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6924"/>
  <workbookPr codeName="ThisWorkbook"/>
  <mc:AlternateContent xmlns:mc="http://schemas.openxmlformats.org/markup-compatibility/2006">
    <mc:Choice Requires="x15">
      <x15ac:absPath xmlns:x15ac="http://schemas.microsoft.com/office/spreadsheetml/2010/11/ac" url="C:\Users\Cornelius\Desktop\"/>
    </mc:Choice>
  </mc:AlternateContent>
  <xr:revisionPtr revIDLastSave="0" documentId="13_ncr:40009_{C4142D9F-AC2E-4CB0-9D72-7F0418338E71}" xr6:coauthVersionLast="47" xr6:coauthVersionMax="47" xr10:uidLastSave="{00000000-0000-0000-0000-000000000000}"/>
  <bookViews>
    <workbookView xWindow="-108" yWindow="-108" windowWidth="23256" windowHeight="12456"/>
  </bookViews>
  <sheets>
    <sheet name="How to use" sheetId="13" r:id="rId1"/>
    <sheet name="Graph per day and ROI" sheetId="2" r:id="rId2"/>
    <sheet name="Panal Max Date" sheetId="8" state="hidden" r:id="rId3"/>
    <sheet name="Graph Data" sheetId="11" r:id="rId4"/>
    <sheet name="Data" sheetId="9" r:id="rId5"/>
    <sheet name="Data Summery" sheetId="4" r:id="rId6"/>
    <sheet name="scrable" sheetId="10" r:id="rId7"/>
  </sheets>
  <externalReferences>
    <externalReference r:id="rId8"/>
  </externalReferences>
  <definedNames>
    <definedName name="_xlnm._FilterDatabase" localSheetId="4">Data!$A$3:$T$3</definedName>
    <definedName name="date">'[1]VRM kWh data'!$A$1:$A$65536</definedName>
    <definedName name="datevalue">OFFSET('Graph Data'!$A$2,,,COUNTIF('Graph Data'!$A$2:$A$479,"&lt;&gt;"))</definedName>
    <definedName name="powerfromgridVaulues">OFFSET('Graph Data'!$B$2,,,COUNTIF('Graph Data'!$B$2:$B$479,"&lt;&gt;"))</definedName>
    <definedName name="Powerfromsolar">OFFSET('Graph Data'!$B$2,,,COUNTIF('Graph Data'!$C$2:$C$479,"&lt;&gt;"))</definedName>
    <definedName name="pv">'[1]VRM kWh data'!$P$1:$P$65536</definedName>
    <definedName name="time">'[1]VRM kWh data'!$C$1:$C$65536</definedName>
    <definedName name="total">'[1]VRM kWh data'!$R$1:$R$65536</definedName>
    <definedName name="TotalGrid">'[1]VRM kWh data'!$Q$1:$Q$65536</definedName>
    <definedName name="TotalPV">'[1]VRM kWh data'!#REF!</definedName>
  </definedNames>
  <calcPr calcId="191029" fullCalcOn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 i="2" l="1"/>
  <c r="C2" i="2" s="1"/>
  <c r="D2" i="2" s="1"/>
  <c r="E2" i="2"/>
  <c r="F2" i="2"/>
  <c r="G2" i="2"/>
  <c r="H2" i="2"/>
  <c r="E7" i="2" s="1"/>
  <c r="J2" i="2"/>
  <c r="D8" i="2"/>
  <c r="B18" i="2"/>
  <c r="C18" i="2"/>
  <c r="B23" i="2"/>
  <c r="C23" i="2"/>
  <c r="D23" i="2"/>
  <c r="F23" i="2"/>
  <c r="B24" i="2"/>
  <c r="C24" i="2"/>
  <c r="D24" i="2"/>
  <c r="F24" i="2"/>
  <c r="B25" i="2"/>
  <c r="C25" i="2"/>
  <c r="D25" i="2"/>
  <c r="F25" i="2"/>
  <c r="B26" i="2"/>
  <c r="D26" i="2"/>
  <c r="F26" i="2"/>
  <c r="C26" i="2"/>
  <c r="G1" i="8"/>
  <c r="F5" i="8"/>
  <c r="A2" i="11" a="1"/>
  <c r="A2" i="11"/>
  <c r="B10" i="11"/>
  <c r="C10" i="11"/>
  <c r="D10" i="11"/>
  <c r="B11" i="11"/>
  <c r="C11" i="11"/>
  <c r="D11" i="11"/>
  <c r="B12" i="11"/>
  <c r="C12" i="11"/>
  <c r="D12" i="11"/>
  <c r="B13" i="11"/>
  <c r="C13" i="11"/>
  <c r="D13" i="11"/>
  <c r="B14" i="11"/>
  <c r="C14" i="11"/>
  <c r="D14" i="11"/>
  <c r="B15" i="11"/>
  <c r="C15" i="11"/>
  <c r="D15" i="11"/>
  <c r="B16" i="11"/>
  <c r="C16" i="11"/>
  <c r="D16" i="11"/>
  <c r="B17" i="11"/>
  <c r="C17" i="11"/>
  <c r="D17" i="11"/>
  <c r="B18" i="11"/>
  <c r="C18" i="11"/>
  <c r="D18" i="11"/>
  <c r="B19" i="11"/>
  <c r="C19" i="11"/>
  <c r="D19" i="11"/>
  <c r="B20" i="11"/>
  <c r="C20" i="11"/>
  <c r="D20" i="11"/>
  <c r="B21" i="11"/>
  <c r="C21" i="11"/>
  <c r="D21" i="11"/>
  <c r="B22" i="11"/>
  <c r="C22" i="11"/>
  <c r="D22" i="11"/>
  <c r="B23" i="11"/>
  <c r="C23" i="11"/>
  <c r="D23" i="11"/>
  <c r="B24" i="11"/>
  <c r="C24" i="11"/>
  <c r="D24" i="11"/>
  <c r="B25" i="11"/>
  <c r="C25" i="11"/>
  <c r="D25" i="11"/>
  <c r="B26" i="11"/>
  <c r="C26" i="11"/>
  <c r="D26" i="11"/>
  <c r="B27" i="11"/>
  <c r="C27" i="11"/>
  <c r="D27" i="11"/>
  <c r="B28" i="11"/>
  <c r="C28" i="11"/>
  <c r="D28" i="11"/>
  <c r="B29" i="11"/>
  <c r="C29" i="11"/>
  <c r="D29" i="11"/>
  <c r="B30" i="11"/>
  <c r="C30" i="11"/>
  <c r="D30" i="11"/>
  <c r="B31" i="11"/>
  <c r="C31" i="11"/>
  <c r="D31" i="11"/>
  <c r="B32" i="11"/>
  <c r="C32" i="11"/>
  <c r="D32" i="11"/>
  <c r="B33" i="11"/>
  <c r="C33" i="11"/>
  <c r="D33" i="11"/>
  <c r="B34" i="11"/>
  <c r="C34" i="11"/>
  <c r="D34" i="11"/>
  <c r="B35" i="11"/>
  <c r="C35" i="11"/>
  <c r="D35" i="11"/>
  <c r="B36" i="11"/>
  <c r="C36" i="11"/>
  <c r="D36" i="11"/>
  <c r="B37" i="11"/>
  <c r="C37" i="11"/>
  <c r="D37" i="11"/>
  <c r="B38" i="11"/>
  <c r="C38" i="11"/>
  <c r="D38" i="11"/>
  <c r="B39" i="11"/>
  <c r="C39" i="11"/>
  <c r="D39" i="11"/>
  <c r="B40" i="11"/>
  <c r="C40" i="11"/>
  <c r="D40" i="11"/>
  <c r="B41" i="11"/>
  <c r="C41" i="11"/>
  <c r="D41" i="11"/>
  <c r="B42" i="11"/>
  <c r="C42" i="11"/>
  <c r="D42" i="11"/>
  <c r="B43" i="11"/>
  <c r="C43" i="11"/>
  <c r="D43" i="11"/>
  <c r="B44" i="11"/>
  <c r="C44" i="11"/>
  <c r="D44" i="11"/>
  <c r="B45" i="11"/>
  <c r="C45" i="11"/>
  <c r="D45" i="11"/>
  <c r="B46" i="11"/>
  <c r="C46" i="11"/>
  <c r="D46" i="11"/>
  <c r="B47" i="11"/>
  <c r="C47" i="11"/>
  <c r="D47" i="11"/>
  <c r="B48" i="11"/>
  <c r="C48" i="11"/>
  <c r="D48" i="11"/>
  <c r="B49" i="11"/>
  <c r="C49" i="11"/>
  <c r="D49" i="11"/>
  <c r="B50" i="11"/>
  <c r="C50" i="11"/>
  <c r="D50" i="11"/>
  <c r="B51" i="11"/>
  <c r="C51" i="11"/>
  <c r="D51" i="11"/>
  <c r="B52" i="11"/>
  <c r="C52" i="11"/>
  <c r="D52" i="11"/>
  <c r="B53" i="11"/>
  <c r="C53" i="11"/>
  <c r="D53" i="11"/>
  <c r="B54" i="11"/>
  <c r="C54" i="11"/>
  <c r="D54" i="11"/>
  <c r="B55" i="11"/>
  <c r="C55" i="11"/>
  <c r="D55" i="11"/>
  <c r="B56" i="11"/>
  <c r="C56" i="11"/>
  <c r="D56" i="11"/>
  <c r="B57" i="11"/>
  <c r="C57" i="11"/>
  <c r="D57" i="11"/>
  <c r="B58" i="11"/>
  <c r="C58" i="11"/>
  <c r="D58" i="11"/>
  <c r="B59" i="11"/>
  <c r="C59" i="11"/>
  <c r="D59" i="11"/>
  <c r="B60" i="11"/>
  <c r="C60" i="11"/>
  <c r="D60" i="11"/>
  <c r="B61" i="11"/>
  <c r="C61" i="11"/>
  <c r="D61" i="11"/>
  <c r="B62" i="11"/>
  <c r="C62" i="11"/>
  <c r="D62" i="11"/>
  <c r="B63" i="11"/>
  <c r="C63" i="11"/>
  <c r="D63" i="11"/>
  <c r="B64" i="11"/>
  <c r="C64" i="11"/>
  <c r="D64" i="11"/>
  <c r="B65" i="11"/>
  <c r="C65" i="11"/>
  <c r="D65" i="11"/>
  <c r="B66" i="11"/>
  <c r="C66" i="11"/>
  <c r="D66" i="11"/>
  <c r="B67" i="11"/>
  <c r="C67" i="11"/>
  <c r="D67" i="11"/>
  <c r="B68" i="11"/>
  <c r="C68" i="11"/>
  <c r="D68" i="11"/>
  <c r="B69" i="11"/>
  <c r="C69" i="11"/>
  <c r="D69" i="11"/>
  <c r="B70" i="11"/>
  <c r="C70" i="11"/>
  <c r="D70" i="11"/>
  <c r="B71" i="11"/>
  <c r="C71" i="11"/>
  <c r="D71" i="11"/>
  <c r="B72" i="11"/>
  <c r="C72" i="11"/>
  <c r="D72" i="11"/>
  <c r="B73" i="11"/>
  <c r="C73" i="11"/>
  <c r="D73" i="11"/>
  <c r="B74" i="11"/>
  <c r="C74" i="11"/>
  <c r="D74" i="11"/>
  <c r="B75" i="11"/>
  <c r="C75" i="11"/>
  <c r="D75" i="11"/>
  <c r="B76" i="11"/>
  <c r="C76" i="11"/>
  <c r="D76" i="11"/>
  <c r="B77" i="11"/>
  <c r="C77" i="11"/>
  <c r="D77" i="11"/>
  <c r="B78" i="11"/>
  <c r="C78" i="11"/>
  <c r="D78" i="11"/>
  <c r="B79" i="11"/>
  <c r="C79" i="11"/>
  <c r="D79" i="11"/>
  <c r="B80" i="11"/>
  <c r="C80" i="11"/>
  <c r="D80" i="11"/>
  <c r="B81" i="11"/>
  <c r="C81" i="11"/>
  <c r="D81" i="11"/>
  <c r="B82" i="11"/>
  <c r="C82" i="11"/>
  <c r="D82" i="11"/>
  <c r="B83" i="11"/>
  <c r="C83" i="11"/>
  <c r="D83" i="11"/>
  <c r="B84" i="11"/>
  <c r="C84" i="11"/>
  <c r="D84" i="11"/>
  <c r="B85" i="11"/>
  <c r="C85" i="11"/>
  <c r="D85" i="11"/>
  <c r="B86" i="11"/>
  <c r="C86" i="11"/>
  <c r="D86" i="11"/>
  <c r="B87" i="11"/>
  <c r="C87" i="11"/>
  <c r="D87" i="11"/>
  <c r="B88" i="11"/>
  <c r="C88" i="11"/>
  <c r="D88" i="11"/>
  <c r="B89" i="11"/>
  <c r="C89" i="11"/>
  <c r="D89" i="11"/>
  <c r="B90" i="11"/>
  <c r="C90" i="11"/>
  <c r="D90" i="11"/>
  <c r="B91" i="11"/>
  <c r="C91" i="11"/>
  <c r="D91" i="11"/>
  <c r="B92" i="11"/>
  <c r="C92" i="11"/>
  <c r="D92" i="11"/>
  <c r="B93" i="11"/>
  <c r="C93" i="11"/>
  <c r="D93" i="11"/>
  <c r="B94" i="11"/>
  <c r="C94" i="11"/>
  <c r="D94" i="11"/>
  <c r="B95" i="11"/>
  <c r="C95" i="11"/>
  <c r="D95" i="11"/>
  <c r="B96" i="11"/>
  <c r="C96" i="11"/>
  <c r="D96" i="11"/>
  <c r="B97" i="11"/>
  <c r="C97" i="11"/>
  <c r="D97" i="11"/>
  <c r="B98" i="11"/>
  <c r="C98" i="11"/>
  <c r="D98" i="11"/>
  <c r="B99" i="11"/>
  <c r="C99" i="11"/>
  <c r="D99" i="11"/>
  <c r="B100" i="11"/>
  <c r="C100" i="11"/>
  <c r="D100" i="11"/>
  <c r="B101" i="11"/>
  <c r="C101" i="11"/>
  <c r="D101" i="11"/>
  <c r="B102" i="11"/>
  <c r="C102" i="11"/>
  <c r="D102" i="11"/>
  <c r="B103" i="11"/>
  <c r="C103" i="11"/>
  <c r="D103" i="11"/>
  <c r="B104" i="11"/>
  <c r="C104" i="11"/>
  <c r="D104" i="11"/>
  <c r="B105" i="11"/>
  <c r="C105" i="11"/>
  <c r="D105" i="11"/>
  <c r="B106" i="11"/>
  <c r="C106" i="11"/>
  <c r="D106" i="11"/>
  <c r="B107" i="11"/>
  <c r="C107" i="11"/>
  <c r="D107" i="11"/>
  <c r="B108" i="11"/>
  <c r="C108" i="11"/>
  <c r="D108" i="11"/>
  <c r="B109" i="11"/>
  <c r="C109" i="11"/>
  <c r="D109" i="11"/>
  <c r="B110" i="11"/>
  <c r="C110" i="11"/>
  <c r="D110" i="11"/>
  <c r="B111" i="11"/>
  <c r="C111" i="11"/>
  <c r="D111" i="11"/>
  <c r="B112" i="11"/>
  <c r="C112" i="11"/>
  <c r="D112" i="11"/>
  <c r="B113" i="11"/>
  <c r="C113" i="11"/>
  <c r="D113" i="11"/>
  <c r="B114" i="11"/>
  <c r="C114" i="11"/>
  <c r="D114" i="11"/>
  <c r="B115" i="11"/>
  <c r="C115" i="11"/>
  <c r="D115" i="11"/>
  <c r="B116" i="11"/>
  <c r="C116" i="11"/>
  <c r="D116" i="11"/>
  <c r="B117" i="11"/>
  <c r="C117" i="11"/>
  <c r="D117" i="11"/>
  <c r="B118" i="11"/>
  <c r="C118" i="11"/>
  <c r="D118" i="11"/>
  <c r="B119" i="11"/>
  <c r="C119" i="11"/>
  <c r="D119" i="11"/>
  <c r="B120" i="11"/>
  <c r="C120" i="11"/>
  <c r="D120" i="11"/>
  <c r="B121" i="11"/>
  <c r="C121" i="11"/>
  <c r="D121" i="11"/>
  <c r="B122" i="11"/>
  <c r="C122" i="11"/>
  <c r="D122" i="11"/>
  <c r="B123" i="11"/>
  <c r="C123" i="11"/>
  <c r="D123" i="11"/>
  <c r="B124" i="11"/>
  <c r="C124" i="11"/>
  <c r="D124" i="11"/>
  <c r="B125" i="11"/>
  <c r="C125" i="11"/>
  <c r="D125" i="11"/>
  <c r="B126" i="11"/>
  <c r="C126" i="11"/>
  <c r="D126" i="11"/>
  <c r="B127" i="11"/>
  <c r="C127" i="11"/>
  <c r="D127" i="11"/>
  <c r="B128" i="11"/>
  <c r="C128" i="11"/>
  <c r="D128" i="11"/>
  <c r="B129" i="11"/>
  <c r="C129" i="11"/>
  <c r="D129" i="11"/>
  <c r="B130" i="11"/>
  <c r="C130" i="11"/>
  <c r="D130" i="11"/>
  <c r="B131" i="11"/>
  <c r="C131" i="11"/>
  <c r="D131" i="11"/>
  <c r="B132" i="11"/>
  <c r="C132" i="11"/>
  <c r="D132" i="11"/>
  <c r="B133" i="11"/>
  <c r="C133" i="11"/>
  <c r="D133" i="11"/>
  <c r="B134" i="11"/>
  <c r="C134" i="11"/>
  <c r="D134" i="11"/>
  <c r="B135" i="11"/>
  <c r="C135" i="11"/>
  <c r="D135" i="11"/>
  <c r="B136" i="11"/>
  <c r="C136" i="11"/>
  <c r="D136" i="11"/>
  <c r="B137" i="11"/>
  <c r="C137" i="11"/>
  <c r="D137" i="11"/>
  <c r="B138" i="11"/>
  <c r="C138" i="11"/>
  <c r="D138" i="11"/>
  <c r="B139" i="11"/>
  <c r="C139" i="11"/>
  <c r="D139" i="11"/>
  <c r="B140" i="11"/>
  <c r="C140" i="11"/>
  <c r="D140" i="11"/>
  <c r="B141" i="11"/>
  <c r="C141" i="11"/>
  <c r="D141" i="11"/>
  <c r="B142" i="11"/>
  <c r="C142" i="11"/>
  <c r="D142" i="11"/>
  <c r="B143" i="11"/>
  <c r="C143" i="11"/>
  <c r="D143" i="11"/>
  <c r="B144" i="11"/>
  <c r="C144" i="11"/>
  <c r="D144" i="11"/>
  <c r="B145" i="11"/>
  <c r="C145" i="11"/>
  <c r="D145" i="11"/>
  <c r="B146" i="11"/>
  <c r="C146" i="11"/>
  <c r="D146" i="11"/>
  <c r="B147" i="11"/>
  <c r="C147" i="11"/>
  <c r="D147" i="11"/>
  <c r="B148" i="11"/>
  <c r="C148" i="11"/>
  <c r="D148" i="11"/>
  <c r="B149" i="11"/>
  <c r="C149" i="11"/>
  <c r="D149" i="11"/>
  <c r="B150" i="11"/>
  <c r="C150" i="11"/>
  <c r="D150" i="11"/>
  <c r="B151" i="11"/>
  <c r="C151" i="11"/>
  <c r="D151" i="11"/>
  <c r="B152" i="11"/>
  <c r="C152" i="11"/>
  <c r="D152" i="11"/>
  <c r="B153" i="11"/>
  <c r="C153" i="11"/>
  <c r="D153" i="11"/>
  <c r="B154" i="11"/>
  <c r="C154" i="11"/>
  <c r="D154" i="11"/>
  <c r="B155" i="11"/>
  <c r="C155" i="11"/>
  <c r="D155" i="11"/>
  <c r="B156" i="11"/>
  <c r="C156" i="11"/>
  <c r="D156" i="11"/>
  <c r="B157" i="11"/>
  <c r="C157" i="11"/>
  <c r="D157" i="11"/>
  <c r="B158" i="11"/>
  <c r="C158" i="11"/>
  <c r="D158" i="11"/>
  <c r="B159" i="11"/>
  <c r="C159" i="11"/>
  <c r="D159" i="11"/>
  <c r="B160" i="11"/>
  <c r="C160" i="11"/>
  <c r="D160" i="11"/>
  <c r="B161" i="11"/>
  <c r="C161" i="11"/>
  <c r="D161" i="11"/>
  <c r="B162" i="11"/>
  <c r="C162" i="11"/>
  <c r="D162" i="11"/>
  <c r="B163" i="11"/>
  <c r="C163" i="11"/>
  <c r="D163" i="11"/>
  <c r="B164" i="11"/>
  <c r="C164" i="11"/>
  <c r="D164" i="11"/>
  <c r="B165" i="11"/>
  <c r="C165" i="11"/>
  <c r="D165" i="11"/>
  <c r="B166" i="11"/>
  <c r="C166" i="11"/>
  <c r="D166" i="11"/>
  <c r="B167" i="11"/>
  <c r="C167" i="11"/>
  <c r="D167" i="11"/>
  <c r="B168" i="11"/>
  <c r="C168" i="11"/>
  <c r="D168" i="11"/>
  <c r="B169" i="11"/>
  <c r="C169" i="11"/>
  <c r="D169" i="11"/>
  <c r="B170" i="11"/>
  <c r="C170" i="11"/>
  <c r="D170" i="11"/>
  <c r="B171" i="11"/>
  <c r="C171" i="11"/>
  <c r="D171" i="11"/>
  <c r="B172" i="11"/>
  <c r="C172" i="11"/>
  <c r="D172" i="11"/>
  <c r="B173" i="11"/>
  <c r="C173" i="11"/>
  <c r="D173" i="11"/>
  <c r="B174" i="11"/>
  <c r="C174" i="11"/>
  <c r="D174" i="11"/>
  <c r="B175" i="11"/>
  <c r="C175" i="11"/>
  <c r="D175" i="11"/>
  <c r="B176" i="11"/>
  <c r="C176" i="11"/>
  <c r="D176" i="11"/>
  <c r="B177" i="11"/>
  <c r="C177" i="11"/>
  <c r="D177" i="11"/>
  <c r="B178" i="11"/>
  <c r="C178" i="11"/>
  <c r="D178" i="11"/>
  <c r="B179" i="11"/>
  <c r="C179" i="11"/>
  <c r="D179" i="11"/>
  <c r="B180" i="11"/>
  <c r="C180" i="11"/>
  <c r="D180" i="11"/>
  <c r="B181" i="11"/>
  <c r="C181" i="11"/>
  <c r="D181" i="11"/>
  <c r="B182" i="11"/>
  <c r="C182" i="11"/>
  <c r="D182" i="11"/>
  <c r="B183" i="11"/>
  <c r="C183" i="11"/>
  <c r="D183" i="11"/>
  <c r="B184" i="11"/>
  <c r="C184" i="11"/>
  <c r="D184" i="11"/>
  <c r="B185" i="11"/>
  <c r="C185" i="11"/>
  <c r="D185" i="11"/>
  <c r="B186" i="11"/>
  <c r="C186" i="11"/>
  <c r="D186" i="11"/>
  <c r="B187" i="11"/>
  <c r="C187" i="11"/>
  <c r="D187" i="11"/>
  <c r="B188" i="11"/>
  <c r="C188" i="11"/>
  <c r="D188" i="11"/>
  <c r="B189" i="11"/>
  <c r="C189" i="11"/>
  <c r="D189" i="11"/>
  <c r="B190" i="11"/>
  <c r="C190" i="11"/>
  <c r="D190" i="11"/>
  <c r="B191" i="11"/>
  <c r="C191" i="11"/>
  <c r="D191" i="11"/>
  <c r="B192" i="11"/>
  <c r="C192" i="11"/>
  <c r="D192" i="11"/>
  <c r="B193" i="11"/>
  <c r="C193" i="11"/>
  <c r="D193" i="11"/>
  <c r="B194" i="11"/>
  <c r="C194" i="11"/>
  <c r="D194" i="11"/>
  <c r="B195" i="11"/>
  <c r="C195" i="11"/>
  <c r="D195" i="11"/>
  <c r="B196" i="11"/>
  <c r="C196" i="11"/>
  <c r="D196" i="11"/>
  <c r="B197" i="11"/>
  <c r="C197" i="11"/>
  <c r="D197" i="11"/>
  <c r="B198" i="11"/>
  <c r="C198" i="11"/>
  <c r="D198" i="11"/>
  <c r="B199" i="11"/>
  <c r="C199" i="11"/>
  <c r="D199" i="11"/>
  <c r="B200" i="11"/>
  <c r="C200" i="11"/>
  <c r="D200" i="11"/>
  <c r="B201" i="11"/>
  <c r="C201" i="11"/>
  <c r="D201" i="11"/>
  <c r="B202" i="11"/>
  <c r="C202" i="11"/>
  <c r="D202" i="11"/>
  <c r="B203" i="11"/>
  <c r="C203" i="11"/>
  <c r="D203" i="11"/>
  <c r="B204" i="11"/>
  <c r="C204" i="11"/>
  <c r="D204" i="11"/>
  <c r="B205" i="11"/>
  <c r="C205" i="11"/>
  <c r="D205" i="11"/>
  <c r="B206" i="11"/>
  <c r="C206" i="11"/>
  <c r="D206" i="11"/>
  <c r="B207" i="11"/>
  <c r="C207" i="11"/>
  <c r="D207" i="11"/>
  <c r="B208" i="11"/>
  <c r="C208" i="11"/>
  <c r="D208" i="11"/>
  <c r="B209" i="11"/>
  <c r="C209" i="11"/>
  <c r="D209" i="11"/>
  <c r="B210" i="11"/>
  <c r="C210" i="11"/>
  <c r="D210" i="11"/>
  <c r="B211" i="11"/>
  <c r="C211" i="11"/>
  <c r="D211" i="11"/>
  <c r="B212" i="11"/>
  <c r="C212" i="11"/>
  <c r="D212" i="11"/>
  <c r="B213" i="11"/>
  <c r="C213" i="11"/>
  <c r="D213" i="11"/>
  <c r="B214" i="11"/>
  <c r="C214" i="11"/>
  <c r="D214" i="11"/>
  <c r="B215" i="11"/>
  <c r="C215" i="11"/>
  <c r="D215" i="11"/>
  <c r="B216" i="11"/>
  <c r="C216" i="11"/>
  <c r="D216" i="11"/>
  <c r="B217" i="11"/>
  <c r="C217" i="11"/>
  <c r="D217" i="11"/>
  <c r="B218" i="11"/>
  <c r="C218" i="11"/>
  <c r="D218" i="11"/>
  <c r="B219" i="11"/>
  <c r="C219" i="11"/>
  <c r="D219" i="11"/>
  <c r="B220" i="11"/>
  <c r="C220" i="11"/>
  <c r="D220" i="11"/>
  <c r="B221" i="11"/>
  <c r="C221" i="11"/>
  <c r="D221" i="11"/>
  <c r="B222" i="11"/>
  <c r="C222" i="11"/>
  <c r="D222" i="11"/>
  <c r="B223" i="11"/>
  <c r="C223" i="11"/>
  <c r="D223" i="11"/>
  <c r="B224" i="11"/>
  <c r="C224" i="11"/>
  <c r="D224" i="11"/>
  <c r="B225" i="11"/>
  <c r="C225" i="11"/>
  <c r="D225" i="11"/>
  <c r="B226" i="11"/>
  <c r="C226" i="11"/>
  <c r="D226" i="11"/>
  <c r="B227" i="11"/>
  <c r="C227" i="11"/>
  <c r="D227" i="11"/>
  <c r="B228" i="11"/>
  <c r="C228" i="11"/>
  <c r="D228" i="11"/>
  <c r="B229" i="11"/>
  <c r="C229" i="11"/>
  <c r="D229" i="11"/>
  <c r="B230" i="11"/>
  <c r="C230" i="11"/>
  <c r="D230" i="11"/>
  <c r="B231" i="11"/>
  <c r="C231" i="11"/>
  <c r="D231" i="11"/>
  <c r="B232" i="11"/>
  <c r="C232" i="11"/>
  <c r="D232" i="11"/>
  <c r="B233" i="11"/>
  <c r="C233" i="11"/>
  <c r="D233" i="11"/>
  <c r="B234" i="11"/>
  <c r="C234" i="11"/>
  <c r="D234" i="11"/>
  <c r="B235" i="11"/>
  <c r="C235" i="11"/>
  <c r="D235" i="11"/>
  <c r="B236" i="11"/>
  <c r="C236" i="11"/>
  <c r="D236" i="11"/>
  <c r="B237" i="11"/>
  <c r="C237" i="11"/>
  <c r="D237" i="11"/>
  <c r="B238" i="11"/>
  <c r="C238" i="11"/>
  <c r="D238" i="11"/>
  <c r="B239" i="11"/>
  <c r="C239" i="11"/>
  <c r="D239" i="11"/>
  <c r="B240" i="11"/>
  <c r="C240" i="11"/>
  <c r="D240" i="11"/>
  <c r="B241" i="11"/>
  <c r="C241" i="11"/>
  <c r="D241" i="11"/>
  <c r="B242" i="11"/>
  <c r="C242" i="11"/>
  <c r="D242" i="11"/>
  <c r="B243" i="11"/>
  <c r="C243" i="11"/>
  <c r="D243" i="11"/>
  <c r="B244" i="11"/>
  <c r="C244" i="11"/>
  <c r="D244" i="11"/>
  <c r="B245" i="11"/>
  <c r="C245" i="11"/>
  <c r="D245" i="11"/>
  <c r="B246" i="11"/>
  <c r="C246" i="11"/>
  <c r="D246" i="11"/>
  <c r="B247" i="11"/>
  <c r="C247" i="11"/>
  <c r="D247" i="11"/>
  <c r="B248" i="11"/>
  <c r="C248" i="11"/>
  <c r="D248" i="11"/>
  <c r="B249" i="11"/>
  <c r="C249" i="11"/>
  <c r="D249" i="11"/>
  <c r="B250" i="11"/>
  <c r="C250" i="11"/>
  <c r="D250" i="11"/>
  <c r="B251" i="11"/>
  <c r="C251" i="11"/>
  <c r="D251" i="11"/>
  <c r="B252" i="11"/>
  <c r="C252" i="11"/>
  <c r="D252" i="11"/>
  <c r="B253" i="11"/>
  <c r="C253" i="11"/>
  <c r="D253" i="11"/>
  <c r="B254" i="11"/>
  <c r="C254" i="11"/>
  <c r="D254" i="11"/>
  <c r="B255" i="11"/>
  <c r="C255" i="11"/>
  <c r="D255" i="11"/>
  <c r="B256" i="11"/>
  <c r="C256" i="11"/>
  <c r="D256" i="11"/>
  <c r="B257" i="11"/>
  <c r="C257" i="11"/>
  <c r="D257" i="11"/>
  <c r="B258" i="11"/>
  <c r="C258" i="11"/>
  <c r="D258" i="11"/>
  <c r="B259" i="11"/>
  <c r="C259" i="11"/>
  <c r="D259" i="11"/>
  <c r="B260" i="11"/>
  <c r="C260" i="11"/>
  <c r="D260" i="11"/>
  <c r="B261" i="11"/>
  <c r="C261" i="11"/>
  <c r="D261" i="11"/>
  <c r="B262" i="11"/>
  <c r="C262" i="11"/>
  <c r="D262" i="11"/>
  <c r="B263" i="11"/>
  <c r="C263" i="11"/>
  <c r="D263" i="11"/>
  <c r="B264" i="11"/>
  <c r="C264" i="11"/>
  <c r="D264" i="11"/>
  <c r="B265" i="11"/>
  <c r="C265" i="11"/>
  <c r="D265" i="11"/>
  <c r="B266" i="11"/>
  <c r="C266" i="11"/>
  <c r="D266" i="11"/>
  <c r="B267" i="11"/>
  <c r="C267" i="11"/>
  <c r="D267" i="11"/>
  <c r="B268" i="11"/>
  <c r="C268" i="11"/>
  <c r="D268" i="11"/>
  <c r="B269" i="11"/>
  <c r="C269" i="11"/>
  <c r="D269" i="11"/>
  <c r="B270" i="11"/>
  <c r="C270" i="11"/>
  <c r="D270" i="11"/>
  <c r="B271" i="11"/>
  <c r="C271" i="11"/>
  <c r="D271" i="11"/>
  <c r="B272" i="11"/>
  <c r="C272" i="11"/>
  <c r="D272" i="11"/>
  <c r="B273" i="11"/>
  <c r="C273" i="11"/>
  <c r="D273" i="11"/>
  <c r="B274" i="11"/>
  <c r="C274" i="11"/>
  <c r="D274" i="11"/>
  <c r="B275" i="11"/>
  <c r="C275" i="11"/>
  <c r="D275" i="11"/>
  <c r="B276" i="11"/>
  <c r="C276" i="11"/>
  <c r="D276" i="11"/>
  <c r="B277" i="11"/>
  <c r="C277" i="11"/>
  <c r="D277" i="11"/>
  <c r="B278" i="11"/>
  <c r="C278" i="11"/>
  <c r="D278" i="11"/>
  <c r="B279" i="11"/>
  <c r="C279" i="11"/>
  <c r="D279" i="11"/>
  <c r="B280" i="11"/>
  <c r="C280" i="11"/>
  <c r="D280" i="11"/>
  <c r="B281" i="11"/>
  <c r="C281" i="11"/>
  <c r="D281" i="11"/>
  <c r="B282" i="11"/>
  <c r="C282" i="11"/>
  <c r="D282" i="11"/>
  <c r="B283" i="11"/>
  <c r="C283" i="11"/>
  <c r="D283" i="11"/>
  <c r="B284" i="11"/>
  <c r="C284" i="11"/>
  <c r="D284" i="11"/>
  <c r="B285" i="11"/>
  <c r="C285" i="11"/>
  <c r="D285" i="11"/>
  <c r="B286" i="11"/>
  <c r="C286" i="11"/>
  <c r="D286" i="11"/>
  <c r="B287" i="11"/>
  <c r="C287" i="11"/>
  <c r="D287" i="11"/>
  <c r="B288" i="11"/>
  <c r="C288" i="11"/>
  <c r="D288" i="11"/>
  <c r="B289" i="11"/>
  <c r="C289" i="11"/>
  <c r="D289" i="11"/>
  <c r="B290" i="11"/>
  <c r="C290" i="11"/>
  <c r="D290" i="11"/>
  <c r="B291" i="11"/>
  <c r="C291" i="11"/>
  <c r="D291" i="11"/>
  <c r="B292" i="11"/>
  <c r="C292" i="11"/>
  <c r="D292" i="11"/>
  <c r="B293" i="11"/>
  <c r="C293" i="11"/>
  <c r="D293" i="11"/>
  <c r="B294" i="11"/>
  <c r="C294" i="11"/>
  <c r="D294" i="11"/>
  <c r="B295" i="11"/>
  <c r="C295" i="11"/>
  <c r="D295" i="11"/>
  <c r="B296" i="11"/>
  <c r="C296" i="11"/>
  <c r="D296" i="11"/>
  <c r="B297" i="11"/>
  <c r="C297" i="11"/>
  <c r="D297" i="11"/>
  <c r="B298" i="11"/>
  <c r="C298" i="11"/>
  <c r="D298" i="11"/>
  <c r="B299" i="11"/>
  <c r="C299" i="11"/>
  <c r="D299" i="11"/>
  <c r="B300" i="11"/>
  <c r="C300" i="11"/>
  <c r="D300" i="11"/>
  <c r="B301" i="11"/>
  <c r="C301" i="11"/>
  <c r="D301" i="11"/>
  <c r="B302" i="11"/>
  <c r="C302" i="11"/>
  <c r="D302" i="11"/>
  <c r="B303" i="11"/>
  <c r="C303" i="11"/>
  <c r="D303" i="11"/>
  <c r="B304" i="11"/>
  <c r="C304" i="11"/>
  <c r="D304" i="11"/>
  <c r="B305" i="11"/>
  <c r="C305" i="11"/>
  <c r="D305" i="11"/>
  <c r="B306" i="11"/>
  <c r="C306" i="11"/>
  <c r="D306" i="11"/>
  <c r="B307" i="11"/>
  <c r="C307" i="11"/>
  <c r="D307" i="11"/>
  <c r="B308" i="11"/>
  <c r="C308" i="11"/>
  <c r="D308" i="11"/>
  <c r="B309" i="11"/>
  <c r="C309" i="11"/>
  <c r="D309" i="11"/>
  <c r="B310" i="11"/>
  <c r="C310" i="11"/>
  <c r="D310" i="11"/>
  <c r="B311" i="11"/>
  <c r="C311" i="11"/>
  <c r="D311" i="11"/>
  <c r="B312" i="11"/>
  <c r="C312" i="11"/>
  <c r="D312" i="11"/>
  <c r="B313" i="11"/>
  <c r="C313" i="11"/>
  <c r="D313" i="11"/>
  <c r="B314" i="11"/>
  <c r="C314" i="11"/>
  <c r="D314" i="11"/>
  <c r="B315" i="11"/>
  <c r="C315" i="11"/>
  <c r="D315" i="11"/>
  <c r="B316" i="11"/>
  <c r="C316" i="11"/>
  <c r="D316" i="11"/>
  <c r="B317" i="11"/>
  <c r="C317" i="11"/>
  <c r="D317" i="11"/>
  <c r="B318" i="11"/>
  <c r="C318" i="11"/>
  <c r="D318" i="11"/>
  <c r="B319" i="11"/>
  <c r="C319" i="11"/>
  <c r="D319" i="11"/>
  <c r="B320" i="11"/>
  <c r="C320" i="11"/>
  <c r="D320" i="11"/>
  <c r="B321" i="11"/>
  <c r="C321" i="11"/>
  <c r="D321" i="11"/>
  <c r="B322" i="11"/>
  <c r="C322" i="11"/>
  <c r="D322" i="11"/>
  <c r="B323" i="11"/>
  <c r="C323" i="11"/>
  <c r="D323" i="11"/>
  <c r="B324" i="11"/>
  <c r="C324" i="11"/>
  <c r="D324" i="11"/>
  <c r="B325" i="11"/>
  <c r="C325" i="11"/>
  <c r="D325" i="11"/>
  <c r="B326" i="11"/>
  <c r="C326" i="11"/>
  <c r="D326" i="11"/>
  <c r="B327" i="11"/>
  <c r="C327" i="11"/>
  <c r="D327" i="11"/>
  <c r="B328" i="11"/>
  <c r="C328" i="11"/>
  <c r="D328" i="11"/>
  <c r="B329" i="11"/>
  <c r="C329" i="11"/>
  <c r="D329" i="11"/>
  <c r="B330" i="11"/>
  <c r="C330" i="11"/>
  <c r="D330" i="11"/>
  <c r="B331" i="11"/>
  <c r="C331" i="11"/>
  <c r="D331" i="11"/>
  <c r="B332" i="11"/>
  <c r="C332" i="11"/>
  <c r="D332" i="11"/>
  <c r="B333" i="11"/>
  <c r="C333" i="11"/>
  <c r="D333" i="11"/>
  <c r="B334" i="11"/>
  <c r="C334" i="11"/>
  <c r="D334" i="11"/>
  <c r="B335" i="11"/>
  <c r="C335" i="11"/>
  <c r="D335" i="11"/>
  <c r="B336" i="11"/>
  <c r="C336" i="11"/>
  <c r="D336" i="11"/>
  <c r="B337" i="11"/>
  <c r="C337" i="11"/>
  <c r="D337" i="11"/>
  <c r="B338" i="11"/>
  <c r="C338" i="11"/>
  <c r="D338" i="11"/>
  <c r="B339" i="11"/>
  <c r="C339" i="11"/>
  <c r="D339" i="11"/>
  <c r="B340" i="11"/>
  <c r="C340" i="11"/>
  <c r="D340" i="11"/>
  <c r="B341" i="11"/>
  <c r="C341" i="11"/>
  <c r="D341" i="11"/>
  <c r="B342" i="11"/>
  <c r="C342" i="11"/>
  <c r="D342" i="11"/>
  <c r="B343" i="11"/>
  <c r="C343" i="11"/>
  <c r="D343" i="11"/>
  <c r="B344" i="11"/>
  <c r="C344" i="11"/>
  <c r="D344" i="11"/>
  <c r="B345" i="11"/>
  <c r="C345" i="11"/>
  <c r="D345" i="11"/>
  <c r="B346" i="11"/>
  <c r="C346" i="11"/>
  <c r="D346" i="11"/>
  <c r="B347" i="11"/>
  <c r="C347" i="11"/>
  <c r="D347" i="11"/>
  <c r="B348" i="11"/>
  <c r="C348" i="11"/>
  <c r="D348" i="11"/>
  <c r="B349" i="11"/>
  <c r="C349" i="11"/>
  <c r="D349" i="11"/>
  <c r="B350" i="11"/>
  <c r="C350" i="11"/>
  <c r="D350" i="11"/>
  <c r="B351" i="11"/>
  <c r="C351" i="11"/>
  <c r="D351" i="11"/>
  <c r="B352" i="11"/>
  <c r="C352" i="11"/>
  <c r="D352" i="11"/>
  <c r="B353" i="11"/>
  <c r="C353" i="11"/>
  <c r="D353" i="11"/>
  <c r="B354" i="11"/>
  <c r="C354" i="11"/>
  <c r="D354" i="11"/>
  <c r="B355" i="11"/>
  <c r="C355" i="11"/>
  <c r="D355" i="11"/>
  <c r="B356" i="11"/>
  <c r="C356" i="11"/>
  <c r="D356" i="11"/>
  <c r="B357" i="11"/>
  <c r="C357" i="11"/>
  <c r="D357" i="11"/>
  <c r="B358" i="11"/>
  <c r="C358" i="11"/>
  <c r="D358" i="11"/>
  <c r="B359" i="11"/>
  <c r="C359" i="11"/>
  <c r="D359" i="11"/>
  <c r="B360" i="11"/>
  <c r="C360" i="11"/>
  <c r="D360" i="11"/>
  <c r="B361" i="11"/>
  <c r="C361" i="11"/>
  <c r="D361" i="11"/>
  <c r="B362" i="11"/>
  <c r="C362" i="11"/>
  <c r="D362" i="11"/>
  <c r="B363" i="11"/>
  <c r="C363" i="11"/>
  <c r="D363" i="11"/>
  <c r="B364" i="11"/>
  <c r="C364" i="11"/>
  <c r="D364" i="11"/>
  <c r="B365" i="11"/>
  <c r="C365" i="11"/>
  <c r="D365" i="11"/>
  <c r="B366" i="11"/>
  <c r="C366" i="11"/>
  <c r="D366" i="11"/>
  <c r="B367" i="11"/>
  <c r="C367" i="11"/>
  <c r="D367" i="11"/>
  <c r="B368" i="11"/>
  <c r="C368" i="11"/>
  <c r="D368" i="11"/>
  <c r="B369" i="11"/>
  <c r="C369" i="11"/>
  <c r="D369" i="11"/>
  <c r="B370" i="11"/>
  <c r="C370" i="11"/>
  <c r="D370" i="11"/>
  <c r="B371" i="11"/>
  <c r="C371" i="11"/>
  <c r="D371" i="11"/>
  <c r="B372" i="11"/>
  <c r="C372" i="11"/>
  <c r="D372" i="11"/>
  <c r="B373" i="11"/>
  <c r="C373" i="11"/>
  <c r="D373" i="11"/>
  <c r="B374" i="11"/>
  <c r="C374" i="11"/>
  <c r="D374" i="11"/>
  <c r="B375" i="11"/>
  <c r="C375" i="11"/>
  <c r="D375" i="11"/>
  <c r="B376" i="11"/>
  <c r="C376" i="11"/>
  <c r="D376" i="11"/>
  <c r="B377" i="11"/>
  <c r="C377" i="11"/>
  <c r="D377" i="11"/>
  <c r="B378" i="11"/>
  <c r="C378" i="11"/>
  <c r="D378" i="11"/>
  <c r="B379" i="11"/>
  <c r="C379" i="11"/>
  <c r="D379" i="11"/>
  <c r="B380" i="11"/>
  <c r="C380" i="11"/>
  <c r="D380" i="11"/>
  <c r="B381" i="11"/>
  <c r="C381" i="11"/>
  <c r="D381" i="11"/>
  <c r="B382" i="11"/>
  <c r="C382" i="11"/>
  <c r="D382" i="11"/>
  <c r="B383" i="11"/>
  <c r="C383" i="11"/>
  <c r="D383" i="11"/>
  <c r="B384" i="11"/>
  <c r="C384" i="11"/>
  <c r="D384" i="11"/>
  <c r="B385" i="11"/>
  <c r="C385" i="11"/>
  <c r="D385" i="11"/>
  <c r="B386" i="11"/>
  <c r="C386" i="11"/>
  <c r="D386" i="11"/>
  <c r="B387" i="11"/>
  <c r="C387" i="11"/>
  <c r="D387" i="11"/>
  <c r="B388" i="11"/>
  <c r="C388" i="11"/>
  <c r="D388" i="11"/>
  <c r="B389" i="11"/>
  <c r="C389" i="11"/>
  <c r="D389" i="11"/>
  <c r="B390" i="11"/>
  <c r="C390" i="11"/>
  <c r="D390" i="11"/>
  <c r="B391" i="11"/>
  <c r="C391" i="11"/>
  <c r="D391" i="11"/>
  <c r="B392" i="11"/>
  <c r="C392" i="11"/>
  <c r="D392" i="11"/>
  <c r="B393" i="11"/>
  <c r="C393" i="11"/>
  <c r="D393" i="11"/>
  <c r="B394" i="11"/>
  <c r="C394" i="11"/>
  <c r="D394" i="11"/>
  <c r="B395" i="11"/>
  <c r="C395" i="11"/>
  <c r="D395" i="11"/>
  <c r="B396" i="11"/>
  <c r="C396" i="11"/>
  <c r="D396" i="11"/>
  <c r="B397" i="11"/>
  <c r="C397" i="11"/>
  <c r="D397" i="11"/>
  <c r="B398" i="11"/>
  <c r="C398" i="11"/>
  <c r="D398" i="11"/>
  <c r="B399" i="11"/>
  <c r="C399" i="11"/>
  <c r="D399" i="11"/>
  <c r="B400" i="11"/>
  <c r="C400" i="11"/>
  <c r="D400" i="11"/>
  <c r="B401" i="11"/>
  <c r="C401" i="11"/>
  <c r="D401" i="11"/>
  <c r="B402" i="11"/>
  <c r="C402" i="11"/>
  <c r="D402" i="11"/>
  <c r="B403" i="11"/>
  <c r="C403" i="11"/>
  <c r="D403" i="11"/>
  <c r="B404" i="11"/>
  <c r="C404" i="11"/>
  <c r="D404" i="11"/>
  <c r="B405" i="11"/>
  <c r="C405" i="11"/>
  <c r="D405" i="11"/>
  <c r="B406" i="11"/>
  <c r="C406" i="11"/>
  <c r="D406" i="11"/>
  <c r="B407" i="11"/>
  <c r="C407" i="11"/>
  <c r="D407" i="11"/>
  <c r="B408" i="11"/>
  <c r="C408" i="11"/>
  <c r="D408" i="11"/>
  <c r="B409" i="11"/>
  <c r="C409" i="11"/>
  <c r="D409" i="11"/>
  <c r="B410" i="11"/>
  <c r="C410" i="11"/>
  <c r="D410" i="11"/>
  <c r="B411" i="11"/>
  <c r="C411" i="11"/>
  <c r="D411" i="11"/>
  <c r="B412" i="11"/>
  <c r="C412" i="11"/>
  <c r="D412" i="11"/>
  <c r="B413" i="11"/>
  <c r="C413" i="11"/>
  <c r="D413" i="11"/>
  <c r="B414" i="11"/>
  <c r="C414" i="11"/>
  <c r="D414" i="11"/>
  <c r="B415" i="11"/>
  <c r="C415" i="11"/>
  <c r="D415" i="11"/>
  <c r="B416" i="11"/>
  <c r="C416" i="11"/>
  <c r="D416" i="11"/>
  <c r="B417" i="11"/>
  <c r="C417" i="11"/>
  <c r="D417" i="11"/>
  <c r="B418" i="11"/>
  <c r="C418" i="11"/>
  <c r="D418" i="11"/>
  <c r="B419" i="11"/>
  <c r="C419" i="11"/>
  <c r="D419" i="11"/>
  <c r="B420" i="11"/>
  <c r="C420" i="11"/>
  <c r="D420" i="11"/>
  <c r="B421" i="11"/>
  <c r="C421" i="11"/>
  <c r="D421" i="11"/>
  <c r="B422" i="11"/>
  <c r="C422" i="11"/>
  <c r="D422" i="11"/>
  <c r="B423" i="11"/>
  <c r="C423" i="11"/>
  <c r="D423" i="11"/>
  <c r="B424" i="11"/>
  <c r="C424" i="11"/>
  <c r="D424" i="11"/>
  <c r="B425" i="11"/>
  <c r="C425" i="11"/>
  <c r="D425" i="11"/>
  <c r="B426" i="11"/>
  <c r="C426" i="11"/>
  <c r="D426" i="11"/>
  <c r="B427" i="11"/>
  <c r="C427" i="11"/>
  <c r="D427" i="11"/>
  <c r="B428" i="11"/>
  <c r="C428" i="11"/>
  <c r="D428" i="11"/>
  <c r="B429" i="11"/>
  <c r="C429" i="11"/>
  <c r="D429" i="11"/>
  <c r="B430" i="11"/>
  <c r="C430" i="11"/>
  <c r="D430" i="11"/>
  <c r="B431" i="11"/>
  <c r="C431" i="11"/>
  <c r="D431" i="11"/>
  <c r="B432" i="11"/>
  <c r="C432" i="11"/>
  <c r="D432" i="11"/>
  <c r="B433" i="11"/>
  <c r="C433" i="11"/>
  <c r="D433" i="11"/>
  <c r="B434" i="11"/>
  <c r="C434" i="11"/>
  <c r="D434" i="11"/>
  <c r="B435" i="11"/>
  <c r="C435" i="11"/>
  <c r="D435" i="11"/>
  <c r="B436" i="11"/>
  <c r="C436" i="11"/>
  <c r="D436" i="11"/>
  <c r="B437" i="11"/>
  <c r="C437" i="11"/>
  <c r="D437" i="11"/>
  <c r="B438" i="11"/>
  <c r="C438" i="11"/>
  <c r="D438" i="11"/>
  <c r="B439" i="11"/>
  <c r="C439" i="11"/>
  <c r="D439" i="11"/>
  <c r="B440" i="11"/>
  <c r="C440" i="11"/>
  <c r="D440" i="11"/>
  <c r="B441" i="11"/>
  <c r="C441" i="11"/>
  <c r="D441" i="11"/>
  <c r="B442" i="11"/>
  <c r="C442" i="11"/>
  <c r="D442" i="11"/>
  <c r="B443" i="11"/>
  <c r="C443" i="11"/>
  <c r="D443" i="11"/>
  <c r="B444" i="11"/>
  <c r="C444" i="11"/>
  <c r="D444" i="11"/>
  <c r="B445" i="11"/>
  <c r="C445" i="11"/>
  <c r="D445" i="11"/>
  <c r="B446" i="11"/>
  <c r="C446" i="11"/>
  <c r="D446" i="11"/>
  <c r="B447" i="11"/>
  <c r="C447" i="11"/>
  <c r="D447" i="11"/>
  <c r="B448" i="11"/>
  <c r="C448" i="11"/>
  <c r="D448" i="11"/>
  <c r="B449" i="11"/>
  <c r="C449" i="11"/>
  <c r="D449" i="11"/>
  <c r="B450" i="11"/>
  <c r="C450" i="11"/>
  <c r="D450" i="11"/>
  <c r="B451" i="11"/>
  <c r="C451" i="11"/>
  <c r="D451" i="11"/>
  <c r="B452" i="11"/>
  <c r="C452" i="11"/>
  <c r="D452" i="11"/>
  <c r="B453" i="11"/>
  <c r="C453" i="11"/>
  <c r="D453" i="11"/>
  <c r="B454" i="11"/>
  <c r="C454" i="11"/>
  <c r="D454" i="11"/>
  <c r="B455" i="11"/>
  <c r="C455" i="11"/>
  <c r="D455" i="11"/>
  <c r="B456" i="11"/>
  <c r="C456" i="11"/>
  <c r="D456" i="11"/>
  <c r="B457" i="11"/>
  <c r="C457" i="11"/>
  <c r="D457" i="11"/>
  <c r="B458" i="11"/>
  <c r="C458" i="11"/>
  <c r="D458" i="11"/>
  <c r="B459" i="11"/>
  <c r="C459" i="11"/>
  <c r="D459" i="11"/>
  <c r="B460" i="11"/>
  <c r="C460" i="11"/>
  <c r="D460" i="11"/>
  <c r="B461" i="11"/>
  <c r="C461" i="11"/>
  <c r="D461" i="11"/>
  <c r="B462" i="11"/>
  <c r="C462" i="11"/>
  <c r="D462" i="11"/>
  <c r="B463" i="11"/>
  <c r="C463" i="11"/>
  <c r="D463" i="11"/>
  <c r="B464" i="11"/>
  <c r="C464" i="11"/>
  <c r="D464" i="11"/>
  <c r="B465" i="11"/>
  <c r="C465" i="11"/>
  <c r="D465" i="11"/>
  <c r="B466" i="11"/>
  <c r="C466" i="11"/>
  <c r="D466" i="11"/>
  <c r="B467" i="11"/>
  <c r="C467" i="11"/>
  <c r="D467" i="11"/>
  <c r="B468" i="11"/>
  <c r="C468" i="11"/>
  <c r="D468" i="11"/>
  <c r="B469" i="11"/>
  <c r="C469" i="11"/>
  <c r="D469" i="11"/>
  <c r="B470" i="11"/>
  <c r="C470" i="11"/>
  <c r="D470" i="11"/>
  <c r="B471" i="11"/>
  <c r="C471" i="11"/>
  <c r="D471" i="11"/>
  <c r="B472" i="11"/>
  <c r="C472" i="11"/>
  <c r="D472" i="11"/>
  <c r="B473" i="11"/>
  <c r="C473" i="11"/>
  <c r="D473" i="11"/>
  <c r="B474" i="11"/>
  <c r="C474" i="11"/>
  <c r="D474" i="11"/>
  <c r="B475" i="11"/>
  <c r="C475" i="11"/>
  <c r="D475" i="11"/>
  <c r="B476" i="11"/>
  <c r="C476" i="11"/>
  <c r="D476" i="11"/>
  <c r="B477" i="11"/>
  <c r="C477" i="11"/>
  <c r="D477" i="11"/>
  <c r="B478" i="11"/>
  <c r="C478" i="11"/>
  <c r="D478" i="11"/>
  <c r="B479" i="11"/>
  <c r="C479" i="11"/>
  <c r="D479" i="11"/>
  <c r="B480" i="11"/>
  <c r="C480" i="11"/>
  <c r="D480" i="11"/>
  <c r="B481" i="11"/>
  <c r="C481" i="11"/>
  <c r="D481" i="11"/>
  <c r="B482" i="11"/>
  <c r="C482" i="11"/>
  <c r="D482" i="11"/>
  <c r="B483" i="11"/>
  <c r="C483" i="11"/>
  <c r="D483" i="11"/>
  <c r="B484" i="11"/>
  <c r="C484" i="11"/>
  <c r="D484" i="11"/>
  <c r="B485" i="11"/>
  <c r="C485" i="11"/>
  <c r="D485" i="11"/>
  <c r="B486" i="11"/>
  <c r="C486" i="11"/>
  <c r="D486" i="11"/>
  <c r="B487" i="11"/>
  <c r="C487" i="11"/>
  <c r="D487" i="11"/>
  <c r="B488" i="11"/>
  <c r="C488" i="11"/>
  <c r="D488" i="11"/>
  <c r="B489" i="11"/>
  <c r="C489" i="11"/>
  <c r="D489" i="11"/>
  <c r="B490" i="11"/>
  <c r="C490" i="11"/>
  <c r="D490" i="11"/>
  <c r="B491" i="11"/>
  <c r="C491" i="11"/>
  <c r="D491" i="11"/>
  <c r="B492" i="11"/>
  <c r="C492" i="11"/>
  <c r="D492" i="11"/>
  <c r="B493" i="11"/>
  <c r="C493" i="11"/>
  <c r="D493" i="11"/>
  <c r="B494" i="11"/>
  <c r="C494" i="11"/>
  <c r="D494" i="11"/>
  <c r="B495" i="11"/>
  <c r="C495" i="11"/>
  <c r="D495" i="11"/>
  <c r="B496" i="11"/>
  <c r="C496" i="11"/>
  <c r="D496" i="11"/>
  <c r="B497" i="11"/>
  <c r="C497" i="11"/>
  <c r="D497" i="11"/>
  <c r="B498" i="11"/>
  <c r="C498" i="11"/>
  <c r="D498" i="11"/>
  <c r="B499" i="11"/>
  <c r="C499" i="11"/>
  <c r="D499" i="11"/>
  <c r="B500" i="11"/>
  <c r="C500" i="11"/>
  <c r="D500" i="11"/>
  <c r="B501" i="11"/>
  <c r="C501" i="11"/>
  <c r="D501" i="11"/>
  <c r="B502" i="11"/>
  <c r="C502" i="11"/>
  <c r="D502" i="11"/>
  <c r="B503" i="11"/>
  <c r="C503" i="11"/>
  <c r="D503" i="11"/>
  <c r="B504" i="11"/>
  <c r="C504" i="11"/>
  <c r="D504" i="11"/>
  <c r="B505" i="11"/>
  <c r="C505" i="11"/>
  <c r="D505" i="11"/>
  <c r="B506" i="11"/>
  <c r="C506" i="11"/>
  <c r="D506" i="11"/>
  <c r="B507" i="11"/>
  <c r="C507" i="11"/>
  <c r="D507" i="11"/>
  <c r="B508" i="11"/>
  <c r="C508" i="11"/>
  <c r="D508" i="11"/>
  <c r="B509" i="11"/>
  <c r="C509" i="11"/>
  <c r="D509" i="11"/>
  <c r="B510" i="11"/>
  <c r="C510" i="11"/>
  <c r="D510" i="11"/>
  <c r="B511" i="11"/>
  <c r="C511" i="11"/>
  <c r="D511" i="11"/>
  <c r="B512" i="11"/>
  <c r="C512" i="11"/>
  <c r="D512" i="11"/>
  <c r="B513" i="11"/>
  <c r="C513" i="11"/>
  <c r="D513" i="11"/>
  <c r="B514" i="11"/>
  <c r="C514" i="11"/>
  <c r="D514" i="11"/>
  <c r="B515" i="11"/>
  <c r="C515" i="11"/>
  <c r="D515" i="11"/>
  <c r="B516" i="11"/>
  <c r="C516" i="11"/>
  <c r="D516" i="11"/>
  <c r="B517" i="11"/>
  <c r="C517" i="11"/>
  <c r="D517" i="11"/>
  <c r="B518" i="11"/>
  <c r="C518" i="11"/>
  <c r="D518" i="11"/>
  <c r="B519" i="11"/>
  <c r="C519" i="11"/>
  <c r="D519" i="11"/>
  <c r="B520" i="11"/>
  <c r="C520" i="11"/>
  <c r="D520" i="11"/>
  <c r="B521" i="11"/>
  <c r="C521" i="11"/>
  <c r="D521" i="11"/>
  <c r="B522" i="11"/>
  <c r="C522" i="11"/>
  <c r="D522" i="11"/>
  <c r="B523" i="11"/>
  <c r="C523" i="11"/>
  <c r="D523" i="11"/>
  <c r="B524" i="11"/>
  <c r="C524" i="11"/>
  <c r="D524" i="11"/>
  <c r="B525" i="11"/>
  <c r="C525" i="11"/>
  <c r="D525" i="11"/>
  <c r="B526" i="11"/>
  <c r="C526" i="11"/>
  <c r="D526" i="11"/>
  <c r="B527" i="11"/>
  <c r="C527" i="11"/>
  <c r="D527" i="11"/>
  <c r="B528" i="11"/>
  <c r="C528" i="11"/>
  <c r="D528" i="11"/>
  <c r="B529" i="11"/>
  <c r="C529" i="11"/>
  <c r="D529" i="11"/>
  <c r="B530" i="11"/>
  <c r="C530" i="11"/>
  <c r="D530" i="11"/>
  <c r="B531" i="11"/>
  <c r="C531" i="11"/>
  <c r="D531" i="11"/>
  <c r="B532" i="11"/>
  <c r="C532" i="11"/>
  <c r="D532" i="11"/>
  <c r="B533" i="11"/>
  <c r="C533" i="11"/>
  <c r="D533" i="11"/>
  <c r="B534" i="11"/>
  <c r="C534" i="11"/>
  <c r="D534" i="11"/>
  <c r="B535" i="11"/>
  <c r="C535" i="11"/>
  <c r="D535" i="11"/>
  <c r="B536" i="11"/>
  <c r="C536" i="11"/>
  <c r="D536" i="11"/>
  <c r="B537" i="11"/>
  <c r="C537" i="11"/>
  <c r="D537" i="11"/>
  <c r="B538" i="11"/>
  <c r="C538" i="11"/>
  <c r="D538" i="11"/>
  <c r="B539" i="11"/>
  <c r="C539" i="11"/>
  <c r="D539" i="11"/>
  <c r="B540" i="11"/>
  <c r="C540" i="11"/>
  <c r="D540" i="11"/>
  <c r="B541" i="11"/>
  <c r="C541" i="11"/>
  <c r="D541" i="11"/>
  <c r="B542" i="11"/>
  <c r="C542" i="11"/>
  <c r="D542" i="11"/>
  <c r="B543" i="11"/>
  <c r="C543" i="11"/>
  <c r="D543" i="11"/>
  <c r="B544" i="11"/>
  <c r="C544" i="11"/>
  <c r="D544" i="11"/>
  <c r="B545" i="11"/>
  <c r="C545" i="11"/>
  <c r="D545" i="11"/>
  <c r="B546" i="11"/>
  <c r="C546" i="11"/>
  <c r="D546" i="11"/>
  <c r="B547" i="11"/>
  <c r="C547" i="11"/>
  <c r="D547" i="11"/>
  <c r="B548" i="11"/>
  <c r="C548" i="11"/>
  <c r="D548" i="11"/>
  <c r="B549" i="11"/>
  <c r="C549" i="11"/>
  <c r="D549" i="11"/>
  <c r="B550" i="11"/>
  <c r="C550" i="11"/>
  <c r="D550" i="11"/>
  <c r="B551" i="11"/>
  <c r="C551" i="11"/>
  <c r="D551" i="11"/>
  <c r="B552" i="11"/>
  <c r="C552" i="11"/>
  <c r="D552" i="11"/>
  <c r="B553" i="11"/>
  <c r="C553" i="11"/>
  <c r="D553" i="11"/>
  <c r="B554" i="11"/>
  <c r="C554" i="11"/>
  <c r="D554" i="11"/>
  <c r="B555" i="11"/>
  <c r="C555" i="11"/>
  <c r="D555" i="11"/>
  <c r="B556" i="11"/>
  <c r="C556" i="11"/>
  <c r="D556" i="11"/>
  <c r="B557" i="11"/>
  <c r="C557" i="11"/>
  <c r="D557" i="11"/>
  <c r="B558" i="11"/>
  <c r="C558" i="11"/>
  <c r="D558" i="11"/>
  <c r="B559" i="11"/>
  <c r="C559" i="11"/>
  <c r="D559" i="11"/>
  <c r="B560" i="11"/>
  <c r="C560" i="11"/>
  <c r="D560" i="11"/>
  <c r="B561" i="11"/>
  <c r="C561" i="11"/>
  <c r="D561" i="11"/>
  <c r="B562" i="11"/>
  <c r="C562" i="11"/>
  <c r="D562" i="11"/>
  <c r="B563" i="11"/>
  <c r="C563" i="11"/>
  <c r="D563" i="11"/>
  <c r="B564" i="11"/>
  <c r="C564" i="11"/>
  <c r="D564" i="11"/>
  <c r="B565" i="11"/>
  <c r="C565" i="11"/>
  <c r="D565" i="11"/>
  <c r="B566" i="11"/>
  <c r="C566" i="11"/>
  <c r="D566" i="11"/>
  <c r="B567" i="11"/>
  <c r="C567" i="11"/>
  <c r="D567" i="11"/>
  <c r="B568" i="11"/>
  <c r="C568" i="11"/>
  <c r="D568" i="11"/>
  <c r="B569" i="11"/>
  <c r="C569" i="11"/>
  <c r="D569" i="11"/>
  <c r="B570" i="11"/>
  <c r="C570" i="11"/>
  <c r="D570" i="11"/>
  <c r="B571" i="11"/>
  <c r="C571" i="11"/>
  <c r="D571" i="11"/>
  <c r="B572" i="11"/>
  <c r="C572" i="11"/>
  <c r="D572" i="11"/>
  <c r="B573" i="11"/>
  <c r="C573" i="11"/>
  <c r="D573" i="11"/>
  <c r="B574" i="11"/>
  <c r="C574" i="11"/>
  <c r="D574" i="11"/>
  <c r="B575" i="11"/>
  <c r="C575" i="11"/>
  <c r="D575" i="11"/>
  <c r="B576" i="11"/>
  <c r="C576" i="11"/>
  <c r="D576" i="11"/>
  <c r="B577" i="11"/>
  <c r="C577" i="11"/>
  <c r="D577" i="11"/>
  <c r="B578" i="11"/>
  <c r="C578" i="11"/>
  <c r="D578" i="11"/>
  <c r="B579" i="11"/>
  <c r="C579" i="11"/>
  <c r="D579" i="11"/>
  <c r="B580" i="11"/>
  <c r="C580" i="11"/>
  <c r="D580" i="11"/>
  <c r="B581" i="11"/>
  <c r="C581" i="11"/>
  <c r="D581" i="11"/>
  <c r="B582" i="11"/>
  <c r="C582" i="11"/>
  <c r="D582" i="11"/>
  <c r="B583" i="11"/>
  <c r="C583" i="11"/>
  <c r="D583" i="11"/>
  <c r="B584" i="11"/>
  <c r="C584" i="11"/>
  <c r="D584" i="11"/>
  <c r="B585" i="11"/>
  <c r="C585" i="11"/>
  <c r="D585" i="11"/>
  <c r="B586" i="11"/>
  <c r="C586" i="11"/>
  <c r="D586" i="11"/>
  <c r="B587" i="11"/>
  <c r="C587" i="11"/>
  <c r="D587" i="11"/>
  <c r="B588" i="11"/>
  <c r="C588" i="11"/>
  <c r="D588" i="11"/>
  <c r="B589" i="11"/>
  <c r="C589" i="11"/>
  <c r="D589" i="11"/>
  <c r="B590" i="11"/>
  <c r="C590" i="11"/>
  <c r="D590" i="11"/>
  <c r="B591" i="11"/>
  <c r="C591" i="11"/>
  <c r="D591" i="11"/>
  <c r="B592" i="11"/>
  <c r="C592" i="11"/>
  <c r="D592" i="11"/>
  <c r="B593" i="11"/>
  <c r="C593" i="11"/>
  <c r="D593" i="11"/>
  <c r="B594" i="11"/>
  <c r="C594" i="11"/>
  <c r="D594" i="11"/>
  <c r="B595" i="11"/>
  <c r="C595" i="11"/>
  <c r="D595" i="11"/>
  <c r="B596" i="11"/>
  <c r="C596" i="11"/>
  <c r="D596" i="11"/>
  <c r="B597" i="11"/>
  <c r="C597" i="11"/>
  <c r="D597" i="11"/>
  <c r="B598" i="11"/>
  <c r="C598" i="11"/>
  <c r="D598" i="11"/>
  <c r="B599" i="11"/>
  <c r="C599" i="11"/>
  <c r="D599" i="11"/>
  <c r="B600" i="11"/>
  <c r="C600" i="11"/>
  <c r="D600" i="11"/>
  <c r="B601" i="11"/>
  <c r="C601" i="11"/>
  <c r="D601" i="11"/>
  <c r="B602" i="11"/>
  <c r="C602" i="11"/>
  <c r="D602" i="11"/>
  <c r="B603" i="11"/>
  <c r="C603" i="11"/>
  <c r="D603" i="11"/>
  <c r="B604" i="11"/>
  <c r="C604" i="11"/>
  <c r="D604" i="11"/>
  <c r="B605" i="11"/>
  <c r="C605" i="11"/>
  <c r="D605" i="11"/>
  <c r="B606" i="11"/>
  <c r="C606" i="11"/>
  <c r="D606" i="11"/>
  <c r="B607" i="11"/>
  <c r="C607" i="11"/>
  <c r="D607" i="11"/>
  <c r="B608" i="11"/>
  <c r="C608" i="11"/>
  <c r="D608" i="11"/>
  <c r="B609" i="11"/>
  <c r="C609" i="11"/>
  <c r="D609" i="11"/>
  <c r="B610" i="11"/>
  <c r="C610" i="11"/>
  <c r="D610" i="11"/>
  <c r="B611" i="11"/>
  <c r="C611" i="11"/>
  <c r="D611" i="11"/>
  <c r="B612" i="11"/>
  <c r="C612" i="11"/>
  <c r="D612" i="11"/>
  <c r="B613" i="11"/>
  <c r="C613" i="11"/>
  <c r="D613" i="11"/>
  <c r="B614" i="11"/>
  <c r="C614" i="11"/>
  <c r="D614" i="11"/>
  <c r="B615" i="11"/>
  <c r="C615" i="11"/>
  <c r="D615" i="11"/>
  <c r="B616" i="11"/>
  <c r="C616" i="11"/>
  <c r="D616" i="11"/>
  <c r="B617" i="11"/>
  <c r="C617" i="11"/>
  <c r="D617" i="11"/>
  <c r="B618" i="11"/>
  <c r="C618" i="11"/>
  <c r="D618" i="11"/>
  <c r="B619" i="11"/>
  <c r="C619" i="11"/>
  <c r="D619" i="11"/>
  <c r="B620" i="11"/>
  <c r="C620" i="11"/>
  <c r="D620" i="11"/>
  <c r="B621" i="11"/>
  <c r="C621" i="11"/>
  <c r="D621" i="11"/>
  <c r="B622" i="11"/>
  <c r="C622" i="11"/>
  <c r="D622" i="11"/>
  <c r="B623" i="11"/>
  <c r="C623" i="11"/>
  <c r="D623" i="11"/>
  <c r="B624" i="11"/>
  <c r="C624" i="11"/>
  <c r="D624" i="11"/>
  <c r="B625" i="11"/>
  <c r="C625" i="11"/>
  <c r="D625" i="11"/>
  <c r="B626" i="11"/>
  <c r="C626" i="11"/>
  <c r="D626" i="11"/>
  <c r="B627" i="11"/>
  <c r="C627" i="11"/>
  <c r="D627" i="11"/>
  <c r="B628" i="11"/>
  <c r="C628" i="11"/>
  <c r="D628" i="11"/>
  <c r="B629" i="11"/>
  <c r="C629" i="11"/>
  <c r="D629" i="11"/>
  <c r="B630" i="11"/>
  <c r="C630" i="11"/>
  <c r="D630" i="11"/>
  <c r="B631" i="11"/>
  <c r="C631" i="11"/>
  <c r="D631" i="11"/>
  <c r="B632" i="11"/>
  <c r="C632" i="11"/>
  <c r="D632" i="11"/>
  <c r="B633" i="11"/>
  <c r="C633" i="11"/>
  <c r="D633" i="11"/>
  <c r="B634" i="11"/>
  <c r="C634" i="11"/>
  <c r="D634" i="11"/>
  <c r="B635" i="11"/>
  <c r="C635" i="11"/>
  <c r="D635" i="11"/>
  <c r="B636" i="11"/>
  <c r="C636" i="11"/>
  <c r="D636" i="11"/>
  <c r="B637" i="11"/>
  <c r="C637" i="11"/>
  <c r="D637" i="11"/>
  <c r="B638" i="11"/>
  <c r="C638" i="11"/>
  <c r="D638" i="11"/>
  <c r="B639" i="11"/>
  <c r="C639" i="11"/>
  <c r="D639" i="11"/>
  <c r="B640" i="11"/>
  <c r="C640" i="11"/>
  <c r="D640" i="11"/>
  <c r="B641" i="11"/>
  <c r="C641" i="11"/>
  <c r="D641" i="11"/>
  <c r="B642" i="11"/>
  <c r="C642" i="11"/>
  <c r="D642" i="11"/>
  <c r="B643" i="11"/>
  <c r="C643" i="11"/>
  <c r="D643" i="11"/>
  <c r="B644" i="11"/>
  <c r="C644" i="11"/>
  <c r="D644" i="11"/>
  <c r="B645" i="11"/>
  <c r="C645" i="11"/>
  <c r="D645" i="11"/>
  <c r="B646" i="11"/>
  <c r="C646" i="11"/>
  <c r="D646" i="11"/>
  <c r="B647" i="11"/>
  <c r="C647" i="11"/>
  <c r="D647" i="11"/>
  <c r="B648" i="11"/>
  <c r="C648" i="11"/>
  <c r="D648" i="11"/>
  <c r="B649" i="11"/>
  <c r="C649" i="11"/>
  <c r="D649" i="11"/>
  <c r="B650" i="11"/>
  <c r="C650" i="11"/>
  <c r="D650" i="11"/>
  <c r="B651" i="11"/>
  <c r="C651" i="11"/>
  <c r="D651" i="11"/>
  <c r="B652" i="11"/>
  <c r="C652" i="11"/>
  <c r="D652" i="11"/>
  <c r="B653" i="11"/>
  <c r="C653" i="11"/>
  <c r="D653" i="11"/>
  <c r="B654" i="11"/>
  <c r="C654" i="11"/>
  <c r="D654" i="11"/>
  <c r="B655" i="11"/>
  <c r="C655" i="11"/>
  <c r="D655" i="11"/>
  <c r="B656" i="11"/>
  <c r="C656" i="11"/>
  <c r="D656" i="11"/>
  <c r="B657" i="11"/>
  <c r="C657" i="11"/>
  <c r="D657" i="11"/>
  <c r="B658" i="11"/>
  <c r="C658" i="11"/>
  <c r="D658" i="11"/>
  <c r="B659" i="11"/>
  <c r="C659" i="11"/>
  <c r="D659" i="11"/>
  <c r="B660" i="11"/>
  <c r="C660" i="11"/>
  <c r="D660" i="11"/>
  <c r="B661" i="11"/>
  <c r="C661" i="11"/>
  <c r="D661" i="11"/>
  <c r="B662" i="11"/>
  <c r="C662" i="11"/>
  <c r="D662" i="11"/>
  <c r="B663" i="11"/>
  <c r="C663" i="11"/>
  <c r="D663" i="11"/>
  <c r="B664" i="11"/>
  <c r="C664" i="11"/>
  <c r="D664" i="11"/>
  <c r="B665" i="11"/>
  <c r="C665" i="11"/>
  <c r="D665" i="11"/>
  <c r="B666" i="11"/>
  <c r="C666" i="11"/>
  <c r="D666" i="11"/>
  <c r="B667" i="11"/>
  <c r="C667" i="11"/>
  <c r="D667" i="11"/>
  <c r="B668" i="11"/>
  <c r="C668" i="11"/>
  <c r="D668" i="11"/>
  <c r="B669" i="11"/>
  <c r="C669" i="11"/>
  <c r="D669" i="11"/>
  <c r="B670" i="11"/>
  <c r="C670" i="11"/>
  <c r="D670" i="11"/>
  <c r="B671" i="11"/>
  <c r="C671" i="11"/>
  <c r="D671" i="11"/>
  <c r="B672" i="11"/>
  <c r="C672" i="11"/>
  <c r="D672" i="11"/>
  <c r="B673" i="11"/>
  <c r="C673" i="11"/>
  <c r="D673" i="11"/>
  <c r="B674" i="11"/>
  <c r="C674" i="11"/>
  <c r="D674" i="11"/>
  <c r="B675" i="11"/>
  <c r="C675" i="11"/>
  <c r="D675" i="11"/>
  <c r="B676" i="11"/>
  <c r="C676" i="11"/>
  <c r="D676" i="11"/>
  <c r="B677" i="11"/>
  <c r="C677" i="11"/>
  <c r="D677" i="11"/>
  <c r="B678" i="11"/>
  <c r="C678" i="11"/>
  <c r="D678" i="11"/>
  <c r="B679" i="11"/>
  <c r="C679" i="11"/>
  <c r="D679" i="11"/>
  <c r="B680" i="11"/>
  <c r="C680" i="11"/>
  <c r="D680" i="11"/>
  <c r="B681" i="11"/>
  <c r="C681" i="11"/>
  <c r="D681" i="11"/>
  <c r="B682" i="11"/>
  <c r="C682" i="11"/>
  <c r="D682" i="11"/>
  <c r="B683" i="11"/>
  <c r="C683" i="11"/>
  <c r="D683" i="11"/>
  <c r="B684" i="11"/>
  <c r="C684" i="11"/>
  <c r="D684" i="11"/>
  <c r="B685" i="11"/>
  <c r="C685" i="11"/>
  <c r="D685" i="11"/>
  <c r="B686" i="11"/>
  <c r="C686" i="11"/>
  <c r="D686" i="11"/>
  <c r="B687" i="11"/>
  <c r="C687" i="11"/>
  <c r="D687" i="11"/>
  <c r="B688" i="11"/>
  <c r="C688" i="11"/>
  <c r="D688" i="11"/>
  <c r="B689" i="11"/>
  <c r="C689" i="11"/>
  <c r="D689" i="11"/>
  <c r="B690" i="11"/>
  <c r="C690" i="11"/>
  <c r="D690" i="11"/>
  <c r="B691" i="11"/>
  <c r="C691" i="11"/>
  <c r="D691" i="11"/>
  <c r="B692" i="11"/>
  <c r="C692" i="11"/>
  <c r="D692" i="11"/>
  <c r="B693" i="11"/>
  <c r="C693" i="11"/>
  <c r="D693" i="11"/>
  <c r="B694" i="11"/>
  <c r="C694" i="11"/>
  <c r="D694" i="11"/>
  <c r="B695" i="11"/>
  <c r="C695" i="11"/>
  <c r="D695" i="11"/>
  <c r="B696" i="11"/>
  <c r="C696" i="11"/>
  <c r="D696" i="11"/>
  <c r="B697" i="11"/>
  <c r="C697" i="11"/>
  <c r="D697" i="11"/>
  <c r="B698" i="11"/>
  <c r="C698" i="11"/>
  <c r="D698" i="11"/>
  <c r="B699" i="11"/>
  <c r="C699" i="11"/>
  <c r="D699" i="11"/>
  <c r="B700" i="11"/>
  <c r="C700" i="11"/>
  <c r="D700" i="11"/>
  <c r="B701" i="11"/>
  <c r="C701" i="11"/>
  <c r="D701" i="11"/>
  <c r="B702" i="11"/>
  <c r="C702" i="11"/>
  <c r="D702" i="11"/>
  <c r="B703" i="11"/>
  <c r="C703" i="11"/>
  <c r="D703" i="11"/>
  <c r="B704" i="11"/>
  <c r="C704" i="11"/>
  <c r="D704" i="11"/>
  <c r="B705" i="11"/>
  <c r="C705" i="11"/>
  <c r="D705" i="11"/>
  <c r="B706" i="11"/>
  <c r="C706" i="11"/>
  <c r="D706" i="11"/>
  <c r="B707" i="11"/>
  <c r="C707" i="11"/>
  <c r="D707" i="11"/>
  <c r="B708" i="11"/>
  <c r="C708" i="11"/>
  <c r="D708" i="11"/>
  <c r="B709" i="11"/>
  <c r="C709" i="11"/>
  <c r="D709" i="11"/>
  <c r="B710" i="11"/>
  <c r="C710" i="11"/>
  <c r="D710" i="11"/>
  <c r="B711" i="11"/>
  <c r="C711" i="11"/>
  <c r="D711" i="11"/>
  <c r="B712" i="11"/>
  <c r="C712" i="11"/>
  <c r="D712" i="11"/>
  <c r="B713" i="11"/>
  <c r="C713" i="11"/>
  <c r="D713" i="11"/>
  <c r="B714" i="11"/>
  <c r="C714" i="11"/>
  <c r="D714" i="11"/>
  <c r="B715" i="11"/>
  <c r="C715" i="11"/>
  <c r="D715" i="11"/>
  <c r="B716" i="11"/>
  <c r="C716" i="11"/>
  <c r="D716" i="11"/>
  <c r="B717" i="11"/>
  <c r="C717" i="11"/>
  <c r="D717" i="11"/>
  <c r="B718" i="11"/>
  <c r="C718" i="11"/>
  <c r="D718" i="11"/>
  <c r="B719" i="11"/>
  <c r="C719" i="11"/>
  <c r="D719" i="11"/>
  <c r="B720" i="11"/>
  <c r="C720" i="11"/>
  <c r="D720" i="11"/>
  <c r="B721" i="11"/>
  <c r="C721" i="11"/>
  <c r="D721" i="11"/>
  <c r="B722" i="11"/>
  <c r="C722" i="11"/>
  <c r="D722" i="11"/>
  <c r="B723" i="11"/>
  <c r="C723" i="11"/>
  <c r="D723" i="11"/>
  <c r="B724" i="11"/>
  <c r="C724" i="11"/>
  <c r="D724" i="11"/>
  <c r="B725" i="11"/>
  <c r="C725" i="11"/>
  <c r="D725" i="11"/>
  <c r="B726" i="11"/>
  <c r="C726" i="11"/>
  <c r="D726" i="11"/>
  <c r="B727" i="11"/>
  <c r="C727" i="11"/>
  <c r="D727" i="11"/>
  <c r="B728" i="11"/>
  <c r="C728" i="11"/>
  <c r="D728" i="11"/>
  <c r="B729" i="11"/>
  <c r="C729" i="11"/>
  <c r="D729" i="11"/>
  <c r="B730" i="11"/>
  <c r="C730" i="11"/>
  <c r="D730" i="11"/>
  <c r="B731" i="11"/>
  <c r="C731" i="11"/>
  <c r="D731" i="11"/>
  <c r="B732" i="11"/>
  <c r="C732" i="11"/>
  <c r="D732" i="11"/>
  <c r="B733" i="11"/>
  <c r="C733" i="11"/>
  <c r="D733" i="11"/>
  <c r="B734" i="11"/>
  <c r="C734" i="11"/>
  <c r="D734" i="11"/>
  <c r="B735" i="11"/>
  <c r="C735" i="11"/>
  <c r="D735" i="11"/>
  <c r="B736" i="11"/>
  <c r="C736" i="11"/>
  <c r="D736" i="11"/>
  <c r="B737" i="11"/>
  <c r="C737" i="11"/>
  <c r="D737" i="11"/>
  <c r="B738" i="11"/>
  <c r="C738" i="11"/>
  <c r="D738" i="11"/>
  <c r="B739" i="11"/>
  <c r="C739" i="11"/>
  <c r="D739" i="11"/>
  <c r="B740" i="11"/>
  <c r="C740" i="11"/>
  <c r="D740" i="11"/>
  <c r="B741" i="11"/>
  <c r="C741" i="11"/>
  <c r="D741" i="11"/>
  <c r="B742" i="11"/>
  <c r="C742" i="11"/>
  <c r="D742" i="11"/>
  <c r="B743" i="11"/>
  <c r="C743" i="11"/>
  <c r="D743" i="11"/>
  <c r="B744" i="11"/>
  <c r="C744" i="11"/>
  <c r="D744" i="11"/>
  <c r="B745" i="11"/>
  <c r="C745" i="11"/>
  <c r="D745" i="11"/>
  <c r="B746" i="11"/>
  <c r="C746" i="11"/>
  <c r="D746" i="11"/>
  <c r="B747" i="11"/>
  <c r="C747" i="11"/>
  <c r="D747" i="11"/>
  <c r="B748" i="11"/>
  <c r="C748" i="11"/>
  <c r="D748" i="11"/>
  <c r="B749" i="11"/>
  <c r="C749" i="11"/>
  <c r="D749" i="11"/>
  <c r="B750" i="11"/>
  <c r="C750" i="11"/>
  <c r="D750" i="11"/>
  <c r="B751" i="11"/>
  <c r="C751" i="11"/>
  <c r="D751" i="11"/>
  <c r="B752" i="11"/>
  <c r="C752" i="11"/>
  <c r="D752" i="11"/>
  <c r="B753" i="11"/>
  <c r="C753" i="11"/>
  <c r="D753" i="11"/>
  <c r="B754" i="11"/>
  <c r="C754" i="11"/>
  <c r="D754" i="11"/>
  <c r="B755" i="11"/>
  <c r="C755" i="11"/>
  <c r="D755" i="11"/>
  <c r="B756" i="11"/>
  <c r="C756" i="11"/>
  <c r="D756" i="11"/>
  <c r="B757" i="11"/>
  <c r="C757" i="11"/>
  <c r="D757" i="11"/>
  <c r="B758" i="11"/>
  <c r="C758" i="11"/>
  <c r="D758" i="11"/>
  <c r="B759" i="11"/>
  <c r="C759" i="11"/>
  <c r="D759" i="11"/>
  <c r="B760" i="11"/>
  <c r="C760" i="11"/>
  <c r="D760" i="11"/>
  <c r="B761" i="11"/>
  <c r="C761" i="11"/>
  <c r="D761" i="11"/>
  <c r="B762" i="11"/>
  <c r="C762" i="11"/>
  <c r="D762" i="11"/>
  <c r="B763" i="11"/>
  <c r="C763" i="11"/>
  <c r="D763" i="11"/>
  <c r="B764" i="11"/>
  <c r="C764" i="11"/>
  <c r="D764" i="11"/>
  <c r="B765" i="11"/>
  <c r="C765" i="11"/>
  <c r="D765" i="11"/>
  <c r="B766" i="11"/>
  <c r="C766" i="11"/>
  <c r="D766" i="11"/>
  <c r="B767" i="11"/>
  <c r="C767" i="11"/>
  <c r="D767" i="11"/>
  <c r="B768" i="11"/>
  <c r="C768" i="11"/>
  <c r="D768" i="11"/>
  <c r="B769" i="11"/>
  <c r="C769" i="11"/>
  <c r="D769" i="11"/>
  <c r="B770" i="11"/>
  <c r="C770" i="11"/>
  <c r="D770" i="11"/>
  <c r="B771" i="11"/>
  <c r="C771" i="11"/>
  <c r="D771" i="11"/>
  <c r="B772" i="11"/>
  <c r="C772" i="11"/>
  <c r="D772" i="11"/>
  <c r="B773" i="11"/>
  <c r="C773" i="11"/>
  <c r="D773" i="11"/>
  <c r="B774" i="11"/>
  <c r="C774" i="11"/>
  <c r="D774" i="11"/>
  <c r="B775" i="11"/>
  <c r="C775" i="11"/>
  <c r="D775" i="11"/>
  <c r="B776" i="11"/>
  <c r="C776" i="11"/>
  <c r="D776" i="11"/>
  <c r="B777" i="11"/>
  <c r="C777" i="11"/>
  <c r="D777" i="11"/>
  <c r="B778" i="11"/>
  <c r="C778" i="11"/>
  <c r="D778" i="11"/>
  <c r="B779" i="11"/>
  <c r="C779" i="11"/>
  <c r="D779" i="11"/>
  <c r="B780" i="11"/>
  <c r="C780" i="11"/>
  <c r="D780" i="11"/>
  <c r="B781" i="11"/>
  <c r="C781" i="11"/>
  <c r="D781" i="11"/>
  <c r="B782" i="11"/>
  <c r="C782" i="11"/>
  <c r="D782" i="11"/>
  <c r="B783" i="11"/>
  <c r="C783" i="11"/>
  <c r="D783" i="11"/>
  <c r="B784" i="11"/>
  <c r="C784" i="11"/>
  <c r="D784" i="11"/>
  <c r="B785" i="11"/>
  <c r="C785" i="11"/>
  <c r="D785" i="11"/>
  <c r="B786" i="11"/>
  <c r="C786" i="11"/>
  <c r="D786" i="11"/>
  <c r="B787" i="11"/>
  <c r="C787" i="11"/>
  <c r="D787" i="11"/>
  <c r="B788" i="11"/>
  <c r="C788" i="11"/>
  <c r="D788" i="11"/>
  <c r="B789" i="11"/>
  <c r="C789" i="11"/>
  <c r="D789" i="11"/>
  <c r="B790" i="11"/>
  <c r="C790" i="11"/>
  <c r="D790" i="11"/>
  <c r="B791" i="11"/>
  <c r="C791" i="11"/>
  <c r="D791" i="11"/>
  <c r="B792" i="11"/>
  <c r="C792" i="11"/>
  <c r="D792" i="11"/>
  <c r="B793" i="11"/>
  <c r="C793" i="11"/>
  <c r="D793" i="11"/>
  <c r="B794" i="11"/>
  <c r="C794" i="11"/>
  <c r="D794" i="11"/>
  <c r="B795" i="11"/>
  <c r="C795" i="11"/>
  <c r="D795" i="11"/>
  <c r="B796" i="11"/>
  <c r="C796" i="11"/>
  <c r="D796" i="11"/>
  <c r="B797" i="11"/>
  <c r="C797" i="11"/>
  <c r="D797" i="11"/>
  <c r="B798" i="11"/>
  <c r="C798" i="11"/>
  <c r="D798" i="11"/>
  <c r="B799" i="11"/>
  <c r="C799" i="11"/>
  <c r="D799" i="11"/>
  <c r="B800" i="11"/>
  <c r="C800" i="11"/>
  <c r="D800" i="11"/>
  <c r="B801" i="11"/>
  <c r="C801" i="11"/>
  <c r="D801" i="11"/>
  <c r="B802" i="11"/>
  <c r="C802" i="11"/>
  <c r="D802" i="11"/>
  <c r="B803" i="11"/>
  <c r="C803" i="11"/>
  <c r="D803" i="11"/>
  <c r="B804" i="11"/>
  <c r="C804" i="11"/>
  <c r="D804" i="11"/>
  <c r="B805" i="11"/>
  <c r="C805" i="11"/>
  <c r="D805" i="11"/>
  <c r="B806" i="11"/>
  <c r="C806" i="11"/>
  <c r="D806" i="11"/>
  <c r="B807" i="11"/>
  <c r="C807" i="11"/>
  <c r="D807" i="11"/>
  <c r="B808" i="11"/>
  <c r="C808" i="11"/>
  <c r="D808" i="11"/>
  <c r="B809" i="11"/>
  <c r="C809" i="11"/>
  <c r="D809" i="11"/>
  <c r="B810" i="11"/>
  <c r="C810" i="11"/>
  <c r="D810" i="11"/>
  <c r="B811" i="11"/>
  <c r="C811" i="11"/>
  <c r="D811" i="11"/>
  <c r="B812" i="11"/>
  <c r="C812" i="11"/>
  <c r="D812" i="11"/>
  <c r="B813" i="11"/>
  <c r="C813" i="11"/>
  <c r="D813" i="11"/>
  <c r="B814" i="11"/>
  <c r="C814" i="11"/>
  <c r="D814" i="11"/>
  <c r="B815" i="11"/>
  <c r="C815" i="11"/>
  <c r="D815" i="11"/>
  <c r="B816" i="11"/>
  <c r="C816" i="11"/>
  <c r="D816" i="11"/>
  <c r="B817" i="11"/>
  <c r="C817" i="11"/>
  <c r="D817" i="11"/>
  <c r="B818" i="11"/>
  <c r="C818" i="11"/>
  <c r="D818" i="11"/>
  <c r="B819" i="11"/>
  <c r="C819" i="11"/>
  <c r="D819" i="11"/>
  <c r="B820" i="11"/>
  <c r="C820" i="11"/>
  <c r="D820" i="11"/>
  <c r="B821" i="11"/>
  <c r="C821" i="11"/>
  <c r="D821" i="11"/>
  <c r="B822" i="11"/>
  <c r="C822" i="11"/>
  <c r="D822" i="11"/>
  <c r="B823" i="11"/>
  <c r="C823" i="11"/>
  <c r="D823" i="11"/>
  <c r="B824" i="11"/>
  <c r="C824" i="11"/>
  <c r="D824" i="11"/>
  <c r="B825" i="11"/>
  <c r="C825" i="11"/>
  <c r="D825" i="11"/>
  <c r="B826" i="11"/>
  <c r="C826" i="11"/>
  <c r="D826" i="11"/>
  <c r="B827" i="11"/>
  <c r="C827" i="11"/>
  <c r="D827" i="11"/>
  <c r="B828" i="11"/>
  <c r="C828" i="11"/>
  <c r="D828" i="11"/>
  <c r="B829" i="11"/>
  <c r="C829" i="11"/>
  <c r="D829" i="11"/>
  <c r="B830" i="11"/>
  <c r="C830" i="11"/>
  <c r="D830" i="11"/>
  <c r="B831" i="11"/>
  <c r="C831" i="11"/>
  <c r="D831" i="11"/>
  <c r="B832" i="11"/>
  <c r="C832" i="11"/>
  <c r="D832" i="11"/>
  <c r="B833" i="11"/>
  <c r="C833" i="11"/>
  <c r="D833" i="11"/>
  <c r="B834" i="11"/>
  <c r="C834" i="11"/>
  <c r="D834" i="11"/>
  <c r="B835" i="11"/>
  <c r="C835" i="11"/>
  <c r="D835" i="11"/>
  <c r="B836" i="11"/>
  <c r="C836" i="11"/>
  <c r="D836" i="11"/>
  <c r="B837" i="11"/>
  <c r="C837" i="11"/>
  <c r="D837" i="11"/>
  <c r="B838" i="11"/>
  <c r="C838" i="11"/>
  <c r="D838" i="11"/>
  <c r="B839" i="11"/>
  <c r="C839" i="11"/>
  <c r="D839" i="11"/>
  <c r="B840" i="11"/>
  <c r="C840" i="11"/>
  <c r="D840" i="11"/>
  <c r="B841" i="11"/>
  <c r="C841" i="11"/>
  <c r="D841" i="11"/>
  <c r="B842" i="11"/>
  <c r="C842" i="11"/>
  <c r="D842" i="11"/>
  <c r="B843" i="11"/>
  <c r="C843" i="11"/>
  <c r="D843" i="11"/>
  <c r="B844" i="11"/>
  <c r="C844" i="11"/>
  <c r="D844" i="11"/>
  <c r="B845" i="11"/>
  <c r="C845" i="11"/>
  <c r="D845" i="11"/>
  <c r="B846" i="11"/>
  <c r="C846" i="11"/>
  <c r="D846" i="11"/>
  <c r="B847" i="11"/>
  <c r="C847" i="11"/>
  <c r="D847" i="11"/>
  <c r="B848" i="11"/>
  <c r="C848" i="11"/>
  <c r="D848" i="11"/>
  <c r="B849" i="11"/>
  <c r="C849" i="11"/>
  <c r="D849" i="11"/>
  <c r="B850" i="11"/>
  <c r="C850" i="11"/>
  <c r="D850" i="11"/>
  <c r="B851" i="11"/>
  <c r="C851" i="11"/>
  <c r="D851" i="11"/>
  <c r="B852" i="11"/>
  <c r="C852" i="11"/>
  <c r="D852" i="11"/>
  <c r="B853" i="11"/>
  <c r="C853" i="11"/>
  <c r="D853" i="11"/>
  <c r="B854" i="11"/>
  <c r="C854" i="11"/>
  <c r="D854" i="11"/>
  <c r="B855" i="11"/>
  <c r="C855" i="11"/>
  <c r="D855" i="11"/>
  <c r="B856" i="11"/>
  <c r="C856" i="11"/>
  <c r="D856" i="11"/>
  <c r="B857" i="11"/>
  <c r="C857" i="11"/>
  <c r="D857" i="11"/>
  <c r="B858" i="11"/>
  <c r="C858" i="11"/>
  <c r="D858" i="11"/>
  <c r="B859" i="11"/>
  <c r="C859" i="11"/>
  <c r="D859" i="11"/>
  <c r="B860" i="11"/>
  <c r="C860" i="11"/>
  <c r="D860" i="11"/>
  <c r="B861" i="11"/>
  <c r="C861" i="11"/>
  <c r="D861" i="11"/>
  <c r="B862" i="11"/>
  <c r="C862" i="11"/>
  <c r="D862" i="11"/>
  <c r="B863" i="11"/>
  <c r="C863" i="11"/>
  <c r="D863" i="11"/>
  <c r="B864" i="11"/>
  <c r="C864" i="11"/>
  <c r="D864" i="11"/>
  <c r="B865" i="11"/>
  <c r="C865" i="11"/>
  <c r="D865" i="11"/>
  <c r="B866" i="11"/>
  <c r="C866" i="11"/>
  <c r="D866" i="11"/>
  <c r="B867" i="11"/>
  <c r="C867" i="11"/>
  <c r="D867" i="11"/>
  <c r="B868" i="11"/>
  <c r="C868" i="11"/>
  <c r="D868" i="11"/>
  <c r="B869" i="11"/>
  <c r="C869" i="11"/>
  <c r="D869" i="11"/>
  <c r="B870" i="11"/>
  <c r="C870" i="11"/>
  <c r="D870" i="11"/>
  <c r="B871" i="11"/>
  <c r="C871" i="11"/>
  <c r="D871" i="11"/>
  <c r="B872" i="11"/>
  <c r="C872" i="11"/>
  <c r="D872" i="11"/>
  <c r="B873" i="11"/>
  <c r="C873" i="11"/>
  <c r="D873" i="11"/>
  <c r="B874" i="11"/>
  <c r="C874" i="11"/>
  <c r="D874" i="11"/>
  <c r="B875" i="11"/>
  <c r="C875" i="11"/>
  <c r="D875" i="11"/>
  <c r="B876" i="11"/>
  <c r="C876" i="11"/>
  <c r="D876" i="11"/>
  <c r="B877" i="11"/>
  <c r="C877" i="11"/>
  <c r="D877" i="11"/>
  <c r="B878" i="11"/>
  <c r="C878" i="11"/>
  <c r="D878" i="11"/>
  <c r="B879" i="11"/>
  <c r="C879" i="11"/>
  <c r="D879" i="11"/>
  <c r="B880" i="11"/>
  <c r="C880" i="11"/>
  <c r="D880" i="11"/>
  <c r="B881" i="11"/>
  <c r="C881" i="11"/>
  <c r="D881" i="11"/>
  <c r="B882" i="11"/>
  <c r="C882" i="11"/>
  <c r="D882" i="11"/>
  <c r="B883" i="11"/>
  <c r="C883" i="11"/>
  <c r="D883" i="11"/>
  <c r="B884" i="11"/>
  <c r="C884" i="11"/>
  <c r="D884" i="11"/>
  <c r="B885" i="11"/>
  <c r="C885" i="11"/>
  <c r="D885" i="11"/>
  <c r="B886" i="11"/>
  <c r="C886" i="11"/>
  <c r="D886" i="11"/>
  <c r="B887" i="11"/>
  <c r="C887" i="11"/>
  <c r="D887" i="11"/>
  <c r="B888" i="11"/>
  <c r="C888" i="11"/>
  <c r="D888" i="11"/>
  <c r="B889" i="11"/>
  <c r="C889" i="11"/>
  <c r="D889" i="11"/>
  <c r="B890" i="11"/>
  <c r="C890" i="11"/>
  <c r="D890" i="11"/>
  <c r="B891" i="11"/>
  <c r="C891" i="11"/>
  <c r="D891" i="11"/>
  <c r="B892" i="11"/>
  <c r="C892" i="11"/>
  <c r="D892" i="11"/>
  <c r="B893" i="11"/>
  <c r="C893" i="11"/>
  <c r="D893" i="11"/>
  <c r="B894" i="11"/>
  <c r="C894" i="11"/>
  <c r="D894" i="11"/>
  <c r="B895" i="11"/>
  <c r="C895" i="11"/>
  <c r="D895" i="11"/>
  <c r="B896" i="11"/>
  <c r="C896" i="11"/>
  <c r="D896" i="11"/>
  <c r="B897" i="11"/>
  <c r="C897" i="11"/>
  <c r="D897" i="11"/>
  <c r="B898" i="11"/>
  <c r="C898" i="11"/>
  <c r="D898" i="11"/>
  <c r="B899" i="11"/>
  <c r="C899" i="11"/>
  <c r="D899" i="11"/>
  <c r="B900" i="11"/>
  <c r="C900" i="11"/>
  <c r="D900" i="11"/>
  <c r="B901" i="11"/>
  <c r="C901" i="11"/>
  <c r="D901" i="11"/>
  <c r="B902" i="11"/>
  <c r="C902" i="11"/>
  <c r="D902" i="11"/>
  <c r="B903" i="11"/>
  <c r="C903" i="11"/>
  <c r="D903" i="11"/>
  <c r="B904" i="11"/>
  <c r="C904" i="11"/>
  <c r="D904" i="11"/>
  <c r="B905" i="11"/>
  <c r="C905" i="11"/>
  <c r="D905" i="11"/>
  <c r="B906" i="11"/>
  <c r="C906" i="11"/>
  <c r="D906" i="11"/>
  <c r="B907" i="11"/>
  <c r="C907" i="11"/>
  <c r="D907" i="11"/>
  <c r="B908" i="11"/>
  <c r="C908" i="11"/>
  <c r="D908" i="11"/>
  <c r="B909" i="11"/>
  <c r="C909" i="11"/>
  <c r="D909" i="11"/>
  <c r="B910" i="11"/>
  <c r="C910" i="11"/>
  <c r="D910" i="11"/>
  <c r="B911" i="11"/>
  <c r="C911" i="11"/>
  <c r="D911" i="11"/>
  <c r="B912" i="11"/>
  <c r="C912" i="11"/>
  <c r="D912" i="11"/>
  <c r="B913" i="11"/>
  <c r="C913" i="11"/>
  <c r="D913" i="11"/>
  <c r="B914" i="11"/>
  <c r="C914" i="11"/>
  <c r="D914" i="11"/>
  <c r="B915" i="11"/>
  <c r="C915" i="11"/>
  <c r="D915" i="11"/>
  <c r="B916" i="11"/>
  <c r="C916" i="11"/>
  <c r="D916" i="11"/>
  <c r="B917" i="11"/>
  <c r="C917" i="11"/>
  <c r="D917" i="11"/>
  <c r="B918" i="11"/>
  <c r="C918" i="11"/>
  <c r="D918" i="11"/>
  <c r="B919" i="11"/>
  <c r="C919" i="11"/>
  <c r="D919" i="11"/>
  <c r="B920" i="11"/>
  <c r="C920" i="11"/>
  <c r="D920" i="11"/>
  <c r="B921" i="11"/>
  <c r="C921" i="11"/>
  <c r="D921" i="11"/>
  <c r="B922" i="11"/>
  <c r="C922" i="11"/>
  <c r="D922" i="11"/>
  <c r="B923" i="11"/>
  <c r="C923" i="11"/>
  <c r="D923" i="11"/>
  <c r="B924" i="11"/>
  <c r="C924" i="11"/>
  <c r="D924" i="11"/>
  <c r="B925" i="11"/>
  <c r="C925" i="11"/>
  <c r="D925" i="11"/>
  <c r="B926" i="11"/>
  <c r="C926" i="11"/>
  <c r="D926" i="11"/>
  <c r="B927" i="11"/>
  <c r="C927" i="11"/>
  <c r="D927" i="11"/>
  <c r="B928" i="11"/>
  <c r="C928" i="11"/>
  <c r="D928" i="11"/>
  <c r="B929" i="11"/>
  <c r="C929" i="11"/>
  <c r="D929" i="11"/>
  <c r="B930" i="11"/>
  <c r="C930" i="11"/>
  <c r="D930" i="11"/>
  <c r="B931" i="11"/>
  <c r="C931" i="11"/>
  <c r="D931" i="11"/>
  <c r="B932" i="11"/>
  <c r="C932" i="11"/>
  <c r="D932" i="11"/>
  <c r="B933" i="11"/>
  <c r="C933" i="11"/>
  <c r="D933" i="11"/>
  <c r="B934" i="11"/>
  <c r="C934" i="11"/>
  <c r="D934" i="11"/>
  <c r="B935" i="11"/>
  <c r="C935" i="11"/>
  <c r="D935" i="11"/>
  <c r="B936" i="11"/>
  <c r="C936" i="11"/>
  <c r="D936" i="11"/>
  <c r="B937" i="11"/>
  <c r="C937" i="11"/>
  <c r="D937" i="11"/>
  <c r="B938" i="11"/>
  <c r="C938" i="11"/>
  <c r="D938" i="11"/>
  <c r="B939" i="11"/>
  <c r="C939" i="11"/>
  <c r="D939" i="11"/>
  <c r="B940" i="11"/>
  <c r="C940" i="11"/>
  <c r="D940" i="11"/>
  <c r="B941" i="11"/>
  <c r="C941" i="11"/>
  <c r="D941" i="11"/>
  <c r="B942" i="11"/>
  <c r="C942" i="11"/>
  <c r="D942" i="11"/>
  <c r="B943" i="11"/>
  <c r="C943" i="11"/>
  <c r="D943" i="11"/>
  <c r="B944" i="11"/>
  <c r="C944" i="11"/>
  <c r="D944" i="11"/>
  <c r="B945" i="11"/>
  <c r="C945" i="11"/>
  <c r="D945" i="11"/>
  <c r="B946" i="11"/>
  <c r="C946" i="11"/>
  <c r="D946" i="11"/>
  <c r="B947" i="11"/>
  <c r="C947" i="11"/>
  <c r="D947" i="11"/>
  <c r="B948" i="11"/>
  <c r="C948" i="11"/>
  <c r="D948" i="11"/>
  <c r="B949" i="11"/>
  <c r="C949" i="11"/>
  <c r="D949" i="11"/>
  <c r="B950" i="11"/>
  <c r="C950" i="11"/>
  <c r="D950" i="11"/>
  <c r="B951" i="11"/>
  <c r="C951" i="11"/>
  <c r="D951" i="11"/>
  <c r="B952" i="11"/>
  <c r="C952" i="11"/>
  <c r="D952" i="11"/>
  <c r="B953" i="11"/>
  <c r="C953" i="11"/>
  <c r="D953" i="11"/>
  <c r="B954" i="11"/>
  <c r="C954" i="11"/>
  <c r="D954" i="11"/>
  <c r="B955" i="11"/>
  <c r="C955" i="11"/>
  <c r="D955" i="11"/>
  <c r="B956" i="11"/>
  <c r="C956" i="11"/>
  <c r="D956" i="11"/>
  <c r="B957" i="11"/>
  <c r="C957" i="11"/>
  <c r="D957" i="11"/>
  <c r="B958" i="11"/>
  <c r="C958" i="11"/>
  <c r="D958" i="11"/>
  <c r="B959" i="11"/>
  <c r="C959" i="11"/>
  <c r="D959" i="11"/>
  <c r="B960" i="11"/>
  <c r="C960" i="11"/>
  <c r="D960" i="11"/>
  <c r="B961" i="11"/>
  <c r="C961" i="11"/>
  <c r="D961" i="11"/>
  <c r="B962" i="11"/>
  <c r="C962" i="11"/>
  <c r="D962" i="11"/>
  <c r="B963" i="11"/>
  <c r="C963" i="11"/>
  <c r="D963" i="11"/>
  <c r="B964" i="11"/>
  <c r="C964" i="11"/>
  <c r="D964" i="11"/>
  <c r="B965" i="11"/>
  <c r="C965" i="11"/>
  <c r="D965" i="11"/>
  <c r="B966" i="11"/>
  <c r="C966" i="11"/>
  <c r="D966" i="11"/>
  <c r="B967" i="11"/>
  <c r="C967" i="11"/>
  <c r="D967" i="11"/>
  <c r="B968" i="11"/>
  <c r="C968" i="11"/>
  <c r="D968" i="11"/>
  <c r="B969" i="11"/>
  <c r="C969" i="11"/>
  <c r="D969" i="11"/>
  <c r="B970" i="11"/>
  <c r="C970" i="11"/>
  <c r="D970" i="11"/>
  <c r="B971" i="11"/>
  <c r="C971" i="11"/>
  <c r="D971" i="11"/>
  <c r="B972" i="11"/>
  <c r="C972" i="11"/>
  <c r="D972" i="11"/>
  <c r="B973" i="11"/>
  <c r="C973" i="11"/>
  <c r="D973" i="11"/>
  <c r="B974" i="11"/>
  <c r="C974" i="11"/>
  <c r="D974" i="11"/>
  <c r="B975" i="11"/>
  <c r="C975" i="11"/>
  <c r="D975" i="11"/>
  <c r="B976" i="11"/>
  <c r="C976" i="11"/>
  <c r="D976" i="11"/>
  <c r="B977" i="11"/>
  <c r="C977" i="11"/>
  <c r="D977" i="11"/>
  <c r="B978" i="11"/>
  <c r="C978" i="11"/>
  <c r="D978" i="11"/>
  <c r="B979" i="11"/>
  <c r="C979" i="11"/>
  <c r="D979" i="11"/>
  <c r="B980" i="11"/>
  <c r="C980" i="11"/>
  <c r="D980" i="11"/>
  <c r="B981" i="11"/>
  <c r="C981" i="11"/>
  <c r="D981" i="11"/>
  <c r="B982" i="11"/>
  <c r="C982" i="11"/>
  <c r="D982" i="11"/>
  <c r="B983" i="11"/>
  <c r="C983" i="11"/>
  <c r="D983" i="11"/>
  <c r="B984" i="11"/>
  <c r="C984" i="11"/>
  <c r="D984" i="11"/>
  <c r="B985" i="11"/>
  <c r="C985" i="11"/>
  <c r="D985" i="11"/>
  <c r="B986" i="11"/>
  <c r="C986" i="11"/>
  <c r="D986" i="11"/>
  <c r="B987" i="11"/>
  <c r="C987" i="11"/>
  <c r="D987" i="11"/>
  <c r="B988" i="11"/>
  <c r="C988" i="11"/>
  <c r="D988" i="11"/>
  <c r="B989" i="11"/>
  <c r="C989" i="11"/>
  <c r="D989" i="11"/>
  <c r="B990" i="11"/>
  <c r="C990" i="11"/>
  <c r="D990" i="11"/>
  <c r="B991" i="11"/>
  <c r="C991" i="11"/>
  <c r="D991" i="11"/>
  <c r="B992" i="11"/>
  <c r="C992" i="11"/>
  <c r="D992" i="11"/>
  <c r="B993" i="11"/>
  <c r="C993" i="11"/>
  <c r="D993" i="11"/>
  <c r="B994" i="11"/>
  <c r="C994" i="11"/>
  <c r="D994" i="11"/>
  <c r="B995" i="11"/>
  <c r="C995" i="11"/>
  <c r="D995" i="11"/>
  <c r="B996" i="11"/>
  <c r="C996" i="11"/>
  <c r="D996" i="11"/>
  <c r="B997" i="11"/>
  <c r="C997" i="11"/>
  <c r="D997" i="11"/>
  <c r="B998" i="11"/>
  <c r="C998" i="11"/>
  <c r="D998" i="11"/>
  <c r="B999" i="11"/>
  <c r="C999" i="11"/>
  <c r="D999" i="11"/>
  <c r="B1000" i="11"/>
  <c r="C1000" i="11"/>
  <c r="D1000" i="11"/>
  <c r="B1001" i="11"/>
  <c r="C1001" i="11"/>
  <c r="D1001" i="11"/>
  <c r="B1002" i="11"/>
  <c r="C1002" i="11"/>
  <c r="D1002" i="11"/>
  <c r="B1003" i="11"/>
  <c r="C1003" i="11"/>
  <c r="D1003" i="11"/>
  <c r="B1004" i="11"/>
  <c r="C1004" i="11"/>
  <c r="D1004" i="11"/>
  <c r="B1005" i="11"/>
  <c r="C1005" i="11"/>
  <c r="D1005" i="11"/>
  <c r="B1006" i="11"/>
  <c r="C1006" i="11"/>
  <c r="D1006" i="11"/>
  <c r="B1007" i="11"/>
  <c r="C1007" i="11"/>
  <c r="D1007" i="11"/>
  <c r="B1008" i="11"/>
  <c r="C1008" i="11"/>
  <c r="D1008" i="11"/>
  <c r="B1009" i="11"/>
  <c r="C1009" i="11"/>
  <c r="D1009" i="11"/>
  <c r="B1010" i="11"/>
  <c r="C1010" i="11"/>
  <c r="D1010" i="11"/>
  <c r="B1011" i="11"/>
  <c r="C1011" i="11"/>
  <c r="D1011" i="11"/>
  <c r="B1012" i="11"/>
  <c r="C1012" i="11"/>
  <c r="D1012" i="11"/>
  <c r="B1013" i="11"/>
  <c r="C1013" i="11"/>
  <c r="D1013" i="11"/>
  <c r="B1014" i="11"/>
  <c r="C1014" i="11"/>
  <c r="D1014" i="11"/>
  <c r="B1015" i="11"/>
  <c r="C1015" i="11"/>
  <c r="D1015" i="11"/>
  <c r="B1016" i="11"/>
  <c r="C1016" i="11"/>
  <c r="D1016" i="11"/>
  <c r="B1017" i="11"/>
  <c r="C1017" i="11"/>
  <c r="D1017" i="11"/>
  <c r="B1018" i="11"/>
  <c r="C1018" i="11"/>
  <c r="D1018" i="11"/>
  <c r="B1019" i="11"/>
  <c r="C1019" i="11"/>
  <c r="D1019" i="11"/>
  <c r="B1020" i="11"/>
  <c r="C1020" i="11"/>
  <c r="D1020" i="11"/>
  <c r="B1021" i="11"/>
  <c r="C1021" i="11"/>
  <c r="D1021" i="11"/>
  <c r="B1022" i="11"/>
  <c r="C1022" i="11"/>
  <c r="D1022" i="11"/>
  <c r="B1023" i="11"/>
  <c r="C1023" i="11"/>
  <c r="D1023" i="11"/>
  <c r="B1024" i="11"/>
  <c r="C1024" i="11"/>
  <c r="D1024" i="11"/>
  <c r="B1025" i="11"/>
  <c r="C1025" i="11"/>
  <c r="D1025" i="11"/>
  <c r="B1026" i="11"/>
  <c r="C1026" i="11"/>
  <c r="D1026" i="11"/>
  <c r="B1027" i="11"/>
  <c r="C1027" i="11"/>
  <c r="D1027" i="11"/>
  <c r="B1028" i="11"/>
  <c r="C1028" i="11"/>
  <c r="D1028" i="11"/>
  <c r="B1029" i="11"/>
  <c r="C1029" i="11"/>
  <c r="D1029" i="11"/>
  <c r="B1030" i="11"/>
  <c r="C1030" i="11"/>
  <c r="D1030" i="11"/>
  <c r="B1031" i="11"/>
  <c r="C1031" i="11"/>
  <c r="D1031" i="11"/>
  <c r="B1032" i="11"/>
  <c r="C1032" i="11"/>
  <c r="D1032" i="11"/>
  <c r="B1033" i="11"/>
  <c r="C1033" i="11"/>
  <c r="D1033" i="11"/>
  <c r="B1034" i="11"/>
  <c r="C1034" i="11"/>
  <c r="D1034" i="11"/>
  <c r="B1035" i="11"/>
  <c r="C1035" i="11"/>
  <c r="D1035" i="11"/>
  <c r="B1036" i="11"/>
  <c r="C1036" i="11"/>
  <c r="D1036" i="11"/>
  <c r="B1037" i="11"/>
  <c r="C1037" i="11"/>
  <c r="D1037" i="11"/>
  <c r="B1038" i="11"/>
  <c r="C1038" i="11"/>
  <c r="D1038" i="11"/>
  <c r="B1039" i="11"/>
  <c r="C1039" i="11"/>
  <c r="D1039" i="11"/>
  <c r="B1040" i="11"/>
  <c r="C1040" i="11"/>
  <c r="D1040" i="11"/>
  <c r="B1041" i="11"/>
  <c r="C1041" i="11"/>
  <c r="D1041" i="11"/>
  <c r="B1042" i="11"/>
  <c r="C1042" i="11"/>
  <c r="D1042" i="11"/>
  <c r="B1043" i="11"/>
  <c r="C1043" i="11"/>
  <c r="D1043" i="11"/>
  <c r="B1044" i="11"/>
  <c r="C1044" i="11"/>
  <c r="D1044" i="11"/>
  <c r="B1045" i="11"/>
  <c r="C1045" i="11"/>
  <c r="D1045" i="11"/>
  <c r="B1046" i="11"/>
  <c r="C1046" i="11"/>
  <c r="D1046" i="11"/>
  <c r="B1047" i="11"/>
  <c r="C1047" i="11"/>
  <c r="D1047" i="11"/>
  <c r="B1048" i="11"/>
  <c r="C1048" i="11"/>
  <c r="D1048" i="11"/>
  <c r="B1049" i="11"/>
  <c r="C1049" i="11"/>
  <c r="D1049" i="11"/>
  <c r="B1050" i="11"/>
  <c r="C1050" i="11"/>
  <c r="D1050" i="11"/>
  <c r="B1051" i="11"/>
  <c r="C1051" i="11"/>
  <c r="D1051" i="11"/>
  <c r="B1052" i="11"/>
  <c r="C1052" i="11"/>
  <c r="D1052" i="11"/>
  <c r="B1053" i="11"/>
  <c r="C1053" i="11"/>
  <c r="D1053" i="11"/>
  <c r="B1054" i="11"/>
  <c r="C1054" i="11"/>
  <c r="D1054" i="11"/>
  <c r="B1055" i="11"/>
  <c r="C1055" i="11"/>
  <c r="D1055" i="11"/>
  <c r="B1056" i="11"/>
  <c r="C1056" i="11"/>
  <c r="D1056" i="11"/>
  <c r="B1057" i="11"/>
  <c r="C1057" i="11"/>
  <c r="D1057" i="11"/>
  <c r="B1058" i="11"/>
  <c r="C1058" i="11"/>
  <c r="D1058" i="11"/>
  <c r="B1059" i="11"/>
  <c r="C1059" i="11"/>
  <c r="D1059" i="11"/>
  <c r="B1060" i="11"/>
  <c r="C1060" i="11"/>
  <c r="D1060" i="11"/>
  <c r="B1061" i="11"/>
  <c r="C1061" i="11"/>
  <c r="D1061" i="11"/>
  <c r="B1062" i="11"/>
  <c r="C1062" i="11"/>
  <c r="D1062" i="11"/>
  <c r="B1063" i="11"/>
  <c r="C1063" i="11"/>
  <c r="D1063" i="11"/>
  <c r="B1064" i="11"/>
  <c r="C1064" i="11"/>
  <c r="D1064" i="11"/>
  <c r="B1065" i="11"/>
  <c r="C1065" i="11"/>
  <c r="D1065" i="11"/>
  <c r="B1066" i="11"/>
  <c r="C1066" i="11"/>
  <c r="D1066" i="11"/>
  <c r="B1067" i="11"/>
  <c r="C1067" i="11"/>
  <c r="D1067" i="11"/>
  <c r="B1068" i="11"/>
  <c r="C1068" i="11"/>
  <c r="D1068" i="11"/>
  <c r="B1069" i="11"/>
  <c r="C1069" i="11"/>
  <c r="D1069" i="11"/>
  <c r="B1070" i="11"/>
  <c r="C1070" i="11"/>
  <c r="D1070" i="11"/>
  <c r="B1071" i="11"/>
  <c r="C1071" i="11"/>
  <c r="D1071" i="11"/>
  <c r="B1072" i="11"/>
  <c r="C1072" i="11"/>
  <c r="D1072" i="11"/>
  <c r="B1073" i="11"/>
  <c r="C1073" i="11"/>
  <c r="D1073" i="11"/>
  <c r="B1074" i="11"/>
  <c r="C1074" i="11"/>
  <c r="D1074" i="11"/>
  <c r="B1075" i="11"/>
  <c r="C1075" i="11"/>
  <c r="D1075" i="11"/>
  <c r="B1076" i="11"/>
  <c r="C1076" i="11"/>
  <c r="D1076" i="11"/>
  <c r="B1077" i="11"/>
  <c r="C1077" i="11"/>
  <c r="D1077" i="11"/>
  <c r="B1078" i="11"/>
  <c r="C1078" i="11"/>
  <c r="D1078" i="11"/>
  <c r="B1079" i="11"/>
  <c r="C1079" i="11"/>
  <c r="D1079" i="11"/>
  <c r="B1080" i="11"/>
  <c r="C1080" i="11"/>
  <c r="D1080" i="11"/>
  <c r="B1081" i="11"/>
  <c r="C1081" i="11"/>
  <c r="D1081" i="11"/>
  <c r="B1082" i="11"/>
  <c r="C1082" i="11"/>
  <c r="D1082" i="11"/>
  <c r="B1083" i="11"/>
  <c r="C1083" i="11"/>
  <c r="D1083" i="11"/>
  <c r="B1084" i="11"/>
  <c r="C1084" i="11"/>
  <c r="D1084" i="11"/>
  <c r="B1085" i="11"/>
  <c r="C1085" i="11"/>
  <c r="D1085" i="11"/>
  <c r="B1086" i="11"/>
  <c r="C1086" i="11"/>
  <c r="D1086" i="11"/>
  <c r="B1087" i="11"/>
  <c r="C1087" i="11"/>
  <c r="D1087" i="11"/>
  <c r="B1088" i="11"/>
  <c r="C1088" i="11"/>
  <c r="D1088" i="11"/>
  <c r="B1089" i="11"/>
  <c r="C1089" i="11"/>
  <c r="D1089" i="11"/>
  <c r="B1090" i="11"/>
  <c r="C1090" i="11"/>
  <c r="D1090" i="11"/>
  <c r="B1091" i="11"/>
  <c r="C1091" i="11"/>
  <c r="D1091" i="11"/>
  <c r="B1092" i="11"/>
  <c r="C1092" i="11"/>
  <c r="D1092" i="11"/>
  <c r="B1093" i="11"/>
  <c r="C1093" i="11"/>
  <c r="D1093" i="11"/>
  <c r="B1094" i="11"/>
  <c r="C1094" i="11"/>
  <c r="D1094" i="11"/>
  <c r="B1095" i="11"/>
  <c r="C1095" i="11"/>
  <c r="D1095" i="11"/>
  <c r="B1096" i="11"/>
  <c r="C1096" i="11"/>
  <c r="D1096" i="11"/>
  <c r="B1097" i="11"/>
  <c r="C1097" i="11"/>
  <c r="D1097" i="11"/>
  <c r="B1098" i="11"/>
  <c r="C1098" i="11"/>
  <c r="D1098" i="11"/>
  <c r="B1099" i="11"/>
  <c r="C1099" i="11"/>
  <c r="D1099" i="11"/>
  <c r="B1100" i="11"/>
  <c r="C1100" i="11"/>
  <c r="D1100" i="11"/>
  <c r="B1101" i="11"/>
  <c r="C1101" i="11"/>
  <c r="D1101" i="11"/>
  <c r="B1102" i="11"/>
  <c r="C1102" i="11"/>
  <c r="D1102" i="11"/>
  <c r="B1103" i="11"/>
  <c r="C1103" i="11"/>
  <c r="D1103" i="11"/>
  <c r="B1104" i="11"/>
  <c r="C1104" i="11"/>
  <c r="D1104" i="11"/>
  <c r="B1105" i="11"/>
  <c r="C1105" i="11"/>
  <c r="D1105" i="11"/>
  <c r="B1106" i="11"/>
  <c r="C1106" i="11"/>
  <c r="D1106" i="11"/>
  <c r="B1107" i="11"/>
  <c r="C1107" i="11"/>
  <c r="D1107" i="11"/>
  <c r="B1108" i="11"/>
  <c r="C1108" i="11"/>
  <c r="D1108" i="11"/>
  <c r="B1109" i="11"/>
  <c r="C1109" i="11"/>
  <c r="D1109" i="11"/>
  <c r="B1110" i="11"/>
  <c r="C1110" i="11"/>
  <c r="D1110" i="11"/>
  <c r="B1111" i="11"/>
  <c r="C1111" i="11"/>
  <c r="D1111" i="11"/>
  <c r="B1112" i="11"/>
  <c r="C1112" i="11"/>
  <c r="D1112" i="11"/>
  <c r="B1113" i="11"/>
  <c r="C1113" i="11"/>
  <c r="D1113" i="11"/>
  <c r="B1114" i="11"/>
  <c r="C1114" i="11"/>
  <c r="D1114" i="11"/>
  <c r="B1115" i="11"/>
  <c r="C1115" i="11"/>
  <c r="D1115" i="11"/>
  <c r="B1116" i="11"/>
  <c r="C1116" i="11"/>
  <c r="D1116" i="11"/>
  <c r="B1117" i="11"/>
  <c r="C1117" i="11"/>
  <c r="D1117" i="11"/>
  <c r="B1118" i="11"/>
  <c r="C1118" i="11"/>
  <c r="D1118" i="11"/>
  <c r="B1119" i="11"/>
  <c r="C1119" i="11"/>
  <c r="D1119" i="11"/>
  <c r="B1120" i="11"/>
  <c r="C1120" i="11"/>
  <c r="D1120" i="11"/>
  <c r="B1121" i="11"/>
  <c r="C1121" i="11"/>
  <c r="D1121" i="11"/>
  <c r="B1122" i="11"/>
  <c r="C1122" i="11"/>
  <c r="D1122" i="11"/>
  <c r="B1123" i="11"/>
  <c r="C1123" i="11"/>
  <c r="D1123" i="11"/>
  <c r="B1124" i="11"/>
  <c r="C1124" i="11"/>
  <c r="D1124" i="11"/>
  <c r="B1125" i="11"/>
  <c r="C1125" i="11"/>
  <c r="D1125" i="11"/>
  <c r="B1126" i="11"/>
  <c r="C1126" i="11"/>
  <c r="D1126" i="11"/>
  <c r="B1127" i="11"/>
  <c r="C1127" i="11"/>
  <c r="D1127" i="11"/>
  <c r="B1128" i="11"/>
  <c r="C1128" i="11"/>
  <c r="D1128" i="11"/>
  <c r="B1129" i="11"/>
  <c r="C1129" i="11"/>
  <c r="D1129" i="11"/>
  <c r="B1130" i="11"/>
  <c r="C1130" i="11"/>
  <c r="D1130" i="11"/>
  <c r="B1131" i="11"/>
  <c r="C1131" i="11"/>
  <c r="D1131" i="11"/>
  <c r="B1132" i="11"/>
  <c r="C1132" i="11"/>
  <c r="D1132" i="11"/>
  <c r="B1133" i="11"/>
  <c r="C1133" i="11"/>
  <c r="D1133" i="11"/>
  <c r="B1134" i="11"/>
  <c r="C1134" i="11"/>
  <c r="D1134" i="11"/>
  <c r="B1135" i="11"/>
  <c r="C1135" i="11"/>
  <c r="D1135" i="11"/>
  <c r="B1136" i="11"/>
  <c r="C1136" i="11"/>
  <c r="D1136" i="11"/>
  <c r="B1137" i="11"/>
  <c r="C1137" i="11"/>
  <c r="D1137" i="11"/>
  <c r="B1138" i="11"/>
  <c r="C1138" i="11"/>
  <c r="D1138" i="11"/>
  <c r="B1139" i="11"/>
  <c r="C1139" i="11"/>
  <c r="D1139" i="11"/>
  <c r="B1140" i="11"/>
  <c r="C1140" i="11"/>
  <c r="D1140" i="11"/>
  <c r="B1141" i="11"/>
  <c r="C1141" i="11"/>
  <c r="D1141" i="11"/>
  <c r="B1142" i="11"/>
  <c r="C1142" i="11"/>
  <c r="D1142" i="11"/>
  <c r="B1143" i="11"/>
  <c r="C1143" i="11"/>
  <c r="D1143" i="11"/>
  <c r="B1144" i="11"/>
  <c r="C1144" i="11"/>
  <c r="D1144" i="11"/>
  <c r="B1145" i="11"/>
  <c r="C1145" i="11"/>
  <c r="D1145" i="11"/>
  <c r="B1146" i="11"/>
  <c r="C1146" i="11"/>
  <c r="D1146" i="11"/>
  <c r="B1147" i="11"/>
  <c r="C1147" i="11"/>
  <c r="D1147" i="11"/>
  <c r="B1148" i="11"/>
  <c r="C1148" i="11"/>
  <c r="D1148" i="11"/>
  <c r="B1149" i="11"/>
  <c r="C1149" i="11"/>
  <c r="D1149" i="11"/>
  <c r="B1150" i="11"/>
  <c r="C1150" i="11"/>
  <c r="D1150" i="11"/>
  <c r="B1151" i="11"/>
  <c r="C1151" i="11"/>
  <c r="D1151" i="11"/>
  <c r="B1152" i="11"/>
  <c r="C1152" i="11"/>
  <c r="D1152" i="11"/>
  <c r="B1153" i="11"/>
  <c r="C1153" i="11"/>
  <c r="D1153" i="11"/>
  <c r="B1154" i="11"/>
  <c r="C1154" i="11"/>
  <c r="D1154" i="11"/>
  <c r="B1155" i="11"/>
  <c r="C1155" i="11"/>
  <c r="D1155" i="11"/>
  <c r="B1156" i="11"/>
  <c r="C1156" i="11"/>
  <c r="D1156" i="11"/>
  <c r="B1157" i="11"/>
  <c r="C1157" i="11"/>
  <c r="D1157" i="11"/>
  <c r="B1158" i="11"/>
  <c r="C1158" i="11"/>
  <c r="D1158" i="11"/>
  <c r="B1159" i="11"/>
  <c r="C1159" i="11"/>
  <c r="D1159" i="11"/>
  <c r="B1160" i="11"/>
  <c r="C1160" i="11"/>
  <c r="D1160" i="11"/>
  <c r="B1161" i="11"/>
  <c r="C1161" i="11"/>
  <c r="D1161" i="11"/>
  <c r="B1162" i="11"/>
  <c r="C1162" i="11"/>
  <c r="D1162" i="11"/>
  <c r="B1163" i="11"/>
  <c r="C1163" i="11"/>
  <c r="D1163" i="11"/>
  <c r="B1164" i="11"/>
  <c r="C1164" i="11"/>
  <c r="D1164" i="11"/>
  <c r="B1165" i="11"/>
  <c r="C1165" i="11"/>
  <c r="D1165" i="11"/>
  <c r="B1166" i="11"/>
  <c r="C1166" i="11"/>
  <c r="D1166" i="11"/>
  <c r="B1167" i="11"/>
  <c r="C1167" i="11"/>
  <c r="D1167" i="11"/>
  <c r="B1168" i="11"/>
  <c r="C1168" i="11"/>
  <c r="D1168" i="11"/>
  <c r="B1169" i="11"/>
  <c r="C1169" i="11"/>
  <c r="D1169" i="11"/>
  <c r="B1170" i="11"/>
  <c r="C1170" i="11"/>
  <c r="D1170" i="11"/>
  <c r="B1171" i="11"/>
  <c r="C1171" i="11"/>
  <c r="D1171" i="11"/>
  <c r="B1172" i="11"/>
  <c r="C1172" i="11"/>
  <c r="D1172" i="11"/>
  <c r="B1173" i="11"/>
  <c r="C1173" i="11"/>
  <c r="D1173" i="11"/>
  <c r="B1174" i="11"/>
  <c r="C1174" i="11"/>
  <c r="D1174" i="11"/>
  <c r="B1175" i="11"/>
  <c r="C1175" i="11"/>
  <c r="D1175" i="11"/>
  <c r="B1176" i="11"/>
  <c r="C1176" i="11"/>
  <c r="D1176" i="11"/>
  <c r="B1177" i="11"/>
  <c r="C1177" i="11"/>
  <c r="D1177" i="11"/>
  <c r="B1178" i="11"/>
  <c r="C1178" i="11"/>
  <c r="D1178" i="11"/>
  <c r="B1179" i="11"/>
  <c r="C1179" i="11"/>
  <c r="D1179" i="11"/>
  <c r="B1180" i="11"/>
  <c r="C1180" i="11"/>
  <c r="D1180" i="11"/>
  <c r="B1181" i="11"/>
  <c r="C1181" i="11"/>
  <c r="D1181" i="11"/>
  <c r="B1182" i="11"/>
  <c r="C1182" i="11"/>
  <c r="D1182" i="11"/>
  <c r="B1183" i="11"/>
  <c r="C1183" i="11"/>
  <c r="D1183" i="11"/>
  <c r="B1184" i="11"/>
  <c r="C1184" i="11"/>
  <c r="D1184" i="11"/>
  <c r="B1185" i="11"/>
  <c r="C1185" i="11"/>
  <c r="D1185" i="11"/>
  <c r="B1186" i="11"/>
  <c r="C1186" i="11"/>
  <c r="D1186" i="11"/>
  <c r="B1187" i="11"/>
  <c r="C1187" i="11"/>
  <c r="D1187" i="11"/>
  <c r="B1188" i="11"/>
  <c r="C1188" i="11"/>
  <c r="D1188" i="11"/>
  <c r="B1189" i="11"/>
  <c r="C1189" i="11"/>
  <c r="D1189" i="11"/>
  <c r="B1190" i="11"/>
  <c r="C1190" i="11"/>
  <c r="D1190" i="11"/>
  <c r="B1191" i="11"/>
  <c r="C1191" i="11"/>
  <c r="D1191" i="11"/>
  <c r="B1192" i="11"/>
  <c r="C1192" i="11"/>
  <c r="D1192" i="11"/>
  <c r="B1193" i="11"/>
  <c r="C1193" i="11"/>
  <c r="D1193" i="11"/>
  <c r="B1194" i="11"/>
  <c r="C1194" i="11"/>
  <c r="D1194" i="11"/>
  <c r="B1195" i="11"/>
  <c r="C1195" i="11"/>
  <c r="D1195" i="11"/>
  <c r="B1196" i="11"/>
  <c r="C1196" i="11"/>
  <c r="D1196" i="11"/>
  <c r="B1197" i="11"/>
  <c r="C1197" i="11"/>
  <c r="D1197" i="11"/>
  <c r="B1198" i="11"/>
  <c r="C1198" i="11"/>
  <c r="D1198" i="11"/>
  <c r="B1199" i="11"/>
  <c r="C1199" i="11"/>
  <c r="D1199" i="11"/>
  <c r="B1200" i="11"/>
  <c r="C1200" i="11"/>
  <c r="D1200" i="11"/>
  <c r="B1201" i="11"/>
  <c r="C1201" i="11"/>
  <c r="D1201" i="11"/>
  <c r="B1202" i="11"/>
  <c r="C1202" i="11"/>
  <c r="D1202" i="11"/>
  <c r="B1203" i="11"/>
  <c r="C1203" i="11"/>
  <c r="D1203" i="11"/>
  <c r="B1204" i="11"/>
  <c r="C1204" i="11"/>
  <c r="D1204" i="11"/>
  <c r="B1205" i="11"/>
  <c r="C1205" i="11"/>
  <c r="D1205" i="11"/>
  <c r="B1206" i="11"/>
  <c r="C1206" i="11"/>
  <c r="D1206" i="11"/>
  <c r="B1207" i="11"/>
  <c r="C1207" i="11"/>
  <c r="D1207" i="11"/>
  <c r="B1208" i="11"/>
  <c r="C1208" i="11"/>
  <c r="D1208" i="11"/>
  <c r="B1209" i="11"/>
  <c r="C1209" i="11"/>
  <c r="D1209" i="11"/>
  <c r="B1210" i="11"/>
  <c r="C1210" i="11"/>
  <c r="D1210" i="11"/>
  <c r="B1211" i="11"/>
  <c r="C1211" i="11"/>
  <c r="D1211" i="11"/>
  <c r="B1212" i="11"/>
  <c r="C1212" i="11"/>
  <c r="D1212" i="11"/>
  <c r="B1213" i="11"/>
  <c r="C1213" i="11"/>
  <c r="D1213" i="11"/>
  <c r="B1214" i="11"/>
  <c r="C1214" i="11"/>
  <c r="D1214" i="11"/>
  <c r="B1215" i="11"/>
  <c r="C1215" i="11"/>
  <c r="D1215" i="11"/>
  <c r="B1216" i="11"/>
  <c r="C1216" i="11"/>
  <c r="D1216" i="11"/>
  <c r="B1217" i="11"/>
  <c r="C1217" i="11"/>
  <c r="D1217" i="11"/>
  <c r="B1218" i="11"/>
  <c r="C1218" i="11"/>
  <c r="D1218" i="11"/>
  <c r="B1219" i="11"/>
  <c r="C1219" i="11"/>
  <c r="D1219" i="11"/>
  <c r="B1220" i="11"/>
  <c r="C1220" i="11"/>
  <c r="D1220" i="11"/>
  <c r="B1221" i="11"/>
  <c r="C1221" i="11"/>
  <c r="D1221" i="11"/>
  <c r="B1222" i="11"/>
  <c r="C1222" i="11"/>
  <c r="D1222" i="11"/>
  <c r="B1223" i="11"/>
  <c r="C1223" i="11"/>
  <c r="D1223" i="11"/>
  <c r="B1224" i="11"/>
  <c r="C1224" i="11"/>
  <c r="D1224" i="11"/>
  <c r="B1225" i="11"/>
  <c r="C1225" i="11"/>
  <c r="D1225" i="11"/>
  <c r="B1226" i="11"/>
  <c r="C1226" i="11"/>
  <c r="D1226" i="11"/>
  <c r="B1227" i="11"/>
  <c r="C1227" i="11"/>
  <c r="D1227" i="11"/>
  <c r="B1228" i="11"/>
  <c r="C1228" i="11"/>
  <c r="D1228" i="11"/>
  <c r="B1229" i="11"/>
  <c r="C1229" i="11"/>
  <c r="D1229" i="11"/>
  <c r="B1230" i="11"/>
  <c r="C1230" i="11"/>
  <c r="D1230" i="11"/>
  <c r="B1231" i="11"/>
  <c r="C1231" i="11"/>
  <c r="D1231" i="11"/>
  <c r="B1232" i="11"/>
  <c r="C1232" i="11"/>
  <c r="D1232" i="11"/>
  <c r="B1233" i="11"/>
  <c r="C1233" i="11"/>
  <c r="D1233" i="11"/>
  <c r="B1234" i="11"/>
  <c r="C1234" i="11"/>
  <c r="D1234" i="11"/>
  <c r="B1235" i="11"/>
  <c r="C1235" i="11"/>
  <c r="D1235" i="11"/>
  <c r="B1236" i="11"/>
  <c r="C1236" i="11"/>
  <c r="D1236" i="11"/>
  <c r="B1237" i="11"/>
  <c r="C1237" i="11"/>
  <c r="D1237" i="11"/>
  <c r="B1238" i="11"/>
  <c r="C1238" i="11"/>
  <c r="D1238" i="11"/>
  <c r="B1239" i="11"/>
  <c r="C1239" i="11"/>
  <c r="D1239" i="11"/>
  <c r="B1240" i="11"/>
  <c r="C1240" i="11"/>
  <c r="D1240" i="11"/>
  <c r="B1241" i="11"/>
  <c r="C1241" i="11"/>
  <c r="D1241" i="11"/>
  <c r="B1242" i="11"/>
  <c r="C1242" i="11"/>
  <c r="D1242" i="11"/>
  <c r="B1243" i="11"/>
  <c r="C1243" i="11"/>
  <c r="D1243" i="11"/>
  <c r="B1244" i="11"/>
  <c r="C1244" i="11"/>
  <c r="D1244" i="11"/>
  <c r="B1245" i="11"/>
  <c r="C1245" i="11"/>
  <c r="D1245" i="11"/>
  <c r="B1246" i="11"/>
  <c r="C1246" i="11"/>
  <c r="D1246" i="11"/>
  <c r="B1247" i="11"/>
  <c r="C1247" i="11"/>
  <c r="D1247" i="11"/>
  <c r="B1248" i="11"/>
  <c r="C1248" i="11"/>
  <c r="D1248" i="11"/>
  <c r="B1249" i="11"/>
  <c r="C1249" i="11"/>
  <c r="D1249" i="11"/>
  <c r="B1250" i="11"/>
  <c r="C1250" i="11"/>
  <c r="D1250" i="11"/>
  <c r="B1251" i="11"/>
  <c r="C1251" i="11"/>
  <c r="D1251" i="11"/>
  <c r="B1252" i="11"/>
  <c r="C1252" i="11"/>
  <c r="D1252" i="11"/>
  <c r="B1253" i="11"/>
  <c r="C1253" i="11"/>
  <c r="D1253" i="11"/>
  <c r="B1254" i="11"/>
  <c r="C1254" i="11"/>
  <c r="D1254" i="11"/>
  <c r="B1255" i="11"/>
  <c r="C1255" i="11"/>
  <c r="D1255" i="11"/>
  <c r="B1256" i="11"/>
  <c r="C1256" i="11"/>
  <c r="D1256" i="11"/>
  <c r="B1257" i="11"/>
  <c r="C1257" i="11"/>
  <c r="D1257" i="11"/>
  <c r="B1258" i="11"/>
  <c r="C1258" i="11"/>
  <c r="D1258" i="11"/>
  <c r="B1259" i="11"/>
  <c r="C1259" i="11"/>
  <c r="D1259" i="11"/>
  <c r="B1260" i="11"/>
  <c r="C1260" i="11"/>
  <c r="D1260" i="11"/>
  <c r="B1261" i="11"/>
  <c r="C1261" i="11"/>
  <c r="D1261" i="11"/>
  <c r="B1262" i="11"/>
  <c r="C1262" i="11"/>
  <c r="D1262" i="11"/>
  <c r="B1263" i="11"/>
  <c r="C1263" i="11"/>
  <c r="D1263" i="11"/>
  <c r="B1264" i="11"/>
  <c r="C1264" i="11"/>
  <c r="D1264" i="11"/>
  <c r="B1265" i="11"/>
  <c r="C1265" i="11"/>
  <c r="D1265" i="11"/>
  <c r="B1266" i="11"/>
  <c r="C1266" i="11"/>
  <c r="D1266" i="11"/>
  <c r="B1267" i="11"/>
  <c r="C1267" i="11"/>
  <c r="D1267" i="11"/>
  <c r="B1268" i="11"/>
  <c r="C1268" i="11"/>
  <c r="D1268" i="11"/>
  <c r="B1269" i="11"/>
  <c r="C1269" i="11"/>
  <c r="D1269" i="11"/>
  <c r="B1270" i="11"/>
  <c r="C1270" i="11"/>
  <c r="D1270" i="11"/>
  <c r="B1271" i="11"/>
  <c r="C1271" i="11"/>
  <c r="D1271" i="11"/>
  <c r="B1272" i="11"/>
  <c r="C1272" i="11"/>
  <c r="D1272" i="11"/>
  <c r="B1273" i="11"/>
  <c r="C1273" i="11"/>
  <c r="D1273" i="11"/>
  <c r="B1274" i="11"/>
  <c r="C1274" i="11"/>
  <c r="D1274" i="11"/>
  <c r="B1275" i="11"/>
  <c r="C1275" i="11"/>
  <c r="D1275" i="11"/>
  <c r="B1276" i="11"/>
  <c r="C1276" i="11"/>
  <c r="D1276" i="11"/>
  <c r="B1277" i="11"/>
  <c r="C1277" i="11"/>
  <c r="D1277" i="11"/>
  <c r="B1278" i="11"/>
  <c r="C1278" i="11"/>
  <c r="D1278" i="11"/>
  <c r="B1279" i="11"/>
  <c r="C1279" i="11"/>
  <c r="D1279" i="11"/>
  <c r="B1280" i="11"/>
  <c r="C1280" i="11"/>
  <c r="D1280" i="11"/>
  <c r="B1281" i="11"/>
  <c r="C1281" i="11"/>
  <c r="D1281" i="11"/>
  <c r="B1282" i="11"/>
  <c r="C1282" i="11"/>
  <c r="D1282" i="11"/>
  <c r="B1283" i="11"/>
  <c r="C1283" i="11"/>
  <c r="D1283" i="11"/>
  <c r="B1284" i="11"/>
  <c r="C1284" i="11"/>
  <c r="D1284" i="11"/>
  <c r="B1285" i="11"/>
  <c r="C1285" i="11"/>
  <c r="D1285" i="11"/>
  <c r="B1286" i="11"/>
  <c r="C1286" i="11"/>
  <c r="D1286" i="11"/>
  <c r="B1287" i="11"/>
  <c r="C1287" i="11"/>
  <c r="D1287" i="11"/>
  <c r="B1288" i="11"/>
  <c r="C1288" i="11"/>
  <c r="D1288" i="11"/>
  <c r="B1289" i="11"/>
  <c r="C1289" i="11"/>
  <c r="D1289" i="11"/>
  <c r="B1290" i="11"/>
  <c r="C1290" i="11"/>
  <c r="D1290" i="11"/>
  <c r="B1291" i="11"/>
  <c r="C1291" i="11"/>
  <c r="D1291" i="11"/>
  <c r="B1292" i="11"/>
  <c r="C1292" i="11"/>
  <c r="D1292" i="11"/>
  <c r="B1293" i="11"/>
  <c r="C1293" i="11"/>
  <c r="D1293" i="11"/>
  <c r="B1294" i="11"/>
  <c r="C1294" i="11"/>
  <c r="D1294" i="11"/>
  <c r="B1295" i="11"/>
  <c r="C1295" i="11"/>
  <c r="D1295" i="11"/>
  <c r="B1296" i="11"/>
  <c r="C1296" i="11"/>
  <c r="D1296" i="11"/>
  <c r="B1297" i="11"/>
  <c r="C1297" i="11"/>
  <c r="D1297" i="11"/>
  <c r="B1298" i="11"/>
  <c r="C1298" i="11"/>
  <c r="D1298" i="11"/>
  <c r="B1299" i="11"/>
  <c r="C1299" i="11"/>
  <c r="D1299" i="11"/>
  <c r="B1300" i="11"/>
  <c r="C1300" i="11"/>
  <c r="D1300" i="11"/>
  <c r="B1301" i="11"/>
  <c r="C1301" i="11"/>
  <c r="D1301" i="11"/>
  <c r="B1302" i="11"/>
  <c r="C1302" i="11"/>
  <c r="D1302" i="11"/>
  <c r="B1303" i="11"/>
  <c r="C1303" i="11"/>
  <c r="D1303" i="11"/>
  <c r="B1304" i="11"/>
  <c r="C1304" i="11"/>
  <c r="D1304" i="11"/>
  <c r="B1305" i="11"/>
  <c r="C1305" i="11"/>
  <c r="D1305" i="11"/>
  <c r="B1306" i="11"/>
  <c r="C1306" i="11"/>
  <c r="D1306" i="11"/>
  <c r="B1307" i="11"/>
  <c r="C1307" i="11"/>
  <c r="D1307" i="11"/>
  <c r="B1308" i="11"/>
  <c r="C1308" i="11"/>
  <c r="D1308" i="11"/>
  <c r="B1309" i="11"/>
  <c r="C1309" i="11"/>
  <c r="D1309" i="11"/>
  <c r="B1310" i="11"/>
  <c r="C1310" i="11"/>
  <c r="D1310" i="11"/>
  <c r="B1311" i="11"/>
  <c r="C1311" i="11"/>
  <c r="D1311" i="11"/>
  <c r="B1312" i="11"/>
  <c r="C1312" i="11"/>
  <c r="D1312" i="11"/>
  <c r="B1313" i="11"/>
  <c r="C1313" i="11"/>
  <c r="D1313" i="11"/>
  <c r="B1314" i="11"/>
  <c r="C1314" i="11"/>
  <c r="D1314" i="11"/>
  <c r="B1315" i="11"/>
  <c r="C1315" i="11"/>
  <c r="D1315" i="11"/>
  <c r="B1316" i="11"/>
  <c r="C1316" i="11"/>
  <c r="D1316" i="11"/>
  <c r="B1317" i="11"/>
  <c r="C1317" i="11"/>
  <c r="D1317" i="11"/>
  <c r="B1318" i="11"/>
  <c r="C1318" i="11"/>
  <c r="D1318" i="11"/>
  <c r="B1319" i="11"/>
  <c r="C1319" i="11"/>
  <c r="D1319" i="11"/>
  <c r="B1320" i="11"/>
  <c r="C1320" i="11"/>
  <c r="D1320" i="11"/>
  <c r="B1321" i="11"/>
  <c r="C1321" i="11"/>
  <c r="D1321" i="11"/>
  <c r="B1322" i="11"/>
  <c r="C1322" i="11"/>
  <c r="D1322" i="11"/>
  <c r="B1323" i="11"/>
  <c r="C1323" i="11"/>
  <c r="D1323" i="11"/>
  <c r="B1324" i="11"/>
  <c r="C1324" i="11"/>
  <c r="D1324" i="11"/>
  <c r="B1325" i="11"/>
  <c r="C1325" i="11"/>
  <c r="D1325" i="11"/>
  <c r="B1326" i="11"/>
  <c r="C1326" i="11"/>
  <c r="D1326" i="11"/>
  <c r="B1327" i="11"/>
  <c r="C1327" i="11"/>
  <c r="D1327" i="11"/>
  <c r="B1328" i="11"/>
  <c r="C1328" i="11"/>
  <c r="D1328" i="11"/>
  <c r="B1329" i="11"/>
  <c r="C1329" i="11"/>
  <c r="D1329" i="11"/>
  <c r="B1330" i="11"/>
  <c r="C1330" i="11"/>
  <c r="D1330" i="11"/>
  <c r="B1331" i="11"/>
  <c r="C1331" i="11"/>
  <c r="D1331" i="11"/>
  <c r="B1332" i="11"/>
  <c r="C1332" i="11"/>
  <c r="D1332" i="11"/>
  <c r="B1333" i="11"/>
  <c r="C1333" i="11"/>
  <c r="D1333" i="11"/>
  <c r="B1334" i="11"/>
  <c r="C1334" i="11"/>
  <c r="D1334" i="11"/>
  <c r="B1335" i="11"/>
  <c r="C1335" i="11"/>
  <c r="D1335" i="11"/>
  <c r="B1336" i="11"/>
  <c r="C1336" i="11"/>
  <c r="D1336" i="11"/>
  <c r="B1337" i="11"/>
  <c r="C1337" i="11"/>
  <c r="D1337" i="11"/>
  <c r="B1338" i="11"/>
  <c r="C1338" i="11"/>
  <c r="D1338" i="11"/>
  <c r="B1339" i="11"/>
  <c r="C1339" i="11"/>
  <c r="D1339" i="11"/>
  <c r="B1340" i="11"/>
  <c r="C1340" i="11"/>
  <c r="D1340" i="11"/>
  <c r="B1341" i="11"/>
  <c r="C1341" i="11"/>
  <c r="D1341" i="11"/>
  <c r="B1342" i="11"/>
  <c r="C1342" i="11"/>
  <c r="D1342" i="11"/>
  <c r="B1343" i="11"/>
  <c r="C1343" i="11"/>
  <c r="D1343" i="11"/>
  <c r="B1344" i="11"/>
  <c r="C1344" i="11"/>
  <c r="D1344" i="11"/>
  <c r="B1345" i="11"/>
  <c r="C1345" i="11"/>
  <c r="D1345" i="11"/>
  <c r="B1346" i="11"/>
  <c r="C1346" i="11"/>
  <c r="D1346" i="11"/>
  <c r="B1347" i="11"/>
  <c r="C1347" i="11"/>
  <c r="D1347" i="11"/>
  <c r="B1348" i="11"/>
  <c r="C1348" i="11"/>
  <c r="D1348" i="11"/>
  <c r="B1349" i="11"/>
  <c r="C1349" i="11"/>
  <c r="D1349" i="11"/>
  <c r="B1350" i="11"/>
  <c r="C1350" i="11"/>
  <c r="D1350" i="11"/>
  <c r="B1351" i="11"/>
  <c r="C1351" i="11"/>
  <c r="D1351" i="11"/>
  <c r="B1352" i="11"/>
  <c r="C1352" i="11"/>
  <c r="D1352" i="11"/>
  <c r="B1353" i="11"/>
  <c r="C1353" i="11"/>
  <c r="D1353" i="11"/>
  <c r="B1354" i="11"/>
  <c r="C1354" i="11"/>
  <c r="D1354" i="11"/>
  <c r="B1355" i="11"/>
  <c r="C1355" i="11"/>
  <c r="D1355" i="11"/>
  <c r="B1356" i="11"/>
  <c r="C1356" i="11"/>
  <c r="D1356" i="11"/>
  <c r="B1357" i="11"/>
  <c r="C1357" i="11"/>
  <c r="D1357" i="11"/>
  <c r="B1358" i="11"/>
  <c r="C1358" i="11"/>
  <c r="D1358" i="11"/>
  <c r="B1359" i="11"/>
  <c r="C1359" i="11"/>
  <c r="D1359" i="11"/>
  <c r="B1360" i="11"/>
  <c r="C1360" i="11"/>
  <c r="D1360" i="11"/>
  <c r="B1361" i="11"/>
  <c r="C1361" i="11"/>
  <c r="D1361" i="11"/>
  <c r="B1362" i="11"/>
  <c r="C1362" i="11"/>
  <c r="D1362" i="11"/>
  <c r="B1363" i="11"/>
  <c r="C1363" i="11"/>
  <c r="D1363" i="11"/>
  <c r="B1364" i="11"/>
  <c r="C1364" i="11"/>
  <c r="D1364" i="11"/>
  <c r="B1365" i="11"/>
  <c r="C1365" i="11"/>
  <c r="D1365" i="11"/>
  <c r="B1366" i="11"/>
  <c r="C1366" i="11"/>
  <c r="D1366" i="11"/>
  <c r="B1367" i="11"/>
  <c r="C1367" i="11"/>
  <c r="D1367" i="11"/>
  <c r="B1368" i="11"/>
  <c r="C1368" i="11"/>
  <c r="D1368" i="11"/>
  <c r="B1369" i="11"/>
  <c r="C1369" i="11"/>
  <c r="D1369" i="11"/>
  <c r="B1370" i="11"/>
  <c r="C1370" i="11"/>
  <c r="D1370" i="11"/>
  <c r="B1371" i="11"/>
  <c r="C1371" i="11"/>
  <c r="D1371" i="11"/>
  <c r="B1372" i="11"/>
  <c r="C1372" i="11"/>
  <c r="D1372" i="11"/>
  <c r="B1373" i="11"/>
  <c r="C1373" i="11"/>
  <c r="D1373" i="11"/>
  <c r="B1374" i="11"/>
  <c r="C1374" i="11"/>
  <c r="D1374" i="11"/>
  <c r="B1375" i="11"/>
  <c r="C1375" i="11"/>
  <c r="D1375" i="11"/>
  <c r="B1376" i="11"/>
  <c r="C1376" i="11"/>
  <c r="D1376" i="11"/>
  <c r="B1377" i="11"/>
  <c r="C1377" i="11"/>
  <c r="D1377" i="11"/>
  <c r="B1378" i="11"/>
  <c r="C1378" i="11"/>
  <c r="D1378" i="11"/>
  <c r="B1379" i="11"/>
  <c r="C1379" i="11"/>
  <c r="D1379" i="11"/>
  <c r="B1380" i="11"/>
  <c r="C1380" i="11"/>
  <c r="D1380" i="11"/>
  <c r="B1381" i="11"/>
  <c r="C1381" i="11"/>
  <c r="D1381" i="11"/>
  <c r="B1382" i="11"/>
  <c r="C1382" i="11"/>
  <c r="D1382" i="11"/>
  <c r="B1383" i="11"/>
  <c r="C1383" i="11"/>
  <c r="D1383" i="11"/>
  <c r="B1384" i="11"/>
  <c r="C1384" i="11"/>
  <c r="D1384" i="11"/>
  <c r="B1385" i="11"/>
  <c r="C1385" i="11"/>
  <c r="D1385" i="11"/>
  <c r="B1386" i="11"/>
  <c r="C1386" i="11"/>
  <c r="D1386" i="11"/>
  <c r="B1387" i="11"/>
  <c r="C1387" i="11"/>
  <c r="D1387" i="11"/>
  <c r="B1388" i="11"/>
  <c r="C1388" i="11"/>
  <c r="D1388" i="11"/>
  <c r="B1389" i="11"/>
  <c r="C1389" i="11"/>
  <c r="D1389" i="11"/>
  <c r="B1390" i="11"/>
  <c r="C1390" i="11"/>
  <c r="D1390" i="11"/>
  <c r="B1391" i="11"/>
  <c r="C1391" i="11"/>
  <c r="D1391" i="11"/>
  <c r="B1392" i="11"/>
  <c r="C1392" i="11"/>
  <c r="D1392" i="11"/>
  <c r="B1393" i="11"/>
  <c r="C1393" i="11"/>
  <c r="D1393" i="11"/>
  <c r="B1394" i="11"/>
  <c r="C1394" i="11"/>
  <c r="D1394" i="11"/>
  <c r="B1395" i="11"/>
  <c r="C1395" i="11"/>
  <c r="D1395" i="11"/>
  <c r="B1396" i="11"/>
  <c r="C1396" i="11"/>
  <c r="D1396" i="11"/>
  <c r="B1397" i="11"/>
  <c r="C1397" i="11"/>
  <c r="D1397" i="11"/>
  <c r="B1398" i="11"/>
  <c r="C1398" i="11"/>
  <c r="D1398" i="11"/>
  <c r="B1399" i="11"/>
  <c r="C1399" i="11"/>
  <c r="D1399" i="11"/>
  <c r="B1400" i="11"/>
  <c r="C1400" i="11"/>
  <c r="D1400" i="11"/>
  <c r="B1401" i="11"/>
  <c r="C1401" i="11"/>
  <c r="D1401" i="11"/>
  <c r="B1402" i="11"/>
  <c r="C1402" i="11"/>
  <c r="D1402" i="11"/>
  <c r="B1403" i="11"/>
  <c r="C1403" i="11"/>
  <c r="D1403" i="11"/>
  <c r="B1404" i="11"/>
  <c r="C1404" i="11"/>
  <c r="D1404" i="11"/>
  <c r="B1405" i="11"/>
  <c r="C1405" i="11"/>
  <c r="D1405" i="11"/>
  <c r="B1406" i="11"/>
  <c r="C1406" i="11"/>
  <c r="D1406" i="11"/>
  <c r="B1407" i="11"/>
  <c r="C1407" i="11"/>
  <c r="D1407" i="11"/>
  <c r="B1408" i="11"/>
  <c r="C1408" i="11"/>
  <c r="D1408" i="11"/>
  <c r="B1409" i="11"/>
  <c r="C1409" i="11"/>
  <c r="D1409" i="11"/>
  <c r="B1410" i="11"/>
  <c r="C1410" i="11"/>
  <c r="D1410" i="11"/>
  <c r="B1411" i="11"/>
  <c r="C1411" i="11"/>
  <c r="D1411" i="11"/>
  <c r="B1412" i="11"/>
  <c r="C1412" i="11"/>
  <c r="D1412" i="11"/>
  <c r="B1413" i="11"/>
  <c r="C1413" i="11"/>
  <c r="D1413" i="11"/>
  <c r="B1414" i="11"/>
  <c r="C1414" i="11"/>
  <c r="D1414" i="11"/>
  <c r="B1415" i="11"/>
  <c r="C1415" i="11"/>
  <c r="D1415" i="11"/>
  <c r="B1416" i="11"/>
  <c r="C1416" i="11"/>
  <c r="D1416" i="11"/>
  <c r="B1417" i="11"/>
  <c r="C1417" i="11"/>
  <c r="D1417" i="11"/>
  <c r="B1418" i="11"/>
  <c r="C1418" i="11"/>
  <c r="D1418" i="11"/>
  <c r="B1419" i="11"/>
  <c r="C1419" i="11"/>
  <c r="D1419" i="11"/>
  <c r="B1420" i="11"/>
  <c r="C1420" i="11"/>
  <c r="D1420" i="11"/>
  <c r="B1421" i="11"/>
  <c r="C1421" i="11"/>
  <c r="D1421" i="11"/>
  <c r="B1422" i="11"/>
  <c r="C1422" i="11"/>
  <c r="D1422" i="11"/>
  <c r="B1423" i="11"/>
  <c r="C1423" i="11"/>
  <c r="D1423" i="11"/>
  <c r="B1424" i="11"/>
  <c r="C1424" i="11"/>
  <c r="D1424" i="11"/>
  <c r="B1425" i="11"/>
  <c r="C1425" i="11"/>
  <c r="D1425" i="11"/>
  <c r="B1426" i="11"/>
  <c r="C1426" i="11"/>
  <c r="D1426" i="11"/>
  <c r="B1427" i="11"/>
  <c r="C1427" i="11"/>
  <c r="D1427" i="11"/>
  <c r="B1428" i="11"/>
  <c r="C1428" i="11"/>
  <c r="D1428" i="11"/>
  <c r="B1429" i="11"/>
  <c r="C1429" i="11"/>
  <c r="D1429" i="11"/>
  <c r="B1430" i="11"/>
  <c r="C1430" i="11"/>
  <c r="D1430" i="11"/>
  <c r="B1431" i="11"/>
  <c r="C1431" i="11"/>
  <c r="D1431" i="11"/>
  <c r="B1432" i="11"/>
  <c r="C1432" i="11"/>
  <c r="D1432" i="11"/>
  <c r="B1433" i="11"/>
  <c r="C1433" i="11"/>
  <c r="D1433" i="11"/>
  <c r="B1434" i="11"/>
  <c r="C1434" i="11"/>
  <c r="D1434" i="11"/>
  <c r="B1435" i="11"/>
  <c r="C1435" i="11"/>
  <c r="D1435" i="11"/>
  <c r="B1436" i="11"/>
  <c r="C1436" i="11"/>
  <c r="D1436" i="11"/>
  <c r="B1437" i="11"/>
  <c r="C1437" i="11"/>
  <c r="D1437" i="11"/>
  <c r="B1438" i="11"/>
  <c r="C1438" i="11"/>
  <c r="D1438" i="11"/>
  <c r="B1439" i="11"/>
  <c r="C1439" i="11"/>
  <c r="D1439" i="11"/>
  <c r="B1440" i="11"/>
  <c r="C1440" i="11"/>
  <c r="D1440" i="11"/>
  <c r="B1441" i="11"/>
  <c r="C1441" i="11"/>
  <c r="D1441" i="11"/>
  <c r="B1442" i="11"/>
  <c r="C1442" i="11"/>
  <c r="D1442" i="11"/>
  <c r="B1443" i="11"/>
  <c r="C1443" i="11"/>
  <c r="D1443" i="11"/>
  <c r="B1444" i="11"/>
  <c r="C1444" i="11"/>
  <c r="D1444" i="11"/>
  <c r="B1445" i="11"/>
  <c r="C1445" i="11"/>
  <c r="D1445" i="11"/>
  <c r="B1446" i="11"/>
  <c r="C1446" i="11"/>
  <c r="D1446" i="11"/>
  <c r="B1447" i="11"/>
  <c r="C1447" i="11"/>
  <c r="D1447" i="11"/>
  <c r="B1448" i="11"/>
  <c r="C1448" i="11"/>
  <c r="D1448" i="11"/>
  <c r="B1449" i="11"/>
  <c r="C1449" i="11"/>
  <c r="D1449" i="11"/>
  <c r="B1450" i="11"/>
  <c r="C1450" i="11"/>
  <c r="D1450" i="11"/>
  <c r="B1451" i="11"/>
  <c r="C1451" i="11"/>
  <c r="D1451" i="11"/>
  <c r="B1452" i="11"/>
  <c r="C1452" i="11"/>
  <c r="D1452" i="11"/>
  <c r="B1453" i="11"/>
  <c r="C1453" i="11"/>
  <c r="D1453" i="11"/>
  <c r="B1454" i="11"/>
  <c r="C1454" i="11"/>
  <c r="D1454" i="11"/>
  <c r="B1455" i="11"/>
  <c r="C1455" i="11"/>
  <c r="D1455" i="11"/>
  <c r="B1456" i="11"/>
  <c r="C1456" i="11"/>
  <c r="D1456" i="11"/>
  <c r="B1457" i="11"/>
  <c r="C1457" i="11"/>
  <c r="D1457" i="11"/>
  <c r="B1458" i="11"/>
  <c r="C1458" i="11"/>
  <c r="D1458" i="11"/>
  <c r="B1459" i="11"/>
  <c r="C1459" i="11"/>
  <c r="D1459" i="11"/>
  <c r="B1460" i="11"/>
  <c r="C1460" i="11"/>
  <c r="D1460" i="11"/>
  <c r="B1461" i="11"/>
  <c r="C1461" i="11"/>
  <c r="D1461" i="11"/>
  <c r="B1462" i="11"/>
  <c r="C1462" i="11"/>
  <c r="D1462" i="11"/>
  <c r="B1463" i="11"/>
  <c r="C1463" i="11"/>
  <c r="D1463" i="11"/>
  <c r="B1464" i="11"/>
  <c r="C1464" i="11"/>
  <c r="D1464" i="11"/>
  <c r="B1465" i="11"/>
  <c r="C1465" i="11"/>
  <c r="D1465" i="11"/>
  <c r="B1466" i="11"/>
  <c r="C1466" i="11"/>
  <c r="D1466" i="11"/>
  <c r="B1467" i="11"/>
  <c r="C1467" i="11"/>
  <c r="D1467" i="11"/>
  <c r="B1468" i="11"/>
  <c r="C1468" i="11"/>
  <c r="D1468" i="11"/>
  <c r="B1469" i="11"/>
  <c r="C1469" i="11"/>
  <c r="D1469" i="11"/>
  <c r="B1470" i="11"/>
  <c r="C1470" i="11"/>
  <c r="D1470" i="11"/>
  <c r="B1471" i="11"/>
  <c r="C1471" i="11"/>
  <c r="D1471" i="11"/>
  <c r="B1472" i="11"/>
  <c r="C1472" i="11"/>
  <c r="D1472" i="11"/>
  <c r="B1473" i="11"/>
  <c r="C1473" i="11"/>
  <c r="D1473" i="11"/>
  <c r="B1474" i="11"/>
  <c r="C1474" i="11"/>
  <c r="D1474" i="11"/>
  <c r="B1475" i="11"/>
  <c r="C1475" i="11"/>
  <c r="D1475" i="11"/>
  <c r="B1476" i="11"/>
  <c r="C1476" i="11"/>
  <c r="D1476" i="11"/>
  <c r="B1477" i="11"/>
  <c r="C1477" i="11"/>
  <c r="D1477" i="11"/>
  <c r="B1478" i="11"/>
  <c r="C1478" i="11"/>
  <c r="D1478" i="11"/>
  <c r="B1479" i="11"/>
  <c r="C1479" i="11"/>
  <c r="D1479" i="11"/>
  <c r="B1480" i="11"/>
  <c r="C1480" i="11"/>
  <c r="D1480" i="11"/>
  <c r="B1481" i="11"/>
  <c r="C1481" i="11"/>
  <c r="D1481" i="11"/>
  <c r="B1482" i="11"/>
  <c r="C1482" i="11"/>
  <c r="D1482" i="11"/>
  <c r="B1483" i="11"/>
  <c r="C1483" i="11"/>
  <c r="D1483" i="11"/>
  <c r="B1484" i="11"/>
  <c r="C1484" i="11"/>
  <c r="D1484" i="11"/>
  <c r="B1485" i="11"/>
  <c r="C1485" i="11"/>
  <c r="D1485" i="11"/>
  <c r="B1486" i="11"/>
  <c r="C1486" i="11"/>
  <c r="D1486" i="11"/>
  <c r="B1487" i="11"/>
  <c r="C1487" i="11"/>
  <c r="D1487" i="11"/>
  <c r="B1488" i="11"/>
  <c r="C1488" i="11"/>
  <c r="D1488" i="11"/>
  <c r="B1489" i="11"/>
  <c r="C1489" i="11"/>
  <c r="D1489" i="11"/>
  <c r="B1490" i="11"/>
  <c r="C1490" i="11"/>
  <c r="D1490" i="11"/>
  <c r="B1491" i="11"/>
  <c r="C1491" i="11"/>
  <c r="D1491" i="11"/>
  <c r="B1492" i="11"/>
  <c r="C1492" i="11"/>
  <c r="D1492" i="11"/>
  <c r="B1493" i="11"/>
  <c r="C1493" i="11"/>
  <c r="D1493" i="11"/>
  <c r="B1494" i="11"/>
  <c r="C1494" i="11"/>
  <c r="D1494" i="11"/>
  <c r="B1495" i="11"/>
  <c r="C1495" i="11"/>
  <c r="D1495" i="11"/>
  <c r="B1496" i="11"/>
  <c r="C1496" i="11"/>
  <c r="D1496" i="11"/>
  <c r="B1497" i="11"/>
  <c r="C1497" i="11"/>
  <c r="D1497" i="11"/>
  <c r="B1498" i="11"/>
  <c r="C1498" i="11"/>
  <c r="D1498" i="11"/>
  <c r="B1499" i="11"/>
  <c r="C1499" i="11"/>
  <c r="D1499" i="11"/>
  <c r="B1500" i="11"/>
  <c r="C1500" i="11"/>
  <c r="D1500" i="11"/>
  <c r="B1501" i="11"/>
  <c r="C1501" i="11"/>
  <c r="D1501" i="11"/>
  <c r="B1502" i="11"/>
  <c r="C1502" i="11"/>
  <c r="D1502" i="11"/>
  <c r="B1503" i="11"/>
  <c r="C1503" i="11"/>
  <c r="D1503" i="11"/>
  <c r="B1504" i="11"/>
  <c r="C1504" i="11"/>
  <c r="D1504" i="11"/>
  <c r="B1505" i="11"/>
  <c r="C1505" i="11"/>
  <c r="D1505" i="11"/>
  <c r="B1506" i="11"/>
  <c r="C1506" i="11"/>
  <c r="D1506" i="11"/>
  <c r="B1507" i="11"/>
  <c r="C1507" i="11"/>
  <c r="D1507" i="11"/>
  <c r="B1508" i="11"/>
  <c r="C1508" i="11"/>
  <c r="D1508" i="11"/>
  <c r="B1509" i="11"/>
  <c r="C1509" i="11"/>
  <c r="D1509" i="11"/>
  <c r="B1510" i="11"/>
  <c r="C1510" i="11"/>
  <c r="D1510" i="11"/>
  <c r="B1511" i="11"/>
  <c r="C1511" i="11"/>
  <c r="D1511" i="11"/>
  <c r="B1512" i="11"/>
  <c r="C1512" i="11"/>
  <c r="D1512" i="11"/>
  <c r="B1513" i="11"/>
  <c r="C1513" i="11"/>
  <c r="D1513" i="11"/>
  <c r="B1514" i="11"/>
  <c r="C1514" i="11"/>
  <c r="D1514" i="11"/>
  <c r="B1515" i="11"/>
  <c r="C1515" i="11"/>
  <c r="D1515" i="11"/>
  <c r="B1516" i="11"/>
  <c r="C1516" i="11"/>
  <c r="D1516" i="11"/>
  <c r="B1517" i="11"/>
  <c r="C1517" i="11"/>
  <c r="D1517" i="11"/>
  <c r="B1518" i="11"/>
  <c r="C1518" i="11"/>
  <c r="D1518" i="11"/>
  <c r="B1519" i="11"/>
  <c r="C1519" i="11"/>
  <c r="D1519" i="11"/>
  <c r="B1520" i="11"/>
  <c r="C1520" i="11"/>
  <c r="D1520" i="11"/>
  <c r="B1521" i="11"/>
  <c r="C1521" i="11"/>
  <c r="D1521" i="11"/>
  <c r="B1522" i="11"/>
  <c r="C1522" i="11"/>
  <c r="D1522" i="11"/>
  <c r="B1523" i="11"/>
  <c r="C1523" i="11"/>
  <c r="D1523" i="11"/>
  <c r="B1524" i="11"/>
  <c r="C1524" i="11"/>
  <c r="D1524" i="11"/>
  <c r="B1525" i="11"/>
  <c r="C1525" i="11"/>
  <c r="D1525" i="11"/>
  <c r="B1526" i="11"/>
  <c r="C1526" i="11"/>
  <c r="D1526" i="11"/>
  <c r="B1527" i="11"/>
  <c r="C1527" i="11"/>
  <c r="D1527" i="11"/>
  <c r="B1528" i="11"/>
  <c r="C1528" i="11"/>
  <c r="D1528" i="11"/>
  <c r="B1529" i="11"/>
  <c r="C1529" i="11"/>
  <c r="D1529" i="11"/>
  <c r="B1530" i="11"/>
  <c r="C1530" i="11"/>
  <c r="D1530" i="11"/>
  <c r="B1531" i="11"/>
  <c r="C1531" i="11"/>
  <c r="D1531" i="11"/>
  <c r="B1532" i="11"/>
  <c r="C1532" i="11"/>
  <c r="D1532" i="11"/>
  <c r="B1533" i="11"/>
  <c r="C1533" i="11"/>
  <c r="D1533" i="11"/>
  <c r="B1534" i="11"/>
  <c r="C1534" i="11"/>
  <c r="D1534" i="11"/>
  <c r="B1535" i="11"/>
  <c r="C1535" i="11"/>
  <c r="D1535" i="11"/>
  <c r="B1536" i="11"/>
  <c r="C1536" i="11"/>
  <c r="D1536" i="11"/>
  <c r="B1537" i="11"/>
  <c r="C1537" i="11"/>
  <c r="D1537" i="11"/>
  <c r="B1538" i="11"/>
  <c r="C1538" i="11"/>
  <c r="D1538" i="11"/>
  <c r="B1539" i="11"/>
  <c r="C1539" i="11"/>
  <c r="D1539" i="11"/>
  <c r="B1540" i="11"/>
  <c r="C1540" i="11"/>
  <c r="D1540" i="11"/>
  <c r="B1541" i="11"/>
  <c r="C1541" i="11"/>
  <c r="D1541" i="11"/>
  <c r="B1542" i="11"/>
  <c r="C1542" i="11"/>
  <c r="D1542" i="11"/>
  <c r="B1543" i="11"/>
  <c r="C1543" i="11"/>
  <c r="D1543" i="11"/>
  <c r="B1544" i="11"/>
  <c r="C1544" i="11"/>
  <c r="D1544" i="11"/>
  <c r="B1545" i="11"/>
  <c r="C1545" i="11"/>
  <c r="D1545" i="11"/>
  <c r="B1546" i="11"/>
  <c r="C1546" i="11"/>
  <c r="D1546" i="11"/>
  <c r="B1547" i="11"/>
  <c r="C1547" i="11"/>
  <c r="D1547" i="11"/>
  <c r="B1548" i="11"/>
  <c r="C1548" i="11"/>
  <c r="D1548" i="11"/>
  <c r="B1549" i="11"/>
  <c r="C1549" i="11"/>
  <c r="D1549" i="11"/>
  <c r="B1550" i="11"/>
  <c r="C1550" i="11"/>
  <c r="D1550" i="11"/>
  <c r="B1551" i="11"/>
  <c r="C1551" i="11"/>
  <c r="D1551" i="11"/>
  <c r="B1552" i="11"/>
  <c r="C1552" i="11"/>
  <c r="D1552" i="11"/>
  <c r="B1553" i="11"/>
  <c r="C1553" i="11"/>
  <c r="D1553" i="11"/>
  <c r="B1554" i="11"/>
  <c r="C1554" i="11"/>
  <c r="D1554" i="11"/>
  <c r="B1555" i="11"/>
  <c r="C1555" i="11"/>
  <c r="D1555" i="11"/>
  <c r="B1556" i="11"/>
  <c r="C1556" i="11"/>
  <c r="D1556" i="11"/>
  <c r="B1557" i="11"/>
  <c r="C1557" i="11"/>
  <c r="D1557" i="11"/>
  <c r="B1558" i="11"/>
  <c r="C1558" i="11"/>
  <c r="D1558" i="11"/>
  <c r="B1559" i="11"/>
  <c r="C1559" i="11"/>
  <c r="D1559" i="11"/>
  <c r="B1560" i="11"/>
  <c r="C1560" i="11"/>
  <c r="D1560" i="11"/>
  <c r="B1561" i="11"/>
  <c r="C1561" i="11"/>
  <c r="D1561" i="11"/>
  <c r="B1562" i="11"/>
  <c r="C1562" i="11"/>
  <c r="D1562" i="11"/>
  <c r="B1563" i="11"/>
  <c r="C1563" i="11"/>
  <c r="D1563" i="11"/>
  <c r="B1564" i="11"/>
  <c r="C1564" i="11"/>
  <c r="D1564" i="11"/>
  <c r="B1565" i="11"/>
  <c r="C1565" i="11"/>
  <c r="D1565" i="11"/>
  <c r="B1566" i="11"/>
  <c r="C1566" i="11"/>
  <c r="D1566" i="11"/>
  <c r="B1567" i="11"/>
  <c r="C1567" i="11"/>
  <c r="D1567" i="11"/>
  <c r="B1568" i="11"/>
  <c r="C1568" i="11"/>
  <c r="D1568" i="11"/>
  <c r="B1569" i="11"/>
  <c r="C1569" i="11"/>
  <c r="D1569" i="11"/>
  <c r="B1570" i="11"/>
  <c r="C1570" i="11"/>
  <c r="D1570" i="11"/>
  <c r="B1571" i="11"/>
  <c r="C1571" i="11"/>
  <c r="D1571" i="11"/>
  <c r="B1572" i="11"/>
  <c r="C1572" i="11"/>
  <c r="D1572" i="11"/>
  <c r="B1573" i="11"/>
  <c r="C1573" i="11"/>
  <c r="D1573" i="11"/>
  <c r="B1574" i="11"/>
  <c r="C1574" i="11"/>
  <c r="D1574" i="11"/>
  <c r="B1575" i="11"/>
  <c r="C1575" i="11"/>
  <c r="D1575" i="11"/>
  <c r="B1576" i="11"/>
  <c r="C1576" i="11"/>
  <c r="D1576" i="11"/>
  <c r="B1577" i="11"/>
  <c r="C1577" i="11"/>
  <c r="D1577" i="11"/>
  <c r="B1578" i="11"/>
  <c r="C1578" i="11"/>
  <c r="D1578" i="11"/>
  <c r="B1579" i="11"/>
  <c r="C1579" i="11"/>
  <c r="D1579" i="11"/>
  <c r="B1580" i="11"/>
  <c r="C1580" i="11"/>
  <c r="D1580" i="11"/>
  <c r="B1581" i="11"/>
  <c r="C1581" i="11"/>
  <c r="D1581" i="11"/>
  <c r="B1582" i="11"/>
  <c r="C1582" i="11"/>
  <c r="D1582" i="11"/>
  <c r="B1583" i="11"/>
  <c r="C1583" i="11"/>
  <c r="D1583" i="11"/>
  <c r="B1584" i="11"/>
  <c r="C1584" i="11"/>
  <c r="D1584" i="11"/>
  <c r="B1585" i="11"/>
  <c r="C1585" i="11"/>
  <c r="D1585" i="11"/>
  <c r="B1586" i="11"/>
  <c r="C1586" i="11"/>
  <c r="D1586" i="11"/>
  <c r="B1587" i="11"/>
  <c r="C1587" i="11"/>
  <c r="D1587" i="11"/>
  <c r="B1588" i="11"/>
  <c r="C1588" i="11"/>
  <c r="D1588" i="11"/>
  <c r="B1589" i="11"/>
  <c r="C1589" i="11"/>
  <c r="D1589" i="11"/>
  <c r="B1590" i="11"/>
  <c r="C1590" i="11"/>
  <c r="D1590" i="11"/>
  <c r="B1591" i="11"/>
  <c r="C1591" i="11"/>
  <c r="D1591" i="11"/>
  <c r="B1592" i="11"/>
  <c r="C1592" i="11"/>
  <c r="D1592" i="11"/>
  <c r="B1593" i="11"/>
  <c r="C1593" i="11"/>
  <c r="D1593" i="11"/>
  <c r="B1594" i="11"/>
  <c r="C1594" i="11"/>
  <c r="D1594" i="11"/>
  <c r="B1595" i="11"/>
  <c r="C1595" i="11"/>
  <c r="D1595" i="11"/>
  <c r="B1596" i="11"/>
  <c r="C1596" i="11"/>
  <c r="D1596" i="11"/>
  <c r="B1597" i="11"/>
  <c r="C1597" i="11"/>
  <c r="D1597" i="11"/>
  <c r="B1598" i="11"/>
  <c r="C1598" i="11"/>
  <c r="D1598" i="11"/>
  <c r="B1599" i="11"/>
  <c r="C1599" i="11"/>
  <c r="D1599" i="11"/>
  <c r="B1600" i="11"/>
  <c r="C1600" i="11"/>
  <c r="D1600" i="11"/>
  <c r="B1601" i="11"/>
  <c r="C1601" i="11"/>
  <c r="D1601" i="11"/>
  <c r="B1602" i="11"/>
  <c r="C1602" i="11"/>
  <c r="D1602" i="11"/>
  <c r="B1603" i="11"/>
  <c r="C1603" i="11"/>
  <c r="D1603" i="11"/>
  <c r="B1604" i="11"/>
  <c r="C1604" i="11"/>
  <c r="D1604" i="11"/>
  <c r="B1605" i="11"/>
  <c r="C1605" i="11"/>
  <c r="D1605" i="11"/>
  <c r="B1606" i="11"/>
  <c r="C1606" i="11"/>
  <c r="D1606" i="11"/>
  <c r="B1607" i="11"/>
  <c r="C1607" i="11"/>
  <c r="D1607" i="11"/>
  <c r="B1608" i="11"/>
  <c r="C1608" i="11"/>
  <c r="D1608" i="11"/>
  <c r="B1609" i="11"/>
  <c r="C1609" i="11"/>
  <c r="D1609" i="11"/>
  <c r="B1610" i="11"/>
  <c r="C1610" i="11"/>
  <c r="D1610" i="11"/>
  <c r="B1611" i="11"/>
  <c r="C1611" i="11"/>
  <c r="D1611" i="11"/>
  <c r="B1612" i="11"/>
  <c r="C1612" i="11"/>
  <c r="D1612" i="11"/>
  <c r="B1613" i="11"/>
  <c r="C1613" i="11"/>
  <c r="D1613" i="11"/>
  <c r="B1614" i="11"/>
  <c r="C1614" i="11"/>
  <c r="D1614" i="11"/>
  <c r="B1615" i="11"/>
  <c r="C1615" i="11"/>
  <c r="D1615" i="11"/>
  <c r="B1616" i="11"/>
  <c r="C1616" i="11"/>
  <c r="D1616" i="11"/>
  <c r="B1617" i="11"/>
  <c r="C1617" i="11"/>
  <c r="D1617" i="11"/>
  <c r="B1618" i="11"/>
  <c r="C1618" i="11"/>
  <c r="D1618" i="11"/>
  <c r="B1619" i="11"/>
  <c r="C1619" i="11"/>
  <c r="D1619" i="11"/>
  <c r="B1620" i="11"/>
  <c r="C1620" i="11"/>
  <c r="D1620" i="11"/>
  <c r="B1621" i="11"/>
  <c r="C1621" i="11"/>
  <c r="D1621" i="11"/>
  <c r="B1622" i="11"/>
  <c r="C1622" i="11"/>
  <c r="D1622" i="11"/>
  <c r="B1623" i="11"/>
  <c r="C1623" i="11"/>
  <c r="D1623" i="11"/>
  <c r="B1624" i="11"/>
  <c r="C1624" i="11"/>
  <c r="D1624" i="11"/>
  <c r="B1625" i="11"/>
  <c r="C1625" i="11"/>
  <c r="D1625" i="11"/>
  <c r="B1626" i="11"/>
  <c r="C1626" i="11"/>
  <c r="D1626" i="11"/>
  <c r="B1627" i="11"/>
  <c r="C1627" i="11"/>
  <c r="D1627" i="11"/>
  <c r="B1628" i="11"/>
  <c r="C1628" i="11"/>
  <c r="D1628" i="11"/>
  <c r="B1629" i="11"/>
  <c r="C1629" i="11"/>
  <c r="D1629" i="11"/>
  <c r="B1630" i="11"/>
  <c r="C1630" i="11"/>
  <c r="D1630" i="11"/>
  <c r="B1631" i="11"/>
  <c r="C1631" i="11"/>
  <c r="D1631" i="11"/>
  <c r="B1632" i="11"/>
  <c r="C1632" i="11"/>
  <c r="D1632" i="11"/>
  <c r="B1633" i="11"/>
  <c r="C1633" i="11"/>
  <c r="D1633" i="11"/>
  <c r="B1634" i="11"/>
  <c r="C1634" i="11"/>
  <c r="D1634" i="11"/>
  <c r="B1635" i="11"/>
  <c r="C1635" i="11"/>
  <c r="D1635" i="11"/>
  <c r="B1636" i="11"/>
  <c r="C1636" i="11"/>
  <c r="D1636" i="11"/>
  <c r="B1637" i="11"/>
  <c r="C1637" i="11"/>
  <c r="D1637" i="11"/>
  <c r="B1638" i="11"/>
  <c r="C1638" i="11"/>
  <c r="D1638" i="11"/>
  <c r="B1639" i="11"/>
  <c r="C1639" i="11"/>
  <c r="D1639" i="11"/>
  <c r="B1640" i="11"/>
  <c r="C1640" i="11"/>
  <c r="D1640" i="11"/>
  <c r="B1641" i="11"/>
  <c r="C1641" i="11"/>
  <c r="D1641" i="11"/>
  <c r="B1642" i="11"/>
  <c r="C1642" i="11"/>
  <c r="D1642" i="11"/>
  <c r="B1643" i="11"/>
  <c r="C1643" i="11"/>
  <c r="D1643" i="11"/>
  <c r="B1644" i="11"/>
  <c r="C1644" i="11"/>
  <c r="D1644" i="11"/>
  <c r="B1645" i="11"/>
  <c r="C1645" i="11"/>
  <c r="D1645" i="11"/>
  <c r="B1646" i="11"/>
  <c r="C1646" i="11"/>
  <c r="D1646" i="11"/>
  <c r="B1647" i="11"/>
  <c r="C1647" i="11"/>
  <c r="D1647" i="11"/>
  <c r="B1648" i="11"/>
  <c r="C1648" i="11"/>
  <c r="D1648" i="11"/>
  <c r="B1649" i="11"/>
  <c r="C1649" i="11"/>
  <c r="D1649" i="11"/>
  <c r="B1650" i="11"/>
  <c r="C1650" i="11"/>
  <c r="D1650" i="11"/>
  <c r="B1651" i="11"/>
  <c r="C1651" i="11"/>
  <c r="D1651" i="11"/>
  <c r="B1652" i="11"/>
  <c r="C1652" i="11"/>
  <c r="D1652" i="11"/>
  <c r="B1653" i="11"/>
  <c r="C1653" i="11"/>
  <c r="D1653" i="11"/>
  <c r="B1654" i="11"/>
  <c r="C1654" i="11"/>
  <c r="D1654" i="11"/>
  <c r="B1655" i="11"/>
  <c r="C1655" i="11"/>
  <c r="D1655" i="11"/>
  <c r="B1656" i="11"/>
  <c r="C1656" i="11"/>
  <c r="D1656" i="11"/>
  <c r="B1657" i="11"/>
  <c r="C1657" i="11"/>
  <c r="D1657" i="11"/>
  <c r="B1658" i="11"/>
  <c r="C1658" i="11"/>
  <c r="D1658" i="11"/>
  <c r="B1659" i="11"/>
  <c r="C1659" i="11"/>
  <c r="D1659" i="11"/>
  <c r="B1660" i="11"/>
  <c r="C1660" i="11"/>
  <c r="D1660" i="11"/>
  <c r="B1661" i="11"/>
  <c r="C1661" i="11"/>
  <c r="D1661" i="11"/>
  <c r="B1662" i="11"/>
  <c r="C1662" i="11"/>
  <c r="D1662" i="11"/>
  <c r="B1663" i="11"/>
  <c r="C1663" i="11"/>
  <c r="D1663" i="11"/>
  <c r="B1664" i="11"/>
  <c r="C1664" i="11"/>
  <c r="D1664" i="11"/>
  <c r="B1665" i="11"/>
  <c r="C1665" i="11"/>
  <c r="D1665" i="11"/>
  <c r="B1666" i="11"/>
  <c r="C1666" i="11"/>
  <c r="D1666" i="11"/>
  <c r="B1667" i="11"/>
  <c r="C1667" i="11"/>
  <c r="D1667" i="11"/>
  <c r="B1668" i="11"/>
  <c r="C1668" i="11"/>
  <c r="D1668" i="11"/>
  <c r="B1669" i="11"/>
  <c r="C1669" i="11"/>
  <c r="D1669" i="11"/>
  <c r="B1670" i="11"/>
  <c r="C1670" i="11"/>
  <c r="D1670" i="11"/>
  <c r="B1671" i="11"/>
  <c r="C1671" i="11"/>
  <c r="D1671" i="11"/>
  <c r="B1672" i="11"/>
  <c r="C1672" i="11"/>
  <c r="D1672" i="11"/>
  <c r="B1673" i="11"/>
  <c r="C1673" i="11"/>
  <c r="D1673" i="11"/>
  <c r="B1674" i="11"/>
  <c r="C1674" i="11"/>
  <c r="D1674" i="11"/>
  <c r="B1675" i="11"/>
  <c r="C1675" i="11"/>
  <c r="D1675" i="11"/>
  <c r="B1676" i="11"/>
  <c r="C1676" i="11"/>
  <c r="D1676" i="11"/>
  <c r="B1677" i="11"/>
  <c r="C1677" i="11"/>
  <c r="D1677" i="11"/>
  <c r="B1678" i="11"/>
  <c r="C1678" i="11"/>
  <c r="D1678" i="11"/>
  <c r="B1679" i="11"/>
  <c r="C1679" i="11"/>
  <c r="D1679" i="11"/>
  <c r="B1680" i="11"/>
  <c r="C1680" i="11"/>
  <c r="D1680" i="11"/>
  <c r="B1681" i="11"/>
  <c r="C1681" i="11"/>
  <c r="D1681" i="11"/>
  <c r="B1682" i="11"/>
  <c r="C1682" i="11"/>
  <c r="D1682" i="11"/>
  <c r="B1683" i="11"/>
  <c r="C1683" i="11"/>
  <c r="D1683" i="11"/>
  <c r="B1684" i="11"/>
  <c r="C1684" i="11"/>
  <c r="D1684" i="11"/>
  <c r="B1685" i="11"/>
  <c r="C1685" i="11"/>
  <c r="D1685" i="11"/>
  <c r="B1686" i="11"/>
  <c r="C1686" i="11"/>
  <c r="D1686" i="11"/>
  <c r="B1687" i="11"/>
  <c r="C1687" i="11"/>
  <c r="D1687" i="11"/>
  <c r="B1688" i="11"/>
  <c r="C1688" i="11"/>
  <c r="D1688" i="11"/>
  <c r="B1689" i="11"/>
  <c r="C1689" i="11"/>
  <c r="D1689" i="11"/>
  <c r="B1690" i="11"/>
  <c r="C1690" i="11"/>
  <c r="D1690" i="11"/>
  <c r="B1691" i="11"/>
  <c r="C1691" i="11"/>
  <c r="D1691" i="11"/>
  <c r="B1692" i="11"/>
  <c r="C1692" i="11"/>
  <c r="D1692" i="11"/>
  <c r="B1693" i="11"/>
  <c r="C1693" i="11"/>
  <c r="D1693" i="11"/>
  <c r="B1694" i="11"/>
  <c r="C1694" i="11"/>
  <c r="D1694" i="11"/>
  <c r="B1695" i="11"/>
  <c r="C1695" i="11"/>
  <c r="D1695" i="11"/>
  <c r="B1696" i="11"/>
  <c r="C1696" i="11"/>
  <c r="D1696" i="11"/>
  <c r="B1697" i="11"/>
  <c r="C1697" i="11"/>
  <c r="D1697" i="11"/>
  <c r="B1698" i="11"/>
  <c r="C1698" i="11"/>
  <c r="D1698" i="11"/>
  <c r="B1699" i="11"/>
  <c r="C1699" i="11"/>
  <c r="D1699" i="11"/>
  <c r="B1700" i="11"/>
  <c r="C1700" i="11"/>
  <c r="D1700" i="11"/>
  <c r="B1701" i="11"/>
  <c r="C1701" i="11"/>
  <c r="D1701" i="11"/>
  <c r="B1702" i="11"/>
  <c r="C1702" i="11"/>
  <c r="D1702" i="11"/>
  <c r="B1703" i="11"/>
  <c r="C1703" i="11"/>
  <c r="D1703" i="11"/>
  <c r="B1704" i="11"/>
  <c r="C1704" i="11"/>
  <c r="D1704" i="11"/>
  <c r="B1705" i="11"/>
  <c r="C1705" i="11"/>
  <c r="D1705" i="11"/>
  <c r="B1706" i="11"/>
  <c r="C1706" i="11"/>
  <c r="D1706" i="11"/>
  <c r="B1707" i="11"/>
  <c r="C1707" i="11"/>
  <c r="D1707" i="11"/>
  <c r="B1708" i="11"/>
  <c r="C1708" i="11"/>
  <c r="D1708" i="11"/>
  <c r="B1709" i="11"/>
  <c r="C1709" i="11"/>
  <c r="D1709" i="11"/>
  <c r="B1710" i="11"/>
  <c r="C1710" i="11"/>
  <c r="D1710" i="11"/>
  <c r="B1711" i="11"/>
  <c r="C1711" i="11"/>
  <c r="D1711" i="11"/>
  <c r="B1712" i="11"/>
  <c r="C1712" i="11"/>
  <c r="D1712" i="11"/>
  <c r="B1713" i="11"/>
  <c r="C1713" i="11"/>
  <c r="D1713" i="11"/>
  <c r="B1714" i="11"/>
  <c r="C1714" i="11"/>
  <c r="D1714" i="11"/>
  <c r="B1715" i="11"/>
  <c r="C1715" i="11"/>
  <c r="D1715" i="11"/>
  <c r="B1716" i="11"/>
  <c r="C1716" i="11"/>
  <c r="D1716" i="11"/>
  <c r="B1717" i="11"/>
  <c r="C1717" i="11"/>
  <c r="D1717" i="11"/>
  <c r="B1718" i="11"/>
  <c r="C1718" i="11"/>
  <c r="D1718" i="11"/>
  <c r="B1719" i="11"/>
  <c r="C1719" i="11"/>
  <c r="D1719" i="11"/>
  <c r="B1720" i="11"/>
  <c r="C1720" i="11"/>
  <c r="D1720" i="11"/>
  <c r="B1721" i="11"/>
  <c r="C1721" i="11"/>
  <c r="D1721" i="11"/>
  <c r="B1722" i="11"/>
  <c r="C1722" i="11"/>
  <c r="D1722" i="11"/>
  <c r="B1723" i="11"/>
  <c r="C1723" i="11"/>
  <c r="D1723" i="11"/>
  <c r="B1724" i="11"/>
  <c r="C1724" i="11"/>
  <c r="D1724" i="11"/>
  <c r="B1725" i="11"/>
  <c r="C1725" i="11"/>
  <c r="D1725" i="11"/>
  <c r="B1726" i="11"/>
  <c r="C1726" i="11"/>
  <c r="D1726" i="11"/>
  <c r="B1727" i="11"/>
  <c r="C1727" i="11"/>
  <c r="D1727" i="11"/>
  <c r="B1728" i="11"/>
  <c r="C1728" i="11"/>
  <c r="D1728" i="11"/>
  <c r="B1729" i="11"/>
  <c r="C1729" i="11"/>
  <c r="D1729" i="11"/>
  <c r="B1730" i="11"/>
  <c r="C1730" i="11"/>
  <c r="D1730" i="11"/>
  <c r="B1731" i="11"/>
  <c r="C1731" i="11"/>
  <c r="D1731" i="11"/>
  <c r="B1732" i="11"/>
  <c r="C1732" i="11"/>
  <c r="D1732" i="11"/>
  <c r="B1733" i="11"/>
  <c r="C1733" i="11"/>
  <c r="D1733" i="11"/>
  <c r="B1734" i="11"/>
  <c r="C1734" i="11"/>
  <c r="D1734" i="11"/>
  <c r="B1735" i="11"/>
  <c r="C1735" i="11"/>
  <c r="D1735" i="11"/>
  <c r="B1736" i="11"/>
  <c r="C1736" i="11"/>
  <c r="D1736" i="11"/>
  <c r="B1737" i="11"/>
  <c r="C1737" i="11"/>
  <c r="D1737" i="11"/>
  <c r="B1738" i="11"/>
  <c r="C1738" i="11"/>
  <c r="D1738" i="11"/>
  <c r="B1739" i="11"/>
  <c r="C1739" i="11"/>
  <c r="D1739" i="11"/>
  <c r="B1740" i="11"/>
  <c r="C1740" i="11"/>
  <c r="D1740" i="11"/>
  <c r="B1741" i="11"/>
  <c r="C1741" i="11"/>
  <c r="D1741" i="11"/>
  <c r="B1742" i="11"/>
  <c r="C1742" i="11"/>
  <c r="D1742" i="11"/>
  <c r="B1743" i="11"/>
  <c r="C1743" i="11"/>
  <c r="D1743" i="11"/>
  <c r="B1744" i="11"/>
  <c r="C1744" i="11"/>
  <c r="D1744" i="11"/>
  <c r="B1745" i="11"/>
  <c r="C1745" i="11"/>
  <c r="D1745" i="11"/>
  <c r="B1746" i="11"/>
  <c r="C1746" i="11"/>
  <c r="D1746" i="11"/>
  <c r="B1747" i="11"/>
  <c r="C1747" i="11"/>
  <c r="D1747" i="11"/>
  <c r="B1748" i="11"/>
  <c r="C1748" i="11"/>
  <c r="D1748" i="11"/>
  <c r="B1749" i="11"/>
  <c r="C1749" i="11"/>
  <c r="D1749" i="11"/>
  <c r="B1750" i="11"/>
  <c r="C1750" i="11"/>
  <c r="D1750" i="11"/>
  <c r="B1751" i="11"/>
  <c r="C1751" i="11"/>
  <c r="D1751" i="11"/>
  <c r="B1752" i="11"/>
  <c r="C1752" i="11"/>
  <c r="D1752" i="11"/>
  <c r="B1753" i="11"/>
  <c r="C1753" i="11"/>
  <c r="D1753" i="11"/>
  <c r="B1754" i="11"/>
  <c r="C1754" i="11"/>
  <c r="D1754" i="11"/>
  <c r="B1755" i="11"/>
  <c r="C1755" i="11"/>
  <c r="D1755" i="11"/>
  <c r="B1756" i="11"/>
  <c r="C1756" i="11"/>
  <c r="D1756" i="11"/>
  <c r="B1757" i="11"/>
  <c r="C1757" i="11"/>
  <c r="D1757" i="11"/>
  <c r="B1758" i="11"/>
  <c r="C1758" i="11"/>
  <c r="D1758" i="11"/>
  <c r="B1759" i="11"/>
  <c r="C1759" i="11"/>
  <c r="D1759" i="11"/>
  <c r="B1760" i="11"/>
  <c r="C1760" i="11"/>
  <c r="D1760" i="11"/>
  <c r="B1761" i="11"/>
  <c r="C1761" i="11"/>
  <c r="D1761" i="11"/>
  <c r="B1762" i="11"/>
  <c r="C1762" i="11"/>
  <c r="D1762" i="11"/>
  <c r="B1763" i="11"/>
  <c r="C1763" i="11"/>
  <c r="D1763" i="11"/>
  <c r="B1764" i="11"/>
  <c r="C1764" i="11"/>
  <c r="D1764" i="11"/>
  <c r="B1765" i="11"/>
  <c r="C1765" i="11"/>
  <c r="D1765" i="11"/>
  <c r="B1766" i="11"/>
  <c r="C1766" i="11"/>
  <c r="D1766" i="11"/>
  <c r="B1767" i="11"/>
  <c r="C1767" i="11"/>
  <c r="D1767" i="11"/>
  <c r="B1768" i="11"/>
  <c r="C1768" i="11"/>
  <c r="D1768" i="11"/>
  <c r="B1769" i="11"/>
  <c r="C1769" i="11"/>
  <c r="D1769" i="11"/>
  <c r="B1770" i="11"/>
  <c r="C1770" i="11"/>
  <c r="D1770" i="11"/>
  <c r="B1771" i="11"/>
  <c r="C1771" i="11"/>
  <c r="D1771" i="11"/>
  <c r="B1772" i="11"/>
  <c r="C1772" i="11"/>
  <c r="D1772" i="11"/>
  <c r="B1773" i="11"/>
  <c r="C1773" i="11"/>
  <c r="D1773" i="11"/>
  <c r="B1774" i="11"/>
  <c r="C1774" i="11"/>
  <c r="D1774" i="11"/>
  <c r="B1775" i="11"/>
  <c r="C1775" i="11"/>
  <c r="D1775" i="11"/>
  <c r="B1776" i="11"/>
  <c r="C1776" i="11"/>
  <c r="D1776" i="11"/>
  <c r="B1777" i="11"/>
  <c r="C1777" i="11"/>
  <c r="D1777" i="11"/>
  <c r="B1778" i="11"/>
  <c r="C1778" i="11"/>
  <c r="D1778" i="11"/>
  <c r="B1779" i="11"/>
  <c r="C1779" i="11"/>
  <c r="D1779" i="11"/>
  <c r="B1780" i="11"/>
  <c r="C1780" i="11"/>
  <c r="D1780" i="11"/>
  <c r="B1781" i="11"/>
  <c r="C1781" i="11"/>
  <c r="D1781" i="11"/>
  <c r="B1782" i="11"/>
  <c r="C1782" i="11"/>
  <c r="D1782" i="11"/>
  <c r="B1783" i="11"/>
  <c r="C1783" i="11"/>
  <c r="D1783" i="11"/>
  <c r="B1784" i="11"/>
  <c r="C1784" i="11"/>
  <c r="D1784" i="11"/>
  <c r="B1785" i="11"/>
  <c r="C1785" i="11"/>
  <c r="D1785" i="11"/>
  <c r="B1786" i="11"/>
  <c r="C1786" i="11"/>
  <c r="D1786" i="11"/>
  <c r="B1787" i="11"/>
  <c r="C1787" i="11"/>
  <c r="D1787" i="11"/>
  <c r="B1788" i="11"/>
  <c r="C1788" i="11"/>
  <c r="D1788" i="11"/>
  <c r="B1789" i="11"/>
  <c r="C1789" i="11"/>
  <c r="D1789" i="11"/>
  <c r="B1790" i="11"/>
  <c r="C1790" i="11"/>
  <c r="D1790" i="11"/>
  <c r="B1791" i="11"/>
  <c r="C1791" i="11"/>
  <c r="D1791" i="11"/>
  <c r="B1792" i="11"/>
  <c r="C1792" i="11"/>
  <c r="D1792" i="11"/>
  <c r="B1793" i="11"/>
  <c r="C1793" i="11"/>
  <c r="D1793" i="11"/>
  <c r="B1794" i="11"/>
  <c r="C1794" i="11"/>
  <c r="D1794" i="11"/>
  <c r="B1795" i="11"/>
  <c r="C1795" i="11"/>
  <c r="D1795" i="11"/>
  <c r="B1796" i="11"/>
  <c r="C1796" i="11"/>
  <c r="D1796" i="11"/>
  <c r="B1797" i="11"/>
  <c r="C1797" i="11"/>
  <c r="D1797" i="11"/>
  <c r="B1798" i="11"/>
  <c r="C1798" i="11"/>
  <c r="D1798" i="11"/>
  <c r="B1799" i="11"/>
  <c r="C1799" i="11"/>
  <c r="D1799" i="11"/>
  <c r="B1800" i="11"/>
  <c r="C1800" i="11"/>
  <c r="D1800" i="11"/>
  <c r="B1801" i="11"/>
  <c r="C1801" i="11"/>
  <c r="D1801" i="11"/>
  <c r="B1802" i="11"/>
  <c r="C1802" i="11"/>
  <c r="D1802" i="11"/>
  <c r="B1803" i="11"/>
  <c r="C1803" i="11"/>
  <c r="D1803" i="11"/>
  <c r="B1804" i="11"/>
  <c r="C1804" i="11"/>
  <c r="D1804" i="11"/>
  <c r="B1805" i="11"/>
  <c r="C1805" i="11"/>
  <c r="D1805" i="11"/>
  <c r="B1806" i="11"/>
  <c r="C1806" i="11"/>
  <c r="D1806" i="11"/>
  <c r="B1807" i="11"/>
  <c r="C1807" i="11"/>
  <c r="D1807" i="11"/>
  <c r="B1808" i="11"/>
  <c r="C1808" i="11"/>
  <c r="D1808" i="11"/>
  <c r="B1809" i="11"/>
  <c r="C1809" i="11"/>
  <c r="D1809" i="11"/>
  <c r="B1810" i="11"/>
  <c r="C1810" i="11"/>
  <c r="D1810" i="11"/>
  <c r="B1811" i="11"/>
  <c r="C1811" i="11"/>
  <c r="D1811" i="11"/>
  <c r="B1812" i="11"/>
  <c r="C1812" i="11"/>
  <c r="D1812" i="11"/>
  <c r="B1813" i="11"/>
  <c r="C1813" i="11"/>
  <c r="D1813" i="11"/>
  <c r="B1814" i="11"/>
  <c r="C1814" i="11"/>
  <c r="D1814" i="11"/>
  <c r="B1815" i="11"/>
  <c r="C1815" i="11"/>
  <c r="D1815" i="11"/>
  <c r="B1816" i="11"/>
  <c r="C1816" i="11"/>
  <c r="D1816" i="11"/>
  <c r="B1817" i="11"/>
  <c r="C1817" i="11"/>
  <c r="D1817" i="11"/>
  <c r="B1818" i="11"/>
  <c r="C1818" i="11"/>
  <c r="D1818" i="11"/>
  <c r="B1819" i="11"/>
  <c r="C1819" i="11"/>
  <c r="D1819" i="11"/>
  <c r="B1820" i="11"/>
  <c r="C1820" i="11"/>
  <c r="D1820" i="11"/>
  <c r="B1821" i="11"/>
  <c r="C1821" i="11"/>
  <c r="D1821" i="11"/>
  <c r="B1822" i="11"/>
  <c r="C1822" i="11"/>
  <c r="D1822" i="11"/>
  <c r="B1823" i="11"/>
  <c r="C1823" i="11"/>
  <c r="D1823" i="11"/>
  <c r="B1824" i="11"/>
  <c r="C1824" i="11"/>
  <c r="D1824" i="11"/>
  <c r="B1825" i="11"/>
  <c r="C1825" i="11"/>
  <c r="D1825" i="11"/>
  <c r="B1826" i="11"/>
  <c r="C1826" i="11"/>
  <c r="D1826" i="11"/>
  <c r="B1827" i="11"/>
  <c r="C1827" i="11"/>
  <c r="D1827" i="11"/>
  <c r="B1828" i="11"/>
  <c r="C1828" i="11"/>
  <c r="D1828" i="11"/>
  <c r="B1829" i="11"/>
  <c r="C1829" i="11"/>
  <c r="D1829" i="11"/>
  <c r="B1830" i="11"/>
  <c r="C1830" i="11"/>
  <c r="D1830" i="11"/>
  <c r="B1831" i="11"/>
  <c r="C1831" i="11"/>
  <c r="D1831" i="11"/>
  <c r="B1832" i="11"/>
  <c r="C1832" i="11"/>
  <c r="D1832" i="11"/>
  <c r="B1833" i="11"/>
  <c r="C1833" i="11"/>
  <c r="D1833" i="11"/>
  <c r="B1834" i="11"/>
  <c r="C1834" i="11"/>
  <c r="D1834" i="11"/>
  <c r="B1835" i="11"/>
  <c r="C1835" i="11"/>
  <c r="D1835" i="11"/>
  <c r="B1836" i="11"/>
  <c r="C1836" i="11"/>
  <c r="D1836" i="11"/>
  <c r="B1837" i="11"/>
  <c r="C1837" i="11"/>
  <c r="D1837" i="11"/>
  <c r="B1838" i="11"/>
  <c r="C1838" i="11"/>
  <c r="D1838" i="11"/>
  <c r="B1839" i="11"/>
  <c r="C1839" i="11"/>
  <c r="D1839" i="11"/>
  <c r="B1840" i="11"/>
  <c r="C1840" i="11"/>
  <c r="D1840" i="11"/>
  <c r="B1841" i="11"/>
  <c r="C1841" i="11"/>
  <c r="D1841" i="11"/>
  <c r="B1842" i="11"/>
  <c r="C1842" i="11"/>
  <c r="D1842" i="11"/>
  <c r="B1843" i="11"/>
  <c r="C1843" i="11"/>
  <c r="D1843" i="11"/>
  <c r="B1844" i="11"/>
  <c r="C1844" i="11"/>
  <c r="D1844" i="11"/>
  <c r="B1845" i="11"/>
  <c r="C1845" i="11"/>
  <c r="D1845" i="11"/>
  <c r="B1846" i="11"/>
  <c r="C1846" i="11"/>
  <c r="D1846" i="11"/>
  <c r="B1847" i="11"/>
  <c r="C1847" i="11"/>
  <c r="D1847" i="11"/>
  <c r="B1848" i="11"/>
  <c r="C1848" i="11"/>
  <c r="D1848" i="11"/>
  <c r="B1849" i="11"/>
  <c r="C1849" i="11"/>
  <c r="D1849" i="11"/>
  <c r="B1850" i="11"/>
  <c r="C1850" i="11"/>
  <c r="D1850" i="11"/>
  <c r="B1851" i="11"/>
  <c r="C1851" i="11"/>
  <c r="D1851" i="11"/>
  <c r="B1852" i="11"/>
  <c r="C1852" i="11"/>
  <c r="D1852" i="11"/>
  <c r="B1853" i="11"/>
  <c r="C1853" i="11"/>
  <c r="D1853" i="11"/>
  <c r="B1854" i="11"/>
  <c r="C1854" i="11"/>
  <c r="D1854" i="11"/>
  <c r="B1855" i="11"/>
  <c r="C1855" i="11"/>
  <c r="D1855" i="11"/>
  <c r="B1856" i="11"/>
  <c r="C1856" i="11"/>
  <c r="D1856" i="11"/>
  <c r="B1857" i="11"/>
  <c r="C1857" i="11"/>
  <c r="D1857" i="11"/>
  <c r="B1858" i="11"/>
  <c r="C1858" i="11"/>
  <c r="D1858" i="11"/>
  <c r="B1859" i="11"/>
  <c r="C1859" i="11"/>
  <c r="D1859" i="11"/>
  <c r="B1860" i="11"/>
  <c r="C1860" i="11"/>
  <c r="D1860" i="11"/>
  <c r="B1861" i="11"/>
  <c r="C1861" i="11"/>
  <c r="D1861" i="11"/>
  <c r="B1862" i="11"/>
  <c r="C1862" i="11"/>
  <c r="D1862" i="11"/>
  <c r="B1863" i="11"/>
  <c r="C1863" i="11"/>
  <c r="D1863" i="11"/>
  <c r="B1864" i="11"/>
  <c r="C1864" i="11"/>
  <c r="D1864" i="11"/>
  <c r="B1865" i="11"/>
  <c r="C1865" i="11"/>
  <c r="D1865" i="11"/>
  <c r="B1866" i="11"/>
  <c r="C1866" i="11"/>
  <c r="D1866" i="11"/>
  <c r="B1867" i="11"/>
  <c r="C1867" i="11"/>
  <c r="D1867" i="11"/>
  <c r="B1868" i="11"/>
  <c r="C1868" i="11"/>
  <c r="D1868" i="11"/>
  <c r="B1869" i="11"/>
  <c r="C1869" i="11"/>
  <c r="D1869" i="11"/>
  <c r="B1870" i="11"/>
  <c r="C1870" i="11"/>
  <c r="D1870" i="11"/>
  <c r="B1871" i="11"/>
  <c r="C1871" i="11"/>
  <c r="D1871" i="11"/>
  <c r="B1872" i="11"/>
  <c r="C1872" i="11"/>
  <c r="D1872" i="11"/>
  <c r="B1873" i="11"/>
  <c r="C1873" i="11"/>
  <c r="D1873" i="11"/>
  <c r="B1874" i="11"/>
  <c r="C1874" i="11"/>
  <c r="D1874" i="11"/>
  <c r="B1875" i="11"/>
  <c r="C1875" i="11"/>
  <c r="D1875" i="11"/>
  <c r="B1876" i="11"/>
  <c r="C1876" i="11"/>
  <c r="D1876" i="11"/>
  <c r="B1877" i="11"/>
  <c r="C1877" i="11"/>
  <c r="D1877" i="11"/>
  <c r="B1878" i="11"/>
  <c r="C1878" i="11"/>
  <c r="D1878" i="11"/>
  <c r="B1879" i="11"/>
  <c r="C1879" i="11"/>
  <c r="D1879" i="11"/>
  <c r="B1880" i="11"/>
  <c r="C1880" i="11"/>
  <c r="D1880" i="11"/>
  <c r="B1881" i="11"/>
  <c r="C1881" i="11"/>
  <c r="D1881" i="11"/>
  <c r="B1882" i="11"/>
  <c r="C1882" i="11"/>
  <c r="D1882" i="11"/>
  <c r="B1883" i="11"/>
  <c r="C1883" i="11"/>
  <c r="D1883" i="11"/>
  <c r="B1884" i="11"/>
  <c r="C1884" i="11"/>
  <c r="D1884" i="11"/>
  <c r="B1885" i="11"/>
  <c r="C1885" i="11"/>
  <c r="D1885" i="11"/>
  <c r="B1886" i="11"/>
  <c r="C1886" i="11"/>
  <c r="D1886" i="11"/>
  <c r="B1887" i="11"/>
  <c r="C1887" i="11"/>
  <c r="D1887" i="11"/>
  <c r="B1888" i="11"/>
  <c r="C1888" i="11"/>
  <c r="D1888" i="11"/>
  <c r="B1889" i="11"/>
  <c r="C1889" i="11"/>
  <c r="D1889" i="11"/>
  <c r="B1890" i="11"/>
  <c r="C1890" i="11"/>
  <c r="D1890" i="11"/>
  <c r="B1891" i="11"/>
  <c r="C1891" i="11"/>
  <c r="D1891" i="11"/>
  <c r="B1892" i="11"/>
  <c r="C1892" i="11"/>
  <c r="D1892" i="11"/>
  <c r="B1893" i="11"/>
  <c r="C1893" i="11"/>
  <c r="D1893" i="11"/>
  <c r="B1894" i="11"/>
  <c r="C1894" i="11"/>
  <c r="D1894" i="11"/>
  <c r="B1895" i="11"/>
  <c r="C1895" i="11"/>
  <c r="D1895" i="11"/>
  <c r="B1896" i="11"/>
  <c r="C1896" i="11"/>
  <c r="D1896" i="11"/>
  <c r="B1897" i="11"/>
  <c r="C1897" i="11"/>
  <c r="D1897" i="11"/>
  <c r="B1898" i="11"/>
  <c r="C1898" i="11"/>
  <c r="D1898" i="11"/>
  <c r="B1899" i="11"/>
  <c r="C1899" i="11"/>
  <c r="D1899" i="11"/>
  <c r="B1900" i="11"/>
  <c r="C1900" i="11"/>
  <c r="D1900" i="11"/>
  <c r="B1901" i="11"/>
  <c r="C1901" i="11"/>
  <c r="D1901" i="11"/>
  <c r="B1902" i="11"/>
  <c r="C1902" i="11"/>
  <c r="D1902" i="11"/>
  <c r="B1903" i="11"/>
  <c r="C1903" i="11"/>
  <c r="D1903" i="11"/>
  <c r="B1904" i="11"/>
  <c r="C1904" i="11"/>
  <c r="D1904" i="11"/>
  <c r="B1905" i="11"/>
  <c r="C1905" i="11"/>
  <c r="D1905" i="11"/>
  <c r="B1906" i="11"/>
  <c r="C1906" i="11"/>
  <c r="D1906" i="11"/>
  <c r="B1907" i="11"/>
  <c r="C1907" i="11"/>
  <c r="D1907" i="11"/>
  <c r="B1908" i="11"/>
  <c r="C1908" i="11"/>
  <c r="D1908" i="11"/>
  <c r="B1909" i="11"/>
  <c r="C1909" i="11"/>
  <c r="D1909" i="11"/>
  <c r="B1910" i="11"/>
  <c r="C1910" i="11"/>
  <c r="D1910" i="11"/>
  <c r="B1911" i="11"/>
  <c r="C1911" i="11"/>
  <c r="D1911" i="11"/>
  <c r="B1912" i="11"/>
  <c r="C1912" i="11"/>
  <c r="D1912" i="11"/>
  <c r="B1913" i="11"/>
  <c r="C1913" i="11"/>
  <c r="D1913" i="11"/>
  <c r="B1914" i="11"/>
  <c r="C1914" i="11"/>
  <c r="D1914" i="11"/>
  <c r="B1915" i="11"/>
  <c r="C1915" i="11"/>
  <c r="D1915" i="11"/>
  <c r="B1916" i="11"/>
  <c r="C1916" i="11"/>
  <c r="D1916" i="11"/>
  <c r="B1917" i="11"/>
  <c r="C1917" i="11"/>
  <c r="D1917" i="11"/>
  <c r="B1918" i="11"/>
  <c r="C1918" i="11"/>
  <c r="D1918" i="11"/>
  <c r="B1919" i="11"/>
  <c r="C1919" i="11"/>
  <c r="D1919" i="11"/>
  <c r="B1920" i="11"/>
  <c r="C1920" i="11"/>
  <c r="D1920" i="11"/>
  <c r="B1921" i="11"/>
  <c r="C1921" i="11"/>
  <c r="D1921" i="11"/>
  <c r="B1922" i="11"/>
  <c r="C1922" i="11"/>
  <c r="D1922" i="11"/>
  <c r="B1923" i="11"/>
  <c r="C1923" i="11"/>
  <c r="D1923" i="11"/>
  <c r="B1924" i="11"/>
  <c r="C1924" i="11"/>
  <c r="D1924" i="11"/>
  <c r="B1925" i="11"/>
  <c r="C1925" i="11"/>
  <c r="D1925" i="11"/>
  <c r="B1926" i="11"/>
  <c r="C1926" i="11"/>
  <c r="D1926" i="11"/>
  <c r="B1927" i="11"/>
  <c r="C1927" i="11"/>
  <c r="D1927" i="11"/>
  <c r="B1928" i="11"/>
  <c r="C1928" i="11"/>
  <c r="D1928" i="11"/>
  <c r="B1929" i="11"/>
  <c r="C1929" i="11"/>
  <c r="D1929" i="11"/>
  <c r="B1930" i="11"/>
  <c r="C1930" i="11"/>
  <c r="D1930" i="11"/>
  <c r="B1931" i="11"/>
  <c r="C1931" i="11"/>
  <c r="D1931" i="11"/>
  <c r="B1932" i="11"/>
  <c r="C1932" i="11"/>
  <c r="D1932" i="11"/>
  <c r="B1933" i="11"/>
  <c r="C1933" i="11"/>
  <c r="D1933" i="11"/>
  <c r="B1934" i="11"/>
  <c r="C1934" i="11"/>
  <c r="D1934" i="11"/>
  <c r="B1935" i="11"/>
  <c r="C1935" i="11"/>
  <c r="D1935" i="11"/>
  <c r="B1936" i="11"/>
  <c r="C1936" i="11"/>
  <c r="D1936" i="11"/>
  <c r="B1937" i="11"/>
  <c r="C1937" i="11"/>
  <c r="D1937" i="11"/>
  <c r="B1938" i="11"/>
  <c r="C1938" i="11"/>
  <c r="D1938" i="11"/>
  <c r="B1939" i="11"/>
  <c r="C1939" i="11"/>
  <c r="D1939" i="11"/>
  <c r="B1940" i="11"/>
  <c r="C1940" i="11"/>
  <c r="D1940" i="11"/>
  <c r="B1941" i="11"/>
  <c r="C1941" i="11"/>
  <c r="D1941" i="11"/>
  <c r="B1942" i="11"/>
  <c r="C1942" i="11"/>
  <c r="D1942" i="11"/>
  <c r="B1943" i="11"/>
  <c r="C1943" i="11"/>
  <c r="D1943" i="11"/>
  <c r="B1944" i="11"/>
  <c r="C1944" i="11"/>
  <c r="D1944" i="11"/>
  <c r="B1945" i="11"/>
  <c r="C1945" i="11"/>
  <c r="D1945" i="11"/>
  <c r="B1946" i="11"/>
  <c r="C1946" i="11"/>
  <c r="D1946" i="11"/>
  <c r="B1947" i="11"/>
  <c r="C1947" i="11"/>
  <c r="D1947" i="11"/>
  <c r="B1948" i="11"/>
  <c r="C1948" i="11"/>
  <c r="D1948" i="11"/>
  <c r="B1949" i="11"/>
  <c r="C1949" i="11"/>
  <c r="D1949" i="11"/>
  <c r="B1950" i="11"/>
  <c r="C1950" i="11"/>
  <c r="D1950" i="11"/>
  <c r="B1951" i="11"/>
  <c r="C1951" i="11"/>
  <c r="D1951" i="11"/>
  <c r="B1952" i="11"/>
  <c r="C1952" i="11"/>
  <c r="D1952" i="11"/>
  <c r="B1953" i="11"/>
  <c r="C1953" i="11"/>
  <c r="D1953" i="11"/>
  <c r="B1954" i="11"/>
  <c r="C1954" i="11"/>
  <c r="D1954" i="11"/>
  <c r="B1955" i="11"/>
  <c r="C1955" i="11"/>
  <c r="D1955" i="11"/>
  <c r="B1956" i="11"/>
  <c r="C1956" i="11"/>
  <c r="D1956" i="11"/>
  <c r="B1957" i="11"/>
  <c r="C1957" i="11"/>
  <c r="D1957" i="11"/>
  <c r="B1958" i="11"/>
  <c r="C1958" i="11"/>
  <c r="D1958" i="11"/>
  <c r="B1959" i="11"/>
  <c r="C1959" i="11"/>
  <c r="D1959" i="11"/>
  <c r="B1960" i="11"/>
  <c r="C1960" i="11"/>
  <c r="D1960" i="11"/>
  <c r="B1961" i="11"/>
  <c r="C1961" i="11"/>
  <c r="D1961" i="11"/>
  <c r="B1962" i="11"/>
  <c r="C1962" i="11"/>
  <c r="D1962" i="11"/>
  <c r="B1963" i="11"/>
  <c r="C1963" i="11"/>
  <c r="D1963" i="11"/>
  <c r="B1964" i="11"/>
  <c r="C1964" i="11"/>
  <c r="D1964" i="11"/>
  <c r="B1965" i="11"/>
  <c r="C1965" i="11"/>
  <c r="D1965" i="11"/>
  <c r="B1966" i="11"/>
  <c r="C1966" i="11"/>
  <c r="D1966" i="11"/>
  <c r="B1967" i="11"/>
  <c r="C1967" i="11"/>
  <c r="D1967" i="11"/>
  <c r="B1968" i="11"/>
  <c r="C1968" i="11"/>
  <c r="D1968" i="11"/>
  <c r="B1969" i="11"/>
  <c r="C1969" i="11"/>
  <c r="D1969" i="11"/>
  <c r="B1970" i="11"/>
  <c r="C1970" i="11"/>
  <c r="D1970" i="11"/>
  <c r="B1971" i="11"/>
  <c r="C1971" i="11"/>
  <c r="D1971" i="11"/>
  <c r="B1972" i="11"/>
  <c r="C1972" i="11"/>
  <c r="D1972" i="11"/>
  <c r="B1973" i="11"/>
  <c r="C1973" i="11"/>
  <c r="D1973" i="11"/>
  <c r="B1974" i="11"/>
  <c r="C1974" i="11"/>
  <c r="D1974" i="11"/>
  <c r="B1975" i="11"/>
  <c r="C1975" i="11"/>
  <c r="D1975" i="11"/>
  <c r="B1976" i="11"/>
  <c r="C1976" i="11"/>
  <c r="D1976" i="11"/>
  <c r="B1977" i="11"/>
  <c r="C1977" i="11"/>
  <c r="D1977" i="11"/>
  <c r="B1978" i="11"/>
  <c r="C1978" i="11"/>
  <c r="D1978" i="11"/>
  <c r="B1979" i="11"/>
  <c r="C1979" i="11"/>
  <c r="D1979" i="11"/>
  <c r="B1980" i="11"/>
  <c r="C1980" i="11"/>
  <c r="D1980" i="11"/>
  <c r="B1981" i="11"/>
  <c r="C1981" i="11"/>
  <c r="D1981" i="11"/>
  <c r="B1982" i="11"/>
  <c r="C1982" i="11"/>
  <c r="D1982" i="11"/>
  <c r="B1983" i="11"/>
  <c r="C1983" i="11"/>
  <c r="D1983" i="11"/>
  <c r="B1984" i="11"/>
  <c r="C1984" i="11"/>
  <c r="D1984" i="11"/>
  <c r="B1985" i="11"/>
  <c r="C1985" i="11"/>
  <c r="D1985" i="11"/>
  <c r="B1986" i="11"/>
  <c r="C1986" i="11"/>
  <c r="D1986" i="11"/>
  <c r="B1987" i="11"/>
  <c r="C1987" i="11"/>
  <c r="D1987" i="11"/>
  <c r="B1988" i="11"/>
  <c r="C1988" i="11"/>
  <c r="D1988" i="11"/>
  <c r="B1989" i="11"/>
  <c r="C1989" i="11"/>
  <c r="D1989" i="11"/>
  <c r="B1990" i="11"/>
  <c r="C1990" i="11"/>
  <c r="D1990" i="11"/>
  <c r="B1991" i="11"/>
  <c r="C1991" i="11"/>
  <c r="D1991" i="11"/>
  <c r="B1992" i="11"/>
  <c r="C1992" i="11"/>
  <c r="D1992" i="11"/>
  <c r="B1993" i="11"/>
  <c r="C1993" i="11"/>
  <c r="D1993" i="11"/>
  <c r="B1994" i="11"/>
  <c r="C1994" i="11"/>
  <c r="D1994" i="11"/>
  <c r="B1995" i="11"/>
  <c r="C1995" i="11"/>
  <c r="D1995" i="11"/>
  <c r="B1996" i="11"/>
  <c r="C1996" i="11"/>
  <c r="D1996" i="11"/>
  <c r="B1997" i="11"/>
  <c r="C1997" i="11"/>
  <c r="D1997" i="11"/>
  <c r="B1998" i="11"/>
  <c r="C1998" i="11"/>
  <c r="D1998" i="11"/>
  <c r="B1999" i="11"/>
  <c r="C1999" i="11"/>
  <c r="D1999" i="11"/>
  <c r="B2000" i="11"/>
  <c r="C2000" i="11"/>
  <c r="D2000" i="11"/>
  <c r="B2001" i="11"/>
  <c r="C2001" i="11"/>
  <c r="D2001" i="11"/>
  <c r="B2002" i="11"/>
  <c r="C2002" i="11"/>
  <c r="D2002" i="11"/>
  <c r="B2003" i="11"/>
  <c r="C2003" i="11"/>
  <c r="D2003" i="11"/>
  <c r="B2004" i="11"/>
  <c r="C2004" i="11"/>
  <c r="D2004" i="11"/>
  <c r="B2005" i="11"/>
  <c r="C2005" i="11"/>
  <c r="D2005" i="11"/>
  <c r="B2006" i="11"/>
  <c r="C2006" i="11"/>
  <c r="D2006" i="11"/>
  <c r="B2007" i="11"/>
  <c r="C2007" i="11"/>
  <c r="D2007" i="11"/>
  <c r="B2008" i="11"/>
  <c r="C2008" i="11"/>
  <c r="D2008" i="11"/>
  <c r="B2009" i="11"/>
  <c r="C2009" i="11"/>
  <c r="D2009" i="11"/>
  <c r="B2010" i="11"/>
  <c r="C2010" i="11"/>
  <c r="D2010" i="11"/>
  <c r="B2011" i="11"/>
  <c r="C2011" i="11"/>
  <c r="D2011" i="11"/>
  <c r="B2012" i="11"/>
  <c r="C2012" i="11"/>
  <c r="D2012" i="11"/>
  <c r="B2013" i="11"/>
  <c r="C2013" i="11"/>
  <c r="D2013" i="11"/>
  <c r="B2014" i="11"/>
  <c r="C2014" i="11"/>
  <c r="D2014" i="11"/>
  <c r="B2015" i="11"/>
  <c r="C2015" i="11"/>
  <c r="D2015" i="11"/>
  <c r="B2016" i="11"/>
  <c r="C2016" i="11"/>
  <c r="D2016" i="11"/>
  <c r="B2017" i="11"/>
  <c r="C2017" i="11"/>
  <c r="D2017" i="11"/>
  <c r="B2018" i="11"/>
  <c r="C2018" i="11"/>
  <c r="D2018" i="11"/>
  <c r="B2019" i="11"/>
  <c r="C2019" i="11"/>
  <c r="D2019" i="11"/>
  <c r="B2020" i="11"/>
  <c r="C2020" i="11"/>
  <c r="D2020" i="11"/>
  <c r="B2021" i="11"/>
  <c r="C2021" i="11"/>
  <c r="D2021" i="11"/>
  <c r="B2022" i="11"/>
  <c r="C2022" i="11"/>
  <c r="D2022" i="11"/>
  <c r="B2023" i="11"/>
  <c r="C2023" i="11"/>
  <c r="D2023" i="11"/>
  <c r="B2024" i="11"/>
  <c r="C2024" i="11"/>
  <c r="D2024" i="11"/>
  <c r="B2025" i="11"/>
  <c r="C2025" i="11"/>
  <c r="D2025" i="11"/>
  <c r="B2026" i="11"/>
  <c r="C2026" i="11"/>
  <c r="D2026" i="11"/>
  <c r="B2027" i="11"/>
  <c r="C2027" i="11"/>
  <c r="D2027" i="11"/>
  <c r="B2028" i="11"/>
  <c r="C2028" i="11"/>
  <c r="D2028" i="11"/>
  <c r="B2029" i="11"/>
  <c r="C2029" i="11"/>
  <c r="D2029" i="11"/>
  <c r="B2030" i="11"/>
  <c r="C2030" i="11"/>
  <c r="D2030" i="11"/>
  <c r="B2031" i="11"/>
  <c r="C2031" i="11"/>
  <c r="D2031" i="11"/>
  <c r="B2032" i="11"/>
  <c r="C2032" i="11"/>
  <c r="D2032" i="11"/>
  <c r="B2033" i="11"/>
  <c r="C2033" i="11"/>
  <c r="D2033" i="11"/>
  <c r="B2034" i="11"/>
  <c r="C2034" i="11"/>
  <c r="D2034" i="11"/>
  <c r="B2035" i="11"/>
  <c r="C2035" i="11"/>
  <c r="D2035" i="11"/>
  <c r="B2036" i="11"/>
  <c r="C2036" i="11"/>
  <c r="D2036" i="11"/>
  <c r="B2037" i="11"/>
  <c r="C2037" i="11"/>
  <c r="D2037" i="11"/>
  <c r="B2038" i="11"/>
  <c r="C2038" i="11"/>
  <c r="D2038" i="11"/>
  <c r="B2039" i="11"/>
  <c r="C2039" i="11"/>
  <c r="D2039" i="11"/>
  <c r="B2040" i="11"/>
  <c r="C2040" i="11"/>
  <c r="D2040" i="11"/>
  <c r="B2041" i="11"/>
  <c r="C2041" i="11"/>
  <c r="D2041" i="11"/>
  <c r="B2042" i="11"/>
  <c r="C2042" i="11"/>
  <c r="D2042" i="11"/>
  <c r="B2043" i="11"/>
  <c r="C2043" i="11"/>
  <c r="D2043" i="11"/>
  <c r="B2044" i="11"/>
  <c r="C2044" i="11"/>
  <c r="D2044" i="11"/>
  <c r="B2045" i="11"/>
  <c r="C2045" i="11"/>
  <c r="D2045" i="11"/>
  <c r="B2046" i="11"/>
  <c r="C2046" i="11"/>
  <c r="D2046" i="11"/>
  <c r="B2047" i="11"/>
  <c r="C2047" i="11"/>
  <c r="D2047" i="11"/>
  <c r="B2048" i="11"/>
  <c r="C2048" i="11"/>
  <c r="D2048" i="11"/>
  <c r="B2049" i="11"/>
  <c r="C2049" i="11"/>
  <c r="D2049" i="11"/>
  <c r="B2050" i="11"/>
  <c r="C2050" i="11"/>
  <c r="D2050" i="11"/>
  <c r="B2051" i="11"/>
  <c r="C2051" i="11"/>
  <c r="D2051" i="11"/>
  <c r="B2052" i="11"/>
  <c r="C2052" i="11"/>
  <c r="D2052" i="11"/>
  <c r="B2053" i="11"/>
  <c r="C2053" i="11"/>
  <c r="D2053" i="11"/>
  <c r="B2054" i="11"/>
  <c r="C2054" i="11"/>
  <c r="D2054" i="11"/>
  <c r="B2055" i="11"/>
  <c r="C2055" i="11"/>
  <c r="D2055" i="11"/>
  <c r="B2056" i="11"/>
  <c r="C2056" i="11"/>
  <c r="D2056" i="11"/>
  <c r="B2057" i="11"/>
  <c r="C2057" i="11"/>
  <c r="D2057" i="11"/>
  <c r="B2058" i="11"/>
  <c r="C2058" i="11"/>
  <c r="D2058" i="11"/>
  <c r="B2059" i="11"/>
  <c r="C2059" i="11"/>
  <c r="D2059" i="11"/>
  <c r="B2060" i="11"/>
  <c r="C2060" i="11"/>
  <c r="D2060" i="11"/>
  <c r="B2061" i="11"/>
  <c r="C2061" i="11"/>
  <c r="D2061" i="11"/>
  <c r="B2062" i="11"/>
  <c r="C2062" i="11"/>
  <c r="D2062" i="11"/>
  <c r="B2063" i="11"/>
  <c r="C2063" i="11"/>
  <c r="D2063" i="11"/>
  <c r="B2064" i="11"/>
  <c r="C2064" i="11"/>
  <c r="D2064" i="11"/>
  <c r="B2065" i="11"/>
  <c r="C2065" i="11"/>
  <c r="D2065" i="11"/>
  <c r="B2066" i="11"/>
  <c r="C2066" i="11"/>
  <c r="D2066" i="11"/>
  <c r="B2067" i="11"/>
  <c r="C2067" i="11"/>
  <c r="D2067" i="11"/>
  <c r="B2068" i="11"/>
  <c r="C2068" i="11"/>
  <c r="D2068" i="11"/>
  <c r="B2069" i="11"/>
  <c r="C2069" i="11"/>
  <c r="D2069" i="11"/>
  <c r="B2070" i="11"/>
  <c r="C2070" i="11"/>
  <c r="D2070" i="11"/>
  <c r="B2071" i="11"/>
  <c r="C2071" i="11"/>
  <c r="D2071" i="11"/>
  <c r="B2072" i="11"/>
  <c r="C2072" i="11"/>
  <c r="D2072" i="11"/>
  <c r="B2073" i="11"/>
  <c r="C2073" i="11"/>
  <c r="D2073" i="11"/>
  <c r="B2074" i="11"/>
  <c r="C2074" i="11"/>
  <c r="D2074" i="11"/>
  <c r="B2075" i="11"/>
  <c r="C2075" i="11"/>
  <c r="D2075" i="11"/>
  <c r="B2076" i="11"/>
  <c r="C2076" i="11"/>
  <c r="D2076" i="11"/>
  <c r="B2077" i="11"/>
  <c r="C2077" i="11"/>
  <c r="D2077" i="11"/>
  <c r="B2078" i="11"/>
  <c r="C2078" i="11"/>
  <c r="D2078" i="11"/>
  <c r="B2079" i="11"/>
  <c r="C2079" i="11"/>
  <c r="D2079" i="11"/>
  <c r="B2080" i="11"/>
  <c r="C2080" i="11"/>
  <c r="D2080" i="11"/>
  <c r="B2081" i="11"/>
  <c r="C2081" i="11"/>
  <c r="D2081" i="11"/>
  <c r="B2082" i="11"/>
  <c r="C2082" i="11"/>
  <c r="D2082" i="11"/>
  <c r="B2083" i="11"/>
  <c r="C2083" i="11"/>
  <c r="D2083" i="11"/>
  <c r="B2084" i="11"/>
  <c r="C2084" i="11"/>
  <c r="D2084" i="11"/>
  <c r="B2085" i="11"/>
  <c r="C2085" i="11"/>
  <c r="D2085" i="11"/>
  <c r="B2086" i="11"/>
  <c r="C2086" i="11"/>
  <c r="D2086" i="11"/>
  <c r="B2087" i="11"/>
  <c r="C2087" i="11"/>
  <c r="D2087" i="11"/>
  <c r="B2088" i="11"/>
  <c r="C2088" i="11"/>
  <c r="D2088" i="11"/>
  <c r="B2089" i="11"/>
  <c r="C2089" i="11"/>
  <c r="D2089" i="11"/>
  <c r="B2090" i="11"/>
  <c r="C2090" i="11"/>
  <c r="D2090" i="11"/>
  <c r="B2091" i="11"/>
  <c r="C2091" i="11"/>
  <c r="D2091" i="11"/>
  <c r="B2092" i="11"/>
  <c r="C2092" i="11"/>
  <c r="D2092" i="11"/>
  <c r="B2093" i="11"/>
  <c r="C2093" i="11"/>
  <c r="D2093" i="11"/>
  <c r="B2094" i="11"/>
  <c r="C2094" i="11"/>
  <c r="D2094" i="11"/>
  <c r="B2095" i="11"/>
  <c r="C2095" i="11"/>
  <c r="D2095" i="11"/>
  <c r="B2096" i="11"/>
  <c r="C2096" i="11"/>
  <c r="D2096" i="11"/>
  <c r="B2097" i="11"/>
  <c r="C2097" i="11"/>
  <c r="D2097" i="11"/>
  <c r="B2098" i="11"/>
  <c r="C2098" i="11"/>
  <c r="D2098" i="11"/>
  <c r="B2099" i="11"/>
  <c r="C2099" i="11"/>
  <c r="D2099" i="11"/>
  <c r="B2100" i="11"/>
  <c r="C2100" i="11"/>
  <c r="D2100" i="11"/>
  <c r="B2101" i="11"/>
  <c r="C2101" i="11"/>
  <c r="D2101" i="11"/>
  <c r="B2102" i="11"/>
  <c r="C2102" i="11"/>
  <c r="D2102" i="11"/>
  <c r="B2103" i="11"/>
  <c r="C2103" i="11"/>
  <c r="D2103" i="11"/>
  <c r="B2104" i="11"/>
  <c r="C2104" i="11"/>
  <c r="D2104" i="11"/>
  <c r="B2105" i="11"/>
  <c r="C2105" i="11"/>
  <c r="D2105" i="11"/>
  <c r="B2106" i="11"/>
  <c r="C2106" i="11"/>
  <c r="D2106" i="11"/>
  <c r="B2107" i="11"/>
  <c r="C2107" i="11"/>
  <c r="D2107" i="11"/>
  <c r="B2108" i="11"/>
  <c r="C2108" i="11"/>
  <c r="D2108" i="11"/>
  <c r="B2109" i="11"/>
  <c r="C2109" i="11"/>
  <c r="D2109" i="11"/>
  <c r="B2110" i="11"/>
  <c r="C2110" i="11"/>
  <c r="D2110" i="11"/>
  <c r="B2111" i="11"/>
  <c r="C2111" i="11"/>
  <c r="D2111" i="11"/>
  <c r="B2112" i="11"/>
  <c r="C2112" i="11"/>
  <c r="D2112" i="11"/>
  <c r="B2113" i="11"/>
  <c r="C2113" i="11"/>
  <c r="D2113" i="11"/>
  <c r="B2114" i="11"/>
  <c r="C2114" i="11"/>
  <c r="D2114" i="11"/>
  <c r="B2115" i="11"/>
  <c r="C2115" i="11"/>
  <c r="D2115" i="11"/>
  <c r="B2116" i="11"/>
  <c r="C2116" i="11"/>
  <c r="D2116" i="11"/>
  <c r="B2117" i="11"/>
  <c r="C2117" i="11"/>
  <c r="D2117" i="11"/>
  <c r="B2118" i="11"/>
  <c r="C2118" i="11"/>
  <c r="D2118" i="11"/>
  <c r="B2119" i="11"/>
  <c r="C2119" i="11"/>
  <c r="D2119" i="11"/>
  <c r="B2120" i="11"/>
  <c r="C2120" i="11"/>
  <c r="D2120" i="11"/>
  <c r="B2121" i="11"/>
  <c r="C2121" i="11"/>
  <c r="D2121" i="11"/>
  <c r="B2122" i="11"/>
  <c r="C2122" i="11"/>
  <c r="D2122" i="11"/>
  <c r="B2123" i="11"/>
  <c r="C2123" i="11"/>
  <c r="D2123" i="11"/>
  <c r="B2124" i="11"/>
  <c r="C2124" i="11"/>
  <c r="D2124" i="11"/>
  <c r="B2125" i="11"/>
  <c r="C2125" i="11"/>
  <c r="D2125" i="11"/>
  <c r="B2126" i="11"/>
  <c r="C2126" i="11"/>
  <c r="D2126" i="11"/>
  <c r="B2127" i="11"/>
  <c r="C2127" i="11"/>
  <c r="D2127" i="11"/>
  <c r="B2128" i="11"/>
  <c r="C2128" i="11"/>
  <c r="D2128" i="11"/>
  <c r="B2129" i="11"/>
  <c r="C2129" i="11"/>
  <c r="D2129" i="11"/>
  <c r="B2130" i="11"/>
  <c r="C2130" i="11"/>
  <c r="D2130" i="11"/>
  <c r="B2131" i="11"/>
  <c r="C2131" i="11"/>
  <c r="D2131" i="11"/>
  <c r="B2132" i="11"/>
  <c r="C2132" i="11"/>
  <c r="D2132" i="11"/>
  <c r="B2133" i="11"/>
  <c r="C2133" i="11"/>
  <c r="D2133" i="11"/>
  <c r="B2134" i="11"/>
  <c r="C2134" i="11"/>
  <c r="D2134" i="11"/>
  <c r="B2135" i="11"/>
  <c r="C2135" i="11"/>
  <c r="D2135" i="11"/>
  <c r="B2136" i="11"/>
  <c r="C2136" i="11"/>
  <c r="D2136" i="11"/>
  <c r="B2137" i="11"/>
  <c r="C2137" i="11"/>
  <c r="D2137" i="11"/>
  <c r="B2138" i="11"/>
  <c r="C2138" i="11"/>
  <c r="D2138" i="11"/>
  <c r="B2139" i="11"/>
  <c r="C2139" i="11"/>
  <c r="D2139" i="11"/>
  <c r="B2140" i="11"/>
  <c r="C2140" i="11"/>
  <c r="D2140" i="11"/>
  <c r="B2141" i="11"/>
  <c r="C2141" i="11"/>
  <c r="D2141" i="11"/>
  <c r="B2142" i="11"/>
  <c r="C2142" i="11"/>
  <c r="D2142" i="11"/>
  <c r="B2143" i="11"/>
  <c r="C2143" i="11"/>
  <c r="D2143" i="11"/>
  <c r="B2144" i="11"/>
  <c r="C2144" i="11"/>
  <c r="D2144" i="11"/>
  <c r="B2145" i="11"/>
  <c r="C2145" i="11"/>
  <c r="D2145" i="11"/>
  <c r="B2146" i="11"/>
  <c r="C2146" i="11"/>
  <c r="D2146" i="11"/>
  <c r="B2147" i="11"/>
  <c r="C2147" i="11"/>
  <c r="D2147" i="11"/>
  <c r="B2148" i="11"/>
  <c r="C2148" i="11"/>
  <c r="D2148" i="11"/>
  <c r="B2149" i="11"/>
  <c r="C2149" i="11"/>
  <c r="D2149" i="11"/>
  <c r="B2150" i="11"/>
  <c r="C2150" i="11"/>
  <c r="D2150" i="11"/>
  <c r="B2151" i="11"/>
  <c r="C2151" i="11"/>
  <c r="D2151" i="11"/>
  <c r="B2152" i="11"/>
  <c r="C2152" i="11"/>
  <c r="D2152" i="11"/>
  <c r="B2153" i="11"/>
  <c r="C2153" i="11"/>
  <c r="D2153" i="11"/>
  <c r="B2154" i="11"/>
  <c r="C2154" i="11"/>
  <c r="D2154" i="11"/>
  <c r="B2155" i="11"/>
  <c r="C2155" i="11"/>
  <c r="D2155" i="11"/>
  <c r="B2156" i="11"/>
  <c r="C2156" i="11"/>
  <c r="D2156" i="11"/>
  <c r="B2157" i="11"/>
  <c r="C2157" i="11"/>
  <c r="D2157" i="11"/>
  <c r="B2158" i="11"/>
  <c r="C2158" i="11"/>
  <c r="D2158" i="11"/>
  <c r="B2159" i="11"/>
  <c r="C2159" i="11"/>
  <c r="D2159" i="11"/>
  <c r="B2160" i="11"/>
  <c r="C2160" i="11"/>
  <c r="D2160" i="11"/>
  <c r="B2161" i="11"/>
  <c r="C2161" i="11"/>
  <c r="D2161" i="11"/>
  <c r="B2162" i="11"/>
  <c r="C2162" i="11"/>
  <c r="D2162" i="11"/>
  <c r="B2163" i="11"/>
  <c r="C2163" i="11"/>
  <c r="D2163" i="11"/>
  <c r="B2164" i="11"/>
  <c r="C2164" i="11"/>
  <c r="D2164" i="11"/>
  <c r="B2165" i="11"/>
  <c r="C2165" i="11"/>
  <c r="D2165" i="11"/>
  <c r="B2166" i="11"/>
  <c r="C2166" i="11"/>
  <c r="D2166" i="11"/>
  <c r="B2167" i="11"/>
  <c r="C2167" i="11"/>
  <c r="D2167" i="11"/>
  <c r="B2168" i="11"/>
  <c r="C2168" i="11"/>
  <c r="D2168" i="11"/>
  <c r="B2169" i="11"/>
  <c r="C2169" i="11"/>
  <c r="D2169" i="11"/>
  <c r="B2170" i="11"/>
  <c r="C2170" i="11"/>
  <c r="D2170" i="11"/>
  <c r="B2171" i="11"/>
  <c r="C2171" i="11"/>
  <c r="D2171" i="11"/>
  <c r="B2172" i="11"/>
  <c r="C2172" i="11"/>
  <c r="D2172" i="11"/>
  <c r="B2173" i="11"/>
  <c r="C2173" i="11"/>
  <c r="D2173" i="11"/>
  <c r="B2174" i="11"/>
  <c r="C2174" i="11"/>
  <c r="D2174" i="11"/>
  <c r="B2175" i="11"/>
  <c r="C2175" i="11"/>
  <c r="D2175" i="11"/>
  <c r="B2176" i="11"/>
  <c r="C2176" i="11"/>
  <c r="D2176" i="11"/>
  <c r="B2177" i="11"/>
  <c r="C2177" i="11"/>
  <c r="D2177" i="11"/>
  <c r="B2178" i="11"/>
  <c r="C2178" i="11"/>
  <c r="D2178" i="11"/>
  <c r="B2179" i="11"/>
  <c r="C2179" i="11"/>
  <c r="D2179" i="11"/>
  <c r="B2180" i="11"/>
  <c r="C2180" i="11"/>
  <c r="D2180" i="11"/>
  <c r="B2181" i="11"/>
  <c r="C2181" i="11"/>
  <c r="D2181" i="11"/>
  <c r="B2182" i="11"/>
  <c r="C2182" i="11"/>
  <c r="D2182" i="11"/>
  <c r="B2183" i="11"/>
  <c r="C2183" i="11"/>
  <c r="D2183" i="11"/>
  <c r="B2184" i="11"/>
  <c r="C2184" i="11"/>
  <c r="D2184" i="11"/>
  <c r="B2185" i="11"/>
  <c r="C2185" i="11"/>
  <c r="D2185" i="11"/>
  <c r="B2186" i="11"/>
  <c r="C2186" i="11"/>
  <c r="D2186" i="11"/>
  <c r="B2187" i="11"/>
  <c r="C2187" i="11"/>
  <c r="D2187" i="11"/>
  <c r="B2188" i="11"/>
  <c r="C2188" i="11"/>
  <c r="D2188" i="11"/>
  <c r="B2189" i="11"/>
  <c r="C2189" i="11"/>
  <c r="D2189" i="11"/>
  <c r="B2190" i="11"/>
  <c r="C2190" i="11"/>
  <c r="D2190" i="11"/>
  <c r="B2191" i="11"/>
  <c r="C2191" i="11"/>
  <c r="D2191" i="11"/>
  <c r="B2192" i="11"/>
  <c r="C2192" i="11"/>
  <c r="D2192" i="11"/>
  <c r="B2193" i="11"/>
  <c r="C2193" i="11"/>
  <c r="D2193" i="11"/>
  <c r="B2194" i="11"/>
  <c r="C2194" i="11"/>
  <c r="D2194" i="11"/>
  <c r="B2195" i="11"/>
  <c r="C2195" i="11"/>
  <c r="D2195" i="11"/>
  <c r="B2196" i="11"/>
  <c r="C2196" i="11"/>
  <c r="D2196" i="11"/>
  <c r="B2197" i="11"/>
  <c r="C2197" i="11"/>
  <c r="D2197" i="11"/>
  <c r="B2198" i="11"/>
  <c r="C2198" i="11"/>
  <c r="D2198" i="11"/>
  <c r="B2199" i="11"/>
  <c r="C2199" i="11"/>
  <c r="D2199" i="11"/>
  <c r="B2200" i="11"/>
  <c r="C2200" i="11"/>
  <c r="D2200" i="11"/>
  <c r="B2201" i="11"/>
  <c r="C2201" i="11"/>
  <c r="D2201" i="11"/>
  <c r="B2202" i="11"/>
  <c r="C2202" i="11"/>
  <c r="D2202" i="11"/>
  <c r="B2203" i="11"/>
  <c r="C2203" i="11"/>
  <c r="D2203" i="11"/>
  <c r="B2204" i="11"/>
  <c r="C2204" i="11"/>
  <c r="D2204" i="11"/>
  <c r="B2205" i="11"/>
  <c r="C2205" i="11"/>
  <c r="D2205" i="11"/>
  <c r="B2206" i="11"/>
  <c r="C2206" i="11"/>
  <c r="D2206" i="11"/>
  <c r="B2207" i="11"/>
  <c r="C2207" i="11"/>
  <c r="D2207" i="11"/>
  <c r="B2208" i="11"/>
  <c r="C2208" i="11"/>
  <c r="D2208" i="11"/>
  <c r="B2209" i="11"/>
  <c r="C2209" i="11"/>
  <c r="D2209" i="11"/>
  <c r="B2210" i="11"/>
  <c r="C2210" i="11"/>
  <c r="D2210" i="11"/>
  <c r="B2211" i="11"/>
  <c r="C2211" i="11"/>
  <c r="D2211" i="11"/>
  <c r="B2212" i="11"/>
  <c r="C2212" i="11"/>
  <c r="D2212" i="11"/>
  <c r="B2213" i="11"/>
  <c r="C2213" i="11"/>
  <c r="D2213" i="11"/>
  <c r="B2214" i="11"/>
  <c r="C2214" i="11"/>
  <c r="D2214" i="11"/>
  <c r="B2215" i="11"/>
  <c r="C2215" i="11"/>
  <c r="D2215" i="11"/>
  <c r="B2216" i="11"/>
  <c r="C2216" i="11"/>
  <c r="D2216" i="11"/>
  <c r="B2217" i="11"/>
  <c r="C2217" i="11"/>
  <c r="D2217" i="11"/>
  <c r="B2218" i="11"/>
  <c r="C2218" i="11"/>
  <c r="D2218" i="11"/>
  <c r="B2219" i="11"/>
  <c r="C2219" i="11"/>
  <c r="D2219" i="11"/>
  <c r="B2220" i="11"/>
  <c r="C2220" i="11"/>
  <c r="D2220" i="11"/>
  <c r="B2221" i="11"/>
  <c r="C2221" i="11"/>
  <c r="D2221" i="11"/>
  <c r="B2222" i="11"/>
  <c r="C2222" i="11"/>
  <c r="D2222" i="11"/>
  <c r="B2223" i="11"/>
  <c r="C2223" i="11"/>
  <c r="D2223" i="11"/>
  <c r="B2224" i="11"/>
  <c r="C2224" i="11"/>
  <c r="D2224" i="11"/>
  <c r="B2225" i="11"/>
  <c r="C2225" i="11"/>
  <c r="D2225" i="11"/>
  <c r="B2226" i="11"/>
  <c r="C2226" i="11"/>
  <c r="D2226" i="11"/>
  <c r="B2227" i="11"/>
  <c r="C2227" i="11"/>
  <c r="D2227" i="11"/>
  <c r="B2228" i="11"/>
  <c r="C2228" i="11"/>
  <c r="D2228" i="11"/>
  <c r="B2229" i="11"/>
  <c r="C2229" i="11"/>
  <c r="D2229" i="11"/>
  <c r="B2230" i="11"/>
  <c r="C2230" i="11"/>
  <c r="D2230" i="11"/>
  <c r="B2231" i="11"/>
  <c r="C2231" i="11"/>
  <c r="D2231" i="11"/>
  <c r="B2232" i="11"/>
  <c r="C2232" i="11"/>
  <c r="D2232" i="11"/>
  <c r="B2233" i="11"/>
  <c r="C2233" i="11"/>
  <c r="D2233" i="11"/>
  <c r="B2234" i="11"/>
  <c r="C2234" i="11"/>
  <c r="D2234" i="11"/>
  <c r="B2235" i="11"/>
  <c r="C2235" i="11"/>
  <c r="D2235" i="11"/>
  <c r="B2236" i="11"/>
  <c r="C2236" i="11"/>
  <c r="D2236" i="11"/>
  <c r="B2237" i="11"/>
  <c r="C2237" i="11"/>
  <c r="D2237" i="11"/>
  <c r="B2238" i="11"/>
  <c r="C2238" i="11"/>
  <c r="D2238" i="11"/>
  <c r="B2239" i="11"/>
  <c r="C2239" i="11"/>
  <c r="D2239" i="11"/>
  <c r="B2240" i="11"/>
  <c r="C2240" i="11"/>
  <c r="D2240" i="11"/>
  <c r="B2241" i="11"/>
  <c r="C2241" i="11"/>
  <c r="D2241" i="11"/>
  <c r="B2242" i="11"/>
  <c r="C2242" i="11"/>
  <c r="D2242" i="11"/>
  <c r="B2243" i="11"/>
  <c r="C2243" i="11"/>
  <c r="D2243" i="11"/>
  <c r="B2244" i="11"/>
  <c r="C2244" i="11"/>
  <c r="D2244" i="11"/>
  <c r="B2245" i="11"/>
  <c r="C2245" i="11"/>
  <c r="D2245" i="11"/>
  <c r="B2246" i="11"/>
  <c r="C2246" i="11"/>
  <c r="D2246" i="11"/>
  <c r="B2247" i="11"/>
  <c r="C2247" i="11"/>
  <c r="D2247" i="11"/>
  <c r="B2248" i="11"/>
  <c r="C2248" i="11"/>
  <c r="D2248" i="11"/>
  <c r="B2249" i="11"/>
  <c r="C2249" i="11"/>
  <c r="D2249" i="11"/>
  <c r="B2250" i="11"/>
  <c r="C2250" i="11"/>
  <c r="D2250" i="11"/>
  <c r="B2251" i="11"/>
  <c r="C2251" i="11"/>
  <c r="D2251" i="11"/>
  <c r="B2252" i="11"/>
  <c r="C2252" i="11"/>
  <c r="D2252" i="11"/>
  <c r="B2253" i="11"/>
  <c r="C2253" i="11"/>
  <c r="D2253" i="11"/>
  <c r="B2254" i="11"/>
  <c r="C2254" i="11"/>
  <c r="D2254" i="11"/>
  <c r="B2255" i="11"/>
  <c r="C2255" i="11"/>
  <c r="D2255" i="11"/>
  <c r="B2256" i="11"/>
  <c r="C2256" i="11"/>
  <c r="D2256" i="11"/>
  <c r="B2257" i="11"/>
  <c r="C2257" i="11"/>
  <c r="D2257" i="11"/>
  <c r="B2258" i="11"/>
  <c r="C2258" i="11"/>
  <c r="D2258" i="11"/>
  <c r="B2259" i="11"/>
  <c r="C2259" i="11"/>
  <c r="D2259" i="11"/>
  <c r="B2260" i="11"/>
  <c r="C2260" i="11"/>
  <c r="D2260" i="11"/>
  <c r="B2261" i="11"/>
  <c r="C2261" i="11"/>
  <c r="D2261" i="11"/>
  <c r="B2262" i="11"/>
  <c r="C2262" i="11"/>
  <c r="D2262" i="11"/>
  <c r="B2263" i="11"/>
  <c r="C2263" i="11"/>
  <c r="D2263" i="11"/>
  <c r="B2264" i="11"/>
  <c r="C2264" i="11"/>
  <c r="D2264" i="11"/>
  <c r="B2265" i="11"/>
  <c r="C2265" i="11"/>
  <c r="D2265" i="11"/>
  <c r="B2266" i="11"/>
  <c r="C2266" i="11"/>
  <c r="D2266" i="11"/>
  <c r="B2267" i="11"/>
  <c r="C2267" i="11"/>
  <c r="D2267" i="11"/>
  <c r="B2268" i="11"/>
  <c r="C2268" i="11"/>
  <c r="D2268" i="11"/>
  <c r="B2269" i="11"/>
  <c r="C2269" i="11"/>
  <c r="D2269" i="11"/>
  <c r="B2270" i="11"/>
  <c r="C2270" i="11"/>
  <c r="D2270" i="11"/>
  <c r="B2271" i="11"/>
  <c r="C2271" i="11"/>
  <c r="D2271" i="11"/>
  <c r="B2272" i="11"/>
  <c r="C2272" i="11"/>
  <c r="D2272" i="11"/>
  <c r="B2273" i="11"/>
  <c r="C2273" i="11"/>
  <c r="D2273" i="11"/>
  <c r="B2274" i="11"/>
  <c r="C2274" i="11"/>
  <c r="D2274" i="11"/>
  <c r="B2275" i="11"/>
  <c r="C2275" i="11"/>
  <c r="D2275" i="11"/>
  <c r="B2276" i="11"/>
  <c r="C2276" i="11"/>
  <c r="D2276" i="11"/>
  <c r="B2277" i="11"/>
  <c r="C2277" i="11"/>
  <c r="D2277" i="11"/>
  <c r="B2278" i="11"/>
  <c r="C2278" i="11"/>
  <c r="D2278" i="11"/>
  <c r="B2279" i="11"/>
  <c r="C2279" i="11"/>
  <c r="D2279" i="11"/>
  <c r="B2280" i="11"/>
  <c r="C2280" i="11"/>
  <c r="D2280" i="11"/>
  <c r="B2281" i="11"/>
  <c r="C2281" i="11"/>
  <c r="D2281" i="11"/>
  <c r="B2282" i="11"/>
  <c r="C2282" i="11"/>
  <c r="D2282" i="11"/>
  <c r="B2283" i="11"/>
  <c r="C2283" i="11"/>
  <c r="D2283" i="11"/>
  <c r="B2284" i="11"/>
  <c r="C2284" i="11"/>
  <c r="D2284" i="11"/>
  <c r="B2285" i="11"/>
  <c r="C2285" i="11"/>
  <c r="D2285" i="11"/>
  <c r="B2286" i="11"/>
  <c r="C2286" i="11"/>
  <c r="D2286" i="11"/>
  <c r="B2287" i="11"/>
  <c r="C2287" i="11"/>
  <c r="D2287" i="11"/>
  <c r="B2288" i="11"/>
  <c r="C2288" i="11"/>
  <c r="D2288" i="11"/>
  <c r="B2289" i="11"/>
  <c r="C2289" i="11"/>
  <c r="D2289" i="11"/>
  <c r="B2290" i="11"/>
  <c r="C2290" i="11"/>
  <c r="D2290" i="11"/>
  <c r="B2291" i="11"/>
  <c r="C2291" i="11"/>
  <c r="D2291" i="11"/>
  <c r="B2292" i="11"/>
  <c r="C2292" i="11"/>
  <c r="D2292" i="11"/>
  <c r="B2293" i="11"/>
  <c r="C2293" i="11"/>
  <c r="D2293" i="11"/>
  <c r="B2294" i="11"/>
  <c r="C2294" i="11"/>
  <c r="D2294" i="11"/>
  <c r="B2295" i="11"/>
  <c r="C2295" i="11"/>
  <c r="D2295" i="11"/>
  <c r="B2296" i="11"/>
  <c r="C2296" i="11"/>
  <c r="D2296" i="11"/>
  <c r="B2297" i="11"/>
  <c r="C2297" i="11"/>
  <c r="D2297" i="11"/>
  <c r="B2298" i="11"/>
  <c r="C2298" i="11"/>
  <c r="D2298" i="11"/>
  <c r="B2299" i="11"/>
  <c r="C2299" i="11"/>
  <c r="D2299" i="11"/>
  <c r="B2300" i="11"/>
  <c r="C2300" i="11"/>
  <c r="D2300" i="11"/>
  <c r="B2301" i="11"/>
  <c r="C2301" i="11"/>
  <c r="D2301" i="11"/>
  <c r="B2302" i="11"/>
  <c r="C2302" i="11"/>
  <c r="D2302" i="11"/>
  <c r="B2303" i="11"/>
  <c r="C2303" i="11"/>
  <c r="D2303" i="11"/>
  <c r="B2304" i="11"/>
  <c r="C2304" i="11"/>
  <c r="D2304" i="11"/>
  <c r="B2305" i="11"/>
  <c r="C2305" i="11"/>
  <c r="D2305" i="11"/>
  <c r="B2306" i="11"/>
  <c r="C2306" i="11"/>
  <c r="D2306" i="11"/>
  <c r="B2307" i="11"/>
  <c r="C2307" i="11"/>
  <c r="D2307" i="11"/>
  <c r="B2308" i="11"/>
  <c r="C2308" i="11"/>
  <c r="D2308" i="11"/>
  <c r="B2309" i="11"/>
  <c r="C2309" i="11"/>
  <c r="D2309" i="11"/>
  <c r="B2310" i="11"/>
  <c r="C2310" i="11"/>
  <c r="D2310" i="11"/>
  <c r="B2311" i="11"/>
  <c r="C2311" i="11"/>
  <c r="D2311" i="11"/>
  <c r="B2312" i="11"/>
  <c r="C2312" i="11"/>
  <c r="D2312" i="11"/>
  <c r="B2313" i="11"/>
  <c r="C2313" i="11"/>
  <c r="D2313" i="11"/>
  <c r="B2314" i="11"/>
  <c r="C2314" i="11"/>
  <c r="D2314" i="11"/>
  <c r="B2315" i="11"/>
  <c r="C2315" i="11"/>
  <c r="D2315" i="11"/>
  <c r="B2316" i="11"/>
  <c r="C2316" i="11"/>
  <c r="D2316" i="11"/>
  <c r="B2317" i="11"/>
  <c r="C2317" i="11"/>
  <c r="D2317" i="11"/>
  <c r="B2318" i="11"/>
  <c r="C2318" i="11"/>
  <c r="D2318" i="11"/>
  <c r="B2319" i="11"/>
  <c r="C2319" i="11"/>
  <c r="D2319" i="11"/>
  <c r="B2320" i="11"/>
  <c r="C2320" i="11"/>
  <c r="D2320" i="11"/>
  <c r="B2321" i="11"/>
  <c r="C2321" i="11"/>
  <c r="D2321" i="11"/>
  <c r="B2322" i="11"/>
  <c r="C2322" i="11"/>
  <c r="D2322" i="11"/>
  <c r="B2323" i="11"/>
  <c r="C2323" i="11"/>
  <c r="D2323" i="11"/>
  <c r="B2324" i="11"/>
  <c r="C2324" i="11"/>
  <c r="D2324" i="11"/>
  <c r="B2325" i="11"/>
  <c r="C2325" i="11"/>
  <c r="D2325" i="11"/>
  <c r="B2326" i="11"/>
  <c r="C2326" i="11"/>
  <c r="D2326" i="11"/>
  <c r="B2327" i="11"/>
  <c r="C2327" i="11"/>
  <c r="D2327" i="11"/>
  <c r="B2328" i="11"/>
  <c r="C2328" i="11"/>
  <c r="D2328" i="11"/>
  <c r="B2329" i="11"/>
  <c r="C2329" i="11"/>
  <c r="D2329" i="11"/>
  <c r="B2330" i="11"/>
  <c r="C2330" i="11"/>
  <c r="D2330" i="11"/>
  <c r="B2331" i="11"/>
  <c r="C2331" i="11"/>
  <c r="D2331" i="11"/>
  <c r="B2332" i="11"/>
  <c r="C2332" i="11"/>
  <c r="D2332" i="11"/>
  <c r="B2333" i="11"/>
  <c r="C2333" i="11"/>
  <c r="D2333" i="11"/>
  <c r="B2334" i="11"/>
  <c r="C2334" i="11"/>
  <c r="D2334" i="11"/>
  <c r="B2335" i="11"/>
  <c r="C2335" i="11"/>
  <c r="D2335" i="11"/>
  <c r="B2336" i="11"/>
  <c r="C2336" i="11"/>
  <c r="D2336" i="11"/>
  <c r="B2337" i="11"/>
  <c r="C2337" i="11"/>
  <c r="D2337" i="11"/>
  <c r="B2338" i="11"/>
  <c r="C2338" i="11"/>
  <c r="D2338" i="11"/>
  <c r="B2339" i="11"/>
  <c r="C2339" i="11"/>
  <c r="D2339" i="11"/>
  <c r="B2340" i="11"/>
  <c r="C2340" i="11"/>
  <c r="D2340" i="11"/>
  <c r="B2341" i="11"/>
  <c r="C2341" i="11"/>
  <c r="D2341" i="11"/>
  <c r="B2342" i="11"/>
  <c r="C2342" i="11"/>
  <c r="D2342" i="11"/>
  <c r="B2343" i="11"/>
  <c r="C2343" i="11"/>
  <c r="D2343" i="11"/>
  <c r="B2344" i="11"/>
  <c r="C2344" i="11"/>
  <c r="D2344" i="11"/>
  <c r="B2345" i="11"/>
  <c r="C2345" i="11"/>
  <c r="D2345" i="11"/>
  <c r="B2346" i="11"/>
  <c r="C2346" i="11"/>
  <c r="D2346" i="11"/>
  <c r="B2347" i="11"/>
  <c r="C2347" i="11"/>
  <c r="D2347" i="11"/>
  <c r="B2348" i="11"/>
  <c r="C2348" i="11"/>
  <c r="D2348" i="11"/>
  <c r="B2349" i="11"/>
  <c r="C2349" i="11"/>
  <c r="D2349" i="11"/>
  <c r="B2350" i="11"/>
  <c r="C2350" i="11"/>
  <c r="D2350" i="11"/>
  <c r="B2351" i="11"/>
  <c r="C2351" i="11"/>
  <c r="D2351" i="11"/>
  <c r="B2352" i="11"/>
  <c r="C2352" i="11"/>
  <c r="D2352" i="11"/>
  <c r="B2353" i="11"/>
  <c r="C2353" i="11"/>
  <c r="D2353" i="11"/>
  <c r="B2354" i="11"/>
  <c r="C2354" i="11"/>
  <c r="D2354" i="11"/>
  <c r="B2355" i="11"/>
  <c r="C2355" i="11"/>
  <c r="D2355" i="11"/>
  <c r="B2356" i="11"/>
  <c r="C2356" i="11"/>
  <c r="D2356" i="11"/>
  <c r="B2357" i="11"/>
  <c r="C2357" i="11"/>
  <c r="D2357" i="11"/>
  <c r="B2358" i="11"/>
  <c r="C2358" i="11"/>
  <c r="D2358" i="11"/>
  <c r="B2359" i="11"/>
  <c r="C2359" i="11"/>
  <c r="D2359" i="11"/>
  <c r="B2360" i="11"/>
  <c r="C2360" i="11"/>
  <c r="D2360" i="11"/>
  <c r="B2361" i="11"/>
  <c r="C2361" i="11"/>
  <c r="D2361" i="11"/>
  <c r="B2362" i="11"/>
  <c r="C2362" i="11"/>
  <c r="D2362" i="11"/>
  <c r="B2363" i="11"/>
  <c r="C2363" i="11"/>
  <c r="D2363" i="11"/>
  <c r="B2364" i="11"/>
  <c r="C2364" i="11"/>
  <c r="D2364" i="11"/>
  <c r="B2365" i="11"/>
  <c r="C2365" i="11"/>
  <c r="D2365" i="11"/>
  <c r="B2366" i="11"/>
  <c r="C2366" i="11"/>
  <c r="D2366" i="11"/>
  <c r="B2367" i="11"/>
  <c r="C2367" i="11"/>
  <c r="D2367" i="11"/>
  <c r="B2368" i="11"/>
  <c r="C2368" i="11"/>
  <c r="D2368" i="11"/>
  <c r="B2369" i="11"/>
  <c r="C2369" i="11"/>
  <c r="D2369" i="11"/>
  <c r="B2370" i="11"/>
  <c r="C2370" i="11"/>
  <c r="D2370" i="11"/>
  <c r="B2371" i="11"/>
  <c r="C2371" i="11"/>
  <c r="D2371" i="11"/>
  <c r="B2372" i="11"/>
  <c r="C2372" i="11"/>
  <c r="D2372" i="11"/>
  <c r="B2373" i="11"/>
  <c r="C2373" i="11"/>
  <c r="D2373" i="11"/>
  <c r="B2374" i="11"/>
  <c r="C2374" i="11"/>
  <c r="D2374" i="11"/>
  <c r="B2375" i="11"/>
  <c r="C2375" i="11"/>
  <c r="D2375" i="11"/>
  <c r="B2376" i="11"/>
  <c r="C2376" i="11"/>
  <c r="D2376" i="11"/>
  <c r="B2377" i="11"/>
  <c r="C2377" i="11"/>
  <c r="D2377" i="11"/>
  <c r="B2378" i="11"/>
  <c r="C2378" i="11"/>
  <c r="D2378" i="11"/>
  <c r="B2379" i="11"/>
  <c r="C2379" i="11"/>
  <c r="D2379" i="11"/>
  <c r="B2380" i="11"/>
  <c r="C2380" i="11"/>
  <c r="D2380" i="11"/>
  <c r="B2381" i="11"/>
  <c r="C2381" i="11"/>
  <c r="D2381" i="11"/>
  <c r="B2382" i="11"/>
  <c r="C2382" i="11"/>
  <c r="D2382" i="11"/>
  <c r="B2383" i="11"/>
  <c r="C2383" i="11"/>
  <c r="D2383" i="11"/>
  <c r="B2384" i="11"/>
  <c r="C2384" i="11"/>
  <c r="D2384" i="11"/>
  <c r="B2385" i="11"/>
  <c r="C2385" i="11"/>
  <c r="D2385" i="11"/>
  <c r="B2386" i="11"/>
  <c r="C2386" i="11"/>
  <c r="D2386" i="11"/>
  <c r="B2387" i="11"/>
  <c r="C2387" i="11"/>
  <c r="D2387" i="11"/>
  <c r="B2388" i="11"/>
  <c r="C2388" i="11"/>
  <c r="D2388" i="11"/>
  <c r="B2389" i="11"/>
  <c r="C2389" i="11"/>
  <c r="D2389" i="11"/>
  <c r="B2390" i="11"/>
  <c r="C2390" i="11"/>
  <c r="D2390" i="11"/>
  <c r="B2391" i="11"/>
  <c r="C2391" i="11"/>
  <c r="D2391" i="11"/>
  <c r="B2392" i="11"/>
  <c r="C2392" i="11"/>
  <c r="D2392" i="11"/>
  <c r="B2393" i="11"/>
  <c r="C2393" i="11"/>
  <c r="D2393" i="11"/>
  <c r="B2394" i="11"/>
  <c r="C2394" i="11"/>
  <c r="D2394" i="11"/>
  <c r="B2395" i="11"/>
  <c r="C2395" i="11"/>
  <c r="D2395" i="11"/>
  <c r="B2396" i="11"/>
  <c r="C2396" i="11"/>
  <c r="D2396" i="11"/>
  <c r="B2397" i="11"/>
  <c r="C2397" i="11"/>
  <c r="D2397" i="11"/>
  <c r="B2398" i="11"/>
  <c r="C2398" i="11"/>
  <c r="D2398" i="11"/>
  <c r="B2399" i="11"/>
  <c r="C2399" i="11"/>
  <c r="D2399" i="11"/>
  <c r="B2400" i="11"/>
  <c r="C2400" i="11"/>
  <c r="D2400" i="11"/>
  <c r="B2401" i="11"/>
  <c r="C2401" i="11"/>
  <c r="D2401" i="11"/>
  <c r="B2402" i="11"/>
  <c r="C2402" i="11"/>
  <c r="D2402" i="11"/>
  <c r="B2403" i="11"/>
  <c r="C2403" i="11"/>
  <c r="D2403" i="11"/>
  <c r="B2404" i="11"/>
  <c r="C2404" i="11"/>
  <c r="D2404" i="11"/>
  <c r="B2405" i="11"/>
  <c r="C2405" i="11"/>
  <c r="D2405" i="11"/>
  <c r="B2406" i="11"/>
  <c r="C2406" i="11"/>
  <c r="D2406" i="11"/>
  <c r="B2407" i="11"/>
  <c r="C2407" i="11"/>
  <c r="D2407" i="11"/>
  <c r="B2408" i="11"/>
  <c r="C2408" i="11"/>
  <c r="D2408" i="11"/>
  <c r="B2409" i="11"/>
  <c r="C2409" i="11"/>
  <c r="D2409" i="11"/>
  <c r="B2410" i="11"/>
  <c r="C2410" i="11"/>
  <c r="D2410" i="11"/>
  <c r="B2411" i="11"/>
  <c r="C2411" i="11"/>
  <c r="D2411" i="11"/>
  <c r="B2412" i="11"/>
  <c r="C2412" i="11"/>
  <c r="D2412" i="11"/>
  <c r="B2413" i="11"/>
  <c r="C2413" i="11"/>
  <c r="D2413" i="11"/>
  <c r="B2414" i="11"/>
  <c r="C2414" i="11"/>
  <c r="D2414" i="11"/>
  <c r="B2415" i="11"/>
  <c r="C2415" i="11"/>
  <c r="D2415" i="11"/>
  <c r="B2416" i="11"/>
  <c r="C2416" i="11"/>
  <c r="D2416" i="11"/>
  <c r="B2417" i="11"/>
  <c r="C2417" i="11"/>
  <c r="D2417" i="11"/>
  <c r="B2418" i="11"/>
  <c r="C2418" i="11"/>
  <c r="D2418" i="11"/>
  <c r="B2419" i="11"/>
  <c r="C2419" i="11"/>
  <c r="D2419" i="11"/>
  <c r="B2420" i="11"/>
  <c r="C2420" i="11"/>
  <c r="D2420" i="11"/>
  <c r="B2421" i="11"/>
  <c r="C2421" i="11"/>
  <c r="D2421" i="11"/>
  <c r="B2422" i="11"/>
  <c r="C2422" i="11"/>
  <c r="D2422" i="11"/>
  <c r="B2423" i="11"/>
  <c r="C2423" i="11"/>
  <c r="D2423" i="11"/>
  <c r="B2424" i="11"/>
  <c r="C2424" i="11"/>
  <c r="D2424" i="11"/>
  <c r="B2425" i="11"/>
  <c r="C2425" i="11"/>
  <c r="D2425" i="11"/>
  <c r="B2426" i="11"/>
  <c r="C2426" i="11"/>
  <c r="D2426" i="11"/>
  <c r="B2427" i="11"/>
  <c r="C2427" i="11"/>
  <c r="D2427" i="11"/>
  <c r="B2428" i="11"/>
  <c r="C2428" i="11"/>
  <c r="D2428" i="11"/>
  <c r="B2429" i="11"/>
  <c r="C2429" i="11"/>
  <c r="D2429" i="11"/>
  <c r="B2430" i="11"/>
  <c r="C2430" i="11"/>
  <c r="D2430" i="11"/>
  <c r="B2431" i="11"/>
  <c r="C2431" i="11"/>
  <c r="D2431" i="11"/>
  <c r="B2432" i="11"/>
  <c r="C2432" i="11"/>
  <c r="D2432" i="11"/>
  <c r="B2433" i="11"/>
  <c r="C2433" i="11"/>
  <c r="D2433" i="11"/>
  <c r="B2434" i="11"/>
  <c r="C2434" i="11"/>
  <c r="D2434" i="11"/>
  <c r="B2435" i="11"/>
  <c r="C2435" i="11"/>
  <c r="D2435" i="11"/>
  <c r="B2436" i="11"/>
  <c r="C2436" i="11"/>
  <c r="D2436" i="11"/>
  <c r="B2437" i="11"/>
  <c r="C2437" i="11"/>
  <c r="D2437" i="11"/>
  <c r="B2438" i="11"/>
  <c r="C2438" i="11"/>
  <c r="D2438" i="11"/>
  <c r="B2439" i="11"/>
  <c r="C2439" i="11"/>
  <c r="D2439" i="11"/>
  <c r="B2440" i="11"/>
  <c r="C2440" i="11"/>
  <c r="D2440" i="11"/>
  <c r="B2441" i="11"/>
  <c r="C2441" i="11"/>
  <c r="D2441" i="11"/>
  <c r="B2442" i="11"/>
  <c r="C2442" i="11"/>
  <c r="D2442" i="11"/>
  <c r="B2443" i="11"/>
  <c r="C2443" i="11"/>
  <c r="D2443" i="11"/>
  <c r="B2444" i="11"/>
  <c r="C2444" i="11"/>
  <c r="D2444" i="11"/>
  <c r="B2445" i="11"/>
  <c r="C2445" i="11"/>
  <c r="D2445" i="11"/>
  <c r="B2446" i="11"/>
  <c r="C2446" i="11"/>
  <c r="D2446" i="11"/>
  <c r="B2447" i="11"/>
  <c r="C2447" i="11"/>
  <c r="D2447" i="11"/>
  <c r="B2448" i="11"/>
  <c r="C2448" i="11"/>
  <c r="D2448" i="11"/>
  <c r="B2449" i="11"/>
  <c r="C2449" i="11"/>
  <c r="D2449" i="11"/>
  <c r="B2450" i="11"/>
  <c r="C2450" i="11"/>
  <c r="D2450" i="11"/>
  <c r="B2451" i="11"/>
  <c r="C2451" i="11"/>
  <c r="D2451" i="11"/>
  <c r="B2452" i="11"/>
  <c r="C2452" i="11"/>
  <c r="D2452" i="11"/>
  <c r="B2453" i="11"/>
  <c r="C2453" i="11"/>
  <c r="D2453" i="11"/>
  <c r="B2454" i="11"/>
  <c r="C2454" i="11"/>
  <c r="D2454" i="11"/>
  <c r="B2455" i="11"/>
  <c r="C2455" i="11"/>
  <c r="D2455" i="11"/>
  <c r="B2456" i="11"/>
  <c r="C2456" i="11"/>
  <c r="D2456" i="11"/>
  <c r="B2457" i="11"/>
  <c r="C2457" i="11"/>
  <c r="D2457" i="11"/>
  <c r="B2458" i="11"/>
  <c r="C2458" i="11"/>
  <c r="D2458" i="11"/>
  <c r="B2459" i="11"/>
  <c r="C2459" i="11"/>
  <c r="D2459" i="11"/>
  <c r="B2460" i="11"/>
  <c r="C2460" i="11"/>
  <c r="D2460" i="11"/>
  <c r="B2461" i="11"/>
  <c r="C2461" i="11"/>
  <c r="D2461" i="11"/>
  <c r="B2462" i="11"/>
  <c r="C2462" i="11"/>
  <c r="D2462" i="11"/>
  <c r="B2463" i="11"/>
  <c r="C2463" i="11"/>
  <c r="D2463" i="11"/>
  <c r="B2464" i="11"/>
  <c r="C2464" i="11"/>
  <c r="D2464" i="11"/>
  <c r="B2465" i="11"/>
  <c r="C2465" i="11"/>
  <c r="D2465" i="11"/>
  <c r="B2466" i="11"/>
  <c r="C2466" i="11"/>
  <c r="D2466" i="11"/>
  <c r="B2467" i="11"/>
  <c r="C2467" i="11"/>
  <c r="D2467" i="11"/>
  <c r="B2468" i="11"/>
  <c r="C2468" i="11"/>
  <c r="D2468" i="11"/>
  <c r="B2469" i="11"/>
  <c r="C2469" i="11"/>
  <c r="D2469" i="11"/>
  <c r="B2470" i="11"/>
  <c r="C2470" i="11"/>
  <c r="D2470" i="11"/>
  <c r="B2471" i="11"/>
  <c r="C2471" i="11"/>
  <c r="D2471" i="11"/>
  <c r="B2472" i="11"/>
  <c r="C2472" i="11"/>
  <c r="D2472" i="11"/>
  <c r="B2473" i="11"/>
  <c r="C2473" i="11"/>
  <c r="D2473" i="11"/>
  <c r="B2474" i="11"/>
  <c r="C2474" i="11"/>
  <c r="D2474" i="11"/>
  <c r="B2475" i="11"/>
  <c r="C2475" i="11"/>
  <c r="D2475" i="11"/>
  <c r="B2476" i="11"/>
  <c r="C2476" i="11"/>
  <c r="D2476" i="11"/>
  <c r="B2477" i="11"/>
  <c r="C2477" i="11"/>
  <c r="D2477" i="11"/>
  <c r="B2478" i="11"/>
  <c r="C2478" i="11"/>
  <c r="D2478" i="11"/>
  <c r="B2479" i="11"/>
  <c r="C2479" i="11"/>
  <c r="D2479" i="11"/>
  <c r="B2480" i="11"/>
  <c r="C2480" i="11"/>
  <c r="D2480" i="11"/>
  <c r="B2481" i="11"/>
  <c r="C2481" i="11"/>
  <c r="D2481" i="11"/>
  <c r="B2482" i="11"/>
  <c r="C2482" i="11"/>
  <c r="D2482" i="11"/>
  <c r="B2483" i="11"/>
  <c r="C2483" i="11"/>
  <c r="D2483" i="11"/>
  <c r="B2484" i="11"/>
  <c r="C2484" i="11"/>
  <c r="D2484" i="11"/>
  <c r="B2485" i="11"/>
  <c r="C2485" i="11"/>
  <c r="D2485" i="11"/>
  <c r="B2486" i="11"/>
  <c r="C2486" i="11"/>
  <c r="D2486" i="11"/>
  <c r="B2487" i="11"/>
  <c r="C2487" i="11"/>
  <c r="D2487" i="11"/>
  <c r="B2488" i="11"/>
  <c r="C2488" i="11"/>
  <c r="D2488" i="11"/>
  <c r="B2489" i="11"/>
  <c r="C2489" i="11"/>
  <c r="D2489" i="11"/>
  <c r="B2490" i="11"/>
  <c r="C2490" i="11"/>
  <c r="D2490" i="11"/>
  <c r="B2491" i="11"/>
  <c r="C2491" i="11"/>
  <c r="D2491" i="11"/>
  <c r="B2492" i="11"/>
  <c r="C2492" i="11"/>
  <c r="D2492" i="11"/>
  <c r="B2493" i="11"/>
  <c r="C2493" i="11"/>
  <c r="D2493" i="11"/>
  <c r="B2494" i="11"/>
  <c r="C2494" i="11"/>
  <c r="D2494" i="11"/>
  <c r="B2495" i="11"/>
  <c r="C2495" i="11"/>
  <c r="D2495" i="11"/>
  <c r="B2496" i="11"/>
  <c r="C2496" i="11"/>
  <c r="D2496" i="11"/>
  <c r="B2497" i="11"/>
  <c r="C2497" i="11"/>
  <c r="D2497" i="11"/>
  <c r="B2498" i="11"/>
  <c r="C2498" i="11"/>
  <c r="D2498" i="11"/>
  <c r="B2499" i="11"/>
  <c r="C2499" i="11"/>
  <c r="D2499" i="11"/>
  <c r="B2500" i="11"/>
  <c r="C2500" i="11"/>
  <c r="D2500" i="11"/>
  <c r="B2501" i="11"/>
  <c r="C2501" i="11"/>
  <c r="D2501" i="11"/>
  <c r="B2502" i="11"/>
  <c r="C2502" i="11"/>
  <c r="D2502" i="11"/>
  <c r="B2503" i="11"/>
  <c r="C2503" i="11"/>
  <c r="D2503" i="11"/>
  <c r="B2504" i="11"/>
  <c r="C2504" i="11"/>
  <c r="D2504" i="11"/>
  <c r="B2505" i="11"/>
  <c r="C2505" i="11"/>
  <c r="D2505" i="11"/>
  <c r="B2506" i="11"/>
  <c r="C2506" i="11"/>
  <c r="D2506" i="11"/>
  <c r="B2507" i="11"/>
  <c r="C2507" i="11"/>
  <c r="D2507" i="11"/>
  <c r="B2508" i="11"/>
  <c r="C2508" i="11"/>
  <c r="D2508" i="11"/>
  <c r="B2509" i="11"/>
  <c r="C2509" i="11"/>
  <c r="D2509" i="11"/>
  <c r="B2510" i="11"/>
  <c r="C2510" i="11"/>
  <c r="D2510" i="11"/>
  <c r="B2511" i="11"/>
  <c r="C2511" i="11"/>
  <c r="D2511" i="11"/>
  <c r="B2512" i="11"/>
  <c r="C2512" i="11"/>
  <c r="D2512" i="11"/>
  <c r="B2513" i="11"/>
  <c r="C2513" i="11"/>
  <c r="D2513" i="11"/>
  <c r="B2514" i="11"/>
  <c r="C2514" i="11"/>
  <c r="D2514" i="11"/>
  <c r="B2515" i="11"/>
  <c r="C2515" i="11"/>
  <c r="D2515" i="11"/>
  <c r="B2516" i="11"/>
  <c r="C2516" i="11"/>
  <c r="D2516" i="11"/>
  <c r="B2517" i="11"/>
  <c r="C2517" i="11"/>
  <c r="D2517" i="11"/>
  <c r="B2518" i="11"/>
  <c r="C2518" i="11"/>
  <c r="D2518" i="11"/>
  <c r="B2519" i="11"/>
  <c r="C2519" i="11"/>
  <c r="D2519" i="11"/>
  <c r="B2520" i="11"/>
  <c r="C2520" i="11"/>
  <c r="D2520" i="11"/>
  <c r="B2521" i="11"/>
  <c r="C2521" i="11"/>
  <c r="D2521" i="11"/>
  <c r="B2522" i="11"/>
  <c r="C2522" i="11"/>
  <c r="D2522" i="11"/>
  <c r="B2523" i="11"/>
  <c r="C2523" i="11"/>
  <c r="D2523" i="11"/>
  <c r="B2524" i="11"/>
  <c r="C2524" i="11"/>
  <c r="D2524" i="11"/>
  <c r="B2525" i="11"/>
  <c r="C2525" i="11"/>
  <c r="D2525" i="11"/>
  <c r="B2526" i="11"/>
  <c r="C2526" i="11"/>
  <c r="D2526" i="11"/>
  <c r="B2527" i="11"/>
  <c r="C2527" i="11"/>
  <c r="D2527" i="11"/>
  <c r="B2528" i="11"/>
  <c r="C2528" i="11"/>
  <c r="D2528" i="11"/>
  <c r="B2529" i="11"/>
  <c r="C2529" i="11"/>
  <c r="D2529" i="11"/>
  <c r="B2530" i="11"/>
  <c r="C2530" i="11"/>
  <c r="D2530" i="11"/>
  <c r="B2531" i="11"/>
  <c r="C2531" i="11"/>
  <c r="D2531" i="11"/>
  <c r="B2532" i="11"/>
  <c r="C2532" i="11"/>
  <c r="D2532" i="11"/>
  <c r="B2533" i="11"/>
  <c r="C2533" i="11"/>
  <c r="D2533" i="11"/>
  <c r="B2534" i="11"/>
  <c r="C2534" i="11"/>
  <c r="D2534" i="11"/>
  <c r="B2535" i="11"/>
  <c r="C2535" i="11"/>
  <c r="D2535" i="11"/>
  <c r="B2536" i="11"/>
  <c r="C2536" i="11"/>
  <c r="D2536" i="11"/>
  <c r="B2537" i="11"/>
  <c r="C2537" i="11"/>
  <c r="D2537" i="11"/>
  <c r="B2538" i="11"/>
  <c r="C2538" i="11"/>
  <c r="D2538" i="11"/>
  <c r="B2539" i="11"/>
  <c r="C2539" i="11"/>
  <c r="D2539" i="11"/>
  <c r="B2540" i="11"/>
  <c r="C2540" i="11"/>
  <c r="D2540" i="11"/>
  <c r="B2541" i="11"/>
  <c r="C2541" i="11"/>
  <c r="D2541" i="11"/>
  <c r="B2542" i="11"/>
  <c r="C2542" i="11"/>
  <c r="D2542" i="11"/>
  <c r="B2543" i="11"/>
  <c r="C2543" i="11"/>
  <c r="D2543" i="11"/>
  <c r="B2544" i="11"/>
  <c r="C2544" i="11"/>
  <c r="D2544" i="11"/>
  <c r="B2545" i="11"/>
  <c r="C2545" i="11"/>
  <c r="D2545" i="11"/>
  <c r="B2546" i="11"/>
  <c r="C2546" i="11"/>
  <c r="D2546" i="11"/>
  <c r="B2547" i="11"/>
  <c r="C2547" i="11"/>
  <c r="D2547" i="11"/>
  <c r="B2548" i="11"/>
  <c r="C2548" i="11"/>
  <c r="D2548" i="11"/>
  <c r="B2549" i="11"/>
  <c r="C2549" i="11"/>
  <c r="D2549" i="11"/>
  <c r="B2550" i="11"/>
  <c r="C2550" i="11"/>
  <c r="D2550" i="11"/>
  <c r="B2551" i="11"/>
  <c r="C2551" i="11"/>
  <c r="D2551" i="11"/>
  <c r="B2552" i="11"/>
  <c r="C2552" i="11"/>
  <c r="D2552" i="11"/>
  <c r="B2553" i="11"/>
  <c r="C2553" i="11"/>
  <c r="D2553" i="11"/>
  <c r="B2554" i="11"/>
  <c r="C2554" i="11"/>
  <c r="D2554" i="11"/>
  <c r="B2555" i="11"/>
  <c r="C2555" i="11"/>
  <c r="D2555" i="11"/>
  <c r="B2556" i="11"/>
  <c r="C2556" i="11"/>
  <c r="D2556" i="11"/>
  <c r="B2557" i="11"/>
  <c r="C2557" i="11"/>
  <c r="D2557" i="11"/>
  <c r="B2558" i="11"/>
  <c r="C2558" i="11"/>
  <c r="D2558" i="11"/>
  <c r="B2559" i="11"/>
  <c r="C2559" i="11"/>
  <c r="D2559" i="11"/>
  <c r="B2560" i="11"/>
  <c r="C2560" i="11"/>
  <c r="D2560" i="11"/>
  <c r="B2561" i="11"/>
  <c r="C2561" i="11"/>
  <c r="D2561" i="11"/>
  <c r="B2562" i="11"/>
  <c r="C2562" i="11"/>
  <c r="D2562" i="11"/>
  <c r="B2563" i="11"/>
  <c r="C2563" i="11"/>
  <c r="D2563" i="11"/>
  <c r="B2564" i="11"/>
  <c r="C2564" i="11"/>
  <c r="D2564" i="11"/>
  <c r="B2565" i="11"/>
  <c r="C2565" i="11"/>
  <c r="D2565" i="11"/>
  <c r="B2566" i="11"/>
  <c r="C2566" i="11"/>
  <c r="D2566" i="11"/>
  <c r="B2567" i="11"/>
  <c r="C2567" i="11"/>
  <c r="D2567" i="11"/>
  <c r="B2568" i="11"/>
  <c r="C2568" i="11"/>
  <c r="D2568" i="11"/>
  <c r="B2569" i="11"/>
  <c r="C2569" i="11"/>
  <c r="D2569" i="11"/>
  <c r="B2570" i="11"/>
  <c r="C2570" i="11"/>
  <c r="D2570" i="11"/>
  <c r="B2571" i="11"/>
  <c r="C2571" i="11"/>
  <c r="D2571" i="11"/>
  <c r="B2572" i="11"/>
  <c r="C2572" i="11"/>
  <c r="D2572" i="11"/>
  <c r="B2573" i="11"/>
  <c r="C2573" i="11"/>
  <c r="D2573" i="11"/>
  <c r="B2574" i="11"/>
  <c r="C2574" i="11"/>
  <c r="D2574" i="11"/>
  <c r="B2575" i="11"/>
  <c r="C2575" i="11"/>
  <c r="D2575" i="11"/>
  <c r="B2576" i="11"/>
  <c r="C2576" i="11"/>
  <c r="D2576" i="11"/>
  <c r="B2577" i="11"/>
  <c r="C2577" i="11"/>
  <c r="D2577" i="11"/>
  <c r="B2578" i="11"/>
  <c r="C2578" i="11"/>
  <c r="D2578" i="11"/>
  <c r="B2579" i="11"/>
  <c r="C2579" i="11"/>
  <c r="D2579" i="11"/>
  <c r="B2580" i="11"/>
  <c r="C2580" i="11"/>
  <c r="D2580" i="11"/>
  <c r="B2581" i="11"/>
  <c r="C2581" i="11"/>
  <c r="D2581" i="11"/>
  <c r="B2582" i="11"/>
  <c r="C2582" i="11"/>
  <c r="D2582" i="11"/>
  <c r="B2583" i="11"/>
  <c r="C2583" i="11"/>
  <c r="D2583" i="11"/>
  <c r="B2584" i="11"/>
  <c r="C2584" i="11"/>
  <c r="D2584" i="11"/>
  <c r="B2585" i="11"/>
  <c r="C2585" i="11"/>
  <c r="D2585" i="11"/>
  <c r="B2586" i="11"/>
  <c r="C2586" i="11"/>
  <c r="D2586" i="11"/>
  <c r="B2587" i="11"/>
  <c r="C2587" i="11"/>
  <c r="D2587" i="11"/>
  <c r="B2588" i="11"/>
  <c r="C2588" i="11"/>
  <c r="D2588" i="11"/>
  <c r="B2589" i="11"/>
  <c r="C2589" i="11"/>
  <c r="D2589" i="11"/>
  <c r="B2590" i="11"/>
  <c r="C2590" i="11"/>
  <c r="D2590" i="11"/>
  <c r="B2591" i="11"/>
  <c r="C2591" i="11"/>
  <c r="D2591" i="11"/>
  <c r="B2592" i="11"/>
  <c r="C2592" i="11"/>
  <c r="D2592" i="11"/>
  <c r="B2593" i="11"/>
  <c r="C2593" i="11"/>
  <c r="D2593" i="11"/>
  <c r="B2594" i="11"/>
  <c r="C2594" i="11"/>
  <c r="D2594" i="11"/>
  <c r="B2595" i="11"/>
  <c r="C2595" i="11"/>
  <c r="D2595" i="11"/>
  <c r="B2596" i="11"/>
  <c r="C2596" i="11"/>
  <c r="D2596" i="11"/>
  <c r="B2597" i="11"/>
  <c r="C2597" i="11"/>
  <c r="D2597" i="11"/>
  <c r="B2598" i="11"/>
  <c r="C2598" i="11"/>
  <c r="D2598" i="11"/>
  <c r="B2599" i="11"/>
  <c r="C2599" i="11"/>
  <c r="D2599" i="11"/>
  <c r="B2600" i="11"/>
  <c r="C2600" i="11"/>
  <c r="D2600" i="11"/>
  <c r="B2601" i="11"/>
  <c r="C2601" i="11"/>
  <c r="D2601" i="11"/>
  <c r="B2602" i="11"/>
  <c r="C2602" i="11"/>
  <c r="D2602" i="11"/>
  <c r="B2603" i="11"/>
  <c r="C2603" i="11"/>
  <c r="D2603" i="11"/>
  <c r="B2604" i="11"/>
  <c r="C2604" i="11"/>
  <c r="D2604" i="11"/>
  <c r="B2605" i="11"/>
  <c r="C2605" i="11"/>
  <c r="D2605" i="11"/>
  <c r="B2606" i="11"/>
  <c r="C2606" i="11"/>
  <c r="D2606" i="11"/>
  <c r="B2607" i="11"/>
  <c r="C2607" i="11"/>
  <c r="D2607" i="11"/>
  <c r="B2608" i="11"/>
  <c r="C2608" i="11"/>
  <c r="D2608" i="11"/>
  <c r="B2609" i="11"/>
  <c r="C2609" i="11"/>
  <c r="D2609" i="11"/>
  <c r="B2610" i="11"/>
  <c r="C2610" i="11"/>
  <c r="D2610" i="11"/>
  <c r="B2611" i="11"/>
  <c r="C2611" i="11"/>
  <c r="D2611" i="11"/>
  <c r="B2612" i="11"/>
  <c r="C2612" i="11"/>
  <c r="D2612" i="11"/>
  <c r="B2613" i="11"/>
  <c r="C2613" i="11"/>
  <c r="D2613" i="11"/>
  <c r="B2614" i="11"/>
  <c r="C2614" i="11"/>
  <c r="D2614" i="11"/>
  <c r="B2615" i="11"/>
  <c r="C2615" i="11"/>
  <c r="D2615" i="11"/>
  <c r="B2616" i="11"/>
  <c r="C2616" i="11"/>
  <c r="D2616" i="11"/>
  <c r="B2617" i="11"/>
  <c r="C2617" i="11"/>
  <c r="D2617" i="11"/>
  <c r="B2618" i="11"/>
  <c r="C2618" i="11"/>
  <c r="D2618" i="11"/>
  <c r="B2619" i="11"/>
  <c r="C2619" i="11"/>
  <c r="D2619" i="11"/>
  <c r="B2620" i="11"/>
  <c r="C2620" i="11"/>
  <c r="D2620" i="11"/>
  <c r="B2621" i="11"/>
  <c r="C2621" i="11"/>
  <c r="D2621" i="11"/>
  <c r="B2622" i="11"/>
  <c r="C2622" i="11"/>
  <c r="D2622" i="11"/>
  <c r="B2623" i="11"/>
  <c r="C2623" i="11"/>
  <c r="D2623" i="11"/>
  <c r="B2624" i="11"/>
  <c r="C2624" i="11"/>
  <c r="D2624" i="11"/>
  <c r="B2625" i="11"/>
  <c r="C2625" i="11"/>
  <c r="D2625" i="11"/>
  <c r="B2626" i="11"/>
  <c r="C2626" i="11"/>
  <c r="D2626" i="11"/>
  <c r="B2627" i="11"/>
  <c r="C2627" i="11"/>
  <c r="D2627" i="11"/>
  <c r="B2628" i="11"/>
  <c r="C2628" i="11"/>
  <c r="D2628" i="11"/>
  <c r="B2629" i="11"/>
  <c r="C2629" i="11"/>
  <c r="D2629" i="11"/>
  <c r="B2630" i="11"/>
  <c r="C2630" i="11"/>
  <c r="D2630" i="11"/>
  <c r="B2631" i="11"/>
  <c r="C2631" i="11"/>
  <c r="D2631" i="11"/>
  <c r="B2632" i="11"/>
  <c r="C2632" i="11"/>
  <c r="D2632" i="11"/>
  <c r="B2633" i="11"/>
  <c r="C2633" i="11"/>
  <c r="D2633" i="11"/>
  <c r="B2634" i="11"/>
  <c r="C2634" i="11"/>
  <c r="D2634" i="11"/>
  <c r="B2635" i="11"/>
  <c r="C2635" i="11"/>
  <c r="D2635" i="11"/>
  <c r="B2636" i="11"/>
  <c r="C2636" i="11"/>
  <c r="D2636" i="11"/>
  <c r="B2637" i="11"/>
  <c r="C2637" i="11"/>
  <c r="D2637" i="11"/>
  <c r="B2638" i="11"/>
  <c r="C2638" i="11"/>
  <c r="D2638" i="11"/>
  <c r="B2639" i="11"/>
  <c r="C2639" i="11"/>
  <c r="D2639" i="11"/>
  <c r="B2640" i="11"/>
  <c r="C2640" i="11"/>
  <c r="D2640" i="11"/>
  <c r="B2641" i="11"/>
  <c r="C2641" i="11"/>
  <c r="D2641" i="11"/>
  <c r="B2642" i="11"/>
  <c r="C2642" i="11"/>
  <c r="D2642" i="11"/>
  <c r="B2643" i="11"/>
  <c r="C2643" i="11"/>
  <c r="D2643" i="11"/>
  <c r="B2644" i="11"/>
  <c r="C2644" i="11"/>
  <c r="D2644" i="11"/>
  <c r="B2645" i="11"/>
  <c r="C2645" i="11"/>
  <c r="D2645" i="11"/>
  <c r="B2646" i="11"/>
  <c r="C2646" i="11"/>
  <c r="D2646" i="11"/>
  <c r="B2647" i="11"/>
  <c r="C2647" i="11"/>
  <c r="D2647" i="11"/>
  <c r="B2648" i="11"/>
  <c r="C2648" i="11"/>
  <c r="D2648" i="11"/>
  <c r="B2649" i="11"/>
  <c r="C2649" i="11"/>
  <c r="D2649" i="11"/>
  <c r="B2650" i="11"/>
  <c r="C2650" i="11"/>
  <c r="D2650" i="11"/>
  <c r="B2651" i="11"/>
  <c r="C2651" i="11"/>
  <c r="D2651" i="11"/>
  <c r="B2652" i="11"/>
  <c r="C2652" i="11"/>
  <c r="D2652" i="11"/>
  <c r="B2653" i="11"/>
  <c r="C2653" i="11"/>
  <c r="D2653" i="11"/>
  <c r="B2654" i="11"/>
  <c r="C2654" i="11"/>
  <c r="D2654" i="11"/>
  <c r="B2655" i="11"/>
  <c r="C2655" i="11"/>
  <c r="D2655" i="11"/>
  <c r="B2656" i="11"/>
  <c r="C2656" i="11"/>
  <c r="D2656" i="11"/>
  <c r="B2657" i="11"/>
  <c r="C2657" i="11"/>
  <c r="D2657" i="11"/>
  <c r="B2658" i="11"/>
  <c r="C2658" i="11"/>
  <c r="D2658" i="11"/>
  <c r="B2659" i="11"/>
  <c r="C2659" i="11"/>
  <c r="D2659" i="11"/>
  <c r="B2660" i="11"/>
  <c r="C2660" i="11"/>
  <c r="D2660" i="11"/>
  <c r="B2661" i="11"/>
  <c r="C2661" i="11"/>
  <c r="D2661" i="11"/>
  <c r="B2662" i="11"/>
  <c r="C2662" i="11"/>
  <c r="D2662" i="11"/>
  <c r="B2663" i="11"/>
  <c r="C2663" i="11"/>
  <c r="D2663" i="11"/>
  <c r="B2664" i="11"/>
  <c r="C2664" i="11"/>
  <c r="D2664" i="11"/>
  <c r="B2665" i="11"/>
  <c r="C2665" i="11"/>
  <c r="D2665" i="11"/>
  <c r="B2666" i="11"/>
  <c r="C2666" i="11"/>
  <c r="D2666" i="11"/>
  <c r="B2667" i="11"/>
  <c r="C2667" i="11"/>
  <c r="D2667" i="11"/>
  <c r="B2668" i="11"/>
  <c r="C2668" i="11"/>
  <c r="D2668" i="11"/>
  <c r="B2669" i="11"/>
  <c r="C2669" i="11"/>
  <c r="D2669" i="11"/>
  <c r="B2670" i="11"/>
  <c r="C2670" i="11"/>
  <c r="D2670" i="11"/>
  <c r="B2671" i="11"/>
  <c r="C2671" i="11"/>
  <c r="D2671" i="11"/>
  <c r="B2672" i="11"/>
  <c r="C2672" i="11"/>
  <c r="D2672" i="11"/>
  <c r="B2673" i="11"/>
  <c r="C2673" i="11"/>
  <c r="D2673" i="11"/>
  <c r="B2674" i="11"/>
  <c r="C2674" i="11"/>
  <c r="D2674" i="11"/>
  <c r="B2675" i="11"/>
  <c r="C2675" i="11"/>
  <c r="D2675" i="11"/>
  <c r="B2676" i="11"/>
  <c r="C2676" i="11"/>
  <c r="D2676" i="11"/>
  <c r="B2677" i="11"/>
  <c r="C2677" i="11"/>
  <c r="D2677" i="11"/>
  <c r="B2678" i="11"/>
  <c r="C2678" i="11"/>
  <c r="D2678" i="11"/>
  <c r="B2679" i="11"/>
  <c r="C2679" i="11"/>
  <c r="D2679" i="11"/>
  <c r="B2680" i="11"/>
  <c r="C2680" i="11"/>
  <c r="D2680" i="11"/>
  <c r="B2681" i="11"/>
  <c r="C2681" i="11"/>
  <c r="D2681" i="11"/>
  <c r="B2682" i="11"/>
  <c r="C2682" i="11"/>
  <c r="D2682" i="11"/>
  <c r="B2683" i="11"/>
  <c r="C2683" i="11"/>
  <c r="D2683" i="11"/>
  <c r="B2684" i="11"/>
  <c r="C2684" i="11"/>
  <c r="D2684" i="11"/>
  <c r="B2685" i="11"/>
  <c r="C2685" i="11"/>
  <c r="D2685" i="11"/>
  <c r="B2686" i="11"/>
  <c r="C2686" i="11"/>
  <c r="D2686" i="11"/>
  <c r="B2687" i="11"/>
  <c r="C2687" i="11"/>
  <c r="D2687" i="11"/>
  <c r="B2688" i="11"/>
  <c r="C2688" i="11"/>
  <c r="D2688" i="11"/>
  <c r="B2689" i="11"/>
  <c r="C2689" i="11"/>
  <c r="D2689" i="11"/>
  <c r="B2690" i="11"/>
  <c r="C2690" i="11"/>
  <c r="D2690" i="11"/>
  <c r="B2691" i="11"/>
  <c r="C2691" i="11"/>
  <c r="D2691" i="11"/>
  <c r="B2692" i="11"/>
  <c r="C2692" i="11"/>
  <c r="D2692" i="11"/>
  <c r="B2693" i="11"/>
  <c r="C2693" i="11"/>
  <c r="D2693" i="11"/>
  <c r="B2694" i="11"/>
  <c r="C2694" i="11"/>
  <c r="D2694" i="11"/>
  <c r="B2695" i="11"/>
  <c r="C2695" i="11"/>
  <c r="D2695" i="11"/>
  <c r="B2696" i="11"/>
  <c r="C2696" i="11"/>
  <c r="D2696" i="11"/>
  <c r="B2697" i="11"/>
  <c r="C2697" i="11"/>
  <c r="D2697" i="11"/>
  <c r="B2698" i="11"/>
  <c r="C2698" i="11"/>
  <c r="D2698" i="11"/>
  <c r="B2699" i="11"/>
  <c r="C2699" i="11"/>
  <c r="D2699" i="11"/>
  <c r="B2700" i="11"/>
  <c r="C2700" i="11"/>
  <c r="D2700" i="11"/>
  <c r="B2701" i="11"/>
  <c r="C2701" i="11"/>
  <c r="D2701" i="11"/>
  <c r="B2702" i="11"/>
  <c r="C2702" i="11"/>
  <c r="D2702" i="11"/>
  <c r="B2703" i="11"/>
  <c r="C2703" i="11"/>
  <c r="D2703" i="11"/>
  <c r="B2704" i="11"/>
  <c r="C2704" i="11"/>
  <c r="D2704" i="11"/>
  <c r="B2705" i="11"/>
  <c r="C2705" i="11"/>
  <c r="D2705" i="11"/>
  <c r="B2706" i="11"/>
  <c r="C2706" i="11"/>
  <c r="D2706" i="11"/>
  <c r="B2707" i="11"/>
  <c r="C2707" i="11"/>
  <c r="D2707" i="11"/>
  <c r="B2708" i="11"/>
  <c r="C2708" i="11"/>
  <c r="D2708" i="11"/>
  <c r="B2709" i="11"/>
  <c r="C2709" i="11"/>
  <c r="D2709" i="11"/>
  <c r="B2710" i="11"/>
  <c r="C2710" i="11"/>
  <c r="D2710" i="11"/>
  <c r="B2711" i="11"/>
  <c r="C2711" i="11"/>
  <c r="D2711" i="11"/>
  <c r="B2712" i="11"/>
  <c r="C2712" i="11"/>
  <c r="D2712" i="11"/>
  <c r="B2713" i="11"/>
  <c r="C2713" i="11"/>
  <c r="D2713" i="11"/>
  <c r="B2714" i="11"/>
  <c r="C2714" i="11"/>
  <c r="D2714" i="11"/>
  <c r="B2715" i="11"/>
  <c r="C2715" i="11"/>
  <c r="D2715" i="11"/>
  <c r="B2716" i="11"/>
  <c r="C2716" i="11"/>
  <c r="D2716" i="11"/>
  <c r="B2717" i="11"/>
  <c r="C2717" i="11"/>
  <c r="D2717" i="11"/>
  <c r="B2718" i="11"/>
  <c r="C2718" i="11"/>
  <c r="D2718" i="11"/>
  <c r="B2719" i="11"/>
  <c r="C2719" i="11"/>
  <c r="D2719" i="11"/>
  <c r="B2720" i="11"/>
  <c r="C2720" i="11"/>
  <c r="D2720" i="11"/>
  <c r="B2721" i="11"/>
  <c r="C2721" i="11"/>
  <c r="D2721" i="11"/>
  <c r="B2722" i="11"/>
  <c r="C2722" i="11"/>
  <c r="D2722" i="11"/>
  <c r="B2723" i="11"/>
  <c r="C2723" i="11"/>
  <c r="D2723" i="11"/>
  <c r="B2724" i="11"/>
  <c r="C2724" i="11"/>
  <c r="D2724" i="11"/>
  <c r="B2725" i="11"/>
  <c r="C2725" i="11"/>
  <c r="D2725" i="11"/>
  <c r="B2726" i="11"/>
  <c r="C2726" i="11"/>
  <c r="D2726" i="11"/>
  <c r="B2727" i="11"/>
  <c r="C2727" i="11"/>
  <c r="D2727" i="11"/>
  <c r="B2728" i="11"/>
  <c r="C2728" i="11"/>
  <c r="D2728" i="11"/>
  <c r="B2729" i="11"/>
  <c r="C2729" i="11"/>
  <c r="D2729" i="11"/>
  <c r="B2730" i="11"/>
  <c r="C2730" i="11"/>
  <c r="D2730" i="11"/>
  <c r="B2731" i="11"/>
  <c r="C2731" i="11"/>
  <c r="D2731" i="11"/>
  <c r="B2732" i="11"/>
  <c r="C2732" i="11"/>
  <c r="D2732" i="11"/>
  <c r="B2733" i="11"/>
  <c r="C2733" i="11"/>
  <c r="D2733" i="11"/>
  <c r="B2734" i="11"/>
  <c r="C2734" i="11"/>
  <c r="D2734" i="11"/>
  <c r="B2735" i="11"/>
  <c r="C2735" i="11"/>
  <c r="D2735" i="11"/>
  <c r="B2736" i="11"/>
  <c r="C2736" i="11"/>
  <c r="D2736" i="11"/>
  <c r="B2737" i="11"/>
  <c r="C2737" i="11"/>
  <c r="D2737" i="11"/>
  <c r="B2738" i="11"/>
  <c r="C2738" i="11"/>
  <c r="D2738" i="11"/>
  <c r="B2739" i="11"/>
  <c r="C2739" i="11"/>
  <c r="D2739" i="11"/>
  <c r="B2740" i="11"/>
  <c r="C2740" i="11"/>
  <c r="D2740" i="11"/>
  <c r="B2741" i="11"/>
  <c r="C2741" i="11"/>
  <c r="D2741" i="11"/>
  <c r="B2742" i="11"/>
  <c r="C2742" i="11"/>
  <c r="D2742" i="11"/>
  <c r="B2743" i="11"/>
  <c r="C2743" i="11"/>
  <c r="D2743" i="11"/>
  <c r="B2744" i="11"/>
  <c r="C2744" i="11"/>
  <c r="D2744" i="11"/>
  <c r="B2745" i="11"/>
  <c r="C2745" i="11"/>
  <c r="D2745" i="11"/>
  <c r="B2746" i="11"/>
  <c r="C2746" i="11"/>
  <c r="D2746" i="11"/>
  <c r="B2747" i="11"/>
  <c r="C2747" i="11"/>
  <c r="D2747" i="11"/>
  <c r="B2748" i="11"/>
  <c r="C2748" i="11"/>
  <c r="D2748" i="11"/>
  <c r="B2749" i="11"/>
  <c r="C2749" i="11"/>
  <c r="D2749" i="11"/>
  <c r="B2750" i="11"/>
  <c r="C2750" i="11"/>
  <c r="D2750" i="11"/>
  <c r="B2751" i="11"/>
  <c r="C2751" i="11"/>
  <c r="D2751" i="11"/>
  <c r="B2752" i="11"/>
  <c r="C2752" i="11"/>
  <c r="D2752" i="11"/>
  <c r="B2753" i="11"/>
  <c r="C2753" i="11"/>
  <c r="D2753" i="11"/>
  <c r="B2754" i="11"/>
  <c r="C2754" i="11"/>
  <c r="D2754" i="11"/>
  <c r="B2755" i="11"/>
  <c r="C2755" i="11"/>
  <c r="D2755" i="11"/>
  <c r="B2756" i="11"/>
  <c r="C2756" i="11"/>
  <c r="D2756" i="11"/>
  <c r="B2757" i="11"/>
  <c r="C2757" i="11"/>
  <c r="D2757" i="11"/>
  <c r="B2758" i="11"/>
  <c r="C2758" i="11"/>
  <c r="D2758" i="11"/>
  <c r="B2759" i="11"/>
  <c r="C2759" i="11"/>
  <c r="D2759" i="11"/>
  <c r="B2760" i="11"/>
  <c r="C2760" i="11"/>
  <c r="D2760" i="11"/>
  <c r="B2761" i="11"/>
  <c r="C2761" i="11"/>
  <c r="D2761" i="11"/>
  <c r="B2762" i="11"/>
  <c r="C2762" i="11"/>
  <c r="D2762" i="11"/>
  <c r="B2763" i="11"/>
  <c r="C2763" i="11"/>
  <c r="D2763" i="11"/>
  <c r="B2764" i="11"/>
  <c r="C2764" i="11"/>
  <c r="D2764" i="11"/>
  <c r="B2765" i="11"/>
  <c r="C2765" i="11"/>
  <c r="D2765" i="11"/>
  <c r="B2766" i="11"/>
  <c r="C2766" i="11"/>
  <c r="D2766" i="11"/>
  <c r="B2767" i="11"/>
  <c r="C2767" i="11"/>
  <c r="D2767" i="11"/>
  <c r="B2768" i="11"/>
  <c r="C2768" i="11"/>
  <c r="D2768" i="11"/>
  <c r="B2769" i="11"/>
  <c r="C2769" i="11"/>
  <c r="D2769" i="11"/>
  <c r="B2770" i="11"/>
  <c r="C2770" i="11"/>
  <c r="D2770" i="11"/>
  <c r="B2771" i="11"/>
  <c r="C2771" i="11"/>
  <c r="D2771" i="11"/>
  <c r="B2772" i="11"/>
  <c r="C2772" i="11"/>
  <c r="D2772" i="11"/>
  <c r="B2773" i="11"/>
  <c r="C2773" i="11"/>
  <c r="D2773" i="11"/>
  <c r="B2774" i="11"/>
  <c r="C2774" i="11"/>
  <c r="D2774" i="11"/>
  <c r="B2775" i="11"/>
  <c r="C2775" i="11"/>
  <c r="D2775" i="11"/>
  <c r="B2776" i="11"/>
  <c r="C2776" i="11"/>
  <c r="D2776" i="11"/>
  <c r="B2777" i="11"/>
  <c r="C2777" i="11"/>
  <c r="D2777" i="11"/>
  <c r="B2778" i="11"/>
  <c r="C2778" i="11"/>
  <c r="D2778" i="11"/>
  <c r="B2779" i="11"/>
  <c r="C2779" i="11"/>
  <c r="D2779" i="11"/>
  <c r="B2780" i="11"/>
  <c r="C2780" i="11"/>
  <c r="D2780" i="11"/>
  <c r="B2781" i="11"/>
  <c r="C2781" i="11"/>
  <c r="D2781" i="11"/>
  <c r="B2782" i="11"/>
  <c r="C2782" i="11"/>
  <c r="D2782" i="11"/>
  <c r="B2783" i="11"/>
  <c r="C2783" i="11"/>
  <c r="D2783" i="11"/>
  <c r="B2784" i="11"/>
  <c r="C2784" i="11"/>
  <c r="D2784" i="11"/>
  <c r="B2785" i="11"/>
  <c r="C2785" i="11"/>
  <c r="D2785" i="11"/>
  <c r="B2786" i="11"/>
  <c r="C2786" i="11"/>
  <c r="D2786" i="11"/>
  <c r="B2787" i="11"/>
  <c r="C2787" i="11"/>
  <c r="D2787" i="11"/>
  <c r="B2788" i="11"/>
  <c r="C2788" i="11"/>
  <c r="D2788" i="11"/>
  <c r="B2789" i="11"/>
  <c r="C2789" i="11"/>
  <c r="D2789" i="11"/>
  <c r="B2790" i="11"/>
  <c r="C2790" i="11"/>
  <c r="D2790" i="11"/>
  <c r="B2791" i="11"/>
  <c r="C2791" i="11"/>
  <c r="D2791" i="11"/>
  <c r="B2792" i="11"/>
  <c r="C2792" i="11"/>
  <c r="D2792" i="11"/>
  <c r="B2793" i="11"/>
  <c r="C2793" i="11"/>
  <c r="D2793" i="11"/>
  <c r="B2794" i="11"/>
  <c r="C2794" i="11"/>
  <c r="D2794" i="11"/>
  <c r="B2795" i="11"/>
  <c r="C2795" i="11"/>
  <c r="D2795" i="11"/>
  <c r="B2796" i="11"/>
  <c r="C2796" i="11"/>
  <c r="D2796" i="11"/>
  <c r="B2797" i="11"/>
  <c r="C2797" i="11"/>
  <c r="D2797" i="11"/>
  <c r="B2798" i="11"/>
  <c r="C2798" i="11"/>
  <c r="D2798" i="11"/>
  <c r="B2799" i="11"/>
  <c r="C2799" i="11"/>
  <c r="D2799" i="11"/>
  <c r="B2800" i="11"/>
  <c r="C2800" i="11"/>
  <c r="D2800" i="11"/>
  <c r="B2801" i="11"/>
  <c r="C2801" i="11"/>
  <c r="D2801" i="11"/>
  <c r="B2802" i="11"/>
  <c r="C2802" i="11"/>
  <c r="D2802" i="11"/>
  <c r="B2803" i="11"/>
  <c r="C2803" i="11"/>
  <c r="D2803" i="11"/>
  <c r="B2804" i="11"/>
  <c r="C2804" i="11"/>
  <c r="D2804" i="11"/>
  <c r="B2805" i="11"/>
  <c r="C2805" i="11"/>
  <c r="D2805" i="11"/>
  <c r="B2806" i="11"/>
  <c r="C2806" i="11"/>
  <c r="D2806" i="11"/>
  <c r="B2807" i="11"/>
  <c r="C2807" i="11"/>
  <c r="D2807" i="11"/>
  <c r="B2808" i="11"/>
  <c r="C2808" i="11"/>
  <c r="D2808" i="11"/>
  <c r="B2809" i="11"/>
  <c r="C2809" i="11"/>
  <c r="D2809" i="11"/>
  <c r="B2810" i="11"/>
  <c r="C2810" i="11"/>
  <c r="D2810" i="11"/>
  <c r="B2811" i="11"/>
  <c r="C2811" i="11"/>
  <c r="D2811" i="11"/>
  <c r="B2812" i="11"/>
  <c r="C2812" i="11"/>
  <c r="D2812" i="11"/>
  <c r="B2813" i="11"/>
  <c r="C2813" i="11"/>
  <c r="D2813" i="11"/>
  <c r="B2814" i="11"/>
  <c r="C2814" i="11"/>
  <c r="D2814" i="11"/>
  <c r="B2815" i="11"/>
  <c r="C2815" i="11"/>
  <c r="D2815" i="11"/>
  <c r="B2816" i="11"/>
  <c r="C2816" i="11"/>
  <c r="D2816" i="11"/>
  <c r="B2817" i="11"/>
  <c r="C2817" i="11"/>
  <c r="D2817" i="11"/>
  <c r="B2818" i="11"/>
  <c r="C2818" i="11"/>
  <c r="D2818" i="11"/>
  <c r="B2819" i="11"/>
  <c r="C2819" i="11"/>
  <c r="D2819" i="11"/>
  <c r="B2820" i="11"/>
  <c r="C2820" i="11"/>
  <c r="D2820" i="11"/>
  <c r="B2821" i="11"/>
  <c r="C2821" i="11"/>
  <c r="D2821" i="11"/>
  <c r="B2822" i="11"/>
  <c r="C2822" i="11"/>
  <c r="D2822" i="11"/>
  <c r="B2823" i="11"/>
  <c r="C2823" i="11"/>
  <c r="D2823" i="11"/>
  <c r="B2824" i="11"/>
  <c r="C2824" i="11"/>
  <c r="D2824" i="11"/>
  <c r="B2825" i="11"/>
  <c r="C2825" i="11"/>
  <c r="D2825" i="11"/>
  <c r="B2826" i="11"/>
  <c r="C2826" i="11"/>
  <c r="D2826" i="11"/>
  <c r="B2827" i="11"/>
  <c r="C2827" i="11"/>
  <c r="D2827" i="11"/>
  <c r="B2828" i="11"/>
  <c r="C2828" i="11"/>
  <c r="D2828" i="11"/>
  <c r="B2829" i="11"/>
  <c r="C2829" i="11"/>
  <c r="D2829" i="11"/>
  <c r="B2830" i="11"/>
  <c r="C2830" i="11"/>
  <c r="D2830" i="11"/>
  <c r="B2831" i="11"/>
  <c r="C2831" i="11"/>
  <c r="D2831" i="11"/>
  <c r="B2832" i="11"/>
  <c r="C2832" i="11"/>
  <c r="D2832" i="11"/>
  <c r="B2833" i="11"/>
  <c r="C2833" i="11"/>
  <c r="D2833" i="11"/>
  <c r="B2834" i="11"/>
  <c r="C2834" i="11"/>
  <c r="D2834" i="11"/>
  <c r="B2835" i="11"/>
  <c r="C2835" i="11"/>
  <c r="D2835" i="11"/>
  <c r="B2836" i="11"/>
  <c r="C2836" i="11"/>
  <c r="D2836" i="11"/>
  <c r="B2837" i="11"/>
  <c r="C2837" i="11"/>
  <c r="D2837" i="11"/>
  <c r="B2838" i="11"/>
  <c r="C2838" i="11"/>
  <c r="D2838" i="11"/>
  <c r="B2839" i="11"/>
  <c r="C2839" i="11"/>
  <c r="D2839" i="11"/>
  <c r="B2840" i="11"/>
  <c r="C2840" i="11"/>
  <c r="D2840" i="11"/>
  <c r="B2841" i="11"/>
  <c r="C2841" i="11"/>
  <c r="D2841" i="11"/>
  <c r="B2842" i="11"/>
  <c r="C2842" i="11"/>
  <c r="D2842" i="11"/>
  <c r="B2843" i="11"/>
  <c r="C2843" i="11"/>
  <c r="D2843" i="11"/>
  <c r="B2844" i="11"/>
  <c r="C2844" i="11"/>
  <c r="D2844" i="11"/>
  <c r="B2845" i="11"/>
  <c r="C2845" i="11"/>
  <c r="D2845" i="11"/>
  <c r="B2846" i="11"/>
  <c r="C2846" i="11"/>
  <c r="D2846" i="11"/>
  <c r="B2847" i="11"/>
  <c r="C2847" i="11"/>
  <c r="D2847" i="11"/>
  <c r="B2848" i="11"/>
  <c r="C2848" i="11"/>
  <c r="D2848" i="11"/>
  <c r="B2849" i="11"/>
  <c r="C2849" i="11"/>
  <c r="D2849" i="11"/>
  <c r="B2850" i="11"/>
  <c r="C2850" i="11"/>
  <c r="D2850" i="11"/>
  <c r="B2851" i="11"/>
  <c r="C2851" i="11"/>
  <c r="D2851" i="11"/>
  <c r="B2852" i="11"/>
  <c r="C2852" i="11"/>
  <c r="D2852" i="11"/>
  <c r="B2853" i="11"/>
  <c r="C2853" i="11"/>
  <c r="D2853" i="11"/>
  <c r="B2854" i="11"/>
  <c r="C2854" i="11"/>
  <c r="D2854" i="11"/>
  <c r="B2855" i="11"/>
  <c r="C2855" i="11"/>
  <c r="D2855" i="11"/>
  <c r="B2856" i="11"/>
  <c r="C2856" i="11"/>
  <c r="D2856" i="11"/>
  <c r="B2857" i="11"/>
  <c r="C2857" i="11"/>
  <c r="D2857" i="11"/>
  <c r="B2858" i="11"/>
  <c r="C2858" i="11"/>
  <c r="D2858" i="11"/>
  <c r="B2859" i="11"/>
  <c r="C2859" i="11"/>
  <c r="D2859" i="11"/>
  <c r="B2860" i="11"/>
  <c r="C2860" i="11"/>
  <c r="D2860" i="11"/>
  <c r="B2861" i="11"/>
  <c r="C2861" i="11"/>
  <c r="D2861" i="11"/>
  <c r="B2862" i="11"/>
  <c r="C2862" i="11"/>
  <c r="D2862" i="11"/>
  <c r="B2863" i="11"/>
  <c r="C2863" i="11"/>
  <c r="D2863" i="11"/>
  <c r="B2864" i="11"/>
  <c r="C2864" i="11"/>
  <c r="D2864" i="11"/>
  <c r="B2865" i="11"/>
  <c r="C2865" i="11"/>
  <c r="D2865" i="11"/>
  <c r="B2866" i="11"/>
  <c r="C2866" i="11"/>
  <c r="D2866" i="11"/>
  <c r="B2867" i="11"/>
  <c r="C2867" i="11"/>
  <c r="D2867" i="11"/>
  <c r="B2868" i="11"/>
  <c r="C2868" i="11"/>
  <c r="D2868" i="11"/>
  <c r="B2869" i="11"/>
  <c r="C2869" i="11"/>
  <c r="D2869" i="11"/>
  <c r="B2870" i="11"/>
  <c r="C2870" i="11"/>
  <c r="D2870" i="11"/>
  <c r="B2871" i="11"/>
  <c r="C2871" i="11"/>
  <c r="D2871" i="11"/>
  <c r="B2872" i="11"/>
  <c r="C2872" i="11"/>
  <c r="D2872" i="11"/>
  <c r="B2873" i="11"/>
  <c r="C2873" i="11"/>
  <c r="D2873" i="11"/>
  <c r="B2874" i="11"/>
  <c r="C2874" i="11"/>
  <c r="D2874" i="11"/>
  <c r="B2875" i="11"/>
  <c r="C2875" i="11"/>
  <c r="D2875" i="11"/>
  <c r="B2876" i="11"/>
  <c r="C2876" i="11"/>
  <c r="D2876" i="11"/>
  <c r="B2877" i="11"/>
  <c r="C2877" i="11"/>
  <c r="D2877" i="11"/>
  <c r="B2878" i="11"/>
  <c r="C2878" i="11"/>
  <c r="D2878" i="11"/>
  <c r="B2879" i="11"/>
  <c r="C2879" i="11"/>
  <c r="D2879" i="11"/>
  <c r="B2880" i="11"/>
  <c r="C2880" i="11"/>
  <c r="D2880" i="11"/>
  <c r="B2881" i="11"/>
  <c r="C2881" i="11"/>
  <c r="D2881" i="11"/>
  <c r="B2882" i="11"/>
  <c r="C2882" i="11"/>
  <c r="D2882" i="11"/>
  <c r="B2883" i="11"/>
  <c r="C2883" i="11"/>
  <c r="D2883" i="11"/>
  <c r="B2884" i="11"/>
  <c r="C2884" i="11"/>
  <c r="D2884" i="11"/>
  <c r="B2885" i="11"/>
  <c r="C2885" i="11"/>
  <c r="D2885" i="11"/>
  <c r="B2886" i="11"/>
  <c r="C2886" i="11"/>
  <c r="D2886" i="11"/>
  <c r="B2887" i="11"/>
  <c r="C2887" i="11"/>
  <c r="D2887" i="11"/>
  <c r="B2888" i="11"/>
  <c r="C2888" i="11"/>
  <c r="D2888" i="11"/>
  <c r="B2889" i="11"/>
  <c r="C2889" i="11"/>
  <c r="D2889" i="11"/>
  <c r="B2890" i="11"/>
  <c r="C2890" i="11"/>
  <c r="D2890" i="11"/>
  <c r="B2891" i="11"/>
  <c r="C2891" i="11"/>
  <c r="D2891" i="11"/>
  <c r="B2892" i="11"/>
  <c r="C2892" i="11"/>
  <c r="D2892" i="11"/>
  <c r="B2893" i="11"/>
  <c r="C2893" i="11"/>
  <c r="D2893" i="11"/>
  <c r="B2894" i="11"/>
  <c r="C2894" i="11"/>
  <c r="D2894" i="11"/>
  <c r="B2895" i="11"/>
  <c r="C2895" i="11"/>
  <c r="D2895" i="11"/>
  <c r="B2896" i="11"/>
  <c r="C2896" i="11"/>
  <c r="D2896" i="11"/>
  <c r="B2897" i="11"/>
  <c r="C2897" i="11"/>
  <c r="D2897" i="11"/>
  <c r="B2898" i="11"/>
  <c r="C2898" i="11"/>
  <c r="D2898" i="11"/>
  <c r="B2899" i="11"/>
  <c r="C2899" i="11"/>
  <c r="D2899" i="11"/>
  <c r="B2900" i="11"/>
  <c r="C2900" i="11"/>
  <c r="D2900" i="11"/>
  <c r="B2901" i="11"/>
  <c r="C2901" i="11"/>
  <c r="D2901" i="11"/>
  <c r="B2902" i="11"/>
  <c r="C2902" i="11"/>
  <c r="D2902" i="11"/>
  <c r="B2903" i="11"/>
  <c r="C2903" i="11"/>
  <c r="D2903" i="11"/>
  <c r="B2904" i="11"/>
  <c r="C2904" i="11"/>
  <c r="D2904" i="11"/>
  <c r="B2905" i="11"/>
  <c r="C2905" i="11"/>
  <c r="D2905" i="11"/>
  <c r="B2906" i="11"/>
  <c r="C2906" i="11"/>
  <c r="D2906" i="11"/>
  <c r="B2907" i="11"/>
  <c r="C2907" i="11"/>
  <c r="D2907" i="11"/>
  <c r="B2908" i="11"/>
  <c r="C2908" i="11"/>
  <c r="D2908" i="11"/>
  <c r="B2909" i="11"/>
  <c r="C2909" i="11"/>
  <c r="D2909" i="11"/>
  <c r="B2910" i="11"/>
  <c r="C2910" i="11"/>
  <c r="D2910" i="11"/>
  <c r="B2911" i="11"/>
  <c r="C2911" i="11"/>
  <c r="D2911" i="11"/>
  <c r="B2912" i="11"/>
  <c r="C2912" i="11"/>
  <c r="D2912" i="11"/>
  <c r="B2913" i="11"/>
  <c r="C2913" i="11"/>
  <c r="D2913" i="11"/>
  <c r="B2914" i="11"/>
  <c r="C2914" i="11"/>
  <c r="D2914" i="11"/>
  <c r="B2915" i="11"/>
  <c r="C2915" i="11"/>
  <c r="D2915" i="11"/>
  <c r="B2916" i="11"/>
  <c r="C2916" i="11"/>
  <c r="D2916" i="11"/>
  <c r="B2917" i="11"/>
  <c r="C2917" i="11"/>
  <c r="D2917" i="11"/>
  <c r="B2918" i="11"/>
  <c r="C2918" i="11"/>
  <c r="D2918" i="11"/>
  <c r="B2919" i="11"/>
  <c r="C2919" i="11"/>
  <c r="D2919" i="11"/>
  <c r="B2920" i="11"/>
  <c r="C2920" i="11"/>
  <c r="D2920" i="11"/>
  <c r="B2921" i="11"/>
  <c r="C2921" i="11"/>
  <c r="D2921" i="11"/>
  <c r="B2922" i="11"/>
  <c r="C2922" i="11"/>
  <c r="D2922" i="11"/>
  <c r="B2923" i="11"/>
  <c r="C2923" i="11"/>
  <c r="D2923" i="11"/>
  <c r="B2924" i="11"/>
  <c r="C2924" i="11"/>
  <c r="D2924" i="11"/>
  <c r="B2925" i="11"/>
  <c r="C2925" i="11"/>
  <c r="D2925" i="11"/>
  <c r="B2926" i="11"/>
  <c r="C2926" i="11"/>
  <c r="D2926" i="11"/>
  <c r="B2927" i="11"/>
  <c r="C2927" i="11"/>
  <c r="D2927" i="11"/>
  <c r="B2928" i="11"/>
  <c r="C2928" i="11"/>
  <c r="D2928" i="11"/>
  <c r="B2929" i="11"/>
  <c r="C2929" i="11"/>
  <c r="D2929" i="11"/>
  <c r="B2930" i="11"/>
  <c r="C2930" i="11"/>
  <c r="D2930" i="11"/>
  <c r="B2931" i="11"/>
  <c r="C2931" i="11"/>
  <c r="D2931" i="11"/>
  <c r="B2932" i="11"/>
  <c r="C2932" i="11"/>
  <c r="D2932" i="11"/>
  <c r="B2933" i="11"/>
  <c r="C2933" i="11"/>
  <c r="D2933" i="11"/>
  <c r="B2934" i="11"/>
  <c r="C2934" i="11"/>
  <c r="D2934" i="11"/>
  <c r="B2935" i="11"/>
  <c r="C2935" i="11"/>
  <c r="D2935" i="11"/>
  <c r="B2936" i="11"/>
  <c r="C2936" i="11"/>
  <c r="D2936" i="11"/>
  <c r="B2937" i="11"/>
  <c r="C2937" i="11"/>
  <c r="D2937" i="11"/>
  <c r="B2938" i="11"/>
  <c r="C2938" i="11"/>
  <c r="D2938" i="11"/>
  <c r="B2939" i="11"/>
  <c r="C2939" i="11"/>
  <c r="D2939" i="11"/>
  <c r="B2940" i="11"/>
  <c r="C2940" i="11"/>
  <c r="D2940" i="11"/>
  <c r="B2941" i="11"/>
  <c r="C2941" i="11"/>
  <c r="D2941" i="11"/>
  <c r="B2942" i="11"/>
  <c r="C2942" i="11"/>
  <c r="D2942" i="11"/>
  <c r="B2943" i="11"/>
  <c r="C2943" i="11"/>
  <c r="D2943" i="11"/>
  <c r="B2944" i="11"/>
  <c r="C2944" i="11"/>
  <c r="D2944" i="11"/>
  <c r="B2945" i="11"/>
  <c r="C2945" i="11"/>
  <c r="D2945" i="11"/>
  <c r="B2946" i="11"/>
  <c r="C2946" i="11"/>
  <c r="D2946" i="11"/>
  <c r="B2947" i="11"/>
  <c r="C2947" i="11"/>
  <c r="D2947" i="11"/>
  <c r="B2948" i="11"/>
  <c r="C2948" i="11"/>
  <c r="D2948" i="11"/>
  <c r="B2949" i="11"/>
  <c r="C2949" i="11"/>
  <c r="D2949" i="11"/>
  <c r="B2950" i="11"/>
  <c r="C2950" i="11"/>
  <c r="D2950" i="11"/>
  <c r="B2951" i="11"/>
  <c r="C2951" i="11"/>
  <c r="D2951" i="11"/>
  <c r="B2952" i="11"/>
  <c r="C2952" i="11"/>
  <c r="D2952" i="11"/>
  <c r="B2953" i="11"/>
  <c r="C2953" i="11"/>
  <c r="D2953" i="11"/>
  <c r="B2954" i="11"/>
  <c r="C2954" i="11"/>
  <c r="D2954" i="11"/>
  <c r="B2955" i="11"/>
  <c r="C2955" i="11"/>
  <c r="D2955" i="11"/>
  <c r="B2956" i="11"/>
  <c r="C2956" i="11"/>
  <c r="D2956" i="11"/>
  <c r="B2957" i="11"/>
  <c r="C2957" i="11"/>
  <c r="D2957" i="11"/>
  <c r="B2958" i="11"/>
  <c r="C2958" i="11"/>
  <c r="D2958" i="11"/>
  <c r="B2959" i="11"/>
  <c r="C2959" i="11"/>
  <c r="D2959" i="11"/>
  <c r="B2960" i="11"/>
  <c r="C2960" i="11"/>
  <c r="D2960" i="11"/>
  <c r="B2961" i="11"/>
  <c r="C2961" i="11"/>
  <c r="D2961" i="11"/>
  <c r="B2962" i="11"/>
  <c r="C2962" i="11"/>
  <c r="D2962" i="11"/>
  <c r="B2963" i="11"/>
  <c r="C2963" i="11"/>
  <c r="D2963" i="11"/>
  <c r="B2964" i="11"/>
  <c r="C2964" i="11"/>
  <c r="D2964" i="11"/>
  <c r="A4" i="9"/>
  <c r="C4" i="9"/>
  <c r="D4" i="9"/>
  <c r="E4" i="9"/>
  <c r="F4" i="9"/>
  <c r="G4" i="9"/>
  <c r="H4" i="9"/>
  <c r="A5" i="9"/>
  <c r="B313" i="4"/>
  <c r="C5" i="9"/>
  <c r="D5" i="9"/>
  <c r="E5" i="9"/>
  <c r="F5" i="9"/>
  <c r="G5" i="9"/>
  <c r="H5" i="9"/>
  <c r="A6" i="9"/>
  <c r="B6" i="9"/>
  <c r="C6" i="9"/>
  <c r="D6" i="9"/>
  <c r="E6" i="9"/>
  <c r="F6" i="9"/>
  <c r="G6" i="9"/>
  <c r="H6" i="9"/>
  <c r="A7" i="9"/>
  <c r="B7" i="9"/>
  <c r="C7" i="9"/>
  <c r="D7" i="9"/>
  <c r="E7" i="9"/>
  <c r="F7" i="9"/>
  <c r="G7" i="9"/>
  <c r="H7" i="9"/>
  <c r="A8" i="9"/>
  <c r="B8" i="9"/>
  <c r="C8" i="9"/>
  <c r="D8" i="9"/>
  <c r="E8" i="9"/>
  <c r="F8" i="9"/>
  <c r="G8" i="9"/>
  <c r="H8" i="9"/>
  <c r="A9" i="9"/>
  <c r="B9" i="9"/>
  <c r="C9" i="9"/>
  <c r="D9" i="9"/>
  <c r="E9" i="9"/>
  <c r="F9" i="9"/>
  <c r="G9" i="9"/>
  <c r="H9" i="9"/>
  <c r="A10" i="9"/>
  <c r="B10" i="9"/>
  <c r="C10" i="9"/>
  <c r="D10" i="9"/>
  <c r="E10" i="9"/>
  <c r="F10" i="9"/>
  <c r="G10" i="9"/>
  <c r="H10" i="9"/>
  <c r="A11" i="9"/>
  <c r="B11" i="9"/>
  <c r="C11" i="9"/>
  <c r="D11" i="9"/>
  <c r="E11" i="9"/>
  <c r="F11" i="9"/>
  <c r="G11" i="9"/>
  <c r="H11" i="9"/>
  <c r="A12" i="9"/>
  <c r="B12" i="9"/>
  <c r="C12" i="9"/>
  <c r="D12" i="9"/>
  <c r="E12" i="9"/>
  <c r="F12" i="9"/>
  <c r="G12" i="9"/>
  <c r="H12" i="9"/>
  <c r="A13" i="9"/>
  <c r="B13" i="9"/>
  <c r="C13" i="9"/>
  <c r="D13" i="9"/>
  <c r="E13" i="9"/>
  <c r="F13" i="9"/>
  <c r="G13" i="9"/>
  <c r="H13" i="9"/>
  <c r="A14" i="9"/>
  <c r="B14" i="9"/>
  <c r="C14" i="9"/>
  <c r="D14" i="9"/>
  <c r="E14" i="9"/>
  <c r="F14" i="9"/>
  <c r="G14" i="9"/>
  <c r="H14" i="9"/>
  <c r="A15" i="9"/>
  <c r="B15" i="9"/>
  <c r="C15" i="9"/>
  <c r="D15" i="9"/>
  <c r="E15" i="9"/>
  <c r="F15" i="9"/>
  <c r="G15" i="9"/>
  <c r="H15" i="9"/>
  <c r="A16" i="9"/>
  <c r="B16" i="9"/>
  <c r="C16" i="9"/>
  <c r="D16" i="9"/>
  <c r="E16" i="9"/>
  <c r="F16" i="9"/>
  <c r="G16" i="9"/>
  <c r="H16" i="9"/>
  <c r="A17" i="9"/>
  <c r="B17" i="9"/>
  <c r="C17" i="9"/>
  <c r="D17" i="9"/>
  <c r="E17" i="9"/>
  <c r="F17" i="9"/>
  <c r="G17" i="9"/>
  <c r="H17" i="9"/>
  <c r="A18" i="9"/>
  <c r="B18" i="9"/>
  <c r="C18" i="9"/>
  <c r="D18" i="9"/>
  <c r="E18" i="9"/>
  <c r="F18" i="9"/>
  <c r="G18" i="9"/>
  <c r="H18" i="9"/>
  <c r="A19" i="9"/>
  <c r="B19" i="9"/>
  <c r="C19" i="9"/>
  <c r="D19" i="9"/>
  <c r="E19" i="9"/>
  <c r="F19" i="9"/>
  <c r="G19" i="9"/>
  <c r="H19" i="9"/>
  <c r="A20" i="9"/>
  <c r="B20" i="9"/>
  <c r="C20" i="9"/>
  <c r="D20" i="9"/>
  <c r="E20" i="9"/>
  <c r="F20" i="9"/>
  <c r="G20" i="9"/>
  <c r="H20" i="9"/>
  <c r="A21" i="9"/>
  <c r="B21" i="9"/>
  <c r="C21" i="9"/>
  <c r="D21" i="9"/>
  <c r="E21" i="9"/>
  <c r="F21" i="9"/>
  <c r="G21" i="9"/>
  <c r="H21" i="9"/>
  <c r="A22" i="9"/>
  <c r="B22" i="9"/>
  <c r="C22" i="9"/>
  <c r="D22" i="9"/>
  <c r="E22" i="9"/>
  <c r="F22" i="9"/>
  <c r="G22" i="9"/>
  <c r="H22" i="9"/>
  <c r="A23" i="9"/>
  <c r="B23" i="9"/>
  <c r="C23" i="9"/>
  <c r="D23" i="9"/>
  <c r="E23" i="9"/>
  <c r="F23" i="9"/>
  <c r="G23" i="9"/>
  <c r="H23" i="9"/>
  <c r="A24" i="9"/>
  <c r="B24" i="9"/>
  <c r="C24" i="9"/>
  <c r="D24" i="9"/>
  <c r="E24" i="9"/>
  <c r="F24" i="9"/>
  <c r="G24" i="9"/>
  <c r="H24" i="9"/>
  <c r="A25" i="9"/>
  <c r="B25" i="9"/>
  <c r="C25" i="9"/>
  <c r="D25" i="9"/>
  <c r="E25" i="9"/>
  <c r="F25" i="9"/>
  <c r="G25" i="9"/>
  <c r="H25" i="9"/>
  <c r="A26" i="9"/>
  <c r="B26" i="9"/>
  <c r="C26" i="9"/>
  <c r="D26" i="9"/>
  <c r="E26" i="9"/>
  <c r="F26" i="9"/>
  <c r="G26" i="9"/>
  <c r="H26" i="9"/>
  <c r="A27" i="9"/>
  <c r="B27" i="9"/>
  <c r="C27" i="9"/>
  <c r="D27" i="9"/>
  <c r="E27" i="9"/>
  <c r="F27" i="9"/>
  <c r="G27" i="9"/>
  <c r="H27" i="9"/>
  <c r="A28" i="9"/>
  <c r="B28" i="9"/>
  <c r="C28" i="9"/>
  <c r="D28" i="9"/>
  <c r="E28" i="9"/>
  <c r="F28" i="9"/>
  <c r="G28" i="9"/>
  <c r="H28" i="9"/>
  <c r="A29" i="9"/>
  <c r="B29" i="9"/>
  <c r="C29" i="9"/>
  <c r="D29" i="9"/>
  <c r="E29" i="9"/>
  <c r="F29" i="9"/>
  <c r="G29" i="9"/>
  <c r="H29" i="9"/>
  <c r="A30" i="9"/>
  <c r="B30" i="9"/>
  <c r="C30" i="9"/>
  <c r="D30" i="9"/>
  <c r="E30" i="9"/>
  <c r="F30" i="9"/>
  <c r="G30" i="9"/>
  <c r="H30" i="9"/>
  <c r="A31" i="9"/>
  <c r="B31" i="9"/>
  <c r="C31" i="9"/>
  <c r="D31" i="9"/>
  <c r="E31" i="9"/>
  <c r="F31" i="9"/>
  <c r="G31" i="9"/>
  <c r="H31" i="9"/>
  <c r="A32" i="9"/>
  <c r="B32" i="9"/>
  <c r="C32" i="9"/>
  <c r="D32" i="9"/>
  <c r="E32" i="9"/>
  <c r="F32" i="9"/>
  <c r="G32" i="9"/>
  <c r="H32" i="9"/>
  <c r="A33" i="9"/>
  <c r="B33" i="9"/>
  <c r="C33" i="9"/>
  <c r="D33" i="9"/>
  <c r="E33" i="9"/>
  <c r="F33" i="9"/>
  <c r="G33" i="9"/>
  <c r="H33" i="9"/>
  <c r="A34" i="9"/>
  <c r="B34" i="9"/>
  <c r="C34" i="9"/>
  <c r="D34" i="9"/>
  <c r="E34" i="9"/>
  <c r="F34" i="9"/>
  <c r="G34" i="9"/>
  <c r="H34" i="9"/>
  <c r="A35" i="9"/>
  <c r="B35" i="9"/>
  <c r="C35" i="9"/>
  <c r="D35" i="9"/>
  <c r="E35" i="9"/>
  <c r="F35" i="9"/>
  <c r="G35" i="9"/>
  <c r="H35" i="9"/>
  <c r="A36" i="9"/>
  <c r="B36" i="9"/>
  <c r="C36" i="9"/>
  <c r="D36" i="9"/>
  <c r="E36" i="9"/>
  <c r="F36" i="9"/>
  <c r="G36" i="9"/>
  <c r="H36" i="9"/>
  <c r="A37" i="9"/>
  <c r="B37" i="9"/>
  <c r="C37" i="9"/>
  <c r="D37" i="9"/>
  <c r="E37" i="9"/>
  <c r="F37" i="9"/>
  <c r="G37" i="9"/>
  <c r="H37" i="9"/>
  <c r="A38" i="9"/>
  <c r="B38" i="9"/>
  <c r="C38" i="9"/>
  <c r="D38" i="9"/>
  <c r="E38" i="9"/>
  <c r="F38" i="9"/>
  <c r="G38" i="9"/>
  <c r="H38" i="9"/>
  <c r="A39" i="9"/>
  <c r="B39" i="9"/>
  <c r="C39" i="9"/>
  <c r="D39" i="9"/>
  <c r="E39" i="9"/>
  <c r="F39" i="9"/>
  <c r="G39" i="9"/>
  <c r="H39" i="9"/>
  <c r="A40" i="9"/>
  <c r="B40" i="9"/>
  <c r="C40" i="9"/>
  <c r="D40" i="9"/>
  <c r="E40" i="9"/>
  <c r="F40" i="9"/>
  <c r="G40" i="9"/>
  <c r="H40" i="9"/>
  <c r="A41" i="9"/>
  <c r="B41" i="9"/>
  <c r="C41" i="9"/>
  <c r="D41" i="9"/>
  <c r="E41" i="9"/>
  <c r="F41" i="9"/>
  <c r="G41" i="9"/>
  <c r="H41" i="9"/>
  <c r="A42" i="9"/>
  <c r="B42" i="9"/>
  <c r="C42" i="9"/>
  <c r="D42" i="9"/>
  <c r="E42" i="9"/>
  <c r="F42" i="9"/>
  <c r="G42" i="9"/>
  <c r="H42" i="9"/>
  <c r="A43" i="9"/>
  <c r="B43" i="9"/>
  <c r="C43" i="9"/>
  <c r="D43" i="9"/>
  <c r="E43" i="9"/>
  <c r="F43" i="9"/>
  <c r="G43" i="9"/>
  <c r="H43" i="9"/>
  <c r="A44" i="9"/>
  <c r="B44" i="9"/>
  <c r="C44" i="9"/>
  <c r="D44" i="9"/>
  <c r="E44" i="9"/>
  <c r="F44" i="9"/>
  <c r="G44" i="9"/>
  <c r="H44" i="9"/>
  <c r="A45" i="9"/>
  <c r="B45" i="9"/>
  <c r="C45" i="9"/>
  <c r="D45" i="9"/>
  <c r="E45" i="9"/>
  <c r="F45" i="9"/>
  <c r="G45" i="9"/>
  <c r="H45" i="9"/>
  <c r="A46" i="9"/>
  <c r="B46" i="9"/>
  <c r="C46" i="9"/>
  <c r="D46" i="9"/>
  <c r="E46" i="9"/>
  <c r="F46" i="9"/>
  <c r="G46" i="9"/>
  <c r="H46" i="9"/>
  <c r="A47" i="9"/>
  <c r="B47" i="9"/>
  <c r="C47" i="9"/>
  <c r="D47" i="9"/>
  <c r="E47" i="9"/>
  <c r="F47" i="9"/>
  <c r="G47" i="9"/>
  <c r="H47" i="9"/>
  <c r="A48" i="9"/>
  <c r="B48" i="9"/>
  <c r="C48" i="9"/>
  <c r="D48" i="9"/>
  <c r="E48" i="9"/>
  <c r="F48" i="9"/>
  <c r="G48" i="9"/>
  <c r="H48" i="9"/>
  <c r="A49" i="9"/>
  <c r="B49" i="9"/>
  <c r="C49" i="9"/>
  <c r="D49" i="9"/>
  <c r="E49" i="9"/>
  <c r="F49" i="9"/>
  <c r="G49" i="9"/>
  <c r="H49" i="9"/>
  <c r="A50" i="9"/>
  <c r="B50" i="9"/>
  <c r="C50" i="9"/>
  <c r="D50" i="9"/>
  <c r="E50" i="9"/>
  <c r="F50" i="9"/>
  <c r="G50" i="9"/>
  <c r="H50" i="9"/>
  <c r="A51" i="9"/>
  <c r="B51" i="9"/>
  <c r="C51" i="9"/>
  <c r="D51" i="9"/>
  <c r="E51" i="9"/>
  <c r="F51" i="9"/>
  <c r="G51" i="9"/>
  <c r="H51" i="9"/>
  <c r="A52" i="9"/>
  <c r="B52" i="9"/>
  <c r="C52" i="9"/>
  <c r="D52" i="9"/>
  <c r="E52" i="9"/>
  <c r="F52" i="9"/>
  <c r="G52" i="9"/>
  <c r="H52" i="9"/>
  <c r="A53" i="9"/>
  <c r="B53" i="9"/>
  <c r="C53" i="9"/>
  <c r="D53" i="9"/>
  <c r="E53" i="9"/>
  <c r="F53" i="9"/>
  <c r="G53" i="9"/>
  <c r="H53" i="9"/>
  <c r="A54" i="9"/>
  <c r="B54" i="9"/>
  <c r="C54" i="9"/>
  <c r="D54" i="9"/>
  <c r="E54" i="9"/>
  <c r="F54" i="9"/>
  <c r="G54" i="9"/>
  <c r="H54" i="9"/>
  <c r="A55" i="9"/>
  <c r="B55" i="9"/>
  <c r="C55" i="9"/>
  <c r="D55" i="9"/>
  <c r="E55" i="9"/>
  <c r="F55" i="9"/>
  <c r="G55" i="9"/>
  <c r="H55" i="9"/>
  <c r="A56" i="9"/>
  <c r="B56" i="9"/>
  <c r="C56" i="9"/>
  <c r="D56" i="9"/>
  <c r="E56" i="9"/>
  <c r="F56" i="9"/>
  <c r="G56" i="9"/>
  <c r="H56" i="9"/>
  <c r="A57" i="9"/>
  <c r="B57" i="9"/>
  <c r="C57" i="9"/>
  <c r="D57" i="9"/>
  <c r="E57" i="9"/>
  <c r="F57" i="9"/>
  <c r="G57" i="9"/>
  <c r="H57" i="9"/>
  <c r="A58" i="9"/>
  <c r="B58" i="9"/>
  <c r="C58" i="9"/>
  <c r="D58" i="9"/>
  <c r="E58" i="9"/>
  <c r="F58" i="9"/>
  <c r="G58" i="9"/>
  <c r="H58" i="9"/>
  <c r="A59" i="9"/>
  <c r="B59" i="9"/>
  <c r="C59" i="9"/>
  <c r="D59" i="9"/>
  <c r="E59" i="9"/>
  <c r="F59" i="9"/>
  <c r="G59" i="9"/>
  <c r="H59" i="9"/>
  <c r="A60" i="9"/>
  <c r="B60" i="9"/>
  <c r="C60" i="9"/>
  <c r="D60" i="9"/>
  <c r="E60" i="9"/>
  <c r="F60" i="9"/>
  <c r="G60" i="9"/>
  <c r="H60" i="9"/>
  <c r="A61" i="9"/>
  <c r="B61" i="9"/>
  <c r="C61" i="9"/>
  <c r="D61" i="9"/>
  <c r="E61" i="9"/>
  <c r="F61" i="9"/>
  <c r="G61" i="9"/>
  <c r="H61" i="9"/>
  <c r="A62" i="9"/>
  <c r="B62" i="9"/>
  <c r="C62" i="9"/>
  <c r="D62" i="9"/>
  <c r="E62" i="9"/>
  <c r="F62" i="9"/>
  <c r="G62" i="9"/>
  <c r="H62" i="9"/>
  <c r="A63" i="9"/>
  <c r="B63" i="9"/>
  <c r="C63" i="9"/>
  <c r="D63" i="9"/>
  <c r="E63" i="9"/>
  <c r="F63" i="9"/>
  <c r="G63" i="9"/>
  <c r="H63" i="9"/>
  <c r="A64" i="9"/>
  <c r="B64" i="9"/>
  <c r="C64" i="9"/>
  <c r="D64" i="9"/>
  <c r="E64" i="9"/>
  <c r="F64" i="9"/>
  <c r="G64" i="9"/>
  <c r="H64" i="9"/>
  <c r="A65" i="9"/>
  <c r="B65" i="9"/>
  <c r="C65" i="9"/>
  <c r="D65" i="9"/>
  <c r="E65" i="9"/>
  <c r="F65" i="9"/>
  <c r="G65" i="9"/>
  <c r="H65" i="9"/>
  <c r="A66" i="9"/>
  <c r="B66" i="9"/>
  <c r="C66" i="9"/>
  <c r="D66" i="9"/>
  <c r="E66" i="9"/>
  <c r="F66" i="9"/>
  <c r="G66" i="9"/>
  <c r="H66" i="9"/>
  <c r="A67" i="9"/>
  <c r="B67" i="9"/>
  <c r="C67" i="9"/>
  <c r="D67" i="9"/>
  <c r="E67" i="9"/>
  <c r="F67" i="9"/>
  <c r="G67" i="9"/>
  <c r="H67" i="9"/>
  <c r="A68" i="9"/>
  <c r="B68" i="9"/>
  <c r="C68" i="9"/>
  <c r="D68" i="9"/>
  <c r="E68" i="9"/>
  <c r="F68" i="9"/>
  <c r="G68" i="9"/>
  <c r="H68" i="9"/>
  <c r="A69" i="9"/>
  <c r="B69" i="9"/>
  <c r="C69" i="9"/>
  <c r="D69" i="9"/>
  <c r="E69" i="9"/>
  <c r="F69" i="9"/>
  <c r="G69" i="9"/>
  <c r="H69" i="9"/>
  <c r="A70" i="9"/>
  <c r="B70" i="9"/>
  <c r="C70" i="9"/>
  <c r="D70" i="9"/>
  <c r="E70" i="9"/>
  <c r="F70" i="9"/>
  <c r="G70" i="9"/>
  <c r="H70" i="9"/>
  <c r="A71" i="9"/>
  <c r="B71" i="9"/>
  <c r="C71" i="9"/>
  <c r="D71" i="9"/>
  <c r="E71" i="9"/>
  <c r="F71" i="9"/>
  <c r="G71" i="9"/>
  <c r="H71" i="9"/>
  <c r="A72" i="9"/>
  <c r="B72" i="9"/>
  <c r="C72" i="9"/>
  <c r="D72" i="9"/>
  <c r="E72" i="9"/>
  <c r="F72" i="9"/>
  <c r="G72" i="9"/>
  <c r="H72" i="9"/>
  <c r="A73" i="9"/>
  <c r="B73" i="9"/>
  <c r="C73" i="9"/>
  <c r="D73" i="9"/>
  <c r="E73" i="9"/>
  <c r="F73" i="9"/>
  <c r="G73" i="9"/>
  <c r="H73" i="9"/>
  <c r="A74" i="9"/>
  <c r="B74" i="9"/>
  <c r="C74" i="9"/>
  <c r="D74" i="9"/>
  <c r="E74" i="9"/>
  <c r="F74" i="9"/>
  <c r="G74" i="9"/>
  <c r="H74" i="9"/>
  <c r="A75" i="9"/>
  <c r="B75" i="9"/>
  <c r="C75" i="9"/>
  <c r="D75" i="9"/>
  <c r="E75" i="9"/>
  <c r="F75" i="9"/>
  <c r="G75" i="9"/>
  <c r="H75" i="9"/>
  <c r="A76" i="9"/>
  <c r="B76" i="9"/>
  <c r="C76" i="9"/>
  <c r="D76" i="9"/>
  <c r="E76" i="9"/>
  <c r="F76" i="9"/>
  <c r="G76" i="9"/>
  <c r="H76" i="9"/>
  <c r="A77" i="9"/>
  <c r="B77" i="9"/>
  <c r="C77" i="9"/>
  <c r="D77" i="9"/>
  <c r="E77" i="9"/>
  <c r="F77" i="9"/>
  <c r="G77" i="9"/>
  <c r="H77" i="9"/>
  <c r="A78" i="9"/>
  <c r="B78" i="9"/>
  <c r="C78" i="9"/>
  <c r="D78" i="9"/>
  <c r="E78" i="9"/>
  <c r="F78" i="9"/>
  <c r="G78" i="9"/>
  <c r="H78" i="9"/>
  <c r="A79" i="9"/>
  <c r="B79" i="9"/>
  <c r="C79" i="9"/>
  <c r="D79" i="9"/>
  <c r="E79" i="9"/>
  <c r="F79" i="9"/>
  <c r="G79" i="9"/>
  <c r="H79" i="9"/>
  <c r="A80" i="9"/>
  <c r="B80" i="9"/>
  <c r="C80" i="9"/>
  <c r="D80" i="9"/>
  <c r="E80" i="9"/>
  <c r="F80" i="9"/>
  <c r="G80" i="9"/>
  <c r="H80" i="9"/>
  <c r="A81" i="9"/>
  <c r="B81" i="9"/>
  <c r="C81" i="9"/>
  <c r="D81" i="9"/>
  <c r="E81" i="9"/>
  <c r="F81" i="9"/>
  <c r="G81" i="9"/>
  <c r="H81" i="9"/>
  <c r="A82" i="9"/>
  <c r="B82" i="9"/>
  <c r="C82" i="9"/>
  <c r="D82" i="9"/>
  <c r="E82" i="9"/>
  <c r="F82" i="9"/>
  <c r="G82" i="9"/>
  <c r="H82" i="9"/>
  <c r="A83" i="9"/>
  <c r="B83" i="9"/>
  <c r="C83" i="9"/>
  <c r="D83" i="9"/>
  <c r="E83" i="9"/>
  <c r="F83" i="9"/>
  <c r="G83" i="9"/>
  <c r="H83" i="9"/>
  <c r="A84" i="9"/>
  <c r="B84" i="9"/>
  <c r="C84" i="9"/>
  <c r="D84" i="9"/>
  <c r="E84" i="9"/>
  <c r="F84" i="9"/>
  <c r="G84" i="9"/>
  <c r="H84" i="9"/>
  <c r="A85" i="9"/>
  <c r="B85" i="9"/>
  <c r="C85" i="9"/>
  <c r="D85" i="9"/>
  <c r="E85" i="9"/>
  <c r="F85" i="9"/>
  <c r="G85" i="9"/>
  <c r="H85" i="9"/>
  <c r="A86" i="9"/>
  <c r="B86" i="9"/>
  <c r="C86" i="9"/>
  <c r="D86" i="9"/>
  <c r="E86" i="9"/>
  <c r="F86" i="9"/>
  <c r="G86" i="9"/>
  <c r="H86" i="9"/>
  <c r="A87" i="9"/>
  <c r="B87" i="9"/>
  <c r="C87" i="9"/>
  <c r="D87" i="9"/>
  <c r="E87" i="9"/>
  <c r="F87" i="9"/>
  <c r="G87" i="9"/>
  <c r="H87" i="9"/>
  <c r="A88" i="9"/>
  <c r="B88" i="9"/>
  <c r="C88" i="9"/>
  <c r="D88" i="9"/>
  <c r="E88" i="9"/>
  <c r="F88" i="9"/>
  <c r="G88" i="9"/>
  <c r="H88" i="9"/>
  <c r="A89" i="9"/>
  <c r="B89" i="9"/>
  <c r="C89" i="9"/>
  <c r="D89" i="9"/>
  <c r="E89" i="9"/>
  <c r="F89" i="9"/>
  <c r="G89" i="9"/>
  <c r="H89" i="9"/>
  <c r="A90" i="9"/>
  <c r="B90" i="9"/>
  <c r="C90" i="9"/>
  <c r="D90" i="9"/>
  <c r="E90" i="9"/>
  <c r="F90" i="9"/>
  <c r="G90" i="9"/>
  <c r="H90" i="9"/>
  <c r="A91" i="9"/>
  <c r="B91" i="9"/>
  <c r="C91" i="9"/>
  <c r="D91" i="9"/>
  <c r="E91" i="9"/>
  <c r="F91" i="9"/>
  <c r="G91" i="9"/>
  <c r="H91" i="9"/>
  <c r="A92" i="9"/>
  <c r="B92" i="9"/>
  <c r="C92" i="9"/>
  <c r="D92" i="9"/>
  <c r="E92" i="9"/>
  <c r="F92" i="9"/>
  <c r="G92" i="9"/>
  <c r="H92" i="9"/>
  <c r="A93" i="9"/>
  <c r="B93" i="9"/>
  <c r="C93" i="9"/>
  <c r="D93" i="9"/>
  <c r="E93" i="9"/>
  <c r="F93" i="9"/>
  <c r="G93" i="9"/>
  <c r="H93" i="9"/>
  <c r="A94" i="9"/>
  <c r="B94" i="9"/>
  <c r="C94" i="9"/>
  <c r="D94" i="9"/>
  <c r="E94" i="9"/>
  <c r="F94" i="9"/>
  <c r="G94" i="9"/>
  <c r="H94" i="9"/>
  <c r="A95" i="9"/>
  <c r="B95" i="9"/>
  <c r="C95" i="9"/>
  <c r="D95" i="9"/>
  <c r="E95" i="9"/>
  <c r="F95" i="9"/>
  <c r="G95" i="9"/>
  <c r="H95" i="9"/>
  <c r="A96" i="9"/>
  <c r="B96" i="9"/>
  <c r="C96" i="9"/>
  <c r="D96" i="9"/>
  <c r="E96" i="9"/>
  <c r="F96" i="9"/>
  <c r="G96" i="9"/>
  <c r="H96" i="9"/>
  <c r="A97" i="9"/>
  <c r="B97" i="9"/>
  <c r="C97" i="9"/>
  <c r="D97" i="9"/>
  <c r="E97" i="9"/>
  <c r="F97" i="9"/>
  <c r="G97" i="9"/>
  <c r="H97" i="9"/>
  <c r="A98" i="9"/>
  <c r="B98" i="9"/>
  <c r="C98" i="9"/>
  <c r="D98" i="9"/>
  <c r="E98" i="9"/>
  <c r="F98" i="9"/>
  <c r="G98" i="9"/>
  <c r="H98" i="9"/>
  <c r="A99" i="9"/>
  <c r="B99" i="9"/>
  <c r="C99" i="9"/>
  <c r="D99" i="9"/>
  <c r="E99" i="9"/>
  <c r="F99" i="9"/>
  <c r="G99" i="9"/>
  <c r="H99" i="9"/>
  <c r="A100" i="9"/>
  <c r="B100" i="9"/>
  <c r="C100" i="9"/>
  <c r="D100" i="9"/>
  <c r="E100" i="9"/>
  <c r="F100" i="9"/>
  <c r="G100" i="9"/>
  <c r="H100" i="9"/>
  <c r="A101" i="9"/>
  <c r="B101" i="9"/>
  <c r="C101" i="9"/>
  <c r="D101" i="9"/>
  <c r="E101" i="9"/>
  <c r="F101" i="9"/>
  <c r="G101" i="9"/>
  <c r="H101" i="9"/>
  <c r="A102" i="9"/>
  <c r="B102" i="9"/>
  <c r="C102" i="9"/>
  <c r="D102" i="9"/>
  <c r="E102" i="9"/>
  <c r="F102" i="9"/>
  <c r="G102" i="9"/>
  <c r="H102" i="9"/>
  <c r="A103" i="9"/>
  <c r="B103" i="9"/>
  <c r="C103" i="9"/>
  <c r="D103" i="9"/>
  <c r="E103" i="9"/>
  <c r="F103" i="9"/>
  <c r="G103" i="9"/>
  <c r="H103" i="9"/>
  <c r="A104" i="9"/>
  <c r="B104" i="9"/>
  <c r="C104" i="9"/>
  <c r="D104" i="9"/>
  <c r="E104" i="9"/>
  <c r="F104" i="9"/>
  <c r="G104" i="9"/>
  <c r="H104" i="9"/>
  <c r="A105" i="9"/>
  <c r="B105" i="9"/>
  <c r="C105" i="9"/>
  <c r="D105" i="9"/>
  <c r="E105" i="9"/>
  <c r="F105" i="9"/>
  <c r="G105" i="9"/>
  <c r="H105" i="9"/>
  <c r="A106" i="9"/>
  <c r="B106" i="9"/>
  <c r="C106" i="9"/>
  <c r="D106" i="9"/>
  <c r="E106" i="9"/>
  <c r="F106" i="9"/>
  <c r="G106" i="9"/>
  <c r="H106" i="9"/>
  <c r="A107" i="9"/>
  <c r="B107" i="9"/>
  <c r="C107" i="9"/>
  <c r="D107" i="9"/>
  <c r="E107" i="9"/>
  <c r="F107" i="9"/>
  <c r="G107" i="9"/>
  <c r="H107" i="9"/>
  <c r="A108" i="9"/>
  <c r="B108" i="9"/>
  <c r="C108" i="9"/>
  <c r="D108" i="9"/>
  <c r="E108" i="9"/>
  <c r="F108" i="9"/>
  <c r="G108" i="9"/>
  <c r="H108" i="9"/>
  <c r="A109" i="9"/>
  <c r="B109" i="9"/>
  <c r="C109" i="9"/>
  <c r="D109" i="9"/>
  <c r="E109" i="9"/>
  <c r="F109" i="9"/>
  <c r="G109" i="9"/>
  <c r="H109" i="9"/>
  <c r="A110" i="9"/>
  <c r="B110" i="9"/>
  <c r="C110" i="9"/>
  <c r="D110" i="9"/>
  <c r="E110" i="9"/>
  <c r="F110" i="9"/>
  <c r="G110" i="9"/>
  <c r="H110" i="9"/>
  <c r="A111" i="9"/>
  <c r="B111" i="9"/>
  <c r="C111" i="9"/>
  <c r="D111" i="9"/>
  <c r="E111" i="9"/>
  <c r="F111" i="9"/>
  <c r="G111" i="9"/>
  <c r="H111" i="9"/>
  <c r="A112" i="9"/>
  <c r="B112" i="9"/>
  <c r="C112" i="9"/>
  <c r="D112" i="9"/>
  <c r="E112" i="9"/>
  <c r="F112" i="9"/>
  <c r="G112" i="9"/>
  <c r="H112" i="9"/>
  <c r="A113" i="9"/>
  <c r="B113" i="9"/>
  <c r="C113" i="9"/>
  <c r="D113" i="9"/>
  <c r="E113" i="9"/>
  <c r="F113" i="9"/>
  <c r="G113" i="9"/>
  <c r="H113" i="9"/>
  <c r="A114" i="9"/>
  <c r="B114" i="9"/>
  <c r="C114" i="9"/>
  <c r="D114" i="9"/>
  <c r="E114" i="9"/>
  <c r="F114" i="9"/>
  <c r="G114" i="9"/>
  <c r="H114" i="9"/>
  <c r="A115" i="9"/>
  <c r="B115" i="9"/>
  <c r="C115" i="9"/>
  <c r="D115" i="9"/>
  <c r="E115" i="9"/>
  <c r="F115" i="9"/>
  <c r="G115" i="9"/>
  <c r="H115" i="9"/>
  <c r="A116" i="9"/>
  <c r="B116" i="9"/>
  <c r="C116" i="9"/>
  <c r="D116" i="9"/>
  <c r="E116" i="9"/>
  <c r="F116" i="9"/>
  <c r="G116" i="9"/>
  <c r="H116" i="9"/>
  <c r="A117" i="9"/>
  <c r="B117" i="9"/>
  <c r="C117" i="9"/>
  <c r="D117" i="9"/>
  <c r="E117" i="9"/>
  <c r="F117" i="9"/>
  <c r="G117" i="9"/>
  <c r="H117" i="9"/>
  <c r="A118" i="9"/>
  <c r="B118" i="9"/>
  <c r="C118" i="9"/>
  <c r="D118" i="9"/>
  <c r="E118" i="9"/>
  <c r="F118" i="9"/>
  <c r="G118" i="9"/>
  <c r="H118" i="9"/>
  <c r="A119" i="9"/>
  <c r="B119" i="9"/>
  <c r="C119" i="9"/>
  <c r="D119" i="9"/>
  <c r="E119" i="9"/>
  <c r="F119" i="9"/>
  <c r="G119" i="9"/>
  <c r="H119" i="9"/>
  <c r="A120" i="9"/>
  <c r="B120" i="9"/>
  <c r="C120" i="9"/>
  <c r="D120" i="9"/>
  <c r="E120" i="9"/>
  <c r="F120" i="9"/>
  <c r="G120" i="9"/>
  <c r="H120" i="9"/>
  <c r="A121" i="9"/>
  <c r="B121" i="9"/>
  <c r="C121" i="9"/>
  <c r="D121" i="9"/>
  <c r="E121" i="9"/>
  <c r="F121" i="9"/>
  <c r="G121" i="9"/>
  <c r="H121" i="9"/>
  <c r="A122" i="9"/>
  <c r="B122" i="9"/>
  <c r="C122" i="9"/>
  <c r="D122" i="9"/>
  <c r="E122" i="9"/>
  <c r="F122" i="9"/>
  <c r="G122" i="9"/>
  <c r="H122" i="9"/>
  <c r="A123" i="9"/>
  <c r="B123" i="9"/>
  <c r="C123" i="9"/>
  <c r="D123" i="9"/>
  <c r="E123" i="9"/>
  <c r="F123" i="9"/>
  <c r="G123" i="9"/>
  <c r="H123" i="9"/>
  <c r="A124" i="9"/>
  <c r="B124" i="9"/>
  <c r="C124" i="9"/>
  <c r="D124" i="9"/>
  <c r="E124" i="9"/>
  <c r="F124" i="9"/>
  <c r="G124" i="9"/>
  <c r="H124" i="9"/>
  <c r="A125" i="9"/>
  <c r="B125" i="9"/>
  <c r="C125" i="9"/>
  <c r="D125" i="9"/>
  <c r="E125" i="9"/>
  <c r="F125" i="9"/>
  <c r="G125" i="9"/>
  <c r="H125" i="9"/>
  <c r="A126" i="9"/>
  <c r="B126" i="9"/>
  <c r="C126" i="9"/>
  <c r="D126" i="9"/>
  <c r="E126" i="9"/>
  <c r="F126" i="9"/>
  <c r="G126" i="9"/>
  <c r="H126" i="9"/>
  <c r="A127" i="9"/>
  <c r="B127" i="9"/>
  <c r="C127" i="9"/>
  <c r="D127" i="9"/>
  <c r="E127" i="9"/>
  <c r="F127" i="9"/>
  <c r="G127" i="9"/>
  <c r="H127" i="9"/>
  <c r="A128" i="9"/>
  <c r="B128" i="9"/>
  <c r="C128" i="9"/>
  <c r="D128" i="9"/>
  <c r="E128" i="9"/>
  <c r="F128" i="9"/>
  <c r="G128" i="9"/>
  <c r="H128" i="9"/>
  <c r="A129" i="9"/>
  <c r="B129" i="9"/>
  <c r="C129" i="9"/>
  <c r="D129" i="9"/>
  <c r="E129" i="9"/>
  <c r="F129" i="9"/>
  <c r="G129" i="9"/>
  <c r="H129" i="9"/>
  <c r="A130" i="9"/>
  <c r="B130" i="9"/>
  <c r="C130" i="9"/>
  <c r="D130" i="9"/>
  <c r="E130" i="9"/>
  <c r="F130" i="9"/>
  <c r="G130" i="9"/>
  <c r="H130" i="9"/>
  <c r="A131" i="9"/>
  <c r="B131" i="9"/>
  <c r="C131" i="9"/>
  <c r="D131" i="9"/>
  <c r="E131" i="9"/>
  <c r="F131" i="9"/>
  <c r="G131" i="9"/>
  <c r="H131" i="9"/>
  <c r="A132" i="9"/>
  <c r="B132" i="9"/>
  <c r="C132" i="9"/>
  <c r="D132" i="9"/>
  <c r="E132" i="9"/>
  <c r="F132" i="9"/>
  <c r="G132" i="9"/>
  <c r="H132" i="9"/>
  <c r="A133" i="9"/>
  <c r="B133" i="9"/>
  <c r="C133" i="9"/>
  <c r="D133" i="9"/>
  <c r="E133" i="9"/>
  <c r="F133" i="9"/>
  <c r="G133" i="9"/>
  <c r="H133" i="9"/>
  <c r="A134" i="9"/>
  <c r="B134" i="9"/>
  <c r="C134" i="9"/>
  <c r="D134" i="9"/>
  <c r="E134" i="9"/>
  <c r="F134" i="9"/>
  <c r="G134" i="9"/>
  <c r="H134" i="9"/>
  <c r="A135" i="9"/>
  <c r="B135" i="9"/>
  <c r="C135" i="9"/>
  <c r="D135" i="9"/>
  <c r="E135" i="9"/>
  <c r="F135" i="9"/>
  <c r="G135" i="9"/>
  <c r="H135" i="9"/>
  <c r="A136" i="9"/>
  <c r="B136" i="9"/>
  <c r="C136" i="9"/>
  <c r="D136" i="9"/>
  <c r="E136" i="9"/>
  <c r="F136" i="9"/>
  <c r="G136" i="9"/>
  <c r="H136" i="9"/>
  <c r="A137" i="9"/>
  <c r="B137" i="9"/>
  <c r="C137" i="9"/>
  <c r="D137" i="9"/>
  <c r="E137" i="9"/>
  <c r="F137" i="9"/>
  <c r="G137" i="9"/>
  <c r="H137" i="9"/>
  <c r="A138" i="9"/>
  <c r="B138" i="9"/>
  <c r="C138" i="9"/>
  <c r="D138" i="9"/>
  <c r="E138" i="9"/>
  <c r="F138" i="9"/>
  <c r="G138" i="9"/>
  <c r="H138" i="9"/>
  <c r="A139" i="9"/>
  <c r="B139" i="9"/>
  <c r="C139" i="9"/>
  <c r="D139" i="9"/>
  <c r="E139" i="9"/>
  <c r="F139" i="9"/>
  <c r="G139" i="9"/>
  <c r="H139" i="9"/>
  <c r="A140" i="9"/>
  <c r="B140" i="9"/>
  <c r="C140" i="9"/>
  <c r="D140" i="9"/>
  <c r="E140" i="9"/>
  <c r="F140" i="9"/>
  <c r="G140" i="9"/>
  <c r="H140" i="9"/>
  <c r="A141" i="9"/>
  <c r="B141" i="9"/>
  <c r="C141" i="9"/>
  <c r="D141" i="9"/>
  <c r="E141" i="9"/>
  <c r="F141" i="9"/>
  <c r="G141" i="9"/>
  <c r="H141" i="9"/>
  <c r="A142" i="9"/>
  <c r="B142" i="9"/>
  <c r="C142" i="9"/>
  <c r="D142" i="9"/>
  <c r="E142" i="9"/>
  <c r="F142" i="9"/>
  <c r="G142" i="9"/>
  <c r="H142" i="9"/>
  <c r="A143" i="9"/>
  <c r="B143" i="9"/>
  <c r="C143" i="9"/>
  <c r="D143" i="9"/>
  <c r="E143" i="9"/>
  <c r="F143" i="9"/>
  <c r="G143" i="9"/>
  <c r="H143" i="9"/>
  <c r="A144" i="9"/>
  <c r="B144" i="9"/>
  <c r="C144" i="9"/>
  <c r="D144" i="9"/>
  <c r="E144" i="9"/>
  <c r="F144" i="9"/>
  <c r="G144" i="9"/>
  <c r="H144" i="9"/>
  <c r="A145" i="9"/>
  <c r="B145" i="9"/>
  <c r="C145" i="9"/>
  <c r="D145" i="9"/>
  <c r="E145" i="9"/>
  <c r="F145" i="9"/>
  <c r="G145" i="9"/>
  <c r="H145" i="9"/>
  <c r="A146" i="9"/>
  <c r="B146" i="9"/>
  <c r="C146" i="9"/>
  <c r="D146" i="9"/>
  <c r="E146" i="9"/>
  <c r="F146" i="9"/>
  <c r="G146" i="9"/>
  <c r="H146" i="9"/>
  <c r="A147" i="9"/>
  <c r="B147" i="9"/>
  <c r="C147" i="9"/>
  <c r="D147" i="9"/>
  <c r="E147" i="9"/>
  <c r="F147" i="9"/>
  <c r="G147" i="9"/>
  <c r="H147" i="9"/>
  <c r="A148" i="9"/>
  <c r="B148" i="9"/>
  <c r="C148" i="9"/>
  <c r="D148" i="9"/>
  <c r="E148" i="9"/>
  <c r="F148" i="9"/>
  <c r="G148" i="9"/>
  <c r="H148" i="9"/>
  <c r="A149" i="9"/>
  <c r="B149" i="9"/>
  <c r="C149" i="9"/>
  <c r="D149" i="9"/>
  <c r="E149" i="9"/>
  <c r="F149" i="9"/>
  <c r="G149" i="9"/>
  <c r="H149" i="9"/>
  <c r="A150" i="9"/>
  <c r="B150" i="9"/>
  <c r="C150" i="9"/>
  <c r="D150" i="9"/>
  <c r="E150" i="9"/>
  <c r="F150" i="9"/>
  <c r="G150" i="9"/>
  <c r="H150" i="9"/>
  <c r="A151" i="9"/>
  <c r="B151" i="9"/>
  <c r="C151" i="9"/>
  <c r="D151" i="9"/>
  <c r="E151" i="9"/>
  <c r="F151" i="9"/>
  <c r="G151" i="9"/>
  <c r="H151" i="9"/>
  <c r="A152" i="9"/>
  <c r="B152" i="9"/>
  <c r="C152" i="9"/>
  <c r="D152" i="9"/>
  <c r="E152" i="9"/>
  <c r="F152" i="9"/>
  <c r="G152" i="9"/>
  <c r="H152" i="9"/>
  <c r="A153" i="9"/>
  <c r="B153" i="9"/>
  <c r="C153" i="9"/>
  <c r="D153" i="9"/>
  <c r="E153" i="9"/>
  <c r="F153" i="9"/>
  <c r="G153" i="9"/>
  <c r="H153" i="9"/>
  <c r="A154" i="9"/>
  <c r="B154" i="9"/>
  <c r="C154" i="9"/>
  <c r="D154" i="9"/>
  <c r="E154" i="9"/>
  <c r="F154" i="9"/>
  <c r="G154" i="9"/>
  <c r="H154" i="9"/>
  <c r="A155" i="9"/>
  <c r="B155" i="9"/>
  <c r="C155" i="9"/>
  <c r="D155" i="9"/>
  <c r="E155" i="9"/>
  <c r="F155" i="9"/>
  <c r="G155" i="9"/>
  <c r="H155" i="9"/>
  <c r="A156" i="9"/>
  <c r="B156" i="9"/>
  <c r="C156" i="9"/>
  <c r="D156" i="9"/>
  <c r="E156" i="9"/>
  <c r="F156" i="9"/>
  <c r="G156" i="9"/>
  <c r="H156" i="9"/>
  <c r="A157" i="9"/>
  <c r="B157" i="9"/>
  <c r="C157" i="9"/>
  <c r="D157" i="9"/>
  <c r="E157" i="9"/>
  <c r="F157" i="9"/>
  <c r="G157" i="9"/>
  <c r="H157" i="9"/>
  <c r="A158" i="9"/>
  <c r="B158" i="9"/>
  <c r="C158" i="9"/>
  <c r="D158" i="9"/>
  <c r="E158" i="9"/>
  <c r="F158" i="9"/>
  <c r="G158" i="9"/>
  <c r="H158" i="9"/>
  <c r="A159" i="9"/>
  <c r="B159" i="9"/>
  <c r="C159" i="9"/>
  <c r="D159" i="9"/>
  <c r="E159" i="9"/>
  <c r="F159" i="9"/>
  <c r="G159" i="9"/>
  <c r="H159" i="9"/>
  <c r="A160" i="9"/>
  <c r="B160" i="9"/>
  <c r="C160" i="9"/>
  <c r="D160" i="9"/>
  <c r="E160" i="9"/>
  <c r="F160" i="9"/>
  <c r="G160" i="9"/>
  <c r="H160" i="9"/>
  <c r="A161" i="9"/>
  <c r="B161" i="9"/>
  <c r="C161" i="9"/>
  <c r="D161" i="9"/>
  <c r="E161" i="9"/>
  <c r="F161" i="9"/>
  <c r="G161" i="9"/>
  <c r="H161" i="9"/>
  <c r="A162" i="9"/>
  <c r="B162" i="9"/>
  <c r="C162" i="9"/>
  <c r="D162" i="9"/>
  <c r="E162" i="9"/>
  <c r="F162" i="9"/>
  <c r="G162" i="9"/>
  <c r="H162" i="9"/>
  <c r="A163" i="9"/>
  <c r="B163" i="9"/>
  <c r="C163" i="9"/>
  <c r="D163" i="9"/>
  <c r="E163" i="9"/>
  <c r="F163" i="9"/>
  <c r="G163" i="9"/>
  <c r="H163" i="9"/>
  <c r="A164" i="9"/>
  <c r="B164" i="9"/>
  <c r="C164" i="9"/>
  <c r="D164" i="9"/>
  <c r="E164" i="9"/>
  <c r="F164" i="9"/>
  <c r="G164" i="9"/>
  <c r="H164" i="9"/>
  <c r="A165" i="9"/>
  <c r="B165" i="9"/>
  <c r="C165" i="9"/>
  <c r="D165" i="9"/>
  <c r="E165" i="9"/>
  <c r="F165" i="9"/>
  <c r="G165" i="9"/>
  <c r="H165" i="9"/>
  <c r="A166" i="9"/>
  <c r="B166" i="9"/>
  <c r="C166" i="9"/>
  <c r="D166" i="9"/>
  <c r="E166" i="9"/>
  <c r="F166" i="9"/>
  <c r="G166" i="9"/>
  <c r="H166" i="9"/>
  <c r="A167" i="9"/>
  <c r="B167" i="9"/>
  <c r="C167" i="9"/>
  <c r="D167" i="9"/>
  <c r="E167" i="9"/>
  <c r="F167" i="9"/>
  <c r="G167" i="9"/>
  <c r="H167" i="9"/>
  <c r="A168" i="9"/>
  <c r="B168" i="9"/>
  <c r="C168" i="9"/>
  <c r="D168" i="9"/>
  <c r="E168" i="9"/>
  <c r="F168" i="9"/>
  <c r="G168" i="9"/>
  <c r="H168" i="9"/>
  <c r="A169" i="9"/>
  <c r="B169" i="9"/>
  <c r="C169" i="9"/>
  <c r="D169" i="9"/>
  <c r="E169" i="9"/>
  <c r="F169" i="9"/>
  <c r="G169" i="9"/>
  <c r="H169" i="9"/>
  <c r="A170" i="9"/>
  <c r="B170" i="9"/>
  <c r="C170" i="9"/>
  <c r="D170" i="9"/>
  <c r="E170" i="9"/>
  <c r="F170" i="9"/>
  <c r="G170" i="9"/>
  <c r="H170" i="9"/>
  <c r="A171" i="9"/>
  <c r="B171" i="9"/>
  <c r="C171" i="9"/>
  <c r="D171" i="9"/>
  <c r="E171" i="9"/>
  <c r="F171" i="9"/>
  <c r="G171" i="9"/>
  <c r="H171" i="9"/>
  <c r="A172" i="9"/>
  <c r="B172" i="9"/>
  <c r="C172" i="9"/>
  <c r="D172" i="9"/>
  <c r="E172" i="9"/>
  <c r="F172" i="9"/>
  <c r="G172" i="9"/>
  <c r="H172" i="9"/>
  <c r="A173" i="9"/>
  <c r="B173" i="9"/>
  <c r="C173" i="9"/>
  <c r="D173" i="9"/>
  <c r="E173" i="9"/>
  <c r="F173" i="9"/>
  <c r="G173" i="9"/>
  <c r="H173" i="9"/>
  <c r="A174" i="9"/>
  <c r="B174" i="9"/>
  <c r="C174" i="9"/>
  <c r="D174" i="9"/>
  <c r="E174" i="9"/>
  <c r="F174" i="9"/>
  <c r="G174" i="9"/>
  <c r="H174" i="9"/>
  <c r="A175" i="9"/>
  <c r="B175" i="9"/>
  <c r="C175" i="9"/>
  <c r="D175" i="9"/>
  <c r="E175" i="9"/>
  <c r="F175" i="9"/>
  <c r="G175" i="9"/>
  <c r="H175" i="9"/>
  <c r="A176" i="9"/>
  <c r="B176" i="9"/>
  <c r="C176" i="9"/>
  <c r="D176" i="9"/>
  <c r="E176" i="9"/>
  <c r="F176" i="9"/>
  <c r="G176" i="9"/>
  <c r="H176" i="9"/>
  <c r="A177" i="9"/>
  <c r="B177" i="9"/>
  <c r="C177" i="9"/>
  <c r="D177" i="9"/>
  <c r="E177" i="9"/>
  <c r="F177" i="9"/>
  <c r="G177" i="9"/>
  <c r="H177" i="9"/>
  <c r="A178" i="9"/>
  <c r="B178" i="9"/>
  <c r="C178" i="9"/>
  <c r="D178" i="9"/>
  <c r="E178" i="9"/>
  <c r="F178" i="9"/>
  <c r="G178" i="9"/>
  <c r="H178" i="9"/>
  <c r="A179" i="9"/>
  <c r="B179" i="9"/>
  <c r="C179" i="9"/>
  <c r="D179" i="9"/>
  <c r="E179" i="9"/>
  <c r="F179" i="9"/>
  <c r="G179" i="9"/>
  <c r="H179" i="9"/>
  <c r="A180" i="9"/>
  <c r="B180" i="9"/>
  <c r="C180" i="9"/>
  <c r="D180" i="9"/>
  <c r="E180" i="9"/>
  <c r="F180" i="9"/>
  <c r="G180" i="9"/>
  <c r="H180" i="9"/>
  <c r="A181" i="9"/>
  <c r="B181" i="9"/>
  <c r="C181" i="9"/>
  <c r="D181" i="9"/>
  <c r="E181" i="9"/>
  <c r="F181" i="9"/>
  <c r="G181" i="9"/>
  <c r="H181" i="9"/>
  <c r="A182" i="9"/>
  <c r="B182" i="9"/>
  <c r="C182" i="9"/>
  <c r="D182" i="9"/>
  <c r="E182" i="9"/>
  <c r="F182" i="9"/>
  <c r="G182" i="9"/>
  <c r="H182" i="9"/>
  <c r="A183" i="9"/>
  <c r="B183" i="9"/>
  <c r="C183" i="9"/>
  <c r="D183" i="9"/>
  <c r="E183" i="9"/>
  <c r="F183" i="9"/>
  <c r="G183" i="9"/>
  <c r="H183" i="9"/>
  <c r="A184" i="9"/>
  <c r="B184" i="9"/>
  <c r="C184" i="9"/>
  <c r="D184" i="9"/>
  <c r="E184" i="9"/>
  <c r="F184" i="9"/>
  <c r="G184" i="9"/>
  <c r="H184" i="9"/>
  <c r="A185" i="9"/>
  <c r="B185" i="9"/>
  <c r="C185" i="9"/>
  <c r="D185" i="9"/>
  <c r="E185" i="9"/>
  <c r="F185" i="9"/>
  <c r="G185" i="9"/>
  <c r="H185" i="9"/>
  <c r="A186" i="9"/>
  <c r="B186" i="9"/>
  <c r="C186" i="9"/>
  <c r="D186" i="9"/>
  <c r="E186" i="9"/>
  <c r="F186" i="9"/>
  <c r="G186" i="9"/>
  <c r="H186" i="9"/>
  <c r="A187" i="9"/>
  <c r="B187" i="9"/>
  <c r="C187" i="9"/>
  <c r="D187" i="9"/>
  <c r="E187" i="9"/>
  <c r="F187" i="9"/>
  <c r="G187" i="9"/>
  <c r="H187" i="9"/>
  <c r="A188" i="9"/>
  <c r="B188" i="9"/>
  <c r="C188" i="9"/>
  <c r="D188" i="9"/>
  <c r="E188" i="9"/>
  <c r="F188" i="9"/>
  <c r="G188" i="9"/>
  <c r="H188" i="9"/>
  <c r="A189" i="9"/>
  <c r="B189" i="9"/>
  <c r="C189" i="9"/>
  <c r="D189" i="9"/>
  <c r="E189" i="9"/>
  <c r="F189" i="9"/>
  <c r="G189" i="9"/>
  <c r="H189" i="9"/>
  <c r="A190" i="9"/>
  <c r="B190" i="9"/>
  <c r="C190" i="9"/>
  <c r="D190" i="9"/>
  <c r="E190" i="9"/>
  <c r="F190" i="9"/>
  <c r="G190" i="9"/>
  <c r="H190" i="9"/>
  <c r="A191" i="9"/>
  <c r="B191" i="9"/>
  <c r="C191" i="9"/>
  <c r="D191" i="9"/>
  <c r="E191" i="9"/>
  <c r="F191" i="9"/>
  <c r="G191" i="9"/>
  <c r="H191" i="9"/>
  <c r="A192" i="9"/>
  <c r="B192" i="9"/>
  <c r="C192" i="9"/>
  <c r="D192" i="9"/>
  <c r="E192" i="9"/>
  <c r="F192" i="9"/>
  <c r="G192" i="9"/>
  <c r="H192" i="9"/>
  <c r="A193" i="9"/>
  <c r="B193" i="9"/>
  <c r="C193" i="9"/>
  <c r="D193" i="9"/>
  <c r="E193" i="9"/>
  <c r="F193" i="9"/>
  <c r="G193" i="9"/>
  <c r="H193" i="9"/>
  <c r="A194" i="9"/>
  <c r="B194" i="9"/>
  <c r="C194" i="9"/>
  <c r="D194" i="9"/>
  <c r="E194" i="9"/>
  <c r="F194" i="9"/>
  <c r="G194" i="9"/>
  <c r="H194" i="9"/>
  <c r="A195" i="9"/>
  <c r="B195" i="9"/>
  <c r="C195" i="9"/>
  <c r="D195" i="9"/>
  <c r="E195" i="9"/>
  <c r="F195" i="9"/>
  <c r="G195" i="9"/>
  <c r="H195" i="9"/>
  <c r="A196" i="9"/>
  <c r="B196" i="9"/>
  <c r="C196" i="9"/>
  <c r="D196" i="9"/>
  <c r="E196" i="9"/>
  <c r="F196" i="9"/>
  <c r="G196" i="9"/>
  <c r="H196" i="9"/>
  <c r="A197" i="9"/>
  <c r="B197" i="9"/>
  <c r="C197" i="9"/>
  <c r="D197" i="9"/>
  <c r="E197" i="9"/>
  <c r="F197" i="9"/>
  <c r="G197" i="9"/>
  <c r="H197" i="9"/>
  <c r="A198" i="9"/>
  <c r="B198" i="9"/>
  <c r="C198" i="9"/>
  <c r="D198" i="9"/>
  <c r="E198" i="9"/>
  <c r="F198" i="9"/>
  <c r="G198" i="9"/>
  <c r="H198" i="9"/>
  <c r="A199" i="9"/>
  <c r="B199" i="9"/>
  <c r="C199" i="9"/>
  <c r="D199" i="9"/>
  <c r="E199" i="9"/>
  <c r="F199" i="9"/>
  <c r="G199" i="9"/>
  <c r="H199" i="9"/>
  <c r="A200" i="9"/>
  <c r="B200" i="9"/>
  <c r="C200" i="9"/>
  <c r="D200" i="9"/>
  <c r="E200" i="9"/>
  <c r="F200" i="9"/>
  <c r="G200" i="9"/>
  <c r="H200" i="9"/>
  <c r="A201" i="9"/>
  <c r="B201" i="9"/>
  <c r="C201" i="9"/>
  <c r="D201" i="9"/>
  <c r="E201" i="9"/>
  <c r="F201" i="9"/>
  <c r="G201" i="9"/>
  <c r="H201" i="9"/>
  <c r="A202" i="9"/>
  <c r="B202" i="9"/>
  <c r="C202" i="9"/>
  <c r="D202" i="9"/>
  <c r="E202" i="9"/>
  <c r="F202" i="9"/>
  <c r="G202" i="9"/>
  <c r="H202" i="9"/>
  <c r="A203" i="9"/>
  <c r="B203" i="9"/>
  <c r="C203" i="9"/>
  <c r="D203" i="9"/>
  <c r="E203" i="9"/>
  <c r="F203" i="9"/>
  <c r="G203" i="9"/>
  <c r="H203" i="9"/>
  <c r="A204" i="9"/>
  <c r="B204" i="9"/>
  <c r="C204" i="9"/>
  <c r="D204" i="9"/>
  <c r="E204" i="9"/>
  <c r="F204" i="9"/>
  <c r="G204" i="9"/>
  <c r="H204" i="9"/>
  <c r="A205" i="9"/>
  <c r="B205" i="9"/>
  <c r="C205" i="9"/>
  <c r="D205" i="9"/>
  <c r="E205" i="9"/>
  <c r="F205" i="9"/>
  <c r="G205" i="9"/>
  <c r="H205" i="9"/>
  <c r="A206" i="9"/>
  <c r="B206" i="9"/>
  <c r="C206" i="9"/>
  <c r="D206" i="9"/>
  <c r="E206" i="9"/>
  <c r="F206" i="9"/>
  <c r="G206" i="9"/>
  <c r="H206" i="9"/>
  <c r="A207" i="9"/>
  <c r="B207" i="9"/>
  <c r="C207" i="9"/>
  <c r="D207" i="9"/>
  <c r="E207" i="9"/>
  <c r="F207" i="9"/>
  <c r="G207" i="9"/>
  <c r="H207" i="9"/>
  <c r="A208" i="9"/>
  <c r="B208" i="9"/>
  <c r="C208" i="9"/>
  <c r="D208" i="9"/>
  <c r="E208" i="9"/>
  <c r="F208" i="9"/>
  <c r="G208" i="9"/>
  <c r="H208" i="9"/>
  <c r="A209" i="9"/>
  <c r="B209" i="9"/>
  <c r="C209" i="9"/>
  <c r="D209" i="9"/>
  <c r="E209" i="9"/>
  <c r="F209" i="9"/>
  <c r="G209" i="9"/>
  <c r="H209" i="9"/>
  <c r="A210" i="9"/>
  <c r="B210" i="9"/>
  <c r="C210" i="9"/>
  <c r="D210" i="9"/>
  <c r="E210" i="9"/>
  <c r="F210" i="9"/>
  <c r="G210" i="9"/>
  <c r="H210" i="9"/>
  <c r="A211" i="9"/>
  <c r="B211" i="9"/>
  <c r="C211" i="9"/>
  <c r="D211" i="9"/>
  <c r="E211" i="9"/>
  <c r="F211" i="9"/>
  <c r="G211" i="9"/>
  <c r="H211" i="9"/>
  <c r="A212" i="9"/>
  <c r="B212" i="9"/>
  <c r="C212" i="9"/>
  <c r="D212" i="9"/>
  <c r="E212" i="9"/>
  <c r="F212" i="9"/>
  <c r="G212" i="9"/>
  <c r="H212" i="9"/>
  <c r="A213" i="9"/>
  <c r="B213" i="9"/>
  <c r="C213" i="9"/>
  <c r="D213" i="9"/>
  <c r="E213" i="9"/>
  <c r="F213" i="9"/>
  <c r="G213" i="9"/>
  <c r="H213" i="9"/>
  <c r="A214" i="9"/>
  <c r="B214" i="9"/>
  <c r="C214" i="9"/>
  <c r="D214" i="9"/>
  <c r="E214" i="9"/>
  <c r="F214" i="9"/>
  <c r="G214" i="9"/>
  <c r="H214" i="9"/>
  <c r="A215" i="9"/>
  <c r="B215" i="9"/>
  <c r="C215" i="9"/>
  <c r="D215" i="9"/>
  <c r="E215" i="9"/>
  <c r="F215" i="9"/>
  <c r="G215" i="9"/>
  <c r="H215" i="9"/>
  <c r="A216" i="9"/>
  <c r="B216" i="9"/>
  <c r="C216" i="9"/>
  <c r="D216" i="9"/>
  <c r="E216" i="9"/>
  <c r="F216" i="9"/>
  <c r="G216" i="9"/>
  <c r="H216" i="9"/>
  <c r="A217" i="9"/>
  <c r="B217" i="9"/>
  <c r="C217" i="9"/>
  <c r="D217" i="9"/>
  <c r="E217" i="9"/>
  <c r="F217" i="9"/>
  <c r="G217" i="9"/>
  <c r="H217" i="9"/>
  <c r="A218" i="9"/>
  <c r="B218" i="9"/>
  <c r="C218" i="9"/>
  <c r="D218" i="9"/>
  <c r="E218" i="9"/>
  <c r="F218" i="9"/>
  <c r="G218" i="9"/>
  <c r="H218" i="9"/>
  <c r="A219" i="9"/>
  <c r="B219" i="9"/>
  <c r="C219" i="9"/>
  <c r="D219" i="9"/>
  <c r="E219" i="9"/>
  <c r="F219" i="9"/>
  <c r="G219" i="9"/>
  <c r="H219" i="9"/>
  <c r="A220" i="9"/>
  <c r="B220" i="9"/>
  <c r="C220" i="9"/>
  <c r="D220" i="9"/>
  <c r="E220" i="9"/>
  <c r="F220" i="9"/>
  <c r="G220" i="9"/>
  <c r="H220" i="9"/>
  <c r="A221" i="9"/>
  <c r="B221" i="9"/>
  <c r="C221" i="9"/>
  <c r="D221" i="9"/>
  <c r="E221" i="9"/>
  <c r="F221" i="9"/>
  <c r="G221" i="9"/>
  <c r="H221" i="9"/>
  <c r="A222" i="9"/>
  <c r="B222" i="9"/>
  <c r="C222" i="9"/>
  <c r="D222" i="9"/>
  <c r="E222" i="9"/>
  <c r="F222" i="9"/>
  <c r="G222" i="9"/>
  <c r="H222" i="9"/>
  <c r="A223" i="9"/>
  <c r="B223" i="9"/>
  <c r="C223" i="9"/>
  <c r="D223" i="9"/>
  <c r="E223" i="9"/>
  <c r="F223" i="9"/>
  <c r="G223" i="9"/>
  <c r="H223" i="9"/>
  <c r="A224" i="9"/>
  <c r="B224" i="9"/>
  <c r="C224" i="9"/>
  <c r="D224" i="9"/>
  <c r="E224" i="9"/>
  <c r="F224" i="9"/>
  <c r="G224" i="9"/>
  <c r="H224" i="9"/>
  <c r="A225" i="9"/>
  <c r="B225" i="9"/>
  <c r="C225" i="9"/>
  <c r="D225" i="9"/>
  <c r="E225" i="9"/>
  <c r="F225" i="9"/>
  <c r="G225" i="9"/>
  <c r="H225" i="9"/>
  <c r="A226" i="9"/>
  <c r="B226" i="9"/>
  <c r="C226" i="9"/>
  <c r="D226" i="9"/>
  <c r="E226" i="9"/>
  <c r="F226" i="9"/>
  <c r="G226" i="9"/>
  <c r="H226" i="9"/>
  <c r="A227" i="9"/>
  <c r="B227" i="9"/>
  <c r="C227" i="9"/>
  <c r="D227" i="9"/>
  <c r="E227" i="9"/>
  <c r="F227" i="9"/>
  <c r="G227" i="9"/>
  <c r="H227" i="9"/>
  <c r="A228" i="9"/>
  <c r="B228" i="9"/>
  <c r="C228" i="9"/>
  <c r="D228" i="9"/>
  <c r="E228" i="9"/>
  <c r="F228" i="9"/>
  <c r="G228" i="9"/>
  <c r="H228" i="9"/>
  <c r="A229" i="9"/>
  <c r="B229" i="9"/>
  <c r="C229" i="9"/>
  <c r="D229" i="9"/>
  <c r="E229" i="9"/>
  <c r="F229" i="9"/>
  <c r="G229" i="9"/>
  <c r="H229" i="9"/>
  <c r="A230" i="9"/>
  <c r="B230" i="9"/>
  <c r="C230" i="9"/>
  <c r="D230" i="9"/>
  <c r="E230" i="9"/>
  <c r="F230" i="9"/>
  <c r="G230" i="9"/>
  <c r="H230" i="9"/>
  <c r="A231" i="9"/>
  <c r="B231" i="9"/>
  <c r="C231" i="9"/>
  <c r="D231" i="9"/>
  <c r="E231" i="9"/>
  <c r="F231" i="9"/>
  <c r="G231" i="9"/>
  <c r="H231" i="9"/>
  <c r="A232" i="9"/>
  <c r="B232" i="9"/>
  <c r="C232" i="9"/>
  <c r="D232" i="9"/>
  <c r="E232" i="9"/>
  <c r="F232" i="9"/>
  <c r="G232" i="9"/>
  <c r="H232" i="9"/>
  <c r="A233" i="9"/>
  <c r="B233" i="9"/>
  <c r="C233" i="9"/>
  <c r="D233" i="9"/>
  <c r="E233" i="9"/>
  <c r="F233" i="9"/>
  <c r="G233" i="9"/>
  <c r="H233" i="9"/>
  <c r="A234" i="9"/>
  <c r="B234" i="9"/>
  <c r="C234" i="9"/>
  <c r="D234" i="9"/>
  <c r="E234" i="9"/>
  <c r="F234" i="9"/>
  <c r="G234" i="9"/>
  <c r="H234" i="9"/>
  <c r="A235" i="9"/>
  <c r="B235" i="9"/>
  <c r="C235" i="9"/>
  <c r="D235" i="9"/>
  <c r="E235" i="9"/>
  <c r="F235" i="9"/>
  <c r="G235" i="9"/>
  <c r="H235" i="9"/>
  <c r="A236" i="9"/>
  <c r="B236" i="9"/>
  <c r="C236" i="9"/>
  <c r="D236" i="9"/>
  <c r="E236" i="9"/>
  <c r="F236" i="9"/>
  <c r="G236" i="9"/>
  <c r="H236" i="9"/>
  <c r="A237" i="9"/>
  <c r="B237" i="9"/>
  <c r="C237" i="9"/>
  <c r="D237" i="9"/>
  <c r="E237" i="9"/>
  <c r="F237" i="9"/>
  <c r="G237" i="9"/>
  <c r="H237" i="9"/>
  <c r="A238" i="9"/>
  <c r="B238" i="9"/>
  <c r="C238" i="9"/>
  <c r="D238" i="9"/>
  <c r="E238" i="9"/>
  <c r="F238" i="9"/>
  <c r="G238" i="9"/>
  <c r="H238" i="9"/>
  <c r="A239" i="9"/>
  <c r="B239" i="9"/>
  <c r="C239" i="9"/>
  <c r="D239" i="9"/>
  <c r="E239" i="9"/>
  <c r="F239" i="9"/>
  <c r="G239" i="9"/>
  <c r="H239" i="9"/>
  <c r="A240" i="9"/>
  <c r="B240" i="9"/>
  <c r="C240" i="9"/>
  <c r="D240" i="9"/>
  <c r="E240" i="9"/>
  <c r="F240" i="9"/>
  <c r="G240" i="9"/>
  <c r="H240" i="9"/>
  <c r="A241" i="9"/>
  <c r="B241" i="9"/>
  <c r="C241" i="9"/>
  <c r="D241" i="9"/>
  <c r="E241" i="9"/>
  <c r="F241" i="9"/>
  <c r="G241" i="9"/>
  <c r="H241" i="9"/>
  <c r="A242" i="9"/>
  <c r="B242" i="9"/>
  <c r="C242" i="9"/>
  <c r="D242" i="9"/>
  <c r="E242" i="9"/>
  <c r="F242" i="9"/>
  <c r="G242" i="9"/>
  <c r="H242" i="9"/>
  <c r="A243" i="9"/>
  <c r="B243" i="9"/>
  <c r="C243" i="9"/>
  <c r="D243" i="9"/>
  <c r="E243" i="9"/>
  <c r="F243" i="9"/>
  <c r="G243" i="9"/>
  <c r="H243" i="9"/>
  <c r="A244" i="9"/>
  <c r="B244" i="9"/>
  <c r="C244" i="9"/>
  <c r="D244" i="9"/>
  <c r="E244" i="9"/>
  <c r="F244" i="9"/>
  <c r="G244" i="9"/>
  <c r="H244" i="9"/>
  <c r="A245" i="9"/>
  <c r="B245" i="9"/>
  <c r="C245" i="9"/>
  <c r="D245" i="9"/>
  <c r="E245" i="9"/>
  <c r="F245" i="9"/>
  <c r="G245" i="9"/>
  <c r="H245" i="9"/>
  <c r="A246" i="9"/>
  <c r="B246" i="9"/>
  <c r="C246" i="9"/>
  <c r="D246" i="9"/>
  <c r="E246" i="9"/>
  <c r="F246" i="9"/>
  <c r="G246" i="9"/>
  <c r="H246" i="9"/>
  <c r="A247" i="9"/>
  <c r="B247" i="9"/>
  <c r="C247" i="9"/>
  <c r="D247" i="9"/>
  <c r="E247" i="9"/>
  <c r="F247" i="9"/>
  <c r="G247" i="9"/>
  <c r="H247" i="9"/>
  <c r="A248" i="9"/>
  <c r="B248" i="9"/>
  <c r="C248" i="9"/>
  <c r="D248" i="9"/>
  <c r="E248" i="9"/>
  <c r="F248" i="9"/>
  <c r="G248" i="9"/>
  <c r="H248" i="9"/>
  <c r="A249" i="9"/>
  <c r="B249" i="9"/>
  <c r="C249" i="9"/>
  <c r="D249" i="9"/>
  <c r="E249" i="9"/>
  <c r="F249" i="9"/>
  <c r="G249" i="9"/>
  <c r="H249" i="9"/>
  <c r="A250" i="9"/>
  <c r="B250" i="9"/>
  <c r="C250" i="9"/>
  <c r="D250" i="9"/>
  <c r="E250" i="9"/>
  <c r="F250" i="9"/>
  <c r="G250" i="9"/>
  <c r="H250" i="9"/>
  <c r="A251" i="9"/>
  <c r="B251" i="9"/>
  <c r="C251" i="9"/>
  <c r="D251" i="9"/>
  <c r="E251" i="9"/>
  <c r="F251" i="9"/>
  <c r="G251" i="9"/>
  <c r="H251" i="9"/>
  <c r="A252" i="9"/>
  <c r="B252" i="9"/>
  <c r="C252" i="9"/>
  <c r="D252" i="9"/>
  <c r="E252" i="9"/>
  <c r="F252" i="9"/>
  <c r="G252" i="9"/>
  <c r="H252" i="9"/>
  <c r="A253" i="9"/>
  <c r="B253" i="9"/>
  <c r="C253" i="9"/>
  <c r="D253" i="9"/>
  <c r="E253" i="9"/>
  <c r="F253" i="9"/>
  <c r="G253" i="9"/>
  <c r="H253" i="9"/>
  <c r="A254" i="9"/>
  <c r="B254" i="9"/>
  <c r="C254" i="9"/>
  <c r="D254" i="9"/>
  <c r="E254" i="9"/>
  <c r="F254" i="9"/>
  <c r="G254" i="9"/>
  <c r="H254" i="9"/>
  <c r="A255" i="9"/>
  <c r="B255" i="9"/>
  <c r="C255" i="9"/>
  <c r="D255" i="9"/>
  <c r="E255" i="9"/>
  <c r="F255" i="9"/>
  <c r="G255" i="9"/>
  <c r="H255" i="9"/>
  <c r="A256" i="9"/>
  <c r="B256" i="9"/>
  <c r="C256" i="9"/>
  <c r="D256" i="9"/>
  <c r="E256" i="9"/>
  <c r="F256" i="9"/>
  <c r="G256" i="9"/>
  <c r="H256" i="9"/>
  <c r="A257" i="9"/>
  <c r="B257" i="9"/>
  <c r="C257" i="9"/>
  <c r="D257" i="9"/>
  <c r="E257" i="9"/>
  <c r="F257" i="9"/>
  <c r="G257" i="9"/>
  <c r="H257" i="9"/>
  <c r="A258" i="9"/>
  <c r="B258" i="9"/>
  <c r="C258" i="9"/>
  <c r="D258" i="9"/>
  <c r="E258" i="9"/>
  <c r="F258" i="9"/>
  <c r="G258" i="9"/>
  <c r="H258" i="9"/>
  <c r="A259" i="9"/>
  <c r="B259" i="9"/>
  <c r="C259" i="9"/>
  <c r="D259" i="9"/>
  <c r="E259" i="9"/>
  <c r="F259" i="9"/>
  <c r="G259" i="9"/>
  <c r="H259" i="9"/>
  <c r="A260" i="9"/>
  <c r="B260" i="9"/>
  <c r="C260" i="9"/>
  <c r="D260" i="9"/>
  <c r="E260" i="9"/>
  <c r="F260" i="9"/>
  <c r="G260" i="9"/>
  <c r="H260" i="9"/>
  <c r="A261" i="9"/>
  <c r="B261" i="9"/>
  <c r="C261" i="9"/>
  <c r="D261" i="9"/>
  <c r="E261" i="9"/>
  <c r="F261" i="9"/>
  <c r="G261" i="9"/>
  <c r="H261" i="9"/>
  <c r="A262" i="9"/>
  <c r="B262" i="9"/>
  <c r="C262" i="9"/>
  <c r="D262" i="9"/>
  <c r="E262" i="9"/>
  <c r="F262" i="9"/>
  <c r="G262" i="9"/>
  <c r="H262" i="9"/>
  <c r="A263" i="9"/>
  <c r="B263" i="9"/>
  <c r="C263" i="9"/>
  <c r="D263" i="9"/>
  <c r="E263" i="9"/>
  <c r="F263" i="9"/>
  <c r="G263" i="9"/>
  <c r="H263" i="9"/>
  <c r="A264" i="9"/>
  <c r="B264" i="9"/>
  <c r="C264" i="9"/>
  <c r="D264" i="9"/>
  <c r="E264" i="9"/>
  <c r="F264" i="9"/>
  <c r="G264" i="9"/>
  <c r="H264" i="9"/>
  <c r="A265" i="9"/>
  <c r="B265" i="9"/>
  <c r="C265" i="9"/>
  <c r="D265" i="9"/>
  <c r="E265" i="9"/>
  <c r="F265" i="9"/>
  <c r="G265" i="9"/>
  <c r="H265" i="9"/>
  <c r="A266" i="9"/>
  <c r="B266" i="9"/>
  <c r="C266" i="9"/>
  <c r="D266" i="9"/>
  <c r="E266" i="9"/>
  <c r="F266" i="9"/>
  <c r="G266" i="9"/>
  <c r="H266" i="9"/>
  <c r="A267" i="9"/>
  <c r="B267" i="9"/>
  <c r="C267" i="9"/>
  <c r="D267" i="9"/>
  <c r="E267" i="9"/>
  <c r="F267" i="9"/>
  <c r="G267" i="9"/>
  <c r="H267" i="9"/>
  <c r="A268" i="9"/>
  <c r="B268" i="9"/>
  <c r="C268" i="9"/>
  <c r="D268" i="9"/>
  <c r="E268" i="9"/>
  <c r="F268" i="9"/>
  <c r="G268" i="9"/>
  <c r="H268" i="9"/>
  <c r="A269" i="9"/>
  <c r="B269" i="9"/>
  <c r="C269" i="9"/>
  <c r="D269" i="9"/>
  <c r="E269" i="9"/>
  <c r="F269" i="9"/>
  <c r="G269" i="9"/>
  <c r="H269" i="9"/>
  <c r="A270" i="9"/>
  <c r="B270" i="9"/>
  <c r="C270" i="9"/>
  <c r="D270" i="9"/>
  <c r="E270" i="9"/>
  <c r="F270" i="9"/>
  <c r="G270" i="9"/>
  <c r="H270" i="9"/>
  <c r="A271" i="9"/>
  <c r="B271" i="9"/>
  <c r="C271" i="9"/>
  <c r="D271" i="9"/>
  <c r="E271" i="9"/>
  <c r="F271" i="9"/>
  <c r="G271" i="9"/>
  <c r="H271" i="9"/>
  <c r="A272" i="9"/>
  <c r="B272" i="9"/>
  <c r="C272" i="9"/>
  <c r="D272" i="9"/>
  <c r="E272" i="9"/>
  <c r="F272" i="9"/>
  <c r="G272" i="9"/>
  <c r="H272" i="9"/>
  <c r="A273" i="9"/>
  <c r="B273" i="9"/>
  <c r="C273" i="9"/>
  <c r="D273" i="9"/>
  <c r="E273" i="9"/>
  <c r="F273" i="9"/>
  <c r="G273" i="9"/>
  <c r="H273" i="9"/>
  <c r="A274" i="9"/>
  <c r="B274" i="9"/>
  <c r="C274" i="9"/>
  <c r="D274" i="9"/>
  <c r="E274" i="9"/>
  <c r="F274" i="9"/>
  <c r="G274" i="9"/>
  <c r="H274" i="9"/>
  <c r="A275" i="9"/>
  <c r="B275" i="9"/>
  <c r="C275" i="9"/>
  <c r="D275" i="9"/>
  <c r="E275" i="9"/>
  <c r="F275" i="9"/>
  <c r="G275" i="9"/>
  <c r="H275" i="9"/>
  <c r="A276" i="9"/>
  <c r="B276" i="9"/>
  <c r="C276" i="9"/>
  <c r="D276" i="9"/>
  <c r="E276" i="9"/>
  <c r="F276" i="9"/>
  <c r="G276" i="9"/>
  <c r="H276" i="9"/>
  <c r="A277" i="9"/>
  <c r="B277" i="9"/>
  <c r="C277" i="9"/>
  <c r="D277" i="9"/>
  <c r="E277" i="9"/>
  <c r="F277" i="9"/>
  <c r="G277" i="9"/>
  <c r="H277" i="9"/>
  <c r="A278" i="9"/>
  <c r="B278" i="9"/>
  <c r="C278" i="9"/>
  <c r="D278" i="9"/>
  <c r="E278" i="9"/>
  <c r="F278" i="9"/>
  <c r="G278" i="9"/>
  <c r="H278" i="9"/>
  <c r="A279" i="9"/>
  <c r="B279" i="9"/>
  <c r="C279" i="9"/>
  <c r="D279" i="9"/>
  <c r="E279" i="9"/>
  <c r="F279" i="9"/>
  <c r="G279" i="9"/>
  <c r="H279" i="9"/>
  <c r="A280" i="9"/>
  <c r="B280" i="9"/>
  <c r="C280" i="9"/>
  <c r="D280" i="9"/>
  <c r="E280" i="9"/>
  <c r="F280" i="9"/>
  <c r="G280" i="9"/>
  <c r="H280" i="9"/>
  <c r="A281" i="9"/>
  <c r="B281" i="9"/>
  <c r="C281" i="9"/>
  <c r="D281" i="9"/>
  <c r="E281" i="9"/>
  <c r="F281" i="9"/>
  <c r="G281" i="9"/>
  <c r="H281" i="9"/>
  <c r="A282" i="9"/>
  <c r="B282" i="9"/>
  <c r="C282" i="9"/>
  <c r="D282" i="9"/>
  <c r="E282" i="9"/>
  <c r="F282" i="9"/>
  <c r="G282" i="9"/>
  <c r="H282" i="9"/>
  <c r="A283" i="9"/>
  <c r="B283" i="9"/>
  <c r="C283" i="9"/>
  <c r="D283" i="9"/>
  <c r="E283" i="9"/>
  <c r="F283" i="9"/>
  <c r="G283" i="9"/>
  <c r="H283" i="9"/>
  <c r="A284" i="9"/>
  <c r="B284" i="9"/>
  <c r="C284" i="9"/>
  <c r="D284" i="9"/>
  <c r="E284" i="9"/>
  <c r="F284" i="9"/>
  <c r="G284" i="9"/>
  <c r="H284" i="9"/>
  <c r="A285" i="9"/>
  <c r="B285" i="9"/>
  <c r="C285" i="9"/>
  <c r="D285" i="9"/>
  <c r="E285" i="9"/>
  <c r="F285" i="9"/>
  <c r="G285" i="9"/>
  <c r="H285" i="9"/>
  <c r="A286" i="9"/>
  <c r="B286" i="9"/>
  <c r="C286" i="9"/>
  <c r="D286" i="9"/>
  <c r="E286" i="9"/>
  <c r="F286" i="9"/>
  <c r="G286" i="9"/>
  <c r="H286" i="9"/>
  <c r="A287" i="9"/>
  <c r="B287" i="9"/>
  <c r="C287" i="9"/>
  <c r="D287" i="9"/>
  <c r="E287" i="9"/>
  <c r="F287" i="9"/>
  <c r="G287" i="9"/>
  <c r="H287" i="9"/>
  <c r="A288" i="9"/>
  <c r="B288" i="9"/>
  <c r="C288" i="9"/>
  <c r="D288" i="9"/>
  <c r="E288" i="9"/>
  <c r="F288" i="9"/>
  <c r="G288" i="9"/>
  <c r="H288" i="9"/>
  <c r="A289" i="9"/>
  <c r="B289" i="9"/>
  <c r="C289" i="9"/>
  <c r="D289" i="9"/>
  <c r="E289" i="9"/>
  <c r="F289" i="9"/>
  <c r="G289" i="9"/>
  <c r="H289" i="9"/>
  <c r="A290" i="9"/>
  <c r="B290" i="9"/>
  <c r="C290" i="9"/>
  <c r="D290" i="9"/>
  <c r="E290" i="9"/>
  <c r="F290" i="9"/>
  <c r="G290" i="9"/>
  <c r="H290" i="9"/>
  <c r="A291" i="9"/>
  <c r="B291" i="9"/>
  <c r="C291" i="9"/>
  <c r="D291" i="9"/>
  <c r="E291" i="9"/>
  <c r="F291" i="9"/>
  <c r="G291" i="9"/>
  <c r="H291" i="9"/>
  <c r="A292" i="9"/>
  <c r="B292" i="9"/>
  <c r="C292" i="9"/>
  <c r="D292" i="9"/>
  <c r="E292" i="9"/>
  <c r="F292" i="9"/>
  <c r="G292" i="9"/>
  <c r="H292" i="9"/>
  <c r="A293" i="9"/>
  <c r="B293" i="9"/>
  <c r="C293" i="9"/>
  <c r="D293" i="9"/>
  <c r="E293" i="9"/>
  <c r="F293" i="9"/>
  <c r="G293" i="9"/>
  <c r="H293" i="9"/>
  <c r="A294" i="9"/>
  <c r="B294" i="9"/>
  <c r="C294" i="9"/>
  <c r="D294" i="9"/>
  <c r="E294" i="9"/>
  <c r="F294" i="9"/>
  <c r="G294" i="9"/>
  <c r="H294" i="9"/>
  <c r="A295" i="9"/>
  <c r="B295" i="9"/>
  <c r="C295" i="9"/>
  <c r="D295" i="9"/>
  <c r="E295" i="9"/>
  <c r="F295" i="9"/>
  <c r="G295" i="9"/>
  <c r="H295" i="9"/>
  <c r="A296" i="9"/>
  <c r="B296" i="9"/>
  <c r="C296" i="9"/>
  <c r="D296" i="9"/>
  <c r="E296" i="9"/>
  <c r="F296" i="9"/>
  <c r="G296" i="9"/>
  <c r="H296" i="9"/>
  <c r="A297" i="9"/>
  <c r="B297" i="9"/>
  <c r="C297" i="9"/>
  <c r="D297" i="9"/>
  <c r="E297" i="9"/>
  <c r="F297" i="9"/>
  <c r="G297" i="9"/>
  <c r="H297" i="9"/>
  <c r="A298" i="9"/>
  <c r="B298" i="9"/>
  <c r="C298" i="9"/>
  <c r="D298" i="9"/>
  <c r="E298" i="9"/>
  <c r="F298" i="9"/>
  <c r="G298" i="9"/>
  <c r="H298" i="9"/>
  <c r="A299" i="9"/>
  <c r="B299" i="9"/>
  <c r="C299" i="9"/>
  <c r="D299" i="9"/>
  <c r="E299" i="9"/>
  <c r="F299" i="9"/>
  <c r="G299" i="9"/>
  <c r="H299" i="9"/>
  <c r="A300" i="9"/>
  <c r="B300" i="9"/>
  <c r="C300" i="9"/>
  <c r="D300" i="9"/>
  <c r="E300" i="9"/>
  <c r="F300" i="9"/>
  <c r="G300" i="9"/>
  <c r="H300" i="9"/>
  <c r="A301" i="9"/>
  <c r="B301" i="9"/>
  <c r="C301" i="9"/>
  <c r="D301" i="9"/>
  <c r="E301" i="9"/>
  <c r="F301" i="9"/>
  <c r="G301" i="9"/>
  <c r="H301" i="9"/>
  <c r="A302" i="9"/>
  <c r="B302" i="9"/>
  <c r="C302" i="9"/>
  <c r="D302" i="9"/>
  <c r="E302" i="9"/>
  <c r="F302" i="9"/>
  <c r="G302" i="9"/>
  <c r="H302" i="9"/>
  <c r="A303" i="9"/>
  <c r="B303" i="9"/>
  <c r="C303" i="9"/>
  <c r="D303" i="9"/>
  <c r="E303" i="9"/>
  <c r="F303" i="9"/>
  <c r="G303" i="9"/>
  <c r="H303" i="9"/>
  <c r="A304" i="9"/>
  <c r="B304" i="9"/>
  <c r="C304" i="9"/>
  <c r="D304" i="9"/>
  <c r="E304" i="9"/>
  <c r="F304" i="9"/>
  <c r="G304" i="9"/>
  <c r="H304" i="9"/>
  <c r="A305" i="9"/>
  <c r="B305" i="9"/>
  <c r="C305" i="9"/>
  <c r="D305" i="9"/>
  <c r="E305" i="9"/>
  <c r="F305" i="9"/>
  <c r="G305" i="9"/>
  <c r="H305" i="9"/>
  <c r="A306" i="9"/>
  <c r="B306" i="9"/>
  <c r="C306" i="9"/>
  <c r="D306" i="9"/>
  <c r="E306" i="9"/>
  <c r="F306" i="9"/>
  <c r="G306" i="9"/>
  <c r="H306" i="9"/>
  <c r="A307" i="9"/>
  <c r="B307" i="9"/>
  <c r="C307" i="9"/>
  <c r="D307" i="9"/>
  <c r="E307" i="9"/>
  <c r="F307" i="9"/>
  <c r="G307" i="9"/>
  <c r="H307" i="9"/>
  <c r="A308" i="9"/>
  <c r="B308" i="9"/>
  <c r="C308" i="9"/>
  <c r="D308" i="9"/>
  <c r="E308" i="9"/>
  <c r="F308" i="9"/>
  <c r="G308" i="9"/>
  <c r="H308" i="9"/>
  <c r="A309" i="9"/>
  <c r="B309" i="9"/>
  <c r="C309" i="9"/>
  <c r="D309" i="9"/>
  <c r="E309" i="9"/>
  <c r="F309" i="9"/>
  <c r="G309" i="9"/>
  <c r="H309" i="9"/>
  <c r="A310" i="9"/>
  <c r="B310" i="9"/>
  <c r="C310" i="9"/>
  <c r="D310" i="9"/>
  <c r="E310" i="9"/>
  <c r="F310" i="9"/>
  <c r="G310" i="9"/>
  <c r="H310" i="9"/>
  <c r="A311" i="9"/>
  <c r="B311" i="9"/>
  <c r="C311" i="9"/>
  <c r="D311" i="9"/>
  <c r="E311" i="9"/>
  <c r="F311" i="9"/>
  <c r="G311" i="9"/>
  <c r="H311" i="9"/>
  <c r="A312" i="9"/>
  <c r="B312" i="9"/>
  <c r="C312" i="9"/>
  <c r="D312" i="9"/>
  <c r="E312" i="9"/>
  <c r="F312" i="9"/>
  <c r="G312" i="9"/>
  <c r="H312" i="9"/>
  <c r="A313" i="9"/>
  <c r="B313" i="9"/>
  <c r="C313" i="9"/>
  <c r="D313" i="9"/>
  <c r="E313" i="9"/>
  <c r="F313" i="9"/>
  <c r="G313" i="9"/>
  <c r="H313" i="9"/>
  <c r="A314" i="9"/>
  <c r="B314" i="9"/>
  <c r="C314" i="9"/>
  <c r="D314" i="9"/>
  <c r="E314" i="9"/>
  <c r="F314" i="9"/>
  <c r="G314" i="9"/>
  <c r="H314" i="9"/>
  <c r="A315" i="9"/>
  <c r="B315" i="9"/>
  <c r="C315" i="9"/>
  <c r="D315" i="9"/>
  <c r="E315" i="9"/>
  <c r="F315" i="9"/>
  <c r="G315" i="9"/>
  <c r="H315" i="9"/>
  <c r="A316" i="9"/>
  <c r="B316" i="9"/>
  <c r="C316" i="9"/>
  <c r="D316" i="9"/>
  <c r="E316" i="9"/>
  <c r="F316" i="9"/>
  <c r="G316" i="9"/>
  <c r="H316" i="9"/>
  <c r="A317" i="9"/>
  <c r="B317" i="9"/>
  <c r="C317" i="9"/>
  <c r="D317" i="9"/>
  <c r="E317" i="9"/>
  <c r="F317" i="9"/>
  <c r="G317" i="9"/>
  <c r="H317" i="9"/>
  <c r="A318" i="9"/>
  <c r="B318" i="9"/>
  <c r="C318" i="9"/>
  <c r="D318" i="9"/>
  <c r="E318" i="9"/>
  <c r="F318" i="9"/>
  <c r="G318" i="9"/>
  <c r="H318" i="9"/>
  <c r="A319" i="9"/>
  <c r="B319" i="9"/>
  <c r="C319" i="9"/>
  <c r="D319" i="9"/>
  <c r="E319" i="9"/>
  <c r="F319" i="9"/>
  <c r="G319" i="9"/>
  <c r="H319" i="9"/>
  <c r="A320" i="9"/>
  <c r="B320" i="9"/>
  <c r="C320" i="9"/>
  <c r="D320" i="9"/>
  <c r="E320" i="9"/>
  <c r="F320" i="9"/>
  <c r="G320" i="9"/>
  <c r="H320" i="9"/>
  <c r="A321" i="9"/>
  <c r="B321" i="9"/>
  <c r="C321" i="9"/>
  <c r="D321" i="9"/>
  <c r="E321" i="9"/>
  <c r="F321" i="9"/>
  <c r="G321" i="9"/>
  <c r="H321" i="9"/>
  <c r="A322" i="9"/>
  <c r="B322" i="9"/>
  <c r="C322" i="9"/>
  <c r="D322" i="9"/>
  <c r="E322" i="9"/>
  <c r="F322" i="9"/>
  <c r="G322" i="9"/>
  <c r="H322" i="9"/>
  <c r="A323" i="9"/>
  <c r="B323" i="9"/>
  <c r="C323" i="9"/>
  <c r="D323" i="9"/>
  <c r="E323" i="9"/>
  <c r="F323" i="9"/>
  <c r="G323" i="9"/>
  <c r="H323" i="9"/>
  <c r="A324" i="9"/>
  <c r="B324" i="9"/>
  <c r="C324" i="9"/>
  <c r="D324" i="9"/>
  <c r="E324" i="9"/>
  <c r="F324" i="9"/>
  <c r="G324" i="9"/>
  <c r="H324" i="9"/>
  <c r="A325" i="9"/>
  <c r="B325" i="9"/>
  <c r="C325" i="9"/>
  <c r="D325" i="9"/>
  <c r="E325" i="9"/>
  <c r="F325" i="9"/>
  <c r="G325" i="9"/>
  <c r="H325" i="9"/>
  <c r="A326" i="9"/>
  <c r="B326" i="9"/>
  <c r="C326" i="9"/>
  <c r="D326" i="9"/>
  <c r="E326" i="9"/>
  <c r="F326" i="9"/>
  <c r="G326" i="9"/>
  <c r="H326" i="9"/>
  <c r="A327" i="9"/>
  <c r="B327" i="9"/>
  <c r="C327" i="9"/>
  <c r="D327" i="9"/>
  <c r="E327" i="9"/>
  <c r="F327" i="9"/>
  <c r="G327" i="9"/>
  <c r="H327" i="9"/>
  <c r="A328" i="9"/>
  <c r="B328" i="9"/>
  <c r="C328" i="9"/>
  <c r="D328" i="9"/>
  <c r="E328" i="9"/>
  <c r="F328" i="9"/>
  <c r="G328" i="9"/>
  <c r="H328" i="9"/>
  <c r="A329" i="9"/>
  <c r="B329" i="9"/>
  <c r="C329" i="9"/>
  <c r="D329" i="9"/>
  <c r="E329" i="9"/>
  <c r="F329" i="9"/>
  <c r="G329" i="9"/>
  <c r="H329" i="9"/>
  <c r="A330" i="9"/>
  <c r="B330" i="9"/>
  <c r="C330" i="9"/>
  <c r="D330" i="9"/>
  <c r="E330" i="9"/>
  <c r="F330" i="9"/>
  <c r="G330" i="9"/>
  <c r="H330" i="9"/>
  <c r="A331" i="9"/>
  <c r="B331" i="9"/>
  <c r="C331" i="9"/>
  <c r="D331" i="9"/>
  <c r="E331" i="9"/>
  <c r="F331" i="9"/>
  <c r="G331" i="9"/>
  <c r="H331" i="9"/>
  <c r="A332" i="9"/>
  <c r="B332" i="9"/>
  <c r="C332" i="9"/>
  <c r="D332" i="9"/>
  <c r="E332" i="9"/>
  <c r="F332" i="9"/>
  <c r="G332" i="9"/>
  <c r="H332" i="9"/>
  <c r="A333" i="9"/>
  <c r="B333" i="9"/>
  <c r="C333" i="9"/>
  <c r="D333" i="9"/>
  <c r="E333" i="9"/>
  <c r="F333" i="9"/>
  <c r="G333" i="9"/>
  <c r="H333" i="9"/>
  <c r="A334" i="9"/>
  <c r="B334" i="9"/>
  <c r="C334" i="9"/>
  <c r="D334" i="9"/>
  <c r="E334" i="9"/>
  <c r="F334" i="9"/>
  <c r="G334" i="9"/>
  <c r="H334" i="9"/>
  <c r="A335" i="9"/>
  <c r="B335" i="9"/>
  <c r="C335" i="9"/>
  <c r="D335" i="9"/>
  <c r="E335" i="9"/>
  <c r="F335" i="9"/>
  <c r="G335" i="9"/>
  <c r="H335" i="9"/>
  <c r="A336" i="9"/>
  <c r="B336" i="9"/>
  <c r="C336" i="9"/>
  <c r="D336" i="9"/>
  <c r="E336" i="9"/>
  <c r="F336" i="9"/>
  <c r="G336" i="9"/>
  <c r="H336" i="9"/>
  <c r="A337" i="9"/>
  <c r="B337" i="9"/>
  <c r="C337" i="9"/>
  <c r="D337" i="9"/>
  <c r="E337" i="9"/>
  <c r="F337" i="9"/>
  <c r="G337" i="9"/>
  <c r="H337" i="9"/>
  <c r="A338" i="9"/>
  <c r="B338" i="9"/>
  <c r="C338" i="9"/>
  <c r="D338" i="9"/>
  <c r="E338" i="9"/>
  <c r="F338" i="9"/>
  <c r="G338" i="9"/>
  <c r="H338" i="9"/>
  <c r="A339" i="9"/>
  <c r="B339" i="9"/>
  <c r="C339" i="9"/>
  <c r="D339" i="9"/>
  <c r="E339" i="9"/>
  <c r="F339" i="9"/>
  <c r="G339" i="9"/>
  <c r="H339" i="9"/>
  <c r="A340" i="9"/>
  <c r="B340" i="9"/>
  <c r="C340" i="9"/>
  <c r="D340" i="9"/>
  <c r="E340" i="9"/>
  <c r="F340" i="9"/>
  <c r="G340" i="9"/>
  <c r="H340" i="9"/>
  <c r="A341" i="9"/>
  <c r="B341" i="9"/>
  <c r="C341" i="9"/>
  <c r="D341" i="9"/>
  <c r="E341" i="9"/>
  <c r="F341" i="9"/>
  <c r="G341" i="9"/>
  <c r="H341" i="9"/>
  <c r="A342" i="9"/>
  <c r="B342" i="9"/>
  <c r="C342" i="9"/>
  <c r="D342" i="9"/>
  <c r="E342" i="9"/>
  <c r="F342" i="9"/>
  <c r="G342" i="9"/>
  <c r="H342" i="9"/>
  <c r="A343" i="9"/>
  <c r="B343" i="9"/>
  <c r="C343" i="9"/>
  <c r="D343" i="9"/>
  <c r="E343" i="9"/>
  <c r="F343" i="9"/>
  <c r="G343" i="9"/>
  <c r="H343" i="9"/>
  <c r="A344" i="9"/>
  <c r="B344" i="9"/>
  <c r="C344" i="9"/>
  <c r="D344" i="9"/>
  <c r="E344" i="9"/>
  <c r="F344" i="9"/>
  <c r="G344" i="9"/>
  <c r="H344" i="9"/>
  <c r="A345" i="9"/>
  <c r="B345" i="9"/>
  <c r="C345" i="9"/>
  <c r="D345" i="9"/>
  <c r="E345" i="9"/>
  <c r="F345" i="9"/>
  <c r="G345" i="9"/>
  <c r="H345" i="9"/>
  <c r="A346" i="9"/>
  <c r="B346" i="9"/>
  <c r="C346" i="9"/>
  <c r="D346" i="9"/>
  <c r="E346" i="9"/>
  <c r="F346" i="9"/>
  <c r="G346" i="9"/>
  <c r="H346" i="9"/>
  <c r="A347" i="9"/>
  <c r="B347" i="9"/>
  <c r="C347" i="9"/>
  <c r="D347" i="9"/>
  <c r="E347" i="9"/>
  <c r="F347" i="9"/>
  <c r="G347" i="9"/>
  <c r="H347" i="9"/>
  <c r="A348" i="9"/>
  <c r="B348" i="9"/>
  <c r="C348" i="9"/>
  <c r="D348" i="9"/>
  <c r="E348" i="9"/>
  <c r="F348" i="9"/>
  <c r="G348" i="9"/>
  <c r="H348" i="9"/>
  <c r="A349" i="9"/>
  <c r="B349" i="9"/>
  <c r="C349" i="9"/>
  <c r="D349" i="9"/>
  <c r="E349" i="9"/>
  <c r="F349" i="9"/>
  <c r="G349" i="9"/>
  <c r="H349" i="9"/>
  <c r="A350" i="9"/>
  <c r="B350" i="9"/>
  <c r="C350" i="9"/>
  <c r="D350" i="9"/>
  <c r="E350" i="9"/>
  <c r="F350" i="9"/>
  <c r="G350" i="9"/>
  <c r="H350" i="9"/>
  <c r="A351" i="9"/>
  <c r="B351" i="9"/>
  <c r="C351" i="9"/>
  <c r="D351" i="9"/>
  <c r="E351" i="9"/>
  <c r="F351" i="9"/>
  <c r="G351" i="9"/>
  <c r="H351" i="9"/>
  <c r="A352" i="9"/>
  <c r="B352" i="9"/>
  <c r="C352" i="9"/>
  <c r="D352" i="9"/>
  <c r="E352" i="9"/>
  <c r="F352" i="9"/>
  <c r="G352" i="9"/>
  <c r="H352" i="9"/>
  <c r="A353" i="9"/>
  <c r="B353" i="9"/>
  <c r="C353" i="9"/>
  <c r="D353" i="9"/>
  <c r="E353" i="9"/>
  <c r="F353" i="9"/>
  <c r="G353" i="9"/>
  <c r="H353" i="9"/>
  <c r="A354" i="9"/>
  <c r="B354" i="9"/>
  <c r="C354" i="9"/>
  <c r="D354" i="9"/>
  <c r="E354" i="9"/>
  <c r="F354" i="9"/>
  <c r="G354" i="9"/>
  <c r="H354" i="9"/>
  <c r="A355" i="9"/>
  <c r="B355" i="9"/>
  <c r="C355" i="9"/>
  <c r="D355" i="9"/>
  <c r="E355" i="9"/>
  <c r="F355" i="9"/>
  <c r="G355" i="9"/>
  <c r="H355" i="9"/>
  <c r="A356" i="9"/>
  <c r="B356" i="9"/>
  <c r="C356" i="9"/>
  <c r="D356" i="9"/>
  <c r="E356" i="9"/>
  <c r="F356" i="9"/>
  <c r="G356" i="9"/>
  <c r="H356" i="9"/>
  <c r="A357" i="9"/>
  <c r="B357" i="9"/>
  <c r="C357" i="9"/>
  <c r="D357" i="9"/>
  <c r="E357" i="9"/>
  <c r="F357" i="9"/>
  <c r="G357" i="9"/>
  <c r="H357" i="9"/>
  <c r="A358" i="9"/>
  <c r="B358" i="9"/>
  <c r="C358" i="9"/>
  <c r="D358" i="9"/>
  <c r="E358" i="9"/>
  <c r="F358" i="9"/>
  <c r="G358" i="9"/>
  <c r="H358" i="9"/>
  <c r="A359" i="9"/>
  <c r="B359" i="9"/>
  <c r="C359" i="9"/>
  <c r="D359" i="9"/>
  <c r="E359" i="9"/>
  <c r="F359" i="9"/>
  <c r="G359" i="9"/>
  <c r="H359" i="9"/>
  <c r="A360" i="9"/>
  <c r="B360" i="9"/>
  <c r="C360" i="9"/>
  <c r="D360" i="9"/>
  <c r="E360" i="9"/>
  <c r="F360" i="9"/>
  <c r="G360" i="9"/>
  <c r="H360" i="9"/>
  <c r="A361" i="9"/>
  <c r="B361" i="9"/>
  <c r="C361" i="9"/>
  <c r="D361" i="9"/>
  <c r="E361" i="9"/>
  <c r="F361" i="9"/>
  <c r="G361" i="9"/>
  <c r="H361" i="9"/>
  <c r="A362" i="9"/>
  <c r="B362" i="9"/>
  <c r="C362" i="9"/>
  <c r="D362" i="9"/>
  <c r="E362" i="9"/>
  <c r="F362" i="9"/>
  <c r="G362" i="9"/>
  <c r="H362" i="9"/>
  <c r="A363" i="9"/>
  <c r="B363" i="9"/>
  <c r="C363" i="9"/>
  <c r="D363" i="9"/>
  <c r="E363" i="9"/>
  <c r="F363" i="9"/>
  <c r="G363" i="9"/>
  <c r="H363" i="9"/>
  <c r="A364" i="9"/>
  <c r="B364" i="9"/>
  <c r="C364" i="9"/>
  <c r="D364" i="9"/>
  <c r="E364" i="9"/>
  <c r="F364" i="9"/>
  <c r="G364" i="9"/>
  <c r="H364" i="9"/>
  <c r="A365" i="9"/>
  <c r="B365" i="9"/>
  <c r="C365" i="9"/>
  <c r="D365" i="9"/>
  <c r="E365" i="9"/>
  <c r="F365" i="9"/>
  <c r="G365" i="9"/>
  <c r="H365" i="9"/>
  <c r="A366" i="9"/>
  <c r="B366" i="9"/>
  <c r="C366" i="9"/>
  <c r="D366" i="9"/>
  <c r="E366" i="9"/>
  <c r="F366" i="9"/>
  <c r="G366" i="9"/>
  <c r="H366" i="9"/>
  <c r="A367" i="9"/>
  <c r="B367" i="9"/>
  <c r="C367" i="9"/>
  <c r="D367" i="9"/>
  <c r="E367" i="9"/>
  <c r="F367" i="9"/>
  <c r="G367" i="9"/>
  <c r="H367" i="9"/>
  <c r="A368" i="9"/>
  <c r="B368" i="9"/>
  <c r="C368" i="9"/>
  <c r="D368" i="9"/>
  <c r="E368" i="9"/>
  <c r="F368" i="9"/>
  <c r="G368" i="9"/>
  <c r="H368" i="9"/>
  <c r="A369" i="9"/>
  <c r="B369" i="9"/>
  <c r="C369" i="9"/>
  <c r="D369" i="9"/>
  <c r="E369" i="9"/>
  <c r="F369" i="9"/>
  <c r="G369" i="9"/>
  <c r="H369" i="9"/>
  <c r="A370" i="9"/>
  <c r="B370" i="9"/>
  <c r="C370" i="9"/>
  <c r="D370" i="9"/>
  <c r="E370" i="9"/>
  <c r="F370" i="9"/>
  <c r="G370" i="9"/>
  <c r="H370" i="9"/>
  <c r="A371" i="9"/>
  <c r="B371" i="9"/>
  <c r="C371" i="9"/>
  <c r="D371" i="9"/>
  <c r="E371" i="9"/>
  <c r="F371" i="9"/>
  <c r="G371" i="9"/>
  <c r="H371" i="9"/>
  <c r="A372" i="9"/>
  <c r="B372" i="9"/>
  <c r="C372" i="9"/>
  <c r="D372" i="9"/>
  <c r="E372" i="9"/>
  <c r="F372" i="9"/>
  <c r="G372" i="9"/>
  <c r="H372" i="9"/>
  <c r="A373" i="9"/>
  <c r="B373" i="9"/>
  <c r="C373" i="9"/>
  <c r="D373" i="9"/>
  <c r="E373" i="9"/>
  <c r="F373" i="9"/>
  <c r="G373" i="9"/>
  <c r="H373" i="9"/>
  <c r="A374" i="9"/>
  <c r="B374" i="9"/>
  <c r="C374" i="9"/>
  <c r="D374" i="9"/>
  <c r="E374" i="9"/>
  <c r="F374" i="9"/>
  <c r="G374" i="9"/>
  <c r="H374" i="9"/>
  <c r="A375" i="9"/>
  <c r="B375" i="9"/>
  <c r="C375" i="9"/>
  <c r="D375" i="9"/>
  <c r="E375" i="9"/>
  <c r="F375" i="9"/>
  <c r="G375" i="9"/>
  <c r="H375" i="9"/>
  <c r="A376" i="9"/>
  <c r="B376" i="9"/>
  <c r="C376" i="9"/>
  <c r="D376" i="9"/>
  <c r="E376" i="9"/>
  <c r="F376" i="9"/>
  <c r="G376" i="9"/>
  <c r="H376" i="9"/>
  <c r="A377" i="9"/>
  <c r="B377" i="9"/>
  <c r="C377" i="9"/>
  <c r="D377" i="9"/>
  <c r="E377" i="9"/>
  <c r="F377" i="9"/>
  <c r="G377" i="9"/>
  <c r="H377" i="9"/>
  <c r="A378" i="9"/>
  <c r="B378" i="9"/>
  <c r="C378" i="9"/>
  <c r="D378" i="9"/>
  <c r="E378" i="9"/>
  <c r="F378" i="9"/>
  <c r="G378" i="9"/>
  <c r="H378" i="9"/>
  <c r="A379" i="9"/>
  <c r="B379" i="9"/>
  <c r="C379" i="9"/>
  <c r="D379" i="9"/>
  <c r="E379" i="9"/>
  <c r="F379" i="9"/>
  <c r="G379" i="9"/>
  <c r="H379" i="9"/>
  <c r="A380" i="9"/>
  <c r="B380" i="9"/>
  <c r="C380" i="9"/>
  <c r="D380" i="9"/>
  <c r="E380" i="9"/>
  <c r="F380" i="9"/>
  <c r="G380" i="9"/>
  <c r="H380" i="9"/>
  <c r="A381" i="9"/>
  <c r="B381" i="9"/>
  <c r="C381" i="9"/>
  <c r="D381" i="9"/>
  <c r="E381" i="9"/>
  <c r="F381" i="9"/>
  <c r="G381" i="9"/>
  <c r="H381" i="9"/>
  <c r="A382" i="9"/>
  <c r="B382" i="9"/>
  <c r="C382" i="9"/>
  <c r="D382" i="9"/>
  <c r="E382" i="9"/>
  <c r="F382" i="9"/>
  <c r="G382" i="9"/>
  <c r="H382" i="9"/>
  <c r="A383" i="9"/>
  <c r="B383" i="9"/>
  <c r="C383" i="9"/>
  <c r="D383" i="9"/>
  <c r="E383" i="9"/>
  <c r="F383" i="9"/>
  <c r="G383" i="9"/>
  <c r="H383" i="9"/>
  <c r="A384" i="9"/>
  <c r="B384" i="9"/>
  <c r="C384" i="9"/>
  <c r="D384" i="9"/>
  <c r="E384" i="9"/>
  <c r="F384" i="9"/>
  <c r="G384" i="9"/>
  <c r="H384" i="9"/>
  <c r="A385" i="9"/>
  <c r="B385" i="9"/>
  <c r="C385" i="9"/>
  <c r="D385" i="9"/>
  <c r="E385" i="9"/>
  <c r="F385" i="9"/>
  <c r="G385" i="9"/>
  <c r="H385" i="9"/>
  <c r="A386" i="9"/>
  <c r="B386" i="9"/>
  <c r="C386" i="9"/>
  <c r="D386" i="9"/>
  <c r="E386" i="9"/>
  <c r="F386" i="9"/>
  <c r="G386" i="9"/>
  <c r="H386" i="9"/>
  <c r="A387" i="9"/>
  <c r="B387" i="9"/>
  <c r="C387" i="9"/>
  <c r="D387" i="9"/>
  <c r="E387" i="9"/>
  <c r="F387" i="9"/>
  <c r="G387" i="9"/>
  <c r="H387" i="9"/>
  <c r="A388" i="9"/>
  <c r="B388" i="9"/>
  <c r="C388" i="9"/>
  <c r="D388" i="9"/>
  <c r="E388" i="9"/>
  <c r="F388" i="9"/>
  <c r="G388" i="9"/>
  <c r="H388" i="9"/>
  <c r="A389" i="9"/>
  <c r="B389" i="9"/>
  <c r="C389" i="9"/>
  <c r="D389" i="9"/>
  <c r="E389" i="9"/>
  <c r="F389" i="9"/>
  <c r="G389" i="9"/>
  <c r="H389" i="9"/>
  <c r="A390" i="9"/>
  <c r="B390" i="9"/>
  <c r="C390" i="9"/>
  <c r="D390" i="9"/>
  <c r="E390" i="9"/>
  <c r="F390" i="9"/>
  <c r="G390" i="9"/>
  <c r="H390" i="9"/>
  <c r="A391" i="9"/>
  <c r="B391" i="9"/>
  <c r="C391" i="9"/>
  <c r="D391" i="9"/>
  <c r="E391" i="9"/>
  <c r="F391" i="9"/>
  <c r="G391" i="9"/>
  <c r="H391" i="9"/>
  <c r="A392" i="9"/>
  <c r="B392" i="9"/>
  <c r="C392" i="9"/>
  <c r="D392" i="9"/>
  <c r="E392" i="9"/>
  <c r="F392" i="9"/>
  <c r="G392" i="9"/>
  <c r="H392" i="9"/>
  <c r="A393" i="9"/>
  <c r="B393" i="9"/>
  <c r="C393" i="9"/>
  <c r="D393" i="9"/>
  <c r="E393" i="9"/>
  <c r="F393" i="9"/>
  <c r="G393" i="9"/>
  <c r="H393" i="9"/>
  <c r="A394" i="9"/>
  <c r="B394" i="9"/>
  <c r="C394" i="9"/>
  <c r="D394" i="9"/>
  <c r="E394" i="9"/>
  <c r="F394" i="9"/>
  <c r="G394" i="9"/>
  <c r="H394" i="9"/>
  <c r="A395" i="9"/>
  <c r="B395" i="9"/>
  <c r="C395" i="9"/>
  <c r="D395" i="9"/>
  <c r="E395" i="9"/>
  <c r="F395" i="9"/>
  <c r="G395" i="9"/>
  <c r="H395" i="9"/>
  <c r="A396" i="9"/>
  <c r="B396" i="9"/>
  <c r="C396" i="9"/>
  <c r="D396" i="9"/>
  <c r="E396" i="9"/>
  <c r="F396" i="9"/>
  <c r="G396" i="9"/>
  <c r="H396" i="9"/>
  <c r="A397" i="9"/>
  <c r="B397" i="9"/>
  <c r="C397" i="9"/>
  <c r="D397" i="9"/>
  <c r="E397" i="9"/>
  <c r="F397" i="9"/>
  <c r="G397" i="9"/>
  <c r="H397" i="9"/>
  <c r="A398" i="9"/>
  <c r="B398" i="9"/>
  <c r="C398" i="9"/>
  <c r="D398" i="9"/>
  <c r="E398" i="9"/>
  <c r="F398" i="9"/>
  <c r="G398" i="9"/>
  <c r="H398" i="9"/>
  <c r="A399" i="9"/>
  <c r="B399" i="9"/>
  <c r="C399" i="9"/>
  <c r="D399" i="9"/>
  <c r="E399" i="9"/>
  <c r="F399" i="9"/>
  <c r="G399" i="9"/>
  <c r="H399" i="9"/>
  <c r="A400" i="9"/>
  <c r="B400" i="9"/>
  <c r="C400" i="9"/>
  <c r="D400" i="9"/>
  <c r="E400" i="9"/>
  <c r="F400" i="9"/>
  <c r="G400" i="9"/>
  <c r="H400" i="9"/>
  <c r="A401" i="9"/>
  <c r="B401" i="9"/>
  <c r="C401" i="9"/>
  <c r="D401" i="9"/>
  <c r="E401" i="9"/>
  <c r="F401" i="9"/>
  <c r="G401" i="9"/>
  <c r="H401" i="9"/>
  <c r="A402" i="9"/>
  <c r="B402" i="9"/>
  <c r="C402" i="9"/>
  <c r="D402" i="9"/>
  <c r="E402" i="9"/>
  <c r="F402" i="9"/>
  <c r="G402" i="9"/>
  <c r="H402" i="9"/>
  <c r="A403" i="9"/>
  <c r="B403" i="9"/>
  <c r="C403" i="9"/>
  <c r="D403" i="9"/>
  <c r="E403" i="9"/>
  <c r="F403" i="9"/>
  <c r="G403" i="9"/>
  <c r="H403" i="9"/>
  <c r="A404" i="9"/>
  <c r="B404" i="9"/>
  <c r="C404" i="9"/>
  <c r="D404" i="9"/>
  <c r="E404" i="9"/>
  <c r="F404" i="9"/>
  <c r="G404" i="9"/>
  <c r="H404" i="9"/>
  <c r="A405" i="9"/>
  <c r="B405" i="9"/>
  <c r="C405" i="9"/>
  <c r="D405" i="9"/>
  <c r="E405" i="9"/>
  <c r="F405" i="9"/>
  <c r="G405" i="9"/>
  <c r="H405" i="9"/>
  <c r="A406" i="9"/>
  <c r="B406" i="9"/>
  <c r="C406" i="9"/>
  <c r="D406" i="9"/>
  <c r="E406" i="9"/>
  <c r="F406" i="9"/>
  <c r="G406" i="9"/>
  <c r="H406" i="9"/>
  <c r="A407" i="9"/>
  <c r="B407" i="9"/>
  <c r="C407" i="9"/>
  <c r="D407" i="9"/>
  <c r="E407" i="9"/>
  <c r="F407" i="9"/>
  <c r="G407" i="9"/>
  <c r="H407" i="9"/>
  <c r="A408" i="9"/>
  <c r="B408" i="9"/>
  <c r="C408" i="9"/>
  <c r="D408" i="9"/>
  <c r="E408" i="9"/>
  <c r="F408" i="9"/>
  <c r="G408" i="9"/>
  <c r="H408" i="9"/>
  <c r="A409" i="9"/>
  <c r="B409" i="9"/>
  <c r="C409" i="9"/>
  <c r="D409" i="9"/>
  <c r="E409" i="9"/>
  <c r="F409" i="9"/>
  <c r="G409" i="9"/>
  <c r="H409" i="9"/>
  <c r="A410" i="9"/>
  <c r="B410" i="9"/>
  <c r="C410" i="9"/>
  <c r="D410" i="9"/>
  <c r="E410" i="9"/>
  <c r="F410" i="9"/>
  <c r="G410" i="9"/>
  <c r="H410" i="9"/>
  <c r="A411" i="9"/>
  <c r="B411" i="9"/>
  <c r="C411" i="9"/>
  <c r="D411" i="9"/>
  <c r="E411" i="9"/>
  <c r="F411" i="9"/>
  <c r="G411" i="9"/>
  <c r="H411" i="9"/>
  <c r="A412" i="9"/>
  <c r="B412" i="9"/>
  <c r="C412" i="9"/>
  <c r="D412" i="9"/>
  <c r="E412" i="9"/>
  <c r="F412" i="9"/>
  <c r="G412" i="9"/>
  <c r="H412" i="9"/>
  <c r="A413" i="9"/>
  <c r="B413" i="9"/>
  <c r="C413" i="9"/>
  <c r="D413" i="9"/>
  <c r="E413" i="9"/>
  <c r="F413" i="9"/>
  <c r="G413" i="9"/>
  <c r="H413" i="9"/>
  <c r="A414" i="9"/>
  <c r="B414" i="9"/>
  <c r="C414" i="9"/>
  <c r="D414" i="9"/>
  <c r="E414" i="9"/>
  <c r="F414" i="9"/>
  <c r="G414" i="9"/>
  <c r="H414" i="9"/>
  <c r="A415" i="9"/>
  <c r="B415" i="9"/>
  <c r="C415" i="9"/>
  <c r="D415" i="9"/>
  <c r="E415" i="9"/>
  <c r="F415" i="9"/>
  <c r="G415" i="9"/>
  <c r="H415" i="9"/>
  <c r="A416" i="9"/>
  <c r="B416" i="9"/>
  <c r="C416" i="9"/>
  <c r="D416" i="9"/>
  <c r="E416" i="9"/>
  <c r="F416" i="9"/>
  <c r="G416" i="9"/>
  <c r="H416" i="9"/>
  <c r="A417" i="9"/>
  <c r="B417" i="9"/>
  <c r="C417" i="9"/>
  <c r="D417" i="9"/>
  <c r="E417" i="9"/>
  <c r="F417" i="9"/>
  <c r="G417" i="9"/>
  <c r="H417" i="9"/>
  <c r="A418" i="9"/>
  <c r="B418" i="9"/>
  <c r="C418" i="9"/>
  <c r="D418" i="9"/>
  <c r="E418" i="9"/>
  <c r="F418" i="9"/>
  <c r="G418" i="9"/>
  <c r="H418" i="9"/>
  <c r="A419" i="9"/>
  <c r="B419" i="9"/>
  <c r="C419" i="9"/>
  <c r="D419" i="9"/>
  <c r="E419" i="9"/>
  <c r="F419" i="9"/>
  <c r="G419" i="9"/>
  <c r="H419" i="9"/>
  <c r="A420" i="9"/>
  <c r="B420" i="9"/>
  <c r="C420" i="9"/>
  <c r="D420" i="9"/>
  <c r="E420" i="9"/>
  <c r="F420" i="9"/>
  <c r="G420" i="9"/>
  <c r="H420" i="9"/>
  <c r="A421" i="9"/>
  <c r="B421" i="9"/>
  <c r="C421" i="9"/>
  <c r="D421" i="9"/>
  <c r="E421" i="9"/>
  <c r="F421" i="9"/>
  <c r="G421" i="9"/>
  <c r="H421" i="9"/>
  <c r="A422" i="9"/>
  <c r="B422" i="9"/>
  <c r="C422" i="9"/>
  <c r="D422" i="9"/>
  <c r="E422" i="9"/>
  <c r="F422" i="9"/>
  <c r="G422" i="9"/>
  <c r="H422" i="9"/>
  <c r="A423" i="9"/>
  <c r="B423" i="9"/>
  <c r="C423" i="9"/>
  <c r="D423" i="9"/>
  <c r="E423" i="9"/>
  <c r="F423" i="9"/>
  <c r="G423" i="9"/>
  <c r="H423" i="9"/>
  <c r="A424" i="9"/>
  <c r="B424" i="9"/>
  <c r="C424" i="9"/>
  <c r="D424" i="9"/>
  <c r="E424" i="9"/>
  <c r="F424" i="9"/>
  <c r="G424" i="9"/>
  <c r="H424" i="9"/>
  <c r="A425" i="9"/>
  <c r="B425" i="9"/>
  <c r="C425" i="9"/>
  <c r="D425" i="9"/>
  <c r="E425" i="9"/>
  <c r="F425" i="9"/>
  <c r="G425" i="9"/>
  <c r="H425" i="9"/>
  <c r="A426" i="9"/>
  <c r="B426" i="9"/>
  <c r="C426" i="9"/>
  <c r="D426" i="9"/>
  <c r="E426" i="9"/>
  <c r="F426" i="9"/>
  <c r="G426" i="9"/>
  <c r="H426" i="9"/>
  <c r="A427" i="9"/>
  <c r="B427" i="9"/>
  <c r="C427" i="9"/>
  <c r="D427" i="9"/>
  <c r="E427" i="9"/>
  <c r="F427" i="9"/>
  <c r="G427" i="9"/>
  <c r="H427" i="9"/>
  <c r="A428" i="9"/>
  <c r="B428" i="9"/>
  <c r="C428" i="9"/>
  <c r="D428" i="9"/>
  <c r="E428" i="9"/>
  <c r="F428" i="9"/>
  <c r="G428" i="9"/>
  <c r="H428" i="9"/>
  <c r="A429" i="9"/>
  <c r="B429" i="9"/>
  <c r="C429" i="9"/>
  <c r="D429" i="9"/>
  <c r="E429" i="9"/>
  <c r="F429" i="9"/>
  <c r="G429" i="9"/>
  <c r="H429" i="9"/>
  <c r="A430" i="9"/>
  <c r="B430" i="9"/>
  <c r="C430" i="9"/>
  <c r="D430" i="9"/>
  <c r="E430" i="9"/>
  <c r="F430" i="9"/>
  <c r="G430" i="9"/>
  <c r="H430" i="9"/>
  <c r="A431" i="9"/>
  <c r="B431" i="9"/>
  <c r="C431" i="9"/>
  <c r="D431" i="9"/>
  <c r="E431" i="9"/>
  <c r="F431" i="9"/>
  <c r="G431" i="9"/>
  <c r="H431" i="9"/>
  <c r="A432" i="9"/>
  <c r="B432" i="9"/>
  <c r="C432" i="9"/>
  <c r="D432" i="9"/>
  <c r="E432" i="9"/>
  <c r="F432" i="9"/>
  <c r="G432" i="9"/>
  <c r="H432" i="9"/>
  <c r="A433" i="9"/>
  <c r="B433" i="9"/>
  <c r="C433" i="9"/>
  <c r="D433" i="9"/>
  <c r="E433" i="9"/>
  <c r="F433" i="9"/>
  <c r="G433" i="9"/>
  <c r="H433" i="9"/>
  <c r="A434" i="9"/>
  <c r="B434" i="9"/>
  <c r="C434" i="9"/>
  <c r="D434" i="9"/>
  <c r="E434" i="9"/>
  <c r="F434" i="9"/>
  <c r="G434" i="9"/>
  <c r="H434" i="9"/>
  <c r="A435" i="9"/>
  <c r="B435" i="9"/>
  <c r="C435" i="9"/>
  <c r="D435" i="9"/>
  <c r="E435" i="9"/>
  <c r="F435" i="9"/>
  <c r="G435" i="9"/>
  <c r="H435" i="9"/>
  <c r="A436" i="9"/>
  <c r="B436" i="9"/>
  <c r="C436" i="9"/>
  <c r="D436" i="9"/>
  <c r="E436" i="9"/>
  <c r="F436" i="9"/>
  <c r="G436" i="9"/>
  <c r="H436" i="9"/>
  <c r="A437" i="9"/>
  <c r="B437" i="9"/>
  <c r="C437" i="9"/>
  <c r="D437" i="9"/>
  <c r="E437" i="9"/>
  <c r="F437" i="9"/>
  <c r="G437" i="9"/>
  <c r="H437" i="9"/>
  <c r="A438" i="9"/>
  <c r="B438" i="9"/>
  <c r="C438" i="9"/>
  <c r="D438" i="9"/>
  <c r="E438" i="9"/>
  <c r="F438" i="9"/>
  <c r="G438" i="9"/>
  <c r="H438" i="9"/>
  <c r="A439" i="9"/>
  <c r="B439" i="9"/>
  <c r="C439" i="9"/>
  <c r="D439" i="9"/>
  <c r="E439" i="9"/>
  <c r="F439" i="9"/>
  <c r="G439" i="9"/>
  <c r="H439" i="9"/>
  <c r="A440" i="9"/>
  <c r="B440" i="9"/>
  <c r="C440" i="9"/>
  <c r="D440" i="9"/>
  <c r="E440" i="9"/>
  <c r="F440" i="9"/>
  <c r="G440" i="9"/>
  <c r="H440" i="9"/>
  <c r="A441" i="9"/>
  <c r="B441" i="9"/>
  <c r="C441" i="9"/>
  <c r="D441" i="9"/>
  <c r="E441" i="9"/>
  <c r="F441" i="9"/>
  <c r="G441" i="9"/>
  <c r="H441" i="9"/>
  <c r="A442" i="9"/>
  <c r="B442" i="9"/>
  <c r="C442" i="9"/>
  <c r="D442" i="9"/>
  <c r="E442" i="9"/>
  <c r="F442" i="9"/>
  <c r="G442" i="9"/>
  <c r="H442" i="9"/>
  <c r="A443" i="9"/>
  <c r="B443" i="9"/>
  <c r="C443" i="9"/>
  <c r="D443" i="9"/>
  <c r="E443" i="9"/>
  <c r="F443" i="9"/>
  <c r="G443" i="9"/>
  <c r="H443" i="9"/>
  <c r="A444" i="9"/>
  <c r="B444" i="9"/>
  <c r="C444" i="9"/>
  <c r="D444" i="9"/>
  <c r="E444" i="9"/>
  <c r="F444" i="9"/>
  <c r="G444" i="9"/>
  <c r="H444" i="9"/>
  <c r="A445" i="9"/>
  <c r="B445" i="9"/>
  <c r="C445" i="9"/>
  <c r="D445" i="9"/>
  <c r="E445" i="9"/>
  <c r="F445" i="9"/>
  <c r="G445" i="9"/>
  <c r="H445" i="9"/>
  <c r="A446" i="9"/>
  <c r="B446" i="9"/>
  <c r="C446" i="9"/>
  <c r="D446" i="9"/>
  <c r="E446" i="9"/>
  <c r="F446" i="9"/>
  <c r="G446" i="9"/>
  <c r="H446" i="9"/>
  <c r="A447" i="9"/>
  <c r="B447" i="9"/>
  <c r="C447" i="9"/>
  <c r="D447" i="9"/>
  <c r="E447" i="9"/>
  <c r="F447" i="9"/>
  <c r="G447" i="9"/>
  <c r="H447" i="9"/>
  <c r="A448" i="9"/>
  <c r="B448" i="9"/>
  <c r="C448" i="9"/>
  <c r="D448" i="9"/>
  <c r="E448" i="9"/>
  <c r="F448" i="9"/>
  <c r="G448" i="9"/>
  <c r="H448" i="9"/>
  <c r="A449" i="9"/>
  <c r="B449" i="9"/>
  <c r="C449" i="9"/>
  <c r="D449" i="9"/>
  <c r="E449" i="9"/>
  <c r="F449" i="9"/>
  <c r="G449" i="9"/>
  <c r="H449" i="9"/>
  <c r="A450" i="9"/>
  <c r="B450" i="9"/>
  <c r="C450" i="9"/>
  <c r="D450" i="9"/>
  <c r="E450" i="9"/>
  <c r="F450" i="9"/>
  <c r="G450" i="9"/>
  <c r="H450" i="9"/>
  <c r="A451" i="9"/>
  <c r="B451" i="9"/>
  <c r="C451" i="9"/>
  <c r="D451" i="9"/>
  <c r="E451" i="9"/>
  <c r="F451" i="9"/>
  <c r="G451" i="9"/>
  <c r="H451" i="9"/>
  <c r="A452" i="9"/>
  <c r="B452" i="9"/>
  <c r="C452" i="9"/>
  <c r="D452" i="9"/>
  <c r="E452" i="9"/>
  <c r="F452" i="9"/>
  <c r="G452" i="9"/>
  <c r="H452" i="9"/>
  <c r="A453" i="9"/>
  <c r="B453" i="9"/>
  <c r="C453" i="9"/>
  <c r="D453" i="9"/>
  <c r="E453" i="9"/>
  <c r="F453" i="9"/>
  <c r="G453" i="9"/>
  <c r="H453" i="9"/>
  <c r="A454" i="9"/>
  <c r="B454" i="9"/>
  <c r="C454" i="9"/>
  <c r="D454" i="9"/>
  <c r="E454" i="9"/>
  <c r="F454" i="9"/>
  <c r="G454" i="9"/>
  <c r="H454" i="9"/>
  <c r="A455" i="9"/>
  <c r="B455" i="9"/>
  <c r="C455" i="9"/>
  <c r="D455" i="9"/>
  <c r="E455" i="9"/>
  <c r="F455" i="9"/>
  <c r="G455" i="9"/>
  <c r="H455" i="9"/>
  <c r="A456" i="9"/>
  <c r="B456" i="9"/>
  <c r="C456" i="9"/>
  <c r="D456" i="9"/>
  <c r="E456" i="9"/>
  <c r="F456" i="9"/>
  <c r="G456" i="9"/>
  <c r="H456" i="9"/>
  <c r="A457" i="9"/>
  <c r="B457" i="9"/>
  <c r="C457" i="9"/>
  <c r="D457" i="9"/>
  <c r="E457" i="9"/>
  <c r="F457" i="9"/>
  <c r="G457" i="9"/>
  <c r="H457" i="9"/>
  <c r="A458" i="9"/>
  <c r="B458" i="9"/>
  <c r="C458" i="9"/>
  <c r="D458" i="9"/>
  <c r="E458" i="9"/>
  <c r="F458" i="9"/>
  <c r="G458" i="9"/>
  <c r="H458" i="9"/>
  <c r="A459" i="9"/>
  <c r="B459" i="9"/>
  <c r="C459" i="9"/>
  <c r="D459" i="9"/>
  <c r="E459" i="9"/>
  <c r="F459" i="9"/>
  <c r="G459" i="9"/>
  <c r="H459" i="9"/>
  <c r="A460" i="9"/>
  <c r="B460" i="9"/>
  <c r="C460" i="9"/>
  <c r="D460" i="9"/>
  <c r="E460" i="9"/>
  <c r="F460" i="9"/>
  <c r="G460" i="9"/>
  <c r="H460" i="9"/>
  <c r="A461" i="9"/>
  <c r="B461" i="9"/>
  <c r="C461" i="9"/>
  <c r="D461" i="9"/>
  <c r="E461" i="9"/>
  <c r="F461" i="9"/>
  <c r="G461" i="9"/>
  <c r="H461" i="9"/>
  <c r="A462" i="9"/>
  <c r="B462" i="9"/>
  <c r="C462" i="9"/>
  <c r="D462" i="9"/>
  <c r="E462" i="9"/>
  <c r="F462" i="9"/>
  <c r="G462" i="9"/>
  <c r="H462" i="9"/>
  <c r="A463" i="9"/>
  <c r="B463" i="9"/>
  <c r="C463" i="9"/>
  <c r="D463" i="9"/>
  <c r="E463" i="9"/>
  <c r="F463" i="9"/>
  <c r="G463" i="9"/>
  <c r="H463" i="9"/>
  <c r="A464" i="9"/>
  <c r="B464" i="9"/>
  <c r="C464" i="9"/>
  <c r="D464" i="9"/>
  <c r="E464" i="9"/>
  <c r="F464" i="9"/>
  <c r="G464" i="9"/>
  <c r="H464" i="9"/>
  <c r="A465" i="9"/>
  <c r="B465" i="9"/>
  <c r="C465" i="9"/>
  <c r="D465" i="9"/>
  <c r="E465" i="9"/>
  <c r="F465" i="9"/>
  <c r="G465" i="9"/>
  <c r="H465" i="9"/>
  <c r="A466" i="9"/>
  <c r="B466" i="9"/>
  <c r="C466" i="9"/>
  <c r="D466" i="9"/>
  <c r="E466" i="9"/>
  <c r="F466" i="9"/>
  <c r="G466" i="9"/>
  <c r="H466" i="9"/>
  <c r="A467" i="9"/>
  <c r="B467" i="9"/>
  <c r="C467" i="9"/>
  <c r="D467" i="9"/>
  <c r="E467" i="9"/>
  <c r="F467" i="9"/>
  <c r="G467" i="9"/>
  <c r="H467" i="9"/>
  <c r="A468" i="9"/>
  <c r="B468" i="9"/>
  <c r="C468" i="9"/>
  <c r="D468" i="9"/>
  <c r="E468" i="9"/>
  <c r="F468" i="9"/>
  <c r="G468" i="9"/>
  <c r="H468" i="9"/>
  <c r="A469" i="9"/>
  <c r="B469" i="9"/>
  <c r="C469" i="9"/>
  <c r="D469" i="9"/>
  <c r="E469" i="9"/>
  <c r="F469" i="9"/>
  <c r="G469" i="9"/>
  <c r="H469" i="9"/>
  <c r="A470" i="9"/>
  <c r="B470" i="9"/>
  <c r="C470" i="9"/>
  <c r="D470" i="9"/>
  <c r="E470" i="9"/>
  <c r="F470" i="9"/>
  <c r="G470" i="9"/>
  <c r="H470" i="9"/>
  <c r="A471" i="9"/>
  <c r="B471" i="9"/>
  <c r="C471" i="9"/>
  <c r="D471" i="9"/>
  <c r="E471" i="9"/>
  <c r="F471" i="9"/>
  <c r="G471" i="9"/>
  <c r="H471" i="9"/>
  <c r="A472" i="9"/>
  <c r="B472" i="9"/>
  <c r="C472" i="9"/>
  <c r="D472" i="9"/>
  <c r="E472" i="9"/>
  <c r="F472" i="9"/>
  <c r="G472" i="9"/>
  <c r="H472" i="9"/>
  <c r="A473" i="9"/>
  <c r="B473" i="9"/>
  <c r="C473" i="9"/>
  <c r="D473" i="9"/>
  <c r="E473" i="9"/>
  <c r="F473" i="9"/>
  <c r="G473" i="9"/>
  <c r="H473" i="9"/>
  <c r="A474" i="9"/>
  <c r="B474" i="9"/>
  <c r="C474" i="9"/>
  <c r="D474" i="9"/>
  <c r="E474" i="9"/>
  <c r="F474" i="9"/>
  <c r="G474" i="9"/>
  <c r="H474" i="9"/>
  <c r="A475" i="9"/>
  <c r="B475" i="9"/>
  <c r="C475" i="9"/>
  <c r="D475" i="9"/>
  <c r="E475" i="9"/>
  <c r="F475" i="9"/>
  <c r="G475" i="9"/>
  <c r="H475" i="9"/>
  <c r="A476" i="9"/>
  <c r="B476" i="9"/>
  <c r="C476" i="9"/>
  <c r="D476" i="9"/>
  <c r="E476" i="9"/>
  <c r="F476" i="9"/>
  <c r="G476" i="9"/>
  <c r="H476" i="9"/>
  <c r="A477" i="9"/>
  <c r="B477" i="9"/>
  <c r="C477" i="9"/>
  <c r="D477" i="9"/>
  <c r="E477" i="9"/>
  <c r="F477" i="9"/>
  <c r="G477" i="9"/>
  <c r="H477" i="9"/>
  <c r="A478" i="9"/>
  <c r="B478" i="9"/>
  <c r="C478" i="9"/>
  <c r="D478" i="9"/>
  <c r="E478" i="9"/>
  <c r="F478" i="9"/>
  <c r="G478" i="9"/>
  <c r="H478" i="9"/>
  <c r="A479" i="9"/>
  <c r="B479" i="9"/>
  <c r="C479" i="9"/>
  <c r="D479" i="9"/>
  <c r="E479" i="9"/>
  <c r="F479" i="9"/>
  <c r="G479" i="9"/>
  <c r="H479" i="9"/>
  <c r="A480" i="9"/>
  <c r="B480" i="9"/>
  <c r="C480" i="9"/>
  <c r="D480" i="9"/>
  <c r="E480" i="9"/>
  <c r="F480" i="9"/>
  <c r="G480" i="9"/>
  <c r="H480" i="9"/>
  <c r="A481" i="9"/>
  <c r="B481" i="9"/>
  <c r="C481" i="9"/>
  <c r="D481" i="9"/>
  <c r="E481" i="9"/>
  <c r="F481" i="9"/>
  <c r="G481" i="9"/>
  <c r="H481" i="9"/>
  <c r="A482" i="9"/>
  <c r="B482" i="9"/>
  <c r="C482" i="9"/>
  <c r="D482" i="9"/>
  <c r="E482" i="9"/>
  <c r="F482" i="9"/>
  <c r="G482" i="9"/>
  <c r="H482" i="9"/>
  <c r="A483" i="9"/>
  <c r="B483" i="9"/>
  <c r="C483" i="9"/>
  <c r="D483" i="9"/>
  <c r="E483" i="9"/>
  <c r="F483" i="9"/>
  <c r="G483" i="9"/>
  <c r="H483" i="9"/>
  <c r="A484" i="9"/>
  <c r="B484" i="9"/>
  <c r="C484" i="9"/>
  <c r="D484" i="9"/>
  <c r="E484" i="9"/>
  <c r="F484" i="9"/>
  <c r="G484" i="9"/>
  <c r="H484" i="9"/>
  <c r="A485" i="9"/>
  <c r="B485" i="9"/>
  <c r="C485" i="9"/>
  <c r="D485" i="9"/>
  <c r="E485" i="9"/>
  <c r="F485" i="9"/>
  <c r="G485" i="9"/>
  <c r="H485" i="9"/>
  <c r="A486" i="9"/>
  <c r="B486" i="9"/>
  <c r="C486" i="9"/>
  <c r="D486" i="9"/>
  <c r="E486" i="9"/>
  <c r="F486" i="9"/>
  <c r="G486" i="9"/>
  <c r="H486" i="9"/>
  <c r="A487" i="9"/>
  <c r="B487" i="9"/>
  <c r="C487" i="9"/>
  <c r="D487" i="9"/>
  <c r="E487" i="9"/>
  <c r="F487" i="9"/>
  <c r="G487" i="9"/>
  <c r="H487" i="9"/>
  <c r="A488" i="9"/>
  <c r="B488" i="9"/>
  <c r="C488" i="9"/>
  <c r="D488" i="9"/>
  <c r="E488" i="9"/>
  <c r="F488" i="9"/>
  <c r="G488" i="9"/>
  <c r="H488" i="9"/>
  <c r="A489" i="9"/>
  <c r="B489" i="9"/>
  <c r="C489" i="9"/>
  <c r="D489" i="9"/>
  <c r="E489" i="9"/>
  <c r="F489" i="9"/>
  <c r="G489" i="9"/>
  <c r="H489" i="9"/>
  <c r="A490" i="9"/>
  <c r="B490" i="9"/>
  <c r="C490" i="9"/>
  <c r="D490" i="9"/>
  <c r="E490" i="9"/>
  <c r="F490" i="9"/>
  <c r="G490" i="9"/>
  <c r="H490" i="9"/>
  <c r="A491" i="9"/>
  <c r="B491" i="9"/>
  <c r="C491" i="9"/>
  <c r="D491" i="9"/>
  <c r="E491" i="9"/>
  <c r="F491" i="9"/>
  <c r="G491" i="9"/>
  <c r="H491" i="9"/>
  <c r="A492" i="9"/>
  <c r="B492" i="9"/>
  <c r="C492" i="9"/>
  <c r="D492" i="9"/>
  <c r="E492" i="9"/>
  <c r="F492" i="9"/>
  <c r="G492" i="9"/>
  <c r="H492" i="9"/>
  <c r="A493" i="9"/>
  <c r="B493" i="9"/>
  <c r="C493" i="9"/>
  <c r="D493" i="9"/>
  <c r="E493" i="9"/>
  <c r="F493" i="9"/>
  <c r="G493" i="9"/>
  <c r="H493" i="9"/>
  <c r="A494" i="9"/>
  <c r="B494" i="9"/>
  <c r="C494" i="9"/>
  <c r="D494" i="9"/>
  <c r="E494" i="9"/>
  <c r="F494" i="9"/>
  <c r="G494" i="9"/>
  <c r="H494" i="9"/>
  <c r="A495" i="9"/>
  <c r="B495" i="9"/>
  <c r="C495" i="9"/>
  <c r="D495" i="9"/>
  <c r="E495" i="9"/>
  <c r="F495" i="9"/>
  <c r="G495" i="9"/>
  <c r="H495" i="9"/>
  <c r="A496" i="9"/>
  <c r="B496" i="9"/>
  <c r="C496" i="9"/>
  <c r="D496" i="9"/>
  <c r="E496" i="9"/>
  <c r="F496" i="9"/>
  <c r="G496" i="9"/>
  <c r="H496" i="9"/>
  <c r="A497" i="9"/>
  <c r="B497" i="9"/>
  <c r="C497" i="9"/>
  <c r="D497" i="9"/>
  <c r="E497" i="9"/>
  <c r="F497" i="9"/>
  <c r="G497" i="9"/>
  <c r="H497" i="9"/>
  <c r="A498" i="9"/>
  <c r="B498" i="9"/>
  <c r="C498" i="9"/>
  <c r="D498" i="9"/>
  <c r="E498" i="9"/>
  <c r="F498" i="9"/>
  <c r="G498" i="9"/>
  <c r="H498" i="9"/>
  <c r="A499" i="9"/>
  <c r="B499" i="9"/>
  <c r="C499" i="9"/>
  <c r="D499" i="9"/>
  <c r="E499" i="9"/>
  <c r="F499" i="9"/>
  <c r="G499" i="9"/>
  <c r="H499" i="9"/>
  <c r="A500" i="9"/>
  <c r="B500" i="9"/>
  <c r="C500" i="9"/>
  <c r="D500" i="9"/>
  <c r="E500" i="9"/>
  <c r="F500" i="9"/>
  <c r="G500" i="9"/>
  <c r="H500" i="9"/>
  <c r="A501" i="9"/>
  <c r="B501" i="9"/>
  <c r="C501" i="9"/>
  <c r="D501" i="9"/>
  <c r="E501" i="9"/>
  <c r="F501" i="9"/>
  <c r="G501" i="9"/>
  <c r="H501" i="9"/>
  <c r="A502" i="9"/>
  <c r="B502" i="9"/>
  <c r="C502" i="9"/>
  <c r="D502" i="9"/>
  <c r="E502" i="9"/>
  <c r="F502" i="9"/>
  <c r="G502" i="9"/>
  <c r="H502" i="9"/>
  <c r="A503" i="9"/>
  <c r="B503" i="9"/>
  <c r="C503" i="9"/>
  <c r="D503" i="9"/>
  <c r="E503" i="9"/>
  <c r="F503" i="9"/>
  <c r="G503" i="9"/>
  <c r="H503" i="9"/>
  <c r="A504" i="9"/>
  <c r="B504" i="9"/>
  <c r="C504" i="9"/>
  <c r="D504" i="9"/>
  <c r="E504" i="9"/>
  <c r="F504" i="9"/>
  <c r="G504" i="9"/>
  <c r="H504" i="9"/>
  <c r="A505" i="9"/>
  <c r="B505" i="9"/>
  <c r="C505" i="9"/>
  <c r="D505" i="9"/>
  <c r="E505" i="9"/>
  <c r="F505" i="9"/>
  <c r="G505" i="9"/>
  <c r="H505" i="9"/>
  <c r="A506" i="9"/>
  <c r="B506" i="9"/>
  <c r="C506" i="9"/>
  <c r="D506" i="9"/>
  <c r="E506" i="9"/>
  <c r="F506" i="9"/>
  <c r="G506" i="9"/>
  <c r="H506" i="9"/>
  <c r="A507" i="9"/>
  <c r="B507" i="9"/>
  <c r="C507" i="9"/>
  <c r="D507" i="9"/>
  <c r="E507" i="9"/>
  <c r="F507" i="9"/>
  <c r="G507" i="9"/>
  <c r="H507" i="9"/>
  <c r="A508" i="9"/>
  <c r="B508" i="9"/>
  <c r="C508" i="9"/>
  <c r="D508" i="9"/>
  <c r="E508" i="9"/>
  <c r="F508" i="9"/>
  <c r="G508" i="9"/>
  <c r="H508" i="9"/>
  <c r="A509" i="9"/>
  <c r="B509" i="9"/>
  <c r="C509" i="9"/>
  <c r="D509" i="9"/>
  <c r="E509" i="9"/>
  <c r="F509" i="9"/>
  <c r="G509" i="9"/>
  <c r="H509" i="9"/>
  <c r="A510" i="9"/>
  <c r="B510" i="9"/>
  <c r="C510" i="9"/>
  <c r="D510" i="9"/>
  <c r="E510" i="9"/>
  <c r="F510" i="9"/>
  <c r="G510" i="9"/>
  <c r="H510" i="9"/>
  <c r="A511" i="9"/>
  <c r="B511" i="9"/>
  <c r="C511" i="9"/>
  <c r="D511" i="9"/>
  <c r="E511" i="9"/>
  <c r="F511" i="9"/>
  <c r="G511" i="9"/>
  <c r="H511" i="9"/>
  <c r="A512" i="9"/>
  <c r="B512" i="9"/>
  <c r="C512" i="9"/>
  <c r="D512" i="9"/>
  <c r="E512" i="9"/>
  <c r="F512" i="9"/>
  <c r="G512" i="9"/>
  <c r="H512" i="9"/>
  <c r="A513" i="9"/>
  <c r="B513" i="9"/>
  <c r="C513" i="9"/>
  <c r="D513" i="9"/>
  <c r="E513" i="9"/>
  <c r="F513" i="9"/>
  <c r="G513" i="9"/>
  <c r="H513" i="9"/>
  <c r="A514" i="9"/>
  <c r="B514" i="9"/>
  <c r="C514" i="9"/>
  <c r="D514" i="9"/>
  <c r="E514" i="9"/>
  <c r="F514" i="9"/>
  <c r="G514" i="9"/>
  <c r="H514" i="9"/>
  <c r="A515" i="9"/>
  <c r="B515" i="9"/>
  <c r="C515" i="9"/>
  <c r="D515" i="9"/>
  <c r="E515" i="9"/>
  <c r="F515" i="9"/>
  <c r="G515" i="9"/>
  <c r="H515" i="9"/>
  <c r="A516" i="9"/>
  <c r="B516" i="9"/>
  <c r="C516" i="9"/>
  <c r="D516" i="9"/>
  <c r="E516" i="9"/>
  <c r="F516" i="9"/>
  <c r="G516" i="9"/>
  <c r="H516" i="9"/>
  <c r="A517" i="9"/>
  <c r="B517" i="9"/>
  <c r="C517" i="9"/>
  <c r="D517" i="9"/>
  <c r="E517" i="9"/>
  <c r="F517" i="9"/>
  <c r="G517" i="9"/>
  <c r="H517" i="9"/>
  <c r="A518" i="9"/>
  <c r="B518" i="9"/>
  <c r="C518" i="9"/>
  <c r="D518" i="9"/>
  <c r="E518" i="9"/>
  <c r="F518" i="9"/>
  <c r="G518" i="9"/>
  <c r="H518" i="9"/>
  <c r="A519" i="9"/>
  <c r="B519" i="9"/>
  <c r="C519" i="9"/>
  <c r="D519" i="9"/>
  <c r="E519" i="9"/>
  <c r="F519" i="9"/>
  <c r="G519" i="9"/>
  <c r="H519" i="9"/>
  <c r="A520" i="9"/>
  <c r="B520" i="9"/>
  <c r="C520" i="9"/>
  <c r="D520" i="9"/>
  <c r="E520" i="9"/>
  <c r="F520" i="9"/>
  <c r="G520" i="9"/>
  <c r="H520" i="9"/>
  <c r="A521" i="9"/>
  <c r="B521" i="9"/>
  <c r="C521" i="9"/>
  <c r="D521" i="9"/>
  <c r="E521" i="9"/>
  <c r="F521" i="9"/>
  <c r="G521" i="9"/>
  <c r="H521" i="9"/>
  <c r="A522" i="9"/>
  <c r="B522" i="9"/>
  <c r="C522" i="9"/>
  <c r="D522" i="9"/>
  <c r="E522" i="9"/>
  <c r="F522" i="9"/>
  <c r="G522" i="9"/>
  <c r="H522" i="9"/>
  <c r="A523" i="9"/>
  <c r="B523" i="9"/>
  <c r="C523" i="9"/>
  <c r="D523" i="9"/>
  <c r="E523" i="9"/>
  <c r="F523" i="9"/>
  <c r="G523" i="9"/>
  <c r="H523" i="9"/>
  <c r="A524" i="9"/>
  <c r="B524" i="9"/>
  <c r="C524" i="9"/>
  <c r="D524" i="9"/>
  <c r="E524" i="9"/>
  <c r="F524" i="9"/>
  <c r="G524" i="9"/>
  <c r="H524" i="9"/>
  <c r="A525" i="9"/>
  <c r="B525" i="9"/>
  <c r="C525" i="9"/>
  <c r="D525" i="9"/>
  <c r="E525" i="9"/>
  <c r="F525" i="9"/>
  <c r="G525" i="9"/>
  <c r="H525" i="9"/>
  <c r="A526" i="9"/>
  <c r="B526" i="9"/>
  <c r="C526" i="9"/>
  <c r="D526" i="9"/>
  <c r="E526" i="9"/>
  <c r="F526" i="9"/>
  <c r="G526" i="9"/>
  <c r="H526" i="9"/>
  <c r="A527" i="9"/>
  <c r="B527" i="9"/>
  <c r="C527" i="9"/>
  <c r="D527" i="9"/>
  <c r="E527" i="9"/>
  <c r="F527" i="9"/>
  <c r="G527" i="9"/>
  <c r="H527" i="9"/>
  <c r="A528" i="9"/>
  <c r="B528" i="9"/>
  <c r="C528" i="9"/>
  <c r="D528" i="9"/>
  <c r="E528" i="9"/>
  <c r="F528" i="9"/>
  <c r="G528" i="9"/>
  <c r="H528" i="9"/>
  <c r="A529" i="9"/>
  <c r="B529" i="9"/>
  <c r="C529" i="9"/>
  <c r="D529" i="9"/>
  <c r="E529" i="9"/>
  <c r="F529" i="9"/>
  <c r="G529" i="9"/>
  <c r="H529" i="9"/>
  <c r="A530" i="9"/>
  <c r="B530" i="9"/>
  <c r="C530" i="9"/>
  <c r="D530" i="9"/>
  <c r="E530" i="9"/>
  <c r="F530" i="9"/>
  <c r="G530" i="9"/>
  <c r="H530" i="9"/>
  <c r="A531" i="9"/>
  <c r="B531" i="9"/>
  <c r="C531" i="9"/>
  <c r="D531" i="9"/>
  <c r="E531" i="9"/>
  <c r="F531" i="9"/>
  <c r="G531" i="9"/>
  <c r="H531" i="9"/>
  <c r="A532" i="9"/>
  <c r="B532" i="9"/>
  <c r="C532" i="9"/>
  <c r="D532" i="9"/>
  <c r="E532" i="9"/>
  <c r="F532" i="9"/>
  <c r="G532" i="9"/>
  <c r="H532" i="9"/>
  <c r="A533" i="9"/>
  <c r="B533" i="9"/>
  <c r="C533" i="9"/>
  <c r="D533" i="9"/>
  <c r="E533" i="9"/>
  <c r="F533" i="9"/>
  <c r="G533" i="9"/>
  <c r="H533" i="9"/>
  <c r="A534" i="9"/>
  <c r="B534" i="9"/>
  <c r="C534" i="9"/>
  <c r="D534" i="9"/>
  <c r="E534" i="9"/>
  <c r="F534" i="9"/>
  <c r="G534" i="9"/>
  <c r="H534" i="9"/>
  <c r="A535" i="9"/>
  <c r="B535" i="9"/>
  <c r="C535" i="9"/>
  <c r="D535" i="9"/>
  <c r="E535" i="9"/>
  <c r="F535" i="9"/>
  <c r="G535" i="9"/>
  <c r="H535" i="9"/>
  <c r="A536" i="9"/>
  <c r="B536" i="9"/>
  <c r="C536" i="9"/>
  <c r="D536" i="9"/>
  <c r="E536" i="9"/>
  <c r="F536" i="9"/>
  <c r="G536" i="9"/>
  <c r="H536" i="9"/>
  <c r="A537" i="9"/>
  <c r="B537" i="9"/>
  <c r="C537" i="9"/>
  <c r="D537" i="9"/>
  <c r="E537" i="9"/>
  <c r="F537" i="9"/>
  <c r="G537" i="9"/>
  <c r="H537" i="9"/>
  <c r="A538" i="9"/>
  <c r="B538" i="9"/>
  <c r="C538" i="9"/>
  <c r="D538" i="9"/>
  <c r="E538" i="9"/>
  <c r="F538" i="9"/>
  <c r="G538" i="9"/>
  <c r="H538" i="9"/>
  <c r="A539" i="9"/>
  <c r="B539" i="9"/>
  <c r="C539" i="9"/>
  <c r="D539" i="9"/>
  <c r="E539" i="9"/>
  <c r="F539" i="9"/>
  <c r="G539" i="9"/>
  <c r="H539" i="9"/>
  <c r="A540" i="9"/>
  <c r="B540" i="9"/>
  <c r="C540" i="9"/>
  <c r="D540" i="9"/>
  <c r="E540" i="9"/>
  <c r="F540" i="9"/>
  <c r="G540" i="9"/>
  <c r="H540" i="9"/>
  <c r="A541" i="9"/>
  <c r="B541" i="9"/>
  <c r="C541" i="9"/>
  <c r="D541" i="9"/>
  <c r="E541" i="9"/>
  <c r="F541" i="9"/>
  <c r="G541" i="9"/>
  <c r="H541" i="9"/>
  <c r="A542" i="9"/>
  <c r="B542" i="9"/>
  <c r="C542" i="9"/>
  <c r="D542" i="9"/>
  <c r="E542" i="9"/>
  <c r="F542" i="9"/>
  <c r="G542" i="9"/>
  <c r="H542" i="9"/>
  <c r="A543" i="9"/>
  <c r="B543" i="9"/>
  <c r="C543" i="9"/>
  <c r="D543" i="9"/>
  <c r="E543" i="9"/>
  <c r="F543" i="9"/>
  <c r="G543" i="9"/>
  <c r="H543" i="9"/>
  <c r="A544" i="9"/>
  <c r="B544" i="9"/>
  <c r="C544" i="9"/>
  <c r="D544" i="9"/>
  <c r="E544" i="9"/>
  <c r="F544" i="9"/>
  <c r="G544" i="9"/>
  <c r="H544" i="9"/>
  <c r="A545" i="9"/>
  <c r="B545" i="9"/>
  <c r="C545" i="9"/>
  <c r="D545" i="9"/>
  <c r="E545" i="9"/>
  <c r="F545" i="9"/>
  <c r="G545" i="9"/>
  <c r="H545" i="9"/>
  <c r="A546" i="9"/>
  <c r="B546" i="9"/>
  <c r="C546" i="9"/>
  <c r="D546" i="9"/>
  <c r="E546" i="9"/>
  <c r="F546" i="9"/>
  <c r="G546" i="9"/>
  <c r="H546" i="9"/>
  <c r="A547" i="9"/>
  <c r="B547" i="9"/>
  <c r="C547" i="9"/>
  <c r="D547" i="9"/>
  <c r="E547" i="9"/>
  <c r="F547" i="9"/>
  <c r="G547" i="9"/>
  <c r="H547" i="9"/>
  <c r="A548" i="9"/>
  <c r="B548" i="9"/>
  <c r="C548" i="9"/>
  <c r="D548" i="9"/>
  <c r="E548" i="9"/>
  <c r="F548" i="9"/>
  <c r="G548" i="9"/>
  <c r="H548" i="9"/>
  <c r="A549" i="9"/>
  <c r="B549" i="9"/>
  <c r="C549" i="9"/>
  <c r="D549" i="9"/>
  <c r="E549" i="9"/>
  <c r="F549" i="9"/>
  <c r="G549" i="9"/>
  <c r="H549" i="9"/>
  <c r="A550" i="9"/>
  <c r="B550" i="9"/>
  <c r="C550" i="9"/>
  <c r="D550" i="9"/>
  <c r="E550" i="9"/>
  <c r="F550" i="9"/>
  <c r="G550" i="9"/>
  <c r="H550" i="9"/>
  <c r="A551" i="9"/>
  <c r="B551" i="9"/>
  <c r="C551" i="9"/>
  <c r="D551" i="9"/>
  <c r="E551" i="9"/>
  <c r="F551" i="9"/>
  <c r="G551" i="9"/>
  <c r="H551" i="9"/>
  <c r="A552" i="9"/>
  <c r="B552" i="9"/>
  <c r="C552" i="9"/>
  <c r="D552" i="9"/>
  <c r="E552" i="9"/>
  <c r="F552" i="9"/>
  <c r="G552" i="9"/>
  <c r="H552" i="9"/>
  <c r="A553" i="9"/>
  <c r="B553" i="9"/>
  <c r="C553" i="9"/>
  <c r="D553" i="9"/>
  <c r="E553" i="9"/>
  <c r="F553" i="9"/>
  <c r="G553" i="9"/>
  <c r="H553" i="9"/>
  <c r="A554" i="9"/>
  <c r="B554" i="9"/>
  <c r="C554" i="9"/>
  <c r="D554" i="9"/>
  <c r="E554" i="9"/>
  <c r="F554" i="9"/>
  <c r="G554" i="9"/>
  <c r="H554" i="9"/>
  <c r="A555" i="9"/>
  <c r="B555" i="9"/>
  <c r="C555" i="9"/>
  <c r="D555" i="9"/>
  <c r="E555" i="9"/>
  <c r="F555" i="9"/>
  <c r="G555" i="9"/>
  <c r="H555" i="9"/>
  <c r="A556" i="9"/>
  <c r="B556" i="9"/>
  <c r="C556" i="9"/>
  <c r="D556" i="9"/>
  <c r="E556" i="9"/>
  <c r="F556" i="9"/>
  <c r="G556" i="9"/>
  <c r="H556" i="9"/>
  <c r="A557" i="9"/>
  <c r="B557" i="9"/>
  <c r="C557" i="9"/>
  <c r="D557" i="9"/>
  <c r="E557" i="9"/>
  <c r="F557" i="9"/>
  <c r="G557" i="9"/>
  <c r="H557" i="9"/>
  <c r="A558" i="9"/>
  <c r="B558" i="9"/>
  <c r="C558" i="9"/>
  <c r="D558" i="9"/>
  <c r="E558" i="9"/>
  <c r="F558" i="9"/>
  <c r="G558" i="9"/>
  <c r="H558" i="9"/>
  <c r="A559" i="9"/>
  <c r="B559" i="9"/>
  <c r="C559" i="9"/>
  <c r="D559" i="9"/>
  <c r="E559" i="9"/>
  <c r="F559" i="9"/>
  <c r="G559" i="9"/>
  <c r="H559" i="9"/>
  <c r="A560" i="9"/>
  <c r="B560" i="9"/>
  <c r="C560" i="9"/>
  <c r="D560" i="9"/>
  <c r="E560" i="9"/>
  <c r="F560" i="9"/>
  <c r="G560" i="9"/>
  <c r="H560" i="9"/>
  <c r="A561" i="9"/>
  <c r="B561" i="9"/>
  <c r="C561" i="9"/>
  <c r="D561" i="9"/>
  <c r="E561" i="9"/>
  <c r="F561" i="9"/>
  <c r="G561" i="9"/>
  <c r="H561" i="9"/>
  <c r="A562" i="9"/>
  <c r="B562" i="9"/>
  <c r="C562" i="9"/>
  <c r="D562" i="9"/>
  <c r="E562" i="9"/>
  <c r="F562" i="9"/>
  <c r="G562" i="9"/>
  <c r="H562" i="9"/>
  <c r="A563" i="9"/>
  <c r="B563" i="9"/>
  <c r="C563" i="9"/>
  <c r="D563" i="9"/>
  <c r="E563" i="9"/>
  <c r="F563" i="9"/>
  <c r="G563" i="9"/>
  <c r="H563" i="9"/>
  <c r="A564" i="9"/>
  <c r="B564" i="9"/>
  <c r="C564" i="9"/>
  <c r="D564" i="9"/>
  <c r="E564" i="9"/>
  <c r="F564" i="9"/>
  <c r="G564" i="9"/>
  <c r="H564" i="9"/>
  <c r="A565" i="9"/>
  <c r="B565" i="9"/>
  <c r="C565" i="9"/>
  <c r="D565" i="9"/>
  <c r="E565" i="9"/>
  <c r="F565" i="9"/>
  <c r="G565" i="9"/>
  <c r="H565" i="9"/>
  <c r="A566" i="9"/>
  <c r="B566" i="9"/>
  <c r="C566" i="9"/>
  <c r="D566" i="9"/>
  <c r="E566" i="9"/>
  <c r="F566" i="9"/>
  <c r="G566" i="9"/>
  <c r="H566" i="9"/>
  <c r="A567" i="9"/>
  <c r="B567" i="9"/>
  <c r="C567" i="9"/>
  <c r="D567" i="9"/>
  <c r="E567" i="9"/>
  <c r="F567" i="9"/>
  <c r="G567" i="9"/>
  <c r="H567" i="9"/>
  <c r="A568" i="9"/>
  <c r="B568" i="9"/>
  <c r="C568" i="9"/>
  <c r="D568" i="9"/>
  <c r="E568" i="9"/>
  <c r="F568" i="9"/>
  <c r="G568" i="9"/>
  <c r="H568" i="9"/>
  <c r="A569" i="9"/>
  <c r="B569" i="9"/>
  <c r="C569" i="9"/>
  <c r="D569" i="9"/>
  <c r="E569" i="9"/>
  <c r="F569" i="9"/>
  <c r="G569" i="9"/>
  <c r="H569" i="9"/>
  <c r="A570" i="9"/>
  <c r="B570" i="9"/>
  <c r="C570" i="9"/>
  <c r="D570" i="9"/>
  <c r="E570" i="9"/>
  <c r="F570" i="9"/>
  <c r="G570" i="9"/>
  <c r="H570" i="9"/>
  <c r="A571" i="9"/>
  <c r="B571" i="9"/>
  <c r="C571" i="9"/>
  <c r="D571" i="9"/>
  <c r="E571" i="9"/>
  <c r="F571" i="9"/>
  <c r="G571" i="9"/>
  <c r="H571" i="9"/>
  <c r="A572" i="9"/>
  <c r="B572" i="9"/>
  <c r="C572" i="9"/>
  <c r="D572" i="9"/>
  <c r="E572" i="9"/>
  <c r="F572" i="9"/>
  <c r="G572" i="9"/>
  <c r="H572" i="9"/>
  <c r="A573" i="9"/>
  <c r="B573" i="9"/>
  <c r="C573" i="9"/>
  <c r="D573" i="9"/>
  <c r="E573" i="9"/>
  <c r="F573" i="9"/>
  <c r="G573" i="9"/>
  <c r="H573" i="9"/>
  <c r="A574" i="9"/>
  <c r="B574" i="9"/>
  <c r="C574" i="9"/>
  <c r="D574" i="9"/>
  <c r="E574" i="9"/>
  <c r="F574" i="9"/>
  <c r="G574" i="9"/>
  <c r="H574" i="9"/>
  <c r="A575" i="9"/>
  <c r="B575" i="9"/>
  <c r="C575" i="9"/>
  <c r="D575" i="9"/>
  <c r="E575" i="9"/>
  <c r="F575" i="9"/>
  <c r="G575" i="9"/>
  <c r="H575" i="9"/>
  <c r="A576" i="9"/>
  <c r="B576" i="9"/>
  <c r="C576" i="9"/>
  <c r="D576" i="9"/>
  <c r="E576" i="9"/>
  <c r="F576" i="9"/>
  <c r="G576" i="9"/>
  <c r="H576" i="9"/>
  <c r="A577" i="9"/>
  <c r="B577" i="9"/>
  <c r="C577" i="9"/>
  <c r="D577" i="9"/>
  <c r="E577" i="9"/>
  <c r="F577" i="9"/>
  <c r="G577" i="9"/>
  <c r="H577" i="9"/>
  <c r="A578" i="9"/>
  <c r="B578" i="9"/>
  <c r="C578" i="9"/>
  <c r="D578" i="9"/>
  <c r="E578" i="9"/>
  <c r="F578" i="9"/>
  <c r="G578" i="9"/>
  <c r="H578" i="9"/>
  <c r="A579" i="9"/>
  <c r="B579" i="9"/>
  <c r="C579" i="9"/>
  <c r="D579" i="9"/>
  <c r="E579" i="9"/>
  <c r="F579" i="9"/>
  <c r="G579" i="9"/>
  <c r="H579" i="9"/>
  <c r="A580" i="9"/>
  <c r="B580" i="9"/>
  <c r="C580" i="9"/>
  <c r="D580" i="9"/>
  <c r="E580" i="9"/>
  <c r="F580" i="9"/>
  <c r="G580" i="9"/>
  <c r="H580" i="9"/>
  <c r="A581" i="9"/>
  <c r="B581" i="9"/>
  <c r="C581" i="9"/>
  <c r="D581" i="9"/>
  <c r="E581" i="9"/>
  <c r="F581" i="9"/>
  <c r="G581" i="9"/>
  <c r="H581" i="9"/>
  <c r="A582" i="9"/>
  <c r="B582" i="9"/>
  <c r="C582" i="9"/>
  <c r="D582" i="9"/>
  <c r="E582" i="9"/>
  <c r="F582" i="9"/>
  <c r="G582" i="9"/>
  <c r="H582" i="9"/>
  <c r="A583" i="9"/>
  <c r="B583" i="9"/>
  <c r="C583" i="9"/>
  <c r="D583" i="9"/>
  <c r="E583" i="9"/>
  <c r="F583" i="9"/>
  <c r="G583" i="9"/>
  <c r="H583" i="9"/>
  <c r="A584" i="9"/>
  <c r="B584" i="9"/>
  <c r="C584" i="9"/>
  <c r="D584" i="9"/>
  <c r="E584" i="9"/>
  <c r="F584" i="9"/>
  <c r="G584" i="9"/>
  <c r="H584" i="9"/>
  <c r="A585" i="9"/>
  <c r="B585" i="9"/>
  <c r="C585" i="9"/>
  <c r="D585" i="9"/>
  <c r="E585" i="9"/>
  <c r="F585" i="9"/>
  <c r="G585" i="9"/>
  <c r="H585" i="9"/>
  <c r="A586" i="9"/>
  <c r="B586" i="9"/>
  <c r="C586" i="9"/>
  <c r="D586" i="9"/>
  <c r="E586" i="9"/>
  <c r="F586" i="9"/>
  <c r="G586" i="9"/>
  <c r="H586" i="9"/>
  <c r="A587" i="9"/>
  <c r="B587" i="9"/>
  <c r="C587" i="9"/>
  <c r="D587" i="9"/>
  <c r="E587" i="9"/>
  <c r="F587" i="9"/>
  <c r="G587" i="9"/>
  <c r="H587" i="9"/>
  <c r="A588" i="9"/>
  <c r="B588" i="9"/>
  <c r="C588" i="9"/>
  <c r="D588" i="9"/>
  <c r="E588" i="9"/>
  <c r="F588" i="9"/>
  <c r="G588" i="9"/>
  <c r="H588" i="9"/>
  <c r="A589" i="9"/>
  <c r="B589" i="9"/>
  <c r="C589" i="9"/>
  <c r="D589" i="9"/>
  <c r="E589" i="9"/>
  <c r="F589" i="9"/>
  <c r="G589" i="9"/>
  <c r="H589" i="9"/>
  <c r="A590" i="9"/>
  <c r="B590" i="9"/>
  <c r="C590" i="9"/>
  <c r="D590" i="9"/>
  <c r="E590" i="9"/>
  <c r="F590" i="9"/>
  <c r="G590" i="9"/>
  <c r="H590" i="9"/>
  <c r="A591" i="9"/>
  <c r="B591" i="9"/>
  <c r="C591" i="9"/>
  <c r="D591" i="9"/>
  <c r="E591" i="9"/>
  <c r="F591" i="9"/>
  <c r="G591" i="9"/>
  <c r="H591" i="9"/>
  <c r="A592" i="9"/>
  <c r="B592" i="9"/>
  <c r="C592" i="9"/>
  <c r="D592" i="9"/>
  <c r="E592" i="9"/>
  <c r="F592" i="9"/>
  <c r="G592" i="9"/>
  <c r="H592" i="9"/>
  <c r="A593" i="9"/>
  <c r="B593" i="9"/>
  <c r="C593" i="9"/>
  <c r="D593" i="9"/>
  <c r="E593" i="9"/>
  <c r="F593" i="9"/>
  <c r="G593" i="9"/>
  <c r="H593" i="9"/>
  <c r="A594" i="9"/>
  <c r="B594" i="9"/>
  <c r="C594" i="9"/>
  <c r="D594" i="9"/>
  <c r="E594" i="9"/>
  <c r="F594" i="9"/>
  <c r="G594" i="9"/>
  <c r="H594" i="9"/>
  <c r="A595" i="9"/>
  <c r="B595" i="9"/>
  <c r="C595" i="9"/>
  <c r="D595" i="9"/>
  <c r="E595" i="9"/>
  <c r="F595" i="9"/>
  <c r="G595" i="9"/>
  <c r="H595" i="9"/>
  <c r="A596" i="9"/>
  <c r="B596" i="9"/>
  <c r="C596" i="9"/>
  <c r="D596" i="9"/>
  <c r="E596" i="9"/>
  <c r="F596" i="9"/>
  <c r="G596" i="9"/>
  <c r="H596" i="9"/>
  <c r="A597" i="9"/>
  <c r="B597" i="9"/>
  <c r="C597" i="9"/>
  <c r="D597" i="9"/>
  <c r="E597" i="9"/>
  <c r="F597" i="9"/>
  <c r="G597" i="9"/>
  <c r="H597" i="9"/>
  <c r="A598" i="9"/>
  <c r="B598" i="9"/>
  <c r="C598" i="9"/>
  <c r="D598" i="9"/>
  <c r="E598" i="9"/>
  <c r="F598" i="9"/>
  <c r="G598" i="9"/>
  <c r="H598" i="9"/>
  <c r="A599" i="9"/>
  <c r="B599" i="9"/>
  <c r="C599" i="9"/>
  <c r="D599" i="9"/>
  <c r="E599" i="9"/>
  <c r="F599" i="9"/>
  <c r="G599" i="9"/>
  <c r="H599" i="9"/>
  <c r="A600" i="9"/>
  <c r="B600" i="9"/>
  <c r="C600" i="9"/>
  <c r="D600" i="9"/>
  <c r="E600" i="9"/>
  <c r="F600" i="9"/>
  <c r="G600" i="9"/>
  <c r="H600" i="9"/>
  <c r="A601" i="9"/>
  <c r="B601" i="9"/>
  <c r="C601" i="9"/>
  <c r="D601" i="9"/>
  <c r="E601" i="9"/>
  <c r="F601" i="9"/>
  <c r="G601" i="9"/>
  <c r="H601" i="9"/>
  <c r="A602" i="9"/>
  <c r="B602" i="9"/>
  <c r="C602" i="9"/>
  <c r="D602" i="9"/>
  <c r="E602" i="9"/>
  <c r="F602" i="9"/>
  <c r="G602" i="9"/>
  <c r="H602" i="9"/>
  <c r="A603" i="9"/>
  <c r="B603" i="9"/>
  <c r="C603" i="9"/>
  <c r="D603" i="9"/>
  <c r="E603" i="9"/>
  <c r="F603" i="9"/>
  <c r="G603" i="9"/>
  <c r="H603" i="9"/>
  <c r="A604" i="9"/>
  <c r="B604" i="9"/>
  <c r="C604" i="9"/>
  <c r="D604" i="9"/>
  <c r="E604" i="9"/>
  <c r="F604" i="9"/>
  <c r="G604" i="9"/>
  <c r="H604" i="9"/>
  <c r="A605" i="9"/>
  <c r="B605" i="9"/>
  <c r="C605" i="9"/>
  <c r="D605" i="9"/>
  <c r="E605" i="9"/>
  <c r="F605" i="9"/>
  <c r="G605" i="9"/>
  <c r="H605" i="9"/>
  <c r="A606" i="9"/>
  <c r="B606" i="9"/>
  <c r="C606" i="9"/>
  <c r="D606" i="9"/>
  <c r="E606" i="9"/>
  <c r="F606" i="9"/>
  <c r="G606" i="9"/>
  <c r="H606" i="9"/>
  <c r="A607" i="9"/>
  <c r="B607" i="9"/>
  <c r="C607" i="9"/>
  <c r="D607" i="9"/>
  <c r="E607" i="9"/>
  <c r="F607" i="9"/>
  <c r="G607" i="9"/>
  <c r="H607" i="9"/>
  <c r="A608" i="9"/>
  <c r="B608" i="9"/>
  <c r="C608" i="9"/>
  <c r="D608" i="9"/>
  <c r="E608" i="9"/>
  <c r="F608" i="9"/>
  <c r="G608" i="9"/>
  <c r="H608" i="9"/>
  <c r="A609" i="9"/>
  <c r="B609" i="9"/>
  <c r="C609" i="9"/>
  <c r="D609" i="9"/>
  <c r="E609" i="9"/>
  <c r="F609" i="9"/>
  <c r="G609" i="9"/>
  <c r="H609" i="9"/>
  <c r="A610" i="9"/>
  <c r="B610" i="9"/>
  <c r="C610" i="9"/>
  <c r="D610" i="9"/>
  <c r="E610" i="9"/>
  <c r="F610" i="9"/>
  <c r="G610" i="9"/>
  <c r="H610" i="9"/>
  <c r="A611" i="9"/>
  <c r="B611" i="9"/>
  <c r="C611" i="9"/>
  <c r="D611" i="9"/>
  <c r="E611" i="9"/>
  <c r="F611" i="9"/>
  <c r="G611" i="9"/>
  <c r="H611" i="9"/>
  <c r="A612" i="9"/>
  <c r="B612" i="9"/>
  <c r="C612" i="9"/>
  <c r="D612" i="9"/>
  <c r="E612" i="9"/>
  <c r="F612" i="9"/>
  <c r="G612" i="9"/>
  <c r="H612" i="9"/>
  <c r="A613" i="9"/>
  <c r="B613" i="9"/>
  <c r="C613" i="9"/>
  <c r="D613" i="9"/>
  <c r="E613" i="9"/>
  <c r="F613" i="9"/>
  <c r="G613" i="9"/>
  <c r="H613" i="9"/>
  <c r="A614" i="9"/>
  <c r="B614" i="9"/>
  <c r="C614" i="9"/>
  <c r="D614" i="9"/>
  <c r="E614" i="9"/>
  <c r="F614" i="9"/>
  <c r="G614" i="9"/>
  <c r="H614" i="9"/>
  <c r="A615" i="9"/>
  <c r="B615" i="9"/>
  <c r="C615" i="9"/>
  <c r="D615" i="9"/>
  <c r="E615" i="9"/>
  <c r="F615" i="9"/>
  <c r="G615" i="9"/>
  <c r="H615" i="9"/>
  <c r="A616" i="9"/>
  <c r="B616" i="9"/>
  <c r="C616" i="9"/>
  <c r="D616" i="9"/>
  <c r="E616" i="9"/>
  <c r="F616" i="9"/>
  <c r="G616" i="9"/>
  <c r="H616" i="9"/>
  <c r="A617" i="9"/>
  <c r="B617" i="9"/>
  <c r="C617" i="9"/>
  <c r="D617" i="9"/>
  <c r="E617" i="9"/>
  <c r="F617" i="9"/>
  <c r="G617" i="9"/>
  <c r="H617" i="9"/>
  <c r="A618" i="9"/>
  <c r="B618" i="9"/>
  <c r="C618" i="9"/>
  <c r="D618" i="9"/>
  <c r="E618" i="9"/>
  <c r="F618" i="9"/>
  <c r="G618" i="9"/>
  <c r="H618" i="9"/>
  <c r="A619" i="9"/>
  <c r="B619" i="9"/>
  <c r="C619" i="9"/>
  <c r="D619" i="9"/>
  <c r="E619" i="9"/>
  <c r="F619" i="9"/>
  <c r="G619" i="9"/>
  <c r="H619" i="9"/>
  <c r="A620" i="9"/>
  <c r="B620" i="9"/>
  <c r="C620" i="9"/>
  <c r="D620" i="9"/>
  <c r="E620" i="9"/>
  <c r="F620" i="9"/>
  <c r="G620" i="9"/>
  <c r="H620" i="9"/>
  <c r="A621" i="9"/>
  <c r="B621" i="9"/>
  <c r="C621" i="9"/>
  <c r="D621" i="9"/>
  <c r="E621" i="9"/>
  <c r="F621" i="9"/>
  <c r="G621" i="9"/>
  <c r="H621" i="9"/>
  <c r="A622" i="9"/>
  <c r="B622" i="9"/>
  <c r="C622" i="9"/>
  <c r="D622" i="9"/>
  <c r="E622" i="9"/>
  <c r="F622" i="9"/>
  <c r="G622" i="9"/>
  <c r="H622" i="9"/>
  <c r="A623" i="9"/>
  <c r="B623" i="9"/>
  <c r="C623" i="9"/>
  <c r="D623" i="9"/>
  <c r="E623" i="9"/>
  <c r="F623" i="9"/>
  <c r="G623" i="9"/>
  <c r="H623" i="9"/>
  <c r="A624" i="9"/>
  <c r="B624" i="9"/>
  <c r="C624" i="9"/>
  <c r="D624" i="9"/>
  <c r="E624" i="9"/>
  <c r="F624" i="9"/>
  <c r="G624" i="9"/>
  <c r="H624" i="9"/>
  <c r="A625" i="9"/>
  <c r="B625" i="9"/>
  <c r="C625" i="9"/>
  <c r="D625" i="9"/>
  <c r="E625" i="9"/>
  <c r="F625" i="9"/>
  <c r="G625" i="9"/>
  <c r="H625" i="9"/>
  <c r="A626" i="9"/>
  <c r="B626" i="9"/>
  <c r="C626" i="9"/>
  <c r="D626" i="9"/>
  <c r="E626" i="9"/>
  <c r="F626" i="9"/>
  <c r="G626" i="9"/>
  <c r="H626" i="9"/>
  <c r="A627" i="9"/>
  <c r="B627" i="9"/>
  <c r="C627" i="9"/>
  <c r="D627" i="9"/>
  <c r="E627" i="9"/>
  <c r="F627" i="9"/>
  <c r="G627" i="9"/>
  <c r="H627" i="9"/>
  <c r="A628" i="9"/>
  <c r="B628" i="9"/>
  <c r="C628" i="9"/>
  <c r="D628" i="9"/>
  <c r="E628" i="9"/>
  <c r="F628" i="9"/>
  <c r="G628" i="9"/>
  <c r="H628" i="9"/>
  <c r="A629" i="9"/>
  <c r="B629" i="9"/>
  <c r="C629" i="9"/>
  <c r="D629" i="9"/>
  <c r="E629" i="9"/>
  <c r="F629" i="9"/>
  <c r="G629" i="9"/>
  <c r="H629" i="9"/>
  <c r="A630" i="9"/>
  <c r="B630" i="9"/>
  <c r="C630" i="9"/>
  <c r="D630" i="9"/>
  <c r="E630" i="9"/>
  <c r="F630" i="9"/>
  <c r="G630" i="9"/>
  <c r="H630" i="9"/>
  <c r="A631" i="9"/>
  <c r="B631" i="9"/>
  <c r="C631" i="9"/>
  <c r="D631" i="9"/>
  <c r="E631" i="9"/>
  <c r="F631" i="9"/>
  <c r="G631" i="9"/>
  <c r="H631" i="9"/>
  <c r="A632" i="9"/>
  <c r="B632" i="9"/>
  <c r="C632" i="9"/>
  <c r="D632" i="9"/>
  <c r="E632" i="9"/>
  <c r="F632" i="9"/>
  <c r="G632" i="9"/>
  <c r="H632" i="9"/>
  <c r="A633" i="9"/>
  <c r="B633" i="9"/>
  <c r="C633" i="9"/>
  <c r="D633" i="9"/>
  <c r="E633" i="9"/>
  <c r="F633" i="9"/>
  <c r="G633" i="9"/>
  <c r="H633" i="9"/>
  <c r="A634" i="9"/>
  <c r="B634" i="9"/>
  <c r="C634" i="9"/>
  <c r="D634" i="9"/>
  <c r="E634" i="9"/>
  <c r="F634" i="9"/>
  <c r="G634" i="9"/>
  <c r="H634" i="9"/>
  <c r="A635" i="9"/>
  <c r="B635" i="9"/>
  <c r="C635" i="9"/>
  <c r="D635" i="9"/>
  <c r="E635" i="9"/>
  <c r="F635" i="9"/>
  <c r="G635" i="9"/>
  <c r="H635" i="9"/>
  <c r="A636" i="9"/>
  <c r="B636" i="9"/>
  <c r="C636" i="9"/>
  <c r="D636" i="9"/>
  <c r="E636" i="9"/>
  <c r="F636" i="9"/>
  <c r="G636" i="9"/>
  <c r="H636" i="9"/>
  <c r="A637" i="9"/>
  <c r="B637" i="9"/>
  <c r="C637" i="9"/>
  <c r="D637" i="9"/>
  <c r="E637" i="9"/>
  <c r="F637" i="9"/>
  <c r="G637" i="9"/>
  <c r="H637" i="9"/>
  <c r="A638" i="9"/>
  <c r="B638" i="9"/>
  <c r="C638" i="9"/>
  <c r="D638" i="9"/>
  <c r="E638" i="9"/>
  <c r="F638" i="9"/>
  <c r="G638" i="9"/>
  <c r="H638" i="9"/>
  <c r="A639" i="9"/>
  <c r="B639" i="9"/>
  <c r="C639" i="9"/>
  <c r="D639" i="9"/>
  <c r="E639" i="9"/>
  <c r="F639" i="9"/>
  <c r="G639" i="9"/>
  <c r="H639" i="9"/>
  <c r="A640" i="9"/>
  <c r="B640" i="9"/>
  <c r="C640" i="9"/>
  <c r="D640" i="9"/>
  <c r="E640" i="9"/>
  <c r="F640" i="9"/>
  <c r="G640" i="9"/>
  <c r="H640" i="9"/>
  <c r="A641" i="9"/>
  <c r="B641" i="9"/>
  <c r="C641" i="9"/>
  <c r="D641" i="9"/>
  <c r="E641" i="9"/>
  <c r="F641" i="9"/>
  <c r="G641" i="9"/>
  <c r="H641" i="9"/>
  <c r="A642" i="9"/>
  <c r="B642" i="9"/>
  <c r="C642" i="9"/>
  <c r="D642" i="9"/>
  <c r="E642" i="9"/>
  <c r="F642" i="9"/>
  <c r="G642" i="9"/>
  <c r="H642" i="9"/>
  <c r="A643" i="9"/>
  <c r="B643" i="9"/>
  <c r="C643" i="9"/>
  <c r="D643" i="9"/>
  <c r="E643" i="9"/>
  <c r="F643" i="9"/>
  <c r="G643" i="9"/>
  <c r="H643" i="9"/>
  <c r="A644" i="9"/>
  <c r="B644" i="9"/>
  <c r="C644" i="9"/>
  <c r="D644" i="9"/>
  <c r="E644" i="9"/>
  <c r="F644" i="9"/>
  <c r="G644" i="9"/>
  <c r="H644" i="9"/>
  <c r="A645" i="9"/>
  <c r="B645" i="9"/>
  <c r="C645" i="9"/>
  <c r="D645" i="9"/>
  <c r="E645" i="9"/>
  <c r="F645" i="9"/>
  <c r="G645" i="9"/>
  <c r="H645" i="9"/>
  <c r="A646" i="9"/>
  <c r="B646" i="9"/>
  <c r="C646" i="9"/>
  <c r="D646" i="9"/>
  <c r="E646" i="9"/>
  <c r="F646" i="9"/>
  <c r="G646" i="9"/>
  <c r="H646" i="9"/>
  <c r="A647" i="9"/>
  <c r="B647" i="9"/>
  <c r="C647" i="9"/>
  <c r="D647" i="9"/>
  <c r="E647" i="9"/>
  <c r="F647" i="9"/>
  <c r="G647" i="9"/>
  <c r="H647" i="9"/>
  <c r="A648" i="9"/>
  <c r="B648" i="9"/>
  <c r="C648" i="9"/>
  <c r="D648" i="9"/>
  <c r="E648" i="9"/>
  <c r="F648" i="9"/>
  <c r="G648" i="9"/>
  <c r="H648" i="9"/>
  <c r="A649" i="9"/>
  <c r="B649" i="9"/>
  <c r="C649" i="9"/>
  <c r="D649" i="9"/>
  <c r="E649" i="9"/>
  <c r="F649" i="9"/>
  <c r="G649" i="9"/>
  <c r="H649" i="9"/>
  <c r="A650" i="9"/>
  <c r="B650" i="9"/>
  <c r="C650" i="9"/>
  <c r="D650" i="9"/>
  <c r="E650" i="9"/>
  <c r="F650" i="9"/>
  <c r="G650" i="9"/>
  <c r="H650" i="9"/>
  <c r="A651" i="9"/>
  <c r="B651" i="9"/>
  <c r="C651" i="9"/>
  <c r="D651" i="9"/>
  <c r="E651" i="9"/>
  <c r="F651" i="9"/>
  <c r="G651" i="9"/>
  <c r="H651" i="9"/>
  <c r="A652" i="9"/>
  <c r="B652" i="9"/>
  <c r="C652" i="9"/>
  <c r="D652" i="9"/>
  <c r="E652" i="9"/>
  <c r="F652" i="9"/>
  <c r="G652" i="9"/>
  <c r="H652" i="9"/>
  <c r="A653" i="9"/>
  <c r="B653" i="9"/>
  <c r="C653" i="9"/>
  <c r="D653" i="9"/>
  <c r="E653" i="9"/>
  <c r="F653" i="9"/>
  <c r="G653" i="9"/>
  <c r="H653" i="9"/>
  <c r="A654" i="9"/>
  <c r="B654" i="9"/>
  <c r="C654" i="9"/>
  <c r="D654" i="9"/>
  <c r="E654" i="9"/>
  <c r="F654" i="9"/>
  <c r="G654" i="9"/>
  <c r="H654" i="9"/>
  <c r="A655" i="9"/>
  <c r="B655" i="9"/>
  <c r="C655" i="9"/>
  <c r="D655" i="9"/>
  <c r="E655" i="9"/>
  <c r="F655" i="9"/>
  <c r="G655" i="9"/>
  <c r="H655" i="9"/>
  <c r="A656" i="9"/>
  <c r="B656" i="9"/>
  <c r="C656" i="9"/>
  <c r="D656" i="9"/>
  <c r="E656" i="9"/>
  <c r="F656" i="9"/>
  <c r="G656" i="9"/>
  <c r="H656" i="9"/>
  <c r="A657" i="9"/>
  <c r="B657" i="9"/>
  <c r="C657" i="9"/>
  <c r="D657" i="9"/>
  <c r="E657" i="9"/>
  <c r="F657" i="9"/>
  <c r="G657" i="9"/>
  <c r="H657" i="9"/>
  <c r="A658" i="9"/>
  <c r="B658" i="9"/>
  <c r="C658" i="9"/>
  <c r="D658" i="9"/>
  <c r="E658" i="9"/>
  <c r="F658" i="9"/>
  <c r="G658" i="9"/>
  <c r="H658" i="9"/>
  <c r="A659" i="9"/>
  <c r="B659" i="9"/>
  <c r="C659" i="9"/>
  <c r="D659" i="9"/>
  <c r="E659" i="9"/>
  <c r="F659" i="9"/>
  <c r="G659" i="9"/>
  <c r="H659" i="9"/>
  <c r="A660" i="9"/>
  <c r="B660" i="9"/>
  <c r="C660" i="9"/>
  <c r="D660" i="9"/>
  <c r="E660" i="9"/>
  <c r="F660" i="9"/>
  <c r="G660" i="9"/>
  <c r="H660" i="9"/>
  <c r="A661" i="9"/>
  <c r="B661" i="9"/>
  <c r="C661" i="9"/>
  <c r="D661" i="9"/>
  <c r="E661" i="9"/>
  <c r="F661" i="9"/>
  <c r="G661" i="9"/>
  <c r="H661" i="9"/>
  <c r="A662" i="9"/>
  <c r="B662" i="9"/>
  <c r="C662" i="9"/>
  <c r="D662" i="9"/>
  <c r="E662" i="9"/>
  <c r="F662" i="9"/>
  <c r="G662" i="9"/>
  <c r="H662" i="9"/>
  <c r="A663" i="9"/>
  <c r="B663" i="9"/>
  <c r="C663" i="9"/>
  <c r="D663" i="9"/>
  <c r="E663" i="9"/>
  <c r="F663" i="9"/>
  <c r="G663" i="9"/>
  <c r="H663" i="9"/>
  <c r="A664" i="9"/>
  <c r="B664" i="9"/>
  <c r="C664" i="9"/>
  <c r="D664" i="9"/>
  <c r="E664" i="9"/>
  <c r="F664" i="9"/>
  <c r="G664" i="9"/>
  <c r="H664" i="9"/>
  <c r="A665" i="9"/>
  <c r="B665" i="9"/>
  <c r="C665" i="9"/>
  <c r="D665" i="9"/>
  <c r="E665" i="9"/>
  <c r="F665" i="9"/>
  <c r="G665" i="9"/>
  <c r="H665" i="9"/>
  <c r="A666" i="9"/>
  <c r="B666" i="9"/>
  <c r="C666" i="9"/>
  <c r="D666" i="9"/>
  <c r="E666" i="9"/>
  <c r="F666" i="9"/>
  <c r="G666" i="9"/>
  <c r="H666" i="9"/>
  <c r="A667" i="9"/>
  <c r="B667" i="9"/>
  <c r="C667" i="9"/>
  <c r="D667" i="9"/>
  <c r="E667" i="9"/>
  <c r="F667" i="9"/>
  <c r="G667" i="9"/>
  <c r="H667" i="9"/>
  <c r="A668" i="9"/>
  <c r="B668" i="9"/>
  <c r="C668" i="9"/>
  <c r="D668" i="9"/>
  <c r="E668" i="9"/>
  <c r="F668" i="9"/>
  <c r="G668" i="9"/>
  <c r="H668" i="9"/>
  <c r="A669" i="9"/>
  <c r="B669" i="9"/>
  <c r="C669" i="9"/>
  <c r="D669" i="9"/>
  <c r="E669" i="9"/>
  <c r="F669" i="9"/>
  <c r="G669" i="9"/>
  <c r="H669" i="9"/>
  <c r="A670" i="9"/>
  <c r="B670" i="9"/>
  <c r="C670" i="9"/>
  <c r="D670" i="9"/>
  <c r="E670" i="9"/>
  <c r="F670" i="9"/>
  <c r="G670" i="9"/>
  <c r="H670" i="9"/>
  <c r="A671" i="9"/>
  <c r="B671" i="9"/>
  <c r="C671" i="9"/>
  <c r="D671" i="9"/>
  <c r="E671" i="9"/>
  <c r="F671" i="9"/>
  <c r="G671" i="9"/>
  <c r="H671" i="9"/>
  <c r="A672" i="9"/>
  <c r="B672" i="9"/>
  <c r="C672" i="9"/>
  <c r="D672" i="9"/>
  <c r="E672" i="9"/>
  <c r="F672" i="9"/>
  <c r="G672" i="9"/>
  <c r="H672" i="9"/>
  <c r="A673" i="9"/>
  <c r="B673" i="9"/>
  <c r="C673" i="9"/>
  <c r="D673" i="9"/>
  <c r="E673" i="9"/>
  <c r="F673" i="9"/>
  <c r="G673" i="9"/>
  <c r="H673" i="9"/>
  <c r="A674" i="9"/>
  <c r="B674" i="9"/>
  <c r="C674" i="9"/>
  <c r="D674" i="9"/>
  <c r="E674" i="9"/>
  <c r="F674" i="9"/>
  <c r="G674" i="9"/>
  <c r="H674" i="9"/>
  <c r="A675" i="9"/>
  <c r="B675" i="9"/>
  <c r="C675" i="9"/>
  <c r="D675" i="9"/>
  <c r="E675" i="9"/>
  <c r="F675" i="9"/>
  <c r="G675" i="9"/>
  <c r="H675" i="9"/>
  <c r="A676" i="9"/>
  <c r="B676" i="9"/>
  <c r="C676" i="9"/>
  <c r="D676" i="9"/>
  <c r="E676" i="9"/>
  <c r="F676" i="9"/>
  <c r="G676" i="9"/>
  <c r="H676" i="9"/>
  <c r="A677" i="9"/>
  <c r="B677" i="9"/>
  <c r="C677" i="9"/>
  <c r="D677" i="9"/>
  <c r="E677" i="9"/>
  <c r="F677" i="9"/>
  <c r="G677" i="9"/>
  <c r="H677" i="9"/>
  <c r="A678" i="9"/>
  <c r="B678" i="9"/>
  <c r="C678" i="9"/>
  <c r="D678" i="9"/>
  <c r="E678" i="9"/>
  <c r="F678" i="9"/>
  <c r="G678" i="9"/>
  <c r="H678" i="9"/>
  <c r="A679" i="9"/>
  <c r="B679" i="9"/>
  <c r="C679" i="9"/>
  <c r="D679" i="9"/>
  <c r="E679" i="9"/>
  <c r="F679" i="9"/>
  <c r="G679" i="9"/>
  <c r="H679" i="9"/>
  <c r="A680" i="9"/>
  <c r="B680" i="9"/>
  <c r="C680" i="9"/>
  <c r="D680" i="9"/>
  <c r="E680" i="9"/>
  <c r="F680" i="9"/>
  <c r="G680" i="9"/>
  <c r="H680" i="9"/>
  <c r="A681" i="9"/>
  <c r="B681" i="9"/>
  <c r="C681" i="9"/>
  <c r="D681" i="9"/>
  <c r="E681" i="9"/>
  <c r="F681" i="9"/>
  <c r="G681" i="9"/>
  <c r="H681" i="9"/>
  <c r="A682" i="9"/>
  <c r="B682" i="9"/>
  <c r="C682" i="9"/>
  <c r="D682" i="9"/>
  <c r="E682" i="9"/>
  <c r="F682" i="9"/>
  <c r="G682" i="9"/>
  <c r="H682" i="9"/>
  <c r="A683" i="9"/>
  <c r="B683" i="9"/>
  <c r="C683" i="9"/>
  <c r="D683" i="9"/>
  <c r="E683" i="9"/>
  <c r="F683" i="9"/>
  <c r="G683" i="9"/>
  <c r="H683" i="9"/>
  <c r="A684" i="9"/>
  <c r="B684" i="9"/>
  <c r="C684" i="9"/>
  <c r="D684" i="9"/>
  <c r="E684" i="9"/>
  <c r="F684" i="9"/>
  <c r="G684" i="9"/>
  <c r="H684" i="9"/>
  <c r="A685" i="9"/>
  <c r="B685" i="9"/>
  <c r="C685" i="9"/>
  <c r="D685" i="9"/>
  <c r="E685" i="9"/>
  <c r="F685" i="9"/>
  <c r="G685" i="9"/>
  <c r="H685" i="9"/>
  <c r="A686" i="9"/>
  <c r="B686" i="9"/>
  <c r="C686" i="9"/>
  <c r="D686" i="9"/>
  <c r="E686" i="9"/>
  <c r="F686" i="9"/>
  <c r="G686" i="9"/>
  <c r="H686" i="9"/>
  <c r="A687" i="9"/>
  <c r="B687" i="9"/>
  <c r="C687" i="9"/>
  <c r="D687" i="9"/>
  <c r="E687" i="9"/>
  <c r="F687" i="9"/>
  <c r="G687" i="9"/>
  <c r="H687" i="9"/>
  <c r="A688" i="9"/>
  <c r="B688" i="9"/>
  <c r="C688" i="9"/>
  <c r="D688" i="9"/>
  <c r="E688" i="9"/>
  <c r="F688" i="9"/>
  <c r="G688" i="9"/>
  <c r="H688" i="9"/>
  <c r="A689" i="9"/>
  <c r="B689" i="9"/>
  <c r="C689" i="9"/>
  <c r="D689" i="9"/>
  <c r="E689" i="9"/>
  <c r="F689" i="9"/>
  <c r="G689" i="9"/>
  <c r="H689" i="9"/>
  <c r="A690" i="9"/>
  <c r="B690" i="9"/>
  <c r="C690" i="9"/>
  <c r="D690" i="9"/>
  <c r="E690" i="9"/>
  <c r="F690" i="9"/>
  <c r="G690" i="9"/>
  <c r="H690" i="9"/>
  <c r="A691" i="9"/>
  <c r="B691" i="9"/>
  <c r="C691" i="9"/>
  <c r="D691" i="9"/>
  <c r="E691" i="9"/>
  <c r="F691" i="9"/>
  <c r="G691" i="9"/>
  <c r="H691" i="9"/>
  <c r="A692" i="9"/>
  <c r="B692" i="9"/>
  <c r="C692" i="9"/>
  <c r="D692" i="9"/>
  <c r="E692" i="9"/>
  <c r="F692" i="9"/>
  <c r="G692" i="9"/>
  <c r="H692" i="9"/>
  <c r="A693" i="9"/>
  <c r="B693" i="9"/>
  <c r="C693" i="9"/>
  <c r="D693" i="9"/>
  <c r="E693" i="9"/>
  <c r="F693" i="9"/>
  <c r="G693" i="9"/>
  <c r="H693" i="9"/>
  <c r="A694" i="9"/>
  <c r="B694" i="9"/>
  <c r="C694" i="9"/>
  <c r="D694" i="9"/>
  <c r="E694" i="9"/>
  <c r="F694" i="9"/>
  <c r="G694" i="9"/>
  <c r="H694" i="9"/>
  <c r="A695" i="9"/>
  <c r="B695" i="9"/>
  <c r="C695" i="9"/>
  <c r="D695" i="9"/>
  <c r="E695" i="9"/>
  <c r="F695" i="9"/>
  <c r="G695" i="9"/>
  <c r="H695" i="9"/>
  <c r="A696" i="9"/>
  <c r="B696" i="9"/>
  <c r="C696" i="9"/>
  <c r="D696" i="9"/>
  <c r="E696" i="9"/>
  <c r="F696" i="9"/>
  <c r="G696" i="9"/>
  <c r="H696" i="9"/>
  <c r="A697" i="9"/>
  <c r="B697" i="9"/>
  <c r="C697" i="9"/>
  <c r="D697" i="9"/>
  <c r="E697" i="9"/>
  <c r="F697" i="9"/>
  <c r="G697" i="9"/>
  <c r="H697" i="9"/>
  <c r="A698" i="9"/>
  <c r="B698" i="9"/>
  <c r="C698" i="9"/>
  <c r="D698" i="9"/>
  <c r="E698" i="9"/>
  <c r="F698" i="9"/>
  <c r="G698" i="9"/>
  <c r="H698" i="9"/>
  <c r="A699" i="9"/>
  <c r="B699" i="9"/>
  <c r="C699" i="9"/>
  <c r="D699" i="9"/>
  <c r="E699" i="9"/>
  <c r="F699" i="9"/>
  <c r="G699" i="9"/>
  <c r="H699" i="9"/>
  <c r="A700" i="9"/>
  <c r="B700" i="9"/>
  <c r="C700" i="9"/>
  <c r="D700" i="9"/>
  <c r="E700" i="9"/>
  <c r="F700" i="9"/>
  <c r="G700" i="9"/>
  <c r="H700" i="9"/>
  <c r="A701" i="9"/>
  <c r="B701" i="9"/>
  <c r="C701" i="9"/>
  <c r="D701" i="9"/>
  <c r="E701" i="9"/>
  <c r="F701" i="9"/>
  <c r="G701" i="9"/>
  <c r="H701" i="9"/>
  <c r="A702" i="9"/>
  <c r="B702" i="9"/>
  <c r="C702" i="9"/>
  <c r="D702" i="9"/>
  <c r="E702" i="9"/>
  <c r="F702" i="9"/>
  <c r="G702" i="9"/>
  <c r="H702" i="9"/>
  <c r="A703" i="9"/>
  <c r="B703" i="9"/>
  <c r="C703" i="9"/>
  <c r="D703" i="9"/>
  <c r="E703" i="9"/>
  <c r="F703" i="9"/>
  <c r="G703" i="9"/>
  <c r="H703" i="9"/>
  <c r="A704" i="9"/>
  <c r="B704" i="9"/>
  <c r="C704" i="9"/>
  <c r="D704" i="9"/>
  <c r="E704" i="9"/>
  <c r="F704" i="9"/>
  <c r="G704" i="9"/>
  <c r="H704" i="9"/>
  <c r="A705" i="9"/>
  <c r="B705" i="9"/>
  <c r="C705" i="9"/>
  <c r="D705" i="9"/>
  <c r="E705" i="9"/>
  <c r="F705" i="9"/>
  <c r="G705" i="9"/>
  <c r="H705" i="9"/>
  <c r="A706" i="9"/>
  <c r="B706" i="9"/>
  <c r="C706" i="9"/>
  <c r="D706" i="9"/>
  <c r="E706" i="9"/>
  <c r="F706" i="9"/>
  <c r="G706" i="9"/>
  <c r="H706" i="9"/>
  <c r="A707" i="9"/>
  <c r="B707" i="9"/>
  <c r="C707" i="9"/>
  <c r="D707" i="9"/>
  <c r="E707" i="9"/>
  <c r="F707" i="9"/>
  <c r="G707" i="9"/>
  <c r="H707" i="9"/>
  <c r="A708" i="9"/>
  <c r="B708" i="9"/>
  <c r="C708" i="9"/>
  <c r="D708" i="9"/>
  <c r="E708" i="9"/>
  <c r="F708" i="9"/>
  <c r="G708" i="9"/>
  <c r="H708" i="9"/>
  <c r="A709" i="9"/>
  <c r="B709" i="9"/>
  <c r="C709" i="9"/>
  <c r="D709" i="9"/>
  <c r="E709" i="9"/>
  <c r="F709" i="9"/>
  <c r="G709" i="9"/>
  <c r="H709" i="9"/>
  <c r="A710" i="9"/>
  <c r="B710" i="9"/>
  <c r="C710" i="9"/>
  <c r="D710" i="9"/>
  <c r="E710" i="9"/>
  <c r="F710" i="9"/>
  <c r="G710" i="9"/>
  <c r="H710" i="9"/>
  <c r="A711" i="9"/>
  <c r="B711" i="9"/>
  <c r="C711" i="9"/>
  <c r="D711" i="9"/>
  <c r="E711" i="9"/>
  <c r="F711" i="9"/>
  <c r="G711" i="9"/>
  <c r="H711" i="9"/>
  <c r="A712" i="9"/>
  <c r="B712" i="9"/>
  <c r="C712" i="9"/>
  <c r="D712" i="9"/>
  <c r="E712" i="9"/>
  <c r="F712" i="9"/>
  <c r="G712" i="9"/>
  <c r="H712" i="9"/>
  <c r="A713" i="9"/>
  <c r="B713" i="9"/>
  <c r="C713" i="9"/>
  <c r="D713" i="9"/>
  <c r="E713" i="9"/>
  <c r="F713" i="9"/>
  <c r="G713" i="9"/>
  <c r="H713" i="9"/>
  <c r="A714" i="9"/>
  <c r="B714" i="9"/>
  <c r="C714" i="9"/>
  <c r="D714" i="9"/>
  <c r="E714" i="9"/>
  <c r="F714" i="9"/>
  <c r="G714" i="9"/>
  <c r="H714" i="9"/>
  <c r="A715" i="9"/>
  <c r="B715" i="9"/>
  <c r="C715" i="9"/>
  <c r="D715" i="9"/>
  <c r="E715" i="9"/>
  <c r="F715" i="9"/>
  <c r="G715" i="9"/>
  <c r="H715" i="9"/>
  <c r="A716" i="9"/>
  <c r="B716" i="9"/>
  <c r="C716" i="9"/>
  <c r="D716" i="9"/>
  <c r="E716" i="9"/>
  <c r="F716" i="9"/>
  <c r="G716" i="9"/>
  <c r="H716" i="9"/>
  <c r="A717" i="9"/>
  <c r="B717" i="9"/>
  <c r="C717" i="9"/>
  <c r="D717" i="9"/>
  <c r="E717" i="9"/>
  <c r="F717" i="9"/>
  <c r="G717" i="9"/>
  <c r="H717" i="9"/>
  <c r="A718" i="9"/>
  <c r="B718" i="9"/>
  <c r="C718" i="9"/>
  <c r="D718" i="9"/>
  <c r="E718" i="9"/>
  <c r="F718" i="9"/>
  <c r="G718" i="9"/>
  <c r="H718" i="9"/>
  <c r="A719" i="9"/>
  <c r="B719" i="9"/>
  <c r="C719" i="9"/>
  <c r="D719" i="9"/>
  <c r="E719" i="9"/>
  <c r="F719" i="9"/>
  <c r="G719" i="9"/>
  <c r="H719" i="9"/>
  <c r="A720" i="9"/>
  <c r="B720" i="9"/>
  <c r="C720" i="9"/>
  <c r="D720" i="9"/>
  <c r="E720" i="9"/>
  <c r="F720" i="9"/>
  <c r="G720" i="9"/>
  <c r="H720" i="9"/>
  <c r="A721" i="9"/>
  <c r="B721" i="9"/>
  <c r="C721" i="9"/>
  <c r="D721" i="9"/>
  <c r="E721" i="9"/>
  <c r="F721" i="9"/>
  <c r="G721" i="9"/>
  <c r="H721" i="9"/>
  <c r="A722" i="9"/>
  <c r="B722" i="9"/>
  <c r="C722" i="9"/>
  <c r="D722" i="9"/>
  <c r="E722" i="9"/>
  <c r="F722" i="9"/>
  <c r="G722" i="9"/>
  <c r="H722" i="9"/>
  <c r="A723" i="9"/>
  <c r="B723" i="9"/>
  <c r="C723" i="9"/>
  <c r="D723" i="9"/>
  <c r="E723" i="9"/>
  <c r="F723" i="9"/>
  <c r="G723" i="9"/>
  <c r="H723" i="9"/>
  <c r="A724" i="9"/>
  <c r="B724" i="9"/>
  <c r="C724" i="9"/>
  <c r="D724" i="9"/>
  <c r="E724" i="9"/>
  <c r="F724" i="9"/>
  <c r="G724" i="9"/>
  <c r="H724" i="9"/>
  <c r="A725" i="9"/>
  <c r="B725" i="9"/>
  <c r="C725" i="9"/>
  <c r="D725" i="9"/>
  <c r="E725" i="9"/>
  <c r="F725" i="9"/>
  <c r="G725" i="9"/>
  <c r="H725" i="9"/>
  <c r="A726" i="9"/>
  <c r="B726" i="9"/>
  <c r="C726" i="9"/>
  <c r="D726" i="9"/>
  <c r="E726" i="9"/>
  <c r="F726" i="9"/>
  <c r="G726" i="9"/>
  <c r="H726" i="9"/>
  <c r="A727" i="9"/>
  <c r="B727" i="9"/>
  <c r="C727" i="9"/>
  <c r="D727" i="9"/>
  <c r="E727" i="9"/>
  <c r="F727" i="9"/>
  <c r="G727" i="9"/>
  <c r="H727" i="9"/>
  <c r="A728" i="9"/>
  <c r="B728" i="9"/>
  <c r="C728" i="9"/>
  <c r="D728" i="9"/>
  <c r="E728" i="9"/>
  <c r="F728" i="9"/>
  <c r="G728" i="9"/>
  <c r="H728" i="9"/>
  <c r="A729" i="9"/>
  <c r="B729" i="9"/>
  <c r="C729" i="9"/>
  <c r="D729" i="9"/>
  <c r="E729" i="9"/>
  <c r="F729" i="9"/>
  <c r="G729" i="9"/>
  <c r="H729" i="9"/>
  <c r="A730" i="9"/>
  <c r="B730" i="9"/>
  <c r="C730" i="9"/>
  <c r="D730" i="9"/>
  <c r="E730" i="9"/>
  <c r="F730" i="9"/>
  <c r="G730" i="9"/>
  <c r="H730" i="9"/>
  <c r="A731" i="9"/>
  <c r="B731" i="9"/>
  <c r="C731" i="9"/>
  <c r="D731" i="9"/>
  <c r="E731" i="9"/>
  <c r="F731" i="9"/>
  <c r="G731" i="9"/>
  <c r="H731" i="9"/>
  <c r="A732" i="9"/>
  <c r="B732" i="9"/>
  <c r="C732" i="9"/>
  <c r="D732" i="9"/>
  <c r="E732" i="9"/>
  <c r="F732" i="9"/>
  <c r="G732" i="9"/>
  <c r="H732" i="9"/>
  <c r="A733" i="9"/>
  <c r="B733" i="9"/>
  <c r="C733" i="9"/>
  <c r="D733" i="9"/>
  <c r="E733" i="9"/>
  <c r="F733" i="9"/>
  <c r="G733" i="9"/>
  <c r="H733" i="9"/>
  <c r="A734" i="9"/>
  <c r="B734" i="9"/>
  <c r="C734" i="9"/>
  <c r="D734" i="9"/>
  <c r="E734" i="9"/>
  <c r="F734" i="9"/>
  <c r="G734" i="9"/>
  <c r="H734" i="9"/>
  <c r="A735" i="9"/>
  <c r="B735" i="9"/>
  <c r="C735" i="9"/>
  <c r="D735" i="9"/>
  <c r="E735" i="9"/>
  <c r="F735" i="9"/>
  <c r="G735" i="9"/>
  <c r="H735" i="9"/>
  <c r="A736" i="9"/>
  <c r="B736" i="9"/>
  <c r="C736" i="9"/>
  <c r="D736" i="9"/>
  <c r="E736" i="9"/>
  <c r="F736" i="9"/>
  <c r="G736" i="9"/>
  <c r="H736" i="9"/>
  <c r="A737" i="9"/>
  <c r="B737" i="9"/>
  <c r="C737" i="9"/>
  <c r="D737" i="9"/>
  <c r="E737" i="9"/>
  <c r="F737" i="9"/>
  <c r="G737" i="9"/>
  <c r="H737" i="9"/>
  <c r="A738" i="9"/>
  <c r="B738" i="9"/>
  <c r="C738" i="9"/>
  <c r="D738" i="9"/>
  <c r="E738" i="9"/>
  <c r="F738" i="9"/>
  <c r="G738" i="9"/>
  <c r="H738" i="9"/>
  <c r="A739" i="9"/>
  <c r="B739" i="9"/>
  <c r="C739" i="9"/>
  <c r="D739" i="9"/>
  <c r="E739" i="9"/>
  <c r="F739" i="9"/>
  <c r="G739" i="9"/>
  <c r="H739" i="9"/>
  <c r="A740" i="9"/>
  <c r="B740" i="9"/>
  <c r="C740" i="9"/>
  <c r="D740" i="9"/>
  <c r="E740" i="9"/>
  <c r="F740" i="9"/>
  <c r="G740" i="9"/>
  <c r="H740" i="9"/>
  <c r="A741" i="9"/>
  <c r="B741" i="9"/>
  <c r="C741" i="9"/>
  <c r="D741" i="9"/>
  <c r="E741" i="9"/>
  <c r="F741" i="9"/>
  <c r="G741" i="9"/>
  <c r="H741" i="9"/>
  <c r="A742" i="9"/>
  <c r="B742" i="9"/>
  <c r="C742" i="9"/>
  <c r="D742" i="9"/>
  <c r="E742" i="9"/>
  <c r="F742" i="9"/>
  <c r="G742" i="9"/>
  <c r="H742" i="9"/>
  <c r="A743" i="9"/>
  <c r="B743" i="9"/>
  <c r="C743" i="9"/>
  <c r="D743" i="9"/>
  <c r="E743" i="9"/>
  <c r="F743" i="9"/>
  <c r="G743" i="9"/>
  <c r="H743" i="9"/>
  <c r="A744" i="9"/>
  <c r="B744" i="9"/>
  <c r="C744" i="9"/>
  <c r="D744" i="9"/>
  <c r="E744" i="9"/>
  <c r="F744" i="9"/>
  <c r="G744" i="9"/>
  <c r="H744" i="9"/>
  <c r="A745" i="9"/>
  <c r="B745" i="9"/>
  <c r="C745" i="9"/>
  <c r="D745" i="9"/>
  <c r="E745" i="9"/>
  <c r="F745" i="9"/>
  <c r="G745" i="9"/>
  <c r="H745" i="9"/>
  <c r="A746" i="9"/>
  <c r="B746" i="9"/>
  <c r="C746" i="9"/>
  <c r="D746" i="9"/>
  <c r="E746" i="9"/>
  <c r="F746" i="9"/>
  <c r="G746" i="9"/>
  <c r="H746" i="9"/>
  <c r="A747" i="9"/>
  <c r="B747" i="9"/>
  <c r="C747" i="9"/>
  <c r="D747" i="9"/>
  <c r="E747" i="9"/>
  <c r="F747" i="9"/>
  <c r="G747" i="9"/>
  <c r="H747" i="9"/>
  <c r="A748" i="9"/>
  <c r="B748" i="9"/>
  <c r="C748" i="9"/>
  <c r="D748" i="9"/>
  <c r="E748" i="9"/>
  <c r="F748" i="9"/>
  <c r="G748" i="9"/>
  <c r="H748" i="9"/>
  <c r="A749" i="9"/>
  <c r="B749" i="9"/>
  <c r="C749" i="9"/>
  <c r="D749" i="9"/>
  <c r="E749" i="9"/>
  <c r="F749" i="9"/>
  <c r="G749" i="9"/>
  <c r="H749" i="9"/>
  <c r="A750" i="9"/>
  <c r="B750" i="9"/>
  <c r="C750" i="9"/>
  <c r="D750" i="9"/>
  <c r="E750" i="9"/>
  <c r="F750" i="9"/>
  <c r="G750" i="9"/>
  <c r="H750" i="9"/>
  <c r="A751" i="9"/>
  <c r="B751" i="9"/>
  <c r="C751" i="9"/>
  <c r="D751" i="9"/>
  <c r="E751" i="9"/>
  <c r="F751" i="9"/>
  <c r="G751" i="9"/>
  <c r="H751" i="9"/>
  <c r="A752" i="9"/>
  <c r="B752" i="9"/>
  <c r="C752" i="9"/>
  <c r="D752" i="9"/>
  <c r="E752" i="9"/>
  <c r="F752" i="9"/>
  <c r="G752" i="9"/>
  <c r="H752" i="9"/>
  <c r="A753" i="9"/>
  <c r="B753" i="9"/>
  <c r="C753" i="9"/>
  <c r="D753" i="9"/>
  <c r="E753" i="9"/>
  <c r="F753" i="9"/>
  <c r="G753" i="9"/>
  <c r="H753" i="9"/>
  <c r="A754" i="9"/>
  <c r="B754" i="9"/>
  <c r="C754" i="9"/>
  <c r="D754" i="9"/>
  <c r="E754" i="9"/>
  <c r="F754" i="9"/>
  <c r="G754" i="9"/>
  <c r="H754" i="9"/>
  <c r="A755" i="9"/>
  <c r="B755" i="9"/>
  <c r="C755" i="9"/>
  <c r="D755" i="9"/>
  <c r="E755" i="9"/>
  <c r="F755" i="9"/>
  <c r="G755" i="9"/>
  <c r="H755" i="9"/>
  <c r="A756" i="9"/>
  <c r="B756" i="9"/>
  <c r="C756" i="9"/>
  <c r="D756" i="9"/>
  <c r="E756" i="9"/>
  <c r="F756" i="9"/>
  <c r="G756" i="9"/>
  <c r="H756" i="9"/>
  <c r="A757" i="9"/>
  <c r="B757" i="9"/>
  <c r="C757" i="9"/>
  <c r="D757" i="9"/>
  <c r="E757" i="9"/>
  <c r="F757" i="9"/>
  <c r="G757" i="9"/>
  <c r="H757" i="9"/>
  <c r="A758" i="9"/>
  <c r="B758" i="9"/>
  <c r="C758" i="9"/>
  <c r="D758" i="9"/>
  <c r="E758" i="9"/>
  <c r="F758" i="9"/>
  <c r="G758" i="9"/>
  <c r="H758" i="9"/>
  <c r="A759" i="9"/>
  <c r="B759" i="9"/>
  <c r="C759" i="9"/>
  <c r="D759" i="9"/>
  <c r="E759" i="9"/>
  <c r="F759" i="9"/>
  <c r="G759" i="9"/>
  <c r="H759" i="9"/>
  <c r="A760" i="9"/>
  <c r="B760" i="9"/>
  <c r="C760" i="9"/>
  <c r="D760" i="9"/>
  <c r="E760" i="9"/>
  <c r="F760" i="9"/>
  <c r="G760" i="9"/>
  <c r="H760" i="9"/>
  <c r="A761" i="9"/>
  <c r="B761" i="9"/>
  <c r="C761" i="9"/>
  <c r="D761" i="9"/>
  <c r="E761" i="9"/>
  <c r="F761" i="9"/>
  <c r="G761" i="9"/>
  <c r="H761" i="9"/>
  <c r="A762" i="9"/>
  <c r="B762" i="9"/>
  <c r="C762" i="9"/>
  <c r="D762" i="9"/>
  <c r="E762" i="9"/>
  <c r="F762" i="9"/>
  <c r="G762" i="9"/>
  <c r="H762" i="9"/>
  <c r="A763" i="9"/>
  <c r="B763" i="9"/>
  <c r="C763" i="9"/>
  <c r="D763" i="9"/>
  <c r="E763" i="9"/>
  <c r="F763" i="9"/>
  <c r="G763" i="9"/>
  <c r="H763" i="9"/>
  <c r="A764" i="9"/>
  <c r="B764" i="9"/>
  <c r="C764" i="9"/>
  <c r="D764" i="9"/>
  <c r="E764" i="9"/>
  <c r="F764" i="9"/>
  <c r="G764" i="9"/>
  <c r="H764" i="9"/>
  <c r="A765" i="9"/>
  <c r="B765" i="9"/>
  <c r="C765" i="9"/>
  <c r="D765" i="9"/>
  <c r="E765" i="9"/>
  <c r="F765" i="9"/>
  <c r="G765" i="9"/>
  <c r="H765" i="9"/>
  <c r="A766" i="9"/>
  <c r="B766" i="9"/>
  <c r="C766" i="9"/>
  <c r="D766" i="9"/>
  <c r="E766" i="9"/>
  <c r="F766" i="9"/>
  <c r="G766" i="9"/>
  <c r="H766" i="9"/>
  <c r="A767" i="9"/>
  <c r="B767" i="9"/>
  <c r="C767" i="9"/>
  <c r="D767" i="9"/>
  <c r="E767" i="9"/>
  <c r="F767" i="9"/>
  <c r="G767" i="9"/>
  <c r="H767" i="9"/>
  <c r="A768" i="9"/>
  <c r="B768" i="9"/>
  <c r="C768" i="9"/>
  <c r="D768" i="9"/>
  <c r="E768" i="9"/>
  <c r="F768" i="9"/>
  <c r="G768" i="9"/>
  <c r="H768" i="9"/>
  <c r="A769" i="9"/>
  <c r="B769" i="9"/>
  <c r="C769" i="9"/>
  <c r="D769" i="9"/>
  <c r="E769" i="9"/>
  <c r="F769" i="9"/>
  <c r="G769" i="9"/>
  <c r="H769" i="9"/>
  <c r="G107" i="4"/>
  <c r="I234" i="4"/>
  <c r="F336" i="4"/>
  <c r="I416" i="4"/>
  <c r="J465" i="4"/>
  <c r="I509" i="4"/>
  <c r="K555" i="4"/>
  <c r="G598" i="4"/>
  <c r="G635" i="4"/>
  <c r="D661" i="4"/>
  <c r="I684" i="4"/>
  <c r="C707" i="4"/>
  <c r="K731" i="4"/>
  <c r="B754" i="4"/>
  <c r="J784" i="4"/>
  <c r="C799" i="4"/>
  <c r="K812" i="4"/>
  <c r="K823" i="4"/>
  <c r="K834" i="4"/>
  <c r="H845" i="4"/>
  <c r="I856" i="4"/>
  <c r="G867" i="4"/>
  <c r="K876" i="4"/>
  <c r="B885" i="4"/>
  <c r="B893" i="4"/>
  <c r="F909" i="4"/>
  <c r="J917" i="4"/>
  <c r="B926" i="4"/>
  <c r="B934" i="4"/>
  <c r="D942" i="4"/>
  <c r="G950" i="4"/>
  <c r="J958" i="4"/>
  <c r="K966" i="4"/>
  <c r="K974" i="4"/>
  <c r="I989" i="4"/>
  <c r="G996" i="4"/>
  <c r="K1002" i="4"/>
  <c r="F1009" i="4"/>
  <c r="J1015" i="4"/>
  <c r="C1022" i="4"/>
  <c r="F1032" i="4"/>
  <c r="D1038" i="4"/>
  <c r="H1042" i="4"/>
  <c r="H1046" i="4"/>
  <c r="I1051" i="4"/>
  <c r="C1056" i="4"/>
  <c r="C1060" i="4"/>
  <c r="B1065" i="4"/>
  <c r="B1069" i="4"/>
  <c r="D1073" i="4"/>
  <c r="J1077" i="4"/>
  <c r="J1081" i="4"/>
  <c r="B1086" i="4"/>
  <c r="B1091" i="4"/>
  <c r="B1095" i="4"/>
  <c r="B1099" i="4"/>
  <c r="B1104" i="4"/>
  <c r="K1110" i="4"/>
  <c r="D1115" i="4"/>
  <c r="G1118" i="4"/>
  <c r="B1122" i="4"/>
  <c r="B1126" i="4"/>
  <c r="F1129" i="4"/>
  <c r="F1132" i="4"/>
  <c r="H1135" i="4"/>
  <c r="C1138" i="4"/>
  <c r="D1141" i="4"/>
  <c r="K1143" i="4"/>
  <c r="H1146" i="4"/>
  <c r="K1148" i="4"/>
  <c r="D1151" i="4"/>
  <c r="G1153" i="4"/>
  <c r="J1155" i="4"/>
  <c r="D1158" i="4"/>
  <c r="H1160" i="4"/>
  <c r="F1162" i="4"/>
  <c r="H1164" i="4"/>
  <c r="F1166" i="4"/>
  <c r="I1168" i="4"/>
  <c r="J1170" i="4"/>
  <c r="I1172" i="4"/>
  <c r="J1174" i="4"/>
  <c r="I1176" i="4"/>
  <c r="B1179" i="4"/>
  <c r="C1181" i="4"/>
  <c r="B1183" i="4"/>
  <c r="C1185" i="4"/>
  <c r="B1187" i="4"/>
  <c r="A8" i="11"/>
  <c r="D18" i="2"/>
  <c r="F18" i="2"/>
  <c r="G18" i="2"/>
  <c r="A6" i="11"/>
  <c r="A4" i="11"/>
  <c r="B2" i="2"/>
  <c r="D4" i="2" s="1"/>
  <c r="J1186" i="4"/>
  <c r="I1178" i="4"/>
  <c r="F1168" i="4"/>
  <c r="B1158" i="4"/>
  <c r="D1146" i="4"/>
  <c r="K1134" i="4"/>
  <c r="F1125" i="4"/>
  <c r="G1110" i="4"/>
  <c r="K1098" i="4"/>
  <c r="I1081" i="4"/>
  <c r="B1051" i="4"/>
  <c r="D1032" i="4"/>
  <c r="J1001" i="4"/>
  <c r="D974" i="4"/>
  <c r="J949" i="4"/>
  <c r="G900" i="4"/>
  <c r="C884" i="4"/>
  <c r="I844" i="4"/>
  <c r="I796" i="4"/>
  <c r="I680" i="4"/>
  <c r="K592" i="4"/>
  <c r="H406" i="4"/>
  <c r="B1176" i="4"/>
  <c r="B1172" i="4"/>
  <c r="J1163" i="4"/>
  <c r="D1157" i="4"/>
  <c r="H1152" i="4"/>
  <c r="G1142" i="4"/>
  <c r="G1134" i="4"/>
  <c r="K1120" i="4"/>
  <c r="B1110" i="4"/>
  <c r="J1097" i="4"/>
  <c r="K1088" i="4"/>
  <c r="I1075" i="4"/>
  <c r="H1067" i="4"/>
  <c r="J1054" i="4"/>
  <c r="F1041" i="4"/>
  <c r="D1020" i="4"/>
  <c r="G1000" i="4"/>
  <c r="G980" i="4"/>
  <c r="I955" i="4"/>
  <c r="J914" i="4"/>
  <c r="D890" i="4"/>
  <c r="C853" i="4"/>
  <c r="C831" i="4"/>
  <c r="G793" i="4"/>
  <c r="I745" i="4"/>
  <c r="C676" i="4"/>
  <c r="C624" i="4"/>
  <c r="B449" i="4"/>
  <c r="G193" i="4"/>
  <c r="D1186" i="4"/>
  <c r="K1179" i="4"/>
  <c r="K1173" i="4"/>
  <c r="H1171" i="4"/>
  <c r="H1169" i="4"/>
  <c r="H1167" i="4"/>
  <c r="H1165" i="4"/>
  <c r="H1163" i="4"/>
  <c r="F1161" i="4"/>
  <c r="F1159" i="4"/>
  <c r="B1157" i="4"/>
  <c r="K1154" i="4"/>
  <c r="G1152" i="4"/>
  <c r="J1149" i="4"/>
  <c r="I1147" i="4"/>
  <c r="D1145" i="4"/>
  <c r="F1142" i="4"/>
  <c r="I1139" i="4"/>
  <c r="D1137" i="4"/>
  <c r="B1134" i="4"/>
  <c r="D1131" i="4"/>
  <c r="J1123" i="4"/>
  <c r="G1120" i="4"/>
  <c r="D1116" i="4"/>
  <c r="H1112" i="4"/>
  <c r="H1105" i="4"/>
  <c r="I1101" i="4"/>
  <c r="I1097" i="4"/>
  <c r="H1092" i="4"/>
  <c r="H1088" i="4"/>
  <c r="H1084" i="4"/>
  <c r="H1079" i="4"/>
  <c r="F1075" i="4"/>
  <c r="F1071" i="4"/>
  <c r="G1066" i="4"/>
  <c r="G1062" i="4"/>
  <c r="C1058" i="4"/>
  <c r="B1053" i="4"/>
  <c r="B1049" i="4"/>
  <c r="B1045" i="4"/>
  <c r="D1040" i="4"/>
  <c r="H1035" i="4"/>
  <c r="B1030" i="4"/>
  <c r="F1019" i="4"/>
  <c r="B1013" i="4"/>
  <c r="C1006" i="4"/>
  <c r="I999" i="4"/>
  <c r="G986" i="4"/>
  <c r="K970" i="4"/>
  <c r="J962" i="4"/>
  <c r="G954" i="4"/>
  <c r="G946" i="4"/>
  <c r="D938" i="4"/>
  <c r="B930" i="4"/>
  <c r="J921" i="4"/>
  <c r="F913" i="4"/>
  <c r="F905" i="4"/>
  <c r="B889" i="4"/>
  <c r="K880" i="4"/>
  <c r="G872" i="4"/>
  <c r="C862" i="4"/>
  <c r="D829" i="4"/>
  <c r="J790" i="4"/>
  <c r="K776" i="4"/>
  <c r="J762" i="4"/>
  <c r="C742" i="4"/>
  <c r="K719" i="4"/>
  <c r="I696" i="4"/>
  <c r="C672" i="4"/>
  <c r="K649" i="4"/>
  <c r="J621" i="4"/>
  <c r="F576" i="4"/>
  <c r="G532" i="4"/>
  <c r="D489" i="4"/>
  <c r="G442" i="4"/>
  <c r="K292" i="4"/>
  <c r="C177" i="4"/>
  <c r="H9" i="4"/>
  <c r="J822" i="4"/>
  <c r="D705" i="4"/>
  <c r="J505" i="4"/>
  <c r="B1174" i="4"/>
  <c r="J1167" i="4"/>
  <c r="K1161" i="4"/>
  <c r="B1155" i="4"/>
  <c r="B1148" i="4"/>
  <c r="G1137" i="4"/>
  <c r="D1124" i="4"/>
  <c r="F1113" i="4"/>
  <c r="C1102" i="4"/>
  <c r="K1084" i="4"/>
  <c r="J1058" i="4"/>
  <c r="C42" i="4"/>
  <c r="B1184" i="4"/>
  <c r="K1175" i="4"/>
  <c r="H1185" i="4"/>
  <c r="J1183" i="4"/>
  <c r="H1177" i="4"/>
  <c r="G1173" i="4"/>
  <c r="G1169" i="4"/>
  <c r="D1165" i="4"/>
  <c r="D1163" i="4"/>
  <c r="C1159" i="4"/>
  <c r="C1152" i="4"/>
  <c r="H1147" i="4"/>
  <c r="J1144" i="4"/>
  <c r="F1139" i="4"/>
  <c r="H1136" i="4"/>
  <c r="J1133" i="4"/>
  <c r="G1130" i="4"/>
  <c r="B1127" i="4"/>
  <c r="I1123" i="4"/>
  <c r="C1120" i="4"/>
  <c r="J1115" i="4"/>
  <c r="G1112" i="4"/>
  <c r="D1109" i="4"/>
  <c r="B1105" i="4"/>
  <c r="D1097" i="4"/>
  <c r="C1092" i="4"/>
  <c r="C1088" i="4"/>
  <c r="I1083" i="4"/>
  <c r="K1070" i="4"/>
  <c r="D1066" i="4"/>
  <c r="B1062" i="4"/>
  <c r="B1058" i="4"/>
  <c r="K1052" i="4"/>
  <c r="K1048" i="4"/>
  <c r="H1044" i="4"/>
  <c r="J1039" i="4"/>
  <c r="J1034" i="4"/>
  <c r="C1024" i="4"/>
  <c r="D1018" i="4"/>
  <c r="J1011" i="4"/>
  <c r="F1005" i="4"/>
  <c r="K998" i="4"/>
  <c r="G992" i="4"/>
  <c r="I985" i="4"/>
  <c r="G978" i="4"/>
  <c r="D970" i="4"/>
  <c r="B962" i="4"/>
  <c r="J953" i="4"/>
  <c r="F945" i="4"/>
  <c r="F937" i="4"/>
  <c r="B921" i="4"/>
  <c r="K912" i="4"/>
  <c r="G904" i="4"/>
  <c r="G896" i="4"/>
  <c r="F888" i="4"/>
  <c r="C880" i="4"/>
  <c r="I871" i="4"/>
  <c r="K860" i="4"/>
  <c r="C828" i="4"/>
  <c r="F804" i="4"/>
  <c r="C790" i="4"/>
  <c r="I774" i="4"/>
  <c r="J760" i="4"/>
  <c r="F740" i="4"/>
  <c r="H715" i="4"/>
  <c r="G693" i="4"/>
  <c r="I670" i="4"/>
  <c r="G645" i="4"/>
  <c r="G615" i="4"/>
  <c r="K525" i="4"/>
  <c r="I482" i="4"/>
  <c r="J438" i="4"/>
  <c r="K366" i="4"/>
  <c r="C275" i="4"/>
  <c r="K167" i="4"/>
  <c r="J1184" i="4"/>
  <c r="H1176" i="4"/>
  <c r="F1164" i="4"/>
  <c r="F1153" i="4"/>
  <c r="H1143" i="4"/>
  <c r="D1132" i="4"/>
  <c r="J1117" i="4"/>
  <c r="J1103" i="4"/>
  <c r="I1085" i="4"/>
  <c r="F1068" i="4"/>
  <c r="G1042" i="4"/>
  <c r="H1026" i="4"/>
  <c r="B989" i="4"/>
  <c r="B966" i="4"/>
  <c r="B925" i="4"/>
  <c r="F892" i="4"/>
  <c r="G866" i="4"/>
  <c r="B812" i="4"/>
  <c r="F728" i="4"/>
  <c r="B549" i="4"/>
  <c r="J1045" i="4"/>
  <c r="G1030" i="4"/>
  <c r="J1013" i="4"/>
  <c r="J993" i="4"/>
  <c r="D972" i="4"/>
  <c r="I947" i="4"/>
  <c r="B923" i="4"/>
  <c r="H898" i="4"/>
  <c r="J873" i="4"/>
  <c r="K841" i="4"/>
  <c r="H807" i="4"/>
  <c r="H763" i="4"/>
  <c r="F698" i="4"/>
  <c r="I652" i="4"/>
  <c r="K538" i="4"/>
  <c r="G390" i="4"/>
  <c r="B1188" i="4"/>
  <c r="K1181" i="4"/>
  <c r="K1177" i="4"/>
  <c r="K1187" i="4"/>
  <c r="H1181" i="4"/>
  <c r="J1179" i="4"/>
  <c r="G1175" i="4"/>
  <c r="G1171" i="4"/>
  <c r="G1167" i="4"/>
  <c r="D1161" i="4"/>
  <c r="J1156" i="4"/>
  <c r="I1149" i="4"/>
  <c r="D1142" i="4"/>
  <c r="H1187" i="4"/>
  <c r="G1185" i="4"/>
  <c r="H1183" i="4"/>
  <c r="G1181" i="4"/>
  <c r="D1179" i="4"/>
  <c r="F1177" i="4"/>
  <c r="D1175" i="4"/>
  <c r="F1173" i="4"/>
  <c r="D1171" i="4"/>
  <c r="C1169" i="4"/>
  <c r="C1167" i="4"/>
  <c r="C1165" i="4"/>
  <c r="E1165" i="4"/>
  <c r="C1163" i="4"/>
  <c r="E1163" i="4"/>
  <c r="C1161" i="4"/>
  <c r="H1158" i="4"/>
  <c r="F1156" i="4"/>
  <c r="C1154" i="4"/>
  <c r="J1151" i="4"/>
  <c r="G1149" i="4"/>
  <c r="B1147" i="4"/>
  <c r="G1144" i="4"/>
  <c r="I1141" i="4"/>
  <c r="G1136" i="4"/>
  <c r="K1132" i="4"/>
  <c r="I1129" i="4"/>
  <c r="F1126" i="4"/>
  <c r="B1123" i="4"/>
  <c r="B1119" i="4"/>
  <c r="I1115" i="4"/>
  <c r="F1112" i="4"/>
  <c r="D1108" i="4"/>
  <c r="K1104" i="4"/>
  <c r="B1101" i="4"/>
  <c r="J1095" i="4"/>
  <c r="J1091" i="4"/>
  <c r="H1087" i="4"/>
  <c r="K1082" i="4"/>
  <c r="H1078" i="4"/>
  <c r="H1074" i="4"/>
  <c r="F1069" i="4"/>
  <c r="F1065" i="4"/>
  <c r="H1056" i="4"/>
  <c r="H1052" i="4"/>
  <c r="G1048" i="4"/>
  <c r="I1043" i="4"/>
  <c r="J1038" i="4"/>
  <c r="I1033" i="4"/>
  <c r="G1028" i="4"/>
  <c r="F1023" i="4"/>
  <c r="D1017" i="4"/>
  <c r="J1010" i="4"/>
  <c r="C1004" i="4"/>
  <c r="I997" i="4"/>
  <c r="G984" i="4"/>
  <c r="K976" i="4"/>
  <c r="G968" i="4"/>
  <c r="G960" i="4"/>
  <c r="F952" i="4"/>
  <c r="C944" i="4"/>
  <c r="J935" i="4"/>
  <c r="H927" i="4"/>
  <c r="H919" i="4"/>
  <c r="F911" i="4"/>
  <c r="B903" i="4"/>
  <c r="K894" i="4"/>
  <c r="H886" i="4"/>
  <c r="H878" i="4"/>
  <c r="C870" i="4"/>
  <c r="K858" i="4"/>
  <c r="C848" i="4"/>
  <c r="C837" i="4"/>
  <c r="F826" i="4"/>
  <c r="K801" i="4"/>
  <c r="B772" i="4"/>
  <c r="I757" i="4"/>
  <c r="C736" i="4"/>
  <c r="H711" i="4"/>
  <c r="F688" i="4"/>
  <c r="B666" i="4"/>
  <c r="I640" i="4"/>
  <c r="G607" i="4"/>
  <c r="D564" i="4"/>
  <c r="K517" i="4"/>
  <c r="B474" i="4"/>
  <c r="H427" i="4"/>
  <c r="K351" i="4"/>
  <c r="K254" i="4"/>
  <c r="F141" i="4"/>
  <c r="J1188" i="4"/>
  <c r="H1180" i="4"/>
  <c r="I1174" i="4"/>
  <c r="F1155" i="4"/>
  <c r="G1148" i="4"/>
  <c r="B1138" i="4"/>
  <c r="D1121" i="4"/>
  <c r="D1107" i="4"/>
  <c r="K1094" i="4"/>
  <c r="H1072" i="4"/>
  <c r="G1046" i="4"/>
  <c r="B1022" i="4"/>
  <c r="F995" i="4"/>
  <c r="F941" i="4"/>
  <c r="K908" i="4"/>
  <c r="C876" i="4"/>
  <c r="G833" i="4"/>
  <c r="J750" i="4"/>
  <c r="F658" i="4"/>
  <c r="J633" i="4"/>
  <c r="G459" i="4"/>
  <c r="B1178" i="4"/>
  <c r="B1170" i="4"/>
  <c r="K1165" i="4"/>
  <c r="J1159" i="4"/>
  <c r="F1150" i="4"/>
  <c r="D1140" i="4"/>
  <c r="C1128" i="4"/>
  <c r="F1117" i="4"/>
  <c r="H1106" i="4"/>
  <c r="J1093" i="4"/>
  <c r="K1080" i="4"/>
  <c r="H1071" i="4"/>
  <c r="K1062" i="4"/>
  <c r="J1049" i="4"/>
  <c r="I1035" i="4"/>
  <c r="F1025" i="4"/>
  <c r="K1006" i="4"/>
  <c r="F987" i="4"/>
  <c r="C964" i="4"/>
  <c r="H939" i="4"/>
  <c r="J906" i="4"/>
  <c r="C882" i="4"/>
  <c r="K863" i="4"/>
  <c r="B820" i="4"/>
  <c r="K778" i="4"/>
  <c r="G722" i="4"/>
  <c r="C582" i="4"/>
  <c r="K492" i="4"/>
  <c r="I300" i="4"/>
  <c r="G1187" i="4"/>
  <c r="F1185" i="4"/>
  <c r="C1183" i="4"/>
  <c r="D1181" i="4"/>
  <c r="E1181" i="4"/>
  <c r="C1179" i="4"/>
  <c r="E1179" i="4"/>
  <c r="D1177" i="4"/>
  <c r="C1175" i="4"/>
  <c r="E1175" i="4"/>
  <c r="J1172" i="4"/>
  <c r="B1171" i="4"/>
  <c r="J1168" i="4"/>
  <c r="B1167" i="4"/>
  <c r="J1164" i="4"/>
  <c r="I1162" i="4"/>
  <c r="I1160" i="4"/>
  <c r="G1158" i="4"/>
  <c r="D1156" i="4"/>
  <c r="B1154" i="4"/>
  <c r="B1149" i="4"/>
  <c r="J1146" i="4"/>
  <c r="B1144" i="4"/>
  <c r="H1141" i="4"/>
  <c r="K1138" i="4"/>
  <c r="J1135" i="4"/>
  <c r="J1132" i="4"/>
  <c r="H1129" i="4"/>
  <c r="D1126" i="4"/>
  <c r="J1122" i="4"/>
  <c r="J1118" i="4"/>
  <c r="B1112" i="4"/>
  <c r="I1107" i="4"/>
  <c r="C1104" i="4"/>
  <c r="D1100" i="4"/>
  <c r="I1095" i="4"/>
  <c r="F1091" i="4"/>
  <c r="F1087" i="4"/>
  <c r="G1082" i="4"/>
  <c r="G1078" i="4"/>
  <c r="G1074" i="4"/>
  <c r="D1065" i="4"/>
  <c r="D1061" i="4"/>
  <c r="D1056" i="4"/>
  <c r="E1056" i="4"/>
  <c r="D1052" i="4"/>
  <c r="J1047" i="4"/>
  <c r="J1042" i="4"/>
  <c r="H1038" i="4"/>
  <c r="F1033" i="4"/>
  <c r="F1028" i="4"/>
  <c r="D1022" i="4"/>
  <c r="B1017" i="4"/>
  <c r="C1010" i="4"/>
  <c r="I1003" i="4"/>
  <c r="J990" i="4"/>
  <c r="F984" i="4"/>
  <c r="D976" i="4"/>
  <c r="D968" i="4"/>
  <c r="C960" i="4"/>
  <c r="I951" i="4"/>
  <c r="H943" i="4"/>
  <c r="B919" i="4"/>
  <c r="J910" i="4"/>
  <c r="H902" i="4"/>
  <c r="D894" i="4"/>
  <c r="D886" i="4"/>
  <c r="C878" i="4"/>
  <c r="D869" i="4"/>
  <c r="F858" i="4"/>
  <c r="D847" i="4"/>
  <c r="G836" i="4"/>
  <c r="I825" i="4"/>
  <c r="I814" i="4"/>
  <c r="K800" i="4"/>
  <c r="G785" i="4"/>
  <c r="H771" i="4"/>
  <c r="C757" i="4"/>
  <c r="H733" i="4"/>
  <c r="G710" i="4"/>
  <c r="C688" i="4"/>
  <c r="H663" i="4"/>
  <c r="K639" i="4"/>
  <c r="J605" i="4"/>
  <c r="F515" i="4"/>
  <c r="F472" i="4"/>
  <c r="D421" i="4"/>
  <c r="J251" i="4"/>
  <c r="C122" i="4"/>
  <c r="J1182" i="4"/>
  <c r="H1172" i="4"/>
  <c r="B1160" i="4"/>
  <c r="K1150" i="4"/>
  <c r="I1140" i="4"/>
  <c r="B1129" i="4"/>
  <c r="G1114" i="4"/>
  <c r="J1090" i="4"/>
  <c r="F1064" i="4"/>
  <c r="K1036" i="4"/>
  <c r="K1008" i="4"/>
  <c r="G982" i="4"/>
  <c r="B958" i="4"/>
  <c r="B917" i="4"/>
  <c r="H855" i="4"/>
  <c r="K328" i="4"/>
  <c r="I219" i="4"/>
  <c r="I1188" i="4"/>
  <c r="I1186" i="4"/>
  <c r="F1184" i="4"/>
  <c r="F1182" i="4"/>
  <c r="F1180" i="4"/>
  <c r="F1178" i="4"/>
  <c r="F1176" i="4"/>
  <c r="D1174" i="4"/>
  <c r="D1170" i="4"/>
  <c r="D1166" i="4"/>
  <c r="K1163" i="4"/>
  <c r="B1162" i="4"/>
  <c r="K1159" i="4"/>
  <c r="I1157" i="4"/>
  <c r="I1152" i="4"/>
  <c r="H1150" i="4"/>
  <c r="C1148" i="4"/>
  <c r="C1146" i="4"/>
  <c r="E1146" i="4"/>
  <c r="C1143" i="4"/>
  <c r="F1140" i="4"/>
  <c r="J1137" i="4"/>
  <c r="J1134" i="4"/>
  <c r="H1131" i="4"/>
  <c r="H1128" i="4"/>
  <c r="F1124" i="4"/>
  <c r="B1121" i="4"/>
  <c r="I1117" i="4"/>
  <c r="H1113" i="4"/>
  <c r="D1110" i="4"/>
  <c r="J1106" i="4"/>
  <c r="D1102" i="4"/>
  <c r="D1098" i="4"/>
  <c r="B1094" i="4"/>
  <c r="F1089" i="4"/>
  <c r="F1085" i="4"/>
  <c r="D1081" i="4"/>
  <c r="G1076" i="4"/>
  <c r="D1072" i="4"/>
  <c r="D1068" i="4"/>
  <c r="B1063" i="4"/>
  <c r="B1059" i="4"/>
  <c r="K1054" i="4"/>
  <c r="C1050" i="4"/>
  <c r="B1046" i="4"/>
  <c r="B1042" i="4"/>
  <c r="F1036" i="4"/>
  <c r="I1031" i="4"/>
  <c r="B1026" i="4"/>
  <c r="F1020" i="4"/>
  <c r="B1014" i="4"/>
  <c r="H1007" i="4"/>
  <c r="B1001" i="4"/>
  <c r="H994" i="4"/>
  <c r="H987" i="4"/>
  <c r="B981" i="4"/>
  <c r="K972" i="4"/>
  <c r="G964" i="4"/>
  <c r="F956" i="4"/>
  <c r="C948" i="4"/>
  <c r="C940" i="4"/>
  <c r="J931" i="4"/>
  <c r="H923" i="4"/>
  <c r="F915" i="4"/>
  <c r="B907" i="4"/>
  <c r="B899" i="4"/>
  <c r="K890" i="4"/>
  <c r="H882" i="4"/>
  <c r="G874" i="4"/>
  <c r="H853" i="4"/>
  <c r="J842" i="4"/>
  <c r="I831" i="4"/>
  <c r="I820" i="4"/>
  <c r="K793" i="4"/>
  <c r="K779" i="4"/>
  <c r="D765" i="4"/>
  <c r="B746" i="4"/>
  <c r="B724" i="4"/>
  <c r="C701" i="4"/>
  <c r="F676" i="4"/>
  <c r="C654" i="4"/>
  <c r="D628" i="4"/>
  <c r="F584" i="4"/>
  <c r="J540" i="4"/>
  <c r="F451" i="4"/>
  <c r="C393" i="4"/>
  <c r="E1022" i="4"/>
  <c r="B5" i="9"/>
  <c r="I50" i="4"/>
  <c r="D67" i="4"/>
  <c r="J83" i="4"/>
  <c r="J101" i="4"/>
  <c r="I115" i="4"/>
  <c r="G133" i="4"/>
  <c r="J146" i="4"/>
  <c r="I162" i="4"/>
  <c r="D174" i="4"/>
  <c r="G183" i="4"/>
  <c r="D194" i="4"/>
  <c r="I203" i="4"/>
  <c r="B215" i="4"/>
  <c r="D226" i="4"/>
  <c r="G255" i="4"/>
  <c r="B267" i="4"/>
  <c r="K276" i="4"/>
  <c r="F297" i="4"/>
  <c r="K317" i="4"/>
  <c r="G325" i="4"/>
  <c r="D333" i="4"/>
  <c r="I340" i="4"/>
  <c r="I356" i="4"/>
  <c r="J364" i="4"/>
  <c r="I371" i="4"/>
  <c r="C380" i="4"/>
  <c r="G386" i="4"/>
  <c r="J393" i="4"/>
  <c r="G400" i="4"/>
  <c r="K406" i="4"/>
  <c r="I413" i="4"/>
  <c r="D419" i="4"/>
  <c r="K424" i="4"/>
  <c r="J430" i="4"/>
  <c r="K435" i="4"/>
  <c r="J449" i="4"/>
  <c r="K453" i="4"/>
  <c r="J457" i="4"/>
  <c r="K461" i="4"/>
  <c r="B466" i="4"/>
  <c r="H470" i="4"/>
  <c r="I474" i="4"/>
  <c r="J478" i="4"/>
  <c r="J482" i="4"/>
  <c r="K486" i="4"/>
  <c r="D491" i="4"/>
  <c r="H495" i="4"/>
  <c r="K503" i="4"/>
  <c r="G507" i="4"/>
  <c r="C512" i="4"/>
  <c r="G524" i="4"/>
  <c r="F528" i="4"/>
  <c r="C533" i="4"/>
  <c r="D541" i="4"/>
  <c r="G545" i="4"/>
  <c r="D549" i="4"/>
  <c r="J553" i="4"/>
  <c r="J557" i="4"/>
  <c r="K561" i="4"/>
  <c r="B566" i="4"/>
  <c r="B570" i="4"/>
  <c r="I574" i="4"/>
  <c r="J578" i="4"/>
  <c r="J582" i="4"/>
  <c r="K586" i="4"/>
  <c r="C591" i="4"/>
  <c r="I599" i="4"/>
  <c r="F603" i="4"/>
  <c r="I607" i="4"/>
  <c r="F611" i="4"/>
  <c r="D616" i="4"/>
  <c r="F7" i="4"/>
  <c r="F80" i="4"/>
  <c r="K111" i="4"/>
  <c r="F145" i="4"/>
  <c r="I170" i="4"/>
  <c r="D212" i="4"/>
  <c r="G232" i="4"/>
  <c r="D254" i="4"/>
  <c r="H274" i="4"/>
  <c r="I294" i="4"/>
  <c r="K315" i="4"/>
  <c r="D331" i="4"/>
  <c r="C347" i="4"/>
  <c r="G377" i="4"/>
  <c r="F392" i="4"/>
  <c r="G405" i="4"/>
  <c r="B418" i="4"/>
  <c r="B429" i="4"/>
  <c r="G439" i="4"/>
  <c r="I448" i="4"/>
  <c r="K456" i="4"/>
  <c r="C465" i="4"/>
  <c r="G481" i="4"/>
  <c r="G490" i="4"/>
  <c r="G498" i="4"/>
  <c r="C507" i="4"/>
  <c r="D515" i="4"/>
  <c r="F523" i="4"/>
  <c r="K531" i="4"/>
  <c r="B540" i="4"/>
  <c r="I548" i="4"/>
  <c r="K556" i="4"/>
  <c r="B565" i="4"/>
  <c r="I573" i="4"/>
  <c r="K581" i="4"/>
  <c r="C590" i="4"/>
  <c r="F598" i="4"/>
  <c r="F606" i="4"/>
  <c r="F615" i="4"/>
  <c r="C622" i="4"/>
  <c r="H634" i="4"/>
  <c r="G639" i="4"/>
  <c r="F644" i="4"/>
  <c r="K648" i="4"/>
  <c r="D653" i="4"/>
  <c r="K657" i="4"/>
  <c r="G662" i="4"/>
  <c r="F666" i="4"/>
  <c r="C671" i="4"/>
  <c r="K674" i="4"/>
  <c r="I679" i="4"/>
  <c r="C684" i="4"/>
  <c r="I692" i="4"/>
  <c r="J696" i="4"/>
  <c r="I701" i="4"/>
  <c r="J714" i="4"/>
  <c r="J718" i="4"/>
  <c r="G723" i="4"/>
  <c r="I727" i="4"/>
  <c r="B732" i="4"/>
  <c r="G740" i="4"/>
  <c r="G745" i="4"/>
  <c r="I749" i="4"/>
  <c r="K753" i="4"/>
  <c r="D757" i="4"/>
  <c r="C763" i="4"/>
  <c r="B766" i="4"/>
  <c r="F768" i="4"/>
  <c r="I773" i="4"/>
  <c r="J776" i="4"/>
  <c r="H779" i="4"/>
  <c r="C782" i="4"/>
  <c r="K784" i="4"/>
  <c r="G787" i="4"/>
  <c r="G790" i="4"/>
  <c r="K795" i="4"/>
  <c r="I798" i="4"/>
  <c r="D801" i="4"/>
  <c r="C804" i="4"/>
  <c r="J806" i="4"/>
  <c r="G809" i="4"/>
  <c r="C812" i="4"/>
  <c r="J814" i="4"/>
  <c r="K817" i="4"/>
  <c r="G820" i="4"/>
  <c r="D823" i="4"/>
  <c r="K825" i="4"/>
  <c r="G828" i="4"/>
  <c r="I836" i="4"/>
  <c r="H839" i="4"/>
  <c r="B842" i="4"/>
  <c r="C845" i="4"/>
  <c r="K847" i="4"/>
  <c r="F850" i="4"/>
  <c r="D853" i="4"/>
  <c r="I855" i="4"/>
  <c r="J858" i="4"/>
  <c r="H861" i="4"/>
  <c r="C864" i="4"/>
  <c r="K866" i="4"/>
  <c r="G869" i="4"/>
  <c r="D872" i="4"/>
  <c r="D874" i="4"/>
  <c r="D876" i="4"/>
  <c r="D878" i="4"/>
  <c r="D880" i="4"/>
  <c r="G882" i="4"/>
  <c r="G884" i="4"/>
  <c r="G886" i="4"/>
  <c r="G888" i="4"/>
  <c r="G890" i="4"/>
  <c r="H892" i="4"/>
  <c r="J894" i="4"/>
  <c r="H896" i="4"/>
  <c r="J898" i="4"/>
  <c r="H900" i="4"/>
  <c r="K902" i="4"/>
  <c r="B905" i="4"/>
  <c r="K906" i="4"/>
  <c r="B909" i="4"/>
  <c r="K910" i="4"/>
  <c r="D913" i="4"/>
  <c r="D917" i="4"/>
  <c r="D921" i="4"/>
  <c r="F923" i="4"/>
  <c r="F925" i="4"/>
  <c r="F927" i="4"/>
  <c r="F929" i="4"/>
  <c r="F931" i="4"/>
  <c r="I933" i="4"/>
  <c r="I935" i="4"/>
  <c r="I937" i="4"/>
  <c r="I939" i="4"/>
  <c r="I941" i="4"/>
  <c r="J943" i="4"/>
  <c r="B946" i="4"/>
  <c r="J947" i="4"/>
  <c r="B950" i="4"/>
  <c r="J951" i="4"/>
  <c r="C954" i="4"/>
  <c r="D956" i="4"/>
  <c r="C958" i="4"/>
  <c r="D960" i="4"/>
  <c r="C962" i="4"/>
  <c r="F964" i="4"/>
  <c r="G966" i="4"/>
  <c r="F968" i="4"/>
  <c r="G970" i="4"/>
  <c r="F972" i="4"/>
  <c r="H974" i="4"/>
  <c r="H976" i="4"/>
  <c r="H978" i="4"/>
  <c r="H980" i="4"/>
  <c r="H982" i="4"/>
  <c r="K984" i="4"/>
  <c r="K986" i="4"/>
  <c r="K988" i="4"/>
  <c r="K990" i="4"/>
  <c r="K992" i="4"/>
  <c r="B995" i="4"/>
  <c r="D997" i="4"/>
  <c r="B999" i="4"/>
  <c r="D1001" i="4"/>
  <c r="B1003" i="4"/>
  <c r="F1007" i="4"/>
  <c r="F1011" i="4"/>
  <c r="H1015" i="4"/>
  <c r="I1017" i="4"/>
  <c r="H1019" i="4"/>
  <c r="I1021" i="4"/>
  <c r="H1023" i="4"/>
  <c r="J1025" i="4"/>
  <c r="J1027" i="4"/>
  <c r="J1029" i="4"/>
  <c r="J1031" i="4"/>
  <c r="J1033" i="4"/>
  <c r="C1036" i="4"/>
  <c r="C1038" i="4"/>
  <c r="E1038" i="4"/>
  <c r="C1040" i="4"/>
  <c r="E1040" i="4"/>
  <c r="C1042" i="4"/>
  <c r="C1044" i="4"/>
  <c r="D1046" i="4"/>
  <c r="F1048" i="4"/>
  <c r="D1050" i="4"/>
  <c r="F1052" i="4"/>
  <c r="D1054" i="4"/>
  <c r="G1056" i="4"/>
  <c r="H1058" i="4"/>
  <c r="G1060" i="4"/>
  <c r="H1062" i="4"/>
  <c r="G1064" i="4"/>
  <c r="J1066" i="4"/>
  <c r="K1068" i="4"/>
  <c r="J1070" i="4"/>
  <c r="K1072" i="4"/>
  <c r="J1074" i="4"/>
  <c r="B1077" i="4"/>
  <c r="B1079" i="4"/>
  <c r="B1081" i="4"/>
  <c r="B1083" i="4"/>
  <c r="B1085" i="4"/>
  <c r="F1097" i="4"/>
  <c r="H1099" i="4"/>
  <c r="F1101" i="4"/>
  <c r="H1103" i="4"/>
  <c r="D1105" i="4"/>
  <c r="B1107" i="4"/>
  <c r="J1108" i="4"/>
  <c r="F1110" i="4"/>
  <c r="C1112" i="4"/>
  <c r="I1113" i="4"/>
  <c r="H1115" i="4"/>
  <c r="K1118" i="4"/>
  <c r="H1120" i="4"/>
  <c r="D1122" i="4"/>
  <c r="C1124" i="4"/>
  <c r="E1124" i="4"/>
  <c r="J1125" i="4"/>
  <c r="F1127" i="4"/>
  <c r="D1129" i="4"/>
  <c r="J1130" i="4"/>
  <c r="H1132" i="4"/>
  <c r="F1134" i="4"/>
  <c r="B1136" i="4"/>
  <c r="H1137" i="4"/>
  <c r="B1139" i="4"/>
  <c r="H1140" i="4"/>
  <c r="C1142" i="4"/>
  <c r="E1142" i="4"/>
  <c r="F1143" i="4"/>
  <c r="K1144" i="4"/>
  <c r="K1147" i="4"/>
  <c r="F1149" i="4"/>
  <c r="J1150" i="4"/>
  <c r="D1152" i="4"/>
  <c r="H1153" i="4"/>
  <c r="D1155" i="4"/>
  <c r="I1156" i="4"/>
  <c r="C1158" i="4"/>
  <c r="E1158" i="4"/>
  <c r="H1159" i="4"/>
  <c r="J1160" i="4"/>
  <c r="D1162" i="4"/>
  <c r="G1163" i="4"/>
  <c r="I1164" i="4"/>
  <c r="B1166" i="4"/>
  <c r="D1167" i="4"/>
  <c r="H1168" i="4"/>
  <c r="K1169" i="4"/>
  <c r="C1171" i="4"/>
  <c r="E1171" i="4"/>
  <c r="F1172" i="4"/>
  <c r="H1173" i="4"/>
  <c r="B1175" i="4"/>
  <c r="G1177" i="4"/>
  <c r="J1178" i="4"/>
  <c r="B1180" i="4"/>
  <c r="F1181" i="4"/>
  <c r="I1182" i="4"/>
  <c r="K1183" i="4"/>
  <c r="D1185" i="4"/>
  <c r="E1185" i="4"/>
  <c r="F1186" i="4"/>
  <c r="J1187" i="4"/>
  <c r="K21" i="4"/>
  <c r="J60" i="4"/>
  <c r="F92" i="4"/>
  <c r="D125" i="4"/>
  <c r="J155" i="4"/>
  <c r="C178" i="4"/>
  <c r="J199" i="4"/>
  <c r="J219" i="4"/>
  <c r="G240" i="4"/>
  <c r="H260" i="4"/>
  <c r="K280" i="4"/>
  <c r="G321" i="4"/>
  <c r="H337" i="4"/>
  <c r="I352" i="4"/>
  <c r="B368" i="4"/>
  <c r="K383" i="4"/>
  <c r="K396" i="4"/>
  <c r="K410" i="4"/>
  <c r="F422" i="4"/>
  <c r="K432" i="4"/>
  <c r="H443" i="4"/>
  <c r="I451" i="4"/>
  <c r="C460" i="4"/>
  <c r="D468" i="4"/>
  <c r="F476" i="4"/>
  <c r="D485" i="4"/>
  <c r="G493" i="4"/>
  <c r="I501" i="4"/>
  <c r="K509" i="4"/>
  <c r="B518" i="4"/>
  <c r="I526" i="4"/>
  <c r="K534" i="4"/>
  <c r="D543" i="4"/>
  <c r="F551" i="4"/>
  <c r="G559" i="4"/>
  <c r="F568" i="4"/>
  <c r="G576" i="4"/>
  <c r="C585" i="4"/>
  <c r="C593" i="4"/>
  <c r="K609" i="4"/>
  <c r="B618" i="4"/>
  <c r="D624" i="4"/>
  <c r="D631" i="4"/>
  <c r="I636" i="4"/>
  <c r="G646" i="4"/>
  <c r="G650" i="4"/>
  <c r="D655" i="4"/>
  <c r="G659" i="4"/>
  <c r="I663" i="4"/>
  <c r="B668" i="4"/>
  <c r="D677" i="4"/>
  <c r="G681" i="4"/>
  <c r="I685" i="4"/>
  <c r="B690" i="4"/>
  <c r="J698" i="4"/>
  <c r="K711" i="4"/>
  <c r="K715" i="4"/>
  <c r="J720" i="4"/>
  <c r="D725" i="4"/>
  <c r="I733" i="4"/>
  <c r="K737" i="4"/>
  <c r="I742" i="4"/>
  <c r="C747" i="4"/>
  <c r="D751" i="4"/>
  <c r="D755" i="4"/>
  <c r="G761" i="4"/>
  <c r="C764" i="4"/>
  <c r="J766" i="4"/>
  <c r="G769" i="4"/>
  <c r="C772" i="4"/>
  <c r="D775" i="4"/>
  <c r="K777" i="4"/>
  <c r="G780" i="4"/>
  <c r="D783" i="4"/>
  <c r="K785" i="4"/>
  <c r="I788" i="4"/>
  <c r="H791" i="4"/>
  <c r="B794" i="4"/>
  <c r="K796" i="4"/>
  <c r="F802" i="4"/>
  <c r="D805" i="4"/>
  <c r="I807" i="4"/>
  <c r="G810" i="4"/>
  <c r="C813" i="4"/>
  <c r="C816" i="4"/>
  <c r="K818" i="4"/>
  <c r="G821" i="4"/>
  <c r="J826" i="4"/>
  <c r="I829" i="4"/>
  <c r="F832" i="4"/>
  <c r="C835" i="4"/>
  <c r="I837" i="4"/>
  <c r="F840" i="4"/>
  <c r="G843" i="4"/>
  <c r="C846" i="4"/>
  <c r="J848" i="4"/>
  <c r="G851" i="4"/>
  <c r="C854" i="4"/>
  <c r="K856" i="4"/>
  <c r="K859" i="4"/>
  <c r="D865" i="4"/>
  <c r="H867" i="4"/>
  <c r="I870" i="4"/>
  <c r="B873" i="4"/>
  <c r="K874" i="4"/>
  <c r="B877" i="4"/>
  <c r="K878" i="4"/>
  <c r="D881" i="4"/>
  <c r="D885" i="4"/>
  <c r="D889" i="4"/>
  <c r="F891" i="4"/>
  <c r="F893" i="4"/>
  <c r="F895" i="4"/>
  <c r="F897" i="4"/>
  <c r="F899" i="4"/>
  <c r="I901" i="4"/>
  <c r="I903" i="4"/>
  <c r="I905" i="4"/>
  <c r="I907" i="4"/>
  <c r="I909" i="4"/>
  <c r="J911" i="4"/>
  <c r="B914" i="4"/>
  <c r="J915" i="4"/>
  <c r="B918" i="4"/>
  <c r="J919" i="4"/>
  <c r="C922" i="4"/>
  <c r="D924" i="4"/>
  <c r="C926" i="4"/>
  <c r="D928" i="4"/>
  <c r="C930" i="4"/>
  <c r="F932" i="4"/>
  <c r="G934" i="4"/>
  <c r="F936" i="4"/>
  <c r="G938" i="4"/>
  <c r="F940" i="4"/>
  <c r="H942" i="4"/>
  <c r="H944" i="4"/>
  <c r="H946" i="4"/>
  <c r="H948" i="4"/>
  <c r="H950" i="4"/>
  <c r="K952" i="4"/>
  <c r="K954" i="4"/>
  <c r="K956" i="4"/>
  <c r="K958" i="4"/>
  <c r="K960" i="4"/>
  <c r="B963" i="4"/>
  <c r="D965" i="4"/>
  <c r="B967" i="4"/>
  <c r="D969" i="4"/>
  <c r="B971" i="4"/>
  <c r="F975" i="4"/>
  <c r="F979" i="4"/>
  <c r="I27" i="4"/>
  <c r="K63" i="4"/>
  <c r="G95" i="4"/>
  <c r="I127" i="4"/>
  <c r="B160" i="4"/>
  <c r="I181" i="4"/>
  <c r="C202" i="4"/>
  <c r="G222" i="4"/>
  <c r="H242" i="4"/>
  <c r="G264" i="4"/>
  <c r="H284" i="4"/>
  <c r="F305" i="4"/>
  <c r="D323" i="4"/>
  <c r="J354" i="4"/>
  <c r="C370" i="4"/>
  <c r="J385" i="4"/>
  <c r="I398" i="4"/>
  <c r="K411" i="4"/>
  <c r="F423" i="4"/>
  <c r="F434" i="4"/>
  <c r="J444" i="4"/>
  <c r="J452" i="4"/>
  <c r="K460" i="4"/>
  <c r="I469" i="4"/>
  <c r="J477" i="4"/>
  <c r="C486" i="4"/>
  <c r="F502" i="4"/>
  <c r="F519" i="4"/>
  <c r="I527" i="4"/>
  <c r="K535" i="4"/>
  <c r="C544" i="4"/>
  <c r="J552" i="4"/>
  <c r="K560" i="4"/>
  <c r="D569" i="4"/>
  <c r="H585" i="4"/>
  <c r="F594" i="4"/>
  <c r="H602" i="4"/>
  <c r="D611" i="4"/>
  <c r="D619" i="4"/>
  <c r="K625" i="4"/>
  <c r="F631" i="4"/>
  <c r="K636" i="4"/>
  <c r="I641" i="4"/>
  <c r="D647" i="4"/>
  <c r="H651" i="4"/>
  <c r="I655" i="4"/>
  <c r="C660" i="4"/>
  <c r="K668" i="4"/>
  <c r="D673" i="4"/>
  <c r="G677" i="4"/>
  <c r="I681" i="4"/>
  <c r="B686" i="4"/>
  <c r="K690" i="4"/>
  <c r="D695" i="4"/>
  <c r="G699" i="4"/>
  <c r="I703" i="4"/>
  <c r="B708" i="4"/>
  <c r="F712" i="4"/>
  <c r="C717" i="4"/>
  <c r="K720" i="4"/>
  <c r="H725" i="4"/>
  <c r="G729" i="4"/>
  <c r="K738" i="4"/>
  <c r="J742" i="4"/>
  <c r="G747" i="4"/>
  <c r="H755" i="4"/>
  <c r="C759" i="4"/>
  <c r="I761" i="4"/>
  <c r="G764" i="4"/>
  <c r="C767" i="4"/>
  <c r="B770" i="4"/>
  <c r="I772" i="4"/>
  <c r="B778" i="4"/>
  <c r="I780" i="4"/>
  <c r="I783" i="4"/>
  <c r="F786" i="4"/>
  <c r="C789" i="4"/>
  <c r="I791" i="4"/>
  <c r="F794" i="4"/>
  <c r="D797" i="4"/>
  <c r="C800" i="4"/>
  <c r="G802" i="4"/>
  <c r="G805" i="4"/>
  <c r="K807" i="4"/>
  <c r="K810" i="4"/>
  <c r="I813" i="4"/>
  <c r="C819" i="4"/>
  <c r="H821" i="4"/>
  <c r="I824" i="4"/>
  <c r="G827" i="4"/>
  <c r="B830" i="4"/>
  <c r="J832" i="4"/>
  <c r="K840" i="4"/>
  <c r="H843" i="4"/>
  <c r="K848" i="4"/>
  <c r="B852" i="4"/>
  <c r="I854" i="4"/>
  <c r="B860" i="4"/>
  <c r="I862" i="4"/>
  <c r="G865" i="4"/>
  <c r="F868" i="4"/>
  <c r="J870" i="4"/>
  <c r="D873" i="4"/>
  <c r="B875" i="4"/>
  <c r="F879" i="4"/>
  <c r="F883" i="4"/>
  <c r="H887" i="4"/>
  <c r="I889" i="4"/>
  <c r="H891" i="4"/>
  <c r="I893" i="4"/>
  <c r="H895" i="4"/>
  <c r="J897" i="4"/>
  <c r="J899" i="4"/>
  <c r="J901" i="4"/>
  <c r="J903" i="4"/>
  <c r="J905" i="4"/>
  <c r="C908" i="4"/>
  <c r="C910" i="4"/>
  <c r="C912" i="4"/>
  <c r="C914" i="4"/>
  <c r="C916" i="4"/>
  <c r="D918" i="4"/>
  <c r="F920" i="4"/>
  <c r="D922" i="4"/>
  <c r="F924" i="4"/>
  <c r="D926" i="4"/>
  <c r="G928" i="4"/>
  <c r="H930" i="4"/>
  <c r="G932" i="4"/>
  <c r="H934" i="4"/>
  <c r="G936" i="4"/>
  <c r="J938" i="4"/>
  <c r="K940" i="4"/>
  <c r="J942" i="4"/>
  <c r="K944" i="4"/>
  <c r="J946" i="4"/>
  <c r="B949" i="4"/>
  <c r="B951" i="4"/>
  <c r="B953" i="4"/>
  <c r="B955" i="4"/>
  <c r="B957" i="4"/>
  <c r="F969" i="4"/>
  <c r="H971" i="4"/>
  <c r="F973" i="4"/>
  <c r="H975" i="4"/>
  <c r="F977" i="4"/>
  <c r="I979" i="4"/>
  <c r="J981" i="4"/>
  <c r="I983" i="4"/>
  <c r="J985" i="4"/>
  <c r="I987" i="4"/>
  <c r="B990" i="4"/>
  <c r="C992" i="4"/>
  <c r="B994" i="4"/>
  <c r="C996" i="4"/>
  <c r="B998" i="4"/>
  <c r="D1000" i="4"/>
  <c r="D1002" i="4"/>
  <c r="D1004" i="4"/>
  <c r="D1006" i="4"/>
  <c r="D1008" i="4"/>
  <c r="G1010" i="4"/>
  <c r="G1012" i="4"/>
  <c r="G1014" i="4"/>
  <c r="G1016" i="4"/>
  <c r="G1018" i="4"/>
  <c r="H1020" i="4"/>
  <c r="J1022" i="4"/>
  <c r="H1024" i="4"/>
  <c r="J1026" i="4"/>
  <c r="H1028" i="4"/>
  <c r="K1030" i="4"/>
  <c r="B1033" i="4"/>
  <c r="K1034" i="4"/>
  <c r="B1037" i="4"/>
  <c r="K1038" i="4"/>
  <c r="D1041" i="4"/>
  <c r="D1045" i="4"/>
  <c r="D1049" i="4"/>
  <c r="F1051" i="4"/>
  <c r="F1053" i="4"/>
  <c r="F1055" i="4"/>
  <c r="F1057" i="4"/>
  <c r="F1059" i="4"/>
  <c r="I1061" i="4"/>
  <c r="I1063" i="4"/>
  <c r="I1065" i="4"/>
  <c r="I1067" i="4"/>
  <c r="I1069" i="4"/>
  <c r="J1071" i="4"/>
  <c r="B1074" i="4"/>
  <c r="J1075" i="4"/>
  <c r="B1078" i="4"/>
  <c r="J1079" i="4"/>
  <c r="C1082" i="4"/>
  <c r="D1084" i="4"/>
  <c r="C1086" i="4"/>
  <c r="D1088" i="4"/>
  <c r="C1090" i="4"/>
  <c r="F1092" i="4"/>
  <c r="G1094" i="4"/>
  <c r="F1096" i="4"/>
  <c r="G1098" i="4"/>
  <c r="F1100" i="4"/>
  <c r="H1102" i="4"/>
  <c r="G1104" i="4"/>
  <c r="C1106" i="4"/>
  <c r="J1107" i="4"/>
  <c r="F1109" i="4"/>
  <c r="B1113" i="4"/>
  <c r="H1114" i="4"/>
  <c r="F1116" i="4"/>
  <c r="B1118" i="4"/>
  <c r="J1119" i="4"/>
  <c r="H1121" i="4"/>
  <c r="D1123" i="4"/>
  <c r="K1124" i="4"/>
  <c r="G1126" i="4"/>
  <c r="F1128" i="4"/>
  <c r="C1130" i="4"/>
  <c r="I1131" i="4"/>
  <c r="F1133" i="4"/>
  <c r="B1135" i="4"/>
  <c r="K1136" i="4"/>
  <c r="F1138" i="4"/>
  <c r="J1139" i="4"/>
  <c r="H1142" i="4"/>
  <c r="D1144" i="4"/>
  <c r="I1145" i="4"/>
  <c r="C1147" i="4"/>
  <c r="H1148" i="4"/>
  <c r="B1150" i="4"/>
  <c r="H1151" i="4"/>
  <c r="B1153" i="4"/>
  <c r="F1154" i="4"/>
  <c r="K1155" i="4"/>
  <c r="K1158" i="4"/>
  <c r="G1161" i="4"/>
  <c r="J1162" i="4"/>
  <c r="B1164" i="4"/>
  <c r="F1165" i="4"/>
  <c r="I1166" i="4"/>
  <c r="K1167" i="4"/>
  <c r="D1169" i="4"/>
  <c r="F1170" i="4"/>
  <c r="J1171" i="4"/>
  <c r="C1173" i="4"/>
  <c r="H1175" i="4"/>
  <c r="J1176" i="4"/>
  <c r="D1178" i="4"/>
  <c r="G1179" i="4"/>
  <c r="I1180" i="4"/>
  <c r="B1182" i="4"/>
  <c r="D1183" i="4"/>
  <c r="H1184" i="4"/>
  <c r="K1185" i="4"/>
  <c r="C1187" i="4"/>
  <c r="F1188" i="4"/>
  <c r="I1184" i="4"/>
  <c r="B1186" i="4"/>
  <c r="H1188" i="4"/>
  <c r="B2" i="4"/>
  <c r="H74" i="4"/>
  <c r="C138" i="4"/>
  <c r="H228" i="4"/>
  <c r="K270" i="4"/>
  <c r="G312" i="4"/>
  <c r="G343" i="4"/>
  <c r="G374" i="4"/>
  <c r="K402" i="4"/>
  <c r="F427" i="4"/>
  <c r="D447" i="4"/>
  <c r="F480" i="4"/>
  <c r="K496" i="4"/>
  <c r="G665" i="4"/>
  <c r="K682" i="4"/>
  <c r="G700" i="4"/>
  <c r="C709" i="4"/>
  <c r="F722" i="4"/>
  <c r="K730" i="4"/>
  <c r="H739" i="4"/>
  <c r="C748" i="4"/>
  <c r="C756" i="4"/>
  <c r="G762" i="4"/>
  <c r="K767" i="4"/>
  <c r="G773" i="4"/>
  <c r="H781" i="4"/>
  <c r="C787" i="4"/>
  <c r="F792" i="4"/>
  <c r="C795" i="4"/>
  <c r="I797" i="4"/>
  <c r="J800" i="4"/>
  <c r="G803" i="4"/>
  <c r="C806" i="4"/>
  <c r="J808" i="4"/>
  <c r="G811" i="4"/>
  <c r="G64" i="4"/>
  <c r="F96" i="4"/>
  <c r="F131" i="4"/>
  <c r="J160" i="4"/>
  <c r="B183" i="4"/>
  <c r="G203" i="4"/>
  <c r="G223" i="4"/>
  <c r="I244" i="4"/>
  <c r="C265" i="4"/>
  <c r="K286" i="4"/>
  <c r="C307" i="4"/>
  <c r="F340" i="4"/>
  <c r="H355" i="4"/>
  <c r="C371" i="4"/>
  <c r="K385" i="4"/>
  <c r="C399" i="4"/>
  <c r="H435" i="4"/>
  <c r="K444" i="4"/>
  <c r="B453" i="4"/>
  <c r="J461" i="4"/>
  <c r="K469" i="4"/>
  <c r="F486" i="4"/>
  <c r="F494" i="4"/>
  <c r="F503" i="4"/>
  <c r="G511" i="4"/>
  <c r="B520" i="4"/>
  <c r="D528" i="4"/>
  <c r="K544" i="4"/>
  <c r="K552" i="4"/>
  <c r="J561" i="4"/>
  <c r="J569" i="4"/>
  <c r="K577" i="4"/>
  <c r="I586" i="4"/>
  <c r="J594" i="4"/>
  <c r="D603" i="4"/>
  <c r="F619" i="4"/>
  <c r="I626" i="4"/>
  <c r="I631" i="4"/>
  <c r="I637" i="4"/>
  <c r="J642" i="4"/>
  <c r="K651" i="4"/>
  <c r="K655" i="4"/>
  <c r="I660" i="4"/>
  <c r="D669" i="4"/>
  <c r="K673" i="4"/>
  <c r="I677" i="4"/>
  <c r="G682" i="4"/>
  <c r="J686" i="4"/>
  <c r="C691" i="4"/>
  <c r="H699" i="4"/>
  <c r="F704" i="4"/>
  <c r="I708" i="4"/>
  <c r="K712" i="4"/>
  <c r="D717" i="4"/>
  <c r="G721" i="4"/>
  <c r="C726" i="4"/>
  <c r="J730" i="4"/>
  <c r="I734" i="4"/>
  <c r="D743" i="4"/>
  <c r="B748" i="4"/>
  <c r="F752" i="4"/>
  <c r="B756" i="4"/>
  <c r="D759" i="4"/>
  <c r="K761" i="4"/>
  <c r="K764" i="4"/>
  <c r="I767" i="4"/>
  <c r="C773" i="4"/>
  <c r="H775" i="4"/>
  <c r="G778" i="4"/>
  <c r="D781" i="4"/>
  <c r="K783" i="4"/>
  <c r="G786" i="4"/>
  <c r="D789" i="4"/>
  <c r="K794" i="4"/>
  <c r="H797" i="4"/>
  <c r="K802" i="4"/>
  <c r="I805" i="4"/>
  <c r="I808" i="4"/>
  <c r="C811" i="4"/>
  <c r="B814" i="4"/>
  <c r="F816" i="4"/>
  <c r="G819" i="4"/>
  <c r="J824" i="4"/>
  <c r="H827" i="4"/>
  <c r="C830" i="4"/>
  <c r="D833" i="4"/>
  <c r="B836" i="4"/>
  <c r="G838" i="4"/>
  <c r="K843" i="4"/>
  <c r="J846" i="4"/>
  <c r="G849" i="4"/>
  <c r="C852" i="4"/>
  <c r="J854" i="4"/>
  <c r="G857" i="4"/>
  <c r="G860" i="4"/>
  <c r="D863" i="4"/>
  <c r="K865" i="4"/>
  <c r="G868" i="4"/>
  <c r="D871" i="4"/>
  <c r="F873" i="4"/>
  <c r="H875" i="4"/>
  <c r="F877" i="4"/>
  <c r="H879" i="4"/>
  <c r="F881" i="4"/>
  <c r="I883" i="4"/>
  <c r="J885" i="4"/>
  <c r="I887" i="4"/>
  <c r="J889" i="4"/>
  <c r="I891" i="4"/>
  <c r="B894" i="4"/>
  <c r="C896" i="4"/>
  <c r="B898" i="4"/>
  <c r="C900" i="4"/>
  <c r="B902" i="4"/>
  <c r="D904" i="4"/>
  <c r="D906" i="4"/>
  <c r="D908" i="4"/>
  <c r="D910" i="4"/>
  <c r="D912" i="4"/>
  <c r="G914" i="4"/>
  <c r="G916" i="4"/>
  <c r="G918" i="4"/>
  <c r="G920" i="4"/>
  <c r="G922" i="4"/>
  <c r="H924" i="4"/>
  <c r="J926" i="4"/>
  <c r="H928" i="4"/>
  <c r="J930" i="4"/>
  <c r="H932" i="4"/>
  <c r="K934" i="4"/>
  <c r="B937" i="4"/>
  <c r="K938" i="4"/>
  <c r="B941" i="4"/>
  <c r="K942" i="4"/>
  <c r="D945" i="4"/>
  <c r="D949" i="4"/>
  <c r="D953" i="4"/>
  <c r="F955" i="4"/>
  <c r="F957" i="4"/>
  <c r="F959" i="4"/>
  <c r="F961" i="4"/>
  <c r="F963" i="4"/>
  <c r="I965" i="4"/>
  <c r="I967" i="4"/>
  <c r="I969" i="4"/>
  <c r="I971" i="4"/>
  <c r="I973" i="4"/>
  <c r="J975" i="4"/>
  <c r="B978" i="4"/>
  <c r="J979" i="4"/>
  <c r="B982" i="4"/>
  <c r="J983" i="4"/>
  <c r="C986" i="4"/>
  <c r="D988" i="4"/>
  <c r="C990" i="4"/>
  <c r="D992" i="4"/>
  <c r="C994" i="4"/>
  <c r="F996" i="4"/>
  <c r="G998" i="4"/>
  <c r="F1000" i="4"/>
  <c r="G1002" i="4"/>
  <c r="F1004" i="4"/>
  <c r="H1006" i="4"/>
  <c r="H1008" i="4"/>
  <c r="H1010" i="4"/>
  <c r="H1012" i="4"/>
  <c r="H1014" i="4"/>
  <c r="K1016" i="4"/>
  <c r="K1018" i="4"/>
  <c r="K1020" i="4"/>
  <c r="K1022" i="4"/>
  <c r="K1024" i="4"/>
  <c r="B1027" i="4"/>
  <c r="D1029" i="4"/>
  <c r="B1031" i="4"/>
  <c r="D1033" i="4"/>
  <c r="B1035" i="4"/>
  <c r="F1039" i="4"/>
  <c r="F1043" i="4"/>
  <c r="H1047" i="4"/>
  <c r="I1049" i="4"/>
  <c r="H1051" i="4"/>
  <c r="I1053" i="4"/>
  <c r="H1055" i="4"/>
  <c r="J1057" i="4"/>
  <c r="J1059" i="4"/>
  <c r="J1061" i="4"/>
  <c r="J1063" i="4"/>
  <c r="J1065" i="4"/>
  <c r="C1068" i="4"/>
  <c r="E1068" i="4"/>
  <c r="C1070" i="4"/>
  <c r="C1072" i="4"/>
  <c r="E1072" i="4"/>
  <c r="C1074" i="4"/>
  <c r="C1076" i="4"/>
  <c r="D1078" i="4"/>
  <c r="F1080" i="4"/>
  <c r="D1082" i="4"/>
  <c r="F1084" i="4"/>
  <c r="D1086" i="4"/>
  <c r="G1088" i="4"/>
  <c r="H1090" i="4"/>
  <c r="G1092" i="4"/>
  <c r="H1094" i="4"/>
  <c r="G1096" i="4"/>
  <c r="J1098" i="4"/>
  <c r="K1100" i="4"/>
  <c r="J1102" i="4"/>
  <c r="H1104" i="4"/>
  <c r="D1106" i="4"/>
  <c r="C1108" i="4"/>
  <c r="E1108" i="4"/>
  <c r="J1109" i="4"/>
  <c r="F1111" i="4"/>
  <c r="D1113" i="4"/>
  <c r="J1114" i="4"/>
  <c r="H1116" i="4"/>
  <c r="F1118" i="4"/>
  <c r="B1120" i="4"/>
  <c r="I1121" i="4"/>
  <c r="D1125" i="4"/>
  <c r="K1126" i="4"/>
  <c r="G1128" i="4"/>
  <c r="D1130" i="4"/>
  <c r="J1131" i="4"/>
  <c r="I1133" i="4"/>
  <c r="F1135" i="4"/>
  <c r="B1137" i="4"/>
  <c r="G1138" i="4"/>
  <c r="K1139" i="4"/>
  <c r="G1141" i="4"/>
  <c r="B1143" i="4"/>
  <c r="F1144" i="4"/>
  <c r="J1145" i="4"/>
  <c r="D1147" i="4"/>
  <c r="J1148" i="4"/>
  <c r="I1151" i="4"/>
  <c r="D1153" i="4"/>
  <c r="G1154" i="4"/>
  <c r="C1156" i="4"/>
  <c r="E1156" i="4"/>
  <c r="H1157" i="4"/>
  <c r="B1159" i="4"/>
  <c r="F1160" i="4"/>
  <c r="H1161" i="4"/>
  <c r="B1163" i="4"/>
  <c r="G1165" i="4"/>
  <c r="J1166" i="4"/>
  <c r="B1168" i="4"/>
  <c r="F1169" i="4"/>
  <c r="I1170" i="4"/>
  <c r="K1171" i="4"/>
  <c r="D1173" i="4"/>
  <c r="F1174" i="4"/>
  <c r="J1175" i="4"/>
  <c r="C1177" i="4"/>
  <c r="E1177" i="4"/>
  <c r="H1179" i="4"/>
  <c r="J1180" i="4"/>
  <c r="D1182" i="4"/>
  <c r="G1183" i="4"/>
  <c r="D1187" i="4"/>
  <c r="I39" i="4"/>
  <c r="D106" i="4"/>
  <c r="B167" i="4"/>
  <c r="G208" i="4"/>
  <c r="B249" i="4"/>
  <c r="B291" i="4"/>
  <c r="F328" i="4"/>
  <c r="G359" i="4"/>
  <c r="B390" i="4"/>
  <c r="I415" i="4"/>
  <c r="B438" i="4"/>
  <c r="J488" i="4"/>
  <c r="C505" i="4"/>
  <c r="J513" i="4"/>
  <c r="J521" i="4"/>
  <c r="G546" i="4"/>
  <c r="F555" i="4"/>
  <c r="H563" i="4"/>
  <c r="C572" i="4"/>
  <c r="D580" i="4"/>
  <c r="J596" i="4"/>
  <c r="B605" i="4"/>
  <c r="I613" i="4"/>
  <c r="F620" i="4"/>
  <c r="D633" i="4"/>
  <c r="B638" i="4"/>
  <c r="C643" i="4"/>
  <c r="H647" i="4"/>
  <c r="G652" i="4"/>
  <c r="K656" i="4"/>
  <c r="C661" i="4"/>
  <c r="E661" i="4"/>
  <c r="H669" i="4"/>
  <c r="F674" i="4"/>
  <c r="J678" i="4"/>
  <c r="G691" i="4"/>
  <c r="J704" i="4"/>
  <c r="C718" i="4"/>
  <c r="I726" i="4"/>
  <c r="D735" i="4"/>
  <c r="F744" i="4"/>
  <c r="K752" i="4"/>
  <c r="H759" i="4"/>
  <c r="C765" i="4"/>
  <c r="E765" i="4"/>
  <c r="F770" i="4"/>
  <c r="J778" i="4"/>
  <c r="C784" i="4"/>
  <c r="I789" i="4"/>
  <c r="J19" i="4"/>
  <c r="C115" i="4"/>
  <c r="F189" i="4"/>
  <c r="J239" i="4"/>
  <c r="K296" i="4"/>
  <c r="G345" i="4"/>
  <c r="G418" i="4"/>
  <c r="C468" i="4"/>
  <c r="E468" i="4"/>
  <c r="I490" i="4"/>
  <c r="K513" i="4"/>
  <c r="H534" i="4"/>
  <c r="B557" i="4"/>
  <c r="K600" i="4"/>
  <c r="G623" i="4"/>
  <c r="I638" i="4"/>
  <c r="B650" i="4"/>
  <c r="I662" i="4"/>
  <c r="G674" i="4"/>
  <c r="C685" i="4"/>
  <c r="K697" i="4"/>
  <c r="I709" i="4"/>
  <c r="C720" i="4"/>
  <c r="G732" i="4"/>
  <c r="I744" i="4"/>
  <c r="G754" i="4"/>
  <c r="G763" i="4"/>
  <c r="C771" i="4"/>
  <c r="I792" i="4"/>
  <c r="D799" i="4"/>
  <c r="E799" i="4"/>
  <c r="D807" i="4"/>
  <c r="H819" i="4"/>
  <c r="K824" i="4"/>
  <c r="J830" i="4"/>
  <c r="C836" i="4"/>
  <c r="I841" i="4"/>
  <c r="C847" i="4"/>
  <c r="E847" i="4"/>
  <c r="F852" i="4"/>
  <c r="B858" i="4"/>
  <c r="C869" i="4"/>
  <c r="E869" i="4"/>
  <c r="I873" i="4"/>
  <c r="I877" i="4"/>
  <c r="B882" i="4"/>
  <c r="B886" i="4"/>
  <c r="C890" i="4"/>
  <c r="E890" i="4"/>
  <c r="C894" i="4"/>
  <c r="E894" i="4"/>
  <c r="C898" i="4"/>
  <c r="G902" i="4"/>
  <c r="G906" i="4"/>
  <c r="H910" i="4"/>
  <c r="H914" i="4"/>
  <c r="H918" i="4"/>
  <c r="K922" i="4"/>
  <c r="K926" i="4"/>
  <c r="B931" i="4"/>
  <c r="B935" i="4"/>
  <c r="B939" i="4"/>
  <c r="F943" i="4"/>
  <c r="F947" i="4"/>
  <c r="H951" i="4"/>
  <c r="H955" i="4"/>
  <c r="H959" i="4"/>
  <c r="J963" i="4"/>
  <c r="J967" i="4"/>
  <c r="C972" i="4"/>
  <c r="E972" i="4"/>
  <c r="C976" i="4"/>
  <c r="E976" i="4"/>
  <c r="C980" i="4"/>
  <c r="H983" i="4"/>
  <c r="B987" i="4"/>
  <c r="D990" i="4"/>
  <c r="F993" i="4"/>
  <c r="H996" i="4"/>
  <c r="J999" i="4"/>
  <c r="H1003" i="4"/>
  <c r="J1006" i="4"/>
  <c r="B1010" i="4"/>
  <c r="D1013" i="4"/>
  <c r="F1016" i="4"/>
  <c r="I1019" i="4"/>
  <c r="C1026" i="4"/>
  <c r="I1029" i="4"/>
  <c r="G1032" i="4"/>
  <c r="D1036" i="4"/>
  <c r="H1039" i="4"/>
  <c r="D56" i="4"/>
  <c r="I146" i="4"/>
  <c r="I209" i="4"/>
  <c r="I316" i="4"/>
  <c r="G360" i="4"/>
  <c r="G396" i="4"/>
  <c r="G429" i="4"/>
  <c r="F455" i="4"/>
  <c r="C476" i="4"/>
  <c r="D499" i="4"/>
  <c r="I522" i="4"/>
  <c r="J542" i="4"/>
  <c r="I565" i="4"/>
  <c r="B609" i="4"/>
  <c r="H629" i="4"/>
  <c r="I643" i="4"/>
  <c r="K666" i="4"/>
  <c r="D679" i="4"/>
  <c r="K689" i="4"/>
  <c r="B702" i="4"/>
  <c r="B714" i="4"/>
  <c r="C724" i="4"/>
  <c r="D737" i="4"/>
  <c r="K748" i="4"/>
  <c r="B758" i="4"/>
  <c r="C766" i="4"/>
  <c r="H773" i="4"/>
  <c r="C780" i="4"/>
  <c r="C788" i="4"/>
  <c r="H795" i="4"/>
  <c r="B802" i="4"/>
  <c r="I809" i="4"/>
  <c r="I815" i="4"/>
  <c r="D821" i="4"/>
  <c r="G826" i="4"/>
  <c r="K831" i="4"/>
  <c r="H837" i="4"/>
  <c r="K842" i="4"/>
  <c r="F848" i="4"/>
  <c r="I853" i="4"/>
  <c r="C859" i="4"/>
  <c r="K864" i="4"/>
  <c r="J874" i="4"/>
  <c r="J878" i="4"/>
  <c r="J882" i="4"/>
  <c r="B887" i="4"/>
  <c r="B891" i="4"/>
  <c r="H907" i="4"/>
  <c r="H911" i="4"/>
  <c r="I915" i="4"/>
  <c r="I919" i="4"/>
  <c r="I923" i="4"/>
  <c r="C928" i="4"/>
  <c r="E928" i="4"/>
  <c r="C932" i="4"/>
  <c r="D936" i="4"/>
  <c r="D940" i="4"/>
  <c r="D944" i="4"/>
  <c r="G948" i="4"/>
  <c r="G952" i="4"/>
  <c r="H956" i="4"/>
  <c r="H960" i="4"/>
  <c r="H964" i="4"/>
  <c r="B969" i="4"/>
  <c r="B973" i="4"/>
  <c r="D977" i="4"/>
  <c r="D981" i="4"/>
  <c r="B985" i="4"/>
  <c r="F988" i="4"/>
  <c r="F991" i="4"/>
  <c r="J994" i="4"/>
  <c r="J997" i="4"/>
  <c r="F1001" i="4"/>
  <c r="K1004" i="4"/>
  <c r="J1007" i="4"/>
  <c r="D1014" i="4"/>
  <c r="J1017" i="4"/>
  <c r="B1021" i="4"/>
  <c r="D1024" i="4"/>
  <c r="F1027" i="4"/>
  <c r="H1030" i="4"/>
  <c r="D1034" i="4"/>
  <c r="F1037" i="4"/>
  <c r="H1040" i="4"/>
  <c r="J1043" i="4"/>
  <c r="B1047" i="4"/>
  <c r="G1050" i="4"/>
  <c r="B1054" i="4"/>
  <c r="K1056" i="4"/>
  <c r="F1060" i="4"/>
  <c r="K1066" i="4"/>
  <c r="D1070" i="4"/>
  <c r="H1076" i="4"/>
  <c r="I1079" i="4"/>
  <c r="F1083" i="4"/>
  <c r="J1086" i="4"/>
  <c r="J1089" i="4"/>
  <c r="D1093" i="4"/>
  <c r="D1096" i="4"/>
  <c r="I1099" i="4"/>
  <c r="K1102" i="4"/>
  <c r="I1105" i="4"/>
  <c r="F1108" i="4"/>
  <c r="B1111" i="4"/>
  <c r="C1114" i="4"/>
  <c r="J1116" i="4"/>
  <c r="F1119" i="4"/>
  <c r="C1122" i="4"/>
  <c r="E1122" i="4"/>
  <c r="J1124" i="4"/>
  <c r="H1127" i="4"/>
  <c r="B76" i="4"/>
  <c r="K213" i="4"/>
  <c r="K271" i="4"/>
  <c r="D321" i="4"/>
  <c r="G362" i="4"/>
  <c r="F403" i="4"/>
  <c r="D432" i="4"/>
  <c r="I457" i="4"/>
  <c r="B481" i="4"/>
  <c r="B501" i="4"/>
  <c r="I547" i="4"/>
  <c r="F567" i="4"/>
  <c r="F590" i="4"/>
  <c r="K613" i="4"/>
  <c r="K644" i="4"/>
  <c r="K667" i="4"/>
  <c r="K679" i="4"/>
  <c r="G692" i="4"/>
  <c r="C702" i="4"/>
  <c r="G715" i="4"/>
  <c r="J726" i="4"/>
  <c r="G737" i="4"/>
  <c r="B750" i="4"/>
  <c r="I759" i="4"/>
  <c r="I766" i="4"/>
  <c r="G774" i="4"/>
  <c r="B782" i="4"/>
  <c r="F788" i="4"/>
  <c r="B796" i="4"/>
  <c r="H803" i="4"/>
  <c r="F810" i="4"/>
  <c r="D817" i="4"/>
  <c r="G822" i="4"/>
  <c r="B828" i="4"/>
  <c r="I838" i="4"/>
  <c r="G844" i="4"/>
  <c r="K849" i="4"/>
  <c r="I860" i="4"/>
  <c r="B866" i="4"/>
  <c r="H871" i="4"/>
  <c r="I875" i="4"/>
  <c r="J879" i="4"/>
  <c r="J883" i="4"/>
  <c r="J887" i="4"/>
  <c r="D892" i="4"/>
  <c r="D896" i="4"/>
  <c r="F900" i="4"/>
  <c r="F904" i="4"/>
  <c r="F908" i="4"/>
  <c r="H912" i="4"/>
  <c r="H916" i="4"/>
  <c r="K920" i="4"/>
  <c r="K924" i="4"/>
  <c r="K928" i="4"/>
  <c r="D933" i="4"/>
  <c r="D937" i="4"/>
  <c r="I953" i="4"/>
  <c r="I957" i="4"/>
  <c r="J961" i="4"/>
  <c r="J965" i="4"/>
  <c r="J969" i="4"/>
  <c r="C974" i="4"/>
  <c r="E974" i="4"/>
  <c r="C978" i="4"/>
  <c r="D982" i="4"/>
  <c r="D985" i="4"/>
  <c r="H988" i="4"/>
  <c r="H991" i="4"/>
  <c r="H998" i="4"/>
  <c r="I1001" i="4"/>
  <c r="B1005" i="4"/>
  <c r="C1008" i="4"/>
  <c r="E1008" i="4"/>
  <c r="I1011" i="4"/>
  <c r="B1015" i="4"/>
  <c r="C1018" i="4"/>
  <c r="E1018" i="4"/>
  <c r="F1021" i="4"/>
  <c r="G1024" i="4"/>
  <c r="C1028" i="4"/>
  <c r="G1034" i="4"/>
  <c r="I1037" i="4"/>
  <c r="K1040" i="4"/>
  <c r="G1044" i="4"/>
  <c r="I1047" i="4"/>
  <c r="K1050" i="4"/>
  <c r="C1054" i="4"/>
  <c r="E1054" i="4"/>
  <c r="H1060" i="4"/>
  <c r="D1064" i="4"/>
  <c r="B1067" i="4"/>
  <c r="H1070" i="4"/>
  <c r="F1073" i="4"/>
  <c r="D1077" i="4"/>
  <c r="G1080" i="4"/>
  <c r="H1083" i="4"/>
  <c r="K1086" i="4"/>
  <c r="B1090" i="4"/>
  <c r="I1093" i="4"/>
  <c r="B1097" i="4"/>
  <c r="C1100" i="4"/>
  <c r="E1100" i="4"/>
  <c r="F1103" i="4"/>
  <c r="B1106" i="4"/>
  <c r="K1108" i="4"/>
  <c r="H1111" i="4"/>
  <c r="D1114" i="4"/>
  <c r="K1116" i="4"/>
  <c r="H1119" i="4"/>
  <c r="H1122" i="4"/>
  <c r="B1128" i="4"/>
  <c r="H1130" i="4"/>
  <c r="C1136" i="4"/>
  <c r="J1138" i="4"/>
  <c r="J1140" i="4"/>
  <c r="F1145" i="4"/>
  <c r="C2" i="4"/>
  <c r="I90" i="4"/>
  <c r="G171" i="4"/>
  <c r="K229" i="4"/>
  <c r="G280" i="4"/>
  <c r="C332" i="4"/>
  <c r="C376" i="4"/>
  <c r="H409" i="4"/>
  <c r="J440" i="4"/>
  <c r="F464" i="4"/>
  <c r="D507" i="4"/>
  <c r="J530" i="4"/>
  <c r="C551" i="4"/>
  <c r="K573" i="4"/>
  <c r="G597" i="4"/>
  <c r="J617" i="4"/>
  <c r="B635" i="4"/>
  <c r="J648" i="4"/>
  <c r="G658" i="4"/>
  <c r="C683" i="4"/>
  <c r="H693" i="4"/>
  <c r="F706" i="4"/>
  <c r="K728" i="4"/>
  <c r="G741" i="4"/>
  <c r="D753" i="4"/>
  <c r="K760" i="4"/>
  <c r="J768" i="4"/>
  <c r="F776" i="4"/>
  <c r="C783" i="4"/>
  <c r="E783" i="4"/>
  <c r="I790" i="4"/>
  <c r="G804" i="4"/>
  <c r="I812" i="4"/>
  <c r="B818" i="4"/>
  <c r="C829" i="4"/>
  <c r="E829" i="4"/>
  <c r="F834" i="4"/>
  <c r="K839" i="4"/>
  <c r="D845" i="4"/>
  <c r="G850" i="4"/>
  <c r="F856" i="4"/>
  <c r="I861" i="4"/>
  <c r="F872" i="4"/>
  <c r="F876" i="4"/>
  <c r="H880" i="4"/>
  <c r="H884" i="4"/>
  <c r="K888" i="4"/>
  <c r="K892" i="4"/>
  <c r="K896" i="4"/>
  <c r="D901" i="4"/>
  <c r="D905" i="4"/>
  <c r="I921" i="4"/>
  <c r="I925" i="4"/>
  <c r="J929" i="4"/>
  <c r="J933" i="4"/>
  <c r="J937" i="4"/>
  <c r="C942" i="4"/>
  <c r="E942" i="4"/>
  <c r="C946" i="4"/>
  <c r="D950" i="4"/>
  <c r="D954" i="4"/>
  <c r="D958" i="4"/>
  <c r="H962" i="4"/>
  <c r="H966" i="4"/>
  <c r="J970" i="4"/>
  <c r="J974" i="4"/>
  <c r="J978" i="4"/>
  <c r="B983" i="4"/>
  <c r="D986" i="4"/>
  <c r="F989" i="4"/>
  <c r="H992" i="4"/>
  <c r="J995" i="4"/>
  <c r="J1002" i="4"/>
  <c r="I1005" i="4"/>
  <c r="D1009" i="4"/>
  <c r="C1012" i="4"/>
  <c r="I1015" i="4"/>
  <c r="B1019" i="4"/>
  <c r="B14" i="2" a="1"/>
  <c r="B14" i="2"/>
  <c r="F32" i="4"/>
  <c r="B15" i="4"/>
  <c r="D1188" i="4"/>
  <c r="J1185" i="4"/>
  <c r="B1185" i="4"/>
  <c r="J1181" i="4"/>
  <c r="D1180" i="4"/>
  <c r="F1179" i="4"/>
  <c r="H1178" i="4"/>
  <c r="J1177" i="4"/>
  <c r="B1177" i="4"/>
  <c r="D1176" i="4"/>
  <c r="F1175" i="4"/>
  <c r="H1174" i="4"/>
  <c r="J1173" i="4"/>
  <c r="B1173" i="4"/>
  <c r="D1172" i="4"/>
  <c r="F1171" i="4"/>
  <c r="H1170" i="4"/>
  <c r="J1169" i="4"/>
  <c r="B1169" i="4"/>
  <c r="D1168" i="4"/>
  <c r="F1167" i="4"/>
  <c r="H1166" i="4"/>
  <c r="J1165" i="4"/>
  <c r="B1165" i="4"/>
  <c r="D1164" i="4"/>
  <c r="F1163" i="4"/>
  <c r="H1162" i="4"/>
  <c r="J1161" i="4"/>
  <c r="B1161" i="4"/>
  <c r="D1160" i="4"/>
  <c r="F1158" i="4"/>
  <c r="G1157" i="4"/>
  <c r="H1156" i="4"/>
  <c r="I1155" i="4"/>
  <c r="J1154" i="4"/>
  <c r="J1153" i="4"/>
  <c r="K1152" i="4"/>
  <c r="B1152" i="4"/>
  <c r="C1151" i="4"/>
  <c r="E1151" i="4"/>
  <c r="D1150" i="4"/>
  <c r="F1148" i="4"/>
  <c r="F1147" i="4"/>
  <c r="G1146" i="4"/>
  <c r="H1145" i="4"/>
  <c r="I1144" i="4"/>
  <c r="J1143" i="4"/>
  <c r="K1142" i="4"/>
  <c r="B1142" i="4"/>
  <c r="B1141" i="4"/>
  <c r="C1140" i="4"/>
  <c r="E1140" i="4"/>
  <c r="D1139" i="4"/>
  <c r="F1137" i="4"/>
  <c r="F1136" i="4"/>
  <c r="D1134" i="4"/>
  <c r="D1133" i="4"/>
  <c r="C1132" i="4"/>
  <c r="E1132" i="4"/>
  <c r="B1131" i="4"/>
  <c r="B1130" i="4"/>
  <c r="K1128" i="4"/>
  <c r="J1127" i="4"/>
  <c r="J1126" i="4"/>
  <c r="I1125" i="4"/>
  <c r="H1124" i="4"/>
  <c r="H1123" i="4"/>
  <c r="G1122" i="4"/>
  <c r="F1121" i="4"/>
  <c r="F1120" i="4"/>
  <c r="D1118" i="4"/>
  <c r="D1117" i="4"/>
  <c r="C1116" i="4"/>
  <c r="E1116" i="4"/>
  <c r="B1115" i="4"/>
  <c r="B1114" i="4"/>
  <c r="K1112" i="4"/>
  <c r="J1111" i="4"/>
  <c r="J1110" i="4"/>
  <c r="I1109" i="4"/>
  <c r="H1108" i="4"/>
  <c r="H1107" i="4"/>
  <c r="G1106" i="4"/>
  <c r="F1105" i="4"/>
  <c r="F1104" i="4"/>
  <c r="B1102" i="4"/>
  <c r="H1100" i="4"/>
  <c r="F1099" i="4"/>
  <c r="C1098" i="4"/>
  <c r="E1098" i="4"/>
  <c r="K1096" i="4"/>
  <c r="H1095" i="4"/>
  <c r="D1094" i="4"/>
  <c r="B1093" i="4"/>
  <c r="I1091" i="4"/>
  <c r="G1090" i="4"/>
  <c r="D1089" i="4"/>
  <c r="J1087" i="4"/>
  <c r="H1086" i="4"/>
  <c r="C1084" i="4"/>
  <c r="E1084" i="4"/>
  <c r="J1082" i="4"/>
  <c r="F1081" i="4"/>
  <c r="D1080" i="4"/>
  <c r="K1078" i="4"/>
  <c r="I1077" i="4"/>
  <c r="F1076" i="4"/>
  <c r="B1075" i="4"/>
  <c r="J1073" i="4"/>
  <c r="G1072" i="4"/>
  <c r="B1070" i="4"/>
  <c r="H1068" i="4"/>
  <c r="F1067" i="4"/>
  <c r="C1066" i="4"/>
  <c r="E1066" i="4"/>
  <c r="K1064" i="4"/>
  <c r="H1063" i="4"/>
  <c r="D1062" i="4"/>
  <c r="B1061" i="4"/>
  <c r="I1059" i="4"/>
  <c r="G1058" i="4"/>
  <c r="D1057" i="4"/>
  <c r="J1055" i="4"/>
  <c r="H1054" i="4"/>
  <c r="C1052" i="4"/>
  <c r="E1052" i="4"/>
  <c r="J1050" i="4"/>
  <c r="F1049" i="4"/>
  <c r="D1048" i="4"/>
  <c r="K1046" i="4"/>
  <c r="I1045" i="4"/>
  <c r="F1044" i="4"/>
  <c r="B1043" i="4"/>
  <c r="J1041" i="4"/>
  <c r="G1040" i="4"/>
  <c r="B1038" i="4"/>
  <c r="H1036" i="4"/>
  <c r="F1035" i="4"/>
  <c r="C1034" i="4"/>
  <c r="E1034" i="4"/>
  <c r="K1032" i="4"/>
  <c r="H1031" i="4"/>
  <c r="D1030" i="4"/>
  <c r="B1029" i="4"/>
  <c r="I1027" i="4"/>
  <c r="G1026" i="4"/>
  <c r="D1025" i="4"/>
  <c r="J1023" i="4"/>
  <c r="H1022" i="4"/>
  <c r="C1020" i="4"/>
  <c r="E1020" i="4"/>
  <c r="J1018" i="4"/>
  <c r="F1017" i="4"/>
  <c r="D1016" i="4"/>
  <c r="K1014" i="4"/>
  <c r="I1013" i="4"/>
  <c r="F1012" i="4"/>
  <c r="B1011" i="4"/>
  <c r="J1009" i="4"/>
  <c r="G1008" i="4"/>
  <c r="B1006" i="4"/>
  <c r="H1004" i="4"/>
  <c r="F1003" i="4"/>
  <c r="C1002" i="4"/>
  <c r="E1002" i="4"/>
  <c r="K1000" i="4"/>
  <c r="H999" i="4"/>
  <c r="D998" i="4"/>
  <c r="B997" i="4"/>
  <c r="I995" i="4"/>
  <c r="G994" i="4"/>
  <c r="D993" i="4"/>
  <c r="J991" i="4"/>
  <c r="H990" i="4"/>
  <c r="C988" i="4"/>
  <c r="E988" i="4"/>
  <c r="J986" i="4"/>
  <c r="F985" i="4"/>
  <c r="D984" i="4"/>
  <c r="K982" i="4"/>
  <c r="I981" i="4"/>
  <c r="F980" i="4"/>
  <c r="B979" i="4"/>
  <c r="J977" i="4"/>
  <c r="G976" i="4"/>
  <c r="B974" i="4"/>
  <c r="H972" i="4"/>
  <c r="F971" i="4"/>
  <c r="C970" i="4"/>
  <c r="E970" i="4"/>
  <c r="K968" i="4"/>
  <c r="H967" i="4"/>
  <c r="D966" i="4"/>
  <c r="B965" i="4"/>
  <c r="I963" i="4"/>
  <c r="G962" i="4"/>
  <c r="D961" i="4"/>
  <c r="J959" i="4"/>
  <c r="H958" i="4"/>
  <c r="C956" i="4"/>
  <c r="E956" i="4"/>
  <c r="J954" i="4"/>
  <c r="F953" i="4"/>
  <c r="D952" i="4"/>
  <c r="K950" i="4"/>
  <c r="I949" i="4"/>
  <c r="F948" i="4"/>
  <c r="B947" i="4"/>
  <c r="J945" i="4"/>
  <c r="G944" i="4"/>
  <c r="B942" i="4"/>
  <c r="H940" i="4"/>
  <c r="F939" i="4"/>
  <c r="C938" i="4"/>
  <c r="E938" i="4"/>
  <c r="K936" i="4"/>
  <c r="H935" i="4"/>
  <c r="D934" i="4"/>
  <c r="B933" i="4"/>
  <c r="I931" i="4"/>
  <c r="G930" i="4"/>
  <c r="D929" i="4"/>
  <c r="J927" i="4"/>
  <c r="H926" i="4"/>
  <c r="C924" i="4"/>
  <c r="E924" i="4"/>
  <c r="J922" i="4"/>
  <c r="F921" i="4"/>
  <c r="D920" i="4"/>
  <c r="K918" i="4"/>
  <c r="I917" i="4"/>
  <c r="F916" i="4"/>
  <c r="B915" i="4"/>
  <c r="J913" i="4"/>
  <c r="G912" i="4"/>
  <c r="B910" i="4"/>
  <c r="H908" i="4"/>
  <c r="F907" i="4"/>
  <c r="C906" i="4"/>
  <c r="E906" i="4"/>
  <c r="K904" i="4"/>
  <c r="H903" i="4"/>
  <c r="D902" i="4"/>
  <c r="B901" i="4"/>
  <c r="I899" i="4"/>
  <c r="G898" i="4"/>
  <c r="D897" i="4"/>
  <c r="J895" i="4"/>
  <c r="H894" i="4"/>
  <c r="C892" i="4"/>
  <c r="E892" i="4"/>
  <c r="J890" i="4"/>
  <c r="F889" i="4"/>
  <c r="D888" i="4"/>
  <c r="K886" i="4"/>
  <c r="I885" i="4"/>
  <c r="F884" i="4"/>
  <c r="B883" i="4"/>
  <c r="J881" i="4"/>
  <c r="G880" i="4"/>
  <c r="B878" i="4"/>
  <c r="H876" i="4"/>
  <c r="F875" i="4"/>
  <c r="C874" i="4"/>
  <c r="E874" i="4"/>
  <c r="K872" i="4"/>
  <c r="G871" i="4"/>
  <c r="I869" i="4"/>
  <c r="C868" i="4"/>
  <c r="F866" i="4"/>
  <c r="J864" i="4"/>
  <c r="C863" i="4"/>
  <c r="E863" i="4"/>
  <c r="D861" i="4"/>
  <c r="H859" i="4"/>
  <c r="K857" i="4"/>
  <c r="G854" i="4"/>
  <c r="I852" i="4"/>
  <c r="C851" i="4"/>
  <c r="I847" i="4"/>
  <c r="B846" i="4"/>
  <c r="C844" i="4"/>
  <c r="E844" i="4"/>
  <c r="G842" i="4"/>
  <c r="J840" i="4"/>
  <c r="D839" i="4"/>
  <c r="G837" i="4"/>
  <c r="H835" i="4"/>
  <c r="B834" i="4"/>
  <c r="I830" i="4"/>
  <c r="K828" i="4"/>
  <c r="C827" i="4"/>
  <c r="G825" i="4"/>
  <c r="I823" i="4"/>
  <c r="C822" i="4"/>
  <c r="F820" i="4"/>
  <c r="G818" i="4"/>
  <c r="K816" i="4"/>
  <c r="D815" i="4"/>
  <c r="H813" i="4"/>
  <c r="K811" i="4"/>
  <c r="B810" i="4"/>
  <c r="F808" i="4"/>
  <c r="I806" i="4"/>
  <c r="C805" i="4"/>
  <c r="E805" i="4"/>
  <c r="G801" i="4"/>
  <c r="K799" i="4"/>
  <c r="C798" i="4"/>
  <c r="G796" i="4"/>
  <c r="J794" i="4"/>
  <c r="K792" i="4"/>
  <c r="H789" i="4"/>
  <c r="B788" i="4"/>
  <c r="F784" i="4"/>
  <c r="J782" i="4"/>
  <c r="C781" i="4"/>
  <c r="E781" i="4"/>
  <c r="G779" i="4"/>
  <c r="I777" i="4"/>
  <c r="K775" i="4"/>
  <c r="G772" i="4"/>
  <c r="K770" i="4"/>
  <c r="D769" i="4"/>
  <c r="I765" i="4"/>
  <c r="B764" i="4"/>
  <c r="F762" i="4"/>
  <c r="I760" i="4"/>
  <c r="G758" i="4"/>
  <c r="I756" i="4"/>
  <c r="F754" i="4"/>
  <c r="H749" i="4"/>
  <c r="G746" i="4"/>
  <c r="K743" i="4"/>
  <c r="D741" i="4"/>
  <c r="G738" i="4"/>
  <c r="K735" i="4"/>
  <c r="K732" i="4"/>
  <c r="F730" i="4"/>
  <c r="H727" i="4"/>
  <c r="C725" i="4"/>
  <c r="E725" i="4"/>
  <c r="D719" i="4"/>
  <c r="I716" i="4"/>
  <c r="K713" i="4"/>
  <c r="G708" i="4"/>
  <c r="G705" i="4"/>
  <c r="C703" i="4"/>
  <c r="C700" i="4"/>
  <c r="I697" i="4"/>
  <c r="J694" i="4"/>
  <c r="B692" i="4"/>
  <c r="I686" i="4"/>
  <c r="B684" i="4"/>
  <c r="H675" i="4"/>
  <c r="K672" i="4"/>
  <c r="H667" i="4"/>
  <c r="I664" i="4"/>
  <c r="C662" i="4"/>
  <c r="J656" i="4"/>
  <c r="B654" i="4"/>
  <c r="K650" i="4"/>
  <c r="F648" i="4"/>
  <c r="F645" i="4"/>
  <c r="H642" i="4"/>
  <c r="F639" i="4"/>
  <c r="J635" i="4"/>
  <c r="K632" i="4"/>
  <c r="C629" i="4"/>
  <c r="J625" i="4"/>
  <c r="D621" i="4"/>
  <c r="K616" i="4"/>
  <c r="B613" i="4"/>
  <c r="K608" i="4"/>
  <c r="J604" i="4"/>
  <c r="J600" i="4"/>
  <c r="C596" i="4"/>
  <c r="B592" i="4"/>
  <c r="B588" i="4"/>
  <c r="K583" i="4"/>
  <c r="I579" i="4"/>
  <c r="G571" i="4"/>
  <c r="C559" i="4"/>
  <c r="G554" i="4"/>
  <c r="G550" i="4"/>
  <c r="F542" i="4"/>
  <c r="C538" i="4"/>
  <c r="G533" i="4"/>
  <c r="J529" i="4"/>
  <c r="I521" i="4"/>
  <c r="D517" i="4"/>
  <c r="B513" i="4"/>
  <c r="K508" i="4"/>
  <c r="J504" i="4"/>
  <c r="J500" i="4"/>
  <c r="I496" i="4"/>
  <c r="B492" i="4"/>
  <c r="B488" i="4"/>
  <c r="K483" i="4"/>
  <c r="I479" i="4"/>
  <c r="K475" i="4"/>
  <c r="F467" i="4"/>
  <c r="D463" i="4"/>
  <c r="F459" i="4"/>
  <c r="C455" i="4"/>
  <c r="F450" i="4"/>
  <c r="H446" i="4"/>
  <c r="H437" i="4"/>
  <c r="C432" i="4"/>
  <c r="E432" i="4"/>
  <c r="J425" i="4"/>
  <c r="B421" i="4"/>
  <c r="J414" i="4"/>
  <c r="B402" i="4"/>
  <c r="F395" i="4"/>
  <c r="J388" i="4"/>
  <c r="K381" i="4"/>
  <c r="F374" i="4"/>
  <c r="J366" i="4"/>
  <c r="I357" i="4"/>
  <c r="G342" i="4"/>
  <c r="K334" i="4"/>
  <c r="G327" i="4"/>
  <c r="K310" i="4"/>
  <c r="I290" i="4"/>
  <c r="D268" i="4"/>
  <c r="B259" i="4"/>
  <c r="C248" i="4"/>
  <c r="K238" i="4"/>
  <c r="I227" i="4"/>
  <c r="D196" i="4"/>
  <c r="B187" i="4"/>
  <c r="K175" i="4"/>
  <c r="I165" i="4"/>
  <c r="J151" i="4"/>
  <c r="G121" i="4"/>
  <c r="H105" i="4"/>
  <c r="G87" i="4"/>
  <c r="F71" i="4"/>
  <c r="K54" i="4"/>
  <c r="B37" i="4"/>
  <c r="J18" i="4"/>
  <c r="F1187" i="4"/>
  <c r="H1186" i="4"/>
  <c r="D1184" i="4"/>
  <c r="F1183" i="4"/>
  <c r="H1182" i="4"/>
  <c r="B1181" i="4"/>
  <c r="K1188" i="4"/>
  <c r="C1188" i="4"/>
  <c r="E1188" i="4"/>
  <c r="G1186" i="4"/>
  <c r="I1185" i="4"/>
  <c r="K1184" i="4"/>
  <c r="C1184" i="4"/>
  <c r="E1184" i="4"/>
  <c r="G1182" i="4"/>
  <c r="I1181" i="4"/>
  <c r="K1180" i="4"/>
  <c r="C1180" i="4"/>
  <c r="E1180" i="4"/>
  <c r="G1178" i="4"/>
  <c r="I1177" i="4"/>
  <c r="K1176" i="4"/>
  <c r="C1176" i="4"/>
  <c r="E1176" i="4"/>
  <c r="G1174" i="4"/>
  <c r="I1173" i="4"/>
  <c r="K1172" i="4"/>
  <c r="C1172" i="4"/>
  <c r="E1172" i="4"/>
  <c r="G1170" i="4"/>
  <c r="I1169" i="4"/>
  <c r="K1168" i="4"/>
  <c r="C1168" i="4"/>
  <c r="E1168" i="4"/>
  <c r="G1166" i="4"/>
  <c r="I1165" i="4"/>
  <c r="K1164" i="4"/>
  <c r="C1164" i="4"/>
  <c r="E1164" i="4"/>
  <c r="G1162" i="4"/>
  <c r="I1161" i="4"/>
  <c r="K1160" i="4"/>
  <c r="C1160" i="4"/>
  <c r="D1159" i="4"/>
  <c r="F1157" i="4"/>
  <c r="G1156" i="4"/>
  <c r="H1155" i="4"/>
  <c r="H1154" i="4"/>
  <c r="I1153" i="4"/>
  <c r="J1152" i="4"/>
  <c r="K1151" i="4"/>
  <c r="B1151" i="4"/>
  <c r="C1150" i="4"/>
  <c r="E1150" i="4"/>
  <c r="D1149" i="4"/>
  <c r="D1148" i="4"/>
  <c r="F1146" i="4"/>
  <c r="G1145" i="4"/>
  <c r="H1144" i="4"/>
  <c r="I1143" i="4"/>
  <c r="J1142" i="4"/>
  <c r="J1141" i="4"/>
  <c r="K1140" i="4"/>
  <c r="B1140" i="4"/>
  <c r="C1139" i="4"/>
  <c r="E1139" i="4"/>
  <c r="D1138" i="4"/>
  <c r="E1138" i="4"/>
  <c r="D1136" i="4"/>
  <c r="D1135" i="4"/>
  <c r="C1134" i="4"/>
  <c r="E1134" i="4"/>
  <c r="B1133" i="4"/>
  <c r="B1132" i="4"/>
  <c r="K1130" i="4"/>
  <c r="J1129" i="4"/>
  <c r="J1128" i="4"/>
  <c r="I1127" i="4"/>
  <c r="H1126" i="4"/>
  <c r="H1125" i="4"/>
  <c r="G1124" i="4"/>
  <c r="F1123" i="4"/>
  <c r="F1122" i="4"/>
  <c r="D1120" i="4"/>
  <c r="D1119" i="4"/>
  <c r="C1118" i="4"/>
  <c r="E1118" i="4"/>
  <c r="B1117" i="4"/>
  <c r="B1116" i="4"/>
  <c r="K1114" i="4"/>
  <c r="J1113" i="4"/>
  <c r="J1112" i="4"/>
  <c r="I1111" i="4"/>
  <c r="H1110" i="4"/>
  <c r="H1109" i="4"/>
  <c r="G1108" i="4"/>
  <c r="F1107" i="4"/>
  <c r="F1106" i="4"/>
  <c r="D1104" i="4"/>
  <c r="B1103" i="4"/>
  <c r="J1101" i="4"/>
  <c r="G1100" i="4"/>
  <c r="B1098" i="4"/>
  <c r="H1096" i="4"/>
  <c r="F1095" i="4"/>
  <c r="C1094" i="4"/>
  <c r="E1094" i="4"/>
  <c r="K1092" i="4"/>
  <c r="H1091" i="4"/>
  <c r="D1090" i="4"/>
  <c r="B1089" i="4"/>
  <c r="I1087" i="4"/>
  <c r="G1086" i="4"/>
  <c r="D1085" i="4"/>
  <c r="J1083" i="4"/>
  <c r="H1082" i="4"/>
  <c r="C1080" i="4"/>
  <c r="E1080" i="4"/>
  <c r="J1078" i="4"/>
  <c r="F1077" i="4"/>
  <c r="D1076" i="4"/>
  <c r="K1074" i="4"/>
  <c r="I1073" i="4"/>
  <c r="F1072" i="4"/>
  <c r="B1071" i="4"/>
  <c r="J1069" i="4"/>
  <c r="G1068" i="4"/>
  <c r="B1066" i="4"/>
  <c r="H1064" i="4"/>
  <c r="F1063" i="4"/>
  <c r="C1062" i="4"/>
  <c r="E1062" i="4"/>
  <c r="K1060" i="4"/>
  <c r="H1059" i="4"/>
  <c r="D1058" i="4"/>
  <c r="B1057" i="4"/>
  <c r="I1055" i="4"/>
  <c r="G1054" i="4"/>
  <c r="D1053" i="4"/>
  <c r="J1051" i="4"/>
  <c r="H1050" i="4"/>
  <c r="C1048" i="4"/>
  <c r="E1048" i="4"/>
  <c r="J1046" i="4"/>
  <c r="F1045" i="4"/>
  <c r="D1044" i="4"/>
  <c r="K1042" i="4"/>
  <c r="I1041" i="4"/>
  <c r="F1040" i="4"/>
  <c r="B1039" i="4"/>
  <c r="J1037" i="4"/>
  <c r="G1036" i="4"/>
  <c r="B1034" i="4"/>
  <c r="H1032" i="4"/>
  <c r="F1031" i="4"/>
  <c r="C1030" i="4"/>
  <c r="K1028" i="4"/>
  <c r="H1027" i="4"/>
  <c r="D1026" i="4"/>
  <c r="B1025" i="4"/>
  <c r="I1023" i="4"/>
  <c r="G1022" i="4"/>
  <c r="D1021" i="4"/>
  <c r="J1019" i="4"/>
  <c r="H1018" i="4"/>
  <c r="C1016" i="4"/>
  <c r="E1016" i="4"/>
  <c r="J1014" i="4"/>
  <c r="F1013" i="4"/>
  <c r="D1012" i="4"/>
  <c r="K1010" i="4"/>
  <c r="I1009" i="4"/>
  <c r="F1008" i="4"/>
  <c r="B1007" i="4"/>
  <c r="J1005" i="4"/>
  <c r="G1004" i="4"/>
  <c r="B1002" i="4"/>
  <c r="H1000" i="4"/>
  <c r="F999" i="4"/>
  <c r="C998" i="4"/>
  <c r="E998" i="4"/>
  <c r="K996" i="4"/>
  <c r="H995" i="4"/>
  <c r="D994" i="4"/>
  <c r="B993" i="4"/>
  <c r="I991" i="4"/>
  <c r="G990" i="4"/>
  <c r="D989" i="4"/>
  <c r="J987" i="4"/>
  <c r="H986" i="4"/>
  <c r="C984" i="4"/>
  <c r="E984" i="4"/>
  <c r="J982" i="4"/>
  <c r="F981" i="4"/>
  <c r="D980" i="4"/>
  <c r="K978" i="4"/>
  <c r="I977" i="4"/>
  <c r="F976" i="4"/>
  <c r="B975" i="4"/>
  <c r="J973" i="4"/>
  <c r="G972" i="4"/>
  <c r="B970" i="4"/>
  <c r="H968" i="4"/>
  <c r="F967" i="4"/>
  <c r="C966" i="4"/>
  <c r="E966" i="4"/>
  <c r="K964" i="4"/>
  <c r="H963" i="4"/>
  <c r="D962" i="4"/>
  <c r="B961" i="4"/>
  <c r="I959" i="4"/>
  <c r="G958" i="4"/>
  <c r="D957" i="4"/>
  <c r="J955" i="4"/>
  <c r="H954" i="4"/>
  <c r="C952" i="4"/>
  <c r="J950" i="4"/>
  <c r="F949" i="4"/>
  <c r="D948" i="4"/>
  <c r="K946" i="4"/>
  <c r="I945" i="4"/>
  <c r="F944" i="4"/>
  <c r="B943" i="4"/>
  <c r="J941" i="4"/>
  <c r="G940" i="4"/>
  <c r="B938" i="4"/>
  <c r="H936" i="4"/>
  <c r="F935" i="4"/>
  <c r="C934" i="4"/>
  <c r="E934" i="4"/>
  <c r="K932" i="4"/>
  <c r="H931" i="4"/>
  <c r="D930" i="4"/>
  <c r="B929" i="4"/>
  <c r="I927" i="4"/>
  <c r="G926" i="4"/>
  <c r="D925" i="4"/>
  <c r="J923" i="4"/>
  <c r="H922" i="4"/>
  <c r="C920" i="4"/>
  <c r="E920" i="4"/>
  <c r="J918" i="4"/>
  <c r="F917" i="4"/>
  <c r="D916" i="4"/>
  <c r="K914" i="4"/>
  <c r="I913" i="4"/>
  <c r="F912" i="4"/>
  <c r="B911" i="4"/>
  <c r="J909" i="4"/>
  <c r="G908" i="4"/>
  <c r="B906" i="4"/>
  <c r="H904" i="4"/>
  <c r="F903" i="4"/>
  <c r="C902" i="4"/>
  <c r="E902" i="4"/>
  <c r="K900" i="4"/>
  <c r="H899" i="4"/>
  <c r="D898" i="4"/>
  <c r="B897" i="4"/>
  <c r="I895" i="4"/>
  <c r="G894" i="4"/>
  <c r="D893" i="4"/>
  <c r="J891" i="4"/>
  <c r="H890" i="4"/>
  <c r="C888" i="4"/>
  <c r="E888" i="4"/>
  <c r="J886" i="4"/>
  <c r="F885" i="4"/>
  <c r="D884" i="4"/>
  <c r="K882" i="4"/>
  <c r="I881" i="4"/>
  <c r="F880" i="4"/>
  <c r="B879" i="4"/>
  <c r="J877" i="4"/>
  <c r="G876" i="4"/>
  <c r="B874" i="4"/>
  <c r="H872" i="4"/>
  <c r="H869" i="4"/>
  <c r="B868" i="4"/>
  <c r="F864" i="4"/>
  <c r="J862" i="4"/>
  <c r="C861" i="4"/>
  <c r="G859" i="4"/>
  <c r="I857" i="4"/>
  <c r="K855" i="4"/>
  <c r="G852" i="4"/>
  <c r="K850" i="4"/>
  <c r="D849" i="4"/>
  <c r="I845" i="4"/>
  <c r="B844" i="4"/>
  <c r="F842" i="4"/>
  <c r="I840" i="4"/>
  <c r="J838" i="4"/>
  <c r="D837" i="4"/>
  <c r="G835" i="4"/>
  <c r="K833" i="4"/>
  <c r="C832" i="4"/>
  <c r="I828" i="4"/>
  <c r="K826" i="4"/>
  <c r="H823" i="4"/>
  <c r="I821" i="4"/>
  <c r="C820" i="4"/>
  <c r="F818" i="4"/>
  <c r="J816" i="4"/>
  <c r="C815" i="4"/>
  <c r="D813" i="4"/>
  <c r="H811" i="4"/>
  <c r="K809" i="4"/>
  <c r="G806" i="4"/>
  <c r="I804" i="4"/>
  <c r="C803" i="4"/>
  <c r="I799" i="4"/>
  <c r="B798" i="4"/>
  <c r="C796" i="4"/>
  <c r="G794" i="4"/>
  <c r="J792" i="4"/>
  <c r="D791" i="4"/>
  <c r="G789" i="4"/>
  <c r="H787" i="4"/>
  <c r="B786" i="4"/>
  <c r="I782" i="4"/>
  <c r="K780" i="4"/>
  <c r="C779" i="4"/>
  <c r="G777" i="4"/>
  <c r="I775" i="4"/>
  <c r="C774" i="4"/>
  <c r="F772" i="4"/>
  <c r="G770" i="4"/>
  <c r="K768" i="4"/>
  <c r="D767" i="4"/>
  <c r="H765" i="4"/>
  <c r="K763" i="4"/>
  <c r="B762" i="4"/>
  <c r="F760" i="4"/>
  <c r="F758" i="4"/>
  <c r="G756" i="4"/>
  <c r="I751" i="4"/>
  <c r="C749" i="4"/>
  <c r="F746" i="4"/>
  <c r="I743" i="4"/>
  <c r="C741" i="4"/>
  <c r="E741" i="4"/>
  <c r="B738" i="4"/>
  <c r="I732" i="4"/>
  <c r="B730" i="4"/>
  <c r="F724" i="4"/>
  <c r="K721" i="4"/>
  <c r="C719" i="4"/>
  <c r="E719" i="4"/>
  <c r="G716" i="4"/>
  <c r="I713" i="4"/>
  <c r="I710" i="4"/>
  <c r="C708" i="4"/>
  <c r="J702" i="4"/>
  <c r="B700" i="4"/>
  <c r="K696" i="4"/>
  <c r="G694" i="4"/>
  <c r="H691" i="4"/>
  <c r="D689" i="4"/>
  <c r="G683" i="4"/>
  <c r="J680" i="4"/>
  <c r="C678" i="4"/>
  <c r="G675" i="4"/>
  <c r="J672" i="4"/>
  <c r="I669" i="4"/>
  <c r="C667" i="4"/>
  <c r="F664" i="4"/>
  <c r="I661" i="4"/>
  <c r="C659" i="4"/>
  <c r="C656" i="4"/>
  <c r="H653" i="4"/>
  <c r="J650" i="4"/>
  <c r="J641" i="4"/>
  <c r="K638" i="4"/>
  <c r="I635" i="4"/>
  <c r="F632" i="4"/>
  <c r="J628" i="4"/>
  <c r="G624" i="4"/>
  <c r="K620" i="4"/>
  <c r="I612" i="4"/>
  <c r="D608" i="4"/>
  <c r="B604" i="4"/>
  <c r="K599" i="4"/>
  <c r="K595" i="4"/>
  <c r="I591" i="4"/>
  <c r="H587" i="4"/>
  <c r="C583" i="4"/>
  <c r="K578" i="4"/>
  <c r="J574" i="4"/>
  <c r="K570" i="4"/>
  <c r="J566" i="4"/>
  <c r="F562" i="4"/>
  <c r="F558" i="4"/>
  <c r="C554" i="4"/>
  <c r="F550" i="4"/>
  <c r="B546" i="4"/>
  <c r="H537" i="4"/>
  <c r="D533" i="4"/>
  <c r="G529" i="4"/>
  <c r="D525" i="4"/>
  <c r="F520" i="4"/>
  <c r="J516" i="4"/>
  <c r="F512" i="4"/>
  <c r="J508" i="4"/>
  <c r="D504" i="4"/>
  <c r="K499" i="4"/>
  <c r="B496" i="4"/>
  <c r="K491" i="4"/>
  <c r="I487" i="4"/>
  <c r="I483" i="4"/>
  <c r="C479" i="4"/>
  <c r="K474" i="4"/>
  <c r="K470" i="4"/>
  <c r="J466" i="4"/>
  <c r="I462" i="4"/>
  <c r="G454" i="4"/>
  <c r="B442" i="4"/>
  <c r="D436" i="4"/>
  <c r="C431" i="4"/>
  <c r="H425" i="4"/>
  <c r="C420" i="4"/>
  <c r="H414" i="4"/>
  <c r="C407" i="4"/>
  <c r="E407" i="4"/>
  <c r="G401" i="4"/>
  <c r="C394" i="4"/>
  <c r="F380" i="4"/>
  <c r="I372" i="4"/>
  <c r="D365" i="4"/>
  <c r="G357" i="4"/>
  <c r="K349" i="4"/>
  <c r="F342" i="4"/>
  <c r="K333" i="4"/>
  <c r="G318" i="4"/>
  <c r="I309" i="4"/>
  <c r="G299" i="4"/>
  <c r="C288" i="4"/>
  <c r="C268" i="4"/>
  <c r="E268" i="4"/>
  <c r="C258" i="4"/>
  <c r="G247" i="4"/>
  <c r="D236" i="4"/>
  <c r="G226" i="4"/>
  <c r="C216" i="4"/>
  <c r="J195" i="4"/>
  <c r="C184" i="4"/>
  <c r="G174" i="4"/>
  <c r="I163" i="4"/>
  <c r="K150" i="4"/>
  <c r="D135" i="4"/>
  <c r="K117" i="4"/>
  <c r="H102" i="4"/>
  <c r="C86" i="4"/>
  <c r="F70" i="4"/>
  <c r="K53" i="4"/>
  <c r="G32" i="4"/>
  <c r="G2" i="4"/>
  <c r="C4" i="4"/>
  <c r="K4" i="4"/>
  <c r="I5" i="4"/>
  <c r="G6" i="4"/>
  <c r="C8" i="4"/>
  <c r="K8" i="4"/>
  <c r="I9" i="4"/>
  <c r="G10" i="4"/>
  <c r="C12" i="4"/>
  <c r="K12" i="4"/>
  <c r="I13" i="4"/>
  <c r="G14" i="4"/>
  <c r="C16" i="4"/>
  <c r="K16" i="4"/>
  <c r="I17" i="4"/>
  <c r="G18" i="4"/>
  <c r="C20" i="4"/>
  <c r="K20" i="4"/>
  <c r="I21" i="4"/>
  <c r="G22" i="4"/>
  <c r="C24" i="4"/>
  <c r="K24" i="4"/>
  <c r="I25" i="4"/>
  <c r="G26" i="4"/>
  <c r="C28" i="4"/>
  <c r="K28" i="4"/>
  <c r="I29" i="4"/>
  <c r="G30" i="4"/>
  <c r="C32" i="4"/>
  <c r="K32" i="4"/>
  <c r="I33" i="4"/>
  <c r="G34" i="4"/>
  <c r="C36" i="4"/>
  <c r="K36" i="4"/>
  <c r="I37" i="4"/>
  <c r="G38" i="4"/>
  <c r="C40" i="4"/>
  <c r="K40" i="4"/>
  <c r="I41" i="4"/>
  <c r="G42" i="4"/>
  <c r="C44" i="4"/>
  <c r="K44" i="4"/>
  <c r="I45" i="4"/>
  <c r="G46" i="4"/>
  <c r="C48" i="4"/>
  <c r="K48" i="4"/>
  <c r="I49" i="4"/>
  <c r="G50" i="4"/>
  <c r="C52" i="4"/>
  <c r="K52" i="4"/>
  <c r="I53" i="4"/>
  <c r="G54" i="4"/>
  <c r="C56" i="4"/>
  <c r="E56" i="4"/>
  <c r="K56" i="4"/>
  <c r="I57" i="4"/>
  <c r="G58" i="4"/>
  <c r="H2" i="4"/>
  <c r="G3" i="4"/>
  <c r="F4" i="4"/>
  <c r="D6" i="4"/>
  <c r="C7" i="4"/>
  <c r="B8" i="4"/>
  <c r="B9" i="4"/>
  <c r="K9" i="4"/>
  <c r="J10" i="4"/>
  <c r="I11" i="4"/>
  <c r="H12" i="4"/>
  <c r="G13" i="4"/>
  <c r="F14" i="4"/>
  <c r="F15" i="4"/>
  <c r="D17" i="4"/>
  <c r="C18" i="4"/>
  <c r="E18" i="4"/>
  <c r="B19" i="4"/>
  <c r="K19" i="4"/>
  <c r="J20" i="4"/>
  <c r="J21" i="4"/>
  <c r="I22" i="4"/>
  <c r="H23" i="4"/>
  <c r="G24" i="4"/>
  <c r="F25" i="4"/>
  <c r="D27" i="4"/>
  <c r="D28" i="4"/>
  <c r="C29" i="4"/>
  <c r="B30" i="4"/>
  <c r="K30" i="4"/>
  <c r="J31" i="4"/>
  <c r="I32" i="4"/>
  <c r="H33" i="4"/>
  <c r="H34" i="4"/>
  <c r="G35" i="4"/>
  <c r="F36" i="4"/>
  <c r="D38" i="4"/>
  <c r="C39" i="4"/>
  <c r="B40" i="4"/>
  <c r="B41" i="4"/>
  <c r="K41" i="4"/>
  <c r="J42" i="4"/>
  <c r="I43" i="4"/>
  <c r="H44" i="4"/>
  <c r="G45" i="4"/>
  <c r="F46" i="4"/>
  <c r="F47" i="4"/>
  <c r="D49" i="4"/>
  <c r="C50" i="4"/>
  <c r="E50" i="4"/>
  <c r="B51" i="4"/>
  <c r="K51" i="4"/>
  <c r="J52" i="4"/>
  <c r="J53" i="4"/>
  <c r="I54" i="4"/>
  <c r="H55" i="4"/>
  <c r="G56" i="4"/>
  <c r="F57" i="4"/>
  <c r="D59" i="4"/>
  <c r="C60" i="4"/>
  <c r="K60" i="4"/>
  <c r="I61" i="4"/>
  <c r="G62" i="4"/>
  <c r="C64" i="4"/>
  <c r="K64" i="4"/>
  <c r="I65" i="4"/>
  <c r="G66" i="4"/>
  <c r="C68" i="4"/>
  <c r="K68" i="4"/>
  <c r="I69" i="4"/>
  <c r="G70" i="4"/>
  <c r="C72" i="4"/>
  <c r="K72" i="4"/>
  <c r="I73" i="4"/>
  <c r="G74" i="4"/>
  <c r="C76" i="4"/>
  <c r="K76" i="4"/>
  <c r="I77" i="4"/>
  <c r="G78" i="4"/>
  <c r="C80" i="4"/>
  <c r="K80" i="4"/>
  <c r="I81" i="4"/>
  <c r="G82" i="4"/>
  <c r="C84" i="4"/>
  <c r="K84" i="4"/>
  <c r="I85" i="4"/>
  <c r="G86" i="4"/>
  <c r="C88" i="4"/>
  <c r="K88" i="4"/>
  <c r="I89" i="4"/>
  <c r="G90" i="4"/>
  <c r="C92" i="4"/>
  <c r="K92" i="4"/>
  <c r="I93" i="4"/>
  <c r="G94" i="4"/>
  <c r="C96" i="4"/>
  <c r="K96" i="4"/>
  <c r="I97" i="4"/>
  <c r="G98" i="4"/>
  <c r="C100" i="4"/>
  <c r="K100" i="4"/>
  <c r="I101" i="4"/>
  <c r="G102" i="4"/>
  <c r="C104" i="4"/>
  <c r="K104" i="4"/>
  <c r="I105" i="4"/>
  <c r="G106" i="4"/>
  <c r="C108" i="4"/>
  <c r="K108" i="4"/>
  <c r="I109" i="4"/>
  <c r="G110" i="4"/>
  <c r="C112" i="4"/>
  <c r="K112" i="4"/>
  <c r="I113" i="4"/>
  <c r="G114" i="4"/>
  <c r="C116" i="4"/>
  <c r="K116" i="4"/>
  <c r="I117" i="4"/>
  <c r="G118" i="4"/>
  <c r="C120" i="4"/>
  <c r="K120" i="4"/>
  <c r="I121" i="4"/>
  <c r="G122" i="4"/>
  <c r="C124" i="4"/>
  <c r="K124" i="4"/>
  <c r="I125" i="4"/>
  <c r="G126" i="4"/>
  <c r="C128" i="4"/>
  <c r="K128" i="4"/>
  <c r="I129" i="4"/>
  <c r="G130" i="4"/>
  <c r="C132" i="4"/>
  <c r="K132" i="4"/>
  <c r="I133" i="4"/>
  <c r="G134" i="4"/>
  <c r="C136" i="4"/>
  <c r="K136" i="4"/>
  <c r="I137" i="4"/>
  <c r="G138" i="4"/>
  <c r="C140" i="4"/>
  <c r="K140" i="4"/>
  <c r="I141" i="4"/>
  <c r="G142" i="4"/>
  <c r="B4" i="9"/>
  <c r="D2" i="4"/>
  <c r="D3" i="4"/>
  <c r="F5" i="4"/>
  <c r="F6" i="4"/>
  <c r="G7" i="4"/>
  <c r="G8" i="4"/>
  <c r="G9" i="4"/>
  <c r="H10" i="4"/>
  <c r="H11" i="4"/>
  <c r="I12" i="4"/>
  <c r="J13" i="4"/>
  <c r="J2" i="4"/>
  <c r="J3" i="4"/>
  <c r="J4" i="4"/>
  <c r="K5" i="4"/>
  <c r="K6" i="4"/>
  <c r="K7" i="4"/>
  <c r="C9" i="4"/>
  <c r="C10" i="4"/>
  <c r="C11" i="4"/>
  <c r="D12" i="4"/>
  <c r="D13" i="4"/>
  <c r="D14" i="4"/>
  <c r="D15" i="4"/>
  <c r="F16" i="4"/>
  <c r="F17" i="4"/>
  <c r="F18" i="4"/>
  <c r="G19" i="4"/>
  <c r="G20" i="4"/>
  <c r="G21" i="4"/>
  <c r="H22" i="4"/>
  <c r="I23" i="4"/>
  <c r="I24" i="4"/>
  <c r="J25" i="4"/>
  <c r="J26" i="4"/>
  <c r="J27" i="4"/>
  <c r="J28" i="4"/>
  <c r="K29" i="4"/>
  <c r="B31" i="4"/>
  <c r="B32" i="4"/>
  <c r="C33" i="4"/>
  <c r="C34" i="4"/>
  <c r="E34" i="4"/>
  <c r="C35" i="4"/>
  <c r="D36" i="4"/>
  <c r="D37" i="4"/>
  <c r="F39" i="4"/>
  <c r="B8" i="11"/>
  <c r="F40" i="4"/>
  <c r="F41" i="4"/>
  <c r="F42" i="4"/>
  <c r="G43" i="4"/>
  <c r="G44" i="4"/>
  <c r="H45" i="4"/>
  <c r="I46" i="4"/>
  <c r="I47" i="4"/>
  <c r="I48" i="4"/>
  <c r="J49" i="4"/>
  <c r="J50" i="4"/>
  <c r="J51" i="4"/>
  <c r="B53" i="4"/>
  <c r="B54" i="4"/>
  <c r="B55" i="4"/>
  <c r="B56" i="4"/>
  <c r="C57" i="4"/>
  <c r="C58" i="4"/>
  <c r="C59" i="4"/>
  <c r="E59" i="4"/>
  <c r="D60" i="4"/>
  <c r="C61" i="4"/>
  <c r="B62" i="4"/>
  <c r="K62" i="4"/>
  <c r="J63" i="4"/>
  <c r="I64" i="4"/>
  <c r="H65" i="4"/>
  <c r="H66" i="4"/>
  <c r="G67" i="4"/>
  <c r="F68" i="4"/>
  <c r="D70" i="4"/>
  <c r="C71" i="4"/>
  <c r="B72" i="4"/>
  <c r="B73" i="4"/>
  <c r="K73" i="4"/>
  <c r="J74" i="4"/>
  <c r="I75" i="4"/>
  <c r="H76" i="4"/>
  <c r="G77" i="4"/>
  <c r="F78" i="4"/>
  <c r="F79" i="4"/>
  <c r="D81" i="4"/>
  <c r="C82" i="4"/>
  <c r="B83" i="4"/>
  <c r="K83" i="4"/>
  <c r="J84" i="4"/>
  <c r="J85" i="4"/>
  <c r="I86" i="4"/>
  <c r="H87" i="4"/>
  <c r="G88" i="4"/>
  <c r="F89" i="4"/>
  <c r="D91" i="4"/>
  <c r="D92" i="4"/>
  <c r="C93" i="4"/>
  <c r="B94" i="4"/>
  <c r="K94" i="4"/>
  <c r="J95" i="4"/>
  <c r="I96" i="4"/>
  <c r="H97" i="4"/>
  <c r="H98" i="4"/>
  <c r="G99" i="4"/>
  <c r="F100" i="4"/>
  <c r="D102" i="4"/>
  <c r="C103" i="4"/>
  <c r="B104" i="4"/>
  <c r="B105" i="4"/>
  <c r="K105" i="4"/>
  <c r="J106" i="4"/>
  <c r="I107" i="4"/>
  <c r="H108" i="4"/>
  <c r="G109" i="4"/>
  <c r="F110" i="4"/>
  <c r="F111" i="4"/>
  <c r="D113" i="4"/>
  <c r="C114" i="4"/>
  <c r="B115" i="4"/>
  <c r="K115" i="4"/>
  <c r="J116" i="4"/>
  <c r="J117" i="4"/>
  <c r="I118" i="4"/>
  <c r="H119" i="4"/>
  <c r="G120" i="4"/>
  <c r="F121" i="4"/>
  <c r="D123" i="4"/>
  <c r="D124" i="4"/>
  <c r="C125" i="4"/>
  <c r="E125" i="4"/>
  <c r="B126" i="4"/>
  <c r="K126" i="4"/>
  <c r="J127" i="4"/>
  <c r="I128" i="4"/>
  <c r="H129" i="4"/>
  <c r="H130" i="4"/>
  <c r="G131" i="4"/>
  <c r="F132" i="4"/>
  <c r="D134" i="4"/>
  <c r="C135" i="4"/>
  <c r="E135" i="4"/>
  <c r="B136" i="4"/>
  <c r="B137" i="4"/>
  <c r="K137" i="4"/>
  <c r="J138" i="4"/>
  <c r="I139" i="4"/>
  <c r="H140" i="4"/>
  <c r="G141" i="4"/>
  <c r="F142" i="4"/>
  <c r="F143" i="4"/>
  <c r="D144" i="4"/>
  <c r="B145" i="4"/>
  <c r="J145" i="4"/>
  <c r="H146" i="4"/>
  <c r="F147" i="4"/>
  <c r="D148" i="4"/>
  <c r="B149" i="4"/>
  <c r="J149" i="4"/>
  <c r="H150" i="4"/>
  <c r="F151" i="4"/>
  <c r="D152" i="4"/>
  <c r="B153" i="4"/>
  <c r="J153" i="4"/>
  <c r="H154" i="4"/>
  <c r="F155" i="4"/>
  <c r="D156" i="4"/>
  <c r="B157" i="4"/>
  <c r="J157" i="4"/>
  <c r="H158" i="4"/>
  <c r="F159" i="4"/>
  <c r="D160" i="4"/>
  <c r="B161" i="4"/>
  <c r="J161" i="4"/>
  <c r="I3" i="4"/>
  <c r="C5" i="4"/>
  <c r="H6" i="4"/>
  <c r="J7" i="4"/>
  <c r="I10" i="4"/>
  <c r="B12" i="4"/>
  <c r="F13" i="4"/>
  <c r="J14" i="4"/>
  <c r="K15" i="4"/>
  <c r="C17" i="4"/>
  <c r="E17" i="4"/>
  <c r="H19" i="4"/>
  <c r="I20" i="4"/>
  <c r="B22" i="4"/>
  <c r="C23" i="4"/>
  <c r="G25" i="4"/>
  <c r="I26" i="4"/>
  <c r="K27" i="4"/>
  <c r="D29" i="4"/>
  <c r="G31" i="4"/>
  <c r="H32" i="4"/>
  <c r="K33" i="4"/>
  <c r="B35" i="4"/>
  <c r="G37" i="4"/>
  <c r="I38" i="4"/>
  <c r="J39" i="4"/>
  <c r="C41" i="4"/>
  <c r="D42" i="4"/>
  <c r="F43" i="4"/>
  <c r="I44" i="4"/>
  <c r="K45" i="4"/>
  <c r="B47" i="4"/>
  <c r="D48" i="4"/>
  <c r="F49" i="4"/>
  <c r="H50" i="4"/>
  <c r="I51" i="4"/>
  <c r="C53" i="4"/>
  <c r="D54" i="4"/>
  <c r="F55" i="4"/>
  <c r="H56" i="4"/>
  <c r="J57" i="4"/>
  <c r="K58" i="4"/>
  <c r="B60" i="4"/>
  <c r="D61" i="4"/>
  <c r="D62" i="4"/>
  <c r="D63" i="4"/>
  <c r="F67" i="4"/>
  <c r="G68" i="4"/>
  <c r="G69" i="4"/>
  <c r="H70" i="4"/>
  <c r="H71" i="4"/>
  <c r="H72" i="4"/>
  <c r="H73" i="4"/>
  <c r="I74" i="4"/>
  <c r="J75" i="4"/>
  <c r="J76" i="4"/>
  <c r="K77" i="4"/>
  <c r="K78" i="4"/>
  <c r="K79" i="4"/>
  <c r="B81" i="4"/>
  <c r="B82" i="4"/>
  <c r="C83" i="4"/>
  <c r="E83" i="4"/>
  <c r="D84" i="4"/>
  <c r="D85" i="4"/>
  <c r="D86" i="4"/>
  <c r="D87" i="4"/>
  <c r="F90" i="4"/>
  <c r="G91" i="4"/>
  <c r="G92" i="4"/>
  <c r="G93" i="4"/>
  <c r="H94" i="4"/>
  <c r="H95" i="4"/>
  <c r="H96" i="4"/>
  <c r="J97" i="4"/>
  <c r="J98" i="4"/>
  <c r="J99" i="4"/>
  <c r="J100" i="4"/>
  <c r="K101" i="4"/>
  <c r="K102" i="4"/>
  <c r="K103" i="4"/>
  <c r="C105" i="4"/>
  <c r="C106" i="4"/>
  <c r="E106" i="4"/>
  <c r="C107" i="4"/>
  <c r="D108" i="4"/>
  <c r="D109" i="4"/>
  <c r="D110" i="4"/>
  <c r="D111" i="4"/>
  <c r="F112" i="4"/>
  <c r="F113" i="4"/>
  <c r="F114" i="4"/>
  <c r="G115" i="4"/>
  <c r="G116" i="4"/>
  <c r="G117" i="4"/>
  <c r="H118" i="4"/>
  <c r="I119" i="4"/>
  <c r="I120" i="4"/>
  <c r="J121" i="4"/>
  <c r="J122" i="4"/>
  <c r="J123" i="4"/>
  <c r="J124" i="4"/>
  <c r="K125" i="4"/>
  <c r="B127" i="4"/>
  <c r="B128" i="4"/>
  <c r="C129" i="4"/>
  <c r="C130" i="4"/>
  <c r="C131" i="4"/>
  <c r="D132" i="4"/>
  <c r="D133" i="4"/>
  <c r="F135" i="4"/>
  <c r="F136" i="4"/>
  <c r="F137" i="4"/>
  <c r="F138" i="4"/>
  <c r="G139" i="4"/>
  <c r="G140" i="4"/>
  <c r="H141" i="4"/>
  <c r="I142" i="4"/>
  <c r="I143" i="4"/>
  <c r="H144" i="4"/>
  <c r="G145" i="4"/>
  <c r="F146" i="4"/>
  <c r="D149" i="4"/>
  <c r="C150" i="4"/>
  <c r="B151" i="4"/>
  <c r="K151" i="4"/>
  <c r="J152" i="4"/>
  <c r="I153" i="4"/>
  <c r="I154" i="4"/>
  <c r="H155" i="4"/>
  <c r="G156" i="4"/>
  <c r="F157" i="4"/>
  <c r="D159" i="4"/>
  <c r="C160" i="4"/>
  <c r="E160" i="4"/>
  <c r="C161" i="4"/>
  <c r="B162" i="4"/>
  <c r="J162" i="4"/>
  <c r="H163" i="4"/>
  <c r="F164" i="4"/>
  <c r="D165" i="4"/>
  <c r="B166" i="4"/>
  <c r="J166" i="4"/>
  <c r="H167" i="4"/>
  <c r="F168" i="4"/>
  <c r="D169" i="4"/>
  <c r="B170" i="4"/>
  <c r="J170" i="4"/>
  <c r="H171" i="4"/>
  <c r="F172" i="4"/>
  <c r="D173" i="4"/>
  <c r="B174" i="4"/>
  <c r="J174" i="4"/>
  <c r="H175" i="4"/>
  <c r="F176" i="4"/>
  <c r="D177" i="4"/>
  <c r="B178" i="4"/>
  <c r="J178" i="4"/>
  <c r="H179" i="4"/>
  <c r="F180" i="4"/>
  <c r="D181" i="4"/>
  <c r="B182" i="4"/>
  <c r="J182" i="4"/>
  <c r="H183" i="4"/>
  <c r="F184" i="4"/>
  <c r="D185" i="4"/>
  <c r="B186" i="4"/>
  <c r="J186" i="4"/>
  <c r="H187" i="4"/>
  <c r="F188" i="4"/>
  <c r="D189" i="4"/>
  <c r="B190" i="4"/>
  <c r="J190" i="4"/>
  <c r="H191" i="4"/>
  <c r="F192" i="4"/>
  <c r="D193" i="4"/>
  <c r="B194" i="4"/>
  <c r="J194" i="4"/>
  <c r="H195" i="4"/>
  <c r="F196" i="4"/>
  <c r="D197" i="4"/>
  <c r="B198" i="4"/>
  <c r="J198" i="4"/>
  <c r="H199" i="4"/>
  <c r="F200" i="4"/>
  <c r="D201" i="4"/>
  <c r="B202" i="4"/>
  <c r="J202" i="4"/>
  <c r="H203" i="4"/>
  <c r="F204" i="4"/>
  <c r="D205" i="4"/>
  <c r="B206" i="4"/>
  <c r="J206" i="4"/>
  <c r="H207" i="4"/>
  <c r="F208" i="4"/>
  <c r="D209" i="4"/>
  <c r="B210" i="4"/>
  <c r="J210" i="4"/>
  <c r="H211" i="4"/>
  <c r="F212" i="4"/>
  <c r="D213" i="4"/>
  <c r="B214" i="4"/>
  <c r="J214" i="4"/>
  <c r="H215" i="4"/>
  <c r="F216" i="4"/>
  <c r="D217" i="4"/>
  <c r="B218" i="4"/>
  <c r="J218" i="4"/>
  <c r="H219" i="4"/>
  <c r="F220" i="4"/>
  <c r="D221" i="4"/>
  <c r="B222" i="4"/>
  <c r="J222" i="4"/>
  <c r="H223" i="4"/>
  <c r="F224" i="4"/>
  <c r="D225" i="4"/>
  <c r="B226" i="4"/>
  <c r="J226" i="4"/>
  <c r="H227" i="4"/>
  <c r="F228" i="4"/>
  <c r="D229" i="4"/>
  <c r="B230" i="4"/>
  <c r="J230" i="4"/>
  <c r="H231" i="4"/>
  <c r="F232" i="4"/>
  <c r="D233" i="4"/>
  <c r="B234" i="4"/>
  <c r="J234" i="4"/>
  <c r="H235" i="4"/>
  <c r="F236" i="4"/>
  <c r="D237" i="4"/>
  <c r="B238" i="4"/>
  <c r="J238" i="4"/>
  <c r="H239" i="4"/>
  <c r="F240" i="4"/>
  <c r="D241" i="4"/>
  <c r="B242" i="4"/>
  <c r="J242" i="4"/>
  <c r="H243" i="4"/>
  <c r="F244" i="4"/>
  <c r="D245" i="4"/>
  <c r="B246" i="4"/>
  <c r="J246" i="4"/>
  <c r="H247" i="4"/>
  <c r="F248" i="4"/>
  <c r="D249" i="4"/>
  <c r="B250" i="4"/>
  <c r="J250" i="4"/>
  <c r="H251" i="4"/>
  <c r="F252" i="4"/>
  <c r="D253" i="4"/>
  <c r="B254" i="4"/>
  <c r="J254" i="4"/>
  <c r="H255" i="4"/>
  <c r="F256" i="4"/>
  <c r="D257" i="4"/>
  <c r="B258" i="4"/>
  <c r="J258" i="4"/>
  <c r="H259" i="4"/>
  <c r="F260" i="4"/>
  <c r="D261" i="4"/>
  <c r="B262" i="4"/>
  <c r="J262" i="4"/>
  <c r="H263" i="4"/>
  <c r="F264" i="4"/>
  <c r="D265" i="4"/>
  <c r="B266" i="4"/>
  <c r="J266" i="4"/>
  <c r="H267" i="4"/>
  <c r="F268" i="4"/>
  <c r="D269" i="4"/>
  <c r="B270" i="4"/>
  <c r="J270" i="4"/>
  <c r="H271" i="4"/>
  <c r="F272" i="4"/>
  <c r="D273" i="4"/>
  <c r="B274" i="4"/>
  <c r="J274" i="4"/>
  <c r="H275" i="4"/>
  <c r="F276" i="4"/>
  <c r="D277" i="4"/>
  <c r="B278" i="4"/>
  <c r="J278" i="4"/>
  <c r="H279" i="4"/>
  <c r="F280" i="4"/>
  <c r="D281" i="4"/>
  <c r="B282" i="4"/>
  <c r="J282" i="4"/>
  <c r="H283" i="4"/>
  <c r="F284" i="4"/>
  <c r="D285" i="4"/>
  <c r="B286" i="4"/>
  <c r="J286" i="4"/>
  <c r="H287" i="4"/>
  <c r="F288" i="4"/>
  <c r="D289" i="4"/>
  <c r="B290" i="4"/>
  <c r="J290" i="4"/>
  <c r="H291" i="4"/>
  <c r="F292" i="4"/>
  <c r="D293" i="4"/>
  <c r="B294" i="4"/>
  <c r="J294" i="4"/>
  <c r="H295" i="4"/>
  <c r="F296" i="4"/>
  <c r="D297" i="4"/>
  <c r="B298" i="4"/>
  <c r="J298" i="4"/>
  <c r="H299" i="4"/>
  <c r="F300" i="4"/>
  <c r="D301" i="4"/>
  <c r="B302" i="4"/>
  <c r="J302" i="4"/>
  <c r="H303" i="4"/>
  <c r="F304" i="4"/>
  <c r="D305" i="4"/>
  <c r="B306" i="4"/>
  <c r="J306" i="4"/>
  <c r="H307" i="4"/>
  <c r="F308" i="4"/>
  <c r="D309" i="4"/>
  <c r="B310" i="4"/>
  <c r="J310" i="4"/>
  <c r="H311" i="4"/>
  <c r="F312" i="4"/>
  <c r="D313" i="4"/>
  <c r="B3" i="4"/>
  <c r="G4" i="4"/>
  <c r="J5" i="4"/>
  <c r="D7" i="4"/>
  <c r="H8" i="4"/>
  <c r="B10" i="4"/>
  <c r="F11" i="4"/>
  <c r="J12" i="4"/>
  <c r="C14" i="4"/>
  <c r="E14" i="4"/>
  <c r="G15" i="4"/>
  <c r="H16" i="4"/>
  <c r="J17" i="4"/>
  <c r="K18" i="4"/>
  <c r="D20" i="4"/>
  <c r="F22" i="4"/>
  <c r="J23" i="4"/>
  <c r="B25" i="4"/>
  <c r="C26" i="4"/>
  <c r="F27" i="4"/>
  <c r="G28" i="4"/>
  <c r="H29" i="4"/>
  <c r="J30" i="4"/>
  <c r="D32" i="4"/>
  <c r="F34" i="4"/>
  <c r="I35" i="4"/>
  <c r="J36" i="4"/>
  <c r="B38" i="4"/>
  <c r="D39" i="4"/>
  <c r="G40" i="4"/>
  <c r="H41" i="4"/>
  <c r="K42" i="4"/>
  <c r="B44" i="4"/>
  <c r="D45" i="4"/>
  <c r="H47" i="4"/>
  <c r="J48" i="4"/>
  <c r="B50" i="4"/>
  <c r="D51" i="4"/>
  <c r="F52" i="4"/>
  <c r="G53" i="4"/>
  <c r="J54" i="4"/>
  <c r="K55" i="4"/>
  <c r="D57" i="4"/>
  <c r="F58" i="4"/>
  <c r="H59" i="4"/>
  <c r="H60" i="4"/>
  <c r="H61" i="4"/>
  <c r="I62" i="4"/>
  <c r="I63" i="4"/>
  <c r="J64" i="4"/>
  <c r="K65" i="4"/>
  <c r="K66" i="4"/>
  <c r="K67" i="4"/>
  <c r="B69" i="4"/>
  <c r="B70" i="4"/>
  <c r="B71" i="4"/>
  <c r="D72" i="4"/>
  <c r="D73" i="4"/>
  <c r="D74" i="4"/>
  <c r="D75" i="4"/>
  <c r="G79" i="4"/>
  <c r="G80" i="4"/>
  <c r="G81" i="4"/>
  <c r="H82" i="4"/>
  <c r="H83" i="4"/>
  <c r="H84" i="4"/>
  <c r="H85" i="4"/>
  <c r="J86" i="4"/>
  <c r="J87" i="4"/>
  <c r="J88" i="4"/>
  <c r="K89" i="4"/>
  <c r="K90" i="4"/>
  <c r="K91" i="4"/>
  <c r="B93" i="4"/>
  <c r="C94" i="4"/>
  <c r="C95" i="4"/>
  <c r="D96" i="4"/>
  <c r="D97" i="4"/>
  <c r="D98" i="4"/>
  <c r="D99" i="4"/>
  <c r="F101" i="4"/>
  <c r="F102" i="4"/>
  <c r="G103" i="4"/>
  <c r="G104" i="4"/>
  <c r="G105" i="4"/>
  <c r="H106" i="4"/>
  <c r="H107" i="4"/>
  <c r="I108" i="4"/>
  <c r="J109" i="4"/>
  <c r="J110" i="4"/>
  <c r="J111" i="4"/>
  <c r="J112" i="4"/>
  <c r="K113" i="4"/>
  <c r="K114" i="4"/>
  <c r="B116" i="4"/>
  <c r="C117" i="4"/>
  <c r="C118" i="4"/>
  <c r="C119" i="4"/>
  <c r="D120" i="4"/>
  <c r="D121" i="4"/>
  <c r="D122" i="4"/>
  <c r="F123" i="4"/>
  <c r="F124" i="4"/>
  <c r="F125" i="4"/>
  <c r="F126" i="4"/>
  <c r="G127" i="4"/>
  <c r="G128" i="4"/>
  <c r="G129" i="4"/>
  <c r="I130" i="4"/>
  <c r="I131" i="4"/>
  <c r="I132" i="4"/>
  <c r="J133" i="4"/>
  <c r="J134" i="4"/>
  <c r="J135" i="4"/>
  <c r="J136" i="4"/>
  <c r="B138" i="4"/>
  <c r="B139" i="4"/>
  <c r="B140" i="4"/>
  <c r="C141" i="4"/>
  <c r="C142" i="4"/>
  <c r="C143" i="4"/>
  <c r="C144" i="4"/>
  <c r="E144" i="4"/>
  <c r="C145" i="4"/>
  <c r="B146" i="4"/>
  <c r="K146" i="4"/>
  <c r="J147" i="4"/>
  <c r="I148" i="4"/>
  <c r="H149" i="4"/>
  <c r="G150" i="4"/>
  <c r="G151" i="4"/>
  <c r="F152" i="4"/>
  <c r="D154" i="4"/>
  <c r="C155" i="4"/>
  <c r="B156" i="4"/>
  <c r="K156" i="4"/>
  <c r="K157" i="4"/>
  <c r="J158" i="4"/>
  <c r="I159" i="4"/>
  <c r="H160" i="4"/>
  <c r="G161" i="4"/>
  <c r="F162" i="4"/>
  <c r="D163" i="4"/>
  <c r="B164" i="4"/>
  <c r="J164" i="4"/>
  <c r="H165" i="4"/>
  <c r="F166" i="4"/>
  <c r="D167" i="4"/>
  <c r="B168" i="4"/>
  <c r="J168" i="4"/>
  <c r="H169" i="4"/>
  <c r="F170" i="4"/>
  <c r="D171" i="4"/>
  <c r="B172" i="4"/>
  <c r="J172" i="4"/>
  <c r="H173" i="4"/>
  <c r="F174" i="4"/>
  <c r="D175" i="4"/>
  <c r="B176" i="4"/>
  <c r="J176" i="4"/>
  <c r="H177" i="4"/>
  <c r="F178" i="4"/>
  <c r="D179" i="4"/>
  <c r="B180" i="4"/>
  <c r="J180" i="4"/>
  <c r="H181" i="4"/>
  <c r="F182" i="4"/>
  <c r="D183" i="4"/>
  <c r="B184" i="4"/>
  <c r="J184" i="4"/>
  <c r="H185" i="4"/>
  <c r="F186" i="4"/>
  <c r="D187" i="4"/>
  <c r="B188" i="4"/>
  <c r="J188" i="4"/>
  <c r="H189" i="4"/>
  <c r="F190" i="4"/>
  <c r="D191" i="4"/>
  <c r="B192" i="4"/>
  <c r="J192" i="4"/>
  <c r="H193" i="4"/>
  <c r="F194" i="4"/>
  <c r="D195" i="4"/>
  <c r="B196" i="4"/>
  <c r="J196" i="4"/>
  <c r="H197" i="4"/>
  <c r="F198" i="4"/>
  <c r="D199" i="4"/>
  <c r="B200" i="4"/>
  <c r="J200" i="4"/>
  <c r="H201" i="4"/>
  <c r="F202" i="4"/>
  <c r="D203" i="4"/>
  <c r="B204" i="4"/>
  <c r="J204" i="4"/>
  <c r="H205" i="4"/>
  <c r="F206" i="4"/>
  <c r="D207" i="4"/>
  <c r="B208" i="4"/>
  <c r="J208" i="4"/>
  <c r="H209" i="4"/>
  <c r="F210" i="4"/>
  <c r="D211" i="4"/>
  <c r="B212" i="4"/>
  <c r="J212" i="4"/>
  <c r="H213" i="4"/>
  <c r="F214" i="4"/>
  <c r="D215" i="4"/>
  <c r="B216" i="4"/>
  <c r="J216" i="4"/>
  <c r="H217" i="4"/>
  <c r="F218" i="4"/>
  <c r="D219" i="4"/>
  <c r="B220" i="4"/>
  <c r="J220" i="4"/>
  <c r="H221" i="4"/>
  <c r="F222" i="4"/>
  <c r="D223" i="4"/>
  <c r="B224" i="4"/>
  <c r="J224" i="4"/>
  <c r="H225" i="4"/>
  <c r="F226" i="4"/>
  <c r="D227" i="4"/>
  <c r="B228" i="4"/>
  <c r="J228" i="4"/>
  <c r="H229" i="4"/>
  <c r="F230" i="4"/>
  <c r="D231" i="4"/>
  <c r="B232" i="4"/>
  <c r="J232" i="4"/>
  <c r="H233" i="4"/>
  <c r="F234" i="4"/>
  <c r="D235" i="4"/>
  <c r="B236" i="4"/>
  <c r="J236" i="4"/>
  <c r="H237" i="4"/>
  <c r="F238" i="4"/>
  <c r="D239" i="4"/>
  <c r="B240" i="4"/>
  <c r="J240" i="4"/>
  <c r="H241" i="4"/>
  <c r="F242" i="4"/>
  <c r="D243" i="4"/>
  <c r="B244" i="4"/>
  <c r="J244" i="4"/>
  <c r="H245" i="4"/>
  <c r="F246" i="4"/>
  <c r="D247" i="4"/>
  <c r="B248" i="4"/>
  <c r="J248" i="4"/>
  <c r="H249" i="4"/>
  <c r="F250" i="4"/>
  <c r="D251" i="4"/>
  <c r="B252" i="4"/>
  <c r="J252" i="4"/>
  <c r="H253" i="4"/>
  <c r="F254" i="4"/>
  <c r="D255" i="4"/>
  <c r="B256" i="4"/>
  <c r="J256" i="4"/>
  <c r="H257" i="4"/>
  <c r="F258" i="4"/>
  <c r="D259" i="4"/>
  <c r="B260" i="4"/>
  <c r="J260" i="4"/>
  <c r="H261" i="4"/>
  <c r="F262" i="4"/>
  <c r="D263" i="4"/>
  <c r="B264" i="4"/>
  <c r="J264" i="4"/>
  <c r="H265" i="4"/>
  <c r="F266" i="4"/>
  <c r="D267" i="4"/>
  <c r="B268" i="4"/>
  <c r="J268" i="4"/>
  <c r="H269" i="4"/>
  <c r="F270" i="4"/>
  <c r="D271" i="4"/>
  <c r="B272" i="4"/>
  <c r="J272" i="4"/>
  <c r="H273" i="4"/>
  <c r="F274" i="4"/>
  <c r="D275" i="4"/>
  <c r="B276" i="4"/>
  <c r="J276" i="4"/>
  <c r="H277" i="4"/>
  <c r="F278" i="4"/>
  <c r="D279" i="4"/>
  <c r="B280" i="4"/>
  <c r="J280" i="4"/>
  <c r="H281" i="4"/>
  <c r="F282" i="4"/>
  <c r="D283" i="4"/>
  <c r="B284" i="4"/>
  <c r="J284" i="4"/>
  <c r="H285" i="4"/>
  <c r="F286" i="4"/>
  <c r="D287" i="4"/>
  <c r="B288" i="4"/>
  <c r="J288" i="4"/>
  <c r="H289" i="4"/>
  <c r="F290" i="4"/>
  <c r="D291" i="4"/>
  <c r="B292" i="4"/>
  <c r="J292" i="4"/>
  <c r="H293" i="4"/>
  <c r="F294" i="4"/>
  <c r="D295" i="4"/>
  <c r="B296" i="4"/>
  <c r="J296" i="4"/>
  <c r="H297" i="4"/>
  <c r="F298" i="4"/>
  <c r="D299" i="4"/>
  <c r="B300" i="4"/>
  <c r="J300" i="4"/>
  <c r="H301" i="4"/>
  <c r="F302" i="4"/>
  <c r="D303" i="4"/>
  <c r="B304" i="4"/>
  <c r="J304" i="4"/>
  <c r="H305" i="4"/>
  <c r="F306" i="4"/>
  <c r="D307" i="4"/>
  <c r="B308" i="4"/>
  <c r="J308" i="4"/>
  <c r="H309" i="4"/>
  <c r="F310" i="4"/>
  <c r="D311" i="4"/>
  <c r="B312" i="4"/>
  <c r="J312" i="4"/>
  <c r="H313" i="4"/>
  <c r="F314" i="4"/>
  <c r="D315" i="4"/>
  <c r="B316" i="4"/>
  <c r="J316" i="4"/>
  <c r="F2" i="4"/>
  <c r="D4" i="4"/>
  <c r="C6" i="4"/>
  <c r="E6" i="4"/>
  <c r="D8" i="4"/>
  <c r="J9" i="4"/>
  <c r="J11" i="4"/>
  <c r="H13" i="4"/>
  <c r="C15" i="4"/>
  <c r="E15" i="4"/>
  <c r="J16" i="4"/>
  <c r="H18" i="4"/>
  <c r="B20" i="4"/>
  <c r="H21" i="4"/>
  <c r="D23" i="4"/>
  <c r="J24" i="4"/>
  <c r="F26" i="4"/>
  <c r="B28" i="4"/>
  <c r="G29" i="4"/>
  <c r="D31" i="4"/>
  <c r="J32" i="4"/>
  <c r="K35" i="4"/>
  <c r="H37" i="4"/>
  <c r="B39" i="4"/>
  <c r="I40" i="4"/>
  <c r="K43" i="4"/>
  <c r="F45" i="4"/>
  <c r="C47" i="4"/>
  <c r="H48" i="4"/>
  <c r="B52" i="4"/>
  <c r="F53" i="4"/>
  <c r="C55" i="4"/>
  <c r="I56" i="4"/>
  <c r="D58" i="4"/>
  <c r="J59" i="4"/>
  <c r="H62" i="4"/>
  <c r="B64" i="4"/>
  <c r="F65" i="4"/>
  <c r="J66" i="4"/>
  <c r="D68" i="4"/>
  <c r="H69" i="4"/>
  <c r="K70" i="4"/>
  <c r="F72" i="4"/>
  <c r="J73" i="4"/>
  <c r="C75" i="4"/>
  <c r="G76" i="4"/>
  <c r="B78" i="4"/>
  <c r="D79" i="4"/>
  <c r="I80" i="4"/>
  <c r="D82" i="4"/>
  <c r="G83" i="4"/>
  <c r="B85" i="4"/>
  <c r="I87" i="4"/>
  <c r="C89" i="4"/>
  <c r="H90" i="4"/>
  <c r="J91" i="4"/>
  <c r="I94" i="4"/>
  <c r="B96" i="4"/>
  <c r="F97" i="4"/>
  <c r="K98" i="4"/>
  <c r="D100" i="4"/>
  <c r="H101" i="4"/>
  <c r="B103" i="4"/>
  <c r="F104" i="4"/>
  <c r="J105" i="4"/>
  <c r="D107" i="4"/>
  <c r="G108" i="4"/>
  <c r="B110" i="4"/>
  <c r="G111" i="4"/>
  <c r="I112" i="4"/>
  <c r="D114" i="4"/>
  <c r="H115" i="4"/>
  <c r="B117" i="4"/>
  <c r="J119" i="4"/>
  <c r="C121" i="4"/>
  <c r="H122" i="4"/>
  <c r="K123" i="4"/>
  <c r="I126" i="4"/>
  <c r="D128" i="4"/>
  <c r="F129" i="4"/>
  <c r="K130" i="4"/>
  <c r="H133" i="4"/>
  <c r="B135" i="4"/>
  <c r="G136" i="4"/>
  <c r="J137" i="4"/>
  <c r="D139" i="4"/>
  <c r="I140" i="4"/>
  <c r="B142" i="4"/>
  <c r="G143" i="4"/>
  <c r="I144" i="4"/>
  <c r="K145" i="4"/>
  <c r="C147" i="4"/>
  <c r="F148" i="4"/>
  <c r="G149" i="4"/>
  <c r="J150" i="4"/>
  <c r="B152" i="4"/>
  <c r="D153" i="4"/>
  <c r="F154" i="4"/>
  <c r="I155" i="4"/>
  <c r="J156" i="4"/>
  <c r="C158" i="4"/>
  <c r="G160" i="4"/>
  <c r="I161" i="4"/>
  <c r="K162" i="4"/>
  <c r="K163" i="4"/>
  <c r="B165" i="4"/>
  <c r="C166" i="4"/>
  <c r="C167" i="4"/>
  <c r="E167" i="4"/>
  <c r="D168" i="4"/>
  <c r="F171" i="4"/>
  <c r="G172" i="4"/>
  <c r="G173" i="4"/>
  <c r="H174" i="4"/>
  <c r="I175" i="4"/>
  <c r="I176" i="4"/>
  <c r="J177" i="4"/>
  <c r="K178" i="4"/>
  <c r="K179" i="4"/>
  <c r="B181" i="4"/>
  <c r="C182" i="4"/>
  <c r="E182" i="4"/>
  <c r="C183" i="4"/>
  <c r="E183" i="4"/>
  <c r="D184" i="4"/>
  <c r="F187" i="4"/>
  <c r="G188" i="4"/>
  <c r="G189" i="4"/>
  <c r="H190" i="4"/>
  <c r="I191" i="4"/>
  <c r="I192" i="4"/>
  <c r="J193" i="4"/>
  <c r="K194" i="4"/>
  <c r="K195" i="4"/>
  <c r="B197" i="4"/>
  <c r="C198" i="4"/>
  <c r="C199" i="4"/>
  <c r="E199" i="4"/>
  <c r="D200" i="4"/>
  <c r="F203" i="4"/>
  <c r="G204" i="4"/>
  <c r="G205" i="4"/>
  <c r="H206" i="4"/>
  <c r="I207" i="4"/>
  <c r="I208" i="4"/>
  <c r="J209" i="4"/>
  <c r="K210" i="4"/>
  <c r="K211" i="4"/>
  <c r="B213" i="4"/>
  <c r="C214" i="4"/>
  <c r="C215" i="4"/>
  <c r="E215" i="4"/>
  <c r="D216" i="4"/>
  <c r="F219" i="4"/>
  <c r="G220" i="4"/>
  <c r="G221" i="4"/>
  <c r="H222" i="4"/>
  <c r="I223" i="4"/>
  <c r="I224" i="4"/>
  <c r="J225" i="4"/>
  <c r="K226" i="4"/>
  <c r="K227" i="4"/>
  <c r="B229" i="4"/>
  <c r="C230" i="4"/>
  <c r="C231" i="4"/>
  <c r="E231" i="4"/>
  <c r="D232" i="4"/>
  <c r="F235" i="4"/>
  <c r="G236" i="4"/>
  <c r="G237" i="4"/>
  <c r="H238" i="4"/>
  <c r="I239" i="4"/>
  <c r="I240" i="4"/>
  <c r="J241" i="4"/>
  <c r="K242" i="4"/>
  <c r="K243" i="4"/>
  <c r="B245" i="4"/>
  <c r="C246" i="4"/>
  <c r="C247" i="4"/>
  <c r="E247" i="4"/>
  <c r="D248" i="4"/>
  <c r="F251" i="4"/>
  <c r="G252" i="4"/>
  <c r="G253" i="4"/>
  <c r="H254" i="4"/>
  <c r="I255" i="4"/>
  <c r="I256" i="4"/>
  <c r="J257" i="4"/>
  <c r="K258" i="4"/>
  <c r="K259" i="4"/>
  <c r="B261" i="4"/>
  <c r="C262" i="4"/>
  <c r="C263" i="4"/>
  <c r="E263" i="4"/>
  <c r="D264" i="4"/>
  <c r="F267" i="4"/>
  <c r="G268" i="4"/>
  <c r="G269" i="4"/>
  <c r="H270" i="4"/>
  <c r="I271" i="4"/>
  <c r="I272" i="4"/>
  <c r="J273" i="4"/>
  <c r="K274" i="4"/>
  <c r="K275" i="4"/>
  <c r="B277" i="4"/>
  <c r="C278" i="4"/>
  <c r="C279" i="4"/>
  <c r="E279" i="4"/>
  <c r="D280" i="4"/>
  <c r="F283" i="4"/>
  <c r="G284" i="4"/>
  <c r="G285" i="4"/>
  <c r="H286" i="4"/>
  <c r="I287" i="4"/>
  <c r="I288" i="4"/>
  <c r="J289" i="4"/>
  <c r="K290" i="4"/>
  <c r="K291" i="4"/>
  <c r="B293" i="4"/>
  <c r="C294" i="4"/>
  <c r="C295" i="4"/>
  <c r="E295" i="4"/>
  <c r="D296" i="4"/>
  <c r="F299" i="4"/>
  <c r="G300" i="4"/>
  <c r="G301" i="4"/>
  <c r="H302" i="4"/>
  <c r="I303" i="4"/>
  <c r="I304" i="4"/>
  <c r="J305" i="4"/>
  <c r="K306" i="4"/>
  <c r="K307" i="4"/>
  <c r="B309" i="4"/>
  <c r="C310" i="4"/>
  <c r="E310" i="4"/>
  <c r="C311" i="4"/>
  <c r="E311" i="4"/>
  <c r="D312" i="4"/>
  <c r="D314" i="4"/>
  <c r="C315" i="4"/>
  <c r="C316" i="4"/>
  <c r="B317" i="4"/>
  <c r="J317" i="4"/>
  <c r="H318" i="4"/>
  <c r="F319" i="4"/>
  <c r="D320" i="4"/>
  <c r="B321" i="4"/>
  <c r="J321" i="4"/>
  <c r="H322" i="4"/>
  <c r="F323" i="4"/>
  <c r="D324" i="4"/>
  <c r="B325" i="4"/>
  <c r="J325" i="4"/>
  <c r="H326" i="4"/>
  <c r="F327" i="4"/>
  <c r="D328" i="4"/>
  <c r="B329" i="4"/>
  <c r="J329" i="4"/>
  <c r="H330" i="4"/>
  <c r="F331" i="4"/>
  <c r="D332" i="4"/>
  <c r="B333" i="4"/>
  <c r="J333" i="4"/>
  <c r="H334" i="4"/>
  <c r="F335" i="4"/>
  <c r="D336" i="4"/>
  <c r="B337" i="4"/>
  <c r="J337" i="4"/>
  <c r="H338" i="4"/>
  <c r="F339" i="4"/>
  <c r="D340" i="4"/>
  <c r="B341" i="4"/>
  <c r="J341" i="4"/>
  <c r="H342" i="4"/>
  <c r="F343" i="4"/>
  <c r="D344" i="4"/>
  <c r="B345" i="4"/>
  <c r="J345" i="4"/>
  <c r="H346" i="4"/>
  <c r="F347" i="4"/>
  <c r="D348" i="4"/>
  <c r="B349" i="4"/>
  <c r="J349" i="4"/>
  <c r="H350" i="4"/>
  <c r="F351" i="4"/>
  <c r="D352" i="4"/>
  <c r="B353" i="4"/>
  <c r="J353" i="4"/>
  <c r="H354" i="4"/>
  <c r="F355" i="4"/>
  <c r="D356" i="4"/>
  <c r="B357" i="4"/>
  <c r="J357" i="4"/>
  <c r="H358" i="4"/>
  <c r="F359" i="4"/>
  <c r="D360" i="4"/>
  <c r="B361" i="4"/>
  <c r="J361" i="4"/>
  <c r="H362" i="4"/>
  <c r="F363" i="4"/>
  <c r="D364" i="4"/>
  <c r="B365" i="4"/>
  <c r="J365" i="4"/>
  <c r="H366" i="4"/>
  <c r="F367" i="4"/>
  <c r="D368" i="4"/>
  <c r="B369" i="4"/>
  <c r="J369" i="4"/>
  <c r="H370" i="4"/>
  <c r="F371" i="4"/>
  <c r="D372" i="4"/>
  <c r="B373" i="4"/>
  <c r="J373" i="4"/>
  <c r="H374" i="4"/>
  <c r="F375" i="4"/>
  <c r="D376" i="4"/>
  <c r="B377" i="4"/>
  <c r="J377" i="4"/>
  <c r="H378" i="4"/>
  <c r="F379" i="4"/>
  <c r="D380" i="4"/>
  <c r="B381" i="4"/>
  <c r="J381" i="4"/>
  <c r="H382" i="4"/>
  <c r="F383" i="4"/>
  <c r="D384" i="4"/>
  <c r="F3" i="4"/>
  <c r="D5" i="4"/>
  <c r="B7" i="4"/>
  <c r="J8" i="4"/>
  <c r="K10" i="4"/>
  <c r="G12" i="4"/>
  <c r="H14" i="4"/>
  <c r="B16" i="4"/>
  <c r="H17" i="4"/>
  <c r="D19" i="4"/>
  <c r="B21" i="4"/>
  <c r="B24" i="4"/>
  <c r="H25" i="4"/>
  <c r="C27" i="4"/>
  <c r="E27" i="4"/>
  <c r="I28" i="4"/>
  <c r="F30" i="4"/>
  <c r="K31" i="4"/>
  <c r="G33" i="4"/>
  <c r="D35" i="4"/>
  <c r="I36" i="4"/>
  <c r="F38" i="4"/>
  <c r="K39" i="4"/>
  <c r="G41" i="4"/>
  <c r="C43" i="4"/>
  <c r="J44" i="4"/>
  <c r="D46" i="4"/>
  <c r="K47" i="4"/>
  <c r="G49" i="4"/>
  <c r="C51" i="4"/>
  <c r="E51" i="4"/>
  <c r="H52" i="4"/>
  <c r="J55" i="4"/>
  <c r="G57" i="4"/>
  <c r="B59" i="4"/>
  <c r="G60" i="4"/>
  <c r="K61" i="4"/>
  <c r="F63" i="4"/>
  <c r="H64" i="4"/>
  <c r="C66" i="4"/>
  <c r="E66" i="4"/>
  <c r="H67" i="4"/>
  <c r="J68" i="4"/>
  <c r="I71" i="4"/>
  <c r="C73" i="4"/>
  <c r="E73" i="4"/>
  <c r="F74" i="4"/>
  <c r="K75" i="4"/>
  <c r="D77" i="4"/>
  <c r="I78" i="4"/>
  <c r="B80" i="4"/>
  <c r="F81" i="4"/>
  <c r="J82" i="4"/>
  <c r="G85" i="4"/>
  <c r="B87" i="4"/>
  <c r="F88" i="4"/>
  <c r="J89" i="4"/>
  <c r="C91" i="4"/>
  <c r="E91" i="4"/>
  <c r="H92" i="4"/>
  <c r="K93" i="4"/>
  <c r="F95" i="4"/>
  <c r="J96" i="4"/>
  <c r="C98" i="4"/>
  <c r="E98" i="4"/>
  <c r="H99" i="4"/>
  <c r="B101" i="4"/>
  <c r="I103" i="4"/>
  <c r="D105" i="4"/>
  <c r="F106" i="4"/>
  <c r="K107" i="4"/>
  <c r="I110" i="4"/>
  <c r="B112" i="4"/>
  <c r="G113" i="4"/>
  <c r="J114" i="4"/>
  <c r="H117" i="4"/>
  <c r="B119" i="4"/>
  <c r="F120" i="4"/>
  <c r="K121" i="4"/>
  <c r="C123" i="4"/>
  <c r="E123" i="4"/>
  <c r="H124" i="4"/>
  <c r="C126" i="4"/>
  <c r="F127" i="4"/>
  <c r="J128" i="4"/>
  <c r="D130" i="4"/>
  <c r="H131" i="4"/>
  <c r="B133" i="4"/>
  <c r="F134" i="4"/>
  <c r="I135" i="4"/>
  <c r="D137" i="4"/>
  <c r="H138" i="4"/>
  <c r="K139" i="4"/>
  <c r="J142" i="4"/>
  <c r="B144" i="4"/>
  <c r="G146" i="4"/>
  <c r="I147" i="4"/>
  <c r="K148" i="4"/>
  <c r="D150" i="4"/>
  <c r="H152" i="4"/>
  <c r="K153" i="4"/>
  <c r="B155" i="4"/>
  <c r="G157" i="4"/>
  <c r="I158" i="4"/>
  <c r="K159" i="4"/>
  <c r="D161" i="4"/>
  <c r="F163" i="4"/>
  <c r="G164" i="4"/>
  <c r="G165" i="4"/>
  <c r="H166" i="4"/>
  <c r="I167" i="4"/>
  <c r="I168" i="4"/>
  <c r="J169" i="4"/>
  <c r="K170" i="4"/>
  <c r="K171" i="4"/>
  <c r="B173" i="4"/>
  <c r="C174" i="4"/>
  <c r="E174" i="4"/>
  <c r="C175" i="4"/>
  <c r="E175" i="4"/>
  <c r="D176" i="4"/>
  <c r="F179" i="4"/>
  <c r="G180" i="4"/>
  <c r="G181" i="4"/>
  <c r="H182" i="4"/>
  <c r="I183" i="4"/>
  <c r="I184" i="4"/>
  <c r="J185" i="4"/>
  <c r="K186" i="4"/>
  <c r="K187" i="4"/>
  <c r="B189" i="4"/>
  <c r="C190" i="4"/>
  <c r="C191" i="4"/>
  <c r="E191" i="4"/>
  <c r="D192" i="4"/>
  <c r="F195" i="4"/>
  <c r="G196" i="4"/>
  <c r="G197" i="4"/>
  <c r="H198" i="4"/>
  <c r="I199" i="4"/>
  <c r="I200" i="4"/>
  <c r="J201" i="4"/>
  <c r="K202" i="4"/>
  <c r="K203" i="4"/>
  <c r="B205" i="4"/>
  <c r="C206" i="4"/>
  <c r="C207" i="4"/>
  <c r="E207" i="4"/>
  <c r="D208" i="4"/>
  <c r="F211" i="4"/>
  <c r="G212" i="4"/>
  <c r="G213" i="4"/>
  <c r="H214" i="4"/>
  <c r="I215" i="4"/>
  <c r="I216" i="4"/>
  <c r="J217" i="4"/>
  <c r="K218" i="4"/>
  <c r="K219" i="4"/>
  <c r="B221" i="4"/>
  <c r="C222" i="4"/>
  <c r="C223" i="4"/>
  <c r="E223" i="4"/>
  <c r="D224" i="4"/>
  <c r="F227" i="4"/>
  <c r="G228" i="4"/>
  <c r="G229" i="4"/>
  <c r="H230" i="4"/>
  <c r="I231" i="4"/>
  <c r="I232" i="4"/>
  <c r="J233" i="4"/>
  <c r="K234" i="4"/>
  <c r="K235" i="4"/>
  <c r="B237" i="4"/>
  <c r="C238" i="4"/>
  <c r="C239" i="4"/>
  <c r="E239" i="4"/>
  <c r="D240" i="4"/>
  <c r="F243" i="4"/>
  <c r="G244" i="4"/>
  <c r="G245" i="4"/>
  <c r="H246" i="4"/>
  <c r="I247" i="4"/>
  <c r="I248" i="4"/>
  <c r="J249" i="4"/>
  <c r="K250" i="4"/>
  <c r="K251" i="4"/>
  <c r="B253" i="4"/>
  <c r="C254" i="4"/>
  <c r="E254" i="4"/>
  <c r="C255" i="4"/>
  <c r="E255" i="4"/>
  <c r="D256" i="4"/>
  <c r="F259" i="4"/>
  <c r="G260" i="4"/>
  <c r="G261" i="4"/>
  <c r="H262" i="4"/>
  <c r="I263" i="4"/>
  <c r="I264" i="4"/>
  <c r="J265" i="4"/>
  <c r="K266" i="4"/>
  <c r="K267" i="4"/>
  <c r="B269" i="4"/>
  <c r="C270" i="4"/>
  <c r="C271" i="4"/>
  <c r="E271" i="4"/>
  <c r="D272" i="4"/>
  <c r="F275" i="4"/>
  <c r="G276" i="4"/>
  <c r="G277" i="4"/>
  <c r="H278" i="4"/>
  <c r="I279" i="4"/>
  <c r="I280" i="4"/>
  <c r="J281" i="4"/>
  <c r="K282" i="4"/>
  <c r="K283" i="4"/>
  <c r="B285" i="4"/>
  <c r="C286" i="4"/>
  <c r="C287" i="4"/>
  <c r="E287" i="4"/>
  <c r="D288" i="4"/>
  <c r="F291" i="4"/>
  <c r="G292" i="4"/>
  <c r="G293" i="4"/>
  <c r="H294" i="4"/>
  <c r="I295" i="4"/>
  <c r="I296" i="4"/>
  <c r="J297" i="4"/>
  <c r="K298" i="4"/>
  <c r="K299" i="4"/>
  <c r="B301" i="4"/>
  <c r="C302" i="4"/>
  <c r="E302" i="4"/>
  <c r="C303" i="4"/>
  <c r="E303" i="4"/>
  <c r="D304" i="4"/>
  <c r="F307" i="4"/>
  <c r="G308" i="4"/>
  <c r="G309" i="4"/>
  <c r="H310" i="4"/>
  <c r="I311" i="4"/>
  <c r="I312" i="4"/>
  <c r="J313" i="4"/>
  <c r="I314" i="4"/>
  <c r="H315" i="4"/>
  <c r="G316" i="4"/>
  <c r="F317" i="4"/>
  <c r="D318" i="4"/>
  <c r="B319" i="4"/>
  <c r="J319" i="4"/>
  <c r="H320" i="4"/>
  <c r="F321" i="4"/>
  <c r="D322" i="4"/>
  <c r="B323" i="4"/>
  <c r="J323" i="4"/>
  <c r="H324" i="4"/>
  <c r="F325" i="4"/>
  <c r="D326" i="4"/>
  <c r="B327" i="4"/>
  <c r="J327" i="4"/>
  <c r="H328" i="4"/>
  <c r="F329" i="4"/>
  <c r="D330" i="4"/>
  <c r="B331" i="4"/>
  <c r="J331" i="4"/>
  <c r="H332" i="4"/>
  <c r="F333" i="4"/>
  <c r="D334" i="4"/>
  <c r="B335" i="4"/>
  <c r="J335" i="4"/>
  <c r="H336" i="4"/>
  <c r="F337" i="4"/>
  <c r="D338" i="4"/>
  <c r="B339" i="4"/>
  <c r="J339" i="4"/>
  <c r="H340" i="4"/>
  <c r="F341" i="4"/>
  <c r="D342" i="4"/>
  <c r="B343" i="4"/>
  <c r="J343" i="4"/>
  <c r="H344" i="4"/>
  <c r="F345" i="4"/>
  <c r="D346" i="4"/>
  <c r="B347" i="4"/>
  <c r="J347" i="4"/>
  <c r="H348" i="4"/>
  <c r="F349" i="4"/>
  <c r="D350" i="4"/>
  <c r="B351" i="4"/>
  <c r="J351" i="4"/>
  <c r="H352" i="4"/>
  <c r="F353" i="4"/>
  <c r="D354" i="4"/>
  <c r="B355" i="4"/>
  <c r="J355" i="4"/>
  <c r="H356" i="4"/>
  <c r="F357" i="4"/>
  <c r="D358" i="4"/>
  <c r="B359" i="4"/>
  <c r="J359" i="4"/>
  <c r="H360" i="4"/>
  <c r="F361" i="4"/>
  <c r="D362" i="4"/>
  <c r="B363" i="4"/>
  <c r="J363" i="4"/>
  <c r="H364" i="4"/>
  <c r="F365" i="4"/>
  <c r="D366" i="4"/>
  <c r="B367" i="4"/>
  <c r="J367" i="4"/>
  <c r="H368" i="4"/>
  <c r="F369" i="4"/>
  <c r="D370" i="4"/>
  <c r="B371" i="4"/>
  <c r="J371" i="4"/>
  <c r="H372" i="4"/>
  <c r="F373" i="4"/>
  <c r="D374" i="4"/>
  <c r="B375" i="4"/>
  <c r="J375" i="4"/>
  <c r="H376" i="4"/>
  <c r="F377" i="4"/>
  <c r="D378" i="4"/>
  <c r="B379" i="4"/>
  <c r="J379" i="4"/>
  <c r="H380" i="4"/>
  <c r="F381" i="4"/>
  <c r="D382" i="4"/>
  <c r="B383" i="4"/>
  <c r="J383" i="4"/>
  <c r="H384" i="4"/>
  <c r="F385" i="4"/>
  <c r="D386" i="4"/>
  <c r="B387" i="4"/>
  <c r="J387" i="4"/>
  <c r="H388" i="4"/>
  <c r="F389" i="4"/>
  <c r="D390" i="4"/>
  <c r="B391" i="4"/>
  <c r="J391" i="4"/>
  <c r="H392" i="4"/>
  <c r="F393" i="4"/>
  <c r="D394" i="4"/>
  <c r="B395" i="4"/>
  <c r="J395" i="4"/>
  <c r="H396" i="4"/>
  <c r="F397" i="4"/>
  <c r="D398" i="4"/>
  <c r="B399" i="4"/>
  <c r="J399" i="4"/>
  <c r="H400" i="4"/>
  <c r="F401" i="4"/>
  <c r="D402" i="4"/>
  <c r="B403" i="4"/>
  <c r="J403" i="4"/>
  <c r="H404" i="4"/>
  <c r="F405" i="4"/>
  <c r="D406" i="4"/>
  <c r="B407" i="4"/>
  <c r="J407" i="4"/>
  <c r="H408" i="4"/>
  <c r="F409" i="4"/>
  <c r="D410" i="4"/>
  <c r="B411" i="4"/>
  <c r="J411" i="4"/>
  <c r="H412" i="4"/>
  <c r="F413" i="4"/>
  <c r="D414" i="4"/>
  <c r="B415" i="4"/>
  <c r="J415" i="4"/>
  <c r="H416" i="4"/>
  <c r="F417" i="4"/>
  <c r="D418" i="4"/>
  <c r="B419" i="4"/>
  <c r="J419" i="4"/>
  <c r="H420" i="4"/>
  <c r="F421" i="4"/>
  <c r="D422" i="4"/>
  <c r="B423" i="4"/>
  <c r="J423" i="4"/>
  <c r="H424" i="4"/>
  <c r="F425" i="4"/>
  <c r="D426" i="4"/>
  <c r="B427" i="4"/>
  <c r="J427" i="4"/>
  <c r="H428" i="4"/>
  <c r="F429" i="4"/>
  <c r="D430" i="4"/>
  <c r="B431" i="4"/>
  <c r="J431" i="4"/>
  <c r="H432" i="4"/>
  <c r="F433" i="4"/>
  <c r="D434" i="4"/>
  <c r="B435" i="4"/>
  <c r="J435" i="4"/>
  <c r="H436" i="4"/>
  <c r="F437" i="4"/>
  <c r="D438" i="4"/>
  <c r="B439" i="4"/>
  <c r="J439" i="4"/>
  <c r="H440" i="4"/>
  <c r="F441" i="4"/>
  <c r="D442" i="4"/>
  <c r="B443" i="4"/>
  <c r="J443" i="4"/>
  <c r="H444" i="4"/>
  <c r="F445" i="4"/>
  <c r="D446" i="4"/>
  <c r="B447" i="4"/>
  <c r="J447" i="4"/>
  <c r="H448" i="4"/>
  <c r="F449" i="4"/>
  <c r="D450" i="4"/>
  <c r="B451" i="4"/>
  <c r="J451" i="4"/>
  <c r="H452" i="4"/>
  <c r="F453" i="4"/>
  <c r="D454" i="4"/>
  <c r="B455" i="4"/>
  <c r="J455" i="4"/>
  <c r="H456" i="4"/>
  <c r="F457" i="4"/>
  <c r="D458" i="4"/>
  <c r="B459" i="4"/>
  <c r="J459" i="4"/>
  <c r="H460" i="4"/>
  <c r="F461" i="4"/>
  <c r="D462" i="4"/>
  <c r="B463" i="4"/>
  <c r="J463" i="4"/>
  <c r="H464" i="4"/>
  <c r="F465" i="4"/>
  <c r="D466" i="4"/>
  <c r="B467" i="4"/>
  <c r="J467" i="4"/>
  <c r="H468" i="4"/>
  <c r="F469" i="4"/>
  <c r="D470" i="4"/>
  <c r="B471" i="4"/>
  <c r="J471" i="4"/>
  <c r="H472" i="4"/>
  <c r="F473" i="4"/>
  <c r="D474" i="4"/>
  <c r="B475" i="4"/>
  <c r="J475" i="4"/>
  <c r="H476" i="4"/>
  <c r="F477" i="4"/>
  <c r="D478" i="4"/>
  <c r="B479" i="4"/>
  <c r="J479" i="4"/>
  <c r="H480" i="4"/>
  <c r="F481" i="4"/>
  <c r="D482" i="4"/>
  <c r="B483" i="4"/>
  <c r="J483" i="4"/>
  <c r="H484" i="4"/>
  <c r="F485" i="4"/>
  <c r="D486" i="4"/>
  <c r="B487" i="4"/>
  <c r="J487" i="4"/>
  <c r="H488" i="4"/>
  <c r="F489" i="4"/>
  <c r="D490" i="4"/>
  <c r="B491" i="4"/>
  <c r="J491" i="4"/>
  <c r="H492" i="4"/>
  <c r="F493" i="4"/>
  <c r="D494" i="4"/>
  <c r="B495" i="4"/>
  <c r="J495" i="4"/>
  <c r="H496" i="4"/>
  <c r="F497" i="4"/>
  <c r="D498" i="4"/>
  <c r="B499" i="4"/>
  <c r="J499" i="4"/>
  <c r="H500" i="4"/>
  <c r="F501" i="4"/>
  <c r="D502" i="4"/>
  <c r="B503" i="4"/>
  <c r="J503" i="4"/>
  <c r="H504" i="4"/>
  <c r="F505" i="4"/>
  <c r="D506" i="4"/>
  <c r="B507" i="4"/>
  <c r="J507" i="4"/>
  <c r="H508" i="4"/>
  <c r="F509" i="4"/>
  <c r="D510" i="4"/>
  <c r="B511" i="4"/>
  <c r="J511" i="4"/>
  <c r="H512" i="4"/>
  <c r="F513" i="4"/>
  <c r="D514" i="4"/>
  <c r="B515" i="4"/>
  <c r="J515" i="4"/>
  <c r="H516" i="4"/>
  <c r="F517" i="4"/>
  <c r="D518" i="4"/>
  <c r="B519" i="4"/>
  <c r="J519" i="4"/>
  <c r="H520" i="4"/>
  <c r="F521" i="4"/>
  <c r="D522" i="4"/>
  <c r="B523" i="4"/>
  <c r="J523" i="4"/>
  <c r="H524" i="4"/>
  <c r="F525" i="4"/>
  <c r="D526" i="4"/>
  <c r="B527" i="4"/>
  <c r="J527" i="4"/>
  <c r="H528" i="4"/>
  <c r="F529" i="4"/>
  <c r="D530" i="4"/>
  <c r="B531" i="4"/>
  <c r="J531" i="4"/>
  <c r="H532" i="4"/>
  <c r="F533" i="4"/>
  <c r="D534" i="4"/>
  <c r="B535" i="4"/>
  <c r="J535" i="4"/>
  <c r="H536" i="4"/>
  <c r="F537" i="4"/>
  <c r="D538" i="4"/>
  <c r="B539" i="4"/>
  <c r="J539" i="4"/>
  <c r="H540" i="4"/>
  <c r="F541" i="4"/>
  <c r="D542" i="4"/>
  <c r="B543" i="4"/>
  <c r="J543" i="4"/>
  <c r="H544" i="4"/>
  <c r="F545" i="4"/>
  <c r="D546" i="4"/>
  <c r="B547" i="4"/>
  <c r="J547" i="4"/>
  <c r="H548" i="4"/>
  <c r="F549" i="4"/>
  <c r="D550" i="4"/>
  <c r="B551" i="4"/>
  <c r="J551" i="4"/>
  <c r="H552" i="4"/>
  <c r="F553" i="4"/>
  <c r="D554" i="4"/>
  <c r="B555" i="4"/>
  <c r="J555" i="4"/>
  <c r="H556" i="4"/>
  <c r="F557" i="4"/>
  <c r="D558" i="4"/>
  <c r="B559" i="4"/>
  <c r="J559" i="4"/>
  <c r="H560" i="4"/>
  <c r="F561" i="4"/>
  <c r="D562" i="4"/>
  <c r="B563" i="4"/>
  <c r="J563" i="4"/>
  <c r="H564" i="4"/>
  <c r="F565" i="4"/>
  <c r="D566" i="4"/>
  <c r="B567" i="4"/>
  <c r="J567" i="4"/>
  <c r="H568" i="4"/>
  <c r="F569" i="4"/>
  <c r="D570" i="4"/>
  <c r="B571" i="4"/>
  <c r="J571" i="4"/>
  <c r="H572" i="4"/>
  <c r="F573" i="4"/>
  <c r="D574" i="4"/>
  <c r="B575" i="4"/>
  <c r="J575" i="4"/>
  <c r="H576" i="4"/>
  <c r="F577" i="4"/>
  <c r="D578" i="4"/>
  <c r="B579" i="4"/>
  <c r="J579" i="4"/>
  <c r="H580" i="4"/>
  <c r="F581" i="4"/>
  <c r="D582" i="4"/>
  <c r="B583" i="4"/>
  <c r="J583" i="4"/>
  <c r="H584" i="4"/>
  <c r="F585" i="4"/>
  <c r="D586" i="4"/>
  <c r="B587" i="4"/>
  <c r="J587" i="4"/>
  <c r="H588" i="4"/>
  <c r="F589" i="4"/>
  <c r="D590" i="4"/>
  <c r="B591" i="4"/>
  <c r="J591" i="4"/>
  <c r="H592" i="4"/>
  <c r="F593" i="4"/>
  <c r="D594" i="4"/>
  <c r="B595" i="4"/>
  <c r="J595" i="4"/>
  <c r="H596" i="4"/>
  <c r="F597" i="4"/>
  <c r="D598" i="4"/>
  <c r="B599" i="4"/>
  <c r="J599" i="4"/>
  <c r="H600" i="4"/>
  <c r="F601" i="4"/>
  <c r="D602" i="4"/>
  <c r="B603" i="4"/>
  <c r="J603" i="4"/>
  <c r="H604" i="4"/>
  <c r="F605" i="4"/>
  <c r="D606" i="4"/>
  <c r="B607" i="4"/>
  <c r="J607" i="4"/>
  <c r="H608" i="4"/>
  <c r="F609" i="4"/>
  <c r="D610" i="4"/>
  <c r="B611" i="4"/>
  <c r="J611" i="4"/>
  <c r="H612" i="4"/>
  <c r="F613" i="4"/>
  <c r="D614" i="4"/>
  <c r="B615" i="4"/>
  <c r="J615" i="4"/>
  <c r="H616" i="4"/>
  <c r="F617" i="4"/>
  <c r="D618" i="4"/>
  <c r="B619" i="4"/>
  <c r="J619" i="4"/>
  <c r="H620" i="4"/>
  <c r="F621" i="4"/>
  <c r="D622" i="4"/>
  <c r="B623" i="4"/>
  <c r="J623" i="4"/>
  <c r="H624" i="4"/>
  <c r="F625" i="4"/>
  <c r="D626" i="4"/>
  <c r="B627" i="4"/>
  <c r="J627" i="4"/>
  <c r="H628" i="4"/>
  <c r="F629" i="4"/>
  <c r="D630" i="4"/>
  <c r="B631" i="4"/>
  <c r="J631" i="4"/>
  <c r="H632" i="4"/>
  <c r="F633" i="4"/>
  <c r="D634" i="4"/>
  <c r="I2" i="4"/>
  <c r="B5" i="4"/>
  <c r="H7" i="4"/>
  <c r="D10" i="4"/>
  <c r="F12" i="4"/>
  <c r="K14" i="4"/>
  <c r="B17" i="4"/>
  <c r="C19" i="4"/>
  <c r="D21" i="4"/>
  <c r="F23" i="4"/>
  <c r="H27" i="4"/>
  <c r="J29" i="4"/>
  <c r="I31" i="4"/>
  <c r="B34" i="4"/>
  <c r="B36" i="4"/>
  <c r="C38" i="4"/>
  <c r="E38" i="4"/>
  <c r="H42" i="4"/>
  <c r="F44" i="4"/>
  <c r="J46" i="4"/>
  <c r="B49" i="4"/>
  <c r="K50" i="4"/>
  <c r="D53" i="4"/>
  <c r="D55" i="4"/>
  <c r="G59" i="4"/>
  <c r="F61" i="4"/>
  <c r="C63" i="4"/>
  <c r="C65" i="4"/>
  <c r="B67" i="4"/>
  <c r="I68" i="4"/>
  <c r="I70" i="4"/>
  <c r="G72" i="4"/>
  <c r="D76" i="4"/>
  <c r="C78" i="4"/>
  <c r="J79" i="4"/>
  <c r="J81" i="4"/>
  <c r="I83" i="4"/>
  <c r="F85" i="4"/>
  <c r="F87" i="4"/>
  <c r="D89" i="4"/>
  <c r="B91" i="4"/>
  <c r="J92" i="4"/>
  <c r="J94" i="4"/>
  <c r="G96" i="4"/>
  <c r="F98" i="4"/>
  <c r="G100" i="4"/>
  <c r="C102" i="4"/>
  <c r="E102" i="4"/>
  <c r="D104" i="4"/>
  <c r="B106" i="4"/>
  <c r="J107" i="4"/>
  <c r="H109" i="4"/>
  <c r="H111" i="4"/>
  <c r="D115" i="4"/>
  <c r="D117" i="4"/>
  <c r="K118" i="4"/>
  <c r="J120" i="4"/>
  <c r="I122" i="4"/>
  <c r="G124" i="4"/>
  <c r="B130" i="4"/>
  <c r="K131" i="4"/>
  <c r="K133" i="4"/>
  <c r="H135" i="4"/>
  <c r="G137" i="4"/>
  <c r="F139" i="4"/>
  <c r="D141" i="4"/>
  <c r="B143" i="4"/>
  <c r="J144" i="4"/>
  <c r="B148" i="4"/>
  <c r="I149" i="4"/>
  <c r="D151" i="4"/>
  <c r="K152" i="4"/>
  <c r="G154" i="4"/>
  <c r="C156" i="4"/>
  <c r="E156" i="4"/>
  <c r="I157" i="4"/>
  <c r="G159" i="4"/>
  <c r="K160" i="4"/>
  <c r="H162" i="4"/>
  <c r="C164" i="4"/>
  <c r="F165" i="4"/>
  <c r="K166" i="4"/>
  <c r="I169" i="4"/>
  <c r="C171" i="4"/>
  <c r="E171" i="4"/>
  <c r="H172" i="4"/>
  <c r="K173" i="4"/>
  <c r="F175" i="4"/>
  <c r="K176" i="4"/>
  <c r="D178" i="4"/>
  <c r="I179" i="4"/>
  <c r="C181" i="4"/>
  <c r="G182" i="4"/>
  <c r="K183" i="4"/>
  <c r="F185" i="4"/>
  <c r="I186" i="4"/>
  <c r="D188" i="4"/>
  <c r="I189" i="4"/>
  <c r="B191" i="4"/>
  <c r="G192" i="4"/>
  <c r="K193" i="4"/>
  <c r="I196" i="4"/>
  <c r="D198" i="4"/>
  <c r="G199" i="4"/>
  <c r="B201" i="4"/>
  <c r="G202" i="4"/>
  <c r="J203" i="4"/>
  <c r="I206" i="4"/>
  <c r="C208" i="4"/>
  <c r="G209" i="4"/>
  <c r="B211" i="4"/>
  <c r="J213" i="4"/>
  <c r="H216" i="4"/>
  <c r="C218" i="4"/>
  <c r="G219" i="4"/>
  <c r="K220" i="4"/>
  <c r="J223" i="4"/>
  <c r="C225" i="4"/>
  <c r="E225" i="4"/>
  <c r="H226" i="4"/>
  <c r="C228" i="4"/>
  <c r="F229" i="4"/>
  <c r="K230" i="4"/>
  <c r="I233" i="4"/>
  <c r="C235" i="4"/>
  <c r="E235" i="4"/>
  <c r="H236" i="4"/>
  <c r="K237" i="4"/>
  <c r="F239" i="4"/>
  <c r="K240" i="4"/>
  <c r="D242" i="4"/>
  <c r="I243" i="4"/>
  <c r="C245" i="4"/>
  <c r="E245" i="4"/>
  <c r="G246" i="4"/>
  <c r="K247" i="4"/>
  <c r="F249" i="4"/>
  <c r="I250" i="4"/>
  <c r="D252" i="4"/>
  <c r="I253" i="4"/>
  <c r="B255" i="4"/>
  <c r="G256" i="4"/>
  <c r="K257" i="4"/>
  <c r="I260" i="4"/>
  <c r="D262" i="4"/>
  <c r="G263" i="4"/>
  <c r="B265" i="4"/>
  <c r="G266" i="4"/>
  <c r="J267" i="4"/>
  <c r="I270" i="4"/>
  <c r="C272" i="4"/>
  <c r="G273" i="4"/>
  <c r="B275" i="4"/>
  <c r="J277" i="4"/>
  <c r="H280" i="4"/>
  <c r="C282" i="4"/>
  <c r="G283" i="4"/>
  <c r="K284" i="4"/>
  <c r="J287" i="4"/>
  <c r="C289" i="4"/>
  <c r="E289" i="4"/>
  <c r="H290" i="4"/>
  <c r="C292" i="4"/>
  <c r="F293" i="4"/>
  <c r="K294" i="4"/>
  <c r="I297" i="4"/>
  <c r="C299" i="4"/>
  <c r="E299" i="4"/>
  <c r="H300" i="4"/>
  <c r="K301" i="4"/>
  <c r="F303" i="4"/>
  <c r="K304" i="4"/>
  <c r="D306" i="4"/>
  <c r="I307" i="4"/>
  <c r="C309" i="4"/>
  <c r="G310" i="4"/>
  <c r="K311" i="4"/>
  <c r="F313" i="4"/>
  <c r="H314" i="4"/>
  <c r="J315" i="4"/>
  <c r="C317" i="4"/>
  <c r="C318" i="4"/>
  <c r="E318" i="4"/>
  <c r="D319" i="4"/>
  <c r="F322" i="4"/>
  <c r="G323" i="4"/>
  <c r="G324" i="4"/>
  <c r="H325" i="4"/>
  <c r="I326" i="4"/>
  <c r="I327" i="4"/>
  <c r="J328" i="4"/>
  <c r="K329" i="4"/>
  <c r="K330" i="4"/>
  <c r="B332" i="4"/>
  <c r="C333" i="4"/>
  <c r="E333" i="4"/>
  <c r="C334" i="4"/>
  <c r="E334" i="4"/>
  <c r="D335" i="4"/>
  <c r="F338" i="4"/>
  <c r="G339" i="4"/>
  <c r="G340" i="4"/>
  <c r="H341" i="4"/>
  <c r="I342" i="4"/>
  <c r="I343" i="4"/>
  <c r="J344" i="4"/>
  <c r="K345" i="4"/>
  <c r="K346" i="4"/>
  <c r="B348" i="4"/>
  <c r="C349" i="4"/>
  <c r="C350" i="4"/>
  <c r="E350" i="4"/>
  <c r="D351" i="4"/>
  <c r="F354" i="4"/>
  <c r="G355" i="4"/>
  <c r="G356" i="4"/>
  <c r="H357" i="4"/>
  <c r="I358" i="4"/>
  <c r="I359" i="4"/>
  <c r="J360" i="4"/>
  <c r="K361" i="4"/>
  <c r="K362" i="4"/>
  <c r="B364" i="4"/>
  <c r="C365" i="4"/>
  <c r="E365" i="4"/>
  <c r="C366" i="4"/>
  <c r="E366" i="4"/>
  <c r="D367" i="4"/>
  <c r="F370" i="4"/>
  <c r="G371" i="4"/>
  <c r="G372" i="4"/>
  <c r="H373" i="4"/>
  <c r="I374" i="4"/>
  <c r="I375" i="4"/>
  <c r="J376" i="4"/>
  <c r="K377" i="4"/>
  <c r="K378" i="4"/>
  <c r="B380" i="4"/>
  <c r="C381" i="4"/>
  <c r="C382" i="4"/>
  <c r="E382" i="4"/>
  <c r="D383" i="4"/>
  <c r="D385" i="4"/>
  <c r="C386" i="4"/>
  <c r="E386" i="4"/>
  <c r="C387" i="4"/>
  <c r="B388" i="4"/>
  <c r="K388" i="4"/>
  <c r="J389" i="4"/>
  <c r="I390" i="4"/>
  <c r="H391" i="4"/>
  <c r="G392" i="4"/>
  <c r="G393" i="4"/>
  <c r="F394" i="4"/>
  <c r="D396" i="4"/>
  <c r="C397" i="4"/>
  <c r="E397" i="4"/>
  <c r="B398" i="4"/>
  <c r="K398" i="4"/>
  <c r="K399" i="4"/>
  <c r="J400" i="4"/>
  <c r="I401" i="4"/>
  <c r="H402" i="4"/>
  <c r="G403" i="4"/>
  <c r="F404" i="4"/>
  <c r="D407" i="4"/>
  <c r="C408" i="4"/>
  <c r="B409" i="4"/>
  <c r="K409" i="4"/>
  <c r="J410" i="4"/>
  <c r="I411" i="4"/>
  <c r="I412" i="4"/>
  <c r="H413" i="4"/>
  <c r="G414" i="4"/>
  <c r="F415" i="4"/>
  <c r="D417" i="4"/>
  <c r="C418" i="4"/>
  <c r="E418" i="4"/>
  <c r="C419" i="4"/>
  <c r="E419" i="4"/>
  <c r="B420" i="4"/>
  <c r="K420" i="4"/>
  <c r="J421" i="4"/>
  <c r="I422" i="4"/>
  <c r="H423" i="4"/>
  <c r="G424" i="4"/>
  <c r="G425" i="4"/>
  <c r="F426" i="4"/>
  <c r="D428" i="4"/>
  <c r="C429" i="4"/>
  <c r="B430" i="4"/>
  <c r="K430" i="4"/>
  <c r="K431" i="4"/>
  <c r="J432" i="4"/>
  <c r="I433" i="4"/>
  <c r="H434" i="4"/>
  <c r="G435" i="4"/>
  <c r="F436" i="4"/>
  <c r="D439" i="4"/>
  <c r="C440" i="4"/>
  <c r="B441" i="4"/>
  <c r="K441" i="4"/>
  <c r="J442" i="4"/>
  <c r="I443" i="4"/>
  <c r="I444" i="4"/>
  <c r="H445" i="4"/>
  <c r="G446" i="4"/>
  <c r="F447" i="4"/>
  <c r="D449" i="4"/>
  <c r="C450" i="4"/>
  <c r="E450" i="4"/>
  <c r="C451" i="4"/>
  <c r="B452" i="4"/>
  <c r="K452" i="4"/>
  <c r="J453" i="4"/>
  <c r="I454" i="4"/>
  <c r="H455" i="4"/>
  <c r="G456" i="4"/>
  <c r="G457" i="4"/>
  <c r="F458" i="4"/>
  <c r="D460" i="4"/>
  <c r="C461" i="4"/>
  <c r="B462" i="4"/>
  <c r="K462" i="4"/>
  <c r="K463" i="4"/>
  <c r="J464" i="4"/>
  <c r="I465" i="4"/>
  <c r="H466" i="4"/>
  <c r="G467" i="4"/>
  <c r="F468" i="4"/>
  <c r="D471" i="4"/>
  <c r="C472" i="4"/>
  <c r="E472" i="4"/>
  <c r="B473" i="4"/>
  <c r="K473" i="4"/>
  <c r="J474" i="4"/>
  <c r="I475" i="4"/>
  <c r="I476" i="4"/>
  <c r="H477" i="4"/>
  <c r="G478" i="4"/>
  <c r="F479" i="4"/>
  <c r="D481" i="4"/>
  <c r="C482" i="4"/>
  <c r="E482" i="4"/>
  <c r="C483" i="4"/>
  <c r="B484" i="4"/>
  <c r="K484" i="4"/>
  <c r="J485" i="4"/>
  <c r="I486" i="4"/>
  <c r="H487" i="4"/>
  <c r="G488" i="4"/>
  <c r="G489" i="4"/>
  <c r="F490" i="4"/>
  <c r="D492" i="4"/>
  <c r="C493" i="4"/>
  <c r="B494" i="4"/>
  <c r="K494" i="4"/>
  <c r="K495" i="4"/>
  <c r="J496" i="4"/>
  <c r="I497" i="4"/>
  <c r="H498" i="4"/>
  <c r="G499" i="4"/>
  <c r="F500" i="4"/>
  <c r="D503" i="4"/>
  <c r="C504" i="4"/>
  <c r="E504" i="4"/>
  <c r="B505" i="4"/>
  <c r="K505" i="4"/>
  <c r="J506" i="4"/>
  <c r="I507" i="4"/>
  <c r="I508" i="4"/>
  <c r="H509" i="4"/>
  <c r="G510" i="4"/>
  <c r="F511" i="4"/>
  <c r="D513" i="4"/>
  <c r="C514" i="4"/>
  <c r="E514" i="4"/>
  <c r="C515" i="4"/>
  <c r="E515" i="4"/>
  <c r="B516" i="4"/>
  <c r="K516" i="4"/>
  <c r="J517" i="4"/>
  <c r="I518" i="4"/>
  <c r="H519" i="4"/>
  <c r="G520" i="4"/>
  <c r="G521" i="4"/>
  <c r="F522" i="4"/>
  <c r="D524" i="4"/>
  <c r="C525" i="4"/>
  <c r="E525" i="4"/>
  <c r="B526" i="4"/>
  <c r="K526" i="4"/>
  <c r="K527" i="4"/>
  <c r="J528" i="4"/>
  <c r="I529" i="4"/>
  <c r="H530" i="4"/>
  <c r="G531" i="4"/>
  <c r="F532" i="4"/>
  <c r="D535" i="4"/>
  <c r="C536" i="4"/>
  <c r="B537" i="4"/>
  <c r="K537" i="4"/>
  <c r="J538" i="4"/>
  <c r="I539" i="4"/>
  <c r="I540" i="4"/>
  <c r="H541" i="4"/>
  <c r="G542" i="4"/>
  <c r="F543" i="4"/>
  <c r="D545" i="4"/>
  <c r="C546" i="4"/>
  <c r="E546" i="4"/>
  <c r="C547" i="4"/>
  <c r="B548" i="4"/>
  <c r="K548" i="4"/>
  <c r="J549" i="4"/>
  <c r="I550" i="4"/>
  <c r="H551" i="4"/>
  <c r="G552" i="4"/>
  <c r="G553" i="4"/>
  <c r="F554" i="4"/>
  <c r="D556" i="4"/>
  <c r="C557" i="4"/>
  <c r="B558" i="4"/>
  <c r="K558" i="4"/>
  <c r="K559" i="4"/>
  <c r="J560" i="4"/>
  <c r="I561" i="4"/>
  <c r="H562" i="4"/>
  <c r="G563" i="4"/>
  <c r="F564" i="4"/>
  <c r="D567" i="4"/>
  <c r="C568" i="4"/>
  <c r="B569" i="4"/>
  <c r="K569" i="4"/>
  <c r="J570" i="4"/>
  <c r="I571" i="4"/>
  <c r="I572" i="4"/>
  <c r="H573" i="4"/>
  <c r="G574" i="4"/>
  <c r="F575" i="4"/>
  <c r="D577" i="4"/>
  <c r="C578" i="4"/>
  <c r="E578" i="4"/>
  <c r="C579" i="4"/>
  <c r="E579" i="4"/>
  <c r="B580" i="4"/>
  <c r="K580" i="4"/>
  <c r="J581" i="4"/>
  <c r="I582" i="4"/>
  <c r="H583" i="4"/>
  <c r="G584" i="4"/>
  <c r="G585" i="4"/>
  <c r="F586" i="4"/>
  <c r="D588" i="4"/>
  <c r="C589" i="4"/>
  <c r="B590" i="4"/>
  <c r="K590" i="4"/>
  <c r="K591" i="4"/>
  <c r="J592" i="4"/>
  <c r="I593" i="4"/>
  <c r="H594" i="4"/>
  <c r="G595" i="4"/>
  <c r="F596" i="4"/>
  <c r="D599" i="4"/>
  <c r="C600" i="4"/>
  <c r="B601" i="4"/>
  <c r="K601" i="4"/>
  <c r="J602" i="4"/>
  <c r="I603" i="4"/>
  <c r="I604" i="4"/>
  <c r="H605" i="4"/>
  <c r="G606" i="4"/>
  <c r="F607" i="4"/>
  <c r="D609" i="4"/>
  <c r="C610" i="4"/>
  <c r="E610" i="4"/>
  <c r="C611" i="4"/>
  <c r="E611" i="4"/>
  <c r="B612" i="4"/>
  <c r="K612" i="4"/>
  <c r="J613" i="4"/>
  <c r="I614" i="4"/>
  <c r="H615" i="4"/>
  <c r="G616" i="4"/>
  <c r="G617" i="4"/>
  <c r="F618" i="4"/>
  <c r="D620" i="4"/>
  <c r="C621" i="4"/>
  <c r="E621" i="4"/>
  <c r="B622" i="4"/>
  <c r="K622" i="4"/>
  <c r="K623" i="4"/>
  <c r="J624" i="4"/>
  <c r="I625" i="4"/>
  <c r="H626" i="4"/>
  <c r="K3" i="4"/>
  <c r="I8" i="4"/>
  <c r="D11" i="4"/>
  <c r="K13" i="4"/>
  <c r="J15" i="4"/>
  <c r="B18" i="4"/>
  <c r="D22" i="4"/>
  <c r="F24" i="4"/>
  <c r="H26" i="4"/>
  <c r="H28" i="4"/>
  <c r="I30" i="4"/>
  <c r="B33" i="4"/>
  <c r="K34" i="4"/>
  <c r="C37" i="4"/>
  <c r="E37" i="4"/>
  <c r="G39" i="4"/>
  <c r="H43" i="4"/>
  <c r="J45" i="4"/>
  <c r="J47" i="4"/>
  <c r="K49" i="4"/>
  <c r="D52" i="4"/>
  <c r="C54" i="4"/>
  <c r="H58" i="4"/>
  <c r="F60" i="4"/>
  <c r="D64" i="4"/>
  <c r="B66" i="4"/>
  <c r="J67" i="4"/>
  <c r="J69" i="4"/>
  <c r="G71" i="4"/>
  <c r="F73" i="4"/>
  <c r="F75" i="4"/>
  <c r="C77" i="4"/>
  <c r="E77" i="4"/>
  <c r="B79" i="4"/>
  <c r="J80" i="4"/>
  <c r="I82" i="4"/>
  <c r="G84" i="4"/>
  <c r="F86" i="4"/>
  <c r="D88" i="4"/>
  <c r="C90" i="4"/>
  <c r="B92" i="4"/>
  <c r="J93" i="4"/>
  <c r="I95" i="4"/>
  <c r="G97" i="4"/>
  <c r="F99" i="4"/>
  <c r="D101" i="4"/>
  <c r="D103" i="4"/>
  <c r="J104" i="4"/>
  <c r="K106" i="4"/>
  <c r="J108" i="4"/>
  <c r="H110" i="4"/>
  <c r="G112" i="4"/>
  <c r="D116" i="4"/>
  <c r="B118" i="4"/>
  <c r="K119" i="4"/>
  <c r="H121" i="4"/>
  <c r="H123" i="4"/>
  <c r="G125" i="4"/>
  <c r="D127" i="4"/>
  <c r="D129" i="4"/>
  <c r="B131" i="4"/>
  <c r="J132" i="4"/>
  <c r="I134" i="4"/>
  <c r="H136" i="4"/>
  <c r="D142" i="4"/>
  <c r="K143" i="4"/>
  <c r="H145" i="4"/>
  <c r="D147" i="4"/>
  <c r="J148" i="4"/>
  <c r="F150" i="4"/>
  <c r="C152" i="4"/>
  <c r="E152" i="4"/>
  <c r="H153" i="4"/>
  <c r="C157" i="4"/>
  <c r="G158" i="4"/>
  <c r="K161" i="4"/>
  <c r="I164" i="4"/>
  <c r="D166" i="4"/>
  <c r="G167" i="4"/>
  <c r="B169" i="4"/>
  <c r="G170" i="4"/>
  <c r="J171" i="4"/>
  <c r="I174" i="4"/>
  <c r="C176" i="4"/>
  <c r="E176" i="4"/>
  <c r="G177" i="4"/>
  <c r="B179" i="4"/>
  <c r="J181" i="4"/>
  <c r="H184" i="4"/>
  <c r="C186" i="4"/>
  <c r="G187" i="4"/>
  <c r="K188" i="4"/>
  <c r="J191" i="4"/>
  <c r="C193" i="4"/>
  <c r="E193" i="4"/>
  <c r="H194" i="4"/>
  <c r="C196" i="4"/>
  <c r="F197" i="4"/>
  <c r="K198" i="4"/>
  <c r="I201" i="4"/>
  <c r="C203" i="4"/>
  <c r="E203" i="4"/>
  <c r="H204" i="4"/>
  <c r="K205" i="4"/>
  <c r="F207" i="4"/>
  <c r="K208" i="4"/>
  <c r="D210" i="4"/>
  <c r="I211" i="4"/>
  <c r="C213" i="4"/>
  <c r="G214" i="4"/>
  <c r="K215" i="4"/>
  <c r="F217" i="4"/>
  <c r="I218" i="4"/>
  <c r="D220" i="4"/>
  <c r="I221" i="4"/>
  <c r="B223" i="4"/>
  <c r="G224" i="4"/>
  <c r="K225" i="4"/>
  <c r="I228" i="4"/>
  <c r="D230" i="4"/>
  <c r="G231" i="4"/>
  <c r="B233" i="4"/>
  <c r="G234" i="4"/>
  <c r="J235" i="4"/>
  <c r="I238" i="4"/>
  <c r="C240" i="4"/>
  <c r="E240" i="4"/>
  <c r="G241" i="4"/>
  <c r="B243" i="4"/>
  <c r="J245" i="4"/>
  <c r="H248" i="4"/>
  <c r="C250" i="4"/>
  <c r="G251" i="4"/>
  <c r="K252" i="4"/>
  <c r="J255" i="4"/>
  <c r="C257" i="4"/>
  <c r="E257" i="4"/>
  <c r="H258" i="4"/>
  <c r="C260" i="4"/>
  <c r="F261" i="4"/>
  <c r="K262" i="4"/>
  <c r="I265" i="4"/>
  <c r="C267" i="4"/>
  <c r="E267" i="4"/>
  <c r="H268" i="4"/>
  <c r="K269" i="4"/>
  <c r="F271" i="4"/>
  <c r="K272" i="4"/>
  <c r="D274" i="4"/>
  <c r="I275" i="4"/>
  <c r="C277" i="4"/>
  <c r="G278" i="4"/>
  <c r="K279" i="4"/>
  <c r="F281" i="4"/>
  <c r="I282" i="4"/>
  <c r="D284" i="4"/>
  <c r="I285" i="4"/>
  <c r="B287" i="4"/>
  <c r="G288" i="4"/>
  <c r="K289" i="4"/>
  <c r="I292" i="4"/>
  <c r="D294" i="4"/>
  <c r="G295" i="4"/>
  <c r="B297" i="4"/>
  <c r="G298" i="4"/>
  <c r="J299" i="4"/>
  <c r="I302" i="4"/>
  <c r="C304" i="4"/>
  <c r="E304" i="4"/>
  <c r="G305" i="4"/>
  <c r="B307" i="4"/>
  <c r="J309" i="4"/>
  <c r="H312" i="4"/>
  <c r="B314" i="4"/>
  <c r="F316" i="4"/>
  <c r="H317" i="4"/>
  <c r="I318" i="4"/>
  <c r="I319" i="4"/>
  <c r="J320" i="4"/>
  <c r="K321" i="4"/>
  <c r="K322" i="4"/>
  <c r="B324" i="4"/>
  <c r="C325" i="4"/>
  <c r="C326" i="4"/>
  <c r="D327" i="4"/>
  <c r="F330" i="4"/>
  <c r="G331" i="4"/>
  <c r="G332" i="4"/>
  <c r="H333" i="4"/>
  <c r="I334" i="4"/>
  <c r="I335" i="4"/>
  <c r="J336" i="4"/>
  <c r="K337" i="4"/>
  <c r="K338" i="4"/>
  <c r="B340" i="4"/>
  <c r="C341" i="4"/>
  <c r="C342" i="4"/>
  <c r="E342" i="4"/>
  <c r="D343" i="4"/>
  <c r="F346" i="4"/>
  <c r="G347" i="4"/>
  <c r="G348" i="4"/>
  <c r="H349" i="4"/>
  <c r="I350" i="4"/>
  <c r="I351" i="4"/>
  <c r="J352" i="4"/>
  <c r="K353" i="4"/>
  <c r="K354" i="4"/>
  <c r="B356" i="4"/>
  <c r="C357" i="4"/>
  <c r="C358" i="4"/>
  <c r="D359" i="4"/>
  <c r="F362" i="4"/>
  <c r="G363" i="4"/>
  <c r="G364" i="4"/>
  <c r="H365" i="4"/>
  <c r="I366" i="4"/>
  <c r="I367" i="4"/>
  <c r="J368" i="4"/>
  <c r="K369" i="4"/>
  <c r="K370" i="4"/>
  <c r="B372" i="4"/>
  <c r="C373" i="4"/>
  <c r="C374" i="4"/>
  <c r="E374" i="4"/>
  <c r="D375" i="4"/>
  <c r="F378" i="4"/>
  <c r="G379" i="4"/>
  <c r="G380" i="4"/>
  <c r="H381" i="4"/>
  <c r="I382" i="4"/>
  <c r="I383" i="4"/>
  <c r="J384" i="4"/>
  <c r="I385" i="4"/>
  <c r="H386" i="4"/>
  <c r="G387" i="4"/>
  <c r="F388" i="4"/>
  <c r="D391" i="4"/>
  <c r="C392" i="4"/>
  <c r="B393" i="4"/>
  <c r="K393" i="4"/>
  <c r="J394" i="4"/>
  <c r="I395" i="4"/>
  <c r="I396" i="4"/>
  <c r="H397" i="4"/>
  <c r="G398" i="4"/>
  <c r="F399" i="4"/>
  <c r="D401" i="4"/>
  <c r="C402" i="4"/>
  <c r="E402" i="4"/>
  <c r="C403" i="4"/>
  <c r="B404" i="4"/>
  <c r="K404" i="4"/>
  <c r="J405" i="4"/>
  <c r="I406" i="4"/>
  <c r="H407" i="4"/>
  <c r="G408" i="4"/>
  <c r="G409" i="4"/>
  <c r="F410" i="4"/>
  <c r="D412" i="4"/>
  <c r="C413" i="4"/>
  <c r="B414" i="4"/>
  <c r="K414" i="4"/>
  <c r="K415" i="4"/>
  <c r="J416" i="4"/>
  <c r="I417" i="4"/>
  <c r="H418" i="4"/>
  <c r="G419" i="4"/>
  <c r="F420" i="4"/>
  <c r="D423" i="4"/>
  <c r="C424" i="4"/>
  <c r="B425" i="4"/>
  <c r="K425" i="4"/>
  <c r="J426" i="4"/>
  <c r="I427" i="4"/>
  <c r="I428" i="4"/>
  <c r="H429" i="4"/>
  <c r="G430" i="4"/>
  <c r="F431" i="4"/>
  <c r="D433" i="4"/>
  <c r="C434" i="4"/>
  <c r="E434" i="4"/>
  <c r="C435" i="4"/>
  <c r="B436" i="4"/>
  <c r="K436" i="4"/>
  <c r="J437" i="4"/>
  <c r="I438" i="4"/>
  <c r="H439" i="4"/>
  <c r="G440" i="4"/>
  <c r="G441" i="4"/>
  <c r="F442" i="4"/>
  <c r="D444" i="4"/>
  <c r="C445" i="4"/>
  <c r="B446" i="4"/>
  <c r="K446" i="4"/>
  <c r="K447" i="4"/>
  <c r="J448" i="4"/>
  <c r="I449" i="4"/>
  <c r="H450" i="4"/>
  <c r="G451" i="4"/>
  <c r="F452" i="4"/>
  <c r="D455" i="4"/>
  <c r="C456" i="4"/>
  <c r="E456" i="4"/>
  <c r="B457" i="4"/>
  <c r="K457" i="4"/>
  <c r="J458" i="4"/>
  <c r="I459" i="4"/>
  <c r="I460" i="4"/>
  <c r="H461" i="4"/>
  <c r="G462" i="4"/>
  <c r="F463" i="4"/>
  <c r="D465" i="4"/>
  <c r="C466" i="4"/>
  <c r="E466" i="4"/>
  <c r="C467" i="4"/>
  <c r="B468" i="4"/>
  <c r="K468" i="4"/>
  <c r="J469" i="4"/>
  <c r="I470" i="4"/>
  <c r="H471" i="4"/>
  <c r="G472" i="4"/>
  <c r="G473" i="4"/>
  <c r="F474" i="4"/>
  <c r="D476" i="4"/>
  <c r="C477" i="4"/>
  <c r="B478" i="4"/>
  <c r="K478" i="4"/>
  <c r="K479" i="4"/>
  <c r="J480" i="4"/>
  <c r="I481" i="4"/>
  <c r="H482" i="4"/>
  <c r="G483" i="4"/>
  <c r="F484" i="4"/>
  <c r="D487" i="4"/>
  <c r="C488" i="4"/>
  <c r="B489" i="4"/>
  <c r="K489" i="4"/>
  <c r="J490" i="4"/>
  <c r="I491" i="4"/>
  <c r="I492" i="4"/>
  <c r="H493" i="4"/>
  <c r="G494" i="4"/>
  <c r="F495" i="4"/>
  <c r="D497" i="4"/>
  <c r="C498" i="4"/>
  <c r="E498" i="4"/>
  <c r="C499" i="4"/>
  <c r="E499" i="4"/>
  <c r="B500" i="4"/>
  <c r="K500" i="4"/>
  <c r="J501" i="4"/>
  <c r="I502" i="4"/>
  <c r="H503" i="4"/>
  <c r="G504" i="4"/>
  <c r="G505" i="4"/>
  <c r="F506" i="4"/>
  <c r="D508" i="4"/>
  <c r="C509" i="4"/>
  <c r="E509" i="4"/>
  <c r="B510" i="4"/>
  <c r="K510" i="4"/>
  <c r="K511" i="4"/>
  <c r="J512" i="4"/>
  <c r="I513" i="4"/>
  <c r="H514" i="4"/>
  <c r="G515" i="4"/>
  <c r="F516" i="4"/>
  <c r="D519" i="4"/>
  <c r="C520" i="4"/>
  <c r="B521" i="4"/>
  <c r="K521" i="4"/>
  <c r="J522" i="4"/>
  <c r="I523" i="4"/>
  <c r="I524" i="4"/>
  <c r="H525" i="4"/>
  <c r="G526" i="4"/>
  <c r="F527" i="4"/>
  <c r="D529" i="4"/>
  <c r="C530" i="4"/>
  <c r="E530" i="4"/>
  <c r="C531" i="4"/>
  <c r="B532" i="4"/>
  <c r="K532" i="4"/>
  <c r="J533" i="4"/>
  <c r="I534" i="4"/>
  <c r="H535" i="4"/>
  <c r="G536" i="4"/>
  <c r="G537" i="4"/>
  <c r="F538" i="4"/>
  <c r="D540" i="4"/>
  <c r="C541" i="4"/>
  <c r="E541" i="4"/>
  <c r="B542" i="4"/>
  <c r="K542" i="4"/>
  <c r="K543" i="4"/>
  <c r="J544" i="4"/>
  <c r="I545" i="4"/>
  <c r="H546" i="4"/>
  <c r="G547" i="4"/>
  <c r="F548" i="4"/>
  <c r="D551" i="4"/>
  <c r="C552" i="4"/>
  <c r="B553" i="4"/>
  <c r="K553" i="4"/>
  <c r="J554" i="4"/>
  <c r="I555" i="4"/>
  <c r="I556" i="4"/>
  <c r="H557" i="4"/>
  <c r="G558" i="4"/>
  <c r="F559" i="4"/>
  <c r="D561" i="4"/>
  <c r="C562" i="4"/>
  <c r="E562" i="4"/>
  <c r="C563" i="4"/>
  <c r="E563" i="4"/>
  <c r="B564" i="4"/>
  <c r="K564" i="4"/>
  <c r="J565" i="4"/>
  <c r="I566" i="4"/>
  <c r="H567" i="4"/>
  <c r="G568" i="4"/>
  <c r="G569" i="4"/>
  <c r="F570" i="4"/>
  <c r="D572" i="4"/>
  <c r="C573" i="4"/>
  <c r="B574" i="4"/>
  <c r="K574" i="4"/>
  <c r="K575" i="4"/>
  <c r="J576" i="4"/>
  <c r="I577" i="4"/>
  <c r="H578" i="4"/>
  <c r="G579" i="4"/>
  <c r="F580" i="4"/>
  <c r="D583" i="4"/>
  <c r="C584" i="4"/>
  <c r="E584" i="4"/>
  <c r="B585" i="4"/>
  <c r="K585" i="4"/>
  <c r="J586" i="4"/>
  <c r="I587" i="4"/>
  <c r="I588" i="4"/>
  <c r="H589" i="4"/>
  <c r="G590" i="4"/>
  <c r="F591" i="4"/>
  <c r="D593" i="4"/>
  <c r="C594" i="4"/>
  <c r="E594" i="4"/>
  <c r="C595" i="4"/>
  <c r="B596" i="4"/>
  <c r="K596" i="4"/>
  <c r="J597" i="4"/>
  <c r="I598" i="4"/>
  <c r="H599" i="4"/>
  <c r="G600" i="4"/>
  <c r="G601" i="4"/>
  <c r="F602" i="4"/>
  <c r="D604" i="4"/>
  <c r="C605" i="4"/>
  <c r="B606" i="4"/>
  <c r="K606" i="4"/>
  <c r="K607" i="4"/>
  <c r="J608" i="4"/>
  <c r="I609" i="4"/>
  <c r="H610" i="4"/>
  <c r="G611" i="4"/>
  <c r="F612" i="4"/>
  <c r="D615" i="4"/>
  <c r="C616" i="4"/>
  <c r="E616" i="4"/>
  <c r="B617" i="4"/>
  <c r="K617" i="4"/>
  <c r="J618" i="4"/>
  <c r="I619" i="4"/>
  <c r="I620" i="4"/>
  <c r="H621" i="4"/>
  <c r="G622" i="4"/>
  <c r="F623" i="4"/>
  <c r="D625" i="4"/>
  <c r="C626" i="4"/>
  <c r="E626" i="4"/>
  <c r="C627" i="4"/>
  <c r="B628" i="4"/>
  <c r="K628" i="4"/>
  <c r="J629" i="4"/>
  <c r="I630" i="4"/>
  <c r="H631" i="4"/>
  <c r="G632" i="4"/>
  <c r="G633" i="4"/>
  <c r="F634" i="4"/>
  <c r="D635" i="4"/>
  <c r="B636" i="4"/>
  <c r="J636" i="4"/>
  <c r="H637" i="4"/>
  <c r="F638" i="4"/>
  <c r="D639" i="4"/>
  <c r="B640" i="4"/>
  <c r="J640" i="4"/>
  <c r="H641" i="4"/>
  <c r="F642" i="4"/>
  <c r="D643" i="4"/>
  <c r="B644" i="4"/>
  <c r="J644" i="4"/>
  <c r="H645" i="4"/>
  <c r="F646" i="4"/>
  <c r="B4" i="4"/>
  <c r="I6" i="4"/>
  <c r="D9" i="4"/>
  <c r="G11" i="4"/>
  <c r="B14" i="4"/>
  <c r="D16" i="4"/>
  <c r="D18" i="4"/>
  <c r="F20" i="4"/>
  <c r="J22" i="4"/>
  <c r="H24" i="4"/>
  <c r="K26" i="4"/>
  <c r="B29" i="4"/>
  <c r="C31" i="4"/>
  <c r="E31" i="4"/>
  <c r="D33" i="4"/>
  <c r="F35" i="4"/>
  <c r="B4" i="11"/>
  <c r="F37" i="4"/>
  <c r="B6" i="11"/>
  <c r="H39" i="4"/>
  <c r="J41" i="4"/>
  <c r="J43" i="4"/>
  <c r="B46" i="4"/>
  <c r="B48" i="4"/>
  <c r="D50" i="4"/>
  <c r="F54" i="4"/>
  <c r="F56" i="4"/>
  <c r="I58" i="4"/>
  <c r="I60" i="4"/>
  <c r="F62" i="4"/>
  <c r="F64" i="4"/>
  <c r="D66" i="4"/>
  <c r="B68" i="4"/>
  <c r="K69" i="4"/>
  <c r="J71" i="4"/>
  <c r="G73" i="4"/>
  <c r="G75" i="4"/>
  <c r="F77" i="4"/>
  <c r="C79" i="4"/>
  <c r="C81" i="4"/>
  <c r="E81" i="4"/>
  <c r="K82" i="4"/>
  <c r="I84" i="4"/>
  <c r="H86" i="4"/>
  <c r="H88" i="4"/>
  <c r="D90" i="4"/>
  <c r="D94" i="4"/>
  <c r="K95" i="4"/>
  <c r="K97" i="4"/>
  <c r="I99" i="4"/>
  <c r="G101" i="4"/>
  <c r="F103" i="4"/>
  <c r="B107" i="4"/>
  <c r="B109" i="4"/>
  <c r="K110" i="4"/>
  <c r="H112" i="4"/>
  <c r="H114" i="4"/>
  <c r="F116" i="4"/>
  <c r="D118" i="4"/>
  <c r="B120" i="4"/>
  <c r="B122" i="4"/>
  <c r="I123" i="4"/>
  <c r="H125" i="4"/>
  <c r="H127" i="4"/>
  <c r="D131" i="4"/>
  <c r="C133" i="4"/>
  <c r="E133" i="4"/>
  <c r="K134" i="4"/>
  <c r="I136" i="4"/>
  <c r="I138" i="4"/>
  <c r="F140" i="4"/>
  <c r="I145" i="4"/>
  <c r="G147" i="4"/>
  <c r="C149" i="4"/>
  <c r="E149" i="4"/>
  <c r="I150" i="4"/>
  <c r="B154" i="4"/>
  <c r="G155" i="4"/>
  <c r="D157" i="4"/>
  <c r="K158" i="4"/>
  <c r="F160" i="4"/>
  <c r="C162" i="4"/>
  <c r="G163" i="4"/>
  <c r="K164" i="4"/>
  <c r="K2" i="4"/>
  <c r="J6" i="4"/>
  <c r="F10" i="4"/>
  <c r="I14" i="4"/>
  <c r="K17" i="4"/>
  <c r="F21" i="4"/>
  <c r="C25" i="4"/>
  <c r="H31" i="4"/>
  <c r="J34" i="4"/>
  <c r="H38" i="4"/>
  <c r="B42" i="4"/>
  <c r="C45" i="4"/>
  <c r="E45" i="4"/>
  <c r="G48" i="4"/>
  <c r="H51" i="4"/>
  <c r="G55" i="4"/>
  <c r="J58" i="4"/>
  <c r="J61" i="4"/>
  <c r="B65" i="4"/>
  <c r="I67" i="4"/>
  <c r="J70" i="4"/>
  <c r="B74" i="4"/>
  <c r="I76" i="4"/>
  <c r="I79" i="4"/>
  <c r="F82" i="4"/>
  <c r="K85" i="4"/>
  <c r="I88" i="4"/>
  <c r="H91" i="4"/>
  <c r="F94" i="4"/>
  <c r="H100" i="4"/>
  <c r="H103" i="4"/>
  <c r="F109" i="4"/>
  <c r="D112" i="4"/>
  <c r="F115" i="4"/>
  <c r="F118" i="4"/>
  <c r="C127" i="4"/>
  <c r="F133" i="4"/>
  <c r="D136" i="4"/>
  <c r="C139" i="4"/>
  <c r="E139" i="4"/>
  <c r="K141" i="4"/>
  <c r="K144" i="4"/>
  <c r="H147" i="4"/>
  <c r="B150" i="4"/>
  <c r="I152" i="4"/>
  <c r="D155" i="4"/>
  <c r="B158" i="4"/>
  <c r="I160" i="4"/>
  <c r="B163" i="4"/>
  <c r="C169" i="4"/>
  <c r="E169" i="4"/>
  <c r="B171" i="4"/>
  <c r="K172" i="4"/>
  <c r="K174" i="4"/>
  <c r="H176" i="4"/>
  <c r="H178" i="4"/>
  <c r="H180" i="4"/>
  <c r="D186" i="4"/>
  <c r="C188" i="4"/>
  <c r="E188" i="4"/>
  <c r="K189" i="4"/>
  <c r="K191" i="4"/>
  <c r="I193" i="4"/>
  <c r="I195" i="4"/>
  <c r="I197" i="4"/>
  <c r="F199" i="4"/>
  <c r="F201" i="4"/>
  <c r="C205" i="4"/>
  <c r="E205" i="4"/>
  <c r="B207" i="4"/>
  <c r="B209" i="4"/>
  <c r="I210" i="4"/>
  <c r="I212" i="4"/>
  <c r="I214" i="4"/>
  <c r="G216" i="4"/>
  <c r="G218" i="4"/>
  <c r="D222" i="4"/>
  <c r="C224" i="4"/>
  <c r="E224" i="4"/>
  <c r="C226" i="4"/>
  <c r="E226" i="4"/>
  <c r="J227" i="4"/>
  <c r="J229" i="4"/>
  <c r="J231" i="4"/>
  <c r="G233" i="4"/>
  <c r="G235" i="4"/>
  <c r="F237" i="4"/>
  <c r="C241" i="4"/>
  <c r="E241" i="4"/>
  <c r="C243" i="4"/>
  <c r="E243" i="4"/>
  <c r="K244" i="4"/>
  <c r="K246" i="4"/>
  <c r="K248" i="4"/>
  <c r="H250" i="4"/>
  <c r="H252" i="4"/>
  <c r="G254" i="4"/>
  <c r="D258" i="4"/>
  <c r="D260" i="4"/>
  <c r="K261" i="4"/>
  <c r="K263" i="4"/>
  <c r="K265" i="4"/>
  <c r="I267" i="4"/>
  <c r="I269" i="4"/>
  <c r="G271" i="4"/>
  <c r="F273" i="4"/>
  <c r="B279" i="4"/>
  <c r="B281" i="4"/>
  <c r="B283" i="4"/>
  <c r="I284" i="4"/>
  <c r="I286" i="4"/>
  <c r="H288" i="4"/>
  <c r="G290" i="4"/>
  <c r="C296" i="4"/>
  <c r="E296" i="4"/>
  <c r="C298" i="4"/>
  <c r="C300" i="4"/>
  <c r="J301" i="4"/>
  <c r="J303" i="4"/>
  <c r="I305" i="4"/>
  <c r="G307" i="4"/>
  <c r="F309" i="4"/>
  <c r="F311" i="4"/>
  <c r="C313" i="4"/>
  <c r="E313" i="4"/>
  <c r="K314" i="4"/>
  <c r="H316" i="4"/>
  <c r="B318" i="4"/>
  <c r="G319" i="4"/>
  <c r="K320" i="4"/>
  <c r="I323" i="4"/>
  <c r="D325" i="4"/>
  <c r="G326" i="4"/>
  <c r="B328" i="4"/>
  <c r="G329" i="4"/>
  <c r="J330" i="4"/>
  <c r="I333" i="4"/>
  <c r="C335" i="4"/>
  <c r="E335" i="4"/>
  <c r="G336" i="4"/>
  <c r="B338" i="4"/>
  <c r="J340" i="4"/>
  <c r="H343" i="4"/>
  <c r="C345" i="4"/>
  <c r="G346" i="4"/>
  <c r="K347" i="4"/>
  <c r="J350" i="4"/>
  <c r="C352" i="4"/>
  <c r="E352" i="4"/>
  <c r="H353" i="4"/>
  <c r="C355" i="4"/>
  <c r="F356" i="4"/>
  <c r="K357" i="4"/>
  <c r="I360" i="4"/>
  <c r="C362" i="4"/>
  <c r="E362" i="4"/>
  <c r="H363" i="4"/>
  <c r="K364" i="4"/>
  <c r="F366" i="4"/>
  <c r="K367" i="4"/>
  <c r="D369" i="4"/>
  <c r="I370" i="4"/>
  <c r="C372" i="4"/>
  <c r="E372" i="4"/>
  <c r="G373" i="4"/>
  <c r="K374" i="4"/>
  <c r="F376" i="4"/>
  <c r="I377" i="4"/>
  <c r="D379" i="4"/>
  <c r="I380" i="4"/>
  <c r="B382" i="4"/>
  <c r="G383" i="4"/>
  <c r="K384" i="4"/>
  <c r="B386" i="4"/>
  <c r="G388" i="4"/>
  <c r="I389" i="4"/>
  <c r="K390" i="4"/>
  <c r="D392" i="4"/>
  <c r="H394" i="4"/>
  <c r="K395" i="4"/>
  <c r="B397" i="4"/>
  <c r="G399" i="4"/>
  <c r="I400" i="4"/>
  <c r="K401" i="4"/>
  <c r="D403" i="4"/>
  <c r="H405" i="4"/>
  <c r="J406" i="4"/>
  <c r="B408" i="4"/>
  <c r="D409" i="4"/>
  <c r="G410" i="4"/>
  <c r="H411" i="4"/>
  <c r="K412" i="4"/>
  <c r="C414" i="4"/>
  <c r="E414" i="4"/>
  <c r="G416" i="4"/>
  <c r="J417" i="4"/>
  <c r="K418" i="4"/>
  <c r="D420" i="4"/>
  <c r="G421" i="4"/>
  <c r="H422" i="4"/>
  <c r="K423" i="4"/>
  <c r="C425" i="4"/>
  <c r="G427" i="4"/>
  <c r="J428" i="4"/>
  <c r="K429" i="4"/>
  <c r="D431" i="4"/>
  <c r="F432" i="4"/>
  <c r="H433" i="4"/>
  <c r="J434" i="4"/>
  <c r="C436" i="4"/>
  <c r="E436" i="4"/>
  <c r="D437" i="4"/>
  <c r="G438" i="4"/>
  <c r="I439" i="4"/>
  <c r="K440" i="4"/>
  <c r="C442" i="4"/>
  <c r="E442" i="4"/>
  <c r="F443" i="4"/>
  <c r="G444" i="4"/>
  <c r="J445" i="4"/>
  <c r="C447" i="4"/>
  <c r="E447" i="4"/>
  <c r="D448" i="4"/>
  <c r="G449" i="4"/>
  <c r="I450" i="4"/>
  <c r="K451" i="4"/>
  <c r="C453" i="4"/>
  <c r="F454" i="4"/>
  <c r="G455" i="4"/>
  <c r="J456" i="4"/>
  <c r="B458" i="4"/>
  <c r="D459" i="4"/>
  <c r="F460" i="4"/>
  <c r="I461" i="4"/>
  <c r="J462" i="4"/>
  <c r="C464" i="4"/>
  <c r="G466" i="4"/>
  <c r="I467" i="4"/>
  <c r="B469" i="4"/>
  <c r="C470" i="4"/>
  <c r="E470" i="4"/>
  <c r="F471" i="4"/>
  <c r="I472" i="4"/>
  <c r="J473" i="4"/>
  <c r="C475" i="4"/>
  <c r="G477" i="4"/>
  <c r="I478" i="4"/>
  <c r="B480" i="4"/>
  <c r="C481" i="4"/>
  <c r="E481" i="4"/>
  <c r="F482" i="4"/>
  <c r="H483" i="4"/>
  <c r="J484" i="4"/>
  <c r="B486" i="4"/>
  <c r="F488" i="4"/>
  <c r="I489" i="4"/>
  <c r="K490" i="4"/>
  <c r="C492" i="4"/>
  <c r="E492" i="4"/>
  <c r="H494" i="4"/>
  <c r="I495" i="4"/>
  <c r="B497" i="4"/>
  <c r="F499" i="4"/>
  <c r="I500" i="4"/>
  <c r="K501" i="4"/>
  <c r="C503" i="4"/>
  <c r="E503" i="4"/>
  <c r="H505" i="4"/>
  <c r="I506" i="4"/>
  <c r="B508" i="4"/>
  <c r="D509" i="4"/>
  <c r="F510" i="4"/>
  <c r="H511" i="4"/>
  <c r="K512" i="4"/>
  <c r="B514" i="4"/>
  <c r="G516" i="4"/>
  <c r="I517" i="4"/>
  <c r="K518" i="4"/>
  <c r="D520" i="4"/>
  <c r="H522" i="4"/>
  <c r="K523" i="4"/>
  <c r="B525" i="4"/>
  <c r="G527" i="4"/>
  <c r="I528" i="4"/>
  <c r="K529" i="4"/>
  <c r="D531" i="4"/>
  <c r="H533" i="4"/>
  <c r="J534" i="4"/>
  <c r="B536" i="4"/>
  <c r="D537" i="4"/>
  <c r="G538" i="4"/>
  <c r="H539" i="4"/>
  <c r="K540" i="4"/>
  <c r="C542" i="4"/>
  <c r="E542" i="4"/>
  <c r="G544" i="4"/>
  <c r="J545" i="4"/>
  <c r="K546" i="4"/>
  <c r="D548" i="4"/>
  <c r="G549" i="4"/>
  <c r="H550" i="4"/>
  <c r="K551" i="4"/>
  <c r="C553" i="4"/>
  <c r="G555" i="4"/>
  <c r="J556" i="4"/>
  <c r="K557" i="4"/>
  <c r="D559" i="4"/>
  <c r="F560" i="4"/>
  <c r="H561" i="4"/>
  <c r="J562" i="4"/>
  <c r="C564" i="4"/>
  <c r="E564" i="4"/>
  <c r="D565" i="4"/>
  <c r="G566" i="4"/>
  <c r="I567" i="4"/>
  <c r="K568" i="4"/>
  <c r="C570" i="4"/>
  <c r="E570" i="4"/>
  <c r="F571" i="4"/>
  <c r="G572" i="4"/>
  <c r="J573" i="4"/>
  <c r="C575" i="4"/>
  <c r="D576" i="4"/>
  <c r="G577" i="4"/>
  <c r="I578" i="4"/>
  <c r="K579" i="4"/>
  <c r="C581" i="4"/>
  <c r="E581" i="4"/>
  <c r="F582" i="4"/>
  <c r="G583" i="4"/>
  <c r="J584" i="4"/>
  <c r="B586" i="4"/>
  <c r="D587" i="4"/>
  <c r="F588" i="4"/>
  <c r="I589" i="4"/>
  <c r="J590" i="4"/>
  <c r="C592" i="4"/>
  <c r="G594" i="4"/>
  <c r="I595" i="4"/>
  <c r="B597" i="4"/>
  <c r="C598" i="4"/>
  <c r="E598" i="4"/>
  <c r="F599" i="4"/>
  <c r="I600" i="4"/>
  <c r="J601" i="4"/>
  <c r="C603" i="4"/>
  <c r="E603" i="4"/>
  <c r="G605" i="4"/>
  <c r="I606" i="4"/>
  <c r="B608" i="4"/>
  <c r="C609" i="4"/>
  <c r="E609" i="4"/>
  <c r="F610" i="4"/>
  <c r="H611" i="4"/>
  <c r="J612" i="4"/>
  <c r="B614" i="4"/>
  <c r="F616" i="4"/>
  <c r="I617" i="4"/>
  <c r="K618" i="4"/>
  <c r="C620" i="4"/>
  <c r="H622" i="4"/>
  <c r="I623" i="4"/>
  <c r="B625" i="4"/>
  <c r="F627" i="4"/>
  <c r="F628" i="4"/>
  <c r="G629" i="4"/>
  <c r="G630" i="4"/>
  <c r="G631" i="4"/>
  <c r="I632" i="4"/>
  <c r="I633" i="4"/>
  <c r="I634" i="4"/>
  <c r="H635" i="4"/>
  <c r="G636" i="4"/>
  <c r="F637" i="4"/>
  <c r="D640" i="4"/>
  <c r="C641" i="4"/>
  <c r="B642" i="4"/>
  <c r="K642" i="4"/>
  <c r="J643" i="4"/>
  <c r="I644" i="4"/>
  <c r="I645" i="4"/>
  <c r="H646" i="4"/>
  <c r="F647" i="4"/>
  <c r="D648" i="4"/>
  <c r="B649" i="4"/>
  <c r="J649" i="4"/>
  <c r="H650" i="4"/>
  <c r="F651" i="4"/>
  <c r="D652" i="4"/>
  <c r="B653" i="4"/>
  <c r="J653" i="4"/>
  <c r="H654" i="4"/>
  <c r="F655" i="4"/>
  <c r="D656" i="4"/>
  <c r="B657" i="4"/>
  <c r="J657" i="4"/>
  <c r="H658" i="4"/>
  <c r="F659" i="4"/>
  <c r="D660" i="4"/>
  <c r="B661" i="4"/>
  <c r="J661" i="4"/>
  <c r="H662" i="4"/>
  <c r="F663" i="4"/>
  <c r="D664" i="4"/>
  <c r="B665" i="4"/>
  <c r="J665" i="4"/>
  <c r="H666" i="4"/>
  <c r="F667" i="4"/>
  <c r="D668" i="4"/>
  <c r="B669" i="4"/>
  <c r="J669" i="4"/>
  <c r="H670" i="4"/>
  <c r="F671" i="4"/>
  <c r="D672" i="4"/>
  <c r="B673" i="4"/>
  <c r="J673" i="4"/>
  <c r="H674" i="4"/>
  <c r="F675" i="4"/>
  <c r="D676" i="4"/>
  <c r="B677" i="4"/>
  <c r="J677" i="4"/>
  <c r="H678" i="4"/>
  <c r="F679" i="4"/>
  <c r="D680" i="4"/>
  <c r="B681" i="4"/>
  <c r="J681" i="4"/>
  <c r="H682" i="4"/>
  <c r="F683" i="4"/>
  <c r="D684" i="4"/>
  <c r="B685" i="4"/>
  <c r="J685" i="4"/>
  <c r="H686" i="4"/>
  <c r="F687" i="4"/>
  <c r="D688" i="4"/>
  <c r="B689" i="4"/>
  <c r="J689" i="4"/>
  <c r="H690" i="4"/>
  <c r="F691" i="4"/>
  <c r="D692" i="4"/>
  <c r="B693" i="4"/>
  <c r="J693" i="4"/>
  <c r="H694" i="4"/>
  <c r="F695" i="4"/>
  <c r="D696" i="4"/>
  <c r="B697" i="4"/>
  <c r="J697" i="4"/>
  <c r="H698" i="4"/>
  <c r="F699" i="4"/>
  <c r="D700" i="4"/>
  <c r="B701" i="4"/>
  <c r="J701" i="4"/>
  <c r="H702" i="4"/>
  <c r="F703" i="4"/>
  <c r="D704" i="4"/>
  <c r="B705" i="4"/>
  <c r="J705" i="4"/>
  <c r="H706" i="4"/>
  <c r="F707" i="4"/>
  <c r="D708" i="4"/>
  <c r="B709" i="4"/>
  <c r="J709" i="4"/>
  <c r="H710" i="4"/>
  <c r="F711" i="4"/>
  <c r="D712" i="4"/>
  <c r="B713" i="4"/>
  <c r="J713" i="4"/>
  <c r="H714" i="4"/>
  <c r="F715" i="4"/>
  <c r="D716" i="4"/>
  <c r="B717" i="4"/>
  <c r="J717" i="4"/>
  <c r="H718" i="4"/>
  <c r="F719" i="4"/>
  <c r="D720" i="4"/>
  <c r="B721" i="4"/>
  <c r="J721" i="4"/>
  <c r="H722" i="4"/>
  <c r="F723" i="4"/>
  <c r="D724" i="4"/>
  <c r="B725" i="4"/>
  <c r="J725" i="4"/>
  <c r="H726" i="4"/>
  <c r="F727" i="4"/>
  <c r="D728" i="4"/>
  <c r="B729" i="4"/>
  <c r="J729" i="4"/>
  <c r="H730" i="4"/>
  <c r="F731" i="4"/>
  <c r="D732" i="4"/>
  <c r="B733" i="4"/>
  <c r="J733" i="4"/>
  <c r="H734" i="4"/>
  <c r="F735" i="4"/>
  <c r="D736" i="4"/>
  <c r="B737" i="4"/>
  <c r="J737" i="4"/>
  <c r="H738" i="4"/>
  <c r="F739" i="4"/>
  <c r="D740" i="4"/>
  <c r="B741" i="4"/>
  <c r="J741" i="4"/>
  <c r="H742" i="4"/>
  <c r="F743" i="4"/>
  <c r="D744" i="4"/>
  <c r="B745" i="4"/>
  <c r="J745" i="4"/>
  <c r="H746" i="4"/>
  <c r="F747" i="4"/>
  <c r="D748" i="4"/>
  <c r="B749" i="4"/>
  <c r="J749" i="4"/>
  <c r="H750" i="4"/>
  <c r="F751" i="4"/>
  <c r="D752" i="4"/>
  <c r="B753" i="4"/>
  <c r="J753" i="4"/>
  <c r="H754" i="4"/>
  <c r="F755" i="4"/>
  <c r="D756" i="4"/>
  <c r="B757" i="4"/>
  <c r="J757" i="4"/>
  <c r="H758" i="4"/>
  <c r="F759" i="4"/>
  <c r="D760" i="4"/>
  <c r="B761" i="4"/>
  <c r="J761" i="4"/>
  <c r="H762" i="4"/>
  <c r="F763" i="4"/>
  <c r="D764" i="4"/>
  <c r="B765" i="4"/>
  <c r="J765" i="4"/>
  <c r="H766" i="4"/>
  <c r="F767" i="4"/>
  <c r="D768" i="4"/>
  <c r="B769" i="4"/>
  <c r="J769" i="4"/>
  <c r="H770" i="4"/>
  <c r="F771" i="4"/>
  <c r="D772" i="4"/>
  <c r="B773" i="4"/>
  <c r="J773" i="4"/>
  <c r="H774" i="4"/>
  <c r="F775" i="4"/>
  <c r="D776" i="4"/>
  <c r="B777" i="4"/>
  <c r="J777" i="4"/>
  <c r="H778" i="4"/>
  <c r="F779" i="4"/>
  <c r="D780" i="4"/>
  <c r="B781" i="4"/>
  <c r="J781" i="4"/>
  <c r="H782" i="4"/>
  <c r="F783" i="4"/>
  <c r="D784" i="4"/>
  <c r="B785" i="4"/>
  <c r="J785" i="4"/>
  <c r="H786" i="4"/>
  <c r="F787" i="4"/>
  <c r="D788" i="4"/>
  <c r="B789" i="4"/>
  <c r="J789" i="4"/>
  <c r="H790" i="4"/>
  <c r="F791" i="4"/>
  <c r="D792" i="4"/>
  <c r="B793" i="4"/>
  <c r="J793" i="4"/>
  <c r="H794" i="4"/>
  <c r="F795" i="4"/>
  <c r="D796" i="4"/>
  <c r="B797" i="4"/>
  <c r="J797" i="4"/>
  <c r="H798" i="4"/>
  <c r="F799" i="4"/>
  <c r="D800" i="4"/>
  <c r="B801" i="4"/>
  <c r="J801" i="4"/>
  <c r="H802" i="4"/>
  <c r="F803" i="4"/>
  <c r="D804" i="4"/>
  <c r="B805" i="4"/>
  <c r="J805" i="4"/>
  <c r="H806" i="4"/>
  <c r="F807" i="4"/>
  <c r="D808" i="4"/>
  <c r="B809" i="4"/>
  <c r="J809" i="4"/>
  <c r="H810" i="4"/>
  <c r="F811" i="4"/>
  <c r="D812" i="4"/>
  <c r="B813" i="4"/>
  <c r="J813" i="4"/>
  <c r="H814" i="4"/>
  <c r="F815" i="4"/>
  <c r="D816" i="4"/>
  <c r="B817" i="4"/>
  <c r="J817" i="4"/>
  <c r="H818" i="4"/>
  <c r="F819" i="4"/>
  <c r="D820" i="4"/>
  <c r="B821" i="4"/>
  <c r="J821" i="4"/>
  <c r="H822" i="4"/>
  <c r="F823" i="4"/>
  <c r="D824" i="4"/>
  <c r="B825" i="4"/>
  <c r="J825" i="4"/>
  <c r="H826" i="4"/>
  <c r="F827" i="4"/>
  <c r="D828" i="4"/>
  <c r="B829" i="4"/>
  <c r="J829" i="4"/>
  <c r="H830" i="4"/>
  <c r="F831" i="4"/>
  <c r="D832" i="4"/>
  <c r="B833" i="4"/>
  <c r="J833" i="4"/>
  <c r="H834" i="4"/>
  <c r="F835" i="4"/>
  <c r="D836" i="4"/>
  <c r="B837" i="4"/>
  <c r="J837" i="4"/>
  <c r="H838" i="4"/>
  <c r="F839" i="4"/>
  <c r="D840" i="4"/>
  <c r="B841" i="4"/>
  <c r="J841" i="4"/>
  <c r="H842" i="4"/>
  <c r="F843" i="4"/>
  <c r="D844" i="4"/>
  <c r="B845" i="4"/>
  <c r="J845" i="4"/>
  <c r="H846" i="4"/>
  <c r="F847" i="4"/>
  <c r="D848" i="4"/>
  <c r="B849" i="4"/>
  <c r="J849" i="4"/>
  <c r="H850" i="4"/>
  <c r="F851" i="4"/>
  <c r="D852" i="4"/>
  <c r="B853" i="4"/>
  <c r="J853" i="4"/>
  <c r="H854" i="4"/>
  <c r="F855" i="4"/>
  <c r="D856" i="4"/>
  <c r="B857" i="4"/>
  <c r="J857" i="4"/>
  <c r="H858" i="4"/>
  <c r="F859" i="4"/>
  <c r="D860" i="4"/>
  <c r="B861" i="4"/>
  <c r="J861" i="4"/>
  <c r="H862" i="4"/>
  <c r="F863" i="4"/>
  <c r="D864" i="4"/>
  <c r="B865" i="4"/>
  <c r="J865" i="4"/>
  <c r="H866" i="4"/>
  <c r="F867" i="4"/>
  <c r="D868" i="4"/>
  <c r="B869" i="4"/>
  <c r="J869" i="4"/>
  <c r="H870" i="4"/>
  <c r="I4" i="4"/>
  <c r="F8" i="4"/>
  <c r="B13" i="4"/>
  <c r="G16" i="4"/>
  <c r="I19" i="4"/>
  <c r="B23" i="4"/>
  <c r="D26" i="4"/>
  <c r="C30" i="4"/>
  <c r="F33" i="4"/>
  <c r="H36" i="4"/>
  <c r="D40" i="4"/>
  <c r="D43" i="4"/>
  <c r="K46" i="4"/>
  <c r="F50" i="4"/>
  <c r="H53" i="4"/>
  <c r="B57" i="4"/>
  <c r="G63" i="4"/>
  <c r="F66" i="4"/>
  <c r="D69" i="4"/>
  <c r="B75" i="4"/>
  <c r="D78" i="4"/>
  <c r="B84" i="4"/>
  <c r="C87" i="4"/>
  <c r="E87" i="4"/>
  <c r="B90" i="4"/>
  <c r="D93" i="4"/>
  <c r="B99" i="4"/>
  <c r="B102" i="4"/>
  <c r="I104" i="4"/>
  <c r="B108" i="4"/>
  <c r="B111" i="4"/>
  <c r="J113" i="4"/>
  <c r="I116" i="4"/>
  <c r="G119" i="4"/>
  <c r="K122" i="4"/>
  <c r="J125" i="4"/>
  <c r="H128" i="4"/>
  <c r="J131" i="4"/>
  <c r="H134" i="4"/>
  <c r="H137" i="4"/>
  <c r="J140" i="4"/>
  <c r="H143" i="4"/>
  <c r="D146" i="4"/>
  <c r="H148" i="4"/>
  <c r="H151" i="4"/>
  <c r="C154" i="4"/>
  <c r="E154" i="4"/>
  <c r="H156" i="4"/>
  <c r="C159" i="4"/>
  <c r="E159" i="4"/>
  <c r="H161" i="4"/>
  <c r="D164" i="4"/>
  <c r="C168" i="4"/>
  <c r="E168" i="4"/>
  <c r="C170" i="4"/>
  <c r="C172" i="4"/>
  <c r="J173" i="4"/>
  <c r="J175" i="4"/>
  <c r="I177" i="4"/>
  <c r="G179" i="4"/>
  <c r="F181" i="4"/>
  <c r="F183" i="4"/>
  <c r="C185" i="4"/>
  <c r="E185" i="4"/>
  <c r="C187" i="4"/>
  <c r="C189" i="4"/>
  <c r="E189" i="4"/>
  <c r="K190" i="4"/>
  <c r="K192" i="4"/>
  <c r="I194" i="4"/>
  <c r="H196" i="4"/>
  <c r="G198" i="4"/>
  <c r="G200" i="4"/>
  <c r="D202" i="4"/>
  <c r="D204" i="4"/>
  <c r="D206" i="4"/>
  <c r="K207" i="4"/>
  <c r="K209" i="4"/>
  <c r="J211" i="4"/>
  <c r="I213" i="4"/>
  <c r="G215" i="4"/>
  <c r="G217" i="4"/>
  <c r="B225" i="4"/>
  <c r="B227" i="4"/>
  <c r="K228" i="4"/>
  <c r="I230" i="4"/>
  <c r="H232" i="4"/>
  <c r="H234" i="4"/>
  <c r="C242" i="4"/>
  <c r="E242" i="4"/>
  <c r="C244" i="4"/>
  <c r="K245" i="4"/>
  <c r="J247" i="4"/>
  <c r="I249" i="4"/>
  <c r="I251" i="4"/>
  <c r="F253" i="4"/>
  <c r="F255" i="4"/>
  <c r="F257" i="4"/>
  <c r="C259" i="4"/>
  <c r="E259" i="4"/>
  <c r="C261" i="4"/>
  <c r="E261" i="4"/>
  <c r="B263" i="4"/>
  <c r="K264" i="4"/>
  <c r="I266" i="4"/>
  <c r="I268" i="4"/>
  <c r="G270" i="4"/>
  <c r="G272" i="4"/>
  <c r="G274" i="4"/>
  <c r="D276" i="4"/>
  <c r="D278" i="4"/>
  <c r="C280" i="4"/>
  <c r="K281" i="4"/>
  <c r="J283" i="4"/>
  <c r="J285" i="4"/>
  <c r="G287" i="4"/>
  <c r="G289" i="4"/>
  <c r="G291" i="4"/>
  <c r="C297" i="4"/>
  <c r="E297" i="4"/>
  <c r="B299" i="4"/>
  <c r="K300" i="4"/>
  <c r="K302" i="4"/>
  <c r="H304" i="4"/>
  <c r="H306" i="4"/>
  <c r="H308" i="4"/>
  <c r="C314" i="4"/>
  <c r="E314" i="4"/>
  <c r="I315" i="4"/>
  <c r="J318" i="4"/>
  <c r="C320" i="4"/>
  <c r="E320" i="4"/>
  <c r="H321" i="4"/>
  <c r="C323" i="4"/>
  <c r="E323" i="4"/>
  <c r="F324" i="4"/>
  <c r="K325" i="4"/>
  <c r="I328" i="4"/>
  <c r="C330" i="4"/>
  <c r="E330" i="4"/>
  <c r="H331" i="4"/>
  <c r="K332" i="4"/>
  <c r="F334" i="4"/>
  <c r="K335" i="4"/>
  <c r="D337" i="4"/>
  <c r="I338" i="4"/>
  <c r="C340" i="4"/>
  <c r="E340" i="4"/>
  <c r="G341" i="4"/>
  <c r="K342" i="4"/>
  <c r="F344" i="4"/>
  <c r="I345" i="4"/>
  <c r="D347" i="4"/>
  <c r="I348" i="4"/>
  <c r="B350" i="4"/>
  <c r="G351" i="4"/>
  <c r="K352" i="4"/>
  <c r="I355" i="4"/>
  <c r="D357" i="4"/>
  <c r="G358" i="4"/>
  <c r="B360" i="4"/>
  <c r="G361" i="4"/>
  <c r="J362" i="4"/>
  <c r="I365" i="4"/>
  <c r="C367" i="4"/>
  <c r="E367" i="4"/>
  <c r="G368" i="4"/>
  <c r="B370" i="4"/>
  <c r="J372" i="4"/>
  <c r="H375" i="4"/>
  <c r="C377" i="4"/>
  <c r="G378" i="4"/>
  <c r="K379" i="4"/>
  <c r="J382" i="4"/>
  <c r="C384" i="4"/>
  <c r="E384" i="4"/>
  <c r="G385" i="4"/>
  <c r="I386" i="4"/>
  <c r="K387" i="4"/>
  <c r="C389" i="4"/>
  <c r="F390" i="4"/>
  <c r="G391" i="4"/>
  <c r="J392" i="4"/>
  <c r="B394" i="4"/>
  <c r="D395" i="4"/>
  <c r="F396" i="4"/>
  <c r="I397" i="4"/>
  <c r="J398" i="4"/>
  <c r="C400" i="4"/>
  <c r="G402" i="4"/>
  <c r="I403" i="4"/>
  <c r="B405" i="4"/>
  <c r="C406" i="4"/>
  <c r="E406" i="4"/>
  <c r="F407" i="4"/>
  <c r="I408" i="4"/>
  <c r="J409" i="4"/>
  <c r="C411" i="4"/>
  <c r="G413" i="4"/>
  <c r="I414" i="4"/>
  <c r="B416" i="4"/>
  <c r="C417" i="4"/>
  <c r="E417" i="4"/>
  <c r="F418" i="4"/>
  <c r="H419" i="4"/>
  <c r="J420" i="4"/>
  <c r="B422" i="4"/>
  <c r="F424" i="4"/>
  <c r="I425" i="4"/>
  <c r="K426" i="4"/>
  <c r="C428" i="4"/>
  <c r="E428" i="4"/>
  <c r="H430" i="4"/>
  <c r="I431" i="4"/>
  <c r="B433" i="4"/>
  <c r="F435" i="4"/>
  <c r="I436" i="4"/>
  <c r="K437" i="4"/>
  <c r="C439" i="4"/>
  <c r="H441" i="4"/>
  <c r="I442" i="4"/>
  <c r="B444" i="4"/>
  <c r="D445" i="4"/>
  <c r="F446" i="4"/>
  <c r="H447" i="4"/>
  <c r="K448" i="4"/>
  <c r="B450" i="4"/>
  <c r="G452" i="4"/>
  <c r="I453" i="4"/>
  <c r="K454" i="4"/>
  <c r="D456" i="4"/>
  <c r="H458" i="4"/>
  <c r="K459" i="4"/>
  <c r="B461" i="4"/>
  <c r="G463" i="4"/>
  <c r="I464" i="4"/>
  <c r="K465" i="4"/>
  <c r="D467" i="4"/>
  <c r="H469" i="4"/>
  <c r="J470" i="4"/>
  <c r="B472" i="4"/>
  <c r="D473" i="4"/>
  <c r="G474" i="4"/>
  <c r="H475" i="4"/>
  <c r="K476" i="4"/>
  <c r="C478" i="4"/>
  <c r="E478" i="4"/>
  <c r="G480" i="4"/>
  <c r="J481" i="4"/>
  <c r="K482" i="4"/>
  <c r="D484" i="4"/>
  <c r="G485" i="4"/>
  <c r="H486" i="4"/>
  <c r="K487" i="4"/>
  <c r="C489" i="4"/>
  <c r="E489" i="4"/>
  <c r="G491" i="4"/>
  <c r="J492" i="4"/>
  <c r="K493" i="4"/>
  <c r="D495" i="4"/>
  <c r="F496" i="4"/>
  <c r="H497" i="4"/>
  <c r="J498" i="4"/>
  <c r="C500" i="4"/>
  <c r="D501" i="4"/>
  <c r="G502" i="4"/>
  <c r="I503" i="4"/>
  <c r="K504" i="4"/>
  <c r="C506" i="4"/>
  <c r="E506" i="4"/>
  <c r="F507" i="4"/>
  <c r="G508" i="4"/>
  <c r="J509" i="4"/>
  <c r="C511" i="4"/>
  <c r="D512" i="4"/>
  <c r="G513" i="4"/>
  <c r="I514" i="4"/>
  <c r="K515" i="4"/>
  <c r="C517" i="4"/>
  <c r="E517" i="4"/>
  <c r="F518" i="4"/>
  <c r="G519" i="4"/>
  <c r="J520" i="4"/>
  <c r="B522" i="4"/>
  <c r="D523" i="4"/>
  <c r="F524" i="4"/>
  <c r="I525" i="4"/>
  <c r="J526" i="4"/>
  <c r="C528" i="4"/>
  <c r="E528" i="4"/>
  <c r="G530" i="4"/>
  <c r="I531" i="4"/>
  <c r="B533" i="4"/>
  <c r="C534" i="4"/>
  <c r="E534" i="4"/>
  <c r="F535" i="4"/>
  <c r="I536" i="4"/>
  <c r="J537" i="4"/>
  <c r="C539" i="4"/>
  <c r="G541" i="4"/>
  <c r="I542" i="4"/>
  <c r="B544" i="4"/>
  <c r="C545" i="4"/>
  <c r="E545" i="4"/>
  <c r="F546" i="4"/>
  <c r="H547" i="4"/>
  <c r="J548" i="4"/>
  <c r="B550" i="4"/>
  <c r="F552" i="4"/>
  <c r="I553" i="4"/>
  <c r="K554" i="4"/>
  <c r="C556" i="4"/>
  <c r="E556" i="4"/>
  <c r="H558" i="4"/>
  <c r="I559" i="4"/>
  <c r="B561" i="4"/>
  <c r="F563" i="4"/>
  <c r="I564" i="4"/>
  <c r="K565" i="4"/>
  <c r="C567" i="4"/>
  <c r="E567" i="4"/>
  <c r="H569" i="4"/>
  <c r="I570" i="4"/>
  <c r="B572" i="4"/>
  <c r="D573" i="4"/>
  <c r="F574" i="4"/>
  <c r="H575" i="4"/>
  <c r="K576" i="4"/>
  <c r="B578" i="4"/>
  <c r="G580" i="4"/>
  <c r="I581" i="4"/>
  <c r="K582" i="4"/>
  <c r="D584" i="4"/>
  <c r="H586" i="4"/>
  <c r="K587" i="4"/>
  <c r="B589" i="4"/>
  <c r="G591" i="4"/>
  <c r="I592" i="4"/>
  <c r="K593" i="4"/>
  <c r="D595" i="4"/>
  <c r="H597" i="4"/>
  <c r="J598" i="4"/>
  <c r="B600" i="4"/>
  <c r="D601" i="4"/>
  <c r="G602" i="4"/>
  <c r="H603" i="4"/>
  <c r="K604" i="4"/>
  <c r="C606" i="4"/>
  <c r="E606" i="4"/>
  <c r="G608" i="4"/>
  <c r="J609" i="4"/>
  <c r="K610" i="4"/>
  <c r="D612" i="4"/>
  <c r="G613" i="4"/>
  <c r="H614" i="4"/>
  <c r="K615" i="4"/>
  <c r="C617" i="4"/>
  <c r="G619" i="4"/>
  <c r="J620" i="4"/>
  <c r="K621" i="4"/>
  <c r="D623" i="4"/>
  <c r="F624" i="4"/>
  <c r="H625" i="4"/>
  <c r="J626" i="4"/>
  <c r="K627" i="4"/>
  <c r="B629" i="4"/>
  <c r="B630" i="4"/>
  <c r="C631" i="4"/>
  <c r="E631" i="4"/>
  <c r="C632" i="4"/>
  <c r="C633" i="4"/>
  <c r="E633" i="4"/>
  <c r="C634" i="4"/>
  <c r="E634" i="4"/>
  <c r="C635" i="4"/>
  <c r="E635" i="4"/>
  <c r="C636" i="4"/>
  <c r="B637" i="4"/>
  <c r="K637" i="4"/>
  <c r="J638" i="4"/>
  <c r="I639" i="4"/>
  <c r="H640" i="4"/>
  <c r="G641" i="4"/>
  <c r="G642" i="4"/>
  <c r="F643" i="4"/>
  <c r="D645" i="4"/>
  <c r="C646" i="4"/>
  <c r="B647" i="4"/>
  <c r="J647" i="4"/>
  <c r="H648" i="4"/>
  <c r="F649" i="4"/>
  <c r="D650" i="4"/>
  <c r="B651" i="4"/>
  <c r="J651" i="4"/>
  <c r="H652" i="4"/>
  <c r="F653" i="4"/>
  <c r="D654" i="4"/>
  <c r="B655" i="4"/>
  <c r="J655" i="4"/>
  <c r="H656" i="4"/>
  <c r="F657" i="4"/>
  <c r="D658" i="4"/>
  <c r="B659" i="4"/>
  <c r="J659" i="4"/>
  <c r="H660" i="4"/>
  <c r="F661" i="4"/>
  <c r="D662" i="4"/>
  <c r="B663" i="4"/>
  <c r="J663" i="4"/>
  <c r="H664" i="4"/>
  <c r="F665" i="4"/>
  <c r="D666" i="4"/>
  <c r="B667" i="4"/>
  <c r="J667" i="4"/>
  <c r="H668" i="4"/>
  <c r="F669" i="4"/>
  <c r="D670" i="4"/>
  <c r="B671" i="4"/>
  <c r="J671" i="4"/>
  <c r="H672" i="4"/>
  <c r="F673" i="4"/>
  <c r="D674" i="4"/>
  <c r="B675" i="4"/>
  <c r="J675" i="4"/>
  <c r="H676" i="4"/>
  <c r="F677" i="4"/>
  <c r="D678" i="4"/>
  <c r="B679" i="4"/>
  <c r="J679" i="4"/>
  <c r="H680" i="4"/>
  <c r="F681" i="4"/>
  <c r="D682" i="4"/>
  <c r="B683" i="4"/>
  <c r="J683" i="4"/>
  <c r="H684" i="4"/>
  <c r="F685" i="4"/>
  <c r="D686" i="4"/>
  <c r="B687" i="4"/>
  <c r="J687" i="4"/>
  <c r="H688" i="4"/>
  <c r="F689" i="4"/>
  <c r="D690" i="4"/>
  <c r="B691" i="4"/>
  <c r="J691" i="4"/>
  <c r="H692" i="4"/>
  <c r="F693" i="4"/>
  <c r="D694" i="4"/>
  <c r="B695" i="4"/>
  <c r="J695" i="4"/>
  <c r="H696" i="4"/>
  <c r="F697" i="4"/>
  <c r="D698" i="4"/>
  <c r="B699" i="4"/>
  <c r="J699" i="4"/>
  <c r="H700" i="4"/>
  <c r="F701" i="4"/>
  <c r="D702" i="4"/>
  <c r="B703" i="4"/>
  <c r="J703" i="4"/>
  <c r="H704" i="4"/>
  <c r="F705" i="4"/>
  <c r="D706" i="4"/>
  <c r="B707" i="4"/>
  <c r="J707" i="4"/>
  <c r="H708" i="4"/>
  <c r="F709" i="4"/>
  <c r="D710" i="4"/>
  <c r="B711" i="4"/>
  <c r="J711" i="4"/>
  <c r="H712" i="4"/>
  <c r="F713" i="4"/>
  <c r="D714" i="4"/>
  <c r="B715" i="4"/>
  <c r="J715" i="4"/>
  <c r="H716" i="4"/>
  <c r="F717" i="4"/>
  <c r="D718" i="4"/>
  <c r="B719" i="4"/>
  <c r="J719" i="4"/>
  <c r="H720" i="4"/>
  <c r="F721" i="4"/>
  <c r="D722" i="4"/>
  <c r="B723" i="4"/>
  <c r="J723" i="4"/>
  <c r="H724" i="4"/>
  <c r="F725" i="4"/>
  <c r="D726" i="4"/>
  <c r="B727" i="4"/>
  <c r="J727" i="4"/>
  <c r="H728" i="4"/>
  <c r="F729" i="4"/>
  <c r="D730" i="4"/>
  <c r="B731" i="4"/>
  <c r="J731" i="4"/>
  <c r="H732" i="4"/>
  <c r="F733" i="4"/>
  <c r="D734" i="4"/>
  <c r="B735" i="4"/>
  <c r="J735" i="4"/>
  <c r="H736" i="4"/>
  <c r="F737" i="4"/>
  <c r="D738" i="4"/>
  <c r="B739" i="4"/>
  <c r="J739" i="4"/>
  <c r="H740" i="4"/>
  <c r="F741" i="4"/>
  <c r="D742" i="4"/>
  <c r="B743" i="4"/>
  <c r="J743" i="4"/>
  <c r="H744" i="4"/>
  <c r="F745" i="4"/>
  <c r="D746" i="4"/>
  <c r="B747" i="4"/>
  <c r="J747" i="4"/>
  <c r="H748" i="4"/>
  <c r="F749" i="4"/>
  <c r="D750" i="4"/>
  <c r="B751" i="4"/>
  <c r="J751" i="4"/>
  <c r="H752" i="4"/>
  <c r="F753" i="4"/>
  <c r="D754" i="4"/>
  <c r="B755" i="4"/>
  <c r="J755" i="4"/>
  <c r="H756" i="4"/>
  <c r="F757" i="4"/>
  <c r="D758" i="4"/>
  <c r="B759" i="4"/>
  <c r="J759" i="4"/>
  <c r="H760" i="4"/>
  <c r="F761" i="4"/>
  <c r="D762" i="4"/>
  <c r="B763" i="4"/>
  <c r="J763" i="4"/>
  <c r="H764" i="4"/>
  <c r="F765" i="4"/>
  <c r="D766" i="4"/>
  <c r="B767" i="4"/>
  <c r="J767" i="4"/>
  <c r="H768" i="4"/>
  <c r="F769" i="4"/>
  <c r="D770" i="4"/>
  <c r="B771" i="4"/>
  <c r="J771" i="4"/>
  <c r="H772" i="4"/>
  <c r="F773" i="4"/>
  <c r="D774" i="4"/>
  <c r="B775" i="4"/>
  <c r="J775" i="4"/>
  <c r="H776" i="4"/>
  <c r="F777" i="4"/>
  <c r="D778" i="4"/>
  <c r="B779" i="4"/>
  <c r="J779" i="4"/>
  <c r="H780" i="4"/>
  <c r="F781" i="4"/>
  <c r="D782" i="4"/>
  <c r="B783" i="4"/>
  <c r="J783" i="4"/>
  <c r="H784" i="4"/>
  <c r="F785" i="4"/>
  <c r="D786" i="4"/>
  <c r="B787" i="4"/>
  <c r="J787" i="4"/>
  <c r="H788" i="4"/>
  <c r="F789" i="4"/>
  <c r="D790" i="4"/>
  <c r="B791" i="4"/>
  <c r="J791" i="4"/>
  <c r="H792" i="4"/>
  <c r="F793" i="4"/>
  <c r="D794" i="4"/>
  <c r="B795" i="4"/>
  <c r="J795" i="4"/>
  <c r="H796" i="4"/>
  <c r="F797" i="4"/>
  <c r="D798" i="4"/>
  <c r="B799" i="4"/>
  <c r="J799" i="4"/>
  <c r="H800" i="4"/>
  <c r="F801" i="4"/>
  <c r="D802" i="4"/>
  <c r="B803" i="4"/>
  <c r="J803" i="4"/>
  <c r="H804" i="4"/>
  <c r="F805" i="4"/>
  <c r="D806" i="4"/>
  <c r="B807" i="4"/>
  <c r="J807" i="4"/>
  <c r="H808" i="4"/>
  <c r="F809" i="4"/>
  <c r="D810" i="4"/>
  <c r="B811" i="4"/>
  <c r="J811" i="4"/>
  <c r="H812" i="4"/>
  <c r="F813" i="4"/>
  <c r="D814" i="4"/>
  <c r="B815" i="4"/>
  <c r="J815" i="4"/>
  <c r="H816" i="4"/>
  <c r="F817" i="4"/>
  <c r="D818" i="4"/>
  <c r="B819" i="4"/>
  <c r="J819" i="4"/>
  <c r="H820" i="4"/>
  <c r="F821" i="4"/>
  <c r="D822" i="4"/>
  <c r="B823" i="4"/>
  <c r="J823" i="4"/>
  <c r="H824" i="4"/>
  <c r="F825" i="4"/>
  <c r="D826" i="4"/>
  <c r="B827" i="4"/>
  <c r="J827" i="4"/>
  <c r="H828" i="4"/>
  <c r="F829" i="4"/>
  <c r="D830" i="4"/>
  <c r="B831" i="4"/>
  <c r="J831" i="4"/>
  <c r="H832" i="4"/>
  <c r="F833" i="4"/>
  <c r="D834" i="4"/>
  <c r="B835" i="4"/>
  <c r="J835" i="4"/>
  <c r="H836" i="4"/>
  <c r="F837" i="4"/>
  <c r="D838" i="4"/>
  <c r="B839" i="4"/>
  <c r="J839" i="4"/>
  <c r="H840" i="4"/>
  <c r="F841" i="4"/>
  <c r="D842" i="4"/>
  <c r="B843" i="4"/>
  <c r="J843" i="4"/>
  <c r="H844" i="4"/>
  <c r="F845" i="4"/>
  <c r="D846" i="4"/>
  <c r="B847" i="4"/>
  <c r="J847" i="4"/>
  <c r="H848" i="4"/>
  <c r="F849" i="4"/>
  <c r="D850" i="4"/>
  <c r="B851" i="4"/>
  <c r="J851" i="4"/>
  <c r="H852" i="4"/>
  <c r="F853" i="4"/>
  <c r="D854" i="4"/>
  <c r="B855" i="4"/>
  <c r="J855" i="4"/>
  <c r="H856" i="4"/>
  <c r="F857" i="4"/>
  <c r="D858" i="4"/>
  <c r="B859" i="4"/>
  <c r="J859" i="4"/>
  <c r="H860" i="4"/>
  <c r="F861" i="4"/>
  <c r="D862" i="4"/>
  <c r="B863" i="4"/>
  <c r="J863" i="4"/>
  <c r="H864" i="4"/>
  <c r="F865" i="4"/>
  <c r="D866" i="4"/>
  <c r="B867" i="4"/>
  <c r="J867" i="4"/>
  <c r="H868" i="4"/>
  <c r="F869" i="4"/>
  <c r="D870" i="4"/>
  <c r="B871" i="4"/>
  <c r="J871" i="4"/>
  <c r="C3" i="4"/>
  <c r="I18" i="4"/>
  <c r="K22" i="4"/>
  <c r="G27" i="4"/>
  <c r="G36" i="4"/>
  <c r="J40" i="4"/>
  <c r="H49" i="4"/>
  <c r="H54" i="4"/>
  <c r="F59" i="4"/>
  <c r="B63" i="4"/>
  <c r="C67" i="4"/>
  <c r="E67" i="4"/>
  <c r="D71" i="4"/>
  <c r="K74" i="4"/>
  <c r="J78" i="4"/>
  <c r="D83" i="4"/>
  <c r="K86" i="4"/>
  <c r="J90" i="4"/>
  <c r="B95" i="4"/>
  <c r="I98" i="4"/>
  <c r="I102" i="4"/>
  <c r="I106" i="4"/>
  <c r="I114" i="4"/>
  <c r="J118" i="4"/>
  <c r="F122" i="4"/>
  <c r="H126" i="4"/>
  <c r="F130" i="4"/>
  <c r="C134" i="4"/>
  <c r="E134" i="4"/>
  <c r="D138" i="4"/>
  <c r="H142" i="4"/>
  <c r="C146" i="4"/>
  <c r="E146" i="4"/>
  <c r="F149" i="4"/>
  <c r="C153" i="4"/>
  <c r="E153" i="4"/>
  <c r="F156" i="4"/>
  <c r="J159" i="4"/>
  <c r="C163" i="4"/>
  <c r="E163" i="4"/>
  <c r="K165" i="4"/>
  <c r="H168" i="4"/>
  <c r="I173" i="4"/>
  <c r="I178" i="4"/>
  <c r="J183" i="4"/>
  <c r="G186" i="4"/>
  <c r="I188" i="4"/>
  <c r="F191" i="4"/>
  <c r="C194" i="4"/>
  <c r="E194" i="4"/>
  <c r="B199" i="4"/>
  <c r="G201" i="4"/>
  <c r="C204" i="4"/>
  <c r="G206" i="4"/>
  <c r="C209" i="4"/>
  <c r="E209" i="4"/>
  <c r="G211" i="4"/>
  <c r="D214" i="4"/>
  <c r="K216" i="4"/>
  <c r="C219" i="4"/>
  <c r="J221" i="4"/>
  <c r="I226" i="4"/>
  <c r="K231" i="4"/>
  <c r="D234" i="4"/>
  <c r="K236" i="4"/>
  <c r="G239" i="4"/>
  <c r="K241" i="4"/>
  <c r="H244" i="4"/>
  <c r="B247" i="4"/>
  <c r="G249" i="4"/>
  <c r="C252" i="4"/>
  <c r="E252" i="4"/>
  <c r="I254" i="4"/>
  <c r="B257" i="4"/>
  <c r="I259" i="4"/>
  <c r="H264" i="4"/>
  <c r="J269" i="4"/>
  <c r="I274" i="4"/>
  <c r="F277" i="4"/>
  <c r="J279" i="4"/>
  <c r="G282" i="4"/>
  <c r="C285" i="4"/>
  <c r="E285" i="4"/>
  <c r="F287" i="4"/>
  <c r="C290" i="4"/>
  <c r="H292" i="4"/>
  <c r="B295" i="4"/>
  <c r="G297" i="4"/>
  <c r="D300" i="4"/>
  <c r="G302" i="4"/>
  <c r="C305" i="4"/>
  <c r="E305" i="4"/>
  <c r="J307" i="4"/>
  <c r="D310" i="4"/>
  <c r="K312" i="4"/>
  <c r="B315" i="4"/>
  <c r="D317" i="4"/>
  <c r="C319" i="4"/>
  <c r="E319" i="4"/>
  <c r="C321" i="4"/>
  <c r="E321" i="4"/>
  <c r="J322" i="4"/>
  <c r="J324" i="4"/>
  <c r="J326" i="4"/>
  <c r="G328" i="4"/>
  <c r="G330" i="4"/>
  <c r="F332" i="4"/>
  <c r="C336" i="4"/>
  <c r="E336" i="4"/>
  <c r="C338" i="4"/>
  <c r="E338" i="4"/>
  <c r="K339" i="4"/>
  <c r="K341" i="4"/>
  <c r="K343" i="4"/>
  <c r="H345" i="4"/>
  <c r="H347" i="4"/>
  <c r="G349" i="4"/>
  <c r="D353" i="4"/>
  <c r="D355" i="4"/>
  <c r="K356" i="4"/>
  <c r="K358" i="4"/>
  <c r="K360" i="4"/>
  <c r="I362" i="4"/>
  <c r="I364" i="4"/>
  <c r="G366" i="4"/>
  <c r="F368" i="4"/>
  <c r="B374" i="4"/>
  <c r="B376" i="4"/>
  <c r="B378" i="4"/>
  <c r="I379" i="4"/>
  <c r="I381" i="4"/>
  <c r="H383" i="4"/>
  <c r="K386" i="4"/>
  <c r="I388" i="4"/>
  <c r="C390" i="4"/>
  <c r="K391" i="4"/>
  <c r="H393" i="4"/>
  <c r="C395" i="4"/>
  <c r="E395" i="4"/>
  <c r="J396" i="4"/>
  <c r="F398" i="4"/>
  <c r="B400" i="4"/>
  <c r="H401" i="4"/>
  <c r="J404" i="4"/>
  <c r="G406" i="4"/>
  <c r="D408" i="4"/>
  <c r="I409" i="4"/>
  <c r="F411" i="4"/>
  <c r="B413" i="4"/>
  <c r="H5" i="4"/>
  <c r="B11" i="4"/>
  <c r="I15" i="4"/>
  <c r="H20" i="4"/>
  <c r="D25" i="4"/>
  <c r="F29" i="4"/>
  <c r="D34" i="4"/>
  <c r="J38" i="4"/>
  <c r="B43" i="4"/>
  <c r="G47" i="4"/>
  <c r="G52" i="4"/>
  <c r="J56" i="4"/>
  <c r="B61" i="4"/>
  <c r="D65" i="4"/>
  <c r="C69" i="4"/>
  <c r="E69" i="4"/>
  <c r="J72" i="4"/>
  <c r="B77" i="4"/>
  <c r="H80" i="4"/>
  <c r="C85" i="4"/>
  <c r="E85" i="4"/>
  <c r="B89" i="4"/>
  <c r="I92" i="4"/>
  <c r="B97" i="4"/>
  <c r="I100" i="4"/>
  <c r="H104" i="4"/>
  <c r="F108" i="4"/>
  <c r="B113" i="4"/>
  <c r="H116" i="4"/>
  <c r="H120" i="4"/>
  <c r="I124" i="4"/>
  <c r="F128" i="4"/>
  <c r="G132" i="4"/>
  <c r="D140" i="4"/>
  <c r="F144" i="4"/>
  <c r="K147" i="4"/>
  <c r="C151" i="4"/>
  <c r="E151" i="4"/>
  <c r="J154" i="4"/>
  <c r="D158" i="4"/>
  <c r="F161" i="4"/>
  <c r="H164" i="4"/>
  <c r="F167" i="4"/>
  <c r="K169" i="4"/>
  <c r="B175" i="4"/>
  <c r="F177" i="4"/>
  <c r="C180" i="4"/>
  <c r="E180" i="4"/>
  <c r="I182" i="4"/>
  <c r="B185" i="4"/>
  <c r="I187" i="4"/>
  <c r="D190" i="4"/>
  <c r="H192" i="4"/>
  <c r="C195" i="4"/>
  <c r="E195" i="4"/>
  <c r="J197" i="4"/>
  <c r="C200" i="4"/>
  <c r="E200" i="4"/>
  <c r="I202" i="4"/>
  <c r="F205" i="4"/>
  <c r="J207" i="4"/>
  <c r="G210" i="4"/>
  <c r="K212" i="4"/>
  <c r="F215" i="4"/>
  <c r="K217" i="4"/>
  <c r="H220" i="4"/>
  <c r="K222" i="4"/>
  <c r="G225" i="4"/>
  <c r="D228" i="4"/>
  <c r="G230" i="4"/>
  <c r="C233" i="4"/>
  <c r="E233" i="4"/>
  <c r="I235" i="4"/>
  <c r="D238" i="4"/>
  <c r="H240" i="4"/>
  <c r="I245" i="4"/>
  <c r="B251" i="4"/>
  <c r="K255" i="4"/>
  <c r="G258" i="4"/>
  <c r="K260" i="4"/>
  <c r="F263" i="4"/>
  <c r="C266" i="4"/>
  <c r="B271" i="4"/>
  <c r="I273" i="4"/>
  <c r="C276" i="4"/>
  <c r="I278" i="4"/>
  <c r="C281" i="4"/>
  <c r="E281" i="4"/>
  <c r="I283" i="4"/>
  <c r="D286" i="4"/>
  <c r="K288" i="4"/>
  <c r="C291" i="4"/>
  <c r="E291" i="4"/>
  <c r="J293" i="4"/>
  <c r="G296" i="4"/>
  <c r="I298" i="4"/>
  <c r="F301" i="4"/>
  <c r="K303" i="4"/>
  <c r="G306" i="4"/>
  <c r="K308" i="4"/>
  <c r="G311" i="4"/>
  <c r="K313" i="4"/>
  <c r="D316" i="4"/>
  <c r="B320" i="4"/>
  <c r="B322" i="4"/>
  <c r="K323" i="4"/>
  <c r="I325" i="4"/>
  <c r="H327" i="4"/>
  <c r="H329" i="4"/>
  <c r="C337" i="4"/>
  <c r="E337" i="4"/>
  <c r="C339" i="4"/>
  <c r="K340" i="4"/>
  <c r="J342" i="4"/>
  <c r="I344" i="4"/>
  <c r="I346" i="4"/>
  <c r="F348" i="4"/>
  <c r="F350" i="4"/>
  <c r="F352" i="4"/>
  <c r="C354" i="4"/>
  <c r="E354" i="4"/>
  <c r="C356" i="4"/>
  <c r="E356" i="4"/>
  <c r="B358" i="4"/>
  <c r="K359" i="4"/>
  <c r="I361" i="4"/>
  <c r="I363" i="4"/>
  <c r="G365" i="4"/>
  <c r="G367" i="4"/>
  <c r="G369" i="4"/>
  <c r="D371" i="4"/>
  <c r="D373" i="4"/>
  <c r="C375" i="4"/>
  <c r="E375" i="4"/>
  <c r="K376" i="4"/>
  <c r="J378" i="4"/>
  <c r="J380" i="4"/>
  <c r="G382" i="4"/>
  <c r="G384" i="4"/>
  <c r="I387" i="4"/>
  <c r="G389" i="4"/>
  <c r="C391" i="4"/>
  <c r="E391" i="4"/>
  <c r="I392" i="4"/>
  <c r="B396" i="4"/>
  <c r="G397" i="4"/>
  <c r="D399" i="4"/>
  <c r="K400" i="4"/>
  <c r="F402" i="4"/>
  <c r="C404" i="4"/>
  <c r="E404" i="4"/>
  <c r="I405" i="4"/>
  <c r="K408" i="4"/>
  <c r="H410" i="4"/>
  <c r="C412" i="4"/>
  <c r="E412" i="4"/>
  <c r="J413" i="4"/>
  <c r="G415" i="4"/>
  <c r="B417" i="4"/>
  <c r="I418" i="4"/>
  <c r="K421" i="4"/>
  <c r="G423" i="4"/>
  <c r="D425" i="4"/>
  <c r="I426" i="4"/>
  <c r="F428" i="4"/>
  <c r="C430" i="4"/>
  <c r="E430" i="4"/>
  <c r="H431" i="4"/>
  <c r="K434" i="4"/>
  <c r="G436" i="4"/>
  <c r="C438" i="4"/>
  <c r="E438" i="4"/>
  <c r="K439" i="4"/>
  <c r="B6" i="4"/>
  <c r="K11" i="4"/>
  <c r="I16" i="4"/>
  <c r="C21" i="4"/>
  <c r="E21" i="4"/>
  <c r="K25" i="4"/>
  <c r="D30" i="4"/>
  <c r="I34" i="4"/>
  <c r="K38" i="4"/>
  <c r="D44" i="4"/>
  <c r="F48" i="4"/>
  <c r="I52" i="4"/>
  <c r="H57" i="4"/>
  <c r="G61" i="4"/>
  <c r="G65" i="4"/>
  <c r="F69" i="4"/>
  <c r="H77" i="4"/>
  <c r="H81" i="4"/>
  <c r="G89" i="4"/>
  <c r="F93" i="4"/>
  <c r="C97" i="4"/>
  <c r="E97" i="4"/>
  <c r="C101" i="4"/>
  <c r="E101" i="4"/>
  <c r="F105" i="4"/>
  <c r="C109" i="4"/>
  <c r="E109" i="4"/>
  <c r="C113" i="4"/>
  <c r="E113" i="4"/>
  <c r="B121" i="4"/>
  <c r="B125" i="4"/>
  <c r="B129" i="4"/>
  <c r="H132" i="4"/>
  <c r="C137" i="4"/>
  <c r="E137" i="4"/>
  <c r="B141" i="4"/>
  <c r="G144" i="4"/>
  <c r="C148" i="4"/>
  <c r="E148" i="4"/>
  <c r="I151" i="4"/>
  <c r="K154" i="4"/>
  <c r="F158" i="4"/>
  <c r="D162" i="4"/>
  <c r="C165" i="4"/>
  <c r="E165" i="4"/>
  <c r="J167" i="4"/>
  <c r="D170" i="4"/>
  <c r="I172" i="4"/>
  <c r="K177" i="4"/>
  <c r="D180" i="4"/>
  <c r="K182" i="4"/>
  <c r="G185" i="4"/>
  <c r="J187" i="4"/>
  <c r="G190" i="4"/>
  <c r="B193" i="4"/>
  <c r="G195" i="4"/>
  <c r="K197" i="4"/>
  <c r="H200" i="4"/>
  <c r="B203" i="4"/>
  <c r="I205" i="4"/>
  <c r="H210" i="4"/>
  <c r="J215" i="4"/>
  <c r="D218" i="4"/>
  <c r="I220" i="4"/>
  <c r="F223" i="4"/>
  <c r="I225" i="4"/>
  <c r="B231" i="4"/>
  <c r="F233" i="4"/>
  <c r="C236" i="4"/>
  <c r="E236" i="4"/>
  <c r="G238" i="4"/>
  <c r="B241" i="4"/>
  <c r="G243" i="4"/>
  <c r="D246" i="4"/>
  <c r="G248" i="4"/>
  <c r="C251" i="4"/>
  <c r="J253" i="4"/>
  <c r="C256" i="4"/>
  <c r="E256" i="4"/>
  <c r="I258" i="4"/>
  <c r="J263" i="4"/>
  <c r="D266" i="4"/>
  <c r="K268" i="4"/>
  <c r="K273" i="4"/>
  <c r="H276" i="4"/>
  <c r="K278" i="4"/>
  <c r="G281" i="4"/>
  <c r="C284" i="4"/>
  <c r="E284" i="4"/>
  <c r="G286" i="4"/>
  <c r="B289" i="4"/>
  <c r="I291" i="4"/>
  <c r="K293" i="4"/>
  <c r="H296" i="4"/>
  <c r="I301" i="4"/>
  <c r="I306" i="4"/>
  <c r="J311" i="4"/>
  <c r="F318" i="4"/>
  <c r="F320" i="4"/>
  <c r="C322" i="4"/>
  <c r="E322" i="4"/>
  <c r="C324" i="4"/>
  <c r="E324" i="4"/>
  <c r="B326" i="4"/>
  <c r="K327" i="4"/>
  <c r="I329" i="4"/>
  <c r="I331" i="4"/>
  <c r="G333" i="4"/>
  <c r="G335" i="4"/>
  <c r="G337" i="4"/>
  <c r="D339" i="4"/>
  <c r="D341" i="4"/>
  <c r="C343" i="4"/>
  <c r="E343" i="4"/>
  <c r="K344" i="4"/>
  <c r="J346" i="4"/>
  <c r="J348" i="4"/>
  <c r="G350" i="4"/>
  <c r="G352" i="4"/>
  <c r="G354" i="4"/>
  <c r="C360" i="4"/>
  <c r="E360" i="4"/>
  <c r="B362" i="4"/>
  <c r="K363" i="4"/>
  <c r="K365" i="4"/>
  <c r="H367" i="4"/>
  <c r="H369" i="4"/>
  <c r="H371" i="4"/>
  <c r="D377" i="4"/>
  <c r="C379" i="4"/>
  <c r="E379" i="4"/>
  <c r="K380" i="4"/>
  <c r="K382" i="4"/>
  <c r="I384" i="4"/>
  <c r="F386" i="4"/>
  <c r="C388" i="4"/>
  <c r="E388" i="4"/>
  <c r="H389" i="4"/>
  <c r="K392" i="4"/>
  <c r="G394" i="4"/>
  <c r="C396" i="4"/>
  <c r="E396" i="4"/>
  <c r="J397" i="4"/>
  <c r="B401" i="4"/>
  <c r="I402" i="4"/>
  <c r="D404" i="4"/>
  <c r="K405" i="4"/>
  <c r="G407" i="4"/>
  <c r="C409" i="4"/>
  <c r="E409" i="4"/>
  <c r="I410" i="4"/>
  <c r="F412" i="4"/>
  <c r="K413" i="4"/>
  <c r="H415" i="4"/>
  <c r="J418" i="4"/>
  <c r="G420" i="4"/>
  <c r="C422" i="4"/>
  <c r="I423" i="4"/>
  <c r="C427" i="4"/>
  <c r="G428" i="4"/>
  <c r="B432" i="4"/>
  <c r="G433" i="4"/>
  <c r="D435" i="4"/>
  <c r="J436" i="4"/>
  <c r="F438" i="4"/>
  <c r="B440" i="4"/>
  <c r="H3" i="4"/>
  <c r="F19" i="4"/>
  <c r="B27" i="4"/>
  <c r="J33" i="4"/>
  <c r="D41" i="4"/>
  <c r="C49" i="4"/>
  <c r="E49" i="4"/>
  <c r="I55" i="4"/>
  <c r="J62" i="4"/>
  <c r="H68" i="4"/>
  <c r="H75" i="4"/>
  <c r="K81" i="4"/>
  <c r="K87" i="4"/>
  <c r="B100" i="4"/>
  <c r="F107" i="4"/>
  <c r="H113" i="4"/>
  <c r="F119" i="4"/>
  <c r="D126" i="4"/>
  <c r="B132" i="4"/>
  <c r="K138" i="4"/>
  <c r="D145" i="4"/>
  <c r="K155" i="4"/>
  <c r="G166" i="4"/>
  <c r="H170" i="4"/>
  <c r="G178" i="4"/>
  <c r="D182" i="4"/>
  <c r="H186" i="4"/>
  <c r="I190" i="4"/>
  <c r="G194" i="4"/>
  <c r="I198" i="4"/>
  <c r="H202" i="4"/>
  <c r="K206" i="4"/>
  <c r="C211" i="4"/>
  <c r="E211" i="4"/>
  <c r="K214" i="4"/>
  <c r="B219" i="4"/>
  <c r="I222" i="4"/>
  <c r="C227" i="4"/>
  <c r="E227" i="4"/>
  <c r="B235" i="4"/>
  <c r="B239" i="4"/>
  <c r="I242" i="4"/>
  <c r="F247" i="4"/>
  <c r="G259" i="4"/>
  <c r="G267" i="4"/>
  <c r="J271" i="4"/>
  <c r="G275" i="4"/>
  <c r="G279" i="4"/>
  <c r="K287" i="4"/>
  <c r="J291" i="4"/>
  <c r="J295" i="4"/>
  <c r="I299" i="4"/>
  <c r="G303" i="4"/>
  <c r="C308" i="4"/>
  <c r="C312" i="4"/>
  <c r="E312" i="4"/>
  <c r="G315" i="4"/>
  <c r="K318" i="4"/>
  <c r="I321" i="4"/>
  <c r="K324" i="4"/>
  <c r="C328" i="4"/>
  <c r="E328" i="4"/>
  <c r="C331" i="4"/>
  <c r="E331" i="4"/>
  <c r="B334" i="4"/>
  <c r="K336" i="4"/>
  <c r="C346" i="4"/>
  <c r="E346" i="4"/>
  <c r="D349" i="4"/>
  <c r="B352" i="4"/>
  <c r="F358" i="4"/>
  <c r="D361" i="4"/>
  <c r="F364" i="4"/>
  <c r="G370" i="4"/>
  <c r="I373" i="4"/>
  <c r="G376" i="4"/>
  <c r="H379" i="4"/>
  <c r="F382" i="4"/>
  <c r="H385" i="4"/>
  <c r="D388" i="4"/>
  <c r="H390" i="4"/>
  <c r="D393" i="4"/>
  <c r="H395" i="4"/>
  <c r="H398" i="4"/>
  <c r="C401" i="4"/>
  <c r="E401" i="4"/>
  <c r="H403" i="4"/>
  <c r="F406" i="4"/>
  <c r="J408" i="4"/>
  <c r="G411" i="4"/>
  <c r="D416" i="4"/>
  <c r="I420" i="4"/>
  <c r="J422" i="4"/>
  <c r="J424" i="4"/>
  <c r="D427" i="4"/>
  <c r="D429" i="4"/>
  <c r="J433" i="4"/>
  <c r="I435" i="4"/>
  <c r="I437" i="4"/>
  <c r="D440" i="4"/>
  <c r="J441" i="4"/>
  <c r="G443" i="4"/>
  <c r="B445" i="4"/>
  <c r="I446" i="4"/>
  <c r="F448" i="4"/>
  <c r="K449" i="4"/>
  <c r="H451" i="4"/>
  <c r="D453" i="4"/>
  <c r="J454" i="4"/>
  <c r="F456" i="4"/>
  <c r="C458" i="4"/>
  <c r="E458" i="4"/>
  <c r="H459" i="4"/>
  <c r="C463" i="4"/>
  <c r="E463" i="4"/>
  <c r="G464" i="4"/>
  <c r="K467" i="4"/>
  <c r="G469" i="4"/>
  <c r="C471" i="4"/>
  <c r="E471" i="4"/>
  <c r="J472" i="4"/>
  <c r="B476" i="4"/>
  <c r="I477" i="4"/>
  <c r="D479" i="4"/>
  <c r="K480" i="4"/>
  <c r="G482" i="4"/>
  <c r="C484" i="4"/>
  <c r="E484" i="4"/>
  <c r="I485" i="4"/>
  <c r="F487" i="4"/>
  <c r="K488" i="4"/>
  <c r="H490" i="4"/>
  <c r="J493" i="4"/>
  <c r="G495" i="4"/>
  <c r="C497" i="4"/>
  <c r="I498" i="4"/>
  <c r="B502" i="4"/>
  <c r="G503" i="4"/>
  <c r="D505" i="4"/>
  <c r="K506" i="4"/>
  <c r="F508" i="4"/>
  <c r="C510" i="4"/>
  <c r="E510" i="4"/>
  <c r="I511" i="4"/>
  <c r="K514" i="4"/>
  <c r="I516" i="4"/>
  <c r="C518" i="4"/>
  <c r="E518" i="4"/>
  <c r="K519" i="4"/>
  <c r="H521" i="4"/>
  <c r="C523" i="4"/>
  <c r="J524" i="4"/>
  <c r="F526" i="4"/>
  <c r="B528" i="4"/>
  <c r="H529" i="4"/>
  <c r="J532" i="4"/>
  <c r="G534" i="4"/>
  <c r="D536" i="4"/>
  <c r="I537" i="4"/>
  <c r="F539" i="4"/>
  <c r="B541" i="4"/>
  <c r="H542" i="4"/>
  <c r="D544" i="4"/>
  <c r="K545" i="4"/>
  <c r="F547" i="4"/>
  <c r="C549" i="4"/>
  <c r="E549" i="4"/>
  <c r="J550" i="4"/>
  <c r="B554" i="4"/>
  <c r="H555" i="4"/>
  <c r="D557" i="4"/>
  <c r="J558" i="4"/>
  <c r="G560" i="4"/>
  <c r="B562" i="4"/>
  <c r="I563" i="4"/>
  <c r="G565" i="4"/>
  <c r="K566" i="4"/>
  <c r="I568" i="4"/>
  <c r="K571" i="4"/>
  <c r="G573" i="4"/>
  <c r="D575" i="4"/>
  <c r="I576" i="4"/>
  <c r="F578" i="4"/>
  <c r="C580" i="4"/>
  <c r="E580" i="4"/>
  <c r="H581" i="4"/>
  <c r="K584" i="4"/>
  <c r="G586" i="4"/>
  <c r="C588" i="4"/>
  <c r="E588" i="4"/>
  <c r="J589" i="4"/>
  <c r="B593" i="4"/>
  <c r="I594" i="4"/>
  <c r="D596" i="4"/>
  <c r="K597" i="4"/>
  <c r="G599" i="4"/>
  <c r="C601" i="4"/>
  <c r="E601" i="4"/>
  <c r="I602" i="4"/>
  <c r="F604" i="4"/>
  <c r="K605" i="4"/>
  <c r="H607" i="4"/>
  <c r="J610" i="4"/>
  <c r="G612" i="4"/>
  <c r="C614" i="4"/>
  <c r="I615" i="4"/>
  <c r="C619" i="4"/>
  <c r="E619" i="4"/>
  <c r="G620" i="4"/>
  <c r="B624" i="4"/>
  <c r="G625" i="4"/>
  <c r="D627" i="4"/>
  <c r="G628" i="4"/>
  <c r="K629" i="4"/>
  <c r="J632" i="4"/>
  <c r="B634" i="4"/>
  <c r="F635" i="4"/>
  <c r="H636" i="4"/>
  <c r="J637" i="4"/>
  <c r="B639" i="4"/>
  <c r="F641" i="4"/>
  <c r="I642" i="4"/>
  <c r="K643" i="4"/>
  <c r="C645" i="4"/>
  <c r="E645" i="4"/>
  <c r="G647" i="4"/>
  <c r="G648" i="4"/>
  <c r="H649" i="4"/>
  <c r="I650" i="4"/>
  <c r="I651" i="4"/>
  <c r="J652" i="4"/>
  <c r="K653" i="4"/>
  <c r="K654" i="4"/>
  <c r="B656" i="4"/>
  <c r="C657" i="4"/>
  <c r="C658" i="4"/>
  <c r="E658" i="4"/>
  <c r="D659" i="4"/>
  <c r="F662" i="4"/>
  <c r="G663" i="4"/>
  <c r="G664" i="4"/>
  <c r="H665" i="4"/>
  <c r="I666" i="4"/>
  <c r="I667" i="4"/>
  <c r="J668" i="4"/>
  <c r="K669" i="4"/>
  <c r="K670" i="4"/>
  <c r="B672" i="4"/>
  <c r="C673" i="4"/>
  <c r="E673" i="4"/>
  <c r="C674" i="4"/>
  <c r="E674" i="4"/>
  <c r="D675" i="4"/>
  <c r="F678" i="4"/>
  <c r="G679" i="4"/>
  <c r="G680" i="4"/>
  <c r="H681" i="4"/>
  <c r="I682" i="4"/>
  <c r="I683" i="4"/>
  <c r="J684" i="4"/>
  <c r="K685" i="4"/>
  <c r="K686" i="4"/>
  <c r="B688" i="4"/>
  <c r="C689" i="4"/>
  <c r="C690" i="4"/>
  <c r="E690" i="4"/>
  <c r="D691" i="4"/>
  <c r="F694" i="4"/>
  <c r="G695" i="4"/>
  <c r="G696" i="4"/>
  <c r="H697" i="4"/>
  <c r="I698" i="4"/>
  <c r="I699" i="4"/>
  <c r="J700" i="4"/>
  <c r="K701" i="4"/>
  <c r="K702" i="4"/>
  <c r="B704" i="4"/>
  <c r="C705" i="4"/>
  <c r="E705" i="4"/>
  <c r="C706" i="4"/>
  <c r="E706" i="4"/>
  <c r="D707" i="4"/>
  <c r="E707" i="4"/>
  <c r="F710" i="4"/>
  <c r="G711" i="4"/>
  <c r="G712" i="4"/>
  <c r="H713" i="4"/>
  <c r="I714" i="4"/>
  <c r="I715" i="4"/>
  <c r="J716" i="4"/>
  <c r="K717" i="4"/>
  <c r="K718" i="4"/>
  <c r="B720" i="4"/>
  <c r="C721" i="4"/>
  <c r="E721" i="4"/>
  <c r="C722" i="4"/>
  <c r="E722" i="4"/>
  <c r="D723" i="4"/>
  <c r="F726" i="4"/>
  <c r="G727" i="4"/>
  <c r="G728" i="4"/>
  <c r="H729" i="4"/>
  <c r="I730" i="4"/>
  <c r="I731" i="4"/>
  <c r="J732" i="4"/>
  <c r="K733" i="4"/>
  <c r="K734" i="4"/>
  <c r="B736" i="4"/>
  <c r="C737" i="4"/>
  <c r="E737" i="4"/>
  <c r="C738" i="4"/>
  <c r="E738" i="4"/>
  <c r="D739" i="4"/>
  <c r="F742" i="4"/>
  <c r="G743" i="4"/>
  <c r="G744" i="4"/>
  <c r="H745" i="4"/>
  <c r="I746" i="4"/>
  <c r="I747" i="4"/>
  <c r="J748" i="4"/>
  <c r="K749" i="4"/>
  <c r="K750" i="4"/>
  <c r="B752" i="4"/>
  <c r="I7" i="4"/>
  <c r="H15" i="4"/>
  <c r="G23" i="4"/>
  <c r="H30" i="4"/>
  <c r="J37" i="4"/>
  <c r="B45" i="4"/>
  <c r="G51" i="4"/>
  <c r="I59" i="4"/>
  <c r="J65" i="4"/>
  <c r="K71" i="4"/>
  <c r="H78" i="4"/>
  <c r="F84" i="4"/>
  <c r="F91" i="4"/>
  <c r="B98" i="4"/>
  <c r="J103" i="4"/>
  <c r="C110" i="4"/>
  <c r="J115" i="4"/>
  <c r="B123" i="4"/>
  <c r="J129" i="4"/>
  <c r="G135" i="4"/>
  <c r="J141" i="4"/>
  <c r="B147" i="4"/>
  <c r="F153" i="4"/>
  <c r="B159" i="4"/>
  <c r="J163" i="4"/>
  <c r="G168" i="4"/>
  <c r="D172" i="4"/>
  <c r="G176" i="4"/>
  <c r="I180" i="4"/>
  <c r="G184" i="4"/>
  <c r="H188" i="4"/>
  <c r="K196" i="4"/>
  <c r="K200" i="4"/>
  <c r="I204" i="4"/>
  <c r="H208" i="4"/>
  <c r="H212" i="4"/>
  <c r="B217" i="4"/>
  <c r="C221" i="4"/>
  <c r="E221" i="4"/>
  <c r="K224" i="4"/>
  <c r="C229" i="4"/>
  <c r="E229" i="4"/>
  <c r="K232" i="4"/>
  <c r="C237" i="4"/>
  <c r="E237" i="4"/>
  <c r="F241" i="4"/>
  <c r="C249" i="4"/>
  <c r="E249" i="4"/>
  <c r="C253" i="4"/>
  <c r="E253" i="4"/>
  <c r="G257" i="4"/>
  <c r="I261" i="4"/>
  <c r="F265" i="4"/>
  <c r="F269" i="4"/>
  <c r="C273" i="4"/>
  <c r="E273" i="4"/>
  <c r="I277" i="4"/>
  <c r="I281" i="4"/>
  <c r="F285" i="4"/>
  <c r="I289" i="4"/>
  <c r="I293" i="4"/>
  <c r="K297" i="4"/>
  <c r="D302" i="4"/>
  <c r="K305" i="4"/>
  <c r="K309" i="4"/>
  <c r="I313" i="4"/>
  <c r="G317" i="4"/>
  <c r="G320" i="4"/>
  <c r="F326" i="4"/>
  <c r="D329" i="4"/>
  <c r="I332" i="4"/>
  <c r="H335" i="4"/>
  <c r="G338" i="4"/>
  <c r="I341" i="4"/>
  <c r="G344" i="4"/>
  <c r="I347" i="4"/>
  <c r="K350" i="4"/>
  <c r="I353" i="4"/>
  <c r="J356" i="4"/>
  <c r="H359" i="4"/>
  <c r="C363" i="4"/>
  <c r="B366" i="4"/>
  <c r="K368" i="4"/>
  <c r="K371" i="4"/>
  <c r="J374" i="4"/>
  <c r="C378" i="4"/>
  <c r="E378" i="4"/>
  <c r="D381" i="4"/>
  <c r="B384" i="4"/>
  <c r="J386" i="4"/>
  <c r="D389" i="4"/>
  <c r="B392" i="4"/>
  <c r="I394" i="4"/>
  <c r="D397" i="4"/>
  <c r="I399" i="4"/>
  <c r="C405" i="4"/>
  <c r="I407" i="4"/>
  <c r="C410" i="4"/>
  <c r="E410" i="4"/>
  <c r="J412" i="4"/>
  <c r="C415" i="4"/>
  <c r="G417" i="4"/>
  <c r="F419" i="4"/>
  <c r="H421" i="4"/>
  <c r="B424" i="4"/>
  <c r="B426" i="4"/>
  <c r="B428" i="4"/>
  <c r="F430" i="4"/>
  <c r="G432" i="4"/>
  <c r="G434" i="4"/>
  <c r="B437" i="4"/>
  <c r="K438" i="4"/>
  <c r="C441" i="4"/>
  <c r="H442" i="4"/>
  <c r="K445" i="4"/>
  <c r="G447" i="4"/>
  <c r="C449" i="4"/>
  <c r="E449" i="4"/>
  <c r="J450" i="4"/>
  <c r="B454" i="4"/>
  <c r="I455" i="4"/>
  <c r="D457" i="4"/>
  <c r="K458" i="4"/>
  <c r="G460" i="4"/>
  <c r="C462" i="4"/>
  <c r="E462" i="4"/>
  <c r="I463" i="4"/>
  <c r="G465" i="4"/>
  <c r="K466" i="4"/>
  <c r="I468" i="4"/>
  <c r="F470" i="4"/>
  <c r="K471" i="4"/>
  <c r="H473" i="4"/>
  <c r="D475" i="4"/>
  <c r="J476" i="4"/>
  <c r="F478" i="4"/>
  <c r="C480" i="4"/>
  <c r="E480" i="4"/>
  <c r="H481" i="4"/>
  <c r="B485" i="4"/>
  <c r="G486" i="4"/>
  <c r="D488" i="4"/>
  <c r="J489" i="4"/>
  <c r="F491" i="4"/>
  <c r="B493" i="4"/>
  <c r="I494" i="4"/>
  <c r="D496" i="4"/>
  <c r="K497" i="4"/>
  <c r="H499" i="4"/>
  <c r="C501" i="4"/>
  <c r="E501" i="4"/>
  <c r="J502" i="4"/>
  <c r="F504" i="4"/>
  <c r="B506" i="4"/>
  <c r="H507" i="4"/>
  <c r="J510" i="4"/>
  <c r="G512" i="4"/>
  <c r="I515" i="4"/>
  <c r="G517" i="4"/>
  <c r="C519" i="4"/>
  <c r="E519" i="4"/>
  <c r="I520" i="4"/>
  <c r="B524" i="4"/>
  <c r="G525" i="4"/>
  <c r="D527" i="4"/>
  <c r="K528" i="4"/>
  <c r="F530" i="4"/>
  <c r="C532" i="4"/>
  <c r="I533" i="4"/>
  <c r="K536" i="4"/>
  <c r="H538" i="4"/>
  <c r="C540" i="4"/>
  <c r="E540" i="4"/>
  <c r="J541" i="4"/>
  <c r="G543" i="4"/>
  <c r="B545" i="4"/>
  <c r="I546" i="4"/>
  <c r="K549" i="4"/>
  <c r="G551" i="4"/>
  <c r="D553" i="4"/>
  <c r="I554" i="4"/>
  <c r="F556" i="4"/>
  <c r="C558" i="4"/>
  <c r="E558" i="4"/>
  <c r="H559" i="4"/>
  <c r="K562" i="4"/>
  <c r="G564" i="4"/>
  <c r="C566" i="4"/>
  <c r="E566" i="4"/>
  <c r="K567" i="4"/>
  <c r="C571" i="4"/>
  <c r="J572" i="4"/>
  <c r="B576" i="4"/>
  <c r="H577" i="4"/>
  <c r="D579" i="4"/>
  <c r="J580" i="4"/>
  <c r="G582" i="4"/>
  <c r="B584" i="4"/>
  <c r="I585" i="4"/>
  <c r="F587" i="4"/>
  <c r="K588" i="4"/>
  <c r="H590" i="4"/>
  <c r="D592" i="4"/>
  <c r="J593" i="4"/>
  <c r="F595" i="4"/>
  <c r="C597" i="4"/>
  <c r="E597" i="4"/>
  <c r="H598" i="4"/>
  <c r="B602" i="4"/>
  <c r="G603" i="4"/>
  <c r="D605" i="4"/>
  <c r="J606" i="4"/>
  <c r="F608" i="4"/>
  <c r="B610" i="4"/>
  <c r="I611" i="4"/>
  <c r="D613" i="4"/>
  <c r="K614" i="4"/>
  <c r="I616" i="4"/>
  <c r="C618" i="4"/>
  <c r="E618" i="4"/>
  <c r="K619" i="4"/>
  <c r="G621" i="4"/>
  <c r="C623" i="4"/>
  <c r="E623" i="4"/>
  <c r="I624" i="4"/>
  <c r="F626" i="4"/>
  <c r="I627" i="4"/>
  <c r="D629" i="4"/>
  <c r="H630" i="4"/>
  <c r="B632" i="4"/>
  <c r="J634" i="4"/>
  <c r="K635" i="4"/>
  <c r="D637" i="4"/>
  <c r="G638" i="4"/>
  <c r="H639" i="4"/>
  <c r="K640" i="4"/>
  <c r="C642" i="4"/>
  <c r="E642" i="4"/>
  <c r="G644" i="4"/>
  <c r="J645" i="4"/>
  <c r="K646" i="4"/>
  <c r="B648" i="4"/>
  <c r="C649" i="4"/>
  <c r="E649" i="4"/>
  <c r="C650" i="4"/>
  <c r="E650" i="4"/>
  <c r="D651" i="4"/>
  <c r="F654" i="4"/>
  <c r="G655" i="4"/>
  <c r="G656" i="4"/>
  <c r="H657" i="4"/>
  <c r="I658" i="4"/>
  <c r="I659" i="4"/>
  <c r="J660" i="4"/>
  <c r="K661" i="4"/>
  <c r="K662" i="4"/>
  <c r="B664" i="4"/>
  <c r="C665" i="4"/>
  <c r="C666" i="4"/>
  <c r="D667" i="4"/>
  <c r="F670" i="4"/>
  <c r="G671" i="4"/>
  <c r="G672" i="4"/>
  <c r="H673" i="4"/>
  <c r="I674" i="4"/>
  <c r="I675" i="4"/>
  <c r="J676" i="4"/>
  <c r="K677" i="4"/>
  <c r="K678" i="4"/>
  <c r="B680" i="4"/>
  <c r="C681" i="4"/>
  <c r="C682" i="4"/>
  <c r="E682" i="4"/>
  <c r="D683" i="4"/>
  <c r="F686" i="4"/>
  <c r="G687" i="4"/>
  <c r="G688" i="4"/>
  <c r="H689" i="4"/>
  <c r="I690" i="4"/>
  <c r="I691" i="4"/>
  <c r="J692" i="4"/>
  <c r="K693" i="4"/>
  <c r="K694" i="4"/>
  <c r="B696" i="4"/>
  <c r="C697" i="4"/>
  <c r="E697" i="4"/>
  <c r="C698" i="4"/>
  <c r="E698" i="4"/>
  <c r="D699" i="4"/>
  <c r="F702" i="4"/>
  <c r="G703" i="4"/>
  <c r="G704" i="4"/>
  <c r="H705" i="4"/>
  <c r="I706" i="4"/>
  <c r="I707" i="4"/>
  <c r="J708" i="4"/>
  <c r="K709" i="4"/>
  <c r="K710" i="4"/>
  <c r="B712" i="4"/>
  <c r="C713" i="4"/>
  <c r="C714" i="4"/>
  <c r="E714" i="4"/>
  <c r="D715" i="4"/>
  <c r="F718" i="4"/>
  <c r="G719" i="4"/>
  <c r="G720" i="4"/>
  <c r="H721" i="4"/>
  <c r="I722" i="4"/>
  <c r="I723" i="4"/>
  <c r="J724" i="4"/>
  <c r="K725" i="4"/>
  <c r="K726" i="4"/>
  <c r="B728" i="4"/>
  <c r="C729" i="4"/>
  <c r="E729" i="4"/>
  <c r="C730" i="4"/>
  <c r="E730" i="4"/>
  <c r="D731" i="4"/>
  <c r="F734" i="4"/>
  <c r="G735" i="4"/>
  <c r="G736" i="4"/>
  <c r="H737" i="4"/>
  <c r="I738" i="4"/>
  <c r="I739" i="4"/>
  <c r="J740" i="4"/>
  <c r="K741" i="4"/>
  <c r="K742" i="4"/>
  <c r="B744" i="4"/>
  <c r="C745" i="4"/>
  <c r="C746" i="4"/>
  <c r="E746" i="4"/>
  <c r="D747" i="4"/>
  <c r="F750" i="4"/>
  <c r="G751" i="4"/>
  <c r="G752" i="4"/>
  <c r="H753" i="4"/>
  <c r="I754" i="4"/>
  <c r="I755" i="4"/>
  <c r="J756" i="4"/>
  <c r="K757" i="4"/>
  <c r="K758" i="4"/>
  <c r="B760" i="4"/>
  <c r="F9" i="4"/>
  <c r="K23" i="4"/>
  <c r="F31" i="4"/>
  <c r="K37" i="4"/>
  <c r="C46" i="4"/>
  <c r="E46" i="4"/>
  <c r="K59" i="4"/>
  <c r="I66" i="4"/>
  <c r="I72" i="4"/>
  <c r="H79" i="4"/>
  <c r="B86" i="4"/>
  <c r="I91" i="4"/>
  <c r="C111" i="4"/>
  <c r="E111" i="4"/>
  <c r="F117" i="4"/>
  <c r="G123" i="4"/>
  <c r="K129" i="4"/>
  <c r="K135" i="4"/>
  <c r="K142" i="4"/>
  <c r="G148" i="4"/>
  <c r="G153" i="4"/>
  <c r="H159" i="4"/>
  <c r="K168" i="4"/>
  <c r="C173" i="4"/>
  <c r="E173" i="4"/>
  <c r="B177" i="4"/>
  <c r="K180" i="4"/>
  <c r="K184" i="4"/>
  <c r="F193" i="4"/>
  <c r="C197" i="4"/>
  <c r="E197" i="4"/>
  <c r="C201" i="4"/>
  <c r="E201" i="4"/>
  <c r="K204" i="4"/>
  <c r="F209" i="4"/>
  <c r="F213" i="4"/>
  <c r="C217" i="4"/>
  <c r="E217" i="4"/>
  <c r="F221" i="4"/>
  <c r="F225" i="4"/>
  <c r="I229" i="4"/>
  <c r="K233" i="4"/>
  <c r="I237" i="4"/>
  <c r="I241" i="4"/>
  <c r="F245" i="4"/>
  <c r="K249" i="4"/>
  <c r="K253" i="4"/>
  <c r="I257" i="4"/>
  <c r="J261" i="4"/>
  <c r="G265" i="4"/>
  <c r="D270" i="4"/>
  <c r="C274" i="4"/>
  <c r="E274" i="4"/>
  <c r="K277" i="4"/>
  <c r="D282" i="4"/>
  <c r="K285" i="4"/>
  <c r="D290" i="4"/>
  <c r="G294" i="4"/>
  <c r="D298" i="4"/>
  <c r="C306" i="4"/>
  <c r="E306" i="4"/>
  <c r="I310" i="4"/>
  <c r="G314" i="4"/>
  <c r="I317" i="4"/>
  <c r="I320" i="4"/>
  <c r="H323" i="4"/>
  <c r="K326" i="4"/>
  <c r="B330" i="4"/>
  <c r="J332" i="4"/>
  <c r="B336" i="4"/>
  <c r="J338" i="4"/>
  <c r="B342" i="4"/>
  <c r="D345" i="4"/>
  <c r="C348" i="4"/>
  <c r="E348" i="4"/>
  <c r="C351" i="4"/>
  <c r="E351" i="4"/>
  <c r="B354" i="4"/>
  <c r="F360" i="4"/>
  <c r="D363" i="4"/>
  <c r="C369" i="4"/>
  <c r="E369" i="4"/>
  <c r="F372" i="4"/>
  <c r="G375" i="4"/>
  <c r="G381" i="4"/>
  <c r="F384" i="4"/>
  <c r="D387" i="4"/>
  <c r="K389" i="4"/>
  <c r="K394" i="4"/>
  <c r="D400" i="4"/>
  <c r="J402" i="4"/>
  <c r="D405" i="4"/>
  <c r="K407" i="4"/>
  <c r="D413" i="4"/>
  <c r="D415" i="4"/>
  <c r="H417" i="4"/>
  <c r="I419" i="4"/>
  <c r="I421" i="4"/>
  <c r="D424" i="4"/>
  <c r="C426" i="4"/>
  <c r="E426" i="4"/>
  <c r="I430" i="4"/>
  <c r="I432" i="4"/>
  <c r="I434" i="4"/>
  <c r="C437" i="4"/>
  <c r="E437" i="4"/>
  <c r="D441" i="4"/>
  <c r="K442" i="4"/>
  <c r="F444" i="4"/>
  <c r="C446" i="4"/>
  <c r="E446" i="4"/>
  <c r="I447" i="4"/>
  <c r="K450" i="4"/>
  <c r="I452" i="4"/>
  <c r="C454" i="4"/>
  <c r="K455" i="4"/>
  <c r="H457" i="4"/>
  <c r="C459" i="4"/>
  <c r="J460" i="4"/>
  <c r="F462" i="4"/>
  <c r="B464" i="4"/>
  <c r="H465" i="4"/>
  <c r="J468" i="4"/>
  <c r="G470" i="4"/>
  <c r="D472" i="4"/>
  <c r="I473" i="4"/>
  <c r="F475" i="4"/>
  <c r="B477" i="4"/>
  <c r="H478" i="4"/>
  <c r="D480" i="4"/>
  <c r="K481" i="4"/>
  <c r="F483" i="4"/>
  <c r="C485" i="4"/>
  <c r="E485" i="4"/>
  <c r="J486" i="4"/>
  <c r="B490" i="4"/>
  <c r="H491" i="4"/>
  <c r="D493" i="4"/>
  <c r="J494" i="4"/>
  <c r="G496" i="4"/>
  <c r="B498" i="4"/>
  <c r="I499" i="4"/>
  <c r="G501" i="4"/>
  <c r="K502" i="4"/>
  <c r="I504" i="4"/>
  <c r="K507" i="4"/>
  <c r="G509" i="4"/>
  <c r="D511" i="4"/>
  <c r="I512" i="4"/>
  <c r="F514" i="4"/>
  <c r="C516" i="4"/>
  <c r="H517" i="4"/>
  <c r="K520" i="4"/>
  <c r="G522" i="4"/>
  <c r="C524" i="4"/>
  <c r="E524" i="4"/>
  <c r="J525" i="4"/>
  <c r="B529" i="4"/>
  <c r="I530" i="4"/>
  <c r="D532" i="4"/>
  <c r="K533" i="4"/>
  <c r="G535" i="4"/>
  <c r="C537" i="4"/>
  <c r="E537" i="4"/>
  <c r="I538" i="4"/>
  <c r="F540" i="4"/>
  <c r="K541" i="4"/>
  <c r="H543" i="4"/>
  <c r="J546" i="4"/>
  <c r="G548" i="4"/>
  <c r="C550" i="4"/>
  <c r="I551" i="4"/>
  <c r="C555" i="4"/>
  <c r="G556" i="4"/>
  <c r="B560" i="4"/>
  <c r="G561" i="4"/>
  <c r="D563" i="4"/>
  <c r="J564" i="4"/>
  <c r="F566" i="4"/>
  <c r="B568" i="4"/>
  <c r="I569" i="4"/>
  <c r="D571" i="4"/>
  <c r="K572" i="4"/>
  <c r="H574" i="4"/>
  <c r="C576" i="4"/>
  <c r="E576" i="4"/>
  <c r="J577" i="4"/>
  <c r="F579" i="4"/>
  <c r="B581" i="4"/>
  <c r="H582" i="4"/>
  <c r="J585" i="4"/>
  <c r="G587" i="4"/>
  <c r="D589" i="4"/>
  <c r="I590" i="4"/>
  <c r="F592" i="4"/>
  <c r="B594" i="4"/>
  <c r="H595" i="4"/>
  <c r="D597" i="4"/>
  <c r="K598" i="4"/>
  <c r="F600" i="4"/>
  <c r="C602" i="4"/>
  <c r="E602" i="4"/>
  <c r="K603" i="4"/>
  <c r="C607" i="4"/>
  <c r="E607" i="4"/>
  <c r="I608" i="4"/>
  <c r="K611" i="4"/>
  <c r="H613" i="4"/>
  <c r="C615" i="4"/>
  <c r="E615" i="4"/>
  <c r="J616" i="4"/>
  <c r="G618" i="4"/>
  <c r="B620" i="4"/>
  <c r="I621" i="4"/>
  <c r="K624" i="4"/>
  <c r="G626" i="4"/>
  <c r="C628" i="4"/>
  <c r="E628" i="4"/>
  <c r="J630" i="4"/>
  <c r="D632" i="4"/>
  <c r="H633" i="4"/>
  <c r="K634" i="4"/>
  <c r="D636" i="4"/>
  <c r="H638" i="4"/>
  <c r="J639" i="4"/>
  <c r="B641" i="4"/>
  <c r="D642" i="4"/>
  <c r="G643" i="4"/>
  <c r="H644" i="4"/>
  <c r="K645" i="4"/>
  <c r="C647" i="4"/>
  <c r="E647" i="4"/>
  <c r="C648" i="4"/>
  <c r="E648" i="4"/>
  <c r="D649" i="4"/>
  <c r="F652" i="4"/>
  <c r="G653" i="4"/>
  <c r="G654" i="4"/>
  <c r="H655" i="4"/>
  <c r="I656" i="4"/>
  <c r="I657" i="4"/>
  <c r="J658" i="4"/>
  <c r="K659" i="4"/>
  <c r="K660" i="4"/>
  <c r="B662" i="4"/>
  <c r="C663" i="4"/>
  <c r="E663" i="4"/>
  <c r="C664" i="4"/>
  <c r="E664" i="4"/>
  <c r="D665" i="4"/>
  <c r="F668" i="4"/>
  <c r="G669" i="4"/>
  <c r="G670" i="4"/>
  <c r="H671" i="4"/>
  <c r="I672" i="4"/>
  <c r="I673" i="4"/>
  <c r="J674" i="4"/>
  <c r="K675" i="4"/>
  <c r="K676" i="4"/>
  <c r="B678" i="4"/>
  <c r="C679" i="4"/>
  <c r="E679" i="4"/>
  <c r="C680" i="4"/>
  <c r="E680" i="4"/>
  <c r="D681" i="4"/>
  <c r="F684" i="4"/>
  <c r="G685" i="4"/>
  <c r="G686" i="4"/>
  <c r="H687" i="4"/>
  <c r="I688" i="4"/>
  <c r="I689" i="4"/>
  <c r="J690" i="4"/>
  <c r="K691" i="4"/>
  <c r="K692" i="4"/>
  <c r="B694" i="4"/>
  <c r="C695" i="4"/>
  <c r="E695" i="4"/>
  <c r="C696" i="4"/>
  <c r="E696" i="4"/>
  <c r="D697" i="4"/>
  <c r="F700" i="4"/>
  <c r="G701" i="4"/>
  <c r="G702" i="4"/>
  <c r="H703" i="4"/>
  <c r="I704" i="4"/>
  <c r="I705" i="4"/>
  <c r="J706" i="4"/>
  <c r="K707" i="4"/>
  <c r="K708" i="4"/>
  <c r="B710" i="4"/>
  <c r="C711" i="4"/>
  <c r="E711" i="4"/>
  <c r="C712" i="4"/>
  <c r="E712" i="4"/>
  <c r="D713" i="4"/>
  <c r="F716" i="4"/>
  <c r="G717" i="4"/>
  <c r="G718" i="4"/>
  <c r="H719" i="4"/>
  <c r="I720" i="4"/>
  <c r="I721" i="4"/>
  <c r="J722" i="4"/>
  <c r="K723" i="4"/>
  <c r="K724" i="4"/>
  <c r="B726" i="4"/>
  <c r="C727" i="4"/>
  <c r="C728" i="4"/>
  <c r="E728" i="4"/>
  <c r="D729" i="4"/>
  <c r="F732" i="4"/>
  <c r="G733" i="4"/>
  <c r="G734" i="4"/>
  <c r="H735" i="4"/>
  <c r="I736" i="4"/>
  <c r="I737" i="4"/>
  <c r="J738" i="4"/>
  <c r="K739" i="4"/>
  <c r="K740" i="4"/>
  <c r="B742" i="4"/>
  <c r="C743" i="4"/>
  <c r="E743" i="4"/>
  <c r="C744" i="4"/>
  <c r="E744" i="4"/>
  <c r="D745" i="4"/>
  <c r="F748" i="4"/>
  <c r="G749" i="4"/>
  <c r="G750" i="4"/>
  <c r="H751" i="4"/>
  <c r="I752" i="4"/>
  <c r="I753" i="4"/>
  <c r="J754" i="4"/>
  <c r="K755" i="4"/>
  <c r="H4" i="4"/>
  <c r="G17" i="4"/>
  <c r="F28" i="4"/>
  <c r="H40" i="4"/>
  <c r="F51" i="4"/>
  <c r="H63" i="4"/>
  <c r="C74" i="4"/>
  <c r="E74" i="4"/>
  <c r="F83" i="4"/>
  <c r="H93" i="4"/>
  <c r="J102" i="4"/>
  <c r="B114" i="4"/>
  <c r="B124" i="4"/>
  <c r="B134" i="4"/>
  <c r="J143" i="4"/>
  <c r="G152" i="4"/>
  <c r="G162" i="4"/>
  <c r="F169" i="4"/>
  <c r="G175" i="4"/>
  <c r="K181" i="4"/>
  <c r="B195" i="4"/>
  <c r="K201" i="4"/>
  <c r="G207" i="4"/>
  <c r="C220" i="4"/>
  <c r="E220" i="4"/>
  <c r="G227" i="4"/>
  <c r="C234" i="4"/>
  <c r="E234" i="4"/>
  <c r="K239" i="4"/>
  <c r="I246" i="4"/>
  <c r="I252" i="4"/>
  <c r="J259" i="4"/>
  <c r="H266" i="4"/>
  <c r="H272" i="4"/>
  <c r="F279" i="4"/>
  <c r="D292" i="4"/>
  <c r="H298" i="4"/>
  <c r="B305" i="4"/>
  <c r="B311" i="4"/>
  <c r="K316" i="4"/>
  <c r="G322" i="4"/>
  <c r="C327" i="4"/>
  <c r="E327" i="4"/>
  <c r="K331" i="4"/>
  <c r="I336" i="4"/>
  <c r="H351" i="4"/>
  <c r="K355" i="4"/>
  <c r="C361" i="4"/>
  <c r="E361" i="4"/>
  <c r="J370" i="4"/>
  <c r="K375" i="4"/>
  <c r="C385" i="4"/>
  <c r="E385" i="4"/>
  <c r="B389" i="4"/>
  <c r="I393" i="4"/>
  <c r="K397" i="4"/>
  <c r="J401" i="4"/>
  <c r="B406" i="4"/>
  <c r="B410" i="4"/>
  <c r="F414" i="4"/>
  <c r="K417" i="4"/>
  <c r="C421" i="4"/>
  <c r="E421" i="4"/>
  <c r="I424" i="4"/>
  <c r="K427" i="4"/>
  <c r="G431" i="4"/>
  <c r="H438" i="4"/>
  <c r="I441" i="4"/>
  <c r="C444" i="4"/>
  <c r="E444" i="4"/>
  <c r="J446" i="4"/>
  <c r="H449" i="4"/>
  <c r="C452" i="4"/>
  <c r="H454" i="4"/>
  <c r="C457" i="4"/>
  <c r="B460" i="4"/>
  <c r="H462" i="4"/>
  <c r="B465" i="4"/>
  <c r="H467" i="4"/>
  <c r="B470" i="4"/>
  <c r="K472" i="4"/>
  <c r="G475" i="4"/>
  <c r="K477" i="4"/>
  <c r="I480" i="4"/>
  <c r="D483" i="4"/>
  <c r="K485" i="4"/>
  <c r="I488" i="4"/>
  <c r="C491" i="4"/>
  <c r="E491" i="4"/>
  <c r="I493" i="4"/>
  <c r="C496" i="4"/>
  <c r="E496" i="4"/>
  <c r="K498" i="4"/>
  <c r="H501" i="4"/>
  <c r="B504" i="4"/>
  <c r="H506" i="4"/>
  <c r="B509" i="4"/>
  <c r="B512" i="4"/>
  <c r="G514" i="4"/>
  <c r="B517" i="4"/>
  <c r="I519" i="4"/>
  <c r="C522" i="4"/>
  <c r="E522" i="4"/>
  <c r="K524" i="4"/>
  <c r="H527" i="4"/>
  <c r="B530" i="4"/>
  <c r="I532" i="4"/>
  <c r="C535" i="4"/>
  <c r="E535" i="4"/>
  <c r="B538" i="4"/>
  <c r="G540" i="4"/>
  <c r="C543" i="4"/>
  <c r="E543" i="4"/>
  <c r="H545" i="4"/>
  <c r="C548" i="4"/>
  <c r="E548" i="4"/>
  <c r="K550" i="4"/>
  <c r="H553" i="4"/>
  <c r="B556" i="4"/>
  <c r="I558" i="4"/>
  <c r="C561" i="4"/>
  <c r="E561" i="4"/>
  <c r="K563" i="4"/>
  <c r="H566" i="4"/>
  <c r="C569" i="4"/>
  <c r="E569" i="4"/>
  <c r="H571" i="4"/>
  <c r="C574" i="4"/>
  <c r="E574" i="4"/>
  <c r="B577" i="4"/>
  <c r="H579" i="4"/>
  <c r="B582" i="4"/>
  <c r="I584" i="4"/>
  <c r="C587" i="4"/>
  <c r="E587" i="4"/>
  <c r="K589" i="4"/>
  <c r="G592" i="4"/>
  <c r="K594" i="4"/>
  <c r="I597" i="4"/>
  <c r="D600" i="4"/>
  <c r="K602" i="4"/>
  <c r="I605" i="4"/>
  <c r="C608" i="4"/>
  <c r="E608" i="4"/>
  <c r="I610" i="4"/>
  <c r="C613" i="4"/>
  <c r="B616" i="4"/>
  <c r="H618" i="4"/>
  <c r="B621" i="4"/>
  <c r="H623" i="4"/>
  <c r="B626" i="4"/>
  <c r="I628" i="4"/>
  <c r="K630" i="4"/>
  <c r="B633" i="4"/>
  <c r="C637" i="4"/>
  <c r="E637" i="4"/>
  <c r="C639" i="4"/>
  <c r="E639" i="4"/>
  <c r="D641" i="4"/>
  <c r="B643" i="4"/>
  <c r="B645" i="4"/>
  <c r="J646" i="4"/>
  <c r="I648" i="4"/>
  <c r="F650" i="4"/>
  <c r="B652" i="4"/>
  <c r="I653" i="4"/>
  <c r="D657" i="4"/>
  <c r="K658" i="4"/>
  <c r="G660" i="4"/>
  <c r="K663" i="4"/>
  <c r="I665" i="4"/>
  <c r="G667" i="4"/>
  <c r="C669" i="4"/>
  <c r="E669" i="4"/>
  <c r="J670" i="4"/>
  <c r="F672" i="4"/>
  <c r="B676" i="4"/>
  <c r="H677" i="4"/>
  <c r="K680" i="4"/>
  <c r="J682" i="4"/>
  <c r="G684" i="4"/>
  <c r="C686" i="4"/>
  <c r="E686" i="4"/>
  <c r="K687" i="4"/>
  <c r="G689" i="4"/>
  <c r="C693" i="4"/>
  <c r="I694" i="4"/>
  <c r="F696" i="4"/>
  <c r="B698" i="4"/>
  <c r="K699" i="4"/>
  <c r="H701" i="4"/>
  <c r="D703" i="4"/>
  <c r="K704" i="4"/>
  <c r="G706" i="4"/>
  <c r="F708" i="4"/>
  <c r="C710" i="4"/>
  <c r="E710" i="4"/>
  <c r="I711" i="4"/>
  <c r="G713" i="4"/>
  <c r="C715" i="4"/>
  <c r="E715" i="4"/>
  <c r="K716" i="4"/>
  <c r="I718" i="4"/>
  <c r="B722" i="4"/>
  <c r="H723" i="4"/>
  <c r="G725" i="4"/>
  <c r="D727" i="4"/>
  <c r="J728" i="4"/>
  <c r="G730" i="4"/>
  <c r="C732" i="4"/>
  <c r="E732" i="4"/>
  <c r="B734" i="4"/>
  <c r="I735" i="4"/>
  <c r="C739" i="4"/>
  <c r="E739" i="4"/>
  <c r="I740" i="4"/>
  <c r="G742" i="4"/>
  <c r="K745" i="4"/>
  <c r="H747" i="4"/>
  <c r="D749" i="4"/>
  <c r="C751" i="4"/>
  <c r="E751" i="4"/>
  <c r="J752" i="4"/>
  <c r="C754" i="4"/>
  <c r="E754" i="4"/>
  <c r="G755" i="4"/>
  <c r="K756" i="4"/>
  <c r="C758" i="4"/>
  <c r="G760" i="4"/>
  <c r="H761" i="4"/>
  <c r="I762" i="4"/>
  <c r="I763" i="4"/>
  <c r="J764" i="4"/>
  <c r="K765" i="4"/>
  <c r="K766" i="4"/>
  <c r="B768" i="4"/>
  <c r="C769" i="4"/>
  <c r="E769" i="4"/>
  <c r="C770" i="4"/>
  <c r="E770" i="4"/>
  <c r="D771" i="4"/>
  <c r="F774" i="4"/>
  <c r="G775" i="4"/>
  <c r="G776" i="4"/>
  <c r="H777" i="4"/>
  <c r="I778" i="4"/>
  <c r="I779" i="4"/>
  <c r="J780" i="4"/>
  <c r="K781" i="4"/>
  <c r="K782" i="4"/>
  <c r="B784" i="4"/>
  <c r="C785" i="4"/>
  <c r="C786" i="4"/>
  <c r="E786" i="4"/>
  <c r="D787" i="4"/>
  <c r="F790" i="4"/>
  <c r="G791" i="4"/>
  <c r="G792" i="4"/>
  <c r="H793" i="4"/>
  <c r="I794" i="4"/>
  <c r="I795" i="4"/>
  <c r="J796" i="4"/>
  <c r="K797" i="4"/>
  <c r="K798" i="4"/>
  <c r="B800" i="4"/>
  <c r="C801" i="4"/>
  <c r="E801" i="4"/>
  <c r="C802" i="4"/>
  <c r="E802" i="4"/>
  <c r="D803" i="4"/>
  <c r="F806" i="4"/>
  <c r="G807" i="4"/>
  <c r="G808" i="4"/>
  <c r="H809" i="4"/>
  <c r="I810" i="4"/>
  <c r="I811" i="4"/>
  <c r="J812" i="4"/>
  <c r="K813" i="4"/>
  <c r="K814" i="4"/>
  <c r="B816" i="4"/>
  <c r="C817" i="4"/>
  <c r="E817" i="4"/>
  <c r="C818" i="4"/>
  <c r="E818" i="4"/>
  <c r="D819" i="4"/>
  <c r="F822" i="4"/>
  <c r="G823" i="4"/>
  <c r="G824" i="4"/>
  <c r="H825" i="4"/>
  <c r="I826" i="4"/>
  <c r="I827" i="4"/>
  <c r="J828" i="4"/>
  <c r="K829" i="4"/>
  <c r="K830" i="4"/>
  <c r="B832" i="4"/>
  <c r="C833" i="4"/>
  <c r="E833" i="4"/>
  <c r="C834" i="4"/>
  <c r="E834" i="4"/>
  <c r="D835" i="4"/>
  <c r="F838" i="4"/>
  <c r="G839" i="4"/>
  <c r="G840" i="4"/>
  <c r="H841" i="4"/>
  <c r="I842" i="4"/>
  <c r="I843" i="4"/>
  <c r="J844" i="4"/>
  <c r="K845" i="4"/>
  <c r="K846" i="4"/>
  <c r="B848" i="4"/>
  <c r="C849" i="4"/>
  <c r="E849" i="4"/>
  <c r="C850" i="4"/>
  <c r="E850" i="4"/>
  <c r="D851" i="4"/>
  <c r="F854" i="4"/>
  <c r="G855" i="4"/>
  <c r="G856" i="4"/>
  <c r="H857" i="4"/>
  <c r="I858" i="4"/>
  <c r="I859" i="4"/>
  <c r="J860" i="4"/>
  <c r="K861" i="4"/>
  <c r="K862" i="4"/>
  <c r="B864" i="4"/>
  <c r="C865" i="4"/>
  <c r="E865" i="4"/>
  <c r="C866" i="4"/>
  <c r="E866" i="4"/>
  <c r="D867" i="4"/>
  <c r="F870" i="4"/>
  <c r="F871" i="4"/>
  <c r="C873" i="4"/>
  <c r="E873" i="4"/>
  <c r="K873" i="4"/>
  <c r="I874" i="4"/>
  <c r="G875" i="4"/>
  <c r="C877" i="4"/>
  <c r="K877" i="4"/>
  <c r="I878" i="4"/>
  <c r="G879" i="4"/>
  <c r="C881" i="4"/>
  <c r="E881" i="4"/>
  <c r="K881" i="4"/>
  <c r="I882" i="4"/>
  <c r="G883" i="4"/>
  <c r="C885" i="4"/>
  <c r="E885" i="4"/>
  <c r="K885" i="4"/>
  <c r="I886" i="4"/>
  <c r="G887" i="4"/>
  <c r="C889" i="4"/>
  <c r="E889" i="4"/>
  <c r="K889" i="4"/>
  <c r="I890" i="4"/>
  <c r="G891" i="4"/>
  <c r="C893" i="4"/>
  <c r="E893" i="4"/>
  <c r="K893" i="4"/>
  <c r="I894" i="4"/>
  <c r="G895" i="4"/>
  <c r="C897" i="4"/>
  <c r="E897" i="4"/>
  <c r="K897" i="4"/>
  <c r="I898" i="4"/>
  <c r="G899" i="4"/>
  <c r="C901" i="4"/>
  <c r="E901" i="4"/>
  <c r="K901" i="4"/>
  <c r="I902" i="4"/>
  <c r="G903" i="4"/>
  <c r="C905" i="4"/>
  <c r="E905" i="4"/>
  <c r="K905" i="4"/>
  <c r="I906" i="4"/>
  <c r="G907" i="4"/>
  <c r="C909" i="4"/>
  <c r="K909" i="4"/>
  <c r="I910" i="4"/>
  <c r="G911" i="4"/>
  <c r="C913" i="4"/>
  <c r="E913" i="4"/>
  <c r="K913" i="4"/>
  <c r="I914" i="4"/>
  <c r="G915" i="4"/>
  <c r="C917" i="4"/>
  <c r="E917" i="4"/>
  <c r="K917" i="4"/>
  <c r="I918" i="4"/>
  <c r="G919" i="4"/>
  <c r="C921" i="4"/>
  <c r="E921" i="4"/>
  <c r="K921" i="4"/>
  <c r="I922" i="4"/>
  <c r="G923" i="4"/>
  <c r="C925" i="4"/>
  <c r="E925" i="4"/>
  <c r="K925" i="4"/>
  <c r="I926" i="4"/>
  <c r="G927" i="4"/>
  <c r="C929" i="4"/>
  <c r="E929" i="4"/>
  <c r="K929" i="4"/>
  <c r="I930" i="4"/>
  <c r="G931" i="4"/>
  <c r="C933" i="4"/>
  <c r="E933" i="4"/>
  <c r="K933" i="4"/>
  <c r="I934" i="4"/>
  <c r="G935" i="4"/>
  <c r="C937" i="4"/>
  <c r="E937" i="4"/>
  <c r="K937" i="4"/>
  <c r="I938" i="4"/>
  <c r="G939" i="4"/>
  <c r="C941" i="4"/>
  <c r="K941" i="4"/>
  <c r="I942" i="4"/>
  <c r="G943" i="4"/>
  <c r="C945" i="4"/>
  <c r="E945" i="4"/>
  <c r="K945" i="4"/>
  <c r="I946" i="4"/>
  <c r="G947" i="4"/>
  <c r="C949" i="4"/>
  <c r="E949" i="4"/>
  <c r="K949" i="4"/>
  <c r="I950" i="4"/>
  <c r="G951" i="4"/>
  <c r="C953" i="4"/>
  <c r="E953" i="4"/>
  <c r="K953" i="4"/>
  <c r="I954" i="4"/>
  <c r="G955" i="4"/>
  <c r="C957" i="4"/>
  <c r="E957" i="4"/>
  <c r="K957" i="4"/>
  <c r="I958" i="4"/>
  <c r="G959" i="4"/>
  <c r="C961" i="4"/>
  <c r="E961" i="4"/>
  <c r="K961" i="4"/>
  <c r="I962" i="4"/>
  <c r="G963" i="4"/>
  <c r="C965" i="4"/>
  <c r="E965" i="4"/>
  <c r="K965" i="4"/>
  <c r="I966" i="4"/>
  <c r="G967" i="4"/>
  <c r="C969" i="4"/>
  <c r="E969" i="4"/>
  <c r="K969" i="4"/>
  <c r="I970" i="4"/>
  <c r="G971" i="4"/>
  <c r="C973" i="4"/>
  <c r="K973" i="4"/>
  <c r="I974" i="4"/>
  <c r="G975" i="4"/>
  <c r="C977" i="4"/>
  <c r="E977" i="4"/>
  <c r="K977" i="4"/>
  <c r="I978" i="4"/>
  <c r="G979" i="4"/>
  <c r="C981" i="4"/>
  <c r="E981" i="4"/>
  <c r="K981" i="4"/>
  <c r="I982" i="4"/>
  <c r="G983" i="4"/>
  <c r="C985" i="4"/>
  <c r="E985" i="4"/>
  <c r="K985" i="4"/>
  <c r="I986" i="4"/>
  <c r="G987" i="4"/>
  <c r="C989" i="4"/>
  <c r="E989" i="4"/>
  <c r="K989" i="4"/>
  <c r="I990" i="4"/>
  <c r="G991" i="4"/>
  <c r="C993" i="4"/>
  <c r="E993" i="4"/>
  <c r="K993" i="4"/>
  <c r="I994" i="4"/>
  <c r="G995" i="4"/>
  <c r="C997" i="4"/>
  <c r="E997" i="4"/>
  <c r="K997" i="4"/>
  <c r="I998" i="4"/>
  <c r="G999" i="4"/>
  <c r="C1001" i="4"/>
  <c r="E1001" i="4"/>
  <c r="K1001" i="4"/>
  <c r="I1002" i="4"/>
  <c r="G1003" i="4"/>
  <c r="C1005" i="4"/>
  <c r="K1005" i="4"/>
  <c r="I1006" i="4"/>
  <c r="G1007" i="4"/>
  <c r="C1009" i="4"/>
  <c r="E1009" i="4"/>
  <c r="K1009" i="4"/>
  <c r="I1010" i="4"/>
  <c r="G1011" i="4"/>
  <c r="C1013" i="4"/>
  <c r="E1013" i="4"/>
  <c r="K1013" i="4"/>
  <c r="I1014" i="4"/>
  <c r="G1015" i="4"/>
  <c r="C1017" i="4"/>
  <c r="E1017" i="4"/>
  <c r="K1017" i="4"/>
  <c r="I1018" i="4"/>
  <c r="G1019" i="4"/>
  <c r="C1021" i="4"/>
  <c r="E1021" i="4"/>
  <c r="K1021" i="4"/>
  <c r="I1022" i="4"/>
  <c r="G1023" i="4"/>
  <c r="C1025" i="4"/>
  <c r="E1025" i="4"/>
  <c r="K1025" i="4"/>
  <c r="I1026" i="4"/>
  <c r="G1027" i="4"/>
  <c r="C1029" i="4"/>
  <c r="E1029" i="4"/>
  <c r="K1029" i="4"/>
  <c r="I1030" i="4"/>
  <c r="G1031" i="4"/>
  <c r="C1033" i="4"/>
  <c r="E1033" i="4"/>
  <c r="K1033" i="4"/>
  <c r="I1034" i="4"/>
  <c r="G1035" i="4"/>
  <c r="C1037" i="4"/>
  <c r="K1037" i="4"/>
  <c r="I1038" i="4"/>
  <c r="G1039" i="4"/>
  <c r="C1041" i="4"/>
  <c r="E1041" i="4"/>
  <c r="K1041" i="4"/>
  <c r="I1042" i="4"/>
  <c r="G1043" i="4"/>
  <c r="C1045" i="4"/>
  <c r="E1045" i="4"/>
  <c r="K1045" i="4"/>
  <c r="I1046" i="4"/>
  <c r="G1047" i="4"/>
  <c r="C1049" i="4"/>
  <c r="E1049" i="4"/>
  <c r="K1049" i="4"/>
  <c r="I1050" i="4"/>
  <c r="G1051" i="4"/>
  <c r="C1053" i="4"/>
  <c r="E1053" i="4"/>
  <c r="K1053" i="4"/>
  <c r="I1054" i="4"/>
  <c r="G1055" i="4"/>
  <c r="C1057" i="4"/>
  <c r="E1057" i="4"/>
  <c r="K1057" i="4"/>
  <c r="I1058" i="4"/>
  <c r="G1059" i="4"/>
  <c r="C1061" i="4"/>
  <c r="E1061" i="4"/>
  <c r="K1061" i="4"/>
  <c r="I1062" i="4"/>
  <c r="G1063" i="4"/>
  <c r="C1065" i="4"/>
  <c r="E1065" i="4"/>
  <c r="K1065" i="4"/>
  <c r="I1066" i="4"/>
  <c r="G1067" i="4"/>
  <c r="C1069" i="4"/>
  <c r="K1069" i="4"/>
  <c r="I1070" i="4"/>
  <c r="G1071" i="4"/>
  <c r="C1073" i="4"/>
  <c r="E1073" i="4"/>
  <c r="K1073" i="4"/>
  <c r="I1074" i="4"/>
  <c r="G1075" i="4"/>
  <c r="C1077" i="4"/>
  <c r="E1077" i="4"/>
  <c r="K1077" i="4"/>
  <c r="I1078" i="4"/>
  <c r="G1079" i="4"/>
  <c r="C1081" i="4"/>
  <c r="E1081" i="4"/>
  <c r="K1081" i="4"/>
  <c r="I1082" i="4"/>
  <c r="G1083" i="4"/>
  <c r="C1085" i="4"/>
  <c r="E1085" i="4"/>
  <c r="K1085" i="4"/>
  <c r="I1086" i="4"/>
  <c r="G1087" i="4"/>
  <c r="C1089" i="4"/>
  <c r="E1089" i="4"/>
  <c r="K1089" i="4"/>
  <c r="I1090" i="4"/>
  <c r="G1091" i="4"/>
  <c r="C1093" i="4"/>
  <c r="E1093" i="4"/>
  <c r="K1093" i="4"/>
  <c r="I1094" i="4"/>
  <c r="G1095" i="4"/>
  <c r="C1097" i="4"/>
  <c r="E1097" i="4"/>
  <c r="K1097" i="4"/>
  <c r="I1098" i="4"/>
  <c r="G1099" i="4"/>
  <c r="C1101" i="4"/>
  <c r="K1101" i="4"/>
  <c r="I1102" i="4"/>
  <c r="G1103" i="4"/>
  <c r="C1105" i="4"/>
  <c r="E1105" i="4"/>
  <c r="K1105" i="4"/>
  <c r="I1106" i="4"/>
  <c r="G1107" i="4"/>
  <c r="C1109" i="4"/>
  <c r="E1109" i="4"/>
  <c r="K1109" i="4"/>
  <c r="I1110" i="4"/>
  <c r="G1111" i="4"/>
  <c r="C1113" i="4"/>
  <c r="E1113" i="4"/>
  <c r="K1113" i="4"/>
  <c r="I1114" i="4"/>
  <c r="G1115" i="4"/>
  <c r="C1117" i="4"/>
  <c r="E1117" i="4"/>
  <c r="K1117" i="4"/>
  <c r="I1118" i="4"/>
  <c r="G1119" i="4"/>
  <c r="C1121" i="4"/>
  <c r="E1121" i="4"/>
  <c r="K1121" i="4"/>
  <c r="I1122" i="4"/>
  <c r="G1123" i="4"/>
  <c r="C1125" i="4"/>
  <c r="E1125" i="4"/>
  <c r="K1125" i="4"/>
  <c r="I1126" i="4"/>
  <c r="G1127" i="4"/>
  <c r="C1129" i="4"/>
  <c r="E1129" i="4"/>
  <c r="K1129" i="4"/>
  <c r="I1130" i="4"/>
  <c r="G1131" i="4"/>
  <c r="C1133" i="4"/>
  <c r="E1133" i="4"/>
  <c r="K1133" i="4"/>
  <c r="I1134" i="4"/>
  <c r="G1135" i="4"/>
  <c r="C1137" i="4"/>
  <c r="E1137" i="4"/>
  <c r="K1137" i="4"/>
  <c r="I1138" i="4"/>
  <c r="G1139" i="4"/>
  <c r="C1141" i="4"/>
  <c r="E1141" i="4"/>
  <c r="K1141" i="4"/>
  <c r="I1142" i="4"/>
  <c r="G1143" i="4"/>
  <c r="C1145" i="4"/>
  <c r="E1145" i="4"/>
  <c r="K1145" i="4"/>
  <c r="I1146" i="4"/>
  <c r="G1147" i="4"/>
  <c r="C1149" i="4"/>
  <c r="E1149" i="4"/>
  <c r="K1149" i="4"/>
  <c r="I1150" i="4"/>
  <c r="G1151" i="4"/>
  <c r="C1153" i="4"/>
  <c r="E1153" i="4"/>
  <c r="K1153" i="4"/>
  <c r="I1154" i="4"/>
  <c r="G1155" i="4"/>
  <c r="C1157" i="4"/>
  <c r="E1157" i="4"/>
  <c r="K1157" i="4"/>
  <c r="I1158" i="4"/>
  <c r="G1159" i="4"/>
  <c r="C22" i="4"/>
  <c r="E22" i="4"/>
  <c r="H35" i="4"/>
  <c r="H46" i="4"/>
  <c r="K57" i="4"/>
  <c r="J77" i="4"/>
  <c r="B88" i="4"/>
  <c r="C99" i="4"/>
  <c r="E99" i="4"/>
  <c r="D119" i="4"/>
  <c r="K127" i="4"/>
  <c r="H139" i="4"/>
  <c r="J165" i="4"/>
  <c r="I171" i="4"/>
  <c r="C179" i="4"/>
  <c r="E179" i="4"/>
  <c r="I185" i="4"/>
  <c r="G191" i="4"/>
  <c r="I217" i="4"/>
  <c r="K223" i="4"/>
  <c r="I236" i="4"/>
  <c r="J243" i="4"/>
  <c r="D250" i="4"/>
  <c r="H256" i="4"/>
  <c r="I262" i="4"/>
  <c r="C269" i="4"/>
  <c r="E269" i="4"/>
  <c r="J275" i="4"/>
  <c r="H282" i="4"/>
  <c r="F295" i="4"/>
  <c r="C301" i="4"/>
  <c r="E301" i="4"/>
  <c r="D308" i="4"/>
  <c r="J314" i="4"/>
  <c r="H319" i="4"/>
  <c r="I324" i="4"/>
  <c r="C329" i="4"/>
  <c r="E329" i="4"/>
  <c r="G334" i="4"/>
  <c r="H339" i="4"/>
  <c r="B344" i="4"/>
  <c r="K348" i="4"/>
  <c r="G353" i="4"/>
  <c r="J358" i="4"/>
  <c r="C368" i="4"/>
  <c r="E368" i="4"/>
  <c r="K372" i="4"/>
  <c r="H377" i="4"/>
  <c r="C383" i="4"/>
  <c r="E383" i="4"/>
  <c r="F387" i="4"/>
  <c r="F391" i="4"/>
  <c r="G395" i="4"/>
  <c r="H399" i="4"/>
  <c r="K403" i="4"/>
  <c r="B412" i="4"/>
  <c r="C416" i="4"/>
  <c r="E416" i="4"/>
  <c r="K422" i="4"/>
  <c r="G426" i="4"/>
  <c r="I429" i="4"/>
  <c r="C433" i="4"/>
  <c r="E433" i="4"/>
  <c r="F440" i="4"/>
  <c r="C443" i="4"/>
  <c r="G445" i="4"/>
  <c r="C448" i="4"/>
  <c r="E448" i="4"/>
  <c r="G450" i="4"/>
  <c r="G453" i="4"/>
  <c r="B456" i="4"/>
  <c r="G458" i="4"/>
  <c r="D461" i="4"/>
  <c r="H463" i="4"/>
  <c r="F466" i="4"/>
  <c r="C469" i="4"/>
  <c r="G471" i="4"/>
  <c r="C474" i="4"/>
  <c r="E474" i="4"/>
  <c r="G476" i="4"/>
  <c r="G479" i="4"/>
  <c r="B482" i="4"/>
  <c r="G484" i="4"/>
  <c r="C487" i="4"/>
  <c r="E487" i="4"/>
  <c r="H489" i="4"/>
  <c r="F492" i="4"/>
  <c r="C495" i="4"/>
  <c r="E495" i="4"/>
  <c r="G497" i="4"/>
  <c r="D500" i="4"/>
  <c r="H502" i="4"/>
  <c r="C508" i="4"/>
  <c r="E508" i="4"/>
  <c r="H510" i="4"/>
  <c r="C513" i="4"/>
  <c r="H515" i="4"/>
  <c r="G518" i="4"/>
  <c r="C521" i="4"/>
  <c r="G523" i="4"/>
  <c r="C526" i="4"/>
  <c r="E526" i="4"/>
  <c r="G528" i="4"/>
  <c r="F531" i="4"/>
  <c r="B534" i="4"/>
  <c r="F536" i="4"/>
  <c r="D539" i="4"/>
  <c r="I541" i="4"/>
  <c r="F544" i="4"/>
  <c r="D547" i="4"/>
  <c r="H549" i="4"/>
  <c r="D552" i="4"/>
  <c r="H554" i="4"/>
  <c r="G557" i="4"/>
  <c r="C560" i="4"/>
  <c r="G562" i="4"/>
  <c r="C565" i="4"/>
  <c r="E565" i="4"/>
  <c r="G567" i="4"/>
  <c r="G570" i="4"/>
  <c r="B573" i="4"/>
  <c r="G575" i="4"/>
  <c r="I580" i="4"/>
  <c r="F583" i="4"/>
  <c r="C586" i="4"/>
  <c r="E586" i="4"/>
  <c r="G588" i="4"/>
  <c r="D591" i="4"/>
  <c r="H593" i="4"/>
  <c r="G596" i="4"/>
  <c r="C599" i="4"/>
  <c r="E599" i="4"/>
  <c r="H601" i="4"/>
  <c r="C604" i="4"/>
  <c r="H606" i="4"/>
  <c r="G609" i="4"/>
  <c r="C612" i="4"/>
  <c r="E612" i="4"/>
  <c r="G614" i="4"/>
  <c r="D617" i="4"/>
  <c r="H619" i="4"/>
  <c r="F622" i="4"/>
  <c r="C625" i="4"/>
  <c r="E625" i="4"/>
  <c r="G627" i="4"/>
  <c r="I629" i="4"/>
  <c r="K631" i="4"/>
  <c r="C638" i="4"/>
  <c r="C640" i="4"/>
  <c r="E640" i="4"/>
  <c r="K641" i="4"/>
  <c r="C644" i="4"/>
  <c r="E644" i="4"/>
  <c r="B646" i="4"/>
  <c r="I647" i="4"/>
  <c r="G649" i="4"/>
  <c r="C651" i="4"/>
  <c r="E651" i="4"/>
  <c r="K652" i="4"/>
  <c r="I654" i="4"/>
  <c r="B658" i="4"/>
  <c r="H659" i="4"/>
  <c r="G661" i="4"/>
  <c r="D663" i="4"/>
  <c r="J664" i="4"/>
  <c r="G666" i="4"/>
  <c r="C668" i="4"/>
  <c r="E668" i="4"/>
  <c r="B670" i="4"/>
  <c r="I671" i="4"/>
  <c r="C675" i="4"/>
  <c r="I676" i="4"/>
  <c r="G678" i="4"/>
  <c r="K681" i="4"/>
  <c r="H683" i="4"/>
  <c r="D685" i="4"/>
  <c r="C687" i="4"/>
  <c r="J688" i="4"/>
  <c r="F690" i="4"/>
  <c r="C692" i="4"/>
  <c r="E692" i="4"/>
  <c r="I693" i="4"/>
  <c r="H695" i="4"/>
  <c r="K698" i="4"/>
  <c r="I700" i="4"/>
  <c r="C704" i="4"/>
  <c r="E704" i="4"/>
  <c r="K705" i="4"/>
  <c r="G707" i="4"/>
  <c r="D709" i="4"/>
  <c r="J710" i="4"/>
  <c r="I712" i="4"/>
  <c r="F714" i="4"/>
  <c r="B716" i="4"/>
  <c r="I717" i="4"/>
  <c r="D721" i="4"/>
  <c r="K722" i="4"/>
  <c r="G724" i="4"/>
  <c r="K727" i="4"/>
  <c r="I729" i="4"/>
  <c r="G731" i="4"/>
  <c r="C733" i="4"/>
  <c r="J734" i="4"/>
  <c r="F736" i="4"/>
  <c r="B740" i="4"/>
  <c r="H741" i="4"/>
  <c r="K744" i="4"/>
  <c r="J746" i="4"/>
  <c r="G748" i="4"/>
  <c r="C750" i="4"/>
  <c r="E750" i="4"/>
  <c r="K751" i="4"/>
  <c r="K754" i="4"/>
  <c r="G757" i="4"/>
  <c r="I758" i="4"/>
  <c r="K759" i="4"/>
  <c r="C761" i="4"/>
  <c r="C762" i="4"/>
  <c r="E762" i="4"/>
  <c r="D763" i="4"/>
  <c r="F766" i="4"/>
  <c r="G767" i="4"/>
  <c r="G768" i="4"/>
  <c r="H769" i="4"/>
  <c r="I770" i="4"/>
  <c r="I771" i="4"/>
  <c r="J772" i="4"/>
  <c r="K773" i="4"/>
  <c r="K774" i="4"/>
  <c r="B776" i="4"/>
  <c r="C777" i="4"/>
  <c r="E777" i="4"/>
  <c r="C778" i="4"/>
  <c r="E778" i="4"/>
  <c r="D779" i="4"/>
  <c r="F782" i="4"/>
  <c r="G783" i="4"/>
  <c r="G784" i="4"/>
  <c r="H785" i="4"/>
  <c r="I786" i="4"/>
  <c r="I787" i="4"/>
  <c r="J788" i="4"/>
  <c r="K789" i="4"/>
  <c r="K790" i="4"/>
  <c r="B792" i="4"/>
  <c r="C793" i="4"/>
  <c r="C794" i="4"/>
  <c r="E794" i="4"/>
  <c r="D795" i="4"/>
  <c r="F798" i="4"/>
  <c r="G799" i="4"/>
  <c r="G800" i="4"/>
  <c r="H801" i="4"/>
  <c r="I802" i="4"/>
  <c r="I803" i="4"/>
  <c r="J804" i="4"/>
  <c r="K805" i="4"/>
  <c r="K806" i="4"/>
  <c r="B808" i="4"/>
  <c r="C809" i="4"/>
  <c r="E809" i="4"/>
  <c r="C810" i="4"/>
  <c r="E810" i="4"/>
  <c r="D811" i="4"/>
  <c r="F814" i="4"/>
  <c r="G815" i="4"/>
  <c r="G816" i="4"/>
  <c r="H817" i="4"/>
  <c r="I818" i="4"/>
  <c r="I819" i="4"/>
  <c r="J820" i="4"/>
  <c r="K821" i="4"/>
  <c r="K822" i="4"/>
  <c r="B824" i="4"/>
  <c r="C825" i="4"/>
  <c r="C826" i="4"/>
  <c r="E826" i="4"/>
  <c r="D827" i="4"/>
  <c r="F830" i="4"/>
  <c r="G831" i="4"/>
  <c r="G832" i="4"/>
  <c r="H833" i="4"/>
  <c r="I834" i="4"/>
  <c r="I835" i="4"/>
  <c r="J836" i="4"/>
  <c r="K837" i="4"/>
  <c r="K838" i="4"/>
  <c r="B840" i="4"/>
  <c r="C841" i="4"/>
  <c r="E841" i="4"/>
  <c r="C842" i="4"/>
  <c r="E842" i="4"/>
  <c r="D843" i="4"/>
  <c r="F846" i="4"/>
  <c r="G847" i="4"/>
  <c r="G848" i="4"/>
  <c r="H849" i="4"/>
  <c r="I850" i="4"/>
  <c r="I851" i="4"/>
  <c r="J852" i="4"/>
  <c r="K853" i="4"/>
  <c r="K854" i="4"/>
  <c r="B856" i="4"/>
  <c r="C857" i="4"/>
  <c r="E857" i="4"/>
  <c r="C858" i="4"/>
  <c r="E858" i="4"/>
  <c r="D859" i="4"/>
  <c r="F862" i="4"/>
  <c r="G863" i="4"/>
  <c r="G864" i="4"/>
  <c r="H865" i="4"/>
  <c r="I866" i="4"/>
  <c r="I867" i="4"/>
  <c r="J868" i="4"/>
  <c r="K869" i="4"/>
  <c r="K870" i="4"/>
  <c r="K871" i="4"/>
  <c r="I872" i="4"/>
  <c r="G873" i="4"/>
  <c r="C875" i="4"/>
  <c r="E875" i="4"/>
  <c r="K875" i="4"/>
  <c r="I876" i="4"/>
  <c r="G877" i="4"/>
  <c r="C879" i="4"/>
  <c r="E879" i="4"/>
  <c r="K879" i="4"/>
  <c r="I880" i="4"/>
  <c r="G881" i="4"/>
  <c r="C883" i="4"/>
  <c r="K883" i="4"/>
  <c r="I884" i="4"/>
  <c r="G885" i="4"/>
  <c r="C887" i="4"/>
  <c r="E887" i="4"/>
  <c r="K887" i="4"/>
  <c r="I888" i="4"/>
  <c r="G889" i="4"/>
  <c r="C891" i="4"/>
  <c r="E891" i="4"/>
  <c r="K891" i="4"/>
  <c r="I892" i="4"/>
  <c r="G893" i="4"/>
  <c r="C895" i="4"/>
  <c r="E895" i="4"/>
  <c r="K895" i="4"/>
  <c r="I896" i="4"/>
  <c r="G897" i="4"/>
  <c r="C899" i="4"/>
  <c r="K899" i="4"/>
  <c r="I900" i="4"/>
  <c r="G901" i="4"/>
  <c r="C903" i="4"/>
  <c r="E903" i="4"/>
  <c r="K903" i="4"/>
  <c r="I904" i="4"/>
  <c r="G905" i="4"/>
  <c r="C907" i="4"/>
  <c r="E907" i="4"/>
  <c r="K907" i="4"/>
  <c r="I908" i="4"/>
  <c r="G909" i="4"/>
  <c r="C911" i="4"/>
  <c r="E911" i="4"/>
  <c r="K911" i="4"/>
  <c r="I912" i="4"/>
  <c r="G913" i="4"/>
  <c r="C915" i="4"/>
  <c r="K915" i="4"/>
  <c r="I916" i="4"/>
  <c r="G917" i="4"/>
  <c r="C919" i="4"/>
  <c r="E919" i="4"/>
  <c r="K919" i="4"/>
  <c r="I920" i="4"/>
  <c r="G921" i="4"/>
  <c r="C923" i="4"/>
  <c r="E923" i="4"/>
  <c r="K923" i="4"/>
  <c r="I924" i="4"/>
  <c r="G925" i="4"/>
  <c r="C927" i="4"/>
  <c r="E927" i="4"/>
  <c r="K927" i="4"/>
  <c r="I928" i="4"/>
  <c r="G929" i="4"/>
  <c r="C931" i="4"/>
  <c r="K931" i="4"/>
  <c r="I932" i="4"/>
  <c r="G933" i="4"/>
  <c r="C935" i="4"/>
  <c r="E935" i="4"/>
  <c r="K935" i="4"/>
  <c r="I936" i="4"/>
  <c r="G937" i="4"/>
  <c r="C939" i="4"/>
  <c r="E939" i="4"/>
  <c r="K939" i="4"/>
  <c r="I940" i="4"/>
  <c r="G941" i="4"/>
  <c r="C943" i="4"/>
  <c r="E943" i="4"/>
  <c r="K943" i="4"/>
  <c r="I944" i="4"/>
  <c r="G945" i="4"/>
  <c r="C947" i="4"/>
  <c r="K947" i="4"/>
  <c r="I948" i="4"/>
  <c r="G949" i="4"/>
  <c r="C951" i="4"/>
  <c r="E951" i="4"/>
  <c r="K951" i="4"/>
  <c r="I952" i="4"/>
  <c r="G953" i="4"/>
  <c r="C955" i="4"/>
  <c r="E955" i="4"/>
  <c r="K955" i="4"/>
  <c r="I956" i="4"/>
  <c r="G957" i="4"/>
  <c r="C959" i="4"/>
  <c r="E959" i="4"/>
  <c r="K959" i="4"/>
  <c r="I960" i="4"/>
  <c r="G961" i="4"/>
  <c r="C963" i="4"/>
  <c r="K963" i="4"/>
  <c r="I964" i="4"/>
  <c r="G965" i="4"/>
  <c r="C967" i="4"/>
  <c r="E967" i="4"/>
  <c r="K967" i="4"/>
  <c r="I968" i="4"/>
  <c r="G969" i="4"/>
  <c r="C971" i="4"/>
  <c r="E971" i="4"/>
  <c r="K971" i="4"/>
  <c r="I972" i="4"/>
  <c r="G973" i="4"/>
  <c r="C975" i="4"/>
  <c r="E975" i="4"/>
  <c r="K975" i="4"/>
  <c r="I976" i="4"/>
  <c r="G977" i="4"/>
  <c r="C979" i="4"/>
  <c r="K979" i="4"/>
  <c r="I980" i="4"/>
  <c r="G981" i="4"/>
  <c r="C983" i="4"/>
  <c r="E983" i="4"/>
  <c r="K983" i="4"/>
  <c r="I984" i="4"/>
  <c r="G985" i="4"/>
  <c r="C987" i="4"/>
  <c r="E987" i="4"/>
  <c r="K987" i="4"/>
  <c r="I988" i="4"/>
  <c r="G989" i="4"/>
  <c r="C991" i="4"/>
  <c r="E991" i="4"/>
  <c r="K991" i="4"/>
  <c r="I992" i="4"/>
  <c r="G993" i="4"/>
  <c r="C995" i="4"/>
  <c r="K995" i="4"/>
  <c r="I996" i="4"/>
  <c r="G997" i="4"/>
  <c r="C999" i="4"/>
  <c r="E999" i="4"/>
  <c r="K999" i="4"/>
  <c r="I1000" i="4"/>
  <c r="G1001" i="4"/>
  <c r="C1003" i="4"/>
  <c r="E1003" i="4"/>
  <c r="K1003" i="4"/>
  <c r="I1004" i="4"/>
  <c r="G1005" i="4"/>
  <c r="C1007" i="4"/>
  <c r="E1007" i="4"/>
  <c r="K1007" i="4"/>
  <c r="I1008" i="4"/>
  <c r="G1009" i="4"/>
  <c r="C1011" i="4"/>
  <c r="K1011" i="4"/>
  <c r="I1012" i="4"/>
  <c r="G1013" i="4"/>
  <c r="C1015" i="4"/>
  <c r="E1015" i="4"/>
  <c r="K1015" i="4"/>
  <c r="I1016" i="4"/>
  <c r="G1017" i="4"/>
  <c r="C1019" i="4"/>
  <c r="E1019" i="4"/>
  <c r="K1019" i="4"/>
  <c r="I1020" i="4"/>
  <c r="G1021" i="4"/>
  <c r="C1023" i="4"/>
  <c r="E1023" i="4"/>
  <c r="K1023" i="4"/>
  <c r="I1024" i="4"/>
  <c r="G1025" i="4"/>
  <c r="C1027" i="4"/>
  <c r="K1027" i="4"/>
  <c r="I1028" i="4"/>
  <c r="G1029" i="4"/>
  <c r="C1031" i="4"/>
  <c r="E1031" i="4"/>
  <c r="K1031" i="4"/>
  <c r="I1032" i="4"/>
  <c r="G1033" i="4"/>
  <c r="C1035" i="4"/>
  <c r="E1035" i="4"/>
  <c r="K1035" i="4"/>
  <c r="I1036" i="4"/>
  <c r="G1037" i="4"/>
  <c r="C1039" i="4"/>
  <c r="E1039" i="4"/>
  <c r="K1039" i="4"/>
  <c r="I1040" i="4"/>
  <c r="G1041" i="4"/>
  <c r="C1043" i="4"/>
  <c r="K1043" i="4"/>
  <c r="I1044" i="4"/>
  <c r="G1045" i="4"/>
  <c r="C1047" i="4"/>
  <c r="E1047" i="4"/>
  <c r="K1047" i="4"/>
  <c r="I1048" i="4"/>
  <c r="G1049" i="4"/>
  <c r="C1051" i="4"/>
  <c r="E1051" i="4"/>
  <c r="K1051" i="4"/>
  <c r="I1052" i="4"/>
  <c r="G1053" i="4"/>
  <c r="C1055" i="4"/>
  <c r="E1055" i="4"/>
  <c r="K1055" i="4"/>
  <c r="I1056" i="4"/>
  <c r="G1057" i="4"/>
  <c r="C1059" i="4"/>
  <c r="K1059" i="4"/>
  <c r="I1060" i="4"/>
  <c r="G1061" i="4"/>
  <c r="C1063" i="4"/>
  <c r="E1063" i="4"/>
  <c r="K1063" i="4"/>
  <c r="I1064" i="4"/>
  <c r="G1065" i="4"/>
  <c r="C1067" i="4"/>
  <c r="E1067" i="4"/>
  <c r="K1067" i="4"/>
  <c r="I1068" i="4"/>
  <c r="G1069" i="4"/>
  <c r="C1071" i="4"/>
  <c r="E1071" i="4"/>
  <c r="K1071" i="4"/>
  <c r="I1072" i="4"/>
  <c r="G1073" i="4"/>
  <c r="C1075" i="4"/>
  <c r="K1075" i="4"/>
  <c r="I1076" i="4"/>
  <c r="G1077" i="4"/>
  <c r="C1079" i="4"/>
  <c r="E1079" i="4"/>
  <c r="K1079" i="4"/>
  <c r="I1080" i="4"/>
  <c r="G1081" i="4"/>
  <c r="C1083" i="4"/>
  <c r="E1083" i="4"/>
  <c r="K1083" i="4"/>
  <c r="I1084" i="4"/>
  <c r="G1085" i="4"/>
  <c r="C1087" i="4"/>
  <c r="E1087" i="4"/>
  <c r="K1087" i="4"/>
  <c r="I1088" i="4"/>
  <c r="G1089" i="4"/>
  <c r="C1091" i="4"/>
  <c r="K1091" i="4"/>
  <c r="I1092" i="4"/>
  <c r="G1093" i="4"/>
  <c r="C1095" i="4"/>
  <c r="E1095" i="4"/>
  <c r="K1095" i="4"/>
  <c r="I1096" i="4"/>
  <c r="G1097" i="4"/>
  <c r="C1099" i="4"/>
  <c r="E1099" i="4"/>
  <c r="K1099" i="4"/>
  <c r="I1100" i="4"/>
  <c r="G1101" i="4"/>
  <c r="C1103" i="4"/>
  <c r="E1103" i="4"/>
  <c r="K1103" i="4"/>
  <c r="I1104" i="4"/>
  <c r="G1105" i="4"/>
  <c r="C1107" i="4"/>
  <c r="E1107" i="4"/>
  <c r="K1107" i="4"/>
  <c r="I1108" i="4"/>
  <c r="G1109" i="4"/>
  <c r="C1111" i="4"/>
  <c r="E1111" i="4"/>
  <c r="K1111" i="4"/>
  <c r="I1112" i="4"/>
  <c r="G1113" i="4"/>
  <c r="C1115" i="4"/>
  <c r="E1115" i="4"/>
  <c r="K1115" i="4"/>
  <c r="I1116" i="4"/>
  <c r="G1117" i="4"/>
  <c r="C1119" i="4"/>
  <c r="E1119" i="4"/>
  <c r="K1119" i="4"/>
  <c r="I1120" i="4"/>
  <c r="G1121" i="4"/>
  <c r="C1123" i="4"/>
  <c r="E1123" i="4"/>
  <c r="K1123" i="4"/>
  <c r="I1124" i="4"/>
  <c r="G1125" i="4"/>
  <c r="C1127" i="4"/>
  <c r="E1127" i="4"/>
  <c r="K1127" i="4"/>
  <c r="I1128" i="4"/>
  <c r="G1129" i="4"/>
  <c r="C1131" i="4"/>
  <c r="E1131" i="4"/>
  <c r="K1131" i="4"/>
  <c r="I1132" i="4"/>
  <c r="G1133" i="4"/>
  <c r="C1135" i="4"/>
  <c r="E1135" i="4"/>
  <c r="K1135" i="4"/>
  <c r="I1136" i="4"/>
  <c r="C13" i="4"/>
  <c r="E13" i="4"/>
  <c r="D24" i="4"/>
  <c r="J35" i="4"/>
  <c r="D47" i="4"/>
  <c r="B58" i="4"/>
  <c r="C70" i="4"/>
  <c r="E70" i="4"/>
  <c r="D80" i="4"/>
  <c r="H89" i="4"/>
  <c r="K99" i="4"/>
  <c r="K109" i="4"/>
  <c r="J130" i="4"/>
  <c r="J139" i="4"/>
  <c r="K149" i="4"/>
  <c r="H157" i="4"/>
  <c r="I166" i="4"/>
  <c r="F173" i="4"/>
  <c r="K185" i="4"/>
  <c r="C192" i="4"/>
  <c r="E192" i="4"/>
  <c r="J205" i="4"/>
  <c r="C212" i="4"/>
  <c r="E212" i="4"/>
  <c r="H218" i="4"/>
  <c r="H224" i="4"/>
  <c r="F231" i="4"/>
  <c r="J237" i="4"/>
  <c r="D244" i="4"/>
  <c r="G250" i="4"/>
  <c r="K256" i="4"/>
  <c r="C264" i="4"/>
  <c r="E264" i="4"/>
  <c r="I276" i="4"/>
  <c r="C283" i="4"/>
  <c r="E283" i="4"/>
  <c r="F289" i="4"/>
  <c r="K295" i="4"/>
  <c r="B303" i="4"/>
  <c r="I308" i="4"/>
  <c r="F315" i="4"/>
  <c r="K319" i="4"/>
  <c r="J334" i="4"/>
  <c r="I339" i="4"/>
  <c r="C344" i="4"/>
  <c r="I349" i="4"/>
  <c r="I354" i="4"/>
  <c r="C359" i="4"/>
  <c r="C364" i="4"/>
  <c r="E364" i="4"/>
  <c r="I368" i="4"/>
  <c r="K373" i="4"/>
  <c r="I378" i="4"/>
  <c r="H387" i="4"/>
  <c r="I391" i="4"/>
  <c r="F400" i="4"/>
  <c r="G404" i="4"/>
  <c r="F408" i="4"/>
  <c r="G412" i="4"/>
  <c r="F416" i="4"/>
  <c r="K419" i="4"/>
  <c r="C423" i="4"/>
  <c r="H426" i="4"/>
  <c r="J429" i="4"/>
  <c r="K433" i="4"/>
  <c r="G437" i="4"/>
  <c r="I440" i="4"/>
  <c r="D443" i="4"/>
  <c r="I445" i="4"/>
  <c r="G448" i="4"/>
  <c r="D451" i="4"/>
  <c r="H453" i="4"/>
  <c r="I458" i="4"/>
  <c r="G461" i="4"/>
  <c r="D464" i="4"/>
  <c r="I466" i="4"/>
  <c r="D469" i="4"/>
  <c r="I471" i="4"/>
  <c r="H474" i="4"/>
  <c r="D477" i="4"/>
  <c r="H479" i="4"/>
  <c r="I484" i="4"/>
  <c r="G487" i="4"/>
  <c r="C490" i="4"/>
  <c r="E490" i="4"/>
  <c r="G492" i="4"/>
  <c r="J497" i="4"/>
  <c r="G500" i="4"/>
  <c r="I505" i="4"/>
  <c r="I510" i="4"/>
  <c r="H513" i="4"/>
  <c r="D516" i="4"/>
  <c r="H518" i="4"/>
  <c r="D521" i="4"/>
  <c r="H523" i="4"/>
  <c r="H526" i="4"/>
  <c r="C529" i="4"/>
  <c r="E529" i="4"/>
  <c r="H531" i="4"/>
  <c r="F534" i="4"/>
  <c r="J536" i="4"/>
  <c r="G539" i="4"/>
  <c r="I544" i="4"/>
  <c r="I549" i="4"/>
  <c r="I552" i="4"/>
  <c r="D555" i="4"/>
  <c r="I557" i="4"/>
  <c r="D560" i="4"/>
  <c r="I562" i="4"/>
  <c r="H565" i="4"/>
  <c r="D568" i="4"/>
  <c r="H570" i="4"/>
  <c r="I575" i="4"/>
  <c r="G578" i="4"/>
  <c r="D581" i="4"/>
  <c r="I583" i="4"/>
  <c r="J588" i="4"/>
  <c r="H591" i="4"/>
  <c r="I596" i="4"/>
  <c r="I601" i="4"/>
  <c r="G604" i="4"/>
  <c r="D607" i="4"/>
  <c r="H609" i="4"/>
  <c r="J614" i="4"/>
  <c r="H617" i="4"/>
  <c r="I622" i="4"/>
  <c r="H627" i="4"/>
  <c r="C630" i="4"/>
  <c r="E630" i="4"/>
  <c r="G634" i="4"/>
  <c r="F636" i="4"/>
  <c r="D638" i="4"/>
  <c r="F640" i="4"/>
  <c r="D644" i="4"/>
  <c r="D646" i="4"/>
  <c r="K647" i="4"/>
  <c r="I649" i="4"/>
  <c r="G651" i="4"/>
  <c r="C653" i="4"/>
  <c r="E653" i="4"/>
  <c r="J654" i="4"/>
  <c r="F656" i="4"/>
  <c r="B660" i="4"/>
  <c r="H661" i="4"/>
  <c r="K664" i="4"/>
  <c r="J666" i="4"/>
  <c r="G668" i="4"/>
  <c r="C670" i="4"/>
  <c r="E670" i="4"/>
  <c r="K671" i="4"/>
  <c r="G673" i="4"/>
  <c r="C677" i="4"/>
  <c r="E677" i="4"/>
  <c r="I678" i="4"/>
  <c r="F680" i="4"/>
  <c r="B682" i="4"/>
  <c r="K683" i="4"/>
  <c r="H685" i="4"/>
  <c r="D687" i="4"/>
  <c r="K688" i="4"/>
  <c r="G690" i="4"/>
  <c r="F692" i="4"/>
  <c r="C694" i="4"/>
  <c r="E694" i="4"/>
  <c r="I695" i="4"/>
  <c r="G697" i="4"/>
  <c r="C699" i="4"/>
  <c r="E699" i="4"/>
  <c r="K700" i="4"/>
  <c r="I702" i="4"/>
  <c r="B706" i="4"/>
  <c r="H707" i="4"/>
  <c r="G709" i="4"/>
  <c r="D711" i="4"/>
  <c r="J712" i="4"/>
  <c r="G714" i="4"/>
  <c r="C716" i="4"/>
  <c r="E716" i="4"/>
  <c r="B718" i="4"/>
  <c r="I719" i="4"/>
  <c r="C723" i="4"/>
  <c r="E723" i="4"/>
  <c r="I724" i="4"/>
  <c r="G726" i="4"/>
  <c r="K729" i="4"/>
  <c r="H731" i="4"/>
  <c r="D733" i="4"/>
  <c r="C735" i="4"/>
  <c r="E735" i="4"/>
  <c r="J736" i="4"/>
  <c r="F738" i="4"/>
  <c r="C740" i="4"/>
  <c r="E740" i="4"/>
  <c r="I741" i="4"/>
  <c r="H743" i="4"/>
  <c r="K746" i="4"/>
  <c r="I748" i="4"/>
  <c r="C752" i="4"/>
  <c r="E752" i="4"/>
  <c r="G753" i="4"/>
  <c r="C755" i="4"/>
  <c r="E755" i="4"/>
  <c r="F756" i="4"/>
  <c r="H757" i="4"/>
  <c r="J758" i="4"/>
  <c r="C760" i="4"/>
  <c r="E760" i="4"/>
  <c r="D761" i="4"/>
  <c r="F764" i="4"/>
  <c r="G765" i="4"/>
  <c r="G766" i="4"/>
  <c r="H767" i="4"/>
  <c r="I768" i="4"/>
  <c r="I769" i="4"/>
  <c r="J770" i="4"/>
  <c r="K771" i="4"/>
  <c r="K772" i="4"/>
  <c r="B774" i="4"/>
  <c r="C775" i="4"/>
  <c r="E775" i="4"/>
  <c r="C776" i="4"/>
  <c r="E776" i="4"/>
  <c r="D777" i="4"/>
  <c r="F780" i="4"/>
  <c r="G781" i="4"/>
  <c r="G782" i="4"/>
  <c r="H783" i="4"/>
  <c r="I784" i="4"/>
  <c r="I785" i="4"/>
  <c r="J786" i="4"/>
  <c r="K787" i="4"/>
  <c r="K788" i="4"/>
  <c r="B790" i="4"/>
  <c r="C791" i="4"/>
  <c r="E791" i="4"/>
  <c r="C792" i="4"/>
  <c r="E792" i="4"/>
  <c r="D793" i="4"/>
  <c r="F796" i="4"/>
  <c r="G797" i="4"/>
  <c r="G798" i="4"/>
  <c r="H799" i="4"/>
  <c r="I800" i="4"/>
  <c r="I801" i="4"/>
  <c r="J802" i="4"/>
  <c r="K803" i="4"/>
  <c r="K804" i="4"/>
  <c r="B806" i="4"/>
  <c r="C807" i="4"/>
  <c r="E807" i="4"/>
  <c r="C808" i="4"/>
  <c r="E808" i="4"/>
  <c r="D809" i="4"/>
  <c r="F812" i="4"/>
  <c r="G813" i="4"/>
  <c r="G814" i="4"/>
  <c r="H815" i="4"/>
  <c r="I816" i="4"/>
  <c r="I817" i="4"/>
  <c r="J818" i="4"/>
  <c r="K819" i="4"/>
  <c r="K820" i="4"/>
  <c r="B822" i="4"/>
  <c r="C823" i="4"/>
  <c r="E823" i="4"/>
  <c r="C824" i="4"/>
  <c r="E824" i="4"/>
  <c r="D825" i="4"/>
  <c r="F828" i="4"/>
  <c r="G829" i="4"/>
  <c r="G830" i="4"/>
  <c r="H831" i="4"/>
  <c r="I832" i="4"/>
  <c r="I833" i="4"/>
  <c r="J834" i="4"/>
  <c r="K835" i="4"/>
  <c r="K836" i="4"/>
  <c r="B838" i="4"/>
  <c r="C839" i="4"/>
  <c r="E839" i="4"/>
  <c r="C840" i="4"/>
  <c r="E840" i="4"/>
  <c r="D841" i="4"/>
  <c r="F844" i="4"/>
  <c r="G845" i="4"/>
  <c r="G846" i="4"/>
  <c r="H847" i="4"/>
  <c r="I848" i="4"/>
  <c r="I849" i="4"/>
  <c r="J850" i="4"/>
  <c r="K851" i="4"/>
  <c r="K852" i="4"/>
  <c r="B854" i="4"/>
  <c r="C855" i="4"/>
  <c r="C856" i="4"/>
  <c r="E856" i="4"/>
  <c r="D857" i="4"/>
  <c r="F860" i="4"/>
  <c r="G861" i="4"/>
  <c r="G862" i="4"/>
  <c r="H863" i="4"/>
  <c r="I864" i="4"/>
  <c r="I865" i="4"/>
  <c r="J866" i="4"/>
  <c r="K867" i="4"/>
  <c r="K868" i="4"/>
  <c r="B870" i="4"/>
  <c r="C871" i="4"/>
  <c r="E871" i="4"/>
  <c r="B872" i="4"/>
  <c r="J872" i="4"/>
  <c r="H873" i="4"/>
  <c r="F874" i="4"/>
  <c r="D875" i="4"/>
  <c r="B876" i="4"/>
  <c r="J876" i="4"/>
  <c r="H877" i="4"/>
  <c r="F878" i="4"/>
  <c r="D879" i="4"/>
  <c r="B880" i="4"/>
  <c r="J880" i="4"/>
  <c r="H881" i="4"/>
  <c r="F882" i="4"/>
  <c r="D883" i="4"/>
  <c r="B884" i="4"/>
  <c r="J884" i="4"/>
  <c r="H885" i="4"/>
  <c r="F886" i="4"/>
  <c r="D887" i="4"/>
  <c r="B888" i="4"/>
  <c r="J888" i="4"/>
  <c r="H889" i="4"/>
  <c r="F890" i="4"/>
  <c r="D891" i="4"/>
  <c r="B892" i="4"/>
  <c r="J892" i="4"/>
  <c r="H893" i="4"/>
  <c r="F894" i="4"/>
  <c r="D895" i="4"/>
  <c r="B896" i="4"/>
  <c r="J896" i="4"/>
  <c r="H897" i="4"/>
  <c r="F898" i="4"/>
  <c r="D899" i="4"/>
  <c r="B900" i="4"/>
  <c r="J900" i="4"/>
  <c r="H901" i="4"/>
  <c r="F902" i="4"/>
  <c r="D903" i="4"/>
  <c r="B904" i="4"/>
  <c r="J904" i="4"/>
  <c r="H905" i="4"/>
  <c r="F906" i="4"/>
  <c r="D907" i="4"/>
  <c r="B908" i="4"/>
  <c r="J908" i="4"/>
  <c r="H909" i="4"/>
  <c r="F910" i="4"/>
  <c r="D911" i="4"/>
  <c r="B912" i="4"/>
  <c r="J912" i="4"/>
  <c r="H913" i="4"/>
  <c r="F914" i="4"/>
  <c r="D915" i="4"/>
  <c r="B916" i="4"/>
  <c r="J916" i="4"/>
  <c r="H917" i="4"/>
  <c r="F918" i="4"/>
  <c r="D919" i="4"/>
  <c r="B920" i="4"/>
  <c r="J920" i="4"/>
  <c r="H921" i="4"/>
  <c r="F922" i="4"/>
  <c r="D923" i="4"/>
  <c r="B924" i="4"/>
  <c r="J924" i="4"/>
  <c r="H925" i="4"/>
  <c r="F926" i="4"/>
  <c r="D927" i="4"/>
  <c r="B928" i="4"/>
  <c r="J928" i="4"/>
  <c r="H929" i="4"/>
  <c r="F930" i="4"/>
  <c r="D931" i="4"/>
  <c r="B932" i="4"/>
  <c r="J932" i="4"/>
  <c r="H933" i="4"/>
  <c r="F934" i="4"/>
  <c r="D935" i="4"/>
  <c r="B936" i="4"/>
  <c r="J936" i="4"/>
  <c r="H937" i="4"/>
  <c r="F938" i="4"/>
  <c r="D939" i="4"/>
  <c r="B940" i="4"/>
  <c r="J940" i="4"/>
  <c r="H941" i="4"/>
  <c r="F942" i="4"/>
  <c r="D943" i="4"/>
  <c r="B944" i="4"/>
  <c r="J944" i="4"/>
  <c r="H945" i="4"/>
  <c r="F946" i="4"/>
  <c r="D947" i="4"/>
  <c r="B948" i="4"/>
  <c r="J948" i="4"/>
  <c r="H949" i="4"/>
  <c r="F950" i="4"/>
  <c r="D951" i="4"/>
  <c r="B952" i="4"/>
  <c r="J952" i="4"/>
  <c r="H953" i="4"/>
  <c r="F954" i="4"/>
  <c r="D955" i="4"/>
  <c r="B956" i="4"/>
  <c r="J956" i="4"/>
  <c r="H957" i="4"/>
  <c r="F958" i="4"/>
  <c r="D959" i="4"/>
  <c r="B960" i="4"/>
  <c r="J960" i="4"/>
  <c r="H961" i="4"/>
  <c r="F962" i="4"/>
  <c r="D963" i="4"/>
  <c r="B964" i="4"/>
  <c r="J964" i="4"/>
  <c r="H965" i="4"/>
  <c r="F966" i="4"/>
  <c r="D967" i="4"/>
  <c r="B968" i="4"/>
  <c r="J968" i="4"/>
  <c r="H969" i="4"/>
  <c r="F970" i="4"/>
  <c r="D971" i="4"/>
  <c r="B972" i="4"/>
  <c r="J972" i="4"/>
  <c r="H973" i="4"/>
  <c r="F974" i="4"/>
  <c r="D975" i="4"/>
  <c r="B976" i="4"/>
  <c r="J976" i="4"/>
  <c r="H977" i="4"/>
  <c r="F978" i="4"/>
  <c r="D979" i="4"/>
  <c r="B980" i="4"/>
  <c r="J980" i="4"/>
  <c r="H981" i="4"/>
  <c r="F982" i="4"/>
  <c r="D983" i="4"/>
  <c r="B984" i="4"/>
  <c r="J984" i="4"/>
  <c r="H985" i="4"/>
  <c r="F986" i="4"/>
  <c r="D987" i="4"/>
  <c r="B988" i="4"/>
  <c r="J988" i="4"/>
  <c r="H989" i="4"/>
  <c r="F990" i="4"/>
  <c r="D991" i="4"/>
  <c r="B992" i="4"/>
  <c r="J992" i="4"/>
  <c r="H993" i="4"/>
  <c r="F994" i="4"/>
  <c r="D995" i="4"/>
  <c r="B996" i="4"/>
  <c r="J996" i="4"/>
  <c r="H997" i="4"/>
  <c r="F998" i="4"/>
  <c r="D999" i="4"/>
  <c r="B1000" i="4"/>
  <c r="J1000" i="4"/>
  <c r="H1001" i="4"/>
  <c r="F1002" i="4"/>
  <c r="D1003" i="4"/>
  <c r="B1004" i="4"/>
  <c r="J1004" i="4"/>
  <c r="H1005" i="4"/>
  <c r="F1006" i="4"/>
  <c r="D1007" i="4"/>
  <c r="B1008" i="4"/>
  <c r="J1008" i="4"/>
  <c r="H1009" i="4"/>
  <c r="F1010" i="4"/>
  <c r="D1011" i="4"/>
  <c r="B1012" i="4"/>
  <c r="J1012" i="4"/>
  <c r="H1013" i="4"/>
  <c r="F1014" i="4"/>
  <c r="D1015" i="4"/>
  <c r="B1016" i="4"/>
  <c r="J1016" i="4"/>
  <c r="H1017" i="4"/>
  <c r="F1018" i="4"/>
  <c r="D1019" i="4"/>
  <c r="B1020" i="4"/>
  <c r="J1020" i="4"/>
  <c r="H1021" i="4"/>
  <c r="F1022" i="4"/>
  <c r="D1023" i="4"/>
  <c r="B1024" i="4"/>
  <c r="J1024" i="4"/>
  <c r="H1025" i="4"/>
  <c r="F1026" i="4"/>
  <c r="D1027" i="4"/>
  <c r="B1028" i="4"/>
  <c r="J1028" i="4"/>
  <c r="H1029" i="4"/>
  <c r="F1030" i="4"/>
  <c r="D1031" i="4"/>
  <c r="B1032" i="4"/>
  <c r="J1032" i="4"/>
  <c r="H1033" i="4"/>
  <c r="F1034" i="4"/>
  <c r="D1035" i="4"/>
  <c r="B1036" i="4"/>
  <c r="J1036" i="4"/>
  <c r="H1037" i="4"/>
  <c r="F1038" i="4"/>
  <c r="D1039" i="4"/>
  <c r="B1040" i="4"/>
  <c r="J1040" i="4"/>
  <c r="H1041" i="4"/>
  <c r="F1042" i="4"/>
  <c r="D1043" i="4"/>
  <c r="B1044" i="4"/>
  <c r="J1044" i="4"/>
  <c r="H1045" i="4"/>
  <c r="F1046" i="4"/>
  <c r="D1047" i="4"/>
  <c r="B1048" i="4"/>
  <c r="J1048" i="4"/>
  <c r="H1049" i="4"/>
  <c r="F1050" i="4"/>
  <c r="D1051" i="4"/>
  <c r="B1052" i="4"/>
  <c r="J1052" i="4"/>
  <c r="H1053" i="4"/>
  <c r="F1054" i="4"/>
  <c r="D1055" i="4"/>
  <c r="B1056" i="4"/>
  <c r="J1056" i="4"/>
  <c r="H1057" i="4"/>
  <c r="F1058" i="4"/>
  <c r="D1059" i="4"/>
  <c r="B1060" i="4"/>
  <c r="J1060" i="4"/>
  <c r="H1061" i="4"/>
  <c r="F1062" i="4"/>
  <c r="D1063" i="4"/>
  <c r="B1064" i="4"/>
  <c r="J1064" i="4"/>
  <c r="H1065" i="4"/>
  <c r="F1066" i="4"/>
  <c r="D1067" i="4"/>
  <c r="B1068" i="4"/>
  <c r="J1068" i="4"/>
  <c r="H1069" i="4"/>
  <c r="F1070" i="4"/>
  <c r="D1071" i="4"/>
  <c r="B1072" i="4"/>
  <c r="J1072" i="4"/>
  <c r="H1073" i="4"/>
  <c r="F1074" i="4"/>
  <c r="D1075" i="4"/>
  <c r="B1076" i="4"/>
  <c r="J1076" i="4"/>
  <c r="H1077" i="4"/>
  <c r="F1078" i="4"/>
  <c r="D1079" i="4"/>
  <c r="B1080" i="4"/>
  <c r="J1080" i="4"/>
  <c r="H1081" i="4"/>
  <c r="F1082" i="4"/>
  <c r="D1083" i="4"/>
  <c r="B1084" i="4"/>
  <c r="J1084" i="4"/>
  <c r="H1085" i="4"/>
  <c r="F1086" i="4"/>
  <c r="D1087" i="4"/>
  <c r="B1088" i="4"/>
  <c r="J1088" i="4"/>
  <c r="H1089" i="4"/>
  <c r="F1090" i="4"/>
  <c r="D1091" i="4"/>
  <c r="B1092" i="4"/>
  <c r="J1092" i="4"/>
  <c r="H1093" i="4"/>
  <c r="F1094" i="4"/>
  <c r="D1095" i="4"/>
  <c r="B1096" i="4"/>
  <c r="J1096" i="4"/>
  <c r="H1097" i="4"/>
  <c r="F1098" i="4"/>
  <c r="D1099" i="4"/>
  <c r="B1100" i="4"/>
  <c r="J1100" i="4"/>
  <c r="H1101" i="4"/>
  <c r="F1102" i="4"/>
  <c r="D1103" i="4"/>
  <c r="G1188" i="4"/>
  <c r="I1187" i="4"/>
  <c r="K1186" i="4"/>
  <c r="C1186" i="4"/>
  <c r="E1186" i="4"/>
  <c r="G1184" i="4"/>
  <c r="I1183" i="4"/>
  <c r="K1182" i="4"/>
  <c r="C1182" i="4"/>
  <c r="E1182" i="4"/>
  <c r="G1180" i="4"/>
  <c r="I1179" i="4"/>
  <c r="K1178" i="4"/>
  <c r="C1178" i="4"/>
  <c r="E1178" i="4"/>
  <c r="G1176" i="4"/>
  <c r="I1175" i="4"/>
  <c r="K1174" i="4"/>
  <c r="C1174" i="4"/>
  <c r="E1174" i="4"/>
  <c r="G1172" i="4"/>
  <c r="I1171" i="4"/>
  <c r="K1170" i="4"/>
  <c r="C1170" i="4"/>
  <c r="E1170" i="4"/>
  <c r="G1168" i="4"/>
  <c r="I1167" i="4"/>
  <c r="K1166" i="4"/>
  <c r="C1166" i="4"/>
  <c r="E1166" i="4"/>
  <c r="G1164" i="4"/>
  <c r="I1163" i="4"/>
  <c r="K1162" i="4"/>
  <c r="C1162" i="4"/>
  <c r="E1162" i="4"/>
  <c r="G1160" i="4"/>
  <c r="I1159" i="4"/>
  <c r="J1158" i="4"/>
  <c r="J1157" i="4"/>
  <c r="K1156" i="4"/>
  <c r="B1156" i="4"/>
  <c r="C1155" i="4"/>
  <c r="E1155" i="4"/>
  <c r="D1154" i="4"/>
  <c r="F1152" i="4"/>
  <c r="F1151" i="4"/>
  <c r="G1150" i="4"/>
  <c r="H1149" i="4"/>
  <c r="I1148" i="4"/>
  <c r="J1147" i="4"/>
  <c r="K1146" i="4"/>
  <c r="B1146" i="4"/>
  <c r="B1145" i="4"/>
  <c r="C1144" i="4"/>
  <c r="E1144" i="4"/>
  <c r="D1143" i="4"/>
  <c r="F1141" i="4"/>
  <c r="G1140" i="4"/>
  <c r="H1139" i="4"/>
  <c r="H1138" i="4"/>
  <c r="I1137" i="4"/>
  <c r="J1136" i="4"/>
  <c r="I1135" i="4"/>
  <c r="H1134" i="4"/>
  <c r="H1133" i="4"/>
  <c r="G1132" i="4"/>
  <c r="F1131" i="4"/>
  <c r="F1130" i="4"/>
  <c r="D1128" i="4"/>
  <c r="D1127" i="4"/>
  <c r="C1126" i="4"/>
  <c r="E1126" i="4"/>
  <c r="B1125" i="4"/>
  <c r="B1124" i="4"/>
  <c r="K1122" i="4"/>
  <c r="J1121" i="4"/>
  <c r="J1120" i="4"/>
  <c r="I1119" i="4"/>
  <c r="H1118" i="4"/>
  <c r="H1117" i="4"/>
  <c r="G1116" i="4"/>
  <c r="F1115" i="4"/>
  <c r="F1114" i="4"/>
  <c r="D1112" i="4"/>
  <c r="D1111" i="4"/>
  <c r="C1110" i="4"/>
  <c r="E1110" i="4"/>
  <c r="B1109" i="4"/>
  <c r="B1108" i="4"/>
  <c r="K1106" i="4"/>
  <c r="J1105" i="4"/>
  <c r="J1104" i="4"/>
  <c r="I1103" i="4"/>
  <c r="G1102" i="4"/>
  <c r="D1101" i="4"/>
  <c r="J1099" i="4"/>
  <c r="H1098" i="4"/>
  <c r="C1096" i="4"/>
  <c r="E1096" i="4"/>
  <c r="J1094" i="4"/>
  <c r="F1093" i="4"/>
  <c r="D1092" i="4"/>
  <c r="K1090" i="4"/>
  <c r="I1089" i="4"/>
  <c r="F1088" i="4"/>
  <c r="B1087" i="4"/>
  <c r="J1085" i="4"/>
  <c r="G1084" i="4"/>
  <c r="B1082" i="4"/>
  <c r="H1080" i="4"/>
  <c r="F1079" i="4"/>
  <c r="C1078" i="4"/>
  <c r="E1078" i="4"/>
  <c r="K1076" i="4"/>
  <c r="H1075" i="4"/>
  <c r="D1074" i="4"/>
  <c r="B1073" i="4"/>
  <c r="I1071" i="4"/>
  <c r="G1070" i="4"/>
  <c r="D1069" i="4"/>
  <c r="J1067" i="4"/>
  <c r="H1066" i="4"/>
  <c r="C1064" i="4"/>
  <c r="E1064" i="4"/>
  <c r="J1062" i="4"/>
  <c r="F1061" i="4"/>
  <c r="D1060" i="4"/>
  <c r="E1060" i="4"/>
  <c r="K1058" i="4"/>
  <c r="I1057" i="4"/>
  <c r="F1056" i="4"/>
  <c r="B1055" i="4"/>
  <c r="J1053" i="4"/>
  <c r="G1052" i="4"/>
  <c r="B1050" i="4"/>
  <c r="H1048" i="4"/>
  <c r="F1047" i="4"/>
  <c r="C1046" i="4"/>
  <c r="E1046" i="4"/>
  <c r="K1044" i="4"/>
  <c r="H1043" i="4"/>
  <c r="D1042" i="4"/>
  <c r="B1041" i="4"/>
  <c r="I1039" i="4"/>
  <c r="G1038" i="4"/>
  <c r="D1037" i="4"/>
  <c r="J1035" i="4"/>
  <c r="H1034" i="4"/>
  <c r="C1032" i="4"/>
  <c r="E1032" i="4"/>
  <c r="J1030" i="4"/>
  <c r="F1029" i="4"/>
  <c r="D1028" i="4"/>
  <c r="K1026" i="4"/>
  <c r="I1025" i="4"/>
  <c r="F1024" i="4"/>
  <c r="B1023" i="4"/>
  <c r="J1021" i="4"/>
  <c r="G1020" i="4"/>
  <c r="B1018" i="4"/>
  <c r="H1016" i="4"/>
  <c r="F1015" i="4"/>
  <c r="C1014" i="4"/>
  <c r="E1014" i="4"/>
  <c r="K1012" i="4"/>
  <c r="H1011" i="4"/>
  <c r="D1010" i="4"/>
  <c r="B1009" i="4"/>
  <c r="I1007" i="4"/>
  <c r="G1006" i="4"/>
  <c r="D1005" i="4"/>
  <c r="J1003" i="4"/>
  <c r="H1002" i="4"/>
  <c r="C1000" i="4"/>
  <c r="E1000" i="4"/>
  <c r="J998" i="4"/>
  <c r="F997" i="4"/>
  <c r="D996" i="4"/>
  <c r="K994" i="4"/>
  <c r="I993" i="4"/>
  <c r="F992" i="4"/>
  <c r="B991" i="4"/>
  <c r="J989" i="4"/>
  <c r="G988" i="4"/>
  <c r="B986" i="4"/>
  <c r="H984" i="4"/>
  <c r="F983" i="4"/>
  <c r="C982" i="4"/>
  <c r="E982" i="4"/>
  <c r="K980" i="4"/>
  <c r="H979" i="4"/>
  <c r="D978" i="4"/>
  <c r="B977" i="4"/>
  <c r="I975" i="4"/>
  <c r="G974" i="4"/>
  <c r="D973" i="4"/>
  <c r="J971" i="4"/>
  <c r="H970" i="4"/>
  <c r="C968" i="4"/>
  <c r="E968" i="4"/>
  <c r="J966" i="4"/>
  <c r="F965" i="4"/>
  <c r="D964" i="4"/>
  <c r="K962" i="4"/>
  <c r="I961" i="4"/>
  <c r="F960" i="4"/>
  <c r="B959" i="4"/>
  <c r="J957" i="4"/>
  <c r="G956" i="4"/>
  <c r="B954" i="4"/>
  <c r="H952" i="4"/>
  <c r="F951" i="4"/>
  <c r="C950" i="4"/>
  <c r="E950" i="4"/>
  <c r="K948" i="4"/>
  <c r="H947" i="4"/>
  <c r="D946" i="4"/>
  <c r="B945" i="4"/>
  <c r="I943" i="4"/>
  <c r="G942" i="4"/>
  <c r="D941" i="4"/>
  <c r="J939" i="4"/>
  <c r="H938" i="4"/>
  <c r="C936" i="4"/>
  <c r="E936" i="4"/>
  <c r="J934" i="4"/>
  <c r="F933" i="4"/>
  <c r="D932" i="4"/>
  <c r="K930" i="4"/>
  <c r="I929" i="4"/>
  <c r="F928" i="4"/>
  <c r="B927" i="4"/>
  <c r="J925" i="4"/>
  <c r="G924" i="4"/>
  <c r="B922" i="4"/>
  <c r="H920" i="4"/>
  <c r="F919" i="4"/>
  <c r="C918" i="4"/>
  <c r="E918" i="4"/>
  <c r="K916" i="4"/>
  <c r="H915" i="4"/>
  <c r="D914" i="4"/>
  <c r="B913" i="4"/>
  <c r="I911" i="4"/>
  <c r="G910" i="4"/>
  <c r="D909" i="4"/>
  <c r="J907" i="4"/>
  <c r="H906" i="4"/>
  <c r="C904" i="4"/>
  <c r="E904" i="4"/>
  <c r="J902" i="4"/>
  <c r="F901" i="4"/>
  <c r="D900" i="4"/>
  <c r="K898" i="4"/>
  <c r="I897" i="4"/>
  <c r="F896" i="4"/>
  <c r="B895" i="4"/>
  <c r="J893" i="4"/>
  <c r="G892" i="4"/>
  <c r="B890" i="4"/>
  <c r="H888" i="4"/>
  <c r="F887" i="4"/>
  <c r="C886" i="4"/>
  <c r="E886" i="4"/>
  <c r="K884" i="4"/>
  <c r="H883" i="4"/>
  <c r="D882" i="4"/>
  <c r="B881" i="4"/>
  <c r="I879" i="4"/>
  <c r="G878" i="4"/>
  <c r="D877" i="4"/>
  <c r="J875" i="4"/>
  <c r="H874" i="4"/>
  <c r="C872" i="4"/>
  <c r="E872" i="4"/>
  <c r="G870" i="4"/>
  <c r="I868" i="4"/>
  <c r="C867" i="4"/>
  <c r="I863" i="4"/>
  <c r="B862" i="4"/>
  <c r="C860" i="4"/>
  <c r="E860" i="4"/>
  <c r="G858" i="4"/>
  <c r="J856" i="4"/>
  <c r="D855" i="4"/>
  <c r="G853" i="4"/>
  <c r="H851" i="4"/>
  <c r="B850" i="4"/>
  <c r="I846" i="4"/>
  <c r="K844" i="4"/>
  <c r="C843" i="4"/>
  <c r="E843" i="4"/>
  <c r="G841" i="4"/>
  <c r="I839" i="4"/>
  <c r="C838" i="4"/>
  <c r="E838" i="4"/>
  <c r="F836" i="4"/>
  <c r="G834" i="4"/>
  <c r="K832" i="4"/>
  <c r="D831" i="4"/>
  <c r="H829" i="4"/>
  <c r="K827" i="4"/>
  <c r="B826" i="4"/>
  <c r="F824" i="4"/>
  <c r="I822" i="4"/>
  <c r="C821" i="4"/>
  <c r="E821" i="4"/>
  <c r="G817" i="4"/>
  <c r="K815" i="4"/>
  <c r="C814" i="4"/>
  <c r="E814" i="4"/>
  <c r="G812" i="4"/>
  <c r="J810" i="4"/>
  <c r="K808" i="4"/>
  <c r="H805" i="4"/>
  <c r="B804" i="4"/>
  <c r="F800" i="4"/>
  <c r="J798" i="4"/>
  <c r="C797" i="4"/>
  <c r="E797" i="4"/>
  <c r="G795" i="4"/>
  <c r="I793" i="4"/>
  <c r="K791" i="4"/>
  <c r="G788" i="4"/>
  <c r="K786" i="4"/>
  <c r="D785" i="4"/>
  <c r="I781" i="4"/>
  <c r="B780" i="4"/>
  <c r="F778" i="4"/>
  <c r="I776" i="4"/>
  <c r="J774" i="4"/>
  <c r="D773" i="4"/>
  <c r="G771" i="4"/>
  <c r="K769" i="4"/>
  <c r="C768" i="4"/>
  <c r="E768" i="4"/>
  <c r="I764" i="4"/>
  <c r="K762" i="4"/>
  <c r="G759" i="4"/>
  <c r="C753" i="4"/>
  <c r="E753" i="4"/>
  <c r="I750" i="4"/>
  <c r="K747" i="4"/>
  <c r="J744" i="4"/>
  <c r="G739" i="4"/>
  <c r="K736" i="4"/>
  <c r="C734" i="4"/>
  <c r="E734" i="4"/>
  <c r="C731" i="4"/>
  <c r="E731" i="4"/>
  <c r="I728" i="4"/>
  <c r="I725" i="4"/>
  <c r="F720" i="4"/>
  <c r="H717" i="4"/>
  <c r="K714" i="4"/>
  <c r="H709" i="4"/>
  <c r="K706" i="4"/>
  <c r="K703" i="4"/>
  <c r="D701" i="4"/>
  <c r="G698" i="4"/>
  <c r="K695" i="4"/>
  <c r="D693" i="4"/>
  <c r="I687" i="4"/>
  <c r="K684" i="4"/>
  <c r="F682" i="4"/>
  <c r="H679" i="4"/>
  <c r="G676" i="4"/>
  <c r="B674" i="4"/>
  <c r="D671" i="4"/>
  <c r="I668" i="4"/>
  <c r="K665" i="4"/>
  <c r="J662" i="4"/>
  <c r="F660" i="4"/>
  <c r="G657" i="4"/>
  <c r="C655" i="4"/>
  <c r="E655" i="4"/>
  <c r="C652" i="4"/>
  <c r="E652" i="4"/>
  <c r="I646" i="4"/>
  <c r="H643" i="4"/>
  <c r="G640" i="4"/>
  <c r="G637" i="4"/>
  <c r="K633" i="4"/>
  <c r="F630" i="4"/>
  <c r="K626" i="4"/>
  <c r="J622" i="4"/>
  <c r="I618" i="4"/>
  <c r="F614" i="4"/>
  <c r="G610" i="4"/>
  <c r="B598" i="4"/>
  <c r="G593" i="4"/>
  <c r="G589" i="4"/>
  <c r="D585" i="4"/>
  <c r="G581" i="4"/>
  <c r="C577" i="4"/>
  <c r="E577" i="4"/>
  <c r="F572" i="4"/>
  <c r="J568" i="4"/>
  <c r="I560" i="4"/>
  <c r="B552" i="4"/>
  <c r="K547" i="4"/>
  <c r="I543" i="4"/>
  <c r="K539" i="4"/>
  <c r="I535" i="4"/>
  <c r="K530" i="4"/>
  <c r="C527" i="4"/>
  <c r="E527" i="4"/>
  <c r="K522" i="4"/>
  <c r="J518" i="4"/>
  <c r="J514" i="4"/>
  <c r="G506" i="4"/>
  <c r="C502" i="4"/>
  <c r="E502" i="4"/>
  <c r="F498" i="4"/>
  <c r="C494" i="4"/>
  <c r="E494" i="4"/>
  <c r="H485" i="4"/>
  <c r="C473" i="4"/>
  <c r="E473" i="4"/>
  <c r="G468" i="4"/>
  <c r="K464" i="4"/>
  <c r="I456" i="4"/>
  <c r="D452" i="4"/>
  <c r="B448" i="4"/>
  <c r="K443" i="4"/>
  <c r="F439" i="4"/>
  <c r="B434" i="4"/>
  <c r="K428" i="4"/>
  <c r="G422" i="4"/>
  <c r="K416" i="4"/>
  <c r="D411" i="4"/>
  <c r="I404" i="4"/>
  <c r="C398" i="4"/>
  <c r="E398" i="4"/>
  <c r="J390" i="4"/>
  <c r="B385" i="4"/>
  <c r="I376" i="4"/>
  <c r="I369" i="4"/>
  <c r="H361" i="4"/>
  <c r="C353" i="4"/>
  <c r="E353" i="4"/>
  <c r="B346" i="4"/>
  <c r="I337" i="4"/>
  <c r="I330" i="4"/>
  <c r="I322" i="4"/>
  <c r="G313" i="4"/>
  <c r="G304" i="4"/>
  <c r="C293" i="4"/>
  <c r="E293" i="4"/>
  <c r="B273" i="4"/>
  <c r="G262" i="4"/>
  <c r="G242" i="4"/>
  <c r="C232" i="4"/>
  <c r="E232" i="4"/>
  <c r="K221" i="4"/>
  <c r="C210" i="4"/>
  <c r="E210" i="4"/>
  <c r="K199" i="4"/>
  <c r="J189" i="4"/>
  <c r="J179" i="4"/>
  <c r="G169" i="4"/>
  <c r="I156" i="4"/>
  <c r="D143" i="4"/>
  <c r="J126" i="4"/>
  <c r="I111" i="4"/>
  <c r="D95" i="4"/>
  <c r="F76" i="4"/>
  <c r="C62" i="4"/>
  <c r="E62" i="4"/>
  <c r="I42" i="4"/>
  <c r="B26" i="4"/>
  <c r="G5" i="4"/>
  <c r="B2" i="11"/>
  <c r="C2" i="11"/>
  <c r="D2" i="11"/>
  <c r="C8" i="11"/>
  <c r="C6" i="11"/>
  <c r="C4" i="11"/>
  <c r="A9" i="11"/>
  <c r="A7" i="11"/>
  <c r="A5" i="11"/>
  <c r="A3" i="11"/>
  <c r="D8" i="11"/>
  <c r="D6" i="11"/>
  <c r="D4" i="11"/>
  <c r="E55" i="4"/>
  <c r="E95" i="4"/>
  <c r="E9" i="4"/>
  <c r="B6" i="2"/>
  <c r="E683" i="4"/>
  <c r="E702" i="4"/>
  <c r="E1114" i="4"/>
  <c r="E771" i="4"/>
  <c r="E685" i="4"/>
  <c r="E852" i="4"/>
  <c r="E1130" i="4"/>
  <c r="E813" i="4"/>
  <c r="E804" i="4"/>
  <c r="E882" i="4"/>
  <c r="E944" i="4"/>
  <c r="E1167" i="4"/>
  <c r="E880" i="4"/>
  <c r="E42" i="4"/>
  <c r="E177" i="4"/>
  <c r="E672" i="4"/>
  <c r="E862" i="4"/>
  <c r="E1058" i="4"/>
  <c r="E676" i="4"/>
  <c r="B3" i="11"/>
  <c r="C3" i="11"/>
  <c r="D3" i="11"/>
  <c r="E761" i="4"/>
  <c r="E1101" i="4"/>
  <c r="E1069" i="4"/>
  <c r="E1037" i="4"/>
  <c r="E1005" i="4"/>
  <c r="E973" i="4"/>
  <c r="E941" i="4"/>
  <c r="E909" i="4"/>
  <c r="E877" i="4"/>
  <c r="E758" i="4"/>
  <c r="E613" i="4"/>
  <c r="E516" i="4"/>
  <c r="E459" i="4"/>
  <c r="E681" i="4"/>
  <c r="E441" i="4"/>
  <c r="E405" i="4"/>
  <c r="E266" i="4"/>
  <c r="E390" i="4"/>
  <c r="E3" i="4"/>
  <c r="E411" i="4"/>
  <c r="E400" i="4"/>
  <c r="E244" i="4"/>
  <c r="E187" i="4"/>
  <c r="E172" i="4"/>
  <c r="E345" i="4"/>
  <c r="E595" i="4"/>
  <c r="E488" i="4"/>
  <c r="E413" i="4"/>
  <c r="E358" i="4"/>
  <c r="E429" i="4"/>
  <c r="E349" i="4"/>
  <c r="E309" i="4"/>
  <c r="E218" i="4"/>
  <c r="E222" i="4"/>
  <c r="E230" i="4"/>
  <c r="E145" i="4"/>
  <c r="E94" i="4"/>
  <c r="E26" i="4"/>
  <c r="B20" i="2"/>
  <c r="E161" i="4"/>
  <c r="E53" i="4"/>
  <c r="B8" i="2"/>
  <c r="E33" i="4"/>
  <c r="B13" i="2"/>
  <c r="E258" i="4"/>
  <c r="E667" i="4"/>
  <c r="E952" i="4"/>
  <c r="E1030" i="4"/>
  <c r="E1160" i="4"/>
  <c r="E455" i="4"/>
  <c r="E700" i="4"/>
  <c r="E980" i="4"/>
  <c r="E836" i="4"/>
  <c r="E115" i="4"/>
  <c r="E990" i="4"/>
  <c r="E773" i="4"/>
  <c r="E307" i="4"/>
  <c r="E756" i="4"/>
  <c r="E1082" i="4"/>
  <c r="E996" i="4"/>
  <c r="E759" i="4"/>
  <c r="E717" i="4"/>
  <c r="E835" i="4"/>
  <c r="E764" i="4"/>
  <c r="E958" i="4"/>
  <c r="E465" i="4"/>
  <c r="E533" i="4"/>
  <c r="E701" i="4"/>
  <c r="E878" i="4"/>
  <c r="E960" i="4"/>
  <c r="E1169" i="4"/>
  <c r="B5" i="11"/>
  <c r="C5" i="11"/>
  <c r="D5" i="11"/>
  <c r="B22" i="2"/>
  <c r="E521" i="4"/>
  <c r="E110" i="4"/>
  <c r="E632" i="4"/>
  <c r="E511" i="4"/>
  <c r="E389" i="4"/>
  <c r="E377" i="4"/>
  <c r="E170" i="4"/>
  <c r="E300" i="4"/>
  <c r="E127" i="4"/>
  <c r="E627" i="4"/>
  <c r="E520" i="4"/>
  <c r="E445" i="4"/>
  <c r="E357" i="4"/>
  <c r="E213" i="4"/>
  <c r="E157" i="4"/>
  <c r="E536" i="4"/>
  <c r="E461" i="4"/>
  <c r="E387" i="4"/>
  <c r="E282" i="4"/>
  <c r="E164" i="4"/>
  <c r="E270" i="4"/>
  <c r="E126" i="4"/>
  <c r="E278" i="4"/>
  <c r="E89" i="4"/>
  <c r="E119" i="4"/>
  <c r="E114" i="4"/>
  <c r="E82" i="4"/>
  <c r="E58" i="4"/>
  <c r="E136" i="4"/>
  <c r="E128" i="4"/>
  <c r="E120" i="4"/>
  <c r="E112" i="4"/>
  <c r="E104" i="4"/>
  <c r="E96" i="4"/>
  <c r="E88" i="4"/>
  <c r="E80" i="4"/>
  <c r="E72" i="4"/>
  <c r="E64" i="4"/>
  <c r="E420" i="4"/>
  <c r="E779" i="4"/>
  <c r="E703" i="4"/>
  <c r="E932" i="4"/>
  <c r="E724" i="4"/>
  <c r="E1076" i="4"/>
  <c r="E795" i="4"/>
  <c r="E748" i="4"/>
  <c r="E486" i="4"/>
  <c r="E930" i="4"/>
  <c r="E854" i="4"/>
  <c r="E1044" i="4"/>
  <c r="E347" i="4"/>
  <c r="E393" i="4"/>
  <c r="E1104" i="4"/>
  <c r="E1154" i="4"/>
  <c r="E1024" i="4"/>
  <c r="E855" i="4"/>
  <c r="E604" i="4"/>
  <c r="E560" i="4"/>
  <c r="E785" i="4"/>
  <c r="E571" i="4"/>
  <c r="E614" i="4"/>
  <c r="E497" i="4"/>
  <c r="E308" i="4"/>
  <c r="E204" i="4"/>
  <c r="E500" i="4"/>
  <c r="E641" i="4"/>
  <c r="E620" i="4"/>
  <c r="E425" i="4"/>
  <c r="E355" i="4"/>
  <c r="E298" i="4"/>
  <c r="E552" i="4"/>
  <c r="E477" i="4"/>
  <c r="E403" i="4"/>
  <c r="E326" i="4"/>
  <c r="E277" i="4"/>
  <c r="E186" i="4"/>
  <c r="E90" i="4"/>
  <c r="E568" i="4"/>
  <c r="E493" i="4"/>
  <c r="E317" i="4"/>
  <c r="E228" i="4"/>
  <c r="E190" i="4"/>
  <c r="E316" i="4"/>
  <c r="E198" i="4"/>
  <c r="E158" i="4"/>
  <c r="E75" i="4"/>
  <c r="E143" i="4"/>
  <c r="E118" i="4"/>
  <c r="E107" i="4"/>
  <c r="E41" i="4"/>
  <c r="E5" i="4"/>
  <c r="E57" i="4"/>
  <c r="E39" i="4"/>
  <c r="E7" i="4"/>
  <c r="E48" i="4"/>
  <c r="E40" i="4"/>
  <c r="E32" i="4"/>
  <c r="E24" i="4"/>
  <c r="E16" i="4"/>
  <c r="E8" i="4"/>
  <c r="E184" i="4"/>
  <c r="E288" i="4"/>
  <c r="E749" i="4"/>
  <c r="E796" i="4"/>
  <c r="E861" i="4"/>
  <c r="E248" i="4"/>
  <c r="E538" i="4"/>
  <c r="E851" i="4"/>
  <c r="E1012" i="4"/>
  <c r="E2" i="4"/>
  <c r="E788" i="4"/>
  <c r="E1074" i="4"/>
  <c r="E986" i="4"/>
  <c r="E900" i="4"/>
  <c r="E691" i="4"/>
  <c r="E265" i="4"/>
  <c r="E1187" i="4"/>
  <c r="E992" i="4"/>
  <c r="E916" i="4"/>
  <c r="E800" i="4"/>
  <c r="E1042" i="4"/>
  <c r="E954" i="4"/>
  <c r="E845" i="4"/>
  <c r="E684" i="4"/>
  <c r="E590" i="4"/>
  <c r="E940" i="4"/>
  <c r="E582" i="4"/>
  <c r="E964" i="4"/>
  <c r="E876" i="4"/>
  <c r="E790" i="4"/>
  <c r="E1102" i="4"/>
  <c r="E742" i="4"/>
  <c r="E831" i="4"/>
  <c r="E1091" i="4"/>
  <c r="E1075" i="4"/>
  <c r="E1059" i="4"/>
  <c r="E1043" i="4"/>
  <c r="E1027" i="4"/>
  <c r="E1011" i="4"/>
  <c r="E995" i="4"/>
  <c r="E979" i="4"/>
  <c r="E963" i="4"/>
  <c r="E947" i="4"/>
  <c r="E931" i="4"/>
  <c r="E915" i="4"/>
  <c r="E899" i="4"/>
  <c r="E883" i="4"/>
  <c r="E454" i="4"/>
  <c r="B21" i="2"/>
  <c r="E646" i="4"/>
  <c r="E539" i="4"/>
  <c r="B5" i="2"/>
  <c r="B7" i="2"/>
  <c r="E475" i="4"/>
  <c r="E464" i="4"/>
  <c r="E435" i="4"/>
  <c r="E325" i="4"/>
  <c r="E250" i="4"/>
  <c r="E54" i="4"/>
  <c r="E600" i="4"/>
  <c r="E451" i="4"/>
  <c r="E292" i="4"/>
  <c r="E65" i="4"/>
  <c r="E238" i="4"/>
  <c r="E315" i="4"/>
  <c r="E246" i="4"/>
  <c r="E147" i="4"/>
  <c r="E47" i="4"/>
  <c r="E142" i="4"/>
  <c r="E117" i="4"/>
  <c r="E150" i="4"/>
  <c r="E131" i="4"/>
  <c r="E86" i="4"/>
  <c r="E431" i="4"/>
  <c r="E479" i="4"/>
  <c r="E583" i="4"/>
  <c r="E815" i="4"/>
  <c r="E832" i="4"/>
  <c r="E822" i="4"/>
  <c r="E868" i="4"/>
  <c r="E946" i="4"/>
  <c r="E978" i="4"/>
  <c r="E780" i="4"/>
  <c r="E1026" i="4"/>
  <c r="E784" i="4"/>
  <c r="E726" i="4"/>
  <c r="E399" i="4"/>
  <c r="E787" i="4"/>
  <c r="E138" i="4"/>
  <c r="E914" i="4"/>
  <c r="E926" i="4"/>
  <c r="E864" i="4"/>
  <c r="E591" i="4"/>
  <c r="E512" i="4"/>
  <c r="E380" i="4"/>
  <c r="E948" i="4"/>
  <c r="E1050" i="4"/>
  <c r="E1143" i="4"/>
  <c r="E122" i="4"/>
  <c r="E688" i="4"/>
  <c r="E837" i="4"/>
  <c r="E1120" i="4"/>
  <c r="E853" i="4"/>
  <c r="B9" i="11"/>
  <c r="C9" i="11"/>
  <c r="D9" i="11"/>
  <c r="E359" i="4"/>
  <c r="E675" i="4"/>
  <c r="E825" i="4"/>
  <c r="E513" i="4"/>
  <c r="E469" i="4"/>
  <c r="E693" i="4"/>
  <c r="E457" i="4"/>
  <c r="E555" i="4"/>
  <c r="E745" i="4"/>
  <c r="E666" i="4"/>
  <c r="E415" i="4"/>
  <c r="E689" i="4"/>
  <c r="E523" i="4"/>
  <c r="E427" i="4"/>
  <c r="E219" i="4"/>
  <c r="E30" i="4"/>
  <c r="E575" i="4"/>
  <c r="E453" i="4"/>
  <c r="B9" i="2"/>
  <c r="E467" i="4"/>
  <c r="E373" i="4"/>
  <c r="E196" i="4"/>
  <c r="E557" i="4"/>
  <c r="E483" i="4"/>
  <c r="E63" i="4"/>
  <c r="E286" i="4"/>
  <c r="E294" i="4"/>
  <c r="E166" i="4"/>
  <c r="E121" i="4"/>
  <c r="D6" i="2"/>
  <c r="B19" i="2"/>
  <c r="E141" i="4"/>
  <c r="E130" i="4"/>
  <c r="E105" i="4"/>
  <c r="E103" i="4"/>
  <c r="E71" i="4"/>
  <c r="E29" i="4"/>
  <c r="E216" i="4"/>
  <c r="E554" i="4"/>
  <c r="E656" i="4"/>
  <c r="E678" i="4"/>
  <c r="E596" i="4"/>
  <c r="E629" i="4"/>
  <c r="E376" i="4"/>
  <c r="E898" i="4"/>
  <c r="E720" i="4"/>
  <c r="E718" i="4"/>
  <c r="E505" i="4"/>
  <c r="E1070" i="4"/>
  <c r="E896" i="4"/>
  <c r="E811" i="4"/>
  <c r="E1173" i="4"/>
  <c r="E1106" i="4"/>
  <c r="E1090" i="4"/>
  <c r="E912" i="4"/>
  <c r="E819" i="4"/>
  <c r="E660" i="4"/>
  <c r="E544" i="4"/>
  <c r="E370" i="4"/>
  <c r="E202" i="4"/>
  <c r="E846" i="4"/>
  <c r="E747" i="4"/>
  <c r="E593" i="4"/>
  <c r="E460" i="4"/>
  <c r="E1112" i="4"/>
  <c r="E812" i="4"/>
  <c r="E763" i="4"/>
  <c r="E507" i="4"/>
  <c r="E848" i="4"/>
  <c r="E1161" i="4"/>
  <c r="E828" i="4"/>
  <c r="E1088" i="4"/>
  <c r="E1152" i="4"/>
  <c r="B7" i="11"/>
  <c r="C7" i="11"/>
  <c r="D7" i="11"/>
  <c r="E867" i="4"/>
  <c r="E687" i="4"/>
  <c r="E665" i="4"/>
  <c r="E251" i="4"/>
  <c r="E339" i="4"/>
  <c r="E276" i="4"/>
  <c r="E290" i="4"/>
  <c r="E636" i="4"/>
  <c r="E617" i="4"/>
  <c r="E439" i="4"/>
  <c r="E280" i="4"/>
  <c r="E553" i="4"/>
  <c r="E25" i="4"/>
  <c r="E573" i="4"/>
  <c r="E392" i="4"/>
  <c r="E260" i="4"/>
  <c r="E589" i="4"/>
  <c r="E408" i="4"/>
  <c r="E208" i="4"/>
  <c r="E78" i="4"/>
  <c r="E206" i="4"/>
  <c r="E43" i="4"/>
  <c r="E214" i="4"/>
  <c r="E129" i="4"/>
  <c r="E11" i="4"/>
  <c r="E140" i="4"/>
  <c r="E132" i="4"/>
  <c r="E124" i="4"/>
  <c r="E116" i="4"/>
  <c r="E108" i="4"/>
  <c r="E100" i="4"/>
  <c r="E92" i="4"/>
  <c r="E84" i="4"/>
  <c r="E76" i="4"/>
  <c r="E68" i="4"/>
  <c r="E60" i="4"/>
  <c r="E394" i="4"/>
  <c r="E659" i="4"/>
  <c r="E708" i="4"/>
  <c r="E803" i="4"/>
  <c r="E332" i="4"/>
  <c r="E1028" i="4"/>
  <c r="E766" i="4"/>
  <c r="E371" i="4"/>
  <c r="E806" i="4"/>
  <c r="E709" i="4"/>
  <c r="E1147" i="4"/>
  <c r="E910" i="4"/>
  <c r="E767" i="4"/>
  <c r="E922" i="4"/>
  <c r="E772" i="4"/>
  <c r="E585" i="4"/>
  <c r="E178" i="4"/>
  <c r="E1036" i="4"/>
  <c r="E671" i="4"/>
  <c r="E1148" i="4"/>
  <c r="E1183" i="4"/>
  <c r="E275" i="4"/>
  <c r="E1092" i="4"/>
  <c r="E1159" i="4"/>
  <c r="E423" i="4"/>
  <c r="E344" i="4"/>
  <c r="E793" i="4"/>
  <c r="E733" i="4"/>
  <c r="E638" i="4"/>
  <c r="E443" i="4"/>
  <c r="E452" i="4"/>
  <c r="E727" i="4"/>
  <c r="E550" i="4"/>
  <c r="E713" i="4"/>
  <c r="E532" i="4"/>
  <c r="E363" i="4"/>
  <c r="E657" i="4"/>
  <c r="E422" i="4"/>
  <c r="E592" i="4"/>
  <c r="E162" i="4"/>
  <c r="E79" i="4"/>
  <c r="E605" i="4"/>
  <c r="E531" i="4"/>
  <c r="E424" i="4"/>
  <c r="E341" i="4"/>
  <c r="E547" i="4"/>
  <c r="E440" i="4"/>
  <c r="E381" i="4"/>
  <c r="E272" i="4"/>
  <c r="E181" i="4"/>
  <c r="E19" i="4"/>
  <c r="E262" i="4"/>
  <c r="E155" i="4"/>
  <c r="E23" i="4"/>
  <c r="E93" i="4"/>
  <c r="E61" i="4"/>
  <c r="E35" i="4"/>
  <c r="E10" i="4"/>
  <c r="E52" i="4"/>
  <c r="E44" i="4"/>
  <c r="E36" i="4"/>
  <c r="E28" i="4"/>
  <c r="E20" i="4"/>
  <c r="E12" i="4"/>
  <c r="E4" i="4"/>
  <c r="E774" i="4"/>
  <c r="E820" i="4"/>
  <c r="E559" i="4"/>
  <c r="E662" i="4"/>
  <c r="E798" i="4"/>
  <c r="E827" i="4"/>
  <c r="E551" i="4"/>
  <c r="E1136" i="4"/>
  <c r="E859" i="4"/>
  <c r="E476" i="4"/>
  <c r="E643" i="4"/>
  <c r="E572" i="4"/>
  <c r="E994" i="4"/>
  <c r="E830" i="4"/>
  <c r="E1086" i="4"/>
  <c r="E908" i="4"/>
  <c r="E789" i="4"/>
  <c r="E816" i="4"/>
  <c r="E962" i="4"/>
  <c r="E782" i="4"/>
  <c r="E622" i="4"/>
  <c r="E654" i="4"/>
  <c r="E757" i="4"/>
  <c r="E1010" i="4"/>
  <c r="E1128" i="4"/>
  <c r="E736" i="4"/>
  <c r="E870" i="4"/>
  <c r="E1004" i="4"/>
  <c r="E1006" i="4"/>
  <c r="E624" i="4"/>
  <c r="E884" i="4"/>
  <c r="C21" i="2"/>
  <c r="D21" i="2"/>
  <c r="F21" i="2"/>
  <c r="C20" i="2"/>
  <c r="D20" i="2"/>
  <c r="F20" i="2"/>
  <c r="E4" i="2"/>
  <c r="C22" i="2"/>
  <c r="D22" i="2"/>
  <c r="F22" i="2"/>
  <c r="B10" i="2"/>
  <c r="C19" i="2"/>
  <c r="D19" i="2"/>
  <c r="F19" i="2"/>
  <c r="E8" i="2"/>
  <c r="E6" i="2"/>
  <c r="F6" i="2" s="1"/>
  <c r="G19" i="2"/>
  <c r="F16" i="2"/>
  <c r="F15" i="2"/>
  <c r="B12" i="2"/>
  <c r="D9" i="2"/>
  <c r="D10" i="2"/>
  <c r="F8" i="2" l="1"/>
  <c r="F4" i="2"/>
  <c r="D5" i="2"/>
  <c r="E5" i="2"/>
  <c r="F5" i="2" s="1"/>
  <c r="D7" i="2"/>
  <c r="F7" i="2" s="1"/>
</calcChain>
</file>

<file path=xl/sharedStrings.xml><?xml version="1.0" encoding="utf-8"?>
<sst xmlns="http://schemas.openxmlformats.org/spreadsheetml/2006/main" count="852" uniqueCount="833">
  <si>
    <t>From</t>
  </si>
  <si>
    <t>To</t>
  </si>
  <si>
    <t>Power From Grid</t>
  </si>
  <si>
    <t>Power From PV</t>
  </si>
  <si>
    <t>Total</t>
  </si>
  <si>
    <t>Date</t>
  </si>
  <si>
    <t>Power From Battery</t>
  </si>
  <si>
    <t>Power To Grid</t>
  </si>
  <si>
    <t>Eskom</t>
  </si>
  <si>
    <t>Solar</t>
  </si>
  <si>
    <t>Cost per Unit</t>
  </si>
  <si>
    <t>Total Saving</t>
  </si>
  <si>
    <t>This Month</t>
  </si>
  <si>
    <t>This Year</t>
  </si>
  <si>
    <t>Last Year</t>
  </si>
  <si>
    <t>Last Month</t>
  </si>
  <si>
    <t>Total Savings</t>
  </si>
  <si>
    <t>Total PV</t>
  </si>
  <si>
    <t>Total Grid</t>
  </si>
  <si>
    <t>Total Home Usage</t>
  </si>
  <si>
    <t>Solar to Grid</t>
  </si>
  <si>
    <t>Power to Grid</t>
  </si>
  <si>
    <t>Power from PV</t>
  </si>
  <si>
    <t>Power from Battery</t>
  </si>
  <si>
    <t>Last Data Entry in DB</t>
  </si>
  <si>
    <t>From start of project</t>
  </si>
  <si>
    <t>% Eskom</t>
  </si>
  <si>
    <t>% Solar</t>
  </si>
  <si>
    <t>Datum</t>
  </si>
  <si>
    <t>Max</t>
  </si>
  <si>
    <t>Solar Production</t>
  </si>
  <si>
    <t>date</t>
  </si>
  <si>
    <t>Day</t>
  </si>
  <si>
    <t>time</t>
  </si>
  <si>
    <t>date+time</t>
  </si>
  <si>
    <t>Solar Yield (delta)</t>
  </si>
  <si>
    <t>Grid to battery</t>
  </si>
  <si>
    <t>Grid to consumers</t>
  </si>
  <si>
    <t>PV to battery</t>
  </si>
  <si>
    <t>PV to grid</t>
  </si>
  <si>
    <t>PV to consumers</t>
  </si>
  <si>
    <t>Battery to consumers</t>
  </si>
  <si>
    <t>Battery to grid</t>
  </si>
  <si>
    <t>Genset to consumers</t>
  </si>
  <si>
    <t>Genset to battery</t>
  </si>
  <si>
    <t>Gas</t>
  </si>
  <si>
    <t>Total Cost</t>
  </si>
  <si>
    <t>Power from Total PV</t>
  </si>
  <si>
    <t>Total Solar Power</t>
  </si>
  <si>
    <t>Total Solar Generation</t>
  </si>
  <si>
    <t>Total Generator</t>
  </si>
  <si>
    <t>Generator</t>
  </si>
  <si>
    <t xml:space="preserve"> </t>
  </si>
  <si>
    <t>Past data from Download report here.</t>
  </si>
  <si>
    <t xml:space="preserve">Download Data from VRM </t>
  </si>
  <si>
    <t>1. Goto Advance</t>
  </si>
  <si>
    <t>2. Selct Date Range. (Victon VRM normaly only goes back about 6 months</t>
  </si>
  <si>
    <t>3. Download the File. NB select the Download kWH . XLSX. Don’t use other, as this page is setup for that) The file will be send to you account you register with VRM.</t>
  </si>
  <si>
    <t>2023-10-31 00:00:00</t>
  </si>
  <si>
    <t>2023-10-31 00:15:00</t>
  </si>
  <si>
    <t>2023-10-31 00:30:00</t>
  </si>
  <si>
    <t>2023-10-31 00:45:00</t>
  </si>
  <si>
    <t>2023-10-31 01:00:00</t>
  </si>
  <si>
    <t>2023-10-31 01:15:00</t>
  </si>
  <si>
    <t>2023-10-31 01:30:00</t>
  </si>
  <si>
    <t>2023-10-31 01:45:00</t>
  </si>
  <si>
    <t>2023-10-31 02:00:00</t>
  </si>
  <si>
    <t>2023-10-31 02:15:00</t>
  </si>
  <si>
    <t>2023-10-31 02:30:00</t>
  </si>
  <si>
    <t>2023-10-31 02:45:00</t>
  </si>
  <si>
    <t>2023-10-31 03:00:00</t>
  </si>
  <si>
    <t>2023-10-31 03:15:00</t>
  </si>
  <si>
    <t>2023-10-31 03:30:00</t>
  </si>
  <si>
    <t>2023-10-31 03:45:00</t>
  </si>
  <si>
    <t>2023-10-31 04:00:00</t>
  </si>
  <si>
    <t>2023-10-31 04:15:00</t>
  </si>
  <si>
    <t>2023-10-31 04:30:00</t>
  </si>
  <si>
    <t>2023-10-31 04:45:00</t>
  </si>
  <si>
    <t>2023-10-31 05:00:00</t>
  </si>
  <si>
    <t>2023-10-31 05:15:00</t>
  </si>
  <si>
    <t>2023-10-31 05:30:00</t>
  </si>
  <si>
    <t>2023-10-31 05:45:00</t>
  </si>
  <si>
    <t>2023-10-31 06:00:00</t>
  </si>
  <si>
    <t>2023-10-31 06:15:00</t>
  </si>
  <si>
    <t>2023-10-31 06:30:00</t>
  </si>
  <si>
    <t>2023-10-31 06:45:00</t>
  </si>
  <si>
    <t>2023-10-31 07:00:00</t>
  </si>
  <si>
    <t>2023-10-31 07:15:00</t>
  </si>
  <si>
    <t>2023-10-31 07:30:00</t>
  </si>
  <si>
    <t>2023-10-31 07:45:00</t>
  </si>
  <si>
    <t>2023-10-31 08:00:00</t>
  </si>
  <si>
    <t>2023-10-31 08:15:00</t>
  </si>
  <si>
    <t>2023-10-31 08:30:00</t>
  </si>
  <si>
    <t>2023-10-31 08:45:00</t>
  </si>
  <si>
    <t>2023-10-31 09:00:00</t>
  </si>
  <si>
    <t>2023-10-31 09:15:00</t>
  </si>
  <si>
    <t>2023-10-31 09:30:00</t>
  </si>
  <si>
    <t>2023-10-31 09:45:00</t>
  </si>
  <si>
    <t>2023-10-31 10:00:00</t>
  </si>
  <si>
    <t>2023-10-31 10:15:00</t>
  </si>
  <si>
    <t>2023-10-31 10:30:00</t>
  </si>
  <si>
    <t>2023-10-31 10:45:00</t>
  </si>
  <si>
    <t>2023-10-31 11:00:00</t>
  </si>
  <si>
    <t>2023-10-31 11:15:00</t>
  </si>
  <si>
    <t>2023-10-31 11:30:00</t>
  </si>
  <si>
    <t>2023-10-31 11:45:00</t>
  </si>
  <si>
    <t>2023-10-31 12:00:00</t>
  </si>
  <si>
    <t>2023-10-31 12:15:00</t>
  </si>
  <si>
    <t>2023-10-31 12:30:00</t>
  </si>
  <si>
    <t>2023-10-31 12:45:00</t>
  </si>
  <si>
    <t>2023-10-31 13:00:00</t>
  </si>
  <si>
    <t>2023-10-31 13:15:00</t>
  </si>
  <si>
    <t>2023-10-31 13:30:00</t>
  </si>
  <si>
    <t>2023-10-31 13:45:00</t>
  </si>
  <si>
    <t>2023-10-31 14:00:00</t>
  </si>
  <si>
    <t>2023-10-31 14:15:00</t>
  </si>
  <si>
    <t>2023-10-31 14:30:00</t>
  </si>
  <si>
    <t>2023-10-31 14:45:00</t>
  </si>
  <si>
    <t>2023-10-31 15:00:00</t>
  </si>
  <si>
    <t>2023-10-31 15:15:00</t>
  </si>
  <si>
    <t>2023-10-31 15:30:00</t>
  </si>
  <si>
    <t>2023-10-31 15:45:00</t>
  </si>
  <si>
    <t>2023-10-31 16:00:00</t>
  </si>
  <si>
    <t>2023-10-31 16:15:00</t>
  </si>
  <si>
    <t>2023-10-31 16:30:00</t>
  </si>
  <si>
    <t>2023-10-31 16:45:00</t>
  </si>
  <si>
    <t>2023-10-31 17:00:00</t>
  </si>
  <si>
    <t>2023-10-31 17:15:00</t>
  </si>
  <si>
    <t>2023-10-31 17:30:00</t>
  </si>
  <si>
    <t>2023-10-31 17:45:00</t>
  </si>
  <si>
    <t>2023-10-31 18:00:00</t>
  </si>
  <si>
    <t>2023-10-31 18:15:00</t>
  </si>
  <si>
    <t>2023-10-31 18:30:00</t>
  </si>
  <si>
    <t>2023-10-31 18:45:00</t>
  </si>
  <si>
    <t>2023-10-31 19:00:00</t>
  </si>
  <si>
    <t>2023-10-31 19:15:00</t>
  </si>
  <si>
    <t>2023-10-31 19:30:00</t>
  </si>
  <si>
    <t>2023-10-31 19:45:00</t>
  </si>
  <si>
    <t>2023-10-31 20:00:00</t>
  </si>
  <si>
    <t>2023-10-31 20:15:00</t>
  </si>
  <si>
    <t>2023-10-31 20:30:00</t>
  </si>
  <si>
    <t>2023-10-31 20:45:00</t>
  </si>
  <si>
    <t>2023-10-31 21:00:00</t>
  </si>
  <si>
    <t>2023-10-31 21:15:00</t>
  </si>
  <si>
    <t>2023-10-31 21:30:00</t>
  </si>
  <si>
    <t>2023-10-31 21:45:00</t>
  </si>
  <si>
    <t>2023-10-31 22:00:00</t>
  </si>
  <si>
    <t>2023-10-31 22:15:00</t>
  </si>
  <si>
    <t>2023-10-31 22:30:00</t>
  </si>
  <si>
    <t>2023-10-31 22:45:00</t>
  </si>
  <si>
    <t>2023-10-31 23:00:00</t>
  </si>
  <si>
    <t>2023-10-31 23:15:00</t>
  </si>
  <si>
    <t>2023-10-31 23:30:00</t>
  </si>
  <si>
    <t>2023-10-31 23:45:00</t>
  </si>
  <si>
    <t>2023-11-01 00:00:00</t>
  </si>
  <si>
    <t>2023-11-01 00:15:00</t>
  </si>
  <si>
    <t>2023-11-01 00:30:00</t>
  </si>
  <si>
    <t>2023-11-01 00:45:00</t>
  </si>
  <si>
    <t>2023-11-01 01:00:00</t>
  </si>
  <si>
    <t>2023-11-01 01:15:00</t>
  </si>
  <si>
    <t>2023-11-01 01:30:00</t>
  </si>
  <si>
    <t>2023-11-01 01:45:00</t>
  </si>
  <si>
    <t>2023-11-01 02:00:00</t>
  </si>
  <si>
    <t>2023-11-01 02:15:00</t>
  </si>
  <si>
    <t>2023-11-01 02:30:00</t>
  </si>
  <si>
    <t>2023-11-01 02:45:00</t>
  </si>
  <si>
    <t>2023-11-01 03:00:00</t>
  </si>
  <si>
    <t>2023-11-01 03:15:00</t>
  </si>
  <si>
    <t>2023-11-01 03:30:00</t>
  </si>
  <si>
    <t>2023-11-01 03:45:00</t>
  </si>
  <si>
    <t>2023-11-01 04:00:00</t>
  </si>
  <si>
    <t>2023-11-01 04:15:00</t>
  </si>
  <si>
    <t>2023-11-01 04:30:00</t>
  </si>
  <si>
    <t>2023-11-01 04:45:00</t>
  </si>
  <si>
    <t>2023-11-01 05:00:00</t>
  </si>
  <si>
    <t>2023-11-01 05:15:00</t>
  </si>
  <si>
    <t>2023-11-01 05:30:00</t>
  </si>
  <si>
    <t>2023-11-01 05:45:00</t>
  </si>
  <si>
    <t>2023-11-01 06:00:00</t>
  </si>
  <si>
    <t>2023-11-01 06:15:00</t>
  </si>
  <si>
    <t>2023-11-01 06:30:00</t>
  </si>
  <si>
    <t>2023-11-01 06:45:00</t>
  </si>
  <si>
    <t>2023-11-01 07:00:00</t>
  </si>
  <si>
    <t>2023-11-01 07:15:00</t>
  </si>
  <si>
    <t>2023-11-01 07:30:00</t>
  </si>
  <si>
    <t>2023-11-01 07:45:00</t>
  </si>
  <si>
    <t>2023-11-01 08:00:00</t>
  </si>
  <si>
    <t>2023-11-01 08:15:00</t>
  </si>
  <si>
    <t>2023-11-01 08:30:00</t>
  </si>
  <si>
    <t>2023-11-01 08:45:00</t>
  </si>
  <si>
    <t>2023-11-01 09:00:00</t>
  </si>
  <si>
    <t>2023-11-01 09:15:00</t>
  </si>
  <si>
    <t>2023-11-01 09:30:00</t>
  </si>
  <si>
    <t>2023-11-01 09:45:00</t>
  </si>
  <si>
    <t>2023-11-01 10:00:00</t>
  </si>
  <si>
    <t>2023-11-01 10:15:00</t>
  </si>
  <si>
    <t>2023-11-01 10:30:00</t>
  </si>
  <si>
    <t>2023-11-01 10:45:00</t>
  </si>
  <si>
    <t>2023-11-01 11:00:00</t>
  </si>
  <si>
    <t>2023-11-01 11:15:00</t>
  </si>
  <si>
    <t>2023-11-01 11:30:00</t>
  </si>
  <si>
    <t>2023-11-01 11:45:00</t>
  </si>
  <si>
    <t>2023-11-01 12:00:00</t>
  </si>
  <si>
    <t>2023-11-01 12:15:00</t>
  </si>
  <si>
    <t>2023-11-01 12:30:00</t>
  </si>
  <si>
    <t>2023-11-01 12:45:00</t>
  </si>
  <si>
    <t>2023-11-01 13:00:00</t>
  </si>
  <si>
    <t>2023-11-01 13:15:00</t>
  </si>
  <si>
    <t>2023-11-01 13:30:00</t>
  </si>
  <si>
    <t>2023-11-01 13:45:00</t>
  </si>
  <si>
    <t>2023-11-01 14:00:00</t>
  </si>
  <si>
    <t>2023-11-01 14:15:00</t>
  </si>
  <si>
    <t>2023-11-01 14:30:00</t>
  </si>
  <si>
    <t>2023-11-01 14:45:00</t>
  </si>
  <si>
    <t>2023-11-01 15:00:00</t>
  </si>
  <si>
    <t>2023-11-01 15:15:00</t>
  </si>
  <si>
    <t>2023-11-01 15:30:00</t>
  </si>
  <si>
    <t>2023-11-01 15:45:00</t>
  </si>
  <si>
    <t>2023-11-01 16:00:00</t>
  </si>
  <si>
    <t>2023-11-01 16:15:00</t>
  </si>
  <si>
    <t>2023-11-01 16:30:00</t>
  </si>
  <si>
    <t>2023-11-01 16:45:00</t>
  </si>
  <si>
    <t>2023-11-01 17:00:00</t>
  </si>
  <si>
    <t>2023-11-01 17:15:00</t>
  </si>
  <si>
    <t>2023-11-01 17:30:00</t>
  </si>
  <si>
    <t>2023-11-01 17:45:00</t>
  </si>
  <si>
    <t>2023-11-01 18:00:00</t>
  </si>
  <si>
    <t>2023-11-01 18:15:00</t>
  </si>
  <si>
    <t>2023-11-01 18:30:00</t>
  </si>
  <si>
    <t>2023-11-01 18:45:00</t>
  </si>
  <si>
    <t>2023-11-01 19:00:00</t>
  </si>
  <si>
    <t>2023-11-01 19:15:00</t>
  </si>
  <si>
    <t>2023-11-01 19:30:00</t>
  </si>
  <si>
    <t>2023-11-01 19:45:00</t>
  </si>
  <si>
    <t>2023-11-01 20:00:00</t>
  </si>
  <si>
    <t>2023-11-01 20:15:00</t>
  </si>
  <si>
    <t>2023-11-01 20:30:00</t>
  </si>
  <si>
    <t>2023-11-01 20:45:00</t>
  </si>
  <si>
    <t>2023-11-01 21:00:00</t>
  </si>
  <si>
    <t>2023-11-01 21:15:00</t>
  </si>
  <si>
    <t>2023-11-01 21:30:00</t>
  </si>
  <si>
    <t>2023-11-01 21:45:00</t>
  </si>
  <si>
    <t>2023-11-01 22:00:00</t>
  </si>
  <si>
    <t>2023-11-01 22:15:00</t>
  </si>
  <si>
    <t>2023-11-01 22:30:00</t>
  </si>
  <si>
    <t>2023-11-01 22:45:00</t>
  </si>
  <si>
    <t>2023-11-01 23:00:00</t>
  </si>
  <si>
    <t>2023-11-01 23:15:00</t>
  </si>
  <si>
    <t>2023-11-01 23:30:00</t>
  </si>
  <si>
    <t>2023-11-01 23:45:00</t>
  </si>
  <si>
    <t>2023-11-02 00:00:00</t>
  </si>
  <si>
    <t>2023-11-02 00:15:00</t>
  </si>
  <si>
    <t>2023-11-02 00:30:00</t>
  </si>
  <si>
    <t>2023-11-02 00:45:00</t>
  </si>
  <si>
    <t>2023-11-02 01:00:00</t>
  </si>
  <si>
    <t>2023-11-02 01:15:00</t>
  </si>
  <si>
    <t>2023-11-02 01:30:00</t>
  </si>
  <si>
    <t>2023-11-02 01:45:00</t>
  </si>
  <si>
    <t>2023-11-02 02:00:00</t>
  </si>
  <si>
    <t>2023-11-02 02:15:00</t>
  </si>
  <si>
    <t>2023-11-02 02:30:00</t>
  </si>
  <si>
    <t>2023-11-02 02:45:00</t>
  </si>
  <si>
    <t>2023-11-02 03:00:00</t>
  </si>
  <si>
    <t>2023-11-02 03:15:00</t>
  </si>
  <si>
    <t>2023-11-02 03:30:00</t>
  </si>
  <si>
    <t>2023-11-02 03:45:00</t>
  </si>
  <si>
    <t>2023-11-02 04:00:00</t>
  </si>
  <si>
    <t>2023-11-02 04:15:00</t>
  </si>
  <si>
    <t>2023-11-02 04:30:00</t>
  </si>
  <si>
    <t>2023-11-02 04:45:00</t>
  </si>
  <si>
    <t>2023-11-02 05:00:00</t>
  </si>
  <si>
    <t>2023-11-02 05:15:00</t>
  </si>
  <si>
    <t>2023-11-02 05:30:00</t>
  </si>
  <si>
    <t>2023-11-02 05:45:00</t>
  </si>
  <si>
    <t>2023-11-02 06:00:00</t>
  </si>
  <si>
    <t>2023-11-02 06:15:00</t>
  </si>
  <si>
    <t>2023-11-02 06:30:00</t>
  </si>
  <si>
    <t>2023-11-02 06:45:00</t>
  </si>
  <si>
    <t>2023-11-02 07:00:00</t>
  </si>
  <si>
    <t>2023-11-02 07:15:00</t>
  </si>
  <si>
    <t>2023-11-02 07:30:00</t>
  </si>
  <si>
    <t>2023-11-02 07:45:00</t>
  </si>
  <si>
    <t>2023-11-02 08:00:00</t>
  </si>
  <si>
    <t>2023-11-02 08:15:00</t>
  </si>
  <si>
    <t>2023-11-02 08:30:00</t>
  </si>
  <si>
    <t>2023-11-02 08:45:00</t>
  </si>
  <si>
    <t>2023-11-02 09:00:00</t>
  </si>
  <si>
    <t>2023-11-02 09:15:00</t>
  </si>
  <si>
    <t>2023-11-02 09:30:00</t>
  </si>
  <si>
    <t>2023-11-02 09:45:00</t>
  </si>
  <si>
    <t>2023-11-02 10:00:00</t>
  </si>
  <si>
    <t>2023-11-02 10:15:00</t>
  </si>
  <si>
    <t>2023-11-02 10:30:00</t>
  </si>
  <si>
    <t>2023-11-02 10:45:00</t>
  </si>
  <si>
    <t>2023-11-02 11:00:00</t>
  </si>
  <si>
    <t>2023-11-02 11:15:00</t>
  </si>
  <si>
    <t>2023-11-02 11:30:00</t>
  </si>
  <si>
    <t>2023-11-02 11:45:00</t>
  </si>
  <si>
    <t>2023-11-02 12:00:00</t>
  </si>
  <si>
    <t>2023-11-02 12:15:00</t>
  </si>
  <si>
    <t>2023-11-02 12:30:00</t>
  </si>
  <si>
    <t>2023-11-02 12:45:00</t>
  </si>
  <si>
    <t>2023-11-02 13:00:00</t>
  </si>
  <si>
    <t>2023-11-02 13:15:00</t>
  </si>
  <si>
    <t>2023-11-02 13:30:00</t>
  </si>
  <si>
    <t>2023-11-02 13:45:00</t>
  </si>
  <si>
    <t>2023-11-02 14:00:00</t>
  </si>
  <si>
    <t>2023-11-02 14:15:00</t>
  </si>
  <si>
    <t>2023-11-02 14:30:00</t>
  </si>
  <si>
    <t>2023-11-02 14:45:00</t>
  </si>
  <si>
    <t>2023-11-02 15:00:00</t>
  </si>
  <si>
    <t>2023-11-02 15:15:00</t>
  </si>
  <si>
    <t>2023-11-02 15:30:00</t>
  </si>
  <si>
    <t>2023-11-02 15:45:00</t>
  </si>
  <si>
    <t>2023-11-02 16:00:00</t>
  </si>
  <si>
    <t>2023-11-02 16:15:00</t>
  </si>
  <si>
    <t>2023-11-02 16:30:00</t>
  </si>
  <si>
    <t>2023-11-02 16:45:00</t>
  </si>
  <si>
    <t>2023-11-02 17:00:00</t>
  </si>
  <si>
    <t>2023-11-02 17:15:00</t>
  </si>
  <si>
    <t>2023-11-02 17:30:00</t>
  </si>
  <si>
    <t>2023-11-02 17:45:00</t>
  </si>
  <si>
    <t>2023-11-02 18:00:00</t>
  </si>
  <si>
    <t>2023-11-02 18:15:00</t>
  </si>
  <si>
    <t>2023-11-02 18:30:00</t>
  </si>
  <si>
    <t>2023-11-02 18:45:00</t>
  </si>
  <si>
    <t>2023-11-02 19:00:00</t>
  </si>
  <si>
    <t>2023-11-02 19:15:00</t>
  </si>
  <si>
    <t>2023-11-02 19:30:00</t>
  </si>
  <si>
    <t>2023-11-02 19:45:00</t>
  </si>
  <si>
    <t>2023-11-02 20:00:00</t>
  </si>
  <si>
    <t>2023-11-02 20:15:00</t>
  </si>
  <si>
    <t>2023-11-02 20:30:00</t>
  </si>
  <si>
    <t>2023-11-02 20:45:00</t>
  </si>
  <si>
    <t>2023-11-02 21:00:00</t>
  </si>
  <si>
    <t>2023-11-02 21:15:00</t>
  </si>
  <si>
    <t>2023-11-02 21:30:00</t>
  </si>
  <si>
    <t>2023-11-02 21:45:00</t>
  </si>
  <si>
    <t>2023-11-02 22:00:00</t>
  </si>
  <si>
    <t>2023-11-02 22:15:00</t>
  </si>
  <si>
    <t>2023-11-02 22:30:00</t>
  </si>
  <si>
    <t>2023-11-02 22:45:00</t>
  </si>
  <si>
    <t>2023-11-02 23:00:00</t>
  </si>
  <si>
    <t>2023-11-02 23:15:00</t>
  </si>
  <si>
    <t>2023-11-02 23:30:00</t>
  </si>
  <si>
    <t>2023-11-02 23:45:00</t>
  </si>
  <si>
    <t>2023-11-03 00:00:00</t>
  </si>
  <si>
    <t>2023-11-03 00:15:00</t>
  </si>
  <si>
    <t>2023-11-03 00:30:00</t>
  </si>
  <si>
    <t>2023-11-03 00:45:00</t>
  </si>
  <si>
    <t>2023-11-03 01:00:00</t>
  </si>
  <si>
    <t>2023-11-03 01:15:00</t>
  </si>
  <si>
    <t>2023-11-03 01:30:00</t>
  </si>
  <si>
    <t>2023-11-03 01:45:00</t>
  </si>
  <si>
    <t>2023-11-03 02:00:00</t>
  </si>
  <si>
    <t>2023-11-03 02:15:00</t>
  </si>
  <si>
    <t>2023-11-03 02:30:00</t>
  </si>
  <si>
    <t>2023-11-03 02:45:00</t>
  </si>
  <si>
    <t>2023-11-03 03:00:00</t>
  </si>
  <si>
    <t>2023-11-03 03:15:00</t>
  </si>
  <si>
    <t>2023-11-03 03:30:00</t>
  </si>
  <si>
    <t>2023-11-03 03:45:00</t>
  </si>
  <si>
    <t>2023-11-03 04:00:00</t>
  </si>
  <si>
    <t>2023-11-03 04:15:00</t>
  </si>
  <si>
    <t>2023-11-03 04:30:00</t>
  </si>
  <si>
    <t>2023-11-03 04:45:00</t>
  </si>
  <si>
    <t>2023-11-03 05:00:00</t>
  </si>
  <si>
    <t>2023-11-03 05:15:00</t>
  </si>
  <si>
    <t>2023-11-03 05:30:00</t>
  </si>
  <si>
    <t>2023-11-03 05:45:00</t>
  </si>
  <si>
    <t>2023-11-03 06:00:00</t>
  </si>
  <si>
    <t>2023-11-03 06:15:00</t>
  </si>
  <si>
    <t>2023-11-03 06:30:00</t>
  </si>
  <si>
    <t>2023-11-03 06:45:00</t>
  </si>
  <si>
    <t>2023-11-03 07:00:00</t>
  </si>
  <si>
    <t>2023-11-03 07:15:00</t>
  </si>
  <si>
    <t>2023-11-03 07:30:00</t>
  </si>
  <si>
    <t>2023-11-03 07:45:00</t>
  </si>
  <si>
    <t>2023-11-03 08:00:00</t>
  </si>
  <si>
    <t>2023-11-03 08:15:00</t>
  </si>
  <si>
    <t>2023-11-03 08:30:00</t>
  </si>
  <si>
    <t>2023-11-03 08:45:00</t>
  </si>
  <si>
    <t>2023-11-03 09:00:00</t>
  </si>
  <si>
    <t>2023-11-03 09:15:00</t>
  </si>
  <si>
    <t>2023-11-03 09:30:00</t>
  </si>
  <si>
    <t>2023-11-03 09:45:00</t>
  </si>
  <si>
    <t>2023-11-03 10:00:00</t>
  </si>
  <si>
    <t>2023-11-03 10:15:00</t>
  </si>
  <si>
    <t>2023-11-03 10:30:00</t>
  </si>
  <si>
    <t>2023-11-03 10:45:00</t>
  </si>
  <si>
    <t>2023-11-03 11:00:00</t>
  </si>
  <si>
    <t>2023-11-03 11:15:00</t>
  </si>
  <si>
    <t>2023-11-03 11:30:00</t>
  </si>
  <si>
    <t>2023-11-03 11:45:00</t>
  </si>
  <si>
    <t>2023-11-03 12:00:00</t>
  </si>
  <si>
    <t>2023-11-03 12:15:00</t>
  </si>
  <si>
    <t>2023-11-03 12:30:00</t>
  </si>
  <si>
    <t>2023-11-03 12:45:00</t>
  </si>
  <si>
    <t>2023-11-03 13:00:00</t>
  </si>
  <si>
    <t>2023-11-03 13:15:00</t>
  </si>
  <si>
    <t>2023-11-03 13:30:00</t>
  </si>
  <si>
    <t>2023-11-03 13:45:00</t>
  </si>
  <si>
    <t>2023-11-03 14:00:00</t>
  </si>
  <si>
    <t>2023-11-03 14:15:00</t>
  </si>
  <si>
    <t>2023-11-03 14:30:00</t>
  </si>
  <si>
    <t>2023-11-03 14:45:00</t>
  </si>
  <si>
    <t>2023-11-03 15:00:00</t>
  </si>
  <si>
    <t>2023-11-03 15:15:00</t>
  </si>
  <si>
    <t>2023-11-03 15:30:00</t>
  </si>
  <si>
    <t>2023-11-03 15:45:00</t>
  </si>
  <si>
    <t>2023-11-03 16:00:00</t>
  </si>
  <si>
    <t>2023-11-03 16:15:00</t>
  </si>
  <si>
    <t>2023-11-03 16:30:00</t>
  </si>
  <si>
    <t>2023-11-03 16:45:00</t>
  </si>
  <si>
    <t>2023-11-03 17:00:00</t>
  </si>
  <si>
    <t>2023-11-03 17:15:00</t>
  </si>
  <si>
    <t>2023-11-03 17:30:00</t>
  </si>
  <si>
    <t>2023-11-03 17:45:00</t>
  </si>
  <si>
    <t>2023-11-03 18:00:00</t>
  </si>
  <si>
    <t>2023-11-03 18:15:00</t>
  </si>
  <si>
    <t>2023-11-03 18:30:00</t>
  </si>
  <si>
    <t>2023-11-03 18:45:00</t>
  </si>
  <si>
    <t>2023-11-03 19:00:00</t>
  </si>
  <si>
    <t>2023-11-03 19:15:00</t>
  </si>
  <si>
    <t>2023-11-03 19:30:00</t>
  </si>
  <si>
    <t>2023-11-03 19:45:00</t>
  </si>
  <si>
    <t>2023-11-03 20:00:00</t>
  </si>
  <si>
    <t>2023-11-03 20:15:00</t>
  </si>
  <si>
    <t>2023-11-03 20:30:00</t>
  </si>
  <si>
    <t>2023-11-03 20:45:00</t>
  </si>
  <si>
    <t>2023-11-03 21:00:00</t>
  </si>
  <si>
    <t>2023-11-03 21:15:00</t>
  </si>
  <si>
    <t>2023-11-03 21:30:00</t>
  </si>
  <si>
    <t>2023-11-03 21:45:00</t>
  </si>
  <si>
    <t>2023-11-03 22:00:00</t>
  </si>
  <si>
    <t>2023-11-03 22:15:00</t>
  </si>
  <si>
    <t>2023-11-03 22:30:00</t>
  </si>
  <si>
    <t>2023-11-03 22:45:00</t>
  </si>
  <si>
    <t>2023-11-03 23:00:00</t>
  </si>
  <si>
    <t>2023-11-03 23:15:00</t>
  </si>
  <si>
    <t>2023-11-03 23:30:00</t>
  </si>
  <si>
    <t>2023-11-03 23:45:00</t>
  </si>
  <si>
    <t>2023-11-04 00:00:00</t>
  </si>
  <si>
    <t>2023-11-04 00:15:00</t>
  </si>
  <si>
    <t>2023-11-04 00:30:00</t>
  </si>
  <si>
    <t>2023-11-04 00:45:00</t>
  </si>
  <si>
    <t>2023-11-04 01:00:00</t>
  </si>
  <si>
    <t>2023-11-04 01:15:00</t>
  </si>
  <si>
    <t>2023-11-04 01:30:00</t>
  </si>
  <si>
    <t>2023-11-04 01:45:00</t>
  </si>
  <si>
    <t>2023-11-04 02:00:00</t>
  </si>
  <si>
    <t>2023-11-04 02:15:00</t>
  </si>
  <si>
    <t>2023-11-04 02:30:00</t>
  </si>
  <si>
    <t>2023-11-04 02:45:00</t>
  </si>
  <si>
    <t>2023-11-04 03:00:00</t>
  </si>
  <si>
    <t>2023-11-04 03:15:00</t>
  </si>
  <si>
    <t>2023-11-04 03:30:00</t>
  </si>
  <si>
    <t>2023-11-04 03:45:00</t>
  </si>
  <si>
    <t>2023-11-04 04:00:00</t>
  </si>
  <si>
    <t>2023-11-04 04:15:00</t>
  </si>
  <si>
    <t>2023-11-04 04:30:00</t>
  </si>
  <si>
    <t>2023-11-04 04:45:00</t>
  </si>
  <si>
    <t>2023-11-04 05:00:00</t>
  </si>
  <si>
    <t>2023-11-04 05:15:00</t>
  </si>
  <si>
    <t>2023-11-04 05:30:00</t>
  </si>
  <si>
    <t>2023-11-04 05:45:00</t>
  </si>
  <si>
    <t>2023-11-04 06:00:00</t>
  </si>
  <si>
    <t>2023-11-04 06:15:00</t>
  </si>
  <si>
    <t>2023-11-04 06:30:00</t>
  </si>
  <si>
    <t>2023-11-04 06:45:00</t>
  </si>
  <si>
    <t>2023-11-04 07:00:00</t>
  </si>
  <si>
    <t>2023-11-04 07:15:00</t>
  </si>
  <si>
    <t>2023-11-04 07:30:00</t>
  </si>
  <si>
    <t>2023-11-04 07:45:00</t>
  </si>
  <si>
    <t>2023-11-04 08:00:00</t>
  </si>
  <si>
    <t>2023-11-04 08:15:00</t>
  </si>
  <si>
    <t>2023-11-04 08:30:00</t>
  </si>
  <si>
    <t>2023-11-04 08:45:00</t>
  </si>
  <si>
    <t>2023-11-04 09:00:00</t>
  </si>
  <si>
    <t>2023-11-04 09:15:00</t>
  </si>
  <si>
    <t>2023-11-04 09:30:00</t>
  </si>
  <si>
    <t>2023-11-04 09:45:00</t>
  </si>
  <si>
    <t>2023-11-04 10:00:00</t>
  </si>
  <si>
    <t>2023-11-04 10:15:00</t>
  </si>
  <si>
    <t>2023-11-04 10:30:00</t>
  </si>
  <si>
    <t>2023-11-04 10:45:00</t>
  </si>
  <si>
    <t>2023-11-04 11:00:00</t>
  </si>
  <si>
    <t>2023-11-04 11:15:00</t>
  </si>
  <si>
    <t>2023-11-04 11:30:00</t>
  </si>
  <si>
    <t>2023-11-04 11:45:00</t>
  </si>
  <si>
    <t>2023-11-04 12:00:00</t>
  </si>
  <si>
    <t>2023-11-04 12:15:00</t>
  </si>
  <si>
    <t>2023-11-04 12:30:00</t>
  </si>
  <si>
    <t>2023-11-04 12:45:00</t>
  </si>
  <si>
    <t>2023-11-04 13:00:00</t>
  </si>
  <si>
    <t>2023-11-04 13:15:00</t>
  </si>
  <si>
    <t>2023-11-04 13:30:00</t>
  </si>
  <si>
    <t>2023-11-04 13:45:00</t>
  </si>
  <si>
    <t>2023-11-04 14:00:00</t>
  </si>
  <si>
    <t>2023-11-04 14:15:00</t>
  </si>
  <si>
    <t>2023-11-04 14:30:00</t>
  </si>
  <si>
    <t>2023-11-04 14:45:00</t>
  </si>
  <si>
    <t>2023-11-04 15:00:00</t>
  </si>
  <si>
    <t>2023-11-04 15:15:00</t>
  </si>
  <si>
    <t>2023-11-04 15:30:00</t>
  </si>
  <si>
    <t>2023-11-04 15:45:00</t>
  </si>
  <si>
    <t>2023-11-04 16:00:00</t>
  </si>
  <si>
    <t>2023-11-04 16:15:00</t>
  </si>
  <si>
    <t>2023-11-04 16:30:00</t>
  </si>
  <si>
    <t>2023-11-04 16:45:00</t>
  </si>
  <si>
    <t>2023-11-04 17:00:00</t>
  </si>
  <si>
    <t>2023-11-04 17:15:00</t>
  </si>
  <si>
    <t>2023-11-04 17:30:00</t>
  </si>
  <si>
    <t>2023-11-04 17:45:00</t>
  </si>
  <si>
    <t>2023-11-04 18:00:00</t>
  </si>
  <si>
    <t>2023-11-04 18:15:00</t>
  </si>
  <si>
    <t>2023-11-04 18:30:00</t>
  </si>
  <si>
    <t>2023-11-04 18:45:00</t>
  </si>
  <si>
    <t>2023-11-04 19:00:00</t>
  </si>
  <si>
    <t>2023-11-04 19:15:00</t>
  </si>
  <si>
    <t>2023-11-04 19:30:00</t>
  </si>
  <si>
    <t>2023-11-04 19:45:00</t>
  </si>
  <si>
    <t>2023-11-04 20:00:00</t>
  </si>
  <si>
    <t>2023-11-04 20:15:00</t>
  </si>
  <si>
    <t>2023-11-04 20:30:00</t>
  </si>
  <si>
    <t>2023-11-04 20:45:00</t>
  </si>
  <si>
    <t>2023-11-04 21:00:00</t>
  </si>
  <si>
    <t>2023-11-04 21:15:00</t>
  </si>
  <si>
    <t>2023-11-04 21:30:00</t>
  </si>
  <si>
    <t>2023-11-04 21:45:00</t>
  </si>
  <si>
    <t>2023-11-04 22:00:00</t>
  </si>
  <si>
    <t>2023-11-04 22:15:00</t>
  </si>
  <si>
    <t>2023-11-04 22:30:00</t>
  </si>
  <si>
    <t>2023-11-04 22:45:00</t>
  </si>
  <si>
    <t>2023-11-04 23:00:00</t>
  </si>
  <si>
    <t>2023-11-04 23:15:00</t>
  </si>
  <si>
    <t>2023-11-04 23:30:00</t>
  </si>
  <si>
    <t>2023-11-05 00:00:00</t>
  </si>
  <si>
    <t>2023-11-05 00:15:00</t>
  </si>
  <si>
    <t>2023-11-05 00:30:00</t>
  </si>
  <si>
    <t>2023-11-05 00:45:00</t>
  </si>
  <si>
    <t>2023-11-05 01:00:00</t>
  </si>
  <si>
    <t>2023-11-05 01:15:00</t>
  </si>
  <si>
    <t>2023-11-05 01:30:00</t>
  </si>
  <si>
    <t>2023-11-05 01:45:00</t>
  </si>
  <si>
    <t>2023-11-05 02:00:00</t>
  </si>
  <si>
    <t>2023-11-05 02:15:00</t>
  </si>
  <si>
    <t>2023-11-05 02:30:00</t>
  </si>
  <si>
    <t>2023-11-05 02:45:00</t>
  </si>
  <si>
    <t>2023-11-05 03:00:00</t>
  </si>
  <si>
    <t>2023-11-05 03:15:00</t>
  </si>
  <si>
    <t>2023-11-05 03:30:00</t>
  </si>
  <si>
    <t>2023-11-05 03:45:00</t>
  </si>
  <si>
    <t>2023-11-05 04:00:00</t>
  </si>
  <si>
    <t>2023-11-05 04:15:00</t>
  </si>
  <si>
    <t>2023-11-05 04:30:00</t>
  </si>
  <si>
    <t>2023-11-05 04:45:00</t>
  </si>
  <si>
    <t>2023-11-05 05:00:00</t>
  </si>
  <si>
    <t>2023-11-05 05:15:00</t>
  </si>
  <si>
    <t>2023-11-05 05:30:00</t>
  </si>
  <si>
    <t>2023-11-05 05:45:00</t>
  </si>
  <si>
    <t>2023-11-05 06:00:00</t>
  </si>
  <si>
    <t>2023-11-05 06:15:00</t>
  </si>
  <si>
    <t>2023-11-05 06:30:00</t>
  </si>
  <si>
    <t>2023-11-05 06:45:00</t>
  </si>
  <si>
    <t>2023-11-05 07:00:00</t>
  </si>
  <si>
    <t>2023-11-05 07:15:00</t>
  </si>
  <si>
    <t>2023-11-05 07:30:00</t>
  </si>
  <si>
    <t>2023-11-05 07:45:00</t>
  </si>
  <si>
    <t>2023-11-05 08:00:00</t>
  </si>
  <si>
    <t>2023-11-05 08:15:00</t>
  </si>
  <si>
    <t>2023-11-05 08:30:00</t>
  </si>
  <si>
    <t>2023-11-05 08:45:00</t>
  </si>
  <si>
    <t>2023-11-05 09:00:00</t>
  </si>
  <si>
    <t>2023-11-05 09:15:00</t>
  </si>
  <si>
    <t>2023-11-05 09:30:00</t>
  </si>
  <si>
    <t>2023-11-05 09:45:00</t>
  </si>
  <si>
    <t>2023-11-05 10:00:00</t>
  </si>
  <si>
    <t>2023-11-05 10:15:00</t>
  </si>
  <si>
    <t>2023-11-05 10:30:00</t>
  </si>
  <si>
    <t>2023-11-05 10:45:00</t>
  </si>
  <si>
    <t>2023-11-05 11:00:00</t>
  </si>
  <si>
    <t>2023-11-05 11:15:00</t>
  </si>
  <si>
    <t>2023-11-05 11:30:00</t>
  </si>
  <si>
    <t>2023-11-05 11:45:00</t>
  </si>
  <si>
    <t>2023-11-05 12:00:00</t>
  </si>
  <si>
    <t>2023-11-05 12:15:00</t>
  </si>
  <si>
    <t>2023-11-05 12:30:00</t>
  </si>
  <si>
    <t>2023-11-05 12:45:00</t>
  </si>
  <si>
    <t>2023-11-05 13:00:00</t>
  </si>
  <si>
    <t>2023-11-05 13:15:00</t>
  </si>
  <si>
    <t>2023-11-05 13:30:00</t>
  </si>
  <si>
    <t>2023-11-05 13:45:00</t>
  </si>
  <si>
    <t>2023-11-05 14:00:00</t>
  </si>
  <si>
    <t>2023-11-05 14:15:00</t>
  </si>
  <si>
    <t>2023-11-05 14:30:00</t>
  </si>
  <si>
    <t>2023-11-05 14:45:00</t>
  </si>
  <si>
    <t>2023-11-05 15:00:00</t>
  </si>
  <si>
    <t>2023-11-05 15:15:00</t>
  </si>
  <si>
    <t>2023-11-05 15:30:00</t>
  </si>
  <si>
    <t>2023-11-05 15:45:00</t>
  </si>
  <si>
    <t>2023-11-05 16:00:00</t>
  </si>
  <si>
    <t>2023-11-05 16:15:00</t>
  </si>
  <si>
    <t>2023-11-05 16:30:00</t>
  </si>
  <si>
    <t>2023-11-05 16:45:00</t>
  </si>
  <si>
    <t>2023-11-05 17:00:00</t>
  </si>
  <si>
    <t>2023-11-05 17:15:00</t>
  </si>
  <si>
    <t>2023-11-05 17:30:00</t>
  </si>
  <si>
    <t>2023-11-05 17:45:00</t>
  </si>
  <si>
    <t>2023-11-05 18:00:00</t>
  </si>
  <si>
    <t>2023-11-05 18:15:00</t>
  </si>
  <si>
    <t>2023-11-05 18:30:00</t>
  </si>
  <si>
    <t>2023-11-05 18:45:00</t>
  </si>
  <si>
    <t>2023-11-05 19:00:00</t>
  </si>
  <si>
    <t>2023-11-05 19:15:00</t>
  </si>
  <si>
    <t>2023-11-05 19:30:00</t>
  </si>
  <si>
    <t>2023-11-05 19:45:00</t>
  </si>
  <si>
    <t>2023-11-05 20:00:00</t>
  </si>
  <si>
    <t>2023-11-05 20:15:00</t>
  </si>
  <si>
    <t>2023-11-05 20:30:00</t>
  </si>
  <si>
    <t>2023-11-05 20:45:00</t>
  </si>
  <si>
    <t>2023-11-05 21:00:00</t>
  </si>
  <si>
    <t>2023-11-05 21:15:00</t>
  </si>
  <si>
    <t>2023-11-05 21:30:00</t>
  </si>
  <si>
    <t>2023-11-05 21:45:00</t>
  </si>
  <si>
    <t>2023-11-05 22:00:00</t>
  </si>
  <si>
    <t>2023-11-05 22:15:00</t>
  </si>
  <si>
    <t>2023-11-05 22:30:00</t>
  </si>
  <si>
    <t>2023-11-05 22:45:00</t>
  </si>
  <si>
    <t>2023-11-05 23:00:00</t>
  </si>
  <si>
    <t>2023-11-05 23:15:00</t>
  </si>
  <si>
    <t>2023-11-05 23:30:00</t>
  </si>
  <si>
    <t>2023-11-05 23:45:00</t>
  </si>
  <si>
    <t>2023-11-06 00:00:00</t>
  </si>
  <si>
    <t>2023-11-06 00:15:00</t>
  </si>
  <si>
    <t>2023-11-06 00:30:00</t>
  </si>
  <si>
    <t>2023-11-06 00:45:00</t>
  </si>
  <si>
    <t>2023-11-06 01:00:00</t>
  </si>
  <si>
    <t>2023-11-06 01:15:00</t>
  </si>
  <si>
    <t>2023-11-06 01:30:00</t>
  </si>
  <si>
    <t>2023-11-06 01:45:00</t>
  </si>
  <si>
    <t>2023-11-06 02:00:00</t>
  </si>
  <si>
    <t>2023-11-06 02:15:00</t>
  </si>
  <si>
    <t>2023-11-06 02:30:00</t>
  </si>
  <si>
    <t>2023-11-06 02:45:00</t>
  </si>
  <si>
    <t>2023-11-06 03:00:00</t>
  </si>
  <si>
    <t>2023-11-06 03:15:00</t>
  </si>
  <si>
    <t>2023-11-06 03:30:00</t>
  </si>
  <si>
    <t>2023-11-06 03:45:00</t>
  </si>
  <si>
    <t>2023-11-06 04:00:00</t>
  </si>
  <si>
    <t>2023-11-06 04:15:00</t>
  </si>
  <si>
    <t>2023-11-06 04:30:00</t>
  </si>
  <si>
    <t>2023-11-06 04:45:00</t>
  </si>
  <si>
    <t>2023-11-06 05:00:00</t>
  </si>
  <si>
    <t>2023-11-06 05:15:00</t>
  </si>
  <si>
    <t>2023-11-06 05:30:00</t>
  </si>
  <si>
    <t>2023-11-06 05:45:00</t>
  </si>
  <si>
    <t>2023-11-06 06:00:00</t>
  </si>
  <si>
    <t>2023-11-06 06:15:00</t>
  </si>
  <si>
    <t>2023-11-06 06:30:00</t>
  </si>
  <si>
    <t>2023-11-06 06:45:00</t>
  </si>
  <si>
    <t>2023-11-06 07:00:00</t>
  </si>
  <si>
    <t>2023-11-06 07:15:00</t>
  </si>
  <si>
    <t>2023-11-06 07:30:00</t>
  </si>
  <si>
    <t>2023-11-06 07:45:00</t>
  </si>
  <si>
    <t>2023-11-06 08:00:00</t>
  </si>
  <si>
    <t>2023-11-06 08:15:00</t>
  </si>
  <si>
    <t>2023-11-06 08:30:00</t>
  </si>
  <si>
    <t>2023-11-06 08:45:00</t>
  </si>
  <si>
    <t>2023-11-06 09:00:00</t>
  </si>
  <si>
    <t>2023-11-06 09:15:00</t>
  </si>
  <si>
    <t>2023-11-06 09:30:00</t>
  </si>
  <si>
    <t>2023-11-06 09:45:00</t>
  </si>
  <si>
    <t>2023-11-06 10:00:00</t>
  </si>
  <si>
    <t>2023-11-06 10:15:00</t>
  </si>
  <si>
    <t>2023-11-06 10:30:00</t>
  </si>
  <si>
    <t>2023-11-06 10:45:00</t>
  </si>
  <si>
    <t>2023-11-06 11:00:00</t>
  </si>
  <si>
    <t>2023-11-06 11:15:00</t>
  </si>
  <si>
    <t>2023-11-06 11:30:00</t>
  </si>
  <si>
    <t>2023-11-06 11:45:00</t>
  </si>
  <si>
    <t>2023-11-06 12:00:00</t>
  </si>
  <si>
    <t>2023-11-06 12:15:00</t>
  </si>
  <si>
    <t>2023-11-06 12:30:00</t>
  </si>
  <si>
    <t>2023-11-06 12:45:00</t>
  </si>
  <si>
    <t>2023-11-06 13:00:00</t>
  </si>
  <si>
    <t>2023-11-06 13:15:00</t>
  </si>
  <si>
    <t>2023-11-06 13:30:00</t>
  </si>
  <si>
    <t>2023-11-06 13:45:00</t>
  </si>
  <si>
    <t>2023-11-06 14:00:00</t>
  </si>
  <si>
    <t>2023-11-06 14:15:00</t>
  </si>
  <si>
    <t>2023-11-06 14:30:00</t>
  </si>
  <si>
    <t>2023-11-06 14:45:00</t>
  </si>
  <si>
    <t>2023-11-06 15:00:00</t>
  </si>
  <si>
    <t>2023-11-06 15:15:00</t>
  </si>
  <si>
    <t>2023-11-06 15:30:00</t>
  </si>
  <si>
    <t>2023-11-06 15:45:00</t>
  </si>
  <si>
    <t>2023-11-06 16:00:00</t>
  </si>
  <si>
    <t>2023-11-06 16:15:00</t>
  </si>
  <si>
    <t>2023-11-06 16:30:00</t>
  </si>
  <si>
    <t>2023-11-06 16:45:00</t>
  </si>
  <si>
    <t>2023-11-06 17:00:00</t>
  </si>
  <si>
    <t>2023-11-06 17:15:00</t>
  </si>
  <si>
    <t>2023-11-06 17:30:00</t>
  </si>
  <si>
    <t>2023-11-06 17:45:00</t>
  </si>
  <si>
    <t>2023-11-06 18:00:00</t>
  </si>
  <si>
    <t>2023-11-06 18:15:00</t>
  </si>
  <si>
    <t>2023-11-06 18:30:00</t>
  </si>
  <si>
    <t>2023-11-06 18:45:00</t>
  </si>
  <si>
    <t>2023-11-06 19:00:00</t>
  </si>
  <si>
    <t>2023-11-06 19:15:00</t>
  </si>
  <si>
    <t>2023-11-06 19:30:00</t>
  </si>
  <si>
    <t>2023-11-06 19:45:00</t>
  </si>
  <si>
    <t>2023-11-06 20:00:00</t>
  </si>
  <si>
    <t>2023-11-06 20:15:00</t>
  </si>
  <si>
    <t>2023-11-06 20:30:00</t>
  </si>
  <si>
    <t>2023-11-06 20:45:00</t>
  </si>
  <si>
    <t>2023-11-06 21:00:00</t>
  </si>
  <si>
    <t>2023-11-06 21:15:00</t>
  </si>
  <si>
    <t>2023-11-06 21:30:00</t>
  </si>
  <si>
    <t>2023-11-06 21:45:00</t>
  </si>
  <si>
    <t>2023-11-06 22:00:00</t>
  </si>
  <si>
    <t>2023-11-06 22:15:00</t>
  </si>
  <si>
    <t>2023-11-06 22:30:00</t>
  </si>
  <si>
    <t>2023-11-06 22:45:00</t>
  </si>
  <si>
    <t>2023-11-06 23:00:00</t>
  </si>
  <si>
    <t>2023-11-06 23:15:00</t>
  </si>
  <si>
    <t>2023-11-06 23:30:00</t>
  </si>
  <si>
    <t>2023-11-06 23:45:00</t>
  </si>
  <si>
    <t>2023-11-07 00:00:00</t>
  </si>
  <si>
    <t>2023-11-07 00:15:00</t>
  </si>
  <si>
    <t>2023-11-07 00:30:00</t>
  </si>
  <si>
    <t>2023-11-07 00:45:00</t>
  </si>
  <si>
    <t>2023-11-07 01:00:00</t>
  </si>
  <si>
    <t>2023-11-07 01:15:00</t>
  </si>
  <si>
    <t>2023-11-07 01:30:00</t>
  </si>
  <si>
    <t>2023-11-07 01:45:00</t>
  </si>
  <si>
    <t>2023-11-07 02:00:00</t>
  </si>
  <si>
    <t>2023-11-07 02:15:00</t>
  </si>
  <si>
    <t>2023-11-07 02:30:00</t>
  </si>
  <si>
    <t>2023-11-07 02:45:00</t>
  </si>
  <si>
    <t>2023-11-07 03:00:00</t>
  </si>
  <si>
    <t>2023-11-07 03:15:00</t>
  </si>
  <si>
    <t>2023-11-07 03:30:00</t>
  </si>
  <si>
    <t>2023-11-07 03:45:00</t>
  </si>
  <si>
    <t>2023-11-07 04:00:00</t>
  </si>
  <si>
    <t>2023-11-07 04:15:00</t>
  </si>
  <si>
    <t>2023-11-07 04:30:00</t>
  </si>
  <si>
    <t>2023-11-07 04:45:00</t>
  </si>
  <si>
    <t>2023-11-07 05:00:00</t>
  </si>
  <si>
    <t>2023-11-07 05:15:00</t>
  </si>
  <si>
    <t>2023-11-07 05:30:00</t>
  </si>
  <si>
    <t>2023-11-07 05:45:00</t>
  </si>
  <si>
    <t>2023-11-07 06:00:00</t>
  </si>
  <si>
    <t>2023-11-07 06:15:00</t>
  </si>
  <si>
    <t>2023-11-07 06:30:00</t>
  </si>
  <si>
    <t>2023-11-07 06:45:00</t>
  </si>
  <si>
    <t>2023-11-07 07:00:00</t>
  </si>
  <si>
    <t>2023-11-07 07:15:00</t>
  </si>
  <si>
    <t>2023-11-07 07:30:00</t>
  </si>
  <si>
    <t>2023-11-07 07:45:00</t>
  </si>
  <si>
    <t>2023-11-07 08:00:00</t>
  </si>
  <si>
    <t>2023-11-07 08:15:00</t>
  </si>
  <si>
    <t>2023-11-07 08:30:00</t>
  </si>
  <si>
    <t>2023-11-07 08:45:00</t>
  </si>
  <si>
    <t>2023-11-07 09:00:00</t>
  </si>
  <si>
    <t>2023-11-07 09:15:00</t>
  </si>
  <si>
    <t>2023-11-07 09:30:00</t>
  </si>
  <si>
    <t>2023-11-07 09:45:00</t>
  </si>
  <si>
    <t>2023-11-07 10:00:00</t>
  </si>
  <si>
    <t>2023-11-07 10:15:00</t>
  </si>
  <si>
    <t>2023-11-07 10:30:00</t>
  </si>
  <si>
    <t>2023-11-07 10:45:00</t>
  </si>
  <si>
    <t>2023-11-07 11:00:00</t>
  </si>
  <si>
    <t>2023-11-07 11:15:00</t>
  </si>
  <si>
    <t>2023-11-07 11:30:00</t>
  </si>
  <si>
    <t>2023-11-07 11:45:00</t>
  </si>
  <si>
    <t>2023-11-07 12:00:00</t>
  </si>
  <si>
    <t>2023-11-07 12:15:00</t>
  </si>
  <si>
    <t>2023-11-07 12:30:00</t>
  </si>
  <si>
    <t>2023-11-07 12:45:00</t>
  </si>
  <si>
    <t>2023-11-07 13:00:00</t>
  </si>
  <si>
    <t>2023-11-07 13:15:00</t>
  </si>
  <si>
    <t>2023-11-07 13:30:00</t>
  </si>
  <si>
    <t>2023-11-07 13:45:00</t>
  </si>
  <si>
    <t>2023-11-07 14:00:00</t>
  </si>
  <si>
    <t>2023-11-07 14:15:00</t>
  </si>
  <si>
    <t>2023-11-07 14:30:00</t>
  </si>
  <si>
    <t>2023-11-07 14:45:00</t>
  </si>
  <si>
    <t>2023-11-07 15:00:00</t>
  </si>
  <si>
    <t>2023-11-07 15:15:00</t>
  </si>
  <si>
    <t>2023-11-07 15:30:00</t>
  </si>
  <si>
    <t>2023-11-07 15:45:00</t>
  </si>
  <si>
    <t>2023-11-07 16:00:00</t>
  </si>
  <si>
    <t>2023-11-07 16:15:00</t>
  </si>
  <si>
    <t>2023-11-07 16:30:00</t>
  </si>
  <si>
    <t>2023-11-07 16:45:00</t>
  </si>
  <si>
    <t>2023-11-07 17:00:00</t>
  </si>
  <si>
    <t>2023-11-07 17:15:00</t>
  </si>
  <si>
    <t>2023-11-07 17:30:00</t>
  </si>
  <si>
    <t>2023-11-07 17:45:00</t>
  </si>
  <si>
    <t>2023-11-07 18:00:00</t>
  </si>
  <si>
    <t>2023-11-07 18:15:00</t>
  </si>
  <si>
    <t>2023-11-07 18:30:00</t>
  </si>
  <si>
    <t>2023-11-07 18:45:00</t>
  </si>
  <si>
    <t>2023-11-07 19:00:00</t>
  </si>
  <si>
    <t>2023-11-07 19:15:00</t>
  </si>
  <si>
    <t>2023-11-07 19:30:00</t>
  </si>
  <si>
    <t>2023-11-07 19:45:00</t>
  </si>
  <si>
    <t>2023-11-07 20:00:00</t>
  </si>
  <si>
    <t>2023-11-07 20:15:00</t>
  </si>
  <si>
    <t>2023-11-07 20:30:00</t>
  </si>
  <si>
    <t>2023-11-07 20:45:00</t>
  </si>
  <si>
    <t>2023-11-07 21:00:00</t>
  </si>
  <si>
    <t>2023-11-07 21:15:00</t>
  </si>
  <si>
    <t>2023-11-07 21:30:00</t>
  </si>
  <si>
    <t>2023-11-07 21:45:00</t>
  </si>
  <si>
    <t>2023-11-07 22:00:00</t>
  </si>
  <si>
    <t>2023-11-07 22:15:00</t>
  </si>
  <si>
    <t>2023-11-07 22:30:00</t>
  </si>
  <si>
    <t>2023-11-07 22:45:00</t>
  </si>
  <si>
    <t>2023-11-07 23:00:00</t>
  </si>
  <si>
    <t>2023-11-07 23:15:00</t>
  </si>
  <si>
    <t>2023-11-07 23:30:00</t>
  </si>
  <si>
    <t>Percentage of payback per year</t>
  </si>
  <si>
    <r>
      <t>4. Go to</t>
    </r>
    <r>
      <rPr>
        <b/>
        <u/>
        <sz val="11"/>
        <color indexed="8"/>
        <rFont val="Calibri"/>
        <family val="2"/>
      </rPr>
      <t xml:space="preserve"> Data TAB</t>
    </r>
    <r>
      <rPr>
        <sz val="11"/>
        <color theme="1"/>
        <rFont val="Calibri"/>
        <family val="2"/>
        <scheme val="minor"/>
      </rPr>
      <t xml:space="preserve"> in this file. (ive insert my data as a sample for you to see, but please only delete data i4 to T482)</t>
    </r>
  </si>
  <si>
    <r>
      <t>6, It will then populate the data in "</t>
    </r>
    <r>
      <rPr>
        <b/>
        <u/>
        <sz val="11"/>
        <color indexed="8"/>
        <rFont val="Calibri"/>
        <family val="2"/>
      </rPr>
      <t>Graph per day and ROI</t>
    </r>
    <r>
      <rPr>
        <sz val="11"/>
        <color theme="1"/>
        <rFont val="Calibri"/>
        <family val="2"/>
        <scheme val="minor"/>
      </rPr>
      <t>"</t>
    </r>
  </si>
  <si>
    <r>
      <t xml:space="preserve">7, Fill in your total System cost in </t>
    </r>
    <r>
      <rPr>
        <b/>
        <u/>
        <sz val="11"/>
        <color indexed="8"/>
        <rFont val="Calibri"/>
        <family val="2"/>
      </rPr>
      <t>Graph per day and ROI</t>
    </r>
    <r>
      <rPr>
        <sz val="11"/>
        <color theme="1"/>
        <rFont val="Calibri"/>
        <family val="2"/>
        <scheme val="minor"/>
      </rPr>
      <t xml:space="preserve"> F14</t>
    </r>
  </si>
  <si>
    <r>
      <t xml:space="preserve">9, On the </t>
    </r>
    <r>
      <rPr>
        <b/>
        <u/>
        <sz val="11"/>
        <color indexed="8"/>
        <rFont val="Calibri"/>
        <family val="2"/>
      </rPr>
      <t>Graph per day and ROI</t>
    </r>
    <r>
      <rPr>
        <sz val="11"/>
        <color theme="1"/>
        <rFont val="Calibri"/>
        <family val="2"/>
        <scheme val="minor"/>
      </rPr>
      <t xml:space="preserve">, in blue, F15, is where you will see your ROI %. </t>
    </r>
  </si>
  <si>
    <t>ROI %</t>
  </si>
  <si>
    <t>8, Put in your current cost per unit in the Yellow cells. Start with E18. This is your current price per unit that your munsipality is charging you. The date starts on the 1 July. In COCT, that is when the new tarrif year starts. Your might differs. Just change the starting date.</t>
  </si>
  <si>
    <t>HOW TO USE:</t>
  </si>
  <si>
    <r>
      <t xml:space="preserve">5. Copy and Past the data from the File you download into the </t>
    </r>
    <r>
      <rPr>
        <b/>
        <u/>
        <sz val="11"/>
        <color indexed="8"/>
        <rFont val="Calibri"/>
        <family val="2"/>
      </rPr>
      <t>Data tab</t>
    </r>
    <r>
      <rPr>
        <sz val="11"/>
        <color theme="1"/>
        <rFont val="Calibri"/>
        <family val="2"/>
        <scheme val="minor"/>
      </rPr>
      <t xml:space="preserve">. Paste the data under your current or old data. Do not start "NEW" all the time. You will need to buildup a history. </t>
    </r>
    <r>
      <rPr>
        <b/>
        <u/>
        <sz val="11"/>
        <color indexed="8"/>
        <rFont val="Calibri"/>
        <family val="2"/>
      </rPr>
      <t>(Please note the data in this sample is my data. im only using it as a sample. Please delete it. Delete data I4 to T770.)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</si>
</sst>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6" formatCode="&quot;R&quot;#,##0;[Red]\-&quot;R&quot;#,##0"/>
    <numFmt numFmtId="164" formatCode="_-[$R-1C09]* #,##0.00_-;\-[$R-1C09]* #,##0.00_-;_-[$R-1C09]* &quot;-&quot;??_-;_-@_-"/>
    <numFmt numFmtId="165" formatCode="0.0"/>
    <numFmt numFmtId="166" formatCode="hh:mm:ss;@"/>
    <numFmt numFmtId="167" formatCode="yyyy/mm/dd;@"/>
    <numFmt numFmtId="168" formatCode="&quot;R&quot;#,##0.00"/>
  </numFmts>
  <fonts count="17" x14ac:knownFonts="1">
    <font>
      <sz val="11"/>
      <color theme="1"/>
      <name val="Calibri"/>
      <family val="2"/>
      <scheme val="minor"/>
    </font>
    <font>
      <sz val="10"/>
      <color indexed="0"/>
      <name val="Arial"/>
      <family val="2"/>
    </font>
    <font>
      <sz val="10"/>
      <color indexed="0"/>
      <name val="Arial"/>
      <family val="2"/>
    </font>
    <font>
      <sz val="10"/>
      <color indexed="0"/>
      <name val="Arial"/>
      <family val="2"/>
    </font>
    <font>
      <sz val="8"/>
      <name val="Calibri"/>
      <family val="2"/>
    </font>
    <font>
      <sz val="10"/>
      <color indexed="0"/>
      <name val="Arial"/>
      <family val="2"/>
    </font>
    <font>
      <sz val="10"/>
      <color indexed="0"/>
      <name val="Arial"/>
      <family val="2"/>
    </font>
    <font>
      <sz val="10"/>
      <color indexed="0"/>
      <name val="Arial"/>
      <family val="2"/>
    </font>
    <font>
      <sz val="10"/>
      <color indexed="0"/>
      <name val="Arial"/>
      <family val="2"/>
    </font>
    <font>
      <b/>
      <u/>
      <sz val="11"/>
      <color indexed="8"/>
      <name val="Calibri"/>
      <family val="2"/>
    </font>
    <font>
      <sz val="11"/>
      <color theme="1"/>
      <name val="Calibri"/>
      <family val="2"/>
      <scheme val="minor"/>
    </font>
    <font>
      <sz val="11"/>
      <color rgb="FF000000"/>
      <name val="Calibri"/>
      <family val="2"/>
    </font>
    <font>
      <sz val="12"/>
      <color rgb="FF000000"/>
      <name val="Calibri"/>
      <family val="2"/>
    </font>
    <font>
      <b/>
      <sz val="11"/>
      <color theme="1"/>
      <name val="Calibri"/>
      <family val="2"/>
      <scheme val="minor"/>
    </font>
    <font>
      <b/>
      <sz val="12"/>
      <name val="Calibri"/>
      <family val="2"/>
      <scheme val="minor"/>
    </font>
    <font>
      <sz val="36"/>
      <color theme="1"/>
      <name val="Calibri"/>
      <family val="2"/>
      <scheme val="minor"/>
    </font>
    <font>
      <sz val="28"/>
      <color theme="1"/>
      <name val="Calibri"/>
      <family val="2"/>
      <scheme val="minor"/>
    </font>
  </fonts>
  <fills count="6">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0000"/>
        <bgColor indexed="64"/>
      </patternFill>
    </fill>
    <fill>
      <patternFill patternType="solid">
        <fgColor rgb="FF00B0F0"/>
        <bgColor indexed="64"/>
      </patternFill>
    </fill>
  </fills>
  <borders count="42">
    <border>
      <left/>
      <right/>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bottom/>
      <diagonal/>
    </border>
    <border>
      <left style="medium">
        <color indexed="64"/>
      </left>
      <right style="medium">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right style="medium">
        <color indexed="64"/>
      </right>
      <top style="thin">
        <color indexed="64"/>
      </top>
      <bottom/>
      <diagonal/>
    </border>
    <border>
      <left/>
      <right/>
      <top style="thin">
        <color indexed="64"/>
      </top>
      <bottom/>
      <diagonal/>
    </border>
    <border>
      <left style="medium">
        <color indexed="64"/>
      </left>
      <right style="medium">
        <color indexed="64"/>
      </right>
      <top style="thin">
        <color indexed="64"/>
      </top>
      <bottom/>
      <diagonal/>
    </border>
    <border>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8">
    <xf numFmtId="0" fontId="0" fillId="0" borderId="0"/>
    <xf numFmtId="0" fontId="8"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0" fillId="0" borderId="0"/>
    <xf numFmtId="0" fontId="1" fillId="0" borderId="0"/>
    <xf numFmtId="0" fontId="2" fillId="0" borderId="0"/>
    <xf numFmtId="0" fontId="1" fillId="0" borderId="0"/>
    <xf numFmtId="0" fontId="3" fillId="0" borderId="0"/>
    <xf numFmtId="0" fontId="5" fillId="0" borderId="0"/>
    <xf numFmtId="0" fontId="6" fillId="0" borderId="0"/>
    <xf numFmtId="0" fontId="7" fillId="0" borderId="0"/>
    <xf numFmtId="9" fontId="10" fillId="0" borderId="0" applyFont="0" applyFill="0" applyBorder="0" applyAlignment="0" applyProtection="0"/>
  </cellStyleXfs>
  <cellXfs count="115">
    <xf numFmtId="0" fontId="0" fillId="0" borderId="0" xfId="0"/>
    <xf numFmtId="14" fontId="0" fillId="0" borderId="0" xfId="0" applyNumberFormat="1"/>
    <xf numFmtId="2" fontId="0" fillId="0" borderId="0" xfId="0" applyNumberFormat="1"/>
    <xf numFmtId="164" fontId="0" fillId="0" borderId="0" xfId="0" applyNumberFormat="1"/>
    <xf numFmtId="14" fontId="0" fillId="0" borderId="1" xfId="0" applyNumberFormat="1" applyBorder="1"/>
    <xf numFmtId="15" fontId="0" fillId="0" borderId="2" xfId="0" applyNumberFormat="1" applyBorder="1" applyAlignment="1">
      <alignment vertical="center"/>
    </xf>
    <xf numFmtId="14" fontId="0" fillId="0" borderId="3" xfId="0" applyNumberFormat="1" applyBorder="1" applyAlignment="1">
      <alignment vertical="center"/>
    </xf>
    <xf numFmtId="2" fontId="0" fillId="2" borderId="0" xfId="0" applyNumberFormat="1" applyFill="1"/>
    <xf numFmtId="0" fontId="0" fillId="2" borderId="0" xfId="0" applyFill="1"/>
    <xf numFmtId="14" fontId="0" fillId="2" borderId="0" xfId="0" applyNumberFormat="1" applyFill="1"/>
    <xf numFmtId="0" fontId="0" fillId="3" borderId="3" xfId="0" applyFill="1" applyBorder="1"/>
    <xf numFmtId="0" fontId="0" fillId="3" borderId="4" xfId="0" applyFill="1" applyBorder="1"/>
    <xf numFmtId="0" fontId="13" fillId="3" borderId="3" xfId="0" applyFont="1" applyFill="1" applyBorder="1"/>
    <xf numFmtId="164" fontId="0" fillId="3" borderId="1" xfId="0" applyNumberFormat="1" applyFill="1" applyBorder="1"/>
    <xf numFmtId="0" fontId="0" fillId="3" borderId="5" xfId="0" applyFill="1" applyBorder="1"/>
    <xf numFmtId="0" fontId="0" fillId="3" borderId="6" xfId="0" applyFill="1" applyBorder="1"/>
    <xf numFmtId="0" fontId="0" fillId="3" borderId="7" xfId="0" applyFill="1" applyBorder="1"/>
    <xf numFmtId="0" fontId="0" fillId="3" borderId="8" xfId="0" applyFill="1" applyBorder="1"/>
    <xf numFmtId="0" fontId="0" fillId="3" borderId="9" xfId="0" applyFill="1" applyBorder="1"/>
    <xf numFmtId="0" fontId="0" fillId="3" borderId="10" xfId="0" applyFill="1" applyBorder="1"/>
    <xf numFmtId="0" fontId="0" fillId="3" borderId="11" xfId="0" applyFill="1" applyBorder="1"/>
    <xf numFmtId="0" fontId="0" fillId="3" borderId="12" xfId="0" applyFill="1" applyBorder="1"/>
    <xf numFmtId="0" fontId="0" fillId="3" borderId="13" xfId="0" applyFill="1" applyBorder="1"/>
    <xf numFmtId="0" fontId="0" fillId="3" borderId="14" xfId="0" applyFill="1" applyBorder="1"/>
    <xf numFmtId="0" fontId="0" fillId="3" borderId="15" xfId="0" applyFill="1" applyBorder="1"/>
    <xf numFmtId="0" fontId="0" fillId="3" borderId="16" xfId="0" applyFill="1" applyBorder="1"/>
    <xf numFmtId="0" fontId="0" fillId="3" borderId="17" xfId="0" applyFill="1" applyBorder="1"/>
    <xf numFmtId="0" fontId="0" fillId="3" borderId="18" xfId="0" applyFill="1" applyBorder="1"/>
    <xf numFmtId="0" fontId="0" fillId="3" borderId="1" xfId="0" applyFill="1" applyBorder="1"/>
    <xf numFmtId="165" fontId="0" fillId="3" borderId="19" xfId="0" applyNumberFormat="1" applyFill="1" applyBorder="1"/>
    <xf numFmtId="0" fontId="0" fillId="3" borderId="0" xfId="0" applyFill="1"/>
    <xf numFmtId="0" fontId="13" fillId="3" borderId="20" xfId="0" applyFont="1" applyFill="1" applyBorder="1"/>
    <xf numFmtId="165" fontId="0" fillId="3" borderId="21" xfId="0" applyNumberFormat="1" applyFill="1" applyBorder="1"/>
    <xf numFmtId="0" fontId="13" fillId="3" borderId="2" xfId="0" applyFont="1" applyFill="1" applyBorder="1"/>
    <xf numFmtId="165" fontId="0" fillId="3" borderId="0" xfId="0" applyNumberFormat="1" applyFill="1"/>
    <xf numFmtId="164" fontId="0" fillId="3" borderId="0" xfId="0" applyNumberFormat="1" applyFill="1"/>
    <xf numFmtId="0" fontId="0" fillId="3" borderId="22" xfId="0" applyFill="1" applyBorder="1"/>
    <xf numFmtId="0" fontId="0" fillId="3" borderId="23" xfId="0" applyFill="1" applyBorder="1"/>
    <xf numFmtId="15" fontId="0" fillId="3" borderId="24" xfId="0" applyNumberFormat="1" applyFill="1" applyBorder="1"/>
    <xf numFmtId="2" fontId="0" fillId="3" borderId="25" xfId="0" applyNumberFormat="1" applyFill="1" applyBorder="1"/>
    <xf numFmtId="15" fontId="0" fillId="3" borderId="26" xfId="0" applyNumberFormat="1" applyFill="1" applyBorder="1"/>
    <xf numFmtId="14" fontId="1" fillId="0" borderId="0" xfId="0" applyNumberFormat="1" applyFont="1"/>
    <xf numFmtId="166" fontId="1" fillId="0" borderId="0" xfId="0" applyNumberFormat="1" applyFont="1"/>
    <xf numFmtId="166" fontId="0" fillId="0" borderId="0" xfId="0" applyNumberFormat="1"/>
    <xf numFmtId="0" fontId="1" fillId="0" borderId="0" xfId="10"/>
    <xf numFmtId="165" fontId="0" fillId="0" borderId="0" xfId="0" applyNumberFormat="1"/>
    <xf numFmtId="0" fontId="13" fillId="3" borderId="23" xfId="0" applyFont="1" applyFill="1" applyBorder="1"/>
    <xf numFmtId="0" fontId="13" fillId="3" borderId="9" xfId="0" applyFont="1" applyFill="1" applyBorder="1"/>
    <xf numFmtId="0" fontId="0" fillId="3" borderId="27" xfId="0" applyFill="1" applyBorder="1"/>
    <xf numFmtId="0" fontId="0" fillId="3" borderId="28" xfId="0" applyFill="1" applyBorder="1"/>
    <xf numFmtId="0" fontId="13" fillId="3" borderId="14" xfId="0" applyFont="1" applyFill="1" applyBorder="1"/>
    <xf numFmtId="0" fontId="0" fillId="3" borderId="20" xfId="0" applyFill="1" applyBorder="1"/>
    <xf numFmtId="1" fontId="0" fillId="3" borderId="14" xfId="0" applyNumberFormat="1" applyFill="1" applyBorder="1"/>
    <xf numFmtId="14" fontId="0" fillId="3" borderId="2" xfId="0" applyNumberFormat="1" applyFill="1" applyBorder="1"/>
    <xf numFmtId="14" fontId="0" fillId="0" borderId="23" xfId="0" applyNumberFormat="1" applyBorder="1"/>
    <xf numFmtId="14" fontId="0" fillId="0" borderId="10" xfId="0" applyNumberFormat="1" applyBorder="1"/>
    <xf numFmtId="16" fontId="0" fillId="0" borderId="0" xfId="0" applyNumberFormat="1"/>
    <xf numFmtId="15" fontId="0" fillId="0" borderId="0" xfId="0" applyNumberFormat="1"/>
    <xf numFmtId="0" fontId="6" fillId="0" borderId="0" xfId="15"/>
    <xf numFmtId="0" fontId="7" fillId="0" borderId="0" xfId="16"/>
    <xf numFmtId="14" fontId="0" fillId="3" borderId="0" xfId="0" applyNumberFormat="1" applyFill="1"/>
    <xf numFmtId="165" fontId="0" fillId="3" borderId="14" xfId="0" applyNumberFormat="1" applyFill="1" applyBorder="1"/>
    <xf numFmtId="1" fontId="13" fillId="3" borderId="3" xfId="0" applyNumberFormat="1" applyFont="1" applyFill="1" applyBorder="1"/>
    <xf numFmtId="0" fontId="8" fillId="0" borderId="0" xfId="1"/>
    <xf numFmtId="0" fontId="11" fillId="0" borderId="0" xfId="2"/>
    <xf numFmtId="0" fontId="11" fillId="0" borderId="0" xfId="3"/>
    <xf numFmtId="0" fontId="11" fillId="0" borderId="0" xfId="4"/>
    <xf numFmtId="0" fontId="11" fillId="0" borderId="0" xfId="5"/>
    <xf numFmtId="0" fontId="11" fillId="0" borderId="0" xfId="6"/>
    <xf numFmtId="165" fontId="0" fillId="3" borderId="29" xfId="0" applyNumberFormat="1" applyFill="1" applyBorder="1"/>
    <xf numFmtId="0" fontId="0" fillId="3" borderId="30" xfId="0" applyFill="1" applyBorder="1"/>
    <xf numFmtId="0" fontId="0" fillId="3" borderId="31" xfId="0" applyFill="1" applyBorder="1"/>
    <xf numFmtId="167" fontId="0" fillId="3" borderId="3" xfId="0" applyNumberFormat="1" applyFill="1" applyBorder="1"/>
    <xf numFmtId="0" fontId="12" fillId="0" borderId="0" xfId="7"/>
    <xf numFmtId="14" fontId="1" fillId="4" borderId="0" xfId="0" applyNumberFormat="1" applyFont="1" applyFill="1"/>
    <xf numFmtId="0" fontId="12" fillId="0" borderId="0" xfId="8"/>
    <xf numFmtId="168" fontId="0" fillId="3" borderId="25" xfId="0" applyNumberFormat="1" applyFill="1" applyBorder="1"/>
    <xf numFmtId="168" fontId="0" fillId="3" borderId="9" xfId="0" applyNumberFormat="1" applyFill="1" applyBorder="1"/>
    <xf numFmtId="0" fontId="12" fillId="0" borderId="0" xfId="7"/>
    <xf numFmtId="14" fontId="0" fillId="2" borderId="32" xfId="0" applyNumberFormat="1" applyFill="1" applyBorder="1"/>
    <xf numFmtId="14" fontId="0" fillId="2" borderId="33" xfId="0" applyNumberFormat="1" applyFill="1" applyBorder="1"/>
    <xf numFmtId="0" fontId="0" fillId="3" borderId="34" xfId="0" applyFill="1" applyBorder="1"/>
    <xf numFmtId="10" fontId="14" fillId="5" borderId="35" xfId="17" applyNumberFormat="1" applyFont="1" applyFill="1" applyBorder="1"/>
    <xf numFmtId="0" fontId="0" fillId="2" borderId="24" xfId="0" applyFill="1" applyBorder="1"/>
    <xf numFmtId="168" fontId="0" fillId="2" borderId="24" xfId="0" applyNumberFormat="1" applyFill="1" applyBorder="1"/>
    <xf numFmtId="2" fontId="0" fillId="2" borderId="24" xfId="0" applyNumberFormat="1" applyFill="1" applyBorder="1"/>
    <xf numFmtId="2" fontId="0" fillId="2" borderId="26" xfId="0" applyNumberFormat="1" applyFill="1" applyBorder="1"/>
    <xf numFmtId="2" fontId="0" fillId="3" borderId="21" xfId="0" applyNumberFormat="1" applyFill="1" applyBorder="1"/>
    <xf numFmtId="0" fontId="0" fillId="3" borderId="36" xfId="0" applyFill="1" applyBorder="1"/>
    <xf numFmtId="0" fontId="0" fillId="3" borderId="37" xfId="0" applyFill="1" applyBorder="1"/>
    <xf numFmtId="0" fontId="0" fillId="3" borderId="38" xfId="0" applyFill="1" applyBorder="1"/>
    <xf numFmtId="0" fontId="0" fillId="3" borderId="39" xfId="0" applyFill="1" applyBorder="1"/>
    <xf numFmtId="0" fontId="0" fillId="3" borderId="40" xfId="0" applyFill="1" applyBorder="1"/>
    <xf numFmtId="2" fontId="0" fillId="3" borderId="41" xfId="0" applyNumberFormat="1" applyFill="1" applyBorder="1"/>
    <xf numFmtId="10" fontId="10" fillId="0" borderId="29" xfId="17" applyNumberFormat="1" applyFont="1" applyBorder="1"/>
    <xf numFmtId="164" fontId="0" fillId="0" borderId="29" xfId="0" applyNumberFormat="1" applyBorder="1"/>
    <xf numFmtId="0" fontId="0" fillId="0" borderId="14" xfId="0" applyBorder="1"/>
    <xf numFmtId="0" fontId="0" fillId="0" borderId="0" xfId="0" applyAlignment="1">
      <alignment wrapText="1"/>
    </xf>
    <xf numFmtId="0" fontId="14" fillId="5" borderId="3" xfId="0" applyFont="1" applyFill="1" applyBorder="1"/>
    <xf numFmtId="6" fontId="0" fillId="2" borderId="3" xfId="0" applyNumberFormat="1" applyFill="1" applyBorder="1"/>
    <xf numFmtId="0" fontId="15" fillId="0" borderId="0" xfId="0" applyFont="1" applyAlignment="1"/>
    <xf numFmtId="0" fontId="0" fillId="0" borderId="0" xfId="0" applyAlignment="1">
      <alignment wrapText="1"/>
    </xf>
    <xf numFmtId="0" fontId="0" fillId="0" borderId="0" xfId="0" applyAlignment="1">
      <alignment horizontal="left" wrapText="1"/>
    </xf>
    <xf numFmtId="0" fontId="0" fillId="0" borderId="0" xfId="0" applyAlignment="1">
      <alignment horizontal="center" wrapText="1"/>
    </xf>
    <xf numFmtId="0" fontId="16" fillId="2" borderId="0" xfId="0" applyFont="1" applyFill="1" applyAlignment="1">
      <alignment horizontal="left" vertical="center"/>
    </xf>
    <xf numFmtId="0" fontId="0" fillId="0" borderId="0" xfId="0" applyAlignment="1">
      <alignment horizontal="center"/>
    </xf>
    <xf numFmtId="0" fontId="0" fillId="0" borderId="0" xfId="0" applyAlignment="1"/>
    <xf numFmtId="0" fontId="0" fillId="0" borderId="23" xfId="0" applyBorder="1" applyAlignment="1">
      <alignment horizontal="center"/>
    </xf>
    <xf numFmtId="0" fontId="0" fillId="0" borderId="10" xfId="0" applyBorder="1" applyAlignment="1">
      <alignment horizontal="center"/>
    </xf>
    <xf numFmtId="0" fontId="0" fillId="0" borderId="2" xfId="0" applyBorder="1" applyAlignment="1">
      <alignment horizontal="center" vertical="center"/>
    </xf>
    <xf numFmtId="0" fontId="0" fillId="0" borderId="1" xfId="0" applyBorder="1" applyAlignment="1">
      <alignment horizontal="center" vertical="center"/>
    </xf>
    <xf numFmtId="14" fontId="0" fillId="0" borderId="9" xfId="0" applyNumberFormat="1" applyBorder="1" applyAlignment="1">
      <alignment horizontal="center" wrapText="1"/>
    </xf>
    <xf numFmtId="14" fontId="0" fillId="0" borderId="29" xfId="0" applyNumberFormat="1" applyBorder="1" applyAlignment="1">
      <alignment horizontal="center" wrapText="1"/>
    </xf>
    <xf numFmtId="14" fontId="0" fillId="0" borderId="14" xfId="0" applyNumberFormat="1" applyBorder="1" applyAlignment="1">
      <alignment horizontal="center" wrapText="1"/>
    </xf>
    <xf numFmtId="14" fontId="0" fillId="4" borderId="0" xfId="0" applyNumberFormat="1" applyFill="1" applyAlignment="1">
      <alignment horizontal="center"/>
    </xf>
  </cellXfs>
  <cellStyles count="18">
    <cellStyle name="Normal" xfId="0" builtinId="0"/>
    <cellStyle name="Normal 10" xfId="1"/>
    <cellStyle name="Normal 11" xfId="2"/>
    <cellStyle name="Normal 12" xfId="3"/>
    <cellStyle name="Normal 13" xfId="4"/>
    <cellStyle name="Normal 14" xfId="5"/>
    <cellStyle name="Normal 15" xfId="6"/>
    <cellStyle name="Normal 16" xfId="7"/>
    <cellStyle name="Normal 17" xfId="8"/>
    <cellStyle name="Normal 2" xfId="9"/>
    <cellStyle name="Normal 3" xfId="10"/>
    <cellStyle name="Normal 4" xfId="11"/>
    <cellStyle name="Normal 5" xfId="12"/>
    <cellStyle name="Normal 6" xfId="13"/>
    <cellStyle name="Normal 7" xfId="14"/>
    <cellStyle name="Normal 8" xfId="15"/>
    <cellStyle name="Normal 9" xfId="16"/>
    <cellStyle name="Percent" xfId="17"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Solar VS Eskom</a:t>
            </a:r>
          </a:p>
        </c:rich>
      </c:tx>
      <c:overlay val="0"/>
      <c:spPr>
        <a:noFill/>
        <a:ln w="25400">
          <a:noFill/>
        </a:ln>
      </c:spPr>
    </c:title>
    <c:autoTitleDeleted val="0"/>
    <c:plotArea>
      <c:layout>
        <c:manualLayout>
          <c:layoutTarget val="inner"/>
          <c:xMode val="edge"/>
          <c:yMode val="edge"/>
          <c:x val="3.7654497733237889E-2"/>
          <c:y val="2.5502864700586252E-2"/>
          <c:w val="0.9655900281837464"/>
          <c:h val="0.85773092836066778"/>
        </c:manualLayout>
      </c:layout>
      <c:barChart>
        <c:barDir val="col"/>
        <c:grouping val="stacked"/>
        <c:varyColors val="0"/>
        <c:ser>
          <c:idx val="1"/>
          <c:order val="0"/>
          <c:tx>
            <c:strRef>
              <c:f>'Graph Data'!$B$1</c:f>
              <c:strCache>
                <c:ptCount val="1"/>
                <c:pt idx="0">
                  <c:v>Power From Grid</c:v>
                </c:pt>
              </c:strCache>
            </c:strRef>
          </c:tx>
          <c:spPr>
            <a:solidFill>
              <a:srgbClr val="4472C4"/>
            </a:solidFill>
            <a:ln w="25400">
              <a:noFill/>
            </a:ln>
          </c:spPr>
          <c:invertIfNegative val="0"/>
          <c:cat>
            <c:numRef>
              <c:f>'Graph Data'!$A$2:$A$1297</c:f>
              <c:numCache>
                <c:formatCode>m/d/yyyy</c:formatCode>
                <c:ptCount val="1296"/>
                <c:pt idx="0">
                  <c:v>45231</c:v>
                </c:pt>
                <c:pt idx="1">
                  <c:v>45232</c:v>
                </c:pt>
                <c:pt idx="2">
                  <c:v>45233</c:v>
                </c:pt>
                <c:pt idx="3">
                  <c:v>45234</c:v>
                </c:pt>
                <c:pt idx="4">
                  <c:v>45235</c:v>
                </c:pt>
                <c:pt idx="5">
                  <c:v>45236</c:v>
                </c:pt>
                <c:pt idx="6">
                  <c:v>45237</c:v>
                </c:pt>
                <c:pt idx="7">
                  <c:v>45238</c:v>
                </c:pt>
              </c:numCache>
            </c:numRef>
          </c:cat>
          <c:val>
            <c:numRef>
              <c:f>'Graph Data'!$B$2:$B$1297</c:f>
              <c:numCache>
                <c:formatCode>General</c:formatCode>
                <c:ptCount val="1296"/>
                <c:pt idx="0">
                  <c:v>0.2</c:v>
                </c:pt>
                <c:pt idx="1">
                  <c:v>0.30000000000000004</c:v>
                </c:pt>
                <c:pt idx="2">
                  <c:v>0.22000000000000003</c:v>
                </c:pt>
                <c:pt idx="3">
                  <c:v>0.2</c:v>
                </c:pt>
                <c:pt idx="4">
                  <c:v>0.2</c:v>
                </c:pt>
                <c:pt idx="5">
                  <c:v>0.2</c:v>
                </c:pt>
                <c:pt idx="6">
                  <c:v>0.2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numCache>
            </c:numRef>
          </c:val>
          <c:extLst>
            <c:ext xmlns:c16="http://schemas.microsoft.com/office/drawing/2014/chart" uri="{C3380CC4-5D6E-409C-BE32-E72D297353CC}">
              <c16:uniqueId val="{00000000-BDA3-409F-902C-D49C2CE978A1}"/>
            </c:ext>
          </c:extLst>
        </c:ser>
        <c:ser>
          <c:idx val="2"/>
          <c:order val="1"/>
          <c:tx>
            <c:strRef>
              <c:f>'Graph Data'!$C$1</c:f>
              <c:strCache>
                <c:ptCount val="1"/>
                <c:pt idx="0">
                  <c:v>Power From PV</c:v>
                </c:pt>
              </c:strCache>
            </c:strRef>
          </c:tx>
          <c:spPr>
            <a:solidFill>
              <a:srgbClr val="FFFF00"/>
            </a:solidFill>
            <a:ln w="25400">
              <a:noFill/>
            </a:ln>
          </c:spPr>
          <c:invertIfNegative val="0"/>
          <c:cat>
            <c:numRef>
              <c:f>'Graph Data'!$A$2:$A$1297</c:f>
              <c:numCache>
                <c:formatCode>m/d/yyyy</c:formatCode>
                <c:ptCount val="1296"/>
                <c:pt idx="0">
                  <c:v>45231</c:v>
                </c:pt>
                <c:pt idx="1">
                  <c:v>45232</c:v>
                </c:pt>
                <c:pt idx="2">
                  <c:v>45233</c:v>
                </c:pt>
                <c:pt idx="3">
                  <c:v>45234</c:v>
                </c:pt>
                <c:pt idx="4">
                  <c:v>45235</c:v>
                </c:pt>
                <c:pt idx="5">
                  <c:v>45236</c:v>
                </c:pt>
                <c:pt idx="6">
                  <c:v>45237</c:v>
                </c:pt>
                <c:pt idx="7">
                  <c:v>45238</c:v>
                </c:pt>
              </c:numCache>
            </c:numRef>
          </c:cat>
          <c:val>
            <c:numRef>
              <c:f>'Graph Data'!$C$2:$C$1297</c:f>
              <c:numCache>
                <c:formatCode>General</c:formatCode>
                <c:ptCount val="1296"/>
                <c:pt idx="0">
                  <c:v>4.0399999999999991</c:v>
                </c:pt>
                <c:pt idx="1">
                  <c:v>5.089999999999999</c:v>
                </c:pt>
                <c:pt idx="2">
                  <c:v>5.98</c:v>
                </c:pt>
                <c:pt idx="3">
                  <c:v>5.4700000000000006</c:v>
                </c:pt>
                <c:pt idx="4">
                  <c:v>6.27</c:v>
                </c:pt>
                <c:pt idx="5">
                  <c:v>5.21</c:v>
                </c:pt>
                <c:pt idx="6">
                  <c:v>8.59</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numCache>
            </c:numRef>
          </c:val>
          <c:extLst>
            <c:ext xmlns:c16="http://schemas.microsoft.com/office/drawing/2014/chart" uri="{C3380CC4-5D6E-409C-BE32-E72D297353CC}">
              <c16:uniqueId val="{00000001-BDA3-409F-902C-D49C2CE978A1}"/>
            </c:ext>
          </c:extLst>
        </c:ser>
        <c:ser>
          <c:idx val="3"/>
          <c:order val="2"/>
          <c:tx>
            <c:strRef>
              <c:f>'Graph Data'!$D$1</c:f>
              <c:strCache>
                <c:ptCount val="1"/>
                <c:pt idx="0">
                  <c:v>Power from Battery</c:v>
                </c:pt>
              </c:strCache>
            </c:strRef>
          </c:tx>
          <c:spPr>
            <a:solidFill>
              <a:srgbClr val="70AD47"/>
            </a:solidFill>
            <a:ln w="25400">
              <a:noFill/>
            </a:ln>
          </c:spPr>
          <c:invertIfNegative val="0"/>
          <c:val>
            <c:numRef>
              <c:f>'Graph Data'!$D$2:$D$2964</c:f>
              <c:numCache>
                <c:formatCode>General</c:formatCode>
                <c:ptCount val="2963"/>
                <c:pt idx="0">
                  <c:v>6.0499999999999963</c:v>
                </c:pt>
                <c:pt idx="1">
                  <c:v>5.3599999999999985</c:v>
                </c:pt>
                <c:pt idx="2">
                  <c:v>5.63</c:v>
                </c:pt>
                <c:pt idx="3">
                  <c:v>5.9699999999999962</c:v>
                </c:pt>
                <c:pt idx="4">
                  <c:v>5.259999999999998</c:v>
                </c:pt>
                <c:pt idx="5">
                  <c:v>5.9999999999999964</c:v>
                </c:pt>
                <c:pt idx="6">
                  <c:v>7.4499999999999966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numCache>
            </c:numRef>
          </c:val>
          <c:extLst>
            <c:ext xmlns:c16="http://schemas.microsoft.com/office/drawing/2014/chart" uri="{C3380CC4-5D6E-409C-BE32-E72D297353CC}">
              <c16:uniqueId val="{00000002-BDA3-409F-902C-D49C2CE978A1}"/>
            </c:ext>
          </c:extLst>
        </c:ser>
        <c:dLbls>
          <c:showLegendKey val="0"/>
          <c:showVal val="0"/>
          <c:showCatName val="0"/>
          <c:showSerName val="0"/>
          <c:showPercent val="0"/>
          <c:showBubbleSize val="0"/>
        </c:dLbls>
        <c:gapWidth val="150"/>
        <c:overlap val="100"/>
        <c:axId val="75728912"/>
        <c:axId val="1"/>
      </c:barChart>
      <c:dateAx>
        <c:axId val="757289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auto val="1"/>
        <c:lblOffset val="100"/>
        <c:baseTimeUnit val="days"/>
      </c:date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728912"/>
        <c:crosses val="autoZero"/>
        <c:crossBetween val="between"/>
      </c:valAx>
      <c:spPr>
        <a:noFill/>
        <a:ln w="25400">
          <a:noFill/>
        </a:ln>
      </c:spPr>
    </c:plotArea>
    <c:legend>
      <c:legendPos val="b"/>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0-51B1-4B9A-96D7-95EF34969F7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1-51B1-4B9A-96D7-95EF34969F7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2-51B1-4B9A-96D7-95EF34969F7F}"/>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3-51B1-4B9A-96D7-95EF34969F7F}"/>
              </c:ext>
            </c:extLst>
          </c:dPt>
          <c:cat>
            <c:strRef>
              <c:f>('Graph per day and ROI'!$A$5,'Graph per day and ROI'!$A$6,'Graph per day and ROI'!$A$8:$A$9)</c:f>
              <c:strCache>
                <c:ptCount val="4"/>
                <c:pt idx="0">
                  <c:v>Power From Grid</c:v>
                </c:pt>
                <c:pt idx="1">
                  <c:v>Power To Grid</c:v>
                </c:pt>
                <c:pt idx="2">
                  <c:v>Power From PV</c:v>
                </c:pt>
                <c:pt idx="3">
                  <c:v>Power From Battery</c:v>
                </c:pt>
              </c:strCache>
            </c:strRef>
          </c:cat>
          <c:val>
            <c:numRef>
              <c:f>('Graph per day and ROI'!$B$5,'Graph per day and ROI'!$B$6,'Graph per day and ROI'!$B$8:$B$9)</c:f>
              <c:numCache>
                <c:formatCode>0.0</c:formatCode>
                <c:ptCount val="4"/>
                <c:pt idx="0">
                  <c:v>1.5199999999999998</c:v>
                </c:pt>
                <c:pt idx="1">
                  <c:v>0.02</c:v>
                </c:pt>
                <c:pt idx="2" formatCode="General">
                  <c:v>40.649999999999991</c:v>
                </c:pt>
                <c:pt idx="3" formatCode="General">
                  <c:v>41.719999999999978</c:v>
                </c:pt>
              </c:numCache>
            </c:numRef>
          </c:val>
          <c:extLst>
            <c:ext xmlns:c16="http://schemas.microsoft.com/office/drawing/2014/chart" uri="{C3380CC4-5D6E-409C-BE32-E72D297353CC}">
              <c16:uniqueId val="{00000004-51B1-4B9A-96D7-95EF34969F7F}"/>
            </c:ext>
          </c:extLst>
        </c:ser>
        <c:dLbls>
          <c:showLegendKey val="0"/>
          <c:showVal val="0"/>
          <c:showCatName val="0"/>
          <c:showSerName val="0"/>
          <c:showPercent val="0"/>
          <c:showBubbleSize val="0"/>
          <c:showLeaderLines val="1"/>
        </c:dLbls>
        <c:firstSliceAng val="0"/>
      </c:pieChart>
      <c:spPr>
        <a:noFill/>
        <a:ln w="25400">
          <a:noFill/>
        </a:ln>
      </c:spPr>
    </c:plotArea>
    <c:legend>
      <c:legendPos val="b"/>
      <c:layout>
        <c:manualLayout>
          <c:xMode val="edge"/>
          <c:yMode val="edge"/>
          <c:wMode val="edge"/>
          <c:hMode val="edge"/>
          <c:x val="0.10479804348299879"/>
          <c:y val="0.94326251671371264"/>
          <c:w val="0.84824663820936974"/>
          <c:h val="0.98995064296208257"/>
        </c:manualLayout>
      </c:layout>
      <c:overlay val="0"/>
      <c:spPr>
        <a:noFill/>
        <a:ln w="25400">
          <a:noFill/>
        </a:ln>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'Panal Max Date'!$B$1</c:f>
              <c:strCache>
                <c:ptCount val="1"/>
                <c:pt idx="0">
                  <c:v>Max</c:v>
                </c:pt>
              </c:strCache>
            </c:strRef>
          </c:tx>
          <c:spPr>
            <a:ln w="25400">
              <a:solidFill>
                <a:srgbClr val="FF0000"/>
              </a:solidFill>
              <a:prstDash val="solid"/>
            </a:ln>
          </c:spPr>
          <c:marker>
            <c:symbol val="none"/>
          </c:marker>
          <c:cat>
            <c:numRef>
              <c:f>'Panal Max Date'!$A$2:$A$121</c:f>
              <c:numCache>
                <c:formatCode>m/d/yyyy</c:formatCode>
                <c:ptCount val="120"/>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numCache>
            </c:numRef>
          </c:cat>
          <c:val>
            <c:numRef>
              <c:f>'Panal Max Date'!$B$2:$B$121</c:f>
              <c:numCache>
                <c:formatCode>General</c:formatCode>
                <c:ptCount val="120"/>
                <c:pt idx="0">
                  <c:v>1533</c:v>
                </c:pt>
                <c:pt idx="1">
                  <c:v>587</c:v>
                </c:pt>
                <c:pt idx="2">
                  <c:v>1677</c:v>
                </c:pt>
                <c:pt idx="3">
                  <c:v>1677</c:v>
                </c:pt>
                <c:pt idx="4">
                  <c:v>1453</c:v>
                </c:pt>
                <c:pt idx="5">
                  <c:v>1638</c:v>
                </c:pt>
                <c:pt idx="6">
                  <c:v>3005</c:v>
                </c:pt>
                <c:pt idx="7">
                  <c:v>3005</c:v>
                </c:pt>
                <c:pt idx="8">
                  <c:v>2914</c:v>
                </c:pt>
                <c:pt idx="9">
                  <c:v>3147</c:v>
                </c:pt>
                <c:pt idx="10">
                  <c:v>3147</c:v>
                </c:pt>
                <c:pt idx="11">
                  <c:v>3051</c:v>
                </c:pt>
                <c:pt idx="12">
                  <c:v>3073</c:v>
                </c:pt>
                <c:pt idx="13">
                  <c:v>3073</c:v>
                </c:pt>
                <c:pt idx="14">
                  <c:v>2794</c:v>
                </c:pt>
                <c:pt idx="15">
                  <c:v>2794</c:v>
                </c:pt>
                <c:pt idx="16">
                  <c:v>2895</c:v>
                </c:pt>
                <c:pt idx="17">
                  <c:v>3914</c:v>
                </c:pt>
                <c:pt idx="18">
                  <c:v>3914</c:v>
                </c:pt>
                <c:pt idx="19">
                  <c:v>2913</c:v>
                </c:pt>
                <c:pt idx="20">
                  <c:v>2913</c:v>
                </c:pt>
                <c:pt idx="21">
                  <c:v>2353</c:v>
                </c:pt>
                <c:pt idx="22">
                  <c:v>2801</c:v>
                </c:pt>
                <c:pt idx="23">
                  <c:v>2801</c:v>
                </c:pt>
                <c:pt idx="24">
                  <c:v>3064</c:v>
                </c:pt>
                <c:pt idx="25">
                  <c:v>3064</c:v>
                </c:pt>
                <c:pt idx="26">
                  <c:v>2515</c:v>
                </c:pt>
                <c:pt idx="27">
                  <c:v>3066</c:v>
                </c:pt>
                <c:pt idx="28">
                  <c:v>3066</c:v>
                </c:pt>
                <c:pt idx="29">
                  <c:v>2933</c:v>
                </c:pt>
                <c:pt idx="30">
                  <c:v>2933</c:v>
                </c:pt>
                <c:pt idx="31">
                  <c:v>2933</c:v>
                </c:pt>
                <c:pt idx="32">
                  <c:v>2815</c:v>
                </c:pt>
                <c:pt idx="33">
                  <c:v>2801</c:v>
                </c:pt>
                <c:pt idx="34">
                  <c:v>2978</c:v>
                </c:pt>
                <c:pt idx="35">
                  <c:v>2978</c:v>
                </c:pt>
                <c:pt idx="36">
                  <c:v>2847</c:v>
                </c:pt>
                <c:pt idx="37">
                  <c:v>3065</c:v>
                </c:pt>
                <c:pt idx="38">
                  <c:v>3065</c:v>
                </c:pt>
                <c:pt idx="39">
                  <c:v>2912</c:v>
                </c:pt>
                <c:pt idx="40">
                  <c:v>2559</c:v>
                </c:pt>
                <c:pt idx="41">
                  <c:v>2959</c:v>
                </c:pt>
                <c:pt idx="42">
                  <c:v>2998</c:v>
                </c:pt>
                <c:pt idx="43">
                  <c:v>2998</c:v>
                </c:pt>
                <c:pt idx="44">
                  <c:v>4076</c:v>
                </c:pt>
                <c:pt idx="45">
                  <c:v>4166</c:v>
                </c:pt>
                <c:pt idx="46">
                  <c:v>4166</c:v>
                </c:pt>
                <c:pt idx="47">
                  <c:v>4165</c:v>
                </c:pt>
                <c:pt idx="48">
                  <c:v>4165</c:v>
                </c:pt>
                <c:pt idx="49">
                  <c:v>4010</c:v>
                </c:pt>
                <c:pt idx="50">
                  <c:v>4168</c:v>
                </c:pt>
                <c:pt idx="51">
                  <c:v>4168</c:v>
                </c:pt>
                <c:pt idx="52">
                  <c:v>4159</c:v>
                </c:pt>
                <c:pt idx="53">
                  <c:v>4136</c:v>
                </c:pt>
                <c:pt idx="54">
                  <c:v>3936</c:v>
                </c:pt>
                <c:pt idx="55">
                  <c:v>3822</c:v>
                </c:pt>
                <c:pt idx="56">
                  <c:v>4081</c:v>
                </c:pt>
                <c:pt idx="57">
                  <c:v>4159</c:v>
                </c:pt>
                <c:pt idx="59">
                  <c:v>4168</c:v>
                </c:pt>
                <c:pt idx="60">
                  <c:v>4147</c:v>
                </c:pt>
                <c:pt idx="61">
                  <c:v>4167</c:v>
                </c:pt>
                <c:pt idx="62">
                  <c:v>3692</c:v>
                </c:pt>
                <c:pt idx="63">
                  <c:v>3987</c:v>
                </c:pt>
                <c:pt idx="64">
                  <c:v>4159</c:v>
                </c:pt>
                <c:pt idx="65">
                  <c:v>4156</c:v>
                </c:pt>
                <c:pt idx="66">
                  <c:v>4134</c:v>
                </c:pt>
                <c:pt idx="67">
                  <c:v>4071</c:v>
                </c:pt>
                <c:pt idx="68">
                  <c:v>3832</c:v>
                </c:pt>
                <c:pt idx="69">
                  <c:v>2788</c:v>
                </c:pt>
                <c:pt idx="70">
                  <c:v>4168</c:v>
                </c:pt>
                <c:pt idx="71">
                  <c:v>4099</c:v>
                </c:pt>
                <c:pt idx="72">
                  <c:v>4168</c:v>
                </c:pt>
                <c:pt idx="73">
                  <c:v>4129</c:v>
                </c:pt>
                <c:pt idx="74">
                  <c:v>4066</c:v>
                </c:pt>
                <c:pt idx="75">
                  <c:v>3843</c:v>
                </c:pt>
                <c:pt idx="76">
                  <c:v>4093</c:v>
                </c:pt>
                <c:pt idx="77">
                  <c:v>4165</c:v>
                </c:pt>
                <c:pt idx="78">
                  <c:v>3977</c:v>
                </c:pt>
                <c:pt idx="79">
                  <c:v>4167</c:v>
                </c:pt>
                <c:pt idx="80">
                  <c:v>4166</c:v>
                </c:pt>
                <c:pt idx="81">
                  <c:v>4133</c:v>
                </c:pt>
                <c:pt idx="82">
                  <c:v>3184</c:v>
                </c:pt>
                <c:pt idx="83">
                  <c:v>3162</c:v>
                </c:pt>
                <c:pt idx="84">
                  <c:v>2975</c:v>
                </c:pt>
                <c:pt idx="85">
                  <c:v>2940</c:v>
                </c:pt>
                <c:pt idx="86">
                  <c:v>2937</c:v>
                </c:pt>
                <c:pt idx="87">
                  <c:v>2172</c:v>
                </c:pt>
                <c:pt idx="88">
                  <c:v>3303</c:v>
                </c:pt>
                <c:pt idx="89">
                  <c:v>4127</c:v>
                </c:pt>
                <c:pt idx="90">
                  <c:v>3683</c:v>
                </c:pt>
                <c:pt idx="91">
                  <c:v>3951</c:v>
                </c:pt>
                <c:pt idx="92">
                  <c:v>3834</c:v>
                </c:pt>
                <c:pt idx="93">
                  <c:v>4166</c:v>
                </c:pt>
                <c:pt idx="94">
                  <c:v>4116</c:v>
                </c:pt>
                <c:pt idx="95">
                  <c:v>4049</c:v>
                </c:pt>
                <c:pt idx="96">
                  <c:v>4119</c:v>
                </c:pt>
                <c:pt idx="97">
                  <c:v>4172</c:v>
                </c:pt>
                <c:pt idx="98">
                  <c:v>4143</c:v>
                </c:pt>
                <c:pt idx="99">
                  <c:v>3829</c:v>
                </c:pt>
                <c:pt idx="100">
                  <c:v>3692</c:v>
                </c:pt>
                <c:pt idx="101">
                  <c:v>3887</c:v>
                </c:pt>
                <c:pt idx="102">
                  <c:v>4168</c:v>
                </c:pt>
                <c:pt idx="103">
                  <c:v>4125</c:v>
                </c:pt>
                <c:pt idx="104">
                  <c:v>4155</c:v>
                </c:pt>
                <c:pt idx="105">
                  <c:v>3897</c:v>
                </c:pt>
                <c:pt idx="106">
                  <c:v>3609</c:v>
                </c:pt>
                <c:pt idx="107">
                  <c:v>3526</c:v>
                </c:pt>
                <c:pt idx="108">
                  <c:v>3907</c:v>
                </c:pt>
                <c:pt idx="109">
                  <c:v>3749</c:v>
                </c:pt>
                <c:pt idx="110">
                  <c:v>4006</c:v>
                </c:pt>
                <c:pt idx="111">
                  <c:v>4130</c:v>
                </c:pt>
                <c:pt idx="112">
                  <c:v>3610</c:v>
                </c:pt>
                <c:pt idx="113">
                  <c:v>3979</c:v>
                </c:pt>
                <c:pt idx="114">
                  <c:v>3858</c:v>
                </c:pt>
                <c:pt idx="115">
                  <c:v>3868</c:v>
                </c:pt>
                <c:pt idx="116">
                  <c:v>3647</c:v>
                </c:pt>
                <c:pt idx="117">
                  <c:v>3579</c:v>
                </c:pt>
                <c:pt idx="118">
                  <c:v>4028</c:v>
                </c:pt>
                <c:pt idx="119">
                  <c:v>3497</c:v>
                </c:pt>
              </c:numCache>
            </c:numRef>
          </c:val>
          <c:smooth val="0"/>
          <c:extLst>
            <c:ext xmlns:c16="http://schemas.microsoft.com/office/drawing/2014/chart" uri="{C3380CC4-5D6E-409C-BE32-E72D297353CC}">
              <c16:uniqueId val="{00000000-47C4-4D1C-AA98-3316A224D5D8}"/>
            </c:ext>
          </c:extLst>
        </c:ser>
        <c:dLbls>
          <c:showLegendKey val="0"/>
          <c:showVal val="0"/>
          <c:showCatName val="0"/>
          <c:showSerName val="0"/>
          <c:showPercent val="0"/>
          <c:showBubbleSize val="0"/>
        </c:dLbls>
        <c:smooth val="0"/>
        <c:axId val="105576416"/>
        <c:axId val="1"/>
      </c:lineChart>
      <c:dateAx>
        <c:axId val="10557641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auto val="1"/>
        <c:lblOffset val="100"/>
        <c:baseTimeUnit val="days"/>
      </c:date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576416"/>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198120</xdr:rowOff>
    </xdr:from>
    <xdr:to>
      <xdr:col>23</xdr:col>
      <xdr:colOff>114300</xdr:colOff>
      <xdr:row>17</xdr:row>
      <xdr:rowOff>167640</xdr:rowOff>
    </xdr:to>
    <xdr:pic>
      <xdr:nvPicPr>
        <xdr:cNvPr id="3083" name="Picture 3">
          <a:extLst>
            <a:ext uri="{FF2B5EF4-FFF2-40B4-BE49-F238E27FC236}">
              <a16:creationId xmlns:a16="http://schemas.microsoft.com/office/drawing/2014/main" id="{CADA4CEF-38EE-85F4-F437-B8B5DD68F8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31520"/>
          <a:ext cx="14135100" cy="2545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106680</xdr:colOff>
      <xdr:row>2</xdr:row>
      <xdr:rowOff>0</xdr:rowOff>
    </xdr:from>
    <xdr:to>
      <xdr:col>15</xdr:col>
      <xdr:colOff>0</xdr:colOff>
      <xdr:row>31</xdr:row>
      <xdr:rowOff>236220</xdr:rowOff>
    </xdr:to>
    <xdr:graphicFrame macro="">
      <xdr:nvGraphicFramePr>
        <xdr:cNvPr id="1113" name="Chart 5">
          <a:extLst>
            <a:ext uri="{FF2B5EF4-FFF2-40B4-BE49-F238E27FC236}">
              <a16:creationId xmlns:a16="http://schemas.microsoft.com/office/drawing/2014/main" id="{F69083B2-3FD2-37B3-9378-CFFD80DF06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1645920</xdr:colOff>
      <xdr:row>0</xdr:row>
      <xdr:rowOff>60960</xdr:rowOff>
    </xdr:from>
    <xdr:to>
      <xdr:col>22</xdr:col>
      <xdr:colOff>152400</xdr:colOff>
      <xdr:row>34</xdr:row>
      <xdr:rowOff>76200</xdr:rowOff>
    </xdr:to>
    <xdr:graphicFrame macro="">
      <xdr:nvGraphicFramePr>
        <xdr:cNvPr id="1114" name="Chart 2">
          <a:extLst>
            <a:ext uri="{FF2B5EF4-FFF2-40B4-BE49-F238E27FC236}">
              <a16:creationId xmlns:a16="http://schemas.microsoft.com/office/drawing/2014/main" id="{39B3B6E4-496F-B1F3-EC29-B5A75AAE38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5</xdr:col>
      <xdr:colOff>236220</xdr:colOff>
      <xdr:row>43</xdr:row>
      <xdr:rowOff>83820</xdr:rowOff>
    </xdr:from>
    <xdr:to>
      <xdr:col>25</xdr:col>
      <xdr:colOff>883920</xdr:colOff>
      <xdr:row>73</xdr:row>
      <xdr:rowOff>190500</xdr:rowOff>
    </xdr:to>
    <xdr:graphicFrame macro="">
      <xdr:nvGraphicFramePr>
        <xdr:cNvPr id="4107" name="Chart 1">
          <a:extLst>
            <a:ext uri="{FF2B5EF4-FFF2-40B4-BE49-F238E27FC236}">
              <a16:creationId xmlns:a16="http://schemas.microsoft.com/office/drawing/2014/main" id="{0F5F6314-8AC7-E7E8-B4B5-A4E4F5DECC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omnicoptyltd-my.sharepoint.com/personal/cornelius_omnico_co_za/Documents/Documents/Documents/Krag/Huis%20SolarKW%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LD Data"/>
      <sheetName val="Cost Savings"/>
      <sheetName val="Data"/>
      <sheetName val="Geyser Usage"/>
      <sheetName val="Daily Graph"/>
      <sheetName val="Monthly Graph"/>
      <sheetName val="Yearly Graph"/>
      <sheetName val="Monthly"/>
      <sheetName val="Daily"/>
      <sheetName val="VRM kWh data"/>
    </sheetNames>
    <sheetDataSet>
      <sheetData sheetId="0"/>
      <sheetData sheetId="1"/>
      <sheetData sheetId="2"/>
      <sheetData sheetId="3"/>
      <sheetData sheetId="4"/>
      <sheetData sheetId="5"/>
      <sheetData sheetId="6"/>
      <sheetData sheetId="7"/>
      <sheetData sheetId="8"/>
      <sheetData sheetId="9">
        <row r="1">
          <cell r="A1" t="str">
            <v>date</v>
          </cell>
          <cell r="C1" t="str">
            <v>time</v>
          </cell>
          <cell r="P1" t="str">
            <v>Total PV</v>
          </cell>
          <cell r="Q1" t="str">
            <v>Total Grid</v>
          </cell>
          <cell r="R1" t="str">
            <v>Total Home Usage</v>
          </cell>
        </row>
        <row r="2">
          <cell r="A2">
            <v>44105</v>
          </cell>
          <cell r="C2">
            <v>0</v>
          </cell>
          <cell r="P2">
            <v>0</v>
          </cell>
          <cell r="Q2">
            <v>0.1</v>
          </cell>
          <cell r="R2">
            <v>0.1</v>
          </cell>
        </row>
        <row r="3">
          <cell r="A3">
            <v>44105</v>
          </cell>
          <cell r="C3">
            <v>3.125E-2</v>
          </cell>
          <cell r="P3">
            <v>0</v>
          </cell>
          <cell r="Q3">
            <v>0.1</v>
          </cell>
          <cell r="R3">
            <v>0.1</v>
          </cell>
        </row>
        <row r="4">
          <cell r="A4">
            <v>44105</v>
          </cell>
          <cell r="C4">
            <v>6.25E-2</v>
          </cell>
          <cell r="P4">
            <v>0</v>
          </cell>
          <cell r="Q4">
            <v>0.1</v>
          </cell>
          <cell r="R4">
            <v>0.1</v>
          </cell>
        </row>
        <row r="5">
          <cell r="A5">
            <v>44105</v>
          </cell>
          <cell r="C5">
            <v>9.375E-2</v>
          </cell>
          <cell r="P5">
            <v>0</v>
          </cell>
          <cell r="Q5">
            <v>0.1</v>
          </cell>
          <cell r="R5">
            <v>0.1</v>
          </cell>
        </row>
        <row r="6">
          <cell r="A6">
            <v>44105</v>
          </cell>
          <cell r="C6">
            <v>0.125</v>
          </cell>
          <cell r="P6">
            <v>0</v>
          </cell>
          <cell r="Q6">
            <v>0.1</v>
          </cell>
          <cell r="R6">
            <v>0.1</v>
          </cell>
        </row>
        <row r="7">
          <cell r="A7">
            <v>44105</v>
          </cell>
          <cell r="C7">
            <v>0.15625</v>
          </cell>
          <cell r="P7">
            <v>0</v>
          </cell>
          <cell r="Q7">
            <v>0.1</v>
          </cell>
          <cell r="R7">
            <v>0.1</v>
          </cell>
        </row>
        <row r="8">
          <cell r="A8">
            <v>44105</v>
          </cell>
          <cell r="C8">
            <v>0.19791666666666666</v>
          </cell>
          <cell r="P8">
            <v>0</v>
          </cell>
          <cell r="Q8">
            <v>0.1</v>
          </cell>
          <cell r="R8">
            <v>0.1</v>
          </cell>
        </row>
        <row r="9">
          <cell r="A9">
            <v>44105</v>
          </cell>
          <cell r="C9">
            <v>0.22916666666666666</v>
          </cell>
          <cell r="P9">
            <v>0</v>
          </cell>
          <cell r="Q9">
            <v>0.1</v>
          </cell>
          <cell r="R9">
            <v>0.1</v>
          </cell>
        </row>
        <row r="10">
          <cell r="A10">
            <v>44105</v>
          </cell>
          <cell r="C10">
            <v>0.26041666666666669</v>
          </cell>
          <cell r="P10">
            <v>0</v>
          </cell>
          <cell r="Q10">
            <v>0.1</v>
          </cell>
          <cell r="R10">
            <v>0.1</v>
          </cell>
        </row>
        <row r="11">
          <cell r="A11">
            <v>44105</v>
          </cell>
          <cell r="C11">
            <v>0.27083333333333331</v>
          </cell>
          <cell r="P11">
            <v>0.01</v>
          </cell>
          <cell r="Q11">
            <v>0</v>
          </cell>
          <cell r="R11">
            <v>0</v>
          </cell>
        </row>
        <row r="12">
          <cell r="A12">
            <v>44105</v>
          </cell>
          <cell r="C12">
            <v>0.28125</v>
          </cell>
          <cell r="P12">
            <v>0.01</v>
          </cell>
          <cell r="Q12">
            <v>0</v>
          </cell>
          <cell r="R12">
            <v>0</v>
          </cell>
        </row>
        <row r="13">
          <cell r="A13">
            <v>44105</v>
          </cell>
          <cell r="C13">
            <v>0.29166666666666669</v>
          </cell>
          <cell r="P13">
            <v>0.02</v>
          </cell>
          <cell r="Q13">
            <v>0</v>
          </cell>
          <cell r="R13">
            <v>0</v>
          </cell>
        </row>
        <row r="14">
          <cell r="A14">
            <v>44105</v>
          </cell>
          <cell r="C14">
            <v>0.30208333333333331</v>
          </cell>
          <cell r="P14">
            <v>0.06</v>
          </cell>
          <cell r="Q14">
            <v>0.1</v>
          </cell>
          <cell r="R14">
            <v>0.1</v>
          </cell>
        </row>
        <row r="15">
          <cell r="A15">
            <v>44105</v>
          </cell>
          <cell r="C15">
            <v>0.3125</v>
          </cell>
          <cell r="P15">
            <v>0.08</v>
          </cell>
          <cell r="Q15">
            <v>0.2</v>
          </cell>
          <cell r="R15">
            <v>0.2</v>
          </cell>
        </row>
        <row r="16">
          <cell r="A16">
            <v>44105</v>
          </cell>
          <cell r="C16">
            <v>0.32291666666666669</v>
          </cell>
          <cell r="P16">
            <v>0.1</v>
          </cell>
          <cell r="Q16">
            <v>0</v>
          </cell>
          <cell r="R16">
            <v>0</v>
          </cell>
        </row>
        <row r="17">
          <cell r="A17">
            <v>44105</v>
          </cell>
          <cell r="C17">
            <v>0.33333333333333331</v>
          </cell>
          <cell r="P17">
            <v>0.1</v>
          </cell>
          <cell r="Q17">
            <v>0.1</v>
          </cell>
          <cell r="R17">
            <v>0.1</v>
          </cell>
        </row>
        <row r="18">
          <cell r="A18">
            <v>44105</v>
          </cell>
          <cell r="C18">
            <v>0.34375</v>
          </cell>
          <cell r="P18">
            <v>0.14000000000000001</v>
          </cell>
          <cell r="Q18">
            <v>0.1</v>
          </cell>
          <cell r="R18">
            <v>0.1</v>
          </cell>
        </row>
        <row r="19">
          <cell r="A19">
            <v>44105</v>
          </cell>
          <cell r="C19">
            <v>0.35416666666666669</v>
          </cell>
          <cell r="P19">
            <v>0.16</v>
          </cell>
          <cell r="Q19">
            <v>0.1</v>
          </cell>
          <cell r="R19">
            <v>0.1</v>
          </cell>
        </row>
        <row r="20">
          <cell r="A20">
            <v>44105</v>
          </cell>
          <cell r="C20">
            <v>0.36458333333333331</v>
          </cell>
          <cell r="P20">
            <v>0.18</v>
          </cell>
          <cell r="Q20">
            <v>0</v>
          </cell>
          <cell r="R20">
            <v>0</v>
          </cell>
        </row>
        <row r="21">
          <cell r="A21">
            <v>44105</v>
          </cell>
          <cell r="C21">
            <v>0.375</v>
          </cell>
          <cell r="P21">
            <v>0.2</v>
          </cell>
          <cell r="Q21">
            <v>0</v>
          </cell>
          <cell r="R21">
            <v>0</v>
          </cell>
        </row>
        <row r="22">
          <cell r="A22">
            <v>44105</v>
          </cell>
          <cell r="C22">
            <v>0.38541666666666669</v>
          </cell>
          <cell r="P22">
            <v>0.2</v>
          </cell>
          <cell r="Q22">
            <v>0.1</v>
          </cell>
          <cell r="R22">
            <v>0.1</v>
          </cell>
        </row>
        <row r="23">
          <cell r="A23">
            <v>44105</v>
          </cell>
          <cell r="C23">
            <v>0.39583333333333331</v>
          </cell>
          <cell r="P23">
            <v>0.24</v>
          </cell>
          <cell r="Q23">
            <v>0</v>
          </cell>
          <cell r="R23">
            <v>0</v>
          </cell>
        </row>
        <row r="24">
          <cell r="A24">
            <v>44105</v>
          </cell>
          <cell r="C24">
            <v>0.40625</v>
          </cell>
          <cell r="P24">
            <v>0.26</v>
          </cell>
          <cell r="Q24">
            <v>0</v>
          </cell>
          <cell r="R24">
            <v>0</v>
          </cell>
        </row>
        <row r="25">
          <cell r="A25">
            <v>44105</v>
          </cell>
          <cell r="C25">
            <v>0.41666666666666669</v>
          </cell>
          <cell r="P25">
            <v>0.19</v>
          </cell>
          <cell r="Q25">
            <v>0</v>
          </cell>
          <cell r="R25">
            <v>0</v>
          </cell>
        </row>
        <row r="26">
          <cell r="A26">
            <v>44105</v>
          </cell>
          <cell r="C26">
            <v>0.42708333333333331</v>
          </cell>
          <cell r="P26">
            <v>0.2</v>
          </cell>
          <cell r="Q26">
            <v>0</v>
          </cell>
          <cell r="R26">
            <v>0</v>
          </cell>
        </row>
        <row r="27">
          <cell r="A27">
            <v>44105</v>
          </cell>
          <cell r="C27">
            <v>0.4375</v>
          </cell>
          <cell r="P27">
            <v>0.17</v>
          </cell>
          <cell r="Q27">
            <v>0.1</v>
          </cell>
          <cell r="R27">
            <v>0.1</v>
          </cell>
        </row>
        <row r="28">
          <cell r="A28">
            <v>44105</v>
          </cell>
          <cell r="C28">
            <v>0.44791666666666669</v>
          </cell>
          <cell r="P28">
            <v>0.14000000000000001</v>
          </cell>
          <cell r="Q28">
            <v>0.1</v>
          </cell>
          <cell r="R28">
            <v>0.1</v>
          </cell>
        </row>
        <row r="29">
          <cell r="A29">
            <v>44105</v>
          </cell>
          <cell r="C29">
            <v>0.45833333333333331</v>
          </cell>
          <cell r="P29">
            <v>0.1</v>
          </cell>
          <cell r="Q29">
            <v>0</v>
          </cell>
          <cell r="R29">
            <v>0</v>
          </cell>
        </row>
        <row r="30">
          <cell r="A30">
            <v>44105</v>
          </cell>
          <cell r="C30">
            <v>0.46875</v>
          </cell>
          <cell r="P30">
            <v>7.0000000000000007E-2</v>
          </cell>
          <cell r="Q30">
            <v>0</v>
          </cell>
          <cell r="R30">
            <v>0</v>
          </cell>
        </row>
        <row r="31">
          <cell r="A31">
            <v>44105</v>
          </cell>
          <cell r="C31">
            <v>0.47916666666666669</v>
          </cell>
          <cell r="P31">
            <v>7.0000000000000007E-2</v>
          </cell>
          <cell r="Q31">
            <v>0</v>
          </cell>
          <cell r="R31">
            <v>0</v>
          </cell>
        </row>
        <row r="32">
          <cell r="A32">
            <v>44105</v>
          </cell>
          <cell r="C32">
            <v>0.48958333333333331</v>
          </cell>
          <cell r="P32">
            <v>0.1</v>
          </cell>
          <cell r="Q32">
            <v>0</v>
          </cell>
          <cell r="R32">
            <v>0</v>
          </cell>
        </row>
        <row r="33">
          <cell r="A33">
            <v>44105</v>
          </cell>
          <cell r="C33">
            <v>0.5</v>
          </cell>
          <cell r="P33">
            <v>0.09</v>
          </cell>
          <cell r="Q33">
            <v>0</v>
          </cell>
          <cell r="R33">
            <v>0</v>
          </cell>
        </row>
        <row r="34">
          <cell r="A34">
            <v>44105</v>
          </cell>
          <cell r="C34">
            <v>0.51041666666666663</v>
          </cell>
          <cell r="P34">
            <v>0.1</v>
          </cell>
          <cell r="Q34">
            <v>0</v>
          </cell>
          <cell r="R34">
            <v>0</v>
          </cell>
        </row>
        <row r="35">
          <cell r="A35">
            <v>44105</v>
          </cell>
          <cell r="C35">
            <v>0.52083333333333337</v>
          </cell>
          <cell r="P35">
            <v>0.12</v>
          </cell>
          <cell r="Q35">
            <v>0.1</v>
          </cell>
          <cell r="R35">
            <v>0.1</v>
          </cell>
        </row>
        <row r="36">
          <cell r="A36">
            <v>44105</v>
          </cell>
          <cell r="C36">
            <v>0.53125</v>
          </cell>
          <cell r="P36">
            <v>0.12</v>
          </cell>
          <cell r="Q36">
            <v>0</v>
          </cell>
          <cell r="R36">
            <v>0</v>
          </cell>
        </row>
        <row r="37">
          <cell r="A37">
            <v>44105</v>
          </cell>
          <cell r="C37">
            <v>0.54166666666666663</v>
          </cell>
          <cell r="P37">
            <v>0.1</v>
          </cell>
          <cell r="Q37">
            <v>0</v>
          </cell>
          <cell r="R37">
            <v>0</v>
          </cell>
        </row>
        <row r="38">
          <cell r="A38">
            <v>44105</v>
          </cell>
          <cell r="C38">
            <v>0.55208333333333337</v>
          </cell>
          <cell r="P38">
            <v>7.0000000000000007E-2</v>
          </cell>
          <cell r="Q38">
            <v>0</v>
          </cell>
          <cell r="R38">
            <v>0</v>
          </cell>
        </row>
        <row r="39">
          <cell r="A39">
            <v>44105</v>
          </cell>
          <cell r="C39">
            <v>0.5625</v>
          </cell>
          <cell r="P39">
            <v>0.06</v>
          </cell>
          <cell r="Q39">
            <v>0</v>
          </cell>
          <cell r="R39">
            <v>0</v>
          </cell>
        </row>
        <row r="40">
          <cell r="A40">
            <v>44105</v>
          </cell>
          <cell r="C40">
            <v>0.57291666666666663</v>
          </cell>
          <cell r="P40">
            <v>0.08</v>
          </cell>
          <cell r="Q40">
            <v>0</v>
          </cell>
          <cell r="R40">
            <v>0</v>
          </cell>
        </row>
        <row r="41">
          <cell r="A41">
            <v>44105</v>
          </cell>
          <cell r="C41">
            <v>0.58333333333333337</v>
          </cell>
          <cell r="P41">
            <v>0.08</v>
          </cell>
          <cell r="Q41">
            <v>0</v>
          </cell>
          <cell r="R41">
            <v>0</v>
          </cell>
        </row>
        <row r="42">
          <cell r="A42">
            <v>44105</v>
          </cell>
          <cell r="C42">
            <v>0.59375</v>
          </cell>
          <cell r="P42">
            <v>0.15</v>
          </cell>
          <cell r="Q42">
            <v>0</v>
          </cell>
          <cell r="R42">
            <v>0</v>
          </cell>
        </row>
        <row r="43">
          <cell r="A43">
            <v>44105</v>
          </cell>
          <cell r="C43">
            <v>0.60416666666666663</v>
          </cell>
          <cell r="P43">
            <v>0.15</v>
          </cell>
          <cell r="Q43">
            <v>0</v>
          </cell>
          <cell r="R43">
            <v>0</v>
          </cell>
        </row>
        <row r="44">
          <cell r="A44">
            <v>44105</v>
          </cell>
          <cell r="C44">
            <v>0.61458333333333337</v>
          </cell>
          <cell r="P44">
            <v>0.13</v>
          </cell>
          <cell r="Q44">
            <v>0</v>
          </cell>
          <cell r="R44">
            <v>0</v>
          </cell>
        </row>
        <row r="45">
          <cell r="A45">
            <v>44105</v>
          </cell>
          <cell r="C45">
            <v>0.625</v>
          </cell>
          <cell r="P45">
            <v>0.15</v>
          </cell>
          <cell r="Q45">
            <v>0.1</v>
          </cell>
          <cell r="R45">
            <v>0.1</v>
          </cell>
        </row>
        <row r="46">
          <cell r="A46">
            <v>44105</v>
          </cell>
          <cell r="C46">
            <v>0.63541666666666663</v>
          </cell>
          <cell r="P46">
            <v>0.12</v>
          </cell>
          <cell r="Q46">
            <v>0</v>
          </cell>
          <cell r="R46">
            <v>0</v>
          </cell>
        </row>
        <row r="47">
          <cell r="A47">
            <v>44105</v>
          </cell>
          <cell r="C47">
            <v>0.64583333333333337</v>
          </cell>
          <cell r="P47">
            <v>0.12</v>
          </cell>
          <cell r="Q47">
            <v>0</v>
          </cell>
          <cell r="R47">
            <v>0</v>
          </cell>
        </row>
        <row r="48">
          <cell r="A48">
            <v>44105</v>
          </cell>
          <cell r="C48">
            <v>0.65625</v>
          </cell>
          <cell r="P48">
            <v>0.11</v>
          </cell>
          <cell r="Q48">
            <v>0</v>
          </cell>
          <cell r="R48">
            <v>0</v>
          </cell>
        </row>
        <row r="49">
          <cell r="A49">
            <v>44105</v>
          </cell>
          <cell r="C49">
            <v>0.66666666666666663</v>
          </cell>
          <cell r="P49">
            <v>0.12</v>
          </cell>
          <cell r="Q49">
            <v>0.1</v>
          </cell>
          <cell r="R49">
            <v>0.1</v>
          </cell>
        </row>
        <row r="50">
          <cell r="A50">
            <v>44105</v>
          </cell>
          <cell r="C50">
            <v>0.67708333333333337</v>
          </cell>
          <cell r="P50">
            <v>7.0000000000000007E-2</v>
          </cell>
          <cell r="Q50">
            <v>0</v>
          </cell>
          <cell r="R50">
            <v>0</v>
          </cell>
        </row>
        <row r="51">
          <cell r="A51">
            <v>44105</v>
          </cell>
          <cell r="C51">
            <v>0.6875</v>
          </cell>
          <cell r="P51">
            <v>7.0000000000000007E-2</v>
          </cell>
          <cell r="Q51">
            <v>0</v>
          </cell>
          <cell r="R51">
            <v>0</v>
          </cell>
        </row>
        <row r="52">
          <cell r="A52">
            <v>44105</v>
          </cell>
          <cell r="C52">
            <v>0.69791666666666663</v>
          </cell>
          <cell r="P52">
            <v>0.05</v>
          </cell>
          <cell r="Q52">
            <v>0</v>
          </cell>
          <cell r="R52">
            <v>0</v>
          </cell>
        </row>
        <row r="53">
          <cell r="A53">
            <v>44105</v>
          </cell>
          <cell r="C53">
            <v>0.70833333333333337</v>
          </cell>
          <cell r="P53">
            <v>0.04</v>
          </cell>
          <cell r="Q53">
            <v>0</v>
          </cell>
          <cell r="R53">
            <v>0</v>
          </cell>
        </row>
        <row r="54">
          <cell r="A54">
            <v>44105</v>
          </cell>
          <cell r="C54">
            <v>0.71875</v>
          </cell>
          <cell r="P54">
            <v>0.03</v>
          </cell>
          <cell r="Q54">
            <v>0</v>
          </cell>
          <cell r="R54">
            <v>0</v>
          </cell>
        </row>
        <row r="55">
          <cell r="A55">
            <v>44105</v>
          </cell>
          <cell r="C55">
            <v>0.72916666666666663</v>
          </cell>
          <cell r="P55">
            <v>0.03</v>
          </cell>
          <cell r="Q55">
            <v>0</v>
          </cell>
          <cell r="R55">
            <v>0</v>
          </cell>
        </row>
        <row r="56">
          <cell r="A56">
            <v>44105</v>
          </cell>
          <cell r="C56">
            <v>0.73958333333333337</v>
          </cell>
          <cell r="P56">
            <v>0.04</v>
          </cell>
          <cell r="Q56">
            <v>0</v>
          </cell>
          <cell r="R56">
            <v>0</v>
          </cell>
        </row>
        <row r="57">
          <cell r="A57">
            <v>44105</v>
          </cell>
          <cell r="C57">
            <v>0.75</v>
          </cell>
          <cell r="P57">
            <v>0.02</v>
          </cell>
          <cell r="Q57">
            <v>0</v>
          </cell>
          <cell r="R57">
            <v>0</v>
          </cell>
        </row>
        <row r="58">
          <cell r="A58">
            <v>44105</v>
          </cell>
          <cell r="C58">
            <v>0.76041666666666663</v>
          </cell>
          <cell r="P58">
            <v>0.01</v>
          </cell>
          <cell r="Q58">
            <v>0</v>
          </cell>
          <cell r="R58">
            <v>0</v>
          </cell>
        </row>
        <row r="59">
          <cell r="A59">
            <v>44105</v>
          </cell>
          <cell r="C59">
            <v>0.78125</v>
          </cell>
          <cell r="P59">
            <v>0.01</v>
          </cell>
          <cell r="Q59">
            <v>0</v>
          </cell>
          <cell r="R59">
            <v>0</v>
          </cell>
        </row>
        <row r="60">
          <cell r="A60">
            <v>44107</v>
          </cell>
          <cell r="C60">
            <v>0.28125</v>
          </cell>
          <cell r="P60">
            <v>0.01</v>
          </cell>
          <cell r="Q60">
            <v>0</v>
          </cell>
          <cell r="R60">
            <v>0</v>
          </cell>
        </row>
        <row r="61">
          <cell r="A61">
            <v>44107</v>
          </cell>
          <cell r="C61">
            <v>0.30208333333333331</v>
          </cell>
          <cell r="P61">
            <v>0.02</v>
          </cell>
          <cell r="Q61">
            <v>0</v>
          </cell>
          <cell r="R61">
            <v>0</v>
          </cell>
        </row>
        <row r="62">
          <cell r="A62">
            <v>44107</v>
          </cell>
          <cell r="C62">
            <v>0.3125</v>
          </cell>
          <cell r="P62">
            <v>0.02</v>
          </cell>
          <cell r="Q62">
            <v>0</v>
          </cell>
          <cell r="R62">
            <v>0</v>
          </cell>
        </row>
        <row r="63">
          <cell r="A63">
            <v>44107</v>
          </cell>
          <cell r="C63">
            <v>0.32291666666666669</v>
          </cell>
          <cell r="P63">
            <v>0.02</v>
          </cell>
          <cell r="Q63">
            <v>0</v>
          </cell>
          <cell r="R63">
            <v>0</v>
          </cell>
        </row>
        <row r="64">
          <cell r="A64">
            <v>44107</v>
          </cell>
          <cell r="C64">
            <v>0.33333333333333331</v>
          </cell>
          <cell r="P64">
            <v>0.05</v>
          </cell>
          <cell r="Q64">
            <v>0</v>
          </cell>
          <cell r="R64">
            <v>0</v>
          </cell>
        </row>
        <row r="65">
          <cell r="A65">
            <v>44107</v>
          </cell>
          <cell r="C65">
            <v>0.34375</v>
          </cell>
          <cell r="P65">
            <v>7.0000000000000007E-2</v>
          </cell>
          <cell r="Q65">
            <v>0</v>
          </cell>
          <cell r="R65">
            <v>0</v>
          </cell>
        </row>
        <row r="66">
          <cell r="A66">
            <v>44107</v>
          </cell>
          <cell r="C66">
            <v>0.35416666666666669</v>
          </cell>
          <cell r="P66">
            <v>0.1</v>
          </cell>
          <cell r="Q66">
            <v>0</v>
          </cell>
          <cell r="R66">
            <v>0</v>
          </cell>
        </row>
        <row r="67">
          <cell r="A67">
            <v>44107</v>
          </cell>
          <cell r="C67">
            <v>0.36458333333333331</v>
          </cell>
          <cell r="P67">
            <v>0.12</v>
          </cell>
          <cell r="Q67">
            <v>0</v>
          </cell>
          <cell r="R67">
            <v>0</v>
          </cell>
        </row>
        <row r="68">
          <cell r="A68">
            <v>44107</v>
          </cell>
          <cell r="C68">
            <v>0.375</v>
          </cell>
          <cell r="P68">
            <v>0.04</v>
          </cell>
          <cell r="Q68">
            <v>0</v>
          </cell>
          <cell r="R68">
            <v>0</v>
          </cell>
        </row>
        <row r="69">
          <cell r="A69">
            <v>44107</v>
          </cell>
          <cell r="C69">
            <v>0.38541666666666669</v>
          </cell>
          <cell r="P69">
            <v>0.06</v>
          </cell>
          <cell r="Q69">
            <v>0</v>
          </cell>
          <cell r="R69">
            <v>0</v>
          </cell>
        </row>
        <row r="70">
          <cell r="A70">
            <v>44107</v>
          </cell>
          <cell r="C70">
            <v>0.39583333333333331</v>
          </cell>
          <cell r="P70">
            <v>0.19</v>
          </cell>
          <cell r="Q70">
            <v>0</v>
          </cell>
          <cell r="R70">
            <v>0</v>
          </cell>
        </row>
        <row r="71">
          <cell r="A71">
            <v>44107</v>
          </cell>
          <cell r="C71">
            <v>0.40625</v>
          </cell>
          <cell r="P71">
            <v>0.21</v>
          </cell>
          <cell r="Q71">
            <v>0</v>
          </cell>
          <cell r="R71">
            <v>0</v>
          </cell>
        </row>
        <row r="72">
          <cell r="A72">
            <v>44107</v>
          </cell>
          <cell r="C72">
            <v>0.41666666666666669</v>
          </cell>
          <cell r="P72">
            <v>0.24</v>
          </cell>
          <cell r="Q72">
            <v>0</v>
          </cell>
          <cell r="R72">
            <v>0</v>
          </cell>
        </row>
        <row r="73">
          <cell r="A73">
            <v>44107</v>
          </cell>
          <cell r="C73">
            <v>0.42708333333333331</v>
          </cell>
          <cell r="P73">
            <v>0.25</v>
          </cell>
          <cell r="Q73">
            <v>0</v>
          </cell>
          <cell r="R73">
            <v>0</v>
          </cell>
        </row>
        <row r="74">
          <cell r="A74">
            <v>44107</v>
          </cell>
          <cell r="C74">
            <v>0.4375</v>
          </cell>
          <cell r="P74">
            <v>0.25</v>
          </cell>
          <cell r="Q74">
            <v>0</v>
          </cell>
          <cell r="R74">
            <v>0</v>
          </cell>
        </row>
        <row r="75">
          <cell r="A75">
            <v>44107</v>
          </cell>
          <cell r="C75">
            <v>0.44791666666666669</v>
          </cell>
          <cell r="P75">
            <v>0.17</v>
          </cell>
          <cell r="Q75">
            <v>0</v>
          </cell>
          <cell r="R75">
            <v>0</v>
          </cell>
        </row>
        <row r="76">
          <cell r="A76">
            <v>44107</v>
          </cell>
          <cell r="C76">
            <v>0.45833333333333331</v>
          </cell>
          <cell r="P76">
            <v>0.12</v>
          </cell>
          <cell r="Q76">
            <v>0.1</v>
          </cell>
          <cell r="R76">
            <v>0.1</v>
          </cell>
        </row>
        <row r="77">
          <cell r="A77">
            <v>44107</v>
          </cell>
          <cell r="C77">
            <v>0.46875</v>
          </cell>
          <cell r="P77">
            <v>0.14000000000000001</v>
          </cell>
          <cell r="Q77">
            <v>0</v>
          </cell>
          <cell r="R77">
            <v>0</v>
          </cell>
        </row>
        <row r="78">
          <cell r="A78">
            <v>44107</v>
          </cell>
          <cell r="C78">
            <v>0.47916666666666669</v>
          </cell>
          <cell r="P78">
            <v>0.13</v>
          </cell>
          <cell r="Q78">
            <v>0</v>
          </cell>
          <cell r="R78">
            <v>0</v>
          </cell>
        </row>
        <row r="79">
          <cell r="A79">
            <v>44107</v>
          </cell>
          <cell r="C79">
            <v>0.48958333333333331</v>
          </cell>
          <cell r="P79">
            <v>0.13</v>
          </cell>
          <cell r="Q79">
            <v>0</v>
          </cell>
          <cell r="R79">
            <v>0</v>
          </cell>
        </row>
        <row r="80">
          <cell r="A80">
            <v>44107</v>
          </cell>
          <cell r="C80">
            <v>0.5</v>
          </cell>
          <cell r="P80">
            <v>0.12</v>
          </cell>
          <cell r="Q80">
            <v>0</v>
          </cell>
          <cell r="R80">
            <v>0</v>
          </cell>
        </row>
        <row r="81">
          <cell r="A81">
            <v>44107</v>
          </cell>
          <cell r="C81">
            <v>0.51041666666666663</v>
          </cell>
          <cell r="P81">
            <v>0.09</v>
          </cell>
          <cell r="Q81">
            <v>0</v>
          </cell>
          <cell r="R81">
            <v>0</v>
          </cell>
        </row>
        <row r="82">
          <cell r="A82">
            <v>44107</v>
          </cell>
          <cell r="C82">
            <v>0.52083333333333337</v>
          </cell>
          <cell r="P82">
            <v>0.08</v>
          </cell>
          <cell r="Q82">
            <v>0</v>
          </cell>
          <cell r="R82">
            <v>0</v>
          </cell>
        </row>
        <row r="83">
          <cell r="A83">
            <v>44107</v>
          </cell>
          <cell r="C83">
            <v>0.53125</v>
          </cell>
          <cell r="P83">
            <v>0.08</v>
          </cell>
          <cell r="Q83">
            <v>0</v>
          </cell>
          <cell r="R83">
            <v>0</v>
          </cell>
        </row>
        <row r="84">
          <cell r="A84">
            <v>44107</v>
          </cell>
          <cell r="C84">
            <v>0.54166666666666663</v>
          </cell>
          <cell r="P84">
            <v>0.06</v>
          </cell>
          <cell r="Q84">
            <v>0</v>
          </cell>
          <cell r="R84">
            <v>0</v>
          </cell>
        </row>
        <row r="85">
          <cell r="A85">
            <v>44107</v>
          </cell>
          <cell r="C85">
            <v>0.55208333333333337</v>
          </cell>
          <cell r="P85">
            <v>0.06</v>
          </cell>
          <cell r="Q85">
            <v>0.1</v>
          </cell>
          <cell r="R85">
            <v>0.1</v>
          </cell>
        </row>
        <row r="86">
          <cell r="A86">
            <v>44107</v>
          </cell>
          <cell r="C86">
            <v>0.5625</v>
          </cell>
          <cell r="P86">
            <v>7.0000000000000007E-2</v>
          </cell>
          <cell r="Q86">
            <v>0</v>
          </cell>
          <cell r="R86">
            <v>0</v>
          </cell>
        </row>
        <row r="87">
          <cell r="A87">
            <v>44107</v>
          </cell>
          <cell r="C87">
            <v>0.57291666666666663</v>
          </cell>
          <cell r="P87">
            <v>0.05</v>
          </cell>
          <cell r="Q87">
            <v>0</v>
          </cell>
          <cell r="R87">
            <v>0</v>
          </cell>
        </row>
        <row r="88">
          <cell r="A88">
            <v>44107</v>
          </cell>
          <cell r="C88">
            <v>0.58333333333333337</v>
          </cell>
          <cell r="P88">
            <v>0.05</v>
          </cell>
          <cell r="Q88">
            <v>0</v>
          </cell>
          <cell r="R88">
            <v>0</v>
          </cell>
        </row>
        <row r="89">
          <cell r="A89">
            <v>44107</v>
          </cell>
          <cell r="C89">
            <v>0.59375</v>
          </cell>
          <cell r="P89">
            <v>0.04</v>
          </cell>
          <cell r="Q89">
            <v>0</v>
          </cell>
          <cell r="R89">
            <v>0</v>
          </cell>
        </row>
        <row r="90">
          <cell r="A90">
            <v>44107</v>
          </cell>
          <cell r="C90">
            <v>0.60416666666666663</v>
          </cell>
          <cell r="P90">
            <v>0.05</v>
          </cell>
          <cell r="Q90">
            <v>0</v>
          </cell>
          <cell r="R90">
            <v>0</v>
          </cell>
        </row>
        <row r="91">
          <cell r="A91">
            <v>44107</v>
          </cell>
          <cell r="C91">
            <v>0.61458333333333337</v>
          </cell>
          <cell r="P91">
            <v>0.05</v>
          </cell>
          <cell r="Q91">
            <v>0</v>
          </cell>
          <cell r="R91">
            <v>0</v>
          </cell>
        </row>
        <row r="92">
          <cell r="A92">
            <v>44107</v>
          </cell>
          <cell r="C92">
            <v>0.625</v>
          </cell>
          <cell r="P92">
            <v>0.04</v>
          </cell>
          <cell r="Q92">
            <v>0</v>
          </cell>
          <cell r="R92">
            <v>0</v>
          </cell>
        </row>
        <row r="93">
          <cell r="A93">
            <v>44107</v>
          </cell>
          <cell r="C93">
            <v>0.63541666666666663</v>
          </cell>
          <cell r="P93">
            <v>0.05</v>
          </cell>
          <cell r="Q93">
            <v>0</v>
          </cell>
          <cell r="R93">
            <v>0</v>
          </cell>
        </row>
        <row r="94">
          <cell r="A94">
            <v>44107</v>
          </cell>
          <cell r="C94">
            <v>0.64583333333333337</v>
          </cell>
          <cell r="P94">
            <v>0.03</v>
          </cell>
          <cell r="Q94">
            <v>0</v>
          </cell>
          <cell r="R94">
            <v>0</v>
          </cell>
        </row>
        <row r="95">
          <cell r="A95">
            <v>44107</v>
          </cell>
          <cell r="C95">
            <v>0.65625</v>
          </cell>
          <cell r="P95">
            <v>0.04</v>
          </cell>
          <cell r="Q95">
            <v>0.1</v>
          </cell>
          <cell r="R95">
            <v>0.1</v>
          </cell>
        </row>
        <row r="96">
          <cell r="A96">
            <v>44107</v>
          </cell>
          <cell r="C96">
            <v>0.66666666666666663</v>
          </cell>
          <cell r="P96">
            <v>0.05</v>
          </cell>
          <cell r="Q96">
            <v>0</v>
          </cell>
          <cell r="R96">
            <v>0</v>
          </cell>
        </row>
        <row r="97">
          <cell r="A97">
            <v>44107</v>
          </cell>
          <cell r="C97">
            <v>0.67708333333333337</v>
          </cell>
          <cell r="P97">
            <v>0.03</v>
          </cell>
          <cell r="Q97">
            <v>0</v>
          </cell>
          <cell r="R97">
            <v>0</v>
          </cell>
        </row>
        <row r="98">
          <cell r="A98">
            <v>44107</v>
          </cell>
          <cell r="C98">
            <v>0.6875</v>
          </cell>
          <cell r="P98">
            <v>0.04</v>
          </cell>
          <cell r="Q98">
            <v>0</v>
          </cell>
          <cell r="R98">
            <v>0</v>
          </cell>
        </row>
        <row r="99">
          <cell r="A99">
            <v>44107</v>
          </cell>
          <cell r="C99">
            <v>0.69791666666666663</v>
          </cell>
          <cell r="P99">
            <v>0.04</v>
          </cell>
          <cell r="Q99">
            <v>0</v>
          </cell>
          <cell r="R99">
            <v>0</v>
          </cell>
        </row>
        <row r="100">
          <cell r="A100">
            <v>44107</v>
          </cell>
          <cell r="C100">
            <v>0.70833333333333337</v>
          </cell>
          <cell r="P100">
            <v>0.04</v>
          </cell>
          <cell r="Q100">
            <v>0</v>
          </cell>
          <cell r="R100">
            <v>0</v>
          </cell>
        </row>
        <row r="101">
          <cell r="A101">
            <v>44107</v>
          </cell>
          <cell r="C101">
            <v>0.71875</v>
          </cell>
          <cell r="P101">
            <v>0.03</v>
          </cell>
          <cell r="Q101">
            <v>0</v>
          </cell>
          <cell r="R101">
            <v>0</v>
          </cell>
        </row>
        <row r="102">
          <cell r="A102">
            <v>44107</v>
          </cell>
          <cell r="C102">
            <v>0.72916666666666663</v>
          </cell>
          <cell r="P102">
            <v>0.04</v>
          </cell>
          <cell r="Q102">
            <v>0</v>
          </cell>
          <cell r="R102">
            <v>0</v>
          </cell>
        </row>
        <row r="103">
          <cell r="A103">
            <v>44107</v>
          </cell>
          <cell r="C103">
            <v>0.73958333333333337</v>
          </cell>
          <cell r="P103">
            <v>0.05</v>
          </cell>
          <cell r="Q103">
            <v>0</v>
          </cell>
          <cell r="R103">
            <v>0</v>
          </cell>
        </row>
        <row r="104">
          <cell r="A104">
            <v>44107</v>
          </cell>
          <cell r="C104">
            <v>0.75</v>
          </cell>
          <cell r="P104">
            <v>0.03</v>
          </cell>
          <cell r="Q104">
            <v>0</v>
          </cell>
          <cell r="R104">
            <v>0</v>
          </cell>
        </row>
        <row r="105">
          <cell r="A105">
            <v>44107</v>
          </cell>
          <cell r="C105">
            <v>0.76041666666666663</v>
          </cell>
          <cell r="P105">
            <v>0.02</v>
          </cell>
          <cell r="Q105">
            <v>0</v>
          </cell>
          <cell r="R105">
            <v>0</v>
          </cell>
        </row>
        <row r="106">
          <cell r="A106">
            <v>44107</v>
          </cell>
          <cell r="C106">
            <v>0.80208333333333337</v>
          </cell>
          <cell r="P106">
            <v>0.01</v>
          </cell>
          <cell r="Q106">
            <v>0</v>
          </cell>
          <cell r="R106">
            <v>0</v>
          </cell>
        </row>
        <row r="107">
          <cell r="A107">
            <v>44107</v>
          </cell>
          <cell r="C107">
            <v>0.9375</v>
          </cell>
          <cell r="P107">
            <v>0</v>
          </cell>
          <cell r="Q107">
            <v>0.1</v>
          </cell>
          <cell r="R107">
            <v>0.1</v>
          </cell>
        </row>
        <row r="108">
          <cell r="A108">
            <v>44108</v>
          </cell>
          <cell r="C108">
            <v>1.0416666666666666E-2</v>
          </cell>
          <cell r="P108">
            <v>0</v>
          </cell>
          <cell r="Q108">
            <v>0.1</v>
          </cell>
          <cell r="R108">
            <v>0.1</v>
          </cell>
        </row>
        <row r="109">
          <cell r="A109">
            <v>44108</v>
          </cell>
          <cell r="C109">
            <v>8.3333333333333329E-2</v>
          </cell>
          <cell r="P109">
            <v>0</v>
          </cell>
          <cell r="Q109">
            <v>0.1</v>
          </cell>
          <cell r="R109">
            <v>0.1</v>
          </cell>
        </row>
        <row r="110">
          <cell r="A110">
            <v>44108</v>
          </cell>
          <cell r="C110">
            <v>0.15625</v>
          </cell>
          <cell r="P110">
            <v>0</v>
          </cell>
          <cell r="Q110">
            <v>0.1</v>
          </cell>
          <cell r="R110">
            <v>0.1</v>
          </cell>
        </row>
        <row r="111">
          <cell r="A111">
            <v>44108</v>
          </cell>
          <cell r="C111">
            <v>0.22916666666666666</v>
          </cell>
          <cell r="P111">
            <v>0</v>
          </cell>
          <cell r="Q111">
            <v>0.1</v>
          </cell>
          <cell r="R111">
            <v>0.1</v>
          </cell>
        </row>
        <row r="112">
          <cell r="A112">
            <v>44108</v>
          </cell>
          <cell r="C112">
            <v>0.29166666666666669</v>
          </cell>
          <cell r="P112">
            <v>0.01</v>
          </cell>
          <cell r="Q112">
            <v>0</v>
          </cell>
          <cell r="R112">
            <v>0</v>
          </cell>
        </row>
        <row r="113">
          <cell r="A113">
            <v>44108</v>
          </cell>
          <cell r="C113">
            <v>0.30208333333333331</v>
          </cell>
          <cell r="P113">
            <v>0.01</v>
          </cell>
          <cell r="Q113">
            <v>0</v>
          </cell>
          <cell r="R113">
            <v>0</v>
          </cell>
        </row>
        <row r="114">
          <cell r="A114">
            <v>44108</v>
          </cell>
          <cell r="C114">
            <v>0.3125</v>
          </cell>
          <cell r="P114">
            <v>0.01</v>
          </cell>
          <cell r="Q114">
            <v>0</v>
          </cell>
          <cell r="R114">
            <v>0</v>
          </cell>
        </row>
        <row r="115">
          <cell r="A115">
            <v>44108</v>
          </cell>
          <cell r="C115">
            <v>0.32291666666666669</v>
          </cell>
          <cell r="P115">
            <v>0.03</v>
          </cell>
          <cell r="Q115">
            <v>0</v>
          </cell>
          <cell r="R115">
            <v>0</v>
          </cell>
        </row>
        <row r="116">
          <cell r="A116">
            <v>44108</v>
          </cell>
          <cell r="C116">
            <v>0.33333333333333331</v>
          </cell>
          <cell r="P116">
            <v>0.04</v>
          </cell>
          <cell r="Q116">
            <v>0</v>
          </cell>
          <cell r="R116">
            <v>0</v>
          </cell>
        </row>
        <row r="117">
          <cell r="A117">
            <v>44108</v>
          </cell>
          <cell r="C117">
            <v>0.34375</v>
          </cell>
          <cell r="P117">
            <v>0.06</v>
          </cell>
          <cell r="Q117">
            <v>0</v>
          </cell>
          <cell r="R117">
            <v>0</v>
          </cell>
        </row>
        <row r="118">
          <cell r="A118">
            <v>44108</v>
          </cell>
          <cell r="C118">
            <v>0.35416666666666669</v>
          </cell>
          <cell r="P118">
            <v>0.09</v>
          </cell>
          <cell r="Q118">
            <v>0</v>
          </cell>
          <cell r="R118">
            <v>0</v>
          </cell>
        </row>
        <row r="119">
          <cell r="A119">
            <v>44108</v>
          </cell>
          <cell r="C119">
            <v>0.36458333333333331</v>
          </cell>
          <cell r="P119">
            <v>0.11</v>
          </cell>
          <cell r="Q119">
            <v>0</v>
          </cell>
          <cell r="R119">
            <v>0</v>
          </cell>
        </row>
        <row r="120">
          <cell r="A120">
            <v>44108</v>
          </cell>
          <cell r="C120">
            <v>0.375</v>
          </cell>
          <cell r="P120">
            <v>0.13</v>
          </cell>
          <cell r="Q120">
            <v>0</v>
          </cell>
          <cell r="R120">
            <v>0</v>
          </cell>
        </row>
        <row r="121">
          <cell r="A121">
            <v>44108</v>
          </cell>
          <cell r="C121">
            <v>0.38541666666666669</v>
          </cell>
          <cell r="P121">
            <v>0.16</v>
          </cell>
          <cell r="Q121">
            <v>0</v>
          </cell>
          <cell r="R121">
            <v>0</v>
          </cell>
        </row>
        <row r="122">
          <cell r="A122">
            <v>44108</v>
          </cell>
          <cell r="C122">
            <v>0.39583333333333331</v>
          </cell>
          <cell r="P122">
            <v>0.18</v>
          </cell>
          <cell r="Q122">
            <v>0</v>
          </cell>
          <cell r="R122">
            <v>0</v>
          </cell>
        </row>
        <row r="123">
          <cell r="A123">
            <v>44108</v>
          </cell>
          <cell r="C123">
            <v>0.40625</v>
          </cell>
          <cell r="P123">
            <v>0.19</v>
          </cell>
          <cell r="Q123">
            <v>0</v>
          </cell>
          <cell r="R123">
            <v>0</v>
          </cell>
        </row>
        <row r="124">
          <cell r="A124">
            <v>44108</v>
          </cell>
          <cell r="C124">
            <v>0.41666666666666669</v>
          </cell>
          <cell r="P124">
            <v>0.22</v>
          </cell>
          <cell r="Q124">
            <v>0</v>
          </cell>
          <cell r="R124">
            <v>0</v>
          </cell>
        </row>
        <row r="125">
          <cell r="A125">
            <v>44108</v>
          </cell>
          <cell r="C125">
            <v>0.42708333333333331</v>
          </cell>
          <cell r="P125">
            <v>0.23</v>
          </cell>
          <cell r="Q125">
            <v>0</v>
          </cell>
          <cell r="R125">
            <v>0</v>
          </cell>
        </row>
        <row r="126">
          <cell r="A126">
            <v>44108</v>
          </cell>
          <cell r="C126">
            <v>0.4375</v>
          </cell>
          <cell r="P126">
            <v>0.25</v>
          </cell>
          <cell r="Q126">
            <v>0</v>
          </cell>
          <cell r="R126">
            <v>0</v>
          </cell>
        </row>
        <row r="127">
          <cell r="A127">
            <v>44108</v>
          </cell>
          <cell r="C127">
            <v>0.44791666666666669</v>
          </cell>
          <cell r="P127">
            <v>0.22</v>
          </cell>
          <cell r="Q127">
            <v>0</v>
          </cell>
          <cell r="R127">
            <v>0</v>
          </cell>
        </row>
        <row r="128">
          <cell r="A128">
            <v>44108</v>
          </cell>
          <cell r="C128">
            <v>0.45833333333333331</v>
          </cell>
          <cell r="P128">
            <v>0.2</v>
          </cell>
          <cell r="Q128">
            <v>0.1</v>
          </cell>
          <cell r="R128">
            <v>0.1</v>
          </cell>
        </row>
        <row r="129">
          <cell r="A129">
            <v>44108</v>
          </cell>
          <cell r="C129">
            <v>0.46875</v>
          </cell>
          <cell r="P129">
            <v>0.14000000000000001</v>
          </cell>
          <cell r="Q129">
            <v>0</v>
          </cell>
          <cell r="R129">
            <v>0</v>
          </cell>
        </row>
        <row r="130">
          <cell r="A130">
            <v>44108</v>
          </cell>
          <cell r="C130">
            <v>0.47916666666666669</v>
          </cell>
          <cell r="P130">
            <v>0.11</v>
          </cell>
          <cell r="Q130">
            <v>0</v>
          </cell>
          <cell r="R130">
            <v>0</v>
          </cell>
        </row>
        <row r="131">
          <cell r="A131">
            <v>44108</v>
          </cell>
          <cell r="C131">
            <v>0.48958333333333331</v>
          </cell>
          <cell r="P131">
            <v>0.11</v>
          </cell>
          <cell r="Q131">
            <v>0</v>
          </cell>
          <cell r="R131">
            <v>0</v>
          </cell>
        </row>
        <row r="132">
          <cell r="A132">
            <v>44108</v>
          </cell>
          <cell r="C132">
            <v>0.5</v>
          </cell>
          <cell r="P132">
            <v>0.08</v>
          </cell>
          <cell r="Q132">
            <v>0</v>
          </cell>
          <cell r="R132">
            <v>0</v>
          </cell>
        </row>
        <row r="133">
          <cell r="A133">
            <v>44108</v>
          </cell>
          <cell r="C133">
            <v>0.51041666666666663</v>
          </cell>
          <cell r="P133">
            <v>7.0000000000000007E-2</v>
          </cell>
          <cell r="Q133">
            <v>0</v>
          </cell>
          <cell r="R133">
            <v>0</v>
          </cell>
        </row>
        <row r="134">
          <cell r="A134">
            <v>44108</v>
          </cell>
          <cell r="C134">
            <v>0.52083333333333337</v>
          </cell>
          <cell r="P134">
            <v>0.06</v>
          </cell>
          <cell r="Q134">
            <v>0</v>
          </cell>
          <cell r="R134">
            <v>0</v>
          </cell>
        </row>
        <row r="135">
          <cell r="A135">
            <v>44108</v>
          </cell>
          <cell r="C135">
            <v>0.53125</v>
          </cell>
          <cell r="P135">
            <v>7.0000000000000007E-2</v>
          </cell>
          <cell r="Q135">
            <v>0</v>
          </cell>
          <cell r="R135">
            <v>0</v>
          </cell>
        </row>
        <row r="136">
          <cell r="A136">
            <v>44108</v>
          </cell>
          <cell r="C136">
            <v>0.54166666666666663</v>
          </cell>
          <cell r="P136">
            <v>0.04</v>
          </cell>
          <cell r="Q136">
            <v>0.1</v>
          </cell>
          <cell r="R136">
            <v>0.1</v>
          </cell>
        </row>
        <row r="137">
          <cell r="A137">
            <v>44108</v>
          </cell>
          <cell r="C137">
            <v>0.55208333333333337</v>
          </cell>
          <cell r="P137">
            <v>0.06</v>
          </cell>
          <cell r="Q137">
            <v>0</v>
          </cell>
          <cell r="R137">
            <v>0</v>
          </cell>
        </row>
        <row r="138">
          <cell r="A138">
            <v>44108</v>
          </cell>
          <cell r="C138">
            <v>0.5625</v>
          </cell>
          <cell r="P138">
            <v>0.05</v>
          </cell>
          <cell r="Q138">
            <v>0</v>
          </cell>
          <cell r="R138">
            <v>0</v>
          </cell>
        </row>
        <row r="139">
          <cell r="A139">
            <v>44108</v>
          </cell>
          <cell r="C139">
            <v>0.57291666666666663</v>
          </cell>
          <cell r="P139">
            <v>0.04</v>
          </cell>
          <cell r="Q139">
            <v>0</v>
          </cell>
          <cell r="R139">
            <v>0</v>
          </cell>
        </row>
        <row r="140">
          <cell r="A140">
            <v>44108</v>
          </cell>
          <cell r="C140">
            <v>0.58333333333333337</v>
          </cell>
          <cell r="P140">
            <v>0.05</v>
          </cell>
          <cell r="Q140">
            <v>0</v>
          </cell>
          <cell r="R140">
            <v>0</v>
          </cell>
        </row>
        <row r="141">
          <cell r="A141">
            <v>44108</v>
          </cell>
          <cell r="C141">
            <v>0.59375</v>
          </cell>
          <cell r="P141">
            <v>0.05</v>
          </cell>
          <cell r="Q141">
            <v>0</v>
          </cell>
          <cell r="R141">
            <v>0</v>
          </cell>
        </row>
        <row r="142">
          <cell r="A142">
            <v>44108</v>
          </cell>
          <cell r="C142">
            <v>0.60416666666666663</v>
          </cell>
          <cell r="P142">
            <v>0.03</v>
          </cell>
          <cell r="Q142">
            <v>0</v>
          </cell>
          <cell r="R142">
            <v>0</v>
          </cell>
        </row>
        <row r="143">
          <cell r="A143">
            <v>44108</v>
          </cell>
          <cell r="C143">
            <v>0.61458333333333337</v>
          </cell>
          <cell r="P143">
            <v>0.05</v>
          </cell>
          <cell r="Q143">
            <v>0</v>
          </cell>
          <cell r="R143">
            <v>0</v>
          </cell>
        </row>
        <row r="144">
          <cell r="A144">
            <v>44108</v>
          </cell>
          <cell r="C144">
            <v>0.625</v>
          </cell>
          <cell r="P144">
            <v>0.04</v>
          </cell>
          <cell r="Q144">
            <v>0</v>
          </cell>
          <cell r="R144">
            <v>0</v>
          </cell>
        </row>
        <row r="145">
          <cell r="A145">
            <v>44108</v>
          </cell>
          <cell r="C145">
            <v>0.63541666666666663</v>
          </cell>
          <cell r="P145">
            <v>0.03</v>
          </cell>
          <cell r="Q145">
            <v>0</v>
          </cell>
          <cell r="R145">
            <v>0</v>
          </cell>
        </row>
        <row r="146">
          <cell r="A146">
            <v>44108</v>
          </cell>
          <cell r="C146">
            <v>0.64583333333333337</v>
          </cell>
          <cell r="P146">
            <v>0.04</v>
          </cell>
          <cell r="Q146">
            <v>0</v>
          </cell>
          <cell r="R146">
            <v>0</v>
          </cell>
        </row>
        <row r="147">
          <cell r="A147">
            <v>44108</v>
          </cell>
          <cell r="C147">
            <v>0.65625</v>
          </cell>
          <cell r="P147">
            <v>0.05</v>
          </cell>
          <cell r="Q147">
            <v>0</v>
          </cell>
          <cell r="R147">
            <v>0</v>
          </cell>
        </row>
        <row r="148">
          <cell r="A148">
            <v>44108</v>
          </cell>
          <cell r="C148">
            <v>0.66666666666666663</v>
          </cell>
          <cell r="P148">
            <v>0.03</v>
          </cell>
          <cell r="Q148">
            <v>0</v>
          </cell>
          <cell r="R148">
            <v>0</v>
          </cell>
        </row>
        <row r="149">
          <cell r="A149">
            <v>44108</v>
          </cell>
          <cell r="C149">
            <v>0.67708333333333337</v>
          </cell>
          <cell r="P149">
            <v>0.04</v>
          </cell>
          <cell r="Q149">
            <v>0</v>
          </cell>
          <cell r="R149">
            <v>0</v>
          </cell>
        </row>
        <row r="150">
          <cell r="A150">
            <v>44108</v>
          </cell>
          <cell r="C150">
            <v>0.6875</v>
          </cell>
          <cell r="P150">
            <v>0.04</v>
          </cell>
          <cell r="Q150">
            <v>0.1</v>
          </cell>
          <cell r="R150">
            <v>0.1</v>
          </cell>
        </row>
        <row r="151">
          <cell r="A151">
            <v>44108</v>
          </cell>
          <cell r="C151">
            <v>0.69791666666666663</v>
          </cell>
          <cell r="P151">
            <v>0.04</v>
          </cell>
          <cell r="Q151">
            <v>0</v>
          </cell>
          <cell r="R151">
            <v>0</v>
          </cell>
        </row>
        <row r="152">
          <cell r="A152">
            <v>44108</v>
          </cell>
          <cell r="C152">
            <v>0.70833333333333337</v>
          </cell>
          <cell r="P152">
            <v>0.03</v>
          </cell>
          <cell r="Q152">
            <v>0</v>
          </cell>
          <cell r="R152">
            <v>0</v>
          </cell>
        </row>
        <row r="153">
          <cell r="A153">
            <v>44108</v>
          </cell>
          <cell r="C153">
            <v>0.71875</v>
          </cell>
          <cell r="P153">
            <v>0.04</v>
          </cell>
          <cell r="Q153">
            <v>0</v>
          </cell>
          <cell r="R153">
            <v>0</v>
          </cell>
        </row>
        <row r="154">
          <cell r="A154">
            <v>44108</v>
          </cell>
          <cell r="C154">
            <v>0.72916666666666663</v>
          </cell>
          <cell r="P154">
            <v>0.05</v>
          </cell>
          <cell r="Q154">
            <v>0</v>
          </cell>
          <cell r="R154">
            <v>0</v>
          </cell>
        </row>
        <row r="155">
          <cell r="A155">
            <v>44108</v>
          </cell>
          <cell r="C155">
            <v>0.73958333333333337</v>
          </cell>
          <cell r="P155">
            <v>0.03</v>
          </cell>
          <cell r="Q155">
            <v>0</v>
          </cell>
          <cell r="R155">
            <v>0</v>
          </cell>
        </row>
        <row r="156">
          <cell r="A156">
            <v>44108</v>
          </cell>
          <cell r="C156">
            <v>0.75</v>
          </cell>
          <cell r="P156">
            <v>0.03</v>
          </cell>
          <cell r="Q156">
            <v>0</v>
          </cell>
          <cell r="R156">
            <v>0</v>
          </cell>
        </row>
        <row r="157">
          <cell r="A157">
            <v>44108</v>
          </cell>
          <cell r="C157">
            <v>0.76041666666666663</v>
          </cell>
          <cell r="P157">
            <v>0.02</v>
          </cell>
          <cell r="Q157">
            <v>0</v>
          </cell>
          <cell r="R157">
            <v>0</v>
          </cell>
        </row>
        <row r="158">
          <cell r="A158">
            <v>44108</v>
          </cell>
          <cell r="C158">
            <v>0.78125</v>
          </cell>
          <cell r="P158">
            <v>0.01</v>
          </cell>
          <cell r="Q158">
            <v>0.3</v>
          </cell>
          <cell r="R158">
            <v>0.3</v>
          </cell>
        </row>
        <row r="159">
          <cell r="A159">
            <v>44108</v>
          </cell>
          <cell r="C159">
            <v>0.8125</v>
          </cell>
          <cell r="P159">
            <v>0</v>
          </cell>
          <cell r="Q159">
            <v>0.1</v>
          </cell>
          <cell r="R159">
            <v>0.1</v>
          </cell>
        </row>
        <row r="160">
          <cell r="A160">
            <v>44108</v>
          </cell>
          <cell r="C160">
            <v>0.9375</v>
          </cell>
          <cell r="P160">
            <v>0</v>
          </cell>
          <cell r="Q160">
            <v>0.2</v>
          </cell>
          <cell r="R160">
            <v>0.2</v>
          </cell>
        </row>
        <row r="161">
          <cell r="A161">
            <v>44109</v>
          </cell>
          <cell r="C161">
            <v>7.2916666666666671E-2</v>
          </cell>
          <cell r="P161">
            <v>0</v>
          </cell>
          <cell r="Q161">
            <v>0.1</v>
          </cell>
          <cell r="R161">
            <v>0.1</v>
          </cell>
        </row>
        <row r="162">
          <cell r="A162">
            <v>44109</v>
          </cell>
          <cell r="C162">
            <v>0.14583333333333334</v>
          </cell>
          <cell r="P162">
            <v>0</v>
          </cell>
          <cell r="Q162">
            <v>0.1</v>
          </cell>
          <cell r="R162">
            <v>0.1</v>
          </cell>
        </row>
        <row r="163">
          <cell r="A163">
            <v>44109</v>
          </cell>
          <cell r="C163">
            <v>0.17708333333333334</v>
          </cell>
          <cell r="P163">
            <v>0</v>
          </cell>
          <cell r="Q163">
            <v>0.1</v>
          </cell>
          <cell r="R163">
            <v>0.1</v>
          </cell>
        </row>
        <row r="164">
          <cell r="A164">
            <v>44109</v>
          </cell>
          <cell r="C164">
            <v>0.20833333333333334</v>
          </cell>
          <cell r="P164">
            <v>0</v>
          </cell>
          <cell r="Q164">
            <v>0.1</v>
          </cell>
          <cell r="R164">
            <v>0.1</v>
          </cell>
        </row>
        <row r="165">
          <cell r="A165">
            <v>44109</v>
          </cell>
          <cell r="C165">
            <v>0.23958333333333334</v>
          </cell>
          <cell r="P165">
            <v>0</v>
          </cell>
          <cell r="Q165">
            <v>0.1</v>
          </cell>
          <cell r="R165">
            <v>0.1</v>
          </cell>
        </row>
        <row r="166">
          <cell r="A166">
            <v>44109</v>
          </cell>
          <cell r="C166">
            <v>0.27083333333333331</v>
          </cell>
          <cell r="P166">
            <v>0</v>
          </cell>
          <cell r="Q166">
            <v>0.1</v>
          </cell>
          <cell r="R166">
            <v>0.1</v>
          </cell>
        </row>
        <row r="167">
          <cell r="A167">
            <v>44109</v>
          </cell>
          <cell r="C167">
            <v>0.29166666666666669</v>
          </cell>
          <cell r="P167">
            <v>0.01</v>
          </cell>
          <cell r="Q167">
            <v>0</v>
          </cell>
          <cell r="R167">
            <v>0</v>
          </cell>
        </row>
        <row r="168">
          <cell r="A168">
            <v>44109</v>
          </cell>
          <cell r="C168">
            <v>0.30208333333333331</v>
          </cell>
          <cell r="P168">
            <v>0.01</v>
          </cell>
          <cell r="Q168">
            <v>0.3</v>
          </cell>
          <cell r="R168">
            <v>0.3</v>
          </cell>
        </row>
        <row r="169">
          <cell r="A169">
            <v>44109</v>
          </cell>
          <cell r="C169">
            <v>0.3125</v>
          </cell>
          <cell r="P169">
            <v>0.02</v>
          </cell>
          <cell r="Q169">
            <v>0</v>
          </cell>
          <cell r="R169">
            <v>0</v>
          </cell>
        </row>
        <row r="170">
          <cell r="A170">
            <v>44109</v>
          </cell>
          <cell r="C170">
            <v>0.32291666666666669</v>
          </cell>
          <cell r="P170">
            <v>0.03</v>
          </cell>
          <cell r="Q170">
            <v>0.1</v>
          </cell>
          <cell r="R170">
            <v>0.1</v>
          </cell>
        </row>
        <row r="171">
          <cell r="A171">
            <v>44109</v>
          </cell>
          <cell r="C171">
            <v>0.33333333333333331</v>
          </cell>
          <cell r="P171">
            <v>0.06</v>
          </cell>
          <cell r="Q171">
            <v>0.1</v>
          </cell>
          <cell r="R171">
            <v>0.1</v>
          </cell>
        </row>
        <row r="172">
          <cell r="A172">
            <v>44109</v>
          </cell>
          <cell r="C172">
            <v>0.34375</v>
          </cell>
          <cell r="P172">
            <v>0.08</v>
          </cell>
          <cell r="Q172">
            <v>0.1</v>
          </cell>
          <cell r="R172">
            <v>0.1</v>
          </cell>
        </row>
        <row r="173">
          <cell r="A173">
            <v>44109</v>
          </cell>
          <cell r="C173">
            <v>0.35416666666666669</v>
          </cell>
          <cell r="P173">
            <v>0.08</v>
          </cell>
          <cell r="Q173">
            <v>0.3</v>
          </cell>
          <cell r="R173">
            <v>0.3</v>
          </cell>
        </row>
        <row r="174">
          <cell r="A174">
            <v>44109</v>
          </cell>
          <cell r="C174">
            <v>0.36458333333333331</v>
          </cell>
          <cell r="P174">
            <v>0.09</v>
          </cell>
          <cell r="Q174">
            <v>0.2</v>
          </cell>
          <cell r="R174">
            <v>0.2</v>
          </cell>
        </row>
        <row r="175">
          <cell r="A175">
            <v>44109</v>
          </cell>
          <cell r="C175">
            <v>0.375</v>
          </cell>
          <cell r="P175">
            <v>0.11</v>
          </cell>
          <cell r="Q175">
            <v>0.1</v>
          </cell>
          <cell r="R175">
            <v>0.1</v>
          </cell>
        </row>
        <row r="176">
          <cell r="A176">
            <v>44109</v>
          </cell>
          <cell r="C176">
            <v>0.38541666666666669</v>
          </cell>
          <cell r="P176">
            <v>0.14000000000000001</v>
          </cell>
          <cell r="Q176">
            <v>0.1</v>
          </cell>
          <cell r="R176">
            <v>0.1</v>
          </cell>
        </row>
        <row r="177">
          <cell r="A177">
            <v>44109</v>
          </cell>
          <cell r="C177">
            <v>0.39583333333333331</v>
          </cell>
          <cell r="P177">
            <v>0.18</v>
          </cell>
          <cell r="Q177">
            <v>0.1</v>
          </cell>
          <cell r="R177">
            <v>0.1</v>
          </cell>
        </row>
        <row r="178">
          <cell r="A178">
            <v>44109</v>
          </cell>
          <cell r="C178">
            <v>0.40625</v>
          </cell>
          <cell r="P178">
            <v>0.2</v>
          </cell>
          <cell r="Q178">
            <v>0</v>
          </cell>
          <cell r="R178">
            <v>0</v>
          </cell>
        </row>
        <row r="179">
          <cell r="A179">
            <v>44109</v>
          </cell>
          <cell r="C179">
            <v>0.41666666666666669</v>
          </cell>
          <cell r="P179">
            <v>0.23</v>
          </cell>
          <cell r="Q179">
            <v>0</v>
          </cell>
          <cell r="R179">
            <v>0</v>
          </cell>
        </row>
        <row r="180">
          <cell r="A180">
            <v>44109</v>
          </cell>
          <cell r="C180">
            <v>0.42708333333333331</v>
          </cell>
          <cell r="P180">
            <v>0.22</v>
          </cell>
          <cell r="Q180">
            <v>0.1</v>
          </cell>
          <cell r="R180">
            <v>0.1</v>
          </cell>
        </row>
        <row r="181">
          <cell r="A181">
            <v>44109</v>
          </cell>
          <cell r="C181">
            <v>0.4375</v>
          </cell>
          <cell r="P181">
            <v>0.25</v>
          </cell>
          <cell r="Q181">
            <v>0</v>
          </cell>
          <cell r="R181">
            <v>0</v>
          </cell>
        </row>
        <row r="182">
          <cell r="A182">
            <v>44109</v>
          </cell>
          <cell r="C182">
            <v>0.44791666666666669</v>
          </cell>
          <cell r="P182">
            <v>0.26</v>
          </cell>
          <cell r="Q182">
            <v>0</v>
          </cell>
          <cell r="R182">
            <v>0</v>
          </cell>
        </row>
        <row r="183">
          <cell r="A183">
            <v>44109</v>
          </cell>
          <cell r="C183">
            <v>0.45833333333333331</v>
          </cell>
          <cell r="P183">
            <v>0.28000000000000003</v>
          </cell>
          <cell r="Q183">
            <v>0</v>
          </cell>
          <cell r="R183">
            <v>0</v>
          </cell>
        </row>
        <row r="184">
          <cell r="A184">
            <v>44109</v>
          </cell>
          <cell r="C184">
            <v>0.46875</v>
          </cell>
          <cell r="P184">
            <v>0.25</v>
          </cell>
          <cell r="Q184">
            <v>0</v>
          </cell>
          <cell r="R184">
            <v>0</v>
          </cell>
        </row>
        <row r="185">
          <cell r="A185">
            <v>44109</v>
          </cell>
          <cell r="C185">
            <v>0.47916666666666669</v>
          </cell>
          <cell r="P185">
            <v>0.19</v>
          </cell>
          <cell r="Q185">
            <v>0</v>
          </cell>
          <cell r="R185">
            <v>0</v>
          </cell>
        </row>
        <row r="186">
          <cell r="A186">
            <v>44109</v>
          </cell>
          <cell r="C186">
            <v>0.48958333333333331</v>
          </cell>
          <cell r="P186">
            <v>0.16</v>
          </cell>
          <cell r="Q186">
            <v>0</v>
          </cell>
          <cell r="R186">
            <v>0</v>
          </cell>
        </row>
        <row r="187">
          <cell r="A187">
            <v>44109</v>
          </cell>
          <cell r="C187">
            <v>0.5</v>
          </cell>
          <cell r="P187">
            <v>0.13</v>
          </cell>
          <cell r="Q187">
            <v>0.1</v>
          </cell>
          <cell r="R187">
            <v>0.1</v>
          </cell>
        </row>
        <row r="188">
          <cell r="A188">
            <v>44109</v>
          </cell>
          <cell r="C188">
            <v>0.51041666666666663</v>
          </cell>
          <cell r="P188">
            <v>0.13</v>
          </cell>
          <cell r="Q188">
            <v>0</v>
          </cell>
          <cell r="R188">
            <v>0</v>
          </cell>
        </row>
        <row r="189">
          <cell r="A189">
            <v>44109</v>
          </cell>
          <cell r="C189">
            <v>0.52083333333333337</v>
          </cell>
          <cell r="P189">
            <v>0.11</v>
          </cell>
          <cell r="Q189">
            <v>0</v>
          </cell>
          <cell r="R189">
            <v>0</v>
          </cell>
        </row>
        <row r="190">
          <cell r="A190">
            <v>44109</v>
          </cell>
          <cell r="C190">
            <v>0.53125</v>
          </cell>
          <cell r="P190">
            <v>0.09</v>
          </cell>
          <cell r="Q190">
            <v>0</v>
          </cell>
          <cell r="R190">
            <v>0</v>
          </cell>
        </row>
        <row r="191">
          <cell r="A191">
            <v>44109</v>
          </cell>
          <cell r="C191">
            <v>0.54166666666666663</v>
          </cell>
          <cell r="P191">
            <v>0.11</v>
          </cell>
          <cell r="Q191">
            <v>0.1</v>
          </cell>
          <cell r="R191">
            <v>0.1</v>
          </cell>
        </row>
        <row r="192">
          <cell r="A192">
            <v>44109</v>
          </cell>
          <cell r="C192">
            <v>0.55208333333333337</v>
          </cell>
          <cell r="P192">
            <v>7.0000000000000007E-2</v>
          </cell>
          <cell r="Q192">
            <v>0</v>
          </cell>
          <cell r="R192">
            <v>0</v>
          </cell>
        </row>
        <row r="193">
          <cell r="A193">
            <v>44109</v>
          </cell>
          <cell r="C193">
            <v>0.5625</v>
          </cell>
          <cell r="P193">
            <v>0.08</v>
          </cell>
          <cell r="Q193">
            <v>0</v>
          </cell>
          <cell r="R193">
            <v>0</v>
          </cell>
        </row>
        <row r="194">
          <cell r="A194">
            <v>44109</v>
          </cell>
          <cell r="C194">
            <v>0.57291666666666663</v>
          </cell>
          <cell r="P194">
            <v>0.09</v>
          </cell>
          <cell r="Q194">
            <v>0</v>
          </cell>
          <cell r="R194">
            <v>0</v>
          </cell>
        </row>
        <row r="195">
          <cell r="A195">
            <v>44109</v>
          </cell>
          <cell r="C195">
            <v>0.58333333333333337</v>
          </cell>
          <cell r="P195">
            <v>0.09</v>
          </cell>
          <cell r="Q195">
            <v>0</v>
          </cell>
          <cell r="R195">
            <v>0</v>
          </cell>
        </row>
        <row r="196">
          <cell r="A196">
            <v>44109</v>
          </cell>
          <cell r="C196">
            <v>0.59375</v>
          </cell>
          <cell r="P196">
            <v>0.1</v>
          </cell>
          <cell r="Q196">
            <v>0</v>
          </cell>
          <cell r="R196">
            <v>0</v>
          </cell>
        </row>
        <row r="197">
          <cell r="A197">
            <v>44109</v>
          </cell>
          <cell r="C197">
            <v>0.60416666666666663</v>
          </cell>
          <cell r="P197">
            <v>0.13</v>
          </cell>
          <cell r="Q197">
            <v>0.1</v>
          </cell>
          <cell r="R197">
            <v>0.1</v>
          </cell>
        </row>
        <row r="198">
          <cell r="A198">
            <v>44109</v>
          </cell>
          <cell r="C198">
            <v>0.61458333333333337</v>
          </cell>
          <cell r="P198">
            <v>0.1</v>
          </cell>
          <cell r="Q198">
            <v>0</v>
          </cell>
          <cell r="R198">
            <v>0</v>
          </cell>
        </row>
        <row r="199">
          <cell r="A199">
            <v>44109</v>
          </cell>
          <cell r="C199">
            <v>0.625</v>
          </cell>
          <cell r="P199">
            <v>0.11</v>
          </cell>
          <cell r="Q199">
            <v>0</v>
          </cell>
          <cell r="R199">
            <v>0</v>
          </cell>
        </row>
        <row r="200">
          <cell r="A200">
            <v>44109</v>
          </cell>
          <cell r="C200">
            <v>0.63541666666666663</v>
          </cell>
          <cell r="P200">
            <v>0.12</v>
          </cell>
          <cell r="Q200">
            <v>0</v>
          </cell>
          <cell r="R200">
            <v>0</v>
          </cell>
        </row>
        <row r="201">
          <cell r="A201">
            <v>44109</v>
          </cell>
          <cell r="C201">
            <v>0.64583333333333337</v>
          </cell>
          <cell r="P201">
            <v>0.12</v>
          </cell>
          <cell r="Q201">
            <v>0.1</v>
          </cell>
          <cell r="R201">
            <v>0.1</v>
          </cell>
        </row>
        <row r="202">
          <cell r="A202">
            <v>44109</v>
          </cell>
          <cell r="C202">
            <v>0.65625</v>
          </cell>
          <cell r="P202">
            <v>0.09</v>
          </cell>
          <cell r="Q202">
            <v>0</v>
          </cell>
          <cell r="R202">
            <v>0</v>
          </cell>
        </row>
        <row r="203">
          <cell r="A203">
            <v>44109</v>
          </cell>
          <cell r="C203">
            <v>0.66666666666666663</v>
          </cell>
          <cell r="P203">
            <v>0.11</v>
          </cell>
          <cell r="Q203">
            <v>0</v>
          </cell>
          <cell r="R203">
            <v>0</v>
          </cell>
        </row>
        <row r="204">
          <cell r="A204">
            <v>44109</v>
          </cell>
          <cell r="C204">
            <v>0.67708333333333337</v>
          </cell>
          <cell r="P204">
            <v>0.08</v>
          </cell>
          <cell r="Q204">
            <v>0</v>
          </cell>
          <cell r="R204">
            <v>0</v>
          </cell>
        </row>
        <row r="205">
          <cell r="A205">
            <v>44109</v>
          </cell>
          <cell r="C205">
            <v>0.6875</v>
          </cell>
          <cell r="P205">
            <v>0.1</v>
          </cell>
          <cell r="Q205">
            <v>0</v>
          </cell>
          <cell r="R205">
            <v>0</v>
          </cell>
        </row>
        <row r="206">
          <cell r="A206">
            <v>44109</v>
          </cell>
          <cell r="C206">
            <v>0.69791666666666663</v>
          </cell>
          <cell r="P206">
            <v>0.14000000000000001</v>
          </cell>
          <cell r="Q206">
            <v>0</v>
          </cell>
          <cell r="R206">
            <v>0</v>
          </cell>
        </row>
        <row r="207">
          <cell r="A207">
            <v>44109</v>
          </cell>
          <cell r="C207">
            <v>0.70833333333333337</v>
          </cell>
          <cell r="P207">
            <v>0.14000000000000001</v>
          </cell>
          <cell r="Q207">
            <v>0</v>
          </cell>
          <cell r="R207">
            <v>0</v>
          </cell>
        </row>
        <row r="208">
          <cell r="A208">
            <v>44109</v>
          </cell>
          <cell r="C208">
            <v>0.71875</v>
          </cell>
          <cell r="P208">
            <v>0.11</v>
          </cell>
          <cell r="Q208">
            <v>0</v>
          </cell>
          <cell r="R208">
            <v>0</v>
          </cell>
        </row>
        <row r="209">
          <cell r="A209">
            <v>44109</v>
          </cell>
          <cell r="C209">
            <v>0.72916666666666663</v>
          </cell>
          <cell r="P209">
            <v>0.1</v>
          </cell>
          <cell r="Q209">
            <v>0</v>
          </cell>
          <cell r="R209">
            <v>0</v>
          </cell>
        </row>
        <row r="210">
          <cell r="A210">
            <v>44109</v>
          </cell>
          <cell r="C210">
            <v>0.73958333333333337</v>
          </cell>
          <cell r="P210">
            <v>0.09</v>
          </cell>
          <cell r="Q210">
            <v>0</v>
          </cell>
          <cell r="R210">
            <v>0</v>
          </cell>
        </row>
        <row r="211">
          <cell r="A211">
            <v>44109</v>
          </cell>
          <cell r="C211">
            <v>0.75</v>
          </cell>
          <cell r="P211">
            <v>0.04</v>
          </cell>
          <cell r="Q211">
            <v>0.2</v>
          </cell>
          <cell r="R211">
            <v>0.2</v>
          </cell>
        </row>
        <row r="212">
          <cell r="A212">
            <v>44109</v>
          </cell>
          <cell r="C212">
            <v>0.76041666666666663</v>
          </cell>
          <cell r="P212">
            <v>0.02</v>
          </cell>
          <cell r="Q212">
            <v>0</v>
          </cell>
          <cell r="R212">
            <v>0</v>
          </cell>
        </row>
        <row r="213">
          <cell r="A213">
            <v>44109</v>
          </cell>
          <cell r="C213">
            <v>0.80208333333333337</v>
          </cell>
          <cell r="P213">
            <v>0</v>
          </cell>
          <cell r="Q213">
            <v>0.2</v>
          </cell>
          <cell r="R213">
            <v>0.2</v>
          </cell>
        </row>
        <row r="214">
          <cell r="A214">
            <v>44109</v>
          </cell>
          <cell r="C214">
            <v>0.8125</v>
          </cell>
          <cell r="P214">
            <v>0</v>
          </cell>
          <cell r="Q214">
            <v>0.3</v>
          </cell>
          <cell r="R214">
            <v>0.3</v>
          </cell>
        </row>
        <row r="215">
          <cell r="A215">
            <v>44109</v>
          </cell>
          <cell r="C215">
            <v>0.82291666666666663</v>
          </cell>
          <cell r="P215">
            <v>0</v>
          </cell>
          <cell r="Q215">
            <v>0.2</v>
          </cell>
          <cell r="R215">
            <v>0.2</v>
          </cell>
        </row>
        <row r="216">
          <cell r="A216">
            <v>44109</v>
          </cell>
          <cell r="C216">
            <v>0.84375</v>
          </cell>
          <cell r="P216">
            <v>0</v>
          </cell>
          <cell r="Q216">
            <v>0.1</v>
          </cell>
          <cell r="R216">
            <v>0.1</v>
          </cell>
        </row>
        <row r="217">
          <cell r="A217">
            <v>44109</v>
          </cell>
          <cell r="C217">
            <v>0.86458333333333337</v>
          </cell>
          <cell r="P217">
            <v>0</v>
          </cell>
          <cell r="Q217">
            <v>0.4</v>
          </cell>
          <cell r="R217">
            <v>0.4</v>
          </cell>
        </row>
        <row r="218">
          <cell r="A218">
            <v>44109</v>
          </cell>
          <cell r="C218">
            <v>0.875</v>
          </cell>
          <cell r="P218">
            <v>0</v>
          </cell>
          <cell r="Q218">
            <v>0.3</v>
          </cell>
          <cell r="R218">
            <v>0.3</v>
          </cell>
        </row>
        <row r="219">
          <cell r="A219">
            <v>44110</v>
          </cell>
          <cell r="C219">
            <v>5.2083333333333336E-2</v>
          </cell>
          <cell r="P219">
            <v>0</v>
          </cell>
          <cell r="Q219">
            <v>0.1</v>
          </cell>
          <cell r="R219">
            <v>0.1</v>
          </cell>
        </row>
        <row r="220">
          <cell r="A220">
            <v>44110</v>
          </cell>
          <cell r="C220">
            <v>8.3333333333333329E-2</v>
          </cell>
          <cell r="P220">
            <v>0</v>
          </cell>
          <cell r="Q220">
            <v>0.1</v>
          </cell>
          <cell r="R220">
            <v>0.1</v>
          </cell>
        </row>
        <row r="221">
          <cell r="A221">
            <v>44110</v>
          </cell>
          <cell r="C221">
            <v>0.11458333333333333</v>
          </cell>
          <cell r="P221">
            <v>0</v>
          </cell>
          <cell r="Q221">
            <v>0.1</v>
          </cell>
          <cell r="R221">
            <v>0.1</v>
          </cell>
        </row>
        <row r="222">
          <cell r="A222">
            <v>44110</v>
          </cell>
          <cell r="C222">
            <v>0.15625</v>
          </cell>
          <cell r="P222">
            <v>0</v>
          </cell>
          <cell r="Q222">
            <v>0.1</v>
          </cell>
          <cell r="R222">
            <v>0.1</v>
          </cell>
        </row>
        <row r="223">
          <cell r="A223">
            <v>44110</v>
          </cell>
          <cell r="C223">
            <v>0.1875</v>
          </cell>
          <cell r="P223">
            <v>0</v>
          </cell>
          <cell r="Q223">
            <v>0.1</v>
          </cell>
          <cell r="R223">
            <v>0.1</v>
          </cell>
        </row>
        <row r="224">
          <cell r="A224">
            <v>44110</v>
          </cell>
          <cell r="C224">
            <v>0.22916666666666666</v>
          </cell>
          <cell r="P224">
            <v>0</v>
          </cell>
          <cell r="Q224">
            <v>0.1</v>
          </cell>
          <cell r="R224">
            <v>0.1</v>
          </cell>
        </row>
        <row r="225">
          <cell r="A225">
            <v>44110</v>
          </cell>
          <cell r="C225">
            <v>0.26041666666666669</v>
          </cell>
          <cell r="P225">
            <v>0.01</v>
          </cell>
          <cell r="Q225">
            <v>0.9</v>
          </cell>
          <cell r="R225">
            <v>0.9</v>
          </cell>
        </row>
        <row r="226">
          <cell r="A226">
            <v>44110</v>
          </cell>
          <cell r="C226">
            <v>0.27083333333333331</v>
          </cell>
          <cell r="P226">
            <v>0</v>
          </cell>
          <cell r="Q226">
            <v>1</v>
          </cell>
          <cell r="R226">
            <v>1</v>
          </cell>
        </row>
        <row r="227">
          <cell r="A227">
            <v>44110</v>
          </cell>
          <cell r="C227">
            <v>0.28125</v>
          </cell>
          <cell r="P227">
            <v>0</v>
          </cell>
          <cell r="Q227">
            <v>1</v>
          </cell>
          <cell r="R227">
            <v>1</v>
          </cell>
        </row>
        <row r="228">
          <cell r="A228">
            <v>44110</v>
          </cell>
          <cell r="C228">
            <v>0.29166666666666669</v>
          </cell>
          <cell r="P228">
            <v>0.01</v>
          </cell>
          <cell r="Q228">
            <v>1</v>
          </cell>
          <cell r="R228">
            <v>1</v>
          </cell>
        </row>
        <row r="229">
          <cell r="A229">
            <v>44110</v>
          </cell>
          <cell r="C229">
            <v>0.30208333333333331</v>
          </cell>
          <cell r="P229">
            <v>0.01</v>
          </cell>
          <cell r="Q229">
            <v>0.2</v>
          </cell>
          <cell r="R229">
            <v>0.2</v>
          </cell>
        </row>
        <row r="230">
          <cell r="A230">
            <v>44110</v>
          </cell>
          <cell r="C230">
            <v>0.3125</v>
          </cell>
          <cell r="P230">
            <v>0.02</v>
          </cell>
          <cell r="Q230">
            <v>0.2</v>
          </cell>
          <cell r="R230">
            <v>0.2</v>
          </cell>
        </row>
        <row r="231">
          <cell r="A231">
            <v>44110</v>
          </cell>
          <cell r="C231">
            <v>0.32291666666666669</v>
          </cell>
          <cell r="P231">
            <v>0.04</v>
          </cell>
          <cell r="Q231">
            <v>0.2</v>
          </cell>
          <cell r="R231">
            <v>0.2</v>
          </cell>
        </row>
        <row r="232">
          <cell r="A232">
            <v>44110</v>
          </cell>
          <cell r="C232">
            <v>0.33333333333333331</v>
          </cell>
          <cell r="P232">
            <v>0.04</v>
          </cell>
          <cell r="Q232">
            <v>0.2</v>
          </cell>
          <cell r="R232">
            <v>0.2</v>
          </cell>
        </row>
        <row r="233">
          <cell r="A233">
            <v>44110</v>
          </cell>
          <cell r="C233">
            <v>0.34375</v>
          </cell>
          <cell r="P233">
            <v>7.0000000000000007E-2</v>
          </cell>
          <cell r="Q233">
            <v>0.2</v>
          </cell>
          <cell r="R233">
            <v>0.2</v>
          </cell>
        </row>
        <row r="234">
          <cell r="A234">
            <v>44110</v>
          </cell>
          <cell r="C234">
            <v>0.35416666666666669</v>
          </cell>
          <cell r="P234">
            <v>0.09</v>
          </cell>
          <cell r="Q234">
            <v>0.1</v>
          </cell>
          <cell r="R234">
            <v>0.1</v>
          </cell>
        </row>
        <row r="235">
          <cell r="A235">
            <v>44110</v>
          </cell>
          <cell r="C235">
            <v>0.36458333333333331</v>
          </cell>
          <cell r="P235">
            <v>0.11</v>
          </cell>
          <cell r="Q235">
            <v>0.1</v>
          </cell>
          <cell r="R235">
            <v>0.1</v>
          </cell>
        </row>
        <row r="236">
          <cell r="A236">
            <v>44110</v>
          </cell>
          <cell r="C236">
            <v>0.375</v>
          </cell>
          <cell r="P236">
            <v>0.14000000000000001</v>
          </cell>
          <cell r="Q236">
            <v>0.1</v>
          </cell>
          <cell r="R236">
            <v>0.1</v>
          </cell>
        </row>
        <row r="237">
          <cell r="A237">
            <v>44110</v>
          </cell>
          <cell r="C237">
            <v>0.38541666666666669</v>
          </cell>
          <cell r="P237">
            <v>0.16</v>
          </cell>
          <cell r="Q237">
            <v>0</v>
          </cell>
          <cell r="R237">
            <v>0</v>
          </cell>
        </row>
        <row r="238">
          <cell r="A238">
            <v>44110</v>
          </cell>
          <cell r="C238">
            <v>0.39583333333333331</v>
          </cell>
          <cell r="P238">
            <v>0.19</v>
          </cell>
          <cell r="Q238">
            <v>0.1</v>
          </cell>
          <cell r="R238">
            <v>0.1</v>
          </cell>
        </row>
        <row r="239">
          <cell r="A239">
            <v>44110</v>
          </cell>
          <cell r="C239">
            <v>0.40625</v>
          </cell>
          <cell r="P239">
            <v>0.2</v>
          </cell>
          <cell r="Q239">
            <v>0</v>
          </cell>
          <cell r="R239">
            <v>0</v>
          </cell>
        </row>
        <row r="240">
          <cell r="A240">
            <v>44110</v>
          </cell>
          <cell r="C240">
            <v>0.41666666666666669</v>
          </cell>
          <cell r="P240">
            <v>0.22</v>
          </cell>
          <cell r="Q240">
            <v>0.1</v>
          </cell>
          <cell r="R240">
            <v>0.1</v>
          </cell>
        </row>
        <row r="241">
          <cell r="A241">
            <v>44110</v>
          </cell>
          <cell r="C241">
            <v>0.42708333333333331</v>
          </cell>
          <cell r="P241">
            <v>0.24</v>
          </cell>
          <cell r="Q241">
            <v>0</v>
          </cell>
          <cell r="R241">
            <v>0</v>
          </cell>
        </row>
        <row r="242">
          <cell r="A242">
            <v>44110</v>
          </cell>
          <cell r="C242">
            <v>0.4375</v>
          </cell>
          <cell r="P242">
            <v>0.26</v>
          </cell>
          <cell r="Q242">
            <v>0.1</v>
          </cell>
          <cell r="R242">
            <v>0.1</v>
          </cell>
        </row>
        <row r="243">
          <cell r="A243">
            <v>44110</v>
          </cell>
          <cell r="C243">
            <v>0.44791666666666669</v>
          </cell>
          <cell r="P243">
            <v>0.27</v>
          </cell>
          <cell r="Q243">
            <v>0.3</v>
          </cell>
          <cell r="R243">
            <v>0.3</v>
          </cell>
        </row>
        <row r="244">
          <cell r="A244">
            <v>44110</v>
          </cell>
          <cell r="C244">
            <v>0.45833333333333331</v>
          </cell>
          <cell r="P244">
            <v>0.28000000000000003</v>
          </cell>
          <cell r="Q244">
            <v>0.3</v>
          </cell>
          <cell r="R244">
            <v>0.3</v>
          </cell>
        </row>
        <row r="245">
          <cell r="A245">
            <v>44110</v>
          </cell>
          <cell r="C245">
            <v>0.46875</v>
          </cell>
          <cell r="P245">
            <v>0.25</v>
          </cell>
          <cell r="Q245">
            <v>0.3</v>
          </cell>
          <cell r="R245">
            <v>0.3</v>
          </cell>
        </row>
        <row r="246">
          <cell r="A246">
            <v>44110</v>
          </cell>
          <cell r="C246">
            <v>0.47916666666666669</v>
          </cell>
          <cell r="P246">
            <v>0.21</v>
          </cell>
          <cell r="Q246">
            <v>0.3</v>
          </cell>
          <cell r="R246">
            <v>0.3</v>
          </cell>
        </row>
        <row r="247">
          <cell r="A247">
            <v>44110</v>
          </cell>
          <cell r="C247">
            <v>0.48958333333333331</v>
          </cell>
          <cell r="P247">
            <v>0.18</v>
          </cell>
          <cell r="Q247">
            <v>0.1</v>
          </cell>
          <cell r="R247">
            <v>0.1</v>
          </cell>
        </row>
        <row r="248">
          <cell r="A248">
            <v>44110</v>
          </cell>
          <cell r="C248">
            <v>0.5</v>
          </cell>
          <cell r="P248">
            <v>0.17</v>
          </cell>
          <cell r="Q248">
            <v>0</v>
          </cell>
          <cell r="R248">
            <v>0</v>
          </cell>
        </row>
        <row r="249">
          <cell r="A249">
            <v>44110</v>
          </cell>
          <cell r="C249">
            <v>0.51041666666666663</v>
          </cell>
          <cell r="P249">
            <v>0.13</v>
          </cell>
          <cell r="Q249">
            <v>0.1</v>
          </cell>
          <cell r="R249">
            <v>0.1</v>
          </cell>
        </row>
        <row r="250">
          <cell r="A250">
            <v>44110</v>
          </cell>
          <cell r="C250">
            <v>0.52083333333333337</v>
          </cell>
          <cell r="P250">
            <v>0.14000000000000001</v>
          </cell>
          <cell r="Q250">
            <v>0.1</v>
          </cell>
          <cell r="R250">
            <v>0.1</v>
          </cell>
        </row>
        <row r="251">
          <cell r="A251">
            <v>44110</v>
          </cell>
          <cell r="C251">
            <v>0.53125</v>
          </cell>
          <cell r="P251">
            <v>0.12</v>
          </cell>
          <cell r="Q251">
            <v>0.1</v>
          </cell>
          <cell r="R251">
            <v>0.1</v>
          </cell>
        </row>
        <row r="252">
          <cell r="A252">
            <v>44110</v>
          </cell>
          <cell r="C252">
            <v>0.54166666666666663</v>
          </cell>
          <cell r="P252">
            <v>0.12</v>
          </cell>
          <cell r="Q252">
            <v>0</v>
          </cell>
          <cell r="R252">
            <v>0</v>
          </cell>
        </row>
        <row r="253">
          <cell r="A253">
            <v>44110</v>
          </cell>
          <cell r="C253">
            <v>0.55208333333333337</v>
          </cell>
          <cell r="P253">
            <v>0.11</v>
          </cell>
          <cell r="Q253">
            <v>0.1</v>
          </cell>
          <cell r="R253">
            <v>0.1</v>
          </cell>
        </row>
        <row r="254">
          <cell r="A254">
            <v>44110</v>
          </cell>
          <cell r="C254">
            <v>0.5625</v>
          </cell>
          <cell r="P254">
            <v>0.13</v>
          </cell>
          <cell r="Q254">
            <v>0.1</v>
          </cell>
          <cell r="R254">
            <v>0.1</v>
          </cell>
        </row>
        <row r="255">
          <cell r="A255">
            <v>44110</v>
          </cell>
          <cell r="C255">
            <v>0.57291666666666663</v>
          </cell>
          <cell r="P255">
            <v>0.15</v>
          </cell>
          <cell r="Q255">
            <v>0.2</v>
          </cell>
          <cell r="R255">
            <v>0.2</v>
          </cell>
        </row>
        <row r="256">
          <cell r="A256">
            <v>44110</v>
          </cell>
          <cell r="C256">
            <v>0.58333333333333337</v>
          </cell>
          <cell r="P256">
            <v>0.12</v>
          </cell>
          <cell r="Q256">
            <v>0.1</v>
          </cell>
          <cell r="R256">
            <v>0.1</v>
          </cell>
        </row>
        <row r="257">
          <cell r="A257">
            <v>44110</v>
          </cell>
          <cell r="C257">
            <v>0.59375</v>
          </cell>
          <cell r="P257">
            <v>0.11</v>
          </cell>
          <cell r="Q257">
            <v>0.1</v>
          </cell>
          <cell r="R257">
            <v>0.1</v>
          </cell>
        </row>
        <row r="258">
          <cell r="A258">
            <v>44110</v>
          </cell>
          <cell r="C258">
            <v>0.60416666666666663</v>
          </cell>
          <cell r="P258">
            <v>0.12</v>
          </cell>
          <cell r="Q258">
            <v>0.1</v>
          </cell>
          <cell r="R258">
            <v>0.1</v>
          </cell>
        </row>
        <row r="259">
          <cell r="A259">
            <v>44110</v>
          </cell>
          <cell r="C259">
            <v>0.61458333333333337</v>
          </cell>
          <cell r="P259">
            <v>0.12</v>
          </cell>
          <cell r="Q259">
            <v>0.1</v>
          </cell>
          <cell r="R259">
            <v>0.1</v>
          </cell>
        </row>
        <row r="260">
          <cell r="A260">
            <v>44110</v>
          </cell>
          <cell r="C260">
            <v>0.625</v>
          </cell>
          <cell r="P260">
            <v>0.1</v>
          </cell>
          <cell r="Q260">
            <v>0.2</v>
          </cell>
          <cell r="R260">
            <v>0.2</v>
          </cell>
        </row>
        <row r="261">
          <cell r="A261">
            <v>44110</v>
          </cell>
          <cell r="C261">
            <v>0.63541666666666663</v>
          </cell>
          <cell r="P261">
            <v>0.12</v>
          </cell>
          <cell r="Q261">
            <v>0.1</v>
          </cell>
          <cell r="R261">
            <v>0.1</v>
          </cell>
        </row>
        <row r="262">
          <cell r="A262">
            <v>44110</v>
          </cell>
          <cell r="C262">
            <v>0.64583333333333337</v>
          </cell>
          <cell r="P262">
            <v>0.11</v>
          </cell>
          <cell r="Q262">
            <v>0.1</v>
          </cell>
          <cell r="R262">
            <v>0.1</v>
          </cell>
        </row>
        <row r="263">
          <cell r="A263">
            <v>44110</v>
          </cell>
          <cell r="C263">
            <v>0.65625</v>
          </cell>
          <cell r="P263">
            <v>0.1</v>
          </cell>
          <cell r="Q263">
            <v>0</v>
          </cell>
          <cell r="R263">
            <v>0</v>
          </cell>
        </row>
        <row r="264">
          <cell r="A264">
            <v>44110</v>
          </cell>
          <cell r="C264">
            <v>0.66666666666666663</v>
          </cell>
          <cell r="P264">
            <v>0.12</v>
          </cell>
          <cell r="Q264">
            <v>0</v>
          </cell>
          <cell r="R264">
            <v>0</v>
          </cell>
        </row>
        <row r="265">
          <cell r="A265">
            <v>44110</v>
          </cell>
          <cell r="C265">
            <v>0.67708333333333337</v>
          </cell>
          <cell r="P265">
            <v>0.11</v>
          </cell>
          <cell r="Q265">
            <v>0</v>
          </cell>
          <cell r="R265">
            <v>0</v>
          </cell>
        </row>
        <row r="266">
          <cell r="A266">
            <v>44110</v>
          </cell>
          <cell r="C266">
            <v>0.6875</v>
          </cell>
          <cell r="P266">
            <v>0.1</v>
          </cell>
          <cell r="Q266">
            <v>0</v>
          </cell>
          <cell r="R266">
            <v>0</v>
          </cell>
        </row>
        <row r="267">
          <cell r="A267">
            <v>44110</v>
          </cell>
          <cell r="C267">
            <v>0.69791666666666663</v>
          </cell>
          <cell r="P267">
            <v>0.11</v>
          </cell>
          <cell r="Q267">
            <v>0.1</v>
          </cell>
          <cell r="R267">
            <v>0.1</v>
          </cell>
        </row>
        <row r="268">
          <cell r="A268">
            <v>44110</v>
          </cell>
          <cell r="C268">
            <v>0.70833333333333337</v>
          </cell>
          <cell r="P268">
            <v>0.11</v>
          </cell>
          <cell r="Q268">
            <v>0</v>
          </cell>
          <cell r="R268">
            <v>0</v>
          </cell>
        </row>
        <row r="269">
          <cell r="A269">
            <v>44110</v>
          </cell>
          <cell r="C269">
            <v>0.71875</v>
          </cell>
          <cell r="P269">
            <v>0.11</v>
          </cell>
          <cell r="Q269">
            <v>0</v>
          </cell>
          <cell r="R269">
            <v>0</v>
          </cell>
        </row>
        <row r="270">
          <cell r="A270">
            <v>44110</v>
          </cell>
          <cell r="C270">
            <v>0.72916666666666663</v>
          </cell>
          <cell r="P270">
            <v>0.11</v>
          </cell>
          <cell r="Q270">
            <v>0</v>
          </cell>
          <cell r="R270">
            <v>0</v>
          </cell>
        </row>
        <row r="271">
          <cell r="A271">
            <v>44110</v>
          </cell>
          <cell r="C271">
            <v>0.73958333333333337</v>
          </cell>
          <cell r="P271">
            <v>0.08</v>
          </cell>
          <cell r="Q271">
            <v>0.1</v>
          </cell>
          <cell r="R271">
            <v>0.1</v>
          </cell>
        </row>
        <row r="272">
          <cell r="A272">
            <v>44110</v>
          </cell>
          <cell r="C272">
            <v>0.75</v>
          </cell>
          <cell r="P272">
            <v>0.05</v>
          </cell>
          <cell r="Q272">
            <v>0</v>
          </cell>
          <cell r="R272">
            <v>0</v>
          </cell>
        </row>
        <row r="273">
          <cell r="A273">
            <v>44110</v>
          </cell>
          <cell r="C273">
            <v>0.76041666666666663</v>
          </cell>
          <cell r="P273">
            <v>0.01</v>
          </cell>
          <cell r="Q273">
            <v>0.2</v>
          </cell>
          <cell r="R273">
            <v>0.2</v>
          </cell>
        </row>
        <row r="274">
          <cell r="A274">
            <v>44110</v>
          </cell>
          <cell r="C274">
            <v>0.77083333333333337</v>
          </cell>
          <cell r="P274">
            <v>0</v>
          </cell>
          <cell r="Q274">
            <v>0.3</v>
          </cell>
          <cell r="R274">
            <v>0.3</v>
          </cell>
        </row>
        <row r="275">
          <cell r="A275">
            <v>44110</v>
          </cell>
          <cell r="C275">
            <v>0.78125</v>
          </cell>
          <cell r="P275">
            <v>0.01</v>
          </cell>
          <cell r="Q275">
            <v>0.1</v>
          </cell>
          <cell r="R275">
            <v>0.1</v>
          </cell>
        </row>
        <row r="276">
          <cell r="A276">
            <v>44110</v>
          </cell>
          <cell r="C276">
            <v>0.80208333333333337</v>
          </cell>
          <cell r="P276">
            <v>0</v>
          </cell>
          <cell r="Q276">
            <v>0.1</v>
          </cell>
          <cell r="R276">
            <v>0.1</v>
          </cell>
        </row>
        <row r="277">
          <cell r="A277">
            <v>44110</v>
          </cell>
          <cell r="C277">
            <v>0.8125</v>
          </cell>
          <cell r="P277">
            <v>0</v>
          </cell>
          <cell r="Q277">
            <v>0.2</v>
          </cell>
          <cell r="R277">
            <v>0.2</v>
          </cell>
        </row>
        <row r="278">
          <cell r="A278">
            <v>44110</v>
          </cell>
          <cell r="C278">
            <v>0.82291666666666663</v>
          </cell>
          <cell r="P278">
            <v>0</v>
          </cell>
          <cell r="Q278">
            <v>0.1</v>
          </cell>
          <cell r="R278">
            <v>0.1</v>
          </cell>
        </row>
        <row r="279">
          <cell r="A279">
            <v>44110</v>
          </cell>
          <cell r="C279">
            <v>0.9375</v>
          </cell>
          <cell r="P279">
            <v>0</v>
          </cell>
          <cell r="Q279">
            <v>0.2</v>
          </cell>
          <cell r="R279">
            <v>0.2</v>
          </cell>
        </row>
        <row r="280">
          <cell r="A280">
            <v>44110</v>
          </cell>
          <cell r="C280">
            <v>0.96875</v>
          </cell>
          <cell r="P280">
            <v>0</v>
          </cell>
          <cell r="Q280">
            <v>0.1</v>
          </cell>
          <cell r="R280">
            <v>0.1</v>
          </cell>
        </row>
        <row r="281">
          <cell r="A281">
            <v>44111</v>
          </cell>
          <cell r="C281">
            <v>8.3333333333333329E-2</v>
          </cell>
          <cell r="P281">
            <v>0</v>
          </cell>
          <cell r="Q281">
            <v>0.1</v>
          </cell>
          <cell r="R281">
            <v>0.1</v>
          </cell>
        </row>
        <row r="282">
          <cell r="A282">
            <v>44111</v>
          </cell>
          <cell r="C282">
            <v>0.11458333333333333</v>
          </cell>
          <cell r="P282">
            <v>0</v>
          </cell>
          <cell r="Q282">
            <v>0.1</v>
          </cell>
          <cell r="R282">
            <v>0.1</v>
          </cell>
        </row>
        <row r="283">
          <cell r="A283">
            <v>44111</v>
          </cell>
          <cell r="C283">
            <v>0.14583333333333334</v>
          </cell>
          <cell r="P283">
            <v>0</v>
          </cell>
          <cell r="Q283">
            <v>0.1</v>
          </cell>
          <cell r="R283">
            <v>0.1</v>
          </cell>
        </row>
        <row r="284">
          <cell r="A284">
            <v>44111</v>
          </cell>
          <cell r="C284">
            <v>0.17708333333333334</v>
          </cell>
          <cell r="P284">
            <v>0</v>
          </cell>
          <cell r="Q284">
            <v>0.1</v>
          </cell>
          <cell r="R284">
            <v>0.1</v>
          </cell>
        </row>
        <row r="285">
          <cell r="A285">
            <v>44111</v>
          </cell>
          <cell r="C285">
            <v>0.20833333333333334</v>
          </cell>
          <cell r="P285">
            <v>0</v>
          </cell>
          <cell r="Q285">
            <v>0.1</v>
          </cell>
          <cell r="R285">
            <v>0.1</v>
          </cell>
        </row>
        <row r="286">
          <cell r="A286">
            <v>44111</v>
          </cell>
          <cell r="C286">
            <v>0.23958333333333334</v>
          </cell>
          <cell r="P286">
            <v>0</v>
          </cell>
          <cell r="Q286">
            <v>0.1</v>
          </cell>
          <cell r="R286">
            <v>0.1</v>
          </cell>
        </row>
        <row r="287">
          <cell r="A287">
            <v>44111</v>
          </cell>
          <cell r="C287">
            <v>0.27083333333333331</v>
          </cell>
          <cell r="P287">
            <v>0</v>
          </cell>
          <cell r="Q287">
            <v>0.1</v>
          </cell>
          <cell r="R287">
            <v>0.1</v>
          </cell>
        </row>
        <row r="288">
          <cell r="A288">
            <v>44111</v>
          </cell>
          <cell r="C288">
            <v>0.28125</v>
          </cell>
          <cell r="P288">
            <v>0.01</v>
          </cell>
          <cell r="Q288">
            <v>0</v>
          </cell>
          <cell r="R288">
            <v>0</v>
          </cell>
        </row>
        <row r="289">
          <cell r="A289">
            <v>44111</v>
          </cell>
          <cell r="C289">
            <v>0.29166666666666669</v>
          </cell>
          <cell r="P289">
            <v>0.02</v>
          </cell>
          <cell r="Q289">
            <v>0</v>
          </cell>
          <cell r="R289">
            <v>0</v>
          </cell>
        </row>
        <row r="290">
          <cell r="A290">
            <v>44111</v>
          </cell>
          <cell r="C290">
            <v>0.30208333333333331</v>
          </cell>
          <cell r="P290">
            <v>0.03</v>
          </cell>
          <cell r="Q290">
            <v>0.2</v>
          </cell>
          <cell r="R290">
            <v>0.2</v>
          </cell>
        </row>
        <row r="291">
          <cell r="A291">
            <v>44111</v>
          </cell>
          <cell r="C291">
            <v>0.3125</v>
          </cell>
          <cell r="P291">
            <v>0.04</v>
          </cell>
          <cell r="Q291">
            <v>0.1</v>
          </cell>
          <cell r="R291">
            <v>0.1</v>
          </cell>
        </row>
        <row r="292">
          <cell r="A292">
            <v>44111</v>
          </cell>
          <cell r="C292">
            <v>0.32291666666666669</v>
          </cell>
          <cell r="P292">
            <v>0.05</v>
          </cell>
          <cell r="Q292">
            <v>0.1</v>
          </cell>
          <cell r="R292">
            <v>0.1</v>
          </cell>
        </row>
        <row r="293">
          <cell r="A293">
            <v>44111</v>
          </cell>
          <cell r="C293">
            <v>0.33333333333333331</v>
          </cell>
          <cell r="P293">
            <v>0.05</v>
          </cell>
          <cell r="Q293">
            <v>0</v>
          </cell>
          <cell r="R293">
            <v>0</v>
          </cell>
        </row>
        <row r="294">
          <cell r="A294">
            <v>44111</v>
          </cell>
          <cell r="C294">
            <v>0.34375</v>
          </cell>
          <cell r="P294">
            <v>7.0000000000000007E-2</v>
          </cell>
          <cell r="Q294">
            <v>0.1</v>
          </cell>
          <cell r="R294">
            <v>0.1</v>
          </cell>
        </row>
        <row r="295">
          <cell r="A295">
            <v>44111</v>
          </cell>
          <cell r="C295">
            <v>0.35416666666666669</v>
          </cell>
          <cell r="P295">
            <v>0.06</v>
          </cell>
          <cell r="Q295">
            <v>0.3</v>
          </cell>
          <cell r="R295">
            <v>0.3</v>
          </cell>
        </row>
        <row r="296">
          <cell r="A296">
            <v>44111</v>
          </cell>
          <cell r="C296">
            <v>0.36458333333333331</v>
          </cell>
          <cell r="P296">
            <v>0.08</v>
          </cell>
          <cell r="Q296">
            <v>0.1</v>
          </cell>
          <cell r="R296">
            <v>0.1</v>
          </cell>
        </row>
        <row r="297">
          <cell r="A297">
            <v>44111</v>
          </cell>
          <cell r="C297">
            <v>0.375</v>
          </cell>
          <cell r="P297">
            <v>0.09</v>
          </cell>
          <cell r="Q297">
            <v>0.1</v>
          </cell>
          <cell r="R297">
            <v>0.1</v>
          </cell>
        </row>
        <row r="298">
          <cell r="A298">
            <v>44111</v>
          </cell>
          <cell r="C298">
            <v>0.38541666666666669</v>
          </cell>
          <cell r="P298">
            <v>0.08</v>
          </cell>
          <cell r="Q298">
            <v>0.1</v>
          </cell>
          <cell r="R298">
            <v>0.1</v>
          </cell>
        </row>
        <row r="299">
          <cell r="A299">
            <v>44111</v>
          </cell>
          <cell r="C299">
            <v>0.39583333333333331</v>
          </cell>
          <cell r="P299">
            <v>0.06</v>
          </cell>
          <cell r="Q299">
            <v>0</v>
          </cell>
          <cell r="R299">
            <v>0</v>
          </cell>
        </row>
        <row r="300">
          <cell r="A300">
            <v>44111</v>
          </cell>
          <cell r="C300">
            <v>0.40625</v>
          </cell>
          <cell r="P300">
            <v>7.0000000000000007E-2</v>
          </cell>
          <cell r="Q300">
            <v>0.1</v>
          </cell>
          <cell r="R300">
            <v>0.1</v>
          </cell>
        </row>
        <row r="301">
          <cell r="A301">
            <v>44111</v>
          </cell>
          <cell r="C301">
            <v>0.41666666666666669</v>
          </cell>
          <cell r="P301">
            <v>0.08</v>
          </cell>
          <cell r="Q301">
            <v>0</v>
          </cell>
          <cell r="R301">
            <v>0</v>
          </cell>
        </row>
        <row r="302">
          <cell r="A302">
            <v>44111</v>
          </cell>
          <cell r="C302">
            <v>0.42708333333333331</v>
          </cell>
          <cell r="P302">
            <v>0.12</v>
          </cell>
          <cell r="Q302">
            <v>0</v>
          </cell>
          <cell r="R302">
            <v>0</v>
          </cell>
        </row>
        <row r="303">
          <cell r="A303">
            <v>44111</v>
          </cell>
          <cell r="C303">
            <v>0.4375</v>
          </cell>
          <cell r="P303">
            <v>0.18</v>
          </cell>
          <cell r="Q303">
            <v>0</v>
          </cell>
          <cell r="R303">
            <v>0</v>
          </cell>
        </row>
        <row r="304">
          <cell r="A304">
            <v>44111</v>
          </cell>
          <cell r="C304">
            <v>0.44791666666666669</v>
          </cell>
          <cell r="P304">
            <v>0.2</v>
          </cell>
          <cell r="Q304">
            <v>0</v>
          </cell>
          <cell r="R304">
            <v>0</v>
          </cell>
        </row>
        <row r="305">
          <cell r="A305">
            <v>44111</v>
          </cell>
          <cell r="C305">
            <v>0.45833333333333331</v>
          </cell>
          <cell r="P305">
            <v>0.16</v>
          </cell>
          <cell r="Q305">
            <v>0</v>
          </cell>
          <cell r="R305">
            <v>0</v>
          </cell>
        </row>
        <row r="306">
          <cell r="A306">
            <v>44111</v>
          </cell>
          <cell r="C306">
            <v>0.46875</v>
          </cell>
          <cell r="P306">
            <v>0.13</v>
          </cell>
          <cell r="Q306">
            <v>0</v>
          </cell>
          <cell r="R306">
            <v>0</v>
          </cell>
        </row>
        <row r="307">
          <cell r="A307">
            <v>44111</v>
          </cell>
          <cell r="C307">
            <v>0.47916666666666669</v>
          </cell>
          <cell r="P307">
            <v>0.15</v>
          </cell>
          <cell r="Q307">
            <v>0.1</v>
          </cell>
          <cell r="R307">
            <v>0.1</v>
          </cell>
        </row>
        <row r="308">
          <cell r="A308">
            <v>44111</v>
          </cell>
          <cell r="C308">
            <v>0.48958333333333331</v>
          </cell>
          <cell r="P308">
            <v>0.24</v>
          </cell>
          <cell r="Q308">
            <v>0</v>
          </cell>
          <cell r="R308">
            <v>0</v>
          </cell>
        </row>
        <row r="309">
          <cell r="A309">
            <v>44111</v>
          </cell>
          <cell r="C309">
            <v>0.5</v>
          </cell>
          <cell r="P309">
            <v>0.21</v>
          </cell>
          <cell r="Q309">
            <v>0.1</v>
          </cell>
          <cell r="R309">
            <v>0.1</v>
          </cell>
        </row>
        <row r="310">
          <cell r="A310">
            <v>44111</v>
          </cell>
          <cell r="C310">
            <v>0.51041666666666663</v>
          </cell>
          <cell r="P310">
            <v>0.31</v>
          </cell>
          <cell r="Q310">
            <v>0</v>
          </cell>
          <cell r="R310">
            <v>0</v>
          </cell>
        </row>
        <row r="311">
          <cell r="A311">
            <v>44111</v>
          </cell>
          <cell r="C311">
            <v>0.52083333333333337</v>
          </cell>
          <cell r="P311">
            <v>0.28999999999999998</v>
          </cell>
          <cell r="Q311">
            <v>0</v>
          </cell>
          <cell r="R311">
            <v>0</v>
          </cell>
        </row>
        <row r="312">
          <cell r="A312">
            <v>44111</v>
          </cell>
          <cell r="C312">
            <v>0.53125</v>
          </cell>
          <cell r="P312">
            <v>0.25</v>
          </cell>
          <cell r="Q312">
            <v>0.1</v>
          </cell>
          <cell r="R312">
            <v>0.1</v>
          </cell>
        </row>
        <row r="313">
          <cell r="A313">
            <v>44111</v>
          </cell>
          <cell r="C313">
            <v>0.54166666666666663</v>
          </cell>
          <cell r="P313">
            <v>0.22</v>
          </cell>
          <cell r="Q313">
            <v>0</v>
          </cell>
          <cell r="R313">
            <v>0</v>
          </cell>
        </row>
        <row r="314">
          <cell r="A314">
            <v>44111</v>
          </cell>
          <cell r="C314">
            <v>0.55208333333333337</v>
          </cell>
          <cell r="P314">
            <v>0.17</v>
          </cell>
          <cell r="Q314">
            <v>0</v>
          </cell>
          <cell r="R314">
            <v>0</v>
          </cell>
        </row>
        <row r="315">
          <cell r="A315">
            <v>44111</v>
          </cell>
          <cell r="C315">
            <v>0.5625</v>
          </cell>
          <cell r="P315">
            <v>0.14000000000000001</v>
          </cell>
          <cell r="Q315">
            <v>0.1</v>
          </cell>
          <cell r="R315">
            <v>0.1</v>
          </cell>
        </row>
        <row r="316">
          <cell r="A316">
            <v>44111</v>
          </cell>
          <cell r="C316">
            <v>0.57291666666666663</v>
          </cell>
          <cell r="P316">
            <v>0.13</v>
          </cell>
          <cell r="Q316">
            <v>0</v>
          </cell>
          <cell r="R316">
            <v>0</v>
          </cell>
        </row>
        <row r="317">
          <cell r="A317">
            <v>44111</v>
          </cell>
          <cell r="C317">
            <v>0.58333333333333337</v>
          </cell>
          <cell r="P317">
            <v>0.12</v>
          </cell>
          <cell r="Q317">
            <v>0</v>
          </cell>
          <cell r="R317">
            <v>0</v>
          </cell>
        </row>
        <row r="318">
          <cell r="A318">
            <v>44111</v>
          </cell>
          <cell r="C318">
            <v>0.59375</v>
          </cell>
          <cell r="P318">
            <v>0.09</v>
          </cell>
          <cell r="Q318">
            <v>0</v>
          </cell>
          <cell r="R318">
            <v>0</v>
          </cell>
        </row>
        <row r="319">
          <cell r="A319">
            <v>44111</v>
          </cell>
          <cell r="C319">
            <v>0.60416666666666663</v>
          </cell>
          <cell r="P319">
            <v>0.09</v>
          </cell>
          <cell r="Q319">
            <v>0.1</v>
          </cell>
          <cell r="R319">
            <v>0.1</v>
          </cell>
        </row>
        <row r="320">
          <cell r="A320">
            <v>44111</v>
          </cell>
          <cell r="C320">
            <v>0.61458333333333337</v>
          </cell>
          <cell r="P320">
            <v>0.13</v>
          </cell>
          <cell r="Q320">
            <v>0</v>
          </cell>
          <cell r="R320">
            <v>0</v>
          </cell>
        </row>
        <row r="321">
          <cell r="A321">
            <v>44111</v>
          </cell>
          <cell r="C321">
            <v>0.625</v>
          </cell>
          <cell r="P321">
            <v>0.11</v>
          </cell>
          <cell r="Q321">
            <v>0</v>
          </cell>
          <cell r="R321">
            <v>0</v>
          </cell>
        </row>
        <row r="322">
          <cell r="A322">
            <v>44111</v>
          </cell>
          <cell r="C322">
            <v>0.63541666666666663</v>
          </cell>
          <cell r="P322">
            <v>0.11</v>
          </cell>
          <cell r="Q322">
            <v>0</v>
          </cell>
          <cell r="R322">
            <v>0</v>
          </cell>
        </row>
        <row r="323">
          <cell r="A323">
            <v>44111</v>
          </cell>
          <cell r="C323">
            <v>0.64583333333333337</v>
          </cell>
          <cell r="P323">
            <v>0.12</v>
          </cell>
          <cell r="Q323">
            <v>0</v>
          </cell>
          <cell r="R323">
            <v>0</v>
          </cell>
        </row>
        <row r="324">
          <cell r="A324">
            <v>44111</v>
          </cell>
          <cell r="C324">
            <v>0.65625</v>
          </cell>
          <cell r="P324">
            <v>0.1</v>
          </cell>
          <cell r="Q324">
            <v>0</v>
          </cell>
          <cell r="R324">
            <v>0</v>
          </cell>
        </row>
        <row r="325">
          <cell r="A325">
            <v>44111</v>
          </cell>
          <cell r="C325">
            <v>0.66666666666666663</v>
          </cell>
          <cell r="P325">
            <v>0.11</v>
          </cell>
          <cell r="Q325">
            <v>0.1</v>
          </cell>
          <cell r="R325">
            <v>0.1</v>
          </cell>
        </row>
        <row r="326">
          <cell r="A326">
            <v>44111</v>
          </cell>
          <cell r="C326">
            <v>0.67708333333333337</v>
          </cell>
          <cell r="P326">
            <v>0.12</v>
          </cell>
          <cell r="Q326">
            <v>0</v>
          </cell>
          <cell r="R326">
            <v>0</v>
          </cell>
        </row>
        <row r="327">
          <cell r="A327">
            <v>44111</v>
          </cell>
          <cell r="C327">
            <v>0.6875</v>
          </cell>
          <cell r="P327">
            <v>0.1</v>
          </cell>
          <cell r="Q327">
            <v>0</v>
          </cell>
          <cell r="R327">
            <v>0</v>
          </cell>
        </row>
        <row r="328">
          <cell r="A328">
            <v>44111</v>
          </cell>
          <cell r="C328">
            <v>0.69791666666666663</v>
          </cell>
          <cell r="P328">
            <v>0.11</v>
          </cell>
          <cell r="Q328">
            <v>0</v>
          </cell>
          <cell r="R328">
            <v>0</v>
          </cell>
        </row>
        <row r="329">
          <cell r="A329">
            <v>44111</v>
          </cell>
          <cell r="C329">
            <v>0.70833333333333337</v>
          </cell>
          <cell r="P329">
            <v>0.11</v>
          </cell>
          <cell r="Q329">
            <v>0</v>
          </cell>
          <cell r="R329">
            <v>0</v>
          </cell>
        </row>
        <row r="330">
          <cell r="A330">
            <v>44111</v>
          </cell>
          <cell r="C330">
            <v>0.71875</v>
          </cell>
          <cell r="P330">
            <v>0.09</v>
          </cell>
          <cell r="Q330">
            <v>0</v>
          </cell>
          <cell r="R330">
            <v>0</v>
          </cell>
        </row>
        <row r="331">
          <cell r="A331">
            <v>44111</v>
          </cell>
          <cell r="C331">
            <v>0.72916666666666663</v>
          </cell>
          <cell r="P331">
            <v>0.03</v>
          </cell>
          <cell r="Q331">
            <v>0.1</v>
          </cell>
          <cell r="R331">
            <v>0.1</v>
          </cell>
        </row>
        <row r="332">
          <cell r="A332">
            <v>44111</v>
          </cell>
          <cell r="C332">
            <v>0.73958333333333337</v>
          </cell>
          <cell r="P332">
            <v>0.05</v>
          </cell>
          <cell r="Q332">
            <v>0</v>
          </cell>
          <cell r="R332">
            <v>0</v>
          </cell>
        </row>
        <row r="333">
          <cell r="A333">
            <v>44111</v>
          </cell>
          <cell r="C333">
            <v>0.75</v>
          </cell>
          <cell r="P333">
            <v>0.02</v>
          </cell>
          <cell r="Q333">
            <v>0</v>
          </cell>
          <cell r="R333">
            <v>0</v>
          </cell>
        </row>
        <row r="334">
          <cell r="A334">
            <v>44111</v>
          </cell>
          <cell r="C334">
            <v>0.78125</v>
          </cell>
          <cell r="P334">
            <v>0</v>
          </cell>
          <cell r="Q334">
            <v>0.6</v>
          </cell>
          <cell r="R334">
            <v>0.6</v>
          </cell>
        </row>
        <row r="335">
          <cell r="A335">
            <v>44111</v>
          </cell>
          <cell r="C335">
            <v>0.79166666666666663</v>
          </cell>
          <cell r="P335">
            <v>0</v>
          </cell>
          <cell r="Q335">
            <v>0.6</v>
          </cell>
          <cell r="R335">
            <v>0.6</v>
          </cell>
        </row>
        <row r="336">
          <cell r="A336">
            <v>44111</v>
          </cell>
          <cell r="C336">
            <v>0.80208333333333337</v>
          </cell>
          <cell r="P336">
            <v>0</v>
          </cell>
          <cell r="Q336">
            <v>0.4</v>
          </cell>
          <cell r="R336">
            <v>0.4</v>
          </cell>
        </row>
        <row r="337">
          <cell r="A337">
            <v>44111</v>
          </cell>
          <cell r="C337">
            <v>0.83333333333333337</v>
          </cell>
          <cell r="P337">
            <v>0</v>
          </cell>
          <cell r="Q337">
            <v>0.1</v>
          </cell>
          <cell r="R337">
            <v>0.1</v>
          </cell>
        </row>
        <row r="338">
          <cell r="A338">
            <v>44111</v>
          </cell>
          <cell r="C338">
            <v>0.84375</v>
          </cell>
          <cell r="P338">
            <v>0</v>
          </cell>
          <cell r="Q338">
            <v>0.4</v>
          </cell>
          <cell r="R338">
            <v>0.4</v>
          </cell>
        </row>
        <row r="339">
          <cell r="A339">
            <v>44111</v>
          </cell>
          <cell r="C339">
            <v>0.85416666666666663</v>
          </cell>
          <cell r="P339">
            <v>0</v>
          </cell>
          <cell r="Q339">
            <v>0.3</v>
          </cell>
          <cell r="R339">
            <v>0.3</v>
          </cell>
        </row>
        <row r="340">
          <cell r="A340">
            <v>44111</v>
          </cell>
          <cell r="C340">
            <v>0.92708333333333337</v>
          </cell>
          <cell r="P340">
            <v>0</v>
          </cell>
          <cell r="Q340">
            <v>0.2</v>
          </cell>
          <cell r="R340">
            <v>0.2</v>
          </cell>
        </row>
        <row r="341">
          <cell r="A341">
            <v>44112</v>
          </cell>
          <cell r="C341">
            <v>2.0833333333333332E-2</v>
          </cell>
          <cell r="P341">
            <v>0</v>
          </cell>
          <cell r="Q341">
            <v>0.1</v>
          </cell>
          <cell r="R341">
            <v>0.1</v>
          </cell>
        </row>
        <row r="342">
          <cell r="A342">
            <v>44112</v>
          </cell>
          <cell r="C342">
            <v>9.375E-2</v>
          </cell>
          <cell r="P342">
            <v>0</v>
          </cell>
          <cell r="Q342">
            <v>0.1</v>
          </cell>
          <cell r="R342">
            <v>0.1</v>
          </cell>
        </row>
        <row r="343">
          <cell r="A343">
            <v>44112</v>
          </cell>
          <cell r="C343">
            <v>0.125</v>
          </cell>
          <cell r="P343">
            <v>0</v>
          </cell>
          <cell r="Q343">
            <v>0.1</v>
          </cell>
          <cell r="R343">
            <v>0.1</v>
          </cell>
        </row>
        <row r="344">
          <cell r="A344">
            <v>44112</v>
          </cell>
          <cell r="C344">
            <v>0.14583333333333334</v>
          </cell>
          <cell r="P344">
            <v>0</v>
          </cell>
          <cell r="Q344">
            <v>0.1</v>
          </cell>
          <cell r="R344">
            <v>0.1</v>
          </cell>
        </row>
        <row r="345">
          <cell r="A345">
            <v>44112</v>
          </cell>
          <cell r="C345">
            <v>0.16666666666666666</v>
          </cell>
          <cell r="P345">
            <v>0</v>
          </cell>
          <cell r="Q345">
            <v>0.1</v>
          </cell>
          <cell r="R345">
            <v>0.1</v>
          </cell>
        </row>
        <row r="346">
          <cell r="A346">
            <v>44112</v>
          </cell>
          <cell r="C346">
            <v>0.20833333333333334</v>
          </cell>
          <cell r="P346">
            <v>0</v>
          </cell>
          <cell r="Q346">
            <v>0.1</v>
          </cell>
          <cell r="R346">
            <v>0.1</v>
          </cell>
        </row>
        <row r="347">
          <cell r="A347">
            <v>44112</v>
          </cell>
          <cell r="C347">
            <v>0.23958333333333334</v>
          </cell>
          <cell r="P347">
            <v>0</v>
          </cell>
          <cell r="Q347">
            <v>0.1</v>
          </cell>
          <cell r="R347">
            <v>0.1</v>
          </cell>
        </row>
        <row r="348">
          <cell r="A348">
            <v>44112</v>
          </cell>
          <cell r="C348">
            <v>0.26041666666666669</v>
          </cell>
          <cell r="P348">
            <v>0.01</v>
          </cell>
          <cell r="Q348">
            <v>0</v>
          </cell>
          <cell r="R348">
            <v>0</v>
          </cell>
        </row>
        <row r="349">
          <cell r="A349">
            <v>44112</v>
          </cell>
          <cell r="C349">
            <v>0.27083333333333331</v>
          </cell>
          <cell r="P349">
            <v>0</v>
          </cell>
          <cell r="Q349">
            <v>0.1</v>
          </cell>
          <cell r="R349">
            <v>0.1</v>
          </cell>
        </row>
        <row r="350">
          <cell r="A350">
            <v>44112</v>
          </cell>
          <cell r="C350">
            <v>0.29166666666666669</v>
          </cell>
          <cell r="P350">
            <v>0.01</v>
          </cell>
          <cell r="Q350">
            <v>0</v>
          </cell>
          <cell r="R350">
            <v>0</v>
          </cell>
        </row>
        <row r="351">
          <cell r="A351">
            <v>44112</v>
          </cell>
          <cell r="C351">
            <v>0.30208333333333331</v>
          </cell>
          <cell r="P351">
            <v>0.02</v>
          </cell>
          <cell r="Q351">
            <v>0.1</v>
          </cell>
          <cell r="R351">
            <v>0.1</v>
          </cell>
        </row>
        <row r="352">
          <cell r="A352">
            <v>44112</v>
          </cell>
          <cell r="C352">
            <v>0.3125</v>
          </cell>
          <cell r="P352">
            <v>0.02</v>
          </cell>
          <cell r="Q352">
            <v>0</v>
          </cell>
          <cell r="R352">
            <v>0</v>
          </cell>
        </row>
        <row r="353">
          <cell r="A353">
            <v>44112</v>
          </cell>
          <cell r="C353">
            <v>0.32291666666666669</v>
          </cell>
          <cell r="P353">
            <v>0.03</v>
          </cell>
          <cell r="Q353">
            <v>0</v>
          </cell>
          <cell r="R353">
            <v>0</v>
          </cell>
        </row>
        <row r="354">
          <cell r="A354">
            <v>44112</v>
          </cell>
          <cell r="C354">
            <v>0.33333333333333331</v>
          </cell>
          <cell r="P354">
            <v>0.05</v>
          </cell>
          <cell r="Q354">
            <v>0.3</v>
          </cell>
          <cell r="R354">
            <v>0.3</v>
          </cell>
        </row>
        <row r="355">
          <cell r="A355">
            <v>44112</v>
          </cell>
          <cell r="C355">
            <v>0.34375</v>
          </cell>
          <cell r="P355">
            <v>7.0000000000000007E-2</v>
          </cell>
          <cell r="Q355">
            <v>0.1</v>
          </cell>
          <cell r="R355">
            <v>0.1</v>
          </cell>
        </row>
        <row r="356">
          <cell r="A356">
            <v>44112</v>
          </cell>
          <cell r="C356">
            <v>0.35416666666666669</v>
          </cell>
          <cell r="P356">
            <v>0.09</v>
          </cell>
          <cell r="Q356">
            <v>0</v>
          </cell>
          <cell r="R356">
            <v>0</v>
          </cell>
        </row>
        <row r="357">
          <cell r="A357">
            <v>44112</v>
          </cell>
          <cell r="C357">
            <v>0.36458333333333331</v>
          </cell>
          <cell r="P357">
            <v>0.11</v>
          </cell>
          <cell r="Q357">
            <v>0</v>
          </cell>
          <cell r="R357">
            <v>0</v>
          </cell>
        </row>
        <row r="358">
          <cell r="A358">
            <v>44112</v>
          </cell>
          <cell r="C358">
            <v>0.375</v>
          </cell>
          <cell r="P358">
            <v>0.14000000000000001</v>
          </cell>
          <cell r="Q358">
            <v>0</v>
          </cell>
          <cell r="R358">
            <v>0</v>
          </cell>
        </row>
        <row r="359">
          <cell r="A359">
            <v>44112</v>
          </cell>
          <cell r="C359">
            <v>0.38541666666666669</v>
          </cell>
          <cell r="P359">
            <v>0.13</v>
          </cell>
          <cell r="Q359">
            <v>0.1</v>
          </cell>
          <cell r="R359">
            <v>0.1</v>
          </cell>
        </row>
        <row r="360">
          <cell r="A360">
            <v>44112</v>
          </cell>
          <cell r="C360">
            <v>0.39583333333333331</v>
          </cell>
          <cell r="P360">
            <v>0.19</v>
          </cell>
          <cell r="Q360">
            <v>0</v>
          </cell>
          <cell r="R360">
            <v>0</v>
          </cell>
        </row>
        <row r="361">
          <cell r="A361">
            <v>44112</v>
          </cell>
          <cell r="C361">
            <v>0.40625</v>
          </cell>
          <cell r="P361">
            <v>0.21</v>
          </cell>
          <cell r="Q361">
            <v>0</v>
          </cell>
          <cell r="R361">
            <v>0</v>
          </cell>
        </row>
        <row r="362">
          <cell r="A362">
            <v>44112</v>
          </cell>
          <cell r="C362">
            <v>0.41666666666666669</v>
          </cell>
          <cell r="P362">
            <v>0.22</v>
          </cell>
          <cell r="Q362">
            <v>0</v>
          </cell>
          <cell r="R362">
            <v>0</v>
          </cell>
        </row>
        <row r="363">
          <cell r="A363">
            <v>44112</v>
          </cell>
          <cell r="C363">
            <v>0.42708333333333331</v>
          </cell>
          <cell r="P363">
            <v>0.25</v>
          </cell>
          <cell r="Q363">
            <v>0.1</v>
          </cell>
          <cell r="R363">
            <v>0.1</v>
          </cell>
        </row>
        <row r="364">
          <cell r="A364">
            <v>44112</v>
          </cell>
          <cell r="C364">
            <v>0.4375</v>
          </cell>
          <cell r="P364">
            <v>0.26</v>
          </cell>
          <cell r="Q364">
            <v>0</v>
          </cell>
          <cell r="R364">
            <v>0</v>
          </cell>
        </row>
        <row r="365">
          <cell r="A365">
            <v>44112</v>
          </cell>
          <cell r="C365">
            <v>0.44791666666666669</v>
          </cell>
          <cell r="P365">
            <v>0.28999999999999998</v>
          </cell>
          <cell r="Q365">
            <v>0</v>
          </cell>
          <cell r="R365">
            <v>0</v>
          </cell>
        </row>
        <row r="366">
          <cell r="A366">
            <v>44112</v>
          </cell>
          <cell r="C366">
            <v>0.45833333333333331</v>
          </cell>
          <cell r="P366">
            <v>0.24</v>
          </cell>
          <cell r="Q366">
            <v>0</v>
          </cell>
          <cell r="R366">
            <v>0</v>
          </cell>
        </row>
        <row r="367">
          <cell r="A367">
            <v>44112</v>
          </cell>
          <cell r="C367">
            <v>0.46875</v>
          </cell>
          <cell r="P367">
            <v>0.24</v>
          </cell>
          <cell r="Q367">
            <v>0.1</v>
          </cell>
          <cell r="R367">
            <v>0.1</v>
          </cell>
        </row>
        <row r="368">
          <cell r="A368">
            <v>44112</v>
          </cell>
          <cell r="C368">
            <v>0.47916666666666669</v>
          </cell>
          <cell r="P368">
            <v>0.25</v>
          </cell>
          <cell r="Q368">
            <v>0</v>
          </cell>
          <cell r="R368">
            <v>0</v>
          </cell>
        </row>
        <row r="369">
          <cell r="A369">
            <v>44112</v>
          </cell>
          <cell r="C369">
            <v>0.48958333333333331</v>
          </cell>
          <cell r="P369">
            <v>0.2</v>
          </cell>
          <cell r="Q369">
            <v>0</v>
          </cell>
          <cell r="R369">
            <v>0</v>
          </cell>
        </row>
        <row r="370">
          <cell r="A370">
            <v>44112</v>
          </cell>
          <cell r="C370">
            <v>0.5</v>
          </cell>
          <cell r="P370">
            <v>0.17</v>
          </cell>
          <cell r="Q370">
            <v>0.1</v>
          </cell>
          <cell r="R370">
            <v>0.1</v>
          </cell>
        </row>
        <row r="371">
          <cell r="A371">
            <v>44112</v>
          </cell>
          <cell r="C371">
            <v>0.51041666666666663</v>
          </cell>
          <cell r="P371">
            <v>0.15</v>
          </cell>
          <cell r="Q371">
            <v>0</v>
          </cell>
          <cell r="R371">
            <v>0</v>
          </cell>
        </row>
        <row r="372">
          <cell r="A372">
            <v>44112</v>
          </cell>
          <cell r="C372">
            <v>0.52083333333333337</v>
          </cell>
          <cell r="P372">
            <v>0.16</v>
          </cell>
          <cell r="Q372">
            <v>0.2</v>
          </cell>
          <cell r="R372">
            <v>0.2</v>
          </cell>
        </row>
        <row r="373">
          <cell r="A373">
            <v>44112</v>
          </cell>
          <cell r="C373">
            <v>0.53125</v>
          </cell>
          <cell r="P373">
            <v>0.15</v>
          </cell>
          <cell r="Q373">
            <v>0</v>
          </cell>
          <cell r="R373">
            <v>0</v>
          </cell>
        </row>
        <row r="374">
          <cell r="A374">
            <v>44112</v>
          </cell>
          <cell r="C374">
            <v>0.54166666666666663</v>
          </cell>
          <cell r="P374">
            <v>0.13</v>
          </cell>
          <cell r="Q374">
            <v>0</v>
          </cell>
          <cell r="R374">
            <v>0</v>
          </cell>
        </row>
        <row r="375">
          <cell r="A375">
            <v>44112</v>
          </cell>
          <cell r="C375">
            <v>0.55208333333333337</v>
          </cell>
          <cell r="P375">
            <v>0.12</v>
          </cell>
          <cell r="Q375">
            <v>0.1</v>
          </cell>
          <cell r="R375">
            <v>0.1</v>
          </cell>
        </row>
        <row r="376">
          <cell r="A376">
            <v>44112</v>
          </cell>
          <cell r="C376">
            <v>0.5625</v>
          </cell>
          <cell r="P376">
            <v>0.12</v>
          </cell>
          <cell r="Q376">
            <v>0.1</v>
          </cell>
          <cell r="R376">
            <v>0.1</v>
          </cell>
        </row>
        <row r="377">
          <cell r="A377">
            <v>44112</v>
          </cell>
          <cell r="C377">
            <v>0.57291666666666663</v>
          </cell>
          <cell r="P377">
            <v>0.1</v>
          </cell>
          <cell r="Q377">
            <v>0</v>
          </cell>
          <cell r="R377">
            <v>0</v>
          </cell>
        </row>
        <row r="378">
          <cell r="A378">
            <v>44112</v>
          </cell>
          <cell r="C378">
            <v>0.58333333333333337</v>
          </cell>
          <cell r="P378">
            <v>0.1</v>
          </cell>
          <cell r="Q378">
            <v>0</v>
          </cell>
          <cell r="R378">
            <v>0</v>
          </cell>
        </row>
        <row r="379">
          <cell r="A379">
            <v>44112</v>
          </cell>
          <cell r="C379">
            <v>0.59375</v>
          </cell>
          <cell r="P379">
            <v>0.12</v>
          </cell>
          <cell r="Q379">
            <v>0</v>
          </cell>
          <cell r="R379">
            <v>0</v>
          </cell>
        </row>
        <row r="380">
          <cell r="A380">
            <v>44112</v>
          </cell>
          <cell r="C380">
            <v>0.60416666666666663</v>
          </cell>
          <cell r="P380">
            <v>0.11</v>
          </cell>
          <cell r="Q380">
            <v>0</v>
          </cell>
          <cell r="R380">
            <v>0</v>
          </cell>
        </row>
        <row r="381">
          <cell r="A381">
            <v>44112</v>
          </cell>
          <cell r="C381">
            <v>0.61458333333333337</v>
          </cell>
          <cell r="P381">
            <v>0.11</v>
          </cell>
          <cell r="Q381">
            <v>0</v>
          </cell>
          <cell r="R381">
            <v>0</v>
          </cell>
        </row>
        <row r="382">
          <cell r="A382">
            <v>44112</v>
          </cell>
          <cell r="C382">
            <v>0.625</v>
          </cell>
          <cell r="P382">
            <v>0.11</v>
          </cell>
          <cell r="Q382">
            <v>0.1</v>
          </cell>
          <cell r="R382">
            <v>0.1</v>
          </cell>
        </row>
        <row r="383">
          <cell r="A383">
            <v>44112</v>
          </cell>
          <cell r="C383">
            <v>0.63541666666666663</v>
          </cell>
          <cell r="P383">
            <v>0.13</v>
          </cell>
          <cell r="Q383">
            <v>0</v>
          </cell>
          <cell r="R383">
            <v>0</v>
          </cell>
        </row>
        <row r="384">
          <cell r="A384">
            <v>44112</v>
          </cell>
          <cell r="C384">
            <v>0.64583333333333337</v>
          </cell>
          <cell r="P384">
            <v>0.1</v>
          </cell>
          <cell r="Q384">
            <v>0.1</v>
          </cell>
          <cell r="R384">
            <v>0.1</v>
          </cell>
        </row>
        <row r="385">
          <cell r="A385">
            <v>44112</v>
          </cell>
          <cell r="C385">
            <v>0.65625</v>
          </cell>
          <cell r="P385">
            <v>0.1</v>
          </cell>
          <cell r="Q385">
            <v>0</v>
          </cell>
          <cell r="R385">
            <v>0</v>
          </cell>
        </row>
        <row r="386">
          <cell r="A386">
            <v>44112</v>
          </cell>
          <cell r="C386">
            <v>0.66666666666666663</v>
          </cell>
          <cell r="P386">
            <v>0.1</v>
          </cell>
          <cell r="Q386">
            <v>0</v>
          </cell>
          <cell r="R386">
            <v>0</v>
          </cell>
        </row>
        <row r="387">
          <cell r="A387">
            <v>44112</v>
          </cell>
          <cell r="C387">
            <v>0.67708333333333337</v>
          </cell>
          <cell r="P387">
            <v>0.08</v>
          </cell>
          <cell r="Q387">
            <v>0</v>
          </cell>
          <cell r="R387">
            <v>0</v>
          </cell>
        </row>
        <row r="388">
          <cell r="A388">
            <v>44112</v>
          </cell>
          <cell r="C388">
            <v>0.6875</v>
          </cell>
          <cell r="P388">
            <v>0.09</v>
          </cell>
          <cell r="Q388">
            <v>0</v>
          </cell>
          <cell r="R388">
            <v>0</v>
          </cell>
        </row>
        <row r="389">
          <cell r="A389">
            <v>44112</v>
          </cell>
          <cell r="C389">
            <v>0.69791666666666663</v>
          </cell>
          <cell r="P389">
            <v>0.08</v>
          </cell>
          <cell r="Q389">
            <v>0.1</v>
          </cell>
          <cell r="R389">
            <v>0.1</v>
          </cell>
        </row>
        <row r="390">
          <cell r="A390">
            <v>44112</v>
          </cell>
          <cell r="C390">
            <v>0.70833333333333337</v>
          </cell>
          <cell r="P390">
            <v>0.06</v>
          </cell>
          <cell r="Q390">
            <v>0</v>
          </cell>
          <cell r="R390">
            <v>0</v>
          </cell>
        </row>
        <row r="391">
          <cell r="A391">
            <v>44112</v>
          </cell>
          <cell r="C391">
            <v>0.71875</v>
          </cell>
          <cell r="P391">
            <v>0.13</v>
          </cell>
          <cell r="Q391">
            <v>0</v>
          </cell>
          <cell r="R391">
            <v>0</v>
          </cell>
        </row>
        <row r="392">
          <cell r="A392">
            <v>44112</v>
          </cell>
          <cell r="C392">
            <v>0.72916666666666663</v>
          </cell>
          <cell r="P392">
            <v>7.0000000000000007E-2</v>
          </cell>
          <cell r="Q392">
            <v>0</v>
          </cell>
          <cell r="R392">
            <v>0</v>
          </cell>
        </row>
        <row r="393">
          <cell r="A393">
            <v>44112</v>
          </cell>
          <cell r="C393">
            <v>0.73958333333333337</v>
          </cell>
          <cell r="P393">
            <v>0.03</v>
          </cell>
          <cell r="Q393">
            <v>0</v>
          </cell>
          <cell r="R393">
            <v>0</v>
          </cell>
        </row>
        <row r="394">
          <cell r="A394">
            <v>44112</v>
          </cell>
          <cell r="C394">
            <v>0.75</v>
          </cell>
          <cell r="P394">
            <v>0.05</v>
          </cell>
          <cell r="Q394">
            <v>0.2</v>
          </cell>
          <cell r="R394">
            <v>0.2</v>
          </cell>
        </row>
        <row r="395">
          <cell r="A395">
            <v>44112</v>
          </cell>
          <cell r="C395">
            <v>0.76041666666666663</v>
          </cell>
          <cell r="P395">
            <v>0.01</v>
          </cell>
          <cell r="Q395">
            <v>0.1</v>
          </cell>
          <cell r="R395">
            <v>0.1</v>
          </cell>
        </row>
        <row r="396">
          <cell r="A396">
            <v>44112</v>
          </cell>
          <cell r="C396">
            <v>0.77083333333333337</v>
          </cell>
          <cell r="P396">
            <v>0.01</v>
          </cell>
          <cell r="Q396">
            <v>0</v>
          </cell>
          <cell r="R396">
            <v>0</v>
          </cell>
        </row>
        <row r="397">
          <cell r="A397">
            <v>44112</v>
          </cell>
          <cell r="C397">
            <v>0.79166666666666663</v>
          </cell>
          <cell r="P397">
            <v>0</v>
          </cell>
          <cell r="Q397">
            <v>0.2</v>
          </cell>
          <cell r="R397">
            <v>0.2</v>
          </cell>
        </row>
        <row r="398">
          <cell r="A398">
            <v>44112</v>
          </cell>
          <cell r="C398">
            <v>0.8125</v>
          </cell>
          <cell r="P398">
            <v>0</v>
          </cell>
          <cell r="Q398">
            <v>0.5</v>
          </cell>
          <cell r="R398">
            <v>0.5</v>
          </cell>
        </row>
        <row r="399">
          <cell r="A399">
            <v>44112</v>
          </cell>
          <cell r="C399">
            <v>0.82291666666666663</v>
          </cell>
          <cell r="P399">
            <v>0</v>
          </cell>
          <cell r="Q399">
            <v>0.1</v>
          </cell>
          <cell r="R399">
            <v>0.1</v>
          </cell>
        </row>
        <row r="400">
          <cell r="A400">
            <v>44112</v>
          </cell>
          <cell r="C400">
            <v>0.84375</v>
          </cell>
          <cell r="P400">
            <v>0</v>
          </cell>
          <cell r="Q400">
            <v>0.1</v>
          </cell>
          <cell r="R400">
            <v>0.1</v>
          </cell>
        </row>
        <row r="401">
          <cell r="A401">
            <v>44112</v>
          </cell>
          <cell r="C401">
            <v>0.85416666666666663</v>
          </cell>
          <cell r="P401">
            <v>0</v>
          </cell>
          <cell r="Q401">
            <v>0.3</v>
          </cell>
          <cell r="R401">
            <v>0.3</v>
          </cell>
        </row>
        <row r="402">
          <cell r="A402">
            <v>44112</v>
          </cell>
          <cell r="C402">
            <v>0.86458333333333337</v>
          </cell>
          <cell r="P402">
            <v>0</v>
          </cell>
          <cell r="Q402">
            <v>0.3</v>
          </cell>
          <cell r="R402">
            <v>0.3</v>
          </cell>
        </row>
        <row r="403">
          <cell r="A403">
            <v>44112</v>
          </cell>
          <cell r="C403">
            <v>0.88541666666666663</v>
          </cell>
          <cell r="P403">
            <v>0</v>
          </cell>
          <cell r="Q403">
            <v>0.1</v>
          </cell>
          <cell r="R403">
            <v>0.1</v>
          </cell>
        </row>
        <row r="404">
          <cell r="A404">
            <v>44112</v>
          </cell>
          <cell r="C404">
            <v>0.9375</v>
          </cell>
          <cell r="P404">
            <v>0</v>
          </cell>
          <cell r="Q404">
            <v>0.1</v>
          </cell>
          <cell r="R404">
            <v>0.1</v>
          </cell>
        </row>
        <row r="405">
          <cell r="A405">
            <v>44112</v>
          </cell>
          <cell r="C405">
            <v>0.94791666666666663</v>
          </cell>
          <cell r="P405">
            <v>0</v>
          </cell>
          <cell r="Q405">
            <v>0.1</v>
          </cell>
          <cell r="R405">
            <v>0.1</v>
          </cell>
        </row>
        <row r="406">
          <cell r="A406">
            <v>44112</v>
          </cell>
          <cell r="C406">
            <v>0.96875</v>
          </cell>
          <cell r="P406">
            <v>0</v>
          </cell>
          <cell r="Q406">
            <v>0.1</v>
          </cell>
          <cell r="R406">
            <v>0.1</v>
          </cell>
        </row>
        <row r="407">
          <cell r="A407">
            <v>44112</v>
          </cell>
          <cell r="C407">
            <v>0.97916666666666663</v>
          </cell>
          <cell r="P407">
            <v>0</v>
          </cell>
          <cell r="Q407">
            <v>0.1</v>
          </cell>
          <cell r="R407">
            <v>0.1</v>
          </cell>
        </row>
        <row r="408">
          <cell r="A408">
            <v>44113</v>
          </cell>
          <cell r="C408">
            <v>0</v>
          </cell>
          <cell r="P408">
            <v>0</v>
          </cell>
          <cell r="Q408">
            <v>0.1</v>
          </cell>
          <cell r="R408">
            <v>0.1</v>
          </cell>
        </row>
        <row r="409">
          <cell r="A409">
            <v>44113</v>
          </cell>
          <cell r="C409">
            <v>3.125E-2</v>
          </cell>
          <cell r="P409">
            <v>0</v>
          </cell>
          <cell r="Q409">
            <v>0.1</v>
          </cell>
          <cell r="R409">
            <v>0.1</v>
          </cell>
        </row>
        <row r="410">
          <cell r="A410">
            <v>44113</v>
          </cell>
          <cell r="C410">
            <v>6.25E-2</v>
          </cell>
          <cell r="P410">
            <v>0</v>
          </cell>
          <cell r="Q410">
            <v>0.1</v>
          </cell>
          <cell r="R410">
            <v>0.1</v>
          </cell>
        </row>
        <row r="411">
          <cell r="A411">
            <v>44113</v>
          </cell>
          <cell r="C411">
            <v>9.375E-2</v>
          </cell>
          <cell r="P411">
            <v>0</v>
          </cell>
          <cell r="Q411">
            <v>0.1</v>
          </cell>
          <cell r="R411">
            <v>0.1</v>
          </cell>
        </row>
        <row r="412">
          <cell r="A412">
            <v>44113</v>
          </cell>
          <cell r="C412">
            <v>0.125</v>
          </cell>
          <cell r="P412">
            <v>0</v>
          </cell>
          <cell r="Q412">
            <v>0.1</v>
          </cell>
          <cell r="R412">
            <v>0.1</v>
          </cell>
        </row>
        <row r="413">
          <cell r="A413">
            <v>44113</v>
          </cell>
          <cell r="C413">
            <v>0.15625</v>
          </cell>
          <cell r="P413">
            <v>0</v>
          </cell>
          <cell r="Q413">
            <v>0.1</v>
          </cell>
          <cell r="R413">
            <v>0.1</v>
          </cell>
        </row>
        <row r="414">
          <cell r="A414">
            <v>44113</v>
          </cell>
          <cell r="C414">
            <v>0.1875</v>
          </cell>
          <cell r="P414">
            <v>0</v>
          </cell>
          <cell r="Q414">
            <v>0.1</v>
          </cell>
          <cell r="R414">
            <v>0.1</v>
          </cell>
        </row>
        <row r="415">
          <cell r="A415">
            <v>44113</v>
          </cell>
          <cell r="C415">
            <v>0.22916666666666666</v>
          </cell>
          <cell r="P415">
            <v>0</v>
          </cell>
          <cell r="Q415">
            <v>0.1</v>
          </cell>
          <cell r="R415">
            <v>0.1</v>
          </cell>
        </row>
        <row r="416">
          <cell r="A416">
            <v>44113</v>
          </cell>
          <cell r="C416">
            <v>0.26041666666666669</v>
          </cell>
          <cell r="P416">
            <v>0</v>
          </cell>
          <cell r="Q416">
            <v>0.1</v>
          </cell>
          <cell r="R416">
            <v>0.1</v>
          </cell>
        </row>
        <row r="417">
          <cell r="A417">
            <v>44113</v>
          </cell>
          <cell r="C417">
            <v>0.35416666666666669</v>
          </cell>
          <cell r="P417">
            <v>0.04</v>
          </cell>
          <cell r="Q417">
            <v>0.1</v>
          </cell>
          <cell r="R417">
            <v>0.1</v>
          </cell>
        </row>
        <row r="418">
          <cell r="A418">
            <v>44113</v>
          </cell>
          <cell r="C418">
            <v>0.36458333333333331</v>
          </cell>
          <cell r="P418">
            <v>0.04</v>
          </cell>
          <cell r="Q418">
            <v>0.1</v>
          </cell>
          <cell r="R418">
            <v>0.1</v>
          </cell>
        </row>
        <row r="419">
          <cell r="A419">
            <v>44113</v>
          </cell>
          <cell r="C419">
            <v>0.375</v>
          </cell>
          <cell r="P419">
            <v>0.02</v>
          </cell>
          <cell r="Q419">
            <v>0.2</v>
          </cell>
          <cell r="R419">
            <v>0.2</v>
          </cell>
        </row>
        <row r="420">
          <cell r="A420">
            <v>44113</v>
          </cell>
          <cell r="C420">
            <v>0.38541666666666669</v>
          </cell>
          <cell r="P420">
            <v>0.05</v>
          </cell>
          <cell r="Q420">
            <v>0</v>
          </cell>
          <cell r="R420">
            <v>0</v>
          </cell>
        </row>
        <row r="421">
          <cell r="A421">
            <v>44113</v>
          </cell>
          <cell r="C421">
            <v>0.39583333333333331</v>
          </cell>
          <cell r="P421">
            <v>0.09</v>
          </cell>
          <cell r="Q421">
            <v>0.1</v>
          </cell>
          <cell r="R421">
            <v>0.1</v>
          </cell>
        </row>
        <row r="422">
          <cell r="A422">
            <v>44113</v>
          </cell>
          <cell r="C422">
            <v>0.40625</v>
          </cell>
          <cell r="P422">
            <v>0.15</v>
          </cell>
          <cell r="Q422">
            <v>0.1</v>
          </cell>
          <cell r="R422">
            <v>0.1</v>
          </cell>
        </row>
        <row r="423">
          <cell r="A423">
            <v>44113</v>
          </cell>
          <cell r="C423">
            <v>0.41666666666666669</v>
          </cell>
          <cell r="P423">
            <v>0.17</v>
          </cell>
          <cell r="Q423">
            <v>0</v>
          </cell>
          <cell r="R423">
            <v>0</v>
          </cell>
        </row>
        <row r="424">
          <cell r="A424">
            <v>44113</v>
          </cell>
          <cell r="C424">
            <v>0.42708333333333331</v>
          </cell>
          <cell r="P424">
            <v>0.16</v>
          </cell>
          <cell r="Q424">
            <v>0.1</v>
          </cell>
          <cell r="R424">
            <v>0.1</v>
          </cell>
        </row>
        <row r="425">
          <cell r="A425">
            <v>44113</v>
          </cell>
          <cell r="C425">
            <v>0.4375</v>
          </cell>
          <cell r="P425">
            <v>0.14000000000000001</v>
          </cell>
          <cell r="Q425">
            <v>0</v>
          </cell>
          <cell r="R425">
            <v>0</v>
          </cell>
        </row>
        <row r="426">
          <cell r="A426">
            <v>44113</v>
          </cell>
          <cell r="C426">
            <v>0.44791666666666669</v>
          </cell>
          <cell r="P426">
            <v>0.08</v>
          </cell>
          <cell r="Q426">
            <v>0.1</v>
          </cell>
          <cell r="R426">
            <v>0.1</v>
          </cell>
        </row>
        <row r="427">
          <cell r="A427">
            <v>44113</v>
          </cell>
          <cell r="C427">
            <v>0.45833333333333331</v>
          </cell>
          <cell r="P427">
            <v>0.22</v>
          </cell>
          <cell r="Q427">
            <v>0</v>
          </cell>
          <cell r="R427">
            <v>0</v>
          </cell>
        </row>
        <row r="428">
          <cell r="A428">
            <v>44113</v>
          </cell>
          <cell r="C428">
            <v>0.46875</v>
          </cell>
          <cell r="P428">
            <v>0.23</v>
          </cell>
          <cell r="Q428">
            <v>0</v>
          </cell>
          <cell r="R428">
            <v>0</v>
          </cell>
        </row>
        <row r="429">
          <cell r="A429">
            <v>44113</v>
          </cell>
          <cell r="C429">
            <v>0.47916666666666669</v>
          </cell>
          <cell r="P429">
            <v>0.13</v>
          </cell>
          <cell r="Q429">
            <v>0.1</v>
          </cell>
          <cell r="R429">
            <v>0.1</v>
          </cell>
        </row>
        <row r="430">
          <cell r="A430">
            <v>44113</v>
          </cell>
          <cell r="C430">
            <v>0.48958333333333331</v>
          </cell>
          <cell r="P430">
            <v>0.15</v>
          </cell>
          <cell r="Q430">
            <v>0</v>
          </cell>
          <cell r="R430">
            <v>0</v>
          </cell>
        </row>
        <row r="431">
          <cell r="A431">
            <v>44113</v>
          </cell>
          <cell r="C431">
            <v>0.5</v>
          </cell>
          <cell r="P431">
            <v>0.16</v>
          </cell>
          <cell r="Q431">
            <v>0</v>
          </cell>
          <cell r="R431">
            <v>0</v>
          </cell>
        </row>
        <row r="432">
          <cell r="A432">
            <v>44113</v>
          </cell>
          <cell r="C432">
            <v>0.51041666666666663</v>
          </cell>
          <cell r="P432">
            <v>0.16</v>
          </cell>
          <cell r="Q432">
            <v>0.1</v>
          </cell>
          <cell r="R432">
            <v>0.1</v>
          </cell>
        </row>
        <row r="433">
          <cell r="A433">
            <v>44113</v>
          </cell>
          <cell r="C433">
            <v>0.52083333333333337</v>
          </cell>
          <cell r="P433">
            <v>0.14000000000000001</v>
          </cell>
          <cell r="Q433">
            <v>0</v>
          </cell>
          <cell r="R433">
            <v>0</v>
          </cell>
        </row>
        <row r="434">
          <cell r="A434">
            <v>44113</v>
          </cell>
          <cell r="C434">
            <v>0.53125</v>
          </cell>
          <cell r="P434">
            <v>0.14000000000000001</v>
          </cell>
          <cell r="Q434">
            <v>0.1</v>
          </cell>
          <cell r="R434">
            <v>0.1</v>
          </cell>
        </row>
        <row r="435">
          <cell r="A435">
            <v>44113</v>
          </cell>
          <cell r="C435">
            <v>0.54166666666666663</v>
          </cell>
          <cell r="P435">
            <v>0.12</v>
          </cell>
          <cell r="Q435">
            <v>0</v>
          </cell>
          <cell r="R435">
            <v>0</v>
          </cell>
        </row>
        <row r="436">
          <cell r="A436">
            <v>44113</v>
          </cell>
          <cell r="C436">
            <v>0.55208333333333337</v>
          </cell>
          <cell r="P436">
            <v>0.11</v>
          </cell>
          <cell r="Q436">
            <v>0</v>
          </cell>
          <cell r="R436">
            <v>0</v>
          </cell>
        </row>
        <row r="437">
          <cell r="A437">
            <v>44113</v>
          </cell>
          <cell r="C437">
            <v>0.5625</v>
          </cell>
          <cell r="P437">
            <v>0.1</v>
          </cell>
          <cell r="Q437">
            <v>0</v>
          </cell>
          <cell r="R437">
            <v>0</v>
          </cell>
        </row>
        <row r="438">
          <cell r="A438">
            <v>44113</v>
          </cell>
          <cell r="C438">
            <v>0.57291666666666663</v>
          </cell>
          <cell r="P438">
            <v>0.01</v>
          </cell>
          <cell r="Q438">
            <v>0</v>
          </cell>
          <cell r="R438">
            <v>0</v>
          </cell>
        </row>
        <row r="439">
          <cell r="A439">
            <v>44113</v>
          </cell>
          <cell r="C439">
            <v>0.58333333333333337</v>
          </cell>
          <cell r="P439">
            <v>0.01</v>
          </cell>
          <cell r="Q439">
            <v>0.1</v>
          </cell>
          <cell r="R439">
            <v>0.1</v>
          </cell>
        </row>
        <row r="440">
          <cell r="A440">
            <v>44113</v>
          </cell>
          <cell r="C440">
            <v>0.59375</v>
          </cell>
          <cell r="P440">
            <v>0.08</v>
          </cell>
          <cell r="Q440">
            <v>0</v>
          </cell>
          <cell r="R440">
            <v>0</v>
          </cell>
        </row>
        <row r="441">
          <cell r="A441">
            <v>44113</v>
          </cell>
          <cell r="C441">
            <v>0.60416666666666663</v>
          </cell>
          <cell r="P441">
            <v>0.11</v>
          </cell>
          <cell r="Q441">
            <v>0</v>
          </cell>
          <cell r="R441">
            <v>0</v>
          </cell>
        </row>
        <row r="442">
          <cell r="A442">
            <v>44113</v>
          </cell>
          <cell r="C442">
            <v>0.61458333333333337</v>
          </cell>
          <cell r="P442">
            <v>0.09</v>
          </cell>
          <cell r="Q442">
            <v>0</v>
          </cell>
          <cell r="R442">
            <v>0</v>
          </cell>
        </row>
        <row r="443">
          <cell r="A443">
            <v>44113</v>
          </cell>
          <cell r="C443">
            <v>0.625</v>
          </cell>
          <cell r="P443">
            <v>0.13</v>
          </cell>
          <cell r="Q443">
            <v>0</v>
          </cell>
          <cell r="R443">
            <v>0</v>
          </cell>
        </row>
        <row r="444">
          <cell r="A444">
            <v>44113</v>
          </cell>
          <cell r="C444">
            <v>0.63541666666666663</v>
          </cell>
          <cell r="P444">
            <v>0.09</v>
          </cell>
          <cell r="Q444">
            <v>0</v>
          </cell>
          <cell r="R444">
            <v>0</v>
          </cell>
        </row>
        <row r="445">
          <cell r="A445">
            <v>44113</v>
          </cell>
          <cell r="C445">
            <v>0.64583333333333337</v>
          </cell>
          <cell r="P445">
            <v>0.1</v>
          </cell>
          <cell r="Q445">
            <v>0.1</v>
          </cell>
          <cell r="R445">
            <v>0.1</v>
          </cell>
        </row>
        <row r="446">
          <cell r="A446">
            <v>44113</v>
          </cell>
          <cell r="C446">
            <v>0.65625</v>
          </cell>
          <cell r="P446">
            <v>0.1</v>
          </cell>
          <cell r="Q446">
            <v>0</v>
          </cell>
          <cell r="R446">
            <v>0</v>
          </cell>
        </row>
        <row r="447">
          <cell r="A447">
            <v>44113</v>
          </cell>
          <cell r="C447">
            <v>0.66666666666666663</v>
          </cell>
          <cell r="P447">
            <v>0.09</v>
          </cell>
          <cell r="Q447">
            <v>0</v>
          </cell>
          <cell r="R447">
            <v>0</v>
          </cell>
        </row>
        <row r="448">
          <cell r="A448">
            <v>44113</v>
          </cell>
          <cell r="C448">
            <v>0.67708333333333337</v>
          </cell>
          <cell r="P448">
            <v>0.08</v>
          </cell>
          <cell r="Q448">
            <v>0</v>
          </cell>
          <cell r="R448">
            <v>0</v>
          </cell>
        </row>
        <row r="449">
          <cell r="A449">
            <v>44113</v>
          </cell>
          <cell r="C449">
            <v>0.6875</v>
          </cell>
          <cell r="P449">
            <v>0.09</v>
          </cell>
          <cell r="Q449">
            <v>0.1</v>
          </cell>
          <cell r="R449">
            <v>0.1</v>
          </cell>
        </row>
        <row r="450">
          <cell r="A450">
            <v>44113</v>
          </cell>
          <cell r="C450">
            <v>0.69791666666666663</v>
          </cell>
          <cell r="P450">
            <v>0.11</v>
          </cell>
          <cell r="Q450">
            <v>0.2</v>
          </cell>
          <cell r="R450">
            <v>0.2</v>
          </cell>
        </row>
        <row r="451">
          <cell r="A451">
            <v>44113</v>
          </cell>
          <cell r="C451">
            <v>0.70833333333333337</v>
          </cell>
          <cell r="P451">
            <v>0.09</v>
          </cell>
          <cell r="Q451">
            <v>1</v>
          </cell>
          <cell r="R451">
            <v>1</v>
          </cell>
        </row>
        <row r="452">
          <cell r="A452">
            <v>44113</v>
          </cell>
          <cell r="C452">
            <v>0.71875</v>
          </cell>
          <cell r="P452">
            <v>0.1</v>
          </cell>
          <cell r="Q452">
            <v>0.8</v>
          </cell>
          <cell r="R452">
            <v>0.8</v>
          </cell>
        </row>
        <row r="453">
          <cell r="A453">
            <v>44113</v>
          </cell>
          <cell r="C453">
            <v>0.72916666666666663</v>
          </cell>
          <cell r="P453">
            <v>0.09</v>
          </cell>
          <cell r="Q453">
            <v>0.1</v>
          </cell>
          <cell r="R453">
            <v>0.1</v>
          </cell>
        </row>
        <row r="454">
          <cell r="A454">
            <v>44113</v>
          </cell>
          <cell r="C454">
            <v>0.73958333333333337</v>
          </cell>
          <cell r="P454">
            <v>0.1</v>
          </cell>
          <cell r="Q454">
            <v>0.3</v>
          </cell>
          <cell r="R454">
            <v>0.3</v>
          </cell>
        </row>
        <row r="455">
          <cell r="A455">
            <v>44113</v>
          </cell>
          <cell r="C455">
            <v>0.75</v>
          </cell>
          <cell r="P455">
            <v>0.05</v>
          </cell>
          <cell r="Q455">
            <v>0.2</v>
          </cell>
          <cell r="R455">
            <v>0.2</v>
          </cell>
        </row>
        <row r="456">
          <cell r="A456">
            <v>44113</v>
          </cell>
          <cell r="C456">
            <v>0.76041666666666663</v>
          </cell>
          <cell r="P456">
            <v>0.01</v>
          </cell>
          <cell r="Q456">
            <v>0</v>
          </cell>
          <cell r="R456">
            <v>0</v>
          </cell>
        </row>
        <row r="457">
          <cell r="A457">
            <v>44113</v>
          </cell>
          <cell r="C457">
            <v>0.8125</v>
          </cell>
          <cell r="P457">
            <v>0</v>
          </cell>
          <cell r="Q457">
            <v>0.1</v>
          </cell>
          <cell r="R457">
            <v>0.1</v>
          </cell>
        </row>
        <row r="458">
          <cell r="A458">
            <v>44113</v>
          </cell>
          <cell r="C458">
            <v>0.82291666666666663</v>
          </cell>
          <cell r="P458">
            <v>0</v>
          </cell>
          <cell r="Q458">
            <v>0.3</v>
          </cell>
          <cell r="R458">
            <v>0.3</v>
          </cell>
        </row>
        <row r="459">
          <cell r="A459">
            <v>44113</v>
          </cell>
          <cell r="C459">
            <v>0.84375</v>
          </cell>
          <cell r="P459">
            <v>0</v>
          </cell>
          <cell r="Q459">
            <v>0.1</v>
          </cell>
          <cell r="R459">
            <v>0.1</v>
          </cell>
        </row>
        <row r="460">
          <cell r="A460">
            <v>44113</v>
          </cell>
          <cell r="C460">
            <v>0.85416666666666663</v>
          </cell>
          <cell r="P460">
            <v>0</v>
          </cell>
          <cell r="Q460">
            <v>0.1</v>
          </cell>
          <cell r="R460">
            <v>0.1</v>
          </cell>
        </row>
        <row r="461">
          <cell r="A461">
            <v>44113</v>
          </cell>
          <cell r="C461">
            <v>0.94791666666666663</v>
          </cell>
          <cell r="P461">
            <v>0</v>
          </cell>
          <cell r="Q461">
            <v>0.1</v>
          </cell>
          <cell r="R461">
            <v>0.1</v>
          </cell>
        </row>
        <row r="462">
          <cell r="A462">
            <v>44114</v>
          </cell>
          <cell r="C462">
            <v>3.125E-2</v>
          </cell>
          <cell r="P462">
            <v>0</v>
          </cell>
          <cell r="Q462">
            <v>0.1</v>
          </cell>
          <cell r="R462">
            <v>0.1</v>
          </cell>
        </row>
        <row r="463">
          <cell r="A463">
            <v>44114</v>
          </cell>
          <cell r="C463">
            <v>6.25E-2</v>
          </cell>
          <cell r="P463">
            <v>0</v>
          </cell>
          <cell r="Q463">
            <v>0.1</v>
          </cell>
          <cell r="R463">
            <v>0.1</v>
          </cell>
        </row>
        <row r="464">
          <cell r="A464">
            <v>44114</v>
          </cell>
          <cell r="C464">
            <v>9.375E-2</v>
          </cell>
          <cell r="P464">
            <v>0</v>
          </cell>
          <cell r="Q464">
            <v>0.1</v>
          </cell>
          <cell r="R464">
            <v>0.1</v>
          </cell>
        </row>
        <row r="465">
          <cell r="A465">
            <v>44114</v>
          </cell>
          <cell r="C465">
            <v>0.125</v>
          </cell>
          <cell r="P465">
            <v>0</v>
          </cell>
          <cell r="Q465">
            <v>0.1</v>
          </cell>
          <cell r="R465">
            <v>0.1</v>
          </cell>
        </row>
        <row r="466">
          <cell r="A466">
            <v>44114</v>
          </cell>
          <cell r="C466">
            <v>0.16666666666666666</v>
          </cell>
          <cell r="P466">
            <v>0</v>
          </cell>
          <cell r="Q466">
            <v>0.1</v>
          </cell>
          <cell r="R466">
            <v>0.1</v>
          </cell>
        </row>
        <row r="467">
          <cell r="A467">
            <v>44114</v>
          </cell>
          <cell r="C467">
            <v>0.19791666666666666</v>
          </cell>
          <cell r="P467">
            <v>0</v>
          </cell>
          <cell r="Q467">
            <v>0.1</v>
          </cell>
          <cell r="R467">
            <v>0.1</v>
          </cell>
        </row>
        <row r="468">
          <cell r="A468">
            <v>44114</v>
          </cell>
          <cell r="C468">
            <v>0.23958333333333334</v>
          </cell>
          <cell r="P468">
            <v>0</v>
          </cell>
          <cell r="Q468">
            <v>0.1</v>
          </cell>
          <cell r="R468">
            <v>0.1</v>
          </cell>
        </row>
        <row r="469">
          <cell r="A469">
            <v>44114</v>
          </cell>
          <cell r="C469">
            <v>0.27083333333333331</v>
          </cell>
          <cell r="P469">
            <v>0.01</v>
          </cell>
          <cell r="Q469">
            <v>0.1</v>
          </cell>
          <cell r="R469">
            <v>0.1</v>
          </cell>
        </row>
        <row r="470">
          <cell r="A470">
            <v>44114</v>
          </cell>
          <cell r="C470">
            <v>0.29166666666666669</v>
          </cell>
          <cell r="P470">
            <v>0.01</v>
          </cell>
          <cell r="Q470">
            <v>0</v>
          </cell>
          <cell r="R470">
            <v>0</v>
          </cell>
        </row>
        <row r="471">
          <cell r="A471">
            <v>44114</v>
          </cell>
          <cell r="C471">
            <v>0.30208333333333331</v>
          </cell>
          <cell r="P471">
            <v>0.02</v>
          </cell>
          <cell r="Q471">
            <v>0.1</v>
          </cell>
          <cell r="R471">
            <v>0.1</v>
          </cell>
        </row>
        <row r="472">
          <cell r="A472">
            <v>44114</v>
          </cell>
          <cell r="C472">
            <v>0.3125</v>
          </cell>
          <cell r="P472">
            <v>0.02</v>
          </cell>
          <cell r="Q472">
            <v>0</v>
          </cell>
          <cell r="R472">
            <v>0</v>
          </cell>
        </row>
        <row r="473">
          <cell r="A473">
            <v>44114</v>
          </cell>
          <cell r="C473">
            <v>0.32291666666666669</v>
          </cell>
          <cell r="P473">
            <v>0.03</v>
          </cell>
          <cell r="Q473">
            <v>0</v>
          </cell>
          <cell r="R473">
            <v>0</v>
          </cell>
        </row>
        <row r="474">
          <cell r="A474">
            <v>44114</v>
          </cell>
          <cell r="C474">
            <v>0.33333333333333331</v>
          </cell>
          <cell r="P474">
            <v>0.05</v>
          </cell>
          <cell r="Q474">
            <v>0.1</v>
          </cell>
          <cell r="R474">
            <v>0.1</v>
          </cell>
        </row>
        <row r="475">
          <cell r="A475">
            <v>44114</v>
          </cell>
          <cell r="C475">
            <v>0.34375</v>
          </cell>
          <cell r="P475">
            <v>7.0000000000000007E-2</v>
          </cell>
          <cell r="Q475">
            <v>0.3</v>
          </cell>
          <cell r="R475">
            <v>0.3</v>
          </cell>
        </row>
        <row r="476">
          <cell r="A476">
            <v>44114</v>
          </cell>
          <cell r="C476">
            <v>0.35416666666666669</v>
          </cell>
          <cell r="P476">
            <v>0.09</v>
          </cell>
          <cell r="Q476">
            <v>0.4</v>
          </cell>
          <cell r="R476">
            <v>0.4</v>
          </cell>
        </row>
        <row r="477">
          <cell r="A477">
            <v>44114</v>
          </cell>
          <cell r="C477">
            <v>0.36458333333333331</v>
          </cell>
          <cell r="P477">
            <v>0.11</v>
          </cell>
          <cell r="Q477">
            <v>0.5</v>
          </cell>
          <cell r="R477">
            <v>0.5</v>
          </cell>
        </row>
        <row r="478">
          <cell r="A478">
            <v>44114</v>
          </cell>
          <cell r="C478">
            <v>0.375</v>
          </cell>
          <cell r="P478">
            <v>0.14000000000000001</v>
          </cell>
          <cell r="Q478">
            <v>0.5</v>
          </cell>
          <cell r="R478">
            <v>0.5</v>
          </cell>
        </row>
        <row r="479">
          <cell r="A479">
            <v>44114</v>
          </cell>
          <cell r="C479">
            <v>0.38541666666666669</v>
          </cell>
          <cell r="P479">
            <v>0.19</v>
          </cell>
          <cell r="Q479">
            <v>0.4</v>
          </cell>
          <cell r="R479">
            <v>0.4</v>
          </cell>
        </row>
        <row r="480">
          <cell r="A480">
            <v>44114</v>
          </cell>
          <cell r="C480">
            <v>0.39583333333333331</v>
          </cell>
          <cell r="P480">
            <v>0.22</v>
          </cell>
          <cell r="Q480">
            <v>0.1</v>
          </cell>
          <cell r="R480">
            <v>0.1</v>
          </cell>
        </row>
        <row r="481">
          <cell r="A481">
            <v>44114</v>
          </cell>
          <cell r="C481">
            <v>0.40625</v>
          </cell>
          <cell r="P481">
            <v>0.17</v>
          </cell>
          <cell r="Q481">
            <v>0.1</v>
          </cell>
          <cell r="R481">
            <v>0.1</v>
          </cell>
        </row>
        <row r="482">
          <cell r="A482">
            <v>44114</v>
          </cell>
          <cell r="C482">
            <v>0.41666666666666669</v>
          </cell>
          <cell r="P482">
            <v>0.11</v>
          </cell>
          <cell r="Q482">
            <v>0</v>
          </cell>
          <cell r="R482">
            <v>0</v>
          </cell>
        </row>
        <row r="483">
          <cell r="A483">
            <v>44114</v>
          </cell>
          <cell r="C483">
            <v>0.42708333333333331</v>
          </cell>
          <cell r="P483">
            <v>0.08</v>
          </cell>
          <cell r="Q483">
            <v>0</v>
          </cell>
          <cell r="R483">
            <v>0</v>
          </cell>
        </row>
        <row r="484">
          <cell r="A484">
            <v>44114</v>
          </cell>
          <cell r="C484">
            <v>0.4375</v>
          </cell>
          <cell r="P484">
            <v>0.28000000000000003</v>
          </cell>
          <cell r="Q484">
            <v>0</v>
          </cell>
          <cell r="R484">
            <v>0</v>
          </cell>
        </row>
        <row r="485">
          <cell r="A485">
            <v>44114</v>
          </cell>
          <cell r="C485">
            <v>0.44791666666666669</v>
          </cell>
          <cell r="P485">
            <v>0.2</v>
          </cell>
          <cell r="Q485">
            <v>0</v>
          </cell>
          <cell r="R485">
            <v>0</v>
          </cell>
        </row>
        <row r="486">
          <cell r="A486">
            <v>44114</v>
          </cell>
          <cell r="C486">
            <v>0.45833333333333331</v>
          </cell>
          <cell r="P486">
            <v>0.22</v>
          </cell>
          <cell r="Q486">
            <v>0.1</v>
          </cell>
          <cell r="R486">
            <v>0.1</v>
          </cell>
        </row>
        <row r="487">
          <cell r="A487">
            <v>44114</v>
          </cell>
          <cell r="C487">
            <v>0.46875</v>
          </cell>
          <cell r="P487">
            <v>0.1</v>
          </cell>
          <cell r="Q487">
            <v>0</v>
          </cell>
          <cell r="R487">
            <v>0</v>
          </cell>
        </row>
        <row r="488">
          <cell r="A488">
            <v>44114</v>
          </cell>
          <cell r="C488">
            <v>0.47916666666666669</v>
          </cell>
          <cell r="P488">
            <v>0.13</v>
          </cell>
          <cell r="Q488">
            <v>0</v>
          </cell>
          <cell r="R488">
            <v>0</v>
          </cell>
        </row>
        <row r="489">
          <cell r="A489">
            <v>44114</v>
          </cell>
          <cell r="C489">
            <v>0.48958333333333331</v>
          </cell>
          <cell r="P489">
            <v>0.14000000000000001</v>
          </cell>
          <cell r="Q489">
            <v>0</v>
          </cell>
          <cell r="R489">
            <v>0</v>
          </cell>
        </row>
        <row r="490">
          <cell r="A490">
            <v>44114</v>
          </cell>
          <cell r="C490">
            <v>0.5</v>
          </cell>
          <cell r="P490">
            <v>0.09</v>
          </cell>
          <cell r="Q490">
            <v>0</v>
          </cell>
          <cell r="R490">
            <v>0</v>
          </cell>
        </row>
        <row r="491">
          <cell r="A491">
            <v>44114</v>
          </cell>
          <cell r="C491">
            <v>0.51041666666666663</v>
          </cell>
          <cell r="P491">
            <v>0.08</v>
          </cell>
          <cell r="Q491">
            <v>0</v>
          </cell>
          <cell r="R491">
            <v>0</v>
          </cell>
        </row>
        <row r="492">
          <cell r="A492">
            <v>44114</v>
          </cell>
          <cell r="C492">
            <v>0.52083333333333337</v>
          </cell>
          <cell r="P492">
            <v>7.0000000000000007E-2</v>
          </cell>
          <cell r="Q492">
            <v>0.1</v>
          </cell>
          <cell r="R492">
            <v>0.1</v>
          </cell>
        </row>
        <row r="493">
          <cell r="A493">
            <v>44114</v>
          </cell>
          <cell r="C493">
            <v>0.53125</v>
          </cell>
          <cell r="P493">
            <v>0.08</v>
          </cell>
          <cell r="Q493">
            <v>0</v>
          </cell>
          <cell r="R493">
            <v>0</v>
          </cell>
        </row>
        <row r="494">
          <cell r="A494">
            <v>44114</v>
          </cell>
          <cell r="C494">
            <v>0.54166666666666663</v>
          </cell>
          <cell r="P494">
            <v>0.06</v>
          </cell>
          <cell r="Q494">
            <v>0</v>
          </cell>
          <cell r="R494">
            <v>0</v>
          </cell>
        </row>
        <row r="495">
          <cell r="A495">
            <v>44114</v>
          </cell>
          <cell r="C495">
            <v>0.55208333333333337</v>
          </cell>
          <cell r="P495">
            <v>0.03</v>
          </cell>
          <cell r="Q495">
            <v>0</v>
          </cell>
          <cell r="R495">
            <v>0</v>
          </cell>
        </row>
        <row r="496">
          <cell r="A496">
            <v>44114</v>
          </cell>
          <cell r="C496">
            <v>0.5625</v>
          </cell>
          <cell r="P496">
            <v>0.02</v>
          </cell>
          <cell r="Q496">
            <v>0.1</v>
          </cell>
          <cell r="R496">
            <v>0.1</v>
          </cell>
        </row>
        <row r="497">
          <cell r="A497">
            <v>44114</v>
          </cell>
          <cell r="C497">
            <v>0.57291666666666663</v>
          </cell>
          <cell r="P497">
            <v>0.01</v>
          </cell>
          <cell r="Q497">
            <v>0.1</v>
          </cell>
          <cell r="R497">
            <v>0.1</v>
          </cell>
        </row>
        <row r="498">
          <cell r="A498">
            <v>44114</v>
          </cell>
          <cell r="C498">
            <v>0.58333333333333337</v>
          </cell>
          <cell r="P498">
            <v>0.01</v>
          </cell>
          <cell r="Q498">
            <v>0.1</v>
          </cell>
          <cell r="R498">
            <v>0.1</v>
          </cell>
        </row>
        <row r="499">
          <cell r="A499">
            <v>44114</v>
          </cell>
          <cell r="C499">
            <v>0.76041666666666663</v>
          </cell>
          <cell r="P499">
            <v>0.01</v>
          </cell>
          <cell r="Q499">
            <v>0</v>
          </cell>
          <cell r="R499">
            <v>0</v>
          </cell>
        </row>
        <row r="500">
          <cell r="A500">
            <v>44114</v>
          </cell>
          <cell r="C500">
            <v>0.80208333333333337</v>
          </cell>
          <cell r="P500">
            <v>0</v>
          </cell>
          <cell r="Q500">
            <v>0.1</v>
          </cell>
          <cell r="R500">
            <v>0.1</v>
          </cell>
        </row>
        <row r="501">
          <cell r="A501">
            <v>44114</v>
          </cell>
          <cell r="C501">
            <v>0.8125</v>
          </cell>
          <cell r="P501">
            <v>0</v>
          </cell>
          <cell r="Q501">
            <v>0.2</v>
          </cell>
          <cell r="R501">
            <v>0.2</v>
          </cell>
        </row>
        <row r="502">
          <cell r="A502">
            <v>44114</v>
          </cell>
          <cell r="C502">
            <v>0.83333333333333337</v>
          </cell>
          <cell r="P502">
            <v>0</v>
          </cell>
          <cell r="Q502">
            <v>0.1</v>
          </cell>
          <cell r="R502">
            <v>0.1</v>
          </cell>
        </row>
        <row r="503">
          <cell r="A503">
            <v>44114</v>
          </cell>
          <cell r="C503">
            <v>0.91666666666666663</v>
          </cell>
          <cell r="P503">
            <v>0</v>
          </cell>
          <cell r="Q503">
            <v>0.1</v>
          </cell>
          <cell r="R503">
            <v>0.1</v>
          </cell>
        </row>
        <row r="504">
          <cell r="A504">
            <v>44114</v>
          </cell>
          <cell r="C504">
            <v>0.9375</v>
          </cell>
          <cell r="P504">
            <v>0</v>
          </cell>
          <cell r="Q504">
            <v>0.1</v>
          </cell>
          <cell r="R504">
            <v>0.1</v>
          </cell>
        </row>
        <row r="505">
          <cell r="A505">
            <v>44115</v>
          </cell>
          <cell r="C505">
            <v>0.40625</v>
          </cell>
          <cell r="P505">
            <v>0.22</v>
          </cell>
          <cell r="Q505">
            <v>0</v>
          </cell>
          <cell r="R505">
            <v>0</v>
          </cell>
        </row>
        <row r="506">
          <cell r="A506">
            <v>44115</v>
          </cell>
          <cell r="C506">
            <v>0.41666666666666669</v>
          </cell>
          <cell r="P506">
            <v>0.24</v>
          </cell>
          <cell r="Q506">
            <v>0</v>
          </cell>
          <cell r="R506">
            <v>0</v>
          </cell>
        </row>
        <row r="507">
          <cell r="A507">
            <v>44115</v>
          </cell>
          <cell r="C507">
            <v>0.42708333333333331</v>
          </cell>
          <cell r="P507">
            <v>0.26</v>
          </cell>
          <cell r="Q507">
            <v>0.1</v>
          </cell>
          <cell r="R507">
            <v>0.1</v>
          </cell>
        </row>
        <row r="508">
          <cell r="A508">
            <v>44115</v>
          </cell>
          <cell r="C508">
            <v>0.4375</v>
          </cell>
          <cell r="P508">
            <v>0.27</v>
          </cell>
          <cell r="Q508">
            <v>0</v>
          </cell>
          <cell r="R508">
            <v>0</v>
          </cell>
        </row>
        <row r="509">
          <cell r="A509">
            <v>44115</v>
          </cell>
          <cell r="C509">
            <v>0.44791666666666669</v>
          </cell>
          <cell r="P509">
            <v>0.28999999999999998</v>
          </cell>
          <cell r="Q509">
            <v>0.1</v>
          </cell>
          <cell r="R509">
            <v>0.1</v>
          </cell>
        </row>
        <row r="510">
          <cell r="A510">
            <v>44115</v>
          </cell>
          <cell r="C510">
            <v>0.45833333333333331</v>
          </cell>
          <cell r="P510">
            <v>0.3</v>
          </cell>
          <cell r="Q510">
            <v>0</v>
          </cell>
          <cell r="R510">
            <v>0</v>
          </cell>
        </row>
        <row r="511">
          <cell r="A511">
            <v>44115</v>
          </cell>
          <cell r="C511">
            <v>0.46875</v>
          </cell>
          <cell r="P511">
            <v>0.26</v>
          </cell>
          <cell r="Q511">
            <v>0</v>
          </cell>
          <cell r="R511">
            <v>0</v>
          </cell>
        </row>
        <row r="512">
          <cell r="A512">
            <v>44115</v>
          </cell>
          <cell r="C512">
            <v>0.47916666666666669</v>
          </cell>
          <cell r="P512">
            <v>0.24</v>
          </cell>
          <cell r="Q512">
            <v>0</v>
          </cell>
          <cell r="R512">
            <v>0</v>
          </cell>
        </row>
        <row r="513">
          <cell r="A513">
            <v>44115</v>
          </cell>
          <cell r="C513">
            <v>0.48958333333333331</v>
          </cell>
          <cell r="P513">
            <v>0.06</v>
          </cell>
          <cell r="Q513">
            <v>0.2</v>
          </cell>
          <cell r="R513">
            <v>0.2</v>
          </cell>
        </row>
        <row r="514">
          <cell r="A514">
            <v>44115</v>
          </cell>
          <cell r="C514">
            <v>0.5</v>
          </cell>
          <cell r="P514">
            <v>0.17</v>
          </cell>
          <cell r="Q514">
            <v>0.6</v>
          </cell>
          <cell r="R514">
            <v>0.6</v>
          </cell>
        </row>
        <row r="515">
          <cell r="A515">
            <v>44115</v>
          </cell>
          <cell r="C515">
            <v>0.51041666666666663</v>
          </cell>
          <cell r="P515">
            <v>0.15</v>
          </cell>
          <cell r="Q515">
            <v>0.2</v>
          </cell>
          <cell r="R515">
            <v>0.2</v>
          </cell>
        </row>
        <row r="516">
          <cell r="A516">
            <v>44115</v>
          </cell>
          <cell r="C516">
            <v>0.52083333333333337</v>
          </cell>
          <cell r="P516">
            <v>0.13</v>
          </cell>
          <cell r="Q516">
            <v>0.2</v>
          </cell>
          <cell r="R516">
            <v>0.2</v>
          </cell>
        </row>
        <row r="517">
          <cell r="A517">
            <v>44115</v>
          </cell>
          <cell r="C517">
            <v>0.53125</v>
          </cell>
          <cell r="P517">
            <v>0.13</v>
          </cell>
          <cell r="Q517">
            <v>0</v>
          </cell>
          <cell r="R517">
            <v>0</v>
          </cell>
        </row>
        <row r="518">
          <cell r="A518">
            <v>44115</v>
          </cell>
          <cell r="C518">
            <v>0.54166666666666663</v>
          </cell>
          <cell r="P518">
            <v>0.12</v>
          </cell>
          <cell r="Q518">
            <v>0.1</v>
          </cell>
          <cell r="R518">
            <v>0.1</v>
          </cell>
        </row>
        <row r="519">
          <cell r="A519">
            <v>44115</v>
          </cell>
          <cell r="C519">
            <v>0.55208333333333337</v>
          </cell>
          <cell r="P519">
            <v>0.11</v>
          </cell>
          <cell r="Q519">
            <v>0</v>
          </cell>
          <cell r="R519">
            <v>0</v>
          </cell>
        </row>
        <row r="520">
          <cell r="A520">
            <v>44115</v>
          </cell>
          <cell r="C520">
            <v>0.58333333333333337</v>
          </cell>
          <cell r="P520">
            <v>0.04</v>
          </cell>
          <cell r="Q520">
            <v>0.1</v>
          </cell>
          <cell r="R520">
            <v>0.1</v>
          </cell>
        </row>
        <row r="521">
          <cell r="A521">
            <v>44115</v>
          </cell>
          <cell r="C521">
            <v>0.59375</v>
          </cell>
          <cell r="P521">
            <v>0.08</v>
          </cell>
          <cell r="Q521">
            <v>0.3</v>
          </cell>
          <cell r="R521">
            <v>0.3</v>
          </cell>
        </row>
        <row r="522">
          <cell r="A522">
            <v>44115</v>
          </cell>
          <cell r="C522">
            <v>0.60416666666666663</v>
          </cell>
          <cell r="P522">
            <v>0.11</v>
          </cell>
          <cell r="Q522">
            <v>0.1</v>
          </cell>
          <cell r="R522">
            <v>0.1</v>
          </cell>
        </row>
        <row r="523">
          <cell r="A523">
            <v>44115</v>
          </cell>
          <cell r="C523">
            <v>0.61458333333333337</v>
          </cell>
          <cell r="P523">
            <v>0.08</v>
          </cell>
          <cell r="Q523">
            <v>0</v>
          </cell>
          <cell r="R523">
            <v>0</v>
          </cell>
        </row>
        <row r="524">
          <cell r="A524">
            <v>44115</v>
          </cell>
          <cell r="C524">
            <v>0.625</v>
          </cell>
          <cell r="P524">
            <v>0.1</v>
          </cell>
          <cell r="Q524">
            <v>0</v>
          </cell>
          <cell r="R524">
            <v>0</v>
          </cell>
        </row>
        <row r="525">
          <cell r="A525">
            <v>44115</v>
          </cell>
          <cell r="C525">
            <v>0.63541666666666663</v>
          </cell>
          <cell r="P525">
            <v>0.09</v>
          </cell>
          <cell r="Q525">
            <v>0.5</v>
          </cell>
          <cell r="R525">
            <v>0.5</v>
          </cell>
        </row>
        <row r="526">
          <cell r="A526">
            <v>44115</v>
          </cell>
          <cell r="C526">
            <v>0.64583333333333337</v>
          </cell>
          <cell r="P526">
            <v>0.08</v>
          </cell>
          <cell r="Q526">
            <v>0.2</v>
          </cell>
          <cell r="R526">
            <v>0.2</v>
          </cell>
        </row>
        <row r="527">
          <cell r="A527">
            <v>44115</v>
          </cell>
          <cell r="C527">
            <v>0.65625</v>
          </cell>
          <cell r="P527">
            <v>0.1</v>
          </cell>
          <cell r="Q527">
            <v>0.1</v>
          </cell>
          <cell r="R527">
            <v>0.1</v>
          </cell>
        </row>
        <row r="528">
          <cell r="A528">
            <v>44115</v>
          </cell>
          <cell r="C528">
            <v>0.66666666666666663</v>
          </cell>
          <cell r="P528">
            <v>0.08</v>
          </cell>
          <cell r="Q528">
            <v>0</v>
          </cell>
          <cell r="R528">
            <v>0</v>
          </cell>
        </row>
        <row r="529">
          <cell r="A529">
            <v>44115</v>
          </cell>
          <cell r="C529">
            <v>0.67708333333333337</v>
          </cell>
          <cell r="P529">
            <v>0.09</v>
          </cell>
          <cell r="Q529">
            <v>0</v>
          </cell>
          <cell r="R529">
            <v>0</v>
          </cell>
        </row>
        <row r="530">
          <cell r="A530">
            <v>44115</v>
          </cell>
          <cell r="C530">
            <v>0.6875</v>
          </cell>
          <cell r="P530">
            <v>0.09</v>
          </cell>
          <cell r="Q530">
            <v>0</v>
          </cell>
          <cell r="R530">
            <v>0</v>
          </cell>
        </row>
        <row r="531">
          <cell r="A531">
            <v>44115</v>
          </cell>
          <cell r="C531">
            <v>0.69791666666666663</v>
          </cell>
          <cell r="P531">
            <v>0.06</v>
          </cell>
          <cell r="Q531">
            <v>0</v>
          </cell>
          <cell r="R531">
            <v>0</v>
          </cell>
        </row>
        <row r="532">
          <cell r="A532">
            <v>44115</v>
          </cell>
          <cell r="C532">
            <v>0.70833333333333337</v>
          </cell>
          <cell r="P532">
            <v>0.04</v>
          </cell>
          <cell r="Q532">
            <v>0</v>
          </cell>
          <cell r="R532">
            <v>0</v>
          </cell>
        </row>
        <row r="533">
          <cell r="A533">
            <v>44115</v>
          </cell>
          <cell r="C533">
            <v>0.77083333333333337</v>
          </cell>
          <cell r="P533">
            <v>0.01</v>
          </cell>
          <cell r="Q533">
            <v>0.1</v>
          </cell>
          <cell r="R533">
            <v>0.1</v>
          </cell>
        </row>
        <row r="534">
          <cell r="A534">
            <v>44115</v>
          </cell>
          <cell r="C534">
            <v>0.78125</v>
          </cell>
          <cell r="P534">
            <v>0</v>
          </cell>
          <cell r="Q534">
            <v>0.1</v>
          </cell>
          <cell r="R534">
            <v>0.1</v>
          </cell>
        </row>
        <row r="535">
          <cell r="A535">
            <v>44115</v>
          </cell>
          <cell r="C535">
            <v>0.79166666666666663</v>
          </cell>
          <cell r="P535">
            <v>0</v>
          </cell>
          <cell r="Q535">
            <v>0.1</v>
          </cell>
          <cell r="R535">
            <v>0.1</v>
          </cell>
        </row>
        <row r="536">
          <cell r="A536">
            <v>44115</v>
          </cell>
          <cell r="C536">
            <v>0.84375</v>
          </cell>
          <cell r="P536">
            <v>0</v>
          </cell>
          <cell r="Q536">
            <v>0.1</v>
          </cell>
          <cell r="R536">
            <v>0.1</v>
          </cell>
        </row>
        <row r="537">
          <cell r="A537">
            <v>44115</v>
          </cell>
          <cell r="C537">
            <v>0.91666666666666663</v>
          </cell>
          <cell r="P537">
            <v>0</v>
          </cell>
          <cell r="Q537">
            <v>0.2</v>
          </cell>
          <cell r="R537">
            <v>0.2</v>
          </cell>
        </row>
        <row r="538">
          <cell r="A538">
            <v>44116</v>
          </cell>
          <cell r="C538">
            <v>4.1666666666666664E-2</v>
          </cell>
          <cell r="P538">
            <v>0</v>
          </cell>
          <cell r="Q538">
            <v>0.1</v>
          </cell>
          <cell r="R538">
            <v>0.1</v>
          </cell>
        </row>
        <row r="539">
          <cell r="A539">
            <v>44116</v>
          </cell>
          <cell r="C539">
            <v>0.11458333333333333</v>
          </cell>
          <cell r="P539">
            <v>0</v>
          </cell>
          <cell r="Q539">
            <v>0.1</v>
          </cell>
          <cell r="R539">
            <v>0.1</v>
          </cell>
        </row>
        <row r="540">
          <cell r="A540">
            <v>44116</v>
          </cell>
          <cell r="C540">
            <v>0.35416666666666669</v>
          </cell>
          <cell r="P540">
            <v>0.01</v>
          </cell>
          <cell r="Q540">
            <v>0</v>
          </cell>
          <cell r="R540">
            <v>0</v>
          </cell>
        </row>
        <row r="541">
          <cell r="A541">
            <v>44116</v>
          </cell>
          <cell r="C541">
            <v>0.36458333333333331</v>
          </cell>
          <cell r="P541">
            <v>0.03</v>
          </cell>
          <cell r="Q541">
            <v>0.1</v>
          </cell>
          <cell r="R541">
            <v>0.1</v>
          </cell>
        </row>
        <row r="542">
          <cell r="A542">
            <v>44116</v>
          </cell>
          <cell r="C542">
            <v>0.375</v>
          </cell>
          <cell r="P542">
            <v>0.11</v>
          </cell>
          <cell r="Q542">
            <v>0.1</v>
          </cell>
          <cell r="R542">
            <v>0.1</v>
          </cell>
        </row>
        <row r="543">
          <cell r="A543">
            <v>44116</v>
          </cell>
          <cell r="C543">
            <v>0.38541666666666669</v>
          </cell>
          <cell r="P543">
            <v>0.09</v>
          </cell>
          <cell r="Q543">
            <v>0.1</v>
          </cell>
          <cell r="R543">
            <v>0.1</v>
          </cell>
        </row>
        <row r="544">
          <cell r="A544">
            <v>44116</v>
          </cell>
          <cell r="C544">
            <v>0.39583333333333331</v>
          </cell>
          <cell r="P544">
            <v>0.09</v>
          </cell>
          <cell r="Q544">
            <v>0.1</v>
          </cell>
          <cell r="R544">
            <v>0.1</v>
          </cell>
        </row>
        <row r="545">
          <cell r="A545">
            <v>44116</v>
          </cell>
          <cell r="C545">
            <v>0.40625</v>
          </cell>
          <cell r="P545">
            <v>0.1</v>
          </cell>
          <cell r="Q545">
            <v>0.1</v>
          </cell>
          <cell r="R545">
            <v>0.1</v>
          </cell>
        </row>
        <row r="546">
          <cell r="A546">
            <v>44116</v>
          </cell>
          <cell r="C546">
            <v>0.41666666666666669</v>
          </cell>
          <cell r="P546">
            <v>0.08</v>
          </cell>
          <cell r="Q546">
            <v>0.1</v>
          </cell>
          <cell r="R546">
            <v>0.1</v>
          </cell>
        </row>
        <row r="547">
          <cell r="A547">
            <v>44116</v>
          </cell>
          <cell r="C547">
            <v>0.42708333333333331</v>
          </cell>
          <cell r="P547">
            <v>0.08</v>
          </cell>
          <cell r="Q547">
            <v>0.1</v>
          </cell>
          <cell r="R547">
            <v>0.1</v>
          </cell>
        </row>
        <row r="548">
          <cell r="A548">
            <v>44116</v>
          </cell>
          <cell r="C548">
            <v>0.4375</v>
          </cell>
          <cell r="P548">
            <v>0.02</v>
          </cell>
          <cell r="Q548">
            <v>0.1</v>
          </cell>
          <cell r="R548">
            <v>0.1</v>
          </cell>
        </row>
        <row r="549">
          <cell r="A549">
            <v>44116</v>
          </cell>
          <cell r="C549">
            <v>0.44791666666666669</v>
          </cell>
          <cell r="P549">
            <v>0.02</v>
          </cell>
          <cell r="Q549">
            <v>0.1</v>
          </cell>
          <cell r="R549">
            <v>0.1</v>
          </cell>
        </row>
        <row r="550">
          <cell r="A550">
            <v>44116</v>
          </cell>
          <cell r="C550">
            <v>0.45833333333333331</v>
          </cell>
          <cell r="P550">
            <v>0.24</v>
          </cell>
          <cell r="Q550">
            <v>0</v>
          </cell>
          <cell r="R550">
            <v>0</v>
          </cell>
        </row>
        <row r="551">
          <cell r="A551">
            <v>44116</v>
          </cell>
          <cell r="C551">
            <v>0.46875</v>
          </cell>
          <cell r="P551">
            <v>0.2</v>
          </cell>
          <cell r="Q551">
            <v>0.1</v>
          </cell>
          <cell r="R551">
            <v>0.1</v>
          </cell>
        </row>
        <row r="552">
          <cell r="A552">
            <v>44116</v>
          </cell>
          <cell r="C552">
            <v>0.47916666666666669</v>
          </cell>
          <cell r="P552">
            <v>0.18</v>
          </cell>
          <cell r="Q552">
            <v>0</v>
          </cell>
          <cell r="R552">
            <v>0</v>
          </cell>
        </row>
        <row r="553">
          <cell r="A553">
            <v>44116</v>
          </cell>
          <cell r="C553">
            <v>0.48958333333333331</v>
          </cell>
          <cell r="P553">
            <v>0.16</v>
          </cell>
          <cell r="Q553">
            <v>0.1</v>
          </cell>
          <cell r="R553">
            <v>0.1</v>
          </cell>
        </row>
        <row r="554">
          <cell r="A554">
            <v>44116</v>
          </cell>
          <cell r="C554">
            <v>0.5</v>
          </cell>
          <cell r="P554">
            <v>0.12</v>
          </cell>
          <cell r="Q554">
            <v>0</v>
          </cell>
          <cell r="R554">
            <v>0</v>
          </cell>
        </row>
        <row r="555">
          <cell r="A555">
            <v>44116</v>
          </cell>
          <cell r="C555">
            <v>0.51041666666666663</v>
          </cell>
          <cell r="P555">
            <v>0.1</v>
          </cell>
          <cell r="Q555">
            <v>0</v>
          </cell>
          <cell r="R555">
            <v>0</v>
          </cell>
        </row>
        <row r="556">
          <cell r="A556">
            <v>44116</v>
          </cell>
          <cell r="C556">
            <v>0.52083333333333337</v>
          </cell>
          <cell r="P556">
            <v>0.11</v>
          </cell>
          <cell r="Q556">
            <v>0.1</v>
          </cell>
          <cell r="R556">
            <v>0.1</v>
          </cell>
        </row>
        <row r="557">
          <cell r="A557">
            <v>44116</v>
          </cell>
          <cell r="C557">
            <v>0.53125</v>
          </cell>
          <cell r="P557">
            <v>0.09</v>
          </cell>
          <cell r="Q557">
            <v>0.1</v>
          </cell>
          <cell r="R557">
            <v>0.1</v>
          </cell>
        </row>
        <row r="558">
          <cell r="A558">
            <v>44116</v>
          </cell>
          <cell r="C558">
            <v>0.54166666666666663</v>
          </cell>
          <cell r="P558">
            <v>0.13</v>
          </cell>
          <cell r="Q558">
            <v>0</v>
          </cell>
          <cell r="R558">
            <v>0</v>
          </cell>
        </row>
        <row r="559">
          <cell r="A559">
            <v>44116</v>
          </cell>
          <cell r="C559">
            <v>0.55208333333333337</v>
          </cell>
          <cell r="P559">
            <v>0.08</v>
          </cell>
          <cell r="Q559">
            <v>0</v>
          </cell>
          <cell r="R559">
            <v>0</v>
          </cell>
        </row>
        <row r="560">
          <cell r="A560">
            <v>44116</v>
          </cell>
          <cell r="C560">
            <v>0.5625</v>
          </cell>
          <cell r="P560">
            <v>0.08</v>
          </cell>
          <cell r="Q560">
            <v>0</v>
          </cell>
          <cell r="R560">
            <v>0</v>
          </cell>
        </row>
        <row r="561">
          <cell r="A561">
            <v>44116</v>
          </cell>
          <cell r="C561">
            <v>0.57291666666666663</v>
          </cell>
          <cell r="P561">
            <v>0.08</v>
          </cell>
          <cell r="Q561">
            <v>0.1</v>
          </cell>
          <cell r="R561">
            <v>0.1</v>
          </cell>
        </row>
        <row r="562">
          <cell r="A562">
            <v>44116</v>
          </cell>
          <cell r="C562">
            <v>0.58333333333333337</v>
          </cell>
          <cell r="P562">
            <v>0.09</v>
          </cell>
          <cell r="Q562">
            <v>0.1</v>
          </cell>
          <cell r="R562">
            <v>0.1</v>
          </cell>
        </row>
        <row r="563">
          <cell r="A563">
            <v>44116</v>
          </cell>
          <cell r="C563">
            <v>0.59375</v>
          </cell>
          <cell r="P563">
            <v>0.09</v>
          </cell>
          <cell r="Q563">
            <v>0</v>
          </cell>
          <cell r="R563">
            <v>0</v>
          </cell>
        </row>
        <row r="564">
          <cell r="A564">
            <v>44116</v>
          </cell>
          <cell r="C564">
            <v>0.60416666666666663</v>
          </cell>
          <cell r="P564">
            <v>0.13</v>
          </cell>
          <cell r="Q564">
            <v>0.1</v>
          </cell>
          <cell r="R564">
            <v>0.1</v>
          </cell>
        </row>
        <row r="565">
          <cell r="A565">
            <v>44116</v>
          </cell>
          <cell r="C565">
            <v>0.61458333333333337</v>
          </cell>
          <cell r="P565">
            <v>0.1</v>
          </cell>
          <cell r="Q565">
            <v>0</v>
          </cell>
          <cell r="R565">
            <v>0</v>
          </cell>
        </row>
        <row r="566">
          <cell r="A566">
            <v>44116</v>
          </cell>
          <cell r="C566">
            <v>0.625</v>
          </cell>
          <cell r="P566">
            <v>0.12</v>
          </cell>
          <cell r="Q566">
            <v>0</v>
          </cell>
          <cell r="R566">
            <v>0</v>
          </cell>
        </row>
        <row r="567">
          <cell r="A567">
            <v>44116</v>
          </cell>
          <cell r="C567">
            <v>0.63541666666666663</v>
          </cell>
          <cell r="P567">
            <v>0.11</v>
          </cell>
          <cell r="Q567">
            <v>0</v>
          </cell>
          <cell r="R567">
            <v>0</v>
          </cell>
        </row>
        <row r="568">
          <cell r="A568">
            <v>44116</v>
          </cell>
          <cell r="C568">
            <v>0.64583333333333337</v>
          </cell>
          <cell r="P568">
            <v>0.11</v>
          </cell>
          <cell r="Q568">
            <v>0</v>
          </cell>
          <cell r="R568">
            <v>0</v>
          </cell>
        </row>
        <row r="569">
          <cell r="A569">
            <v>44116</v>
          </cell>
          <cell r="C569">
            <v>0.65625</v>
          </cell>
          <cell r="P569">
            <v>0.11</v>
          </cell>
          <cell r="Q569">
            <v>0.1</v>
          </cell>
          <cell r="R569">
            <v>0.1</v>
          </cell>
        </row>
        <row r="570">
          <cell r="A570">
            <v>44116</v>
          </cell>
          <cell r="C570">
            <v>0.66666666666666663</v>
          </cell>
          <cell r="P570">
            <v>0.1</v>
          </cell>
          <cell r="Q570">
            <v>0</v>
          </cell>
          <cell r="R570">
            <v>0</v>
          </cell>
        </row>
        <row r="571">
          <cell r="A571">
            <v>44116</v>
          </cell>
          <cell r="C571">
            <v>0.67708333333333337</v>
          </cell>
          <cell r="P571">
            <v>0.13</v>
          </cell>
          <cell r="Q571">
            <v>0</v>
          </cell>
          <cell r="R571">
            <v>0</v>
          </cell>
        </row>
        <row r="572">
          <cell r="A572">
            <v>44116</v>
          </cell>
          <cell r="C572">
            <v>0.6875</v>
          </cell>
          <cell r="P572">
            <v>0.09</v>
          </cell>
          <cell r="Q572">
            <v>0</v>
          </cell>
          <cell r="R572">
            <v>0</v>
          </cell>
        </row>
        <row r="573">
          <cell r="A573">
            <v>44116</v>
          </cell>
          <cell r="C573">
            <v>0.69791666666666663</v>
          </cell>
          <cell r="P573">
            <v>0.08</v>
          </cell>
          <cell r="Q573">
            <v>0</v>
          </cell>
          <cell r="R573">
            <v>0</v>
          </cell>
        </row>
        <row r="574">
          <cell r="A574">
            <v>44116</v>
          </cell>
          <cell r="C574">
            <v>0.70833333333333337</v>
          </cell>
          <cell r="P574">
            <v>0.09</v>
          </cell>
          <cell r="Q574">
            <v>0.1</v>
          </cell>
          <cell r="R574">
            <v>0.1</v>
          </cell>
        </row>
        <row r="575">
          <cell r="A575">
            <v>44116</v>
          </cell>
          <cell r="C575">
            <v>0.71875</v>
          </cell>
          <cell r="P575">
            <v>0.08</v>
          </cell>
          <cell r="Q575">
            <v>0</v>
          </cell>
          <cell r="R575">
            <v>0</v>
          </cell>
        </row>
        <row r="576">
          <cell r="A576">
            <v>44116</v>
          </cell>
          <cell r="C576">
            <v>0.72916666666666663</v>
          </cell>
          <cell r="P576">
            <v>0.04</v>
          </cell>
          <cell r="Q576">
            <v>0</v>
          </cell>
          <cell r="R576">
            <v>0</v>
          </cell>
        </row>
        <row r="577">
          <cell r="A577">
            <v>44116</v>
          </cell>
          <cell r="C577">
            <v>0.73958333333333337</v>
          </cell>
          <cell r="P577">
            <v>0.06</v>
          </cell>
          <cell r="Q577">
            <v>0</v>
          </cell>
          <cell r="R577">
            <v>0</v>
          </cell>
        </row>
        <row r="578">
          <cell r="A578">
            <v>44116</v>
          </cell>
          <cell r="C578">
            <v>0.75</v>
          </cell>
          <cell r="P578">
            <v>0.03</v>
          </cell>
          <cell r="Q578">
            <v>0</v>
          </cell>
          <cell r="R578">
            <v>0</v>
          </cell>
        </row>
        <row r="579">
          <cell r="A579">
            <v>44116</v>
          </cell>
          <cell r="C579">
            <v>0.76041666666666663</v>
          </cell>
          <cell r="P579">
            <v>0.01</v>
          </cell>
          <cell r="Q579">
            <v>0</v>
          </cell>
          <cell r="R579">
            <v>0</v>
          </cell>
        </row>
        <row r="580">
          <cell r="A580">
            <v>44116</v>
          </cell>
          <cell r="C580">
            <v>0.77083333333333337</v>
          </cell>
          <cell r="P580">
            <v>0.01</v>
          </cell>
          <cell r="Q580">
            <v>0.2</v>
          </cell>
          <cell r="R580">
            <v>0.2</v>
          </cell>
        </row>
        <row r="581">
          <cell r="A581">
            <v>44116</v>
          </cell>
          <cell r="C581">
            <v>0.79166666666666663</v>
          </cell>
          <cell r="P581">
            <v>0</v>
          </cell>
          <cell r="Q581">
            <v>0.1</v>
          </cell>
          <cell r="R581">
            <v>0.1</v>
          </cell>
        </row>
        <row r="582">
          <cell r="A582">
            <v>44116</v>
          </cell>
          <cell r="C582">
            <v>0.80208333333333337</v>
          </cell>
          <cell r="P582">
            <v>0</v>
          </cell>
          <cell r="Q582">
            <v>0.2</v>
          </cell>
          <cell r="R582">
            <v>0.2</v>
          </cell>
        </row>
        <row r="583">
          <cell r="A583">
            <v>44116</v>
          </cell>
          <cell r="C583">
            <v>0.8125</v>
          </cell>
          <cell r="P583">
            <v>0</v>
          </cell>
          <cell r="Q583">
            <v>0.1</v>
          </cell>
          <cell r="R583">
            <v>0.1</v>
          </cell>
        </row>
        <row r="584">
          <cell r="A584">
            <v>44116</v>
          </cell>
          <cell r="C584">
            <v>0.82291666666666663</v>
          </cell>
          <cell r="P584">
            <v>0</v>
          </cell>
          <cell r="Q584">
            <v>0.3</v>
          </cell>
          <cell r="R584">
            <v>0.3</v>
          </cell>
        </row>
        <row r="585">
          <cell r="A585">
            <v>44116</v>
          </cell>
          <cell r="C585">
            <v>0.83333333333333337</v>
          </cell>
          <cell r="P585">
            <v>0</v>
          </cell>
          <cell r="Q585">
            <v>0.2</v>
          </cell>
          <cell r="R585">
            <v>0.2</v>
          </cell>
        </row>
        <row r="586">
          <cell r="A586">
            <v>44116</v>
          </cell>
          <cell r="C586">
            <v>0.86458333333333337</v>
          </cell>
          <cell r="P586">
            <v>0</v>
          </cell>
          <cell r="Q586">
            <v>0.4</v>
          </cell>
          <cell r="R586">
            <v>0.4</v>
          </cell>
        </row>
        <row r="587">
          <cell r="A587">
            <v>44116</v>
          </cell>
          <cell r="C587">
            <v>0.875</v>
          </cell>
          <cell r="P587">
            <v>0</v>
          </cell>
          <cell r="Q587">
            <v>0.3</v>
          </cell>
          <cell r="R587">
            <v>0.3</v>
          </cell>
        </row>
        <row r="588">
          <cell r="A588">
            <v>44116</v>
          </cell>
          <cell r="C588">
            <v>0.92708333333333337</v>
          </cell>
          <cell r="P588">
            <v>0</v>
          </cell>
          <cell r="Q588">
            <v>0.1</v>
          </cell>
          <cell r="R588">
            <v>0.1</v>
          </cell>
        </row>
        <row r="589">
          <cell r="A589">
            <v>44117</v>
          </cell>
          <cell r="C589">
            <v>3.125E-2</v>
          </cell>
          <cell r="P589">
            <v>0</v>
          </cell>
          <cell r="Q589">
            <v>0.1</v>
          </cell>
          <cell r="R589">
            <v>0.1</v>
          </cell>
        </row>
        <row r="590">
          <cell r="A590">
            <v>44117</v>
          </cell>
          <cell r="C590">
            <v>6.25E-2</v>
          </cell>
          <cell r="P590">
            <v>0</v>
          </cell>
          <cell r="Q590">
            <v>0.1</v>
          </cell>
          <cell r="R590">
            <v>0.1</v>
          </cell>
        </row>
        <row r="591">
          <cell r="A591">
            <v>44117</v>
          </cell>
          <cell r="C591">
            <v>8.3333333333333329E-2</v>
          </cell>
          <cell r="P591">
            <v>0</v>
          </cell>
          <cell r="Q591">
            <v>0.1</v>
          </cell>
          <cell r="R591">
            <v>0.1</v>
          </cell>
        </row>
        <row r="592">
          <cell r="A592">
            <v>44117</v>
          </cell>
          <cell r="C592">
            <v>0.10416666666666667</v>
          </cell>
          <cell r="P592">
            <v>0</v>
          </cell>
          <cell r="Q592">
            <v>0.1</v>
          </cell>
          <cell r="R592">
            <v>0.1</v>
          </cell>
        </row>
        <row r="593">
          <cell r="A593">
            <v>44117</v>
          </cell>
          <cell r="C593">
            <v>0.13541666666666666</v>
          </cell>
          <cell r="P593">
            <v>0</v>
          </cell>
          <cell r="Q593">
            <v>0.1</v>
          </cell>
          <cell r="R593">
            <v>0.1</v>
          </cell>
        </row>
        <row r="594">
          <cell r="A594">
            <v>44117</v>
          </cell>
          <cell r="C594">
            <v>0.15625</v>
          </cell>
          <cell r="P594">
            <v>0</v>
          </cell>
          <cell r="Q594">
            <v>0.1</v>
          </cell>
          <cell r="R594">
            <v>0.1</v>
          </cell>
        </row>
        <row r="595">
          <cell r="A595">
            <v>44117</v>
          </cell>
          <cell r="C595">
            <v>0.17708333333333334</v>
          </cell>
          <cell r="P595">
            <v>0</v>
          </cell>
          <cell r="Q595">
            <v>0.1</v>
          </cell>
          <cell r="R595">
            <v>0.1</v>
          </cell>
        </row>
        <row r="596">
          <cell r="A596">
            <v>44117</v>
          </cell>
          <cell r="C596">
            <v>0.20833333333333334</v>
          </cell>
          <cell r="P596">
            <v>0</v>
          </cell>
          <cell r="Q596">
            <v>0.1</v>
          </cell>
          <cell r="R596">
            <v>0.1</v>
          </cell>
        </row>
        <row r="597">
          <cell r="A597">
            <v>44117</v>
          </cell>
          <cell r="C597">
            <v>0.22916666666666666</v>
          </cell>
          <cell r="P597">
            <v>0</v>
          </cell>
          <cell r="Q597">
            <v>0.1</v>
          </cell>
          <cell r="R597">
            <v>0.1</v>
          </cell>
        </row>
        <row r="598">
          <cell r="A598">
            <v>44117</v>
          </cell>
          <cell r="C598">
            <v>0.25</v>
          </cell>
          <cell r="P598">
            <v>0</v>
          </cell>
          <cell r="Q598">
            <v>0.1</v>
          </cell>
          <cell r="R598">
            <v>0.1</v>
          </cell>
        </row>
        <row r="599">
          <cell r="A599">
            <v>44117</v>
          </cell>
          <cell r="C599">
            <v>0.26041666666666669</v>
          </cell>
          <cell r="P599">
            <v>0</v>
          </cell>
          <cell r="Q599">
            <v>0.9</v>
          </cell>
          <cell r="R599">
            <v>0.9</v>
          </cell>
        </row>
        <row r="600">
          <cell r="A600">
            <v>44117</v>
          </cell>
          <cell r="C600">
            <v>0.27083333333333331</v>
          </cell>
          <cell r="P600">
            <v>0.01</v>
          </cell>
          <cell r="Q600">
            <v>1.1000000000000001</v>
          </cell>
          <cell r="R600">
            <v>1.1000000000000001</v>
          </cell>
        </row>
        <row r="601">
          <cell r="A601">
            <v>44117</v>
          </cell>
          <cell r="C601">
            <v>0.28125</v>
          </cell>
          <cell r="P601">
            <v>0</v>
          </cell>
          <cell r="Q601">
            <v>0.6</v>
          </cell>
          <cell r="R601">
            <v>0.6</v>
          </cell>
        </row>
        <row r="602">
          <cell r="A602">
            <v>44117</v>
          </cell>
          <cell r="C602">
            <v>0.29166666666666669</v>
          </cell>
          <cell r="P602">
            <v>0.02</v>
          </cell>
          <cell r="Q602">
            <v>0.1</v>
          </cell>
          <cell r="R602">
            <v>0.1</v>
          </cell>
        </row>
        <row r="603">
          <cell r="A603">
            <v>44117</v>
          </cell>
          <cell r="C603">
            <v>0.30208333333333331</v>
          </cell>
          <cell r="P603">
            <v>0.01</v>
          </cell>
          <cell r="Q603">
            <v>0.2</v>
          </cell>
          <cell r="R603">
            <v>0.2</v>
          </cell>
        </row>
        <row r="604">
          <cell r="A604">
            <v>44117</v>
          </cell>
          <cell r="C604">
            <v>0.3125</v>
          </cell>
          <cell r="P604">
            <v>0.03</v>
          </cell>
          <cell r="Q604">
            <v>0.2</v>
          </cell>
          <cell r="R604">
            <v>0.2</v>
          </cell>
        </row>
        <row r="605">
          <cell r="A605">
            <v>44117</v>
          </cell>
          <cell r="C605">
            <v>0.32291666666666669</v>
          </cell>
          <cell r="P605">
            <v>0.04</v>
          </cell>
          <cell r="Q605">
            <v>0.2</v>
          </cell>
          <cell r="R605">
            <v>0.2</v>
          </cell>
        </row>
        <row r="606">
          <cell r="A606">
            <v>44117</v>
          </cell>
          <cell r="C606">
            <v>0.33333333333333331</v>
          </cell>
          <cell r="P606">
            <v>0.04</v>
          </cell>
          <cell r="Q606">
            <v>0.1</v>
          </cell>
          <cell r="R606">
            <v>0.1</v>
          </cell>
        </row>
        <row r="607">
          <cell r="A607">
            <v>44117</v>
          </cell>
          <cell r="C607">
            <v>0.34375</v>
          </cell>
          <cell r="P607">
            <v>0.09</v>
          </cell>
          <cell r="Q607">
            <v>0</v>
          </cell>
          <cell r="R607">
            <v>0</v>
          </cell>
        </row>
        <row r="608">
          <cell r="A608">
            <v>44117</v>
          </cell>
          <cell r="C608">
            <v>0.35416666666666669</v>
          </cell>
          <cell r="P608">
            <v>0.09</v>
          </cell>
          <cell r="Q608">
            <v>0.1</v>
          </cell>
          <cell r="R608">
            <v>0.1</v>
          </cell>
        </row>
        <row r="609">
          <cell r="A609">
            <v>44117</v>
          </cell>
          <cell r="C609">
            <v>0.36458333333333331</v>
          </cell>
          <cell r="P609">
            <v>0.16</v>
          </cell>
          <cell r="Q609">
            <v>0.2</v>
          </cell>
          <cell r="R609">
            <v>0.2</v>
          </cell>
        </row>
        <row r="610">
          <cell r="A610">
            <v>44117</v>
          </cell>
          <cell r="C610">
            <v>0.375</v>
          </cell>
          <cell r="P610">
            <v>0.15</v>
          </cell>
          <cell r="Q610">
            <v>0.4</v>
          </cell>
          <cell r="R610">
            <v>0.4</v>
          </cell>
        </row>
        <row r="611">
          <cell r="A611">
            <v>44117</v>
          </cell>
          <cell r="C611">
            <v>0.38541666666666669</v>
          </cell>
          <cell r="P611">
            <v>0.24</v>
          </cell>
          <cell r="Q611">
            <v>0.3</v>
          </cell>
          <cell r="R611">
            <v>0.3</v>
          </cell>
        </row>
        <row r="612">
          <cell r="A612">
            <v>44117</v>
          </cell>
          <cell r="C612">
            <v>0.39583333333333331</v>
          </cell>
          <cell r="P612">
            <v>0.23</v>
          </cell>
          <cell r="Q612">
            <v>0.3</v>
          </cell>
          <cell r="R612">
            <v>0.3</v>
          </cell>
        </row>
        <row r="613">
          <cell r="A613">
            <v>44117</v>
          </cell>
          <cell r="C613">
            <v>0.40625</v>
          </cell>
          <cell r="P613">
            <v>0.22</v>
          </cell>
          <cell r="Q613">
            <v>0</v>
          </cell>
          <cell r="R613">
            <v>0</v>
          </cell>
        </row>
        <row r="614">
          <cell r="A614">
            <v>44117</v>
          </cell>
          <cell r="C614">
            <v>0.41666666666666669</v>
          </cell>
          <cell r="P614">
            <v>0.25</v>
          </cell>
          <cell r="Q614">
            <v>0.1</v>
          </cell>
          <cell r="R614">
            <v>0.1</v>
          </cell>
        </row>
        <row r="615">
          <cell r="A615">
            <v>44117</v>
          </cell>
          <cell r="C615">
            <v>0.42708333333333331</v>
          </cell>
          <cell r="P615">
            <v>0.23</v>
          </cell>
          <cell r="Q615">
            <v>0.3</v>
          </cell>
          <cell r="R615">
            <v>0.3</v>
          </cell>
        </row>
        <row r="616">
          <cell r="A616">
            <v>44117</v>
          </cell>
          <cell r="C616">
            <v>0.4375</v>
          </cell>
          <cell r="P616">
            <v>0.2</v>
          </cell>
          <cell r="Q616">
            <v>0.2</v>
          </cell>
          <cell r="R616">
            <v>0.2</v>
          </cell>
        </row>
        <row r="617">
          <cell r="A617">
            <v>44117</v>
          </cell>
          <cell r="C617">
            <v>0.44791666666666669</v>
          </cell>
          <cell r="P617">
            <v>0.17</v>
          </cell>
          <cell r="Q617">
            <v>0</v>
          </cell>
          <cell r="R617">
            <v>0</v>
          </cell>
        </row>
        <row r="618">
          <cell r="A618">
            <v>44117</v>
          </cell>
          <cell r="C618">
            <v>0.45833333333333331</v>
          </cell>
          <cell r="P618">
            <v>0.14000000000000001</v>
          </cell>
          <cell r="Q618">
            <v>0</v>
          </cell>
          <cell r="R618">
            <v>0</v>
          </cell>
        </row>
        <row r="619">
          <cell r="A619">
            <v>44117</v>
          </cell>
          <cell r="C619">
            <v>0.46875</v>
          </cell>
          <cell r="P619">
            <v>0.09</v>
          </cell>
          <cell r="Q619">
            <v>0.2</v>
          </cell>
          <cell r="R619">
            <v>0.2</v>
          </cell>
        </row>
        <row r="620">
          <cell r="A620">
            <v>44117</v>
          </cell>
          <cell r="C620">
            <v>0.47916666666666669</v>
          </cell>
          <cell r="P620">
            <v>0.08</v>
          </cell>
          <cell r="Q620">
            <v>0.3</v>
          </cell>
          <cell r="R620">
            <v>0.3</v>
          </cell>
        </row>
        <row r="621">
          <cell r="A621">
            <v>44117</v>
          </cell>
          <cell r="C621">
            <v>0.48958333333333331</v>
          </cell>
          <cell r="P621">
            <v>0.08</v>
          </cell>
          <cell r="Q621">
            <v>0.1</v>
          </cell>
          <cell r="R621">
            <v>0.1</v>
          </cell>
        </row>
        <row r="622">
          <cell r="A622">
            <v>44117</v>
          </cell>
          <cell r="C622">
            <v>0.5</v>
          </cell>
          <cell r="P622">
            <v>0.06</v>
          </cell>
          <cell r="Q622">
            <v>0.1</v>
          </cell>
          <cell r="R622">
            <v>0.1</v>
          </cell>
        </row>
        <row r="623">
          <cell r="A623">
            <v>44117</v>
          </cell>
          <cell r="C623">
            <v>0.51041666666666663</v>
          </cell>
          <cell r="P623">
            <v>0.04</v>
          </cell>
          <cell r="Q623">
            <v>0</v>
          </cell>
          <cell r="R623">
            <v>0</v>
          </cell>
        </row>
        <row r="624">
          <cell r="A624">
            <v>44117</v>
          </cell>
          <cell r="C624">
            <v>0.52083333333333337</v>
          </cell>
          <cell r="P624">
            <v>0.06</v>
          </cell>
          <cell r="Q624">
            <v>0</v>
          </cell>
          <cell r="R624">
            <v>0</v>
          </cell>
        </row>
        <row r="625">
          <cell r="A625">
            <v>44117</v>
          </cell>
          <cell r="C625">
            <v>0.53125</v>
          </cell>
          <cell r="P625">
            <v>0.03</v>
          </cell>
          <cell r="Q625">
            <v>0</v>
          </cell>
          <cell r="R625">
            <v>0</v>
          </cell>
        </row>
        <row r="626">
          <cell r="A626">
            <v>44117</v>
          </cell>
          <cell r="C626">
            <v>0.54166666666666663</v>
          </cell>
          <cell r="P626">
            <v>7.0000000000000007E-2</v>
          </cell>
          <cell r="Q626">
            <v>0.1</v>
          </cell>
          <cell r="R626">
            <v>0.1</v>
          </cell>
        </row>
        <row r="627">
          <cell r="A627">
            <v>44117</v>
          </cell>
          <cell r="C627">
            <v>0.55208333333333337</v>
          </cell>
          <cell r="P627">
            <v>0.09</v>
          </cell>
          <cell r="Q627">
            <v>0</v>
          </cell>
          <cell r="R627">
            <v>0</v>
          </cell>
        </row>
        <row r="628">
          <cell r="A628">
            <v>44117</v>
          </cell>
          <cell r="C628">
            <v>0.5625</v>
          </cell>
          <cell r="P628">
            <v>0.09</v>
          </cell>
          <cell r="Q628">
            <v>0.1</v>
          </cell>
          <cell r="R628">
            <v>0.1</v>
          </cell>
        </row>
        <row r="629">
          <cell r="A629">
            <v>44117</v>
          </cell>
          <cell r="C629">
            <v>0.57291666666666663</v>
          </cell>
          <cell r="P629">
            <v>7.0000000000000007E-2</v>
          </cell>
          <cell r="Q629">
            <v>0</v>
          </cell>
          <cell r="R629">
            <v>0</v>
          </cell>
        </row>
        <row r="630">
          <cell r="A630">
            <v>44117</v>
          </cell>
          <cell r="C630">
            <v>0.58333333333333337</v>
          </cell>
          <cell r="P630">
            <v>7.0000000000000007E-2</v>
          </cell>
          <cell r="Q630">
            <v>0.1</v>
          </cell>
          <cell r="R630">
            <v>0.1</v>
          </cell>
        </row>
        <row r="631">
          <cell r="A631">
            <v>44117</v>
          </cell>
          <cell r="C631">
            <v>0.59375</v>
          </cell>
          <cell r="P631">
            <v>0.09</v>
          </cell>
          <cell r="Q631">
            <v>0.1</v>
          </cell>
          <cell r="R631">
            <v>0.1</v>
          </cell>
        </row>
        <row r="632">
          <cell r="A632">
            <v>44117</v>
          </cell>
          <cell r="C632">
            <v>0.60416666666666663</v>
          </cell>
          <cell r="P632">
            <v>0.1</v>
          </cell>
          <cell r="Q632">
            <v>0.2</v>
          </cell>
          <cell r="R632">
            <v>0.2</v>
          </cell>
        </row>
        <row r="633">
          <cell r="A633">
            <v>44117</v>
          </cell>
          <cell r="C633">
            <v>0.61458333333333337</v>
          </cell>
          <cell r="P633">
            <v>0.11</v>
          </cell>
          <cell r="Q633">
            <v>0</v>
          </cell>
          <cell r="R633">
            <v>0</v>
          </cell>
        </row>
        <row r="634">
          <cell r="A634">
            <v>44117</v>
          </cell>
          <cell r="C634">
            <v>0.625</v>
          </cell>
          <cell r="P634">
            <v>0.09</v>
          </cell>
          <cell r="Q634">
            <v>0.1</v>
          </cell>
          <cell r="R634">
            <v>0.1</v>
          </cell>
        </row>
        <row r="635">
          <cell r="A635">
            <v>44117</v>
          </cell>
          <cell r="C635">
            <v>0.63541666666666663</v>
          </cell>
          <cell r="P635">
            <v>0.11</v>
          </cell>
          <cell r="Q635">
            <v>0.2</v>
          </cell>
          <cell r="R635">
            <v>0.2</v>
          </cell>
        </row>
        <row r="636">
          <cell r="A636">
            <v>44117</v>
          </cell>
          <cell r="C636">
            <v>0.64583333333333337</v>
          </cell>
          <cell r="P636">
            <v>0.09</v>
          </cell>
          <cell r="Q636">
            <v>0.1</v>
          </cell>
          <cell r="R636">
            <v>0.1</v>
          </cell>
        </row>
        <row r="637">
          <cell r="A637">
            <v>44117</v>
          </cell>
          <cell r="C637">
            <v>0.65625</v>
          </cell>
          <cell r="P637">
            <v>0.09</v>
          </cell>
          <cell r="Q637">
            <v>0.1</v>
          </cell>
          <cell r="R637">
            <v>0.1</v>
          </cell>
        </row>
        <row r="638">
          <cell r="A638">
            <v>44117</v>
          </cell>
          <cell r="C638">
            <v>0.66666666666666663</v>
          </cell>
          <cell r="P638">
            <v>0.12</v>
          </cell>
          <cell r="Q638">
            <v>0</v>
          </cell>
          <cell r="R638">
            <v>0</v>
          </cell>
        </row>
        <row r="639">
          <cell r="A639">
            <v>44117</v>
          </cell>
          <cell r="C639">
            <v>0.67708333333333337</v>
          </cell>
          <cell r="P639">
            <v>0.08</v>
          </cell>
          <cell r="Q639">
            <v>0.1</v>
          </cell>
          <cell r="R639">
            <v>0.1</v>
          </cell>
        </row>
        <row r="640">
          <cell r="A640">
            <v>44117</v>
          </cell>
          <cell r="C640">
            <v>0.6875</v>
          </cell>
          <cell r="P640">
            <v>0.09</v>
          </cell>
          <cell r="Q640">
            <v>0</v>
          </cell>
          <cell r="R640">
            <v>0</v>
          </cell>
        </row>
        <row r="641">
          <cell r="A641">
            <v>44117</v>
          </cell>
          <cell r="C641">
            <v>0.69791666666666663</v>
          </cell>
          <cell r="P641">
            <v>0.1</v>
          </cell>
          <cell r="Q641">
            <v>0</v>
          </cell>
          <cell r="R641">
            <v>0</v>
          </cell>
        </row>
        <row r="642">
          <cell r="A642">
            <v>44117</v>
          </cell>
          <cell r="C642">
            <v>0.70833333333333337</v>
          </cell>
          <cell r="P642">
            <v>0.09</v>
          </cell>
          <cell r="Q642">
            <v>0</v>
          </cell>
          <cell r="R642">
            <v>0</v>
          </cell>
        </row>
        <row r="643">
          <cell r="A643">
            <v>44117</v>
          </cell>
          <cell r="C643">
            <v>0.71875</v>
          </cell>
          <cell r="P643">
            <v>0.09</v>
          </cell>
          <cell r="Q643">
            <v>0</v>
          </cell>
          <cell r="R643">
            <v>0</v>
          </cell>
        </row>
        <row r="644">
          <cell r="A644">
            <v>44117</v>
          </cell>
          <cell r="C644">
            <v>0.72916666666666663</v>
          </cell>
          <cell r="P644">
            <v>0.09</v>
          </cell>
          <cell r="Q644">
            <v>0.1</v>
          </cell>
          <cell r="R644">
            <v>0.1</v>
          </cell>
        </row>
        <row r="645">
          <cell r="A645">
            <v>44117</v>
          </cell>
          <cell r="C645">
            <v>0.73958333333333337</v>
          </cell>
          <cell r="P645">
            <v>0.1</v>
          </cell>
          <cell r="Q645">
            <v>0</v>
          </cell>
          <cell r="R645">
            <v>0</v>
          </cell>
        </row>
        <row r="646">
          <cell r="A646">
            <v>44117</v>
          </cell>
          <cell r="C646">
            <v>0.75</v>
          </cell>
          <cell r="P646">
            <v>7.0000000000000007E-2</v>
          </cell>
          <cell r="Q646">
            <v>0.1</v>
          </cell>
          <cell r="R646">
            <v>0.1</v>
          </cell>
        </row>
        <row r="647">
          <cell r="A647">
            <v>44117</v>
          </cell>
          <cell r="C647">
            <v>0.76041666666666663</v>
          </cell>
          <cell r="P647">
            <v>0.02</v>
          </cell>
          <cell r="Q647">
            <v>0.3</v>
          </cell>
          <cell r="R647">
            <v>0.3</v>
          </cell>
        </row>
        <row r="648">
          <cell r="A648">
            <v>44117</v>
          </cell>
          <cell r="C648">
            <v>0.77083333333333337</v>
          </cell>
          <cell r="P648">
            <v>0.01</v>
          </cell>
          <cell r="Q648">
            <v>0.3</v>
          </cell>
          <cell r="R648">
            <v>0.3</v>
          </cell>
        </row>
        <row r="649">
          <cell r="A649">
            <v>44117</v>
          </cell>
          <cell r="C649">
            <v>0.78125</v>
          </cell>
          <cell r="P649">
            <v>0</v>
          </cell>
          <cell r="Q649">
            <v>0.2</v>
          </cell>
          <cell r="R649">
            <v>0.2</v>
          </cell>
        </row>
        <row r="650">
          <cell r="A650">
            <v>44117</v>
          </cell>
          <cell r="C650">
            <v>0.84375</v>
          </cell>
          <cell r="P650">
            <v>0</v>
          </cell>
          <cell r="Q650">
            <v>0.1</v>
          </cell>
          <cell r="R650">
            <v>0.1</v>
          </cell>
        </row>
        <row r="651">
          <cell r="A651">
            <v>44117</v>
          </cell>
          <cell r="C651">
            <v>0.92708333333333337</v>
          </cell>
          <cell r="P651">
            <v>0</v>
          </cell>
          <cell r="Q651">
            <v>0.1</v>
          </cell>
          <cell r="R651">
            <v>0.1</v>
          </cell>
        </row>
        <row r="652">
          <cell r="A652">
            <v>44117</v>
          </cell>
          <cell r="C652">
            <v>0.9375</v>
          </cell>
          <cell r="P652">
            <v>0</v>
          </cell>
          <cell r="Q652">
            <v>0.1</v>
          </cell>
          <cell r="R652">
            <v>0.1</v>
          </cell>
        </row>
        <row r="653">
          <cell r="A653">
            <v>44117</v>
          </cell>
          <cell r="C653">
            <v>0.95833333333333337</v>
          </cell>
          <cell r="P653">
            <v>0</v>
          </cell>
          <cell r="Q653">
            <v>0.1</v>
          </cell>
          <cell r="R653">
            <v>0.1</v>
          </cell>
        </row>
        <row r="654">
          <cell r="A654">
            <v>44118</v>
          </cell>
          <cell r="C654">
            <v>4.1666666666666664E-2</v>
          </cell>
          <cell r="P654">
            <v>0</v>
          </cell>
          <cell r="Q654">
            <v>0.1</v>
          </cell>
          <cell r="R654">
            <v>0.1</v>
          </cell>
        </row>
        <row r="655">
          <cell r="A655">
            <v>44118</v>
          </cell>
          <cell r="C655">
            <v>7.2916666666666671E-2</v>
          </cell>
          <cell r="P655">
            <v>0</v>
          </cell>
          <cell r="Q655">
            <v>0.1</v>
          </cell>
          <cell r="R655">
            <v>0.1</v>
          </cell>
        </row>
        <row r="656">
          <cell r="A656">
            <v>44118</v>
          </cell>
          <cell r="C656">
            <v>0.10416666666666667</v>
          </cell>
          <cell r="P656">
            <v>0</v>
          </cell>
          <cell r="Q656">
            <v>0.1</v>
          </cell>
          <cell r="R656">
            <v>0.1</v>
          </cell>
        </row>
        <row r="657">
          <cell r="A657">
            <v>44118</v>
          </cell>
          <cell r="C657">
            <v>0.13541666666666666</v>
          </cell>
          <cell r="P657">
            <v>0</v>
          </cell>
          <cell r="Q657">
            <v>0.1</v>
          </cell>
          <cell r="R657">
            <v>0.1</v>
          </cell>
        </row>
        <row r="658">
          <cell r="A658">
            <v>44118</v>
          </cell>
          <cell r="C658">
            <v>0.15625</v>
          </cell>
          <cell r="P658">
            <v>0</v>
          </cell>
          <cell r="Q658">
            <v>0.1</v>
          </cell>
          <cell r="R658">
            <v>0.1</v>
          </cell>
        </row>
        <row r="659">
          <cell r="A659">
            <v>44118</v>
          </cell>
          <cell r="C659">
            <v>0.17708333333333334</v>
          </cell>
          <cell r="P659">
            <v>0</v>
          </cell>
          <cell r="Q659">
            <v>0.1</v>
          </cell>
          <cell r="R659">
            <v>0.1</v>
          </cell>
        </row>
        <row r="660">
          <cell r="A660">
            <v>44118</v>
          </cell>
          <cell r="C660">
            <v>0.20833333333333334</v>
          </cell>
          <cell r="P660">
            <v>0</v>
          </cell>
          <cell r="Q660">
            <v>0.1</v>
          </cell>
          <cell r="R660">
            <v>0.1</v>
          </cell>
        </row>
        <row r="661">
          <cell r="A661">
            <v>44118</v>
          </cell>
          <cell r="C661">
            <v>0.23958333333333334</v>
          </cell>
          <cell r="P661">
            <v>0</v>
          </cell>
          <cell r="Q661">
            <v>0.1</v>
          </cell>
          <cell r="R661">
            <v>0.1</v>
          </cell>
        </row>
        <row r="662">
          <cell r="A662">
            <v>44118</v>
          </cell>
          <cell r="C662">
            <v>0.25</v>
          </cell>
          <cell r="P662">
            <v>0.01</v>
          </cell>
          <cell r="Q662">
            <v>0</v>
          </cell>
          <cell r="R662">
            <v>0</v>
          </cell>
        </row>
        <row r="663">
          <cell r="A663">
            <v>44118</v>
          </cell>
          <cell r="C663">
            <v>0.27083333333333331</v>
          </cell>
          <cell r="P663">
            <v>0</v>
          </cell>
          <cell r="Q663">
            <v>0.1</v>
          </cell>
          <cell r="R663">
            <v>0.1</v>
          </cell>
        </row>
        <row r="664">
          <cell r="A664">
            <v>44118</v>
          </cell>
          <cell r="C664">
            <v>0.28125</v>
          </cell>
          <cell r="P664">
            <v>0.01</v>
          </cell>
          <cell r="Q664">
            <v>0</v>
          </cell>
          <cell r="R664">
            <v>0</v>
          </cell>
        </row>
        <row r="665">
          <cell r="A665">
            <v>44118</v>
          </cell>
          <cell r="C665">
            <v>0.30208333333333331</v>
          </cell>
          <cell r="P665">
            <v>0.02</v>
          </cell>
          <cell r="Q665">
            <v>0.1</v>
          </cell>
          <cell r="R665">
            <v>0.1</v>
          </cell>
        </row>
        <row r="666">
          <cell r="A666">
            <v>44118</v>
          </cell>
          <cell r="C666">
            <v>0.3125</v>
          </cell>
          <cell r="P666">
            <v>0.01</v>
          </cell>
          <cell r="Q666">
            <v>0</v>
          </cell>
          <cell r="R666">
            <v>0</v>
          </cell>
        </row>
        <row r="667">
          <cell r="A667">
            <v>44118</v>
          </cell>
          <cell r="C667">
            <v>0.32291666666666669</v>
          </cell>
          <cell r="P667">
            <v>0.02</v>
          </cell>
          <cell r="Q667">
            <v>0</v>
          </cell>
          <cell r="R667">
            <v>0</v>
          </cell>
        </row>
        <row r="668">
          <cell r="A668">
            <v>44118</v>
          </cell>
          <cell r="C668">
            <v>0.38541666666666669</v>
          </cell>
          <cell r="P668">
            <v>0.02</v>
          </cell>
          <cell r="Q668">
            <v>0.1</v>
          </cell>
          <cell r="R668">
            <v>0.1</v>
          </cell>
        </row>
        <row r="669">
          <cell r="A669">
            <v>44118</v>
          </cell>
          <cell r="C669">
            <v>0.39583333333333331</v>
          </cell>
          <cell r="P669">
            <v>0.19</v>
          </cell>
          <cell r="Q669">
            <v>0.1</v>
          </cell>
          <cell r="R669">
            <v>0.1</v>
          </cell>
        </row>
        <row r="670">
          <cell r="A670">
            <v>44118</v>
          </cell>
          <cell r="C670">
            <v>0.40625</v>
          </cell>
          <cell r="P670">
            <v>0.22</v>
          </cell>
          <cell r="Q670">
            <v>0.1</v>
          </cell>
          <cell r="R670">
            <v>0.1</v>
          </cell>
        </row>
        <row r="671">
          <cell r="A671">
            <v>44118</v>
          </cell>
          <cell r="C671">
            <v>0.41666666666666669</v>
          </cell>
          <cell r="P671">
            <v>0.24</v>
          </cell>
          <cell r="Q671">
            <v>0.1</v>
          </cell>
          <cell r="R671">
            <v>0.1</v>
          </cell>
        </row>
        <row r="672">
          <cell r="A672">
            <v>44118</v>
          </cell>
          <cell r="C672">
            <v>0.42708333333333331</v>
          </cell>
          <cell r="P672">
            <v>0.25</v>
          </cell>
          <cell r="Q672">
            <v>0</v>
          </cell>
          <cell r="R672">
            <v>0</v>
          </cell>
        </row>
        <row r="673">
          <cell r="A673">
            <v>44118</v>
          </cell>
          <cell r="C673">
            <v>0.4375</v>
          </cell>
          <cell r="P673">
            <v>0.27</v>
          </cell>
          <cell r="Q673">
            <v>0</v>
          </cell>
          <cell r="R673">
            <v>0</v>
          </cell>
        </row>
        <row r="674">
          <cell r="A674">
            <v>44118</v>
          </cell>
          <cell r="C674">
            <v>0.44791666666666669</v>
          </cell>
          <cell r="P674">
            <v>0.28000000000000003</v>
          </cell>
          <cell r="Q674">
            <v>0.1</v>
          </cell>
          <cell r="R674">
            <v>0.1</v>
          </cell>
        </row>
        <row r="675">
          <cell r="A675">
            <v>44118</v>
          </cell>
          <cell r="C675">
            <v>0.45833333333333331</v>
          </cell>
          <cell r="P675">
            <v>0.28000000000000003</v>
          </cell>
          <cell r="Q675">
            <v>0</v>
          </cell>
          <cell r="R675">
            <v>0</v>
          </cell>
        </row>
        <row r="676">
          <cell r="A676">
            <v>44118</v>
          </cell>
          <cell r="C676">
            <v>0.46875</v>
          </cell>
          <cell r="P676">
            <v>0.25</v>
          </cell>
          <cell r="Q676">
            <v>0</v>
          </cell>
          <cell r="R676">
            <v>0</v>
          </cell>
        </row>
        <row r="677">
          <cell r="A677">
            <v>44118</v>
          </cell>
          <cell r="C677">
            <v>0.47916666666666669</v>
          </cell>
          <cell r="P677">
            <v>0.19</v>
          </cell>
          <cell r="Q677">
            <v>0</v>
          </cell>
          <cell r="R677">
            <v>0</v>
          </cell>
        </row>
        <row r="678">
          <cell r="A678">
            <v>44118</v>
          </cell>
          <cell r="C678">
            <v>0.48958333333333331</v>
          </cell>
          <cell r="P678">
            <v>0.15</v>
          </cell>
          <cell r="Q678">
            <v>0.1</v>
          </cell>
          <cell r="R678">
            <v>0.1</v>
          </cell>
        </row>
        <row r="679">
          <cell r="A679">
            <v>44118</v>
          </cell>
          <cell r="C679">
            <v>0.5</v>
          </cell>
          <cell r="P679">
            <v>0.16</v>
          </cell>
          <cell r="Q679">
            <v>0</v>
          </cell>
          <cell r="R679">
            <v>0</v>
          </cell>
        </row>
        <row r="680">
          <cell r="A680">
            <v>44118</v>
          </cell>
          <cell r="C680">
            <v>0.51041666666666663</v>
          </cell>
          <cell r="P680">
            <v>0.15</v>
          </cell>
          <cell r="Q680">
            <v>0.1</v>
          </cell>
          <cell r="R680">
            <v>0.1</v>
          </cell>
        </row>
        <row r="681">
          <cell r="A681">
            <v>44118</v>
          </cell>
          <cell r="C681">
            <v>0.52083333333333337</v>
          </cell>
          <cell r="P681">
            <v>0.13</v>
          </cell>
          <cell r="Q681">
            <v>0.1</v>
          </cell>
          <cell r="R681">
            <v>0.1</v>
          </cell>
        </row>
        <row r="682">
          <cell r="A682">
            <v>44118</v>
          </cell>
          <cell r="C682">
            <v>0.53125</v>
          </cell>
          <cell r="P682">
            <v>0.11</v>
          </cell>
          <cell r="Q682">
            <v>0</v>
          </cell>
          <cell r="R682">
            <v>0</v>
          </cell>
        </row>
        <row r="683">
          <cell r="A683">
            <v>44118</v>
          </cell>
          <cell r="C683">
            <v>0.54166666666666663</v>
          </cell>
          <cell r="P683">
            <v>0.13</v>
          </cell>
          <cell r="Q683">
            <v>0</v>
          </cell>
          <cell r="R683">
            <v>0</v>
          </cell>
        </row>
        <row r="684">
          <cell r="A684">
            <v>44118</v>
          </cell>
          <cell r="C684">
            <v>0.55208333333333337</v>
          </cell>
          <cell r="P684">
            <v>0.1</v>
          </cell>
          <cell r="Q684">
            <v>0</v>
          </cell>
          <cell r="R684">
            <v>0</v>
          </cell>
        </row>
        <row r="685">
          <cell r="A685">
            <v>44118</v>
          </cell>
          <cell r="C685">
            <v>0.5625</v>
          </cell>
          <cell r="P685">
            <v>0.1</v>
          </cell>
          <cell r="Q685">
            <v>0</v>
          </cell>
          <cell r="R685">
            <v>0</v>
          </cell>
        </row>
        <row r="686">
          <cell r="A686">
            <v>44118</v>
          </cell>
          <cell r="C686">
            <v>0.57291666666666663</v>
          </cell>
          <cell r="P686">
            <v>0.12</v>
          </cell>
          <cell r="Q686">
            <v>0.1</v>
          </cell>
          <cell r="R686">
            <v>0.1</v>
          </cell>
        </row>
        <row r="687">
          <cell r="A687">
            <v>44118</v>
          </cell>
          <cell r="C687">
            <v>0.58333333333333337</v>
          </cell>
          <cell r="P687">
            <v>0.1</v>
          </cell>
          <cell r="Q687">
            <v>0</v>
          </cell>
          <cell r="R687">
            <v>0</v>
          </cell>
        </row>
        <row r="688">
          <cell r="A688">
            <v>44118</v>
          </cell>
          <cell r="C688">
            <v>0.59375</v>
          </cell>
          <cell r="P688">
            <v>0.09</v>
          </cell>
          <cell r="Q688">
            <v>0</v>
          </cell>
          <cell r="R688">
            <v>0</v>
          </cell>
        </row>
        <row r="689">
          <cell r="A689">
            <v>44118</v>
          </cell>
          <cell r="C689">
            <v>0.60416666666666663</v>
          </cell>
          <cell r="P689">
            <v>0.12</v>
          </cell>
          <cell r="Q689">
            <v>0</v>
          </cell>
          <cell r="R689">
            <v>0</v>
          </cell>
        </row>
        <row r="690">
          <cell r="A690">
            <v>44118</v>
          </cell>
          <cell r="C690">
            <v>0.61458333333333337</v>
          </cell>
          <cell r="P690">
            <v>0.09</v>
          </cell>
          <cell r="Q690">
            <v>0.1</v>
          </cell>
          <cell r="R690">
            <v>0.1</v>
          </cell>
        </row>
        <row r="691">
          <cell r="A691">
            <v>44118</v>
          </cell>
          <cell r="C691">
            <v>0.625</v>
          </cell>
          <cell r="P691">
            <v>0.1</v>
          </cell>
          <cell r="Q691">
            <v>0.1</v>
          </cell>
          <cell r="R691">
            <v>0.1</v>
          </cell>
        </row>
        <row r="692">
          <cell r="A692">
            <v>44118</v>
          </cell>
          <cell r="C692">
            <v>0.63541666666666663</v>
          </cell>
          <cell r="P692">
            <v>0.11</v>
          </cell>
          <cell r="Q692">
            <v>0</v>
          </cell>
          <cell r="R692">
            <v>0</v>
          </cell>
        </row>
        <row r="693">
          <cell r="A693">
            <v>44118</v>
          </cell>
          <cell r="C693">
            <v>0.64583333333333337</v>
          </cell>
          <cell r="P693">
            <v>0.1</v>
          </cell>
          <cell r="Q693">
            <v>0</v>
          </cell>
          <cell r="R693">
            <v>0</v>
          </cell>
        </row>
        <row r="694">
          <cell r="A694">
            <v>44118</v>
          </cell>
          <cell r="C694">
            <v>0.65625</v>
          </cell>
          <cell r="P694">
            <v>0.11</v>
          </cell>
          <cell r="Q694">
            <v>0</v>
          </cell>
          <cell r="R694">
            <v>0</v>
          </cell>
        </row>
        <row r="695">
          <cell r="A695">
            <v>44118</v>
          </cell>
          <cell r="C695">
            <v>0.66666666666666663</v>
          </cell>
          <cell r="P695">
            <v>0.11</v>
          </cell>
          <cell r="Q695">
            <v>0</v>
          </cell>
          <cell r="R695">
            <v>0</v>
          </cell>
        </row>
        <row r="696">
          <cell r="A696">
            <v>44118</v>
          </cell>
          <cell r="C696">
            <v>0.67708333333333337</v>
          </cell>
          <cell r="P696">
            <v>0.12</v>
          </cell>
          <cell r="Q696">
            <v>0</v>
          </cell>
          <cell r="R696">
            <v>0</v>
          </cell>
        </row>
        <row r="697">
          <cell r="A697">
            <v>44118</v>
          </cell>
          <cell r="C697">
            <v>0.6875</v>
          </cell>
          <cell r="P697">
            <v>0.11</v>
          </cell>
          <cell r="Q697">
            <v>0</v>
          </cell>
          <cell r="R697">
            <v>0</v>
          </cell>
        </row>
        <row r="698">
          <cell r="A698">
            <v>44118</v>
          </cell>
          <cell r="C698">
            <v>0.69791666666666663</v>
          </cell>
          <cell r="P698">
            <v>0.11</v>
          </cell>
          <cell r="Q698">
            <v>0</v>
          </cell>
          <cell r="R698">
            <v>0</v>
          </cell>
        </row>
        <row r="699">
          <cell r="A699">
            <v>44118</v>
          </cell>
          <cell r="C699">
            <v>0.70833333333333337</v>
          </cell>
          <cell r="P699">
            <v>0.11</v>
          </cell>
          <cell r="Q699">
            <v>0</v>
          </cell>
          <cell r="R699">
            <v>0</v>
          </cell>
        </row>
        <row r="700">
          <cell r="A700">
            <v>44118</v>
          </cell>
          <cell r="C700">
            <v>0.71875</v>
          </cell>
          <cell r="P700">
            <v>0.11</v>
          </cell>
          <cell r="Q700">
            <v>0.1</v>
          </cell>
          <cell r="R700">
            <v>0.1</v>
          </cell>
        </row>
        <row r="701">
          <cell r="A701">
            <v>44118</v>
          </cell>
          <cell r="C701">
            <v>0.72916666666666663</v>
          </cell>
          <cell r="P701">
            <v>0.08</v>
          </cell>
          <cell r="Q701">
            <v>0</v>
          </cell>
          <cell r="R701">
            <v>0</v>
          </cell>
        </row>
        <row r="702">
          <cell r="A702">
            <v>44118</v>
          </cell>
          <cell r="C702">
            <v>0.73958333333333337</v>
          </cell>
          <cell r="P702">
            <v>0.11</v>
          </cell>
          <cell r="Q702">
            <v>0</v>
          </cell>
          <cell r="R702">
            <v>0</v>
          </cell>
        </row>
        <row r="703">
          <cell r="A703">
            <v>44118</v>
          </cell>
          <cell r="C703">
            <v>0.75</v>
          </cell>
          <cell r="P703">
            <v>7.0000000000000007E-2</v>
          </cell>
          <cell r="Q703">
            <v>0</v>
          </cell>
          <cell r="R703">
            <v>0</v>
          </cell>
        </row>
        <row r="704">
          <cell r="A704">
            <v>44118</v>
          </cell>
          <cell r="C704">
            <v>0.76041666666666663</v>
          </cell>
          <cell r="P704">
            <v>0.03</v>
          </cell>
          <cell r="Q704">
            <v>0</v>
          </cell>
          <cell r="R704">
            <v>0</v>
          </cell>
        </row>
        <row r="705">
          <cell r="A705">
            <v>44118</v>
          </cell>
          <cell r="C705">
            <v>0.78125</v>
          </cell>
          <cell r="P705">
            <v>0.01</v>
          </cell>
          <cell r="Q705">
            <v>0</v>
          </cell>
          <cell r="R705">
            <v>0</v>
          </cell>
        </row>
        <row r="706">
          <cell r="A706">
            <v>44118</v>
          </cell>
          <cell r="C706">
            <v>0.79166666666666663</v>
          </cell>
          <cell r="P706">
            <v>0</v>
          </cell>
          <cell r="Q706">
            <v>0.3</v>
          </cell>
          <cell r="R706">
            <v>0.3</v>
          </cell>
        </row>
        <row r="707">
          <cell r="A707">
            <v>44118</v>
          </cell>
          <cell r="C707">
            <v>0.80208333333333337</v>
          </cell>
          <cell r="P707">
            <v>0</v>
          </cell>
          <cell r="Q707">
            <v>0.2</v>
          </cell>
          <cell r="R707">
            <v>0.2</v>
          </cell>
        </row>
        <row r="708">
          <cell r="A708">
            <v>44118</v>
          </cell>
          <cell r="C708">
            <v>0.83333333333333337</v>
          </cell>
          <cell r="P708">
            <v>0</v>
          </cell>
          <cell r="Q708">
            <v>0.1</v>
          </cell>
          <cell r="R708">
            <v>0.1</v>
          </cell>
        </row>
        <row r="709">
          <cell r="A709">
            <v>44118</v>
          </cell>
          <cell r="C709">
            <v>0.89583333333333337</v>
          </cell>
          <cell r="P709">
            <v>0</v>
          </cell>
          <cell r="Q709">
            <v>0.1</v>
          </cell>
          <cell r="R709">
            <v>0.1</v>
          </cell>
        </row>
        <row r="710">
          <cell r="A710">
            <v>44118</v>
          </cell>
          <cell r="C710">
            <v>0.92708333333333337</v>
          </cell>
          <cell r="P710">
            <v>0</v>
          </cell>
          <cell r="Q710">
            <v>0.1</v>
          </cell>
          <cell r="R710">
            <v>0.1</v>
          </cell>
        </row>
        <row r="711">
          <cell r="A711">
            <v>44119</v>
          </cell>
          <cell r="C711">
            <v>5.2083333333333336E-2</v>
          </cell>
          <cell r="P711">
            <v>0</v>
          </cell>
          <cell r="Q711">
            <v>0.1</v>
          </cell>
          <cell r="R711">
            <v>0.1</v>
          </cell>
        </row>
        <row r="712">
          <cell r="A712">
            <v>44119</v>
          </cell>
          <cell r="C712">
            <v>0.11458333333333333</v>
          </cell>
          <cell r="P712">
            <v>0</v>
          </cell>
          <cell r="Q712">
            <v>0.1</v>
          </cell>
          <cell r="R712">
            <v>0.1</v>
          </cell>
        </row>
        <row r="713">
          <cell r="A713">
            <v>44119</v>
          </cell>
          <cell r="C713">
            <v>0.14583333333333334</v>
          </cell>
          <cell r="P713">
            <v>0</v>
          </cell>
          <cell r="Q713">
            <v>0.1</v>
          </cell>
          <cell r="R713">
            <v>0.1</v>
          </cell>
        </row>
        <row r="714">
          <cell r="A714">
            <v>44119</v>
          </cell>
          <cell r="C714">
            <v>0.17708333333333334</v>
          </cell>
          <cell r="P714">
            <v>0</v>
          </cell>
          <cell r="Q714">
            <v>0.1</v>
          </cell>
          <cell r="R714">
            <v>0.1</v>
          </cell>
        </row>
        <row r="715">
          <cell r="A715">
            <v>44119</v>
          </cell>
          <cell r="C715">
            <v>0.20833333333333334</v>
          </cell>
          <cell r="P715">
            <v>0</v>
          </cell>
          <cell r="Q715">
            <v>0.1</v>
          </cell>
          <cell r="R715">
            <v>0.1</v>
          </cell>
        </row>
        <row r="716">
          <cell r="A716">
            <v>44119</v>
          </cell>
          <cell r="C716">
            <v>0.23958333333333334</v>
          </cell>
          <cell r="P716">
            <v>0</v>
          </cell>
          <cell r="Q716">
            <v>0.1</v>
          </cell>
          <cell r="R716">
            <v>0.1</v>
          </cell>
        </row>
        <row r="717">
          <cell r="A717">
            <v>44119</v>
          </cell>
          <cell r="C717">
            <v>0.26041666666666669</v>
          </cell>
          <cell r="P717">
            <v>0</v>
          </cell>
          <cell r="Q717">
            <v>0.1</v>
          </cell>
          <cell r="R717">
            <v>0.1</v>
          </cell>
        </row>
        <row r="718">
          <cell r="A718">
            <v>44119</v>
          </cell>
          <cell r="C718">
            <v>0.27083333333333331</v>
          </cell>
          <cell r="P718">
            <v>0.01</v>
          </cell>
          <cell r="Q718">
            <v>0</v>
          </cell>
          <cell r="R718">
            <v>0</v>
          </cell>
        </row>
        <row r="719">
          <cell r="A719">
            <v>44119</v>
          </cell>
          <cell r="C719">
            <v>0.28125</v>
          </cell>
          <cell r="P719">
            <v>0.01</v>
          </cell>
          <cell r="Q719">
            <v>0</v>
          </cell>
          <cell r="R719">
            <v>0</v>
          </cell>
        </row>
        <row r="720">
          <cell r="A720">
            <v>44119</v>
          </cell>
          <cell r="C720">
            <v>0.29166666666666669</v>
          </cell>
          <cell r="P720">
            <v>0.02</v>
          </cell>
          <cell r="Q720">
            <v>0.1</v>
          </cell>
          <cell r="R720">
            <v>0.1</v>
          </cell>
        </row>
        <row r="721">
          <cell r="A721">
            <v>44119</v>
          </cell>
          <cell r="C721">
            <v>0.30208333333333331</v>
          </cell>
          <cell r="P721">
            <v>0.03</v>
          </cell>
          <cell r="Q721">
            <v>0.2</v>
          </cell>
          <cell r="R721">
            <v>0.2</v>
          </cell>
        </row>
        <row r="722">
          <cell r="A722">
            <v>44119</v>
          </cell>
          <cell r="C722">
            <v>0.3125</v>
          </cell>
          <cell r="P722">
            <v>0.04</v>
          </cell>
          <cell r="Q722">
            <v>0.1</v>
          </cell>
          <cell r="R722">
            <v>0.1</v>
          </cell>
        </row>
        <row r="723">
          <cell r="A723">
            <v>44119</v>
          </cell>
          <cell r="C723">
            <v>0.32291666666666669</v>
          </cell>
          <cell r="P723">
            <v>0.05</v>
          </cell>
          <cell r="Q723">
            <v>0</v>
          </cell>
          <cell r="R723">
            <v>0</v>
          </cell>
        </row>
        <row r="724">
          <cell r="A724">
            <v>44119</v>
          </cell>
          <cell r="C724">
            <v>0.33333333333333331</v>
          </cell>
          <cell r="P724">
            <v>0.06</v>
          </cell>
          <cell r="Q724">
            <v>0.1</v>
          </cell>
          <cell r="R724">
            <v>0.1</v>
          </cell>
        </row>
        <row r="725">
          <cell r="A725">
            <v>44119</v>
          </cell>
          <cell r="C725">
            <v>0.34375</v>
          </cell>
          <cell r="P725">
            <v>0.09</v>
          </cell>
          <cell r="Q725">
            <v>0.1</v>
          </cell>
          <cell r="R725">
            <v>0.1</v>
          </cell>
        </row>
        <row r="726">
          <cell r="A726">
            <v>44119</v>
          </cell>
          <cell r="C726">
            <v>0.35416666666666669</v>
          </cell>
          <cell r="P726">
            <v>0.1</v>
          </cell>
          <cell r="Q726">
            <v>0</v>
          </cell>
          <cell r="R726">
            <v>0</v>
          </cell>
        </row>
        <row r="727">
          <cell r="A727">
            <v>44119</v>
          </cell>
          <cell r="C727">
            <v>0.36458333333333331</v>
          </cell>
          <cell r="P727">
            <v>0.12</v>
          </cell>
          <cell r="Q727">
            <v>0.1</v>
          </cell>
          <cell r="R727">
            <v>0.1</v>
          </cell>
        </row>
        <row r="728">
          <cell r="A728">
            <v>44119</v>
          </cell>
          <cell r="C728">
            <v>0.375</v>
          </cell>
          <cell r="P728">
            <v>0.15</v>
          </cell>
          <cell r="Q728">
            <v>0</v>
          </cell>
          <cell r="R728">
            <v>0</v>
          </cell>
        </row>
        <row r="729">
          <cell r="A729">
            <v>44119</v>
          </cell>
          <cell r="C729">
            <v>0.38541666666666669</v>
          </cell>
          <cell r="P729">
            <v>0.17</v>
          </cell>
          <cell r="Q729">
            <v>0</v>
          </cell>
          <cell r="R729">
            <v>0</v>
          </cell>
        </row>
        <row r="730">
          <cell r="A730">
            <v>44119</v>
          </cell>
          <cell r="C730">
            <v>0.39583333333333331</v>
          </cell>
          <cell r="P730">
            <v>0.19</v>
          </cell>
          <cell r="Q730">
            <v>0</v>
          </cell>
          <cell r="R730">
            <v>0</v>
          </cell>
        </row>
        <row r="731">
          <cell r="A731">
            <v>44119</v>
          </cell>
          <cell r="C731">
            <v>0.40625</v>
          </cell>
          <cell r="P731">
            <v>0.21</v>
          </cell>
          <cell r="Q731">
            <v>0.1</v>
          </cell>
          <cell r="R731">
            <v>0.1</v>
          </cell>
        </row>
        <row r="732">
          <cell r="A732">
            <v>44119</v>
          </cell>
          <cell r="C732">
            <v>0.41666666666666669</v>
          </cell>
          <cell r="P732">
            <v>0.22</v>
          </cell>
          <cell r="Q732">
            <v>0</v>
          </cell>
          <cell r="R732">
            <v>0</v>
          </cell>
        </row>
        <row r="733">
          <cell r="A733">
            <v>44119</v>
          </cell>
          <cell r="C733">
            <v>0.42708333333333331</v>
          </cell>
          <cell r="P733">
            <v>0.25</v>
          </cell>
          <cell r="Q733">
            <v>0.1</v>
          </cell>
          <cell r="R733">
            <v>0.1</v>
          </cell>
        </row>
        <row r="734">
          <cell r="A734">
            <v>44119</v>
          </cell>
          <cell r="C734">
            <v>0.4375</v>
          </cell>
          <cell r="P734">
            <v>0.25</v>
          </cell>
          <cell r="Q734">
            <v>0</v>
          </cell>
          <cell r="R734">
            <v>0</v>
          </cell>
        </row>
        <row r="735">
          <cell r="A735">
            <v>44119</v>
          </cell>
          <cell r="C735">
            <v>0.44791666666666669</v>
          </cell>
          <cell r="P735">
            <v>0.28000000000000003</v>
          </cell>
          <cell r="Q735">
            <v>0</v>
          </cell>
          <cell r="R735">
            <v>0</v>
          </cell>
        </row>
        <row r="736">
          <cell r="A736">
            <v>44119</v>
          </cell>
          <cell r="C736">
            <v>0.45833333333333331</v>
          </cell>
          <cell r="P736">
            <v>0.28000000000000003</v>
          </cell>
          <cell r="Q736">
            <v>0</v>
          </cell>
          <cell r="R736">
            <v>0</v>
          </cell>
        </row>
        <row r="737">
          <cell r="A737">
            <v>44119</v>
          </cell>
          <cell r="C737">
            <v>0.46875</v>
          </cell>
          <cell r="P737">
            <v>0.25</v>
          </cell>
          <cell r="Q737">
            <v>0</v>
          </cell>
          <cell r="R737">
            <v>0</v>
          </cell>
        </row>
        <row r="738">
          <cell r="A738">
            <v>44119</v>
          </cell>
          <cell r="C738">
            <v>0.47916666666666669</v>
          </cell>
          <cell r="P738">
            <v>0.19</v>
          </cell>
          <cell r="Q738">
            <v>0.1</v>
          </cell>
          <cell r="R738">
            <v>0.1</v>
          </cell>
        </row>
        <row r="739">
          <cell r="A739">
            <v>44119</v>
          </cell>
          <cell r="C739">
            <v>0.48958333333333331</v>
          </cell>
          <cell r="P739">
            <v>0.18</v>
          </cell>
          <cell r="Q739">
            <v>0</v>
          </cell>
          <cell r="R739">
            <v>0</v>
          </cell>
        </row>
        <row r="740">
          <cell r="A740">
            <v>44119</v>
          </cell>
          <cell r="C740">
            <v>0.5</v>
          </cell>
          <cell r="P740">
            <v>0.12</v>
          </cell>
          <cell r="Q740">
            <v>0</v>
          </cell>
          <cell r="R740">
            <v>0</v>
          </cell>
        </row>
        <row r="741">
          <cell r="A741">
            <v>44119</v>
          </cell>
          <cell r="C741">
            <v>0.51041666666666663</v>
          </cell>
          <cell r="P741">
            <v>0.11</v>
          </cell>
          <cell r="Q741">
            <v>0</v>
          </cell>
          <cell r="R741">
            <v>0</v>
          </cell>
        </row>
        <row r="742">
          <cell r="A742">
            <v>44119</v>
          </cell>
          <cell r="C742">
            <v>0.52083333333333337</v>
          </cell>
          <cell r="P742">
            <v>0.11</v>
          </cell>
          <cell r="Q742">
            <v>0</v>
          </cell>
          <cell r="R742">
            <v>0</v>
          </cell>
        </row>
        <row r="743">
          <cell r="A743">
            <v>44119</v>
          </cell>
          <cell r="C743">
            <v>0.53125</v>
          </cell>
          <cell r="P743">
            <v>7.0000000000000007E-2</v>
          </cell>
          <cell r="Q743">
            <v>0.1</v>
          </cell>
          <cell r="R743">
            <v>0.1</v>
          </cell>
        </row>
        <row r="744">
          <cell r="A744">
            <v>44119</v>
          </cell>
          <cell r="C744">
            <v>0.54166666666666663</v>
          </cell>
          <cell r="P744">
            <v>0.08</v>
          </cell>
          <cell r="Q744">
            <v>0</v>
          </cell>
          <cell r="R744">
            <v>0</v>
          </cell>
        </row>
        <row r="745">
          <cell r="A745">
            <v>44119</v>
          </cell>
          <cell r="C745">
            <v>0.55208333333333337</v>
          </cell>
          <cell r="P745">
            <v>7.0000000000000007E-2</v>
          </cell>
          <cell r="Q745">
            <v>0</v>
          </cell>
          <cell r="R745">
            <v>0</v>
          </cell>
        </row>
        <row r="746">
          <cell r="A746">
            <v>44119</v>
          </cell>
          <cell r="C746">
            <v>0.5625</v>
          </cell>
          <cell r="P746">
            <v>7.0000000000000007E-2</v>
          </cell>
          <cell r="Q746">
            <v>0.1</v>
          </cell>
          <cell r="R746">
            <v>0.1</v>
          </cell>
        </row>
        <row r="747">
          <cell r="A747">
            <v>44119</v>
          </cell>
          <cell r="C747">
            <v>0.57291666666666663</v>
          </cell>
          <cell r="P747">
            <v>0.05</v>
          </cell>
          <cell r="Q747">
            <v>0</v>
          </cell>
          <cell r="R747">
            <v>0</v>
          </cell>
        </row>
        <row r="748">
          <cell r="A748">
            <v>44119</v>
          </cell>
          <cell r="C748">
            <v>0.58333333333333337</v>
          </cell>
          <cell r="P748">
            <v>0.08</v>
          </cell>
          <cell r="Q748">
            <v>0</v>
          </cell>
          <cell r="R748">
            <v>0</v>
          </cell>
        </row>
        <row r="749">
          <cell r="A749">
            <v>44119</v>
          </cell>
          <cell r="C749">
            <v>0.59375</v>
          </cell>
          <cell r="P749">
            <v>0.11</v>
          </cell>
          <cell r="Q749">
            <v>0</v>
          </cell>
          <cell r="R749">
            <v>0</v>
          </cell>
        </row>
        <row r="750">
          <cell r="A750">
            <v>44119</v>
          </cell>
          <cell r="C750">
            <v>0.60416666666666663</v>
          </cell>
          <cell r="P750">
            <v>0.14000000000000001</v>
          </cell>
          <cell r="Q750">
            <v>0</v>
          </cell>
          <cell r="R750">
            <v>0</v>
          </cell>
        </row>
        <row r="751">
          <cell r="A751">
            <v>44119</v>
          </cell>
          <cell r="C751">
            <v>0.61458333333333337</v>
          </cell>
          <cell r="P751">
            <v>0.09</v>
          </cell>
          <cell r="Q751">
            <v>0.1</v>
          </cell>
          <cell r="R751">
            <v>0.1</v>
          </cell>
        </row>
        <row r="752">
          <cell r="A752">
            <v>44119</v>
          </cell>
          <cell r="C752">
            <v>0.625</v>
          </cell>
          <cell r="P752">
            <v>0.12</v>
          </cell>
          <cell r="Q752">
            <v>0</v>
          </cell>
          <cell r="R752">
            <v>0</v>
          </cell>
        </row>
        <row r="753">
          <cell r="A753">
            <v>44119</v>
          </cell>
          <cell r="C753">
            <v>0.63541666666666663</v>
          </cell>
          <cell r="P753">
            <v>0.11</v>
          </cell>
          <cell r="Q753">
            <v>0</v>
          </cell>
          <cell r="R753">
            <v>0</v>
          </cell>
        </row>
        <row r="754">
          <cell r="A754">
            <v>44119</v>
          </cell>
          <cell r="C754">
            <v>0.64583333333333337</v>
          </cell>
          <cell r="P754">
            <v>0.1</v>
          </cell>
          <cell r="Q754">
            <v>0</v>
          </cell>
          <cell r="R754">
            <v>0</v>
          </cell>
        </row>
        <row r="755">
          <cell r="A755">
            <v>44119</v>
          </cell>
          <cell r="C755">
            <v>0.65625</v>
          </cell>
          <cell r="P755">
            <v>0.09</v>
          </cell>
          <cell r="Q755">
            <v>0</v>
          </cell>
          <cell r="R755">
            <v>0</v>
          </cell>
        </row>
        <row r="756">
          <cell r="A756">
            <v>44119</v>
          </cell>
          <cell r="C756">
            <v>0.66666666666666663</v>
          </cell>
          <cell r="P756">
            <v>0.06</v>
          </cell>
          <cell r="Q756">
            <v>0</v>
          </cell>
          <cell r="R756">
            <v>0</v>
          </cell>
        </row>
        <row r="757">
          <cell r="A757">
            <v>44119</v>
          </cell>
          <cell r="C757">
            <v>0.67708333333333337</v>
          </cell>
          <cell r="P757">
            <v>0.05</v>
          </cell>
          <cell r="Q757">
            <v>0</v>
          </cell>
          <cell r="R757">
            <v>0</v>
          </cell>
        </row>
        <row r="758">
          <cell r="A758">
            <v>44119</v>
          </cell>
          <cell r="C758">
            <v>0.6875</v>
          </cell>
          <cell r="P758">
            <v>0.06</v>
          </cell>
          <cell r="Q758">
            <v>0</v>
          </cell>
          <cell r="R758">
            <v>0</v>
          </cell>
        </row>
        <row r="759">
          <cell r="A759">
            <v>44119</v>
          </cell>
          <cell r="C759">
            <v>0.69791666666666663</v>
          </cell>
          <cell r="P759">
            <v>0.06</v>
          </cell>
          <cell r="Q759">
            <v>0</v>
          </cell>
          <cell r="R759">
            <v>0</v>
          </cell>
        </row>
        <row r="760">
          <cell r="A760">
            <v>44119</v>
          </cell>
          <cell r="C760">
            <v>0.73958333333333337</v>
          </cell>
          <cell r="P760">
            <v>0.01</v>
          </cell>
          <cell r="Q760">
            <v>0</v>
          </cell>
          <cell r="R760">
            <v>0</v>
          </cell>
        </row>
        <row r="761">
          <cell r="A761">
            <v>44119</v>
          </cell>
          <cell r="C761">
            <v>0.75</v>
          </cell>
          <cell r="P761">
            <v>0.06</v>
          </cell>
          <cell r="Q761">
            <v>0.1</v>
          </cell>
          <cell r="R761">
            <v>0.1</v>
          </cell>
        </row>
        <row r="762">
          <cell r="A762">
            <v>44119</v>
          </cell>
          <cell r="C762">
            <v>0.76041666666666663</v>
          </cell>
          <cell r="P762">
            <v>0.02</v>
          </cell>
          <cell r="Q762">
            <v>0.3</v>
          </cell>
          <cell r="R762">
            <v>0.3</v>
          </cell>
        </row>
        <row r="763">
          <cell r="A763">
            <v>44119</v>
          </cell>
          <cell r="C763">
            <v>0.77083333333333337</v>
          </cell>
          <cell r="P763">
            <v>0.01</v>
          </cell>
          <cell r="Q763">
            <v>0.2</v>
          </cell>
          <cell r="R763">
            <v>0.2</v>
          </cell>
        </row>
        <row r="764">
          <cell r="A764">
            <v>44119</v>
          </cell>
          <cell r="C764">
            <v>0.80208333333333337</v>
          </cell>
          <cell r="P764">
            <v>0</v>
          </cell>
          <cell r="Q764">
            <v>0.3</v>
          </cell>
          <cell r="R764">
            <v>0.3</v>
          </cell>
        </row>
        <row r="765">
          <cell r="A765">
            <v>44119</v>
          </cell>
          <cell r="C765">
            <v>0.8125</v>
          </cell>
          <cell r="P765">
            <v>0</v>
          </cell>
          <cell r="Q765">
            <v>0.2</v>
          </cell>
          <cell r="R765">
            <v>0.2</v>
          </cell>
        </row>
        <row r="766">
          <cell r="A766">
            <v>44119</v>
          </cell>
          <cell r="C766">
            <v>0.82291666666666663</v>
          </cell>
          <cell r="P766">
            <v>0</v>
          </cell>
          <cell r="Q766">
            <v>0.4</v>
          </cell>
          <cell r="R766">
            <v>0.4</v>
          </cell>
        </row>
        <row r="767">
          <cell r="A767">
            <v>44119</v>
          </cell>
          <cell r="C767">
            <v>0.83333333333333337</v>
          </cell>
          <cell r="P767">
            <v>0</v>
          </cell>
          <cell r="Q767">
            <v>0.1</v>
          </cell>
          <cell r="R767">
            <v>0.1</v>
          </cell>
        </row>
        <row r="768">
          <cell r="A768">
            <v>44119</v>
          </cell>
          <cell r="C768">
            <v>0.85416666666666663</v>
          </cell>
          <cell r="P768">
            <v>0</v>
          </cell>
          <cell r="Q768">
            <v>0.1</v>
          </cell>
          <cell r="R768">
            <v>0.1</v>
          </cell>
        </row>
        <row r="769">
          <cell r="A769">
            <v>44119</v>
          </cell>
          <cell r="C769">
            <v>0.86458333333333337</v>
          </cell>
          <cell r="P769">
            <v>0</v>
          </cell>
          <cell r="Q769">
            <v>0.4</v>
          </cell>
          <cell r="R769">
            <v>0.4</v>
          </cell>
        </row>
        <row r="770">
          <cell r="A770">
            <v>44119</v>
          </cell>
          <cell r="C770">
            <v>0.875</v>
          </cell>
          <cell r="P770">
            <v>0</v>
          </cell>
          <cell r="Q770">
            <v>0.2</v>
          </cell>
          <cell r="R770">
            <v>0.2</v>
          </cell>
        </row>
        <row r="771">
          <cell r="A771">
            <v>44119</v>
          </cell>
          <cell r="C771">
            <v>0.91666666666666663</v>
          </cell>
          <cell r="P771">
            <v>0</v>
          </cell>
          <cell r="Q771">
            <v>0.1</v>
          </cell>
          <cell r="R771">
            <v>0.1</v>
          </cell>
        </row>
        <row r="772">
          <cell r="A772">
            <v>44119</v>
          </cell>
          <cell r="C772">
            <v>0.92708333333333337</v>
          </cell>
          <cell r="P772">
            <v>0</v>
          </cell>
          <cell r="Q772">
            <v>0.1</v>
          </cell>
          <cell r="R772">
            <v>0.1</v>
          </cell>
        </row>
        <row r="773">
          <cell r="A773">
            <v>44119</v>
          </cell>
          <cell r="C773">
            <v>0.94791666666666663</v>
          </cell>
          <cell r="P773">
            <v>0</v>
          </cell>
          <cell r="Q773">
            <v>0.1</v>
          </cell>
          <cell r="R773">
            <v>0.1</v>
          </cell>
        </row>
        <row r="774">
          <cell r="A774">
            <v>44119</v>
          </cell>
          <cell r="C774">
            <v>0.96875</v>
          </cell>
          <cell r="P774">
            <v>0</v>
          </cell>
          <cell r="Q774">
            <v>0.1</v>
          </cell>
          <cell r="R774">
            <v>0.1</v>
          </cell>
        </row>
        <row r="775">
          <cell r="A775">
            <v>44120</v>
          </cell>
          <cell r="C775">
            <v>0</v>
          </cell>
          <cell r="P775">
            <v>0</v>
          </cell>
          <cell r="Q775">
            <v>0.1</v>
          </cell>
          <cell r="R775">
            <v>0.1</v>
          </cell>
        </row>
        <row r="776">
          <cell r="A776">
            <v>44120</v>
          </cell>
          <cell r="C776">
            <v>2.0833333333333332E-2</v>
          </cell>
          <cell r="P776">
            <v>0</v>
          </cell>
          <cell r="Q776">
            <v>0.1</v>
          </cell>
          <cell r="R776">
            <v>0.1</v>
          </cell>
        </row>
        <row r="777">
          <cell r="A777">
            <v>44120</v>
          </cell>
          <cell r="C777">
            <v>5.2083333333333336E-2</v>
          </cell>
          <cell r="P777">
            <v>0</v>
          </cell>
          <cell r="Q777">
            <v>0.1</v>
          </cell>
          <cell r="R777">
            <v>0.1</v>
          </cell>
        </row>
        <row r="778">
          <cell r="A778">
            <v>44120</v>
          </cell>
          <cell r="C778">
            <v>8.3333333333333329E-2</v>
          </cell>
          <cell r="P778">
            <v>0</v>
          </cell>
          <cell r="Q778">
            <v>0.1</v>
          </cell>
          <cell r="R778">
            <v>0.1</v>
          </cell>
        </row>
        <row r="779">
          <cell r="A779">
            <v>44120</v>
          </cell>
          <cell r="C779">
            <v>0.11458333333333333</v>
          </cell>
          <cell r="P779">
            <v>0</v>
          </cell>
          <cell r="Q779">
            <v>0.1</v>
          </cell>
          <cell r="R779">
            <v>0.1</v>
          </cell>
        </row>
        <row r="780">
          <cell r="A780">
            <v>44120</v>
          </cell>
          <cell r="C780">
            <v>0.14583333333333334</v>
          </cell>
          <cell r="P780">
            <v>0</v>
          </cell>
          <cell r="Q780">
            <v>0.1</v>
          </cell>
          <cell r="R780">
            <v>0.1</v>
          </cell>
        </row>
        <row r="781">
          <cell r="A781">
            <v>44120</v>
          </cell>
          <cell r="C781">
            <v>0.17708333333333334</v>
          </cell>
          <cell r="P781">
            <v>0</v>
          </cell>
          <cell r="Q781">
            <v>0.1</v>
          </cell>
          <cell r="R781">
            <v>0.1</v>
          </cell>
        </row>
        <row r="782">
          <cell r="A782">
            <v>44120</v>
          </cell>
          <cell r="C782">
            <v>0.20833333333333334</v>
          </cell>
          <cell r="P782">
            <v>0</v>
          </cell>
          <cell r="Q782">
            <v>0.1</v>
          </cell>
          <cell r="R782">
            <v>0.1</v>
          </cell>
        </row>
        <row r="783">
          <cell r="A783">
            <v>44120</v>
          </cell>
          <cell r="C783">
            <v>0.23958333333333334</v>
          </cell>
          <cell r="P783">
            <v>0</v>
          </cell>
          <cell r="Q783">
            <v>0.1</v>
          </cell>
          <cell r="R783">
            <v>0.1</v>
          </cell>
        </row>
        <row r="784">
          <cell r="A784">
            <v>44120</v>
          </cell>
          <cell r="C784">
            <v>0.27083333333333331</v>
          </cell>
          <cell r="P784">
            <v>0.01</v>
          </cell>
          <cell r="Q784">
            <v>0.1</v>
          </cell>
          <cell r="R784">
            <v>0.1</v>
          </cell>
        </row>
        <row r="785">
          <cell r="A785">
            <v>44120</v>
          </cell>
          <cell r="C785">
            <v>0.28125</v>
          </cell>
          <cell r="P785">
            <v>0.02</v>
          </cell>
          <cell r="Q785">
            <v>0</v>
          </cell>
          <cell r="R785">
            <v>0</v>
          </cell>
        </row>
        <row r="786">
          <cell r="A786">
            <v>44120</v>
          </cell>
          <cell r="C786">
            <v>0.29166666666666669</v>
          </cell>
          <cell r="P786">
            <v>0.01</v>
          </cell>
          <cell r="Q786">
            <v>0</v>
          </cell>
          <cell r="R786">
            <v>0</v>
          </cell>
        </row>
        <row r="787">
          <cell r="A787">
            <v>44120</v>
          </cell>
          <cell r="C787">
            <v>0.30208333333333331</v>
          </cell>
          <cell r="P787">
            <v>0.01</v>
          </cell>
          <cell r="Q787">
            <v>0.1</v>
          </cell>
          <cell r="R787">
            <v>0.1</v>
          </cell>
        </row>
        <row r="788">
          <cell r="A788">
            <v>44120</v>
          </cell>
          <cell r="C788">
            <v>0.3125</v>
          </cell>
          <cell r="P788">
            <v>0.02</v>
          </cell>
          <cell r="Q788">
            <v>0.1</v>
          </cell>
          <cell r="R788">
            <v>0.1</v>
          </cell>
        </row>
        <row r="789">
          <cell r="A789">
            <v>44120</v>
          </cell>
          <cell r="C789">
            <v>0.32291666666666669</v>
          </cell>
          <cell r="P789">
            <v>0.04</v>
          </cell>
          <cell r="Q789">
            <v>0.2</v>
          </cell>
          <cell r="R789">
            <v>0.2</v>
          </cell>
        </row>
        <row r="790">
          <cell r="A790">
            <v>44120</v>
          </cell>
          <cell r="C790">
            <v>0.33333333333333331</v>
          </cell>
          <cell r="P790">
            <v>0.06</v>
          </cell>
          <cell r="Q790">
            <v>0.1</v>
          </cell>
          <cell r="R790">
            <v>0.1</v>
          </cell>
        </row>
        <row r="791">
          <cell r="A791">
            <v>44120</v>
          </cell>
          <cell r="C791">
            <v>0.34375</v>
          </cell>
          <cell r="P791">
            <v>0.08</v>
          </cell>
          <cell r="Q791">
            <v>0.2</v>
          </cell>
          <cell r="R791">
            <v>0.2</v>
          </cell>
        </row>
        <row r="792">
          <cell r="A792">
            <v>44120</v>
          </cell>
          <cell r="C792">
            <v>0.35416666666666669</v>
          </cell>
          <cell r="P792">
            <v>0.1</v>
          </cell>
          <cell r="Q792">
            <v>0.1</v>
          </cell>
          <cell r="R792">
            <v>0.1</v>
          </cell>
        </row>
        <row r="793">
          <cell r="A793">
            <v>44120</v>
          </cell>
          <cell r="C793">
            <v>0.36458333333333331</v>
          </cell>
          <cell r="P793">
            <v>0.12</v>
          </cell>
          <cell r="Q793">
            <v>0</v>
          </cell>
          <cell r="R793">
            <v>0</v>
          </cell>
        </row>
        <row r="794">
          <cell r="A794">
            <v>44120</v>
          </cell>
          <cell r="C794">
            <v>0.375</v>
          </cell>
          <cell r="P794">
            <v>0.16</v>
          </cell>
          <cell r="Q794">
            <v>0.1</v>
          </cell>
          <cell r="R794">
            <v>0.1</v>
          </cell>
        </row>
        <row r="795">
          <cell r="A795">
            <v>44120</v>
          </cell>
          <cell r="C795">
            <v>0.38541666666666669</v>
          </cell>
          <cell r="P795">
            <v>0.17</v>
          </cell>
          <cell r="Q795">
            <v>0.1</v>
          </cell>
          <cell r="R795">
            <v>0.1</v>
          </cell>
        </row>
        <row r="796">
          <cell r="A796">
            <v>44120</v>
          </cell>
          <cell r="C796">
            <v>0.39583333333333331</v>
          </cell>
          <cell r="P796">
            <v>0.19</v>
          </cell>
          <cell r="Q796">
            <v>0.1</v>
          </cell>
          <cell r="R796">
            <v>0.1</v>
          </cell>
        </row>
        <row r="797">
          <cell r="A797">
            <v>44120</v>
          </cell>
          <cell r="C797">
            <v>0.40625</v>
          </cell>
          <cell r="P797">
            <v>0.22</v>
          </cell>
          <cell r="Q797">
            <v>0</v>
          </cell>
          <cell r="R797">
            <v>0</v>
          </cell>
        </row>
        <row r="798">
          <cell r="A798">
            <v>44120</v>
          </cell>
          <cell r="C798">
            <v>0.41666666666666669</v>
          </cell>
          <cell r="P798">
            <v>0.23</v>
          </cell>
          <cell r="Q798">
            <v>0.1</v>
          </cell>
          <cell r="R798">
            <v>0.1</v>
          </cell>
        </row>
        <row r="799">
          <cell r="A799">
            <v>44120</v>
          </cell>
          <cell r="C799">
            <v>0.42708333333333331</v>
          </cell>
          <cell r="P799">
            <v>0.25</v>
          </cell>
          <cell r="Q799">
            <v>0</v>
          </cell>
          <cell r="R799">
            <v>0</v>
          </cell>
        </row>
        <row r="800">
          <cell r="A800">
            <v>44120</v>
          </cell>
          <cell r="C800">
            <v>0.4375</v>
          </cell>
          <cell r="P800">
            <v>0.25</v>
          </cell>
          <cell r="Q800">
            <v>0</v>
          </cell>
          <cell r="R800">
            <v>0</v>
          </cell>
        </row>
        <row r="801">
          <cell r="A801">
            <v>44120</v>
          </cell>
          <cell r="C801">
            <v>0.44791666666666669</v>
          </cell>
          <cell r="P801">
            <v>0.18</v>
          </cell>
          <cell r="Q801">
            <v>0.1</v>
          </cell>
          <cell r="R801">
            <v>0.1</v>
          </cell>
        </row>
        <row r="802">
          <cell r="A802">
            <v>44120</v>
          </cell>
          <cell r="C802">
            <v>0.45833333333333331</v>
          </cell>
          <cell r="P802">
            <v>0.16</v>
          </cell>
          <cell r="Q802">
            <v>0</v>
          </cell>
          <cell r="R802">
            <v>0</v>
          </cell>
        </row>
        <row r="803">
          <cell r="A803">
            <v>44120</v>
          </cell>
          <cell r="C803">
            <v>0.46875</v>
          </cell>
          <cell r="P803">
            <v>0.15</v>
          </cell>
          <cell r="Q803">
            <v>0</v>
          </cell>
          <cell r="R803">
            <v>0</v>
          </cell>
        </row>
        <row r="804">
          <cell r="A804">
            <v>44120</v>
          </cell>
          <cell r="C804">
            <v>0.47916666666666669</v>
          </cell>
          <cell r="P804">
            <v>0.12</v>
          </cell>
          <cell r="Q804">
            <v>0</v>
          </cell>
          <cell r="R804">
            <v>0</v>
          </cell>
        </row>
        <row r="805">
          <cell r="A805">
            <v>44120</v>
          </cell>
          <cell r="C805">
            <v>0.48958333333333331</v>
          </cell>
          <cell r="P805">
            <v>0.1</v>
          </cell>
          <cell r="Q805">
            <v>0.1</v>
          </cell>
          <cell r="R805">
            <v>0.1</v>
          </cell>
        </row>
        <row r="806">
          <cell r="A806">
            <v>44120</v>
          </cell>
          <cell r="C806">
            <v>0.5</v>
          </cell>
          <cell r="P806">
            <v>0.11</v>
          </cell>
          <cell r="Q806">
            <v>0</v>
          </cell>
          <cell r="R806">
            <v>0</v>
          </cell>
        </row>
        <row r="807">
          <cell r="A807">
            <v>44120</v>
          </cell>
          <cell r="C807">
            <v>0.51041666666666663</v>
          </cell>
          <cell r="P807">
            <v>0.13</v>
          </cell>
          <cell r="Q807">
            <v>0</v>
          </cell>
          <cell r="R807">
            <v>0</v>
          </cell>
        </row>
        <row r="808">
          <cell r="A808">
            <v>44120</v>
          </cell>
          <cell r="C808">
            <v>0.52083333333333337</v>
          </cell>
          <cell r="P808">
            <v>0.11</v>
          </cell>
          <cell r="Q808">
            <v>0</v>
          </cell>
          <cell r="R808">
            <v>0</v>
          </cell>
        </row>
        <row r="809">
          <cell r="A809">
            <v>44120</v>
          </cell>
          <cell r="C809">
            <v>0.53125</v>
          </cell>
          <cell r="P809">
            <v>0.11</v>
          </cell>
          <cell r="Q809">
            <v>0</v>
          </cell>
          <cell r="R809">
            <v>0</v>
          </cell>
        </row>
        <row r="810">
          <cell r="A810">
            <v>44120</v>
          </cell>
          <cell r="C810">
            <v>0.54166666666666663</v>
          </cell>
          <cell r="P810">
            <v>0.11</v>
          </cell>
          <cell r="Q810">
            <v>0.1</v>
          </cell>
          <cell r="R810">
            <v>0.1</v>
          </cell>
        </row>
        <row r="811">
          <cell r="A811">
            <v>44120</v>
          </cell>
          <cell r="C811">
            <v>0.55208333333333337</v>
          </cell>
          <cell r="P811">
            <v>0.11</v>
          </cell>
          <cell r="Q811">
            <v>0.1</v>
          </cell>
          <cell r="R811">
            <v>0.1</v>
          </cell>
        </row>
        <row r="812">
          <cell r="A812">
            <v>44120</v>
          </cell>
          <cell r="C812">
            <v>0.5625</v>
          </cell>
          <cell r="P812">
            <v>0.1</v>
          </cell>
          <cell r="Q812">
            <v>0</v>
          </cell>
          <cell r="R812">
            <v>0</v>
          </cell>
        </row>
        <row r="813">
          <cell r="A813">
            <v>44120</v>
          </cell>
          <cell r="C813">
            <v>0.57291666666666663</v>
          </cell>
          <cell r="P813">
            <v>0.11</v>
          </cell>
          <cell r="Q813">
            <v>0</v>
          </cell>
          <cell r="R813">
            <v>0</v>
          </cell>
        </row>
        <row r="814">
          <cell r="A814">
            <v>44120</v>
          </cell>
          <cell r="C814">
            <v>0.58333333333333337</v>
          </cell>
          <cell r="P814">
            <v>0.11</v>
          </cell>
          <cell r="Q814">
            <v>0</v>
          </cell>
          <cell r="R814">
            <v>0</v>
          </cell>
        </row>
        <row r="815">
          <cell r="A815">
            <v>44120</v>
          </cell>
          <cell r="C815">
            <v>0.59375</v>
          </cell>
          <cell r="P815">
            <v>0.09</v>
          </cell>
          <cell r="Q815">
            <v>0</v>
          </cell>
          <cell r="R815">
            <v>0</v>
          </cell>
        </row>
        <row r="816">
          <cell r="A816">
            <v>44120</v>
          </cell>
          <cell r="C816">
            <v>0.60416666666666663</v>
          </cell>
          <cell r="P816">
            <v>0.12</v>
          </cell>
          <cell r="Q816">
            <v>0.1</v>
          </cell>
          <cell r="R816">
            <v>0.1</v>
          </cell>
        </row>
        <row r="817">
          <cell r="A817">
            <v>44120</v>
          </cell>
          <cell r="C817">
            <v>0.61458333333333337</v>
          </cell>
          <cell r="P817">
            <v>0.09</v>
          </cell>
          <cell r="Q817">
            <v>0</v>
          </cell>
          <cell r="R817">
            <v>0</v>
          </cell>
        </row>
        <row r="818">
          <cell r="A818">
            <v>44120</v>
          </cell>
          <cell r="C818">
            <v>0.625</v>
          </cell>
          <cell r="P818">
            <v>0.11</v>
          </cell>
          <cell r="Q818">
            <v>0</v>
          </cell>
          <cell r="R818">
            <v>0</v>
          </cell>
        </row>
        <row r="819">
          <cell r="A819">
            <v>44120</v>
          </cell>
          <cell r="C819">
            <v>0.63541666666666663</v>
          </cell>
          <cell r="P819">
            <v>0.1</v>
          </cell>
          <cell r="Q819">
            <v>0</v>
          </cell>
          <cell r="R819">
            <v>0</v>
          </cell>
        </row>
        <row r="820">
          <cell r="A820">
            <v>44120</v>
          </cell>
          <cell r="C820">
            <v>0.64583333333333337</v>
          </cell>
          <cell r="P820">
            <v>0.11</v>
          </cell>
          <cell r="Q820">
            <v>0</v>
          </cell>
          <cell r="R820">
            <v>0</v>
          </cell>
        </row>
        <row r="821">
          <cell r="A821">
            <v>44120</v>
          </cell>
          <cell r="C821">
            <v>0.65625</v>
          </cell>
          <cell r="P821">
            <v>0.1</v>
          </cell>
          <cell r="Q821">
            <v>0</v>
          </cell>
          <cell r="R821">
            <v>0</v>
          </cell>
        </row>
        <row r="822">
          <cell r="A822">
            <v>44120</v>
          </cell>
          <cell r="C822">
            <v>0.66666666666666663</v>
          </cell>
          <cell r="P822">
            <v>0.11</v>
          </cell>
          <cell r="Q822">
            <v>0.1</v>
          </cell>
          <cell r="R822">
            <v>0.1</v>
          </cell>
        </row>
        <row r="823">
          <cell r="A823">
            <v>44120</v>
          </cell>
          <cell r="C823">
            <v>0.67708333333333337</v>
          </cell>
          <cell r="P823">
            <v>0.1</v>
          </cell>
          <cell r="Q823">
            <v>0</v>
          </cell>
          <cell r="R823">
            <v>0</v>
          </cell>
        </row>
        <row r="824">
          <cell r="A824">
            <v>44120</v>
          </cell>
          <cell r="C824">
            <v>0.6875</v>
          </cell>
          <cell r="P824">
            <v>0.1</v>
          </cell>
          <cell r="Q824">
            <v>0</v>
          </cell>
          <cell r="R824">
            <v>0</v>
          </cell>
        </row>
        <row r="825">
          <cell r="A825">
            <v>44120</v>
          </cell>
          <cell r="C825">
            <v>0.69791666666666663</v>
          </cell>
          <cell r="P825">
            <v>0.09</v>
          </cell>
          <cell r="Q825">
            <v>0</v>
          </cell>
          <cell r="R825">
            <v>0</v>
          </cell>
        </row>
        <row r="826">
          <cell r="A826">
            <v>44120</v>
          </cell>
          <cell r="C826">
            <v>0.70833333333333337</v>
          </cell>
          <cell r="P826">
            <v>0.11</v>
          </cell>
          <cell r="Q826">
            <v>0</v>
          </cell>
          <cell r="R826">
            <v>0</v>
          </cell>
        </row>
        <row r="827">
          <cell r="A827">
            <v>44120</v>
          </cell>
          <cell r="C827">
            <v>0.71875</v>
          </cell>
          <cell r="P827">
            <v>0.09</v>
          </cell>
          <cell r="Q827">
            <v>0.1</v>
          </cell>
          <cell r="R827">
            <v>0.1</v>
          </cell>
        </row>
        <row r="828">
          <cell r="A828">
            <v>44120</v>
          </cell>
          <cell r="C828">
            <v>0.72916666666666663</v>
          </cell>
          <cell r="P828">
            <v>0.08</v>
          </cell>
          <cell r="Q828">
            <v>0</v>
          </cell>
          <cell r="R828">
            <v>0</v>
          </cell>
        </row>
        <row r="829">
          <cell r="A829">
            <v>44120</v>
          </cell>
          <cell r="C829">
            <v>0.73958333333333337</v>
          </cell>
          <cell r="P829">
            <v>0.1</v>
          </cell>
          <cell r="Q829">
            <v>0</v>
          </cell>
          <cell r="R829">
            <v>0</v>
          </cell>
        </row>
        <row r="830">
          <cell r="A830">
            <v>44120</v>
          </cell>
          <cell r="C830">
            <v>0.75</v>
          </cell>
          <cell r="P830">
            <v>0.08</v>
          </cell>
          <cell r="Q830">
            <v>0</v>
          </cell>
          <cell r="R830">
            <v>0</v>
          </cell>
        </row>
        <row r="831">
          <cell r="A831">
            <v>44120</v>
          </cell>
          <cell r="C831">
            <v>0.76041666666666663</v>
          </cell>
          <cell r="P831">
            <v>0.03</v>
          </cell>
          <cell r="Q831">
            <v>0</v>
          </cell>
          <cell r="R831">
            <v>0</v>
          </cell>
        </row>
        <row r="832">
          <cell r="A832">
            <v>44120</v>
          </cell>
          <cell r="C832">
            <v>0.79166666666666663</v>
          </cell>
          <cell r="P832">
            <v>0.01</v>
          </cell>
          <cell r="Q832">
            <v>0</v>
          </cell>
          <cell r="R832">
            <v>0</v>
          </cell>
        </row>
        <row r="833">
          <cell r="A833">
            <v>44120</v>
          </cell>
          <cell r="C833">
            <v>0.8125</v>
          </cell>
          <cell r="P833">
            <v>0</v>
          </cell>
          <cell r="Q833">
            <v>0.1</v>
          </cell>
          <cell r="R833">
            <v>0.1</v>
          </cell>
        </row>
        <row r="834">
          <cell r="A834">
            <v>44120</v>
          </cell>
          <cell r="C834">
            <v>0.83333333333333337</v>
          </cell>
          <cell r="P834">
            <v>0</v>
          </cell>
          <cell r="Q834">
            <v>0.1</v>
          </cell>
          <cell r="R834">
            <v>0.1</v>
          </cell>
        </row>
        <row r="835">
          <cell r="A835">
            <v>44120</v>
          </cell>
          <cell r="C835">
            <v>0.84375</v>
          </cell>
          <cell r="P835">
            <v>0</v>
          </cell>
          <cell r="Q835">
            <v>0.2</v>
          </cell>
          <cell r="R835">
            <v>0.2</v>
          </cell>
        </row>
        <row r="836">
          <cell r="A836">
            <v>44120</v>
          </cell>
          <cell r="C836">
            <v>0.91666666666666663</v>
          </cell>
          <cell r="P836">
            <v>0</v>
          </cell>
          <cell r="Q836">
            <v>0.1</v>
          </cell>
          <cell r="R836">
            <v>0.1</v>
          </cell>
        </row>
        <row r="837">
          <cell r="A837">
            <v>44120</v>
          </cell>
          <cell r="C837">
            <v>0.96875</v>
          </cell>
          <cell r="P837">
            <v>0</v>
          </cell>
          <cell r="Q837">
            <v>0.1</v>
          </cell>
          <cell r="R837">
            <v>0.1</v>
          </cell>
        </row>
        <row r="838">
          <cell r="A838">
            <v>44120</v>
          </cell>
          <cell r="C838">
            <v>0.97916666666666663</v>
          </cell>
          <cell r="P838">
            <v>0</v>
          </cell>
          <cell r="Q838">
            <v>0.1</v>
          </cell>
          <cell r="R838">
            <v>0.1</v>
          </cell>
        </row>
        <row r="839">
          <cell r="A839">
            <v>44121</v>
          </cell>
          <cell r="C839">
            <v>0</v>
          </cell>
          <cell r="P839">
            <v>0</v>
          </cell>
          <cell r="Q839">
            <v>0.1</v>
          </cell>
          <cell r="R839">
            <v>0.1</v>
          </cell>
        </row>
        <row r="840">
          <cell r="A840">
            <v>44121</v>
          </cell>
          <cell r="C840">
            <v>2.0833333333333332E-2</v>
          </cell>
          <cell r="P840">
            <v>0</v>
          </cell>
          <cell r="Q840">
            <v>0.1</v>
          </cell>
          <cell r="R840">
            <v>0.1</v>
          </cell>
        </row>
        <row r="841">
          <cell r="A841">
            <v>44121</v>
          </cell>
          <cell r="C841">
            <v>4.1666666666666664E-2</v>
          </cell>
          <cell r="P841">
            <v>0</v>
          </cell>
          <cell r="Q841">
            <v>0.1</v>
          </cell>
          <cell r="R841">
            <v>0.1</v>
          </cell>
        </row>
        <row r="842">
          <cell r="A842">
            <v>44121</v>
          </cell>
          <cell r="C842">
            <v>7.2916666666666671E-2</v>
          </cell>
          <cell r="P842">
            <v>0</v>
          </cell>
          <cell r="Q842">
            <v>0.1</v>
          </cell>
          <cell r="R842">
            <v>0.1</v>
          </cell>
        </row>
        <row r="843">
          <cell r="A843">
            <v>44121</v>
          </cell>
          <cell r="C843">
            <v>0.10416666666666667</v>
          </cell>
          <cell r="P843">
            <v>0</v>
          </cell>
          <cell r="Q843">
            <v>0.1</v>
          </cell>
          <cell r="R843">
            <v>0.1</v>
          </cell>
        </row>
        <row r="844">
          <cell r="A844">
            <v>44121</v>
          </cell>
          <cell r="C844">
            <v>0.13541666666666666</v>
          </cell>
          <cell r="P844">
            <v>0</v>
          </cell>
          <cell r="Q844">
            <v>0.1</v>
          </cell>
          <cell r="R844">
            <v>0.1</v>
          </cell>
        </row>
        <row r="845">
          <cell r="A845">
            <v>44121</v>
          </cell>
          <cell r="C845">
            <v>0.16666666666666666</v>
          </cell>
          <cell r="P845">
            <v>0</v>
          </cell>
          <cell r="Q845">
            <v>0.1</v>
          </cell>
          <cell r="R845">
            <v>0.1</v>
          </cell>
        </row>
        <row r="846">
          <cell r="A846">
            <v>44121</v>
          </cell>
          <cell r="C846">
            <v>0.20833333333333334</v>
          </cell>
          <cell r="P846">
            <v>0</v>
          </cell>
          <cell r="Q846">
            <v>0.1</v>
          </cell>
          <cell r="R846">
            <v>0.1</v>
          </cell>
        </row>
        <row r="847">
          <cell r="A847">
            <v>44121</v>
          </cell>
          <cell r="C847">
            <v>0.23958333333333334</v>
          </cell>
          <cell r="P847">
            <v>0</v>
          </cell>
          <cell r="Q847">
            <v>0.1</v>
          </cell>
          <cell r="R847">
            <v>0.1</v>
          </cell>
        </row>
        <row r="848">
          <cell r="A848">
            <v>44121</v>
          </cell>
          <cell r="C848">
            <v>0.26041666666666669</v>
          </cell>
          <cell r="P848">
            <v>0</v>
          </cell>
          <cell r="Q848">
            <v>0.1</v>
          </cell>
          <cell r="R848">
            <v>0.1</v>
          </cell>
        </row>
        <row r="849">
          <cell r="A849">
            <v>44121</v>
          </cell>
          <cell r="C849">
            <v>0.28125</v>
          </cell>
          <cell r="P849">
            <v>0.01</v>
          </cell>
          <cell r="Q849">
            <v>0.1</v>
          </cell>
          <cell r="R849">
            <v>0.1</v>
          </cell>
        </row>
        <row r="850">
          <cell r="A850">
            <v>44121</v>
          </cell>
          <cell r="C850">
            <v>0.29166666666666669</v>
          </cell>
          <cell r="P850">
            <v>0.01</v>
          </cell>
          <cell r="Q850">
            <v>0</v>
          </cell>
          <cell r="R850">
            <v>0</v>
          </cell>
        </row>
        <row r="851">
          <cell r="A851">
            <v>44121</v>
          </cell>
          <cell r="C851">
            <v>0.30208333333333331</v>
          </cell>
          <cell r="P851">
            <v>0.02</v>
          </cell>
          <cell r="Q851">
            <v>0</v>
          </cell>
          <cell r="R851">
            <v>0</v>
          </cell>
        </row>
        <row r="852">
          <cell r="A852">
            <v>44121</v>
          </cell>
          <cell r="C852">
            <v>0.3125</v>
          </cell>
          <cell r="P852">
            <v>0.03</v>
          </cell>
          <cell r="Q852">
            <v>0.1</v>
          </cell>
          <cell r="R852">
            <v>0.1</v>
          </cell>
        </row>
        <row r="853">
          <cell r="A853">
            <v>44121</v>
          </cell>
          <cell r="C853">
            <v>0.32291666666666669</v>
          </cell>
          <cell r="P853">
            <v>0.05</v>
          </cell>
          <cell r="Q853">
            <v>0</v>
          </cell>
          <cell r="R853">
            <v>0</v>
          </cell>
        </row>
        <row r="854">
          <cell r="A854">
            <v>44121</v>
          </cell>
          <cell r="C854">
            <v>0.33333333333333331</v>
          </cell>
          <cell r="P854">
            <v>0.05</v>
          </cell>
          <cell r="Q854">
            <v>0.1</v>
          </cell>
          <cell r="R854">
            <v>0.1</v>
          </cell>
        </row>
        <row r="855">
          <cell r="A855">
            <v>44121</v>
          </cell>
          <cell r="C855">
            <v>0.34375</v>
          </cell>
          <cell r="P855">
            <v>7.0000000000000007E-2</v>
          </cell>
          <cell r="Q855">
            <v>0</v>
          </cell>
          <cell r="R855">
            <v>0</v>
          </cell>
        </row>
        <row r="856">
          <cell r="A856">
            <v>44121</v>
          </cell>
          <cell r="C856">
            <v>0.35416666666666669</v>
          </cell>
          <cell r="P856">
            <v>0.09</v>
          </cell>
          <cell r="Q856">
            <v>0.1</v>
          </cell>
          <cell r="R856">
            <v>0.1</v>
          </cell>
        </row>
        <row r="857">
          <cell r="A857">
            <v>44121</v>
          </cell>
          <cell r="C857">
            <v>0.36458333333333331</v>
          </cell>
          <cell r="P857">
            <v>0.09</v>
          </cell>
          <cell r="Q857">
            <v>0</v>
          </cell>
          <cell r="R857">
            <v>0</v>
          </cell>
        </row>
        <row r="858">
          <cell r="A858">
            <v>44121</v>
          </cell>
          <cell r="C858">
            <v>0.375</v>
          </cell>
          <cell r="P858">
            <v>0.1</v>
          </cell>
          <cell r="Q858">
            <v>0.2</v>
          </cell>
          <cell r="R858">
            <v>0.2</v>
          </cell>
        </row>
        <row r="859">
          <cell r="A859">
            <v>44121</v>
          </cell>
          <cell r="C859">
            <v>0.38541666666666669</v>
          </cell>
          <cell r="P859">
            <v>0.12</v>
          </cell>
          <cell r="Q859">
            <v>0.2</v>
          </cell>
          <cell r="R859">
            <v>0.2</v>
          </cell>
        </row>
        <row r="860">
          <cell r="A860">
            <v>44121</v>
          </cell>
          <cell r="C860">
            <v>0.39583333333333331</v>
          </cell>
          <cell r="P860">
            <v>0.15</v>
          </cell>
          <cell r="Q860">
            <v>0</v>
          </cell>
          <cell r="R860">
            <v>0</v>
          </cell>
        </row>
        <row r="861">
          <cell r="A861">
            <v>44121</v>
          </cell>
          <cell r="C861">
            <v>0.40625</v>
          </cell>
          <cell r="P861">
            <v>0.15</v>
          </cell>
          <cell r="Q861">
            <v>0</v>
          </cell>
          <cell r="R861">
            <v>0</v>
          </cell>
        </row>
        <row r="862">
          <cell r="A862">
            <v>44121</v>
          </cell>
          <cell r="C862">
            <v>0.41666666666666669</v>
          </cell>
          <cell r="P862">
            <v>0.16</v>
          </cell>
          <cell r="Q862">
            <v>0.2</v>
          </cell>
          <cell r="R862">
            <v>0.2</v>
          </cell>
        </row>
        <row r="863">
          <cell r="A863">
            <v>44121</v>
          </cell>
          <cell r="C863">
            <v>0.42708333333333331</v>
          </cell>
          <cell r="P863">
            <v>0.17</v>
          </cell>
          <cell r="Q863">
            <v>0</v>
          </cell>
          <cell r="R863">
            <v>0</v>
          </cell>
        </row>
        <row r="864">
          <cell r="A864">
            <v>44121</v>
          </cell>
          <cell r="C864">
            <v>0.4375</v>
          </cell>
          <cell r="P864">
            <v>0.21</v>
          </cell>
          <cell r="Q864">
            <v>0</v>
          </cell>
          <cell r="R864">
            <v>0</v>
          </cell>
        </row>
        <row r="865">
          <cell r="A865">
            <v>44121</v>
          </cell>
          <cell r="C865">
            <v>0.44791666666666669</v>
          </cell>
          <cell r="P865">
            <v>0.28999999999999998</v>
          </cell>
          <cell r="Q865">
            <v>0.1</v>
          </cell>
          <cell r="R865">
            <v>0.1</v>
          </cell>
        </row>
        <row r="866">
          <cell r="A866">
            <v>44121</v>
          </cell>
          <cell r="C866">
            <v>0.45833333333333331</v>
          </cell>
          <cell r="P866">
            <v>0.25</v>
          </cell>
          <cell r="Q866">
            <v>0</v>
          </cell>
          <cell r="R866">
            <v>0</v>
          </cell>
        </row>
        <row r="867">
          <cell r="A867">
            <v>44121</v>
          </cell>
          <cell r="C867">
            <v>0.46875</v>
          </cell>
          <cell r="P867">
            <v>0.2</v>
          </cell>
          <cell r="Q867">
            <v>0.1</v>
          </cell>
          <cell r="R867">
            <v>0.1</v>
          </cell>
        </row>
        <row r="868">
          <cell r="A868">
            <v>44121</v>
          </cell>
          <cell r="C868">
            <v>0.47916666666666669</v>
          </cell>
          <cell r="P868">
            <v>0.16</v>
          </cell>
          <cell r="Q868">
            <v>0</v>
          </cell>
          <cell r="R868">
            <v>0</v>
          </cell>
        </row>
        <row r="869">
          <cell r="A869">
            <v>44121</v>
          </cell>
          <cell r="C869">
            <v>0.48958333333333331</v>
          </cell>
          <cell r="P869">
            <v>0.13</v>
          </cell>
          <cell r="Q869">
            <v>0</v>
          </cell>
          <cell r="R869">
            <v>0</v>
          </cell>
        </row>
        <row r="870">
          <cell r="A870">
            <v>44121</v>
          </cell>
          <cell r="C870">
            <v>0.5</v>
          </cell>
          <cell r="P870">
            <v>0.11</v>
          </cell>
          <cell r="Q870">
            <v>0</v>
          </cell>
          <cell r="R870">
            <v>0</v>
          </cell>
        </row>
        <row r="871">
          <cell r="A871">
            <v>44121</v>
          </cell>
          <cell r="C871">
            <v>0.51041666666666663</v>
          </cell>
          <cell r="P871">
            <v>0.08</v>
          </cell>
          <cell r="Q871">
            <v>0.2</v>
          </cell>
          <cell r="R871">
            <v>0.2</v>
          </cell>
        </row>
        <row r="872">
          <cell r="A872">
            <v>44121</v>
          </cell>
          <cell r="C872">
            <v>0.52083333333333337</v>
          </cell>
          <cell r="P872">
            <v>0.06</v>
          </cell>
          <cell r="Q872">
            <v>0.1</v>
          </cell>
          <cell r="R872">
            <v>0.1</v>
          </cell>
        </row>
        <row r="873">
          <cell r="A873">
            <v>44121</v>
          </cell>
          <cell r="C873">
            <v>0.53125</v>
          </cell>
          <cell r="P873">
            <v>7.0000000000000007E-2</v>
          </cell>
          <cell r="Q873">
            <v>0.1</v>
          </cell>
          <cell r="R873">
            <v>0.1</v>
          </cell>
        </row>
        <row r="874">
          <cell r="A874">
            <v>44121</v>
          </cell>
          <cell r="C874">
            <v>0.54166666666666663</v>
          </cell>
          <cell r="P874">
            <v>0.05</v>
          </cell>
          <cell r="Q874">
            <v>0.1</v>
          </cell>
          <cell r="R874">
            <v>0.1</v>
          </cell>
        </row>
        <row r="875">
          <cell r="A875">
            <v>44121</v>
          </cell>
          <cell r="C875">
            <v>0.55208333333333337</v>
          </cell>
          <cell r="P875">
            <v>0.06</v>
          </cell>
          <cell r="Q875">
            <v>0</v>
          </cell>
          <cell r="R875">
            <v>0</v>
          </cell>
        </row>
        <row r="876">
          <cell r="A876">
            <v>44121</v>
          </cell>
          <cell r="C876">
            <v>0.5625</v>
          </cell>
          <cell r="P876">
            <v>0.05</v>
          </cell>
          <cell r="Q876">
            <v>0</v>
          </cell>
          <cell r="R876">
            <v>0</v>
          </cell>
        </row>
        <row r="877">
          <cell r="A877">
            <v>44121</v>
          </cell>
          <cell r="C877">
            <v>0.57291666666666663</v>
          </cell>
          <cell r="P877">
            <v>0.04</v>
          </cell>
          <cell r="Q877">
            <v>0</v>
          </cell>
          <cell r="R877">
            <v>0</v>
          </cell>
        </row>
        <row r="878">
          <cell r="A878">
            <v>44121</v>
          </cell>
          <cell r="C878">
            <v>0.58333333333333337</v>
          </cell>
          <cell r="P878">
            <v>0.04</v>
          </cell>
          <cell r="Q878">
            <v>0</v>
          </cell>
          <cell r="R878">
            <v>0</v>
          </cell>
        </row>
        <row r="879">
          <cell r="A879">
            <v>44121</v>
          </cell>
          <cell r="C879">
            <v>0.59375</v>
          </cell>
          <cell r="P879">
            <v>0.04</v>
          </cell>
          <cell r="Q879">
            <v>0.1</v>
          </cell>
          <cell r="R879">
            <v>0.1</v>
          </cell>
        </row>
        <row r="880">
          <cell r="A880">
            <v>44121</v>
          </cell>
          <cell r="C880">
            <v>0.60416666666666663</v>
          </cell>
          <cell r="P880">
            <v>0.05</v>
          </cell>
          <cell r="Q880">
            <v>0</v>
          </cell>
          <cell r="R880">
            <v>0</v>
          </cell>
        </row>
        <row r="881">
          <cell r="A881">
            <v>44121</v>
          </cell>
          <cell r="C881">
            <v>0.61458333333333337</v>
          </cell>
          <cell r="P881">
            <v>0.04</v>
          </cell>
          <cell r="Q881">
            <v>0.1</v>
          </cell>
          <cell r="R881">
            <v>0.1</v>
          </cell>
        </row>
        <row r="882">
          <cell r="A882">
            <v>44121</v>
          </cell>
          <cell r="C882">
            <v>0.625</v>
          </cell>
          <cell r="P882">
            <v>0.04</v>
          </cell>
          <cell r="Q882">
            <v>0</v>
          </cell>
          <cell r="R882">
            <v>0</v>
          </cell>
        </row>
        <row r="883">
          <cell r="A883">
            <v>44121</v>
          </cell>
          <cell r="C883">
            <v>0.63541666666666663</v>
          </cell>
          <cell r="P883">
            <v>0.04</v>
          </cell>
          <cell r="Q883">
            <v>0</v>
          </cell>
          <cell r="R883">
            <v>0</v>
          </cell>
        </row>
        <row r="884">
          <cell r="A884">
            <v>44121</v>
          </cell>
          <cell r="C884">
            <v>0.64583333333333337</v>
          </cell>
          <cell r="P884">
            <v>0.08</v>
          </cell>
          <cell r="Q884">
            <v>0.1</v>
          </cell>
          <cell r="R884">
            <v>0.1</v>
          </cell>
        </row>
        <row r="885">
          <cell r="A885">
            <v>44121</v>
          </cell>
          <cell r="C885">
            <v>0.65625</v>
          </cell>
          <cell r="P885">
            <v>0.09</v>
          </cell>
          <cell r="Q885">
            <v>0</v>
          </cell>
          <cell r="R885">
            <v>0</v>
          </cell>
        </row>
        <row r="886">
          <cell r="A886">
            <v>44121</v>
          </cell>
          <cell r="C886">
            <v>0.66666666666666663</v>
          </cell>
          <cell r="P886">
            <v>0.09</v>
          </cell>
          <cell r="Q886">
            <v>0</v>
          </cell>
          <cell r="R886">
            <v>0</v>
          </cell>
        </row>
        <row r="887">
          <cell r="A887">
            <v>44121</v>
          </cell>
          <cell r="C887">
            <v>0.67708333333333337</v>
          </cell>
          <cell r="P887">
            <v>7.0000000000000007E-2</v>
          </cell>
          <cell r="Q887">
            <v>0</v>
          </cell>
          <cell r="R887">
            <v>0</v>
          </cell>
        </row>
        <row r="888">
          <cell r="A888">
            <v>44121</v>
          </cell>
          <cell r="C888">
            <v>0.6875</v>
          </cell>
          <cell r="P888">
            <v>0.09</v>
          </cell>
          <cell r="Q888">
            <v>0.1</v>
          </cell>
          <cell r="R888">
            <v>0.1</v>
          </cell>
        </row>
        <row r="889">
          <cell r="A889">
            <v>44121</v>
          </cell>
          <cell r="C889">
            <v>0.69791666666666663</v>
          </cell>
          <cell r="P889">
            <v>7.0000000000000007E-2</v>
          </cell>
          <cell r="Q889">
            <v>0.1</v>
          </cell>
          <cell r="R889">
            <v>0.1</v>
          </cell>
        </row>
        <row r="890">
          <cell r="A890">
            <v>44121</v>
          </cell>
          <cell r="C890">
            <v>0.70833333333333337</v>
          </cell>
          <cell r="P890">
            <v>0.08</v>
          </cell>
          <cell r="Q890">
            <v>0</v>
          </cell>
          <cell r="R890">
            <v>0</v>
          </cell>
        </row>
        <row r="891">
          <cell r="A891">
            <v>44121</v>
          </cell>
          <cell r="C891">
            <v>0.71875</v>
          </cell>
          <cell r="P891">
            <v>0.08</v>
          </cell>
          <cell r="Q891">
            <v>0.3</v>
          </cell>
          <cell r="R891">
            <v>0.3</v>
          </cell>
        </row>
        <row r="892">
          <cell r="A892">
            <v>44121</v>
          </cell>
          <cell r="C892">
            <v>0.72916666666666663</v>
          </cell>
          <cell r="P892">
            <v>0.08</v>
          </cell>
          <cell r="Q892">
            <v>0.1</v>
          </cell>
          <cell r="R892">
            <v>0.1</v>
          </cell>
        </row>
        <row r="893">
          <cell r="A893">
            <v>44121</v>
          </cell>
          <cell r="C893">
            <v>0.73958333333333337</v>
          </cell>
          <cell r="P893">
            <v>0.08</v>
          </cell>
          <cell r="Q893">
            <v>0</v>
          </cell>
          <cell r="R893">
            <v>0</v>
          </cell>
        </row>
        <row r="894">
          <cell r="A894">
            <v>44121</v>
          </cell>
          <cell r="C894">
            <v>0.75</v>
          </cell>
          <cell r="P894">
            <v>7.0000000000000007E-2</v>
          </cell>
          <cell r="Q894">
            <v>0.1</v>
          </cell>
          <cell r="R894">
            <v>0.1</v>
          </cell>
        </row>
        <row r="895">
          <cell r="A895">
            <v>44121</v>
          </cell>
          <cell r="C895">
            <v>0.76041666666666663</v>
          </cell>
          <cell r="P895">
            <v>0.03</v>
          </cell>
          <cell r="Q895">
            <v>0.2</v>
          </cell>
          <cell r="R895">
            <v>0.2</v>
          </cell>
        </row>
        <row r="896">
          <cell r="A896">
            <v>44121</v>
          </cell>
          <cell r="C896">
            <v>0.77083333333333337</v>
          </cell>
          <cell r="P896">
            <v>0.01</v>
          </cell>
          <cell r="Q896">
            <v>0.4</v>
          </cell>
          <cell r="R896">
            <v>0.4</v>
          </cell>
        </row>
        <row r="897">
          <cell r="A897">
            <v>44121</v>
          </cell>
          <cell r="C897">
            <v>0.78125</v>
          </cell>
          <cell r="P897">
            <v>0</v>
          </cell>
          <cell r="Q897">
            <v>0.2</v>
          </cell>
          <cell r="R897">
            <v>0.2</v>
          </cell>
        </row>
        <row r="898">
          <cell r="A898">
            <v>44121</v>
          </cell>
          <cell r="C898">
            <v>0.79166666666666663</v>
          </cell>
          <cell r="P898">
            <v>0</v>
          </cell>
          <cell r="Q898">
            <v>0.1</v>
          </cell>
          <cell r="R898">
            <v>0.1</v>
          </cell>
        </row>
        <row r="899">
          <cell r="A899">
            <v>44121</v>
          </cell>
          <cell r="C899">
            <v>0.83333333333333337</v>
          </cell>
          <cell r="P899">
            <v>0</v>
          </cell>
          <cell r="Q899">
            <v>0.1</v>
          </cell>
          <cell r="R899">
            <v>0.1</v>
          </cell>
        </row>
        <row r="900">
          <cell r="A900">
            <v>44121</v>
          </cell>
          <cell r="C900">
            <v>0.94791666666666663</v>
          </cell>
          <cell r="P900">
            <v>0</v>
          </cell>
          <cell r="Q900">
            <v>0.1</v>
          </cell>
          <cell r="R900">
            <v>0.1</v>
          </cell>
        </row>
        <row r="901">
          <cell r="A901">
            <v>44121</v>
          </cell>
          <cell r="C901">
            <v>0.95833333333333337</v>
          </cell>
          <cell r="P901">
            <v>0</v>
          </cell>
          <cell r="Q901">
            <v>0.1</v>
          </cell>
          <cell r="R901">
            <v>0.1</v>
          </cell>
        </row>
        <row r="902">
          <cell r="A902">
            <v>44121</v>
          </cell>
          <cell r="C902">
            <v>0.98958333333333337</v>
          </cell>
          <cell r="P902">
            <v>0</v>
          </cell>
          <cell r="Q902">
            <v>0.1</v>
          </cell>
          <cell r="R902">
            <v>0.1</v>
          </cell>
        </row>
        <row r="903">
          <cell r="A903">
            <v>44122</v>
          </cell>
          <cell r="C903">
            <v>2.0833333333333332E-2</v>
          </cell>
          <cell r="P903">
            <v>0</v>
          </cell>
          <cell r="Q903">
            <v>0.1</v>
          </cell>
          <cell r="R903">
            <v>0.1</v>
          </cell>
        </row>
        <row r="904">
          <cell r="A904">
            <v>44122</v>
          </cell>
          <cell r="C904">
            <v>4.1666666666666664E-2</v>
          </cell>
          <cell r="P904">
            <v>0</v>
          </cell>
          <cell r="Q904">
            <v>0.1</v>
          </cell>
          <cell r="R904">
            <v>0.1</v>
          </cell>
        </row>
        <row r="905">
          <cell r="A905">
            <v>44122</v>
          </cell>
          <cell r="C905">
            <v>7.2916666666666671E-2</v>
          </cell>
          <cell r="P905">
            <v>0</v>
          </cell>
          <cell r="Q905">
            <v>0.1</v>
          </cell>
          <cell r="R905">
            <v>0.1</v>
          </cell>
        </row>
        <row r="906">
          <cell r="A906">
            <v>44122</v>
          </cell>
          <cell r="C906">
            <v>0.10416666666666667</v>
          </cell>
          <cell r="P906">
            <v>0</v>
          </cell>
          <cell r="Q906">
            <v>0.1</v>
          </cell>
          <cell r="R906">
            <v>0.1</v>
          </cell>
        </row>
        <row r="907">
          <cell r="A907">
            <v>44122</v>
          </cell>
          <cell r="C907">
            <v>0.13541666666666666</v>
          </cell>
          <cell r="P907">
            <v>0</v>
          </cell>
          <cell r="Q907">
            <v>0.1</v>
          </cell>
          <cell r="R907">
            <v>0.1</v>
          </cell>
        </row>
        <row r="908">
          <cell r="A908">
            <v>44122</v>
          </cell>
          <cell r="C908">
            <v>0.15625</v>
          </cell>
          <cell r="P908">
            <v>0</v>
          </cell>
          <cell r="Q908">
            <v>0.1</v>
          </cell>
          <cell r="R908">
            <v>0.1</v>
          </cell>
        </row>
        <row r="909">
          <cell r="A909">
            <v>44122</v>
          </cell>
          <cell r="C909">
            <v>0.1875</v>
          </cell>
          <cell r="P909">
            <v>0</v>
          </cell>
          <cell r="Q909">
            <v>0.1</v>
          </cell>
          <cell r="R909">
            <v>0.1</v>
          </cell>
        </row>
        <row r="910">
          <cell r="A910">
            <v>44122</v>
          </cell>
          <cell r="C910">
            <v>0.21875</v>
          </cell>
          <cell r="P910">
            <v>0</v>
          </cell>
          <cell r="Q910">
            <v>0.1</v>
          </cell>
          <cell r="R910">
            <v>0.1</v>
          </cell>
        </row>
        <row r="911">
          <cell r="A911">
            <v>44122</v>
          </cell>
          <cell r="C911">
            <v>0.25</v>
          </cell>
          <cell r="P911">
            <v>0</v>
          </cell>
          <cell r="Q911">
            <v>0.1</v>
          </cell>
          <cell r="R911">
            <v>0.1</v>
          </cell>
        </row>
        <row r="912">
          <cell r="A912">
            <v>44122</v>
          </cell>
          <cell r="C912">
            <v>0.26041666666666669</v>
          </cell>
          <cell r="P912">
            <v>0.01</v>
          </cell>
          <cell r="Q912">
            <v>0</v>
          </cell>
          <cell r="R912">
            <v>0</v>
          </cell>
        </row>
        <row r="913">
          <cell r="A913">
            <v>44122</v>
          </cell>
          <cell r="C913">
            <v>0.27083333333333331</v>
          </cell>
          <cell r="P913">
            <v>0.01</v>
          </cell>
          <cell r="Q913">
            <v>0</v>
          </cell>
          <cell r="R913">
            <v>0</v>
          </cell>
        </row>
        <row r="914">
          <cell r="A914">
            <v>44122</v>
          </cell>
          <cell r="C914">
            <v>0.28125</v>
          </cell>
          <cell r="P914">
            <v>0.01</v>
          </cell>
          <cell r="Q914">
            <v>0.1</v>
          </cell>
          <cell r="R914">
            <v>0.1</v>
          </cell>
        </row>
        <row r="915">
          <cell r="A915">
            <v>44122</v>
          </cell>
          <cell r="C915">
            <v>0.29166666666666669</v>
          </cell>
          <cell r="P915">
            <v>0.02</v>
          </cell>
          <cell r="Q915">
            <v>0</v>
          </cell>
          <cell r="R915">
            <v>0</v>
          </cell>
        </row>
        <row r="916">
          <cell r="A916">
            <v>44122</v>
          </cell>
          <cell r="C916">
            <v>0.30208333333333331</v>
          </cell>
          <cell r="P916">
            <v>0.03</v>
          </cell>
          <cell r="Q916">
            <v>0</v>
          </cell>
          <cell r="R916">
            <v>0</v>
          </cell>
        </row>
        <row r="917">
          <cell r="A917">
            <v>44122</v>
          </cell>
          <cell r="C917">
            <v>0.3125</v>
          </cell>
          <cell r="P917">
            <v>0.03</v>
          </cell>
          <cell r="Q917">
            <v>0.1</v>
          </cell>
          <cell r="R917">
            <v>0.1</v>
          </cell>
        </row>
        <row r="918">
          <cell r="A918">
            <v>44122</v>
          </cell>
          <cell r="C918">
            <v>0.32291666666666669</v>
          </cell>
          <cell r="P918">
            <v>7.0000000000000007E-2</v>
          </cell>
          <cell r="Q918">
            <v>0</v>
          </cell>
          <cell r="R918">
            <v>0</v>
          </cell>
        </row>
        <row r="919">
          <cell r="A919">
            <v>44122</v>
          </cell>
          <cell r="C919">
            <v>0.33333333333333331</v>
          </cell>
          <cell r="P919">
            <v>0.06</v>
          </cell>
          <cell r="Q919">
            <v>0</v>
          </cell>
          <cell r="R919">
            <v>0</v>
          </cell>
        </row>
        <row r="920">
          <cell r="A920">
            <v>44122</v>
          </cell>
          <cell r="C920">
            <v>0.34375</v>
          </cell>
          <cell r="P920">
            <v>7.0000000000000007E-2</v>
          </cell>
          <cell r="Q920">
            <v>0.1</v>
          </cell>
          <cell r="R920">
            <v>0.1</v>
          </cell>
        </row>
        <row r="921">
          <cell r="A921">
            <v>44122</v>
          </cell>
          <cell r="C921">
            <v>0.35416666666666669</v>
          </cell>
          <cell r="P921">
            <v>0.08</v>
          </cell>
          <cell r="Q921">
            <v>0</v>
          </cell>
          <cell r="R921">
            <v>0</v>
          </cell>
        </row>
        <row r="922">
          <cell r="A922">
            <v>44122</v>
          </cell>
          <cell r="C922">
            <v>0.36458333333333331</v>
          </cell>
          <cell r="P922">
            <v>0.09</v>
          </cell>
          <cell r="Q922">
            <v>0.2</v>
          </cell>
          <cell r="R922">
            <v>0.2</v>
          </cell>
        </row>
        <row r="923">
          <cell r="A923">
            <v>44122</v>
          </cell>
          <cell r="C923">
            <v>0.375</v>
          </cell>
          <cell r="P923">
            <v>0.1</v>
          </cell>
          <cell r="Q923">
            <v>0.6</v>
          </cell>
          <cell r="R923">
            <v>0.6</v>
          </cell>
        </row>
        <row r="924">
          <cell r="A924">
            <v>44122</v>
          </cell>
          <cell r="C924">
            <v>0.38541666666666669</v>
          </cell>
          <cell r="P924">
            <v>0.13</v>
          </cell>
          <cell r="Q924">
            <v>0.3</v>
          </cell>
          <cell r="R924">
            <v>0.3</v>
          </cell>
        </row>
        <row r="925">
          <cell r="A925">
            <v>44122</v>
          </cell>
          <cell r="C925">
            <v>0.39583333333333331</v>
          </cell>
          <cell r="P925">
            <v>0.11</v>
          </cell>
          <cell r="Q925">
            <v>0.6</v>
          </cell>
          <cell r="R925">
            <v>0.6</v>
          </cell>
        </row>
        <row r="926">
          <cell r="A926">
            <v>44122</v>
          </cell>
          <cell r="C926">
            <v>0.40625</v>
          </cell>
          <cell r="P926">
            <v>0.13</v>
          </cell>
          <cell r="Q926">
            <v>0.1</v>
          </cell>
          <cell r="R926">
            <v>0.1</v>
          </cell>
        </row>
        <row r="927">
          <cell r="A927">
            <v>44122</v>
          </cell>
          <cell r="C927">
            <v>0.41666666666666669</v>
          </cell>
          <cell r="P927">
            <v>0.15</v>
          </cell>
          <cell r="Q927">
            <v>0.1</v>
          </cell>
          <cell r="R927">
            <v>0.1</v>
          </cell>
        </row>
        <row r="928">
          <cell r="A928">
            <v>44122</v>
          </cell>
          <cell r="C928">
            <v>0.42708333333333331</v>
          </cell>
          <cell r="P928">
            <v>0.18</v>
          </cell>
          <cell r="Q928">
            <v>0</v>
          </cell>
          <cell r="R928">
            <v>0</v>
          </cell>
        </row>
        <row r="929">
          <cell r="A929">
            <v>44122</v>
          </cell>
          <cell r="C929">
            <v>0.4375</v>
          </cell>
          <cell r="P929">
            <v>0.16</v>
          </cell>
          <cell r="Q929">
            <v>0.1</v>
          </cell>
          <cell r="R929">
            <v>0.1</v>
          </cell>
        </row>
        <row r="930">
          <cell r="A930">
            <v>44122</v>
          </cell>
          <cell r="C930">
            <v>0.44791666666666669</v>
          </cell>
          <cell r="P930">
            <v>0.15</v>
          </cell>
          <cell r="Q930">
            <v>0</v>
          </cell>
          <cell r="R930">
            <v>0</v>
          </cell>
        </row>
        <row r="931">
          <cell r="A931">
            <v>44122</v>
          </cell>
          <cell r="C931">
            <v>0.45833333333333331</v>
          </cell>
          <cell r="P931">
            <v>0.17</v>
          </cell>
          <cell r="Q931">
            <v>0</v>
          </cell>
          <cell r="R931">
            <v>0</v>
          </cell>
        </row>
        <row r="932">
          <cell r="A932">
            <v>44122</v>
          </cell>
          <cell r="C932">
            <v>0.46875</v>
          </cell>
          <cell r="P932">
            <v>0.18</v>
          </cell>
          <cell r="Q932">
            <v>0</v>
          </cell>
          <cell r="R932">
            <v>0</v>
          </cell>
        </row>
        <row r="933">
          <cell r="A933">
            <v>44122</v>
          </cell>
          <cell r="C933">
            <v>0.47916666666666669</v>
          </cell>
          <cell r="P933">
            <v>0.21</v>
          </cell>
          <cell r="Q933">
            <v>0.1</v>
          </cell>
          <cell r="R933">
            <v>0.1</v>
          </cell>
        </row>
        <row r="934">
          <cell r="A934">
            <v>44122</v>
          </cell>
          <cell r="C934">
            <v>0.48958333333333331</v>
          </cell>
          <cell r="P934">
            <v>0.17</v>
          </cell>
          <cell r="Q934">
            <v>0</v>
          </cell>
          <cell r="R934">
            <v>0</v>
          </cell>
        </row>
        <row r="935">
          <cell r="A935">
            <v>44122</v>
          </cell>
          <cell r="C935">
            <v>0.5</v>
          </cell>
          <cell r="P935">
            <v>0.18</v>
          </cell>
          <cell r="Q935">
            <v>0</v>
          </cell>
          <cell r="R935">
            <v>0</v>
          </cell>
        </row>
        <row r="936">
          <cell r="A936">
            <v>44122</v>
          </cell>
          <cell r="C936">
            <v>0.51041666666666663</v>
          </cell>
          <cell r="P936">
            <v>0.16</v>
          </cell>
          <cell r="Q936">
            <v>0.1</v>
          </cell>
          <cell r="R936">
            <v>0.1</v>
          </cell>
        </row>
        <row r="937">
          <cell r="A937">
            <v>44122</v>
          </cell>
          <cell r="C937">
            <v>0.52083333333333337</v>
          </cell>
          <cell r="P937">
            <v>0.14000000000000001</v>
          </cell>
          <cell r="Q937">
            <v>0.2</v>
          </cell>
          <cell r="R937">
            <v>0.2</v>
          </cell>
        </row>
        <row r="938">
          <cell r="A938">
            <v>44122</v>
          </cell>
          <cell r="C938">
            <v>0.53125</v>
          </cell>
          <cell r="P938">
            <v>0.13</v>
          </cell>
          <cell r="Q938">
            <v>0.6</v>
          </cell>
          <cell r="R938">
            <v>0.6</v>
          </cell>
        </row>
        <row r="939">
          <cell r="A939">
            <v>44122</v>
          </cell>
          <cell r="C939">
            <v>0.54166666666666663</v>
          </cell>
          <cell r="P939">
            <v>0.08</v>
          </cell>
          <cell r="Q939">
            <v>0.2</v>
          </cell>
          <cell r="R939">
            <v>0.2</v>
          </cell>
        </row>
        <row r="940">
          <cell r="A940">
            <v>44122</v>
          </cell>
          <cell r="C940">
            <v>0.55208333333333337</v>
          </cell>
          <cell r="P940">
            <v>0.08</v>
          </cell>
          <cell r="Q940">
            <v>0.4</v>
          </cell>
          <cell r="R940">
            <v>0.4</v>
          </cell>
        </row>
        <row r="941">
          <cell r="A941">
            <v>44122</v>
          </cell>
          <cell r="C941">
            <v>0.5625</v>
          </cell>
          <cell r="P941">
            <v>0.06</v>
          </cell>
          <cell r="Q941">
            <v>0.3</v>
          </cell>
          <cell r="R941">
            <v>0.3</v>
          </cell>
        </row>
        <row r="942">
          <cell r="A942">
            <v>44122</v>
          </cell>
          <cell r="C942">
            <v>0.57291666666666663</v>
          </cell>
          <cell r="P942">
            <v>0.05</v>
          </cell>
          <cell r="Q942">
            <v>0.2</v>
          </cell>
          <cell r="R942">
            <v>0.2</v>
          </cell>
        </row>
        <row r="943">
          <cell r="A943">
            <v>44122</v>
          </cell>
          <cell r="C943">
            <v>0.58333333333333337</v>
          </cell>
          <cell r="P943">
            <v>0.05</v>
          </cell>
          <cell r="Q943">
            <v>0</v>
          </cell>
          <cell r="R943">
            <v>0</v>
          </cell>
        </row>
        <row r="944">
          <cell r="A944">
            <v>44122</v>
          </cell>
          <cell r="C944">
            <v>0.59375</v>
          </cell>
          <cell r="P944">
            <v>0.04</v>
          </cell>
          <cell r="Q944">
            <v>0.1</v>
          </cell>
          <cell r="R944">
            <v>0.1</v>
          </cell>
        </row>
        <row r="945">
          <cell r="A945">
            <v>44122</v>
          </cell>
          <cell r="C945">
            <v>0.60416666666666663</v>
          </cell>
          <cell r="P945">
            <v>0.05</v>
          </cell>
          <cell r="Q945">
            <v>0.1</v>
          </cell>
          <cell r="R945">
            <v>0.1</v>
          </cell>
        </row>
        <row r="946">
          <cell r="A946">
            <v>44122</v>
          </cell>
          <cell r="C946">
            <v>0.61458333333333337</v>
          </cell>
          <cell r="P946">
            <v>0.06</v>
          </cell>
          <cell r="Q946">
            <v>0.8</v>
          </cell>
          <cell r="R946">
            <v>0.8</v>
          </cell>
        </row>
        <row r="947">
          <cell r="A947">
            <v>44122</v>
          </cell>
          <cell r="C947">
            <v>0.625</v>
          </cell>
          <cell r="P947">
            <v>0.08</v>
          </cell>
          <cell r="Q947">
            <v>0</v>
          </cell>
          <cell r="R947">
            <v>0</v>
          </cell>
        </row>
        <row r="948">
          <cell r="A948">
            <v>44122</v>
          </cell>
          <cell r="C948">
            <v>0.63541666666666663</v>
          </cell>
          <cell r="P948">
            <v>0.1</v>
          </cell>
          <cell r="Q948">
            <v>0</v>
          </cell>
          <cell r="R948">
            <v>0</v>
          </cell>
        </row>
        <row r="949">
          <cell r="A949">
            <v>44122</v>
          </cell>
          <cell r="C949">
            <v>0.64583333333333337</v>
          </cell>
          <cell r="P949">
            <v>0.09</v>
          </cell>
          <cell r="Q949">
            <v>0.1</v>
          </cell>
          <cell r="R949">
            <v>0.1</v>
          </cell>
        </row>
        <row r="950">
          <cell r="A950">
            <v>44122</v>
          </cell>
          <cell r="C950">
            <v>0.65625</v>
          </cell>
          <cell r="P950">
            <v>0.11</v>
          </cell>
          <cell r="Q950">
            <v>0.4</v>
          </cell>
          <cell r="R950">
            <v>0.4</v>
          </cell>
        </row>
        <row r="951">
          <cell r="A951">
            <v>44122</v>
          </cell>
          <cell r="C951">
            <v>0.66666666666666663</v>
          </cell>
          <cell r="P951">
            <v>0.08</v>
          </cell>
          <cell r="Q951">
            <v>0.2</v>
          </cell>
          <cell r="R951">
            <v>0.2</v>
          </cell>
        </row>
        <row r="952">
          <cell r="A952">
            <v>44122</v>
          </cell>
          <cell r="C952">
            <v>0.67708333333333337</v>
          </cell>
          <cell r="P952">
            <v>0.1</v>
          </cell>
          <cell r="Q952">
            <v>0</v>
          </cell>
          <cell r="R952">
            <v>0</v>
          </cell>
        </row>
        <row r="953">
          <cell r="A953">
            <v>44122</v>
          </cell>
          <cell r="C953">
            <v>0.6875</v>
          </cell>
          <cell r="P953">
            <v>0.1</v>
          </cell>
          <cell r="Q953">
            <v>0.1</v>
          </cell>
          <cell r="R953">
            <v>0.1</v>
          </cell>
        </row>
        <row r="954">
          <cell r="A954">
            <v>44122</v>
          </cell>
          <cell r="C954">
            <v>0.69791666666666663</v>
          </cell>
          <cell r="P954">
            <v>0.08</v>
          </cell>
          <cell r="Q954">
            <v>0</v>
          </cell>
          <cell r="R954">
            <v>0</v>
          </cell>
        </row>
        <row r="955">
          <cell r="A955">
            <v>44122</v>
          </cell>
          <cell r="C955">
            <v>0.70833333333333337</v>
          </cell>
          <cell r="P955">
            <v>0.08</v>
          </cell>
          <cell r="Q955">
            <v>0</v>
          </cell>
          <cell r="R955">
            <v>0</v>
          </cell>
        </row>
        <row r="956">
          <cell r="A956">
            <v>44122</v>
          </cell>
          <cell r="C956">
            <v>0.71875</v>
          </cell>
          <cell r="P956">
            <v>0.09</v>
          </cell>
          <cell r="Q956">
            <v>0</v>
          </cell>
          <cell r="R956">
            <v>0</v>
          </cell>
        </row>
        <row r="957">
          <cell r="A957">
            <v>44122</v>
          </cell>
          <cell r="C957">
            <v>0.72916666666666663</v>
          </cell>
          <cell r="P957">
            <v>7.0000000000000007E-2</v>
          </cell>
          <cell r="Q957">
            <v>0</v>
          </cell>
          <cell r="R957">
            <v>0</v>
          </cell>
        </row>
        <row r="958">
          <cell r="A958">
            <v>44122</v>
          </cell>
          <cell r="C958">
            <v>0.73958333333333337</v>
          </cell>
          <cell r="P958">
            <v>0.09</v>
          </cell>
          <cell r="Q958">
            <v>0</v>
          </cell>
          <cell r="R958">
            <v>0</v>
          </cell>
        </row>
        <row r="959">
          <cell r="A959">
            <v>44122</v>
          </cell>
          <cell r="C959">
            <v>0.75</v>
          </cell>
          <cell r="P959">
            <v>7.0000000000000007E-2</v>
          </cell>
          <cell r="Q959">
            <v>0</v>
          </cell>
          <cell r="R959">
            <v>0</v>
          </cell>
        </row>
        <row r="960">
          <cell r="A960">
            <v>44122</v>
          </cell>
          <cell r="C960">
            <v>0.76041666666666663</v>
          </cell>
          <cell r="P960">
            <v>0.01</v>
          </cell>
          <cell r="Q960">
            <v>0.1</v>
          </cell>
          <cell r="R960">
            <v>0.1</v>
          </cell>
        </row>
        <row r="961">
          <cell r="A961">
            <v>44122</v>
          </cell>
          <cell r="C961">
            <v>0.77083333333333337</v>
          </cell>
          <cell r="P961">
            <v>0.01</v>
          </cell>
          <cell r="Q961">
            <v>0.3</v>
          </cell>
          <cell r="R961">
            <v>0.3</v>
          </cell>
        </row>
        <row r="962">
          <cell r="A962">
            <v>44122</v>
          </cell>
          <cell r="C962">
            <v>0.80208333333333337</v>
          </cell>
          <cell r="P962">
            <v>0</v>
          </cell>
          <cell r="Q962">
            <v>0.1</v>
          </cell>
          <cell r="R962">
            <v>0.1</v>
          </cell>
        </row>
        <row r="963">
          <cell r="A963">
            <v>44122</v>
          </cell>
          <cell r="C963">
            <v>0.83333333333333337</v>
          </cell>
          <cell r="P963">
            <v>0</v>
          </cell>
          <cell r="Q963">
            <v>0.1</v>
          </cell>
          <cell r="R963">
            <v>0.1</v>
          </cell>
        </row>
        <row r="964">
          <cell r="A964">
            <v>44122</v>
          </cell>
          <cell r="C964">
            <v>0.875</v>
          </cell>
          <cell r="P964">
            <v>0</v>
          </cell>
          <cell r="Q964">
            <v>0.1</v>
          </cell>
          <cell r="R964">
            <v>0.1</v>
          </cell>
        </row>
        <row r="965">
          <cell r="A965">
            <v>44122</v>
          </cell>
          <cell r="C965">
            <v>0.89583333333333337</v>
          </cell>
          <cell r="P965">
            <v>0</v>
          </cell>
          <cell r="Q965">
            <v>0.1</v>
          </cell>
          <cell r="R965">
            <v>0.1</v>
          </cell>
        </row>
        <row r="966">
          <cell r="A966">
            <v>44122</v>
          </cell>
          <cell r="C966">
            <v>0.90625</v>
          </cell>
          <cell r="P966">
            <v>0</v>
          </cell>
          <cell r="Q966">
            <v>0.2</v>
          </cell>
          <cell r="R966">
            <v>0.2</v>
          </cell>
        </row>
        <row r="967">
          <cell r="A967">
            <v>44122</v>
          </cell>
          <cell r="C967">
            <v>0.92708333333333337</v>
          </cell>
          <cell r="P967">
            <v>0</v>
          </cell>
          <cell r="Q967">
            <v>0.1</v>
          </cell>
          <cell r="R967">
            <v>0.1</v>
          </cell>
        </row>
        <row r="968">
          <cell r="A968">
            <v>44122</v>
          </cell>
          <cell r="C968">
            <v>0.94791666666666663</v>
          </cell>
          <cell r="P968">
            <v>0</v>
          </cell>
          <cell r="Q968">
            <v>0.1</v>
          </cell>
          <cell r="R968">
            <v>0.1</v>
          </cell>
        </row>
        <row r="969">
          <cell r="A969">
            <v>44122</v>
          </cell>
          <cell r="C969">
            <v>0.97916666666666663</v>
          </cell>
          <cell r="P969">
            <v>0</v>
          </cell>
          <cell r="Q969">
            <v>0.1</v>
          </cell>
          <cell r="R969">
            <v>0.1</v>
          </cell>
        </row>
        <row r="970">
          <cell r="A970">
            <v>44123</v>
          </cell>
          <cell r="C970">
            <v>1.0416666666666666E-2</v>
          </cell>
          <cell r="P970">
            <v>0</v>
          </cell>
          <cell r="Q970">
            <v>0.1</v>
          </cell>
          <cell r="R970">
            <v>0.1</v>
          </cell>
        </row>
        <row r="971">
          <cell r="A971">
            <v>44123</v>
          </cell>
          <cell r="C971">
            <v>4.1666666666666664E-2</v>
          </cell>
          <cell r="P971">
            <v>0</v>
          </cell>
          <cell r="Q971">
            <v>0.1</v>
          </cell>
          <cell r="R971">
            <v>0.1</v>
          </cell>
        </row>
        <row r="972">
          <cell r="A972">
            <v>44123</v>
          </cell>
          <cell r="C972">
            <v>6.25E-2</v>
          </cell>
          <cell r="P972">
            <v>0</v>
          </cell>
          <cell r="Q972">
            <v>0.1</v>
          </cell>
          <cell r="R972">
            <v>0.1</v>
          </cell>
        </row>
        <row r="973">
          <cell r="A973">
            <v>44123</v>
          </cell>
          <cell r="C973">
            <v>0.10416666666666667</v>
          </cell>
          <cell r="P973">
            <v>0</v>
          </cell>
          <cell r="Q973">
            <v>0.1</v>
          </cell>
          <cell r="R973">
            <v>0.1</v>
          </cell>
        </row>
        <row r="974">
          <cell r="A974">
            <v>44123</v>
          </cell>
          <cell r="C974">
            <v>0.125</v>
          </cell>
          <cell r="P974">
            <v>0</v>
          </cell>
          <cell r="Q974">
            <v>0.1</v>
          </cell>
          <cell r="R974">
            <v>0.1</v>
          </cell>
        </row>
        <row r="975">
          <cell r="A975">
            <v>44123</v>
          </cell>
          <cell r="C975">
            <v>0.15625</v>
          </cell>
          <cell r="P975">
            <v>0</v>
          </cell>
          <cell r="Q975">
            <v>0.1</v>
          </cell>
          <cell r="R975">
            <v>0.1</v>
          </cell>
        </row>
        <row r="976">
          <cell r="A976">
            <v>44123</v>
          </cell>
          <cell r="C976">
            <v>0.19791666666666666</v>
          </cell>
          <cell r="P976">
            <v>0</v>
          </cell>
          <cell r="Q976">
            <v>0.1</v>
          </cell>
          <cell r="R976">
            <v>0.1</v>
          </cell>
        </row>
        <row r="977">
          <cell r="A977">
            <v>44123</v>
          </cell>
          <cell r="C977">
            <v>0.22916666666666666</v>
          </cell>
          <cell r="P977">
            <v>0</v>
          </cell>
          <cell r="Q977">
            <v>0.1</v>
          </cell>
          <cell r="R977">
            <v>0.1</v>
          </cell>
        </row>
        <row r="978">
          <cell r="A978">
            <v>44123</v>
          </cell>
          <cell r="C978">
            <v>0.25</v>
          </cell>
          <cell r="P978">
            <v>0</v>
          </cell>
          <cell r="Q978">
            <v>0.1</v>
          </cell>
          <cell r="R978">
            <v>0.1</v>
          </cell>
        </row>
        <row r="979">
          <cell r="A979">
            <v>44123</v>
          </cell>
          <cell r="C979">
            <v>0.26041666666666669</v>
          </cell>
          <cell r="P979">
            <v>0</v>
          </cell>
          <cell r="Q979">
            <v>1</v>
          </cell>
          <cell r="R979">
            <v>1</v>
          </cell>
        </row>
        <row r="980">
          <cell r="A980">
            <v>44123</v>
          </cell>
          <cell r="C980">
            <v>0.27083333333333331</v>
          </cell>
          <cell r="P980">
            <v>0.01</v>
          </cell>
          <cell r="Q980">
            <v>1.1000000000000001</v>
          </cell>
          <cell r="R980">
            <v>1.1000000000000001</v>
          </cell>
        </row>
        <row r="981">
          <cell r="A981">
            <v>44123</v>
          </cell>
          <cell r="C981">
            <v>0.28125</v>
          </cell>
          <cell r="P981">
            <v>0.02</v>
          </cell>
          <cell r="Q981">
            <v>0</v>
          </cell>
          <cell r="R981">
            <v>0</v>
          </cell>
        </row>
        <row r="982">
          <cell r="A982">
            <v>44123</v>
          </cell>
          <cell r="C982">
            <v>0.29166666666666669</v>
          </cell>
          <cell r="P982">
            <v>0.02</v>
          </cell>
          <cell r="Q982">
            <v>0.1</v>
          </cell>
          <cell r="R982">
            <v>0.1</v>
          </cell>
        </row>
        <row r="983">
          <cell r="A983">
            <v>44123</v>
          </cell>
          <cell r="C983">
            <v>0.30208333333333331</v>
          </cell>
          <cell r="P983">
            <v>0.03</v>
          </cell>
          <cell r="Q983">
            <v>0.1</v>
          </cell>
          <cell r="R983">
            <v>0.1</v>
          </cell>
        </row>
        <row r="984">
          <cell r="A984">
            <v>44123</v>
          </cell>
          <cell r="C984">
            <v>0.3125</v>
          </cell>
          <cell r="P984">
            <v>0.06</v>
          </cell>
          <cell r="Q984">
            <v>0.1</v>
          </cell>
          <cell r="R984">
            <v>0.1</v>
          </cell>
        </row>
        <row r="985">
          <cell r="A985">
            <v>44123</v>
          </cell>
          <cell r="C985">
            <v>0.32291666666666669</v>
          </cell>
          <cell r="P985">
            <v>0.06</v>
          </cell>
          <cell r="Q985">
            <v>0.1</v>
          </cell>
          <cell r="R985">
            <v>0.1</v>
          </cell>
        </row>
        <row r="986">
          <cell r="A986">
            <v>44123</v>
          </cell>
          <cell r="C986">
            <v>0.33333333333333331</v>
          </cell>
          <cell r="P986">
            <v>7.0000000000000007E-2</v>
          </cell>
          <cell r="Q986">
            <v>0</v>
          </cell>
          <cell r="R986">
            <v>0</v>
          </cell>
        </row>
        <row r="987">
          <cell r="A987">
            <v>44123</v>
          </cell>
          <cell r="C987">
            <v>0.34375</v>
          </cell>
          <cell r="P987">
            <v>0.09</v>
          </cell>
          <cell r="Q987">
            <v>0.2</v>
          </cell>
          <cell r="R987">
            <v>0.2</v>
          </cell>
        </row>
        <row r="988">
          <cell r="A988">
            <v>44123</v>
          </cell>
          <cell r="C988">
            <v>0.35416666666666669</v>
          </cell>
          <cell r="P988">
            <v>7.0000000000000007E-2</v>
          </cell>
          <cell r="Q988">
            <v>0.2</v>
          </cell>
          <cell r="R988">
            <v>0.2</v>
          </cell>
        </row>
        <row r="989">
          <cell r="A989">
            <v>44123</v>
          </cell>
          <cell r="C989">
            <v>0.36458333333333331</v>
          </cell>
          <cell r="P989">
            <v>7.0000000000000007E-2</v>
          </cell>
          <cell r="Q989">
            <v>0.1</v>
          </cell>
          <cell r="R989">
            <v>0.1</v>
          </cell>
        </row>
        <row r="990">
          <cell r="A990">
            <v>44123</v>
          </cell>
          <cell r="C990">
            <v>0.375</v>
          </cell>
          <cell r="P990">
            <v>0.09</v>
          </cell>
          <cell r="Q990">
            <v>0</v>
          </cell>
          <cell r="R990">
            <v>0</v>
          </cell>
        </row>
        <row r="991">
          <cell r="A991">
            <v>44123</v>
          </cell>
          <cell r="C991">
            <v>0.38541666666666669</v>
          </cell>
          <cell r="P991">
            <v>0.1</v>
          </cell>
          <cell r="Q991">
            <v>0.1</v>
          </cell>
          <cell r="R991">
            <v>0.1</v>
          </cell>
        </row>
        <row r="992">
          <cell r="A992">
            <v>44123</v>
          </cell>
          <cell r="C992">
            <v>0.39583333333333331</v>
          </cell>
          <cell r="P992">
            <v>0.16</v>
          </cell>
          <cell r="Q992">
            <v>0</v>
          </cell>
          <cell r="R992">
            <v>0</v>
          </cell>
        </row>
        <row r="993">
          <cell r="A993">
            <v>44123</v>
          </cell>
          <cell r="C993">
            <v>0.40625</v>
          </cell>
          <cell r="P993">
            <v>0.14000000000000001</v>
          </cell>
          <cell r="Q993">
            <v>0</v>
          </cell>
          <cell r="R993">
            <v>0</v>
          </cell>
        </row>
        <row r="994">
          <cell r="A994">
            <v>44123</v>
          </cell>
          <cell r="C994">
            <v>0.41666666666666669</v>
          </cell>
          <cell r="P994">
            <v>0.15</v>
          </cell>
          <cell r="Q994">
            <v>0</v>
          </cell>
          <cell r="R994">
            <v>0</v>
          </cell>
        </row>
        <row r="995">
          <cell r="A995">
            <v>44123</v>
          </cell>
          <cell r="C995">
            <v>0.42708333333333331</v>
          </cell>
          <cell r="P995">
            <v>0.18</v>
          </cell>
          <cell r="Q995">
            <v>0</v>
          </cell>
          <cell r="R995">
            <v>0</v>
          </cell>
        </row>
        <row r="996">
          <cell r="A996">
            <v>44123</v>
          </cell>
          <cell r="C996">
            <v>0.4375</v>
          </cell>
          <cell r="P996">
            <v>0.17</v>
          </cell>
          <cell r="Q996">
            <v>0</v>
          </cell>
          <cell r="R996">
            <v>0</v>
          </cell>
        </row>
        <row r="997">
          <cell r="A997">
            <v>44123</v>
          </cell>
          <cell r="C997">
            <v>0.44791666666666669</v>
          </cell>
          <cell r="P997">
            <v>0.11</v>
          </cell>
          <cell r="Q997">
            <v>0</v>
          </cell>
          <cell r="R997">
            <v>0</v>
          </cell>
        </row>
        <row r="998">
          <cell r="A998">
            <v>44123</v>
          </cell>
          <cell r="C998">
            <v>0.45833333333333331</v>
          </cell>
          <cell r="P998">
            <v>0.11</v>
          </cell>
          <cell r="Q998">
            <v>0</v>
          </cell>
          <cell r="R998">
            <v>0</v>
          </cell>
        </row>
        <row r="999">
          <cell r="A999">
            <v>44123</v>
          </cell>
          <cell r="C999">
            <v>0.46875</v>
          </cell>
          <cell r="P999">
            <v>0.13</v>
          </cell>
          <cell r="Q999">
            <v>0.1</v>
          </cell>
          <cell r="R999">
            <v>0.1</v>
          </cell>
        </row>
        <row r="1000">
          <cell r="A1000">
            <v>44123</v>
          </cell>
          <cell r="C1000">
            <v>0.47916666666666669</v>
          </cell>
          <cell r="P1000">
            <v>0.12</v>
          </cell>
          <cell r="Q1000">
            <v>0</v>
          </cell>
          <cell r="R1000">
            <v>0</v>
          </cell>
        </row>
        <row r="1001">
          <cell r="A1001">
            <v>44123</v>
          </cell>
          <cell r="C1001">
            <v>0.48958333333333331</v>
          </cell>
          <cell r="P1001">
            <v>0.09</v>
          </cell>
          <cell r="Q1001">
            <v>0</v>
          </cell>
          <cell r="R1001">
            <v>0</v>
          </cell>
        </row>
        <row r="1002">
          <cell r="A1002">
            <v>44123</v>
          </cell>
          <cell r="C1002">
            <v>0.5</v>
          </cell>
          <cell r="P1002">
            <v>0.09</v>
          </cell>
          <cell r="Q1002">
            <v>0</v>
          </cell>
          <cell r="R1002">
            <v>0</v>
          </cell>
        </row>
        <row r="1003">
          <cell r="A1003">
            <v>44123</v>
          </cell>
          <cell r="C1003">
            <v>0.51041666666666663</v>
          </cell>
          <cell r="P1003">
            <v>0.09</v>
          </cell>
          <cell r="Q1003">
            <v>0</v>
          </cell>
          <cell r="R1003">
            <v>0</v>
          </cell>
        </row>
        <row r="1004">
          <cell r="A1004">
            <v>44123</v>
          </cell>
          <cell r="C1004">
            <v>0.52083333333333337</v>
          </cell>
          <cell r="P1004">
            <v>0.08</v>
          </cell>
          <cell r="Q1004">
            <v>0</v>
          </cell>
          <cell r="R1004">
            <v>0</v>
          </cell>
        </row>
        <row r="1005">
          <cell r="A1005">
            <v>44123</v>
          </cell>
          <cell r="C1005">
            <v>0.53125</v>
          </cell>
          <cell r="P1005">
            <v>0.06</v>
          </cell>
          <cell r="Q1005">
            <v>0.1</v>
          </cell>
          <cell r="R1005">
            <v>0.1</v>
          </cell>
        </row>
        <row r="1006">
          <cell r="A1006">
            <v>44123</v>
          </cell>
          <cell r="C1006">
            <v>0.54166666666666663</v>
          </cell>
          <cell r="P1006">
            <v>0.08</v>
          </cell>
          <cell r="Q1006">
            <v>0</v>
          </cell>
          <cell r="R1006">
            <v>0</v>
          </cell>
        </row>
        <row r="1007">
          <cell r="A1007">
            <v>44123</v>
          </cell>
          <cell r="C1007">
            <v>0.55208333333333337</v>
          </cell>
          <cell r="P1007">
            <v>0.06</v>
          </cell>
          <cell r="Q1007">
            <v>0</v>
          </cell>
          <cell r="R1007">
            <v>0</v>
          </cell>
        </row>
        <row r="1008">
          <cell r="A1008">
            <v>44123</v>
          </cell>
          <cell r="C1008">
            <v>0.5625</v>
          </cell>
          <cell r="P1008">
            <v>0.06</v>
          </cell>
          <cell r="Q1008">
            <v>0.1</v>
          </cell>
          <cell r="R1008">
            <v>0.1</v>
          </cell>
        </row>
        <row r="1009">
          <cell r="A1009">
            <v>44123</v>
          </cell>
          <cell r="C1009">
            <v>0.57291666666666663</v>
          </cell>
          <cell r="P1009">
            <v>0.1</v>
          </cell>
          <cell r="Q1009">
            <v>0</v>
          </cell>
          <cell r="R1009">
            <v>0</v>
          </cell>
        </row>
        <row r="1010">
          <cell r="A1010">
            <v>44123</v>
          </cell>
          <cell r="C1010">
            <v>0.58333333333333337</v>
          </cell>
          <cell r="P1010">
            <v>0.1</v>
          </cell>
          <cell r="Q1010">
            <v>0</v>
          </cell>
          <cell r="R1010">
            <v>0</v>
          </cell>
        </row>
        <row r="1011">
          <cell r="A1011">
            <v>44123</v>
          </cell>
          <cell r="C1011">
            <v>0.59375</v>
          </cell>
          <cell r="P1011">
            <v>0.11</v>
          </cell>
          <cell r="Q1011">
            <v>0</v>
          </cell>
          <cell r="R1011">
            <v>0</v>
          </cell>
        </row>
        <row r="1012">
          <cell r="A1012">
            <v>44123</v>
          </cell>
          <cell r="C1012">
            <v>0.60416666666666663</v>
          </cell>
          <cell r="P1012">
            <v>0.1</v>
          </cell>
          <cell r="Q1012">
            <v>0</v>
          </cell>
          <cell r="R1012">
            <v>0</v>
          </cell>
        </row>
        <row r="1013">
          <cell r="A1013">
            <v>44123</v>
          </cell>
          <cell r="C1013">
            <v>0.61458333333333337</v>
          </cell>
          <cell r="P1013">
            <v>0.1</v>
          </cell>
          <cell r="Q1013">
            <v>0</v>
          </cell>
          <cell r="R1013">
            <v>0</v>
          </cell>
        </row>
        <row r="1014">
          <cell r="A1014">
            <v>44123</v>
          </cell>
          <cell r="C1014">
            <v>0.625</v>
          </cell>
          <cell r="P1014">
            <v>0.11</v>
          </cell>
          <cell r="Q1014">
            <v>0</v>
          </cell>
          <cell r="R1014">
            <v>0</v>
          </cell>
        </row>
        <row r="1015">
          <cell r="A1015">
            <v>44123</v>
          </cell>
          <cell r="C1015">
            <v>0.63541666666666663</v>
          </cell>
          <cell r="P1015">
            <v>0.1</v>
          </cell>
          <cell r="Q1015">
            <v>0</v>
          </cell>
          <cell r="R1015">
            <v>0</v>
          </cell>
        </row>
        <row r="1016">
          <cell r="A1016">
            <v>44123</v>
          </cell>
          <cell r="C1016">
            <v>0.64583333333333337</v>
          </cell>
          <cell r="P1016">
            <v>0.12</v>
          </cell>
          <cell r="Q1016">
            <v>0</v>
          </cell>
          <cell r="R1016">
            <v>0</v>
          </cell>
        </row>
        <row r="1017">
          <cell r="A1017">
            <v>44123</v>
          </cell>
          <cell r="C1017">
            <v>0.65625</v>
          </cell>
          <cell r="P1017">
            <v>0.1</v>
          </cell>
          <cell r="Q1017">
            <v>0.1</v>
          </cell>
          <cell r="R1017">
            <v>0.1</v>
          </cell>
        </row>
        <row r="1018">
          <cell r="A1018">
            <v>44123</v>
          </cell>
          <cell r="C1018">
            <v>0.66666666666666663</v>
          </cell>
          <cell r="P1018">
            <v>0.09</v>
          </cell>
          <cell r="Q1018">
            <v>0</v>
          </cell>
          <cell r="R1018">
            <v>0</v>
          </cell>
        </row>
        <row r="1019">
          <cell r="A1019">
            <v>44123</v>
          </cell>
          <cell r="C1019">
            <v>0.67708333333333337</v>
          </cell>
          <cell r="P1019">
            <v>0.09</v>
          </cell>
          <cell r="Q1019">
            <v>0</v>
          </cell>
          <cell r="R1019">
            <v>0</v>
          </cell>
        </row>
        <row r="1020">
          <cell r="A1020">
            <v>44123</v>
          </cell>
          <cell r="C1020">
            <v>0.6875</v>
          </cell>
          <cell r="P1020">
            <v>7.0000000000000007E-2</v>
          </cell>
          <cell r="Q1020">
            <v>0</v>
          </cell>
          <cell r="R1020">
            <v>0</v>
          </cell>
        </row>
        <row r="1021">
          <cell r="A1021">
            <v>44123</v>
          </cell>
          <cell r="C1021">
            <v>0.69791666666666663</v>
          </cell>
          <cell r="P1021">
            <v>0.06</v>
          </cell>
          <cell r="Q1021">
            <v>0</v>
          </cell>
          <cell r="R1021">
            <v>0</v>
          </cell>
        </row>
        <row r="1022">
          <cell r="A1022">
            <v>44123</v>
          </cell>
          <cell r="C1022">
            <v>0.70833333333333337</v>
          </cell>
          <cell r="P1022">
            <v>0.09</v>
          </cell>
          <cell r="Q1022">
            <v>0</v>
          </cell>
          <cell r="R1022">
            <v>0</v>
          </cell>
        </row>
        <row r="1023">
          <cell r="A1023">
            <v>44123</v>
          </cell>
          <cell r="C1023">
            <v>0.71875</v>
          </cell>
          <cell r="P1023">
            <v>0.14000000000000001</v>
          </cell>
          <cell r="Q1023">
            <v>0</v>
          </cell>
          <cell r="R1023">
            <v>0</v>
          </cell>
        </row>
        <row r="1024">
          <cell r="A1024">
            <v>44123</v>
          </cell>
          <cell r="C1024">
            <v>0.72916666666666663</v>
          </cell>
          <cell r="P1024">
            <v>0.08</v>
          </cell>
          <cell r="Q1024">
            <v>0</v>
          </cell>
          <cell r="R1024">
            <v>0</v>
          </cell>
        </row>
        <row r="1025">
          <cell r="A1025">
            <v>44123</v>
          </cell>
          <cell r="C1025">
            <v>0.73958333333333337</v>
          </cell>
          <cell r="P1025">
            <v>0.06</v>
          </cell>
          <cell r="Q1025">
            <v>0</v>
          </cell>
          <cell r="R1025">
            <v>0</v>
          </cell>
        </row>
        <row r="1026">
          <cell r="A1026">
            <v>44123</v>
          </cell>
          <cell r="C1026">
            <v>0.75</v>
          </cell>
          <cell r="P1026">
            <v>0.06</v>
          </cell>
          <cell r="Q1026">
            <v>0</v>
          </cell>
          <cell r="R1026">
            <v>0</v>
          </cell>
        </row>
        <row r="1027">
          <cell r="A1027">
            <v>44123</v>
          </cell>
          <cell r="C1027">
            <v>0.76041666666666663</v>
          </cell>
          <cell r="P1027">
            <v>0.03</v>
          </cell>
          <cell r="Q1027">
            <v>0</v>
          </cell>
          <cell r="R1027">
            <v>0</v>
          </cell>
        </row>
        <row r="1028">
          <cell r="A1028">
            <v>44123</v>
          </cell>
          <cell r="C1028">
            <v>0.77083333333333337</v>
          </cell>
          <cell r="P1028">
            <v>0.01</v>
          </cell>
          <cell r="Q1028">
            <v>0.1</v>
          </cell>
          <cell r="R1028">
            <v>0.1</v>
          </cell>
        </row>
        <row r="1029">
          <cell r="A1029">
            <v>44123</v>
          </cell>
          <cell r="C1029">
            <v>0.78125</v>
          </cell>
          <cell r="P1029">
            <v>0.01</v>
          </cell>
          <cell r="Q1029">
            <v>0</v>
          </cell>
          <cell r="R1029">
            <v>0</v>
          </cell>
        </row>
        <row r="1030">
          <cell r="A1030">
            <v>44123</v>
          </cell>
          <cell r="C1030">
            <v>0.79166666666666663</v>
          </cell>
          <cell r="P1030">
            <v>0</v>
          </cell>
          <cell r="Q1030">
            <v>0.2</v>
          </cell>
          <cell r="R1030">
            <v>0.2</v>
          </cell>
        </row>
        <row r="1031">
          <cell r="A1031">
            <v>44123</v>
          </cell>
          <cell r="C1031">
            <v>0.80208333333333337</v>
          </cell>
          <cell r="P1031">
            <v>0</v>
          </cell>
          <cell r="Q1031">
            <v>0.2</v>
          </cell>
          <cell r="R1031">
            <v>0.2</v>
          </cell>
        </row>
        <row r="1032">
          <cell r="A1032">
            <v>44123</v>
          </cell>
          <cell r="C1032">
            <v>0.8125</v>
          </cell>
          <cell r="P1032">
            <v>0</v>
          </cell>
          <cell r="Q1032">
            <v>0.1</v>
          </cell>
          <cell r="R1032">
            <v>0.1</v>
          </cell>
        </row>
        <row r="1033">
          <cell r="A1033">
            <v>44123</v>
          </cell>
          <cell r="C1033">
            <v>0.82291666666666663</v>
          </cell>
          <cell r="P1033">
            <v>0</v>
          </cell>
          <cell r="Q1033">
            <v>0.1</v>
          </cell>
          <cell r="R1033">
            <v>0.1</v>
          </cell>
        </row>
        <row r="1034">
          <cell r="A1034">
            <v>44123</v>
          </cell>
          <cell r="C1034">
            <v>0.83333333333333337</v>
          </cell>
          <cell r="P1034">
            <v>0</v>
          </cell>
          <cell r="Q1034">
            <v>0.1</v>
          </cell>
          <cell r="R1034">
            <v>0.1</v>
          </cell>
        </row>
        <row r="1035">
          <cell r="A1035">
            <v>44123</v>
          </cell>
          <cell r="C1035">
            <v>0.84375</v>
          </cell>
          <cell r="P1035">
            <v>0</v>
          </cell>
          <cell r="Q1035">
            <v>0.2</v>
          </cell>
          <cell r="R1035">
            <v>0.2</v>
          </cell>
        </row>
        <row r="1036">
          <cell r="A1036">
            <v>44123</v>
          </cell>
          <cell r="C1036">
            <v>0.85416666666666663</v>
          </cell>
          <cell r="P1036">
            <v>0</v>
          </cell>
          <cell r="Q1036">
            <v>0.1</v>
          </cell>
          <cell r="R1036">
            <v>0.1</v>
          </cell>
        </row>
        <row r="1037">
          <cell r="A1037">
            <v>44123</v>
          </cell>
          <cell r="C1037">
            <v>0.86458333333333337</v>
          </cell>
          <cell r="P1037">
            <v>0</v>
          </cell>
          <cell r="Q1037">
            <v>0.1</v>
          </cell>
          <cell r="R1037">
            <v>0.1</v>
          </cell>
        </row>
        <row r="1038">
          <cell r="A1038">
            <v>44123</v>
          </cell>
          <cell r="C1038">
            <v>0.88541666666666663</v>
          </cell>
          <cell r="P1038">
            <v>0</v>
          </cell>
          <cell r="Q1038">
            <v>0.1</v>
          </cell>
          <cell r="R1038">
            <v>0.1</v>
          </cell>
        </row>
        <row r="1039">
          <cell r="A1039">
            <v>44123</v>
          </cell>
          <cell r="C1039">
            <v>0.89583333333333337</v>
          </cell>
          <cell r="P1039">
            <v>0</v>
          </cell>
          <cell r="Q1039">
            <v>0.1</v>
          </cell>
          <cell r="R1039">
            <v>0.1</v>
          </cell>
        </row>
        <row r="1040">
          <cell r="A1040">
            <v>44123</v>
          </cell>
          <cell r="C1040">
            <v>0.91666666666666663</v>
          </cell>
          <cell r="P1040">
            <v>0</v>
          </cell>
          <cell r="Q1040">
            <v>0.1</v>
          </cell>
          <cell r="R1040">
            <v>0.1</v>
          </cell>
        </row>
        <row r="1041">
          <cell r="A1041">
            <v>44123</v>
          </cell>
          <cell r="C1041">
            <v>0.9375</v>
          </cell>
          <cell r="P1041">
            <v>0</v>
          </cell>
          <cell r="Q1041">
            <v>0.1</v>
          </cell>
          <cell r="R1041">
            <v>0.1</v>
          </cell>
        </row>
        <row r="1042">
          <cell r="A1042">
            <v>44123</v>
          </cell>
          <cell r="C1042">
            <v>0.96875</v>
          </cell>
          <cell r="P1042">
            <v>0</v>
          </cell>
          <cell r="Q1042">
            <v>0.1</v>
          </cell>
          <cell r="R1042">
            <v>0.1</v>
          </cell>
        </row>
        <row r="1043">
          <cell r="A1043">
            <v>44124</v>
          </cell>
          <cell r="C1043">
            <v>0</v>
          </cell>
          <cell r="P1043">
            <v>0</v>
          </cell>
          <cell r="Q1043">
            <v>0.1</v>
          </cell>
          <cell r="R1043">
            <v>0.1</v>
          </cell>
        </row>
        <row r="1044">
          <cell r="A1044">
            <v>44124</v>
          </cell>
          <cell r="C1044">
            <v>3.125E-2</v>
          </cell>
          <cell r="P1044">
            <v>0</v>
          </cell>
          <cell r="Q1044">
            <v>0.1</v>
          </cell>
          <cell r="R1044">
            <v>0.1</v>
          </cell>
        </row>
        <row r="1045">
          <cell r="A1045">
            <v>44124</v>
          </cell>
          <cell r="C1045">
            <v>6.25E-2</v>
          </cell>
          <cell r="P1045">
            <v>0</v>
          </cell>
          <cell r="Q1045">
            <v>0.1</v>
          </cell>
          <cell r="R1045">
            <v>0.1</v>
          </cell>
        </row>
        <row r="1046">
          <cell r="A1046">
            <v>44124</v>
          </cell>
          <cell r="C1046">
            <v>0.10416666666666667</v>
          </cell>
          <cell r="P1046">
            <v>0</v>
          </cell>
          <cell r="Q1046">
            <v>0.1</v>
          </cell>
          <cell r="R1046">
            <v>0.1</v>
          </cell>
        </row>
        <row r="1047">
          <cell r="A1047">
            <v>44124</v>
          </cell>
          <cell r="C1047">
            <v>0.13541666666666666</v>
          </cell>
          <cell r="P1047">
            <v>0</v>
          </cell>
          <cell r="Q1047">
            <v>0.1</v>
          </cell>
          <cell r="R1047">
            <v>0.1</v>
          </cell>
        </row>
        <row r="1048">
          <cell r="A1048">
            <v>44124</v>
          </cell>
          <cell r="C1048">
            <v>0.16666666666666666</v>
          </cell>
          <cell r="P1048">
            <v>0</v>
          </cell>
          <cell r="Q1048">
            <v>0.1</v>
          </cell>
          <cell r="R1048">
            <v>0.1</v>
          </cell>
        </row>
        <row r="1049">
          <cell r="A1049">
            <v>44124</v>
          </cell>
          <cell r="C1049">
            <v>0.20833333333333334</v>
          </cell>
          <cell r="P1049">
            <v>0</v>
          </cell>
          <cell r="Q1049">
            <v>0.1</v>
          </cell>
          <cell r="R1049">
            <v>0.1</v>
          </cell>
        </row>
        <row r="1050">
          <cell r="A1050">
            <v>44124</v>
          </cell>
          <cell r="C1050">
            <v>0.23958333333333334</v>
          </cell>
          <cell r="P1050">
            <v>0</v>
          </cell>
          <cell r="Q1050">
            <v>0.1</v>
          </cell>
          <cell r="R1050">
            <v>0.1</v>
          </cell>
        </row>
        <row r="1051">
          <cell r="A1051">
            <v>44124</v>
          </cell>
          <cell r="C1051">
            <v>0.27083333333333331</v>
          </cell>
          <cell r="P1051">
            <v>0.01</v>
          </cell>
          <cell r="Q1051">
            <v>1</v>
          </cell>
          <cell r="R1051">
            <v>1</v>
          </cell>
        </row>
        <row r="1052">
          <cell r="A1052">
            <v>44124</v>
          </cell>
          <cell r="C1052">
            <v>0.28125</v>
          </cell>
          <cell r="P1052">
            <v>0.01</v>
          </cell>
          <cell r="Q1052">
            <v>1</v>
          </cell>
          <cell r="R1052">
            <v>1</v>
          </cell>
        </row>
        <row r="1053">
          <cell r="A1053">
            <v>44124</v>
          </cell>
          <cell r="C1053">
            <v>0.29166666666666669</v>
          </cell>
          <cell r="P1053">
            <v>0.01</v>
          </cell>
          <cell r="Q1053">
            <v>0.2</v>
          </cell>
          <cell r="R1053">
            <v>0.2</v>
          </cell>
        </row>
        <row r="1054">
          <cell r="A1054">
            <v>44124</v>
          </cell>
          <cell r="C1054">
            <v>0.30208333333333331</v>
          </cell>
          <cell r="P1054">
            <v>0.02</v>
          </cell>
          <cell r="Q1054">
            <v>0.3</v>
          </cell>
          <cell r="R1054">
            <v>0.3</v>
          </cell>
        </row>
        <row r="1055">
          <cell r="A1055">
            <v>44124</v>
          </cell>
          <cell r="C1055">
            <v>0.3125</v>
          </cell>
          <cell r="P1055">
            <v>0.03</v>
          </cell>
          <cell r="Q1055">
            <v>0.1</v>
          </cell>
          <cell r="R1055">
            <v>0.1</v>
          </cell>
        </row>
        <row r="1056">
          <cell r="A1056">
            <v>44124</v>
          </cell>
          <cell r="C1056">
            <v>0.32291666666666669</v>
          </cell>
          <cell r="P1056">
            <v>0.05</v>
          </cell>
          <cell r="Q1056">
            <v>0.2</v>
          </cell>
          <cell r="R1056">
            <v>0.2</v>
          </cell>
        </row>
        <row r="1057">
          <cell r="A1057">
            <v>44124</v>
          </cell>
          <cell r="C1057">
            <v>0.33333333333333331</v>
          </cell>
          <cell r="P1057">
            <v>0.06</v>
          </cell>
          <cell r="Q1057">
            <v>0.1</v>
          </cell>
          <cell r="R1057">
            <v>0.1</v>
          </cell>
        </row>
        <row r="1058">
          <cell r="A1058">
            <v>44124</v>
          </cell>
          <cell r="C1058">
            <v>0.34375</v>
          </cell>
          <cell r="P1058">
            <v>7.0000000000000007E-2</v>
          </cell>
          <cell r="Q1058">
            <v>0</v>
          </cell>
          <cell r="R1058">
            <v>0</v>
          </cell>
        </row>
        <row r="1059">
          <cell r="A1059">
            <v>44124</v>
          </cell>
          <cell r="C1059">
            <v>0.35416666666666669</v>
          </cell>
          <cell r="P1059">
            <v>0.11</v>
          </cell>
          <cell r="Q1059">
            <v>0</v>
          </cell>
          <cell r="R1059">
            <v>0</v>
          </cell>
        </row>
        <row r="1060">
          <cell r="A1060">
            <v>44124</v>
          </cell>
          <cell r="C1060">
            <v>0.36458333333333331</v>
          </cell>
          <cell r="P1060">
            <v>0.06</v>
          </cell>
          <cell r="Q1060">
            <v>0.1</v>
          </cell>
          <cell r="R1060">
            <v>0.1</v>
          </cell>
        </row>
        <row r="1061">
          <cell r="A1061">
            <v>44124</v>
          </cell>
          <cell r="C1061">
            <v>0.375</v>
          </cell>
          <cell r="P1061">
            <v>0.08</v>
          </cell>
          <cell r="Q1061">
            <v>0.1</v>
          </cell>
          <cell r="R1061">
            <v>0.1</v>
          </cell>
        </row>
        <row r="1062">
          <cell r="A1062">
            <v>44124</v>
          </cell>
          <cell r="C1062">
            <v>0.38541666666666669</v>
          </cell>
          <cell r="P1062">
            <v>0.19</v>
          </cell>
          <cell r="Q1062">
            <v>0.1</v>
          </cell>
          <cell r="R1062">
            <v>0.1</v>
          </cell>
        </row>
        <row r="1063">
          <cell r="A1063">
            <v>44124</v>
          </cell>
          <cell r="C1063">
            <v>0.39583333333333331</v>
          </cell>
          <cell r="P1063">
            <v>0.21</v>
          </cell>
          <cell r="Q1063">
            <v>0.1</v>
          </cell>
          <cell r="R1063">
            <v>0.1</v>
          </cell>
        </row>
        <row r="1064">
          <cell r="A1064">
            <v>44124</v>
          </cell>
          <cell r="C1064">
            <v>0.40625</v>
          </cell>
          <cell r="P1064">
            <v>0.19</v>
          </cell>
          <cell r="Q1064">
            <v>0.1</v>
          </cell>
          <cell r="R1064">
            <v>0.1</v>
          </cell>
        </row>
        <row r="1065">
          <cell r="A1065">
            <v>44124</v>
          </cell>
          <cell r="C1065">
            <v>0.41666666666666669</v>
          </cell>
          <cell r="P1065">
            <v>0.15</v>
          </cell>
          <cell r="Q1065">
            <v>0</v>
          </cell>
          <cell r="R1065">
            <v>0</v>
          </cell>
        </row>
        <row r="1066">
          <cell r="A1066">
            <v>44124</v>
          </cell>
          <cell r="C1066">
            <v>0.42708333333333331</v>
          </cell>
          <cell r="P1066">
            <v>0.12</v>
          </cell>
          <cell r="Q1066">
            <v>0.1</v>
          </cell>
          <cell r="R1066">
            <v>0.1</v>
          </cell>
        </row>
        <row r="1067">
          <cell r="A1067">
            <v>44124</v>
          </cell>
          <cell r="C1067">
            <v>0.4375</v>
          </cell>
          <cell r="P1067">
            <v>0.09</v>
          </cell>
          <cell r="Q1067">
            <v>0</v>
          </cell>
          <cell r="R1067">
            <v>0</v>
          </cell>
        </row>
        <row r="1068">
          <cell r="A1068">
            <v>44124</v>
          </cell>
          <cell r="C1068">
            <v>0.44791666666666669</v>
          </cell>
          <cell r="P1068">
            <v>0.1</v>
          </cell>
          <cell r="Q1068">
            <v>0.2</v>
          </cell>
          <cell r="R1068">
            <v>0.2</v>
          </cell>
        </row>
        <row r="1069">
          <cell r="A1069">
            <v>44124</v>
          </cell>
          <cell r="C1069">
            <v>0.45833333333333331</v>
          </cell>
          <cell r="P1069">
            <v>0.08</v>
          </cell>
          <cell r="Q1069">
            <v>0.1</v>
          </cell>
          <cell r="R1069">
            <v>0.1</v>
          </cell>
        </row>
        <row r="1070">
          <cell r="A1070">
            <v>44124</v>
          </cell>
          <cell r="C1070">
            <v>0.46875</v>
          </cell>
          <cell r="P1070">
            <v>0.08</v>
          </cell>
          <cell r="Q1070">
            <v>0.2</v>
          </cell>
          <cell r="R1070">
            <v>0.2</v>
          </cell>
        </row>
        <row r="1071">
          <cell r="A1071">
            <v>44124</v>
          </cell>
          <cell r="C1071">
            <v>0.47916666666666669</v>
          </cell>
          <cell r="P1071">
            <v>0.06</v>
          </cell>
          <cell r="Q1071">
            <v>0.3</v>
          </cell>
          <cell r="R1071">
            <v>0.3</v>
          </cell>
        </row>
        <row r="1072">
          <cell r="A1072">
            <v>44124</v>
          </cell>
          <cell r="C1072">
            <v>0.48958333333333331</v>
          </cell>
          <cell r="P1072">
            <v>0.04</v>
          </cell>
          <cell r="Q1072">
            <v>0.3</v>
          </cell>
          <cell r="R1072">
            <v>0.3</v>
          </cell>
        </row>
        <row r="1073">
          <cell r="A1073">
            <v>44124</v>
          </cell>
          <cell r="C1073">
            <v>0.5</v>
          </cell>
          <cell r="P1073">
            <v>7.0000000000000007E-2</v>
          </cell>
          <cell r="Q1073">
            <v>0</v>
          </cell>
          <cell r="R1073">
            <v>0</v>
          </cell>
        </row>
        <row r="1074">
          <cell r="A1074">
            <v>44124</v>
          </cell>
          <cell r="C1074">
            <v>0.51041666666666663</v>
          </cell>
          <cell r="P1074">
            <v>0.09</v>
          </cell>
          <cell r="Q1074">
            <v>0.3</v>
          </cell>
          <cell r="R1074">
            <v>0.3</v>
          </cell>
        </row>
        <row r="1075">
          <cell r="A1075">
            <v>44124</v>
          </cell>
          <cell r="C1075">
            <v>0.52083333333333337</v>
          </cell>
          <cell r="P1075">
            <v>0.08</v>
          </cell>
          <cell r="Q1075">
            <v>0.3</v>
          </cell>
          <cell r="R1075">
            <v>0.3</v>
          </cell>
        </row>
        <row r="1076">
          <cell r="A1076">
            <v>44124</v>
          </cell>
          <cell r="C1076">
            <v>0.53125</v>
          </cell>
          <cell r="P1076">
            <v>0.11</v>
          </cell>
          <cell r="Q1076">
            <v>0.2</v>
          </cell>
          <cell r="R1076">
            <v>0.2</v>
          </cell>
        </row>
        <row r="1077">
          <cell r="A1077">
            <v>44124</v>
          </cell>
          <cell r="C1077">
            <v>0.54166666666666663</v>
          </cell>
          <cell r="P1077">
            <v>0.08</v>
          </cell>
          <cell r="Q1077">
            <v>0.1</v>
          </cell>
          <cell r="R1077">
            <v>0.1</v>
          </cell>
        </row>
        <row r="1078">
          <cell r="A1078">
            <v>44124</v>
          </cell>
          <cell r="C1078">
            <v>0.55208333333333337</v>
          </cell>
          <cell r="P1078">
            <v>0.1</v>
          </cell>
          <cell r="Q1078">
            <v>0</v>
          </cell>
          <cell r="R1078">
            <v>0</v>
          </cell>
        </row>
        <row r="1079">
          <cell r="A1079">
            <v>44124</v>
          </cell>
          <cell r="C1079">
            <v>0.5625</v>
          </cell>
          <cell r="P1079">
            <v>0.08</v>
          </cell>
          <cell r="Q1079">
            <v>0</v>
          </cell>
          <cell r="R1079">
            <v>0</v>
          </cell>
        </row>
        <row r="1080">
          <cell r="A1080">
            <v>44124</v>
          </cell>
          <cell r="C1080">
            <v>0.57291666666666663</v>
          </cell>
          <cell r="P1080">
            <v>0.08</v>
          </cell>
          <cell r="Q1080">
            <v>0</v>
          </cell>
          <cell r="R1080">
            <v>0</v>
          </cell>
        </row>
        <row r="1081">
          <cell r="A1081">
            <v>44124</v>
          </cell>
          <cell r="C1081">
            <v>0.58333333333333337</v>
          </cell>
          <cell r="P1081">
            <v>0.1</v>
          </cell>
          <cell r="Q1081">
            <v>0.1</v>
          </cell>
          <cell r="R1081">
            <v>0.1</v>
          </cell>
        </row>
        <row r="1082">
          <cell r="A1082">
            <v>44124</v>
          </cell>
          <cell r="C1082">
            <v>0.59375</v>
          </cell>
          <cell r="P1082">
            <v>7.0000000000000007E-2</v>
          </cell>
          <cell r="Q1082">
            <v>0</v>
          </cell>
          <cell r="R1082">
            <v>0</v>
          </cell>
        </row>
        <row r="1083">
          <cell r="A1083">
            <v>44124</v>
          </cell>
          <cell r="C1083">
            <v>0.60416666666666663</v>
          </cell>
          <cell r="P1083">
            <v>0.1</v>
          </cell>
          <cell r="Q1083">
            <v>0</v>
          </cell>
          <cell r="R1083">
            <v>0</v>
          </cell>
        </row>
        <row r="1084">
          <cell r="A1084">
            <v>44124</v>
          </cell>
          <cell r="C1084">
            <v>0.61458333333333337</v>
          </cell>
          <cell r="P1084">
            <v>0.11</v>
          </cell>
          <cell r="Q1084">
            <v>0.1</v>
          </cell>
          <cell r="R1084">
            <v>0.1</v>
          </cell>
        </row>
        <row r="1085">
          <cell r="A1085">
            <v>44124</v>
          </cell>
          <cell r="C1085">
            <v>0.625</v>
          </cell>
          <cell r="P1085">
            <v>0.1</v>
          </cell>
          <cell r="Q1085">
            <v>0.2</v>
          </cell>
          <cell r="R1085">
            <v>0.2</v>
          </cell>
        </row>
        <row r="1086">
          <cell r="A1086">
            <v>44124</v>
          </cell>
          <cell r="C1086">
            <v>0.63541666666666663</v>
          </cell>
          <cell r="P1086">
            <v>0.11</v>
          </cell>
          <cell r="Q1086">
            <v>0.1</v>
          </cell>
          <cell r="R1086">
            <v>0.1</v>
          </cell>
        </row>
        <row r="1087">
          <cell r="A1087">
            <v>44124</v>
          </cell>
          <cell r="C1087">
            <v>0.64583333333333337</v>
          </cell>
          <cell r="P1087">
            <v>0.1</v>
          </cell>
          <cell r="Q1087">
            <v>0.1</v>
          </cell>
          <cell r="R1087">
            <v>0.1</v>
          </cell>
        </row>
        <row r="1088">
          <cell r="A1088">
            <v>44124</v>
          </cell>
          <cell r="C1088">
            <v>0.65625</v>
          </cell>
          <cell r="P1088">
            <v>0.12</v>
          </cell>
          <cell r="Q1088">
            <v>0.1</v>
          </cell>
          <cell r="R1088">
            <v>0.1</v>
          </cell>
        </row>
        <row r="1089">
          <cell r="A1089">
            <v>44124</v>
          </cell>
          <cell r="C1089">
            <v>0.66666666666666663</v>
          </cell>
          <cell r="P1089">
            <v>0.11</v>
          </cell>
          <cell r="Q1089">
            <v>0</v>
          </cell>
          <cell r="R1089">
            <v>0</v>
          </cell>
        </row>
        <row r="1090">
          <cell r="A1090">
            <v>44124</v>
          </cell>
          <cell r="C1090">
            <v>0.67708333333333337</v>
          </cell>
          <cell r="P1090">
            <v>0.1</v>
          </cell>
          <cell r="Q1090">
            <v>0</v>
          </cell>
          <cell r="R1090">
            <v>0</v>
          </cell>
        </row>
        <row r="1091">
          <cell r="A1091">
            <v>44124</v>
          </cell>
          <cell r="C1091">
            <v>0.6875</v>
          </cell>
          <cell r="P1091">
            <v>0.11</v>
          </cell>
          <cell r="Q1091">
            <v>0</v>
          </cell>
          <cell r="R1091">
            <v>0</v>
          </cell>
        </row>
        <row r="1092">
          <cell r="A1092">
            <v>44124</v>
          </cell>
          <cell r="C1092">
            <v>0.69791666666666663</v>
          </cell>
          <cell r="P1092">
            <v>0.09</v>
          </cell>
          <cell r="Q1092">
            <v>0</v>
          </cell>
          <cell r="R1092">
            <v>0</v>
          </cell>
        </row>
        <row r="1093">
          <cell r="A1093">
            <v>44124</v>
          </cell>
          <cell r="C1093">
            <v>0.70833333333333337</v>
          </cell>
          <cell r="P1093">
            <v>0.1</v>
          </cell>
          <cell r="Q1093">
            <v>0</v>
          </cell>
          <cell r="R1093">
            <v>0</v>
          </cell>
        </row>
        <row r="1094">
          <cell r="A1094">
            <v>44124</v>
          </cell>
          <cell r="C1094">
            <v>0.71875</v>
          </cell>
          <cell r="P1094">
            <v>0.1</v>
          </cell>
          <cell r="Q1094">
            <v>0</v>
          </cell>
          <cell r="R1094">
            <v>0</v>
          </cell>
        </row>
        <row r="1095">
          <cell r="A1095">
            <v>44124</v>
          </cell>
          <cell r="C1095">
            <v>0.72916666666666663</v>
          </cell>
          <cell r="P1095">
            <v>0.1</v>
          </cell>
          <cell r="Q1095">
            <v>0</v>
          </cell>
          <cell r="R1095">
            <v>0</v>
          </cell>
        </row>
        <row r="1096">
          <cell r="A1096">
            <v>44124</v>
          </cell>
          <cell r="C1096">
            <v>0.73958333333333337</v>
          </cell>
          <cell r="P1096">
            <v>0.11</v>
          </cell>
          <cell r="Q1096">
            <v>0</v>
          </cell>
          <cell r="R1096">
            <v>0</v>
          </cell>
        </row>
        <row r="1097">
          <cell r="A1097">
            <v>44124</v>
          </cell>
          <cell r="C1097">
            <v>0.75</v>
          </cell>
          <cell r="P1097">
            <v>0.08</v>
          </cell>
          <cell r="Q1097">
            <v>0</v>
          </cell>
          <cell r="R1097">
            <v>0</v>
          </cell>
        </row>
        <row r="1098">
          <cell r="A1098">
            <v>44124</v>
          </cell>
          <cell r="C1098">
            <v>0.76041666666666663</v>
          </cell>
          <cell r="P1098">
            <v>0.04</v>
          </cell>
          <cell r="Q1098">
            <v>0</v>
          </cell>
          <cell r="R1098">
            <v>0</v>
          </cell>
        </row>
        <row r="1099">
          <cell r="A1099">
            <v>44124</v>
          </cell>
          <cell r="C1099">
            <v>0.77083333333333337</v>
          </cell>
          <cell r="P1099">
            <v>0.01</v>
          </cell>
          <cell r="Q1099">
            <v>0</v>
          </cell>
          <cell r="R1099">
            <v>0</v>
          </cell>
        </row>
        <row r="1100">
          <cell r="A1100">
            <v>44124</v>
          </cell>
          <cell r="C1100">
            <v>0.94791666666666663</v>
          </cell>
          <cell r="P1100">
            <v>0</v>
          </cell>
          <cell r="Q1100">
            <v>0.1</v>
          </cell>
          <cell r="R1100">
            <v>0.1</v>
          </cell>
        </row>
        <row r="1101">
          <cell r="A1101">
            <v>44125</v>
          </cell>
          <cell r="C1101">
            <v>0.26041666666666669</v>
          </cell>
          <cell r="P1101">
            <v>0</v>
          </cell>
          <cell r="Q1101">
            <v>0.1</v>
          </cell>
          <cell r="R1101">
            <v>0.1</v>
          </cell>
        </row>
        <row r="1102">
          <cell r="A1102">
            <v>44125</v>
          </cell>
          <cell r="C1102">
            <v>0.27083333333333331</v>
          </cell>
          <cell r="P1102">
            <v>0.01</v>
          </cell>
          <cell r="Q1102">
            <v>0</v>
          </cell>
          <cell r="R1102">
            <v>0</v>
          </cell>
        </row>
        <row r="1103">
          <cell r="A1103">
            <v>44125</v>
          </cell>
          <cell r="C1103">
            <v>0.28125</v>
          </cell>
          <cell r="P1103">
            <v>0.01</v>
          </cell>
          <cell r="Q1103">
            <v>0</v>
          </cell>
          <cell r="R1103">
            <v>0</v>
          </cell>
        </row>
        <row r="1104">
          <cell r="A1104">
            <v>44125</v>
          </cell>
          <cell r="C1104">
            <v>0.29166666666666669</v>
          </cell>
          <cell r="P1104">
            <v>0.01</v>
          </cell>
          <cell r="Q1104">
            <v>0.1</v>
          </cell>
          <cell r="R1104">
            <v>0.1</v>
          </cell>
        </row>
        <row r="1105">
          <cell r="A1105">
            <v>44125</v>
          </cell>
          <cell r="C1105">
            <v>0.30208333333333331</v>
          </cell>
          <cell r="P1105">
            <v>0.01</v>
          </cell>
          <cell r="Q1105">
            <v>0.1</v>
          </cell>
          <cell r="R1105">
            <v>0.1</v>
          </cell>
        </row>
        <row r="1106">
          <cell r="A1106">
            <v>44125</v>
          </cell>
          <cell r="C1106">
            <v>0.3125</v>
          </cell>
          <cell r="P1106">
            <v>0.03</v>
          </cell>
          <cell r="Q1106">
            <v>0.1</v>
          </cell>
          <cell r="R1106">
            <v>0.1</v>
          </cell>
        </row>
        <row r="1107">
          <cell r="A1107">
            <v>44125</v>
          </cell>
          <cell r="C1107">
            <v>0.32291666666666669</v>
          </cell>
          <cell r="P1107">
            <v>0.05</v>
          </cell>
          <cell r="Q1107">
            <v>0</v>
          </cell>
          <cell r="R1107">
            <v>0</v>
          </cell>
        </row>
        <row r="1108">
          <cell r="A1108">
            <v>44125</v>
          </cell>
          <cell r="C1108">
            <v>0.33333333333333331</v>
          </cell>
          <cell r="P1108">
            <v>0.06</v>
          </cell>
          <cell r="Q1108">
            <v>0.1</v>
          </cell>
          <cell r="R1108">
            <v>0.1</v>
          </cell>
        </row>
        <row r="1109">
          <cell r="A1109">
            <v>44125</v>
          </cell>
          <cell r="C1109">
            <v>0.34375</v>
          </cell>
          <cell r="P1109">
            <v>0.09</v>
          </cell>
          <cell r="Q1109">
            <v>0.1</v>
          </cell>
          <cell r="R1109">
            <v>0.1</v>
          </cell>
        </row>
        <row r="1110">
          <cell r="A1110">
            <v>44125</v>
          </cell>
          <cell r="C1110">
            <v>0.35416666666666669</v>
          </cell>
          <cell r="P1110">
            <v>0.12</v>
          </cell>
          <cell r="Q1110">
            <v>0</v>
          </cell>
          <cell r="R1110">
            <v>0</v>
          </cell>
        </row>
        <row r="1111">
          <cell r="A1111">
            <v>44125</v>
          </cell>
          <cell r="C1111">
            <v>0.36458333333333331</v>
          </cell>
          <cell r="P1111">
            <v>0.14000000000000001</v>
          </cell>
          <cell r="Q1111">
            <v>0</v>
          </cell>
          <cell r="R1111">
            <v>0</v>
          </cell>
        </row>
        <row r="1112">
          <cell r="A1112">
            <v>44125</v>
          </cell>
          <cell r="C1112">
            <v>0.375</v>
          </cell>
          <cell r="P1112">
            <v>0.17</v>
          </cell>
          <cell r="Q1112">
            <v>0.2</v>
          </cell>
          <cell r="R1112">
            <v>0.2</v>
          </cell>
        </row>
        <row r="1113">
          <cell r="A1113">
            <v>44125</v>
          </cell>
          <cell r="C1113">
            <v>0.38541666666666669</v>
          </cell>
          <cell r="P1113">
            <v>0.19</v>
          </cell>
          <cell r="Q1113">
            <v>0</v>
          </cell>
          <cell r="R1113">
            <v>0</v>
          </cell>
        </row>
        <row r="1114">
          <cell r="A1114">
            <v>44125</v>
          </cell>
          <cell r="C1114">
            <v>0.39583333333333331</v>
          </cell>
          <cell r="P1114">
            <v>0.21</v>
          </cell>
          <cell r="Q1114">
            <v>0</v>
          </cell>
          <cell r="R1114">
            <v>0</v>
          </cell>
        </row>
        <row r="1115">
          <cell r="A1115">
            <v>44125</v>
          </cell>
          <cell r="C1115">
            <v>0.40625</v>
          </cell>
          <cell r="P1115">
            <v>0.23</v>
          </cell>
          <cell r="Q1115">
            <v>0</v>
          </cell>
          <cell r="R1115">
            <v>0</v>
          </cell>
        </row>
        <row r="1116">
          <cell r="A1116">
            <v>44125</v>
          </cell>
          <cell r="C1116">
            <v>0.41666666666666669</v>
          </cell>
          <cell r="P1116">
            <v>0.25</v>
          </cell>
          <cell r="Q1116">
            <v>0.1</v>
          </cell>
          <cell r="R1116">
            <v>0.1</v>
          </cell>
        </row>
        <row r="1117">
          <cell r="A1117">
            <v>44125</v>
          </cell>
          <cell r="C1117">
            <v>0.42708333333333331</v>
          </cell>
          <cell r="P1117">
            <v>0.26</v>
          </cell>
          <cell r="Q1117">
            <v>0</v>
          </cell>
          <cell r="R1117">
            <v>0</v>
          </cell>
        </row>
        <row r="1118">
          <cell r="A1118">
            <v>44125</v>
          </cell>
          <cell r="C1118">
            <v>0.4375</v>
          </cell>
          <cell r="P1118">
            <v>0.28999999999999998</v>
          </cell>
          <cell r="Q1118">
            <v>0</v>
          </cell>
          <cell r="R1118">
            <v>0</v>
          </cell>
        </row>
        <row r="1119">
          <cell r="A1119">
            <v>44125</v>
          </cell>
          <cell r="C1119">
            <v>0.44791666666666669</v>
          </cell>
          <cell r="P1119">
            <v>0.27</v>
          </cell>
          <cell r="Q1119">
            <v>0</v>
          </cell>
          <cell r="R1119">
            <v>0</v>
          </cell>
        </row>
        <row r="1120">
          <cell r="A1120">
            <v>44125</v>
          </cell>
          <cell r="C1120">
            <v>0.45833333333333331</v>
          </cell>
          <cell r="P1120">
            <v>0.26</v>
          </cell>
          <cell r="Q1120">
            <v>0</v>
          </cell>
          <cell r="R1120">
            <v>0</v>
          </cell>
        </row>
        <row r="1121">
          <cell r="A1121">
            <v>44125</v>
          </cell>
          <cell r="C1121">
            <v>0.46875</v>
          </cell>
          <cell r="P1121">
            <v>0.18</v>
          </cell>
          <cell r="Q1121">
            <v>0</v>
          </cell>
          <cell r="R1121">
            <v>0</v>
          </cell>
        </row>
        <row r="1122">
          <cell r="A1122">
            <v>44125</v>
          </cell>
          <cell r="C1122">
            <v>0.47916666666666669</v>
          </cell>
          <cell r="P1122">
            <v>0.17</v>
          </cell>
          <cell r="Q1122">
            <v>0.1</v>
          </cell>
          <cell r="R1122">
            <v>0.1</v>
          </cell>
        </row>
        <row r="1123">
          <cell r="A1123">
            <v>44125</v>
          </cell>
          <cell r="C1123">
            <v>0.48958333333333331</v>
          </cell>
          <cell r="P1123">
            <v>0.14000000000000001</v>
          </cell>
          <cell r="Q1123">
            <v>0</v>
          </cell>
          <cell r="R1123">
            <v>0</v>
          </cell>
        </row>
        <row r="1124">
          <cell r="A1124">
            <v>44125</v>
          </cell>
          <cell r="C1124">
            <v>0.5</v>
          </cell>
          <cell r="P1124">
            <v>0.12</v>
          </cell>
          <cell r="Q1124">
            <v>0</v>
          </cell>
          <cell r="R1124">
            <v>0</v>
          </cell>
        </row>
        <row r="1125">
          <cell r="A1125">
            <v>44125</v>
          </cell>
          <cell r="C1125">
            <v>0.51041666666666663</v>
          </cell>
          <cell r="P1125">
            <v>0.11</v>
          </cell>
          <cell r="Q1125">
            <v>0</v>
          </cell>
          <cell r="R1125">
            <v>0</v>
          </cell>
        </row>
        <row r="1126">
          <cell r="A1126">
            <v>44125</v>
          </cell>
          <cell r="C1126">
            <v>0.52083333333333337</v>
          </cell>
          <cell r="P1126">
            <v>0.11</v>
          </cell>
          <cell r="Q1126">
            <v>0</v>
          </cell>
          <cell r="R1126">
            <v>0</v>
          </cell>
        </row>
        <row r="1127">
          <cell r="A1127">
            <v>44125</v>
          </cell>
          <cell r="C1127">
            <v>0.53125</v>
          </cell>
          <cell r="P1127">
            <v>7.0000000000000007E-2</v>
          </cell>
          <cell r="Q1127">
            <v>0.1</v>
          </cell>
          <cell r="R1127">
            <v>0.1</v>
          </cell>
        </row>
        <row r="1128">
          <cell r="A1128">
            <v>44125</v>
          </cell>
          <cell r="C1128">
            <v>0.54166666666666663</v>
          </cell>
          <cell r="P1128">
            <v>0.1</v>
          </cell>
          <cell r="Q1128">
            <v>0.1</v>
          </cell>
          <cell r="R1128">
            <v>0.1</v>
          </cell>
        </row>
        <row r="1129">
          <cell r="A1129">
            <v>44125</v>
          </cell>
          <cell r="C1129">
            <v>0.55208333333333337</v>
          </cell>
          <cell r="P1129">
            <v>0.09</v>
          </cell>
          <cell r="Q1129">
            <v>0</v>
          </cell>
          <cell r="R1129">
            <v>0</v>
          </cell>
        </row>
        <row r="1130">
          <cell r="A1130">
            <v>44125</v>
          </cell>
          <cell r="C1130">
            <v>0.5625</v>
          </cell>
          <cell r="P1130">
            <v>0.09</v>
          </cell>
          <cell r="Q1130">
            <v>0</v>
          </cell>
          <cell r="R1130">
            <v>0</v>
          </cell>
        </row>
        <row r="1131">
          <cell r="A1131">
            <v>44125</v>
          </cell>
          <cell r="C1131">
            <v>0.57291666666666663</v>
          </cell>
          <cell r="P1131">
            <v>7.0000000000000007E-2</v>
          </cell>
          <cell r="Q1131">
            <v>0</v>
          </cell>
          <cell r="R1131">
            <v>0</v>
          </cell>
        </row>
        <row r="1132">
          <cell r="A1132">
            <v>44125</v>
          </cell>
          <cell r="C1132">
            <v>0.58333333333333337</v>
          </cell>
          <cell r="P1132">
            <v>0.06</v>
          </cell>
          <cell r="Q1132">
            <v>0</v>
          </cell>
          <cell r="R1132">
            <v>0</v>
          </cell>
        </row>
        <row r="1133">
          <cell r="A1133">
            <v>44125</v>
          </cell>
          <cell r="C1133">
            <v>0.59375</v>
          </cell>
          <cell r="P1133">
            <v>7.0000000000000007E-2</v>
          </cell>
          <cell r="Q1133">
            <v>0</v>
          </cell>
          <cell r="R1133">
            <v>0</v>
          </cell>
        </row>
        <row r="1134">
          <cell r="A1134">
            <v>44125</v>
          </cell>
          <cell r="C1134">
            <v>0.60416666666666663</v>
          </cell>
          <cell r="P1134">
            <v>0.09</v>
          </cell>
          <cell r="Q1134">
            <v>0</v>
          </cell>
          <cell r="R1134">
            <v>0</v>
          </cell>
        </row>
        <row r="1135">
          <cell r="A1135">
            <v>44125</v>
          </cell>
          <cell r="C1135">
            <v>0.61458333333333337</v>
          </cell>
          <cell r="P1135">
            <v>7.0000000000000007E-2</v>
          </cell>
          <cell r="Q1135">
            <v>0</v>
          </cell>
          <cell r="R1135">
            <v>0</v>
          </cell>
        </row>
        <row r="1136">
          <cell r="A1136">
            <v>44125</v>
          </cell>
          <cell r="C1136">
            <v>0.625</v>
          </cell>
          <cell r="P1136">
            <v>0.09</v>
          </cell>
          <cell r="Q1136">
            <v>0.1</v>
          </cell>
          <cell r="R1136">
            <v>0.1</v>
          </cell>
        </row>
        <row r="1137">
          <cell r="A1137">
            <v>44125</v>
          </cell>
          <cell r="C1137">
            <v>0.63541666666666663</v>
          </cell>
          <cell r="P1137">
            <v>0.08</v>
          </cell>
          <cell r="Q1137">
            <v>0</v>
          </cell>
          <cell r="R1137">
            <v>0</v>
          </cell>
        </row>
        <row r="1138">
          <cell r="A1138">
            <v>44125</v>
          </cell>
          <cell r="C1138">
            <v>0.64583333333333337</v>
          </cell>
          <cell r="P1138">
            <v>0.08</v>
          </cell>
          <cell r="Q1138">
            <v>0</v>
          </cell>
          <cell r="R1138">
            <v>0</v>
          </cell>
        </row>
        <row r="1139">
          <cell r="A1139">
            <v>44125</v>
          </cell>
          <cell r="C1139">
            <v>0.65625</v>
          </cell>
          <cell r="P1139">
            <v>0.08</v>
          </cell>
          <cell r="Q1139">
            <v>0</v>
          </cell>
          <cell r="R1139">
            <v>0</v>
          </cell>
        </row>
        <row r="1140">
          <cell r="A1140">
            <v>44125</v>
          </cell>
          <cell r="C1140">
            <v>0.66666666666666663</v>
          </cell>
          <cell r="P1140">
            <v>0.06</v>
          </cell>
          <cell r="Q1140">
            <v>0</v>
          </cell>
          <cell r="R1140">
            <v>0</v>
          </cell>
        </row>
        <row r="1141">
          <cell r="A1141">
            <v>44125</v>
          </cell>
          <cell r="C1141">
            <v>0.67708333333333337</v>
          </cell>
          <cell r="P1141">
            <v>0.08</v>
          </cell>
          <cell r="Q1141">
            <v>0</v>
          </cell>
          <cell r="R1141">
            <v>0</v>
          </cell>
        </row>
        <row r="1142">
          <cell r="A1142">
            <v>44125</v>
          </cell>
          <cell r="C1142">
            <v>0.6875</v>
          </cell>
          <cell r="P1142">
            <v>0.04</v>
          </cell>
          <cell r="Q1142">
            <v>0</v>
          </cell>
          <cell r="R1142">
            <v>0</v>
          </cell>
        </row>
        <row r="1143">
          <cell r="A1143">
            <v>44125</v>
          </cell>
          <cell r="C1143">
            <v>0.69791666666666663</v>
          </cell>
          <cell r="P1143">
            <v>0.06</v>
          </cell>
          <cell r="Q1143">
            <v>0</v>
          </cell>
          <cell r="R1143">
            <v>0</v>
          </cell>
        </row>
        <row r="1144">
          <cell r="A1144">
            <v>44125</v>
          </cell>
          <cell r="C1144">
            <v>0.70833333333333337</v>
          </cell>
          <cell r="P1144">
            <v>0.06</v>
          </cell>
          <cell r="Q1144">
            <v>0</v>
          </cell>
          <cell r="R1144">
            <v>0</v>
          </cell>
        </row>
        <row r="1145">
          <cell r="A1145">
            <v>44125</v>
          </cell>
          <cell r="C1145">
            <v>0.71875</v>
          </cell>
          <cell r="P1145">
            <v>0.06</v>
          </cell>
          <cell r="Q1145">
            <v>0</v>
          </cell>
          <cell r="R1145">
            <v>0</v>
          </cell>
        </row>
        <row r="1146">
          <cell r="A1146">
            <v>44125</v>
          </cell>
          <cell r="C1146">
            <v>0.72916666666666663</v>
          </cell>
          <cell r="P1146">
            <v>0.06</v>
          </cell>
          <cell r="Q1146">
            <v>0</v>
          </cell>
          <cell r="R1146">
            <v>0</v>
          </cell>
        </row>
        <row r="1147">
          <cell r="A1147">
            <v>44125</v>
          </cell>
          <cell r="C1147">
            <v>0.73958333333333337</v>
          </cell>
          <cell r="P1147">
            <v>0.05</v>
          </cell>
          <cell r="Q1147">
            <v>0</v>
          </cell>
          <cell r="R1147">
            <v>0</v>
          </cell>
        </row>
        <row r="1148">
          <cell r="A1148">
            <v>44125</v>
          </cell>
          <cell r="C1148">
            <v>0.75</v>
          </cell>
          <cell r="P1148">
            <v>7.0000000000000007E-2</v>
          </cell>
          <cell r="Q1148">
            <v>0</v>
          </cell>
          <cell r="R1148">
            <v>0</v>
          </cell>
        </row>
        <row r="1149">
          <cell r="A1149">
            <v>44125</v>
          </cell>
          <cell r="C1149">
            <v>0.76041666666666663</v>
          </cell>
          <cell r="P1149">
            <v>0.04</v>
          </cell>
          <cell r="Q1149">
            <v>0.2</v>
          </cell>
          <cell r="R1149">
            <v>0.2</v>
          </cell>
        </row>
        <row r="1150">
          <cell r="A1150">
            <v>44125</v>
          </cell>
          <cell r="C1150">
            <v>0.77083333333333337</v>
          </cell>
          <cell r="P1150">
            <v>0.01</v>
          </cell>
          <cell r="Q1150">
            <v>0.4</v>
          </cell>
          <cell r="R1150">
            <v>0.4</v>
          </cell>
        </row>
        <row r="1151">
          <cell r="A1151">
            <v>44125</v>
          </cell>
          <cell r="C1151">
            <v>0.78125</v>
          </cell>
          <cell r="P1151">
            <v>0</v>
          </cell>
          <cell r="Q1151">
            <v>0.1</v>
          </cell>
          <cell r="R1151">
            <v>0.1</v>
          </cell>
        </row>
        <row r="1152">
          <cell r="A1152">
            <v>44125</v>
          </cell>
          <cell r="C1152">
            <v>0.79166666666666663</v>
          </cell>
          <cell r="P1152">
            <v>0.01</v>
          </cell>
          <cell r="Q1152">
            <v>0</v>
          </cell>
          <cell r="R1152">
            <v>0</v>
          </cell>
        </row>
        <row r="1153">
          <cell r="A1153">
            <v>44125</v>
          </cell>
          <cell r="C1153">
            <v>0.83333333333333337</v>
          </cell>
          <cell r="P1153">
            <v>0</v>
          </cell>
          <cell r="Q1153">
            <v>0.2</v>
          </cell>
          <cell r="R1153">
            <v>0.2</v>
          </cell>
        </row>
        <row r="1154">
          <cell r="A1154">
            <v>44125</v>
          </cell>
          <cell r="C1154">
            <v>0.84375</v>
          </cell>
          <cell r="P1154">
            <v>0</v>
          </cell>
          <cell r="Q1154">
            <v>0.1</v>
          </cell>
          <cell r="R1154">
            <v>0.1</v>
          </cell>
        </row>
        <row r="1155">
          <cell r="A1155">
            <v>44125</v>
          </cell>
          <cell r="C1155">
            <v>0.875</v>
          </cell>
          <cell r="P1155">
            <v>0</v>
          </cell>
          <cell r="Q1155">
            <v>0.2</v>
          </cell>
          <cell r="R1155">
            <v>0.2</v>
          </cell>
        </row>
        <row r="1156">
          <cell r="A1156">
            <v>44125</v>
          </cell>
          <cell r="C1156">
            <v>0.88541666666666663</v>
          </cell>
          <cell r="P1156">
            <v>0</v>
          </cell>
          <cell r="Q1156">
            <v>0.3</v>
          </cell>
          <cell r="R1156">
            <v>0.3</v>
          </cell>
        </row>
        <row r="1157">
          <cell r="A1157">
            <v>44125</v>
          </cell>
          <cell r="C1157">
            <v>0.89583333333333337</v>
          </cell>
          <cell r="P1157">
            <v>0</v>
          </cell>
          <cell r="Q1157">
            <v>0.2</v>
          </cell>
          <cell r="R1157">
            <v>0.2</v>
          </cell>
        </row>
        <row r="1158">
          <cell r="A1158">
            <v>44126</v>
          </cell>
          <cell r="C1158">
            <v>4.1666666666666664E-2</v>
          </cell>
          <cell r="P1158">
            <v>0</v>
          </cell>
          <cell r="Q1158">
            <v>0.1</v>
          </cell>
          <cell r="R1158">
            <v>0.1</v>
          </cell>
        </row>
        <row r="1159">
          <cell r="A1159">
            <v>44126</v>
          </cell>
          <cell r="C1159">
            <v>7.2916666666666671E-2</v>
          </cell>
          <cell r="P1159">
            <v>0</v>
          </cell>
          <cell r="Q1159">
            <v>0.1</v>
          </cell>
          <cell r="R1159">
            <v>0.1</v>
          </cell>
        </row>
        <row r="1160">
          <cell r="A1160">
            <v>44126</v>
          </cell>
          <cell r="C1160">
            <v>0.10416666666666667</v>
          </cell>
          <cell r="P1160">
            <v>0</v>
          </cell>
          <cell r="Q1160">
            <v>0.1</v>
          </cell>
          <cell r="R1160">
            <v>0.1</v>
          </cell>
        </row>
        <row r="1161">
          <cell r="A1161">
            <v>44126</v>
          </cell>
          <cell r="C1161">
            <v>0.14583333333333334</v>
          </cell>
          <cell r="P1161">
            <v>0</v>
          </cell>
          <cell r="Q1161">
            <v>0.1</v>
          </cell>
          <cell r="R1161">
            <v>0.1</v>
          </cell>
        </row>
        <row r="1162">
          <cell r="A1162">
            <v>44126</v>
          </cell>
          <cell r="C1162">
            <v>0.17708333333333334</v>
          </cell>
          <cell r="P1162">
            <v>0</v>
          </cell>
          <cell r="Q1162">
            <v>0.1</v>
          </cell>
          <cell r="R1162">
            <v>0.1</v>
          </cell>
        </row>
        <row r="1163">
          <cell r="A1163">
            <v>44126</v>
          </cell>
          <cell r="C1163">
            <v>0.19791666666666666</v>
          </cell>
          <cell r="P1163">
            <v>0</v>
          </cell>
          <cell r="Q1163">
            <v>0.1</v>
          </cell>
          <cell r="R1163">
            <v>0.1</v>
          </cell>
        </row>
        <row r="1164">
          <cell r="A1164">
            <v>44126</v>
          </cell>
          <cell r="C1164">
            <v>0.22916666666666666</v>
          </cell>
          <cell r="P1164">
            <v>0</v>
          </cell>
          <cell r="Q1164">
            <v>0.1</v>
          </cell>
          <cell r="R1164">
            <v>0.1</v>
          </cell>
        </row>
        <row r="1165">
          <cell r="A1165">
            <v>44126</v>
          </cell>
          <cell r="C1165">
            <v>0.25</v>
          </cell>
          <cell r="P1165">
            <v>0</v>
          </cell>
          <cell r="Q1165">
            <v>0.1</v>
          </cell>
          <cell r="R1165">
            <v>0.1</v>
          </cell>
        </row>
        <row r="1166">
          <cell r="A1166">
            <v>44126</v>
          </cell>
          <cell r="C1166">
            <v>0.27083333333333331</v>
          </cell>
          <cell r="P1166">
            <v>0.01</v>
          </cell>
          <cell r="Q1166">
            <v>0</v>
          </cell>
          <cell r="R1166">
            <v>0</v>
          </cell>
        </row>
        <row r="1167">
          <cell r="A1167">
            <v>44126</v>
          </cell>
          <cell r="C1167">
            <v>0.28125</v>
          </cell>
          <cell r="P1167">
            <v>0.01</v>
          </cell>
          <cell r="Q1167">
            <v>0.1</v>
          </cell>
          <cell r="R1167">
            <v>0.1</v>
          </cell>
        </row>
        <row r="1168">
          <cell r="A1168">
            <v>44126</v>
          </cell>
          <cell r="C1168">
            <v>0.29166666666666669</v>
          </cell>
          <cell r="P1168">
            <v>0.01</v>
          </cell>
          <cell r="Q1168">
            <v>0</v>
          </cell>
          <cell r="R1168">
            <v>0</v>
          </cell>
        </row>
        <row r="1169">
          <cell r="A1169">
            <v>44126</v>
          </cell>
          <cell r="C1169">
            <v>0.30208333333333331</v>
          </cell>
          <cell r="P1169">
            <v>0.01</v>
          </cell>
          <cell r="Q1169">
            <v>0</v>
          </cell>
          <cell r="R1169">
            <v>0</v>
          </cell>
        </row>
        <row r="1170">
          <cell r="A1170">
            <v>44126</v>
          </cell>
          <cell r="C1170">
            <v>0.3125</v>
          </cell>
          <cell r="P1170">
            <v>0.03</v>
          </cell>
          <cell r="Q1170">
            <v>0.1</v>
          </cell>
          <cell r="R1170">
            <v>0.1</v>
          </cell>
        </row>
        <row r="1171">
          <cell r="A1171">
            <v>44126</v>
          </cell>
          <cell r="C1171">
            <v>0.32291666666666669</v>
          </cell>
          <cell r="P1171">
            <v>0.05</v>
          </cell>
          <cell r="Q1171">
            <v>0</v>
          </cell>
          <cell r="R1171">
            <v>0</v>
          </cell>
        </row>
        <row r="1172">
          <cell r="A1172">
            <v>44126</v>
          </cell>
          <cell r="C1172">
            <v>0.33333333333333331</v>
          </cell>
          <cell r="P1172">
            <v>0.06</v>
          </cell>
          <cell r="Q1172">
            <v>0.1</v>
          </cell>
          <cell r="R1172">
            <v>0.1</v>
          </cell>
        </row>
        <row r="1173">
          <cell r="A1173">
            <v>44126</v>
          </cell>
          <cell r="C1173">
            <v>0.34375</v>
          </cell>
          <cell r="P1173">
            <v>0.09</v>
          </cell>
          <cell r="Q1173">
            <v>0.1</v>
          </cell>
          <cell r="R1173">
            <v>0.1</v>
          </cell>
        </row>
        <row r="1174">
          <cell r="A1174">
            <v>44126</v>
          </cell>
          <cell r="C1174">
            <v>0.35416666666666669</v>
          </cell>
          <cell r="P1174">
            <v>0.12</v>
          </cell>
          <cell r="Q1174">
            <v>0</v>
          </cell>
          <cell r="R1174">
            <v>0</v>
          </cell>
        </row>
        <row r="1175">
          <cell r="A1175">
            <v>44126</v>
          </cell>
          <cell r="C1175">
            <v>0.36458333333333331</v>
          </cell>
          <cell r="P1175">
            <v>0.14000000000000001</v>
          </cell>
          <cell r="Q1175">
            <v>0</v>
          </cell>
          <cell r="R1175">
            <v>0</v>
          </cell>
        </row>
        <row r="1176">
          <cell r="A1176">
            <v>44126</v>
          </cell>
          <cell r="C1176">
            <v>0.375</v>
          </cell>
          <cell r="P1176">
            <v>0.16</v>
          </cell>
          <cell r="Q1176">
            <v>0</v>
          </cell>
          <cell r="R1176">
            <v>0</v>
          </cell>
        </row>
        <row r="1177">
          <cell r="A1177">
            <v>44126</v>
          </cell>
          <cell r="C1177">
            <v>0.38541666666666669</v>
          </cell>
          <cell r="P1177">
            <v>0.19</v>
          </cell>
          <cell r="Q1177">
            <v>0</v>
          </cell>
          <cell r="R1177">
            <v>0</v>
          </cell>
        </row>
        <row r="1178">
          <cell r="A1178">
            <v>44126</v>
          </cell>
          <cell r="C1178">
            <v>0.39583333333333331</v>
          </cell>
          <cell r="P1178">
            <v>0.2</v>
          </cell>
          <cell r="Q1178">
            <v>0.1</v>
          </cell>
          <cell r="R1178">
            <v>0.1</v>
          </cell>
        </row>
        <row r="1179">
          <cell r="A1179">
            <v>44126</v>
          </cell>
          <cell r="C1179">
            <v>0.40625</v>
          </cell>
          <cell r="P1179">
            <v>0.23</v>
          </cell>
          <cell r="Q1179">
            <v>0</v>
          </cell>
          <cell r="R1179">
            <v>0</v>
          </cell>
        </row>
        <row r="1180">
          <cell r="A1180">
            <v>44126</v>
          </cell>
          <cell r="C1180">
            <v>0.41666666666666669</v>
          </cell>
          <cell r="P1180">
            <v>0.25</v>
          </cell>
          <cell r="Q1180">
            <v>0</v>
          </cell>
          <cell r="R1180">
            <v>0</v>
          </cell>
        </row>
        <row r="1181">
          <cell r="A1181">
            <v>44126</v>
          </cell>
          <cell r="C1181">
            <v>0.42708333333333331</v>
          </cell>
          <cell r="P1181">
            <v>0.26</v>
          </cell>
          <cell r="Q1181">
            <v>0.1</v>
          </cell>
          <cell r="R1181">
            <v>0.1</v>
          </cell>
        </row>
        <row r="1182">
          <cell r="A1182">
            <v>44126</v>
          </cell>
          <cell r="C1182">
            <v>0.4375</v>
          </cell>
          <cell r="P1182">
            <v>0.27</v>
          </cell>
          <cell r="Q1182">
            <v>0</v>
          </cell>
          <cell r="R1182">
            <v>0</v>
          </cell>
        </row>
        <row r="1183">
          <cell r="A1183">
            <v>44126</v>
          </cell>
          <cell r="C1183">
            <v>0.44791666666666669</v>
          </cell>
          <cell r="P1183">
            <v>0.28999999999999998</v>
          </cell>
          <cell r="Q1183">
            <v>0</v>
          </cell>
          <cell r="R1183">
            <v>0</v>
          </cell>
        </row>
        <row r="1184">
          <cell r="A1184">
            <v>44126</v>
          </cell>
          <cell r="C1184">
            <v>0.45833333333333331</v>
          </cell>
          <cell r="P1184">
            <v>0.27</v>
          </cell>
          <cell r="Q1184">
            <v>0</v>
          </cell>
          <cell r="R1184">
            <v>0</v>
          </cell>
        </row>
        <row r="1185">
          <cell r="A1185">
            <v>44126</v>
          </cell>
          <cell r="C1185">
            <v>0.46875</v>
          </cell>
          <cell r="P1185">
            <v>0.21</v>
          </cell>
          <cell r="Q1185">
            <v>0</v>
          </cell>
          <cell r="R1185">
            <v>0</v>
          </cell>
        </row>
        <row r="1186">
          <cell r="A1186">
            <v>44126</v>
          </cell>
          <cell r="C1186">
            <v>0.47916666666666669</v>
          </cell>
          <cell r="P1186">
            <v>0.16</v>
          </cell>
          <cell r="Q1186">
            <v>0</v>
          </cell>
          <cell r="R1186">
            <v>0</v>
          </cell>
        </row>
        <row r="1187">
          <cell r="A1187">
            <v>44126</v>
          </cell>
          <cell r="C1187">
            <v>0.48958333333333331</v>
          </cell>
          <cell r="P1187">
            <v>0.19</v>
          </cell>
          <cell r="Q1187">
            <v>0</v>
          </cell>
          <cell r="R1187">
            <v>0</v>
          </cell>
        </row>
        <row r="1188">
          <cell r="A1188">
            <v>44126</v>
          </cell>
          <cell r="C1188">
            <v>0.5</v>
          </cell>
          <cell r="P1188">
            <v>0.14000000000000001</v>
          </cell>
          <cell r="Q1188">
            <v>0.1</v>
          </cell>
          <cell r="R1188">
            <v>0.1</v>
          </cell>
        </row>
        <row r="1189">
          <cell r="A1189">
            <v>44126</v>
          </cell>
          <cell r="C1189">
            <v>0.51041666666666663</v>
          </cell>
          <cell r="P1189">
            <v>0.16</v>
          </cell>
          <cell r="Q1189">
            <v>0</v>
          </cell>
          <cell r="R1189">
            <v>0</v>
          </cell>
        </row>
        <row r="1190">
          <cell r="A1190">
            <v>44126</v>
          </cell>
          <cell r="C1190">
            <v>0.52083333333333337</v>
          </cell>
          <cell r="P1190">
            <v>0.14000000000000001</v>
          </cell>
          <cell r="Q1190">
            <v>0</v>
          </cell>
          <cell r="R1190">
            <v>0</v>
          </cell>
        </row>
        <row r="1191">
          <cell r="A1191">
            <v>44126</v>
          </cell>
          <cell r="C1191">
            <v>0.53125</v>
          </cell>
          <cell r="P1191">
            <v>0.13</v>
          </cell>
          <cell r="Q1191">
            <v>0.1</v>
          </cell>
          <cell r="R1191">
            <v>0.1</v>
          </cell>
        </row>
        <row r="1192">
          <cell r="A1192">
            <v>44126</v>
          </cell>
          <cell r="C1192">
            <v>0.54166666666666663</v>
          </cell>
          <cell r="P1192">
            <v>0.13</v>
          </cell>
          <cell r="Q1192">
            <v>0</v>
          </cell>
          <cell r="R1192">
            <v>0</v>
          </cell>
        </row>
        <row r="1193">
          <cell r="A1193">
            <v>44126</v>
          </cell>
          <cell r="C1193">
            <v>0.55208333333333337</v>
          </cell>
          <cell r="P1193">
            <v>0.11</v>
          </cell>
          <cell r="Q1193">
            <v>0</v>
          </cell>
          <cell r="R1193">
            <v>0</v>
          </cell>
        </row>
        <row r="1194">
          <cell r="A1194">
            <v>44126</v>
          </cell>
          <cell r="C1194">
            <v>0.5625</v>
          </cell>
          <cell r="P1194">
            <v>0.11</v>
          </cell>
          <cell r="Q1194">
            <v>0</v>
          </cell>
          <cell r="R1194">
            <v>0</v>
          </cell>
        </row>
        <row r="1195">
          <cell r="A1195">
            <v>44126</v>
          </cell>
          <cell r="C1195">
            <v>0.57291666666666663</v>
          </cell>
          <cell r="P1195">
            <v>0.11</v>
          </cell>
          <cell r="Q1195">
            <v>0</v>
          </cell>
          <cell r="R1195">
            <v>0</v>
          </cell>
        </row>
        <row r="1196">
          <cell r="A1196">
            <v>44126</v>
          </cell>
          <cell r="C1196">
            <v>0.58333333333333337</v>
          </cell>
          <cell r="P1196">
            <v>0.1</v>
          </cell>
          <cell r="Q1196">
            <v>0</v>
          </cell>
          <cell r="R1196">
            <v>0</v>
          </cell>
        </row>
        <row r="1197">
          <cell r="A1197">
            <v>44126</v>
          </cell>
          <cell r="C1197">
            <v>0.59375</v>
          </cell>
          <cell r="P1197">
            <v>0.12</v>
          </cell>
          <cell r="Q1197">
            <v>0</v>
          </cell>
          <cell r="R1197">
            <v>0</v>
          </cell>
        </row>
        <row r="1198">
          <cell r="A1198">
            <v>44126</v>
          </cell>
          <cell r="C1198">
            <v>0.60416666666666663</v>
          </cell>
          <cell r="P1198">
            <v>0.1</v>
          </cell>
          <cell r="Q1198">
            <v>0.1</v>
          </cell>
          <cell r="R1198">
            <v>0.1</v>
          </cell>
        </row>
        <row r="1199">
          <cell r="A1199">
            <v>44126</v>
          </cell>
          <cell r="C1199">
            <v>0.61458333333333337</v>
          </cell>
          <cell r="P1199">
            <v>0.12</v>
          </cell>
          <cell r="Q1199">
            <v>0</v>
          </cell>
          <cell r="R1199">
            <v>0</v>
          </cell>
        </row>
        <row r="1200">
          <cell r="A1200">
            <v>44126</v>
          </cell>
          <cell r="C1200">
            <v>0.625</v>
          </cell>
          <cell r="P1200">
            <v>0.1</v>
          </cell>
          <cell r="Q1200">
            <v>0</v>
          </cell>
          <cell r="R1200">
            <v>0</v>
          </cell>
        </row>
        <row r="1201">
          <cell r="A1201">
            <v>44126</v>
          </cell>
          <cell r="C1201">
            <v>0.63541666666666663</v>
          </cell>
          <cell r="P1201">
            <v>0.1</v>
          </cell>
          <cell r="Q1201">
            <v>0</v>
          </cell>
          <cell r="R1201">
            <v>0</v>
          </cell>
        </row>
        <row r="1202">
          <cell r="A1202">
            <v>44126</v>
          </cell>
          <cell r="C1202">
            <v>0.64583333333333337</v>
          </cell>
          <cell r="P1202">
            <v>0.12</v>
          </cell>
          <cell r="Q1202">
            <v>0</v>
          </cell>
          <cell r="R1202">
            <v>0</v>
          </cell>
        </row>
        <row r="1203">
          <cell r="A1203">
            <v>44126</v>
          </cell>
          <cell r="C1203">
            <v>0.65625</v>
          </cell>
          <cell r="P1203">
            <v>0.09</v>
          </cell>
          <cell r="Q1203">
            <v>0</v>
          </cell>
          <cell r="R1203">
            <v>0</v>
          </cell>
        </row>
        <row r="1204">
          <cell r="A1204">
            <v>44126</v>
          </cell>
          <cell r="C1204">
            <v>0.66666666666666663</v>
          </cell>
          <cell r="P1204">
            <v>0.12</v>
          </cell>
          <cell r="Q1204">
            <v>0</v>
          </cell>
          <cell r="R1204">
            <v>0</v>
          </cell>
        </row>
        <row r="1205">
          <cell r="A1205">
            <v>44126</v>
          </cell>
          <cell r="C1205">
            <v>0.67708333333333337</v>
          </cell>
          <cell r="P1205">
            <v>0.11</v>
          </cell>
          <cell r="Q1205">
            <v>0</v>
          </cell>
          <cell r="R1205">
            <v>0</v>
          </cell>
        </row>
        <row r="1206">
          <cell r="A1206">
            <v>44126</v>
          </cell>
          <cell r="C1206">
            <v>0.6875</v>
          </cell>
          <cell r="P1206">
            <v>0.1</v>
          </cell>
          <cell r="Q1206">
            <v>0</v>
          </cell>
          <cell r="R1206">
            <v>0</v>
          </cell>
        </row>
        <row r="1207">
          <cell r="A1207">
            <v>44126</v>
          </cell>
          <cell r="C1207">
            <v>0.69791666666666663</v>
          </cell>
          <cell r="P1207">
            <v>0.12</v>
          </cell>
          <cell r="Q1207">
            <v>0</v>
          </cell>
          <cell r="R1207">
            <v>0</v>
          </cell>
        </row>
        <row r="1208">
          <cell r="A1208">
            <v>44126</v>
          </cell>
          <cell r="C1208">
            <v>0.70833333333333337</v>
          </cell>
          <cell r="P1208">
            <v>0.09</v>
          </cell>
          <cell r="Q1208">
            <v>0</v>
          </cell>
          <cell r="R1208">
            <v>0</v>
          </cell>
        </row>
        <row r="1209">
          <cell r="A1209">
            <v>44126</v>
          </cell>
          <cell r="C1209">
            <v>0.71875</v>
          </cell>
          <cell r="P1209">
            <v>0.05</v>
          </cell>
          <cell r="Q1209">
            <v>0</v>
          </cell>
          <cell r="R1209">
            <v>0</v>
          </cell>
        </row>
        <row r="1210">
          <cell r="A1210">
            <v>44126</v>
          </cell>
          <cell r="C1210">
            <v>0.72916666666666663</v>
          </cell>
          <cell r="P1210">
            <v>0.06</v>
          </cell>
          <cell r="Q1210">
            <v>0</v>
          </cell>
          <cell r="R1210">
            <v>0</v>
          </cell>
        </row>
        <row r="1211">
          <cell r="A1211">
            <v>44126</v>
          </cell>
          <cell r="C1211">
            <v>0.73958333333333337</v>
          </cell>
          <cell r="P1211">
            <v>0.03</v>
          </cell>
          <cell r="Q1211">
            <v>0</v>
          </cell>
          <cell r="R1211">
            <v>0</v>
          </cell>
        </row>
        <row r="1212">
          <cell r="A1212">
            <v>44126</v>
          </cell>
          <cell r="C1212">
            <v>0.75</v>
          </cell>
          <cell r="P1212">
            <v>0.06</v>
          </cell>
          <cell r="Q1212">
            <v>0</v>
          </cell>
          <cell r="R1212">
            <v>0</v>
          </cell>
        </row>
        <row r="1213">
          <cell r="A1213">
            <v>44126</v>
          </cell>
          <cell r="C1213">
            <v>0.76041666666666663</v>
          </cell>
          <cell r="P1213">
            <v>0.04</v>
          </cell>
          <cell r="Q1213">
            <v>0</v>
          </cell>
          <cell r="R1213">
            <v>0</v>
          </cell>
        </row>
        <row r="1214">
          <cell r="A1214">
            <v>44126</v>
          </cell>
          <cell r="C1214">
            <v>0.77083333333333337</v>
          </cell>
          <cell r="P1214">
            <v>0.01</v>
          </cell>
          <cell r="Q1214">
            <v>0</v>
          </cell>
          <cell r="R1214">
            <v>0</v>
          </cell>
        </row>
        <row r="1215">
          <cell r="A1215">
            <v>44126</v>
          </cell>
          <cell r="C1215">
            <v>0.82291666666666663</v>
          </cell>
          <cell r="P1215">
            <v>0</v>
          </cell>
          <cell r="Q1215">
            <v>0.1</v>
          </cell>
          <cell r="R1215">
            <v>0.1</v>
          </cell>
        </row>
        <row r="1216">
          <cell r="A1216">
            <v>44127</v>
          </cell>
          <cell r="C1216">
            <v>0.11458333333333333</v>
          </cell>
          <cell r="P1216">
            <v>0</v>
          </cell>
          <cell r="Q1216">
            <v>0.1</v>
          </cell>
          <cell r="R1216">
            <v>0.1</v>
          </cell>
        </row>
        <row r="1217">
          <cell r="A1217">
            <v>44127</v>
          </cell>
          <cell r="C1217">
            <v>0.23958333333333334</v>
          </cell>
          <cell r="P1217">
            <v>0</v>
          </cell>
          <cell r="Q1217">
            <v>0.1</v>
          </cell>
          <cell r="R1217">
            <v>0.1</v>
          </cell>
        </row>
        <row r="1218">
          <cell r="A1218">
            <v>44127</v>
          </cell>
          <cell r="C1218">
            <v>0.25</v>
          </cell>
          <cell r="P1218">
            <v>0.01</v>
          </cell>
          <cell r="Q1218">
            <v>0</v>
          </cell>
          <cell r="R1218">
            <v>0</v>
          </cell>
        </row>
        <row r="1219">
          <cell r="A1219">
            <v>44127</v>
          </cell>
          <cell r="C1219">
            <v>0.27083333333333331</v>
          </cell>
          <cell r="P1219">
            <v>0</v>
          </cell>
          <cell r="Q1219">
            <v>0.1</v>
          </cell>
          <cell r="R1219">
            <v>0.1</v>
          </cell>
        </row>
        <row r="1220">
          <cell r="A1220">
            <v>44127</v>
          </cell>
          <cell r="C1220">
            <v>0.28125</v>
          </cell>
          <cell r="P1220">
            <v>0.02</v>
          </cell>
          <cell r="Q1220">
            <v>0</v>
          </cell>
          <cell r="R1220">
            <v>0</v>
          </cell>
        </row>
        <row r="1221">
          <cell r="A1221">
            <v>44127</v>
          </cell>
          <cell r="C1221">
            <v>0.29166666666666669</v>
          </cell>
          <cell r="P1221">
            <v>0.01</v>
          </cell>
          <cell r="Q1221">
            <v>0</v>
          </cell>
          <cell r="R1221">
            <v>0</v>
          </cell>
        </row>
        <row r="1222">
          <cell r="A1222">
            <v>44127</v>
          </cell>
          <cell r="C1222">
            <v>0.30208333333333331</v>
          </cell>
          <cell r="P1222">
            <v>0.02</v>
          </cell>
          <cell r="Q1222">
            <v>0.2</v>
          </cell>
          <cell r="R1222">
            <v>0.2</v>
          </cell>
        </row>
        <row r="1223">
          <cell r="A1223">
            <v>44127</v>
          </cell>
          <cell r="C1223">
            <v>0.3125</v>
          </cell>
          <cell r="P1223">
            <v>0.03</v>
          </cell>
          <cell r="Q1223">
            <v>0.2</v>
          </cell>
          <cell r="R1223">
            <v>0.2</v>
          </cell>
        </row>
        <row r="1224">
          <cell r="A1224">
            <v>44127</v>
          </cell>
          <cell r="C1224">
            <v>0.32291666666666669</v>
          </cell>
          <cell r="P1224">
            <v>0.05</v>
          </cell>
          <cell r="Q1224">
            <v>0</v>
          </cell>
          <cell r="R1224">
            <v>0</v>
          </cell>
        </row>
        <row r="1225">
          <cell r="A1225">
            <v>44127</v>
          </cell>
          <cell r="C1225">
            <v>0.33333333333333331</v>
          </cell>
          <cell r="P1225">
            <v>0.06</v>
          </cell>
          <cell r="Q1225">
            <v>0.2</v>
          </cell>
          <cell r="R1225">
            <v>0.2</v>
          </cell>
        </row>
        <row r="1226">
          <cell r="A1226">
            <v>44127</v>
          </cell>
          <cell r="C1226">
            <v>0.34375</v>
          </cell>
          <cell r="P1226">
            <v>0.08</v>
          </cell>
          <cell r="Q1226">
            <v>0</v>
          </cell>
          <cell r="R1226">
            <v>0</v>
          </cell>
        </row>
        <row r="1227">
          <cell r="A1227">
            <v>44127</v>
          </cell>
          <cell r="C1227">
            <v>0.35416666666666669</v>
          </cell>
          <cell r="P1227">
            <v>0.1</v>
          </cell>
          <cell r="Q1227">
            <v>0.1</v>
          </cell>
          <cell r="R1227">
            <v>0.1</v>
          </cell>
        </row>
        <row r="1228">
          <cell r="A1228">
            <v>44127</v>
          </cell>
          <cell r="C1228">
            <v>0.36458333333333331</v>
          </cell>
          <cell r="P1228">
            <v>0.13</v>
          </cell>
          <cell r="Q1228">
            <v>0</v>
          </cell>
          <cell r="R1228">
            <v>0</v>
          </cell>
        </row>
        <row r="1229">
          <cell r="A1229">
            <v>44127</v>
          </cell>
          <cell r="C1229">
            <v>0.375</v>
          </cell>
          <cell r="P1229">
            <v>0.16</v>
          </cell>
          <cell r="Q1229">
            <v>0</v>
          </cell>
          <cell r="R1229">
            <v>0</v>
          </cell>
        </row>
        <row r="1230">
          <cell r="A1230">
            <v>44127</v>
          </cell>
          <cell r="C1230">
            <v>0.38541666666666669</v>
          </cell>
          <cell r="P1230">
            <v>0.17</v>
          </cell>
          <cell r="Q1230">
            <v>0</v>
          </cell>
          <cell r="R1230">
            <v>0</v>
          </cell>
        </row>
        <row r="1231">
          <cell r="A1231">
            <v>44127</v>
          </cell>
          <cell r="C1231">
            <v>0.39583333333333331</v>
          </cell>
          <cell r="P1231">
            <v>0.19</v>
          </cell>
          <cell r="Q1231">
            <v>0</v>
          </cell>
          <cell r="R1231">
            <v>0</v>
          </cell>
        </row>
        <row r="1232">
          <cell r="A1232">
            <v>44127</v>
          </cell>
          <cell r="C1232">
            <v>0.40625</v>
          </cell>
          <cell r="P1232">
            <v>0.22</v>
          </cell>
          <cell r="Q1232">
            <v>0.1</v>
          </cell>
          <cell r="R1232">
            <v>0.1</v>
          </cell>
        </row>
        <row r="1233">
          <cell r="A1233">
            <v>44127</v>
          </cell>
          <cell r="C1233">
            <v>0.41666666666666669</v>
          </cell>
          <cell r="P1233">
            <v>0.23</v>
          </cell>
          <cell r="Q1233">
            <v>0</v>
          </cell>
          <cell r="R1233">
            <v>0</v>
          </cell>
        </row>
        <row r="1234">
          <cell r="A1234">
            <v>44127</v>
          </cell>
          <cell r="C1234">
            <v>0.42708333333333331</v>
          </cell>
          <cell r="P1234">
            <v>0.25</v>
          </cell>
          <cell r="Q1234">
            <v>0</v>
          </cell>
          <cell r="R1234">
            <v>0</v>
          </cell>
        </row>
        <row r="1235">
          <cell r="A1235">
            <v>44127</v>
          </cell>
          <cell r="C1235">
            <v>0.4375</v>
          </cell>
          <cell r="P1235">
            <v>0.26</v>
          </cell>
          <cell r="Q1235">
            <v>0</v>
          </cell>
          <cell r="R1235">
            <v>0</v>
          </cell>
        </row>
        <row r="1236">
          <cell r="A1236">
            <v>44127</v>
          </cell>
          <cell r="C1236">
            <v>0.44791666666666669</v>
          </cell>
          <cell r="P1236">
            <v>0.27</v>
          </cell>
          <cell r="Q1236">
            <v>0</v>
          </cell>
          <cell r="R1236">
            <v>0</v>
          </cell>
        </row>
        <row r="1237">
          <cell r="A1237">
            <v>44127</v>
          </cell>
          <cell r="C1237">
            <v>0.45833333333333331</v>
          </cell>
          <cell r="P1237">
            <v>0.26</v>
          </cell>
          <cell r="Q1237">
            <v>0</v>
          </cell>
          <cell r="R1237">
            <v>0</v>
          </cell>
        </row>
        <row r="1238">
          <cell r="A1238">
            <v>44127</v>
          </cell>
          <cell r="C1238">
            <v>0.46875</v>
          </cell>
          <cell r="P1238">
            <v>0.24</v>
          </cell>
          <cell r="Q1238">
            <v>0</v>
          </cell>
          <cell r="R1238">
            <v>0</v>
          </cell>
        </row>
        <row r="1239">
          <cell r="A1239">
            <v>44127</v>
          </cell>
          <cell r="C1239">
            <v>0.47916666666666669</v>
          </cell>
          <cell r="P1239">
            <v>0.17</v>
          </cell>
          <cell r="Q1239">
            <v>0</v>
          </cell>
          <cell r="R1239">
            <v>0</v>
          </cell>
        </row>
        <row r="1240">
          <cell r="A1240">
            <v>44127</v>
          </cell>
          <cell r="C1240">
            <v>0.48958333333333331</v>
          </cell>
          <cell r="P1240">
            <v>0.16</v>
          </cell>
          <cell r="Q1240">
            <v>0.1</v>
          </cell>
          <cell r="R1240">
            <v>0.1</v>
          </cell>
        </row>
        <row r="1241">
          <cell r="A1241">
            <v>44127</v>
          </cell>
          <cell r="C1241">
            <v>0.5</v>
          </cell>
          <cell r="P1241">
            <v>0.12</v>
          </cell>
          <cell r="Q1241">
            <v>0</v>
          </cell>
          <cell r="R1241">
            <v>0</v>
          </cell>
        </row>
        <row r="1242">
          <cell r="A1242">
            <v>44127</v>
          </cell>
          <cell r="C1242">
            <v>0.51041666666666663</v>
          </cell>
          <cell r="P1242">
            <v>0.12</v>
          </cell>
          <cell r="Q1242">
            <v>0</v>
          </cell>
          <cell r="R1242">
            <v>0</v>
          </cell>
        </row>
        <row r="1243">
          <cell r="A1243">
            <v>44127</v>
          </cell>
          <cell r="C1243">
            <v>0.52083333333333337</v>
          </cell>
          <cell r="P1243">
            <v>0.1</v>
          </cell>
          <cell r="Q1243">
            <v>0</v>
          </cell>
          <cell r="R1243">
            <v>0</v>
          </cell>
        </row>
        <row r="1244">
          <cell r="A1244">
            <v>44127</v>
          </cell>
          <cell r="C1244">
            <v>0.53125</v>
          </cell>
          <cell r="P1244">
            <v>0.09</v>
          </cell>
          <cell r="Q1244">
            <v>0</v>
          </cell>
          <cell r="R1244">
            <v>0</v>
          </cell>
        </row>
        <row r="1245">
          <cell r="A1245">
            <v>44127</v>
          </cell>
          <cell r="C1245">
            <v>0.54166666666666663</v>
          </cell>
          <cell r="P1245">
            <v>0.1</v>
          </cell>
          <cell r="Q1245">
            <v>0</v>
          </cell>
          <cell r="R1245">
            <v>0</v>
          </cell>
        </row>
        <row r="1246">
          <cell r="A1246">
            <v>44127</v>
          </cell>
          <cell r="C1246">
            <v>0.55208333333333337</v>
          </cell>
          <cell r="P1246">
            <v>0.08</v>
          </cell>
          <cell r="Q1246">
            <v>0</v>
          </cell>
          <cell r="R1246">
            <v>0</v>
          </cell>
        </row>
        <row r="1247">
          <cell r="A1247">
            <v>44127</v>
          </cell>
          <cell r="C1247">
            <v>0.5625</v>
          </cell>
          <cell r="P1247">
            <v>7.0000000000000007E-2</v>
          </cell>
          <cell r="Q1247">
            <v>0.1</v>
          </cell>
          <cell r="R1247">
            <v>0.1</v>
          </cell>
        </row>
        <row r="1248">
          <cell r="A1248">
            <v>44127</v>
          </cell>
          <cell r="C1248">
            <v>0.57291666666666663</v>
          </cell>
          <cell r="P1248">
            <v>0.06</v>
          </cell>
          <cell r="Q1248">
            <v>0</v>
          </cell>
          <cell r="R1248">
            <v>0</v>
          </cell>
        </row>
        <row r="1249">
          <cell r="A1249">
            <v>44127</v>
          </cell>
          <cell r="C1249">
            <v>0.58333333333333337</v>
          </cell>
          <cell r="P1249">
            <v>0.08</v>
          </cell>
          <cell r="Q1249">
            <v>0</v>
          </cell>
          <cell r="R1249">
            <v>0</v>
          </cell>
        </row>
        <row r="1250">
          <cell r="A1250">
            <v>44127</v>
          </cell>
          <cell r="C1250">
            <v>0.59375</v>
          </cell>
          <cell r="P1250">
            <v>0.1</v>
          </cell>
          <cell r="Q1250">
            <v>0</v>
          </cell>
          <cell r="R1250">
            <v>0</v>
          </cell>
        </row>
        <row r="1251">
          <cell r="A1251">
            <v>44127</v>
          </cell>
          <cell r="C1251">
            <v>0.60416666666666663</v>
          </cell>
          <cell r="P1251">
            <v>0.12</v>
          </cell>
          <cell r="Q1251">
            <v>0</v>
          </cell>
          <cell r="R1251">
            <v>0</v>
          </cell>
        </row>
        <row r="1252">
          <cell r="A1252">
            <v>44127</v>
          </cell>
          <cell r="C1252">
            <v>0.61458333333333337</v>
          </cell>
          <cell r="P1252">
            <v>0.09</v>
          </cell>
          <cell r="Q1252">
            <v>0</v>
          </cell>
          <cell r="R1252">
            <v>0</v>
          </cell>
        </row>
        <row r="1253">
          <cell r="A1253">
            <v>44127</v>
          </cell>
          <cell r="C1253">
            <v>0.625</v>
          </cell>
          <cell r="P1253">
            <v>0.1</v>
          </cell>
          <cell r="Q1253">
            <v>0</v>
          </cell>
          <cell r="R1253">
            <v>0</v>
          </cell>
        </row>
        <row r="1254">
          <cell r="A1254">
            <v>44127</v>
          </cell>
          <cell r="C1254">
            <v>0.63541666666666663</v>
          </cell>
          <cell r="P1254">
            <v>0.12</v>
          </cell>
          <cell r="Q1254">
            <v>0</v>
          </cell>
          <cell r="R1254">
            <v>0</v>
          </cell>
        </row>
        <row r="1255">
          <cell r="A1255">
            <v>44127</v>
          </cell>
          <cell r="C1255">
            <v>0.64583333333333337</v>
          </cell>
          <cell r="P1255">
            <v>0.09</v>
          </cell>
          <cell r="Q1255">
            <v>0</v>
          </cell>
          <cell r="R1255">
            <v>0</v>
          </cell>
        </row>
        <row r="1256">
          <cell r="A1256">
            <v>44127</v>
          </cell>
          <cell r="C1256">
            <v>0.65625</v>
          </cell>
          <cell r="P1256">
            <v>0.1</v>
          </cell>
          <cell r="Q1256">
            <v>0</v>
          </cell>
          <cell r="R1256">
            <v>0</v>
          </cell>
        </row>
        <row r="1257">
          <cell r="A1257">
            <v>44127</v>
          </cell>
          <cell r="C1257">
            <v>0.66666666666666663</v>
          </cell>
          <cell r="P1257">
            <v>0.09</v>
          </cell>
          <cell r="Q1257">
            <v>0</v>
          </cell>
          <cell r="R1257">
            <v>0</v>
          </cell>
        </row>
        <row r="1258">
          <cell r="A1258">
            <v>44127</v>
          </cell>
          <cell r="C1258">
            <v>0.67708333333333337</v>
          </cell>
          <cell r="P1258">
            <v>0.1</v>
          </cell>
          <cell r="Q1258">
            <v>0</v>
          </cell>
          <cell r="R1258">
            <v>0</v>
          </cell>
        </row>
        <row r="1259">
          <cell r="A1259">
            <v>44127</v>
          </cell>
          <cell r="C1259">
            <v>0.6875</v>
          </cell>
          <cell r="P1259">
            <v>0.1</v>
          </cell>
          <cell r="Q1259">
            <v>0.1</v>
          </cell>
          <cell r="R1259">
            <v>0.1</v>
          </cell>
        </row>
        <row r="1260">
          <cell r="A1260">
            <v>44127</v>
          </cell>
          <cell r="C1260">
            <v>0.69791666666666663</v>
          </cell>
          <cell r="P1260">
            <v>0.13</v>
          </cell>
          <cell r="Q1260">
            <v>0</v>
          </cell>
          <cell r="R1260">
            <v>0</v>
          </cell>
        </row>
        <row r="1261">
          <cell r="A1261">
            <v>44127</v>
          </cell>
          <cell r="C1261">
            <v>0.70833333333333337</v>
          </cell>
          <cell r="P1261">
            <v>0.1</v>
          </cell>
          <cell r="Q1261">
            <v>0</v>
          </cell>
          <cell r="R1261">
            <v>0</v>
          </cell>
        </row>
        <row r="1262">
          <cell r="A1262">
            <v>44127</v>
          </cell>
          <cell r="C1262">
            <v>0.71875</v>
          </cell>
          <cell r="P1262">
            <v>0.12</v>
          </cell>
          <cell r="Q1262">
            <v>0</v>
          </cell>
          <cell r="R1262">
            <v>0</v>
          </cell>
        </row>
        <row r="1263">
          <cell r="A1263">
            <v>44127</v>
          </cell>
          <cell r="C1263">
            <v>0.72916666666666663</v>
          </cell>
          <cell r="P1263">
            <v>0.12</v>
          </cell>
          <cell r="Q1263">
            <v>0</v>
          </cell>
          <cell r="R1263">
            <v>0</v>
          </cell>
        </row>
        <row r="1264">
          <cell r="A1264">
            <v>44127</v>
          </cell>
          <cell r="C1264">
            <v>0.73958333333333337</v>
          </cell>
          <cell r="P1264">
            <v>0.1</v>
          </cell>
          <cell r="Q1264">
            <v>0</v>
          </cell>
          <cell r="R1264">
            <v>0</v>
          </cell>
        </row>
        <row r="1265">
          <cell r="A1265">
            <v>44127</v>
          </cell>
          <cell r="C1265">
            <v>0.75</v>
          </cell>
          <cell r="P1265">
            <v>0.08</v>
          </cell>
          <cell r="Q1265">
            <v>0</v>
          </cell>
          <cell r="R1265">
            <v>0</v>
          </cell>
        </row>
        <row r="1266">
          <cell r="A1266">
            <v>44127</v>
          </cell>
          <cell r="C1266">
            <v>0.76041666666666663</v>
          </cell>
          <cell r="P1266">
            <v>0.03</v>
          </cell>
          <cell r="Q1266">
            <v>0.1</v>
          </cell>
          <cell r="R1266">
            <v>0.1</v>
          </cell>
        </row>
        <row r="1267">
          <cell r="A1267">
            <v>44127</v>
          </cell>
          <cell r="C1267">
            <v>0.77083333333333337</v>
          </cell>
          <cell r="P1267">
            <v>0.01</v>
          </cell>
          <cell r="Q1267">
            <v>0.2</v>
          </cell>
          <cell r="R1267">
            <v>0.2</v>
          </cell>
        </row>
        <row r="1268">
          <cell r="A1268">
            <v>44127</v>
          </cell>
          <cell r="C1268">
            <v>0.78125</v>
          </cell>
          <cell r="P1268">
            <v>0</v>
          </cell>
          <cell r="Q1268">
            <v>0.2</v>
          </cell>
          <cell r="R1268">
            <v>0.2</v>
          </cell>
        </row>
        <row r="1269">
          <cell r="A1269">
            <v>44127</v>
          </cell>
          <cell r="C1269">
            <v>0.79166666666666663</v>
          </cell>
          <cell r="P1269">
            <v>0</v>
          </cell>
          <cell r="Q1269">
            <v>0.1</v>
          </cell>
          <cell r="R1269">
            <v>0.1</v>
          </cell>
        </row>
        <row r="1270">
          <cell r="A1270">
            <v>44127</v>
          </cell>
          <cell r="C1270">
            <v>0.92708333333333337</v>
          </cell>
          <cell r="P1270">
            <v>0</v>
          </cell>
          <cell r="Q1270">
            <v>0.1</v>
          </cell>
          <cell r="R1270">
            <v>0.1</v>
          </cell>
        </row>
        <row r="1271">
          <cell r="A1271">
            <v>44128</v>
          </cell>
          <cell r="C1271">
            <v>6.25E-2</v>
          </cell>
          <cell r="P1271">
            <v>0</v>
          </cell>
          <cell r="Q1271">
            <v>0.1</v>
          </cell>
          <cell r="R1271">
            <v>0.1</v>
          </cell>
        </row>
        <row r="1272">
          <cell r="A1272">
            <v>44128</v>
          </cell>
          <cell r="C1272">
            <v>9.375E-2</v>
          </cell>
          <cell r="P1272">
            <v>0</v>
          </cell>
          <cell r="Q1272">
            <v>0.1</v>
          </cell>
          <cell r="R1272">
            <v>0.1</v>
          </cell>
        </row>
        <row r="1273">
          <cell r="A1273">
            <v>44128</v>
          </cell>
          <cell r="C1273">
            <v>0.125</v>
          </cell>
          <cell r="P1273">
            <v>0</v>
          </cell>
          <cell r="Q1273">
            <v>0.1</v>
          </cell>
          <cell r="R1273">
            <v>0.1</v>
          </cell>
        </row>
        <row r="1274">
          <cell r="A1274">
            <v>44128</v>
          </cell>
          <cell r="C1274">
            <v>0.14583333333333334</v>
          </cell>
          <cell r="P1274">
            <v>0</v>
          </cell>
          <cell r="Q1274">
            <v>0.1</v>
          </cell>
          <cell r="R1274">
            <v>0.1</v>
          </cell>
        </row>
        <row r="1275">
          <cell r="A1275">
            <v>44128</v>
          </cell>
          <cell r="C1275">
            <v>0.16666666666666666</v>
          </cell>
          <cell r="P1275">
            <v>0</v>
          </cell>
          <cell r="Q1275">
            <v>0.1</v>
          </cell>
          <cell r="R1275">
            <v>0.1</v>
          </cell>
        </row>
        <row r="1276">
          <cell r="A1276">
            <v>44128</v>
          </cell>
          <cell r="C1276">
            <v>0.19791666666666666</v>
          </cell>
          <cell r="P1276">
            <v>0</v>
          </cell>
          <cell r="Q1276">
            <v>0.1</v>
          </cell>
          <cell r="R1276">
            <v>0.1</v>
          </cell>
        </row>
        <row r="1277">
          <cell r="A1277">
            <v>44128</v>
          </cell>
          <cell r="C1277">
            <v>0.22916666666666666</v>
          </cell>
          <cell r="P1277">
            <v>0</v>
          </cell>
          <cell r="Q1277">
            <v>0.1</v>
          </cell>
          <cell r="R1277">
            <v>0.1</v>
          </cell>
        </row>
        <row r="1278">
          <cell r="A1278">
            <v>44128</v>
          </cell>
          <cell r="C1278">
            <v>0.25</v>
          </cell>
          <cell r="P1278">
            <v>0.01</v>
          </cell>
          <cell r="Q1278">
            <v>0.1</v>
          </cell>
          <cell r="R1278">
            <v>0.1</v>
          </cell>
        </row>
        <row r="1279">
          <cell r="A1279">
            <v>44128</v>
          </cell>
          <cell r="C1279">
            <v>0.28125</v>
          </cell>
          <cell r="P1279">
            <v>0.01</v>
          </cell>
          <cell r="Q1279">
            <v>0.1</v>
          </cell>
          <cell r="R1279">
            <v>0.1</v>
          </cell>
        </row>
        <row r="1280">
          <cell r="A1280">
            <v>44128</v>
          </cell>
          <cell r="C1280">
            <v>0.29166666666666669</v>
          </cell>
          <cell r="P1280">
            <v>0.02</v>
          </cell>
          <cell r="Q1280">
            <v>0</v>
          </cell>
          <cell r="R1280">
            <v>0</v>
          </cell>
        </row>
        <row r="1281">
          <cell r="A1281">
            <v>44128</v>
          </cell>
          <cell r="C1281">
            <v>0.30208333333333331</v>
          </cell>
          <cell r="P1281">
            <v>0.02</v>
          </cell>
          <cell r="Q1281">
            <v>0.1</v>
          </cell>
          <cell r="R1281">
            <v>0.1</v>
          </cell>
        </row>
        <row r="1282">
          <cell r="A1282">
            <v>44128</v>
          </cell>
          <cell r="C1282">
            <v>0.3125</v>
          </cell>
          <cell r="P1282">
            <v>0.03</v>
          </cell>
          <cell r="Q1282">
            <v>0</v>
          </cell>
          <cell r="R1282">
            <v>0</v>
          </cell>
        </row>
        <row r="1283">
          <cell r="A1283">
            <v>44128</v>
          </cell>
          <cell r="C1283">
            <v>0.32291666666666669</v>
          </cell>
          <cell r="P1283">
            <v>0.04</v>
          </cell>
          <cell r="Q1283">
            <v>0</v>
          </cell>
          <cell r="R1283">
            <v>0</v>
          </cell>
        </row>
        <row r="1284">
          <cell r="A1284">
            <v>44128</v>
          </cell>
          <cell r="C1284">
            <v>0.33333333333333331</v>
          </cell>
          <cell r="P1284">
            <v>0.05</v>
          </cell>
          <cell r="Q1284">
            <v>0.1</v>
          </cell>
          <cell r="R1284">
            <v>0.1</v>
          </cell>
        </row>
        <row r="1285">
          <cell r="A1285">
            <v>44128</v>
          </cell>
          <cell r="C1285">
            <v>0.34375</v>
          </cell>
          <cell r="P1285">
            <v>0.05</v>
          </cell>
          <cell r="Q1285">
            <v>0</v>
          </cell>
          <cell r="R1285">
            <v>0</v>
          </cell>
        </row>
        <row r="1286">
          <cell r="A1286">
            <v>44128</v>
          </cell>
          <cell r="C1286">
            <v>0.35416666666666669</v>
          </cell>
          <cell r="P1286">
            <v>0.05</v>
          </cell>
          <cell r="Q1286">
            <v>0.1</v>
          </cell>
          <cell r="R1286">
            <v>0.1</v>
          </cell>
        </row>
        <row r="1287">
          <cell r="A1287">
            <v>44128</v>
          </cell>
          <cell r="C1287">
            <v>0.36458333333333331</v>
          </cell>
          <cell r="P1287">
            <v>0.05</v>
          </cell>
          <cell r="Q1287">
            <v>0.1</v>
          </cell>
          <cell r="R1287">
            <v>0.1</v>
          </cell>
        </row>
        <row r="1288">
          <cell r="A1288">
            <v>44128</v>
          </cell>
          <cell r="C1288">
            <v>0.375</v>
          </cell>
          <cell r="P1288">
            <v>0.06</v>
          </cell>
          <cell r="Q1288">
            <v>0.2</v>
          </cell>
          <cell r="R1288">
            <v>0.2</v>
          </cell>
        </row>
        <row r="1289">
          <cell r="A1289">
            <v>44128</v>
          </cell>
          <cell r="C1289">
            <v>0.38541666666666669</v>
          </cell>
          <cell r="P1289">
            <v>0.05</v>
          </cell>
          <cell r="Q1289">
            <v>0.1</v>
          </cell>
          <cell r="R1289">
            <v>0.1</v>
          </cell>
        </row>
        <row r="1290">
          <cell r="A1290">
            <v>44128</v>
          </cell>
          <cell r="C1290">
            <v>0.39583333333333331</v>
          </cell>
          <cell r="P1290">
            <v>0.06</v>
          </cell>
          <cell r="Q1290">
            <v>0.1</v>
          </cell>
          <cell r="R1290">
            <v>0.1</v>
          </cell>
        </row>
        <row r="1291">
          <cell r="A1291">
            <v>44128</v>
          </cell>
          <cell r="C1291">
            <v>0.40625</v>
          </cell>
          <cell r="P1291">
            <v>0.05</v>
          </cell>
          <cell r="Q1291">
            <v>0.1</v>
          </cell>
          <cell r="R1291">
            <v>0.1</v>
          </cell>
        </row>
        <row r="1292">
          <cell r="A1292">
            <v>44128</v>
          </cell>
          <cell r="C1292">
            <v>0.41666666666666669</v>
          </cell>
          <cell r="P1292">
            <v>0.05</v>
          </cell>
          <cell r="Q1292">
            <v>0.1</v>
          </cell>
          <cell r="R1292">
            <v>0.1</v>
          </cell>
        </row>
        <row r="1293">
          <cell r="A1293">
            <v>44128</v>
          </cell>
          <cell r="C1293">
            <v>0.42708333333333331</v>
          </cell>
          <cell r="P1293">
            <v>7.0000000000000007E-2</v>
          </cell>
          <cell r="Q1293">
            <v>0</v>
          </cell>
          <cell r="R1293">
            <v>0</v>
          </cell>
        </row>
        <row r="1294">
          <cell r="A1294">
            <v>44128</v>
          </cell>
          <cell r="C1294">
            <v>0.4375</v>
          </cell>
          <cell r="P1294">
            <v>0.06</v>
          </cell>
          <cell r="Q1294">
            <v>0.1</v>
          </cell>
          <cell r="R1294">
            <v>0.1</v>
          </cell>
        </row>
        <row r="1295">
          <cell r="A1295">
            <v>44128</v>
          </cell>
          <cell r="C1295">
            <v>0.44791666666666669</v>
          </cell>
          <cell r="P1295">
            <v>0.06</v>
          </cell>
          <cell r="Q1295">
            <v>0</v>
          </cell>
          <cell r="R1295">
            <v>0</v>
          </cell>
        </row>
        <row r="1296">
          <cell r="A1296">
            <v>44128</v>
          </cell>
          <cell r="C1296">
            <v>0.45833333333333331</v>
          </cell>
          <cell r="P1296">
            <v>0.06</v>
          </cell>
          <cell r="Q1296">
            <v>0.1</v>
          </cell>
          <cell r="R1296">
            <v>0.1</v>
          </cell>
        </row>
        <row r="1297">
          <cell r="A1297">
            <v>44128</v>
          </cell>
          <cell r="C1297">
            <v>0.46875</v>
          </cell>
          <cell r="P1297">
            <v>7.0000000000000007E-2</v>
          </cell>
          <cell r="Q1297">
            <v>0</v>
          </cell>
          <cell r="R1297">
            <v>0</v>
          </cell>
        </row>
        <row r="1298">
          <cell r="A1298">
            <v>44128</v>
          </cell>
          <cell r="C1298">
            <v>0.47916666666666669</v>
          </cell>
          <cell r="P1298">
            <v>0.09</v>
          </cell>
          <cell r="Q1298">
            <v>0.1</v>
          </cell>
          <cell r="R1298">
            <v>0.1</v>
          </cell>
        </row>
        <row r="1299">
          <cell r="A1299">
            <v>44128</v>
          </cell>
          <cell r="C1299">
            <v>0.48958333333333331</v>
          </cell>
          <cell r="P1299">
            <v>0.1</v>
          </cell>
          <cell r="Q1299">
            <v>0.4</v>
          </cell>
          <cell r="R1299">
            <v>0.4</v>
          </cell>
        </row>
        <row r="1300">
          <cell r="A1300">
            <v>44128</v>
          </cell>
          <cell r="C1300">
            <v>0.5</v>
          </cell>
          <cell r="P1300">
            <v>0.11</v>
          </cell>
          <cell r="Q1300">
            <v>0.5</v>
          </cell>
          <cell r="R1300">
            <v>0.5</v>
          </cell>
        </row>
        <row r="1301">
          <cell r="A1301">
            <v>44128</v>
          </cell>
          <cell r="C1301">
            <v>0.51041666666666663</v>
          </cell>
          <cell r="P1301">
            <v>0.1</v>
          </cell>
          <cell r="Q1301">
            <v>0.7</v>
          </cell>
          <cell r="R1301">
            <v>0.7</v>
          </cell>
        </row>
        <row r="1302">
          <cell r="A1302">
            <v>44128</v>
          </cell>
          <cell r="C1302">
            <v>0.52083333333333337</v>
          </cell>
          <cell r="P1302">
            <v>0.1</v>
          </cell>
          <cell r="Q1302">
            <v>0.1</v>
          </cell>
          <cell r="R1302">
            <v>0.1</v>
          </cell>
        </row>
        <row r="1303">
          <cell r="A1303">
            <v>44128</v>
          </cell>
          <cell r="C1303">
            <v>0.53125</v>
          </cell>
          <cell r="P1303">
            <v>0.11</v>
          </cell>
          <cell r="Q1303">
            <v>0</v>
          </cell>
          <cell r="R1303">
            <v>0</v>
          </cell>
        </row>
        <row r="1304">
          <cell r="A1304">
            <v>44128</v>
          </cell>
          <cell r="C1304">
            <v>0.54166666666666663</v>
          </cell>
          <cell r="P1304">
            <v>0.11</v>
          </cell>
          <cell r="Q1304">
            <v>0</v>
          </cell>
          <cell r="R1304">
            <v>0</v>
          </cell>
        </row>
        <row r="1305">
          <cell r="A1305">
            <v>44128</v>
          </cell>
          <cell r="C1305">
            <v>0.55208333333333337</v>
          </cell>
          <cell r="P1305">
            <v>0.13</v>
          </cell>
          <cell r="Q1305">
            <v>0.1</v>
          </cell>
          <cell r="R1305">
            <v>0.1</v>
          </cell>
        </row>
        <row r="1306">
          <cell r="A1306">
            <v>44128</v>
          </cell>
          <cell r="C1306">
            <v>0.5625</v>
          </cell>
          <cell r="P1306">
            <v>0.15</v>
          </cell>
          <cell r="Q1306">
            <v>0.4</v>
          </cell>
          <cell r="R1306">
            <v>0.4</v>
          </cell>
        </row>
        <row r="1307">
          <cell r="A1307">
            <v>44128</v>
          </cell>
          <cell r="C1307">
            <v>0.57291666666666663</v>
          </cell>
          <cell r="P1307">
            <v>0.17</v>
          </cell>
          <cell r="Q1307">
            <v>0.2</v>
          </cell>
          <cell r="R1307">
            <v>0.2</v>
          </cell>
        </row>
        <row r="1308">
          <cell r="A1308">
            <v>44128</v>
          </cell>
          <cell r="C1308">
            <v>0.58333333333333337</v>
          </cell>
          <cell r="P1308">
            <v>0.16</v>
          </cell>
          <cell r="Q1308">
            <v>0</v>
          </cell>
          <cell r="R1308">
            <v>0</v>
          </cell>
        </row>
        <row r="1309">
          <cell r="A1309">
            <v>44128</v>
          </cell>
          <cell r="C1309">
            <v>0.59375</v>
          </cell>
          <cell r="P1309">
            <v>0.18</v>
          </cell>
          <cell r="Q1309">
            <v>0</v>
          </cell>
          <cell r="R1309">
            <v>0</v>
          </cell>
        </row>
        <row r="1310">
          <cell r="A1310">
            <v>44128</v>
          </cell>
          <cell r="C1310">
            <v>0.60416666666666663</v>
          </cell>
          <cell r="P1310">
            <v>0.18</v>
          </cell>
          <cell r="Q1310">
            <v>0</v>
          </cell>
          <cell r="R1310">
            <v>0</v>
          </cell>
        </row>
        <row r="1311">
          <cell r="A1311">
            <v>44128</v>
          </cell>
          <cell r="C1311">
            <v>0.61458333333333337</v>
          </cell>
          <cell r="P1311">
            <v>0.15</v>
          </cell>
          <cell r="Q1311">
            <v>0.9</v>
          </cell>
          <cell r="R1311">
            <v>0.9</v>
          </cell>
        </row>
        <row r="1312">
          <cell r="A1312">
            <v>44128</v>
          </cell>
          <cell r="C1312">
            <v>0.625</v>
          </cell>
          <cell r="P1312">
            <v>0.15</v>
          </cell>
          <cell r="Q1312">
            <v>0.6</v>
          </cell>
          <cell r="R1312">
            <v>0.6</v>
          </cell>
        </row>
        <row r="1313">
          <cell r="A1313">
            <v>44128</v>
          </cell>
          <cell r="C1313">
            <v>0.63541666666666663</v>
          </cell>
          <cell r="P1313">
            <v>0.13</v>
          </cell>
          <cell r="Q1313">
            <v>0</v>
          </cell>
          <cell r="R1313">
            <v>0</v>
          </cell>
        </row>
        <row r="1314">
          <cell r="A1314">
            <v>44128</v>
          </cell>
          <cell r="C1314">
            <v>0.64583333333333337</v>
          </cell>
          <cell r="P1314">
            <v>0.14000000000000001</v>
          </cell>
          <cell r="Q1314">
            <v>0</v>
          </cell>
          <cell r="R1314">
            <v>0</v>
          </cell>
        </row>
        <row r="1315">
          <cell r="A1315">
            <v>44128</v>
          </cell>
          <cell r="C1315">
            <v>0.65625</v>
          </cell>
          <cell r="P1315">
            <v>0.14000000000000001</v>
          </cell>
          <cell r="Q1315">
            <v>0.1</v>
          </cell>
          <cell r="R1315">
            <v>0.1</v>
          </cell>
        </row>
        <row r="1316">
          <cell r="A1316">
            <v>44128</v>
          </cell>
          <cell r="C1316">
            <v>0.66666666666666663</v>
          </cell>
          <cell r="P1316">
            <v>0.09</v>
          </cell>
          <cell r="Q1316">
            <v>0</v>
          </cell>
          <cell r="R1316">
            <v>0</v>
          </cell>
        </row>
        <row r="1317">
          <cell r="A1317">
            <v>44128</v>
          </cell>
          <cell r="C1317">
            <v>0.67708333333333337</v>
          </cell>
          <cell r="P1317">
            <v>0.12</v>
          </cell>
          <cell r="Q1317">
            <v>0</v>
          </cell>
          <cell r="R1317">
            <v>0</v>
          </cell>
        </row>
        <row r="1318">
          <cell r="A1318">
            <v>44128</v>
          </cell>
          <cell r="C1318">
            <v>0.6875</v>
          </cell>
          <cell r="P1318">
            <v>0.08</v>
          </cell>
          <cell r="Q1318">
            <v>0</v>
          </cell>
          <cell r="R1318">
            <v>0</v>
          </cell>
        </row>
        <row r="1319">
          <cell r="A1319">
            <v>44128</v>
          </cell>
          <cell r="C1319">
            <v>0.69791666666666663</v>
          </cell>
          <cell r="P1319">
            <v>0.09</v>
          </cell>
          <cell r="Q1319">
            <v>0</v>
          </cell>
          <cell r="R1319">
            <v>0</v>
          </cell>
        </row>
        <row r="1320">
          <cell r="A1320">
            <v>44128</v>
          </cell>
          <cell r="C1320">
            <v>0.70833333333333337</v>
          </cell>
          <cell r="P1320">
            <v>0.09</v>
          </cell>
          <cell r="Q1320">
            <v>0</v>
          </cell>
          <cell r="R1320">
            <v>0</v>
          </cell>
        </row>
        <row r="1321">
          <cell r="A1321">
            <v>44128</v>
          </cell>
          <cell r="C1321">
            <v>0.71875</v>
          </cell>
          <cell r="P1321">
            <v>0.09</v>
          </cell>
          <cell r="Q1321">
            <v>0</v>
          </cell>
          <cell r="R1321">
            <v>0</v>
          </cell>
        </row>
        <row r="1322">
          <cell r="A1322">
            <v>44128</v>
          </cell>
          <cell r="C1322">
            <v>0.72916666666666663</v>
          </cell>
          <cell r="P1322">
            <v>0.1</v>
          </cell>
          <cell r="Q1322">
            <v>0</v>
          </cell>
          <cell r="R1322">
            <v>0</v>
          </cell>
        </row>
        <row r="1323">
          <cell r="A1323">
            <v>44128</v>
          </cell>
          <cell r="C1323">
            <v>0.73958333333333337</v>
          </cell>
          <cell r="P1323">
            <v>0.09</v>
          </cell>
          <cell r="Q1323">
            <v>0</v>
          </cell>
          <cell r="R1323">
            <v>0</v>
          </cell>
        </row>
        <row r="1324">
          <cell r="A1324">
            <v>44128</v>
          </cell>
          <cell r="C1324">
            <v>0.75</v>
          </cell>
          <cell r="P1324">
            <v>0.06</v>
          </cell>
          <cell r="Q1324">
            <v>0</v>
          </cell>
          <cell r="R1324">
            <v>0</v>
          </cell>
        </row>
        <row r="1325">
          <cell r="A1325">
            <v>44128</v>
          </cell>
          <cell r="C1325">
            <v>0.76041666666666663</v>
          </cell>
          <cell r="P1325">
            <v>0.04</v>
          </cell>
          <cell r="Q1325">
            <v>0</v>
          </cell>
          <cell r="R1325">
            <v>0</v>
          </cell>
        </row>
        <row r="1326">
          <cell r="A1326">
            <v>44128</v>
          </cell>
          <cell r="C1326">
            <v>0.77083333333333337</v>
          </cell>
          <cell r="P1326">
            <v>0.02</v>
          </cell>
          <cell r="Q1326">
            <v>0</v>
          </cell>
          <cell r="R1326">
            <v>0</v>
          </cell>
        </row>
        <row r="1327">
          <cell r="A1327">
            <v>44128</v>
          </cell>
          <cell r="C1327">
            <v>0.82291666666666663</v>
          </cell>
          <cell r="P1327">
            <v>0</v>
          </cell>
          <cell r="Q1327">
            <v>0.2</v>
          </cell>
          <cell r="R1327">
            <v>0.2</v>
          </cell>
        </row>
        <row r="1328">
          <cell r="A1328">
            <v>44128</v>
          </cell>
          <cell r="C1328">
            <v>0.83333333333333337</v>
          </cell>
          <cell r="P1328">
            <v>0</v>
          </cell>
          <cell r="Q1328">
            <v>0.2</v>
          </cell>
          <cell r="R1328">
            <v>0.2</v>
          </cell>
        </row>
        <row r="1329">
          <cell r="A1329">
            <v>44128</v>
          </cell>
          <cell r="C1329">
            <v>0.84375</v>
          </cell>
          <cell r="P1329">
            <v>0</v>
          </cell>
          <cell r="Q1329">
            <v>0.5</v>
          </cell>
          <cell r="R1329">
            <v>0.5</v>
          </cell>
        </row>
        <row r="1330">
          <cell r="A1330">
            <v>44128</v>
          </cell>
          <cell r="C1330">
            <v>0.85416666666666663</v>
          </cell>
          <cell r="P1330">
            <v>0</v>
          </cell>
          <cell r="Q1330">
            <v>0.4</v>
          </cell>
          <cell r="R1330">
            <v>0.4</v>
          </cell>
        </row>
        <row r="1331">
          <cell r="A1331">
            <v>44128</v>
          </cell>
          <cell r="C1331">
            <v>0.86458333333333337</v>
          </cell>
          <cell r="P1331">
            <v>0</v>
          </cell>
          <cell r="Q1331">
            <v>0.3</v>
          </cell>
          <cell r="R1331">
            <v>0.3</v>
          </cell>
        </row>
        <row r="1332">
          <cell r="A1332">
            <v>44128</v>
          </cell>
          <cell r="C1332">
            <v>0.875</v>
          </cell>
          <cell r="P1332">
            <v>0</v>
          </cell>
          <cell r="Q1332">
            <v>0.1</v>
          </cell>
          <cell r="R1332">
            <v>0.1</v>
          </cell>
        </row>
        <row r="1333">
          <cell r="A1333">
            <v>44128</v>
          </cell>
          <cell r="C1333">
            <v>0.91666666666666663</v>
          </cell>
          <cell r="P1333">
            <v>0</v>
          </cell>
          <cell r="Q1333">
            <v>0.2</v>
          </cell>
          <cell r="R1333">
            <v>0.2</v>
          </cell>
        </row>
        <row r="1334">
          <cell r="A1334">
            <v>44128</v>
          </cell>
          <cell r="C1334">
            <v>0.92708333333333337</v>
          </cell>
          <cell r="P1334">
            <v>0</v>
          </cell>
          <cell r="Q1334">
            <v>0.1</v>
          </cell>
          <cell r="R1334">
            <v>0.1</v>
          </cell>
        </row>
        <row r="1335">
          <cell r="A1335">
            <v>44128</v>
          </cell>
          <cell r="C1335">
            <v>0.9375</v>
          </cell>
          <cell r="P1335">
            <v>0</v>
          </cell>
          <cell r="Q1335">
            <v>0.1</v>
          </cell>
          <cell r="R1335">
            <v>0.1</v>
          </cell>
        </row>
        <row r="1336">
          <cell r="A1336">
            <v>44128</v>
          </cell>
          <cell r="C1336">
            <v>0.94791666666666663</v>
          </cell>
          <cell r="P1336">
            <v>0</v>
          </cell>
          <cell r="Q1336">
            <v>0.1</v>
          </cell>
          <cell r="R1336">
            <v>0.1</v>
          </cell>
        </row>
        <row r="1337">
          <cell r="A1337">
            <v>44128</v>
          </cell>
          <cell r="C1337">
            <v>0.95833333333333337</v>
          </cell>
          <cell r="P1337">
            <v>0</v>
          </cell>
          <cell r="Q1337">
            <v>0.1</v>
          </cell>
          <cell r="R1337">
            <v>0.1</v>
          </cell>
        </row>
        <row r="1338">
          <cell r="A1338">
            <v>44128</v>
          </cell>
          <cell r="C1338">
            <v>0.96875</v>
          </cell>
          <cell r="P1338">
            <v>0</v>
          </cell>
          <cell r="Q1338">
            <v>0.1</v>
          </cell>
          <cell r="R1338">
            <v>0.1</v>
          </cell>
        </row>
        <row r="1339">
          <cell r="A1339">
            <v>44128</v>
          </cell>
          <cell r="C1339">
            <v>0.97916666666666663</v>
          </cell>
          <cell r="P1339">
            <v>0</v>
          </cell>
          <cell r="Q1339">
            <v>0.3</v>
          </cell>
          <cell r="R1339">
            <v>0.3</v>
          </cell>
        </row>
        <row r="1340">
          <cell r="A1340">
            <v>44129</v>
          </cell>
          <cell r="C1340">
            <v>0</v>
          </cell>
          <cell r="P1340">
            <v>0</v>
          </cell>
          <cell r="Q1340">
            <v>0.1</v>
          </cell>
          <cell r="R1340">
            <v>0.1</v>
          </cell>
        </row>
        <row r="1341">
          <cell r="A1341">
            <v>44129</v>
          </cell>
          <cell r="C1341">
            <v>1.0416666666666666E-2</v>
          </cell>
          <cell r="P1341">
            <v>0</v>
          </cell>
          <cell r="Q1341">
            <v>0.1</v>
          </cell>
          <cell r="R1341">
            <v>0.1</v>
          </cell>
        </row>
        <row r="1342">
          <cell r="A1342">
            <v>44129</v>
          </cell>
          <cell r="C1342">
            <v>2.0833333333333332E-2</v>
          </cell>
          <cell r="P1342">
            <v>0</v>
          </cell>
          <cell r="Q1342">
            <v>0.4</v>
          </cell>
          <cell r="R1342">
            <v>0.4</v>
          </cell>
        </row>
        <row r="1343">
          <cell r="A1343">
            <v>44129</v>
          </cell>
          <cell r="C1343">
            <v>3.125E-2</v>
          </cell>
          <cell r="P1343">
            <v>0</v>
          </cell>
          <cell r="Q1343">
            <v>0.2</v>
          </cell>
          <cell r="R1343">
            <v>0.2</v>
          </cell>
        </row>
        <row r="1344">
          <cell r="A1344">
            <v>44129</v>
          </cell>
          <cell r="C1344">
            <v>4.1666666666666664E-2</v>
          </cell>
          <cell r="P1344">
            <v>0</v>
          </cell>
          <cell r="Q1344">
            <v>0.1</v>
          </cell>
          <cell r="R1344">
            <v>0.1</v>
          </cell>
        </row>
        <row r="1345">
          <cell r="A1345">
            <v>44129</v>
          </cell>
          <cell r="C1345">
            <v>7.2916666666666671E-2</v>
          </cell>
          <cell r="P1345">
            <v>0</v>
          </cell>
          <cell r="Q1345">
            <v>0.1</v>
          </cell>
          <cell r="R1345">
            <v>0.1</v>
          </cell>
        </row>
        <row r="1346">
          <cell r="A1346">
            <v>44129</v>
          </cell>
          <cell r="C1346">
            <v>9.375E-2</v>
          </cell>
          <cell r="P1346">
            <v>0</v>
          </cell>
          <cell r="Q1346">
            <v>0.1</v>
          </cell>
          <cell r="R1346">
            <v>0.1</v>
          </cell>
        </row>
        <row r="1347">
          <cell r="A1347">
            <v>44129</v>
          </cell>
          <cell r="C1347">
            <v>0.125</v>
          </cell>
          <cell r="P1347">
            <v>0</v>
          </cell>
          <cell r="Q1347">
            <v>0.1</v>
          </cell>
          <cell r="R1347">
            <v>0.1</v>
          </cell>
        </row>
        <row r="1348">
          <cell r="A1348">
            <v>44129</v>
          </cell>
          <cell r="C1348">
            <v>0.15625</v>
          </cell>
          <cell r="P1348">
            <v>0</v>
          </cell>
          <cell r="Q1348">
            <v>0.1</v>
          </cell>
          <cell r="R1348">
            <v>0.1</v>
          </cell>
        </row>
        <row r="1349">
          <cell r="A1349">
            <v>44129</v>
          </cell>
          <cell r="C1349">
            <v>0.1875</v>
          </cell>
          <cell r="P1349">
            <v>0</v>
          </cell>
          <cell r="Q1349">
            <v>0.1</v>
          </cell>
          <cell r="R1349">
            <v>0.1</v>
          </cell>
        </row>
        <row r="1350">
          <cell r="A1350">
            <v>44129</v>
          </cell>
          <cell r="C1350">
            <v>0.21875</v>
          </cell>
          <cell r="P1350">
            <v>0</v>
          </cell>
          <cell r="Q1350">
            <v>0.1</v>
          </cell>
          <cell r="R1350">
            <v>0.1</v>
          </cell>
        </row>
        <row r="1351">
          <cell r="A1351">
            <v>44129</v>
          </cell>
          <cell r="C1351">
            <v>0.25</v>
          </cell>
          <cell r="P1351">
            <v>0</v>
          </cell>
          <cell r="Q1351">
            <v>0.1</v>
          </cell>
          <cell r="R1351">
            <v>0.1</v>
          </cell>
        </row>
        <row r="1352">
          <cell r="A1352">
            <v>44129</v>
          </cell>
          <cell r="C1352">
            <v>0.26041666666666669</v>
          </cell>
          <cell r="P1352">
            <v>0.01</v>
          </cell>
          <cell r="Q1352">
            <v>0</v>
          </cell>
          <cell r="R1352">
            <v>0</v>
          </cell>
        </row>
        <row r="1353">
          <cell r="A1353">
            <v>44129</v>
          </cell>
          <cell r="C1353">
            <v>0.28125</v>
          </cell>
          <cell r="P1353">
            <v>0.02</v>
          </cell>
          <cell r="Q1353">
            <v>0.1</v>
          </cell>
          <cell r="R1353">
            <v>0.1</v>
          </cell>
        </row>
        <row r="1354">
          <cell r="A1354">
            <v>44129</v>
          </cell>
          <cell r="C1354">
            <v>0.29166666666666669</v>
          </cell>
          <cell r="P1354">
            <v>0.01</v>
          </cell>
          <cell r="Q1354">
            <v>0</v>
          </cell>
          <cell r="R1354">
            <v>0</v>
          </cell>
        </row>
        <row r="1355">
          <cell r="A1355">
            <v>44129</v>
          </cell>
          <cell r="C1355">
            <v>0.30208333333333331</v>
          </cell>
          <cell r="P1355">
            <v>0.03</v>
          </cell>
          <cell r="Q1355">
            <v>0</v>
          </cell>
          <cell r="R1355">
            <v>0</v>
          </cell>
        </row>
        <row r="1356">
          <cell r="A1356">
            <v>44129</v>
          </cell>
          <cell r="C1356">
            <v>0.3125</v>
          </cell>
          <cell r="P1356">
            <v>0.04</v>
          </cell>
          <cell r="Q1356">
            <v>0.1</v>
          </cell>
          <cell r="R1356">
            <v>0.1</v>
          </cell>
        </row>
        <row r="1357">
          <cell r="A1357">
            <v>44129</v>
          </cell>
          <cell r="C1357">
            <v>0.32291666666666669</v>
          </cell>
          <cell r="P1357">
            <v>0.06</v>
          </cell>
          <cell r="Q1357">
            <v>0</v>
          </cell>
          <cell r="R1357">
            <v>0</v>
          </cell>
        </row>
        <row r="1358">
          <cell r="A1358">
            <v>44129</v>
          </cell>
          <cell r="C1358">
            <v>0.33333333333333331</v>
          </cell>
          <cell r="P1358">
            <v>0.05</v>
          </cell>
          <cell r="Q1358">
            <v>0</v>
          </cell>
          <cell r="R1358">
            <v>0</v>
          </cell>
        </row>
        <row r="1359">
          <cell r="A1359">
            <v>44129</v>
          </cell>
          <cell r="C1359">
            <v>0.34375</v>
          </cell>
          <cell r="P1359">
            <v>0.06</v>
          </cell>
          <cell r="Q1359">
            <v>0.1</v>
          </cell>
          <cell r="R1359">
            <v>0.1</v>
          </cell>
        </row>
        <row r="1360">
          <cell r="A1360">
            <v>44129</v>
          </cell>
          <cell r="C1360">
            <v>0.35416666666666669</v>
          </cell>
          <cell r="P1360">
            <v>0.09</v>
          </cell>
          <cell r="Q1360">
            <v>0</v>
          </cell>
          <cell r="R1360">
            <v>0</v>
          </cell>
        </row>
        <row r="1361">
          <cell r="A1361">
            <v>44129</v>
          </cell>
          <cell r="C1361">
            <v>0.36458333333333331</v>
          </cell>
          <cell r="P1361">
            <v>0.09</v>
          </cell>
          <cell r="Q1361">
            <v>0.1</v>
          </cell>
          <cell r="R1361">
            <v>0.1</v>
          </cell>
        </row>
        <row r="1362">
          <cell r="A1362">
            <v>44129</v>
          </cell>
          <cell r="C1362">
            <v>0.375</v>
          </cell>
          <cell r="P1362">
            <v>0.11</v>
          </cell>
          <cell r="Q1362">
            <v>0.1</v>
          </cell>
          <cell r="R1362">
            <v>0.1</v>
          </cell>
        </row>
        <row r="1363">
          <cell r="A1363">
            <v>44129</v>
          </cell>
          <cell r="C1363">
            <v>0.38541666666666669</v>
          </cell>
          <cell r="P1363">
            <v>0.18</v>
          </cell>
          <cell r="Q1363">
            <v>0</v>
          </cell>
          <cell r="R1363">
            <v>0</v>
          </cell>
        </row>
        <row r="1364">
          <cell r="A1364">
            <v>44129</v>
          </cell>
          <cell r="C1364">
            <v>0.39583333333333331</v>
          </cell>
          <cell r="P1364">
            <v>0.11</v>
          </cell>
          <cell r="Q1364">
            <v>0</v>
          </cell>
          <cell r="R1364">
            <v>0</v>
          </cell>
        </row>
        <row r="1365">
          <cell r="A1365">
            <v>44129</v>
          </cell>
          <cell r="C1365">
            <v>0.40625</v>
          </cell>
          <cell r="P1365">
            <v>0.1</v>
          </cell>
          <cell r="Q1365">
            <v>0</v>
          </cell>
          <cell r="R1365">
            <v>0</v>
          </cell>
        </row>
        <row r="1366">
          <cell r="A1366">
            <v>44129</v>
          </cell>
          <cell r="C1366">
            <v>0.41666666666666669</v>
          </cell>
          <cell r="P1366">
            <v>0.15</v>
          </cell>
          <cell r="Q1366">
            <v>0</v>
          </cell>
          <cell r="R1366">
            <v>0</v>
          </cell>
        </row>
        <row r="1367">
          <cell r="A1367">
            <v>44129</v>
          </cell>
          <cell r="C1367">
            <v>0.42708333333333331</v>
          </cell>
          <cell r="P1367">
            <v>0.1</v>
          </cell>
          <cell r="Q1367">
            <v>0</v>
          </cell>
          <cell r="R1367">
            <v>0</v>
          </cell>
        </row>
        <row r="1368">
          <cell r="A1368">
            <v>44129</v>
          </cell>
          <cell r="C1368">
            <v>0.4375</v>
          </cell>
          <cell r="P1368">
            <v>0.1</v>
          </cell>
          <cell r="Q1368">
            <v>0</v>
          </cell>
          <cell r="R1368">
            <v>0</v>
          </cell>
        </row>
        <row r="1369">
          <cell r="A1369">
            <v>44129</v>
          </cell>
          <cell r="C1369">
            <v>0.44791666666666669</v>
          </cell>
          <cell r="P1369">
            <v>0.14000000000000001</v>
          </cell>
          <cell r="Q1369">
            <v>0</v>
          </cell>
          <cell r="R1369">
            <v>0</v>
          </cell>
        </row>
        <row r="1370">
          <cell r="A1370">
            <v>44129</v>
          </cell>
          <cell r="C1370">
            <v>0.45833333333333331</v>
          </cell>
          <cell r="P1370">
            <v>0.15</v>
          </cell>
          <cell r="Q1370">
            <v>0</v>
          </cell>
          <cell r="R1370">
            <v>0</v>
          </cell>
        </row>
        <row r="1371">
          <cell r="A1371">
            <v>44129</v>
          </cell>
          <cell r="C1371">
            <v>0.46875</v>
          </cell>
          <cell r="P1371">
            <v>0.21</v>
          </cell>
          <cell r="Q1371">
            <v>0</v>
          </cell>
          <cell r="R1371">
            <v>0</v>
          </cell>
        </row>
        <row r="1372">
          <cell r="A1372">
            <v>44129</v>
          </cell>
          <cell r="C1372">
            <v>0.47916666666666669</v>
          </cell>
          <cell r="P1372">
            <v>0.23</v>
          </cell>
          <cell r="Q1372">
            <v>0.7</v>
          </cell>
          <cell r="R1372">
            <v>0.7</v>
          </cell>
        </row>
        <row r="1373">
          <cell r="A1373">
            <v>44129</v>
          </cell>
          <cell r="C1373">
            <v>0.48958333333333331</v>
          </cell>
          <cell r="P1373">
            <v>0.19</v>
          </cell>
          <cell r="Q1373">
            <v>1</v>
          </cell>
          <cell r="R1373">
            <v>1</v>
          </cell>
        </row>
        <row r="1374">
          <cell r="A1374">
            <v>44129</v>
          </cell>
          <cell r="C1374">
            <v>0.5</v>
          </cell>
          <cell r="P1374">
            <v>0.2</v>
          </cell>
          <cell r="Q1374">
            <v>0.2</v>
          </cell>
          <cell r="R1374">
            <v>0.2</v>
          </cell>
        </row>
        <row r="1375">
          <cell r="A1375">
            <v>44129</v>
          </cell>
          <cell r="C1375">
            <v>0.51041666666666663</v>
          </cell>
          <cell r="P1375">
            <v>0.19</v>
          </cell>
          <cell r="Q1375">
            <v>0</v>
          </cell>
          <cell r="R1375">
            <v>0</v>
          </cell>
        </row>
        <row r="1376">
          <cell r="A1376">
            <v>44129</v>
          </cell>
          <cell r="C1376">
            <v>0.52083333333333337</v>
          </cell>
          <cell r="P1376">
            <v>0.15</v>
          </cell>
          <cell r="Q1376">
            <v>0</v>
          </cell>
          <cell r="R1376">
            <v>0</v>
          </cell>
        </row>
        <row r="1377">
          <cell r="A1377">
            <v>44129</v>
          </cell>
          <cell r="C1377">
            <v>0.53125</v>
          </cell>
          <cell r="P1377">
            <v>0.15</v>
          </cell>
          <cell r="Q1377">
            <v>0.1</v>
          </cell>
          <cell r="R1377">
            <v>0.1</v>
          </cell>
        </row>
        <row r="1378">
          <cell r="A1378">
            <v>44129</v>
          </cell>
          <cell r="C1378">
            <v>0.54166666666666663</v>
          </cell>
          <cell r="P1378">
            <v>0.13</v>
          </cell>
          <cell r="Q1378">
            <v>0</v>
          </cell>
          <cell r="R1378">
            <v>0</v>
          </cell>
        </row>
        <row r="1379">
          <cell r="A1379">
            <v>44129</v>
          </cell>
          <cell r="C1379">
            <v>0.55208333333333337</v>
          </cell>
          <cell r="P1379">
            <v>0.13</v>
          </cell>
          <cell r="Q1379">
            <v>0.1</v>
          </cell>
          <cell r="R1379">
            <v>0.1</v>
          </cell>
        </row>
        <row r="1380">
          <cell r="A1380">
            <v>44129</v>
          </cell>
          <cell r="C1380">
            <v>0.5625</v>
          </cell>
          <cell r="P1380">
            <v>0.14000000000000001</v>
          </cell>
          <cell r="Q1380">
            <v>0</v>
          </cell>
          <cell r="R1380">
            <v>0</v>
          </cell>
        </row>
        <row r="1381">
          <cell r="A1381">
            <v>44129</v>
          </cell>
          <cell r="C1381">
            <v>0.57291666666666663</v>
          </cell>
          <cell r="P1381">
            <v>0.11</v>
          </cell>
          <cell r="Q1381">
            <v>0</v>
          </cell>
          <cell r="R1381">
            <v>0</v>
          </cell>
        </row>
        <row r="1382">
          <cell r="A1382">
            <v>44129</v>
          </cell>
          <cell r="C1382">
            <v>0.58333333333333337</v>
          </cell>
          <cell r="P1382">
            <v>0.12</v>
          </cell>
          <cell r="Q1382">
            <v>0</v>
          </cell>
          <cell r="R1382">
            <v>0</v>
          </cell>
        </row>
        <row r="1383">
          <cell r="A1383">
            <v>44129</v>
          </cell>
          <cell r="C1383">
            <v>0.59375</v>
          </cell>
          <cell r="P1383">
            <v>0.12</v>
          </cell>
          <cell r="Q1383">
            <v>0</v>
          </cell>
          <cell r="R1383">
            <v>0</v>
          </cell>
        </row>
        <row r="1384">
          <cell r="A1384">
            <v>44129</v>
          </cell>
          <cell r="C1384">
            <v>0.60416666666666663</v>
          </cell>
          <cell r="P1384">
            <v>0.09</v>
          </cell>
          <cell r="Q1384">
            <v>0</v>
          </cell>
          <cell r="R1384">
            <v>0</v>
          </cell>
        </row>
        <row r="1385">
          <cell r="A1385">
            <v>44129</v>
          </cell>
          <cell r="C1385">
            <v>0.61458333333333337</v>
          </cell>
          <cell r="P1385">
            <v>0.11</v>
          </cell>
          <cell r="Q1385">
            <v>0</v>
          </cell>
          <cell r="R1385">
            <v>0</v>
          </cell>
        </row>
        <row r="1386">
          <cell r="A1386">
            <v>44129</v>
          </cell>
          <cell r="C1386">
            <v>0.625</v>
          </cell>
          <cell r="P1386">
            <v>0.1</v>
          </cell>
          <cell r="Q1386">
            <v>0</v>
          </cell>
          <cell r="R1386">
            <v>0</v>
          </cell>
        </row>
        <row r="1387">
          <cell r="A1387">
            <v>44129</v>
          </cell>
          <cell r="C1387">
            <v>0.63541666666666663</v>
          </cell>
          <cell r="P1387">
            <v>0.09</v>
          </cell>
          <cell r="Q1387">
            <v>0.1</v>
          </cell>
          <cell r="R1387">
            <v>0.1</v>
          </cell>
        </row>
        <row r="1388">
          <cell r="A1388">
            <v>44129</v>
          </cell>
          <cell r="C1388">
            <v>0.64583333333333337</v>
          </cell>
          <cell r="P1388">
            <v>0.1</v>
          </cell>
          <cell r="Q1388">
            <v>0</v>
          </cell>
          <cell r="R1388">
            <v>0</v>
          </cell>
        </row>
        <row r="1389">
          <cell r="A1389">
            <v>44129</v>
          </cell>
          <cell r="C1389">
            <v>0.65625</v>
          </cell>
          <cell r="P1389">
            <v>0.11</v>
          </cell>
          <cell r="Q1389">
            <v>0</v>
          </cell>
          <cell r="R1389">
            <v>0</v>
          </cell>
        </row>
        <row r="1390">
          <cell r="A1390">
            <v>44129</v>
          </cell>
          <cell r="C1390">
            <v>0.66666666666666663</v>
          </cell>
          <cell r="P1390">
            <v>0.08</v>
          </cell>
          <cell r="Q1390">
            <v>0</v>
          </cell>
          <cell r="R1390">
            <v>0</v>
          </cell>
        </row>
        <row r="1391">
          <cell r="A1391">
            <v>44129</v>
          </cell>
          <cell r="C1391">
            <v>0.67708333333333337</v>
          </cell>
          <cell r="P1391">
            <v>0.1</v>
          </cell>
          <cell r="Q1391">
            <v>0</v>
          </cell>
          <cell r="R1391">
            <v>0</v>
          </cell>
        </row>
        <row r="1392">
          <cell r="A1392">
            <v>44129</v>
          </cell>
          <cell r="C1392">
            <v>0.6875</v>
          </cell>
          <cell r="P1392">
            <v>0.1</v>
          </cell>
          <cell r="Q1392">
            <v>0</v>
          </cell>
          <cell r="R1392">
            <v>0</v>
          </cell>
        </row>
        <row r="1393">
          <cell r="A1393">
            <v>44129</v>
          </cell>
          <cell r="C1393">
            <v>0.69791666666666663</v>
          </cell>
          <cell r="P1393">
            <v>0.09</v>
          </cell>
          <cell r="Q1393">
            <v>0</v>
          </cell>
          <cell r="R1393">
            <v>0</v>
          </cell>
        </row>
        <row r="1394">
          <cell r="A1394">
            <v>44129</v>
          </cell>
          <cell r="C1394">
            <v>0.70833333333333337</v>
          </cell>
          <cell r="P1394">
            <v>0.1</v>
          </cell>
          <cell r="Q1394">
            <v>0</v>
          </cell>
          <cell r="R1394">
            <v>0</v>
          </cell>
        </row>
        <row r="1395">
          <cell r="A1395">
            <v>44129</v>
          </cell>
          <cell r="C1395">
            <v>0.71875</v>
          </cell>
          <cell r="P1395">
            <v>0.1</v>
          </cell>
          <cell r="Q1395">
            <v>0.1</v>
          </cell>
          <cell r="R1395">
            <v>0.1</v>
          </cell>
        </row>
        <row r="1396">
          <cell r="A1396">
            <v>44129</v>
          </cell>
          <cell r="C1396">
            <v>0.72916666666666663</v>
          </cell>
          <cell r="P1396">
            <v>0.09</v>
          </cell>
          <cell r="Q1396">
            <v>0</v>
          </cell>
          <cell r="R1396">
            <v>0</v>
          </cell>
        </row>
        <row r="1397">
          <cell r="A1397">
            <v>44129</v>
          </cell>
          <cell r="C1397">
            <v>0.73958333333333337</v>
          </cell>
          <cell r="P1397">
            <v>0.09</v>
          </cell>
          <cell r="Q1397">
            <v>0</v>
          </cell>
          <cell r="R1397">
            <v>0</v>
          </cell>
        </row>
        <row r="1398">
          <cell r="A1398">
            <v>44129</v>
          </cell>
          <cell r="C1398">
            <v>0.75</v>
          </cell>
          <cell r="P1398">
            <v>0.1</v>
          </cell>
          <cell r="Q1398">
            <v>0</v>
          </cell>
          <cell r="R1398">
            <v>0</v>
          </cell>
        </row>
        <row r="1399">
          <cell r="A1399">
            <v>44129</v>
          </cell>
          <cell r="C1399">
            <v>0.76041666666666663</v>
          </cell>
          <cell r="P1399">
            <v>0.08</v>
          </cell>
          <cell r="Q1399">
            <v>0</v>
          </cell>
          <cell r="R1399">
            <v>0</v>
          </cell>
        </row>
        <row r="1400">
          <cell r="A1400">
            <v>44129</v>
          </cell>
          <cell r="C1400">
            <v>0.77083333333333337</v>
          </cell>
          <cell r="P1400">
            <v>0.02</v>
          </cell>
          <cell r="Q1400">
            <v>0</v>
          </cell>
          <cell r="R1400">
            <v>0</v>
          </cell>
        </row>
        <row r="1401">
          <cell r="A1401">
            <v>44129</v>
          </cell>
          <cell r="C1401">
            <v>0.78125</v>
          </cell>
          <cell r="P1401">
            <v>0.01</v>
          </cell>
          <cell r="Q1401">
            <v>0</v>
          </cell>
          <cell r="R1401">
            <v>0</v>
          </cell>
        </row>
        <row r="1402">
          <cell r="A1402">
            <v>44129</v>
          </cell>
          <cell r="C1402">
            <v>0.90625</v>
          </cell>
          <cell r="P1402">
            <v>0</v>
          </cell>
          <cell r="Q1402">
            <v>0.1</v>
          </cell>
          <cell r="R1402">
            <v>0.1</v>
          </cell>
        </row>
        <row r="1403">
          <cell r="A1403">
            <v>44130</v>
          </cell>
          <cell r="C1403">
            <v>0.125</v>
          </cell>
          <cell r="P1403">
            <v>0</v>
          </cell>
          <cell r="Q1403">
            <v>0.1</v>
          </cell>
          <cell r="R1403">
            <v>0.1</v>
          </cell>
        </row>
        <row r="1404">
          <cell r="A1404">
            <v>44130</v>
          </cell>
          <cell r="C1404">
            <v>0.15625</v>
          </cell>
          <cell r="P1404">
            <v>0</v>
          </cell>
          <cell r="Q1404">
            <v>0.1</v>
          </cell>
          <cell r="R1404">
            <v>0.1</v>
          </cell>
        </row>
        <row r="1405">
          <cell r="A1405">
            <v>44130</v>
          </cell>
          <cell r="C1405">
            <v>0.1875</v>
          </cell>
          <cell r="P1405">
            <v>0</v>
          </cell>
          <cell r="Q1405">
            <v>0.1</v>
          </cell>
          <cell r="R1405">
            <v>0.1</v>
          </cell>
        </row>
        <row r="1406">
          <cell r="A1406">
            <v>44130</v>
          </cell>
          <cell r="C1406">
            <v>0.20833333333333334</v>
          </cell>
          <cell r="P1406">
            <v>0</v>
          </cell>
          <cell r="Q1406">
            <v>0.1</v>
          </cell>
          <cell r="R1406">
            <v>0.1</v>
          </cell>
        </row>
        <row r="1407">
          <cell r="A1407">
            <v>44130</v>
          </cell>
          <cell r="C1407">
            <v>0.25</v>
          </cell>
          <cell r="P1407">
            <v>0</v>
          </cell>
          <cell r="Q1407">
            <v>0.1</v>
          </cell>
          <cell r="R1407">
            <v>0.1</v>
          </cell>
        </row>
        <row r="1408">
          <cell r="A1408">
            <v>44130</v>
          </cell>
          <cell r="C1408">
            <v>0.26041666666666669</v>
          </cell>
          <cell r="P1408">
            <v>0.01</v>
          </cell>
          <cell r="Q1408">
            <v>0</v>
          </cell>
          <cell r="R1408">
            <v>0</v>
          </cell>
        </row>
        <row r="1409">
          <cell r="A1409">
            <v>44130</v>
          </cell>
          <cell r="C1409">
            <v>0.375</v>
          </cell>
          <cell r="P1409">
            <v>0.13</v>
          </cell>
          <cell r="Q1409">
            <v>0</v>
          </cell>
          <cell r="R1409">
            <v>0</v>
          </cell>
        </row>
        <row r="1410">
          <cell r="A1410">
            <v>44130</v>
          </cell>
          <cell r="C1410">
            <v>0.38541666666666669</v>
          </cell>
          <cell r="P1410">
            <v>0.18</v>
          </cell>
          <cell r="Q1410">
            <v>0</v>
          </cell>
          <cell r="R1410">
            <v>0</v>
          </cell>
        </row>
        <row r="1411">
          <cell r="A1411">
            <v>44130</v>
          </cell>
          <cell r="C1411">
            <v>0.39583333333333331</v>
          </cell>
          <cell r="P1411">
            <v>0.21</v>
          </cell>
          <cell r="Q1411">
            <v>0</v>
          </cell>
          <cell r="R1411">
            <v>0</v>
          </cell>
        </row>
        <row r="1412">
          <cell r="A1412">
            <v>44130</v>
          </cell>
          <cell r="C1412">
            <v>0.40625</v>
          </cell>
          <cell r="P1412">
            <v>0.22</v>
          </cell>
          <cell r="Q1412">
            <v>0</v>
          </cell>
          <cell r="R1412">
            <v>0</v>
          </cell>
        </row>
        <row r="1413">
          <cell r="A1413">
            <v>44130</v>
          </cell>
          <cell r="C1413">
            <v>0.41666666666666669</v>
          </cell>
          <cell r="P1413">
            <v>0.21</v>
          </cell>
          <cell r="Q1413">
            <v>0</v>
          </cell>
          <cell r="R1413">
            <v>0</v>
          </cell>
        </row>
        <row r="1414">
          <cell r="A1414">
            <v>44130</v>
          </cell>
          <cell r="C1414">
            <v>0.42708333333333331</v>
          </cell>
          <cell r="P1414">
            <v>0.24</v>
          </cell>
          <cell r="Q1414">
            <v>0.1</v>
          </cell>
          <cell r="R1414">
            <v>0.1</v>
          </cell>
        </row>
        <row r="1415">
          <cell r="A1415">
            <v>44130</v>
          </cell>
          <cell r="C1415">
            <v>0.4375</v>
          </cell>
          <cell r="P1415">
            <v>0.25</v>
          </cell>
          <cell r="Q1415">
            <v>0</v>
          </cell>
          <cell r="R1415">
            <v>0</v>
          </cell>
        </row>
        <row r="1416">
          <cell r="A1416">
            <v>44130</v>
          </cell>
          <cell r="C1416">
            <v>0.44791666666666669</v>
          </cell>
          <cell r="P1416">
            <v>0.27</v>
          </cell>
          <cell r="Q1416">
            <v>0</v>
          </cell>
          <cell r="R1416">
            <v>0</v>
          </cell>
        </row>
        <row r="1417">
          <cell r="A1417">
            <v>44130</v>
          </cell>
          <cell r="C1417">
            <v>0.45833333333333331</v>
          </cell>
          <cell r="P1417">
            <v>0.26</v>
          </cell>
          <cell r="Q1417">
            <v>0</v>
          </cell>
          <cell r="R1417">
            <v>0</v>
          </cell>
        </row>
        <row r="1418">
          <cell r="A1418">
            <v>44130</v>
          </cell>
          <cell r="C1418">
            <v>0.46875</v>
          </cell>
          <cell r="P1418">
            <v>0.22</v>
          </cell>
          <cell r="Q1418">
            <v>0</v>
          </cell>
          <cell r="R1418">
            <v>0</v>
          </cell>
        </row>
        <row r="1419">
          <cell r="A1419">
            <v>44130</v>
          </cell>
          <cell r="C1419">
            <v>0.47916666666666669</v>
          </cell>
          <cell r="P1419">
            <v>0.2</v>
          </cell>
          <cell r="Q1419">
            <v>0</v>
          </cell>
          <cell r="R1419">
            <v>0</v>
          </cell>
        </row>
        <row r="1420">
          <cell r="A1420">
            <v>44130</v>
          </cell>
          <cell r="C1420">
            <v>0.48958333333333331</v>
          </cell>
          <cell r="P1420">
            <v>0.16</v>
          </cell>
          <cell r="Q1420">
            <v>0.1</v>
          </cell>
          <cell r="R1420">
            <v>0.1</v>
          </cell>
        </row>
        <row r="1421">
          <cell r="A1421">
            <v>44130</v>
          </cell>
          <cell r="C1421">
            <v>0.5</v>
          </cell>
          <cell r="P1421">
            <v>0.13</v>
          </cell>
          <cell r="Q1421">
            <v>0</v>
          </cell>
          <cell r="R1421">
            <v>0</v>
          </cell>
        </row>
        <row r="1422">
          <cell r="A1422">
            <v>44130</v>
          </cell>
          <cell r="C1422">
            <v>0.51041666666666663</v>
          </cell>
          <cell r="P1422">
            <v>0.13</v>
          </cell>
          <cell r="Q1422">
            <v>0</v>
          </cell>
          <cell r="R1422">
            <v>0</v>
          </cell>
        </row>
        <row r="1423">
          <cell r="A1423">
            <v>44130</v>
          </cell>
          <cell r="C1423">
            <v>0.52083333333333337</v>
          </cell>
          <cell r="P1423">
            <v>0.1</v>
          </cell>
          <cell r="Q1423">
            <v>0</v>
          </cell>
          <cell r="R1423">
            <v>0</v>
          </cell>
        </row>
        <row r="1424">
          <cell r="A1424">
            <v>44130</v>
          </cell>
          <cell r="C1424">
            <v>0.53125</v>
          </cell>
          <cell r="P1424">
            <v>0.08</v>
          </cell>
          <cell r="Q1424">
            <v>0.1</v>
          </cell>
          <cell r="R1424">
            <v>0.1</v>
          </cell>
        </row>
        <row r="1425">
          <cell r="A1425">
            <v>44130</v>
          </cell>
          <cell r="C1425">
            <v>0.54166666666666663</v>
          </cell>
          <cell r="P1425">
            <v>0.09</v>
          </cell>
          <cell r="Q1425">
            <v>0</v>
          </cell>
          <cell r="R1425">
            <v>0</v>
          </cell>
        </row>
        <row r="1426">
          <cell r="A1426">
            <v>44130</v>
          </cell>
          <cell r="C1426">
            <v>0.55208333333333337</v>
          </cell>
          <cell r="P1426">
            <v>0.08</v>
          </cell>
          <cell r="Q1426">
            <v>0</v>
          </cell>
          <cell r="R1426">
            <v>0</v>
          </cell>
        </row>
        <row r="1427">
          <cell r="A1427">
            <v>44130</v>
          </cell>
          <cell r="C1427">
            <v>0.5625</v>
          </cell>
          <cell r="P1427">
            <v>0.13</v>
          </cell>
          <cell r="Q1427">
            <v>0</v>
          </cell>
          <cell r="R1427">
            <v>0</v>
          </cell>
        </row>
        <row r="1428">
          <cell r="A1428">
            <v>44130</v>
          </cell>
          <cell r="C1428">
            <v>0.57291666666666663</v>
          </cell>
          <cell r="P1428">
            <v>0.14000000000000001</v>
          </cell>
          <cell r="Q1428">
            <v>0</v>
          </cell>
          <cell r="R1428">
            <v>0</v>
          </cell>
        </row>
        <row r="1429">
          <cell r="A1429">
            <v>44130</v>
          </cell>
          <cell r="C1429">
            <v>0.58333333333333337</v>
          </cell>
          <cell r="P1429">
            <v>0.11</v>
          </cell>
          <cell r="Q1429">
            <v>0</v>
          </cell>
          <cell r="R1429">
            <v>0</v>
          </cell>
        </row>
        <row r="1430">
          <cell r="A1430">
            <v>44130</v>
          </cell>
          <cell r="C1430">
            <v>0.59375</v>
          </cell>
          <cell r="P1430">
            <v>0.11</v>
          </cell>
          <cell r="Q1430">
            <v>0</v>
          </cell>
          <cell r="R1430">
            <v>0</v>
          </cell>
        </row>
        <row r="1431">
          <cell r="A1431">
            <v>44130</v>
          </cell>
          <cell r="C1431">
            <v>0.60416666666666663</v>
          </cell>
          <cell r="P1431">
            <v>0.13</v>
          </cell>
          <cell r="Q1431">
            <v>0.1</v>
          </cell>
          <cell r="R1431">
            <v>0.1</v>
          </cell>
        </row>
        <row r="1432">
          <cell r="A1432">
            <v>44130</v>
          </cell>
          <cell r="C1432">
            <v>0.61458333333333337</v>
          </cell>
          <cell r="P1432">
            <v>0.1</v>
          </cell>
          <cell r="Q1432">
            <v>0</v>
          </cell>
          <cell r="R1432">
            <v>0</v>
          </cell>
        </row>
        <row r="1433">
          <cell r="A1433">
            <v>44130</v>
          </cell>
          <cell r="C1433">
            <v>0.625</v>
          </cell>
          <cell r="P1433">
            <v>0.12</v>
          </cell>
          <cell r="Q1433">
            <v>0</v>
          </cell>
          <cell r="R1433">
            <v>0</v>
          </cell>
        </row>
        <row r="1434">
          <cell r="A1434">
            <v>44130</v>
          </cell>
          <cell r="C1434">
            <v>0.63541666666666663</v>
          </cell>
          <cell r="P1434">
            <v>0.11</v>
          </cell>
          <cell r="Q1434">
            <v>0</v>
          </cell>
          <cell r="R1434">
            <v>0</v>
          </cell>
        </row>
        <row r="1435">
          <cell r="A1435">
            <v>44130</v>
          </cell>
          <cell r="C1435">
            <v>0.64583333333333337</v>
          </cell>
          <cell r="P1435">
            <v>0.11</v>
          </cell>
          <cell r="Q1435">
            <v>0</v>
          </cell>
          <cell r="R1435">
            <v>0</v>
          </cell>
        </row>
        <row r="1436">
          <cell r="A1436">
            <v>44130</v>
          </cell>
          <cell r="C1436">
            <v>0.65625</v>
          </cell>
          <cell r="P1436">
            <v>0.12</v>
          </cell>
          <cell r="Q1436">
            <v>0</v>
          </cell>
          <cell r="R1436">
            <v>0</v>
          </cell>
        </row>
        <row r="1437">
          <cell r="A1437">
            <v>44130</v>
          </cell>
          <cell r="C1437">
            <v>0.66666666666666663</v>
          </cell>
          <cell r="P1437">
            <v>0.11</v>
          </cell>
          <cell r="Q1437">
            <v>0</v>
          </cell>
          <cell r="R1437">
            <v>0</v>
          </cell>
        </row>
        <row r="1438">
          <cell r="A1438">
            <v>44130</v>
          </cell>
          <cell r="C1438">
            <v>0.67708333333333337</v>
          </cell>
          <cell r="P1438">
            <v>0.11</v>
          </cell>
          <cell r="Q1438">
            <v>0</v>
          </cell>
          <cell r="R1438">
            <v>0</v>
          </cell>
        </row>
        <row r="1439">
          <cell r="A1439">
            <v>44130</v>
          </cell>
          <cell r="C1439">
            <v>0.6875</v>
          </cell>
          <cell r="P1439">
            <v>0.12</v>
          </cell>
          <cell r="Q1439">
            <v>0</v>
          </cell>
          <cell r="R1439">
            <v>0</v>
          </cell>
        </row>
        <row r="1440">
          <cell r="A1440">
            <v>44130</v>
          </cell>
          <cell r="C1440">
            <v>0.69791666666666663</v>
          </cell>
          <cell r="P1440">
            <v>0.1</v>
          </cell>
          <cell r="Q1440">
            <v>0</v>
          </cell>
          <cell r="R1440">
            <v>0</v>
          </cell>
        </row>
        <row r="1441">
          <cell r="A1441">
            <v>44130</v>
          </cell>
          <cell r="C1441">
            <v>0.70833333333333337</v>
          </cell>
          <cell r="P1441">
            <v>7.0000000000000007E-2</v>
          </cell>
          <cell r="Q1441">
            <v>0</v>
          </cell>
          <cell r="R1441">
            <v>0</v>
          </cell>
        </row>
        <row r="1442">
          <cell r="A1442">
            <v>44130</v>
          </cell>
          <cell r="C1442">
            <v>0.71875</v>
          </cell>
          <cell r="P1442">
            <v>0.08</v>
          </cell>
          <cell r="Q1442">
            <v>0</v>
          </cell>
          <cell r="R1442">
            <v>0</v>
          </cell>
        </row>
        <row r="1443">
          <cell r="A1443">
            <v>44130</v>
          </cell>
          <cell r="C1443">
            <v>0.72916666666666663</v>
          </cell>
          <cell r="P1443">
            <v>0.05</v>
          </cell>
          <cell r="Q1443">
            <v>0</v>
          </cell>
          <cell r="R1443">
            <v>0</v>
          </cell>
        </row>
        <row r="1444">
          <cell r="A1444">
            <v>44130</v>
          </cell>
          <cell r="C1444">
            <v>0.73958333333333337</v>
          </cell>
          <cell r="P1444">
            <v>0.05</v>
          </cell>
          <cell r="Q1444">
            <v>0</v>
          </cell>
          <cell r="R1444">
            <v>0</v>
          </cell>
        </row>
        <row r="1445">
          <cell r="A1445">
            <v>44130</v>
          </cell>
          <cell r="C1445">
            <v>0.75</v>
          </cell>
          <cell r="P1445">
            <v>0.06</v>
          </cell>
          <cell r="Q1445">
            <v>0</v>
          </cell>
          <cell r="R1445">
            <v>0</v>
          </cell>
        </row>
        <row r="1446">
          <cell r="A1446">
            <v>44130</v>
          </cell>
          <cell r="C1446">
            <v>0.76041666666666663</v>
          </cell>
          <cell r="P1446">
            <v>0.04</v>
          </cell>
          <cell r="Q1446">
            <v>0.3</v>
          </cell>
          <cell r="R1446">
            <v>0.3</v>
          </cell>
        </row>
        <row r="1447">
          <cell r="A1447">
            <v>44130</v>
          </cell>
          <cell r="C1447">
            <v>0.77083333333333337</v>
          </cell>
          <cell r="P1447">
            <v>0.02</v>
          </cell>
          <cell r="Q1447">
            <v>0.2</v>
          </cell>
          <cell r="R1447">
            <v>0.2</v>
          </cell>
        </row>
        <row r="1448">
          <cell r="A1448">
            <v>44130</v>
          </cell>
          <cell r="C1448">
            <v>0.8125</v>
          </cell>
          <cell r="P1448">
            <v>0</v>
          </cell>
          <cell r="Q1448">
            <v>0.2</v>
          </cell>
          <cell r="R1448">
            <v>0.2</v>
          </cell>
        </row>
        <row r="1449">
          <cell r="A1449">
            <v>44130</v>
          </cell>
          <cell r="C1449">
            <v>0.82291666666666663</v>
          </cell>
          <cell r="P1449">
            <v>0</v>
          </cell>
          <cell r="Q1449">
            <v>0.2</v>
          </cell>
          <cell r="R1449">
            <v>0.2</v>
          </cell>
        </row>
        <row r="1450">
          <cell r="A1450">
            <v>44130</v>
          </cell>
          <cell r="C1450">
            <v>0.86458333333333337</v>
          </cell>
          <cell r="P1450">
            <v>0</v>
          </cell>
          <cell r="Q1450">
            <v>0.4</v>
          </cell>
          <cell r="R1450">
            <v>0.4</v>
          </cell>
        </row>
        <row r="1451">
          <cell r="A1451">
            <v>44130</v>
          </cell>
          <cell r="C1451">
            <v>0.875</v>
          </cell>
          <cell r="P1451">
            <v>0</v>
          </cell>
          <cell r="Q1451">
            <v>0.2</v>
          </cell>
          <cell r="R1451">
            <v>0.2</v>
          </cell>
        </row>
        <row r="1452">
          <cell r="A1452">
            <v>44130</v>
          </cell>
          <cell r="C1452">
            <v>0.90625</v>
          </cell>
          <cell r="P1452">
            <v>0</v>
          </cell>
          <cell r="Q1452">
            <v>0.1</v>
          </cell>
          <cell r="R1452">
            <v>0.1</v>
          </cell>
        </row>
        <row r="1453">
          <cell r="A1453">
            <v>44131</v>
          </cell>
          <cell r="C1453">
            <v>4.1666666666666664E-2</v>
          </cell>
          <cell r="P1453">
            <v>0</v>
          </cell>
          <cell r="Q1453">
            <v>0.1</v>
          </cell>
          <cell r="R1453">
            <v>0.1</v>
          </cell>
        </row>
        <row r="1454">
          <cell r="A1454">
            <v>44131</v>
          </cell>
          <cell r="C1454">
            <v>6.25E-2</v>
          </cell>
          <cell r="P1454">
            <v>0</v>
          </cell>
          <cell r="Q1454">
            <v>0.1</v>
          </cell>
          <cell r="R1454">
            <v>0.1</v>
          </cell>
        </row>
        <row r="1455">
          <cell r="A1455">
            <v>44131</v>
          </cell>
          <cell r="C1455">
            <v>8.3333333333333329E-2</v>
          </cell>
          <cell r="P1455">
            <v>0</v>
          </cell>
          <cell r="Q1455">
            <v>0.1</v>
          </cell>
          <cell r="R1455">
            <v>0.1</v>
          </cell>
        </row>
        <row r="1456">
          <cell r="A1456">
            <v>44131</v>
          </cell>
          <cell r="C1456">
            <v>0.11458333333333333</v>
          </cell>
          <cell r="P1456">
            <v>0</v>
          </cell>
          <cell r="Q1456">
            <v>0.1</v>
          </cell>
          <cell r="R1456">
            <v>0.1</v>
          </cell>
        </row>
        <row r="1457">
          <cell r="A1457">
            <v>44131</v>
          </cell>
          <cell r="C1457">
            <v>0.14583333333333334</v>
          </cell>
          <cell r="P1457">
            <v>0</v>
          </cell>
          <cell r="Q1457">
            <v>0.1</v>
          </cell>
          <cell r="R1457">
            <v>0.1</v>
          </cell>
        </row>
        <row r="1458">
          <cell r="A1458">
            <v>44131</v>
          </cell>
          <cell r="C1458">
            <v>0.17708333333333334</v>
          </cell>
          <cell r="P1458">
            <v>0</v>
          </cell>
          <cell r="Q1458">
            <v>0.1</v>
          </cell>
          <cell r="R1458">
            <v>0.1</v>
          </cell>
        </row>
        <row r="1459">
          <cell r="A1459">
            <v>44131</v>
          </cell>
          <cell r="C1459">
            <v>0.20833333333333334</v>
          </cell>
          <cell r="P1459">
            <v>0</v>
          </cell>
          <cell r="Q1459">
            <v>0.1</v>
          </cell>
          <cell r="R1459">
            <v>0.1</v>
          </cell>
        </row>
        <row r="1460">
          <cell r="A1460">
            <v>44131</v>
          </cell>
          <cell r="C1460">
            <v>0.23958333333333334</v>
          </cell>
          <cell r="P1460">
            <v>0</v>
          </cell>
          <cell r="Q1460">
            <v>0.1</v>
          </cell>
          <cell r="R1460">
            <v>0.1</v>
          </cell>
        </row>
        <row r="1461">
          <cell r="A1461">
            <v>44131</v>
          </cell>
          <cell r="C1461">
            <v>0.25</v>
          </cell>
          <cell r="P1461">
            <v>0.01</v>
          </cell>
          <cell r="Q1461">
            <v>0</v>
          </cell>
          <cell r="R1461">
            <v>0</v>
          </cell>
        </row>
        <row r="1462">
          <cell r="A1462">
            <v>44131</v>
          </cell>
          <cell r="C1462">
            <v>0.27083333333333331</v>
          </cell>
          <cell r="P1462">
            <v>0.02</v>
          </cell>
          <cell r="Q1462">
            <v>0.1</v>
          </cell>
          <cell r="R1462">
            <v>0.1</v>
          </cell>
        </row>
        <row r="1463">
          <cell r="A1463">
            <v>44131</v>
          </cell>
          <cell r="C1463">
            <v>0.28125</v>
          </cell>
          <cell r="P1463">
            <v>0.02</v>
          </cell>
          <cell r="Q1463">
            <v>0</v>
          </cell>
          <cell r="R1463">
            <v>0</v>
          </cell>
        </row>
        <row r="1464">
          <cell r="A1464">
            <v>44131</v>
          </cell>
          <cell r="C1464">
            <v>0.29166666666666669</v>
          </cell>
          <cell r="P1464">
            <v>0.01</v>
          </cell>
          <cell r="Q1464">
            <v>0.1</v>
          </cell>
          <cell r="R1464">
            <v>0.1</v>
          </cell>
        </row>
        <row r="1465">
          <cell r="A1465">
            <v>44131</v>
          </cell>
          <cell r="C1465">
            <v>0.30208333333333331</v>
          </cell>
          <cell r="P1465">
            <v>0.03</v>
          </cell>
          <cell r="Q1465">
            <v>0.1</v>
          </cell>
          <cell r="R1465">
            <v>0.1</v>
          </cell>
        </row>
        <row r="1466">
          <cell r="A1466">
            <v>44131</v>
          </cell>
          <cell r="C1466">
            <v>0.3125</v>
          </cell>
          <cell r="P1466">
            <v>0.05</v>
          </cell>
          <cell r="Q1466">
            <v>0.2</v>
          </cell>
          <cell r="R1466">
            <v>0.2</v>
          </cell>
        </row>
        <row r="1467">
          <cell r="A1467">
            <v>44131</v>
          </cell>
          <cell r="C1467">
            <v>0.32291666666666669</v>
          </cell>
          <cell r="P1467">
            <v>0.06</v>
          </cell>
          <cell r="Q1467">
            <v>0.2</v>
          </cell>
          <cell r="R1467">
            <v>0.2</v>
          </cell>
        </row>
        <row r="1468">
          <cell r="A1468">
            <v>44131</v>
          </cell>
          <cell r="C1468">
            <v>0.33333333333333331</v>
          </cell>
          <cell r="P1468">
            <v>7.0000000000000007E-2</v>
          </cell>
          <cell r="Q1468">
            <v>0.2</v>
          </cell>
          <cell r="R1468">
            <v>0.2</v>
          </cell>
        </row>
        <row r="1469">
          <cell r="A1469">
            <v>44131</v>
          </cell>
          <cell r="C1469">
            <v>0.34375</v>
          </cell>
          <cell r="P1469">
            <v>0.1</v>
          </cell>
          <cell r="Q1469">
            <v>0</v>
          </cell>
          <cell r="R1469">
            <v>0</v>
          </cell>
        </row>
        <row r="1470">
          <cell r="A1470">
            <v>44131</v>
          </cell>
          <cell r="C1470">
            <v>0.35416666666666669</v>
          </cell>
          <cell r="P1470">
            <v>0.11</v>
          </cell>
          <cell r="Q1470">
            <v>0</v>
          </cell>
          <cell r="R1470">
            <v>0</v>
          </cell>
        </row>
        <row r="1471">
          <cell r="A1471">
            <v>44131</v>
          </cell>
          <cell r="C1471">
            <v>0.36458333333333331</v>
          </cell>
          <cell r="P1471">
            <v>0.12</v>
          </cell>
          <cell r="Q1471">
            <v>0</v>
          </cell>
          <cell r="R1471">
            <v>0</v>
          </cell>
        </row>
        <row r="1472">
          <cell r="A1472">
            <v>44131</v>
          </cell>
          <cell r="C1472">
            <v>0.375</v>
          </cell>
          <cell r="P1472">
            <v>0.16</v>
          </cell>
          <cell r="Q1472">
            <v>0.1</v>
          </cell>
          <cell r="R1472">
            <v>0.1</v>
          </cell>
        </row>
        <row r="1473">
          <cell r="A1473">
            <v>44131</v>
          </cell>
          <cell r="C1473">
            <v>0.38541666666666669</v>
          </cell>
          <cell r="P1473">
            <v>0.16</v>
          </cell>
          <cell r="Q1473">
            <v>0.3</v>
          </cell>
          <cell r="R1473">
            <v>0.3</v>
          </cell>
        </row>
        <row r="1474">
          <cell r="A1474">
            <v>44131</v>
          </cell>
          <cell r="C1474">
            <v>0.39583333333333331</v>
          </cell>
          <cell r="P1474">
            <v>0.17</v>
          </cell>
          <cell r="Q1474">
            <v>0.2</v>
          </cell>
          <cell r="R1474">
            <v>0.2</v>
          </cell>
        </row>
        <row r="1475">
          <cell r="A1475">
            <v>44131</v>
          </cell>
          <cell r="C1475">
            <v>0.40625</v>
          </cell>
          <cell r="P1475">
            <v>0.19</v>
          </cell>
          <cell r="Q1475">
            <v>0.3</v>
          </cell>
          <cell r="R1475">
            <v>0.3</v>
          </cell>
        </row>
        <row r="1476">
          <cell r="A1476">
            <v>44131</v>
          </cell>
          <cell r="C1476">
            <v>0.41666666666666669</v>
          </cell>
          <cell r="P1476">
            <v>0.19</v>
          </cell>
          <cell r="Q1476">
            <v>0.2</v>
          </cell>
          <cell r="R1476">
            <v>0.2</v>
          </cell>
        </row>
        <row r="1477">
          <cell r="A1477">
            <v>44131</v>
          </cell>
          <cell r="C1477">
            <v>0.42708333333333331</v>
          </cell>
          <cell r="P1477">
            <v>0.26</v>
          </cell>
          <cell r="Q1477">
            <v>0.1</v>
          </cell>
          <cell r="R1477">
            <v>0.1</v>
          </cell>
        </row>
        <row r="1478">
          <cell r="A1478">
            <v>44131</v>
          </cell>
          <cell r="C1478">
            <v>0.4375</v>
          </cell>
          <cell r="P1478">
            <v>0.26</v>
          </cell>
          <cell r="Q1478">
            <v>0.3</v>
          </cell>
          <cell r="R1478">
            <v>0.3</v>
          </cell>
        </row>
        <row r="1479">
          <cell r="A1479">
            <v>44131</v>
          </cell>
          <cell r="C1479">
            <v>0.44791666666666669</v>
          </cell>
          <cell r="P1479">
            <v>0.27</v>
          </cell>
          <cell r="Q1479">
            <v>0</v>
          </cell>
          <cell r="R1479">
            <v>0</v>
          </cell>
        </row>
        <row r="1480">
          <cell r="A1480">
            <v>44131</v>
          </cell>
          <cell r="C1480">
            <v>0.45833333333333331</v>
          </cell>
          <cell r="P1480">
            <v>0.21</v>
          </cell>
          <cell r="Q1480">
            <v>0.1</v>
          </cell>
          <cell r="R1480">
            <v>0.1</v>
          </cell>
        </row>
        <row r="1481">
          <cell r="A1481">
            <v>44131</v>
          </cell>
          <cell r="C1481">
            <v>0.46875</v>
          </cell>
          <cell r="P1481">
            <v>0.19</v>
          </cell>
          <cell r="Q1481">
            <v>0</v>
          </cell>
          <cell r="R1481">
            <v>0</v>
          </cell>
        </row>
        <row r="1482">
          <cell r="A1482">
            <v>44131</v>
          </cell>
          <cell r="C1482">
            <v>0.47916666666666669</v>
          </cell>
          <cell r="P1482">
            <v>0.13</v>
          </cell>
          <cell r="Q1482">
            <v>0</v>
          </cell>
          <cell r="R1482">
            <v>0</v>
          </cell>
        </row>
        <row r="1483">
          <cell r="A1483">
            <v>44131</v>
          </cell>
          <cell r="C1483">
            <v>0.48958333333333331</v>
          </cell>
          <cell r="P1483">
            <v>0.12</v>
          </cell>
          <cell r="Q1483">
            <v>0</v>
          </cell>
          <cell r="R1483">
            <v>0</v>
          </cell>
        </row>
        <row r="1484">
          <cell r="A1484">
            <v>44131</v>
          </cell>
          <cell r="C1484">
            <v>0.5</v>
          </cell>
          <cell r="P1484">
            <v>0.11</v>
          </cell>
          <cell r="Q1484">
            <v>0</v>
          </cell>
          <cell r="R1484">
            <v>0</v>
          </cell>
        </row>
        <row r="1485">
          <cell r="A1485">
            <v>44131</v>
          </cell>
          <cell r="C1485">
            <v>0.51041666666666663</v>
          </cell>
          <cell r="P1485">
            <v>0.08</v>
          </cell>
          <cell r="Q1485">
            <v>0</v>
          </cell>
          <cell r="R1485">
            <v>0</v>
          </cell>
        </row>
        <row r="1486">
          <cell r="A1486">
            <v>44131</v>
          </cell>
          <cell r="C1486">
            <v>0.52083333333333337</v>
          </cell>
          <cell r="P1486">
            <v>0.06</v>
          </cell>
          <cell r="Q1486">
            <v>0.1</v>
          </cell>
          <cell r="R1486">
            <v>0.1</v>
          </cell>
        </row>
        <row r="1487">
          <cell r="A1487">
            <v>44131</v>
          </cell>
          <cell r="C1487">
            <v>0.53125</v>
          </cell>
          <cell r="P1487">
            <v>0.05</v>
          </cell>
          <cell r="Q1487">
            <v>0</v>
          </cell>
          <cell r="R1487">
            <v>0</v>
          </cell>
        </row>
        <row r="1488">
          <cell r="A1488">
            <v>44131</v>
          </cell>
          <cell r="C1488">
            <v>0.54166666666666663</v>
          </cell>
          <cell r="P1488">
            <v>0.05</v>
          </cell>
          <cell r="Q1488">
            <v>0</v>
          </cell>
          <cell r="R1488">
            <v>0</v>
          </cell>
        </row>
        <row r="1489">
          <cell r="A1489">
            <v>44131</v>
          </cell>
          <cell r="C1489">
            <v>0.55208333333333337</v>
          </cell>
          <cell r="P1489">
            <v>0.05</v>
          </cell>
          <cell r="Q1489">
            <v>0</v>
          </cell>
          <cell r="R1489">
            <v>0</v>
          </cell>
        </row>
        <row r="1490">
          <cell r="A1490">
            <v>44131</v>
          </cell>
          <cell r="C1490">
            <v>0.5625</v>
          </cell>
          <cell r="P1490">
            <v>0.04</v>
          </cell>
          <cell r="Q1490">
            <v>0</v>
          </cell>
          <cell r="R1490">
            <v>0</v>
          </cell>
        </row>
        <row r="1491">
          <cell r="A1491">
            <v>44131</v>
          </cell>
          <cell r="C1491">
            <v>0.57291666666666663</v>
          </cell>
          <cell r="P1491">
            <v>0.06</v>
          </cell>
          <cell r="Q1491">
            <v>0</v>
          </cell>
          <cell r="R1491">
            <v>0</v>
          </cell>
        </row>
        <row r="1492">
          <cell r="A1492">
            <v>44131</v>
          </cell>
          <cell r="C1492">
            <v>0.58333333333333337</v>
          </cell>
          <cell r="P1492">
            <v>0.08</v>
          </cell>
          <cell r="Q1492">
            <v>0</v>
          </cell>
          <cell r="R1492">
            <v>0</v>
          </cell>
        </row>
        <row r="1493">
          <cell r="A1493">
            <v>44131</v>
          </cell>
          <cell r="C1493">
            <v>0.59375</v>
          </cell>
          <cell r="P1493">
            <v>0.04</v>
          </cell>
          <cell r="Q1493">
            <v>0</v>
          </cell>
          <cell r="R1493">
            <v>0</v>
          </cell>
        </row>
        <row r="1494">
          <cell r="A1494">
            <v>44131</v>
          </cell>
          <cell r="C1494">
            <v>0.60416666666666663</v>
          </cell>
          <cell r="P1494">
            <v>0.06</v>
          </cell>
          <cell r="Q1494">
            <v>0.1</v>
          </cell>
          <cell r="R1494">
            <v>0.1</v>
          </cell>
        </row>
        <row r="1495">
          <cell r="A1495">
            <v>44131</v>
          </cell>
          <cell r="C1495">
            <v>0.61458333333333337</v>
          </cell>
          <cell r="P1495">
            <v>7.0000000000000007E-2</v>
          </cell>
          <cell r="Q1495">
            <v>0.1</v>
          </cell>
          <cell r="R1495">
            <v>0.1</v>
          </cell>
        </row>
        <row r="1496">
          <cell r="A1496">
            <v>44131</v>
          </cell>
          <cell r="C1496">
            <v>0.625</v>
          </cell>
          <cell r="P1496">
            <v>0.05</v>
          </cell>
          <cell r="Q1496">
            <v>0</v>
          </cell>
          <cell r="R1496">
            <v>0</v>
          </cell>
        </row>
        <row r="1497">
          <cell r="A1497">
            <v>44131</v>
          </cell>
          <cell r="C1497">
            <v>0.63541666666666663</v>
          </cell>
          <cell r="P1497">
            <v>7.0000000000000007E-2</v>
          </cell>
          <cell r="Q1497">
            <v>0.1</v>
          </cell>
          <cell r="R1497">
            <v>0.1</v>
          </cell>
        </row>
        <row r="1498">
          <cell r="A1498">
            <v>44131</v>
          </cell>
          <cell r="C1498">
            <v>0.64583333333333337</v>
          </cell>
          <cell r="P1498">
            <v>0.08</v>
          </cell>
          <cell r="Q1498">
            <v>0.2</v>
          </cell>
          <cell r="R1498">
            <v>0.2</v>
          </cell>
        </row>
        <row r="1499">
          <cell r="A1499">
            <v>44131</v>
          </cell>
          <cell r="C1499">
            <v>0.65625</v>
          </cell>
          <cell r="P1499">
            <v>7.0000000000000007E-2</v>
          </cell>
          <cell r="Q1499">
            <v>0.1</v>
          </cell>
          <cell r="R1499">
            <v>0.1</v>
          </cell>
        </row>
        <row r="1500">
          <cell r="A1500">
            <v>44131</v>
          </cell>
          <cell r="C1500">
            <v>0.66666666666666663</v>
          </cell>
          <cell r="P1500">
            <v>0.06</v>
          </cell>
          <cell r="Q1500">
            <v>0.1</v>
          </cell>
          <cell r="R1500">
            <v>0.1</v>
          </cell>
        </row>
        <row r="1501">
          <cell r="A1501">
            <v>44131</v>
          </cell>
          <cell r="C1501">
            <v>0.67708333333333337</v>
          </cell>
          <cell r="P1501">
            <v>0.09</v>
          </cell>
          <cell r="Q1501">
            <v>0.1</v>
          </cell>
          <cell r="R1501">
            <v>0.1</v>
          </cell>
        </row>
        <row r="1502">
          <cell r="A1502">
            <v>44131</v>
          </cell>
          <cell r="C1502">
            <v>0.6875</v>
          </cell>
          <cell r="P1502">
            <v>0.06</v>
          </cell>
          <cell r="Q1502">
            <v>0</v>
          </cell>
          <cell r="R1502">
            <v>0</v>
          </cell>
        </row>
        <row r="1503">
          <cell r="A1503">
            <v>44131</v>
          </cell>
          <cell r="C1503">
            <v>0.69791666666666663</v>
          </cell>
          <cell r="P1503">
            <v>7.0000000000000007E-2</v>
          </cell>
          <cell r="Q1503">
            <v>0.1</v>
          </cell>
          <cell r="R1503">
            <v>0.1</v>
          </cell>
        </row>
        <row r="1504">
          <cell r="A1504">
            <v>44131</v>
          </cell>
          <cell r="C1504">
            <v>0.70833333333333337</v>
          </cell>
          <cell r="P1504">
            <v>7.0000000000000007E-2</v>
          </cell>
          <cell r="Q1504">
            <v>0</v>
          </cell>
          <cell r="R1504">
            <v>0</v>
          </cell>
        </row>
        <row r="1505">
          <cell r="A1505">
            <v>44131</v>
          </cell>
          <cell r="C1505">
            <v>0.71875</v>
          </cell>
          <cell r="P1505">
            <v>0.06</v>
          </cell>
          <cell r="Q1505">
            <v>0</v>
          </cell>
          <cell r="R1505">
            <v>0</v>
          </cell>
        </row>
        <row r="1506">
          <cell r="A1506">
            <v>44131</v>
          </cell>
          <cell r="C1506">
            <v>0.72916666666666663</v>
          </cell>
          <cell r="P1506">
            <v>0.08</v>
          </cell>
          <cell r="Q1506">
            <v>0.2</v>
          </cell>
          <cell r="R1506">
            <v>0.2</v>
          </cell>
        </row>
        <row r="1507">
          <cell r="A1507">
            <v>44131</v>
          </cell>
          <cell r="C1507">
            <v>0.73958333333333337</v>
          </cell>
          <cell r="P1507">
            <v>7.0000000000000007E-2</v>
          </cell>
          <cell r="Q1507">
            <v>0.3</v>
          </cell>
          <cell r="R1507">
            <v>0.3</v>
          </cell>
        </row>
        <row r="1508">
          <cell r="A1508">
            <v>44131</v>
          </cell>
          <cell r="C1508">
            <v>0.75</v>
          </cell>
          <cell r="P1508">
            <v>0.05</v>
          </cell>
          <cell r="Q1508">
            <v>0.4</v>
          </cell>
          <cell r="R1508">
            <v>0.4</v>
          </cell>
        </row>
        <row r="1509">
          <cell r="A1509">
            <v>44131</v>
          </cell>
          <cell r="C1509">
            <v>0.76041666666666663</v>
          </cell>
          <cell r="P1509">
            <v>0.02</v>
          </cell>
          <cell r="Q1509">
            <v>0.1</v>
          </cell>
          <cell r="R1509">
            <v>0.1</v>
          </cell>
        </row>
        <row r="1510">
          <cell r="A1510">
            <v>44131</v>
          </cell>
          <cell r="C1510">
            <v>0.89583333333333337</v>
          </cell>
          <cell r="P1510">
            <v>0</v>
          </cell>
          <cell r="Q1510">
            <v>0.1</v>
          </cell>
          <cell r="R1510">
            <v>0.1</v>
          </cell>
        </row>
        <row r="1511">
          <cell r="A1511">
            <v>44132</v>
          </cell>
          <cell r="C1511">
            <v>0.10416666666666667</v>
          </cell>
          <cell r="P1511">
            <v>0</v>
          </cell>
          <cell r="Q1511">
            <v>0.1</v>
          </cell>
          <cell r="R1511">
            <v>0.1</v>
          </cell>
        </row>
        <row r="1512">
          <cell r="A1512">
            <v>44132</v>
          </cell>
          <cell r="C1512">
            <v>0.13541666666666666</v>
          </cell>
          <cell r="P1512">
            <v>0</v>
          </cell>
          <cell r="Q1512">
            <v>0.1</v>
          </cell>
          <cell r="R1512">
            <v>0.1</v>
          </cell>
        </row>
        <row r="1513">
          <cell r="A1513">
            <v>44132</v>
          </cell>
          <cell r="C1513">
            <v>0.16666666666666666</v>
          </cell>
          <cell r="P1513">
            <v>0</v>
          </cell>
          <cell r="Q1513">
            <v>0.1</v>
          </cell>
          <cell r="R1513">
            <v>0.1</v>
          </cell>
        </row>
        <row r="1514">
          <cell r="A1514">
            <v>44132</v>
          </cell>
          <cell r="C1514">
            <v>0.19791666666666666</v>
          </cell>
          <cell r="P1514">
            <v>0</v>
          </cell>
          <cell r="Q1514">
            <v>0.1</v>
          </cell>
          <cell r="R1514">
            <v>0.1</v>
          </cell>
        </row>
        <row r="1515">
          <cell r="A1515">
            <v>44132</v>
          </cell>
          <cell r="C1515">
            <v>0.22916666666666666</v>
          </cell>
          <cell r="P1515">
            <v>0</v>
          </cell>
          <cell r="Q1515">
            <v>0.1</v>
          </cell>
          <cell r="R1515">
            <v>0.1</v>
          </cell>
        </row>
        <row r="1516">
          <cell r="A1516">
            <v>44132</v>
          </cell>
          <cell r="C1516">
            <v>0.25</v>
          </cell>
          <cell r="P1516">
            <v>0.01</v>
          </cell>
          <cell r="Q1516">
            <v>0.1</v>
          </cell>
          <cell r="R1516">
            <v>0.1</v>
          </cell>
        </row>
        <row r="1517">
          <cell r="A1517">
            <v>44132</v>
          </cell>
          <cell r="C1517">
            <v>0.27083333333333331</v>
          </cell>
          <cell r="P1517">
            <v>0.02</v>
          </cell>
          <cell r="Q1517">
            <v>0</v>
          </cell>
          <cell r="R1517">
            <v>0</v>
          </cell>
        </row>
        <row r="1518">
          <cell r="A1518">
            <v>44132</v>
          </cell>
          <cell r="C1518">
            <v>0.28125</v>
          </cell>
          <cell r="P1518">
            <v>0.02</v>
          </cell>
          <cell r="Q1518">
            <v>0.1</v>
          </cell>
          <cell r="R1518">
            <v>0.1</v>
          </cell>
        </row>
        <row r="1519">
          <cell r="A1519">
            <v>44132</v>
          </cell>
          <cell r="C1519">
            <v>0.29166666666666669</v>
          </cell>
          <cell r="P1519">
            <v>0.02</v>
          </cell>
          <cell r="Q1519">
            <v>0</v>
          </cell>
          <cell r="R1519">
            <v>0</v>
          </cell>
        </row>
        <row r="1520">
          <cell r="A1520">
            <v>44132</v>
          </cell>
          <cell r="C1520">
            <v>0.30208333333333331</v>
          </cell>
          <cell r="P1520">
            <v>0.04</v>
          </cell>
          <cell r="Q1520">
            <v>0.1</v>
          </cell>
          <cell r="R1520">
            <v>0.1</v>
          </cell>
        </row>
        <row r="1521">
          <cell r="A1521">
            <v>44132</v>
          </cell>
          <cell r="C1521">
            <v>0.3125</v>
          </cell>
          <cell r="P1521">
            <v>0.04</v>
          </cell>
          <cell r="Q1521">
            <v>0</v>
          </cell>
          <cell r="R1521">
            <v>0</v>
          </cell>
        </row>
        <row r="1522">
          <cell r="A1522">
            <v>44132</v>
          </cell>
          <cell r="C1522">
            <v>0.32291666666666669</v>
          </cell>
          <cell r="P1522">
            <v>7.0000000000000007E-2</v>
          </cell>
          <cell r="Q1522">
            <v>0.2</v>
          </cell>
          <cell r="R1522">
            <v>0.2</v>
          </cell>
        </row>
        <row r="1523">
          <cell r="A1523">
            <v>44132</v>
          </cell>
          <cell r="C1523">
            <v>0.33333333333333331</v>
          </cell>
          <cell r="P1523">
            <v>7.0000000000000007E-2</v>
          </cell>
          <cell r="Q1523">
            <v>0.1</v>
          </cell>
          <cell r="R1523">
            <v>0.1</v>
          </cell>
        </row>
        <row r="1524">
          <cell r="A1524">
            <v>44132</v>
          </cell>
          <cell r="C1524">
            <v>0.34375</v>
          </cell>
          <cell r="P1524">
            <v>7.0000000000000007E-2</v>
          </cell>
          <cell r="Q1524">
            <v>0</v>
          </cell>
          <cell r="R1524">
            <v>0</v>
          </cell>
        </row>
        <row r="1525">
          <cell r="A1525">
            <v>44132</v>
          </cell>
          <cell r="C1525">
            <v>0.35416666666666669</v>
          </cell>
          <cell r="P1525">
            <v>0.11</v>
          </cell>
          <cell r="Q1525">
            <v>0</v>
          </cell>
          <cell r="R1525">
            <v>0</v>
          </cell>
        </row>
        <row r="1526">
          <cell r="A1526">
            <v>44132</v>
          </cell>
          <cell r="C1526">
            <v>0.36458333333333331</v>
          </cell>
          <cell r="P1526">
            <v>0.12</v>
          </cell>
          <cell r="Q1526">
            <v>0</v>
          </cell>
          <cell r="R1526">
            <v>0</v>
          </cell>
        </row>
        <row r="1527">
          <cell r="A1527">
            <v>44132</v>
          </cell>
          <cell r="C1527">
            <v>0.375</v>
          </cell>
          <cell r="P1527">
            <v>0.09</v>
          </cell>
          <cell r="Q1527">
            <v>0.1</v>
          </cell>
          <cell r="R1527">
            <v>0.1</v>
          </cell>
        </row>
        <row r="1528">
          <cell r="A1528">
            <v>44132</v>
          </cell>
          <cell r="C1528">
            <v>0.38541666666666669</v>
          </cell>
          <cell r="P1528">
            <v>0.08</v>
          </cell>
          <cell r="Q1528">
            <v>0</v>
          </cell>
          <cell r="R1528">
            <v>0</v>
          </cell>
        </row>
        <row r="1529">
          <cell r="A1529">
            <v>44132</v>
          </cell>
          <cell r="C1529">
            <v>0.39583333333333331</v>
          </cell>
          <cell r="P1529">
            <v>0.09</v>
          </cell>
          <cell r="Q1529">
            <v>0</v>
          </cell>
          <cell r="R1529">
            <v>0</v>
          </cell>
        </row>
        <row r="1530">
          <cell r="A1530">
            <v>44132</v>
          </cell>
          <cell r="C1530">
            <v>0.40625</v>
          </cell>
          <cell r="P1530">
            <v>0.08</v>
          </cell>
          <cell r="Q1530">
            <v>0</v>
          </cell>
          <cell r="R1530">
            <v>0</v>
          </cell>
        </row>
        <row r="1531">
          <cell r="A1531">
            <v>44132</v>
          </cell>
          <cell r="C1531">
            <v>0.41666666666666669</v>
          </cell>
          <cell r="P1531">
            <v>0.12</v>
          </cell>
          <cell r="Q1531">
            <v>0</v>
          </cell>
          <cell r="R1531">
            <v>0</v>
          </cell>
        </row>
        <row r="1532">
          <cell r="A1532">
            <v>44132</v>
          </cell>
          <cell r="C1532">
            <v>0.42708333333333331</v>
          </cell>
          <cell r="P1532">
            <v>0.11</v>
          </cell>
          <cell r="Q1532">
            <v>0</v>
          </cell>
          <cell r="R1532">
            <v>0</v>
          </cell>
        </row>
        <row r="1533">
          <cell r="A1533">
            <v>44132</v>
          </cell>
          <cell r="C1533">
            <v>0.4375</v>
          </cell>
          <cell r="P1533">
            <v>0.18</v>
          </cell>
          <cell r="Q1533">
            <v>0</v>
          </cell>
          <cell r="R1533">
            <v>0</v>
          </cell>
        </row>
        <row r="1534">
          <cell r="A1534">
            <v>44132</v>
          </cell>
          <cell r="C1534">
            <v>0.44791666666666669</v>
          </cell>
          <cell r="P1534">
            <v>0.14000000000000001</v>
          </cell>
          <cell r="Q1534">
            <v>0</v>
          </cell>
          <cell r="R1534">
            <v>0</v>
          </cell>
        </row>
        <row r="1535">
          <cell r="A1535">
            <v>44132</v>
          </cell>
          <cell r="C1535">
            <v>0.45833333333333331</v>
          </cell>
          <cell r="P1535">
            <v>0.19</v>
          </cell>
          <cell r="Q1535">
            <v>0</v>
          </cell>
          <cell r="R1535">
            <v>0</v>
          </cell>
        </row>
        <row r="1536">
          <cell r="A1536">
            <v>44132</v>
          </cell>
          <cell r="C1536">
            <v>0.46875</v>
          </cell>
          <cell r="P1536">
            <v>0.23</v>
          </cell>
          <cell r="Q1536">
            <v>0</v>
          </cell>
          <cell r="R1536">
            <v>0</v>
          </cell>
        </row>
        <row r="1537">
          <cell r="A1537">
            <v>44132</v>
          </cell>
          <cell r="C1537">
            <v>0.47916666666666669</v>
          </cell>
          <cell r="P1537">
            <v>0.27</v>
          </cell>
          <cell r="Q1537">
            <v>0</v>
          </cell>
          <cell r="R1537">
            <v>0</v>
          </cell>
        </row>
        <row r="1538">
          <cell r="A1538">
            <v>44132</v>
          </cell>
          <cell r="C1538">
            <v>0.48958333333333331</v>
          </cell>
          <cell r="P1538">
            <v>0.25</v>
          </cell>
          <cell r="Q1538">
            <v>0</v>
          </cell>
          <cell r="R1538">
            <v>0</v>
          </cell>
        </row>
        <row r="1539">
          <cell r="A1539">
            <v>44132</v>
          </cell>
          <cell r="C1539">
            <v>0.5</v>
          </cell>
          <cell r="P1539">
            <v>0.3</v>
          </cell>
          <cell r="Q1539">
            <v>0.1</v>
          </cell>
          <cell r="R1539">
            <v>0.1</v>
          </cell>
        </row>
        <row r="1540">
          <cell r="A1540">
            <v>44132</v>
          </cell>
          <cell r="C1540">
            <v>0.51041666666666663</v>
          </cell>
          <cell r="P1540">
            <v>0.31</v>
          </cell>
          <cell r="Q1540">
            <v>0</v>
          </cell>
          <cell r="R1540">
            <v>0</v>
          </cell>
        </row>
        <row r="1541">
          <cell r="A1541">
            <v>44132</v>
          </cell>
          <cell r="C1541">
            <v>0.52083333333333337</v>
          </cell>
          <cell r="P1541">
            <v>0.26</v>
          </cell>
          <cell r="Q1541">
            <v>0.1</v>
          </cell>
          <cell r="R1541">
            <v>0.1</v>
          </cell>
        </row>
        <row r="1542">
          <cell r="A1542">
            <v>44132</v>
          </cell>
          <cell r="C1542">
            <v>0.53125</v>
          </cell>
          <cell r="P1542">
            <v>0.24</v>
          </cell>
          <cell r="Q1542">
            <v>0</v>
          </cell>
          <cell r="R1542">
            <v>0</v>
          </cell>
        </row>
        <row r="1543">
          <cell r="A1543">
            <v>44132</v>
          </cell>
          <cell r="C1543">
            <v>0.54166666666666663</v>
          </cell>
          <cell r="P1543">
            <v>0.21</v>
          </cell>
          <cell r="Q1543">
            <v>0.1</v>
          </cell>
          <cell r="R1543">
            <v>0.1</v>
          </cell>
        </row>
        <row r="1544">
          <cell r="A1544">
            <v>44132</v>
          </cell>
          <cell r="C1544">
            <v>0.55208333333333337</v>
          </cell>
          <cell r="P1544">
            <v>0.17</v>
          </cell>
          <cell r="Q1544">
            <v>0</v>
          </cell>
          <cell r="R1544">
            <v>0</v>
          </cell>
        </row>
        <row r="1545">
          <cell r="A1545">
            <v>44132</v>
          </cell>
          <cell r="C1545">
            <v>0.5625</v>
          </cell>
          <cell r="P1545">
            <v>0.15</v>
          </cell>
          <cell r="Q1545">
            <v>0</v>
          </cell>
          <cell r="R1545">
            <v>0</v>
          </cell>
        </row>
        <row r="1546">
          <cell r="A1546">
            <v>44132</v>
          </cell>
          <cell r="C1546">
            <v>0.57291666666666663</v>
          </cell>
          <cell r="P1546">
            <v>0.13</v>
          </cell>
          <cell r="Q1546">
            <v>0</v>
          </cell>
          <cell r="R1546">
            <v>0</v>
          </cell>
        </row>
        <row r="1547">
          <cell r="A1547">
            <v>44132</v>
          </cell>
          <cell r="C1547">
            <v>0.58333333333333337</v>
          </cell>
          <cell r="P1547">
            <v>0.11</v>
          </cell>
          <cell r="Q1547">
            <v>0</v>
          </cell>
          <cell r="R1547">
            <v>0</v>
          </cell>
        </row>
        <row r="1548">
          <cell r="A1548">
            <v>44132</v>
          </cell>
          <cell r="C1548">
            <v>0.59375</v>
          </cell>
          <cell r="P1548">
            <v>0.11</v>
          </cell>
          <cell r="Q1548">
            <v>0</v>
          </cell>
          <cell r="R1548">
            <v>0</v>
          </cell>
        </row>
        <row r="1549">
          <cell r="A1549">
            <v>44132</v>
          </cell>
          <cell r="C1549">
            <v>0.60416666666666663</v>
          </cell>
          <cell r="P1549">
            <v>0.12</v>
          </cell>
          <cell r="Q1549">
            <v>0.1</v>
          </cell>
          <cell r="R1549">
            <v>0.1</v>
          </cell>
        </row>
        <row r="1550">
          <cell r="A1550">
            <v>44132</v>
          </cell>
          <cell r="C1550">
            <v>0.61458333333333337</v>
          </cell>
          <cell r="P1550">
            <v>0.1</v>
          </cell>
          <cell r="Q1550">
            <v>0</v>
          </cell>
          <cell r="R1550">
            <v>0</v>
          </cell>
        </row>
        <row r="1551">
          <cell r="A1551">
            <v>44132</v>
          </cell>
          <cell r="C1551">
            <v>0.625</v>
          </cell>
          <cell r="P1551">
            <v>0.1</v>
          </cell>
          <cell r="Q1551">
            <v>0</v>
          </cell>
          <cell r="R1551">
            <v>0</v>
          </cell>
        </row>
        <row r="1552">
          <cell r="A1552">
            <v>44132</v>
          </cell>
          <cell r="C1552">
            <v>0.63541666666666663</v>
          </cell>
          <cell r="P1552">
            <v>0.12</v>
          </cell>
          <cell r="Q1552">
            <v>0</v>
          </cell>
          <cell r="R1552">
            <v>0</v>
          </cell>
        </row>
        <row r="1553">
          <cell r="A1553">
            <v>44132</v>
          </cell>
          <cell r="C1553">
            <v>0.64583333333333337</v>
          </cell>
          <cell r="P1553">
            <v>0.09</v>
          </cell>
          <cell r="Q1553">
            <v>0</v>
          </cell>
          <cell r="R1553">
            <v>0</v>
          </cell>
        </row>
        <row r="1554">
          <cell r="A1554">
            <v>44132</v>
          </cell>
          <cell r="C1554">
            <v>0.65625</v>
          </cell>
          <cell r="P1554">
            <v>0.1</v>
          </cell>
          <cell r="Q1554">
            <v>0.1</v>
          </cell>
          <cell r="R1554">
            <v>0.1</v>
          </cell>
        </row>
        <row r="1555">
          <cell r="A1555">
            <v>44132</v>
          </cell>
          <cell r="C1555">
            <v>0.66666666666666663</v>
          </cell>
          <cell r="P1555">
            <v>0.1</v>
          </cell>
          <cell r="Q1555">
            <v>0</v>
          </cell>
          <cell r="R1555">
            <v>0</v>
          </cell>
        </row>
        <row r="1556">
          <cell r="A1556">
            <v>44132</v>
          </cell>
          <cell r="C1556">
            <v>0.67708333333333337</v>
          </cell>
          <cell r="P1556">
            <v>0.08</v>
          </cell>
          <cell r="Q1556">
            <v>0</v>
          </cell>
          <cell r="R1556">
            <v>0</v>
          </cell>
        </row>
        <row r="1557">
          <cell r="A1557">
            <v>44132</v>
          </cell>
          <cell r="C1557">
            <v>0.6875</v>
          </cell>
          <cell r="P1557">
            <v>0.06</v>
          </cell>
          <cell r="Q1557">
            <v>0</v>
          </cell>
          <cell r="R1557">
            <v>0</v>
          </cell>
        </row>
        <row r="1558">
          <cell r="A1558">
            <v>44132</v>
          </cell>
          <cell r="C1558">
            <v>0.69791666666666663</v>
          </cell>
          <cell r="P1558">
            <v>0.04</v>
          </cell>
          <cell r="Q1558">
            <v>0</v>
          </cell>
          <cell r="R1558">
            <v>0</v>
          </cell>
        </row>
        <row r="1559">
          <cell r="A1559">
            <v>44132</v>
          </cell>
          <cell r="C1559">
            <v>0.70833333333333337</v>
          </cell>
          <cell r="P1559">
            <v>0.03</v>
          </cell>
          <cell r="Q1559">
            <v>0</v>
          </cell>
          <cell r="R1559">
            <v>0</v>
          </cell>
        </row>
        <row r="1560">
          <cell r="A1560">
            <v>44132</v>
          </cell>
          <cell r="C1560">
            <v>0.71875</v>
          </cell>
          <cell r="P1560">
            <v>0.02</v>
          </cell>
          <cell r="Q1560">
            <v>0</v>
          </cell>
          <cell r="R1560">
            <v>0</v>
          </cell>
        </row>
        <row r="1561">
          <cell r="A1561">
            <v>44132</v>
          </cell>
          <cell r="C1561">
            <v>0.72916666666666663</v>
          </cell>
          <cell r="P1561">
            <v>0.02</v>
          </cell>
          <cell r="Q1561">
            <v>0</v>
          </cell>
          <cell r="R1561">
            <v>0</v>
          </cell>
        </row>
        <row r="1562">
          <cell r="A1562">
            <v>44132</v>
          </cell>
          <cell r="C1562">
            <v>0.73958333333333337</v>
          </cell>
          <cell r="P1562">
            <v>0.01</v>
          </cell>
          <cell r="Q1562">
            <v>0</v>
          </cell>
          <cell r="R1562">
            <v>0</v>
          </cell>
        </row>
        <row r="1563">
          <cell r="A1563">
            <v>44132</v>
          </cell>
          <cell r="C1563">
            <v>0.76041666666666663</v>
          </cell>
          <cell r="P1563">
            <v>0.01</v>
          </cell>
          <cell r="Q1563">
            <v>0</v>
          </cell>
          <cell r="R1563">
            <v>0</v>
          </cell>
        </row>
        <row r="1564">
          <cell r="A1564">
            <v>44132</v>
          </cell>
          <cell r="C1564">
            <v>0.85416666666666663</v>
          </cell>
          <cell r="P1564">
            <v>0</v>
          </cell>
          <cell r="Q1564">
            <v>0.1</v>
          </cell>
          <cell r="R1564">
            <v>0.1</v>
          </cell>
        </row>
        <row r="1565">
          <cell r="A1565">
            <v>44132</v>
          </cell>
          <cell r="C1565">
            <v>0.88541666666666663</v>
          </cell>
          <cell r="P1565">
            <v>0</v>
          </cell>
          <cell r="Q1565">
            <v>0.1</v>
          </cell>
          <cell r="R1565">
            <v>0.1</v>
          </cell>
        </row>
        <row r="1566">
          <cell r="A1566">
            <v>44132</v>
          </cell>
          <cell r="C1566">
            <v>0.89583333333333337</v>
          </cell>
          <cell r="P1566">
            <v>0</v>
          </cell>
          <cell r="Q1566">
            <v>0.1</v>
          </cell>
          <cell r="R1566">
            <v>0.1</v>
          </cell>
        </row>
        <row r="1567">
          <cell r="A1567">
            <v>44132</v>
          </cell>
          <cell r="C1567">
            <v>0.90625</v>
          </cell>
          <cell r="P1567">
            <v>0</v>
          </cell>
          <cell r="Q1567">
            <v>0.1</v>
          </cell>
          <cell r="R1567">
            <v>0.1</v>
          </cell>
        </row>
        <row r="1568">
          <cell r="A1568">
            <v>44132</v>
          </cell>
          <cell r="C1568">
            <v>0.92708333333333337</v>
          </cell>
          <cell r="P1568">
            <v>0</v>
          </cell>
          <cell r="Q1568">
            <v>0.1</v>
          </cell>
          <cell r="R1568">
            <v>0.1</v>
          </cell>
        </row>
        <row r="1569">
          <cell r="A1569">
            <v>44132</v>
          </cell>
          <cell r="C1569">
            <v>0.9375</v>
          </cell>
          <cell r="P1569">
            <v>0</v>
          </cell>
          <cell r="Q1569">
            <v>0.1</v>
          </cell>
          <cell r="R1569">
            <v>0.1</v>
          </cell>
        </row>
        <row r="1570">
          <cell r="A1570">
            <v>44132</v>
          </cell>
          <cell r="C1570">
            <v>0.94791666666666663</v>
          </cell>
          <cell r="P1570">
            <v>0</v>
          </cell>
          <cell r="Q1570">
            <v>0.1</v>
          </cell>
          <cell r="R1570">
            <v>0.1</v>
          </cell>
        </row>
        <row r="1571">
          <cell r="A1571">
            <v>44132</v>
          </cell>
          <cell r="C1571">
            <v>0.97916666666666663</v>
          </cell>
          <cell r="P1571">
            <v>0</v>
          </cell>
          <cell r="Q1571">
            <v>0.1</v>
          </cell>
          <cell r="R1571">
            <v>0.1</v>
          </cell>
        </row>
        <row r="1572">
          <cell r="A1572">
            <v>44133</v>
          </cell>
          <cell r="C1572">
            <v>1.0416666666666666E-2</v>
          </cell>
          <cell r="P1572">
            <v>0</v>
          </cell>
          <cell r="Q1572">
            <v>0.1</v>
          </cell>
          <cell r="R1572">
            <v>0.1</v>
          </cell>
        </row>
        <row r="1573">
          <cell r="A1573">
            <v>44133</v>
          </cell>
          <cell r="C1573">
            <v>4.1666666666666664E-2</v>
          </cell>
          <cell r="P1573">
            <v>0</v>
          </cell>
          <cell r="Q1573">
            <v>0.1</v>
          </cell>
          <cell r="R1573">
            <v>0.1</v>
          </cell>
        </row>
        <row r="1574">
          <cell r="A1574">
            <v>44133</v>
          </cell>
          <cell r="C1574">
            <v>7.2916666666666671E-2</v>
          </cell>
          <cell r="P1574">
            <v>0</v>
          </cell>
          <cell r="Q1574">
            <v>0.1</v>
          </cell>
          <cell r="R1574">
            <v>0.1</v>
          </cell>
        </row>
        <row r="1575">
          <cell r="A1575">
            <v>44133</v>
          </cell>
          <cell r="C1575">
            <v>9.375E-2</v>
          </cell>
          <cell r="P1575">
            <v>0</v>
          </cell>
          <cell r="Q1575">
            <v>0.1</v>
          </cell>
          <cell r="R1575">
            <v>0.1</v>
          </cell>
        </row>
        <row r="1576">
          <cell r="A1576">
            <v>44133</v>
          </cell>
          <cell r="C1576">
            <v>0.11458333333333333</v>
          </cell>
          <cell r="P1576">
            <v>0</v>
          </cell>
          <cell r="Q1576">
            <v>0.1</v>
          </cell>
          <cell r="R1576">
            <v>0.1</v>
          </cell>
        </row>
        <row r="1577">
          <cell r="A1577">
            <v>44133</v>
          </cell>
          <cell r="C1577">
            <v>0.13541666666666666</v>
          </cell>
          <cell r="P1577">
            <v>0</v>
          </cell>
          <cell r="Q1577">
            <v>0.1</v>
          </cell>
          <cell r="R1577">
            <v>0.1</v>
          </cell>
        </row>
        <row r="1578">
          <cell r="A1578">
            <v>44133</v>
          </cell>
          <cell r="C1578">
            <v>0.16666666666666666</v>
          </cell>
          <cell r="P1578">
            <v>0</v>
          </cell>
          <cell r="Q1578">
            <v>0.1</v>
          </cell>
          <cell r="R1578">
            <v>0.1</v>
          </cell>
        </row>
        <row r="1579">
          <cell r="A1579">
            <v>44133</v>
          </cell>
          <cell r="C1579">
            <v>0.19791666666666666</v>
          </cell>
          <cell r="P1579">
            <v>0</v>
          </cell>
          <cell r="Q1579">
            <v>0.1</v>
          </cell>
          <cell r="R1579">
            <v>0.1</v>
          </cell>
        </row>
        <row r="1580">
          <cell r="A1580">
            <v>44133</v>
          </cell>
          <cell r="C1580">
            <v>0.23958333333333334</v>
          </cell>
          <cell r="P1580">
            <v>0</v>
          </cell>
          <cell r="Q1580">
            <v>0.1</v>
          </cell>
          <cell r="R1580">
            <v>0.1</v>
          </cell>
        </row>
        <row r="1581">
          <cell r="A1581">
            <v>44133</v>
          </cell>
          <cell r="C1581">
            <v>0.27083333333333331</v>
          </cell>
          <cell r="P1581">
            <v>0</v>
          </cell>
          <cell r="Q1581">
            <v>0.1</v>
          </cell>
          <cell r="R1581">
            <v>0.1</v>
          </cell>
        </row>
        <row r="1582">
          <cell r="A1582">
            <v>44133</v>
          </cell>
          <cell r="C1582">
            <v>0.28125</v>
          </cell>
          <cell r="P1582">
            <v>0.02</v>
          </cell>
          <cell r="Q1582">
            <v>0</v>
          </cell>
          <cell r="R1582">
            <v>0</v>
          </cell>
        </row>
        <row r="1583">
          <cell r="A1583">
            <v>44133</v>
          </cell>
          <cell r="C1583">
            <v>0.29166666666666669</v>
          </cell>
          <cell r="P1583">
            <v>0.03</v>
          </cell>
          <cell r="Q1583">
            <v>0.1</v>
          </cell>
          <cell r="R1583">
            <v>0.1</v>
          </cell>
        </row>
        <row r="1584">
          <cell r="A1584">
            <v>44133</v>
          </cell>
          <cell r="C1584">
            <v>0.30208333333333331</v>
          </cell>
          <cell r="P1584">
            <v>0.03</v>
          </cell>
          <cell r="Q1584">
            <v>0</v>
          </cell>
          <cell r="R1584">
            <v>0</v>
          </cell>
        </row>
        <row r="1585">
          <cell r="A1585">
            <v>44133</v>
          </cell>
          <cell r="C1585">
            <v>0.3125</v>
          </cell>
          <cell r="P1585">
            <v>0.06</v>
          </cell>
          <cell r="Q1585">
            <v>0</v>
          </cell>
          <cell r="R1585">
            <v>0</v>
          </cell>
        </row>
        <row r="1586">
          <cell r="A1586">
            <v>44133</v>
          </cell>
          <cell r="C1586">
            <v>0.32291666666666669</v>
          </cell>
          <cell r="P1586">
            <v>0.06</v>
          </cell>
          <cell r="Q1586">
            <v>0</v>
          </cell>
          <cell r="R1586">
            <v>0</v>
          </cell>
        </row>
        <row r="1587">
          <cell r="A1587">
            <v>44133</v>
          </cell>
          <cell r="C1587">
            <v>0.33333333333333331</v>
          </cell>
          <cell r="P1587">
            <v>0.06</v>
          </cell>
          <cell r="Q1587">
            <v>0.8</v>
          </cell>
          <cell r="R1587">
            <v>0.8</v>
          </cell>
        </row>
        <row r="1588">
          <cell r="A1588">
            <v>44133</v>
          </cell>
          <cell r="C1588">
            <v>0.34375</v>
          </cell>
          <cell r="P1588">
            <v>0.03</v>
          </cell>
          <cell r="Q1588">
            <v>1</v>
          </cell>
          <cell r="R1588">
            <v>1</v>
          </cell>
        </row>
        <row r="1589">
          <cell r="A1589">
            <v>44133</v>
          </cell>
          <cell r="C1589">
            <v>0.35416666666666669</v>
          </cell>
          <cell r="P1589">
            <v>0.05</v>
          </cell>
          <cell r="Q1589">
            <v>1</v>
          </cell>
          <cell r="R1589">
            <v>1</v>
          </cell>
        </row>
        <row r="1590">
          <cell r="A1590">
            <v>44133</v>
          </cell>
          <cell r="C1590">
            <v>0.36458333333333331</v>
          </cell>
          <cell r="P1590">
            <v>0.09</v>
          </cell>
          <cell r="Q1590">
            <v>0.4</v>
          </cell>
          <cell r="R1590">
            <v>0.4</v>
          </cell>
        </row>
        <row r="1591">
          <cell r="A1591">
            <v>44133</v>
          </cell>
          <cell r="C1591">
            <v>0.375</v>
          </cell>
          <cell r="P1591">
            <v>0.15</v>
          </cell>
          <cell r="Q1591">
            <v>0</v>
          </cell>
          <cell r="R1591">
            <v>0</v>
          </cell>
        </row>
        <row r="1592">
          <cell r="A1592">
            <v>44133</v>
          </cell>
          <cell r="C1592">
            <v>0.38541666666666669</v>
          </cell>
          <cell r="P1592">
            <v>0.16</v>
          </cell>
          <cell r="Q1592">
            <v>0</v>
          </cell>
          <cell r="R1592">
            <v>0</v>
          </cell>
        </row>
        <row r="1593">
          <cell r="A1593">
            <v>44133</v>
          </cell>
          <cell r="C1593">
            <v>0.39583333333333331</v>
          </cell>
          <cell r="P1593">
            <v>0.12</v>
          </cell>
          <cell r="Q1593">
            <v>0</v>
          </cell>
          <cell r="R1593">
            <v>0</v>
          </cell>
        </row>
        <row r="1594">
          <cell r="A1594">
            <v>44133</v>
          </cell>
          <cell r="C1594">
            <v>0.40625</v>
          </cell>
          <cell r="P1594">
            <v>0.12</v>
          </cell>
          <cell r="Q1594">
            <v>0</v>
          </cell>
          <cell r="R1594">
            <v>0</v>
          </cell>
        </row>
        <row r="1595">
          <cell r="A1595">
            <v>44133</v>
          </cell>
          <cell r="C1595">
            <v>0.41666666666666669</v>
          </cell>
          <cell r="P1595">
            <v>0.09</v>
          </cell>
          <cell r="Q1595">
            <v>0.1</v>
          </cell>
          <cell r="R1595">
            <v>0.1</v>
          </cell>
        </row>
        <row r="1596">
          <cell r="A1596">
            <v>44133</v>
          </cell>
          <cell r="C1596">
            <v>0.42708333333333331</v>
          </cell>
          <cell r="P1596">
            <v>0.19</v>
          </cell>
          <cell r="Q1596">
            <v>0</v>
          </cell>
          <cell r="R1596">
            <v>0</v>
          </cell>
        </row>
        <row r="1597">
          <cell r="A1597">
            <v>44133</v>
          </cell>
          <cell r="C1597">
            <v>0.4375</v>
          </cell>
          <cell r="P1597">
            <v>0.19</v>
          </cell>
          <cell r="Q1597">
            <v>0</v>
          </cell>
          <cell r="R1597">
            <v>0</v>
          </cell>
        </row>
        <row r="1598">
          <cell r="A1598">
            <v>44133</v>
          </cell>
          <cell r="C1598">
            <v>0.44791666666666669</v>
          </cell>
          <cell r="P1598">
            <v>0.17</v>
          </cell>
          <cell r="Q1598">
            <v>0</v>
          </cell>
          <cell r="R1598">
            <v>0</v>
          </cell>
        </row>
        <row r="1599">
          <cell r="A1599">
            <v>44133</v>
          </cell>
          <cell r="C1599">
            <v>0.45833333333333331</v>
          </cell>
          <cell r="P1599">
            <v>0.13</v>
          </cell>
          <cell r="Q1599">
            <v>0</v>
          </cell>
          <cell r="R1599">
            <v>0</v>
          </cell>
        </row>
        <row r="1600">
          <cell r="A1600">
            <v>44133</v>
          </cell>
          <cell r="C1600">
            <v>0.46875</v>
          </cell>
          <cell r="P1600">
            <v>0.15</v>
          </cell>
          <cell r="Q1600">
            <v>0</v>
          </cell>
          <cell r="R1600">
            <v>0</v>
          </cell>
        </row>
        <row r="1601">
          <cell r="A1601">
            <v>44133</v>
          </cell>
          <cell r="C1601">
            <v>0.47916666666666669</v>
          </cell>
          <cell r="P1601">
            <v>0.18</v>
          </cell>
          <cell r="Q1601">
            <v>0</v>
          </cell>
          <cell r="R1601">
            <v>0</v>
          </cell>
        </row>
        <row r="1602">
          <cell r="A1602">
            <v>44133</v>
          </cell>
          <cell r="C1602">
            <v>0.48958333333333331</v>
          </cell>
          <cell r="P1602">
            <v>0.2</v>
          </cell>
          <cell r="Q1602">
            <v>0.1</v>
          </cell>
          <cell r="R1602">
            <v>0.1</v>
          </cell>
        </row>
        <row r="1603">
          <cell r="A1603">
            <v>44133</v>
          </cell>
          <cell r="C1603">
            <v>0.5</v>
          </cell>
          <cell r="P1603">
            <v>0.16</v>
          </cell>
          <cell r="Q1603">
            <v>0</v>
          </cell>
          <cell r="R1603">
            <v>0</v>
          </cell>
        </row>
        <row r="1604">
          <cell r="A1604">
            <v>44133</v>
          </cell>
          <cell r="C1604">
            <v>0.51041666666666663</v>
          </cell>
          <cell r="P1604">
            <v>0.23</v>
          </cell>
          <cell r="Q1604">
            <v>0</v>
          </cell>
          <cell r="R1604">
            <v>0</v>
          </cell>
        </row>
        <row r="1605">
          <cell r="A1605">
            <v>44133</v>
          </cell>
          <cell r="C1605">
            <v>0.52083333333333337</v>
          </cell>
          <cell r="P1605">
            <v>0.12</v>
          </cell>
          <cell r="Q1605">
            <v>0</v>
          </cell>
          <cell r="R1605">
            <v>0</v>
          </cell>
        </row>
        <row r="1606">
          <cell r="A1606">
            <v>44133</v>
          </cell>
          <cell r="C1606">
            <v>0.53125</v>
          </cell>
          <cell r="P1606">
            <v>0.16</v>
          </cell>
          <cell r="Q1606">
            <v>0</v>
          </cell>
          <cell r="R1606">
            <v>0</v>
          </cell>
        </row>
        <row r="1607">
          <cell r="A1607">
            <v>44133</v>
          </cell>
          <cell r="C1607">
            <v>0.54166666666666663</v>
          </cell>
          <cell r="P1607">
            <v>0.12</v>
          </cell>
          <cell r="Q1607">
            <v>0</v>
          </cell>
          <cell r="R1607">
            <v>0</v>
          </cell>
        </row>
        <row r="1608">
          <cell r="A1608">
            <v>44133</v>
          </cell>
          <cell r="C1608">
            <v>0.55208333333333337</v>
          </cell>
          <cell r="P1608">
            <v>0.05</v>
          </cell>
          <cell r="Q1608">
            <v>0</v>
          </cell>
          <cell r="R1608">
            <v>0</v>
          </cell>
        </row>
        <row r="1609">
          <cell r="A1609">
            <v>44133</v>
          </cell>
          <cell r="C1609">
            <v>0.5625</v>
          </cell>
          <cell r="P1609">
            <v>0.05</v>
          </cell>
          <cell r="Q1609">
            <v>0</v>
          </cell>
          <cell r="R1609">
            <v>0</v>
          </cell>
        </row>
        <row r="1610">
          <cell r="A1610">
            <v>44133</v>
          </cell>
          <cell r="C1610">
            <v>0.57291666666666663</v>
          </cell>
          <cell r="P1610">
            <v>0.08</v>
          </cell>
          <cell r="Q1610">
            <v>0</v>
          </cell>
          <cell r="R1610">
            <v>0</v>
          </cell>
        </row>
        <row r="1611">
          <cell r="A1611">
            <v>44133</v>
          </cell>
          <cell r="C1611">
            <v>0.58333333333333337</v>
          </cell>
          <cell r="P1611">
            <v>0.09</v>
          </cell>
          <cell r="Q1611">
            <v>0</v>
          </cell>
          <cell r="R1611">
            <v>0</v>
          </cell>
        </row>
        <row r="1612">
          <cell r="A1612">
            <v>44133</v>
          </cell>
          <cell r="C1612">
            <v>0.59375</v>
          </cell>
          <cell r="P1612">
            <v>0.08</v>
          </cell>
          <cell r="Q1612">
            <v>0</v>
          </cell>
          <cell r="R1612">
            <v>0</v>
          </cell>
        </row>
        <row r="1613">
          <cell r="A1613">
            <v>44133</v>
          </cell>
          <cell r="C1613">
            <v>0.60416666666666663</v>
          </cell>
          <cell r="P1613">
            <v>0.09</v>
          </cell>
          <cell r="Q1613">
            <v>0</v>
          </cell>
          <cell r="R1613">
            <v>0</v>
          </cell>
        </row>
        <row r="1614">
          <cell r="A1614">
            <v>44133</v>
          </cell>
          <cell r="C1614">
            <v>0.61458333333333337</v>
          </cell>
          <cell r="P1614">
            <v>0.1</v>
          </cell>
          <cell r="Q1614">
            <v>0</v>
          </cell>
          <cell r="R1614">
            <v>0</v>
          </cell>
        </row>
        <row r="1615">
          <cell r="A1615">
            <v>44133</v>
          </cell>
          <cell r="C1615">
            <v>0.625</v>
          </cell>
          <cell r="P1615">
            <v>0.12</v>
          </cell>
          <cell r="Q1615">
            <v>0</v>
          </cell>
          <cell r="R1615">
            <v>0</v>
          </cell>
        </row>
        <row r="1616">
          <cell r="A1616">
            <v>44133</v>
          </cell>
          <cell r="C1616">
            <v>0.63541666666666663</v>
          </cell>
          <cell r="P1616">
            <v>0.14000000000000001</v>
          </cell>
          <cell r="Q1616">
            <v>0</v>
          </cell>
          <cell r="R1616">
            <v>0</v>
          </cell>
        </row>
        <row r="1617">
          <cell r="A1617">
            <v>44133</v>
          </cell>
          <cell r="C1617">
            <v>0.64583333333333337</v>
          </cell>
          <cell r="P1617">
            <v>0.12</v>
          </cell>
          <cell r="Q1617">
            <v>0</v>
          </cell>
          <cell r="R1617">
            <v>0</v>
          </cell>
        </row>
        <row r="1618">
          <cell r="A1618">
            <v>44133</v>
          </cell>
          <cell r="C1618">
            <v>0.65625</v>
          </cell>
          <cell r="P1618">
            <v>0.08</v>
          </cell>
          <cell r="Q1618">
            <v>0</v>
          </cell>
          <cell r="R1618">
            <v>0</v>
          </cell>
        </row>
        <row r="1619">
          <cell r="A1619">
            <v>44133</v>
          </cell>
          <cell r="C1619">
            <v>0.66666666666666663</v>
          </cell>
          <cell r="P1619">
            <v>7.0000000000000007E-2</v>
          </cell>
          <cell r="Q1619">
            <v>0</v>
          </cell>
          <cell r="R1619">
            <v>0</v>
          </cell>
        </row>
        <row r="1620">
          <cell r="A1620">
            <v>44133</v>
          </cell>
          <cell r="C1620">
            <v>0.67708333333333337</v>
          </cell>
          <cell r="P1620">
            <v>0.05</v>
          </cell>
          <cell r="Q1620">
            <v>0</v>
          </cell>
          <cell r="R1620">
            <v>0</v>
          </cell>
        </row>
        <row r="1621">
          <cell r="A1621">
            <v>44133</v>
          </cell>
          <cell r="C1621">
            <v>0.6875</v>
          </cell>
          <cell r="P1621">
            <v>7.0000000000000007E-2</v>
          </cell>
          <cell r="Q1621">
            <v>0</v>
          </cell>
          <cell r="R1621">
            <v>0</v>
          </cell>
        </row>
        <row r="1622">
          <cell r="A1622">
            <v>44133</v>
          </cell>
          <cell r="C1622">
            <v>0.69791666666666663</v>
          </cell>
          <cell r="P1622">
            <v>0.1</v>
          </cell>
          <cell r="Q1622">
            <v>0.3</v>
          </cell>
          <cell r="R1622">
            <v>0.3</v>
          </cell>
        </row>
        <row r="1623">
          <cell r="A1623">
            <v>44133</v>
          </cell>
          <cell r="C1623">
            <v>0.70833333333333337</v>
          </cell>
          <cell r="P1623">
            <v>0.06</v>
          </cell>
          <cell r="Q1623">
            <v>1</v>
          </cell>
          <cell r="R1623">
            <v>1</v>
          </cell>
        </row>
        <row r="1624">
          <cell r="A1624">
            <v>44133</v>
          </cell>
          <cell r="C1624">
            <v>0.71875</v>
          </cell>
          <cell r="P1624">
            <v>0.06</v>
          </cell>
          <cell r="Q1624">
            <v>1.1000000000000001</v>
          </cell>
          <cell r="R1624">
            <v>1.1000000000000001</v>
          </cell>
        </row>
        <row r="1625">
          <cell r="A1625">
            <v>44133</v>
          </cell>
          <cell r="C1625">
            <v>0.72916666666666663</v>
          </cell>
          <cell r="P1625">
            <v>0.05</v>
          </cell>
          <cell r="Q1625">
            <v>0.7</v>
          </cell>
          <cell r="R1625">
            <v>0.7</v>
          </cell>
        </row>
        <row r="1626">
          <cell r="A1626">
            <v>44133</v>
          </cell>
          <cell r="C1626">
            <v>0.73958333333333337</v>
          </cell>
          <cell r="P1626">
            <v>0.04</v>
          </cell>
          <cell r="Q1626">
            <v>0</v>
          </cell>
          <cell r="R1626">
            <v>0</v>
          </cell>
        </row>
        <row r="1627">
          <cell r="A1627">
            <v>44133</v>
          </cell>
          <cell r="C1627">
            <v>0.75</v>
          </cell>
          <cell r="P1627">
            <v>0.02</v>
          </cell>
          <cell r="Q1627">
            <v>0</v>
          </cell>
          <cell r="R1627">
            <v>0</v>
          </cell>
        </row>
        <row r="1628">
          <cell r="A1628">
            <v>44133</v>
          </cell>
          <cell r="C1628">
            <v>0.76041666666666663</v>
          </cell>
          <cell r="P1628">
            <v>0.06</v>
          </cell>
          <cell r="Q1628">
            <v>0.3</v>
          </cell>
          <cell r="R1628">
            <v>0.3</v>
          </cell>
        </row>
        <row r="1629">
          <cell r="A1629">
            <v>44133</v>
          </cell>
          <cell r="C1629">
            <v>0.77083333333333337</v>
          </cell>
          <cell r="P1629">
            <v>0.04</v>
          </cell>
          <cell r="Q1629">
            <v>0.5</v>
          </cell>
          <cell r="R1629">
            <v>0.5</v>
          </cell>
        </row>
        <row r="1630">
          <cell r="A1630">
            <v>44133</v>
          </cell>
          <cell r="C1630">
            <v>0.78125</v>
          </cell>
          <cell r="P1630">
            <v>0.02</v>
          </cell>
          <cell r="Q1630">
            <v>0</v>
          </cell>
          <cell r="R1630">
            <v>0</v>
          </cell>
        </row>
        <row r="1631">
          <cell r="A1631">
            <v>44133</v>
          </cell>
          <cell r="C1631">
            <v>0.8125</v>
          </cell>
          <cell r="P1631">
            <v>0</v>
          </cell>
          <cell r="Q1631">
            <v>0.4</v>
          </cell>
          <cell r="R1631">
            <v>0.4</v>
          </cell>
        </row>
        <row r="1632">
          <cell r="A1632">
            <v>44133</v>
          </cell>
          <cell r="C1632">
            <v>0.82291666666666663</v>
          </cell>
          <cell r="P1632">
            <v>0</v>
          </cell>
          <cell r="Q1632">
            <v>0.3</v>
          </cell>
          <cell r="R1632">
            <v>0.3</v>
          </cell>
        </row>
        <row r="1633">
          <cell r="A1633">
            <v>44133</v>
          </cell>
          <cell r="C1633">
            <v>0.83333333333333337</v>
          </cell>
          <cell r="P1633">
            <v>0</v>
          </cell>
          <cell r="Q1633">
            <v>0.1</v>
          </cell>
          <cell r="R1633">
            <v>0.1</v>
          </cell>
        </row>
        <row r="1634">
          <cell r="A1634">
            <v>44133</v>
          </cell>
          <cell r="C1634">
            <v>0.85416666666666663</v>
          </cell>
          <cell r="P1634">
            <v>0</v>
          </cell>
          <cell r="Q1634">
            <v>0.1</v>
          </cell>
          <cell r="R1634">
            <v>0.1</v>
          </cell>
        </row>
        <row r="1635">
          <cell r="A1635">
            <v>44133</v>
          </cell>
          <cell r="C1635">
            <v>0.86458333333333337</v>
          </cell>
          <cell r="P1635">
            <v>0</v>
          </cell>
          <cell r="Q1635">
            <v>0.1</v>
          </cell>
          <cell r="R1635">
            <v>0.1</v>
          </cell>
        </row>
        <row r="1636">
          <cell r="A1636">
            <v>44133</v>
          </cell>
          <cell r="C1636">
            <v>0.875</v>
          </cell>
          <cell r="P1636">
            <v>0</v>
          </cell>
          <cell r="Q1636">
            <v>0.1</v>
          </cell>
          <cell r="R1636">
            <v>0.1</v>
          </cell>
        </row>
        <row r="1637">
          <cell r="A1637">
            <v>44133</v>
          </cell>
          <cell r="C1637">
            <v>0.89583333333333337</v>
          </cell>
          <cell r="P1637">
            <v>0</v>
          </cell>
          <cell r="Q1637">
            <v>0.1</v>
          </cell>
          <cell r="R1637">
            <v>0.1</v>
          </cell>
        </row>
        <row r="1638">
          <cell r="A1638">
            <v>44133</v>
          </cell>
          <cell r="C1638">
            <v>0.91666666666666663</v>
          </cell>
          <cell r="P1638">
            <v>0</v>
          </cell>
          <cell r="Q1638">
            <v>0.1</v>
          </cell>
          <cell r="R1638">
            <v>0.1</v>
          </cell>
        </row>
        <row r="1639">
          <cell r="A1639">
            <v>44133</v>
          </cell>
          <cell r="C1639">
            <v>0.94791666666666663</v>
          </cell>
          <cell r="P1639">
            <v>0</v>
          </cell>
          <cell r="Q1639">
            <v>0.1</v>
          </cell>
          <cell r="R1639">
            <v>0.1</v>
          </cell>
        </row>
        <row r="1640">
          <cell r="A1640">
            <v>44133</v>
          </cell>
          <cell r="C1640">
            <v>0.97916666666666663</v>
          </cell>
          <cell r="P1640">
            <v>0</v>
          </cell>
          <cell r="Q1640">
            <v>0.1</v>
          </cell>
          <cell r="R1640">
            <v>0.1</v>
          </cell>
        </row>
        <row r="1641">
          <cell r="A1641">
            <v>44134</v>
          </cell>
          <cell r="C1641">
            <v>1.0416666666666666E-2</v>
          </cell>
          <cell r="P1641">
            <v>0</v>
          </cell>
          <cell r="Q1641">
            <v>0.1</v>
          </cell>
          <cell r="R1641">
            <v>0.1</v>
          </cell>
        </row>
        <row r="1642">
          <cell r="A1642">
            <v>44134</v>
          </cell>
          <cell r="C1642">
            <v>4.1666666666666664E-2</v>
          </cell>
          <cell r="P1642">
            <v>0</v>
          </cell>
          <cell r="Q1642">
            <v>0.1</v>
          </cell>
          <cell r="R1642">
            <v>0.1</v>
          </cell>
        </row>
        <row r="1643">
          <cell r="A1643">
            <v>44134</v>
          </cell>
          <cell r="C1643">
            <v>7.2916666666666671E-2</v>
          </cell>
          <cell r="P1643">
            <v>0</v>
          </cell>
          <cell r="Q1643">
            <v>0.1</v>
          </cell>
          <cell r="R1643">
            <v>0.1</v>
          </cell>
        </row>
        <row r="1644">
          <cell r="A1644">
            <v>44134</v>
          </cell>
          <cell r="C1644">
            <v>0.11458333333333333</v>
          </cell>
          <cell r="P1644">
            <v>0</v>
          </cell>
          <cell r="Q1644">
            <v>0.1</v>
          </cell>
          <cell r="R1644">
            <v>0.1</v>
          </cell>
        </row>
        <row r="1645">
          <cell r="A1645">
            <v>44134</v>
          </cell>
          <cell r="C1645">
            <v>0.14583333333333334</v>
          </cell>
          <cell r="P1645">
            <v>0</v>
          </cell>
          <cell r="Q1645">
            <v>0.1</v>
          </cell>
          <cell r="R1645">
            <v>0.1</v>
          </cell>
        </row>
        <row r="1646">
          <cell r="A1646">
            <v>44134</v>
          </cell>
          <cell r="C1646">
            <v>0.17708333333333334</v>
          </cell>
          <cell r="P1646">
            <v>0</v>
          </cell>
          <cell r="Q1646">
            <v>0.1</v>
          </cell>
          <cell r="R1646">
            <v>0.1</v>
          </cell>
        </row>
        <row r="1647">
          <cell r="A1647">
            <v>44134</v>
          </cell>
          <cell r="C1647">
            <v>0.20833333333333334</v>
          </cell>
          <cell r="P1647">
            <v>0</v>
          </cell>
          <cell r="Q1647">
            <v>0.1</v>
          </cell>
          <cell r="R1647">
            <v>0.1</v>
          </cell>
        </row>
        <row r="1648">
          <cell r="A1648">
            <v>44134</v>
          </cell>
          <cell r="C1648">
            <v>0.23958333333333334</v>
          </cell>
          <cell r="P1648">
            <v>0</v>
          </cell>
          <cell r="Q1648">
            <v>0.1</v>
          </cell>
          <cell r="R1648">
            <v>0.1</v>
          </cell>
        </row>
        <row r="1649">
          <cell r="A1649">
            <v>44134</v>
          </cell>
          <cell r="C1649">
            <v>0.26041666666666669</v>
          </cell>
          <cell r="P1649">
            <v>0.01</v>
          </cell>
          <cell r="Q1649">
            <v>0.1</v>
          </cell>
          <cell r="R1649">
            <v>0.1</v>
          </cell>
        </row>
        <row r="1650">
          <cell r="A1650">
            <v>44134</v>
          </cell>
          <cell r="C1650">
            <v>0.28125</v>
          </cell>
          <cell r="P1650">
            <v>0.01</v>
          </cell>
          <cell r="Q1650">
            <v>0</v>
          </cell>
          <cell r="R1650">
            <v>0</v>
          </cell>
        </row>
        <row r="1651">
          <cell r="A1651">
            <v>44134</v>
          </cell>
          <cell r="C1651">
            <v>0.29166666666666669</v>
          </cell>
          <cell r="P1651">
            <v>0.01</v>
          </cell>
          <cell r="Q1651">
            <v>0.1</v>
          </cell>
          <cell r="R1651">
            <v>0.1</v>
          </cell>
        </row>
        <row r="1652">
          <cell r="A1652">
            <v>44134</v>
          </cell>
          <cell r="C1652">
            <v>0.30208333333333331</v>
          </cell>
          <cell r="P1652">
            <v>0.02</v>
          </cell>
          <cell r="Q1652">
            <v>0</v>
          </cell>
          <cell r="R1652">
            <v>0</v>
          </cell>
        </row>
        <row r="1653">
          <cell r="A1653">
            <v>44134</v>
          </cell>
          <cell r="C1653">
            <v>0.3125</v>
          </cell>
          <cell r="P1653">
            <v>0.03</v>
          </cell>
          <cell r="Q1653">
            <v>0</v>
          </cell>
          <cell r="R1653">
            <v>0</v>
          </cell>
        </row>
        <row r="1654">
          <cell r="A1654">
            <v>44134</v>
          </cell>
          <cell r="C1654">
            <v>0.32291666666666669</v>
          </cell>
          <cell r="P1654">
            <v>0.04</v>
          </cell>
          <cell r="Q1654">
            <v>0.1</v>
          </cell>
          <cell r="R1654">
            <v>0.1</v>
          </cell>
        </row>
        <row r="1655">
          <cell r="A1655">
            <v>44134</v>
          </cell>
          <cell r="C1655">
            <v>0.33333333333333331</v>
          </cell>
          <cell r="P1655">
            <v>0.08</v>
          </cell>
          <cell r="Q1655">
            <v>0.4</v>
          </cell>
          <cell r="R1655">
            <v>0.4</v>
          </cell>
        </row>
        <row r="1656">
          <cell r="A1656">
            <v>44134</v>
          </cell>
          <cell r="C1656">
            <v>0.34375</v>
          </cell>
          <cell r="P1656">
            <v>0.09</v>
          </cell>
          <cell r="Q1656">
            <v>1</v>
          </cell>
          <cell r="R1656">
            <v>1</v>
          </cell>
        </row>
        <row r="1657">
          <cell r="A1657">
            <v>44134</v>
          </cell>
          <cell r="C1657">
            <v>0.35416666666666669</v>
          </cell>
          <cell r="P1657">
            <v>0.12</v>
          </cell>
          <cell r="Q1657">
            <v>0.1</v>
          </cell>
          <cell r="R1657">
            <v>0.1</v>
          </cell>
        </row>
        <row r="1658">
          <cell r="A1658">
            <v>44134</v>
          </cell>
          <cell r="C1658">
            <v>0.36458333333333331</v>
          </cell>
          <cell r="P1658">
            <v>0.15</v>
          </cell>
          <cell r="Q1658">
            <v>0</v>
          </cell>
          <cell r="R1658">
            <v>0</v>
          </cell>
        </row>
        <row r="1659">
          <cell r="A1659">
            <v>44134</v>
          </cell>
          <cell r="C1659">
            <v>0.375</v>
          </cell>
          <cell r="P1659">
            <v>0.17</v>
          </cell>
          <cell r="Q1659">
            <v>0</v>
          </cell>
          <cell r="R1659">
            <v>0</v>
          </cell>
        </row>
        <row r="1660">
          <cell r="A1660">
            <v>44134</v>
          </cell>
          <cell r="C1660">
            <v>0.38541666666666669</v>
          </cell>
          <cell r="P1660">
            <v>0.2</v>
          </cell>
          <cell r="Q1660">
            <v>0</v>
          </cell>
          <cell r="R1660">
            <v>0</v>
          </cell>
        </row>
        <row r="1661">
          <cell r="A1661">
            <v>44134</v>
          </cell>
          <cell r="C1661">
            <v>0.39583333333333331</v>
          </cell>
          <cell r="P1661">
            <v>0.22</v>
          </cell>
          <cell r="Q1661">
            <v>0</v>
          </cell>
          <cell r="R1661">
            <v>0</v>
          </cell>
        </row>
        <row r="1662">
          <cell r="A1662">
            <v>44134</v>
          </cell>
          <cell r="C1662">
            <v>0.40625</v>
          </cell>
          <cell r="P1662">
            <v>0.23</v>
          </cell>
          <cell r="Q1662">
            <v>0</v>
          </cell>
          <cell r="R1662">
            <v>0</v>
          </cell>
        </row>
        <row r="1663">
          <cell r="A1663">
            <v>44134</v>
          </cell>
          <cell r="C1663">
            <v>0.41666666666666669</v>
          </cell>
          <cell r="P1663">
            <v>0.26</v>
          </cell>
          <cell r="Q1663">
            <v>0</v>
          </cell>
          <cell r="R1663">
            <v>0</v>
          </cell>
        </row>
        <row r="1664">
          <cell r="A1664">
            <v>44134</v>
          </cell>
          <cell r="C1664">
            <v>0.42708333333333331</v>
          </cell>
          <cell r="P1664">
            <v>0.24</v>
          </cell>
          <cell r="Q1664">
            <v>0</v>
          </cell>
          <cell r="R1664">
            <v>0</v>
          </cell>
        </row>
        <row r="1665">
          <cell r="A1665">
            <v>44134</v>
          </cell>
          <cell r="C1665">
            <v>0.4375</v>
          </cell>
          <cell r="P1665">
            <v>0.26</v>
          </cell>
          <cell r="Q1665">
            <v>0</v>
          </cell>
          <cell r="R1665">
            <v>0</v>
          </cell>
        </row>
        <row r="1666">
          <cell r="A1666">
            <v>44134</v>
          </cell>
          <cell r="C1666">
            <v>0.44791666666666669</v>
          </cell>
          <cell r="P1666">
            <v>0.25</v>
          </cell>
          <cell r="Q1666">
            <v>0.1</v>
          </cell>
          <cell r="R1666">
            <v>0.1</v>
          </cell>
        </row>
        <row r="1667">
          <cell r="A1667">
            <v>44134</v>
          </cell>
          <cell r="C1667">
            <v>0.45833333333333331</v>
          </cell>
          <cell r="P1667">
            <v>0.2</v>
          </cell>
          <cell r="Q1667">
            <v>0</v>
          </cell>
          <cell r="R1667">
            <v>0</v>
          </cell>
        </row>
        <row r="1668">
          <cell r="A1668">
            <v>44134</v>
          </cell>
          <cell r="C1668">
            <v>0.46875</v>
          </cell>
          <cell r="P1668">
            <v>0.18</v>
          </cell>
          <cell r="Q1668">
            <v>0</v>
          </cell>
          <cell r="R1668">
            <v>0</v>
          </cell>
        </row>
        <row r="1669">
          <cell r="A1669">
            <v>44134</v>
          </cell>
          <cell r="C1669">
            <v>0.47916666666666669</v>
          </cell>
          <cell r="P1669">
            <v>0.18</v>
          </cell>
          <cell r="Q1669">
            <v>0</v>
          </cell>
          <cell r="R1669">
            <v>0</v>
          </cell>
        </row>
        <row r="1670">
          <cell r="A1670">
            <v>44134</v>
          </cell>
          <cell r="C1670">
            <v>0.48958333333333331</v>
          </cell>
          <cell r="P1670">
            <v>0.15</v>
          </cell>
          <cell r="Q1670">
            <v>0</v>
          </cell>
          <cell r="R1670">
            <v>0</v>
          </cell>
        </row>
        <row r="1671">
          <cell r="A1671">
            <v>44134</v>
          </cell>
          <cell r="C1671">
            <v>0.5</v>
          </cell>
          <cell r="P1671">
            <v>0.14000000000000001</v>
          </cell>
          <cell r="Q1671">
            <v>0</v>
          </cell>
          <cell r="R1671">
            <v>0</v>
          </cell>
        </row>
        <row r="1672">
          <cell r="A1672">
            <v>44134</v>
          </cell>
          <cell r="C1672">
            <v>0.51041666666666663</v>
          </cell>
          <cell r="P1672">
            <v>0.12</v>
          </cell>
          <cell r="Q1672">
            <v>0.1</v>
          </cell>
          <cell r="R1672">
            <v>0.1</v>
          </cell>
        </row>
        <row r="1673">
          <cell r="A1673">
            <v>44134</v>
          </cell>
          <cell r="C1673">
            <v>0.52083333333333337</v>
          </cell>
          <cell r="P1673">
            <v>0.13</v>
          </cell>
          <cell r="Q1673">
            <v>0</v>
          </cell>
          <cell r="R1673">
            <v>0</v>
          </cell>
        </row>
        <row r="1674">
          <cell r="A1674">
            <v>44134</v>
          </cell>
          <cell r="C1674">
            <v>0.53125</v>
          </cell>
          <cell r="P1674">
            <v>0.12</v>
          </cell>
          <cell r="Q1674">
            <v>0</v>
          </cell>
          <cell r="R1674">
            <v>0</v>
          </cell>
        </row>
        <row r="1675">
          <cell r="A1675">
            <v>44134</v>
          </cell>
          <cell r="C1675">
            <v>0.54166666666666663</v>
          </cell>
          <cell r="P1675">
            <v>0.11</v>
          </cell>
          <cell r="Q1675">
            <v>0</v>
          </cell>
          <cell r="R1675">
            <v>0</v>
          </cell>
        </row>
        <row r="1676">
          <cell r="A1676">
            <v>44134</v>
          </cell>
          <cell r="C1676">
            <v>0.55208333333333337</v>
          </cell>
          <cell r="P1676">
            <v>0.09</v>
          </cell>
          <cell r="Q1676">
            <v>0.1</v>
          </cell>
          <cell r="R1676">
            <v>0.1</v>
          </cell>
        </row>
        <row r="1677">
          <cell r="A1677">
            <v>44134</v>
          </cell>
          <cell r="C1677">
            <v>0.5625</v>
          </cell>
          <cell r="P1677">
            <v>0.12</v>
          </cell>
          <cell r="Q1677">
            <v>0</v>
          </cell>
          <cell r="R1677">
            <v>0</v>
          </cell>
        </row>
        <row r="1678">
          <cell r="A1678">
            <v>44134</v>
          </cell>
          <cell r="C1678">
            <v>0.57291666666666663</v>
          </cell>
          <cell r="P1678">
            <v>0.11</v>
          </cell>
          <cell r="Q1678">
            <v>0</v>
          </cell>
          <cell r="R1678">
            <v>0</v>
          </cell>
        </row>
        <row r="1679">
          <cell r="A1679">
            <v>44134</v>
          </cell>
          <cell r="C1679">
            <v>0.58333333333333337</v>
          </cell>
          <cell r="P1679">
            <v>0.1</v>
          </cell>
          <cell r="Q1679">
            <v>0</v>
          </cell>
          <cell r="R1679">
            <v>0</v>
          </cell>
        </row>
        <row r="1680">
          <cell r="A1680">
            <v>44134</v>
          </cell>
          <cell r="C1680">
            <v>0.59375</v>
          </cell>
          <cell r="P1680">
            <v>0.08</v>
          </cell>
          <cell r="Q1680">
            <v>0</v>
          </cell>
          <cell r="R1680">
            <v>0</v>
          </cell>
        </row>
        <row r="1681">
          <cell r="A1681">
            <v>44134</v>
          </cell>
          <cell r="C1681">
            <v>0.60416666666666663</v>
          </cell>
          <cell r="P1681">
            <v>0.11</v>
          </cell>
          <cell r="Q1681">
            <v>0</v>
          </cell>
          <cell r="R1681">
            <v>0</v>
          </cell>
        </row>
        <row r="1682">
          <cell r="A1682">
            <v>44134</v>
          </cell>
          <cell r="C1682">
            <v>0.61458333333333337</v>
          </cell>
          <cell r="P1682">
            <v>0.1</v>
          </cell>
          <cell r="Q1682">
            <v>0</v>
          </cell>
          <cell r="R1682">
            <v>0</v>
          </cell>
        </row>
        <row r="1683">
          <cell r="A1683">
            <v>44134</v>
          </cell>
          <cell r="C1683">
            <v>0.625</v>
          </cell>
          <cell r="P1683">
            <v>0.09</v>
          </cell>
          <cell r="Q1683">
            <v>0</v>
          </cell>
          <cell r="R1683">
            <v>0</v>
          </cell>
        </row>
        <row r="1684">
          <cell r="A1684">
            <v>44134</v>
          </cell>
          <cell r="C1684">
            <v>0.63541666666666663</v>
          </cell>
          <cell r="P1684">
            <v>0.09</v>
          </cell>
          <cell r="Q1684">
            <v>0.1</v>
          </cell>
          <cell r="R1684">
            <v>0.1</v>
          </cell>
        </row>
        <row r="1685">
          <cell r="A1685">
            <v>44134</v>
          </cell>
          <cell r="C1685">
            <v>0.64583333333333337</v>
          </cell>
          <cell r="P1685">
            <v>0.1</v>
          </cell>
          <cell r="Q1685">
            <v>0</v>
          </cell>
          <cell r="R1685">
            <v>0</v>
          </cell>
        </row>
        <row r="1686">
          <cell r="A1686">
            <v>44134</v>
          </cell>
          <cell r="C1686">
            <v>0.65625</v>
          </cell>
          <cell r="P1686">
            <v>0.11</v>
          </cell>
          <cell r="Q1686">
            <v>0</v>
          </cell>
          <cell r="R1686">
            <v>0</v>
          </cell>
        </row>
        <row r="1687">
          <cell r="A1687">
            <v>44134</v>
          </cell>
          <cell r="C1687">
            <v>0.66666666666666663</v>
          </cell>
          <cell r="P1687">
            <v>0.12</v>
          </cell>
          <cell r="Q1687">
            <v>0</v>
          </cell>
          <cell r="R1687">
            <v>0</v>
          </cell>
        </row>
        <row r="1688">
          <cell r="A1688">
            <v>44134</v>
          </cell>
          <cell r="C1688">
            <v>0.67708333333333337</v>
          </cell>
          <cell r="P1688">
            <v>0.09</v>
          </cell>
          <cell r="Q1688">
            <v>0</v>
          </cell>
          <cell r="R1688">
            <v>0</v>
          </cell>
        </row>
        <row r="1689">
          <cell r="A1689">
            <v>44134</v>
          </cell>
          <cell r="C1689">
            <v>0.6875</v>
          </cell>
          <cell r="P1689">
            <v>0.1</v>
          </cell>
          <cell r="Q1689">
            <v>0</v>
          </cell>
          <cell r="R1689">
            <v>0</v>
          </cell>
        </row>
        <row r="1690">
          <cell r="A1690">
            <v>44134</v>
          </cell>
          <cell r="C1690">
            <v>0.69791666666666663</v>
          </cell>
          <cell r="P1690">
            <v>0.08</v>
          </cell>
          <cell r="Q1690">
            <v>0</v>
          </cell>
          <cell r="R1690">
            <v>0</v>
          </cell>
        </row>
        <row r="1691">
          <cell r="A1691">
            <v>44134</v>
          </cell>
          <cell r="C1691">
            <v>0.70833333333333337</v>
          </cell>
          <cell r="P1691">
            <v>0.09</v>
          </cell>
          <cell r="Q1691">
            <v>0</v>
          </cell>
          <cell r="R1691">
            <v>0</v>
          </cell>
        </row>
        <row r="1692">
          <cell r="A1692">
            <v>44134</v>
          </cell>
          <cell r="C1692">
            <v>0.71875</v>
          </cell>
          <cell r="P1692">
            <v>0.08</v>
          </cell>
          <cell r="Q1692">
            <v>0</v>
          </cell>
          <cell r="R1692">
            <v>0</v>
          </cell>
        </row>
        <row r="1693">
          <cell r="A1693">
            <v>44134</v>
          </cell>
          <cell r="C1693">
            <v>0.72916666666666663</v>
          </cell>
          <cell r="P1693">
            <v>0.08</v>
          </cell>
          <cell r="Q1693">
            <v>0</v>
          </cell>
          <cell r="R1693">
            <v>0</v>
          </cell>
        </row>
        <row r="1694">
          <cell r="A1694">
            <v>44134</v>
          </cell>
          <cell r="C1694">
            <v>0.73958333333333337</v>
          </cell>
          <cell r="P1694">
            <v>0.09</v>
          </cell>
          <cell r="Q1694">
            <v>0</v>
          </cell>
          <cell r="R1694">
            <v>0</v>
          </cell>
        </row>
        <row r="1695">
          <cell r="A1695">
            <v>44134</v>
          </cell>
          <cell r="C1695">
            <v>0.75</v>
          </cell>
          <cell r="P1695">
            <v>0.05</v>
          </cell>
          <cell r="Q1695">
            <v>0</v>
          </cell>
          <cell r="R1695">
            <v>0</v>
          </cell>
        </row>
        <row r="1696">
          <cell r="A1696">
            <v>44134</v>
          </cell>
          <cell r="C1696">
            <v>0.76041666666666663</v>
          </cell>
          <cell r="P1696">
            <v>0.04</v>
          </cell>
          <cell r="Q1696">
            <v>0</v>
          </cell>
          <cell r="R1696">
            <v>0</v>
          </cell>
        </row>
        <row r="1697">
          <cell r="A1697">
            <v>44134</v>
          </cell>
          <cell r="C1697">
            <v>0.77083333333333337</v>
          </cell>
          <cell r="P1697">
            <v>0.04</v>
          </cell>
          <cell r="Q1697">
            <v>0</v>
          </cell>
          <cell r="R1697">
            <v>0</v>
          </cell>
        </row>
        <row r="1698">
          <cell r="A1698">
            <v>44134</v>
          </cell>
          <cell r="C1698">
            <v>0.78125</v>
          </cell>
          <cell r="P1698">
            <v>0.01</v>
          </cell>
          <cell r="Q1698">
            <v>0</v>
          </cell>
          <cell r="R1698">
            <v>0</v>
          </cell>
        </row>
        <row r="1699">
          <cell r="A1699">
            <v>44134</v>
          </cell>
          <cell r="C1699">
            <v>0.79166666666666663</v>
          </cell>
          <cell r="P1699">
            <v>0.01</v>
          </cell>
          <cell r="Q1699">
            <v>0</v>
          </cell>
          <cell r="R1699">
            <v>0</v>
          </cell>
        </row>
        <row r="1700">
          <cell r="A1700">
            <v>44134</v>
          </cell>
          <cell r="C1700">
            <v>0.97916666666666663</v>
          </cell>
          <cell r="P1700">
            <v>0</v>
          </cell>
          <cell r="Q1700">
            <v>0.1</v>
          </cell>
          <cell r="R1700">
            <v>0.1</v>
          </cell>
        </row>
        <row r="1701">
          <cell r="A1701">
            <v>44135</v>
          </cell>
          <cell r="C1701">
            <v>0.26041666666666669</v>
          </cell>
          <cell r="P1701">
            <v>0.01</v>
          </cell>
          <cell r="Q1701">
            <v>0</v>
          </cell>
          <cell r="R1701">
            <v>0</v>
          </cell>
        </row>
        <row r="1702">
          <cell r="A1702">
            <v>44135</v>
          </cell>
          <cell r="C1702">
            <v>0.28125</v>
          </cell>
          <cell r="P1702">
            <v>0.01</v>
          </cell>
          <cell r="Q1702">
            <v>0</v>
          </cell>
          <cell r="R1702">
            <v>0</v>
          </cell>
        </row>
        <row r="1703">
          <cell r="A1703">
            <v>44135</v>
          </cell>
          <cell r="C1703">
            <v>0.29166666666666669</v>
          </cell>
          <cell r="P1703">
            <v>0.01</v>
          </cell>
          <cell r="Q1703">
            <v>0</v>
          </cell>
          <cell r="R1703">
            <v>0</v>
          </cell>
        </row>
        <row r="1704">
          <cell r="A1704">
            <v>44135</v>
          </cell>
          <cell r="C1704">
            <v>0.30208333333333331</v>
          </cell>
          <cell r="P1704">
            <v>0.01</v>
          </cell>
          <cell r="Q1704">
            <v>0</v>
          </cell>
          <cell r="R1704">
            <v>0</v>
          </cell>
        </row>
        <row r="1705">
          <cell r="A1705">
            <v>44135</v>
          </cell>
          <cell r="C1705">
            <v>0.3125</v>
          </cell>
          <cell r="P1705">
            <v>0.03</v>
          </cell>
          <cell r="Q1705">
            <v>0</v>
          </cell>
          <cell r="R1705">
            <v>0</v>
          </cell>
        </row>
        <row r="1706">
          <cell r="A1706">
            <v>44135</v>
          </cell>
          <cell r="C1706">
            <v>0.32291666666666669</v>
          </cell>
          <cell r="P1706">
            <v>0.05</v>
          </cell>
          <cell r="Q1706">
            <v>0</v>
          </cell>
          <cell r="R1706">
            <v>0</v>
          </cell>
        </row>
        <row r="1707">
          <cell r="A1707">
            <v>44135</v>
          </cell>
          <cell r="C1707">
            <v>0.33333333333333331</v>
          </cell>
          <cell r="P1707">
            <v>0.08</v>
          </cell>
          <cell r="Q1707">
            <v>0</v>
          </cell>
          <cell r="R1707">
            <v>0</v>
          </cell>
        </row>
        <row r="1708">
          <cell r="A1708">
            <v>44135</v>
          </cell>
          <cell r="C1708">
            <v>0.34375</v>
          </cell>
          <cell r="P1708">
            <v>0.09</v>
          </cell>
          <cell r="Q1708">
            <v>0</v>
          </cell>
          <cell r="R1708">
            <v>0</v>
          </cell>
        </row>
        <row r="1709">
          <cell r="A1709">
            <v>44135</v>
          </cell>
          <cell r="C1709">
            <v>0.35416666666666669</v>
          </cell>
          <cell r="P1709">
            <v>0.13</v>
          </cell>
          <cell r="Q1709">
            <v>0.1</v>
          </cell>
          <cell r="R1709">
            <v>0.1</v>
          </cell>
        </row>
        <row r="1710">
          <cell r="A1710">
            <v>44135</v>
          </cell>
          <cell r="C1710">
            <v>0.36458333333333331</v>
          </cell>
          <cell r="P1710">
            <v>0.15</v>
          </cell>
          <cell r="Q1710">
            <v>0</v>
          </cell>
          <cell r="R1710">
            <v>0</v>
          </cell>
        </row>
        <row r="1711">
          <cell r="A1711">
            <v>44135</v>
          </cell>
          <cell r="C1711">
            <v>0.375</v>
          </cell>
          <cell r="P1711">
            <v>0.17</v>
          </cell>
          <cell r="Q1711">
            <v>0.1</v>
          </cell>
          <cell r="R1711">
            <v>0.1</v>
          </cell>
        </row>
        <row r="1712">
          <cell r="A1712">
            <v>44135</v>
          </cell>
          <cell r="C1712">
            <v>0.38541666666666669</v>
          </cell>
          <cell r="P1712">
            <v>0.2</v>
          </cell>
          <cell r="Q1712">
            <v>0.1</v>
          </cell>
          <cell r="R1712">
            <v>0.1</v>
          </cell>
        </row>
        <row r="1713">
          <cell r="A1713">
            <v>44135</v>
          </cell>
          <cell r="C1713">
            <v>0.39583333333333331</v>
          </cell>
          <cell r="P1713">
            <v>0.22</v>
          </cell>
          <cell r="Q1713">
            <v>0</v>
          </cell>
          <cell r="R1713">
            <v>0</v>
          </cell>
        </row>
        <row r="1714">
          <cell r="A1714">
            <v>44135</v>
          </cell>
          <cell r="C1714">
            <v>0.40625</v>
          </cell>
          <cell r="P1714">
            <v>0.24</v>
          </cell>
          <cell r="Q1714">
            <v>0</v>
          </cell>
          <cell r="R1714">
            <v>0</v>
          </cell>
        </row>
        <row r="1715">
          <cell r="A1715">
            <v>44135</v>
          </cell>
          <cell r="C1715">
            <v>0.41666666666666669</v>
          </cell>
          <cell r="P1715">
            <v>0.26</v>
          </cell>
          <cell r="Q1715">
            <v>0</v>
          </cell>
          <cell r="R1715">
            <v>0</v>
          </cell>
        </row>
        <row r="1716">
          <cell r="A1716">
            <v>44135</v>
          </cell>
          <cell r="C1716">
            <v>0.42708333333333331</v>
          </cell>
          <cell r="P1716">
            <v>0.26</v>
          </cell>
          <cell r="Q1716">
            <v>0</v>
          </cell>
          <cell r="R1716">
            <v>0</v>
          </cell>
        </row>
        <row r="1717">
          <cell r="A1717">
            <v>44135</v>
          </cell>
          <cell r="C1717">
            <v>0.4375</v>
          </cell>
          <cell r="P1717">
            <v>0.22</v>
          </cell>
          <cell r="Q1717">
            <v>0</v>
          </cell>
          <cell r="R1717">
            <v>0</v>
          </cell>
        </row>
        <row r="1718">
          <cell r="A1718">
            <v>44135</v>
          </cell>
          <cell r="C1718">
            <v>0.44791666666666669</v>
          </cell>
          <cell r="P1718">
            <v>0.17</v>
          </cell>
          <cell r="Q1718">
            <v>0</v>
          </cell>
          <cell r="R1718">
            <v>0</v>
          </cell>
        </row>
        <row r="1719">
          <cell r="A1719">
            <v>44135</v>
          </cell>
          <cell r="C1719">
            <v>0.45833333333333331</v>
          </cell>
          <cell r="P1719">
            <v>0.14000000000000001</v>
          </cell>
          <cell r="Q1719">
            <v>0</v>
          </cell>
          <cell r="R1719">
            <v>0</v>
          </cell>
        </row>
        <row r="1720">
          <cell r="A1720">
            <v>44135</v>
          </cell>
          <cell r="C1720">
            <v>0.46875</v>
          </cell>
          <cell r="P1720">
            <v>0.13</v>
          </cell>
          <cell r="Q1720">
            <v>0</v>
          </cell>
          <cell r="R1720">
            <v>0</v>
          </cell>
        </row>
        <row r="1721">
          <cell r="A1721">
            <v>44135</v>
          </cell>
          <cell r="C1721">
            <v>0.47916666666666669</v>
          </cell>
          <cell r="P1721">
            <v>0.11</v>
          </cell>
          <cell r="Q1721">
            <v>0.1</v>
          </cell>
          <cell r="R1721">
            <v>0.1</v>
          </cell>
        </row>
        <row r="1722">
          <cell r="A1722">
            <v>44135</v>
          </cell>
          <cell r="C1722">
            <v>0.48958333333333331</v>
          </cell>
          <cell r="P1722">
            <v>0.09</v>
          </cell>
          <cell r="Q1722">
            <v>0</v>
          </cell>
          <cell r="R1722">
            <v>0</v>
          </cell>
        </row>
        <row r="1723">
          <cell r="A1723">
            <v>44135</v>
          </cell>
          <cell r="C1723">
            <v>0.5</v>
          </cell>
          <cell r="P1723">
            <v>0.1</v>
          </cell>
          <cell r="Q1723">
            <v>0.1</v>
          </cell>
          <cell r="R1723">
            <v>0.1</v>
          </cell>
        </row>
        <row r="1724">
          <cell r="A1724">
            <v>44135</v>
          </cell>
          <cell r="C1724">
            <v>0.51041666666666663</v>
          </cell>
          <cell r="P1724">
            <v>0.16</v>
          </cell>
          <cell r="Q1724">
            <v>0</v>
          </cell>
          <cell r="R1724">
            <v>0</v>
          </cell>
        </row>
        <row r="1725">
          <cell r="A1725">
            <v>44135</v>
          </cell>
          <cell r="C1725">
            <v>0.52083333333333337</v>
          </cell>
          <cell r="P1725">
            <v>0.12</v>
          </cell>
          <cell r="Q1725">
            <v>0</v>
          </cell>
          <cell r="R1725">
            <v>0</v>
          </cell>
        </row>
        <row r="1726">
          <cell r="A1726">
            <v>44135</v>
          </cell>
          <cell r="C1726">
            <v>0.53125</v>
          </cell>
          <cell r="P1726">
            <v>0.12</v>
          </cell>
          <cell r="Q1726">
            <v>0.1</v>
          </cell>
          <cell r="R1726">
            <v>0.1</v>
          </cell>
        </row>
        <row r="1727">
          <cell r="A1727">
            <v>44135</v>
          </cell>
          <cell r="C1727">
            <v>0.54166666666666663</v>
          </cell>
          <cell r="P1727">
            <v>0.15</v>
          </cell>
          <cell r="Q1727">
            <v>0</v>
          </cell>
          <cell r="R1727">
            <v>0</v>
          </cell>
        </row>
        <row r="1728">
          <cell r="A1728">
            <v>44135</v>
          </cell>
          <cell r="C1728">
            <v>0.55208333333333337</v>
          </cell>
          <cell r="P1728">
            <v>0.11</v>
          </cell>
          <cell r="Q1728">
            <v>0</v>
          </cell>
          <cell r="R1728">
            <v>0</v>
          </cell>
        </row>
        <row r="1729">
          <cell r="A1729">
            <v>44135</v>
          </cell>
          <cell r="C1729">
            <v>0.5625</v>
          </cell>
          <cell r="P1729">
            <v>0.08</v>
          </cell>
          <cell r="Q1729">
            <v>0.1</v>
          </cell>
          <cell r="R1729">
            <v>0.1</v>
          </cell>
        </row>
        <row r="1730">
          <cell r="A1730">
            <v>44135</v>
          </cell>
          <cell r="C1730">
            <v>0.57291666666666663</v>
          </cell>
          <cell r="P1730">
            <v>0.13</v>
          </cell>
          <cell r="Q1730">
            <v>0</v>
          </cell>
          <cell r="R1730">
            <v>0</v>
          </cell>
        </row>
        <row r="1731">
          <cell r="A1731">
            <v>44135</v>
          </cell>
          <cell r="C1731">
            <v>0.58333333333333337</v>
          </cell>
          <cell r="P1731">
            <v>0.09</v>
          </cell>
          <cell r="Q1731">
            <v>0</v>
          </cell>
          <cell r="R1731">
            <v>0</v>
          </cell>
        </row>
        <row r="1732">
          <cell r="A1732">
            <v>44135</v>
          </cell>
          <cell r="C1732">
            <v>0.59375</v>
          </cell>
          <cell r="P1732">
            <v>0.11</v>
          </cell>
          <cell r="Q1732">
            <v>0</v>
          </cell>
          <cell r="R1732">
            <v>0</v>
          </cell>
        </row>
        <row r="1733">
          <cell r="A1733">
            <v>44135</v>
          </cell>
          <cell r="C1733">
            <v>0.60416666666666663</v>
          </cell>
          <cell r="P1733">
            <v>0.09</v>
          </cell>
          <cell r="Q1733">
            <v>0</v>
          </cell>
          <cell r="R1733">
            <v>0</v>
          </cell>
        </row>
        <row r="1734">
          <cell r="A1734">
            <v>44135</v>
          </cell>
          <cell r="C1734">
            <v>0.61458333333333337</v>
          </cell>
          <cell r="P1734">
            <v>0.1</v>
          </cell>
          <cell r="Q1734">
            <v>0</v>
          </cell>
          <cell r="R1734">
            <v>0</v>
          </cell>
        </row>
        <row r="1735">
          <cell r="A1735">
            <v>44135</v>
          </cell>
          <cell r="C1735">
            <v>0.625</v>
          </cell>
          <cell r="P1735">
            <v>0.08</v>
          </cell>
          <cell r="Q1735">
            <v>0.1</v>
          </cell>
          <cell r="R1735">
            <v>0.1</v>
          </cell>
        </row>
        <row r="1736">
          <cell r="A1736">
            <v>44135</v>
          </cell>
          <cell r="C1736">
            <v>0.63541666666666663</v>
          </cell>
          <cell r="P1736">
            <v>0.08</v>
          </cell>
          <cell r="Q1736">
            <v>0</v>
          </cell>
          <cell r="R1736">
            <v>0</v>
          </cell>
        </row>
        <row r="1737">
          <cell r="A1737">
            <v>44135</v>
          </cell>
          <cell r="C1737">
            <v>0.64583333333333337</v>
          </cell>
          <cell r="P1737">
            <v>0.09</v>
          </cell>
          <cell r="Q1737">
            <v>0</v>
          </cell>
          <cell r="R1737">
            <v>0</v>
          </cell>
        </row>
        <row r="1738">
          <cell r="A1738">
            <v>44135</v>
          </cell>
          <cell r="C1738">
            <v>0.65625</v>
          </cell>
          <cell r="P1738">
            <v>0.08</v>
          </cell>
          <cell r="Q1738">
            <v>0</v>
          </cell>
          <cell r="R1738">
            <v>0</v>
          </cell>
        </row>
        <row r="1739">
          <cell r="A1739">
            <v>44135</v>
          </cell>
          <cell r="C1739">
            <v>0.66666666666666663</v>
          </cell>
          <cell r="P1739">
            <v>0.08</v>
          </cell>
          <cell r="Q1739">
            <v>0</v>
          </cell>
          <cell r="R1739">
            <v>0</v>
          </cell>
        </row>
        <row r="1740">
          <cell r="A1740">
            <v>44135</v>
          </cell>
          <cell r="C1740">
            <v>0.67708333333333337</v>
          </cell>
          <cell r="P1740">
            <v>0.08</v>
          </cell>
          <cell r="Q1740">
            <v>0</v>
          </cell>
          <cell r="R1740">
            <v>0</v>
          </cell>
        </row>
        <row r="1741">
          <cell r="A1741">
            <v>44135</v>
          </cell>
          <cell r="C1741">
            <v>0.6875</v>
          </cell>
          <cell r="P1741">
            <v>0.1</v>
          </cell>
          <cell r="Q1741">
            <v>0</v>
          </cell>
          <cell r="R1741">
            <v>0</v>
          </cell>
        </row>
        <row r="1742">
          <cell r="A1742">
            <v>44135</v>
          </cell>
          <cell r="C1742">
            <v>0.69791666666666663</v>
          </cell>
          <cell r="P1742">
            <v>7.0000000000000007E-2</v>
          </cell>
          <cell r="Q1742">
            <v>0</v>
          </cell>
          <cell r="R1742">
            <v>0</v>
          </cell>
        </row>
        <row r="1743">
          <cell r="A1743">
            <v>44135</v>
          </cell>
          <cell r="C1743">
            <v>0.70833333333333337</v>
          </cell>
          <cell r="P1743">
            <v>0.08</v>
          </cell>
          <cell r="Q1743">
            <v>0</v>
          </cell>
          <cell r="R1743">
            <v>0</v>
          </cell>
        </row>
        <row r="1744">
          <cell r="A1744">
            <v>44135</v>
          </cell>
          <cell r="C1744">
            <v>0.71875</v>
          </cell>
          <cell r="P1744">
            <v>0.09</v>
          </cell>
          <cell r="Q1744">
            <v>0</v>
          </cell>
          <cell r="R1744">
            <v>0</v>
          </cell>
        </row>
        <row r="1745">
          <cell r="A1745">
            <v>44135</v>
          </cell>
          <cell r="C1745">
            <v>0.72916666666666663</v>
          </cell>
          <cell r="P1745">
            <v>0.09</v>
          </cell>
          <cell r="Q1745">
            <v>0</v>
          </cell>
          <cell r="R1745">
            <v>0</v>
          </cell>
        </row>
        <row r="1746">
          <cell r="A1746">
            <v>44135</v>
          </cell>
          <cell r="C1746">
            <v>0.73958333333333337</v>
          </cell>
          <cell r="P1746">
            <v>0.08</v>
          </cell>
          <cell r="Q1746">
            <v>0.1</v>
          </cell>
          <cell r="R1746">
            <v>0.1</v>
          </cell>
        </row>
        <row r="1747">
          <cell r="A1747">
            <v>44135</v>
          </cell>
          <cell r="C1747">
            <v>0.75</v>
          </cell>
          <cell r="P1747">
            <v>0.09</v>
          </cell>
          <cell r="Q1747">
            <v>0.3</v>
          </cell>
          <cell r="R1747">
            <v>0.3</v>
          </cell>
        </row>
        <row r="1748">
          <cell r="A1748">
            <v>44135</v>
          </cell>
          <cell r="C1748">
            <v>0.76041666666666663</v>
          </cell>
          <cell r="P1748">
            <v>0.08</v>
          </cell>
          <cell r="Q1748">
            <v>0.1</v>
          </cell>
          <cell r="R1748">
            <v>0.1</v>
          </cell>
        </row>
        <row r="1749">
          <cell r="A1749">
            <v>44135</v>
          </cell>
          <cell r="C1749">
            <v>0.77083333333333337</v>
          </cell>
          <cell r="P1749">
            <v>0.05</v>
          </cell>
          <cell r="Q1749">
            <v>0</v>
          </cell>
          <cell r="R1749">
            <v>0</v>
          </cell>
        </row>
        <row r="1750">
          <cell r="A1750">
            <v>44135</v>
          </cell>
          <cell r="C1750">
            <v>0.78125</v>
          </cell>
          <cell r="P1750">
            <v>0.02</v>
          </cell>
          <cell r="Q1750">
            <v>0</v>
          </cell>
          <cell r="R1750">
            <v>0</v>
          </cell>
        </row>
        <row r="1751">
          <cell r="A1751">
            <v>44135</v>
          </cell>
          <cell r="C1751">
            <v>0.83333333333333337</v>
          </cell>
          <cell r="P1751">
            <v>0</v>
          </cell>
          <cell r="Q1751">
            <v>0.1</v>
          </cell>
          <cell r="R1751">
            <v>0.1</v>
          </cell>
        </row>
        <row r="1752">
          <cell r="A1752">
            <v>44135</v>
          </cell>
          <cell r="C1752">
            <v>0.84375</v>
          </cell>
          <cell r="P1752">
            <v>0</v>
          </cell>
          <cell r="Q1752">
            <v>0.1</v>
          </cell>
          <cell r="R1752">
            <v>0.1</v>
          </cell>
        </row>
        <row r="1753">
          <cell r="A1753">
            <v>44136</v>
          </cell>
          <cell r="C1753">
            <v>8.3333333333333329E-2</v>
          </cell>
          <cell r="P1753">
            <v>0</v>
          </cell>
          <cell r="Q1753">
            <v>0.1</v>
          </cell>
          <cell r="R1753">
            <v>0.1</v>
          </cell>
        </row>
        <row r="1754">
          <cell r="A1754">
            <v>44136</v>
          </cell>
          <cell r="C1754">
            <v>0.11458333333333333</v>
          </cell>
          <cell r="P1754">
            <v>0</v>
          </cell>
          <cell r="Q1754">
            <v>0.1</v>
          </cell>
          <cell r="R1754">
            <v>0.1</v>
          </cell>
        </row>
        <row r="1755">
          <cell r="A1755">
            <v>44136</v>
          </cell>
          <cell r="C1755">
            <v>0.14583333333333334</v>
          </cell>
          <cell r="P1755">
            <v>0</v>
          </cell>
          <cell r="Q1755">
            <v>0.1</v>
          </cell>
          <cell r="R1755">
            <v>0.1</v>
          </cell>
        </row>
        <row r="1756">
          <cell r="A1756">
            <v>44136</v>
          </cell>
          <cell r="C1756">
            <v>0.17708333333333334</v>
          </cell>
          <cell r="P1756">
            <v>0</v>
          </cell>
          <cell r="Q1756">
            <v>0.1</v>
          </cell>
          <cell r="R1756">
            <v>0.1</v>
          </cell>
        </row>
        <row r="1757">
          <cell r="A1757">
            <v>44136</v>
          </cell>
          <cell r="C1757">
            <v>0.20833333333333334</v>
          </cell>
          <cell r="P1757">
            <v>0</v>
          </cell>
          <cell r="Q1757">
            <v>0.1</v>
          </cell>
          <cell r="R1757">
            <v>0.1</v>
          </cell>
        </row>
        <row r="1758">
          <cell r="A1758">
            <v>44136</v>
          </cell>
          <cell r="C1758">
            <v>0.23958333333333334</v>
          </cell>
          <cell r="P1758">
            <v>0</v>
          </cell>
          <cell r="Q1758">
            <v>0.1</v>
          </cell>
          <cell r="R1758">
            <v>0.1</v>
          </cell>
        </row>
        <row r="1759">
          <cell r="A1759">
            <v>44136</v>
          </cell>
          <cell r="C1759">
            <v>0.25</v>
          </cell>
          <cell r="P1759">
            <v>0.01</v>
          </cell>
          <cell r="Q1759">
            <v>0</v>
          </cell>
          <cell r="R1759">
            <v>0</v>
          </cell>
        </row>
        <row r="1760">
          <cell r="A1760">
            <v>44136</v>
          </cell>
          <cell r="C1760">
            <v>0.27083333333333331</v>
          </cell>
          <cell r="P1760">
            <v>0</v>
          </cell>
          <cell r="Q1760">
            <v>0.1</v>
          </cell>
          <cell r="R1760">
            <v>0.1</v>
          </cell>
        </row>
        <row r="1761">
          <cell r="A1761">
            <v>44136</v>
          </cell>
          <cell r="C1761">
            <v>0.28125</v>
          </cell>
          <cell r="P1761">
            <v>0.01</v>
          </cell>
          <cell r="Q1761">
            <v>0</v>
          </cell>
          <cell r="R1761">
            <v>0</v>
          </cell>
        </row>
        <row r="1762">
          <cell r="A1762">
            <v>44136</v>
          </cell>
          <cell r="C1762">
            <v>0.29166666666666669</v>
          </cell>
          <cell r="P1762">
            <v>0.01</v>
          </cell>
          <cell r="Q1762">
            <v>0</v>
          </cell>
          <cell r="R1762">
            <v>0</v>
          </cell>
        </row>
        <row r="1763">
          <cell r="A1763">
            <v>44136</v>
          </cell>
          <cell r="C1763">
            <v>0.30208333333333331</v>
          </cell>
          <cell r="P1763">
            <v>0.01</v>
          </cell>
          <cell r="Q1763">
            <v>0.1</v>
          </cell>
          <cell r="R1763">
            <v>0.1</v>
          </cell>
        </row>
        <row r="1764">
          <cell r="A1764">
            <v>44136</v>
          </cell>
          <cell r="C1764">
            <v>0.3125</v>
          </cell>
          <cell r="P1764">
            <v>0.03</v>
          </cell>
          <cell r="Q1764">
            <v>0</v>
          </cell>
          <cell r="R1764">
            <v>0</v>
          </cell>
        </row>
        <row r="1765">
          <cell r="A1765">
            <v>44136</v>
          </cell>
          <cell r="C1765">
            <v>0.32291666666666669</v>
          </cell>
          <cell r="P1765">
            <v>0.05</v>
          </cell>
          <cell r="Q1765">
            <v>0</v>
          </cell>
          <cell r="R1765">
            <v>0</v>
          </cell>
        </row>
        <row r="1766">
          <cell r="A1766">
            <v>44136</v>
          </cell>
          <cell r="C1766">
            <v>0.33333333333333331</v>
          </cell>
          <cell r="P1766">
            <v>7.0000000000000007E-2</v>
          </cell>
          <cell r="Q1766">
            <v>0.1</v>
          </cell>
          <cell r="R1766">
            <v>0.1</v>
          </cell>
        </row>
        <row r="1767">
          <cell r="A1767">
            <v>44136</v>
          </cell>
          <cell r="C1767">
            <v>0.34375</v>
          </cell>
          <cell r="P1767">
            <v>0.1</v>
          </cell>
          <cell r="Q1767">
            <v>0</v>
          </cell>
          <cell r="R1767">
            <v>0</v>
          </cell>
        </row>
        <row r="1768">
          <cell r="A1768">
            <v>44136</v>
          </cell>
          <cell r="C1768">
            <v>0.35416666666666669</v>
          </cell>
          <cell r="P1768">
            <v>0.12</v>
          </cell>
          <cell r="Q1768">
            <v>0</v>
          </cell>
          <cell r="R1768">
            <v>0</v>
          </cell>
        </row>
        <row r="1769">
          <cell r="A1769">
            <v>44136</v>
          </cell>
          <cell r="C1769">
            <v>0.36458333333333331</v>
          </cell>
          <cell r="P1769">
            <v>0.14000000000000001</v>
          </cell>
          <cell r="Q1769">
            <v>0</v>
          </cell>
          <cell r="R1769">
            <v>0</v>
          </cell>
        </row>
        <row r="1770">
          <cell r="A1770">
            <v>44136</v>
          </cell>
          <cell r="C1770">
            <v>0.375</v>
          </cell>
          <cell r="P1770">
            <v>0.17</v>
          </cell>
          <cell r="Q1770">
            <v>0</v>
          </cell>
          <cell r="R1770">
            <v>0</v>
          </cell>
        </row>
        <row r="1771">
          <cell r="A1771">
            <v>44136</v>
          </cell>
          <cell r="C1771">
            <v>0.38541666666666669</v>
          </cell>
          <cell r="P1771">
            <v>0.19</v>
          </cell>
          <cell r="Q1771">
            <v>0.1</v>
          </cell>
          <cell r="R1771">
            <v>0.1</v>
          </cell>
        </row>
        <row r="1772">
          <cell r="A1772">
            <v>44136</v>
          </cell>
          <cell r="C1772">
            <v>0.39583333333333331</v>
          </cell>
          <cell r="P1772">
            <v>0.22</v>
          </cell>
          <cell r="Q1772">
            <v>0</v>
          </cell>
          <cell r="R1772">
            <v>0</v>
          </cell>
        </row>
        <row r="1773">
          <cell r="A1773">
            <v>44136</v>
          </cell>
          <cell r="C1773">
            <v>0.40625</v>
          </cell>
          <cell r="P1773">
            <v>0.22</v>
          </cell>
          <cell r="Q1773">
            <v>0</v>
          </cell>
          <cell r="R1773">
            <v>0</v>
          </cell>
        </row>
        <row r="1774">
          <cell r="A1774">
            <v>44136</v>
          </cell>
          <cell r="C1774">
            <v>0.41666666666666669</v>
          </cell>
          <cell r="P1774">
            <v>0.25</v>
          </cell>
          <cell r="Q1774">
            <v>0</v>
          </cell>
          <cell r="R1774">
            <v>0</v>
          </cell>
        </row>
        <row r="1775">
          <cell r="A1775">
            <v>44136</v>
          </cell>
          <cell r="C1775">
            <v>0.42708333333333331</v>
          </cell>
          <cell r="P1775">
            <v>0.27</v>
          </cell>
          <cell r="Q1775">
            <v>0.1</v>
          </cell>
          <cell r="R1775">
            <v>0.1</v>
          </cell>
        </row>
        <row r="1776">
          <cell r="A1776">
            <v>44136</v>
          </cell>
          <cell r="C1776">
            <v>0.4375</v>
          </cell>
          <cell r="P1776">
            <v>0.25</v>
          </cell>
          <cell r="Q1776">
            <v>0.5</v>
          </cell>
          <cell r="R1776">
            <v>0.5</v>
          </cell>
        </row>
        <row r="1777">
          <cell r="A1777">
            <v>44136</v>
          </cell>
          <cell r="C1777">
            <v>0.44791666666666669</v>
          </cell>
          <cell r="P1777">
            <v>0.21</v>
          </cell>
          <cell r="Q1777">
            <v>0.4</v>
          </cell>
          <cell r="R1777">
            <v>0.4</v>
          </cell>
        </row>
        <row r="1778">
          <cell r="A1778">
            <v>44136</v>
          </cell>
          <cell r="C1778">
            <v>0.45833333333333331</v>
          </cell>
          <cell r="P1778">
            <v>0.18</v>
          </cell>
          <cell r="Q1778">
            <v>0.5</v>
          </cell>
          <cell r="R1778">
            <v>0.5</v>
          </cell>
        </row>
        <row r="1779">
          <cell r="A1779">
            <v>44136</v>
          </cell>
          <cell r="C1779">
            <v>0.46875</v>
          </cell>
          <cell r="P1779">
            <v>0.15</v>
          </cell>
          <cell r="Q1779">
            <v>0.3</v>
          </cell>
          <cell r="R1779">
            <v>0.3</v>
          </cell>
        </row>
        <row r="1780">
          <cell r="A1780">
            <v>44136</v>
          </cell>
          <cell r="C1780">
            <v>0.47916666666666669</v>
          </cell>
          <cell r="P1780">
            <v>0.12</v>
          </cell>
          <cell r="Q1780">
            <v>0</v>
          </cell>
          <cell r="R1780">
            <v>0</v>
          </cell>
        </row>
        <row r="1781">
          <cell r="A1781">
            <v>44136</v>
          </cell>
          <cell r="C1781">
            <v>0.48958333333333331</v>
          </cell>
          <cell r="P1781">
            <v>0.08</v>
          </cell>
          <cell r="Q1781">
            <v>0</v>
          </cell>
          <cell r="R1781">
            <v>0</v>
          </cell>
        </row>
        <row r="1782">
          <cell r="A1782">
            <v>44136</v>
          </cell>
          <cell r="C1782">
            <v>0.5</v>
          </cell>
          <cell r="P1782">
            <v>0.1</v>
          </cell>
          <cell r="Q1782">
            <v>0.1</v>
          </cell>
          <cell r="R1782">
            <v>0.1</v>
          </cell>
        </row>
        <row r="1783">
          <cell r="A1783">
            <v>44136</v>
          </cell>
          <cell r="C1783">
            <v>0.51041666666666663</v>
          </cell>
          <cell r="P1783">
            <v>7.0000000000000007E-2</v>
          </cell>
          <cell r="Q1783">
            <v>0.3</v>
          </cell>
          <cell r="R1783">
            <v>0.3</v>
          </cell>
        </row>
        <row r="1784">
          <cell r="A1784">
            <v>44136</v>
          </cell>
          <cell r="C1784">
            <v>0.52083333333333337</v>
          </cell>
          <cell r="P1784">
            <v>0.06</v>
          </cell>
          <cell r="Q1784">
            <v>0.3</v>
          </cell>
          <cell r="R1784">
            <v>0.3</v>
          </cell>
        </row>
        <row r="1785">
          <cell r="A1785">
            <v>44136</v>
          </cell>
          <cell r="C1785">
            <v>0.53125</v>
          </cell>
          <cell r="P1785">
            <v>0.04</v>
          </cell>
          <cell r="Q1785">
            <v>0</v>
          </cell>
          <cell r="R1785">
            <v>0</v>
          </cell>
        </row>
        <row r="1786">
          <cell r="A1786">
            <v>44136</v>
          </cell>
          <cell r="C1786">
            <v>0.54166666666666663</v>
          </cell>
          <cell r="P1786">
            <v>0.06</v>
          </cell>
          <cell r="Q1786">
            <v>0</v>
          </cell>
          <cell r="R1786">
            <v>0</v>
          </cell>
        </row>
        <row r="1787">
          <cell r="A1787">
            <v>44136</v>
          </cell>
          <cell r="C1787">
            <v>0.55208333333333337</v>
          </cell>
          <cell r="P1787">
            <v>0.05</v>
          </cell>
          <cell r="Q1787">
            <v>0</v>
          </cell>
          <cell r="R1787">
            <v>0</v>
          </cell>
        </row>
        <row r="1788">
          <cell r="A1788">
            <v>44136</v>
          </cell>
          <cell r="C1788">
            <v>0.5625</v>
          </cell>
          <cell r="P1788">
            <v>0.04</v>
          </cell>
          <cell r="Q1788">
            <v>0</v>
          </cell>
          <cell r="R1788">
            <v>0</v>
          </cell>
        </row>
        <row r="1789">
          <cell r="A1789">
            <v>44136</v>
          </cell>
          <cell r="C1789">
            <v>0.57291666666666663</v>
          </cell>
          <cell r="P1789">
            <v>0.04</v>
          </cell>
          <cell r="Q1789">
            <v>0.1</v>
          </cell>
          <cell r="R1789">
            <v>0.1</v>
          </cell>
        </row>
        <row r="1790">
          <cell r="A1790">
            <v>44136</v>
          </cell>
          <cell r="C1790">
            <v>0.58333333333333337</v>
          </cell>
          <cell r="P1790">
            <v>0.05</v>
          </cell>
          <cell r="Q1790">
            <v>0</v>
          </cell>
          <cell r="R1790">
            <v>0</v>
          </cell>
        </row>
        <row r="1791">
          <cell r="A1791">
            <v>44136</v>
          </cell>
          <cell r="C1791">
            <v>0.59375</v>
          </cell>
          <cell r="P1791">
            <v>0.05</v>
          </cell>
          <cell r="Q1791">
            <v>0</v>
          </cell>
          <cell r="R1791">
            <v>0</v>
          </cell>
        </row>
        <row r="1792">
          <cell r="A1792">
            <v>44136</v>
          </cell>
          <cell r="C1792">
            <v>0.60416666666666663</v>
          </cell>
          <cell r="P1792">
            <v>0.04</v>
          </cell>
          <cell r="Q1792">
            <v>0</v>
          </cell>
          <cell r="R1792">
            <v>0</v>
          </cell>
        </row>
        <row r="1793">
          <cell r="A1793">
            <v>44136</v>
          </cell>
          <cell r="C1793">
            <v>0.61458333333333337</v>
          </cell>
          <cell r="P1793">
            <v>0.06</v>
          </cell>
          <cell r="Q1793">
            <v>0</v>
          </cell>
          <cell r="R1793">
            <v>0</v>
          </cell>
        </row>
        <row r="1794">
          <cell r="A1794">
            <v>44136</v>
          </cell>
          <cell r="C1794">
            <v>0.625</v>
          </cell>
          <cell r="P1794">
            <v>0.09</v>
          </cell>
          <cell r="Q1794">
            <v>0</v>
          </cell>
          <cell r="R1794">
            <v>0</v>
          </cell>
        </row>
        <row r="1795">
          <cell r="A1795">
            <v>44136</v>
          </cell>
          <cell r="C1795">
            <v>0.63541666666666663</v>
          </cell>
          <cell r="P1795">
            <v>0.1</v>
          </cell>
          <cell r="Q1795">
            <v>0</v>
          </cell>
          <cell r="R1795">
            <v>0</v>
          </cell>
        </row>
        <row r="1796">
          <cell r="A1796">
            <v>44136</v>
          </cell>
          <cell r="C1796">
            <v>0.64583333333333337</v>
          </cell>
          <cell r="P1796">
            <v>7.0000000000000007E-2</v>
          </cell>
          <cell r="Q1796">
            <v>0</v>
          </cell>
          <cell r="R1796">
            <v>0</v>
          </cell>
        </row>
        <row r="1797">
          <cell r="A1797">
            <v>44136</v>
          </cell>
          <cell r="C1797">
            <v>0.65625</v>
          </cell>
          <cell r="P1797">
            <v>0.09</v>
          </cell>
          <cell r="Q1797">
            <v>0</v>
          </cell>
          <cell r="R1797">
            <v>0</v>
          </cell>
        </row>
        <row r="1798">
          <cell r="A1798">
            <v>44136</v>
          </cell>
          <cell r="C1798">
            <v>0.66666666666666663</v>
          </cell>
          <cell r="P1798">
            <v>0.09</v>
          </cell>
          <cell r="Q1798">
            <v>0.1</v>
          </cell>
          <cell r="R1798">
            <v>0.1</v>
          </cell>
        </row>
        <row r="1799">
          <cell r="A1799">
            <v>44136</v>
          </cell>
          <cell r="C1799">
            <v>0.67708333333333337</v>
          </cell>
          <cell r="P1799">
            <v>0.09</v>
          </cell>
          <cell r="Q1799">
            <v>0</v>
          </cell>
          <cell r="R1799">
            <v>0</v>
          </cell>
        </row>
        <row r="1800">
          <cell r="A1800">
            <v>44136</v>
          </cell>
          <cell r="C1800">
            <v>0.6875</v>
          </cell>
          <cell r="P1800">
            <v>7.0000000000000007E-2</v>
          </cell>
          <cell r="Q1800">
            <v>0</v>
          </cell>
          <cell r="R1800">
            <v>0</v>
          </cell>
        </row>
        <row r="1801">
          <cell r="A1801">
            <v>44136</v>
          </cell>
          <cell r="C1801">
            <v>0.69791666666666663</v>
          </cell>
          <cell r="P1801">
            <v>0.09</v>
          </cell>
          <cell r="Q1801">
            <v>0</v>
          </cell>
          <cell r="R1801">
            <v>0</v>
          </cell>
        </row>
        <row r="1802">
          <cell r="A1802">
            <v>44136</v>
          </cell>
          <cell r="C1802">
            <v>0.70833333333333337</v>
          </cell>
          <cell r="P1802">
            <v>0.09</v>
          </cell>
          <cell r="Q1802">
            <v>0</v>
          </cell>
          <cell r="R1802">
            <v>0</v>
          </cell>
        </row>
        <row r="1803">
          <cell r="A1803">
            <v>44136</v>
          </cell>
          <cell r="C1803">
            <v>0.71875</v>
          </cell>
          <cell r="P1803">
            <v>0.09</v>
          </cell>
          <cell r="Q1803">
            <v>0</v>
          </cell>
          <cell r="R1803">
            <v>0</v>
          </cell>
        </row>
        <row r="1804">
          <cell r="A1804">
            <v>44136</v>
          </cell>
          <cell r="C1804">
            <v>0.72916666666666663</v>
          </cell>
          <cell r="P1804">
            <v>0.08</v>
          </cell>
          <cell r="Q1804">
            <v>0</v>
          </cell>
          <cell r="R1804">
            <v>0</v>
          </cell>
        </row>
        <row r="1805">
          <cell r="A1805">
            <v>44136</v>
          </cell>
          <cell r="C1805">
            <v>0.73958333333333337</v>
          </cell>
          <cell r="P1805">
            <v>0.1</v>
          </cell>
          <cell r="Q1805">
            <v>0</v>
          </cell>
          <cell r="R1805">
            <v>0</v>
          </cell>
        </row>
        <row r="1806">
          <cell r="A1806">
            <v>44136</v>
          </cell>
          <cell r="C1806">
            <v>0.75</v>
          </cell>
          <cell r="P1806">
            <v>0.08</v>
          </cell>
          <cell r="Q1806">
            <v>0</v>
          </cell>
          <cell r="R1806">
            <v>0</v>
          </cell>
        </row>
        <row r="1807">
          <cell r="A1807">
            <v>44136</v>
          </cell>
          <cell r="C1807">
            <v>0.76041666666666663</v>
          </cell>
          <cell r="P1807">
            <v>7.0000000000000007E-2</v>
          </cell>
          <cell r="Q1807">
            <v>0</v>
          </cell>
          <cell r="R1807">
            <v>0</v>
          </cell>
        </row>
        <row r="1808">
          <cell r="A1808">
            <v>44136</v>
          </cell>
          <cell r="C1808">
            <v>0.77083333333333337</v>
          </cell>
          <cell r="P1808">
            <v>0.05</v>
          </cell>
          <cell r="Q1808">
            <v>0</v>
          </cell>
          <cell r="R1808">
            <v>0</v>
          </cell>
        </row>
        <row r="1809">
          <cell r="A1809">
            <v>44136</v>
          </cell>
          <cell r="C1809">
            <v>0.78125</v>
          </cell>
          <cell r="P1809">
            <v>0.02</v>
          </cell>
          <cell r="Q1809">
            <v>0</v>
          </cell>
          <cell r="R1809">
            <v>0</v>
          </cell>
        </row>
        <row r="1810">
          <cell r="A1810">
            <v>44136</v>
          </cell>
          <cell r="C1810">
            <v>0.79166666666666663</v>
          </cell>
          <cell r="P1810">
            <v>0.01</v>
          </cell>
          <cell r="Q1810">
            <v>0</v>
          </cell>
          <cell r="R1810">
            <v>0</v>
          </cell>
        </row>
        <row r="1811">
          <cell r="A1811">
            <v>44136</v>
          </cell>
          <cell r="C1811">
            <v>0.94791666666666663</v>
          </cell>
          <cell r="P1811">
            <v>0</v>
          </cell>
          <cell r="Q1811">
            <v>0.1</v>
          </cell>
          <cell r="R1811">
            <v>0.1</v>
          </cell>
        </row>
        <row r="1812">
          <cell r="A1812">
            <v>44137</v>
          </cell>
          <cell r="C1812">
            <v>0.16666666666666666</v>
          </cell>
          <cell r="P1812">
            <v>0</v>
          </cell>
          <cell r="Q1812">
            <v>0.1</v>
          </cell>
          <cell r="R1812">
            <v>0.1</v>
          </cell>
        </row>
        <row r="1813">
          <cell r="A1813">
            <v>44137</v>
          </cell>
          <cell r="C1813">
            <v>0.19791666666666666</v>
          </cell>
          <cell r="P1813">
            <v>0</v>
          </cell>
          <cell r="Q1813">
            <v>0.1</v>
          </cell>
          <cell r="R1813">
            <v>0.1</v>
          </cell>
        </row>
        <row r="1814">
          <cell r="A1814">
            <v>44137</v>
          </cell>
          <cell r="C1814">
            <v>0.22916666666666666</v>
          </cell>
          <cell r="P1814">
            <v>0</v>
          </cell>
          <cell r="Q1814">
            <v>0.1</v>
          </cell>
          <cell r="R1814">
            <v>0.1</v>
          </cell>
        </row>
        <row r="1815">
          <cell r="A1815">
            <v>44137</v>
          </cell>
          <cell r="C1815">
            <v>0.26041666666666669</v>
          </cell>
          <cell r="P1815">
            <v>0.01</v>
          </cell>
          <cell r="Q1815">
            <v>0.1</v>
          </cell>
          <cell r="R1815">
            <v>0.1</v>
          </cell>
        </row>
        <row r="1816">
          <cell r="A1816">
            <v>44137</v>
          </cell>
          <cell r="C1816">
            <v>0.28125</v>
          </cell>
          <cell r="P1816">
            <v>0.01</v>
          </cell>
          <cell r="Q1816">
            <v>0.1</v>
          </cell>
          <cell r="R1816">
            <v>0.1</v>
          </cell>
        </row>
        <row r="1817">
          <cell r="A1817">
            <v>44137</v>
          </cell>
          <cell r="C1817">
            <v>0.29166666666666669</v>
          </cell>
          <cell r="P1817">
            <v>0.01</v>
          </cell>
          <cell r="Q1817">
            <v>0</v>
          </cell>
          <cell r="R1817">
            <v>0</v>
          </cell>
        </row>
        <row r="1818">
          <cell r="A1818">
            <v>44137</v>
          </cell>
          <cell r="C1818">
            <v>0.30208333333333331</v>
          </cell>
          <cell r="P1818">
            <v>0.01</v>
          </cell>
          <cell r="Q1818">
            <v>0</v>
          </cell>
          <cell r="R1818">
            <v>0</v>
          </cell>
        </row>
        <row r="1819">
          <cell r="A1819">
            <v>44137</v>
          </cell>
          <cell r="C1819">
            <v>0.3125</v>
          </cell>
          <cell r="P1819">
            <v>0.03</v>
          </cell>
          <cell r="Q1819">
            <v>0.1</v>
          </cell>
          <cell r="R1819">
            <v>0.1</v>
          </cell>
        </row>
        <row r="1820">
          <cell r="A1820">
            <v>44137</v>
          </cell>
          <cell r="C1820">
            <v>0.32291666666666669</v>
          </cell>
          <cell r="P1820">
            <v>0.05</v>
          </cell>
          <cell r="Q1820">
            <v>0.1</v>
          </cell>
          <cell r="R1820">
            <v>0.1</v>
          </cell>
        </row>
        <row r="1821">
          <cell r="A1821">
            <v>44137</v>
          </cell>
          <cell r="C1821">
            <v>0.33333333333333331</v>
          </cell>
          <cell r="P1821">
            <v>7.0000000000000007E-2</v>
          </cell>
          <cell r="Q1821">
            <v>0.2</v>
          </cell>
          <cell r="R1821">
            <v>0.2</v>
          </cell>
        </row>
        <row r="1822">
          <cell r="A1822">
            <v>44137</v>
          </cell>
          <cell r="C1822">
            <v>0.34375</v>
          </cell>
          <cell r="P1822">
            <v>0.09</v>
          </cell>
          <cell r="Q1822">
            <v>0</v>
          </cell>
          <cell r="R1822">
            <v>0</v>
          </cell>
        </row>
        <row r="1823">
          <cell r="A1823">
            <v>44137</v>
          </cell>
          <cell r="C1823">
            <v>0.35416666666666669</v>
          </cell>
          <cell r="P1823">
            <v>0.12</v>
          </cell>
          <cell r="Q1823">
            <v>0</v>
          </cell>
          <cell r="R1823">
            <v>0</v>
          </cell>
        </row>
        <row r="1824">
          <cell r="A1824">
            <v>44137</v>
          </cell>
          <cell r="C1824">
            <v>0.36458333333333331</v>
          </cell>
          <cell r="P1824">
            <v>0.14000000000000001</v>
          </cell>
          <cell r="Q1824">
            <v>0</v>
          </cell>
          <cell r="R1824">
            <v>0</v>
          </cell>
        </row>
        <row r="1825">
          <cell r="A1825">
            <v>44137</v>
          </cell>
          <cell r="C1825">
            <v>0.375</v>
          </cell>
          <cell r="P1825">
            <v>0.17</v>
          </cell>
          <cell r="Q1825">
            <v>0</v>
          </cell>
          <cell r="R1825">
            <v>0</v>
          </cell>
        </row>
        <row r="1826">
          <cell r="A1826">
            <v>44137</v>
          </cell>
          <cell r="C1826">
            <v>0.38541666666666669</v>
          </cell>
          <cell r="P1826">
            <v>0.18</v>
          </cell>
          <cell r="Q1826">
            <v>0</v>
          </cell>
          <cell r="R1826">
            <v>0</v>
          </cell>
        </row>
        <row r="1827">
          <cell r="A1827">
            <v>44137</v>
          </cell>
          <cell r="C1827">
            <v>0.39583333333333331</v>
          </cell>
          <cell r="P1827">
            <v>0.21</v>
          </cell>
          <cell r="Q1827">
            <v>0</v>
          </cell>
          <cell r="R1827">
            <v>0</v>
          </cell>
        </row>
        <row r="1828">
          <cell r="A1828">
            <v>44137</v>
          </cell>
          <cell r="C1828">
            <v>0.40625</v>
          </cell>
          <cell r="P1828">
            <v>0.23</v>
          </cell>
          <cell r="Q1828">
            <v>0</v>
          </cell>
          <cell r="R1828">
            <v>0</v>
          </cell>
        </row>
        <row r="1829">
          <cell r="A1829">
            <v>44137</v>
          </cell>
          <cell r="C1829">
            <v>0.41666666666666669</v>
          </cell>
          <cell r="P1829">
            <v>0.24</v>
          </cell>
          <cell r="Q1829">
            <v>0.1</v>
          </cell>
          <cell r="R1829">
            <v>0.1</v>
          </cell>
        </row>
        <row r="1830">
          <cell r="A1830">
            <v>44137</v>
          </cell>
          <cell r="C1830">
            <v>0.42708333333333331</v>
          </cell>
          <cell r="P1830">
            <v>0.26</v>
          </cell>
          <cell r="Q1830">
            <v>0</v>
          </cell>
          <cell r="R1830">
            <v>0</v>
          </cell>
        </row>
        <row r="1831">
          <cell r="A1831">
            <v>44137</v>
          </cell>
          <cell r="C1831">
            <v>0.4375</v>
          </cell>
          <cell r="P1831">
            <v>0.28000000000000003</v>
          </cell>
          <cell r="Q1831">
            <v>0</v>
          </cell>
          <cell r="R1831">
            <v>0</v>
          </cell>
        </row>
        <row r="1832">
          <cell r="A1832">
            <v>44137</v>
          </cell>
          <cell r="C1832">
            <v>0.44791666666666669</v>
          </cell>
          <cell r="P1832">
            <v>0.28000000000000003</v>
          </cell>
          <cell r="Q1832">
            <v>0</v>
          </cell>
          <cell r="R1832">
            <v>0</v>
          </cell>
        </row>
        <row r="1833">
          <cell r="A1833">
            <v>44137</v>
          </cell>
          <cell r="C1833">
            <v>0.45833333333333331</v>
          </cell>
          <cell r="P1833">
            <v>0.27</v>
          </cell>
          <cell r="Q1833">
            <v>0</v>
          </cell>
          <cell r="R1833">
            <v>0</v>
          </cell>
        </row>
        <row r="1834">
          <cell r="A1834">
            <v>44137</v>
          </cell>
          <cell r="C1834">
            <v>0.46875</v>
          </cell>
          <cell r="P1834">
            <v>0.2</v>
          </cell>
          <cell r="Q1834">
            <v>0</v>
          </cell>
          <cell r="R1834">
            <v>0</v>
          </cell>
        </row>
        <row r="1835">
          <cell r="A1835">
            <v>44137</v>
          </cell>
          <cell r="C1835">
            <v>0.47916666666666669</v>
          </cell>
          <cell r="P1835">
            <v>0.18</v>
          </cell>
          <cell r="Q1835">
            <v>0.1</v>
          </cell>
          <cell r="R1835">
            <v>0.1</v>
          </cell>
        </row>
        <row r="1836">
          <cell r="A1836">
            <v>44137</v>
          </cell>
          <cell r="C1836">
            <v>0.48958333333333331</v>
          </cell>
          <cell r="P1836">
            <v>0.18</v>
          </cell>
          <cell r="Q1836">
            <v>0</v>
          </cell>
          <cell r="R1836">
            <v>0</v>
          </cell>
        </row>
        <row r="1837">
          <cell r="A1837">
            <v>44137</v>
          </cell>
          <cell r="C1837">
            <v>0.5</v>
          </cell>
          <cell r="P1837">
            <v>0.14000000000000001</v>
          </cell>
          <cell r="Q1837">
            <v>0</v>
          </cell>
          <cell r="R1837">
            <v>0</v>
          </cell>
        </row>
        <row r="1838">
          <cell r="A1838">
            <v>44137</v>
          </cell>
          <cell r="C1838">
            <v>0.51041666666666663</v>
          </cell>
          <cell r="P1838">
            <v>0.12</v>
          </cell>
          <cell r="Q1838">
            <v>0.1</v>
          </cell>
          <cell r="R1838">
            <v>0.1</v>
          </cell>
        </row>
        <row r="1839">
          <cell r="A1839">
            <v>44137</v>
          </cell>
          <cell r="C1839">
            <v>0.52083333333333337</v>
          </cell>
          <cell r="P1839">
            <v>0.11</v>
          </cell>
          <cell r="Q1839">
            <v>0</v>
          </cell>
          <cell r="R1839">
            <v>0</v>
          </cell>
        </row>
        <row r="1840">
          <cell r="A1840">
            <v>44137</v>
          </cell>
          <cell r="C1840">
            <v>0.53125</v>
          </cell>
          <cell r="P1840">
            <v>0.1</v>
          </cell>
          <cell r="Q1840">
            <v>0</v>
          </cell>
          <cell r="R1840">
            <v>0</v>
          </cell>
        </row>
        <row r="1841">
          <cell r="A1841">
            <v>44137</v>
          </cell>
          <cell r="C1841">
            <v>0.54166666666666663</v>
          </cell>
          <cell r="P1841">
            <v>0.08</v>
          </cell>
          <cell r="Q1841">
            <v>0</v>
          </cell>
          <cell r="R1841">
            <v>0</v>
          </cell>
        </row>
        <row r="1842">
          <cell r="A1842">
            <v>44137</v>
          </cell>
          <cell r="C1842">
            <v>0.55208333333333337</v>
          </cell>
          <cell r="P1842">
            <v>0.14000000000000001</v>
          </cell>
          <cell r="Q1842">
            <v>0</v>
          </cell>
          <cell r="R1842">
            <v>0</v>
          </cell>
        </row>
        <row r="1843">
          <cell r="A1843">
            <v>44137</v>
          </cell>
          <cell r="C1843">
            <v>0.5625</v>
          </cell>
          <cell r="P1843">
            <v>0.09</v>
          </cell>
          <cell r="Q1843">
            <v>0</v>
          </cell>
          <cell r="R1843">
            <v>0</v>
          </cell>
        </row>
        <row r="1844">
          <cell r="A1844">
            <v>44137</v>
          </cell>
          <cell r="C1844">
            <v>0.57291666666666663</v>
          </cell>
          <cell r="P1844">
            <v>0.1</v>
          </cell>
          <cell r="Q1844">
            <v>0</v>
          </cell>
          <cell r="R1844">
            <v>0</v>
          </cell>
        </row>
        <row r="1845">
          <cell r="A1845">
            <v>44137</v>
          </cell>
          <cell r="C1845">
            <v>0.58333333333333337</v>
          </cell>
          <cell r="P1845">
            <v>0.09</v>
          </cell>
          <cell r="Q1845">
            <v>0.1</v>
          </cell>
          <cell r="R1845">
            <v>0.1</v>
          </cell>
        </row>
        <row r="1846">
          <cell r="A1846">
            <v>44137</v>
          </cell>
          <cell r="C1846">
            <v>0.59375</v>
          </cell>
          <cell r="P1846">
            <v>0.08</v>
          </cell>
          <cell r="Q1846">
            <v>0</v>
          </cell>
          <cell r="R1846">
            <v>0</v>
          </cell>
        </row>
        <row r="1847">
          <cell r="A1847">
            <v>44137</v>
          </cell>
          <cell r="C1847">
            <v>0.60416666666666663</v>
          </cell>
          <cell r="P1847">
            <v>0.08</v>
          </cell>
          <cell r="Q1847">
            <v>0</v>
          </cell>
          <cell r="R1847">
            <v>0</v>
          </cell>
        </row>
        <row r="1848">
          <cell r="A1848">
            <v>44137</v>
          </cell>
          <cell r="C1848">
            <v>0.61458333333333337</v>
          </cell>
          <cell r="P1848">
            <v>0.09</v>
          </cell>
          <cell r="Q1848">
            <v>0</v>
          </cell>
          <cell r="R1848">
            <v>0</v>
          </cell>
        </row>
        <row r="1849">
          <cell r="A1849">
            <v>44137</v>
          </cell>
          <cell r="C1849">
            <v>0.625</v>
          </cell>
          <cell r="P1849">
            <v>7.0000000000000007E-2</v>
          </cell>
          <cell r="Q1849">
            <v>0</v>
          </cell>
          <cell r="R1849">
            <v>0</v>
          </cell>
        </row>
        <row r="1850">
          <cell r="A1850">
            <v>44137</v>
          </cell>
          <cell r="C1850">
            <v>0.63541666666666663</v>
          </cell>
          <cell r="P1850">
            <v>7.0000000000000007E-2</v>
          </cell>
          <cell r="Q1850">
            <v>0</v>
          </cell>
          <cell r="R1850">
            <v>0</v>
          </cell>
        </row>
        <row r="1851">
          <cell r="A1851">
            <v>44137</v>
          </cell>
          <cell r="C1851">
            <v>0.64583333333333337</v>
          </cell>
          <cell r="P1851">
            <v>0.1</v>
          </cell>
          <cell r="Q1851">
            <v>0</v>
          </cell>
          <cell r="R1851">
            <v>0</v>
          </cell>
        </row>
        <row r="1852">
          <cell r="A1852">
            <v>44137</v>
          </cell>
          <cell r="C1852">
            <v>0.65625</v>
          </cell>
          <cell r="P1852">
            <v>0.1</v>
          </cell>
          <cell r="Q1852">
            <v>0</v>
          </cell>
          <cell r="R1852">
            <v>0</v>
          </cell>
        </row>
        <row r="1853">
          <cell r="A1853">
            <v>44137</v>
          </cell>
          <cell r="C1853">
            <v>0.66666666666666663</v>
          </cell>
          <cell r="P1853">
            <v>0.14000000000000001</v>
          </cell>
          <cell r="Q1853">
            <v>0</v>
          </cell>
          <cell r="R1853">
            <v>0</v>
          </cell>
        </row>
        <row r="1854">
          <cell r="A1854">
            <v>44137</v>
          </cell>
          <cell r="C1854">
            <v>0.67708333333333337</v>
          </cell>
          <cell r="P1854">
            <v>0.11</v>
          </cell>
          <cell r="Q1854">
            <v>0</v>
          </cell>
          <cell r="R1854">
            <v>0</v>
          </cell>
        </row>
        <row r="1855">
          <cell r="A1855">
            <v>44137</v>
          </cell>
          <cell r="C1855">
            <v>0.6875</v>
          </cell>
          <cell r="P1855">
            <v>0.1</v>
          </cell>
          <cell r="Q1855">
            <v>0</v>
          </cell>
          <cell r="R1855">
            <v>0</v>
          </cell>
        </row>
        <row r="1856">
          <cell r="A1856">
            <v>44137</v>
          </cell>
          <cell r="C1856">
            <v>0.69791666666666663</v>
          </cell>
          <cell r="P1856">
            <v>0.13</v>
          </cell>
          <cell r="Q1856">
            <v>0</v>
          </cell>
          <cell r="R1856">
            <v>0</v>
          </cell>
        </row>
        <row r="1857">
          <cell r="A1857">
            <v>44137</v>
          </cell>
          <cell r="C1857">
            <v>0.70833333333333337</v>
          </cell>
          <cell r="P1857">
            <v>0.11</v>
          </cell>
          <cell r="Q1857">
            <v>0</v>
          </cell>
          <cell r="R1857">
            <v>0</v>
          </cell>
        </row>
        <row r="1858">
          <cell r="A1858">
            <v>44137</v>
          </cell>
          <cell r="C1858">
            <v>0.71875</v>
          </cell>
          <cell r="P1858">
            <v>0.11</v>
          </cell>
          <cell r="Q1858">
            <v>0</v>
          </cell>
          <cell r="R1858">
            <v>0</v>
          </cell>
        </row>
        <row r="1859">
          <cell r="A1859">
            <v>44137</v>
          </cell>
          <cell r="C1859">
            <v>0.72916666666666663</v>
          </cell>
          <cell r="P1859">
            <v>0.09</v>
          </cell>
          <cell r="Q1859">
            <v>0</v>
          </cell>
          <cell r="R1859">
            <v>0</v>
          </cell>
        </row>
        <row r="1860">
          <cell r="A1860">
            <v>44137</v>
          </cell>
          <cell r="C1860">
            <v>0.73958333333333337</v>
          </cell>
          <cell r="P1860">
            <v>0.12</v>
          </cell>
          <cell r="Q1860">
            <v>0.1</v>
          </cell>
          <cell r="R1860">
            <v>0.1</v>
          </cell>
        </row>
        <row r="1861">
          <cell r="A1861">
            <v>44137</v>
          </cell>
          <cell r="C1861">
            <v>0.75</v>
          </cell>
          <cell r="P1861">
            <v>0.09</v>
          </cell>
          <cell r="Q1861">
            <v>0.3</v>
          </cell>
          <cell r="R1861">
            <v>0.3</v>
          </cell>
        </row>
        <row r="1862">
          <cell r="A1862">
            <v>44137</v>
          </cell>
          <cell r="C1862">
            <v>0.76041666666666663</v>
          </cell>
          <cell r="P1862">
            <v>7.0000000000000007E-2</v>
          </cell>
          <cell r="Q1862">
            <v>0.3</v>
          </cell>
          <cell r="R1862">
            <v>0.3</v>
          </cell>
        </row>
        <row r="1863">
          <cell r="A1863">
            <v>44137</v>
          </cell>
          <cell r="C1863">
            <v>0.77083333333333337</v>
          </cell>
          <cell r="P1863">
            <v>0.05</v>
          </cell>
          <cell r="Q1863">
            <v>0</v>
          </cell>
          <cell r="R1863">
            <v>0</v>
          </cell>
        </row>
        <row r="1864">
          <cell r="A1864">
            <v>44137</v>
          </cell>
          <cell r="C1864">
            <v>0.78125</v>
          </cell>
          <cell r="P1864">
            <v>0.02</v>
          </cell>
          <cell r="Q1864">
            <v>0</v>
          </cell>
          <cell r="R1864">
            <v>0</v>
          </cell>
        </row>
        <row r="1865">
          <cell r="A1865">
            <v>44137</v>
          </cell>
          <cell r="C1865">
            <v>0.82291666666666663</v>
          </cell>
          <cell r="P1865">
            <v>0</v>
          </cell>
          <cell r="Q1865">
            <v>0.1</v>
          </cell>
          <cell r="R1865">
            <v>0.1</v>
          </cell>
        </row>
        <row r="1866">
          <cell r="A1866">
            <v>44137</v>
          </cell>
          <cell r="C1866">
            <v>0.83333333333333337</v>
          </cell>
          <cell r="P1866">
            <v>0</v>
          </cell>
          <cell r="Q1866">
            <v>0.2</v>
          </cell>
          <cell r="R1866">
            <v>0.2</v>
          </cell>
        </row>
        <row r="1867">
          <cell r="A1867">
            <v>44137</v>
          </cell>
          <cell r="C1867">
            <v>0.86458333333333337</v>
          </cell>
          <cell r="P1867">
            <v>0</v>
          </cell>
          <cell r="Q1867">
            <v>0.1</v>
          </cell>
          <cell r="R1867">
            <v>0.1</v>
          </cell>
        </row>
        <row r="1868">
          <cell r="A1868">
            <v>44137</v>
          </cell>
          <cell r="C1868">
            <v>0.875</v>
          </cell>
          <cell r="P1868">
            <v>0</v>
          </cell>
          <cell r="Q1868">
            <v>0.3</v>
          </cell>
          <cell r="R1868">
            <v>0.3</v>
          </cell>
        </row>
        <row r="1869">
          <cell r="A1869">
            <v>44137</v>
          </cell>
          <cell r="C1869">
            <v>0.88541666666666663</v>
          </cell>
          <cell r="P1869">
            <v>0</v>
          </cell>
          <cell r="Q1869">
            <v>0.2</v>
          </cell>
          <cell r="R1869">
            <v>0.2</v>
          </cell>
        </row>
        <row r="1870">
          <cell r="A1870">
            <v>44137</v>
          </cell>
          <cell r="C1870">
            <v>0.90625</v>
          </cell>
          <cell r="P1870">
            <v>0</v>
          </cell>
          <cell r="Q1870">
            <v>0.1</v>
          </cell>
          <cell r="R1870">
            <v>0.1</v>
          </cell>
        </row>
        <row r="1871">
          <cell r="A1871">
            <v>44138</v>
          </cell>
          <cell r="C1871">
            <v>0.10416666666666667</v>
          </cell>
          <cell r="P1871">
            <v>0</v>
          </cell>
          <cell r="Q1871">
            <v>0.1</v>
          </cell>
          <cell r="R1871">
            <v>0.1</v>
          </cell>
        </row>
        <row r="1872">
          <cell r="A1872">
            <v>44138</v>
          </cell>
          <cell r="C1872">
            <v>0.14583333333333334</v>
          </cell>
          <cell r="P1872">
            <v>0</v>
          </cell>
          <cell r="Q1872">
            <v>0.1</v>
          </cell>
          <cell r="R1872">
            <v>0.1</v>
          </cell>
        </row>
        <row r="1873">
          <cell r="A1873">
            <v>44138</v>
          </cell>
          <cell r="C1873">
            <v>0.17708333333333334</v>
          </cell>
          <cell r="P1873">
            <v>0</v>
          </cell>
          <cell r="Q1873">
            <v>0.1</v>
          </cell>
          <cell r="R1873">
            <v>0.1</v>
          </cell>
        </row>
        <row r="1874">
          <cell r="A1874">
            <v>44138</v>
          </cell>
          <cell r="C1874">
            <v>0.20833333333333334</v>
          </cell>
          <cell r="P1874">
            <v>0</v>
          </cell>
          <cell r="Q1874">
            <v>0.1</v>
          </cell>
          <cell r="R1874">
            <v>0.1</v>
          </cell>
        </row>
        <row r="1875">
          <cell r="A1875">
            <v>44138</v>
          </cell>
          <cell r="C1875">
            <v>0.23958333333333334</v>
          </cell>
          <cell r="P1875">
            <v>0</v>
          </cell>
          <cell r="Q1875">
            <v>0.1</v>
          </cell>
          <cell r="R1875">
            <v>0.1</v>
          </cell>
        </row>
        <row r="1876">
          <cell r="A1876">
            <v>44138</v>
          </cell>
          <cell r="C1876">
            <v>0.25</v>
          </cell>
          <cell r="P1876">
            <v>0.01</v>
          </cell>
          <cell r="Q1876">
            <v>0</v>
          </cell>
          <cell r="R1876">
            <v>0</v>
          </cell>
        </row>
        <row r="1877">
          <cell r="A1877">
            <v>44138</v>
          </cell>
          <cell r="C1877">
            <v>0.26041666666666669</v>
          </cell>
          <cell r="P1877">
            <v>0.01</v>
          </cell>
          <cell r="Q1877">
            <v>0.1</v>
          </cell>
          <cell r="R1877">
            <v>0.1</v>
          </cell>
        </row>
        <row r="1878">
          <cell r="A1878">
            <v>44138</v>
          </cell>
          <cell r="C1878">
            <v>0.27083333333333331</v>
          </cell>
          <cell r="P1878">
            <v>0.03</v>
          </cell>
          <cell r="Q1878">
            <v>0</v>
          </cell>
          <cell r="R1878">
            <v>0</v>
          </cell>
        </row>
        <row r="1879">
          <cell r="A1879">
            <v>44138</v>
          </cell>
          <cell r="C1879">
            <v>0.28125</v>
          </cell>
          <cell r="P1879">
            <v>0.02</v>
          </cell>
          <cell r="Q1879">
            <v>0</v>
          </cell>
          <cell r="R1879">
            <v>0</v>
          </cell>
        </row>
        <row r="1880">
          <cell r="A1880">
            <v>44138</v>
          </cell>
          <cell r="C1880">
            <v>0.29166666666666669</v>
          </cell>
          <cell r="P1880">
            <v>0.02</v>
          </cell>
          <cell r="Q1880">
            <v>0.1</v>
          </cell>
          <cell r="R1880">
            <v>0.1</v>
          </cell>
        </row>
        <row r="1881">
          <cell r="A1881">
            <v>44138</v>
          </cell>
          <cell r="C1881">
            <v>0.30208333333333331</v>
          </cell>
          <cell r="P1881">
            <v>0.03</v>
          </cell>
          <cell r="Q1881">
            <v>0.2</v>
          </cell>
          <cell r="R1881">
            <v>0.2</v>
          </cell>
        </row>
        <row r="1882">
          <cell r="A1882">
            <v>44138</v>
          </cell>
          <cell r="C1882">
            <v>0.3125</v>
          </cell>
          <cell r="P1882">
            <v>0.05</v>
          </cell>
          <cell r="Q1882">
            <v>0.1</v>
          </cell>
          <cell r="R1882">
            <v>0.1</v>
          </cell>
        </row>
        <row r="1883">
          <cell r="A1883">
            <v>44138</v>
          </cell>
          <cell r="C1883">
            <v>0.32291666666666669</v>
          </cell>
          <cell r="P1883">
            <v>0.06</v>
          </cell>
          <cell r="Q1883">
            <v>0.1</v>
          </cell>
          <cell r="R1883">
            <v>0.1</v>
          </cell>
        </row>
        <row r="1884">
          <cell r="A1884">
            <v>44138</v>
          </cell>
          <cell r="C1884">
            <v>0.33333333333333331</v>
          </cell>
          <cell r="P1884">
            <v>0.08</v>
          </cell>
          <cell r="Q1884">
            <v>0.2</v>
          </cell>
          <cell r="R1884">
            <v>0.2</v>
          </cell>
        </row>
        <row r="1885">
          <cell r="A1885">
            <v>44138</v>
          </cell>
          <cell r="C1885">
            <v>0.34375</v>
          </cell>
          <cell r="P1885">
            <v>0.1</v>
          </cell>
          <cell r="Q1885">
            <v>0.1</v>
          </cell>
          <cell r="R1885">
            <v>0.1</v>
          </cell>
        </row>
        <row r="1886">
          <cell r="A1886">
            <v>44138</v>
          </cell>
          <cell r="C1886">
            <v>0.35416666666666669</v>
          </cell>
          <cell r="P1886">
            <v>0.12</v>
          </cell>
          <cell r="Q1886">
            <v>0.1</v>
          </cell>
          <cell r="R1886">
            <v>0.1</v>
          </cell>
        </row>
        <row r="1887">
          <cell r="A1887">
            <v>44138</v>
          </cell>
          <cell r="C1887">
            <v>0.36458333333333331</v>
          </cell>
          <cell r="P1887">
            <v>0.15</v>
          </cell>
          <cell r="Q1887">
            <v>0.2</v>
          </cell>
          <cell r="R1887">
            <v>0.2</v>
          </cell>
        </row>
        <row r="1888">
          <cell r="A1888">
            <v>44138</v>
          </cell>
          <cell r="C1888">
            <v>0.375</v>
          </cell>
          <cell r="P1888">
            <v>0.17</v>
          </cell>
          <cell r="Q1888">
            <v>0.1</v>
          </cell>
          <cell r="R1888">
            <v>0.1</v>
          </cell>
        </row>
        <row r="1889">
          <cell r="A1889">
            <v>44138</v>
          </cell>
          <cell r="C1889">
            <v>0.38541666666666669</v>
          </cell>
          <cell r="P1889">
            <v>0.19</v>
          </cell>
          <cell r="Q1889">
            <v>0.1</v>
          </cell>
          <cell r="R1889">
            <v>0.1</v>
          </cell>
        </row>
        <row r="1890">
          <cell r="A1890">
            <v>44138</v>
          </cell>
          <cell r="C1890">
            <v>0.39583333333333331</v>
          </cell>
          <cell r="P1890">
            <v>0.2</v>
          </cell>
          <cell r="Q1890">
            <v>0.1</v>
          </cell>
          <cell r="R1890">
            <v>0.1</v>
          </cell>
        </row>
        <row r="1891">
          <cell r="A1891">
            <v>44138</v>
          </cell>
          <cell r="C1891">
            <v>0.40625</v>
          </cell>
          <cell r="P1891">
            <v>0.22</v>
          </cell>
          <cell r="Q1891">
            <v>0.1</v>
          </cell>
          <cell r="R1891">
            <v>0.1</v>
          </cell>
        </row>
        <row r="1892">
          <cell r="A1892">
            <v>44138</v>
          </cell>
          <cell r="C1892">
            <v>0.41666666666666669</v>
          </cell>
          <cell r="P1892">
            <v>0.26</v>
          </cell>
          <cell r="Q1892">
            <v>0.1</v>
          </cell>
          <cell r="R1892">
            <v>0.1</v>
          </cell>
        </row>
        <row r="1893">
          <cell r="A1893">
            <v>44138</v>
          </cell>
          <cell r="C1893">
            <v>0.42708333333333331</v>
          </cell>
          <cell r="P1893">
            <v>0.26</v>
          </cell>
          <cell r="Q1893">
            <v>0.1</v>
          </cell>
          <cell r="R1893">
            <v>0.1</v>
          </cell>
        </row>
        <row r="1894">
          <cell r="A1894">
            <v>44138</v>
          </cell>
          <cell r="C1894">
            <v>0.4375</v>
          </cell>
          <cell r="P1894">
            <v>0.26</v>
          </cell>
          <cell r="Q1894">
            <v>0</v>
          </cell>
          <cell r="R1894">
            <v>0</v>
          </cell>
        </row>
        <row r="1895">
          <cell r="A1895">
            <v>44138</v>
          </cell>
          <cell r="C1895">
            <v>0.44791666666666669</v>
          </cell>
          <cell r="P1895">
            <v>0.21</v>
          </cell>
          <cell r="Q1895">
            <v>0</v>
          </cell>
          <cell r="R1895">
            <v>0</v>
          </cell>
        </row>
        <row r="1896">
          <cell r="A1896">
            <v>44138</v>
          </cell>
          <cell r="C1896">
            <v>0.45833333333333331</v>
          </cell>
          <cell r="P1896">
            <v>0.19</v>
          </cell>
          <cell r="Q1896">
            <v>0</v>
          </cell>
          <cell r="R1896">
            <v>0</v>
          </cell>
        </row>
        <row r="1897">
          <cell r="A1897">
            <v>44138</v>
          </cell>
          <cell r="C1897">
            <v>0.46875</v>
          </cell>
          <cell r="P1897">
            <v>0.15</v>
          </cell>
          <cell r="Q1897">
            <v>0.1</v>
          </cell>
          <cell r="R1897">
            <v>0.1</v>
          </cell>
        </row>
        <row r="1898">
          <cell r="A1898">
            <v>44138</v>
          </cell>
          <cell r="C1898">
            <v>0.47916666666666669</v>
          </cell>
          <cell r="P1898">
            <v>0.12</v>
          </cell>
          <cell r="Q1898">
            <v>0</v>
          </cell>
          <cell r="R1898">
            <v>0</v>
          </cell>
        </row>
        <row r="1899">
          <cell r="A1899">
            <v>44138</v>
          </cell>
          <cell r="C1899">
            <v>0.48958333333333331</v>
          </cell>
          <cell r="P1899">
            <v>0.08</v>
          </cell>
          <cell r="Q1899">
            <v>0</v>
          </cell>
          <cell r="R1899">
            <v>0</v>
          </cell>
        </row>
        <row r="1900">
          <cell r="A1900">
            <v>44138</v>
          </cell>
          <cell r="C1900">
            <v>0.5</v>
          </cell>
          <cell r="P1900">
            <v>7.0000000000000007E-2</v>
          </cell>
          <cell r="Q1900">
            <v>0</v>
          </cell>
          <cell r="R1900">
            <v>0</v>
          </cell>
        </row>
        <row r="1901">
          <cell r="A1901">
            <v>44138</v>
          </cell>
          <cell r="C1901">
            <v>0.51041666666666663</v>
          </cell>
          <cell r="P1901">
            <v>7.0000000000000007E-2</v>
          </cell>
          <cell r="Q1901">
            <v>0</v>
          </cell>
          <cell r="R1901">
            <v>0</v>
          </cell>
        </row>
        <row r="1902">
          <cell r="A1902">
            <v>44138</v>
          </cell>
          <cell r="C1902">
            <v>0.52083333333333337</v>
          </cell>
          <cell r="P1902">
            <v>7.0000000000000007E-2</v>
          </cell>
          <cell r="Q1902">
            <v>0.1</v>
          </cell>
          <cell r="R1902">
            <v>0.1</v>
          </cell>
        </row>
        <row r="1903">
          <cell r="A1903">
            <v>44138</v>
          </cell>
          <cell r="C1903">
            <v>0.53125</v>
          </cell>
          <cell r="P1903">
            <v>0.03</v>
          </cell>
          <cell r="Q1903">
            <v>0.3</v>
          </cell>
          <cell r="R1903">
            <v>0.3</v>
          </cell>
        </row>
        <row r="1904">
          <cell r="A1904">
            <v>44138</v>
          </cell>
          <cell r="C1904">
            <v>0.54166666666666663</v>
          </cell>
          <cell r="P1904">
            <v>7.0000000000000007E-2</v>
          </cell>
          <cell r="Q1904">
            <v>0.2</v>
          </cell>
          <cell r="R1904">
            <v>0.2</v>
          </cell>
        </row>
        <row r="1905">
          <cell r="A1905">
            <v>44138</v>
          </cell>
          <cell r="C1905">
            <v>0.55208333333333337</v>
          </cell>
          <cell r="P1905">
            <v>0.09</v>
          </cell>
          <cell r="Q1905">
            <v>0.3</v>
          </cell>
          <cell r="R1905">
            <v>0.3</v>
          </cell>
        </row>
        <row r="1906">
          <cell r="A1906">
            <v>44138</v>
          </cell>
          <cell r="C1906">
            <v>0.5625</v>
          </cell>
          <cell r="P1906">
            <v>0.08</v>
          </cell>
          <cell r="Q1906">
            <v>0.3</v>
          </cell>
          <cell r="R1906">
            <v>0.3</v>
          </cell>
        </row>
        <row r="1907">
          <cell r="A1907">
            <v>44138</v>
          </cell>
          <cell r="C1907">
            <v>0.57291666666666663</v>
          </cell>
          <cell r="P1907">
            <v>0.09</v>
          </cell>
          <cell r="Q1907">
            <v>0.3</v>
          </cell>
          <cell r="R1907">
            <v>0.3</v>
          </cell>
        </row>
        <row r="1908">
          <cell r="A1908">
            <v>44138</v>
          </cell>
          <cell r="C1908">
            <v>0.58333333333333337</v>
          </cell>
          <cell r="P1908">
            <v>0.09</v>
          </cell>
          <cell r="Q1908">
            <v>0</v>
          </cell>
          <cell r="R1908">
            <v>0</v>
          </cell>
        </row>
        <row r="1909">
          <cell r="A1909">
            <v>44138</v>
          </cell>
          <cell r="C1909">
            <v>0.59375</v>
          </cell>
          <cell r="P1909">
            <v>0.11</v>
          </cell>
          <cell r="Q1909">
            <v>0</v>
          </cell>
          <cell r="R1909">
            <v>0</v>
          </cell>
        </row>
        <row r="1910">
          <cell r="A1910">
            <v>44138</v>
          </cell>
          <cell r="C1910">
            <v>0.60416666666666663</v>
          </cell>
          <cell r="P1910">
            <v>0.1</v>
          </cell>
          <cell r="Q1910">
            <v>0</v>
          </cell>
          <cell r="R1910">
            <v>0</v>
          </cell>
        </row>
        <row r="1911">
          <cell r="A1911">
            <v>44138</v>
          </cell>
          <cell r="C1911">
            <v>0.61458333333333337</v>
          </cell>
          <cell r="P1911">
            <v>0.09</v>
          </cell>
          <cell r="Q1911">
            <v>0</v>
          </cell>
          <cell r="R1911">
            <v>0</v>
          </cell>
        </row>
        <row r="1912">
          <cell r="A1912">
            <v>44138</v>
          </cell>
          <cell r="C1912">
            <v>0.625</v>
          </cell>
          <cell r="P1912">
            <v>0.1</v>
          </cell>
          <cell r="Q1912">
            <v>0</v>
          </cell>
          <cell r="R1912">
            <v>0</v>
          </cell>
        </row>
        <row r="1913">
          <cell r="A1913">
            <v>44138</v>
          </cell>
          <cell r="C1913">
            <v>0.63541666666666663</v>
          </cell>
          <cell r="P1913">
            <v>0.11</v>
          </cell>
          <cell r="Q1913">
            <v>0</v>
          </cell>
          <cell r="R1913">
            <v>0</v>
          </cell>
        </row>
        <row r="1914">
          <cell r="A1914">
            <v>44138</v>
          </cell>
          <cell r="C1914">
            <v>0.64583333333333337</v>
          </cell>
          <cell r="P1914">
            <v>0.08</v>
          </cell>
          <cell r="Q1914">
            <v>0</v>
          </cell>
          <cell r="R1914">
            <v>0</v>
          </cell>
        </row>
        <row r="1915">
          <cell r="A1915">
            <v>44138</v>
          </cell>
          <cell r="C1915">
            <v>0.65625</v>
          </cell>
          <cell r="P1915">
            <v>0.1</v>
          </cell>
          <cell r="Q1915">
            <v>0</v>
          </cell>
          <cell r="R1915">
            <v>0</v>
          </cell>
        </row>
        <row r="1916">
          <cell r="A1916">
            <v>44138</v>
          </cell>
          <cell r="C1916">
            <v>0.66666666666666663</v>
          </cell>
          <cell r="P1916">
            <v>0.11</v>
          </cell>
          <cell r="Q1916">
            <v>0.1</v>
          </cell>
          <cell r="R1916">
            <v>0.1</v>
          </cell>
        </row>
        <row r="1917">
          <cell r="A1917">
            <v>44138</v>
          </cell>
          <cell r="C1917">
            <v>0.67708333333333337</v>
          </cell>
          <cell r="P1917">
            <v>0.1</v>
          </cell>
          <cell r="Q1917">
            <v>0</v>
          </cell>
          <cell r="R1917">
            <v>0</v>
          </cell>
        </row>
        <row r="1918">
          <cell r="A1918">
            <v>44138</v>
          </cell>
          <cell r="C1918">
            <v>0.6875</v>
          </cell>
          <cell r="P1918">
            <v>0.09</v>
          </cell>
          <cell r="Q1918">
            <v>0</v>
          </cell>
          <cell r="R1918">
            <v>0</v>
          </cell>
        </row>
        <row r="1919">
          <cell r="A1919">
            <v>44138</v>
          </cell>
          <cell r="C1919">
            <v>0.69791666666666663</v>
          </cell>
          <cell r="P1919">
            <v>0.11</v>
          </cell>
          <cell r="Q1919">
            <v>0</v>
          </cell>
          <cell r="R1919">
            <v>0</v>
          </cell>
        </row>
        <row r="1920">
          <cell r="A1920">
            <v>44138</v>
          </cell>
          <cell r="C1920">
            <v>0.70833333333333337</v>
          </cell>
          <cell r="P1920">
            <v>0.12</v>
          </cell>
          <cell r="Q1920">
            <v>0</v>
          </cell>
          <cell r="R1920">
            <v>0</v>
          </cell>
        </row>
        <row r="1921">
          <cell r="A1921">
            <v>44138</v>
          </cell>
          <cell r="C1921">
            <v>0.71875</v>
          </cell>
          <cell r="P1921">
            <v>0.09</v>
          </cell>
          <cell r="Q1921">
            <v>0</v>
          </cell>
          <cell r="R1921">
            <v>0</v>
          </cell>
        </row>
        <row r="1922">
          <cell r="A1922">
            <v>44138</v>
          </cell>
          <cell r="C1922">
            <v>0.72916666666666663</v>
          </cell>
          <cell r="P1922">
            <v>0.08</v>
          </cell>
          <cell r="Q1922">
            <v>0</v>
          </cell>
          <cell r="R1922">
            <v>0</v>
          </cell>
        </row>
        <row r="1923">
          <cell r="A1923">
            <v>44138</v>
          </cell>
          <cell r="C1923">
            <v>0.73958333333333337</v>
          </cell>
          <cell r="P1923">
            <v>0.04</v>
          </cell>
          <cell r="Q1923">
            <v>0</v>
          </cell>
          <cell r="R1923">
            <v>0</v>
          </cell>
        </row>
        <row r="1924">
          <cell r="A1924">
            <v>44138</v>
          </cell>
          <cell r="C1924">
            <v>0.75</v>
          </cell>
          <cell r="P1924">
            <v>0.03</v>
          </cell>
          <cell r="Q1924">
            <v>0</v>
          </cell>
          <cell r="R1924">
            <v>0</v>
          </cell>
        </row>
        <row r="1925">
          <cell r="A1925">
            <v>44138</v>
          </cell>
          <cell r="C1925">
            <v>0.76041666666666663</v>
          </cell>
          <cell r="P1925">
            <v>0.02</v>
          </cell>
          <cell r="Q1925">
            <v>0</v>
          </cell>
          <cell r="R1925">
            <v>0</v>
          </cell>
        </row>
        <row r="1926">
          <cell r="A1926">
            <v>44138</v>
          </cell>
          <cell r="C1926">
            <v>0.77083333333333337</v>
          </cell>
          <cell r="P1926">
            <v>0.02</v>
          </cell>
          <cell r="Q1926">
            <v>0</v>
          </cell>
          <cell r="R1926">
            <v>0</v>
          </cell>
        </row>
        <row r="1927">
          <cell r="A1927">
            <v>44138</v>
          </cell>
          <cell r="C1927">
            <v>0.78125</v>
          </cell>
          <cell r="P1927">
            <v>0.02</v>
          </cell>
          <cell r="Q1927">
            <v>0</v>
          </cell>
          <cell r="R1927">
            <v>0</v>
          </cell>
        </row>
        <row r="1928">
          <cell r="A1928">
            <v>44138</v>
          </cell>
          <cell r="C1928">
            <v>0.84375</v>
          </cell>
          <cell r="P1928">
            <v>0</v>
          </cell>
          <cell r="Q1928">
            <v>0.1</v>
          </cell>
          <cell r="R1928">
            <v>0.1</v>
          </cell>
        </row>
        <row r="1929">
          <cell r="A1929">
            <v>44139</v>
          </cell>
          <cell r="C1929">
            <v>5.2083333333333336E-2</v>
          </cell>
          <cell r="P1929">
            <v>0</v>
          </cell>
          <cell r="Q1929">
            <v>0.1</v>
          </cell>
          <cell r="R1929">
            <v>0.1</v>
          </cell>
        </row>
        <row r="1930">
          <cell r="A1930">
            <v>44139</v>
          </cell>
          <cell r="C1930">
            <v>7.2916666666666671E-2</v>
          </cell>
          <cell r="P1930">
            <v>0</v>
          </cell>
          <cell r="Q1930">
            <v>0.1</v>
          </cell>
          <cell r="R1930">
            <v>0.1</v>
          </cell>
        </row>
        <row r="1931">
          <cell r="A1931">
            <v>44139</v>
          </cell>
          <cell r="C1931">
            <v>9.375E-2</v>
          </cell>
          <cell r="P1931">
            <v>0</v>
          </cell>
          <cell r="Q1931">
            <v>0.1</v>
          </cell>
          <cell r="R1931">
            <v>0.1</v>
          </cell>
        </row>
        <row r="1932">
          <cell r="A1932">
            <v>44139</v>
          </cell>
          <cell r="C1932">
            <v>0.125</v>
          </cell>
          <cell r="P1932">
            <v>0</v>
          </cell>
          <cell r="Q1932">
            <v>0.1</v>
          </cell>
          <cell r="R1932">
            <v>0.1</v>
          </cell>
        </row>
        <row r="1933">
          <cell r="A1933">
            <v>44139</v>
          </cell>
          <cell r="C1933">
            <v>0.14583333333333334</v>
          </cell>
          <cell r="P1933">
            <v>0</v>
          </cell>
          <cell r="Q1933">
            <v>0.1</v>
          </cell>
          <cell r="R1933">
            <v>0.1</v>
          </cell>
        </row>
        <row r="1934">
          <cell r="A1934">
            <v>44139</v>
          </cell>
          <cell r="C1934">
            <v>0.17708333333333334</v>
          </cell>
          <cell r="P1934">
            <v>0</v>
          </cell>
          <cell r="Q1934">
            <v>0.1</v>
          </cell>
          <cell r="R1934">
            <v>0.1</v>
          </cell>
        </row>
        <row r="1935">
          <cell r="A1935">
            <v>44139</v>
          </cell>
          <cell r="C1935">
            <v>0.20833333333333334</v>
          </cell>
          <cell r="P1935">
            <v>0</v>
          </cell>
          <cell r="Q1935">
            <v>0.1</v>
          </cell>
          <cell r="R1935">
            <v>0.1</v>
          </cell>
        </row>
        <row r="1936">
          <cell r="A1936">
            <v>44139</v>
          </cell>
          <cell r="C1936">
            <v>0.23958333333333334</v>
          </cell>
          <cell r="P1936">
            <v>0</v>
          </cell>
          <cell r="Q1936">
            <v>0.1</v>
          </cell>
          <cell r="R1936">
            <v>0.1</v>
          </cell>
        </row>
        <row r="1937">
          <cell r="A1937">
            <v>44139</v>
          </cell>
          <cell r="C1937">
            <v>0.26041666666666669</v>
          </cell>
          <cell r="P1937">
            <v>0.01</v>
          </cell>
          <cell r="Q1937">
            <v>0</v>
          </cell>
          <cell r="R1937">
            <v>0</v>
          </cell>
        </row>
        <row r="1938">
          <cell r="A1938">
            <v>44139</v>
          </cell>
          <cell r="C1938">
            <v>0.27083333333333331</v>
          </cell>
          <cell r="P1938">
            <v>0</v>
          </cell>
          <cell r="Q1938">
            <v>0.1</v>
          </cell>
          <cell r="R1938">
            <v>0.1</v>
          </cell>
        </row>
        <row r="1939">
          <cell r="A1939">
            <v>44139</v>
          </cell>
          <cell r="C1939">
            <v>0.28125</v>
          </cell>
          <cell r="P1939">
            <v>0.01</v>
          </cell>
          <cell r="Q1939">
            <v>0</v>
          </cell>
          <cell r="R1939">
            <v>0</v>
          </cell>
        </row>
        <row r="1940">
          <cell r="A1940">
            <v>44139</v>
          </cell>
          <cell r="C1940">
            <v>0.29166666666666669</v>
          </cell>
          <cell r="P1940">
            <v>0.01</v>
          </cell>
          <cell r="Q1940">
            <v>0</v>
          </cell>
          <cell r="R1940">
            <v>0</v>
          </cell>
        </row>
        <row r="1941">
          <cell r="A1941">
            <v>44139</v>
          </cell>
          <cell r="C1941">
            <v>0.30208333333333331</v>
          </cell>
          <cell r="P1941">
            <v>0.02</v>
          </cell>
          <cell r="Q1941">
            <v>0.1</v>
          </cell>
          <cell r="R1941">
            <v>0.1</v>
          </cell>
        </row>
        <row r="1942">
          <cell r="A1942">
            <v>44139</v>
          </cell>
          <cell r="C1942">
            <v>0.3125</v>
          </cell>
          <cell r="P1942">
            <v>0.03</v>
          </cell>
          <cell r="Q1942">
            <v>0.1</v>
          </cell>
          <cell r="R1942">
            <v>0.1</v>
          </cell>
        </row>
        <row r="1943">
          <cell r="A1943">
            <v>44139</v>
          </cell>
          <cell r="C1943">
            <v>0.32291666666666669</v>
          </cell>
          <cell r="P1943">
            <v>0.05</v>
          </cell>
          <cell r="Q1943">
            <v>0.3</v>
          </cell>
          <cell r="R1943">
            <v>0.3</v>
          </cell>
        </row>
        <row r="1944">
          <cell r="A1944">
            <v>44139</v>
          </cell>
          <cell r="C1944">
            <v>0.33333333333333331</v>
          </cell>
          <cell r="P1944">
            <v>7.0000000000000007E-2</v>
          </cell>
          <cell r="Q1944">
            <v>0.1</v>
          </cell>
          <cell r="R1944">
            <v>0.1</v>
          </cell>
        </row>
        <row r="1945">
          <cell r="A1945">
            <v>44139</v>
          </cell>
          <cell r="C1945">
            <v>0.34375</v>
          </cell>
          <cell r="P1945">
            <v>0.09</v>
          </cell>
          <cell r="Q1945">
            <v>0.1</v>
          </cell>
          <cell r="R1945">
            <v>0.1</v>
          </cell>
        </row>
        <row r="1946">
          <cell r="A1946">
            <v>44139</v>
          </cell>
          <cell r="C1946">
            <v>0.35416666666666669</v>
          </cell>
          <cell r="P1946">
            <v>0.12</v>
          </cell>
          <cell r="Q1946">
            <v>0</v>
          </cell>
          <cell r="R1946">
            <v>0</v>
          </cell>
        </row>
        <row r="1947">
          <cell r="A1947">
            <v>44139</v>
          </cell>
          <cell r="C1947">
            <v>0.36458333333333331</v>
          </cell>
          <cell r="P1947">
            <v>0.16</v>
          </cell>
          <cell r="Q1947">
            <v>0</v>
          </cell>
          <cell r="R1947">
            <v>0</v>
          </cell>
        </row>
        <row r="1948">
          <cell r="A1948">
            <v>44139</v>
          </cell>
          <cell r="C1948">
            <v>0.375</v>
          </cell>
          <cell r="P1948">
            <v>0.15</v>
          </cell>
          <cell r="Q1948">
            <v>0</v>
          </cell>
          <cell r="R1948">
            <v>0</v>
          </cell>
        </row>
        <row r="1949">
          <cell r="A1949">
            <v>44139</v>
          </cell>
          <cell r="C1949">
            <v>0.38541666666666669</v>
          </cell>
          <cell r="P1949">
            <v>0.18</v>
          </cell>
          <cell r="Q1949">
            <v>0</v>
          </cell>
          <cell r="R1949">
            <v>0</v>
          </cell>
        </row>
        <row r="1950">
          <cell r="A1950">
            <v>44139</v>
          </cell>
          <cell r="C1950">
            <v>0.39583333333333331</v>
          </cell>
          <cell r="P1950">
            <v>0.22</v>
          </cell>
          <cell r="Q1950">
            <v>0.1</v>
          </cell>
          <cell r="R1950">
            <v>0.1</v>
          </cell>
        </row>
        <row r="1951">
          <cell r="A1951">
            <v>44139</v>
          </cell>
          <cell r="C1951">
            <v>0.40625</v>
          </cell>
          <cell r="P1951">
            <v>0.24</v>
          </cell>
          <cell r="Q1951">
            <v>0</v>
          </cell>
          <cell r="R1951">
            <v>0</v>
          </cell>
        </row>
        <row r="1952">
          <cell r="A1952">
            <v>44139</v>
          </cell>
          <cell r="C1952">
            <v>0.41666666666666669</v>
          </cell>
          <cell r="P1952">
            <v>0.14000000000000001</v>
          </cell>
          <cell r="Q1952">
            <v>0.1</v>
          </cell>
          <cell r="R1952">
            <v>0.1</v>
          </cell>
        </row>
        <row r="1953">
          <cell r="A1953">
            <v>44139</v>
          </cell>
          <cell r="C1953">
            <v>0.42708333333333331</v>
          </cell>
          <cell r="P1953">
            <v>0.2</v>
          </cell>
          <cell r="Q1953">
            <v>0</v>
          </cell>
          <cell r="R1953">
            <v>0</v>
          </cell>
        </row>
        <row r="1954">
          <cell r="A1954">
            <v>44139</v>
          </cell>
          <cell r="C1954">
            <v>0.4375</v>
          </cell>
          <cell r="P1954">
            <v>0.19</v>
          </cell>
          <cell r="Q1954">
            <v>0</v>
          </cell>
          <cell r="R1954">
            <v>0</v>
          </cell>
        </row>
        <row r="1955">
          <cell r="A1955">
            <v>44139</v>
          </cell>
          <cell r="C1955">
            <v>0.44791666666666669</v>
          </cell>
          <cell r="P1955">
            <v>0.28000000000000003</v>
          </cell>
          <cell r="Q1955">
            <v>0</v>
          </cell>
          <cell r="R1955">
            <v>0</v>
          </cell>
        </row>
        <row r="1956">
          <cell r="A1956">
            <v>44139</v>
          </cell>
          <cell r="C1956">
            <v>0.45833333333333331</v>
          </cell>
          <cell r="P1956">
            <v>0.28000000000000003</v>
          </cell>
          <cell r="Q1956">
            <v>0</v>
          </cell>
          <cell r="R1956">
            <v>0</v>
          </cell>
        </row>
        <row r="1957">
          <cell r="A1957">
            <v>44139</v>
          </cell>
          <cell r="C1957">
            <v>0.46875</v>
          </cell>
          <cell r="P1957">
            <v>0.3</v>
          </cell>
          <cell r="Q1957">
            <v>0</v>
          </cell>
          <cell r="R1957">
            <v>0</v>
          </cell>
        </row>
        <row r="1958">
          <cell r="A1958">
            <v>44139</v>
          </cell>
          <cell r="C1958">
            <v>0.47916666666666669</v>
          </cell>
          <cell r="P1958">
            <v>0.26</v>
          </cell>
          <cell r="Q1958">
            <v>0</v>
          </cell>
          <cell r="R1958">
            <v>0</v>
          </cell>
        </row>
        <row r="1959">
          <cell r="A1959">
            <v>44139</v>
          </cell>
          <cell r="C1959">
            <v>0.48958333333333331</v>
          </cell>
          <cell r="P1959">
            <v>0.21</v>
          </cell>
          <cell r="Q1959">
            <v>0.1</v>
          </cell>
          <cell r="R1959">
            <v>0.1</v>
          </cell>
        </row>
        <row r="1960">
          <cell r="A1960">
            <v>44139</v>
          </cell>
          <cell r="C1960">
            <v>0.5</v>
          </cell>
          <cell r="P1960">
            <v>0.19</v>
          </cell>
          <cell r="Q1960">
            <v>0</v>
          </cell>
          <cell r="R1960">
            <v>0</v>
          </cell>
        </row>
        <row r="1961">
          <cell r="A1961">
            <v>44139</v>
          </cell>
          <cell r="C1961">
            <v>0.51041666666666663</v>
          </cell>
          <cell r="P1961">
            <v>0.14000000000000001</v>
          </cell>
          <cell r="Q1961">
            <v>0</v>
          </cell>
          <cell r="R1961">
            <v>0</v>
          </cell>
        </row>
        <row r="1962">
          <cell r="A1962">
            <v>44139</v>
          </cell>
          <cell r="C1962">
            <v>0.52083333333333337</v>
          </cell>
          <cell r="P1962">
            <v>0.14000000000000001</v>
          </cell>
          <cell r="Q1962">
            <v>0.2</v>
          </cell>
          <cell r="R1962">
            <v>0.2</v>
          </cell>
        </row>
        <row r="1963">
          <cell r="A1963">
            <v>44139</v>
          </cell>
          <cell r="C1963">
            <v>0.53125</v>
          </cell>
          <cell r="P1963">
            <v>0.14000000000000001</v>
          </cell>
          <cell r="Q1963">
            <v>0</v>
          </cell>
          <cell r="R1963">
            <v>0</v>
          </cell>
        </row>
        <row r="1964">
          <cell r="A1964">
            <v>44139</v>
          </cell>
          <cell r="C1964">
            <v>0.54166666666666663</v>
          </cell>
          <cell r="P1964">
            <v>0.13</v>
          </cell>
          <cell r="Q1964">
            <v>0</v>
          </cell>
          <cell r="R1964">
            <v>0</v>
          </cell>
        </row>
        <row r="1965">
          <cell r="A1965">
            <v>44139</v>
          </cell>
          <cell r="C1965">
            <v>0.55208333333333337</v>
          </cell>
          <cell r="P1965">
            <v>0.13</v>
          </cell>
          <cell r="Q1965">
            <v>0</v>
          </cell>
          <cell r="R1965">
            <v>0</v>
          </cell>
        </row>
        <row r="1966">
          <cell r="A1966">
            <v>44139</v>
          </cell>
          <cell r="C1966">
            <v>0.5625</v>
          </cell>
          <cell r="P1966">
            <v>0.11</v>
          </cell>
          <cell r="Q1966">
            <v>0</v>
          </cell>
          <cell r="R1966">
            <v>0</v>
          </cell>
        </row>
        <row r="1967">
          <cell r="A1967">
            <v>44139</v>
          </cell>
          <cell r="C1967">
            <v>0.57291666666666663</v>
          </cell>
          <cell r="P1967">
            <v>0.1</v>
          </cell>
          <cell r="Q1967">
            <v>0</v>
          </cell>
          <cell r="R1967">
            <v>0</v>
          </cell>
        </row>
        <row r="1968">
          <cell r="A1968">
            <v>44139</v>
          </cell>
          <cell r="C1968">
            <v>0.58333333333333337</v>
          </cell>
          <cell r="P1968">
            <v>0.11</v>
          </cell>
          <cell r="Q1968">
            <v>0</v>
          </cell>
          <cell r="R1968">
            <v>0</v>
          </cell>
        </row>
        <row r="1969">
          <cell r="A1969">
            <v>44139</v>
          </cell>
          <cell r="C1969">
            <v>0.59375</v>
          </cell>
          <cell r="P1969">
            <v>0.1</v>
          </cell>
          <cell r="Q1969">
            <v>0.1</v>
          </cell>
          <cell r="R1969">
            <v>0.1</v>
          </cell>
        </row>
        <row r="1970">
          <cell r="A1970">
            <v>44139</v>
          </cell>
          <cell r="C1970">
            <v>0.60416666666666663</v>
          </cell>
          <cell r="P1970">
            <v>0.09</v>
          </cell>
          <cell r="Q1970">
            <v>0</v>
          </cell>
          <cell r="R1970">
            <v>0</v>
          </cell>
        </row>
        <row r="1971">
          <cell r="A1971">
            <v>44139</v>
          </cell>
          <cell r="C1971">
            <v>0.61458333333333337</v>
          </cell>
          <cell r="P1971">
            <v>0.11</v>
          </cell>
          <cell r="Q1971">
            <v>0</v>
          </cell>
          <cell r="R1971">
            <v>0</v>
          </cell>
        </row>
        <row r="1972">
          <cell r="A1972">
            <v>44139</v>
          </cell>
          <cell r="C1972">
            <v>0.625</v>
          </cell>
          <cell r="P1972">
            <v>0.11</v>
          </cell>
          <cell r="Q1972">
            <v>0</v>
          </cell>
          <cell r="R1972">
            <v>0</v>
          </cell>
        </row>
        <row r="1973">
          <cell r="A1973">
            <v>44139</v>
          </cell>
          <cell r="C1973">
            <v>0.63541666666666663</v>
          </cell>
          <cell r="P1973">
            <v>0.1</v>
          </cell>
          <cell r="Q1973">
            <v>0</v>
          </cell>
          <cell r="R1973">
            <v>0</v>
          </cell>
        </row>
        <row r="1974">
          <cell r="A1974">
            <v>44139</v>
          </cell>
          <cell r="C1974">
            <v>0.64583333333333337</v>
          </cell>
          <cell r="P1974">
            <v>0.09</v>
          </cell>
          <cell r="Q1974">
            <v>0</v>
          </cell>
          <cell r="R1974">
            <v>0</v>
          </cell>
        </row>
        <row r="1975">
          <cell r="A1975">
            <v>44139</v>
          </cell>
          <cell r="C1975">
            <v>0.65625</v>
          </cell>
          <cell r="P1975">
            <v>0.11</v>
          </cell>
          <cell r="Q1975">
            <v>0</v>
          </cell>
          <cell r="R1975">
            <v>0</v>
          </cell>
        </row>
        <row r="1976">
          <cell r="A1976">
            <v>44139</v>
          </cell>
          <cell r="C1976">
            <v>0.66666666666666663</v>
          </cell>
          <cell r="P1976">
            <v>0.11</v>
          </cell>
          <cell r="Q1976">
            <v>0</v>
          </cell>
          <cell r="R1976">
            <v>0</v>
          </cell>
        </row>
        <row r="1977">
          <cell r="A1977">
            <v>44139</v>
          </cell>
          <cell r="C1977">
            <v>0.67708333333333337</v>
          </cell>
          <cell r="P1977">
            <v>0.11</v>
          </cell>
          <cell r="Q1977">
            <v>0</v>
          </cell>
          <cell r="R1977">
            <v>0</v>
          </cell>
        </row>
        <row r="1978">
          <cell r="A1978">
            <v>44139</v>
          </cell>
          <cell r="C1978">
            <v>0.6875</v>
          </cell>
          <cell r="P1978">
            <v>0.12</v>
          </cell>
          <cell r="Q1978">
            <v>0</v>
          </cell>
          <cell r="R1978">
            <v>0</v>
          </cell>
        </row>
        <row r="1979">
          <cell r="A1979">
            <v>44139</v>
          </cell>
          <cell r="C1979">
            <v>0.69791666666666663</v>
          </cell>
          <cell r="P1979">
            <v>0.14000000000000001</v>
          </cell>
          <cell r="Q1979">
            <v>0</v>
          </cell>
          <cell r="R1979">
            <v>0</v>
          </cell>
        </row>
        <row r="1980">
          <cell r="A1980">
            <v>44139</v>
          </cell>
          <cell r="C1980">
            <v>0.70833333333333337</v>
          </cell>
          <cell r="P1980">
            <v>0.14000000000000001</v>
          </cell>
          <cell r="Q1980">
            <v>0.1</v>
          </cell>
          <cell r="R1980">
            <v>0.1</v>
          </cell>
        </row>
        <row r="1981">
          <cell r="A1981">
            <v>44139</v>
          </cell>
          <cell r="C1981">
            <v>0.71875</v>
          </cell>
          <cell r="P1981">
            <v>0.08</v>
          </cell>
          <cell r="Q1981">
            <v>0</v>
          </cell>
          <cell r="R1981">
            <v>0</v>
          </cell>
        </row>
        <row r="1982">
          <cell r="A1982">
            <v>44139</v>
          </cell>
          <cell r="C1982">
            <v>0.72916666666666663</v>
          </cell>
          <cell r="P1982">
            <v>0.09</v>
          </cell>
          <cell r="Q1982">
            <v>0</v>
          </cell>
          <cell r="R1982">
            <v>0</v>
          </cell>
        </row>
        <row r="1983">
          <cell r="A1983">
            <v>44139</v>
          </cell>
          <cell r="C1983">
            <v>0.73958333333333337</v>
          </cell>
          <cell r="P1983">
            <v>7.0000000000000007E-2</v>
          </cell>
          <cell r="Q1983">
            <v>0</v>
          </cell>
          <cell r="R1983">
            <v>0</v>
          </cell>
        </row>
        <row r="1984">
          <cell r="A1984">
            <v>44139</v>
          </cell>
          <cell r="C1984">
            <v>0.75</v>
          </cell>
          <cell r="P1984">
            <v>0.02</v>
          </cell>
          <cell r="Q1984">
            <v>0.1</v>
          </cell>
          <cell r="R1984">
            <v>0.1</v>
          </cell>
        </row>
        <row r="1985">
          <cell r="A1985">
            <v>44139</v>
          </cell>
          <cell r="C1985">
            <v>0.76041666666666663</v>
          </cell>
          <cell r="P1985">
            <v>0.01</v>
          </cell>
          <cell r="Q1985">
            <v>0.2</v>
          </cell>
          <cell r="R1985">
            <v>0.2</v>
          </cell>
        </row>
        <row r="1986">
          <cell r="A1986">
            <v>44139</v>
          </cell>
          <cell r="C1986">
            <v>0.77083333333333337</v>
          </cell>
          <cell r="P1986">
            <v>0.01</v>
          </cell>
          <cell r="Q1986">
            <v>0.1</v>
          </cell>
          <cell r="R1986">
            <v>0.1</v>
          </cell>
        </row>
        <row r="1987">
          <cell r="A1987">
            <v>44139</v>
          </cell>
          <cell r="C1987">
            <v>0.83333333333333337</v>
          </cell>
          <cell r="P1987">
            <v>0</v>
          </cell>
          <cell r="Q1987">
            <v>0.1</v>
          </cell>
          <cell r="R1987">
            <v>0.1</v>
          </cell>
        </row>
        <row r="1988">
          <cell r="A1988">
            <v>44140</v>
          </cell>
          <cell r="C1988">
            <v>3.125E-2</v>
          </cell>
          <cell r="P1988">
            <v>0</v>
          </cell>
          <cell r="Q1988">
            <v>0.1</v>
          </cell>
          <cell r="R1988">
            <v>0.1</v>
          </cell>
        </row>
        <row r="1989">
          <cell r="A1989">
            <v>44140</v>
          </cell>
          <cell r="C1989">
            <v>6.25E-2</v>
          </cell>
          <cell r="P1989">
            <v>0</v>
          </cell>
          <cell r="Q1989">
            <v>0.1</v>
          </cell>
          <cell r="R1989">
            <v>0.1</v>
          </cell>
        </row>
        <row r="1990">
          <cell r="A1990">
            <v>44140</v>
          </cell>
          <cell r="C1990">
            <v>8.3333333333333329E-2</v>
          </cell>
          <cell r="P1990">
            <v>0</v>
          </cell>
          <cell r="Q1990">
            <v>0.1</v>
          </cell>
          <cell r="R1990">
            <v>0.1</v>
          </cell>
        </row>
        <row r="1991">
          <cell r="A1991">
            <v>44140</v>
          </cell>
          <cell r="C1991">
            <v>0.11458333333333333</v>
          </cell>
          <cell r="P1991">
            <v>0</v>
          </cell>
          <cell r="Q1991">
            <v>0.1</v>
          </cell>
          <cell r="R1991">
            <v>0.1</v>
          </cell>
        </row>
        <row r="1992">
          <cell r="A1992">
            <v>44140</v>
          </cell>
          <cell r="C1992">
            <v>0.14583333333333334</v>
          </cell>
          <cell r="P1992">
            <v>0</v>
          </cell>
          <cell r="Q1992">
            <v>0.1</v>
          </cell>
          <cell r="R1992">
            <v>0.1</v>
          </cell>
        </row>
        <row r="1993">
          <cell r="A1993">
            <v>44140</v>
          </cell>
          <cell r="C1993">
            <v>0.16666666666666666</v>
          </cell>
          <cell r="P1993">
            <v>0</v>
          </cell>
          <cell r="Q1993">
            <v>0.1</v>
          </cell>
          <cell r="R1993">
            <v>0.1</v>
          </cell>
        </row>
        <row r="1994">
          <cell r="A1994">
            <v>44140</v>
          </cell>
          <cell r="C1994">
            <v>0.19791666666666666</v>
          </cell>
          <cell r="P1994">
            <v>0</v>
          </cell>
          <cell r="Q1994">
            <v>0.1</v>
          </cell>
          <cell r="R1994">
            <v>0.1</v>
          </cell>
        </row>
        <row r="1995">
          <cell r="A1995">
            <v>44140</v>
          </cell>
          <cell r="C1995">
            <v>0.22916666666666666</v>
          </cell>
          <cell r="P1995">
            <v>0</v>
          </cell>
          <cell r="Q1995">
            <v>0.1</v>
          </cell>
          <cell r="R1995">
            <v>0.1</v>
          </cell>
        </row>
        <row r="1996">
          <cell r="A1996">
            <v>44140</v>
          </cell>
          <cell r="C1996">
            <v>0.25</v>
          </cell>
          <cell r="P1996">
            <v>0.01</v>
          </cell>
          <cell r="Q1996">
            <v>0.1</v>
          </cell>
          <cell r="R1996">
            <v>0.1</v>
          </cell>
        </row>
        <row r="1997">
          <cell r="A1997">
            <v>44140</v>
          </cell>
          <cell r="C1997">
            <v>0.28125</v>
          </cell>
          <cell r="P1997">
            <v>0.01</v>
          </cell>
          <cell r="Q1997">
            <v>0.1</v>
          </cell>
          <cell r="R1997">
            <v>0.1</v>
          </cell>
        </row>
        <row r="1998">
          <cell r="A1998">
            <v>44140</v>
          </cell>
          <cell r="C1998">
            <v>0.29166666666666669</v>
          </cell>
          <cell r="P1998">
            <v>0.03</v>
          </cell>
          <cell r="Q1998">
            <v>0.1</v>
          </cell>
          <cell r="R1998">
            <v>0.1</v>
          </cell>
        </row>
        <row r="1999">
          <cell r="A1999">
            <v>44140</v>
          </cell>
          <cell r="C1999">
            <v>0.30208333333333331</v>
          </cell>
          <cell r="P1999">
            <v>0.04</v>
          </cell>
          <cell r="Q1999">
            <v>0.1</v>
          </cell>
          <cell r="R1999">
            <v>0.1</v>
          </cell>
        </row>
        <row r="2000">
          <cell r="A2000">
            <v>44140</v>
          </cell>
          <cell r="C2000">
            <v>0.3125</v>
          </cell>
          <cell r="P2000">
            <v>0.05</v>
          </cell>
          <cell r="Q2000">
            <v>0</v>
          </cell>
          <cell r="R2000">
            <v>0</v>
          </cell>
        </row>
        <row r="2001">
          <cell r="A2001">
            <v>44140</v>
          </cell>
          <cell r="C2001">
            <v>0.32291666666666669</v>
          </cell>
          <cell r="P2001">
            <v>0.05</v>
          </cell>
          <cell r="Q2001">
            <v>0.2</v>
          </cell>
          <cell r="R2001">
            <v>0.2</v>
          </cell>
        </row>
        <row r="2002">
          <cell r="A2002">
            <v>44140</v>
          </cell>
          <cell r="C2002">
            <v>0.33333333333333331</v>
          </cell>
          <cell r="P2002">
            <v>7.0000000000000007E-2</v>
          </cell>
          <cell r="Q2002">
            <v>0</v>
          </cell>
          <cell r="R2002">
            <v>0</v>
          </cell>
        </row>
        <row r="2003">
          <cell r="A2003">
            <v>44140</v>
          </cell>
          <cell r="C2003">
            <v>0.34375</v>
          </cell>
          <cell r="P2003">
            <v>0.06</v>
          </cell>
          <cell r="Q2003">
            <v>0.1</v>
          </cell>
          <cell r="R2003">
            <v>0.1</v>
          </cell>
        </row>
        <row r="2004">
          <cell r="A2004">
            <v>44140</v>
          </cell>
          <cell r="C2004">
            <v>0.35416666666666669</v>
          </cell>
          <cell r="P2004">
            <v>0.06</v>
          </cell>
          <cell r="Q2004">
            <v>0.1</v>
          </cell>
          <cell r="R2004">
            <v>0.1</v>
          </cell>
        </row>
        <row r="2005">
          <cell r="A2005">
            <v>44140</v>
          </cell>
          <cell r="C2005">
            <v>0.36458333333333331</v>
          </cell>
          <cell r="P2005">
            <v>0.05</v>
          </cell>
          <cell r="Q2005">
            <v>0.1</v>
          </cell>
          <cell r="R2005">
            <v>0.1</v>
          </cell>
        </row>
        <row r="2006">
          <cell r="A2006">
            <v>44140</v>
          </cell>
          <cell r="C2006">
            <v>0.375</v>
          </cell>
          <cell r="P2006">
            <v>7.0000000000000007E-2</v>
          </cell>
          <cell r="Q2006">
            <v>0.1</v>
          </cell>
          <cell r="R2006">
            <v>0.1</v>
          </cell>
        </row>
        <row r="2007">
          <cell r="A2007">
            <v>44140</v>
          </cell>
          <cell r="C2007">
            <v>0.38541666666666669</v>
          </cell>
          <cell r="P2007">
            <v>0.1</v>
          </cell>
          <cell r="Q2007">
            <v>0</v>
          </cell>
          <cell r="R2007">
            <v>0</v>
          </cell>
        </row>
        <row r="2008">
          <cell r="A2008">
            <v>44140</v>
          </cell>
          <cell r="C2008">
            <v>0.39583333333333331</v>
          </cell>
          <cell r="P2008">
            <v>0.12</v>
          </cell>
          <cell r="Q2008">
            <v>0</v>
          </cell>
          <cell r="R2008">
            <v>0</v>
          </cell>
        </row>
        <row r="2009">
          <cell r="A2009">
            <v>44140</v>
          </cell>
          <cell r="C2009">
            <v>0.40625</v>
          </cell>
          <cell r="P2009">
            <v>0.16</v>
          </cell>
          <cell r="Q2009">
            <v>0</v>
          </cell>
          <cell r="R2009">
            <v>0</v>
          </cell>
        </row>
        <row r="2010">
          <cell r="A2010">
            <v>44140</v>
          </cell>
          <cell r="C2010">
            <v>0.41666666666666669</v>
          </cell>
          <cell r="P2010">
            <v>0.24</v>
          </cell>
          <cell r="Q2010">
            <v>0</v>
          </cell>
          <cell r="R2010">
            <v>0</v>
          </cell>
        </row>
        <row r="2011">
          <cell r="A2011">
            <v>44140</v>
          </cell>
          <cell r="C2011">
            <v>0.42708333333333331</v>
          </cell>
          <cell r="P2011">
            <v>0.25</v>
          </cell>
          <cell r="Q2011">
            <v>0</v>
          </cell>
          <cell r="R2011">
            <v>0</v>
          </cell>
        </row>
        <row r="2012">
          <cell r="A2012">
            <v>44140</v>
          </cell>
          <cell r="C2012">
            <v>0.4375</v>
          </cell>
          <cell r="P2012">
            <v>0.28999999999999998</v>
          </cell>
          <cell r="Q2012">
            <v>0</v>
          </cell>
          <cell r="R2012">
            <v>0</v>
          </cell>
        </row>
        <row r="2013">
          <cell r="A2013">
            <v>44140</v>
          </cell>
          <cell r="C2013">
            <v>0.44791666666666669</v>
          </cell>
          <cell r="P2013">
            <v>0.28000000000000003</v>
          </cell>
          <cell r="Q2013">
            <v>0</v>
          </cell>
          <cell r="R2013">
            <v>0</v>
          </cell>
        </row>
        <row r="2014">
          <cell r="A2014">
            <v>44140</v>
          </cell>
          <cell r="C2014">
            <v>0.45833333333333331</v>
          </cell>
          <cell r="P2014">
            <v>0.19</v>
          </cell>
          <cell r="Q2014">
            <v>0</v>
          </cell>
          <cell r="R2014">
            <v>0</v>
          </cell>
        </row>
        <row r="2015">
          <cell r="A2015">
            <v>44140</v>
          </cell>
          <cell r="C2015">
            <v>0.46875</v>
          </cell>
          <cell r="P2015">
            <v>0.21</v>
          </cell>
          <cell r="Q2015">
            <v>0</v>
          </cell>
          <cell r="R2015">
            <v>0</v>
          </cell>
        </row>
        <row r="2016">
          <cell r="A2016">
            <v>44140</v>
          </cell>
          <cell r="C2016">
            <v>0.47916666666666669</v>
          </cell>
          <cell r="P2016">
            <v>0.23</v>
          </cell>
          <cell r="Q2016">
            <v>0.1</v>
          </cell>
          <cell r="R2016">
            <v>0.1</v>
          </cell>
        </row>
        <row r="2017">
          <cell r="A2017">
            <v>44140</v>
          </cell>
          <cell r="C2017">
            <v>0.48958333333333331</v>
          </cell>
          <cell r="P2017">
            <v>0.2</v>
          </cell>
          <cell r="Q2017">
            <v>0</v>
          </cell>
          <cell r="R2017">
            <v>0</v>
          </cell>
        </row>
        <row r="2018">
          <cell r="A2018">
            <v>44140</v>
          </cell>
          <cell r="C2018">
            <v>0.5</v>
          </cell>
          <cell r="P2018">
            <v>0.16</v>
          </cell>
          <cell r="Q2018">
            <v>0</v>
          </cell>
          <cell r="R2018">
            <v>0</v>
          </cell>
        </row>
        <row r="2019">
          <cell r="A2019">
            <v>44140</v>
          </cell>
          <cell r="C2019">
            <v>0.51041666666666663</v>
          </cell>
          <cell r="P2019">
            <v>0.11</v>
          </cell>
          <cell r="Q2019">
            <v>0</v>
          </cell>
          <cell r="R2019">
            <v>0</v>
          </cell>
        </row>
        <row r="2020">
          <cell r="A2020">
            <v>44140</v>
          </cell>
          <cell r="C2020">
            <v>0.52083333333333337</v>
          </cell>
          <cell r="P2020">
            <v>0.12</v>
          </cell>
          <cell r="Q2020">
            <v>0.5</v>
          </cell>
          <cell r="R2020">
            <v>0.5</v>
          </cell>
        </row>
        <row r="2021">
          <cell r="A2021">
            <v>44140</v>
          </cell>
          <cell r="C2021">
            <v>0.53125</v>
          </cell>
          <cell r="P2021">
            <v>0.11</v>
          </cell>
          <cell r="Q2021">
            <v>0.5</v>
          </cell>
          <cell r="R2021">
            <v>0.5</v>
          </cell>
        </row>
        <row r="2022">
          <cell r="A2022">
            <v>44140</v>
          </cell>
          <cell r="C2022">
            <v>0.54166666666666663</v>
          </cell>
          <cell r="P2022">
            <v>0.1</v>
          </cell>
          <cell r="Q2022">
            <v>0.1</v>
          </cell>
          <cell r="R2022">
            <v>0.1</v>
          </cell>
        </row>
        <row r="2023">
          <cell r="A2023">
            <v>44140</v>
          </cell>
          <cell r="C2023">
            <v>0.55208333333333337</v>
          </cell>
          <cell r="P2023">
            <v>0.12</v>
          </cell>
          <cell r="Q2023">
            <v>0</v>
          </cell>
          <cell r="R2023">
            <v>0</v>
          </cell>
        </row>
        <row r="2024">
          <cell r="A2024">
            <v>44140</v>
          </cell>
          <cell r="C2024">
            <v>0.5625</v>
          </cell>
          <cell r="P2024">
            <v>0.1</v>
          </cell>
          <cell r="Q2024">
            <v>0</v>
          </cell>
          <cell r="R2024">
            <v>0</v>
          </cell>
        </row>
        <row r="2025">
          <cell r="A2025">
            <v>44140</v>
          </cell>
          <cell r="C2025">
            <v>0.57291666666666663</v>
          </cell>
          <cell r="P2025">
            <v>0.1</v>
          </cell>
          <cell r="Q2025">
            <v>0</v>
          </cell>
          <cell r="R2025">
            <v>0</v>
          </cell>
        </row>
        <row r="2026">
          <cell r="A2026">
            <v>44140</v>
          </cell>
          <cell r="C2026">
            <v>0.58333333333333337</v>
          </cell>
          <cell r="P2026">
            <v>0.09</v>
          </cell>
          <cell r="Q2026">
            <v>0</v>
          </cell>
          <cell r="R2026">
            <v>0</v>
          </cell>
        </row>
        <row r="2027">
          <cell r="A2027">
            <v>44140</v>
          </cell>
          <cell r="C2027">
            <v>0.59375</v>
          </cell>
          <cell r="P2027">
            <v>0.08</v>
          </cell>
          <cell r="Q2027">
            <v>0</v>
          </cell>
          <cell r="R2027">
            <v>0</v>
          </cell>
        </row>
        <row r="2028">
          <cell r="A2028">
            <v>44140</v>
          </cell>
          <cell r="C2028">
            <v>0.60416666666666663</v>
          </cell>
          <cell r="P2028">
            <v>0.08</v>
          </cell>
          <cell r="Q2028">
            <v>0.1</v>
          </cell>
          <cell r="R2028">
            <v>0.1</v>
          </cell>
        </row>
        <row r="2029">
          <cell r="A2029">
            <v>44140</v>
          </cell>
          <cell r="C2029">
            <v>0.61458333333333337</v>
          </cell>
          <cell r="P2029">
            <v>0.08</v>
          </cell>
          <cell r="Q2029">
            <v>0</v>
          </cell>
          <cell r="R2029">
            <v>0</v>
          </cell>
        </row>
        <row r="2030">
          <cell r="A2030">
            <v>44140</v>
          </cell>
          <cell r="C2030">
            <v>0.625</v>
          </cell>
          <cell r="P2030">
            <v>0.08</v>
          </cell>
          <cell r="Q2030">
            <v>0</v>
          </cell>
          <cell r="R2030">
            <v>0</v>
          </cell>
        </row>
        <row r="2031">
          <cell r="A2031">
            <v>44140</v>
          </cell>
          <cell r="C2031">
            <v>0.63541666666666663</v>
          </cell>
          <cell r="P2031">
            <v>0.08</v>
          </cell>
          <cell r="Q2031">
            <v>0</v>
          </cell>
          <cell r="R2031">
            <v>0</v>
          </cell>
        </row>
        <row r="2032">
          <cell r="A2032">
            <v>44140</v>
          </cell>
          <cell r="C2032">
            <v>0.64583333333333337</v>
          </cell>
          <cell r="P2032">
            <v>0.12</v>
          </cell>
          <cell r="Q2032">
            <v>0</v>
          </cell>
          <cell r="R2032">
            <v>0</v>
          </cell>
        </row>
        <row r="2033">
          <cell r="A2033">
            <v>44140</v>
          </cell>
          <cell r="C2033">
            <v>0.65625</v>
          </cell>
          <cell r="P2033">
            <v>0.12</v>
          </cell>
          <cell r="Q2033">
            <v>0</v>
          </cell>
          <cell r="R2033">
            <v>0</v>
          </cell>
        </row>
        <row r="2034">
          <cell r="A2034">
            <v>44140</v>
          </cell>
          <cell r="C2034">
            <v>0.66666666666666663</v>
          </cell>
          <cell r="P2034">
            <v>0.12</v>
          </cell>
          <cell r="Q2034">
            <v>0</v>
          </cell>
          <cell r="R2034">
            <v>0</v>
          </cell>
        </row>
        <row r="2035">
          <cell r="A2035">
            <v>44140</v>
          </cell>
          <cell r="C2035">
            <v>0.67708333333333337</v>
          </cell>
          <cell r="P2035">
            <v>0.11</v>
          </cell>
          <cell r="Q2035">
            <v>0</v>
          </cell>
          <cell r="R2035">
            <v>0</v>
          </cell>
        </row>
        <row r="2036">
          <cell r="A2036">
            <v>44140</v>
          </cell>
          <cell r="C2036">
            <v>0.6875</v>
          </cell>
          <cell r="P2036">
            <v>0.11</v>
          </cell>
          <cell r="Q2036">
            <v>0</v>
          </cell>
          <cell r="R2036">
            <v>0</v>
          </cell>
        </row>
        <row r="2037">
          <cell r="A2037">
            <v>44140</v>
          </cell>
          <cell r="C2037">
            <v>0.69791666666666663</v>
          </cell>
          <cell r="P2037">
            <v>0.08</v>
          </cell>
          <cell r="Q2037">
            <v>0</v>
          </cell>
          <cell r="R2037">
            <v>0</v>
          </cell>
        </row>
        <row r="2038">
          <cell r="A2038">
            <v>44140</v>
          </cell>
          <cell r="C2038">
            <v>0.70833333333333337</v>
          </cell>
          <cell r="P2038">
            <v>0.05</v>
          </cell>
          <cell r="Q2038">
            <v>0</v>
          </cell>
          <cell r="R2038">
            <v>0</v>
          </cell>
        </row>
        <row r="2039">
          <cell r="A2039">
            <v>44140</v>
          </cell>
          <cell r="C2039">
            <v>0.71875</v>
          </cell>
          <cell r="P2039">
            <v>0.04</v>
          </cell>
          <cell r="Q2039">
            <v>0</v>
          </cell>
          <cell r="R2039">
            <v>0</v>
          </cell>
        </row>
        <row r="2040">
          <cell r="A2040">
            <v>44140</v>
          </cell>
          <cell r="C2040">
            <v>0.72916666666666663</v>
          </cell>
          <cell r="P2040">
            <v>0.05</v>
          </cell>
          <cell r="Q2040">
            <v>0</v>
          </cell>
          <cell r="R2040">
            <v>0</v>
          </cell>
        </row>
        <row r="2041">
          <cell r="A2041">
            <v>44140</v>
          </cell>
          <cell r="C2041">
            <v>0.73958333333333337</v>
          </cell>
          <cell r="P2041">
            <v>0.03</v>
          </cell>
          <cell r="Q2041">
            <v>0</v>
          </cell>
          <cell r="R2041">
            <v>0</v>
          </cell>
        </row>
        <row r="2042">
          <cell r="A2042">
            <v>44140</v>
          </cell>
          <cell r="C2042">
            <v>0.76041666666666663</v>
          </cell>
          <cell r="P2042">
            <v>0.01</v>
          </cell>
          <cell r="Q2042">
            <v>0</v>
          </cell>
          <cell r="R2042">
            <v>0</v>
          </cell>
        </row>
        <row r="2043">
          <cell r="A2043">
            <v>44140</v>
          </cell>
          <cell r="C2043">
            <v>0.79166666666666663</v>
          </cell>
          <cell r="P2043">
            <v>0.01</v>
          </cell>
          <cell r="Q2043">
            <v>0</v>
          </cell>
          <cell r="R2043">
            <v>0</v>
          </cell>
        </row>
        <row r="2044">
          <cell r="A2044">
            <v>44140</v>
          </cell>
          <cell r="C2044">
            <v>0.8125</v>
          </cell>
          <cell r="P2044">
            <v>0</v>
          </cell>
          <cell r="Q2044">
            <v>0.1</v>
          </cell>
          <cell r="R2044">
            <v>0.1</v>
          </cell>
        </row>
        <row r="2045">
          <cell r="A2045">
            <v>44140</v>
          </cell>
          <cell r="C2045">
            <v>0.82291666666666663</v>
          </cell>
          <cell r="P2045">
            <v>0</v>
          </cell>
          <cell r="Q2045">
            <v>0.2</v>
          </cell>
          <cell r="R2045">
            <v>0.2</v>
          </cell>
        </row>
        <row r="2046">
          <cell r="A2046">
            <v>44140</v>
          </cell>
          <cell r="C2046">
            <v>0.83333333333333337</v>
          </cell>
          <cell r="P2046">
            <v>0</v>
          </cell>
          <cell r="Q2046">
            <v>0.1</v>
          </cell>
          <cell r="R2046">
            <v>0.1</v>
          </cell>
        </row>
        <row r="2047">
          <cell r="A2047">
            <v>44140</v>
          </cell>
          <cell r="C2047">
            <v>0.85416666666666663</v>
          </cell>
          <cell r="P2047">
            <v>0</v>
          </cell>
          <cell r="Q2047">
            <v>0.1</v>
          </cell>
          <cell r="R2047">
            <v>0.1</v>
          </cell>
        </row>
        <row r="2048">
          <cell r="A2048">
            <v>44140</v>
          </cell>
          <cell r="C2048">
            <v>0.86458333333333337</v>
          </cell>
          <cell r="P2048">
            <v>0</v>
          </cell>
          <cell r="Q2048">
            <v>0.3</v>
          </cell>
          <cell r="R2048">
            <v>0.3</v>
          </cell>
        </row>
        <row r="2049">
          <cell r="A2049">
            <v>44140</v>
          </cell>
          <cell r="C2049">
            <v>0.875</v>
          </cell>
          <cell r="P2049">
            <v>0</v>
          </cell>
          <cell r="Q2049">
            <v>0.5</v>
          </cell>
          <cell r="R2049">
            <v>0.5</v>
          </cell>
        </row>
        <row r="2050">
          <cell r="A2050">
            <v>44140</v>
          </cell>
          <cell r="C2050">
            <v>0.88541666666666663</v>
          </cell>
          <cell r="P2050">
            <v>0</v>
          </cell>
          <cell r="Q2050">
            <v>0.1</v>
          </cell>
          <cell r="R2050">
            <v>0.1</v>
          </cell>
        </row>
        <row r="2051">
          <cell r="A2051">
            <v>44140</v>
          </cell>
          <cell r="C2051">
            <v>0.89583333333333337</v>
          </cell>
          <cell r="P2051">
            <v>0</v>
          </cell>
          <cell r="Q2051">
            <v>0.1</v>
          </cell>
          <cell r="R2051">
            <v>0.1</v>
          </cell>
        </row>
        <row r="2052">
          <cell r="A2052">
            <v>44140</v>
          </cell>
          <cell r="C2052">
            <v>0.90625</v>
          </cell>
          <cell r="P2052">
            <v>0</v>
          </cell>
          <cell r="Q2052">
            <v>0.1</v>
          </cell>
          <cell r="R2052">
            <v>0.1</v>
          </cell>
        </row>
        <row r="2053">
          <cell r="A2053">
            <v>44140</v>
          </cell>
          <cell r="C2053">
            <v>0.91666666666666663</v>
          </cell>
          <cell r="P2053">
            <v>0</v>
          </cell>
          <cell r="Q2053">
            <v>0.1</v>
          </cell>
          <cell r="R2053">
            <v>0.1</v>
          </cell>
        </row>
        <row r="2054">
          <cell r="A2054">
            <v>44140</v>
          </cell>
          <cell r="C2054">
            <v>0.92708333333333337</v>
          </cell>
          <cell r="P2054">
            <v>0</v>
          </cell>
          <cell r="Q2054">
            <v>0.1</v>
          </cell>
          <cell r="R2054">
            <v>0.1</v>
          </cell>
        </row>
        <row r="2055">
          <cell r="A2055">
            <v>44140</v>
          </cell>
          <cell r="C2055">
            <v>0.9375</v>
          </cell>
          <cell r="P2055">
            <v>0</v>
          </cell>
          <cell r="Q2055">
            <v>0.1</v>
          </cell>
          <cell r="R2055">
            <v>0.1</v>
          </cell>
        </row>
        <row r="2056">
          <cell r="A2056">
            <v>44140</v>
          </cell>
          <cell r="C2056">
            <v>0.94791666666666663</v>
          </cell>
          <cell r="P2056">
            <v>0</v>
          </cell>
          <cell r="Q2056">
            <v>0.1</v>
          </cell>
          <cell r="R2056">
            <v>0.1</v>
          </cell>
        </row>
        <row r="2057">
          <cell r="A2057">
            <v>44140</v>
          </cell>
          <cell r="C2057">
            <v>0.96875</v>
          </cell>
          <cell r="P2057">
            <v>0</v>
          </cell>
          <cell r="Q2057">
            <v>0.1</v>
          </cell>
          <cell r="R2057">
            <v>0.1</v>
          </cell>
        </row>
        <row r="2058">
          <cell r="A2058">
            <v>44141</v>
          </cell>
          <cell r="C2058">
            <v>0</v>
          </cell>
          <cell r="P2058">
            <v>0</v>
          </cell>
          <cell r="Q2058">
            <v>0.1</v>
          </cell>
          <cell r="R2058">
            <v>0.1</v>
          </cell>
        </row>
        <row r="2059">
          <cell r="A2059">
            <v>44141</v>
          </cell>
          <cell r="C2059">
            <v>2.0833333333333332E-2</v>
          </cell>
          <cell r="P2059">
            <v>0</v>
          </cell>
          <cell r="Q2059">
            <v>0.1</v>
          </cell>
          <cell r="R2059">
            <v>0.1</v>
          </cell>
        </row>
        <row r="2060">
          <cell r="A2060">
            <v>44141</v>
          </cell>
          <cell r="C2060">
            <v>4.1666666666666664E-2</v>
          </cell>
          <cell r="P2060">
            <v>0</v>
          </cell>
          <cell r="Q2060">
            <v>0.1</v>
          </cell>
          <cell r="R2060">
            <v>0.1</v>
          </cell>
        </row>
        <row r="2061">
          <cell r="A2061">
            <v>44141</v>
          </cell>
          <cell r="C2061">
            <v>7.2916666666666671E-2</v>
          </cell>
          <cell r="P2061">
            <v>0</v>
          </cell>
          <cell r="Q2061">
            <v>0.1</v>
          </cell>
          <cell r="R2061">
            <v>0.1</v>
          </cell>
        </row>
        <row r="2062">
          <cell r="A2062">
            <v>44141</v>
          </cell>
          <cell r="C2062">
            <v>9.375E-2</v>
          </cell>
          <cell r="P2062">
            <v>0</v>
          </cell>
          <cell r="Q2062">
            <v>0.1</v>
          </cell>
          <cell r="R2062">
            <v>0.1</v>
          </cell>
        </row>
        <row r="2063">
          <cell r="A2063">
            <v>44141</v>
          </cell>
          <cell r="C2063">
            <v>0.125</v>
          </cell>
          <cell r="P2063">
            <v>0</v>
          </cell>
          <cell r="Q2063">
            <v>0.1</v>
          </cell>
          <cell r="R2063">
            <v>0.1</v>
          </cell>
        </row>
        <row r="2064">
          <cell r="A2064">
            <v>44141</v>
          </cell>
          <cell r="C2064">
            <v>0.14583333333333334</v>
          </cell>
          <cell r="P2064">
            <v>0</v>
          </cell>
          <cell r="Q2064">
            <v>0.1</v>
          </cell>
          <cell r="R2064">
            <v>0.1</v>
          </cell>
        </row>
        <row r="2065">
          <cell r="A2065">
            <v>44141</v>
          </cell>
          <cell r="C2065">
            <v>0.17708333333333334</v>
          </cell>
          <cell r="P2065">
            <v>0</v>
          </cell>
          <cell r="Q2065">
            <v>0.1</v>
          </cell>
          <cell r="R2065">
            <v>0.1</v>
          </cell>
        </row>
        <row r="2066">
          <cell r="A2066">
            <v>44141</v>
          </cell>
          <cell r="C2066">
            <v>0.19791666666666666</v>
          </cell>
          <cell r="P2066">
            <v>0</v>
          </cell>
          <cell r="Q2066">
            <v>0.1</v>
          </cell>
          <cell r="R2066">
            <v>0.1</v>
          </cell>
        </row>
        <row r="2067">
          <cell r="A2067">
            <v>44141</v>
          </cell>
          <cell r="C2067">
            <v>0.22916666666666666</v>
          </cell>
          <cell r="P2067">
            <v>0</v>
          </cell>
          <cell r="Q2067">
            <v>0.1</v>
          </cell>
          <cell r="R2067">
            <v>0.1</v>
          </cell>
        </row>
        <row r="2068">
          <cell r="A2068">
            <v>44141</v>
          </cell>
          <cell r="C2068">
            <v>0.26041666666666669</v>
          </cell>
          <cell r="P2068">
            <v>0</v>
          </cell>
          <cell r="Q2068">
            <v>0.1</v>
          </cell>
          <cell r="R2068">
            <v>0.1</v>
          </cell>
        </row>
        <row r="2069">
          <cell r="A2069">
            <v>44141</v>
          </cell>
          <cell r="C2069">
            <v>0.27083333333333331</v>
          </cell>
          <cell r="P2069">
            <v>0.01</v>
          </cell>
          <cell r="Q2069">
            <v>0</v>
          </cell>
          <cell r="R2069">
            <v>0</v>
          </cell>
        </row>
        <row r="2070">
          <cell r="A2070">
            <v>44141</v>
          </cell>
          <cell r="C2070">
            <v>0.28125</v>
          </cell>
          <cell r="P2070">
            <v>0.01</v>
          </cell>
          <cell r="Q2070">
            <v>0</v>
          </cell>
          <cell r="R2070">
            <v>0</v>
          </cell>
        </row>
        <row r="2071">
          <cell r="A2071">
            <v>44141</v>
          </cell>
          <cell r="C2071">
            <v>0.29166666666666669</v>
          </cell>
          <cell r="P2071">
            <v>0.01</v>
          </cell>
          <cell r="Q2071">
            <v>0.1</v>
          </cell>
          <cell r="R2071">
            <v>0.1</v>
          </cell>
        </row>
        <row r="2072">
          <cell r="A2072">
            <v>44141</v>
          </cell>
          <cell r="C2072">
            <v>0.30208333333333331</v>
          </cell>
          <cell r="P2072">
            <v>0.01</v>
          </cell>
          <cell r="Q2072">
            <v>0</v>
          </cell>
          <cell r="R2072">
            <v>0</v>
          </cell>
        </row>
        <row r="2073">
          <cell r="A2073">
            <v>44141</v>
          </cell>
          <cell r="C2073">
            <v>0.3125</v>
          </cell>
          <cell r="P2073">
            <v>0.01</v>
          </cell>
          <cell r="Q2073">
            <v>0.1</v>
          </cell>
          <cell r="R2073">
            <v>0.1</v>
          </cell>
        </row>
        <row r="2074">
          <cell r="A2074">
            <v>44141</v>
          </cell>
          <cell r="C2074">
            <v>0.32291666666666669</v>
          </cell>
          <cell r="P2074">
            <v>0.01</v>
          </cell>
          <cell r="Q2074">
            <v>0</v>
          </cell>
          <cell r="R2074">
            <v>0</v>
          </cell>
        </row>
        <row r="2075">
          <cell r="A2075">
            <v>44141</v>
          </cell>
          <cell r="C2075">
            <v>0.33333333333333331</v>
          </cell>
          <cell r="P2075">
            <v>0.02</v>
          </cell>
          <cell r="Q2075">
            <v>0.2</v>
          </cell>
          <cell r="R2075">
            <v>0.2</v>
          </cell>
        </row>
        <row r="2076">
          <cell r="A2076">
            <v>44141</v>
          </cell>
          <cell r="C2076">
            <v>0.34375</v>
          </cell>
          <cell r="P2076">
            <v>0.03</v>
          </cell>
          <cell r="Q2076">
            <v>0.1</v>
          </cell>
          <cell r="R2076">
            <v>0.1</v>
          </cell>
        </row>
        <row r="2077">
          <cell r="A2077">
            <v>44141</v>
          </cell>
          <cell r="C2077">
            <v>0.35416666666666669</v>
          </cell>
          <cell r="P2077">
            <v>0.02</v>
          </cell>
          <cell r="Q2077">
            <v>0.2</v>
          </cell>
          <cell r="R2077">
            <v>0.2</v>
          </cell>
        </row>
        <row r="2078">
          <cell r="A2078">
            <v>44141</v>
          </cell>
          <cell r="C2078">
            <v>0.36458333333333331</v>
          </cell>
          <cell r="P2078">
            <v>0.02</v>
          </cell>
          <cell r="Q2078">
            <v>0</v>
          </cell>
          <cell r="R2078">
            <v>0</v>
          </cell>
        </row>
        <row r="2079">
          <cell r="A2079">
            <v>44141</v>
          </cell>
          <cell r="C2079">
            <v>0.375</v>
          </cell>
          <cell r="P2079">
            <v>0.02</v>
          </cell>
          <cell r="Q2079">
            <v>0.1</v>
          </cell>
          <cell r="R2079">
            <v>0.1</v>
          </cell>
        </row>
        <row r="2080">
          <cell r="A2080">
            <v>44141</v>
          </cell>
          <cell r="C2080">
            <v>0.38541666666666669</v>
          </cell>
          <cell r="P2080">
            <v>0.03</v>
          </cell>
          <cell r="Q2080">
            <v>0.1</v>
          </cell>
          <cell r="R2080">
            <v>0.1</v>
          </cell>
        </row>
        <row r="2081">
          <cell r="A2081">
            <v>44141</v>
          </cell>
          <cell r="C2081">
            <v>0.39583333333333331</v>
          </cell>
          <cell r="P2081">
            <v>0.03</v>
          </cell>
          <cell r="Q2081">
            <v>0.1</v>
          </cell>
          <cell r="R2081">
            <v>0.1</v>
          </cell>
        </row>
        <row r="2082">
          <cell r="A2082">
            <v>44141</v>
          </cell>
          <cell r="C2082">
            <v>0.40625</v>
          </cell>
          <cell r="P2082">
            <v>0.02</v>
          </cell>
          <cell r="Q2082">
            <v>0</v>
          </cell>
          <cell r="R2082">
            <v>0</v>
          </cell>
        </row>
        <row r="2083">
          <cell r="A2083">
            <v>44141</v>
          </cell>
          <cell r="C2083">
            <v>0.41666666666666669</v>
          </cell>
          <cell r="P2083">
            <v>0.05</v>
          </cell>
          <cell r="Q2083">
            <v>0.1</v>
          </cell>
          <cell r="R2083">
            <v>0.1</v>
          </cell>
        </row>
        <row r="2084">
          <cell r="A2084">
            <v>44141</v>
          </cell>
          <cell r="C2084">
            <v>0.42708333333333331</v>
          </cell>
          <cell r="P2084">
            <v>0.03</v>
          </cell>
          <cell r="Q2084">
            <v>0</v>
          </cell>
          <cell r="R2084">
            <v>0</v>
          </cell>
        </row>
        <row r="2085">
          <cell r="A2085">
            <v>44141</v>
          </cell>
          <cell r="C2085">
            <v>0.4375</v>
          </cell>
          <cell r="P2085">
            <v>0.04</v>
          </cell>
          <cell r="Q2085">
            <v>0.1</v>
          </cell>
          <cell r="R2085">
            <v>0.1</v>
          </cell>
        </row>
        <row r="2086">
          <cell r="A2086">
            <v>44141</v>
          </cell>
          <cell r="C2086">
            <v>0.44791666666666669</v>
          </cell>
          <cell r="P2086">
            <v>0.01</v>
          </cell>
          <cell r="Q2086">
            <v>0</v>
          </cell>
          <cell r="R2086">
            <v>0</v>
          </cell>
        </row>
        <row r="2087">
          <cell r="A2087">
            <v>44141</v>
          </cell>
          <cell r="C2087">
            <v>0.45833333333333331</v>
          </cell>
          <cell r="P2087">
            <v>0.02</v>
          </cell>
          <cell r="Q2087">
            <v>0.1</v>
          </cell>
          <cell r="R2087">
            <v>0.1</v>
          </cell>
        </row>
        <row r="2088">
          <cell r="A2088">
            <v>44141</v>
          </cell>
          <cell r="C2088">
            <v>0.46875</v>
          </cell>
          <cell r="P2088">
            <v>0.05</v>
          </cell>
          <cell r="Q2088">
            <v>0</v>
          </cell>
          <cell r="R2088">
            <v>0</v>
          </cell>
        </row>
        <row r="2089">
          <cell r="A2089">
            <v>44141</v>
          </cell>
          <cell r="C2089">
            <v>0.47916666666666669</v>
          </cell>
          <cell r="P2089">
            <v>0.03</v>
          </cell>
          <cell r="Q2089">
            <v>0</v>
          </cell>
          <cell r="R2089">
            <v>0</v>
          </cell>
        </row>
        <row r="2090">
          <cell r="A2090">
            <v>44141</v>
          </cell>
          <cell r="C2090">
            <v>0.48958333333333331</v>
          </cell>
          <cell r="P2090">
            <v>0.02</v>
          </cell>
          <cell r="Q2090">
            <v>0</v>
          </cell>
          <cell r="R2090">
            <v>0</v>
          </cell>
        </row>
        <row r="2091">
          <cell r="A2091">
            <v>44141</v>
          </cell>
          <cell r="C2091">
            <v>0.5</v>
          </cell>
          <cell r="P2091">
            <v>0.01</v>
          </cell>
          <cell r="Q2091">
            <v>0</v>
          </cell>
          <cell r="R2091">
            <v>0</v>
          </cell>
        </row>
        <row r="2092">
          <cell r="A2092">
            <v>44141</v>
          </cell>
          <cell r="C2092">
            <v>0.51041666666666663</v>
          </cell>
          <cell r="P2092">
            <v>0.01</v>
          </cell>
          <cell r="Q2092">
            <v>0.2</v>
          </cell>
          <cell r="R2092">
            <v>0.2</v>
          </cell>
        </row>
        <row r="2093">
          <cell r="A2093">
            <v>44141</v>
          </cell>
          <cell r="C2093">
            <v>0.52083333333333337</v>
          </cell>
          <cell r="P2093">
            <v>0.03</v>
          </cell>
          <cell r="Q2093">
            <v>0</v>
          </cell>
          <cell r="R2093">
            <v>0</v>
          </cell>
        </row>
        <row r="2094">
          <cell r="A2094">
            <v>44141</v>
          </cell>
          <cell r="C2094">
            <v>0.53125</v>
          </cell>
          <cell r="P2094">
            <v>0.01</v>
          </cell>
          <cell r="Q2094">
            <v>0</v>
          </cell>
          <cell r="R2094">
            <v>0</v>
          </cell>
        </row>
        <row r="2095">
          <cell r="A2095">
            <v>44141</v>
          </cell>
          <cell r="C2095">
            <v>0.64583333333333337</v>
          </cell>
          <cell r="P2095">
            <v>0.04</v>
          </cell>
          <cell r="Q2095">
            <v>0.1</v>
          </cell>
          <cell r="R2095">
            <v>0.1</v>
          </cell>
        </row>
        <row r="2096">
          <cell r="A2096">
            <v>44141</v>
          </cell>
          <cell r="C2096">
            <v>0.65625</v>
          </cell>
          <cell r="P2096">
            <v>0.03</v>
          </cell>
          <cell r="Q2096">
            <v>0.1</v>
          </cell>
          <cell r="R2096">
            <v>0.1</v>
          </cell>
        </row>
        <row r="2097">
          <cell r="A2097">
            <v>44141</v>
          </cell>
          <cell r="C2097">
            <v>0.66666666666666663</v>
          </cell>
          <cell r="P2097">
            <v>0.02</v>
          </cell>
          <cell r="Q2097">
            <v>0.1</v>
          </cell>
          <cell r="R2097">
            <v>0.1</v>
          </cell>
        </row>
        <row r="2098">
          <cell r="A2098">
            <v>44141</v>
          </cell>
          <cell r="C2098">
            <v>0.67708333333333337</v>
          </cell>
          <cell r="P2098">
            <v>0.02</v>
          </cell>
          <cell r="Q2098">
            <v>0.1</v>
          </cell>
          <cell r="R2098">
            <v>0.1</v>
          </cell>
        </row>
        <row r="2099">
          <cell r="A2099">
            <v>44141</v>
          </cell>
          <cell r="C2099">
            <v>0.6875</v>
          </cell>
          <cell r="P2099">
            <v>0.04</v>
          </cell>
          <cell r="Q2099">
            <v>0.1</v>
          </cell>
          <cell r="R2099">
            <v>0.1</v>
          </cell>
        </row>
        <row r="2100">
          <cell r="A2100">
            <v>44141</v>
          </cell>
          <cell r="C2100">
            <v>0.69791666666666663</v>
          </cell>
          <cell r="P2100">
            <v>0.04</v>
          </cell>
          <cell r="Q2100">
            <v>0.3</v>
          </cell>
          <cell r="R2100">
            <v>0.3</v>
          </cell>
        </row>
        <row r="2101">
          <cell r="A2101">
            <v>44141</v>
          </cell>
          <cell r="C2101">
            <v>0.70833333333333337</v>
          </cell>
          <cell r="P2101">
            <v>0.05</v>
          </cell>
          <cell r="Q2101">
            <v>1</v>
          </cell>
          <cell r="R2101">
            <v>1</v>
          </cell>
        </row>
        <row r="2102">
          <cell r="A2102">
            <v>44141</v>
          </cell>
          <cell r="C2102">
            <v>0.71875</v>
          </cell>
          <cell r="P2102">
            <v>0.05</v>
          </cell>
          <cell r="Q2102">
            <v>1</v>
          </cell>
          <cell r="R2102">
            <v>1</v>
          </cell>
        </row>
        <row r="2103">
          <cell r="A2103">
            <v>44141</v>
          </cell>
          <cell r="C2103">
            <v>0.72916666666666663</v>
          </cell>
          <cell r="P2103">
            <v>0.04</v>
          </cell>
          <cell r="Q2103">
            <v>1</v>
          </cell>
          <cell r="R2103">
            <v>1</v>
          </cell>
        </row>
        <row r="2104">
          <cell r="A2104">
            <v>44141</v>
          </cell>
          <cell r="C2104">
            <v>0.73958333333333337</v>
          </cell>
          <cell r="P2104">
            <v>0.06</v>
          </cell>
          <cell r="Q2104">
            <v>0.8</v>
          </cell>
          <cell r="R2104">
            <v>0.8</v>
          </cell>
        </row>
        <row r="2105">
          <cell r="A2105">
            <v>44141</v>
          </cell>
          <cell r="C2105">
            <v>0.75</v>
          </cell>
          <cell r="P2105">
            <v>0.04</v>
          </cell>
          <cell r="Q2105">
            <v>0</v>
          </cell>
          <cell r="R2105">
            <v>0</v>
          </cell>
        </row>
        <row r="2106">
          <cell r="A2106">
            <v>44141</v>
          </cell>
          <cell r="C2106">
            <v>0.76041666666666663</v>
          </cell>
          <cell r="P2106">
            <v>0.03</v>
          </cell>
          <cell r="Q2106">
            <v>0.1</v>
          </cell>
          <cell r="R2106">
            <v>0.1</v>
          </cell>
        </row>
        <row r="2107">
          <cell r="A2107">
            <v>44141</v>
          </cell>
          <cell r="C2107">
            <v>0.77083333333333337</v>
          </cell>
          <cell r="P2107">
            <v>0.08</v>
          </cell>
          <cell r="Q2107">
            <v>0</v>
          </cell>
          <cell r="R2107">
            <v>0</v>
          </cell>
        </row>
        <row r="2108">
          <cell r="A2108">
            <v>44141</v>
          </cell>
          <cell r="C2108">
            <v>0.78125</v>
          </cell>
          <cell r="P2108">
            <v>0.01</v>
          </cell>
          <cell r="Q2108">
            <v>0.1</v>
          </cell>
          <cell r="R2108">
            <v>0.1</v>
          </cell>
        </row>
        <row r="2109">
          <cell r="A2109">
            <v>44141</v>
          </cell>
          <cell r="C2109">
            <v>0.79166666666666663</v>
          </cell>
          <cell r="P2109">
            <v>0.01</v>
          </cell>
          <cell r="Q2109">
            <v>0.1</v>
          </cell>
          <cell r="R2109">
            <v>0.1</v>
          </cell>
        </row>
        <row r="2110">
          <cell r="A2110">
            <v>44141</v>
          </cell>
          <cell r="C2110">
            <v>0.80208333333333337</v>
          </cell>
          <cell r="P2110">
            <v>0</v>
          </cell>
          <cell r="Q2110">
            <v>0.1</v>
          </cell>
          <cell r="R2110">
            <v>0.1</v>
          </cell>
        </row>
        <row r="2111">
          <cell r="A2111">
            <v>44141</v>
          </cell>
          <cell r="C2111">
            <v>0.8125</v>
          </cell>
          <cell r="P2111">
            <v>0</v>
          </cell>
          <cell r="Q2111">
            <v>0.1</v>
          </cell>
          <cell r="R2111">
            <v>0.1</v>
          </cell>
        </row>
        <row r="2112">
          <cell r="A2112">
            <v>44141</v>
          </cell>
          <cell r="C2112">
            <v>0.83333333333333337</v>
          </cell>
          <cell r="P2112">
            <v>0</v>
          </cell>
          <cell r="Q2112">
            <v>0.1</v>
          </cell>
          <cell r="R2112">
            <v>0.1</v>
          </cell>
        </row>
        <row r="2113">
          <cell r="A2113">
            <v>44141</v>
          </cell>
          <cell r="C2113">
            <v>0.84375</v>
          </cell>
          <cell r="P2113">
            <v>0</v>
          </cell>
          <cell r="Q2113">
            <v>0.1</v>
          </cell>
          <cell r="R2113">
            <v>0.1</v>
          </cell>
        </row>
        <row r="2114">
          <cell r="A2114">
            <v>44141</v>
          </cell>
          <cell r="C2114">
            <v>0.85416666666666663</v>
          </cell>
          <cell r="P2114">
            <v>0</v>
          </cell>
          <cell r="Q2114">
            <v>0.1</v>
          </cell>
          <cell r="R2114">
            <v>0.1</v>
          </cell>
        </row>
        <row r="2115">
          <cell r="A2115">
            <v>44141</v>
          </cell>
          <cell r="C2115">
            <v>0.86458333333333337</v>
          </cell>
          <cell r="P2115">
            <v>0</v>
          </cell>
          <cell r="Q2115">
            <v>0.1</v>
          </cell>
          <cell r="R2115">
            <v>0.1</v>
          </cell>
        </row>
        <row r="2116">
          <cell r="A2116">
            <v>44141</v>
          </cell>
          <cell r="C2116">
            <v>0.88541666666666663</v>
          </cell>
          <cell r="P2116">
            <v>0</v>
          </cell>
          <cell r="Q2116">
            <v>0.1</v>
          </cell>
          <cell r="R2116">
            <v>0.1</v>
          </cell>
        </row>
        <row r="2117">
          <cell r="A2117">
            <v>44141</v>
          </cell>
          <cell r="C2117">
            <v>0.89583333333333337</v>
          </cell>
          <cell r="P2117">
            <v>0</v>
          </cell>
          <cell r="Q2117">
            <v>0.1</v>
          </cell>
          <cell r="R2117">
            <v>0.1</v>
          </cell>
        </row>
        <row r="2118">
          <cell r="A2118">
            <v>44141</v>
          </cell>
          <cell r="C2118">
            <v>0.90625</v>
          </cell>
          <cell r="P2118">
            <v>0</v>
          </cell>
          <cell r="Q2118">
            <v>0.1</v>
          </cell>
          <cell r="R2118">
            <v>0.1</v>
          </cell>
        </row>
        <row r="2119">
          <cell r="A2119">
            <v>44141</v>
          </cell>
          <cell r="C2119">
            <v>0.91666666666666663</v>
          </cell>
          <cell r="P2119">
            <v>0</v>
          </cell>
          <cell r="Q2119">
            <v>0.1</v>
          </cell>
          <cell r="R2119">
            <v>0.1</v>
          </cell>
        </row>
        <row r="2120">
          <cell r="A2120">
            <v>44141</v>
          </cell>
          <cell r="C2120">
            <v>0.9375</v>
          </cell>
          <cell r="P2120">
            <v>0</v>
          </cell>
          <cell r="Q2120">
            <v>0.1</v>
          </cell>
          <cell r="R2120">
            <v>0.1</v>
          </cell>
        </row>
        <row r="2121">
          <cell r="A2121">
            <v>44141</v>
          </cell>
          <cell r="C2121">
            <v>0.94791666666666663</v>
          </cell>
          <cell r="P2121">
            <v>0</v>
          </cell>
          <cell r="Q2121">
            <v>0.1</v>
          </cell>
          <cell r="R2121">
            <v>0.1</v>
          </cell>
        </row>
        <row r="2122">
          <cell r="A2122">
            <v>44141</v>
          </cell>
          <cell r="C2122">
            <v>0.95833333333333337</v>
          </cell>
          <cell r="P2122">
            <v>0</v>
          </cell>
          <cell r="Q2122">
            <v>0.1</v>
          </cell>
          <cell r="R2122">
            <v>0.1</v>
          </cell>
        </row>
        <row r="2123">
          <cell r="A2123">
            <v>44141</v>
          </cell>
          <cell r="C2123">
            <v>0.96875</v>
          </cell>
          <cell r="P2123">
            <v>0</v>
          </cell>
          <cell r="Q2123">
            <v>0.1</v>
          </cell>
          <cell r="R2123">
            <v>0.1</v>
          </cell>
        </row>
        <row r="2124">
          <cell r="A2124">
            <v>44141</v>
          </cell>
          <cell r="C2124">
            <v>0.97916666666666663</v>
          </cell>
          <cell r="P2124">
            <v>0</v>
          </cell>
          <cell r="Q2124">
            <v>0.1</v>
          </cell>
          <cell r="R2124">
            <v>0.1</v>
          </cell>
        </row>
        <row r="2125">
          <cell r="A2125">
            <v>44142</v>
          </cell>
          <cell r="C2125">
            <v>0</v>
          </cell>
          <cell r="P2125">
            <v>0</v>
          </cell>
          <cell r="Q2125">
            <v>0.1</v>
          </cell>
          <cell r="R2125">
            <v>0.1</v>
          </cell>
        </row>
        <row r="2126">
          <cell r="A2126">
            <v>44142</v>
          </cell>
          <cell r="C2126">
            <v>3.125E-2</v>
          </cell>
          <cell r="P2126">
            <v>0</v>
          </cell>
          <cell r="Q2126">
            <v>0.1</v>
          </cell>
          <cell r="R2126">
            <v>0.1</v>
          </cell>
        </row>
        <row r="2127">
          <cell r="A2127">
            <v>44142</v>
          </cell>
          <cell r="C2127">
            <v>6.25E-2</v>
          </cell>
          <cell r="P2127">
            <v>0</v>
          </cell>
          <cell r="Q2127">
            <v>0.1</v>
          </cell>
          <cell r="R2127">
            <v>0.1</v>
          </cell>
        </row>
        <row r="2128">
          <cell r="A2128">
            <v>44142</v>
          </cell>
          <cell r="C2128">
            <v>8.3333333333333329E-2</v>
          </cell>
          <cell r="P2128">
            <v>0</v>
          </cell>
          <cell r="Q2128">
            <v>0.1</v>
          </cell>
          <cell r="R2128">
            <v>0.1</v>
          </cell>
        </row>
        <row r="2129">
          <cell r="A2129">
            <v>44142</v>
          </cell>
          <cell r="C2129">
            <v>0.11458333333333333</v>
          </cell>
          <cell r="P2129">
            <v>0</v>
          </cell>
          <cell r="Q2129">
            <v>0.1</v>
          </cell>
          <cell r="R2129">
            <v>0.1</v>
          </cell>
        </row>
        <row r="2130">
          <cell r="A2130">
            <v>44142</v>
          </cell>
          <cell r="C2130">
            <v>0.14583333333333334</v>
          </cell>
          <cell r="P2130">
            <v>0</v>
          </cell>
          <cell r="Q2130">
            <v>0.1</v>
          </cell>
          <cell r="R2130">
            <v>0.1</v>
          </cell>
        </row>
        <row r="2131">
          <cell r="A2131">
            <v>44142</v>
          </cell>
          <cell r="C2131">
            <v>0.16666666666666666</v>
          </cell>
          <cell r="P2131">
            <v>0</v>
          </cell>
          <cell r="Q2131">
            <v>0.1</v>
          </cell>
          <cell r="R2131">
            <v>0.1</v>
          </cell>
        </row>
        <row r="2132">
          <cell r="A2132">
            <v>44142</v>
          </cell>
          <cell r="C2132">
            <v>0.19791666666666666</v>
          </cell>
          <cell r="P2132">
            <v>0</v>
          </cell>
          <cell r="Q2132">
            <v>0.1</v>
          </cell>
          <cell r="R2132">
            <v>0.1</v>
          </cell>
        </row>
        <row r="2133">
          <cell r="A2133">
            <v>44142</v>
          </cell>
          <cell r="C2133">
            <v>0.22916666666666666</v>
          </cell>
          <cell r="P2133">
            <v>0</v>
          </cell>
          <cell r="Q2133">
            <v>0.1</v>
          </cell>
          <cell r="R2133">
            <v>0.1</v>
          </cell>
        </row>
        <row r="2134">
          <cell r="A2134">
            <v>44142</v>
          </cell>
          <cell r="C2134">
            <v>0.25</v>
          </cell>
          <cell r="P2134">
            <v>0.01</v>
          </cell>
          <cell r="Q2134">
            <v>0</v>
          </cell>
          <cell r="R2134">
            <v>0</v>
          </cell>
        </row>
        <row r="2135">
          <cell r="A2135">
            <v>44142</v>
          </cell>
          <cell r="C2135">
            <v>0.26041666666666669</v>
          </cell>
          <cell r="P2135">
            <v>0.01</v>
          </cell>
          <cell r="Q2135">
            <v>0.1</v>
          </cell>
          <cell r="R2135">
            <v>0.1</v>
          </cell>
        </row>
        <row r="2136">
          <cell r="A2136">
            <v>44142</v>
          </cell>
          <cell r="C2136">
            <v>0.27083333333333331</v>
          </cell>
          <cell r="P2136">
            <v>0.02</v>
          </cell>
          <cell r="Q2136">
            <v>0</v>
          </cell>
          <cell r="R2136">
            <v>0</v>
          </cell>
        </row>
        <row r="2137">
          <cell r="A2137">
            <v>44142</v>
          </cell>
          <cell r="C2137">
            <v>0.28125</v>
          </cell>
          <cell r="P2137">
            <v>0.03</v>
          </cell>
          <cell r="Q2137">
            <v>0.1</v>
          </cell>
          <cell r="R2137">
            <v>0.1</v>
          </cell>
        </row>
        <row r="2138">
          <cell r="A2138">
            <v>44142</v>
          </cell>
          <cell r="C2138">
            <v>0.29166666666666669</v>
          </cell>
          <cell r="P2138">
            <v>0.02</v>
          </cell>
          <cell r="Q2138">
            <v>0</v>
          </cell>
          <cell r="R2138">
            <v>0</v>
          </cell>
        </row>
        <row r="2139">
          <cell r="A2139">
            <v>44142</v>
          </cell>
          <cell r="C2139">
            <v>0.30208333333333331</v>
          </cell>
          <cell r="P2139">
            <v>0.02</v>
          </cell>
          <cell r="Q2139">
            <v>0</v>
          </cell>
          <cell r="R2139">
            <v>0</v>
          </cell>
        </row>
        <row r="2140">
          <cell r="A2140">
            <v>44142</v>
          </cell>
          <cell r="C2140">
            <v>0.3125</v>
          </cell>
          <cell r="P2140">
            <v>0.03</v>
          </cell>
          <cell r="Q2140">
            <v>0.1</v>
          </cell>
          <cell r="R2140">
            <v>0.1</v>
          </cell>
        </row>
        <row r="2141">
          <cell r="A2141">
            <v>44142</v>
          </cell>
          <cell r="C2141">
            <v>0.32291666666666669</v>
          </cell>
          <cell r="P2141">
            <v>0.06</v>
          </cell>
          <cell r="Q2141">
            <v>0.4</v>
          </cell>
          <cell r="R2141">
            <v>0.4</v>
          </cell>
        </row>
        <row r="2142">
          <cell r="A2142">
            <v>44142</v>
          </cell>
          <cell r="C2142">
            <v>0.33333333333333331</v>
          </cell>
          <cell r="P2142">
            <v>0.08</v>
          </cell>
          <cell r="Q2142">
            <v>0.6</v>
          </cell>
          <cell r="R2142">
            <v>0.6</v>
          </cell>
        </row>
        <row r="2143">
          <cell r="A2143">
            <v>44142</v>
          </cell>
          <cell r="C2143">
            <v>0.34375</v>
          </cell>
          <cell r="P2143">
            <v>0.1</v>
          </cell>
          <cell r="Q2143">
            <v>0.2</v>
          </cell>
          <cell r="R2143">
            <v>0.2</v>
          </cell>
        </row>
        <row r="2144">
          <cell r="A2144">
            <v>44142</v>
          </cell>
          <cell r="C2144">
            <v>0.35416666666666669</v>
          </cell>
          <cell r="P2144">
            <v>0.14000000000000001</v>
          </cell>
          <cell r="Q2144">
            <v>0</v>
          </cell>
          <cell r="R2144">
            <v>0</v>
          </cell>
        </row>
        <row r="2145">
          <cell r="A2145">
            <v>44142</v>
          </cell>
          <cell r="C2145">
            <v>0.36458333333333331</v>
          </cell>
          <cell r="P2145">
            <v>0.13</v>
          </cell>
          <cell r="Q2145">
            <v>0</v>
          </cell>
          <cell r="R2145">
            <v>0</v>
          </cell>
        </row>
        <row r="2146">
          <cell r="A2146">
            <v>44142</v>
          </cell>
          <cell r="C2146">
            <v>0.375</v>
          </cell>
          <cell r="P2146">
            <v>0.17</v>
          </cell>
          <cell r="Q2146">
            <v>0</v>
          </cell>
          <cell r="R2146">
            <v>0</v>
          </cell>
        </row>
        <row r="2147">
          <cell r="A2147">
            <v>44142</v>
          </cell>
          <cell r="C2147">
            <v>0.38541666666666669</v>
          </cell>
          <cell r="P2147">
            <v>0.24</v>
          </cell>
          <cell r="Q2147">
            <v>0</v>
          </cell>
          <cell r="R2147">
            <v>0</v>
          </cell>
        </row>
        <row r="2148">
          <cell r="A2148">
            <v>44142</v>
          </cell>
          <cell r="C2148">
            <v>0.39583333333333331</v>
          </cell>
          <cell r="P2148">
            <v>0.15</v>
          </cell>
          <cell r="Q2148">
            <v>0.1</v>
          </cell>
          <cell r="R2148">
            <v>0.1</v>
          </cell>
        </row>
        <row r="2149">
          <cell r="A2149">
            <v>44142</v>
          </cell>
          <cell r="C2149">
            <v>0.40625</v>
          </cell>
          <cell r="P2149">
            <v>0.13</v>
          </cell>
          <cell r="Q2149">
            <v>0</v>
          </cell>
          <cell r="R2149">
            <v>0</v>
          </cell>
        </row>
        <row r="2150">
          <cell r="A2150">
            <v>44142</v>
          </cell>
          <cell r="C2150">
            <v>0.41666666666666669</v>
          </cell>
          <cell r="P2150">
            <v>0.18</v>
          </cell>
          <cell r="Q2150">
            <v>0</v>
          </cell>
          <cell r="R2150">
            <v>0</v>
          </cell>
        </row>
        <row r="2151">
          <cell r="A2151">
            <v>44142</v>
          </cell>
          <cell r="C2151">
            <v>0.42708333333333331</v>
          </cell>
          <cell r="P2151">
            <v>0.22</v>
          </cell>
          <cell r="Q2151">
            <v>0.1</v>
          </cell>
          <cell r="R2151">
            <v>0.1</v>
          </cell>
        </row>
        <row r="2152">
          <cell r="A2152">
            <v>44142</v>
          </cell>
          <cell r="C2152">
            <v>0.4375</v>
          </cell>
          <cell r="P2152">
            <v>0.2</v>
          </cell>
          <cell r="Q2152">
            <v>0</v>
          </cell>
          <cell r="R2152">
            <v>0</v>
          </cell>
        </row>
        <row r="2153">
          <cell r="A2153">
            <v>44142</v>
          </cell>
          <cell r="C2153">
            <v>0.44791666666666669</v>
          </cell>
          <cell r="P2153">
            <v>0.22</v>
          </cell>
          <cell r="Q2153">
            <v>0</v>
          </cell>
          <cell r="R2153">
            <v>0</v>
          </cell>
        </row>
        <row r="2154">
          <cell r="A2154">
            <v>44142</v>
          </cell>
          <cell r="C2154">
            <v>0.45833333333333331</v>
          </cell>
          <cell r="P2154">
            <v>0.13</v>
          </cell>
          <cell r="Q2154">
            <v>0.2</v>
          </cell>
          <cell r="R2154">
            <v>0.2</v>
          </cell>
        </row>
        <row r="2155">
          <cell r="A2155">
            <v>44142</v>
          </cell>
          <cell r="C2155">
            <v>0.46875</v>
          </cell>
          <cell r="P2155">
            <v>0.12</v>
          </cell>
          <cell r="Q2155">
            <v>0</v>
          </cell>
          <cell r="R2155">
            <v>0</v>
          </cell>
        </row>
        <row r="2156">
          <cell r="A2156">
            <v>44142</v>
          </cell>
          <cell r="C2156">
            <v>0.47916666666666669</v>
          </cell>
          <cell r="P2156">
            <v>0</v>
          </cell>
          <cell r="Q2156">
            <v>0.1</v>
          </cell>
          <cell r="R2156">
            <v>0.1</v>
          </cell>
        </row>
        <row r="2157">
          <cell r="A2157">
            <v>44142</v>
          </cell>
          <cell r="C2157">
            <v>0.48958333333333331</v>
          </cell>
          <cell r="P2157">
            <v>0.02</v>
          </cell>
          <cell r="Q2157">
            <v>0</v>
          </cell>
          <cell r="R2157">
            <v>0</v>
          </cell>
        </row>
        <row r="2158">
          <cell r="A2158">
            <v>44142</v>
          </cell>
          <cell r="C2158">
            <v>0.5</v>
          </cell>
          <cell r="P2158">
            <v>0.11</v>
          </cell>
          <cell r="Q2158">
            <v>0.1</v>
          </cell>
          <cell r="R2158">
            <v>0.1</v>
          </cell>
        </row>
        <row r="2159">
          <cell r="A2159">
            <v>44142</v>
          </cell>
          <cell r="C2159">
            <v>0.51041666666666663</v>
          </cell>
          <cell r="P2159">
            <v>7.0000000000000007E-2</v>
          </cell>
          <cell r="Q2159">
            <v>0</v>
          </cell>
          <cell r="R2159">
            <v>0</v>
          </cell>
        </row>
        <row r="2160">
          <cell r="A2160">
            <v>44142</v>
          </cell>
          <cell r="C2160">
            <v>0.52083333333333337</v>
          </cell>
          <cell r="P2160">
            <v>0</v>
          </cell>
          <cell r="Q2160">
            <v>0.2</v>
          </cell>
          <cell r="R2160">
            <v>0.2</v>
          </cell>
        </row>
        <row r="2161">
          <cell r="A2161">
            <v>44142</v>
          </cell>
          <cell r="C2161">
            <v>0.54166666666666663</v>
          </cell>
          <cell r="P2161">
            <v>0</v>
          </cell>
          <cell r="Q2161">
            <v>0.1</v>
          </cell>
          <cell r="R2161">
            <v>0.1</v>
          </cell>
        </row>
        <row r="2162">
          <cell r="A2162">
            <v>44142</v>
          </cell>
          <cell r="C2162">
            <v>0.55208333333333337</v>
          </cell>
          <cell r="P2162">
            <v>0.03</v>
          </cell>
          <cell r="Q2162">
            <v>0.1</v>
          </cell>
          <cell r="R2162">
            <v>0.1</v>
          </cell>
        </row>
        <row r="2163">
          <cell r="A2163">
            <v>44142</v>
          </cell>
          <cell r="C2163">
            <v>0.5625</v>
          </cell>
          <cell r="P2163">
            <v>0.02</v>
          </cell>
          <cell r="Q2163">
            <v>0.1</v>
          </cell>
          <cell r="R2163">
            <v>0.1</v>
          </cell>
        </row>
        <row r="2164">
          <cell r="A2164">
            <v>44142</v>
          </cell>
          <cell r="C2164">
            <v>0.57291666666666663</v>
          </cell>
          <cell r="P2164">
            <v>0.02</v>
          </cell>
          <cell r="Q2164">
            <v>0.1</v>
          </cell>
          <cell r="R2164">
            <v>0.1</v>
          </cell>
        </row>
        <row r="2165">
          <cell r="A2165">
            <v>44142</v>
          </cell>
          <cell r="C2165">
            <v>0.58333333333333337</v>
          </cell>
          <cell r="P2165">
            <v>0.03</v>
          </cell>
          <cell r="Q2165">
            <v>0.1</v>
          </cell>
          <cell r="R2165">
            <v>0.1</v>
          </cell>
        </row>
        <row r="2166">
          <cell r="A2166">
            <v>44142</v>
          </cell>
          <cell r="C2166">
            <v>0.66666666666666663</v>
          </cell>
          <cell r="P2166">
            <v>0.05</v>
          </cell>
          <cell r="Q2166">
            <v>0.1</v>
          </cell>
          <cell r="R2166">
            <v>0.1</v>
          </cell>
        </row>
        <row r="2167">
          <cell r="A2167">
            <v>44142</v>
          </cell>
          <cell r="C2167">
            <v>0.67708333333333337</v>
          </cell>
          <cell r="P2167">
            <v>0.16999999999999998</v>
          </cell>
          <cell r="Q2167">
            <v>0.1</v>
          </cell>
          <cell r="R2167">
            <v>0.19</v>
          </cell>
        </row>
        <row r="2168">
          <cell r="A2168">
            <v>44142</v>
          </cell>
          <cell r="C2168">
            <v>0.6875</v>
          </cell>
          <cell r="P2168">
            <v>0.18</v>
          </cell>
          <cell r="Q2168">
            <v>0.1</v>
          </cell>
          <cell r="R2168">
            <v>0.19</v>
          </cell>
        </row>
        <row r="2169">
          <cell r="A2169">
            <v>44142</v>
          </cell>
          <cell r="C2169">
            <v>0.69791666666666663</v>
          </cell>
          <cell r="P2169">
            <v>0.18</v>
          </cell>
          <cell r="Q2169">
            <v>0.3</v>
          </cell>
          <cell r="R2169">
            <v>0.41</v>
          </cell>
        </row>
        <row r="2170">
          <cell r="A2170">
            <v>44142</v>
          </cell>
          <cell r="C2170">
            <v>0.70833333333333337</v>
          </cell>
          <cell r="P2170">
            <v>0.12000000000000001</v>
          </cell>
          <cell r="Q2170">
            <v>1</v>
          </cell>
          <cell r="R2170">
            <v>1.06</v>
          </cell>
        </row>
        <row r="2171">
          <cell r="A2171">
            <v>44142</v>
          </cell>
          <cell r="C2171">
            <v>0.71875</v>
          </cell>
          <cell r="P2171">
            <v>0.12</v>
          </cell>
          <cell r="Q2171">
            <v>0.1</v>
          </cell>
          <cell r="R2171">
            <v>0.2</v>
          </cell>
        </row>
        <row r="2172">
          <cell r="A2172">
            <v>44142</v>
          </cell>
          <cell r="C2172">
            <v>0.72916666666666663</v>
          </cell>
          <cell r="P2172">
            <v>0.12000000000000001</v>
          </cell>
          <cell r="Q2172">
            <v>0.3</v>
          </cell>
          <cell r="R2172">
            <v>0.37</v>
          </cell>
        </row>
        <row r="2173">
          <cell r="A2173">
            <v>44142</v>
          </cell>
          <cell r="C2173">
            <v>0.73958333333333337</v>
          </cell>
          <cell r="P2173">
            <v>0.13</v>
          </cell>
          <cell r="Q2173">
            <v>0.1</v>
          </cell>
          <cell r="R2173">
            <v>0.2</v>
          </cell>
        </row>
        <row r="2174">
          <cell r="A2174">
            <v>44142</v>
          </cell>
          <cell r="C2174">
            <v>0.75</v>
          </cell>
          <cell r="P2174">
            <v>0.13</v>
          </cell>
          <cell r="Q2174">
            <v>0.3</v>
          </cell>
          <cell r="R2174">
            <v>0.37</v>
          </cell>
        </row>
        <row r="2175">
          <cell r="A2175">
            <v>44142</v>
          </cell>
          <cell r="C2175">
            <v>0.76041666666666663</v>
          </cell>
          <cell r="P2175">
            <v>0.14000000000000001</v>
          </cell>
          <cell r="Q2175">
            <v>0.1</v>
          </cell>
          <cell r="R2175">
            <v>0.23</v>
          </cell>
        </row>
        <row r="2176">
          <cell r="A2176">
            <v>44142</v>
          </cell>
          <cell r="C2176">
            <v>0.77083333333333337</v>
          </cell>
          <cell r="P2176">
            <v>0.21</v>
          </cell>
          <cell r="Q2176">
            <v>0.1</v>
          </cell>
          <cell r="R2176">
            <v>0.28000000000000003</v>
          </cell>
        </row>
        <row r="2177">
          <cell r="A2177">
            <v>44142</v>
          </cell>
          <cell r="C2177">
            <v>0.78125</v>
          </cell>
          <cell r="P2177">
            <v>0.14000000000000001</v>
          </cell>
          <cell r="Q2177">
            <v>0</v>
          </cell>
          <cell r="R2177">
            <v>0.09</v>
          </cell>
        </row>
        <row r="2178">
          <cell r="A2178">
            <v>44142</v>
          </cell>
          <cell r="C2178">
            <v>0.79166666666666663</v>
          </cell>
          <cell r="P2178">
            <v>0.12</v>
          </cell>
          <cell r="Q2178">
            <v>0</v>
          </cell>
          <cell r="R2178">
            <v>0.12</v>
          </cell>
        </row>
        <row r="2179">
          <cell r="A2179">
            <v>44142</v>
          </cell>
          <cell r="C2179">
            <v>0.80208333333333337</v>
          </cell>
          <cell r="P2179">
            <v>0.11000000000000001</v>
          </cell>
          <cell r="Q2179">
            <v>0.1</v>
          </cell>
          <cell r="R2179">
            <v>0.17</v>
          </cell>
        </row>
        <row r="2180">
          <cell r="A2180">
            <v>44142</v>
          </cell>
          <cell r="C2180">
            <v>0.8125</v>
          </cell>
          <cell r="P2180">
            <v>0.12</v>
          </cell>
          <cell r="Q2180">
            <v>0.3</v>
          </cell>
          <cell r="R2180">
            <v>0.41</v>
          </cell>
        </row>
        <row r="2181">
          <cell r="A2181">
            <v>44142</v>
          </cell>
          <cell r="C2181">
            <v>0.82291666666666663</v>
          </cell>
          <cell r="P2181">
            <v>0.1</v>
          </cell>
          <cell r="Q2181">
            <v>0.1</v>
          </cell>
          <cell r="R2181">
            <v>0.15000000000000002</v>
          </cell>
        </row>
        <row r="2182">
          <cell r="A2182">
            <v>44142</v>
          </cell>
          <cell r="C2182">
            <v>0.83333333333333337</v>
          </cell>
          <cell r="P2182">
            <v>0.11</v>
          </cell>
          <cell r="Q2182">
            <v>0.1</v>
          </cell>
          <cell r="R2182">
            <v>0.21000000000000002</v>
          </cell>
        </row>
        <row r="2183">
          <cell r="A2183">
            <v>44142</v>
          </cell>
          <cell r="C2183">
            <v>0.84375</v>
          </cell>
          <cell r="P2183">
            <v>0.09</v>
          </cell>
          <cell r="Q2183">
            <v>0.1</v>
          </cell>
          <cell r="R2183">
            <v>0.15000000000000002</v>
          </cell>
        </row>
        <row r="2184">
          <cell r="A2184">
            <v>44142</v>
          </cell>
          <cell r="C2184">
            <v>0.85416666666666663</v>
          </cell>
          <cell r="P2184">
            <v>9.0000000000000011E-2</v>
          </cell>
          <cell r="Q2184">
            <v>0.1</v>
          </cell>
          <cell r="R2184">
            <v>0.17</v>
          </cell>
        </row>
        <row r="2185">
          <cell r="A2185">
            <v>44142</v>
          </cell>
          <cell r="C2185">
            <v>0.86458333333333337</v>
          </cell>
          <cell r="P2185">
            <v>0.13</v>
          </cell>
          <cell r="Q2185">
            <v>0.3</v>
          </cell>
          <cell r="R2185">
            <v>0.41</v>
          </cell>
        </row>
        <row r="2186">
          <cell r="A2186">
            <v>44142</v>
          </cell>
          <cell r="C2186">
            <v>0.875</v>
          </cell>
          <cell r="P2186">
            <v>0.15</v>
          </cell>
          <cell r="Q2186">
            <v>0.2</v>
          </cell>
          <cell r="R2186">
            <v>0.36</v>
          </cell>
        </row>
        <row r="2187">
          <cell r="A2187">
            <v>44142</v>
          </cell>
          <cell r="C2187">
            <v>0.88541666666666663</v>
          </cell>
          <cell r="P2187">
            <v>0.27</v>
          </cell>
          <cell r="Q2187">
            <v>0.1</v>
          </cell>
          <cell r="R2187">
            <v>0.35</v>
          </cell>
        </row>
        <row r="2188">
          <cell r="A2188">
            <v>44142</v>
          </cell>
          <cell r="C2188">
            <v>0.89583333333333337</v>
          </cell>
          <cell r="P2188">
            <v>0.16999999999999998</v>
          </cell>
          <cell r="Q2188">
            <v>0</v>
          </cell>
          <cell r="R2188">
            <v>0.12</v>
          </cell>
        </row>
        <row r="2189">
          <cell r="A2189">
            <v>44142</v>
          </cell>
          <cell r="C2189">
            <v>0.90625</v>
          </cell>
          <cell r="P2189">
            <v>0.16</v>
          </cell>
          <cell r="Q2189">
            <v>0</v>
          </cell>
          <cell r="R2189">
            <v>0.12</v>
          </cell>
        </row>
        <row r="2190">
          <cell r="A2190">
            <v>44142</v>
          </cell>
          <cell r="C2190">
            <v>0.91666666666666663</v>
          </cell>
          <cell r="P2190">
            <v>0.16</v>
          </cell>
          <cell r="Q2190">
            <v>0.1</v>
          </cell>
          <cell r="R2190">
            <v>0.23</v>
          </cell>
        </row>
        <row r="2191">
          <cell r="A2191">
            <v>44142</v>
          </cell>
          <cell r="C2191">
            <v>0.92708333333333337</v>
          </cell>
          <cell r="P2191">
            <v>0.23</v>
          </cell>
          <cell r="Q2191">
            <v>0.1</v>
          </cell>
          <cell r="R2191">
            <v>0.45</v>
          </cell>
        </row>
        <row r="2192">
          <cell r="A2192">
            <v>44142</v>
          </cell>
          <cell r="C2192">
            <v>0.9375</v>
          </cell>
          <cell r="P2192">
            <v>0.26</v>
          </cell>
          <cell r="Q2192">
            <v>0.1</v>
          </cell>
          <cell r="R2192">
            <v>0.38999999999999996</v>
          </cell>
        </row>
        <row r="2193">
          <cell r="A2193">
            <v>44142</v>
          </cell>
          <cell r="C2193">
            <v>0.94791666666666663</v>
          </cell>
          <cell r="P2193">
            <v>0.22</v>
          </cell>
          <cell r="Q2193">
            <v>0</v>
          </cell>
          <cell r="R2193">
            <v>0.11</v>
          </cell>
        </row>
        <row r="2194">
          <cell r="A2194">
            <v>44142</v>
          </cell>
          <cell r="C2194">
            <v>0.95833333333333337</v>
          </cell>
          <cell r="P2194">
            <v>0.18</v>
          </cell>
          <cell r="Q2194">
            <v>0.1</v>
          </cell>
          <cell r="R2194">
            <v>0.22000000000000003</v>
          </cell>
        </row>
        <row r="2195">
          <cell r="A2195">
            <v>44142</v>
          </cell>
          <cell r="C2195">
            <v>0.96875</v>
          </cell>
          <cell r="P2195">
            <v>0.16999999999999998</v>
          </cell>
          <cell r="Q2195">
            <v>0</v>
          </cell>
          <cell r="R2195">
            <v>0.12</v>
          </cell>
        </row>
        <row r="2196">
          <cell r="A2196">
            <v>44142</v>
          </cell>
          <cell r="C2196">
            <v>0.97916666666666663</v>
          </cell>
          <cell r="P2196">
            <v>0.16</v>
          </cell>
          <cell r="Q2196">
            <v>0</v>
          </cell>
          <cell r="R2196">
            <v>0.12</v>
          </cell>
        </row>
        <row r="2197">
          <cell r="A2197">
            <v>44142</v>
          </cell>
          <cell r="C2197">
            <v>0.98958333333333337</v>
          </cell>
          <cell r="P2197">
            <v>0.13</v>
          </cell>
          <cell r="Q2197">
            <v>0.1</v>
          </cell>
          <cell r="R2197">
            <v>0.21000000000000002</v>
          </cell>
        </row>
        <row r="2198">
          <cell r="A2198">
            <v>44143</v>
          </cell>
          <cell r="C2198">
            <v>0</v>
          </cell>
          <cell r="P2198">
            <v>0.11</v>
          </cell>
          <cell r="Q2198">
            <v>0</v>
          </cell>
          <cell r="R2198">
            <v>0.09</v>
          </cell>
        </row>
        <row r="2199">
          <cell r="A2199">
            <v>44143</v>
          </cell>
          <cell r="C2199">
            <v>1.0416666666666666E-2</v>
          </cell>
          <cell r="P2199">
            <v>0.08</v>
          </cell>
          <cell r="Q2199">
            <v>0.1</v>
          </cell>
          <cell r="R2199">
            <v>0.18000000000000002</v>
          </cell>
        </row>
        <row r="2200">
          <cell r="A2200">
            <v>44143</v>
          </cell>
          <cell r="C2200">
            <v>2.0833333333333332E-2</v>
          </cell>
          <cell r="P2200">
            <v>6.0000000000000005E-2</v>
          </cell>
          <cell r="Q2200">
            <v>0</v>
          </cell>
          <cell r="R2200">
            <v>0.05</v>
          </cell>
        </row>
        <row r="2201">
          <cell r="A2201">
            <v>44143</v>
          </cell>
          <cell r="C2201">
            <v>3.125E-2</v>
          </cell>
          <cell r="P2201">
            <v>0.04</v>
          </cell>
          <cell r="Q2201">
            <v>0</v>
          </cell>
          <cell r="R2201">
            <v>0.05</v>
          </cell>
        </row>
        <row r="2202">
          <cell r="A2202">
            <v>44143</v>
          </cell>
          <cell r="C2202">
            <v>4.1666666666666664E-2</v>
          </cell>
          <cell r="P2202">
            <v>0.01</v>
          </cell>
          <cell r="Q2202">
            <v>0.1</v>
          </cell>
          <cell r="R2202">
            <v>0.16999999999999998</v>
          </cell>
        </row>
        <row r="2203">
          <cell r="A2203">
            <v>44143</v>
          </cell>
          <cell r="C2203">
            <v>5.2083333333333336E-2</v>
          </cell>
          <cell r="P2203">
            <v>0.01</v>
          </cell>
          <cell r="Q2203">
            <v>0.1</v>
          </cell>
          <cell r="R2203">
            <v>0.17</v>
          </cell>
        </row>
        <row r="2204">
          <cell r="A2204">
            <v>44143</v>
          </cell>
          <cell r="C2204">
            <v>6.25E-2</v>
          </cell>
          <cell r="P2204">
            <v>0</v>
          </cell>
          <cell r="Q2204">
            <v>0.1</v>
          </cell>
          <cell r="R2204">
            <v>0.1</v>
          </cell>
        </row>
        <row r="2205">
          <cell r="A2205">
            <v>44143</v>
          </cell>
          <cell r="C2205">
            <v>7.2916666666666671E-2</v>
          </cell>
          <cell r="P2205">
            <v>0</v>
          </cell>
          <cell r="Q2205">
            <v>0.1</v>
          </cell>
          <cell r="R2205">
            <v>0.1</v>
          </cell>
        </row>
        <row r="2206">
          <cell r="A2206">
            <v>44143</v>
          </cell>
          <cell r="C2206">
            <v>9.375E-2</v>
          </cell>
          <cell r="P2206">
            <v>0</v>
          </cell>
          <cell r="Q2206">
            <v>0.1</v>
          </cell>
          <cell r="R2206">
            <v>0.1</v>
          </cell>
        </row>
        <row r="2207">
          <cell r="A2207">
            <v>44143</v>
          </cell>
          <cell r="C2207">
            <v>0.11458333333333333</v>
          </cell>
          <cell r="P2207">
            <v>0</v>
          </cell>
          <cell r="Q2207">
            <v>0.1</v>
          </cell>
          <cell r="R2207">
            <v>0.1</v>
          </cell>
        </row>
        <row r="2208">
          <cell r="A2208">
            <v>44143</v>
          </cell>
          <cell r="C2208">
            <v>0.125</v>
          </cell>
          <cell r="P2208">
            <v>0</v>
          </cell>
          <cell r="Q2208">
            <v>0.1</v>
          </cell>
          <cell r="R2208">
            <v>0.1</v>
          </cell>
        </row>
        <row r="2209">
          <cell r="A2209">
            <v>44143</v>
          </cell>
          <cell r="C2209">
            <v>0.13541666666666666</v>
          </cell>
          <cell r="P2209">
            <v>0</v>
          </cell>
          <cell r="Q2209">
            <v>0.1</v>
          </cell>
          <cell r="R2209">
            <v>0.1</v>
          </cell>
        </row>
        <row r="2210">
          <cell r="A2210">
            <v>44143</v>
          </cell>
          <cell r="C2210">
            <v>0.15625</v>
          </cell>
          <cell r="P2210">
            <v>0</v>
          </cell>
          <cell r="Q2210">
            <v>0.1</v>
          </cell>
          <cell r="R2210">
            <v>0.1</v>
          </cell>
        </row>
        <row r="2211">
          <cell r="A2211">
            <v>44143</v>
          </cell>
          <cell r="C2211">
            <v>0.1875</v>
          </cell>
          <cell r="P2211">
            <v>0</v>
          </cell>
          <cell r="Q2211">
            <v>0.1</v>
          </cell>
          <cell r="R2211">
            <v>0.1</v>
          </cell>
        </row>
        <row r="2212">
          <cell r="A2212">
            <v>44143</v>
          </cell>
          <cell r="C2212">
            <v>0.21875</v>
          </cell>
          <cell r="P2212">
            <v>0</v>
          </cell>
          <cell r="Q2212">
            <v>0.1</v>
          </cell>
          <cell r="R2212">
            <v>0.1</v>
          </cell>
        </row>
        <row r="2213">
          <cell r="A2213">
            <v>44143</v>
          </cell>
          <cell r="C2213">
            <v>0.25</v>
          </cell>
          <cell r="P2213">
            <v>0</v>
          </cell>
          <cell r="Q2213">
            <v>0.1</v>
          </cell>
          <cell r="R2213">
            <v>0.1</v>
          </cell>
        </row>
        <row r="2214">
          <cell r="A2214">
            <v>44143</v>
          </cell>
          <cell r="C2214">
            <v>0.28125</v>
          </cell>
          <cell r="P2214">
            <v>0</v>
          </cell>
          <cell r="Q2214">
            <v>0.1</v>
          </cell>
          <cell r="R2214">
            <v>0.1</v>
          </cell>
        </row>
        <row r="2215">
          <cell r="A2215">
            <v>44143</v>
          </cell>
          <cell r="C2215">
            <v>0.3125</v>
          </cell>
          <cell r="P2215">
            <v>0</v>
          </cell>
          <cell r="Q2215">
            <v>0.1</v>
          </cell>
          <cell r="R2215">
            <v>0.1</v>
          </cell>
        </row>
        <row r="2216">
          <cell r="A2216">
            <v>44143</v>
          </cell>
          <cell r="C2216">
            <v>0.34375</v>
          </cell>
          <cell r="P2216">
            <v>0</v>
          </cell>
          <cell r="Q2216">
            <v>0.1</v>
          </cell>
          <cell r="R2216">
            <v>0.1</v>
          </cell>
        </row>
        <row r="2217">
          <cell r="A2217">
            <v>44143</v>
          </cell>
          <cell r="C2217">
            <v>0.36458333333333331</v>
          </cell>
          <cell r="P2217">
            <v>0</v>
          </cell>
          <cell r="Q2217">
            <v>0.1</v>
          </cell>
          <cell r="R2217">
            <v>0.1</v>
          </cell>
        </row>
        <row r="2218">
          <cell r="A2218">
            <v>44143</v>
          </cell>
          <cell r="C2218">
            <v>0.375</v>
          </cell>
          <cell r="P2218">
            <v>0.04</v>
          </cell>
          <cell r="Q2218">
            <v>0.1</v>
          </cell>
          <cell r="R2218">
            <v>0.1</v>
          </cell>
        </row>
        <row r="2219">
          <cell r="A2219">
            <v>44143</v>
          </cell>
          <cell r="C2219">
            <v>0.38541666666666669</v>
          </cell>
          <cell r="P2219">
            <v>0.02</v>
          </cell>
          <cell r="Q2219">
            <v>0.1</v>
          </cell>
          <cell r="R2219">
            <v>0.1</v>
          </cell>
        </row>
        <row r="2220">
          <cell r="A2220">
            <v>44143</v>
          </cell>
          <cell r="C2220">
            <v>0.39583333333333331</v>
          </cell>
          <cell r="P2220">
            <v>0.03</v>
          </cell>
          <cell r="Q2220">
            <v>0</v>
          </cell>
          <cell r="R2220">
            <v>0</v>
          </cell>
        </row>
        <row r="2221">
          <cell r="A2221">
            <v>44143</v>
          </cell>
          <cell r="C2221">
            <v>0.40625</v>
          </cell>
          <cell r="P2221">
            <v>0.06</v>
          </cell>
          <cell r="Q2221">
            <v>0.1</v>
          </cell>
          <cell r="R2221">
            <v>0.1</v>
          </cell>
        </row>
        <row r="2222">
          <cell r="A2222">
            <v>44143</v>
          </cell>
          <cell r="C2222">
            <v>0.41666666666666669</v>
          </cell>
          <cell r="P2222">
            <v>0.09</v>
          </cell>
          <cell r="Q2222">
            <v>0</v>
          </cell>
          <cell r="R2222">
            <v>0</v>
          </cell>
        </row>
        <row r="2223">
          <cell r="A2223">
            <v>44143</v>
          </cell>
          <cell r="C2223">
            <v>0.42708333333333331</v>
          </cell>
          <cell r="P2223">
            <v>0.09</v>
          </cell>
          <cell r="Q2223">
            <v>0</v>
          </cell>
          <cell r="R2223">
            <v>0</v>
          </cell>
        </row>
        <row r="2224">
          <cell r="A2224">
            <v>44143</v>
          </cell>
          <cell r="C2224">
            <v>0.4375</v>
          </cell>
          <cell r="P2224">
            <v>0.08</v>
          </cell>
          <cell r="Q2224">
            <v>0</v>
          </cell>
          <cell r="R2224">
            <v>0</v>
          </cell>
        </row>
        <row r="2225">
          <cell r="A2225">
            <v>44143</v>
          </cell>
          <cell r="C2225">
            <v>0.44791666666666669</v>
          </cell>
          <cell r="P2225">
            <v>0.08</v>
          </cell>
          <cell r="Q2225">
            <v>0</v>
          </cell>
          <cell r="R2225">
            <v>0</v>
          </cell>
        </row>
        <row r="2226">
          <cell r="A2226">
            <v>44143</v>
          </cell>
          <cell r="C2226">
            <v>0.45833333333333331</v>
          </cell>
          <cell r="P2226">
            <v>0.09</v>
          </cell>
          <cell r="Q2226">
            <v>0</v>
          </cell>
          <cell r="R2226">
            <v>0</v>
          </cell>
        </row>
        <row r="2227">
          <cell r="A2227">
            <v>44143</v>
          </cell>
          <cell r="C2227">
            <v>0.46875</v>
          </cell>
          <cell r="P2227">
            <v>7.0000000000000007E-2</v>
          </cell>
          <cell r="Q2227">
            <v>0</v>
          </cell>
          <cell r="R2227">
            <v>0</v>
          </cell>
        </row>
        <row r="2228">
          <cell r="A2228">
            <v>44143</v>
          </cell>
          <cell r="C2228">
            <v>0.47916666666666669</v>
          </cell>
          <cell r="P2228">
            <v>0.09</v>
          </cell>
          <cell r="Q2228">
            <v>0</v>
          </cell>
          <cell r="R2228">
            <v>0</v>
          </cell>
        </row>
        <row r="2229">
          <cell r="A2229">
            <v>44143</v>
          </cell>
          <cell r="C2229">
            <v>0.48958333333333331</v>
          </cell>
          <cell r="P2229">
            <v>0.1</v>
          </cell>
          <cell r="Q2229">
            <v>0</v>
          </cell>
          <cell r="R2229">
            <v>0</v>
          </cell>
        </row>
        <row r="2230">
          <cell r="A2230">
            <v>44143</v>
          </cell>
          <cell r="C2230">
            <v>0.5</v>
          </cell>
          <cell r="P2230">
            <v>0.08</v>
          </cell>
          <cell r="Q2230">
            <v>0</v>
          </cell>
          <cell r="R2230">
            <v>0</v>
          </cell>
        </row>
        <row r="2231">
          <cell r="A2231">
            <v>44143</v>
          </cell>
          <cell r="C2231">
            <v>0.51041666666666663</v>
          </cell>
          <cell r="P2231">
            <v>0.04</v>
          </cell>
          <cell r="Q2231">
            <v>0</v>
          </cell>
          <cell r="R2231">
            <v>0</v>
          </cell>
        </row>
        <row r="2232">
          <cell r="A2232">
            <v>44143</v>
          </cell>
          <cell r="C2232">
            <v>0.52083333333333337</v>
          </cell>
          <cell r="P2232">
            <v>0.03</v>
          </cell>
          <cell r="Q2232">
            <v>0.1</v>
          </cell>
          <cell r="R2232">
            <v>0.1</v>
          </cell>
        </row>
        <row r="2233">
          <cell r="A2233">
            <v>44143</v>
          </cell>
          <cell r="C2233">
            <v>0.53125</v>
          </cell>
          <cell r="P2233">
            <v>0.08</v>
          </cell>
          <cell r="Q2233">
            <v>0</v>
          </cell>
          <cell r="R2233">
            <v>0</v>
          </cell>
        </row>
        <row r="2234">
          <cell r="A2234">
            <v>44143</v>
          </cell>
          <cell r="C2234">
            <v>0.54166666666666663</v>
          </cell>
          <cell r="P2234">
            <v>0.09</v>
          </cell>
          <cell r="Q2234">
            <v>0</v>
          </cell>
          <cell r="R2234">
            <v>0</v>
          </cell>
        </row>
        <row r="2235">
          <cell r="A2235">
            <v>44143</v>
          </cell>
          <cell r="C2235">
            <v>0.55208333333333337</v>
          </cell>
          <cell r="P2235">
            <v>0.1</v>
          </cell>
          <cell r="Q2235">
            <v>0.1</v>
          </cell>
          <cell r="R2235">
            <v>0.1</v>
          </cell>
        </row>
        <row r="2236">
          <cell r="A2236">
            <v>44143</v>
          </cell>
          <cell r="C2236">
            <v>0.5625</v>
          </cell>
          <cell r="P2236">
            <v>0.1</v>
          </cell>
          <cell r="Q2236">
            <v>0</v>
          </cell>
          <cell r="R2236">
            <v>0</v>
          </cell>
        </row>
        <row r="2237">
          <cell r="A2237">
            <v>44143</v>
          </cell>
          <cell r="C2237">
            <v>0.57291666666666663</v>
          </cell>
          <cell r="P2237">
            <v>7.0000000000000007E-2</v>
          </cell>
          <cell r="Q2237">
            <v>0.2</v>
          </cell>
          <cell r="R2237">
            <v>0.2</v>
          </cell>
        </row>
        <row r="2238">
          <cell r="A2238">
            <v>44143</v>
          </cell>
          <cell r="C2238">
            <v>0.58333333333333337</v>
          </cell>
          <cell r="P2238">
            <v>0.15</v>
          </cell>
          <cell r="Q2238">
            <v>0.2</v>
          </cell>
          <cell r="R2238">
            <v>0.2</v>
          </cell>
        </row>
        <row r="2239">
          <cell r="A2239">
            <v>44143</v>
          </cell>
          <cell r="C2239">
            <v>0.59375</v>
          </cell>
          <cell r="P2239">
            <v>0.15</v>
          </cell>
          <cell r="Q2239">
            <v>0</v>
          </cell>
          <cell r="R2239">
            <v>0</v>
          </cell>
        </row>
        <row r="2240">
          <cell r="A2240">
            <v>44143</v>
          </cell>
          <cell r="C2240">
            <v>0.60416666666666663</v>
          </cell>
          <cell r="P2240">
            <v>0.15</v>
          </cell>
          <cell r="Q2240">
            <v>0</v>
          </cell>
          <cell r="R2240">
            <v>0</v>
          </cell>
        </row>
        <row r="2241">
          <cell r="A2241">
            <v>44143</v>
          </cell>
          <cell r="C2241">
            <v>0.61458333333333337</v>
          </cell>
          <cell r="P2241">
            <v>0.11</v>
          </cell>
          <cell r="Q2241">
            <v>0</v>
          </cell>
          <cell r="R2241">
            <v>0</v>
          </cell>
        </row>
        <row r="2242">
          <cell r="A2242">
            <v>44143</v>
          </cell>
          <cell r="C2242">
            <v>0.625</v>
          </cell>
          <cell r="P2242">
            <v>0.09</v>
          </cell>
          <cell r="Q2242">
            <v>0</v>
          </cell>
          <cell r="R2242">
            <v>0</v>
          </cell>
        </row>
        <row r="2243">
          <cell r="A2243">
            <v>44143</v>
          </cell>
          <cell r="C2243">
            <v>0.63541666666666663</v>
          </cell>
          <cell r="P2243">
            <v>0.1</v>
          </cell>
          <cell r="Q2243">
            <v>0</v>
          </cell>
          <cell r="R2243">
            <v>0</v>
          </cell>
        </row>
        <row r="2244">
          <cell r="A2244">
            <v>44143</v>
          </cell>
          <cell r="C2244">
            <v>0.64583333333333337</v>
          </cell>
          <cell r="P2244">
            <v>0.08</v>
          </cell>
          <cell r="Q2244">
            <v>0</v>
          </cell>
          <cell r="R2244">
            <v>0</v>
          </cell>
        </row>
        <row r="2245">
          <cell r="A2245">
            <v>44143</v>
          </cell>
          <cell r="C2245">
            <v>0.65625</v>
          </cell>
          <cell r="P2245">
            <v>0.04</v>
          </cell>
          <cell r="Q2245">
            <v>0</v>
          </cell>
          <cell r="R2245">
            <v>0</v>
          </cell>
        </row>
        <row r="2246">
          <cell r="A2246">
            <v>44143</v>
          </cell>
          <cell r="C2246">
            <v>0.66666666666666663</v>
          </cell>
          <cell r="P2246">
            <v>0.11</v>
          </cell>
          <cell r="Q2246">
            <v>0</v>
          </cell>
          <cell r="R2246">
            <v>0</v>
          </cell>
        </row>
        <row r="2247">
          <cell r="A2247">
            <v>44143</v>
          </cell>
          <cell r="C2247">
            <v>0.67708333333333337</v>
          </cell>
          <cell r="P2247">
            <v>0.12</v>
          </cell>
          <cell r="Q2247">
            <v>0</v>
          </cell>
          <cell r="R2247">
            <v>0</v>
          </cell>
        </row>
        <row r="2248">
          <cell r="A2248">
            <v>44143</v>
          </cell>
          <cell r="C2248">
            <v>0.6875</v>
          </cell>
          <cell r="P2248">
            <v>0.05</v>
          </cell>
          <cell r="Q2248">
            <v>0</v>
          </cell>
          <cell r="R2248">
            <v>0</v>
          </cell>
        </row>
        <row r="2249">
          <cell r="A2249">
            <v>44143</v>
          </cell>
          <cell r="C2249">
            <v>0.69791666666666663</v>
          </cell>
          <cell r="P2249">
            <v>0.09</v>
          </cell>
          <cell r="Q2249">
            <v>0.3</v>
          </cell>
          <cell r="R2249">
            <v>0.3</v>
          </cell>
        </row>
        <row r="2250">
          <cell r="A2250">
            <v>44143</v>
          </cell>
          <cell r="C2250">
            <v>0.70833333333333337</v>
          </cell>
          <cell r="P2250">
            <v>0.27</v>
          </cell>
          <cell r="Q2250">
            <v>1</v>
          </cell>
          <cell r="R2250">
            <v>1</v>
          </cell>
        </row>
        <row r="2251">
          <cell r="A2251">
            <v>44143</v>
          </cell>
          <cell r="C2251">
            <v>0.71875</v>
          </cell>
          <cell r="P2251">
            <v>0.21</v>
          </cell>
          <cell r="Q2251">
            <v>1.1000000000000001</v>
          </cell>
          <cell r="R2251">
            <v>1.1000000000000001</v>
          </cell>
        </row>
        <row r="2252">
          <cell r="A2252">
            <v>44143</v>
          </cell>
          <cell r="C2252">
            <v>0.72916666666666663</v>
          </cell>
          <cell r="P2252">
            <v>0.15</v>
          </cell>
          <cell r="Q2252">
            <v>1</v>
          </cell>
          <cell r="R2252">
            <v>1</v>
          </cell>
        </row>
        <row r="2253">
          <cell r="A2253">
            <v>44143</v>
          </cell>
          <cell r="C2253">
            <v>0.73958333333333337</v>
          </cell>
          <cell r="P2253">
            <v>0.17</v>
          </cell>
          <cell r="Q2253">
            <v>0.6</v>
          </cell>
          <cell r="R2253">
            <v>0.6</v>
          </cell>
        </row>
        <row r="2254">
          <cell r="A2254">
            <v>44143</v>
          </cell>
          <cell r="C2254">
            <v>0.75</v>
          </cell>
          <cell r="P2254">
            <v>0.06</v>
          </cell>
          <cell r="Q2254">
            <v>0.3</v>
          </cell>
          <cell r="R2254">
            <v>0.3</v>
          </cell>
        </row>
        <row r="2255">
          <cell r="A2255">
            <v>44143</v>
          </cell>
          <cell r="C2255">
            <v>0.76041666666666663</v>
          </cell>
          <cell r="P2255">
            <v>0.01</v>
          </cell>
          <cell r="Q2255">
            <v>0.9</v>
          </cell>
          <cell r="R2255">
            <v>0.9</v>
          </cell>
        </row>
        <row r="2256">
          <cell r="A2256">
            <v>44143</v>
          </cell>
          <cell r="C2256">
            <v>0.77083333333333337</v>
          </cell>
          <cell r="P2256">
            <v>0.01</v>
          </cell>
          <cell r="Q2256">
            <v>0.9</v>
          </cell>
          <cell r="R2256">
            <v>0.9</v>
          </cell>
        </row>
        <row r="2257">
          <cell r="A2257">
            <v>44143</v>
          </cell>
          <cell r="C2257">
            <v>0.78125</v>
          </cell>
          <cell r="P2257">
            <v>0</v>
          </cell>
          <cell r="Q2257">
            <v>0.1</v>
          </cell>
          <cell r="R2257">
            <v>0.1</v>
          </cell>
        </row>
        <row r="2258">
          <cell r="A2258">
            <v>44143</v>
          </cell>
          <cell r="C2258">
            <v>0.79166666666666663</v>
          </cell>
          <cell r="P2258">
            <v>0.01</v>
          </cell>
          <cell r="Q2258">
            <v>0</v>
          </cell>
          <cell r="R2258">
            <v>0</v>
          </cell>
        </row>
        <row r="2259">
          <cell r="A2259">
            <v>44143</v>
          </cell>
          <cell r="C2259">
            <v>0.80208333333333337</v>
          </cell>
          <cell r="P2259">
            <v>0</v>
          </cell>
          <cell r="Q2259">
            <v>0.1</v>
          </cell>
          <cell r="R2259">
            <v>0.1</v>
          </cell>
        </row>
        <row r="2260">
          <cell r="A2260">
            <v>44143</v>
          </cell>
          <cell r="C2260">
            <v>0.8125</v>
          </cell>
          <cell r="P2260">
            <v>0</v>
          </cell>
          <cell r="Q2260">
            <v>0.2</v>
          </cell>
          <cell r="R2260">
            <v>0.2</v>
          </cell>
        </row>
        <row r="2261">
          <cell r="A2261">
            <v>44143</v>
          </cell>
          <cell r="C2261">
            <v>0.82291666666666663</v>
          </cell>
          <cell r="P2261">
            <v>0</v>
          </cell>
          <cell r="Q2261">
            <v>0.1</v>
          </cell>
          <cell r="R2261">
            <v>0.1</v>
          </cell>
        </row>
        <row r="2262">
          <cell r="A2262">
            <v>44143</v>
          </cell>
          <cell r="C2262">
            <v>0.84375</v>
          </cell>
          <cell r="P2262">
            <v>0</v>
          </cell>
          <cell r="Q2262">
            <v>0.1</v>
          </cell>
          <cell r="R2262">
            <v>0.1</v>
          </cell>
        </row>
        <row r="2263">
          <cell r="A2263">
            <v>44143</v>
          </cell>
          <cell r="C2263">
            <v>0.85416666666666663</v>
          </cell>
          <cell r="P2263">
            <v>0</v>
          </cell>
          <cell r="Q2263">
            <v>0.1</v>
          </cell>
          <cell r="R2263">
            <v>0.1</v>
          </cell>
        </row>
        <row r="2264">
          <cell r="A2264">
            <v>44143</v>
          </cell>
          <cell r="C2264">
            <v>0.86458333333333337</v>
          </cell>
          <cell r="P2264">
            <v>0</v>
          </cell>
          <cell r="Q2264">
            <v>0.1</v>
          </cell>
          <cell r="R2264">
            <v>0.1</v>
          </cell>
        </row>
        <row r="2265">
          <cell r="A2265">
            <v>44143</v>
          </cell>
          <cell r="C2265">
            <v>0.875</v>
          </cell>
          <cell r="P2265">
            <v>0</v>
          </cell>
          <cell r="Q2265">
            <v>0.1</v>
          </cell>
          <cell r="R2265">
            <v>0.1</v>
          </cell>
        </row>
        <row r="2266">
          <cell r="A2266">
            <v>44143</v>
          </cell>
          <cell r="C2266">
            <v>0.88541666666666663</v>
          </cell>
          <cell r="P2266">
            <v>0</v>
          </cell>
          <cell r="Q2266">
            <v>0.1</v>
          </cell>
          <cell r="R2266">
            <v>0.1</v>
          </cell>
        </row>
        <row r="2267">
          <cell r="A2267">
            <v>44143</v>
          </cell>
          <cell r="C2267">
            <v>0.90625</v>
          </cell>
          <cell r="P2267">
            <v>0</v>
          </cell>
          <cell r="Q2267">
            <v>0.1</v>
          </cell>
          <cell r="R2267">
            <v>0.1</v>
          </cell>
        </row>
        <row r="2268">
          <cell r="A2268">
            <v>44143</v>
          </cell>
          <cell r="C2268">
            <v>0.92708333333333337</v>
          </cell>
          <cell r="P2268">
            <v>0</v>
          </cell>
          <cell r="Q2268">
            <v>0.1</v>
          </cell>
          <cell r="R2268">
            <v>0.1</v>
          </cell>
        </row>
        <row r="2269">
          <cell r="A2269">
            <v>44143</v>
          </cell>
          <cell r="C2269">
            <v>0.94791666666666663</v>
          </cell>
          <cell r="P2269">
            <v>0</v>
          </cell>
          <cell r="Q2269">
            <v>0.1</v>
          </cell>
          <cell r="R2269">
            <v>0.1</v>
          </cell>
        </row>
        <row r="2270">
          <cell r="A2270">
            <v>44143</v>
          </cell>
          <cell r="C2270">
            <v>0.97916666666666663</v>
          </cell>
          <cell r="P2270">
            <v>0</v>
          </cell>
          <cell r="Q2270">
            <v>0.1</v>
          </cell>
          <cell r="R2270">
            <v>0.1</v>
          </cell>
        </row>
        <row r="2271">
          <cell r="A2271">
            <v>44144</v>
          </cell>
          <cell r="C2271">
            <v>0</v>
          </cell>
          <cell r="P2271">
            <v>0</v>
          </cell>
          <cell r="Q2271">
            <v>0.1</v>
          </cell>
          <cell r="R2271">
            <v>0.1</v>
          </cell>
        </row>
        <row r="2272">
          <cell r="A2272">
            <v>44144</v>
          </cell>
          <cell r="C2272">
            <v>3.125E-2</v>
          </cell>
          <cell r="P2272">
            <v>0</v>
          </cell>
          <cell r="Q2272">
            <v>0.1</v>
          </cell>
          <cell r="R2272">
            <v>0.1</v>
          </cell>
        </row>
        <row r="2273">
          <cell r="A2273">
            <v>44144</v>
          </cell>
          <cell r="C2273">
            <v>6.25E-2</v>
          </cell>
          <cell r="P2273">
            <v>0</v>
          </cell>
          <cell r="Q2273">
            <v>0.1</v>
          </cell>
          <cell r="R2273">
            <v>0.1</v>
          </cell>
        </row>
        <row r="2274">
          <cell r="A2274">
            <v>44144</v>
          </cell>
          <cell r="C2274">
            <v>8.3333333333333329E-2</v>
          </cell>
          <cell r="P2274">
            <v>0</v>
          </cell>
          <cell r="Q2274">
            <v>0.1</v>
          </cell>
          <cell r="R2274">
            <v>0.1</v>
          </cell>
        </row>
        <row r="2275">
          <cell r="A2275">
            <v>44144</v>
          </cell>
          <cell r="C2275">
            <v>0.11458333333333333</v>
          </cell>
          <cell r="P2275">
            <v>0</v>
          </cell>
          <cell r="Q2275">
            <v>0.1</v>
          </cell>
          <cell r="R2275">
            <v>0.1</v>
          </cell>
        </row>
        <row r="2276">
          <cell r="A2276">
            <v>44144</v>
          </cell>
          <cell r="C2276">
            <v>0.13541666666666666</v>
          </cell>
          <cell r="P2276">
            <v>0</v>
          </cell>
          <cell r="Q2276">
            <v>0.1</v>
          </cell>
          <cell r="R2276">
            <v>0.1</v>
          </cell>
        </row>
        <row r="2277">
          <cell r="A2277">
            <v>44144</v>
          </cell>
          <cell r="C2277">
            <v>0.16666666666666666</v>
          </cell>
          <cell r="P2277">
            <v>0</v>
          </cell>
          <cell r="Q2277">
            <v>0.1</v>
          </cell>
          <cell r="R2277">
            <v>0.1</v>
          </cell>
        </row>
        <row r="2278">
          <cell r="A2278">
            <v>44144</v>
          </cell>
          <cell r="C2278">
            <v>0.1875</v>
          </cell>
          <cell r="P2278">
            <v>0</v>
          </cell>
          <cell r="Q2278">
            <v>0.1</v>
          </cell>
          <cell r="R2278">
            <v>0.1</v>
          </cell>
        </row>
        <row r="2279">
          <cell r="A2279">
            <v>44144</v>
          </cell>
          <cell r="C2279">
            <v>0.20833333333333334</v>
          </cell>
          <cell r="P2279">
            <v>0</v>
          </cell>
          <cell r="Q2279">
            <v>0.1</v>
          </cell>
          <cell r="R2279">
            <v>0.1</v>
          </cell>
        </row>
        <row r="2280">
          <cell r="A2280">
            <v>44144</v>
          </cell>
          <cell r="C2280">
            <v>0.23958333333333334</v>
          </cell>
          <cell r="P2280">
            <v>0</v>
          </cell>
          <cell r="Q2280">
            <v>0.1</v>
          </cell>
          <cell r="R2280">
            <v>0.1</v>
          </cell>
        </row>
        <row r="2281">
          <cell r="A2281">
            <v>44144</v>
          </cell>
          <cell r="C2281">
            <v>0.25</v>
          </cell>
          <cell r="P2281">
            <v>0.01</v>
          </cell>
          <cell r="Q2281">
            <v>0.9</v>
          </cell>
          <cell r="R2281">
            <v>0.9</v>
          </cell>
        </row>
        <row r="2282">
          <cell r="A2282">
            <v>44144</v>
          </cell>
          <cell r="C2282">
            <v>0.26041666666666669</v>
          </cell>
          <cell r="P2282">
            <v>0</v>
          </cell>
          <cell r="Q2282">
            <v>1</v>
          </cell>
          <cell r="R2282">
            <v>1</v>
          </cell>
        </row>
        <row r="2283">
          <cell r="A2283">
            <v>44144</v>
          </cell>
          <cell r="C2283">
            <v>0.27083333333333331</v>
          </cell>
          <cell r="P2283">
            <v>0.01</v>
          </cell>
          <cell r="Q2283">
            <v>1</v>
          </cell>
          <cell r="R2283">
            <v>1</v>
          </cell>
        </row>
        <row r="2284">
          <cell r="A2284">
            <v>44144</v>
          </cell>
          <cell r="C2284">
            <v>0.28125</v>
          </cell>
          <cell r="P2284">
            <v>0.01</v>
          </cell>
          <cell r="Q2284">
            <v>0.4</v>
          </cell>
          <cell r="R2284">
            <v>0.4</v>
          </cell>
        </row>
        <row r="2285">
          <cell r="A2285">
            <v>44144</v>
          </cell>
          <cell r="C2285">
            <v>0.29166666666666669</v>
          </cell>
          <cell r="P2285">
            <v>0.01</v>
          </cell>
          <cell r="Q2285">
            <v>0.1</v>
          </cell>
          <cell r="R2285">
            <v>0.1</v>
          </cell>
        </row>
        <row r="2286">
          <cell r="A2286">
            <v>44144</v>
          </cell>
          <cell r="C2286">
            <v>0.30208333333333331</v>
          </cell>
          <cell r="P2286">
            <v>0.02</v>
          </cell>
          <cell r="Q2286">
            <v>0.1</v>
          </cell>
          <cell r="R2286">
            <v>0.1</v>
          </cell>
        </row>
        <row r="2287">
          <cell r="A2287">
            <v>44144</v>
          </cell>
          <cell r="C2287">
            <v>0.3125</v>
          </cell>
          <cell r="P2287">
            <v>0.04</v>
          </cell>
          <cell r="Q2287">
            <v>0.1</v>
          </cell>
          <cell r="R2287">
            <v>0.1</v>
          </cell>
        </row>
        <row r="2288">
          <cell r="A2288">
            <v>44144</v>
          </cell>
          <cell r="C2288">
            <v>0.32291666666666669</v>
          </cell>
          <cell r="P2288">
            <v>0.05</v>
          </cell>
          <cell r="Q2288">
            <v>0</v>
          </cell>
          <cell r="R2288">
            <v>0</v>
          </cell>
        </row>
        <row r="2289">
          <cell r="A2289">
            <v>44144</v>
          </cell>
          <cell r="C2289">
            <v>0.33333333333333331</v>
          </cell>
          <cell r="P2289">
            <v>0.08</v>
          </cell>
          <cell r="Q2289">
            <v>0</v>
          </cell>
          <cell r="R2289">
            <v>0</v>
          </cell>
        </row>
        <row r="2290">
          <cell r="A2290">
            <v>44144</v>
          </cell>
          <cell r="C2290">
            <v>0.34375</v>
          </cell>
          <cell r="P2290">
            <v>0.11</v>
          </cell>
          <cell r="Q2290">
            <v>0.1</v>
          </cell>
          <cell r="R2290">
            <v>0.1</v>
          </cell>
        </row>
        <row r="2291">
          <cell r="A2291">
            <v>44144</v>
          </cell>
          <cell r="C2291">
            <v>0.35416666666666669</v>
          </cell>
          <cell r="P2291">
            <v>0.16</v>
          </cell>
          <cell r="Q2291">
            <v>0</v>
          </cell>
          <cell r="R2291">
            <v>0</v>
          </cell>
        </row>
        <row r="2292">
          <cell r="A2292">
            <v>44144</v>
          </cell>
          <cell r="C2292">
            <v>0.36458333333333331</v>
          </cell>
          <cell r="P2292">
            <v>0.11</v>
          </cell>
          <cell r="Q2292">
            <v>0</v>
          </cell>
          <cell r="R2292">
            <v>0</v>
          </cell>
        </row>
        <row r="2293">
          <cell r="A2293">
            <v>44144</v>
          </cell>
          <cell r="C2293">
            <v>0.375</v>
          </cell>
          <cell r="P2293">
            <v>0.13</v>
          </cell>
          <cell r="Q2293">
            <v>0.1</v>
          </cell>
          <cell r="R2293">
            <v>0.1</v>
          </cell>
        </row>
        <row r="2294">
          <cell r="A2294">
            <v>44144</v>
          </cell>
          <cell r="C2294">
            <v>0.38541666666666669</v>
          </cell>
          <cell r="P2294">
            <v>0.2</v>
          </cell>
          <cell r="Q2294">
            <v>0</v>
          </cell>
          <cell r="R2294">
            <v>0</v>
          </cell>
        </row>
        <row r="2295">
          <cell r="A2295">
            <v>44144</v>
          </cell>
          <cell r="C2295">
            <v>0.39583333333333331</v>
          </cell>
          <cell r="P2295">
            <v>0.23</v>
          </cell>
          <cell r="Q2295">
            <v>0</v>
          </cell>
          <cell r="R2295">
            <v>0</v>
          </cell>
        </row>
        <row r="2296">
          <cell r="A2296">
            <v>44144</v>
          </cell>
          <cell r="C2296">
            <v>0.40625</v>
          </cell>
          <cell r="P2296">
            <v>0.25</v>
          </cell>
          <cell r="Q2296">
            <v>0</v>
          </cell>
          <cell r="R2296">
            <v>0</v>
          </cell>
        </row>
        <row r="2297">
          <cell r="A2297">
            <v>44144</v>
          </cell>
          <cell r="C2297">
            <v>0.41666666666666669</v>
          </cell>
          <cell r="P2297">
            <v>0.26</v>
          </cell>
          <cell r="Q2297">
            <v>0</v>
          </cell>
          <cell r="R2297">
            <v>0</v>
          </cell>
        </row>
        <row r="2298">
          <cell r="A2298">
            <v>44144</v>
          </cell>
          <cell r="C2298">
            <v>0.42708333333333331</v>
          </cell>
          <cell r="P2298">
            <v>0.28000000000000003</v>
          </cell>
          <cell r="Q2298">
            <v>0</v>
          </cell>
          <cell r="R2298">
            <v>0</v>
          </cell>
        </row>
        <row r="2299">
          <cell r="A2299">
            <v>44144</v>
          </cell>
          <cell r="C2299">
            <v>0.4375</v>
          </cell>
          <cell r="P2299">
            <v>0.26</v>
          </cell>
          <cell r="Q2299">
            <v>0</v>
          </cell>
          <cell r="R2299">
            <v>0</v>
          </cell>
        </row>
        <row r="2300">
          <cell r="A2300">
            <v>44144</v>
          </cell>
          <cell r="C2300">
            <v>0.44791666666666669</v>
          </cell>
          <cell r="P2300">
            <v>0.23</v>
          </cell>
          <cell r="Q2300">
            <v>0</v>
          </cell>
          <cell r="R2300">
            <v>0</v>
          </cell>
        </row>
        <row r="2301">
          <cell r="A2301">
            <v>44144</v>
          </cell>
          <cell r="C2301">
            <v>0.45833333333333331</v>
          </cell>
          <cell r="P2301">
            <v>0.22</v>
          </cell>
          <cell r="Q2301">
            <v>0.1</v>
          </cell>
          <cell r="R2301">
            <v>0.1</v>
          </cell>
        </row>
        <row r="2302">
          <cell r="A2302">
            <v>44144</v>
          </cell>
          <cell r="C2302">
            <v>0.46875</v>
          </cell>
          <cell r="P2302">
            <v>0.17</v>
          </cell>
          <cell r="Q2302">
            <v>0</v>
          </cell>
          <cell r="R2302">
            <v>0</v>
          </cell>
        </row>
        <row r="2303">
          <cell r="A2303">
            <v>44144</v>
          </cell>
          <cell r="C2303">
            <v>0.47916666666666669</v>
          </cell>
          <cell r="P2303">
            <v>0.15</v>
          </cell>
          <cell r="Q2303">
            <v>0</v>
          </cell>
          <cell r="R2303">
            <v>0</v>
          </cell>
        </row>
        <row r="2304">
          <cell r="A2304">
            <v>44144</v>
          </cell>
          <cell r="C2304">
            <v>0.48958333333333331</v>
          </cell>
          <cell r="P2304">
            <v>0.14000000000000001</v>
          </cell>
          <cell r="Q2304">
            <v>0</v>
          </cell>
          <cell r="R2304">
            <v>0</v>
          </cell>
        </row>
        <row r="2305">
          <cell r="A2305">
            <v>44144</v>
          </cell>
          <cell r="C2305">
            <v>0.5</v>
          </cell>
          <cell r="P2305">
            <v>0.11</v>
          </cell>
          <cell r="Q2305">
            <v>0</v>
          </cell>
          <cell r="R2305">
            <v>0</v>
          </cell>
        </row>
        <row r="2306">
          <cell r="A2306">
            <v>44144</v>
          </cell>
          <cell r="C2306">
            <v>0.51041666666666663</v>
          </cell>
          <cell r="P2306">
            <v>0.11</v>
          </cell>
          <cell r="Q2306">
            <v>0</v>
          </cell>
          <cell r="R2306">
            <v>0</v>
          </cell>
        </row>
        <row r="2307">
          <cell r="A2307">
            <v>44144</v>
          </cell>
          <cell r="C2307">
            <v>0.52083333333333337</v>
          </cell>
          <cell r="P2307">
            <v>0.1</v>
          </cell>
          <cell r="Q2307">
            <v>0.1</v>
          </cell>
          <cell r="R2307">
            <v>0.1</v>
          </cell>
        </row>
        <row r="2308">
          <cell r="A2308">
            <v>44144</v>
          </cell>
          <cell r="C2308">
            <v>0.53125</v>
          </cell>
          <cell r="P2308">
            <v>0.23</v>
          </cell>
          <cell r="Q2308">
            <v>0</v>
          </cell>
          <cell r="R2308">
            <v>0</v>
          </cell>
        </row>
        <row r="2309">
          <cell r="A2309">
            <v>44144</v>
          </cell>
          <cell r="C2309">
            <v>0.54166666666666663</v>
          </cell>
          <cell r="P2309">
            <v>0.26</v>
          </cell>
          <cell r="Q2309">
            <v>0</v>
          </cell>
          <cell r="R2309">
            <v>0</v>
          </cell>
        </row>
        <row r="2310">
          <cell r="A2310">
            <v>44144</v>
          </cell>
          <cell r="C2310">
            <v>0.55208333333333337</v>
          </cell>
          <cell r="P2310">
            <v>0.12</v>
          </cell>
          <cell r="Q2310">
            <v>0</v>
          </cell>
          <cell r="R2310">
            <v>0</v>
          </cell>
        </row>
        <row r="2311">
          <cell r="A2311">
            <v>44144</v>
          </cell>
          <cell r="C2311">
            <v>0.5625</v>
          </cell>
          <cell r="P2311">
            <v>0.08</v>
          </cell>
          <cell r="Q2311">
            <v>0</v>
          </cell>
          <cell r="R2311">
            <v>0</v>
          </cell>
        </row>
        <row r="2312">
          <cell r="A2312">
            <v>44144</v>
          </cell>
          <cell r="C2312">
            <v>0.57291666666666663</v>
          </cell>
          <cell r="P2312">
            <v>0.08</v>
          </cell>
          <cell r="Q2312">
            <v>0</v>
          </cell>
          <cell r="R2312">
            <v>0</v>
          </cell>
        </row>
        <row r="2313">
          <cell r="A2313">
            <v>44144</v>
          </cell>
          <cell r="C2313">
            <v>0.58333333333333337</v>
          </cell>
          <cell r="P2313">
            <v>0.1</v>
          </cell>
          <cell r="Q2313">
            <v>0.1</v>
          </cell>
          <cell r="R2313">
            <v>0.1</v>
          </cell>
        </row>
        <row r="2314">
          <cell r="A2314">
            <v>44144</v>
          </cell>
          <cell r="C2314">
            <v>0.59375</v>
          </cell>
          <cell r="P2314">
            <v>7.0000000000000007E-2</v>
          </cell>
          <cell r="Q2314">
            <v>0</v>
          </cell>
          <cell r="R2314">
            <v>0</v>
          </cell>
        </row>
        <row r="2315">
          <cell r="A2315">
            <v>44144</v>
          </cell>
          <cell r="C2315">
            <v>0.60416666666666663</v>
          </cell>
          <cell r="P2315">
            <v>7.0000000000000007E-2</v>
          </cell>
          <cell r="Q2315">
            <v>0</v>
          </cell>
          <cell r="R2315">
            <v>0</v>
          </cell>
        </row>
        <row r="2316">
          <cell r="A2316">
            <v>44144</v>
          </cell>
          <cell r="C2316">
            <v>0.61458333333333337</v>
          </cell>
          <cell r="P2316">
            <v>0.09</v>
          </cell>
          <cell r="Q2316">
            <v>0</v>
          </cell>
          <cell r="R2316">
            <v>0</v>
          </cell>
        </row>
        <row r="2317">
          <cell r="A2317">
            <v>44144</v>
          </cell>
          <cell r="C2317">
            <v>0.625</v>
          </cell>
          <cell r="P2317">
            <v>7.0000000000000007E-2</v>
          </cell>
          <cell r="Q2317">
            <v>0</v>
          </cell>
          <cell r="R2317">
            <v>0</v>
          </cell>
        </row>
        <row r="2318">
          <cell r="A2318">
            <v>44144</v>
          </cell>
          <cell r="C2318">
            <v>0.63541666666666663</v>
          </cell>
          <cell r="P2318">
            <v>0.1</v>
          </cell>
          <cell r="Q2318">
            <v>0</v>
          </cell>
          <cell r="R2318">
            <v>0</v>
          </cell>
        </row>
        <row r="2319">
          <cell r="A2319">
            <v>44144</v>
          </cell>
          <cell r="C2319">
            <v>0.64583333333333337</v>
          </cell>
          <cell r="P2319">
            <v>0.12</v>
          </cell>
          <cell r="Q2319">
            <v>0</v>
          </cell>
          <cell r="R2319">
            <v>0</v>
          </cell>
        </row>
        <row r="2320">
          <cell r="A2320">
            <v>44144</v>
          </cell>
          <cell r="C2320">
            <v>0.65625</v>
          </cell>
          <cell r="P2320">
            <v>0.11</v>
          </cell>
          <cell r="Q2320">
            <v>0</v>
          </cell>
          <cell r="R2320">
            <v>0</v>
          </cell>
        </row>
        <row r="2321">
          <cell r="A2321">
            <v>44144</v>
          </cell>
          <cell r="C2321">
            <v>0.66666666666666663</v>
          </cell>
          <cell r="P2321">
            <v>0.1</v>
          </cell>
          <cell r="Q2321">
            <v>0</v>
          </cell>
          <cell r="R2321">
            <v>0</v>
          </cell>
        </row>
        <row r="2322">
          <cell r="A2322">
            <v>44144</v>
          </cell>
          <cell r="C2322">
            <v>0.67708333333333337</v>
          </cell>
          <cell r="P2322">
            <v>0.1</v>
          </cell>
          <cell r="Q2322">
            <v>0</v>
          </cell>
          <cell r="R2322">
            <v>0</v>
          </cell>
        </row>
        <row r="2323">
          <cell r="A2323">
            <v>44144</v>
          </cell>
          <cell r="C2323">
            <v>0.6875</v>
          </cell>
          <cell r="P2323">
            <v>0.11</v>
          </cell>
          <cell r="Q2323">
            <v>0</v>
          </cell>
          <cell r="R2323">
            <v>0</v>
          </cell>
        </row>
        <row r="2324">
          <cell r="A2324">
            <v>44144</v>
          </cell>
          <cell r="C2324">
            <v>0.69791666666666663</v>
          </cell>
          <cell r="P2324">
            <v>0.13</v>
          </cell>
          <cell r="Q2324">
            <v>0</v>
          </cell>
          <cell r="R2324">
            <v>0</v>
          </cell>
        </row>
        <row r="2325">
          <cell r="A2325">
            <v>44144</v>
          </cell>
          <cell r="C2325">
            <v>0.70833333333333337</v>
          </cell>
          <cell r="P2325">
            <v>0.12</v>
          </cell>
          <cell r="Q2325">
            <v>0</v>
          </cell>
          <cell r="R2325">
            <v>0</v>
          </cell>
        </row>
        <row r="2326">
          <cell r="A2326">
            <v>44144</v>
          </cell>
          <cell r="C2326">
            <v>0.71875</v>
          </cell>
          <cell r="P2326">
            <v>0.1</v>
          </cell>
          <cell r="Q2326">
            <v>0</v>
          </cell>
          <cell r="R2326">
            <v>0</v>
          </cell>
        </row>
        <row r="2327">
          <cell r="A2327">
            <v>44144</v>
          </cell>
          <cell r="C2327">
            <v>0.72916666666666663</v>
          </cell>
          <cell r="P2327">
            <v>0.1</v>
          </cell>
          <cell r="Q2327">
            <v>0</v>
          </cell>
          <cell r="R2327">
            <v>0</v>
          </cell>
        </row>
        <row r="2328">
          <cell r="A2328">
            <v>44144</v>
          </cell>
          <cell r="C2328">
            <v>0.73958333333333337</v>
          </cell>
          <cell r="P2328">
            <v>0.09</v>
          </cell>
          <cell r="Q2328">
            <v>0.1</v>
          </cell>
          <cell r="R2328">
            <v>0.1</v>
          </cell>
        </row>
        <row r="2329">
          <cell r="A2329">
            <v>44144</v>
          </cell>
          <cell r="C2329">
            <v>0.75</v>
          </cell>
          <cell r="P2329">
            <v>0.1</v>
          </cell>
          <cell r="Q2329">
            <v>0.3</v>
          </cell>
          <cell r="R2329">
            <v>0.3</v>
          </cell>
        </row>
        <row r="2330">
          <cell r="A2330">
            <v>44144</v>
          </cell>
          <cell r="C2330">
            <v>0.76041666666666663</v>
          </cell>
          <cell r="P2330">
            <v>0.1</v>
          </cell>
          <cell r="Q2330">
            <v>0.4</v>
          </cell>
          <cell r="R2330">
            <v>0.4</v>
          </cell>
        </row>
        <row r="2331">
          <cell r="A2331">
            <v>44144</v>
          </cell>
          <cell r="C2331">
            <v>0.77083333333333337</v>
          </cell>
          <cell r="P2331">
            <v>0.06</v>
          </cell>
          <cell r="Q2331">
            <v>0.2</v>
          </cell>
          <cell r="R2331">
            <v>0.2</v>
          </cell>
        </row>
        <row r="2332">
          <cell r="A2332">
            <v>44144</v>
          </cell>
          <cell r="C2332">
            <v>0.78125</v>
          </cell>
          <cell r="P2332">
            <v>0.03</v>
          </cell>
          <cell r="Q2332">
            <v>0</v>
          </cell>
          <cell r="R2332">
            <v>0</v>
          </cell>
        </row>
        <row r="2333">
          <cell r="A2333">
            <v>44144</v>
          </cell>
          <cell r="C2333">
            <v>0.79166666666666663</v>
          </cell>
          <cell r="P2333">
            <v>0.01</v>
          </cell>
          <cell r="Q2333">
            <v>0.2</v>
          </cell>
          <cell r="R2333">
            <v>0.2</v>
          </cell>
        </row>
        <row r="2334">
          <cell r="A2334">
            <v>44144</v>
          </cell>
          <cell r="C2334">
            <v>0.80208333333333337</v>
          </cell>
          <cell r="P2334">
            <v>0</v>
          </cell>
          <cell r="Q2334">
            <v>0.3</v>
          </cell>
          <cell r="R2334">
            <v>0.3</v>
          </cell>
        </row>
        <row r="2335">
          <cell r="A2335">
            <v>44144</v>
          </cell>
          <cell r="C2335">
            <v>0.8125</v>
          </cell>
          <cell r="P2335">
            <v>0</v>
          </cell>
          <cell r="Q2335">
            <v>0.1</v>
          </cell>
          <cell r="R2335">
            <v>0.1</v>
          </cell>
        </row>
        <row r="2336">
          <cell r="A2336">
            <v>44144</v>
          </cell>
          <cell r="C2336">
            <v>0.84375</v>
          </cell>
          <cell r="P2336">
            <v>0</v>
          </cell>
          <cell r="Q2336">
            <v>0.1</v>
          </cell>
          <cell r="R2336">
            <v>0.1</v>
          </cell>
        </row>
        <row r="2337">
          <cell r="A2337">
            <v>44144</v>
          </cell>
          <cell r="C2337">
            <v>0.98958333333333337</v>
          </cell>
          <cell r="P2337">
            <v>0</v>
          </cell>
          <cell r="Q2337">
            <v>0.1</v>
          </cell>
          <cell r="R2337">
            <v>0.1</v>
          </cell>
        </row>
        <row r="2338">
          <cell r="A2338">
            <v>44145</v>
          </cell>
          <cell r="C2338">
            <v>4.1666666666666664E-2</v>
          </cell>
          <cell r="P2338">
            <v>0</v>
          </cell>
          <cell r="Q2338">
            <v>0.1</v>
          </cell>
          <cell r="R2338">
            <v>0.1</v>
          </cell>
        </row>
        <row r="2339">
          <cell r="A2339">
            <v>44145</v>
          </cell>
          <cell r="C2339">
            <v>7.2916666666666671E-2</v>
          </cell>
          <cell r="P2339">
            <v>0</v>
          </cell>
          <cell r="Q2339">
            <v>0.1</v>
          </cell>
          <cell r="R2339">
            <v>0.1</v>
          </cell>
        </row>
        <row r="2340">
          <cell r="A2340">
            <v>44145</v>
          </cell>
          <cell r="C2340">
            <v>9.375E-2</v>
          </cell>
          <cell r="P2340">
            <v>0</v>
          </cell>
          <cell r="Q2340">
            <v>0.1</v>
          </cell>
          <cell r="R2340">
            <v>0.1</v>
          </cell>
        </row>
        <row r="2341">
          <cell r="A2341">
            <v>44145</v>
          </cell>
          <cell r="C2341">
            <v>0.125</v>
          </cell>
          <cell r="P2341">
            <v>0</v>
          </cell>
          <cell r="Q2341">
            <v>0.1</v>
          </cell>
          <cell r="R2341">
            <v>0.1</v>
          </cell>
        </row>
        <row r="2342">
          <cell r="A2342">
            <v>44145</v>
          </cell>
          <cell r="C2342">
            <v>0.15625</v>
          </cell>
          <cell r="P2342">
            <v>0</v>
          </cell>
          <cell r="Q2342">
            <v>0.1</v>
          </cell>
          <cell r="R2342">
            <v>0.1</v>
          </cell>
        </row>
        <row r="2343">
          <cell r="A2343">
            <v>44145</v>
          </cell>
          <cell r="C2343">
            <v>0.1875</v>
          </cell>
          <cell r="P2343">
            <v>0</v>
          </cell>
          <cell r="Q2343">
            <v>0.1</v>
          </cell>
          <cell r="R2343">
            <v>0.1</v>
          </cell>
        </row>
        <row r="2344">
          <cell r="A2344">
            <v>44145</v>
          </cell>
          <cell r="C2344">
            <v>0.21875</v>
          </cell>
          <cell r="P2344">
            <v>0</v>
          </cell>
          <cell r="Q2344">
            <v>0.1</v>
          </cell>
          <cell r="R2344">
            <v>0.1</v>
          </cell>
        </row>
        <row r="2345">
          <cell r="A2345">
            <v>44145</v>
          </cell>
          <cell r="C2345">
            <v>0.25</v>
          </cell>
          <cell r="P2345">
            <v>0.01</v>
          </cell>
          <cell r="Q2345">
            <v>0.1</v>
          </cell>
          <cell r="R2345">
            <v>0.1</v>
          </cell>
        </row>
        <row r="2346">
          <cell r="A2346">
            <v>44145</v>
          </cell>
          <cell r="C2346">
            <v>0.26041666666666669</v>
          </cell>
          <cell r="P2346">
            <v>0</v>
          </cell>
          <cell r="Q2346">
            <v>0.3</v>
          </cell>
          <cell r="R2346">
            <v>0.3</v>
          </cell>
        </row>
        <row r="2347">
          <cell r="A2347">
            <v>44145</v>
          </cell>
          <cell r="C2347">
            <v>0.27083333333333331</v>
          </cell>
          <cell r="P2347">
            <v>0.01</v>
          </cell>
          <cell r="Q2347">
            <v>1</v>
          </cell>
          <cell r="R2347">
            <v>1</v>
          </cell>
        </row>
        <row r="2348">
          <cell r="A2348">
            <v>44145</v>
          </cell>
          <cell r="C2348">
            <v>0.28125</v>
          </cell>
          <cell r="P2348">
            <v>0.01</v>
          </cell>
          <cell r="Q2348">
            <v>0.6</v>
          </cell>
          <cell r="R2348">
            <v>0.6</v>
          </cell>
        </row>
        <row r="2349">
          <cell r="A2349">
            <v>44145</v>
          </cell>
          <cell r="C2349">
            <v>0.29166666666666669</v>
          </cell>
          <cell r="P2349">
            <v>0.01</v>
          </cell>
          <cell r="Q2349">
            <v>0.1</v>
          </cell>
          <cell r="R2349">
            <v>0.1</v>
          </cell>
        </row>
        <row r="2350">
          <cell r="A2350">
            <v>44145</v>
          </cell>
          <cell r="C2350">
            <v>0.30208333333333331</v>
          </cell>
          <cell r="P2350">
            <v>0.01</v>
          </cell>
          <cell r="Q2350">
            <v>0</v>
          </cell>
          <cell r="R2350">
            <v>0</v>
          </cell>
        </row>
        <row r="2351">
          <cell r="A2351">
            <v>44145</v>
          </cell>
          <cell r="C2351">
            <v>0.3125</v>
          </cell>
          <cell r="P2351">
            <v>0.04</v>
          </cell>
          <cell r="Q2351">
            <v>0.1</v>
          </cell>
          <cell r="R2351">
            <v>0.1</v>
          </cell>
        </row>
        <row r="2352">
          <cell r="A2352">
            <v>44145</v>
          </cell>
          <cell r="C2352">
            <v>0.32291666666666669</v>
          </cell>
          <cell r="P2352">
            <v>0.05</v>
          </cell>
          <cell r="Q2352">
            <v>0.1</v>
          </cell>
          <cell r="R2352">
            <v>0.1</v>
          </cell>
        </row>
        <row r="2353">
          <cell r="A2353">
            <v>44145</v>
          </cell>
          <cell r="C2353">
            <v>0.33333333333333331</v>
          </cell>
          <cell r="P2353">
            <v>0.08</v>
          </cell>
          <cell r="Q2353">
            <v>0</v>
          </cell>
          <cell r="R2353">
            <v>0</v>
          </cell>
        </row>
        <row r="2354">
          <cell r="A2354">
            <v>44145</v>
          </cell>
          <cell r="C2354">
            <v>0.34375</v>
          </cell>
          <cell r="P2354">
            <v>0.11</v>
          </cell>
          <cell r="Q2354">
            <v>0</v>
          </cell>
          <cell r="R2354">
            <v>0</v>
          </cell>
        </row>
        <row r="2355">
          <cell r="A2355">
            <v>44145</v>
          </cell>
          <cell r="C2355">
            <v>0.35416666666666669</v>
          </cell>
          <cell r="P2355">
            <v>0.13</v>
          </cell>
          <cell r="Q2355">
            <v>0.1</v>
          </cell>
          <cell r="R2355">
            <v>0.1</v>
          </cell>
        </row>
        <row r="2356">
          <cell r="A2356">
            <v>44145</v>
          </cell>
          <cell r="C2356">
            <v>0.36458333333333331</v>
          </cell>
          <cell r="P2356">
            <v>0.16</v>
          </cell>
          <cell r="Q2356">
            <v>0</v>
          </cell>
          <cell r="R2356">
            <v>0</v>
          </cell>
        </row>
        <row r="2357">
          <cell r="A2357">
            <v>44145</v>
          </cell>
          <cell r="C2357">
            <v>0.375</v>
          </cell>
          <cell r="P2357">
            <v>0.18</v>
          </cell>
          <cell r="Q2357">
            <v>0</v>
          </cell>
          <cell r="R2357">
            <v>0</v>
          </cell>
        </row>
        <row r="2358">
          <cell r="A2358">
            <v>44145</v>
          </cell>
          <cell r="C2358">
            <v>0.38541666666666669</v>
          </cell>
          <cell r="P2358">
            <v>0.2</v>
          </cell>
          <cell r="Q2358">
            <v>0.1</v>
          </cell>
          <cell r="R2358">
            <v>0.1</v>
          </cell>
        </row>
        <row r="2359">
          <cell r="A2359">
            <v>44145</v>
          </cell>
          <cell r="C2359">
            <v>0.39583333333333331</v>
          </cell>
          <cell r="P2359">
            <v>0.22</v>
          </cell>
          <cell r="Q2359">
            <v>0.2</v>
          </cell>
          <cell r="R2359">
            <v>0.2</v>
          </cell>
        </row>
        <row r="2360">
          <cell r="A2360">
            <v>44145</v>
          </cell>
          <cell r="C2360">
            <v>0.40625</v>
          </cell>
          <cell r="P2360">
            <v>0.24</v>
          </cell>
          <cell r="Q2360">
            <v>0</v>
          </cell>
          <cell r="R2360">
            <v>0</v>
          </cell>
        </row>
        <row r="2361">
          <cell r="A2361">
            <v>44145</v>
          </cell>
          <cell r="C2361">
            <v>0.41666666666666669</v>
          </cell>
          <cell r="P2361">
            <v>0.27</v>
          </cell>
          <cell r="Q2361">
            <v>0.1</v>
          </cell>
          <cell r="R2361">
            <v>0.1</v>
          </cell>
        </row>
        <row r="2362">
          <cell r="A2362">
            <v>44145</v>
          </cell>
          <cell r="C2362">
            <v>0.42708333333333331</v>
          </cell>
          <cell r="P2362">
            <v>0.27</v>
          </cell>
          <cell r="Q2362">
            <v>0</v>
          </cell>
          <cell r="R2362">
            <v>0</v>
          </cell>
        </row>
        <row r="2363">
          <cell r="A2363">
            <v>44145</v>
          </cell>
          <cell r="C2363">
            <v>0.4375</v>
          </cell>
          <cell r="P2363">
            <v>0.28999999999999998</v>
          </cell>
          <cell r="Q2363">
            <v>0.1</v>
          </cell>
          <cell r="R2363">
            <v>0.1</v>
          </cell>
        </row>
        <row r="2364">
          <cell r="A2364">
            <v>44145</v>
          </cell>
          <cell r="C2364">
            <v>0.44791666666666669</v>
          </cell>
          <cell r="P2364">
            <v>0.24</v>
          </cell>
          <cell r="Q2364">
            <v>0</v>
          </cell>
          <cell r="R2364">
            <v>0</v>
          </cell>
        </row>
        <row r="2365">
          <cell r="A2365">
            <v>44145</v>
          </cell>
          <cell r="C2365">
            <v>0.45833333333333331</v>
          </cell>
          <cell r="P2365">
            <v>0.21</v>
          </cell>
          <cell r="Q2365">
            <v>0</v>
          </cell>
          <cell r="R2365">
            <v>0</v>
          </cell>
        </row>
        <row r="2366">
          <cell r="A2366">
            <v>44145</v>
          </cell>
          <cell r="C2366">
            <v>0.46875</v>
          </cell>
          <cell r="P2366">
            <v>0.18</v>
          </cell>
          <cell r="Q2366">
            <v>0.3</v>
          </cell>
          <cell r="R2366">
            <v>0.3</v>
          </cell>
        </row>
        <row r="2367">
          <cell r="A2367">
            <v>44145</v>
          </cell>
          <cell r="C2367">
            <v>0.47916666666666669</v>
          </cell>
          <cell r="P2367">
            <v>0.16</v>
          </cell>
          <cell r="Q2367">
            <v>0.2</v>
          </cell>
          <cell r="R2367">
            <v>0.2</v>
          </cell>
        </row>
        <row r="2368">
          <cell r="A2368">
            <v>44145</v>
          </cell>
          <cell r="C2368">
            <v>0.48958333333333331</v>
          </cell>
          <cell r="P2368">
            <v>0.13</v>
          </cell>
          <cell r="Q2368">
            <v>0.3</v>
          </cell>
          <cell r="R2368">
            <v>0.3</v>
          </cell>
        </row>
        <row r="2369">
          <cell r="A2369">
            <v>44145</v>
          </cell>
          <cell r="C2369">
            <v>0.5</v>
          </cell>
          <cell r="P2369">
            <v>0.12</v>
          </cell>
          <cell r="Q2369">
            <v>0.1</v>
          </cell>
          <cell r="R2369">
            <v>0.1</v>
          </cell>
        </row>
        <row r="2370">
          <cell r="A2370">
            <v>44145</v>
          </cell>
          <cell r="C2370">
            <v>0.51041666666666663</v>
          </cell>
          <cell r="P2370">
            <v>0.09</v>
          </cell>
          <cell r="Q2370">
            <v>0</v>
          </cell>
          <cell r="R2370">
            <v>0</v>
          </cell>
        </row>
        <row r="2371">
          <cell r="A2371">
            <v>44145</v>
          </cell>
          <cell r="C2371">
            <v>0.52083333333333337</v>
          </cell>
          <cell r="P2371">
            <v>0.08</v>
          </cell>
          <cell r="Q2371">
            <v>0</v>
          </cell>
          <cell r="R2371">
            <v>0</v>
          </cell>
        </row>
        <row r="2372">
          <cell r="A2372">
            <v>44145</v>
          </cell>
          <cell r="C2372">
            <v>0.53125</v>
          </cell>
          <cell r="P2372">
            <v>0.12</v>
          </cell>
          <cell r="Q2372">
            <v>0</v>
          </cell>
          <cell r="R2372">
            <v>0</v>
          </cell>
        </row>
        <row r="2373">
          <cell r="A2373">
            <v>44145</v>
          </cell>
          <cell r="C2373">
            <v>0.54166666666666663</v>
          </cell>
          <cell r="P2373">
            <v>0.1</v>
          </cell>
          <cell r="Q2373">
            <v>0.1</v>
          </cell>
          <cell r="R2373">
            <v>0.1</v>
          </cell>
        </row>
        <row r="2374">
          <cell r="A2374">
            <v>44145</v>
          </cell>
          <cell r="C2374">
            <v>0.55208333333333337</v>
          </cell>
          <cell r="P2374">
            <v>0.11</v>
          </cell>
          <cell r="Q2374">
            <v>0.3</v>
          </cell>
          <cell r="R2374">
            <v>0.3</v>
          </cell>
        </row>
        <row r="2375">
          <cell r="A2375">
            <v>44145</v>
          </cell>
          <cell r="C2375">
            <v>0.5625</v>
          </cell>
          <cell r="P2375">
            <v>0.12</v>
          </cell>
          <cell r="Q2375">
            <v>0</v>
          </cell>
          <cell r="R2375">
            <v>0</v>
          </cell>
        </row>
        <row r="2376">
          <cell r="A2376">
            <v>44145</v>
          </cell>
          <cell r="C2376">
            <v>0.57291666666666663</v>
          </cell>
          <cell r="P2376">
            <v>0.1</v>
          </cell>
          <cell r="Q2376">
            <v>0</v>
          </cell>
          <cell r="R2376">
            <v>0</v>
          </cell>
        </row>
        <row r="2377">
          <cell r="A2377">
            <v>44145</v>
          </cell>
          <cell r="C2377">
            <v>0.58333333333333337</v>
          </cell>
          <cell r="P2377">
            <v>0.1</v>
          </cell>
          <cell r="Q2377">
            <v>0.1</v>
          </cell>
          <cell r="R2377">
            <v>0.1</v>
          </cell>
        </row>
        <row r="2378">
          <cell r="A2378">
            <v>44145</v>
          </cell>
          <cell r="C2378">
            <v>0.59375</v>
          </cell>
          <cell r="P2378">
            <v>0.13</v>
          </cell>
          <cell r="Q2378">
            <v>0</v>
          </cell>
          <cell r="R2378">
            <v>0</v>
          </cell>
        </row>
        <row r="2379">
          <cell r="A2379">
            <v>44145</v>
          </cell>
          <cell r="C2379">
            <v>0.60416666666666663</v>
          </cell>
          <cell r="P2379">
            <v>0.12</v>
          </cell>
          <cell r="Q2379">
            <v>0</v>
          </cell>
          <cell r="R2379">
            <v>0</v>
          </cell>
        </row>
        <row r="2380">
          <cell r="A2380">
            <v>44145</v>
          </cell>
          <cell r="C2380">
            <v>0.61458333333333337</v>
          </cell>
          <cell r="P2380">
            <v>0.15</v>
          </cell>
          <cell r="Q2380">
            <v>0</v>
          </cell>
          <cell r="R2380">
            <v>0</v>
          </cell>
        </row>
        <row r="2381">
          <cell r="A2381">
            <v>44145</v>
          </cell>
          <cell r="C2381">
            <v>0.625</v>
          </cell>
          <cell r="P2381">
            <v>0.12</v>
          </cell>
          <cell r="Q2381">
            <v>0.1</v>
          </cell>
          <cell r="R2381">
            <v>0.1</v>
          </cell>
        </row>
        <row r="2382">
          <cell r="A2382">
            <v>44145</v>
          </cell>
          <cell r="C2382">
            <v>0.63541666666666663</v>
          </cell>
          <cell r="P2382">
            <v>0.13</v>
          </cell>
          <cell r="Q2382">
            <v>0.1</v>
          </cell>
          <cell r="R2382">
            <v>0.1</v>
          </cell>
        </row>
        <row r="2383">
          <cell r="A2383">
            <v>44145</v>
          </cell>
          <cell r="C2383">
            <v>0.64583333333333337</v>
          </cell>
          <cell r="P2383">
            <v>0.13</v>
          </cell>
          <cell r="Q2383">
            <v>0.1</v>
          </cell>
          <cell r="R2383">
            <v>0.1</v>
          </cell>
        </row>
        <row r="2384">
          <cell r="A2384">
            <v>44145</v>
          </cell>
          <cell r="C2384">
            <v>0.65625</v>
          </cell>
          <cell r="P2384">
            <v>0.12</v>
          </cell>
          <cell r="Q2384">
            <v>0.1</v>
          </cell>
          <cell r="R2384">
            <v>0.1</v>
          </cell>
        </row>
        <row r="2385">
          <cell r="A2385">
            <v>44145</v>
          </cell>
          <cell r="C2385">
            <v>0.66666666666666663</v>
          </cell>
          <cell r="P2385">
            <v>0.13</v>
          </cell>
          <cell r="Q2385">
            <v>0.2</v>
          </cell>
          <cell r="R2385">
            <v>0.2</v>
          </cell>
        </row>
        <row r="2386">
          <cell r="A2386">
            <v>44145</v>
          </cell>
          <cell r="C2386">
            <v>0.67708333333333337</v>
          </cell>
          <cell r="P2386">
            <v>0.13</v>
          </cell>
          <cell r="Q2386">
            <v>0.1</v>
          </cell>
          <cell r="R2386">
            <v>0.1</v>
          </cell>
        </row>
        <row r="2387">
          <cell r="A2387">
            <v>44145</v>
          </cell>
          <cell r="C2387">
            <v>0.6875</v>
          </cell>
          <cell r="P2387">
            <v>0.15</v>
          </cell>
          <cell r="Q2387">
            <v>0.1</v>
          </cell>
          <cell r="R2387">
            <v>0.1</v>
          </cell>
        </row>
        <row r="2388">
          <cell r="A2388">
            <v>44145</v>
          </cell>
          <cell r="C2388">
            <v>0.69791666666666663</v>
          </cell>
          <cell r="P2388">
            <v>0.14000000000000001</v>
          </cell>
          <cell r="Q2388">
            <v>0</v>
          </cell>
          <cell r="R2388">
            <v>0</v>
          </cell>
        </row>
        <row r="2389">
          <cell r="A2389">
            <v>44145</v>
          </cell>
          <cell r="C2389">
            <v>0.70833333333333337</v>
          </cell>
          <cell r="P2389">
            <v>0.14000000000000001</v>
          </cell>
          <cell r="Q2389">
            <v>0.1</v>
          </cell>
          <cell r="R2389">
            <v>0.1</v>
          </cell>
        </row>
        <row r="2390">
          <cell r="A2390">
            <v>44145</v>
          </cell>
          <cell r="C2390">
            <v>0.71875</v>
          </cell>
          <cell r="P2390">
            <v>0.13</v>
          </cell>
          <cell r="Q2390">
            <v>0</v>
          </cell>
          <cell r="R2390">
            <v>0</v>
          </cell>
        </row>
        <row r="2391">
          <cell r="A2391">
            <v>44145</v>
          </cell>
          <cell r="C2391">
            <v>0.72916666666666663</v>
          </cell>
          <cell r="P2391">
            <v>0.15</v>
          </cell>
          <cell r="Q2391">
            <v>0</v>
          </cell>
          <cell r="R2391">
            <v>0</v>
          </cell>
        </row>
        <row r="2392">
          <cell r="A2392">
            <v>44145</v>
          </cell>
          <cell r="C2392">
            <v>0.73958333333333337</v>
          </cell>
          <cell r="P2392">
            <v>0.14000000000000001</v>
          </cell>
          <cell r="Q2392">
            <v>0</v>
          </cell>
          <cell r="R2392">
            <v>0</v>
          </cell>
        </row>
        <row r="2393">
          <cell r="A2393">
            <v>44145</v>
          </cell>
          <cell r="C2393">
            <v>0.75</v>
          </cell>
          <cell r="P2393">
            <v>0.12</v>
          </cell>
          <cell r="Q2393">
            <v>0</v>
          </cell>
          <cell r="R2393">
            <v>0</v>
          </cell>
        </row>
        <row r="2394">
          <cell r="A2394">
            <v>44145</v>
          </cell>
          <cell r="C2394">
            <v>0.76041666666666663</v>
          </cell>
          <cell r="P2394">
            <v>0.09</v>
          </cell>
          <cell r="Q2394">
            <v>0</v>
          </cell>
          <cell r="R2394">
            <v>0</v>
          </cell>
        </row>
        <row r="2395">
          <cell r="A2395">
            <v>44145</v>
          </cell>
          <cell r="C2395">
            <v>0.77083333333333337</v>
          </cell>
          <cell r="P2395">
            <v>0.06</v>
          </cell>
          <cell r="Q2395">
            <v>0</v>
          </cell>
          <cell r="R2395">
            <v>0</v>
          </cell>
        </row>
        <row r="2396">
          <cell r="A2396">
            <v>44145</v>
          </cell>
          <cell r="C2396">
            <v>0.78125</v>
          </cell>
          <cell r="P2396">
            <v>0.04</v>
          </cell>
          <cell r="Q2396">
            <v>0</v>
          </cell>
          <cell r="R2396">
            <v>0</v>
          </cell>
        </row>
        <row r="2397">
          <cell r="A2397">
            <v>44145</v>
          </cell>
          <cell r="C2397">
            <v>0.79166666666666663</v>
          </cell>
          <cell r="P2397">
            <v>0.01</v>
          </cell>
          <cell r="Q2397">
            <v>0</v>
          </cell>
          <cell r="R2397">
            <v>0</v>
          </cell>
        </row>
        <row r="2398">
          <cell r="A2398">
            <v>44145</v>
          </cell>
          <cell r="C2398">
            <v>0.91666666666666663</v>
          </cell>
          <cell r="P2398">
            <v>0</v>
          </cell>
          <cell r="Q2398">
            <v>0.1</v>
          </cell>
          <cell r="R2398">
            <v>0.1</v>
          </cell>
        </row>
        <row r="2399">
          <cell r="A2399">
            <v>44145</v>
          </cell>
          <cell r="C2399">
            <v>0.9375</v>
          </cell>
          <cell r="P2399">
            <v>0</v>
          </cell>
          <cell r="Q2399">
            <v>0.1</v>
          </cell>
          <cell r="R2399">
            <v>0.1</v>
          </cell>
        </row>
        <row r="2400">
          <cell r="A2400">
            <v>44145</v>
          </cell>
          <cell r="C2400">
            <v>0.96875</v>
          </cell>
          <cell r="P2400">
            <v>0</v>
          </cell>
          <cell r="Q2400">
            <v>0.1</v>
          </cell>
          <cell r="R2400">
            <v>0.1</v>
          </cell>
        </row>
        <row r="2401">
          <cell r="A2401">
            <v>44146</v>
          </cell>
          <cell r="C2401">
            <v>0</v>
          </cell>
          <cell r="P2401">
            <v>0</v>
          </cell>
          <cell r="Q2401">
            <v>0.1</v>
          </cell>
          <cell r="R2401">
            <v>0.1</v>
          </cell>
        </row>
        <row r="2402">
          <cell r="A2402">
            <v>44146</v>
          </cell>
          <cell r="C2402">
            <v>2.0833333333333332E-2</v>
          </cell>
          <cell r="P2402">
            <v>0</v>
          </cell>
          <cell r="Q2402">
            <v>0.1</v>
          </cell>
          <cell r="R2402">
            <v>0.1</v>
          </cell>
        </row>
        <row r="2403">
          <cell r="A2403">
            <v>44146</v>
          </cell>
          <cell r="C2403">
            <v>5.2083333333333336E-2</v>
          </cell>
          <cell r="P2403">
            <v>0</v>
          </cell>
          <cell r="Q2403">
            <v>0.1</v>
          </cell>
          <cell r="R2403">
            <v>0.1</v>
          </cell>
        </row>
        <row r="2404">
          <cell r="A2404">
            <v>44146</v>
          </cell>
          <cell r="C2404">
            <v>8.3333333333333329E-2</v>
          </cell>
          <cell r="P2404">
            <v>0</v>
          </cell>
          <cell r="Q2404">
            <v>0.1</v>
          </cell>
          <cell r="R2404">
            <v>0.1</v>
          </cell>
        </row>
        <row r="2405">
          <cell r="A2405">
            <v>44146</v>
          </cell>
          <cell r="C2405">
            <v>0.11458333333333333</v>
          </cell>
          <cell r="P2405">
            <v>0</v>
          </cell>
          <cell r="Q2405">
            <v>0.1</v>
          </cell>
          <cell r="R2405">
            <v>0.1</v>
          </cell>
        </row>
        <row r="2406">
          <cell r="A2406">
            <v>44146</v>
          </cell>
          <cell r="C2406">
            <v>0.14583333333333334</v>
          </cell>
          <cell r="P2406">
            <v>0</v>
          </cell>
          <cell r="Q2406">
            <v>0.1</v>
          </cell>
          <cell r="R2406">
            <v>0.1</v>
          </cell>
        </row>
        <row r="2407">
          <cell r="A2407">
            <v>44146</v>
          </cell>
          <cell r="C2407">
            <v>0.17708333333333334</v>
          </cell>
          <cell r="P2407">
            <v>0</v>
          </cell>
          <cell r="Q2407">
            <v>0.1</v>
          </cell>
          <cell r="R2407">
            <v>0.1</v>
          </cell>
        </row>
        <row r="2408">
          <cell r="A2408">
            <v>44146</v>
          </cell>
          <cell r="C2408">
            <v>0.20833333333333334</v>
          </cell>
          <cell r="P2408">
            <v>0</v>
          </cell>
          <cell r="Q2408">
            <v>0.1</v>
          </cell>
          <cell r="R2408">
            <v>0.1</v>
          </cell>
        </row>
        <row r="2409">
          <cell r="A2409">
            <v>44146</v>
          </cell>
          <cell r="C2409">
            <v>0.23958333333333334</v>
          </cell>
          <cell r="P2409">
            <v>0</v>
          </cell>
          <cell r="Q2409">
            <v>0.1</v>
          </cell>
          <cell r="R2409">
            <v>0.1</v>
          </cell>
        </row>
        <row r="2410">
          <cell r="A2410">
            <v>44146</v>
          </cell>
          <cell r="C2410">
            <v>0.26041666666666669</v>
          </cell>
          <cell r="P2410">
            <v>0.01</v>
          </cell>
          <cell r="Q2410">
            <v>0</v>
          </cell>
          <cell r="R2410">
            <v>0</v>
          </cell>
        </row>
        <row r="2411">
          <cell r="A2411">
            <v>44146</v>
          </cell>
          <cell r="C2411">
            <v>0.27083333333333331</v>
          </cell>
          <cell r="P2411">
            <v>0.01</v>
          </cell>
          <cell r="Q2411">
            <v>0.1</v>
          </cell>
          <cell r="R2411">
            <v>0.1</v>
          </cell>
        </row>
        <row r="2412">
          <cell r="A2412">
            <v>44146</v>
          </cell>
          <cell r="C2412">
            <v>0.28125</v>
          </cell>
          <cell r="P2412">
            <v>0.01</v>
          </cell>
          <cell r="Q2412">
            <v>0</v>
          </cell>
          <cell r="R2412">
            <v>0</v>
          </cell>
        </row>
        <row r="2413">
          <cell r="A2413">
            <v>44146</v>
          </cell>
          <cell r="C2413">
            <v>0.29166666666666669</v>
          </cell>
          <cell r="P2413">
            <v>0.01</v>
          </cell>
          <cell r="Q2413">
            <v>0.1</v>
          </cell>
          <cell r="R2413">
            <v>0.1</v>
          </cell>
        </row>
        <row r="2414">
          <cell r="A2414">
            <v>44146</v>
          </cell>
          <cell r="C2414">
            <v>0.30208333333333331</v>
          </cell>
          <cell r="P2414">
            <v>0.02</v>
          </cell>
          <cell r="Q2414">
            <v>0.1</v>
          </cell>
          <cell r="R2414">
            <v>0.1</v>
          </cell>
        </row>
        <row r="2415">
          <cell r="A2415">
            <v>44146</v>
          </cell>
          <cell r="C2415">
            <v>0.3125</v>
          </cell>
          <cell r="P2415">
            <v>0.03</v>
          </cell>
          <cell r="Q2415">
            <v>0.1</v>
          </cell>
          <cell r="R2415">
            <v>0.1</v>
          </cell>
        </row>
        <row r="2416">
          <cell r="A2416">
            <v>44146</v>
          </cell>
          <cell r="C2416">
            <v>0.32291666666666669</v>
          </cell>
          <cell r="P2416">
            <v>0.06</v>
          </cell>
          <cell r="Q2416">
            <v>0</v>
          </cell>
          <cell r="R2416">
            <v>0</v>
          </cell>
        </row>
        <row r="2417">
          <cell r="A2417">
            <v>44146</v>
          </cell>
          <cell r="C2417">
            <v>0.33333333333333331</v>
          </cell>
          <cell r="P2417">
            <v>0.08</v>
          </cell>
          <cell r="Q2417">
            <v>0.1</v>
          </cell>
          <cell r="R2417">
            <v>0.1</v>
          </cell>
        </row>
        <row r="2418">
          <cell r="A2418">
            <v>44146</v>
          </cell>
          <cell r="C2418">
            <v>0.34375</v>
          </cell>
          <cell r="P2418">
            <v>0.1</v>
          </cell>
          <cell r="Q2418">
            <v>0.1</v>
          </cell>
          <cell r="R2418">
            <v>0.1</v>
          </cell>
        </row>
        <row r="2419">
          <cell r="A2419">
            <v>44146</v>
          </cell>
          <cell r="C2419">
            <v>0.35416666666666669</v>
          </cell>
          <cell r="P2419">
            <v>0.13</v>
          </cell>
          <cell r="Q2419">
            <v>0</v>
          </cell>
          <cell r="R2419">
            <v>0</v>
          </cell>
        </row>
        <row r="2420">
          <cell r="A2420">
            <v>44146</v>
          </cell>
          <cell r="C2420">
            <v>0.36458333333333331</v>
          </cell>
          <cell r="P2420">
            <v>0.16</v>
          </cell>
          <cell r="Q2420">
            <v>0</v>
          </cell>
          <cell r="R2420">
            <v>0</v>
          </cell>
        </row>
        <row r="2421">
          <cell r="A2421">
            <v>44146</v>
          </cell>
          <cell r="C2421">
            <v>0.375</v>
          </cell>
          <cell r="P2421">
            <v>0.17</v>
          </cell>
          <cell r="Q2421">
            <v>0</v>
          </cell>
          <cell r="R2421">
            <v>0</v>
          </cell>
        </row>
        <row r="2422">
          <cell r="A2422">
            <v>44146</v>
          </cell>
          <cell r="C2422">
            <v>0.38541666666666669</v>
          </cell>
          <cell r="P2422">
            <v>0.2</v>
          </cell>
          <cell r="Q2422">
            <v>0</v>
          </cell>
          <cell r="R2422">
            <v>0</v>
          </cell>
        </row>
        <row r="2423">
          <cell r="A2423">
            <v>44146</v>
          </cell>
          <cell r="C2423">
            <v>0.39583333333333331</v>
          </cell>
          <cell r="P2423">
            <v>0.23</v>
          </cell>
          <cell r="Q2423">
            <v>0</v>
          </cell>
          <cell r="R2423">
            <v>0</v>
          </cell>
        </row>
        <row r="2424">
          <cell r="A2424">
            <v>44146</v>
          </cell>
          <cell r="C2424">
            <v>0.40625</v>
          </cell>
          <cell r="P2424">
            <v>0.23</v>
          </cell>
          <cell r="Q2424">
            <v>0</v>
          </cell>
          <cell r="R2424">
            <v>0</v>
          </cell>
        </row>
        <row r="2425">
          <cell r="A2425">
            <v>44146</v>
          </cell>
          <cell r="C2425">
            <v>0.41666666666666669</v>
          </cell>
          <cell r="P2425">
            <v>0.26</v>
          </cell>
          <cell r="Q2425">
            <v>0</v>
          </cell>
          <cell r="R2425">
            <v>0</v>
          </cell>
        </row>
        <row r="2426">
          <cell r="A2426">
            <v>44146</v>
          </cell>
          <cell r="C2426">
            <v>0.42708333333333331</v>
          </cell>
          <cell r="P2426">
            <v>0.27</v>
          </cell>
          <cell r="Q2426">
            <v>0.1</v>
          </cell>
          <cell r="R2426">
            <v>0.1</v>
          </cell>
        </row>
        <row r="2427">
          <cell r="A2427">
            <v>44146</v>
          </cell>
          <cell r="C2427">
            <v>0.4375</v>
          </cell>
          <cell r="P2427">
            <v>0.28000000000000003</v>
          </cell>
          <cell r="Q2427">
            <v>0</v>
          </cell>
          <cell r="R2427">
            <v>0</v>
          </cell>
        </row>
        <row r="2428">
          <cell r="A2428">
            <v>44146</v>
          </cell>
          <cell r="C2428">
            <v>0.44791666666666669</v>
          </cell>
          <cell r="P2428">
            <v>0.28000000000000003</v>
          </cell>
          <cell r="Q2428">
            <v>0</v>
          </cell>
          <cell r="R2428">
            <v>0</v>
          </cell>
        </row>
        <row r="2429">
          <cell r="A2429">
            <v>44146</v>
          </cell>
          <cell r="C2429">
            <v>0.45833333333333331</v>
          </cell>
          <cell r="P2429">
            <v>0.25</v>
          </cell>
          <cell r="Q2429">
            <v>0</v>
          </cell>
          <cell r="R2429">
            <v>0</v>
          </cell>
        </row>
        <row r="2430">
          <cell r="A2430">
            <v>44146</v>
          </cell>
          <cell r="C2430">
            <v>0.46875</v>
          </cell>
          <cell r="P2430">
            <v>0.18</v>
          </cell>
          <cell r="Q2430">
            <v>0</v>
          </cell>
          <cell r="R2430">
            <v>0</v>
          </cell>
        </row>
        <row r="2431">
          <cell r="A2431">
            <v>44146</v>
          </cell>
          <cell r="C2431">
            <v>0.47916666666666669</v>
          </cell>
          <cell r="P2431">
            <v>0.15</v>
          </cell>
          <cell r="Q2431">
            <v>0</v>
          </cell>
          <cell r="R2431">
            <v>0</v>
          </cell>
        </row>
        <row r="2432">
          <cell r="A2432">
            <v>44146</v>
          </cell>
          <cell r="C2432">
            <v>0.48958333333333331</v>
          </cell>
          <cell r="P2432">
            <v>0.16</v>
          </cell>
          <cell r="Q2432">
            <v>0.1</v>
          </cell>
          <cell r="R2432">
            <v>0.1</v>
          </cell>
        </row>
        <row r="2433">
          <cell r="A2433">
            <v>44146</v>
          </cell>
          <cell r="C2433">
            <v>0.5</v>
          </cell>
          <cell r="P2433">
            <v>0.12</v>
          </cell>
          <cell r="Q2433">
            <v>0</v>
          </cell>
          <cell r="R2433">
            <v>0</v>
          </cell>
        </row>
        <row r="2434">
          <cell r="A2434">
            <v>44146</v>
          </cell>
          <cell r="C2434">
            <v>0.51041666666666663</v>
          </cell>
          <cell r="P2434">
            <v>0.08</v>
          </cell>
          <cell r="Q2434">
            <v>0</v>
          </cell>
          <cell r="R2434">
            <v>0</v>
          </cell>
        </row>
        <row r="2435">
          <cell r="A2435">
            <v>44146</v>
          </cell>
          <cell r="C2435">
            <v>0.52083333333333337</v>
          </cell>
          <cell r="P2435">
            <v>0.13</v>
          </cell>
          <cell r="Q2435">
            <v>0</v>
          </cell>
          <cell r="R2435">
            <v>0</v>
          </cell>
        </row>
        <row r="2436">
          <cell r="A2436">
            <v>44146</v>
          </cell>
          <cell r="C2436">
            <v>0.53125</v>
          </cell>
          <cell r="P2436">
            <v>0.09</v>
          </cell>
          <cell r="Q2436">
            <v>0</v>
          </cell>
          <cell r="R2436">
            <v>0</v>
          </cell>
        </row>
        <row r="2437">
          <cell r="A2437">
            <v>44146</v>
          </cell>
          <cell r="C2437">
            <v>0.54166666666666663</v>
          </cell>
          <cell r="P2437">
            <v>0.09</v>
          </cell>
          <cell r="Q2437">
            <v>0</v>
          </cell>
          <cell r="R2437">
            <v>0</v>
          </cell>
        </row>
        <row r="2438">
          <cell r="A2438">
            <v>44146</v>
          </cell>
          <cell r="C2438">
            <v>0.55208333333333337</v>
          </cell>
          <cell r="P2438">
            <v>0.11</v>
          </cell>
          <cell r="Q2438">
            <v>0</v>
          </cell>
          <cell r="R2438">
            <v>0</v>
          </cell>
        </row>
        <row r="2439">
          <cell r="A2439">
            <v>44146</v>
          </cell>
          <cell r="C2439">
            <v>0.5625</v>
          </cell>
          <cell r="P2439">
            <v>0.1</v>
          </cell>
          <cell r="Q2439">
            <v>0.1</v>
          </cell>
          <cell r="R2439">
            <v>0.1</v>
          </cell>
        </row>
        <row r="2440">
          <cell r="A2440">
            <v>44146</v>
          </cell>
          <cell r="C2440">
            <v>0.57291666666666663</v>
          </cell>
          <cell r="P2440">
            <v>0.09</v>
          </cell>
          <cell r="Q2440">
            <v>0</v>
          </cell>
          <cell r="R2440">
            <v>0</v>
          </cell>
        </row>
        <row r="2441">
          <cell r="A2441">
            <v>44146</v>
          </cell>
          <cell r="C2441">
            <v>0.58333333333333337</v>
          </cell>
          <cell r="P2441">
            <v>0.11</v>
          </cell>
          <cell r="Q2441">
            <v>0</v>
          </cell>
          <cell r="R2441">
            <v>0</v>
          </cell>
        </row>
        <row r="2442">
          <cell r="A2442">
            <v>44146</v>
          </cell>
          <cell r="C2442">
            <v>0.59375</v>
          </cell>
          <cell r="P2442">
            <v>0.1</v>
          </cell>
          <cell r="Q2442">
            <v>0</v>
          </cell>
          <cell r="R2442">
            <v>0</v>
          </cell>
        </row>
        <row r="2443">
          <cell r="A2443">
            <v>44146</v>
          </cell>
          <cell r="C2443">
            <v>0.60416666666666663</v>
          </cell>
          <cell r="P2443">
            <v>0.1</v>
          </cell>
          <cell r="Q2443">
            <v>0</v>
          </cell>
          <cell r="R2443">
            <v>0</v>
          </cell>
        </row>
        <row r="2444">
          <cell r="A2444">
            <v>44146</v>
          </cell>
          <cell r="C2444">
            <v>0.61458333333333337</v>
          </cell>
          <cell r="P2444">
            <v>0.1</v>
          </cell>
          <cell r="Q2444">
            <v>0</v>
          </cell>
          <cell r="R2444">
            <v>0</v>
          </cell>
        </row>
        <row r="2445">
          <cell r="A2445">
            <v>44146</v>
          </cell>
          <cell r="C2445">
            <v>0.625</v>
          </cell>
          <cell r="P2445">
            <v>0.12</v>
          </cell>
          <cell r="Q2445">
            <v>0</v>
          </cell>
          <cell r="R2445">
            <v>0</v>
          </cell>
        </row>
        <row r="2446">
          <cell r="A2446">
            <v>44146</v>
          </cell>
          <cell r="C2446">
            <v>0.63541666666666663</v>
          </cell>
          <cell r="P2446">
            <v>0.09</v>
          </cell>
          <cell r="Q2446">
            <v>0</v>
          </cell>
          <cell r="R2446">
            <v>0</v>
          </cell>
        </row>
        <row r="2447">
          <cell r="A2447">
            <v>44146</v>
          </cell>
          <cell r="C2447">
            <v>0.64583333333333337</v>
          </cell>
          <cell r="P2447">
            <v>0.09</v>
          </cell>
          <cell r="Q2447">
            <v>0</v>
          </cell>
          <cell r="R2447">
            <v>0</v>
          </cell>
        </row>
        <row r="2448">
          <cell r="A2448">
            <v>44146</v>
          </cell>
          <cell r="C2448">
            <v>0.65625</v>
          </cell>
          <cell r="P2448">
            <v>0.11</v>
          </cell>
          <cell r="Q2448">
            <v>0</v>
          </cell>
          <cell r="R2448">
            <v>0</v>
          </cell>
        </row>
        <row r="2449">
          <cell r="A2449">
            <v>44146</v>
          </cell>
          <cell r="C2449">
            <v>0.66666666666666663</v>
          </cell>
          <cell r="P2449">
            <v>0.1</v>
          </cell>
          <cell r="Q2449">
            <v>0</v>
          </cell>
          <cell r="R2449">
            <v>0</v>
          </cell>
        </row>
        <row r="2450">
          <cell r="A2450">
            <v>44146</v>
          </cell>
          <cell r="C2450">
            <v>0.67708333333333337</v>
          </cell>
          <cell r="P2450">
            <v>0.1</v>
          </cell>
          <cell r="Q2450">
            <v>0</v>
          </cell>
          <cell r="R2450">
            <v>0</v>
          </cell>
        </row>
        <row r="2451">
          <cell r="A2451">
            <v>44146</v>
          </cell>
          <cell r="C2451">
            <v>0.6875</v>
          </cell>
          <cell r="P2451">
            <v>0.11</v>
          </cell>
          <cell r="Q2451">
            <v>0</v>
          </cell>
          <cell r="R2451">
            <v>0</v>
          </cell>
        </row>
        <row r="2452">
          <cell r="A2452">
            <v>44146</v>
          </cell>
          <cell r="C2452">
            <v>0.69791666666666663</v>
          </cell>
          <cell r="P2452">
            <v>0.09</v>
          </cell>
          <cell r="Q2452">
            <v>0</v>
          </cell>
          <cell r="R2452">
            <v>0</v>
          </cell>
        </row>
        <row r="2453">
          <cell r="A2453">
            <v>44146</v>
          </cell>
          <cell r="C2453">
            <v>0.70833333333333337</v>
          </cell>
          <cell r="P2453">
            <v>0.1</v>
          </cell>
          <cell r="Q2453">
            <v>0.1</v>
          </cell>
          <cell r="R2453">
            <v>0.1</v>
          </cell>
        </row>
        <row r="2454">
          <cell r="A2454">
            <v>44146</v>
          </cell>
          <cell r="C2454">
            <v>0.71875</v>
          </cell>
          <cell r="P2454">
            <v>0.1</v>
          </cell>
          <cell r="Q2454">
            <v>0</v>
          </cell>
          <cell r="R2454">
            <v>0</v>
          </cell>
        </row>
        <row r="2455">
          <cell r="A2455">
            <v>44146</v>
          </cell>
          <cell r="C2455">
            <v>0.72916666666666663</v>
          </cell>
          <cell r="P2455">
            <v>0.09</v>
          </cell>
          <cell r="Q2455">
            <v>0.2</v>
          </cell>
          <cell r="R2455">
            <v>0.2</v>
          </cell>
        </row>
        <row r="2456">
          <cell r="A2456">
            <v>44146</v>
          </cell>
          <cell r="C2456">
            <v>0.73958333333333337</v>
          </cell>
          <cell r="P2456">
            <v>0.1</v>
          </cell>
          <cell r="Q2456">
            <v>0.1</v>
          </cell>
          <cell r="R2456">
            <v>0.1</v>
          </cell>
        </row>
        <row r="2457">
          <cell r="A2457">
            <v>44146</v>
          </cell>
          <cell r="C2457">
            <v>0.75</v>
          </cell>
          <cell r="P2457">
            <v>0.1</v>
          </cell>
          <cell r="Q2457">
            <v>0</v>
          </cell>
          <cell r="R2457">
            <v>0</v>
          </cell>
        </row>
        <row r="2458">
          <cell r="A2458">
            <v>44146</v>
          </cell>
          <cell r="C2458">
            <v>0.76041666666666663</v>
          </cell>
          <cell r="P2458">
            <v>0.09</v>
          </cell>
          <cell r="Q2458">
            <v>0</v>
          </cell>
          <cell r="R2458">
            <v>0</v>
          </cell>
        </row>
        <row r="2459">
          <cell r="A2459">
            <v>44146</v>
          </cell>
          <cell r="C2459">
            <v>0.77083333333333337</v>
          </cell>
          <cell r="P2459">
            <v>0.06</v>
          </cell>
          <cell r="Q2459">
            <v>0.2</v>
          </cell>
          <cell r="R2459">
            <v>0.2</v>
          </cell>
        </row>
        <row r="2460">
          <cell r="A2460">
            <v>44146</v>
          </cell>
          <cell r="C2460">
            <v>0.78125</v>
          </cell>
          <cell r="P2460">
            <v>0.04</v>
          </cell>
          <cell r="Q2460">
            <v>0.1</v>
          </cell>
          <cell r="R2460">
            <v>0.1</v>
          </cell>
        </row>
        <row r="2461">
          <cell r="A2461">
            <v>44146</v>
          </cell>
          <cell r="C2461">
            <v>0.79166666666666663</v>
          </cell>
          <cell r="P2461">
            <v>0.01</v>
          </cell>
          <cell r="Q2461">
            <v>0</v>
          </cell>
          <cell r="R2461">
            <v>0</v>
          </cell>
        </row>
        <row r="2462">
          <cell r="A2462">
            <v>44146</v>
          </cell>
          <cell r="C2462">
            <v>0.8125</v>
          </cell>
          <cell r="P2462">
            <v>0</v>
          </cell>
          <cell r="Q2462">
            <v>0.2</v>
          </cell>
          <cell r="R2462">
            <v>0.2</v>
          </cell>
        </row>
        <row r="2463">
          <cell r="A2463">
            <v>44146</v>
          </cell>
          <cell r="C2463">
            <v>0.82291666666666663</v>
          </cell>
          <cell r="P2463">
            <v>0</v>
          </cell>
          <cell r="Q2463">
            <v>0.1</v>
          </cell>
          <cell r="R2463">
            <v>0.1</v>
          </cell>
        </row>
        <row r="2464">
          <cell r="A2464">
            <v>44146</v>
          </cell>
          <cell r="C2464">
            <v>0.83333333333333337</v>
          </cell>
          <cell r="P2464">
            <v>0</v>
          </cell>
          <cell r="Q2464">
            <v>0.1</v>
          </cell>
          <cell r="R2464">
            <v>0.1</v>
          </cell>
        </row>
        <row r="2465">
          <cell r="A2465">
            <v>44146</v>
          </cell>
          <cell r="C2465">
            <v>0.875</v>
          </cell>
          <cell r="P2465">
            <v>0</v>
          </cell>
          <cell r="Q2465">
            <v>0.1</v>
          </cell>
          <cell r="R2465">
            <v>0.1</v>
          </cell>
        </row>
        <row r="2466">
          <cell r="A2466">
            <v>44146</v>
          </cell>
          <cell r="C2466">
            <v>0.92708333333333337</v>
          </cell>
          <cell r="P2466">
            <v>0</v>
          </cell>
          <cell r="Q2466">
            <v>0.1</v>
          </cell>
          <cell r="R2466">
            <v>0.1</v>
          </cell>
        </row>
        <row r="2467">
          <cell r="A2467">
            <v>44147</v>
          </cell>
          <cell r="C2467">
            <v>0.15625</v>
          </cell>
          <cell r="P2467">
            <v>0</v>
          </cell>
          <cell r="Q2467">
            <v>0.1</v>
          </cell>
          <cell r="R2467">
            <v>0.1</v>
          </cell>
        </row>
        <row r="2468">
          <cell r="A2468">
            <v>44147</v>
          </cell>
          <cell r="C2468">
            <v>0.1875</v>
          </cell>
          <cell r="P2468">
            <v>0</v>
          </cell>
          <cell r="Q2468">
            <v>0.1</v>
          </cell>
          <cell r="R2468">
            <v>0.1</v>
          </cell>
        </row>
        <row r="2469">
          <cell r="A2469">
            <v>44147</v>
          </cell>
          <cell r="C2469">
            <v>0.21875</v>
          </cell>
          <cell r="P2469">
            <v>0</v>
          </cell>
          <cell r="Q2469">
            <v>0.1</v>
          </cell>
          <cell r="R2469">
            <v>0.1</v>
          </cell>
        </row>
        <row r="2470">
          <cell r="A2470">
            <v>44147</v>
          </cell>
          <cell r="C2470">
            <v>0.22916666666666666</v>
          </cell>
          <cell r="P2470">
            <v>0.01</v>
          </cell>
          <cell r="Q2470">
            <v>0</v>
          </cell>
          <cell r="R2470">
            <v>0</v>
          </cell>
        </row>
        <row r="2471">
          <cell r="A2471">
            <v>44147</v>
          </cell>
          <cell r="C2471">
            <v>0.25</v>
          </cell>
          <cell r="P2471">
            <v>0</v>
          </cell>
          <cell r="Q2471">
            <v>0.1</v>
          </cell>
          <cell r="R2471">
            <v>0.1</v>
          </cell>
        </row>
        <row r="2472">
          <cell r="A2472">
            <v>44147</v>
          </cell>
          <cell r="C2472">
            <v>0.26041666666666669</v>
          </cell>
          <cell r="P2472">
            <v>0.01</v>
          </cell>
          <cell r="Q2472">
            <v>0</v>
          </cell>
          <cell r="R2472">
            <v>0</v>
          </cell>
        </row>
        <row r="2473">
          <cell r="A2473">
            <v>44147</v>
          </cell>
          <cell r="C2473">
            <v>0.28125</v>
          </cell>
          <cell r="P2473">
            <v>0.01</v>
          </cell>
          <cell r="Q2473">
            <v>0.1</v>
          </cell>
          <cell r="R2473">
            <v>0.1</v>
          </cell>
        </row>
        <row r="2474">
          <cell r="A2474">
            <v>44147</v>
          </cell>
          <cell r="C2474">
            <v>0.29166666666666669</v>
          </cell>
          <cell r="P2474">
            <v>0.01</v>
          </cell>
          <cell r="Q2474">
            <v>0</v>
          </cell>
          <cell r="R2474">
            <v>0</v>
          </cell>
        </row>
        <row r="2475">
          <cell r="A2475">
            <v>44147</v>
          </cell>
          <cell r="C2475">
            <v>0.30208333333333331</v>
          </cell>
          <cell r="P2475">
            <v>0.02</v>
          </cell>
          <cell r="Q2475">
            <v>0.1</v>
          </cell>
          <cell r="R2475">
            <v>0.1</v>
          </cell>
        </row>
        <row r="2476">
          <cell r="A2476">
            <v>44147</v>
          </cell>
          <cell r="C2476">
            <v>0.3125</v>
          </cell>
          <cell r="P2476">
            <v>0.03</v>
          </cell>
          <cell r="Q2476">
            <v>0</v>
          </cell>
          <cell r="R2476">
            <v>0</v>
          </cell>
        </row>
        <row r="2477">
          <cell r="A2477">
            <v>44147</v>
          </cell>
          <cell r="C2477">
            <v>0.32291666666666669</v>
          </cell>
          <cell r="P2477">
            <v>0.05</v>
          </cell>
          <cell r="Q2477">
            <v>0.2</v>
          </cell>
          <cell r="R2477">
            <v>0.2</v>
          </cell>
        </row>
        <row r="2478">
          <cell r="A2478">
            <v>44147</v>
          </cell>
          <cell r="C2478">
            <v>0.33333333333333331</v>
          </cell>
          <cell r="P2478">
            <v>0.08</v>
          </cell>
          <cell r="Q2478">
            <v>0.2</v>
          </cell>
          <cell r="R2478">
            <v>0.2</v>
          </cell>
        </row>
        <row r="2479">
          <cell r="A2479">
            <v>44147</v>
          </cell>
          <cell r="C2479">
            <v>0.34375</v>
          </cell>
          <cell r="P2479">
            <v>0.1</v>
          </cell>
          <cell r="Q2479">
            <v>0.1</v>
          </cell>
          <cell r="R2479">
            <v>0.1</v>
          </cell>
        </row>
        <row r="2480">
          <cell r="A2480">
            <v>44147</v>
          </cell>
          <cell r="C2480">
            <v>0.35416666666666669</v>
          </cell>
          <cell r="P2480">
            <v>0.12</v>
          </cell>
          <cell r="Q2480">
            <v>0.1</v>
          </cell>
          <cell r="R2480">
            <v>0.1</v>
          </cell>
        </row>
        <row r="2481">
          <cell r="A2481">
            <v>44147</v>
          </cell>
          <cell r="C2481">
            <v>0.36458333333333331</v>
          </cell>
          <cell r="P2481">
            <v>0.15</v>
          </cell>
          <cell r="Q2481">
            <v>0</v>
          </cell>
          <cell r="R2481">
            <v>0</v>
          </cell>
        </row>
        <row r="2482">
          <cell r="A2482">
            <v>44147</v>
          </cell>
          <cell r="C2482">
            <v>0.375</v>
          </cell>
          <cell r="P2482">
            <v>0.18</v>
          </cell>
          <cell r="Q2482">
            <v>0.1</v>
          </cell>
          <cell r="R2482">
            <v>0.1</v>
          </cell>
        </row>
        <row r="2483">
          <cell r="A2483">
            <v>44147</v>
          </cell>
          <cell r="C2483">
            <v>0.38541666666666669</v>
          </cell>
          <cell r="P2483">
            <v>0.19</v>
          </cell>
          <cell r="Q2483">
            <v>0</v>
          </cell>
          <cell r="R2483">
            <v>0</v>
          </cell>
        </row>
        <row r="2484">
          <cell r="A2484">
            <v>44147</v>
          </cell>
          <cell r="C2484">
            <v>0.39583333333333331</v>
          </cell>
          <cell r="P2484">
            <v>0.21</v>
          </cell>
          <cell r="Q2484">
            <v>0</v>
          </cell>
          <cell r="R2484">
            <v>0</v>
          </cell>
        </row>
        <row r="2485">
          <cell r="A2485">
            <v>44147</v>
          </cell>
          <cell r="C2485">
            <v>0.40625</v>
          </cell>
          <cell r="P2485">
            <v>0.23</v>
          </cell>
          <cell r="Q2485">
            <v>0</v>
          </cell>
          <cell r="R2485">
            <v>0</v>
          </cell>
        </row>
        <row r="2486">
          <cell r="A2486">
            <v>44147</v>
          </cell>
          <cell r="C2486">
            <v>0.41666666666666669</v>
          </cell>
          <cell r="P2486">
            <v>0.24</v>
          </cell>
          <cell r="Q2486">
            <v>0</v>
          </cell>
          <cell r="R2486">
            <v>0</v>
          </cell>
        </row>
        <row r="2487">
          <cell r="A2487">
            <v>44147</v>
          </cell>
          <cell r="C2487">
            <v>0.42708333333333331</v>
          </cell>
          <cell r="P2487">
            <v>0.27</v>
          </cell>
          <cell r="Q2487">
            <v>0.1</v>
          </cell>
          <cell r="R2487">
            <v>0.1</v>
          </cell>
        </row>
        <row r="2488">
          <cell r="A2488">
            <v>44147</v>
          </cell>
          <cell r="C2488">
            <v>0.4375</v>
          </cell>
          <cell r="P2488">
            <v>0.27</v>
          </cell>
          <cell r="Q2488">
            <v>0</v>
          </cell>
          <cell r="R2488">
            <v>0</v>
          </cell>
        </row>
        <row r="2489">
          <cell r="A2489">
            <v>44147</v>
          </cell>
          <cell r="C2489">
            <v>0.44791666666666669</v>
          </cell>
          <cell r="P2489">
            <v>0.3</v>
          </cell>
          <cell r="Q2489">
            <v>0</v>
          </cell>
          <cell r="R2489">
            <v>0</v>
          </cell>
        </row>
        <row r="2490">
          <cell r="A2490">
            <v>44147</v>
          </cell>
          <cell r="C2490">
            <v>0.45833333333333331</v>
          </cell>
          <cell r="P2490">
            <v>0.28999999999999998</v>
          </cell>
          <cell r="Q2490">
            <v>0.1</v>
          </cell>
          <cell r="R2490">
            <v>0.1</v>
          </cell>
        </row>
        <row r="2491">
          <cell r="A2491">
            <v>44147</v>
          </cell>
          <cell r="C2491">
            <v>0.46875</v>
          </cell>
          <cell r="P2491">
            <v>0.25</v>
          </cell>
          <cell r="Q2491">
            <v>0</v>
          </cell>
          <cell r="R2491">
            <v>0</v>
          </cell>
        </row>
        <row r="2492">
          <cell r="A2492">
            <v>44147</v>
          </cell>
          <cell r="C2492">
            <v>0.47916666666666669</v>
          </cell>
          <cell r="P2492">
            <v>0.2</v>
          </cell>
          <cell r="Q2492">
            <v>0</v>
          </cell>
          <cell r="R2492">
            <v>0</v>
          </cell>
        </row>
        <row r="2493">
          <cell r="A2493">
            <v>44147</v>
          </cell>
          <cell r="C2493">
            <v>0.48958333333333331</v>
          </cell>
          <cell r="P2493">
            <v>0.16</v>
          </cell>
          <cell r="Q2493">
            <v>0</v>
          </cell>
          <cell r="R2493">
            <v>0</v>
          </cell>
        </row>
        <row r="2494">
          <cell r="A2494">
            <v>44147</v>
          </cell>
          <cell r="C2494">
            <v>0.5</v>
          </cell>
          <cell r="P2494">
            <v>0.15</v>
          </cell>
          <cell r="Q2494">
            <v>0.1</v>
          </cell>
          <cell r="R2494">
            <v>0.1</v>
          </cell>
        </row>
        <row r="2495">
          <cell r="A2495">
            <v>44147</v>
          </cell>
          <cell r="C2495">
            <v>0.51041666666666663</v>
          </cell>
          <cell r="P2495">
            <v>0.1</v>
          </cell>
          <cell r="Q2495">
            <v>0</v>
          </cell>
          <cell r="R2495">
            <v>0</v>
          </cell>
        </row>
        <row r="2496">
          <cell r="A2496">
            <v>44147</v>
          </cell>
          <cell r="C2496">
            <v>0.52083333333333337</v>
          </cell>
          <cell r="P2496">
            <v>0.13</v>
          </cell>
          <cell r="Q2496">
            <v>0</v>
          </cell>
          <cell r="R2496">
            <v>0</v>
          </cell>
        </row>
        <row r="2497">
          <cell r="A2497">
            <v>44147</v>
          </cell>
          <cell r="C2497">
            <v>0.53125</v>
          </cell>
          <cell r="P2497">
            <v>0.25</v>
          </cell>
          <cell r="Q2497">
            <v>0</v>
          </cell>
          <cell r="R2497">
            <v>0</v>
          </cell>
        </row>
        <row r="2498">
          <cell r="A2498">
            <v>44147</v>
          </cell>
          <cell r="C2498">
            <v>0.54166666666666663</v>
          </cell>
          <cell r="P2498">
            <v>0.13</v>
          </cell>
          <cell r="Q2498">
            <v>0.1</v>
          </cell>
          <cell r="R2498">
            <v>0.1</v>
          </cell>
        </row>
        <row r="2499">
          <cell r="A2499">
            <v>44147</v>
          </cell>
          <cell r="C2499">
            <v>0.55208333333333337</v>
          </cell>
          <cell r="P2499">
            <v>0.13</v>
          </cell>
          <cell r="Q2499">
            <v>0</v>
          </cell>
          <cell r="R2499">
            <v>0</v>
          </cell>
        </row>
        <row r="2500">
          <cell r="A2500">
            <v>44147</v>
          </cell>
          <cell r="C2500">
            <v>0.5625</v>
          </cell>
          <cell r="P2500">
            <v>0.13</v>
          </cell>
          <cell r="Q2500">
            <v>0</v>
          </cell>
          <cell r="R2500">
            <v>0</v>
          </cell>
        </row>
        <row r="2501">
          <cell r="A2501">
            <v>44147</v>
          </cell>
          <cell r="C2501">
            <v>0.57291666666666663</v>
          </cell>
          <cell r="P2501">
            <v>0.11</v>
          </cell>
          <cell r="Q2501">
            <v>0</v>
          </cell>
          <cell r="R2501">
            <v>0</v>
          </cell>
        </row>
        <row r="2502">
          <cell r="A2502">
            <v>44147</v>
          </cell>
          <cell r="C2502">
            <v>0.58333333333333337</v>
          </cell>
          <cell r="P2502">
            <v>0.1</v>
          </cell>
          <cell r="Q2502">
            <v>0</v>
          </cell>
          <cell r="R2502">
            <v>0</v>
          </cell>
        </row>
        <row r="2503">
          <cell r="A2503">
            <v>44147</v>
          </cell>
          <cell r="C2503">
            <v>0.59375</v>
          </cell>
          <cell r="P2503">
            <v>0.12</v>
          </cell>
          <cell r="Q2503">
            <v>0</v>
          </cell>
          <cell r="R2503">
            <v>0</v>
          </cell>
        </row>
        <row r="2504">
          <cell r="A2504">
            <v>44147</v>
          </cell>
          <cell r="C2504">
            <v>0.60416666666666663</v>
          </cell>
          <cell r="P2504">
            <v>0.12</v>
          </cell>
          <cell r="Q2504">
            <v>0</v>
          </cell>
          <cell r="R2504">
            <v>0</v>
          </cell>
        </row>
        <row r="2505">
          <cell r="A2505">
            <v>44147</v>
          </cell>
          <cell r="C2505">
            <v>0.61458333333333337</v>
          </cell>
          <cell r="P2505">
            <v>0.11</v>
          </cell>
          <cell r="Q2505">
            <v>0</v>
          </cell>
          <cell r="R2505">
            <v>0</v>
          </cell>
        </row>
        <row r="2506">
          <cell r="A2506">
            <v>44147</v>
          </cell>
          <cell r="C2506">
            <v>0.625</v>
          </cell>
          <cell r="P2506">
            <v>0.12</v>
          </cell>
          <cell r="Q2506">
            <v>0</v>
          </cell>
          <cell r="R2506">
            <v>0</v>
          </cell>
        </row>
        <row r="2507">
          <cell r="A2507">
            <v>44147</v>
          </cell>
          <cell r="C2507">
            <v>0.63541666666666663</v>
          </cell>
          <cell r="P2507">
            <v>0.13</v>
          </cell>
          <cell r="Q2507">
            <v>0</v>
          </cell>
          <cell r="R2507">
            <v>0</v>
          </cell>
        </row>
        <row r="2508">
          <cell r="A2508">
            <v>44147</v>
          </cell>
          <cell r="C2508">
            <v>0.64583333333333337</v>
          </cell>
          <cell r="P2508">
            <v>0.12</v>
          </cell>
          <cell r="Q2508">
            <v>0</v>
          </cell>
          <cell r="R2508">
            <v>0</v>
          </cell>
        </row>
        <row r="2509">
          <cell r="A2509">
            <v>44147</v>
          </cell>
          <cell r="C2509">
            <v>0.65625</v>
          </cell>
          <cell r="P2509">
            <v>0.11</v>
          </cell>
          <cell r="Q2509">
            <v>0.1</v>
          </cell>
          <cell r="R2509">
            <v>0.1</v>
          </cell>
        </row>
        <row r="2510">
          <cell r="A2510">
            <v>44147</v>
          </cell>
          <cell r="C2510">
            <v>0.66666666666666663</v>
          </cell>
          <cell r="P2510">
            <v>0.11</v>
          </cell>
          <cell r="Q2510">
            <v>0</v>
          </cell>
          <cell r="R2510">
            <v>0</v>
          </cell>
        </row>
        <row r="2511">
          <cell r="A2511">
            <v>44147</v>
          </cell>
          <cell r="C2511">
            <v>0.67708333333333337</v>
          </cell>
          <cell r="P2511">
            <v>0.13</v>
          </cell>
          <cell r="Q2511">
            <v>0</v>
          </cell>
          <cell r="R2511">
            <v>0</v>
          </cell>
        </row>
        <row r="2512">
          <cell r="A2512">
            <v>44147</v>
          </cell>
          <cell r="C2512">
            <v>0.6875</v>
          </cell>
          <cell r="P2512">
            <v>0.11</v>
          </cell>
          <cell r="Q2512">
            <v>0</v>
          </cell>
          <cell r="R2512">
            <v>0</v>
          </cell>
        </row>
        <row r="2513">
          <cell r="A2513">
            <v>44147</v>
          </cell>
          <cell r="C2513">
            <v>0.69791666666666663</v>
          </cell>
          <cell r="P2513">
            <v>0.1</v>
          </cell>
          <cell r="Q2513">
            <v>0</v>
          </cell>
          <cell r="R2513">
            <v>0</v>
          </cell>
        </row>
        <row r="2514">
          <cell r="A2514">
            <v>44147</v>
          </cell>
          <cell r="C2514">
            <v>0.70833333333333337</v>
          </cell>
          <cell r="P2514">
            <v>0.12</v>
          </cell>
          <cell r="Q2514">
            <v>0</v>
          </cell>
          <cell r="R2514">
            <v>0</v>
          </cell>
        </row>
        <row r="2515">
          <cell r="A2515">
            <v>44147</v>
          </cell>
          <cell r="C2515">
            <v>0.71875</v>
          </cell>
          <cell r="P2515">
            <v>0.11</v>
          </cell>
          <cell r="Q2515">
            <v>0</v>
          </cell>
          <cell r="R2515">
            <v>0</v>
          </cell>
        </row>
        <row r="2516">
          <cell r="A2516">
            <v>44147</v>
          </cell>
          <cell r="C2516">
            <v>0.72916666666666663</v>
          </cell>
          <cell r="P2516">
            <v>0.08</v>
          </cell>
          <cell r="Q2516">
            <v>0</v>
          </cell>
          <cell r="R2516">
            <v>0</v>
          </cell>
        </row>
        <row r="2517">
          <cell r="A2517">
            <v>44147</v>
          </cell>
          <cell r="C2517">
            <v>0.73958333333333337</v>
          </cell>
          <cell r="P2517">
            <v>0.11</v>
          </cell>
          <cell r="Q2517">
            <v>0</v>
          </cell>
          <cell r="R2517">
            <v>0</v>
          </cell>
        </row>
        <row r="2518">
          <cell r="A2518">
            <v>44147</v>
          </cell>
          <cell r="C2518">
            <v>0.75</v>
          </cell>
          <cell r="P2518">
            <v>0.11</v>
          </cell>
          <cell r="Q2518">
            <v>0</v>
          </cell>
          <cell r="R2518">
            <v>0</v>
          </cell>
        </row>
        <row r="2519">
          <cell r="A2519">
            <v>44147</v>
          </cell>
          <cell r="C2519">
            <v>0.76041666666666663</v>
          </cell>
          <cell r="P2519">
            <v>0.08</v>
          </cell>
          <cell r="Q2519">
            <v>0</v>
          </cell>
          <cell r="R2519">
            <v>0</v>
          </cell>
        </row>
        <row r="2520">
          <cell r="A2520">
            <v>44147</v>
          </cell>
          <cell r="C2520">
            <v>0.77083333333333337</v>
          </cell>
          <cell r="P2520">
            <v>7.0000000000000007E-2</v>
          </cell>
          <cell r="Q2520">
            <v>0.4</v>
          </cell>
          <cell r="R2520">
            <v>0.4</v>
          </cell>
        </row>
        <row r="2521">
          <cell r="A2521">
            <v>44147</v>
          </cell>
          <cell r="C2521">
            <v>0.78125</v>
          </cell>
          <cell r="P2521">
            <v>0.03</v>
          </cell>
          <cell r="Q2521">
            <v>0.2</v>
          </cell>
          <cell r="R2521">
            <v>0.2</v>
          </cell>
        </row>
        <row r="2522">
          <cell r="A2522">
            <v>44147</v>
          </cell>
          <cell r="C2522">
            <v>0.79166666666666663</v>
          </cell>
          <cell r="P2522">
            <v>0.02</v>
          </cell>
          <cell r="Q2522">
            <v>0</v>
          </cell>
          <cell r="R2522">
            <v>0</v>
          </cell>
        </row>
        <row r="2523">
          <cell r="A2523">
            <v>44147</v>
          </cell>
          <cell r="C2523">
            <v>0.80208333333333337</v>
          </cell>
          <cell r="P2523">
            <v>0</v>
          </cell>
          <cell r="Q2523">
            <v>0.3</v>
          </cell>
          <cell r="R2523">
            <v>0.3</v>
          </cell>
        </row>
        <row r="2524">
          <cell r="A2524">
            <v>44147</v>
          </cell>
          <cell r="C2524">
            <v>0.8125</v>
          </cell>
          <cell r="P2524">
            <v>0</v>
          </cell>
          <cell r="Q2524">
            <v>0.2</v>
          </cell>
          <cell r="R2524">
            <v>0.2</v>
          </cell>
        </row>
        <row r="2525">
          <cell r="A2525">
            <v>44147</v>
          </cell>
          <cell r="C2525">
            <v>0.82291666666666663</v>
          </cell>
          <cell r="P2525">
            <v>0</v>
          </cell>
          <cell r="Q2525">
            <v>0.1</v>
          </cell>
          <cell r="R2525">
            <v>0.1</v>
          </cell>
        </row>
        <row r="2526">
          <cell r="A2526">
            <v>44147</v>
          </cell>
          <cell r="C2526">
            <v>0.83333333333333337</v>
          </cell>
          <cell r="P2526">
            <v>0</v>
          </cell>
          <cell r="Q2526">
            <v>0.1</v>
          </cell>
          <cell r="R2526">
            <v>0.1</v>
          </cell>
        </row>
        <row r="2527">
          <cell r="A2527">
            <v>44147</v>
          </cell>
          <cell r="C2527">
            <v>0.96875</v>
          </cell>
          <cell r="P2527">
            <v>0</v>
          </cell>
          <cell r="Q2527">
            <v>0.1</v>
          </cell>
          <cell r="R2527">
            <v>0.1</v>
          </cell>
        </row>
        <row r="2528">
          <cell r="A2528">
            <v>44148</v>
          </cell>
          <cell r="C2528">
            <v>0.15625</v>
          </cell>
          <cell r="P2528">
            <v>0</v>
          </cell>
          <cell r="Q2528">
            <v>0.1</v>
          </cell>
          <cell r="R2528">
            <v>0.1</v>
          </cell>
        </row>
        <row r="2529">
          <cell r="A2529">
            <v>44148</v>
          </cell>
          <cell r="C2529">
            <v>0.1875</v>
          </cell>
          <cell r="P2529">
            <v>0</v>
          </cell>
          <cell r="Q2529">
            <v>0.1</v>
          </cell>
          <cell r="R2529">
            <v>0.1</v>
          </cell>
        </row>
        <row r="2530">
          <cell r="A2530">
            <v>44148</v>
          </cell>
          <cell r="C2530">
            <v>0.20833333333333334</v>
          </cell>
          <cell r="P2530">
            <v>0</v>
          </cell>
          <cell r="Q2530">
            <v>0.1</v>
          </cell>
          <cell r="R2530">
            <v>0.1</v>
          </cell>
        </row>
        <row r="2531">
          <cell r="A2531">
            <v>44148</v>
          </cell>
          <cell r="C2531">
            <v>0.23958333333333334</v>
          </cell>
          <cell r="P2531">
            <v>0</v>
          </cell>
          <cell r="Q2531">
            <v>0.1</v>
          </cell>
          <cell r="R2531">
            <v>0.1</v>
          </cell>
        </row>
        <row r="2532">
          <cell r="A2532">
            <v>44148</v>
          </cell>
          <cell r="C2532">
            <v>0.26041666666666669</v>
          </cell>
          <cell r="P2532">
            <v>0.01</v>
          </cell>
          <cell r="Q2532">
            <v>0</v>
          </cell>
          <cell r="R2532">
            <v>0</v>
          </cell>
        </row>
        <row r="2533">
          <cell r="A2533">
            <v>44148</v>
          </cell>
          <cell r="C2533">
            <v>0.27083333333333331</v>
          </cell>
          <cell r="P2533">
            <v>0.01</v>
          </cell>
          <cell r="Q2533">
            <v>0.1</v>
          </cell>
          <cell r="R2533">
            <v>0.1</v>
          </cell>
        </row>
        <row r="2534">
          <cell r="A2534">
            <v>44148</v>
          </cell>
          <cell r="C2534">
            <v>0.28125</v>
          </cell>
          <cell r="P2534">
            <v>0.01</v>
          </cell>
          <cell r="Q2534">
            <v>0</v>
          </cell>
          <cell r="R2534">
            <v>0</v>
          </cell>
        </row>
        <row r="2535">
          <cell r="A2535">
            <v>44148</v>
          </cell>
          <cell r="C2535">
            <v>0.29166666666666669</v>
          </cell>
          <cell r="P2535">
            <v>0.01</v>
          </cell>
          <cell r="Q2535">
            <v>0.1</v>
          </cell>
          <cell r="R2535">
            <v>0.1</v>
          </cell>
        </row>
        <row r="2536">
          <cell r="A2536">
            <v>44148</v>
          </cell>
          <cell r="C2536">
            <v>0.30208333333333331</v>
          </cell>
          <cell r="P2536">
            <v>0.02</v>
          </cell>
          <cell r="Q2536">
            <v>0.2</v>
          </cell>
          <cell r="R2536">
            <v>0.2</v>
          </cell>
        </row>
        <row r="2537">
          <cell r="A2537">
            <v>44148</v>
          </cell>
          <cell r="C2537">
            <v>0.3125</v>
          </cell>
          <cell r="P2537">
            <v>0.03</v>
          </cell>
          <cell r="Q2537">
            <v>0.3</v>
          </cell>
          <cell r="R2537">
            <v>0.3</v>
          </cell>
        </row>
        <row r="2538">
          <cell r="A2538">
            <v>44148</v>
          </cell>
          <cell r="C2538">
            <v>0.32291666666666669</v>
          </cell>
          <cell r="P2538">
            <v>0.06</v>
          </cell>
          <cell r="Q2538">
            <v>0.1</v>
          </cell>
          <cell r="R2538">
            <v>0.1</v>
          </cell>
        </row>
        <row r="2539">
          <cell r="A2539">
            <v>44148</v>
          </cell>
          <cell r="C2539">
            <v>0.33333333333333331</v>
          </cell>
          <cell r="P2539">
            <v>7.0000000000000007E-2</v>
          </cell>
          <cell r="Q2539">
            <v>0.1</v>
          </cell>
          <cell r="R2539">
            <v>0.1</v>
          </cell>
        </row>
        <row r="2540">
          <cell r="A2540">
            <v>44148</v>
          </cell>
          <cell r="C2540">
            <v>0.34375</v>
          </cell>
          <cell r="P2540">
            <v>0.1</v>
          </cell>
          <cell r="Q2540">
            <v>0</v>
          </cell>
          <cell r="R2540">
            <v>0</v>
          </cell>
        </row>
        <row r="2541">
          <cell r="A2541">
            <v>44148</v>
          </cell>
          <cell r="C2541">
            <v>0.35416666666666669</v>
          </cell>
          <cell r="P2541">
            <v>0.12</v>
          </cell>
          <cell r="Q2541">
            <v>0</v>
          </cell>
          <cell r="R2541">
            <v>0</v>
          </cell>
        </row>
        <row r="2542">
          <cell r="A2542">
            <v>44148</v>
          </cell>
          <cell r="C2542">
            <v>0.36458333333333331</v>
          </cell>
          <cell r="P2542">
            <v>0.15</v>
          </cell>
          <cell r="Q2542">
            <v>0</v>
          </cell>
          <cell r="R2542">
            <v>0</v>
          </cell>
        </row>
        <row r="2543">
          <cell r="A2543">
            <v>44148</v>
          </cell>
          <cell r="C2543">
            <v>0.375</v>
          </cell>
          <cell r="P2543">
            <v>0.17</v>
          </cell>
          <cell r="Q2543">
            <v>0</v>
          </cell>
          <cell r="R2543">
            <v>0</v>
          </cell>
        </row>
        <row r="2544">
          <cell r="A2544">
            <v>44148</v>
          </cell>
          <cell r="C2544">
            <v>0.38541666666666669</v>
          </cell>
          <cell r="P2544">
            <v>0.19</v>
          </cell>
          <cell r="Q2544">
            <v>0</v>
          </cell>
          <cell r="R2544">
            <v>0</v>
          </cell>
        </row>
        <row r="2545">
          <cell r="A2545">
            <v>44148</v>
          </cell>
          <cell r="C2545">
            <v>0.39583333333333331</v>
          </cell>
          <cell r="P2545">
            <v>0.21</v>
          </cell>
          <cell r="Q2545">
            <v>0</v>
          </cell>
          <cell r="R2545">
            <v>0</v>
          </cell>
        </row>
        <row r="2546">
          <cell r="A2546">
            <v>44148</v>
          </cell>
          <cell r="C2546">
            <v>0.40625</v>
          </cell>
          <cell r="P2546">
            <v>0.23</v>
          </cell>
          <cell r="Q2546">
            <v>0.1</v>
          </cell>
          <cell r="R2546">
            <v>0.1</v>
          </cell>
        </row>
        <row r="2547">
          <cell r="A2547">
            <v>44148</v>
          </cell>
          <cell r="C2547">
            <v>0.41666666666666669</v>
          </cell>
          <cell r="P2547">
            <v>0.25</v>
          </cell>
          <cell r="Q2547">
            <v>0</v>
          </cell>
          <cell r="R2547">
            <v>0</v>
          </cell>
        </row>
        <row r="2548">
          <cell r="A2548">
            <v>44148</v>
          </cell>
          <cell r="C2548">
            <v>0.42708333333333331</v>
          </cell>
          <cell r="P2548">
            <v>0.26</v>
          </cell>
          <cell r="Q2548">
            <v>0</v>
          </cell>
          <cell r="R2548">
            <v>0</v>
          </cell>
        </row>
        <row r="2549">
          <cell r="A2549">
            <v>44148</v>
          </cell>
          <cell r="C2549">
            <v>0.4375</v>
          </cell>
          <cell r="P2549">
            <v>0.28000000000000003</v>
          </cell>
          <cell r="Q2549">
            <v>0</v>
          </cell>
          <cell r="R2549">
            <v>0</v>
          </cell>
        </row>
        <row r="2550">
          <cell r="A2550">
            <v>44148</v>
          </cell>
          <cell r="C2550">
            <v>0.44791666666666669</v>
          </cell>
          <cell r="P2550">
            <v>0.28999999999999998</v>
          </cell>
          <cell r="Q2550">
            <v>0.1</v>
          </cell>
          <cell r="R2550">
            <v>0.1</v>
          </cell>
        </row>
        <row r="2551">
          <cell r="A2551">
            <v>44148</v>
          </cell>
          <cell r="C2551">
            <v>0.45833333333333331</v>
          </cell>
          <cell r="P2551">
            <v>0.26</v>
          </cell>
          <cell r="Q2551">
            <v>0</v>
          </cell>
          <cell r="R2551">
            <v>0</v>
          </cell>
        </row>
        <row r="2552">
          <cell r="A2552">
            <v>44148</v>
          </cell>
          <cell r="C2552">
            <v>0.46875</v>
          </cell>
          <cell r="P2552">
            <v>0.2</v>
          </cell>
          <cell r="Q2552">
            <v>0</v>
          </cell>
          <cell r="R2552">
            <v>0</v>
          </cell>
        </row>
        <row r="2553">
          <cell r="A2553">
            <v>44148</v>
          </cell>
          <cell r="C2553">
            <v>0.47916666666666669</v>
          </cell>
          <cell r="P2553">
            <v>0.17</v>
          </cell>
          <cell r="Q2553">
            <v>0</v>
          </cell>
          <cell r="R2553">
            <v>0</v>
          </cell>
        </row>
        <row r="2554">
          <cell r="A2554">
            <v>44148</v>
          </cell>
          <cell r="C2554">
            <v>0.48958333333333331</v>
          </cell>
          <cell r="P2554">
            <v>0.15</v>
          </cell>
          <cell r="Q2554">
            <v>0</v>
          </cell>
          <cell r="R2554">
            <v>0</v>
          </cell>
        </row>
        <row r="2555">
          <cell r="A2555">
            <v>44148</v>
          </cell>
          <cell r="C2555">
            <v>0.5</v>
          </cell>
          <cell r="P2555">
            <v>0.14000000000000001</v>
          </cell>
          <cell r="Q2555">
            <v>0</v>
          </cell>
          <cell r="R2555">
            <v>0</v>
          </cell>
        </row>
        <row r="2556">
          <cell r="A2556">
            <v>44148</v>
          </cell>
          <cell r="C2556">
            <v>0.51041666666666663</v>
          </cell>
          <cell r="P2556">
            <v>0.11</v>
          </cell>
          <cell r="Q2556">
            <v>0.1</v>
          </cell>
          <cell r="R2556">
            <v>0.1</v>
          </cell>
        </row>
        <row r="2557">
          <cell r="A2557">
            <v>44148</v>
          </cell>
          <cell r="C2557">
            <v>0.52083333333333337</v>
          </cell>
          <cell r="P2557">
            <v>0.11</v>
          </cell>
          <cell r="Q2557">
            <v>0</v>
          </cell>
          <cell r="R2557">
            <v>0</v>
          </cell>
        </row>
        <row r="2558">
          <cell r="A2558">
            <v>44148</v>
          </cell>
          <cell r="C2558">
            <v>0.53125</v>
          </cell>
          <cell r="P2558">
            <v>0.15</v>
          </cell>
          <cell r="Q2558">
            <v>0</v>
          </cell>
          <cell r="R2558">
            <v>0</v>
          </cell>
        </row>
        <row r="2559">
          <cell r="A2559">
            <v>44148</v>
          </cell>
          <cell r="C2559">
            <v>0.54166666666666663</v>
          </cell>
          <cell r="P2559">
            <v>0.09</v>
          </cell>
          <cell r="Q2559">
            <v>0.1</v>
          </cell>
          <cell r="R2559">
            <v>0.1</v>
          </cell>
        </row>
        <row r="2560">
          <cell r="A2560">
            <v>44148</v>
          </cell>
          <cell r="C2560">
            <v>0.55208333333333337</v>
          </cell>
          <cell r="P2560">
            <v>0.11</v>
          </cell>
          <cell r="Q2560">
            <v>0</v>
          </cell>
          <cell r="R2560">
            <v>0</v>
          </cell>
        </row>
        <row r="2561">
          <cell r="A2561">
            <v>44148</v>
          </cell>
          <cell r="C2561">
            <v>0.5625</v>
          </cell>
          <cell r="P2561">
            <v>0.13</v>
          </cell>
          <cell r="Q2561">
            <v>0</v>
          </cell>
          <cell r="R2561">
            <v>0</v>
          </cell>
        </row>
        <row r="2562">
          <cell r="A2562">
            <v>44148</v>
          </cell>
          <cell r="C2562">
            <v>0.57291666666666663</v>
          </cell>
          <cell r="P2562">
            <v>0.13</v>
          </cell>
          <cell r="Q2562">
            <v>0</v>
          </cell>
          <cell r="R2562">
            <v>0</v>
          </cell>
        </row>
        <row r="2563">
          <cell r="A2563">
            <v>44148</v>
          </cell>
          <cell r="C2563">
            <v>0.58333333333333337</v>
          </cell>
          <cell r="P2563">
            <v>0.11</v>
          </cell>
          <cell r="Q2563">
            <v>0</v>
          </cell>
          <cell r="R2563">
            <v>0</v>
          </cell>
        </row>
        <row r="2564">
          <cell r="A2564">
            <v>44148</v>
          </cell>
          <cell r="C2564">
            <v>0.59375</v>
          </cell>
          <cell r="P2564">
            <v>0.1</v>
          </cell>
          <cell r="Q2564">
            <v>0</v>
          </cell>
          <cell r="R2564">
            <v>0</v>
          </cell>
        </row>
        <row r="2565">
          <cell r="A2565">
            <v>44148</v>
          </cell>
          <cell r="C2565">
            <v>0.60416666666666663</v>
          </cell>
          <cell r="P2565">
            <v>0.13</v>
          </cell>
          <cell r="Q2565">
            <v>0</v>
          </cell>
          <cell r="R2565">
            <v>0</v>
          </cell>
        </row>
        <row r="2566">
          <cell r="A2566">
            <v>44148</v>
          </cell>
          <cell r="C2566">
            <v>0.61458333333333337</v>
          </cell>
          <cell r="P2566">
            <v>0.11</v>
          </cell>
          <cell r="Q2566">
            <v>0.1</v>
          </cell>
          <cell r="R2566">
            <v>0.1</v>
          </cell>
        </row>
        <row r="2567">
          <cell r="A2567">
            <v>44148</v>
          </cell>
          <cell r="C2567">
            <v>0.625</v>
          </cell>
          <cell r="P2567">
            <v>0.11</v>
          </cell>
          <cell r="Q2567">
            <v>0</v>
          </cell>
          <cell r="R2567">
            <v>0</v>
          </cell>
        </row>
        <row r="2568">
          <cell r="A2568">
            <v>44148</v>
          </cell>
          <cell r="C2568">
            <v>0.63541666666666663</v>
          </cell>
          <cell r="P2568">
            <v>0.13</v>
          </cell>
          <cell r="Q2568">
            <v>0</v>
          </cell>
          <cell r="R2568">
            <v>0</v>
          </cell>
        </row>
        <row r="2569">
          <cell r="A2569">
            <v>44148</v>
          </cell>
          <cell r="C2569">
            <v>0.64583333333333337</v>
          </cell>
          <cell r="P2569">
            <v>0.12</v>
          </cell>
          <cell r="Q2569">
            <v>0</v>
          </cell>
          <cell r="R2569">
            <v>0</v>
          </cell>
        </row>
        <row r="2570">
          <cell r="A2570">
            <v>44148</v>
          </cell>
          <cell r="C2570">
            <v>0.65625</v>
          </cell>
          <cell r="P2570">
            <v>0.1</v>
          </cell>
          <cell r="Q2570">
            <v>0</v>
          </cell>
          <cell r="R2570">
            <v>0</v>
          </cell>
        </row>
        <row r="2571">
          <cell r="A2571">
            <v>44148</v>
          </cell>
          <cell r="C2571">
            <v>0.66666666666666663</v>
          </cell>
          <cell r="P2571">
            <v>0.11</v>
          </cell>
          <cell r="Q2571">
            <v>0</v>
          </cell>
          <cell r="R2571">
            <v>0</v>
          </cell>
        </row>
        <row r="2572">
          <cell r="A2572">
            <v>44148</v>
          </cell>
          <cell r="C2572">
            <v>0.67708333333333337</v>
          </cell>
          <cell r="P2572">
            <v>0.09</v>
          </cell>
          <cell r="Q2572">
            <v>0</v>
          </cell>
          <cell r="R2572">
            <v>0</v>
          </cell>
        </row>
        <row r="2573">
          <cell r="A2573">
            <v>44148</v>
          </cell>
          <cell r="C2573">
            <v>0.6875</v>
          </cell>
          <cell r="P2573">
            <v>0.14000000000000001</v>
          </cell>
          <cell r="Q2573">
            <v>0</v>
          </cell>
          <cell r="R2573">
            <v>0</v>
          </cell>
        </row>
        <row r="2574">
          <cell r="A2574">
            <v>44148</v>
          </cell>
          <cell r="C2574">
            <v>0.69791666666666663</v>
          </cell>
          <cell r="P2574">
            <v>0.1</v>
          </cell>
          <cell r="Q2574">
            <v>0</v>
          </cell>
          <cell r="R2574">
            <v>0</v>
          </cell>
        </row>
        <row r="2575">
          <cell r="A2575">
            <v>44148</v>
          </cell>
          <cell r="C2575">
            <v>0.70833333333333337</v>
          </cell>
          <cell r="P2575">
            <v>0.1</v>
          </cell>
          <cell r="Q2575">
            <v>0.1</v>
          </cell>
          <cell r="R2575">
            <v>0.1</v>
          </cell>
        </row>
        <row r="2576">
          <cell r="A2576">
            <v>44148</v>
          </cell>
          <cell r="C2576">
            <v>0.71875</v>
          </cell>
          <cell r="P2576">
            <v>0.11</v>
          </cell>
          <cell r="Q2576">
            <v>0</v>
          </cell>
          <cell r="R2576">
            <v>0</v>
          </cell>
        </row>
        <row r="2577">
          <cell r="A2577">
            <v>44148</v>
          </cell>
          <cell r="C2577">
            <v>0.72916666666666663</v>
          </cell>
          <cell r="P2577">
            <v>0.05</v>
          </cell>
          <cell r="Q2577">
            <v>0</v>
          </cell>
          <cell r="R2577">
            <v>0</v>
          </cell>
        </row>
        <row r="2578">
          <cell r="A2578">
            <v>44148</v>
          </cell>
          <cell r="C2578">
            <v>0.73958333333333337</v>
          </cell>
          <cell r="P2578">
            <v>0.06</v>
          </cell>
          <cell r="Q2578">
            <v>0</v>
          </cell>
          <cell r="R2578">
            <v>0</v>
          </cell>
        </row>
        <row r="2579">
          <cell r="A2579">
            <v>44148</v>
          </cell>
          <cell r="C2579">
            <v>0.75</v>
          </cell>
          <cell r="P2579">
            <v>0.05</v>
          </cell>
          <cell r="Q2579">
            <v>0</v>
          </cell>
          <cell r="R2579">
            <v>0</v>
          </cell>
        </row>
        <row r="2580">
          <cell r="A2580">
            <v>44148</v>
          </cell>
          <cell r="C2580">
            <v>0.76041666666666663</v>
          </cell>
          <cell r="P2580">
            <v>7.0000000000000007E-2</v>
          </cell>
          <cell r="Q2580">
            <v>0</v>
          </cell>
          <cell r="R2580">
            <v>0</v>
          </cell>
        </row>
        <row r="2581">
          <cell r="A2581">
            <v>44148</v>
          </cell>
          <cell r="C2581">
            <v>0.77083333333333337</v>
          </cell>
          <cell r="P2581">
            <v>0.06</v>
          </cell>
          <cell r="Q2581">
            <v>0</v>
          </cell>
          <cell r="R2581">
            <v>0</v>
          </cell>
        </row>
        <row r="2582">
          <cell r="A2582">
            <v>44148</v>
          </cell>
          <cell r="C2582">
            <v>0.78125</v>
          </cell>
          <cell r="P2582">
            <v>0.04</v>
          </cell>
          <cell r="Q2582">
            <v>0</v>
          </cell>
          <cell r="R2582">
            <v>0</v>
          </cell>
        </row>
        <row r="2583">
          <cell r="A2583">
            <v>44148</v>
          </cell>
          <cell r="C2583">
            <v>0.79166666666666663</v>
          </cell>
          <cell r="P2583">
            <v>0.02</v>
          </cell>
          <cell r="Q2583">
            <v>0.1</v>
          </cell>
          <cell r="R2583">
            <v>0.1</v>
          </cell>
        </row>
        <row r="2584">
          <cell r="A2584">
            <v>44148</v>
          </cell>
          <cell r="C2584">
            <v>0.82291666666666663</v>
          </cell>
          <cell r="P2584">
            <v>0</v>
          </cell>
          <cell r="Q2584">
            <v>0.1</v>
          </cell>
          <cell r="R2584">
            <v>0.1</v>
          </cell>
        </row>
        <row r="2585">
          <cell r="A2585">
            <v>44148</v>
          </cell>
          <cell r="C2585">
            <v>0.875</v>
          </cell>
          <cell r="P2585">
            <v>0</v>
          </cell>
          <cell r="Q2585">
            <v>0.1</v>
          </cell>
          <cell r="R2585">
            <v>0.1</v>
          </cell>
        </row>
        <row r="2586">
          <cell r="A2586">
            <v>44148</v>
          </cell>
          <cell r="C2586">
            <v>0.96875</v>
          </cell>
          <cell r="P2586">
            <v>0</v>
          </cell>
          <cell r="Q2586">
            <v>0.1</v>
          </cell>
          <cell r="R2586">
            <v>0.1</v>
          </cell>
        </row>
        <row r="2587">
          <cell r="A2587">
            <v>44149</v>
          </cell>
          <cell r="C2587">
            <v>0.13541666666666666</v>
          </cell>
          <cell r="P2587">
            <v>0</v>
          </cell>
          <cell r="Q2587">
            <v>0.1</v>
          </cell>
          <cell r="R2587">
            <v>0.1</v>
          </cell>
        </row>
        <row r="2588">
          <cell r="A2588">
            <v>44149</v>
          </cell>
          <cell r="C2588">
            <v>0.15625</v>
          </cell>
          <cell r="P2588">
            <v>0</v>
          </cell>
          <cell r="Q2588">
            <v>0.1</v>
          </cell>
          <cell r="R2588">
            <v>0.1</v>
          </cell>
        </row>
        <row r="2589">
          <cell r="A2589">
            <v>44149</v>
          </cell>
          <cell r="C2589">
            <v>0.17708333333333334</v>
          </cell>
          <cell r="P2589">
            <v>0</v>
          </cell>
          <cell r="Q2589">
            <v>0.1</v>
          </cell>
          <cell r="R2589">
            <v>0.1</v>
          </cell>
        </row>
        <row r="2590">
          <cell r="A2590">
            <v>44149</v>
          </cell>
          <cell r="C2590">
            <v>0.20833333333333334</v>
          </cell>
          <cell r="P2590">
            <v>0</v>
          </cell>
          <cell r="Q2590">
            <v>0.1</v>
          </cell>
          <cell r="R2590">
            <v>0.1</v>
          </cell>
        </row>
        <row r="2591">
          <cell r="A2591">
            <v>44149</v>
          </cell>
          <cell r="C2591">
            <v>0.23958333333333334</v>
          </cell>
          <cell r="P2591">
            <v>0</v>
          </cell>
          <cell r="Q2591">
            <v>0.1</v>
          </cell>
          <cell r="R2591">
            <v>0.1</v>
          </cell>
        </row>
        <row r="2592">
          <cell r="A2592">
            <v>44149</v>
          </cell>
          <cell r="C2592">
            <v>0.27083333333333331</v>
          </cell>
          <cell r="P2592">
            <v>0.01</v>
          </cell>
          <cell r="Q2592">
            <v>0.1</v>
          </cell>
          <cell r="R2592">
            <v>0.1</v>
          </cell>
        </row>
        <row r="2593">
          <cell r="A2593">
            <v>44149</v>
          </cell>
          <cell r="C2593">
            <v>0.28125</v>
          </cell>
          <cell r="P2593">
            <v>0.01</v>
          </cell>
          <cell r="Q2593">
            <v>0</v>
          </cell>
          <cell r="R2593">
            <v>0</v>
          </cell>
        </row>
        <row r="2594">
          <cell r="A2594">
            <v>44149</v>
          </cell>
          <cell r="C2594">
            <v>0.29166666666666669</v>
          </cell>
          <cell r="P2594">
            <v>0.01</v>
          </cell>
          <cell r="Q2594">
            <v>0.1</v>
          </cell>
          <cell r="R2594">
            <v>0.1</v>
          </cell>
        </row>
        <row r="2595">
          <cell r="A2595">
            <v>44149</v>
          </cell>
          <cell r="C2595">
            <v>0.30208333333333331</v>
          </cell>
          <cell r="P2595">
            <v>0.02</v>
          </cell>
          <cell r="Q2595">
            <v>0</v>
          </cell>
          <cell r="R2595">
            <v>0</v>
          </cell>
        </row>
        <row r="2596">
          <cell r="A2596">
            <v>44149</v>
          </cell>
          <cell r="C2596">
            <v>0.3125</v>
          </cell>
          <cell r="P2596">
            <v>0.05</v>
          </cell>
          <cell r="Q2596">
            <v>0</v>
          </cell>
          <cell r="R2596">
            <v>0</v>
          </cell>
        </row>
        <row r="2597">
          <cell r="A2597">
            <v>44149</v>
          </cell>
          <cell r="C2597">
            <v>0.32291666666666669</v>
          </cell>
          <cell r="P2597">
            <v>0.09</v>
          </cell>
          <cell r="Q2597">
            <v>0.1</v>
          </cell>
          <cell r="R2597">
            <v>0.1</v>
          </cell>
        </row>
        <row r="2598">
          <cell r="A2598">
            <v>44149</v>
          </cell>
          <cell r="C2598">
            <v>0.33333333333333331</v>
          </cell>
          <cell r="P2598">
            <v>0.1</v>
          </cell>
          <cell r="Q2598">
            <v>0</v>
          </cell>
          <cell r="R2598">
            <v>0</v>
          </cell>
        </row>
        <row r="2599">
          <cell r="A2599">
            <v>44149</v>
          </cell>
          <cell r="C2599">
            <v>0.34375</v>
          </cell>
          <cell r="P2599">
            <v>0.13</v>
          </cell>
          <cell r="Q2599">
            <v>0.1</v>
          </cell>
          <cell r="R2599">
            <v>0.1</v>
          </cell>
        </row>
        <row r="2600">
          <cell r="A2600">
            <v>44149</v>
          </cell>
          <cell r="C2600">
            <v>0.35416666666666669</v>
          </cell>
          <cell r="P2600">
            <v>0.09</v>
          </cell>
          <cell r="Q2600">
            <v>0.1</v>
          </cell>
          <cell r="R2600">
            <v>0.1</v>
          </cell>
        </row>
        <row r="2601">
          <cell r="A2601">
            <v>44149</v>
          </cell>
          <cell r="C2601">
            <v>0.36458333333333331</v>
          </cell>
          <cell r="P2601">
            <v>0.18</v>
          </cell>
          <cell r="Q2601">
            <v>0</v>
          </cell>
          <cell r="R2601">
            <v>0</v>
          </cell>
        </row>
        <row r="2602">
          <cell r="A2602">
            <v>44149</v>
          </cell>
          <cell r="C2602">
            <v>0.375</v>
          </cell>
          <cell r="P2602">
            <v>0.13</v>
          </cell>
          <cell r="Q2602">
            <v>0.1</v>
          </cell>
          <cell r="R2602">
            <v>0.1</v>
          </cell>
        </row>
        <row r="2603">
          <cell r="A2603">
            <v>44149</v>
          </cell>
          <cell r="C2603">
            <v>0.38541666666666669</v>
          </cell>
          <cell r="P2603">
            <v>0.09</v>
          </cell>
          <cell r="Q2603">
            <v>0</v>
          </cell>
          <cell r="R2603">
            <v>0</v>
          </cell>
        </row>
        <row r="2604">
          <cell r="A2604">
            <v>44149</v>
          </cell>
          <cell r="C2604">
            <v>0.39583333333333331</v>
          </cell>
          <cell r="P2604">
            <v>0.08</v>
          </cell>
          <cell r="Q2604">
            <v>0.1</v>
          </cell>
          <cell r="R2604">
            <v>0.1</v>
          </cell>
        </row>
        <row r="2605">
          <cell r="A2605">
            <v>44149</v>
          </cell>
          <cell r="C2605">
            <v>0.40625</v>
          </cell>
          <cell r="P2605">
            <v>0.08</v>
          </cell>
          <cell r="Q2605">
            <v>0</v>
          </cell>
          <cell r="R2605">
            <v>0</v>
          </cell>
        </row>
        <row r="2606">
          <cell r="A2606">
            <v>44149</v>
          </cell>
          <cell r="C2606">
            <v>0.41666666666666669</v>
          </cell>
          <cell r="P2606">
            <v>0.11</v>
          </cell>
          <cell r="Q2606">
            <v>0.3</v>
          </cell>
          <cell r="R2606">
            <v>0.3</v>
          </cell>
        </row>
        <row r="2607">
          <cell r="A2607">
            <v>44149</v>
          </cell>
          <cell r="C2607">
            <v>0.42708333333333331</v>
          </cell>
          <cell r="P2607">
            <v>0.1</v>
          </cell>
          <cell r="Q2607">
            <v>0.1</v>
          </cell>
          <cell r="R2607">
            <v>0.1</v>
          </cell>
        </row>
        <row r="2608">
          <cell r="A2608">
            <v>44149</v>
          </cell>
          <cell r="C2608">
            <v>0.4375</v>
          </cell>
          <cell r="P2608">
            <v>0.1</v>
          </cell>
          <cell r="Q2608">
            <v>0</v>
          </cell>
          <cell r="R2608">
            <v>0</v>
          </cell>
        </row>
        <row r="2609">
          <cell r="A2609">
            <v>44149</v>
          </cell>
          <cell r="C2609">
            <v>0.44791666666666669</v>
          </cell>
          <cell r="P2609">
            <v>0.2</v>
          </cell>
          <cell r="Q2609">
            <v>0</v>
          </cell>
          <cell r="R2609">
            <v>0</v>
          </cell>
        </row>
        <row r="2610">
          <cell r="A2610">
            <v>44149</v>
          </cell>
          <cell r="C2610">
            <v>0.45833333333333331</v>
          </cell>
          <cell r="P2610">
            <v>0.19</v>
          </cell>
          <cell r="Q2610">
            <v>0.3</v>
          </cell>
          <cell r="R2610">
            <v>0.3</v>
          </cell>
        </row>
        <row r="2611">
          <cell r="A2611">
            <v>44149</v>
          </cell>
          <cell r="C2611">
            <v>0.46875</v>
          </cell>
          <cell r="P2611">
            <v>0.13</v>
          </cell>
          <cell r="Q2611">
            <v>0.4</v>
          </cell>
          <cell r="R2611">
            <v>0.4</v>
          </cell>
        </row>
        <row r="2612">
          <cell r="A2612">
            <v>44149</v>
          </cell>
          <cell r="C2612">
            <v>0.47916666666666669</v>
          </cell>
          <cell r="P2612">
            <v>0.15</v>
          </cell>
          <cell r="Q2612">
            <v>0</v>
          </cell>
          <cell r="R2612">
            <v>0</v>
          </cell>
        </row>
        <row r="2613">
          <cell r="A2613">
            <v>44149</v>
          </cell>
          <cell r="C2613">
            <v>0.48958333333333331</v>
          </cell>
          <cell r="P2613">
            <v>0.13</v>
          </cell>
          <cell r="Q2613">
            <v>0</v>
          </cell>
          <cell r="R2613">
            <v>0</v>
          </cell>
        </row>
        <row r="2614">
          <cell r="A2614">
            <v>44149</v>
          </cell>
          <cell r="C2614">
            <v>0.5</v>
          </cell>
          <cell r="P2614">
            <v>0.13</v>
          </cell>
          <cell r="Q2614">
            <v>0</v>
          </cell>
          <cell r="R2614">
            <v>0</v>
          </cell>
        </row>
        <row r="2615">
          <cell r="A2615">
            <v>44149</v>
          </cell>
          <cell r="C2615">
            <v>0.51041666666666663</v>
          </cell>
          <cell r="P2615">
            <v>0.1</v>
          </cell>
          <cell r="Q2615">
            <v>0</v>
          </cell>
          <cell r="R2615">
            <v>0</v>
          </cell>
        </row>
        <row r="2616">
          <cell r="A2616">
            <v>44149</v>
          </cell>
          <cell r="C2616">
            <v>0.52083333333333337</v>
          </cell>
          <cell r="P2616">
            <v>0.08</v>
          </cell>
          <cell r="Q2616">
            <v>0.2</v>
          </cell>
          <cell r="R2616">
            <v>0.2</v>
          </cell>
        </row>
        <row r="2617">
          <cell r="A2617">
            <v>44149</v>
          </cell>
          <cell r="C2617">
            <v>0.53125</v>
          </cell>
          <cell r="P2617">
            <v>0.04</v>
          </cell>
          <cell r="Q2617">
            <v>0</v>
          </cell>
          <cell r="R2617">
            <v>0</v>
          </cell>
        </row>
        <row r="2618">
          <cell r="A2618">
            <v>44149</v>
          </cell>
          <cell r="C2618">
            <v>0.54166666666666663</v>
          </cell>
          <cell r="P2618">
            <v>0.03</v>
          </cell>
          <cell r="Q2618">
            <v>0</v>
          </cell>
          <cell r="R2618">
            <v>0</v>
          </cell>
        </row>
        <row r="2619">
          <cell r="A2619">
            <v>44149</v>
          </cell>
          <cell r="C2619">
            <v>0.55208333333333337</v>
          </cell>
          <cell r="P2619">
            <v>0.02</v>
          </cell>
          <cell r="Q2619">
            <v>0</v>
          </cell>
          <cell r="R2619">
            <v>0</v>
          </cell>
        </row>
        <row r="2620">
          <cell r="A2620">
            <v>44149</v>
          </cell>
          <cell r="C2620">
            <v>0.5625</v>
          </cell>
          <cell r="P2620">
            <v>0.02</v>
          </cell>
          <cell r="Q2620">
            <v>0.1</v>
          </cell>
          <cell r="R2620">
            <v>0.1</v>
          </cell>
        </row>
        <row r="2621">
          <cell r="A2621">
            <v>44149</v>
          </cell>
          <cell r="C2621">
            <v>0.57291666666666663</v>
          </cell>
          <cell r="P2621">
            <v>0.04</v>
          </cell>
          <cell r="Q2621">
            <v>0</v>
          </cell>
          <cell r="R2621">
            <v>0</v>
          </cell>
        </row>
        <row r="2622">
          <cell r="A2622">
            <v>44149</v>
          </cell>
          <cell r="C2622">
            <v>0.58333333333333337</v>
          </cell>
          <cell r="P2622">
            <v>0.06</v>
          </cell>
          <cell r="Q2622">
            <v>0.1</v>
          </cell>
          <cell r="R2622">
            <v>0.1</v>
          </cell>
        </row>
        <row r="2623">
          <cell r="A2623">
            <v>44149</v>
          </cell>
          <cell r="C2623">
            <v>0.59375</v>
          </cell>
          <cell r="P2623">
            <v>0.06</v>
          </cell>
          <cell r="Q2623">
            <v>0</v>
          </cell>
          <cell r="R2623">
            <v>0</v>
          </cell>
        </row>
        <row r="2624">
          <cell r="A2624">
            <v>44149</v>
          </cell>
          <cell r="C2624">
            <v>0.60416666666666663</v>
          </cell>
          <cell r="P2624">
            <v>7.0000000000000007E-2</v>
          </cell>
          <cell r="Q2624">
            <v>0.1</v>
          </cell>
          <cell r="R2624">
            <v>0.1</v>
          </cell>
        </row>
        <row r="2625">
          <cell r="A2625">
            <v>44149</v>
          </cell>
          <cell r="C2625">
            <v>0.61458333333333337</v>
          </cell>
          <cell r="P2625">
            <v>7.0000000000000007E-2</v>
          </cell>
          <cell r="Q2625">
            <v>0</v>
          </cell>
          <cell r="R2625">
            <v>0</v>
          </cell>
        </row>
        <row r="2626">
          <cell r="A2626">
            <v>44149</v>
          </cell>
          <cell r="C2626">
            <v>0.625</v>
          </cell>
          <cell r="P2626">
            <v>7.0000000000000007E-2</v>
          </cell>
          <cell r="Q2626">
            <v>0</v>
          </cell>
          <cell r="R2626">
            <v>0</v>
          </cell>
        </row>
        <row r="2627">
          <cell r="A2627">
            <v>44149</v>
          </cell>
          <cell r="C2627">
            <v>0.63541666666666663</v>
          </cell>
          <cell r="P2627">
            <v>0.09</v>
          </cell>
          <cell r="Q2627">
            <v>0</v>
          </cell>
          <cell r="R2627">
            <v>0</v>
          </cell>
        </row>
        <row r="2628">
          <cell r="A2628">
            <v>44149</v>
          </cell>
          <cell r="C2628">
            <v>0.64583333333333337</v>
          </cell>
          <cell r="P2628">
            <v>0.09</v>
          </cell>
          <cell r="Q2628">
            <v>0</v>
          </cell>
          <cell r="R2628">
            <v>0</v>
          </cell>
        </row>
        <row r="2629">
          <cell r="A2629">
            <v>44149</v>
          </cell>
          <cell r="C2629">
            <v>0.65625</v>
          </cell>
          <cell r="P2629">
            <v>0.09</v>
          </cell>
          <cell r="Q2629">
            <v>0.6</v>
          </cell>
          <cell r="R2629">
            <v>0.6</v>
          </cell>
        </row>
        <row r="2630">
          <cell r="A2630">
            <v>44149</v>
          </cell>
          <cell r="C2630">
            <v>0.66666666666666663</v>
          </cell>
          <cell r="P2630">
            <v>0.06</v>
          </cell>
          <cell r="Q2630">
            <v>1.1000000000000001</v>
          </cell>
          <cell r="R2630">
            <v>1.1000000000000001</v>
          </cell>
        </row>
        <row r="2631">
          <cell r="A2631">
            <v>44149</v>
          </cell>
          <cell r="C2631">
            <v>0.67708333333333337</v>
          </cell>
          <cell r="P2631">
            <v>0.06</v>
          </cell>
          <cell r="Q2631">
            <v>0.8</v>
          </cell>
          <cell r="R2631">
            <v>0.8</v>
          </cell>
        </row>
        <row r="2632">
          <cell r="A2632">
            <v>44149</v>
          </cell>
          <cell r="C2632">
            <v>0.6875</v>
          </cell>
          <cell r="P2632">
            <v>7.0000000000000007E-2</v>
          </cell>
          <cell r="Q2632">
            <v>0</v>
          </cell>
          <cell r="R2632">
            <v>0</v>
          </cell>
        </row>
        <row r="2633">
          <cell r="A2633">
            <v>44149</v>
          </cell>
          <cell r="C2633">
            <v>0.69791666666666663</v>
          </cell>
          <cell r="P2633">
            <v>7.0000000000000007E-2</v>
          </cell>
          <cell r="Q2633">
            <v>0.1</v>
          </cell>
          <cell r="R2633">
            <v>0.1</v>
          </cell>
        </row>
        <row r="2634">
          <cell r="A2634">
            <v>44149</v>
          </cell>
          <cell r="C2634">
            <v>0.70833333333333337</v>
          </cell>
          <cell r="P2634">
            <v>0.05</v>
          </cell>
          <cell r="Q2634">
            <v>0</v>
          </cell>
          <cell r="R2634">
            <v>0</v>
          </cell>
        </row>
        <row r="2635">
          <cell r="A2635">
            <v>44149</v>
          </cell>
          <cell r="C2635">
            <v>0.71875</v>
          </cell>
          <cell r="P2635">
            <v>0.05</v>
          </cell>
          <cell r="Q2635">
            <v>0</v>
          </cell>
          <cell r="R2635">
            <v>0</v>
          </cell>
        </row>
        <row r="2636">
          <cell r="A2636">
            <v>44149</v>
          </cell>
          <cell r="C2636">
            <v>0.72916666666666663</v>
          </cell>
          <cell r="P2636">
            <v>0.04</v>
          </cell>
          <cell r="Q2636">
            <v>0</v>
          </cell>
          <cell r="R2636">
            <v>0</v>
          </cell>
        </row>
        <row r="2637">
          <cell r="A2637">
            <v>44149</v>
          </cell>
          <cell r="C2637">
            <v>0.73958333333333337</v>
          </cell>
          <cell r="P2637">
            <v>0.04</v>
          </cell>
          <cell r="Q2637">
            <v>0</v>
          </cell>
          <cell r="R2637">
            <v>0</v>
          </cell>
        </row>
        <row r="2638">
          <cell r="A2638">
            <v>44149</v>
          </cell>
          <cell r="C2638">
            <v>0.75</v>
          </cell>
          <cell r="P2638">
            <v>0.03</v>
          </cell>
          <cell r="Q2638">
            <v>0</v>
          </cell>
          <cell r="R2638">
            <v>0</v>
          </cell>
        </row>
        <row r="2639">
          <cell r="A2639">
            <v>44149</v>
          </cell>
          <cell r="C2639">
            <v>0.76041666666666663</v>
          </cell>
          <cell r="P2639">
            <v>0.02</v>
          </cell>
          <cell r="Q2639">
            <v>0.2</v>
          </cell>
          <cell r="R2639">
            <v>0.2</v>
          </cell>
        </row>
        <row r="2640">
          <cell r="A2640">
            <v>44149</v>
          </cell>
          <cell r="C2640">
            <v>0.77083333333333337</v>
          </cell>
          <cell r="P2640">
            <v>0.02</v>
          </cell>
          <cell r="Q2640">
            <v>0.3</v>
          </cell>
          <cell r="R2640">
            <v>0.3</v>
          </cell>
        </row>
        <row r="2641">
          <cell r="A2641">
            <v>44149</v>
          </cell>
          <cell r="C2641">
            <v>0.78125</v>
          </cell>
          <cell r="P2641">
            <v>0.01</v>
          </cell>
          <cell r="Q2641">
            <v>0.3</v>
          </cell>
          <cell r="R2641">
            <v>0.3</v>
          </cell>
        </row>
        <row r="2642">
          <cell r="A2642">
            <v>44149</v>
          </cell>
          <cell r="C2642">
            <v>0.79166666666666663</v>
          </cell>
          <cell r="P2642">
            <v>0</v>
          </cell>
          <cell r="Q2642">
            <v>0.1</v>
          </cell>
          <cell r="R2642">
            <v>0.1</v>
          </cell>
        </row>
        <row r="2643">
          <cell r="A2643">
            <v>44149</v>
          </cell>
          <cell r="C2643">
            <v>0.80208333333333337</v>
          </cell>
          <cell r="P2643">
            <v>0</v>
          </cell>
          <cell r="Q2643">
            <v>0.1</v>
          </cell>
          <cell r="R2643">
            <v>0.1</v>
          </cell>
        </row>
        <row r="2644">
          <cell r="A2644">
            <v>44149</v>
          </cell>
          <cell r="C2644">
            <v>0.8125</v>
          </cell>
          <cell r="P2644">
            <v>0</v>
          </cell>
          <cell r="Q2644">
            <v>0.1</v>
          </cell>
          <cell r="R2644">
            <v>0.1</v>
          </cell>
        </row>
        <row r="2645">
          <cell r="A2645">
            <v>44149</v>
          </cell>
          <cell r="C2645">
            <v>0.82291666666666663</v>
          </cell>
          <cell r="P2645">
            <v>0</v>
          </cell>
          <cell r="Q2645">
            <v>0.1</v>
          </cell>
          <cell r="R2645">
            <v>0.1</v>
          </cell>
        </row>
        <row r="2646">
          <cell r="A2646">
            <v>44149</v>
          </cell>
          <cell r="C2646">
            <v>0.83333333333333337</v>
          </cell>
          <cell r="P2646">
            <v>0</v>
          </cell>
          <cell r="Q2646">
            <v>0.1</v>
          </cell>
          <cell r="R2646">
            <v>0.1</v>
          </cell>
        </row>
        <row r="2647">
          <cell r="A2647">
            <v>44149</v>
          </cell>
          <cell r="C2647">
            <v>0.84375</v>
          </cell>
          <cell r="P2647">
            <v>0</v>
          </cell>
          <cell r="Q2647">
            <v>0.2</v>
          </cell>
          <cell r="R2647">
            <v>0.2</v>
          </cell>
        </row>
        <row r="2648">
          <cell r="A2648">
            <v>44149</v>
          </cell>
          <cell r="C2648">
            <v>0.85416666666666663</v>
          </cell>
          <cell r="P2648">
            <v>0</v>
          </cell>
          <cell r="Q2648">
            <v>0.3</v>
          </cell>
          <cell r="R2648">
            <v>0.3</v>
          </cell>
        </row>
        <row r="2649">
          <cell r="A2649">
            <v>44149</v>
          </cell>
          <cell r="C2649">
            <v>0.86458333333333337</v>
          </cell>
          <cell r="P2649">
            <v>0</v>
          </cell>
          <cell r="Q2649">
            <v>0.1</v>
          </cell>
          <cell r="R2649">
            <v>0.1</v>
          </cell>
        </row>
        <row r="2650">
          <cell r="A2650">
            <v>44149</v>
          </cell>
          <cell r="C2650">
            <v>0.875</v>
          </cell>
          <cell r="P2650">
            <v>0</v>
          </cell>
          <cell r="Q2650">
            <v>0.1</v>
          </cell>
          <cell r="R2650">
            <v>0.1</v>
          </cell>
        </row>
        <row r="2651">
          <cell r="A2651">
            <v>44149</v>
          </cell>
          <cell r="C2651">
            <v>0.88541666666666663</v>
          </cell>
          <cell r="P2651">
            <v>0</v>
          </cell>
          <cell r="Q2651">
            <v>0.1</v>
          </cell>
          <cell r="R2651">
            <v>0.1</v>
          </cell>
        </row>
        <row r="2652">
          <cell r="A2652">
            <v>44149</v>
          </cell>
          <cell r="C2652">
            <v>0.89583333333333337</v>
          </cell>
          <cell r="P2652">
            <v>0</v>
          </cell>
          <cell r="Q2652">
            <v>0.1</v>
          </cell>
          <cell r="R2652">
            <v>0.1</v>
          </cell>
        </row>
        <row r="2653">
          <cell r="A2653">
            <v>44149</v>
          </cell>
          <cell r="C2653">
            <v>0.91666666666666663</v>
          </cell>
          <cell r="P2653">
            <v>0</v>
          </cell>
          <cell r="Q2653">
            <v>0.1</v>
          </cell>
          <cell r="R2653">
            <v>0.1</v>
          </cell>
        </row>
        <row r="2654">
          <cell r="A2654">
            <v>44149</v>
          </cell>
          <cell r="C2654">
            <v>0.92708333333333337</v>
          </cell>
          <cell r="P2654">
            <v>0</v>
          </cell>
          <cell r="Q2654">
            <v>0.1</v>
          </cell>
          <cell r="R2654">
            <v>0.1</v>
          </cell>
        </row>
        <row r="2655">
          <cell r="A2655">
            <v>44149</v>
          </cell>
          <cell r="C2655">
            <v>0.9375</v>
          </cell>
          <cell r="P2655">
            <v>0</v>
          </cell>
          <cell r="Q2655">
            <v>0.1</v>
          </cell>
          <cell r="R2655">
            <v>0.1</v>
          </cell>
        </row>
        <row r="2656">
          <cell r="A2656">
            <v>44149</v>
          </cell>
          <cell r="C2656">
            <v>0.94791666666666663</v>
          </cell>
          <cell r="P2656">
            <v>0</v>
          </cell>
          <cell r="Q2656">
            <v>0.1</v>
          </cell>
          <cell r="R2656">
            <v>0.1</v>
          </cell>
        </row>
        <row r="2657">
          <cell r="A2657">
            <v>44149</v>
          </cell>
          <cell r="C2657">
            <v>0.95833333333333337</v>
          </cell>
          <cell r="P2657">
            <v>0</v>
          </cell>
          <cell r="Q2657">
            <v>0.1</v>
          </cell>
          <cell r="R2657">
            <v>0.1</v>
          </cell>
        </row>
        <row r="2658">
          <cell r="A2658">
            <v>44149</v>
          </cell>
          <cell r="C2658">
            <v>0.97916666666666663</v>
          </cell>
          <cell r="P2658">
            <v>0</v>
          </cell>
          <cell r="Q2658">
            <v>0.1</v>
          </cell>
          <cell r="R2658">
            <v>0.1</v>
          </cell>
        </row>
        <row r="2659">
          <cell r="A2659">
            <v>44149</v>
          </cell>
          <cell r="C2659">
            <v>0.98958333333333337</v>
          </cell>
          <cell r="P2659">
            <v>0</v>
          </cell>
          <cell r="Q2659">
            <v>0.1</v>
          </cell>
          <cell r="R2659">
            <v>0.1</v>
          </cell>
        </row>
        <row r="2660">
          <cell r="A2660">
            <v>44150</v>
          </cell>
          <cell r="C2660">
            <v>2.0833333333333332E-2</v>
          </cell>
          <cell r="P2660">
            <v>0</v>
          </cell>
          <cell r="Q2660">
            <v>0.1</v>
          </cell>
          <cell r="R2660">
            <v>0.1</v>
          </cell>
        </row>
        <row r="2661">
          <cell r="A2661">
            <v>44150</v>
          </cell>
          <cell r="C2661">
            <v>4.1666666666666664E-2</v>
          </cell>
          <cell r="P2661">
            <v>0</v>
          </cell>
          <cell r="Q2661">
            <v>0.1</v>
          </cell>
          <cell r="R2661">
            <v>0.1</v>
          </cell>
        </row>
        <row r="2662">
          <cell r="A2662">
            <v>44150</v>
          </cell>
          <cell r="C2662">
            <v>6.25E-2</v>
          </cell>
          <cell r="P2662">
            <v>0</v>
          </cell>
          <cell r="Q2662">
            <v>0.1</v>
          </cell>
          <cell r="R2662">
            <v>0.1</v>
          </cell>
        </row>
        <row r="2663">
          <cell r="A2663">
            <v>44150</v>
          </cell>
          <cell r="C2663">
            <v>8.3333333333333329E-2</v>
          </cell>
          <cell r="P2663">
            <v>0</v>
          </cell>
          <cell r="Q2663">
            <v>0.1</v>
          </cell>
          <cell r="R2663">
            <v>0.1</v>
          </cell>
        </row>
        <row r="2664">
          <cell r="A2664">
            <v>44150</v>
          </cell>
          <cell r="C2664">
            <v>0.10416666666666667</v>
          </cell>
          <cell r="P2664">
            <v>0</v>
          </cell>
          <cell r="Q2664">
            <v>0.1</v>
          </cell>
          <cell r="R2664">
            <v>0.1</v>
          </cell>
        </row>
        <row r="2665">
          <cell r="A2665">
            <v>44150</v>
          </cell>
          <cell r="C2665">
            <v>0.125</v>
          </cell>
          <cell r="P2665">
            <v>0</v>
          </cell>
          <cell r="Q2665">
            <v>0.1</v>
          </cell>
          <cell r="R2665">
            <v>0.1</v>
          </cell>
        </row>
        <row r="2666">
          <cell r="A2666">
            <v>44150</v>
          </cell>
          <cell r="C2666">
            <v>0.15625</v>
          </cell>
          <cell r="P2666">
            <v>0</v>
          </cell>
          <cell r="Q2666">
            <v>0.1</v>
          </cell>
          <cell r="R2666">
            <v>0.1</v>
          </cell>
        </row>
        <row r="2667">
          <cell r="A2667">
            <v>44150</v>
          </cell>
          <cell r="C2667">
            <v>0.17708333333333334</v>
          </cell>
          <cell r="P2667">
            <v>0</v>
          </cell>
          <cell r="Q2667">
            <v>0.1</v>
          </cell>
          <cell r="R2667">
            <v>0.1</v>
          </cell>
        </row>
        <row r="2668">
          <cell r="A2668">
            <v>44150</v>
          </cell>
          <cell r="C2668">
            <v>0.19791666666666666</v>
          </cell>
          <cell r="P2668">
            <v>0</v>
          </cell>
          <cell r="Q2668">
            <v>0.1</v>
          </cell>
          <cell r="R2668">
            <v>0.1</v>
          </cell>
        </row>
        <row r="2669">
          <cell r="A2669">
            <v>44150</v>
          </cell>
          <cell r="C2669">
            <v>0.21875</v>
          </cell>
          <cell r="P2669">
            <v>0</v>
          </cell>
          <cell r="Q2669">
            <v>0.1</v>
          </cell>
          <cell r="R2669">
            <v>0.1</v>
          </cell>
        </row>
        <row r="2670">
          <cell r="A2670">
            <v>44150</v>
          </cell>
          <cell r="C2670">
            <v>0.25</v>
          </cell>
          <cell r="P2670">
            <v>0.01</v>
          </cell>
          <cell r="Q2670">
            <v>0.1</v>
          </cell>
          <cell r="R2670">
            <v>0.1</v>
          </cell>
        </row>
        <row r="2671">
          <cell r="A2671">
            <v>44150</v>
          </cell>
          <cell r="C2671">
            <v>0.26041666666666669</v>
          </cell>
          <cell r="P2671">
            <v>0.01</v>
          </cell>
          <cell r="Q2671">
            <v>0</v>
          </cell>
          <cell r="R2671">
            <v>0</v>
          </cell>
        </row>
        <row r="2672">
          <cell r="A2672">
            <v>44150</v>
          </cell>
          <cell r="C2672">
            <v>0.27083333333333331</v>
          </cell>
          <cell r="P2672">
            <v>0.01</v>
          </cell>
          <cell r="Q2672">
            <v>0.1</v>
          </cell>
          <cell r="R2672">
            <v>0.1</v>
          </cell>
        </row>
        <row r="2673">
          <cell r="A2673">
            <v>44150</v>
          </cell>
          <cell r="C2673">
            <v>0.28125</v>
          </cell>
          <cell r="P2673">
            <v>0.01</v>
          </cell>
          <cell r="Q2673">
            <v>0</v>
          </cell>
          <cell r="R2673">
            <v>0</v>
          </cell>
        </row>
        <row r="2674">
          <cell r="A2674">
            <v>44150</v>
          </cell>
          <cell r="C2674">
            <v>0.29166666666666669</v>
          </cell>
          <cell r="P2674">
            <v>0.01</v>
          </cell>
          <cell r="Q2674">
            <v>0.1</v>
          </cell>
          <cell r="R2674">
            <v>0.1</v>
          </cell>
        </row>
        <row r="2675">
          <cell r="A2675">
            <v>44150</v>
          </cell>
          <cell r="C2675">
            <v>0.30208333333333331</v>
          </cell>
          <cell r="P2675">
            <v>0.03</v>
          </cell>
          <cell r="Q2675">
            <v>0</v>
          </cell>
          <cell r="R2675">
            <v>0</v>
          </cell>
        </row>
        <row r="2676">
          <cell r="A2676">
            <v>44150</v>
          </cell>
          <cell r="C2676">
            <v>0.3125</v>
          </cell>
          <cell r="P2676">
            <v>0.04</v>
          </cell>
          <cell r="Q2676">
            <v>0</v>
          </cell>
          <cell r="R2676">
            <v>0</v>
          </cell>
        </row>
        <row r="2677">
          <cell r="A2677">
            <v>44150</v>
          </cell>
          <cell r="C2677">
            <v>0.32291666666666669</v>
          </cell>
          <cell r="P2677">
            <v>0.06</v>
          </cell>
          <cell r="Q2677">
            <v>0.1</v>
          </cell>
          <cell r="R2677">
            <v>0.1</v>
          </cell>
        </row>
        <row r="2678">
          <cell r="A2678">
            <v>44150</v>
          </cell>
          <cell r="C2678">
            <v>0.33333333333333331</v>
          </cell>
          <cell r="P2678">
            <v>0.1</v>
          </cell>
          <cell r="Q2678">
            <v>0</v>
          </cell>
          <cell r="R2678">
            <v>0</v>
          </cell>
        </row>
        <row r="2679">
          <cell r="A2679">
            <v>44150</v>
          </cell>
          <cell r="C2679">
            <v>0.34375</v>
          </cell>
          <cell r="P2679">
            <v>0.1</v>
          </cell>
          <cell r="Q2679">
            <v>0.1</v>
          </cell>
          <cell r="R2679">
            <v>0.1</v>
          </cell>
        </row>
        <row r="2680">
          <cell r="A2680">
            <v>44150</v>
          </cell>
          <cell r="C2680">
            <v>0.35416666666666669</v>
          </cell>
          <cell r="P2680">
            <v>0.11</v>
          </cell>
          <cell r="Q2680">
            <v>0</v>
          </cell>
          <cell r="R2680">
            <v>0</v>
          </cell>
        </row>
        <row r="2681">
          <cell r="A2681">
            <v>44150</v>
          </cell>
          <cell r="C2681">
            <v>0.36458333333333331</v>
          </cell>
          <cell r="P2681">
            <v>0.13</v>
          </cell>
          <cell r="Q2681">
            <v>0</v>
          </cell>
          <cell r="R2681">
            <v>0</v>
          </cell>
        </row>
        <row r="2682">
          <cell r="A2682">
            <v>44150</v>
          </cell>
          <cell r="C2682">
            <v>0.375</v>
          </cell>
          <cell r="P2682">
            <v>0.16</v>
          </cell>
          <cell r="Q2682">
            <v>0</v>
          </cell>
          <cell r="R2682">
            <v>0</v>
          </cell>
        </row>
        <row r="2683">
          <cell r="A2683">
            <v>44150</v>
          </cell>
          <cell r="C2683">
            <v>0.38541666666666669</v>
          </cell>
          <cell r="P2683">
            <v>0.22</v>
          </cell>
          <cell r="Q2683">
            <v>0.1</v>
          </cell>
          <cell r="R2683">
            <v>0.1</v>
          </cell>
        </row>
        <row r="2684">
          <cell r="A2684">
            <v>44150</v>
          </cell>
          <cell r="C2684">
            <v>0.39583333333333331</v>
          </cell>
          <cell r="P2684">
            <v>0.24</v>
          </cell>
          <cell r="Q2684">
            <v>0</v>
          </cell>
          <cell r="R2684">
            <v>0</v>
          </cell>
        </row>
        <row r="2685">
          <cell r="A2685">
            <v>44150</v>
          </cell>
          <cell r="C2685">
            <v>0.40625</v>
          </cell>
          <cell r="P2685">
            <v>0.27</v>
          </cell>
          <cell r="Q2685">
            <v>0</v>
          </cell>
          <cell r="R2685">
            <v>0</v>
          </cell>
        </row>
        <row r="2686">
          <cell r="A2686">
            <v>44150</v>
          </cell>
          <cell r="C2686">
            <v>0.41666666666666669</v>
          </cell>
          <cell r="P2686">
            <v>0.26</v>
          </cell>
          <cell r="Q2686">
            <v>0.1</v>
          </cell>
          <cell r="R2686">
            <v>0.1</v>
          </cell>
        </row>
        <row r="2687">
          <cell r="A2687">
            <v>44150</v>
          </cell>
          <cell r="C2687">
            <v>0.42708333333333331</v>
          </cell>
          <cell r="P2687">
            <v>0.28000000000000003</v>
          </cell>
          <cell r="Q2687">
            <v>0</v>
          </cell>
          <cell r="R2687">
            <v>0</v>
          </cell>
        </row>
        <row r="2688">
          <cell r="A2688">
            <v>44150</v>
          </cell>
          <cell r="C2688">
            <v>0.4375</v>
          </cell>
          <cell r="P2688">
            <v>0.26</v>
          </cell>
          <cell r="Q2688">
            <v>0</v>
          </cell>
          <cell r="R2688">
            <v>0</v>
          </cell>
        </row>
        <row r="2689">
          <cell r="A2689">
            <v>44150</v>
          </cell>
          <cell r="C2689">
            <v>0.44791666666666669</v>
          </cell>
          <cell r="P2689">
            <v>0.19</v>
          </cell>
          <cell r="Q2689">
            <v>0</v>
          </cell>
          <cell r="R2689">
            <v>0</v>
          </cell>
        </row>
        <row r="2690">
          <cell r="A2690">
            <v>44150</v>
          </cell>
          <cell r="C2690">
            <v>0.45833333333333331</v>
          </cell>
          <cell r="P2690">
            <v>0.17</v>
          </cell>
          <cell r="Q2690">
            <v>0.1</v>
          </cell>
          <cell r="R2690">
            <v>0.1</v>
          </cell>
        </row>
        <row r="2691">
          <cell r="A2691">
            <v>44150</v>
          </cell>
          <cell r="C2691">
            <v>0.46875</v>
          </cell>
          <cell r="P2691">
            <v>0.15</v>
          </cell>
          <cell r="Q2691">
            <v>0</v>
          </cell>
          <cell r="R2691">
            <v>0</v>
          </cell>
        </row>
        <row r="2692">
          <cell r="A2692">
            <v>44150</v>
          </cell>
          <cell r="C2692">
            <v>0.47916666666666669</v>
          </cell>
          <cell r="P2692">
            <v>0.12</v>
          </cell>
          <cell r="Q2692">
            <v>0</v>
          </cell>
          <cell r="R2692">
            <v>0</v>
          </cell>
        </row>
        <row r="2693">
          <cell r="A2693">
            <v>44150</v>
          </cell>
          <cell r="C2693">
            <v>0.48958333333333331</v>
          </cell>
          <cell r="P2693">
            <v>0.11</v>
          </cell>
          <cell r="Q2693">
            <v>0.1</v>
          </cell>
          <cell r="R2693">
            <v>0.1</v>
          </cell>
        </row>
        <row r="2694">
          <cell r="A2694">
            <v>44150</v>
          </cell>
          <cell r="C2694">
            <v>0.5</v>
          </cell>
          <cell r="P2694">
            <v>0.14000000000000001</v>
          </cell>
          <cell r="Q2694">
            <v>0</v>
          </cell>
          <cell r="R2694">
            <v>0</v>
          </cell>
        </row>
        <row r="2695">
          <cell r="A2695">
            <v>44150</v>
          </cell>
          <cell r="C2695">
            <v>0.51041666666666663</v>
          </cell>
          <cell r="P2695">
            <v>0.11</v>
          </cell>
          <cell r="Q2695">
            <v>0.1</v>
          </cell>
          <cell r="R2695">
            <v>0.1</v>
          </cell>
        </row>
        <row r="2696">
          <cell r="A2696">
            <v>44150</v>
          </cell>
          <cell r="C2696">
            <v>0.52083333333333337</v>
          </cell>
          <cell r="P2696">
            <v>0.12</v>
          </cell>
          <cell r="Q2696">
            <v>0</v>
          </cell>
          <cell r="R2696">
            <v>0</v>
          </cell>
        </row>
        <row r="2697">
          <cell r="A2697">
            <v>44150</v>
          </cell>
          <cell r="C2697">
            <v>0.53125</v>
          </cell>
          <cell r="P2697">
            <v>0.12</v>
          </cell>
          <cell r="Q2697">
            <v>0</v>
          </cell>
          <cell r="R2697">
            <v>0</v>
          </cell>
        </row>
        <row r="2698">
          <cell r="A2698">
            <v>44150</v>
          </cell>
          <cell r="C2698">
            <v>0.54166666666666663</v>
          </cell>
          <cell r="P2698">
            <v>0.18</v>
          </cell>
          <cell r="Q2698">
            <v>0.1</v>
          </cell>
          <cell r="R2698">
            <v>0.1</v>
          </cell>
        </row>
        <row r="2699">
          <cell r="A2699">
            <v>44150</v>
          </cell>
          <cell r="C2699">
            <v>0.55208333333333337</v>
          </cell>
          <cell r="P2699">
            <v>0.32</v>
          </cell>
          <cell r="Q2699">
            <v>0</v>
          </cell>
          <cell r="R2699">
            <v>0</v>
          </cell>
        </row>
        <row r="2700">
          <cell r="A2700">
            <v>44150</v>
          </cell>
          <cell r="C2700">
            <v>0.5625</v>
          </cell>
          <cell r="P2700">
            <v>0.06</v>
          </cell>
          <cell r="Q2700">
            <v>0</v>
          </cell>
          <cell r="R2700">
            <v>0</v>
          </cell>
        </row>
        <row r="2701">
          <cell r="A2701">
            <v>44150</v>
          </cell>
          <cell r="C2701">
            <v>0.57291666666666663</v>
          </cell>
          <cell r="P2701">
            <v>0.06</v>
          </cell>
          <cell r="Q2701">
            <v>0.1</v>
          </cell>
          <cell r="R2701">
            <v>0.1</v>
          </cell>
        </row>
        <row r="2702">
          <cell r="A2702">
            <v>44150</v>
          </cell>
          <cell r="C2702">
            <v>0.58333333333333337</v>
          </cell>
          <cell r="P2702">
            <v>0.06</v>
          </cell>
          <cell r="Q2702">
            <v>0</v>
          </cell>
          <cell r="R2702">
            <v>0</v>
          </cell>
        </row>
        <row r="2703">
          <cell r="A2703">
            <v>44150</v>
          </cell>
          <cell r="C2703">
            <v>0.59375</v>
          </cell>
          <cell r="P2703">
            <v>0.06</v>
          </cell>
          <cell r="Q2703">
            <v>0.1</v>
          </cell>
          <cell r="R2703">
            <v>0.1</v>
          </cell>
        </row>
        <row r="2704">
          <cell r="A2704">
            <v>44150</v>
          </cell>
          <cell r="C2704">
            <v>0.60416666666666663</v>
          </cell>
          <cell r="P2704">
            <v>0.09</v>
          </cell>
          <cell r="Q2704">
            <v>0</v>
          </cell>
          <cell r="R2704">
            <v>0</v>
          </cell>
        </row>
        <row r="2705">
          <cell r="A2705">
            <v>44150</v>
          </cell>
          <cell r="C2705">
            <v>0.61458333333333337</v>
          </cell>
          <cell r="P2705">
            <v>0.1</v>
          </cell>
          <cell r="Q2705">
            <v>0</v>
          </cell>
          <cell r="R2705">
            <v>0</v>
          </cell>
        </row>
        <row r="2706">
          <cell r="A2706">
            <v>44150</v>
          </cell>
          <cell r="C2706">
            <v>0.625</v>
          </cell>
          <cell r="P2706">
            <v>0.09</v>
          </cell>
          <cell r="Q2706">
            <v>0</v>
          </cell>
          <cell r="R2706">
            <v>0</v>
          </cell>
        </row>
        <row r="2707">
          <cell r="A2707">
            <v>44150</v>
          </cell>
          <cell r="C2707">
            <v>0.63541666666666663</v>
          </cell>
          <cell r="P2707">
            <v>0.09</v>
          </cell>
          <cell r="Q2707">
            <v>0.1</v>
          </cell>
          <cell r="R2707">
            <v>0.1</v>
          </cell>
        </row>
        <row r="2708">
          <cell r="A2708">
            <v>44150</v>
          </cell>
          <cell r="C2708">
            <v>0.64583333333333337</v>
          </cell>
          <cell r="P2708">
            <v>0.1</v>
          </cell>
          <cell r="Q2708">
            <v>0</v>
          </cell>
          <cell r="R2708">
            <v>0</v>
          </cell>
        </row>
        <row r="2709">
          <cell r="A2709">
            <v>44150</v>
          </cell>
          <cell r="C2709">
            <v>0.65625</v>
          </cell>
          <cell r="P2709">
            <v>0.09</v>
          </cell>
          <cell r="Q2709">
            <v>0</v>
          </cell>
          <cell r="R2709">
            <v>0</v>
          </cell>
        </row>
        <row r="2710">
          <cell r="A2710">
            <v>44150</v>
          </cell>
          <cell r="C2710">
            <v>0.66666666666666663</v>
          </cell>
          <cell r="P2710">
            <v>0.1</v>
          </cell>
          <cell r="Q2710">
            <v>0</v>
          </cell>
          <cell r="R2710">
            <v>0</v>
          </cell>
        </row>
        <row r="2711">
          <cell r="A2711">
            <v>44150</v>
          </cell>
          <cell r="C2711">
            <v>0.67708333333333337</v>
          </cell>
          <cell r="P2711">
            <v>0.08</v>
          </cell>
          <cell r="Q2711">
            <v>0</v>
          </cell>
          <cell r="R2711">
            <v>0</v>
          </cell>
        </row>
        <row r="2712">
          <cell r="A2712">
            <v>44150</v>
          </cell>
          <cell r="C2712">
            <v>0.6875</v>
          </cell>
          <cell r="P2712">
            <v>0.1</v>
          </cell>
          <cell r="Q2712">
            <v>0</v>
          </cell>
          <cell r="R2712">
            <v>0</v>
          </cell>
        </row>
        <row r="2713">
          <cell r="A2713">
            <v>44150</v>
          </cell>
          <cell r="C2713">
            <v>0.69791666666666663</v>
          </cell>
          <cell r="P2713">
            <v>0.1</v>
          </cell>
          <cell r="Q2713">
            <v>0</v>
          </cell>
          <cell r="R2713">
            <v>0</v>
          </cell>
        </row>
        <row r="2714">
          <cell r="A2714">
            <v>44150</v>
          </cell>
          <cell r="C2714">
            <v>0.70833333333333337</v>
          </cell>
          <cell r="P2714">
            <v>0.08</v>
          </cell>
          <cell r="Q2714">
            <v>0</v>
          </cell>
          <cell r="R2714">
            <v>0</v>
          </cell>
        </row>
        <row r="2715">
          <cell r="A2715">
            <v>44150</v>
          </cell>
          <cell r="C2715">
            <v>0.71875</v>
          </cell>
          <cell r="P2715">
            <v>0.11</v>
          </cell>
          <cell r="Q2715">
            <v>0.1</v>
          </cell>
          <cell r="R2715">
            <v>0.1</v>
          </cell>
        </row>
        <row r="2716">
          <cell r="A2716">
            <v>44150</v>
          </cell>
          <cell r="C2716">
            <v>0.72916666666666663</v>
          </cell>
          <cell r="P2716">
            <v>0.09</v>
          </cell>
          <cell r="Q2716">
            <v>0</v>
          </cell>
          <cell r="R2716">
            <v>0</v>
          </cell>
        </row>
        <row r="2717">
          <cell r="A2717">
            <v>44150</v>
          </cell>
          <cell r="C2717">
            <v>0.73958333333333337</v>
          </cell>
          <cell r="P2717">
            <v>0.09</v>
          </cell>
          <cell r="Q2717">
            <v>0</v>
          </cell>
          <cell r="R2717">
            <v>0</v>
          </cell>
        </row>
        <row r="2718">
          <cell r="A2718">
            <v>44150</v>
          </cell>
          <cell r="C2718">
            <v>0.75</v>
          </cell>
          <cell r="P2718">
            <v>0.04</v>
          </cell>
          <cell r="Q2718">
            <v>0.1</v>
          </cell>
          <cell r="R2718">
            <v>0.1</v>
          </cell>
        </row>
        <row r="2719">
          <cell r="A2719">
            <v>44150</v>
          </cell>
          <cell r="C2719">
            <v>0.76041666666666663</v>
          </cell>
          <cell r="P2719">
            <v>0.08</v>
          </cell>
          <cell r="Q2719">
            <v>0</v>
          </cell>
          <cell r="R2719">
            <v>0</v>
          </cell>
        </row>
        <row r="2720">
          <cell r="A2720">
            <v>44150</v>
          </cell>
          <cell r="C2720">
            <v>0.77083333333333337</v>
          </cell>
          <cell r="P2720">
            <v>0.06</v>
          </cell>
          <cell r="Q2720">
            <v>0.1</v>
          </cell>
          <cell r="R2720">
            <v>0.1</v>
          </cell>
        </row>
        <row r="2721">
          <cell r="A2721">
            <v>44150</v>
          </cell>
          <cell r="C2721">
            <v>0.78125</v>
          </cell>
          <cell r="P2721">
            <v>0.03</v>
          </cell>
          <cell r="Q2721">
            <v>0.1</v>
          </cell>
          <cell r="R2721">
            <v>0.1</v>
          </cell>
        </row>
        <row r="2722">
          <cell r="A2722">
            <v>44150</v>
          </cell>
          <cell r="C2722">
            <v>0.79166666666666663</v>
          </cell>
          <cell r="P2722">
            <v>0.02</v>
          </cell>
          <cell r="Q2722">
            <v>0</v>
          </cell>
          <cell r="R2722">
            <v>0</v>
          </cell>
        </row>
        <row r="2723">
          <cell r="A2723">
            <v>44150</v>
          </cell>
          <cell r="C2723">
            <v>0.82291666666666663</v>
          </cell>
          <cell r="P2723">
            <v>0</v>
          </cell>
          <cell r="Q2723">
            <v>0.1</v>
          </cell>
          <cell r="R2723">
            <v>0.1</v>
          </cell>
        </row>
        <row r="2724">
          <cell r="A2724">
            <v>44150</v>
          </cell>
          <cell r="C2724">
            <v>0.84375</v>
          </cell>
          <cell r="P2724">
            <v>0</v>
          </cell>
          <cell r="Q2724">
            <v>0.1</v>
          </cell>
          <cell r="R2724">
            <v>0.1</v>
          </cell>
        </row>
        <row r="2725">
          <cell r="A2725">
            <v>44150</v>
          </cell>
          <cell r="C2725">
            <v>0.91666666666666663</v>
          </cell>
          <cell r="P2725">
            <v>0</v>
          </cell>
          <cell r="Q2725">
            <v>0.2</v>
          </cell>
          <cell r="R2725">
            <v>0.2</v>
          </cell>
        </row>
        <row r="2726">
          <cell r="A2726">
            <v>44150</v>
          </cell>
          <cell r="C2726">
            <v>0.9375</v>
          </cell>
          <cell r="P2726">
            <v>0</v>
          </cell>
          <cell r="Q2726">
            <v>0.1</v>
          </cell>
          <cell r="R2726">
            <v>0.1</v>
          </cell>
        </row>
        <row r="2727">
          <cell r="A2727">
            <v>44151</v>
          </cell>
          <cell r="C2727">
            <v>5.2083333333333336E-2</v>
          </cell>
          <cell r="P2727">
            <v>0</v>
          </cell>
          <cell r="Q2727">
            <v>0.1</v>
          </cell>
          <cell r="R2727">
            <v>0.1</v>
          </cell>
        </row>
        <row r="2728">
          <cell r="A2728">
            <v>44151</v>
          </cell>
          <cell r="C2728">
            <v>0.14583333333333334</v>
          </cell>
          <cell r="P2728">
            <v>0</v>
          </cell>
          <cell r="Q2728">
            <v>0.1</v>
          </cell>
          <cell r="R2728">
            <v>0.1</v>
          </cell>
        </row>
        <row r="2729">
          <cell r="A2729">
            <v>44151</v>
          </cell>
          <cell r="C2729">
            <v>0.17708333333333334</v>
          </cell>
          <cell r="P2729">
            <v>0</v>
          </cell>
          <cell r="Q2729">
            <v>0.1</v>
          </cell>
          <cell r="R2729">
            <v>0.1</v>
          </cell>
        </row>
        <row r="2730">
          <cell r="A2730">
            <v>44151</v>
          </cell>
          <cell r="C2730">
            <v>0.20833333333333334</v>
          </cell>
          <cell r="P2730">
            <v>0</v>
          </cell>
          <cell r="Q2730">
            <v>0.1</v>
          </cell>
          <cell r="R2730">
            <v>0.1</v>
          </cell>
        </row>
        <row r="2731">
          <cell r="A2731">
            <v>44151</v>
          </cell>
          <cell r="C2731">
            <v>0.23958333333333334</v>
          </cell>
          <cell r="P2731">
            <v>0</v>
          </cell>
          <cell r="Q2731">
            <v>0.1</v>
          </cell>
          <cell r="R2731">
            <v>0.1</v>
          </cell>
        </row>
        <row r="2732">
          <cell r="A2732">
            <v>44151</v>
          </cell>
          <cell r="C2732">
            <v>0.26041666666666669</v>
          </cell>
          <cell r="P2732">
            <v>0.01</v>
          </cell>
          <cell r="Q2732">
            <v>0.1</v>
          </cell>
          <cell r="R2732">
            <v>0.1</v>
          </cell>
        </row>
        <row r="2733">
          <cell r="A2733">
            <v>44151</v>
          </cell>
          <cell r="C2733">
            <v>0.27083333333333331</v>
          </cell>
          <cell r="P2733">
            <v>0.01</v>
          </cell>
          <cell r="Q2733">
            <v>0</v>
          </cell>
          <cell r="R2733">
            <v>0</v>
          </cell>
        </row>
        <row r="2734">
          <cell r="A2734">
            <v>44151</v>
          </cell>
          <cell r="C2734">
            <v>0.28125</v>
          </cell>
          <cell r="P2734">
            <v>0.01</v>
          </cell>
          <cell r="Q2734">
            <v>0.1</v>
          </cell>
          <cell r="R2734">
            <v>0.1</v>
          </cell>
        </row>
        <row r="2735">
          <cell r="A2735">
            <v>44151</v>
          </cell>
          <cell r="C2735">
            <v>0.29166666666666669</v>
          </cell>
          <cell r="P2735">
            <v>0.01</v>
          </cell>
          <cell r="Q2735">
            <v>0</v>
          </cell>
          <cell r="R2735">
            <v>0</v>
          </cell>
        </row>
        <row r="2736">
          <cell r="A2736">
            <v>44151</v>
          </cell>
          <cell r="C2736">
            <v>0.30208333333333331</v>
          </cell>
          <cell r="P2736">
            <v>0.02</v>
          </cell>
          <cell r="Q2736">
            <v>0</v>
          </cell>
          <cell r="R2736">
            <v>0</v>
          </cell>
        </row>
        <row r="2737">
          <cell r="A2737">
            <v>44151</v>
          </cell>
          <cell r="C2737">
            <v>0.3125</v>
          </cell>
          <cell r="P2737">
            <v>0.03</v>
          </cell>
          <cell r="Q2737">
            <v>0.1</v>
          </cell>
          <cell r="R2737">
            <v>0.1</v>
          </cell>
        </row>
        <row r="2738">
          <cell r="A2738">
            <v>44151</v>
          </cell>
          <cell r="C2738">
            <v>0.32291666666666669</v>
          </cell>
          <cell r="P2738">
            <v>0.06</v>
          </cell>
          <cell r="Q2738">
            <v>0</v>
          </cell>
          <cell r="R2738">
            <v>0</v>
          </cell>
        </row>
        <row r="2739">
          <cell r="A2739">
            <v>44151</v>
          </cell>
          <cell r="C2739">
            <v>0.33333333333333331</v>
          </cell>
          <cell r="P2739">
            <v>7.0000000000000007E-2</v>
          </cell>
          <cell r="Q2739">
            <v>0.2</v>
          </cell>
          <cell r="R2739">
            <v>0.2</v>
          </cell>
        </row>
        <row r="2740">
          <cell r="A2740">
            <v>44151</v>
          </cell>
          <cell r="C2740">
            <v>0.34375</v>
          </cell>
          <cell r="P2740">
            <v>0.11</v>
          </cell>
          <cell r="Q2740">
            <v>0.3</v>
          </cell>
          <cell r="R2740">
            <v>0.3</v>
          </cell>
        </row>
        <row r="2741">
          <cell r="A2741">
            <v>44151</v>
          </cell>
          <cell r="C2741">
            <v>0.35416666666666669</v>
          </cell>
          <cell r="P2741">
            <v>0.12</v>
          </cell>
          <cell r="Q2741">
            <v>0</v>
          </cell>
          <cell r="R2741">
            <v>0</v>
          </cell>
        </row>
        <row r="2742">
          <cell r="A2742">
            <v>44151</v>
          </cell>
          <cell r="C2742">
            <v>0.36458333333333331</v>
          </cell>
          <cell r="P2742">
            <v>0.15</v>
          </cell>
          <cell r="Q2742">
            <v>0.1</v>
          </cell>
          <cell r="R2742">
            <v>0.1</v>
          </cell>
        </row>
        <row r="2743">
          <cell r="A2743">
            <v>44151</v>
          </cell>
          <cell r="C2743">
            <v>0.375</v>
          </cell>
          <cell r="P2743">
            <v>0.18</v>
          </cell>
          <cell r="Q2743">
            <v>0</v>
          </cell>
          <cell r="R2743">
            <v>0</v>
          </cell>
        </row>
        <row r="2744">
          <cell r="A2744">
            <v>44151</v>
          </cell>
          <cell r="C2744">
            <v>0.38541666666666669</v>
          </cell>
          <cell r="P2744">
            <v>0.19</v>
          </cell>
          <cell r="Q2744">
            <v>0</v>
          </cell>
          <cell r="R2744">
            <v>0</v>
          </cell>
        </row>
        <row r="2745">
          <cell r="A2745">
            <v>44151</v>
          </cell>
          <cell r="C2745">
            <v>0.39583333333333331</v>
          </cell>
          <cell r="P2745">
            <v>0.22</v>
          </cell>
          <cell r="Q2745">
            <v>0</v>
          </cell>
          <cell r="R2745">
            <v>0</v>
          </cell>
        </row>
        <row r="2746">
          <cell r="A2746">
            <v>44151</v>
          </cell>
          <cell r="C2746">
            <v>0.40625</v>
          </cell>
          <cell r="P2746">
            <v>0.23</v>
          </cell>
          <cell r="Q2746">
            <v>0</v>
          </cell>
          <cell r="R2746">
            <v>0</v>
          </cell>
        </row>
        <row r="2747">
          <cell r="A2747">
            <v>44151</v>
          </cell>
          <cell r="C2747">
            <v>0.41666666666666669</v>
          </cell>
          <cell r="P2747">
            <v>0.25</v>
          </cell>
          <cell r="Q2747">
            <v>0</v>
          </cell>
          <cell r="R2747">
            <v>0</v>
          </cell>
        </row>
        <row r="2748">
          <cell r="A2748">
            <v>44151</v>
          </cell>
          <cell r="C2748">
            <v>0.42708333333333331</v>
          </cell>
          <cell r="P2748">
            <v>0.27</v>
          </cell>
          <cell r="Q2748">
            <v>0.1</v>
          </cell>
          <cell r="R2748">
            <v>0.1</v>
          </cell>
        </row>
        <row r="2749">
          <cell r="A2749">
            <v>44151</v>
          </cell>
          <cell r="C2749">
            <v>0.4375</v>
          </cell>
          <cell r="P2749">
            <v>0.28999999999999998</v>
          </cell>
          <cell r="Q2749">
            <v>0</v>
          </cell>
          <cell r="R2749">
            <v>0</v>
          </cell>
        </row>
        <row r="2750">
          <cell r="A2750">
            <v>44151</v>
          </cell>
          <cell r="C2750">
            <v>0.44791666666666669</v>
          </cell>
          <cell r="P2750">
            <v>0.24</v>
          </cell>
          <cell r="Q2750">
            <v>0</v>
          </cell>
          <cell r="R2750">
            <v>0</v>
          </cell>
        </row>
        <row r="2751">
          <cell r="A2751">
            <v>44151</v>
          </cell>
          <cell r="C2751">
            <v>0.45833333333333331</v>
          </cell>
          <cell r="P2751">
            <v>0.24</v>
          </cell>
          <cell r="Q2751">
            <v>0</v>
          </cell>
          <cell r="R2751">
            <v>0</v>
          </cell>
        </row>
        <row r="2752">
          <cell r="A2752">
            <v>44151</v>
          </cell>
          <cell r="C2752">
            <v>0.46875</v>
          </cell>
          <cell r="P2752">
            <v>0.18</v>
          </cell>
          <cell r="Q2752">
            <v>0</v>
          </cell>
          <cell r="R2752">
            <v>0</v>
          </cell>
        </row>
        <row r="2753">
          <cell r="A2753">
            <v>44151</v>
          </cell>
          <cell r="C2753">
            <v>0.47916666666666669</v>
          </cell>
          <cell r="P2753">
            <v>0.16</v>
          </cell>
          <cell r="Q2753">
            <v>0.1</v>
          </cell>
          <cell r="R2753">
            <v>0.1</v>
          </cell>
        </row>
        <row r="2754">
          <cell r="A2754">
            <v>44151</v>
          </cell>
          <cell r="C2754">
            <v>0.48958333333333331</v>
          </cell>
          <cell r="P2754">
            <v>0.15</v>
          </cell>
          <cell r="Q2754">
            <v>0</v>
          </cell>
          <cell r="R2754">
            <v>0</v>
          </cell>
        </row>
        <row r="2755">
          <cell r="A2755">
            <v>44151</v>
          </cell>
          <cell r="C2755">
            <v>0.5</v>
          </cell>
          <cell r="P2755">
            <v>0.12</v>
          </cell>
          <cell r="Q2755">
            <v>0</v>
          </cell>
          <cell r="R2755">
            <v>0</v>
          </cell>
        </row>
        <row r="2756">
          <cell r="A2756">
            <v>44151</v>
          </cell>
          <cell r="C2756">
            <v>0.51041666666666663</v>
          </cell>
          <cell r="P2756">
            <v>0.12</v>
          </cell>
          <cell r="Q2756">
            <v>0</v>
          </cell>
          <cell r="R2756">
            <v>0</v>
          </cell>
        </row>
        <row r="2757">
          <cell r="A2757">
            <v>44151</v>
          </cell>
          <cell r="C2757">
            <v>0.52083333333333337</v>
          </cell>
          <cell r="P2757">
            <v>0.11</v>
          </cell>
          <cell r="Q2757">
            <v>0.1</v>
          </cell>
          <cell r="R2757">
            <v>0.1</v>
          </cell>
        </row>
        <row r="2758">
          <cell r="A2758">
            <v>44151</v>
          </cell>
          <cell r="C2758">
            <v>0.53125</v>
          </cell>
          <cell r="P2758">
            <v>0.09</v>
          </cell>
          <cell r="Q2758">
            <v>0</v>
          </cell>
          <cell r="R2758">
            <v>0</v>
          </cell>
        </row>
        <row r="2759">
          <cell r="A2759">
            <v>44151</v>
          </cell>
          <cell r="C2759">
            <v>0.54166666666666663</v>
          </cell>
          <cell r="P2759">
            <v>0.1</v>
          </cell>
          <cell r="Q2759">
            <v>0</v>
          </cell>
          <cell r="R2759">
            <v>0</v>
          </cell>
        </row>
        <row r="2760">
          <cell r="A2760">
            <v>44151</v>
          </cell>
          <cell r="C2760">
            <v>0.55208333333333337</v>
          </cell>
          <cell r="P2760">
            <v>0.08</v>
          </cell>
          <cell r="Q2760">
            <v>0.1</v>
          </cell>
          <cell r="R2760">
            <v>0.1</v>
          </cell>
        </row>
        <row r="2761">
          <cell r="A2761">
            <v>44151</v>
          </cell>
          <cell r="C2761">
            <v>0.5625</v>
          </cell>
          <cell r="P2761">
            <v>0.09</v>
          </cell>
          <cell r="Q2761">
            <v>0</v>
          </cell>
          <cell r="R2761">
            <v>0</v>
          </cell>
        </row>
        <row r="2762">
          <cell r="A2762">
            <v>44151</v>
          </cell>
          <cell r="C2762">
            <v>0.57291666666666663</v>
          </cell>
          <cell r="P2762">
            <v>0.12</v>
          </cell>
          <cell r="Q2762">
            <v>0</v>
          </cell>
          <cell r="R2762">
            <v>0</v>
          </cell>
        </row>
        <row r="2763">
          <cell r="A2763">
            <v>44151</v>
          </cell>
          <cell r="C2763">
            <v>0.58333333333333337</v>
          </cell>
          <cell r="P2763">
            <v>0.11</v>
          </cell>
          <cell r="Q2763">
            <v>0</v>
          </cell>
          <cell r="R2763">
            <v>0</v>
          </cell>
        </row>
        <row r="2764">
          <cell r="A2764">
            <v>44151</v>
          </cell>
          <cell r="C2764">
            <v>0.59375</v>
          </cell>
          <cell r="P2764">
            <v>0.13</v>
          </cell>
          <cell r="Q2764">
            <v>0.1</v>
          </cell>
          <cell r="R2764">
            <v>0.1</v>
          </cell>
        </row>
        <row r="2765">
          <cell r="A2765">
            <v>44151</v>
          </cell>
          <cell r="C2765">
            <v>0.60416666666666663</v>
          </cell>
          <cell r="P2765">
            <v>0.13</v>
          </cell>
          <cell r="Q2765">
            <v>0</v>
          </cell>
          <cell r="R2765">
            <v>0</v>
          </cell>
        </row>
        <row r="2766">
          <cell r="A2766">
            <v>44151</v>
          </cell>
          <cell r="C2766">
            <v>0.61458333333333337</v>
          </cell>
          <cell r="P2766">
            <v>0.14000000000000001</v>
          </cell>
          <cell r="Q2766">
            <v>0</v>
          </cell>
          <cell r="R2766">
            <v>0</v>
          </cell>
        </row>
        <row r="2767">
          <cell r="A2767">
            <v>44151</v>
          </cell>
          <cell r="C2767">
            <v>0.625</v>
          </cell>
          <cell r="P2767">
            <v>0.12</v>
          </cell>
          <cell r="Q2767">
            <v>0</v>
          </cell>
          <cell r="R2767">
            <v>0</v>
          </cell>
        </row>
        <row r="2768">
          <cell r="A2768">
            <v>44151</v>
          </cell>
          <cell r="C2768">
            <v>0.63541666666666663</v>
          </cell>
          <cell r="P2768">
            <v>0.21</v>
          </cell>
          <cell r="Q2768">
            <v>0.1</v>
          </cell>
          <cell r="R2768">
            <v>0.1</v>
          </cell>
        </row>
        <row r="2769">
          <cell r="A2769">
            <v>44151</v>
          </cell>
          <cell r="C2769">
            <v>0.64583333333333337</v>
          </cell>
          <cell r="P2769">
            <v>0.12</v>
          </cell>
          <cell r="Q2769">
            <v>0</v>
          </cell>
          <cell r="R2769">
            <v>0</v>
          </cell>
        </row>
        <row r="2770">
          <cell r="A2770">
            <v>44151</v>
          </cell>
          <cell r="C2770">
            <v>0.65625</v>
          </cell>
          <cell r="P2770">
            <v>0.11</v>
          </cell>
          <cell r="Q2770">
            <v>0</v>
          </cell>
          <cell r="R2770">
            <v>0</v>
          </cell>
        </row>
        <row r="2771">
          <cell r="A2771">
            <v>44151</v>
          </cell>
          <cell r="C2771">
            <v>0.66666666666666663</v>
          </cell>
          <cell r="P2771">
            <v>0.11</v>
          </cell>
          <cell r="Q2771">
            <v>0</v>
          </cell>
          <cell r="R2771">
            <v>0</v>
          </cell>
        </row>
        <row r="2772">
          <cell r="A2772">
            <v>44151</v>
          </cell>
          <cell r="C2772">
            <v>0.67708333333333337</v>
          </cell>
          <cell r="P2772">
            <v>0.13</v>
          </cell>
          <cell r="Q2772">
            <v>0</v>
          </cell>
          <cell r="R2772">
            <v>0</v>
          </cell>
        </row>
        <row r="2773">
          <cell r="A2773">
            <v>44151</v>
          </cell>
          <cell r="C2773">
            <v>0.6875</v>
          </cell>
          <cell r="P2773">
            <v>0.09</v>
          </cell>
          <cell r="Q2773">
            <v>0</v>
          </cell>
          <cell r="R2773">
            <v>0</v>
          </cell>
        </row>
        <row r="2774">
          <cell r="A2774">
            <v>44151</v>
          </cell>
          <cell r="C2774">
            <v>0.69791666666666663</v>
          </cell>
          <cell r="P2774">
            <v>0.11</v>
          </cell>
          <cell r="Q2774">
            <v>0</v>
          </cell>
          <cell r="R2774">
            <v>0</v>
          </cell>
        </row>
        <row r="2775">
          <cell r="A2775">
            <v>44151</v>
          </cell>
          <cell r="C2775">
            <v>0.70833333333333337</v>
          </cell>
          <cell r="P2775">
            <v>0.1</v>
          </cell>
          <cell r="Q2775">
            <v>0.1</v>
          </cell>
          <cell r="R2775">
            <v>0.1</v>
          </cell>
        </row>
        <row r="2776">
          <cell r="A2776">
            <v>44151</v>
          </cell>
          <cell r="C2776">
            <v>0.71875</v>
          </cell>
          <cell r="P2776">
            <v>0.09</v>
          </cell>
          <cell r="Q2776">
            <v>0</v>
          </cell>
          <cell r="R2776">
            <v>0</v>
          </cell>
        </row>
        <row r="2777">
          <cell r="A2777">
            <v>44151</v>
          </cell>
          <cell r="C2777">
            <v>0.72916666666666663</v>
          </cell>
          <cell r="P2777">
            <v>0.11</v>
          </cell>
          <cell r="Q2777">
            <v>0</v>
          </cell>
          <cell r="R2777">
            <v>0</v>
          </cell>
        </row>
        <row r="2778">
          <cell r="A2778">
            <v>44151</v>
          </cell>
          <cell r="C2778">
            <v>0.73958333333333337</v>
          </cell>
          <cell r="P2778">
            <v>0.1</v>
          </cell>
          <cell r="Q2778">
            <v>0</v>
          </cell>
          <cell r="R2778">
            <v>0</v>
          </cell>
        </row>
        <row r="2779">
          <cell r="A2779">
            <v>44151</v>
          </cell>
          <cell r="C2779">
            <v>0.75</v>
          </cell>
          <cell r="P2779">
            <v>0.09</v>
          </cell>
          <cell r="Q2779">
            <v>0.1</v>
          </cell>
          <cell r="R2779">
            <v>0.1</v>
          </cell>
        </row>
        <row r="2780">
          <cell r="A2780">
            <v>44151</v>
          </cell>
          <cell r="C2780">
            <v>0.76041666666666663</v>
          </cell>
          <cell r="P2780">
            <v>0.06</v>
          </cell>
          <cell r="Q2780">
            <v>0.2</v>
          </cell>
          <cell r="R2780">
            <v>0.2</v>
          </cell>
        </row>
        <row r="2781">
          <cell r="A2781">
            <v>44151</v>
          </cell>
          <cell r="C2781">
            <v>0.77083333333333337</v>
          </cell>
          <cell r="P2781">
            <v>0.05</v>
          </cell>
          <cell r="Q2781">
            <v>0.2</v>
          </cell>
          <cell r="R2781">
            <v>0.2</v>
          </cell>
        </row>
        <row r="2782">
          <cell r="A2782">
            <v>44151</v>
          </cell>
          <cell r="C2782">
            <v>0.78125</v>
          </cell>
          <cell r="P2782">
            <v>0.03</v>
          </cell>
          <cell r="Q2782">
            <v>0.1</v>
          </cell>
          <cell r="R2782">
            <v>0.1</v>
          </cell>
        </row>
        <row r="2783">
          <cell r="A2783">
            <v>44151</v>
          </cell>
          <cell r="C2783">
            <v>0.79166666666666663</v>
          </cell>
          <cell r="P2783">
            <v>0.01</v>
          </cell>
          <cell r="Q2783">
            <v>0.1</v>
          </cell>
          <cell r="R2783">
            <v>0.1</v>
          </cell>
        </row>
        <row r="2784">
          <cell r="A2784">
            <v>44151</v>
          </cell>
          <cell r="C2784">
            <v>0.8125</v>
          </cell>
          <cell r="P2784">
            <v>0.01</v>
          </cell>
          <cell r="Q2784">
            <v>0.3</v>
          </cell>
          <cell r="R2784">
            <v>0.3</v>
          </cell>
        </row>
        <row r="2785">
          <cell r="A2785">
            <v>44151</v>
          </cell>
          <cell r="C2785">
            <v>0.82291666666666663</v>
          </cell>
          <cell r="P2785">
            <v>0</v>
          </cell>
          <cell r="Q2785">
            <v>0.4</v>
          </cell>
          <cell r="R2785">
            <v>0.4</v>
          </cell>
        </row>
        <row r="2786">
          <cell r="A2786">
            <v>44151</v>
          </cell>
          <cell r="C2786">
            <v>0.83333333333333337</v>
          </cell>
          <cell r="P2786">
            <v>0</v>
          </cell>
          <cell r="Q2786">
            <v>0.1</v>
          </cell>
          <cell r="R2786">
            <v>0.1</v>
          </cell>
        </row>
        <row r="2787">
          <cell r="A2787">
            <v>44151</v>
          </cell>
          <cell r="C2787">
            <v>0.85416666666666663</v>
          </cell>
          <cell r="P2787">
            <v>0</v>
          </cell>
          <cell r="Q2787">
            <v>0.1</v>
          </cell>
          <cell r="R2787">
            <v>0.1</v>
          </cell>
        </row>
        <row r="2788">
          <cell r="A2788">
            <v>44151</v>
          </cell>
          <cell r="C2788">
            <v>0.86458333333333337</v>
          </cell>
          <cell r="P2788">
            <v>0</v>
          </cell>
          <cell r="Q2788">
            <v>0.2</v>
          </cell>
          <cell r="R2788">
            <v>0.2</v>
          </cell>
        </row>
        <row r="2789">
          <cell r="A2789">
            <v>44151</v>
          </cell>
          <cell r="C2789">
            <v>0.875</v>
          </cell>
          <cell r="P2789">
            <v>0</v>
          </cell>
          <cell r="Q2789">
            <v>0.3</v>
          </cell>
          <cell r="R2789">
            <v>0.3</v>
          </cell>
        </row>
        <row r="2790">
          <cell r="A2790">
            <v>44151</v>
          </cell>
          <cell r="C2790">
            <v>0.88541666666666663</v>
          </cell>
          <cell r="P2790">
            <v>0</v>
          </cell>
          <cell r="Q2790">
            <v>0.2</v>
          </cell>
          <cell r="R2790">
            <v>0.2</v>
          </cell>
        </row>
        <row r="2791">
          <cell r="A2791">
            <v>44151</v>
          </cell>
          <cell r="C2791">
            <v>0.96875</v>
          </cell>
          <cell r="P2791">
            <v>0</v>
          </cell>
          <cell r="Q2791">
            <v>0.1</v>
          </cell>
          <cell r="R2791">
            <v>0.1</v>
          </cell>
        </row>
        <row r="2792">
          <cell r="A2792">
            <v>44152</v>
          </cell>
          <cell r="C2792">
            <v>8.3333333333333329E-2</v>
          </cell>
          <cell r="P2792">
            <v>0</v>
          </cell>
          <cell r="Q2792">
            <v>0.1</v>
          </cell>
          <cell r="R2792">
            <v>0.1</v>
          </cell>
        </row>
        <row r="2793">
          <cell r="A2793">
            <v>44152</v>
          </cell>
          <cell r="C2793">
            <v>0.13541666666666666</v>
          </cell>
          <cell r="P2793">
            <v>0</v>
          </cell>
          <cell r="Q2793">
            <v>0.1</v>
          </cell>
          <cell r="R2793">
            <v>0.1</v>
          </cell>
        </row>
        <row r="2794">
          <cell r="A2794">
            <v>44152</v>
          </cell>
          <cell r="C2794">
            <v>0.16666666666666666</v>
          </cell>
          <cell r="P2794">
            <v>0</v>
          </cell>
          <cell r="Q2794">
            <v>0.1</v>
          </cell>
          <cell r="R2794">
            <v>0.1</v>
          </cell>
        </row>
        <row r="2795">
          <cell r="A2795">
            <v>44152</v>
          </cell>
          <cell r="C2795">
            <v>0.1875</v>
          </cell>
          <cell r="P2795">
            <v>0</v>
          </cell>
          <cell r="Q2795">
            <v>0.1</v>
          </cell>
          <cell r="R2795">
            <v>0.1</v>
          </cell>
        </row>
        <row r="2796">
          <cell r="A2796">
            <v>44152</v>
          </cell>
          <cell r="C2796">
            <v>0.21875</v>
          </cell>
          <cell r="P2796">
            <v>0</v>
          </cell>
          <cell r="Q2796">
            <v>0.1</v>
          </cell>
          <cell r="R2796">
            <v>0.1</v>
          </cell>
        </row>
        <row r="2797">
          <cell r="A2797">
            <v>44152</v>
          </cell>
          <cell r="C2797">
            <v>0.25</v>
          </cell>
          <cell r="P2797">
            <v>0</v>
          </cell>
          <cell r="Q2797">
            <v>0.1</v>
          </cell>
          <cell r="R2797">
            <v>0.1</v>
          </cell>
        </row>
        <row r="2798">
          <cell r="A2798">
            <v>44152</v>
          </cell>
          <cell r="C2798">
            <v>0.27083333333333331</v>
          </cell>
          <cell r="P2798">
            <v>0.01</v>
          </cell>
          <cell r="Q2798">
            <v>0</v>
          </cell>
          <cell r="R2798">
            <v>0</v>
          </cell>
        </row>
        <row r="2799">
          <cell r="A2799">
            <v>44152</v>
          </cell>
          <cell r="C2799">
            <v>0.28125</v>
          </cell>
          <cell r="P2799">
            <v>0.01</v>
          </cell>
          <cell r="Q2799">
            <v>0.1</v>
          </cell>
          <cell r="R2799">
            <v>0.1</v>
          </cell>
        </row>
        <row r="2800">
          <cell r="A2800">
            <v>44152</v>
          </cell>
          <cell r="C2800">
            <v>0.29166666666666669</v>
          </cell>
          <cell r="P2800">
            <v>0.01</v>
          </cell>
          <cell r="Q2800">
            <v>0</v>
          </cell>
          <cell r="R2800">
            <v>0</v>
          </cell>
        </row>
        <row r="2801">
          <cell r="A2801">
            <v>44152</v>
          </cell>
          <cell r="C2801">
            <v>0.30208333333333331</v>
          </cell>
          <cell r="P2801">
            <v>0.02</v>
          </cell>
          <cell r="Q2801">
            <v>0.2</v>
          </cell>
          <cell r="R2801">
            <v>0.2</v>
          </cell>
        </row>
        <row r="2802">
          <cell r="A2802">
            <v>44152</v>
          </cell>
          <cell r="C2802">
            <v>0.3125</v>
          </cell>
          <cell r="P2802">
            <v>0.04</v>
          </cell>
          <cell r="Q2802">
            <v>0.1</v>
          </cell>
          <cell r="R2802">
            <v>0.1</v>
          </cell>
        </row>
        <row r="2803">
          <cell r="A2803">
            <v>44152</v>
          </cell>
          <cell r="C2803">
            <v>0.32291666666666669</v>
          </cell>
          <cell r="P2803">
            <v>0.05</v>
          </cell>
          <cell r="Q2803">
            <v>0.3</v>
          </cell>
          <cell r="R2803">
            <v>0.3</v>
          </cell>
        </row>
        <row r="2804">
          <cell r="A2804">
            <v>44152</v>
          </cell>
          <cell r="C2804">
            <v>0.33333333333333331</v>
          </cell>
          <cell r="P2804">
            <v>0.08</v>
          </cell>
          <cell r="Q2804">
            <v>0.1</v>
          </cell>
          <cell r="R2804">
            <v>0.1</v>
          </cell>
        </row>
        <row r="2805">
          <cell r="A2805">
            <v>44152</v>
          </cell>
          <cell r="C2805">
            <v>0.34375</v>
          </cell>
          <cell r="P2805">
            <v>0.1</v>
          </cell>
          <cell r="Q2805">
            <v>0</v>
          </cell>
          <cell r="R2805">
            <v>0</v>
          </cell>
        </row>
        <row r="2806">
          <cell r="A2806">
            <v>44152</v>
          </cell>
          <cell r="C2806">
            <v>0.35416666666666669</v>
          </cell>
          <cell r="P2806">
            <v>0.13</v>
          </cell>
          <cell r="Q2806">
            <v>0.1</v>
          </cell>
          <cell r="R2806">
            <v>0.1</v>
          </cell>
        </row>
        <row r="2807">
          <cell r="A2807">
            <v>44152</v>
          </cell>
          <cell r="C2807">
            <v>0.36458333333333331</v>
          </cell>
          <cell r="P2807">
            <v>0.14000000000000001</v>
          </cell>
          <cell r="Q2807">
            <v>0</v>
          </cell>
          <cell r="R2807">
            <v>0</v>
          </cell>
        </row>
        <row r="2808">
          <cell r="A2808">
            <v>44152</v>
          </cell>
          <cell r="C2808">
            <v>0.375</v>
          </cell>
          <cell r="P2808">
            <v>0.18</v>
          </cell>
          <cell r="Q2808">
            <v>0</v>
          </cell>
          <cell r="R2808">
            <v>0</v>
          </cell>
        </row>
        <row r="2809">
          <cell r="A2809">
            <v>44152</v>
          </cell>
          <cell r="C2809">
            <v>0.38541666666666669</v>
          </cell>
          <cell r="P2809">
            <v>0.19</v>
          </cell>
          <cell r="Q2809">
            <v>0.1</v>
          </cell>
          <cell r="R2809">
            <v>0.1</v>
          </cell>
        </row>
        <row r="2810">
          <cell r="A2810">
            <v>44152</v>
          </cell>
          <cell r="C2810">
            <v>0.39583333333333331</v>
          </cell>
          <cell r="P2810">
            <v>0.22</v>
          </cell>
          <cell r="Q2810">
            <v>0</v>
          </cell>
          <cell r="R2810">
            <v>0</v>
          </cell>
        </row>
        <row r="2811">
          <cell r="A2811">
            <v>44152</v>
          </cell>
          <cell r="C2811">
            <v>0.40625</v>
          </cell>
          <cell r="P2811">
            <v>0.23</v>
          </cell>
          <cell r="Q2811">
            <v>0.1</v>
          </cell>
          <cell r="R2811">
            <v>0.1</v>
          </cell>
        </row>
        <row r="2812">
          <cell r="A2812">
            <v>44152</v>
          </cell>
          <cell r="C2812">
            <v>0.41666666666666669</v>
          </cell>
          <cell r="P2812">
            <v>0.26</v>
          </cell>
          <cell r="Q2812">
            <v>0.2</v>
          </cell>
          <cell r="R2812">
            <v>0.2</v>
          </cell>
        </row>
        <row r="2813">
          <cell r="A2813">
            <v>44152</v>
          </cell>
          <cell r="C2813">
            <v>0.42708333333333331</v>
          </cell>
          <cell r="P2813">
            <v>0.28000000000000003</v>
          </cell>
          <cell r="Q2813">
            <v>0.3</v>
          </cell>
          <cell r="R2813">
            <v>0.3</v>
          </cell>
        </row>
        <row r="2814">
          <cell r="A2814">
            <v>44152</v>
          </cell>
          <cell r="C2814">
            <v>0.4375</v>
          </cell>
          <cell r="P2814">
            <v>0.28999999999999998</v>
          </cell>
          <cell r="Q2814">
            <v>0.1</v>
          </cell>
          <cell r="R2814">
            <v>0.1</v>
          </cell>
        </row>
        <row r="2815">
          <cell r="A2815">
            <v>44152</v>
          </cell>
          <cell r="C2815">
            <v>0.44791666666666669</v>
          </cell>
          <cell r="P2815">
            <v>0.28999999999999998</v>
          </cell>
          <cell r="Q2815">
            <v>0</v>
          </cell>
          <cell r="R2815">
            <v>0</v>
          </cell>
        </row>
        <row r="2816">
          <cell r="A2816">
            <v>44152</v>
          </cell>
          <cell r="C2816">
            <v>0.45833333333333331</v>
          </cell>
          <cell r="P2816">
            <v>0.24</v>
          </cell>
          <cell r="Q2816">
            <v>0.2</v>
          </cell>
          <cell r="R2816">
            <v>0.2</v>
          </cell>
        </row>
        <row r="2817">
          <cell r="A2817">
            <v>44152</v>
          </cell>
          <cell r="C2817">
            <v>0.46875</v>
          </cell>
          <cell r="P2817">
            <v>0.18</v>
          </cell>
          <cell r="Q2817">
            <v>0.3</v>
          </cell>
          <cell r="R2817">
            <v>0.3</v>
          </cell>
        </row>
        <row r="2818">
          <cell r="A2818">
            <v>44152</v>
          </cell>
          <cell r="C2818">
            <v>0.47916666666666669</v>
          </cell>
          <cell r="P2818">
            <v>0.17</v>
          </cell>
          <cell r="Q2818">
            <v>0.3</v>
          </cell>
          <cell r="R2818">
            <v>0.3</v>
          </cell>
        </row>
        <row r="2819">
          <cell r="A2819">
            <v>44152</v>
          </cell>
          <cell r="C2819">
            <v>0.48958333333333331</v>
          </cell>
          <cell r="P2819">
            <v>0.12</v>
          </cell>
          <cell r="Q2819">
            <v>0.3</v>
          </cell>
          <cell r="R2819">
            <v>0.3</v>
          </cell>
        </row>
        <row r="2820">
          <cell r="A2820">
            <v>44152</v>
          </cell>
          <cell r="C2820">
            <v>0.5</v>
          </cell>
          <cell r="P2820">
            <v>0.08</v>
          </cell>
          <cell r="Q2820">
            <v>0.2</v>
          </cell>
          <cell r="R2820">
            <v>0.2</v>
          </cell>
        </row>
        <row r="2821">
          <cell r="A2821">
            <v>44152</v>
          </cell>
          <cell r="C2821">
            <v>0.51041666666666663</v>
          </cell>
          <cell r="P2821">
            <v>0.08</v>
          </cell>
          <cell r="Q2821">
            <v>0.1</v>
          </cell>
          <cell r="R2821">
            <v>0.1</v>
          </cell>
        </row>
        <row r="2822">
          <cell r="A2822">
            <v>44152</v>
          </cell>
          <cell r="C2822">
            <v>0.52083333333333337</v>
          </cell>
          <cell r="P2822">
            <v>0.06</v>
          </cell>
          <cell r="Q2822">
            <v>0</v>
          </cell>
          <cell r="R2822">
            <v>0</v>
          </cell>
        </row>
        <row r="2823">
          <cell r="A2823">
            <v>44152</v>
          </cell>
          <cell r="C2823">
            <v>0.53125</v>
          </cell>
          <cell r="P2823">
            <v>0.09</v>
          </cell>
          <cell r="Q2823">
            <v>0.1</v>
          </cell>
          <cell r="R2823">
            <v>0.1</v>
          </cell>
        </row>
        <row r="2824">
          <cell r="A2824">
            <v>44152</v>
          </cell>
          <cell r="C2824">
            <v>0.54166666666666663</v>
          </cell>
          <cell r="P2824">
            <v>7.0000000000000007E-2</v>
          </cell>
          <cell r="Q2824">
            <v>0.1</v>
          </cell>
          <cell r="R2824">
            <v>0.1</v>
          </cell>
        </row>
        <row r="2825">
          <cell r="A2825">
            <v>44152</v>
          </cell>
          <cell r="C2825">
            <v>0.55208333333333337</v>
          </cell>
          <cell r="P2825">
            <v>0.08</v>
          </cell>
          <cell r="Q2825">
            <v>0</v>
          </cell>
          <cell r="R2825">
            <v>0</v>
          </cell>
        </row>
        <row r="2826">
          <cell r="A2826">
            <v>44152</v>
          </cell>
          <cell r="C2826">
            <v>0.5625</v>
          </cell>
          <cell r="P2826">
            <v>0.09</v>
          </cell>
          <cell r="Q2826">
            <v>0.1</v>
          </cell>
          <cell r="R2826">
            <v>0.1</v>
          </cell>
        </row>
        <row r="2827">
          <cell r="A2827">
            <v>44152</v>
          </cell>
          <cell r="C2827">
            <v>0.57291666666666663</v>
          </cell>
          <cell r="P2827">
            <v>0.08</v>
          </cell>
          <cell r="Q2827">
            <v>0.1</v>
          </cell>
          <cell r="R2827">
            <v>0.1</v>
          </cell>
        </row>
        <row r="2828">
          <cell r="A2828">
            <v>44152</v>
          </cell>
          <cell r="C2828">
            <v>0.58333333333333337</v>
          </cell>
          <cell r="P2828">
            <v>7.0000000000000007E-2</v>
          </cell>
          <cell r="Q2828">
            <v>0.1</v>
          </cell>
          <cell r="R2828">
            <v>0.1</v>
          </cell>
        </row>
        <row r="2829">
          <cell r="A2829">
            <v>44152</v>
          </cell>
          <cell r="C2829">
            <v>0.59375</v>
          </cell>
          <cell r="P2829">
            <v>0.09</v>
          </cell>
          <cell r="Q2829">
            <v>0.1</v>
          </cell>
          <cell r="R2829">
            <v>0.1</v>
          </cell>
        </row>
        <row r="2830">
          <cell r="A2830">
            <v>44152</v>
          </cell>
          <cell r="C2830">
            <v>0.60416666666666663</v>
          </cell>
          <cell r="P2830">
            <v>7.0000000000000007E-2</v>
          </cell>
          <cell r="Q2830">
            <v>0</v>
          </cell>
          <cell r="R2830">
            <v>0</v>
          </cell>
        </row>
        <row r="2831">
          <cell r="A2831">
            <v>44152</v>
          </cell>
          <cell r="C2831">
            <v>0.61458333333333337</v>
          </cell>
          <cell r="P2831">
            <v>0.08</v>
          </cell>
          <cell r="Q2831">
            <v>0.2</v>
          </cell>
          <cell r="R2831">
            <v>0.2</v>
          </cell>
        </row>
        <row r="2832">
          <cell r="A2832">
            <v>44152</v>
          </cell>
          <cell r="C2832">
            <v>0.625</v>
          </cell>
          <cell r="P2832">
            <v>0.1</v>
          </cell>
          <cell r="Q2832">
            <v>0.1</v>
          </cell>
          <cell r="R2832">
            <v>0.1</v>
          </cell>
        </row>
        <row r="2833">
          <cell r="A2833">
            <v>44152</v>
          </cell>
          <cell r="C2833">
            <v>0.63541666666666663</v>
          </cell>
          <cell r="P2833">
            <v>0.06</v>
          </cell>
          <cell r="Q2833">
            <v>0.1</v>
          </cell>
          <cell r="R2833">
            <v>0.1</v>
          </cell>
        </row>
        <row r="2834">
          <cell r="A2834">
            <v>44152</v>
          </cell>
          <cell r="C2834">
            <v>0.64583333333333337</v>
          </cell>
          <cell r="P2834">
            <v>7.0000000000000007E-2</v>
          </cell>
          <cell r="Q2834">
            <v>0.2</v>
          </cell>
          <cell r="R2834">
            <v>0.2</v>
          </cell>
        </row>
        <row r="2835">
          <cell r="A2835">
            <v>44152</v>
          </cell>
          <cell r="C2835">
            <v>0.65625</v>
          </cell>
          <cell r="P2835">
            <v>0.09</v>
          </cell>
          <cell r="Q2835">
            <v>0.1</v>
          </cell>
          <cell r="R2835">
            <v>0.1</v>
          </cell>
        </row>
        <row r="2836">
          <cell r="A2836">
            <v>44152</v>
          </cell>
          <cell r="C2836">
            <v>0.66666666666666663</v>
          </cell>
          <cell r="P2836">
            <v>7.0000000000000007E-2</v>
          </cell>
          <cell r="Q2836">
            <v>0</v>
          </cell>
          <cell r="R2836">
            <v>0</v>
          </cell>
        </row>
        <row r="2837">
          <cell r="A2837">
            <v>44152</v>
          </cell>
          <cell r="C2837">
            <v>0.67708333333333337</v>
          </cell>
          <cell r="P2837">
            <v>0.11</v>
          </cell>
          <cell r="Q2837">
            <v>0.1</v>
          </cell>
          <cell r="R2837">
            <v>0.1</v>
          </cell>
        </row>
        <row r="2838">
          <cell r="A2838">
            <v>44152</v>
          </cell>
          <cell r="C2838">
            <v>0.6875</v>
          </cell>
          <cell r="P2838">
            <v>0.11</v>
          </cell>
          <cell r="Q2838">
            <v>0</v>
          </cell>
          <cell r="R2838">
            <v>0</v>
          </cell>
        </row>
        <row r="2839">
          <cell r="A2839">
            <v>44152</v>
          </cell>
          <cell r="C2839">
            <v>0.69791666666666663</v>
          </cell>
          <cell r="P2839">
            <v>0.11</v>
          </cell>
          <cell r="Q2839">
            <v>0.1</v>
          </cell>
          <cell r="R2839">
            <v>0.1</v>
          </cell>
        </row>
        <row r="2840">
          <cell r="A2840">
            <v>44152</v>
          </cell>
          <cell r="C2840">
            <v>0.70833333333333337</v>
          </cell>
          <cell r="P2840">
            <v>0.14000000000000001</v>
          </cell>
          <cell r="Q2840">
            <v>0</v>
          </cell>
          <cell r="R2840">
            <v>0</v>
          </cell>
        </row>
        <row r="2841">
          <cell r="A2841">
            <v>44152</v>
          </cell>
          <cell r="C2841">
            <v>0.71875</v>
          </cell>
          <cell r="P2841">
            <v>0.11</v>
          </cell>
          <cell r="Q2841">
            <v>0</v>
          </cell>
          <cell r="R2841">
            <v>0</v>
          </cell>
        </row>
        <row r="2842">
          <cell r="A2842">
            <v>44152</v>
          </cell>
          <cell r="C2842">
            <v>0.72916666666666663</v>
          </cell>
          <cell r="P2842">
            <v>0.09</v>
          </cell>
          <cell r="Q2842">
            <v>0</v>
          </cell>
          <cell r="R2842">
            <v>0</v>
          </cell>
        </row>
        <row r="2843">
          <cell r="A2843">
            <v>44152</v>
          </cell>
          <cell r="C2843">
            <v>0.73958333333333337</v>
          </cell>
          <cell r="P2843">
            <v>0.11</v>
          </cell>
          <cell r="Q2843">
            <v>0</v>
          </cell>
          <cell r="R2843">
            <v>0</v>
          </cell>
        </row>
        <row r="2844">
          <cell r="A2844">
            <v>44152</v>
          </cell>
          <cell r="C2844">
            <v>0.75</v>
          </cell>
          <cell r="P2844">
            <v>0.1</v>
          </cell>
          <cell r="Q2844">
            <v>0</v>
          </cell>
          <cell r="R2844">
            <v>0</v>
          </cell>
        </row>
        <row r="2845">
          <cell r="A2845">
            <v>44152</v>
          </cell>
          <cell r="C2845">
            <v>0.76041666666666663</v>
          </cell>
          <cell r="P2845">
            <v>0.1</v>
          </cell>
          <cell r="Q2845">
            <v>0.1</v>
          </cell>
          <cell r="R2845">
            <v>0.1</v>
          </cell>
        </row>
        <row r="2846">
          <cell r="A2846">
            <v>44152</v>
          </cell>
          <cell r="C2846">
            <v>0.77083333333333337</v>
          </cell>
          <cell r="P2846">
            <v>0.03</v>
          </cell>
          <cell r="Q2846">
            <v>0</v>
          </cell>
          <cell r="R2846">
            <v>0</v>
          </cell>
        </row>
        <row r="2847">
          <cell r="A2847">
            <v>44152</v>
          </cell>
          <cell r="C2847">
            <v>0.78125</v>
          </cell>
          <cell r="P2847">
            <v>0.02</v>
          </cell>
          <cell r="Q2847">
            <v>0</v>
          </cell>
          <cell r="R2847">
            <v>0</v>
          </cell>
        </row>
        <row r="2848">
          <cell r="A2848">
            <v>44152</v>
          </cell>
          <cell r="C2848">
            <v>0.79166666666666663</v>
          </cell>
          <cell r="P2848">
            <v>0.01</v>
          </cell>
          <cell r="Q2848">
            <v>0</v>
          </cell>
          <cell r="R2848">
            <v>0</v>
          </cell>
        </row>
        <row r="2849">
          <cell r="A2849">
            <v>44152</v>
          </cell>
          <cell r="C2849">
            <v>0.80208333333333337</v>
          </cell>
          <cell r="P2849">
            <v>0</v>
          </cell>
          <cell r="Q2849">
            <v>0.2</v>
          </cell>
          <cell r="R2849">
            <v>0.2</v>
          </cell>
        </row>
        <row r="2850">
          <cell r="A2850">
            <v>44152</v>
          </cell>
          <cell r="C2850">
            <v>0.8125</v>
          </cell>
          <cell r="P2850">
            <v>0</v>
          </cell>
          <cell r="Q2850">
            <v>0.1</v>
          </cell>
          <cell r="R2850">
            <v>0.1</v>
          </cell>
        </row>
        <row r="2851">
          <cell r="A2851">
            <v>44152</v>
          </cell>
          <cell r="C2851">
            <v>0.82291666666666663</v>
          </cell>
          <cell r="P2851">
            <v>0</v>
          </cell>
          <cell r="Q2851">
            <v>0.1</v>
          </cell>
          <cell r="R2851">
            <v>0.1</v>
          </cell>
        </row>
        <row r="2852">
          <cell r="A2852">
            <v>44152</v>
          </cell>
          <cell r="C2852">
            <v>0.9375</v>
          </cell>
          <cell r="P2852">
            <v>0</v>
          </cell>
          <cell r="Q2852">
            <v>0.1</v>
          </cell>
          <cell r="R2852">
            <v>0.1</v>
          </cell>
        </row>
        <row r="2853">
          <cell r="A2853">
            <v>44153</v>
          </cell>
          <cell r="C2853">
            <v>5.2083333333333336E-2</v>
          </cell>
          <cell r="P2853">
            <v>0</v>
          </cell>
          <cell r="Q2853">
            <v>0.1</v>
          </cell>
          <cell r="R2853">
            <v>0.1</v>
          </cell>
        </row>
        <row r="2854">
          <cell r="A2854">
            <v>44153</v>
          </cell>
          <cell r="C2854">
            <v>8.3333333333333329E-2</v>
          </cell>
          <cell r="P2854">
            <v>0</v>
          </cell>
          <cell r="Q2854">
            <v>0.1</v>
          </cell>
          <cell r="R2854">
            <v>0.1</v>
          </cell>
        </row>
        <row r="2855">
          <cell r="A2855">
            <v>44153</v>
          </cell>
          <cell r="C2855">
            <v>0.10416666666666667</v>
          </cell>
          <cell r="P2855">
            <v>0</v>
          </cell>
          <cell r="Q2855">
            <v>0.1</v>
          </cell>
          <cell r="R2855">
            <v>0.1</v>
          </cell>
        </row>
        <row r="2856">
          <cell r="A2856">
            <v>44153</v>
          </cell>
          <cell r="C2856">
            <v>0.125</v>
          </cell>
          <cell r="P2856">
            <v>0</v>
          </cell>
          <cell r="Q2856">
            <v>0.1</v>
          </cell>
          <cell r="R2856">
            <v>0.1</v>
          </cell>
        </row>
        <row r="2857">
          <cell r="A2857">
            <v>44153</v>
          </cell>
          <cell r="C2857">
            <v>0.15625</v>
          </cell>
          <cell r="P2857">
            <v>0</v>
          </cell>
          <cell r="Q2857">
            <v>0.1</v>
          </cell>
          <cell r="R2857">
            <v>0.1</v>
          </cell>
        </row>
        <row r="2858">
          <cell r="A2858">
            <v>44153</v>
          </cell>
          <cell r="C2858">
            <v>0.17708333333333334</v>
          </cell>
          <cell r="P2858">
            <v>0</v>
          </cell>
          <cell r="Q2858">
            <v>0.1</v>
          </cell>
          <cell r="R2858">
            <v>0.1</v>
          </cell>
        </row>
        <row r="2859">
          <cell r="A2859">
            <v>44153</v>
          </cell>
          <cell r="C2859">
            <v>0.20833333333333334</v>
          </cell>
          <cell r="P2859">
            <v>0</v>
          </cell>
          <cell r="Q2859">
            <v>0.1</v>
          </cell>
          <cell r="R2859">
            <v>0.1</v>
          </cell>
        </row>
        <row r="2860">
          <cell r="A2860">
            <v>44153</v>
          </cell>
          <cell r="C2860">
            <v>0.23958333333333334</v>
          </cell>
          <cell r="P2860">
            <v>0</v>
          </cell>
          <cell r="Q2860">
            <v>0.1</v>
          </cell>
          <cell r="R2860">
            <v>0.1</v>
          </cell>
        </row>
        <row r="2861">
          <cell r="A2861">
            <v>44153</v>
          </cell>
          <cell r="C2861">
            <v>0.25</v>
          </cell>
          <cell r="P2861">
            <v>0.01</v>
          </cell>
          <cell r="Q2861">
            <v>0</v>
          </cell>
          <cell r="R2861">
            <v>0</v>
          </cell>
        </row>
        <row r="2862">
          <cell r="A2862">
            <v>44153</v>
          </cell>
          <cell r="C2862">
            <v>0.27083333333333331</v>
          </cell>
          <cell r="P2862">
            <v>0.02</v>
          </cell>
          <cell r="Q2862">
            <v>0.1</v>
          </cell>
          <cell r="R2862">
            <v>0.1</v>
          </cell>
        </row>
        <row r="2863">
          <cell r="A2863">
            <v>44153</v>
          </cell>
          <cell r="C2863">
            <v>0.28125</v>
          </cell>
          <cell r="P2863">
            <v>0.01</v>
          </cell>
          <cell r="Q2863">
            <v>0</v>
          </cell>
          <cell r="R2863">
            <v>0</v>
          </cell>
        </row>
        <row r="2864">
          <cell r="A2864">
            <v>44153</v>
          </cell>
          <cell r="C2864">
            <v>0.29166666666666669</v>
          </cell>
          <cell r="P2864">
            <v>0.02</v>
          </cell>
          <cell r="Q2864">
            <v>0</v>
          </cell>
          <cell r="R2864">
            <v>0</v>
          </cell>
        </row>
        <row r="2865">
          <cell r="A2865">
            <v>44153</v>
          </cell>
          <cell r="C2865">
            <v>0.30208333333333331</v>
          </cell>
          <cell r="P2865">
            <v>0.03</v>
          </cell>
          <cell r="Q2865">
            <v>0.1</v>
          </cell>
          <cell r="R2865">
            <v>0.1</v>
          </cell>
        </row>
        <row r="2866">
          <cell r="A2866">
            <v>44153</v>
          </cell>
          <cell r="C2866">
            <v>0.3125</v>
          </cell>
          <cell r="P2866">
            <v>0.02</v>
          </cell>
          <cell r="Q2866">
            <v>0</v>
          </cell>
          <cell r="R2866">
            <v>0</v>
          </cell>
        </row>
        <row r="2867">
          <cell r="A2867">
            <v>44153</v>
          </cell>
          <cell r="C2867">
            <v>0.32291666666666669</v>
          </cell>
          <cell r="P2867">
            <v>0.02</v>
          </cell>
          <cell r="Q2867">
            <v>0.1</v>
          </cell>
          <cell r="R2867">
            <v>0.1</v>
          </cell>
        </row>
        <row r="2868">
          <cell r="A2868">
            <v>44153</v>
          </cell>
          <cell r="C2868">
            <v>0.33333333333333331</v>
          </cell>
          <cell r="P2868">
            <v>0.04</v>
          </cell>
          <cell r="Q2868">
            <v>0.1</v>
          </cell>
          <cell r="R2868">
            <v>0.1</v>
          </cell>
        </row>
        <row r="2869">
          <cell r="A2869">
            <v>44153</v>
          </cell>
          <cell r="C2869">
            <v>0.34375</v>
          </cell>
          <cell r="P2869">
            <v>0.04</v>
          </cell>
          <cell r="Q2869">
            <v>0.2</v>
          </cell>
          <cell r="R2869">
            <v>0.2</v>
          </cell>
        </row>
        <row r="2870">
          <cell r="A2870">
            <v>44153</v>
          </cell>
          <cell r="C2870">
            <v>0.35416666666666669</v>
          </cell>
          <cell r="P2870">
            <v>0.05</v>
          </cell>
          <cell r="Q2870">
            <v>0.1</v>
          </cell>
          <cell r="R2870">
            <v>0.1</v>
          </cell>
        </row>
        <row r="2871">
          <cell r="A2871">
            <v>44153</v>
          </cell>
          <cell r="C2871">
            <v>0.36458333333333331</v>
          </cell>
          <cell r="P2871">
            <v>0.13</v>
          </cell>
          <cell r="Q2871">
            <v>0</v>
          </cell>
          <cell r="R2871">
            <v>0</v>
          </cell>
        </row>
        <row r="2872">
          <cell r="A2872">
            <v>44153</v>
          </cell>
          <cell r="C2872">
            <v>0.375</v>
          </cell>
          <cell r="P2872">
            <v>0.14000000000000001</v>
          </cell>
          <cell r="Q2872">
            <v>0.1</v>
          </cell>
          <cell r="R2872">
            <v>0.1</v>
          </cell>
        </row>
        <row r="2873">
          <cell r="A2873">
            <v>44153</v>
          </cell>
          <cell r="C2873">
            <v>0.38541666666666669</v>
          </cell>
          <cell r="P2873">
            <v>0.2</v>
          </cell>
          <cell r="Q2873">
            <v>0</v>
          </cell>
          <cell r="R2873">
            <v>0</v>
          </cell>
        </row>
        <row r="2874">
          <cell r="A2874">
            <v>44153</v>
          </cell>
          <cell r="C2874">
            <v>0.39583333333333331</v>
          </cell>
          <cell r="P2874">
            <v>0.21</v>
          </cell>
          <cell r="Q2874">
            <v>0</v>
          </cell>
          <cell r="R2874">
            <v>0</v>
          </cell>
        </row>
        <row r="2875">
          <cell r="A2875">
            <v>44153</v>
          </cell>
          <cell r="C2875">
            <v>0.40625</v>
          </cell>
          <cell r="P2875">
            <v>0.23</v>
          </cell>
          <cell r="Q2875">
            <v>0</v>
          </cell>
          <cell r="R2875">
            <v>0</v>
          </cell>
        </row>
        <row r="2876">
          <cell r="A2876">
            <v>44153</v>
          </cell>
          <cell r="C2876">
            <v>0.41666666666666669</v>
          </cell>
          <cell r="P2876">
            <v>0.28000000000000003</v>
          </cell>
          <cell r="Q2876">
            <v>0</v>
          </cell>
          <cell r="R2876">
            <v>0</v>
          </cell>
        </row>
        <row r="2877">
          <cell r="A2877">
            <v>44153</v>
          </cell>
          <cell r="C2877">
            <v>0.42708333333333331</v>
          </cell>
          <cell r="P2877">
            <v>0.28999999999999998</v>
          </cell>
          <cell r="Q2877">
            <v>0.1</v>
          </cell>
          <cell r="R2877">
            <v>0.1</v>
          </cell>
        </row>
        <row r="2878">
          <cell r="A2878">
            <v>44153</v>
          </cell>
          <cell r="C2878">
            <v>0.4375</v>
          </cell>
          <cell r="P2878">
            <v>0.27</v>
          </cell>
          <cell r="Q2878">
            <v>0</v>
          </cell>
          <cell r="R2878">
            <v>0</v>
          </cell>
        </row>
        <row r="2879">
          <cell r="A2879">
            <v>44153</v>
          </cell>
          <cell r="C2879">
            <v>0.44791666666666669</v>
          </cell>
          <cell r="P2879">
            <v>0.25</v>
          </cell>
          <cell r="Q2879">
            <v>0</v>
          </cell>
          <cell r="R2879">
            <v>0</v>
          </cell>
        </row>
        <row r="2880">
          <cell r="A2880">
            <v>44153</v>
          </cell>
          <cell r="C2880">
            <v>0.45833333333333331</v>
          </cell>
          <cell r="P2880">
            <v>0.22</v>
          </cell>
          <cell r="Q2880">
            <v>0</v>
          </cell>
          <cell r="R2880">
            <v>0</v>
          </cell>
        </row>
        <row r="2881">
          <cell r="A2881">
            <v>44153</v>
          </cell>
          <cell r="C2881">
            <v>0.46875</v>
          </cell>
          <cell r="P2881">
            <v>0.16</v>
          </cell>
          <cell r="Q2881">
            <v>0.1</v>
          </cell>
          <cell r="R2881">
            <v>0.1</v>
          </cell>
        </row>
        <row r="2882">
          <cell r="A2882">
            <v>44153</v>
          </cell>
          <cell r="C2882">
            <v>0.47916666666666669</v>
          </cell>
          <cell r="P2882">
            <v>0.13</v>
          </cell>
          <cell r="Q2882">
            <v>0</v>
          </cell>
          <cell r="R2882">
            <v>0</v>
          </cell>
        </row>
        <row r="2883">
          <cell r="A2883">
            <v>44153</v>
          </cell>
          <cell r="C2883">
            <v>0.48958333333333331</v>
          </cell>
          <cell r="P2883">
            <v>0.21</v>
          </cell>
          <cell r="Q2883">
            <v>0</v>
          </cell>
          <cell r="R2883">
            <v>0</v>
          </cell>
        </row>
        <row r="2884">
          <cell r="A2884">
            <v>44153</v>
          </cell>
          <cell r="C2884">
            <v>0.5</v>
          </cell>
          <cell r="P2884">
            <v>0.18</v>
          </cell>
          <cell r="Q2884">
            <v>0.1</v>
          </cell>
          <cell r="R2884">
            <v>0.1</v>
          </cell>
        </row>
        <row r="2885">
          <cell r="A2885">
            <v>44153</v>
          </cell>
          <cell r="C2885">
            <v>0.51041666666666663</v>
          </cell>
          <cell r="P2885">
            <v>0.17</v>
          </cell>
          <cell r="Q2885">
            <v>0</v>
          </cell>
          <cell r="R2885">
            <v>0</v>
          </cell>
        </row>
        <row r="2886">
          <cell r="A2886">
            <v>44153</v>
          </cell>
          <cell r="C2886">
            <v>0.52083333333333337</v>
          </cell>
          <cell r="P2886">
            <v>0.13</v>
          </cell>
          <cell r="Q2886">
            <v>0.1</v>
          </cell>
          <cell r="R2886">
            <v>0.1</v>
          </cell>
        </row>
        <row r="2887">
          <cell r="A2887">
            <v>44153</v>
          </cell>
          <cell r="C2887">
            <v>0.53125</v>
          </cell>
          <cell r="P2887">
            <v>0.11</v>
          </cell>
          <cell r="Q2887">
            <v>0</v>
          </cell>
          <cell r="R2887">
            <v>0</v>
          </cell>
        </row>
        <row r="2888">
          <cell r="A2888">
            <v>44153</v>
          </cell>
          <cell r="C2888">
            <v>0.54166666666666663</v>
          </cell>
          <cell r="P2888">
            <v>0.11</v>
          </cell>
          <cell r="Q2888">
            <v>0</v>
          </cell>
          <cell r="R2888">
            <v>0</v>
          </cell>
        </row>
        <row r="2889">
          <cell r="A2889">
            <v>44153</v>
          </cell>
          <cell r="C2889">
            <v>0.55208333333333337</v>
          </cell>
          <cell r="P2889">
            <v>0.12</v>
          </cell>
          <cell r="Q2889">
            <v>0.1</v>
          </cell>
          <cell r="R2889">
            <v>0.1</v>
          </cell>
        </row>
        <row r="2890">
          <cell r="A2890">
            <v>44153</v>
          </cell>
          <cell r="C2890">
            <v>0.5625</v>
          </cell>
          <cell r="P2890">
            <v>0.15</v>
          </cell>
          <cell r="Q2890">
            <v>0</v>
          </cell>
          <cell r="R2890">
            <v>0</v>
          </cell>
        </row>
        <row r="2891">
          <cell r="A2891">
            <v>44153</v>
          </cell>
          <cell r="C2891">
            <v>0.57291666666666663</v>
          </cell>
          <cell r="P2891">
            <v>0.17</v>
          </cell>
          <cell r="Q2891">
            <v>0</v>
          </cell>
          <cell r="R2891">
            <v>0</v>
          </cell>
        </row>
        <row r="2892">
          <cell r="A2892">
            <v>44153</v>
          </cell>
          <cell r="C2892">
            <v>0.58333333333333337</v>
          </cell>
          <cell r="P2892">
            <v>0.13</v>
          </cell>
          <cell r="Q2892">
            <v>0</v>
          </cell>
          <cell r="R2892">
            <v>0</v>
          </cell>
        </row>
        <row r="2893">
          <cell r="A2893">
            <v>44153</v>
          </cell>
          <cell r="C2893">
            <v>0.59375</v>
          </cell>
          <cell r="P2893">
            <v>0.14000000000000001</v>
          </cell>
          <cell r="Q2893">
            <v>0.1</v>
          </cell>
          <cell r="R2893">
            <v>0.1</v>
          </cell>
        </row>
        <row r="2894">
          <cell r="A2894">
            <v>44153</v>
          </cell>
          <cell r="C2894">
            <v>0.60416666666666663</v>
          </cell>
          <cell r="P2894">
            <v>0.13</v>
          </cell>
          <cell r="Q2894">
            <v>0</v>
          </cell>
          <cell r="R2894">
            <v>0</v>
          </cell>
        </row>
        <row r="2895">
          <cell r="A2895">
            <v>44153</v>
          </cell>
          <cell r="C2895">
            <v>0.61458333333333337</v>
          </cell>
          <cell r="P2895">
            <v>0.11</v>
          </cell>
          <cell r="Q2895">
            <v>0</v>
          </cell>
          <cell r="R2895">
            <v>0</v>
          </cell>
        </row>
        <row r="2896">
          <cell r="A2896">
            <v>44153</v>
          </cell>
          <cell r="C2896">
            <v>0.625</v>
          </cell>
          <cell r="P2896">
            <v>0.12</v>
          </cell>
          <cell r="Q2896">
            <v>0</v>
          </cell>
          <cell r="R2896">
            <v>0</v>
          </cell>
        </row>
        <row r="2897">
          <cell r="A2897">
            <v>44153</v>
          </cell>
          <cell r="C2897">
            <v>0.63541666666666663</v>
          </cell>
          <cell r="P2897">
            <v>0.13</v>
          </cell>
          <cell r="Q2897">
            <v>0.1</v>
          </cell>
          <cell r="R2897">
            <v>0.1</v>
          </cell>
        </row>
        <row r="2898">
          <cell r="A2898">
            <v>44153</v>
          </cell>
          <cell r="C2898">
            <v>0.64583333333333337</v>
          </cell>
          <cell r="P2898">
            <v>0.1</v>
          </cell>
          <cell r="Q2898">
            <v>0.1</v>
          </cell>
          <cell r="R2898">
            <v>0.1</v>
          </cell>
        </row>
        <row r="2899">
          <cell r="A2899">
            <v>44153</v>
          </cell>
          <cell r="C2899">
            <v>0.65625</v>
          </cell>
          <cell r="P2899">
            <v>0.1</v>
          </cell>
          <cell r="Q2899">
            <v>0</v>
          </cell>
          <cell r="R2899">
            <v>0</v>
          </cell>
        </row>
        <row r="2900">
          <cell r="A2900">
            <v>44153</v>
          </cell>
          <cell r="C2900">
            <v>0.66666666666666663</v>
          </cell>
          <cell r="P2900">
            <v>0.11</v>
          </cell>
          <cell r="Q2900">
            <v>0</v>
          </cell>
          <cell r="R2900">
            <v>0</v>
          </cell>
        </row>
        <row r="2901">
          <cell r="A2901">
            <v>44153</v>
          </cell>
          <cell r="C2901">
            <v>0.67708333333333337</v>
          </cell>
          <cell r="P2901">
            <v>0.1</v>
          </cell>
          <cell r="Q2901">
            <v>0</v>
          </cell>
          <cell r="R2901">
            <v>0</v>
          </cell>
        </row>
        <row r="2902">
          <cell r="A2902">
            <v>44153</v>
          </cell>
          <cell r="C2902">
            <v>0.6875</v>
          </cell>
          <cell r="P2902">
            <v>0.08</v>
          </cell>
          <cell r="Q2902">
            <v>0.1</v>
          </cell>
          <cell r="R2902">
            <v>0.1</v>
          </cell>
        </row>
        <row r="2903">
          <cell r="A2903">
            <v>44153</v>
          </cell>
          <cell r="C2903">
            <v>0.69791666666666663</v>
          </cell>
          <cell r="P2903">
            <v>0.13</v>
          </cell>
          <cell r="Q2903">
            <v>0</v>
          </cell>
          <cell r="R2903">
            <v>0</v>
          </cell>
        </row>
        <row r="2904">
          <cell r="A2904">
            <v>44153</v>
          </cell>
          <cell r="C2904">
            <v>0.70833333333333337</v>
          </cell>
          <cell r="P2904">
            <v>0.08</v>
          </cell>
          <cell r="Q2904">
            <v>0</v>
          </cell>
          <cell r="R2904">
            <v>0</v>
          </cell>
        </row>
        <row r="2905">
          <cell r="A2905">
            <v>44153</v>
          </cell>
          <cell r="C2905">
            <v>0.71875</v>
          </cell>
          <cell r="P2905">
            <v>0.17</v>
          </cell>
          <cell r="Q2905">
            <v>0</v>
          </cell>
          <cell r="R2905">
            <v>0</v>
          </cell>
        </row>
        <row r="2906">
          <cell r="A2906">
            <v>44153</v>
          </cell>
          <cell r="C2906">
            <v>0.72916666666666663</v>
          </cell>
          <cell r="P2906">
            <v>0.18</v>
          </cell>
          <cell r="Q2906">
            <v>0.1</v>
          </cell>
          <cell r="R2906">
            <v>0.1</v>
          </cell>
        </row>
        <row r="2907">
          <cell r="A2907">
            <v>44153</v>
          </cell>
          <cell r="C2907">
            <v>0.73958333333333337</v>
          </cell>
          <cell r="P2907">
            <v>0.16</v>
          </cell>
          <cell r="Q2907">
            <v>0</v>
          </cell>
          <cell r="R2907">
            <v>0</v>
          </cell>
        </row>
        <row r="2908">
          <cell r="A2908">
            <v>44153</v>
          </cell>
          <cell r="C2908">
            <v>0.75</v>
          </cell>
          <cell r="P2908">
            <v>0.13</v>
          </cell>
          <cell r="Q2908">
            <v>0</v>
          </cell>
          <cell r="R2908">
            <v>0</v>
          </cell>
        </row>
        <row r="2909">
          <cell r="A2909">
            <v>44153</v>
          </cell>
          <cell r="C2909">
            <v>0.76041666666666663</v>
          </cell>
          <cell r="P2909">
            <v>0.1</v>
          </cell>
          <cell r="Q2909">
            <v>0</v>
          </cell>
          <cell r="R2909">
            <v>0</v>
          </cell>
        </row>
        <row r="2910">
          <cell r="A2910">
            <v>44153</v>
          </cell>
          <cell r="C2910">
            <v>0.77083333333333337</v>
          </cell>
          <cell r="P2910">
            <v>0.06</v>
          </cell>
          <cell r="Q2910">
            <v>0</v>
          </cell>
          <cell r="R2910">
            <v>0</v>
          </cell>
        </row>
        <row r="2911">
          <cell r="A2911">
            <v>44153</v>
          </cell>
          <cell r="C2911">
            <v>0.78125</v>
          </cell>
          <cell r="P2911">
            <v>0.02</v>
          </cell>
          <cell r="Q2911">
            <v>0</v>
          </cell>
          <cell r="R2911">
            <v>0</v>
          </cell>
        </row>
        <row r="2912">
          <cell r="A2912">
            <v>44153</v>
          </cell>
          <cell r="C2912">
            <v>0.79166666666666663</v>
          </cell>
          <cell r="P2912">
            <v>0.01</v>
          </cell>
          <cell r="Q2912">
            <v>0.1</v>
          </cell>
          <cell r="R2912">
            <v>0.1</v>
          </cell>
        </row>
        <row r="2913">
          <cell r="A2913">
            <v>44153</v>
          </cell>
          <cell r="C2913">
            <v>0.80208333333333337</v>
          </cell>
          <cell r="P2913">
            <v>0</v>
          </cell>
          <cell r="Q2913">
            <v>0.1</v>
          </cell>
          <cell r="R2913">
            <v>0.1</v>
          </cell>
        </row>
        <row r="2914">
          <cell r="A2914">
            <v>44153</v>
          </cell>
          <cell r="C2914">
            <v>0.8125</v>
          </cell>
          <cell r="P2914">
            <v>0.01</v>
          </cell>
          <cell r="Q2914">
            <v>0.2</v>
          </cell>
          <cell r="R2914">
            <v>0.2</v>
          </cell>
        </row>
        <row r="2915">
          <cell r="A2915">
            <v>44153</v>
          </cell>
          <cell r="C2915">
            <v>0.82291666666666663</v>
          </cell>
          <cell r="P2915">
            <v>0</v>
          </cell>
          <cell r="Q2915">
            <v>0.1</v>
          </cell>
          <cell r="R2915">
            <v>0.1</v>
          </cell>
        </row>
        <row r="2916">
          <cell r="A2916">
            <v>44153</v>
          </cell>
          <cell r="C2916">
            <v>0.84375</v>
          </cell>
          <cell r="P2916">
            <v>0</v>
          </cell>
          <cell r="Q2916">
            <v>0.1</v>
          </cell>
          <cell r="R2916">
            <v>0.1</v>
          </cell>
        </row>
        <row r="2917">
          <cell r="A2917">
            <v>44153</v>
          </cell>
          <cell r="C2917">
            <v>0.91666666666666663</v>
          </cell>
          <cell r="P2917">
            <v>0</v>
          </cell>
          <cell r="Q2917">
            <v>0.1</v>
          </cell>
          <cell r="R2917">
            <v>0.1</v>
          </cell>
        </row>
        <row r="2918">
          <cell r="A2918">
            <v>44153</v>
          </cell>
          <cell r="C2918">
            <v>0.9375</v>
          </cell>
          <cell r="P2918">
            <v>0</v>
          </cell>
          <cell r="Q2918">
            <v>0.1</v>
          </cell>
          <cell r="R2918">
            <v>0.1</v>
          </cell>
        </row>
        <row r="2919">
          <cell r="A2919">
            <v>44153</v>
          </cell>
          <cell r="C2919">
            <v>0.95833333333333337</v>
          </cell>
          <cell r="P2919">
            <v>0</v>
          </cell>
          <cell r="Q2919">
            <v>0.1</v>
          </cell>
          <cell r="R2919">
            <v>0.1</v>
          </cell>
        </row>
        <row r="2920">
          <cell r="A2920">
            <v>44153</v>
          </cell>
          <cell r="C2920">
            <v>0.97916666666666663</v>
          </cell>
          <cell r="P2920">
            <v>0</v>
          </cell>
          <cell r="Q2920">
            <v>0.1</v>
          </cell>
          <cell r="R2920">
            <v>0.1</v>
          </cell>
        </row>
        <row r="2921">
          <cell r="A2921">
            <v>44154</v>
          </cell>
          <cell r="C2921">
            <v>0</v>
          </cell>
          <cell r="P2921">
            <v>0</v>
          </cell>
          <cell r="Q2921">
            <v>0.1</v>
          </cell>
          <cell r="R2921">
            <v>0.1</v>
          </cell>
        </row>
        <row r="2922">
          <cell r="A2922">
            <v>44154</v>
          </cell>
          <cell r="C2922">
            <v>2.0833333333333332E-2</v>
          </cell>
          <cell r="P2922">
            <v>0</v>
          </cell>
          <cell r="Q2922">
            <v>0.1</v>
          </cell>
          <cell r="R2922">
            <v>0.1</v>
          </cell>
        </row>
        <row r="2923">
          <cell r="A2923">
            <v>44154</v>
          </cell>
          <cell r="C2923">
            <v>4.1666666666666664E-2</v>
          </cell>
          <cell r="P2923">
            <v>0</v>
          </cell>
          <cell r="Q2923">
            <v>0.1</v>
          </cell>
          <cell r="R2923">
            <v>0.1</v>
          </cell>
        </row>
        <row r="2924">
          <cell r="A2924">
            <v>44154</v>
          </cell>
          <cell r="C2924">
            <v>6.25E-2</v>
          </cell>
          <cell r="P2924">
            <v>0</v>
          </cell>
          <cell r="Q2924">
            <v>0.1</v>
          </cell>
          <cell r="R2924">
            <v>0.1</v>
          </cell>
        </row>
        <row r="2925">
          <cell r="A2925">
            <v>44154</v>
          </cell>
          <cell r="C2925">
            <v>9.375E-2</v>
          </cell>
          <cell r="P2925">
            <v>0</v>
          </cell>
          <cell r="Q2925">
            <v>0.1</v>
          </cell>
          <cell r="R2925">
            <v>0.1</v>
          </cell>
        </row>
        <row r="2926">
          <cell r="A2926">
            <v>44154</v>
          </cell>
          <cell r="C2926">
            <v>0.11458333333333333</v>
          </cell>
          <cell r="P2926">
            <v>0</v>
          </cell>
          <cell r="Q2926">
            <v>0.1</v>
          </cell>
          <cell r="R2926">
            <v>0.1</v>
          </cell>
        </row>
        <row r="2927">
          <cell r="A2927">
            <v>44154</v>
          </cell>
          <cell r="C2927">
            <v>0.13541666666666666</v>
          </cell>
          <cell r="P2927">
            <v>0</v>
          </cell>
          <cell r="Q2927">
            <v>0.1</v>
          </cell>
          <cell r="R2927">
            <v>0.1</v>
          </cell>
        </row>
        <row r="2928">
          <cell r="A2928">
            <v>44154</v>
          </cell>
          <cell r="C2928">
            <v>0.16666666666666666</v>
          </cell>
          <cell r="P2928">
            <v>0</v>
          </cell>
          <cell r="Q2928">
            <v>0.1</v>
          </cell>
          <cell r="R2928">
            <v>0.1</v>
          </cell>
        </row>
        <row r="2929">
          <cell r="A2929">
            <v>44154</v>
          </cell>
          <cell r="C2929">
            <v>0.1875</v>
          </cell>
          <cell r="P2929">
            <v>0</v>
          </cell>
          <cell r="Q2929">
            <v>0.1</v>
          </cell>
          <cell r="R2929">
            <v>0.1</v>
          </cell>
        </row>
        <row r="2930">
          <cell r="A2930">
            <v>44154</v>
          </cell>
          <cell r="C2930">
            <v>0.20833333333333334</v>
          </cell>
          <cell r="P2930">
            <v>0</v>
          </cell>
          <cell r="Q2930">
            <v>0.1</v>
          </cell>
          <cell r="R2930">
            <v>0.1</v>
          </cell>
        </row>
        <row r="2931">
          <cell r="A2931">
            <v>44154</v>
          </cell>
          <cell r="C2931">
            <v>0.23958333333333334</v>
          </cell>
          <cell r="P2931">
            <v>0</v>
          </cell>
          <cell r="Q2931">
            <v>0.1</v>
          </cell>
          <cell r="R2931">
            <v>0.1</v>
          </cell>
        </row>
        <row r="2932">
          <cell r="A2932">
            <v>44154</v>
          </cell>
          <cell r="C2932">
            <v>0.26041666666666669</v>
          </cell>
          <cell r="P2932">
            <v>0.01</v>
          </cell>
          <cell r="Q2932">
            <v>0.1</v>
          </cell>
          <cell r="R2932">
            <v>0.1</v>
          </cell>
        </row>
        <row r="2933">
          <cell r="A2933">
            <v>44154</v>
          </cell>
          <cell r="C2933">
            <v>0.28125</v>
          </cell>
          <cell r="P2933">
            <v>0.01</v>
          </cell>
          <cell r="Q2933">
            <v>0</v>
          </cell>
          <cell r="R2933">
            <v>0</v>
          </cell>
        </row>
        <row r="2934">
          <cell r="A2934">
            <v>44154</v>
          </cell>
          <cell r="C2934">
            <v>0.29166666666666669</v>
          </cell>
          <cell r="P2934">
            <v>0.01</v>
          </cell>
          <cell r="Q2934">
            <v>0.1</v>
          </cell>
          <cell r="R2934">
            <v>0.1</v>
          </cell>
        </row>
        <row r="2935">
          <cell r="A2935">
            <v>44154</v>
          </cell>
          <cell r="C2935">
            <v>0.30208333333333331</v>
          </cell>
          <cell r="P2935">
            <v>0.02</v>
          </cell>
          <cell r="Q2935">
            <v>0.1</v>
          </cell>
          <cell r="R2935">
            <v>0.1</v>
          </cell>
        </row>
        <row r="2936">
          <cell r="A2936">
            <v>44154</v>
          </cell>
          <cell r="C2936">
            <v>0.3125</v>
          </cell>
          <cell r="P2936">
            <v>0.04</v>
          </cell>
          <cell r="Q2936">
            <v>0.1</v>
          </cell>
          <cell r="R2936">
            <v>0.1</v>
          </cell>
        </row>
        <row r="2937">
          <cell r="A2937">
            <v>44154</v>
          </cell>
          <cell r="C2937">
            <v>0.32291666666666669</v>
          </cell>
          <cell r="P2937">
            <v>0.05</v>
          </cell>
          <cell r="Q2937">
            <v>0.1</v>
          </cell>
          <cell r="R2937">
            <v>0.1</v>
          </cell>
        </row>
        <row r="2938">
          <cell r="A2938">
            <v>44154</v>
          </cell>
          <cell r="C2938">
            <v>0.33333333333333331</v>
          </cell>
          <cell r="P2938">
            <v>0.08</v>
          </cell>
          <cell r="Q2938">
            <v>0.1</v>
          </cell>
          <cell r="R2938">
            <v>0.1</v>
          </cell>
        </row>
        <row r="2939">
          <cell r="A2939">
            <v>44154</v>
          </cell>
          <cell r="C2939">
            <v>0.34375</v>
          </cell>
          <cell r="P2939">
            <v>0.1</v>
          </cell>
          <cell r="Q2939">
            <v>0.1</v>
          </cell>
          <cell r="R2939">
            <v>0.1</v>
          </cell>
        </row>
        <row r="2940">
          <cell r="A2940">
            <v>44154</v>
          </cell>
          <cell r="C2940">
            <v>0.35416666666666669</v>
          </cell>
          <cell r="P2940">
            <v>0.12</v>
          </cell>
          <cell r="Q2940">
            <v>0</v>
          </cell>
          <cell r="R2940">
            <v>0</v>
          </cell>
        </row>
        <row r="2941">
          <cell r="A2941">
            <v>44154</v>
          </cell>
          <cell r="C2941">
            <v>0.36458333333333331</v>
          </cell>
          <cell r="P2941">
            <v>0.15</v>
          </cell>
          <cell r="Q2941">
            <v>0.1</v>
          </cell>
          <cell r="R2941">
            <v>0.1</v>
          </cell>
        </row>
        <row r="2942">
          <cell r="A2942">
            <v>44154</v>
          </cell>
          <cell r="C2942">
            <v>0.375</v>
          </cell>
          <cell r="P2942">
            <v>0.18</v>
          </cell>
          <cell r="Q2942">
            <v>0</v>
          </cell>
          <cell r="R2942">
            <v>0</v>
          </cell>
        </row>
        <row r="2943">
          <cell r="A2943">
            <v>44154</v>
          </cell>
          <cell r="C2943">
            <v>0.38541666666666669</v>
          </cell>
          <cell r="P2943">
            <v>0.19</v>
          </cell>
          <cell r="Q2943">
            <v>0.1</v>
          </cell>
          <cell r="R2943">
            <v>0.1</v>
          </cell>
        </row>
        <row r="2944">
          <cell r="A2944">
            <v>44154</v>
          </cell>
          <cell r="C2944">
            <v>0.39583333333333331</v>
          </cell>
          <cell r="P2944">
            <v>0.22</v>
          </cell>
          <cell r="Q2944">
            <v>0</v>
          </cell>
          <cell r="R2944">
            <v>0</v>
          </cell>
        </row>
        <row r="2945">
          <cell r="A2945">
            <v>44154</v>
          </cell>
          <cell r="C2945">
            <v>0.40625</v>
          </cell>
          <cell r="P2945">
            <v>0.23</v>
          </cell>
          <cell r="Q2945">
            <v>0.1</v>
          </cell>
          <cell r="R2945">
            <v>0.1</v>
          </cell>
        </row>
        <row r="2946">
          <cell r="A2946">
            <v>44154</v>
          </cell>
          <cell r="C2946">
            <v>0.41666666666666669</v>
          </cell>
          <cell r="P2946">
            <v>0.25</v>
          </cell>
          <cell r="Q2946">
            <v>0</v>
          </cell>
          <cell r="R2946">
            <v>0</v>
          </cell>
        </row>
        <row r="2947">
          <cell r="A2947">
            <v>44154</v>
          </cell>
          <cell r="C2947">
            <v>0.42708333333333331</v>
          </cell>
          <cell r="P2947">
            <v>0.27</v>
          </cell>
          <cell r="Q2947">
            <v>0</v>
          </cell>
          <cell r="R2947">
            <v>0</v>
          </cell>
        </row>
        <row r="2948">
          <cell r="A2948">
            <v>44154</v>
          </cell>
          <cell r="C2948">
            <v>0.4375</v>
          </cell>
          <cell r="P2948">
            <v>0.28000000000000003</v>
          </cell>
          <cell r="Q2948">
            <v>0.1</v>
          </cell>
          <cell r="R2948">
            <v>0.1</v>
          </cell>
        </row>
        <row r="2949">
          <cell r="A2949">
            <v>44154</v>
          </cell>
          <cell r="C2949">
            <v>0.44791666666666669</v>
          </cell>
          <cell r="P2949">
            <v>0.3</v>
          </cell>
          <cell r="Q2949">
            <v>0</v>
          </cell>
          <cell r="R2949">
            <v>0</v>
          </cell>
        </row>
        <row r="2950">
          <cell r="A2950">
            <v>44154</v>
          </cell>
          <cell r="C2950">
            <v>0.45833333333333331</v>
          </cell>
          <cell r="P2950">
            <v>0.25</v>
          </cell>
          <cell r="Q2950">
            <v>0</v>
          </cell>
          <cell r="R2950">
            <v>0</v>
          </cell>
        </row>
        <row r="2951">
          <cell r="A2951">
            <v>44154</v>
          </cell>
          <cell r="C2951">
            <v>0.46875</v>
          </cell>
          <cell r="P2951">
            <v>0.22</v>
          </cell>
          <cell r="Q2951">
            <v>0.1</v>
          </cell>
          <cell r="R2951">
            <v>0.1</v>
          </cell>
        </row>
        <row r="2952">
          <cell r="A2952">
            <v>44154</v>
          </cell>
          <cell r="C2952">
            <v>0.47916666666666669</v>
          </cell>
          <cell r="P2952">
            <v>0.16</v>
          </cell>
          <cell r="Q2952">
            <v>0</v>
          </cell>
          <cell r="R2952">
            <v>0</v>
          </cell>
        </row>
        <row r="2953">
          <cell r="A2953">
            <v>44154</v>
          </cell>
          <cell r="C2953">
            <v>0.48958333333333331</v>
          </cell>
          <cell r="P2953">
            <v>0.14000000000000001</v>
          </cell>
          <cell r="Q2953">
            <v>0</v>
          </cell>
          <cell r="R2953">
            <v>0</v>
          </cell>
        </row>
        <row r="2954">
          <cell r="A2954">
            <v>44154</v>
          </cell>
          <cell r="C2954">
            <v>0.5</v>
          </cell>
          <cell r="P2954">
            <v>0.11</v>
          </cell>
          <cell r="Q2954">
            <v>0.1</v>
          </cell>
          <cell r="R2954">
            <v>0.1</v>
          </cell>
        </row>
        <row r="2955">
          <cell r="A2955">
            <v>44154</v>
          </cell>
          <cell r="C2955">
            <v>0.51041666666666663</v>
          </cell>
          <cell r="P2955">
            <v>0.09</v>
          </cell>
          <cell r="Q2955">
            <v>0</v>
          </cell>
          <cell r="R2955">
            <v>0</v>
          </cell>
        </row>
        <row r="2956">
          <cell r="A2956">
            <v>44154</v>
          </cell>
          <cell r="C2956">
            <v>0.52083333333333337</v>
          </cell>
          <cell r="P2956">
            <v>0.09</v>
          </cell>
          <cell r="Q2956">
            <v>0</v>
          </cell>
          <cell r="R2956">
            <v>0</v>
          </cell>
        </row>
        <row r="2957">
          <cell r="A2957">
            <v>44154</v>
          </cell>
          <cell r="C2957">
            <v>0.53125</v>
          </cell>
          <cell r="P2957">
            <v>0.08</v>
          </cell>
          <cell r="Q2957">
            <v>0.1</v>
          </cell>
          <cell r="R2957">
            <v>0.1</v>
          </cell>
        </row>
        <row r="2958">
          <cell r="A2958">
            <v>44154</v>
          </cell>
          <cell r="C2958">
            <v>0.54166666666666663</v>
          </cell>
          <cell r="P2958">
            <v>0.08</v>
          </cell>
          <cell r="Q2958">
            <v>0</v>
          </cell>
          <cell r="R2958">
            <v>0</v>
          </cell>
        </row>
        <row r="2959">
          <cell r="A2959">
            <v>44154</v>
          </cell>
          <cell r="C2959">
            <v>0.55208333333333337</v>
          </cell>
          <cell r="P2959">
            <v>0.08</v>
          </cell>
          <cell r="Q2959">
            <v>0.1</v>
          </cell>
          <cell r="R2959">
            <v>0.1</v>
          </cell>
        </row>
        <row r="2960">
          <cell r="A2960">
            <v>44154</v>
          </cell>
          <cell r="C2960">
            <v>0.5625</v>
          </cell>
          <cell r="P2960">
            <v>0.06</v>
          </cell>
          <cell r="Q2960">
            <v>0</v>
          </cell>
          <cell r="R2960">
            <v>0</v>
          </cell>
        </row>
        <row r="2961">
          <cell r="A2961">
            <v>44154</v>
          </cell>
          <cell r="C2961">
            <v>0.57291666666666663</v>
          </cell>
          <cell r="P2961">
            <v>0.05</v>
          </cell>
          <cell r="Q2961">
            <v>0.1</v>
          </cell>
          <cell r="R2961">
            <v>0.1</v>
          </cell>
        </row>
        <row r="2962">
          <cell r="A2962">
            <v>44154</v>
          </cell>
          <cell r="C2962">
            <v>0.58333333333333337</v>
          </cell>
          <cell r="P2962">
            <v>0.11</v>
          </cell>
          <cell r="Q2962">
            <v>0</v>
          </cell>
          <cell r="R2962">
            <v>0</v>
          </cell>
        </row>
        <row r="2963">
          <cell r="A2963">
            <v>44154</v>
          </cell>
          <cell r="C2963">
            <v>0.59375</v>
          </cell>
          <cell r="P2963">
            <v>0.1</v>
          </cell>
          <cell r="Q2963">
            <v>0.1</v>
          </cell>
          <cell r="R2963">
            <v>0.1</v>
          </cell>
        </row>
        <row r="2964">
          <cell r="A2964">
            <v>44154</v>
          </cell>
          <cell r="C2964">
            <v>0.60416666666666663</v>
          </cell>
          <cell r="P2964">
            <v>0.09</v>
          </cell>
          <cell r="Q2964">
            <v>0</v>
          </cell>
          <cell r="R2964">
            <v>0</v>
          </cell>
        </row>
        <row r="2965">
          <cell r="A2965">
            <v>44154</v>
          </cell>
          <cell r="C2965">
            <v>0.61458333333333337</v>
          </cell>
          <cell r="P2965">
            <v>0.12</v>
          </cell>
          <cell r="Q2965">
            <v>0</v>
          </cell>
          <cell r="R2965">
            <v>0</v>
          </cell>
        </row>
        <row r="2966">
          <cell r="A2966">
            <v>44154</v>
          </cell>
          <cell r="C2966">
            <v>0.625</v>
          </cell>
          <cell r="P2966">
            <v>0.1</v>
          </cell>
          <cell r="Q2966">
            <v>0</v>
          </cell>
          <cell r="R2966">
            <v>0</v>
          </cell>
        </row>
        <row r="2967">
          <cell r="A2967">
            <v>44154</v>
          </cell>
          <cell r="C2967">
            <v>0.63541666666666663</v>
          </cell>
          <cell r="P2967">
            <v>0.09</v>
          </cell>
          <cell r="Q2967">
            <v>0.1</v>
          </cell>
          <cell r="R2967">
            <v>0.1</v>
          </cell>
        </row>
        <row r="2968">
          <cell r="A2968">
            <v>44154</v>
          </cell>
          <cell r="C2968">
            <v>0.64583333333333337</v>
          </cell>
          <cell r="P2968">
            <v>0.1</v>
          </cell>
          <cell r="Q2968">
            <v>0</v>
          </cell>
          <cell r="R2968">
            <v>0</v>
          </cell>
        </row>
        <row r="2969">
          <cell r="A2969">
            <v>44154</v>
          </cell>
          <cell r="C2969">
            <v>0.65625</v>
          </cell>
          <cell r="P2969">
            <v>0.09</v>
          </cell>
          <cell r="Q2969">
            <v>0</v>
          </cell>
          <cell r="R2969">
            <v>0</v>
          </cell>
        </row>
        <row r="2970">
          <cell r="A2970">
            <v>44154</v>
          </cell>
          <cell r="C2970">
            <v>0.66666666666666663</v>
          </cell>
          <cell r="P2970">
            <v>7.0000000000000007E-2</v>
          </cell>
          <cell r="Q2970">
            <v>0</v>
          </cell>
          <cell r="R2970">
            <v>0</v>
          </cell>
        </row>
        <row r="2971">
          <cell r="A2971">
            <v>44154</v>
          </cell>
          <cell r="C2971">
            <v>0.67708333333333337</v>
          </cell>
          <cell r="P2971">
            <v>0.09</v>
          </cell>
          <cell r="Q2971">
            <v>0</v>
          </cell>
          <cell r="R2971">
            <v>0</v>
          </cell>
        </row>
        <row r="2972">
          <cell r="A2972">
            <v>44154</v>
          </cell>
          <cell r="C2972">
            <v>0.6875</v>
          </cell>
          <cell r="P2972">
            <v>0.11</v>
          </cell>
          <cell r="Q2972">
            <v>0</v>
          </cell>
          <cell r="R2972">
            <v>0</v>
          </cell>
        </row>
        <row r="2973">
          <cell r="A2973">
            <v>44154</v>
          </cell>
          <cell r="C2973">
            <v>0.69791666666666663</v>
          </cell>
          <cell r="P2973">
            <v>0.12</v>
          </cell>
          <cell r="Q2973">
            <v>0</v>
          </cell>
          <cell r="R2973">
            <v>0</v>
          </cell>
        </row>
        <row r="2974">
          <cell r="A2974">
            <v>44154</v>
          </cell>
          <cell r="C2974">
            <v>0.70833333333333337</v>
          </cell>
          <cell r="P2974">
            <v>0.1</v>
          </cell>
          <cell r="Q2974">
            <v>0</v>
          </cell>
          <cell r="R2974">
            <v>0</v>
          </cell>
        </row>
        <row r="2975">
          <cell r="A2975">
            <v>44154</v>
          </cell>
          <cell r="C2975">
            <v>0.71875</v>
          </cell>
          <cell r="P2975">
            <v>0.1</v>
          </cell>
          <cell r="Q2975">
            <v>0</v>
          </cell>
          <cell r="R2975">
            <v>0</v>
          </cell>
        </row>
        <row r="2976">
          <cell r="A2976">
            <v>44154</v>
          </cell>
          <cell r="C2976">
            <v>0.72916666666666663</v>
          </cell>
          <cell r="P2976">
            <v>0.11</v>
          </cell>
          <cell r="Q2976">
            <v>0.1</v>
          </cell>
          <cell r="R2976">
            <v>0.1</v>
          </cell>
        </row>
        <row r="2977">
          <cell r="A2977">
            <v>44154</v>
          </cell>
          <cell r="C2977">
            <v>0.73958333333333337</v>
          </cell>
          <cell r="P2977">
            <v>0.1</v>
          </cell>
          <cell r="Q2977">
            <v>0</v>
          </cell>
          <cell r="R2977">
            <v>0</v>
          </cell>
        </row>
        <row r="2978">
          <cell r="A2978">
            <v>44154</v>
          </cell>
          <cell r="C2978">
            <v>0.75</v>
          </cell>
          <cell r="P2978">
            <v>0.09</v>
          </cell>
          <cell r="Q2978">
            <v>0.2</v>
          </cell>
          <cell r="R2978">
            <v>0.2</v>
          </cell>
        </row>
        <row r="2979">
          <cell r="A2979">
            <v>44154</v>
          </cell>
          <cell r="C2979">
            <v>0.76041666666666663</v>
          </cell>
          <cell r="P2979">
            <v>0.1</v>
          </cell>
          <cell r="Q2979">
            <v>0.1</v>
          </cell>
          <cell r="R2979">
            <v>0.1</v>
          </cell>
        </row>
        <row r="2980">
          <cell r="A2980">
            <v>44154</v>
          </cell>
          <cell r="C2980">
            <v>0.77083333333333337</v>
          </cell>
          <cell r="P2980">
            <v>7.0000000000000007E-2</v>
          </cell>
          <cell r="Q2980">
            <v>0</v>
          </cell>
          <cell r="R2980">
            <v>0</v>
          </cell>
        </row>
        <row r="2981">
          <cell r="A2981">
            <v>44154</v>
          </cell>
          <cell r="C2981">
            <v>0.78125</v>
          </cell>
          <cell r="P2981">
            <v>0.05</v>
          </cell>
          <cell r="Q2981">
            <v>0.1</v>
          </cell>
          <cell r="R2981">
            <v>0.1</v>
          </cell>
        </row>
        <row r="2982">
          <cell r="A2982">
            <v>44154</v>
          </cell>
          <cell r="C2982">
            <v>0.79166666666666663</v>
          </cell>
          <cell r="P2982">
            <v>0.02</v>
          </cell>
          <cell r="Q2982">
            <v>0</v>
          </cell>
          <cell r="R2982">
            <v>0</v>
          </cell>
        </row>
        <row r="2983">
          <cell r="A2983">
            <v>44154</v>
          </cell>
          <cell r="C2983">
            <v>0.80208333333333337</v>
          </cell>
          <cell r="P2983">
            <v>0</v>
          </cell>
          <cell r="Q2983">
            <v>0.4</v>
          </cell>
          <cell r="R2983">
            <v>0.4</v>
          </cell>
        </row>
        <row r="2984">
          <cell r="A2984">
            <v>44154</v>
          </cell>
          <cell r="C2984">
            <v>0.8125</v>
          </cell>
          <cell r="P2984">
            <v>0</v>
          </cell>
          <cell r="Q2984">
            <v>0.2</v>
          </cell>
          <cell r="R2984">
            <v>0.2</v>
          </cell>
        </row>
        <row r="2985">
          <cell r="A2985">
            <v>44154</v>
          </cell>
          <cell r="C2985">
            <v>0.82291666666666663</v>
          </cell>
          <cell r="P2985">
            <v>0</v>
          </cell>
          <cell r="Q2985">
            <v>0.1</v>
          </cell>
          <cell r="R2985">
            <v>0.1</v>
          </cell>
        </row>
        <row r="2986">
          <cell r="A2986">
            <v>44154</v>
          </cell>
          <cell r="C2986">
            <v>0.84375</v>
          </cell>
          <cell r="P2986">
            <v>0</v>
          </cell>
          <cell r="Q2986">
            <v>0.2</v>
          </cell>
          <cell r="R2986">
            <v>0.2</v>
          </cell>
        </row>
        <row r="2987">
          <cell r="A2987">
            <v>44154</v>
          </cell>
          <cell r="C2987">
            <v>0.85416666666666663</v>
          </cell>
          <cell r="P2987">
            <v>0</v>
          </cell>
          <cell r="Q2987">
            <v>0.4</v>
          </cell>
          <cell r="R2987">
            <v>0.4</v>
          </cell>
        </row>
        <row r="2988">
          <cell r="A2988">
            <v>44154</v>
          </cell>
          <cell r="C2988">
            <v>0.86458333333333337</v>
          </cell>
          <cell r="P2988">
            <v>0</v>
          </cell>
          <cell r="Q2988">
            <v>0.1</v>
          </cell>
          <cell r="R2988">
            <v>0.1</v>
          </cell>
        </row>
        <row r="2989">
          <cell r="A2989">
            <v>44154</v>
          </cell>
          <cell r="C2989">
            <v>0.89583333333333337</v>
          </cell>
          <cell r="P2989">
            <v>0</v>
          </cell>
          <cell r="Q2989">
            <v>0.1</v>
          </cell>
          <cell r="R2989">
            <v>0.1</v>
          </cell>
        </row>
        <row r="2990">
          <cell r="A2990">
            <v>44154</v>
          </cell>
          <cell r="C2990">
            <v>0.92708333333333337</v>
          </cell>
          <cell r="P2990">
            <v>0</v>
          </cell>
          <cell r="Q2990">
            <v>0.1</v>
          </cell>
          <cell r="R2990">
            <v>0.1</v>
          </cell>
        </row>
        <row r="2991">
          <cell r="A2991">
            <v>44154</v>
          </cell>
          <cell r="C2991">
            <v>0.9375</v>
          </cell>
          <cell r="P2991">
            <v>0</v>
          </cell>
          <cell r="Q2991">
            <v>0.1</v>
          </cell>
          <cell r="R2991">
            <v>0.1</v>
          </cell>
        </row>
        <row r="2992">
          <cell r="A2992">
            <v>44154</v>
          </cell>
          <cell r="C2992">
            <v>0.94791666666666663</v>
          </cell>
          <cell r="P2992">
            <v>0</v>
          </cell>
          <cell r="Q2992">
            <v>0.1</v>
          </cell>
          <cell r="R2992">
            <v>0.1</v>
          </cell>
        </row>
        <row r="2993">
          <cell r="A2993">
            <v>44154</v>
          </cell>
          <cell r="C2993">
            <v>0.98958333333333337</v>
          </cell>
          <cell r="P2993">
            <v>0</v>
          </cell>
          <cell r="Q2993">
            <v>0.1</v>
          </cell>
          <cell r="R2993">
            <v>0.1</v>
          </cell>
        </row>
        <row r="2994">
          <cell r="A2994">
            <v>44155</v>
          </cell>
          <cell r="C2994">
            <v>2.0833333333333332E-2</v>
          </cell>
          <cell r="P2994">
            <v>0</v>
          </cell>
          <cell r="Q2994">
            <v>0.1</v>
          </cell>
          <cell r="R2994">
            <v>0.1</v>
          </cell>
        </row>
        <row r="2995">
          <cell r="A2995">
            <v>44155</v>
          </cell>
          <cell r="C2995">
            <v>4.1666666666666664E-2</v>
          </cell>
          <cell r="P2995">
            <v>0</v>
          </cell>
          <cell r="Q2995">
            <v>0.1</v>
          </cell>
          <cell r="R2995">
            <v>0.1</v>
          </cell>
        </row>
        <row r="2996">
          <cell r="A2996">
            <v>44155</v>
          </cell>
          <cell r="C2996">
            <v>6.25E-2</v>
          </cell>
          <cell r="P2996">
            <v>0</v>
          </cell>
          <cell r="Q2996">
            <v>0.1</v>
          </cell>
          <cell r="R2996">
            <v>0.1</v>
          </cell>
        </row>
        <row r="2997">
          <cell r="A2997">
            <v>44155</v>
          </cell>
          <cell r="C2997">
            <v>9.375E-2</v>
          </cell>
          <cell r="P2997">
            <v>0</v>
          </cell>
          <cell r="Q2997">
            <v>0.1</v>
          </cell>
          <cell r="R2997">
            <v>0.1</v>
          </cell>
        </row>
        <row r="2998">
          <cell r="A2998">
            <v>44155</v>
          </cell>
          <cell r="C2998">
            <v>0.11458333333333333</v>
          </cell>
          <cell r="P2998">
            <v>0</v>
          </cell>
          <cell r="Q2998">
            <v>0.1</v>
          </cell>
          <cell r="R2998">
            <v>0.1</v>
          </cell>
        </row>
        <row r="2999">
          <cell r="A2999">
            <v>44155</v>
          </cell>
          <cell r="C2999">
            <v>0.14583333333333334</v>
          </cell>
          <cell r="P2999">
            <v>0</v>
          </cell>
          <cell r="Q2999">
            <v>0.1</v>
          </cell>
          <cell r="R2999">
            <v>0.1</v>
          </cell>
        </row>
        <row r="3000">
          <cell r="A3000">
            <v>44155</v>
          </cell>
          <cell r="C3000">
            <v>0.16666666666666666</v>
          </cell>
          <cell r="P3000">
            <v>0</v>
          </cell>
          <cell r="Q3000">
            <v>0.1</v>
          </cell>
          <cell r="R3000">
            <v>0.1</v>
          </cell>
        </row>
        <row r="3001">
          <cell r="A3001">
            <v>44155</v>
          </cell>
          <cell r="C3001">
            <v>0.1875</v>
          </cell>
          <cell r="P3001">
            <v>0</v>
          </cell>
          <cell r="Q3001">
            <v>0.1</v>
          </cell>
          <cell r="R3001">
            <v>0.1</v>
          </cell>
        </row>
        <row r="3002">
          <cell r="A3002">
            <v>44155</v>
          </cell>
          <cell r="C3002">
            <v>0.21875</v>
          </cell>
          <cell r="P3002">
            <v>0</v>
          </cell>
          <cell r="Q3002">
            <v>0.1</v>
          </cell>
          <cell r="R3002">
            <v>0.1</v>
          </cell>
        </row>
        <row r="3003">
          <cell r="A3003">
            <v>44155</v>
          </cell>
          <cell r="C3003">
            <v>0.23958333333333334</v>
          </cell>
          <cell r="P3003">
            <v>0.01</v>
          </cell>
          <cell r="Q3003">
            <v>0</v>
          </cell>
          <cell r="R3003">
            <v>0</v>
          </cell>
        </row>
        <row r="3004">
          <cell r="A3004">
            <v>44155</v>
          </cell>
          <cell r="C3004">
            <v>0.25</v>
          </cell>
          <cell r="P3004">
            <v>0</v>
          </cell>
          <cell r="Q3004">
            <v>0.1</v>
          </cell>
          <cell r="R3004">
            <v>0.1</v>
          </cell>
        </row>
        <row r="3005">
          <cell r="A3005">
            <v>44155</v>
          </cell>
          <cell r="C3005">
            <v>0.27083333333333331</v>
          </cell>
          <cell r="P3005">
            <v>0.01</v>
          </cell>
          <cell r="Q3005">
            <v>0.1</v>
          </cell>
          <cell r="R3005">
            <v>0.1</v>
          </cell>
        </row>
        <row r="3006">
          <cell r="A3006">
            <v>44155</v>
          </cell>
          <cell r="C3006">
            <v>0.28125</v>
          </cell>
          <cell r="P3006">
            <v>0.01</v>
          </cell>
          <cell r="Q3006">
            <v>0</v>
          </cell>
          <cell r="R3006">
            <v>0</v>
          </cell>
        </row>
        <row r="3007">
          <cell r="A3007">
            <v>44155</v>
          </cell>
          <cell r="C3007">
            <v>0.29166666666666669</v>
          </cell>
          <cell r="P3007">
            <v>0.01</v>
          </cell>
          <cell r="Q3007">
            <v>0.1</v>
          </cell>
          <cell r="R3007">
            <v>0.1</v>
          </cell>
        </row>
        <row r="3008">
          <cell r="A3008">
            <v>44155</v>
          </cell>
          <cell r="C3008">
            <v>0.30208333333333331</v>
          </cell>
          <cell r="P3008">
            <v>0.02</v>
          </cell>
          <cell r="Q3008">
            <v>0</v>
          </cell>
          <cell r="R3008">
            <v>0</v>
          </cell>
        </row>
        <row r="3009">
          <cell r="A3009">
            <v>44155</v>
          </cell>
          <cell r="C3009">
            <v>0.3125</v>
          </cell>
          <cell r="P3009">
            <v>0.03</v>
          </cell>
          <cell r="Q3009">
            <v>0.1</v>
          </cell>
          <cell r="R3009">
            <v>0.1</v>
          </cell>
        </row>
        <row r="3010">
          <cell r="A3010">
            <v>44155</v>
          </cell>
          <cell r="C3010">
            <v>0.32291666666666669</v>
          </cell>
          <cell r="P3010">
            <v>0.06</v>
          </cell>
          <cell r="Q3010">
            <v>0.1</v>
          </cell>
          <cell r="R3010">
            <v>0.1</v>
          </cell>
        </row>
        <row r="3011">
          <cell r="A3011">
            <v>44155</v>
          </cell>
          <cell r="C3011">
            <v>0.33333333333333331</v>
          </cell>
          <cell r="P3011">
            <v>7.0000000000000007E-2</v>
          </cell>
          <cell r="Q3011">
            <v>0</v>
          </cell>
          <cell r="R3011">
            <v>0</v>
          </cell>
        </row>
        <row r="3012">
          <cell r="A3012">
            <v>44155</v>
          </cell>
          <cell r="C3012">
            <v>0.34375</v>
          </cell>
          <cell r="P3012">
            <v>0.1</v>
          </cell>
          <cell r="Q3012">
            <v>0.1</v>
          </cell>
          <cell r="R3012">
            <v>0.1</v>
          </cell>
        </row>
        <row r="3013">
          <cell r="A3013">
            <v>44155</v>
          </cell>
          <cell r="C3013">
            <v>0.35416666666666669</v>
          </cell>
          <cell r="P3013">
            <v>0.13</v>
          </cell>
          <cell r="Q3013">
            <v>0</v>
          </cell>
          <cell r="R3013">
            <v>0</v>
          </cell>
        </row>
        <row r="3014">
          <cell r="A3014">
            <v>44155</v>
          </cell>
          <cell r="C3014">
            <v>0.36458333333333331</v>
          </cell>
          <cell r="P3014">
            <v>0.14000000000000001</v>
          </cell>
          <cell r="Q3014">
            <v>0.1</v>
          </cell>
          <cell r="R3014">
            <v>0.1</v>
          </cell>
        </row>
        <row r="3015">
          <cell r="A3015">
            <v>44155</v>
          </cell>
          <cell r="C3015">
            <v>0.375</v>
          </cell>
          <cell r="P3015">
            <v>0.17</v>
          </cell>
          <cell r="Q3015">
            <v>0</v>
          </cell>
          <cell r="R3015">
            <v>0</v>
          </cell>
        </row>
        <row r="3016">
          <cell r="A3016">
            <v>44155</v>
          </cell>
          <cell r="C3016">
            <v>0.38541666666666669</v>
          </cell>
          <cell r="P3016">
            <v>0.19</v>
          </cell>
          <cell r="Q3016">
            <v>0</v>
          </cell>
          <cell r="R3016">
            <v>0</v>
          </cell>
        </row>
        <row r="3017">
          <cell r="A3017">
            <v>44155</v>
          </cell>
          <cell r="C3017">
            <v>0.39583333333333331</v>
          </cell>
          <cell r="P3017">
            <v>0.21</v>
          </cell>
          <cell r="Q3017">
            <v>0</v>
          </cell>
          <cell r="R3017">
            <v>0</v>
          </cell>
        </row>
        <row r="3018">
          <cell r="A3018">
            <v>44155</v>
          </cell>
          <cell r="C3018">
            <v>0.40625</v>
          </cell>
          <cell r="P3018">
            <v>0.22</v>
          </cell>
          <cell r="Q3018">
            <v>0.1</v>
          </cell>
          <cell r="R3018">
            <v>0.1</v>
          </cell>
        </row>
        <row r="3019">
          <cell r="A3019">
            <v>44155</v>
          </cell>
          <cell r="C3019">
            <v>0.41666666666666669</v>
          </cell>
          <cell r="P3019">
            <v>0.25</v>
          </cell>
          <cell r="Q3019">
            <v>0</v>
          </cell>
          <cell r="R3019">
            <v>0</v>
          </cell>
        </row>
        <row r="3020">
          <cell r="A3020">
            <v>44155</v>
          </cell>
          <cell r="C3020">
            <v>0.42708333333333331</v>
          </cell>
          <cell r="P3020">
            <v>0.25</v>
          </cell>
          <cell r="Q3020">
            <v>0</v>
          </cell>
          <cell r="R3020">
            <v>0</v>
          </cell>
        </row>
        <row r="3021">
          <cell r="A3021">
            <v>44155</v>
          </cell>
          <cell r="C3021">
            <v>0.4375</v>
          </cell>
          <cell r="P3021">
            <v>0.28000000000000003</v>
          </cell>
          <cell r="Q3021">
            <v>0.1</v>
          </cell>
          <cell r="R3021">
            <v>0.1</v>
          </cell>
        </row>
        <row r="3022">
          <cell r="A3022">
            <v>44155</v>
          </cell>
          <cell r="C3022">
            <v>0.44791666666666669</v>
          </cell>
          <cell r="P3022">
            <v>0.28000000000000003</v>
          </cell>
          <cell r="Q3022">
            <v>0</v>
          </cell>
          <cell r="R3022">
            <v>0</v>
          </cell>
        </row>
        <row r="3023">
          <cell r="A3023">
            <v>44155</v>
          </cell>
          <cell r="C3023">
            <v>0.45833333333333331</v>
          </cell>
          <cell r="P3023">
            <v>0.3</v>
          </cell>
          <cell r="Q3023">
            <v>0.1</v>
          </cell>
          <cell r="R3023">
            <v>0.1</v>
          </cell>
        </row>
        <row r="3024">
          <cell r="A3024">
            <v>44155</v>
          </cell>
          <cell r="C3024">
            <v>0.46875</v>
          </cell>
          <cell r="P3024">
            <v>0.26</v>
          </cell>
          <cell r="Q3024">
            <v>0</v>
          </cell>
          <cell r="R3024">
            <v>0</v>
          </cell>
        </row>
        <row r="3025">
          <cell r="A3025">
            <v>44155</v>
          </cell>
          <cell r="C3025">
            <v>0.47916666666666669</v>
          </cell>
          <cell r="P3025">
            <v>0.23</v>
          </cell>
          <cell r="Q3025">
            <v>0.1</v>
          </cell>
          <cell r="R3025">
            <v>0.1</v>
          </cell>
        </row>
        <row r="3026">
          <cell r="A3026">
            <v>44155</v>
          </cell>
          <cell r="C3026">
            <v>0.48958333333333331</v>
          </cell>
          <cell r="P3026">
            <v>0.17</v>
          </cell>
          <cell r="Q3026">
            <v>0.1</v>
          </cell>
          <cell r="R3026">
            <v>0.1</v>
          </cell>
        </row>
        <row r="3027">
          <cell r="A3027">
            <v>44155</v>
          </cell>
          <cell r="C3027">
            <v>0.5</v>
          </cell>
          <cell r="P3027">
            <v>0.15</v>
          </cell>
          <cell r="Q3027">
            <v>0</v>
          </cell>
          <cell r="R3027">
            <v>0</v>
          </cell>
        </row>
        <row r="3028">
          <cell r="A3028">
            <v>44155</v>
          </cell>
          <cell r="C3028">
            <v>0.51041666666666663</v>
          </cell>
          <cell r="P3028">
            <v>0.16</v>
          </cell>
          <cell r="Q3028">
            <v>0</v>
          </cell>
          <cell r="R3028">
            <v>0</v>
          </cell>
        </row>
        <row r="3029">
          <cell r="A3029">
            <v>44155</v>
          </cell>
          <cell r="C3029">
            <v>0.52083333333333337</v>
          </cell>
          <cell r="P3029">
            <v>0.13</v>
          </cell>
          <cell r="Q3029">
            <v>0</v>
          </cell>
          <cell r="R3029">
            <v>0</v>
          </cell>
        </row>
        <row r="3030">
          <cell r="A3030">
            <v>44155</v>
          </cell>
          <cell r="C3030">
            <v>0.53125</v>
          </cell>
          <cell r="P3030">
            <v>0.13</v>
          </cell>
          <cell r="Q3030">
            <v>0.1</v>
          </cell>
          <cell r="R3030">
            <v>0.1</v>
          </cell>
        </row>
        <row r="3031">
          <cell r="A3031">
            <v>44155</v>
          </cell>
          <cell r="C3031">
            <v>0.54166666666666663</v>
          </cell>
          <cell r="P3031">
            <v>0.13</v>
          </cell>
          <cell r="Q3031">
            <v>0.2</v>
          </cell>
          <cell r="R3031">
            <v>0.2</v>
          </cell>
        </row>
        <row r="3032">
          <cell r="A3032">
            <v>44155</v>
          </cell>
          <cell r="C3032">
            <v>0.55208333333333337</v>
          </cell>
          <cell r="P3032">
            <v>0.13</v>
          </cell>
          <cell r="Q3032">
            <v>0.1</v>
          </cell>
          <cell r="R3032">
            <v>0.1</v>
          </cell>
        </row>
        <row r="3033">
          <cell r="A3033">
            <v>44155</v>
          </cell>
          <cell r="C3033">
            <v>0.5625</v>
          </cell>
          <cell r="P3033">
            <v>0.1</v>
          </cell>
          <cell r="Q3033">
            <v>0</v>
          </cell>
          <cell r="R3033">
            <v>0</v>
          </cell>
        </row>
        <row r="3034">
          <cell r="A3034">
            <v>44155</v>
          </cell>
          <cell r="C3034">
            <v>0.57291666666666663</v>
          </cell>
          <cell r="P3034">
            <v>0.1</v>
          </cell>
          <cell r="Q3034">
            <v>0</v>
          </cell>
          <cell r="R3034">
            <v>0</v>
          </cell>
        </row>
        <row r="3035">
          <cell r="A3035">
            <v>44155</v>
          </cell>
          <cell r="C3035">
            <v>0.58333333333333337</v>
          </cell>
          <cell r="P3035">
            <v>0.13</v>
          </cell>
          <cell r="Q3035">
            <v>0.1</v>
          </cell>
          <cell r="R3035">
            <v>0.1</v>
          </cell>
        </row>
        <row r="3036">
          <cell r="A3036">
            <v>44155</v>
          </cell>
          <cell r="C3036">
            <v>0.59375</v>
          </cell>
          <cell r="P3036">
            <v>0.11</v>
          </cell>
          <cell r="Q3036">
            <v>0</v>
          </cell>
          <cell r="R3036">
            <v>0</v>
          </cell>
        </row>
        <row r="3037">
          <cell r="A3037">
            <v>44155</v>
          </cell>
          <cell r="C3037">
            <v>0.60416666666666663</v>
          </cell>
          <cell r="P3037">
            <v>0.09</v>
          </cell>
          <cell r="Q3037">
            <v>0.1</v>
          </cell>
          <cell r="R3037">
            <v>0.1</v>
          </cell>
        </row>
        <row r="3038">
          <cell r="A3038">
            <v>44155</v>
          </cell>
          <cell r="C3038">
            <v>0.61458333333333337</v>
          </cell>
          <cell r="P3038">
            <v>0.16</v>
          </cell>
          <cell r="Q3038">
            <v>0</v>
          </cell>
          <cell r="R3038">
            <v>0</v>
          </cell>
        </row>
        <row r="3039">
          <cell r="A3039">
            <v>44155</v>
          </cell>
          <cell r="C3039">
            <v>0.625</v>
          </cell>
          <cell r="P3039">
            <v>0.1</v>
          </cell>
          <cell r="Q3039">
            <v>0</v>
          </cell>
          <cell r="R3039">
            <v>0</v>
          </cell>
        </row>
        <row r="3040">
          <cell r="A3040">
            <v>44155</v>
          </cell>
          <cell r="C3040">
            <v>0.63541666666666663</v>
          </cell>
          <cell r="P3040">
            <v>0.1</v>
          </cell>
          <cell r="Q3040">
            <v>0</v>
          </cell>
          <cell r="R3040">
            <v>0</v>
          </cell>
        </row>
        <row r="3041">
          <cell r="A3041">
            <v>44155</v>
          </cell>
          <cell r="C3041">
            <v>0.64583333333333337</v>
          </cell>
          <cell r="P3041">
            <v>0.13</v>
          </cell>
          <cell r="Q3041">
            <v>0</v>
          </cell>
          <cell r="R3041">
            <v>0</v>
          </cell>
        </row>
        <row r="3042">
          <cell r="A3042">
            <v>44155</v>
          </cell>
          <cell r="C3042">
            <v>0.65625</v>
          </cell>
          <cell r="P3042">
            <v>0.11</v>
          </cell>
          <cell r="Q3042">
            <v>0.1</v>
          </cell>
          <cell r="R3042">
            <v>0.1</v>
          </cell>
        </row>
        <row r="3043">
          <cell r="A3043">
            <v>44155</v>
          </cell>
          <cell r="C3043">
            <v>0.66666666666666663</v>
          </cell>
          <cell r="P3043">
            <v>0.06</v>
          </cell>
          <cell r="Q3043">
            <v>0</v>
          </cell>
          <cell r="R3043">
            <v>0</v>
          </cell>
        </row>
        <row r="3044">
          <cell r="A3044">
            <v>44155</v>
          </cell>
          <cell r="C3044">
            <v>0.67708333333333337</v>
          </cell>
          <cell r="P3044">
            <v>0.06</v>
          </cell>
          <cell r="Q3044">
            <v>0</v>
          </cell>
          <cell r="R3044">
            <v>0</v>
          </cell>
        </row>
        <row r="3045">
          <cell r="A3045">
            <v>44155</v>
          </cell>
          <cell r="C3045">
            <v>0.6875</v>
          </cell>
          <cell r="P3045">
            <v>0.08</v>
          </cell>
          <cell r="Q3045">
            <v>0</v>
          </cell>
          <cell r="R3045">
            <v>0</v>
          </cell>
        </row>
        <row r="3046">
          <cell r="A3046">
            <v>44155</v>
          </cell>
          <cell r="C3046">
            <v>0.69791666666666663</v>
          </cell>
          <cell r="P3046">
            <v>0.09</v>
          </cell>
          <cell r="Q3046">
            <v>0</v>
          </cell>
          <cell r="R3046">
            <v>0</v>
          </cell>
        </row>
        <row r="3047">
          <cell r="A3047">
            <v>44155</v>
          </cell>
          <cell r="C3047">
            <v>0.70833333333333337</v>
          </cell>
          <cell r="P3047">
            <v>7.0000000000000007E-2</v>
          </cell>
          <cell r="Q3047">
            <v>0</v>
          </cell>
          <cell r="R3047">
            <v>0</v>
          </cell>
        </row>
        <row r="3048">
          <cell r="A3048">
            <v>44155</v>
          </cell>
          <cell r="C3048">
            <v>0.71875</v>
          </cell>
          <cell r="P3048">
            <v>0.04</v>
          </cell>
          <cell r="Q3048">
            <v>0.1</v>
          </cell>
          <cell r="R3048">
            <v>0.1</v>
          </cell>
        </row>
        <row r="3049">
          <cell r="A3049">
            <v>44155</v>
          </cell>
          <cell r="C3049">
            <v>0.72916666666666663</v>
          </cell>
          <cell r="P3049">
            <v>0.06</v>
          </cell>
          <cell r="Q3049">
            <v>0</v>
          </cell>
          <cell r="R3049">
            <v>0</v>
          </cell>
        </row>
        <row r="3050">
          <cell r="A3050">
            <v>44155</v>
          </cell>
          <cell r="C3050">
            <v>0.73958333333333337</v>
          </cell>
          <cell r="P3050">
            <v>0.06</v>
          </cell>
          <cell r="Q3050">
            <v>0</v>
          </cell>
          <cell r="R3050">
            <v>0</v>
          </cell>
        </row>
        <row r="3051">
          <cell r="A3051">
            <v>44155</v>
          </cell>
          <cell r="C3051">
            <v>0.75</v>
          </cell>
          <cell r="P3051">
            <v>0.06</v>
          </cell>
          <cell r="Q3051">
            <v>0</v>
          </cell>
          <cell r="R3051">
            <v>0</v>
          </cell>
        </row>
        <row r="3052">
          <cell r="A3052">
            <v>44155</v>
          </cell>
          <cell r="C3052">
            <v>0.76041666666666663</v>
          </cell>
          <cell r="P3052">
            <v>0.03</v>
          </cell>
          <cell r="Q3052">
            <v>0.1</v>
          </cell>
          <cell r="R3052">
            <v>0.1</v>
          </cell>
        </row>
        <row r="3053">
          <cell r="A3053">
            <v>44155</v>
          </cell>
          <cell r="C3053">
            <v>0.77083333333333337</v>
          </cell>
          <cell r="P3053">
            <v>0.06</v>
          </cell>
          <cell r="Q3053">
            <v>0</v>
          </cell>
          <cell r="R3053">
            <v>0</v>
          </cell>
        </row>
        <row r="3054">
          <cell r="A3054">
            <v>44155</v>
          </cell>
          <cell r="C3054">
            <v>0.78125</v>
          </cell>
          <cell r="P3054">
            <v>0.05</v>
          </cell>
          <cell r="Q3054">
            <v>0.1</v>
          </cell>
          <cell r="R3054">
            <v>0.1</v>
          </cell>
        </row>
        <row r="3055">
          <cell r="A3055">
            <v>44155</v>
          </cell>
          <cell r="C3055">
            <v>0.79166666666666663</v>
          </cell>
          <cell r="P3055">
            <v>0.02</v>
          </cell>
          <cell r="Q3055">
            <v>0.2</v>
          </cell>
          <cell r="R3055">
            <v>0.2</v>
          </cell>
        </row>
        <row r="3056">
          <cell r="A3056">
            <v>44155</v>
          </cell>
          <cell r="C3056">
            <v>0.80208333333333337</v>
          </cell>
          <cell r="P3056">
            <v>0.01</v>
          </cell>
          <cell r="Q3056">
            <v>0.1</v>
          </cell>
          <cell r="R3056">
            <v>0.1</v>
          </cell>
        </row>
        <row r="3057">
          <cell r="A3057">
            <v>44155</v>
          </cell>
          <cell r="C3057">
            <v>0.83333333333333337</v>
          </cell>
          <cell r="P3057">
            <v>0</v>
          </cell>
          <cell r="Q3057">
            <v>0.1</v>
          </cell>
          <cell r="R3057">
            <v>0.1</v>
          </cell>
        </row>
        <row r="3058">
          <cell r="A3058">
            <v>44155</v>
          </cell>
          <cell r="C3058">
            <v>0.85416666666666663</v>
          </cell>
          <cell r="P3058">
            <v>0</v>
          </cell>
          <cell r="Q3058">
            <v>0.1</v>
          </cell>
          <cell r="R3058">
            <v>0.1</v>
          </cell>
        </row>
        <row r="3059">
          <cell r="A3059">
            <v>44155</v>
          </cell>
          <cell r="C3059">
            <v>0.86458333333333337</v>
          </cell>
          <cell r="P3059">
            <v>0</v>
          </cell>
          <cell r="Q3059">
            <v>0.1</v>
          </cell>
          <cell r="R3059">
            <v>0.1</v>
          </cell>
        </row>
        <row r="3060">
          <cell r="A3060">
            <v>44155</v>
          </cell>
          <cell r="C3060">
            <v>0.875</v>
          </cell>
          <cell r="P3060">
            <v>0</v>
          </cell>
          <cell r="Q3060">
            <v>0.3</v>
          </cell>
          <cell r="R3060">
            <v>0.3</v>
          </cell>
        </row>
        <row r="3061">
          <cell r="A3061">
            <v>44155</v>
          </cell>
          <cell r="C3061">
            <v>0.88541666666666663</v>
          </cell>
          <cell r="P3061">
            <v>0</v>
          </cell>
          <cell r="Q3061">
            <v>0.1</v>
          </cell>
          <cell r="R3061">
            <v>0.1</v>
          </cell>
        </row>
        <row r="3062">
          <cell r="A3062">
            <v>44155</v>
          </cell>
          <cell r="C3062">
            <v>0.91666666666666663</v>
          </cell>
          <cell r="P3062">
            <v>0</v>
          </cell>
          <cell r="Q3062">
            <v>0.4</v>
          </cell>
          <cell r="R3062">
            <v>0.4</v>
          </cell>
        </row>
        <row r="3063">
          <cell r="A3063">
            <v>44155</v>
          </cell>
          <cell r="C3063">
            <v>0.92708333333333337</v>
          </cell>
          <cell r="P3063">
            <v>0</v>
          </cell>
          <cell r="Q3063">
            <v>0.3</v>
          </cell>
          <cell r="R3063">
            <v>0.3</v>
          </cell>
        </row>
        <row r="3064">
          <cell r="A3064">
            <v>44155</v>
          </cell>
          <cell r="C3064">
            <v>0.97916666666666663</v>
          </cell>
          <cell r="P3064">
            <v>0</v>
          </cell>
          <cell r="Q3064">
            <v>0.1</v>
          </cell>
          <cell r="R3064">
            <v>0.1</v>
          </cell>
        </row>
        <row r="3065">
          <cell r="A3065">
            <v>44156</v>
          </cell>
          <cell r="C3065">
            <v>5.2083333333333336E-2</v>
          </cell>
          <cell r="P3065">
            <v>0</v>
          </cell>
          <cell r="Q3065">
            <v>0.1</v>
          </cell>
          <cell r="R3065">
            <v>0.1</v>
          </cell>
        </row>
        <row r="3066">
          <cell r="A3066">
            <v>44156</v>
          </cell>
          <cell r="C3066">
            <v>0.11458333333333333</v>
          </cell>
          <cell r="P3066">
            <v>0</v>
          </cell>
          <cell r="Q3066">
            <v>0.1</v>
          </cell>
          <cell r="R3066">
            <v>0.1</v>
          </cell>
        </row>
        <row r="3067">
          <cell r="A3067">
            <v>44156</v>
          </cell>
          <cell r="C3067">
            <v>0.14583333333333334</v>
          </cell>
          <cell r="P3067">
            <v>0</v>
          </cell>
          <cell r="Q3067">
            <v>0.1</v>
          </cell>
          <cell r="R3067">
            <v>0.1</v>
          </cell>
        </row>
        <row r="3068">
          <cell r="A3068">
            <v>44156</v>
          </cell>
          <cell r="C3068">
            <v>0.16666666666666666</v>
          </cell>
          <cell r="P3068">
            <v>0</v>
          </cell>
          <cell r="Q3068">
            <v>0.1</v>
          </cell>
          <cell r="R3068">
            <v>0.1</v>
          </cell>
        </row>
        <row r="3069">
          <cell r="A3069">
            <v>44156</v>
          </cell>
          <cell r="C3069">
            <v>0.1875</v>
          </cell>
          <cell r="P3069">
            <v>0</v>
          </cell>
          <cell r="Q3069">
            <v>0.1</v>
          </cell>
          <cell r="R3069">
            <v>0.1</v>
          </cell>
        </row>
        <row r="3070">
          <cell r="A3070">
            <v>44156</v>
          </cell>
          <cell r="C3070">
            <v>0.21875</v>
          </cell>
          <cell r="P3070">
            <v>0</v>
          </cell>
          <cell r="Q3070">
            <v>0.1</v>
          </cell>
          <cell r="R3070">
            <v>0.1</v>
          </cell>
        </row>
        <row r="3071">
          <cell r="A3071">
            <v>44156</v>
          </cell>
          <cell r="C3071">
            <v>0.23958333333333334</v>
          </cell>
          <cell r="P3071">
            <v>0</v>
          </cell>
          <cell r="Q3071">
            <v>0.1</v>
          </cell>
          <cell r="R3071">
            <v>0.1</v>
          </cell>
        </row>
        <row r="3072">
          <cell r="A3072">
            <v>44156</v>
          </cell>
          <cell r="C3072">
            <v>0.25</v>
          </cell>
          <cell r="P3072">
            <v>0.01</v>
          </cell>
          <cell r="Q3072">
            <v>0</v>
          </cell>
          <cell r="R3072">
            <v>0</v>
          </cell>
        </row>
        <row r="3073">
          <cell r="A3073">
            <v>44156</v>
          </cell>
          <cell r="C3073">
            <v>0.27083333333333331</v>
          </cell>
          <cell r="P3073">
            <v>0.01</v>
          </cell>
          <cell r="Q3073">
            <v>0.1</v>
          </cell>
          <cell r="R3073">
            <v>0.1</v>
          </cell>
        </row>
        <row r="3074">
          <cell r="A3074">
            <v>44156</v>
          </cell>
          <cell r="C3074">
            <v>0.28125</v>
          </cell>
          <cell r="P3074">
            <v>0.01</v>
          </cell>
          <cell r="Q3074">
            <v>0</v>
          </cell>
          <cell r="R3074">
            <v>0</v>
          </cell>
        </row>
        <row r="3075">
          <cell r="A3075">
            <v>44156</v>
          </cell>
          <cell r="C3075">
            <v>0.29166666666666669</v>
          </cell>
          <cell r="P3075">
            <v>0.01</v>
          </cell>
          <cell r="Q3075">
            <v>0.1</v>
          </cell>
          <cell r="R3075">
            <v>0.1</v>
          </cell>
        </row>
        <row r="3076">
          <cell r="A3076">
            <v>44156</v>
          </cell>
          <cell r="C3076">
            <v>0.30208333333333331</v>
          </cell>
          <cell r="P3076">
            <v>0.02</v>
          </cell>
          <cell r="Q3076">
            <v>0</v>
          </cell>
          <cell r="R3076">
            <v>0</v>
          </cell>
        </row>
        <row r="3077">
          <cell r="A3077">
            <v>44156</v>
          </cell>
          <cell r="C3077">
            <v>0.3125</v>
          </cell>
          <cell r="P3077">
            <v>0.04</v>
          </cell>
          <cell r="Q3077">
            <v>0.1</v>
          </cell>
          <cell r="R3077">
            <v>0.1</v>
          </cell>
        </row>
        <row r="3078">
          <cell r="A3078">
            <v>44156</v>
          </cell>
          <cell r="C3078">
            <v>0.32291666666666669</v>
          </cell>
          <cell r="P3078">
            <v>0.05</v>
          </cell>
          <cell r="Q3078">
            <v>0.1</v>
          </cell>
          <cell r="R3078">
            <v>0.1</v>
          </cell>
        </row>
        <row r="3079">
          <cell r="A3079">
            <v>44156</v>
          </cell>
          <cell r="C3079">
            <v>0.33333333333333331</v>
          </cell>
          <cell r="P3079">
            <v>0.08</v>
          </cell>
          <cell r="Q3079">
            <v>0.1</v>
          </cell>
          <cell r="R3079">
            <v>0.1</v>
          </cell>
        </row>
        <row r="3080">
          <cell r="A3080">
            <v>44156</v>
          </cell>
          <cell r="C3080">
            <v>0.34375</v>
          </cell>
          <cell r="P3080">
            <v>0.09</v>
          </cell>
          <cell r="Q3080">
            <v>0.1</v>
          </cell>
          <cell r="R3080">
            <v>0.1</v>
          </cell>
        </row>
        <row r="3081">
          <cell r="A3081">
            <v>44156</v>
          </cell>
          <cell r="C3081">
            <v>0.35416666666666669</v>
          </cell>
          <cell r="P3081">
            <v>0.12</v>
          </cell>
          <cell r="Q3081">
            <v>0.3</v>
          </cell>
          <cell r="R3081">
            <v>0.3</v>
          </cell>
        </row>
        <row r="3082">
          <cell r="A3082">
            <v>44156</v>
          </cell>
          <cell r="C3082">
            <v>0.36458333333333331</v>
          </cell>
          <cell r="P3082">
            <v>0.15</v>
          </cell>
          <cell r="Q3082">
            <v>0</v>
          </cell>
          <cell r="R3082">
            <v>0</v>
          </cell>
        </row>
        <row r="3083">
          <cell r="A3083">
            <v>44156</v>
          </cell>
          <cell r="C3083">
            <v>0.375</v>
          </cell>
          <cell r="P3083">
            <v>0.16</v>
          </cell>
          <cell r="Q3083">
            <v>0</v>
          </cell>
          <cell r="R3083">
            <v>0</v>
          </cell>
        </row>
        <row r="3084">
          <cell r="A3084">
            <v>44156</v>
          </cell>
          <cell r="C3084">
            <v>0.38541666666666669</v>
          </cell>
          <cell r="P3084">
            <v>0.19</v>
          </cell>
          <cell r="Q3084">
            <v>0.1</v>
          </cell>
          <cell r="R3084">
            <v>0.1</v>
          </cell>
        </row>
        <row r="3085">
          <cell r="A3085">
            <v>44156</v>
          </cell>
          <cell r="C3085">
            <v>0.39583333333333331</v>
          </cell>
          <cell r="P3085">
            <v>0.21</v>
          </cell>
          <cell r="Q3085">
            <v>0.1</v>
          </cell>
          <cell r="R3085">
            <v>0.1</v>
          </cell>
        </row>
        <row r="3086">
          <cell r="A3086">
            <v>44156</v>
          </cell>
          <cell r="C3086">
            <v>0.40625</v>
          </cell>
          <cell r="P3086">
            <v>0.23</v>
          </cell>
          <cell r="Q3086">
            <v>0</v>
          </cell>
          <cell r="R3086">
            <v>0</v>
          </cell>
        </row>
        <row r="3087">
          <cell r="A3087">
            <v>44156</v>
          </cell>
          <cell r="C3087">
            <v>0.41666666666666669</v>
          </cell>
          <cell r="P3087">
            <v>0.25</v>
          </cell>
          <cell r="Q3087">
            <v>0.1</v>
          </cell>
          <cell r="R3087">
            <v>0.1</v>
          </cell>
        </row>
        <row r="3088">
          <cell r="A3088">
            <v>44156</v>
          </cell>
          <cell r="C3088">
            <v>0.42708333333333331</v>
          </cell>
          <cell r="P3088">
            <v>0.27</v>
          </cell>
          <cell r="Q3088">
            <v>0</v>
          </cell>
          <cell r="R3088">
            <v>0</v>
          </cell>
        </row>
        <row r="3089">
          <cell r="A3089">
            <v>44156</v>
          </cell>
          <cell r="C3089">
            <v>0.4375</v>
          </cell>
          <cell r="P3089">
            <v>0.28000000000000003</v>
          </cell>
          <cell r="Q3089">
            <v>0.1</v>
          </cell>
          <cell r="R3089">
            <v>0.1</v>
          </cell>
        </row>
        <row r="3090">
          <cell r="A3090">
            <v>44156</v>
          </cell>
          <cell r="C3090">
            <v>0.44791666666666669</v>
          </cell>
          <cell r="P3090">
            <v>0.28000000000000003</v>
          </cell>
          <cell r="Q3090">
            <v>0</v>
          </cell>
          <cell r="R3090">
            <v>0</v>
          </cell>
        </row>
        <row r="3091">
          <cell r="A3091">
            <v>44156</v>
          </cell>
          <cell r="C3091">
            <v>0.45833333333333331</v>
          </cell>
          <cell r="P3091">
            <v>0.26</v>
          </cell>
          <cell r="Q3091">
            <v>0.1</v>
          </cell>
          <cell r="R3091">
            <v>0.1</v>
          </cell>
        </row>
        <row r="3092">
          <cell r="A3092">
            <v>44156</v>
          </cell>
          <cell r="C3092">
            <v>0.46875</v>
          </cell>
          <cell r="P3092">
            <v>0.21</v>
          </cell>
          <cell r="Q3092">
            <v>0</v>
          </cell>
          <cell r="R3092">
            <v>0</v>
          </cell>
        </row>
        <row r="3093">
          <cell r="A3093">
            <v>44156</v>
          </cell>
          <cell r="C3093">
            <v>0.47916666666666669</v>
          </cell>
          <cell r="P3093">
            <v>0.18</v>
          </cell>
          <cell r="Q3093">
            <v>0</v>
          </cell>
          <cell r="R3093">
            <v>0</v>
          </cell>
        </row>
        <row r="3094">
          <cell r="A3094">
            <v>44156</v>
          </cell>
          <cell r="C3094">
            <v>0.48958333333333331</v>
          </cell>
          <cell r="P3094">
            <v>0.16</v>
          </cell>
          <cell r="Q3094">
            <v>0</v>
          </cell>
          <cell r="R3094">
            <v>0</v>
          </cell>
        </row>
        <row r="3095">
          <cell r="A3095">
            <v>44156</v>
          </cell>
          <cell r="C3095">
            <v>0.5</v>
          </cell>
          <cell r="P3095">
            <v>0.12</v>
          </cell>
          <cell r="Q3095">
            <v>0.1</v>
          </cell>
          <cell r="R3095">
            <v>0.1</v>
          </cell>
        </row>
        <row r="3096">
          <cell r="A3096">
            <v>44156</v>
          </cell>
          <cell r="C3096">
            <v>0.51041666666666663</v>
          </cell>
          <cell r="P3096">
            <v>0.12</v>
          </cell>
          <cell r="Q3096">
            <v>0.1</v>
          </cell>
          <cell r="R3096">
            <v>0.1</v>
          </cell>
        </row>
        <row r="3097">
          <cell r="A3097">
            <v>44156</v>
          </cell>
          <cell r="C3097">
            <v>0.52083333333333337</v>
          </cell>
          <cell r="P3097">
            <v>0.09</v>
          </cell>
          <cell r="Q3097">
            <v>0</v>
          </cell>
          <cell r="R3097">
            <v>0</v>
          </cell>
        </row>
        <row r="3098">
          <cell r="A3098">
            <v>44156</v>
          </cell>
          <cell r="C3098">
            <v>0.53125</v>
          </cell>
          <cell r="P3098">
            <v>0.1</v>
          </cell>
          <cell r="Q3098">
            <v>0.2</v>
          </cell>
          <cell r="R3098">
            <v>0.2</v>
          </cell>
        </row>
        <row r="3099">
          <cell r="A3099">
            <v>44156</v>
          </cell>
          <cell r="C3099">
            <v>0.54166666666666663</v>
          </cell>
          <cell r="P3099">
            <v>0.11</v>
          </cell>
          <cell r="Q3099">
            <v>0.1</v>
          </cell>
          <cell r="R3099">
            <v>0.1</v>
          </cell>
        </row>
        <row r="3100">
          <cell r="A3100">
            <v>44156</v>
          </cell>
          <cell r="C3100">
            <v>0.55208333333333337</v>
          </cell>
          <cell r="P3100">
            <v>0.11</v>
          </cell>
          <cell r="Q3100">
            <v>0.1</v>
          </cell>
          <cell r="R3100">
            <v>0.1</v>
          </cell>
        </row>
        <row r="3101">
          <cell r="A3101">
            <v>44156</v>
          </cell>
          <cell r="C3101">
            <v>0.5625</v>
          </cell>
          <cell r="P3101">
            <v>0.12</v>
          </cell>
          <cell r="Q3101">
            <v>0</v>
          </cell>
          <cell r="R3101">
            <v>0</v>
          </cell>
        </row>
        <row r="3102">
          <cell r="A3102">
            <v>44156</v>
          </cell>
          <cell r="C3102">
            <v>0.57291666666666663</v>
          </cell>
          <cell r="P3102">
            <v>0.08</v>
          </cell>
          <cell r="Q3102">
            <v>0</v>
          </cell>
          <cell r="R3102">
            <v>0</v>
          </cell>
        </row>
        <row r="3103">
          <cell r="A3103">
            <v>44156</v>
          </cell>
          <cell r="C3103">
            <v>0.58333333333333337</v>
          </cell>
          <cell r="P3103">
            <v>0.1</v>
          </cell>
          <cell r="Q3103">
            <v>0</v>
          </cell>
          <cell r="R3103">
            <v>0</v>
          </cell>
        </row>
        <row r="3104">
          <cell r="A3104">
            <v>44156</v>
          </cell>
          <cell r="C3104">
            <v>0.59375</v>
          </cell>
          <cell r="P3104">
            <v>0.09</v>
          </cell>
          <cell r="Q3104">
            <v>0</v>
          </cell>
          <cell r="R3104">
            <v>0</v>
          </cell>
        </row>
        <row r="3105">
          <cell r="A3105">
            <v>44156</v>
          </cell>
          <cell r="C3105">
            <v>0.60416666666666663</v>
          </cell>
          <cell r="P3105">
            <v>0.1</v>
          </cell>
          <cell r="Q3105">
            <v>0.1</v>
          </cell>
          <cell r="R3105">
            <v>0.1</v>
          </cell>
        </row>
        <row r="3106">
          <cell r="A3106">
            <v>44156</v>
          </cell>
          <cell r="C3106">
            <v>0.61458333333333337</v>
          </cell>
          <cell r="P3106">
            <v>0.09</v>
          </cell>
          <cell r="Q3106">
            <v>0.1</v>
          </cell>
          <cell r="R3106">
            <v>0.1</v>
          </cell>
        </row>
        <row r="3107">
          <cell r="A3107">
            <v>44156</v>
          </cell>
          <cell r="C3107">
            <v>0.625</v>
          </cell>
          <cell r="P3107">
            <v>0.08</v>
          </cell>
          <cell r="Q3107">
            <v>0.1</v>
          </cell>
          <cell r="R3107">
            <v>0.1</v>
          </cell>
        </row>
        <row r="3108">
          <cell r="A3108">
            <v>44156</v>
          </cell>
          <cell r="C3108">
            <v>0.63541666666666663</v>
          </cell>
          <cell r="P3108">
            <v>0.11</v>
          </cell>
          <cell r="Q3108">
            <v>0.2</v>
          </cell>
          <cell r="R3108">
            <v>0.2</v>
          </cell>
        </row>
        <row r="3109">
          <cell r="A3109">
            <v>44156</v>
          </cell>
          <cell r="C3109">
            <v>0.64583333333333337</v>
          </cell>
          <cell r="P3109">
            <v>0.08</v>
          </cell>
          <cell r="Q3109">
            <v>0.2</v>
          </cell>
          <cell r="R3109">
            <v>0.2</v>
          </cell>
        </row>
        <row r="3110">
          <cell r="A3110">
            <v>44156</v>
          </cell>
          <cell r="C3110">
            <v>0.65625</v>
          </cell>
          <cell r="P3110">
            <v>0.09</v>
          </cell>
          <cell r="Q3110">
            <v>0</v>
          </cell>
          <cell r="R3110">
            <v>0</v>
          </cell>
        </row>
        <row r="3111">
          <cell r="A3111">
            <v>44156</v>
          </cell>
          <cell r="C3111">
            <v>0.66666666666666663</v>
          </cell>
          <cell r="P3111">
            <v>0.09</v>
          </cell>
          <cell r="Q3111">
            <v>0</v>
          </cell>
          <cell r="R3111">
            <v>0</v>
          </cell>
        </row>
        <row r="3112">
          <cell r="A3112">
            <v>44156</v>
          </cell>
          <cell r="C3112">
            <v>0.67708333333333337</v>
          </cell>
          <cell r="P3112">
            <v>7.0000000000000007E-2</v>
          </cell>
          <cell r="Q3112">
            <v>0</v>
          </cell>
          <cell r="R3112">
            <v>0</v>
          </cell>
        </row>
        <row r="3113">
          <cell r="A3113">
            <v>44156</v>
          </cell>
          <cell r="C3113">
            <v>0.6875</v>
          </cell>
          <cell r="P3113">
            <v>0.1</v>
          </cell>
          <cell r="Q3113">
            <v>0.1</v>
          </cell>
          <cell r="R3113">
            <v>0.1</v>
          </cell>
        </row>
        <row r="3114">
          <cell r="A3114">
            <v>44156</v>
          </cell>
          <cell r="C3114">
            <v>0.69791666666666663</v>
          </cell>
          <cell r="P3114">
            <v>0.09</v>
          </cell>
          <cell r="Q3114">
            <v>0.1</v>
          </cell>
          <cell r="R3114">
            <v>0.1</v>
          </cell>
        </row>
        <row r="3115">
          <cell r="A3115">
            <v>44156</v>
          </cell>
          <cell r="C3115">
            <v>0.70833333333333337</v>
          </cell>
          <cell r="P3115">
            <v>0.1</v>
          </cell>
          <cell r="Q3115">
            <v>0.1</v>
          </cell>
          <cell r="R3115">
            <v>0.1</v>
          </cell>
        </row>
        <row r="3116">
          <cell r="A3116">
            <v>44156</v>
          </cell>
          <cell r="C3116">
            <v>0.71875</v>
          </cell>
          <cell r="P3116">
            <v>0.08</v>
          </cell>
          <cell r="Q3116">
            <v>0.1</v>
          </cell>
          <cell r="R3116">
            <v>0.1</v>
          </cell>
        </row>
        <row r="3117">
          <cell r="A3117">
            <v>44156</v>
          </cell>
          <cell r="C3117">
            <v>0.72916666666666663</v>
          </cell>
          <cell r="P3117">
            <v>0.06</v>
          </cell>
          <cell r="Q3117">
            <v>0</v>
          </cell>
          <cell r="R3117">
            <v>0</v>
          </cell>
        </row>
        <row r="3118">
          <cell r="A3118">
            <v>44156</v>
          </cell>
          <cell r="C3118">
            <v>0.73958333333333337</v>
          </cell>
          <cell r="P3118">
            <v>0.05</v>
          </cell>
          <cell r="Q3118">
            <v>0</v>
          </cell>
          <cell r="R3118">
            <v>0</v>
          </cell>
        </row>
        <row r="3119">
          <cell r="A3119">
            <v>44156</v>
          </cell>
          <cell r="C3119">
            <v>0.75</v>
          </cell>
          <cell r="P3119">
            <v>0.05</v>
          </cell>
          <cell r="Q3119">
            <v>0</v>
          </cell>
          <cell r="R3119">
            <v>0</v>
          </cell>
        </row>
        <row r="3120">
          <cell r="A3120">
            <v>44156</v>
          </cell>
          <cell r="C3120">
            <v>0.76041666666666663</v>
          </cell>
          <cell r="P3120">
            <v>0.03</v>
          </cell>
          <cell r="Q3120">
            <v>0</v>
          </cell>
          <cell r="R3120">
            <v>0</v>
          </cell>
        </row>
        <row r="3121">
          <cell r="A3121">
            <v>44156</v>
          </cell>
          <cell r="C3121">
            <v>0.77083333333333337</v>
          </cell>
          <cell r="P3121">
            <v>0.02</v>
          </cell>
          <cell r="Q3121">
            <v>0</v>
          </cell>
          <cell r="R3121">
            <v>0</v>
          </cell>
        </row>
        <row r="3122">
          <cell r="A3122">
            <v>44156</v>
          </cell>
          <cell r="C3122">
            <v>0.78125</v>
          </cell>
          <cell r="P3122">
            <v>0.01</v>
          </cell>
          <cell r="Q3122">
            <v>0</v>
          </cell>
          <cell r="R3122">
            <v>0</v>
          </cell>
        </row>
        <row r="3123">
          <cell r="A3123">
            <v>44156</v>
          </cell>
          <cell r="C3123">
            <v>0.79166666666666663</v>
          </cell>
          <cell r="P3123">
            <v>0</v>
          </cell>
          <cell r="Q3123">
            <v>0.1</v>
          </cell>
          <cell r="R3123">
            <v>0.1</v>
          </cell>
        </row>
        <row r="3124">
          <cell r="A3124">
            <v>44156</v>
          </cell>
          <cell r="C3124">
            <v>0.8125</v>
          </cell>
          <cell r="P3124">
            <v>0.01</v>
          </cell>
          <cell r="Q3124">
            <v>0</v>
          </cell>
          <cell r="R3124">
            <v>0</v>
          </cell>
        </row>
        <row r="3125">
          <cell r="A3125">
            <v>44156</v>
          </cell>
          <cell r="C3125">
            <v>0.86458333333333337</v>
          </cell>
          <cell r="P3125">
            <v>0</v>
          </cell>
          <cell r="Q3125">
            <v>0.1</v>
          </cell>
          <cell r="R3125">
            <v>0.1</v>
          </cell>
        </row>
        <row r="3126">
          <cell r="A3126">
            <v>44156</v>
          </cell>
          <cell r="C3126">
            <v>0.89583333333333337</v>
          </cell>
          <cell r="P3126">
            <v>0</v>
          </cell>
          <cell r="Q3126">
            <v>0.1</v>
          </cell>
          <cell r="R3126">
            <v>0.1</v>
          </cell>
        </row>
        <row r="3127">
          <cell r="A3127">
            <v>44156</v>
          </cell>
          <cell r="C3127">
            <v>0.90625</v>
          </cell>
          <cell r="P3127">
            <v>0</v>
          </cell>
          <cell r="Q3127">
            <v>0.1</v>
          </cell>
          <cell r="R3127">
            <v>0.1</v>
          </cell>
        </row>
        <row r="3128">
          <cell r="A3128">
            <v>44156</v>
          </cell>
          <cell r="C3128">
            <v>0.9375</v>
          </cell>
          <cell r="P3128">
            <v>0</v>
          </cell>
          <cell r="Q3128">
            <v>0.1</v>
          </cell>
          <cell r="R3128">
            <v>0.1</v>
          </cell>
        </row>
        <row r="3129">
          <cell r="A3129">
            <v>44157</v>
          </cell>
          <cell r="C3129">
            <v>1.0416666666666666E-2</v>
          </cell>
          <cell r="P3129">
            <v>0</v>
          </cell>
          <cell r="Q3129">
            <v>0.1</v>
          </cell>
          <cell r="R3129">
            <v>0.1</v>
          </cell>
        </row>
        <row r="3130">
          <cell r="A3130">
            <v>44157</v>
          </cell>
          <cell r="C3130">
            <v>8.3333333333333329E-2</v>
          </cell>
          <cell r="P3130">
            <v>0</v>
          </cell>
          <cell r="Q3130">
            <v>0.1</v>
          </cell>
          <cell r="R3130">
            <v>0.1</v>
          </cell>
        </row>
        <row r="3131">
          <cell r="A3131">
            <v>44157</v>
          </cell>
          <cell r="C3131">
            <v>0.16666666666666666</v>
          </cell>
          <cell r="P3131">
            <v>0</v>
          </cell>
          <cell r="Q3131">
            <v>0.1</v>
          </cell>
          <cell r="R3131">
            <v>0.1</v>
          </cell>
        </row>
        <row r="3132">
          <cell r="A3132">
            <v>44157</v>
          </cell>
          <cell r="C3132">
            <v>0.26041666666666669</v>
          </cell>
          <cell r="P3132">
            <v>0.01</v>
          </cell>
          <cell r="Q3132">
            <v>0</v>
          </cell>
          <cell r="R3132">
            <v>0</v>
          </cell>
        </row>
        <row r="3133">
          <cell r="A3133">
            <v>44157</v>
          </cell>
          <cell r="C3133">
            <v>0.27083333333333331</v>
          </cell>
          <cell r="P3133">
            <v>0.01</v>
          </cell>
          <cell r="Q3133">
            <v>0</v>
          </cell>
          <cell r="R3133">
            <v>0</v>
          </cell>
        </row>
        <row r="3134">
          <cell r="A3134">
            <v>44157</v>
          </cell>
          <cell r="C3134">
            <v>0.28125</v>
          </cell>
          <cell r="P3134">
            <v>0.03</v>
          </cell>
          <cell r="Q3134">
            <v>0</v>
          </cell>
          <cell r="R3134">
            <v>0</v>
          </cell>
        </row>
        <row r="3135">
          <cell r="A3135">
            <v>44157</v>
          </cell>
          <cell r="C3135">
            <v>0.29166666666666669</v>
          </cell>
          <cell r="P3135">
            <v>0.06</v>
          </cell>
          <cell r="Q3135">
            <v>0</v>
          </cell>
          <cell r="R3135">
            <v>0</v>
          </cell>
        </row>
        <row r="3136">
          <cell r="A3136">
            <v>44157</v>
          </cell>
          <cell r="C3136">
            <v>0.30208333333333331</v>
          </cell>
          <cell r="P3136">
            <v>0.06</v>
          </cell>
          <cell r="Q3136">
            <v>0</v>
          </cell>
          <cell r="R3136">
            <v>0</v>
          </cell>
        </row>
        <row r="3137">
          <cell r="A3137">
            <v>44157</v>
          </cell>
          <cell r="C3137">
            <v>0.3125</v>
          </cell>
          <cell r="P3137">
            <v>0.06</v>
          </cell>
          <cell r="Q3137">
            <v>0</v>
          </cell>
          <cell r="R3137">
            <v>0</v>
          </cell>
        </row>
        <row r="3138">
          <cell r="A3138">
            <v>44157</v>
          </cell>
          <cell r="C3138">
            <v>0.32291666666666669</v>
          </cell>
          <cell r="P3138">
            <v>7.0000000000000007E-2</v>
          </cell>
          <cell r="Q3138">
            <v>0</v>
          </cell>
          <cell r="R3138">
            <v>0</v>
          </cell>
        </row>
        <row r="3139">
          <cell r="A3139">
            <v>44157</v>
          </cell>
          <cell r="C3139">
            <v>0.33333333333333331</v>
          </cell>
          <cell r="P3139">
            <v>7.0000000000000007E-2</v>
          </cell>
          <cell r="Q3139">
            <v>0</v>
          </cell>
          <cell r="R3139">
            <v>0</v>
          </cell>
        </row>
        <row r="3140">
          <cell r="A3140">
            <v>44157</v>
          </cell>
          <cell r="C3140">
            <v>0.34375</v>
          </cell>
          <cell r="P3140">
            <v>0.11</v>
          </cell>
          <cell r="Q3140">
            <v>0</v>
          </cell>
          <cell r="R3140">
            <v>0</v>
          </cell>
        </row>
        <row r="3141">
          <cell r="A3141">
            <v>44157</v>
          </cell>
          <cell r="C3141">
            <v>0.35416666666666669</v>
          </cell>
          <cell r="P3141">
            <v>0.14000000000000001</v>
          </cell>
          <cell r="Q3141">
            <v>0</v>
          </cell>
          <cell r="R3141">
            <v>0</v>
          </cell>
        </row>
        <row r="3142">
          <cell r="A3142">
            <v>44157</v>
          </cell>
          <cell r="C3142">
            <v>0.36458333333333331</v>
          </cell>
          <cell r="P3142">
            <v>0.16</v>
          </cell>
          <cell r="Q3142">
            <v>0</v>
          </cell>
          <cell r="R3142">
            <v>0</v>
          </cell>
        </row>
        <row r="3143">
          <cell r="A3143">
            <v>44157</v>
          </cell>
          <cell r="C3143">
            <v>0.375</v>
          </cell>
          <cell r="P3143">
            <v>0.13</v>
          </cell>
          <cell r="Q3143">
            <v>0</v>
          </cell>
          <cell r="R3143">
            <v>0</v>
          </cell>
        </row>
        <row r="3144">
          <cell r="A3144">
            <v>44157</v>
          </cell>
          <cell r="C3144">
            <v>0.38541666666666669</v>
          </cell>
          <cell r="P3144">
            <v>0.12</v>
          </cell>
          <cell r="Q3144">
            <v>0</v>
          </cell>
          <cell r="R3144">
            <v>0</v>
          </cell>
        </row>
        <row r="3145">
          <cell r="A3145">
            <v>44157</v>
          </cell>
          <cell r="C3145">
            <v>0.39583333333333331</v>
          </cell>
          <cell r="P3145">
            <v>0.21</v>
          </cell>
          <cell r="Q3145">
            <v>0</v>
          </cell>
          <cell r="R3145">
            <v>0</v>
          </cell>
        </row>
        <row r="3146">
          <cell r="A3146">
            <v>44157</v>
          </cell>
          <cell r="C3146">
            <v>0.40625</v>
          </cell>
          <cell r="P3146">
            <v>0.21</v>
          </cell>
          <cell r="Q3146">
            <v>0</v>
          </cell>
          <cell r="R3146">
            <v>0</v>
          </cell>
        </row>
        <row r="3147">
          <cell r="A3147">
            <v>44157</v>
          </cell>
          <cell r="C3147">
            <v>0.41666666666666669</v>
          </cell>
          <cell r="P3147">
            <v>0.22</v>
          </cell>
          <cell r="Q3147">
            <v>0.1</v>
          </cell>
          <cell r="R3147">
            <v>0.1</v>
          </cell>
        </row>
        <row r="3148">
          <cell r="A3148">
            <v>44157</v>
          </cell>
          <cell r="C3148">
            <v>0.42708333333333331</v>
          </cell>
          <cell r="P3148">
            <v>0.15</v>
          </cell>
          <cell r="Q3148">
            <v>0</v>
          </cell>
          <cell r="R3148">
            <v>0</v>
          </cell>
        </row>
        <row r="3149">
          <cell r="A3149">
            <v>44157</v>
          </cell>
          <cell r="C3149">
            <v>0.4375</v>
          </cell>
          <cell r="P3149">
            <v>0.28999999999999998</v>
          </cell>
          <cell r="Q3149">
            <v>0</v>
          </cell>
          <cell r="R3149">
            <v>0</v>
          </cell>
        </row>
        <row r="3150">
          <cell r="A3150">
            <v>44157</v>
          </cell>
          <cell r="C3150">
            <v>0.44791666666666669</v>
          </cell>
          <cell r="P3150">
            <v>0.28999999999999998</v>
          </cell>
          <cell r="Q3150">
            <v>0</v>
          </cell>
          <cell r="R3150">
            <v>0</v>
          </cell>
        </row>
        <row r="3151">
          <cell r="A3151">
            <v>44157</v>
          </cell>
          <cell r="C3151">
            <v>0.45833333333333331</v>
          </cell>
          <cell r="P3151">
            <v>0.31</v>
          </cell>
          <cell r="Q3151">
            <v>0.1</v>
          </cell>
          <cell r="R3151">
            <v>0.1</v>
          </cell>
        </row>
        <row r="3152">
          <cell r="A3152">
            <v>44157</v>
          </cell>
          <cell r="C3152">
            <v>0.46875</v>
          </cell>
          <cell r="P3152">
            <v>0.33</v>
          </cell>
          <cell r="Q3152">
            <v>0</v>
          </cell>
          <cell r="R3152">
            <v>0</v>
          </cell>
        </row>
        <row r="3153">
          <cell r="A3153">
            <v>44157</v>
          </cell>
          <cell r="C3153">
            <v>0.47916666666666669</v>
          </cell>
          <cell r="P3153">
            <v>0.27</v>
          </cell>
          <cell r="Q3153">
            <v>0</v>
          </cell>
          <cell r="R3153">
            <v>0</v>
          </cell>
        </row>
        <row r="3154">
          <cell r="A3154">
            <v>44157</v>
          </cell>
          <cell r="C3154">
            <v>0.48958333333333331</v>
          </cell>
          <cell r="P3154">
            <v>0.24</v>
          </cell>
          <cell r="Q3154">
            <v>0</v>
          </cell>
          <cell r="R3154">
            <v>0</v>
          </cell>
        </row>
        <row r="3155">
          <cell r="A3155">
            <v>44157</v>
          </cell>
          <cell r="C3155">
            <v>0.5</v>
          </cell>
          <cell r="P3155">
            <v>0.22</v>
          </cell>
          <cell r="Q3155">
            <v>0</v>
          </cell>
          <cell r="R3155">
            <v>0</v>
          </cell>
        </row>
        <row r="3156">
          <cell r="A3156">
            <v>44157</v>
          </cell>
          <cell r="C3156">
            <v>0.51041666666666663</v>
          </cell>
          <cell r="P3156">
            <v>0.17</v>
          </cell>
          <cell r="Q3156">
            <v>0</v>
          </cell>
          <cell r="R3156">
            <v>0</v>
          </cell>
        </row>
        <row r="3157">
          <cell r="A3157">
            <v>44157</v>
          </cell>
          <cell r="C3157">
            <v>0.52083333333333337</v>
          </cell>
          <cell r="P3157">
            <v>0.16</v>
          </cell>
          <cell r="Q3157">
            <v>0</v>
          </cell>
          <cell r="R3157">
            <v>0</v>
          </cell>
        </row>
        <row r="3158">
          <cell r="A3158">
            <v>44157</v>
          </cell>
          <cell r="C3158">
            <v>0.53125</v>
          </cell>
          <cell r="P3158">
            <v>0.32</v>
          </cell>
          <cell r="Q3158">
            <v>0.1</v>
          </cell>
          <cell r="R3158">
            <v>0.1</v>
          </cell>
        </row>
        <row r="3159">
          <cell r="A3159">
            <v>44157</v>
          </cell>
          <cell r="C3159">
            <v>0.54166666666666663</v>
          </cell>
          <cell r="P3159">
            <v>0.39</v>
          </cell>
          <cell r="Q3159">
            <v>0</v>
          </cell>
          <cell r="R3159">
            <v>0</v>
          </cell>
        </row>
        <row r="3160">
          <cell r="A3160">
            <v>44157</v>
          </cell>
          <cell r="C3160">
            <v>0.55208333333333337</v>
          </cell>
          <cell r="P3160">
            <v>0.32</v>
          </cell>
          <cell r="Q3160">
            <v>0</v>
          </cell>
          <cell r="R3160">
            <v>0</v>
          </cell>
        </row>
        <row r="3161">
          <cell r="A3161">
            <v>44157</v>
          </cell>
          <cell r="C3161">
            <v>0.5625</v>
          </cell>
          <cell r="P3161">
            <v>0.31</v>
          </cell>
          <cell r="Q3161">
            <v>0</v>
          </cell>
          <cell r="R3161">
            <v>0</v>
          </cell>
        </row>
        <row r="3162">
          <cell r="A3162">
            <v>44157</v>
          </cell>
          <cell r="C3162">
            <v>0.57291666666666663</v>
          </cell>
          <cell r="P3162">
            <v>0.18</v>
          </cell>
          <cell r="Q3162">
            <v>0</v>
          </cell>
          <cell r="R3162">
            <v>0</v>
          </cell>
        </row>
        <row r="3163">
          <cell r="A3163">
            <v>44157</v>
          </cell>
          <cell r="C3163">
            <v>0.58333333333333337</v>
          </cell>
          <cell r="P3163">
            <v>0.11</v>
          </cell>
          <cell r="Q3163">
            <v>0</v>
          </cell>
          <cell r="R3163">
            <v>0</v>
          </cell>
        </row>
        <row r="3164">
          <cell r="A3164">
            <v>44157</v>
          </cell>
          <cell r="C3164">
            <v>0.59375</v>
          </cell>
          <cell r="P3164">
            <v>0.14000000000000001</v>
          </cell>
          <cell r="Q3164">
            <v>0</v>
          </cell>
          <cell r="R3164">
            <v>0</v>
          </cell>
        </row>
        <row r="3165">
          <cell r="A3165">
            <v>44157</v>
          </cell>
          <cell r="C3165">
            <v>0.60416666666666663</v>
          </cell>
          <cell r="P3165">
            <v>0.11</v>
          </cell>
          <cell r="Q3165">
            <v>0</v>
          </cell>
          <cell r="R3165">
            <v>0</v>
          </cell>
        </row>
        <row r="3166">
          <cell r="A3166">
            <v>44157</v>
          </cell>
          <cell r="C3166">
            <v>0.61458333333333337</v>
          </cell>
          <cell r="P3166">
            <v>0.11</v>
          </cell>
          <cell r="Q3166">
            <v>0</v>
          </cell>
          <cell r="R3166">
            <v>0</v>
          </cell>
        </row>
        <row r="3167">
          <cell r="A3167">
            <v>44157</v>
          </cell>
          <cell r="C3167">
            <v>0.625</v>
          </cell>
          <cell r="P3167">
            <v>0.14000000000000001</v>
          </cell>
          <cell r="Q3167">
            <v>0.1</v>
          </cell>
          <cell r="R3167">
            <v>0.1</v>
          </cell>
        </row>
        <row r="3168">
          <cell r="A3168">
            <v>44157</v>
          </cell>
          <cell r="C3168">
            <v>0.63541666666666663</v>
          </cell>
          <cell r="P3168">
            <v>0.11</v>
          </cell>
          <cell r="Q3168">
            <v>0</v>
          </cell>
          <cell r="R3168">
            <v>0</v>
          </cell>
        </row>
        <row r="3169">
          <cell r="A3169">
            <v>44157</v>
          </cell>
          <cell r="C3169">
            <v>0.64583333333333337</v>
          </cell>
          <cell r="P3169">
            <v>0.12</v>
          </cell>
          <cell r="Q3169">
            <v>0</v>
          </cell>
          <cell r="R3169">
            <v>0</v>
          </cell>
        </row>
        <row r="3170">
          <cell r="A3170">
            <v>44157</v>
          </cell>
          <cell r="C3170">
            <v>0.65625</v>
          </cell>
          <cell r="P3170">
            <v>0.11</v>
          </cell>
          <cell r="Q3170">
            <v>0</v>
          </cell>
          <cell r="R3170">
            <v>0</v>
          </cell>
        </row>
        <row r="3171">
          <cell r="A3171">
            <v>44157</v>
          </cell>
          <cell r="C3171">
            <v>0.66666666666666663</v>
          </cell>
          <cell r="P3171">
            <v>0.1</v>
          </cell>
          <cell r="Q3171">
            <v>0</v>
          </cell>
          <cell r="R3171">
            <v>0</v>
          </cell>
        </row>
        <row r="3172">
          <cell r="A3172">
            <v>44157</v>
          </cell>
          <cell r="C3172">
            <v>0.67708333333333337</v>
          </cell>
          <cell r="P3172">
            <v>0.12</v>
          </cell>
          <cell r="Q3172">
            <v>0</v>
          </cell>
          <cell r="R3172">
            <v>0</v>
          </cell>
        </row>
        <row r="3173">
          <cell r="A3173">
            <v>44157</v>
          </cell>
          <cell r="C3173">
            <v>0.6875</v>
          </cell>
          <cell r="P3173">
            <v>0.09</v>
          </cell>
          <cell r="Q3173">
            <v>0</v>
          </cell>
          <cell r="R3173">
            <v>0</v>
          </cell>
        </row>
        <row r="3174">
          <cell r="A3174">
            <v>44157</v>
          </cell>
          <cell r="C3174">
            <v>0.69791666666666663</v>
          </cell>
          <cell r="P3174">
            <v>0.1</v>
          </cell>
          <cell r="Q3174">
            <v>0</v>
          </cell>
          <cell r="R3174">
            <v>0</v>
          </cell>
        </row>
        <row r="3175">
          <cell r="A3175">
            <v>44157</v>
          </cell>
          <cell r="C3175">
            <v>0.70833333333333337</v>
          </cell>
          <cell r="P3175">
            <v>0.1</v>
          </cell>
          <cell r="Q3175">
            <v>0</v>
          </cell>
          <cell r="R3175">
            <v>0</v>
          </cell>
        </row>
        <row r="3176">
          <cell r="A3176">
            <v>44157</v>
          </cell>
          <cell r="C3176">
            <v>0.71875</v>
          </cell>
          <cell r="P3176">
            <v>0.1</v>
          </cell>
          <cell r="Q3176">
            <v>0</v>
          </cell>
          <cell r="R3176">
            <v>0</v>
          </cell>
        </row>
        <row r="3177">
          <cell r="A3177">
            <v>44157</v>
          </cell>
          <cell r="C3177">
            <v>0.72916666666666663</v>
          </cell>
          <cell r="P3177">
            <v>0.11</v>
          </cell>
          <cell r="Q3177">
            <v>0</v>
          </cell>
          <cell r="R3177">
            <v>0</v>
          </cell>
        </row>
        <row r="3178">
          <cell r="A3178">
            <v>44157</v>
          </cell>
          <cell r="C3178">
            <v>0.73958333333333337</v>
          </cell>
          <cell r="P3178">
            <v>0.09</v>
          </cell>
          <cell r="Q3178">
            <v>0</v>
          </cell>
          <cell r="R3178">
            <v>0</v>
          </cell>
        </row>
        <row r="3179">
          <cell r="A3179">
            <v>44157</v>
          </cell>
          <cell r="C3179">
            <v>0.75</v>
          </cell>
          <cell r="P3179">
            <v>0.11</v>
          </cell>
          <cell r="Q3179">
            <v>0</v>
          </cell>
          <cell r="R3179">
            <v>0</v>
          </cell>
        </row>
        <row r="3180">
          <cell r="A3180">
            <v>44157</v>
          </cell>
          <cell r="C3180">
            <v>0.76041666666666663</v>
          </cell>
          <cell r="P3180">
            <v>0.03</v>
          </cell>
          <cell r="Q3180">
            <v>0</v>
          </cell>
          <cell r="R3180">
            <v>0</v>
          </cell>
        </row>
        <row r="3181">
          <cell r="A3181">
            <v>44157</v>
          </cell>
          <cell r="C3181">
            <v>0.77083333333333337</v>
          </cell>
          <cell r="P3181">
            <v>0.01</v>
          </cell>
          <cell r="Q3181">
            <v>0</v>
          </cell>
          <cell r="R3181">
            <v>0</v>
          </cell>
        </row>
        <row r="3182">
          <cell r="A3182">
            <v>44157</v>
          </cell>
          <cell r="C3182">
            <v>0.78125</v>
          </cell>
          <cell r="P3182">
            <v>0.01</v>
          </cell>
          <cell r="Q3182">
            <v>0</v>
          </cell>
          <cell r="R3182">
            <v>0</v>
          </cell>
        </row>
        <row r="3183">
          <cell r="A3183">
            <v>44157</v>
          </cell>
          <cell r="C3183">
            <v>0.79166666666666663</v>
          </cell>
          <cell r="P3183">
            <v>0.01</v>
          </cell>
          <cell r="Q3183">
            <v>0.1</v>
          </cell>
          <cell r="R3183">
            <v>0.1</v>
          </cell>
        </row>
        <row r="3184">
          <cell r="A3184">
            <v>44157</v>
          </cell>
          <cell r="C3184">
            <v>0.83333333333333337</v>
          </cell>
          <cell r="P3184">
            <v>0</v>
          </cell>
          <cell r="Q3184">
            <v>0.1</v>
          </cell>
          <cell r="R3184">
            <v>0.1</v>
          </cell>
        </row>
        <row r="3185">
          <cell r="A3185">
            <v>44157</v>
          </cell>
          <cell r="C3185">
            <v>0.9375</v>
          </cell>
          <cell r="P3185">
            <v>0</v>
          </cell>
          <cell r="Q3185">
            <v>0.1</v>
          </cell>
          <cell r="R3185">
            <v>0.1</v>
          </cell>
        </row>
        <row r="3186">
          <cell r="A3186">
            <v>44158</v>
          </cell>
          <cell r="C3186">
            <v>0</v>
          </cell>
          <cell r="P3186">
            <v>0</v>
          </cell>
          <cell r="Q3186">
            <v>0.1</v>
          </cell>
          <cell r="R3186">
            <v>0.1</v>
          </cell>
        </row>
        <row r="3187">
          <cell r="A3187">
            <v>44158</v>
          </cell>
          <cell r="C3187">
            <v>2.0833333333333332E-2</v>
          </cell>
          <cell r="P3187">
            <v>0</v>
          </cell>
          <cell r="Q3187">
            <v>0.1</v>
          </cell>
          <cell r="R3187">
            <v>0.1</v>
          </cell>
        </row>
        <row r="3188">
          <cell r="A3188">
            <v>44158</v>
          </cell>
          <cell r="C3188">
            <v>4.1666666666666664E-2</v>
          </cell>
          <cell r="P3188">
            <v>0</v>
          </cell>
          <cell r="Q3188">
            <v>0.1</v>
          </cell>
          <cell r="R3188">
            <v>0.1</v>
          </cell>
        </row>
        <row r="3189">
          <cell r="A3189">
            <v>44158</v>
          </cell>
          <cell r="C3189">
            <v>6.25E-2</v>
          </cell>
          <cell r="P3189">
            <v>0</v>
          </cell>
          <cell r="Q3189">
            <v>0.1</v>
          </cell>
          <cell r="R3189">
            <v>0.1</v>
          </cell>
        </row>
        <row r="3190">
          <cell r="A3190">
            <v>44158</v>
          </cell>
          <cell r="C3190">
            <v>8.3333333333333329E-2</v>
          </cell>
          <cell r="P3190">
            <v>0</v>
          </cell>
          <cell r="Q3190">
            <v>0.1</v>
          </cell>
          <cell r="R3190">
            <v>0.1</v>
          </cell>
        </row>
        <row r="3191">
          <cell r="A3191">
            <v>44158</v>
          </cell>
          <cell r="C3191">
            <v>0.10416666666666667</v>
          </cell>
          <cell r="P3191">
            <v>0</v>
          </cell>
          <cell r="Q3191">
            <v>0.1</v>
          </cell>
          <cell r="R3191">
            <v>0.1</v>
          </cell>
        </row>
        <row r="3192">
          <cell r="A3192">
            <v>44158</v>
          </cell>
          <cell r="C3192">
            <v>0.125</v>
          </cell>
          <cell r="P3192">
            <v>0</v>
          </cell>
          <cell r="Q3192">
            <v>0.1</v>
          </cell>
          <cell r="R3192">
            <v>0.1</v>
          </cell>
        </row>
        <row r="3193">
          <cell r="A3193">
            <v>44158</v>
          </cell>
          <cell r="C3193">
            <v>0.14583333333333334</v>
          </cell>
          <cell r="P3193">
            <v>0</v>
          </cell>
          <cell r="Q3193">
            <v>0.1</v>
          </cell>
          <cell r="R3193">
            <v>0.1</v>
          </cell>
        </row>
        <row r="3194">
          <cell r="A3194">
            <v>44158</v>
          </cell>
          <cell r="C3194">
            <v>0.16666666666666666</v>
          </cell>
          <cell r="P3194">
            <v>0</v>
          </cell>
          <cell r="Q3194">
            <v>0.1</v>
          </cell>
          <cell r="R3194">
            <v>0.1</v>
          </cell>
        </row>
        <row r="3195">
          <cell r="A3195">
            <v>44158</v>
          </cell>
          <cell r="C3195">
            <v>0.19791666666666666</v>
          </cell>
          <cell r="P3195">
            <v>0</v>
          </cell>
          <cell r="Q3195">
            <v>0.1</v>
          </cell>
          <cell r="R3195">
            <v>0.1</v>
          </cell>
        </row>
        <row r="3196">
          <cell r="A3196">
            <v>44158</v>
          </cell>
          <cell r="C3196">
            <v>0.21875</v>
          </cell>
          <cell r="P3196">
            <v>0</v>
          </cell>
          <cell r="Q3196">
            <v>0.1</v>
          </cell>
          <cell r="R3196">
            <v>0.1</v>
          </cell>
        </row>
        <row r="3197">
          <cell r="A3197">
            <v>44158</v>
          </cell>
          <cell r="C3197">
            <v>0.23958333333333334</v>
          </cell>
          <cell r="P3197">
            <v>0</v>
          </cell>
          <cell r="Q3197">
            <v>0.1</v>
          </cell>
          <cell r="R3197">
            <v>0.1</v>
          </cell>
        </row>
        <row r="3198">
          <cell r="A3198">
            <v>44158</v>
          </cell>
          <cell r="C3198">
            <v>0.25</v>
          </cell>
          <cell r="P3198">
            <v>0.01</v>
          </cell>
          <cell r="Q3198">
            <v>0</v>
          </cell>
          <cell r="R3198">
            <v>0</v>
          </cell>
        </row>
        <row r="3199">
          <cell r="A3199">
            <v>44158</v>
          </cell>
          <cell r="C3199">
            <v>0.26041666666666669</v>
          </cell>
          <cell r="P3199">
            <v>0</v>
          </cell>
          <cell r="Q3199">
            <v>0.1</v>
          </cell>
          <cell r="R3199">
            <v>0.1</v>
          </cell>
        </row>
        <row r="3200">
          <cell r="A3200">
            <v>44158</v>
          </cell>
          <cell r="C3200">
            <v>0.27083333333333331</v>
          </cell>
          <cell r="P3200">
            <v>0.03</v>
          </cell>
          <cell r="Q3200">
            <v>0</v>
          </cell>
          <cell r="R3200">
            <v>0</v>
          </cell>
        </row>
        <row r="3201">
          <cell r="A3201">
            <v>44158</v>
          </cell>
          <cell r="C3201">
            <v>0.28125</v>
          </cell>
          <cell r="P3201">
            <v>0.02</v>
          </cell>
          <cell r="Q3201">
            <v>0</v>
          </cell>
          <cell r="R3201">
            <v>0</v>
          </cell>
        </row>
        <row r="3202">
          <cell r="A3202">
            <v>44158</v>
          </cell>
          <cell r="C3202">
            <v>0.29166666666666669</v>
          </cell>
          <cell r="P3202">
            <v>0.03</v>
          </cell>
          <cell r="Q3202">
            <v>0.1</v>
          </cell>
          <cell r="R3202">
            <v>0.1</v>
          </cell>
        </row>
        <row r="3203">
          <cell r="A3203">
            <v>44158</v>
          </cell>
          <cell r="C3203">
            <v>0.30208333333333331</v>
          </cell>
          <cell r="P3203">
            <v>0.04</v>
          </cell>
          <cell r="Q3203">
            <v>0.1</v>
          </cell>
          <cell r="R3203">
            <v>0.1</v>
          </cell>
        </row>
        <row r="3204">
          <cell r="A3204">
            <v>44158</v>
          </cell>
          <cell r="C3204">
            <v>0.3125</v>
          </cell>
          <cell r="P3204">
            <v>0.08</v>
          </cell>
          <cell r="Q3204">
            <v>0.1</v>
          </cell>
          <cell r="R3204">
            <v>0.1</v>
          </cell>
        </row>
        <row r="3205">
          <cell r="A3205">
            <v>44158</v>
          </cell>
          <cell r="C3205">
            <v>0.32291666666666669</v>
          </cell>
          <cell r="P3205">
            <v>7.0000000000000007E-2</v>
          </cell>
          <cell r="Q3205">
            <v>0.1</v>
          </cell>
          <cell r="R3205">
            <v>0.1</v>
          </cell>
        </row>
        <row r="3206">
          <cell r="A3206">
            <v>44158</v>
          </cell>
          <cell r="C3206">
            <v>0.33333333333333331</v>
          </cell>
          <cell r="P3206">
            <v>0.12</v>
          </cell>
          <cell r="Q3206">
            <v>0</v>
          </cell>
          <cell r="R3206">
            <v>0</v>
          </cell>
        </row>
        <row r="3207">
          <cell r="A3207">
            <v>44158</v>
          </cell>
          <cell r="C3207">
            <v>0.34375</v>
          </cell>
          <cell r="P3207">
            <v>0.11</v>
          </cell>
          <cell r="Q3207">
            <v>0</v>
          </cell>
          <cell r="R3207">
            <v>0</v>
          </cell>
        </row>
        <row r="3208">
          <cell r="A3208">
            <v>44158</v>
          </cell>
          <cell r="C3208">
            <v>0.35416666666666669</v>
          </cell>
          <cell r="P3208">
            <v>7.0000000000000007E-2</v>
          </cell>
          <cell r="Q3208">
            <v>0.2</v>
          </cell>
          <cell r="R3208">
            <v>0.2</v>
          </cell>
        </row>
        <row r="3209">
          <cell r="A3209">
            <v>44158</v>
          </cell>
          <cell r="C3209">
            <v>0.36458333333333331</v>
          </cell>
          <cell r="P3209">
            <v>0.05</v>
          </cell>
          <cell r="Q3209">
            <v>0.1</v>
          </cell>
          <cell r="R3209">
            <v>0.1</v>
          </cell>
        </row>
        <row r="3210">
          <cell r="A3210">
            <v>44158</v>
          </cell>
          <cell r="C3210">
            <v>0.375</v>
          </cell>
          <cell r="P3210">
            <v>0.14000000000000001</v>
          </cell>
          <cell r="Q3210">
            <v>0</v>
          </cell>
          <cell r="R3210">
            <v>0</v>
          </cell>
        </row>
        <row r="3211">
          <cell r="A3211">
            <v>44158</v>
          </cell>
          <cell r="C3211">
            <v>0.38541666666666669</v>
          </cell>
          <cell r="P3211">
            <v>0.08</v>
          </cell>
          <cell r="Q3211">
            <v>0</v>
          </cell>
          <cell r="R3211">
            <v>0</v>
          </cell>
        </row>
        <row r="3212">
          <cell r="A3212">
            <v>44158</v>
          </cell>
          <cell r="C3212">
            <v>0.39583333333333331</v>
          </cell>
          <cell r="P3212">
            <v>0.15</v>
          </cell>
          <cell r="Q3212">
            <v>0</v>
          </cell>
          <cell r="R3212">
            <v>0</v>
          </cell>
        </row>
        <row r="3213">
          <cell r="A3213">
            <v>44158</v>
          </cell>
          <cell r="C3213">
            <v>0.40625</v>
          </cell>
          <cell r="P3213">
            <v>0.13</v>
          </cell>
          <cell r="Q3213">
            <v>0</v>
          </cell>
          <cell r="R3213">
            <v>0</v>
          </cell>
        </row>
        <row r="3214">
          <cell r="A3214">
            <v>44158</v>
          </cell>
          <cell r="C3214">
            <v>0.41666666666666669</v>
          </cell>
          <cell r="P3214">
            <v>0.2</v>
          </cell>
          <cell r="Q3214">
            <v>0</v>
          </cell>
          <cell r="R3214">
            <v>0</v>
          </cell>
        </row>
        <row r="3215">
          <cell r="A3215">
            <v>44158</v>
          </cell>
          <cell r="C3215">
            <v>0.42708333333333331</v>
          </cell>
          <cell r="P3215">
            <v>0.16</v>
          </cell>
          <cell r="Q3215">
            <v>0.1</v>
          </cell>
          <cell r="R3215">
            <v>0.1</v>
          </cell>
        </row>
        <row r="3216">
          <cell r="A3216">
            <v>44158</v>
          </cell>
          <cell r="C3216">
            <v>0.4375</v>
          </cell>
          <cell r="P3216">
            <v>0.15</v>
          </cell>
          <cell r="Q3216">
            <v>0</v>
          </cell>
          <cell r="R3216">
            <v>0</v>
          </cell>
        </row>
        <row r="3217">
          <cell r="A3217">
            <v>44158</v>
          </cell>
          <cell r="C3217">
            <v>0.44791666666666669</v>
          </cell>
          <cell r="P3217">
            <v>0.16</v>
          </cell>
          <cell r="Q3217">
            <v>0.1</v>
          </cell>
          <cell r="R3217">
            <v>0.1</v>
          </cell>
        </row>
        <row r="3218">
          <cell r="A3218">
            <v>44158</v>
          </cell>
          <cell r="C3218">
            <v>0.45833333333333331</v>
          </cell>
          <cell r="P3218">
            <v>0.15</v>
          </cell>
          <cell r="Q3218">
            <v>0</v>
          </cell>
          <cell r="R3218">
            <v>0</v>
          </cell>
        </row>
        <row r="3219">
          <cell r="A3219">
            <v>44158</v>
          </cell>
          <cell r="C3219">
            <v>0.46875</v>
          </cell>
          <cell r="P3219">
            <v>0.21</v>
          </cell>
          <cell r="Q3219">
            <v>0</v>
          </cell>
          <cell r="R3219">
            <v>0</v>
          </cell>
        </row>
        <row r="3220">
          <cell r="A3220">
            <v>44158</v>
          </cell>
          <cell r="C3220">
            <v>0.47916666666666669</v>
          </cell>
          <cell r="P3220">
            <v>0.16</v>
          </cell>
          <cell r="Q3220">
            <v>0</v>
          </cell>
          <cell r="R3220">
            <v>0</v>
          </cell>
        </row>
        <row r="3221">
          <cell r="A3221">
            <v>44158</v>
          </cell>
          <cell r="C3221">
            <v>0.48958333333333331</v>
          </cell>
          <cell r="P3221">
            <v>0.21</v>
          </cell>
          <cell r="Q3221">
            <v>0</v>
          </cell>
          <cell r="R3221">
            <v>0</v>
          </cell>
        </row>
        <row r="3222">
          <cell r="A3222">
            <v>44158</v>
          </cell>
          <cell r="C3222">
            <v>0.5</v>
          </cell>
          <cell r="P3222">
            <v>0.21</v>
          </cell>
          <cell r="Q3222">
            <v>0</v>
          </cell>
          <cell r="R3222">
            <v>0</v>
          </cell>
        </row>
        <row r="3223">
          <cell r="A3223">
            <v>44158</v>
          </cell>
          <cell r="C3223">
            <v>0.51041666666666663</v>
          </cell>
          <cell r="P3223">
            <v>0.16</v>
          </cell>
          <cell r="Q3223">
            <v>0</v>
          </cell>
          <cell r="R3223">
            <v>0</v>
          </cell>
        </row>
        <row r="3224">
          <cell r="A3224">
            <v>44158</v>
          </cell>
          <cell r="C3224">
            <v>0.52083333333333337</v>
          </cell>
          <cell r="P3224">
            <v>0.18</v>
          </cell>
          <cell r="Q3224">
            <v>0</v>
          </cell>
          <cell r="R3224">
            <v>0</v>
          </cell>
        </row>
        <row r="3225">
          <cell r="A3225">
            <v>44158</v>
          </cell>
          <cell r="C3225">
            <v>0.53125</v>
          </cell>
          <cell r="P3225">
            <v>0.11</v>
          </cell>
          <cell r="Q3225">
            <v>0</v>
          </cell>
          <cell r="R3225">
            <v>0</v>
          </cell>
        </row>
        <row r="3226">
          <cell r="A3226">
            <v>44158</v>
          </cell>
          <cell r="C3226">
            <v>0.54166666666666663</v>
          </cell>
          <cell r="P3226">
            <v>0.1</v>
          </cell>
          <cell r="Q3226">
            <v>0.1</v>
          </cell>
          <cell r="R3226">
            <v>0.1</v>
          </cell>
        </row>
        <row r="3227">
          <cell r="A3227">
            <v>44158</v>
          </cell>
          <cell r="C3227">
            <v>0.55208333333333337</v>
          </cell>
          <cell r="P3227">
            <v>0.14000000000000001</v>
          </cell>
          <cell r="Q3227">
            <v>0</v>
          </cell>
          <cell r="R3227">
            <v>0</v>
          </cell>
        </row>
        <row r="3228">
          <cell r="A3228">
            <v>44158</v>
          </cell>
          <cell r="C3228">
            <v>0.5625</v>
          </cell>
          <cell r="P3228">
            <v>0.12</v>
          </cell>
          <cell r="Q3228">
            <v>0</v>
          </cell>
          <cell r="R3228">
            <v>0</v>
          </cell>
        </row>
        <row r="3229">
          <cell r="A3229">
            <v>44158</v>
          </cell>
          <cell r="C3229">
            <v>0.57291666666666663</v>
          </cell>
          <cell r="P3229">
            <v>0.15</v>
          </cell>
          <cell r="Q3229">
            <v>0</v>
          </cell>
          <cell r="R3229">
            <v>0</v>
          </cell>
        </row>
        <row r="3230">
          <cell r="A3230">
            <v>44158</v>
          </cell>
          <cell r="C3230">
            <v>0.58333333333333337</v>
          </cell>
          <cell r="P3230">
            <v>0.16</v>
          </cell>
          <cell r="Q3230">
            <v>0</v>
          </cell>
          <cell r="R3230">
            <v>0</v>
          </cell>
        </row>
        <row r="3231">
          <cell r="A3231">
            <v>44158</v>
          </cell>
          <cell r="C3231">
            <v>0.59375</v>
          </cell>
          <cell r="P3231">
            <v>0.16</v>
          </cell>
          <cell r="Q3231">
            <v>0</v>
          </cell>
          <cell r="R3231">
            <v>0</v>
          </cell>
        </row>
        <row r="3232">
          <cell r="A3232">
            <v>44158</v>
          </cell>
          <cell r="C3232">
            <v>0.60416666666666663</v>
          </cell>
          <cell r="P3232">
            <v>0.18</v>
          </cell>
          <cell r="Q3232">
            <v>0</v>
          </cell>
          <cell r="R3232">
            <v>0</v>
          </cell>
        </row>
        <row r="3233">
          <cell r="A3233">
            <v>44158</v>
          </cell>
          <cell r="C3233">
            <v>0.61458333333333337</v>
          </cell>
          <cell r="P3233">
            <v>0.17</v>
          </cell>
          <cell r="Q3233">
            <v>0</v>
          </cell>
          <cell r="R3233">
            <v>0</v>
          </cell>
        </row>
        <row r="3234">
          <cell r="A3234">
            <v>44158</v>
          </cell>
          <cell r="C3234">
            <v>0.625</v>
          </cell>
          <cell r="P3234">
            <v>0.17</v>
          </cell>
          <cell r="Q3234">
            <v>0</v>
          </cell>
          <cell r="R3234">
            <v>0</v>
          </cell>
        </row>
        <row r="3235">
          <cell r="A3235">
            <v>44158</v>
          </cell>
          <cell r="C3235">
            <v>0.63541666666666663</v>
          </cell>
          <cell r="P3235">
            <v>0.14000000000000001</v>
          </cell>
          <cell r="Q3235">
            <v>0</v>
          </cell>
          <cell r="R3235">
            <v>0</v>
          </cell>
        </row>
        <row r="3236">
          <cell r="A3236">
            <v>44158</v>
          </cell>
          <cell r="C3236">
            <v>0.64583333333333337</v>
          </cell>
          <cell r="P3236">
            <v>0.12</v>
          </cell>
          <cell r="Q3236">
            <v>0</v>
          </cell>
          <cell r="R3236">
            <v>0</v>
          </cell>
        </row>
        <row r="3237">
          <cell r="A3237">
            <v>44158</v>
          </cell>
          <cell r="C3237">
            <v>0.65625</v>
          </cell>
          <cell r="P3237">
            <v>7.0000000000000007E-2</v>
          </cell>
          <cell r="Q3237">
            <v>0</v>
          </cell>
          <cell r="R3237">
            <v>0</v>
          </cell>
        </row>
        <row r="3238">
          <cell r="A3238">
            <v>44158</v>
          </cell>
          <cell r="C3238">
            <v>0.66666666666666663</v>
          </cell>
          <cell r="P3238">
            <v>0.06</v>
          </cell>
          <cell r="Q3238">
            <v>0</v>
          </cell>
          <cell r="R3238">
            <v>0</v>
          </cell>
        </row>
        <row r="3239">
          <cell r="A3239">
            <v>44158</v>
          </cell>
          <cell r="C3239">
            <v>0.67708333333333337</v>
          </cell>
          <cell r="P3239">
            <v>0.08</v>
          </cell>
          <cell r="Q3239">
            <v>0.1</v>
          </cell>
          <cell r="R3239">
            <v>0.1</v>
          </cell>
        </row>
        <row r="3240">
          <cell r="A3240">
            <v>44158</v>
          </cell>
          <cell r="C3240">
            <v>0.6875</v>
          </cell>
          <cell r="P3240">
            <v>0.09</v>
          </cell>
          <cell r="Q3240">
            <v>0</v>
          </cell>
          <cell r="R3240">
            <v>0</v>
          </cell>
        </row>
        <row r="3241">
          <cell r="A3241">
            <v>44158</v>
          </cell>
          <cell r="C3241">
            <v>0.69791666666666663</v>
          </cell>
          <cell r="P3241">
            <v>0.06</v>
          </cell>
          <cell r="Q3241">
            <v>0.4</v>
          </cell>
          <cell r="R3241">
            <v>0.4</v>
          </cell>
        </row>
        <row r="3242">
          <cell r="A3242">
            <v>44158</v>
          </cell>
          <cell r="C3242">
            <v>0.70833333333333337</v>
          </cell>
          <cell r="P3242">
            <v>7.0000000000000007E-2</v>
          </cell>
          <cell r="Q3242">
            <v>1</v>
          </cell>
          <cell r="R3242">
            <v>1</v>
          </cell>
        </row>
        <row r="3243">
          <cell r="A3243">
            <v>44158</v>
          </cell>
          <cell r="C3243">
            <v>0.71875</v>
          </cell>
          <cell r="P3243">
            <v>7.0000000000000007E-2</v>
          </cell>
          <cell r="Q3243">
            <v>1</v>
          </cell>
          <cell r="R3243">
            <v>1</v>
          </cell>
        </row>
        <row r="3244">
          <cell r="A3244">
            <v>44158</v>
          </cell>
          <cell r="C3244">
            <v>0.72916666666666663</v>
          </cell>
          <cell r="P3244">
            <v>0.05</v>
          </cell>
          <cell r="Q3244">
            <v>0.4</v>
          </cell>
          <cell r="R3244">
            <v>0.4</v>
          </cell>
        </row>
        <row r="3245">
          <cell r="A3245">
            <v>44158</v>
          </cell>
          <cell r="C3245">
            <v>0.73958333333333337</v>
          </cell>
          <cell r="P3245">
            <v>0.05</v>
          </cell>
          <cell r="Q3245">
            <v>0</v>
          </cell>
          <cell r="R3245">
            <v>0</v>
          </cell>
        </row>
        <row r="3246">
          <cell r="A3246">
            <v>44158</v>
          </cell>
          <cell r="C3246">
            <v>0.75</v>
          </cell>
          <cell r="P3246">
            <v>0.04</v>
          </cell>
          <cell r="Q3246">
            <v>0.1</v>
          </cell>
          <cell r="R3246">
            <v>0.1</v>
          </cell>
        </row>
        <row r="3247">
          <cell r="A3247">
            <v>44158</v>
          </cell>
          <cell r="C3247">
            <v>0.76041666666666663</v>
          </cell>
          <cell r="P3247">
            <v>0.02</v>
          </cell>
          <cell r="Q3247">
            <v>0.4</v>
          </cell>
          <cell r="R3247">
            <v>0.4</v>
          </cell>
        </row>
        <row r="3248">
          <cell r="A3248">
            <v>44158</v>
          </cell>
          <cell r="C3248">
            <v>0.77083333333333337</v>
          </cell>
          <cell r="P3248">
            <v>0.01</v>
          </cell>
          <cell r="Q3248">
            <v>0.3</v>
          </cell>
          <cell r="R3248">
            <v>0.3</v>
          </cell>
        </row>
        <row r="3249">
          <cell r="A3249">
            <v>44158</v>
          </cell>
          <cell r="C3249">
            <v>0.78125</v>
          </cell>
          <cell r="P3249">
            <v>0.01</v>
          </cell>
          <cell r="Q3249">
            <v>0</v>
          </cell>
          <cell r="R3249">
            <v>0</v>
          </cell>
        </row>
        <row r="3250">
          <cell r="A3250">
            <v>44158</v>
          </cell>
          <cell r="C3250">
            <v>0.8125</v>
          </cell>
          <cell r="P3250">
            <v>0</v>
          </cell>
          <cell r="Q3250">
            <v>0.1</v>
          </cell>
          <cell r="R3250">
            <v>0.1</v>
          </cell>
        </row>
        <row r="3251">
          <cell r="A3251">
            <v>44158</v>
          </cell>
          <cell r="C3251">
            <v>0.82291666666666663</v>
          </cell>
          <cell r="P3251">
            <v>0</v>
          </cell>
          <cell r="Q3251">
            <v>0.2</v>
          </cell>
          <cell r="R3251">
            <v>0.2</v>
          </cell>
        </row>
        <row r="3252">
          <cell r="A3252">
            <v>44158</v>
          </cell>
          <cell r="C3252">
            <v>0.85416666666666663</v>
          </cell>
          <cell r="P3252">
            <v>0</v>
          </cell>
          <cell r="Q3252">
            <v>0.1</v>
          </cell>
          <cell r="R3252">
            <v>0.1</v>
          </cell>
        </row>
        <row r="3253">
          <cell r="A3253">
            <v>44158</v>
          </cell>
          <cell r="C3253">
            <v>0.86458333333333337</v>
          </cell>
          <cell r="P3253">
            <v>0</v>
          </cell>
          <cell r="Q3253">
            <v>0.4</v>
          </cell>
          <cell r="R3253">
            <v>0.4</v>
          </cell>
        </row>
        <row r="3254">
          <cell r="A3254">
            <v>44158</v>
          </cell>
          <cell r="C3254">
            <v>0.875</v>
          </cell>
          <cell r="P3254">
            <v>0</v>
          </cell>
          <cell r="Q3254">
            <v>0.4</v>
          </cell>
          <cell r="R3254">
            <v>0.4</v>
          </cell>
        </row>
        <row r="3255">
          <cell r="A3255">
            <v>44158</v>
          </cell>
          <cell r="C3255">
            <v>0.88541666666666663</v>
          </cell>
          <cell r="P3255">
            <v>0</v>
          </cell>
          <cell r="Q3255">
            <v>0.1</v>
          </cell>
          <cell r="R3255">
            <v>0.1</v>
          </cell>
        </row>
        <row r="3256">
          <cell r="A3256">
            <v>44158</v>
          </cell>
          <cell r="C3256">
            <v>0.89583333333333337</v>
          </cell>
          <cell r="P3256">
            <v>0</v>
          </cell>
          <cell r="Q3256">
            <v>0.1</v>
          </cell>
          <cell r="R3256">
            <v>0.1</v>
          </cell>
        </row>
        <row r="3257">
          <cell r="A3257">
            <v>44158</v>
          </cell>
          <cell r="C3257">
            <v>0.91666666666666663</v>
          </cell>
          <cell r="P3257">
            <v>0</v>
          </cell>
          <cell r="Q3257">
            <v>0.1</v>
          </cell>
          <cell r="R3257">
            <v>0.1</v>
          </cell>
        </row>
        <row r="3258">
          <cell r="A3258">
            <v>44158</v>
          </cell>
          <cell r="C3258">
            <v>0.9375</v>
          </cell>
          <cell r="P3258">
            <v>0</v>
          </cell>
          <cell r="Q3258">
            <v>0.1</v>
          </cell>
          <cell r="R3258">
            <v>0.1</v>
          </cell>
        </row>
        <row r="3259">
          <cell r="A3259">
            <v>44158</v>
          </cell>
          <cell r="C3259">
            <v>0.95833333333333337</v>
          </cell>
          <cell r="P3259">
            <v>0</v>
          </cell>
          <cell r="Q3259">
            <v>0.1</v>
          </cell>
          <cell r="R3259">
            <v>0.1</v>
          </cell>
        </row>
        <row r="3260">
          <cell r="A3260">
            <v>44158</v>
          </cell>
          <cell r="C3260">
            <v>0.97916666666666663</v>
          </cell>
          <cell r="P3260">
            <v>0</v>
          </cell>
          <cell r="Q3260">
            <v>0.1</v>
          </cell>
          <cell r="R3260">
            <v>0.1</v>
          </cell>
        </row>
        <row r="3261">
          <cell r="A3261">
            <v>44159</v>
          </cell>
          <cell r="C3261">
            <v>1.0416666666666666E-2</v>
          </cell>
          <cell r="P3261">
            <v>0</v>
          </cell>
          <cell r="Q3261">
            <v>0.1</v>
          </cell>
          <cell r="R3261">
            <v>0.1</v>
          </cell>
        </row>
        <row r="3262">
          <cell r="A3262">
            <v>44159</v>
          </cell>
          <cell r="C3262">
            <v>3.125E-2</v>
          </cell>
          <cell r="P3262">
            <v>0</v>
          </cell>
          <cell r="Q3262">
            <v>0.1</v>
          </cell>
          <cell r="R3262">
            <v>0.1</v>
          </cell>
        </row>
        <row r="3263">
          <cell r="A3263">
            <v>44159</v>
          </cell>
          <cell r="C3263">
            <v>6.25E-2</v>
          </cell>
          <cell r="P3263">
            <v>0</v>
          </cell>
          <cell r="Q3263">
            <v>0.1</v>
          </cell>
          <cell r="R3263">
            <v>0.1</v>
          </cell>
        </row>
        <row r="3264">
          <cell r="A3264">
            <v>44159</v>
          </cell>
          <cell r="C3264">
            <v>9.375E-2</v>
          </cell>
          <cell r="P3264">
            <v>0</v>
          </cell>
          <cell r="Q3264">
            <v>0.1</v>
          </cell>
          <cell r="R3264">
            <v>0.1</v>
          </cell>
        </row>
        <row r="3265">
          <cell r="A3265">
            <v>44159</v>
          </cell>
          <cell r="C3265">
            <v>0.125</v>
          </cell>
          <cell r="P3265">
            <v>0</v>
          </cell>
          <cell r="Q3265">
            <v>0.1</v>
          </cell>
          <cell r="R3265">
            <v>0.1</v>
          </cell>
        </row>
        <row r="3266">
          <cell r="A3266">
            <v>44159</v>
          </cell>
          <cell r="C3266">
            <v>0.14583333333333334</v>
          </cell>
          <cell r="P3266">
            <v>0</v>
          </cell>
          <cell r="Q3266">
            <v>0.1</v>
          </cell>
          <cell r="R3266">
            <v>0.1</v>
          </cell>
        </row>
        <row r="3267">
          <cell r="A3267">
            <v>44159</v>
          </cell>
          <cell r="C3267">
            <v>0.17708333333333334</v>
          </cell>
          <cell r="P3267">
            <v>0</v>
          </cell>
          <cell r="Q3267">
            <v>0.1</v>
          </cell>
          <cell r="R3267">
            <v>0.1</v>
          </cell>
        </row>
        <row r="3268">
          <cell r="A3268">
            <v>44159</v>
          </cell>
          <cell r="C3268">
            <v>0.20833333333333334</v>
          </cell>
          <cell r="P3268">
            <v>0</v>
          </cell>
          <cell r="Q3268">
            <v>0.1</v>
          </cell>
          <cell r="R3268">
            <v>0.1</v>
          </cell>
        </row>
        <row r="3269">
          <cell r="A3269">
            <v>44159</v>
          </cell>
          <cell r="C3269">
            <v>0.23958333333333334</v>
          </cell>
          <cell r="P3269">
            <v>0.01</v>
          </cell>
          <cell r="Q3269">
            <v>0.1</v>
          </cell>
          <cell r="R3269">
            <v>0.1</v>
          </cell>
        </row>
        <row r="3270">
          <cell r="A3270">
            <v>44159</v>
          </cell>
          <cell r="C3270">
            <v>0.26041666666666669</v>
          </cell>
          <cell r="P3270">
            <v>0.01</v>
          </cell>
          <cell r="Q3270">
            <v>0.7</v>
          </cell>
          <cell r="R3270">
            <v>0.7</v>
          </cell>
        </row>
        <row r="3271">
          <cell r="A3271">
            <v>44159</v>
          </cell>
          <cell r="C3271">
            <v>0.27083333333333331</v>
          </cell>
          <cell r="P3271">
            <v>0.01</v>
          </cell>
          <cell r="Q3271">
            <v>1</v>
          </cell>
          <cell r="R3271">
            <v>1</v>
          </cell>
        </row>
        <row r="3272">
          <cell r="A3272">
            <v>44159</v>
          </cell>
          <cell r="C3272">
            <v>0.28125</v>
          </cell>
          <cell r="P3272">
            <v>0.01</v>
          </cell>
          <cell r="Q3272">
            <v>1</v>
          </cell>
          <cell r="R3272">
            <v>1</v>
          </cell>
        </row>
        <row r="3273">
          <cell r="A3273">
            <v>44159</v>
          </cell>
          <cell r="C3273">
            <v>0.29166666666666669</v>
          </cell>
          <cell r="P3273">
            <v>0.01</v>
          </cell>
          <cell r="Q3273">
            <v>0.3</v>
          </cell>
          <cell r="R3273">
            <v>0.3</v>
          </cell>
        </row>
        <row r="3274">
          <cell r="A3274">
            <v>44159</v>
          </cell>
          <cell r="C3274">
            <v>0.30208333333333331</v>
          </cell>
          <cell r="P3274">
            <v>0.05</v>
          </cell>
          <cell r="Q3274">
            <v>0</v>
          </cell>
          <cell r="R3274">
            <v>0</v>
          </cell>
        </row>
        <row r="3275">
          <cell r="A3275">
            <v>44159</v>
          </cell>
          <cell r="C3275">
            <v>0.3125</v>
          </cell>
          <cell r="P3275">
            <v>0.06</v>
          </cell>
          <cell r="Q3275">
            <v>0</v>
          </cell>
          <cell r="R3275">
            <v>0</v>
          </cell>
        </row>
        <row r="3276">
          <cell r="A3276">
            <v>44159</v>
          </cell>
          <cell r="C3276">
            <v>0.32291666666666669</v>
          </cell>
          <cell r="P3276">
            <v>0.05</v>
          </cell>
          <cell r="Q3276">
            <v>0.3</v>
          </cell>
          <cell r="R3276">
            <v>0.3</v>
          </cell>
        </row>
        <row r="3277">
          <cell r="A3277">
            <v>44159</v>
          </cell>
          <cell r="C3277">
            <v>0.33333333333333331</v>
          </cell>
          <cell r="P3277">
            <v>0.11</v>
          </cell>
          <cell r="Q3277">
            <v>0</v>
          </cell>
          <cell r="R3277">
            <v>0</v>
          </cell>
        </row>
        <row r="3278">
          <cell r="A3278">
            <v>44159</v>
          </cell>
          <cell r="C3278">
            <v>0.34375</v>
          </cell>
          <cell r="P3278">
            <v>7.0000000000000007E-2</v>
          </cell>
          <cell r="Q3278">
            <v>0.2</v>
          </cell>
          <cell r="R3278">
            <v>0.2</v>
          </cell>
        </row>
        <row r="3279">
          <cell r="A3279">
            <v>44159</v>
          </cell>
          <cell r="C3279">
            <v>0.35416666666666669</v>
          </cell>
          <cell r="P3279">
            <v>0.04</v>
          </cell>
          <cell r="Q3279">
            <v>0.3</v>
          </cell>
          <cell r="R3279">
            <v>0.3</v>
          </cell>
        </row>
        <row r="3280">
          <cell r="A3280">
            <v>44159</v>
          </cell>
          <cell r="C3280">
            <v>0.36458333333333331</v>
          </cell>
          <cell r="P3280">
            <v>0.03</v>
          </cell>
          <cell r="Q3280">
            <v>0.3</v>
          </cell>
          <cell r="R3280">
            <v>0.3</v>
          </cell>
        </row>
        <row r="3281">
          <cell r="A3281">
            <v>44159</v>
          </cell>
          <cell r="C3281">
            <v>0.375</v>
          </cell>
          <cell r="P3281">
            <v>7.0000000000000007E-2</v>
          </cell>
          <cell r="Q3281">
            <v>0</v>
          </cell>
          <cell r="R3281">
            <v>0</v>
          </cell>
        </row>
        <row r="3282">
          <cell r="A3282">
            <v>44159</v>
          </cell>
          <cell r="C3282">
            <v>0.38541666666666669</v>
          </cell>
          <cell r="P3282">
            <v>0.06</v>
          </cell>
          <cell r="Q3282">
            <v>0.1</v>
          </cell>
          <cell r="R3282">
            <v>0.1</v>
          </cell>
        </row>
        <row r="3283">
          <cell r="A3283">
            <v>44159</v>
          </cell>
          <cell r="C3283">
            <v>0.39583333333333331</v>
          </cell>
          <cell r="P3283">
            <v>0.09</v>
          </cell>
          <cell r="Q3283">
            <v>0</v>
          </cell>
          <cell r="R3283">
            <v>0</v>
          </cell>
        </row>
        <row r="3284">
          <cell r="A3284">
            <v>44159</v>
          </cell>
          <cell r="C3284">
            <v>0.40625</v>
          </cell>
          <cell r="P3284">
            <v>0.05</v>
          </cell>
          <cell r="Q3284">
            <v>0</v>
          </cell>
          <cell r="R3284">
            <v>0</v>
          </cell>
        </row>
        <row r="3285">
          <cell r="A3285">
            <v>44159</v>
          </cell>
          <cell r="C3285">
            <v>0.41666666666666669</v>
          </cell>
          <cell r="P3285">
            <v>0.05</v>
          </cell>
          <cell r="Q3285">
            <v>0.3</v>
          </cell>
          <cell r="R3285">
            <v>0.3</v>
          </cell>
        </row>
        <row r="3286">
          <cell r="A3286">
            <v>44159</v>
          </cell>
          <cell r="C3286">
            <v>0.42708333333333331</v>
          </cell>
          <cell r="P3286">
            <v>0.04</v>
          </cell>
          <cell r="Q3286">
            <v>0.2</v>
          </cell>
          <cell r="R3286">
            <v>0.2</v>
          </cell>
        </row>
        <row r="3287">
          <cell r="A3287">
            <v>44159</v>
          </cell>
          <cell r="C3287">
            <v>0.4375</v>
          </cell>
          <cell r="P3287">
            <v>0.06</v>
          </cell>
          <cell r="Q3287">
            <v>0</v>
          </cell>
          <cell r="R3287">
            <v>0</v>
          </cell>
        </row>
        <row r="3288">
          <cell r="A3288">
            <v>44159</v>
          </cell>
          <cell r="C3288">
            <v>0.44791666666666669</v>
          </cell>
          <cell r="P3288">
            <v>0.04</v>
          </cell>
          <cell r="Q3288">
            <v>0</v>
          </cell>
          <cell r="R3288">
            <v>0</v>
          </cell>
        </row>
        <row r="3289">
          <cell r="A3289">
            <v>44159</v>
          </cell>
          <cell r="C3289">
            <v>0.45833333333333331</v>
          </cell>
          <cell r="P3289">
            <v>0.05</v>
          </cell>
          <cell r="Q3289">
            <v>0</v>
          </cell>
          <cell r="R3289">
            <v>0</v>
          </cell>
        </row>
        <row r="3290">
          <cell r="A3290">
            <v>44159</v>
          </cell>
          <cell r="C3290">
            <v>0.46875</v>
          </cell>
          <cell r="P3290">
            <v>0.06</v>
          </cell>
          <cell r="Q3290">
            <v>0</v>
          </cell>
          <cell r="R3290">
            <v>0</v>
          </cell>
        </row>
        <row r="3291">
          <cell r="A3291">
            <v>44159</v>
          </cell>
          <cell r="C3291">
            <v>0.47916666666666669</v>
          </cell>
          <cell r="P3291">
            <v>0.06</v>
          </cell>
          <cell r="Q3291">
            <v>0.1</v>
          </cell>
          <cell r="R3291">
            <v>0.1</v>
          </cell>
        </row>
        <row r="3292">
          <cell r="A3292">
            <v>44159</v>
          </cell>
          <cell r="C3292">
            <v>0.48958333333333331</v>
          </cell>
          <cell r="P3292">
            <v>0.05</v>
          </cell>
          <cell r="Q3292">
            <v>0</v>
          </cell>
          <cell r="R3292">
            <v>0</v>
          </cell>
        </row>
        <row r="3293">
          <cell r="A3293">
            <v>44159</v>
          </cell>
          <cell r="C3293">
            <v>0.5</v>
          </cell>
          <cell r="P3293">
            <v>0.03</v>
          </cell>
          <cell r="Q3293">
            <v>0.1</v>
          </cell>
          <cell r="R3293">
            <v>0.1</v>
          </cell>
        </row>
        <row r="3294">
          <cell r="A3294">
            <v>44159</v>
          </cell>
          <cell r="C3294">
            <v>0.51041666666666663</v>
          </cell>
          <cell r="P3294">
            <v>0.05</v>
          </cell>
          <cell r="Q3294">
            <v>0</v>
          </cell>
          <cell r="R3294">
            <v>0</v>
          </cell>
        </row>
        <row r="3295">
          <cell r="A3295">
            <v>44159</v>
          </cell>
          <cell r="C3295">
            <v>0.52083333333333337</v>
          </cell>
          <cell r="P3295">
            <v>0.08</v>
          </cell>
          <cell r="Q3295">
            <v>0</v>
          </cell>
          <cell r="R3295">
            <v>0</v>
          </cell>
        </row>
        <row r="3296">
          <cell r="A3296">
            <v>44159</v>
          </cell>
          <cell r="C3296">
            <v>0.53125</v>
          </cell>
          <cell r="P3296">
            <v>0.1</v>
          </cell>
          <cell r="Q3296">
            <v>0</v>
          </cell>
          <cell r="R3296">
            <v>0</v>
          </cell>
        </row>
        <row r="3297">
          <cell r="A3297">
            <v>44159</v>
          </cell>
          <cell r="C3297">
            <v>0.54166666666666663</v>
          </cell>
          <cell r="P3297">
            <v>0.14000000000000001</v>
          </cell>
          <cell r="Q3297">
            <v>0</v>
          </cell>
          <cell r="R3297">
            <v>0</v>
          </cell>
        </row>
        <row r="3298">
          <cell r="A3298">
            <v>44159</v>
          </cell>
          <cell r="C3298">
            <v>0.55208333333333337</v>
          </cell>
          <cell r="P3298">
            <v>0.15</v>
          </cell>
          <cell r="Q3298">
            <v>0.1</v>
          </cell>
          <cell r="R3298">
            <v>0.1</v>
          </cell>
        </row>
        <row r="3299">
          <cell r="A3299">
            <v>44159</v>
          </cell>
          <cell r="C3299">
            <v>0.5625</v>
          </cell>
          <cell r="P3299">
            <v>0.11</v>
          </cell>
          <cell r="Q3299">
            <v>0</v>
          </cell>
          <cell r="R3299">
            <v>0</v>
          </cell>
        </row>
        <row r="3300">
          <cell r="A3300">
            <v>44159</v>
          </cell>
          <cell r="C3300">
            <v>0.57291666666666663</v>
          </cell>
          <cell r="P3300">
            <v>0.11</v>
          </cell>
          <cell r="Q3300">
            <v>0</v>
          </cell>
          <cell r="R3300">
            <v>0</v>
          </cell>
        </row>
        <row r="3301">
          <cell r="A3301">
            <v>44159</v>
          </cell>
          <cell r="C3301">
            <v>0.58333333333333337</v>
          </cell>
          <cell r="P3301">
            <v>0.13</v>
          </cell>
          <cell r="Q3301">
            <v>0</v>
          </cell>
          <cell r="R3301">
            <v>0</v>
          </cell>
        </row>
        <row r="3302">
          <cell r="A3302">
            <v>44159</v>
          </cell>
          <cell r="C3302">
            <v>0.59375</v>
          </cell>
          <cell r="P3302">
            <v>0.15</v>
          </cell>
          <cell r="Q3302">
            <v>0</v>
          </cell>
          <cell r="R3302">
            <v>0</v>
          </cell>
        </row>
        <row r="3303">
          <cell r="A3303">
            <v>44159</v>
          </cell>
          <cell r="C3303">
            <v>0.60416666666666663</v>
          </cell>
          <cell r="P3303">
            <v>0.27</v>
          </cell>
          <cell r="Q3303">
            <v>0.2</v>
          </cell>
          <cell r="R3303">
            <v>0.2</v>
          </cell>
        </row>
        <row r="3304">
          <cell r="A3304">
            <v>44159</v>
          </cell>
          <cell r="C3304">
            <v>0.61458333333333337</v>
          </cell>
          <cell r="P3304">
            <v>0.08</v>
          </cell>
          <cell r="Q3304">
            <v>0.2</v>
          </cell>
          <cell r="R3304">
            <v>0.2</v>
          </cell>
        </row>
        <row r="3305">
          <cell r="A3305">
            <v>44159</v>
          </cell>
          <cell r="C3305">
            <v>0.625</v>
          </cell>
          <cell r="P3305">
            <v>7.0000000000000007E-2</v>
          </cell>
          <cell r="Q3305">
            <v>0.1</v>
          </cell>
          <cell r="R3305">
            <v>0.1</v>
          </cell>
        </row>
        <row r="3306">
          <cell r="A3306">
            <v>44159</v>
          </cell>
          <cell r="C3306">
            <v>0.63541666666666663</v>
          </cell>
          <cell r="P3306">
            <v>0.16</v>
          </cell>
          <cell r="Q3306">
            <v>0.1</v>
          </cell>
          <cell r="R3306">
            <v>0.1</v>
          </cell>
        </row>
        <row r="3307">
          <cell r="A3307">
            <v>44159</v>
          </cell>
          <cell r="C3307">
            <v>0.64583333333333337</v>
          </cell>
          <cell r="P3307">
            <v>0.24</v>
          </cell>
          <cell r="Q3307">
            <v>0.1</v>
          </cell>
          <cell r="R3307">
            <v>0.1</v>
          </cell>
        </row>
        <row r="3308">
          <cell r="A3308">
            <v>44159</v>
          </cell>
          <cell r="C3308">
            <v>0.65625</v>
          </cell>
          <cell r="P3308">
            <v>0.13</v>
          </cell>
          <cell r="Q3308">
            <v>0.1</v>
          </cell>
          <cell r="R3308">
            <v>0.1</v>
          </cell>
        </row>
        <row r="3309">
          <cell r="A3309">
            <v>44159</v>
          </cell>
          <cell r="C3309">
            <v>0.66666666666666663</v>
          </cell>
          <cell r="P3309">
            <v>0.12</v>
          </cell>
          <cell r="Q3309">
            <v>0.1</v>
          </cell>
          <cell r="R3309">
            <v>0.1</v>
          </cell>
        </row>
        <row r="3310">
          <cell r="A3310">
            <v>44159</v>
          </cell>
          <cell r="C3310">
            <v>0.67708333333333337</v>
          </cell>
          <cell r="P3310">
            <v>0.12</v>
          </cell>
          <cell r="Q3310">
            <v>0.1</v>
          </cell>
          <cell r="R3310">
            <v>0.1</v>
          </cell>
        </row>
        <row r="3311">
          <cell r="A3311">
            <v>44159</v>
          </cell>
          <cell r="C3311">
            <v>0.6875</v>
          </cell>
          <cell r="P3311">
            <v>0.21</v>
          </cell>
          <cell r="Q3311">
            <v>0.1</v>
          </cell>
          <cell r="R3311">
            <v>0.1</v>
          </cell>
        </row>
        <row r="3312">
          <cell r="A3312">
            <v>44159</v>
          </cell>
          <cell r="C3312">
            <v>0.69791666666666663</v>
          </cell>
          <cell r="P3312">
            <v>0.13</v>
          </cell>
          <cell r="Q3312">
            <v>0.4</v>
          </cell>
          <cell r="R3312">
            <v>0.4</v>
          </cell>
        </row>
        <row r="3313">
          <cell r="A3313">
            <v>44159</v>
          </cell>
          <cell r="C3313">
            <v>0.70833333333333337</v>
          </cell>
          <cell r="P3313">
            <v>0.19</v>
          </cell>
          <cell r="Q3313">
            <v>1</v>
          </cell>
          <cell r="R3313">
            <v>1</v>
          </cell>
        </row>
        <row r="3314">
          <cell r="A3314">
            <v>44159</v>
          </cell>
          <cell r="C3314">
            <v>0.71875</v>
          </cell>
          <cell r="P3314">
            <v>0.17</v>
          </cell>
          <cell r="Q3314">
            <v>1</v>
          </cell>
          <cell r="R3314">
            <v>1</v>
          </cell>
        </row>
        <row r="3315">
          <cell r="A3315">
            <v>44159</v>
          </cell>
          <cell r="C3315">
            <v>0.72916666666666663</v>
          </cell>
          <cell r="P3315">
            <v>0.14000000000000001</v>
          </cell>
          <cell r="Q3315">
            <v>1</v>
          </cell>
          <cell r="R3315">
            <v>1</v>
          </cell>
        </row>
        <row r="3316">
          <cell r="A3316">
            <v>44159</v>
          </cell>
          <cell r="C3316">
            <v>0.73958333333333337</v>
          </cell>
          <cell r="P3316">
            <v>0.08</v>
          </cell>
          <cell r="Q3316">
            <v>0.6</v>
          </cell>
          <cell r="R3316">
            <v>0.6</v>
          </cell>
        </row>
        <row r="3317">
          <cell r="A3317">
            <v>44159</v>
          </cell>
          <cell r="C3317">
            <v>0.75</v>
          </cell>
          <cell r="P3317">
            <v>0.08</v>
          </cell>
          <cell r="Q3317">
            <v>0</v>
          </cell>
          <cell r="R3317">
            <v>0</v>
          </cell>
        </row>
        <row r="3318">
          <cell r="A3318">
            <v>44159</v>
          </cell>
          <cell r="C3318">
            <v>0.76041666666666663</v>
          </cell>
          <cell r="P3318">
            <v>7.0000000000000007E-2</v>
          </cell>
          <cell r="Q3318">
            <v>0</v>
          </cell>
          <cell r="R3318">
            <v>0</v>
          </cell>
        </row>
        <row r="3319">
          <cell r="A3319">
            <v>44159</v>
          </cell>
          <cell r="C3319">
            <v>0.77083333333333337</v>
          </cell>
          <cell r="P3319">
            <v>0.03</v>
          </cell>
          <cell r="Q3319">
            <v>0</v>
          </cell>
          <cell r="R3319">
            <v>0</v>
          </cell>
        </row>
        <row r="3320">
          <cell r="A3320">
            <v>44159</v>
          </cell>
          <cell r="C3320">
            <v>0.78125</v>
          </cell>
          <cell r="P3320">
            <v>0.03</v>
          </cell>
          <cell r="Q3320">
            <v>0</v>
          </cell>
          <cell r="R3320">
            <v>0</v>
          </cell>
        </row>
        <row r="3321">
          <cell r="A3321">
            <v>44159</v>
          </cell>
          <cell r="C3321">
            <v>0.79166666666666663</v>
          </cell>
          <cell r="P3321">
            <v>0.02</v>
          </cell>
          <cell r="Q3321">
            <v>0</v>
          </cell>
          <cell r="R3321">
            <v>0</v>
          </cell>
        </row>
        <row r="3322">
          <cell r="A3322">
            <v>44159</v>
          </cell>
          <cell r="C3322">
            <v>0.85416666666666663</v>
          </cell>
          <cell r="P3322">
            <v>0</v>
          </cell>
          <cell r="Q3322">
            <v>0.1</v>
          </cell>
          <cell r="R3322">
            <v>0.1</v>
          </cell>
        </row>
        <row r="3323">
          <cell r="A3323">
            <v>44159</v>
          </cell>
          <cell r="C3323">
            <v>0.86458333333333337</v>
          </cell>
          <cell r="P3323">
            <v>0</v>
          </cell>
          <cell r="Q3323">
            <v>0.1</v>
          </cell>
          <cell r="R3323">
            <v>0.1</v>
          </cell>
        </row>
        <row r="3324">
          <cell r="A3324">
            <v>44159</v>
          </cell>
          <cell r="C3324">
            <v>0.88541666666666663</v>
          </cell>
          <cell r="P3324">
            <v>0</v>
          </cell>
          <cell r="Q3324">
            <v>0.1</v>
          </cell>
          <cell r="R3324">
            <v>0.1</v>
          </cell>
        </row>
        <row r="3325">
          <cell r="A3325">
            <v>44159</v>
          </cell>
          <cell r="C3325">
            <v>0.89583333333333337</v>
          </cell>
          <cell r="P3325">
            <v>0</v>
          </cell>
          <cell r="Q3325">
            <v>0.1</v>
          </cell>
          <cell r="R3325">
            <v>0.1</v>
          </cell>
        </row>
        <row r="3326">
          <cell r="A3326">
            <v>44159</v>
          </cell>
          <cell r="C3326">
            <v>0.90625</v>
          </cell>
          <cell r="P3326">
            <v>0</v>
          </cell>
          <cell r="Q3326">
            <v>0.1</v>
          </cell>
          <cell r="R3326">
            <v>0.1</v>
          </cell>
        </row>
        <row r="3327">
          <cell r="A3327">
            <v>44159</v>
          </cell>
          <cell r="C3327">
            <v>0.92708333333333337</v>
          </cell>
          <cell r="P3327">
            <v>0</v>
          </cell>
          <cell r="Q3327">
            <v>0.1</v>
          </cell>
          <cell r="R3327">
            <v>0.1</v>
          </cell>
        </row>
        <row r="3328">
          <cell r="A3328">
            <v>44159</v>
          </cell>
          <cell r="C3328">
            <v>0.94791666666666663</v>
          </cell>
          <cell r="P3328">
            <v>0</v>
          </cell>
          <cell r="Q3328">
            <v>0.1</v>
          </cell>
          <cell r="R3328">
            <v>0.1</v>
          </cell>
        </row>
        <row r="3329">
          <cell r="A3329">
            <v>44160</v>
          </cell>
          <cell r="C3329">
            <v>2.0833333333333332E-2</v>
          </cell>
          <cell r="P3329">
            <v>0</v>
          </cell>
          <cell r="Q3329">
            <v>0.1</v>
          </cell>
          <cell r="R3329">
            <v>0.1</v>
          </cell>
        </row>
        <row r="3330">
          <cell r="A3330">
            <v>44160</v>
          </cell>
          <cell r="C3330">
            <v>5.2083333333333336E-2</v>
          </cell>
          <cell r="P3330">
            <v>0</v>
          </cell>
          <cell r="Q3330">
            <v>0.1</v>
          </cell>
          <cell r="R3330">
            <v>0.1</v>
          </cell>
        </row>
        <row r="3331">
          <cell r="A3331">
            <v>44160</v>
          </cell>
          <cell r="C3331">
            <v>7.2916666666666671E-2</v>
          </cell>
          <cell r="P3331">
            <v>0</v>
          </cell>
          <cell r="Q3331">
            <v>0.1</v>
          </cell>
          <cell r="R3331">
            <v>0.1</v>
          </cell>
        </row>
        <row r="3332">
          <cell r="A3332">
            <v>44160</v>
          </cell>
          <cell r="C3332">
            <v>0.5625</v>
          </cell>
          <cell r="P3332">
            <v>0.03</v>
          </cell>
          <cell r="Q3332">
            <v>0</v>
          </cell>
          <cell r="R3332">
            <v>0</v>
          </cell>
        </row>
        <row r="3333">
          <cell r="A3333">
            <v>44160</v>
          </cell>
          <cell r="C3333">
            <v>0.57291666666666663</v>
          </cell>
          <cell r="P3333">
            <v>0.12</v>
          </cell>
          <cell r="Q3333">
            <v>0.1</v>
          </cell>
          <cell r="R3333">
            <v>0.1</v>
          </cell>
        </row>
        <row r="3334">
          <cell r="A3334">
            <v>44160</v>
          </cell>
          <cell r="C3334">
            <v>0.58333333333333337</v>
          </cell>
          <cell r="P3334">
            <v>0.11</v>
          </cell>
          <cell r="Q3334">
            <v>0</v>
          </cell>
          <cell r="R3334">
            <v>0</v>
          </cell>
        </row>
        <row r="3335">
          <cell r="A3335">
            <v>44160</v>
          </cell>
          <cell r="C3335">
            <v>0.59375</v>
          </cell>
          <cell r="P3335">
            <v>0.14000000000000001</v>
          </cell>
          <cell r="Q3335">
            <v>0</v>
          </cell>
          <cell r="R3335">
            <v>0</v>
          </cell>
        </row>
        <row r="3336">
          <cell r="A3336">
            <v>44160</v>
          </cell>
          <cell r="C3336">
            <v>0.60416666666666663</v>
          </cell>
          <cell r="P3336">
            <v>0.13</v>
          </cell>
          <cell r="Q3336">
            <v>0</v>
          </cell>
          <cell r="R3336">
            <v>0</v>
          </cell>
        </row>
        <row r="3337">
          <cell r="A3337">
            <v>44160</v>
          </cell>
          <cell r="C3337">
            <v>0.61458333333333337</v>
          </cell>
          <cell r="P3337">
            <v>0.13</v>
          </cell>
          <cell r="Q3337">
            <v>0</v>
          </cell>
          <cell r="R3337">
            <v>0</v>
          </cell>
        </row>
        <row r="3338">
          <cell r="A3338">
            <v>44160</v>
          </cell>
          <cell r="C3338">
            <v>0.625</v>
          </cell>
          <cell r="P3338">
            <v>0.14000000000000001</v>
          </cell>
          <cell r="Q3338">
            <v>0</v>
          </cell>
          <cell r="R3338">
            <v>0</v>
          </cell>
        </row>
        <row r="3339">
          <cell r="A3339">
            <v>44160</v>
          </cell>
          <cell r="C3339">
            <v>0.63541666666666663</v>
          </cell>
          <cell r="P3339">
            <v>0.12</v>
          </cell>
          <cell r="Q3339">
            <v>0</v>
          </cell>
          <cell r="R3339">
            <v>0</v>
          </cell>
        </row>
        <row r="3340">
          <cell r="A3340">
            <v>44160</v>
          </cell>
          <cell r="C3340">
            <v>0.64583333333333337</v>
          </cell>
          <cell r="P3340">
            <v>0.12</v>
          </cell>
          <cell r="Q3340">
            <v>0</v>
          </cell>
          <cell r="R3340">
            <v>0</v>
          </cell>
        </row>
        <row r="3341">
          <cell r="A3341">
            <v>44160</v>
          </cell>
          <cell r="C3341">
            <v>0.65625</v>
          </cell>
          <cell r="P3341">
            <v>0.12</v>
          </cell>
          <cell r="Q3341">
            <v>0.1</v>
          </cell>
          <cell r="R3341">
            <v>0.1</v>
          </cell>
        </row>
        <row r="3342">
          <cell r="A3342">
            <v>44160</v>
          </cell>
          <cell r="C3342">
            <v>0.66666666666666663</v>
          </cell>
          <cell r="P3342">
            <v>0.11</v>
          </cell>
          <cell r="Q3342">
            <v>0</v>
          </cell>
          <cell r="R3342">
            <v>0</v>
          </cell>
        </row>
        <row r="3343">
          <cell r="A3343">
            <v>44160</v>
          </cell>
          <cell r="C3343">
            <v>0.67708333333333337</v>
          </cell>
          <cell r="P3343">
            <v>0.14000000000000001</v>
          </cell>
          <cell r="Q3343">
            <v>0</v>
          </cell>
          <cell r="R3343">
            <v>0</v>
          </cell>
        </row>
        <row r="3344">
          <cell r="A3344">
            <v>44160</v>
          </cell>
          <cell r="C3344">
            <v>0.6875</v>
          </cell>
          <cell r="P3344">
            <v>0.13</v>
          </cell>
          <cell r="Q3344">
            <v>0</v>
          </cell>
          <cell r="R3344">
            <v>0</v>
          </cell>
        </row>
        <row r="3345">
          <cell r="A3345">
            <v>44160</v>
          </cell>
          <cell r="C3345">
            <v>0.69791666666666663</v>
          </cell>
          <cell r="P3345">
            <v>0.12</v>
          </cell>
          <cell r="Q3345">
            <v>0</v>
          </cell>
          <cell r="R3345">
            <v>0</v>
          </cell>
        </row>
        <row r="3346">
          <cell r="A3346">
            <v>44160</v>
          </cell>
          <cell r="C3346">
            <v>0.70833333333333337</v>
          </cell>
          <cell r="P3346">
            <v>0.14000000000000001</v>
          </cell>
          <cell r="Q3346">
            <v>0</v>
          </cell>
          <cell r="R3346">
            <v>0</v>
          </cell>
        </row>
        <row r="3347">
          <cell r="A3347">
            <v>44160</v>
          </cell>
          <cell r="C3347">
            <v>0.71875</v>
          </cell>
          <cell r="P3347">
            <v>0.11</v>
          </cell>
          <cell r="Q3347">
            <v>0</v>
          </cell>
          <cell r="R3347">
            <v>0</v>
          </cell>
        </row>
        <row r="3348">
          <cell r="A3348">
            <v>44160</v>
          </cell>
          <cell r="C3348">
            <v>0.72916666666666663</v>
          </cell>
          <cell r="P3348">
            <v>0.15</v>
          </cell>
          <cell r="Q3348">
            <v>0</v>
          </cell>
          <cell r="R3348">
            <v>0</v>
          </cell>
        </row>
        <row r="3349">
          <cell r="A3349">
            <v>44160</v>
          </cell>
          <cell r="C3349">
            <v>0.73958333333333337</v>
          </cell>
          <cell r="P3349">
            <v>0.12</v>
          </cell>
          <cell r="Q3349">
            <v>0</v>
          </cell>
          <cell r="R3349">
            <v>0</v>
          </cell>
        </row>
        <row r="3350">
          <cell r="A3350">
            <v>44160</v>
          </cell>
          <cell r="C3350">
            <v>0.75</v>
          </cell>
          <cell r="P3350">
            <v>0.1</v>
          </cell>
          <cell r="Q3350">
            <v>0</v>
          </cell>
          <cell r="R3350">
            <v>0</v>
          </cell>
        </row>
        <row r="3351">
          <cell r="A3351">
            <v>44160</v>
          </cell>
          <cell r="C3351">
            <v>0.76041666666666663</v>
          </cell>
          <cell r="P3351">
            <v>0.11</v>
          </cell>
          <cell r="Q3351">
            <v>0</v>
          </cell>
          <cell r="R3351">
            <v>0</v>
          </cell>
        </row>
        <row r="3352">
          <cell r="A3352">
            <v>44160</v>
          </cell>
          <cell r="C3352">
            <v>0.77083333333333337</v>
          </cell>
          <cell r="P3352">
            <v>0.09</v>
          </cell>
          <cell r="Q3352">
            <v>0.1</v>
          </cell>
          <cell r="R3352">
            <v>0.1</v>
          </cell>
        </row>
        <row r="3353">
          <cell r="A3353">
            <v>44160</v>
          </cell>
          <cell r="C3353">
            <v>0.78125</v>
          </cell>
          <cell r="P3353">
            <v>0.06</v>
          </cell>
          <cell r="Q3353">
            <v>0</v>
          </cell>
          <cell r="R3353">
            <v>0</v>
          </cell>
        </row>
        <row r="3354">
          <cell r="A3354">
            <v>44160</v>
          </cell>
          <cell r="C3354">
            <v>0.79166666666666663</v>
          </cell>
          <cell r="P3354">
            <v>0.03</v>
          </cell>
          <cell r="Q3354">
            <v>0</v>
          </cell>
          <cell r="R3354">
            <v>0</v>
          </cell>
        </row>
        <row r="3355">
          <cell r="A3355">
            <v>44160</v>
          </cell>
          <cell r="C3355">
            <v>0.80208333333333337</v>
          </cell>
          <cell r="P3355">
            <v>0.01</v>
          </cell>
          <cell r="Q3355">
            <v>0</v>
          </cell>
          <cell r="R3355">
            <v>0</v>
          </cell>
        </row>
        <row r="3356">
          <cell r="A3356">
            <v>44160</v>
          </cell>
          <cell r="C3356">
            <v>0.97916666666666663</v>
          </cell>
          <cell r="P3356">
            <v>0</v>
          </cell>
          <cell r="Q3356">
            <v>0.1</v>
          </cell>
          <cell r="R3356">
            <v>0.1</v>
          </cell>
        </row>
        <row r="3357">
          <cell r="A3357">
            <v>44161</v>
          </cell>
          <cell r="C3357">
            <v>0.11458333333333333</v>
          </cell>
          <cell r="P3357">
            <v>0</v>
          </cell>
          <cell r="Q3357">
            <v>0.1</v>
          </cell>
          <cell r="R3357">
            <v>0.1</v>
          </cell>
        </row>
        <row r="3358">
          <cell r="A3358">
            <v>44161</v>
          </cell>
          <cell r="C3358">
            <v>0.13541666666666666</v>
          </cell>
          <cell r="P3358">
            <v>0</v>
          </cell>
          <cell r="Q3358">
            <v>0.1</v>
          </cell>
          <cell r="R3358">
            <v>0.1</v>
          </cell>
        </row>
        <row r="3359">
          <cell r="A3359">
            <v>44161</v>
          </cell>
          <cell r="C3359">
            <v>0.16666666666666666</v>
          </cell>
          <cell r="P3359">
            <v>0</v>
          </cell>
          <cell r="Q3359">
            <v>0.1</v>
          </cell>
          <cell r="R3359">
            <v>0.1</v>
          </cell>
        </row>
        <row r="3360">
          <cell r="A3360">
            <v>44161</v>
          </cell>
          <cell r="C3360">
            <v>0.1875</v>
          </cell>
          <cell r="P3360">
            <v>0</v>
          </cell>
          <cell r="Q3360">
            <v>0.1</v>
          </cell>
          <cell r="R3360">
            <v>0.1</v>
          </cell>
        </row>
        <row r="3361">
          <cell r="A3361">
            <v>44161</v>
          </cell>
          <cell r="C3361">
            <v>0.21875</v>
          </cell>
          <cell r="P3361">
            <v>0</v>
          </cell>
          <cell r="Q3361">
            <v>0.1</v>
          </cell>
          <cell r="R3361">
            <v>0.1</v>
          </cell>
        </row>
        <row r="3362">
          <cell r="A3362">
            <v>44161</v>
          </cell>
          <cell r="C3362">
            <v>0.23958333333333334</v>
          </cell>
          <cell r="P3362">
            <v>0</v>
          </cell>
          <cell r="Q3362">
            <v>0.1</v>
          </cell>
          <cell r="R3362">
            <v>0.1</v>
          </cell>
        </row>
        <row r="3363">
          <cell r="A3363">
            <v>44161</v>
          </cell>
          <cell r="C3363">
            <v>0.25</v>
          </cell>
          <cell r="P3363">
            <v>0.01</v>
          </cell>
          <cell r="Q3363">
            <v>0</v>
          </cell>
          <cell r="R3363">
            <v>0</v>
          </cell>
        </row>
        <row r="3364">
          <cell r="A3364">
            <v>44161</v>
          </cell>
          <cell r="C3364">
            <v>0.26041666666666669</v>
          </cell>
          <cell r="P3364">
            <v>0</v>
          </cell>
          <cell r="Q3364">
            <v>0.1</v>
          </cell>
          <cell r="R3364">
            <v>0.1</v>
          </cell>
        </row>
        <row r="3365">
          <cell r="A3365">
            <v>44161</v>
          </cell>
          <cell r="C3365">
            <v>0.27083333333333331</v>
          </cell>
          <cell r="P3365">
            <v>0.01</v>
          </cell>
          <cell r="Q3365">
            <v>0</v>
          </cell>
          <cell r="R3365">
            <v>0</v>
          </cell>
        </row>
        <row r="3366">
          <cell r="A3366">
            <v>44161</v>
          </cell>
          <cell r="C3366">
            <v>0.28125</v>
          </cell>
          <cell r="P3366">
            <v>0.03</v>
          </cell>
          <cell r="Q3366">
            <v>0</v>
          </cell>
          <cell r="R3366">
            <v>0</v>
          </cell>
        </row>
        <row r="3367">
          <cell r="A3367">
            <v>44161</v>
          </cell>
          <cell r="C3367">
            <v>0.29166666666666669</v>
          </cell>
          <cell r="P3367">
            <v>0.02</v>
          </cell>
          <cell r="Q3367">
            <v>0.1</v>
          </cell>
          <cell r="R3367">
            <v>0.1</v>
          </cell>
        </row>
        <row r="3368">
          <cell r="A3368">
            <v>44161</v>
          </cell>
          <cell r="C3368">
            <v>0.30208333333333331</v>
          </cell>
          <cell r="P3368">
            <v>0.03</v>
          </cell>
          <cell r="Q3368">
            <v>0</v>
          </cell>
          <cell r="R3368">
            <v>0</v>
          </cell>
        </row>
        <row r="3369">
          <cell r="A3369">
            <v>44161</v>
          </cell>
          <cell r="C3369">
            <v>0.3125</v>
          </cell>
          <cell r="P3369">
            <v>0.05</v>
          </cell>
          <cell r="Q3369">
            <v>0</v>
          </cell>
          <cell r="R3369">
            <v>0</v>
          </cell>
        </row>
        <row r="3370">
          <cell r="A3370">
            <v>44161</v>
          </cell>
          <cell r="C3370">
            <v>0.32291666666666669</v>
          </cell>
          <cell r="P3370">
            <v>7.0000000000000007E-2</v>
          </cell>
          <cell r="Q3370">
            <v>0.1</v>
          </cell>
          <cell r="R3370">
            <v>0.1</v>
          </cell>
        </row>
        <row r="3371">
          <cell r="A3371">
            <v>44161</v>
          </cell>
          <cell r="C3371">
            <v>0.33333333333333331</v>
          </cell>
          <cell r="P3371">
            <v>0.08</v>
          </cell>
          <cell r="Q3371">
            <v>0</v>
          </cell>
          <cell r="R3371">
            <v>0</v>
          </cell>
        </row>
        <row r="3372">
          <cell r="A3372">
            <v>44161</v>
          </cell>
          <cell r="C3372">
            <v>0.34375</v>
          </cell>
          <cell r="P3372">
            <v>0.06</v>
          </cell>
          <cell r="Q3372">
            <v>0.1</v>
          </cell>
          <cell r="R3372">
            <v>0.1</v>
          </cell>
        </row>
        <row r="3373">
          <cell r="A3373">
            <v>44161</v>
          </cell>
          <cell r="C3373">
            <v>0.35416666666666669</v>
          </cell>
          <cell r="P3373">
            <v>0.05</v>
          </cell>
          <cell r="Q3373">
            <v>0</v>
          </cell>
          <cell r="R3373">
            <v>0</v>
          </cell>
        </row>
        <row r="3374">
          <cell r="A3374">
            <v>44161</v>
          </cell>
          <cell r="C3374">
            <v>0.36458333333333331</v>
          </cell>
          <cell r="P3374">
            <v>0.06</v>
          </cell>
          <cell r="Q3374">
            <v>0.1</v>
          </cell>
          <cell r="R3374">
            <v>0.1</v>
          </cell>
        </row>
        <row r="3375">
          <cell r="A3375">
            <v>44161</v>
          </cell>
          <cell r="C3375">
            <v>0.375</v>
          </cell>
          <cell r="P3375">
            <v>0.1</v>
          </cell>
          <cell r="Q3375">
            <v>0.1</v>
          </cell>
          <cell r="R3375">
            <v>0.1</v>
          </cell>
        </row>
        <row r="3376">
          <cell r="A3376">
            <v>44161</v>
          </cell>
          <cell r="C3376">
            <v>0.38541666666666669</v>
          </cell>
          <cell r="P3376">
            <v>0.14000000000000001</v>
          </cell>
          <cell r="Q3376">
            <v>0.1</v>
          </cell>
          <cell r="R3376">
            <v>0.1</v>
          </cell>
        </row>
        <row r="3377">
          <cell r="A3377">
            <v>44161</v>
          </cell>
          <cell r="C3377">
            <v>0.39583333333333331</v>
          </cell>
          <cell r="P3377">
            <v>0.14000000000000001</v>
          </cell>
          <cell r="Q3377">
            <v>0</v>
          </cell>
          <cell r="R3377">
            <v>0</v>
          </cell>
        </row>
        <row r="3378">
          <cell r="A3378">
            <v>44161</v>
          </cell>
          <cell r="C3378">
            <v>0.40625</v>
          </cell>
          <cell r="P3378">
            <v>0.17</v>
          </cell>
          <cell r="Q3378">
            <v>0.1</v>
          </cell>
          <cell r="R3378">
            <v>0.1</v>
          </cell>
        </row>
        <row r="3379">
          <cell r="A3379">
            <v>44161</v>
          </cell>
          <cell r="C3379">
            <v>0.41666666666666669</v>
          </cell>
          <cell r="P3379">
            <v>0.16</v>
          </cell>
          <cell r="Q3379">
            <v>0</v>
          </cell>
          <cell r="R3379">
            <v>0</v>
          </cell>
        </row>
        <row r="3380">
          <cell r="A3380">
            <v>44161</v>
          </cell>
          <cell r="C3380">
            <v>0.42708333333333331</v>
          </cell>
          <cell r="P3380">
            <v>0.21</v>
          </cell>
          <cell r="Q3380">
            <v>0</v>
          </cell>
          <cell r="R3380">
            <v>0</v>
          </cell>
        </row>
        <row r="3381">
          <cell r="A3381">
            <v>44161</v>
          </cell>
          <cell r="C3381">
            <v>0.4375</v>
          </cell>
          <cell r="P3381">
            <v>0.28000000000000003</v>
          </cell>
          <cell r="Q3381">
            <v>0</v>
          </cell>
          <cell r="R3381">
            <v>0</v>
          </cell>
        </row>
        <row r="3382">
          <cell r="A3382">
            <v>44161</v>
          </cell>
          <cell r="C3382">
            <v>0.44791666666666669</v>
          </cell>
          <cell r="P3382">
            <v>0.23</v>
          </cell>
          <cell r="Q3382">
            <v>0</v>
          </cell>
          <cell r="R3382">
            <v>0</v>
          </cell>
        </row>
        <row r="3383">
          <cell r="A3383">
            <v>44161</v>
          </cell>
          <cell r="C3383">
            <v>0.45833333333333331</v>
          </cell>
          <cell r="P3383">
            <v>0.2</v>
          </cell>
          <cell r="Q3383">
            <v>0</v>
          </cell>
          <cell r="R3383">
            <v>0</v>
          </cell>
        </row>
        <row r="3384">
          <cell r="A3384">
            <v>44161</v>
          </cell>
          <cell r="C3384">
            <v>0.46875</v>
          </cell>
          <cell r="P3384">
            <v>0.22</v>
          </cell>
          <cell r="Q3384">
            <v>0</v>
          </cell>
          <cell r="R3384">
            <v>0</v>
          </cell>
        </row>
        <row r="3385">
          <cell r="A3385">
            <v>44161</v>
          </cell>
          <cell r="C3385">
            <v>0.47916666666666669</v>
          </cell>
          <cell r="P3385">
            <v>0.25</v>
          </cell>
          <cell r="Q3385">
            <v>0</v>
          </cell>
          <cell r="R3385">
            <v>0</v>
          </cell>
        </row>
        <row r="3386">
          <cell r="A3386">
            <v>44161</v>
          </cell>
          <cell r="C3386">
            <v>0.48958333333333331</v>
          </cell>
          <cell r="P3386">
            <v>0.31</v>
          </cell>
          <cell r="Q3386">
            <v>0.1</v>
          </cell>
          <cell r="R3386">
            <v>0.1</v>
          </cell>
        </row>
        <row r="3387">
          <cell r="A3387">
            <v>44161</v>
          </cell>
          <cell r="C3387">
            <v>0.5</v>
          </cell>
          <cell r="P3387">
            <v>0.28000000000000003</v>
          </cell>
          <cell r="Q3387">
            <v>0</v>
          </cell>
          <cell r="R3387">
            <v>0</v>
          </cell>
        </row>
        <row r="3388">
          <cell r="A3388">
            <v>44161</v>
          </cell>
          <cell r="C3388">
            <v>0.51041666666666663</v>
          </cell>
          <cell r="P3388">
            <v>0.26</v>
          </cell>
          <cell r="Q3388">
            <v>0</v>
          </cell>
          <cell r="R3388">
            <v>0</v>
          </cell>
        </row>
        <row r="3389">
          <cell r="A3389">
            <v>44161</v>
          </cell>
          <cell r="C3389">
            <v>0.52083333333333337</v>
          </cell>
          <cell r="P3389">
            <v>0.21</v>
          </cell>
          <cell r="Q3389">
            <v>0</v>
          </cell>
          <cell r="R3389">
            <v>0</v>
          </cell>
        </row>
        <row r="3390">
          <cell r="A3390">
            <v>44161</v>
          </cell>
          <cell r="C3390">
            <v>0.53125</v>
          </cell>
          <cell r="P3390">
            <v>0.2</v>
          </cell>
          <cell r="Q3390">
            <v>0</v>
          </cell>
          <cell r="R3390">
            <v>0</v>
          </cell>
        </row>
        <row r="3391">
          <cell r="A3391">
            <v>44161</v>
          </cell>
          <cell r="C3391">
            <v>0.54166666666666663</v>
          </cell>
          <cell r="P3391">
            <v>0.17</v>
          </cell>
          <cell r="Q3391">
            <v>0</v>
          </cell>
          <cell r="R3391">
            <v>0</v>
          </cell>
        </row>
        <row r="3392">
          <cell r="A3392">
            <v>44161</v>
          </cell>
          <cell r="C3392">
            <v>0.55208333333333337</v>
          </cell>
          <cell r="P3392">
            <v>0.13</v>
          </cell>
          <cell r="Q3392">
            <v>0.1</v>
          </cell>
          <cell r="R3392">
            <v>0.1</v>
          </cell>
        </row>
        <row r="3393">
          <cell r="A3393">
            <v>44161</v>
          </cell>
          <cell r="C3393">
            <v>0.5625</v>
          </cell>
          <cell r="P3393">
            <v>0.13</v>
          </cell>
          <cell r="Q3393">
            <v>0</v>
          </cell>
          <cell r="R3393">
            <v>0</v>
          </cell>
        </row>
        <row r="3394">
          <cell r="A3394">
            <v>44161</v>
          </cell>
          <cell r="C3394">
            <v>0.57291666666666663</v>
          </cell>
          <cell r="P3394">
            <v>0.11</v>
          </cell>
          <cell r="Q3394">
            <v>0</v>
          </cell>
          <cell r="R3394">
            <v>0</v>
          </cell>
        </row>
        <row r="3395">
          <cell r="A3395">
            <v>44161</v>
          </cell>
          <cell r="C3395">
            <v>0.58333333333333337</v>
          </cell>
          <cell r="P3395">
            <v>0.09</v>
          </cell>
          <cell r="Q3395">
            <v>0</v>
          </cell>
          <cell r="R3395">
            <v>0</v>
          </cell>
        </row>
        <row r="3396">
          <cell r="A3396">
            <v>44161</v>
          </cell>
          <cell r="C3396">
            <v>0.59375</v>
          </cell>
          <cell r="P3396">
            <v>0.11</v>
          </cell>
          <cell r="Q3396">
            <v>0</v>
          </cell>
          <cell r="R3396">
            <v>0</v>
          </cell>
        </row>
        <row r="3397">
          <cell r="A3397">
            <v>44161</v>
          </cell>
          <cell r="C3397">
            <v>0.60416666666666663</v>
          </cell>
          <cell r="P3397">
            <v>0.08</v>
          </cell>
          <cell r="Q3397">
            <v>0</v>
          </cell>
          <cell r="R3397">
            <v>0</v>
          </cell>
        </row>
        <row r="3398">
          <cell r="A3398">
            <v>44161</v>
          </cell>
          <cell r="C3398">
            <v>0.61458333333333337</v>
          </cell>
          <cell r="P3398">
            <v>0.08</v>
          </cell>
          <cell r="Q3398">
            <v>0.1</v>
          </cell>
          <cell r="R3398">
            <v>0.1</v>
          </cell>
        </row>
        <row r="3399">
          <cell r="A3399">
            <v>44161</v>
          </cell>
          <cell r="C3399">
            <v>0.625</v>
          </cell>
          <cell r="P3399">
            <v>0.09</v>
          </cell>
          <cell r="Q3399">
            <v>0</v>
          </cell>
          <cell r="R3399">
            <v>0</v>
          </cell>
        </row>
        <row r="3400">
          <cell r="A3400">
            <v>44161</v>
          </cell>
          <cell r="C3400">
            <v>0.63541666666666663</v>
          </cell>
          <cell r="P3400">
            <v>7.0000000000000007E-2</v>
          </cell>
          <cell r="Q3400">
            <v>0</v>
          </cell>
          <cell r="R3400">
            <v>0</v>
          </cell>
        </row>
        <row r="3401">
          <cell r="A3401">
            <v>44161</v>
          </cell>
          <cell r="C3401">
            <v>0.64583333333333337</v>
          </cell>
          <cell r="P3401">
            <v>7.0000000000000007E-2</v>
          </cell>
          <cell r="Q3401">
            <v>0</v>
          </cell>
          <cell r="R3401">
            <v>0</v>
          </cell>
        </row>
        <row r="3402">
          <cell r="A3402">
            <v>44161</v>
          </cell>
          <cell r="C3402">
            <v>0.65625</v>
          </cell>
          <cell r="P3402">
            <v>0.12</v>
          </cell>
          <cell r="Q3402">
            <v>0</v>
          </cell>
          <cell r="R3402">
            <v>0</v>
          </cell>
        </row>
        <row r="3403">
          <cell r="A3403">
            <v>44161</v>
          </cell>
          <cell r="C3403">
            <v>0.66666666666666663</v>
          </cell>
          <cell r="P3403">
            <v>0.13</v>
          </cell>
          <cell r="Q3403">
            <v>0</v>
          </cell>
          <cell r="R3403">
            <v>0</v>
          </cell>
        </row>
        <row r="3404">
          <cell r="A3404">
            <v>44161</v>
          </cell>
          <cell r="C3404">
            <v>0.67708333333333337</v>
          </cell>
          <cell r="P3404">
            <v>0.12</v>
          </cell>
          <cell r="Q3404">
            <v>0</v>
          </cell>
          <cell r="R3404">
            <v>0</v>
          </cell>
        </row>
        <row r="3405">
          <cell r="A3405">
            <v>44161</v>
          </cell>
          <cell r="C3405">
            <v>0.6875</v>
          </cell>
          <cell r="P3405">
            <v>0.1</v>
          </cell>
          <cell r="Q3405">
            <v>0</v>
          </cell>
          <cell r="R3405">
            <v>0</v>
          </cell>
        </row>
        <row r="3406">
          <cell r="A3406">
            <v>44161</v>
          </cell>
          <cell r="C3406">
            <v>0.69791666666666663</v>
          </cell>
          <cell r="P3406">
            <v>0.13</v>
          </cell>
          <cell r="Q3406">
            <v>0</v>
          </cell>
          <cell r="R3406">
            <v>0</v>
          </cell>
        </row>
        <row r="3407">
          <cell r="A3407">
            <v>44161</v>
          </cell>
          <cell r="C3407">
            <v>0.70833333333333337</v>
          </cell>
          <cell r="P3407">
            <v>0.1</v>
          </cell>
          <cell r="Q3407">
            <v>0</v>
          </cell>
          <cell r="R3407">
            <v>0</v>
          </cell>
        </row>
        <row r="3408">
          <cell r="A3408">
            <v>44161</v>
          </cell>
          <cell r="C3408">
            <v>0.71875</v>
          </cell>
          <cell r="P3408">
            <v>0.12</v>
          </cell>
          <cell r="Q3408">
            <v>0.1</v>
          </cell>
          <cell r="R3408">
            <v>0.1</v>
          </cell>
        </row>
        <row r="3409">
          <cell r="A3409">
            <v>44161</v>
          </cell>
          <cell r="C3409">
            <v>0.72916666666666663</v>
          </cell>
          <cell r="P3409">
            <v>0.14000000000000001</v>
          </cell>
          <cell r="Q3409">
            <v>0</v>
          </cell>
          <cell r="R3409">
            <v>0</v>
          </cell>
        </row>
        <row r="3410">
          <cell r="A3410">
            <v>44161</v>
          </cell>
          <cell r="C3410">
            <v>0.73958333333333337</v>
          </cell>
          <cell r="P3410">
            <v>0.13</v>
          </cell>
          <cell r="Q3410">
            <v>0</v>
          </cell>
          <cell r="R3410">
            <v>0</v>
          </cell>
        </row>
        <row r="3411">
          <cell r="A3411">
            <v>44161</v>
          </cell>
          <cell r="C3411">
            <v>0.75</v>
          </cell>
          <cell r="P3411">
            <v>0.13</v>
          </cell>
          <cell r="Q3411">
            <v>0</v>
          </cell>
          <cell r="R3411">
            <v>0</v>
          </cell>
        </row>
        <row r="3412">
          <cell r="A3412">
            <v>44161</v>
          </cell>
          <cell r="C3412">
            <v>0.76041666666666663</v>
          </cell>
          <cell r="P3412">
            <v>0.11</v>
          </cell>
          <cell r="Q3412">
            <v>0</v>
          </cell>
          <cell r="R3412">
            <v>0</v>
          </cell>
        </row>
        <row r="3413">
          <cell r="A3413">
            <v>44161</v>
          </cell>
          <cell r="C3413">
            <v>0.77083333333333337</v>
          </cell>
          <cell r="P3413">
            <v>0.08</v>
          </cell>
          <cell r="Q3413">
            <v>0</v>
          </cell>
          <cell r="R3413">
            <v>0</v>
          </cell>
        </row>
        <row r="3414">
          <cell r="A3414">
            <v>44161</v>
          </cell>
          <cell r="C3414">
            <v>0.78125</v>
          </cell>
          <cell r="P3414">
            <v>0.05</v>
          </cell>
          <cell r="Q3414">
            <v>0</v>
          </cell>
          <cell r="R3414">
            <v>0</v>
          </cell>
        </row>
        <row r="3415">
          <cell r="A3415">
            <v>44161</v>
          </cell>
          <cell r="C3415">
            <v>0.79166666666666663</v>
          </cell>
          <cell r="P3415">
            <v>0.02</v>
          </cell>
          <cell r="Q3415">
            <v>0</v>
          </cell>
          <cell r="R3415">
            <v>0</v>
          </cell>
        </row>
        <row r="3416">
          <cell r="A3416">
            <v>44161</v>
          </cell>
          <cell r="C3416">
            <v>0.80208333333333337</v>
          </cell>
          <cell r="P3416">
            <v>0.01</v>
          </cell>
          <cell r="Q3416">
            <v>0</v>
          </cell>
          <cell r="R3416">
            <v>0</v>
          </cell>
        </row>
        <row r="3417">
          <cell r="A3417">
            <v>44161</v>
          </cell>
          <cell r="C3417">
            <v>0.83333333333333337</v>
          </cell>
          <cell r="P3417">
            <v>0</v>
          </cell>
          <cell r="Q3417">
            <v>0.2</v>
          </cell>
          <cell r="R3417">
            <v>0.2</v>
          </cell>
        </row>
        <row r="3418">
          <cell r="A3418">
            <v>44161</v>
          </cell>
          <cell r="C3418">
            <v>0.95833333333333337</v>
          </cell>
          <cell r="P3418">
            <v>0</v>
          </cell>
          <cell r="Q3418">
            <v>0.1</v>
          </cell>
          <cell r="R3418">
            <v>0.1</v>
          </cell>
        </row>
        <row r="3419">
          <cell r="A3419">
            <v>44161</v>
          </cell>
          <cell r="C3419">
            <v>0.96875</v>
          </cell>
          <cell r="P3419">
            <v>0</v>
          </cell>
          <cell r="Q3419">
            <v>0.1</v>
          </cell>
          <cell r="R3419">
            <v>0.1</v>
          </cell>
        </row>
        <row r="3420">
          <cell r="A3420">
            <v>44161</v>
          </cell>
          <cell r="C3420">
            <v>0.98958333333333337</v>
          </cell>
          <cell r="P3420">
            <v>0</v>
          </cell>
          <cell r="Q3420">
            <v>0.1</v>
          </cell>
          <cell r="R3420">
            <v>0.1</v>
          </cell>
        </row>
        <row r="3421">
          <cell r="A3421">
            <v>44162</v>
          </cell>
          <cell r="C3421">
            <v>1.0416666666666666E-2</v>
          </cell>
          <cell r="P3421">
            <v>0</v>
          </cell>
          <cell r="Q3421">
            <v>0.1</v>
          </cell>
          <cell r="R3421">
            <v>0.1</v>
          </cell>
        </row>
        <row r="3422">
          <cell r="A3422">
            <v>44162</v>
          </cell>
          <cell r="C3422">
            <v>3.125E-2</v>
          </cell>
          <cell r="P3422">
            <v>0</v>
          </cell>
          <cell r="Q3422">
            <v>0.1</v>
          </cell>
          <cell r="R3422">
            <v>0.1</v>
          </cell>
        </row>
        <row r="3423">
          <cell r="A3423">
            <v>44162</v>
          </cell>
          <cell r="C3423">
            <v>4.1666666666666664E-2</v>
          </cell>
          <cell r="P3423">
            <v>0</v>
          </cell>
          <cell r="Q3423">
            <v>0.1</v>
          </cell>
          <cell r="R3423">
            <v>0.1</v>
          </cell>
        </row>
        <row r="3424">
          <cell r="A3424">
            <v>44162</v>
          </cell>
          <cell r="C3424">
            <v>6.25E-2</v>
          </cell>
          <cell r="P3424">
            <v>0</v>
          </cell>
          <cell r="Q3424">
            <v>0.1</v>
          </cell>
          <cell r="R3424">
            <v>0.1</v>
          </cell>
        </row>
        <row r="3425">
          <cell r="A3425">
            <v>44162</v>
          </cell>
          <cell r="C3425">
            <v>8.3333333333333329E-2</v>
          </cell>
          <cell r="P3425">
            <v>0</v>
          </cell>
          <cell r="Q3425">
            <v>0.1</v>
          </cell>
          <cell r="R3425">
            <v>0.1</v>
          </cell>
        </row>
        <row r="3426">
          <cell r="A3426">
            <v>44162</v>
          </cell>
          <cell r="C3426">
            <v>0.11458333333333333</v>
          </cell>
          <cell r="P3426">
            <v>0</v>
          </cell>
          <cell r="Q3426">
            <v>0.1</v>
          </cell>
          <cell r="R3426">
            <v>0.1</v>
          </cell>
        </row>
        <row r="3427">
          <cell r="A3427">
            <v>44162</v>
          </cell>
          <cell r="C3427">
            <v>0.13541666666666666</v>
          </cell>
          <cell r="P3427">
            <v>0</v>
          </cell>
          <cell r="Q3427">
            <v>0.1</v>
          </cell>
          <cell r="R3427">
            <v>0.1</v>
          </cell>
        </row>
        <row r="3428">
          <cell r="A3428">
            <v>44162</v>
          </cell>
          <cell r="C3428">
            <v>0.16666666666666666</v>
          </cell>
          <cell r="P3428">
            <v>0</v>
          </cell>
          <cell r="Q3428">
            <v>0.1</v>
          </cell>
          <cell r="R3428">
            <v>0.1</v>
          </cell>
        </row>
        <row r="3429">
          <cell r="A3429">
            <v>44162</v>
          </cell>
          <cell r="C3429">
            <v>0.1875</v>
          </cell>
          <cell r="P3429">
            <v>0</v>
          </cell>
          <cell r="Q3429">
            <v>0.1</v>
          </cell>
          <cell r="R3429">
            <v>0.1</v>
          </cell>
        </row>
        <row r="3430">
          <cell r="A3430">
            <v>44162</v>
          </cell>
          <cell r="C3430">
            <v>0.20833333333333334</v>
          </cell>
          <cell r="P3430">
            <v>0</v>
          </cell>
          <cell r="Q3430">
            <v>0.1</v>
          </cell>
          <cell r="R3430">
            <v>0.1</v>
          </cell>
        </row>
        <row r="3431">
          <cell r="A3431">
            <v>44162</v>
          </cell>
          <cell r="C3431">
            <v>0.23958333333333334</v>
          </cell>
          <cell r="P3431">
            <v>0</v>
          </cell>
          <cell r="Q3431">
            <v>0.1</v>
          </cell>
          <cell r="R3431">
            <v>0.1</v>
          </cell>
        </row>
        <row r="3432">
          <cell r="A3432">
            <v>44162</v>
          </cell>
          <cell r="C3432">
            <v>0.25</v>
          </cell>
          <cell r="P3432">
            <v>0.01</v>
          </cell>
          <cell r="Q3432">
            <v>0</v>
          </cell>
          <cell r="R3432">
            <v>0</v>
          </cell>
        </row>
        <row r="3433">
          <cell r="A3433">
            <v>44162</v>
          </cell>
          <cell r="C3433">
            <v>0.26041666666666669</v>
          </cell>
          <cell r="P3433">
            <v>0</v>
          </cell>
          <cell r="Q3433">
            <v>0.1</v>
          </cell>
          <cell r="R3433">
            <v>0.1</v>
          </cell>
        </row>
        <row r="3434">
          <cell r="A3434">
            <v>44162</v>
          </cell>
          <cell r="C3434">
            <v>0.27083333333333331</v>
          </cell>
          <cell r="P3434">
            <v>0.01</v>
          </cell>
          <cell r="Q3434">
            <v>0.8</v>
          </cell>
          <cell r="R3434">
            <v>0.8</v>
          </cell>
        </row>
        <row r="3435">
          <cell r="A3435">
            <v>44162</v>
          </cell>
          <cell r="C3435">
            <v>0.28125</v>
          </cell>
          <cell r="P3435">
            <v>0.01</v>
          </cell>
          <cell r="Q3435">
            <v>1</v>
          </cell>
          <cell r="R3435">
            <v>1</v>
          </cell>
        </row>
        <row r="3436">
          <cell r="A3436">
            <v>44162</v>
          </cell>
          <cell r="C3436">
            <v>0.29166666666666669</v>
          </cell>
          <cell r="P3436">
            <v>0.01</v>
          </cell>
          <cell r="Q3436">
            <v>0</v>
          </cell>
          <cell r="R3436">
            <v>0</v>
          </cell>
        </row>
        <row r="3437">
          <cell r="A3437">
            <v>44162</v>
          </cell>
          <cell r="C3437">
            <v>0.30208333333333331</v>
          </cell>
          <cell r="P3437">
            <v>0.02</v>
          </cell>
          <cell r="Q3437">
            <v>0.1</v>
          </cell>
          <cell r="R3437">
            <v>0.1</v>
          </cell>
        </row>
        <row r="3438">
          <cell r="A3438">
            <v>44162</v>
          </cell>
          <cell r="C3438">
            <v>0.3125</v>
          </cell>
          <cell r="P3438">
            <v>0.04</v>
          </cell>
          <cell r="Q3438">
            <v>0.1</v>
          </cell>
          <cell r="R3438">
            <v>0.1</v>
          </cell>
        </row>
        <row r="3439">
          <cell r="A3439">
            <v>44162</v>
          </cell>
          <cell r="C3439">
            <v>0.32291666666666669</v>
          </cell>
          <cell r="P3439">
            <v>0.06</v>
          </cell>
          <cell r="Q3439">
            <v>0</v>
          </cell>
          <cell r="R3439">
            <v>0</v>
          </cell>
        </row>
        <row r="3440">
          <cell r="A3440">
            <v>44162</v>
          </cell>
          <cell r="C3440">
            <v>0.33333333333333331</v>
          </cell>
          <cell r="P3440">
            <v>7.0000000000000007E-2</v>
          </cell>
          <cell r="Q3440">
            <v>0.1</v>
          </cell>
          <cell r="R3440">
            <v>0.1</v>
          </cell>
        </row>
        <row r="3441">
          <cell r="A3441">
            <v>44162</v>
          </cell>
          <cell r="C3441">
            <v>0.34375</v>
          </cell>
          <cell r="P3441">
            <v>0.1</v>
          </cell>
          <cell r="Q3441">
            <v>0</v>
          </cell>
          <cell r="R3441">
            <v>0</v>
          </cell>
        </row>
        <row r="3442">
          <cell r="A3442">
            <v>44162</v>
          </cell>
          <cell r="C3442">
            <v>0.35416666666666669</v>
          </cell>
          <cell r="P3442">
            <v>0.13</v>
          </cell>
          <cell r="Q3442">
            <v>0.1</v>
          </cell>
          <cell r="R3442">
            <v>0.1</v>
          </cell>
        </row>
        <row r="3443">
          <cell r="A3443">
            <v>44162</v>
          </cell>
          <cell r="C3443">
            <v>0.36458333333333331</v>
          </cell>
          <cell r="P3443">
            <v>0.13</v>
          </cell>
          <cell r="Q3443">
            <v>0</v>
          </cell>
          <cell r="R3443">
            <v>0</v>
          </cell>
        </row>
        <row r="3444">
          <cell r="A3444">
            <v>44162</v>
          </cell>
          <cell r="C3444">
            <v>0.375</v>
          </cell>
          <cell r="P3444">
            <v>0.15</v>
          </cell>
          <cell r="Q3444">
            <v>0</v>
          </cell>
          <cell r="R3444">
            <v>0</v>
          </cell>
        </row>
        <row r="3445">
          <cell r="A3445">
            <v>44162</v>
          </cell>
          <cell r="C3445">
            <v>0.38541666666666669</v>
          </cell>
          <cell r="P3445">
            <v>0.19</v>
          </cell>
          <cell r="Q3445">
            <v>0</v>
          </cell>
          <cell r="R3445">
            <v>0</v>
          </cell>
        </row>
        <row r="3446">
          <cell r="A3446">
            <v>44162</v>
          </cell>
          <cell r="C3446">
            <v>0.39583333333333331</v>
          </cell>
          <cell r="P3446">
            <v>0.2</v>
          </cell>
          <cell r="Q3446">
            <v>0</v>
          </cell>
          <cell r="R3446">
            <v>0</v>
          </cell>
        </row>
        <row r="3447">
          <cell r="A3447">
            <v>44162</v>
          </cell>
          <cell r="C3447">
            <v>0.40625</v>
          </cell>
          <cell r="P3447">
            <v>0.24</v>
          </cell>
          <cell r="Q3447">
            <v>0</v>
          </cell>
          <cell r="R3447">
            <v>0</v>
          </cell>
        </row>
        <row r="3448">
          <cell r="A3448">
            <v>44162</v>
          </cell>
          <cell r="C3448">
            <v>0.41666666666666669</v>
          </cell>
          <cell r="P3448">
            <v>0.25</v>
          </cell>
          <cell r="Q3448">
            <v>0</v>
          </cell>
          <cell r="R3448">
            <v>0</v>
          </cell>
        </row>
        <row r="3449">
          <cell r="A3449">
            <v>44162</v>
          </cell>
          <cell r="C3449">
            <v>0.42708333333333331</v>
          </cell>
          <cell r="P3449">
            <v>0.27</v>
          </cell>
          <cell r="Q3449">
            <v>0</v>
          </cell>
          <cell r="R3449">
            <v>0</v>
          </cell>
        </row>
        <row r="3450">
          <cell r="A3450">
            <v>44162</v>
          </cell>
          <cell r="C3450">
            <v>0.4375</v>
          </cell>
          <cell r="P3450">
            <v>0.28000000000000003</v>
          </cell>
          <cell r="Q3450">
            <v>0</v>
          </cell>
          <cell r="R3450">
            <v>0</v>
          </cell>
        </row>
        <row r="3451">
          <cell r="A3451">
            <v>44162</v>
          </cell>
          <cell r="C3451">
            <v>0.44791666666666669</v>
          </cell>
          <cell r="P3451">
            <v>0.28000000000000003</v>
          </cell>
          <cell r="Q3451">
            <v>0</v>
          </cell>
          <cell r="R3451">
            <v>0</v>
          </cell>
        </row>
        <row r="3452">
          <cell r="A3452">
            <v>44162</v>
          </cell>
          <cell r="C3452">
            <v>0.45833333333333331</v>
          </cell>
          <cell r="P3452">
            <v>0.23</v>
          </cell>
          <cell r="Q3452">
            <v>0</v>
          </cell>
          <cell r="R3452">
            <v>0</v>
          </cell>
        </row>
        <row r="3453">
          <cell r="A3453">
            <v>44162</v>
          </cell>
          <cell r="C3453">
            <v>0.46875</v>
          </cell>
          <cell r="P3453">
            <v>0.19</v>
          </cell>
          <cell r="Q3453">
            <v>0</v>
          </cell>
          <cell r="R3453">
            <v>0</v>
          </cell>
        </row>
        <row r="3454">
          <cell r="A3454">
            <v>44162</v>
          </cell>
          <cell r="C3454">
            <v>0.47916666666666669</v>
          </cell>
          <cell r="P3454">
            <v>0.16</v>
          </cell>
          <cell r="Q3454">
            <v>0.1</v>
          </cell>
          <cell r="R3454">
            <v>0.1</v>
          </cell>
        </row>
        <row r="3455">
          <cell r="A3455">
            <v>44162</v>
          </cell>
          <cell r="C3455">
            <v>0.48958333333333331</v>
          </cell>
          <cell r="P3455">
            <v>0.14000000000000001</v>
          </cell>
          <cell r="Q3455">
            <v>0</v>
          </cell>
          <cell r="R3455">
            <v>0</v>
          </cell>
        </row>
        <row r="3456">
          <cell r="A3456">
            <v>44162</v>
          </cell>
          <cell r="C3456">
            <v>0.5</v>
          </cell>
          <cell r="P3456">
            <v>0.11</v>
          </cell>
          <cell r="Q3456">
            <v>0</v>
          </cell>
          <cell r="R3456">
            <v>0</v>
          </cell>
        </row>
        <row r="3457">
          <cell r="A3457">
            <v>44162</v>
          </cell>
          <cell r="C3457">
            <v>0.51041666666666663</v>
          </cell>
          <cell r="P3457">
            <v>0.17</v>
          </cell>
          <cell r="Q3457">
            <v>0</v>
          </cell>
          <cell r="R3457">
            <v>0</v>
          </cell>
        </row>
        <row r="3458">
          <cell r="A3458">
            <v>44162</v>
          </cell>
          <cell r="C3458">
            <v>0.52083333333333337</v>
          </cell>
          <cell r="P3458">
            <v>0.1</v>
          </cell>
          <cell r="Q3458">
            <v>0</v>
          </cell>
          <cell r="R3458">
            <v>0</v>
          </cell>
        </row>
        <row r="3459">
          <cell r="A3459">
            <v>44162</v>
          </cell>
          <cell r="C3459">
            <v>0.53125</v>
          </cell>
          <cell r="P3459">
            <v>0.14000000000000001</v>
          </cell>
          <cell r="Q3459">
            <v>0</v>
          </cell>
          <cell r="R3459">
            <v>0</v>
          </cell>
        </row>
        <row r="3460">
          <cell r="A3460">
            <v>44162</v>
          </cell>
          <cell r="C3460">
            <v>0.54166666666666663</v>
          </cell>
          <cell r="P3460">
            <v>0.08</v>
          </cell>
          <cell r="Q3460">
            <v>0</v>
          </cell>
          <cell r="R3460">
            <v>0</v>
          </cell>
        </row>
        <row r="3461">
          <cell r="A3461">
            <v>44162</v>
          </cell>
          <cell r="C3461">
            <v>0.55208333333333337</v>
          </cell>
          <cell r="P3461">
            <v>0.06</v>
          </cell>
          <cell r="Q3461">
            <v>0.3</v>
          </cell>
          <cell r="R3461">
            <v>0.3</v>
          </cell>
        </row>
        <row r="3462">
          <cell r="A3462">
            <v>44162</v>
          </cell>
          <cell r="C3462">
            <v>0.5625</v>
          </cell>
          <cell r="P3462">
            <v>7.0000000000000007E-2</v>
          </cell>
          <cell r="Q3462">
            <v>0.1</v>
          </cell>
          <cell r="R3462">
            <v>0.1</v>
          </cell>
        </row>
        <row r="3463">
          <cell r="A3463">
            <v>44162</v>
          </cell>
          <cell r="C3463">
            <v>0.57291666666666663</v>
          </cell>
          <cell r="P3463">
            <v>7.0000000000000007E-2</v>
          </cell>
          <cell r="Q3463">
            <v>0</v>
          </cell>
          <cell r="R3463">
            <v>0</v>
          </cell>
        </row>
        <row r="3464">
          <cell r="A3464">
            <v>44162</v>
          </cell>
          <cell r="C3464">
            <v>0.58333333333333337</v>
          </cell>
          <cell r="P3464">
            <v>0.05</v>
          </cell>
          <cell r="Q3464">
            <v>0</v>
          </cell>
          <cell r="R3464">
            <v>0</v>
          </cell>
        </row>
        <row r="3465">
          <cell r="A3465">
            <v>44162</v>
          </cell>
          <cell r="C3465">
            <v>0.59375</v>
          </cell>
          <cell r="P3465">
            <v>0.04</v>
          </cell>
          <cell r="Q3465">
            <v>0.2</v>
          </cell>
          <cell r="R3465">
            <v>0.2</v>
          </cell>
        </row>
        <row r="3466">
          <cell r="A3466">
            <v>44162</v>
          </cell>
          <cell r="C3466">
            <v>0.60416666666666663</v>
          </cell>
          <cell r="P3466">
            <v>0.06</v>
          </cell>
          <cell r="Q3466">
            <v>0.3</v>
          </cell>
          <cell r="R3466">
            <v>0.3</v>
          </cell>
        </row>
        <row r="3467">
          <cell r="A3467">
            <v>44162</v>
          </cell>
          <cell r="C3467">
            <v>0.61458333333333337</v>
          </cell>
          <cell r="P3467">
            <v>0.03</v>
          </cell>
          <cell r="Q3467">
            <v>0.2</v>
          </cell>
          <cell r="R3467">
            <v>0.2</v>
          </cell>
        </row>
        <row r="3468">
          <cell r="A3468">
            <v>44162</v>
          </cell>
          <cell r="C3468">
            <v>0.625</v>
          </cell>
          <cell r="P3468">
            <v>0.06</v>
          </cell>
          <cell r="Q3468">
            <v>0</v>
          </cell>
          <cell r="R3468">
            <v>0</v>
          </cell>
        </row>
        <row r="3469">
          <cell r="A3469">
            <v>44162</v>
          </cell>
          <cell r="C3469">
            <v>0.63541666666666663</v>
          </cell>
          <cell r="P3469">
            <v>0.04</v>
          </cell>
          <cell r="Q3469">
            <v>0</v>
          </cell>
          <cell r="R3469">
            <v>0</v>
          </cell>
        </row>
        <row r="3470">
          <cell r="A3470">
            <v>44162</v>
          </cell>
          <cell r="C3470">
            <v>0.64583333333333337</v>
          </cell>
          <cell r="P3470">
            <v>0.04</v>
          </cell>
          <cell r="Q3470">
            <v>0</v>
          </cell>
          <cell r="R3470">
            <v>0</v>
          </cell>
        </row>
        <row r="3471">
          <cell r="A3471">
            <v>44162</v>
          </cell>
          <cell r="C3471">
            <v>0.65625</v>
          </cell>
          <cell r="P3471">
            <v>0.05</v>
          </cell>
          <cell r="Q3471">
            <v>0</v>
          </cell>
          <cell r="R3471">
            <v>0</v>
          </cell>
        </row>
        <row r="3472">
          <cell r="A3472">
            <v>44162</v>
          </cell>
          <cell r="C3472">
            <v>0.66666666666666663</v>
          </cell>
          <cell r="P3472">
            <v>0.04</v>
          </cell>
          <cell r="Q3472">
            <v>0</v>
          </cell>
          <cell r="R3472">
            <v>0</v>
          </cell>
        </row>
        <row r="3473">
          <cell r="A3473">
            <v>44162</v>
          </cell>
          <cell r="C3473">
            <v>0.67708333333333337</v>
          </cell>
          <cell r="P3473">
            <v>0.03</v>
          </cell>
          <cell r="Q3473">
            <v>0</v>
          </cell>
          <cell r="R3473">
            <v>0</v>
          </cell>
        </row>
        <row r="3474">
          <cell r="A3474">
            <v>44162</v>
          </cell>
          <cell r="C3474">
            <v>0.6875</v>
          </cell>
          <cell r="P3474">
            <v>0.06</v>
          </cell>
          <cell r="Q3474">
            <v>0</v>
          </cell>
          <cell r="R3474">
            <v>0</v>
          </cell>
        </row>
        <row r="3475">
          <cell r="A3475">
            <v>44162</v>
          </cell>
          <cell r="C3475">
            <v>0.69791666666666663</v>
          </cell>
          <cell r="P3475">
            <v>0.03</v>
          </cell>
          <cell r="Q3475">
            <v>0</v>
          </cell>
          <cell r="R3475">
            <v>0</v>
          </cell>
        </row>
        <row r="3476">
          <cell r="A3476">
            <v>44162</v>
          </cell>
          <cell r="C3476">
            <v>0.70833333333333337</v>
          </cell>
          <cell r="P3476">
            <v>0.04</v>
          </cell>
          <cell r="Q3476">
            <v>0</v>
          </cell>
          <cell r="R3476">
            <v>0</v>
          </cell>
        </row>
        <row r="3477">
          <cell r="A3477">
            <v>44162</v>
          </cell>
          <cell r="C3477">
            <v>0.71875</v>
          </cell>
          <cell r="P3477">
            <v>0.05</v>
          </cell>
          <cell r="Q3477">
            <v>0</v>
          </cell>
          <cell r="R3477">
            <v>0</v>
          </cell>
        </row>
        <row r="3478">
          <cell r="A3478">
            <v>44162</v>
          </cell>
          <cell r="C3478">
            <v>0.72916666666666663</v>
          </cell>
          <cell r="P3478">
            <v>0.04</v>
          </cell>
          <cell r="Q3478">
            <v>0</v>
          </cell>
          <cell r="R3478">
            <v>0</v>
          </cell>
        </row>
        <row r="3479">
          <cell r="A3479">
            <v>44162</v>
          </cell>
          <cell r="C3479">
            <v>0.73958333333333337</v>
          </cell>
          <cell r="P3479">
            <v>0.05</v>
          </cell>
          <cell r="Q3479">
            <v>0</v>
          </cell>
          <cell r="R3479">
            <v>0</v>
          </cell>
        </row>
        <row r="3480">
          <cell r="A3480">
            <v>44162</v>
          </cell>
          <cell r="C3480">
            <v>0.75</v>
          </cell>
          <cell r="P3480">
            <v>0.04</v>
          </cell>
          <cell r="Q3480">
            <v>0</v>
          </cell>
          <cell r="R3480">
            <v>0</v>
          </cell>
        </row>
        <row r="3481">
          <cell r="A3481">
            <v>44162</v>
          </cell>
          <cell r="C3481">
            <v>0.76041666666666663</v>
          </cell>
          <cell r="P3481">
            <v>0.04</v>
          </cell>
          <cell r="Q3481">
            <v>0</v>
          </cell>
          <cell r="R3481">
            <v>0</v>
          </cell>
        </row>
        <row r="3482">
          <cell r="A3482">
            <v>44162</v>
          </cell>
          <cell r="C3482">
            <v>0.77083333333333337</v>
          </cell>
          <cell r="P3482">
            <v>0.03</v>
          </cell>
          <cell r="Q3482">
            <v>0</v>
          </cell>
          <cell r="R3482">
            <v>0</v>
          </cell>
        </row>
        <row r="3483">
          <cell r="A3483">
            <v>44162</v>
          </cell>
          <cell r="C3483">
            <v>0.78125</v>
          </cell>
          <cell r="P3483">
            <v>0.01</v>
          </cell>
          <cell r="Q3483">
            <v>0</v>
          </cell>
          <cell r="R3483">
            <v>0</v>
          </cell>
        </row>
        <row r="3484">
          <cell r="A3484">
            <v>44162</v>
          </cell>
          <cell r="C3484">
            <v>0.79166666666666663</v>
          </cell>
          <cell r="P3484">
            <v>0.01</v>
          </cell>
          <cell r="Q3484">
            <v>0</v>
          </cell>
          <cell r="R3484">
            <v>0</v>
          </cell>
        </row>
        <row r="3485">
          <cell r="A3485">
            <v>44163</v>
          </cell>
          <cell r="C3485">
            <v>2.0833333333333332E-2</v>
          </cell>
          <cell r="P3485">
            <v>0</v>
          </cell>
          <cell r="Q3485">
            <v>0.1</v>
          </cell>
          <cell r="R3485">
            <v>0.1</v>
          </cell>
        </row>
        <row r="3486">
          <cell r="A3486">
            <v>44163</v>
          </cell>
          <cell r="C3486">
            <v>0.25</v>
          </cell>
          <cell r="P3486">
            <v>0.01</v>
          </cell>
          <cell r="Q3486">
            <v>0</v>
          </cell>
          <cell r="R3486">
            <v>0</v>
          </cell>
        </row>
        <row r="3487">
          <cell r="A3487">
            <v>44163</v>
          </cell>
          <cell r="C3487">
            <v>0.26041666666666669</v>
          </cell>
          <cell r="P3487">
            <v>0.01</v>
          </cell>
          <cell r="Q3487">
            <v>0</v>
          </cell>
          <cell r="R3487">
            <v>0</v>
          </cell>
        </row>
        <row r="3488">
          <cell r="A3488">
            <v>44163</v>
          </cell>
          <cell r="C3488">
            <v>0.28125</v>
          </cell>
          <cell r="P3488">
            <v>0.01</v>
          </cell>
          <cell r="Q3488">
            <v>0</v>
          </cell>
          <cell r="R3488">
            <v>0</v>
          </cell>
        </row>
        <row r="3489">
          <cell r="A3489">
            <v>44163</v>
          </cell>
          <cell r="C3489">
            <v>0.29166666666666669</v>
          </cell>
          <cell r="P3489">
            <v>0.02</v>
          </cell>
          <cell r="Q3489">
            <v>0</v>
          </cell>
          <cell r="R3489">
            <v>0</v>
          </cell>
        </row>
        <row r="3490">
          <cell r="A3490">
            <v>44163</v>
          </cell>
          <cell r="C3490">
            <v>0.30208333333333331</v>
          </cell>
          <cell r="P3490">
            <v>0.02</v>
          </cell>
          <cell r="Q3490">
            <v>0</v>
          </cell>
          <cell r="R3490">
            <v>0</v>
          </cell>
        </row>
        <row r="3491">
          <cell r="A3491">
            <v>44163</v>
          </cell>
          <cell r="C3491">
            <v>0.3125</v>
          </cell>
          <cell r="P3491">
            <v>0.04</v>
          </cell>
          <cell r="Q3491">
            <v>0</v>
          </cell>
          <cell r="R3491">
            <v>0</v>
          </cell>
        </row>
        <row r="3492">
          <cell r="A3492">
            <v>44163</v>
          </cell>
          <cell r="C3492">
            <v>0.32291666666666669</v>
          </cell>
          <cell r="P3492">
            <v>0.05</v>
          </cell>
          <cell r="Q3492">
            <v>0</v>
          </cell>
          <cell r="R3492">
            <v>0</v>
          </cell>
        </row>
        <row r="3493">
          <cell r="A3493">
            <v>44163</v>
          </cell>
          <cell r="C3493">
            <v>0.33333333333333331</v>
          </cell>
          <cell r="P3493">
            <v>0.08</v>
          </cell>
          <cell r="Q3493">
            <v>0</v>
          </cell>
          <cell r="R3493">
            <v>0</v>
          </cell>
        </row>
        <row r="3494">
          <cell r="A3494">
            <v>44163</v>
          </cell>
          <cell r="C3494">
            <v>0.34375</v>
          </cell>
          <cell r="P3494">
            <v>0.11</v>
          </cell>
          <cell r="Q3494">
            <v>0</v>
          </cell>
          <cell r="R3494">
            <v>0</v>
          </cell>
        </row>
        <row r="3495">
          <cell r="A3495">
            <v>44163</v>
          </cell>
          <cell r="C3495">
            <v>0.35416666666666669</v>
          </cell>
          <cell r="P3495">
            <v>0.12</v>
          </cell>
          <cell r="Q3495">
            <v>0</v>
          </cell>
          <cell r="R3495">
            <v>0</v>
          </cell>
        </row>
        <row r="3496">
          <cell r="A3496">
            <v>44163</v>
          </cell>
          <cell r="C3496">
            <v>0.36458333333333331</v>
          </cell>
          <cell r="P3496">
            <v>0.15</v>
          </cell>
          <cell r="Q3496">
            <v>0</v>
          </cell>
          <cell r="R3496">
            <v>0</v>
          </cell>
        </row>
        <row r="3497">
          <cell r="A3497">
            <v>44163</v>
          </cell>
          <cell r="C3497">
            <v>0.375</v>
          </cell>
          <cell r="P3497">
            <v>0.18</v>
          </cell>
          <cell r="Q3497">
            <v>0</v>
          </cell>
          <cell r="R3497">
            <v>0</v>
          </cell>
        </row>
        <row r="3498">
          <cell r="A3498">
            <v>44163</v>
          </cell>
          <cell r="C3498">
            <v>0.38541666666666669</v>
          </cell>
          <cell r="P3498">
            <v>0.19</v>
          </cell>
          <cell r="Q3498">
            <v>0</v>
          </cell>
          <cell r="R3498">
            <v>0</v>
          </cell>
        </row>
        <row r="3499">
          <cell r="A3499">
            <v>44163</v>
          </cell>
          <cell r="C3499">
            <v>0.39583333333333331</v>
          </cell>
          <cell r="P3499">
            <v>0.22</v>
          </cell>
          <cell r="Q3499">
            <v>0</v>
          </cell>
          <cell r="R3499">
            <v>0</v>
          </cell>
        </row>
        <row r="3500">
          <cell r="A3500">
            <v>44163</v>
          </cell>
          <cell r="C3500">
            <v>0.40625</v>
          </cell>
          <cell r="P3500">
            <v>0.23</v>
          </cell>
          <cell r="Q3500">
            <v>0.1</v>
          </cell>
          <cell r="R3500">
            <v>0.1</v>
          </cell>
        </row>
        <row r="3501">
          <cell r="A3501">
            <v>44163</v>
          </cell>
          <cell r="C3501">
            <v>0.41666666666666669</v>
          </cell>
          <cell r="P3501">
            <v>0.25</v>
          </cell>
          <cell r="Q3501">
            <v>0</v>
          </cell>
          <cell r="R3501">
            <v>0</v>
          </cell>
        </row>
        <row r="3502">
          <cell r="A3502">
            <v>44163</v>
          </cell>
          <cell r="C3502">
            <v>0.42708333333333331</v>
          </cell>
          <cell r="P3502">
            <v>0.27</v>
          </cell>
          <cell r="Q3502">
            <v>0</v>
          </cell>
          <cell r="R3502">
            <v>0</v>
          </cell>
        </row>
        <row r="3503">
          <cell r="A3503">
            <v>44163</v>
          </cell>
          <cell r="C3503">
            <v>0.4375</v>
          </cell>
          <cell r="P3503">
            <v>0.26</v>
          </cell>
          <cell r="Q3503">
            <v>0</v>
          </cell>
          <cell r="R3503">
            <v>0</v>
          </cell>
        </row>
        <row r="3504">
          <cell r="A3504">
            <v>44163</v>
          </cell>
          <cell r="C3504">
            <v>0.44791666666666669</v>
          </cell>
          <cell r="P3504">
            <v>0.2</v>
          </cell>
          <cell r="Q3504">
            <v>0</v>
          </cell>
          <cell r="R3504">
            <v>0</v>
          </cell>
        </row>
        <row r="3505">
          <cell r="A3505">
            <v>44163</v>
          </cell>
          <cell r="C3505">
            <v>0.45833333333333331</v>
          </cell>
          <cell r="P3505">
            <v>0.17</v>
          </cell>
          <cell r="Q3505">
            <v>0</v>
          </cell>
          <cell r="R3505">
            <v>0</v>
          </cell>
        </row>
        <row r="3506">
          <cell r="A3506">
            <v>44163</v>
          </cell>
          <cell r="C3506">
            <v>0.46875</v>
          </cell>
          <cell r="P3506">
            <v>0.13</v>
          </cell>
          <cell r="Q3506">
            <v>0</v>
          </cell>
          <cell r="R3506">
            <v>0</v>
          </cell>
        </row>
        <row r="3507">
          <cell r="A3507">
            <v>44163</v>
          </cell>
          <cell r="C3507">
            <v>0.47916666666666669</v>
          </cell>
          <cell r="P3507">
            <v>0.1</v>
          </cell>
          <cell r="Q3507">
            <v>0</v>
          </cell>
          <cell r="R3507">
            <v>0</v>
          </cell>
        </row>
        <row r="3508">
          <cell r="A3508">
            <v>44163</v>
          </cell>
          <cell r="C3508">
            <v>0.48958333333333331</v>
          </cell>
          <cell r="P3508">
            <v>0.09</v>
          </cell>
          <cell r="Q3508">
            <v>0</v>
          </cell>
          <cell r="R3508">
            <v>0</v>
          </cell>
        </row>
        <row r="3509">
          <cell r="A3509">
            <v>44163</v>
          </cell>
          <cell r="C3509">
            <v>0.5</v>
          </cell>
          <cell r="P3509">
            <v>7.0000000000000007E-2</v>
          </cell>
          <cell r="Q3509">
            <v>0</v>
          </cell>
          <cell r="R3509">
            <v>0</v>
          </cell>
        </row>
        <row r="3510">
          <cell r="A3510">
            <v>44163</v>
          </cell>
          <cell r="C3510">
            <v>0.51041666666666663</v>
          </cell>
          <cell r="P3510">
            <v>0.06</v>
          </cell>
          <cell r="Q3510">
            <v>0.1</v>
          </cell>
          <cell r="R3510">
            <v>0.1</v>
          </cell>
        </row>
        <row r="3511">
          <cell r="A3511">
            <v>44163</v>
          </cell>
          <cell r="C3511">
            <v>0.52083333333333337</v>
          </cell>
          <cell r="P3511">
            <v>0.06</v>
          </cell>
          <cell r="Q3511">
            <v>0</v>
          </cell>
          <cell r="R3511">
            <v>0</v>
          </cell>
        </row>
        <row r="3512">
          <cell r="A3512">
            <v>44163</v>
          </cell>
          <cell r="C3512">
            <v>0.53125</v>
          </cell>
          <cell r="P3512">
            <v>0.05</v>
          </cell>
          <cell r="Q3512">
            <v>0</v>
          </cell>
          <cell r="R3512">
            <v>0</v>
          </cell>
        </row>
        <row r="3513">
          <cell r="A3513">
            <v>44163</v>
          </cell>
          <cell r="C3513">
            <v>0.54166666666666663</v>
          </cell>
          <cell r="P3513">
            <v>0.06</v>
          </cell>
          <cell r="Q3513">
            <v>0</v>
          </cell>
          <cell r="R3513">
            <v>0</v>
          </cell>
        </row>
        <row r="3514">
          <cell r="A3514">
            <v>44163</v>
          </cell>
          <cell r="C3514">
            <v>0.55208333333333337</v>
          </cell>
          <cell r="P3514">
            <v>0.05</v>
          </cell>
          <cell r="Q3514">
            <v>0</v>
          </cell>
          <cell r="R3514">
            <v>0</v>
          </cell>
        </row>
        <row r="3515">
          <cell r="A3515">
            <v>44163</v>
          </cell>
          <cell r="C3515">
            <v>0.5625</v>
          </cell>
          <cell r="P3515">
            <v>0.04</v>
          </cell>
          <cell r="Q3515">
            <v>0</v>
          </cell>
          <cell r="R3515">
            <v>0</v>
          </cell>
        </row>
        <row r="3516">
          <cell r="A3516">
            <v>44163</v>
          </cell>
          <cell r="C3516">
            <v>0.57291666666666663</v>
          </cell>
          <cell r="P3516">
            <v>0.05</v>
          </cell>
          <cell r="Q3516">
            <v>0</v>
          </cell>
          <cell r="R3516">
            <v>0</v>
          </cell>
        </row>
        <row r="3517">
          <cell r="A3517">
            <v>44163</v>
          </cell>
          <cell r="C3517">
            <v>0.58333333333333337</v>
          </cell>
          <cell r="P3517">
            <v>0.04</v>
          </cell>
          <cell r="Q3517">
            <v>0</v>
          </cell>
          <cell r="R3517">
            <v>0</v>
          </cell>
        </row>
        <row r="3518">
          <cell r="A3518">
            <v>44163</v>
          </cell>
          <cell r="C3518">
            <v>0.59375</v>
          </cell>
          <cell r="P3518">
            <v>0.04</v>
          </cell>
          <cell r="Q3518">
            <v>0</v>
          </cell>
          <cell r="R3518">
            <v>0</v>
          </cell>
        </row>
        <row r="3519">
          <cell r="A3519">
            <v>44163</v>
          </cell>
          <cell r="C3519">
            <v>0.60416666666666663</v>
          </cell>
          <cell r="P3519">
            <v>0.05</v>
          </cell>
          <cell r="Q3519">
            <v>0.1</v>
          </cell>
          <cell r="R3519">
            <v>0.1</v>
          </cell>
        </row>
        <row r="3520">
          <cell r="A3520">
            <v>44163</v>
          </cell>
          <cell r="C3520">
            <v>0.61458333333333337</v>
          </cell>
          <cell r="P3520">
            <v>0.03</v>
          </cell>
          <cell r="Q3520">
            <v>0</v>
          </cell>
          <cell r="R3520">
            <v>0</v>
          </cell>
        </row>
        <row r="3521">
          <cell r="A3521">
            <v>44163</v>
          </cell>
          <cell r="C3521">
            <v>0.625</v>
          </cell>
          <cell r="P3521">
            <v>0.05</v>
          </cell>
          <cell r="Q3521">
            <v>0</v>
          </cell>
          <cell r="R3521">
            <v>0</v>
          </cell>
        </row>
        <row r="3522">
          <cell r="A3522">
            <v>44163</v>
          </cell>
          <cell r="C3522">
            <v>0.63541666666666663</v>
          </cell>
          <cell r="P3522">
            <v>0.04</v>
          </cell>
          <cell r="Q3522">
            <v>0</v>
          </cell>
          <cell r="R3522">
            <v>0</v>
          </cell>
        </row>
        <row r="3523">
          <cell r="A3523">
            <v>44163</v>
          </cell>
          <cell r="C3523">
            <v>0.64583333333333337</v>
          </cell>
          <cell r="P3523">
            <v>0.04</v>
          </cell>
          <cell r="Q3523">
            <v>0</v>
          </cell>
          <cell r="R3523">
            <v>0</v>
          </cell>
        </row>
        <row r="3524">
          <cell r="A3524">
            <v>44163</v>
          </cell>
          <cell r="C3524">
            <v>0.65625</v>
          </cell>
          <cell r="P3524">
            <v>0.04</v>
          </cell>
          <cell r="Q3524">
            <v>0</v>
          </cell>
          <cell r="R3524">
            <v>0</v>
          </cell>
        </row>
        <row r="3525">
          <cell r="A3525">
            <v>44163</v>
          </cell>
          <cell r="C3525">
            <v>0.66666666666666663</v>
          </cell>
          <cell r="P3525">
            <v>0.05</v>
          </cell>
          <cell r="Q3525">
            <v>0</v>
          </cell>
          <cell r="R3525">
            <v>0</v>
          </cell>
        </row>
        <row r="3526">
          <cell r="A3526">
            <v>44163</v>
          </cell>
          <cell r="C3526">
            <v>0.67708333333333337</v>
          </cell>
          <cell r="P3526">
            <v>0.03</v>
          </cell>
          <cell r="Q3526">
            <v>0</v>
          </cell>
          <cell r="R3526">
            <v>0</v>
          </cell>
        </row>
        <row r="3527">
          <cell r="A3527">
            <v>44163</v>
          </cell>
          <cell r="C3527">
            <v>0.6875</v>
          </cell>
          <cell r="P3527">
            <v>0.05</v>
          </cell>
          <cell r="Q3527">
            <v>0</v>
          </cell>
          <cell r="R3527">
            <v>0</v>
          </cell>
        </row>
        <row r="3528">
          <cell r="A3528">
            <v>44163</v>
          </cell>
          <cell r="C3528">
            <v>0.69791666666666663</v>
          </cell>
          <cell r="P3528">
            <v>0.04</v>
          </cell>
          <cell r="Q3528">
            <v>0</v>
          </cell>
          <cell r="R3528">
            <v>0</v>
          </cell>
        </row>
        <row r="3529">
          <cell r="A3529">
            <v>44163</v>
          </cell>
          <cell r="C3529">
            <v>0.70833333333333337</v>
          </cell>
          <cell r="P3529">
            <v>0.04</v>
          </cell>
          <cell r="Q3529">
            <v>0</v>
          </cell>
          <cell r="R3529">
            <v>0</v>
          </cell>
        </row>
        <row r="3530">
          <cell r="A3530">
            <v>44163</v>
          </cell>
          <cell r="C3530">
            <v>0.71875</v>
          </cell>
          <cell r="P3530">
            <v>0.05</v>
          </cell>
          <cell r="Q3530">
            <v>0</v>
          </cell>
          <cell r="R3530">
            <v>0</v>
          </cell>
        </row>
        <row r="3531">
          <cell r="A3531">
            <v>44163</v>
          </cell>
          <cell r="C3531">
            <v>0.72916666666666663</v>
          </cell>
          <cell r="P3531">
            <v>0.04</v>
          </cell>
          <cell r="Q3531">
            <v>0</v>
          </cell>
          <cell r="R3531">
            <v>0</v>
          </cell>
        </row>
        <row r="3532">
          <cell r="A3532">
            <v>44163</v>
          </cell>
          <cell r="C3532">
            <v>0.73958333333333337</v>
          </cell>
          <cell r="P3532">
            <v>0.04</v>
          </cell>
          <cell r="Q3532">
            <v>0</v>
          </cell>
          <cell r="R3532">
            <v>0</v>
          </cell>
        </row>
        <row r="3533">
          <cell r="A3533">
            <v>44163</v>
          </cell>
          <cell r="C3533">
            <v>0.75</v>
          </cell>
          <cell r="P3533">
            <v>0.05</v>
          </cell>
          <cell r="Q3533">
            <v>0</v>
          </cell>
          <cell r="R3533">
            <v>0</v>
          </cell>
        </row>
        <row r="3534">
          <cell r="A3534">
            <v>44163</v>
          </cell>
          <cell r="C3534">
            <v>0.76041666666666663</v>
          </cell>
          <cell r="P3534">
            <v>0.04</v>
          </cell>
          <cell r="Q3534">
            <v>0</v>
          </cell>
          <cell r="R3534">
            <v>0</v>
          </cell>
        </row>
        <row r="3535">
          <cell r="A3535">
            <v>44163</v>
          </cell>
          <cell r="C3535">
            <v>0.77083333333333337</v>
          </cell>
          <cell r="P3535">
            <v>0.04</v>
          </cell>
          <cell r="Q3535">
            <v>0</v>
          </cell>
          <cell r="R3535">
            <v>0</v>
          </cell>
        </row>
        <row r="3536">
          <cell r="A3536">
            <v>44163</v>
          </cell>
          <cell r="C3536">
            <v>0.78125</v>
          </cell>
          <cell r="P3536">
            <v>0.05</v>
          </cell>
          <cell r="Q3536">
            <v>0</v>
          </cell>
          <cell r="R3536">
            <v>0</v>
          </cell>
        </row>
        <row r="3537">
          <cell r="A3537">
            <v>44163</v>
          </cell>
          <cell r="C3537">
            <v>0.79166666666666663</v>
          </cell>
          <cell r="P3537">
            <v>0.04</v>
          </cell>
          <cell r="Q3537">
            <v>0</v>
          </cell>
          <cell r="R3537">
            <v>0</v>
          </cell>
        </row>
        <row r="3538">
          <cell r="A3538">
            <v>44163</v>
          </cell>
          <cell r="C3538">
            <v>0.80208333333333337</v>
          </cell>
          <cell r="P3538">
            <v>0.01</v>
          </cell>
          <cell r="Q3538">
            <v>0</v>
          </cell>
          <cell r="R3538">
            <v>0</v>
          </cell>
        </row>
        <row r="3539">
          <cell r="A3539">
            <v>44164</v>
          </cell>
          <cell r="C3539">
            <v>4.1666666666666664E-2</v>
          </cell>
          <cell r="P3539">
            <v>0</v>
          </cell>
          <cell r="Q3539">
            <v>0.1</v>
          </cell>
          <cell r="R3539">
            <v>0.1</v>
          </cell>
        </row>
        <row r="3540">
          <cell r="A3540">
            <v>44164</v>
          </cell>
          <cell r="C3540">
            <v>0.25</v>
          </cell>
          <cell r="P3540">
            <v>0.01</v>
          </cell>
          <cell r="Q3540">
            <v>0</v>
          </cell>
          <cell r="R3540">
            <v>0</v>
          </cell>
        </row>
        <row r="3541">
          <cell r="A3541">
            <v>44164</v>
          </cell>
          <cell r="C3541">
            <v>0.27083333333333331</v>
          </cell>
          <cell r="P3541">
            <v>0.01</v>
          </cell>
          <cell r="Q3541">
            <v>0</v>
          </cell>
          <cell r="R3541">
            <v>0</v>
          </cell>
        </row>
        <row r="3542">
          <cell r="A3542">
            <v>44164</v>
          </cell>
          <cell r="C3542">
            <v>0.28125</v>
          </cell>
          <cell r="P3542">
            <v>0.01</v>
          </cell>
          <cell r="Q3542">
            <v>0</v>
          </cell>
          <cell r="R3542">
            <v>0</v>
          </cell>
        </row>
        <row r="3543">
          <cell r="A3543">
            <v>44164</v>
          </cell>
          <cell r="C3543">
            <v>0.29166666666666669</v>
          </cell>
          <cell r="P3543">
            <v>0.01</v>
          </cell>
          <cell r="Q3543">
            <v>0</v>
          </cell>
          <cell r="R3543">
            <v>0</v>
          </cell>
        </row>
        <row r="3544">
          <cell r="A3544">
            <v>44164</v>
          </cell>
          <cell r="C3544">
            <v>0.30208333333333331</v>
          </cell>
          <cell r="P3544">
            <v>0.02</v>
          </cell>
          <cell r="Q3544">
            <v>0</v>
          </cell>
          <cell r="R3544">
            <v>0</v>
          </cell>
        </row>
        <row r="3545">
          <cell r="A3545">
            <v>44164</v>
          </cell>
          <cell r="C3545">
            <v>0.3125</v>
          </cell>
          <cell r="P3545">
            <v>0.03</v>
          </cell>
          <cell r="Q3545">
            <v>0</v>
          </cell>
          <cell r="R3545">
            <v>0</v>
          </cell>
        </row>
        <row r="3546">
          <cell r="A3546">
            <v>44164</v>
          </cell>
          <cell r="C3546">
            <v>0.32291666666666669</v>
          </cell>
          <cell r="P3546">
            <v>0.06</v>
          </cell>
          <cell r="Q3546">
            <v>0</v>
          </cell>
          <cell r="R3546">
            <v>0</v>
          </cell>
        </row>
        <row r="3547">
          <cell r="A3547">
            <v>44164</v>
          </cell>
          <cell r="C3547">
            <v>0.33333333333333331</v>
          </cell>
          <cell r="P3547">
            <v>0.08</v>
          </cell>
          <cell r="Q3547">
            <v>0</v>
          </cell>
          <cell r="R3547">
            <v>0</v>
          </cell>
        </row>
        <row r="3548">
          <cell r="A3548">
            <v>44164</v>
          </cell>
          <cell r="C3548">
            <v>0.34375</v>
          </cell>
          <cell r="P3548">
            <v>0.1</v>
          </cell>
          <cell r="Q3548">
            <v>0</v>
          </cell>
          <cell r="R3548">
            <v>0</v>
          </cell>
        </row>
        <row r="3549">
          <cell r="A3549">
            <v>44164</v>
          </cell>
          <cell r="C3549">
            <v>0.35416666666666669</v>
          </cell>
          <cell r="P3549">
            <v>0.13</v>
          </cell>
          <cell r="Q3549">
            <v>0</v>
          </cell>
          <cell r="R3549">
            <v>0</v>
          </cell>
        </row>
        <row r="3550">
          <cell r="A3550">
            <v>44164</v>
          </cell>
          <cell r="C3550">
            <v>0.36458333333333331</v>
          </cell>
          <cell r="P3550">
            <v>0.15</v>
          </cell>
          <cell r="Q3550">
            <v>0</v>
          </cell>
          <cell r="R3550">
            <v>0</v>
          </cell>
        </row>
        <row r="3551">
          <cell r="A3551">
            <v>44164</v>
          </cell>
          <cell r="C3551">
            <v>0.375</v>
          </cell>
          <cell r="P3551">
            <v>0.17</v>
          </cell>
          <cell r="Q3551">
            <v>0</v>
          </cell>
          <cell r="R3551">
            <v>0</v>
          </cell>
        </row>
        <row r="3552">
          <cell r="A3552">
            <v>44164</v>
          </cell>
          <cell r="C3552">
            <v>0.38541666666666669</v>
          </cell>
          <cell r="P3552">
            <v>0.2</v>
          </cell>
          <cell r="Q3552">
            <v>0</v>
          </cell>
          <cell r="R3552">
            <v>0</v>
          </cell>
        </row>
        <row r="3553">
          <cell r="A3553">
            <v>44164</v>
          </cell>
          <cell r="C3553">
            <v>0.39583333333333331</v>
          </cell>
          <cell r="P3553">
            <v>0.21</v>
          </cell>
          <cell r="Q3553">
            <v>0</v>
          </cell>
          <cell r="R3553">
            <v>0</v>
          </cell>
        </row>
        <row r="3554">
          <cell r="A3554">
            <v>44164</v>
          </cell>
          <cell r="C3554">
            <v>0.40625</v>
          </cell>
          <cell r="P3554">
            <v>0.23</v>
          </cell>
          <cell r="Q3554">
            <v>0</v>
          </cell>
          <cell r="R3554">
            <v>0</v>
          </cell>
        </row>
        <row r="3555">
          <cell r="A3555">
            <v>44164</v>
          </cell>
          <cell r="C3555">
            <v>0.41666666666666669</v>
          </cell>
          <cell r="P3555">
            <v>0.25</v>
          </cell>
          <cell r="Q3555">
            <v>0.1</v>
          </cell>
          <cell r="R3555">
            <v>0.1</v>
          </cell>
        </row>
        <row r="3556">
          <cell r="A3556">
            <v>44164</v>
          </cell>
          <cell r="C3556">
            <v>0.42708333333333331</v>
          </cell>
          <cell r="P3556">
            <v>0.26</v>
          </cell>
          <cell r="Q3556">
            <v>0</v>
          </cell>
          <cell r="R3556">
            <v>0</v>
          </cell>
        </row>
        <row r="3557">
          <cell r="A3557">
            <v>44164</v>
          </cell>
          <cell r="C3557">
            <v>0.4375</v>
          </cell>
          <cell r="P3557">
            <v>0.22</v>
          </cell>
          <cell r="Q3557">
            <v>0</v>
          </cell>
          <cell r="R3557">
            <v>0</v>
          </cell>
        </row>
        <row r="3558">
          <cell r="A3558">
            <v>44164</v>
          </cell>
          <cell r="C3558">
            <v>0.44791666666666669</v>
          </cell>
          <cell r="P3558">
            <v>0.2</v>
          </cell>
          <cell r="Q3558">
            <v>0</v>
          </cell>
          <cell r="R3558">
            <v>0</v>
          </cell>
        </row>
        <row r="3559">
          <cell r="A3559">
            <v>44164</v>
          </cell>
          <cell r="C3559">
            <v>0.45833333333333331</v>
          </cell>
          <cell r="P3559">
            <v>0.13</v>
          </cell>
          <cell r="Q3559">
            <v>0</v>
          </cell>
          <cell r="R3559">
            <v>0</v>
          </cell>
        </row>
        <row r="3560">
          <cell r="A3560">
            <v>44164</v>
          </cell>
          <cell r="C3560">
            <v>0.46875</v>
          </cell>
          <cell r="P3560">
            <v>0.12</v>
          </cell>
          <cell r="Q3560">
            <v>0</v>
          </cell>
          <cell r="R3560">
            <v>0</v>
          </cell>
        </row>
        <row r="3561">
          <cell r="A3561">
            <v>44164</v>
          </cell>
          <cell r="C3561">
            <v>0.47916666666666669</v>
          </cell>
          <cell r="P3561">
            <v>0.09</v>
          </cell>
          <cell r="Q3561">
            <v>0</v>
          </cell>
          <cell r="R3561">
            <v>0</v>
          </cell>
        </row>
        <row r="3562">
          <cell r="A3562">
            <v>44164</v>
          </cell>
          <cell r="C3562">
            <v>0.48958333333333331</v>
          </cell>
          <cell r="P3562">
            <v>0.08</v>
          </cell>
          <cell r="Q3562">
            <v>0</v>
          </cell>
          <cell r="R3562">
            <v>0</v>
          </cell>
        </row>
        <row r="3563">
          <cell r="A3563">
            <v>44164</v>
          </cell>
          <cell r="C3563">
            <v>0.5</v>
          </cell>
          <cell r="P3563">
            <v>7.0000000000000007E-2</v>
          </cell>
          <cell r="Q3563">
            <v>0.1</v>
          </cell>
          <cell r="R3563">
            <v>0.1</v>
          </cell>
        </row>
        <row r="3564">
          <cell r="A3564">
            <v>44164</v>
          </cell>
          <cell r="C3564">
            <v>0.51041666666666663</v>
          </cell>
          <cell r="P3564">
            <v>0.05</v>
          </cell>
          <cell r="Q3564">
            <v>0</v>
          </cell>
          <cell r="R3564">
            <v>0</v>
          </cell>
        </row>
        <row r="3565">
          <cell r="A3565">
            <v>44164</v>
          </cell>
          <cell r="C3565">
            <v>0.52083333333333337</v>
          </cell>
          <cell r="P3565">
            <v>0.05</v>
          </cell>
          <cell r="Q3565">
            <v>0</v>
          </cell>
          <cell r="R3565">
            <v>0</v>
          </cell>
        </row>
        <row r="3566">
          <cell r="A3566">
            <v>44164</v>
          </cell>
          <cell r="C3566">
            <v>0.53125</v>
          </cell>
          <cell r="P3566">
            <v>0.06</v>
          </cell>
          <cell r="Q3566">
            <v>0</v>
          </cell>
          <cell r="R3566">
            <v>0</v>
          </cell>
        </row>
        <row r="3567">
          <cell r="A3567">
            <v>44164</v>
          </cell>
          <cell r="C3567">
            <v>0.54166666666666663</v>
          </cell>
          <cell r="P3567">
            <v>0.04</v>
          </cell>
          <cell r="Q3567">
            <v>0</v>
          </cell>
          <cell r="R3567">
            <v>0</v>
          </cell>
        </row>
        <row r="3568">
          <cell r="A3568">
            <v>44164</v>
          </cell>
          <cell r="C3568">
            <v>0.55208333333333337</v>
          </cell>
          <cell r="P3568">
            <v>0.05</v>
          </cell>
          <cell r="Q3568">
            <v>0</v>
          </cell>
          <cell r="R3568">
            <v>0</v>
          </cell>
        </row>
        <row r="3569">
          <cell r="A3569">
            <v>44164</v>
          </cell>
          <cell r="C3569">
            <v>0.5625</v>
          </cell>
          <cell r="P3569">
            <v>0.04</v>
          </cell>
          <cell r="Q3569">
            <v>0</v>
          </cell>
          <cell r="R3569">
            <v>0</v>
          </cell>
        </row>
        <row r="3570">
          <cell r="A3570">
            <v>44164</v>
          </cell>
          <cell r="C3570">
            <v>0.57291666666666663</v>
          </cell>
          <cell r="P3570">
            <v>0.04</v>
          </cell>
          <cell r="Q3570">
            <v>0.1</v>
          </cell>
          <cell r="R3570">
            <v>0.1</v>
          </cell>
        </row>
        <row r="3571">
          <cell r="A3571">
            <v>44164</v>
          </cell>
          <cell r="C3571">
            <v>0.58333333333333337</v>
          </cell>
          <cell r="P3571">
            <v>0.05</v>
          </cell>
          <cell r="Q3571">
            <v>0</v>
          </cell>
          <cell r="R3571">
            <v>0</v>
          </cell>
        </row>
        <row r="3572">
          <cell r="A3572">
            <v>44164</v>
          </cell>
          <cell r="C3572">
            <v>0.59375</v>
          </cell>
          <cell r="P3572">
            <v>0.04</v>
          </cell>
          <cell r="Q3572">
            <v>0</v>
          </cell>
          <cell r="R3572">
            <v>0</v>
          </cell>
        </row>
        <row r="3573">
          <cell r="A3573">
            <v>44164</v>
          </cell>
          <cell r="C3573">
            <v>0.60416666666666663</v>
          </cell>
          <cell r="P3573">
            <v>0.04</v>
          </cell>
          <cell r="Q3573">
            <v>0</v>
          </cell>
          <cell r="R3573">
            <v>0</v>
          </cell>
        </row>
        <row r="3574">
          <cell r="A3574">
            <v>44164</v>
          </cell>
          <cell r="C3574">
            <v>0.61458333333333337</v>
          </cell>
          <cell r="P3574">
            <v>0.05</v>
          </cell>
          <cell r="Q3574">
            <v>0</v>
          </cell>
          <cell r="R3574">
            <v>0</v>
          </cell>
        </row>
        <row r="3575">
          <cell r="A3575">
            <v>44164</v>
          </cell>
          <cell r="C3575">
            <v>0.625</v>
          </cell>
          <cell r="P3575">
            <v>0.03</v>
          </cell>
          <cell r="Q3575">
            <v>0</v>
          </cell>
          <cell r="R3575">
            <v>0</v>
          </cell>
        </row>
        <row r="3576">
          <cell r="A3576">
            <v>44164</v>
          </cell>
          <cell r="C3576">
            <v>0.63541666666666663</v>
          </cell>
          <cell r="P3576">
            <v>0.05</v>
          </cell>
          <cell r="Q3576">
            <v>0</v>
          </cell>
          <cell r="R3576">
            <v>0</v>
          </cell>
        </row>
        <row r="3577">
          <cell r="A3577">
            <v>44164</v>
          </cell>
          <cell r="C3577">
            <v>0.64583333333333337</v>
          </cell>
          <cell r="P3577">
            <v>0.04</v>
          </cell>
          <cell r="Q3577">
            <v>0</v>
          </cell>
          <cell r="R3577">
            <v>0</v>
          </cell>
        </row>
        <row r="3578">
          <cell r="A3578">
            <v>44164</v>
          </cell>
          <cell r="C3578">
            <v>0.65625</v>
          </cell>
          <cell r="P3578">
            <v>0.04</v>
          </cell>
          <cell r="Q3578">
            <v>0</v>
          </cell>
          <cell r="R3578">
            <v>0</v>
          </cell>
        </row>
        <row r="3579">
          <cell r="A3579">
            <v>44164</v>
          </cell>
          <cell r="C3579">
            <v>0.66666666666666663</v>
          </cell>
          <cell r="P3579">
            <v>0.06</v>
          </cell>
          <cell r="Q3579">
            <v>0</v>
          </cell>
          <cell r="R3579">
            <v>0</v>
          </cell>
        </row>
        <row r="3580">
          <cell r="A3580">
            <v>44164</v>
          </cell>
          <cell r="C3580">
            <v>0.67708333333333337</v>
          </cell>
          <cell r="P3580">
            <v>0.03</v>
          </cell>
          <cell r="Q3580">
            <v>0</v>
          </cell>
          <cell r="R3580">
            <v>0</v>
          </cell>
        </row>
        <row r="3581">
          <cell r="A3581">
            <v>44164</v>
          </cell>
          <cell r="C3581">
            <v>0.6875</v>
          </cell>
          <cell r="P3581">
            <v>0.04</v>
          </cell>
          <cell r="Q3581">
            <v>0</v>
          </cell>
          <cell r="R3581">
            <v>0</v>
          </cell>
        </row>
        <row r="3582">
          <cell r="A3582">
            <v>44164</v>
          </cell>
          <cell r="C3582">
            <v>0.69791666666666663</v>
          </cell>
          <cell r="P3582">
            <v>0.04</v>
          </cell>
          <cell r="Q3582">
            <v>0</v>
          </cell>
          <cell r="R3582">
            <v>0</v>
          </cell>
        </row>
        <row r="3583">
          <cell r="A3583">
            <v>44164</v>
          </cell>
          <cell r="C3583">
            <v>0.70833333333333337</v>
          </cell>
          <cell r="P3583">
            <v>0.03</v>
          </cell>
          <cell r="Q3583">
            <v>0</v>
          </cell>
          <cell r="R3583">
            <v>0</v>
          </cell>
        </row>
        <row r="3584">
          <cell r="A3584">
            <v>44164</v>
          </cell>
          <cell r="C3584">
            <v>0.71875</v>
          </cell>
          <cell r="P3584">
            <v>0.04</v>
          </cell>
          <cell r="Q3584">
            <v>0</v>
          </cell>
          <cell r="R3584">
            <v>0</v>
          </cell>
        </row>
        <row r="3585">
          <cell r="A3585">
            <v>44164</v>
          </cell>
          <cell r="C3585">
            <v>0.72916666666666663</v>
          </cell>
          <cell r="P3585">
            <v>0.05</v>
          </cell>
          <cell r="Q3585">
            <v>0</v>
          </cell>
          <cell r="R3585">
            <v>0</v>
          </cell>
        </row>
        <row r="3586">
          <cell r="A3586">
            <v>44164</v>
          </cell>
          <cell r="C3586">
            <v>0.73958333333333337</v>
          </cell>
          <cell r="P3586">
            <v>0.04</v>
          </cell>
          <cell r="Q3586">
            <v>0.1</v>
          </cell>
          <cell r="R3586">
            <v>0.1</v>
          </cell>
        </row>
        <row r="3587">
          <cell r="A3587">
            <v>44164</v>
          </cell>
          <cell r="C3587">
            <v>0.75</v>
          </cell>
          <cell r="P3587">
            <v>0.09</v>
          </cell>
          <cell r="Q3587">
            <v>0.1</v>
          </cell>
          <cell r="R3587">
            <v>0.1</v>
          </cell>
        </row>
        <row r="3588">
          <cell r="A3588">
            <v>44164</v>
          </cell>
          <cell r="C3588">
            <v>0.76041666666666663</v>
          </cell>
          <cell r="P3588">
            <v>0.09</v>
          </cell>
          <cell r="Q3588">
            <v>0</v>
          </cell>
          <cell r="R3588">
            <v>0</v>
          </cell>
        </row>
        <row r="3589">
          <cell r="A3589">
            <v>44164</v>
          </cell>
          <cell r="C3589">
            <v>0.77083333333333337</v>
          </cell>
          <cell r="P3589">
            <v>0.09</v>
          </cell>
          <cell r="Q3589">
            <v>0</v>
          </cell>
          <cell r="R3589">
            <v>0</v>
          </cell>
        </row>
        <row r="3590">
          <cell r="A3590">
            <v>44164</v>
          </cell>
          <cell r="C3590">
            <v>0.78125</v>
          </cell>
          <cell r="P3590">
            <v>0.05</v>
          </cell>
          <cell r="Q3590">
            <v>0.3</v>
          </cell>
          <cell r="R3590">
            <v>0.3</v>
          </cell>
        </row>
        <row r="3591">
          <cell r="A3591">
            <v>44164</v>
          </cell>
          <cell r="C3591">
            <v>0.79166666666666663</v>
          </cell>
          <cell r="P3591">
            <v>0.04</v>
          </cell>
          <cell r="Q3591">
            <v>0.4</v>
          </cell>
          <cell r="R3591">
            <v>0.4</v>
          </cell>
        </row>
        <row r="3592">
          <cell r="A3592">
            <v>44164</v>
          </cell>
          <cell r="C3592">
            <v>0.80208333333333337</v>
          </cell>
          <cell r="P3592">
            <v>0.01</v>
          </cell>
          <cell r="Q3592">
            <v>0.1</v>
          </cell>
          <cell r="R3592">
            <v>0.1</v>
          </cell>
        </row>
        <row r="3593">
          <cell r="A3593">
            <v>44164</v>
          </cell>
          <cell r="C3593">
            <v>0.8125</v>
          </cell>
          <cell r="P3593">
            <v>0</v>
          </cell>
          <cell r="Q3593">
            <v>0.1</v>
          </cell>
          <cell r="R3593">
            <v>0.1</v>
          </cell>
        </row>
        <row r="3594">
          <cell r="A3594">
            <v>44164</v>
          </cell>
          <cell r="C3594">
            <v>0.84375</v>
          </cell>
          <cell r="P3594">
            <v>0</v>
          </cell>
          <cell r="Q3594">
            <v>0.1</v>
          </cell>
          <cell r="R3594">
            <v>0.1</v>
          </cell>
        </row>
        <row r="3595">
          <cell r="A3595">
            <v>44164</v>
          </cell>
          <cell r="C3595">
            <v>0.94791666666666663</v>
          </cell>
          <cell r="P3595">
            <v>0</v>
          </cell>
          <cell r="Q3595">
            <v>0.1</v>
          </cell>
          <cell r="R3595">
            <v>0.1</v>
          </cell>
        </row>
        <row r="3596">
          <cell r="A3596">
            <v>44164</v>
          </cell>
          <cell r="C3596">
            <v>0.98958333333333337</v>
          </cell>
          <cell r="P3596">
            <v>0</v>
          </cell>
          <cell r="Q3596">
            <v>0.1</v>
          </cell>
          <cell r="R3596">
            <v>0.1</v>
          </cell>
        </row>
        <row r="3597">
          <cell r="A3597">
            <v>44165</v>
          </cell>
          <cell r="C3597">
            <v>1.0416666666666666E-2</v>
          </cell>
          <cell r="P3597">
            <v>0</v>
          </cell>
          <cell r="Q3597">
            <v>0.1</v>
          </cell>
          <cell r="R3597">
            <v>0.1</v>
          </cell>
        </row>
        <row r="3598">
          <cell r="A3598">
            <v>44165</v>
          </cell>
          <cell r="C3598">
            <v>3.125E-2</v>
          </cell>
          <cell r="P3598">
            <v>0</v>
          </cell>
          <cell r="Q3598">
            <v>0.1</v>
          </cell>
          <cell r="R3598">
            <v>0.1</v>
          </cell>
        </row>
        <row r="3599">
          <cell r="A3599">
            <v>44165</v>
          </cell>
          <cell r="C3599">
            <v>5.2083333333333336E-2</v>
          </cell>
          <cell r="P3599">
            <v>0</v>
          </cell>
          <cell r="Q3599">
            <v>0.1</v>
          </cell>
          <cell r="R3599">
            <v>0.1</v>
          </cell>
        </row>
        <row r="3600">
          <cell r="A3600">
            <v>44165</v>
          </cell>
          <cell r="C3600">
            <v>7.2916666666666671E-2</v>
          </cell>
          <cell r="P3600">
            <v>0</v>
          </cell>
          <cell r="Q3600">
            <v>0.1</v>
          </cell>
          <cell r="R3600">
            <v>0.1</v>
          </cell>
        </row>
        <row r="3601">
          <cell r="A3601">
            <v>44165</v>
          </cell>
          <cell r="C3601">
            <v>0.10416666666666667</v>
          </cell>
          <cell r="P3601">
            <v>0</v>
          </cell>
          <cell r="Q3601">
            <v>0.1</v>
          </cell>
          <cell r="R3601">
            <v>0.1</v>
          </cell>
        </row>
        <row r="3602">
          <cell r="A3602">
            <v>44165</v>
          </cell>
          <cell r="C3602">
            <v>0.125</v>
          </cell>
          <cell r="P3602">
            <v>0</v>
          </cell>
          <cell r="Q3602">
            <v>0.1</v>
          </cell>
          <cell r="R3602">
            <v>0.1</v>
          </cell>
        </row>
        <row r="3603">
          <cell r="A3603">
            <v>44165</v>
          </cell>
          <cell r="C3603">
            <v>0.14583333333333334</v>
          </cell>
          <cell r="P3603">
            <v>0</v>
          </cell>
          <cell r="Q3603">
            <v>0.1</v>
          </cell>
          <cell r="R3603">
            <v>0.1</v>
          </cell>
        </row>
        <row r="3604">
          <cell r="A3604">
            <v>44165</v>
          </cell>
          <cell r="C3604">
            <v>0.16666666666666666</v>
          </cell>
          <cell r="P3604">
            <v>0</v>
          </cell>
          <cell r="Q3604">
            <v>0.1</v>
          </cell>
          <cell r="R3604">
            <v>0.1</v>
          </cell>
        </row>
        <row r="3605">
          <cell r="A3605">
            <v>44165</v>
          </cell>
          <cell r="C3605">
            <v>0.19791666666666666</v>
          </cell>
          <cell r="P3605">
            <v>0</v>
          </cell>
          <cell r="Q3605">
            <v>0.1</v>
          </cell>
          <cell r="R3605">
            <v>0.1</v>
          </cell>
        </row>
        <row r="3606">
          <cell r="A3606">
            <v>44165</v>
          </cell>
          <cell r="C3606">
            <v>0.21875</v>
          </cell>
          <cell r="P3606">
            <v>0</v>
          </cell>
          <cell r="Q3606">
            <v>0.1</v>
          </cell>
          <cell r="R3606">
            <v>0.1</v>
          </cell>
        </row>
        <row r="3607">
          <cell r="A3607">
            <v>44165</v>
          </cell>
          <cell r="C3607">
            <v>0.23958333333333334</v>
          </cell>
          <cell r="P3607">
            <v>0.01</v>
          </cell>
          <cell r="Q3607">
            <v>0</v>
          </cell>
          <cell r="R3607">
            <v>0</v>
          </cell>
        </row>
        <row r="3608">
          <cell r="A3608">
            <v>44165</v>
          </cell>
          <cell r="C3608">
            <v>0.25</v>
          </cell>
          <cell r="P3608">
            <v>0</v>
          </cell>
          <cell r="Q3608">
            <v>0.1</v>
          </cell>
          <cell r="R3608">
            <v>0.1</v>
          </cell>
        </row>
        <row r="3609">
          <cell r="A3609">
            <v>44165</v>
          </cell>
          <cell r="C3609">
            <v>0.26041666666666669</v>
          </cell>
          <cell r="P3609">
            <v>0.02</v>
          </cell>
          <cell r="Q3609">
            <v>0.5</v>
          </cell>
          <cell r="R3609">
            <v>0.5</v>
          </cell>
        </row>
        <row r="3610">
          <cell r="A3610">
            <v>44165</v>
          </cell>
          <cell r="C3610">
            <v>0.27083333333333331</v>
          </cell>
          <cell r="P3610">
            <v>0.02</v>
          </cell>
          <cell r="Q3610">
            <v>0.5</v>
          </cell>
          <cell r="R3610">
            <v>0.5</v>
          </cell>
        </row>
        <row r="3611">
          <cell r="A3611">
            <v>44165</v>
          </cell>
          <cell r="C3611">
            <v>0.28125</v>
          </cell>
          <cell r="P3611">
            <v>0.03</v>
          </cell>
          <cell r="Q3611">
            <v>0</v>
          </cell>
          <cell r="R3611">
            <v>0</v>
          </cell>
        </row>
        <row r="3612">
          <cell r="A3612">
            <v>44165</v>
          </cell>
          <cell r="C3612">
            <v>0.29166666666666669</v>
          </cell>
          <cell r="P3612">
            <v>0.04</v>
          </cell>
          <cell r="Q3612">
            <v>0</v>
          </cell>
          <cell r="R3612">
            <v>0</v>
          </cell>
        </row>
        <row r="3613">
          <cell r="A3613">
            <v>44165</v>
          </cell>
          <cell r="C3613">
            <v>0.30208333333333331</v>
          </cell>
          <cell r="P3613">
            <v>0.05</v>
          </cell>
          <cell r="Q3613">
            <v>0.2</v>
          </cell>
          <cell r="R3613">
            <v>0.2</v>
          </cell>
        </row>
        <row r="3614">
          <cell r="A3614">
            <v>44165</v>
          </cell>
          <cell r="C3614">
            <v>0.3125</v>
          </cell>
          <cell r="P3614">
            <v>0.05</v>
          </cell>
          <cell r="Q3614">
            <v>0.1</v>
          </cell>
          <cell r="R3614">
            <v>0.1</v>
          </cell>
        </row>
        <row r="3615">
          <cell r="A3615">
            <v>44165</v>
          </cell>
          <cell r="C3615">
            <v>0.32291666666666669</v>
          </cell>
          <cell r="P3615">
            <v>0.08</v>
          </cell>
          <cell r="Q3615">
            <v>0.1</v>
          </cell>
          <cell r="R3615">
            <v>0.1</v>
          </cell>
        </row>
        <row r="3616">
          <cell r="A3616">
            <v>44165</v>
          </cell>
          <cell r="C3616">
            <v>0.33333333333333331</v>
          </cell>
          <cell r="P3616">
            <v>0.09</v>
          </cell>
          <cell r="Q3616">
            <v>0</v>
          </cell>
          <cell r="R3616">
            <v>0</v>
          </cell>
        </row>
        <row r="3617">
          <cell r="A3617">
            <v>44165</v>
          </cell>
          <cell r="C3617">
            <v>0.34375</v>
          </cell>
          <cell r="P3617">
            <v>0.12</v>
          </cell>
          <cell r="Q3617">
            <v>0</v>
          </cell>
          <cell r="R3617">
            <v>0</v>
          </cell>
        </row>
        <row r="3618">
          <cell r="A3618">
            <v>44165</v>
          </cell>
          <cell r="C3618">
            <v>0.35416666666666669</v>
          </cell>
          <cell r="P3618">
            <v>0.16</v>
          </cell>
          <cell r="Q3618">
            <v>0</v>
          </cell>
          <cell r="R3618">
            <v>0</v>
          </cell>
        </row>
        <row r="3619">
          <cell r="A3619">
            <v>44165</v>
          </cell>
          <cell r="C3619">
            <v>0.36458333333333331</v>
          </cell>
          <cell r="P3619">
            <v>0.12</v>
          </cell>
          <cell r="Q3619">
            <v>0</v>
          </cell>
          <cell r="R3619">
            <v>0</v>
          </cell>
        </row>
        <row r="3620">
          <cell r="A3620">
            <v>44165</v>
          </cell>
          <cell r="C3620">
            <v>0.375</v>
          </cell>
          <cell r="P3620">
            <v>0.12</v>
          </cell>
          <cell r="Q3620">
            <v>0</v>
          </cell>
          <cell r="R3620">
            <v>0</v>
          </cell>
        </row>
        <row r="3621">
          <cell r="A3621">
            <v>44165</v>
          </cell>
          <cell r="C3621">
            <v>0.38541666666666669</v>
          </cell>
          <cell r="P3621">
            <v>0.15</v>
          </cell>
          <cell r="Q3621">
            <v>0</v>
          </cell>
          <cell r="R3621">
            <v>0</v>
          </cell>
        </row>
        <row r="3622">
          <cell r="A3622">
            <v>44165</v>
          </cell>
          <cell r="C3622">
            <v>0.39583333333333331</v>
          </cell>
          <cell r="P3622">
            <v>0.23</v>
          </cell>
          <cell r="Q3622">
            <v>0</v>
          </cell>
          <cell r="R3622">
            <v>0</v>
          </cell>
        </row>
        <row r="3623">
          <cell r="A3623">
            <v>44165</v>
          </cell>
          <cell r="C3623">
            <v>0.40625</v>
          </cell>
          <cell r="P3623">
            <v>0.17</v>
          </cell>
          <cell r="Q3623">
            <v>0</v>
          </cell>
          <cell r="R3623">
            <v>0</v>
          </cell>
        </row>
        <row r="3624">
          <cell r="A3624">
            <v>44165</v>
          </cell>
          <cell r="C3624">
            <v>0.41666666666666669</v>
          </cell>
          <cell r="P3624">
            <v>0.21</v>
          </cell>
          <cell r="Q3624">
            <v>0.1</v>
          </cell>
          <cell r="R3624">
            <v>0.1</v>
          </cell>
        </row>
        <row r="3625">
          <cell r="A3625">
            <v>44165</v>
          </cell>
          <cell r="C3625">
            <v>0.42708333333333331</v>
          </cell>
          <cell r="P3625">
            <v>0.23</v>
          </cell>
          <cell r="Q3625">
            <v>0</v>
          </cell>
          <cell r="R3625">
            <v>0</v>
          </cell>
        </row>
        <row r="3626">
          <cell r="A3626">
            <v>44165</v>
          </cell>
          <cell r="C3626">
            <v>0.4375</v>
          </cell>
          <cell r="P3626">
            <v>0.2</v>
          </cell>
          <cell r="Q3626">
            <v>0</v>
          </cell>
          <cell r="R3626">
            <v>0</v>
          </cell>
        </row>
        <row r="3627">
          <cell r="A3627">
            <v>44165</v>
          </cell>
          <cell r="C3627">
            <v>0.44791666666666669</v>
          </cell>
          <cell r="P3627">
            <v>0.23</v>
          </cell>
          <cell r="Q3627">
            <v>0</v>
          </cell>
          <cell r="R3627">
            <v>0</v>
          </cell>
        </row>
        <row r="3628">
          <cell r="A3628">
            <v>44165</v>
          </cell>
          <cell r="C3628">
            <v>0.45833333333333331</v>
          </cell>
          <cell r="P3628">
            <v>0.24</v>
          </cell>
          <cell r="Q3628">
            <v>0</v>
          </cell>
          <cell r="R3628">
            <v>0</v>
          </cell>
        </row>
        <row r="3629">
          <cell r="A3629">
            <v>44165</v>
          </cell>
          <cell r="C3629">
            <v>0.46875</v>
          </cell>
          <cell r="P3629">
            <v>0.24</v>
          </cell>
          <cell r="Q3629">
            <v>0</v>
          </cell>
          <cell r="R3629">
            <v>0</v>
          </cell>
        </row>
        <row r="3630">
          <cell r="A3630">
            <v>44165</v>
          </cell>
          <cell r="C3630">
            <v>0.47916666666666669</v>
          </cell>
          <cell r="P3630">
            <v>0.19</v>
          </cell>
          <cell r="Q3630">
            <v>0</v>
          </cell>
          <cell r="R3630">
            <v>0</v>
          </cell>
        </row>
        <row r="3631">
          <cell r="A3631">
            <v>44165</v>
          </cell>
          <cell r="C3631">
            <v>0.48958333333333331</v>
          </cell>
          <cell r="P3631">
            <v>0.16</v>
          </cell>
          <cell r="Q3631">
            <v>0</v>
          </cell>
          <cell r="R3631">
            <v>0</v>
          </cell>
        </row>
        <row r="3632">
          <cell r="A3632">
            <v>44165</v>
          </cell>
          <cell r="C3632">
            <v>0.5</v>
          </cell>
          <cell r="P3632">
            <v>0.15</v>
          </cell>
          <cell r="Q3632">
            <v>0.1</v>
          </cell>
          <cell r="R3632">
            <v>0.1</v>
          </cell>
        </row>
        <row r="3633">
          <cell r="A3633">
            <v>44165</v>
          </cell>
          <cell r="C3633">
            <v>0.51041666666666663</v>
          </cell>
          <cell r="P3633">
            <v>0.14000000000000001</v>
          </cell>
          <cell r="Q3633">
            <v>0</v>
          </cell>
          <cell r="R3633">
            <v>0</v>
          </cell>
        </row>
        <row r="3634">
          <cell r="A3634">
            <v>44165</v>
          </cell>
          <cell r="C3634">
            <v>0.52083333333333337</v>
          </cell>
          <cell r="P3634">
            <v>0.18</v>
          </cell>
          <cell r="Q3634">
            <v>0</v>
          </cell>
          <cell r="R3634">
            <v>0</v>
          </cell>
        </row>
        <row r="3635">
          <cell r="A3635">
            <v>44165</v>
          </cell>
          <cell r="C3635">
            <v>0.53125</v>
          </cell>
          <cell r="P3635">
            <v>0.21</v>
          </cell>
          <cell r="Q3635">
            <v>0</v>
          </cell>
          <cell r="R3635">
            <v>0</v>
          </cell>
        </row>
        <row r="3636">
          <cell r="A3636">
            <v>44165</v>
          </cell>
          <cell r="C3636">
            <v>0.54166666666666663</v>
          </cell>
          <cell r="P3636">
            <v>0.21</v>
          </cell>
          <cell r="Q3636">
            <v>0</v>
          </cell>
          <cell r="R3636">
            <v>0</v>
          </cell>
        </row>
        <row r="3637">
          <cell r="A3637">
            <v>44165</v>
          </cell>
          <cell r="C3637">
            <v>0.55208333333333337</v>
          </cell>
          <cell r="P3637">
            <v>0.14000000000000001</v>
          </cell>
          <cell r="Q3637">
            <v>0</v>
          </cell>
          <cell r="R3637">
            <v>0</v>
          </cell>
        </row>
        <row r="3638">
          <cell r="A3638">
            <v>44165</v>
          </cell>
          <cell r="C3638">
            <v>0.5625</v>
          </cell>
          <cell r="P3638">
            <v>0.12</v>
          </cell>
          <cell r="Q3638">
            <v>0.1</v>
          </cell>
          <cell r="R3638">
            <v>0.1</v>
          </cell>
        </row>
        <row r="3639">
          <cell r="A3639">
            <v>44165</v>
          </cell>
          <cell r="C3639">
            <v>0.57291666666666663</v>
          </cell>
          <cell r="P3639">
            <v>0.12</v>
          </cell>
          <cell r="Q3639">
            <v>0</v>
          </cell>
          <cell r="R3639">
            <v>0</v>
          </cell>
        </row>
        <row r="3640">
          <cell r="A3640">
            <v>44165</v>
          </cell>
          <cell r="C3640">
            <v>0.58333333333333337</v>
          </cell>
          <cell r="P3640">
            <v>0.13</v>
          </cell>
          <cell r="Q3640">
            <v>0</v>
          </cell>
          <cell r="R3640">
            <v>0</v>
          </cell>
        </row>
        <row r="3641">
          <cell r="A3641">
            <v>44165</v>
          </cell>
          <cell r="C3641">
            <v>0.59375</v>
          </cell>
          <cell r="P3641">
            <v>0.11</v>
          </cell>
          <cell r="Q3641">
            <v>0</v>
          </cell>
          <cell r="R3641">
            <v>0</v>
          </cell>
        </row>
        <row r="3642">
          <cell r="A3642">
            <v>44165</v>
          </cell>
          <cell r="C3642">
            <v>0.60416666666666663</v>
          </cell>
          <cell r="P3642">
            <v>0.12</v>
          </cell>
          <cell r="Q3642">
            <v>0</v>
          </cell>
          <cell r="R3642">
            <v>0</v>
          </cell>
        </row>
        <row r="3643">
          <cell r="A3643">
            <v>44165</v>
          </cell>
          <cell r="C3643">
            <v>0.61458333333333337</v>
          </cell>
          <cell r="P3643">
            <v>0.11</v>
          </cell>
          <cell r="Q3643">
            <v>0</v>
          </cell>
          <cell r="R3643">
            <v>0</v>
          </cell>
        </row>
        <row r="3644">
          <cell r="A3644">
            <v>44165</v>
          </cell>
          <cell r="C3644">
            <v>0.625</v>
          </cell>
          <cell r="P3644">
            <v>0.11</v>
          </cell>
          <cell r="Q3644">
            <v>0</v>
          </cell>
          <cell r="R3644">
            <v>0</v>
          </cell>
        </row>
        <row r="3645">
          <cell r="A3645">
            <v>44165</v>
          </cell>
          <cell r="C3645">
            <v>0.63541666666666663</v>
          </cell>
          <cell r="P3645">
            <v>0.13</v>
          </cell>
          <cell r="Q3645">
            <v>0</v>
          </cell>
          <cell r="R3645">
            <v>0</v>
          </cell>
        </row>
        <row r="3646">
          <cell r="A3646">
            <v>44165</v>
          </cell>
          <cell r="C3646">
            <v>0.64583333333333337</v>
          </cell>
          <cell r="P3646">
            <v>0.15</v>
          </cell>
          <cell r="Q3646">
            <v>0</v>
          </cell>
          <cell r="R3646">
            <v>0</v>
          </cell>
        </row>
        <row r="3647">
          <cell r="A3647">
            <v>44165</v>
          </cell>
          <cell r="C3647">
            <v>0.65625</v>
          </cell>
          <cell r="P3647">
            <v>0.11</v>
          </cell>
          <cell r="Q3647">
            <v>0</v>
          </cell>
          <cell r="R3647">
            <v>0</v>
          </cell>
        </row>
        <row r="3648">
          <cell r="A3648">
            <v>44165</v>
          </cell>
          <cell r="C3648">
            <v>0.66666666666666663</v>
          </cell>
          <cell r="P3648">
            <v>0.13</v>
          </cell>
          <cell r="Q3648">
            <v>0</v>
          </cell>
          <cell r="R3648">
            <v>0</v>
          </cell>
        </row>
        <row r="3649">
          <cell r="A3649">
            <v>44165</v>
          </cell>
          <cell r="C3649">
            <v>0.67708333333333337</v>
          </cell>
          <cell r="P3649">
            <v>0.09</v>
          </cell>
          <cell r="Q3649">
            <v>0</v>
          </cell>
          <cell r="R3649">
            <v>0</v>
          </cell>
        </row>
        <row r="3650">
          <cell r="A3650">
            <v>44165</v>
          </cell>
          <cell r="C3650">
            <v>0.6875</v>
          </cell>
          <cell r="P3650">
            <v>7.0000000000000007E-2</v>
          </cell>
          <cell r="Q3650">
            <v>0</v>
          </cell>
          <cell r="R3650">
            <v>0</v>
          </cell>
        </row>
        <row r="3651">
          <cell r="A3651">
            <v>44165</v>
          </cell>
          <cell r="C3651">
            <v>0.69791666666666663</v>
          </cell>
          <cell r="P3651">
            <v>0.1</v>
          </cell>
          <cell r="Q3651">
            <v>0</v>
          </cell>
          <cell r="R3651">
            <v>0</v>
          </cell>
        </row>
        <row r="3652">
          <cell r="A3652">
            <v>44165</v>
          </cell>
          <cell r="C3652">
            <v>0.70833333333333337</v>
          </cell>
          <cell r="P3652">
            <v>7.0000000000000007E-2</v>
          </cell>
          <cell r="Q3652">
            <v>0</v>
          </cell>
          <cell r="R3652">
            <v>0</v>
          </cell>
        </row>
        <row r="3653">
          <cell r="A3653">
            <v>44165</v>
          </cell>
          <cell r="C3653">
            <v>0.71875</v>
          </cell>
          <cell r="P3653">
            <v>0.05</v>
          </cell>
          <cell r="Q3653">
            <v>0</v>
          </cell>
          <cell r="R3653">
            <v>0</v>
          </cell>
        </row>
        <row r="3654">
          <cell r="A3654">
            <v>44165</v>
          </cell>
          <cell r="C3654">
            <v>0.72916666666666663</v>
          </cell>
          <cell r="P3654">
            <v>7.0000000000000007E-2</v>
          </cell>
          <cell r="Q3654">
            <v>0</v>
          </cell>
          <cell r="R3654">
            <v>0</v>
          </cell>
        </row>
        <row r="3655">
          <cell r="A3655">
            <v>44165</v>
          </cell>
          <cell r="C3655">
            <v>0.73958333333333337</v>
          </cell>
          <cell r="P3655">
            <v>0.05</v>
          </cell>
          <cell r="Q3655">
            <v>0.1</v>
          </cell>
          <cell r="R3655">
            <v>0.1</v>
          </cell>
        </row>
        <row r="3656">
          <cell r="A3656">
            <v>44165</v>
          </cell>
          <cell r="C3656">
            <v>0.75</v>
          </cell>
          <cell r="P3656">
            <v>0.03</v>
          </cell>
          <cell r="Q3656">
            <v>0</v>
          </cell>
          <cell r="R3656">
            <v>0</v>
          </cell>
        </row>
        <row r="3657">
          <cell r="A3657">
            <v>44165</v>
          </cell>
          <cell r="C3657">
            <v>0.76041666666666663</v>
          </cell>
          <cell r="P3657">
            <v>0.02</v>
          </cell>
          <cell r="Q3657">
            <v>0.1</v>
          </cell>
          <cell r="R3657">
            <v>0.1</v>
          </cell>
        </row>
        <row r="3658">
          <cell r="A3658">
            <v>44165</v>
          </cell>
          <cell r="C3658">
            <v>0.77083333333333337</v>
          </cell>
          <cell r="P3658">
            <v>0.01</v>
          </cell>
          <cell r="Q3658">
            <v>0</v>
          </cell>
          <cell r="R3658">
            <v>0</v>
          </cell>
        </row>
        <row r="3659">
          <cell r="A3659">
            <v>44165</v>
          </cell>
          <cell r="C3659">
            <v>0.78125</v>
          </cell>
          <cell r="P3659">
            <v>0.01</v>
          </cell>
          <cell r="Q3659">
            <v>0</v>
          </cell>
          <cell r="R3659">
            <v>0</v>
          </cell>
        </row>
        <row r="3660">
          <cell r="A3660">
            <v>44165</v>
          </cell>
          <cell r="C3660">
            <v>0.79166666666666663</v>
          </cell>
          <cell r="P3660">
            <v>0.01</v>
          </cell>
          <cell r="Q3660">
            <v>0.1</v>
          </cell>
          <cell r="R3660">
            <v>0.1</v>
          </cell>
        </row>
        <row r="3661">
          <cell r="A3661">
            <v>44165</v>
          </cell>
          <cell r="C3661">
            <v>0.88541666666666663</v>
          </cell>
          <cell r="P3661">
            <v>0</v>
          </cell>
          <cell r="Q3661">
            <v>0.1</v>
          </cell>
          <cell r="R3661">
            <v>0.1</v>
          </cell>
        </row>
        <row r="3662">
          <cell r="A3662">
            <v>44165</v>
          </cell>
          <cell r="C3662">
            <v>0.89583333333333337</v>
          </cell>
          <cell r="P3662">
            <v>0</v>
          </cell>
          <cell r="Q3662">
            <v>0.1</v>
          </cell>
          <cell r="R3662">
            <v>0.1</v>
          </cell>
        </row>
        <row r="3663">
          <cell r="A3663">
            <v>44165</v>
          </cell>
          <cell r="C3663">
            <v>0.90625</v>
          </cell>
          <cell r="P3663">
            <v>0</v>
          </cell>
          <cell r="Q3663">
            <v>0.1</v>
          </cell>
          <cell r="R3663">
            <v>0.1</v>
          </cell>
        </row>
        <row r="3664">
          <cell r="A3664">
            <v>44165</v>
          </cell>
          <cell r="C3664">
            <v>0.92708333333333337</v>
          </cell>
          <cell r="P3664">
            <v>0</v>
          </cell>
          <cell r="Q3664">
            <v>0.1</v>
          </cell>
          <cell r="R3664">
            <v>0.1</v>
          </cell>
        </row>
        <row r="3665">
          <cell r="A3665">
            <v>44165</v>
          </cell>
          <cell r="C3665">
            <v>0.94791666666666663</v>
          </cell>
          <cell r="P3665">
            <v>0</v>
          </cell>
          <cell r="Q3665">
            <v>0.1</v>
          </cell>
          <cell r="R3665">
            <v>0.1</v>
          </cell>
        </row>
        <row r="3666">
          <cell r="A3666">
            <v>44165</v>
          </cell>
          <cell r="C3666">
            <v>0.96875</v>
          </cell>
          <cell r="P3666">
            <v>0</v>
          </cell>
          <cell r="Q3666">
            <v>0.1</v>
          </cell>
          <cell r="R3666">
            <v>0.1</v>
          </cell>
        </row>
        <row r="3667">
          <cell r="A3667">
            <v>44165</v>
          </cell>
          <cell r="C3667">
            <v>0.98958333333333337</v>
          </cell>
          <cell r="P3667">
            <v>0</v>
          </cell>
          <cell r="Q3667">
            <v>0.1</v>
          </cell>
          <cell r="R3667">
            <v>0.1</v>
          </cell>
        </row>
        <row r="3668">
          <cell r="A3668">
            <v>44166</v>
          </cell>
          <cell r="C3668">
            <v>1.0416666666666666E-2</v>
          </cell>
          <cell r="P3668">
            <v>0</v>
          </cell>
          <cell r="Q3668">
            <v>0.1</v>
          </cell>
          <cell r="R3668">
            <v>0.1</v>
          </cell>
        </row>
        <row r="3669">
          <cell r="A3669">
            <v>44166</v>
          </cell>
          <cell r="C3669">
            <v>3.125E-2</v>
          </cell>
          <cell r="P3669">
            <v>0</v>
          </cell>
          <cell r="Q3669">
            <v>0.1</v>
          </cell>
          <cell r="R3669">
            <v>0.1</v>
          </cell>
        </row>
        <row r="3670">
          <cell r="A3670">
            <v>44166</v>
          </cell>
          <cell r="C3670">
            <v>5.2083333333333336E-2</v>
          </cell>
          <cell r="P3670">
            <v>0</v>
          </cell>
          <cell r="Q3670">
            <v>0.1</v>
          </cell>
          <cell r="R3670">
            <v>0.1</v>
          </cell>
        </row>
        <row r="3671">
          <cell r="A3671">
            <v>44166</v>
          </cell>
          <cell r="C3671">
            <v>7.2916666666666671E-2</v>
          </cell>
          <cell r="P3671">
            <v>0</v>
          </cell>
          <cell r="Q3671">
            <v>0.1</v>
          </cell>
          <cell r="R3671">
            <v>0.1</v>
          </cell>
        </row>
        <row r="3672">
          <cell r="A3672">
            <v>44166</v>
          </cell>
          <cell r="C3672">
            <v>9.375E-2</v>
          </cell>
          <cell r="P3672">
            <v>0</v>
          </cell>
          <cell r="Q3672">
            <v>0.1</v>
          </cell>
          <cell r="R3672">
            <v>0.1</v>
          </cell>
        </row>
        <row r="3673">
          <cell r="A3673">
            <v>44166</v>
          </cell>
          <cell r="C3673">
            <v>0.11458333333333333</v>
          </cell>
          <cell r="P3673">
            <v>0</v>
          </cell>
          <cell r="Q3673">
            <v>0.1</v>
          </cell>
          <cell r="R3673">
            <v>0.1</v>
          </cell>
        </row>
        <row r="3674">
          <cell r="A3674">
            <v>44166</v>
          </cell>
          <cell r="C3674">
            <v>0.13541666666666666</v>
          </cell>
          <cell r="P3674">
            <v>0</v>
          </cell>
          <cell r="Q3674">
            <v>0.1</v>
          </cell>
          <cell r="R3674">
            <v>0.1</v>
          </cell>
        </row>
        <row r="3675">
          <cell r="A3675">
            <v>44166</v>
          </cell>
          <cell r="C3675">
            <v>0.16666666666666666</v>
          </cell>
          <cell r="P3675">
            <v>0</v>
          </cell>
          <cell r="Q3675">
            <v>0.1</v>
          </cell>
          <cell r="R3675">
            <v>0.1</v>
          </cell>
        </row>
        <row r="3676">
          <cell r="A3676">
            <v>44166</v>
          </cell>
          <cell r="C3676">
            <v>0.1875</v>
          </cell>
          <cell r="P3676">
            <v>0</v>
          </cell>
          <cell r="Q3676">
            <v>0.1</v>
          </cell>
          <cell r="R3676">
            <v>0.1</v>
          </cell>
        </row>
        <row r="3677">
          <cell r="A3677">
            <v>44166</v>
          </cell>
          <cell r="C3677">
            <v>0.20833333333333334</v>
          </cell>
          <cell r="P3677">
            <v>0</v>
          </cell>
          <cell r="Q3677">
            <v>0.1</v>
          </cell>
          <cell r="R3677">
            <v>0.1</v>
          </cell>
        </row>
        <row r="3678">
          <cell r="A3678">
            <v>44166</v>
          </cell>
          <cell r="C3678">
            <v>0.23958333333333334</v>
          </cell>
          <cell r="P3678">
            <v>0</v>
          </cell>
          <cell r="Q3678">
            <v>0.1</v>
          </cell>
          <cell r="R3678">
            <v>0.1</v>
          </cell>
        </row>
        <row r="3679">
          <cell r="A3679">
            <v>44166</v>
          </cell>
          <cell r="C3679">
            <v>0.25</v>
          </cell>
          <cell r="P3679">
            <v>0.01</v>
          </cell>
          <cell r="Q3679">
            <v>0</v>
          </cell>
          <cell r="R3679">
            <v>0</v>
          </cell>
        </row>
        <row r="3680">
          <cell r="A3680">
            <v>44166</v>
          </cell>
          <cell r="C3680">
            <v>0.26041666666666669</v>
          </cell>
          <cell r="P3680">
            <v>0</v>
          </cell>
          <cell r="Q3680">
            <v>0.1</v>
          </cell>
          <cell r="R3680">
            <v>0.1</v>
          </cell>
        </row>
        <row r="3681">
          <cell r="A3681">
            <v>44166</v>
          </cell>
          <cell r="C3681">
            <v>0.27083333333333331</v>
          </cell>
          <cell r="P3681">
            <v>0.01</v>
          </cell>
          <cell r="Q3681">
            <v>0</v>
          </cell>
          <cell r="R3681">
            <v>0</v>
          </cell>
        </row>
        <row r="3682">
          <cell r="A3682">
            <v>44166</v>
          </cell>
          <cell r="C3682">
            <v>0.28125</v>
          </cell>
          <cell r="P3682">
            <v>0.01</v>
          </cell>
          <cell r="Q3682">
            <v>0.1</v>
          </cell>
          <cell r="R3682">
            <v>0.1</v>
          </cell>
        </row>
        <row r="3683">
          <cell r="A3683">
            <v>44166</v>
          </cell>
          <cell r="C3683">
            <v>0.29166666666666669</v>
          </cell>
          <cell r="P3683">
            <v>0.04</v>
          </cell>
          <cell r="Q3683">
            <v>0</v>
          </cell>
          <cell r="R3683">
            <v>0</v>
          </cell>
        </row>
        <row r="3684">
          <cell r="A3684">
            <v>44166</v>
          </cell>
          <cell r="C3684">
            <v>0.30208333333333331</v>
          </cell>
          <cell r="P3684">
            <v>0.05</v>
          </cell>
          <cell r="Q3684">
            <v>0.2</v>
          </cell>
          <cell r="R3684">
            <v>0.2</v>
          </cell>
        </row>
        <row r="3685">
          <cell r="A3685">
            <v>44166</v>
          </cell>
          <cell r="C3685">
            <v>0.3125</v>
          </cell>
          <cell r="P3685">
            <v>7.0000000000000007E-2</v>
          </cell>
          <cell r="Q3685">
            <v>0</v>
          </cell>
          <cell r="R3685">
            <v>0</v>
          </cell>
        </row>
        <row r="3686">
          <cell r="A3686">
            <v>44166</v>
          </cell>
          <cell r="C3686">
            <v>0.32291666666666669</v>
          </cell>
          <cell r="P3686">
            <v>7.0000000000000007E-2</v>
          </cell>
          <cell r="Q3686">
            <v>0</v>
          </cell>
          <cell r="R3686">
            <v>0</v>
          </cell>
        </row>
        <row r="3687">
          <cell r="A3687">
            <v>44166</v>
          </cell>
          <cell r="C3687">
            <v>0.33333333333333331</v>
          </cell>
          <cell r="P3687">
            <v>7.0000000000000007E-2</v>
          </cell>
          <cell r="Q3687">
            <v>0.1</v>
          </cell>
          <cell r="R3687">
            <v>0.1</v>
          </cell>
        </row>
        <row r="3688">
          <cell r="A3688">
            <v>44166</v>
          </cell>
          <cell r="C3688">
            <v>0.34375</v>
          </cell>
          <cell r="P3688">
            <v>0.08</v>
          </cell>
          <cell r="Q3688">
            <v>0.1</v>
          </cell>
          <cell r="R3688">
            <v>0.1</v>
          </cell>
        </row>
        <row r="3689">
          <cell r="A3689">
            <v>44166</v>
          </cell>
          <cell r="C3689">
            <v>0.35416666666666669</v>
          </cell>
          <cell r="P3689">
            <v>0.09</v>
          </cell>
          <cell r="Q3689">
            <v>0.2</v>
          </cell>
          <cell r="R3689">
            <v>0.2</v>
          </cell>
        </row>
        <row r="3690">
          <cell r="A3690">
            <v>44166</v>
          </cell>
          <cell r="C3690">
            <v>0.36458333333333331</v>
          </cell>
          <cell r="P3690">
            <v>0.12</v>
          </cell>
          <cell r="Q3690">
            <v>0.1</v>
          </cell>
          <cell r="R3690">
            <v>0.1</v>
          </cell>
        </row>
        <row r="3691">
          <cell r="A3691">
            <v>44166</v>
          </cell>
          <cell r="C3691">
            <v>0.375</v>
          </cell>
          <cell r="P3691">
            <v>0.09</v>
          </cell>
          <cell r="Q3691">
            <v>0.1</v>
          </cell>
          <cell r="R3691">
            <v>0.1</v>
          </cell>
        </row>
        <row r="3692">
          <cell r="A3692">
            <v>44166</v>
          </cell>
          <cell r="C3692">
            <v>0.38541666666666669</v>
          </cell>
          <cell r="P3692">
            <v>0.14000000000000001</v>
          </cell>
          <cell r="Q3692">
            <v>0.1</v>
          </cell>
          <cell r="R3692">
            <v>0.1</v>
          </cell>
        </row>
        <row r="3693">
          <cell r="A3693">
            <v>44166</v>
          </cell>
          <cell r="C3693">
            <v>0.39583333333333331</v>
          </cell>
          <cell r="P3693">
            <v>0.2</v>
          </cell>
          <cell r="Q3693">
            <v>0</v>
          </cell>
          <cell r="R3693">
            <v>0</v>
          </cell>
        </row>
        <row r="3694">
          <cell r="A3694">
            <v>44166</v>
          </cell>
          <cell r="C3694">
            <v>0.40625</v>
          </cell>
          <cell r="P3694">
            <v>0.19</v>
          </cell>
          <cell r="Q3694">
            <v>0</v>
          </cell>
          <cell r="R3694">
            <v>0</v>
          </cell>
        </row>
        <row r="3695">
          <cell r="A3695">
            <v>44166</v>
          </cell>
          <cell r="C3695">
            <v>0.41666666666666669</v>
          </cell>
          <cell r="P3695">
            <v>0.17</v>
          </cell>
          <cell r="Q3695">
            <v>0</v>
          </cell>
          <cell r="R3695">
            <v>0</v>
          </cell>
        </row>
        <row r="3696">
          <cell r="A3696">
            <v>44166</v>
          </cell>
          <cell r="C3696">
            <v>0.42708333333333331</v>
          </cell>
          <cell r="P3696">
            <v>0.23</v>
          </cell>
          <cell r="Q3696">
            <v>0</v>
          </cell>
          <cell r="R3696">
            <v>0</v>
          </cell>
        </row>
        <row r="3697">
          <cell r="A3697">
            <v>44166</v>
          </cell>
          <cell r="C3697">
            <v>0.4375</v>
          </cell>
          <cell r="P3697">
            <v>0.21</v>
          </cell>
          <cell r="Q3697">
            <v>0.1</v>
          </cell>
          <cell r="R3697">
            <v>0.1</v>
          </cell>
        </row>
        <row r="3698">
          <cell r="A3698">
            <v>44166</v>
          </cell>
          <cell r="C3698">
            <v>0.44791666666666669</v>
          </cell>
          <cell r="P3698">
            <v>0.26</v>
          </cell>
          <cell r="Q3698">
            <v>0</v>
          </cell>
          <cell r="R3698">
            <v>0</v>
          </cell>
        </row>
        <row r="3699">
          <cell r="A3699">
            <v>44166</v>
          </cell>
          <cell r="C3699">
            <v>0.45833333333333331</v>
          </cell>
          <cell r="P3699">
            <v>0.32</v>
          </cell>
          <cell r="Q3699">
            <v>0</v>
          </cell>
          <cell r="R3699">
            <v>0</v>
          </cell>
        </row>
        <row r="3700">
          <cell r="A3700">
            <v>44166</v>
          </cell>
          <cell r="C3700">
            <v>0.46875</v>
          </cell>
          <cell r="P3700">
            <v>0.28000000000000003</v>
          </cell>
          <cell r="Q3700">
            <v>0</v>
          </cell>
          <cell r="R3700">
            <v>0</v>
          </cell>
        </row>
        <row r="3701">
          <cell r="A3701">
            <v>44166</v>
          </cell>
          <cell r="C3701">
            <v>0.47916666666666669</v>
          </cell>
          <cell r="P3701">
            <v>0.28999999999999998</v>
          </cell>
          <cell r="Q3701">
            <v>0</v>
          </cell>
          <cell r="R3701">
            <v>0</v>
          </cell>
        </row>
        <row r="3702">
          <cell r="A3702">
            <v>44166</v>
          </cell>
          <cell r="C3702">
            <v>0.48958333333333331</v>
          </cell>
          <cell r="P3702">
            <v>0.25</v>
          </cell>
          <cell r="Q3702">
            <v>0</v>
          </cell>
          <cell r="R3702">
            <v>0</v>
          </cell>
        </row>
        <row r="3703">
          <cell r="A3703">
            <v>44166</v>
          </cell>
          <cell r="C3703">
            <v>0.5</v>
          </cell>
          <cell r="P3703">
            <v>0.22</v>
          </cell>
          <cell r="Q3703">
            <v>0</v>
          </cell>
          <cell r="R3703">
            <v>0</v>
          </cell>
        </row>
        <row r="3704">
          <cell r="A3704">
            <v>44166</v>
          </cell>
          <cell r="C3704">
            <v>0.51041666666666663</v>
          </cell>
          <cell r="P3704">
            <v>0.23</v>
          </cell>
          <cell r="Q3704">
            <v>0.3</v>
          </cell>
          <cell r="R3704">
            <v>0.3</v>
          </cell>
        </row>
        <row r="3705">
          <cell r="A3705">
            <v>44166</v>
          </cell>
          <cell r="C3705">
            <v>0.52083333333333337</v>
          </cell>
          <cell r="P3705">
            <v>0.13</v>
          </cell>
          <cell r="Q3705">
            <v>0.1</v>
          </cell>
          <cell r="R3705">
            <v>0.1</v>
          </cell>
        </row>
        <row r="3706">
          <cell r="A3706">
            <v>44166</v>
          </cell>
          <cell r="C3706">
            <v>0.53125</v>
          </cell>
          <cell r="P3706">
            <v>0.15</v>
          </cell>
          <cell r="Q3706">
            <v>0</v>
          </cell>
          <cell r="R3706">
            <v>0</v>
          </cell>
        </row>
        <row r="3707">
          <cell r="A3707">
            <v>44166</v>
          </cell>
          <cell r="C3707">
            <v>0.54166666666666663</v>
          </cell>
          <cell r="P3707">
            <v>0.15</v>
          </cell>
          <cell r="Q3707">
            <v>0</v>
          </cell>
          <cell r="R3707">
            <v>0</v>
          </cell>
        </row>
        <row r="3708">
          <cell r="A3708">
            <v>44166</v>
          </cell>
          <cell r="C3708">
            <v>0.55208333333333337</v>
          </cell>
          <cell r="P3708">
            <v>0.15</v>
          </cell>
          <cell r="Q3708">
            <v>0</v>
          </cell>
          <cell r="R3708">
            <v>0</v>
          </cell>
        </row>
        <row r="3709">
          <cell r="A3709">
            <v>44166</v>
          </cell>
          <cell r="C3709">
            <v>0.5625</v>
          </cell>
          <cell r="P3709">
            <v>0.15</v>
          </cell>
          <cell r="Q3709">
            <v>0.1</v>
          </cell>
          <cell r="R3709">
            <v>0.1</v>
          </cell>
        </row>
        <row r="3710">
          <cell r="A3710">
            <v>44166</v>
          </cell>
          <cell r="C3710">
            <v>0.57291666666666663</v>
          </cell>
          <cell r="P3710">
            <v>0.14000000000000001</v>
          </cell>
          <cell r="Q3710">
            <v>0.3</v>
          </cell>
          <cell r="R3710">
            <v>0.3</v>
          </cell>
        </row>
        <row r="3711">
          <cell r="A3711">
            <v>44166</v>
          </cell>
          <cell r="C3711">
            <v>0.58333333333333337</v>
          </cell>
          <cell r="P3711">
            <v>0.15</v>
          </cell>
          <cell r="Q3711">
            <v>0.2</v>
          </cell>
          <cell r="R3711">
            <v>0.2</v>
          </cell>
        </row>
        <row r="3712">
          <cell r="A3712">
            <v>44166</v>
          </cell>
          <cell r="C3712">
            <v>0.59375</v>
          </cell>
          <cell r="P3712">
            <v>0.14000000000000001</v>
          </cell>
          <cell r="Q3712">
            <v>0.3</v>
          </cell>
          <cell r="R3712">
            <v>0.3</v>
          </cell>
        </row>
        <row r="3713">
          <cell r="A3713">
            <v>44166</v>
          </cell>
          <cell r="C3713">
            <v>0.60416666666666663</v>
          </cell>
          <cell r="P3713">
            <v>0.13</v>
          </cell>
          <cell r="Q3713">
            <v>0</v>
          </cell>
          <cell r="R3713">
            <v>0</v>
          </cell>
        </row>
        <row r="3714">
          <cell r="A3714">
            <v>44166</v>
          </cell>
          <cell r="C3714">
            <v>0.61458333333333337</v>
          </cell>
          <cell r="P3714">
            <v>0.14000000000000001</v>
          </cell>
          <cell r="Q3714">
            <v>0</v>
          </cell>
          <cell r="R3714">
            <v>0</v>
          </cell>
        </row>
        <row r="3715">
          <cell r="A3715">
            <v>44166</v>
          </cell>
          <cell r="C3715">
            <v>0.625</v>
          </cell>
          <cell r="P3715">
            <v>0.14000000000000001</v>
          </cell>
          <cell r="Q3715">
            <v>0</v>
          </cell>
          <cell r="R3715">
            <v>0</v>
          </cell>
        </row>
        <row r="3716">
          <cell r="A3716">
            <v>44166</v>
          </cell>
          <cell r="C3716">
            <v>0.63541666666666663</v>
          </cell>
          <cell r="P3716">
            <v>0.12</v>
          </cell>
          <cell r="Q3716">
            <v>0</v>
          </cell>
          <cell r="R3716">
            <v>0</v>
          </cell>
        </row>
        <row r="3717">
          <cell r="A3717">
            <v>44166</v>
          </cell>
          <cell r="C3717">
            <v>0.64583333333333337</v>
          </cell>
          <cell r="P3717">
            <v>0.15</v>
          </cell>
          <cell r="Q3717">
            <v>0</v>
          </cell>
          <cell r="R3717">
            <v>0</v>
          </cell>
        </row>
        <row r="3718">
          <cell r="A3718">
            <v>44166</v>
          </cell>
          <cell r="C3718">
            <v>0.65625</v>
          </cell>
          <cell r="P3718">
            <v>0.11</v>
          </cell>
          <cell r="Q3718">
            <v>0.1</v>
          </cell>
          <cell r="R3718">
            <v>0.1</v>
          </cell>
        </row>
        <row r="3719">
          <cell r="A3719">
            <v>44166</v>
          </cell>
          <cell r="C3719">
            <v>0.66666666666666663</v>
          </cell>
          <cell r="P3719">
            <v>0.12</v>
          </cell>
          <cell r="Q3719">
            <v>0</v>
          </cell>
          <cell r="R3719">
            <v>0</v>
          </cell>
        </row>
        <row r="3720">
          <cell r="A3720">
            <v>44166</v>
          </cell>
          <cell r="C3720">
            <v>0.67708333333333337</v>
          </cell>
          <cell r="P3720">
            <v>0.12</v>
          </cell>
          <cell r="Q3720">
            <v>0</v>
          </cell>
          <cell r="R3720">
            <v>0</v>
          </cell>
        </row>
        <row r="3721">
          <cell r="A3721">
            <v>44166</v>
          </cell>
          <cell r="C3721">
            <v>0.6875</v>
          </cell>
          <cell r="P3721">
            <v>0.11</v>
          </cell>
          <cell r="Q3721">
            <v>0</v>
          </cell>
          <cell r="R3721">
            <v>0</v>
          </cell>
        </row>
        <row r="3722">
          <cell r="A3722">
            <v>44166</v>
          </cell>
          <cell r="C3722">
            <v>0.69791666666666663</v>
          </cell>
          <cell r="P3722">
            <v>0.1</v>
          </cell>
          <cell r="Q3722">
            <v>0</v>
          </cell>
          <cell r="R3722">
            <v>0</v>
          </cell>
        </row>
        <row r="3723">
          <cell r="A3723">
            <v>44166</v>
          </cell>
          <cell r="C3723">
            <v>0.70833333333333337</v>
          </cell>
          <cell r="P3723">
            <v>0.11</v>
          </cell>
          <cell r="Q3723">
            <v>0</v>
          </cell>
          <cell r="R3723">
            <v>0</v>
          </cell>
        </row>
        <row r="3724">
          <cell r="A3724">
            <v>44166</v>
          </cell>
          <cell r="C3724">
            <v>0.71875</v>
          </cell>
          <cell r="P3724">
            <v>0.12</v>
          </cell>
          <cell r="Q3724">
            <v>0</v>
          </cell>
          <cell r="R3724">
            <v>0</v>
          </cell>
        </row>
        <row r="3725">
          <cell r="A3725">
            <v>44166</v>
          </cell>
          <cell r="C3725">
            <v>0.72916666666666663</v>
          </cell>
          <cell r="P3725">
            <v>0.13</v>
          </cell>
          <cell r="Q3725">
            <v>0.1</v>
          </cell>
          <cell r="R3725">
            <v>0.1</v>
          </cell>
        </row>
        <row r="3726">
          <cell r="A3726">
            <v>44166</v>
          </cell>
          <cell r="C3726">
            <v>0.73958333333333337</v>
          </cell>
          <cell r="P3726">
            <v>0.13</v>
          </cell>
          <cell r="Q3726">
            <v>0.2</v>
          </cell>
          <cell r="R3726">
            <v>0.2</v>
          </cell>
        </row>
        <row r="3727">
          <cell r="A3727">
            <v>44166</v>
          </cell>
          <cell r="C3727">
            <v>0.75</v>
          </cell>
          <cell r="P3727">
            <v>0.14000000000000001</v>
          </cell>
          <cell r="Q3727">
            <v>0.4</v>
          </cell>
          <cell r="R3727">
            <v>0.4</v>
          </cell>
        </row>
        <row r="3728">
          <cell r="A3728">
            <v>44166</v>
          </cell>
          <cell r="C3728">
            <v>0.76041666666666663</v>
          </cell>
          <cell r="P3728">
            <v>0.11</v>
          </cell>
          <cell r="Q3728">
            <v>0.3</v>
          </cell>
          <cell r="R3728">
            <v>0.3</v>
          </cell>
        </row>
        <row r="3729">
          <cell r="A3729">
            <v>44166</v>
          </cell>
          <cell r="C3729">
            <v>0.77083333333333337</v>
          </cell>
          <cell r="P3729">
            <v>0.1</v>
          </cell>
          <cell r="Q3729">
            <v>0</v>
          </cell>
          <cell r="R3729">
            <v>0</v>
          </cell>
        </row>
        <row r="3730">
          <cell r="A3730">
            <v>44166</v>
          </cell>
          <cell r="C3730">
            <v>0.78125</v>
          </cell>
          <cell r="P3730">
            <v>7.0000000000000007E-2</v>
          </cell>
          <cell r="Q3730">
            <v>0.1</v>
          </cell>
          <cell r="R3730">
            <v>0.1</v>
          </cell>
        </row>
        <row r="3731">
          <cell r="A3731">
            <v>44166</v>
          </cell>
          <cell r="C3731">
            <v>0.79166666666666663</v>
          </cell>
          <cell r="P3731">
            <v>0.03</v>
          </cell>
          <cell r="Q3731">
            <v>0</v>
          </cell>
          <cell r="R3731">
            <v>0</v>
          </cell>
        </row>
        <row r="3732">
          <cell r="A3732">
            <v>44166</v>
          </cell>
          <cell r="C3732">
            <v>0.80208333333333337</v>
          </cell>
          <cell r="P3732">
            <v>0.01</v>
          </cell>
          <cell r="Q3732">
            <v>0</v>
          </cell>
          <cell r="R3732">
            <v>0</v>
          </cell>
        </row>
        <row r="3733">
          <cell r="A3733">
            <v>44166</v>
          </cell>
          <cell r="C3733">
            <v>0.82291666666666663</v>
          </cell>
          <cell r="P3733">
            <v>0</v>
          </cell>
          <cell r="Q3733">
            <v>0.1</v>
          </cell>
          <cell r="R3733">
            <v>0.1</v>
          </cell>
        </row>
        <row r="3734">
          <cell r="A3734">
            <v>44166</v>
          </cell>
          <cell r="C3734">
            <v>0.91666666666666663</v>
          </cell>
          <cell r="P3734">
            <v>0</v>
          </cell>
          <cell r="Q3734">
            <v>0.1</v>
          </cell>
          <cell r="R3734">
            <v>0.1</v>
          </cell>
        </row>
        <row r="3735">
          <cell r="A3735">
            <v>44167</v>
          </cell>
          <cell r="C3735">
            <v>0</v>
          </cell>
          <cell r="P3735">
            <v>0</v>
          </cell>
          <cell r="Q3735">
            <v>0.1</v>
          </cell>
          <cell r="R3735">
            <v>0.1</v>
          </cell>
        </row>
        <row r="3736">
          <cell r="A3736">
            <v>44167</v>
          </cell>
          <cell r="C3736">
            <v>2.0833333333333332E-2</v>
          </cell>
          <cell r="P3736">
            <v>0</v>
          </cell>
          <cell r="Q3736">
            <v>0.1</v>
          </cell>
          <cell r="R3736">
            <v>0.1</v>
          </cell>
        </row>
        <row r="3737">
          <cell r="A3737">
            <v>44167</v>
          </cell>
          <cell r="C3737">
            <v>4.1666666666666664E-2</v>
          </cell>
          <cell r="P3737">
            <v>0</v>
          </cell>
          <cell r="Q3737">
            <v>0.1</v>
          </cell>
          <cell r="R3737">
            <v>0.1</v>
          </cell>
        </row>
        <row r="3738">
          <cell r="A3738">
            <v>44167</v>
          </cell>
          <cell r="C3738">
            <v>6.25E-2</v>
          </cell>
          <cell r="P3738">
            <v>0</v>
          </cell>
          <cell r="Q3738">
            <v>0.1</v>
          </cell>
          <cell r="R3738">
            <v>0.1</v>
          </cell>
        </row>
        <row r="3739">
          <cell r="A3739">
            <v>44167</v>
          </cell>
          <cell r="C3739">
            <v>8.3333333333333329E-2</v>
          </cell>
          <cell r="P3739">
            <v>0</v>
          </cell>
          <cell r="Q3739">
            <v>0.1</v>
          </cell>
          <cell r="R3739">
            <v>0.1</v>
          </cell>
        </row>
        <row r="3740">
          <cell r="A3740">
            <v>44167</v>
          </cell>
          <cell r="C3740">
            <v>0.10416666666666667</v>
          </cell>
          <cell r="P3740">
            <v>0</v>
          </cell>
          <cell r="Q3740">
            <v>0.1</v>
          </cell>
          <cell r="R3740">
            <v>0.1</v>
          </cell>
        </row>
        <row r="3741">
          <cell r="A3741">
            <v>44167</v>
          </cell>
          <cell r="C3741">
            <v>0.11458333333333333</v>
          </cell>
          <cell r="P3741">
            <v>0</v>
          </cell>
          <cell r="Q3741">
            <v>0.1</v>
          </cell>
          <cell r="R3741">
            <v>0.1</v>
          </cell>
        </row>
        <row r="3742">
          <cell r="A3742">
            <v>44167</v>
          </cell>
          <cell r="C3742">
            <v>0.13541666666666666</v>
          </cell>
          <cell r="P3742">
            <v>0</v>
          </cell>
          <cell r="Q3742">
            <v>0.1</v>
          </cell>
          <cell r="R3742">
            <v>0.1</v>
          </cell>
        </row>
        <row r="3743">
          <cell r="A3743">
            <v>44167</v>
          </cell>
          <cell r="C3743">
            <v>0.15625</v>
          </cell>
          <cell r="P3743">
            <v>0</v>
          </cell>
          <cell r="Q3743">
            <v>0.1</v>
          </cell>
          <cell r="R3743">
            <v>0.1</v>
          </cell>
        </row>
        <row r="3744">
          <cell r="A3744">
            <v>44167</v>
          </cell>
          <cell r="C3744">
            <v>0.1875</v>
          </cell>
          <cell r="P3744">
            <v>0</v>
          </cell>
          <cell r="Q3744">
            <v>0.1</v>
          </cell>
          <cell r="R3744">
            <v>0.1</v>
          </cell>
        </row>
        <row r="3745">
          <cell r="A3745">
            <v>44167</v>
          </cell>
          <cell r="C3745">
            <v>0.20833333333333334</v>
          </cell>
          <cell r="P3745">
            <v>0</v>
          </cell>
          <cell r="Q3745">
            <v>0.1</v>
          </cell>
          <cell r="R3745">
            <v>0.1</v>
          </cell>
        </row>
        <row r="3746">
          <cell r="A3746">
            <v>44167</v>
          </cell>
          <cell r="C3746">
            <v>0.22916666666666666</v>
          </cell>
          <cell r="P3746">
            <v>0</v>
          </cell>
          <cell r="Q3746">
            <v>0.1</v>
          </cell>
          <cell r="R3746">
            <v>0.1</v>
          </cell>
        </row>
        <row r="3747">
          <cell r="A3747">
            <v>44167</v>
          </cell>
          <cell r="C3747">
            <v>0.25</v>
          </cell>
          <cell r="P3747">
            <v>0.01</v>
          </cell>
          <cell r="Q3747">
            <v>0.1</v>
          </cell>
          <cell r="R3747">
            <v>0.1</v>
          </cell>
        </row>
        <row r="3748">
          <cell r="A3748">
            <v>44167</v>
          </cell>
          <cell r="C3748">
            <v>0.26041666666666669</v>
          </cell>
          <cell r="P3748">
            <v>0.01</v>
          </cell>
          <cell r="Q3748">
            <v>0</v>
          </cell>
          <cell r="R3748">
            <v>0</v>
          </cell>
        </row>
        <row r="3749">
          <cell r="A3749">
            <v>44167</v>
          </cell>
          <cell r="C3749">
            <v>0.27083333333333331</v>
          </cell>
          <cell r="P3749">
            <v>0.01</v>
          </cell>
          <cell r="Q3749">
            <v>0.1</v>
          </cell>
          <cell r="R3749">
            <v>0.1</v>
          </cell>
        </row>
        <row r="3750">
          <cell r="A3750">
            <v>44167</v>
          </cell>
          <cell r="C3750">
            <v>0.28125</v>
          </cell>
          <cell r="P3750">
            <v>0.01</v>
          </cell>
          <cell r="Q3750">
            <v>0</v>
          </cell>
          <cell r="R3750">
            <v>0</v>
          </cell>
        </row>
        <row r="3751">
          <cell r="A3751">
            <v>44167</v>
          </cell>
          <cell r="C3751">
            <v>0.29166666666666669</v>
          </cell>
          <cell r="P3751">
            <v>0.01</v>
          </cell>
          <cell r="Q3751">
            <v>0.1</v>
          </cell>
          <cell r="R3751">
            <v>0.1</v>
          </cell>
        </row>
        <row r="3752">
          <cell r="A3752">
            <v>44167</v>
          </cell>
          <cell r="C3752">
            <v>0.30208333333333331</v>
          </cell>
          <cell r="P3752">
            <v>0.03</v>
          </cell>
          <cell r="Q3752">
            <v>0</v>
          </cell>
          <cell r="R3752">
            <v>0</v>
          </cell>
        </row>
        <row r="3753">
          <cell r="A3753">
            <v>44167</v>
          </cell>
          <cell r="C3753">
            <v>0.3125</v>
          </cell>
          <cell r="P3753">
            <v>0.04</v>
          </cell>
          <cell r="Q3753">
            <v>0.5</v>
          </cell>
          <cell r="R3753">
            <v>0.5</v>
          </cell>
        </row>
        <row r="3754">
          <cell r="A3754">
            <v>44167</v>
          </cell>
          <cell r="C3754">
            <v>0.32291666666666669</v>
          </cell>
          <cell r="P3754">
            <v>0.05</v>
          </cell>
          <cell r="Q3754">
            <v>1</v>
          </cell>
          <cell r="R3754">
            <v>1</v>
          </cell>
        </row>
        <row r="3755">
          <cell r="A3755">
            <v>44167</v>
          </cell>
          <cell r="C3755">
            <v>0.33333333333333331</v>
          </cell>
          <cell r="P3755">
            <v>0.08</v>
          </cell>
          <cell r="Q3755">
            <v>0.3</v>
          </cell>
          <cell r="R3755">
            <v>0.3</v>
          </cell>
        </row>
        <row r="3756">
          <cell r="A3756">
            <v>44167</v>
          </cell>
          <cell r="C3756">
            <v>0.34375</v>
          </cell>
          <cell r="P3756">
            <v>0.1</v>
          </cell>
          <cell r="Q3756">
            <v>0.3</v>
          </cell>
          <cell r="R3756">
            <v>0.3</v>
          </cell>
        </row>
        <row r="3757">
          <cell r="A3757">
            <v>44167</v>
          </cell>
          <cell r="C3757">
            <v>0.35416666666666669</v>
          </cell>
          <cell r="P3757">
            <v>0.12</v>
          </cell>
          <cell r="Q3757">
            <v>0</v>
          </cell>
          <cell r="R3757">
            <v>0</v>
          </cell>
        </row>
        <row r="3758">
          <cell r="A3758">
            <v>44167</v>
          </cell>
          <cell r="C3758">
            <v>0.36458333333333331</v>
          </cell>
          <cell r="P3758">
            <v>0.16</v>
          </cell>
          <cell r="Q3758">
            <v>0</v>
          </cell>
          <cell r="R3758">
            <v>0</v>
          </cell>
        </row>
        <row r="3759">
          <cell r="A3759">
            <v>44167</v>
          </cell>
          <cell r="C3759">
            <v>0.375</v>
          </cell>
          <cell r="P3759">
            <v>0.17</v>
          </cell>
          <cell r="Q3759">
            <v>0</v>
          </cell>
          <cell r="R3759">
            <v>0</v>
          </cell>
        </row>
        <row r="3760">
          <cell r="A3760">
            <v>44167</v>
          </cell>
          <cell r="C3760">
            <v>0.38541666666666669</v>
          </cell>
          <cell r="P3760">
            <v>0.2</v>
          </cell>
          <cell r="Q3760">
            <v>0</v>
          </cell>
          <cell r="R3760">
            <v>0</v>
          </cell>
        </row>
        <row r="3761">
          <cell r="A3761">
            <v>44167</v>
          </cell>
          <cell r="C3761">
            <v>0.39583333333333331</v>
          </cell>
          <cell r="P3761">
            <v>0.22</v>
          </cell>
          <cell r="Q3761">
            <v>0.1</v>
          </cell>
          <cell r="R3761">
            <v>0.1</v>
          </cell>
        </row>
        <row r="3762">
          <cell r="A3762">
            <v>44167</v>
          </cell>
          <cell r="C3762">
            <v>0.40625</v>
          </cell>
          <cell r="P3762">
            <v>0.23</v>
          </cell>
          <cell r="Q3762">
            <v>0</v>
          </cell>
          <cell r="R3762">
            <v>0</v>
          </cell>
        </row>
        <row r="3763">
          <cell r="A3763">
            <v>44167</v>
          </cell>
          <cell r="C3763">
            <v>0.41666666666666669</v>
          </cell>
          <cell r="P3763">
            <v>0.25</v>
          </cell>
          <cell r="Q3763">
            <v>0.1</v>
          </cell>
          <cell r="R3763">
            <v>0.1</v>
          </cell>
        </row>
        <row r="3764">
          <cell r="A3764">
            <v>44167</v>
          </cell>
          <cell r="C3764">
            <v>0.42708333333333331</v>
          </cell>
          <cell r="P3764">
            <v>0.27</v>
          </cell>
          <cell r="Q3764">
            <v>0</v>
          </cell>
          <cell r="R3764">
            <v>0</v>
          </cell>
        </row>
        <row r="3765">
          <cell r="A3765">
            <v>44167</v>
          </cell>
          <cell r="C3765">
            <v>0.4375</v>
          </cell>
          <cell r="P3765">
            <v>0.28999999999999998</v>
          </cell>
          <cell r="Q3765">
            <v>0</v>
          </cell>
          <cell r="R3765">
            <v>0</v>
          </cell>
        </row>
        <row r="3766">
          <cell r="A3766">
            <v>44167</v>
          </cell>
          <cell r="C3766">
            <v>0.44791666666666669</v>
          </cell>
          <cell r="P3766">
            <v>0.3</v>
          </cell>
          <cell r="Q3766">
            <v>0</v>
          </cell>
          <cell r="R3766">
            <v>0</v>
          </cell>
        </row>
        <row r="3767">
          <cell r="A3767">
            <v>44167</v>
          </cell>
          <cell r="C3767">
            <v>0.45833333333333331</v>
          </cell>
          <cell r="P3767">
            <v>0.31</v>
          </cell>
          <cell r="Q3767">
            <v>0</v>
          </cell>
          <cell r="R3767">
            <v>0</v>
          </cell>
        </row>
        <row r="3768">
          <cell r="A3768">
            <v>44167</v>
          </cell>
          <cell r="C3768">
            <v>0.46875</v>
          </cell>
          <cell r="P3768">
            <v>0.28000000000000003</v>
          </cell>
          <cell r="Q3768">
            <v>0</v>
          </cell>
          <cell r="R3768">
            <v>0</v>
          </cell>
        </row>
        <row r="3769">
          <cell r="A3769">
            <v>44167</v>
          </cell>
          <cell r="C3769">
            <v>0.47916666666666669</v>
          </cell>
          <cell r="P3769">
            <v>0.22</v>
          </cell>
          <cell r="Q3769">
            <v>0</v>
          </cell>
          <cell r="R3769">
            <v>0</v>
          </cell>
        </row>
        <row r="3770">
          <cell r="A3770">
            <v>44167</v>
          </cell>
          <cell r="C3770">
            <v>0.48958333333333331</v>
          </cell>
          <cell r="P3770">
            <v>0.2</v>
          </cell>
          <cell r="Q3770">
            <v>0.1</v>
          </cell>
          <cell r="R3770">
            <v>0.1</v>
          </cell>
        </row>
        <row r="3771">
          <cell r="A3771">
            <v>44167</v>
          </cell>
          <cell r="C3771">
            <v>0.5</v>
          </cell>
          <cell r="P3771">
            <v>0.19</v>
          </cell>
          <cell r="Q3771">
            <v>0</v>
          </cell>
          <cell r="R3771">
            <v>0</v>
          </cell>
        </row>
        <row r="3772">
          <cell r="A3772">
            <v>44167</v>
          </cell>
          <cell r="C3772">
            <v>0.51041666666666663</v>
          </cell>
          <cell r="P3772">
            <v>0.17</v>
          </cell>
          <cell r="Q3772">
            <v>0</v>
          </cell>
          <cell r="R3772">
            <v>0</v>
          </cell>
        </row>
        <row r="3773">
          <cell r="A3773">
            <v>44167</v>
          </cell>
          <cell r="C3773">
            <v>0.52083333333333337</v>
          </cell>
          <cell r="P3773">
            <v>0.16</v>
          </cell>
          <cell r="Q3773">
            <v>0.1</v>
          </cell>
          <cell r="R3773">
            <v>0.1</v>
          </cell>
        </row>
        <row r="3774">
          <cell r="A3774">
            <v>44167</v>
          </cell>
          <cell r="C3774">
            <v>0.53125</v>
          </cell>
          <cell r="P3774">
            <v>0.14000000000000001</v>
          </cell>
          <cell r="Q3774">
            <v>0.1</v>
          </cell>
          <cell r="R3774">
            <v>0.1</v>
          </cell>
        </row>
        <row r="3775">
          <cell r="A3775">
            <v>44167</v>
          </cell>
          <cell r="C3775">
            <v>0.54166666666666663</v>
          </cell>
          <cell r="P3775">
            <v>0.14000000000000001</v>
          </cell>
          <cell r="Q3775">
            <v>0</v>
          </cell>
          <cell r="R3775">
            <v>0</v>
          </cell>
        </row>
        <row r="3776">
          <cell r="A3776">
            <v>44167</v>
          </cell>
          <cell r="C3776">
            <v>0.55208333333333337</v>
          </cell>
          <cell r="P3776">
            <v>0.13</v>
          </cell>
          <cell r="Q3776">
            <v>0</v>
          </cell>
          <cell r="R3776">
            <v>0</v>
          </cell>
        </row>
        <row r="3777">
          <cell r="A3777">
            <v>44167</v>
          </cell>
          <cell r="C3777">
            <v>0.5625</v>
          </cell>
          <cell r="P3777">
            <v>0.13</v>
          </cell>
          <cell r="Q3777">
            <v>0</v>
          </cell>
          <cell r="R3777">
            <v>0</v>
          </cell>
        </row>
        <row r="3778">
          <cell r="A3778">
            <v>44167</v>
          </cell>
          <cell r="C3778">
            <v>0.57291666666666663</v>
          </cell>
          <cell r="P3778">
            <v>0.11</v>
          </cell>
          <cell r="Q3778">
            <v>0</v>
          </cell>
          <cell r="R3778">
            <v>0</v>
          </cell>
        </row>
        <row r="3779">
          <cell r="A3779">
            <v>44167</v>
          </cell>
          <cell r="C3779">
            <v>0.58333333333333337</v>
          </cell>
          <cell r="P3779">
            <v>0.14000000000000001</v>
          </cell>
          <cell r="Q3779">
            <v>0</v>
          </cell>
          <cell r="R3779">
            <v>0</v>
          </cell>
        </row>
        <row r="3780">
          <cell r="A3780">
            <v>44167</v>
          </cell>
          <cell r="C3780">
            <v>0.59375</v>
          </cell>
          <cell r="P3780">
            <v>0.1</v>
          </cell>
          <cell r="Q3780">
            <v>0</v>
          </cell>
          <cell r="R3780">
            <v>0</v>
          </cell>
        </row>
        <row r="3781">
          <cell r="A3781">
            <v>44167</v>
          </cell>
          <cell r="C3781">
            <v>0.60416666666666663</v>
          </cell>
          <cell r="P3781">
            <v>0.13</v>
          </cell>
          <cell r="Q3781">
            <v>0.1</v>
          </cell>
          <cell r="R3781">
            <v>0.1</v>
          </cell>
        </row>
        <row r="3782">
          <cell r="A3782">
            <v>44167</v>
          </cell>
          <cell r="C3782">
            <v>0.61458333333333337</v>
          </cell>
          <cell r="P3782">
            <v>0.11</v>
          </cell>
          <cell r="Q3782">
            <v>0</v>
          </cell>
          <cell r="R3782">
            <v>0</v>
          </cell>
        </row>
        <row r="3783">
          <cell r="A3783">
            <v>44167</v>
          </cell>
          <cell r="C3783">
            <v>0.625</v>
          </cell>
          <cell r="P3783">
            <v>0.12</v>
          </cell>
          <cell r="Q3783">
            <v>0</v>
          </cell>
          <cell r="R3783">
            <v>0</v>
          </cell>
        </row>
        <row r="3784">
          <cell r="A3784">
            <v>44167</v>
          </cell>
          <cell r="C3784">
            <v>0.63541666666666663</v>
          </cell>
          <cell r="P3784">
            <v>0.14000000000000001</v>
          </cell>
          <cell r="Q3784">
            <v>0</v>
          </cell>
          <cell r="R3784">
            <v>0</v>
          </cell>
        </row>
        <row r="3785">
          <cell r="A3785">
            <v>44167</v>
          </cell>
          <cell r="C3785">
            <v>0.64583333333333337</v>
          </cell>
          <cell r="P3785">
            <v>0.13</v>
          </cell>
          <cell r="Q3785">
            <v>0</v>
          </cell>
          <cell r="R3785">
            <v>0</v>
          </cell>
        </row>
        <row r="3786">
          <cell r="A3786">
            <v>44167</v>
          </cell>
          <cell r="C3786">
            <v>0.65625</v>
          </cell>
          <cell r="P3786">
            <v>0.11</v>
          </cell>
          <cell r="Q3786">
            <v>0</v>
          </cell>
          <cell r="R3786">
            <v>0</v>
          </cell>
        </row>
        <row r="3787">
          <cell r="A3787">
            <v>44167</v>
          </cell>
          <cell r="C3787">
            <v>0.66666666666666663</v>
          </cell>
          <cell r="P3787">
            <v>0.13</v>
          </cell>
          <cell r="Q3787">
            <v>0</v>
          </cell>
          <cell r="R3787">
            <v>0</v>
          </cell>
        </row>
        <row r="3788">
          <cell r="A3788">
            <v>44167</v>
          </cell>
          <cell r="C3788">
            <v>0.67708333333333337</v>
          </cell>
          <cell r="P3788">
            <v>0.12</v>
          </cell>
          <cell r="Q3788">
            <v>0</v>
          </cell>
          <cell r="R3788">
            <v>0</v>
          </cell>
        </row>
        <row r="3789">
          <cell r="A3789">
            <v>44167</v>
          </cell>
          <cell r="C3789">
            <v>0.6875</v>
          </cell>
          <cell r="P3789">
            <v>0.11</v>
          </cell>
          <cell r="Q3789">
            <v>0</v>
          </cell>
          <cell r="R3789">
            <v>0</v>
          </cell>
        </row>
        <row r="3790">
          <cell r="A3790">
            <v>44167</v>
          </cell>
          <cell r="C3790">
            <v>0.69791666666666663</v>
          </cell>
          <cell r="P3790">
            <v>0.13</v>
          </cell>
          <cell r="Q3790">
            <v>0</v>
          </cell>
          <cell r="R3790">
            <v>0</v>
          </cell>
        </row>
        <row r="3791">
          <cell r="A3791">
            <v>44167</v>
          </cell>
          <cell r="C3791">
            <v>0.70833333333333337</v>
          </cell>
          <cell r="P3791">
            <v>0.11</v>
          </cell>
          <cell r="Q3791">
            <v>0</v>
          </cell>
          <cell r="R3791">
            <v>0</v>
          </cell>
        </row>
        <row r="3792">
          <cell r="A3792">
            <v>44167</v>
          </cell>
          <cell r="C3792">
            <v>0.71875</v>
          </cell>
          <cell r="P3792">
            <v>0.12</v>
          </cell>
          <cell r="Q3792">
            <v>0</v>
          </cell>
          <cell r="R3792">
            <v>0</v>
          </cell>
        </row>
        <row r="3793">
          <cell r="A3793">
            <v>44167</v>
          </cell>
          <cell r="C3793">
            <v>0.72916666666666663</v>
          </cell>
          <cell r="P3793">
            <v>0.12</v>
          </cell>
          <cell r="Q3793">
            <v>0</v>
          </cell>
          <cell r="R3793">
            <v>0</v>
          </cell>
        </row>
        <row r="3794">
          <cell r="A3794">
            <v>44167</v>
          </cell>
          <cell r="C3794">
            <v>0.73958333333333337</v>
          </cell>
          <cell r="P3794">
            <v>0.1</v>
          </cell>
          <cell r="Q3794">
            <v>0</v>
          </cell>
          <cell r="R3794">
            <v>0</v>
          </cell>
        </row>
        <row r="3795">
          <cell r="A3795">
            <v>44167</v>
          </cell>
          <cell r="C3795">
            <v>0.75</v>
          </cell>
          <cell r="P3795">
            <v>0.1</v>
          </cell>
          <cell r="Q3795">
            <v>0.1</v>
          </cell>
          <cell r="R3795">
            <v>0.1</v>
          </cell>
        </row>
        <row r="3796">
          <cell r="A3796">
            <v>44167</v>
          </cell>
          <cell r="C3796">
            <v>0.76041666666666663</v>
          </cell>
          <cell r="P3796">
            <v>0.11</v>
          </cell>
          <cell r="Q3796">
            <v>0.2</v>
          </cell>
          <cell r="R3796">
            <v>0.2</v>
          </cell>
        </row>
        <row r="3797">
          <cell r="A3797">
            <v>44167</v>
          </cell>
          <cell r="C3797">
            <v>0.77083333333333337</v>
          </cell>
          <cell r="P3797">
            <v>0.08</v>
          </cell>
          <cell r="Q3797">
            <v>0</v>
          </cell>
          <cell r="R3797">
            <v>0</v>
          </cell>
        </row>
        <row r="3798">
          <cell r="A3798">
            <v>44167</v>
          </cell>
          <cell r="C3798">
            <v>0.78125</v>
          </cell>
          <cell r="P3798">
            <v>0.05</v>
          </cell>
          <cell r="Q3798">
            <v>0</v>
          </cell>
          <cell r="R3798">
            <v>0</v>
          </cell>
        </row>
        <row r="3799">
          <cell r="A3799">
            <v>44167</v>
          </cell>
          <cell r="C3799">
            <v>0.79166666666666663</v>
          </cell>
          <cell r="P3799">
            <v>0.04</v>
          </cell>
          <cell r="Q3799">
            <v>0</v>
          </cell>
          <cell r="R3799">
            <v>0</v>
          </cell>
        </row>
        <row r="3800">
          <cell r="A3800">
            <v>44167</v>
          </cell>
          <cell r="C3800">
            <v>0.80208333333333337</v>
          </cell>
          <cell r="P3800">
            <v>0.01</v>
          </cell>
          <cell r="Q3800">
            <v>0</v>
          </cell>
          <cell r="R3800">
            <v>0</v>
          </cell>
        </row>
        <row r="3801">
          <cell r="A3801">
            <v>44167</v>
          </cell>
          <cell r="C3801">
            <v>0.8125</v>
          </cell>
          <cell r="P3801">
            <v>0</v>
          </cell>
          <cell r="Q3801">
            <v>0.3</v>
          </cell>
          <cell r="R3801">
            <v>0.3</v>
          </cell>
        </row>
        <row r="3802">
          <cell r="A3802">
            <v>44167</v>
          </cell>
          <cell r="C3802">
            <v>0.83333333333333337</v>
          </cell>
          <cell r="P3802">
            <v>0</v>
          </cell>
          <cell r="Q3802">
            <v>0.1</v>
          </cell>
          <cell r="R3802">
            <v>0.1</v>
          </cell>
        </row>
        <row r="3803">
          <cell r="A3803">
            <v>44167</v>
          </cell>
          <cell r="C3803">
            <v>0.85416666666666663</v>
          </cell>
          <cell r="P3803">
            <v>0</v>
          </cell>
          <cell r="Q3803">
            <v>0.2</v>
          </cell>
          <cell r="R3803">
            <v>0.2</v>
          </cell>
        </row>
        <row r="3804">
          <cell r="A3804">
            <v>44167</v>
          </cell>
          <cell r="C3804">
            <v>0.86458333333333337</v>
          </cell>
          <cell r="P3804">
            <v>0</v>
          </cell>
          <cell r="Q3804">
            <v>0.3</v>
          </cell>
          <cell r="R3804">
            <v>0.3</v>
          </cell>
        </row>
        <row r="3805">
          <cell r="A3805">
            <v>44167</v>
          </cell>
          <cell r="C3805">
            <v>0.875</v>
          </cell>
          <cell r="P3805">
            <v>0</v>
          </cell>
          <cell r="Q3805">
            <v>0.1</v>
          </cell>
          <cell r="R3805">
            <v>0.1</v>
          </cell>
        </row>
        <row r="3806">
          <cell r="A3806">
            <v>44168</v>
          </cell>
          <cell r="C3806">
            <v>4.1666666666666664E-2</v>
          </cell>
          <cell r="P3806">
            <v>0</v>
          </cell>
          <cell r="Q3806">
            <v>0.1</v>
          </cell>
          <cell r="R3806">
            <v>0.1</v>
          </cell>
        </row>
        <row r="3807">
          <cell r="A3807">
            <v>44168</v>
          </cell>
          <cell r="C3807">
            <v>6.25E-2</v>
          </cell>
          <cell r="P3807">
            <v>0</v>
          </cell>
          <cell r="Q3807">
            <v>0.1</v>
          </cell>
          <cell r="R3807">
            <v>0.1</v>
          </cell>
        </row>
        <row r="3808">
          <cell r="A3808">
            <v>44168</v>
          </cell>
          <cell r="C3808">
            <v>8.3333333333333329E-2</v>
          </cell>
          <cell r="P3808">
            <v>0</v>
          </cell>
          <cell r="Q3808">
            <v>0.1</v>
          </cell>
          <cell r="R3808">
            <v>0.1</v>
          </cell>
        </row>
        <row r="3809">
          <cell r="A3809">
            <v>44168</v>
          </cell>
          <cell r="C3809">
            <v>0.10416666666666667</v>
          </cell>
          <cell r="P3809">
            <v>0</v>
          </cell>
          <cell r="Q3809">
            <v>0.1</v>
          </cell>
          <cell r="R3809">
            <v>0.1</v>
          </cell>
        </row>
        <row r="3810">
          <cell r="A3810">
            <v>44168</v>
          </cell>
          <cell r="C3810">
            <v>0.125</v>
          </cell>
          <cell r="P3810">
            <v>0</v>
          </cell>
          <cell r="Q3810">
            <v>0.1</v>
          </cell>
          <cell r="R3810">
            <v>0.1</v>
          </cell>
        </row>
        <row r="3811">
          <cell r="A3811">
            <v>44168</v>
          </cell>
          <cell r="C3811">
            <v>0.14583333333333334</v>
          </cell>
          <cell r="P3811">
            <v>0</v>
          </cell>
          <cell r="Q3811">
            <v>0.1</v>
          </cell>
          <cell r="R3811">
            <v>0.1</v>
          </cell>
        </row>
        <row r="3812">
          <cell r="A3812">
            <v>44168</v>
          </cell>
          <cell r="C3812">
            <v>0.16666666666666666</v>
          </cell>
          <cell r="P3812">
            <v>0</v>
          </cell>
          <cell r="Q3812">
            <v>0.1</v>
          </cell>
          <cell r="R3812">
            <v>0.1</v>
          </cell>
        </row>
        <row r="3813">
          <cell r="A3813">
            <v>44168</v>
          </cell>
          <cell r="C3813">
            <v>0.1875</v>
          </cell>
          <cell r="P3813">
            <v>0</v>
          </cell>
          <cell r="Q3813">
            <v>0.1</v>
          </cell>
          <cell r="R3813">
            <v>0.1</v>
          </cell>
        </row>
        <row r="3814">
          <cell r="A3814">
            <v>44168</v>
          </cell>
          <cell r="C3814">
            <v>0.20833333333333334</v>
          </cell>
          <cell r="P3814">
            <v>0</v>
          </cell>
          <cell r="Q3814">
            <v>0.1</v>
          </cell>
          <cell r="R3814">
            <v>0.1</v>
          </cell>
        </row>
        <row r="3815">
          <cell r="A3815">
            <v>44168</v>
          </cell>
          <cell r="C3815">
            <v>0.22916666666666666</v>
          </cell>
          <cell r="P3815">
            <v>0</v>
          </cell>
          <cell r="Q3815">
            <v>0.1</v>
          </cell>
          <cell r="R3815">
            <v>0.1</v>
          </cell>
        </row>
        <row r="3816">
          <cell r="A3816">
            <v>44168</v>
          </cell>
          <cell r="C3816">
            <v>0.23958333333333334</v>
          </cell>
          <cell r="P3816">
            <v>0.01</v>
          </cell>
          <cell r="Q3816">
            <v>0</v>
          </cell>
          <cell r="R3816">
            <v>0</v>
          </cell>
        </row>
        <row r="3817">
          <cell r="A3817">
            <v>44168</v>
          </cell>
          <cell r="C3817">
            <v>0.25</v>
          </cell>
          <cell r="P3817">
            <v>0</v>
          </cell>
          <cell r="Q3817">
            <v>0.1</v>
          </cell>
          <cell r="R3817">
            <v>0.1</v>
          </cell>
        </row>
        <row r="3818">
          <cell r="A3818">
            <v>44168</v>
          </cell>
          <cell r="C3818">
            <v>0.27083333333333331</v>
          </cell>
          <cell r="P3818">
            <v>0.01</v>
          </cell>
          <cell r="Q3818">
            <v>0.1</v>
          </cell>
          <cell r="R3818">
            <v>0.1</v>
          </cell>
        </row>
        <row r="3819">
          <cell r="A3819">
            <v>44168</v>
          </cell>
          <cell r="C3819">
            <v>0.28125</v>
          </cell>
          <cell r="P3819">
            <v>0.01</v>
          </cell>
          <cell r="Q3819">
            <v>0</v>
          </cell>
          <cell r="R3819">
            <v>0</v>
          </cell>
        </row>
        <row r="3820">
          <cell r="A3820">
            <v>44168</v>
          </cell>
          <cell r="C3820">
            <v>0.29166666666666669</v>
          </cell>
          <cell r="P3820">
            <v>0.01</v>
          </cell>
          <cell r="Q3820">
            <v>0</v>
          </cell>
          <cell r="R3820">
            <v>0</v>
          </cell>
        </row>
        <row r="3821">
          <cell r="A3821">
            <v>44168</v>
          </cell>
          <cell r="C3821">
            <v>0.30208333333333331</v>
          </cell>
          <cell r="P3821">
            <v>0.02</v>
          </cell>
          <cell r="Q3821">
            <v>0.2</v>
          </cell>
          <cell r="R3821">
            <v>0.2</v>
          </cell>
        </row>
        <row r="3822">
          <cell r="A3822">
            <v>44168</v>
          </cell>
          <cell r="C3822">
            <v>0.3125</v>
          </cell>
          <cell r="P3822">
            <v>0.03</v>
          </cell>
          <cell r="Q3822">
            <v>0</v>
          </cell>
          <cell r="R3822">
            <v>0</v>
          </cell>
        </row>
        <row r="3823">
          <cell r="A3823">
            <v>44168</v>
          </cell>
          <cell r="C3823">
            <v>0.32291666666666669</v>
          </cell>
          <cell r="P3823">
            <v>0.06</v>
          </cell>
          <cell r="Q3823">
            <v>0.1</v>
          </cell>
          <cell r="R3823">
            <v>0.1</v>
          </cell>
        </row>
        <row r="3824">
          <cell r="A3824">
            <v>44168</v>
          </cell>
          <cell r="C3824">
            <v>0.33333333333333331</v>
          </cell>
          <cell r="P3824">
            <v>0.08</v>
          </cell>
          <cell r="Q3824">
            <v>0.1</v>
          </cell>
          <cell r="R3824">
            <v>0.1</v>
          </cell>
        </row>
        <row r="3825">
          <cell r="A3825">
            <v>44168</v>
          </cell>
          <cell r="C3825">
            <v>0.34375</v>
          </cell>
          <cell r="P3825">
            <v>0.1</v>
          </cell>
          <cell r="Q3825">
            <v>0</v>
          </cell>
          <cell r="R3825">
            <v>0</v>
          </cell>
        </row>
        <row r="3826">
          <cell r="A3826">
            <v>44168</v>
          </cell>
          <cell r="C3826">
            <v>0.35416666666666669</v>
          </cell>
          <cell r="P3826">
            <v>0.13</v>
          </cell>
          <cell r="Q3826">
            <v>0.2</v>
          </cell>
          <cell r="R3826">
            <v>0.2</v>
          </cell>
        </row>
        <row r="3827">
          <cell r="A3827">
            <v>44168</v>
          </cell>
          <cell r="C3827">
            <v>0.36458333333333331</v>
          </cell>
          <cell r="P3827">
            <v>0.15</v>
          </cell>
          <cell r="Q3827">
            <v>0</v>
          </cell>
          <cell r="R3827">
            <v>0</v>
          </cell>
        </row>
        <row r="3828">
          <cell r="A3828">
            <v>44168</v>
          </cell>
          <cell r="C3828">
            <v>0.375</v>
          </cell>
          <cell r="P3828">
            <v>0.17</v>
          </cell>
          <cell r="Q3828">
            <v>0</v>
          </cell>
          <cell r="R3828">
            <v>0</v>
          </cell>
        </row>
        <row r="3829">
          <cell r="A3829">
            <v>44168</v>
          </cell>
          <cell r="C3829">
            <v>0.38541666666666669</v>
          </cell>
          <cell r="P3829">
            <v>0.2</v>
          </cell>
          <cell r="Q3829">
            <v>0</v>
          </cell>
          <cell r="R3829">
            <v>0</v>
          </cell>
        </row>
        <row r="3830">
          <cell r="A3830">
            <v>44168</v>
          </cell>
          <cell r="C3830">
            <v>0.39583333333333331</v>
          </cell>
          <cell r="P3830">
            <v>0.22</v>
          </cell>
          <cell r="Q3830">
            <v>0</v>
          </cell>
          <cell r="R3830">
            <v>0</v>
          </cell>
        </row>
        <row r="3831">
          <cell r="A3831">
            <v>44168</v>
          </cell>
          <cell r="C3831">
            <v>0.40625</v>
          </cell>
          <cell r="P3831">
            <v>0.23</v>
          </cell>
          <cell r="Q3831">
            <v>0</v>
          </cell>
          <cell r="R3831">
            <v>0</v>
          </cell>
        </row>
        <row r="3832">
          <cell r="A3832">
            <v>44168</v>
          </cell>
          <cell r="C3832">
            <v>0.41666666666666669</v>
          </cell>
          <cell r="P3832">
            <v>0.26</v>
          </cell>
          <cell r="Q3832">
            <v>0</v>
          </cell>
          <cell r="R3832">
            <v>0</v>
          </cell>
        </row>
        <row r="3833">
          <cell r="A3833">
            <v>44168</v>
          </cell>
          <cell r="C3833">
            <v>0.42708333333333331</v>
          </cell>
          <cell r="P3833">
            <v>0.27</v>
          </cell>
          <cell r="Q3833">
            <v>0</v>
          </cell>
          <cell r="R3833">
            <v>0</v>
          </cell>
        </row>
        <row r="3834">
          <cell r="A3834">
            <v>44168</v>
          </cell>
          <cell r="C3834">
            <v>0.4375</v>
          </cell>
          <cell r="P3834">
            <v>0.28000000000000003</v>
          </cell>
          <cell r="Q3834">
            <v>0</v>
          </cell>
          <cell r="R3834">
            <v>0</v>
          </cell>
        </row>
        <row r="3835">
          <cell r="A3835">
            <v>44168</v>
          </cell>
          <cell r="C3835">
            <v>0.44791666666666669</v>
          </cell>
          <cell r="P3835">
            <v>0.3</v>
          </cell>
          <cell r="Q3835">
            <v>0.1</v>
          </cell>
          <cell r="R3835">
            <v>0.1</v>
          </cell>
        </row>
        <row r="3836">
          <cell r="A3836">
            <v>44168</v>
          </cell>
          <cell r="C3836">
            <v>0.45833333333333331</v>
          </cell>
          <cell r="P3836">
            <v>0.27</v>
          </cell>
          <cell r="Q3836">
            <v>0</v>
          </cell>
          <cell r="R3836">
            <v>0</v>
          </cell>
        </row>
        <row r="3837">
          <cell r="A3837">
            <v>44168</v>
          </cell>
          <cell r="C3837">
            <v>0.46875</v>
          </cell>
          <cell r="P3837">
            <v>0.21</v>
          </cell>
          <cell r="Q3837">
            <v>0</v>
          </cell>
          <cell r="R3837">
            <v>0</v>
          </cell>
        </row>
        <row r="3838">
          <cell r="A3838">
            <v>44168</v>
          </cell>
          <cell r="C3838">
            <v>0.47916666666666669</v>
          </cell>
          <cell r="P3838">
            <v>0.2</v>
          </cell>
          <cell r="Q3838">
            <v>0</v>
          </cell>
          <cell r="R3838">
            <v>0</v>
          </cell>
        </row>
        <row r="3839">
          <cell r="A3839">
            <v>44168</v>
          </cell>
          <cell r="C3839">
            <v>0.48958333333333331</v>
          </cell>
          <cell r="P3839">
            <v>0.15</v>
          </cell>
          <cell r="Q3839">
            <v>0</v>
          </cell>
          <cell r="R3839">
            <v>0</v>
          </cell>
        </row>
        <row r="3840">
          <cell r="A3840">
            <v>44168</v>
          </cell>
          <cell r="C3840">
            <v>0.5</v>
          </cell>
          <cell r="P3840">
            <v>0.14000000000000001</v>
          </cell>
          <cell r="Q3840">
            <v>0</v>
          </cell>
          <cell r="R3840">
            <v>0</v>
          </cell>
        </row>
        <row r="3841">
          <cell r="A3841">
            <v>44168</v>
          </cell>
          <cell r="C3841">
            <v>0.51041666666666663</v>
          </cell>
          <cell r="P3841">
            <v>0.12</v>
          </cell>
          <cell r="Q3841">
            <v>0</v>
          </cell>
          <cell r="R3841">
            <v>0</v>
          </cell>
        </row>
        <row r="3842">
          <cell r="A3842">
            <v>44168</v>
          </cell>
          <cell r="C3842">
            <v>0.52083333333333337</v>
          </cell>
          <cell r="P3842">
            <v>0.12</v>
          </cell>
          <cell r="Q3842">
            <v>0.1</v>
          </cell>
          <cell r="R3842">
            <v>0.1</v>
          </cell>
        </row>
        <row r="3843">
          <cell r="A3843">
            <v>44168</v>
          </cell>
          <cell r="C3843">
            <v>0.53125</v>
          </cell>
          <cell r="P3843">
            <v>0.1</v>
          </cell>
          <cell r="Q3843">
            <v>0</v>
          </cell>
          <cell r="R3843">
            <v>0</v>
          </cell>
        </row>
        <row r="3844">
          <cell r="A3844">
            <v>44168</v>
          </cell>
          <cell r="C3844">
            <v>0.54166666666666663</v>
          </cell>
          <cell r="P3844">
            <v>0.1</v>
          </cell>
          <cell r="Q3844">
            <v>0</v>
          </cell>
          <cell r="R3844">
            <v>0</v>
          </cell>
        </row>
        <row r="3845">
          <cell r="A3845">
            <v>44168</v>
          </cell>
          <cell r="C3845">
            <v>0.55208333333333337</v>
          </cell>
          <cell r="P3845">
            <v>0.11</v>
          </cell>
          <cell r="Q3845">
            <v>0.1</v>
          </cell>
          <cell r="R3845">
            <v>0.1</v>
          </cell>
        </row>
        <row r="3846">
          <cell r="A3846">
            <v>44168</v>
          </cell>
          <cell r="C3846">
            <v>0.5625</v>
          </cell>
          <cell r="P3846">
            <v>0.14000000000000001</v>
          </cell>
          <cell r="Q3846">
            <v>0</v>
          </cell>
          <cell r="R3846">
            <v>0</v>
          </cell>
        </row>
        <row r="3847">
          <cell r="A3847">
            <v>44168</v>
          </cell>
          <cell r="C3847">
            <v>0.57291666666666663</v>
          </cell>
          <cell r="P3847">
            <v>0.12</v>
          </cell>
          <cell r="Q3847">
            <v>0</v>
          </cell>
          <cell r="R3847">
            <v>0</v>
          </cell>
        </row>
        <row r="3848">
          <cell r="A3848">
            <v>44168</v>
          </cell>
          <cell r="C3848">
            <v>0.58333333333333337</v>
          </cell>
          <cell r="P3848">
            <v>0.12</v>
          </cell>
          <cell r="Q3848">
            <v>0</v>
          </cell>
          <cell r="R3848">
            <v>0</v>
          </cell>
        </row>
        <row r="3849">
          <cell r="A3849">
            <v>44168</v>
          </cell>
          <cell r="C3849">
            <v>0.59375</v>
          </cell>
          <cell r="P3849">
            <v>0.13</v>
          </cell>
          <cell r="Q3849">
            <v>0</v>
          </cell>
          <cell r="R3849">
            <v>0</v>
          </cell>
        </row>
        <row r="3850">
          <cell r="A3850">
            <v>44168</v>
          </cell>
          <cell r="C3850">
            <v>0.60416666666666663</v>
          </cell>
          <cell r="P3850">
            <v>0.11</v>
          </cell>
          <cell r="Q3850">
            <v>0.1</v>
          </cell>
          <cell r="R3850">
            <v>0.1</v>
          </cell>
        </row>
        <row r="3851">
          <cell r="A3851">
            <v>44168</v>
          </cell>
          <cell r="C3851">
            <v>0.61458333333333337</v>
          </cell>
          <cell r="P3851">
            <v>0.13</v>
          </cell>
          <cell r="Q3851">
            <v>0</v>
          </cell>
          <cell r="R3851">
            <v>0</v>
          </cell>
        </row>
        <row r="3852">
          <cell r="A3852">
            <v>44168</v>
          </cell>
          <cell r="C3852">
            <v>0.625</v>
          </cell>
          <cell r="P3852">
            <v>0.12</v>
          </cell>
          <cell r="Q3852">
            <v>0</v>
          </cell>
          <cell r="R3852">
            <v>0</v>
          </cell>
        </row>
        <row r="3853">
          <cell r="A3853">
            <v>44168</v>
          </cell>
          <cell r="C3853">
            <v>0.63541666666666663</v>
          </cell>
          <cell r="P3853">
            <v>0.16</v>
          </cell>
          <cell r="Q3853">
            <v>0</v>
          </cell>
          <cell r="R3853">
            <v>0</v>
          </cell>
        </row>
        <row r="3854">
          <cell r="A3854">
            <v>44168</v>
          </cell>
          <cell r="C3854">
            <v>0.64583333333333337</v>
          </cell>
          <cell r="P3854">
            <v>0.11</v>
          </cell>
          <cell r="Q3854">
            <v>0</v>
          </cell>
          <cell r="R3854">
            <v>0</v>
          </cell>
        </row>
        <row r="3855">
          <cell r="A3855">
            <v>44168</v>
          </cell>
          <cell r="C3855">
            <v>0.65625</v>
          </cell>
          <cell r="P3855">
            <v>0.13</v>
          </cell>
          <cell r="Q3855">
            <v>0</v>
          </cell>
          <cell r="R3855">
            <v>0</v>
          </cell>
        </row>
        <row r="3856">
          <cell r="A3856">
            <v>44168</v>
          </cell>
          <cell r="C3856">
            <v>0.66666666666666663</v>
          </cell>
          <cell r="P3856">
            <v>0.14000000000000001</v>
          </cell>
          <cell r="Q3856">
            <v>0</v>
          </cell>
          <cell r="R3856">
            <v>0</v>
          </cell>
        </row>
        <row r="3857">
          <cell r="A3857">
            <v>44168</v>
          </cell>
          <cell r="C3857">
            <v>0.67708333333333337</v>
          </cell>
          <cell r="P3857">
            <v>0.14000000000000001</v>
          </cell>
          <cell r="Q3857">
            <v>0</v>
          </cell>
          <cell r="R3857">
            <v>0</v>
          </cell>
        </row>
        <row r="3858">
          <cell r="A3858">
            <v>44168</v>
          </cell>
          <cell r="C3858">
            <v>0.6875</v>
          </cell>
          <cell r="P3858">
            <v>0.11</v>
          </cell>
          <cell r="Q3858">
            <v>0</v>
          </cell>
          <cell r="R3858">
            <v>0</v>
          </cell>
        </row>
        <row r="3859">
          <cell r="A3859">
            <v>44168</v>
          </cell>
          <cell r="C3859">
            <v>0.69791666666666663</v>
          </cell>
          <cell r="P3859">
            <v>0.13</v>
          </cell>
          <cell r="Q3859">
            <v>0</v>
          </cell>
          <cell r="R3859">
            <v>0</v>
          </cell>
        </row>
        <row r="3860">
          <cell r="A3860">
            <v>44168</v>
          </cell>
          <cell r="C3860">
            <v>0.70833333333333337</v>
          </cell>
          <cell r="P3860">
            <v>0.12</v>
          </cell>
          <cell r="Q3860">
            <v>0</v>
          </cell>
          <cell r="R3860">
            <v>0</v>
          </cell>
        </row>
        <row r="3861">
          <cell r="A3861">
            <v>44168</v>
          </cell>
          <cell r="C3861">
            <v>0.71875</v>
          </cell>
          <cell r="P3861">
            <v>0.1</v>
          </cell>
          <cell r="Q3861">
            <v>0</v>
          </cell>
          <cell r="R3861">
            <v>0</v>
          </cell>
        </row>
        <row r="3862">
          <cell r="A3862">
            <v>44168</v>
          </cell>
          <cell r="C3862">
            <v>0.72916666666666663</v>
          </cell>
          <cell r="P3862">
            <v>0.12</v>
          </cell>
          <cell r="Q3862">
            <v>0</v>
          </cell>
          <cell r="R3862">
            <v>0</v>
          </cell>
        </row>
        <row r="3863">
          <cell r="A3863">
            <v>44168</v>
          </cell>
          <cell r="C3863">
            <v>0.73958333333333337</v>
          </cell>
          <cell r="P3863">
            <v>0.12</v>
          </cell>
          <cell r="Q3863">
            <v>0</v>
          </cell>
          <cell r="R3863">
            <v>0</v>
          </cell>
        </row>
        <row r="3864">
          <cell r="A3864">
            <v>44168</v>
          </cell>
          <cell r="C3864">
            <v>0.75</v>
          </cell>
          <cell r="P3864">
            <v>0.11</v>
          </cell>
          <cell r="Q3864">
            <v>0</v>
          </cell>
          <cell r="R3864">
            <v>0</v>
          </cell>
        </row>
        <row r="3865">
          <cell r="A3865">
            <v>44168</v>
          </cell>
          <cell r="C3865">
            <v>0.76041666666666663</v>
          </cell>
          <cell r="P3865">
            <v>0.11</v>
          </cell>
          <cell r="Q3865">
            <v>0</v>
          </cell>
          <cell r="R3865">
            <v>0</v>
          </cell>
        </row>
        <row r="3866">
          <cell r="A3866">
            <v>44168</v>
          </cell>
          <cell r="C3866">
            <v>0.77083333333333337</v>
          </cell>
          <cell r="P3866">
            <v>0.08</v>
          </cell>
          <cell r="Q3866">
            <v>0.2</v>
          </cell>
          <cell r="R3866">
            <v>0.2</v>
          </cell>
        </row>
        <row r="3867">
          <cell r="A3867">
            <v>44168</v>
          </cell>
          <cell r="C3867">
            <v>0.78125</v>
          </cell>
          <cell r="P3867">
            <v>0.06</v>
          </cell>
          <cell r="Q3867">
            <v>0.2</v>
          </cell>
          <cell r="R3867">
            <v>0.2</v>
          </cell>
        </row>
        <row r="3868">
          <cell r="A3868">
            <v>44168</v>
          </cell>
          <cell r="C3868">
            <v>0.79166666666666663</v>
          </cell>
          <cell r="P3868">
            <v>0.03</v>
          </cell>
          <cell r="Q3868">
            <v>0.1</v>
          </cell>
          <cell r="R3868">
            <v>0.1</v>
          </cell>
        </row>
        <row r="3869">
          <cell r="A3869">
            <v>44168</v>
          </cell>
          <cell r="C3869">
            <v>0.80208333333333337</v>
          </cell>
          <cell r="P3869">
            <v>0.02</v>
          </cell>
          <cell r="Q3869">
            <v>0</v>
          </cell>
          <cell r="R3869">
            <v>0</v>
          </cell>
        </row>
        <row r="3870">
          <cell r="A3870">
            <v>44168</v>
          </cell>
          <cell r="C3870">
            <v>0.82291666666666663</v>
          </cell>
          <cell r="P3870">
            <v>0</v>
          </cell>
          <cell r="Q3870">
            <v>0.1</v>
          </cell>
          <cell r="R3870">
            <v>0.1</v>
          </cell>
        </row>
        <row r="3871">
          <cell r="A3871">
            <v>44168</v>
          </cell>
          <cell r="C3871">
            <v>0.92708333333333337</v>
          </cell>
          <cell r="P3871">
            <v>0</v>
          </cell>
          <cell r="Q3871">
            <v>0.1</v>
          </cell>
          <cell r="R3871">
            <v>0.1</v>
          </cell>
        </row>
        <row r="3872">
          <cell r="A3872">
            <v>44168</v>
          </cell>
          <cell r="C3872">
            <v>0.9375</v>
          </cell>
          <cell r="P3872">
            <v>0</v>
          </cell>
          <cell r="Q3872">
            <v>0.1</v>
          </cell>
          <cell r="R3872">
            <v>0.1</v>
          </cell>
        </row>
        <row r="3873">
          <cell r="A3873">
            <v>44168</v>
          </cell>
          <cell r="C3873">
            <v>0.94791666666666663</v>
          </cell>
          <cell r="P3873">
            <v>0</v>
          </cell>
          <cell r="Q3873">
            <v>0.1</v>
          </cell>
          <cell r="R3873">
            <v>0.1</v>
          </cell>
        </row>
        <row r="3874">
          <cell r="A3874">
            <v>44168</v>
          </cell>
          <cell r="C3874">
            <v>0.95833333333333337</v>
          </cell>
          <cell r="P3874">
            <v>0</v>
          </cell>
          <cell r="Q3874">
            <v>0.1</v>
          </cell>
          <cell r="R3874">
            <v>0.1</v>
          </cell>
        </row>
        <row r="3875">
          <cell r="A3875">
            <v>44168</v>
          </cell>
          <cell r="C3875">
            <v>0.97916666666666663</v>
          </cell>
          <cell r="P3875">
            <v>0</v>
          </cell>
          <cell r="Q3875">
            <v>0.1</v>
          </cell>
          <cell r="R3875">
            <v>0.1</v>
          </cell>
        </row>
        <row r="3876">
          <cell r="A3876">
            <v>44169</v>
          </cell>
          <cell r="C3876">
            <v>0</v>
          </cell>
          <cell r="P3876">
            <v>0</v>
          </cell>
          <cell r="Q3876">
            <v>0.1</v>
          </cell>
          <cell r="R3876">
            <v>0.1</v>
          </cell>
        </row>
        <row r="3877">
          <cell r="A3877">
            <v>44169</v>
          </cell>
          <cell r="C3877">
            <v>2.0833333333333332E-2</v>
          </cell>
          <cell r="P3877">
            <v>0</v>
          </cell>
          <cell r="Q3877">
            <v>0.1</v>
          </cell>
          <cell r="R3877">
            <v>0.1</v>
          </cell>
        </row>
        <row r="3878">
          <cell r="A3878">
            <v>44169</v>
          </cell>
          <cell r="C3878">
            <v>4.1666666666666664E-2</v>
          </cell>
          <cell r="P3878">
            <v>0</v>
          </cell>
          <cell r="Q3878">
            <v>0.1</v>
          </cell>
          <cell r="R3878">
            <v>0.1</v>
          </cell>
        </row>
        <row r="3879">
          <cell r="A3879">
            <v>44169</v>
          </cell>
          <cell r="C3879">
            <v>7.2916666666666671E-2</v>
          </cell>
          <cell r="P3879">
            <v>0</v>
          </cell>
          <cell r="Q3879">
            <v>0.1</v>
          </cell>
          <cell r="R3879">
            <v>0.1</v>
          </cell>
        </row>
        <row r="3880">
          <cell r="A3880">
            <v>44169</v>
          </cell>
          <cell r="C3880">
            <v>9.375E-2</v>
          </cell>
          <cell r="P3880">
            <v>0</v>
          </cell>
          <cell r="Q3880">
            <v>0.1</v>
          </cell>
          <cell r="R3880">
            <v>0.1</v>
          </cell>
        </row>
        <row r="3881">
          <cell r="A3881">
            <v>44169</v>
          </cell>
          <cell r="C3881">
            <v>0.11458333333333333</v>
          </cell>
          <cell r="P3881">
            <v>0</v>
          </cell>
          <cell r="Q3881">
            <v>0.1</v>
          </cell>
          <cell r="R3881">
            <v>0.1</v>
          </cell>
        </row>
        <row r="3882">
          <cell r="A3882">
            <v>44169</v>
          </cell>
          <cell r="C3882">
            <v>0.13541666666666666</v>
          </cell>
          <cell r="P3882">
            <v>0</v>
          </cell>
          <cell r="Q3882">
            <v>0.1</v>
          </cell>
          <cell r="R3882">
            <v>0.1</v>
          </cell>
        </row>
        <row r="3883">
          <cell r="A3883">
            <v>44169</v>
          </cell>
          <cell r="C3883">
            <v>0.15625</v>
          </cell>
          <cell r="P3883">
            <v>0</v>
          </cell>
          <cell r="Q3883">
            <v>0.1</v>
          </cell>
          <cell r="R3883">
            <v>0.1</v>
          </cell>
        </row>
        <row r="3884">
          <cell r="A3884">
            <v>44169</v>
          </cell>
          <cell r="C3884">
            <v>0.1875</v>
          </cell>
          <cell r="P3884">
            <v>0</v>
          </cell>
          <cell r="Q3884">
            <v>0.1</v>
          </cell>
          <cell r="R3884">
            <v>0.1</v>
          </cell>
        </row>
        <row r="3885">
          <cell r="A3885">
            <v>44169</v>
          </cell>
          <cell r="C3885">
            <v>0.20833333333333334</v>
          </cell>
          <cell r="P3885">
            <v>0</v>
          </cell>
          <cell r="Q3885">
            <v>0.1</v>
          </cell>
          <cell r="R3885">
            <v>0.1</v>
          </cell>
        </row>
        <row r="3886">
          <cell r="A3886">
            <v>44169</v>
          </cell>
          <cell r="C3886">
            <v>0.22916666666666666</v>
          </cell>
          <cell r="P3886">
            <v>0</v>
          </cell>
          <cell r="Q3886">
            <v>0.1</v>
          </cell>
          <cell r="R3886">
            <v>0.1</v>
          </cell>
        </row>
        <row r="3887">
          <cell r="A3887">
            <v>44169</v>
          </cell>
          <cell r="C3887">
            <v>0.25</v>
          </cell>
          <cell r="P3887">
            <v>0.01</v>
          </cell>
          <cell r="Q3887">
            <v>0.1</v>
          </cell>
          <cell r="R3887">
            <v>0.1</v>
          </cell>
        </row>
        <row r="3888">
          <cell r="A3888">
            <v>44169</v>
          </cell>
          <cell r="C3888">
            <v>0.27083333333333331</v>
          </cell>
          <cell r="P3888">
            <v>0.01</v>
          </cell>
          <cell r="Q3888">
            <v>0.1</v>
          </cell>
          <cell r="R3888">
            <v>0.1</v>
          </cell>
        </row>
        <row r="3889">
          <cell r="A3889">
            <v>44169</v>
          </cell>
          <cell r="C3889">
            <v>0.28125</v>
          </cell>
          <cell r="P3889">
            <v>0.01</v>
          </cell>
          <cell r="Q3889">
            <v>0</v>
          </cell>
          <cell r="R3889">
            <v>0</v>
          </cell>
        </row>
        <row r="3890">
          <cell r="A3890">
            <v>44169</v>
          </cell>
          <cell r="C3890">
            <v>0.29166666666666669</v>
          </cell>
          <cell r="P3890">
            <v>0.01</v>
          </cell>
          <cell r="Q3890">
            <v>0</v>
          </cell>
          <cell r="R3890">
            <v>0</v>
          </cell>
        </row>
        <row r="3891">
          <cell r="A3891">
            <v>44169</v>
          </cell>
          <cell r="C3891">
            <v>0.30208333333333331</v>
          </cell>
          <cell r="P3891">
            <v>0.02</v>
          </cell>
          <cell r="Q3891">
            <v>0.1</v>
          </cell>
          <cell r="R3891">
            <v>0.1</v>
          </cell>
        </row>
        <row r="3892">
          <cell r="A3892">
            <v>44169</v>
          </cell>
          <cell r="C3892">
            <v>0.3125</v>
          </cell>
          <cell r="P3892">
            <v>0.04</v>
          </cell>
          <cell r="Q3892">
            <v>0</v>
          </cell>
          <cell r="R3892">
            <v>0</v>
          </cell>
        </row>
        <row r="3893">
          <cell r="A3893">
            <v>44169</v>
          </cell>
          <cell r="C3893">
            <v>0.32291666666666669</v>
          </cell>
          <cell r="P3893">
            <v>0.05</v>
          </cell>
          <cell r="Q3893">
            <v>0.2</v>
          </cell>
          <cell r="R3893">
            <v>0.2</v>
          </cell>
        </row>
        <row r="3894">
          <cell r="A3894">
            <v>44169</v>
          </cell>
          <cell r="C3894">
            <v>0.33333333333333331</v>
          </cell>
          <cell r="P3894">
            <v>0.08</v>
          </cell>
          <cell r="Q3894">
            <v>0</v>
          </cell>
          <cell r="R3894">
            <v>0</v>
          </cell>
        </row>
        <row r="3895">
          <cell r="A3895">
            <v>44169</v>
          </cell>
          <cell r="C3895">
            <v>0.34375</v>
          </cell>
          <cell r="P3895">
            <v>0.1</v>
          </cell>
          <cell r="Q3895">
            <v>0</v>
          </cell>
          <cell r="R3895">
            <v>0</v>
          </cell>
        </row>
        <row r="3896">
          <cell r="A3896">
            <v>44169</v>
          </cell>
          <cell r="C3896">
            <v>0.35416666666666669</v>
          </cell>
          <cell r="P3896">
            <v>0.12</v>
          </cell>
          <cell r="Q3896">
            <v>0</v>
          </cell>
          <cell r="R3896">
            <v>0</v>
          </cell>
        </row>
        <row r="3897">
          <cell r="A3897">
            <v>44169</v>
          </cell>
          <cell r="C3897">
            <v>0.36458333333333331</v>
          </cell>
          <cell r="P3897">
            <v>0.15</v>
          </cell>
          <cell r="Q3897">
            <v>0</v>
          </cell>
          <cell r="R3897">
            <v>0</v>
          </cell>
        </row>
        <row r="3898">
          <cell r="A3898">
            <v>44169</v>
          </cell>
          <cell r="C3898">
            <v>0.375</v>
          </cell>
          <cell r="P3898">
            <v>0.17</v>
          </cell>
          <cell r="Q3898">
            <v>0</v>
          </cell>
          <cell r="R3898">
            <v>0</v>
          </cell>
        </row>
        <row r="3899">
          <cell r="A3899">
            <v>44169</v>
          </cell>
          <cell r="C3899">
            <v>0.38541666666666669</v>
          </cell>
          <cell r="P3899">
            <v>0.2</v>
          </cell>
          <cell r="Q3899">
            <v>0</v>
          </cell>
          <cell r="R3899">
            <v>0</v>
          </cell>
        </row>
        <row r="3900">
          <cell r="A3900">
            <v>44169</v>
          </cell>
          <cell r="C3900">
            <v>0.39583333333333331</v>
          </cell>
          <cell r="P3900">
            <v>0.21</v>
          </cell>
          <cell r="Q3900">
            <v>0</v>
          </cell>
          <cell r="R3900">
            <v>0</v>
          </cell>
        </row>
        <row r="3901">
          <cell r="A3901">
            <v>44169</v>
          </cell>
          <cell r="C3901">
            <v>0.40625</v>
          </cell>
          <cell r="P3901">
            <v>0.23</v>
          </cell>
          <cell r="Q3901">
            <v>0</v>
          </cell>
          <cell r="R3901">
            <v>0</v>
          </cell>
        </row>
        <row r="3902">
          <cell r="A3902">
            <v>44169</v>
          </cell>
          <cell r="C3902">
            <v>0.41666666666666669</v>
          </cell>
          <cell r="P3902">
            <v>0.26</v>
          </cell>
          <cell r="Q3902">
            <v>0.1</v>
          </cell>
          <cell r="R3902">
            <v>0.1</v>
          </cell>
        </row>
        <row r="3903">
          <cell r="A3903">
            <v>44169</v>
          </cell>
          <cell r="C3903">
            <v>0.42708333333333331</v>
          </cell>
          <cell r="P3903">
            <v>0.26</v>
          </cell>
          <cell r="Q3903">
            <v>0</v>
          </cell>
          <cell r="R3903">
            <v>0</v>
          </cell>
        </row>
        <row r="3904">
          <cell r="A3904">
            <v>44169</v>
          </cell>
          <cell r="C3904">
            <v>0.4375</v>
          </cell>
          <cell r="P3904">
            <v>0.28999999999999998</v>
          </cell>
          <cell r="Q3904">
            <v>0</v>
          </cell>
          <cell r="R3904">
            <v>0</v>
          </cell>
        </row>
        <row r="3905">
          <cell r="A3905">
            <v>44169</v>
          </cell>
          <cell r="C3905">
            <v>0.44791666666666669</v>
          </cell>
          <cell r="P3905">
            <v>0.28999999999999998</v>
          </cell>
          <cell r="Q3905">
            <v>0</v>
          </cell>
          <cell r="R3905">
            <v>0</v>
          </cell>
        </row>
        <row r="3906">
          <cell r="A3906">
            <v>44169</v>
          </cell>
          <cell r="C3906">
            <v>0.45833333333333331</v>
          </cell>
          <cell r="P3906">
            <v>0.25</v>
          </cell>
          <cell r="Q3906">
            <v>0</v>
          </cell>
          <cell r="R3906">
            <v>0</v>
          </cell>
        </row>
        <row r="3907">
          <cell r="A3907">
            <v>44169</v>
          </cell>
          <cell r="C3907">
            <v>0.46875</v>
          </cell>
          <cell r="P3907">
            <v>0.23</v>
          </cell>
          <cell r="Q3907">
            <v>0</v>
          </cell>
          <cell r="R3907">
            <v>0</v>
          </cell>
        </row>
        <row r="3908">
          <cell r="A3908">
            <v>44169</v>
          </cell>
          <cell r="C3908">
            <v>0.47916666666666669</v>
          </cell>
          <cell r="P3908">
            <v>0.17</v>
          </cell>
          <cell r="Q3908">
            <v>0</v>
          </cell>
          <cell r="R3908">
            <v>0</v>
          </cell>
        </row>
        <row r="3909">
          <cell r="A3909">
            <v>44169</v>
          </cell>
          <cell r="C3909">
            <v>0.48958333333333331</v>
          </cell>
          <cell r="P3909">
            <v>0.14000000000000001</v>
          </cell>
          <cell r="Q3909">
            <v>0</v>
          </cell>
          <cell r="R3909">
            <v>0</v>
          </cell>
        </row>
        <row r="3910">
          <cell r="A3910">
            <v>44169</v>
          </cell>
          <cell r="C3910">
            <v>0.5</v>
          </cell>
          <cell r="P3910">
            <v>0.13</v>
          </cell>
          <cell r="Q3910">
            <v>0.1</v>
          </cell>
          <cell r="R3910">
            <v>0.1</v>
          </cell>
        </row>
        <row r="3911">
          <cell r="A3911">
            <v>44169</v>
          </cell>
          <cell r="C3911">
            <v>0.51041666666666663</v>
          </cell>
          <cell r="P3911">
            <v>0.11</v>
          </cell>
          <cell r="Q3911">
            <v>0</v>
          </cell>
          <cell r="R3911">
            <v>0</v>
          </cell>
        </row>
        <row r="3912">
          <cell r="A3912">
            <v>44169</v>
          </cell>
          <cell r="C3912">
            <v>0.52083333333333337</v>
          </cell>
          <cell r="P3912">
            <v>0.09</v>
          </cell>
          <cell r="Q3912">
            <v>0</v>
          </cell>
          <cell r="R3912">
            <v>0</v>
          </cell>
        </row>
        <row r="3913">
          <cell r="A3913">
            <v>44169</v>
          </cell>
          <cell r="C3913">
            <v>0.53125</v>
          </cell>
          <cell r="P3913">
            <v>0.1</v>
          </cell>
          <cell r="Q3913">
            <v>0</v>
          </cell>
          <cell r="R3913">
            <v>0</v>
          </cell>
        </row>
        <row r="3914">
          <cell r="A3914">
            <v>44169</v>
          </cell>
          <cell r="C3914">
            <v>0.54166666666666663</v>
          </cell>
          <cell r="P3914">
            <v>0.09</v>
          </cell>
          <cell r="Q3914">
            <v>0</v>
          </cell>
          <cell r="R3914">
            <v>0</v>
          </cell>
        </row>
        <row r="3915">
          <cell r="A3915">
            <v>44169</v>
          </cell>
          <cell r="C3915">
            <v>0.55208333333333337</v>
          </cell>
          <cell r="P3915">
            <v>0.08</v>
          </cell>
          <cell r="Q3915">
            <v>0.1</v>
          </cell>
          <cell r="R3915">
            <v>0.1</v>
          </cell>
        </row>
        <row r="3916">
          <cell r="A3916">
            <v>44169</v>
          </cell>
          <cell r="C3916">
            <v>0.5625</v>
          </cell>
          <cell r="P3916">
            <v>0.12</v>
          </cell>
          <cell r="Q3916">
            <v>0</v>
          </cell>
          <cell r="R3916">
            <v>0</v>
          </cell>
        </row>
        <row r="3917">
          <cell r="A3917">
            <v>44169</v>
          </cell>
          <cell r="C3917">
            <v>0.57291666666666663</v>
          </cell>
          <cell r="P3917">
            <v>0.12</v>
          </cell>
          <cell r="Q3917">
            <v>0</v>
          </cell>
          <cell r="R3917">
            <v>0</v>
          </cell>
        </row>
        <row r="3918">
          <cell r="A3918">
            <v>44169</v>
          </cell>
          <cell r="C3918">
            <v>0.58333333333333337</v>
          </cell>
          <cell r="P3918">
            <v>0.13</v>
          </cell>
          <cell r="Q3918">
            <v>0</v>
          </cell>
          <cell r="R3918">
            <v>0</v>
          </cell>
        </row>
        <row r="3919">
          <cell r="A3919">
            <v>44169</v>
          </cell>
          <cell r="C3919">
            <v>0.59375</v>
          </cell>
          <cell r="P3919">
            <v>0.22</v>
          </cell>
          <cell r="Q3919">
            <v>0</v>
          </cell>
          <cell r="R3919">
            <v>0</v>
          </cell>
        </row>
        <row r="3920">
          <cell r="A3920">
            <v>44169</v>
          </cell>
          <cell r="C3920">
            <v>0.60416666666666663</v>
          </cell>
          <cell r="P3920">
            <v>0.13</v>
          </cell>
          <cell r="Q3920">
            <v>0</v>
          </cell>
          <cell r="R3920">
            <v>0</v>
          </cell>
        </row>
        <row r="3921">
          <cell r="A3921">
            <v>44169</v>
          </cell>
          <cell r="C3921">
            <v>0.61458333333333337</v>
          </cell>
          <cell r="P3921">
            <v>0.12</v>
          </cell>
          <cell r="Q3921">
            <v>0</v>
          </cell>
          <cell r="R3921">
            <v>0</v>
          </cell>
        </row>
        <row r="3922">
          <cell r="A3922">
            <v>44169</v>
          </cell>
          <cell r="C3922">
            <v>0.625</v>
          </cell>
          <cell r="P3922">
            <v>0.13</v>
          </cell>
          <cell r="Q3922">
            <v>0</v>
          </cell>
          <cell r="R3922">
            <v>0</v>
          </cell>
        </row>
        <row r="3923">
          <cell r="A3923">
            <v>44169</v>
          </cell>
          <cell r="C3923">
            <v>0.63541666666666663</v>
          </cell>
          <cell r="P3923">
            <v>0.12</v>
          </cell>
          <cell r="Q3923">
            <v>0</v>
          </cell>
          <cell r="R3923">
            <v>0</v>
          </cell>
        </row>
        <row r="3924">
          <cell r="A3924">
            <v>44169</v>
          </cell>
          <cell r="C3924">
            <v>0.64583333333333337</v>
          </cell>
          <cell r="P3924">
            <v>0.11</v>
          </cell>
          <cell r="Q3924">
            <v>0.1</v>
          </cell>
          <cell r="R3924">
            <v>0.1</v>
          </cell>
        </row>
        <row r="3925">
          <cell r="A3925">
            <v>44169</v>
          </cell>
          <cell r="C3925">
            <v>0.65625</v>
          </cell>
          <cell r="P3925">
            <v>0.12</v>
          </cell>
          <cell r="Q3925">
            <v>0</v>
          </cell>
          <cell r="R3925">
            <v>0</v>
          </cell>
        </row>
        <row r="3926">
          <cell r="A3926">
            <v>44169</v>
          </cell>
          <cell r="C3926">
            <v>0.66666666666666663</v>
          </cell>
          <cell r="P3926">
            <v>0.15</v>
          </cell>
          <cell r="Q3926">
            <v>0</v>
          </cell>
          <cell r="R3926">
            <v>0</v>
          </cell>
        </row>
        <row r="3927">
          <cell r="A3927">
            <v>44169</v>
          </cell>
          <cell r="C3927">
            <v>0.67708333333333337</v>
          </cell>
          <cell r="P3927">
            <v>0.12</v>
          </cell>
          <cell r="Q3927">
            <v>0</v>
          </cell>
          <cell r="R3927">
            <v>0</v>
          </cell>
        </row>
        <row r="3928">
          <cell r="A3928">
            <v>44169</v>
          </cell>
          <cell r="C3928">
            <v>0.6875</v>
          </cell>
          <cell r="P3928">
            <v>0.13</v>
          </cell>
          <cell r="Q3928">
            <v>0</v>
          </cell>
          <cell r="R3928">
            <v>0</v>
          </cell>
        </row>
        <row r="3929">
          <cell r="A3929">
            <v>44169</v>
          </cell>
          <cell r="C3929">
            <v>0.69791666666666663</v>
          </cell>
          <cell r="P3929">
            <v>0.13</v>
          </cell>
          <cell r="Q3929">
            <v>0</v>
          </cell>
          <cell r="R3929">
            <v>0</v>
          </cell>
        </row>
        <row r="3930">
          <cell r="A3930">
            <v>44169</v>
          </cell>
          <cell r="C3930">
            <v>0.70833333333333337</v>
          </cell>
          <cell r="P3930">
            <v>0.11</v>
          </cell>
          <cell r="Q3930">
            <v>0</v>
          </cell>
          <cell r="R3930">
            <v>0</v>
          </cell>
        </row>
        <row r="3931">
          <cell r="A3931">
            <v>44169</v>
          </cell>
          <cell r="C3931">
            <v>0.71875</v>
          </cell>
          <cell r="P3931">
            <v>0.1</v>
          </cell>
          <cell r="Q3931">
            <v>0</v>
          </cell>
          <cell r="R3931">
            <v>0</v>
          </cell>
        </row>
        <row r="3932">
          <cell r="A3932">
            <v>44169</v>
          </cell>
          <cell r="C3932">
            <v>0.72916666666666663</v>
          </cell>
          <cell r="P3932">
            <v>0.12</v>
          </cell>
          <cell r="Q3932">
            <v>0</v>
          </cell>
          <cell r="R3932">
            <v>0</v>
          </cell>
        </row>
        <row r="3933">
          <cell r="A3933">
            <v>44169</v>
          </cell>
          <cell r="C3933">
            <v>0.73958333333333337</v>
          </cell>
          <cell r="P3933">
            <v>0.11</v>
          </cell>
          <cell r="Q3933">
            <v>0</v>
          </cell>
          <cell r="R3933">
            <v>0</v>
          </cell>
        </row>
        <row r="3934">
          <cell r="A3934">
            <v>44169</v>
          </cell>
          <cell r="C3934">
            <v>0.75</v>
          </cell>
          <cell r="P3934">
            <v>0.12</v>
          </cell>
          <cell r="Q3934">
            <v>0</v>
          </cell>
          <cell r="R3934">
            <v>0</v>
          </cell>
        </row>
        <row r="3935">
          <cell r="A3935">
            <v>44169</v>
          </cell>
          <cell r="C3935">
            <v>0.76041666666666663</v>
          </cell>
          <cell r="P3935">
            <v>0.1</v>
          </cell>
          <cell r="Q3935">
            <v>0.1</v>
          </cell>
          <cell r="R3935">
            <v>0.1</v>
          </cell>
        </row>
        <row r="3936">
          <cell r="A3936">
            <v>44169</v>
          </cell>
          <cell r="C3936">
            <v>0.77083333333333337</v>
          </cell>
          <cell r="P3936">
            <v>0.06</v>
          </cell>
          <cell r="Q3936">
            <v>0</v>
          </cell>
          <cell r="R3936">
            <v>0</v>
          </cell>
        </row>
        <row r="3937">
          <cell r="A3937">
            <v>44169</v>
          </cell>
          <cell r="C3937">
            <v>0.78125</v>
          </cell>
          <cell r="P3937">
            <v>0.06</v>
          </cell>
          <cell r="Q3937">
            <v>0</v>
          </cell>
          <cell r="R3937">
            <v>0</v>
          </cell>
        </row>
        <row r="3938">
          <cell r="A3938">
            <v>44169</v>
          </cell>
          <cell r="C3938">
            <v>0.79166666666666663</v>
          </cell>
          <cell r="P3938">
            <v>0.01</v>
          </cell>
          <cell r="Q3938">
            <v>0</v>
          </cell>
          <cell r="R3938">
            <v>0</v>
          </cell>
        </row>
        <row r="3939">
          <cell r="A3939">
            <v>44169</v>
          </cell>
          <cell r="C3939">
            <v>0.92708333333333337</v>
          </cell>
          <cell r="P3939">
            <v>0</v>
          </cell>
          <cell r="Q3939">
            <v>0.1</v>
          </cell>
          <cell r="R3939">
            <v>0.1</v>
          </cell>
        </row>
        <row r="3940">
          <cell r="A3940">
            <v>44169</v>
          </cell>
          <cell r="C3940">
            <v>0.9375</v>
          </cell>
          <cell r="P3940">
            <v>0</v>
          </cell>
          <cell r="Q3940">
            <v>0.1</v>
          </cell>
          <cell r="R3940">
            <v>0.1</v>
          </cell>
        </row>
        <row r="3941">
          <cell r="A3941">
            <v>44169</v>
          </cell>
          <cell r="C3941">
            <v>0.95833333333333337</v>
          </cell>
          <cell r="P3941">
            <v>0</v>
          </cell>
          <cell r="Q3941">
            <v>0.1</v>
          </cell>
          <cell r="R3941">
            <v>0.1</v>
          </cell>
        </row>
        <row r="3942">
          <cell r="A3942">
            <v>44169</v>
          </cell>
          <cell r="C3942">
            <v>0.97916666666666663</v>
          </cell>
          <cell r="P3942">
            <v>0</v>
          </cell>
          <cell r="Q3942">
            <v>0.1</v>
          </cell>
          <cell r="R3942">
            <v>0.1</v>
          </cell>
        </row>
        <row r="3943">
          <cell r="A3943">
            <v>44170</v>
          </cell>
          <cell r="C3943">
            <v>0</v>
          </cell>
          <cell r="P3943">
            <v>0</v>
          </cell>
          <cell r="Q3943">
            <v>0.1</v>
          </cell>
          <cell r="R3943">
            <v>0.1</v>
          </cell>
        </row>
        <row r="3944">
          <cell r="A3944">
            <v>44170</v>
          </cell>
          <cell r="C3944">
            <v>2.0833333333333332E-2</v>
          </cell>
          <cell r="P3944">
            <v>0</v>
          </cell>
          <cell r="Q3944">
            <v>0.1</v>
          </cell>
          <cell r="R3944">
            <v>0.1</v>
          </cell>
        </row>
        <row r="3945">
          <cell r="A3945">
            <v>44170</v>
          </cell>
          <cell r="C3945">
            <v>4.1666666666666664E-2</v>
          </cell>
          <cell r="P3945">
            <v>0</v>
          </cell>
          <cell r="Q3945">
            <v>0.1</v>
          </cell>
          <cell r="R3945">
            <v>0.1</v>
          </cell>
        </row>
        <row r="3946">
          <cell r="A3946">
            <v>44170</v>
          </cell>
          <cell r="C3946">
            <v>6.25E-2</v>
          </cell>
          <cell r="P3946">
            <v>0</v>
          </cell>
          <cell r="Q3946">
            <v>0.1</v>
          </cell>
          <cell r="R3946">
            <v>0.1</v>
          </cell>
        </row>
        <row r="3947">
          <cell r="A3947">
            <v>44170</v>
          </cell>
          <cell r="C3947">
            <v>8.3333333333333329E-2</v>
          </cell>
          <cell r="P3947">
            <v>0</v>
          </cell>
          <cell r="Q3947">
            <v>0.1</v>
          </cell>
          <cell r="R3947">
            <v>0.1</v>
          </cell>
        </row>
        <row r="3948">
          <cell r="A3948">
            <v>44170</v>
          </cell>
          <cell r="C3948">
            <v>0.10416666666666667</v>
          </cell>
          <cell r="P3948">
            <v>0</v>
          </cell>
          <cell r="Q3948">
            <v>0.1</v>
          </cell>
          <cell r="R3948">
            <v>0.1</v>
          </cell>
        </row>
        <row r="3949">
          <cell r="A3949">
            <v>44170</v>
          </cell>
          <cell r="C3949">
            <v>0.125</v>
          </cell>
          <cell r="P3949">
            <v>0</v>
          </cell>
          <cell r="Q3949">
            <v>0.1</v>
          </cell>
          <cell r="R3949">
            <v>0.1</v>
          </cell>
        </row>
        <row r="3950">
          <cell r="A3950">
            <v>44170</v>
          </cell>
          <cell r="C3950">
            <v>0.14583333333333334</v>
          </cell>
          <cell r="P3950">
            <v>0</v>
          </cell>
          <cell r="Q3950">
            <v>0.1</v>
          </cell>
          <cell r="R3950">
            <v>0.1</v>
          </cell>
        </row>
        <row r="3951">
          <cell r="A3951">
            <v>44170</v>
          </cell>
          <cell r="C3951">
            <v>0.16666666666666666</v>
          </cell>
          <cell r="P3951">
            <v>0</v>
          </cell>
          <cell r="Q3951">
            <v>0.1</v>
          </cell>
          <cell r="R3951">
            <v>0.1</v>
          </cell>
        </row>
        <row r="3952">
          <cell r="A3952">
            <v>44170</v>
          </cell>
          <cell r="C3952">
            <v>0.1875</v>
          </cell>
          <cell r="P3952">
            <v>0</v>
          </cell>
          <cell r="Q3952">
            <v>0.1</v>
          </cell>
          <cell r="R3952">
            <v>0.1</v>
          </cell>
        </row>
        <row r="3953">
          <cell r="A3953">
            <v>44170</v>
          </cell>
          <cell r="C3953">
            <v>0.20833333333333334</v>
          </cell>
          <cell r="P3953">
            <v>0</v>
          </cell>
          <cell r="Q3953">
            <v>0.1</v>
          </cell>
          <cell r="R3953">
            <v>0.1</v>
          </cell>
        </row>
        <row r="3954">
          <cell r="A3954">
            <v>44170</v>
          </cell>
          <cell r="C3954">
            <v>0.22916666666666666</v>
          </cell>
          <cell r="P3954">
            <v>0</v>
          </cell>
          <cell r="Q3954">
            <v>0.1</v>
          </cell>
          <cell r="R3954">
            <v>0.1</v>
          </cell>
        </row>
        <row r="3955">
          <cell r="A3955">
            <v>44170</v>
          </cell>
          <cell r="C3955">
            <v>0.23958333333333334</v>
          </cell>
          <cell r="P3955">
            <v>0.01</v>
          </cell>
          <cell r="Q3955">
            <v>0</v>
          </cell>
          <cell r="R3955">
            <v>0</v>
          </cell>
        </row>
        <row r="3956">
          <cell r="A3956">
            <v>44170</v>
          </cell>
          <cell r="C3956">
            <v>0.26041666666666669</v>
          </cell>
          <cell r="P3956">
            <v>0.01</v>
          </cell>
          <cell r="Q3956">
            <v>0.1</v>
          </cell>
          <cell r="R3956">
            <v>0.1</v>
          </cell>
        </row>
        <row r="3957">
          <cell r="A3957">
            <v>44170</v>
          </cell>
          <cell r="C3957">
            <v>0.28125</v>
          </cell>
          <cell r="P3957">
            <v>0.01</v>
          </cell>
          <cell r="Q3957">
            <v>0.1</v>
          </cell>
          <cell r="R3957">
            <v>0.1</v>
          </cell>
        </row>
        <row r="3958">
          <cell r="A3958">
            <v>44170</v>
          </cell>
          <cell r="C3958">
            <v>0.29166666666666669</v>
          </cell>
          <cell r="P3958">
            <v>0.01</v>
          </cell>
          <cell r="Q3958">
            <v>0</v>
          </cell>
          <cell r="R3958">
            <v>0</v>
          </cell>
        </row>
        <row r="3959">
          <cell r="A3959">
            <v>44170</v>
          </cell>
          <cell r="C3959">
            <v>0.30208333333333331</v>
          </cell>
          <cell r="P3959">
            <v>0.02</v>
          </cell>
          <cell r="Q3959">
            <v>0.1</v>
          </cell>
          <cell r="R3959">
            <v>0.1</v>
          </cell>
        </row>
        <row r="3960">
          <cell r="A3960">
            <v>44170</v>
          </cell>
          <cell r="C3960">
            <v>0.3125</v>
          </cell>
          <cell r="P3960">
            <v>0.04</v>
          </cell>
          <cell r="Q3960">
            <v>0</v>
          </cell>
          <cell r="R3960">
            <v>0</v>
          </cell>
        </row>
        <row r="3961">
          <cell r="A3961">
            <v>44170</v>
          </cell>
          <cell r="C3961">
            <v>0.32291666666666669</v>
          </cell>
          <cell r="P3961">
            <v>0.05</v>
          </cell>
          <cell r="Q3961">
            <v>0.1</v>
          </cell>
          <cell r="R3961">
            <v>0.1</v>
          </cell>
        </row>
        <row r="3962">
          <cell r="A3962">
            <v>44170</v>
          </cell>
          <cell r="C3962">
            <v>0.33333333333333331</v>
          </cell>
          <cell r="P3962">
            <v>0.08</v>
          </cell>
          <cell r="Q3962">
            <v>0.1</v>
          </cell>
          <cell r="R3962">
            <v>0.1</v>
          </cell>
        </row>
        <row r="3963">
          <cell r="A3963">
            <v>44170</v>
          </cell>
          <cell r="C3963">
            <v>0.34375</v>
          </cell>
          <cell r="P3963">
            <v>0.09</v>
          </cell>
          <cell r="Q3963">
            <v>0.1</v>
          </cell>
          <cell r="R3963">
            <v>0.1</v>
          </cell>
        </row>
        <row r="3964">
          <cell r="A3964">
            <v>44170</v>
          </cell>
          <cell r="C3964">
            <v>0.35416666666666669</v>
          </cell>
          <cell r="P3964">
            <v>0.12</v>
          </cell>
          <cell r="Q3964">
            <v>0</v>
          </cell>
          <cell r="R3964">
            <v>0</v>
          </cell>
        </row>
        <row r="3965">
          <cell r="A3965">
            <v>44170</v>
          </cell>
          <cell r="C3965">
            <v>0.36458333333333331</v>
          </cell>
          <cell r="P3965">
            <v>0.15</v>
          </cell>
          <cell r="Q3965">
            <v>0</v>
          </cell>
          <cell r="R3965">
            <v>0</v>
          </cell>
        </row>
        <row r="3966">
          <cell r="A3966">
            <v>44170</v>
          </cell>
          <cell r="C3966">
            <v>0.375</v>
          </cell>
          <cell r="P3966">
            <v>0.17</v>
          </cell>
          <cell r="Q3966">
            <v>0</v>
          </cell>
          <cell r="R3966">
            <v>0</v>
          </cell>
        </row>
        <row r="3967">
          <cell r="A3967">
            <v>44170</v>
          </cell>
          <cell r="C3967">
            <v>0.38541666666666669</v>
          </cell>
          <cell r="P3967">
            <v>0.19</v>
          </cell>
          <cell r="Q3967">
            <v>0.1</v>
          </cell>
          <cell r="R3967">
            <v>0.1</v>
          </cell>
        </row>
        <row r="3968">
          <cell r="A3968">
            <v>44170</v>
          </cell>
          <cell r="C3968">
            <v>0.39583333333333331</v>
          </cell>
          <cell r="P3968">
            <v>0.21</v>
          </cell>
          <cell r="Q3968">
            <v>0</v>
          </cell>
          <cell r="R3968">
            <v>0</v>
          </cell>
        </row>
        <row r="3969">
          <cell r="A3969">
            <v>44170</v>
          </cell>
          <cell r="C3969">
            <v>0.40625</v>
          </cell>
          <cell r="P3969">
            <v>0.23</v>
          </cell>
          <cell r="Q3969">
            <v>0</v>
          </cell>
          <cell r="R3969">
            <v>0</v>
          </cell>
        </row>
        <row r="3970">
          <cell r="A3970">
            <v>44170</v>
          </cell>
          <cell r="C3970">
            <v>0.41666666666666669</v>
          </cell>
          <cell r="P3970">
            <v>0.25</v>
          </cell>
          <cell r="Q3970">
            <v>0</v>
          </cell>
          <cell r="R3970">
            <v>0</v>
          </cell>
        </row>
        <row r="3971">
          <cell r="A3971">
            <v>44170</v>
          </cell>
          <cell r="C3971">
            <v>0.42708333333333331</v>
          </cell>
          <cell r="P3971">
            <v>0.26</v>
          </cell>
          <cell r="Q3971">
            <v>0</v>
          </cell>
          <cell r="R3971">
            <v>0</v>
          </cell>
        </row>
        <row r="3972">
          <cell r="A3972">
            <v>44170</v>
          </cell>
          <cell r="C3972">
            <v>0.4375</v>
          </cell>
          <cell r="P3972">
            <v>0.28000000000000003</v>
          </cell>
          <cell r="Q3972">
            <v>0</v>
          </cell>
          <cell r="R3972">
            <v>0</v>
          </cell>
        </row>
        <row r="3973">
          <cell r="A3973">
            <v>44170</v>
          </cell>
          <cell r="C3973">
            <v>0.44791666666666669</v>
          </cell>
          <cell r="P3973">
            <v>0.28999999999999998</v>
          </cell>
          <cell r="Q3973">
            <v>0</v>
          </cell>
          <cell r="R3973">
            <v>0</v>
          </cell>
        </row>
        <row r="3974">
          <cell r="A3974">
            <v>44170</v>
          </cell>
          <cell r="C3974">
            <v>0.45833333333333331</v>
          </cell>
          <cell r="P3974">
            <v>0.23</v>
          </cell>
          <cell r="Q3974">
            <v>0</v>
          </cell>
          <cell r="R3974">
            <v>0</v>
          </cell>
        </row>
        <row r="3975">
          <cell r="A3975">
            <v>44170</v>
          </cell>
          <cell r="C3975">
            <v>0.46875</v>
          </cell>
          <cell r="P3975">
            <v>0.17</v>
          </cell>
          <cell r="Q3975">
            <v>0</v>
          </cell>
          <cell r="R3975">
            <v>0</v>
          </cell>
        </row>
        <row r="3976">
          <cell r="A3976">
            <v>44170</v>
          </cell>
          <cell r="C3976">
            <v>0.47916666666666669</v>
          </cell>
          <cell r="P3976">
            <v>0.16</v>
          </cell>
          <cell r="Q3976">
            <v>0.1</v>
          </cell>
          <cell r="R3976">
            <v>0.1</v>
          </cell>
        </row>
        <row r="3977">
          <cell r="A3977">
            <v>44170</v>
          </cell>
          <cell r="C3977">
            <v>0.48958333333333331</v>
          </cell>
          <cell r="P3977">
            <v>0.11</v>
          </cell>
          <cell r="Q3977">
            <v>0</v>
          </cell>
          <cell r="R3977">
            <v>0</v>
          </cell>
        </row>
        <row r="3978">
          <cell r="A3978">
            <v>44170</v>
          </cell>
          <cell r="C3978">
            <v>0.5</v>
          </cell>
          <cell r="P3978">
            <v>0.08</v>
          </cell>
          <cell r="Q3978">
            <v>0</v>
          </cell>
          <cell r="R3978">
            <v>0</v>
          </cell>
        </row>
        <row r="3979">
          <cell r="A3979">
            <v>44170</v>
          </cell>
          <cell r="C3979">
            <v>0.51041666666666663</v>
          </cell>
          <cell r="P3979">
            <v>0.09</v>
          </cell>
          <cell r="Q3979">
            <v>0</v>
          </cell>
          <cell r="R3979">
            <v>0</v>
          </cell>
        </row>
        <row r="3980">
          <cell r="A3980">
            <v>44170</v>
          </cell>
          <cell r="C3980">
            <v>0.52083333333333337</v>
          </cell>
          <cell r="P3980">
            <v>7.0000000000000007E-2</v>
          </cell>
          <cell r="Q3980">
            <v>0</v>
          </cell>
          <cell r="R3980">
            <v>0</v>
          </cell>
        </row>
        <row r="3981">
          <cell r="A3981">
            <v>44170</v>
          </cell>
          <cell r="C3981">
            <v>0.53125</v>
          </cell>
          <cell r="P3981">
            <v>0.05</v>
          </cell>
          <cell r="Q3981">
            <v>0</v>
          </cell>
          <cell r="R3981">
            <v>0</v>
          </cell>
        </row>
        <row r="3982">
          <cell r="A3982">
            <v>44170</v>
          </cell>
          <cell r="C3982">
            <v>0.54166666666666663</v>
          </cell>
          <cell r="P3982">
            <v>0.06</v>
          </cell>
          <cell r="Q3982">
            <v>0.1</v>
          </cell>
          <cell r="R3982">
            <v>0.1</v>
          </cell>
        </row>
        <row r="3983">
          <cell r="A3983">
            <v>44170</v>
          </cell>
          <cell r="C3983">
            <v>0.55208333333333337</v>
          </cell>
          <cell r="P3983">
            <v>0.1</v>
          </cell>
          <cell r="Q3983">
            <v>0</v>
          </cell>
          <cell r="R3983">
            <v>0</v>
          </cell>
        </row>
        <row r="3984">
          <cell r="A3984">
            <v>44170</v>
          </cell>
          <cell r="C3984">
            <v>0.5625</v>
          </cell>
          <cell r="P3984">
            <v>0.1</v>
          </cell>
          <cell r="Q3984">
            <v>0</v>
          </cell>
          <cell r="R3984">
            <v>0</v>
          </cell>
        </row>
        <row r="3985">
          <cell r="A3985">
            <v>44170</v>
          </cell>
          <cell r="C3985">
            <v>0.57291666666666663</v>
          </cell>
          <cell r="P3985">
            <v>0.1</v>
          </cell>
          <cell r="Q3985">
            <v>0</v>
          </cell>
          <cell r="R3985">
            <v>0</v>
          </cell>
        </row>
        <row r="3986">
          <cell r="A3986">
            <v>44170</v>
          </cell>
          <cell r="C3986">
            <v>0.58333333333333337</v>
          </cell>
          <cell r="P3986">
            <v>0.1</v>
          </cell>
          <cell r="Q3986">
            <v>0</v>
          </cell>
          <cell r="R3986">
            <v>0</v>
          </cell>
        </row>
        <row r="3987">
          <cell r="A3987">
            <v>44170</v>
          </cell>
          <cell r="C3987">
            <v>0.59375</v>
          </cell>
          <cell r="P3987">
            <v>0.09</v>
          </cell>
          <cell r="Q3987">
            <v>0</v>
          </cell>
          <cell r="R3987">
            <v>0</v>
          </cell>
        </row>
        <row r="3988">
          <cell r="A3988">
            <v>44170</v>
          </cell>
          <cell r="C3988">
            <v>0.60416666666666663</v>
          </cell>
          <cell r="P3988">
            <v>0.08</v>
          </cell>
          <cell r="Q3988">
            <v>0</v>
          </cell>
          <cell r="R3988">
            <v>0</v>
          </cell>
        </row>
        <row r="3989">
          <cell r="A3989">
            <v>44170</v>
          </cell>
          <cell r="C3989">
            <v>0.61458333333333337</v>
          </cell>
          <cell r="P3989">
            <v>0.1</v>
          </cell>
          <cell r="Q3989">
            <v>0</v>
          </cell>
          <cell r="R3989">
            <v>0</v>
          </cell>
        </row>
        <row r="3990">
          <cell r="A3990">
            <v>44170</v>
          </cell>
          <cell r="C3990">
            <v>0.625</v>
          </cell>
          <cell r="P3990">
            <v>0.11</v>
          </cell>
          <cell r="Q3990">
            <v>0</v>
          </cell>
          <cell r="R3990">
            <v>0</v>
          </cell>
        </row>
        <row r="3991">
          <cell r="A3991">
            <v>44170</v>
          </cell>
          <cell r="C3991">
            <v>0.63541666666666663</v>
          </cell>
          <cell r="P3991">
            <v>0.09</v>
          </cell>
          <cell r="Q3991">
            <v>0</v>
          </cell>
          <cell r="R3991">
            <v>0</v>
          </cell>
        </row>
        <row r="3992">
          <cell r="A3992">
            <v>44170</v>
          </cell>
          <cell r="C3992">
            <v>0.64583333333333337</v>
          </cell>
          <cell r="P3992">
            <v>0.09</v>
          </cell>
          <cell r="Q3992">
            <v>0</v>
          </cell>
          <cell r="R3992">
            <v>0</v>
          </cell>
        </row>
        <row r="3993">
          <cell r="A3993">
            <v>44170</v>
          </cell>
          <cell r="C3993">
            <v>0.65625</v>
          </cell>
          <cell r="P3993">
            <v>0.11</v>
          </cell>
          <cell r="Q3993">
            <v>0.1</v>
          </cell>
          <cell r="R3993">
            <v>0.1</v>
          </cell>
        </row>
        <row r="3994">
          <cell r="A3994">
            <v>44170</v>
          </cell>
          <cell r="C3994">
            <v>0.66666666666666663</v>
          </cell>
          <cell r="P3994">
            <v>0.1</v>
          </cell>
          <cell r="Q3994">
            <v>0</v>
          </cell>
          <cell r="R3994">
            <v>0</v>
          </cell>
        </row>
        <row r="3995">
          <cell r="A3995">
            <v>44170</v>
          </cell>
          <cell r="C3995">
            <v>0.67708333333333337</v>
          </cell>
          <cell r="P3995">
            <v>0.12</v>
          </cell>
          <cell r="Q3995">
            <v>0</v>
          </cell>
          <cell r="R3995">
            <v>0</v>
          </cell>
        </row>
        <row r="3996">
          <cell r="A3996">
            <v>44170</v>
          </cell>
          <cell r="C3996">
            <v>0.6875</v>
          </cell>
          <cell r="P3996">
            <v>0.12</v>
          </cell>
          <cell r="Q3996">
            <v>0</v>
          </cell>
          <cell r="R3996">
            <v>0</v>
          </cell>
        </row>
        <row r="3997">
          <cell r="A3997">
            <v>44170</v>
          </cell>
          <cell r="C3997">
            <v>0.69791666666666663</v>
          </cell>
          <cell r="P3997">
            <v>0.09</v>
          </cell>
          <cell r="Q3997">
            <v>0</v>
          </cell>
          <cell r="R3997">
            <v>0</v>
          </cell>
        </row>
        <row r="3998">
          <cell r="A3998">
            <v>44170</v>
          </cell>
          <cell r="C3998">
            <v>0.70833333333333337</v>
          </cell>
          <cell r="P3998">
            <v>0.1</v>
          </cell>
          <cell r="Q3998">
            <v>0</v>
          </cell>
          <cell r="R3998">
            <v>0</v>
          </cell>
        </row>
        <row r="3999">
          <cell r="A3999">
            <v>44170</v>
          </cell>
          <cell r="C3999">
            <v>0.71875</v>
          </cell>
          <cell r="P3999">
            <v>0.1</v>
          </cell>
          <cell r="Q3999">
            <v>0</v>
          </cell>
          <cell r="R3999">
            <v>0</v>
          </cell>
        </row>
        <row r="4000">
          <cell r="A4000">
            <v>44170</v>
          </cell>
          <cell r="C4000">
            <v>0.72916666666666663</v>
          </cell>
          <cell r="P4000">
            <v>0.1</v>
          </cell>
          <cell r="Q4000">
            <v>0</v>
          </cell>
          <cell r="R4000">
            <v>0</v>
          </cell>
        </row>
        <row r="4001">
          <cell r="A4001">
            <v>44170</v>
          </cell>
          <cell r="C4001">
            <v>0.73958333333333337</v>
          </cell>
          <cell r="P4001">
            <v>0.09</v>
          </cell>
          <cell r="Q4001">
            <v>0</v>
          </cell>
          <cell r="R4001">
            <v>0</v>
          </cell>
        </row>
        <row r="4002">
          <cell r="A4002">
            <v>44170</v>
          </cell>
          <cell r="C4002">
            <v>0.75</v>
          </cell>
          <cell r="P4002">
            <v>0.11</v>
          </cell>
          <cell r="Q4002">
            <v>0</v>
          </cell>
          <cell r="R4002">
            <v>0</v>
          </cell>
        </row>
        <row r="4003">
          <cell r="A4003">
            <v>44170</v>
          </cell>
          <cell r="C4003">
            <v>0.76041666666666663</v>
          </cell>
          <cell r="P4003">
            <v>0.11</v>
          </cell>
          <cell r="Q4003">
            <v>0.1</v>
          </cell>
          <cell r="R4003">
            <v>0.1</v>
          </cell>
        </row>
        <row r="4004">
          <cell r="A4004">
            <v>44170</v>
          </cell>
          <cell r="C4004">
            <v>0.77083333333333337</v>
          </cell>
          <cell r="P4004">
            <v>0.09</v>
          </cell>
          <cell r="Q4004">
            <v>0.3</v>
          </cell>
          <cell r="R4004">
            <v>0.3</v>
          </cell>
        </row>
        <row r="4005">
          <cell r="A4005">
            <v>44170</v>
          </cell>
          <cell r="C4005">
            <v>0.78125</v>
          </cell>
          <cell r="P4005">
            <v>0.06</v>
          </cell>
          <cell r="Q4005">
            <v>0.2</v>
          </cell>
          <cell r="R4005">
            <v>0.2</v>
          </cell>
        </row>
        <row r="4006">
          <cell r="A4006">
            <v>44170</v>
          </cell>
          <cell r="C4006">
            <v>0.79166666666666663</v>
          </cell>
          <cell r="P4006">
            <v>0.04</v>
          </cell>
          <cell r="Q4006">
            <v>0.1</v>
          </cell>
          <cell r="R4006">
            <v>0.1</v>
          </cell>
        </row>
        <row r="4007">
          <cell r="A4007">
            <v>44170</v>
          </cell>
          <cell r="C4007">
            <v>0.80208333333333337</v>
          </cell>
          <cell r="P4007">
            <v>0.01</v>
          </cell>
          <cell r="Q4007">
            <v>0</v>
          </cell>
          <cell r="R4007">
            <v>0</v>
          </cell>
        </row>
        <row r="4008">
          <cell r="A4008">
            <v>44170</v>
          </cell>
          <cell r="C4008">
            <v>0.84375</v>
          </cell>
          <cell r="P4008">
            <v>0.01</v>
          </cell>
          <cell r="Q4008">
            <v>0</v>
          </cell>
          <cell r="R4008">
            <v>0</v>
          </cell>
        </row>
        <row r="4009">
          <cell r="A4009">
            <v>44170</v>
          </cell>
          <cell r="C4009">
            <v>0.94791666666666663</v>
          </cell>
          <cell r="P4009">
            <v>0</v>
          </cell>
          <cell r="Q4009">
            <v>0.1</v>
          </cell>
          <cell r="R4009">
            <v>0.1</v>
          </cell>
        </row>
        <row r="4010">
          <cell r="A4010">
            <v>44171</v>
          </cell>
          <cell r="C4010">
            <v>4.1666666666666664E-2</v>
          </cell>
          <cell r="P4010">
            <v>0</v>
          </cell>
          <cell r="Q4010">
            <v>0.1</v>
          </cell>
          <cell r="R4010">
            <v>0.1</v>
          </cell>
        </row>
        <row r="4011">
          <cell r="A4011">
            <v>44171</v>
          </cell>
          <cell r="C4011">
            <v>6.25E-2</v>
          </cell>
          <cell r="P4011">
            <v>0</v>
          </cell>
          <cell r="Q4011">
            <v>0.1</v>
          </cell>
          <cell r="R4011">
            <v>0.1</v>
          </cell>
        </row>
        <row r="4012">
          <cell r="A4012">
            <v>44171</v>
          </cell>
          <cell r="C4012">
            <v>9.375E-2</v>
          </cell>
          <cell r="P4012">
            <v>0</v>
          </cell>
          <cell r="Q4012">
            <v>0.1</v>
          </cell>
          <cell r="R4012">
            <v>0.1</v>
          </cell>
        </row>
        <row r="4013">
          <cell r="A4013">
            <v>44171</v>
          </cell>
          <cell r="C4013">
            <v>0.11458333333333333</v>
          </cell>
          <cell r="P4013">
            <v>0</v>
          </cell>
          <cell r="Q4013">
            <v>0.1</v>
          </cell>
          <cell r="R4013">
            <v>0.1</v>
          </cell>
        </row>
        <row r="4014">
          <cell r="A4014">
            <v>44171</v>
          </cell>
          <cell r="C4014">
            <v>0.13541666666666666</v>
          </cell>
          <cell r="P4014">
            <v>0</v>
          </cell>
          <cell r="Q4014">
            <v>0.1</v>
          </cell>
          <cell r="R4014">
            <v>0.1</v>
          </cell>
        </row>
        <row r="4015">
          <cell r="A4015">
            <v>44171</v>
          </cell>
          <cell r="C4015">
            <v>0.15625</v>
          </cell>
          <cell r="P4015">
            <v>0</v>
          </cell>
          <cell r="Q4015">
            <v>0.1</v>
          </cell>
          <cell r="R4015">
            <v>0.1</v>
          </cell>
        </row>
        <row r="4016">
          <cell r="A4016">
            <v>44171</v>
          </cell>
          <cell r="C4016">
            <v>0.1875</v>
          </cell>
          <cell r="P4016">
            <v>0</v>
          </cell>
          <cell r="Q4016">
            <v>0.1</v>
          </cell>
          <cell r="R4016">
            <v>0.1</v>
          </cell>
        </row>
        <row r="4017">
          <cell r="A4017">
            <v>44171</v>
          </cell>
          <cell r="C4017">
            <v>0.20833333333333334</v>
          </cell>
          <cell r="P4017">
            <v>0</v>
          </cell>
          <cell r="Q4017">
            <v>0.1</v>
          </cell>
          <cell r="R4017">
            <v>0.1</v>
          </cell>
        </row>
        <row r="4018">
          <cell r="A4018">
            <v>44171</v>
          </cell>
          <cell r="C4018">
            <v>0.22916666666666666</v>
          </cell>
          <cell r="P4018">
            <v>0</v>
          </cell>
          <cell r="Q4018">
            <v>0.1</v>
          </cell>
          <cell r="R4018">
            <v>0.1</v>
          </cell>
        </row>
        <row r="4019">
          <cell r="A4019">
            <v>44171</v>
          </cell>
          <cell r="C4019">
            <v>0.25</v>
          </cell>
          <cell r="P4019">
            <v>0</v>
          </cell>
          <cell r="Q4019">
            <v>0.1</v>
          </cell>
          <cell r="R4019">
            <v>0.1</v>
          </cell>
        </row>
        <row r="4020">
          <cell r="A4020">
            <v>44171</v>
          </cell>
          <cell r="C4020">
            <v>0.26041666666666669</v>
          </cell>
          <cell r="P4020">
            <v>0.01</v>
          </cell>
          <cell r="Q4020">
            <v>0</v>
          </cell>
          <cell r="R4020">
            <v>0</v>
          </cell>
        </row>
        <row r="4021">
          <cell r="A4021">
            <v>44171</v>
          </cell>
          <cell r="C4021">
            <v>0.27083333333333331</v>
          </cell>
          <cell r="P4021">
            <v>0.01</v>
          </cell>
          <cell r="Q4021">
            <v>0</v>
          </cell>
          <cell r="R4021">
            <v>0</v>
          </cell>
        </row>
        <row r="4022">
          <cell r="A4022">
            <v>44171</v>
          </cell>
          <cell r="C4022">
            <v>0.28125</v>
          </cell>
          <cell r="P4022">
            <v>0.01</v>
          </cell>
          <cell r="Q4022">
            <v>0.1</v>
          </cell>
          <cell r="R4022">
            <v>0.1</v>
          </cell>
        </row>
        <row r="4023">
          <cell r="A4023">
            <v>44171</v>
          </cell>
          <cell r="C4023">
            <v>0.29166666666666669</v>
          </cell>
          <cell r="P4023">
            <v>0.01</v>
          </cell>
          <cell r="Q4023">
            <v>0</v>
          </cell>
          <cell r="R4023">
            <v>0</v>
          </cell>
        </row>
        <row r="4024">
          <cell r="A4024">
            <v>44171</v>
          </cell>
          <cell r="C4024">
            <v>0.30208333333333331</v>
          </cell>
          <cell r="P4024">
            <v>0.02</v>
          </cell>
          <cell r="Q4024">
            <v>0.1</v>
          </cell>
          <cell r="R4024">
            <v>0.1</v>
          </cell>
        </row>
        <row r="4025">
          <cell r="A4025">
            <v>44171</v>
          </cell>
          <cell r="C4025">
            <v>0.3125</v>
          </cell>
          <cell r="P4025">
            <v>0.03</v>
          </cell>
          <cell r="Q4025">
            <v>0.1</v>
          </cell>
          <cell r="R4025">
            <v>0.1</v>
          </cell>
        </row>
        <row r="4026">
          <cell r="A4026">
            <v>44171</v>
          </cell>
          <cell r="C4026">
            <v>0.32291666666666669</v>
          </cell>
          <cell r="P4026">
            <v>0.05</v>
          </cell>
          <cell r="Q4026">
            <v>0.1</v>
          </cell>
          <cell r="R4026">
            <v>0.1</v>
          </cell>
        </row>
        <row r="4027">
          <cell r="A4027">
            <v>44171</v>
          </cell>
          <cell r="C4027">
            <v>0.33333333333333331</v>
          </cell>
          <cell r="P4027">
            <v>0.08</v>
          </cell>
          <cell r="Q4027">
            <v>0.1</v>
          </cell>
          <cell r="R4027">
            <v>0.1</v>
          </cell>
        </row>
        <row r="4028">
          <cell r="A4028">
            <v>44171</v>
          </cell>
          <cell r="C4028">
            <v>0.34375</v>
          </cell>
          <cell r="P4028">
            <v>0.09</v>
          </cell>
          <cell r="Q4028">
            <v>0</v>
          </cell>
          <cell r="R4028">
            <v>0</v>
          </cell>
        </row>
        <row r="4029">
          <cell r="A4029">
            <v>44171</v>
          </cell>
          <cell r="C4029">
            <v>0.35416666666666669</v>
          </cell>
          <cell r="P4029">
            <v>0.12</v>
          </cell>
          <cell r="Q4029">
            <v>0.2</v>
          </cell>
          <cell r="R4029">
            <v>0.2</v>
          </cell>
        </row>
        <row r="4030">
          <cell r="A4030">
            <v>44171</v>
          </cell>
          <cell r="C4030">
            <v>0.36458333333333331</v>
          </cell>
          <cell r="P4030">
            <v>0.15</v>
          </cell>
          <cell r="Q4030">
            <v>0</v>
          </cell>
          <cell r="R4030">
            <v>0</v>
          </cell>
        </row>
        <row r="4031">
          <cell r="A4031">
            <v>44171</v>
          </cell>
          <cell r="C4031">
            <v>0.375</v>
          </cell>
          <cell r="P4031">
            <v>0.16</v>
          </cell>
          <cell r="Q4031">
            <v>0</v>
          </cell>
          <cell r="R4031">
            <v>0</v>
          </cell>
        </row>
        <row r="4032">
          <cell r="A4032">
            <v>44171</v>
          </cell>
          <cell r="C4032">
            <v>0.38541666666666669</v>
          </cell>
          <cell r="P4032">
            <v>0.18</v>
          </cell>
          <cell r="Q4032">
            <v>0</v>
          </cell>
          <cell r="R4032">
            <v>0</v>
          </cell>
        </row>
        <row r="4033">
          <cell r="A4033">
            <v>44171</v>
          </cell>
        </row>
      </sheetData>
    </sheetDataSet>
  </externalBook>
</externalLink>
</file>

<file path=xl/theme/theme1.xml><?xml version="1.0" encoding="utf-8"?>
<a:theme xmlns:a="http://schemas.openxmlformats.org/drawingml/2006/main" name="Office Theme">
  <a:themeElements>
    <a:clrScheme name="Custom 4">
      <a:dk1>
        <a:sysClr val="windowText" lastClr="000000"/>
      </a:dk1>
      <a:lt1>
        <a:sysClr val="window" lastClr="FFFFFF"/>
      </a:lt1>
      <a:dk2>
        <a:srgbClr val="44546A"/>
      </a:dk2>
      <a:lt2>
        <a:srgbClr val="E7E6E6"/>
      </a:lt2>
      <a:accent1>
        <a:srgbClr val="FF0000"/>
      </a:accent1>
      <a:accent2>
        <a:srgbClr val="4472C4"/>
      </a:accent2>
      <a:accent3>
        <a:srgbClr val="FFFF00"/>
      </a:accent3>
      <a:accent4>
        <a:srgbClr val="70AD47"/>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J35"/>
  <sheetViews>
    <sheetView tabSelected="1" workbookViewId="0">
      <selection activeCell="A22" sqref="A22:J23"/>
    </sheetView>
  </sheetViews>
  <sheetFormatPr defaultRowHeight="14.4" x14ac:dyDescent="0.3"/>
  <sheetData>
    <row r="1" spans="1:8" ht="14.4" customHeight="1" x14ac:dyDescent="0.85">
      <c r="A1" s="104" t="s">
        <v>831</v>
      </c>
      <c r="B1" s="104"/>
      <c r="C1" s="104"/>
      <c r="D1" s="104"/>
      <c r="E1" s="104"/>
      <c r="F1" s="104"/>
      <c r="G1" s="100"/>
      <c r="H1" s="100"/>
    </row>
    <row r="2" spans="1:8" ht="14.4" customHeight="1" x14ac:dyDescent="0.85">
      <c r="A2" s="104"/>
      <c r="B2" s="104"/>
      <c r="C2" s="104"/>
      <c r="D2" s="104"/>
      <c r="E2" s="104"/>
      <c r="F2" s="104"/>
      <c r="G2" s="100"/>
      <c r="H2" s="100"/>
    </row>
    <row r="4" spans="1:8" x14ac:dyDescent="0.3">
      <c r="A4" s="105" t="s">
        <v>54</v>
      </c>
      <c r="B4" s="105"/>
      <c r="C4" s="105"/>
      <c r="D4" s="105"/>
    </row>
    <row r="20" spans="1:10" x14ac:dyDescent="0.3">
      <c r="A20" s="106" t="s">
        <v>55</v>
      </c>
      <c r="B20" s="106"/>
      <c r="C20" s="106"/>
      <c r="D20" s="106"/>
      <c r="E20" s="106"/>
      <c r="F20" s="106"/>
      <c r="G20" s="106"/>
      <c r="H20" s="106"/>
      <c r="I20" s="106"/>
      <c r="J20" s="106"/>
    </row>
    <row r="21" spans="1:10" x14ac:dyDescent="0.3">
      <c r="A21" s="106" t="s">
        <v>56</v>
      </c>
      <c r="B21" s="106"/>
      <c r="C21" s="106"/>
      <c r="D21" s="106"/>
      <c r="E21" s="106"/>
      <c r="F21" s="106"/>
      <c r="G21" s="106"/>
      <c r="H21" s="106"/>
      <c r="I21" s="106"/>
      <c r="J21" s="106"/>
    </row>
    <row r="22" spans="1:10" x14ac:dyDescent="0.3">
      <c r="A22" s="101" t="s">
        <v>57</v>
      </c>
      <c r="B22" s="101"/>
      <c r="C22" s="101"/>
      <c r="D22" s="101"/>
      <c r="E22" s="101"/>
      <c r="F22" s="101"/>
      <c r="G22" s="101"/>
      <c r="H22" s="101"/>
      <c r="I22" s="101"/>
      <c r="J22" s="101"/>
    </row>
    <row r="23" spans="1:10" x14ac:dyDescent="0.3">
      <c r="A23" s="101"/>
      <c r="B23" s="101"/>
      <c r="C23" s="101"/>
      <c r="D23" s="101"/>
      <c r="E23" s="101"/>
      <c r="F23" s="101"/>
      <c r="G23" s="101"/>
      <c r="H23" s="101"/>
      <c r="I23" s="101"/>
      <c r="J23" s="101"/>
    </row>
    <row r="24" spans="1:10" x14ac:dyDescent="0.3">
      <c r="A24" s="101" t="s">
        <v>825</v>
      </c>
      <c r="B24" s="101"/>
      <c r="C24" s="101"/>
      <c r="D24" s="101"/>
      <c r="E24" s="101"/>
      <c r="F24" s="101"/>
      <c r="G24" s="101"/>
      <c r="H24" s="101"/>
      <c r="I24" s="101"/>
      <c r="J24" s="101"/>
    </row>
    <row r="25" spans="1:10" x14ac:dyDescent="0.3">
      <c r="A25" s="101"/>
      <c r="B25" s="101"/>
      <c r="C25" s="101"/>
      <c r="D25" s="101"/>
      <c r="E25" s="101"/>
      <c r="F25" s="101"/>
      <c r="G25" s="101"/>
      <c r="H25" s="101"/>
      <c r="I25" s="101"/>
      <c r="J25" s="101"/>
    </row>
    <row r="26" spans="1:10" x14ac:dyDescent="0.3">
      <c r="A26" s="101" t="s">
        <v>832</v>
      </c>
      <c r="B26" s="101"/>
      <c r="C26" s="101"/>
      <c r="D26" s="101"/>
      <c r="E26" s="101"/>
      <c r="F26" s="101"/>
      <c r="G26" s="101"/>
      <c r="H26" s="101"/>
      <c r="I26" s="101"/>
      <c r="J26" s="101"/>
    </row>
    <row r="27" spans="1:10" x14ac:dyDescent="0.3">
      <c r="A27" s="101"/>
      <c r="B27" s="101"/>
      <c r="C27" s="101"/>
      <c r="D27" s="101"/>
      <c r="E27" s="101"/>
      <c r="F27" s="101"/>
      <c r="G27" s="101"/>
      <c r="H27" s="101"/>
      <c r="I27" s="101"/>
      <c r="J27" s="101"/>
    </row>
    <row r="28" spans="1:10" x14ac:dyDescent="0.3">
      <c r="A28" s="101"/>
      <c r="B28" s="101"/>
      <c r="C28" s="101"/>
      <c r="D28" s="101"/>
      <c r="E28" s="101"/>
      <c r="F28" s="101"/>
      <c r="G28" s="101"/>
      <c r="H28" s="101"/>
      <c r="I28" s="101"/>
      <c r="J28" s="101"/>
    </row>
    <row r="29" spans="1:10" x14ac:dyDescent="0.3">
      <c r="A29" s="106" t="s">
        <v>826</v>
      </c>
      <c r="B29" s="106"/>
      <c r="C29" s="106"/>
      <c r="D29" s="106"/>
      <c r="E29" s="106"/>
      <c r="F29" s="106"/>
      <c r="G29" s="106"/>
      <c r="H29" s="106"/>
      <c r="I29" s="106"/>
      <c r="J29" s="106"/>
    </row>
    <row r="30" spans="1:10" x14ac:dyDescent="0.3">
      <c r="A30" s="106" t="s">
        <v>827</v>
      </c>
      <c r="B30" s="106"/>
      <c r="C30" s="106"/>
      <c r="D30" s="106"/>
      <c r="E30" s="106"/>
      <c r="F30" s="106"/>
      <c r="G30" s="106"/>
      <c r="H30" s="106"/>
      <c r="I30" s="106"/>
      <c r="J30" s="106"/>
    </row>
    <row r="31" spans="1:10" ht="14.4" customHeight="1" x14ac:dyDescent="0.3">
      <c r="A31" s="103" t="s">
        <v>830</v>
      </c>
      <c r="B31" s="103"/>
      <c r="C31" s="103"/>
      <c r="D31" s="103"/>
      <c r="E31" s="103"/>
      <c r="F31" s="103"/>
      <c r="G31" s="103"/>
      <c r="H31" s="103"/>
      <c r="I31" s="103"/>
      <c r="J31" s="103"/>
    </row>
    <row r="32" spans="1:10" x14ac:dyDescent="0.3">
      <c r="A32" s="103"/>
      <c r="B32" s="103"/>
      <c r="C32" s="103"/>
      <c r="D32" s="103"/>
      <c r="E32" s="103"/>
      <c r="F32" s="103"/>
      <c r="G32" s="103"/>
      <c r="H32" s="103"/>
      <c r="I32" s="103"/>
      <c r="J32" s="103"/>
    </row>
    <row r="33" spans="1:10" ht="14.4" customHeight="1" x14ac:dyDescent="0.3">
      <c r="A33" s="103"/>
      <c r="B33" s="103"/>
      <c r="C33" s="103"/>
      <c r="D33" s="103"/>
      <c r="E33" s="103"/>
      <c r="F33" s="103"/>
      <c r="G33" s="103"/>
      <c r="H33" s="103"/>
      <c r="I33" s="103"/>
      <c r="J33" s="103"/>
    </row>
    <row r="34" spans="1:10" x14ac:dyDescent="0.3">
      <c r="A34" s="97"/>
      <c r="B34" s="97"/>
      <c r="C34" s="97"/>
      <c r="D34" s="97"/>
      <c r="E34" s="97"/>
      <c r="F34" s="97"/>
      <c r="G34" s="97"/>
      <c r="H34" s="97"/>
      <c r="I34" s="97"/>
      <c r="J34" s="97"/>
    </row>
    <row r="35" spans="1:10" x14ac:dyDescent="0.3">
      <c r="A35" s="102" t="s">
        <v>828</v>
      </c>
      <c r="B35" s="102"/>
      <c r="C35" s="102"/>
      <c r="D35" s="102"/>
      <c r="E35" s="102"/>
      <c r="F35" s="102"/>
      <c r="G35" s="102"/>
      <c r="H35" s="102"/>
      <c r="I35" s="102"/>
      <c r="J35" s="102"/>
    </row>
  </sheetData>
  <mergeCells count="11">
    <mergeCell ref="A30:J30"/>
    <mergeCell ref="A24:J25"/>
    <mergeCell ref="A26:J28"/>
    <mergeCell ref="A35:J35"/>
    <mergeCell ref="A31:J33"/>
    <mergeCell ref="A1:F2"/>
    <mergeCell ref="A4:D4"/>
    <mergeCell ref="A21:J21"/>
    <mergeCell ref="A20:J20"/>
    <mergeCell ref="A22:J23"/>
    <mergeCell ref="A29:J29"/>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P5685"/>
  <sheetViews>
    <sheetView topLeftCell="A3" zoomScaleNormal="100" workbookViewId="0">
      <selection activeCell="D31" sqref="D31"/>
    </sheetView>
  </sheetViews>
  <sheetFormatPr defaultRowHeight="14.4" x14ac:dyDescent="0.3"/>
  <cols>
    <col min="1" max="1" width="21.109375" bestFit="1" customWidth="1"/>
    <col min="2" max="2" width="16" bestFit="1" customWidth="1"/>
    <col min="3" max="3" width="19.33203125" bestFit="1" customWidth="1"/>
    <col min="4" max="4" width="11.88671875" customWidth="1"/>
    <col min="5" max="5" width="14.33203125" customWidth="1"/>
    <col min="6" max="6" width="11.5546875" bestFit="1" customWidth="1"/>
    <col min="7" max="7" width="15.88671875" bestFit="1" customWidth="1"/>
    <col min="8" max="8" width="11.33203125" customWidth="1"/>
    <col min="9" max="9" width="13.5546875" bestFit="1" customWidth="1"/>
    <col min="10" max="10" width="11.88671875" customWidth="1"/>
    <col min="11" max="11" width="16.88671875" bestFit="1" customWidth="1"/>
    <col min="12" max="12" width="14" bestFit="1" customWidth="1"/>
    <col min="13" max="13" width="17.33203125" bestFit="1" customWidth="1"/>
    <col min="14" max="14" width="12.5546875" bestFit="1" customWidth="1"/>
    <col min="15" max="15" width="10.6640625" bestFit="1" customWidth="1"/>
    <col min="16" max="16" width="15.88671875" bestFit="1" customWidth="1"/>
    <col min="17" max="17" width="20" bestFit="1" customWidth="1"/>
    <col min="18" max="18" width="13.6640625" bestFit="1" customWidth="1"/>
    <col min="19" max="19" width="19.88671875" bestFit="1" customWidth="1"/>
    <col min="20" max="20" width="16.5546875" bestFit="1" customWidth="1"/>
    <col min="21" max="23" width="10.6640625" bestFit="1" customWidth="1"/>
    <col min="24" max="24" width="17" bestFit="1" customWidth="1"/>
    <col min="25" max="25" width="10.6640625" bestFit="1" customWidth="1"/>
  </cols>
  <sheetData>
    <row r="1" spans="1:16" ht="15" hidden="1" thickBot="1" x14ac:dyDescent="0.35">
      <c r="A1" s="107" t="s">
        <v>12</v>
      </c>
      <c r="B1" s="108"/>
      <c r="C1" s="107" t="s">
        <v>15</v>
      </c>
      <c r="D1" s="108"/>
      <c r="E1" s="107" t="s">
        <v>13</v>
      </c>
      <c r="F1" s="108"/>
      <c r="G1" s="107" t="s">
        <v>14</v>
      </c>
      <c r="H1" s="108"/>
      <c r="I1" s="109" t="s">
        <v>25</v>
      </c>
      <c r="J1" s="110"/>
      <c r="K1" s="1"/>
    </row>
    <row r="2" spans="1:16" ht="15" hidden="1" thickBot="1" x14ac:dyDescent="0.35">
      <c r="A2" s="54">
        <f ca="1">TODAY()</f>
        <v>45238</v>
      </c>
      <c r="B2" s="55">
        <f ca="1">A2-DAY(A2)+1</f>
        <v>45231</v>
      </c>
      <c r="C2" s="54">
        <f ca="1">EOMONTH(A2,-1)</f>
        <v>45230</v>
      </c>
      <c r="D2" s="55">
        <f ca="1">C2-DAY(C2)+1</f>
        <v>45200</v>
      </c>
      <c r="E2" s="54">
        <f ca="1">TODAY()</f>
        <v>45238</v>
      </c>
      <c r="F2" s="55">
        <f ca="1">DATE(YEAR(TODAY()),1,1)</f>
        <v>44927</v>
      </c>
      <c r="G2" s="4">
        <f ca="1">SUM(DATE(YEAR(TODAY()),1,1)-365)</f>
        <v>44562</v>
      </c>
      <c r="H2" s="4">
        <f ca="1">SUM(DATE(YEAR(TODAY()),1,1)-1)</f>
        <v>44926</v>
      </c>
      <c r="I2" s="5">
        <v>44105</v>
      </c>
      <c r="J2" s="6">
        <f ca="1">TODAY()</f>
        <v>45238</v>
      </c>
    </row>
    <row r="3" spans="1:16" ht="15" thickBot="1" x14ac:dyDescent="0.35">
      <c r="A3" s="70" t="s">
        <v>0</v>
      </c>
      <c r="B3" s="79">
        <v>45231</v>
      </c>
      <c r="C3" s="28"/>
      <c r="D3" s="11" t="s">
        <v>8</v>
      </c>
      <c r="E3" s="12" t="s">
        <v>9</v>
      </c>
      <c r="F3" s="13" t="s">
        <v>4</v>
      </c>
    </row>
    <row r="4" spans="1:16" ht="15" thickBot="1" x14ac:dyDescent="0.35">
      <c r="A4" s="71" t="s">
        <v>1</v>
      </c>
      <c r="B4" s="80">
        <v>45238</v>
      </c>
      <c r="C4" s="17" t="s">
        <v>12</v>
      </c>
      <c r="D4" s="16">
        <f ca="1">SUM(SUMIFS('Data Summery'!F:F,'Data Summery'!A:A,"&gt;="&amp;B2,'Data Summery'!A:A,"&lt;="&amp;A2)+0)</f>
        <v>1.5199999999999998</v>
      </c>
      <c r="E4" s="15">
        <f ca="1">SUMIFS('Data Summery'!E:E,'Data Summery'!A:A,"&gt;="&amp;B2,'Data Summery'!A:A,"&lt;="&amp;A2)</f>
        <v>82.369999999999976</v>
      </c>
      <c r="F4" s="17">
        <f ca="1">SUM(E4+D4)</f>
        <v>83.889999999999972</v>
      </c>
    </row>
    <row r="5" spans="1:16" x14ac:dyDescent="0.3">
      <c r="A5" s="14" t="s">
        <v>2</v>
      </c>
      <c r="B5" s="69">
        <f>SUMIFS('Data Summery'!F:F,'Data Summery'!A:A,"&gt;="&amp;$B$3,'Data Summery'!A:A,"&lt;="&amp;$B$4)</f>
        <v>1.5199999999999998</v>
      </c>
      <c r="C5" s="20" t="s">
        <v>15</v>
      </c>
      <c r="D5" s="21">
        <f ca="1">SUMIFS('Data Summery'!F:F,'Data Summery'!A:A,"&gt;="&amp;D2,'Data Summery'!A:A,"&lt;="&amp;C2)</f>
        <v>0.2</v>
      </c>
      <c r="E5" s="22">
        <f ca="1">SUMIFS('Data Summery'!E:E,'Data Summery'!A:A,"&gt;="&amp;D2,'Data Summery'!A:A,"&lt;="&amp;C2)</f>
        <v>10.089999999999996</v>
      </c>
      <c r="F5" s="20">
        <f ca="1">SUM(E5+D5)</f>
        <v>10.289999999999996</v>
      </c>
      <c r="P5" s="56"/>
    </row>
    <row r="6" spans="1:16" ht="15" thickBot="1" x14ac:dyDescent="0.35">
      <c r="A6" s="51" t="s">
        <v>7</v>
      </c>
      <c r="B6" s="61">
        <f>(SUMIFS('Data Summery'!H:H,'Data Summery'!A:A,"&gt;="&amp;$B$3,'Data Summery'!A:A,"&lt;="&amp;$B$4))</f>
        <v>0.02</v>
      </c>
      <c r="C6" s="20" t="s">
        <v>13</v>
      </c>
      <c r="D6" s="21">
        <f ca="1">SUMIFS('Data Summery'!F:F,'Data Summery'!A:A,"&gt;="&amp;F2,'Data Summery'!A:A,"&lt;="&amp;E2)</f>
        <v>1.72</v>
      </c>
      <c r="E6" s="22">
        <f ca="1">SUMIFS('Data Summery'!E:E,'Data Summery'!A:A,"&gt;="&amp;F2,'Data Summery'!A:A,"&lt;="&amp;E2)</f>
        <v>92.459999999999965</v>
      </c>
      <c r="F6" s="20">
        <f ca="1">SUM(E6+D6)</f>
        <v>94.179999999999964</v>
      </c>
    </row>
    <row r="7" spans="1:16" ht="15" thickBot="1" x14ac:dyDescent="0.35">
      <c r="A7" s="33" t="s">
        <v>18</v>
      </c>
      <c r="B7" s="12">
        <f>SUM(B5+B6)</f>
        <v>1.5399999999999998</v>
      </c>
      <c r="C7" s="24" t="s">
        <v>14</v>
      </c>
      <c r="D7" s="25">
        <f ca="1">SUMIFS('Data Summery'!F:F,'Data Summery'!A:A,"&gt;="&amp;G2,'Data Summery'!A:A,"&lt;="&amp;H2)</f>
        <v>0</v>
      </c>
      <c r="E7" s="26">
        <f ca="1">SUMIFS('Data Summery'!E:E,'Data Summery'!A:A,"&gt;="&amp;G2,'Data Summery'!A:A,"&lt;="&amp;H2)</f>
        <v>0</v>
      </c>
      <c r="F7" s="24">
        <f ca="1">SUM(E7+D7)</f>
        <v>0</v>
      </c>
    </row>
    <row r="8" spans="1:16" ht="15" thickBot="1" x14ac:dyDescent="0.35">
      <c r="A8" s="37" t="s">
        <v>3</v>
      </c>
      <c r="B8" s="18">
        <f>SUMIFS('Data Summery'!C:C,'Data Summery'!A:A,"&gt;="&amp;$B$3,'Data Summery'!A:A,"&lt;="&amp;$B$4)</f>
        <v>40.649999999999991</v>
      </c>
      <c r="C8" s="19" t="s">
        <v>25</v>
      </c>
      <c r="D8" s="27">
        <f ca="1">SUMIFS('Data Summery'!F:F,'Data Summery'!A:A,"&gt;="&amp;I2,'Data Summery'!A:A,"&lt;="&amp;J2)</f>
        <v>1.72</v>
      </c>
      <c r="E8" s="10">
        <f ca="1">SUMIFS('Data Summery'!E:E,'Data Summery'!A:A,"&gt;="&amp;I2,'Data Summery'!A:A,"&lt;="&amp;J2)</f>
        <v>92.459999999999965</v>
      </c>
      <c r="F8" s="28">
        <f ca="1">SUM(D8+E8)</f>
        <v>94.179999999999964</v>
      </c>
    </row>
    <row r="9" spans="1:16" ht="15" thickBot="1" x14ac:dyDescent="0.35">
      <c r="A9" s="51" t="s">
        <v>6</v>
      </c>
      <c r="B9" s="23">
        <f>SUMIFS('Data Summery'!D:D,'Data Summery'!A:A,"&gt;="&amp;$B$3,'Data Summery'!A:A,"&lt;="&amp;$B$4)</f>
        <v>41.719999999999978</v>
      </c>
      <c r="C9" s="48" t="s">
        <v>26</v>
      </c>
      <c r="D9" s="29">
        <f>SUM(B7/B12)*100</f>
        <v>1.8357372750029806</v>
      </c>
      <c r="E9" s="30"/>
      <c r="F9" s="30"/>
    </row>
    <row r="10" spans="1:16" ht="15" thickBot="1" x14ac:dyDescent="0.35">
      <c r="A10" s="31" t="s">
        <v>48</v>
      </c>
      <c r="B10" s="50">
        <f>SUM(B8:B9)</f>
        <v>82.369999999999976</v>
      </c>
      <c r="C10" s="49" t="s">
        <v>27</v>
      </c>
      <c r="D10" s="32">
        <f>SUM(B10/B12)*100</f>
        <v>98.188103468828231</v>
      </c>
      <c r="E10" s="30"/>
      <c r="F10" s="30"/>
      <c r="G10" s="1"/>
      <c r="H10" s="1"/>
    </row>
    <row r="11" spans="1:16" ht="15" thickBot="1" x14ac:dyDescent="0.35">
      <c r="A11" s="31" t="s">
        <v>50</v>
      </c>
      <c r="B11" s="50"/>
      <c r="C11" s="30"/>
      <c r="D11" s="34"/>
      <c r="E11" s="30"/>
      <c r="F11" s="30"/>
      <c r="G11" s="1"/>
      <c r="H11" s="1"/>
    </row>
    <row r="12" spans="1:16" ht="15" thickBot="1" x14ac:dyDescent="0.35">
      <c r="A12" s="33" t="s">
        <v>4</v>
      </c>
      <c r="B12" s="62">
        <f>SUM(B10+B5+B11)</f>
        <v>83.889999999999972</v>
      </c>
      <c r="C12" s="60"/>
      <c r="D12" s="34"/>
      <c r="E12" s="30"/>
      <c r="F12" s="30"/>
    </row>
    <row r="13" spans="1:16" ht="15" thickBot="1" x14ac:dyDescent="0.35">
      <c r="A13" s="46" t="s">
        <v>49</v>
      </c>
      <c r="B13" s="47">
        <f>SUMIFS('Data Summery'!I:I,'Data Summery'!A:A,"&gt;="&amp;$B$3,'Data Summery'!A:A,"&lt;="&amp;$B$4)</f>
        <v>82.640000000000015</v>
      </c>
      <c r="C13" s="30"/>
      <c r="D13" s="34"/>
      <c r="E13" s="30"/>
      <c r="F13" s="30"/>
    </row>
    <row r="14" spans="1:16" ht="15" thickBot="1" x14ac:dyDescent="0.35">
      <c r="A14" s="53" t="s">
        <v>24</v>
      </c>
      <c r="B14" s="72">
        <f t="array" ref="B14">LOOKUP(1,1/(Data!A:A&lt;&gt;""),Data!A:A)</f>
        <v>45237</v>
      </c>
      <c r="C14" s="30"/>
      <c r="D14" s="35"/>
      <c r="E14" s="37" t="s">
        <v>46</v>
      </c>
      <c r="F14" s="99">
        <v>150000</v>
      </c>
    </row>
    <row r="15" spans="1:16" ht="16.2" thickBot="1" x14ac:dyDescent="0.35">
      <c r="A15" s="51"/>
      <c r="B15" s="52"/>
      <c r="C15" s="30"/>
      <c r="D15" s="35"/>
      <c r="E15" s="98" t="s">
        <v>829</v>
      </c>
      <c r="F15" s="82">
        <f>SUM(F16/F14)</f>
        <v>1.8861839999999995E-3</v>
      </c>
      <c r="G15" s="111" t="s">
        <v>824</v>
      </c>
    </row>
    <row r="16" spans="1:16" ht="15" thickBot="1" x14ac:dyDescent="0.35">
      <c r="A16" s="30"/>
      <c r="B16" s="30"/>
      <c r="C16" s="30"/>
      <c r="D16" s="30"/>
      <c r="E16" s="37" t="s">
        <v>16</v>
      </c>
      <c r="F16" s="77">
        <f>SUM(F18:F26)</f>
        <v>282.92759999999993</v>
      </c>
      <c r="G16" s="112"/>
    </row>
    <row r="17" spans="1:15" ht="15" thickBot="1" x14ac:dyDescent="0.35">
      <c r="A17" s="90"/>
      <c r="B17" s="91" t="s">
        <v>8</v>
      </c>
      <c r="C17" s="91" t="s">
        <v>9</v>
      </c>
      <c r="D17" s="92" t="s">
        <v>4</v>
      </c>
      <c r="E17" s="90" t="s">
        <v>10</v>
      </c>
      <c r="F17" s="93" t="s">
        <v>11</v>
      </c>
      <c r="G17" s="113"/>
    </row>
    <row r="18" spans="1:15" x14ac:dyDescent="0.3">
      <c r="A18" s="38">
        <v>44743</v>
      </c>
      <c r="B18" s="36">
        <f>SUMIFS('Data Summery'!F:F,'Data Summery'!A:A,"&gt;="&amp;A18,'Data Summery'!A:A,"&lt;="&amp;A19)</f>
        <v>0</v>
      </c>
      <c r="C18" s="36">
        <f>SUMIFS('Data Summery'!E:E,'Data Summery'!A:A,"&gt;="&amp;A18,'Data Summery'!A:A,"&lt;="&amp;A19)</f>
        <v>0</v>
      </c>
      <c r="D18" s="81">
        <f>SUM(C18+B18)</f>
        <v>0</v>
      </c>
      <c r="E18" s="83"/>
      <c r="F18" s="39">
        <f t="shared" ref="F18:F26" si="0">SUM(D18-B18)*E18</f>
        <v>0</v>
      </c>
      <c r="G18" s="94">
        <f>SUM(F18/$F$14)</f>
        <v>0</v>
      </c>
    </row>
    <row r="19" spans="1:15" x14ac:dyDescent="0.3">
      <c r="A19" s="38">
        <v>45108</v>
      </c>
      <c r="B19" s="36">
        <f>SUMIFS('Data Summery'!F:F,'Data Summery'!A:A,"&gt;="&amp;A19,'Data Summery'!A:A,"&lt;="&amp;A20)</f>
        <v>1.72</v>
      </c>
      <c r="C19" s="36">
        <f>SUMIFS('Data Summery'!E:E,'Data Summery'!A:A,"&gt;="&amp;A19,'Data Summery'!A:A,"&lt;="&amp;A20)</f>
        <v>92.459999999999965</v>
      </c>
      <c r="D19" s="81">
        <f t="shared" ref="D19:D26" si="1">SUM(C19+B19)</f>
        <v>94.179999999999964</v>
      </c>
      <c r="E19" s="84">
        <v>3.06</v>
      </c>
      <c r="F19" s="76">
        <f t="shared" si="0"/>
        <v>282.92759999999993</v>
      </c>
      <c r="G19" s="94">
        <f>SUM(F19/$F$14)</f>
        <v>1.8861839999999995E-3</v>
      </c>
      <c r="O19" s="1"/>
    </row>
    <row r="20" spans="1:15" x14ac:dyDescent="0.3">
      <c r="A20" s="38">
        <v>45474</v>
      </c>
      <c r="B20" s="36">
        <f>SUMIFS('Data Summery'!F:F,'Data Summery'!A:A,"&gt;="&amp;A20,'Data Summery'!A:A,"&lt;="&amp;A21)</f>
        <v>0</v>
      </c>
      <c r="C20" s="36">
        <f>SUMIFS('Data Summery'!E:E,'Data Summery'!A:A,"&gt;="&amp;A20,'Data Summery'!A:A,"&lt;="&amp;A21)</f>
        <v>0</v>
      </c>
      <c r="D20" s="81">
        <f t="shared" si="1"/>
        <v>0</v>
      </c>
      <c r="E20" s="85"/>
      <c r="F20" s="39">
        <f t="shared" si="0"/>
        <v>0</v>
      </c>
      <c r="G20" s="95"/>
      <c r="H20" s="3"/>
    </row>
    <row r="21" spans="1:15" x14ac:dyDescent="0.3">
      <c r="A21" s="38">
        <v>45839</v>
      </c>
      <c r="B21" s="36">
        <f>SUMIFS('Data Summery'!F:F,'Data Summery'!A:A,"&gt;="&amp;A21,'Data Summery'!A:A,"&lt;="&amp;A22)</f>
        <v>0</v>
      </c>
      <c r="C21" s="36">
        <f>SUMIFS('Data Summery'!E:E,'Data Summery'!A:A,"&gt;="&amp;A21,'Data Summery'!A:A,"&lt;="&amp;A22)</f>
        <v>0</v>
      </c>
      <c r="D21" s="81">
        <f t="shared" si="1"/>
        <v>0</v>
      </c>
      <c r="E21" s="85"/>
      <c r="F21" s="39">
        <f t="shared" si="0"/>
        <v>0</v>
      </c>
      <c r="G21" s="95"/>
      <c r="H21" s="3"/>
    </row>
    <row r="22" spans="1:15" x14ac:dyDescent="0.3">
      <c r="A22" s="38">
        <v>46204</v>
      </c>
      <c r="B22" s="36">
        <f>SUMIFS('Data Summery'!F:F,'Data Summery'!A:A,"&gt;="&amp;A22,'Data Summery'!A:A,"&lt;="&amp;A23)</f>
        <v>0</v>
      </c>
      <c r="C22" s="36">
        <f>SUMIFS('Data Summery'!E:E,'Data Summery'!A:A,"&gt;="&amp;A22,'Data Summery'!A:A,"&lt;="&amp;A23)</f>
        <v>0</v>
      </c>
      <c r="D22" s="81">
        <f t="shared" si="1"/>
        <v>0</v>
      </c>
      <c r="E22" s="85"/>
      <c r="F22" s="39">
        <f t="shared" si="0"/>
        <v>0</v>
      </c>
      <c r="G22" s="95"/>
      <c r="H22" s="3"/>
    </row>
    <row r="23" spans="1:15" x14ac:dyDescent="0.3">
      <c r="A23" s="38">
        <v>46569</v>
      </c>
      <c r="B23" s="36">
        <f>SUMIFS('Data Summery'!F:F,'Data Summery'!A:A,"&gt;="&amp;A23,'Data Summery'!A:A,"&lt;="&amp;A24)</f>
        <v>0</v>
      </c>
      <c r="C23" s="36">
        <f>SUMIFS('Data Summery'!E:E,'Data Summery'!A:A,"&gt;="&amp;A23,'Data Summery'!A:A,"&lt;="&amp;A24)</f>
        <v>0</v>
      </c>
      <c r="D23" s="81">
        <f t="shared" si="1"/>
        <v>0</v>
      </c>
      <c r="E23" s="85"/>
      <c r="F23" s="39">
        <f t="shared" si="0"/>
        <v>0</v>
      </c>
      <c r="G23" s="95"/>
      <c r="H23" s="3"/>
    </row>
    <row r="24" spans="1:15" x14ac:dyDescent="0.3">
      <c r="A24" s="38">
        <v>46935</v>
      </c>
      <c r="B24" s="36">
        <f>SUMIFS('Data Summery'!F:F,'Data Summery'!A:A,"&gt;="&amp;A24,'Data Summery'!A:A,"&lt;="&amp;A25)</f>
        <v>0</v>
      </c>
      <c r="C24" s="36">
        <f>SUMIFS('Data Summery'!E:E,'Data Summery'!A:A,"&gt;="&amp;A24,'Data Summery'!A:A,"&lt;="&amp;A25)</f>
        <v>0</v>
      </c>
      <c r="D24" s="81">
        <f t="shared" si="1"/>
        <v>0</v>
      </c>
      <c r="E24" s="85"/>
      <c r="F24" s="39">
        <f t="shared" si="0"/>
        <v>0</v>
      </c>
      <c r="G24" s="95"/>
      <c r="H24" s="3"/>
      <c r="L24" s="1"/>
    </row>
    <row r="25" spans="1:15" x14ac:dyDescent="0.3">
      <c r="A25" s="38">
        <v>47300</v>
      </c>
      <c r="B25" s="36">
        <f>SUMIFS('Data Summery'!F:F,'Data Summery'!A:A,"&gt;="&amp;A25,'Data Summery'!A:A,"&lt;="&amp;A26)</f>
        <v>0</v>
      </c>
      <c r="C25" s="36">
        <f>SUMIFS('Data Summery'!E:E,'Data Summery'!A:A,"&gt;="&amp;A25,'Data Summery'!A:A,"&lt;="&amp;A26)</f>
        <v>0</v>
      </c>
      <c r="D25" s="81">
        <f t="shared" si="1"/>
        <v>0</v>
      </c>
      <c r="E25" s="85"/>
      <c r="F25" s="39">
        <f t="shared" si="0"/>
        <v>0</v>
      </c>
      <c r="G25" s="95"/>
      <c r="H25" s="3"/>
      <c r="L25" s="1"/>
    </row>
    <row r="26" spans="1:15" ht="15" thickBot="1" x14ac:dyDescent="0.35">
      <c r="A26" s="40">
        <v>47665</v>
      </c>
      <c r="B26" s="88">
        <f>SUMIFS('Data Summery'!F:F,'Data Summery'!A:A,"&gt;="&amp;A26,'Data Summery'!A:A,"&lt;="&amp;A27)</f>
        <v>0</v>
      </c>
      <c r="C26" s="88">
        <f>SUMIFS('Data Summery'!E:E,'Data Summery'!A:A,"&gt;="&amp;A26,'Data Summery'!A:A,"&lt;="&amp;A27)</f>
        <v>0</v>
      </c>
      <c r="D26" s="89">
        <f t="shared" si="1"/>
        <v>0</v>
      </c>
      <c r="E26" s="86"/>
      <c r="F26" s="87">
        <f t="shared" si="0"/>
        <v>0</v>
      </c>
      <c r="G26" s="96"/>
      <c r="L26" s="1"/>
    </row>
    <row r="27" spans="1:15" x14ac:dyDescent="0.3">
      <c r="L27" s="1"/>
    </row>
    <row r="28" spans="1:15" x14ac:dyDescent="0.3">
      <c r="L28" s="1"/>
    </row>
    <row r="29" spans="1:15" x14ac:dyDescent="0.3">
      <c r="L29" s="1"/>
    </row>
    <row r="30" spans="1:15" x14ac:dyDescent="0.3">
      <c r="L30" s="1"/>
    </row>
    <row r="31" spans="1:15" x14ac:dyDescent="0.3">
      <c r="L31" s="1"/>
    </row>
    <row r="32" spans="1:15" x14ac:dyDescent="0.3">
      <c r="L32" s="1"/>
    </row>
    <row r="33" spans="5:16" x14ac:dyDescent="0.3">
      <c r="L33" s="1"/>
      <c r="P33" t="s">
        <v>52</v>
      </c>
    </row>
    <row r="34" spans="5:16" x14ac:dyDescent="0.3">
      <c r="J34" s="1"/>
      <c r="K34" s="57"/>
      <c r="L34" s="1"/>
    </row>
    <row r="35" spans="5:16" x14ac:dyDescent="0.3">
      <c r="L35" s="1"/>
    </row>
    <row r="36" spans="5:16" x14ac:dyDescent="0.3">
      <c r="L36" s="1"/>
    </row>
    <row r="37" spans="5:16" x14ac:dyDescent="0.3">
      <c r="L37" s="1"/>
    </row>
    <row r="38" spans="5:16" x14ac:dyDescent="0.3">
      <c r="H38" s="2"/>
      <c r="I38" s="2"/>
      <c r="J38" s="2"/>
      <c r="K38" s="2"/>
      <c r="L38" s="1"/>
    </row>
    <row r="39" spans="5:16" x14ac:dyDescent="0.3">
      <c r="H39" s="2"/>
      <c r="I39" s="2"/>
      <c r="J39" s="2"/>
      <c r="K39" s="2"/>
    </row>
    <row r="40" spans="5:16" x14ac:dyDescent="0.3">
      <c r="H40" s="2"/>
      <c r="I40" s="2"/>
      <c r="J40" s="2"/>
      <c r="K40" s="2"/>
    </row>
    <row r="41" spans="5:16" x14ac:dyDescent="0.3">
      <c r="H41" s="2"/>
      <c r="I41" s="2"/>
      <c r="J41" s="2"/>
      <c r="K41" s="2"/>
    </row>
    <row r="42" spans="5:16" x14ac:dyDescent="0.3">
      <c r="H42" s="2"/>
      <c r="I42" s="2"/>
      <c r="J42" s="2"/>
      <c r="K42" s="2"/>
      <c r="L42" s="1"/>
    </row>
    <row r="43" spans="5:16" x14ac:dyDescent="0.3">
      <c r="E43" s="2"/>
      <c r="F43" s="2"/>
      <c r="G43" s="2"/>
      <c r="H43" s="2"/>
      <c r="I43" s="2"/>
      <c r="J43" s="2"/>
      <c r="K43" s="2"/>
      <c r="L43" s="1"/>
    </row>
    <row r="44" spans="5:16" x14ac:dyDescent="0.3">
      <c r="E44" s="2"/>
      <c r="F44" s="2"/>
      <c r="H44" s="2"/>
      <c r="I44" s="2"/>
      <c r="J44" s="2"/>
      <c r="K44" s="2"/>
      <c r="L44" s="1"/>
    </row>
    <row r="45" spans="5:16" x14ac:dyDescent="0.3">
      <c r="E45" s="2"/>
      <c r="F45" s="2"/>
      <c r="H45" s="2"/>
      <c r="I45" s="2"/>
      <c r="J45" s="2"/>
      <c r="K45" s="2"/>
      <c r="L45" s="1"/>
    </row>
    <row r="46" spans="5:16" x14ac:dyDescent="0.3">
      <c r="E46" s="2"/>
      <c r="F46" s="2"/>
      <c r="H46" s="2"/>
      <c r="I46" s="2"/>
      <c r="J46" s="2"/>
      <c r="K46" s="2"/>
      <c r="L46" s="1"/>
    </row>
    <row r="47" spans="5:16" x14ac:dyDescent="0.3">
      <c r="E47" s="2"/>
      <c r="F47" s="2"/>
      <c r="H47" s="2"/>
      <c r="I47" s="2"/>
      <c r="J47" s="2"/>
      <c r="K47" s="2"/>
      <c r="L47" s="1"/>
    </row>
    <row r="48" spans="5:16" x14ac:dyDescent="0.3">
      <c r="E48" s="2"/>
      <c r="F48" s="2"/>
      <c r="H48" s="2"/>
      <c r="I48" s="2"/>
      <c r="J48" s="2"/>
      <c r="K48" s="2"/>
      <c r="L48" s="1"/>
    </row>
    <row r="49" spans="5:11" x14ac:dyDescent="0.3">
      <c r="E49" s="2"/>
      <c r="F49" s="2"/>
      <c r="G49" s="2"/>
      <c r="H49" s="2"/>
      <c r="I49" s="2"/>
      <c r="J49" s="2"/>
      <c r="K49" s="2"/>
    </row>
    <row r="50" spans="5:11" x14ac:dyDescent="0.3">
      <c r="E50" s="2"/>
      <c r="F50" s="2"/>
      <c r="G50" s="2"/>
      <c r="H50" s="2"/>
      <c r="I50" s="2"/>
      <c r="J50" s="2"/>
      <c r="K50" s="2"/>
    </row>
    <row r="51" spans="5:11" x14ac:dyDescent="0.3">
      <c r="E51" s="2"/>
      <c r="F51" s="2"/>
      <c r="G51" s="2"/>
      <c r="H51" s="2"/>
      <c r="I51" s="2"/>
      <c r="J51" s="2"/>
      <c r="K51" s="2"/>
    </row>
    <row r="52" spans="5:11" x14ac:dyDescent="0.3">
      <c r="E52" s="2"/>
      <c r="F52" s="2"/>
      <c r="G52" s="2"/>
      <c r="H52" s="2"/>
      <c r="I52" s="2"/>
      <c r="J52" s="2"/>
      <c r="K52" s="2"/>
    </row>
    <row r="53" spans="5:11" x14ac:dyDescent="0.3">
      <c r="E53" s="2"/>
      <c r="F53" s="2"/>
      <c r="G53" s="2"/>
      <c r="H53" s="2"/>
      <c r="I53" s="2"/>
      <c r="J53" s="2"/>
      <c r="K53" s="2"/>
    </row>
    <row r="54" spans="5:11" x14ac:dyDescent="0.3">
      <c r="E54" s="2"/>
      <c r="F54" s="2"/>
      <c r="G54" s="2"/>
      <c r="H54" s="2"/>
      <c r="I54" s="2"/>
      <c r="J54" s="2"/>
      <c r="K54" s="2"/>
    </row>
    <row r="55" spans="5:11" x14ac:dyDescent="0.3">
      <c r="E55" s="2"/>
      <c r="F55" s="2"/>
      <c r="G55" s="2"/>
      <c r="H55" s="2"/>
      <c r="I55" s="2"/>
      <c r="J55" s="2"/>
      <c r="K55" s="2"/>
    </row>
    <row r="56" spans="5:11" x14ac:dyDescent="0.3">
      <c r="E56" s="2"/>
      <c r="F56" s="2"/>
      <c r="G56" s="2"/>
      <c r="H56" s="2"/>
      <c r="I56" s="2"/>
      <c r="J56" s="2"/>
      <c r="K56" s="2"/>
    </row>
    <row r="57" spans="5:11" x14ac:dyDescent="0.3">
      <c r="E57" s="2"/>
      <c r="F57" s="2"/>
      <c r="G57" s="2"/>
      <c r="H57" s="2"/>
      <c r="I57" s="2"/>
      <c r="J57" s="2"/>
      <c r="K57" s="2"/>
    </row>
    <row r="58" spans="5:11" x14ac:dyDescent="0.3">
      <c r="E58" s="2"/>
      <c r="F58" s="2"/>
      <c r="G58" s="2"/>
      <c r="H58" s="2"/>
      <c r="I58" s="2"/>
      <c r="J58" s="2"/>
      <c r="K58" s="2"/>
    </row>
    <row r="59" spans="5:11" x14ac:dyDescent="0.3">
      <c r="E59" s="2"/>
      <c r="F59" s="2"/>
      <c r="G59" s="2"/>
      <c r="H59" s="2"/>
      <c r="I59" s="2"/>
      <c r="J59" s="2"/>
      <c r="K59" s="2"/>
    </row>
    <row r="60" spans="5:11" x14ac:dyDescent="0.3">
      <c r="E60" s="2"/>
      <c r="F60" s="2"/>
      <c r="G60" s="2"/>
      <c r="H60" s="2"/>
      <c r="I60" s="2"/>
      <c r="J60" s="2"/>
      <c r="K60" s="2"/>
    </row>
    <row r="61" spans="5:11" x14ac:dyDescent="0.3">
      <c r="E61" s="2"/>
      <c r="F61" s="2"/>
      <c r="G61" s="2"/>
      <c r="H61" s="2"/>
      <c r="I61" s="2"/>
      <c r="J61" s="2"/>
      <c r="K61" s="2"/>
    </row>
    <row r="62" spans="5:11" x14ac:dyDescent="0.3">
      <c r="E62" s="2"/>
      <c r="F62" s="2"/>
      <c r="G62" s="2"/>
      <c r="H62" s="2"/>
      <c r="I62" s="2"/>
      <c r="J62" s="2"/>
      <c r="K62" s="2"/>
    </row>
    <row r="63" spans="5:11" x14ac:dyDescent="0.3">
      <c r="E63" s="2"/>
      <c r="F63" s="2"/>
      <c r="G63" s="2"/>
      <c r="H63" s="2"/>
      <c r="I63" s="2"/>
      <c r="J63" s="2"/>
      <c r="K63" s="2"/>
    </row>
    <row r="64" spans="5:11" x14ac:dyDescent="0.3">
      <c r="E64" s="2"/>
      <c r="F64" s="2"/>
      <c r="G64" s="2"/>
      <c r="H64" s="2"/>
      <c r="I64" s="2"/>
      <c r="J64" s="2"/>
      <c r="K64" s="2"/>
    </row>
    <row r="65" spans="5:11" x14ac:dyDescent="0.3">
      <c r="E65" s="2"/>
      <c r="F65" s="2"/>
      <c r="G65" s="2"/>
      <c r="H65" s="2"/>
      <c r="I65" s="2"/>
      <c r="J65" s="2"/>
      <c r="K65" s="2"/>
    </row>
    <row r="66" spans="5:11" x14ac:dyDescent="0.3">
      <c r="E66" s="2"/>
      <c r="F66" s="2"/>
      <c r="G66" s="2"/>
      <c r="H66" s="2"/>
      <c r="I66" s="2"/>
      <c r="J66" s="2"/>
      <c r="K66" s="2"/>
    </row>
    <row r="67" spans="5:11" x14ac:dyDescent="0.3">
      <c r="E67" s="2"/>
      <c r="F67" s="2"/>
      <c r="G67" s="2"/>
      <c r="H67" s="2"/>
      <c r="I67" s="2"/>
      <c r="J67" s="2"/>
      <c r="K67" s="2"/>
    </row>
    <row r="68" spans="5:11" x14ac:dyDescent="0.3">
      <c r="E68" s="2"/>
      <c r="F68" s="2"/>
      <c r="G68" s="2"/>
      <c r="H68" s="2"/>
      <c r="I68" s="2"/>
      <c r="J68" s="2"/>
      <c r="K68" s="2"/>
    </row>
    <row r="69" spans="5:11" x14ac:dyDescent="0.3">
      <c r="E69" s="2"/>
      <c r="F69" s="2"/>
      <c r="G69" s="2"/>
      <c r="H69" s="2"/>
      <c r="I69" s="2"/>
      <c r="J69" s="2"/>
      <c r="K69" s="2"/>
    </row>
    <row r="70" spans="5:11" x14ac:dyDescent="0.3">
      <c r="E70" s="2"/>
      <c r="F70" s="2"/>
      <c r="G70" s="2"/>
      <c r="H70" s="2"/>
      <c r="I70" s="2"/>
      <c r="J70" s="2"/>
      <c r="K70" s="2"/>
    </row>
    <row r="71" spans="5:11" x14ac:dyDescent="0.3">
      <c r="E71" s="2"/>
      <c r="F71" s="2"/>
      <c r="G71" s="2"/>
      <c r="H71" s="2"/>
      <c r="I71" s="2"/>
      <c r="J71" s="2"/>
      <c r="K71" s="2"/>
    </row>
    <row r="72" spans="5:11" x14ac:dyDescent="0.3">
      <c r="E72" s="2"/>
      <c r="F72" s="2"/>
      <c r="G72" s="2"/>
      <c r="H72" s="2"/>
      <c r="I72" s="2"/>
      <c r="J72" s="2"/>
      <c r="K72" s="2"/>
    </row>
    <row r="73" spans="5:11" x14ac:dyDescent="0.3">
      <c r="E73" s="2"/>
      <c r="F73" s="2"/>
      <c r="G73" s="2"/>
      <c r="H73" s="2"/>
      <c r="I73" s="2"/>
      <c r="J73" s="2"/>
      <c r="K73" s="2"/>
    </row>
    <row r="74" spans="5:11" x14ac:dyDescent="0.3">
      <c r="E74" s="2"/>
      <c r="F74" s="2"/>
      <c r="G74" s="2"/>
      <c r="H74" s="2"/>
      <c r="I74" s="2"/>
      <c r="J74" s="2"/>
      <c r="K74" s="2"/>
    </row>
    <row r="75" spans="5:11" x14ac:dyDescent="0.3">
      <c r="E75" s="2"/>
      <c r="F75" s="2"/>
      <c r="G75" s="2"/>
      <c r="H75" s="2"/>
      <c r="I75" s="2"/>
      <c r="J75" s="2"/>
      <c r="K75" s="2"/>
    </row>
    <row r="76" spans="5:11" x14ac:dyDescent="0.3">
      <c r="E76" s="2"/>
      <c r="F76" s="2"/>
      <c r="G76" s="2"/>
      <c r="H76" s="2"/>
      <c r="I76" s="2"/>
      <c r="J76" s="2"/>
      <c r="K76" s="2"/>
    </row>
    <row r="77" spans="5:11" x14ac:dyDescent="0.3">
      <c r="E77" s="2"/>
      <c r="F77" s="2"/>
      <c r="G77" s="2"/>
      <c r="H77" s="2"/>
      <c r="I77" s="2"/>
      <c r="J77" s="2"/>
      <c r="K77" s="2"/>
    </row>
    <row r="78" spans="5:11" x14ac:dyDescent="0.3">
      <c r="E78" s="2"/>
      <c r="F78" s="2"/>
      <c r="G78" s="2"/>
      <c r="H78" s="2"/>
      <c r="I78" s="2"/>
      <c r="J78" s="2"/>
      <c r="K78" s="2"/>
    </row>
    <row r="79" spans="5:11" x14ac:dyDescent="0.3">
      <c r="E79" s="2"/>
      <c r="F79" s="2"/>
      <c r="G79" s="2"/>
      <c r="H79" s="2"/>
      <c r="I79" s="2"/>
      <c r="J79" s="2"/>
      <c r="K79" s="2"/>
    </row>
    <row r="80" spans="5:11" x14ac:dyDescent="0.3">
      <c r="E80" s="2"/>
      <c r="F80" s="2"/>
      <c r="G80" s="2"/>
      <c r="H80" s="2"/>
      <c r="I80" s="2"/>
      <c r="J80" s="2"/>
      <c r="K80" s="2"/>
    </row>
    <row r="81" spans="5:11" x14ac:dyDescent="0.3">
      <c r="E81" s="2"/>
      <c r="F81" s="2"/>
      <c r="G81" s="2"/>
      <c r="H81" s="2"/>
      <c r="I81" s="2"/>
      <c r="J81" s="2"/>
      <c r="K81" s="2"/>
    </row>
    <row r="82" spans="5:11" x14ac:dyDescent="0.3">
      <c r="E82" s="2"/>
      <c r="F82" s="2"/>
      <c r="G82" s="2"/>
      <c r="H82" s="2"/>
      <c r="I82" s="2"/>
      <c r="J82" s="2"/>
      <c r="K82" s="2"/>
    </row>
    <row r="83" spans="5:11" x14ac:dyDescent="0.3">
      <c r="E83" s="2"/>
      <c r="F83" s="2"/>
      <c r="G83" s="2"/>
      <c r="H83" s="2"/>
      <c r="I83" s="2"/>
      <c r="J83" s="2"/>
      <c r="K83" s="2"/>
    </row>
    <row r="84" spans="5:11" x14ac:dyDescent="0.3">
      <c r="E84" s="2"/>
      <c r="F84" s="2"/>
      <c r="G84" s="2"/>
      <c r="H84" s="2"/>
      <c r="I84" s="2"/>
      <c r="J84" s="2"/>
      <c r="K84" s="2"/>
    </row>
    <row r="85" spans="5:11" x14ac:dyDescent="0.3">
      <c r="E85" s="2"/>
      <c r="F85" s="2"/>
      <c r="G85" s="2"/>
      <c r="H85" s="2"/>
      <c r="I85" s="2"/>
      <c r="J85" s="2"/>
      <c r="K85" s="2"/>
    </row>
    <row r="86" spans="5:11" x14ac:dyDescent="0.3">
      <c r="E86" s="2"/>
      <c r="F86" s="2"/>
      <c r="G86" s="2"/>
      <c r="H86" s="2"/>
      <c r="I86" s="2"/>
      <c r="J86" s="2"/>
      <c r="K86" s="2"/>
    </row>
    <row r="87" spans="5:11" x14ac:dyDescent="0.3">
      <c r="E87" s="2"/>
      <c r="F87" s="2"/>
      <c r="G87" s="2"/>
      <c r="H87" s="2"/>
      <c r="I87" s="2"/>
      <c r="J87" s="2"/>
      <c r="K87" s="2"/>
    </row>
    <row r="88" spans="5:11" x14ac:dyDescent="0.3">
      <c r="E88" s="2"/>
      <c r="F88" s="2"/>
      <c r="G88" s="2"/>
      <c r="H88" s="2"/>
      <c r="I88" s="2"/>
      <c r="J88" s="2"/>
      <c r="K88" s="2"/>
    </row>
    <row r="89" spans="5:11" x14ac:dyDescent="0.3">
      <c r="E89" s="2"/>
      <c r="F89" s="2"/>
      <c r="G89" s="2"/>
      <c r="H89" s="2"/>
      <c r="I89" s="2"/>
      <c r="J89" s="2"/>
      <c r="K89" s="2"/>
    </row>
    <row r="90" spans="5:11" x14ac:dyDescent="0.3">
      <c r="E90" s="2"/>
      <c r="F90" s="2"/>
      <c r="G90" s="2"/>
      <c r="H90" s="2"/>
      <c r="I90" s="2"/>
      <c r="J90" s="2"/>
      <c r="K90" s="2"/>
    </row>
    <row r="91" spans="5:11" x14ac:dyDescent="0.3">
      <c r="E91" s="2"/>
      <c r="F91" s="2"/>
      <c r="G91" s="2"/>
      <c r="H91" s="2"/>
      <c r="I91" s="2"/>
      <c r="J91" s="2"/>
      <c r="K91" s="2"/>
    </row>
    <row r="92" spans="5:11" x14ac:dyDescent="0.3">
      <c r="E92" s="2"/>
      <c r="F92" s="2"/>
      <c r="G92" s="2"/>
      <c r="H92" s="2"/>
      <c r="I92" s="2"/>
      <c r="J92" s="2"/>
      <c r="K92" s="2"/>
    </row>
    <row r="93" spans="5:11" x14ac:dyDescent="0.3">
      <c r="E93" s="2"/>
      <c r="F93" s="2"/>
      <c r="G93" s="2"/>
      <c r="H93" s="2"/>
      <c r="I93" s="2"/>
      <c r="J93" s="2"/>
      <c r="K93" s="2"/>
    </row>
    <row r="94" spans="5:11" x14ac:dyDescent="0.3">
      <c r="E94" s="2"/>
      <c r="F94" s="2"/>
      <c r="G94" s="2"/>
      <c r="H94" s="2"/>
      <c r="I94" s="2"/>
      <c r="J94" s="2"/>
      <c r="K94" s="2"/>
    </row>
    <row r="95" spans="5:11" x14ac:dyDescent="0.3">
      <c r="E95" s="2"/>
      <c r="F95" s="2"/>
      <c r="G95" s="2"/>
      <c r="H95" s="2"/>
      <c r="I95" s="2"/>
      <c r="J95" s="2"/>
      <c r="K95" s="2"/>
    </row>
    <row r="96" spans="5:11" x14ac:dyDescent="0.3">
      <c r="E96" s="2"/>
      <c r="F96" s="2"/>
      <c r="G96" s="2"/>
      <c r="H96" s="2"/>
      <c r="I96" s="2"/>
      <c r="J96" s="2"/>
      <c r="K96" s="2"/>
    </row>
    <row r="97" spans="5:11" x14ac:dyDescent="0.3">
      <c r="E97" s="2"/>
      <c r="F97" s="2"/>
      <c r="G97" s="2"/>
      <c r="H97" s="2"/>
      <c r="I97" s="2"/>
      <c r="J97" s="2"/>
      <c r="K97" s="2"/>
    </row>
    <row r="98" spans="5:11" x14ac:dyDescent="0.3">
      <c r="E98" s="2"/>
      <c r="F98" s="2"/>
      <c r="G98" s="2"/>
      <c r="H98" s="2"/>
      <c r="I98" s="2"/>
      <c r="J98" s="2"/>
      <c r="K98" s="2"/>
    </row>
    <row r="99" spans="5:11" x14ac:dyDescent="0.3">
      <c r="E99" s="2"/>
      <c r="F99" s="2"/>
      <c r="G99" s="2"/>
      <c r="H99" s="2"/>
      <c r="I99" s="2"/>
      <c r="J99" s="2"/>
      <c r="K99" s="2"/>
    </row>
    <row r="100" spans="5:11" x14ac:dyDescent="0.3">
      <c r="E100" s="2"/>
      <c r="F100" s="2"/>
      <c r="G100" s="2"/>
      <c r="H100" s="2"/>
      <c r="I100" s="2"/>
      <c r="J100" s="2"/>
      <c r="K100" s="2"/>
    </row>
    <row r="101" spans="5:11" x14ac:dyDescent="0.3">
      <c r="E101" s="2"/>
      <c r="F101" s="2"/>
      <c r="G101" s="2"/>
      <c r="H101" s="2"/>
      <c r="I101" s="2"/>
      <c r="J101" s="2"/>
      <c r="K101" s="2"/>
    </row>
    <row r="102" spans="5:11" x14ac:dyDescent="0.3">
      <c r="E102" s="2"/>
      <c r="F102" s="2"/>
      <c r="G102" s="2"/>
      <c r="H102" s="2"/>
      <c r="I102" s="2"/>
      <c r="J102" s="2"/>
      <c r="K102" s="2"/>
    </row>
    <row r="103" spans="5:11" x14ac:dyDescent="0.3">
      <c r="E103" s="2"/>
      <c r="F103" s="2"/>
      <c r="G103" s="2"/>
      <c r="H103" s="2"/>
      <c r="I103" s="2"/>
      <c r="J103" s="2"/>
      <c r="K103" s="2"/>
    </row>
    <row r="104" spans="5:11" x14ac:dyDescent="0.3">
      <c r="E104" s="2"/>
      <c r="F104" s="2"/>
      <c r="G104" s="2"/>
      <c r="H104" s="2"/>
      <c r="I104" s="2"/>
      <c r="J104" s="2"/>
      <c r="K104" s="2"/>
    </row>
    <row r="105" spans="5:11" x14ac:dyDescent="0.3">
      <c r="E105" s="2"/>
      <c r="F105" s="2"/>
      <c r="G105" s="2"/>
      <c r="H105" s="2"/>
      <c r="I105" s="2"/>
      <c r="J105" s="2"/>
      <c r="K105" s="2"/>
    </row>
    <row r="106" spans="5:11" x14ac:dyDescent="0.3">
      <c r="E106" s="2"/>
      <c r="F106" s="2"/>
      <c r="G106" s="2"/>
      <c r="H106" s="2"/>
      <c r="I106" s="2"/>
      <c r="J106" s="2"/>
      <c r="K106" s="2"/>
    </row>
    <row r="107" spans="5:11" x14ac:dyDescent="0.3">
      <c r="E107" s="2"/>
      <c r="F107" s="2"/>
      <c r="G107" s="2"/>
      <c r="H107" s="2"/>
      <c r="I107" s="2"/>
      <c r="J107" s="2"/>
      <c r="K107" s="2"/>
    </row>
    <row r="108" spans="5:11" x14ac:dyDescent="0.3">
      <c r="E108" s="2"/>
      <c r="F108" s="2"/>
      <c r="G108" s="2"/>
      <c r="H108" s="2"/>
      <c r="I108" s="2"/>
      <c r="J108" s="2"/>
      <c r="K108" s="2"/>
    </row>
    <row r="109" spans="5:11" x14ac:dyDescent="0.3">
      <c r="E109" s="2"/>
      <c r="F109" s="2"/>
      <c r="G109" s="2"/>
      <c r="H109" s="2"/>
      <c r="I109" s="2"/>
      <c r="J109" s="2"/>
      <c r="K109" s="2"/>
    </row>
    <row r="110" spans="5:11" x14ac:dyDescent="0.3">
      <c r="E110" s="2"/>
      <c r="F110" s="2"/>
      <c r="G110" s="2"/>
      <c r="H110" s="2"/>
      <c r="I110" s="2"/>
      <c r="J110" s="2"/>
      <c r="K110" s="2"/>
    </row>
    <row r="111" spans="5:11" x14ac:dyDescent="0.3">
      <c r="E111" s="2"/>
      <c r="F111" s="2"/>
      <c r="G111" s="2"/>
      <c r="H111" s="2"/>
      <c r="I111" s="2"/>
      <c r="J111" s="2"/>
      <c r="K111" s="2"/>
    </row>
    <row r="112" spans="5:11" x14ac:dyDescent="0.3">
      <c r="E112" s="2"/>
      <c r="F112" s="2"/>
      <c r="G112" s="2"/>
      <c r="H112" s="2"/>
      <c r="I112" s="2"/>
      <c r="J112" s="2"/>
      <c r="K112" s="2"/>
    </row>
    <row r="113" spans="5:11" x14ac:dyDescent="0.3">
      <c r="E113" s="2"/>
      <c r="F113" s="2"/>
      <c r="G113" s="2"/>
      <c r="H113" s="2"/>
      <c r="I113" s="2"/>
      <c r="J113" s="2"/>
      <c r="K113" s="2"/>
    </row>
    <row r="114" spans="5:11" x14ac:dyDescent="0.3">
      <c r="E114" s="2"/>
      <c r="F114" s="2"/>
      <c r="G114" s="2"/>
      <c r="H114" s="2"/>
      <c r="I114" s="2"/>
      <c r="J114" s="2"/>
      <c r="K114" s="2"/>
    </row>
    <row r="115" spans="5:11" x14ac:dyDescent="0.3">
      <c r="E115" s="2"/>
      <c r="F115" s="2"/>
      <c r="G115" s="2"/>
      <c r="H115" s="2"/>
      <c r="I115" s="2"/>
      <c r="J115" s="2"/>
      <c r="K115" s="2"/>
    </row>
    <row r="116" spans="5:11" x14ac:dyDescent="0.3">
      <c r="E116" s="2"/>
      <c r="F116" s="2"/>
      <c r="G116" s="2"/>
      <c r="H116" s="2"/>
      <c r="I116" s="2"/>
      <c r="J116" s="2"/>
      <c r="K116" s="2"/>
    </row>
    <row r="117" spans="5:11" x14ac:dyDescent="0.3">
      <c r="E117" s="2"/>
      <c r="F117" s="2"/>
      <c r="G117" s="2"/>
      <c r="H117" s="2"/>
      <c r="I117" s="2"/>
      <c r="J117" s="2"/>
      <c r="K117" s="2"/>
    </row>
    <row r="118" spans="5:11" x14ac:dyDescent="0.3">
      <c r="E118" s="2"/>
      <c r="F118" s="2"/>
      <c r="G118" s="2"/>
      <c r="H118" s="2"/>
      <c r="I118" s="2"/>
      <c r="J118" s="2"/>
      <c r="K118" s="2"/>
    </row>
    <row r="119" spans="5:11" x14ac:dyDescent="0.3">
      <c r="E119" s="2"/>
      <c r="F119" s="2"/>
      <c r="G119" s="2"/>
      <c r="H119" s="2"/>
      <c r="I119" s="2"/>
      <c r="J119" s="2"/>
      <c r="K119" s="2"/>
    </row>
    <row r="120" spans="5:11" x14ac:dyDescent="0.3">
      <c r="E120" s="2"/>
      <c r="F120" s="2"/>
      <c r="G120" s="2"/>
      <c r="H120" s="2"/>
      <c r="I120" s="2"/>
      <c r="J120" s="2"/>
      <c r="K120" s="2"/>
    </row>
    <row r="121" spans="5:11" x14ac:dyDescent="0.3">
      <c r="E121" s="2"/>
      <c r="F121" s="2"/>
      <c r="G121" s="2"/>
      <c r="H121" s="2"/>
      <c r="I121" s="2"/>
      <c r="J121" s="2"/>
      <c r="K121" s="2"/>
    </row>
    <row r="122" spans="5:11" x14ac:dyDescent="0.3">
      <c r="E122" s="2"/>
      <c r="F122" s="2"/>
      <c r="G122" s="2"/>
      <c r="H122" s="2"/>
      <c r="I122" s="2"/>
      <c r="J122" s="2"/>
      <c r="K122" s="2"/>
    </row>
    <row r="123" spans="5:11" x14ac:dyDescent="0.3">
      <c r="E123" s="2"/>
      <c r="F123" s="2"/>
      <c r="G123" s="2"/>
      <c r="H123" s="2"/>
      <c r="I123" s="2"/>
      <c r="J123" s="2"/>
      <c r="K123" s="2"/>
    </row>
    <row r="124" spans="5:11" x14ac:dyDescent="0.3">
      <c r="E124" s="2"/>
      <c r="F124" s="2"/>
      <c r="G124" s="2"/>
      <c r="H124" s="2"/>
      <c r="I124" s="2"/>
      <c r="J124" s="2"/>
      <c r="K124" s="2"/>
    </row>
    <row r="125" spans="5:11" x14ac:dyDescent="0.3">
      <c r="E125" s="2"/>
      <c r="F125" s="2"/>
      <c r="G125" s="2"/>
      <c r="H125" s="2"/>
      <c r="I125" s="2"/>
      <c r="J125" s="2"/>
      <c r="K125" s="2"/>
    </row>
    <row r="126" spans="5:11" x14ac:dyDescent="0.3">
      <c r="E126" s="2"/>
      <c r="F126" s="2"/>
      <c r="G126" s="2"/>
      <c r="H126" s="2"/>
      <c r="I126" s="2"/>
      <c r="J126" s="2"/>
      <c r="K126" s="2"/>
    </row>
    <row r="127" spans="5:11" x14ac:dyDescent="0.3">
      <c r="E127" s="2"/>
      <c r="F127" s="2"/>
      <c r="G127" s="2"/>
      <c r="H127" s="2"/>
      <c r="I127" s="2"/>
      <c r="J127" s="2"/>
      <c r="K127" s="2"/>
    </row>
    <row r="128" spans="5:11" x14ac:dyDescent="0.3">
      <c r="E128" s="2"/>
      <c r="F128" s="2"/>
      <c r="G128" s="2"/>
      <c r="H128" s="2"/>
      <c r="I128" s="2"/>
      <c r="J128" s="2"/>
      <c r="K128" s="2"/>
    </row>
    <row r="129" spans="5:11" x14ac:dyDescent="0.3">
      <c r="E129" s="2"/>
      <c r="F129" s="2"/>
      <c r="G129" s="2"/>
      <c r="H129" s="2"/>
      <c r="I129" s="2"/>
      <c r="J129" s="2"/>
      <c r="K129" s="2"/>
    </row>
    <row r="130" spans="5:11" x14ac:dyDescent="0.3">
      <c r="E130" s="2"/>
      <c r="F130" s="2"/>
      <c r="G130" s="2"/>
      <c r="H130" s="2"/>
      <c r="I130" s="2"/>
      <c r="J130" s="2"/>
      <c r="K130" s="2"/>
    </row>
    <row r="131" spans="5:11" x14ac:dyDescent="0.3">
      <c r="E131" s="2"/>
      <c r="F131" s="2"/>
      <c r="G131" s="2"/>
      <c r="H131" s="2"/>
      <c r="I131" s="2"/>
      <c r="J131" s="2"/>
      <c r="K131" s="2"/>
    </row>
    <row r="132" spans="5:11" x14ac:dyDescent="0.3">
      <c r="E132" s="2"/>
      <c r="F132" s="2"/>
      <c r="G132" s="2"/>
      <c r="H132" s="2"/>
      <c r="I132" s="2"/>
      <c r="J132" s="2"/>
      <c r="K132" s="2"/>
    </row>
    <row r="133" spans="5:11" x14ac:dyDescent="0.3">
      <c r="E133" s="2"/>
      <c r="F133" s="2"/>
      <c r="G133" s="2"/>
      <c r="H133" s="2"/>
      <c r="I133" s="2"/>
      <c r="J133" s="2"/>
      <c r="K133" s="2"/>
    </row>
    <row r="134" spans="5:11" x14ac:dyDescent="0.3">
      <c r="E134" s="2"/>
      <c r="F134" s="2"/>
      <c r="G134" s="2"/>
      <c r="H134" s="2"/>
      <c r="I134" s="2"/>
      <c r="J134" s="2"/>
      <c r="K134" s="2"/>
    </row>
    <row r="135" spans="5:11" x14ac:dyDescent="0.3">
      <c r="E135" s="2"/>
      <c r="F135" s="2"/>
      <c r="G135" s="2"/>
      <c r="H135" s="2"/>
      <c r="I135" s="2"/>
      <c r="J135" s="2"/>
      <c r="K135" s="2"/>
    </row>
    <row r="136" spans="5:11" x14ac:dyDescent="0.3">
      <c r="E136" s="2"/>
      <c r="F136" s="2"/>
      <c r="G136" s="2"/>
      <c r="H136" s="2"/>
      <c r="I136" s="2"/>
      <c r="J136" s="2"/>
      <c r="K136" s="2"/>
    </row>
    <row r="137" spans="5:11" x14ac:dyDescent="0.3">
      <c r="E137" s="2"/>
      <c r="F137" s="2"/>
      <c r="G137" s="2"/>
      <c r="H137" s="2"/>
      <c r="I137" s="2"/>
      <c r="J137" s="2"/>
      <c r="K137" s="2"/>
    </row>
    <row r="138" spans="5:11" x14ac:dyDescent="0.3">
      <c r="E138" s="2"/>
      <c r="F138" s="2"/>
      <c r="G138" s="2"/>
      <c r="H138" s="2"/>
      <c r="I138" s="2"/>
      <c r="J138" s="2"/>
      <c r="K138" s="2"/>
    </row>
    <row r="139" spans="5:11" x14ac:dyDescent="0.3">
      <c r="E139" s="2"/>
      <c r="F139" s="2"/>
      <c r="G139" s="2"/>
      <c r="H139" s="2"/>
      <c r="I139" s="2"/>
      <c r="J139" s="2"/>
      <c r="K139" s="2"/>
    </row>
    <row r="140" spans="5:11" x14ac:dyDescent="0.3">
      <c r="E140" s="2"/>
      <c r="F140" s="2"/>
      <c r="G140" s="2"/>
      <c r="H140" s="2"/>
      <c r="I140" s="2"/>
      <c r="J140" s="2"/>
      <c r="K140" s="2"/>
    </row>
    <row r="141" spans="5:11" x14ac:dyDescent="0.3">
      <c r="E141" s="2"/>
      <c r="F141" s="2"/>
      <c r="G141" s="2"/>
      <c r="H141" s="2"/>
      <c r="I141" s="2"/>
      <c r="J141" s="2"/>
      <c r="K141" s="2"/>
    </row>
    <row r="142" spans="5:11" x14ac:dyDescent="0.3">
      <c r="E142" s="2"/>
      <c r="F142" s="2"/>
      <c r="G142" s="2"/>
      <c r="H142" s="2"/>
      <c r="I142" s="2"/>
      <c r="J142" s="2"/>
      <c r="K142" s="2"/>
    </row>
    <row r="143" spans="5:11" x14ac:dyDescent="0.3">
      <c r="E143" s="2"/>
      <c r="F143" s="2"/>
      <c r="G143" s="2"/>
      <c r="H143" s="2"/>
      <c r="I143" s="2"/>
      <c r="J143" s="2"/>
      <c r="K143" s="2"/>
    </row>
    <row r="144" spans="5:11" x14ac:dyDescent="0.3">
      <c r="E144" s="2"/>
      <c r="F144" s="2"/>
      <c r="G144" s="2"/>
      <c r="H144" s="2"/>
      <c r="I144" s="2"/>
      <c r="J144" s="2"/>
      <c r="K144" s="2"/>
    </row>
    <row r="145" spans="5:11" x14ac:dyDescent="0.3">
      <c r="E145" s="2"/>
      <c r="F145" s="2"/>
      <c r="G145" s="2"/>
      <c r="H145" s="2"/>
      <c r="I145" s="2"/>
      <c r="J145" s="2"/>
      <c r="K145" s="2"/>
    </row>
    <row r="146" spans="5:11" x14ac:dyDescent="0.3">
      <c r="E146" s="2"/>
      <c r="F146" s="2"/>
      <c r="G146" s="2"/>
      <c r="H146" s="2"/>
      <c r="I146" s="2"/>
      <c r="J146" s="2"/>
      <c r="K146" s="2"/>
    </row>
    <row r="147" spans="5:11" x14ac:dyDescent="0.3">
      <c r="E147" s="2"/>
      <c r="F147" s="2"/>
      <c r="G147" s="2"/>
      <c r="H147" s="2"/>
      <c r="I147" s="2"/>
      <c r="J147" s="2"/>
      <c r="K147" s="2"/>
    </row>
    <row r="148" spans="5:11" x14ac:dyDescent="0.3">
      <c r="E148" s="2"/>
      <c r="F148" s="2"/>
      <c r="G148" s="2"/>
      <c r="H148" s="2"/>
      <c r="I148" s="2"/>
      <c r="J148" s="2"/>
      <c r="K148" s="2"/>
    </row>
    <row r="149" spans="5:11" x14ac:dyDescent="0.3">
      <c r="E149" s="2"/>
      <c r="F149" s="2"/>
      <c r="G149" s="2"/>
      <c r="H149" s="2"/>
      <c r="I149" s="2"/>
      <c r="J149" s="2"/>
      <c r="K149" s="2"/>
    </row>
    <row r="150" spans="5:11" x14ac:dyDescent="0.3">
      <c r="E150" s="2"/>
      <c r="F150" s="2"/>
      <c r="G150" s="2"/>
      <c r="H150" s="2"/>
      <c r="I150" s="2"/>
      <c r="J150" s="2"/>
      <c r="K150" s="2"/>
    </row>
    <row r="151" spans="5:11" x14ac:dyDescent="0.3">
      <c r="E151" s="2"/>
      <c r="F151" s="2"/>
      <c r="G151" s="2"/>
      <c r="H151" s="2"/>
      <c r="I151" s="2"/>
      <c r="J151" s="2"/>
      <c r="K151" s="2"/>
    </row>
    <row r="152" spans="5:11" x14ac:dyDescent="0.3">
      <c r="E152" s="2"/>
      <c r="F152" s="2"/>
      <c r="G152" s="2"/>
      <c r="H152" s="2"/>
      <c r="I152" s="2"/>
      <c r="J152" s="2"/>
      <c r="K152" s="2"/>
    </row>
    <row r="153" spans="5:11" x14ac:dyDescent="0.3">
      <c r="E153" s="2"/>
      <c r="F153" s="2"/>
      <c r="G153" s="2"/>
      <c r="H153" s="2"/>
      <c r="I153" s="2"/>
      <c r="J153" s="2"/>
      <c r="K153" s="2"/>
    </row>
    <row r="154" spans="5:11" x14ac:dyDescent="0.3">
      <c r="E154" s="2"/>
      <c r="F154" s="2"/>
      <c r="G154" s="2"/>
      <c r="H154" s="2"/>
      <c r="I154" s="2"/>
      <c r="J154" s="2"/>
      <c r="K154" s="2"/>
    </row>
    <row r="155" spans="5:11" x14ac:dyDescent="0.3">
      <c r="E155" s="2"/>
      <c r="F155" s="2"/>
      <c r="G155" s="2"/>
      <c r="H155" s="2"/>
      <c r="I155" s="2"/>
      <c r="J155" s="2"/>
      <c r="K155" s="2"/>
    </row>
    <row r="156" spans="5:11" x14ac:dyDescent="0.3">
      <c r="E156" s="2"/>
      <c r="F156" s="2"/>
      <c r="G156" s="2"/>
      <c r="H156" s="2"/>
      <c r="I156" s="2"/>
      <c r="J156" s="2"/>
      <c r="K156" s="2"/>
    </row>
    <row r="157" spans="5:11" x14ac:dyDescent="0.3">
      <c r="E157" s="2"/>
      <c r="F157" s="2"/>
      <c r="G157" s="2"/>
      <c r="H157" s="2"/>
      <c r="I157" s="2"/>
      <c r="J157" s="2"/>
      <c r="K157" s="2"/>
    </row>
    <row r="158" spans="5:11" x14ac:dyDescent="0.3">
      <c r="E158" s="2"/>
      <c r="F158" s="2"/>
      <c r="G158" s="2"/>
      <c r="H158" s="2"/>
      <c r="I158" s="2"/>
      <c r="J158" s="2"/>
      <c r="K158" s="2"/>
    </row>
    <row r="159" spans="5:11" x14ac:dyDescent="0.3">
      <c r="E159" s="2"/>
      <c r="F159" s="2"/>
      <c r="G159" s="2"/>
      <c r="H159" s="2"/>
      <c r="I159" s="2"/>
      <c r="J159" s="2"/>
      <c r="K159" s="2"/>
    </row>
    <row r="160" spans="5:11" x14ac:dyDescent="0.3">
      <c r="E160" s="2"/>
      <c r="F160" s="2"/>
      <c r="G160" s="2"/>
      <c r="H160" s="2"/>
      <c r="I160" s="2"/>
      <c r="J160" s="2"/>
      <c r="K160" s="2"/>
    </row>
    <row r="161" spans="5:11" x14ac:dyDescent="0.3">
      <c r="E161" s="2"/>
      <c r="F161" s="2"/>
      <c r="G161" s="2"/>
      <c r="H161" s="2"/>
      <c r="I161" s="2"/>
      <c r="J161" s="2"/>
      <c r="K161" s="2"/>
    </row>
    <row r="162" spans="5:11" x14ac:dyDescent="0.3">
      <c r="E162" s="2"/>
      <c r="F162" s="2"/>
      <c r="G162" s="2"/>
      <c r="H162" s="2"/>
      <c r="I162" s="2"/>
      <c r="J162" s="2"/>
      <c r="K162" s="2"/>
    </row>
    <row r="163" spans="5:11" x14ac:dyDescent="0.3">
      <c r="E163" s="2"/>
      <c r="F163" s="2"/>
      <c r="G163" s="2"/>
      <c r="H163" s="2"/>
      <c r="I163" s="2"/>
      <c r="J163" s="2"/>
      <c r="K163" s="2"/>
    </row>
    <row r="164" spans="5:11" x14ac:dyDescent="0.3">
      <c r="E164" s="2"/>
      <c r="F164" s="2"/>
      <c r="G164" s="2"/>
      <c r="H164" s="2"/>
      <c r="I164" s="2"/>
      <c r="J164" s="2"/>
      <c r="K164" s="2"/>
    </row>
    <row r="165" spans="5:11" x14ac:dyDescent="0.3">
      <c r="E165" s="2"/>
      <c r="F165" s="2"/>
      <c r="G165" s="2"/>
      <c r="H165" s="2"/>
      <c r="I165" s="2"/>
      <c r="J165" s="2"/>
      <c r="K165" s="2"/>
    </row>
    <row r="166" spans="5:11" x14ac:dyDescent="0.3">
      <c r="E166" s="2"/>
      <c r="F166" s="2"/>
      <c r="G166" s="2"/>
      <c r="H166" s="2"/>
      <c r="I166" s="2"/>
      <c r="J166" s="2"/>
      <c r="K166" s="2"/>
    </row>
    <row r="167" spans="5:11" x14ac:dyDescent="0.3">
      <c r="E167" s="2"/>
      <c r="F167" s="2"/>
      <c r="G167" s="2"/>
      <c r="H167" s="2"/>
      <c r="I167" s="2"/>
      <c r="J167" s="2"/>
      <c r="K167" s="2"/>
    </row>
    <row r="168" spans="5:11" x14ac:dyDescent="0.3">
      <c r="E168" s="2"/>
      <c r="F168" s="2"/>
      <c r="G168" s="2"/>
      <c r="H168" s="2"/>
      <c r="I168" s="2"/>
      <c r="J168" s="2"/>
      <c r="K168" s="2"/>
    </row>
    <row r="169" spans="5:11" x14ac:dyDescent="0.3">
      <c r="E169" s="2"/>
      <c r="F169" s="2"/>
      <c r="G169" s="2"/>
      <c r="H169" s="2"/>
      <c r="I169" s="2"/>
      <c r="J169" s="2"/>
      <c r="K169" s="2"/>
    </row>
    <row r="170" spans="5:11" x14ac:dyDescent="0.3">
      <c r="E170" s="2"/>
      <c r="F170" s="2"/>
      <c r="G170" s="2"/>
      <c r="H170" s="2"/>
      <c r="I170" s="2"/>
      <c r="J170" s="2"/>
      <c r="K170" s="2"/>
    </row>
    <row r="171" spans="5:11" x14ac:dyDescent="0.3">
      <c r="E171" s="2"/>
      <c r="F171" s="2"/>
      <c r="G171" s="2"/>
      <c r="H171" s="2"/>
      <c r="I171" s="2"/>
      <c r="J171" s="2"/>
      <c r="K171" s="2"/>
    </row>
    <row r="172" spans="5:11" x14ac:dyDescent="0.3">
      <c r="E172" s="2"/>
      <c r="F172" s="2"/>
      <c r="G172" s="2"/>
      <c r="H172" s="2"/>
      <c r="I172" s="2"/>
      <c r="J172" s="2"/>
      <c r="K172" s="2"/>
    </row>
    <row r="173" spans="5:11" x14ac:dyDescent="0.3">
      <c r="E173" s="2"/>
      <c r="F173" s="2"/>
      <c r="G173" s="2"/>
      <c r="H173" s="2"/>
      <c r="I173" s="2"/>
      <c r="J173" s="2"/>
      <c r="K173" s="2"/>
    </row>
    <row r="174" spans="5:11" x14ac:dyDescent="0.3">
      <c r="E174" s="2"/>
      <c r="F174" s="2"/>
      <c r="G174" s="2"/>
      <c r="H174" s="2"/>
      <c r="I174" s="2"/>
      <c r="J174" s="2"/>
      <c r="K174" s="2"/>
    </row>
    <row r="175" spans="5:11" x14ac:dyDescent="0.3">
      <c r="E175" s="2"/>
      <c r="F175" s="2"/>
      <c r="G175" s="2"/>
      <c r="H175" s="2"/>
      <c r="I175" s="2"/>
      <c r="J175" s="2"/>
      <c r="K175" s="2"/>
    </row>
    <row r="176" spans="5:11" x14ac:dyDescent="0.3">
      <c r="E176" s="2"/>
      <c r="F176" s="2"/>
      <c r="G176" s="2"/>
      <c r="H176" s="2"/>
      <c r="I176" s="2"/>
      <c r="J176" s="2"/>
      <c r="K176" s="2"/>
    </row>
    <row r="177" spans="5:11" x14ac:dyDescent="0.3">
      <c r="E177" s="2"/>
      <c r="F177" s="2"/>
      <c r="G177" s="2"/>
      <c r="H177" s="2"/>
      <c r="I177" s="2"/>
      <c r="J177" s="2"/>
      <c r="K177" s="2"/>
    </row>
    <row r="178" spans="5:11" x14ac:dyDescent="0.3">
      <c r="E178" s="2"/>
      <c r="F178" s="2"/>
      <c r="G178" s="2"/>
      <c r="H178" s="2"/>
      <c r="I178" s="2"/>
      <c r="J178" s="2"/>
      <c r="K178" s="2"/>
    </row>
    <row r="179" spans="5:11" x14ac:dyDescent="0.3">
      <c r="E179" s="2"/>
      <c r="F179" s="2"/>
      <c r="G179" s="2"/>
      <c r="H179" s="2"/>
      <c r="I179" s="2"/>
      <c r="J179" s="2"/>
      <c r="K179" s="2"/>
    </row>
    <row r="180" spans="5:11" x14ac:dyDescent="0.3">
      <c r="E180" s="2"/>
      <c r="F180" s="2"/>
      <c r="G180" s="2"/>
      <c r="H180" s="2"/>
      <c r="I180" s="2"/>
      <c r="J180" s="2"/>
      <c r="K180" s="2"/>
    </row>
    <row r="181" spans="5:11" x14ac:dyDescent="0.3">
      <c r="E181" s="2"/>
      <c r="F181" s="2"/>
      <c r="G181" s="2"/>
      <c r="H181" s="2"/>
      <c r="I181" s="2"/>
      <c r="J181" s="2"/>
      <c r="K181" s="2"/>
    </row>
    <row r="182" spans="5:11" x14ac:dyDescent="0.3">
      <c r="E182" s="2"/>
      <c r="F182" s="2"/>
      <c r="G182" s="2"/>
      <c r="H182" s="2"/>
      <c r="I182" s="2"/>
      <c r="J182" s="2"/>
      <c r="K182" s="2"/>
    </row>
    <row r="183" spans="5:11" x14ac:dyDescent="0.3">
      <c r="E183" s="2"/>
      <c r="F183" s="2"/>
      <c r="G183" s="2"/>
      <c r="H183" s="2"/>
      <c r="I183" s="2"/>
      <c r="J183" s="2"/>
      <c r="K183" s="2"/>
    </row>
    <row r="184" spans="5:11" x14ac:dyDescent="0.3">
      <c r="E184" s="2"/>
      <c r="F184" s="2"/>
      <c r="G184" s="2"/>
      <c r="H184" s="2"/>
      <c r="I184" s="2"/>
      <c r="J184" s="2"/>
      <c r="K184" s="2"/>
    </row>
    <row r="185" spans="5:11" x14ac:dyDescent="0.3">
      <c r="E185" s="2"/>
      <c r="F185" s="2"/>
      <c r="G185" s="2"/>
      <c r="H185" s="2"/>
      <c r="I185" s="2"/>
      <c r="J185" s="2"/>
      <c r="K185" s="2"/>
    </row>
    <row r="186" spans="5:11" x14ac:dyDescent="0.3">
      <c r="E186" s="2"/>
      <c r="F186" s="2"/>
      <c r="G186" s="2"/>
      <c r="H186" s="2"/>
      <c r="I186" s="2"/>
      <c r="J186" s="2"/>
      <c r="K186" s="2"/>
    </row>
    <row r="187" spans="5:11" x14ac:dyDescent="0.3">
      <c r="E187" s="2"/>
      <c r="F187" s="2"/>
      <c r="G187" s="2"/>
      <c r="H187" s="2"/>
      <c r="I187" s="2"/>
      <c r="J187" s="2"/>
      <c r="K187" s="2"/>
    </row>
    <row r="188" spans="5:11" x14ac:dyDescent="0.3">
      <c r="E188" s="2"/>
      <c r="F188" s="2"/>
      <c r="G188" s="2"/>
      <c r="H188" s="2"/>
      <c r="I188" s="2"/>
      <c r="J188" s="2"/>
      <c r="K188" s="2"/>
    </row>
    <row r="189" spans="5:11" x14ac:dyDescent="0.3">
      <c r="E189" s="2"/>
      <c r="F189" s="2"/>
      <c r="G189" s="2"/>
      <c r="H189" s="2"/>
      <c r="I189" s="2"/>
      <c r="J189" s="2"/>
      <c r="K189" s="2"/>
    </row>
    <row r="190" spans="5:11" x14ac:dyDescent="0.3">
      <c r="E190" s="2"/>
      <c r="F190" s="2"/>
      <c r="G190" s="2"/>
      <c r="H190" s="2"/>
      <c r="I190" s="2"/>
      <c r="J190" s="2"/>
      <c r="K190" s="2"/>
    </row>
    <row r="191" spans="5:11" x14ac:dyDescent="0.3">
      <c r="E191" s="2"/>
      <c r="F191" s="2"/>
      <c r="G191" s="2"/>
      <c r="H191" s="2"/>
      <c r="I191" s="2"/>
      <c r="J191" s="2"/>
      <c r="K191" s="2"/>
    </row>
    <row r="192" spans="5:11" x14ac:dyDescent="0.3">
      <c r="E192" s="2"/>
      <c r="F192" s="2"/>
      <c r="G192" s="2"/>
      <c r="H192" s="2"/>
      <c r="I192" s="2"/>
      <c r="J192" s="2"/>
      <c r="K192" s="2"/>
    </row>
    <row r="193" spans="5:11" x14ac:dyDescent="0.3">
      <c r="E193" s="2"/>
      <c r="F193" s="2"/>
      <c r="G193" s="2"/>
      <c r="H193" s="2"/>
      <c r="I193" s="2"/>
      <c r="J193" s="2"/>
      <c r="K193" s="2"/>
    </row>
    <row r="194" spans="5:11" x14ac:dyDescent="0.3">
      <c r="E194" s="2"/>
      <c r="F194" s="2"/>
      <c r="G194" s="2"/>
      <c r="H194" s="2"/>
      <c r="I194" s="2"/>
      <c r="J194" s="2"/>
      <c r="K194" s="2"/>
    </row>
    <row r="195" spans="5:11" x14ac:dyDescent="0.3">
      <c r="E195" s="2"/>
      <c r="F195" s="2"/>
      <c r="G195" s="2"/>
      <c r="H195" s="2"/>
      <c r="I195" s="2"/>
      <c r="J195" s="2"/>
      <c r="K195" s="2"/>
    </row>
    <row r="196" spans="5:11" x14ac:dyDescent="0.3">
      <c r="E196" s="2"/>
      <c r="F196" s="2"/>
      <c r="G196" s="2"/>
      <c r="H196" s="2"/>
      <c r="I196" s="2"/>
      <c r="J196" s="2"/>
      <c r="K196" s="2"/>
    </row>
    <row r="197" spans="5:11" x14ac:dyDescent="0.3">
      <c r="E197" s="2"/>
      <c r="F197" s="2"/>
      <c r="G197" s="2"/>
      <c r="H197" s="2"/>
      <c r="I197" s="2"/>
      <c r="J197" s="2"/>
      <c r="K197" s="2"/>
    </row>
    <row r="198" spans="5:11" x14ac:dyDescent="0.3">
      <c r="E198" s="2"/>
      <c r="F198" s="2"/>
      <c r="G198" s="2"/>
      <c r="H198" s="2"/>
      <c r="I198" s="2"/>
      <c r="J198" s="2"/>
      <c r="K198" s="2"/>
    </row>
    <row r="199" spans="5:11" x14ac:dyDescent="0.3">
      <c r="E199" s="2"/>
      <c r="F199" s="2"/>
      <c r="G199" s="2"/>
      <c r="H199" s="2"/>
      <c r="I199" s="2"/>
      <c r="J199" s="2"/>
      <c r="K199" s="2"/>
    </row>
    <row r="200" spans="5:11" x14ac:dyDescent="0.3">
      <c r="E200" s="2"/>
      <c r="F200" s="2"/>
      <c r="G200" s="2"/>
      <c r="H200" s="2"/>
      <c r="I200" s="2"/>
      <c r="J200" s="2"/>
      <c r="K200" s="2"/>
    </row>
    <row r="201" spans="5:11" x14ac:dyDescent="0.3">
      <c r="E201" s="2"/>
      <c r="F201" s="2"/>
      <c r="G201" s="2"/>
      <c r="H201" s="2"/>
      <c r="I201" s="2"/>
      <c r="J201" s="2"/>
      <c r="K201" s="2"/>
    </row>
    <row r="202" spans="5:11" x14ac:dyDescent="0.3">
      <c r="E202" s="2"/>
      <c r="F202" s="2"/>
      <c r="G202" s="2"/>
      <c r="H202" s="2"/>
      <c r="I202" s="2"/>
      <c r="J202" s="2"/>
      <c r="K202" s="2"/>
    </row>
    <row r="203" spans="5:11" x14ac:dyDescent="0.3">
      <c r="E203" s="2"/>
      <c r="F203" s="2"/>
      <c r="G203" s="2"/>
      <c r="H203" s="2"/>
      <c r="I203" s="2"/>
      <c r="J203" s="2"/>
      <c r="K203" s="2"/>
    </row>
    <row r="204" spans="5:11" x14ac:dyDescent="0.3">
      <c r="E204" s="2"/>
      <c r="F204" s="2"/>
      <c r="G204" s="2"/>
      <c r="H204" s="2"/>
      <c r="I204" s="2"/>
      <c r="J204" s="2"/>
      <c r="K204" s="2"/>
    </row>
    <row r="205" spans="5:11" x14ac:dyDescent="0.3">
      <c r="E205" s="2"/>
      <c r="F205" s="2"/>
      <c r="G205" s="2"/>
      <c r="H205" s="2"/>
      <c r="I205" s="2"/>
      <c r="J205" s="2"/>
      <c r="K205" s="2"/>
    </row>
    <row r="206" spans="5:11" x14ac:dyDescent="0.3">
      <c r="E206" s="2"/>
      <c r="F206" s="2"/>
      <c r="G206" s="2"/>
      <c r="H206" s="2"/>
      <c r="I206" s="2"/>
      <c r="J206" s="2"/>
      <c r="K206" s="2"/>
    </row>
    <row r="207" spans="5:11" x14ac:dyDescent="0.3">
      <c r="E207" s="2"/>
      <c r="F207" s="2"/>
      <c r="G207" s="2"/>
      <c r="H207" s="2"/>
      <c r="I207" s="2"/>
      <c r="J207" s="2"/>
      <c r="K207" s="2"/>
    </row>
    <row r="208" spans="5:11" x14ac:dyDescent="0.3">
      <c r="E208" s="2"/>
      <c r="F208" s="2"/>
      <c r="G208" s="2"/>
      <c r="H208" s="2"/>
      <c r="I208" s="2"/>
      <c r="J208" s="2"/>
      <c r="K208" s="2"/>
    </row>
    <row r="209" spans="5:11" x14ac:dyDescent="0.3">
      <c r="E209" s="2"/>
      <c r="F209" s="2"/>
      <c r="G209" s="2"/>
      <c r="H209" s="2"/>
      <c r="I209" s="2"/>
      <c r="J209" s="2"/>
      <c r="K209" s="2"/>
    </row>
    <row r="210" spans="5:11" x14ac:dyDescent="0.3">
      <c r="E210" s="2"/>
      <c r="F210" s="2"/>
      <c r="G210" s="2"/>
      <c r="H210" s="2"/>
      <c r="I210" s="2"/>
      <c r="J210" s="2"/>
      <c r="K210" s="2"/>
    </row>
    <row r="211" spans="5:11" x14ac:dyDescent="0.3">
      <c r="E211" s="2"/>
      <c r="F211" s="2"/>
      <c r="G211" s="2"/>
      <c r="H211" s="2"/>
      <c r="I211" s="2"/>
      <c r="J211" s="2"/>
      <c r="K211" s="2"/>
    </row>
    <row r="212" spans="5:11" x14ac:dyDescent="0.3">
      <c r="E212" s="2"/>
      <c r="F212" s="2"/>
      <c r="G212" s="2"/>
      <c r="H212" s="2"/>
      <c r="I212" s="2"/>
      <c r="J212" s="2"/>
      <c r="K212" s="2"/>
    </row>
    <row r="213" spans="5:11" x14ac:dyDescent="0.3">
      <c r="E213" s="2"/>
      <c r="F213" s="2"/>
      <c r="G213" s="2"/>
      <c r="H213" s="2"/>
      <c r="I213" s="2"/>
      <c r="J213" s="2"/>
      <c r="K213" s="2"/>
    </row>
    <row r="214" spans="5:11" x14ac:dyDescent="0.3">
      <c r="E214" s="2"/>
      <c r="F214" s="2"/>
      <c r="G214" s="2"/>
      <c r="H214" s="2"/>
      <c r="I214" s="2"/>
      <c r="J214" s="2"/>
      <c r="K214" s="2"/>
    </row>
    <row r="215" spans="5:11" x14ac:dyDescent="0.3">
      <c r="E215" s="2"/>
      <c r="F215" s="2"/>
      <c r="G215" s="2"/>
      <c r="H215" s="2"/>
      <c r="I215" s="2"/>
      <c r="J215" s="2"/>
      <c r="K215" s="2"/>
    </row>
    <row r="216" spans="5:11" x14ac:dyDescent="0.3">
      <c r="E216" s="2"/>
      <c r="F216" s="2"/>
      <c r="G216" s="2"/>
      <c r="H216" s="2"/>
      <c r="I216" s="2"/>
      <c r="J216" s="2"/>
      <c r="K216" s="2"/>
    </row>
    <row r="217" spans="5:11" x14ac:dyDescent="0.3">
      <c r="E217" s="2"/>
      <c r="F217" s="2"/>
      <c r="G217" s="2"/>
      <c r="H217" s="2"/>
      <c r="I217" s="2"/>
      <c r="J217" s="2"/>
      <c r="K217" s="2"/>
    </row>
    <row r="218" spans="5:11" x14ac:dyDescent="0.3">
      <c r="E218" s="2"/>
      <c r="F218" s="2"/>
      <c r="G218" s="2"/>
      <c r="H218" s="2"/>
      <c r="I218" s="2"/>
      <c r="J218" s="2"/>
      <c r="K218" s="2"/>
    </row>
    <row r="219" spans="5:11" x14ac:dyDescent="0.3">
      <c r="E219" s="2"/>
      <c r="F219" s="2"/>
      <c r="G219" s="2"/>
      <c r="H219" s="2"/>
      <c r="I219" s="2"/>
      <c r="J219" s="2"/>
      <c r="K219" s="2"/>
    </row>
    <row r="220" spans="5:11" x14ac:dyDescent="0.3">
      <c r="E220" s="2"/>
      <c r="F220" s="2"/>
      <c r="G220" s="2"/>
      <c r="H220" s="2"/>
      <c r="I220" s="2"/>
      <c r="J220" s="2"/>
      <c r="K220" s="2"/>
    </row>
    <row r="221" spans="5:11" x14ac:dyDescent="0.3">
      <c r="E221" s="2"/>
      <c r="F221" s="2"/>
      <c r="G221" s="2"/>
      <c r="H221" s="2"/>
      <c r="I221" s="2"/>
      <c r="J221" s="2"/>
      <c r="K221" s="2"/>
    </row>
    <row r="222" spans="5:11" x14ac:dyDescent="0.3">
      <c r="E222" s="2"/>
      <c r="F222" s="2"/>
      <c r="G222" s="2"/>
      <c r="H222" s="2"/>
      <c r="I222" s="2"/>
      <c r="J222" s="2"/>
      <c r="K222" s="2"/>
    </row>
    <row r="223" spans="5:11" x14ac:dyDescent="0.3">
      <c r="E223" s="2"/>
      <c r="F223" s="2"/>
      <c r="G223" s="2"/>
      <c r="H223" s="2"/>
      <c r="I223" s="2"/>
      <c r="J223" s="2"/>
      <c r="K223" s="2"/>
    </row>
    <row r="224" spans="5:11" x14ac:dyDescent="0.3">
      <c r="E224" s="2"/>
      <c r="F224" s="2"/>
      <c r="G224" s="2"/>
      <c r="H224" s="2"/>
      <c r="I224" s="2"/>
      <c r="J224" s="2"/>
      <c r="K224" s="2"/>
    </row>
    <row r="225" spans="5:11" x14ac:dyDescent="0.3">
      <c r="E225" s="2"/>
      <c r="F225" s="2"/>
      <c r="G225" s="2"/>
      <c r="H225" s="2"/>
      <c r="I225" s="2"/>
      <c r="J225" s="2"/>
      <c r="K225" s="2"/>
    </row>
    <row r="226" spans="5:11" x14ac:dyDescent="0.3">
      <c r="E226" s="2"/>
      <c r="F226" s="2"/>
      <c r="G226" s="2"/>
      <c r="H226" s="2"/>
      <c r="I226" s="2"/>
      <c r="J226" s="2"/>
      <c r="K226" s="2"/>
    </row>
    <row r="227" spans="5:11" x14ac:dyDescent="0.3">
      <c r="E227" s="2"/>
      <c r="F227" s="2"/>
      <c r="G227" s="2"/>
      <c r="H227" s="2"/>
      <c r="I227" s="2"/>
      <c r="J227" s="2"/>
      <c r="K227" s="2"/>
    </row>
    <row r="228" spans="5:11" x14ac:dyDescent="0.3">
      <c r="E228" s="2"/>
      <c r="F228" s="2"/>
      <c r="G228" s="2"/>
      <c r="H228" s="2"/>
      <c r="I228" s="2"/>
      <c r="J228" s="2"/>
      <c r="K228" s="2"/>
    </row>
    <row r="229" spans="5:11" x14ac:dyDescent="0.3">
      <c r="E229" s="2"/>
      <c r="F229" s="2"/>
      <c r="G229" s="2"/>
      <c r="H229" s="2"/>
      <c r="I229" s="2"/>
      <c r="J229" s="2"/>
      <c r="K229" s="2"/>
    </row>
    <row r="230" spans="5:11" x14ac:dyDescent="0.3">
      <c r="E230" s="2"/>
      <c r="F230" s="2"/>
      <c r="G230" s="2"/>
      <c r="H230" s="2"/>
      <c r="I230" s="2"/>
      <c r="J230" s="2"/>
      <c r="K230" s="2"/>
    </row>
    <row r="231" spans="5:11" x14ac:dyDescent="0.3">
      <c r="E231" s="2"/>
      <c r="F231" s="2"/>
      <c r="G231" s="2"/>
      <c r="H231" s="2"/>
      <c r="I231" s="2"/>
      <c r="J231" s="2"/>
      <c r="K231" s="2"/>
    </row>
    <row r="232" spans="5:11" x14ac:dyDescent="0.3">
      <c r="E232" s="2"/>
      <c r="F232" s="2"/>
      <c r="G232" s="2"/>
      <c r="H232" s="2"/>
      <c r="I232" s="2"/>
      <c r="J232" s="2"/>
      <c r="K232" s="2"/>
    </row>
    <row r="233" spans="5:11" x14ac:dyDescent="0.3">
      <c r="E233" s="2"/>
      <c r="F233" s="2"/>
      <c r="G233" s="2"/>
      <c r="H233" s="2"/>
      <c r="I233" s="2"/>
      <c r="J233" s="2"/>
      <c r="K233" s="2"/>
    </row>
    <row r="234" spans="5:11" x14ac:dyDescent="0.3">
      <c r="E234" s="2"/>
      <c r="F234" s="2"/>
      <c r="G234" s="2"/>
      <c r="H234" s="2"/>
      <c r="I234" s="2"/>
      <c r="J234" s="2"/>
      <c r="K234" s="2"/>
    </row>
    <row r="235" spans="5:11" x14ac:dyDescent="0.3">
      <c r="E235" s="2"/>
      <c r="F235" s="2"/>
      <c r="G235" s="2"/>
      <c r="H235" s="2"/>
      <c r="I235" s="2"/>
      <c r="J235" s="2"/>
      <c r="K235" s="2"/>
    </row>
    <row r="236" spans="5:11" x14ac:dyDescent="0.3">
      <c r="E236" s="2"/>
      <c r="F236" s="2"/>
      <c r="G236" s="2"/>
      <c r="H236" s="2"/>
      <c r="I236" s="2"/>
      <c r="J236" s="2"/>
      <c r="K236" s="2"/>
    </row>
    <row r="237" spans="5:11" x14ac:dyDescent="0.3">
      <c r="E237" s="2"/>
      <c r="F237" s="2"/>
      <c r="G237" s="2"/>
      <c r="H237" s="2"/>
      <c r="I237" s="2"/>
      <c r="J237" s="2"/>
      <c r="K237" s="2"/>
    </row>
    <row r="238" spans="5:11" x14ac:dyDescent="0.3">
      <c r="E238" s="2"/>
      <c r="F238" s="2"/>
      <c r="G238" s="2"/>
      <c r="H238" s="2"/>
      <c r="I238" s="2"/>
      <c r="J238" s="2"/>
      <c r="K238" s="2"/>
    </row>
    <row r="239" spans="5:11" x14ac:dyDescent="0.3">
      <c r="E239" s="2"/>
      <c r="F239" s="2"/>
      <c r="G239" s="2"/>
      <c r="H239" s="2"/>
      <c r="I239" s="2"/>
      <c r="J239" s="2"/>
      <c r="K239" s="2"/>
    </row>
    <row r="240" spans="5:11" x14ac:dyDescent="0.3">
      <c r="E240" s="2"/>
      <c r="F240" s="2"/>
      <c r="G240" s="2"/>
      <c r="H240" s="2"/>
      <c r="I240" s="2"/>
      <c r="J240" s="2"/>
      <c r="K240" s="2"/>
    </row>
    <row r="241" spans="5:11" x14ac:dyDescent="0.3">
      <c r="E241" s="2"/>
      <c r="F241" s="2"/>
      <c r="G241" s="2"/>
      <c r="H241" s="2"/>
      <c r="I241" s="2"/>
      <c r="J241" s="2"/>
      <c r="K241" s="2"/>
    </row>
    <row r="242" spans="5:11" x14ac:dyDescent="0.3">
      <c r="E242" s="2"/>
      <c r="F242" s="2"/>
      <c r="G242" s="2"/>
      <c r="H242" s="2"/>
      <c r="I242" s="2"/>
      <c r="J242" s="2"/>
      <c r="K242" s="2"/>
    </row>
    <row r="243" spans="5:11" x14ac:dyDescent="0.3">
      <c r="E243" s="2"/>
      <c r="F243" s="2"/>
      <c r="G243" s="2"/>
      <c r="H243" s="2"/>
      <c r="I243" s="2"/>
      <c r="J243" s="2"/>
      <c r="K243" s="2"/>
    </row>
    <row r="244" spans="5:11" x14ac:dyDescent="0.3">
      <c r="E244" s="2"/>
      <c r="F244" s="2"/>
      <c r="G244" s="2"/>
      <c r="H244" s="2"/>
      <c r="I244" s="2"/>
      <c r="J244" s="2"/>
      <c r="K244" s="2"/>
    </row>
    <row r="245" spans="5:11" x14ac:dyDescent="0.3">
      <c r="E245" s="2"/>
      <c r="F245" s="2"/>
      <c r="G245" s="2"/>
      <c r="H245" s="2"/>
      <c r="I245" s="2"/>
      <c r="J245" s="2"/>
      <c r="K245" s="2"/>
    </row>
    <row r="246" spans="5:11" x14ac:dyDescent="0.3">
      <c r="E246" s="2"/>
      <c r="F246" s="2"/>
      <c r="G246" s="2"/>
      <c r="H246" s="2"/>
      <c r="I246" s="2"/>
      <c r="J246" s="2"/>
      <c r="K246" s="2"/>
    </row>
    <row r="247" spans="5:11" x14ac:dyDescent="0.3">
      <c r="E247" s="2"/>
      <c r="F247" s="2"/>
      <c r="G247" s="2"/>
      <c r="H247" s="2"/>
      <c r="I247" s="2"/>
      <c r="J247" s="2"/>
      <c r="K247" s="2"/>
    </row>
    <row r="248" spans="5:11" x14ac:dyDescent="0.3">
      <c r="E248" s="2"/>
      <c r="F248" s="2"/>
      <c r="G248" s="2"/>
      <c r="H248" s="2"/>
      <c r="I248" s="2"/>
      <c r="J248" s="2"/>
      <c r="K248" s="2"/>
    </row>
    <row r="249" spans="5:11" x14ac:dyDescent="0.3">
      <c r="E249" s="2"/>
      <c r="F249" s="2"/>
      <c r="G249" s="2"/>
      <c r="H249" s="2"/>
      <c r="I249" s="2"/>
      <c r="J249" s="2"/>
      <c r="K249" s="2"/>
    </row>
    <row r="250" spans="5:11" x14ac:dyDescent="0.3">
      <c r="E250" s="2"/>
      <c r="F250" s="2"/>
      <c r="G250" s="2"/>
      <c r="H250" s="2"/>
      <c r="I250" s="2"/>
      <c r="J250" s="2"/>
      <c r="K250" s="2"/>
    </row>
    <row r="251" spans="5:11" x14ac:dyDescent="0.3">
      <c r="E251" s="2"/>
      <c r="F251" s="2"/>
      <c r="G251" s="2"/>
      <c r="H251" s="2"/>
      <c r="I251" s="2"/>
      <c r="J251" s="2"/>
      <c r="K251" s="2"/>
    </row>
    <row r="252" spans="5:11" x14ac:dyDescent="0.3">
      <c r="E252" s="2"/>
      <c r="F252" s="2"/>
      <c r="G252" s="2"/>
      <c r="H252" s="2"/>
      <c r="I252" s="2"/>
      <c r="J252" s="2"/>
      <c r="K252" s="2"/>
    </row>
    <row r="253" spans="5:11" x14ac:dyDescent="0.3">
      <c r="E253" s="2"/>
      <c r="F253" s="2"/>
      <c r="G253" s="2"/>
      <c r="H253" s="2"/>
      <c r="I253" s="2"/>
      <c r="J253" s="2"/>
      <c r="K253" s="2"/>
    </row>
    <row r="254" spans="5:11" x14ac:dyDescent="0.3">
      <c r="E254" s="2"/>
      <c r="F254" s="2"/>
      <c r="G254" s="2"/>
      <c r="H254" s="2"/>
      <c r="I254" s="2"/>
      <c r="J254" s="2"/>
      <c r="K254" s="2"/>
    </row>
    <row r="255" spans="5:11" x14ac:dyDescent="0.3">
      <c r="E255" s="2"/>
      <c r="F255" s="2"/>
      <c r="G255" s="2"/>
      <c r="H255" s="2"/>
      <c r="I255" s="2"/>
      <c r="J255" s="2"/>
      <c r="K255" s="2"/>
    </row>
    <row r="256" spans="5:11" x14ac:dyDescent="0.3">
      <c r="E256" s="2"/>
      <c r="F256" s="2"/>
      <c r="G256" s="2"/>
      <c r="H256" s="2"/>
      <c r="I256" s="2"/>
      <c r="J256" s="2"/>
      <c r="K256" s="2"/>
    </row>
    <row r="257" spans="5:11" x14ac:dyDescent="0.3">
      <c r="E257" s="2"/>
      <c r="F257" s="2"/>
      <c r="G257" s="2"/>
      <c r="H257" s="2"/>
      <c r="I257" s="2"/>
      <c r="J257" s="2"/>
      <c r="K257" s="2"/>
    </row>
    <row r="258" spans="5:11" x14ac:dyDescent="0.3">
      <c r="E258" s="2"/>
      <c r="F258" s="2"/>
      <c r="G258" s="2"/>
      <c r="H258" s="2"/>
      <c r="I258" s="2"/>
      <c r="J258" s="2"/>
      <c r="K258" s="2"/>
    </row>
    <row r="259" spans="5:11" x14ac:dyDescent="0.3">
      <c r="E259" s="2"/>
      <c r="F259" s="2"/>
      <c r="G259" s="2"/>
      <c r="H259" s="2"/>
      <c r="I259" s="2"/>
      <c r="J259" s="2"/>
      <c r="K259" s="2"/>
    </row>
    <row r="260" spans="5:11" x14ac:dyDescent="0.3">
      <c r="E260" s="2"/>
      <c r="F260" s="2"/>
      <c r="G260" s="2"/>
      <c r="H260" s="2"/>
      <c r="I260" s="2"/>
      <c r="J260" s="2"/>
      <c r="K260" s="2"/>
    </row>
    <row r="261" spans="5:11" x14ac:dyDescent="0.3">
      <c r="E261" s="2"/>
      <c r="F261" s="2"/>
      <c r="G261" s="2"/>
      <c r="H261" s="2"/>
      <c r="I261" s="2"/>
      <c r="J261" s="2"/>
      <c r="K261" s="2"/>
    </row>
    <row r="262" spans="5:11" x14ac:dyDescent="0.3">
      <c r="E262" s="2"/>
      <c r="F262" s="2"/>
      <c r="G262" s="2"/>
      <c r="H262" s="2"/>
      <c r="I262" s="2"/>
      <c r="J262" s="2"/>
      <c r="K262" s="2"/>
    </row>
    <row r="263" spans="5:11" x14ac:dyDescent="0.3">
      <c r="E263" s="2"/>
      <c r="F263" s="2"/>
      <c r="G263" s="2"/>
      <c r="H263" s="2"/>
      <c r="I263" s="2"/>
      <c r="J263" s="2"/>
      <c r="K263" s="2"/>
    </row>
    <row r="264" spans="5:11" x14ac:dyDescent="0.3">
      <c r="E264" s="2"/>
      <c r="F264" s="2"/>
      <c r="G264" s="2"/>
      <c r="H264" s="2"/>
      <c r="I264" s="2"/>
      <c r="J264" s="2"/>
      <c r="K264" s="2"/>
    </row>
    <row r="265" spans="5:11" x14ac:dyDescent="0.3">
      <c r="E265" s="2"/>
      <c r="F265" s="2"/>
      <c r="G265" s="2"/>
      <c r="H265" s="2"/>
      <c r="I265" s="2"/>
      <c r="J265" s="2"/>
      <c r="K265" s="2"/>
    </row>
    <row r="266" spans="5:11" x14ac:dyDescent="0.3">
      <c r="E266" s="2"/>
      <c r="F266" s="2"/>
      <c r="G266" s="2"/>
      <c r="H266" s="2"/>
      <c r="I266" s="2"/>
      <c r="J266" s="2"/>
      <c r="K266" s="2"/>
    </row>
    <row r="267" spans="5:11" x14ac:dyDescent="0.3">
      <c r="E267" s="2"/>
      <c r="F267" s="2"/>
      <c r="G267" s="2"/>
      <c r="H267" s="2"/>
      <c r="I267" s="2"/>
      <c r="J267" s="2"/>
      <c r="K267" s="2"/>
    </row>
    <row r="268" spans="5:11" x14ac:dyDescent="0.3">
      <c r="E268" s="2"/>
      <c r="F268" s="2"/>
      <c r="G268" s="2"/>
      <c r="H268" s="2"/>
      <c r="I268" s="2"/>
      <c r="J268" s="2"/>
      <c r="K268" s="2"/>
    </row>
    <row r="269" spans="5:11" x14ac:dyDescent="0.3">
      <c r="E269" s="2"/>
      <c r="F269" s="2"/>
      <c r="G269" s="2"/>
      <c r="H269" s="2"/>
      <c r="I269" s="2"/>
      <c r="J269" s="2"/>
      <c r="K269" s="2"/>
    </row>
    <row r="270" spans="5:11" x14ac:dyDescent="0.3">
      <c r="E270" s="2"/>
      <c r="F270" s="2"/>
      <c r="G270" s="2"/>
      <c r="H270" s="2"/>
      <c r="I270" s="2"/>
      <c r="J270" s="2"/>
      <c r="K270" s="2"/>
    </row>
    <row r="271" spans="5:11" x14ac:dyDescent="0.3">
      <c r="E271" s="2"/>
      <c r="F271" s="2"/>
      <c r="G271" s="2"/>
      <c r="H271" s="2"/>
      <c r="I271" s="2"/>
      <c r="J271" s="2"/>
      <c r="K271" s="2"/>
    </row>
    <row r="272" spans="5:11" x14ac:dyDescent="0.3">
      <c r="E272" s="2"/>
      <c r="F272" s="2"/>
      <c r="G272" s="2"/>
      <c r="H272" s="2"/>
      <c r="I272" s="2"/>
      <c r="J272" s="2"/>
      <c r="K272" s="2"/>
    </row>
    <row r="273" spans="5:11" x14ac:dyDescent="0.3">
      <c r="E273" s="2"/>
      <c r="F273" s="2"/>
      <c r="G273" s="2"/>
      <c r="H273" s="2"/>
      <c r="I273" s="2"/>
      <c r="J273" s="2"/>
      <c r="K273" s="2"/>
    </row>
    <row r="274" spans="5:11" x14ac:dyDescent="0.3">
      <c r="E274" s="2"/>
      <c r="F274" s="2"/>
      <c r="G274" s="2"/>
      <c r="H274" s="2"/>
      <c r="I274" s="2"/>
      <c r="J274" s="2"/>
      <c r="K274" s="2"/>
    </row>
    <row r="275" spans="5:11" x14ac:dyDescent="0.3">
      <c r="E275" s="2"/>
      <c r="F275" s="2"/>
      <c r="G275" s="2"/>
      <c r="H275" s="2"/>
      <c r="I275" s="2"/>
      <c r="J275" s="2"/>
      <c r="K275" s="2"/>
    </row>
    <row r="276" spans="5:11" x14ac:dyDescent="0.3">
      <c r="E276" s="2"/>
      <c r="F276" s="2"/>
      <c r="G276" s="2"/>
      <c r="H276" s="2"/>
      <c r="I276" s="2"/>
      <c r="J276" s="2"/>
      <c r="K276" s="2"/>
    </row>
    <row r="277" spans="5:11" x14ac:dyDescent="0.3">
      <c r="E277" s="2"/>
      <c r="F277" s="2"/>
      <c r="G277" s="2"/>
      <c r="H277" s="2"/>
      <c r="I277" s="2"/>
      <c r="J277" s="2"/>
      <c r="K277" s="2"/>
    </row>
    <row r="278" spans="5:11" x14ac:dyDescent="0.3">
      <c r="E278" s="2"/>
      <c r="F278" s="2"/>
      <c r="G278" s="2"/>
      <c r="H278" s="2"/>
      <c r="I278" s="2"/>
      <c r="J278" s="2"/>
      <c r="K278" s="2"/>
    </row>
    <row r="279" spans="5:11" x14ac:dyDescent="0.3">
      <c r="E279" s="2"/>
      <c r="F279" s="2"/>
      <c r="G279" s="2"/>
      <c r="H279" s="2"/>
      <c r="I279" s="2"/>
      <c r="J279" s="2"/>
      <c r="K279" s="2"/>
    </row>
    <row r="280" spans="5:11" x14ac:dyDescent="0.3">
      <c r="E280" s="2"/>
      <c r="F280" s="2"/>
      <c r="G280" s="2"/>
      <c r="H280" s="2"/>
      <c r="I280" s="2"/>
      <c r="J280" s="2"/>
      <c r="K280" s="2"/>
    </row>
    <row r="281" spans="5:11" x14ac:dyDescent="0.3">
      <c r="E281" s="2"/>
      <c r="F281" s="2"/>
      <c r="G281" s="2"/>
      <c r="H281" s="2"/>
      <c r="I281" s="2"/>
      <c r="J281" s="2"/>
      <c r="K281" s="2"/>
    </row>
    <row r="282" spans="5:11" x14ac:dyDescent="0.3">
      <c r="E282" s="2"/>
      <c r="F282" s="2"/>
      <c r="G282" s="2"/>
      <c r="H282" s="2"/>
      <c r="I282" s="2"/>
      <c r="J282" s="2"/>
      <c r="K282" s="2"/>
    </row>
    <row r="283" spans="5:11" x14ac:dyDescent="0.3">
      <c r="E283" s="2"/>
      <c r="F283" s="2"/>
      <c r="G283" s="2"/>
      <c r="H283" s="2"/>
      <c r="I283" s="2"/>
      <c r="J283" s="2"/>
      <c r="K283" s="2"/>
    </row>
    <row r="284" spans="5:11" x14ac:dyDescent="0.3">
      <c r="E284" s="2"/>
      <c r="F284" s="2"/>
      <c r="G284" s="2"/>
      <c r="H284" s="2"/>
      <c r="I284" s="2"/>
      <c r="J284" s="2"/>
      <c r="K284" s="2"/>
    </row>
    <row r="285" spans="5:11" x14ac:dyDescent="0.3">
      <c r="E285" s="2"/>
      <c r="F285" s="2"/>
      <c r="G285" s="2"/>
      <c r="H285" s="2"/>
      <c r="I285" s="2"/>
      <c r="J285" s="2"/>
      <c r="K285" s="2"/>
    </row>
    <row r="286" spans="5:11" x14ac:dyDescent="0.3">
      <c r="E286" s="2"/>
      <c r="F286" s="2"/>
      <c r="G286" s="2"/>
      <c r="H286" s="2"/>
      <c r="I286" s="2"/>
      <c r="J286" s="2"/>
      <c r="K286" s="2"/>
    </row>
    <row r="287" spans="5:11" x14ac:dyDescent="0.3">
      <c r="E287" s="2"/>
      <c r="F287" s="2"/>
      <c r="G287" s="2"/>
      <c r="H287" s="2"/>
      <c r="I287" s="2"/>
      <c r="J287" s="2"/>
      <c r="K287" s="2"/>
    </row>
    <row r="288" spans="5:11" x14ac:dyDescent="0.3">
      <c r="E288" s="2"/>
      <c r="F288" s="2"/>
      <c r="G288" s="2"/>
      <c r="H288" s="2"/>
      <c r="I288" s="2"/>
      <c r="J288" s="2"/>
      <c r="K288" s="2"/>
    </row>
    <row r="289" spans="5:11" x14ac:dyDescent="0.3">
      <c r="E289" s="2"/>
      <c r="F289" s="2"/>
      <c r="G289" s="2"/>
      <c r="H289" s="2"/>
      <c r="I289" s="2"/>
      <c r="J289" s="2"/>
      <c r="K289" s="2"/>
    </row>
    <row r="290" spans="5:11" x14ac:dyDescent="0.3">
      <c r="E290" s="2"/>
      <c r="F290" s="2"/>
      <c r="G290" s="2"/>
      <c r="H290" s="2"/>
      <c r="I290" s="2"/>
      <c r="J290" s="2"/>
      <c r="K290" s="2"/>
    </row>
    <row r="291" spans="5:11" x14ac:dyDescent="0.3">
      <c r="E291" s="2"/>
      <c r="F291" s="2"/>
      <c r="G291" s="2"/>
      <c r="H291" s="2"/>
      <c r="I291" s="2"/>
      <c r="J291" s="2"/>
      <c r="K291" s="2"/>
    </row>
    <row r="292" spans="5:11" x14ac:dyDescent="0.3">
      <c r="E292" s="2"/>
      <c r="F292" s="2"/>
      <c r="G292" s="2"/>
      <c r="H292" s="2"/>
      <c r="I292" s="2"/>
      <c r="J292" s="2"/>
      <c r="K292" s="2"/>
    </row>
    <row r="293" spans="5:11" x14ac:dyDescent="0.3">
      <c r="E293" s="2"/>
      <c r="F293" s="2"/>
      <c r="G293" s="2"/>
      <c r="H293" s="2"/>
      <c r="I293" s="2"/>
      <c r="J293" s="2"/>
      <c r="K293" s="2"/>
    </row>
    <row r="294" spans="5:11" x14ac:dyDescent="0.3">
      <c r="E294" s="2"/>
      <c r="F294" s="2"/>
      <c r="G294" s="2"/>
      <c r="H294" s="2"/>
      <c r="I294" s="2"/>
      <c r="J294" s="2"/>
      <c r="K294" s="2"/>
    </row>
    <row r="295" spans="5:11" x14ac:dyDescent="0.3">
      <c r="E295" s="2"/>
      <c r="F295" s="2"/>
      <c r="G295" s="2"/>
      <c r="H295" s="2"/>
      <c r="I295" s="2"/>
      <c r="J295" s="2"/>
      <c r="K295" s="2"/>
    </row>
    <row r="296" spans="5:11" x14ac:dyDescent="0.3">
      <c r="E296" s="2"/>
      <c r="F296" s="2"/>
      <c r="G296" s="2"/>
      <c r="H296" s="2"/>
      <c r="I296" s="2"/>
      <c r="J296" s="2"/>
      <c r="K296" s="2"/>
    </row>
    <row r="297" spans="5:11" x14ac:dyDescent="0.3">
      <c r="E297" s="2"/>
      <c r="F297" s="2"/>
      <c r="G297" s="2"/>
      <c r="H297" s="2"/>
      <c r="I297" s="2"/>
      <c r="J297" s="2"/>
      <c r="K297" s="2"/>
    </row>
    <row r="298" spans="5:11" x14ac:dyDescent="0.3">
      <c r="E298" s="2"/>
      <c r="F298" s="2"/>
      <c r="G298" s="2"/>
      <c r="H298" s="2"/>
      <c r="I298" s="2"/>
      <c r="J298" s="2"/>
      <c r="K298" s="2"/>
    </row>
    <row r="299" spans="5:11" x14ac:dyDescent="0.3">
      <c r="E299" s="2"/>
      <c r="F299" s="2"/>
      <c r="G299" s="2"/>
      <c r="H299" s="2"/>
      <c r="I299" s="2"/>
      <c r="J299" s="2"/>
      <c r="K299" s="2"/>
    </row>
    <row r="300" spans="5:11" x14ac:dyDescent="0.3">
      <c r="E300" s="2"/>
      <c r="F300" s="2"/>
      <c r="G300" s="2"/>
      <c r="H300" s="2"/>
      <c r="I300" s="2"/>
      <c r="J300" s="2"/>
      <c r="K300" s="2"/>
    </row>
    <row r="301" spans="5:11" x14ac:dyDescent="0.3">
      <c r="E301" s="2"/>
      <c r="F301" s="2"/>
      <c r="G301" s="2"/>
      <c r="H301" s="2"/>
      <c r="I301" s="2"/>
      <c r="J301" s="2"/>
      <c r="K301" s="2"/>
    </row>
    <row r="302" spans="5:11" x14ac:dyDescent="0.3">
      <c r="E302" s="2"/>
      <c r="F302" s="2"/>
      <c r="G302" s="2"/>
      <c r="H302" s="2"/>
      <c r="I302" s="2"/>
      <c r="J302" s="2"/>
      <c r="K302" s="2"/>
    </row>
    <row r="303" spans="5:11" x14ac:dyDescent="0.3">
      <c r="E303" s="2"/>
      <c r="F303" s="2"/>
      <c r="G303" s="2"/>
      <c r="H303" s="2"/>
      <c r="I303" s="2"/>
      <c r="J303" s="2"/>
      <c r="K303" s="2"/>
    </row>
    <row r="304" spans="5:11" x14ac:dyDescent="0.3">
      <c r="E304" s="2"/>
      <c r="F304" s="2"/>
      <c r="G304" s="2"/>
      <c r="H304" s="2"/>
      <c r="I304" s="2"/>
      <c r="J304" s="2"/>
      <c r="K304" s="2"/>
    </row>
    <row r="305" spans="5:11" x14ac:dyDescent="0.3">
      <c r="E305" s="2"/>
      <c r="F305" s="2"/>
      <c r="G305" s="2"/>
      <c r="H305" s="2"/>
      <c r="I305" s="2"/>
      <c r="J305" s="2"/>
      <c r="K305" s="2"/>
    </row>
    <row r="306" spans="5:11" x14ac:dyDescent="0.3">
      <c r="E306" s="2"/>
      <c r="F306" s="2"/>
      <c r="G306" s="2"/>
      <c r="H306" s="2"/>
      <c r="I306" s="2"/>
      <c r="J306" s="2"/>
      <c r="K306" s="2"/>
    </row>
    <row r="307" spans="5:11" x14ac:dyDescent="0.3">
      <c r="E307" s="2"/>
      <c r="F307" s="2"/>
      <c r="G307" s="2"/>
      <c r="H307" s="2"/>
      <c r="I307" s="2"/>
      <c r="J307" s="2"/>
      <c r="K307" s="2"/>
    </row>
    <row r="308" spans="5:11" x14ac:dyDescent="0.3">
      <c r="E308" s="2"/>
      <c r="F308" s="2"/>
      <c r="G308" s="2"/>
      <c r="H308" s="2"/>
      <c r="I308" s="2"/>
      <c r="J308" s="2"/>
      <c r="K308" s="2"/>
    </row>
    <row r="309" spans="5:11" x14ac:dyDescent="0.3">
      <c r="E309" s="2"/>
      <c r="F309" s="2"/>
      <c r="G309" s="2"/>
      <c r="H309" s="2"/>
      <c r="I309" s="2"/>
      <c r="J309" s="2"/>
      <c r="K309" s="2"/>
    </row>
    <row r="310" spans="5:11" x14ac:dyDescent="0.3">
      <c r="E310" s="2"/>
      <c r="F310" s="2"/>
      <c r="G310" s="2"/>
      <c r="H310" s="2"/>
      <c r="I310" s="2"/>
      <c r="J310" s="2"/>
      <c r="K310" s="2"/>
    </row>
    <row r="311" spans="5:11" x14ac:dyDescent="0.3">
      <c r="E311" s="2"/>
      <c r="F311" s="2"/>
      <c r="G311" s="2"/>
      <c r="H311" s="2"/>
      <c r="I311" s="2"/>
      <c r="J311" s="2"/>
      <c r="K311" s="2"/>
    </row>
    <row r="312" spans="5:11" x14ac:dyDescent="0.3">
      <c r="E312" s="2"/>
      <c r="F312" s="2"/>
      <c r="G312" s="2"/>
      <c r="H312" s="2"/>
      <c r="I312" s="2"/>
      <c r="J312" s="2"/>
      <c r="K312" s="2"/>
    </row>
    <row r="313" spans="5:11" x14ac:dyDescent="0.3">
      <c r="E313" s="2"/>
      <c r="F313" s="2"/>
      <c r="G313" s="2"/>
      <c r="H313" s="2"/>
      <c r="I313" s="2"/>
      <c r="J313" s="2"/>
      <c r="K313" s="2"/>
    </row>
    <row r="314" spans="5:11" x14ac:dyDescent="0.3">
      <c r="E314" s="2"/>
      <c r="F314" s="2"/>
      <c r="G314" s="2"/>
      <c r="H314" s="2"/>
      <c r="I314" s="2"/>
      <c r="J314" s="2"/>
      <c r="K314" s="2"/>
    </row>
    <row r="315" spans="5:11" x14ac:dyDescent="0.3">
      <c r="E315" s="2"/>
      <c r="F315" s="2"/>
      <c r="G315" s="2"/>
      <c r="H315" s="2"/>
      <c r="I315" s="2"/>
      <c r="J315" s="2"/>
      <c r="K315" s="2"/>
    </row>
    <row r="316" spans="5:11" x14ac:dyDescent="0.3">
      <c r="E316" s="2"/>
      <c r="F316" s="2"/>
      <c r="G316" s="2"/>
      <c r="H316" s="2"/>
      <c r="I316" s="2"/>
      <c r="J316" s="2"/>
      <c r="K316" s="2"/>
    </row>
    <row r="317" spans="5:11" x14ac:dyDescent="0.3">
      <c r="E317" s="2"/>
      <c r="F317" s="2"/>
      <c r="G317" s="2"/>
      <c r="H317" s="2"/>
      <c r="I317" s="2"/>
      <c r="J317" s="2"/>
      <c r="K317" s="2"/>
    </row>
    <row r="318" spans="5:11" x14ac:dyDescent="0.3">
      <c r="E318" s="2"/>
      <c r="F318" s="2"/>
      <c r="G318" s="2"/>
      <c r="H318" s="2"/>
      <c r="I318" s="2"/>
      <c r="J318" s="2"/>
      <c r="K318" s="2"/>
    </row>
    <row r="319" spans="5:11" x14ac:dyDescent="0.3">
      <c r="E319" s="2"/>
      <c r="F319" s="2"/>
      <c r="G319" s="2"/>
      <c r="H319" s="2"/>
      <c r="I319" s="2"/>
      <c r="J319" s="2"/>
      <c r="K319" s="2"/>
    </row>
    <row r="320" spans="5:11" x14ac:dyDescent="0.3">
      <c r="E320" s="2"/>
      <c r="F320" s="2"/>
      <c r="G320" s="2"/>
      <c r="H320" s="2"/>
      <c r="I320" s="2"/>
      <c r="J320" s="2"/>
      <c r="K320" s="2"/>
    </row>
    <row r="321" spans="5:11" x14ac:dyDescent="0.3">
      <c r="E321" s="2"/>
      <c r="F321" s="2"/>
      <c r="G321" s="2"/>
      <c r="H321" s="2"/>
      <c r="I321" s="2"/>
      <c r="J321" s="2"/>
      <c r="K321" s="2"/>
    </row>
    <row r="322" spans="5:11" x14ac:dyDescent="0.3">
      <c r="E322" s="2"/>
      <c r="F322" s="2"/>
      <c r="G322" s="2"/>
      <c r="H322" s="2"/>
      <c r="I322" s="2"/>
      <c r="J322" s="2"/>
      <c r="K322" s="2"/>
    </row>
    <row r="323" spans="5:11" x14ac:dyDescent="0.3">
      <c r="E323" s="2"/>
      <c r="F323" s="2"/>
      <c r="G323" s="2"/>
      <c r="H323" s="2"/>
      <c r="I323" s="2"/>
      <c r="J323" s="2"/>
      <c r="K323" s="2"/>
    </row>
    <row r="324" spans="5:11" x14ac:dyDescent="0.3">
      <c r="E324" s="2"/>
      <c r="F324" s="2"/>
      <c r="G324" s="2"/>
      <c r="H324" s="2"/>
      <c r="I324" s="2"/>
      <c r="J324" s="2"/>
      <c r="K324" s="2"/>
    </row>
    <row r="325" spans="5:11" x14ac:dyDescent="0.3">
      <c r="E325" s="2"/>
      <c r="F325" s="2"/>
      <c r="G325" s="2"/>
      <c r="H325" s="2"/>
      <c r="I325" s="2"/>
      <c r="J325" s="2"/>
      <c r="K325" s="2"/>
    </row>
    <row r="326" spans="5:11" x14ac:dyDescent="0.3">
      <c r="E326" s="2"/>
      <c r="F326" s="2"/>
      <c r="G326" s="2"/>
      <c r="H326" s="2"/>
      <c r="I326" s="2"/>
      <c r="J326" s="2"/>
      <c r="K326" s="2"/>
    </row>
    <row r="327" spans="5:11" x14ac:dyDescent="0.3">
      <c r="E327" s="2"/>
      <c r="F327" s="2"/>
      <c r="G327" s="2"/>
      <c r="H327" s="2"/>
      <c r="I327" s="2"/>
      <c r="J327" s="2"/>
      <c r="K327" s="2"/>
    </row>
    <row r="328" spans="5:11" x14ac:dyDescent="0.3">
      <c r="E328" s="2"/>
      <c r="F328" s="2"/>
      <c r="G328" s="2"/>
      <c r="H328" s="2"/>
      <c r="I328" s="2"/>
      <c r="J328" s="2"/>
      <c r="K328" s="2"/>
    </row>
    <row r="329" spans="5:11" x14ac:dyDescent="0.3">
      <c r="E329" s="2"/>
      <c r="F329" s="2"/>
      <c r="G329" s="2"/>
      <c r="H329" s="2"/>
      <c r="I329" s="2"/>
      <c r="J329" s="2"/>
      <c r="K329" s="2"/>
    </row>
    <row r="330" spans="5:11" x14ac:dyDescent="0.3">
      <c r="E330" s="2"/>
      <c r="F330" s="2"/>
      <c r="G330" s="2"/>
      <c r="H330" s="2"/>
      <c r="I330" s="2"/>
      <c r="J330" s="2"/>
      <c r="K330" s="2"/>
    </row>
    <row r="331" spans="5:11" x14ac:dyDescent="0.3">
      <c r="E331" s="2"/>
      <c r="F331" s="2"/>
      <c r="G331" s="2"/>
      <c r="H331" s="2"/>
      <c r="I331" s="2"/>
      <c r="J331" s="2"/>
      <c r="K331" s="2"/>
    </row>
    <row r="332" spans="5:11" x14ac:dyDescent="0.3">
      <c r="E332" s="2"/>
      <c r="F332" s="2"/>
      <c r="G332" s="2"/>
      <c r="H332" s="2"/>
      <c r="I332" s="2"/>
      <c r="J332" s="2"/>
      <c r="K332" s="2"/>
    </row>
    <row r="333" spans="5:11" x14ac:dyDescent="0.3">
      <c r="E333" s="2"/>
      <c r="F333" s="2"/>
      <c r="G333" s="2"/>
      <c r="H333" s="2"/>
      <c r="I333" s="2"/>
      <c r="J333" s="2"/>
      <c r="K333" s="2"/>
    </row>
    <row r="334" spans="5:11" x14ac:dyDescent="0.3">
      <c r="E334" s="2"/>
      <c r="F334" s="2"/>
      <c r="G334" s="2"/>
      <c r="H334" s="2"/>
      <c r="I334" s="2"/>
      <c r="J334" s="2"/>
      <c r="K334" s="2"/>
    </row>
    <row r="335" spans="5:11" x14ac:dyDescent="0.3">
      <c r="E335" s="2"/>
      <c r="F335" s="2"/>
      <c r="G335" s="2"/>
      <c r="H335" s="2"/>
      <c r="I335" s="2"/>
      <c r="J335" s="2"/>
      <c r="K335" s="2"/>
    </row>
    <row r="336" spans="5:11" x14ac:dyDescent="0.3">
      <c r="E336" s="2"/>
      <c r="F336" s="2"/>
      <c r="G336" s="2"/>
      <c r="H336" s="2"/>
      <c r="I336" s="2"/>
      <c r="J336" s="2"/>
      <c r="K336" s="2"/>
    </row>
    <row r="337" spans="5:11" x14ac:dyDescent="0.3">
      <c r="E337" s="2"/>
      <c r="F337" s="2"/>
      <c r="G337" s="2"/>
      <c r="H337" s="2"/>
      <c r="I337" s="2"/>
      <c r="J337" s="2"/>
      <c r="K337" s="2"/>
    </row>
    <row r="338" spans="5:11" x14ac:dyDescent="0.3">
      <c r="E338" s="2"/>
      <c r="F338" s="2"/>
      <c r="G338" s="2"/>
      <c r="H338" s="2"/>
      <c r="I338" s="2"/>
      <c r="J338" s="2"/>
      <c r="K338" s="2"/>
    </row>
    <row r="339" spans="5:11" x14ac:dyDescent="0.3">
      <c r="E339" s="2"/>
      <c r="F339" s="2"/>
      <c r="G339" s="2"/>
      <c r="H339" s="2"/>
      <c r="I339" s="2"/>
      <c r="J339" s="2"/>
      <c r="K339" s="2"/>
    </row>
    <row r="340" spans="5:11" x14ac:dyDescent="0.3">
      <c r="E340" s="2"/>
      <c r="F340" s="2"/>
      <c r="G340" s="2"/>
      <c r="H340" s="2"/>
      <c r="I340" s="2"/>
      <c r="J340" s="2"/>
      <c r="K340" s="2"/>
    </row>
    <row r="341" spans="5:11" x14ac:dyDescent="0.3">
      <c r="E341" s="2"/>
      <c r="F341" s="2"/>
      <c r="G341" s="2"/>
      <c r="H341" s="2"/>
      <c r="I341" s="2"/>
      <c r="J341" s="2"/>
      <c r="K341" s="2"/>
    </row>
    <row r="342" spans="5:11" x14ac:dyDescent="0.3">
      <c r="E342" s="2"/>
      <c r="F342" s="2"/>
      <c r="G342" s="2"/>
      <c r="H342" s="2"/>
      <c r="I342" s="2"/>
      <c r="J342" s="2"/>
      <c r="K342" s="2"/>
    </row>
    <row r="343" spans="5:11" x14ac:dyDescent="0.3">
      <c r="E343" s="2"/>
      <c r="F343" s="2"/>
      <c r="G343" s="2"/>
      <c r="H343" s="2"/>
      <c r="I343" s="2"/>
      <c r="J343" s="2"/>
      <c r="K343" s="2"/>
    </row>
    <row r="344" spans="5:11" x14ac:dyDescent="0.3">
      <c r="E344" s="2"/>
      <c r="F344" s="2"/>
      <c r="G344" s="2"/>
      <c r="H344" s="2"/>
      <c r="I344" s="2"/>
      <c r="J344" s="2"/>
      <c r="K344" s="2"/>
    </row>
    <row r="345" spans="5:11" x14ac:dyDescent="0.3">
      <c r="E345" s="2"/>
      <c r="F345" s="2"/>
      <c r="G345" s="2"/>
      <c r="H345" s="2"/>
      <c r="I345" s="2"/>
      <c r="J345" s="2"/>
      <c r="K345" s="2"/>
    </row>
    <row r="346" spans="5:11" x14ac:dyDescent="0.3">
      <c r="E346" s="2"/>
      <c r="F346" s="2"/>
      <c r="G346" s="2"/>
      <c r="H346" s="2"/>
      <c r="I346" s="2"/>
      <c r="J346" s="2"/>
      <c r="K346" s="2"/>
    </row>
    <row r="347" spans="5:11" x14ac:dyDescent="0.3">
      <c r="E347" s="2"/>
      <c r="F347" s="2"/>
      <c r="G347" s="2"/>
      <c r="H347" s="2"/>
      <c r="I347" s="2"/>
      <c r="J347" s="2"/>
      <c r="K347" s="2"/>
    </row>
    <row r="348" spans="5:11" x14ac:dyDescent="0.3">
      <c r="E348" s="2"/>
      <c r="F348" s="2"/>
      <c r="G348" s="2"/>
      <c r="H348" s="2"/>
      <c r="I348" s="2"/>
      <c r="J348" s="2"/>
      <c r="K348" s="2"/>
    </row>
    <row r="349" spans="5:11" x14ac:dyDescent="0.3">
      <c r="E349" s="2"/>
      <c r="F349" s="2"/>
      <c r="G349" s="2"/>
      <c r="H349" s="2"/>
      <c r="I349" s="2"/>
      <c r="J349" s="2"/>
      <c r="K349" s="2"/>
    </row>
    <row r="350" spans="5:11" x14ac:dyDescent="0.3">
      <c r="E350" s="2"/>
      <c r="F350" s="2"/>
      <c r="G350" s="2"/>
      <c r="H350" s="2"/>
      <c r="I350" s="2"/>
      <c r="J350" s="2"/>
      <c r="K350" s="2"/>
    </row>
    <row r="351" spans="5:11" x14ac:dyDescent="0.3">
      <c r="E351" s="2"/>
      <c r="F351" s="2"/>
      <c r="G351" s="2"/>
      <c r="H351" s="2"/>
      <c r="I351" s="2"/>
      <c r="J351" s="2"/>
      <c r="K351" s="2"/>
    </row>
    <row r="352" spans="5:11" x14ac:dyDescent="0.3">
      <c r="E352" s="2"/>
      <c r="F352" s="2"/>
      <c r="G352" s="2"/>
      <c r="H352" s="2"/>
      <c r="I352" s="2"/>
      <c r="J352" s="2"/>
      <c r="K352" s="2"/>
    </row>
    <row r="353" spans="5:11" x14ac:dyDescent="0.3">
      <c r="E353" s="2"/>
      <c r="F353" s="2"/>
      <c r="G353" s="2"/>
      <c r="H353" s="2"/>
      <c r="I353" s="2"/>
      <c r="J353" s="2"/>
      <c r="K353" s="2"/>
    </row>
    <row r="354" spans="5:11" x14ac:dyDescent="0.3">
      <c r="E354" s="2"/>
      <c r="F354" s="2"/>
      <c r="G354" s="2"/>
      <c r="H354" s="2"/>
      <c r="I354" s="2"/>
      <c r="J354" s="2"/>
      <c r="K354" s="2"/>
    </row>
    <row r="355" spans="5:11" x14ac:dyDescent="0.3">
      <c r="E355" s="2"/>
      <c r="F355" s="2"/>
      <c r="G355" s="2"/>
      <c r="H355" s="2"/>
      <c r="I355" s="2"/>
      <c r="J355" s="2"/>
      <c r="K355" s="2"/>
    </row>
    <row r="356" spans="5:11" x14ac:dyDescent="0.3">
      <c r="E356" s="2"/>
      <c r="F356" s="2"/>
      <c r="G356" s="2"/>
      <c r="H356" s="2"/>
      <c r="I356" s="2"/>
      <c r="J356" s="2"/>
      <c r="K356" s="2"/>
    </row>
    <row r="357" spans="5:11" x14ac:dyDescent="0.3">
      <c r="E357" s="2"/>
      <c r="F357" s="2"/>
      <c r="G357" s="2"/>
      <c r="H357" s="2"/>
      <c r="I357" s="2"/>
      <c r="J357" s="2"/>
      <c r="K357" s="2"/>
    </row>
    <row r="358" spans="5:11" x14ac:dyDescent="0.3">
      <c r="E358" s="2"/>
      <c r="F358" s="2"/>
      <c r="G358" s="2"/>
      <c r="H358" s="2"/>
      <c r="I358" s="2"/>
      <c r="J358" s="2"/>
      <c r="K358" s="2"/>
    </row>
    <row r="359" spans="5:11" x14ac:dyDescent="0.3">
      <c r="E359" s="2"/>
      <c r="F359" s="2"/>
      <c r="G359" s="2"/>
      <c r="H359" s="2"/>
      <c r="I359" s="2"/>
      <c r="J359" s="2"/>
      <c r="K359" s="2"/>
    </row>
    <row r="360" spans="5:11" x14ac:dyDescent="0.3">
      <c r="E360" s="2"/>
      <c r="F360" s="2"/>
      <c r="G360" s="2"/>
      <c r="H360" s="2"/>
      <c r="I360" s="2"/>
      <c r="J360" s="2"/>
      <c r="K360" s="2"/>
    </row>
    <row r="361" spans="5:11" x14ac:dyDescent="0.3">
      <c r="E361" s="2"/>
      <c r="F361" s="2"/>
      <c r="G361" s="2"/>
      <c r="H361" s="2"/>
      <c r="I361" s="2"/>
      <c r="J361" s="2"/>
      <c r="K361" s="2"/>
    </row>
    <row r="362" spans="5:11" x14ac:dyDescent="0.3">
      <c r="E362" s="2"/>
      <c r="F362" s="2"/>
      <c r="G362" s="2"/>
      <c r="H362" s="2"/>
      <c r="I362" s="2"/>
      <c r="J362" s="2"/>
      <c r="K362" s="2"/>
    </row>
    <row r="363" spans="5:11" x14ac:dyDescent="0.3">
      <c r="E363" s="2"/>
      <c r="F363" s="2"/>
      <c r="G363" s="2"/>
      <c r="H363" s="2"/>
      <c r="I363" s="2"/>
      <c r="J363" s="2"/>
      <c r="K363" s="2"/>
    </row>
    <row r="364" spans="5:11" x14ac:dyDescent="0.3">
      <c r="E364" s="2"/>
      <c r="F364" s="2"/>
      <c r="G364" s="2"/>
      <c r="H364" s="2"/>
      <c r="I364" s="2"/>
      <c r="J364" s="2"/>
      <c r="K364" s="2"/>
    </row>
    <row r="365" spans="5:11" x14ac:dyDescent="0.3">
      <c r="E365" s="2"/>
      <c r="F365" s="2"/>
      <c r="G365" s="2"/>
      <c r="H365" s="2"/>
      <c r="I365" s="2"/>
      <c r="J365" s="2"/>
      <c r="K365" s="2"/>
    </row>
    <row r="366" spans="5:11" x14ac:dyDescent="0.3">
      <c r="E366" s="2"/>
      <c r="F366" s="2"/>
      <c r="G366" s="2"/>
      <c r="H366" s="2"/>
      <c r="I366" s="2"/>
      <c r="J366" s="2"/>
      <c r="K366" s="2"/>
    </row>
    <row r="367" spans="5:11" x14ac:dyDescent="0.3">
      <c r="E367" s="2"/>
      <c r="F367" s="2"/>
      <c r="G367" s="2"/>
      <c r="H367" s="2"/>
      <c r="I367" s="2"/>
      <c r="J367" s="2"/>
      <c r="K367" s="2"/>
    </row>
    <row r="368" spans="5:11" x14ac:dyDescent="0.3">
      <c r="E368" s="2"/>
      <c r="F368" s="2"/>
      <c r="G368" s="2"/>
      <c r="H368" s="2"/>
      <c r="I368" s="2"/>
      <c r="J368" s="2"/>
      <c r="K368" s="2"/>
    </row>
    <row r="369" spans="5:11" x14ac:dyDescent="0.3">
      <c r="E369" s="2"/>
      <c r="F369" s="2"/>
      <c r="G369" s="2"/>
      <c r="H369" s="2"/>
      <c r="I369" s="2"/>
      <c r="J369" s="2"/>
      <c r="K369" s="2"/>
    </row>
    <row r="370" spans="5:11" x14ac:dyDescent="0.3">
      <c r="E370" s="2"/>
      <c r="F370" s="2"/>
      <c r="G370" s="2"/>
      <c r="H370" s="2"/>
      <c r="I370" s="2"/>
      <c r="J370" s="2"/>
      <c r="K370" s="2"/>
    </row>
    <row r="371" spans="5:11" x14ac:dyDescent="0.3">
      <c r="E371" s="2"/>
      <c r="F371" s="2"/>
      <c r="G371" s="2"/>
      <c r="H371" s="2"/>
      <c r="I371" s="2"/>
      <c r="J371" s="2"/>
      <c r="K371" s="2"/>
    </row>
    <row r="372" spans="5:11" x14ac:dyDescent="0.3">
      <c r="E372" s="2"/>
      <c r="F372" s="2"/>
      <c r="G372" s="2"/>
      <c r="H372" s="2"/>
      <c r="I372" s="2"/>
      <c r="J372" s="2"/>
      <c r="K372" s="2"/>
    </row>
    <row r="373" spans="5:11" x14ac:dyDescent="0.3">
      <c r="E373" s="2"/>
      <c r="F373" s="2"/>
      <c r="G373" s="2"/>
      <c r="H373" s="2"/>
      <c r="I373" s="2"/>
      <c r="J373" s="2"/>
      <c r="K373" s="2"/>
    </row>
    <row r="374" spans="5:11" x14ac:dyDescent="0.3">
      <c r="E374" s="2"/>
      <c r="F374" s="2"/>
      <c r="G374" s="2"/>
      <c r="H374" s="2"/>
      <c r="I374" s="2"/>
      <c r="J374" s="2"/>
      <c r="K374" s="2"/>
    </row>
    <row r="375" spans="5:11" x14ac:dyDescent="0.3">
      <c r="E375" s="2"/>
      <c r="F375" s="2"/>
      <c r="G375" s="2"/>
      <c r="H375" s="2"/>
      <c r="I375" s="2"/>
      <c r="J375" s="2"/>
      <c r="K375" s="2"/>
    </row>
    <row r="376" spans="5:11" x14ac:dyDescent="0.3">
      <c r="E376" s="2"/>
      <c r="F376" s="2"/>
      <c r="G376" s="2"/>
      <c r="H376" s="2"/>
      <c r="I376" s="2"/>
      <c r="J376" s="2"/>
      <c r="K376" s="2"/>
    </row>
    <row r="377" spans="5:11" x14ac:dyDescent="0.3">
      <c r="E377" s="2"/>
      <c r="F377" s="2"/>
      <c r="G377" s="2"/>
      <c r="H377" s="2"/>
      <c r="I377" s="2"/>
      <c r="J377" s="2"/>
      <c r="K377" s="2"/>
    </row>
    <row r="378" spans="5:11" x14ac:dyDescent="0.3">
      <c r="E378" s="2"/>
      <c r="F378" s="2"/>
      <c r="G378" s="2"/>
      <c r="H378" s="2"/>
      <c r="I378" s="2"/>
      <c r="J378" s="2"/>
      <c r="K378" s="2"/>
    </row>
    <row r="379" spans="5:11" x14ac:dyDescent="0.3">
      <c r="E379" s="2"/>
      <c r="F379" s="2"/>
      <c r="G379" s="2"/>
      <c r="H379" s="2"/>
      <c r="I379" s="2"/>
      <c r="J379" s="2"/>
      <c r="K379" s="2"/>
    </row>
    <row r="380" spans="5:11" x14ac:dyDescent="0.3">
      <c r="E380" s="2"/>
      <c r="F380" s="2"/>
      <c r="G380" s="2"/>
      <c r="H380" s="2"/>
      <c r="I380" s="2"/>
      <c r="J380" s="2"/>
      <c r="K380" s="2"/>
    </row>
    <row r="381" spans="5:11" x14ac:dyDescent="0.3">
      <c r="E381" s="2"/>
      <c r="F381" s="2"/>
      <c r="G381" s="2"/>
      <c r="H381" s="2"/>
      <c r="I381" s="2"/>
      <c r="J381" s="2"/>
      <c r="K381" s="2"/>
    </row>
    <row r="382" spans="5:11" x14ac:dyDescent="0.3">
      <c r="E382" s="2"/>
      <c r="F382" s="2"/>
      <c r="G382" s="2"/>
      <c r="H382" s="2"/>
      <c r="I382" s="2"/>
      <c r="J382" s="2"/>
      <c r="K382" s="2"/>
    </row>
    <row r="383" spans="5:11" x14ac:dyDescent="0.3">
      <c r="E383" s="2"/>
      <c r="F383" s="2"/>
      <c r="G383" s="2"/>
      <c r="H383" s="2"/>
      <c r="I383" s="2"/>
      <c r="J383" s="2"/>
      <c r="K383" s="2"/>
    </row>
    <row r="384" spans="5:11" x14ac:dyDescent="0.3">
      <c r="E384" s="2"/>
      <c r="F384" s="2"/>
      <c r="G384" s="2"/>
      <c r="H384" s="2"/>
      <c r="I384" s="2"/>
      <c r="J384" s="2"/>
      <c r="K384" s="2"/>
    </row>
    <row r="385" spans="5:11" x14ac:dyDescent="0.3">
      <c r="E385" s="2"/>
      <c r="F385" s="2"/>
      <c r="G385" s="2"/>
      <c r="H385" s="2"/>
      <c r="I385" s="2"/>
      <c r="J385" s="2"/>
      <c r="K385" s="2"/>
    </row>
    <row r="386" spans="5:11" x14ac:dyDescent="0.3">
      <c r="E386" s="2"/>
      <c r="F386" s="2"/>
      <c r="G386" s="2"/>
      <c r="H386" s="2"/>
      <c r="I386" s="2"/>
      <c r="J386" s="2"/>
      <c r="K386" s="2"/>
    </row>
    <row r="387" spans="5:11" x14ac:dyDescent="0.3">
      <c r="E387" s="2"/>
      <c r="F387" s="2"/>
      <c r="G387" s="2"/>
      <c r="H387" s="2"/>
      <c r="I387" s="2"/>
      <c r="J387" s="2"/>
      <c r="K387" s="2"/>
    </row>
    <row r="388" spans="5:11" x14ac:dyDescent="0.3">
      <c r="E388" s="2"/>
      <c r="F388" s="2"/>
      <c r="G388" s="2"/>
      <c r="H388" s="2"/>
      <c r="I388" s="2"/>
      <c r="J388" s="2"/>
      <c r="K388" s="2"/>
    </row>
    <row r="389" spans="5:11" x14ac:dyDescent="0.3">
      <c r="E389" s="2"/>
      <c r="F389" s="2"/>
      <c r="G389" s="2"/>
      <c r="H389" s="2"/>
      <c r="I389" s="2"/>
      <c r="J389" s="2"/>
      <c r="K389" s="2"/>
    </row>
    <row r="390" spans="5:11" x14ac:dyDescent="0.3">
      <c r="E390" s="2"/>
      <c r="F390" s="2"/>
      <c r="G390" s="2"/>
      <c r="H390" s="2"/>
      <c r="I390" s="2"/>
      <c r="J390" s="2"/>
      <c r="K390" s="2"/>
    </row>
    <row r="391" spans="5:11" x14ac:dyDescent="0.3">
      <c r="E391" s="2"/>
      <c r="F391" s="2"/>
      <c r="G391" s="2"/>
      <c r="H391" s="2"/>
      <c r="I391" s="2"/>
      <c r="J391" s="2"/>
      <c r="K391" s="2"/>
    </row>
    <row r="392" spans="5:11" x14ac:dyDescent="0.3">
      <c r="E392" s="2"/>
      <c r="F392" s="2"/>
      <c r="G392" s="2"/>
      <c r="H392" s="2"/>
      <c r="I392" s="2"/>
      <c r="J392" s="2"/>
      <c r="K392" s="2"/>
    </row>
    <row r="393" spans="5:11" x14ac:dyDescent="0.3">
      <c r="E393" s="2"/>
      <c r="F393" s="2"/>
      <c r="G393" s="2"/>
      <c r="H393" s="2"/>
      <c r="I393" s="2"/>
      <c r="J393" s="2"/>
      <c r="K393" s="2"/>
    </row>
    <row r="394" spans="5:11" x14ac:dyDescent="0.3">
      <c r="E394" s="2"/>
      <c r="F394" s="2"/>
      <c r="G394" s="2"/>
      <c r="H394" s="2"/>
      <c r="I394" s="2"/>
      <c r="J394" s="2"/>
      <c r="K394" s="2"/>
    </row>
    <row r="395" spans="5:11" x14ac:dyDescent="0.3">
      <c r="E395" s="2"/>
      <c r="F395" s="2"/>
      <c r="G395" s="2"/>
      <c r="H395" s="2"/>
      <c r="I395" s="2"/>
      <c r="J395" s="2"/>
      <c r="K395" s="2"/>
    </row>
    <row r="396" spans="5:11" x14ac:dyDescent="0.3">
      <c r="E396" s="2"/>
      <c r="F396" s="2"/>
      <c r="G396" s="2"/>
      <c r="H396" s="2"/>
      <c r="I396" s="2"/>
      <c r="J396" s="2"/>
      <c r="K396" s="2"/>
    </row>
    <row r="397" spans="5:11" x14ac:dyDescent="0.3">
      <c r="E397" s="2"/>
      <c r="F397" s="2"/>
      <c r="G397" s="2"/>
      <c r="H397" s="2"/>
      <c r="I397" s="2"/>
      <c r="J397" s="2"/>
      <c r="K397" s="2"/>
    </row>
    <row r="398" spans="5:11" x14ac:dyDescent="0.3">
      <c r="E398" s="2"/>
      <c r="F398" s="2"/>
      <c r="G398" s="2"/>
      <c r="H398" s="2"/>
      <c r="I398" s="2"/>
      <c r="J398" s="2"/>
      <c r="K398" s="2"/>
    </row>
    <row r="399" spans="5:11" x14ac:dyDescent="0.3">
      <c r="E399" s="2"/>
      <c r="F399" s="2"/>
      <c r="G399" s="2"/>
      <c r="H399" s="2"/>
      <c r="I399" s="2"/>
      <c r="J399" s="2"/>
      <c r="K399" s="2"/>
    </row>
    <row r="400" spans="5:11" x14ac:dyDescent="0.3">
      <c r="E400" s="2"/>
      <c r="F400" s="2"/>
      <c r="G400" s="2"/>
      <c r="H400" s="2"/>
      <c r="I400" s="2"/>
      <c r="J400" s="2"/>
      <c r="K400" s="2"/>
    </row>
    <row r="401" spans="5:11" x14ac:dyDescent="0.3">
      <c r="E401" s="2"/>
      <c r="F401" s="2"/>
      <c r="G401" s="2"/>
      <c r="H401" s="2"/>
      <c r="I401" s="2"/>
      <c r="J401" s="2"/>
      <c r="K401" s="2"/>
    </row>
    <row r="402" spans="5:11" x14ac:dyDescent="0.3">
      <c r="E402" s="2"/>
      <c r="F402" s="2"/>
      <c r="G402" s="2"/>
      <c r="H402" s="2"/>
      <c r="I402" s="2"/>
      <c r="J402" s="2"/>
      <c r="K402" s="2"/>
    </row>
    <row r="403" spans="5:11" x14ac:dyDescent="0.3">
      <c r="E403" s="2"/>
      <c r="F403" s="2"/>
      <c r="G403" s="2"/>
      <c r="H403" s="2"/>
      <c r="I403" s="2"/>
      <c r="J403" s="2"/>
      <c r="K403" s="2"/>
    </row>
    <row r="404" spans="5:11" x14ac:dyDescent="0.3">
      <c r="E404" s="2"/>
      <c r="F404" s="2"/>
      <c r="G404" s="2"/>
      <c r="H404" s="2"/>
      <c r="I404" s="2"/>
      <c r="J404" s="2"/>
      <c r="K404" s="2"/>
    </row>
    <row r="405" spans="5:11" x14ac:dyDescent="0.3">
      <c r="E405" s="2"/>
      <c r="F405" s="2"/>
      <c r="G405" s="2"/>
      <c r="H405" s="2"/>
      <c r="I405" s="2"/>
      <c r="J405" s="2"/>
      <c r="K405" s="2"/>
    </row>
    <row r="406" spans="5:11" x14ac:dyDescent="0.3">
      <c r="E406" s="2"/>
      <c r="F406" s="2"/>
      <c r="G406" s="2"/>
      <c r="H406" s="2"/>
      <c r="I406" s="2"/>
      <c r="J406" s="2"/>
      <c r="K406" s="2"/>
    </row>
    <row r="407" spans="5:11" x14ac:dyDescent="0.3">
      <c r="E407" s="2"/>
      <c r="F407" s="2"/>
      <c r="G407" s="2"/>
      <c r="H407" s="2"/>
      <c r="I407" s="2"/>
      <c r="J407" s="2"/>
      <c r="K407" s="2"/>
    </row>
    <row r="408" spans="5:11" x14ac:dyDescent="0.3">
      <c r="E408" s="2"/>
      <c r="F408" s="2"/>
      <c r="G408" s="2"/>
      <c r="H408" s="2"/>
      <c r="I408" s="2"/>
      <c r="J408" s="2"/>
      <c r="K408" s="2"/>
    </row>
    <row r="409" spans="5:11" x14ac:dyDescent="0.3">
      <c r="E409" s="2"/>
      <c r="F409" s="2"/>
      <c r="G409" s="2"/>
      <c r="H409" s="2"/>
      <c r="I409" s="2"/>
      <c r="J409" s="2"/>
      <c r="K409" s="2"/>
    </row>
    <row r="410" spans="5:11" x14ac:dyDescent="0.3">
      <c r="E410" s="2"/>
      <c r="F410" s="2"/>
      <c r="G410" s="2"/>
      <c r="H410" s="2"/>
      <c r="I410" s="2"/>
      <c r="J410" s="2"/>
      <c r="K410" s="2"/>
    </row>
    <row r="411" spans="5:11" x14ac:dyDescent="0.3">
      <c r="E411" s="2"/>
      <c r="F411" s="2"/>
      <c r="G411" s="2"/>
      <c r="H411" s="2"/>
      <c r="I411" s="2"/>
      <c r="J411" s="2"/>
      <c r="K411" s="2"/>
    </row>
    <row r="412" spans="5:11" x14ac:dyDescent="0.3">
      <c r="E412" s="2"/>
      <c r="F412" s="2"/>
      <c r="G412" s="2"/>
      <c r="H412" s="2"/>
      <c r="I412" s="2"/>
      <c r="J412" s="2"/>
      <c r="K412" s="2"/>
    </row>
    <row r="413" spans="5:11" x14ac:dyDescent="0.3">
      <c r="E413" s="2"/>
      <c r="F413" s="2"/>
      <c r="G413" s="2"/>
      <c r="H413" s="2"/>
      <c r="I413" s="2"/>
      <c r="J413" s="2"/>
      <c r="K413" s="2"/>
    </row>
    <row r="414" spans="5:11" x14ac:dyDescent="0.3">
      <c r="E414" s="2"/>
      <c r="F414" s="2"/>
      <c r="G414" s="2"/>
      <c r="H414" s="2"/>
      <c r="I414" s="2"/>
      <c r="J414" s="2"/>
      <c r="K414" s="2"/>
    </row>
    <row r="415" spans="5:11" x14ac:dyDescent="0.3">
      <c r="E415" s="2"/>
      <c r="F415" s="2"/>
      <c r="G415" s="2"/>
      <c r="H415" s="2"/>
      <c r="I415" s="2"/>
      <c r="J415" s="2"/>
      <c r="K415" s="2"/>
    </row>
    <row r="416" spans="5:11" x14ac:dyDescent="0.3">
      <c r="E416" s="2"/>
      <c r="F416" s="2"/>
      <c r="G416" s="2"/>
      <c r="H416" s="2"/>
      <c r="I416" s="2"/>
      <c r="J416" s="2"/>
      <c r="K416" s="2"/>
    </row>
    <row r="417" spans="5:11" x14ac:dyDescent="0.3">
      <c r="E417" s="2"/>
      <c r="F417" s="2"/>
      <c r="G417" s="2"/>
      <c r="H417" s="2"/>
      <c r="I417" s="2"/>
      <c r="J417" s="2"/>
      <c r="K417" s="2"/>
    </row>
    <row r="418" spans="5:11" x14ac:dyDescent="0.3">
      <c r="E418" s="2"/>
      <c r="F418" s="2"/>
      <c r="G418" s="2"/>
      <c r="H418" s="2"/>
      <c r="I418" s="2"/>
      <c r="J418" s="2"/>
      <c r="K418" s="2"/>
    </row>
    <row r="419" spans="5:11" x14ac:dyDescent="0.3">
      <c r="E419" s="2"/>
      <c r="F419" s="2"/>
      <c r="G419" s="2"/>
      <c r="H419" s="2"/>
      <c r="I419" s="2"/>
      <c r="J419" s="2"/>
      <c r="K419" s="2"/>
    </row>
    <row r="420" spans="5:11" x14ac:dyDescent="0.3">
      <c r="E420" s="2"/>
      <c r="F420" s="2"/>
      <c r="G420" s="2"/>
      <c r="H420" s="2"/>
      <c r="I420" s="2"/>
      <c r="J420" s="2"/>
      <c r="K420" s="2"/>
    </row>
    <row r="421" spans="5:11" x14ac:dyDescent="0.3">
      <c r="E421" s="2"/>
      <c r="F421" s="2"/>
      <c r="G421" s="2"/>
      <c r="H421" s="2"/>
      <c r="I421" s="2"/>
      <c r="J421" s="2"/>
      <c r="K421" s="2"/>
    </row>
    <row r="422" spans="5:11" x14ac:dyDescent="0.3">
      <c r="E422" s="2"/>
      <c r="F422" s="2"/>
      <c r="G422" s="2"/>
      <c r="H422" s="2"/>
      <c r="I422" s="2"/>
      <c r="J422" s="2"/>
      <c r="K422" s="2"/>
    </row>
    <row r="423" spans="5:11" x14ac:dyDescent="0.3">
      <c r="E423" s="2"/>
      <c r="F423" s="2"/>
      <c r="G423" s="2"/>
      <c r="H423" s="2"/>
      <c r="I423" s="2"/>
      <c r="J423" s="2"/>
      <c r="K423" s="2"/>
    </row>
    <row r="424" spans="5:11" x14ac:dyDescent="0.3">
      <c r="E424" s="2"/>
      <c r="F424" s="2"/>
      <c r="G424" s="2"/>
      <c r="H424" s="2"/>
      <c r="I424" s="2"/>
      <c r="J424" s="2"/>
      <c r="K424" s="2"/>
    </row>
    <row r="425" spans="5:11" x14ac:dyDescent="0.3">
      <c r="E425" s="2"/>
      <c r="F425" s="2"/>
      <c r="G425" s="2"/>
      <c r="H425" s="2"/>
      <c r="I425" s="2"/>
      <c r="J425" s="2"/>
      <c r="K425" s="2"/>
    </row>
    <row r="426" spans="5:11" x14ac:dyDescent="0.3">
      <c r="E426" s="2"/>
      <c r="F426" s="2"/>
      <c r="G426" s="2"/>
      <c r="H426" s="2"/>
      <c r="I426" s="2"/>
      <c r="J426" s="2"/>
      <c r="K426" s="2"/>
    </row>
    <row r="427" spans="5:11" x14ac:dyDescent="0.3">
      <c r="E427" s="2"/>
      <c r="F427" s="2"/>
      <c r="G427" s="2"/>
      <c r="H427" s="2"/>
      <c r="I427" s="2"/>
      <c r="J427" s="2"/>
      <c r="K427" s="2"/>
    </row>
    <row r="428" spans="5:11" x14ac:dyDescent="0.3">
      <c r="E428" s="2"/>
      <c r="F428" s="2"/>
      <c r="G428" s="2"/>
      <c r="H428" s="2"/>
      <c r="I428" s="2"/>
      <c r="J428" s="2"/>
      <c r="K428" s="2"/>
    </row>
    <row r="429" spans="5:11" x14ac:dyDescent="0.3">
      <c r="E429" s="2"/>
      <c r="F429" s="2"/>
      <c r="G429" s="2"/>
      <c r="H429" s="2"/>
      <c r="I429" s="2"/>
      <c r="J429" s="2"/>
      <c r="K429" s="2"/>
    </row>
    <row r="430" spans="5:11" x14ac:dyDescent="0.3">
      <c r="E430" s="2"/>
      <c r="F430" s="2"/>
      <c r="G430" s="2"/>
      <c r="H430" s="2"/>
      <c r="I430" s="2"/>
      <c r="J430" s="2"/>
      <c r="K430" s="2"/>
    </row>
    <row r="431" spans="5:11" x14ac:dyDescent="0.3">
      <c r="E431" s="2"/>
      <c r="F431" s="2"/>
      <c r="G431" s="2"/>
      <c r="H431" s="2"/>
      <c r="I431" s="2"/>
      <c r="J431" s="2"/>
      <c r="K431" s="2"/>
    </row>
    <row r="432" spans="5:11" x14ac:dyDescent="0.3">
      <c r="E432" s="2"/>
      <c r="F432" s="2"/>
      <c r="G432" s="2"/>
      <c r="H432" s="2"/>
      <c r="I432" s="2"/>
      <c r="J432" s="2"/>
      <c r="K432" s="2"/>
    </row>
    <row r="433" spans="5:11" x14ac:dyDescent="0.3">
      <c r="E433" s="2"/>
      <c r="F433" s="2"/>
      <c r="G433" s="2"/>
      <c r="H433" s="2"/>
      <c r="I433" s="2"/>
      <c r="J433" s="2"/>
      <c r="K433" s="2"/>
    </row>
    <row r="434" spans="5:11" x14ac:dyDescent="0.3">
      <c r="E434" s="2"/>
      <c r="F434" s="2"/>
      <c r="G434" s="2"/>
      <c r="H434" s="2"/>
      <c r="I434" s="2"/>
      <c r="J434" s="2"/>
      <c r="K434" s="2"/>
    </row>
    <row r="435" spans="5:11" x14ac:dyDescent="0.3">
      <c r="E435" s="2"/>
      <c r="F435" s="2"/>
      <c r="G435" s="2"/>
      <c r="H435" s="2"/>
      <c r="I435" s="2"/>
      <c r="J435" s="2"/>
      <c r="K435" s="2"/>
    </row>
    <row r="436" spans="5:11" x14ac:dyDescent="0.3">
      <c r="E436" s="2"/>
      <c r="F436" s="2"/>
      <c r="G436" s="2"/>
      <c r="H436" s="2"/>
      <c r="I436" s="2"/>
      <c r="J436" s="2"/>
      <c r="K436" s="2"/>
    </row>
    <row r="437" spans="5:11" x14ac:dyDescent="0.3">
      <c r="E437" s="2"/>
      <c r="F437" s="2"/>
      <c r="G437" s="2"/>
      <c r="H437" s="2"/>
      <c r="I437" s="2"/>
      <c r="J437" s="2"/>
      <c r="K437" s="2"/>
    </row>
    <row r="438" spans="5:11" x14ac:dyDescent="0.3">
      <c r="E438" s="2"/>
      <c r="F438" s="2"/>
      <c r="G438" s="2"/>
      <c r="H438" s="2"/>
      <c r="I438" s="2"/>
      <c r="J438" s="2"/>
      <c r="K438" s="2"/>
    </row>
    <row r="439" spans="5:11" x14ac:dyDescent="0.3">
      <c r="E439" s="2"/>
      <c r="F439" s="2"/>
      <c r="G439" s="2"/>
      <c r="H439" s="2"/>
      <c r="I439" s="2"/>
      <c r="J439" s="2"/>
      <c r="K439" s="2"/>
    </row>
    <row r="440" spans="5:11" x14ac:dyDescent="0.3">
      <c r="E440" s="2"/>
      <c r="F440" s="2"/>
      <c r="G440" s="2"/>
      <c r="H440" s="2"/>
      <c r="I440" s="2"/>
      <c r="J440" s="2"/>
      <c r="K440" s="2"/>
    </row>
    <row r="441" spans="5:11" x14ac:dyDescent="0.3">
      <c r="E441" s="2"/>
      <c r="F441" s="2"/>
      <c r="G441" s="2"/>
      <c r="H441" s="2"/>
      <c r="I441" s="2"/>
      <c r="J441" s="2"/>
      <c r="K441" s="2"/>
    </row>
    <row r="442" spans="5:11" x14ac:dyDescent="0.3">
      <c r="E442" s="2"/>
      <c r="F442" s="2"/>
      <c r="G442" s="2"/>
      <c r="H442" s="2"/>
      <c r="I442" s="2"/>
      <c r="J442" s="2"/>
      <c r="K442" s="2"/>
    </row>
    <row r="443" spans="5:11" x14ac:dyDescent="0.3">
      <c r="E443" s="2"/>
      <c r="F443" s="2"/>
      <c r="G443" s="2"/>
      <c r="H443" s="2"/>
      <c r="I443" s="2"/>
      <c r="J443" s="2"/>
      <c r="K443" s="2"/>
    </row>
    <row r="444" spans="5:11" x14ac:dyDescent="0.3">
      <c r="E444" s="2"/>
      <c r="F444" s="2"/>
      <c r="G444" s="2"/>
      <c r="H444" s="2"/>
      <c r="I444" s="2"/>
      <c r="J444" s="2"/>
      <c r="K444" s="2"/>
    </row>
    <row r="445" spans="5:11" x14ac:dyDescent="0.3">
      <c r="E445" s="2"/>
      <c r="F445" s="2"/>
      <c r="G445" s="2"/>
      <c r="H445" s="2"/>
      <c r="I445" s="2"/>
      <c r="J445" s="2"/>
      <c r="K445" s="2"/>
    </row>
    <row r="446" spans="5:11" x14ac:dyDescent="0.3">
      <c r="E446" s="2"/>
      <c r="F446" s="2"/>
      <c r="G446" s="2"/>
      <c r="H446" s="2"/>
      <c r="I446" s="2"/>
      <c r="J446" s="2"/>
      <c r="K446" s="2"/>
    </row>
    <row r="447" spans="5:11" x14ac:dyDescent="0.3">
      <c r="E447" s="2"/>
      <c r="F447" s="2"/>
      <c r="G447" s="2"/>
      <c r="H447" s="2"/>
      <c r="I447" s="2"/>
      <c r="J447" s="2"/>
      <c r="K447" s="2"/>
    </row>
    <row r="448" spans="5:11" x14ac:dyDescent="0.3">
      <c r="E448" s="2"/>
      <c r="F448" s="2"/>
      <c r="G448" s="2"/>
      <c r="H448" s="2"/>
      <c r="I448" s="2"/>
      <c r="J448" s="2"/>
      <c r="K448" s="2"/>
    </row>
    <row r="449" spans="5:11" x14ac:dyDescent="0.3">
      <c r="E449" s="2"/>
      <c r="F449" s="2"/>
      <c r="G449" s="2"/>
      <c r="H449" s="2"/>
      <c r="I449" s="2"/>
      <c r="J449" s="2"/>
      <c r="K449" s="2"/>
    </row>
    <row r="450" spans="5:11" x14ac:dyDescent="0.3">
      <c r="E450" s="2"/>
      <c r="F450" s="2"/>
      <c r="G450" s="2"/>
      <c r="H450" s="2"/>
      <c r="I450" s="2"/>
      <c r="J450" s="2"/>
      <c r="K450" s="2"/>
    </row>
    <row r="451" spans="5:11" x14ac:dyDescent="0.3">
      <c r="E451" s="2"/>
      <c r="F451" s="2"/>
      <c r="G451" s="2"/>
      <c r="H451" s="2"/>
      <c r="I451" s="2"/>
      <c r="J451" s="2"/>
      <c r="K451" s="2"/>
    </row>
    <row r="452" spans="5:11" x14ac:dyDescent="0.3">
      <c r="E452" s="2"/>
      <c r="F452" s="2"/>
      <c r="G452" s="2"/>
      <c r="H452" s="2"/>
      <c r="I452" s="2"/>
      <c r="J452" s="2"/>
      <c r="K452" s="2"/>
    </row>
    <row r="453" spans="5:11" x14ac:dyDescent="0.3">
      <c r="E453" s="2"/>
      <c r="F453" s="2"/>
      <c r="G453" s="2"/>
      <c r="H453" s="2"/>
      <c r="I453" s="2"/>
      <c r="J453" s="2"/>
      <c r="K453" s="2"/>
    </row>
    <row r="454" spans="5:11" x14ac:dyDescent="0.3">
      <c r="E454" s="2"/>
      <c r="F454" s="2"/>
      <c r="G454" s="2"/>
      <c r="H454" s="2"/>
      <c r="I454" s="2"/>
      <c r="J454" s="2"/>
      <c r="K454" s="2"/>
    </row>
    <row r="455" spans="5:11" x14ac:dyDescent="0.3">
      <c r="E455" s="2"/>
      <c r="F455" s="2"/>
      <c r="G455" s="2"/>
      <c r="H455" s="2"/>
      <c r="I455" s="2"/>
      <c r="J455" s="2"/>
      <c r="K455" s="2"/>
    </row>
    <row r="456" spans="5:11" x14ac:dyDescent="0.3">
      <c r="E456" s="2"/>
      <c r="F456" s="2"/>
      <c r="G456" s="2"/>
      <c r="H456" s="2"/>
      <c r="I456" s="2"/>
      <c r="J456" s="2"/>
      <c r="K456" s="2"/>
    </row>
    <row r="457" spans="5:11" x14ac:dyDescent="0.3">
      <c r="E457" s="2"/>
      <c r="F457" s="2"/>
      <c r="G457" s="2"/>
      <c r="H457" s="2"/>
      <c r="I457" s="2"/>
      <c r="J457" s="2"/>
      <c r="K457" s="2"/>
    </row>
    <row r="458" spans="5:11" x14ac:dyDescent="0.3">
      <c r="E458" s="2"/>
      <c r="F458" s="2"/>
      <c r="G458" s="2"/>
      <c r="H458" s="2"/>
      <c r="I458" s="2"/>
      <c r="J458" s="2"/>
      <c r="K458" s="2"/>
    </row>
    <row r="459" spans="5:11" x14ac:dyDescent="0.3">
      <c r="E459" s="2"/>
      <c r="F459" s="2"/>
      <c r="G459" s="2"/>
      <c r="H459" s="2"/>
      <c r="I459" s="2"/>
      <c r="J459" s="2"/>
      <c r="K459" s="2"/>
    </row>
    <row r="460" spans="5:11" x14ac:dyDescent="0.3">
      <c r="E460" s="2"/>
      <c r="F460" s="2"/>
      <c r="G460" s="2"/>
      <c r="H460" s="2"/>
      <c r="I460" s="2"/>
      <c r="J460" s="2"/>
      <c r="K460" s="2"/>
    </row>
    <row r="461" spans="5:11" x14ac:dyDescent="0.3">
      <c r="E461" s="2"/>
      <c r="F461" s="2"/>
      <c r="G461" s="2"/>
      <c r="H461" s="2"/>
      <c r="I461" s="2"/>
      <c r="J461" s="2"/>
      <c r="K461" s="2"/>
    </row>
    <row r="462" spans="5:11" x14ac:dyDescent="0.3">
      <c r="E462" s="2"/>
      <c r="F462" s="2"/>
      <c r="G462" s="2"/>
      <c r="H462" s="2"/>
      <c r="I462" s="2"/>
      <c r="J462" s="2"/>
      <c r="K462" s="2"/>
    </row>
    <row r="463" spans="5:11" x14ac:dyDescent="0.3">
      <c r="E463" s="2"/>
      <c r="F463" s="2"/>
      <c r="G463" s="2"/>
      <c r="H463" s="2"/>
      <c r="I463" s="2"/>
      <c r="J463" s="2"/>
      <c r="K463" s="2"/>
    </row>
    <row r="464" spans="5:11" x14ac:dyDescent="0.3">
      <c r="E464" s="2"/>
      <c r="F464" s="2"/>
      <c r="G464" s="2"/>
      <c r="H464" s="2"/>
      <c r="I464" s="2"/>
      <c r="J464" s="2"/>
      <c r="K464" s="2"/>
    </row>
    <row r="465" spans="5:11" x14ac:dyDescent="0.3">
      <c r="E465" s="2"/>
      <c r="F465" s="2"/>
      <c r="G465" s="2"/>
      <c r="H465" s="2"/>
      <c r="I465" s="2"/>
      <c r="J465" s="2"/>
      <c r="K465" s="2"/>
    </row>
    <row r="466" spans="5:11" x14ac:dyDescent="0.3">
      <c r="E466" s="2"/>
      <c r="F466" s="2"/>
      <c r="G466" s="2"/>
      <c r="H466" s="2"/>
      <c r="I466" s="2"/>
      <c r="J466" s="2"/>
      <c r="K466" s="2"/>
    </row>
    <row r="467" spans="5:11" x14ac:dyDescent="0.3">
      <c r="E467" s="2"/>
      <c r="F467" s="2"/>
      <c r="G467" s="2"/>
      <c r="H467" s="2"/>
      <c r="I467" s="2"/>
      <c r="J467" s="2"/>
      <c r="K467" s="2"/>
    </row>
    <row r="468" spans="5:11" x14ac:dyDescent="0.3">
      <c r="E468" s="2"/>
      <c r="F468" s="2"/>
      <c r="G468" s="2"/>
      <c r="H468" s="2"/>
      <c r="I468" s="2"/>
      <c r="J468" s="2"/>
      <c r="K468" s="2"/>
    </row>
    <row r="469" spans="5:11" x14ac:dyDescent="0.3">
      <c r="E469" s="2"/>
      <c r="F469" s="2"/>
      <c r="G469" s="2"/>
      <c r="H469" s="2"/>
      <c r="I469" s="2"/>
      <c r="J469" s="2"/>
      <c r="K469" s="2"/>
    </row>
    <row r="470" spans="5:11" x14ac:dyDescent="0.3">
      <c r="E470" s="2"/>
      <c r="F470" s="2"/>
      <c r="G470" s="2"/>
      <c r="H470" s="2"/>
      <c r="I470" s="2"/>
      <c r="J470" s="2"/>
      <c r="K470" s="2"/>
    </row>
    <row r="471" spans="5:11" x14ac:dyDescent="0.3">
      <c r="E471" s="2"/>
      <c r="F471" s="2"/>
      <c r="G471" s="2"/>
      <c r="H471" s="2"/>
      <c r="I471" s="2"/>
      <c r="J471" s="2"/>
      <c r="K471" s="2"/>
    </row>
    <row r="472" spans="5:11" x14ac:dyDescent="0.3">
      <c r="E472" s="2"/>
      <c r="F472" s="2"/>
      <c r="G472" s="2"/>
      <c r="H472" s="2"/>
      <c r="I472" s="2"/>
      <c r="J472" s="2"/>
      <c r="K472" s="2"/>
    </row>
    <row r="473" spans="5:11" x14ac:dyDescent="0.3">
      <c r="E473" s="2"/>
      <c r="F473" s="2"/>
      <c r="G473" s="2"/>
      <c r="H473" s="2"/>
      <c r="I473" s="2"/>
      <c r="J473" s="2"/>
      <c r="K473" s="2"/>
    </row>
    <row r="474" spans="5:11" x14ac:dyDescent="0.3">
      <c r="E474" s="2"/>
      <c r="F474" s="2"/>
      <c r="G474" s="2"/>
      <c r="H474" s="2"/>
      <c r="I474" s="2"/>
      <c r="J474" s="2"/>
      <c r="K474" s="2"/>
    </row>
    <row r="475" spans="5:11" x14ac:dyDescent="0.3">
      <c r="E475" s="2"/>
      <c r="F475" s="2"/>
      <c r="G475" s="2"/>
      <c r="H475" s="2"/>
      <c r="I475" s="2"/>
      <c r="J475" s="2"/>
      <c r="K475" s="2"/>
    </row>
    <row r="476" spans="5:11" x14ac:dyDescent="0.3">
      <c r="E476" s="2"/>
      <c r="F476" s="2"/>
      <c r="G476" s="2"/>
      <c r="H476" s="2"/>
      <c r="I476" s="2"/>
      <c r="J476" s="2"/>
      <c r="K476" s="2"/>
    </row>
    <row r="477" spans="5:11" x14ac:dyDescent="0.3">
      <c r="E477" s="2"/>
      <c r="F477" s="2"/>
      <c r="G477" s="2"/>
      <c r="H477" s="2"/>
      <c r="I477" s="2"/>
      <c r="J477" s="2"/>
      <c r="K477" s="2"/>
    </row>
    <row r="478" spans="5:11" x14ac:dyDescent="0.3">
      <c r="E478" s="2"/>
      <c r="F478" s="2"/>
      <c r="G478" s="2"/>
      <c r="H478" s="2"/>
      <c r="I478" s="2"/>
      <c r="J478" s="2"/>
      <c r="K478" s="2"/>
    </row>
    <row r="479" spans="5:11" x14ac:dyDescent="0.3">
      <c r="E479" s="2"/>
      <c r="F479" s="2"/>
      <c r="G479" s="2"/>
      <c r="H479" s="2"/>
      <c r="I479" s="2"/>
      <c r="J479" s="2"/>
      <c r="K479" s="2"/>
    </row>
    <row r="480" spans="5:11" x14ac:dyDescent="0.3">
      <c r="E480" s="2"/>
      <c r="F480" s="2"/>
      <c r="G480" s="2"/>
      <c r="H480" s="2"/>
      <c r="I480" s="2"/>
      <c r="J480" s="2"/>
      <c r="K480" s="2"/>
    </row>
    <row r="481" spans="5:11" x14ac:dyDescent="0.3">
      <c r="E481" s="2"/>
      <c r="F481" s="2"/>
      <c r="G481" s="2"/>
      <c r="H481" s="2"/>
      <c r="I481" s="2"/>
      <c r="J481" s="2"/>
      <c r="K481" s="2"/>
    </row>
    <row r="482" spans="5:11" x14ac:dyDescent="0.3">
      <c r="E482" s="2"/>
      <c r="F482" s="2"/>
      <c r="G482" s="2"/>
      <c r="H482" s="2"/>
      <c r="I482" s="2"/>
      <c r="J482" s="2"/>
      <c r="K482" s="2"/>
    </row>
    <row r="483" spans="5:11" x14ac:dyDescent="0.3">
      <c r="E483" s="2"/>
      <c r="F483" s="2"/>
      <c r="G483" s="2"/>
      <c r="H483" s="2"/>
      <c r="I483" s="2"/>
      <c r="J483" s="2"/>
      <c r="K483" s="2"/>
    </row>
    <row r="484" spans="5:11" x14ac:dyDescent="0.3">
      <c r="E484" s="2"/>
      <c r="F484" s="2"/>
      <c r="G484" s="2"/>
      <c r="H484" s="2"/>
      <c r="I484" s="2"/>
      <c r="J484" s="2"/>
      <c r="K484" s="2"/>
    </row>
    <row r="485" spans="5:11" x14ac:dyDescent="0.3">
      <c r="E485" s="2"/>
      <c r="F485" s="2"/>
      <c r="G485" s="2"/>
      <c r="H485" s="2"/>
      <c r="I485" s="2"/>
      <c r="J485" s="2"/>
      <c r="K485" s="2"/>
    </row>
    <row r="486" spans="5:11" x14ac:dyDescent="0.3">
      <c r="E486" s="2"/>
      <c r="F486" s="2"/>
      <c r="G486" s="2"/>
      <c r="H486" s="2"/>
      <c r="I486" s="2"/>
      <c r="J486" s="2"/>
      <c r="K486" s="2"/>
    </row>
    <row r="487" spans="5:11" x14ac:dyDescent="0.3">
      <c r="E487" s="2"/>
      <c r="F487" s="2"/>
      <c r="G487" s="2"/>
      <c r="H487" s="2"/>
      <c r="I487" s="2"/>
      <c r="J487" s="2"/>
      <c r="K487" s="2"/>
    </row>
    <row r="488" spans="5:11" x14ac:dyDescent="0.3">
      <c r="E488" s="2"/>
      <c r="F488" s="2"/>
      <c r="G488" s="2"/>
      <c r="H488" s="2"/>
      <c r="I488" s="2"/>
      <c r="J488" s="2"/>
      <c r="K488" s="2"/>
    </row>
    <row r="489" spans="5:11" x14ac:dyDescent="0.3">
      <c r="E489" s="2"/>
      <c r="F489" s="2"/>
      <c r="G489" s="2"/>
      <c r="H489" s="2"/>
      <c r="I489" s="2"/>
      <c r="J489" s="2"/>
      <c r="K489" s="2"/>
    </row>
    <row r="490" spans="5:11" x14ac:dyDescent="0.3">
      <c r="E490" s="2"/>
      <c r="F490" s="2"/>
      <c r="G490" s="2"/>
      <c r="H490" s="2"/>
      <c r="I490" s="2"/>
      <c r="J490" s="2"/>
      <c r="K490" s="2"/>
    </row>
    <row r="491" spans="5:11" x14ac:dyDescent="0.3">
      <c r="E491" s="2"/>
      <c r="F491" s="2"/>
      <c r="G491" s="2"/>
      <c r="H491" s="2"/>
      <c r="I491" s="2"/>
      <c r="J491" s="2"/>
      <c r="K491" s="2"/>
    </row>
    <row r="492" spans="5:11" x14ac:dyDescent="0.3">
      <c r="E492" s="2"/>
      <c r="F492" s="2"/>
      <c r="G492" s="2"/>
      <c r="H492" s="2"/>
      <c r="I492" s="2"/>
      <c r="J492" s="2"/>
      <c r="K492" s="2"/>
    </row>
    <row r="493" spans="5:11" x14ac:dyDescent="0.3">
      <c r="E493" s="2"/>
      <c r="F493" s="2"/>
      <c r="G493" s="2"/>
      <c r="H493" s="2"/>
      <c r="I493" s="2"/>
      <c r="J493" s="2"/>
      <c r="K493" s="2"/>
    </row>
    <row r="494" spans="5:11" x14ac:dyDescent="0.3">
      <c r="E494" s="2"/>
      <c r="F494" s="2"/>
      <c r="G494" s="2"/>
      <c r="H494" s="2"/>
      <c r="I494" s="2"/>
      <c r="J494" s="2"/>
      <c r="K494" s="2"/>
    </row>
    <row r="495" spans="5:11" x14ac:dyDescent="0.3">
      <c r="E495" s="2"/>
      <c r="F495" s="2"/>
      <c r="G495" s="2"/>
      <c r="H495" s="2"/>
      <c r="I495" s="2"/>
      <c r="J495" s="2"/>
      <c r="K495" s="2"/>
    </row>
    <row r="496" spans="5:11" x14ac:dyDescent="0.3">
      <c r="E496" s="2"/>
      <c r="F496" s="2"/>
      <c r="G496" s="2"/>
      <c r="H496" s="2"/>
      <c r="I496" s="2"/>
      <c r="J496" s="2"/>
      <c r="K496" s="2"/>
    </row>
    <row r="497" spans="5:11" x14ac:dyDescent="0.3">
      <c r="E497" s="2"/>
      <c r="F497" s="2"/>
      <c r="G497" s="2"/>
      <c r="H497" s="2"/>
      <c r="I497" s="2"/>
      <c r="J497" s="2"/>
      <c r="K497" s="2"/>
    </row>
    <row r="498" spans="5:11" x14ac:dyDescent="0.3">
      <c r="E498" s="2"/>
      <c r="F498" s="2"/>
      <c r="G498" s="2"/>
      <c r="H498" s="2"/>
      <c r="I498" s="2"/>
      <c r="J498" s="2"/>
      <c r="K498" s="2"/>
    </row>
    <row r="499" spans="5:11" x14ac:dyDescent="0.3">
      <c r="E499" s="2"/>
      <c r="F499" s="2"/>
      <c r="G499" s="2"/>
      <c r="H499" s="2"/>
      <c r="I499" s="2"/>
      <c r="J499" s="2"/>
      <c r="K499" s="2"/>
    </row>
    <row r="500" spans="5:11" x14ac:dyDescent="0.3">
      <c r="E500" s="2"/>
      <c r="F500" s="2"/>
      <c r="G500" s="2"/>
      <c r="H500" s="2"/>
      <c r="I500" s="2"/>
      <c r="J500" s="2"/>
      <c r="K500" s="2"/>
    </row>
    <row r="501" spans="5:11" x14ac:dyDescent="0.3">
      <c r="E501" s="2"/>
      <c r="F501" s="2"/>
      <c r="G501" s="2"/>
      <c r="H501" s="2"/>
      <c r="I501" s="2"/>
      <c r="J501" s="2"/>
      <c r="K501" s="2"/>
    </row>
    <row r="502" spans="5:11" x14ac:dyDescent="0.3">
      <c r="E502" s="2"/>
      <c r="F502" s="2"/>
      <c r="G502" s="2"/>
      <c r="H502" s="2"/>
      <c r="I502" s="2"/>
      <c r="J502" s="2"/>
      <c r="K502" s="2"/>
    </row>
    <row r="503" spans="5:11" x14ac:dyDescent="0.3">
      <c r="E503" s="2"/>
      <c r="F503" s="2"/>
      <c r="G503" s="2"/>
      <c r="H503" s="2"/>
      <c r="I503" s="2"/>
      <c r="J503" s="2"/>
      <c r="K503" s="2"/>
    </row>
    <row r="504" spans="5:11" x14ac:dyDescent="0.3">
      <c r="E504" s="2"/>
      <c r="F504" s="2"/>
      <c r="G504" s="2"/>
      <c r="H504" s="2"/>
      <c r="I504" s="2"/>
      <c r="J504" s="2"/>
      <c r="K504" s="2"/>
    </row>
    <row r="505" spans="5:11" x14ac:dyDescent="0.3">
      <c r="E505" s="2"/>
      <c r="F505" s="2"/>
      <c r="G505" s="2"/>
      <c r="H505" s="2"/>
      <c r="I505" s="2"/>
      <c r="J505" s="2"/>
      <c r="K505" s="2"/>
    </row>
    <row r="506" spans="5:11" x14ac:dyDescent="0.3">
      <c r="E506" s="2"/>
      <c r="F506" s="2"/>
      <c r="G506" s="2"/>
      <c r="H506" s="2"/>
      <c r="I506" s="2"/>
      <c r="J506" s="2"/>
      <c r="K506" s="2"/>
    </row>
    <row r="507" spans="5:11" x14ac:dyDescent="0.3">
      <c r="E507" s="2"/>
      <c r="F507" s="2"/>
      <c r="G507" s="2"/>
      <c r="H507" s="2"/>
      <c r="I507" s="2"/>
      <c r="J507" s="2"/>
      <c r="K507" s="2"/>
    </row>
    <row r="508" spans="5:11" x14ac:dyDescent="0.3">
      <c r="E508" s="2"/>
      <c r="F508" s="2"/>
      <c r="G508" s="2"/>
      <c r="H508" s="2"/>
      <c r="I508" s="2"/>
      <c r="J508" s="2"/>
      <c r="K508" s="2"/>
    </row>
    <row r="509" spans="5:11" x14ac:dyDescent="0.3">
      <c r="E509" s="2"/>
      <c r="F509" s="2"/>
      <c r="G509" s="2"/>
      <c r="H509" s="2"/>
      <c r="I509" s="2"/>
      <c r="J509" s="2"/>
      <c r="K509" s="2"/>
    </row>
    <row r="510" spans="5:11" x14ac:dyDescent="0.3">
      <c r="E510" s="2"/>
      <c r="F510" s="2"/>
      <c r="G510" s="2"/>
      <c r="H510" s="2"/>
      <c r="I510" s="2"/>
      <c r="J510" s="2"/>
      <c r="K510" s="2"/>
    </row>
    <row r="511" spans="5:11" x14ac:dyDescent="0.3">
      <c r="E511" s="2"/>
      <c r="F511" s="2"/>
      <c r="G511" s="2"/>
      <c r="H511" s="2"/>
      <c r="I511" s="2"/>
      <c r="J511" s="2"/>
      <c r="K511" s="2"/>
    </row>
    <row r="512" spans="5:11" x14ac:dyDescent="0.3">
      <c r="E512" s="2"/>
      <c r="F512" s="2"/>
      <c r="G512" s="2"/>
      <c r="H512" s="2"/>
      <c r="I512" s="2"/>
      <c r="J512" s="2"/>
      <c r="K512" s="2"/>
    </row>
    <row r="513" spans="5:11" x14ac:dyDescent="0.3">
      <c r="E513" s="2"/>
      <c r="F513" s="2"/>
      <c r="G513" s="2"/>
      <c r="H513" s="2"/>
      <c r="I513" s="2"/>
      <c r="J513" s="2"/>
      <c r="K513" s="2"/>
    </row>
    <row r="514" spans="5:11" x14ac:dyDescent="0.3">
      <c r="E514" s="2"/>
      <c r="F514" s="2"/>
      <c r="G514" s="2"/>
      <c r="H514" s="2"/>
      <c r="I514" s="2"/>
      <c r="J514" s="2"/>
      <c r="K514" s="2"/>
    </row>
    <row r="515" spans="5:11" x14ac:dyDescent="0.3">
      <c r="E515" s="2"/>
      <c r="F515" s="2"/>
      <c r="G515" s="2"/>
      <c r="H515" s="2"/>
      <c r="I515" s="2"/>
      <c r="J515" s="2"/>
      <c r="K515" s="2"/>
    </row>
    <row r="516" spans="5:11" x14ac:dyDescent="0.3">
      <c r="E516" s="2"/>
      <c r="F516" s="2"/>
      <c r="G516" s="2"/>
      <c r="H516" s="2"/>
      <c r="I516" s="2"/>
      <c r="J516" s="2"/>
      <c r="K516" s="2"/>
    </row>
    <row r="517" spans="5:11" x14ac:dyDescent="0.3">
      <c r="E517" s="2"/>
      <c r="F517" s="2"/>
      <c r="G517" s="2"/>
      <c r="H517" s="2"/>
      <c r="I517" s="2"/>
      <c r="J517" s="2"/>
      <c r="K517" s="2"/>
    </row>
    <row r="518" spans="5:11" x14ac:dyDescent="0.3">
      <c r="E518" s="2"/>
      <c r="F518" s="2"/>
      <c r="G518" s="2"/>
      <c r="H518" s="2"/>
      <c r="I518" s="2"/>
      <c r="J518" s="2"/>
      <c r="K518" s="2"/>
    </row>
    <row r="519" spans="5:11" x14ac:dyDescent="0.3">
      <c r="E519" s="2"/>
      <c r="F519" s="2"/>
      <c r="G519" s="2"/>
      <c r="H519" s="2"/>
      <c r="I519" s="2"/>
      <c r="J519" s="2"/>
      <c r="K519" s="2"/>
    </row>
    <row r="520" spans="5:11" x14ac:dyDescent="0.3">
      <c r="E520" s="2"/>
      <c r="F520" s="2"/>
      <c r="G520" s="2"/>
      <c r="H520" s="2"/>
      <c r="I520" s="2"/>
      <c r="J520" s="2"/>
      <c r="K520" s="2"/>
    </row>
    <row r="521" spans="5:11" x14ac:dyDescent="0.3">
      <c r="E521" s="2"/>
      <c r="F521" s="2"/>
      <c r="G521" s="2"/>
      <c r="H521" s="2"/>
      <c r="I521" s="2"/>
      <c r="J521" s="2"/>
      <c r="K521" s="2"/>
    </row>
    <row r="522" spans="5:11" x14ac:dyDescent="0.3">
      <c r="E522" s="2"/>
      <c r="F522" s="2"/>
      <c r="G522" s="2"/>
      <c r="H522" s="2"/>
      <c r="I522" s="2"/>
      <c r="J522" s="2"/>
      <c r="K522" s="2"/>
    </row>
    <row r="523" spans="5:11" x14ac:dyDescent="0.3">
      <c r="E523" s="2"/>
      <c r="F523" s="2"/>
      <c r="G523" s="2"/>
      <c r="H523" s="2"/>
      <c r="I523" s="2"/>
      <c r="J523" s="2"/>
      <c r="K523" s="2"/>
    </row>
    <row r="524" spans="5:11" x14ac:dyDescent="0.3">
      <c r="E524" s="2"/>
      <c r="F524" s="2"/>
      <c r="G524" s="2"/>
      <c r="H524" s="2"/>
      <c r="I524" s="2"/>
      <c r="J524" s="2"/>
      <c r="K524" s="2"/>
    </row>
    <row r="525" spans="5:11" x14ac:dyDescent="0.3">
      <c r="E525" s="2"/>
      <c r="F525" s="2"/>
      <c r="G525" s="2"/>
      <c r="H525" s="2"/>
      <c r="I525" s="2"/>
      <c r="J525" s="2"/>
      <c r="K525" s="2"/>
    </row>
    <row r="526" spans="5:11" x14ac:dyDescent="0.3">
      <c r="E526" s="2"/>
      <c r="F526" s="2"/>
      <c r="G526" s="2"/>
      <c r="H526" s="2"/>
      <c r="I526" s="2"/>
      <c r="J526" s="2"/>
      <c r="K526" s="2"/>
    </row>
    <row r="527" spans="5:11" x14ac:dyDescent="0.3">
      <c r="E527" s="2"/>
      <c r="F527" s="2"/>
      <c r="G527" s="2"/>
      <c r="H527" s="2"/>
      <c r="I527" s="2"/>
      <c r="J527" s="2"/>
      <c r="K527" s="2"/>
    </row>
    <row r="528" spans="5:11" x14ac:dyDescent="0.3">
      <c r="E528" s="2"/>
      <c r="F528" s="2"/>
      <c r="G528" s="2"/>
      <c r="H528" s="2"/>
      <c r="I528" s="2"/>
      <c r="J528" s="2"/>
      <c r="K528" s="2"/>
    </row>
    <row r="529" spans="5:11" x14ac:dyDescent="0.3">
      <c r="E529" s="2"/>
      <c r="F529" s="2"/>
      <c r="G529" s="2"/>
      <c r="H529" s="2"/>
      <c r="I529" s="2"/>
      <c r="J529" s="2"/>
      <c r="K529" s="2"/>
    </row>
    <row r="530" spans="5:11" x14ac:dyDescent="0.3">
      <c r="E530" s="2"/>
      <c r="F530" s="2"/>
      <c r="G530" s="2"/>
      <c r="H530" s="2"/>
      <c r="I530" s="2"/>
      <c r="J530" s="2"/>
      <c r="K530" s="2"/>
    </row>
    <row r="531" spans="5:11" x14ac:dyDescent="0.3">
      <c r="E531" s="2"/>
      <c r="F531" s="2"/>
      <c r="G531" s="2"/>
      <c r="H531" s="2"/>
      <c r="I531" s="2"/>
      <c r="J531" s="2"/>
      <c r="K531" s="2"/>
    </row>
    <row r="532" spans="5:11" x14ac:dyDescent="0.3">
      <c r="E532" s="2"/>
      <c r="F532" s="2"/>
      <c r="G532" s="2"/>
      <c r="H532" s="2"/>
      <c r="I532" s="2"/>
      <c r="J532" s="2"/>
      <c r="K532" s="2"/>
    </row>
    <row r="533" spans="5:11" x14ac:dyDescent="0.3">
      <c r="E533" s="2"/>
      <c r="F533" s="2"/>
      <c r="G533" s="2"/>
      <c r="H533" s="2"/>
      <c r="I533" s="2"/>
      <c r="J533" s="2"/>
      <c r="K533" s="2"/>
    </row>
    <row r="534" spans="5:11" x14ac:dyDescent="0.3">
      <c r="E534" s="2"/>
      <c r="F534" s="2"/>
      <c r="G534" s="2"/>
      <c r="H534" s="2"/>
      <c r="I534" s="2"/>
      <c r="J534" s="2"/>
      <c r="K534" s="2"/>
    </row>
    <row r="535" spans="5:11" x14ac:dyDescent="0.3">
      <c r="E535" s="2"/>
      <c r="F535" s="2"/>
      <c r="G535" s="2"/>
      <c r="H535" s="2"/>
      <c r="I535" s="2"/>
      <c r="J535" s="2"/>
      <c r="K535" s="2"/>
    </row>
    <row r="536" spans="5:11" x14ac:dyDescent="0.3">
      <c r="E536" s="2"/>
      <c r="F536" s="2"/>
      <c r="G536" s="2"/>
      <c r="H536" s="2"/>
      <c r="I536" s="2"/>
      <c r="J536" s="2"/>
      <c r="K536" s="2"/>
    </row>
    <row r="537" spans="5:11" x14ac:dyDescent="0.3">
      <c r="E537" s="2"/>
      <c r="F537" s="2"/>
      <c r="G537" s="2"/>
      <c r="H537" s="2"/>
      <c r="I537" s="2"/>
      <c r="J537" s="2"/>
      <c r="K537" s="2"/>
    </row>
    <row r="538" spans="5:11" x14ac:dyDescent="0.3">
      <c r="E538" s="2"/>
      <c r="F538" s="2"/>
      <c r="G538" s="2"/>
      <c r="H538" s="2"/>
      <c r="I538" s="2"/>
      <c r="J538" s="2"/>
      <c r="K538" s="2"/>
    </row>
    <row r="539" spans="5:11" x14ac:dyDescent="0.3">
      <c r="E539" s="2"/>
      <c r="F539" s="2"/>
      <c r="G539" s="2"/>
      <c r="H539" s="2"/>
      <c r="I539" s="2"/>
      <c r="J539" s="2"/>
      <c r="K539" s="2"/>
    </row>
    <row r="540" spans="5:11" x14ac:dyDescent="0.3">
      <c r="E540" s="2"/>
      <c r="F540" s="2"/>
      <c r="G540" s="2"/>
      <c r="H540" s="2"/>
      <c r="I540" s="2"/>
      <c r="J540" s="2"/>
      <c r="K540" s="2"/>
    </row>
    <row r="541" spans="5:11" x14ac:dyDescent="0.3">
      <c r="E541" s="2"/>
      <c r="F541" s="2"/>
      <c r="G541" s="2"/>
      <c r="H541" s="2"/>
      <c r="I541" s="2"/>
      <c r="J541" s="2"/>
      <c r="K541" s="2"/>
    </row>
    <row r="542" spans="5:11" x14ac:dyDescent="0.3">
      <c r="E542" s="2"/>
      <c r="F542" s="2"/>
      <c r="G542" s="2"/>
      <c r="H542" s="2"/>
      <c r="I542" s="2"/>
      <c r="J542" s="2"/>
      <c r="K542" s="2"/>
    </row>
    <row r="543" spans="5:11" x14ac:dyDescent="0.3">
      <c r="E543" s="2"/>
      <c r="F543" s="2"/>
      <c r="G543" s="2"/>
      <c r="H543" s="2"/>
      <c r="I543" s="2"/>
      <c r="J543" s="2"/>
      <c r="K543" s="2"/>
    </row>
    <row r="544" spans="5:11" x14ac:dyDescent="0.3">
      <c r="E544" s="2"/>
      <c r="F544" s="2"/>
      <c r="G544" s="2"/>
      <c r="H544" s="2"/>
      <c r="I544" s="2"/>
      <c r="J544" s="2"/>
      <c r="K544" s="2"/>
    </row>
    <row r="545" spans="5:11" x14ac:dyDescent="0.3">
      <c r="E545" s="2"/>
      <c r="F545" s="2"/>
      <c r="G545" s="2"/>
      <c r="H545" s="2"/>
      <c r="I545" s="2"/>
      <c r="J545" s="2"/>
      <c r="K545" s="2"/>
    </row>
    <row r="546" spans="5:11" x14ac:dyDescent="0.3">
      <c r="E546" s="2"/>
      <c r="F546" s="2"/>
      <c r="G546" s="2"/>
      <c r="H546" s="2"/>
      <c r="I546" s="2"/>
      <c r="J546" s="2"/>
      <c r="K546" s="2"/>
    </row>
    <row r="547" spans="5:11" x14ac:dyDescent="0.3">
      <c r="E547" s="2"/>
      <c r="F547" s="2"/>
      <c r="G547" s="2"/>
      <c r="H547" s="2"/>
      <c r="I547" s="2"/>
      <c r="J547" s="2"/>
      <c r="K547" s="2"/>
    </row>
    <row r="548" spans="5:11" x14ac:dyDescent="0.3">
      <c r="E548" s="2"/>
      <c r="F548" s="2"/>
      <c r="G548" s="2"/>
      <c r="H548" s="2"/>
      <c r="I548" s="2"/>
      <c r="J548" s="2"/>
      <c r="K548" s="2"/>
    </row>
    <row r="549" spans="5:11" x14ac:dyDescent="0.3">
      <c r="E549" s="2"/>
      <c r="F549" s="2"/>
      <c r="G549" s="2"/>
      <c r="H549" s="2"/>
      <c r="I549" s="2"/>
      <c r="J549" s="2"/>
      <c r="K549" s="2"/>
    </row>
    <row r="550" spans="5:11" x14ac:dyDescent="0.3">
      <c r="E550" s="2"/>
      <c r="F550" s="2"/>
      <c r="G550" s="2"/>
      <c r="H550" s="2"/>
      <c r="I550" s="2"/>
      <c r="J550" s="2"/>
      <c r="K550" s="2"/>
    </row>
    <row r="551" spans="5:11" x14ac:dyDescent="0.3">
      <c r="E551" s="2"/>
      <c r="F551" s="2"/>
      <c r="G551" s="2"/>
      <c r="H551" s="2"/>
      <c r="I551" s="2"/>
      <c r="J551" s="2"/>
      <c r="K551" s="2"/>
    </row>
    <row r="552" spans="5:11" x14ac:dyDescent="0.3">
      <c r="E552" s="2"/>
      <c r="F552" s="2"/>
      <c r="G552" s="2"/>
      <c r="H552" s="2"/>
      <c r="I552" s="2"/>
      <c r="J552" s="2"/>
      <c r="K552" s="2"/>
    </row>
    <row r="553" spans="5:11" x14ac:dyDescent="0.3">
      <c r="E553" s="2"/>
      <c r="F553" s="2"/>
      <c r="G553" s="2"/>
      <c r="H553" s="2"/>
      <c r="I553" s="2"/>
      <c r="J553" s="2"/>
      <c r="K553" s="2"/>
    </row>
    <row r="554" spans="5:11" x14ac:dyDescent="0.3">
      <c r="E554" s="2"/>
      <c r="F554" s="2"/>
      <c r="G554" s="2"/>
      <c r="H554" s="2"/>
      <c r="I554" s="2"/>
      <c r="J554" s="2"/>
      <c r="K554" s="2"/>
    </row>
    <row r="555" spans="5:11" x14ac:dyDescent="0.3">
      <c r="E555" s="2"/>
      <c r="F555" s="2"/>
      <c r="G555" s="2"/>
      <c r="H555" s="2"/>
      <c r="I555" s="2"/>
      <c r="J555" s="2"/>
      <c r="K555" s="2"/>
    </row>
    <row r="556" spans="5:11" x14ac:dyDescent="0.3">
      <c r="E556" s="2"/>
      <c r="F556" s="2"/>
      <c r="G556" s="2"/>
      <c r="H556" s="2"/>
      <c r="I556" s="2"/>
      <c r="J556" s="2"/>
      <c r="K556" s="2"/>
    </row>
    <row r="557" spans="5:11" x14ac:dyDescent="0.3">
      <c r="E557" s="2"/>
      <c r="F557" s="2"/>
      <c r="G557" s="2"/>
      <c r="H557" s="2"/>
      <c r="I557" s="2"/>
      <c r="J557" s="2"/>
      <c r="K557" s="2"/>
    </row>
    <row r="558" spans="5:11" x14ac:dyDescent="0.3">
      <c r="E558" s="2"/>
      <c r="F558" s="2"/>
      <c r="G558" s="2"/>
      <c r="H558" s="2"/>
      <c r="I558" s="2"/>
      <c r="J558" s="2"/>
      <c r="K558" s="2"/>
    </row>
    <row r="559" spans="5:11" x14ac:dyDescent="0.3">
      <c r="E559" s="2"/>
      <c r="F559" s="2"/>
      <c r="G559" s="2"/>
      <c r="H559" s="2"/>
      <c r="I559" s="2"/>
      <c r="J559" s="2"/>
      <c r="K559" s="2"/>
    </row>
    <row r="560" spans="5:11" x14ac:dyDescent="0.3">
      <c r="E560" s="2"/>
      <c r="F560" s="2"/>
      <c r="G560" s="2"/>
      <c r="H560" s="2"/>
      <c r="I560" s="2"/>
      <c r="J560" s="2"/>
      <c r="K560" s="2"/>
    </row>
    <row r="561" spans="5:11" x14ac:dyDescent="0.3">
      <c r="E561" s="2"/>
      <c r="F561" s="2"/>
      <c r="G561" s="2"/>
      <c r="H561" s="2"/>
      <c r="I561" s="2"/>
      <c r="J561" s="2"/>
      <c r="K561" s="2"/>
    </row>
    <row r="562" spans="5:11" x14ac:dyDescent="0.3">
      <c r="E562" s="2"/>
      <c r="F562" s="2"/>
      <c r="G562" s="2"/>
      <c r="H562" s="2"/>
      <c r="I562" s="2"/>
      <c r="J562" s="2"/>
      <c r="K562" s="2"/>
    </row>
    <row r="563" spans="5:11" x14ac:dyDescent="0.3">
      <c r="E563" s="2"/>
      <c r="F563" s="2"/>
      <c r="G563" s="2"/>
      <c r="H563" s="2"/>
      <c r="I563" s="2"/>
      <c r="J563" s="2"/>
      <c r="K563" s="2"/>
    </row>
    <row r="564" spans="5:11" x14ac:dyDescent="0.3">
      <c r="E564" s="2"/>
      <c r="F564" s="2"/>
      <c r="G564" s="2"/>
      <c r="H564" s="2"/>
      <c r="I564" s="2"/>
      <c r="J564" s="2"/>
      <c r="K564" s="2"/>
    </row>
    <row r="565" spans="5:11" x14ac:dyDescent="0.3">
      <c r="E565" s="2"/>
      <c r="F565" s="2"/>
      <c r="G565" s="2"/>
      <c r="H565" s="2"/>
      <c r="I565" s="2"/>
      <c r="J565" s="2"/>
      <c r="K565" s="2"/>
    </row>
    <row r="566" spans="5:11" x14ac:dyDescent="0.3">
      <c r="E566" s="2"/>
      <c r="F566" s="2"/>
      <c r="G566" s="2"/>
      <c r="H566" s="2"/>
      <c r="I566" s="2"/>
      <c r="J566" s="2"/>
      <c r="K566" s="2"/>
    </row>
    <row r="567" spans="5:11" x14ac:dyDescent="0.3">
      <c r="E567" s="2"/>
      <c r="F567" s="2"/>
      <c r="G567" s="2"/>
      <c r="H567" s="2"/>
      <c r="I567" s="2"/>
      <c r="J567" s="2"/>
      <c r="K567" s="2"/>
    </row>
    <row r="568" spans="5:11" x14ac:dyDescent="0.3">
      <c r="E568" s="2"/>
      <c r="F568" s="2"/>
      <c r="G568" s="2"/>
      <c r="H568" s="2"/>
      <c r="I568" s="2"/>
      <c r="J568" s="2"/>
      <c r="K568" s="2"/>
    </row>
    <row r="569" spans="5:11" x14ac:dyDescent="0.3">
      <c r="E569" s="2"/>
      <c r="F569" s="2"/>
      <c r="G569" s="2"/>
      <c r="H569" s="2"/>
      <c r="I569" s="2"/>
      <c r="J569" s="2"/>
      <c r="K569" s="2"/>
    </row>
    <row r="570" spans="5:11" x14ac:dyDescent="0.3">
      <c r="E570" s="2"/>
      <c r="F570" s="2"/>
      <c r="G570" s="2"/>
      <c r="H570" s="2"/>
      <c r="I570" s="2"/>
      <c r="J570" s="2"/>
      <c r="K570" s="2"/>
    </row>
    <row r="571" spans="5:11" x14ac:dyDescent="0.3">
      <c r="E571" s="2"/>
      <c r="F571" s="2"/>
      <c r="G571" s="2"/>
      <c r="H571" s="2"/>
      <c r="I571" s="2"/>
      <c r="J571" s="2"/>
      <c r="K571" s="2"/>
    </row>
    <row r="572" spans="5:11" x14ac:dyDescent="0.3">
      <c r="E572" s="2"/>
      <c r="F572" s="2"/>
      <c r="G572" s="2"/>
      <c r="H572" s="2"/>
      <c r="I572" s="2"/>
      <c r="J572" s="2"/>
      <c r="K572" s="2"/>
    </row>
    <row r="573" spans="5:11" x14ac:dyDescent="0.3">
      <c r="E573" s="2"/>
      <c r="F573" s="2"/>
      <c r="G573" s="2"/>
      <c r="H573" s="2"/>
      <c r="I573" s="2"/>
      <c r="J573" s="2"/>
      <c r="K573" s="2"/>
    </row>
    <row r="574" spans="5:11" x14ac:dyDescent="0.3">
      <c r="E574" s="2"/>
      <c r="F574" s="2"/>
      <c r="G574" s="2"/>
      <c r="H574" s="2"/>
      <c r="I574" s="2"/>
      <c r="J574" s="2"/>
      <c r="K574" s="2"/>
    </row>
    <row r="575" spans="5:11" x14ac:dyDescent="0.3">
      <c r="E575" s="2"/>
      <c r="F575" s="2"/>
      <c r="G575" s="2"/>
      <c r="H575" s="2"/>
      <c r="I575" s="2"/>
      <c r="J575" s="2"/>
      <c r="K575" s="2"/>
    </row>
    <row r="576" spans="5:11" x14ac:dyDescent="0.3">
      <c r="E576" s="2"/>
      <c r="F576" s="2"/>
      <c r="G576" s="2"/>
      <c r="H576" s="2"/>
      <c r="I576" s="2"/>
      <c r="J576" s="2"/>
      <c r="K576" s="2"/>
    </row>
    <row r="577" spans="5:11" x14ac:dyDescent="0.3">
      <c r="E577" s="2"/>
      <c r="F577" s="2"/>
      <c r="G577" s="2"/>
      <c r="H577" s="2"/>
      <c r="I577" s="2"/>
      <c r="J577" s="2"/>
      <c r="K577" s="2"/>
    </row>
    <row r="578" spans="5:11" x14ac:dyDescent="0.3">
      <c r="E578" s="2"/>
      <c r="F578" s="2"/>
      <c r="G578" s="2"/>
      <c r="H578" s="2"/>
      <c r="I578" s="2"/>
      <c r="J578" s="2"/>
      <c r="K578" s="2"/>
    </row>
    <row r="579" spans="5:11" x14ac:dyDescent="0.3">
      <c r="E579" s="2"/>
      <c r="F579" s="2"/>
      <c r="G579" s="2"/>
      <c r="H579" s="2"/>
      <c r="I579" s="2"/>
      <c r="J579" s="2"/>
      <c r="K579" s="2"/>
    </row>
    <row r="580" spans="5:11" x14ac:dyDescent="0.3">
      <c r="E580" s="2"/>
      <c r="F580" s="2"/>
      <c r="G580" s="2"/>
      <c r="H580" s="2"/>
      <c r="I580" s="2"/>
      <c r="J580" s="2"/>
      <c r="K580" s="2"/>
    </row>
    <row r="581" spans="5:11" x14ac:dyDescent="0.3">
      <c r="E581" s="2"/>
      <c r="F581" s="2"/>
      <c r="G581" s="2"/>
      <c r="H581" s="2"/>
      <c r="I581" s="2"/>
      <c r="J581" s="2"/>
      <c r="K581" s="2"/>
    </row>
    <row r="582" spans="5:11" x14ac:dyDescent="0.3">
      <c r="E582" s="2"/>
      <c r="F582" s="2"/>
      <c r="G582" s="2"/>
      <c r="H582" s="2"/>
      <c r="I582" s="2"/>
      <c r="J582" s="2"/>
      <c r="K582" s="2"/>
    </row>
    <row r="583" spans="5:11" x14ac:dyDescent="0.3">
      <c r="E583" s="2"/>
      <c r="F583" s="2"/>
      <c r="G583" s="2"/>
      <c r="H583" s="2"/>
      <c r="I583" s="2"/>
      <c r="J583" s="2"/>
      <c r="K583" s="2"/>
    </row>
    <row r="584" spans="5:11" x14ac:dyDescent="0.3">
      <c r="E584" s="2"/>
      <c r="F584" s="2"/>
      <c r="G584" s="2"/>
      <c r="H584" s="2"/>
      <c r="I584" s="2"/>
      <c r="J584" s="2"/>
      <c r="K584" s="2"/>
    </row>
    <row r="585" spans="5:11" x14ac:dyDescent="0.3">
      <c r="E585" s="2"/>
      <c r="F585" s="2"/>
      <c r="G585" s="2"/>
      <c r="H585" s="2"/>
      <c r="I585" s="2"/>
      <c r="J585" s="2"/>
      <c r="K585" s="2"/>
    </row>
    <row r="586" spans="5:11" x14ac:dyDescent="0.3">
      <c r="E586" s="2"/>
      <c r="F586" s="2"/>
      <c r="G586" s="2"/>
      <c r="H586" s="2"/>
      <c r="I586" s="2"/>
      <c r="J586" s="2"/>
      <c r="K586" s="2"/>
    </row>
    <row r="587" spans="5:11" x14ac:dyDescent="0.3">
      <c r="E587" s="2"/>
      <c r="F587" s="2"/>
      <c r="G587" s="2"/>
      <c r="H587" s="2"/>
      <c r="I587" s="2"/>
      <c r="J587" s="2"/>
      <c r="K587" s="2"/>
    </row>
    <row r="588" spans="5:11" x14ac:dyDescent="0.3">
      <c r="E588" s="2"/>
      <c r="F588" s="2"/>
      <c r="G588" s="2"/>
      <c r="H588" s="2"/>
      <c r="I588" s="2"/>
      <c r="J588" s="2"/>
      <c r="K588" s="2"/>
    </row>
    <row r="589" spans="5:11" x14ac:dyDescent="0.3">
      <c r="E589" s="2"/>
      <c r="F589" s="2"/>
      <c r="G589" s="2"/>
      <c r="H589" s="2"/>
      <c r="I589" s="2"/>
      <c r="J589" s="2"/>
      <c r="K589" s="2"/>
    </row>
    <row r="590" spans="5:11" x14ac:dyDescent="0.3">
      <c r="E590" s="2"/>
      <c r="F590" s="2"/>
      <c r="G590" s="2"/>
      <c r="H590" s="2"/>
      <c r="I590" s="2"/>
      <c r="J590" s="2"/>
      <c r="K590" s="2"/>
    </row>
    <row r="591" spans="5:11" x14ac:dyDescent="0.3">
      <c r="E591" s="2"/>
      <c r="F591" s="2"/>
      <c r="G591" s="2"/>
      <c r="H591" s="2"/>
      <c r="I591" s="2"/>
      <c r="J591" s="2"/>
      <c r="K591" s="2"/>
    </row>
    <row r="592" spans="5:11" x14ac:dyDescent="0.3">
      <c r="E592" s="2"/>
      <c r="F592" s="2"/>
      <c r="G592" s="2"/>
      <c r="H592" s="2"/>
      <c r="I592" s="2"/>
      <c r="J592" s="2"/>
      <c r="K592" s="2"/>
    </row>
    <row r="593" spans="5:11" x14ac:dyDescent="0.3">
      <c r="E593" s="2"/>
      <c r="F593" s="2"/>
      <c r="G593" s="2"/>
      <c r="H593" s="2"/>
      <c r="I593" s="2"/>
      <c r="J593" s="2"/>
      <c r="K593" s="2"/>
    </row>
    <row r="594" spans="5:11" x14ac:dyDescent="0.3">
      <c r="E594" s="2"/>
      <c r="F594" s="2"/>
      <c r="G594" s="2"/>
      <c r="H594" s="2"/>
      <c r="I594" s="2"/>
      <c r="J594" s="2"/>
      <c r="K594" s="2"/>
    </row>
    <row r="595" spans="5:11" x14ac:dyDescent="0.3">
      <c r="E595" s="2"/>
      <c r="F595" s="2"/>
      <c r="G595" s="2"/>
      <c r="H595" s="2"/>
      <c r="I595" s="2"/>
      <c r="J595" s="2"/>
      <c r="K595" s="2"/>
    </row>
    <row r="596" spans="5:11" x14ac:dyDescent="0.3">
      <c r="E596" s="2"/>
      <c r="F596" s="2"/>
      <c r="G596" s="2"/>
      <c r="H596" s="2"/>
      <c r="I596" s="2"/>
      <c r="J596" s="2"/>
      <c r="K596" s="2"/>
    </row>
    <row r="597" spans="5:11" x14ac:dyDescent="0.3">
      <c r="E597" s="2"/>
      <c r="F597" s="2"/>
      <c r="G597" s="2"/>
      <c r="H597" s="2"/>
      <c r="I597" s="2"/>
      <c r="J597" s="2"/>
      <c r="K597" s="2"/>
    </row>
    <row r="598" spans="5:11" x14ac:dyDescent="0.3">
      <c r="E598" s="2"/>
      <c r="F598" s="2"/>
      <c r="G598" s="2"/>
      <c r="H598" s="2"/>
      <c r="I598" s="2"/>
      <c r="J598" s="2"/>
      <c r="K598" s="2"/>
    </row>
    <row r="599" spans="5:11" x14ac:dyDescent="0.3">
      <c r="E599" s="2"/>
      <c r="F599" s="2"/>
      <c r="G599" s="2"/>
      <c r="H599" s="2"/>
      <c r="I599" s="2"/>
      <c r="J599" s="2"/>
      <c r="K599" s="2"/>
    </row>
    <row r="600" spans="5:11" x14ac:dyDescent="0.3">
      <c r="E600" s="2"/>
      <c r="F600" s="2"/>
      <c r="G600" s="2"/>
      <c r="H600" s="2"/>
      <c r="I600" s="2"/>
      <c r="J600" s="2"/>
      <c r="K600" s="2"/>
    </row>
    <row r="601" spans="5:11" x14ac:dyDescent="0.3">
      <c r="E601" s="2"/>
      <c r="F601" s="2"/>
      <c r="G601" s="2"/>
      <c r="H601" s="2"/>
      <c r="I601" s="2"/>
      <c r="J601" s="2"/>
      <c r="K601" s="2"/>
    </row>
    <row r="602" spans="5:11" x14ac:dyDescent="0.3">
      <c r="E602" s="2"/>
      <c r="F602" s="2"/>
      <c r="G602" s="2"/>
      <c r="H602" s="2"/>
      <c r="I602" s="2"/>
      <c r="J602" s="2"/>
      <c r="K602" s="2"/>
    </row>
    <row r="603" spans="5:11" x14ac:dyDescent="0.3">
      <c r="E603" s="2"/>
      <c r="F603" s="2"/>
      <c r="G603" s="2"/>
      <c r="H603" s="2"/>
      <c r="I603" s="2"/>
      <c r="J603" s="2"/>
      <c r="K603" s="2"/>
    </row>
    <row r="604" spans="5:11" x14ac:dyDescent="0.3">
      <c r="E604" s="2"/>
      <c r="F604" s="2"/>
      <c r="G604" s="2"/>
      <c r="H604" s="2"/>
      <c r="I604" s="2"/>
      <c r="J604" s="2"/>
      <c r="K604" s="2"/>
    </row>
    <row r="605" spans="5:11" x14ac:dyDescent="0.3">
      <c r="E605" s="2"/>
      <c r="F605" s="2"/>
      <c r="G605" s="2"/>
      <c r="H605" s="2"/>
      <c r="I605" s="2"/>
      <c r="J605" s="2"/>
      <c r="K605" s="2"/>
    </row>
    <row r="606" spans="5:11" x14ac:dyDescent="0.3">
      <c r="E606" s="2"/>
      <c r="F606" s="2"/>
      <c r="G606" s="2"/>
      <c r="H606" s="2"/>
      <c r="I606" s="2"/>
      <c r="J606" s="2"/>
      <c r="K606" s="2"/>
    </row>
    <row r="607" spans="5:11" x14ac:dyDescent="0.3">
      <c r="E607" s="2"/>
      <c r="F607" s="2"/>
      <c r="G607" s="2"/>
      <c r="H607" s="2"/>
      <c r="I607" s="2"/>
      <c r="J607" s="2"/>
      <c r="K607" s="2"/>
    </row>
    <row r="608" spans="5:11" x14ac:dyDescent="0.3">
      <c r="E608" s="2"/>
      <c r="F608" s="2"/>
      <c r="G608" s="2"/>
      <c r="H608" s="2"/>
      <c r="I608" s="2"/>
      <c r="J608" s="2"/>
      <c r="K608" s="2"/>
    </row>
    <row r="609" spans="5:11" x14ac:dyDescent="0.3">
      <c r="E609" s="2"/>
      <c r="F609" s="2"/>
      <c r="G609" s="2"/>
      <c r="H609" s="2"/>
      <c r="I609" s="2"/>
      <c r="J609" s="2"/>
      <c r="K609" s="2"/>
    </row>
    <row r="610" spans="5:11" x14ac:dyDescent="0.3">
      <c r="E610" s="2"/>
      <c r="F610" s="2"/>
      <c r="G610" s="2"/>
      <c r="H610" s="2"/>
      <c r="I610" s="2"/>
      <c r="J610" s="2"/>
      <c r="K610" s="2"/>
    </row>
    <row r="611" spans="5:11" x14ac:dyDescent="0.3">
      <c r="E611" s="2"/>
      <c r="F611" s="2"/>
      <c r="G611" s="2"/>
      <c r="H611" s="2"/>
      <c r="I611" s="2"/>
      <c r="J611" s="2"/>
      <c r="K611" s="2"/>
    </row>
    <row r="612" spans="5:11" x14ac:dyDescent="0.3">
      <c r="E612" s="2"/>
      <c r="F612" s="2"/>
      <c r="G612" s="2"/>
      <c r="H612" s="2"/>
      <c r="I612" s="2"/>
      <c r="J612" s="2"/>
      <c r="K612" s="2"/>
    </row>
    <row r="613" spans="5:11" x14ac:dyDescent="0.3">
      <c r="E613" s="2"/>
      <c r="F613" s="2"/>
      <c r="G613" s="2"/>
      <c r="H613" s="2"/>
      <c r="I613" s="2"/>
      <c r="J613" s="2"/>
      <c r="K613" s="2"/>
    </row>
    <row r="614" spans="5:11" x14ac:dyDescent="0.3">
      <c r="E614" s="2"/>
      <c r="F614" s="2"/>
      <c r="G614" s="2"/>
      <c r="H614" s="2"/>
      <c r="I614" s="2"/>
      <c r="J614" s="2"/>
      <c r="K614" s="2"/>
    </row>
    <row r="615" spans="5:11" x14ac:dyDescent="0.3">
      <c r="E615" s="2"/>
      <c r="F615" s="2"/>
      <c r="G615" s="2"/>
      <c r="H615" s="2"/>
      <c r="I615" s="2"/>
      <c r="J615" s="2"/>
      <c r="K615" s="2"/>
    </row>
    <row r="616" spans="5:11" x14ac:dyDescent="0.3">
      <c r="E616" s="2"/>
      <c r="F616" s="2"/>
      <c r="G616" s="2"/>
      <c r="H616" s="2"/>
      <c r="I616" s="2"/>
      <c r="J616" s="2"/>
      <c r="K616" s="2"/>
    </row>
    <row r="617" spans="5:11" x14ac:dyDescent="0.3">
      <c r="E617" s="2"/>
      <c r="F617" s="2"/>
      <c r="G617" s="2"/>
      <c r="H617" s="2"/>
      <c r="I617" s="2"/>
      <c r="J617" s="2"/>
      <c r="K617" s="2"/>
    </row>
    <row r="618" spans="5:11" x14ac:dyDescent="0.3">
      <c r="E618" s="2"/>
      <c r="F618" s="2"/>
      <c r="G618" s="2"/>
      <c r="H618" s="2"/>
      <c r="I618" s="2"/>
      <c r="J618" s="2"/>
      <c r="K618" s="2"/>
    </row>
    <row r="619" spans="5:11" x14ac:dyDescent="0.3">
      <c r="E619" s="2"/>
      <c r="F619" s="2"/>
      <c r="G619" s="2"/>
      <c r="H619" s="2"/>
      <c r="I619" s="2"/>
      <c r="J619" s="2"/>
      <c r="K619" s="2"/>
    </row>
    <row r="620" spans="5:11" x14ac:dyDescent="0.3">
      <c r="E620" s="2"/>
      <c r="F620" s="2"/>
      <c r="G620" s="2"/>
      <c r="H620" s="2"/>
      <c r="I620" s="2"/>
      <c r="J620" s="2"/>
      <c r="K620" s="2"/>
    </row>
    <row r="621" spans="5:11" x14ac:dyDescent="0.3">
      <c r="E621" s="2"/>
      <c r="F621" s="2"/>
      <c r="G621" s="2"/>
      <c r="H621" s="2"/>
      <c r="I621" s="2"/>
      <c r="J621" s="2"/>
      <c r="K621" s="2"/>
    </row>
    <row r="622" spans="5:11" x14ac:dyDescent="0.3">
      <c r="E622" s="2"/>
      <c r="F622" s="2"/>
      <c r="G622" s="2"/>
      <c r="H622" s="2"/>
      <c r="I622" s="2"/>
      <c r="J622" s="2"/>
      <c r="K622" s="2"/>
    </row>
    <row r="623" spans="5:11" x14ac:dyDescent="0.3">
      <c r="E623" s="2"/>
      <c r="F623" s="2"/>
      <c r="G623" s="2"/>
      <c r="H623" s="2"/>
      <c r="I623" s="2"/>
      <c r="J623" s="2"/>
      <c r="K623" s="2"/>
    </row>
    <row r="624" spans="5:11" x14ac:dyDescent="0.3">
      <c r="E624" s="2"/>
      <c r="F624" s="2"/>
      <c r="G624" s="2"/>
      <c r="H624" s="2"/>
      <c r="I624" s="2"/>
      <c r="J624" s="2"/>
      <c r="K624" s="2"/>
    </row>
    <row r="625" spans="5:11" x14ac:dyDescent="0.3">
      <c r="E625" s="2"/>
      <c r="F625" s="2"/>
      <c r="G625" s="2"/>
      <c r="H625" s="2"/>
      <c r="I625" s="2"/>
      <c r="J625" s="2"/>
      <c r="K625" s="2"/>
    </row>
    <row r="626" spans="5:11" x14ac:dyDescent="0.3">
      <c r="E626" s="2"/>
      <c r="F626" s="2"/>
      <c r="G626" s="2"/>
      <c r="H626" s="2"/>
      <c r="I626" s="2"/>
      <c r="J626" s="2"/>
      <c r="K626" s="2"/>
    </row>
    <row r="627" spans="5:11" x14ac:dyDescent="0.3">
      <c r="E627" s="2"/>
      <c r="F627" s="2"/>
      <c r="G627" s="2"/>
      <c r="H627" s="2"/>
      <c r="I627" s="2"/>
      <c r="J627" s="2"/>
      <c r="K627" s="2"/>
    </row>
    <row r="628" spans="5:11" x14ac:dyDescent="0.3">
      <c r="E628" s="2"/>
      <c r="F628" s="2"/>
      <c r="G628" s="2"/>
      <c r="H628" s="2"/>
      <c r="I628" s="2"/>
      <c r="J628" s="2"/>
      <c r="K628" s="2"/>
    </row>
    <row r="629" spans="5:11" x14ac:dyDescent="0.3">
      <c r="E629" s="2"/>
      <c r="F629" s="2"/>
      <c r="G629" s="2"/>
      <c r="H629" s="2"/>
      <c r="I629" s="2"/>
      <c r="J629" s="2"/>
      <c r="K629" s="2"/>
    </row>
    <row r="630" spans="5:11" x14ac:dyDescent="0.3">
      <c r="E630" s="2"/>
      <c r="F630" s="2"/>
      <c r="G630" s="2"/>
      <c r="H630" s="2"/>
      <c r="I630" s="2"/>
      <c r="J630" s="2"/>
      <c r="K630" s="2"/>
    </row>
    <row r="631" spans="5:11" x14ac:dyDescent="0.3">
      <c r="E631" s="2"/>
      <c r="F631" s="2"/>
      <c r="G631" s="2"/>
      <c r="H631" s="2"/>
      <c r="I631" s="2"/>
      <c r="J631" s="2"/>
      <c r="K631" s="2"/>
    </row>
    <row r="632" spans="5:11" x14ac:dyDescent="0.3">
      <c r="E632" s="2"/>
      <c r="F632" s="2"/>
      <c r="G632" s="2"/>
      <c r="H632" s="2"/>
      <c r="I632" s="2"/>
      <c r="J632" s="2"/>
      <c r="K632" s="2"/>
    </row>
    <row r="633" spans="5:11" x14ac:dyDescent="0.3">
      <c r="E633" s="2"/>
      <c r="F633" s="2"/>
      <c r="G633" s="2"/>
      <c r="H633" s="2"/>
      <c r="I633" s="2"/>
      <c r="J633" s="2"/>
      <c r="K633" s="2"/>
    </row>
    <row r="634" spans="5:11" x14ac:dyDescent="0.3">
      <c r="E634" s="2"/>
      <c r="F634" s="2"/>
      <c r="G634" s="2"/>
      <c r="H634" s="2"/>
      <c r="I634" s="2"/>
      <c r="J634" s="2"/>
      <c r="K634" s="2"/>
    </row>
    <row r="635" spans="5:11" x14ac:dyDescent="0.3">
      <c r="E635" s="2"/>
      <c r="F635" s="2"/>
      <c r="G635" s="2"/>
      <c r="H635" s="2"/>
      <c r="I635" s="2"/>
      <c r="J635" s="2"/>
      <c r="K635" s="2"/>
    </row>
    <row r="636" spans="5:11" x14ac:dyDescent="0.3">
      <c r="E636" s="2"/>
      <c r="F636" s="2"/>
      <c r="G636" s="2"/>
      <c r="H636" s="2"/>
      <c r="I636" s="2"/>
      <c r="J636" s="2"/>
      <c r="K636" s="2"/>
    </row>
    <row r="637" spans="5:11" x14ac:dyDescent="0.3">
      <c r="E637" s="2"/>
      <c r="F637" s="2"/>
      <c r="G637" s="2"/>
      <c r="H637" s="2"/>
      <c r="I637" s="2"/>
      <c r="J637" s="2"/>
      <c r="K637" s="2"/>
    </row>
    <row r="638" spans="5:11" x14ac:dyDescent="0.3">
      <c r="E638" s="2"/>
      <c r="F638" s="2"/>
      <c r="G638" s="2"/>
      <c r="H638" s="2"/>
      <c r="I638" s="2"/>
      <c r="J638" s="2"/>
      <c r="K638" s="2"/>
    </row>
    <row r="639" spans="5:11" x14ac:dyDescent="0.3">
      <c r="E639" s="2"/>
      <c r="F639" s="2"/>
      <c r="G639" s="2"/>
      <c r="H639" s="2"/>
      <c r="I639" s="2"/>
      <c r="J639" s="2"/>
      <c r="K639" s="2"/>
    </row>
    <row r="640" spans="5:11" x14ac:dyDescent="0.3">
      <c r="E640" s="2"/>
      <c r="F640" s="2"/>
      <c r="G640" s="2"/>
      <c r="H640" s="2"/>
      <c r="I640" s="2"/>
      <c r="J640" s="2"/>
      <c r="K640" s="2"/>
    </row>
    <row r="641" spans="5:11" x14ac:dyDescent="0.3">
      <c r="E641" s="2"/>
      <c r="F641" s="2"/>
      <c r="G641" s="2"/>
      <c r="H641" s="2"/>
      <c r="I641" s="2"/>
      <c r="J641" s="2"/>
      <c r="K641" s="2"/>
    </row>
    <row r="642" spans="5:11" x14ac:dyDescent="0.3">
      <c r="E642" s="2"/>
      <c r="F642" s="2"/>
      <c r="G642" s="2"/>
      <c r="H642" s="2"/>
      <c r="I642" s="2"/>
      <c r="J642" s="2"/>
      <c r="K642" s="2"/>
    </row>
    <row r="643" spans="5:11" x14ac:dyDescent="0.3">
      <c r="E643" s="2"/>
      <c r="F643" s="2"/>
      <c r="G643" s="2"/>
      <c r="H643" s="2"/>
      <c r="I643" s="2"/>
      <c r="J643" s="2"/>
      <c r="K643" s="2"/>
    </row>
    <row r="644" spans="5:11" x14ac:dyDescent="0.3">
      <c r="E644" s="2"/>
      <c r="F644" s="2"/>
      <c r="G644" s="2"/>
      <c r="H644" s="2"/>
      <c r="I644" s="2"/>
      <c r="J644" s="2"/>
      <c r="K644" s="2"/>
    </row>
    <row r="645" spans="5:11" x14ac:dyDescent="0.3">
      <c r="E645" s="2"/>
      <c r="F645" s="2"/>
      <c r="G645" s="2"/>
      <c r="H645" s="2"/>
      <c r="I645" s="2"/>
      <c r="J645" s="2"/>
      <c r="K645" s="2"/>
    </row>
    <row r="646" spans="5:11" x14ac:dyDescent="0.3">
      <c r="E646" s="2"/>
      <c r="F646" s="2"/>
      <c r="G646" s="2"/>
      <c r="H646" s="2"/>
      <c r="I646" s="2"/>
      <c r="J646" s="2"/>
      <c r="K646" s="2"/>
    </row>
    <row r="647" spans="5:11" x14ac:dyDescent="0.3">
      <c r="E647" s="2"/>
      <c r="F647" s="2"/>
      <c r="G647" s="2"/>
      <c r="H647" s="2"/>
      <c r="I647" s="2"/>
      <c r="J647" s="2"/>
      <c r="K647" s="2"/>
    </row>
    <row r="648" spans="5:11" x14ac:dyDescent="0.3">
      <c r="E648" s="2"/>
      <c r="F648" s="2"/>
      <c r="G648" s="2"/>
      <c r="H648" s="2"/>
      <c r="I648" s="2"/>
      <c r="J648" s="2"/>
      <c r="K648" s="2"/>
    </row>
    <row r="649" spans="5:11" x14ac:dyDescent="0.3">
      <c r="E649" s="2"/>
      <c r="F649" s="2"/>
      <c r="G649" s="2"/>
      <c r="H649" s="2"/>
      <c r="I649" s="2"/>
      <c r="J649" s="2"/>
      <c r="K649" s="2"/>
    </row>
    <row r="650" spans="5:11" x14ac:dyDescent="0.3">
      <c r="E650" s="2"/>
      <c r="F650" s="2"/>
      <c r="G650" s="2"/>
      <c r="H650" s="2"/>
      <c r="I650" s="2"/>
      <c r="J650" s="2"/>
      <c r="K650" s="2"/>
    </row>
    <row r="651" spans="5:11" x14ac:dyDescent="0.3">
      <c r="E651" s="2"/>
      <c r="F651" s="2"/>
      <c r="G651" s="2"/>
      <c r="H651" s="2"/>
      <c r="I651" s="2"/>
      <c r="J651" s="2"/>
      <c r="K651" s="2"/>
    </row>
    <row r="652" spans="5:11" x14ac:dyDescent="0.3">
      <c r="E652" s="2"/>
      <c r="F652" s="2"/>
      <c r="G652" s="2"/>
      <c r="H652" s="2"/>
      <c r="I652" s="2"/>
      <c r="J652" s="2"/>
      <c r="K652" s="2"/>
    </row>
    <row r="653" spans="5:11" x14ac:dyDescent="0.3">
      <c r="E653" s="2"/>
      <c r="F653" s="2"/>
      <c r="G653" s="2"/>
      <c r="H653" s="2"/>
      <c r="I653" s="2"/>
      <c r="J653" s="2"/>
      <c r="K653" s="2"/>
    </row>
    <row r="654" spans="5:11" x14ac:dyDescent="0.3">
      <c r="E654" s="2"/>
      <c r="F654" s="2"/>
      <c r="G654" s="2"/>
      <c r="H654" s="2"/>
      <c r="I654" s="2"/>
      <c r="J654" s="2"/>
      <c r="K654" s="2"/>
    </row>
    <row r="655" spans="5:11" x14ac:dyDescent="0.3">
      <c r="E655" s="2"/>
      <c r="F655" s="2"/>
      <c r="G655" s="2"/>
      <c r="H655" s="2"/>
      <c r="I655" s="2"/>
      <c r="J655" s="2"/>
      <c r="K655" s="2"/>
    </row>
    <row r="656" spans="5:11" x14ac:dyDescent="0.3">
      <c r="E656" s="2"/>
      <c r="F656" s="2"/>
      <c r="G656" s="2"/>
      <c r="H656" s="2"/>
      <c r="I656" s="2"/>
      <c r="J656" s="2"/>
      <c r="K656" s="2"/>
    </row>
    <row r="657" spans="5:11" x14ac:dyDescent="0.3">
      <c r="E657" s="2"/>
      <c r="F657" s="2"/>
      <c r="G657" s="2"/>
      <c r="H657" s="2"/>
      <c r="I657" s="2"/>
      <c r="J657" s="2"/>
      <c r="K657" s="2"/>
    </row>
    <row r="658" spans="5:11" x14ac:dyDescent="0.3">
      <c r="E658" s="2"/>
      <c r="F658" s="2"/>
      <c r="G658" s="2"/>
      <c r="H658" s="2"/>
      <c r="I658" s="2"/>
      <c r="J658" s="2"/>
      <c r="K658" s="2"/>
    </row>
    <row r="659" spans="5:11" x14ac:dyDescent="0.3">
      <c r="E659" s="2"/>
      <c r="F659" s="2"/>
      <c r="G659" s="2"/>
      <c r="H659" s="2"/>
      <c r="I659" s="2"/>
      <c r="J659" s="2"/>
      <c r="K659" s="2"/>
    </row>
    <row r="660" spans="5:11" x14ac:dyDescent="0.3">
      <c r="E660" s="2"/>
      <c r="F660" s="2"/>
      <c r="G660" s="2"/>
      <c r="H660" s="2"/>
      <c r="I660" s="2"/>
      <c r="J660" s="2"/>
      <c r="K660" s="2"/>
    </row>
    <row r="661" spans="5:11" x14ac:dyDescent="0.3">
      <c r="E661" s="2"/>
      <c r="F661" s="2"/>
      <c r="G661" s="2"/>
      <c r="H661" s="2"/>
      <c r="I661" s="2"/>
      <c r="J661" s="2"/>
      <c r="K661" s="2"/>
    </row>
    <row r="662" spans="5:11" x14ac:dyDescent="0.3">
      <c r="E662" s="2"/>
      <c r="F662" s="2"/>
      <c r="G662" s="2"/>
      <c r="H662" s="2"/>
      <c r="I662" s="2"/>
      <c r="J662" s="2"/>
      <c r="K662" s="2"/>
    </row>
    <row r="663" spans="5:11" x14ac:dyDescent="0.3">
      <c r="E663" s="2"/>
      <c r="F663" s="2"/>
      <c r="G663" s="2"/>
      <c r="H663" s="2"/>
      <c r="I663" s="2"/>
      <c r="J663" s="2"/>
      <c r="K663" s="2"/>
    </row>
    <row r="664" spans="5:11" x14ac:dyDescent="0.3">
      <c r="E664" s="2"/>
      <c r="F664" s="2"/>
      <c r="G664" s="2"/>
      <c r="H664" s="2"/>
      <c r="I664" s="2"/>
      <c r="J664" s="2"/>
      <c r="K664" s="2"/>
    </row>
    <row r="665" spans="5:11" x14ac:dyDescent="0.3">
      <c r="E665" s="2"/>
      <c r="F665" s="2"/>
      <c r="G665" s="2"/>
      <c r="H665" s="2"/>
      <c r="I665" s="2"/>
      <c r="J665" s="2"/>
      <c r="K665" s="2"/>
    </row>
    <row r="666" spans="5:11" x14ac:dyDescent="0.3">
      <c r="E666" s="2"/>
      <c r="F666" s="2"/>
      <c r="G666" s="2"/>
      <c r="H666" s="2"/>
      <c r="I666" s="2"/>
      <c r="J666" s="2"/>
      <c r="K666" s="2"/>
    </row>
    <row r="667" spans="5:11" x14ac:dyDescent="0.3">
      <c r="E667" s="2"/>
      <c r="F667" s="2"/>
      <c r="G667" s="2"/>
      <c r="H667" s="2"/>
      <c r="I667" s="2"/>
      <c r="J667" s="2"/>
      <c r="K667" s="2"/>
    </row>
    <row r="668" spans="5:11" x14ac:dyDescent="0.3">
      <c r="E668" s="2"/>
      <c r="F668" s="2"/>
      <c r="G668" s="2"/>
      <c r="H668" s="2"/>
      <c r="I668" s="2"/>
      <c r="J668" s="2"/>
      <c r="K668" s="2"/>
    </row>
    <row r="669" spans="5:11" x14ac:dyDescent="0.3">
      <c r="E669" s="2"/>
      <c r="F669" s="2"/>
      <c r="G669" s="2"/>
      <c r="H669" s="2"/>
      <c r="I669" s="2"/>
      <c r="J669" s="2"/>
      <c r="K669" s="2"/>
    </row>
    <row r="670" spans="5:11" x14ac:dyDescent="0.3">
      <c r="E670" s="2"/>
      <c r="F670" s="2"/>
      <c r="G670" s="2"/>
      <c r="H670" s="2"/>
      <c r="I670" s="2"/>
      <c r="J670" s="2"/>
      <c r="K670" s="2"/>
    </row>
    <row r="671" spans="5:11" x14ac:dyDescent="0.3">
      <c r="E671" s="2"/>
      <c r="F671" s="2"/>
      <c r="G671" s="2"/>
      <c r="H671" s="2"/>
      <c r="I671" s="2"/>
      <c r="J671" s="2"/>
      <c r="K671" s="2"/>
    </row>
    <row r="672" spans="5:11" x14ac:dyDescent="0.3">
      <c r="E672" s="2"/>
      <c r="F672" s="2"/>
      <c r="G672" s="2"/>
      <c r="H672" s="2"/>
      <c r="I672" s="2"/>
      <c r="J672" s="2"/>
      <c r="K672" s="2"/>
    </row>
    <row r="673" spans="4:11" x14ac:dyDescent="0.3">
      <c r="E673" s="2"/>
      <c r="F673" s="2"/>
      <c r="G673" s="2"/>
      <c r="H673" s="2"/>
      <c r="I673" s="2"/>
      <c r="J673" s="2"/>
      <c r="K673" s="2"/>
    </row>
    <row r="674" spans="4:11" x14ac:dyDescent="0.3">
      <c r="E674" s="2"/>
      <c r="F674" s="2"/>
      <c r="G674" s="2"/>
      <c r="H674" s="2"/>
      <c r="I674" s="2"/>
      <c r="J674" s="2"/>
      <c r="K674" s="2"/>
    </row>
    <row r="675" spans="4:11" x14ac:dyDescent="0.3">
      <c r="E675" s="2"/>
      <c r="F675" s="2"/>
      <c r="G675" s="2"/>
      <c r="H675" s="2"/>
      <c r="I675" s="2"/>
      <c r="J675" s="2"/>
      <c r="K675" s="2"/>
    </row>
    <row r="676" spans="4:11" x14ac:dyDescent="0.3">
      <c r="E676" s="2"/>
      <c r="F676" s="2"/>
      <c r="G676" s="2"/>
      <c r="H676" s="2"/>
      <c r="I676" s="2"/>
      <c r="J676" s="2"/>
      <c r="K676" s="2"/>
    </row>
    <row r="677" spans="4:11" x14ac:dyDescent="0.3">
      <c r="E677" s="2"/>
      <c r="F677" s="2"/>
      <c r="G677" s="2"/>
      <c r="H677" s="2"/>
      <c r="I677" s="2"/>
      <c r="J677" s="2"/>
      <c r="K677" s="2"/>
    </row>
    <row r="678" spans="4:11" x14ac:dyDescent="0.3">
      <c r="E678" s="2"/>
      <c r="F678" s="2"/>
      <c r="G678" s="2"/>
      <c r="H678" s="2"/>
      <c r="I678" s="2"/>
      <c r="J678" s="2"/>
      <c r="K678" s="2"/>
    </row>
    <row r="679" spans="4:11" x14ac:dyDescent="0.3">
      <c r="E679" s="2"/>
      <c r="F679" s="2"/>
      <c r="G679" s="2"/>
      <c r="H679" s="2"/>
      <c r="I679" s="2"/>
      <c r="J679" s="2"/>
      <c r="K679" s="2"/>
    </row>
    <row r="680" spans="4:11" x14ac:dyDescent="0.3">
      <c r="E680" s="2"/>
      <c r="F680" s="2"/>
      <c r="G680" s="2"/>
      <c r="H680" s="2"/>
      <c r="I680" s="2"/>
      <c r="J680" s="2"/>
      <c r="K680" s="2"/>
    </row>
    <row r="681" spans="4:11" x14ac:dyDescent="0.3">
      <c r="E681" s="2"/>
      <c r="F681" s="2"/>
      <c r="G681" s="2"/>
      <c r="H681" s="2"/>
      <c r="I681" s="2"/>
      <c r="J681" s="2"/>
      <c r="K681" s="2"/>
    </row>
    <row r="682" spans="4:11" x14ac:dyDescent="0.3">
      <c r="E682" s="2"/>
      <c r="F682" s="2"/>
      <c r="G682" s="2"/>
      <c r="H682" s="2"/>
      <c r="I682" s="2"/>
      <c r="J682" s="2"/>
      <c r="K682" s="2"/>
    </row>
    <row r="683" spans="4:11" x14ac:dyDescent="0.3">
      <c r="E683" s="2"/>
      <c r="F683" s="2"/>
      <c r="G683" s="2"/>
      <c r="H683" s="2"/>
      <c r="I683" s="2"/>
      <c r="J683" s="2"/>
      <c r="K683" s="2"/>
    </row>
    <row r="684" spans="4:11" x14ac:dyDescent="0.3">
      <c r="E684" s="2"/>
      <c r="F684" s="2"/>
      <c r="G684" s="2"/>
      <c r="H684" s="2"/>
      <c r="I684" s="2"/>
      <c r="J684" s="2"/>
      <c r="K684" s="2"/>
    </row>
    <row r="685" spans="4:11" x14ac:dyDescent="0.3">
      <c r="E685" s="2"/>
      <c r="F685" s="2"/>
      <c r="G685" s="2"/>
      <c r="H685" s="2"/>
      <c r="I685" s="2"/>
      <c r="J685" s="2"/>
      <c r="K685" s="2"/>
    </row>
    <row r="686" spans="4:11" x14ac:dyDescent="0.3">
      <c r="E686" s="2"/>
      <c r="F686" s="2"/>
      <c r="G686" s="2"/>
      <c r="H686" s="2"/>
      <c r="I686" s="2"/>
      <c r="J686" s="2"/>
      <c r="K686" s="2"/>
    </row>
    <row r="687" spans="4:11" x14ac:dyDescent="0.3">
      <c r="E687" s="2"/>
      <c r="F687" s="2"/>
      <c r="G687" s="2"/>
      <c r="H687" s="2"/>
      <c r="I687" s="2"/>
      <c r="J687" s="2"/>
      <c r="K687" s="2"/>
    </row>
    <row r="688" spans="4:11" x14ac:dyDescent="0.3">
      <c r="D688" s="2"/>
      <c r="E688" s="2"/>
      <c r="F688" s="2"/>
      <c r="G688" s="2"/>
      <c r="H688" s="2"/>
      <c r="I688" s="2"/>
      <c r="J688" s="2"/>
      <c r="K688" s="2"/>
    </row>
    <row r="689" spans="4:11" x14ac:dyDescent="0.3">
      <c r="D689" s="2"/>
      <c r="E689" s="2"/>
      <c r="F689" s="2"/>
      <c r="G689" s="2"/>
      <c r="H689" s="2"/>
      <c r="I689" s="2"/>
      <c r="J689" s="2"/>
      <c r="K689" s="2"/>
    </row>
    <row r="690" spans="4:11" x14ac:dyDescent="0.3">
      <c r="D690" s="2"/>
      <c r="E690" s="2"/>
      <c r="F690" s="2"/>
      <c r="G690" s="2"/>
      <c r="H690" s="2"/>
      <c r="I690" s="2"/>
      <c r="J690" s="2"/>
      <c r="K690" s="2"/>
    </row>
    <row r="691" spans="4:11" x14ac:dyDescent="0.3">
      <c r="D691" s="2"/>
      <c r="E691" s="2"/>
      <c r="F691" s="2"/>
      <c r="G691" s="2"/>
      <c r="H691" s="2"/>
      <c r="I691" s="2"/>
      <c r="J691" s="2"/>
      <c r="K691" s="2"/>
    </row>
    <row r="692" spans="4:11" x14ac:dyDescent="0.3">
      <c r="D692" s="2"/>
      <c r="E692" s="2"/>
      <c r="F692" s="2"/>
      <c r="G692" s="2"/>
      <c r="H692" s="2"/>
      <c r="I692" s="2"/>
      <c r="J692" s="2"/>
      <c r="K692" s="2"/>
    </row>
    <row r="693" spans="4:11" x14ac:dyDescent="0.3">
      <c r="D693" s="2"/>
      <c r="E693" s="2"/>
      <c r="F693" s="2"/>
      <c r="G693" s="2"/>
      <c r="H693" s="2"/>
      <c r="I693" s="2"/>
      <c r="J693" s="2"/>
      <c r="K693" s="2"/>
    </row>
    <row r="694" spans="4:11" x14ac:dyDescent="0.3">
      <c r="D694" s="2"/>
      <c r="E694" s="2"/>
      <c r="F694" s="2"/>
      <c r="G694" s="2"/>
      <c r="H694" s="2"/>
      <c r="I694" s="2"/>
      <c r="J694" s="2"/>
      <c r="K694" s="2"/>
    </row>
    <row r="695" spans="4:11" x14ac:dyDescent="0.3">
      <c r="D695" s="2"/>
      <c r="E695" s="2"/>
      <c r="F695" s="2"/>
      <c r="G695" s="2"/>
      <c r="H695" s="2"/>
      <c r="I695" s="2"/>
      <c r="J695" s="2"/>
      <c r="K695" s="2"/>
    </row>
    <row r="696" spans="4:11" x14ac:dyDescent="0.3">
      <c r="D696" s="2"/>
      <c r="E696" s="2"/>
      <c r="F696" s="2"/>
      <c r="G696" s="2"/>
      <c r="H696" s="2"/>
      <c r="I696" s="2"/>
      <c r="J696" s="2"/>
      <c r="K696" s="2"/>
    </row>
    <row r="697" spans="4:11" x14ac:dyDescent="0.3">
      <c r="D697" s="2"/>
      <c r="E697" s="2"/>
      <c r="F697" s="2"/>
      <c r="G697" s="2"/>
      <c r="H697" s="2"/>
      <c r="I697" s="2"/>
      <c r="J697" s="2"/>
      <c r="K697" s="2"/>
    </row>
    <row r="698" spans="4:11" x14ac:dyDescent="0.3">
      <c r="D698" s="2"/>
      <c r="E698" s="2"/>
      <c r="F698" s="2"/>
      <c r="G698" s="2"/>
      <c r="H698" s="2"/>
      <c r="I698" s="2"/>
      <c r="J698" s="2"/>
      <c r="K698" s="2"/>
    </row>
    <row r="699" spans="4:11" x14ac:dyDescent="0.3">
      <c r="D699" s="2"/>
      <c r="E699" s="2"/>
      <c r="F699" s="2"/>
      <c r="G699" s="2"/>
      <c r="H699" s="2"/>
      <c r="I699" s="2"/>
      <c r="J699" s="2"/>
      <c r="K699" s="2"/>
    </row>
    <row r="700" spans="4:11" x14ac:dyDescent="0.3">
      <c r="D700" s="2"/>
      <c r="E700" s="2"/>
      <c r="F700" s="2"/>
      <c r="G700" s="2"/>
      <c r="H700" s="2"/>
      <c r="I700" s="2"/>
      <c r="J700" s="2"/>
      <c r="K700" s="2"/>
    </row>
    <row r="701" spans="4:11" x14ac:dyDescent="0.3">
      <c r="D701" s="2"/>
      <c r="E701" s="2"/>
      <c r="F701" s="2"/>
      <c r="G701" s="2"/>
      <c r="H701" s="2"/>
      <c r="I701" s="2"/>
      <c r="J701" s="2"/>
      <c r="K701" s="2"/>
    </row>
    <row r="702" spans="4:11" x14ac:dyDescent="0.3">
      <c r="D702" s="2"/>
      <c r="E702" s="2"/>
      <c r="F702" s="2"/>
      <c r="G702" s="2"/>
      <c r="H702" s="2"/>
      <c r="I702" s="2"/>
      <c r="J702" s="2"/>
      <c r="K702" s="2"/>
    </row>
    <row r="703" spans="4:11" x14ac:dyDescent="0.3">
      <c r="D703" s="2"/>
      <c r="E703" s="2"/>
      <c r="F703" s="2"/>
      <c r="G703" s="2"/>
      <c r="H703" s="2"/>
      <c r="I703" s="2"/>
      <c r="J703" s="2"/>
      <c r="K703" s="2"/>
    </row>
    <row r="704" spans="4:11" x14ac:dyDescent="0.3">
      <c r="D704" s="2"/>
      <c r="E704" s="2"/>
      <c r="F704" s="2"/>
      <c r="G704" s="2"/>
      <c r="H704" s="2"/>
      <c r="I704" s="2"/>
      <c r="J704" s="2"/>
      <c r="K704" s="2"/>
    </row>
    <row r="705" spans="4:11" x14ac:dyDescent="0.3">
      <c r="D705" s="2"/>
      <c r="E705" s="2"/>
      <c r="F705" s="2"/>
      <c r="G705" s="2"/>
      <c r="H705" s="2"/>
      <c r="I705" s="2"/>
      <c r="J705" s="2"/>
      <c r="K705" s="2"/>
    </row>
    <row r="706" spans="4:11" x14ac:dyDescent="0.3">
      <c r="D706" s="2"/>
      <c r="E706" s="2"/>
      <c r="F706" s="2"/>
      <c r="G706" s="2"/>
      <c r="H706" s="2"/>
      <c r="I706" s="2"/>
      <c r="J706" s="2"/>
      <c r="K706" s="2"/>
    </row>
    <row r="707" spans="4:11" x14ac:dyDescent="0.3">
      <c r="D707" s="2"/>
      <c r="E707" s="2"/>
      <c r="F707" s="2"/>
      <c r="G707" s="2"/>
      <c r="H707" s="2"/>
      <c r="I707" s="2"/>
      <c r="J707" s="2"/>
      <c r="K707" s="2"/>
    </row>
    <row r="708" spans="4:11" x14ac:dyDescent="0.3">
      <c r="D708" s="2"/>
      <c r="E708" s="2"/>
      <c r="F708" s="2"/>
      <c r="G708" s="2"/>
      <c r="H708" s="2"/>
      <c r="I708" s="2"/>
      <c r="J708" s="2"/>
      <c r="K708" s="2"/>
    </row>
    <row r="709" spans="4:11" x14ac:dyDescent="0.3">
      <c r="D709" s="2"/>
      <c r="E709" s="2"/>
      <c r="F709" s="2"/>
      <c r="G709" s="2"/>
      <c r="H709" s="2"/>
      <c r="I709" s="2"/>
      <c r="J709" s="2"/>
      <c r="K709" s="2"/>
    </row>
    <row r="710" spans="4:11" x14ac:dyDescent="0.3">
      <c r="D710" s="2"/>
      <c r="E710" s="2"/>
      <c r="F710" s="2"/>
      <c r="G710" s="2"/>
      <c r="H710" s="2"/>
      <c r="I710" s="2"/>
      <c r="J710" s="2"/>
      <c r="K710" s="2"/>
    </row>
    <row r="711" spans="4:11" x14ac:dyDescent="0.3">
      <c r="D711" s="2"/>
      <c r="E711" s="2"/>
      <c r="F711" s="2"/>
      <c r="G711" s="2"/>
      <c r="H711" s="2"/>
      <c r="I711" s="2"/>
      <c r="J711" s="2"/>
      <c r="K711" s="2"/>
    </row>
    <row r="712" spans="4:11" x14ac:dyDescent="0.3">
      <c r="D712" s="2"/>
      <c r="E712" s="2"/>
      <c r="F712" s="2"/>
      <c r="G712" s="2"/>
      <c r="H712" s="2"/>
      <c r="I712" s="2"/>
      <c r="J712" s="2"/>
      <c r="K712" s="2"/>
    </row>
    <row r="713" spans="4:11" x14ac:dyDescent="0.3">
      <c r="D713" s="2"/>
      <c r="E713" s="2"/>
      <c r="F713" s="2"/>
      <c r="G713" s="2"/>
      <c r="H713" s="2"/>
      <c r="I713" s="2"/>
      <c r="J713" s="2"/>
      <c r="K713" s="2"/>
    </row>
    <row r="714" spans="4:11" x14ac:dyDescent="0.3">
      <c r="D714" s="2"/>
      <c r="E714" s="2"/>
      <c r="F714" s="2"/>
      <c r="G714" s="2"/>
      <c r="H714" s="2"/>
      <c r="I714" s="2"/>
      <c r="J714" s="2"/>
      <c r="K714" s="2"/>
    </row>
    <row r="715" spans="4:11" x14ac:dyDescent="0.3">
      <c r="D715" s="2"/>
      <c r="E715" s="2"/>
      <c r="F715" s="2"/>
      <c r="G715" s="2"/>
      <c r="H715" s="2"/>
      <c r="I715" s="2"/>
      <c r="J715" s="2"/>
      <c r="K715" s="2"/>
    </row>
    <row r="716" spans="4:11" x14ac:dyDescent="0.3">
      <c r="D716" s="2"/>
      <c r="E716" s="2"/>
      <c r="F716" s="2"/>
      <c r="G716" s="2"/>
      <c r="H716" s="2"/>
      <c r="I716" s="2"/>
      <c r="J716" s="2"/>
      <c r="K716" s="2"/>
    </row>
    <row r="717" spans="4:11" x14ac:dyDescent="0.3">
      <c r="D717" s="2"/>
      <c r="E717" s="2"/>
      <c r="F717" s="2"/>
      <c r="G717" s="2"/>
      <c r="H717" s="2"/>
      <c r="I717" s="2"/>
      <c r="J717" s="2"/>
      <c r="K717" s="2"/>
    </row>
    <row r="718" spans="4:11" x14ac:dyDescent="0.3">
      <c r="D718" s="2"/>
      <c r="E718" s="2"/>
      <c r="F718" s="2"/>
      <c r="G718" s="2"/>
      <c r="H718" s="2"/>
      <c r="I718" s="2"/>
      <c r="J718" s="2"/>
      <c r="K718" s="2"/>
    </row>
    <row r="719" spans="4:11" x14ac:dyDescent="0.3">
      <c r="D719" s="2"/>
      <c r="E719" s="2"/>
      <c r="F719" s="2"/>
      <c r="G719" s="2"/>
      <c r="H719" s="2"/>
      <c r="I719" s="2"/>
      <c r="J719" s="2"/>
      <c r="K719" s="2"/>
    </row>
    <row r="720" spans="4:11" x14ac:dyDescent="0.3">
      <c r="D720" s="2"/>
      <c r="E720" s="2"/>
      <c r="F720" s="2"/>
      <c r="G720" s="2"/>
      <c r="H720" s="2"/>
      <c r="I720" s="2"/>
      <c r="J720" s="2"/>
      <c r="K720" s="2"/>
    </row>
    <row r="721" spans="4:11" x14ac:dyDescent="0.3">
      <c r="D721" s="2"/>
      <c r="E721" s="2"/>
      <c r="F721" s="2"/>
      <c r="G721" s="2"/>
      <c r="H721" s="2"/>
      <c r="I721" s="2"/>
      <c r="J721" s="2"/>
      <c r="K721" s="2"/>
    </row>
    <row r="722" spans="4:11" x14ac:dyDescent="0.3">
      <c r="D722" s="2"/>
      <c r="E722" s="2"/>
      <c r="F722" s="2"/>
      <c r="G722" s="2"/>
      <c r="H722" s="2"/>
      <c r="I722" s="2"/>
      <c r="J722" s="2"/>
      <c r="K722" s="2"/>
    </row>
    <row r="723" spans="4:11" x14ac:dyDescent="0.3">
      <c r="D723" s="2"/>
      <c r="E723" s="2"/>
      <c r="F723" s="2"/>
      <c r="G723" s="2"/>
      <c r="H723" s="2"/>
      <c r="I723" s="2"/>
      <c r="J723" s="2"/>
      <c r="K723" s="2"/>
    </row>
    <row r="724" spans="4:11" x14ac:dyDescent="0.3">
      <c r="D724" s="2"/>
      <c r="E724" s="2"/>
      <c r="F724" s="2"/>
      <c r="G724" s="2"/>
      <c r="H724" s="2"/>
      <c r="I724" s="2"/>
      <c r="J724" s="2"/>
      <c r="K724" s="2"/>
    </row>
    <row r="725" spans="4:11" x14ac:dyDescent="0.3">
      <c r="D725" s="2"/>
      <c r="E725" s="2"/>
      <c r="F725" s="2"/>
      <c r="G725" s="2"/>
      <c r="H725" s="2"/>
      <c r="I725" s="2"/>
      <c r="J725" s="2"/>
      <c r="K725" s="2"/>
    </row>
    <row r="726" spans="4:11" x14ac:dyDescent="0.3">
      <c r="D726" s="2"/>
      <c r="E726" s="2"/>
      <c r="F726" s="2"/>
      <c r="G726" s="2"/>
      <c r="H726" s="2"/>
      <c r="I726" s="2"/>
      <c r="J726" s="2"/>
      <c r="K726" s="2"/>
    </row>
    <row r="727" spans="4:11" x14ac:dyDescent="0.3">
      <c r="D727" s="2"/>
      <c r="E727" s="2"/>
      <c r="F727" s="2"/>
      <c r="G727" s="2"/>
      <c r="H727" s="2"/>
      <c r="I727" s="2"/>
      <c r="J727" s="2"/>
      <c r="K727" s="2"/>
    </row>
    <row r="728" spans="4:11" x14ac:dyDescent="0.3">
      <c r="D728" s="2"/>
      <c r="E728" s="2"/>
      <c r="F728" s="2"/>
      <c r="G728" s="2"/>
      <c r="H728" s="2"/>
      <c r="I728" s="2"/>
      <c r="J728" s="2"/>
      <c r="K728" s="2"/>
    </row>
    <row r="729" spans="4:11" x14ac:dyDescent="0.3">
      <c r="D729" s="2"/>
      <c r="E729" s="2"/>
      <c r="F729" s="2"/>
      <c r="G729" s="2"/>
      <c r="H729" s="2"/>
      <c r="I729" s="2"/>
      <c r="J729" s="2"/>
      <c r="K729" s="2"/>
    </row>
    <row r="730" spans="4:11" x14ac:dyDescent="0.3">
      <c r="D730" s="2"/>
      <c r="E730" s="2"/>
      <c r="F730" s="2"/>
      <c r="G730" s="2"/>
      <c r="H730" s="2"/>
      <c r="I730" s="2"/>
      <c r="J730" s="2"/>
      <c r="K730" s="2"/>
    </row>
    <row r="731" spans="4:11" x14ac:dyDescent="0.3">
      <c r="D731" s="2"/>
      <c r="E731" s="2"/>
      <c r="F731" s="2"/>
      <c r="G731" s="2"/>
      <c r="H731" s="2"/>
      <c r="I731" s="2"/>
      <c r="J731" s="2"/>
      <c r="K731" s="2"/>
    </row>
    <row r="732" spans="4:11" x14ac:dyDescent="0.3">
      <c r="D732" s="2"/>
      <c r="E732" s="2"/>
      <c r="F732" s="2"/>
      <c r="G732" s="2"/>
      <c r="H732" s="2"/>
      <c r="I732" s="2"/>
      <c r="J732" s="2"/>
      <c r="K732" s="2"/>
    </row>
    <row r="733" spans="4:11" x14ac:dyDescent="0.3">
      <c r="D733" s="2"/>
      <c r="E733" s="2"/>
      <c r="F733" s="2"/>
      <c r="G733" s="2"/>
      <c r="H733" s="2"/>
      <c r="I733" s="2"/>
      <c r="J733" s="2"/>
      <c r="K733" s="2"/>
    </row>
    <row r="734" spans="4:11" x14ac:dyDescent="0.3">
      <c r="D734" s="2"/>
      <c r="E734" s="2"/>
      <c r="F734" s="2"/>
      <c r="G734" s="2"/>
      <c r="H734" s="2"/>
      <c r="I734" s="2"/>
      <c r="J734" s="2"/>
      <c r="K734" s="2"/>
    </row>
    <row r="735" spans="4:11" x14ac:dyDescent="0.3">
      <c r="D735" s="2"/>
      <c r="E735" s="2"/>
      <c r="F735" s="2"/>
      <c r="G735" s="2"/>
      <c r="H735" s="2"/>
      <c r="I735" s="2"/>
      <c r="J735" s="2"/>
      <c r="K735" s="2"/>
    </row>
    <row r="736" spans="4:11" x14ac:dyDescent="0.3">
      <c r="D736" s="2"/>
      <c r="E736" s="2"/>
      <c r="F736" s="2"/>
      <c r="G736" s="2"/>
      <c r="H736" s="2"/>
      <c r="I736" s="2"/>
      <c r="J736" s="2"/>
      <c r="K736" s="2"/>
    </row>
    <row r="737" spans="4:11" x14ac:dyDescent="0.3">
      <c r="D737" s="2"/>
      <c r="E737" s="2"/>
      <c r="F737" s="2"/>
      <c r="G737" s="2"/>
      <c r="H737" s="2"/>
      <c r="I737" s="2"/>
      <c r="J737" s="2"/>
      <c r="K737" s="2"/>
    </row>
    <row r="738" spans="4:11" x14ac:dyDescent="0.3">
      <c r="D738" s="2"/>
      <c r="E738" s="2"/>
      <c r="F738" s="2"/>
      <c r="G738" s="2"/>
      <c r="H738" s="2"/>
      <c r="I738" s="2"/>
      <c r="J738" s="2"/>
      <c r="K738" s="2"/>
    </row>
    <row r="739" spans="4:11" x14ac:dyDescent="0.3">
      <c r="D739" s="2"/>
      <c r="E739" s="2"/>
      <c r="F739" s="2"/>
      <c r="G739" s="2"/>
      <c r="H739" s="2"/>
      <c r="I739" s="2"/>
      <c r="J739" s="2"/>
      <c r="K739" s="2"/>
    </row>
    <row r="740" spans="4:11" x14ac:dyDescent="0.3">
      <c r="D740" s="2"/>
      <c r="E740" s="2"/>
      <c r="F740" s="2"/>
      <c r="G740" s="2"/>
      <c r="H740" s="2"/>
      <c r="I740" s="2"/>
      <c r="J740" s="2"/>
      <c r="K740" s="2"/>
    </row>
    <row r="741" spans="4:11" x14ac:dyDescent="0.3">
      <c r="D741" s="2"/>
      <c r="E741" s="2"/>
      <c r="F741" s="2"/>
      <c r="G741" s="2"/>
      <c r="H741" s="2"/>
      <c r="I741" s="2"/>
      <c r="J741" s="2"/>
      <c r="K741" s="2"/>
    </row>
    <row r="742" spans="4:11" x14ac:dyDescent="0.3">
      <c r="D742" s="2"/>
      <c r="E742" s="2"/>
      <c r="F742" s="2"/>
      <c r="G742" s="2"/>
      <c r="H742" s="2"/>
      <c r="I742" s="2"/>
      <c r="J742" s="2"/>
      <c r="K742" s="2"/>
    </row>
    <row r="743" spans="4:11" x14ac:dyDescent="0.3">
      <c r="D743" s="2"/>
      <c r="E743" s="2"/>
      <c r="F743" s="2"/>
      <c r="G743" s="2"/>
      <c r="H743" s="2"/>
      <c r="I743" s="2"/>
      <c r="J743" s="2"/>
      <c r="K743" s="2"/>
    </row>
    <row r="744" spans="4:11" x14ac:dyDescent="0.3">
      <c r="D744" s="2"/>
      <c r="E744" s="2"/>
      <c r="F744" s="2"/>
      <c r="G744" s="2"/>
      <c r="H744" s="2"/>
      <c r="I744" s="2"/>
      <c r="J744" s="2"/>
      <c r="K744" s="2"/>
    </row>
    <row r="745" spans="4:11" x14ac:dyDescent="0.3">
      <c r="D745" s="2"/>
      <c r="E745" s="2"/>
      <c r="F745" s="2"/>
      <c r="G745" s="2"/>
      <c r="H745" s="2"/>
      <c r="I745" s="2"/>
      <c r="J745" s="2"/>
      <c r="K745" s="2"/>
    </row>
    <row r="746" spans="4:11" x14ac:dyDescent="0.3">
      <c r="D746" s="2"/>
      <c r="E746" s="2"/>
      <c r="F746" s="2"/>
      <c r="G746" s="2"/>
      <c r="H746" s="2"/>
      <c r="I746" s="2"/>
      <c r="J746" s="2"/>
      <c r="K746" s="2"/>
    </row>
    <row r="747" spans="4:11" x14ac:dyDescent="0.3">
      <c r="D747" s="2"/>
      <c r="E747" s="2"/>
      <c r="F747" s="2"/>
      <c r="G747" s="2"/>
      <c r="H747" s="2"/>
      <c r="I747" s="2"/>
      <c r="J747" s="2"/>
      <c r="K747" s="2"/>
    </row>
    <row r="748" spans="4:11" x14ac:dyDescent="0.3">
      <c r="D748" s="2"/>
      <c r="E748" s="2"/>
      <c r="F748" s="2"/>
      <c r="G748" s="2"/>
      <c r="H748" s="2"/>
      <c r="I748" s="2"/>
      <c r="J748" s="2"/>
      <c r="K748" s="2"/>
    </row>
    <row r="749" spans="4:11" x14ac:dyDescent="0.3">
      <c r="D749" s="2"/>
      <c r="E749" s="2"/>
      <c r="F749" s="2"/>
      <c r="G749" s="2"/>
      <c r="H749" s="2"/>
      <c r="I749" s="2"/>
      <c r="J749" s="2"/>
      <c r="K749" s="2"/>
    </row>
    <row r="750" spans="4:11" x14ac:dyDescent="0.3">
      <c r="D750" s="2"/>
      <c r="E750" s="2"/>
      <c r="F750" s="2"/>
      <c r="G750" s="2"/>
      <c r="H750" s="2"/>
      <c r="I750" s="2"/>
      <c r="J750" s="2"/>
      <c r="K750" s="2"/>
    </row>
    <row r="751" spans="4:11" x14ac:dyDescent="0.3">
      <c r="D751" s="2"/>
      <c r="E751" s="2"/>
      <c r="F751" s="2"/>
      <c r="G751" s="2"/>
      <c r="H751" s="2"/>
      <c r="I751" s="2"/>
      <c r="J751" s="2"/>
      <c r="K751" s="2"/>
    </row>
    <row r="752" spans="4:11" x14ac:dyDescent="0.3">
      <c r="D752" s="2"/>
      <c r="E752" s="2"/>
      <c r="F752" s="2"/>
      <c r="G752" s="2"/>
      <c r="H752" s="2"/>
      <c r="I752" s="2"/>
      <c r="J752" s="2"/>
      <c r="K752" s="2"/>
    </row>
    <row r="753" spans="4:11" x14ac:dyDescent="0.3">
      <c r="D753" s="2"/>
      <c r="E753" s="2"/>
      <c r="F753" s="2"/>
      <c r="G753" s="2"/>
      <c r="H753" s="2"/>
      <c r="I753" s="2"/>
      <c r="J753" s="2"/>
      <c r="K753" s="2"/>
    </row>
    <row r="754" spans="4:11" x14ac:dyDescent="0.3">
      <c r="D754" s="2"/>
      <c r="E754" s="2"/>
      <c r="F754" s="2"/>
      <c r="G754" s="2"/>
      <c r="H754" s="2"/>
      <c r="I754" s="2"/>
      <c r="J754" s="2"/>
      <c r="K754" s="2"/>
    </row>
    <row r="755" spans="4:11" x14ac:dyDescent="0.3">
      <c r="D755" s="2"/>
      <c r="E755" s="2"/>
      <c r="F755" s="2"/>
      <c r="G755" s="2"/>
      <c r="H755" s="2"/>
      <c r="I755" s="2"/>
      <c r="J755" s="2"/>
      <c r="K755" s="2"/>
    </row>
    <row r="756" spans="4:11" x14ac:dyDescent="0.3">
      <c r="D756" s="2"/>
      <c r="E756" s="2"/>
      <c r="F756" s="2"/>
      <c r="G756" s="2"/>
      <c r="H756" s="2"/>
      <c r="I756" s="2"/>
      <c r="J756" s="2"/>
      <c r="K756" s="2"/>
    </row>
    <row r="757" spans="4:11" x14ac:dyDescent="0.3">
      <c r="D757" s="2"/>
      <c r="E757" s="2"/>
      <c r="F757" s="2"/>
      <c r="G757" s="2"/>
      <c r="H757" s="2"/>
      <c r="I757" s="2"/>
      <c r="J757" s="2"/>
      <c r="K757" s="2"/>
    </row>
    <row r="758" spans="4:11" x14ac:dyDescent="0.3">
      <c r="D758" s="2"/>
      <c r="E758" s="2"/>
      <c r="F758" s="2"/>
      <c r="G758" s="2"/>
      <c r="H758" s="2"/>
      <c r="I758" s="2"/>
      <c r="J758" s="2"/>
      <c r="K758" s="2"/>
    </row>
    <row r="759" spans="4:11" x14ac:dyDescent="0.3">
      <c r="D759" s="2"/>
      <c r="E759" s="2"/>
      <c r="F759" s="2"/>
      <c r="G759" s="2"/>
      <c r="H759" s="2"/>
      <c r="I759" s="2"/>
      <c r="J759" s="2"/>
      <c r="K759" s="2"/>
    </row>
    <row r="760" spans="4:11" x14ac:dyDescent="0.3">
      <c r="D760" s="2"/>
      <c r="E760" s="2"/>
      <c r="F760" s="2"/>
      <c r="G760" s="2"/>
      <c r="H760" s="2"/>
      <c r="I760" s="2"/>
      <c r="J760" s="2"/>
      <c r="K760" s="2"/>
    </row>
    <row r="761" spans="4:11" x14ac:dyDescent="0.3">
      <c r="D761" s="2"/>
      <c r="E761" s="2"/>
      <c r="F761" s="2"/>
      <c r="G761" s="2"/>
      <c r="H761" s="2"/>
      <c r="I761" s="2"/>
      <c r="J761" s="2"/>
      <c r="K761" s="2"/>
    </row>
    <row r="762" spans="4:11" x14ac:dyDescent="0.3">
      <c r="D762" s="2"/>
      <c r="E762" s="2"/>
      <c r="F762" s="2"/>
      <c r="G762" s="2"/>
      <c r="H762" s="2"/>
      <c r="I762" s="2"/>
      <c r="J762" s="2"/>
      <c r="K762" s="2"/>
    </row>
    <row r="763" spans="4:11" x14ac:dyDescent="0.3">
      <c r="D763" s="2"/>
      <c r="E763" s="2"/>
      <c r="F763" s="2"/>
      <c r="G763" s="2"/>
      <c r="H763" s="2"/>
      <c r="I763" s="2"/>
      <c r="J763" s="2"/>
      <c r="K763" s="2"/>
    </row>
    <row r="764" spans="4:11" x14ac:dyDescent="0.3">
      <c r="D764" s="2"/>
      <c r="E764" s="2"/>
      <c r="F764" s="2"/>
      <c r="G764" s="2"/>
      <c r="H764" s="2"/>
      <c r="I764" s="2"/>
      <c r="J764" s="2"/>
      <c r="K764" s="2"/>
    </row>
    <row r="765" spans="4:11" x14ac:dyDescent="0.3">
      <c r="D765" s="2"/>
      <c r="E765" s="2"/>
      <c r="F765" s="2"/>
      <c r="G765" s="2"/>
      <c r="H765" s="2"/>
      <c r="I765" s="2"/>
      <c r="J765" s="2"/>
      <c r="K765" s="2"/>
    </row>
    <row r="766" spans="4:11" x14ac:dyDescent="0.3">
      <c r="D766" s="2"/>
      <c r="E766" s="2"/>
      <c r="F766" s="2"/>
      <c r="G766" s="2"/>
      <c r="H766" s="2"/>
      <c r="I766" s="2"/>
      <c r="J766" s="2"/>
      <c r="K766" s="2"/>
    </row>
    <row r="767" spans="4:11" x14ac:dyDescent="0.3">
      <c r="D767" s="2"/>
      <c r="E767" s="2"/>
      <c r="F767" s="2"/>
      <c r="G767" s="2"/>
      <c r="H767" s="2"/>
      <c r="I767" s="2"/>
      <c r="J767" s="2"/>
      <c r="K767" s="2"/>
    </row>
    <row r="768" spans="4:11" x14ac:dyDescent="0.3">
      <c r="D768" s="2"/>
      <c r="E768" s="2"/>
      <c r="F768" s="2"/>
      <c r="G768" s="2"/>
      <c r="H768" s="2"/>
      <c r="I768" s="2"/>
      <c r="J768" s="2"/>
      <c r="K768" s="2"/>
    </row>
    <row r="769" spans="4:11" x14ac:dyDescent="0.3">
      <c r="D769" s="2"/>
      <c r="E769" s="2"/>
      <c r="F769" s="2"/>
      <c r="G769" s="2"/>
      <c r="H769" s="2"/>
      <c r="I769" s="2"/>
      <c r="J769" s="2"/>
      <c r="K769" s="2"/>
    </row>
    <row r="770" spans="4:11" x14ac:dyDescent="0.3">
      <c r="D770" s="2"/>
      <c r="E770" s="2"/>
      <c r="F770" s="2"/>
      <c r="G770" s="2"/>
      <c r="H770" s="2"/>
      <c r="I770" s="2"/>
      <c r="J770" s="2"/>
      <c r="K770" s="2"/>
    </row>
    <row r="771" spans="4:11" x14ac:dyDescent="0.3">
      <c r="D771" s="2"/>
      <c r="E771" s="2"/>
      <c r="F771" s="2"/>
      <c r="G771" s="2"/>
      <c r="H771" s="2"/>
      <c r="I771" s="2"/>
      <c r="J771" s="2"/>
      <c r="K771" s="2"/>
    </row>
    <row r="772" spans="4:11" x14ac:dyDescent="0.3">
      <c r="D772" s="2"/>
      <c r="E772" s="2"/>
      <c r="F772" s="2"/>
      <c r="G772" s="2"/>
      <c r="H772" s="2"/>
      <c r="I772" s="2"/>
      <c r="J772" s="2"/>
      <c r="K772" s="2"/>
    </row>
    <row r="773" spans="4:11" x14ac:dyDescent="0.3">
      <c r="D773" s="2"/>
      <c r="E773" s="2"/>
      <c r="F773" s="2"/>
      <c r="G773" s="2"/>
      <c r="H773" s="2"/>
      <c r="I773" s="2"/>
      <c r="J773" s="2"/>
      <c r="K773" s="2"/>
    </row>
    <row r="774" spans="4:11" x14ac:dyDescent="0.3">
      <c r="D774" s="2"/>
      <c r="E774" s="2"/>
      <c r="F774" s="2"/>
      <c r="G774" s="2"/>
      <c r="H774" s="2"/>
      <c r="I774" s="2"/>
      <c r="J774" s="2"/>
      <c r="K774" s="2"/>
    </row>
    <row r="775" spans="4:11" x14ac:dyDescent="0.3">
      <c r="D775" s="2"/>
      <c r="E775" s="2"/>
      <c r="F775" s="2"/>
      <c r="G775" s="2"/>
      <c r="H775" s="2"/>
      <c r="I775" s="2"/>
      <c r="J775" s="2"/>
      <c r="K775" s="2"/>
    </row>
    <row r="776" spans="4:11" x14ac:dyDescent="0.3">
      <c r="D776" s="2"/>
      <c r="E776" s="2"/>
      <c r="F776" s="2"/>
      <c r="G776" s="2"/>
      <c r="H776" s="2"/>
      <c r="I776" s="2"/>
      <c r="J776" s="2"/>
      <c r="K776" s="2"/>
    </row>
    <row r="777" spans="4:11" x14ac:dyDescent="0.3">
      <c r="D777" s="2"/>
      <c r="E777" s="2"/>
      <c r="F777" s="2"/>
      <c r="G777" s="2"/>
      <c r="H777" s="2"/>
      <c r="I777" s="2"/>
      <c r="J777" s="2"/>
      <c r="K777" s="2"/>
    </row>
    <row r="778" spans="4:11" x14ac:dyDescent="0.3">
      <c r="D778" s="2"/>
      <c r="E778" s="2"/>
      <c r="F778" s="2"/>
      <c r="G778" s="2"/>
      <c r="H778" s="2"/>
      <c r="I778" s="2"/>
      <c r="J778" s="2"/>
      <c r="K778" s="2"/>
    </row>
    <row r="779" spans="4:11" x14ac:dyDescent="0.3">
      <c r="D779" s="2"/>
      <c r="E779" s="2"/>
      <c r="F779" s="2"/>
      <c r="G779" s="2"/>
      <c r="H779" s="2"/>
      <c r="I779" s="2"/>
      <c r="J779" s="2"/>
      <c r="K779" s="2"/>
    </row>
    <row r="780" spans="4:11" x14ac:dyDescent="0.3">
      <c r="D780" s="2"/>
      <c r="E780" s="2"/>
      <c r="F780" s="2"/>
      <c r="G780" s="2"/>
      <c r="H780" s="2"/>
      <c r="I780" s="2"/>
      <c r="J780" s="2"/>
      <c r="K780" s="2"/>
    </row>
    <row r="781" spans="4:11" x14ac:dyDescent="0.3">
      <c r="D781" s="2"/>
      <c r="E781" s="2"/>
      <c r="F781" s="2"/>
      <c r="G781" s="2"/>
      <c r="H781" s="2"/>
      <c r="I781" s="2"/>
      <c r="J781" s="2"/>
      <c r="K781" s="2"/>
    </row>
    <row r="782" spans="4:11" x14ac:dyDescent="0.3">
      <c r="D782" s="2"/>
      <c r="E782" s="2"/>
      <c r="F782" s="2"/>
      <c r="G782" s="2"/>
      <c r="H782" s="2"/>
      <c r="I782" s="2"/>
      <c r="J782" s="2"/>
      <c r="K782" s="2"/>
    </row>
    <row r="783" spans="4:11" x14ac:dyDescent="0.3">
      <c r="D783" s="2"/>
      <c r="E783" s="2"/>
      <c r="F783" s="2"/>
      <c r="G783" s="2"/>
      <c r="H783" s="2"/>
      <c r="I783" s="2"/>
      <c r="J783" s="2"/>
      <c r="K783" s="2"/>
    </row>
    <row r="784" spans="4:11" x14ac:dyDescent="0.3">
      <c r="D784" s="2"/>
      <c r="E784" s="2"/>
      <c r="F784" s="2"/>
      <c r="G784" s="2"/>
      <c r="H784" s="2"/>
      <c r="I784" s="2"/>
      <c r="J784" s="2"/>
      <c r="K784" s="2"/>
    </row>
    <row r="785" spans="4:11" x14ac:dyDescent="0.3">
      <c r="D785" s="2"/>
      <c r="E785" s="2"/>
      <c r="F785" s="2"/>
      <c r="G785" s="2"/>
      <c r="H785" s="2"/>
      <c r="I785" s="2"/>
      <c r="J785" s="2"/>
      <c r="K785" s="2"/>
    </row>
    <row r="786" spans="4:11" x14ac:dyDescent="0.3">
      <c r="D786" s="2"/>
      <c r="E786" s="2"/>
      <c r="F786" s="2"/>
      <c r="G786" s="2"/>
      <c r="H786" s="2"/>
      <c r="I786" s="2"/>
      <c r="J786" s="2"/>
      <c r="K786" s="2"/>
    </row>
    <row r="787" spans="4:11" x14ac:dyDescent="0.3">
      <c r="D787" s="2"/>
      <c r="E787" s="2"/>
      <c r="F787" s="2"/>
      <c r="G787" s="2"/>
      <c r="H787" s="2"/>
      <c r="I787" s="2"/>
      <c r="J787" s="2"/>
      <c r="K787" s="2"/>
    </row>
    <row r="788" spans="4:11" x14ac:dyDescent="0.3">
      <c r="D788" s="2"/>
      <c r="E788" s="2"/>
      <c r="F788" s="2"/>
      <c r="G788" s="2"/>
      <c r="H788" s="2"/>
      <c r="I788" s="2"/>
      <c r="J788" s="2"/>
      <c r="K788" s="2"/>
    </row>
    <row r="789" spans="4:11" x14ac:dyDescent="0.3">
      <c r="D789" s="2"/>
      <c r="E789" s="2"/>
      <c r="F789" s="2"/>
      <c r="G789" s="2"/>
      <c r="H789" s="2"/>
      <c r="I789" s="2"/>
      <c r="J789" s="2"/>
      <c r="K789" s="2"/>
    </row>
    <row r="790" spans="4:11" x14ac:dyDescent="0.3">
      <c r="D790" s="2"/>
      <c r="E790" s="2"/>
      <c r="F790" s="2"/>
      <c r="G790" s="2"/>
      <c r="H790" s="2"/>
      <c r="I790" s="2"/>
      <c r="J790" s="2"/>
      <c r="K790" s="2"/>
    </row>
    <row r="791" spans="4:11" x14ac:dyDescent="0.3">
      <c r="D791" s="2"/>
      <c r="E791" s="2"/>
      <c r="F791" s="2"/>
      <c r="G791" s="2"/>
      <c r="H791" s="2"/>
      <c r="I791" s="2"/>
      <c r="J791" s="2"/>
      <c r="K791" s="2"/>
    </row>
    <row r="792" spans="4:11" x14ac:dyDescent="0.3">
      <c r="D792" s="2"/>
      <c r="E792" s="2"/>
      <c r="F792" s="2"/>
      <c r="G792" s="2"/>
      <c r="H792" s="2"/>
      <c r="I792" s="2"/>
      <c r="J792" s="2"/>
      <c r="K792" s="2"/>
    </row>
    <row r="793" spans="4:11" x14ac:dyDescent="0.3">
      <c r="D793" s="2"/>
      <c r="E793" s="2"/>
      <c r="F793" s="2"/>
      <c r="G793" s="2"/>
      <c r="H793" s="2"/>
      <c r="I793" s="2"/>
      <c r="J793" s="2"/>
      <c r="K793" s="2"/>
    </row>
    <row r="794" spans="4:11" x14ac:dyDescent="0.3">
      <c r="D794" s="2"/>
      <c r="E794" s="2"/>
      <c r="F794" s="2"/>
      <c r="G794" s="2"/>
      <c r="H794" s="2"/>
      <c r="I794" s="2"/>
      <c r="J794" s="2"/>
      <c r="K794" s="2"/>
    </row>
    <row r="795" spans="4:11" x14ac:dyDescent="0.3">
      <c r="D795" s="2"/>
      <c r="E795" s="2"/>
      <c r="F795" s="2"/>
      <c r="G795" s="2"/>
      <c r="H795" s="2"/>
      <c r="I795" s="2"/>
      <c r="J795" s="2"/>
      <c r="K795" s="2"/>
    </row>
    <row r="796" spans="4:11" x14ac:dyDescent="0.3">
      <c r="D796" s="2"/>
      <c r="E796" s="2"/>
      <c r="F796" s="2"/>
      <c r="G796" s="2"/>
      <c r="H796" s="2"/>
      <c r="I796" s="2"/>
      <c r="J796" s="2"/>
      <c r="K796" s="2"/>
    </row>
    <row r="797" spans="4:11" x14ac:dyDescent="0.3">
      <c r="D797" s="2"/>
      <c r="E797" s="2"/>
      <c r="F797" s="2"/>
      <c r="G797" s="2"/>
      <c r="H797" s="2"/>
      <c r="I797" s="2"/>
      <c r="J797" s="2"/>
      <c r="K797" s="2"/>
    </row>
    <row r="798" spans="4:11" x14ac:dyDescent="0.3">
      <c r="D798" s="2"/>
      <c r="E798" s="2"/>
      <c r="F798" s="2"/>
      <c r="G798" s="2"/>
      <c r="H798" s="2"/>
      <c r="I798" s="2"/>
      <c r="J798" s="2"/>
      <c r="K798" s="2"/>
    </row>
    <row r="799" spans="4:11" x14ac:dyDescent="0.3">
      <c r="D799" s="2"/>
      <c r="E799" s="2"/>
      <c r="F799" s="2"/>
      <c r="G799" s="2"/>
      <c r="H799" s="2"/>
      <c r="I799" s="2"/>
      <c r="J799" s="2"/>
      <c r="K799" s="2"/>
    </row>
    <row r="800" spans="4:11" x14ac:dyDescent="0.3">
      <c r="D800" s="2"/>
      <c r="E800" s="2"/>
      <c r="F800" s="2"/>
      <c r="G800" s="2"/>
      <c r="H800" s="2"/>
      <c r="I800" s="2"/>
      <c r="J800" s="2"/>
      <c r="K800" s="2"/>
    </row>
    <row r="801" spans="4:11" x14ac:dyDescent="0.3">
      <c r="D801" s="2"/>
      <c r="E801" s="2"/>
      <c r="F801" s="2"/>
      <c r="G801" s="2"/>
      <c r="H801" s="2"/>
      <c r="I801" s="2"/>
      <c r="J801" s="2"/>
      <c r="K801" s="2"/>
    </row>
    <row r="802" spans="4:11" x14ac:dyDescent="0.3">
      <c r="D802" s="2"/>
      <c r="E802" s="2"/>
      <c r="F802" s="2"/>
      <c r="G802" s="2"/>
      <c r="H802" s="2"/>
      <c r="I802" s="2"/>
      <c r="J802" s="2"/>
      <c r="K802" s="2"/>
    </row>
    <row r="803" spans="4:11" x14ac:dyDescent="0.3">
      <c r="D803" s="2"/>
      <c r="E803" s="2"/>
      <c r="F803" s="2"/>
      <c r="G803" s="2"/>
      <c r="H803" s="2"/>
      <c r="I803" s="2"/>
      <c r="J803" s="2"/>
      <c r="K803" s="2"/>
    </row>
    <row r="804" spans="4:11" x14ac:dyDescent="0.3">
      <c r="D804" s="2"/>
      <c r="E804" s="2"/>
      <c r="F804" s="2"/>
      <c r="G804" s="2"/>
      <c r="H804" s="2"/>
      <c r="I804" s="2"/>
      <c r="J804" s="2"/>
      <c r="K804" s="2"/>
    </row>
    <row r="805" spans="4:11" x14ac:dyDescent="0.3">
      <c r="D805" s="2"/>
      <c r="E805" s="2"/>
      <c r="F805" s="2"/>
      <c r="G805" s="2"/>
      <c r="H805" s="2"/>
      <c r="I805" s="2"/>
      <c r="J805" s="2"/>
      <c r="K805" s="2"/>
    </row>
    <row r="806" spans="4:11" x14ac:dyDescent="0.3">
      <c r="D806" s="2"/>
      <c r="E806" s="2"/>
      <c r="F806" s="2"/>
      <c r="G806" s="2"/>
      <c r="H806" s="2"/>
      <c r="I806" s="2"/>
      <c r="J806" s="2"/>
      <c r="K806" s="2"/>
    </row>
    <row r="807" spans="4:11" x14ac:dyDescent="0.3">
      <c r="D807" s="2"/>
      <c r="E807" s="2"/>
      <c r="F807" s="2"/>
      <c r="G807" s="2"/>
      <c r="H807" s="2"/>
      <c r="I807" s="2"/>
      <c r="J807" s="2"/>
      <c r="K807" s="2"/>
    </row>
    <row r="808" spans="4:11" x14ac:dyDescent="0.3">
      <c r="D808" s="2"/>
      <c r="E808" s="2"/>
      <c r="F808" s="2"/>
      <c r="G808" s="2"/>
      <c r="H808" s="2"/>
      <c r="I808" s="2"/>
      <c r="J808" s="2"/>
      <c r="K808" s="2"/>
    </row>
    <row r="809" spans="4:11" x14ac:dyDescent="0.3">
      <c r="D809" s="2"/>
      <c r="E809" s="2"/>
      <c r="F809" s="2"/>
      <c r="G809" s="2"/>
      <c r="H809" s="2"/>
      <c r="I809" s="2"/>
      <c r="J809" s="2"/>
      <c r="K809" s="2"/>
    </row>
    <row r="810" spans="4:11" x14ac:dyDescent="0.3">
      <c r="D810" s="2"/>
      <c r="E810" s="2"/>
      <c r="F810" s="2"/>
      <c r="G810" s="2"/>
      <c r="H810" s="2"/>
      <c r="I810" s="2"/>
      <c r="J810" s="2"/>
      <c r="K810" s="2"/>
    </row>
    <row r="2973" spans="1:1" x14ac:dyDescent="0.3">
      <c r="A2973" s="1"/>
    </row>
    <row r="2974" spans="1:1" x14ac:dyDescent="0.3">
      <c r="A2974" s="1"/>
    </row>
    <row r="2975" spans="1:1" x14ac:dyDescent="0.3">
      <c r="A2975" s="1"/>
    </row>
    <row r="2976" spans="1:1" x14ac:dyDescent="0.3">
      <c r="A2976" s="1"/>
    </row>
    <row r="2977" spans="1:1" x14ac:dyDescent="0.3">
      <c r="A2977" s="1"/>
    </row>
    <row r="2978" spans="1:1" x14ac:dyDescent="0.3">
      <c r="A2978" s="1"/>
    </row>
    <row r="2979" spans="1:1" x14ac:dyDescent="0.3">
      <c r="A2979" s="1"/>
    </row>
    <row r="2980" spans="1:1" x14ac:dyDescent="0.3">
      <c r="A2980" s="1"/>
    </row>
    <row r="2981" spans="1:1" x14ac:dyDescent="0.3">
      <c r="A2981" s="1"/>
    </row>
    <row r="2982" spans="1:1" x14ac:dyDescent="0.3">
      <c r="A2982" s="1"/>
    </row>
    <row r="2983" spans="1:1" x14ac:dyDescent="0.3">
      <c r="A2983" s="1"/>
    </row>
    <row r="2984" spans="1:1" x14ac:dyDescent="0.3">
      <c r="A2984" s="1"/>
    </row>
    <row r="2985" spans="1:1" x14ac:dyDescent="0.3">
      <c r="A2985" s="1"/>
    </row>
    <row r="2986" spans="1:1" x14ac:dyDescent="0.3">
      <c r="A2986" s="1"/>
    </row>
    <row r="2987" spans="1:1" x14ac:dyDescent="0.3">
      <c r="A2987" s="1"/>
    </row>
    <row r="2988" spans="1:1" x14ac:dyDescent="0.3">
      <c r="A2988" s="1"/>
    </row>
    <row r="2989" spans="1:1" x14ac:dyDescent="0.3">
      <c r="A2989" s="1"/>
    </row>
    <row r="2990" spans="1:1" x14ac:dyDescent="0.3">
      <c r="A2990" s="1"/>
    </row>
    <row r="2991" spans="1:1" x14ac:dyDescent="0.3">
      <c r="A2991" s="1"/>
    </row>
    <row r="2992" spans="1:1" x14ac:dyDescent="0.3">
      <c r="A2992" s="1"/>
    </row>
    <row r="2993" spans="1:1" x14ac:dyDescent="0.3">
      <c r="A2993" s="1"/>
    </row>
    <row r="2994" spans="1:1" x14ac:dyDescent="0.3">
      <c r="A2994" s="1"/>
    </row>
    <row r="2995" spans="1:1" x14ac:dyDescent="0.3">
      <c r="A2995" s="1"/>
    </row>
    <row r="2996" spans="1:1" x14ac:dyDescent="0.3">
      <c r="A2996" s="1"/>
    </row>
    <row r="2997" spans="1:1" x14ac:dyDescent="0.3">
      <c r="A2997" s="1"/>
    </row>
    <row r="2998" spans="1:1" x14ac:dyDescent="0.3">
      <c r="A2998" s="1"/>
    </row>
    <row r="2999" spans="1:1" x14ac:dyDescent="0.3">
      <c r="A2999" s="1"/>
    </row>
    <row r="3000" spans="1:1" x14ac:dyDescent="0.3">
      <c r="A3000" s="1"/>
    </row>
    <row r="3001" spans="1:1" x14ac:dyDescent="0.3">
      <c r="A3001" s="1"/>
    </row>
    <row r="3002" spans="1:1" x14ac:dyDescent="0.3">
      <c r="A3002" s="1"/>
    </row>
    <row r="3003" spans="1:1" x14ac:dyDescent="0.3">
      <c r="A3003" s="1"/>
    </row>
    <row r="3004" spans="1:1" x14ac:dyDescent="0.3">
      <c r="A3004" s="1"/>
    </row>
    <row r="3005" spans="1:1" x14ac:dyDescent="0.3">
      <c r="A3005" s="1"/>
    </row>
    <row r="3006" spans="1:1" x14ac:dyDescent="0.3">
      <c r="A3006" s="1"/>
    </row>
    <row r="3007" spans="1:1" x14ac:dyDescent="0.3">
      <c r="A3007" s="1"/>
    </row>
    <row r="3008" spans="1:1" x14ac:dyDescent="0.3">
      <c r="A3008" s="1"/>
    </row>
    <row r="3009" spans="1:1" x14ac:dyDescent="0.3">
      <c r="A3009" s="1"/>
    </row>
    <row r="3010" spans="1:1" x14ac:dyDescent="0.3">
      <c r="A3010" s="1"/>
    </row>
    <row r="3011" spans="1:1" x14ac:dyDescent="0.3">
      <c r="A3011" s="1"/>
    </row>
    <row r="3012" spans="1:1" x14ac:dyDescent="0.3">
      <c r="A3012" s="1"/>
    </row>
    <row r="3013" spans="1:1" x14ac:dyDescent="0.3">
      <c r="A3013" s="1"/>
    </row>
    <row r="3014" spans="1:1" x14ac:dyDescent="0.3">
      <c r="A3014" s="1"/>
    </row>
    <row r="3015" spans="1:1" x14ac:dyDescent="0.3">
      <c r="A3015" s="1"/>
    </row>
    <row r="3016" spans="1:1" x14ac:dyDescent="0.3">
      <c r="A3016" s="1"/>
    </row>
    <row r="3017" spans="1:1" x14ac:dyDescent="0.3">
      <c r="A3017" s="1"/>
    </row>
    <row r="3018" spans="1:1" x14ac:dyDescent="0.3">
      <c r="A3018" s="1"/>
    </row>
    <row r="3019" spans="1:1" x14ac:dyDescent="0.3">
      <c r="A3019" s="1"/>
    </row>
    <row r="3020" spans="1:1" x14ac:dyDescent="0.3">
      <c r="A3020" s="1"/>
    </row>
    <row r="3021" spans="1:1" x14ac:dyDescent="0.3">
      <c r="A3021" s="1"/>
    </row>
    <row r="3022" spans="1:1" x14ac:dyDescent="0.3">
      <c r="A3022" s="1"/>
    </row>
    <row r="3023" spans="1:1" x14ac:dyDescent="0.3">
      <c r="A3023" s="1"/>
    </row>
    <row r="3024" spans="1:1" x14ac:dyDescent="0.3">
      <c r="A3024" s="1"/>
    </row>
    <row r="3025" spans="1:1" x14ac:dyDescent="0.3">
      <c r="A3025" s="1"/>
    </row>
    <row r="3026" spans="1:1" x14ac:dyDescent="0.3">
      <c r="A3026" s="1"/>
    </row>
    <row r="3027" spans="1:1" x14ac:dyDescent="0.3">
      <c r="A3027" s="1"/>
    </row>
    <row r="3028" spans="1:1" x14ac:dyDescent="0.3">
      <c r="A3028" s="1"/>
    </row>
    <row r="3029" spans="1:1" x14ac:dyDescent="0.3">
      <c r="A3029" s="1"/>
    </row>
    <row r="3030" spans="1:1" x14ac:dyDescent="0.3">
      <c r="A3030" s="1"/>
    </row>
    <row r="3031" spans="1:1" x14ac:dyDescent="0.3">
      <c r="A3031" s="1"/>
    </row>
    <row r="3032" spans="1:1" x14ac:dyDescent="0.3">
      <c r="A3032" s="1"/>
    </row>
    <row r="3033" spans="1:1" x14ac:dyDescent="0.3">
      <c r="A3033" s="1"/>
    </row>
    <row r="3034" spans="1:1" x14ac:dyDescent="0.3">
      <c r="A3034" s="1"/>
    </row>
    <row r="3035" spans="1:1" x14ac:dyDescent="0.3">
      <c r="A3035" s="1"/>
    </row>
    <row r="3036" spans="1:1" x14ac:dyDescent="0.3">
      <c r="A3036" s="1"/>
    </row>
    <row r="3037" spans="1:1" x14ac:dyDescent="0.3">
      <c r="A3037" s="1"/>
    </row>
    <row r="3038" spans="1:1" x14ac:dyDescent="0.3">
      <c r="A3038" s="1"/>
    </row>
    <row r="3039" spans="1:1" x14ac:dyDescent="0.3">
      <c r="A3039" s="1"/>
    </row>
    <row r="3040" spans="1:1" x14ac:dyDescent="0.3">
      <c r="A3040" s="1"/>
    </row>
    <row r="3041" spans="1:1" x14ac:dyDescent="0.3">
      <c r="A3041" s="1"/>
    </row>
    <row r="3042" spans="1:1" x14ac:dyDescent="0.3">
      <c r="A3042" s="1"/>
    </row>
    <row r="3043" spans="1:1" x14ac:dyDescent="0.3">
      <c r="A3043" s="1"/>
    </row>
    <row r="3044" spans="1:1" x14ac:dyDescent="0.3">
      <c r="A3044" s="1"/>
    </row>
    <row r="3045" spans="1:1" x14ac:dyDescent="0.3">
      <c r="A3045" s="1"/>
    </row>
    <row r="3046" spans="1:1" x14ac:dyDescent="0.3">
      <c r="A3046" s="1"/>
    </row>
    <row r="3047" spans="1:1" x14ac:dyDescent="0.3">
      <c r="A3047" s="1"/>
    </row>
    <row r="3048" spans="1:1" x14ac:dyDescent="0.3">
      <c r="A3048" s="1"/>
    </row>
    <row r="3049" spans="1:1" x14ac:dyDescent="0.3">
      <c r="A3049" s="1"/>
    </row>
    <row r="3050" spans="1:1" x14ac:dyDescent="0.3">
      <c r="A3050" s="1"/>
    </row>
    <row r="3051" spans="1:1" x14ac:dyDescent="0.3">
      <c r="A3051" s="1"/>
    </row>
    <row r="3052" spans="1:1" x14ac:dyDescent="0.3">
      <c r="A3052" s="1"/>
    </row>
    <row r="3053" spans="1:1" x14ac:dyDescent="0.3">
      <c r="A3053" s="1"/>
    </row>
    <row r="3054" spans="1:1" x14ac:dyDescent="0.3">
      <c r="A3054" s="1"/>
    </row>
    <row r="3055" spans="1:1" x14ac:dyDescent="0.3">
      <c r="A3055" s="1"/>
    </row>
    <row r="3056" spans="1:1" x14ac:dyDescent="0.3">
      <c r="A3056" s="1"/>
    </row>
    <row r="3057" spans="1:1" x14ac:dyDescent="0.3">
      <c r="A3057" s="1"/>
    </row>
    <row r="3058" spans="1:1" x14ac:dyDescent="0.3">
      <c r="A3058" s="1"/>
    </row>
    <row r="3059" spans="1:1" x14ac:dyDescent="0.3">
      <c r="A3059" s="1"/>
    </row>
    <row r="3060" spans="1:1" x14ac:dyDescent="0.3">
      <c r="A3060" s="1"/>
    </row>
    <row r="3061" spans="1:1" x14ac:dyDescent="0.3">
      <c r="A3061" s="1"/>
    </row>
    <row r="3062" spans="1:1" x14ac:dyDescent="0.3">
      <c r="A3062" s="1"/>
    </row>
    <row r="3063" spans="1:1" x14ac:dyDescent="0.3">
      <c r="A3063" s="1"/>
    </row>
    <row r="3064" spans="1:1" x14ac:dyDescent="0.3">
      <c r="A3064" s="1"/>
    </row>
    <row r="3065" spans="1:1" x14ac:dyDescent="0.3">
      <c r="A3065" s="1"/>
    </row>
    <row r="3066" spans="1:1" x14ac:dyDescent="0.3">
      <c r="A3066" s="1"/>
    </row>
    <row r="3067" spans="1:1" x14ac:dyDescent="0.3">
      <c r="A3067" s="1"/>
    </row>
    <row r="3068" spans="1:1" x14ac:dyDescent="0.3">
      <c r="A3068" s="1"/>
    </row>
    <row r="3069" spans="1:1" x14ac:dyDescent="0.3">
      <c r="A3069" s="1"/>
    </row>
    <row r="3070" spans="1:1" x14ac:dyDescent="0.3">
      <c r="A3070" s="1"/>
    </row>
    <row r="3071" spans="1:1" x14ac:dyDescent="0.3">
      <c r="A3071" s="1"/>
    </row>
    <row r="3072" spans="1:1" x14ac:dyDescent="0.3">
      <c r="A3072" s="1"/>
    </row>
    <row r="3073" spans="1:1" x14ac:dyDescent="0.3">
      <c r="A3073" s="1"/>
    </row>
    <row r="3074" spans="1:1" x14ac:dyDescent="0.3">
      <c r="A3074" s="1"/>
    </row>
    <row r="3075" spans="1:1" x14ac:dyDescent="0.3">
      <c r="A3075" s="1"/>
    </row>
    <row r="3076" spans="1:1" x14ac:dyDescent="0.3">
      <c r="A3076" s="1"/>
    </row>
    <row r="3077" spans="1:1" x14ac:dyDescent="0.3">
      <c r="A3077" s="1"/>
    </row>
    <row r="3078" spans="1:1" x14ac:dyDescent="0.3">
      <c r="A3078" s="1"/>
    </row>
    <row r="3079" spans="1:1" x14ac:dyDescent="0.3">
      <c r="A3079" s="1"/>
    </row>
    <row r="3080" spans="1:1" x14ac:dyDescent="0.3">
      <c r="A3080" s="1"/>
    </row>
    <row r="3081" spans="1:1" x14ac:dyDescent="0.3">
      <c r="A3081" s="1"/>
    </row>
    <row r="3082" spans="1:1" x14ac:dyDescent="0.3">
      <c r="A3082" s="1"/>
    </row>
    <row r="3083" spans="1:1" x14ac:dyDescent="0.3">
      <c r="A3083" s="1"/>
    </row>
    <row r="3084" spans="1:1" x14ac:dyDescent="0.3">
      <c r="A3084" s="1"/>
    </row>
    <row r="3085" spans="1:1" x14ac:dyDescent="0.3">
      <c r="A3085" s="1"/>
    </row>
    <row r="3086" spans="1:1" x14ac:dyDescent="0.3">
      <c r="A3086" s="1"/>
    </row>
    <row r="3087" spans="1:1" x14ac:dyDescent="0.3">
      <c r="A3087" s="1"/>
    </row>
    <row r="3088" spans="1:1" x14ac:dyDescent="0.3">
      <c r="A3088" s="1"/>
    </row>
    <row r="3089" spans="1:1" x14ac:dyDescent="0.3">
      <c r="A3089" s="1"/>
    </row>
    <row r="3090" spans="1:1" x14ac:dyDescent="0.3">
      <c r="A3090" s="1"/>
    </row>
    <row r="3091" spans="1:1" x14ac:dyDescent="0.3">
      <c r="A3091" s="1"/>
    </row>
    <row r="3092" spans="1:1" x14ac:dyDescent="0.3">
      <c r="A3092" s="1"/>
    </row>
    <row r="3093" spans="1:1" x14ac:dyDescent="0.3">
      <c r="A3093" s="1"/>
    </row>
    <row r="3094" spans="1:1" x14ac:dyDescent="0.3">
      <c r="A3094" s="1"/>
    </row>
    <row r="3095" spans="1:1" x14ac:dyDescent="0.3">
      <c r="A3095" s="1"/>
    </row>
    <row r="3096" spans="1:1" x14ac:dyDescent="0.3">
      <c r="A3096" s="1"/>
    </row>
    <row r="3097" spans="1:1" x14ac:dyDescent="0.3">
      <c r="A3097" s="1"/>
    </row>
    <row r="3098" spans="1:1" x14ac:dyDescent="0.3">
      <c r="A3098" s="1"/>
    </row>
    <row r="3099" spans="1:1" x14ac:dyDescent="0.3">
      <c r="A3099" s="1"/>
    </row>
    <row r="3100" spans="1:1" x14ac:dyDescent="0.3">
      <c r="A3100" s="1"/>
    </row>
    <row r="3101" spans="1:1" x14ac:dyDescent="0.3">
      <c r="A3101" s="1"/>
    </row>
    <row r="3102" spans="1:1" x14ac:dyDescent="0.3">
      <c r="A3102" s="1"/>
    </row>
    <row r="3103" spans="1:1" x14ac:dyDescent="0.3">
      <c r="A3103" s="1"/>
    </row>
    <row r="3104" spans="1:1" x14ac:dyDescent="0.3">
      <c r="A3104" s="1"/>
    </row>
    <row r="3105" spans="1:1" x14ac:dyDescent="0.3">
      <c r="A3105" s="1"/>
    </row>
    <row r="3106" spans="1:1" x14ac:dyDescent="0.3">
      <c r="A3106" s="1"/>
    </row>
    <row r="3107" spans="1:1" x14ac:dyDescent="0.3">
      <c r="A3107" s="1"/>
    </row>
    <row r="3108" spans="1:1" x14ac:dyDescent="0.3">
      <c r="A3108" s="1"/>
    </row>
    <row r="3109" spans="1:1" x14ac:dyDescent="0.3">
      <c r="A3109" s="1"/>
    </row>
    <row r="3110" spans="1:1" x14ac:dyDescent="0.3">
      <c r="A3110" s="1"/>
    </row>
    <row r="3111" spans="1:1" x14ac:dyDescent="0.3">
      <c r="A3111" s="1"/>
    </row>
    <row r="3112" spans="1:1" x14ac:dyDescent="0.3">
      <c r="A3112" s="1"/>
    </row>
    <row r="3113" spans="1:1" x14ac:dyDescent="0.3">
      <c r="A3113" s="1"/>
    </row>
    <row r="3114" spans="1:1" x14ac:dyDescent="0.3">
      <c r="A3114" s="1"/>
    </row>
    <row r="3115" spans="1:1" x14ac:dyDescent="0.3">
      <c r="A3115" s="1"/>
    </row>
    <row r="3116" spans="1:1" x14ac:dyDescent="0.3">
      <c r="A3116" s="1"/>
    </row>
    <row r="3117" spans="1:1" x14ac:dyDescent="0.3">
      <c r="A3117" s="1"/>
    </row>
    <row r="3118" spans="1:1" x14ac:dyDescent="0.3">
      <c r="A3118" s="1"/>
    </row>
    <row r="3119" spans="1:1" x14ac:dyDescent="0.3">
      <c r="A3119" s="1"/>
    </row>
    <row r="3120" spans="1:1" x14ac:dyDescent="0.3">
      <c r="A3120" s="1"/>
    </row>
    <row r="3121" spans="1:1" x14ac:dyDescent="0.3">
      <c r="A3121" s="1"/>
    </row>
    <row r="3122" spans="1:1" x14ac:dyDescent="0.3">
      <c r="A3122" s="1"/>
    </row>
    <row r="3123" spans="1:1" x14ac:dyDescent="0.3">
      <c r="A3123" s="1"/>
    </row>
    <row r="3124" spans="1:1" x14ac:dyDescent="0.3">
      <c r="A3124" s="1"/>
    </row>
    <row r="3125" spans="1:1" x14ac:dyDescent="0.3">
      <c r="A3125" s="1"/>
    </row>
    <row r="3126" spans="1:1" x14ac:dyDescent="0.3">
      <c r="A3126" s="1"/>
    </row>
    <row r="3127" spans="1:1" x14ac:dyDescent="0.3">
      <c r="A3127" s="1"/>
    </row>
    <row r="3128" spans="1:1" x14ac:dyDescent="0.3">
      <c r="A3128" s="1"/>
    </row>
    <row r="3129" spans="1:1" x14ac:dyDescent="0.3">
      <c r="A3129" s="1"/>
    </row>
    <row r="3130" spans="1:1" x14ac:dyDescent="0.3">
      <c r="A3130" s="1"/>
    </row>
    <row r="3131" spans="1:1" x14ac:dyDescent="0.3">
      <c r="A3131" s="1"/>
    </row>
    <row r="3132" spans="1:1" x14ac:dyDescent="0.3">
      <c r="A3132" s="1"/>
    </row>
    <row r="3133" spans="1:1" x14ac:dyDescent="0.3">
      <c r="A3133" s="1"/>
    </row>
    <row r="3134" spans="1:1" x14ac:dyDescent="0.3">
      <c r="A3134" s="1"/>
    </row>
    <row r="3135" spans="1:1" x14ac:dyDescent="0.3">
      <c r="A3135" s="1"/>
    </row>
    <row r="3136" spans="1:1" x14ac:dyDescent="0.3">
      <c r="A3136" s="1"/>
    </row>
    <row r="3137" spans="1:1" x14ac:dyDescent="0.3">
      <c r="A3137" s="1"/>
    </row>
    <row r="3138" spans="1:1" x14ac:dyDescent="0.3">
      <c r="A3138" s="1"/>
    </row>
    <row r="3139" spans="1:1" x14ac:dyDescent="0.3">
      <c r="A3139" s="1"/>
    </row>
    <row r="3140" spans="1:1" x14ac:dyDescent="0.3">
      <c r="A3140" s="1"/>
    </row>
    <row r="3141" spans="1:1" x14ac:dyDescent="0.3">
      <c r="A3141" s="1"/>
    </row>
    <row r="3142" spans="1:1" x14ac:dyDescent="0.3">
      <c r="A3142" s="1"/>
    </row>
    <row r="3143" spans="1:1" x14ac:dyDescent="0.3">
      <c r="A3143" s="1"/>
    </row>
    <row r="3144" spans="1:1" x14ac:dyDescent="0.3">
      <c r="A3144" s="1"/>
    </row>
    <row r="3145" spans="1:1" x14ac:dyDescent="0.3">
      <c r="A3145" s="1"/>
    </row>
    <row r="3146" spans="1:1" x14ac:dyDescent="0.3">
      <c r="A3146" s="1"/>
    </row>
    <row r="3147" spans="1:1" x14ac:dyDescent="0.3">
      <c r="A3147" s="1"/>
    </row>
    <row r="3148" spans="1:1" x14ac:dyDescent="0.3">
      <c r="A3148" s="1"/>
    </row>
    <row r="3149" spans="1:1" x14ac:dyDescent="0.3">
      <c r="A3149" s="1"/>
    </row>
    <row r="3150" spans="1:1" x14ac:dyDescent="0.3">
      <c r="A3150" s="1"/>
    </row>
    <row r="3151" spans="1:1" x14ac:dyDescent="0.3">
      <c r="A3151" s="1"/>
    </row>
    <row r="3152" spans="1:1" x14ac:dyDescent="0.3">
      <c r="A3152" s="1"/>
    </row>
    <row r="3153" spans="1:1" x14ac:dyDescent="0.3">
      <c r="A3153" s="1"/>
    </row>
    <row r="3154" spans="1:1" x14ac:dyDescent="0.3">
      <c r="A3154" s="1"/>
    </row>
    <row r="3155" spans="1:1" x14ac:dyDescent="0.3">
      <c r="A3155" s="1"/>
    </row>
    <row r="3156" spans="1:1" x14ac:dyDescent="0.3">
      <c r="A3156" s="1"/>
    </row>
    <row r="3157" spans="1:1" x14ac:dyDescent="0.3">
      <c r="A3157" s="1"/>
    </row>
    <row r="3158" spans="1:1" x14ac:dyDescent="0.3">
      <c r="A3158" s="1"/>
    </row>
    <row r="3159" spans="1:1" x14ac:dyDescent="0.3">
      <c r="A3159" s="1"/>
    </row>
    <row r="3160" spans="1:1" x14ac:dyDescent="0.3">
      <c r="A3160" s="1"/>
    </row>
    <row r="3161" spans="1:1" x14ac:dyDescent="0.3">
      <c r="A3161" s="1"/>
    </row>
    <row r="3162" spans="1:1" x14ac:dyDescent="0.3">
      <c r="A3162" s="1"/>
    </row>
    <row r="3163" spans="1:1" x14ac:dyDescent="0.3">
      <c r="A3163" s="1"/>
    </row>
    <row r="3164" spans="1:1" x14ac:dyDescent="0.3">
      <c r="A3164" s="1"/>
    </row>
    <row r="3165" spans="1:1" x14ac:dyDescent="0.3">
      <c r="A3165" s="1"/>
    </row>
    <row r="3166" spans="1:1" x14ac:dyDescent="0.3">
      <c r="A3166" s="1"/>
    </row>
    <row r="3167" spans="1:1" x14ac:dyDescent="0.3">
      <c r="A3167" s="1"/>
    </row>
    <row r="3168" spans="1:1" x14ac:dyDescent="0.3">
      <c r="A3168" s="1"/>
    </row>
    <row r="3169" spans="1:1" x14ac:dyDescent="0.3">
      <c r="A3169" s="1"/>
    </row>
    <row r="3170" spans="1:1" x14ac:dyDescent="0.3">
      <c r="A3170" s="1"/>
    </row>
    <row r="3171" spans="1:1" x14ac:dyDescent="0.3">
      <c r="A3171" s="1"/>
    </row>
    <row r="3172" spans="1:1" x14ac:dyDescent="0.3">
      <c r="A3172" s="1"/>
    </row>
    <row r="3173" spans="1:1" x14ac:dyDescent="0.3">
      <c r="A3173" s="1"/>
    </row>
    <row r="3174" spans="1:1" x14ac:dyDescent="0.3">
      <c r="A3174" s="1"/>
    </row>
    <row r="3175" spans="1:1" x14ac:dyDescent="0.3">
      <c r="A3175" s="1"/>
    </row>
    <row r="3176" spans="1:1" x14ac:dyDescent="0.3">
      <c r="A3176" s="1"/>
    </row>
    <row r="3177" spans="1:1" x14ac:dyDescent="0.3">
      <c r="A3177" s="1"/>
    </row>
    <row r="3178" spans="1:1" x14ac:dyDescent="0.3">
      <c r="A3178" s="1"/>
    </row>
    <row r="3179" spans="1:1" x14ac:dyDescent="0.3">
      <c r="A3179" s="1"/>
    </row>
    <row r="3180" spans="1:1" x14ac:dyDescent="0.3">
      <c r="A3180" s="1"/>
    </row>
    <row r="3181" spans="1:1" x14ac:dyDescent="0.3">
      <c r="A3181" s="1"/>
    </row>
    <row r="3182" spans="1:1" x14ac:dyDescent="0.3">
      <c r="A3182" s="1"/>
    </row>
    <row r="3183" spans="1:1" x14ac:dyDescent="0.3">
      <c r="A3183" s="1"/>
    </row>
    <row r="3184" spans="1:1" x14ac:dyDescent="0.3">
      <c r="A3184" s="1"/>
    </row>
    <row r="3185" spans="1:1" x14ac:dyDescent="0.3">
      <c r="A3185" s="1"/>
    </row>
    <row r="3186" spans="1:1" x14ac:dyDescent="0.3">
      <c r="A3186" s="1"/>
    </row>
    <row r="3187" spans="1:1" x14ac:dyDescent="0.3">
      <c r="A3187" s="1"/>
    </row>
    <row r="3188" spans="1:1" x14ac:dyDescent="0.3">
      <c r="A3188" s="1"/>
    </row>
    <row r="3189" spans="1:1" x14ac:dyDescent="0.3">
      <c r="A3189" s="1"/>
    </row>
    <row r="3190" spans="1:1" x14ac:dyDescent="0.3">
      <c r="A3190" s="1"/>
    </row>
    <row r="3191" spans="1:1" x14ac:dyDescent="0.3">
      <c r="A3191" s="1"/>
    </row>
    <row r="3192" spans="1:1" x14ac:dyDescent="0.3">
      <c r="A3192" s="1"/>
    </row>
    <row r="3193" spans="1:1" x14ac:dyDescent="0.3">
      <c r="A3193" s="1"/>
    </row>
    <row r="3194" spans="1:1" x14ac:dyDescent="0.3">
      <c r="A3194" s="1"/>
    </row>
    <row r="3195" spans="1:1" x14ac:dyDescent="0.3">
      <c r="A3195" s="1"/>
    </row>
    <row r="3196" spans="1:1" x14ac:dyDescent="0.3">
      <c r="A3196" s="1"/>
    </row>
    <row r="3197" spans="1:1" x14ac:dyDescent="0.3">
      <c r="A3197" s="1"/>
    </row>
    <row r="3198" spans="1:1" x14ac:dyDescent="0.3">
      <c r="A3198" s="1"/>
    </row>
    <row r="3199" spans="1:1" x14ac:dyDescent="0.3">
      <c r="A3199" s="1"/>
    </row>
    <row r="3200" spans="1:1" x14ac:dyDescent="0.3">
      <c r="A3200" s="1"/>
    </row>
    <row r="3201" spans="1:1" x14ac:dyDescent="0.3">
      <c r="A3201" s="1"/>
    </row>
    <row r="3202" spans="1:1" x14ac:dyDescent="0.3">
      <c r="A3202" s="1"/>
    </row>
    <row r="3203" spans="1:1" x14ac:dyDescent="0.3">
      <c r="A3203" s="1"/>
    </row>
    <row r="3204" spans="1:1" x14ac:dyDescent="0.3">
      <c r="A3204" s="1"/>
    </row>
    <row r="3205" spans="1:1" x14ac:dyDescent="0.3">
      <c r="A3205" s="1"/>
    </row>
    <row r="3206" spans="1:1" x14ac:dyDescent="0.3">
      <c r="A3206" s="1"/>
    </row>
    <row r="3207" spans="1:1" x14ac:dyDescent="0.3">
      <c r="A3207" s="1"/>
    </row>
    <row r="3208" spans="1:1" x14ac:dyDescent="0.3">
      <c r="A3208" s="1"/>
    </row>
    <row r="3209" spans="1:1" x14ac:dyDescent="0.3">
      <c r="A3209" s="1"/>
    </row>
    <row r="3210" spans="1:1" x14ac:dyDescent="0.3">
      <c r="A3210" s="1"/>
    </row>
    <row r="3211" spans="1:1" x14ac:dyDescent="0.3">
      <c r="A3211" s="1"/>
    </row>
    <row r="3212" spans="1:1" x14ac:dyDescent="0.3">
      <c r="A3212" s="1"/>
    </row>
    <row r="3213" spans="1:1" x14ac:dyDescent="0.3">
      <c r="A3213" s="1"/>
    </row>
    <row r="3214" spans="1:1" x14ac:dyDescent="0.3">
      <c r="A3214" s="1"/>
    </row>
    <row r="3215" spans="1:1" x14ac:dyDescent="0.3">
      <c r="A3215" s="1"/>
    </row>
    <row r="3216" spans="1:1" x14ac:dyDescent="0.3">
      <c r="A3216" s="1"/>
    </row>
    <row r="3217" spans="1:1" x14ac:dyDescent="0.3">
      <c r="A3217" s="1"/>
    </row>
    <row r="3218" spans="1:1" x14ac:dyDescent="0.3">
      <c r="A3218" s="1"/>
    </row>
    <row r="3219" spans="1:1" x14ac:dyDescent="0.3">
      <c r="A3219" s="1"/>
    </row>
    <row r="3220" spans="1:1" x14ac:dyDescent="0.3">
      <c r="A3220" s="1"/>
    </row>
    <row r="3221" spans="1:1" x14ac:dyDescent="0.3">
      <c r="A3221" s="1"/>
    </row>
    <row r="3222" spans="1:1" x14ac:dyDescent="0.3">
      <c r="A3222" s="1"/>
    </row>
    <row r="3223" spans="1:1" x14ac:dyDescent="0.3">
      <c r="A3223" s="1"/>
    </row>
    <row r="3224" spans="1:1" x14ac:dyDescent="0.3">
      <c r="A3224" s="1"/>
    </row>
    <row r="3225" spans="1:1" x14ac:dyDescent="0.3">
      <c r="A3225" s="1"/>
    </row>
    <row r="3226" spans="1:1" x14ac:dyDescent="0.3">
      <c r="A3226" s="1"/>
    </row>
    <row r="3227" spans="1:1" x14ac:dyDescent="0.3">
      <c r="A3227" s="1"/>
    </row>
    <row r="3228" spans="1:1" x14ac:dyDescent="0.3">
      <c r="A3228" s="1"/>
    </row>
    <row r="3229" spans="1:1" x14ac:dyDescent="0.3">
      <c r="A3229" s="1"/>
    </row>
    <row r="3230" spans="1:1" x14ac:dyDescent="0.3">
      <c r="A3230" s="1"/>
    </row>
    <row r="3231" spans="1:1" x14ac:dyDescent="0.3">
      <c r="A3231" s="1"/>
    </row>
    <row r="3232" spans="1:1" x14ac:dyDescent="0.3">
      <c r="A3232" s="1"/>
    </row>
    <row r="3233" spans="1:1" x14ac:dyDescent="0.3">
      <c r="A3233" s="1"/>
    </row>
    <row r="3234" spans="1:1" x14ac:dyDescent="0.3">
      <c r="A3234" s="1"/>
    </row>
    <row r="3235" spans="1:1" x14ac:dyDescent="0.3">
      <c r="A3235" s="1"/>
    </row>
    <row r="3236" spans="1:1" x14ac:dyDescent="0.3">
      <c r="A3236" s="1"/>
    </row>
    <row r="3237" spans="1:1" x14ac:dyDescent="0.3">
      <c r="A3237" s="1"/>
    </row>
    <row r="3238" spans="1:1" x14ac:dyDescent="0.3">
      <c r="A3238" s="1"/>
    </row>
    <row r="3239" spans="1:1" x14ac:dyDescent="0.3">
      <c r="A3239" s="1"/>
    </row>
    <row r="3240" spans="1:1" x14ac:dyDescent="0.3">
      <c r="A3240" s="1"/>
    </row>
    <row r="3241" spans="1:1" x14ac:dyDescent="0.3">
      <c r="A3241" s="1"/>
    </row>
    <row r="3242" spans="1:1" x14ac:dyDescent="0.3">
      <c r="A3242" s="1"/>
    </row>
    <row r="3243" spans="1:1" x14ac:dyDescent="0.3">
      <c r="A3243" s="1"/>
    </row>
    <row r="3244" spans="1:1" x14ac:dyDescent="0.3">
      <c r="A3244" s="1"/>
    </row>
    <row r="3245" spans="1:1" x14ac:dyDescent="0.3">
      <c r="A3245" s="1"/>
    </row>
    <row r="3246" spans="1:1" x14ac:dyDescent="0.3">
      <c r="A3246" s="1"/>
    </row>
    <row r="3247" spans="1:1" x14ac:dyDescent="0.3">
      <c r="A3247" s="1"/>
    </row>
    <row r="3248" spans="1:1" x14ac:dyDescent="0.3">
      <c r="A3248" s="1"/>
    </row>
    <row r="3249" spans="1:1" x14ac:dyDescent="0.3">
      <c r="A3249" s="1"/>
    </row>
    <row r="3250" spans="1:1" x14ac:dyDescent="0.3">
      <c r="A3250" s="1"/>
    </row>
    <row r="3251" spans="1:1" x14ac:dyDescent="0.3">
      <c r="A3251" s="1"/>
    </row>
    <row r="3252" spans="1:1" x14ac:dyDescent="0.3">
      <c r="A3252" s="1"/>
    </row>
    <row r="3253" spans="1:1" x14ac:dyDescent="0.3">
      <c r="A3253" s="1"/>
    </row>
    <row r="3254" spans="1:1" x14ac:dyDescent="0.3">
      <c r="A3254" s="1"/>
    </row>
    <row r="3255" spans="1:1" x14ac:dyDescent="0.3">
      <c r="A3255" s="1"/>
    </row>
    <row r="3256" spans="1:1" x14ac:dyDescent="0.3">
      <c r="A3256" s="1"/>
    </row>
    <row r="3257" spans="1:1" x14ac:dyDescent="0.3">
      <c r="A3257" s="1"/>
    </row>
    <row r="3258" spans="1:1" x14ac:dyDescent="0.3">
      <c r="A3258" s="1"/>
    </row>
    <row r="3259" spans="1:1" x14ac:dyDescent="0.3">
      <c r="A3259" s="1"/>
    </row>
    <row r="3260" spans="1:1" x14ac:dyDescent="0.3">
      <c r="A3260" s="1"/>
    </row>
    <row r="3261" spans="1:1" x14ac:dyDescent="0.3">
      <c r="A3261" s="1"/>
    </row>
    <row r="3262" spans="1:1" x14ac:dyDescent="0.3">
      <c r="A3262" s="1"/>
    </row>
    <row r="3263" spans="1:1" x14ac:dyDescent="0.3">
      <c r="A3263" s="1"/>
    </row>
    <row r="3264" spans="1:1" x14ac:dyDescent="0.3">
      <c r="A3264" s="1"/>
    </row>
    <row r="3265" spans="1:1" x14ac:dyDescent="0.3">
      <c r="A3265" s="1"/>
    </row>
    <row r="3266" spans="1:1" x14ac:dyDescent="0.3">
      <c r="A3266" s="1"/>
    </row>
    <row r="3267" spans="1:1" x14ac:dyDescent="0.3">
      <c r="A3267" s="1"/>
    </row>
    <row r="3268" spans="1:1" x14ac:dyDescent="0.3">
      <c r="A3268" s="1"/>
    </row>
    <row r="3269" spans="1:1" x14ac:dyDescent="0.3">
      <c r="A3269" s="1"/>
    </row>
    <row r="3270" spans="1:1" x14ac:dyDescent="0.3">
      <c r="A3270" s="1"/>
    </row>
    <row r="3271" spans="1:1" x14ac:dyDescent="0.3">
      <c r="A3271" s="1"/>
    </row>
    <row r="3272" spans="1:1" x14ac:dyDescent="0.3">
      <c r="A3272" s="1"/>
    </row>
    <row r="3273" spans="1:1" x14ac:dyDescent="0.3">
      <c r="A3273" s="1"/>
    </row>
    <row r="3274" spans="1:1" x14ac:dyDescent="0.3">
      <c r="A3274" s="1"/>
    </row>
    <row r="3275" spans="1:1" x14ac:dyDescent="0.3">
      <c r="A3275" s="1"/>
    </row>
    <row r="3276" spans="1:1" x14ac:dyDescent="0.3">
      <c r="A3276" s="1"/>
    </row>
    <row r="3277" spans="1:1" x14ac:dyDescent="0.3">
      <c r="A3277" s="1"/>
    </row>
    <row r="3278" spans="1:1" x14ac:dyDescent="0.3">
      <c r="A3278" s="1"/>
    </row>
    <row r="3279" spans="1:1" x14ac:dyDescent="0.3">
      <c r="A3279" s="1"/>
    </row>
    <row r="3280" spans="1:1" x14ac:dyDescent="0.3">
      <c r="A3280" s="1"/>
    </row>
    <row r="3281" spans="1:1" x14ac:dyDescent="0.3">
      <c r="A3281" s="1"/>
    </row>
    <row r="3282" spans="1:1" x14ac:dyDescent="0.3">
      <c r="A3282" s="1"/>
    </row>
    <row r="3283" spans="1:1" x14ac:dyDescent="0.3">
      <c r="A3283" s="1"/>
    </row>
    <row r="3284" spans="1:1" x14ac:dyDescent="0.3">
      <c r="A3284" s="1"/>
    </row>
    <row r="3285" spans="1:1" x14ac:dyDescent="0.3">
      <c r="A3285" s="1"/>
    </row>
    <row r="3286" spans="1:1" x14ac:dyDescent="0.3">
      <c r="A3286" s="1"/>
    </row>
    <row r="3287" spans="1:1" x14ac:dyDescent="0.3">
      <c r="A3287" s="1"/>
    </row>
    <row r="3288" spans="1:1" x14ac:dyDescent="0.3">
      <c r="A3288" s="1"/>
    </row>
    <row r="3289" spans="1:1" x14ac:dyDescent="0.3">
      <c r="A3289" s="1"/>
    </row>
    <row r="3290" spans="1:1" x14ac:dyDescent="0.3">
      <c r="A3290" s="1"/>
    </row>
    <row r="3291" spans="1:1" x14ac:dyDescent="0.3">
      <c r="A3291" s="1"/>
    </row>
    <row r="3292" spans="1:1" x14ac:dyDescent="0.3">
      <c r="A3292" s="1"/>
    </row>
    <row r="3293" spans="1:1" x14ac:dyDescent="0.3">
      <c r="A3293" s="1"/>
    </row>
    <row r="3294" spans="1:1" x14ac:dyDescent="0.3">
      <c r="A3294" s="1"/>
    </row>
    <row r="3295" spans="1:1" x14ac:dyDescent="0.3">
      <c r="A3295" s="1"/>
    </row>
    <row r="3296" spans="1:1" x14ac:dyDescent="0.3">
      <c r="A3296" s="1"/>
    </row>
    <row r="3297" spans="1:1" x14ac:dyDescent="0.3">
      <c r="A3297" s="1"/>
    </row>
    <row r="3298" spans="1:1" x14ac:dyDescent="0.3">
      <c r="A3298" s="1"/>
    </row>
    <row r="3299" spans="1:1" x14ac:dyDescent="0.3">
      <c r="A3299" s="1"/>
    </row>
    <row r="3300" spans="1:1" x14ac:dyDescent="0.3">
      <c r="A3300" s="1"/>
    </row>
    <row r="3301" spans="1:1" x14ac:dyDescent="0.3">
      <c r="A3301" s="1"/>
    </row>
    <row r="3302" spans="1:1" x14ac:dyDescent="0.3">
      <c r="A3302" s="1"/>
    </row>
    <row r="3303" spans="1:1" x14ac:dyDescent="0.3">
      <c r="A3303" s="1"/>
    </row>
    <row r="3304" spans="1:1" x14ac:dyDescent="0.3">
      <c r="A3304" s="1"/>
    </row>
    <row r="3305" spans="1:1" x14ac:dyDescent="0.3">
      <c r="A3305" s="1"/>
    </row>
    <row r="3306" spans="1:1" x14ac:dyDescent="0.3">
      <c r="A3306" s="1"/>
    </row>
    <row r="3307" spans="1:1" x14ac:dyDescent="0.3">
      <c r="A3307" s="1"/>
    </row>
    <row r="3308" spans="1:1" x14ac:dyDescent="0.3">
      <c r="A3308" s="1"/>
    </row>
    <row r="3309" spans="1:1" x14ac:dyDescent="0.3">
      <c r="A3309" s="1"/>
    </row>
    <row r="3310" spans="1:1" x14ac:dyDescent="0.3">
      <c r="A3310" s="1"/>
    </row>
    <row r="3311" spans="1:1" x14ac:dyDescent="0.3">
      <c r="A3311" s="1"/>
    </row>
    <row r="3312" spans="1:1" x14ac:dyDescent="0.3">
      <c r="A3312" s="1"/>
    </row>
    <row r="3313" spans="1:1" x14ac:dyDescent="0.3">
      <c r="A3313" s="1"/>
    </row>
    <row r="3314" spans="1:1" x14ac:dyDescent="0.3">
      <c r="A3314" s="1"/>
    </row>
    <row r="3315" spans="1:1" x14ac:dyDescent="0.3">
      <c r="A3315" s="1"/>
    </row>
    <row r="3316" spans="1:1" x14ac:dyDescent="0.3">
      <c r="A3316" s="1"/>
    </row>
    <row r="3317" spans="1:1" x14ac:dyDescent="0.3">
      <c r="A3317" s="1"/>
    </row>
    <row r="3318" spans="1:1" x14ac:dyDescent="0.3">
      <c r="A3318" s="1"/>
    </row>
    <row r="3319" spans="1:1" x14ac:dyDescent="0.3">
      <c r="A3319" s="1"/>
    </row>
    <row r="3320" spans="1:1" x14ac:dyDescent="0.3">
      <c r="A3320" s="1"/>
    </row>
    <row r="3321" spans="1:1" x14ac:dyDescent="0.3">
      <c r="A3321" s="1"/>
    </row>
    <row r="3322" spans="1:1" x14ac:dyDescent="0.3">
      <c r="A3322" s="1"/>
    </row>
    <row r="3323" spans="1:1" x14ac:dyDescent="0.3">
      <c r="A3323" s="1"/>
    </row>
    <row r="3324" spans="1:1" x14ac:dyDescent="0.3">
      <c r="A3324" s="1"/>
    </row>
    <row r="3325" spans="1:1" x14ac:dyDescent="0.3">
      <c r="A3325" s="1"/>
    </row>
    <row r="3326" spans="1:1" x14ac:dyDescent="0.3">
      <c r="A3326" s="1"/>
    </row>
    <row r="3327" spans="1:1" x14ac:dyDescent="0.3">
      <c r="A3327" s="1"/>
    </row>
    <row r="3328" spans="1:1" x14ac:dyDescent="0.3">
      <c r="A3328" s="1"/>
    </row>
    <row r="3329" spans="1:1" x14ac:dyDescent="0.3">
      <c r="A3329" s="1"/>
    </row>
    <row r="3330" spans="1:1" x14ac:dyDescent="0.3">
      <c r="A3330" s="1"/>
    </row>
    <row r="3331" spans="1:1" x14ac:dyDescent="0.3">
      <c r="A3331" s="1"/>
    </row>
    <row r="3332" spans="1:1" x14ac:dyDescent="0.3">
      <c r="A3332" s="1"/>
    </row>
    <row r="3333" spans="1:1" x14ac:dyDescent="0.3">
      <c r="A3333" s="1"/>
    </row>
    <row r="3334" spans="1:1" x14ac:dyDescent="0.3">
      <c r="A3334" s="1"/>
    </row>
    <row r="3335" spans="1:1" x14ac:dyDescent="0.3">
      <c r="A3335" s="1"/>
    </row>
    <row r="3336" spans="1:1" x14ac:dyDescent="0.3">
      <c r="A3336" s="1"/>
    </row>
    <row r="3337" spans="1:1" x14ac:dyDescent="0.3">
      <c r="A3337" s="1"/>
    </row>
    <row r="3338" spans="1:1" x14ac:dyDescent="0.3">
      <c r="A3338" s="1"/>
    </row>
    <row r="3339" spans="1:1" x14ac:dyDescent="0.3">
      <c r="A3339" s="1"/>
    </row>
    <row r="3340" spans="1:1" x14ac:dyDescent="0.3">
      <c r="A3340" s="1"/>
    </row>
    <row r="3341" spans="1:1" x14ac:dyDescent="0.3">
      <c r="A3341" s="1"/>
    </row>
    <row r="3342" spans="1:1" x14ac:dyDescent="0.3">
      <c r="A3342" s="1"/>
    </row>
    <row r="3343" spans="1:1" x14ac:dyDescent="0.3">
      <c r="A3343" s="1"/>
    </row>
    <row r="3344" spans="1:1" x14ac:dyDescent="0.3">
      <c r="A3344" s="1"/>
    </row>
    <row r="3345" spans="1:1" x14ac:dyDescent="0.3">
      <c r="A3345" s="1"/>
    </row>
    <row r="3346" spans="1:1" x14ac:dyDescent="0.3">
      <c r="A3346" s="1"/>
    </row>
    <row r="3347" spans="1:1" x14ac:dyDescent="0.3">
      <c r="A3347" s="1"/>
    </row>
    <row r="3348" spans="1:1" x14ac:dyDescent="0.3">
      <c r="A3348" s="1"/>
    </row>
    <row r="3349" spans="1:1" x14ac:dyDescent="0.3">
      <c r="A3349" s="1"/>
    </row>
    <row r="3350" spans="1:1" x14ac:dyDescent="0.3">
      <c r="A3350" s="1"/>
    </row>
    <row r="3351" spans="1:1" x14ac:dyDescent="0.3">
      <c r="A3351" s="1"/>
    </row>
    <row r="3352" spans="1:1" x14ac:dyDescent="0.3">
      <c r="A3352" s="1"/>
    </row>
    <row r="3353" spans="1:1" x14ac:dyDescent="0.3">
      <c r="A3353" s="1"/>
    </row>
    <row r="3354" spans="1:1" x14ac:dyDescent="0.3">
      <c r="A3354" s="1"/>
    </row>
    <row r="3355" spans="1:1" x14ac:dyDescent="0.3">
      <c r="A3355" s="1"/>
    </row>
    <row r="3356" spans="1:1" x14ac:dyDescent="0.3">
      <c r="A3356" s="1"/>
    </row>
    <row r="3357" spans="1:1" x14ac:dyDescent="0.3">
      <c r="A3357" s="1"/>
    </row>
    <row r="3358" spans="1:1" x14ac:dyDescent="0.3">
      <c r="A3358" s="1"/>
    </row>
    <row r="3359" spans="1:1" x14ac:dyDescent="0.3">
      <c r="A3359" s="1"/>
    </row>
    <row r="3360" spans="1:1" x14ac:dyDescent="0.3">
      <c r="A3360" s="1"/>
    </row>
    <row r="3361" spans="1:1" x14ac:dyDescent="0.3">
      <c r="A3361" s="1"/>
    </row>
    <row r="3362" spans="1:1" x14ac:dyDescent="0.3">
      <c r="A3362" s="1"/>
    </row>
    <row r="3363" spans="1:1" x14ac:dyDescent="0.3">
      <c r="A3363" s="1"/>
    </row>
    <row r="3364" spans="1:1" x14ac:dyDescent="0.3">
      <c r="A3364" s="1"/>
    </row>
    <row r="3365" spans="1:1" x14ac:dyDescent="0.3">
      <c r="A3365" s="1"/>
    </row>
    <row r="3366" spans="1:1" x14ac:dyDescent="0.3">
      <c r="A3366" s="1"/>
    </row>
    <row r="3367" spans="1:1" x14ac:dyDescent="0.3">
      <c r="A3367" s="1"/>
    </row>
    <row r="3368" spans="1:1" x14ac:dyDescent="0.3">
      <c r="A3368" s="1"/>
    </row>
    <row r="3369" spans="1:1" x14ac:dyDescent="0.3">
      <c r="A3369" s="1"/>
    </row>
    <row r="3370" spans="1:1" x14ac:dyDescent="0.3">
      <c r="A3370" s="1"/>
    </row>
    <row r="3371" spans="1:1" x14ac:dyDescent="0.3">
      <c r="A3371" s="1"/>
    </row>
    <row r="3372" spans="1:1" x14ac:dyDescent="0.3">
      <c r="A3372" s="1"/>
    </row>
    <row r="3373" spans="1:1" x14ac:dyDescent="0.3">
      <c r="A3373" s="1"/>
    </row>
    <row r="3374" spans="1:1" x14ac:dyDescent="0.3">
      <c r="A3374" s="1"/>
    </row>
    <row r="3375" spans="1:1" x14ac:dyDescent="0.3">
      <c r="A3375" s="1"/>
    </row>
    <row r="3376" spans="1:1" x14ac:dyDescent="0.3">
      <c r="A3376" s="1"/>
    </row>
    <row r="3377" spans="1:1" x14ac:dyDescent="0.3">
      <c r="A3377" s="1"/>
    </row>
    <row r="3378" spans="1:1" x14ac:dyDescent="0.3">
      <c r="A3378" s="1"/>
    </row>
    <row r="3379" spans="1:1" x14ac:dyDescent="0.3">
      <c r="A3379" s="1"/>
    </row>
    <row r="3380" spans="1:1" x14ac:dyDescent="0.3">
      <c r="A3380" s="1"/>
    </row>
    <row r="3381" spans="1:1" x14ac:dyDescent="0.3">
      <c r="A3381" s="1"/>
    </row>
    <row r="3382" spans="1:1" x14ac:dyDescent="0.3">
      <c r="A3382" s="1"/>
    </row>
    <row r="3383" spans="1:1" x14ac:dyDescent="0.3">
      <c r="A3383" s="1"/>
    </row>
    <row r="3384" spans="1:1" x14ac:dyDescent="0.3">
      <c r="A3384" s="1"/>
    </row>
    <row r="3385" spans="1:1" x14ac:dyDescent="0.3">
      <c r="A3385" s="1"/>
    </row>
    <row r="3386" spans="1:1" x14ac:dyDescent="0.3">
      <c r="A3386" s="1"/>
    </row>
    <row r="3387" spans="1:1" x14ac:dyDescent="0.3">
      <c r="A3387" s="1"/>
    </row>
    <row r="3388" spans="1:1" x14ac:dyDescent="0.3">
      <c r="A3388" s="1"/>
    </row>
    <row r="3389" spans="1:1" x14ac:dyDescent="0.3">
      <c r="A3389" s="1"/>
    </row>
    <row r="3390" spans="1:1" x14ac:dyDescent="0.3">
      <c r="A3390" s="1"/>
    </row>
    <row r="3391" spans="1:1" x14ac:dyDescent="0.3">
      <c r="A3391" s="1"/>
    </row>
    <row r="3392" spans="1:1" x14ac:dyDescent="0.3">
      <c r="A3392" s="1"/>
    </row>
    <row r="3393" spans="1:1" x14ac:dyDescent="0.3">
      <c r="A3393" s="1"/>
    </row>
    <row r="3394" spans="1:1" x14ac:dyDescent="0.3">
      <c r="A3394" s="1"/>
    </row>
    <row r="3395" spans="1:1" x14ac:dyDescent="0.3">
      <c r="A3395" s="1"/>
    </row>
    <row r="3396" spans="1:1" x14ac:dyDescent="0.3">
      <c r="A3396" s="1"/>
    </row>
    <row r="3397" spans="1:1" x14ac:dyDescent="0.3">
      <c r="A3397" s="1"/>
    </row>
    <row r="3398" spans="1:1" x14ac:dyDescent="0.3">
      <c r="A3398" s="1"/>
    </row>
    <row r="3399" spans="1:1" x14ac:dyDescent="0.3">
      <c r="A3399" s="1"/>
    </row>
    <row r="3400" spans="1:1" x14ac:dyDescent="0.3">
      <c r="A3400" s="1"/>
    </row>
    <row r="3401" spans="1:1" x14ac:dyDescent="0.3">
      <c r="A3401" s="1"/>
    </row>
    <row r="3402" spans="1:1" x14ac:dyDescent="0.3">
      <c r="A3402" s="1"/>
    </row>
    <row r="3403" spans="1:1" x14ac:dyDescent="0.3">
      <c r="A3403" s="1"/>
    </row>
    <row r="3404" spans="1:1" x14ac:dyDescent="0.3">
      <c r="A3404" s="1"/>
    </row>
    <row r="3405" spans="1:1" x14ac:dyDescent="0.3">
      <c r="A3405" s="1"/>
    </row>
    <row r="3406" spans="1:1" x14ac:dyDescent="0.3">
      <c r="A3406" s="1"/>
    </row>
    <row r="3407" spans="1:1" x14ac:dyDescent="0.3">
      <c r="A3407" s="1"/>
    </row>
    <row r="3408" spans="1:1" x14ac:dyDescent="0.3">
      <c r="A3408" s="1"/>
    </row>
    <row r="3409" spans="1:1" x14ac:dyDescent="0.3">
      <c r="A3409" s="1"/>
    </row>
    <row r="3410" spans="1:1" x14ac:dyDescent="0.3">
      <c r="A3410" s="1"/>
    </row>
    <row r="3411" spans="1:1" x14ac:dyDescent="0.3">
      <c r="A3411" s="1"/>
    </row>
    <row r="3412" spans="1:1" x14ac:dyDescent="0.3">
      <c r="A3412" s="1"/>
    </row>
    <row r="3413" spans="1:1" x14ac:dyDescent="0.3">
      <c r="A3413" s="1"/>
    </row>
    <row r="3414" spans="1:1" x14ac:dyDescent="0.3">
      <c r="A3414" s="1"/>
    </row>
    <row r="3415" spans="1:1" x14ac:dyDescent="0.3">
      <c r="A3415" s="1"/>
    </row>
    <row r="3416" spans="1:1" x14ac:dyDescent="0.3">
      <c r="A3416" s="1"/>
    </row>
    <row r="3417" spans="1:1" x14ac:dyDescent="0.3">
      <c r="A3417" s="1"/>
    </row>
    <row r="3418" spans="1:1" x14ac:dyDescent="0.3">
      <c r="A3418" s="1"/>
    </row>
    <row r="3419" spans="1:1" x14ac:dyDescent="0.3">
      <c r="A3419" s="1"/>
    </row>
    <row r="3420" spans="1:1" x14ac:dyDescent="0.3">
      <c r="A3420" s="1"/>
    </row>
    <row r="3421" spans="1:1" x14ac:dyDescent="0.3">
      <c r="A3421" s="1"/>
    </row>
    <row r="3422" spans="1:1" x14ac:dyDescent="0.3">
      <c r="A3422" s="1"/>
    </row>
    <row r="3423" spans="1:1" x14ac:dyDescent="0.3">
      <c r="A3423" s="1"/>
    </row>
    <row r="3424" spans="1:1" x14ac:dyDescent="0.3">
      <c r="A3424" s="1"/>
    </row>
    <row r="3425" spans="1:1" x14ac:dyDescent="0.3">
      <c r="A3425" s="1"/>
    </row>
    <row r="3426" spans="1:1" x14ac:dyDescent="0.3">
      <c r="A3426" s="1"/>
    </row>
    <row r="3427" spans="1:1" x14ac:dyDescent="0.3">
      <c r="A3427" s="1"/>
    </row>
    <row r="3428" spans="1:1" x14ac:dyDescent="0.3">
      <c r="A3428" s="1"/>
    </row>
    <row r="3429" spans="1:1" x14ac:dyDescent="0.3">
      <c r="A3429" s="1"/>
    </row>
    <row r="3430" spans="1:1" x14ac:dyDescent="0.3">
      <c r="A3430" s="1"/>
    </row>
    <row r="3431" spans="1:1" x14ac:dyDescent="0.3">
      <c r="A3431" s="1"/>
    </row>
    <row r="3432" spans="1:1" x14ac:dyDescent="0.3">
      <c r="A3432" s="1"/>
    </row>
    <row r="3433" spans="1:1" x14ac:dyDescent="0.3">
      <c r="A3433" s="1"/>
    </row>
    <row r="3434" spans="1:1" x14ac:dyDescent="0.3">
      <c r="A3434" s="1"/>
    </row>
    <row r="3435" spans="1:1" x14ac:dyDescent="0.3">
      <c r="A3435" s="1"/>
    </row>
    <row r="3436" spans="1:1" x14ac:dyDescent="0.3">
      <c r="A3436" s="1"/>
    </row>
    <row r="3437" spans="1:1" x14ac:dyDescent="0.3">
      <c r="A3437" s="1"/>
    </row>
    <row r="3438" spans="1:1" x14ac:dyDescent="0.3">
      <c r="A3438" s="1"/>
    </row>
    <row r="3439" spans="1:1" x14ac:dyDescent="0.3">
      <c r="A3439" s="1"/>
    </row>
    <row r="3440" spans="1:1" x14ac:dyDescent="0.3">
      <c r="A3440" s="1"/>
    </row>
    <row r="3441" spans="1:1" x14ac:dyDescent="0.3">
      <c r="A3441" s="1"/>
    </row>
    <row r="3442" spans="1:1" x14ac:dyDescent="0.3">
      <c r="A3442" s="1"/>
    </row>
    <row r="3443" spans="1:1" x14ac:dyDescent="0.3">
      <c r="A3443" s="1"/>
    </row>
    <row r="3444" spans="1:1" x14ac:dyDescent="0.3">
      <c r="A3444" s="1"/>
    </row>
    <row r="3445" spans="1:1" x14ac:dyDescent="0.3">
      <c r="A3445" s="1"/>
    </row>
    <row r="3446" spans="1:1" x14ac:dyDescent="0.3">
      <c r="A3446" s="1"/>
    </row>
    <row r="3447" spans="1:1" x14ac:dyDescent="0.3">
      <c r="A3447" s="1"/>
    </row>
    <row r="3448" spans="1:1" x14ac:dyDescent="0.3">
      <c r="A3448" s="1"/>
    </row>
    <row r="3449" spans="1:1" x14ac:dyDescent="0.3">
      <c r="A3449" s="1"/>
    </row>
    <row r="3450" spans="1:1" x14ac:dyDescent="0.3">
      <c r="A3450" s="1"/>
    </row>
    <row r="3451" spans="1:1" x14ac:dyDescent="0.3">
      <c r="A3451" s="1"/>
    </row>
    <row r="3452" spans="1:1" x14ac:dyDescent="0.3">
      <c r="A3452" s="1"/>
    </row>
    <row r="3453" spans="1:1" x14ac:dyDescent="0.3">
      <c r="A3453" s="1"/>
    </row>
    <row r="3454" spans="1:1" x14ac:dyDescent="0.3">
      <c r="A3454" s="1"/>
    </row>
    <row r="3455" spans="1:1" x14ac:dyDescent="0.3">
      <c r="A3455" s="1"/>
    </row>
    <row r="3456" spans="1:1" x14ac:dyDescent="0.3">
      <c r="A3456" s="1"/>
    </row>
    <row r="3457" spans="1:1" x14ac:dyDescent="0.3">
      <c r="A3457" s="1"/>
    </row>
    <row r="3458" spans="1:1" x14ac:dyDescent="0.3">
      <c r="A3458" s="1"/>
    </row>
    <row r="3459" spans="1:1" x14ac:dyDescent="0.3">
      <c r="A3459" s="1"/>
    </row>
    <row r="3460" spans="1:1" x14ac:dyDescent="0.3">
      <c r="A3460" s="1"/>
    </row>
    <row r="3461" spans="1:1" x14ac:dyDescent="0.3">
      <c r="A3461" s="1"/>
    </row>
    <row r="3462" spans="1:1" x14ac:dyDescent="0.3">
      <c r="A3462" s="1"/>
    </row>
    <row r="3463" spans="1:1" x14ac:dyDescent="0.3">
      <c r="A3463" s="1"/>
    </row>
    <row r="3464" spans="1:1" x14ac:dyDescent="0.3">
      <c r="A3464" s="1"/>
    </row>
    <row r="3465" spans="1:1" x14ac:dyDescent="0.3">
      <c r="A3465" s="1"/>
    </row>
    <row r="3466" spans="1:1" x14ac:dyDescent="0.3">
      <c r="A3466" s="1"/>
    </row>
    <row r="3467" spans="1:1" x14ac:dyDescent="0.3">
      <c r="A3467" s="1"/>
    </row>
    <row r="3468" spans="1:1" x14ac:dyDescent="0.3">
      <c r="A3468" s="1"/>
    </row>
    <row r="3469" spans="1:1" x14ac:dyDescent="0.3">
      <c r="A3469" s="1"/>
    </row>
    <row r="3470" spans="1:1" x14ac:dyDescent="0.3">
      <c r="A3470" s="1"/>
    </row>
    <row r="3471" spans="1:1" x14ac:dyDescent="0.3">
      <c r="A3471" s="1"/>
    </row>
    <row r="3472" spans="1:1" x14ac:dyDescent="0.3">
      <c r="A3472" s="1"/>
    </row>
    <row r="3473" spans="1:1" x14ac:dyDescent="0.3">
      <c r="A3473" s="1"/>
    </row>
    <row r="3474" spans="1:1" x14ac:dyDescent="0.3">
      <c r="A3474" s="1"/>
    </row>
    <row r="3475" spans="1:1" x14ac:dyDescent="0.3">
      <c r="A3475" s="1"/>
    </row>
    <row r="3476" spans="1:1" x14ac:dyDescent="0.3">
      <c r="A3476" s="1"/>
    </row>
    <row r="3477" spans="1:1" x14ac:dyDescent="0.3">
      <c r="A3477" s="1"/>
    </row>
    <row r="3478" spans="1:1" x14ac:dyDescent="0.3">
      <c r="A3478" s="1"/>
    </row>
    <row r="3479" spans="1:1" x14ac:dyDescent="0.3">
      <c r="A3479" s="1"/>
    </row>
    <row r="3480" spans="1:1" x14ac:dyDescent="0.3">
      <c r="A3480" s="1"/>
    </row>
    <row r="3481" spans="1:1" x14ac:dyDescent="0.3">
      <c r="A3481" s="1"/>
    </row>
    <row r="3482" spans="1:1" x14ac:dyDescent="0.3">
      <c r="A3482" s="1"/>
    </row>
    <row r="3483" spans="1:1" x14ac:dyDescent="0.3">
      <c r="A3483" s="1"/>
    </row>
    <row r="3484" spans="1:1" x14ac:dyDescent="0.3">
      <c r="A3484" s="1"/>
    </row>
    <row r="3485" spans="1:1" x14ac:dyDescent="0.3">
      <c r="A3485" s="1"/>
    </row>
    <row r="3486" spans="1:1" x14ac:dyDescent="0.3">
      <c r="A3486" s="1"/>
    </row>
    <row r="3487" spans="1:1" x14ac:dyDescent="0.3">
      <c r="A3487" s="1"/>
    </row>
    <row r="3488" spans="1:1" x14ac:dyDescent="0.3">
      <c r="A3488" s="1"/>
    </row>
    <row r="3489" spans="1:1" x14ac:dyDescent="0.3">
      <c r="A3489" s="1"/>
    </row>
    <row r="3490" spans="1:1" x14ac:dyDescent="0.3">
      <c r="A3490" s="1"/>
    </row>
    <row r="3491" spans="1:1" x14ac:dyDescent="0.3">
      <c r="A3491" s="1"/>
    </row>
    <row r="3492" spans="1:1" x14ac:dyDescent="0.3">
      <c r="A3492" s="1"/>
    </row>
    <row r="3493" spans="1:1" x14ac:dyDescent="0.3">
      <c r="A3493" s="1"/>
    </row>
    <row r="3494" spans="1:1" x14ac:dyDescent="0.3">
      <c r="A3494" s="1"/>
    </row>
    <row r="3495" spans="1:1" x14ac:dyDescent="0.3">
      <c r="A3495" s="1"/>
    </row>
    <row r="3496" spans="1:1" x14ac:dyDescent="0.3">
      <c r="A3496" s="1"/>
    </row>
    <row r="3497" spans="1:1" x14ac:dyDescent="0.3">
      <c r="A3497" s="1"/>
    </row>
    <row r="3498" spans="1:1" x14ac:dyDescent="0.3">
      <c r="A3498" s="1"/>
    </row>
    <row r="3499" spans="1:1" x14ac:dyDescent="0.3">
      <c r="A3499" s="1"/>
    </row>
    <row r="3500" spans="1:1" x14ac:dyDescent="0.3">
      <c r="A3500" s="1"/>
    </row>
    <row r="3501" spans="1:1" x14ac:dyDescent="0.3">
      <c r="A3501" s="1"/>
    </row>
    <row r="3502" spans="1:1" x14ac:dyDescent="0.3">
      <c r="A3502" s="1"/>
    </row>
    <row r="3503" spans="1:1" x14ac:dyDescent="0.3">
      <c r="A3503" s="1"/>
    </row>
    <row r="3504" spans="1:1" x14ac:dyDescent="0.3">
      <c r="A3504" s="1"/>
    </row>
    <row r="3505" spans="1:1" x14ac:dyDescent="0.3">
      <c r="A3505" s="1"/>
    </row>
    <row r="3506" spans="1:1" x14ac:dyDescent="0.3">
      <c r="A3506" s="1"/>
    </row>
    <row r="3507" spans="1:1" x14ac:dyDescent="0.3">
      <c r="A3507" s="1"/>
    </row>
    <row r="3508" spans="1:1" x14ac:dyDescent="0.3">
      <c r="A3508" s="1"/>
    </row>
    <row r="3509" spans="1:1" x14ac:dyDescent="0.3">
      <c r="A3509" s="1"/>
    </row>
    <row r="3510" spans="1:1" x14ac:dyDescent="0.3">
      <c r="A3510" s="1"/>
    </row>
    <row r="3511" spans="1:1" x14ac:dyDescent="0.3">
      <c r="A3511" s="1"/>
    </row>
    <row r="3512" spans="1:1" x14ac:dyDescent="0.3">
      <c r="A3512" s="1"/>
    </row>
    <row r="3513" spans="1:1" x14ac:dyDescent="0.3">
      <c r="A3513" s="1"/>
    </row>
    <row r="3514" spans="1:1" x14ac:dyDescent="0.3">
      <c r="A3514" s="1"/>
    </row>
    <row r="3515" spans="1:1" x14ac:dyDescent="0.3">
      <c r="A3515" s="1"/>
    </row>
    <row r="3516" spans="1:1" x14ac:dyDescent="0.3">
      <c r="A3516" s="1"/>
    </row>
    <row r="3517" spans="1:1" x14ac:dyDescent="0.3">
      <c r="A3517" s="1"/>
    </row>
    <row r="3518" spans="1:1" x14ac:dyDescent="0.3">
      <c r="A3518" s="1"/>
    </row>
    <row r="3519" spans="1:1" x14ac:dyDescent="0.3">
      <c r="A3519" s="1"/>
    </row>
    <row r="3520" spans="1:1" x14ac:dyDescent="0.3">
      <c r="A3520" s="1"/>
    </row>
    <row r="3521" spans="1:1" x14ac:dyDescent="0.3">
      <c r="A3521" s="1"/>
    </row>
    <row r="3522" spans="1:1" x14ac:dyDescent="0.3">
      <c r="A3522" s="1"/>
    </row>
    <row r="3523" spans="1:1" x14ac:dyDescent="0.3">
      <c r="A3523" s="1"/>
    </row>
    <row r="3524" spans="1:1" x14ac:dyDescent="0.3">
      <c r="A3524" s="1"/>
    </row>
    <row r="3525" spans="1:1" x14ac:dyDescent="0.3">
      <c r="A3525" s="1"/>
    </row>
    <row r="3526" spans="1:1" x14ac:dyDescent="0.3">
      <c r="A3526" s="1"/>
    </row>
    <row r="3527" spans="1:1" x14ac:dyDescent="0.3">
      <c r="A3527" s="1"/>
    </row>
    <row r="3528" spans="1:1" x14ac:dyDescent="0.3">
      <c r="A3528" s="1"/>
    </row>
    <row r="3529" spans="1:1" x14ac:dyDescent="0.3">
      <c r="A3529" s="1"/>
    </row>
    <row r="3530" spans="1:1" x14ac:dyDescent="0.3">
      <c r="A3530" s="1"/>
    </row>
    <row r="3531" spans="1:1" x14ac:dyDescent="0.3">
      <c r="A3531" s="1"/>
    </row>
    <row r="3532" spans="1:1" x14ac:dyDescent="0.3">
      <c r="A3532" s="1"/>
    </row>
    <row r="3533" spans="1:1" x14ac:dyDescent="0.3">
      <c r="A3533" s="1"/>
    </row>
    <row r="3534" spans="1:1" x14ac:dyDescent="0.3">
      <c r="A3534" s="1"/>
    </row>
    <row r="3535" spans="1:1" x14ac:dyDescent="0.3">
      <c r="A3535" s="1"/>
    </row>
    <row r="3536" spans="1:1" x14ac:dyDescent="0.3">
      <c r="A3536" s="1"/>
    </row>
    <row r="3537" spans="1:1" x14ac:dyDescent="0.3">
      <c r="A3537" s="1"/>
    </row>
    <row r="3538" spans="1:1" x14ac:dyDescent="0.3">
      <c r="A3538" s="1"/>
    </row>
    <row r="3539" spans="1:1" x14ac:dyDescent="0.3">
      <c r="A3539" s="1"/>
    </row>
    <row r="3540" spans="1:1" x14ac:dyDescent="0.3">
      <c r="A3540" s="1"/>
    </row>
    <row r="3541" spans="1:1" x14ac:dyDescent="0.3">
      <c r="A3541" s="1"/>
    </row>
    <row r="3542" spans="1:1" x14ac:dyDescent="0.3">
      <c r="A3542" s="1"/>
    </row>
    <row r="3543" spans="1:1" x14ac:dyDescent="0.3">
      <c r="A3543" s="1"/>
    </row>
    <row r="3544" spans="1:1" x14ac:dyDescent="0.3">
      <c r="A3544" s="1"/>
    </row>
    <row r="3545" spans="1:1" x14ac:dyDescent="0.3">
      <c r="A3545" s="1"/>
    </row>
    <row r="3546" spans="1:1" x14ac:dyDescent="0.3">
      <c r="A3546" s="1"/>
    </row>
    <row r="3547" spans="1:1" x14ac:dyDescent="0.3">
      <c r="A3547" s="1"/>
    </row>
    <row r="3548" spans="1:1" x14ac:dyDescent="0.3">
      <c r="A3548" s="1"/>
    </row>
    <row r="3549" spans="1:1" x14ac:dyDescent="0.3">
      <c r="A3549" s="1"/>
    </row>
    <row r="3550" spans="1:1" x14ac:dyDescent="0.3">
      <c r="A3550" s="1"/>
    </row>
    <row r="3551" spans="1:1" x14ac:dyDescent="0.3">
      <c r="A3551" s="1"/>
    </row>
    <row r="3552" spans="1:1" x14ac:dyDescent="0.3">
      <c r="A3552" s="1"/>
    </row>
    <row r="3553" spans="1:1" x14ac:dyDescent="0.3">
      <c r="A3553" s="1"/>
    </row>
    <row r="3554" spans="1:1" x14ac:dyDescent="0.3">
      <c r="A3554" s="1"/>
    </row>
    <row r="3555" spans="1:1" x14ac:dyDescent="0.3">
      <c r="A3555" s="1"/>
    </row>
    <row r="3556" spans="1:1" x14ac:dyDescent="0.3">
      <c r="A3556" s="1"/>
    </row>
    <row r="3557" spans="1:1" x14ac:dyDescent="0.3">
      <c r="A3557" s="1"/>
    </row>
    <row r="3558" spans="1:1" x14ac:dyDescent="0.3">
      <c r="A3558" s="1"/>
    </row>
    <row r="3559" spans="1:1" x14ac:dyDescent="0.3">
      <c r="A3559" s="1"/>
    </row>
    <row r="3560" spans="1:1" x14ac:dyDescent="0.3">
      <c r="A3560" s="1"/>
    </row>
    <row r="3561" spans="1:1" x14ac:dyDescent="0.3">
      <c r="A3561" s="1"/>
    </row>
    <row r="3562" spans="1:1" x14ac:dyDescent="0.3">
      <c r="A3562" s="1"/>
    </row>
    <row r="3563" spans="1:1" x14ac:dyDescent="0.3">
      <c r="A3563" s="1"/>
    </row>
    <row r="3564" spans="1:1" x14ac:dyDescent="0.3">
      <c r="A3564" s="1"/>
    </row>
    <row r="3565" spans="1:1" x14ac:dyDescent="0.3">
      <c r="A3565" s="1"/>
    </row>
    <row r="3566" spans="1:1" x14ac:dyDescent="0.3">
      <c r="A3566" s="1"/>
    </row>
    <row r="3567" spans="1:1" x14ac:dyDescent="0.3">
      <c r="A3567" s="1"/>
    </row>
    <row r="3568" spans="1:1" x14ac:dyDescent="0.3">
      <c r="A3568" s="1"/>
    </row>
    <row r="3569" spans="1:1" x14ac:dyDescent="0.3">
      <c r="A3569" s="1"/>
    </row>
    <row r="3570" spans="1:1" x14ac:dyDescent="0.3">
      <c r="A3570" s="1"/>
    </row>
    <row r="3571" spans="1:1" x14ac:dyDescent="0.3">
      <c r="A3571" s="1"/>
    </row>
    <row r="3572" spans="1:1" x14ac:dyDescent="0.3">
      <c r="A3572" s="1"/>
    </row>
    <row r="3573" spans="1:1" x14ac:dyDescent="0.3">
      <c r="A3573" s="1"/>
    </row>
    <row r="3574" spans="1:1" x14ac:dyDescent="0.3">
      <c r="A3574" s="1"/>
    </row>
    <row r="3575" spans="1:1" x14ac:dyDescent="0.3">
      <c r="A3575" s="1"/>
    </row>
    <row r="3576" spans="1:1" x14ac:dyDescent="0.3">
      <c r="A3576" s="1"/>
    </row>
    <row r="3577" spans="1:1" x14ac:dyDescent="0.3">
      <c r="A3577" s="1"/>
    </row>
    <row r="3578" spans="1:1" x14ac:dyDescent="0.3">
      <c r="A3578" s="1"/>
    </row>
    <row r="3579" spans="1:1" x14ac:dyDescent="0.3">
      <c r="A3579" s="1"/>
    </row>
    <row r="3580" spans="1:1" x14ac:dyDescent="0.3">
      <c r="A3580" s="1"/>
    </row>
    <row r="3581" spans="1:1" x14ac:dyDescent="0.3">
      <c r="A3581" s="1"/>
    </row>
    <row r="3582" spans="1:1" x14ac:dyDescent="0.3">
      <c r="A3582" s="1"/>
    </row>
    <row r="3583" spans="1:1" x14ac:dyDescent="0.3">
      <c r="A3583" s="1"/>
    </row>
    <row r="3584" spans="1:1" x14ac:dyDescent="0.3">
      <c r="A3584" s="1"/>
    </row>
    <row r="3585" spans="1:1" x14ac:dyDescent="0.3">
      <c r="A3585" s="1"/>
    </row>
    <row r="3586" spans="1:1" x14ac:dyDescent="0.3">
      <c r="A3586" s="1"/>
    </row>
    <row r="3587" spans="1:1" x14ac:dyDescent="0.3">
      <c r="A3587" s="1"/>
    </row>
    <row r="3588" spans="1:1" x14ac:dyDescent="0.3">
      <c r="A3588" s="1"/>
    </row>
    <row r="3589" spans="1:1" x14ac:dyDescent="0.3">
      <c r="A3589" s="1"/>
    </row>
    <row r="3590" spans="1:1" x14ac:dyDescent="0.3">
      <c r="A3590" s="1"/>
    </row>
    <row r="3591" spans="1:1" x14ac:dyDescent="0.3">
      <c r="A3591" s="1"/>
    </row>
    <row r="3592" spans="1:1" x14ac:dyDescent="0.3">
      <c r="A3592" s="1"/>
    </row>
    <row r="3593" spans="1:1" x14ac:dyDescent="0.3">
      <c r="A3593" s="1"/>
    </row>
    <row r="3594" spans="1:1" x14ac:dyDescent="0.3">
      <c r="A3594" s="1"/>
    </row>
    <row r="3595" spans="1:1" x14ac:dyDescent="0.3">
      <c r="A3595" s="1"/>
    </row>
    <row r="3596" spans="1:1" x14ac:dyDescent="0.3">
      <c r="A3596" s="1"/>
    </row>
    <row r="3597" spans="1:1" x14ac:dyDescent="0.3">
      <c r="A3597" s="1"/>
    </row>
    <row r="3598" spans="1:1" x14ac:dyDescent="0.3">
      <c r="A3598" s="1"/>
    </row>
    <row r="3599" spans="1:1" x14ac:dyDescent="0.3">
      <c r="A3599" s="1"/>
    </row>
    <row r="3600" spans="1:1" x14ac:dyDescent="0.3">
      <c r="A3600" s="1"/>
    </row>
    <row r="3601" spans="1:1" x14ac:dyDescent="0.3">
      <c r="A3601" s="1"/>
    </row>
    <row r="3602" spans="1:1" x14ac:dyDescent="0.3">
      <c r="A3602" s="1"/>
    </row>
    <row r="3603" spans="1:1" x14ac:dyDescent="0.3">
      <c r="A3603" s="1"/>
    </row>
    <row r="3604" spans="1:1" x14ac:dyDescent="0.3">
      <c r="A3604" s="1"/>
    </row>
    <row r="3605" spans="1:1" x14ac:dyDescent="0.3">
      <c r="A3605" s="1"/>
    </row>
    <row r="3606" spans="1:1" x14ac:dyDescent="0.3">
      <c r="A3606" s="1"/>
    </row>
    <row r="3607" spans="1:1" x14ac:dyDescent="0.3">
      <c r="A3607" s="1"/>
    </row>
    <row r="3608" spans="1:1" x14ac:dyDescent="0.3">
      <c r="A3608" s="1"/>
    </row>
    <row r="3609" spans="1:1" x14ac:dyDescent="0.3">
      <c r="A3609" s="1"/>
    </row>
    <row r="3610" spans="1:1" x14ac:dyDescent="0.3">
      <c r="A3610" s="1"/>
    </row>
    <row r="3611" spans="1:1" x14ac:dyDescent="0.3">
      <c r="A3611" s="1"/>
    </row>
    <row r="3612" spans="1:1" x14ac:dyDescent="0.3">
      <c r="A3612" s="1"/>
    </row>
    <row r="3613" spans="1:1" x14ac:dyDescent="0.3">
      <c r="A3613" s="1"/>
    </row>
    <row r="3614" spans="1:1" x14ac:dyDescent="0.3">
      <c r="A3614" s="1"/>
    </row>
    <row r="3615" spans="1:1" x14ac:dyDescent="0.3">
      <c r="A3615" s="1"/>
    </row>
    <row r="3616" spans="1:1" x14ac:dyDescent="0.3">
      <c r="A3616" s="1"/>
    </row>
    <row r="3617" spans="1:1" x14ac:dyDescent="0.3">
      <c r="A3617" s="1"/>
    </row>
    <row r="3618" spans="1:1" x14ac:dyDescent="0.3">
      <c r="A3618" s="1"/>
    </row>
    <row r="3619" spans="1:1" x14ac:dyDescent="0.3">
      <c r="A3619" s="1"/>
    </row>
    <row r="3620" spans="1:1" x14ac:dyDescent="0.3">
      <c r="A3620" s="1"/>
    </row>
    <row r="3621" spans="1:1" x14ac:dyDescent="0.3">
      <c r="A3621" s="1"/>
    </row>
    <row r="3622" spans="1:1" x14ac:dyDescent="0.3">
      <c r="A3622" s="1"/>
    </row>
    <row r="3623" spans="1:1" x14ac:dyDescent="0.3">
      <c r="A3623" s="1"/>
    </row>
    <row r="3624" spans="1:1" x14ac:dyDescent="0.3">
      <c r="A3624" s="1"/>
    </row>
    <row r="3625" spans="1:1" x14ac:dyDescent="0.3">
      <c r="A3625" s="1"/>
    </row>
    <row r="3626" spans="1:1" x14ac:dyDescent="0.3">
      <c r="A3626" s="1"/>
    </row>
    <row r="3627" spans="1:1" x14ac:dyDescent="0.3">
      <c r="A3627" s="1"/>
    </row>
    <row r="3628" spans="1:1" x14ac:dyDescent="0.3">
      <c r="A3628" s="1"/>
    </row>
    <row r="3629" spans="1:1" x14ac:dyDescent="0.3">
      <c r="A3629" s="1"/>
    </row>
    <row r="3630" spans="1:1" x14ac:dyDescent="0.3">
      <c r="A3630" s="1"/>
    </row>
    <row r="3631" spans="1:1" x14ac:dyDescent="0.3">
      <c r="A3631" s="1"/>
    </row>
    <row r="3632" spans="1:1" x14ac:dyDescent="0.3">
      <c r="A3632" s="1"/>
    </row>
    <row r="3633" spans="1:1" x14ac:dyDescent="0.3">
      <c r="A3633" s="1"/>
    </row>
    <row r="3634" spans="1:1" x14ac:dyDescent="0.3">
      <c r="A3634" s="1"/>
    </row>
    <row r="3635" spans="1:1" x14ac:dyDescent="0.3">
      <c r="A3635" s="1"/>
    </row>
    <row r="3636" spans="1:1" x14ac:dyDescent="0.3">
      <c r="A3636" s="1"/>
    </row>
    <row r="3637" spans="1:1" x14ac:dyDescent="0.3">
      <c r="A3637" s="1"/>
    </row>
    <row r="3638" spans="1:1" x14ac:dyDescent="0.3">
      <c r="A3638" s="1"/>
    </row>
    <row r="3639" spans="1:1" x14ac:dyDescent="0.3">
      <c r="A3639" s="1"/>
    </row>
    <row r="3640" spans="1:1" x14ac:dyDescent="0.3">
      <c r="A3640" s="1"/>
    </row>
    <row r="3641" spans="1:1" x14ac:dyDescent="0.3">
      <c r="A3641" s="1"/>
    </row>
    <row r="3642" spans="1:1" x14ac:dyDescent="0.3">
      <c r="A3642" s="1"/>
    </row>
    <row r="3643" spans="1:1" x14ac:dyDescent="0.3">
      <c r="A3643" s="1"/>
    </row>
    <row r="3644" spans="1:1" x14ac:dyDescent="0.3">
      <c r="A3644" s="1"/>
    </row>
    <row r="3645" spans="1:1" x14ac:dyDescent="0.3">
      <c r="A3645" s="1"/>
    </row>
    <row r="3646" spans="1:1" x14ac:dyDescent="0.3">
      <c r="A3646" s="1"/>
    </row>
    <row r="3647" spans="1:1" x14ac:dyDescent="0.3">
      <c r="A3647" s="1"/>
    </row>
    <row r="3648" spans="1:1" x14ac:dyDescent="0.3">
      <c r="A3648" s="1"/>
    </row>
    <row r="3649" spans="1:1" x14ac:dyDescent="0.3">
      <c r="A3649" s="1"/>
    </row>
    <row r="3650" spans="1:1" x14ac:dyDescent="0.3">
      <c r="A3650" s="1"/>
    </row>
    <row r="3651" spans="1:1" x14ac:dyDescent="0.3">
      <c r="A3651" s="1"/>
    </row>
    <row r="3652" spans="1:1" x14ac:dyDescent="0.3">
      <c r="A3652" s="1"/>
    </row>
    <row r="3653" spans="1:1" x14ac:dyDescent="0.3">
      <c r="A3653" s="1"/>
    </row>
    <row r="3654" spans="1:1" x14ac:dyDescent="0.3">
      <c r="A3654" s="1"/>
    </row>
    <row r="3655" spans="1:1" x14ac:dyDescent="0.3">
      <c r="A3655" s="1"/>
    </row>
    <row r="3656" spans="1:1" x14ac:dyDescent="0.3">
      <c r="A3656" s="1"/>
    </row>
    <row r="3657" spans="1:1" x14ac:dyDescent="0.3">
      <c r="A3657" s="1"/>
    </row>
    <row r="3658" spans="1:1" x14ac:dyDescent="0.3">
      <c r="A3658" s="1"/>
    </row>
    <row r="3659" spans="1:1" x14ac:dyDescent="0.3">
      <c r="A3659" s="1"/>
    </row>
    <row r="3660" spans="1:1" x14ac:dyDescent="0.3">
      <c r="A3660" s="1"/>
    </row>
    <row r="3661" spans="1:1" x14ac:dyDescent="0.3">
      <c r="A3661" s="1"/>
    </row>
    <row r="3662" spans="1:1" x14ac:dyDescent="0.3">
      <c r="A3662" s="1"/>
    </row>
    <row r="3663" spans="1:1" x14ac:dyDescent="0.3">
      <c r="A3663" s="1"/>
    </row>
    <row r="3664" spans="1:1" x14ac:dyDescent="0.3">
      <c r="A3664" s="1"/>
    </row>
    <row r="3665" spans="1:1" x14ac:dyDescent="0.3">
      <c r="A3665" s="1"/>
    </row>
    <row r="3666" spans="1:1" x14ac:dyDescent="0.3">
      <c r="A3666" s="1"/>
    </row>
    <row r="3667" spans="1:1" x14ac:dyDescent="0.3">
      <c r="A3667" s="1"/>
    </row>
    <row r="3668" spans="1:1" x14ac:dyDescent="0.3">
      <c r="A3668" s="1"/>
    </row>
    <row r="3669" spans="1:1" x14ac:dyDescent="0.3">
      <c r="A3669" s="1"/>
    </row>
    <row r="3670" spans="1:1" x14ac:dyDescent="0.3">
      <c r="A3670" s="1"/>
    </row>
    <row r="3671" spans="1:1" x14ac:dyDescent="0.3">
      <c r="A3671" s="1"/>
    </row>
    <row r="3672" spans="1:1" x14ac:dyDescent="0.3">
      <c r="A3672" s="1"/>
    </row>
    <row r="3673" spans="1:1" x14ac:dyDescent="0.3">
      <c r="A3673" s="1"/>
    </row>
    <row r="3674" spans="1:1" x14ac:dyDescent="0.3">
      <c r="A3674" s="1"/>
    </row>
    <row r="3675" spans="1:1" x14ac:dyDescent="0.3">
      <c r="A3675" s="1"/>
    </row>
    <row r="3676" spans="1:1" x14ac:dyDescent="0.3">
      <c r="A3676" s="1"/>
    </row>
    <row r="3677" spans="1:1" x14ac:dyDescent="0.3">
      <c r="A3677" s="1"/>
    </row>
    <row r="3678" spans="1:1" x14ac:dyDescent="0.3">
      <c r="A3678" s="1"/>
    </row>
    <row r="3679" spans="1:1" x14ac:dyDescent="0.3">
      <c r="A3679" s="1"/>
    </row>
    <row r="3680" spans="1:1" x14ac:dyDescent="0.3">
      <c r="A3680" s="1"/>
    </row>
    <row r="3681" spans="1:1" x14ac:dyDescent="0.3">
      <c r="A3681" s="1"/>
    </row>
    <row r="3682" spans="1:1" x14ac:dyDescent="0.3">
      <c r="A3682" s="1"/>
    </row>
    <row r="3683" spans="1:1" x14ac:dyDescent="0.3">
      <c r="A3683" s="1"/>
    </row>
    <row r="3684" spans="1:1" x14ac:dyDescent="0.3">
      <c r="A3684" s="1"/>
    </row>
    <row r="3685" spans="1:1" x14ac:dyDescent="0.3">
      <c r="A3685" s="1"/>
    </row>
    <row r="3686" spans="1:1" x14ac:dyDescent="0.3">
      <c r="A3686" s="1"/>
    </row>
    <row r="3687" spans="1:1" x14ac:dyDescent="0.3">
      <c r="A3687" s="1"/>
    </row>
    <row r="3688" spans="1:1" x14ac:dyDescent="0.3">
      <c r="A3688" s="1"/>
    </row>
    <row r="3689" spans="1:1" x14ac:dyDescent="0.3">
      <c r="A3689" s="1"/>
    </row>
    <row r="3690" spans="1:1" x14ac:dyDescent="0.3">
      <c r="A3690" s="1"/>
    </row>
    <row r="3691" spans="1:1" x14ac:dyDescent="0.3">
      <c r="A3691" s="1"/>
    </row>
    <row r="3692" spans="1:1" x14ac:dyDescent="0.3">
      <c r="A3692" s="1"/>
    </row>
    <row r="3693" spans="1:1" x14ac:dyDescent="0.3">
      <c r="A3693" s="1"/>
    </row>
    <row r="3694" spans="1:1" x14ac:dyDescent="0.3">
      <c r="A3694" s="1"/>
    </row>
    <row r="3695" spans="1:1" x14ac:dyDescent="0.3">
      <c r="A3695" s="1"/>
    </row>
    <row r="3696" spans="1:1" x14ac:dyDescent="0.3">
      <c r="A3696" s="1"/>
    </row>
    <row r="3697" spans="1:1" x14ac:dyDescent="0.3">
      <c r="A3697" s="1"/>
    </row>
    <row r="3698" spans="1:1" x14ac:dyDescent="0.3">
      <c r="A3698" s="1"/>
    </row>
    <row r="3699" spans="1:1" x14ac:dyDescent="0.3">
      <c r="A3699" s="1"/>
    </row>
    <row r="3700" spans="1:1" x14ac:dyDescent="0.3">
      <c r="A3700" s="1"/>
    </row>
    <row r="3701" spans="1:1" x14ac:dyDescent="0.3">
      <c r="A3701" s="1"/>
    </row>
    <row r="3702" spans="1:1" x14ac:dyDescent="0.3">
      <c r="A3702" s="1"/>
    </row>
    <row r="3703" spans="1:1" x14ac:dyDescent="0.3">
      <c r="A3703" s="1"/>
    </row>
    <row r="3704" spans="1:1" x14ac:dyDescent="0.3">
      <c r="A3704" s="1"/>
    </row>
    <row r="3705" spans="1:1" x14ac:dyDescent="0.3">
      <c r="A3705" s="1"/>
    </row>
    <row r="3706" spans="1:1" x14ac:dyDescent="0.3">
      <c r="A3706" s="1"/>
    </row>
    <row r="3707" spans="1:1" x14ac:dyDescent="0.3">
      <c r="A3707" s="1"/>
    </row>
    <row r="3708" spans="1:1" x14ac:dyDescent="0.3">
      <c r="A3708" s="1"/>
    </row>
    <row r="3709" spans="1:1" x14ac:dyDescent="0.3">
      <c r="A3709" s="1"/>
    </row>
    <row r="3710" spans="1:1" x14ac:dyDescent="0.3">
      <c r="A3710" s="1"/>
    </row>
    <row r="3711" spans="1:1" x14ac:dyDescent="0.3">
      <c r="A3711" s="1"/>
    </row>
    <row r="3712" spans="1:1" x14ac:dyDescent="0.3">
      <c r="A3712" s="1"/>
    </row>
    <row r="3713" spans="1:1" x14ac:dyDescent="0.3">
      <c r="A3713" s="1"/>
    </row>
    <row r="3714" spans="1:1" x14ac:dyDescent="0.3">
      <c r="A3714" s="1"/>
    </row>
    <row r="3715" spans="1:1" x14ac:dyDescent="0.3">
      <c r="A3715" s="1"/>
    </row>
    <row r="3716" spans="1:1" x14ac:dyDescent="0.3">
      <c r="A3716" s="1"/>
    </row>
    <row r="3717" spans="1:1" x14ac:dyDescent="0.3">
      <c r="A3717" s="1"/>
    </row>
    <row r="3718" spans="1:1" x14ac:dyDescent="0.3">
      <c r="A3718" s="1"/>
    </row>
    <row r="3719" spans="1:1" x14ac:dyDescent="0.3">
      <c r="A3719" s="1"/>
    </row>
    <row r="3720" spans="1:1" x14ac:dyDescent="0.3">
      <c r="A3720" s="1"/>
    </row>
    <row r="3721" spans="1:1" x14ac:dyDescent="0.3">
      <c r="A3721" s="1"/>
    </row>
    <row r="3722" spans="1:1" x14ac:dyDescent="0.3">
      <c r="A3722" s="1"/>
    </row>
    <row r="3723" spans="1:1" x14ac:dyDescent="0.3">
      <c r="A3723" s="1"/>
    </row>
    <row r="3724" spans="1:1" x14ac:dyDescent="0.3">
      <c r="A3724" s="1"/>
    </row>
    <row r="3725" spans="1:1" x14ac:dyDescent="0.3">
      <c r="A3725" s="1"/>
    </row>
    <row r="3726" spans="1:1" x14ac:dyDescent="0.3">
      <c r="A3726" s="1"/>
    </row>
    <row r="3727" spans="1:1" x14ac:dyDescent="0.3">
      <c r="A3727" s="1"/>
    </row>
    <row r="3728" spans="1:1" x14ac:dyDescent="0.3">
      <c r="A3728" s="1"/>
    </row>
    <row r="3729" spans="1:1" x14ac:dyDescent="0.3">
      <c r="A3729" s="1"/>
    </row>
    <row r="3730" spans="1:1" x14ac:dyDescent="0.3">
      <c r="A3730" s="1"/>
    </row>
    <row r="3731" spans="1:1" x14ac:dyDescent="0.3">
      <c r="A3731" s="1"/>
    </row>
    <row r="3732" spans="1:1" x14ac:dyDescent="0.3">
      <c r="A3732" s="1"/>
    </row>
    <row r="3733" spans="1:1" x14ac:dyDescent="0.3">
      <c r="A3733" s="1"/>
    </row>
    <row r="3734" spans="1:1" x14ac:dyDescent="0.3">
      <c r="A3734" s="1"/>
    </row>
    <row r="3735" spans="1:1" x14ac:dyDescent="0.3">
      <c r="A3735" s="1"/>
    </row>
    <row r="3736" spans="1:1" x14ac:dyDescent="0.3">
      <c r="A3736" s="1"/>
    </row>
    <row r="3737" spans="1:1" x14ac:dyDescent="0.3">
      <c r="A3737" s="1"/>
    </row>
    <row r="3738" spans="1:1" x14ac:dyDescent="0.3">
      <c r="A3738" s="1"/>
    </row>
    <row r="3739" spans="1:1" x14ac:dyDescent="0.3">
      <c r="A3739" s="1"/>
    </row>
    <row r="3740" spans="1:1" x14ac:dyDescent="0.3">
      <c r="A3740" s="1"/>
    </row>
    <row r="3741" spans="1:1" x14ac:dyDescent="0.3">
      <c r="A3741" s="1"/>
    </row>
    <row r="3742" spans="1:1" x14ac:dyDescent="0.3">
      <c r="A3742" s="1"/>
    </row>
    <row r="3743" spans="1:1" x14ac:dyDescent="0.3">
      <c r="A3743" s="1"/>
    </row>
    <row r="3744" spans="1:1" x14ac:dyDescent="0.3">
      <c r="A3744" s="1"/>
    </row>
    <row r="3745" spans="1:1" x14ac:dyDescent="0.3">
      <c r="A3745" s="1"/>
    </row>
    <row r="3746" spans="1:1" x14ac:dyDescent="0.3">
      <c r="A3746" s="1"/>
    </row>
    <row r="3747" spans="1:1" x14ac:dyDescent="0.3">
      <c r="A3747" s="1"/>
    </row>
    <row r="3748" spans="1:1" x14ac:dyDescent="0.3">
      <c r="A3748" s="1"/>
    </row>
    <row r="3749" spans="1:1" x14ac:dyDescent="0.3">
      <c r="A3749" s="1"/>
    </row>
    <row r="3750" spans="1:1" x14ac:dyDescent="0.3">
      <c r="A3750" s="1"/>
    </row>
    <row r="3751" spans="1:1" x14ac:dyDescent="0.3">
      <c r="A3751" s="1"/>
    </row>
    <row r="3752" spans="1:1" x14ac:dyDescent="0.3">
      <c r="A3752" s="1"/>
    </row>
    <row r="3753" spans="1:1" x14ac:dyDescent="0.3">
      <c r="A3753" s="1"/>
    </row>
    <row r="3754" spans="1:1" x14ac:dyDescent="0.3">
      <c r="A3754" s="1"/>
    </row>
    <row r="3755" spans="1:1" x14ac:dyDescent="0.3">
      <c r="A3755" s="1"/>
    </row>
    <row r="3756" spans="1:1" x14ac:dyDescent="0.3">
      <c r="A3756" s="1"/>
    </row>
    <row r="3757" spans="1:1" x14ac:dyDescent="0.3">
      <c r="A3757" s="1"/>
    </row>
    <row r="3758" spans="1:1" x14ac:dyDescent="0.3">
      <c r="A3758" s="1"/>
    </row>
    <row r="3759" spans="1:1" x14ac:dyDescent="0.3">
      <c r="A3759" s="1"/>
    </row>
    <row r="3760" spans="1:1" x14ac:dyDescent="0.3">
      <c r="A3760" s="1"/>
    </row>
    <row r="3761" spans="1:1" x14ac:dyDescent="0.3">
      <c r="A3761" s="1"/>
    </row>
    <row r="3762" spans="1:1" x14ac:dyDescent="0.3">
      <c r="A3762" s="1"/>
    </row>
    <row r="3763" spans="1:1" x14ac:dyDescent="0.3">
      <c r="A3763" s="1"/>
    </row>
    <row r="3764" spans="1:1" x14ac:dyDescent="0.3">
      <c r="A3764" s="1"/>
    </row>
    <row r="3765" spans="1:1" x14ac:dyDescent="0.3">
      <c r="A3765" s="1"/>
    </row>
    <row r="3766" spans="1:1" x14ac:dyDescent="0.3">
      <c r="A3766" s="1"/>
    </row>
    <row r="3767" spans="1:1" x14ac:dyDescent="0.3">
      <c r="A3767" s="1"/>
    </row>
    <row r="3768" spans="1:1" x14ac:dyDescent="0.3">
      <c r="A3768" s="1"/>
    </row>
    <row r="3769" spans="1:1" x14ac:dyDescent="0.3">
      <c r="A3769" s="1"/>
    </row>
    <row r="3770" spans="1:1" x14ac:dyDescent="0.3">
      <c r="A3770" s="1"/>
    </row>
    <row r="3771" spans="1:1" x14ac:dyDescent="0.3">
      <c r="A3771" s="1"/>
    </row>
    <row r="3772" spans="1:1" x14ac:dyDescent="0.3">
      <c r="A3772" s="1"/>
    </row>
    <row r="3773" spans="1:1" x14ac:dyDescent="0.3">
      <c r="A3773" s="1"/>
    </row>
    <row r="3774" spans="1:1" x14ac:dyDescent="0.3">
      <c r="A3774" s="1"/>
    </row>
    <row r="3775" spans="1:1" x14ac:dyDescent="0.3">
      <c r="A3775" s="1"/>
    </row>
    <row r="3776" spans="1:1" x14ac:dyDescent="0.3">
      <c r="A3776" s="1"/>
    </row>
    <row r="3777" spans="1:1" x14ac:dyDescent="0.3">
      <c r="A3777" s="1"/>
    </row>
    <row r="3778" spans="1:1" x14ac:dyDescent="0.3">
      <c r="A3778" s="1"/>
    </row>
    <row r="3779" spans="1:1" x14ac:dyDescent="0.3">
      <c r="A3779" s="1"/>
    </row>
    <row r="3780" spans="1:1" x14ac:dyDescent="0.3">
      <c r="A3780" s="1"/>
    </row>
    <row r="3781" spans="1:1" x14ac:dyDescent="0.3">
      <c r="A3781" s="1"/>
    </row>
    <row r="3782" spans="1:1" x14ac:dyDescent="0.3">
      <c r="A3782" s="1"/>
    </row>
    <row r="3783" spans="1:1" x14ac:dyDescent="0.3">
      <c r="A3783" s="1"/>
    </row>
    <row r="3784" spans="1:1" x14ac:dyDescent="0.3">
      <c r="A3784" s="1"/>
    </row>
    <row r="3785" spans="1:1" x14ac:dyDescent="0.3">
      <c r="A3785" s="1"/>
    </row>
    <row r="3786" spans="1:1" x14ac:dyDescent="0.3">
      <c r="A3786" s="1"/>
    </row>
    <row r="3787" spans="1:1" x14ac:dyDescent="0.3">
      <c r="A3787" s="1"/>
    </row>
    <row r="3788" spans="1:1" x14ac:dyDescent="0.3">
      <c r="A3788" s="1"/>
    </row>
    <row r="3789" spans="1:1" x14ac:dyDescent="0.3">
      <c r="A3789" s="1"/>
    </row>
    <row r="3790" spans="1:1" x14ac:dyDescent="0.3">
      <c r="A3790" s="1"/>
    </row>
    <row r="3791" spans="1:1" x14ac:dyDescent="0.3">
      <c r="A3791" s="1"/>
    </row>
    <row r="3792" spans="1:1" x14ac:dyDescent="0.3">
      <c r="A3792" s="1"/>
    </row>
    <row r="3793" spans="1:1" x14ac:dyDescent="0.3">
      <c r="A3793" s="1"/>
    </row>
    <row r="3794" spans="1:1" x14ac:dyDescent="0.3">
      <c r="A3794" s="1"/>
    </row>
    <row r="3795" spans="1:1" x14ac:dyDescent="0.3">
      <c r="A3795" s="1"/>
    </row>
    <row r="3796" spans="1:1" x14ac:dyDescent="0.3">
      <c r="A3796" s="1"/>
    </row>
    <row r="3797" spans="1:1" x14ac:dyDescent="0.3">
      <c r="A3797" s="1"/>
    </row>
    <row r="3798" spans="1:1" x14ac:dyDescent="0.3">
      <c r="A3798" s="1"/>
    </row>
    <row r="3799" spans="1:1" x14ac:dyDescent="0.3">
      <c r="A3799" s="1"/>
    </row>
    <row r="3800" spans="1:1" x14ac:dyDescent="0.3">
      <c r="A3800" s="1"/>
    </row>
    <row r="3801" spans="1:1" x14ac:dyDescent="0.3">
      <c r="A3801" s="1"/>
    </row>
    <row r="3802" spans="1:1" x14ac:dyDescent="0.3">
      <c r="A3802" s="1"/>
    </row>
    <row r="3803" spans="1:1" x14ac:dyDescent="0.3">
      <c r="A3803" s="1"/>
    </row>
    <row r="3804" spans="1:1" x14ac:dyDescent="0.3">
      <c r="A3804" s="1"/>
    </row>
    <row r="3805" spans="1:1" x14ac:dyDescent="0.3">
      <c r="A3805" s="1"/>
    </row>
    <row r="3806" spans="1:1" x14ac:dyDescent="0.3">
      <c r="A3806" s="1"/>
    </row>
    <row r="3807" spans="1:1" x14ac:dyDescent="0.3">
      <c r="A3807" s="1"/>
    </row>
    <row r="3808" spans="1:1" x14ac:dyDescent="0.3">
      <c r="A3808" s="1"/>
    </row>
    <row r="3809" spans="1:1" x14ac:dyDescent="0.3">
      <c r="A3809" s="1"/>
    </row>
    <row r="3810" spans="1:1" x14ac:dyDescent="0.3">
      <c r="A3810" s="1"/>
    </row>
    <row r="3811" spans="1:1" x14ac:dyDescent="0.3">
      <c r="A3811" s="1"/>
    </row>
    <row r="3812" spans="1:1" x14ac:dyDescent="0.3">
      <c r="A3812" s="1"/>
    </row>
    <row r="3813" spans="1:1" x14ac:dyDescent="0.3">
      <c r="A3813" s="1"/>
    </row>
    <row r="3814" spans="1:1" x14ac:dyDescent="0.3">
      <c r="A3814" s="1"/>
    </row>
    <row r="3815" spans="1:1" x14ac:dyDescent="0.3">
      <c r="A3815" s="1"/>
    </row>
    <row r="3816" spans="1:1" x14ac:dyDescent="0.3">
      <c r="A3816" s="1"/>
    </row>
    <row r="3817" spans="1:1" x14ac:dyDescent="0.3">
      <c r="A3817" s="1"/>
    </row>
    <row r="3818" spans="1:1" x14ac:dyDescent="0.3">
      <c r="A3818" s="1"/>
    </row>
    <row r="3819" spans="1:1" x14ac:dyDescent="0.3">
      <c r="A3819" s="1"/>
    </row>
    <row r="3820" spans="1:1" x14ac:dyDescent="0.3">
      <c r="A3820" s="1"/>
    </row>
    <row r="3821" spans="1:1" x14ac:dyDescent="0.3">
      <c r="A3821" s="1"/>
    </row>
    <row r="3822" spans="1:1" x14ac:dyDescent="0.3">
      <c r="A3822" s="1"/>
    </row>
    <row r="3823" spans="1:1" x14ac:dyDescent="0.3">
      <c r="A3823" s="1"/>
    </row>
    <row r="3824" spans="1:1" x14ac:dyDescent="0.3">
      <c r="A3824" s="1"/>
    </row>
    <row r="3825" spans="1:1" x14ac:dyDescent="0.3">
      <c r="A3825" s="1"/>
    </row>
    <row r="3826" spans="1:1" x14ac:dyDescent="0.3">
      <c r="A3826" s="1"/>
    </row>
    <row r="3827" spans="1:1" x14ac:dyDescent="0.3">
      <c r="A3827" s="1"/>
    </row>
    <row r="3828" spans="1:1" x14ac:dyDescent="0.3">
      <c r="A3828" s="1"/>
    </row>
    <row r="3829" spans="1:1" x14ac:dyDescent="0.3">
      <c r="A3829" s="1"/>
    </row>
    <row r="3830" spans="1:1" x14ac:dyDescent="0.3">
      <c r="A3830" s="1"/>
    </row>
    <row r="3831" spans="1:1" x14ac:dyDescent="0.3">
      <c r="A3831" s="1"/>
    </row>
    <row r="3832" spans="1:1" x14ac:dyDescent="0.3">
      <c r="A3832" s="1"/>
    </row>
    <row r="3833" spans="1:1" x14ac:dyDescent="0.3">
      <c r="A3833" s="1"/>
    </row>
    <row r="3834" spans="1:1" x14ac:dyDescent="0.3">
      <c r="A3834" s="1"/>
    </row>
    <row r="3835" spans="1:1" x14ac:dyDescent="0.3">
      <c r="A3835" s="1"/>
    </row>
    <row r="3836" spans="1:1" x14ac:dyDescent="0.3">
      <c r="A3836" s="1"/>
    </row>
    <row r="3837" spans="1:1" x14ac:dyDescent="0.3">
      <c r="A3837" s="1"/>
    </row>
    <row r="3838" spans="1:1" x14ac:dyDescent="0.3">
      <c r="A3838" s="1"/>
    </row>
    <row r="3839" spans="1:1" x14ac:dyDescent="0.3">
      <c r="A3839" s="1"/>
    </row>
    <row r="3840" spans="1:1" x14ac:dyDescent="0.3">
      <c r="A3840" s="1"/>
    </row>
    <row r="3841" spans="1:1" x14ac:dyDescent="0.3">
      <c r="A3841" s="1"/>
    </row>
    <row r="3842" spans="1:1" x14ac:dyDescent="0.3">
      <c r="A3842" s="1"/>
    </row>
    <row r="3843" spans="1:1" x14ac:dyDescent="0.3">
      <c r="A3843" s="1"/>
    </row>
    <row r="3844" spans="1:1" x14ac:dyDescent="0.3">
      <c r="A3844" s="1"/>
    </row>
    <row r="3845" spans="1:1" x14ac:dyDescent="0.3">
      <c r="A3845" s="1"/>
    </row>
    <row r="3846" spans="1:1" x14ac:dyDescent="0.3">
      <c r="A3846" s="1"/>
    </row>
    <row r="3847" spans="1:1" x14ac:dyDescent="0.3">
      <c r="A3847" s="1"/>
    </row>
    <row r="3848" spans="1:1" x14ac:dyDescent="0.3">
      <c r="A3848" s="1"/>
    </row>
    <row r="3849" spans="1:1" x14ac:dyDescent="0.3">
      <c r="A3849" s="1"/>
    </row>
    <row r="3850" spans="1:1" x14ac:dyDescent="0.3">
      <c r="A3850" s="1"/>
    </row>
    <row r="3851" spans="1:1" x14ac:dyDescent="0.3">
      <c r="A3851" s="1"/>
    </row>
    <row r="3852" spans="1:1" x14ac:dyDescent="0.3">
      <c r="A3852" s="1"/>
    </row>
    <row r="3853" spans="1:1" x14ac:dyDescent="0.3">
      <c r="A3853" s="1"/>
    </row>
    <row r="3854" spans="1:1" x14ac:dyDescent="0.3">
      <c r="A3854" s="1"/>
    </row>
    <row r="3855" spans="1:1" x14ac:dyDescent="0.3">
      <c r="A3855" s="1"/>
    </row>
    <row r="3856" spans="1:1" x14ac:dyDescent="0.3">
      <c r="A3856" s="1"/>
    </row>
    <row r="3857" spans="1:1" x14ac:dyDescent="0.3">
      <c r="A3857" s="1"/>
    </row>
    <row r="3858" spans="1:1" x14ac:dyDescent="0.3">
      <c r="A3858" s="1"/>
    </row>
    <row r="3859" spans="1:1" x14ac:dyDescent="0.3">
      <c r="A3859" s="1"/>
    </row>
    <row r="3860" spans="1:1" x14ac:dyDescent="0.3">
      <c r="A3860" s="1"/>
    </row>
    <row r="3861" spans="1:1" x14ac:dyDescent="0.3">
      <c r="A3861" s="1"/>
    </row>
    <row r="3862" spans="1:1" x14ac:dyDescent="0.3">
      <c r="A3862" s="1"/>
    </row>
    <row r="3863" spans="1:1" x14ac:dyDescent="0.3">
      <c r="A3863" s="1"/>
    </row>
    <row r="3864" spans="1:1" x14ac:dyDescent="0.3">
      <c r="A3864" s="1"/>
    </row>
    <row r="3865" spans="1:1" x14ac:dyDescent="0.3">
      <c r="A3865" s="1"/>
    </row>
    <row r="3866" spans="1:1" x14ac:dyDescent="0.3">
      <c r="A3866" s="1"/>
    </row>
    <row r="3867" spans="1:1" x14ac:dyDescent="0.3">
      <c r="A3867" s="1"/>
    </row>
    <row r="3868" spans="1:1" x14ac:dyDescent="0.3">
      <c r="A3868" s="1"/>
    </row>
    <row r="3869" spans="1:1" x14ac:dyDescent="0.3">
      <c r="A3869" s="1"/>
    </row>
    <row r="3870" spans="1:1" x14ac:dyDescent="0.3">
      <c r="A3870" s="1"/>
    </row>
    <row r="3871" spans="1:1" x14ac:dyDescent="0.3">
      <c r="A3871" s="1"/>
    </row>
    <row r="3872" spans="1:1" x14ac:dyDescent="0.3">
      <c r="A3872" s="1"/>
    </row>
    <row r="3873" spans="1:1" x14ac:dyDescent="0.3">
      <c r="A3873" s="1"/>
    </row>
    <row r="3874" spans="1:1" x14ac:dyDescent="0.3">
      <c r="A3874" s="1"/>
    </row>
    <row r="3875" spans="1:1" x14ac:dyDescent="0.3">
      <c r="A3875" s="1"/>
    </row>
    <row r="3876" spans="1:1" x14ac:dyDescent="0.3">
      <c r="A3876" s="1"/>
    </row>
    <row r="3877" spans="1:1" x14ac:dyDescent="0.3">
      <c r="A3877" s="1"/>
    </row>
    <row r="3878" spans="1:1" x14ac:dyDescent="0.3">
      <c r="A3878" s="1"/>
    </row>
    <row r="3879" spans="1:1" x14ac:dyDescent="0.3">
      <c r="A3879" s="1"/>
    </row>
    <row r="3880" spans="1:1" x14ac:dyDescent="0.3">
      <c r="A3880" s="1"/>
    </row>
    <row r="3881" spans="1:1" x14ac:dyDescent="0.3">
      <c r="A3881" s="1"/>
    </row>
    <row r="3882" spans="1:1" x14ac:dyDescent="0.3">
      <c r="A3882" s="1"/>
    </row>
    <row r="3883" spans="1:1" x14ac:dyDescent="0.3">
      <c r="A3883" s="1"/>
    </row>
    <row r="3884" spans="1:1" x14ac:dyDescent="0.3">
      <c r="A3884" s="1"/>
    </row>
    <row r="3885" spans="1:1" x14ac:dyDescent="0.3">
      <c r="A3885" s="1"/>
    </row>
    <row r="3886" spans="1:1" x14ac:dyDescent="0.3">
      <c r="A3886" s="1"/>
    </row>
    <row r="3887" spans="1:1" x14ac:dyDescent="0.3">
      <c r="A3887" s="1"/>
    </row>
    <row r="3888" spans="1:1" x14ac:dyDescent="0.3">
      <c r="A3888" s="1"/>
    </row>
    <row r="3889" spans="1:1" x14ac:dyDescent="0.3">
      <c r="A3889" s="1"/>
    </row>
    <row r="3890" spans="1:1" x14ac:dyDescent="0.3">
      <c r="A3890" s="1"/>
    </row>
    <row r="3891" spans="1:1" x14ac:dyDescent="0.3">
      <c r="A3891" s="1"/>
    </row>
    <row r="3892" spans="1:1" x14ac:dyDescent="0.3">
      <c r="A3892" s="1"/>
    </row>
    <row r="3893" spans="1:1" x14ac:dyDescent="0.3">
      <c r="A3893" s="1"/>
    </row>
    <row r="3894" spans="1:1" x14ac:dyDescent="0.3">
      <c r="A3894" s="1"/>
    </row>
    <row r="3895" spans="1:1" x14ac:dyDescent="0.3">
      <c r="A3895" s="1"/>
    </row>
    <row r="3896" spans="1:1" x14ac:dyDescent="0.3">
      <c r="A3896" s="1"/>
    </row>
    <row r="3897" spans="1:1" x14ac:dyDescent="0.3">
      <c r="A3897" s="1"/>
    </row>
    <row r="3898" spans="1:1" x14ac:dyDescent="0.3">
      <c r="A3898" s="1"/>
    </row>
    <row r="3899" spans="1:1" x14ac:dyDescent="0.3">
      <c r="A3899" s="1"/>
    </row>
    <row r="3900" spans="1:1" x14ac:dyDescent="0.3">
      <c r="A3900" s="1"/>
    </row>
    <row r="3901" spans="1:1" x14ac:dyDescent="0.3">
      <c r="A3901" s="1"/>
    </row>
    <row r="3902" spans="1:1" x14ac:dyDescent="0.3">
      <c r="A3902" s="1"/>
    </row>
    <row r="3903" spans="1:1" x14ac:dyDescent="0.3">
      <c r="A3903" s="1"/>
    </row>
    <row r="3904" spans="1:1" x14ac:dyDescent="0.3">
      <c r="A3904" s="1"/>
    </row>
    <row r="3905" spans="1:1" x14ac:dyDescent="0.3">
      <c r="A3905" s="1"/>
    </row>
    <row r="3906" spans="1:1" x14ac:dyDescent="0.3">
      <c r="A3906" s="1"/>
    </row>
    <row r="3907" spans="1:1" x14ac:dyDescent="0.3">
      <c r="A3907" s="1"/>
    </row>
    <row r="3908" spans="1:1" x14ac:dyDescent="0.3">
      <c r="A3908" s="1"/>
    </row>
    <row r="3909" spans="1:1" x14ac:dyDescent="0.3">
      <c r="A3909" s="1"/>
    </row>
    <row r="3910" spans="1:1" x14ac:dyDescent="0.3">
      <c r="A3910" s="1"/>
    </row>
    <row r="3911" spans="1:1" x14ac:dyDescent="0.3">
      <c r="A3911" s="1"/>
    </row>
    <row r="3912" spans="1:1" x14ac:dyDescent="0.3">
      <c r="A3912" s="1"/>
    </row>
    <row r="3913" spans="1:1" x14ac:dyDescent="0.3">
      <c r="A3913" s="1"/>
    </row>
    <row r="3914" spans="1:1" x14ac:dyDescent="0.3">
      <c r="A3914" s="1"/>
    </row>
    <row r="3915" spans="1:1" x14ac:dyDescent="0.3">
      <c r="A3915" s="1"/>
    </row>
    <row r="3916" spans="1:1" x14ac:dyDescent="0.3">
      <c r="A3916" s="1"/>
    </row>
    <row r="3917" spans="1:1" x14ac:dyDescent="0.3">
      <c r="A3917" s="1"/>
    </row>
    <row r="3918" spans="1:1" x14ac:dyDescent="0.3">
      <c r="A3918" s="1"/>
    </row>
    <row r="3919" spans="1:1" x14ac:dyDescent="0.3">
      <c r="A3919" s="1"/>
    </row>
    <row r="3920" spans="1:1" x14ac:dyDescent="0.3">
      <c r="A3920" s="1"/>
    </row>
    <row r="3921" spans="1:1" x14ac:dyDescent="0.3">
      <c r="A3921" s="1"/>
    </row>
    <row r="3922" spans="1:1" x14ac:dyDescent="0.3">
      <c r="A3922" s="1"/>
    </row>
    <row r="3923" spans="1:1" x14ac:dyDescent="0.3">
      <c r="A3923" s="1"/>
    </row>
    <row r="3924" spans="1:1" x14ac:dyDescent="0.3">
      <c r="A3924" s="1"/>
    </row>
    <row r="3925" spans="1:1" x14ac:dyDescent="0.3">
      <c r="A3925" s="1"/>
    </row>
    <row r="3926" spans="1:1" x14ac:dyDescent="0.3">
      <c r="A3926" s="1"/>
    </row>
    <row r="3927" spans="1:1" x14ac:dyDescent="0.3">
      <c r="A3927" s="1"/>
    </row>
    <row r="3928" spans="1:1" x14ac:dyDescent="0.3">
      <c r="A3928" s="1"/>
    </row>
    <row r="3929" spans="1:1" x14ac:dyDescent="0.3">
      <c r="A3929" s="1"/>
    </row>
    <row r="3930" spans="1:1" x14ac:dyDescent="0.3">
      <c r="A3930" s="1"/>
    </row>
    <row r="3931" spans="1:1" x14ac:dyDescent="0.3">
      <c r="A3931" s="1"/>
    </row>
    <row r="3932" spans="1:1" x14ac:dyDescent="0.3">
      <c r="A3932" s="1"/>
    </row>
    <row r="3933" spans="1:1" x14ac:dyDescent="0.3">
      <c r="A3933" s="1"/>
    </row>
    <row r="3934" spans="1:1" x14ac:dyDescent="0.3">
      <c r="A3934" s="1"/>
    </row>
    <row r="3935" spans="1:1" x14ac:dyDescent="0.3">
      <c r="A3935" s="1"/>
    </row>
    <row r="3936" spans="1:1" x14ac:dyDescent="0.3">
      <c r="A3936" s="1"/>
    </row>
    <row r="3937" spans="1:1" x14ac:dyDescent="0.3">
      <c r="A3937" s="1"/>
    </row>
    <row r="3938" spans="1:1" x14ac:dyDescent="0.3">
      <c r="A3938" s="1"/>
    </row>
    <row r="3939" spans="1:1" x14ac:dyDescent="0.3">
      <c r="A3939" s="1"/>
    </row>
    <row r="3940" spans="1:1" x14ac:dyDescent="0.3">
      <c r="A3940" s="1"/>
    </row>
    <row r="3941" spans="1:1" x14ac:dyDescent="0.3">
      <c r="A3941" s="1"/>
    </row>
    <row r="3942" spans="1:1" x14ac:dyDescent="0.3">
      <c r="A3942" s="1"/>
    </row>
    <row r="3943" spans="1:1" x14ac:dyDescent="0.3">
      <c r="A3943" s="1"/>
    </row>
    <row r="3944" spans="1:1" x14ac:dyDescent="0.3">
      <c r="A3944" s="1"/>
    </row>
    <row r="3945" spans="1:1" x14ac:dyDescent="0.3">
      <c r="A3945" s="1"/>
    </row>
    <row r="3946" spans="1:1" x14ac:dyDescent="0.3">
      <c r="A3946" s="1"/>
    </row>
    <row r="3947" spans="1:1" x14ac:dyDescent="0.3">
      <c r="A3947" s="1"/>
    </row>
    <row r="3948" spans="1:1" x14ac:dyDescent="0.3">
      <c r="A3948" s="1"/>
    </row>
    <row r="3949" spans="1:1" x14ac:dyDescent="0.3">
      <c r="A3949" s="1"/>
    </row>
    <row r="3950" spans="1:1" x14ac:dyDescent="0.3">
      <c r="A3950" s="1"/>
    </row>
    <row r="3951" spans="1:1" x14ac:dyDescent="0.3">
      <c r="A3951" s="1"/>
    </row>
    <row r="3952" spans="1:1" x14ac:dyDescent="0.3">
      <c r="A3952" s="1"/>
    </row>
    <row r="3953" spans="1:1" x14ac:dyDescent="0.3">
      <c r="A3953" s="1"/>
    </row>
    <row r="3954" spans="1:1" x14ac:dyDescent="0.3">
      <c r="A3954" s="1"/>
    </row>
    <row r="3955" spans="1:1" x14ac:dyDescent="0.3">
      <c r="A3955" s="1"/>
    </row>
    <row r="3956" spans="1:1" x14ac:dyDescent="0.3">
      <c r="A3956" s="1"/>
    </row>
    <row r="3957" spans="1:1" x14ac:dyDescent="0.3">
      <c r="A3957" s="1"/>
    </row>
    <row r="3958" spans="1:1" x14ac:dyDescent="0.3">
      <c r="A3958" s="1"/>
    </row>
    <row r="3959" spans="1:1" x14ac:dyDescent="0.3">
      <c r="A3959" s="1"/>
    </row>
    <row r="3960" spans="1:1" x14ac:dyDescent="0.3">
      <c r="A3960" s="1"/>
    </row>
    <row r="3961" spans="1:1" x14ac:dyDescent="0.3">
      <c r="A3961" s="1"/>
    </row>
    <row r="3962" spans="1:1" x14ac:dyDescent="0.3">
      <c r="A3962" s="1"/>
    </row>
    <row r="3963" spans="1:1" x14ac:dyDescent="0.3">
      <c r="A3963" s="1"/>
    </row>
    <row r="3964" spans="1:1" x14ac:dyDescent="0.3">
      <c r="A3964" s="1"/>
    </row>
    <row r="3965" spans="1:1" x14ac:dyDescent="0.3">
      <c r="A3965" s="1"/>
    </row>
    <row r="3966" spans="1:1" x14ac:dyDescent="0.3">
      <c r="A3966" s="1"/>
    </row>
    <row r="3967" spans="1:1" x14ac:dyDescent="0.3">
      <c r="A3967" s="1"/>
    </row>
    <row r="3968" spans="1:1" x14ac:dyDescent="0.3">
      <c r="A3968" s="1"/>
    </row>
    <row r="3969" spans="1:1" x14ac:dyDescent="0.3">
      <c r="A3969" s="1"/>
    </row>
    <row r="3970" spans="1:1" x14ac:dyDescent="0.3">
      <c r="A3970" s="1"/>
    </row>
    <row r="3971" spans="1:1" x14ac:dyDescent="0.3">
      <c r="A3971" s="1"/>
    </row>
    <row r="3972" spans="1:1" x14ac:dyDescent="0.3">
      <c r="A3972" s="1"/>
    </row>
    <row r="3973" spans="1:1" x14ac:dyDescent="0.3">
      <c r="A3973" s="1"/>
    </row>
    <row r="3974" spans="1:1" x14ac:dyDescent="0.3">
      <c r="A3974" s="1"/>
    </row>
    <row r="3975" spans="1:1" x14ac:dyDescent="0.3">
      <c r="A3975" s="1"/>
    </row>
    <row r="3976" spans="1:1" x14ac:dyDescent="0.3">
      <c r="A3976" s="1"/>
    </row>
    <row r="3977" spans="1:1" x14ac:dyDescent="0.3">
      <c r="A3977" s="1"/>
    </row>
    <row r="3978" spans="1:1" x14ac:dyDescent="0.3">
      <c r="A3978" s="1"/>
    </row>
    <row r="3979" spans="1:1" x14ac:dyDescent="0.3">
      <c r="A3979" s="1"/>
    </row>
    <row r="3980" spans="1:1" x14ac:dyDescent="0.3">
      <c r="A3980" s="1"/>
    </row>
    <row r="3981" spans="1:1" x14ac:dyDescent="0.3">
      <c r="A3981" s="1"/>
    </row>
    <row r="3982" spans="1:1" x14ac:dyDescent="0.3">
      <c r="A3982" s="1"/>
    </row>
    <row r="3983" spans="1:1" x14ac:dyDescent="0.3">
      <c r="A3983" s="1"/>
    </row>
    <row r="3984" spans="1:1" x14ac:dyDescent="0.3">
      <c r="A3984" s="1"/>
    </row>
    <row r="3985" spans="1:1" x14ac:dyDescent="0.3">
      <c r="A3985" s="1"/>
    </row>
    <row r="3986" spans="1:1" x14ac:dyDescent="0.3">
      <c r="A3986" s="1"/>
    </row>
    <row r="3987" spans="1:1" x14ac:dyDescent="0.3">
      <c r="A3987" s="1"/>
    </row>
    <row r="3988" spans="1:1" x14ac:dyDescent="0.3">
      <c r="A3988" s="1"/>
    </row>
    <row r="3989" spans="1:1" x14ac:dyDescent="0.3">
      <c r="A3989" s="1"/>
    </row>
    <row r="3990" spans="1:1" x14ac:dyDescent="0.3">
      <c r="A3990" s="1"/>
    </row>
    <row r="3991" spans="1:1" x14ac:dyDescent="0.3">
      <c r="A3991" s="1"/>
    </row>
    <row r="3992" spans="1:1" x14ac:dyDescent="0.3">
      <c r="A3992" s="1"/>
    </row>
    <row r="3993" spans="1:1" x14ac:dyDescent="0.3">
      <c r="A3993" s="1"/>
    </row>
    <row r="3994" spans="1:1" x14ac:dyDescent="0.3">
      <c r="A3994" s="1"/>
    </row>
    <row r="3995" spans="1:1" x14ac:dyDescent="0.3">
      <c r="A3995" s="1"/>
    </row>
    <row r="3996" spans="1:1" x14ac:dyDescent="0.3">
      <c r="A3996" s="1"/>
    </row>
    <row r="3997" spans="1:1" x14ac:dyDescent="0.3">
      <c r="A3997" s="1"/>
    </row>
    <row r="3998" spans="1:1" x14ac:dyDescent="0.3">
      <c r="A3998" s="1"/>
    </row>
    <row r="3999" spans="1:1" x14ac:dyDescent="0.3">
      <c r="A3999" s="1"/>
    </row>
    <row r="4000" spans="1:1" x14ac:dyDescent="0.3">
      <c r="A4000" s="1"/>
    </row>
    <row r="4001" spans="1:1" x14ac:dyDescent="0.3">
      <c r="A4001" s="1"/>
    </row>
    <row r="4002" spans="1:1" x14ac:dyDescent="0.3">
      <c r="A4002" s="1"/>
    </row>
    <row r="4003" spans="1:1" x14ac:dyDescent="0.3">
      <c r="A4003" s="1"/>
    </row>
    <row r="4004" spans="1:1" x14ac:dyDescent="0.3">
      <c r="A4004" s="1"/>
    </row>
    <row r="4005" spans="1:1" x14ac:dyDescent="0.3">
      <c r="A4005" s="1"/>
    </row>
    <row r="4006" spans="1:1" x14ac:dyDescent="0.3">
      <c r="A4006" s="1"/>
    </row>
    <row r="4007" spans="1:1" x14ac:dyDescent="0.3">
      <c r="A4007" s="1"/>
    </row>
    <row r="4008" spans="1:1" x14ac:dyDescent="0.3">
      <c r="A4008" s="1"/>
    </row>
    <row r="4009" spans="1:1" x14ac:dyDescent="0.3">
      <c r="A4009" s="1"/>
    </row>
    <row r="4010" spans="1:1" x14ac:dyDescent="0.3">
      <c r="A4010" s="1"/>
    </row>
    <row r="4011" spans="1:1" x14ac:dyDescent="0.3">
      <c r="A4011" s="1"/>
    </row>
    <row r="4012" spans="1:1" x14ac:dyDescent="0.3">
      <c r="A4012" s="1"/>
    </row>
    <row r="4013" spans="1:1" x14ac:dyDescent="0.3">
      <c r="A4013" s="1"/>
    </row>
    <row r="4014" spans="1:1" x14ac:dyDescent="0.3">
      <c r="A4014" s="1"/>
    </row>
    <row r="4015" spans="1:1" x14ac:dyDescent="0.3">
      <c r="A4015" s="1"/>
    </row>
    <row r="4016" spans="1:1" x14ac:dyDescent="0.3">
      <c r="A4016" s="1"/>
    </row>
    <row r="4017" spans="1:1" x14ac:dyDescent="0.3">
      <c r="A4017" s="1"/>
    </row>
    <row r="4018" spans="1:1" x14ac:dyDescent="0.3">
      <c r="A4018" s="1"/>
    </row>
    <row r="4019" spans="1:1" x14ac:dyDescent="0.3">
      <c r="A4019" s="1"/>
    </row>
    <row r="4020" spans="1:1" x14ac:dyDescent="0.3">
      <c r="A4020" s="1"/>
    </row>
    <row r="4021" spans="1:1" x14ac:dyDescent="0.3">
      <c r="A4021" s="1"/>
    </row>
    <row r="4022" spans="1:1" x14ac:dyDescent="0.3">
      <c r="A4022" s="1"/>
    </row>
    <row r="4023" spans="1:1" x14ac:dyDescent="0.3">
      <c r="A4023" s="1"/>
    </row>
    <row r="4024" spans="1:1" x14ac:dyDescent="0.3">
      <c r="A4024" s="1"/>
    </row>
    <row r="4025" spans="1:1" x14ac:dyDescent="0.3">
      <c r="A4025" s="1"/>
    </row>
    <row r="4026" spans="1:1" x14ac:dyDescent="0.3">
      <c r="A4026" s="1"/>
    </row>
    <row r="4027" spans="1:1" x14ac:dyDescent="0.3">
      <c r="A4027" s="1"/>
    </row>
    <row r="4028" spans="1:1" x14ac:dyDescent="0.3">
      <c r="A4028" s="1"/>
    </row>
    <row r="4029" spans="1:1" x14ac:dyDescent="0.3">
      <c r="A4029" s="1"/>
    </row>
    <row r="4030" spans="1:1" x14ac:dyDescent="0.3">
      <c r="A4030" s="1"/>
    </row>
    <row r="4031" spans="1:1" x14ac:dyDescent="0.3">
      <c r="A4031" s="1"/>
    </row>
    <row r="4032" spans="1:1" x14ac:dyDescent="0.3">
      <c r="A4032" s="1"/>
    </row>
    <row r="4033" spans="1:1" x14ac:dyDescent="0.3">
      <c r="A4033" s="1"/>
    </row>
    <row r="4034" spans="1:1" x14ac:dyDescent="0.3">
      <c r="A4034" s="1"/>
    </row>
    <row r="4035" spans="1:1" x14ac:dyDescent="0.3">
      <c r="A4035" s="1"/>
    </row>
    <row r="4036" spans="1:1" x14ac:dyDescent="0.3">
      <c r="A4036" s="1"/>
    </row>
    <row r="4037" spans="1:1" x14ac:dyDescent="0.3">
      <c r="A4037" s="1"/>
    </row>
    <row r="4038" spans="1:1" x14ac:dyDescent="0.3">
      <c r="A4038" s="1"/>
    </row>
    <row r="4039" spans="1:1" x14ac:dyDescent="0.3">
      <c r="A4039" s="1"/>
    </row>
    <row r="4040" spans="1:1" x14ac:dyDescent="0.3">
      <c r="A4040" s="1"/>
    </row>
    <row r="4041" spans="1:1" x14ac:dyDescent="0.3">
      <c r="A4041" s="1"/>
    </row>
    <row r="4042" spans="1:1" x14ac:dyDescent="0.3">
      <c r="A4042" s="1"/>
    </row>
    <row r="4043" spans="1:1" x14ac:dyDescent="0.3">
      <c r="A4043" s="1"/>
    </row>
    <row r="4044" spans="1:1" x14ac:dyDescent="0.3">
      <c r="A4044" s="1"/>
    </row>
    <row r="4045" spans="1:1" x14ac:dyDescent="0.3">
      <c r="A4045" s="1"/>
    </row>
    <row r="4046" spans="1:1" x14ac:dyDescent="0.3">
      <c r="A4046" s="1"/>
    </row>
    <row r="4047" spans="1:1" x14ac:dyDescent="0.3">
      <c r="A4047" s="1"/>
    </row>
    <row r="4048" spans="1:1" x14ac:dyDescent="0.3">
      <c r="A4048" s="1"/>
    </row>
    <row r="4049" spans="1:1" x14ac:dyDescent="0.3">
      <c r="A4049" s="1"/>
    </row>
    <row r="4050" spans="1:1" x14ac:dyDescent="0.3">
      <c r="A4050" s="1"/>
    </row>
    <row r="4051" spans="1:1" x14ac:dyDescent="0.3">
      <c r="A4051" s="1"/>
    </row>
    <row r="4052" spans="1:1" x14ac:dyDescent="0.3">
      <c r="A4052" s="1"/>
    </row>
    <row r="4053" spans="1:1" x14ac:dyDescent="0.3">
      <c r="A4053" s="1"/>
    </row>
    <row r="4054" spans="1:1" x14ac:dyDescent="0.3">
      <c r="A4054" s="1"/>
    </row>
    <row r="4055" spans="1:1" x14ac:dyDescent="0.3">
      <c r="A4055" s="1"/>
    </row>
    <row r="4056" spans="1:1" x14ac:dyDescent="0.3">
      <c r="A4056" s="1"/>
    </row>
    <row r="4057" spans="1:1" x14ac:dyDescent="0.3">
      <c r="A4057" s="1"/>
    </row>
    <row r="4058" spans="1:1" x14ac:dyDescent="0.3">
      <c r="A4058" s="1"/>
    </row>
    <row r="4059" spans="1:1" x14ac:dyDescent="0.3">
      <c r="A4059" s="1"/>
    </row>
    <row r="4060" spans="1:1" x14ac:dyDescent="0.3">
      <c r="A4060" s="1"/>
    </row>
    <row r="4061" spans="1:1" x14ac:dyDescent="0.3">
      <c r="A4061" s="1"/>
    </row>
    <row r="4062" spans="1:1" x14ac:dyDescent="0.3">
      <c r="A4062" s="1"/>
    </row>
    <row r="4063" spans="1:1" x14ac:dyDescent="0.3">
      <c r="A4063" s="1"/>
    </row>
    <row r="4064" spans="1:1" x14ac:dyDescent="0.3">
      <c r="A4064" s="1"/>
    </row>
    <row r="4065" spans="1:1" x14ac:dyDescent="0.3">
      <c r="A4065" s="1"/>
    </row>
    <row r="4066" spans="1:1" x14ac:dyDescent="0.3">
      <c r="A4066" s="1"/>
    </row>
    <row r="4067" spans="1:1" x14ac:dyDescent="0.3">
      <c r="A4067" s="1"/>
    </row>
    <row r="4068" spans="1:1" x14ac:dyDescent="0.3">
      <c r="A4068" s="1"/>
    </row>
    <row r="4069" spans="1:1" x14ac:dyDescent="0.3">
      <c r="A4069" s="1"/>
    </row>
    <row r="4070" spans="1:1" x14ac:dyDescent="0.3">
      <c r="A4070" s="1"/>
    </row>
    <row r="4071" spans="1:1" x14ac:dyDescent="0.3">
      <c r="A4071" s="1"/>
    </row>
    <row r="4072" spans="1:1" x14ac:dyDescent="0.3">
      <c r="A4072" s="1"/>
    </row>
    <row r="4073" spans="1:1" x14ac:dyDescent="0.3">
      <c r="A4073" s="1"/>
    </row>
    <row r="4074" spans="1:1" x14ac:dyDescent="0.3">
      <c r="A4074" s="1"/>
    </row>
    <row r="4075" spans="1:1" x14ac:dyDescent="0.3">
      <c r="A4075" s="1"/>
    </row>
    <row r="4076" spans="1:1" x14ac:dyDescent="0.3">
      <c r="A4076" s="1"/>
    </row>
    <row r="4077" spans="1:1" x14ac:dyDescent="0.3">
      <c r="A4077" s="1"/>
    </row>
    <row r="4078" spans="1:1" x14ac:dyDescent="0.3">
      <c r="A4078" s="1"/>
    </row>
    <row r="4079" spans="1:1" x14ac:dyDescent="0.3">
      <c r="A4079" s="1"/>
    </row>
    <row r="4080" spans="1:1" x14ac:dyDescent="0.3">
      <c r="A4080" s="1"/>
    </row>
    <row r="4081" spans="1:1" x14ac:dyDescent="0.3">
      <c r="A4081" s="1"/>
    </row>
    <row r="4082" spans="1:1" x14ac:dyDescent="0.3">
      <c r="A4082" s="1"/>
    </row>
    <row r="4083" spans="1:1" x14ac:dyDescent="0.3">
      <c r="A4083" s="1"/>
    </row>
    <row r="4084" spans="1:1" x14ac:dyDescent="0.3">
      <c r="A4084" s="1"/>
    </row>
    <row r="4085" spans="1:1" x14ac:dyDescent="0.3">
      <c r="A4085" s="1"/>
    </row>
    <row r="4086" spans="1:1" x14ac:dyDescent="0.3">
      <c r="A4086" s="1"/>
    </row>
    <row r="4087" spans="1:1" x14ac:dyDescent="0.3">
      <c r="A4087" s="1"/>
    </row>
    <row r="4088" spans="1:1" x14ac:dyDescent="0.3">
      <c r="A4088" s="1"/>
    </row>
    <row r="4089" spans="1:1" x14ac:dyDescent="0.3">
      <c r="A4089" s="1"/>
    </row>
    <row r="4090" spans="1:1" x14ac:dyDescent="0.3">
      <c r="A4090" s="1"/>
    </row>
    <row r="4091" spans="1:1" x14ac:dyDescent="0.3">
      <c r="A4091" s="1"/>
    </row>
    <row r="4092" spans="1:1" x14ac:dyDescent="0.3">
      <c r="A4092" s="1"/>
    </row>
    <row r="4093" spans="1:1" x14ac:dyDescent="0.3">
      <c r="A4093" s="1"/>
    </row>
    <row r="4094" spans="1:1" x14ac:dyDescent="0.3">
      <c r="A4094" s="1"/>
    </row>
    <row r="4095" spans="1:1" x14ac:dyDescent="0.3">
      <c r="A4095" s="1"/>
    </row>
    <row r="4096" spans="1:1" x14ac:dyDescent="0.3">
      <c r="A4096" s="1"/>
    </row>
    <row r="4097" spans="1:1" x14ac:dyDescent="0.3">
      <c r="A4097" s="1"/>
    </row>
    <row r="4098" spans="1:1" x14ac:dyDescent="0.3">
      <c r="A4098" s="1"/>
    </row>
    <row r="4099" spans="1:1" x14ac:dyDescent="0.3">
      <c r="A4099" s="1"/>
    </row>
    <row r="4100" spans="1:1" x14ac:dyDescent="0.3">
      <c r="A4100" s="1"/>
    </row>
    <row r="4101" spans="1:1" x14ac:dyDescent="0.3">
      <c r="A4101" s="1"/>
    </row>
    <row r="4102" spans="1:1" x14ac:dyDescent="0.3">
      <c r="A4102" s="1"/>
    </row>
    <row r="4103" spans="1:1" x14ac:dyDescent="0.3">
      <c r="A4103" s="1"/>
    </row>
    <row r="4104" spans="1:1" x14ac:dyDescent="0.3">
      <c r="A4104" s="1"/>
    </row>
    <row r="4105" spans="1:1" x14ac:dyDescent="0.3">
      <c r="A4105" s="1"/>
    </row>
    <row r="4106" spans="1:1" x14ac:dyDescent="0.3">
      <c r="A4106" s="1"/>
    </row>
    <row r="4107" spans="1:1" x14ac:dyDescent="0.3">
      <c r="A4107" s="1"/>
    </row>
    <row r="4108" spans="1:1" x14ac:dyDescent="0.3">
      <c r="A4108" s="1"/>
    </row>
    <row r="4109" spans="1:1" x14ac:dyDescent="0.3">
      <c r="A4109" s="1"/>
    </row>
    <row r="4110" spans="1:1" x14ac:dyDescent="0.3">
      <c r="A4110" s="1"/>
    </row>
    <row r="4111" spans="1:1" x14ac:dyDescent="0.3">
      <c r="A4111" s="1"/>
    </row>
    <row r="4112" spans="1:1" x14ac:dyDescent="0.3">
      <c r="A4112" s="1"/>
    </row>
    <row r="4113" spans="1:1" x14ac:dyDescent="0.3">
      <c r="A4113" s="1"/>
    </row>
    <row r="4114" spans="1:1" x14ac:dyDescent="0.3">
      <c r="A4114" s="1"/>
    </row>
    <row r="4115" spans="1:1" x14ac:dyDescent="0.3">
      <c r="A4115" s="1"/>
    </row>
    <row r="4116" spans="1:1" x14ac:dyDescent="0.3">
      <c r="A4116" s="1"/>
    </row>
    <row r="4117" spans="1:1" x14ac:dyDescent="0.3">
      <c r="A4117" s="1"/>
    </row>
    <row r="4118" spans="1:1" x14ac:dyDescent="0.3">
      <c r="A4118" s="1"/>
    </row>
    <row r="4119" spans="1:1" x14ac:dyDescent="0.3">
      <c r="A4119" s="1"/>
    </row>
    <row r="4120" spans="1:1" x14ac:dyDescent="0.3">
      <c r="A4120" s="1"/>
    </row>
    <row r="4121" spans="1:1" x14ac:dyDescent="0.3">
      <c r="A4121" s="1"/>
    </row>
    <row r="4122" spans="1:1" x14ac:dyDescent="0.3">
      <c r="A4122" s="1"/>
    </row>
    <row r="4123" spans="1:1" x14ac:dyDescent="0.3">
      <c r="A4123" s="1"/>
    </row>
    <row r="4124" spans="1:1" x14ac:dyDescent="0.3">
      <c r="A4124" s="1"/>
    </row>
    <row r="4125" spans="1:1" x14ac:dyDescent="0.3">
      <c r="A4125" s="1"/>
    </row>
    <row r="4126" spans="1:1" x14ac:dyDescent="0.3">
      <c r="A4126" s="1"/>
    </row>
    <row r="4127" spans="1:1" x14ac:dyDescent="0.3">
      <c r="A4127" s="1"/>
    </row>
    <row r="4128" spans="1:1" x14ac:dyDescent="0.3">
      <c r="A4128" s="1"/>
    </row>
    <row r="4129" spans="1:1" x14ac:dyDescent="0.3">
      <c r="A4129" s="1"/>
    </row>
    <row r="4130" spans="1:1" x14ac:dyDescent="0.3">
      <c r="A4130" s="1"/>
    </row>
    <row r="4131" spans="1:1" x14ac:dyDescent="0.3">
      <c r="A4131" s="1"/>
    </row>
    <row r="4132" spans="1:1" x14ac:dyDescent="0.3">
      <c r="A4132" s="1"/>
    </row>
    <row r="4133" spans="1:1" x14ac:dyDescent="0.3">
      <c r="A4133" s="1"/>
    </row>
    <row r="4134" spans="1:1" x14ac:dyDescent="0.3">
      <c r="A4134" s="1"/>
    </row>
    <row r="4135" spans="1:1" x14ac:dyDescent="0.3">
      <c r="A4135" s="1"/>
    </row>
    <row r="4136" spans="1:1" x14ac:dyDescent="0.3">
      <c r="A4136" s="1"/>
    </row>
    <row r="4137" spans="1:1" x14ac:dyDescent="0.3">
      <c r="A4137" s="1"/>
    </row>
    <row r="4138" spans="1:1" x14ac:dyDescent="0.3">
      <c r="A4138" s="1"/>
    </row>
    <row r="4139" spans="1:1" x14ac:dyDescent="0.3">
      <c r="A4139" s="1"/>
    </row>
    <row r="4140" spans="1:1" x14ac:dyDescent="0.3">
      <c r="A4140" s="1"/>
    </row>
    <row r="4141" spans="1:1" x14ac:dyDescent="0.3">
      <c r="A4141" s="1"/>
    </row>
    <row r="4142" spans="1:1" x14ac:dyDescent="0.3">
      <c r="A4142" s="1"/>
    </row>
    <row r="4143" spans="1:1" x14ac:dyDescent="0.3">
      <c r="A4143" s="1"/>
    </row>
    <row r="4144" spans="1:1" x14ac:dyDescent="0.3">
      <c r="A4144" s="1"/>
    </row>
    <row r="4145" spans="1:1" x14ac:dyDescent="0.3">
      <c r="A4145" s="1"/>
    </row>
    <row r="4146" spans="1:1" x14ac:dyDescent="0.3">
      <c r="A4146" s="1"/>
    </row>
    <row r="4147" spans="1:1" x14ac:dyDescent="0.3">
      <c r="A4147" s="1"/>
    </row>
    <row r="4148" spans="1:1" x14ac:dyDescent="0.3">
      <c r="A4148" s="1"/>
    </row>
    <row r="4149" spans="1:1" x14ac:dyDescent="0.3">
      <c r="A4149" s="1"/>
    </row>
    <row r="4150" spans="1:1" x14ac:dyDescent="0.3">
      <c r="A4150" s="1"/>
    </row>
    <row r="4151" spans="1:1" x14ac:dyDescent="0.3">
      <c r="A4151" s="1"/>
    </row>
    <row r="4152" spans="1:1" x14ac:dyDescent="0.3">
      <c r="A4152" s="1"/>
    </row>
    <row r="4153" spans="1:1" x14ac:dyDescent="0.3">
      <c r="A4153" s="1"/>
    </row>
    <row r="4154" spans="1:1" x14ac:dyDescent="0.3">
      <c r="A4154" s="1"/>
    </row>
    <row r="4155" spans="1:1" x14ac:dyDescent="0.3">
      <c r="A4155" s="1"/>
    </row>
    <row r="4156" spans="1:1" x14ac:dyDescent="0.3">
      <c r="A4156" s="1"/>
    </row>
    <row r="4157" spans="1:1" x14ac:dyDescent="0.3">
      <c r="A4157" s="1"/>
    </row>
    <row r="4158" spans="1:1" x14ac:dyDescent="0.3">
      <c r="A4158" s="1"/>
    </row>
    <row r="4159" spans="1:1" x14ac:dyDescent="0.3">
      <c r="A4159" s="1"/>
    </row>
    <row r="4160" spans="1:1" x14ac:dyDescent="0.3">
      <c r="A4160" s="1"/>
    </row>
    <row r="4161" spans="1:1" x14ac:dyDescent="0.3">
      <c r="A4161" s="1"/>
    </row>
    <row r="4162" spans="1:1" x14ac:dyDescent="0.3">
      <c r="A4162" s="1"/>
    </row>
    <row r="4163" spans="1:1" x14ac:dyDescent="0.3">
      <c r="A4163" s="1"/>
    </row>
    <row r="4164" spans="1:1" x14ac:dyDescent="0.3">
      <c r="A4164" s="1"/>
    </row>
    <row r="4165" spans="1:1" x14ac:dyDescent="0.3">
      <c r="A4165" s="1"/>
    </row>
    <row r="4166" spans="1:1" x14ac:dyDescent="0.3">
      <c r="A4166" s="1"/>
    </row>
    <row r="4167" spans="1:1" x14ac:dyDescent="0.3">
      <c r="A4167" s="1"/>
    </row>
    <row r="4168" spans="1:1" x14ac:dyDescent="0.3">
      <c r="A4168" s="1"/>
    </row>
    <row r="4169" spans="1:1" x14ac:dyDescent="0.3">
      <c r="A4169" s="1"/>
    </row>
    <row r="4170" spans="1:1" x14ac:dyDescent="0.3">
      <c r="A4170" s="1"/>
    </row>
    <row r="4171" spans="1:1" x14ac:dyDescent="0.3">
      <c r="A4171" s="1"/>
    </row>
    <row r="4172" spans="1:1" x14ac:dyDescent="0.3">
      <c r="A4172" s="1"/>
    </row>
    <row r="4173" spans="1:1" x14ac:dyDescent="0.3">
      <c r="A4173" s="1"/>
    </row>
    <row r="4174" spans="1:1" x14ac:dyDescent="0.3">
      <c r="A4174" s="1"/>
    </row>
    <row r="4175" spans="1:1" x14ac:dyDescent="0.3">
      <c r="A4175" s="1"/>
    </row>
    <row r="4176" spans="1:1" x14ac:dyDescent="0.3">
      <c r="A4176" s="1"/>
    </row>
    <row r="4177" spans="1:1" x14ac:dyDescent="0.3">
      <c r="A4177" s="1"/>
    </row>
    <row r="4178" spans="1:1" x14ac:dyDescent="0.3">
      <c r="A4178" s="1"/>
    </row>
    <row r="4179" spans="1:1" x14ac:dyDescent="0.3">
      <c r="A4179" s="1"/>
    </row>
    <row r="4180" spans="1:1" x14ac:dyDescent="0.3">
      <c r="A4180" s="1"/>
    </row>
    <row r="4181" spans="1:1" x14ac:dyDescent="0.3">
      <c r="A4181" s="1"/>
    </row>
    <row r="4182" spans="1:1" x14ac:dyDescent="0.3">
      <c r="A4182" s="1"/>
    </row>
    <row r="4183" spans="1:1" x14ac:dyDescent="0.3">
      <c r="A4183" s="1"/>
    </row>
    <row r="4184" spans="1:1" x14ac:dyDescent="0.3">
      <c r="A4184" s="1"/>
    </row>
    <row r="4185" spans="1:1" x14ac:dyDescent="0.3">
      <c r="A4185" s="1"/>
    </row>
    <row r="4186" spans="1:1" x14ac:dyDescent="0.3">
      <c r="A4186" s="1"/>
    </row>
    <row r="4187" spans="1:1" x14ac:dyDescent="0.3">
      <c r="A4187" s="1"/>
    </row>
    <row r="4188" spans="1:1" x14ac:dyDescent="0.3">
      <c r="A4188" s="1"/>
    </row>
    <row r="4189" spans="1:1" x14ac:dyDescent="0.3">
      <c r="A4189" s="1"/>
    </row>
    <row r="4190" spans="1:1" x14ac:dyDescent="0.3">
      <c r="A4190" s="1"/>
    </row>
    <row r="4191" spans="1:1" x14ac:dyDescent="0.3">
      <c r="A4191" s="1"/>
    </row>
    <row r="4192" spans="1:1" x14ac:dyDescent="0.3">
      <c r="A4192" s="1"/>
    </row>
    <row r="4193" spans="1:1" x14ac:dyDescent="0.3">
      <c r="A4193" s="1"/>
    </row>
    <row r="4194" spans="1:1" x14ac:dyDescent="0.3">
      <c r="A4194" s="1"/>
    </row>
    <row r="4195" spans="1:1" x14ac:dyDescent="0.3">
      <c r="A4195" s="1"/>
    </row>
    <row r="4196" spans="1:1" x14ac:dyDescent="0.3">
      <c r="A4196" s="1"/>
    </row>
    <row r="4197" spans="1:1" x14ac:dyDescent="0.3">
      <c r="A4197" s="1"/>
    </row>
    <row r="4198" spans="1:1" x14ac:dyDescent="0.3">
      <c r="A4198" s="1"/>
    </row>
    <row r="4199" spans="1:1" x14ac:dyDescent="0.3">
      <c r="A4199" s="1"/>
    </row>
    <row r="4200" spans="1:1" x14ac:dyDescent="0.3">
      <c r="A4200" s="1"/>
    </row>
    <row r="4201" spans="1:1" x14ac:dyDescent="0.3">
      <c r="A4201" s="1"/>
    </row>
    <row r="4202" spans="1:1" x14ac:dyDescent="0.3">
      <c r="A4202" s="1"/>
    </row>
    <row r="4203" spans="1:1" x14ac:dyDescent="0.3">
      <c r="A4203" s="1"/>
    </row>
    <row r="4204" spans="1:1" x14ac:dyDescent="0.3">
      <c r="A4204" s="1"/>
    </row>
    <row r="4205" spans="1:1" x14ac:dyDescent="0.3">
      <c r="A4205" s="1"/>
    </row>
    <row r="4206" spans="1:1" x14ac:dyDescent="0.3">
      <c r="A4206" s="1"/>
    </row>
    <row r="4207" spans="1:1" x14ac:dyDescent="0.3">
      <c r="A4207" s="1"/>
    </row>
    <row r="4208" spans="1:1" x14ac:dyDescent="0.3">
      <c r="A4208" s="1"/>
    </row>
    <row r="4209" spans="1:1" x14ac:dyDescent="0.3">
      <c r="A4209" s="1"/>
    </row>
    <row r="4210" spans="1:1" x14ac:dyDescent="0.3">
      <c r="A4210" s="1"/>
    </row>
    <row r="4211" spans="1:1" x14ac:dyDescent="0.3">
      <c r="A4211" s="1"/>
    </row>
    <row r="4212" spans="1:1" x14ac:dyDescent="0.3">
      <c r="A4212" s="1"/>
    </row>
    <row r="4213" spans="1:1" x14ac:dyDescent="0.3">
      <c r="A4213" s="1"/>
    </row>
    <row r="4214" spans="1:1" x14ac:dyDescent="0.3">
      <c r="A4214" s="1"/>
    </row>
    <row r="4215" spans="1:1" x14ac:dyDescent="0.3">
      <c r="A4215" s="1"/>
    </row>
    <row r="4216" spans="1:1" x14ac:dyDescent="0.3">
      <c r="A4216" s="1"/>
    </row>
    <row r="4217" spans="1:1" x14ac:dyDescent="0.3">
      <c r="A4217" s="1"/>
    </row>
    <row r="4218" spans="1:1" x14ac:dyDescent="0.3">
      <c r="A4218" s="1"/>
    </row>
    <row r="4219" spans="1:1" x14ac:dyDescent="0.3">
      <c r="A4219" s="1"/>
    </row>
    <row r="4220" spans="1:1" x14ac:dyDescent="0.3">
      <c r="A4220" s="1"/>
    </row>
    <row r="4221" spans="1:1" x14ac:dyDescent="0.3">
      <c r="A4221" s="1"/>
    </row>
    <row r="4222" spans="1:1" x14ac:dyDescent="0.3">
      <c r="A4222" s="1"/>
    </row>
    <row r="4223" spans="1:1" x14ac:dyDescent="0.3">
      <c r="A4223" s="1"/>
    </row>
    <row r="4224" spans="1:1" x14ac:dyDescent="0.3">
      <c r="A4224" s="1"/>
    </row>
    <row r="4225" spans="1:1" x14ac:dyDescent="0.3">
      <c r="A4225" s="1"/>
    </row>
    <row r="4226" spans="1:1" x14ac:dyDescent="0.3">
      <c r="A4226" s="1"/>
    </row>
    <row r="4227" spans="1:1" x14ac:dyDescent="0.3">
      <c r="A4227" s="1"/>
    </row>
    <row r="4228" spans="1:1" x14ac:dyDescent="0.3">
      <c r="A4228" s="1"/>
    </row>
    <row r="4229" spans="1:1" x14ac:dyDescent="0.3">
      <c r="A4229" s="1"/>
    </row>
    <row r="4230" spans="1:1" x14ac:dyDescent="0.3">
      <c r="A4230" s="1"/>
    </row>
    <row r="4231" spans="1:1" x14ac:dyDescent="0.3">
      <c r="A4231" s="1"/>
    </row>
    <row r="4232" spans="1:1" x14ac:dyDescent="0.3">
      <c r="A4232" s="1"/>
    </row>
    <row r="4233" spans="1:1" x14ac:dyDescent="0.3">
      <c r="A4233" s="1"/>
    </row>
    <row r="4234" spans="1:1" x14ac:dyDescent="0.3">
      <c r="A4234" s="1"/>
    </row>
    <row r="4235" spans="1:1" x14ac:dyDescent="0.3">
      <c r="A4235" s="1"/>
    </row>
    <row r="4236" spans="1:1" x14ac:dyDescent="0.3">
      <c r="A4236" s="1"/>
    </row>
    <row r="4237" spans="1:1" x14ac:dyDescent="0.3">
      <c r="A4237" s="1"/>
    </row>
    <row r="4238" spans="1:1" x14ac:dyDescent="0.3">
      <c r="A4238" s="1"/>
    </row>
    <row r="4239" spans="1:1" x14ac:dyDescent="0.3">
      <c r="A4239" s="1"/>
    </row>
    <row r="4240" spans="1:1" x14ac:dyDescent="0.3">
      <c r="A4240" s="1"/>
    </row>
    <row r="4241" spans="1:1" x14ac:dyDescent="0.3">
      <c r="A4241" s="1"/>
    </row>
    <row r="4242" spans="1:1" x14ac:dyDescent="0.3">
      <c r="A4242" s="1"/>
    </row>
    <row r="4243" spans="1:1" x14ac:dyDescent="0.3">
      <c r="A4243" s="1"/>
    </row>
    <row r="4244" spans="1:1" x14ac:dyDescent="0.3">
      <c r="A4244" s="1"/>
    </row>
    <row r="4245" spans="1:1" x14ac:dyDescent="0.3">
      <c r="A4245" s="1"/>
    </row>
    <row r="4246" spans="1:1" x14ac:dyDescent="0.3">
      <c r="A4246" s="1"/>
    </row>
    <row r="4247" spans="1:1" x14ac:dyDescent="0.3">
      <c r="A4247" s="1"/>
    </row>
    <row r="4248" spans="1:1" x14ac:dyDescent="0.3">
      <c r="A4248" s="1"/>
    </row>
    <row r="4249" spans="1:1" x14ac:dyDescent="0.3">
      <c r="A4249" s="1"/>
    </row>
    <row r="4250" spans="1:1" x14ac:dyDescent="0.3">
      <c r="A4250" s="1"/>
    </row>
    <row r="4251" spans="1:1" x14ac:dyDescent="0.3">
      <c r="A4251" s="1"/>
    </row>
    <row r="4252" spans="1:1" x14ac:dyDescent="0.3">
      <c r="A4252" s="1"/>
    </row>
    <row r="4253" spans="1:1" x14ac:dyDescent="0.3">
      <c r="A4253" s="1"/>
    </row>
    <row r="4254" spans="1:1" x14ac:dyDescent="0.3">
      <c r="A4254" s="1"/>
    </row>
    <row r="4255" spans="1:1" x14ac:dyDescent="0.3">
      <c r="A4255" s="1"/>
    </row>
    <row r="4256" spans="1:1" x14ac:dyDescent="0.3">
      <c r="A4256" s="1"/>
    </row>
    <row r="4257" spans="1:1" x14ac:dyDescent="0.3">
      <c r="A4257" s="1"/>
    </row>
    <row r="4258" spans="1:1" x14ac:dyDescent="0.3">
      <c r="A4258" s="1"/>
    </row>
    <row r="4259" spans="1:1" x14ac:dyDescent="0.3">
      <c r="A4259" s="1"/>
    </row>
    <row r="4260" spans="1:1" x14ac:dyDescent="0.3">
      <c r="A4260" s="1"/>
    </row>
    <row r="4261" spans="1:1" x14ac:dyDescent="0.3">
      <c r="A4261" s="1"/>
    </row>
    <row r="4262" spans="1:1" x14ac:dyDescent="0.3">
      <c r="A4262" s="1"/>
    </row>
    <row r="4263" spans="1:1" x14ac:dyDescent="0.3">
      <c r="A4263" s="1"/>
    </row>
    <row r="4264" spans="1:1" x14ac:dyDescent="0.3">
      <c r="A4264" s="1"/>
    </row>
    <row r="4265" spans="1:1" x14ac:dyDescent="0.3">
      <c r="A4265" s="1"/>
    </row>
    <row r="4266" spans="1:1" x14ac:dyDescent="0.3">
      <c r="A4266" s="1"/>
    </row>
    <row r="4267" spans="1:1" x14ac:dyDescent="0.3">
      <c r="A4267" s="1"/>
    </row>
    <row r="4268" spans="1:1" x14ac:dyDescent="0.3">
      <c r="A4268" s="1"/>
    </row>
    <row r="4269" spans="1:1" x14ac:dyDescent="0.3">
      <c r="A4269" s="1"/>
    </row>
    <row r="4270" spans="1:1" x14ac:dyDescent="0.3">
      <c r="A4270" s="1"/>
    </row>
    <row r="4271" spans="1:1" x14ac:dyDescent="0.3">
      <c r="A4271" s="1"/>
    </row>
    <row r="4272" spans="1:1" x14ac:dyDescent="0.3">
      <c r="A4272" s="1"/>
    </row>
    <row r="4273" spans="1:1" x14ac:dyDescent="0.3">
      <c r="A4273" s="1"/>
    </row>
    <row r="4274" spans="1:1" x14ac:dyDescent="0.3">
      <c r="A4274" s="1"/>
    </row>
    <row r="4275" spans="1:1" x14ac:dyDescent="0.3">
      <c r="A4275" s="1"/>
    </row>
    <row r="4276" spans="1:1" x14ac:dyDescent="0.3">
      <c r="A4276" s="1"/>
    </row>
    <row r="4277" spans="1:1" x14ac:dyDescent="0.3">
      <c r="A4277" s="1"/>
    </row>
    <row r="4278" spans="1:1" x14ac:dyDescent="0.3">
      <c r="A4278" s="1"/>
    </row>
    <row r="4279" spans="1:1" x14ac:dyDescent="0.3">
      <c r="A4279" s="1"/>
    </row>
    <row r="4280" spans="1:1" x14ac:dyDescent="0.3">
      <c r="A4280" s="1"/>
    </row>
    <row r="4281" spans="1:1" x14ac:dyDescent="0.3">
      <c r="A4281" s="1"/>
    </row>
    <row r="4282" spans="1:1" x14ac:dyDescent="0.3">
      <c r="A4282" s="1"/>
    </row>
    <row r="4283" spans="1:1" x14ac:dyDescent="0.3">
      <c r="A4283" s="1"/>
    </row>
    <row r="4284" spans="1:1" x14ac:dyDescent="0.3">
      <c r="A4284" s="1"/>
    </row>
    <row r="4285" spans="1:1" x14ac:dyDescent="0.3">
      <c r="A4285" s="1"/>
    </row>
    <row r="4286" spans="1:1" x14ac:dyDescent="0.3">
      <c r="A4286" s="1"/>
    </row>
    <row r="4287" spans="1:1" x14ac:dyDescent="0.3">
      <c r="A4287" s="1"/>
    </row>
    <row r="4288" spans="1:1" x14ac:dyDescent="0.3">
      <c r="A4288" s="1"/>
    </row>
    <row r="4289" spans="1:1" x14ac:dyDescent="0.3">
      <c r="A4289" s="1"/>
    </row>
    <row r="4290" spans="1:1" x14ac:dyDescent="0.3">
      <c r="A4290" s="1"/>
    </row>
    <row r="4291" spans="1:1" x14ac:dyDescent="0.3">
      <c r="A4291" s="1"/>
    </row>
    <row r="4292" spans="1:1" x14ac:dyDescent="0.3">
      <c r="A4292" s="1"/>
    </row>
    <row r="4293" spans="1:1" x14ac:dyDescent="0.3">
      <c r="A4293" s="1"/>
    </row>
    <row r="4294" spans="1:1" x14ac:dyDescent="0.3">
      <c r="A4294" s="1"/>
    </row>
    <row r="4295" spans="1:1" x14ac:dyDescent="0.3">
      <c r="A4295" s="1"/>
    </row>
    <row r="4296" spans="1:1" x14ac:dyDescent="0.3">
      <c r="A4296" s="1"/>
    </row>
    <row r="4297" spans="1:1" x14ac:dyDescent="0.3">
      <c r="A4297" s="1"/>
    </row>
    <row r="4298" spans="1:1" x14ac:dyDescent="0.3">
      <c r="A4298" s="1"/>
    </row>
    <row r="4299" spans="1:1" x14ac:dyDescent="0.3">
      <c r="A4299" s="1"/>
    </row>
    <row r="4300" spans="1:1" x14ac:dyDescent="0.3">
      <c r="A4300" s="1"/>
    </row>
    <row r="4301" spans="1:1" x14ac:dyDescent="0.3">
      <c r="A4301" s="1"/>
    </row>
    <row r="4302" spans="1:1" x14ac:dyDescent="0.3">
      <c r="A4302" s="1"/>
    </row>
    <row r="4303" spans="1:1" x14ac:dyDescent="0.3">
      <c r="A4303" s="1"/>
    </row>
    <row r="4304" spans="1:1" x14ac:dyDescent="0.3">
      <c r="A4304" s="1"/>
    </row>
    <row r="4305" spans="1:1" x14ac:dyDescent="0.3">
      <c r="A4305" s="1"/>
    </row>
    <row r="4306" spans="1:1" x14ac:dyDescent="0.3">
      <c r="A4306" s="1"/>
    </row>
    <row r="4307" spans="1:1" x14ac:dyDescent="0.3">
      <c r="A4307" s="1"/>
    </row>
    <row r="4308" spans="1:1" x14ac:dyDescent="0.3">
      <c r="A4308" s="1"/>
    </row>
    <row r="4309" spans="1:1" x14ac:dyDescent="0.3">
      <c r="A4309" s="1"/>
    </row>
    <row r="4310" spans="1:1" x14ac:dyDescent="0.3">
      <c r="A4310" s="1"/>
    </row>
    <row r="4311" spans="1:1" x14ac:dyDescent="0.3">
      <c r="A4311" s="1"/>
    </row>
    <row r="4312" spans="1:1" x14ac:dyDescent="0.3">
      <c r="A4312" s="1"/>
    </row>
    <row r="4313" spans="1:1" x14ac:dyDescent="0.3">
      <c r="A4313" s="1"/>
    </row>
    <row r="4314" spans="1:1" x14ac:dyDescent="0.3">
      <c r="A4314" s="1"/>
    </row>
    <row r="4315" spans="1:1" x14ac:dyDescent="0.3">
      <c r="A4315" s="1"/>
    </row>
    <row r="4316" spans="1:1" x14ac:dyDescent="0.3">
      <c r="A4316" s="1"/>
    </row>
    <row r="4317" spans="1:1" x14ac:dyDescent="0.3">
      <c r="A4317" s="1"/>
    </row>
    <row r="4318" spans="1:1" x14ac:dyDescent="0.3">
      <c r="A4318" s="1"/>
    </row>
    <row r="4319" spans="1:1" x14ac:dyDescent="0.3">
      <c r="A4319" s="1"/>
    </row>
    <row r="4320" spans="1:1" x14ac:dyDescent="0.3">
      <c r="A4320" s="1"/>
    </row>
    <row r="4321" spans="1:1" x14ac:dyDescent="0.3">
      <c r="A4321" s="1"/>
    </row>
    <row r="4322" spans="1:1" x14ac:dyDescent="0.3">
      <c r="A4322" s="1"/>
    </row>
    <row r="4323" spans="1:1" x14ac:dyDescent="0.3">
      <c r="A4323" s="1"/>
    </row>
    <row r="4324" spans="1:1" x14ac:dyDescent="0.3">
      <c r="A4324" s="1"/>
    </row>
    <row r="4325" spans="1:1" x14ac:dyDescent="0.3">
      <c r="A4325" s="1"/>
    </row>
    <row r="4326" spans="1:1" x14ac:dyDescent="0.3">
      <c r="A4326" s="1"/>
    </row>
    <row r="4327" spans="1:1" x14ac:dyDescent="0.3">
      <c r="A4327" s="1"/>
    </row>
    <row r="4328" spans="1:1" x14ac:dyDescent="0.3">
      <c r="A4328" s="1"/>
    </row>
    <row r="4329" spans="1:1" x14ac:dyDescent="0.3">
      <c r="A4329" s="1"/>
    </row>
    <row r="4330" spans="1:1" x14ac:dyDescent="0.3">
      <c r="A4330" s="1"/>
    </row>
    <row r="4331" spans="1:1" x14ac:dyDescent="0.3">
      <c r="A4331" s="1"/>
    </row>
    <row r="4332" spans="1:1" x14ac:dyDescent="0.3">
      <c r="A4332" s="1"/>
    </row>
    <row r="4333" spans="1:1" x14ac:dyDescent="0.3">
      <c r="A4333" s="1"/>
    </row>
    <row r="4334" spans="1:1" x14ac:dyDescent="0.3">
      <c r="A4334" s="1"/>
    </row>
    <row r="4335" spans="1:1" x14ac:dyDescent="0.3">
      <c r="A4335" s="1"/>
    </row>
    <row r="4336" spans="1:1" x14ac:dyDescent="0.3">
      <c r="A4336" s="1"/>
    </row>
    <row r="4337" spans="1:1" x14ac:dyDescent="0.3">
      <c r="A4337" s="1"/>
    </row>
    <row r="4338" spans="1:1" x14ac:dyDescent="0.3">
      <c r="A4338" s="1"/>
    </row>
    <row r="4339" spans="1:1" x14ac:dyDescent="0.3">
      <c r="A4339" s="1"/>
    </row>
    <row r="4340" spans="1:1" x14ac:dyDescent="0.3">
      <c r="A4340" s="1"/>
    </row>
    <row r="4341" spans="1:1" x14ac:dyDescent="0.3">
      <c r="A4341" s="1"/>
    </row>
    <row r="4342" spans="1:1" x14ac:dyDescent="0.3">
      <c r="A4342" s="1"/>
    </row>
    <row r="4343" spans="1:1" x14ac:dyDescent="0.3">
      <c r="A4343" s="1"/>
    </row>
    <row r="4344" spans="1:1" x14ac:dyDescent="0.3">
      <c r="A4344" s="1"/>
    </row>
    <row r="4345" spans="1:1" x14ac:dyDescent="0.3">
      <c r="A4345" s="1"/>
    </row>
    <row r="4346" spans="1:1" x14ac:dyDescent="0.3">
      <c r="A4346" s="1"/>
    </row>
    <row r="4347" spans="1:1" x14ac:dyDescent="0.3">
      <c r="A4347" s="1"/>
    </row>
    <row r="4348" spans="1:1" x14ac:dyDescent="0.3">
      <c r="A4348" s="1"/>
    </row>
    <row r="4349" spans="1:1" x14ac:dyDescent="0.3">
      <c r="A4349" s="1"/>
    </row>
    <row r="4350" spans="1:1" x14ac:dyDescent="0.3">
      <c r="A4350" s="1"/>
    </row>
    <row r="4351" spans="1:1" x14ac:dyDescent="0.3">
      <c r="A4351" s="1"/>
    </row>
    <row r="4352" spans="1:1" x14ac:dyDescent="0.3">
      <c r="A4352" s="1"/>
    </row>
    <row r="4353" spans="1:1" x14ac:dyDescent="0.3">
      <c r="A4353" s="1"/>
    </row>
    <row r="4354" spans="1:1" x14ac:dyDescent="0.3">
      <c r="A4354" s="1"/>
    </row>
    <row r="4355" spans="1:1" x14ac:dyDescent="0.3">
      <c r="A4355" s="1"/>
    </row>
    <row r="4356" spans="1:1" x14ac:dyDescent="0.3">
      <c r="A4356" s="1"/>
    </row>
    <row r="4357" spans="1:1" x14ac:dyDescent="0.3">
      <c r="A4357" s="1"/>
    </row>
    <row r="4358" spans="1:1" x14ac:dyDescent="0.3">
      <c r="A4358" s="1"/>
    </row>
    <row r="4359" spans="1:1" x14ac:dyDescent="0.3">
      <c r="A4359" s="1"/>
    </row>
    <row r="4360" spans="1:1" x14ac:dyDescent="0.3">
      <c r="A4360" s="1"/>
    </row>
    <row r="4361" spans="1:1" x14ac:dyDescent="0.3">
      <c r="A4361" s="1"/>
    </row>
    <row r="4362" spans="1:1" x14ac:dyDescent="0.3">
      <c r="A4362" s="1"/>
    </row>
    <row r="4363" spans="1:1" x14ac:dyDescent="0.3">
      <c r="A4363" s="1"/>
    </row>
    <row r="4364" spans="1:1" x14ac:dyDescent="0.3">
      <c r="A4364" s="1"/>
    </row>
    <row r="4365" spans="1:1" x14ac:dyDescent="0.3">
      <c r="A4365" s="1"/>
    </row>
    <row r="4366" spans="1:1" x14ac:dyDescent="0.3">
      <c r="A4366" s="1"/>
    </row>
    <row r="4367" spans="1:1" x14ac:dyDescent="0.3">
      <c r="A4367" s="1"/>
    </row>
    <row r="4368" spans="1:1" x14ac:dyDescent="0.3">
      <c r="A4368" s="1"/>
    </row>
    <row r="4369" spans="1:1" x14ac:dyDescent="0.3">
      <c r="A4369" s="1"/>
    </row>
    <row r="4370" spans="1:1" x14ac:dyDescent="0.3">
      <c r="A4370" s="1"/>
    </row>
    <row r="4371" spans="1:1" x14ac:dyDescent="0.3">
      <c r="A4371" s="1"/>
    </row>
    <row r="4372" spans="1:1" x14ac:dyDescent="0.3">
      <c r="A4372" s="1"/>
    </row>
    <row r="4373" spans="1:1" x14ac:dyDescent="0.3">
      <c r="A4373" s="1"/>
    </row>
    <row r="4374" spans="1:1" x14ac:dyDescent="0.3">
      <c r="A4374" s="1"/>
    </row>
    <row r="4375" spans="1:1" x14ac:dyDescent="0.3">
      <c r="A4375" s="1"/>
    </row>
    <row r="4376" spans="1:1" x14ac:dyDescent="0.3">
      <c r="A4376" s="1"/>
    </row>
    <row r="4377" spans="1:1" x14ac:dyDescent="0.3">
      <c r="A4377" s="1"/>
    </row>
    <row r="4378" spans="1:1" x14ac:dyDescent="0.3">
      <c r="A4378" s="1"/>
    </row>
    <row r="4379" spans="1:1" x14ac:dyDescent="0.3">
      <c r="A4379" s="1"/>
    </row>
    <row r="4380" spans="1:1" x14ac:dyDescent="0.3">
      <c r="A4380" s="1"/>
    </row>
    <row r="4381" spans="1:1" x14ac:dyDescent="0.3">
      <c r="A4381" s="1"/>
    </row>
    <row r="4382" spans="1:1" x14ac:dyDescent="0.3">
      <c r="A4382" s="1"/>
    </row>
    <row r="4383" spans="1:1" x14ac:dyDescent="0.3">
      <c r="A4383" s="1"/>
    </row>
    <row r="4384" spans="1:1" x14ac:dyDescent="0.3">
      <c r="A4384" s="1"/>
    </row>
    <row r="4385" spans="1:1" x14ac:dyDescent="0.3">
      <c r="A4385" s="1"/>
    </row>
    <row r="4386" spans="1:1" x14ac:dyDescent="0.3">
      <c r="A4386" s="1"/>
    </row>
    <row r="4387" spans="1:1" x14ac:dyDescent="0.3">
      <c r="A4387" s="1"/>
    </row>
    <row r="4388" spans="1:1" x14ac:dyDescent="0.3">
      <c r="A4388" s="1"/>
    </row>
    <row r="4389" spans="1:1" x14ac:dyDescent="0.3">
      <c r="A4389" s="1"/>
    </row>
    <row r="4390" spans="1:1" x14ac:dyDescent="0.3">
      <c r="A4390" s="1"/>
    </row>
    <row r="4391" spans="1:1" x14ac:dyDescent="0.3">
      <c r="A4391" s="1"/>
    </row>
    <row r="4392" spans="1:1" x14ac:dyDescent="0.3">
      <c r="A4392" s="1"/>
    </row>
    <row r="4393" spans="1:1" x14ac:dyDescent="0.3">
      <c r="A4393" s="1"/>
    </row>
    <row r="4394" spans="1:1" x14ac:dyDescent="0.3">
      <c r="A4394" s="1"/>
    </row>
    <row r="4395" spans="1:1" x14ac:dyDescent="0.3">
      <c r="A4395" s="1"/>
    </row>
    <row r="4396" spans="1:1" x14ac:dyDescent="0.3">
      <c r="A4396" s="1"/>
    </row>
    <row r="4397" spans="1:1" x14ac:dyDescent="0.3">
      <c r="A4397" s="1"/>
    </row>
    <row r="4398" spans="1:1" x14ac:dyDescent="0.3">
      <c r="A4398" s="1"/>
    </row>
    <row r="4399" spans="1:1" x14ac:dyDescent="0.3">
      <c r="A4399" s="1"/>
    </row>
    <row r="4400" spans="1:1" x14ac:dyDescent="0.3">
      <c r="A4400" s="1"/>
    </row>
    <row r="4401" spans="1:1" x14ac:dyDescent="0.3">
      <c r="A4401" s="1"/>
    </row>
    <row r="4402" spans="1:1" x14ac:dyDescent="0.3">
      <c r="A4402" s="1"/>
    </row>
    <row r="4403" spans="1:1" x14ac:dyDescent="0.3">
      <c r="A4403" s="1"/>
    </row>
    <row r="4404" spans="1:1" x14ac:dyDescent="0.3">
      <c r="A4404" s="1"/>
    </row>
    <row r="4405" spans="1:1" x14ac:dyDescent="0.3">
      <c r="A4405" s="1"/>
    </row>
    <row r="4406" spans="1:1" x14ac:dyDescent="0.3">
      <c r="A4406" s="1"/>
    </row>
    <row r="4407" spans="1:1" x14ac:dyDescent="0.3">
      <c r="A4407" s="1"/>
    </row>
    <row r="4408" spans="1:1" x14ac:dyDescent="0.3">
      <c r="A4408" s="1"/>
    </row>
    <row r="4409" spans="1:1" x14ac:dyDescent="0.3">
      <c r="A4409" s="1"/>
    </row>
    <row r="4410" spans="1:1" x14ac:dyDescent="0.3">
      <c r="A4410" s="1"/>
    </row>
    <row r="4411" spans="1:1" x14ac:dyDescent="0.3">
      <c r="A4411" s="1"/>
    </row>
    <row r="4412" spans="1:1" x14ac:dyDescent="0.3">
      <c r="A4412" s="1"/>
    </row>
    <row r="4413" spans="1:1" x14ac:dyDescent="0.3">
      <c r="A4413" s="1"/>
    </row>
    <row r="4414" spans="1:1" x14ac:dyDescent="0.3">
      <c r="A4414" s="1"/>
    </row>
    <row r="4415" spans="1:1" x14ac:dyDescent="0.3">
      <c r="A4415" s="1"/>
    </row>
    <row r="4416" spans="1:1" x14ac:dyDescent="0.3">
      <c r="A4416" s="1"/>
    </row>
    <row r="4417" spans="1:1" x14ac:dyDescent="0.3">
      <c r="A4417" s="1"/>
    </row>
    <row r="4418" spans="1:1" x14ac:dyDescent="0.3">
      <c r="A4418" s="1"/>
    </row>
    <row r="4419" spans="1:1" x14ac:dyDescent="0.3">
      <c r="A4419" s="1"/>
    </row>
    <row r="4420" spans="1:1" x14ac:dyDescent="0.3">
      <c r="A4420" s="1"/>
    </row>
    <row r="4421" spans="1:1" x14ac:dyDescent="0.3">
      <c r="A4421" s="1"/>
    </row>
    <row r="4422" spans="1:1" x14ac:dyDescent="0.3">
      <c r="A4422" s="1"/>
    </row>
    <row r="4423" spans="1:1" x14ac:dyDescent="0.3">
      <c r="A4423" s="1"/>
    </row>
    <row r="4424" spans="1:1" x14ac:dyDescent="0.3">
      <c r="A4424" s="1"/>
    </row>
    <row r="4425" spans="1:1" x14ac:dyDescent="0.3">
      <c r="A4425" s="1"/>
    </row>
    <row r="4426" spans="1:1" x14ac:dyDescent="0.3">
      <c r="A4426" s="1"/>
    </row>
    <row r="4427" spans="1:1" x14ac:dyDescent="0.3">
      <c r="A4427" s="1"/>
    </row>
    <row r="4428" spans="1:1" x14ac:dyDescent="0.3">
      <c r="A4428" s="1"/>
    </row>
    <row r="4429" spans="1:1" x14ac:dyDescent="0.3">
      <c r="A4429" s="1"/>
    </row>
    <row r="4430" spans="1:1" x14ac:dyDescent="0.3">
      <c r="A4430" s="1"/>
    </row>
    <row r="4431" spans="1:1" x14ac:dyDescent="0.3">
      <c r="A4431" s="1"/>
    </row>
    <row r="4432" spans="1:1" x14ac:dyDescent="0.3">
      <c r="A4432" s="1"/>
    </row>
    <row r="4433" spans="1:1" x14ac:dyDescent="0.3">
      <c r="A4433" s="1"/>
    </row>
    <row r="4434" spans="1:1" x14ac:dyDescent="0.3">
      <c r="A4434" s="1"/>
    </row>
    <row r="4435" spans="1:1" x14ac:dyDescent="0.3">
      <c r="A4435" s="1"/>
    </row>
    <row r="4436" spans="1:1" x14ac:dyDescent="0.3">
      <c r="A4436" s="1"/>
    </row>
    <row r="4437" spans="1:1" x14ac:dyDescent="0.3">
      <c r="A4437" s="1"/>
    </row>
    <row r="4438" spans="1:1" x14ac:dyDescent="0.3">
      <c r="A4438" s="1"/>
    </row>
    <row r="4439" spans="1:1" x14ac:dyDescent="0.3">
      <c r="A4439" s="1"/>
    </row>
    <row r="4440" spans="1:1" x14ac:dyDescent="0.3">
      <c r="A4440" s="1"/>
    </row>
    <row r="4441" spans="1:1" x14ac:dyDescent="0.3">
      <c r="A4441" s="1"/>
    </row>
    <row r="4442" spans="1:1" x14ac:dyDescent="0.3">
      <c r="A4442" s="1"/>
    </row>
    <row r="4443" spans="1:1" x14ac:dyDescent="0.3">
      <c r="A4443" s="1"/>
    </row>
    <row r="4444" spans="1:1" x14ac:dyDescent="0.3">
      <c r="A4444" s="1"/>
    </row>
    <row r="4445" spans="1:1" x14ac:dyDescent="0.3">
      <c r="A4445" s="1"/>
    </row>
    <row r="4446" spans="1:1" x14ac:dyDescent="0.3">
      <c r="A4446" s="1"/>
    </row>
    <row r="4447" spans="1:1" x14ac:dyDescent="0.3">
      <c r="A4447" s="1"/>
    </row>
    <row r="4448" spans="1:1" x14ac:dyDescent="0.3">
      <c r="A4448" s="1"/>
    </row>
    <row r="4449" spans="1:1" x14ac:dyDescent="0.3">
      <c r="A4449" s="1"/>
    </row>
    <row r="4450" spans="1:1" x14ac:dyDescent="0.3">
      <c r="A4450" s="1"/>
    </row>
    <row r="4451" spans="1:1" x14ac:dyDescent="0.3">
      <c r="A4451" s="1"/>
    </row>
    <row r="4452" spans="1:1" x14ac:dyDescent="0.3">
      <c r="A4452" s="1"/>
    </row>
    <row r="4453" spans="1:1" x14ac:dyDescent="0.3">
      <c r="A4453" s="1"/>
    </row>
    <row r="4454" spans="1:1" x14ac:dyDescent="0.3">
      <c r="A4454" s="1"/>
    </row>
    <row r="4455" spans="1:1" x14ac:dyDescent="0.3">
      <c r="A4455" s="1"/>
    </row>
    <row r="4456" spans="1:1" x14ac:dyDescent="0.3">
      <c r="A4456" s="1"/>
    </row>
    <row r="4457" spans="1:1" x14ac:dyDescent="0.3">
      <c r="A4457" s="1"/>
    </row>
    <row r="4458" spans="1:1" x14ac:dyDescent="0.3">
      <c r="A4458" s="1"/>
    </row>
    <row r="4459" spans="1:1" x14ac:dyDescent="0.3">
      <c r="A4459" s="1"/>
    </row>
    <row r="4460" spans="1:1" x14ac:dyDescent="0.3">
      <c r="A4460" s="1"/>
    </row>
    <row r="4461" spans="1:1" x14ac:dyDescent="0.3">
      <c r="A4461" s="1"/>
    </row>
    <row r="4462" spans="1:1" x14ac:dyDescent="0.3">
      <c r="A4462" s="1"/>
    </row>
    <row r="4463" spans="1:1" x14ac:dyDescent="0.3">
      <c r="A4463" s="1"/>
    </row>
    <row r="4464" spans="1:1" x14ac:dyDescent="0.3">
      <c r="A4464" s="1"/>
    </row>
    <row r="4465" spans="1:1" x14ac:dyDescent="0.3">
      <c r="A4465" s="1"/>
    </row>
    <row r="4466" spans="1:1" x14ac:dyDescent="0.3">
      <c r="A4466" s="1"/>
    </row>
    <row r="4467" spans="1:1" x14ac:dyDescent="0.3">
      <c r="A4467" s="1"/>
    </row>
    <row r="4468" spans="1:1" x14ac:dyDescent="0.3">
      <c r="A4468" s="1"/>
    </row>
    <row r="4469" spans="1:1" x14ac:dyDescent="0.3">
      <c r="A4469" s="1"/>
    </row>
    <row r="4470" spans="1:1" x14ac:dyDescent="0.3">
      <c r="A4470" s="1"/>
    </row>
    <row r="4471" spans="1:1" x14ac:dyDescent="0.3">
      <c r="A4471" s="1"/>
    </row>
    <row r="4472" spans="1:1" x14ac:dyDescent="0.3">
      <c r="A4472" s="1"/>
    </row>
    <row r="4473" spans="1:1" x14ac:dyDescent="0.3">
      <c r="A4473" s="1"/>
    </row>
    <row r="4474" spans="1:1" x14ac:dyDescent="0.3">
      <c r="A4474" s="1"/>
    </row>
    <row r="4475" spans="1:1" x14ac:dyDescent="0.3">
      <c r="A4475" s="1"/>
    </row>
    <row r="4476" spans="1:1" x14ac:dyDescent="0.3">
      <c r="A4476" s="1"/>
    </row>
    <row r="4477" spans="1:1" x14ac:dyDescent="0.3">
      <c r="A4477" s="1"/>
    </row>
    <row r="4478" spans="1:1" x14ac:dyDescent="0.3">
      <c r="A4478" s="1"/>
    </row>
    <row r="4479" spans="1:1" x14ac:dyDescent="0.3">
      <c r="A4479" s="1"/>
    </row>
    <row r="4480" spans="1:1" x14ac:dyDescent="0.3">
      <c r="A4480" s="1"/>
    </row>
    <row r="4481" spans="1:1" x14ac:dyDescent="0.3">
      <c r="A4481" s="1"/>
    </row>
    <row r="4482" spans="1:1" x14ac:dyDescent="0.3">
      <c r="A4482" s="1"/>
    </row>
    <row r="4483" spans="1:1" x14ac:dyDescent="0.3">
      <c r="A4483" s="1"/>
    </row>
    <row r="4484" spans="1:1" x14ac:dyDescent="0.3">
      <c r="A4484" s="1"/>
    </row>
    <row r="4485" spans="1:1" x14ac:dyDescent="0.3">
      <c r="A4485" s="1"/>
    </row>
    <row r="4486" spans="1:1" x14ac:dyDescent="0.3">
      <c r="A4486" s="1"/>
    </row>
    <row r="4487" spans="1:1" x14ac:dyDescent="0.3">
      <c r="A4487" s="1"/>
    </row>
    <row r="4488" spans="1:1" x14ac:dyDescent="0.3">
      <c r="A4488" s="1"/>
    </row>
    <row r="4489" spans="1:1" x14ac:dyDescent="0.3">
      <c r="A4489" s="1"/>
    </row>
    <row r="4490" spans="1:1" x14ac:dyDescent="0.3">
      <c r="A4490" s="1"/>
    </row>
    <row r="4491" spans="1:1" x14ac:dyDescent="0.3">
      <c r="A4491" s="1"/>
    </row>
    <row r="4492" spans="1:1" x14ac:dyDescent="0.3">
      <c r="A4492" s="1"/>
    </row>
    <row r="4493" spans="1:1" x14ac:dyDescent="0.3">
      <c r="A4493" s="1"/>
    </row>
    <row r="4494" spans="1:1" x14ac:dyDescent="0.3">
      <c r="A4494" s="1"/>
    </row>
    <row r="4495" spans="1:1" x14ac:dyDescent="0.3">
      <c r="A4495" s="1"/>
    </row>
    <row r="4496" spans="1:1" x14ac:dyDescent="0.3">
      <c r="A4496" s="1"/>
    </row>
    <row r="4497" spans="1:1" x14ac:dyDescent="0.3">
      <c r="A4497" s="1"/>
    </row>
    <row r="4498" spans="1:1" x14ac:dyDescent="0.3">
      <c r="A4498" s="1"/>
    </row>
    <row r="4499" spans="1:1" x14ac:dyDescent="0.3">
      <c r="A4499" s="1"/>
    </row>
    <row r="4500" spans="1:1" x14ac:dyDescent="0.3">
      <c r="A4500" s="1"/>
    </row>
    <row r="4501" spans="1:1" x14ac:dyDescent="0.3">
      <c r="A4501" s="1"/>
    </row>
    <row r="4502" spans="1:1" x14ac:dyDescent="0.3">
      <c r="A4502" s="1"/>
    </row>
    <row r="4503" spans="1:1" x14ac:dyDescent="0.3">
      <c r="A4503" s="1"/>
    </row>
    <row r="4504" spans="1:1" x14ac:dyDescent="0.3">
      <c r="A4504" s="1"/>
    </row>
    <row r="4505" spans="1:1" x14ac:dyDescent="0.3">
      <c r="A4505" s="1"/>
    </row>
    <row r="4506" spans="1:1" x14ac:dyDescent="0.3">
      <c r="A4506" s="1"/>
    </row>
    <row r="4507" spans="1:1" x14ac:dyDescent="0.3">
      <c r="A4507" s="1"/>
    </row>
    <row r="4508" spans="1:1" x14ac:dyDescent="0.3">
      <c r="A4508" s="1"/>
    </row>
    <row r="4509" spans="1:1" x14ac:dyDescent="0.3">
      <c r="A4509" s="1"/>
    </row>
    <row r="4510" spans="1:1" x14ac:dyDescent="0.3">
      <c r="A4510" s="1"/>
    </row>
    <row r="4511" spans="1:1" x14ac:dyDescent="0.3">
      <c r="A4511" s="1"/>
    </row>
    <row r="4512" spans="1:1" x14ac:dyDescent="0.3">
      <c r="A4512" s="1"/>
    </row>
    <row r="4513" spans="1:1" x14ac:dyDescent="0.3">
      <c r="A4513" s="1"/>
    </row>
    <row r="4514" spans="1:1" x14ac:dyDescent="0.3">
      <c r="A4514" s="1"/>
    </row>
    <row r="4515" spans="1:1" x14ac:dyDescent="0.3">
      <c r="A4515" s="1"/>
    </row>
    <row r="4516" spans="1:1" x14ac:dyDescent="0.3">
      <c r="A4516" s="1"/>
    </row>
    <row r="4517" spans="1:1" x14ac:dyDescent="0.3">
      <c r="A4517" s="1"/>
    </row>
    <row r="4518" spans="1:1" x14ac:dyDescent="0.3">
      <c r="A4518" s="1"/>
    </row>
    <row r="4519" spans="1:1" x14ac:dyDescent="0.3">
      <c r="A4519" s="1"/>
    </row>
    <row r="4520" spans="1:1" x14ac:dyDescent="0.3">
      <c r="A4520" s="1"/>
    </row>
    <row r="4521" spans="1:1" x14ac:dyDescent="0.3">
      <c r="A4521" s="1"/>
    </row>
    <row r="4522" spans="1:1" x14ac:dyDescent="0.3">
      <c r="A4522" s="1"/>
    </row>
    <row r="4523" spans="1:1" x14ac:dyDescent="0.3">
      <c r="A4523" s="1"/>
    </row>
    <row r="4524" spans="1:1" x14ac:dyDescent="0.3">
      <c r="A4524" s="1"/>
    </row>
    <row r="4525" spans="1:1" x14ac:dyDescent="0.3">
      <c r="A4525" s="1"/>
    </row>
    <row r="4526" spans="1:1" x14ac:dyDescent="0.3">
      <c r="A4526" s="1"/>
    </row>
    <row r="4527" spans="1:1" x14ac:dyDescent="0.3">
      <c r="A4527" s="1"/>
    </row>
    <row r="4528" spans="1:1" x14ac:dyDescent="0.3">
      <c r="A4528" s="1"/>
    </row>
    <row r="4529" spans="1:1" x14ac:dyDescent="0.3">
      <c r="A4529" s="1"/>
    </row>
    <row r="4530" spans="1:1" x14ac:dyDescent="0.3">
      <c r="A4530" s="1"/>
    </row>
    <row r="4531" spans="1:1" x14ac:dyDescent="0.3">
      <c r="A4531" s="1"/>
    </row>
    <row r="4532" spans="1:1" x14ac:dyDescent="0.3">
      <c r="A4532" s="1"/>
    </row>
    <row r="4533" spans="1:1" x14ac:dyDescent="0.3">
      <c r="A4533" s="1"/>
    </row>
    <row r="4534" spans="1:1" x14ac:dyDescent="0.3">
      <c r="A4534" s="1"/>
    </row>
    <row r="4535" spans="1:1" x14ac:dyDescent="0.3">
      <c r="A4535" s="1"/>
    </row>
    <row r="4536" spans="1:1" x14ac:dyDescent="0.3">
      <c r="A4536" s="1"/>
    </row>
    <row r="4537" spans="1:1" x14ac:dyDescent="0.3">
      <c r="A4537" s="1"/>
    </row>
    <row r="4538" spans="1:1" x14ac:dyDescent="0.3">
      <c r="A4538" s="1"/>
    </row>
    <row r="4539" spans="1:1" x14ac:dyDescent="0.3">
      <c r="A4539" s="1"/>
    </row>
    <row r="4540" spans="1:1" x14ac:dyDescent="0.3">
      <c r="A4540" s="1"/>
    </row>
    <row r="4541" spans="1:1" x14ac:dyDescent="0.3">
      <c r="A4541" s="1"/>
    </row>
    <row r="4542" spans="1:1" x14ac:dyDescent="0.3">
      <c r="A4542" s="1"/>
    </row>
    <row r="4543" spans="1:1" x14ac:dyDescent="0.3">
      <c r="A4543" s="1"/>
    </row>
    <row r="4544" spans="1:1" x14ac:dyDescent="0.3">
      <c r="A4544" s="1"/>
    </row>
    <row r="4545" spans="1:1" x14ac:dyDescent="0.3">
      <c r="A4545" s="1"/>
    </row>
    <row r="4546" spans="1:1" x14ac:dyDescent="0.3">
      <c r="A4546" s="1"/>
    </row>
    <row r="4547" spans="1:1" x14ac:dyDescent="0.3">
      <c r="A4547" s="1"/>
    </row>
    <row r="4548" spans="1:1" x14ac:dyDescent="0.3">
      <c r="A4548" s="1"/>
    </row>
    <row r="4549" spans="1:1" x14ac:dyDescent="0.3">
      <c r="A4549" s="1"/>
    </row>
    <row r="4550" spans="1:1" x14ac:dyDescent="0.3">
      <c r="A4550" s="1"/>
    </row>
    <row r="4551" spans="1:1" x14ac:dyDescent="0.3">
      <c r="A4551" s="1"/>
    </row>
    <row r="4552" spans="1:1" x14ac:dyDescent="0.3">
      <c r="A4552" s="1"/>
    </row>
    <row r="4553" spans="1:1" x14ac:dyDescent="0.3">
      <c r="A4553" s="1"/>
    </row>
    <row r="4554" spans="1:1" x14ac:dyDescent="0.3">
      <c r="A4554" s="1"/>
    </row>
    <row r="4555" spans="1:1" x14ac:dyDescent="0.3">
      <c r="A4555" s="1"/>
    </row>
    <row r="4556" spans="1:1" x14ac:dyDescent="0.3">
      <c r="A4556" s="1"/>
    </row>
    <row r="4557" spans="1:1" x14ac:dyDescent="0.3">
      <c r="A4557" s="1"/>
    </row>
    <row r="4558" spans="1:1" x14ac:dyDescent="0.3">
      <c r="A4558" s="1"/>
    </row>
    <row r="4559" spans="1:1" x14ac:dyDescent="0.3">
      <c r="A4559" s="1"/>
    </row>
    <row r="4560" spans="1:1" x14ac:dyDescent="0.3">
      <c r="A4560" s="1"/>
    </row>
    <row r="4561" spans="1:1" x14ac:dyDescent="0.3">
      <c r="A4561" s="1"/>
    </row>
    <row r="4562" spans="1:1" x14ac:dyDescent="0.3">
      <c r="A4562" s="1"/>
    </row>
    <row r="4563" spans="1:1" x14ac:dyDescent="0.3">
      <c r="A4563" s="1"/>
    </row>
    <row r="4564" spans="1:1" x14ac:dyDescent="0.3">
      <c r="A4564" s="1"/>
    </row>
    <row r="4565" spans="1:1" x14ac:dyDescent="0.3">
      <c r="A4565" s="1"/>
    </row>
    <row r="4566" spans="1:1" x14ac:dyDescent="0.3">
      <c r="A4566" s="1"/>
    </row>
    <row r="4567" spans="1:1" x14ac:dyDescent="0.3">
      <c r="A4567" s="1"/>
    </row>
    <row r="4568" spans="1:1" x14ac:dyDescent="0.3">
      <c r="A4568" s="1"/>
    </row>
    <row r="4569" spans="1:1" x14ac:dyDescent="0.3">
      <c r="A4569" s="1"/>
    </row>
    <row r="4570" spans="1:1" x14ac:dyDescent="0.3">
      <c r="A4570" s="1"/>
    </row>
    <row r="4571" spans="1:1" x14ac:dyDescent="0.3">
      <c r="A4571" s="1"/>
    </row>
    <row r="4572" spans="1:1" x14ac:dyDescent="0.3">
      <c r="A4572" s="1"/>
    </row>
    <row r="4573" spans="1:1" x14ac:dyDescent="0.3">
      <c r="A4573" s="1"/>
    </row>
    <row r="4574" spans="1:1" x14ac:dyDescent="0.3">
      <c r="A4574" s="1"/>
    </row>
    <row r="4575" spans="1:1" x14ac:dyDescent="0.3">
      <c r="A4575" s="1"/>
    </row>
    <row r="4576" spans="1:1" x14ac:dyDescent="0.3">
      <c r="A4576" s="1"/>
    </row>
    <row r="4577" spans="1:1" x14ac:dyDescent="0.3">
      <c r="A4577" s="1"/>
    </row>
    <row r="4578" spans="1:1" x14ac:dyDescent="0.3">
      <c r="A4578" s="1"/>
    </row>
    <row r="4579" spans="1:1" x14ac:dyDescent="0.3">
      <c r="A4579" s="1"/>
    </row>
    <row r="4580" spans="1:1" x14ac:dyDescent="0.3">
      <c r="A4580" s="1"/>
    </row>
    <row r="4581" spans="1:1" x14ac:dyDescent="0.3">
      <c r="A4581" s="1"/>
    </row>
    <row r="4582" spans="1:1" x14ac:dyDescent="0.3">
      <c r="A4582" s="1"/>
    </row>
    <row r="4583" spans="1:1" x14ac:dyDescent="0.3">
      <c r="A4583" s="1"/>
    </row>
    <row r="4584" spans="1:1" x14ac:dyDescent="0.3">
      <c r="A4584" s="1"/>
    </row>
    <row r="4585" spans="1:1" x14ac:dyDescent="0.3">
      <c r="A4585" s="1"/>
    </row>
    <row r="4586" spans="1:1" x14ac:dyDescent="0.3">
      <c r="A4586" s="1"/>
    </row>
    <row r="4587" spans="1:1" x14ac:dyDescent="0.3">
      <c r="A4587" s="1"/>
    </row>
    <row r="4588" spans="1:1" x14ac:dyDescent="0.3">
      <c r="A4588" s="1"/>
    </row>
    <row r="4589" spans="1:1" x14ac:dyDescent="0.3">
      <c r="A4589" s="1"/>
    </row>
    <row r="4590" spans="1:1" x14ac:dyDescent="0.3">
      <c r="A4590" s="1"/>
    </row>
    <row r="4591" spans="1:1" x14ac:dyDescent="0.3">
      <c r="A4591" s="1"/>
    </row>
    <row r="4592" spans="1:1" x14ac:dyDescent="0.3">
      <c r="A4592" s="1"/>
    </row>
    <row r="4593" spans="1:1" x14ac:dyDescent="0.3">
      <c r="A4593" s="1"/>
    </row>
    <row r="4594" spans="1:1" x14ac:dyDescent="0.3">
      <c r="A4594" s="1"/>
    </row>
    <row r="4595" spans="1:1" x14ac:dyDescent="0.3">
      <c r="A4595" s="1"/>
    </row>
    <row r="4596" spans="1:1" x14ac:dyDescent="0.3">
      <c r="A4596" s="1"/>
    </row>
    <row r="4597" spans="1:1" x14ac:dyDescent="0.3">
      <c r="A4597" s="1"/>
    </row>
    <row r="4598" spans="1:1" x14ac:dyDescent="0.3">
      <c r="A4598" s="1"/>
    </row>
    <row r="4599" spans="1:1" x14ac:dyDescent="0.3">
      <c r="A4599" s="1"/>
    </row>
    <row r="4600" spans="1:1" x14ac:dyDescent="0.3">
      <c r="A4600" s="1"/>
    </row>
    <row r="4601" spans="1:1" x14ac:dyDescent="0.3">
      <c r="A4601" s="1"/>
    </row>
    <row r="4602" spans="1:1" x14ac:dyDescent="0.3">
      <c r="A4602" s="1"/>
    </row>
    <row r="4603" spans="1:1" x14ac:dyDescent="0.3">
      <c r="A4603" s="1"/>
    </row>
    <row r="4604" spans="1:1" x14ac:dyDescent="0.3">
      <c r="A4604" s="1"/>
    </row>
    <row r="4605" spans="1:1" x14ac:dyDescent="0.3">
      <c r="A4605" s="1"/>
    </row>
    <row r="4606" spans="1:1" x14ac:dyDescent="0.3">
      <c r="A4606" s="1"/>
    </row>
    <row r="4607" spans="1:1" x14ac:dyDescent="0.3">
      <c r="A4607" s="1"/>
    </row>
    <row r="4608" spans="1:1" x14ac:dyDescent="0.3">
      <c r="A4608" s="1"/>
    </row>
    <row r="4609" spans="1:1" x14ac:dyDescent="0.3">
      <c r="A4609" s="1"/>
    </row>
    <row r="4610" spans="1:1" x14ac:dyDescent="0.3">
      <c r="A4610" s="1"/>
    </row>
    <row r="4611" spans="1:1" x14ac:dyDescent="0.3">
      <c r="A4611" s="1"/>
    </row>
    <row r="4612" spans="1:1" x14ac:dyDescent="0.3">
      <c r="A4612" s="1"/>
    </row>
    <row r="4613" spans="1:1" x14ac:dyDescent="0.3">
      <c r="A4613" s="1"/>
    </row>
    <row r="4614" spans="1:1" x14ac:dyDescent="0.3">
      <c r="A4614" s="1"/>
    </row>
    <row r="4615" spans="1:1" x14ac:dyDescent="0.3">
      <c r="A4615" s="1"/>
    </row>
    <row r="4616" spans="1:1" x14ac:dyDescent="0.3">
      <c r="A4616" s="1"/>
    </row>
    <row r="4617" spans="1:1" x14ac:dyDescent="0.3">
      <c r="A4617" s="1"/>
    </row>
    <row r="4618" spans="1:1" x14ac:dyDescent="0.3">
      <c r="A4618" s="1"/>
    </row>
    <row r="4619" spans="1:1" x14ac:dyDescent="0.3">
      <c r="A4619" s="1"/>
    </row>
    <row r="4620" spans="1:1" x14ac:dyDescent="0.3">
      <c r="A4620" s="1"/>
    </row>
    <row r="4621" spans="1:1" x14ac:dyDescent="0.3">
      <c r="A4621" s="1"/>
    </row>
    <row r="4622" spans="1:1" x14ac:dyDescent="0.3">
      <c r="A4622" s="1"/>
    </row>
    <row r="4623" spans="1:1" x14ac:dyDescent="0.3">
      <c r="A4623" s="1"/>
    </row>
    <row r="4624" spans="1:1" x14ac:dyDescent="0.3">
      <c r="A4624" s="1"/>
    </row>
    <row r="4625" spans="1:1" x14ac:dyDescent="0.3">
      <c r="A4625" s="1"/>
    </row>
    <row r="4626" spans="1:1" x14ac:dyDescent="0.3">
      <c r="A4626" s="1"/>
    </row>
    <row r="4627" spans="1:1" x14ac:dyDescent="0.3">
      <c r="A4627" s="1"/>
    </row>
    <row r="4628" spans="1:1" x14ac:dyDescent="0.3">
      <c r="A4628" s="1"/>
    </row>
    <row r="4629" spans="1:1" x14ac:dyDescent="0.3">
      <c r="A4629" s="1"/>
    </row>
    <row r="4630" spans="1:1" x14ac:dyDescent="0.3">
      <c r="A4630" s="1"/>
    </row>
    <row r="4631" spans="1:1" x14ac:dyDescent="0.3">
      <c r="A4631" s="1"/>
    </row>
    <row r="4632" spans="1:1" x14ac:dyDescent="0.3">
      <c r="A4632" s="1"/>
    </row>
    <row r="4633" spans="1:1" x14ac:dyDescent="0.3">
      <c r="A4633" s="1"/>
    </row>
    <row r="4634" spans="1:1" x14ac:dyDescent="0.3">
      <c r="A4634" s="1"/>
    </row>
    <row r="4635" spans="1:1" x14ac:dyDescent="0.3">
      <c r="A4635" s="1"/>
    </row>
    <row r="4636" spans="1:1" x14ac:dyDescent="0.3">
      <c r="A4636" s="1"/>
    </row>
    <row r="4637" spans="1:1" x14ac:dyDescent="0.3">
      <c r="A4637" s="1"/>
    </row>
    <row r="4638" spans="1:1" x14ac:dyDescent="0.3">
      <c r="A4638" s="1"/>
    </row>
    <row r="4639" spans="1:1" x14ac:dyDescent="0.3">
      <c r="A4639" s="1"/>
    </row>
    <row r="4640" spans="1:1" x14ac:dyDescent="0.3">
      <c r="A4640" s="1"/>
    </row>
    <row r="4641" spans="1:1" x14ac:dyDescent="0.3">
      <c r="A4641" s="1"/>
    </row>
    <row r="4642" spans="1:1" x14ac:dyDescent="0.3">
      <c r="A4642" s="1"/>
    </row>
    <row r="4643" spans="1:1" x14ac:dyDescent="0.3">
      <c r="A4643" s="1"/>
    </row>
    <row r="4644" spans="1:1" x14ac:dyDescent="0.3">
      <c r="A4644" s="1"/>
    </row>
    <row r="4645" spans="1:1" x14ac:dyDescent="0.3">
      <c r="A4645" s="1"/>
    </row>
    <row r="4646" spans="1:1" x14ac:dyDescent="0.3">
      <c r="A4646" s="1"/>
    </row>
    <row r="4647" spans="1:1" x14ac:dyDescent="0.3">
      <c r="A4647" s="1"/>
    </row>
    <row r="4648" spans="1:1" x14ac:dyDescent="0.3">
      <c r="A4648" s="1"/>
    </row>
    <row r="4649" spans="1:1" x14ac:dyDescent="0.3">
      <c r="A4649" s="1"/>
    </row>
    <row r="4650" spans="1:1" x14ac:dyDescent="0.3">
      <c r="A4650" s="1"/>
    </row>
    <row r="4651" spans="1:1" x14ac:dyDescent="0.3">
      <c r="A4651" s="1"/>
    </row>
    <row r="4652" spans="1:1" x14ac:dyDescent="0.3">
      <c r="A4652" s="1"/>
    </row>
    <row r="4653" spans="1:1" x14ac:dyDescent="0.3">
      <c r="A4653" s="1"/>
    </row>
    <row r="4654" spans="1:1" x14ac:dyDescent="0.3">
      <c r="A4654" s="1"/>
    </row>
    <row r="4655" spans="1:1" x14ac:dyDescent="0.3">
      <c r="A4655" s="1"/>
    </row>
    <row r="4656" spans="1:1" x14ac:dyDescent="0.3">
      <c r="A4656" s="1"/>
    </row>
    <row r="4657" spans="1:1" x14ac:dyDescent="0.3">
      <c r="A4657" s="1"/>
    </row>
    <row r="4658" spans="1:1" x14ac:dyDescent="0.3">
      <c r="A4658" s="1"/>
    </row>
    <row r="4659" spans="1:1" x14ac:dyDescent="0.3">
      <c r="A4659" s="1"/>
    </row>
    <row r="4660" spans="1:1" x14ac:dyDescent="0.3">
      <c r="A4660" s="1"/>
    </row>
    <row r="4661" spans="1:1" x14ac:dyDescent="0.3">
      <c r="A4661" s="1"/>
    </row>
    <row r="4662" spans="1:1" x14ac:dyDescent="0.3">
      <c r="A4662" s="1"/>
    </row>
    <row r="4663" spans="1:1" x14ac:dyDescent="0.3">
      <c r="A4663" s="1"/>
    </row>
    <row r="4664" spans="1:1" x14ac:dyDescent="0.3">
      <c r="A4664" s="1"/>
    </row>
    <row r="4665" spans="1:1" x14ac:dyDescent="0.3">
      <c r="A4665" s="1"/>
    </row>
    <row r="4666" spans="1:1" x14ac:dyDescent="0.3">
      <c r="A4666" s="1"/>
    </row>
    <row r="4667" spans="1:1" x14ac:dyDescent="0.3">
      <c r="A4667" s="1"/>
    </row>
    <row r="4668" spans="1:1" x14ac:dyDescent="0.3">
      <c r="A4668" s="1"/>
    </row>
    <row r="4669" spans="1:1" x14ac:dyDescent="0.3">
      <c r="A4669" s="1"/>
    </row>
    <row r="4670" spans="1:1" x14ac:dyDescent="0.3">
      <c r="A4670" s="1"/>
    </row>
    <row r="4671" spans="1:1" x14ac:dyDescent="0.3">
      <c r="A4671" s="1"/>
    </row>
    <row r="4672" spans="1:1" x14ac:dyDescent="0.3">
      <c r="A4672" s="1"/>
    </row>
    <row r="4673" spans="1:1" x14ac:dyDescent="0.3">
      <c r="A4673" s="1"/>
    </row>
    <row r="4674" spans="1:1" x14ac:dyDescent="0.3">
      <c r="A4674" s="1"/>
    </row>
    <row r="4675" spans="1:1" x14ac:dyDescent="0.3">
      <c r="A4675" s="1"/>
    </row>
    <row r="4676" spans="1:1" x14ac:dyDescent="0.3">
      <c r="A4676" s="1"/>
    </row>
    <row r="4677" spans="1:1" x14ac:dyDescent="0.3">
      <c r="A4677" s="1"/>
    </row>
    <row r="4678" spans="1:1" x14ac:dyDescent="0.3">
      <c r="A4678" s="1"/>
    </row>
    <row r="4679" spans="1:1" x14ac:dyDescent="0.3">
      <c r="A4679" s="1"/>
    </row>
    <row r="4680" spans="1:1" x14ac:dyDescent="0.3">
      <c r="A4680" s="1"/>
    </row>
    <row r="4681" spans="1:1" x14ac:dyDescent="0.3">
      <c r="A4681" s="1"/>
    </row>
    <row r="4682" spans="1:1" x14ac:dyDescent="0.3">
      <c r="A4682" s="1"/>
    </row>
    <row r="4683" spans="1:1" x14ac:dyDescent="0.3">
      <c r="A4683" s="1"/>
    </row>
    <row r="4684" spans="1:1" x14ac:dyDescent="0.3">
      <c r="A4684" s="1"/>
    </row>
    <row r="4685" spans="1:1" x14ac:dyDescent="0.3">
      <c r="A4685" s="1"/>
    </row>
    <row r="4686" spans="1:1" x14ac:dyDescent="0.3">
      <c r="A4686" s="1"/>
    </row>
    <row r="4687" spans="1:1" x14ac:dyDescent="0.3">
      <c r="A4687" s="1"/>
    </row>
    <row r="4688" spans="1:1" x14ac:dyDescent="0.3">
      <c r="A4688" s="1"/>
    </row>
    <row r="4689" spans="1:1" x14ac:dyDescent="0.3">
      <c r="A4689" s="1"/>
    </row>
    <row r="4690" spans="1:1" x14ac:dyDescent="0.3">
      <c r="A4690" s="1"/>
    </row>
    <row r="4691" spans="1:1" x14ac:dyDescent="0.3">
      <c r="A4691" s="1"/>
    </row>
    <row r="4692" spans="1:1" x14ac:dyDescent="0.3">
      <c r="A4692" s="1"/>
    </row>
    <row r="4693" spans="1:1" x14ac:dyDescent="0.3">
      <c r="A4693" s="1"/>
    </row>
    <row r="4694" spans="1:1" x14ac:dyDescent="0.3">
      <c r="A4694" s="1"/>
    </row>
    <row r="4695" spans="1:1" x14ac:dyDescent="0.3">
      <c r="A4695" s="1"/>
    </row>
    <row r="4696" spans="1:1" x14ac:dyDescent="0.3">
      <c r="A4696" s="1"/>
    </row>
    <row r="4697" spans="1:1" x14ac:dyDescent="0.3">
      <c r="A4697" s="1"/>
    </row>
    <row r="4698" spans="1:1" x14ac:dyDescent="0.3">
      <c r="A4698" s="1"/>
    </row>
    <row r="4699" spans="1:1" x14ac:dyDescent="0.3">
      <c r="A4699" s="1"/>
    </row>
    <row r="4700" spans="1:1" x14ac:dyDescent="0.3">
      <c r="A4700" s="1"/>
    </row>
    <row r="4701" spans="1:1" x14ac:dyDescent="0.3">
      <c r="A4701" s="1"/>
    </row>
    <row r="4702" spans="1:1" x14ac:dyDescent="0.3">
      <c r="A4702" s="1"/>
    </row>
    <row r="4703" spans="1:1" x14ac:dyDescent="0.3">
      <c r="A4703" s="1"/>
    </row>
    <row r="4704" spans="1:1" x14ac:dyDescent="0.3">
      <c r="A4704" s="1"/>
    </row>
    <row r="4705" spans="1:1" x14ac:dyDescent="0.3">
      <c r="A4705" s="1"/>
    </row>
    <row r="4706" spans="1:1" x14ac:dyDescent="0.3">
      <c r="A4706" s="1"/>
    </row>
    <row r="4707" spans="1:1" x14ac:dyDescent="0.3">
      <c r="A4707" s="1"/>
    </row>
    <row r="4708" spans="1:1" x14ac:dyDescent="0.3">
      <c r="A4708" s="1"/>
    </row>
    <row r="4709" spans="1:1" x14ac:dyDescent="0.3">
      <c r="A4709" s="1"/>
    </row>
    <row r="4710" spans="1:1" x14ac:dyDescent="0.3">
      <c r="A4710" s="1"/>
    </row>
    <row r="4711" spans="1:1" x14ac:dyDescent="0.3">
      <c r="A4711" s="1"/>
    </row>
    <row r="4712" spans="1:1" x14ac:dyDescent="0.3">
      <c r="A4712" s="1"/>
    </row>
    <row r="4713" spans="1:1" x14ac:dyDescent="0.3">
      <c r="A4713" s="1"/>
    </row>
    <row r="4714" spans="1:1" x14ac:dyDescent="0.3">
      <c r="A4714" s="1"/>
    </row>
    <row r="4715" spans="1:1" x14ac:dyDescent="0.3">
      <c r="A4715" s="1"/>
    </row>
    <row r="4716" spans="1:1" x14ac:dyDescent="0.3">
      <c r="A4716" s="1"/>
    </row>
    <row r="4717" spans="1:1" x14ac:dyDescent="0.3">
      <c r="A4717" s="1"/>
    </row>
    <row r="4718" spans="1:1" x14ac:dyDescent="0.3">
      <c r="A4718" s="1"/>
    </row>
    <row r="4719" spans="1:1" x14ac:dyDescent="0.3">
      <c r="A4719" s="1"/>
    </row>
    <row r="4720" spans="1:1" x14ac:dyDescent="0.3">
      <c r="A4720" s="1"/>
    </row>
    <row r="4721" spans="1:1" x14ac:dyDescent="0.3">
      <c r="A4721" s="1"/>
    </row>
    <row r="4722" spans="1:1" x14ac:dyDescent="0.3">
      <c r="A4722" s="1"/>
    </row>
    <row r="4723" spans="1:1" x14ac:dyDescent="0.3">
      <c r="A4723" s="1"/>
    </row>
    <row r="4724" spans="1:1" x14ac:dyDescent="0.3">
      <c r="A4724" s="1"/>
    </row>
    <row r="4725" spans="1:1" x14ac:dyDescent="0.3">
      <c r="A4725" s="1"/>
    </row>
    <row r="4726" spans="1:1" x14ac:dyDescent="0.3">
      <c r="A4726" s="1"/>
    </row>
    <row r="4727" spans="1:1" x14ac:dyDescent="0.3">
      <c r="A4727" s="1"/>
    </row>
    <row r="4728" spans="1:1" x14ac:dyDescent="0.3">
      <c r="A4728" s="1"/>
    </row>
    <row r="4729" spans="1:1" x14ac:dyDescent="0.3">
      <c r="A4729" s="1"/>
    </row>
    <row r="4730" spans="1:1" x14ac:dyDescent="0.3">
      <c r="A4730" s="1"/>
    </row>
    <row r="4731" spans="1:1" x14ac:dyDescent="0.3">
      <c r="A4731" s="1"/>
    </row>
    <row r="4732" spans="1:1" x14ac:dyDescent="0.3">
      <c r="A4732" s="1"/>
    </row>
    <row r="4733" spans="1:1" x14ac:dyDescent="0.3">
      <c r="A4733" s="1"/>
    </row>
    <row r="4734" spans="1:1" x14ac:dyDescent="0.3">
      <c r="A4734" s="1"/>
    </row>
    <row r="4735" spans="1:1" x14ac:dyDescent="0.3">
      <c r="A4735" s="1"/>
    </row>
    <row r="4736" spans="1:1" x14ac:dyDescent="0.3">
      <c r="A4736" s="1"/>
    </row>
    <row r="4737" spans="1:1" x14ac:dyDescent="0.3">
      <c r="A4737" s="1"/>
    </row>
    <row r="4738" spans="1:1" x14ac:dyDescent="0.3">
      <c r="A4738" s="1"/>
    </row>
    <row r="4739" spans="1:1" x14ac:dyDescent="0.3">
      <c r="A4739" s="1"/>
    </row>
    <row r="4740" spans="1:1" x14ac:dyDescent="0.3">
      <c r="A4740" s="1"/>
    </row>
    <row r="4741" spans="1:1" x14ac:dyDescent="0.3">
      <c r="A4741" s="1"/>
    </row>
    <row r="4742" spans="1:1" x14ac:dyDescent="0.3">
      <c r="A4742" s="1"/>
    </row>
    <row r="4743" spans="1:1" x14ac:dyDescent="0.3">
      <c r="A4743" s="1"/>
    </row>
    <row r="4744" spans="1:1" x14ac:dyDescent="0.3">
      <c r="A4744" s="1"/>
    </row>
    <row r="4745" spans="1:1" x14ac:dyDescent="0.3">
      <c r="A4745" s="1"/>
    </row>
    <row r="4746" spans="1:1" x14ac:dyDescent="0.3">
      <c r="A4746" s="1"/>
    </row>
    <row r="4747" spans="1:1" x14ac:dyDescent="0.3">
      <c r="A4747" s="1"/>
    </row>
    <row r="4748" spans="1:1" x14ac:dyDescent="0.3">
      <c r="A4748" s="1"/>
    </row>
    <row r="4749" spans="1:1" x14ac:dyDescent="0.3">
      <c r="A4749" s="1"/>
    </row>
    <row r="4750" spans="1:1" x14ac:dyDescent="0.3">
      <c r="A4750" s="1"/>
    </row>
    <row r="4751" spans="1:1" x14ac:dyDescent="0.3">
      <c r="A4751" s="1"/>
    </row>
    <row r="4752" spans="1:1" x14ac:dyDescent="0.3">
      <c r="A4752" s="1"/>
    </row>
    <row r="4753" spans="1:1" x14ac:dyDescent="0.3">
      <c r="A4753" s="1"/>
    </row>
    <row r="4754" spans="1:1" x14ac:dyDescent="0.3">
      <c r="A4754" s="1"/>
    </row>
    <row r="4755" spans="1:1" x14ac:dyDescent="0.3">
      <c r="A4755" s="1"/>
    </row>
    <row r="4756" spans="1:1" x14ac:dyDescent="0.3">
      <c r="A4756" s="1"/>
    </row>
    <row r="4757" spans="1:1" x14ac:dyDescent="0.3">
      <c r="A4757" s="1"/>
    </row>
    <row r="4758" spans="1:1" x14ac:dyDescent="0.3">
      <c r="A4758" s="1"/>
    </row>
    <row r="4759" spans="1:1" x14ac:dyDescent="0.3">
      <c r="A4759" s="1"/>
    </row>
    <row r="4760" spans="1:1" x14ac:dyDescent="0.3">
      <c r="A4760" s="1"/>
    </row>
    <row r="4761" spans="1:1" x14ac:dyDescent="0.3">
      <c r="A4761" s="1"/>
    </row>
    <row r="4762" spans="1:1" x14ac:dyDescent="0.3">
      <c r="A4762" s="1"/>
    </row>
    <row r="4763" spans="1:1" x14ac:dyDescent="0.3">
      <c r="A4763" s="1"/>
    </row>
    <row r="4764" spans="1:1" x14ac:dyDescent="0.3">
      <c r="A4764" s="1"/>
    </row>
    <row r="4765" spans="1:1" x14ac:dyDescent="0.3">
      <c r="A4765" s="1"/>
    </row>
    <row r="4766" spans="1:1" x14ac:dyDescent="0.3">
      <c r="A4766" s="1"/>
    </row>
    <row r="4767" spans="1:1" x14ac:dyDescent="0.3">
      <c r="A4767" s="1"/>
    </row>
    <row r="4768" spans="1:1" x14ac:dyDescent="0.3">
      <c r="A4768" s="1"/>
    </row>
    <row r="4769" spans="1:1" x14ac:dyDescent="0.3">
      <c r="A4769" s="1"/>
    </row>
    <row r="4770" spans="1:1" x14ac:dyDescent="0.3">
      <c r="A4770" s="1"/>
    </row>
    <row r="4771" spans="1:1" x14ac:dyDescent="0.3">
      <c r="A4771" s="1"/>
    </row>
    <row r="4772" spans="1:1" x14ac:dyDescent="0.3">
      <c r="A4772" s="1"/>
    </row>
    <row r="4773" spans="1:1" x14ac:dyDescent="0.3">
      <c r="A4773" s="1"/>
    </row>
    <row r="4774" spans="1:1" x14ac:dyDescent="0.3">
      <c r="A4774" s="1"/>
    </row>
    <row r="4775" spans="1:1" x14ac:dyDescent="0.3">
      <c r="A4775" s="1"/>
    </row>
    <row r="4776" spans="1:1" x14ac:dyDescent="0.3">
      <c r="A4776" s="1"/>
    </row>
    <row r="4777" spans="1:1" x14ac:dyDescent="0.3">
      <c r="A4777" s="1"/>
    </row>
    <row r="4778" spans="1:1" x14ac:dyDescent="0.3">
      <c r="A4778" s="1"/>
    </row>
    <row r="4779" spans="1:1" x14ac:dyDescent="0.3">
      <c r="A4779" s="1"/>
    </row>
    <row r="4780" spans="1:1" x14ac:dyDescent="0.3">
      <c r="A4780" s="1"/>
    </row>
    <row r="4781" spans="1:1" x14ac:dyDescent="0.3">
      <c r="A4781" s="1"/>
    </row>
    <row r="4782" spans="1:1" x14ac:dyDescent="0.3">
      <c r="A4782" s="1"/>
    </row>
    <row r="4783" spans="1:1" x14ac:dyDescent="0.3">
      <c r="A4783" s="1"/>
    </row>
    <row r="4784" spans="1:1" x14ac:dyDescent="0.3">
      <c r="A4784" s="1"/>
    </row>
    <row r="4785" spans="1:1" x14ac:dyDescent="0.3">
      <c r="A4785" s="1"/>
    </row>
    <row r="4786" spans="1:1" x14ac:dyDescent="0.3">
      <c r="A4786" s="1"/>
    </row>
    <row r="4787" spans="1:1" x14ac:dyDescent="0.3">
      <c r="A4787" s="1"/>
    </row>
    <row r="4788" spans="1:1" x14ac:dyDescent="0.3">
      <c r="A4788" s="1"/>
    </row>
    <row r="4789" spans="1:1" x14ac:dyDescent="0.3">
      <c r="A4789" s="1"/>
    </row>
    <row r="4790" spans="1:1" x14ac:dyDescent="0.3">
      <c r="A4790" s="1"/>
    </row>
    <row r="4791" spans="1:1" x14ac:dyDescent="0.3">
      <c r="A4791" s="1"/>
    </row>
    <row r="4792" spans="1:1" x14ac:dyDescent="0.3">
      <c r="A4792" s="1"/>
    </row>
    <row r="4793" spans="1:1" x14ac:dyDescent="0.3">
      <c r="A4793" s="1"/>
    </row>
    <row r="4794" spans="1:1" x14ac:dyDescent="0.3">
      <c r="A4794" s="1"/>
    </row>
    <row r="4795" spans="1:1" x14ac:dyDescent="0.3">
      <c r="A4795" s="1"/>
    </row>
    <row r="4796" spans="1:1" x14ac:dyDescent="0.3">
      <c r="A4796" s="1"/>
    </row>
    <row r="4797" spans="1:1" x14ac:dyDescent="0.3">
      <c r="A4797" s="1"/>
    </row>
    <row r="4798" spans="1:1" x14ac:dyDescent="0.3">
      <c r="A4798" s="1"/>
    </row>
    <row r="4799" spans="1:1" x14ac:dyDescent="0.3">
      <c r="A4799" s="1"/>
    </row>
    <row r="4800" spans="1:1" x14ac:dyDescent="0.3">
      <c r="A4800" s="1"/>
    </row>
    <row r="4801" spans="1:1" x14ac:dyDescent="0.3">
      <c r="A4801" s="1"/>
    </row>
    <row r="4802" spans="1:1" x14ac:dyDescent="0.3">
      <c r="A4802" s="1"/>
    </row>
    <row r="4803" spans="1:1" x14ac:dyDescent="0.3">
      <c r="A4803" s="1"/>
    </row>
    <row r="4804" spans="1:1" x14ac:dyDescent="0.3">
      <c r="A4804" s="1"/>
    </row>
    <row r="4805" spans="1:1" x14ac:dyDescent="0.3">
      <c r="A4805" s="1"/>
    </row>
    <row r="4806" spans="1:1" x14ac:dyDescent="0.3">
      <c r="A4806" s="1"/>
    </row>
    <row r="4807" spans="1:1" x14ac:dyDescent="0.3">
      <c r="A4807" s="1"/>
    </row>
    <row r="4808" spans="1:1" x14ac:dyDescent="0.3">
      <c r="A4808" s="1"/>
    </row>
    <row r="4809" spans="1:1" x14ac:dyDescent="0.3">
      <c r="A4809" s="1"/>
    </row>
    <row r="4810" spans="1:1" x14ac:dyDescent="0.3">
      <c r="A4810" s="1"/>
    </row>
    <row r="4811" spans="1:1" x14ac:dyDescent="0.3">
      <c r="A4811" s="1"/>
    </row>
    <row r="4812" spans="1:1" x14ac:dyDescent="0.3">
      <c r="A4812" s="1"/>
    </row>
    <row r="4813" spans="1:1" x14ac:dyDescent="0.3">
      <c r="A4813" s="1"/>
    </row>
    <row r="4814" spans="1:1" x14ac:dyDescent="0.3">
      <c r="A4814" s="1"/>
    </row>
    <row r="4815" spans="1:1" x14ac:dyDescent="0.3">
      <c r="A4815" s="1"/>
    </row>
    <row r="4816" spans="1:1" x14ac:dyDescent="0.3">
      <c r="A4816" s="1"/>
    </row>
    <row r="4817" spans="1:1" x14ac:dyDescent="0.3">
      <c r="A4817" s="1"/>
    </row>
    <row r="4818" spans="1:1" x14ac:dyDescent="0.3">
      <c r="A4818" s="1"/>
    </row>
    <row r="4819" spans="1:1" x14ac:dyDescent="0.3">
      <c r="A4819" s="1"/>
    </row>
    <row r="4820" spans="1:1" x14ac:dyDescent="0.3">
      <c r="A4820" s="1"/>
    </row>
    <row r="4821" spans="1:1" x14ac:dyDescent="0.3">
      <c r="A4821" s="1"/>
    </row>
    <row r="4822" spans="1:1" x14ac:dyDescent="0.3">
      <c r="A4822" s="1"/>
    </row>
    <row r="4823" spans="1:1" x14ac:dyDescent="0.3">
      <c r="A4823" s="1"/>
    </row>
    <row r="4824" spans="1:1" x14ac:dyDescent="0.3">
      <c r="A4824" s="1"/>
    </row>
    <row r="4825" spans="1:1" x14ac:dyDescent="0.3">
      <c r="A4825" s="1"/>
    </row>
    <row r="4826" spans="1:1" x14ac:dyDescent="0.3">
      <c r="A4826" s="1"/>
    </row>
    <row r="4827" spans="1:1" x14ac:dyDescent="0.3">
      <c r="A4827" s="1"/>
    </row>
    <row r="4828" spans="1:1" x14ac:dyDescent="0.3">
      <c r="A4828" s="1"/>
    </row>
    <row r="4829" spans="1:1" x14ac:dyDescent="0.3">
      <c r="A4829" s="1"/>
    </row>
    <row r="4830" spans="1:1" x14ac:dyDescent="0.3">
      <c r="A4830" s="1"/>
    </row>
    <row r="4831" spans="1:1" x14ac:dyDescent="0.3">
      <c r="A4831" s="1"/>
    </row>
    <row r="4832" spans="1:1" x14ac:dyDescent="0.3">
      <c r="A4832" s="1"/>
    </row>
    <row r="4833" spans="1:1" x14ac:dyDescent="0.3">
      <c r="A4833" s="1"/>
    </row>
    <row r="4834" spans="1:1" x14ac:dyDescent="0.3">
      <c r="A4834" s="1"/>
    </row>
    <row r="4835" spans="1:1" x14ac:dyDescent="0.3">
      <c r="A4835" s="1"/>
    </row>
    <row r="4836" spans="1:1" x14ac:dyDescent="0.3">
      <c r="A4836" s="1"/>
    </row>
    <row r="4837" spans="1:1" x14ac:dyDescent="0.3">
      <c r="A4837" s="1"/>
    </row>
    <row r="4838" spans="1:1" x14ac:dyDescent="0.3">
      <c r="A4838" s="1"/>
    </row>
    <row r="4839" spans="1:1" x14ac:dyDescent="0.3">
      <c r="A4839" s="1"/>
    </row>
    <row r="4840" spans="1:1" x14ac:dyDescent="0.3">
      <c r="A4840" s="1"/>
    </row>
    <row r="4841" spans="1:1" x14ac:dyDescent="0.3">
      <c r="A4841" s="1"/>
    </row>
    <row r="4842" spans="1:1" x14ac:dyDescent="0.3">
      <c r="A4842" s="1"/>
    </row>
    <row r="4843" spans="1:1" x14ac:dyDescent="0.3">
      <c r="A4843" s="1"/>
    </row>
    <row r="4844" spans="1:1" x14ac:dyDescent="0.3">
      <c r="A4844" s="1"/>
    </row>
    <row r="4845" spans="1:1" x14ac:dyDescent="0.3">
      <c r="A4845" s="1"/>
    </row>
    <row r="4846" spans="1:1" x14ac:dyDescent="0.3">
      <c r="A4846" s="1"/>
    </row>
    <row r="4847" spans="1:1" x14ac:dyDescent="0.3">
      <c r="A4847" s="1"/>
    </row>
    <row r="4848" spans="1:1" x14ac:dyDescent="0.3">
      <c r="A4848" s="1"/>
    </row>
    <row r="4849" spans="1:1" x14ac:dyDescent="0.3">
      <c r="A4849" s="1"/>
    </row>
    <row r="4850" spans="1:1" x14ac:dyDescent="0.3">
      <c r="A4850" s="1"/>
    </row>
    <row r="4851" spans="1:1" x14ac:dyDescent="0.3">
      <c r="A4851" s="1"/>
    </row>
    <row r="4852" spans="1:1" x14ac:dyDescent="0.3">
      <c r="A4852" s="1"/>
    </row>
    <row r="4853" spans="1:1" x14ac:dyDescent="0.3">
      <c r="A4853" s="1"/>
    </row>
    <row r="4854" spans="1:1" x14ac:dyDescent="0.3">
      <c r="A4854" s="1"/>
    </row>
    <row r="4855" spans="1:1" x14ac:dyDescent="0.3">
      <c r="A4855" s="1"/>
    </row>
    <row r="4856" spans="1:1" x14ac:dyDescent="0.3">
      <c r="A4856" s="1"/>
    </row>
    <row r="4857" spans="1:1" x14ac:dyDescent="0.3">
      <c r="A4857" s="1"/>
    </row>
    <row r="4858" spans="1:1" x14ac:dyDescent="0.3">
      <c r="A4858" s="1"/>
    </row>
    <row r="4859" spans="1:1" x14ac:dyDescent="0.3">
      <c r="A4859" s="1"/>
    </row>
    <row r="4860" spans="1:1" x14ac:dyDescent="0.3">
      <c r="A4860" s="1"/>
    </row>
    <row r="4861" spans="1:1" x14ac:dyDescent="0.3">
      <c r="A4861" s="1"/>
    </row>
    <row r="4862" spans="1:1" x14ac:dyDescent="0.3">
      <c r="A4862" s="1"/>
    </row>
    <row r="4863" spans="1:1" x14ac:dyDescent="0.3">
      <c r="A4863" s="1"/>
    </row>
    <row r="4864" spans="1:1" x14ac:dyDescent="0.3">
      <c r="A4864" s="1"/>
    </row>
    <row r="4865" spans="1:1" x14ac:dyDescent="0.3">
      <c r="A4865" s="1"/>
    </row>
    <row r="4866" spans="1:1" x14ac:dyDescent="0.3">
      <c r="A4866" s="1"/>
    </row>
    <row r="4867" spans="1:1" x14ac:dyDescent="0.3">
      <c r="A4867" s="1"/>
    </row>
    <row r="4868" spans="1:1" x14ac:dyDescent="0.3">
      <c r="A4868" s="1"/>
    </row>
    <row r="4869" spans="1:1" x14ac:dyDescent="0.3">
      <c r="A4869" s="1"/>
    </row>
    <row r="4870" spans="1:1" x14ac:dyDescent="0.3">
      <c r="A4870" s="1"/>
    </row>
    <row r="4871" spans="1:1" x14ac:dyDescent="0.3">
      <c r="A4871" s="1"/>
    </row>
    <row r="4872" spans="1:1" x14ac:dyDescent="0.3">
      <c r="A4872" s="1"/>
    </row>
    <row r="4873" spans="1:1" x14ac:dyDescent="0.3">
      <c r="A4873" s="1"/>
    </row>
    <row r="4874" spans="1:1" x14ac:dyDescent="0.3">
      <c r="A4874" s="1"/>
    </row>
    <row r="4875" spans="1:1" x14ac:dyDescent="0.3">
      <c r="A4875" s="1"/>
    </row>
    <row r="4876" spans="1:1" x14ac:dyDescent="0.3">
      <c r="A4876" s="1"/>
    </row>
    <row r="4877" spans="1:1" x14ac:dyDescent="0.3">
      <c r="A4877" s="1"/>
    </row>
    <row r="4878" spans="1:1" x14ac:dyDescent="0.3">
      <c r="A4878" s="1"/>
    </row>
    <row r="4879" spans="1:1" x14ac:dyDescent="0.3">
      <c r="A4879" s="1"/>
    </row>
    <row r="4880" spans="1:1" x14ac:dyDescent="0.3">
      <c r="A4880" s="1"/>
    </row>
    <row r="4881" spans="1:1" x14ac:dyDescent="0.3">
      <c r="A4881" s="1"/>
    </row>
    <row r="4882" spans="1:1" x14ac:dyDescent="0.3">
      <c r="A4882" s="1"/>
    </row>
    <row r="4883" spans="1:1" x14ac:dyDescent="0.3">
      <c r="A4883" s="1"/>
    </row>
    <row r="4884" spans="1:1" x14ac:dyDescent="0.3">
      <c r="A4884" s="1"/>
    </row>
    <row r="4885" spans="1:1" x14ac:dyDescent="0.3">
      <c r="A4885" s="1"/>
    </row>
    <row r="4886" spans="1:1" x14ac:dyDescent="0.3">
      <c r="A4886" s="1"/>
    </row>
    <row r="4887" spans="1:1" x14ac:dyDescent="0.3">
      <c r="A4887" s="1"/>
    </row>
    <row r="4888" spans="1:1" x14ac:dyDescent="0.3">
      <c r="A4888" s="1"/>
    </row>
    <row r="4889" spans="1:1" x14ac:dyDescent="0.3">
      <c r="A4889" s="1"/>
    </row>
    <row r="4890" spans="1:1" x14ac:dyDescent="0.3">
      <c r="A4890" s="1"/>
    </row>
    <row r="4891" spans="1:1" x14ac:dyDescent="0.3">
      <c r="A4891" s="1"/>
    </row>
    <row r="4892" spans="1:1" x14ac:dyDescent="0.3">
      <c r="A4892" s="1"/>
    </row>
    <row r="4893" spans="1:1" x14ac:dyDescent="0.3">
      <c r="A4893" s="1"/>
    </row>
    <row r="4894" spans="1:1" x14ac:dyDescent="0.3">
      <c r="A4894" s="1"/>
    </row>
    <row r="4895" spans="1:1" x14ac:dyDescent="0.3">
      <c r="A4895" s="1"/>
    </row>
    <row r="4896" spans="1:1" x14ac:dyDescent="0.3">
      <c r="A4896" s="1"/>
    </row>
    <row r="4897" spans="1:1" x14ac:dyDescent="0.3">
      <c r="A4897" s="1"/>
    </row>
    <row r="4898" spans="1:1" x14ac:dyDescent="0.3">
      <c r="A4898" s="1"/>
    </row>
    <row r="4899" spans="1:1" x14ac:dyDescent="0.3">
      <c r="A4899" s="1"/>
    </row>
    <row r="4900" spans="1:1" x14ac:dyDescent="0.3">
      <c r="A4900" s="1"/>
    </row>
    <row r="4901" spans="1:1" x14ac:dyDescent="0.3">
      <c r="A4901" s="1"/>
    </row>
    <row r="4902" spans="1:1" x14ac:dyDescent="0.3">
      <c r="A4902" s="1"/>
    </row>
    <row r="4903" spans="1:1" x14ac:dyDescent="0.3">
      <c r="A4903" s="1"/>
    </row>
    <row r="4904" spans="1:1" x14ac:dyDescent="0.3">
      <c r="A4904" s="1"/>
    </row>
    <row r="4905" spans="1:1" x14ac:dyDescent="0.3">
      <c r="A4905" s="1"/>
    </row>
    <row r="4906" spans="1:1" x14ac:dyDescent="0.3">
      <c r="A4906" s="1"/>
    </row>
    <row r="4907" spans="1:1" x14ac:dyDescent="0.3">
      <c r="A4907" s="1"/>
    </row>
    <row r="4908" spans="1:1" x14ac:dyDescent="0.3">
      <c r="A4908" s="1"/>
    </row>
    <row r="4909" spans="1:1" x14ac:dyDescent="0.3">
      <c r="A4909" s="1"/>
    </row>
    <row r="4910" spans="1:1" x14ac:dyDescent="0.3">
      <c r="A4910" s="1"/>
    </row>
    <row r="4911" spans="1:1" x14ac:dyDescent="0.3">
      <c r="A4911" s="1"/>
    </row>
    <row r="4912" spans="1:1" x14ac:dyDescent="0.3">
      <c r="A4912" s="1"/>
    </row>
    <row r="4913" spans="1:1" x14ac:dyDescent="0.3">
      <c r="A4913" s="1"/>
    </row>
    <row r="4914" spans="1:1" x14ac:dyDescent="0.3">
      <c r="A4914" s="1"/>
    </row>
    <row r="4915" spans="1:1" x14ac:dyDescent="0.3">
      <c r="A4915" s="1"/>
    </row>
    <row r="4916" spans="1:1" x14ac:dyDescent="0.3">
      <c r="A4916" s="1"/>
    </row>
    <row r="4917" spans="1:1" x14ac:dyDescent="0.3">
      <c r="A4917" s="1"/>
    </row>
    <row r="4918" spans="1:1" x14ac:dyDescent="0.3">
      <c r="A4918" s="1"/>
    </row>
    <row r="4919" spans="1:1" x14ac:dyDescent="0.3">
      <c r="A4919" s="1"/>
    </row>
    <row r="4920" spans="1:1" x14ac:dyDescent="0.3">
      <c r="A4920" s="1"/>
    </row>
    <row r="4921" spans="1:1" x14ac:dyDescent="0.3">
      <c r="A4921" s="1"/>
    </row>
    <row r="4922" spans="1:1" x14ac:dyDescent="0.3">
      <c r="A4922" s="1"/>
    </row>
    <row r="4923" spans="1:1" x14ac:dyDescent="0.3">
      <c r="A4923" s="1"/>
    </row>
    <row r="4924" spans="1:1" x14ac:dyDescent="0.3">
      <c r="A4924" s="1"/>
    </row>
    <row r="4925" spans="1:1" x14ac:dyDescent="0.3">
      <c r="A4925" s="1"/>
    </row>
    <row r="4926" spans="1:1" x14ac:dyDescent="0.3">
      <c r="A4926" s="1"/>
    </row>
    <row r="4927" spans="1:1" x14ac:dyDescent="0.3">
      <c r="A4927" s="1"/>
    </row>
    <row r="4928" spans="1:1" x14ac:dyDescent="0.3">
      <c r="A4928" s="1"/>
    </row>
    <row r="4929" spans="1:1" x14ac:dyDescent="0.3">
      <c r="A4929" s="1"/>
    </row>
    <row r="4930" spans="1:1" x14ac:dyDescent="0.3">
      <c r="A4930" s="1"/>
    </row>
    <row r="4931" spans="1:1" x14ac:dyDescent="0.3">
      <c r="A4931" s="1"/>
    </row>
    <row r="4932" spans="1:1" x14ac:dyDescent="0.3">
      <c r="A4932" s="1"/>
    </row>
    <row r="4933" spans="1:1" x14ac:dyDescent="0.3">
      <c r="A4933" s="1"/>
    </row>
    <row r="4934" spans="1:1" x14ac:dyDescent="0.3">
      <c r="A4934" s="1"/>
    </row>
    <row r="4935" spans="1:1" x14ac:dyDescent="0.3">
      <c r="A4935" s="1"/>
    </row>
    <row r="4936" spans="1:1" x14ac:dyDescent="0.3">
      <c r="A4936" s="1"/>
    </row>
    <row r="4937" spans="1:1" x14ac:dyDescent="0.3">
      <c r="A4937" s="1"/>
    </row>
    <row r="4938" spans="1:1" x14ac:dyDescent="0.3">
      <c r="A4938" s="1"/>
    </row>
    <row r="4939" spans="1:1" x14ac:dyDescent="0.3">
      <c r="A4939" s="1"/>
    </row>
    <row r="4940" spans="1:1" x14ac:dyDescent="0.3">
      <c r="A4940" s="1"/>
    </row>
    <row r="4941" spans="1:1" x14ac:dyDescent="0.3">
      <c r="A4941" s="1"/>
    </row>
    <row r="4942" spans="1:1" x14ac:dyDescent="0.3">
      <c r="A4942" s="1"/>
    </row>
    <row r="4943" spans="1:1" x14ac:dyDescent="0.3">
      <c r="A4943" s="1"/>
    </row>
    <row r="4944" spans="1:1" x14ac:dyDescent="0.3">
      <c r="A4944" s="1"/>
    </row>
    <row r="4945" spans="1:1" x14ac:dyDescent="0.3">
      <c r="A4945" s="1"/>
    </row>
    <row r="4946" spans="1:1" x14ac:dyDescent="0.3">
      <c r="A4946" s="1"/>
    </row>
    <row r="4947" spans="1:1" x14ac:dyDescent="0.3">
      <c r="A4947" s="1"/>
    </row>
    <row r="4948" spans="1:1" x14ac:dyDescent="0.3">
      <c r="A4948" s="1"/>
    </row>
    <row r="4949" spans="1:1" x14ac:dyDescent="0.3">
      <c r="A4949" s="1"/>
    </row>
    <row r="4950" spans="1:1" x14ac:dyDescent="0.3">
      <c r="A4950" s="1"/>
    </row>
    <row r="4951" spans="1:1" x14ac:dyDescent="0.3">
      <c r="A4951" s="1"/>
    </row>
    <row r="4952" spans="1:1" x14ac:dyDescent="0.3">
      <c r="A4952" s="1"/>
    </row>
    <row r="4953" spans="1:1" x14ac:dyDescent="0.3">
      <c r="A4953" s="1"/>
    </row>
    <row r="4954" spans="1:1" x14ac:dyDescent="0.3">
      <c r="A4954" s="1"/>
    </row>
    <row r="4955" spans="1:1" x14ac:dyDescent="0.3">
      <c r="A4955" s="1"/>
    </row>
    <row r="4956" spans="1:1" x14ac:dyDescent="0.3">
      <c r="A4956" s="1"/>
    </row>
    <row r="4957" spans="1:1" x14ac:dyDescent="0.3">
      <c r="A4957" s="1"/>
    </row>
    <row r="4958" spans="1:1" x14ac:dyDescent="0.3">
      <c r="A4958" s="1"/>
    </row>
    <row r="4959" spans="1:1" x14ac:dyDescent="0.3">
      <c r="A4959" s="1"/>
    </row>
    <row r="4960" spans="1:1" x14ac:dyDescent="0.3">
      <c r="A4960" s="1"/>
    </row>
    <row r="4961" spans="1:1" x14ac:dyDescent="0.3">
      <c r="A4961" s="1"/>
    </row>
    <row r="4962" spans="1:1" x14ac:dyDescent="0.3">
      <c r="A4962" s="1"/>
    </row>
    <row r="4963" spans="1:1" x14ac:dyDescent="0.3">
      <c r="A4963" s="1"/>
    </row>
    <row r="4964" spans="1:1" x14ac:dyDescent="0.3">
      <c r="A4964" s="1"/>
    </row>
    <row r="4965" spans="1:1" x14ac:dyDescent="0.3">
      <c r="A4965" s="1"/>
    </row>
    <row r="4966" spans="1:1" x14ac:dyDescent="0.3">
      <c r="A4966" s="1"/>
    </row>
    <row r="4967" spans="1:1" x14ac:dyDescent="0.3">
      <c r="A4967" s="1"/>
    </row>
    <row r="4968" spans="1:1" x14ac:dyDescent="0.3">
      <c r="A4968" s="1"/>
    </row>
    <row r="4969" spans="1:1" x14ac:dyDescent="0.3">
      <c r="A4969" s="1"/>
    </row>
    <row r="4970" spans="1:1" x14ac:dyDescent="0.3">
      <c r="A4970" s="1"/>
    </row>
    <row r="4971" spans="1:1" x14ac:dyDescent="0.3">
      <c r="A4971" s="1"/>
    </row>
    <row r="4972" spans="1:1" x14ac:dyDescent="0.3">
      <c r="A4972" s="1"/>
    </row>
    <row r="4973" spans="1:1" x14ac:dyDescent="0.3">
      <c r="A4973" s="1"/>
    </row>
    <row r="4974" spans="1:1" x14ac:dyDescent="0.3">
      <c r="A4974" s="1"/>
    </row>
    <row r="4975" spans="1:1" x14ac:dyDescent="0.3">
      <c r="A4975" s="1"/>
    </row>
    <row r="4976" spans="1:1" x14ac:dyDescent="0.3">
      <c r="A4976" s="1"/>
    </row>
    <row r="4977" spans="1:1" x14ac:dyDescent="0.3">
      <c r="A4977" s="1"/>
    </row>
    <row r="4978" spans="1:1" x14ac:dyDescent="0.3">
      <c r="A4978" s="1"/>
    </row>
    <row r="4979" spans="1:1" x14ac:dyDescent="0.3">
      <c r="A4979" s="1"/>
    </row>
    <row r="4980" spans="1:1" x14ac:dyDescent="0.3">
      <c r="A4980" s="1"/>
    </row>
    <row r="4981" spans="1:1" x14ac:dyDescent="0.3">
      <c r="A4981" s="1"/>
    </row>
    <row r="4982" spans="1:1" x14ac:dyDescent="0.3">
      <c r="A4982" s="1"/>
    </row>
    <row r="4983" spans="1:1" x14ac:dyDescent="0.3">
      <c r="A4983" s="1"/>
    </row>
    <row r="4984" spans="1:1" x14ac:dyDescent="0.3">
      <c r="A4984" s="1"/>
    </row>
    <row r="4985" spans="1:1" x14ac:dyDescent="0.3">
      <c r="A4985" s="1"/>
    </row>
    <row r="4986" spans="1:1" x14ac:dyDescent="0.3">
      <c r="A4986" s="1"/>
    </row>
    <row r="4987" spans="1:1" x14ac:dyDescent="0.3">
      <c r="A4987" s="1"/>
    </row>
    <row r="4988" spans="1:1" x14ac:dyDescent="0.3">
      <c r="A4988" s="1"/>
    </row>
    <row r="4989" spans="1:1" x14ac:dyDescent="0.3">
      <c r="A4989" s="1"/>
    </row>
    <row r="4990" spans="1:1" x14ac:dyDescent="0.3">
      <c r="A4990" s="1"/>
    </row>
    <row r="4991" spans="1:1" x14ac:dyDescent="0.3">
      <c r="A4991" s="1"/>
    </row>
    <row r="4992" spans="1:1" x14ac:dyDescent="0.3">
      <c r="A4992" s="1"/>
    </row>
    <row r="4993" spans="1:1" x14ac:dyDescent="0.3">
      <c r="A4993" s="1"/>
    </row>
    <row r="4994" spans="1:1" x14ac:dyDescent="0.3">
      <c r="A4994" s="1"/>
    </row>
    <row r="4995" spans="1:1" x14ac:dyDescent="0.3">
      <c r="A4995" s="1"/>
    </row>
    <row r="4996" spans="1:1" x14ac:dyDescent="0.3">
      <c r="A4996" s="1"/>
    </row>
    <row r="4997" spans="1:1" x14ac:dyDescent="0.3">
      <c r="A4997" s="1"/>
    </row>
    <row r="4998" spans="1:1" x14ac:dyDescent="0.3">
      <c r="A4998" s="1"/>
    </row>
    <row r="4999" spans="1:1" x14ac:dyDescent="0.3">
      <c r="A4999" s="1"/>
    </row>
    <row r="5000" spans="1:1" x14ac:dyDescent="0.3">
      <c r="A5000" s="1"/>
    </row>
    <row r="5001" spans="1:1" x14ac:dyDescent="0.3">
      <c r="A5001" s="1"/>
    </row>
    <row r="5002" spans="1:1" x14ac:dyDescent="0.3">
      <c r="A5002" s="1"/>
    </row>
    <row r="5003" spans="1:1" x14ac:dyDescent="0.3">
      <c r="A5003" s="1"/>
    </row>
    <row r="5004" spans="1:1" x14ac:dyDescent="0.3">
      <c r="A5004" s="1"/>
    </row>
    <row r="5005" spans="1:1" x14ac:dyDescent="0.3">
      <c r="A5005" s="1"/>
    </row>
    <row r="5006" spans="1:1" x14ac:dyDescent="0.3">
      <c r="A5006" s="1"/>
    </row>
    <row r="5007" spans="1:1" x14ac:dyDescent="0.3">
      <c r="A5007" s="1"/>
    </row>
    <row r="5008" spans="1:1" x14ac:dyDescent="0.3">
      <c r="A5008" s="1"/>
    </row>
    <row r="5009" spans="1:1" x14ac:dyDescent="0.3">
      <c r="A5009" s="1"/>
    </row>
    <row r="5010" spans="1:1" x14ac:dyDescent="0.3">
      <c r="A5010" s="1"/>
    </row>
    <row r="5011" spans="1:1" x14ac:dyDescent="0.3">
      <c r="A5011" s="1"/>
    </row>
    <row r="5012" spans="1:1" x14ac:dyDescent="0.3">
      <c r="A5012" s="1"/>
    </row>
    <row r="5013" spans="1:1" x14ac:dyDescent="0.3">
      <c r="A5013" s="1"/>
    </row>
    <row r="5014" spans="1:1" x14ac:dyDescent="0.3">
      <c r="A5014" s="1"/>
    </row>
    <row r="5015" spans="1:1" x14ac:dyDescent="0.3">
      <c r="A5015" s="1"/>
    </row>
    <row r="5016" spans="1:1" x14ac:dyDescent="0.3">
      <c r="A5016" s="1"/>
    </row>
    <row r="5017" spans="1:1" x14ac:dyDescent="0.3">
      <c r="A5017" s="1"/>
    </row>
    <row r="5018" spans="1:1" x14ac:dyDescent="0.3">
      <c r="A5018" s="1"/>
    </row>
    <row r="5019" spans="1:1" x14ac:dyDescent="0.3">
      <c r="A5019" s="1"/>
    </row>
    <row r="5020" spans="1:1" x14ac:dyDescent="0.3">
      <c r="A5020" s="1"/>
    </row>
    <row r="5021" spans="1:1" x14ac:dyDescent="0.3">
      <c r="A5021" s="1"/>
    </row>
    <row r="5022" spans="1:1" x14ac:dyDescent="0.3">
      <c r="A5022" s="1"/>
    </row>
    <row r="5023" spans="1:1" x14ac:dyDescent="0.3">
      <c r="A5023" s="1"/>
    </row>
    <row r="5024" spans="1:1" x14ac:dyDescent="0.3">
      <c r="A5024" s="1"/>
    </row>
    <row r="5025" spans="1:1" x14ac:dyDescent="0.3">
      <c r="A5025" s="1"/>
    </row>
    <row r="5026" spans="1:1" x14ac:dyDescent="0.3">
      <c r="A5026" s="1"/>
    </row>
    <row r="5027" spans="1:1" x14ac:dyDescent="0.3">
      <c r="A5027" s="1"/>
    </row>
    <row r="5028" spans="1:1" x14ac:dyDescent="0.3">
      <c r="A5028" s="1"/>
    </row>
    <row r="5029" spans="1:1" x14ac:dyDescent="0.3">
      <c r="A5029" s="1"/>
    </row>
    <row r="5030" spans="1:1" x14ac:dyDescent="0.3">
      <c r="A5030" s="1"/>
    </row>
    <row r="5031" spans="1:1" x14ac:dyDescent="0.3">
      <c r="A5031" s="1"/>
    </row>
    <row r="5032" spans="1:1" x14ac:dyDescent="0.3">
      <c r="A5032" s="1"/>
    </row>
    <row r="5033" spans="1:1" x14ac:dyDescent="0.3">
      <c r="A5033" s="1"/>
    </row>
    <row r="5034" spans="1:1" x14ac:dyDescent="0.3">
      <c r="A5034" s="1"/>
    </row>
    <row r="5035" spans="1:1" x14ac:dyDescent="0.3">
      <c r="A5035" s="1"/>
    </row>
    <row r="5036" spans="1:1" x14ac:dyDescent="0.3">
      <c r="A5036" s="1"/>
    </row>
    <row r="5037" spans="1:1" x14ac:dyDescent="0.3">
      <c r="A5037" s="1"/>
    </row>
    <row r="5038" spans="1:1" x14ac:dyDescent="0.3">
      <c r="A5038" s="1"/>
    </row>
    <row r="5039" spans="1:1" x14ac:dyDescent="0.3">
      <c r="A5039" s="1"/>
    </row>
    <row r="5040" spans="1:1" x14ac:dyDescent="0.3">
      <c r="A5040" s="1"/>
    </row>
    <row r="5041" spans="1:1" x14ac:dyDescent="0.3">
      <c r="A5041" s="1"/>
    </row>
    <row r="5042" spans="1:1" x14ac:dyDescent="0.3">
      <c r="A5042" s="1"/>
    </row>
    <row r="5043" spans="1:1" x14ac:dyDescent="0.3">
      <c r="A5043" s="1"/>
    </row>
    <row r="5044" spans="1:1" x14ac:dyDescent="0.3">
      <c r="A5044" s="1"/>
    </row>
    <row r="5045" spans="1:1" x14ac:dyDescent="0.3">
      <c r="A5045" s="1"/>
    </row>
    <row r="5046" spans="1:1" x14ac:dyDescent="0.3">
      <c r="A5046" s="1"/>
    </row>
    <row r="5047" spans="1:1" x14ac:dyDescent="0.3">
      <c r="A5047" s="1"/>
    </row>
    <row r="5048" spans="1:1" x14ac:dyDescent="0.3">
      <c r="A5048" s="1"/>
    </row>
    <row r="5049" spans="1:1" x14ac:dyDescent="0.3">
      <c r="A5049" s="1"/>
    </row>
    <row r="5050" spans="1:1" x14ac:dyDescent="0.3">
      <c r="A5050" s="1"/>
    </row>
    <row r="5051" spans="1:1" x14ac:dyDescent="0.3">
      <c r="A5051" s="1"/>
    </row>
    <row r="5052" spans="1:1" x14ac:dyDescent="0.3">
      <c r="A5052" s="1"/>
    </row>
    <row r="5053" spans="1:1" x14ac:dyDescent="0.3">
      <c r="A5053" s="1"/>
    </row>
    <row r="5054" spans="1:1" x14ac:dyDescent="0.3">
      <c r="A5054" s="1"/>
    </row>
    <row r="5055" spans="1:1" x14ac:dyDescent="0.3">
      <c r="A5055" s="1"/>
    </row>
    <row r="5056" spans="1:1" x14ac:dyDescent="0.3">
      <c r="A5056" s="1"/>
    </row>
    <row r="5057" spans="1:1" x14ac:dyDescent="0.3">
      <c r="A5057" s="1"/>
    </row>
    <row r="5058" spans="1:1" x14ac:dyDescent="0.3">
      <c r="A5058" s="1"/>
    </row>
    <row r="5059" spans="1:1" x14ac:dyDescent="0.3">
      <c r="A5059" s="1"/>
    </row>
    <row r="5060" spans="1:1" x14ac:dyDescent="0.3">
      <c r="A5060" s="1"/>
    </row>
    <row r="5061" spans="1:1" x14ac:dyDescent="0.3">
      <c r="A5061" s="1"/>
    </row>
    <row r="5062" spans="1:1" x14ac:dyDescent="0.3">
      <c r="A5062" s="1"/>
    </row>
    <row r="5063" spans="1:1" x14ac:dyDescent="0.3">
      <c r="A5063" s="1"/>
    </row>
    <row r="5064" spans="1:1" x14ac:dyDescent="0.3">
      <c r="A5064" s="1"/>
    </row>
    <row r="5065" spans="1:1" x14ac:dyDescent="0.3">
      <c r="A5065" s="1"/>
    </row>
    <row r="5066" spans="1:1" x14ac:dyDescent="0.3">
      <c r="A5066" s="1"/>
    </row>
    <row r="5067" spans="1:1" x14ac:dyDescent="0.3">
      <c r="A5067" s="1"/>
    </row>
    <row r="5068" spans="1:1" x14ac:dyDescent="0.3">
      <c r="A5068" s="1"/>
    </row>
    <row r="5069" spans="1:1" x14ac:dyDescent="0.3">
      <c r="A5069" s="1"/>
    </row>
    <row r="5070" spans="1:1" x14ac:dyDescent="0.3">
      <c r="A5070" s="1"/>
    </row>
    <row r="5071" spans="1:1" x14ac:dyDescent="0.3">
      <c r="A5071" s="1"/>
    </row>
    <row r="5072" spans="1:1" x14ac:dyDescent="0.3">
      <c r="A5072" s="1"/>
    </row>
    <row r="5073" spans="1:1" x14ac:dyDescent="0.3">
      <c r="A5073" s="1"/>
    </row>
    <row r="5074" spans="1:1" x14ac:dyDescent="0.3">
      <c r="A5074" s="1"/>
    </row>
    <row r="5075" spans="1:1" x14ac:dyDescent="0.3">
      <c r="A5075" s="1"/>
    </row>
    <row r="5076" spans="1:1" x14ac:dyDescent="0.3">
      <c r="A5076" s="1"/>
    </row>
    <row r="5077" spans="1:1" x14ac:dyDescent="0.3">
      <c r="A5077" s="1"/>
    </row>
    <row r="5078" spans="1:1" x14ac:dyDescent="0.3">
      <c r="A5078" s="1"/>
    </row>
    <row r="5079" spans="1:1" x14ac:dyDescent="0.3">
      <c r="A5079" s="1"/>
    </row>
    <row r="5080" spans="1:1" x14ac:dyDescent="0.3">
      <c r="A5080" s="1"/>
    </row>
    <row r="5081" spans="1:1" x14ac:dyDescent="0.3">
      <c r="A5081" s="1"/>
    </row>
    <row r="5082" spans="1:1" x14ac:dyDescent="0.3">
      <c r="A5082" s="1"/>
    </row>
    <row r="5083" spans="1:1" x14ac:dyDescent="0.3">
      <c r="A5083" s="1"/>
    </row>
    <row r="5084" spans="1:1" x14ac:dyDescent="0.3">
      <c r="A5084" s="1"/>
    </row>
    <row r="5085" spans="1:1" x14ac:dyDescent="0.3">
      <c r="A5085" s="1"/>
    </row>
    <row r="5086" spans="1:1" x14ac:dyDescent="0.3">
      <c r="A5086" s="1"/>
    </row>
    <row r="5087" spans="1:1" x14ac:dyDescent="0.3">
      <c r="A5087" s="1"/>
    </row>
    <row r="5088" spans="1:1" x14ac:dyDescent="0.3">
      <c r="A5088" s="1"/>
    </row>
    <row r="5089" spans="1:1" x14ac:dyDescent="0.3">
      <c r="A5089" s="1"/>
    </row>
    <row r="5090" spans="1:1" x14ac:dyDescent="0.3">
      <c r="A5090" s="1"/>
    </row>
    <row r="5091" spans="1:1" x14ac:dyDescent="0.3">
      <c r="A5091" s="1"/>
    </row>
    <row r="5092" spans="1:1" x14ac:dyDescent="0.3">
      <c r="A5092" s="1"/>
    </row>
    <row r="5093" spans="1:1" x14ac:dyDescent="0.3">
      <c r="A5093" s="1"/>
    </row>
    <row r="5094" spans="1:1" x14ac:dyDescent="0.3">
      <c r="A5094" s="1"/>
    </row>
    <row r="5095" spans="1:1" x14ac:dyDescent="0.3">
      <c r="A5095" s="1"/>
    </row>
    <row r="5096" spans="1:1" x14ac:dyDescent="0.3">
      <c r="A5096" s="1"/>
    </row>
    <row r="5097" spans="1:1" x14ac:dyDescent="0.3">
      <c r="A5097" s="1"/>
    </row>
    <row r="5098" spans="1:1" x14ac:dyDescent="0.3">
      <c r="A5098" s="1"/>
    </row>
    <row r="5099" spans="1:1" x14ac:dyDescent="0.3">
      <c r="A5099" s="1"/>
    </row>
    <row r="5100" spans="1:1" x14ac:dyDescent="0.3">
      <c r="A5100" s="1"/>
    </row>
    <row r="5101" spans="1:1" x14ac:dyDescent="0.3">
      <c r="A5101" s="1"/>
    </row>
    <row r="5102" spans="1:1" x14ac:dyDescent="0.3">
      <c r="A5102" s="1"/>
    </row>
    <row r="5103" spans="1:1" x14ac:dyDescent="0.3">
      <c r="A5103" s="1"/>
    </row>
    <row r="5104" spans="1:1" x14ac:dyDescent="0.3">
      <c r="A5104" s="1"/>
    </row>
    <row r="5105" spans="1:1" x14ac:dyDescent="0.3">
      <c r="A5105" s="1"/>
    </row>
    <row r="5106" spans="1:1" x14ac:dyDescent="0.3">
      <c r="A5106" s="1"/>
    </row>
    <row r="5107" spans="1:1" x14ac:dyDescent="0.3">
      <c r="A5107" s="1"/>
    </row>
    <row r="5108" spans="1:1" x14ac:dyDescent="0.3">
      <c r="A5108" s="1"/>
    </row>
    <row r="5109" spans="1:1" x14ac:dyDescent="0.3">
      <c r="A5109" s="1"/>
    </row>
    <row r="5110" spans="1:1" x14ac:dyDescent="0.3">
      <c r="A5110" s="1"/>
    </row>
    <row r="5111" spans="1:1" x14ac:dyDescent="0.3">
      <c r="A5111" s="1"/>
    </row>
    <row r="5112" spans="1:1" x14ac:dyDescent="0.3">
      <c r="A5112" s="1"/>
    </row>
    <row r="5113" spans="1:1" x14ac:dyDescent="0.3">
      <c r="A5113" s="1"/>
    </row>
    <row r="5114" spans="1:1" x14ac:dyDescent="0.3">
      <c r="A5114" s="1"/>
    </row>
    <row r="5115" spans="1:1" x14ac:dyDescent="0.3">
      <c r="A5115" s="1"/>
    </row>
    <row r="5116" spans="1:1" x14ac:dyDescent="0.3">
      <c r="A5116" s="1"/>
    </row>
    <row r="5117" spans="1:1" x14ac:dyDescent="0.3">
      <c r="A5117" s="1"/>
    </row>
    <row r="5118" spans="1:1" x14ac:dyDescent="0.3">
      <c r="A5118" s="1"/>
    </row>
    <row r="5119" spans="1:1" x14ac:dyDescent="0.3">
      <c r="A5119" s="1"/>
    </row>
    <row r="5120" spans="1:1" x14ac:dyDescent="0.3">
      <c r="A5120" s="1"/>
    </row>
    <row r="5121" spans="1:1" x14ac:dyDescent="0.3">
      <c r="A5121" s="1"/>
    </row>
    <row r="5122" spans="1:1" x14ac:dyDescent="0.3">
      <c r="A5122" s="1"/>
    </row>
    <row r="5123" spans="1:1" x14ac:dyDescent="0.3">
      <c r="A5123" s="1"/>
    </row>
    <row r="5124" spans="1:1" x14ac:dyDescent="0.3">
      <c r="A5124" s="1"/>
    </row>
    <row r="5125" spans="1:1" x14ac:dyDescent="0.3">
      <c r="A5125" s="1"/>
    </row>
    <row r="5126" spans="1:1" x14ac:dyDescent="0.3">
      <c r="A5126" s="1"/>
    </row>
    <row r="5127" spans="1:1" x14ac:dyDescent="0.3">
      <c r="A5127" s="1"/>
    </row>
    <row r="5128" spans="1:1" x14ac:dyDescent="0.3">
      <c r="A5128" s="1"/>
    </row>
    <row r="5129" spans="1:1" x14ac:dyDescent="0.3">
      <c r="A5129" s="1"/>
    </row>
    <row r="5130" spans="1:1" x14ac:dyDescent="0.3">
      <c r="A5130" s="1"/>
    </row>
    <row r="5131" spans="1:1" x14ac:dyDescent="0.3">
      <c r="A5131" s="1"/>
    </row>
    <row r="5132" spans="1:1" x14ac:dyDescent="0.3">
      <c r="A5132" s="1"/>
    </row>
    <row r="5133" spans="1:1" x14ac:dyDescent="0.3">
      <c r="A5133" s="1"/>
    </row>
    <row r="5134" spans="1:1" x14ac:dyDescent="0.3">
      <c r="A5134" s="1"/>
    </row>
    <row r="5135" spans="1:1" x14ac:dyDescent="0.3">
      <c r="A5135" s="1"/>
    </row>
    <row r="5136" spans="1:1" x14ac:dyDescent="0.3">
      <c r="A5136" s="1"/>
    </row>
    <row r="5137" spans="1:1" x14ac:dyDescent="0.3">
      <c r="A5137" s="1"/>
    </row>
    <row r="5138" spans="1:1" x14ac:dyDescent="0.3">
      <c r="A5138" s="1"/>
    </row>
    <row r="5139" spans="1:1" x14ac:dyDescent="0.3">
      <c r="A5139" s="1"/>
    </row>
    <row r="5140" spans="1:1" x14ac:dyDescent="0.3">
      <c r="A5140" s="1"/>
    </row>
    <row r="5141" spans="1:1" x14ac:dyDescent="0.3">
      <c r="A5141" s="1"/>
    </row>
    <row r="5142" spans="1:1" x14ac:dyDescent="0.3">
      <c r="A5142" s="1"/>
    </row>
    <row r="5143" spans="1:1" x14ac:dyDescent="0.3">
      <c r="A5143" s="1"/>
    </row>
    <row r="5144" spans="1:1" x14ac:dyDescent="0.3">
      <c r="A5144" s="1"/>
    </row>
    <row r="5145" spans="1:1" x14ac:dyDescent="0.3">
      <c r="A5145" s="1"/>
    </row>
    <row r="5146" spans="1:1" x14ac:dyDescent="0.3">
      <c r="A5146" s="1"/>
    </row>
    <row r="5147" spans="1:1" x14ac:dyDescent="0.3">
      <c r="A5147" s="1"/>
    </row>
    <row r="5148" spans="1:1" x14ac:dyDescent="0.3">
      <c r="A5148" s="1"/>
    </row>
    <row r="5149" spans="1:1" x14ac:dyDescent="0.3">
      <c r="A5149" s="1"/>
    </row>
    <row r="5150" spans="1:1" x14ac:dyDescent="0.3">
      <c r="A5150" s="1"/>
    </row>
    <row r="5151" spans="1:1" x14ac:dyDescent="0.3">
      <c r="A5151" s="1"/>
    </row>
    <row r="5152" spans="1:1" x14ac:dyDescent="0.3">
      <c r="A5152" s="1"/>
    </row>
    <row r="5153" spans="1:1" x14ac:dyDescent="0.3">
      <c r="A5153" s="1"/>
    </row>
    <row r="5154" spans="1:1" x14ac:dyDescent="0.3">
      <c r="A5154" s="1"/>
    </row>
    <row r="5155" spans="1:1" x14ac:dyDescent="0.3">
      <c r="A5155" s="1"/>
    </row>
    <row r="5156" spans="1:1" x14ac:dyDescent="0.3">
      <c r="A5156" s="1"/>
    </row>
    <row r="5157" spans="1:1" x14ac:dyDescent="0.3">
      <c r="A5157" s="1"/>
    </row>
    <row r="5158" spans="1:1" x14ac:dyDescent="0.3">
      <c r="A5158" s="1"/>
    </row>
    <row r="5159" spans="1:1" x14ac:dyDescent="0.3">
      <c r="A5159" s="1"/>
    </row>
    <row r="5160" spans="1:1" x14ac:dyDescent="0.3">
      <c r="A5160" s="1"/>
    </row>
    <row r="5161" spans="1:1" x14ac:dyDescent="0.3">
      <c r="A5161" s="1"/>
    </row>
    <row r="5162" spans="1:1" x14ac:dyDescent="0.3">
      <c r="A5162" s="1"/>
    </row>
    <row r="5163" spans="1:1" x14ac:dyDescent="0.3">
      <c r="A5163" s="1"/>
    </row>
    <row r="5164" spans="1:1" x14ac:dyDescent="0.3">
      <c r="A5164" s="1"/>
    </row>
    <row r="5165" spans="1:1" x14ac:dyDescent="0.3">
      <c r="A5165" s="1"/>
    </row>
    <row r="5166" spans="1:1" x14ac:dyDescent="0.3">
      <c r="A5166" s="1"/>
    </row>
    <row r="5167" spans="1:1" x14ac:dyDescent="0.3">
      <c r="A5167" s="1"/>
    </row>
    <row r="5168" spans="1:1" x14ac:dyDescent="0.3">
      <c r="A5168" s="1"/>
    </row>
    <row r="5169" spans="1:1" x14ac:dyDescent="0.3">
      <c r="A5169" s="1"/>
    </row>
    <row r="5170" spans="1:1" x14ac:dyDescent="0.3">
      <c r="A5170" s="1"/>
    </row>
    <row r="5171" spans="1:1" x14ac:dyDescent="0.3">
      <c r="A5171" s="1"/>
    </row>
    <row r="5172" spans="1:1" x14ac:dyDescent="0.3">
      <c r="A5172" s="1"/>
    </row>
    <row r="5173" spans="1:1" x14ac:dyDescent="0.3">
      <c r="A5173" s="1"/>
    </row>
    <row r="5174" spans="1:1" x14ac:dyDescent="0.3">
      <c r="A5174" s="1"/>
    </row>
    <row r="5175" spans="1:1" x14ac:dyDescent="0.3">
      <c r="A5175" s="1"/>
    </row>
    <row r="5176" spans="1:1" x14ac:dyDescent="0.3">
      <c r="A5176" s="1"/>
    </row>
    <row r="5177" spans="1:1" x14ac:dyDescent="0.3">
      <c r="A5177" s="1"/>
    </row>
    <row r="5178" spans="1:1" x14ac:dyDescent="0.3">
      <c r="A5178" s="1"/>
    </row>
    <row r="5179" spans="1:1" x14ac:dyDescent="0.3">
      <c r="A5179" s="1"/>
    </row>
    <row r="5180" spans="1:1" x14ac:dyDescent="0.3">
      <c r="A5180" s="1"/>
    </row>
    <row r="5181" spans="1:1" x14ac:dyDescent="0.3">
      <c r="A5181" s="1"/>
    </row>
    <row r="5182" spans="1:1" x14ac:dyDescent="0.3">
      <c r="A5182" s="1"/>
    </row>
    <row r="5183" spans="1:1" x14ac:dyDescent="0.3">
      <c r="A5183" s="1"/>
    </row>
    <row r="5184" spans="1:1" x14ac:dyDescent="0.3">
      <c r="A5184" s="1"/>
    </row>
    <row r="5185" spans="1:1" x14ac:dyDescent="0.3">
      <c r="A5185" s="1"/>
    </row>
    <row r="5186" spans="1:1" x14ac:dyDescent="0.3">
      <c r="A5186" s="1"/>
    </row>
    <row r="5187" spans="1:1" x14ac:dyDescent="0.3">
      <c r="A5187" s="1"/>
    </row>
    <row r="5188" spans="1:1" x14ac:dyDescent="0.3">
      <c r="A5188" s="1"/>
    </row>
    <row r="5189" spans="1:1" x14ac:dyDescent="0.3">
      <c r="A5189" s="1"/>
    </row>
    <row r="5190" spans="1:1" x14ac:dyDescent="0.3">
      <c r="A5190" s="1"/>
    </row>
    <row r="5191" spans="1:1" x14ac:dyDescent="0.3">
      <c r="A5191" s="1"/>
    </row>
    <row r="5192" spans="1:1" x14ac:dyDescent="0.3">
      <c r="A5192" s="1"/>
    </row>
    <row r="5193" spans="1:1" x14ac:dyDescent="0.3">
      <c r="A5193" s="1"/>
    </row>
    <row r="5194" spans="1:1" x14ac:dyDescent="0.3">
      <c r="A5194" s="1"/>
    </row>
    <row r="5195" spans="1:1" x14ac:dyDescent="0.3">
      <c r="A5195" s="1"/>
    </row>
    <row r="5196" spans="1:1" x14ac:dyDescent="0.3">
      <c r="A5196" s="1"/>
    </row>
    <row r="5197" spans="1:1" x14ac:dyDescent="0.3">
      <c r="A5197" s="1"/>
    </row>
    <row r="5198" spans="1:1" x14ac:dyDescent="0.3">
      <c r="A5198" s="1"/>
    </row>
    <row r="5199" spans="1:1" x14ac:dyDescent="0.3">
      <c r="A5199" s="1"/>
    </row>
    <row r="5200" spans="1:1" x14ac:dyDescent="0.3">
      <c r="A5200" s="1"/>
    </row>
    <row r="5201" spans="1:1" x14ac:dyDescent="0.3">
      <c r="A5201" s="1"/>
    </row>
    <row r="5202" spans="1:1" x14ac:dyDescent="0.3">
      <c r="A5202" s="1"/>
    </row>
    <row r="5203" spans="1:1" x14ac:dyDescent="0.3">
      <c r="A5203" s="1"/>
    </row>
    <row r="5204" spans="1:1" x14ac:dyDescent="0.3">
      <c r="A5204" s="1"/>
    </row>
    <row r="5205" spans="1:1" x14ac:dyDescent="0.3">
      <c r="A5205" s="1"/>
    </row>
    <row r="5206" spans="1:1" x14ac:dyDescent="0.3">
      <c r="A5206" s="1"/>
    </row>
    <row r="5207" spans="1:1" x14ac:dyDescent="0.3">
      <c r="A5207" s="1"/>
    </row>
    <row r="5208" spans="1:1" x14ac:dyDescent="0.3">
      <c r="A5208" s="1"/>
    </row>
    <row r="5209" spans="1:1" x14ac:dyDescent="0.3">
      <c r="A5209" s="1"/>
    </row>
    <row r="5210" spans="1:1" x14ac:dyDescent="0.3">
      <c r="A5210" s="1"/>
    </row>
    <row r="5211" spans="1:1" x14ac:dyDescent="0.3">
      <c r="A5211" s="1"/>
    </row>
    <row r="5212" spans="1:1" x14ac:dyDescent="0.3">
      <c r="A5212" s="1"/>
    </row>
    <row r="5213" spans="1:1" x14ac:dyDescent="0.3">
      <c r="A5213" s="1"/>
    </row>
    <row r="5214" spans="1:1" x14ac:dyDescent="0.3">
      <c r="A5214" s="1"/>
    </row>
    <row r="5215" spans="1:1" x14ac:dyDescent="0.3">
      <c r="A5215" s="1"/>
    </row>
    <row r="5216" spans="1:1" x14ac:dyDescent="0.3">
      <c r="A5216" s="1"/>
    </row>
    <row r="5217" spans="1:1" x14ac:dyDescent="0.3">
      <c r="A5217" s="1"/>
    </row>
    <row r="5218" spans="1:1" x14ac:dyDescent="0.3">
      <c r="A5218" s="1"/>
    </row>
    <row r="5219" spans="1:1" x14ac:dyDescent="0.3">
      <c r="A5219" s="1"/>
    </row>
    <row r="5220" spans="1:1" x14ac:dyDescent="0.3">
      <c r="A5220" s="1"/>
    </row>
    <row r="5221" spans="1:1" x14ac:dyDescent="0.3">
      <c r="A5221" s="1"/>
    </row>
    <row r="5222" spans="1:1" x14ac:dyDescent="0.3">
      <c r="A5222" s="1"/>
    </row>
    <row r="5223" spans="1:1" x14ac:dyDescent="0.3">
      <c r="A5223" s="1"/>
    </row>
    <row r="5224" spans="1:1" x14ac:dyDescent="0.3">
      <c r="A5224" s="1"/>
    </row>
    <row r="5225" spans="1:1" x14ac:dyDescent="0.3">
      <c r="A5225" s="1"/>
    </row>
    <row r="5226" spans="1:1" x14ac:dyDescent="0.3">
      <c r="A5226" s="1"/>
    </row>
    <row r="5227" spans="1:1" x14ac:dyDescent="0.3">
      <c r="A5227" s="1"/>
    </row>
    <row r="5228" spans="1:1" x14ac:dyDescent="0.3">
      <c r="A5228" s="1"/>
    </row>
    <row r="5229" spans="1:1" x14ac:dyDescent="0.3">
      <c r="A5229" s="1"/>
    </row>
    <row r="5230" spans="1:1" x14ac:dyDescent="0.3">
      <c r="A5230" s="1"/>
    </row>
    <row r="5231" spans="1:1" x14ac:dyDescent="0.3">
      <c r="A5231" s="1"/>
    </row>
    <row r="5232" spans="1:1" x14ac:dyDescent="0.3">
      <c r="A5232" s="1"/>
    </row>
    <row r="5233" spans="1:1" x14ac:dyDescent="0.3">
      <c r="A5233" s="1"/>
    </row>
    <row r="5234" spans="1:1" x14ac:dyDescent="0.3">
      <c r="A5234" s="1"/>
    </row>
    <row r="5235" spans="1:1" x14ac:dyDescent="0.3">
      <c r="A5235" s="1"/>
    </row>
    <row r="5236" spans="1:1" x14ac:dyDescent="0.3">
      <c r="A5236" s="1"/>
    </row>
    <row r="5237" spans="1:1" x14ac:dyDescent="0.3">
      <c r="A5237" s="1"/>
    </row>
    <row r="5238" spans="1:1" x14ac:dyDescent="0.3">
      <c r="A5238" s="1"/>
    </row>
    <row r="5239" spans="1:1" x14ac:dyDescent="0.3">
      <c r="A5239" s="1"/>
    </row>
    <row r="5240" spans="1:1" x14ac:dyDescent="0.3">
      <c r="A5240" s="1"/>
    </row>
    <row r="5241" spans="1:1" x14ac:dyDescent="0.3">
      <c r="A5241" s="1"/>
    </row>
    <row r="5242" spans="1:1" x14ac:dyDescent="0.3">
      <c r="A5242" s="1"/>
    </row>
    <row r="5243" spans="1:1" x14ac:dyDescent="0.3">
      <c r="A5243" s="1"/>
    </row>
    <row r="5244" spans="1:1" x14ac:dyDescent="0.3">
      <c r="A5244" s="1"/>
    </row>
    <row r="5245" spans="1:1" x14ac:dyDescent="0.3">
      <c r="A5245" s="1"/>
    </row>
    <row r="5246" spans="1:1" x14ac:dyDescent="0.3">
      <c r="A5246" s="1"/>
    </row>
    <row r="5247" spans="1:1" x14ac:dyDescent="0.3">
      <c r="A5247" s="1"/>
    </row>
    <row r="5248" spans="1:1" x14ac:dyDescent="0.3">
      <c r="A5248" s="1"/>
    </row>
    <row r="5249" spans="1:1" x14ac:dyDescent="0.3">
      <c r="A5249" s="1"/>
    </row>
    <row r="5250" spans="1:1" x14ac:dyDescent="0.3">
      <c r="A5250" s="1"/>
    </row>
    <row r="5251" spans="1:1" x14ac:dyDescent="0.3">
      <c r="A5251" s="1"/>
    </row>
    <row r="5252" spans="1:1" x14ac:dyDescent="0.3">
      <c r="A5252" s="1"/>
    </row>
    <row r="5253" spans="1:1" x14ac:dyDescent="0.3">
      <c r="A5253" s="1"/>
    </row>
    <row r="5254" spans="1:1" x14ac:dyDescent="0.3">
      <c r="A5254" s="1"/>
    </row>
    <row r="5255" spans="1:1" x14ac:dyDescent="0.3">
      <c r="A5255" s="1"/>
    </row>
    <row r="5256" spans="1:1" x14ac:dyDescent="0.3">
      <c r="A5256" s="1"/>
    </row>
    <row r="5257" spans="1:1" x14ac:dyDescent="0.3">
      <c r="A5257" s="1"/>
    </row>
    <row r="5258" spans="1:1" x14ac:dyDescent="0.3">
      <c r="A5258" s="1"/>
    </row>
    <row r="5259" spans="1:1" x14ac:dyDescent="0.3">
      <c r="A5259" s="1"/>
    </row>
    <row r="5260" spans="1:1" x14ac:dyDescent="0.3">
      <c r="A5260" s="1"/>
    </row>
    <row r="5261" spans="1:1" x14ac:dyDescent="0.3">
      <c r="A5261" s="1"/>
    </row>
    <row r="5262" spans="1:1" x14ac:dyDescent="0.3">
      <c r="A5262" s="1"/>
    </row>
    <row r="5263" spans="1:1" x14ac:dyDescent="0.3">
      <c r="A5263" s="1"/>
    </row>
    <row r="5264" spans="1:1" x14ac:dyDescent="0.3">
      <c r="A5264" s="1"/>
    </row>
    <row r="5265" spans="1:1" x14ac:dyDescent="0.3">
      <c r="A5265" s="1"/>
    </row>
    <row r="5266" spans="1:1" x14ac:dyDescent="0.3">
      <c r="A5266" s="1"/>
    </row>
    <row r="5267" spans="1:1" x14ac:dyDescent="0.3">
      <c r="A5267" s="1"/>
    </row>
    <row r="5268" spans="1:1" x14ac:dyDescent="0.3">
      <c r="A5268" s="1"/>
    </row>
    <row r="5269" spans="1:1" x14ac:dyDescent="0.3">
      <c r="A5269" s="1"/>
    </row>
    <row r="5270" spans="1:1" x14ac:dyDescent="0.3">
      <c r="A5270" s="1"/>
    </row>
    <row r="5271" spans="1:1" x14ac:dyDescent="0.3">
      <c r="A5271" s="1"/>
    </row>
    <row r="5272" spans="1:1" x14ac:dyDescent="0.3">
      <c r="A5272" s="1"/>
    </row>
    <row r="5273" spans="1:1" x14ac:dyDescent="0.3">
      <c r="A5273" s="1"/>
    </row>
    <row r="5274" spans="1:1" x14ac:dyDescent="0.3">
      <c r="A5274" s="1"/>
    </row>
    <row r="5275" spans="1:1" x14ac:dyDescent="0.3">
      <c r="A5275" s="1"/>
    </row>
    <row r="5276" spans="1:1" x14ac:dyDescent="0.3">
      <c r="A5276" s="1"/>
    </row>
    <row r="5277" spans="1:1" x14ac:dyDescent="0.3">
      <c r="A5277" s="1"/>
    </row>
    <row r="5278" spans="1:1" x14ac:dyDescent="0.3">
      <c r="A5278" s="1"/>
    </row>
    <row r="5279" spans="1:1" x14ac:dyDescent="0.3">
      <c r="A5279" s="1"/>
    </row>
    <row r="5280" spans="1:1" x14ac:dyDescent="0.3">
      <c r="A5280" s="1"/>
    </row>
    <row r="5281" spans="1:1" x14ac:dyDescent="0.3">
      <c r="A5281" s="1"/>
    </row>
    <row r="5282" spans="1:1" x14ac:dyDescent="0.3">
      <c r="A5282" s="1"/>
    </row>
    <row r="5283" spans="1:1" x14ac:dyDescent="0.3">
      <c r="A5283" s="1"/>
    </row>
    <row r="5284" spans="1:1" x14ac:dyDescent="0.3">
      <c r="A5284" s="1"/>
    </row>
    <row r="5285" spans="1:1" x14ac:dyDescent="0.3">
      <c r="A5285" s="1"/>
    </row>
    <row r="5286" spans="1:1" x14ac:dyDescent="0.3">
      <c r="A5286" s="1"/>
    </row>
    <row r="5287" spans="1:1" x14ac:dyDescent="0.3">
      <c r="A5287" s="1"/>
    </row>
    <row r="5288" spans="1:1" x14ac:dyDescent="0.3">
      <c r="A5288" s="1"/>
    </row>
    <row r="5289" spans="1:1" x14ac:dyDescent="0.3">
      <c r="A5289" s="1"/>
    </row>
    <row r="5290" spans="1:1" x14ac:dyDescent="0.3">
      <c r="A5290" s="1"/>
    </row>
    <row r="5291" spans="1:1" x14ac:dyDescent="0.3">
      <c r="A5291" s="1"/>
    </row>
    <row r="5292" spans="1:1" x14ac:dyDescent="0.3">
      <c r="A5292" s="1"/>
    </row>
    <row r="5293" spans="1:1" x14ac:dyDescent="0.3">
      <c r="A5293" s="1"/>
    </row>
    <row r="5294" spans="1:1" x14ac:dyDescent="0.3">
      <c r="A5294" s="1"/>
    </row>
    <row r="5295" spans="1:1" x14ac:dyDescent="0.3">
      <c r="A5295" s="1"/>
    </row>
    <row r="5296" spans="1:1" x14ac:dyDescent="0.3">
      <c r="A5296" s="1"/>
    </row>
    <row r="5297" spans="1:1" x14ac:dyDescent="0.3">
      <c r="A5297" s="1"/>
    </row>
    <row r="5298" spans="1:1" x14ac:dyDescent="0.3">
      <c r="A5298" s="1"/>
    </row>
    <row r="5299" spans="1:1" x14ac:dyDescent="0.3">
      <c r="A5299" s="1"/>
    </row>
    <row r="5300" spans="1:1" x14ac:dyDescent="0.3">
      <c r="A5300" s="1"/>
    </row>
    <row r="5301" spans="1:1" x14ac:dyDescent="0.3">
      <c r="A5301" s="1"/>
    </row>
    <row r="5302" spans="1:1" x14ac:dyDescent="0.3">
      <c r="A5302" s="1"/>
    </row>
    <row r="5303" spans="1:1" x14ac:dyDescent="0.3">
      <c r="A5303" s="1"/>
    </row>
    <row r="5304" spans="1:1" x14ac:dyDescent="0.3">
      <c r="A5304" s="1"/>
    </row>
    <row r="5305" spans="1:1" x14ac:dyDescent="0.3">
      <c r="A5305" s="1"/>
    </row>
    <row r="5306" spans="1:1" x14ac:dyDescent="0.3">
      <c r="A5306" s="1"/>
    </row>
    <row r="5307" spans="1:1" x14ac:dyDescent="0.3">
      <c r="A5307" s="1"/>
    </row>
    <row r="5308" spans="1:1" x14ac:dyDescent="0.3">
      <c r="A5308" s="1"/>
    </row>
    <row r="5309" spans="1:1" x14ac:dyDescent="0.3">
      <c r="A5309" s="1"/>
    </row>
    <row r="5310" spans="1:1" x14ac:dyDescent="0.3">
      <c r="A5310" s="1"/>
    </row>
    <row r="5311" spans="1:1" x14ac:dyDescent="0.3">
      <c r="A5311" s="1"/>
    </row>
    <row r="5312" spans="1:1" x14ac:dyDescent="0.3">
      <c r="A5312" s="1"/>
    </row>
    <row r="5313" spans="1:1" x14ac:dyDescent="0.3">
      <c r="A5313" s="1"/>
    </row>
    <row r="5314" spans="1:1" x14ac:dyDescent="0.3">
      <c r="A5314" s="1"/>
    </row>
    <row r="5315" spans="1:1" x14ac:dyDescent="0.3">
      <c r="A5315" s="1"/>
    </row>
    <row r="5316" spans="1:1" x14ac:dyDescent="0.3">
      <c r="A5316" s="1"/>
    </row>
    <row r="5317" spans="1:1" x14ac:dyDescent="0.3">
      <c r="A5317" s="1"/>
    </row>
    <row r="5318" spans="1:1" x14ac:dyDescent="0.3">
      <c r="A5318" s="1"/>
    </row>
    <row r="5319" spans="1:1" x14ac:dyDescent="0.3">
      <c r="A5319" s="1"/>
    </row>
    <row r="5320" spans="1:1" x14ac:dyDescent="0.3">
      <c r="A5320" s="1"/>
    </row>
    <row r="5321" spans="1:1" x14ac:dyDescent="0.3">
      <c r="A5321" s="1"/>
    </row>
    <row r="5322" spans="1:1" x14ac:dyDescent="0.3">
      <c r="A5322" s="1"/>
    </row>
    <row r="5323" spans="1:1" x14ac:dyDescent="0.3">
      <c r="A5323" s="1"/>
    </row>
    <row r="5324" spans="1:1" x14ac:dyDescent="0.3">
      <c r="A5324" s="1"/>
    </row>
    <row r="5325" spans="1:1" x14ac:dyDescent="0.3">
      <c r="A5325" s="1"/>
    </row>
    <row r="5326" spans="1:1" x14ac:dyDescent="0.3">
      <c r="A5326" s="1"/>
    </row>
    <row r="5327" spans="1:1" x14ac:dyDescent="0.3">
      <c r="A5327" s="1"/>
    </row>
    <row r="5328" spans="1:1" x14ac:dyDescent="0.3">
      <c r="A5328" s="1"/>
    </row>
    <row r="5329" spans="1:1" x14ac:dyDescent="0.3">
      <c r="A5329" s="1"/>
    </row>
    <row r="5330" spans="1:1" x14ac:dyDescent="0.3">
      <c r="A5330" s="1"/>
    </row>
    <row r="5331" spans="1:1" x14ac:dyDescent="0.3">
      <c r="A5331" s="1"/>
    </row>
    <row r="5332" spans="1:1" x14ac:dyDescent="0.3">
      <c r="A5332" s="1"/>
    </row>
    <row r="5333" spans="1:1" x14ac:dyDescent="0.3">
      <c r="A5333" s="1"/>
    </row>
    <row r="5334" spans="1:1" x14ac:dyDescent="0.3">
      <c r="A5334" s="1"/>
    </row>
    <row r="5335" spans="1:1" x14ac:dyDescent="0.3">
      <c r="A5335" s="1"/>
    </row>
    <row r="5336" spans="1:1" x14ac:dyDescent="0.3">
      <c r="A5336" s="1"/>
    </row>
    <row r="5337" spans="1:1" x14ac:dyDescent="0.3">
      <c r="A5337" s="1"/>
    </row>
    <row r="5338" spans="1:1" x14ac:dyDescent="0.3">
      <c r="A5338" s="1"/>
    </row>
    <row r="5339" spans="1:1" x14ac:dyDescent="0.3">
      <c r="A5339" s="1"/>
    </row>
    <row r="5340" spans="1:1" x14ac:dyDescent="0.3">
      <c r="A5340" s="1"/>
    </row>
    <row r="5341" spans="1:1" x14ac:dyDescent="0.3">
      <c r="A5341" s="1"/>
    </row>
    <row r="5342" spans="1:1" x14ac:dyDescent="0.3">
      <c r="A5342" s="1"/>
    </row>
    <row r="5343" spans="1:1" x14ac:dyDescent="0.3">
      <c r="A5343" s="1"/>
    </row>
    <row r="5344" spans="1:1" x14ac:dyDescent="0.3">
      <c r="A5344" s="1"/>
    </row>
    <row r="5345" spans="1:1" x14ac:dyDescent="0.3">
      <c r="A5345" s="1"/>
    </row>
    <row r="5346" spans="1:1" x14ac:dyDescent="0.3">
      <c r="A5346" s="1"/>
    </row>
    <row r="5347" spans="1:1" x14ac:dyDescent="0.3">
      <c r="A5347" s="1"/>
    </row>
    <row r="5348" spans="1:1" x14ac:dyDescent="0.3">
      <c r="A5348" s="1"/>
    </row>
    <row r="5349" spans="1:1" x14ac:dyDescent="0.3">
      <c r="A5349" s="1"/>
    </row>
    <row r="5350" spans="1:1" x14ac:dyDescent="0.3">
      <c r="A5350" s="1"/>
    </row>
    <row r="5351" spans="1:1" x14ac:dyDescent="0.3">
      <c r="A5351" s="1"/>
    </row>
    <row r="5352" spans="1:1" x14ac:dyDescent="0.3">
      <c r="A5352" s="1"/>
    </row>
    <row r="5353" spans="1:1" x14ac:dyDescent="0.3">
      <c r="A5353" s="1"/>
    </row>
    <row r="5354" spans="1:1" x14ac:dyDescent="0.3">
      <c r="A5354" s="1"/>
    </row>
    <row r="5355" spans="1:1" x14ac:dyDescent="0.3">
      <c r="A5355" s="1"/>
    </row>
    <row r="5356" spans="1:1" x14ac:dyDescent="0.3">
      <c r="A5356" s="1"/>
    </row>
    <row r="5357" spans="1:1" x14ac:dyDescent="0.3">
      <c r="A5357" s="1"/>
    </row>
    <row r="5358" spans="1:1" x14ac:dyDescent="0.3">
      <c r="A5358" s="1"/>
    </row>
    <row r="5359" spans="1:1" x14ac:dyDescent="0.3">
      <c r="A5359" s="1"/>
    </row>
    <row r="5360" spans="1:1" x14ac:dyDescent="0.3">
      <c r="A5360" s="1"/>
    </row>
    <row r="5361" spans="1:1" x14ac:dyDescent="0.3">
      <c r="A5361" s="1"/>
    </row>
    <row r="5362" spans="1:1" x14ac:dyDescent="0.3">
      <c r="A5362" s="1"/>
    </row>
    <row r="5363" spans="1:1" x14ac:dyDescent="0.3">
      <c r="A5363" s="1"/>
    </row>
    <row r="5364" spans="1:1" x14ac:dyDescent="0.3">
      <c r="A5364" s="1"/>
    </row>
    <row r="5365" spans="1:1" x14ac:dyDescent="0.3">
      <c r="A5365" s="1"/>
    </row>
    <row r="5366" spans="1:1" x14ac:dyDescent="0.3">
      <c r="A5366" s="1"/>
    </row>
    <row r="5367" spans="1:1" x14ac:dyDescent="0.3">
      <c r="A5367" s="1"/>
    </row>
    <row r="5368" spans="1:1" x14ac:dyDescent="0.3">
      <c r="A5368" s="1"/>
    </row>
    <row r="5369" spans="1:1" x14ac:dyDescent="0.3">
      <c r="A5369" s="1"/>
    </row>
    <row r="5370" spans="1:1" x14ac:dyDescent="0.3">
      <c r="A5370" s="1"/>
    </row>
    <row r="5371" spans="1:1" x14ac:dyDescent="0.3">
      <c r="A5371" s="1"/>
    </row>
    <row r="5372" spans="1:1" x14ac:dyDescent="0.3">
      <c r="A5372" s="1"/>
    </row>
    <row r="5373" spans="1:1" x14ac:dyDescent="0.3">
      <c r="A5373" s="1"/>
    </row>
    <row r="5374" spans="1:1" x14ac:dyDescent="0.3">
      <c r="A5374" s="1"/>
    </row>
    <row r="5375" spans="1:1" x14ac:dyDescent="0.3">
      <c r="A5375" s="1"/>
    </row>
    <row r="5376" spans="1:1" x14ac:dyDescent="0.3">
      <c r="A5376" s="1"/>
    </row>
    <row r="5377" spans="1:1" x14ac:dyDescent="0.3">
      <c r="A5377" s="1"/>
    </row>
    <row r="5378" spans="1:1" x14ac:dyDescent="0.3">
      <c r="A5378" s="1"/>
    </row>
    <row r="5379" spans="1:1" x14ac:dyDescent="0.3">
      <c r="A5379" s="1"/>
    </row>
    <row r="5380" spans="1:1" x14ac:dyDescent="0.3">
      <c r="A5380" s="1"/>
    </row>
    <row r="5381" spans="1:1" x14ac:dyDescent="0.3">
      <c r="A5381" s="1"/>
    </row>
    <row r="5382" spans="1:1" x14ac:dyDescent="0.3">
      <c r="A5382" s="1"/>
    </row>
    <row r="5383" spans="1:1" x14ac:dyDescent="0.3">
      <c r="A5383" s="1"/>
    </row>
    <row r="5384" spans="1:1" x14ac:dyDescent="0.3">
      <c r="A5384" s="1"/>
    </row>
    <row r="5385" spans="1:1" x14ac:dyDescent="0.3">
      <c r="A5385" s="1"/>
    </row>
    <row r="5386" spans="1:1" x14ac:dyDescent="0.3">
      <c r="A5386" s="1"/>
    </row>
    <row r="5387" spans="1:1" x14ac:dyDescent="0.3">
      <c r="A5387" s="1"/>
    </row>
    <row r="5388" spans="1:1" x14ac:dyDescent="0.3">
      <c r="A5388" s="1"/>
    </row>
    <row r="5389" spans="1:1" x14ac:dyDescent="0.3">
      <c r="A5389" s="1"/>
    </row>
    <row r="5390" spans="1:1" x14ac:dyDescent="0.3">
      <c r="A5390" s="1"/>
    </row>
    <row r="5391" spans="1:1" x14ac:dyDescent="0.3">
      <c r="A5391" s="1"/>
    </row>
    <row r="5392" spans="1:1" x14ac:dyDescent="0.3">
      <c r="A5392" s="1"/>
    </row>
    <row r="5393" spans="1:1" x14ac:dyDescent="0.3">
      <c r="A5393" s="1"/>
    </row>
    <row r="5394" spans="1:1" x14ac:dyDescent="0.3">
      <c r="A5394" s="1"/>
    </row>
    <row r="5395" spans="1:1" x14ac:dyDescent="0.3">
      <c r="A5395" s="1"/>
    </row>
    <row r="5396" spans="1:1" x14ac:dyDescent="0.3">
      <c r="A5396" s="1"/>
    </row>
    <row r="5397" spans="1:1" x14ac:dyDescent="0.3">
      <c r="A5397" s="1"/>
    </row>
    <row r="5398" spans="1:1" x14ac:dyDescent="0.3">
      <c r="A5398" s="1"/>
    </row>
    <row r="5399" spans="1:1" x14ac:dyDescent="0.3">
      <c r="A5399" s="1"/>
    </row>
    <row r="5400" spans="1:1" x14ac:dyDescent="0.3">
      <c r="A5400" s="1"/>
    </row>
    <row r="5401" spans="1:1" x14ac:dyDescent="0.3">
      <c r="A5401" s="1"/>
    </row>
    <row r="5402" spans="1:1" x14ac:dyDescent="0.3">
      <c r="A5402" s="1"/>
    </row>
    <row r="5403" spans="1:1" x14ac:dyDescent="0.3">
      <c r="A5403" s="1"/>
    </row>
    <row r="5404" spans="1:1" x14ac:dyDescent="0.3">
      <c r="A5404" s="1"/>
    </row>
    <row r="5405" spans="1:1" x14ac:dyDescent="0.3">
      <c r="A5405" s="1"/>
    </row>
    <row r="5406" spans="1:1" x14ac:dyDescent="0.3">
      <c r="A5406" s="1"/>
    </row>
    <row r="5407" spans="1:1" x14ac:dyDescent="0.3">
      <c r="A5407" s="1"/>
    </row>
    <row r="5408" spans="1:1" x14ac:dyDescent="0.3">
      <c r="A5408" s="1"/>
    </row>
    <row r="5409" spans="1:1" x14ac:dyDescent="0.3">
      <c r="A5409" s="1"/>
    </row>
    <row r="5410" spans="1:1" x14ac:dyDescent="0.3">
      <c r="A5410" s="1"/>
    </row>
    <row r="5411" spans="1:1" x14ac:dyDescent="0.3">
      <c r="A5411" s="1"/>
    </row>
    <row r="5412" spans="1:1" x14ac:dyDescent="0.3">
      <c r="A5412" s="1"/>
    </row>
    <row r="5413" spans="1:1" x14ac:dyDescent="0.3">
      <c r="A5413" s="1"/>
    </row>
    <row r="5414" spans="1:1" x14ac:dyDescent="0.3">
      <c r="A5414" s="1"/>
    </row>
    <row r="5415" spans="1:1" x14ac:dyDescent="0.3">
      <c r="A5415" s="1"/>
    </row>
    <row r="5416" spans="1:1" x14ac:dyDescent="0.3">
      <c r="A5416" s="1"/>
    </row>
    <row r="5417" spans="1:1" x14ac:dyDescent="0.3">
      <c r="A5417" s="1"/>
    </row>
    <row r="5418" spans="1:1" x14ac:dyDescent="0.3">
      <c r="A5418" s="1"/>
    </row>
    <row r="5419" spans="1:1" x14ac:dyDescent="0.3">
      <c r="A5419" s="1"/>
    </row>
    <row r="5420" spans="1:1" x14ac:dyDescent="0.3">
      <c r="A5420" s="1"/>
    </row>
    <row r="5421" spans="1:1" x14ac:dyDescent="0.3">
      <c r="A5421" s="1"/>
    </row>
    <row r="5422" spans="1:1" x14ac:dyDescent="0.3">
      <c r="A5422" s="1"/>
    </row>
    <row r="5423" spans="1:1" x14ac:dyDescent="0.3">
      <c r="A5423" s="1"/>
    </row>
    <row r="5424" spans="1:1" x14ac:dyDescent="0.3">
      <c r="A5424" s="1"/>
    </row>
    <row r="5425" spans="1:1" x14ac:dyDescent="0.3">
      <c r="A5425" s="1"/>
    </row>
    <row r="5426" spans="1:1" x14ac:dyDescent="0.3">
      <c r="A5426" s="1"/>
    </row>
    <row r="5427" spans="1:1" x14ac:dyDescent="0.3">
      <c r="A5427" s="1"/>
    </row>
    <row r="5428" spans="1:1" x14ac:dyDescent="0.3">
      <c r="A5428" s="1"/>
    </row>
    <row r="5429" spans="1:1" x14ac:dyDescent="0.3">
      <c r="A5429" s="1"/>
    </row>
    <row r="5430" spans="1:1" x14ac:dyDescent="0.3">
      <c r="A5430" s="1"/>
    </row>
    <row r="5431" spans="1:1" x14ac:dyDescent="0.3">
      <c r="A5431" s="1"/>
    </row>
    <row r="5432" spans="1:1" x14ac:dyDescent="0.3">
      <c r="A5432" s="1"/>
    </row>
    <row r="5433" spans="1:1" x14ac:dyDescent="0.3">
      <c r="A5433" s="1"/>
    </row>
    <row r="5434" spans="1:1" x14ac:dyDescent="0.3">
      <c r="A5434" s="1"/>
    </row>
    <row r="5435" spans="1:1" x14ac:dyDescent="0.3">
      <c r="A5435" s="1"/>
    </row>
    <row r="5436" spans="1:1" x14ac:dyDescent="0.3">
      <c r="A5436" s="1"/>
    </row>
    <row r="5437" spans="1:1" x14ac:dyDescent="0.3">
      <c r="A5437" s="1"/>
    </row>
    <row r="5438" spans="1:1" x14ac:dyDescent="0.3">
      <c r="A5438" s="1"/>
    </row>
    <row r="5439" spans="1:1" x14ac:dyDescent="0.3">
      <c r="A5439" s="1"/>
    </row>
    <row r="5440" spans="1:1" x14ac:dyDescent="0.3">
      <c r="A5440" s="1"/>
    </row>
    <row r="5441" spans="1:1" x14ac:dyDescent="0.3">
      <c r="A5441" s="1"/>
    </row>
    <row r="5442" spans="1:1" x14ac:dyDescent="0.3">
      <c r="A5442" s="1"/>
    </row>
    <row r="5443" spans="1:1" x14ac:dyDescent="0.3">
      <c r="A5443" s="1"/>
    </row>
    <row r="5444" spans="1:1" x14ac:dyDescent="0.3">
      <c r="A5444" s="1"/>
    </row>
    <row r="5445" spans="1:1" x14ac:dyDescent="0.3">
      <c r="A5445" s="1"/>
    </row>
    <row r="5446" spans="1:1" x14ac:dyDescent="0.3">
      <c r="A5446" s="1"/>
    </row>
    <row r="5447" spans="1:1" x14ac:dyDescent="0.3">
      <c r="A5447" s="1"/>
    </row>
    <row r="5448" spans="1:1" x14ac:dyDescent="0.3">
      <c r="A5448" s="1"/>
    </row>
    <row r="5449" spans="1:1" x14ac:dyDescent="0.3">
      <c r="A5449" s="1"/>
    </row>
    <row r="5450" spans="1:1" x14ac:dyDescent="0.3">
      <c r="A5450" s="1"/>
    </row>
    <row r="5451" spans="1:1" x14ac:dyDescent="0.3">
      <c r="A5451" s="1"/>
    </row>
    <row r="5452" spans="1:1" x14ac:dyDescent="0.3">
      <c r="A5452" s="1"/>
    </row>
    <row r="5453" spans="1:1" x14ac:dyDescent="0.3">
      <c r="A5453" s="1"/>
    </row>
    <row r="5454" spans="1:1" x14ac:dyDescent="0.3">
      <c r="A5454" s="1"/>
    </row>
    <row r="5455" spans="1:1" x14ac:dyDescent="0.3">
      <c r="A5455" s="1"/>
    </row>
    <row r="5456" spans="1:1" x14ac:dyDescent="0.3">
      <c r="A5456" s="1"/>
    </row>
    <row r="5457" spans="1:1" x14ac:dyDescent="0.3">
      <c r="A5457" s="1"/>
    </row>
    <row r="5458" spans="1:1" x14ac:dyDescent="0.3">
      <c r="A5458" s="1"/>
    </row>
    <row r="5459" spans="1:1" x14ac:dyDescent="0.3">
      <c r="A5459" s="1"/>
    </row>
    <row r="5460" spans="1:1" x14ac:dyDescent="0.3">
      <c r="A5460" s="1"/>
    </row>
    <row r="5461" spans="1:1" x14ac:dyDescent="0.3">
      <c r="A5461" s="1"/>
    </row>
    <row r="5462" spans="1:1" x14ac:dyDescent="0.3">
      <c r="A5462" s="1"/>
    </row>
    <row r="5463" spans="1:1" x14ac:dyDescent="0.3">
      <c r="A5463" s="1"/>
    </row>
    <row r="5464" spans="1:1" x14ac:dyDescent="0.3">
      <c r="A5464" s="1"/>
    </row>
    <row r="5465" spans="1:1" x14ac:dyDescent="0.3">
      <c r="A5465" s="1"/>
    </row>
    <row r="5466" spans="1:1" x14ac:dyDescent="0.3">
      <c r="A5466" s="1"/>
    </row>
    <row r="5467" spans="1:1" x14ac:dyDescent="0.3">
      <c r="A5467" s="1"/>
    </row>
    <row r="5468" spans="1:1" x14ac:dyDescent="0.3">
      <c r="A5468" s="1"/>
    </row>
    <row r="5469" spans="1:1" x14ac:dyDescent="0.3">
      <c r="A5469" s="1"/>
    </row>
    <row r="5470" spans="1:1" x14ac:dyDescent="0.3">
      <c r="A5470" s="1"/>
    </row>
    <row r="5471" spans="1:1" x14ac:dyDescent="0.3">
      <c r="A5471" s="1"/>
    </row>
    <row r="5472" spans="1:1" x14ac:dyDescent="0.3">
      <c r="A5472" s="1"/>
    </row>
    <row r="5473" spans="1:1" x14ac:dyDescent="0.3">
      <c r="A5473" s="1"/>
    </row>
    <row r="5474" spans="1:1" x14ac:dyDescent="0.3">
      <c r="A5474" s="1"/>
    </row>
    <row r="5475" spans="1:1" x14ac:dyDescent="0.3">
      <c r="A5475" s="1"/>
    </row>
    <row r="5476" spans="1:1" x14ac:dyDescent="0.3">
      <c r="A5476" s="1"/>
    </row>
    <row r="5477" spans="1:1" x14ac:dyDescent="0.3">
      <c r="A5477" s="1"/>
    </row>
    <row r="5478" spans="1:1" x14ac:dyDescent="0.3">
      <c r="A5478" s="1"/>
    </row>
    <row r="5479" spans="1:1" x14ac:dyDescent="0.3">
      <c r="A5479" s="1"/>
    </row>
    <row r="5480" spans="1:1" x14ac:dyDescent="0.3">
      <c r="A5480" s="1"/>
    </row>
    <row r="5481" spans="1:1" x14ac:dyDescent="0.3">
      <c r="A5481" s="1"/>
    </row>
    <row r="5482" spans="1:1" x14ac:dyDescent="0.3">
      <c r="A5482" s="1"/>
    </row>
    <row r="5483" spans="1:1" x14ac:dyDescent="0.3">
      <c r="A5483" s="1"/>
    </row>
    <row r="5484" spans="1:1" x14ac:dyDescent="0.3">
      <c r="A5484" s="1"/>
    </row>
    <row r="5485" spans="1:1" x14ac:dyDescent="0.3">
      <c r="A5485" s="1"/>
    </row>
    <row r="5486" spans="1:1" x14ac:dyDescent="0.3">
      <c r="A5486" s="1"/>
    </row>
    <row r="5487" spans="1:1" x14ac:dyDescent="0.3">
      <c r="A5487" s="1"/>
    </row>
    <row r="5488" spans="1:1" x14ac:dyDescent="0.3">
      <c r="A5488" s="1"/>
    </row>
    <row r="5489" spans="1:1" x14ac:dyDescent="0.3">
      <c r="A5489" s="1"/>
    </row>
    <row r="5490" spans="1:1" x14ac:dyDescent="0.3">
      <c r="A5490" s="1"/>
    </row>
    <row r="5491" spans="1:1" x14ac:dyDescent="0.3">
      <c r="A5491" s="1"/>
    </row>
    <row r="5492" spans="1:1" x14ac:dyDescent="0.3">
      <c r="A5492" s="1"/>
    </row>
    <row r="5493" spans="1:1" x14ac:dyDescent="0.3">
      <c r="A5493" s="1"/>
    </row>
    <row r="5494" spans="1:1" x14ac:dyDescent="0.3">
      <c r="A5494" s="1"/>
    </row>
    <row r="5495" spans="1:1" x14ac:dyDescent="0.3">
      <c r="A5495" s="1"/>
    </row>
    <row r="5496" spans="1:1" x14ac:dyDescent="0.3">
      <c r="A5496" s="1"/>
    </row>
    <row r="5497" spans="1:1" x14ac:dyDescent="0.3">
      <c r="A5497" s="1"/>
    </row>
    <row r="5498" spans="1:1" x14ac:dyDescent="0.3">
      <c r="A5498" s="1"/>
    </row>
    <row r="5499" spans="1:1" x14ac:dyDescent="0.3">
      <c r="A5499" s="1"/>
    </row>
    <row r="5500" spans="1:1" x14ac:dyDescent="0.3">
      <c r="A5500" s="1"/>
    </row>
    <row r="5501" spans="1:1" x14ac:dyDescent="0.3">
      <c r="A5501" s="1"/>
    </row>
    <row r="5502" spans="1:1" x14ac:dyDescent="0.3">
      <c r="A5502" s="1"/>
    </row>
    <row r="5503" spans="1:1" x14ac:dyDescent="0.3">
      <c r="A5503" s="1"/>
    </row>
    <row r="5504" spans="1:1" x14ac:dyDescent="0.3">
      <c r="A5504" s="1"/>
    </row>
    <row r="5505" spans="1:1" x14ac:dyDescent="0.3">
      <c r="A5505" s="1"/>
    </row>
    <row r="5506" spans="1:1" x14ac:dyDescent="0.3">
      <c r="A5506" s="1"/>
    </row>
    <row r="5507" spans="1:1" x14ac:dyDescent="0.3">
      <c r="A5507" s="1"/>
    </row>
    <row r="5508" spans="1:1" x14ac:dyDescent="0.3">
      <c r="A5508" s="1"/>
    </row>
    <row r="5509" spans="1:1" x14ac:dyDescent="0.3">
      <c r="A5509" s="1"/>
    </row>
    <row r="5510" spans="1:1" x14ac:dyDescent="0.3">
      <c r="A5510" s="1"/>
    </row>
    <row r="5511" spans="1:1" x14ac:dyDescent="0.3">
      <c r="A5511" s="1"/>
    </row>
    <row r="5512" spans="1:1" x14ac:dyDescent="0.3">
      <c r="A5512" s="1"/>
    </row>
    <row r="5513" spans="1:1" x14ac:dyDescent="0.3">
      <c r="A5513" s="1"/>
    </row>
    <row r="5514" spans="1:1" x14ac:dyDescent="0.3">
      <c r="A5514" s="1"/>
    </row>
    <row r="5515" spans="1:1" x14ac:dyDescent="0.3">
      <c r="A5515" s="1"/>
    </row>
    <row r="5516" spans="1:1" x14ac:dyDescent="0.3">
      <c r="A5516" s="1"/>
    </row>
    <row r="5517" spans="1:1" x14ac:dyDescent="0.3">
      <c r="A5517" s="1"/>
    </row>
    <row r="5518" spans="1:1" x14ac:dyDescent="0.3">
      <c r="A5518" s="1"/>
    </row>
    <row r="5519" spans="1:1" x14ac:dyDescent="0.3">
      <c r="A5519" s="1"/>
    </row>
    <row r="5520" spans="1:1" x14ac:dyDescent="0.3">
      <c r="A5520" s="1"/>
    </row>
    <row r="5521" spans="1:1" x14ac:dyDescent="0.3">
      <c r="A5521" s="1"/>
    </row>
    <row r="5522" spans="1:1" x14ac:dyDescent="0.3">
      <c r="A5522" s="1"/>
    </row>
    <row r="5523" spans="1:1" x14ac:dyDescent="0.3">
      <c r="A5523" s="1"/>
    </row>
    <row r="5524" spans="1:1" x14ac:dyDescent="0.3">
      <c r="A5524" s="1"/>
    </row>
    <row r="5525" spans="1:1" x14ac:dyDescent="0.3">
      <c r="A5525" s="1"/>
    </row>
    <row r="5526" spans="1:1" x14ac:dyDescent="0.3">
      <c r="A5526" s="1"/>
    </row>
    <row r="5527" spans="1:1" x14ac:dyDescent="0.3">
      <c r="A5527" s="1"/>
    </row>
    <row r="5528" spans="1:1" x14ac:dyDescent="0.3">
      <c r="A5528" s="1"/>
    </row>
    <row r="5529" spans="1:1" x14ac:dyDescent="0.3">
      <c r="A5529" s="1"/>
    </row>
    <row r="5530" spans="1:1" x14ac:dyDescent="0.3">
      <c r="A5530" s="1"/>
    </row>
    <row r="5531" spans="1:1" x14ac:dyDescent="0.3">
      <c r="A5531" s="1"/>
    </row>
    <row r="5532" spans="1:1" x14ac:dyDescent="0.3">
      <c r="A5532" s="1"/>
    </row>
    <row r="5533" spans="1:1" x14ac:dyDescent="0.3">
      <c r="A5533" s="1"/>
    </row>
    <row r="5534" spans="1:1" x14ac:dyDescent="0.3">
      <c r="A5534" s="1"/>
    </row>
    <row r="5535" spans="1:1" x14ac:dyDescent="0.3">
      <c r="A5535" s="1"/>
    </row>
    <row r="5536" spans="1:1" x14ac:dyDescent="0.3">
      <c r="A5536" s="1"/>
    </row>
    <row r="5537" spans="1:1" x14ac:dyDescent="0.3">
      <c r="A5537" s="1"/>
    </row>
    <row r="5538" spans="1:1" x14ac:dyDescent="0.3">
      <c r="A5538" s="1"/>
    </row>
    <row r="5539" spans="1:1" x14ac:dyDescent="0.3">
      <c r="A5539" s="1"/>
    </row>
    <row r="5540" spans="1:1" x14ac:dyDescent="0.3">
      <c r="A5540" s="1"/>
    </row>
    <row r="5541" spans="1:1" x14ac:dyDescent="0.3">
      <c r="A5541" s="1"/>
    </row>
    <row r="5542" spans="1:1" x14ac:dyDescent="0.3">
      <c r="A5542" s="1"/>
    </row>
    <row r="5543" spans="1:1" x14ac:dyDescent="0.3">
      <c r="A5543" s="1"/>
    </row>
    <row r="5544" spans="1:1" x14ac:dyDescent="0.3">
      <c r="A5544" s="1"/>
    </row>
    <row r="5545" spans="1:1" x14ac:dyDescent="0.3">
      <c r="A5545" s="1"/>
    </row>
    <row r="5546" spans="1:1" x14ac:dyDescent="0.3">
      <c r="A5546" s="1"/>
    </row>
    <row r="5547" spans="1:1" x14ac:dyDescent="0.3">
      <c r="A5547" s="1"/>
    </row>
    <row r="5548" spans="1:1" x14ac:dyDescent="0.3">
      <c r="A5548" s="1"/>
    </row>
    <row r="5549" spans="1:1" x14ac:dyDescent="0.3">
      <c r="A5549" s="1"/>
    </row>
    <row r="5550" spans="1:1" x14ac:dyDescent="0.3">
      <c r="A5550" s="1"/>
    </row>
    <row r="5551" spans="1:1" x14ac:dyDescent="0.3">
      <c r="A5551" s="1"/>
    </row>
    <row r="5552" spans="1:1" x14ac:dyDescent="0.3">
      <c r="A5552" s="1"/>
    </row>
    <row r="5553" spans="1:1" x14ac:dyDescent="0.3">
      <c r="A5553" s="1"/>
    </row>
    <row r="5554" spans="1:1" x14ac:dyDescent="0.3">
      <c r="A5554" s="1"/>
    </row>
    <row r="5555" spans="1:1" x14ac:dyDescent="0.3">
      <c r="A5555" s="1"/>
    </row>
    <row r="5556" spans="1:1" x14ac:dyDescent="0.3">
      <c r="A5556" s="1"/>
    </row>
    <row r="5557" spans="1:1" x14ac:dyDescent="0.3">
      <c r="A5557" s="1"/>
    </row>
    <row r="5558" spans="1:1" x14ac:dyDescent="0.3">
      <c r="A5558" s="1"/>
    </row>
    <row r="5559" spans="1:1" x14ac:dyDescent="0.3">
      <c r="A5559" s="1"/>
    </row>
    <row r="5560" spans="1:1" x14ac:dyDescent="0.3">
      <c r="A5560" s="1"/>
    </row>
    <row r="5561" spans="1:1" x14ac:dyDescent="0.3">
      <c r="A5561" s="1"/>
    </row>
    <row r="5562" spans="1:1" x14ac:dyDescent="0.3">
      <c r="A5562" s="1"/>
    </row>
    <row r="5563" spans="1:1" x14ac:dyDescent="0.3">
      <c r="A5563" s="1"/>
    </row>
    <row r="5564" spans="1:1" x14ac:dyDescent="0.3">
      <c r="A5564" s="1"/>
    </row>
    <row r="5565" spans="1:1" x14ac:dyDescent="0.3">
      <c r="A5565" s="1"/>
    </row>
    <row r="5566" spans="1:1" x14ac:dyDescent="0.3">
      <c r="A5566" s="1"/>
    </row>
    <row r="5567" spans="1:1" x14ac:dyDescent="0.3">
      <c r="A5567" s="1"/>
    </row>
    <row r="5568" spans="1:1" x14ac:dyDescent="0.3">
      <c r="A5568" s="1"/>
    </row>
    <row r="5569" spans="1:1" x14ac:dyDescent="0.3">
      <c r="A5569" s="1"/>
    </row>
    <row r="5570" spans="1:1" x14ac:dyDescent="0.3">
      <c r="A5570" s="1"/>
    </row>
    <row r="5571" spans="1:1" x14ac:dyDescent="0.3">
      <c r="A5571" s="1"/>
    </row>
    <row r="5572" spans="1:1" x14ac:dyDescent="0.3">
      <c r="A5572" s="1"/>
    </row>
    <row r="5573" spans="1:1" x14ac:dyDescent="0.3">
      <c r="A5573" s="1"/>
    </row>
    <row r="5574" spans="1:1" x14ac:dyDescent="0.3">
      <c r="A5574" s="1"/>
    </row>
    <row r="5575" spans="1:1" x14ac:dyDescent="0.3">
      <c r="A5575" s="1"/>
    </row>
    <row r="5576" spans="1:1" x14ac:dyDescent="0.3">
      <c r="A5576" s="1"/>
    </row>
    <row r="5577" spans="1:1" x14ac:dyDescent="0.3">
      <c r="A5577" s="1"/>
    </row>
    <row r="5578" spans="1:1" x14ac:dyDescent="0.3">
      <c r="A5578" s="1"/>
    </row>
    <row r="5579" spans="1:1" x14ac:dyDescent="0.3">
      <c r="A5579" s="1"/>
    </row>
    <row r="5580" spans="1:1" x14ac:dyDescent="0.3">
      <c r="A5580" s="1"/>
    </row>
    <row r="5581" spans="1:1" x14ac:dyDescent="0.3">
      <c r="A5581" s="1"/>
    </row>
    <row r="5582" spans="1:1" x14ac:dyDescent="0.3">
      <c r="A5582" s="1"/>
    </row>
    <row r="5583" spans="1:1" x14ac:dyDescent="0.3">
      <c r="A5583" s="1"/>
    </row>
    <row r="5584" spans="1:1" x14ac:dyDescent="0.3">
      <c r="A5584" s="1"/>
    </row>
    <row r="5585" spans="1:1" x14ac:dyDescent="0.3">
      <c r="A5585" s="1"/>
    </row>
    <row r="5586" spans="1:1" x14ac:dyDescent="0.3">
      <c r="A5586" s="1"/>
    </row>
    <row r="5587" spans="1:1" x14ac:dyDescent="0.3">
      <c r="A5587" s="1"/>
    </row>
    <row r="5588" spans="1:1" x14ac:dyDescent="0.3">
      <c r="A5588" s="1"/>
    </row>
    <row r="5589" spans="1:1" x14ac:dyDescent="0.3">
      <c r="A5589" s="1"/>
    </row>
    <row r="5590" spans="1:1" x14ac:dyDescent="0.3">
      <c r="A5590" s="1"/>
    </row>
    <row r="5591" spans="1:1" x14ac:dyDescent="0.3">
      <c r="A5591" s="1"/>
    </row>
    <row r="5592" spans="1:1" x14ac:dyDescent="0.3">
      <c r="A5592" s="1"/>
    </row>
    <row r="5593" spans="1:1" x14ac:dyDescent="0.3">
      <c r="A5593" s="1"/>
    </row>
    <row r="5594" spans="1:1" x14ac:dyDescent="0.3">
      <c r="A5594" s="1"/>
    </row>
    <row r="5595" spans="1:1" x14ac:dyDescent="0.3">
      <c r="A5595" s="1"/>
    </row>
    <row r="5596" spans="1:1" x14ac:dyDescent="0.3">
      <c r="A5596" s="1"/>
    </row>
    <row r="5597" spans="1:1" x14ac:dyDescent="0.3">
      <c r="A5597" s="1"/>
    </row>
    <row r="5598" spans="1:1" x14ac:dyDescent="0.3">
      <c r="A5598" s="1"/>
    </row>
    <row r="5599" spans="1:1" x14ac:dyDescent="0.3">
      <c r="A5599" s="1"/>
    </row>
    <row r="5600" spans="1:1" x14ac:dyDescent="0.3">
      <c r="A5600" s="1"/>
    </row>
    <row r="5601" spans="1:1" x14ac:dyDescent="0.3">
      <c r="A5601" s="1"/>
    </row>
    <row r="5602" spans="1:1" x14ac:dyDescent="0.3">
      <c r="A5602" s="1"/>
    </row>
    <row r="5603" spans="1:1" x14ac:dyDescent="0.3">
      <c r="A5603" s="1"/>
    </row>
    <row r="5604" spans="1:1" x14ac:dyDescent="0.3">
      <c r="A5604" s="1"/>
    </row>
    <row r="5605" spans="1:1" x14ac:dyDescent="0.3">
      <c r="A5605" s="1"/>
    </row>
    <row r="5606" spans="1:1" x14ac:dyDescent="0.3">
      <c r="A5606" s="1"/>
    </row>
    <row r="5607" spans="1:1" x14ac:dyDescent="0.3">
      <c r="A5607" s="1"/>
    </row>
    <row r="5608" spans="1:1" x14ac:dyDescent="0.3">
      <c r="A5608" s="1"/>
    </row>
    <row r="5609" spans="1:1" x14ac:dyDescent="0.3">
      <c r="A5609" s="1"/>
    </row>
    <row r="5610" spans="1:1" x14ac:dyDescent="0.3">
      <c r="A5610" s="1"/>
    </row>
    <row r="5611" spans="1:1" x14ac:dyDescent="0.3">
      <c r="A5611" s="1"/>
    </row>
    <row r="5612" spans="1:1" x14ac:dyDescent="0.3">
      <c r="A5612" s="1"/>
    </row>
    <row r="5613" spans="1:1" x14ac:dyDescent="0.3">
      <c r="A5613" s="1"/>
    </row>
    <row r="5614" spans="1:1" x14ac:dyDescent="0.3">
      <c r="A5614" s="1"/>
    </row>
    <row r="5615" spans="1:1" x14ac:dyDescent="0.3">
      <c r="A5615" s="1"/>
    </row>
    <row r="5616" spans="1:1" x14ac:dyDescent="0.3">
      <c r="A5616" s="1"/>
    </row>
    <row r="5617" spans="1:1" x14ac:dyDescent="0.3">
      <c r="A5617" s="1"/>
    </row>
    <row r="5618" spans="1:1" x14ac:dyDescent="0.3">
      <c r="A5618" s="1"/>
    </row>
    <row r="5619" spans="1:1" x14ac:dyDescent="0.3">
      <c r="A5619" s="1"/>
    </row>
    <row r="5620" spans="1:1" x14ac:dyDescent="0.3">
      <c r="A5620" s="1"/>
    </row>
    <row r="5621" spans="1:1" x14ac:dyDescent="0.3">
      <c r="A5621" s="1"/>
    </row>
    <row r="5622" spans="1:1" x14ac:dyDescent="0.3">
      <c r="A5622" s="1"/>
    </row>
    <row r="5623" spans="1:1" x14ac:dyDescent="0.3">
      <c r="A5623" s="1"/>
    </row>
    <row r="5624" spans="1:1" x14ac:dyDescent="0.3">
      <c r="A5624" s="1"/>
    </row>
    <row r="5625" spans="1:1" x14ac:dyDescent="0.3">
      <c r="A5625" s="1"/>
    </row>
    <row r="5626" spans="1:1" x14ac:dyDescent="0.3">
      <c r="A5626" s="1"/>
    </row>
    <row r="5627" spans="1:1" x14ac:dyDescent="0.3">
      <c r="A5627" s="1"/>
    </row>
    <row r="5628" spans="1:1" x14ac:dyDescent="0.3">
      <c r="A5628" s="1"/>
    </row>
    <row r="5629" spans="1:1" x14ac:dyDescent="0.3">
      <c r="A5629" s="1"/>
    </row>
    <row r="5630" spans="1:1" x14ac:dyDescent="0.3">
      <c r="A5630" s="1"/>
    </row>
    <row r="5631" spans="1:1" x14ac:dyDescent="0.3">
      <c r="A5631" s="1"/>
    </row>
    <row r="5632" spans="1:1" x14ac:dyDescent="0.3">
      <c r="A5632" s="1"/>
    </row>
    <row r="5633" spans="1:1" x14ac:dyDescent="0.3">
      <c r="A5633" s="1"/>
    </row>
    <row r="5634" spans="1:1" x14ac:dyDescent="0.3">
      <c r="A5634" s="1"/>
    </row>
    <row r="5635" spans="1:1" x14ac:dyDescent="0.3">
      <c r="A5635" s="1"/>
    </row>
    <row r="5636" spans="1:1" x14ac:dyDescent="0.3">
      <c r="A5636" s="1"/>
    </row>
    <row r="5637" spans="1:1" x14ac:dyDescent="0.3">
      <c r="A5637" s="1"/>
    </row>
    <row r="5638" spans="1:1" x14ac:dyDescent="0.3">
      <c r="A5638" s="1"/>
    </row>
    <row r="5639" spans="1:1" x14ac:dyDescent="0.3">
      <c r="A5639" s="1"/>
    </row>
    <row r="5640" spans="1:1" x14ac:dyDescent="0.3">
      <c r="A5640" s="1"/>
    </row>
    <row r="5641" spans="1:1" x14ac:dyDescent="0.3">
      <c r="A5641" s="1"/>
    </row>
    <row r="5642" spans="1:1" x14ac:dyDescent="0.3">
      <c r="A5642" s="1"/>
    </row>
    <row r="5643" spans="1:1" x14ac:dyDescent="0.3">
      <c r="A5643" s="1"/>
    </row>
    <row r="5644" spans="1:1" x14ac:dyDescent="0.3">
      <c r="A5644" s="1"/>
    </row>
    <row r="5645" spans="1:1" x14ac:dyDescent="0.3">
      <c r="A5645" s="1"/>
    </row>
    <row r="5646" spans="1:1" x14ac:dyDescent="0.3">
      <c r="A5646" s="1"/>
    </row>
    <row r="5647" spans="1:1" x14ac:dyDescent="0.3">
      <c r="A5647" s="1"/>
    </row>
    <row r="5648" spans="1:1" x14ac:dyDescent="0.3">
      <c r="A5648" s="1"/>
    </row>
    <row r="5649" spans="1:1" x14ac:dyDescent="0.3">
      <c r="A5649" s="1"/>
    </row>
    <row r="5650" spans="1:1" x14ac:dyDescent="0.3">
      <c r="A5650" s="1"/>
    </row>
    <row r="5651" spans="1:1" x14ac:dyDescent="0.3">
      <c r="A5651" s="1"/>
    </row>
    <row r="5652" spans="1:1" x14ac:dyDescent="0.3">
      <c r="A5652" s="1"/>
    </row>
    <row r="5653" spans="1:1" x14ac:dyDescent="0.3">
      <c r="A5653" s="1"/>
    </row>
    <row r="5654" spans="1:1" x14ac:dyDescent="0.3">
      <c r="A5654" s="1"/>
    </row>
    <row r="5655" spans="1:1" x14ac:dyDescent="0.3">
      <c r="A5655" s="1"/>
    </row>
    <row r="5656" spans="1:1" x14ac:dyDescent="0.3">
      <c r="A5656" s="1"/>
    </row>
    <row r="5657" spans="1:1" x14ac:dyDescent="0.3">
      <c r="A5657" s="1"/>
    </row>
    <row r="5658" spans="1:1" x14ac:dyDescent="0.3">
      <c r="A5658" s="1"/>
    </row>
    <row r="5659" spans="1:1" x14ac:dyDescent="0.3">
      <c r="A5659" s="1"/>
    </row>
    <row r="5660" spans="1:1" x14ac:dyDescent="0.3">
      <c r="A5660" s="1"/>
    </row>
    <row r="5661" spans="1:1" x14ac:dyDescent="0.3">
      <c r="A5661" s="1"/>
    </row>
    <row r="5662" spans="1:1" x14ac:dyDescent="0.3">
      <c r="A5662" s="1"/>
    </row>
    <row r="5663" spans="1:1" x14ac:dyDescent="0.3">
      <c r="A5663" s="1"/>
    </row>
    <row r="5664" spans="1:1" x14ac:dyDescent="0.3">
      <c r="A5664" s="1"/>
    </row>
    <row r="5665" spans="1:1" x14ac:dyDescent="0.3">
      <c r="A5665" s="1"/>
    </row>
    <row r="5666" spans="1:1" x14ac:dyDescent="0.3">
      <c r="A5666" s="1"/>
    </row>
    <row r="5667" spans="1:1" x14ac:dyDescent="0.3">
      <c r="A5667" s="1"/>
    </row>
    <row r="5668" spans="1:1" x14ac:dyDescent="0.3">
      <c r="A5668" s="1"/>
    </row>
    <row r="5669" spans="1:1" x14ac:dyDescent="0.3">
      <c r="A5669" s="1"/>
    </row>
    <row r="5670" spans="1:1" x14ac:dyDescent="0.3">
      <c r="A5670" s="1"/>
    </row>
    <row r="5671" spans="1:1" x14ac:dyDescent="0.3">
      <c r="A5671" s="1"/>
    </row>
    <row r="5672" spans="1:1" x14ac:dyDescent="0.3">
      <c r="A5672" s="1"/>
    </row>
    <row r="5673" spans="1:1" x14ac:dyDescent="0.3">
      <c r="A5673" s="1"/>
    </row>
    <row r="5674" spans="1:1" x14ac:dyDescent="0.3">
      <c r="A5674" s="1"/>
    </row>
    <row r="5675" spans="1:1" x14ac:dyDescent="0.3">
      <c r="A5675" s="1"/>
    </row>
    <row r="5676" spans="1:1" x14ac:dyDescent="0.3">
      <c r="A5676" s="1"/>
    </row>
    <row r="5677" spans="1:1" x14ac:dyDescent="0.3">
      <c r="A5677" s="1"/>
    </row>
    <row r="5678" spans="1:1" x14ac:dyDescent="0.3">
      <c r="A5678" s="1"/>
    </row>
    <row r="5679" spans="1:1" x14ac:dyDescent="0.3">
      <c r="A5679" s="1"/>
    </row>
    <row r="5680" spans="1:1" x14ac:dyDescent="0.3">
      <c r="A5680" s="1"/>
    </row>
    <row r="5681" spans="1:1" x14ac:dyDescent="0.3">
      <c r="A5681" s="1"/>
    </row>
    <row r="5682" spans="1:1" x14ac:dyDescent="0.3">
      <c r="A5682" s="1"/>
    </row>
    <row r="5683" spans="1:1" x14ac:dyDescent="0.3">
      <c r="A5683" s="1"/>
    </row>
    <row r="5684" spans="1:1" x14ac:dyDescent="0.3">
      <c r="A5684" s="1"/>
    </row>
    <row r="5685" spans="1:1" x14ac:dyDescent="0.3">
      <c r="A5685" s="1"/>
    </row>
  </sheetData>
  <sheetCalcPr fullCalcOnLoad="1"/>
  <mergeCells count="6">
    <mergeCell ref="A1:B1"/>
    <mergeCell ref="C1:D1"/>
    <mergeCell ref="E1:F1"/>
    <mergeCell ref="G1:H1"/>
    <mergeCell ref="I1:J1"/>
    <mergeCell ref="G15:G17"/>
  </mergeCells>
  <phoneticPr fontId="4" type="noConversion"/>
  <conditionalFormatting sqref="B10:B12 B7">
    <cfRule type="dataBar" priority="10">
      <dataBar>
        <cfvo type="min"/>
        <cfvo type="max"/>
        <color rgb="FFFF5050"/>
      </dataBar>
      <extLst>
        <ext xmlns:x14="http://schemas.microsoft.com/office/spreadsheetml/2009/9/main" uri="{B025F937-C7B1-47D3-B67F-A62EFF666E3E}">
          <x14:id>{161DFBA6-2D42-4EE2-B239-A4861A51427C}</x14:id>
        </ext>
      </extLst>
    </cfRule>
  </conditionalFormatting>
  <conditionalFormatting sqref="B18:D18">
    <cfRule type="dataBar" priority="21">
      <dataBar>
        <cfvo type="min"/>
        <cfvo type="max"/>
        <color rgb="FF638EC6"/>
      </dataBar>
      <extLst>
        <ext xmlns:x14="http://schemas.microsoft.com/office/spreadsheetml/2009/9/main" uri="{B025F937-C7B1-47D3-B67F-A62EFF666E3E}">
          <x14:id>{AB2CC274-1F22-4A09-84CC-3147F35B00A8}</x14:id>
        </ext>
      </extLst>
    </cfRule>
  </conditionalFormatting>
  <conditionalFormatting sqref="D4:F4">
    <cfRule type="dataBar" priority="2">
      <dataBar>
        <cfvo type="min"/>
        <cfvo type="max"/>
        <color rgb="FF638EC6"/>
      </dataBar>
      <extLst>
        <ext xmlns:x14="http://schemas.microsoft.com/office/spreadsheetml/2009/9/main" uri="{B025F937-C7B1-47D3-B67F-A62EFF666E3E}">
          <x14:id>{CF0E7B81-1599-4FC5-8E64-D7C430A163EA}</x14:id>
        </ext>
      </extLst>
    </cfRule>
  </conditionalFormatting>
  <conditionalFormatting sqref="D5:F5">
    <cfRule type="dataBar" priority="18">
      <dataBar>
        <cfvo type="min"/>
        <cfvo type="max"/>
        <color rgb="FF638EC6"/>
      </dataBar>
      <extLst>
        <ext xmlns:x14="http://schemas.microsoft.com/office/spreadsheetml/2009/9/main" uri="{B025F937-C7B1-47D3-B67F-A62EFF666E3E}">
          <x14:id>{38624691-0ED7-40F2-98BF-96A36AC06CA4}</x14:id>
        </ext>
      </extLst>
    </cfRule>
  </conditionalFormatting>
  <conditionalFormatting sqref="D6:F6">
    <cfRule type="dataBar" priority="17">
      <dataBar>
        <cfvo type="min"/>
        <cfvo type="max"/>
        <color rgb="FF638EC6"/>
      </dataBar>
      <extLst>
        <ext xmlns:x14="http://schemas.microsoft.com/office/spreadsheetml/2009/9/main" uri="{B025F937-C7B1-47D3-B67F-A62EFF666E3E}">
          <x14:id>{0A902294-37C5-4C7B-A12E-E9EC892FBC4C}</x14:id>
        </ext>
      </extLst>
    </cfRule>
  </conditionalFormatting>
  <conditionalFormatting sqref="D7:F7 D8:E8">
    <cfRule type="dataBar" priority="16">
      <dataBar>
        <cfvo type="min"/>
        <cfvo type="max"/>
        <color rgb="FF638EC6"/>
      </dataBar>
      <extLst>
        <ext xmlns:x14="http://schemas.microsoft.com/office/spreadsheetml/2009/9/main" uri="{B025F937-C7B1-47D3-B67F-A62EFF666E3E}">
          <x14:id>{3FD906EE-916C-409A-9AC0-67BAFDC93188}</x14:id>
        </ext>
      </extLst>
    </cfRule>
  </conditionalFormatting>
  <conditionalFormatting sqref="B19:D19">
    <cfRule type="dataBar" priority="13">
      <dataBar>
        <cfvo type="min"/>
        <cfvo type="max"/>
        <color rgb="FF638EC6"/>
      </dataBar>
      <extLst>
        <ext xmlns:x14="http://schemas.microsoft.com/office/spreadsheetml/2009/9/main" uri="{B025F937-C7B1-47D3-B67F-A62EFF666E3E}">
          <x14:id>{6BF49A96-1EED-4066-8D17-238B776136DD}</x14:id>
        </ext>
      </extLst>
    </cfRule>
  </conditionalFormatting>
  <conditionalFormatting sqref="B20:D20">
    <cfRule type="dataBar" priority="12">
      <dataBar>
        <cfvo type="min"/>
        <cfvo type="max"/>
        <color rgb="FF638EC6"/>
      </dataBar>
      <extLst>
        <ext xmlns:x14="http://schemas.microsoft.com/office/spreadsheetml/2009/9/main" uri="{B025F937-C7B1-47D3-B67F-A62EFF666E3E}">
          <x14:id>{318CB7DB-0414-49FD-8FE0-73CD4251B1D2}</x14:id>
        </ext>
      </extLst>
    </cfRule>
  </conditionalFormatting>
  <conditionalFormatting sqref="B21:D26">
    <cfRule type="dataBar" priority="11">
      <dataBar>
        <cfvo type="min"/>
        <cfvo type="max"/>
        <color rgb="FF638EC6"/>
      </dataBar>
      <extLst>
        <ext xmlns:x14="http://schemas.microsoft.com/office/spreadsheetml/2009/9/main" uri="{B025F937-C7B1-47D3-B67F-A62EFF666E3E}">
          <x14:id>{CC7C1A2B-25B7-4920-8ACE-CC11BAFB95F5}</x14:id>
        </ext>
      </extLst>
    </cfRule>
  </conditionalFormatting>
  <conditionalFormatting sqref="D8:F8">
    <cfRule type="dataBar" priority="1">
      <dataBar>
        <cfvo type="min"/>
        <cfvo type="max"/>
        <color rgb="FF638EC6"/>
      </dataBar>
      <extLst>
        <ext xmlns:x14="http://schemas.microsoft.com/office/spreadsheetml/2009/9/main" uri="{B025F937-C7B1-47D3-B67F-A62EFF666E3E}">
          <x14:id>{0D18A198-FF1E-4FDB-87DF-67BA04E3EEF9}</x14:id>
        </ext>
      </extLst>
    </cfRule>
  </conditionalFormatting>
  <conditionalFormatting sqref="D12:D13">
    <cfRule type="dataBar" priority="8">
      <dataBar>
        <cfvo type="min"/>
        <cfvo type="max"/>
        <color rgb="FF63C384"/>
      </dataBar>
      <extLst>
        <ext xmlns:x14="http://schemas.microsoft.com/office/spreadsheetml/2009/9/main" uri="{B025F937-C7B1-47D3-B67F-A62EFF666E3E}">
          <x14:id>{12BE9D47-2C4C-432A-9AA4-37B6ECCCF921}</x14:id>
        </ext>
      </extLst>
    </cfRule>
  </conditionalFormatting>
  <conditionalFormatting sqref="B18:D18">
    <cfRule type="dataBar" priority="6">
      <dataBar>
        <cfvo type="min"/>
        <cfvo type="max"/>
        <color rgb="FF638EC6"/>
      </dataBar>
      <extLst>
        <ext xmlns:x14="http://schemas.microsoft.com/office/spreadsheetml/2009/9/main" uri="{B025F937-C7B1-47D3-B67F-A62EFF666E3E}">
          <x14:id>{B396F137-EAB3-4AB5-B7A7-714D94B9C09B}</x14:id>
        </ext>
      </extLst>
    </cfRule>
  </conditionalFormatting>
  <conditionalFormatting sqref="D7:F7">
    <cfRule type="dataBar" priority="3">
      <dataBar>
        <cfvo type="min"/>
        <cfvo type="max"/>
        <color rgb="FF638EC6"/>
      </dataBar>
      <extLst>
        <ext xmlns:x14="http://schemas.microsoft.com/office/spreadsheetml/2009/9/main" uri="{B025F937-C7B1-47D3-B67F-A62EFF666E3E}">
          <x14:id>{254D77BB-21C9-46A5-B2AF-D35A1FDBB775}</x14:id>
        </ext>
      </extLst>
    </cfRule>
  </conditionalFormatting>
  <pageMargins left="0.7" right="0.7" top="0.75" bottom="0.75" header="0.3" footer="0.3"/>
  <pageSetup paperSize="9" orientation="portrait" horizontalDpi="4294967293" r:id="rId1"/>
  <drawing r:id="rId2"/>
  <extLst>
    <ext xmlns:x14="http://schemas.microsoft.com/office/spreadsheetml/2009/9/main" uri="{78C0D931-6437-407d-A8EE-F0AAD7539E65}">
      <x14:conditionalFormattings>
        <x14:conditionalFormatting xmlns:xm="http://schemas.microsoft.com/office/excel/2006/main">
          <x14:cfRule type="dataBar" id="{161DFBA6-2D42-4EE2-B239-A4861A51427C}">
            <x14:dataBar minLength="0" maxLength="100" negativeBarColorSameAsPositive="1" axisPosition="none">
              <x14:cfvo type="min"/>
              <x14:cfvo type="max"/>
            </x14:dataBar>
          </x14:cfRule>
          <xm:sqref>B10:B12 B7</xm:sqref>
        </x14:conditionalFormatting>
        <x14:conditionalFormatting xmlns:xm="http://schemas.microsoft.com/office/excel/2006/main">
          <x14:cfRule type="dataBar" id="{AB2CC274-1F22-4A09-84CC-3147F35B00A8}">
            <x14:dataBar minLength="0" maxLength="100" negativeBarColorSameAsPositive="1" axisPosition="none">
              <x14:cfvo type="min"/>
              <x14:cfvo type="max"/>
            </x14:dataBar>
          </x14:cfRule>
          <xm:sqref>B18:D18</xm:sqref>
        </x14:conditionalFormatting>
        <x14:conditionalFormatting xmlns:xm="http://schemas.microsoft.com/office/excel/2006/main">
          <x14:cfRule type="dataBar" id="{CF0E7B81-1599-4FC5-8E64-D7C430A163EA}">
            <x14:dataBar minLength="0" maxLength="100" negativeBarColorSameAsPositive="1" axisPosition="none">
              <x14:cfvo type="min"/>
              <x14:cfvo type="max"/>
            </x14:dataBar>
          </x14:cfRule>
          <xm:sqref>D4:F4</xm:sqref>
        </x14:conditionalFormatting>
        <x14:conditionalFormatting xmlns:xm="http://schemas.microsoft.com/office/excel/2006/main">
          <x14:cfRule type="dataBar" id="{38624691-0ED7-40F2-98BF-96A36AC06CA4}">
            <x14:dataBar minLength="0" maxLength="100" negativeBarColorSameAsPositive="1" axisPosition="none">
              <x14:cfvo type="min"/>
              <x14:cfvo type="max"/>
            </x14:dataBar>
          </x14:cfRule>
          <xm:sqref>D5:F5</xm:sqref>
        </x14:conditionalFormatting>
        <x14:conditionalFormatting xmlns:xm="http://schemas.microsoft.com/office/excel/2006/main">
          <x14:cfRule type="dataBar" id="{0A902294-37C5-4C7B-A12E-E9EC892FBC4C}">
            <x14:dataBar minLength="0" maxLength="100" negativeBarColorSameAsPositive="1" axisPosition="none">
              <x14:cfvo type="min"/>
              <x14:cfvo type="max"/>
            </x14:dataBar>
          </x14:cfRule>
          <xm:sqref>D6:F6</xm:sqref>
        </x14:conditionalFormatting>
        <x14:conditionalFormatting xmlns:xm="http://schemas.microsoft.com/office/excel/2006/main">
          <x14:cfRule type="dataBar" id="{3FD906EE-916C-409A-9AC0-67BAFDC93188}">
            <x14:dataBar minLength="0" maxLength="100" negativeBarColorSameAsPositive="1" axisPosition="none">
              <x14:cfvo type="min"/>
              <x14:cfvo type="max"/>
            </x14:dataBar>
          </x14:cfRule>
          <xm:sqref>D7:F7 D8:E8</xm:sqref>
        </x14:conditionalFormatting>
        <x14:conditionalFormatting xmlns:xm="http://schemas.microsoft.com/office/excel/2006/main">
          <x14:cfRule type="dataBar" id="{6BF49A96-1EED-4066-8D17-238B776136DD}">
            <x14:dataBar minLength="0" maxLength="100" negativeBarColorSameAsPositive="1" axisPosition="none">
              <x14:cfvo type="min"/>
              <x14:cfvo type="max"/>
            </x14:dataBar>
          </x14:cfRule>
          <xm:sqref>B19:D19</xm:sqref>
        </x14:conditionalFormatting>
        <x14:conditionalFormatting xmlns:xm="http://schemas.microsoft.com/office/excel/2006/main">
          <x14:cfRule type="dataBar" id="{318CB7DB-0414-49FD-8FE0-73CD4251B1D2}">
            <x14:dataBar minLength="0" maxLength="100" negativeBarColorSameAsPositive="1" axisPosition="none">
              <x14:cfvo type="min"/>
              <x14:cfvo type="max"/>
            </x14:dataBar>
          </x14:cfRule>
          <xm:sqref>B20:D20</xm:sqref>
        </x14:conditionalFormatting>
        <x14:conditionalFormatting xmlns:xm="http://schemas.microsoft.com/office/excel/2006/main">
          <x14:cfRule type="dataBar" id="{CC7C1A2B-25B7-4920-8ACE-CC11BAFB95F5}">
            <x14:dataBar minLength="0" maxLength="100" negativeBarColorSameAsPositive="1" axisPosition="none">
              <x14:cfvo type="min"/>
              <x14:cfvo type="max"/>
            </x14:dataBar>
          </x14:cfRule>
          <xm:sqref>B21:D26</xm:sqref>
        </x14:conditionalFormatting>
        <x14:conditionalFormatting xmlns:xm="http://schemas.microsoft.com/office/excel/2006/main">
          <x14:cfRule type="dataBar" id="{0D18A198-FF1E-4FDB-87DF-67BA04E3EEF9}">
            <x14:dataBar minLength="0" maxLength="100" negativeBarColorSameAsPositive="1" axisPosition="none">
              <x14:cfvo type="min"/>
              <x14:cfvo type="max"/>
            </x14:dataBar>
          </x14:cfRule>
          <xm:sqref>D8:F8</xm:sqref>
        </x14:conditionalFormatting>
        <x14:conditionalFormatting xmlns:xm="http://schemas.microsoft.com/office/excel/2006/main">
          <x14:cfRule type="dataBar" id="{12BE9D47-2C4C-432A-9AA4-37B6ECCCF921}">
            <x14:dataBar minLength="0" maxLength="100" negativeBarColorSameAsPositive="1" axisPosition="none">
              <x14:cfvo type="min"/>
              <x14:cfvo type="max"/>
            </x14:dataBar>
          </x14:cfRule>
          <xm:sqref>D12:D13</xm:sqref>
        </x14:conditionalFormatting>
        <x14:conditionalFormatting xmlns:xm="http://schemas.microsoft.com/office/excel/2006/main">
          <x14:cfRule type="dataBar" id="{B396F137-EAB3-4AB5-B7A7-714D94B9C09B}">
            <x14:dataBar minLength="0" maxLength="100" negativeBarColorSameAsPositive="1" axisPosition="none">
              <x14:cfvo type="min"/>
              <x14:cfvo type="max"/>
            </x14:dataBar>
          </x14:cfRule>
          <xm:sqref>B18:D18</xm:sqref>
        </x14:conditionalFormatting>
        <x14:conditionalFormatting xmlns:xm="http://schemas.microsoft.com/office/excel/2006/main">
          <x14:cfRule type="dataBar" id="{254D77BB-21C9-46A5-B2AF-D35A1FDBB775}">
            <x14:dataBar minLength="0" maxLength="100" negativeBarColorSameAsPositive="1" axisPosition="none">
              <x14:cfvo type="min"/>
              <x14:cfvo type="max"/>
            </x14:dataBar>
          </x14:cfRule>
          <xm:sqref>D7:F7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G446"/>
  <sheetViews>
    <sheetView topLeftCell="A49" workbookViewId="0">
      <selection activeCell="B69" sqref="B69"/>
    </sheetView>
  </sheetViews>
  <sheetFormatPr defaultRowHeight="14.4" x14ac:dyDescent="0.3"/>
  <cols>
    <col min="1" max="1" width="10.6640625" bestFit="1" customWidth="1"/>
  </cols>
  <sheetData>
    <row r="1" spans="1:7" x14ac:dyDescent="0.3">
      <c r="A1" t="s">
        <v>28</v>
      </c>
      <c r="B1" t="s">
        <v>29</v>
      </c>
      <c r="G1" t="e">
        <f>DATEVALUE(LEFT(D51057,10))</f>
        <v>#VALUE!</v>
      </c>
    </row>
    <row r="2" spans="1:7" x14ac:dyDescent="0.3">
      <c r="A2" s="1">
        <v>44562</v>
      </c>
      <c r="B2">
        <v>1533</v>
      </c>
    </row>
    <row r="3" spans="1:7" x14ac:dyDescent="0.3">
      <c r="A3" s="1">
        <v>44563</v>
      </c>
      <c r="B3">
        <v>587</v>
      </c>
    </row>
    <row r="4" spans="1:7" x14ac:dyDescent="0.3">
      <c r="A4" s="1">
        <v>44564</v>
      </c>
      <c r="B4">
        <v>1677</v>
      </c>
    </row>
    <row r="5" spans="1:7" x14ac:dyDescent="0.3">
      <c r="A5" s="1">
        <v>44565</v>
      </c>
      <c r="B5">
        <v>1677</v>
      </c>
      <c r="F5" t="e">
        <f>DATEVALUE(LEFT(D51057,10))</f>
        <v>#VALUE!</v>
      </c>
    </row>
    <row r="6" spans="1:7" x14ac:dyDescent="0.3">
      <c r="A6" s="1">
        <v>44566</v>
      </c>
      <c r="B6">
        <v>1453</v>
      </c>
    </row>
    <row r="7" spans="1:7" x14ac:dyDescent="0.3">
      <c r="A7" s="1">
        <v>44567</v>
      </c>
      <c r="B7">
        <v>1638</v>
      </c>
    </row>
    <row r="8" spans="1:7" x14ac:dyDescent="0.3">
      <c r="A8" s="1">
        <v>44568</v>
      </c>
      <c r="B8">
        <v>3005</v>
      </c>
    </row>
    <row r="9" spans="1:7" x14ac:dyDescent="0.3">
      <c r="A9" s="1">
        <v>44569</v>
      </c>
      <c r="B9">
        <v>3005</v>
      </c>
    </row>
    <row r="10" spans="1:7" x14ac:dyDescent="0.3">
      <c r="A10" s="1">
        <v>44570</v>
      </c>
      <c r="B10">
        <v>2914</v>
      </c>
    </row>
    <row r="11" spans="1:7" x14ac:dyDescent="0.3">
      <c r="A11" s="1">
        <v>44571</v>
      </c>
      <c r="B11">
        <v>3147</v>
      </c>
    </row>
    <row r="12" spans="1:7" x14ac:dyDescent="0.3">
      <c r="A12" s="1">
        <v>44572</v>
      </c>
      <c r="B12">
        <v>3147</v>
      </c>
    </row>
    <row r="13" spans="1:7" x14ac:dyDescent="0.3">
      <c r="A13" s="1">
        <v>44573</v>
      </c>
      <c r="B13">
        <v>3051</v>
      </c>
    </row>
    <row r="14" spans="1:7" x14ac:dyDescent="0.3">
      <c r="A14" s="1">
        <v>44574</v>
      </c>
      <c r="B14">
        <v>3073</v>
      </c>
    </row>
    <row r="15" spans="1:7" x14ac:dyDescent="0.3">
      <c r="A15" s="1">
        <v>44575</v>
      </c>
      <c r="B15">
        <v>3073</v>
      </c>
    </row>
    <row r="16" spans="1:7" x14ac:dyDescent="0.3">
      <c r="A16" s="1">
        <v>44576</v>
      </c>
      <c r="B16">
        <v>2794</v>
      </c>
    </row>
    <row r="17" spans="1:2" x14ac:dyDescent="0.3">
      <c r="A17" s="1">
        <v>44577</v>
      </c>
      <c r="B17">
        <v>2794</v>
      </c>
    </row>
    <row r="18" spans="1:2" x14ac:dyDescent="0.3">
      <c r="A18" s="1">
        <v>44578</v>
      </c>
      <c r="B18">
        <v>2895</v>
      </c>
    </row>
    <row r="19" spans="1:2" x14ac:dyDescent="0.3">
      <c r="A19" s="1">
        <v>44579</v>
      </c>
      <c r="B19">
        <v>3914</v>
      </c>
    </row>
    <row r="20" spans="1:2" x14ac:dyDescent="0.3">
      <c r="A20" s="1">
        <v>44580</v>
      </c>
      <c r="B20">
        <v>3914</v>
      </c>
    </row>
    <row r="21" spans="1:2" x14ac:dyDescent="0.3">
      <c r="A21" s="1">
        <v>44581</v>
      </c>
      <c r="B21">
        <v>2913</v>
      </c>
    </row>
    <row r="22" spans="1:2" x14ac:dyDescent="0.3">
      <c r="A22" s="1">
        <v>44582</v>
      </c>
      <c r="B22">
        <v>2913</v>
      </c>
    </row>
    <row r="23" spans="1:2" x14ac:dyDescent="0.3">
      <c r="A23" s="1">
        <v>44583</v>
      </c>
      <c r="B23">
        <v>2353</v>
      </c>
    </row>
    <row r="24" spans="1:2" x14ac:dyDescent="0.3">
      <c r="A24" s="1">
        <v>44584</v>
      </c>
      <c r="B24">
        <v>2801</v>
      </c>
    </row>
    <row r="25" spans="1:2" x14ac:dyDescent="0.3">
      <c r="A25" s="1">
        <v>44585</v>
      </c>
      <c r="B25">
        <v>2801</v>
      </c>
    </row>
    <row r="26" spans="1:2" x14ac:dyDescent="0.3">
      <c r="A26" s="1">
        <v>44586</v>
      </c>
      <c r="B26">
        <v>3064</v>
      </c>
    </row>
    <row r="27" spans="1:2" x14ac:dyDescent="0.3">
      <c r="A27" s="1">
        <v>44587</v>
      </c>
      <c r="B27">
        <v>3064</v>
      </c>
    </row>
    <row r="28" spans="1:2" x14ac:dyDescent="0.3">
      <c r="A28" s="1">
        <v>44588</v>
      </c>
      <c r="B28">
        <v>2515</v>
      </c>
    </row>
    <row r="29" spans="1:2" x14ac:dyDescent="0.3">
      <c r="A29" s="1">
        <v>44589</v>
      </c>
      <c r="B29">
        <v>3066</v>
      </c>
    </row>
    <row r="30" spans="1:2" x14ac:dyDescent="0.3">
      <c r="A30" s="1">
        <v>44590</v>
      </c>
      <c r="B30">
        <v>3066</v>
      </c>
    </row>
    <row r="31" spans="1:2" x14ac:dyDescent="0.3">
      <c r="A31" s="1">
        <v>44591</v>
      </c>
      <c r="B31">
        <v>2933</v>
      </c>
    </row>
    <row r="32" spans="1:2" x14ac:dyDescent="0.3">
      <c r="A32" s="1">
        <v>44592</v>
      </c>
      <c r="B32">
        <v>2933</v>
      </c>
    </row>
    <row r="33" spans="1:2" x14ac:dyDescent="0.3">
      <c r="A33" s="1">
        <v>44593</v>
      </c>
      <c r="B33">
        <v>2933</v>
      </c>
    </row>
    <row r="34" spans="1:2" x14ac:dyDescent="0.3">
      <c r="A34" s="1">
        <v>44594</v>
      </c>
      <c r="B34">
        <v>2815</v>
      </c>
    </row>
    <row r="35" spans="1:2" x14ac:dyDescent="0.3">
      <c r="A35" s="1">
        <v>44595</v>
      </c>
      <c r="B35">
        <v>2801</v>
      </c>
    </row>
    <row r="36" spans="1:2" x14ac:dyDescent="0.3">
      <c r="A36" s="1">
        <v>44596</v>
      </c>
      <c r="B36">
        <v>2978</v>
      </c>
    </row>
    <row r="37" spans="1:2" x14ac:dyDescent="0.3">
      <c r="A37" s="1">
        <v>44597</v>
      </c>
      <c r="B37">
        <v>2978</v>
      </c>
    </row>
    <row r="38" spans="1:2" x14ac:dyDescent="0.3">
      <c r="A38" s="1">
        <v>44598</v>
      </c>
      <c r="B38">
        <v>2847</v>
      </c>
    </row>
    <row r="39" spans="1:2" x14ac:dyDescent="0.3">
      <c r="A39" s="1">
        <v>44599</v>
      </c>
      <c r="B39">
        <v>3065</v>
      </c>
    </row>
    <row r="40" spans="1:2" x14ac:dyDescent="0.3">
      <c r="A40" s="1">
        <v>44600</v>
      </c>
      <c r="B40">
        <v>3065</v>
      </c>
    </row>
    <row r="41" spans="1:2" x14ac:dyDescent="0.3">
      <c r="A41" s="1">
        <v>44601</v>
      </c>
      <c r="B41">
        <v>2912</v>
      </c>
    </row>
    <row r="42" spans="1:2" x14ac:dyDescent="0.3">
      <c r="A42" s="1">
        <v>44602</v>
      </c>
      <c r="B42">
        <v>2559</v>
      </c>
    </row>
    <row r="43" spans="1:2" x14ac:dyDescent="0.3">
      <c r="A43" s="1">
        <v>44603</v>
      </c>
      <c r="B43">
        <v>2959</v>
      </c>
    </row>
    <row r="44" spans="1:2" x14ac:dyDescent="0.3">
      <c r="A44" s="1">
        <v>44604</v>
      </c>
      <c r="B44">
        <v>2998</v>
      </c>
    </row>
    <row r="45" spans="1:2" x14ac:dyDescent="0.3">
      <c r="A45" s="1">
        <v>44605</v>
      </c>
      <c r="B45">
        <v>2998</v>
      </c>
    </row>
    <row r="46" spans="1:2" x14ac:dyDescent="0.3">
      <c r="A46" s="1">
        <v>44606</v>
      </c>
      <c r="B46">
        <v>4076</v>
      </c>
    </row>
    <row r="47" spans="1:2" x14ac:dyDescent="0.3">
      <c r="A47" s="1">
        <v>44607</v>
      </c>
      <c r="B47">
        <v>4166</v>
      </c>
    </row>
    <row r="48" spans="1:2" x14ac:dyDescent="0.3">
      <c r="A48" s="1">
        <v>44608</v>
      </c>
      <c r="B48">
        <v>4166</v>
      </c>
    </row>
    <row r="49" spans="1:2" x14ac:dyDescent="0.3">
      <c r="A49" s="1">
        <v>44609</v>
      </c>
      <c r="B49">
        <v>4165</v>
      </c>
    </row>
    <row r="50" spans="1:2" x14ac:dyDescent="0.3">
      <c r="A50" s="1">
        <v>44610</v>
      </c>
      <c r="B50">
        <v>4165</v>
      </c>
    </row>
    <row r="51" spans="1:2" x14ac:dyDescent="0.3">
      <c r="A51" s="1">
        <v>44611</v>
      </c>
      <c r="B51">
        <v>4010</v>
      </c>
    </row>
    <row r="52" spans="1:2" x14ac:dyDescent="0.3">
      <c r="A52" s="1">
        <v>44612</v>
      </c>
      <c r="B52">
        <v>4168</v>
      </c>
    </row>
    <row r="53" spans="1:2" x14ac:dyDescent="0.3">
      <c r="A53" s="1">
        <v>44613</v>
      </c>
      <c r="B53">
        <v>4168</v>
      </c>
    </row>
    <row r="54" spans="1:2" x14ac:dyDescent="0.3">
      <c r="A54" s="1">
        <v>44614</v>
      </c>
      <c r="B54">
        <v>4159</v>
      </c>
    </row>
    <row r="55" spans="1:2" x14ac:dyDescent="0.3">
      <c r="A55" s="1">
        <v>44615</v>
      </c>
      <c r="B55">
        <v>4136</v>
      </c>
    </row>
    <row r="56" spans="1:2" x14ac:dyDescent="0.3">
      <c r="A56" s="1">
        <v>44616</v>
      </c>
      <c r="B56">
        <v>3936</v>
      </c>
    </row>
    <row r="57" spans="1:2" x14ac:dyDescent="0.3">
      <c r="A57" s="1">
        <v>44617</v>
      </c>
      <c r="B57">
        <v>3822</v>
      </c>
    </row>
    <row r="58" spans="1:2" x14ac:dyDescent="0.3">
      <c r="A58" s="1">
        <v>44618</v>
      </c>
      <c r="B58">
        <v>4081</v>
      </c>
    </row>
    <row r="59" spans="1:2" x14ac:dyDescent="0.3">
      <c r="A59" s="1">
        <v>44619</v>
      </c>
      <c r="B59">
        <v>4159</v>
      </c>
    </row>
    <row r="60" spans="1:2" x14ac:dyDescent="0.3">
      <c r="A60" s="1">
        <v>44620</v>
      </c>
    </row>
    <row r="61" spans="1:2" x14ac:dyDescent="0.3">
      <c r="A61" s="1">
        <v>44621</v>
      </c>
      <c r="B61">
        <v>4168</v>
      </c>
    </row>
    <row r="62" spans="1:2" x14ac:dyDescent="0.3">
      <c r="A62" s="1">
        <v>44622</v>
      </c>
      <c r="B62">
        <v>4147</v>
      </c>
    </row>
    <row r="63" spans="1:2" x14ac:dyDescent="0.3">
      <c r="A63" s="1">
        <v>44623</v>
      </c>
      <c r="B63">
        <v>4167</v>
      </c>
    </row>
    <row r="64" spans="1:2" x14ac:dyDescent="0.3">
      <c r="A64" s="1">
        <v>44624</v>
      </c>
      <c r="B64">
        <v>3692</v>
      </c>
    </row>
    <row r="65" spans="1:2" x14ac:dyDescent="0.3">
      <c r="A65" s="1">
        <v>44625</v>
      </c>
      <c r="B65">
        <v>3987</v>
      </c>
    </row>
    <row r="66" spans="1:2" x14ac:dyDescent="0.3">
      <c r="A66" s="1">
        <v>44626</v>
      </c>
      <c r="B66">
        <v>4159</v>
      </c>
    </row>
    <row r="67" spans="1:2" x14ac:dyDescent="0.3">
      <c r="A67" s="1">
        <v>44627</v>
      </c>
      <c r="B67">
        <v>4156</v>
      </c>
    </row>
    <row r="68" spans="1:2" x14ac:dyDescent="0.3">
      <c r="A68" s="1">
        <v>44628</v>
      </c>
      <c r="B68">
        <v>4134</v>
      </c>
    </row>
    <row r="69" spans="1:2" x14ac:dyDescent="0.3">
      <c r="A69" s="1">
        <v>44629</v>
      </c>
      <c r="B69">
        <v>4071</v>
      </c>
    </row>
    <row r="70" spans="1:2" x14ac:dyDescent="0.3">
      <c r="A70" s="1">
        <v>44630</v>
      </c>
      <c r="B70">
        <v>3832</v>
      </c>
    </row>
    <row r="71" spans="1:2" x14ac:dyDescent="0.3">
      <c r="A71" s="1">
        <v>44631</v>
      </c>
      <c r="B71">
        <v>2788</v>
      </c>
    </row>
    <row r="72" spans="1:2" x14ac:dyDescent="0.3">
      <c r="A72" s="1">
        <v>44632</v>
      </c>
      <c r="B72">
        <v>4168</v>
      </c>
    </row>
    <row r="73" spans="1:2" x14ac:dyDescent="0.3">
      <c r="A73" s="1">
        <v>44633</v>
      </c>
      <c r="B73">
        <v>4099</v>
      </c>
    </row>
    <row r="74" spans="1:2" x14ac:dyDescent="0.3">
      <c r="A74" s="1">
        <v>44634</v>
      </c>
      <c r="B74">
        <v>4168</v>
      </c>
    </row>
    <row r="75" spans="1:2" x14ac:dyDescent="0.3">
      <c r="A75" s="1">
        <v>44635</v>
      </c>
      <c r="B75">
        <v>4129</v>
      </c>
    </row>
    <row r="76" spans="1:2" x14ac:dyDescent="0.3">
      <c r="A76" s="1">
        <v>44636</v>
      </c>
      <c r="B76">
        <v>4066</v>
      </c>
    </row>
    <row r="77" spans="1:2" x14ac:dyDescent="0.3">
      <c r="A77" s="1">
        <v>44637</v>
      </c>
      <c r="B77">
        <v>3843</v>
      </c>
    </row>
    <row r="78" spans="1:2" x14ac:dyDescent="0.3">
      <c r="A78" s="1">
        <v>44638</v>
      </c>
      <c r="B78">
        <v>4093</v>
      </c>
    </row>
    <row r="79" spans="1:2" x14ac:dyDescent="0.3">
      <c r="A79" s="1">
        <v>44639</v>
      </c>
      <c r="B79">
        <v>4165</v>
      </c>
    </row>
    <row r="80" spans="1:2" x14ac:dyDescent="0.3">
      <c r="A80" s="1">
        <v>44640</v>
      </c>
      <c r="B80">
        <v>3977</v>
      </c>
    </row>
    <row r="81" spans="1:2" x14ac:dyDescent="0.3">
      <c r="A81" s="1">
        <v>44641</v>
      </c>
      <c r="B81">
        <v>4167</v>
      </c>
    </row>
    <row r="82" spans="1:2" x14ac:dyDescent="0.3">
      <c r="A82" s="1">
        <v>44642</v>
      </c>
      <c r="B82">
        <v>4166</v>
      </c>
    </row>
    <row r="83" spans="1:2" x14ac:dyDescent="0.3">
      <c r="A83" s="1">
        <v>44643</v>
      </c>
      <c r="B83">
        <v>4133</v>
      </c>
    </row>
    <row r="84" spans="1:2" x14ac:dyDescent="0.3">
      <c r="A84" s="1">
        <v>44644</v>
      </c>
      <c r="B84">
        <v>3184</v>
      </c>
    </row>
    <row r="85" spans="1:2" x14ac:dyDescent="0.3">
      <c r="A85" s="1">
        <v>44645</v>
      </c>
      <c r="B85">
        <v>3162</v>
      </c>
    </row>
    <row r="86" spans="1:2" x14ac:dyDescent="0.3">
      <c r="A86" s="1">
        <v>44646</v>
      </c>
      <c r="B86">
        <v>2975</v>
      </c>
    </row>
    <row r="87" spans="1:2" x14ac:dyDescent="0.3">
      <c r="A87" s="1">
        <v>44647</v>
      </c>
      <c r="B87">
        <v>2940</v>
      </c>
    </row>
    <row r="88" spans="1:2" x14ac:dyDescent="0.3">
      <c r="A88" s="1">
        <v>44648</v>
      </c>
      <c r="B88">
        <v>2937</v>
      </c>
    </row>
    <row r="89" spans="1:2" x14ac:dyDescent="0.3">
      <c r="A89" s="1">
        <v>44649</v>
      </c>
      <c r="B89">
        <v>2172</v>
      </c>
    </row>
    <row r="90" spans="1:2" x14ac:dyDescent="0.3">
      <c r="A90" s="1">
        <v>44650</v>
      </c>
      <c r="B90">
        <v>3303</v>
      </c>
    </row>
    <row r="91" spans="1:2" x14ac:dyDescent="0.3">
      <c r="A91" s="1">
        <v>44651</v>
      </c>
      <c r="B91">
        <v>4127</v>
      </c>
    </row>
    <row r="92" spans="1:2" x14ac:dyDescent="0.3">
      <c r="A92" s="1">
        <v>44652</v>
      </c>
      <c r="B92">
        <v>3683</v>
      </c>
    </row>
    <row r="93" spans="1:2" x14ac:dyDescent="0.3">
      <c r="A93" s="1">
        <v>44653</v>
      </c>
      <c r="B93">
        <v>3951</v>
      </c>
    </row>
    <row r="94" spans="1:2" x14ac:dyDescent="0.3">
      <c r="A94" s="1">
        <v>44654</v>
      </c>
      <c r="B94">
        <v>3834</v>
      </c>
    </row>
    <row r="95" spans="1:2" x14ac:dyDescent="0.3">
      <c r="A95" s="1">
        <v>44655</v>
      </c>
      <c r="B95">
        <v>4166</v>
      </c>
    </row>
    <row r="96" spans="1:2" x14ac:dyDescent="0.3">
      <c r="A96" s="1">
        <v>44656</v>
      </c>
      <c r="B96">
        <v>4116</v>
      </c>
    </row>
    <row r="97" spans="1:2" x14ac:dyDescent="0.3">
      <c r="A97" s="1">
        <v>44657</v>
      </c>
      <c r="B97">
        <v>4049</v>
      </c>
    </row>
    <row r="98" spans="1:2" x14ac:dyDescent="0.3">
      <c r="A98" s="1">
        <v>44658</v>
      </c>
      <c r="B98">
        <v>4119</v>
      </c>
    </row>
    <row r="99" spans="1:2" x14ac:dyDescent="0.3">
      <c r="A99" s="1">
        <v>44659</v>
      </c>
      <c r="B99">
        <v>4172</v>
      </c>
    </row>
    <row r="100" spans="1:2" x14ac:dyDescent="0.3">
      <c r="A100" s="1">
        <v>44660</v>
      </c>
      <c r="B100">
        <v>4143</v>
      </c>
    </row>
    <row r="101" spans="1:2" x14ac:dyDescent="0.3">
      <c r="A101" s="1">
        <v>44661</v>
      </c>
      <c r="B101">
        <v>3829</v>
      </c>
    </row>
    <row r="102" spans="1:2" x14ac:dyDescent="0.3">
      <c r="A102" s="1">
        <v>44662</v>
      </c>
      <c r="B102">
        <v>3692</v>
      </c>
    </row>
    <row r="103" spans="1:2" x14ac:dyDescent="0.3">
      <c r="A103" s="1">
        <v>44663</v>
      </c>
      <c r="B103">
        <v>3887</v>
      </c>
    </row>
    <row r="104" spans="1:2" x14ac:dyDescent="0.3">
      <c r="A104" s="1">
        <v>44664</v>
      </c>
      <c r="B104">
        <v>4168</v>
      </c>
    </row>
    <row r="105" spans="1:2" x14ac:dyDescent="0.3">
      <c r="A105" s="1">
        <v>44665</v>
      </c>
      <c r="B105">
        <v>4125</v>
      </c>
    </row>
    <row r="106" spans="1:2" x14ac:dyDescent="0.3">
      <c r="A106" s="1">
        <v>44666</v>
      </c>
      <c r="B106">
        <v>4155</v>
      </c>
    </row>
    <row r="107" spans="1:2" x14ac:dyDescent="0.3">
      <c r="A107" s="1">
        <v>44667</v>
      </c>
      <c r="B107">
        <v>3897</v>
      </c>
    </row>
    <row r="108" spans="1:2" x14ac:dyDescent="0.3">
      <c r="A108" s="1">
        <v>44668</v>
      </c>
      <c r="B108">
        <v>3609</v>
      </c>
    </row>
    <row r="109" spans="1:2" x14ac:dyDescent="0.3">
      <c r="A109" s="1">
        <v>44669</v>
      </c>
      <c r="B109">
        <v>3526</v>
      </c>
    </row>
    <row r="110" spans="1:2" x14ac:dyDescent="0.3">
      <c r="A110" s="1">
        <v>44670</v>
      </c>
      <c r="B110">
        <v>3907</v>
      </c>
    </row>
    <row r="111" spans="1:2" x14ac:dyDescent="0.3">
      <c r="A111" s="1">
        <v>44671</v>
      </c>
      <c r="B111">
        <v>3749</v>
      </c>
    </row>
    <row r="112" spans="1:2" x14ac:dyDescent="0.3">
      <c r="A112" s="1">
        <v>44672</v>
      </c>
      <c r="B112">
        <v>4006</v>
      </c>
    </row>
    <row r="113" spans="1:2" x14ac:dyDescent="0.3">
      <c r="A113" s="1">
        <v>44673</v>
      </c>
      <c r="B113">
        <v>4130</v>
      </c>
    </row>
    <row r="114" spans="1:2" x14ac:dyDescent="0.3">
      <c r="A114" s="1">
        <v>44674</v>
      </c>
      <c r="B114">
        <v>3610</v>
      </c>
    </row>
    <row r="115" spans="1:2" x14ac:dyDescent="0.3">
      <c r="A115" s="1">
        <v>44675</v>
      </c>
      <c r="B115">
        <v>3979</v>
      </c>
    </row>
    <row r="116" spans="1:2" x14ac:dyDescent="0.3">
      <c r="A116" s="1">
        <v>44676</v>
      </c>
      <c r="B116">
        <v>3858</v>
      </c>
    </row>
    <row r="117" spans="1:2" x14ac:dyDescent="0.3">
      <c r="A117" s="1">
        <v>44677</v>
      </c>
      <c r="B117">
        <v>3868</v>
      </c>
    </row>
    <row r="118" spans="1:2" x14ac:dyDescent="0.3">
      <c r="A118" s="1">
        <v>44678</v>
      </c>
      <c r="B118">
        <v>3647</v>
      </c>
    </row>
    <row r="119" spans="1:2" x14ac:dyDescent="0.3">
      <c r="A119" s="1">
        <v>44679</v>
      </c>
      <c r="B119">
        <v>3579</v>
      </c>
    </row>
    <row r="120" spans="1:2" x14ac:dyDescent="0.3">
      <c r="A120" s="1">
        <v>44680</v>
      </c>
      <c r="B120">
        <v>4028</v>
      </c>
    </row>
    <row r="121" spans="1:2" x14ac:dyDescent="0.3">
      <c r="A121" s="1">
        <v>44681</v>
      </c>
      <c r="B121">
        <v>3497</v>
      </c>
    </row>
    <row r="122" spans="1:2" x14ac:dyDescent="0.3">
      <c r="A122" s="1"/>
    </row>
    <row r="123" spans="1:2" x14ac:dyDescent="0.3">
      <c r="A123" s="1"/>
    </row>
    <row r="124" spans="1:2" x14ac:dyDescent="0.3">
      <c r="A124" s="1"/>
    </row>
    <row r="125" spans="1:2" x14ac:dyDescent="0.3">
      <c r="A125" s="1"/>
    </row>
    <row r="126" spans="1:2" x14ac:dyDescent="0.3">
      <c r="A126" s="1"/>
    </row>
    <row r="127" spans="1:2" x14ac:dyDescent="0.3">
      <c r="A127" s="1"/>
    </row>
    <row r="128" spans="1:2" x14ac:dyDescent="0.3">
      <c r="A128" s="1"/>
    </row>
    <row r="129" spans="1:1" x14ac:dyDescent="0.3">
      <c r="A129" s="1"/>
    </row>
    <row r="130" spans="1:1" x14ac:dyDescent="0.3">
      <c r="A130" s="1"/>
    </row>
    <row r="131" spans="1:1" x14ac:dyDescent="0.3">
      <c r="A131" s="1"/>
    </row>
    <row r="132" spans="1:1" x14ac:dyDescent="0.3">
      <c r="A132" s="1"/>
    </row>
    <row r="133" spans="1:1" x14ac:dyDescent="0.3">
      <c r="A133" s="1"/>
    </row>
    <row r="134" spans="1:1" x14ac:dyDescent="0.3">
      <c r="A134" s="1"/>
    </row>
    <row r="135" spans="1:1" x14ac:dyDescent="0.3">
      <c r="A135" s="1"/>
    </row>
    <row r="136" spans="1:1" x14ac:dyDescent="0.3">
      <c r="A136" s="1"/>
    </row>
    <row r="137" spans="1:1" x14ac:dyDescent="0.3">
      <c r="A137" s="1"/>
    </row>
    <row r="138" spans="1:1" x14ac:dyDescent="0.3">
      <c r="A138" s="1"/>
    </row>
    <row r="139" spans="1:1" x14ac:dyDescent="0.3">
      <c r="A139" s="1"/>
    </row>
    <row r="140" spans="1:1" x14ac:dyDescent="0.3">
      <c r="A140" s="1"/>
    </row>
    <row r="141" spans="1:1" x14ac:dyDescent="0.3">
      <c r="A141" s="1"/>
    </row>
    <row r="142" spans="1:1" x14ac:dyDescent="0.3">
      <c r="A142" s="1"/>
    </row>
    <row r="143" spans="1:1" x14ac:dyDescent="0.3">
      <c r="A143" s="1"/>
    </row>
    <row r="144" spans="1:1" x14ac:dyDescent="0.3">
      <c r="A144" s="1"/>
    </row>
    <row r="145" spans="1:1" x14ac:dyDescent="0.3">
      <c r="A145" s="1"/>
    </row>
    <row r="146" spans="1:1" x14ac:dyDescent="0.3">
      <c r="A146" s="1"/>
    </row>
    <row r="147" spans="1:1" x14ac:dyDescent="0.3">
      <c r="A147" s="1"/>
    </row>
    <row r="148" spans="1:1" x14ac:dyDescent="0.3">
      <c r="A148" s="1"/>
    </row>
    <row r="149" spans="1:1" x14ac:dyDescent="0.3">
      <c r="A149" s="1"/>
    </row>
    <row r="150" spans="1:1" x14ac:dyDescent="0.3">
      <c r="A150" s="1"/>
    </row>
    <row r="151" spans="1:1" x14ac:dyDescent="0.3">
      <c r="A151" s="1"/>
    </row>
    <row r="152" spans="1:1" x14ac:dyDescent="0.3">
      <c r="A152" s="1"/>
    </row>
    <row r="153" spans="1:1" x14ac:dyDescent="0.3">
      <c r="A153" s="1"/>
    </row>
    <row r="154" spans="1:1" x14ac:dyDescent="0.3">
      <c r="A154" s="1"/>
    </row>
    <row r="155" spans="1:1" x14ac:dyDescent="0.3">
      <c r="A155" s="1"/>
    </row>
    <row r="156" spans="1:1" x14ac:dyDescent="0.3">
      <c r="A156" s="1"/>
    </row>
    <row r="157" spans="1:1" x14ac:dyDescent="0.3">
      <c r="A157" s="1"/>
    </row>
    <row r="158" spans="1:1" x14ac:dyDescent="0.3">
      <c r="A158" s="1"/>
    </row>
    <row r="159" spans="1:1" x14ac:dyDescent="0.3">
      <c r="A159" s="1"/>
    </row>
    <row r="160" spans="1:1" x14ac:dyDescent="0.3">
      <c r="A160" s="1"/>
    </row>
    <row r="161" spans="1:1" x14ac:dyDescent="0.3">
      <c r="A161" s="1"/>
    </row>
    <row r="162" spans="1:1" x14ac:dyDescent="0.3">
      <c r="A162" s="1"/>
    </row>
    <row r="163" spans="1:1" x14ac:dyDescent="0.3">
      <c r="A163" s="1"/>
    </row>
    <row r="164" spans="1:1" x14ac:dyDescent="0.3">
      <c r="A164" s="1"/>
    </row>
    <row r="165" spans="1:1" x14ac:dyDescent="0.3">
      <c r="A165" s="1"/>
    </row>
    <row r="166" spans="1:1" x14ac:dyDescent="0.3">
      <c r="A166" s="1"/>
    </row>
    <row r="167" spans="1:1" x14ac:dyDescent="0.3">
      <c r="A167" s="1"/>
    </row>
    <row r="168" spans="1:1" x14ac:dyDescent="0.3">
      <c r="A168" s="1"/>
    </row>
    <row r="169" spans="1:1" x14ac:dyDescent="0.3">
      <c r="A169" s="1"/>
    </row>
    <row r="170" spans="1:1" x14ac:dyDescent="0.3">
      <c r="A170" s="1"/>
    </row>
    <row r="171" spans="1:1" x14ac:dyDescent="0.3">
      <c r="A171" s="1"/>
    </row>
    <row r="172" spans="1:1" x14ac:dyDescent="0.3">
      <c r="A172" s="1"/>
    </row>
    <row r="173" spans="1:1" x14ac:dyDescent="0.3">
      <c r="A173" s="1"/>
    </row>
    <row r="174" spans="1:1" x14ac:dyDescent="0.3">
      <c r="A174" s="1"/>
    </row>
    <row r="175" spans="1:1" x14ac:dyDescent="0.3">
      <c r="A175" s="1"/>
    </row>
    <row r="176" spans="1:1" x14ac:dyDescent="0.3">
      <c r="A176" s="1"/>
    </row>
    <row r="177" spans="1:1" x14ac:dyDescent="0.3">
      <c r="A177" s="1"/>
    </row>
    <row r="178" spans="1:1" x14ac:dyDescent="0.3">
      <c r="A178" s="1"/>
    </row>
    <row r="179" spans="1:1" x14ac:dyDescent="0.3">
      <c r="A179" s="1"/>
    </row>
    <row r="180" spans="1:1" x14ac:dyDescent="0.3">
      <c r="A180" s="1"/>
    </row>
    <row r="181" spans="1:1" x14ac:dyDescent="0.3">
      <c r="A181" s="1"/>
    </row>
    <row r="182" spans="1:1" x14ac:dyDescent="0.3">
      <c r="A182" s="1"/>
    </row>
    <row r="183" spans="1:1" x14ac:dyDescent="0.3">
      <c r="A183" s="1"/>
    </row>
    <row r="184" spans="1:1" x14ac:dyDescent="0.3">
      <c r="A184" s="1"/>
    </row>
    <row r="185" spans="1:1" x14ac:dyDescent="0.3">
      <c r="A185" s="1"/>
    </row>
    <row r="186" spans="1:1" x14ac:dyDescent="0.3">
      <c r="A186" s="1"/>
    </row>
    <row r="187" spans="1:1" x14ac:dyDescent="0.3">
      <c r="A187" s="1"/>
    </row>
    <row r="188" spans="1:1" x14ac:dyDescent="0.3">
      <c r="A188" s="1"/>
    </row>
    <row r="189" spans="1:1" x14ac:dyDescent="0.3">
      <c r="A189" s="1"/>
    </row>
    <row r="190" spans="1:1" x14ac:dyDescent="0.3">
      <c r="A190" s="1"/>
    </row>
    <row r="191" spans="1:1" x14ac:dyDescent="0.3">
      <c r="A191" s="1"/>
    </row>
    <row r="192" spans="1:1" x14ac:dyDescent="0.3">
      <c r="A192" s="1"/>
    </row>
    <row r="193" spans="1:1" x14ac:dyDescent="0.3">
      <c r="A193" s="1"/>
    </row>
    <row r="194" spans="1:1" x14ac:dyDescent="0.3">
      <c r="A194" s="1"/>
    </row>
    <row r="195" spans="1:1" x14ac:dyDescent="0.3">
      <c r="A195" s="1"/>
    </row>
    <row r="196" spans="1:1" x14ac:dyDescent="0.3">
      <c r="A196" s="1"/>
    </row>
    <row r="197" spans="1:1" x14ac:dyDescent="0.3">
      <c r="A197" s="1"/>
    </row>
    <row r="198" spans="1:1" x14ac:dyDescent="0.3">
      <c r="A198" s="1"/>
    </row>
    <row r="199" spans="1:1" x14ac:dyDescent="0.3">
      <c r="A199" s="1"/>
    </row>
    <row r="200" spans="1:1" x14ac:dyDescent="0.3">
      <c r="A200" s="1"/>
    </row>
    <row r="201" spans="1:1" x14ac:dyDescent="0.3">
      <c r="A201" s="1"/>
    </row>
    <row r="202" spans="1:1" x14ac:dyDescent="0.3">
      <c r="A202" s="1"/>
    </row>
    <row r="203" spans="1:1" x14ac:dyDescent="0.3">
      <c r="A203" s="1"/>
    </row>
    <row r="204" spans="1:1" x14ac:dyDescent="0.3">
      <c r="A204" s="1"/>
    </row>
    <row r="205" spans="1:1" x14ac:dyDescent="0.3">
      <c r="A205" s="1"/>
    </row>
    <row r="206" spans="1:1" x14ac:dyDescent="0.3">
      <c r="A206" s="1"/>
    </row>
    <row r="207" spans="1:1" x14ac:dyDescent="0.3">
      <c r="A207" s="1"/>
    </row>
    <row r="208" spans="1:1" x14ac:dyDescent="0.3">
      <c r="A208" s="1"/>
    </row>
    <row r="209" spans="1:1" x14ac:dyDescent="0.3">
      <c r="A209" s="1"/>
    </row>
    <row r="210" spans="1:1" x14ac:dyDescent="0.3">
      <c r="A210" s="1"/>
    </row>
    <row r="211" spans="1:1" x14ac:dyDescent="0.3">
      <c r="A211" s="1"/>
    </row>
    <row r="212" spans="1:1" x14ac:dyDescent="0.3">
      <c r="A212" s="1"/>
    </row>
    <row r="213" spans="1:1" x14ac:dyDescent="0.3">
      <c r="A213" s="1"/>
    </row>
    <row r="214" spans="1:1" x14ac:dyDescent="0.3">
      <c r="A214" s="1"/>
    </row>
    <row r="215" spans="1:1" x14ac:dyDescent="0.3">
      <c r="A215" s="1"/>
    </row>
    <row r="216" spans="1:1" x14ac:dyDescent="0.3">
      <c r="A216" s="1"/>
    </row>
    <row r="217" spans="1:1" x14ac:dyDescent="0.3">
      <c r="A217" s="1"/>
    </row>
    <row r="218" spans="1:1" x14ac:dyDescent="0.3">
      <c r="A218" s="1"/>
    </row>
    <row r="219" spans="1:1" x14ac:dyDescent="0.3">
      <c r="A219" s="1"/>
    </row>
    <row r="220" spans="1:1" x14ac:dyDescent="0.3">
      <c r="A220" s="1"/>
    </row>
    <row r="221" spans="1:1" x14ac:dyDescent="0.3">
      <c r="A221" s="1"/>
    </row>
    <row r="222" spans="1:1" x14ac:dyDescent="0.3">
      <c r="A222" s="1"/>
    </row>
    <row r="223" spans="1:1" x14ac:dyDescent="0.3">
      <c r="A223" s="1"/>
    </row>
    <row r="224" spans="1:1" x14ac:dyDescent="0.3">
      <c r="A224" s="1"/>
    </row>
    <row r="225" spans="1:1" x14ac:dyDescent="0.3">
      <c r="A225" s="1"/>
    </row>
    <row r="226" spans="1:1" x14ac:dyDescent="0.3">
      <c r="A226" s="1"/>
    </row>
    <row r="227" spans="1:1" x14ac:dyDescent="0.3">
      <c r="A227" s="1"/>
    </row>
    <row r="228" spans="1:1" x14ac:dyDescent="0.3">
      <c r="A228" s="1"/>
    </row>
    <row r="229" spans="1:1" x14ac:dyDescent="0.3">
      <c r="A229" s="1"/>
    </row>
    <row r="230" spans="1:1" x14ac:dyDescent="0.3">
      <c r="A230" s="1"/>
    </row>
    <row r="231" spans="1:1" x14ac:dyDescent="0.3">
      <c r="A231" s="1"/>
    </row>
    <row r="232" spans="1:1" x14ac:dyDescent="0.3">
      <c r="A232" s="1"/>
    </row>
    <row r="233" spans="1:1" x14ac:dyDescent="0.3">
      <c r="A233" s="1"/>
    </row>
    <row r="234" spans="1:1" x14ac:dyDescent="0.3">
      <c r="A234" s="1"/>
    </row>
    <row r="235" spans="1:1" x14ac:dyDescent="0.3">
      <c r="A235" s="1"/>
    </row>
    <row r="236" spans="1:1" x14ac:dyDescent="0.3">
      <c r="A236" s="1"/>
    </row>
    <row r="237" spans="1:1" x14ac:dyDescent="0.3">
      <c r="A237" s="1"/>
    </row>
    <row r="238" spans="1:1" x14ac:dyDescent="0.3">
      <c r="A238" s="1"/>
    </row>
    <row r="239" spans="1:1" x14ac:dyDescent="0.3">
      <c r="A239" s="1"/>
    </row>
    <row r="240" spans="1:1" x14ac:dyDescent="0.3">
      <c r="A240" s="1"/>
    </row>
    <row r="241" spans="1:1" x14ac:dyDescent="0.3">
      <c r="A241" s="1"/>
    </row>
    <row r="242" spans="1:1" x14ac:dyDescent="0.3">
      <c r="A242" s="1"/>
    </row>
    <row r="243" spans="1:1" x14ac:dyDescent="0.3">
      <c r="A243" s="1"/>
    </row>
    <row r="244" spans="1:1" x14ac:dyDescent="0.3">
      <c r="A244" s="1"/>
    </row>
    <row r="245" spans="1:1" x14ac:dyDescent="0.3">
      <c r="A245" s="1"/>
    </row>
    <row r="246" spans="1:1" x14ac:dyDescent="0.3">
      <c r="A246" s="1"/>
    </row>
    <row r="247" spans="1:1" x14ac:dyDescent="0.3">
      <c r="A247" s="1"/>
    </row>
    <row r="248" spans="1:1" x14ac:dyDescent="0.3">
      <c r="A248" s="1"/>
    </row>
    <row r="249" spans="1:1" x14ac:dyDescent="0.3">
      <c r="A249" s="1"/>
    </row>
    <row r="250" spans="1:1" x14ac:dyDescent="0.3">
      <c r="A250" s="1"/>
    </row>
    <row r="251" spans="1:1" x14ac:dyDescent="0.3">
      <c r="A251" s="1"/>
    </row>
    <row r="252" spans="1:1" x14ac:dyDescent="0.3">
      <c r="A252" s="1"/>
    </row>
    <row r="253" spans="1:1" x14ac:dyDescent="0.3">
      <c r="A253" s="1"/>
    </row>
    <row r="254" spans="1:1" x14ac:dyDescent="0.3">
      <c r="A254" s="1"/>
    </row>
    <row r="255" spans="1:1" x14ac:dyDescent="0.3">
      <c r="A255" s="1"/>
    </row>
    <row r="256" spans="1:1" x14ac:dyDescent="0.3">
      <c r="A256" s="1"/>
    </row>
    <row r="257" spans="1:1" x14ac:dyDescent="0.3">
      <c r="A257" s="1"/>
    </row>
    <row r="258" spans="1:1" x14ac:dyDescent="0.3">
      <c r="A258" s="1"/>
    </row>
    <row r="259" spans="1:1" x14ac:dyDescent="0.3">
      <c r="A259" s="1"/>
    </row>
    <row r="260" spans="1:1" x14ac:dyDescent="0.3">
      <c r="A260" s="1"/>
    </row>
    <row r="261" spans="1:1" x14ac:dyDescent="0.3">
      <c r="A261" s="1"/>
    </row>
    <row r="262" spans="1:1" x14ac:dyDescent="0.3">
      <c r="A262" s="1"/>
    </row>
    <row r="263" spans="1:1" x14ac:dyDescent="0.3">
      <c r="A263" s="1"/>
    </row>
    <row r="264" spans="1:1" x14ac:dyDescent="0.3">
      <c r="A264" s="1"/>
    </row>
    <row r="265" spans="1:1" x14ac:dyDescent="0.3">
      <c r="A265" s="1"/>
    </row>
    <row r="266" spans="1:1" x14ac:dyDescent="0.3">
      <c r="A266" s="1"/>
    </row>
    <row r="267" spans="1:1" x14ac:dyDescent="0.3">
      <c r="A267" s="1"/>
    </row>
    <row r="268" spans="1:1" x14ac:dyDescent="0.3">
      <c r="A268" s="1"/>
    </row>
    <row r="269" spans="1:1" x14ac:dyDescent="0.3">
      <c r="A269" s="1"/>
    </row>
    <row r="270" spans="1:1" x14ac:dyDescent="0.3">
      <c r="A270" s="1"/>
    </row>
    <row r="271" spans="1:1" x14ac:dyDescent="0.3">
      <c r="A271" s="1"/>
    </row>
    <row r="272" spans="1:1" x14ac:dyDescent="0.3">
      <c r="A272" s="1"/>
    </row>
    <row r="273" spans="1:1" x14ac:dyDescent="0.3">
      <c r="A273" s="1"/>
    </row>
    <row r="274" spans="1:1" x14ac:dyDescent="0.3">
      <c r="A274" s="1"/>
    </row>
    <row r="275" spans="1:1" x14ac:dyDescent="0.3">
      <c r="A275" s="1"/>
    </row>
    <row r="276" spans="1:1" x14ac:dyDescent="0.3">
      <c r="A276" s="1"/>
    </row>
    <row r="277" spans="1:1" x14ac:dyDescent="0.3">
      <c r="A277" s="1"/>
    </row>
    <row r="278" spans="1:1" x14ac:dyDescent="0.3">
      <c r="A278" s="1"/>
    </row>
    <row r="279" spans="1:1" x14ac:dyDescent="0.3">
      <c r="A279" s="1"/>
    </row>
    <row r="280" spans="1:1" x14ac:dyDescent="0.3">
      <c r="A280" s="1"/>
    </row>
    <row r="281" spans="1:1" x14ac:dyDescent="0.3">
      <c r="A281" s="1"/>
    </row>
    <row r="282" spans="1:1" x14ac:dyDescent="0.3">
      <c r="A282" s="1"/>
    </row>
    <row r="283" spans="1:1" x14ac:dyDescent="0.3">
      <c r="A283" s="1"/>
    </row>
    <row r="284" spans="1:1" x14ac:dyDescent="0.3">
      <c r="A284" s="1"/>
    </row>
    <row r="285" spans="1:1" x14ac:dyDescent="0.3">
      <c r="A285" s="1"/>
    </row>
    <row r="286" spans="1:1" x14ac:dyDescent="0.3">
      <c r="A286" s="1"/>
    </row>
    <row r="287" spans="1:1" x14ac:dyDescent="0.3">
      <c r="A287" s="1"/>
    </row>
    <row r="288" spans="1:1" x14ac:dyDescent="0.3">
      <c r="A288" s="1"/>
    </row>
    <row r="289" spans="1:1" x14ac:dyDescent="0.3">
      <c r="A289" s="1"/>
    </row>
    <row r="290" spans="1:1" x14ac:dyDescent="0.3">
      <c r="A290" s="1"/>
    </row>
    <row r="291" spans="1:1" x14ac:dyDescent="0.3">
      <c r="A291" s="1"/>
    </row>
    <row r="292" spans="1:1" x14ac:dyDescent="0.3">
      <c r="A292" s="1"/>
    </row>
    <row r="293" spans="1:1" x14ac:dyDescent="0.3">
      <c r="A293" s="1"/>
    </row>
    <row r="294" spans="1:1" x14ac:dyDescent="0.3">
      <c r="A294" s="1"/>
    </row>
    <row r="295" spans="1:1" x14ac:dyDescent="0.3">
      <c r="A295" s="1"/>
    </row>
    <row r="296" spans="1:1" x14ac:dyDescent="0.3">
      <c r="A296" s="1"/>
    </row>
    <row r="297" spans="1:1" x14ac:dyDescent="0.3">
      <c r="A297" s="1"/>
    </row>
    <row r="298" spans="1:1" x14ac:dyDescent="0.3">
      <c r="A298" s="1"/>
    </row>
    <row r="299" spans="1:1" x14ac:dyDescent="0.3">
      <c r="A299" s="1"/>
    </row>
    <row r="300" spans="1:1" x14ac:dyDescent="0.3">
      <c r="A300" s="1"/>
    </row>
    <row r="301" spans="1:1" x14ac:dyDescent="0.3">
      <c r="A301" s="1"/>
    </row>
    <row r="302" spans="1:1" x14ac:dyDescent="0.3">
      <c r="A302" s="1"/>
    </row>
    <row r="303" spans="1:1" x14ac:dyDescent="0.3">
      <c r="A303" s="1"/>
    </row>
    <row r="304" spans="1:1" x14ac:dyDescent="0.3">
      <c r="A304" s="1"/>
    </row>
    <row r="305" spans="1:1" x14ac:dyDescent="0.3">
      <c r="A305" s="1"/>
    </row>
    <row r="306" spans="1:1" x14ac:dyDescent="0.3">
      <c r="A306" s="1"/>
    </row>
    <row r="307" spans="1:1" x14ac:dyDescent="0.3">
      <c r="A307" s="1"/>
    </row>
    <row r="308" spans="1:1" x14ac:dyDescent="0.3">
      <c r="A308" s="1"/>
    </row>
    <row r="309" spans="1:1" x14ac:dyDescent="0.3">
      <c r="A309" s="1"/>
    </row>
    <row r="310" spans="1:1" x14ac:dyDescent="0.3">
      <c r="A310" s="1"/>
    </row>
    <row r="311" spans="1:1" x14ac:dyDescent="0.3">
      <c r="A311" s="1"/>
    </row>
    <row r="312" spans="1:1" x14ac:dyDescent="0.3">
      <c r="A312" s="1"/>
    </row>
    <row r="313" spans="1:1" x14ac:dyDescent="0.3">
      <c r="A313" s="1"/>
    </row>
    <row r="314" spans="1:1" x14ac:dyDescent="0.3">
      <c r="A314" s="1"/>
    </row>
    <row r="315" spans="1:1" x14ac:dyDescent="0.3">
      <c r="A315" s="1"/>
    </row>
    <row r="316" spans="1:1" x14ac:dyDescent="0.3">
      <c r="A316" s="1"/>
    </row>
    <row r="317" spans="1:1" x14ac:dyDescent="0.3">
      <c r="A317" s="1"/>
    </row>
    <row r="318" spans="1:1" x14ac:dyDescent="0.3">
      <c r="A318" s="1"/>
    </row>
    <row r="319" spans="1:1" x14ac:dyDescent="0.3">
      <c r="A319" s="1"/>
    </row>
    <row r="320" spans="1:1" x14ac:dyDescent="0.3">
      <c r="A320" s="1"/>
    </row>
    <row r="321" spans="1:1" x14ac:dyDescent="0.3">
      <c r="A321" s="1"/>
    </row>
    <row r="322" spans="1:1" x14ac:dyDescent="0.3">
      <c r="A322" s="1"/>
    </row>
    <row r="323" spans="1:1" x14ac:dyDescent="0.3">
      <c r="A323" s="1"/>
    </row>
    <row r="324" spans="1:1" x14ac:dyDescent="0.3">
      <c r="A324" s="1"/>
    </row>
    <row r="325" spans="1:1" x14ac:dyDescent="0.3">
      <c r="A325" s="1"/>
    </row>
    <row r="326" spans="1:1" x14ac:dyDescent="0.3">
      <c r="A326" s="1"/>
    </row>
    <row r="327" spans="1:1" x14ac:dyDescent="0.3">
      <c r="A327" s="1"/>
    </row>
    <row r="328" spans="1:1" x14ac:dyDescent="0.3">
      <c r="A328" s="1"/>
    </row>
    <row r="329" spans="1:1" x14ac:dyDescent="0.3">
      <c r="A329" s="1"/>
    </row>
    <row r="330" spans="1:1" x14ac:dyDescent="0.3">
      <c r="A330" s="1"/>
    </row>
    <row r="331" spans="1:1" x14ac:dyDescent="0.3">
      <c r="A331" s="1"/>
    </row>
    <row r="332" spans="1:1" x14ac:dyDescent="0.3">
      <c r="A332" s="1"/>
    </row>
    <row r="333" spans="1:1" x14ac:dyDescent="0.3">
      <c r="A333" s="1"/>
    </row>
    <row r="334" spans="1:1" x14ac:dyDescent="0.3">
      <c r="A334" s="1"/>
    </row>
    <row r="335" spans="1:1" x14ac:dyDescent="0.3">
      <c r="A335" s="1"/>
    </row>
    <row r="336" spans="1:1" x14ac:dyDescent="0.3">
      <c r="A336" s="1"/>
    </row>
    <row r="337" spans="1:1" x14ac:dyDescent="0.3">
      <c r="A337" s="1"/>
    </row>
    <row r="338" spans="1:1" x14ac:dyDescent="0.3">
      <c r="A338" s="1"/>
    </row>
    <row r="339" spans="1:1" x14ac:dyDescent="0.3">
      <c r="A339" s="1"/>
    </row>
    <row r="340" spans="1:1" x14ac:dyDescent="0.3">
      <c r="A340" s="1"/>
    </row>
    <row r="341" spans="1:1" x14ac:dyDescent="0.3">
      <c r="A341" s="1"/>
    </row>
    <row r="342" spans="1:1" x14ac:dyDescent="0.3">
      <c r="A342" s="1"/>
    </row>
    <row r="343" spans="1:1" x14ac:dyDescent="0.3">
      <c r="A343" s="1"/>
    </row>
    <row r="344" spans="1:1" x14ac:dyDescent="0.3">
      <c r="A344" s="1"/>
    </row>
    <row r="345" spans="1:1" x14ac:dyDescent="0.3">
      <c r="A345" s="1"/>
    </row>
    <row r="346" spans="1:1" x14ac:dyDescent="0.3">
      <c r="A346" s="1"/>
    </row>
    <row r="347" spans="1:1" x14ac:dyDescent="0.3">
      <c r="A347" s="1"/>
    </row>
    <row r="348" spans="1:1" x14ac:dyDescent="0.3">
      <c r="A348" s="1"/>
    </row>
    <row r="349" spans="1:1" x14ac:dyDescent="0.3">
      <c r="A349" s="1"/>
    </row>
    <row r="350" spans="1:1" x14ac:dyDescent="0.3">
      <c r="A350" s="1"/>
    </row>
    <row r="351" spans="1:1" x14ac:dyDescent="0.3">
      <c r="A351" s="1"/>
    </row>
    <row r="352" spans="1:1" x14ac:dyDescent="0.3">
      <c r="A352" s="1"/>
    </row>
    <row r="353" spans="1:1" x14ac:dyDescent="0.3">
      <c r="A353" s="1"/>
    </row>
    <row r="354" spans="1:1" x14ac:dyDescent="0.3">
      <c r="A354" s="1"/>
    </row>
    <row r="355" spans="1:1" x14ac:dyDescent="0.3">
      <c r="A355" s="1"/>
    </row>
    <row r="356" spans="1:1" x14ac:dyDescent="0.3">
      <c r="A356" s="1"/>
    </row>
    <row r="357" spans="1:1" x14ac:dyDescent="0.3">
      <c r="A357" s="1"/>
    </row>
    <row r="358" spans="1:1" x14ac:dyDescent="0.3">
      <c r="A358" s="1"/>
    </row>
    <row r="359" spans="1:1" x14ac:dyDescent="0.3">
      <c r="A359" s="1"/>
    </row>
    <row r="360" spans="1:1" x14ac:dyDescent="0.3">
      <c r="A360" s="1"/>
    </row>
    <row r="361" spans="1:1" x14ac:dyDescent="0.3">
      <c r="A361" s="1"/>
    </row>
    <row r="362" spans="1:1" x14ac:dyDescent="0.3">
      <c r="A362" s="1"/>
    </row>
    <row r="363" spans="1:1" x14ac:dyDescent="0.3">
      <c r="A363" s="1"/>
    </row>
    <row r="364" spans="1:1" x14ac:dyDescent="0.3">
      <c r="A364" s="1"/>
    </row>
    <row r="365" spans="1:1" x14ac:dyDescent="0.3">
      <c r="A365" s="1"/>
    </row>
    <row r="366" spans="1:1" x14ac:dyDescent="0.3">
      <c r="A366" s="1"/>
    </row>
    <row r="367" spans="1:1" x14ac:dyDescent="0.3">
      <c r="A367" s="1"/>
    </row>
    <row r="368" spans="1:1" x14ac:dyDescent="0.3">
      <c r="A368" s="1"/>
    </row>
    <row r="369" spans="1:1" x14ac:dyDescent="0.3">
      <c r="A369" s="1"/>
    </row>
    <row r="370" spans="1:1" x14ac:dyDescent="0.3">
      <c r="A370" s="1"/>
    </row>
    <row r="371" spans="1:1" x14ac:dyDescent="0.3">
      <c r="A371" s="1"/>
    </row>
    <row r="372" spans="1:1" x14ac:dyDescent="0.3">
      <c r="A372" s="1"/>
    </row>
    <row r="373" spans="1:1" x14ac:dyDescent="0.3">
      <c r="A373" s="1"/>
    </row>
    <row r="374" spans="1:1" x14ac:dyDescent="0.3">
      <c r="A374" s="1"/>
    </row>
    <row r="375" spans="1:1" x14ac:dyDescent="0.3">
      <c r="A375" s="1"/>
    </row>
    <row r="376" spans="1:1" x14ac:dyDescent="0.3">
      <c r="A376" s="1"/>
    </row>
    <row r="377" spans="1:1" x14ac:dyDescent="0.3">
      <c r="A377" s="1"/>
    </row>
    <row r="378" spans="1:1" x14ac:dyDescent="0.3">
      <c r="A378" s="1"/>
    </row>
    <row r="379" spans="1:1" x14ac:dyDescent="0.3">
      <c r="A379" s="1"/>
    </row>
    <row r="380" spans="1:1" x14ac:dyDescent="0.3">
      <c r="A380" s="1"/>
    </row>
    <row r="381" spans="1:1" x14ac:dyDescent="0.3">
      <c r="A381" s="1"/>
    </row>
    <row r="382" spans="1:1" x14ac:dyDescent="0.3">
      <c r="A382" s="1"/>
    </row>
    <row r="383" spans="1:1" x14ac:dyDescent="0.3">
      <c r="A383" s="1"/>
    </row>
    <row r="384" spans="1:1" x14ac:dyDescent="0.3">
      <c r="A384" s="1"/>
    </row>
    <row r="385" spans="1:1" x14ac:dyDescent="0.3">
      <c r="A385" s="1"/>
    </row>
    <row r="386" spans="1:1" x14ac:dyDescent="0.3">
      <c r="A386" s="1"/>
    </row>
    <row r="387" spans="1:1" x14ac:dyDescent="0.3">
      <c r="A387" s="1"/>
    </row>
    <row r="388" spans="1:1" x14ac:dyDescent="0.3">
      <c r="A388" s="1"/>
    </row>
    <row r="389" spans="1:1" x14ac:dyDescent="0.3">
      <c r="A389" s="1"/>
    </row>
    <row r="390" spans="1:1" x14ac:dyDescent="0.3">
      <c r="A390" s="1"/>
    </row>
    <row r="391" spans="1:1" x14ac:dyDescent="0.3">
      <c r="A391" s="1"/>
    </row>
    <row r="392" spans="1:1" x14ac:dyDescent="0.3">
      <c r="A392" s="1"/>
    </row>
    <row r="393" spans="1:1" x14ac:dyDescent="0.3">
      <c r="A393" s="1"/>
    </row>
    <row r="394" spans="1:1" x14ac:dyDescent="0.3">
      <c r="A394" s="1"/>
    </row>
    <row r="395" spans="1:1" x14ac:dyDescent="0.3">
      <c r="A395" s="1"/>
    </row>
    <row r="396" spans="1:1" x14ac:dyDescent="0.3">
      <c r="A396" s="1"/>
    </row>
    <row r="397" spans="1:1" x14ac:dyDescent="0.3">
      <c r="A397" s="1"/>
    </row>
    <row r="398" spans="1:1" x14ac:dyDescent="0.3">
      <c r="A398" s="1"/>
    </row>
    <row r="399" spans="1:1" x14ac:dyDescent="0.3">
      <c r="A399" s="1"/>
    </row>
    <row r="400" spans="1:1" x14ac:dyDescent="0.3">
      <c r="A400" s="1"/>
    </row>
    <row r="401" spans="1:1" x14ac:dyDescent="0.3">
      <c r="A401" s="1"/>
    </row>
    <row r="402" spans="1:1" x14ac:dyDescent="0.3">
      <c r="A402" s="1"/>
    </row>
    <row r="403" spans="1:1" x14ac:dyDescent="0.3">
      <c r="A403" s="1"/>
    </row>
    <row r="404" spans="1:1" x14ac:dyDescent="0.3">
      <c r="A404" s="1"/>
    </row>
    <row r="405" spans="1:1" x14ac:dyDescent="0.3">
      <c r="A405" s="1"/>
    </row>
    <row r="406" spans="1:1" x14ac:dyDescent="0.3">
      <c r="A406" s="1"/>
    </row>
    <row r="407" spans="1:1" x14ac:dyDescent="0.3">
      <c r="A407" s="1"/>
    </row>
    <row r="408" spans="1:1" x14ac:dyDescent="0.3">
      <c r="A408" s="1"/>
    </row>
    <row r="409" spans="1:1" x14ac:dyDescent="0.3">
      <c r="A409" s="1"/>
    </row>
    <row r="410" spans="1:1" x14ac:dyDescent="0.3">
      <c r="A410" s="1"/>
    </row>
    <row r="411" spans="1:1" x14ac:dyDescent="0.3">
      <c r="A411" s="1"/>
    </row>
    <row r="412" spans="1:1" x14ac:dyDescent="0.3">
      <c r="A412" s="1"/>
    </row>
    <row r="413" spans="1:1" x14ac:dyDescent="0.3">
      <c r="A413" s="1"/>
    </row>
    <row r="414" spans="1:1" x14ac:dyDescent="0.3">
      <c r="A414" s="1"/>
    </row>
    <row r="415" spans="1:1" x14ac:dyDescent="0.3">
      <c r="A415" s="1"/>
    </row>
    <row r="416" spans="1:1" x14ac:dyDescent="0.3">
      <c r="A416" s="1"/>
    </row>
    <row r="417" spans="1:1" x14ac:dyDescent="0.3">
      <c r="A417" s="1"/>
    </row>
    <row r="418" spans="1:1" x14ac:dyDescent="0.3">
      <c r="A418" s="1"/>
    </row>
    <row r="419" spans="1:1" x14ac:dyDescent="0.3">
      <c r="A419" s="1"/>
    </row>
    <row r="420" spans="1:1" x14ac:dyDescent="0.3">
      <c r="A420" s="1"/>
    </row>
    <row r="421" spans="1:1" x14ac:dyDescent="0.3">
      <c r="A421" s="1"/>
    </row>
    <row r="422" spans="1:1" x14ac:dyDescent="0.3">
      <c r="A422" s="1"/>
    </row>
    <row r="423" spans="1:1" x14ac:dyDescent="0.3">
      <c r="A423" s="1"/>
    </row>
    <row r="424" spans="1:1" x14ac:dyDescent="0.3">
      <c r="A424" s="1"/>
    </row>
    <row r="425" spans="1:1" x14ac:dyDescent="0.3">
      <c r="A425" s="1"/>
    </row>
    <row r="426" spans="1:1" x14ac:dyDescent="0.3">
      <c r="A426" s="1"/>
    </row>
    <row r="427" spans="1:1" x14ac:dyDescent="0.3">
      <c r="A427" s="1"/>
    </row>
    <row r="428" spans="1:1" x14ac:dyDescent="0.3">
      <c r="A428" s="1"/>
    </row>
    <row r="429" spans="1:1" x14ac:dyDescent="0.3">
      <c r="A429" s="1"/>
    </row>
    <row r="430" spans="1:1" x14ac:dyDescent="0.3">
      <c r="A430" s="1"/>
    </row>
    <row r="431" spans="1:1" x14ac:dyDescent="0.3">
      <c r="A431" s="1"/>
    </row>
    <row r="432" spans="1:1" x14ac:dyDescent="0.3">
      <c r="A432" s="1"/>
    </row>
    <row r="433" spans="1:1" x14ac:dyDescent="0.3">
      <c r="A433" s="1"/>
    </row>
    <row r="434" spans="1:1" x14ac:dyDescent="0.3">
      <c r="A434" s="1"/>
    </row>
    <row r="435" spans="1:1" x14ac:dyDescent="0.3">
      <c r="A435" s="1"/>
    </row>
    <row r="436" spans="1:1" x14ac:dyDescent="0.3">
      <c r="A436" s="1"/>
    </row>
    <row r="437" spans="1:1" x14ac:dyDescent="0.3">
      <c r="A437" s="1"/>
    </row>
    <row r="438" spans="1:1" x14ac:dyDescent="0.3">
      <c r="A438" s="1"/>
    </row>
    <row r="439" spans="1:1" x14ac:dyDescent="0.3">
      <c r="A439" s="1"/>
    </row>
    <row r="440" spans="1:1" x14ac:dyDescent="0.3">
      <c r="A440" s="1"/>
    </row>
    <row r="441" spans="1:1" x14ac:dyDescent="0.3">
      <c r="A441" s="1"/>
    </row>
    <row r="442" spans="1:1" x14ac:dyDescent="0.3">
      <c r="A442" s="1"/>
    </row>
    <row r="443" spans="1:1" x14ac:dyDescent="0.3">
      <c r="A443" s="1"/>
    </row>
    <row r="444" spans="1:1" x14ac:dyDescent="0.3">
      <c r="A444" s="1"/>
    </row>
    <row r="445" spans="1:1" x14ac:dyDescent="0.3">
      <c r="A445" s="1"/>
    </row>
    <row r="446" spans="1:1" x14ac:dyDescent="0.3">
      <c r="A446" s="1"/>
    </row>
  </sheetData>
  <pageMargins left="0.7" right="0.7" top="0.75" bottom="0.75" header="0.3" footer="0.3"/>
  <pageSetup paperSize="0" orientation="portrait" horizontalDpi="0" verticalDpi="0" copies="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D2964"/>
  <sheetViews>
    <sheetView workbookViewId="0">
      <selection activeCell="F1" sqref="F1:J65536"/>
    </sheetView>
  </sheetViews>
  <sheetFormatPr defaultRowHeight="14.4" x14ac:dyDescent="0.3"/>
  <cols>
    <col min="1" max="1" width="10.6640625" bestFit="1" customWidth="1"/>
    <col min="2" max="2" width="16" bestFit="1" customWidth="1"/>
    <col min="3" max="3" width="16.6640625" bestFit="1" customWidth="1"/>
    <col min="4" max="4" width="18.5546875" bestFit="1" customWidth="1"/>
  </cols>
  <sheetData>
    <row r="1" spans="1:4" x14ac:dyDescent="0.3">
      <c r="A1" s="7" t="s">
        <v>5</v>
      </c>
      <c r="B1" s="8" t="s">
        <v>2</v>
      </c>
      <c r="C1" s="8" t="s">
        <v>3</v>
      </c>
      <c r="D1" s="8" t="s">
        <v>23</v>
      </c>
    </row>
    <row r="2" spans="1:4" x14ac:dyDescent="0.3">
      <c r="A2" s="9">
        <f t="array" ref="A2:A9">'Graph per day and ROI'!B3+_xlfn.SEQUENCE(1+'Graph per day and ROI'!B4-'Graph per day and ROI'!B3,,0)</f>
        <v>45231</v>
      </c>
      <c r="B2" s="8">
        <f>SUMIF('Data Summery'!A:A,A2,'Data Summery'!F:F)</f>
        <v>0.2</v>
      </c>
      <c r="C2" s="8">
        <f>SUMIF('Data Summery'!A:A,A2,'Data Summery'!C:C)</f>
        <v>4.0399999999999991</v>
      </c>
      <c r="D2" s="8">
        <f>SUMIF('Data Summery'!A:A,A2,'Data Summery'!D:D)</f>
        <v>6.0499999999999963</v>
      </c>
    </row>
    <row r="3" spans="1:4" x14ac:dyDescent="0.3">
      <c r="A3" s="9">
        <v>45232</v>
      </c>
      <c r="B3" s="8">
        <f>SUMIF('Data Summery'!A:A,A3,'Data Summery'!F:F)</f>
        <v>0.30000000000000004</v>
      </c>
      <c r="C3" s="8">
        <f>SUMIF('Data Summery'!A:A,A3,'Data Summery'!C:C)</f>
        <v>5.089999999999999</v>
      </c>
      <c r="D3" s="8">
        <f>SUMIF('Data Summery'!A:A,A3,'Data Summery'!D:D)</f>
        <v>5.3599999999999985</v>
      </c>
    </row>
    <row r="4" spans="1:4" x14ac:dyDescent="0.3">
      <c r="A4" s="9">
        <v>45233</v>
      </c>
      <c r="B4" s="8">
        <f>SUMIF('Data Summery'!A:A,A4,'Data Summery'!F:F)</f>
        <v>0.22000000000000003</v>
      </c>
      <c r="C4" s="8">
        <f>SUMIF('Data Summery'!A:A,A4,'Data Summery'!C:C)</f>
        <v>5.98</v>
      </c>
      <c r="D4" s="8">
        <f>SUMIF('Data Summery'!A:A,A4,'Data Summery'!D:D)</f>
        <v>5.63</v>
      </c>
    </row>
    <row r="5" spans="1:4" x14ac:dyDescent="0.3">
      <c r="A5" s="9">
        <v>45234</v>
      </c>
      <c r="B5" s="8">
        <f>SUMIF('Data Summery'!A:A,A5,'Data Summery'!F:F)</f>
        <v>0.2</v>
      </c>
      <c r="C5" s="8">
        <f>SUMIF('Data Summery'!A:A,A5,'Data Summery'!C:C)</f>
        <v>5.4700000000000006</v>
      </c>
      <c r="D5" s="8">
        <f>SUMIF('Data Summery'!A:A,A5,'Data Summery'!D:D)</f>
        <v>5.9699999999999962</v>
      </c>
    </row>
    <row r="6" spans="1:4" x14ac:dyDescent="0.3">
      <c r="A6" s="9">
        <v>45235</v>
      </c>
      <c r="B6" s="8">
        <f>SUMIF('Data Summery'!A:A,A6,'Data Summery'!F:F)</f>
        <v>0.2</v>
      </c>
      <c r="C6" s="8">
        <f>SUMIF('Data Summery'!A:A,A6,'Data Summery'!C:C)</f>
        <v>6.27</v>
      </c>
      <c r="D6" s="8">
        <f>SUMIF('Data Summery'!A:A,A6,'Data Summery'!D:D)</f>
        <v>5.259999999999998</v>
      </c>
    </row>
    <row r="7" spans="1:4" x14ac:dyDescent="0.3">
      <c r="A7" s="9">
        <v>45236</v>
      </c>
      <c r="B7" s="8">
        <f>SUMIF('Data Summery'!A:A,A7,'Data Summery'!F:F)</f>
        <v>0.2</v>
      </c>
      <c r="C7" s="8">
        <f>SUMIF('Data Summery'!A:A,A7,'Data Summery'!C:C)</f>
        <v>5.21</v>
      </c>
      <c r="D7" s="8">
        <f>SUMIF('Data Summery'!A:A,A7,'Data Summery'!D:D)</f>
        <v>5.9999999999999964</v>
      </c>
    </row>
    <row r="8" spans="1:4" x14ac:dyDescent="0.3">
      <c r="A8" s="9">
        <v>45237</v>
      </c>
      <c r="B8" s="8">
        <f>SUMIF('Data Summery'!A:A,A8,'Data Summery'!F:F)</f>
        <v>0.2</v>
      </c>
      <c r="C8" s="8">
        <f>SUMIF('Data Summery'!A:A,A8,'Data Summery'!C:C)</f>
        <v>8.59</v>
      </c>
      <c r="D8" s="8">
        <f>SUMIF('Data Summery'!A:A,A8,'Data Summery'!D:D)</f>
        <v>7.4499999999999966</v>
      </c>
    </row>
    <row r="9" spans="1:4" x14ac:dyDescent="0.3">
      <c r="A9" s="9">
        <v>45238</v>
      </c>
      <c r="B9" s="8">
        <f>SUMIF('Data Summery'!A:A,A9,'Data Summery'!F:F)</f>
        <v>0</v>
      </c>
      <c r="C9" s="8">
        <f>SUMIF('Data Summery'!A:A,A9,'Data Summery'!C:C)</f>
        <v>0</v>
      </c>
      <c r="D9" s="8">
        <f>SUMIF('Data Summery'!A:A,A9,'Data Summery'!D:D)</f>
        <v>0</v>
      </c>
    </row>
    <row r="10" spans="1:4" x14ac:dyDescent="0.3">
      <c r="A10" s="9"/>
      <c r="B10" s="8">
        <f>SUMIF('Data Summery'!A:A,A10,'Data Summery'!F:F)</f>
        <v>0</v>
      </c>
      <c r="C10" s="8">
        <f>SUMIF('Data Summery'!A:A,A10,'Data Summery'!C:C)</f>
        <v>0</v>
      </c>
      <c r="D10" s="8">
        <f>SUMIF('Data Summery'!A:A,A10,'Data Summery'!D:D)</f>
        <v>0</v>
      </c>
    </row>
    <row r="11" spans="1:4" x14ac:dyDescent="0.3">
      <c r="A11" s="9"/>
      <c r="B11" s="8">
        <f>SUMIF('Data Summery'!A:A,A11,'Data Summery'!F:F)</f>
        <v>0</v>
      </c>
      <c r="C11" s="8">
        <f>SUMIF('Data Summery'!A:A,A11,'Data Summery'!C:C)</f>
        <v>0</v>
      </c>
      <c r="D11" s="8">
        <f>SUMIF('Data Summery'!A:A,A11,'Data Summery'!D:D)</f>
        <v>0</v>
      </c>
    </row>
    <row r="12" spans="1:4" x14ac:dyDescent="0.3">
      <c r="A12" s="9"/>
      <c r="B12" s="8">
        <f>SUMIF('Data Summery'!A:A,A12,'Data Summery'!F:F)</f>
        <v>0</v>
      </c>
      <c r="C12" s="8">
        <f>SUMIF('Data Summery'!A:A,A12,'Data Summery'!C:C)</f>
        <v>0</v>
      </c>
      <c r="D12" s="8">
        <f>SUMIF('Data Summery'!A:A,A12,'Data Summery'!D:D)</f>
        <v>0</v>
      </c>
    </row>
    <row r="13" spans="1:4" x14ac:dyDescent="0.3">
      <c r="A13" s="9"/>
      <c r="B13" s="8">
        <f>SUMIF('Data Summery'!A:A,A13,'Data Summery'!F:F)</f>
        <v>0</v>
      </c>
      <c r="C13" s="8">
        <f>SUMIF('Data Summery'!A:A,A13,'Data Summery'!C:C)</f>
        <v>0</v>
      </c>
      <c r="D13" s="8">
        <f>SUMIF('Data Summery'!A:A,A13,'Data Summery'!D:D)</f>
        <v>0</v>
      </c>
    </row>
    <row r="14" spans="1:4" x14ac:dyDescent="0.3">
      <c r="A14" s="9"/>
      <c r="B14" s="8">
        <f>SUMIF('Data Summery'!A:A,A14,'Data Summery'!F:F)</f>
        <v>0</v>
      </c>
      <c r="C14" s="8">
        <f>SUMIF('Data Summery'!A:A,A14,'Data Summery'!C:C)</f>
        <v>0</v>
      </c>
      <c r="D14" s="8">
        <f>SUMIF('Data Summery'!A:A,A14,'Data Summery'!D:D)</f>
        <v>0</v>
      </c>
    </row>
    <row r="15" spans="1:4" x14ac:dyDescent="0.3">
      <c r="A15" s="9"/>
      <c r="B15" s="8">
        <f>SUMIF('Data Summery'!A:A,A15,'Data Summery'!F:F)</f>
        <v>0</v>
      </c>
      <c r="C15" s="8">
        <f>SUMIF('Data Summery'!A:A,A15,'Data Summery'!C:C)</f>
        <v>0</v>
      </c>
      <c r="D15" s="8">
        <f>SUMIF('Data Summery'!A:A,A15,'Data Summery'!D:D)</f>
        <v>0</v>
      </c>
    </row>
    <row r="16" spans="1:4" x14ac:dyDescent="0.3">
      <c r="A16" s="9"/>
      <c r="B16" s="8">
        <f>SUMIF('Data Summery'!A:A,A16,'Data Summery'!F:F)</f>
        <v>0</v>
      </c>
      <c r="C16" s="8">
        <f>SUMIF('Data Summery'!A:A,A16,'Data Summery'!C:C)</f>
        <v>0</v>
      </c>
      <c r="D16" s="8">
        <f>SUMIF('Data Summery'!A:A,A16,'Data Summery'!D:D)</f>
        <v>0</v>
      </c>
    </row>
    <row r="17" spans="1:4" x14ac:dyDescent="0.3">
      <c r="A17" s="9"/>
      <c r="B17" s="8">
        <f>SUMIF('Data Summery'!A:A,A17,'Data Summery'!F:F)</f>
        <v>0</v>
      </c>
      <c r="C17" s="8">
        <f>SUMIF('Data Summery'!A:A,A17,'Data Summery'!C:C)</f>
        <v>0</v>
      </c>
      <c r="D17" s="8">
        <f>SUMIF('Data Summery'!A:A,A17,'Data Summery'!D:D)</f>
        <v>0</v>
      </c>
    </row>
    <row r="18" spans="1:4" x14ac:dyDescent="0.3">
      <c r="A18" s="9"/>
      <c r="B18" s="8">
        <f>SUMIF('Data Summery'!A:A,A18,'Data Summery'!F:F)</f>
        <v>0</v>
      </c>
      <c r="C18" s="8">
        <f>SUMIF('Data Summery'!A:A,A18,'Data Summery'!C:C)</f>
        <v>0</v>
      </c>
      <c r="D18" s="8">
        <f>SUMIF('Data Summery'!A:A,A18,'Data Summery'!D:D)</f>
        <v>0</v>
      </c>
    </row>
    <row r="19" spans="1:4" x14ac:dyDescent="0.3">
      <c r="A19" s="9"/>
      <c r="B19" s="8">
        <f>SUMIF('Data Summery'!A:A,A19,'Data Summery'!F:F)</f>
        <v>0</v>
      </c>
      <c r="C19" s="8">
        <f>SUMIF('Data Summery'!A:A,A19,'Data Summery'!C:C)</f>
        <v>0</v>
      </c>
      <c r="D19" s="8">
        <f>SUMIF('Data Summery'!A:A,A19,'Data Summery'!D:D)</f>
        <v>0</v>
      </c>
    </row>
    <row r="20" spans="1:4" x14ac:dyDescent="0.3">
      <c r="A20" s="9"/>
      <c r="B20" s="8">
        <f>SUMIF('Data Summery'!A:A,A20,'Data Summery'!F:F)</f>
        <v>0</v>
      </c>
      <c r="C20" s="8">
        <f>SUMIF('Data Summery'!A:A,A20,'Data Summery'!C:C)</f>
        <v>0</v>
      </c>
      <c r="D20" s="8">
        <f>SUMIF('Data Summery'!A:A,A20,'Data Summery'!D:D)</f>
        <v>0</v>
      </c>
    </row>
    <row r="21" spans="1:4" x14ac:dyDescent="0.3">
      <c r="A21" s="9"/>
      <c r="B21" s="8">
        <f>SUMIF('Data Summery'!A:A,A21,'Data Summery'!F:F)</f>
        <v>0</v>
      </c>
      <c r="C21" s="8">
        <f>SUMIF('Data Summery'!A:A,A21,'Data Summery'!C:C)</f>
        <v>0</v>
      </c>
      <c r="D21" s="8">
        <f>SUMIF('Data Summery'!A:A,A21,'Data Summery'!D:D)</f>
        <v>0</v>
      </c>
    </row>
    <row r="22" spans="1:4" x14ac:dyDescent="0.3">
      <c r="A22" s="9"/>
      <c r="B22" s="8">
        <f>SUMIF('Data Summery'!A:A,A22,'Data Summery'!F:F)</f>
        <v>0</v>
      </c>
      <c r="C22" s="8">
        <f>SUMIF('Data Summery'!A:A,A22,'Data Summery'!C:C)</f>
        <v>0</v>
      </c>
      <c r="D22" s="8">
        <f>SUMIF('Data Summery'!A:A,A22,'Data Summery'!D:D)</f>
        <v>0</v>
      </c>
    </row>
    <row r="23" spans="1:4" x14ac:dyDescent="0.3">
      <c r="A23" s="9"/>
      <c r="B23" s="8">
        <f>SUMIF('Data Summery'!A:A,A23,'Data Summery'!F:F)</f>
        <v>0</v>
      </c>
      <c r="C23" s="8">
        <f>SUMIF('Data Summery'!A:A,A23,'Data Summery'!C:C)</f>
        <v>0</v>
      </c>
      <c r="D23" s="8">
        <f>SUMIF('Data Summery'!A:A,A23,'Data Summery'!D:D)</f>
        <v>0</v>
      </c>
    </row>
    <row r="24" spans="1:4" x14ac:dyDescent="0.3">
      <c r="A24" s="9"/>
      <c r="B24" s="8">
        <f>SUMIF('Data Summery'!A:A,A24,'Data Summery'!F:F)</f>
        <v>0</v>
      </c>
      <c r="C24" s="8">
        <f>SUMIF('Data Summery'!A:A,A24,'Data Summery'!C:C)</f>
        <v>0</v>
      </c>
      <c r="D24" s="8">
        <f>SUMIF('Data Summery'!A:A,A24,'Data Summery'!D:D)</f>
        <v>0</v>
      </c>
    </row>
    <row r="25" spans="1:4" x14ac:dyDescent="0.3">
      <c r="A25" s="9"/>
      <c r="B25" s="8">
        <f>SUMIF('Data Summery'!A:A,A25,'Data Summery'!F:F)</f>
        <v>0</v>
      </c>
      <c r="C25" s="8">
        <f>SUMIF('Data Summery'!A:A,A25,'Data Summery'!C:C)</f>
        <v>0</v>
      </c>
      <c r="D25" s="8">
        <f>SUMIF('Data Summery'!A:A,A25,'Data Summery'!D:D)</f>
        <v>0</v>
      </c>
    </row>
    <row r="26" spans="1:4" x14ac:dyDescent="0.3">
      <c r="A26" s="9"/>
      <c r="B26" s="8">
        <f>SUMIF('Data Summery'!A:A,A26,'Data Summery'!F:F)</f>
        <v>0</v>
      </c>
      <c r="C26" s="8">
        <f>SUMIF('Data Summery'!A:A,A26,'Data Summery'!C:C)</f>
        <v>0</v>
      </c>
      <c r="D26" s="8">
        <f>SUMIF('Data Summery'!A:A,A26,'Data Summery'!D:D)</f>
        <v>0</v>
      </c>
    </row>
    <row r="27" spans="1:4" x14ac:dyDescent="0.3">
      <c r="A27" s="9"/>
      <c r="B27" s="8">
        <f>SUMIF('Data Summery'!A:A,A27,'Data Summery'!F:F)</f>
        <v>0</v>
      </c>
      <c r="C27" s="8">
        <f>SUMIF('Data Summery'!A:A,A27,'Data Summery'!C:C)</f>
        <v>0</v>
      </c>
      <c r="D27" s="8">
        <f>SUMIF('Data Summery'!A:A,A27,'Data Summery'!D:D)</f>
        <v>0</v>
      </c>
    </row>
    <row r="28" spans="1:4" x14ac:dyDescent="0.3">
      <c r="A28" s="9"/>
      <c r="B28" s="8">
        <f>SUMIF('Data Summery'!A:A,A28,'Data Summery'!F:F)</f>
        <v>0</v>
      </c>
      <c r="C28" s="8">
        <f>SUMIF('Data Summery'!A:A,A28,'Data Summery'!C:C)</f>
        <v>0</v>
      </c>
      <c r="D28" s="8">
        <f>SUMIF('Data Summery'!A:A,A28,'Data Summery'!D:D)</f>
        <v>0</v>
      </c>
    </row>
    <row r="29" spans="1:4" x14ac:dyDescent="0.3">
      <c r="A29" s="9"/>
      <c r="B29" s="8">
        <f>SUMIF('Data Summery'!A:A,A29,'Data Summery'!F:F)</f>
        <v>0</v>
      </c>
      <c r="C29" s="8">
        <f>SUMIF('Data Summery'!A:A,A29,'Data Summery'!C:C)</f>
        <v>0</v>
      </c>
      <c r="D29" s="8">
        <f>SUMIF('Data Summery'!A:A,A29,'Data Summery'!D:D)</f>
        <v>0</v>
      </c>
    </row>
    <row r="30" spans="1:4" x14ac:dyDescent="0.3">
      <c r="A30" s="9"/>
      <c r="B30" s="8">
        <f>SUMIF('Data Summery'!A:A,A30,'Data Summery'!F:F)</f>
        <v>0</v>
      </c>
      <c r="C30" s="8">
        <f>SUMIF('Data Summery'!A:A,A30,'Data Summery'!C:C)</f>
        <v>0</v>
      </c>
      <c r="D30" s="8">
        <f>SUMIF('Data Summery'!A:A,A30,'Data Summery'!D:D)</f>
        <v>0</v>
      </c>
    </row>
    <row r="31" spans="1:4" x14ac:dyDescent="0.3">
      <c r="A31" s="9"/>
      <c r="B31" s="8">
        <f>SUMIF('Data Summery'!A:A,A31,'Data Summery'!F:F)</f>
        <v>0</v>
      </c>
      <c r="C31" s="8">
        <f>SUMIF('Data Summery'!A:A,A31,'Data Summery'!C:C)</f>
        <v>0</v>
      </c>
      <c r="D31" s="8">
        <f>SUMIF('Data Summery'!A:A,A31,'Data Summery'!D:D)</f>
        <v>0</v>
      </c>
    </row>
    <row r="32" spans="1:4" x14ac:dyDescent="0.3">
      <c r="A32" s="9"/>
      <c r="B32" s="8">
        <f>SUMIF('Data Summery'!A:A,A32,'Data Summery'!F:F)</f>
        <v>0</v>
      </c>
      <c r="C32" s="8">
        <f>SUMIF('Data Summery'!A:A,A32,'Data Summery'!C:C)</f>
        <v>0</v>
      </c>
      <c r="D32" s="8">
        <f>SUMIF('Data Summery'!A:A,A32,'Data Summery'!D:D)</f>
        <v>0</v>
      </c>
    </row>
    <row r="33" spans="1:4" x14ac:dyDescent="0.3">
      <c r="A33" s="9"/>
      <c r="B33" s="8">
        <f>SUMIF('Data Summery'!A:A,A33,'Data Summery'!F:F)</f>
        <v>0</v>
      </c>
      <c r="C33" s="8">
        <f>SUMIF('Data Summery'!A:A,A33,'Data Summery'!C:C)</f>
        <v>0</v>
      </c>
      <c r="D33" s="8">
        <f>SUMIF('Data Summery'!A:A,A33,'Data Summery'!D:D)</f>
        <v>0</v>
      </c>
    </row>
    <row r="34" spans="1:4" x14ac:dyDescent="0.3">
      <c r="A34" s="9"/>
      <c r="B34" s="8">
        <f>SUMIF('Data Summery'!A:A,A34,'Data Summery'!F:F)</f>
        <v>0</v>
      </c>
      <c r="C34" s="8">
        <f>SUMIF('Data Summery'!A:A,A34,'Data Summery'!C:C)</f>
        <v>0</v>
      </c>
      <c r="D34" s="8">
        <f>SUMIF('Data Summery'!A:A,A34,'Data Summery'!D:D)</f>
        <v>0</v>
      </c>
    </row>
    <row r="35" spans="1:4" x14ac:dyDescent="0.3">
      <c r="A35" s="9"/>
      <c r="B35" s="8">
        <f>SUMIF('Data Summery'!A:A,A35,'Data Summery'!F:F)</f>
        <v>0</v>
      </c>
      <c r="C35" s="8">
        <f>SUMIF('Data Summery'!A:A,A35,'Data Summery'!C:C)</f>
        <v>0</v>
      </c>
      <c r="D35" s="8">
        <f>SUMIF('Data Summery'!A:A,A35,'Data Summery'!D:D)</f>
        <v>0</v>
      </c>
    </row>
    <row r="36" spans="1:4" x14ac:dyDescent="0.3">
      <c r="A36" s="9"/>
      <c r="B36" s="8">
        <f>SUMIF('Data Summery'!A:A,A36,'Data Summery'!F:F)</f>
        <v>0</v>
      </c>
      <c r="C36" s="8">
        <f>SUMIF('Data Summery'!A:A,A36,'Data Summery'!C:C)</f>
        <v>0</v>
      </c>
      <c r="D36" s="8">
        <f>SUMIF('Data Summery'!A:A,A36,'Data Summery'!D:D)</f>
        <v>0</v>
      </c>
    </row>
    <row r="37" spans="1:4" x14ac:dyDescent="0.3">
      <c r="A37" s="9"/>
      <c r="B37" s="8">
        <f>SUMIF('Data Summery'!A:A,A37,'Data Summery'!F:F)</f>
        <v>0</v>
      </c>
      <c r="C37" s="8">
        <f>SUMIF('Data Summery'!A:A,A37,'Data Summery'!C:C)</f>
        <v>0</v>
      </c>
      <c r="D37" s="8">
        <f>SUMIF('Data Summery'!A:A,A37,'Data Summery'!D:D)</f>
        <v>0</v>
      </c>
    </row>
    <row r="38" spans="1:4" x14ac:dyDescent="0.3">
      <c r="A38" s="9"/>
      <c r="B38" s="8">
        <f>SUMIF('Data Summery'!A:A,A38,'Data Summery'!F:F)</f>
        <v>0</v>
      </c>
      <c r="C38" s="8">
        <f>SUMIF('Data Summery'!A:A,A38,'Data Summery'!C:C)</f>
        <v>0</v>
      </c>
      <c r="D38" s="8">
        <f>SUMIF('Data Summery'!A:A,A38,'Data Summery'!D:D)</f>
        <v>0</v>
      </c>
    </row>
    <row r="39" spans="1:4" x14ac:dyDescent="0.3">
      <c r="A39" s="9"/>
      <c r="B39" s="8">
        <f>SUMIF('Data Summery'!A:A,A39,'Data Summery'!F:F)</f>
        <v>0</v>
      </c>
      <c r="C39" s="8">
        <f>SUMIF('Data Summery'!A:A,A39,'Data Summery'!C:C)</f>
        <v>0</v>
      </c>
      <c r="D39" s="8">
        <f>SUMIF('Data Summery'!A:A,A39,'Data Summery'!D:D)</f>
        <v>0</v>
      </c>
    </row>
    <row r="40" spans="1:4" x14ac:dyDescent="0.3">
      <c r="A40" s="9"/>
      <c r="B40" s="8">
        <f>SUMIF('Data Summery'!A:A,A40,'Data Summery'!F:F)</f>
        <v>0</v>
      </c>
      <c r="C40" s="8">
        <f>SUMIF('Data Summery'!A:A,A40,'Data Summery'!C:C)</f>
        <v>0</v>
      </c>
      <c r="D40" s="8">
        <f>SUMIF('Data Summery'!A:A,A40,'Data Summery'!D:D)</f>
        <v>0</v>
      </c>
    </row>
    <row r="41" spans="1:4" x14ac:dyDescent="0.3">
      <c r="A41" s="9"/>
      <c r="B41" s="8">
        <f>SUMIF('Data Summery'!A:A,A41,'Data Summery'!F:F)</f>
        <v>0</v>
      </c>
      <c r="C41" s="8">
        <f>SUMIF('Data Summery'!A:A,A41,'Data Summery'!C:C)</f>
        <v>0</v>
      </c>
      <c r="D41" s="8">
        <f>SUMIF('Data Summery'!A:A,A41,'Data Summery'!D:D)</f>
        <v>0</v>
      </c>
    </row>
    <row r="42" spans="1:4" x14ac:dyDescent="0.3">
      <c r="A42" s="9"/>
      <c r="B42" s="8">
        <f>SUMIF('Data Summery'!A:A,A42,'Data Summery'!F:F)</f>
        <v>0</v>
      </c>
      <c r="C42" s="8">
        <f>SUMIF('Data Summery'!A:A,A42,'Data Summery'!C:C)</f>
        <v>0</v>
      </c>
      <c r="D42" s="8">
        <f>SUMIF('Data Summery'!A:A,A42,'Data Summery'!D:D)</f>
        <v>0</v>
      </c>
    </row>
    <row r="43" spans="1:4" x14ac:dyDescent="0.3">
      <c r="A43" s="9"/>
      <c r="B43" s="8">
        <f>SUMIF('Data Summery'!A:A,A43,'Data Summery'!F:F)</f>
        <v>0</v>
      </c>
      <c r="C43" s="8">
        <f>SUMIF('Data Summery'!A:A,A43,'Data Summery'!C:C)</f>
        <v>0</v>
      </c>
      <c r="D43" s="8">
        <f>SUMIF('Data Summery'!A:A,A43,'Data Summery'!D:D)</f>
        <v>0</v>
      </c>
    </row>
    <row r="44" spans="1:4" x14ac:dyDescent="0.3">
      <c r="A44" s="9"/>
      <c r="B44" s="8">
        <f>SUMIF('Data Summery'!A:A,A44,'Data Summery'!F:F)</f>
        <v>0</v>
      </c>
      <c r="C44" s="8">
        <f>SUMIF('Data Summery'!A:A,A44,'Data Summery'!C:C)</f>
        <v>0</v>
      </c>
      <c r="D44" s="8">
        <f>SUMIF('Data Summery'!A:A,A44,'Data Summery'!D:D)</f>
        <v>0</v>
      </c>
    </row>
    <row r="45" spans="1:4" x14ac:dyDescent="0.3">
      <c r="A45" s="9"/>
      <c r="B45" s="8">
        <f>SUMIF('Data Summery'!A:A,A45,'Data Summery'!F:F)</f>
        <v>0</v>
      </c>
      <c r="C45" s="8">
        <f>SUMIF('Data Summery'!A:A,A45,'Data Summery'!C:C)</f>
        <v>0</v>
      </c>
      <c r="D45" s="8">
        <f>SUMIF('Data Summery'!A:A,A45,'Data Summery'!D:D)</f>
        <v>0</v>
      </c>
    </row>
    <row r="46" spans="1:4" x14ac:dyDescent="0.3">
      <c r="A46" s="9"/>
      <c r="B46" s="8">
        <f>SUMIF('Data Summery'!A:A,A46,'Data Summery'!F:F)</f>
        <v>0</v>
      </c>
      <c r="C46" s="8">
        <f>SUMIF('Data Summery'!A:A,A46,'Data Summery'!C:C)</f>
        <v>0</v>
      </c>
      <c r="D46" s="8">
        <f>SUMIF('Data Summery'!A:A,A46,'Data Summery'!D:D)</f>
        <v>0</v>
      </c>
    </row>
    <row r="47" spans="1:4" x14ac:dyDescent="0.3">
      <c r="A47" s="9"/>
      <c r="B47" s="8">
        <f>SUMIF('Data Summery'!A:A,A47,'Data Summery'!F:F)</f>
        <v>0</v>
      </c>
      <c r="C47" s="8">
        <f>SUMIF('Data Summery'!A:A,A47,'Data Summery'!C:C)</f>
        <v>0</v>
      </c>
      <c r="D47" s="8">
        <f>SUMIF('Data Summery'!A:A,A47,'Data Summery'!D:D)</f>
        <v>0</v>
      </c>
    </row>
    <row r="48" spans="1:4" x14ac:dyDescent="0.3">
      <c r="A48" s="9"/>
      <c r="B48" s="8">
        <f>SUMIF('Data Summery'!A:A,A48,'Data Summery'!F:F)</f>
        <v>0</v>
      </c>
      <c r="C48" s="8">
        <f>SUMIF('Data Summery'!A:A,A48,'Data Summery'!C:C)</f>
        <v>0</v>
      </c>
      <c r="D48" s="8">
        <f>SUMIF('Data Summery'!A:A,A48,'Data Summery'!D:D)</f>
        <v>0</v>
      </c>
    </row>
    <row r="49" spans="1:4" x14ac:dyDescent="0.3">
      <c r="A49" s="9"/>
      <c r="B49" s="8">
        <f>SUMIF('Data Summery'!A:A,A49,'Data Summery'!F:F)</f>
        <v>0</v>
      </c>
      <c r="C49" s="8">
        <f>SUMIF('Data Summery'!A:A,A49,'Data Summery'!C:C)</f>
        <v>0</v>
      </c>
      <c r="D49" s="8">
        <f>SUMIF('Data Summery'!A:A,A49,'Data Summery'!D:D)</f>
        <v>0</v>
      </c>
    </row>
    <row r="50" spans="1:4" x14ac:dyDescent="0.3">
      <c r="A50" s="9"/>
      <c r="B50" s="8">
        <f>SUMIF('Data Summery'!A:A,A50,'Data Summery'!F:F)</f>
        <v>0</v>
      </c>
      <c r="C50" s="8">
        <f>SUMIF('Data Summery'!A:A,A50,'Data Summery'!C:C)</f>
        <v>0</v>
      </c>
      <c r="D50" s="8">
        <f>SUMIF('Data Summery'!A:A,A50,'Data Summery'!D:D)</f>
        <v>0</v>
      </c>
    </row>
    <row r="51" spans="1:4" x14ac:dyDescent="0.3">
      <c r="A51" s="9"/>
      <c r="B51" s="8">
        <f>SUMIF('Data Summery'!A:A,A51,'Data Summery'!F:F)</f>
        <v>0</v>
      </c>
      <c r="C51" s="8">
        <f>SUMIF('Data Summery'!A:A,A51,'Data Summery'!C:C)</f>
        <v>0</v>
      </c>
      <c r="D51" s="8">
        <f>SUMIF('Data Summery'!A:A,A51,'Data Summery'!D:D)</f>
        <v>0</v>
      </c>
    </row>
    <row r="52" spans="1:4" x14ac:dyDescent="0.3">
      <c r="A52" s="9"/>
      <c r="B52" s="8">
        <f>SUMIF('Data Summery'!A:A,A52,'Data Summery'!F:F)</f>
        <v>0</v>
      </c>
      <c r="C52" s="8">
        <f>SUMIF('Data Summery'!A:A,A52,'Data Summery'!C:C)</f>
        <v>0</v>
      </c>
      <c r="D52" s="8">
        <f>SUMIF('Data Summery'!A:A,A52,'Data Summery'!D:D)</f>
        <v>0</v>
      </c>
    </row>
    <row r="53" spans="1:4" x14ac:dyDescent="0.3">
      <c r="A53" s="9"/>
      <c r="B53" s="8">
        <f>SUMIF('Data Summery'!A:A,A53,'Data Summery'!F:F)</f>
        <v>0</v>
      </c>
      <c r="C53" s="8">
        <f>SUMIF('Data Summery'!A:A,A53,'Data Summery'!C:C)</f>
        <v>0</v>
      </c>
      <c r="D53" s="8">
        <f>SUMIF('Data Summery'!A:A,A53,'Data Summery'!D:D)</f>
        <v>0</v>
      </c>
    </row>
    <row r="54" spans="1:4" x14ac:dyDescent="0.3">
      <c r="A54" s="9"/>
      <c r="B54" s="8">
        <f>SUMIF('Data Summery'!A:A,A54,'Data Summery'!F:F)</f>
        <v>0</v>
      </c>
      <c r="C54" s="8">
        <f>SUMIF('Data Summery'!A:A,A54,'Data Summery'!C:C)</f>
        <v>0</v>
      </c>
      <c r="D54" s="8">
        <f>SUMIF('Data Summery'!A:A,A54,'Data Summery'!D:D)</f>
        <v>0</v>
      </c>
    </row>
    <row r="55" spans="1:4" x14ac:dyDescent="0.3">
      <c r="A55" s="9"/>
      <c r="B55" s="8">
        <f>SUMIF('Data Summery'!A:A,A55,'Data Summery'!F:F)</f>
        <v>0</v>
      </c>
      <c r="C55" s="8">
        <f>SUMIF('Data Summery'!A:A,A55,'Data Summery'!C:C)</f>
        <v>0</v>
      </c>
      <c r="D55" s="8">
        <f>SUMIF('Data Summery'!A:A,A55,'Data Summery'!D:D)</f>
        <v>0</v>
      </c>
    </row>
    <row r="56" spans="1:4" x14ac:dyDescent="0.3">
      <c r="A56" s="9"/>
      <c r="B56" s="8">
        <f>SUMIF('Data Summery'!A:A,A56,'Data Summery'!F:F)</f>
        <v>0</v>
      </c>
      <c r="C56" s="8">
        <f>SUMIF('Data Summery'!A:A,A56,'Data Summery'!C:C)</f>
        <v>0</v>
      </c>
      <c r="D56" s="8">
        <f>SUMIF('Data Summery'!A:A,A56,'Data Summery'!D:D)</f>
        <v>0</v>
      </c>
    </row>
    <row r="57" spans="1:4" x14ac:dyDescent="0.3">
      <c r="A57" s="9"/>
      <c r="B57" s="8">
        <f>SUMIF('Data Summery'!A:A,A57,'Data Summery'!F:F)</f>
        <v>0</v>
      </c>
      <c r="C57" s="8">
        <f>SUMIF('Data Summery'!A:A,A57,'Data Summery'!C:C)</f>
        <v>0</v>
      </c>
      <c r="D57" s="8">
        <f>SUMIF('Data Summery'!A:A,A57,'Data Summery'!D:D)</f>
        <v>0</v>
      </c>
    </row>
    <row r="58" spans="1:4" x14ac:dyDescent="0.3">
      <c r="A58" s="9"/>
      <c r="B58" s="8">
        <f>SUMIF('Data Summery'!A:A,A58,'Data Summery'!F:F)</f>
        <v>0</v>
      </c>
      <c r="C58" s="8">
        <f>SUMIF('Data Summery'!A:A,A58,'Data Summery'!C:C)</f>
        <v>0</v>
      </c>
      <c r="D58" s="8">
        <f>SUMIF('Data Summery'!A:A,A58,'Data Summery'!D:D)</f>
        <v>0</v>
      </c>
    </row>
    <row r="59" spans="1:4" x14ac:dyDescent="0.3">
      <c r="A59" s="9"/>
      <c r="B59" s="8">
        <f>SUMIF('Data Summery'!A:A,A59,'Data Summery'!F:F)</f>
        <v>0</v>
      </c>
      <c r="C59" s="8">
        <f>SUMIF('Data Summery'!A:A,A59,'Data Summery'!C:C)</f>
        <v>0</v>
      </c>
      <c r="D59" s="8">
        <f>SUMIF('Data Summery'!A:A,A59,'Data Summery'!D:D)</f>
        <v>0</v>
      </c>
    </row>
    <row r="60" spans="1:4" x14ac:dyDescent="0.3">
      <c r="A60" s="9"/>
      <c r="B60" s="8">
        <f>SUMIF('Data Summery'!A:A,A60,'Data Summery'!F:F)</f>
        <v>0</v>
      </c>
      <c r="C60" s="8">
        <f>SUMIF('Data Summery'!A:A,A60,'Data Summery'!C:C)</f>
        <v>0</v>
      </c>
      <c r="D60" s="8">
        <f>SUMIF('Data Summery'!A:A,A60,'Data Summery'!D:D)</f>
        <v>0</v>
      </c>
    </row>
    <row r="61" spans="1:4" x14ac:dyDescent="0.3">
      <c r="A61" s="9"/>
      <c r="B61" s="8">
        <f>SUMIF('Data Summery'!A:A,A61,'Data Summery'!F:F)</f>
        <v>0</v>
      </c>
      <c r="C61" s="8">
        <f>SUMIF('Data Summery'!A:A,A61,'Data Summery'!C:C)</f>
        <v>0</v>
      </c>
      <c r="D61" s="8">
        <f>SUMIF('Data Summery'!A:A,A61,'Data Summery'!D:D)</f>
        <v>0</v>
      </c>
    </row>
    <row r="62" spans="1:4" x14ac:dyDescent="0.3">
      <c r="A62" s="9"/>
      <c r="B62" s="8">
        <f>SUMIF('Data Summery'!A:A,A62,'Data Summery'!F:F)</f>
        <v>0</v>
      </c>
      <c r="C62" s="8">
        <f>SUMIF('Data Summery'!A:A,A62,'Data Summery'!C:C)</f>
        <v>0</v>
      </c>
      <c r="D62" s="8">
        <f>SUMIF('Data Summery'!A:A,A62,'Data Summery'!D:D)</f>
        <v>0</v>
      </c>
    </row>
    <row r="63" spans="1:4" x14ac:dyDescent="0.3">
      <c r="A63" s="9"/>
      <c r="B63" s="8">
        <f>SUMIF('Data Summery'!A:A,A63,'Data Summery'!F:F)</f>
        <v>0</v>
      </c>
      <c r="C63" s="8">
        <f>SUMIF('Data Summery'!A:A,A63,'Data Summery'!C:C)</f>
        <v>0</v>
      </c>
      <c r="D63" s="8">
        <f>SUMIF('Data Summery'!A:A,A63,'Data Summery'!D:D)</f>
        <v>0</v>
      </c>
    </row>
    <row r="64" spans="1:4" x14ac:dyDescent="0.3">
      <c r="A64" s="9"/>
      <c r="B64" s="8">
        <f>SUMIF('Data Summery'!A:A,A64,'Data Summery'!F:F)</f>
        <v>0</v>
      </c>
      <c r="C64" s="8">
        <f>SUMIF('Data Summery'!A:A,A64,'Data Summery'!C:C)</f>
        <v>0</v>
      </c>
      <c r="D64" s="8">
        <f>SUMIF('Data Summery'!A:A,A64,'Data Summery'!D:D)</f>
        <v>0</v>
      </c>
    </row>
    <row r="65" spans="1:4" x14ac:dyDescent="0.3">
      <c r="A65" s="9"/>
      <c r="B65" s="8">
        <f>SUMIF('Data Summery'!A:A,A65,'Data Summery'!F:F)</f>
        <v>0</v>
      </c>
      <c r="C65" s="8">
        <f>SUMIF('Data Summery'!A:A,A65,'Data Summery'!C:C)</f>
        <v>0</v>
      </c>
      <c r="D65" s="8">
        <f>SUMIF('Data Summery'!A:A,A65,'Data Summery'!D:D)</f>
        <v>0</v>
      </c>
    </row>
    <row r="66" spans="1:4" x14ac:dyDescent="0.3">
      <c r="A66" s="9"/>
      <c r="B66" s="8">
        <f>SUMIF('Data Summery'!A:A,A66,'Data Summery'!F:F)</f>
        <v>0</v>
      </c>
      <c r="C66" s="8">
        <f>SUMIF('Data Summery'!A:A,A66,'Data Summery'!C:C)</f>
        <v>0</v>
      </c>
      <c r="D66" s="8">
        <f>SUMIF('Data Summery'!A:A,A66,'Data Summery'!D:D)</f>
        <v>0</v>
      </c>
    </row>
    <row r="67" spans="1:4" x14ac:dyDescent="0.3">
      <c r="A67" s="9"/>
      <c r="B67" s="8">
        <f>SUMIF('Data Summery'!A:A,A67,'Data Summery'!F:F)</f>
        <v>0</v>
      </c>
      <c r="C67" s="8">
        <f>SUMIF('Data Summery'!A:A,A67,'Data Summery'!C:C)</f>
        <v>0</v>
      </c>
      <c r="D67" s="8">
        <f>SUMIF('Data Summery'!A:A,A67,'Data Summery'!D:D)</f>
        <v>0</v>
      </c>
    </row>
    <row r="68" spans="1:4" x14ac:dyDescent="0.3">
      <c r="A68" s="9"/>
      <c r="B68" s="8">
        <f>SUMIF('Data Summery'!A:A,A68,'Data Summery'!F:F)</f>
        <v>0</v>
      </c>
      <c r="C68" s="8">
        <f>SUMIF('Data Summery'!A:A,A68,'Data Summery'!C:C)</f>
        <v>0</v>
      </c>
      <c r="D68" s="8">
        <f>SUMIF('Data Summery'!A:A,A68,'Data Summery'!D:D)</f>
        <v>0</v>
      </c>
    </row>
    <row r="69" spans="1:4" x14ac:dyDescent="0.3">
      <c r="A69" s="9"/>
      <c r="B69" s="8">
        <f>SUMIF('Data Summery'!A:A,A69,'Data Summery'!F:F)</f>
        <v>0</v>
      </c>
      <c r="C69" s="8">
        <f>SUMIF('Data Summery'!A:A,A69,'Data Summery'!C:C)</f>
        <v>0</v>
      </c>
      <c r="D69" s="8">
        <f>SUMIF('Data Summery'!A:A,A69,'Data Summery'!D:D)</f>
        <v>0</v>
      </c>
    </row>
    <row r="70" spans="1:4" x14ac:dyDescent="0.3">
      <c r="A70" s="9"/>
      <c r="B70" s="8">
        <f>SUMIF('Data Summery'!A:A,A70,'Data Summery'!F:F)</f>
        <v>0</v>
      </c>
      <c r="C70" s="8">
        <f>SUMIF('Data Summery'!A:A,A70,'Data Summery'!C:C)</f>
        <v>0</v>
      </c>
      <c r="D70" s="8">
        <f>SUMIF('Data Summery'!A:A,A70,'Data Summery'!D:D)</f>
        <v>0</v>
      </c>
    </row>
    <row r="71" spans="1:4" x14ac:dyDescent="0.3">
      <c r="A71" s="9"/>
      <c r="B71" s="8">
        <f>SUMIF('Data Summery'!A:A,A71,'Data Summery'!F:F)</f>
        <v>0</v>
      </c>
      <c r="C71" s="8">
        <f>SUMIF('Data Summery'!A:A,A71,'Data Summery'!C:C)</f>
        <v>0</v>
      </c>
      <c r="D71" s="8">
        <f>SUMIF('Data Summery'!A:A,A71,'Data Summery'!D:D)</f>
        <v>0</v>
      </c>
    </row>
    <row r="72" spans="1:4" x14ac:dyDescent="0.3">
      <c r="A72" s="9"/>
      <c r="B72" s="8">
        <f>SUMIF('Data Summery'!A:A,A72,'Data Summery'!F:F)</f>
        <v>0</v>
      </c>
      <c r="C72" s="8">
        <f>SUMIF('Data Summery'!A:A,A72,'Data Summery'!C:C)</f>
        <v>0</v>
      </c>
      <c r="D72" s="8">
        <f>SUMIF('Data Summery'!A:A,A72,'Data Summery'!D:D)</f>
        <v>0</v>
      </c>
    </row>
    <row r="73" spans="1:4" x14ac:dyDescent="0.3">
      <c r="A73" s="9"/>
      <c r="B73" s="8">
        <f>SUMIF('Data Summery'!A:A,A73,'Data Summery'!F:F)</f>
        <v>0</v>
      </c>
      <c r="C73" s="8">
        <f>SUMIF('Data Summery'!A:A,A73,'Data Summery'!C:C)</f>
        <v>0</v>
      </c>
      <c r="D73" s="8">
        <f>SUMIF('Data Summery'!A:A,A73,'Data Summery'!D:D)</f>
        <v>0</v>
      </c>
    </row>
    <row r="74" spans="1:4" x14ac:dyDescent="0.3">
      <c r="A74" s="9"/>
      <c r="B74" s="8">
        <f>SUMIF('Data Summery'!A:A,A74,'Data Summery'!F:F)</f>
        <v>0</v>
      </c>
      <c r="C74" s="8">
        <f>SUMIF('Data Summery'!A:A,A74,'Data Summery'!C:C)</f>
        <v>0</v>
      </c>
      <c r="D74" s="8">
        <f>SUMIF('Data Summery'!A:A,A74,'Data Summery'!D:D)</f>
        <v>0</v>
      </c>
    </row>
    <row r="75" spans="1:4" x14ac:dyDescent="0.3">
      <c r="A75" s="9"/>
      <c r="B75" s="8">
        <f>SUMIF('Data Summery'!A:A,A75,'Data Summery'!F:F)</f>
        <v>0</v>
      </c>
      <c r="C75" s="8">
        <f>SUMIF('Data Summery'!A:A,A75,'Data Summery'!C:C)</f>
        <v>0</v>
      </c>
      <c r="D75" s="8">
        <f>SUMIF('Data Summery'!A:A,A75,'Data Summery'!D:D)</f>
        <v>0</v>
      </c>
    </row>
    <row r="76" spans="1:4" x14ac:dyDescent="0.3">
      <c r="A76" s="9"/>
      <c r="B76" s="8">
        <f>SUMIF('Data Summery'!A:A,A76,'Data Summery'!F:F)</f>
        <v>0</v>
      </c>
      <c r="C76" s="8">
        <f>SUMIF('Data Summery'!A:A,A76,'Data Summery'!C:C)</f>
        <v>0</v>
      </c>
      <c r="D76" s="8">
        <f>SUMIF('Data Summery'!A:A,A76,'Data Summery'!D:D)</f>
        <v>0</v>
      </c>
    </row>
    <row r="77" spans="1:4" x14ac:dyDescent="0.3">
      <c r="A77" s="9"/>
      <c r="B77" s="8">
        <f>SUMIF('Data Summery'!A:A,A77,'Data Summery'!F:F)</f>
        <v>0</v>
      </c>
      <c r="C77" s="8">
        <f>SUMIF('Data Summery'!A:A,A77,'Data Summery'!C:C)</f>
        <v>0</v>
      </c>
      <c r="D77" s="8">
        <f>SUMIF('Data Summery'!A:A,A77,'Data Summery'!D:D)</f>
        <v>0</v>
      </c>
    </row>
    <row r="78" spans="1:4" x14ac:dyDescent="0.3">
      <c r="A78" s="9"/>
      <c r="B78" s="8">
        <f>SUMIF('Data Summery'!A:A,A78,'Data Summery'!F:F)</f>
        <v>0</v>
      </c>
      <c r="C78" s="8">
        <f>SUMIF('Data Summery'!A:A,A78,'Data Summery'!C:C)</f>
        <v>0</v>
      </c>
      <c r="D78" s="8">
        <f>SUMIF('Data Summery'!A:A,A78,'Data Summery'!D:D)</f>
        <v>0</v>
      </c>
    </row>
    <row r="79" spans="1:4" x14ac:dyDescent="0.3">
      <c r="A79" s="9"/>
      <c r="B79" s="8">
        <f>SUMIF('Data Summery'!A:A,A79,'Data Summery'!F:F)</f>
        <v>0</v>
      </c>
      <c r="C79" s="8">
        <f>SUMIF('Data Summery'!A:A,A79,'Data Summery'!C:C)</f>
        <v>0</v>
      </c>
      <c r="D79" s="8">
        <f>SUMIF('Data Summery'!A:A,A79,'Data Summery'!D:D)</f>
        <v>0</v>
      </c>
    </row>
    <row r="80" spans="1:4" x14ac:dyDescent="0.3">
      <c r="A80" s="9"/>
      <c r="B80" s="8">
        <f>SUMIF('Data Summery'!A:A,A80,'Data Summery'!F:F)</f>
        <v>0</v>
      </c>
      <c r="C80" s="8">
        <f>SUMIF('Data Summery'!A:A,A80,'Data Summery'!C:C)</f>
        <v>0</v>
      </c>
      <c r="D80" s="8">
        <f>SUMIF('Data Summery'!A:A,A80,'Data Summery'!D:D)</f>
        <v>0</v>
      </c>
    </row>
    <row r="81" spans="1:4" x14ac:dyDescent="0.3">
      <c r="A81" s="9"/>
      <c r="B81" s="8">
        <f>SUMIF('Data Summery'!A:A,A81,'Data Summery'!F:F)</f>
        <v>0</v>
      </c>
      <c r="C81" s="8">
        <f>SUMIF('Data Summery'!A:A,A81,'Data Summery'!C:C)</f>
        <v>0</v>
      </c>
      <c r="D81" s="8">
        <f>SUMIF('Data Summery'!A:A,A81,'Data Summery'!D:D)</f>
        <v>0</v>
      </c>
    </row>
    <row r="82" spans="1:4" x14ac:dyDescent="0.3">
      <c r="A82" s="9"/>
      <c r="B82" s="8">
        <f>SUMIF('Data Summery'!A:A,A82,'Data Summery'!F:F)</f>
        <v>0</v>
      </c>
      <c r="C82" s="8">
        <f>SUMIF('Data Summery'!A:A,A82,'Data Summery'!C:C)</f>
        <v>0</v>
      </c>
      <c r="D82" s="8">
        <f>SUMIF('Data Summery'!A:A,A82,'Data Summery'!D:D)</f>
        <v>0</v>
      </c>
    </row>
    <row r="83" spans="1:4" x14ac:dyDescent="0.3">
      <c r="A83" s="9"/>
      <c r="B83" s="8">
        <f>SUMIF('Data Summery'!A:A,A83,'Data Summery'!F:F)</f>
        <v>0</v>
      </c>
      <c r="C83" s="8">
        <f>SUMIF('Data Summery'!A:A,A83,'Data Summery'!C:C)</f>
        <v>0</v>
      </c>
      <c r="D83" s="8">
        <f>SUMIF('Data Summery'!A:A,A83,'Data Summery'!D:D)</f>
        <v>0</v>
      </c>
    </row>
    <row r="84" spans="1:4" x14ac:dyDescent="0.3">
      <c r="A84" s="9"/>
      <c r="B84" s="8">
        <f>SUMIF('Data Summery'!A:A,A84,'Data Summery'!F:F)</f>
        <v>0</v>
      </c>
      <c r="C84" s="8">
        <f>SUMIF('Data Summery'!A:A,A84,'Data Summery'!C:C)</f>
        <v>0</v>
      </c>
      <c r="D84" s="8">
        <f>SUMIF('Data Summery'!A:A,A84,'Data Summery'!D:D)</f>
        <v>0</v>
      </c>
    </row>
    <row r="85" spans="1:4" x14ac:dyDescent="0.3">
      <c r="A85" s="9"/>
      <c r="B85" s="8">
        <f>SUMIF('Data Summery'!A:A,A85,'Data Summery'!F:F)</f>
        <v>0</v>
      </c>
      <c r="C85" s="8">
        <f>SUMIF('Data Summery'!A:A,A85,'Data Summery'!C:C)</f>
        <v>0</v>
      </c>
      <c r="D85" s="8">
        <f>SUMIF('Data Summery'!A:A,A85,'Data Summery'!D:D)</f>
        <v>0</v>
      </c>
    </row>
    <row r="86" spans="1:4" x14ac:dyDescent="0.3">
      <c r="A86" s="9"/>
      <c r="B86" s="8">
        <f>SUMIF('Data Summery'!A:A,A86,'Data Summery'!F:F)</f>
        <v>0</v>
      </c>
      <c r="C86" s="8">
        <f>SUMIF('Data Summery'!A:A,A86,'Data Summery'!C:C)</f>
        <v>0</v>
      </c>
      <c r="D86" s="8">
        <f>SUMIF('Data Summery'!A:A,A86,'Data Summery'!D:D)</f>
        <v>0</v>
      </c>
    </row>
    <row r="87" spans="1:4" x14ac:dyDescent="0.3">
      <c r="A87" s="9"/>
      <c r="B87" s="8">
        <f>SUMIF('Data Summery'!A:A,A87,'Data Summery'!F:F)</f>
        <v>0</v>
      </c>
      <c r="C87" s="8">
        <f>SUMIF('Data Summery'!A:A,A87,'Data Summery'!C:C)</f>
        <v>0</v>
      </c>
      <c r="D87" s="8">
        <f>SUMIF('Data Summery'!A:A,A87,'Data Summery'!D:D)</f>
        <v>0</v>
      </c>
    </row>
    <row r="88" spans="1:4" x14ac:dyDescent="0.3">
      <c r="A88" s="9"/>
      <c r="B88" s="8">
        <f>SUMIF('Data Summery'!A:A,A88,'Data Summery'!F:F)</f>
        <v>0</v>
      </c>
      <c r="C88" s="8">
        <f>SUMIF('Data Summery'!A:A,A88,'Data Summery'!C:C)</f>
        <v>0</v>
      </c>
      <c r="D88" s="8">
        <f>SUMIF('Data Summery'!A:A,A88,'Data Summery'!D:D)</f>
        <v>0</v>
      </c>
    </row>
    <row r="89" spans="1:4" x14ac:dyDescent="0.3">
      <c r="A89" s="9"/>
      <c r="B89" s="8">
        <f>SUMIF('Data Summery'!A:A,A89,'Data Summery'!F:F)</f>
        <v>0</v>
      </c>
      <c r="C89" s="8">
        <f>SUMIF('Data Summery'!A:A,A89,'Data Summery'!C:C)</f>
        <v>0</v>
      </c>
      <c r="D89" s="8">
        <f>SUMIF('Data Summery'!A:A,A89,'Data Summery'!D:D)</f>
        <v>0</v>
      </c>
    </row>
    <row r="90" spans="1:4" x14ac:dyDescent="0.3">
      <c r="A90" s="9"/>
      <c r="B90" s="8">
        <f>SUMIF('Data Summery'!A:A,A90,'Data Summery'!F:F)</f>
        <v>0</v>
      </c>
      <c r="C90" s="8">
        <f>SUMIF('Data Summery'!A:A,A90,'Data Summery'!C:C)</f>
        <v>0</v>
      </c>
      <c r="D90" s="8">
        <f>SUMIF('Data Summery'!A:A,A90,'Data Summery'!D:D)</f>
        <v>0</v>
      </c>
    </row>
    <row r="91" spans="1:4" x14ac:dyDescent="0.3">
      <c r="A91" s="9"/>
      <c r="B91" s="8">
        <f>SUMIF('Data Summery'!A:A,A91,'Data Summery'!F:F)</f>
        <v>0</v>
      </c>
      <c r="C91" s="8">
        <f>SUMIF('Data Summery'!A:A,A91,'Data Summery'!C:C)</f>
        <v>0</v>
      </c>
      <c r="D91" s="8">
        <f>SUMIF('Data Summery'!A:A,A91,'Data Summery'!D:D)</f>
        <v>0</v>
      </c>
    </row>
    <row r="92" spans="1:4" x14ac:dyDescent="0.3">
      <c r="A92" s="9"/>
      <c r="B92" s="8">
        <f>SUMIF('Data Summery'!A:A,A92,'Data Summery'!F:F)</f>
        <v>0</v>
      </c>
      <c r="C92" s="8">
        <f>SUMIF('Data Summery'!A:A,A92,'Data Summery'!C:C)</f>
        <v>0</v>
      </c>
      <c r="D92" s="8">
        <f>SUMIF('Data Summery'!A:A,A92,'Data Summery'!D:D)</f>
        <v>0</v>
      </c>
    </row>
    <row r="93" spans="1:4" x14ac:dyDescent="0.3">
      <c r="A93" s="9"/>
      <c r="B93" s="8">
        <f>SUMIF('Data Summery'!A:A,A93,'Data Summery'!F:F)</f>
        <v>0</v>
      </c>
      <c r="C93" s="8">
        <f>SUMIF('Data Summery'!A:A,A93,'Data Summery'!C:C)</f>
        <v>0</v>
      </c>
      <c r="D93" s="8">
        <f>SUMIF('Data Summery'!A:A,A93,'Data Summery'!D:D)</f>
        <v>0</v>
      </c>
    </row>
    <row r="94" spans="1:4" x14ac:dyDescent="0.3">
      <c r="A94" s="9"/>
      <c r="B94" s="8">
        <f>SUMIF('Data Summery'!A:A,A94,'Data Summery'!F:F)</f>
        <v>0</v>
      </c>
      <c r="C94" s="8">
        <f>SUMIF('Data Summery'!A:A,A94,'Data Summery'!C:C)</f>
        <v>0</v>
      </c>
      <c r="D94" s="8">
        <f>SUMIF('Data Summery'!A:A,A94,'Data Summery'!D:D)</f>
        <v>0</v>
      </c>
    </row>
    <row r="95" spans="1:4" x14ac:dyDescent="0.3">
      <c r="A95" s="9"/>
      <c r="B95" s="8">
        <f>SUMIF('Data Summery'!A:A,A95,'Data Summery'!F:F)</f>
        <v>0</v>
      </c>
      <c r="C95" s="8">
        <f>SUMIF('Data Summery'!A:A,A95,'Data Summery'!C:C)</f>
        <v>0</v>
      </c>
      <c r="D95" s="8">
        <f>SUMIF('Data Summery'!A:A,A95,'Data Summery'!D:D)</f>
        <v>0</v>
      </c>
    </row>
    <row r="96" spans="1:4" x14ac:dyDescent="0.3">
      <c r="A96" s="9"/>
      <c r="B96" s="8">
        <f>SUMIF('Data Summery'!A:A,A96,'Data Summery'!F:F)</f>
        <v>0</v>
      </c>
      <c r="C96" s="8">
        <f>SUMIF('Data Summery'!A:A,A96,'Data Summery'!C:C)</f>
        <v>0</v>
      </c>
      <c r="D96" s="8">
        <f>SUMIF('Data Summery'!A:A,A96,'Data Summery'!D:D)</f>
        <v>0</v>
      </c>
    </row>
    <row r="97" spans="1:4" x14ac:dyDescent="0.3">
      <c r="A97" s="9"/>
      <c r="B97" s="8">
        <f>SUMIF('Data Summery'!A:A,A97,'Data Summery'!F:F)</f>
        <v>0</v>
      </c>
      <c r="C97" s="8">
        <f>SUMIF('Data Summery'!A:A,A97,'Data Summery'!C:C)</f>
        <v>0</v>
      </c>
      <c r="D97" s="8">
        <f>SUMIF('Data Summery'!A:A,A97,'Data Summery'!D:D)</f>
        <v>0</v>
      </c>
    </row>
    <row r="98" spans="1:4" x14ac:dyDescent="0.3">
      <c r="A98" s="9"/>
      <c r="B98" s="8">
        <f>SUMIF('Data Summery'!A:A,A98,'Data Summery'!F:F)</f>
        <v>0</v>
      </c>
      <c r="C98" s="8">
        <f>SUMIF('Data Summery'!A:A,A98,'Data Summery'!C:C)</f>
        <v>0</v>
      </c>
      <c r="D98" s="8">
        <f>SUMIF('Data Summery'!A:A,A98,'Data Summery'!D:D)</f>
        <v>0</v>
      </c>
    </row>
    <row r="99" spans="1:4" x14ac:dyDescent="0.3">
      <c r="A99" s="9"/>
      <c r="B99" s="8">
        <f>SUMIF('Data Summery'!A:A,A99,'Data Summery'!F:F)</f>
        <v>0</v>
      </c>
      <c r="C99" s="8">
        <f>SUMIF('Data Summery'!A:A,A99,'Data Summery'!C:C)</f>
        <v>0</v>
      </c>
      <c r="D99" s="8">
        <f>SUMIF('Data Summery'!A:A,A99,'Data Summery'!D:D)</f>
        <v>0</v>
      </c>
    </row>
    <row r="100" spans="1:4" x14ac:dyDescent="0.3">
      <c r="A100" s="9"/>
      <c r="B100" s="8">
        <f>SUMIF('Data Summery'!A:A,A100,'Data Summery'!F:F)</f>
        <v>0</v>
      </c>
      <c r="C100" s="8">
        <f>SUMIF('Data Summery'!A:A,A100,'Data Summery'!C:C)</f>
        <v>0</v>
      </c>
      <c r="D100" s="8">
        <f>SUMIF('Data Summery'!A:A,A100,'Data Summery'!D:D)</f>
        <v>0</v>
      </c>
    </row>
    <row r="101" spans="1:4" x14ac:dyDescent="0.3">
      <c r="A101" s="9"/>
      <c r="B101" s="8">
        <f>SUMIF('Data Summery'!A:A,A101,'Data Summery'!F:F)</f>
        <v>0</v>
      </c>
      <c r="C101" s="8">
        <f>SUMIF('Data Summery'!A:A,A101,'Data Summery'!C:C)</f>
        <v>0</v>
      </c>
      <c r="D101" s="8">
        <f>SUMIF('Data Summery'!A:A,A101,'Data Summery'!D:D)</f>
        <v>0</v>
      </c>
    </row>
    <row r="102" spans="1:4" x14ac:dyDescent="0.3">
      <c r="A102" s="9"/>
      <c r="B102" s="8">
        <f>SUMIF('Data Summery'!A:A,A102,'Data Summery'!F:F)</f>
        <v>0</v>
      </c>
      <c r="C102" s="8">
        <f>SUMIF('Data Summery'!A:A,A102,'Data Summery'!C:C)</f>
        <v>0</v>
      </c>
      <c r="D102" s="8">
        <f>SUMIF('Data Summery'!A:A,A102,'Data Summery'!D:D)</f>
        <v>0</v>
      </c>
    </row>
    <row r="103" spans="1:4" x14ac:dyDescent="0.3">
      <c r="A103" s="9"/>
      <c r="B103" s="8">
        <f>SUMIF('Data Summery'!A:A,A103,'Data Summery'!F:F)</f>
        <v>0</v>
      </c>
      <c r="C103" s="8">
        <f>SUMIF('Data Summery'!A:A,A103,'Data Summery'!C:C)</f>
        <v>0</v>
      </c>
      <c r="D103" s="8">
        <f>SUMIF('Data Summery'!A:A,A103,'Data Summery'!D:D)</f>
        <v>0</v>
      </c>
    </row>
    <row r="104" spans="1:4" x14ac:dyDescent="0.3">
      <c r="A104" s="9"/>
      <c r="B104" s="8">
        <f>SUMIF('Data Summery'!A:A,A104,'Data Summery'!F:F)</f>
        <v>0</v>
      </c>
      <c r="C104" s="8">
        <f>SUMIF('Data Summery'!A:A,A104,'Data Summery'!C:C)</f>
        <v>0</v>
      </c>
      <c r="D104" s="8">
        <f>SUMIF('Data Summery'!A:A,A104,'Data Summery'!D:D)</f>
        <v>0</v>
      </c>
    </row>
    <row r="105" spans="1:4" x14ac:dyDescent="0.3">
      <c r="A105" s="9"/>
      <c r="B105" s="8">
        <f>SUMIF('Data Summery'!A:A,A105,'Data Summery'!F:F)</f>
        <v>0</v>
      </c>
      <c r="C105" s="8">
        <f>SUMIF('Data Summery'!A:A,A105,'Data Summery'!C:C)</f>
        <v>0</v>
      </c>
      <c r="D105" s="8">
        <f>SUMIF('Data Summery'!A:A,A105,'Data Summery'!D:D)</f>
        <v>0</v>
      </c>
    </row>
    <row r="106" spans="1:4" x14ac:dyDescent="0.3">
      <c r="A106" s="9"/>
      <c r="B106" s="8">
        <f>SUMIF('Data Summery'!A:A,A106,'Data Summery'!F:F)</f>
        <v>0</v>
      </c>
      <c r="C106" s="8">
        <f>SUMIF('Data Summery'!A:A,A106,'Data Summery'!C:C)</f>
        <v>0</v>
      </c>
      <c r="D106" s="8">
        <f>SUMIF('Data Summery'!A:A,A106,'Data Summery'!D:D)</f>
        <v>0</v>
      </c>
    </row>
    <row r="107" spans="1:4" x14ac:dyDescent="0.3">
      <c r="A107" s="9"/>
      <c r="B107" s="8">
        <f>SUMIF('Data Summery'!A:A,A107,'Data Summery'!F:F)</f>
        <v>0</v>
      </c>
      <c r="C107" s="8">
        <f>SUMIF('Data Summery'!A:A,A107,'Data Summery'!C:C)</f>
        <v>0</v>
      </c>
      <c r="D107" s="8">
        <f>SUMIF('Data Summery'!A:A,A107,'Data Summery'!D:D)</f>
        <v>0</v>
      </c>
    </row>
    <row r="108" spans="1:4" x14ac:dyDescent="0.3">
      <c r="A108" s="9"/>
      <c r="B108" s="8">
        <f>SUMIF('Data Summery'!A:A,A108,'Data Summery'!F:F)</f>
        <v>0</v>
      </c>
      <c r="C108" s="8">
        <f>SUMIF('Data Summery'!A:A,A108,'Data Summery'!C:C)</f>
        <v>0</v>
      </c>
      <c r="D108" s="8">
        <f>SUMIF('Data Summery'!A:A,A108,'Data Summery'!D:D)</f>
        <v>0</v>
      </c>
    </row>
    <row r="109" spans="1:4" x14ac:dyDescent="0.3">
      <c r="A109" s="9"/>
      <c r="B109" s="8">
        <f>SUMIF('Data Summery'!A:A,A109,'Data Summery'!F:F)</f>
        <v>0</v>
      </c>
      <c r="C109" s="8">
        <f>SUMIF('Data Summery'!A:A,A109,'Data Summery'!C:C)</f>
        <v>0</v>
      </c>
      <c r="D109" s="8">
        <f>SUMIF('Data Summery'!A:A,A109,'Data Summery'!D:D)</f>
        <v>0</v>
      </c>
    </row>
    <row r="110" spans="1:4" x14ac:dyDescent="0.3">
      <c r="A110" s="9"/>
      <c r="B110" s="8">
        <f>SUMIF('Data Summery'!A:A,A110,'Data Summery'!F:F)</f>
        <v>0</v>
      </c>
      <c r="C110" s="8">
        <f>SUMIF('Data Summery'!A:A,A110,'Data Summery'!C:C)</f>
        <v>0</v>
      </c>
      <c r="D110" s="8">
        <f>SUMIF('Data Summery'!A:A,A110,'Data Summery'!D:D)</f>
        <v>0</v>
      </c>
    </row>
    <row r="111" spans="1:4" x14ac:dyDescent="0.3">
      <c r="A111" s="9"/>
      <c r="B111" s="8">
        <f>SUMIF('Data Summery'!A:A,A111,'Data Summery'!F:F)</f>
        <v>0</v>
      </c>
      <c r="C111" s="8">
        <f>SUMIF('Data Summery'!A:A,A111,'Data Summery'!C:C)</f>
        <v>0</v>
      </c>
      <c r="D111" s="8">
        <f>SUMIF('Data Summery'!A:A,A111,'Data Summery'!D:D)</f>
        <v>0</v>
      </c>
    </row>
    <row r="112" spans="1:4" x14ac:dyDescent="0.3">
      <c r="A112" s="9"/>
      <c r="B112" s="8">
        <f>SUMIF('Data Summery'!A:A,A112,'Data Summery'!F:F)</f>
        <v>0</v>
      </c>
      <c r="C112" s="8">
        <f>SUMIF('Data Summery'!A:A,A112,'Data Summery'!C:C)</f>
        <v>0</v>
      </c>
      <c r="D112" s="8">
        <f>SUMIF('Data Summery'!A:A,A112,'Data Summery'!D:D)</f>
        <v>0</v>
      </c>
    </row>
    <row r="113" spans="1:4" x14ac:dyDescent="0.3">
      <c r="A113" s="9"/>
      <c r="B113" s="8">
        <f>SUMIF('Data Summery'!A:A,A113,'Data Summery'!F:F)</f>
        <v>0</v>
      </c>
      <c r="C113" s="8">
        <f>SUMIF('Data Summery'!A:A,A113,'Data Summery'!C:C)</f>
        <v>0</v>
      </c>
      <c r="D113" s="8">
        <f>SUMIF('Data Summery'!A:A,A113,'Data Summery'!D:D)</f>
        <v>0</v>
      </c>
    </row>
    <row r="114" spans="1:4" x14ac:dyDescent="0.3">
      <c r="A114" s="9"/>
      <c r="B114" s="8">
        <f>SUMIF('Data Summery'!A:A,A114,'Data Summery'!F:F)</f>
        <v>0</v>
      </c>
      <c r="C114" s="8">
        <f>SUMIF('Data Summery'!A:A,A114,'Data Summery'!C:C)</f>
        <v>0</v>
      </c>
      <c r="D114" s="8">
        <f>SUMIF('Data Summery'!A:A,A114,'Data Summery'!D:D)</f>
        <v>0</v>
      </c>
    </row>
    <row r="115" spans="1:4" x14ac:dyDescent="0.3">
      <c r="A115" s="9"/>
      <c r="B115" s="8">
        <f>SUMIF('Data Summery'!A:A,A115,'Data Summery'!F:F)</f>
        <v>0</v>
      </c>
      <c r="C115" s="8">
        <f>SUMIF('Data Summery'!A:A,A115,'Data Summery'!C:C)</f>
        <v>0</v>
      </c>
      <c r="D115" s="8">
        <f>SUMIF('Data Summery'!A:A,A115,'Data Summery'!D:D)</f>
        <v>0</v>
      </c>
    </row>
    <row r="116" spans="1:4" x14ac:dyDescent="0.3">
      <c r="A116" s="9"/>
      <c r="B116" s="8">
        <f>SUMIF('Data Summery'!A:A,A116,'Data Summery'!F:F)</f>
        <v>0</v>
      </c>
      <c r="C116" s="8">
        <f>SUMIF('Data Summery'!A:A,A116,'Data Summery'!C:C)</f>
        <v>0</v>
      </c>
      <c r="D116" s="8">
        <f>SUMIF('Data Summery'!A:A,A116,'Data Summery'!D:D)</f>
        <v>0</v>
      </c>
    </row>
    <row r="117" spans="1:4" x14ac:dyDescent="0.3">
      <c r="A117" s="9"/>
      <c r="B117" s="8">
        <f>SUMIF('Data Summery'!A:A,A117,'Data Summery'!F:F)</f>
        <v>0</v>
      </c>
      <c r="C117" s="8">
        <f>SUMIF('Data Summery'!A:A,A117,'Data Summery'!C:C)</f>
        <v>0</v>
      </c>
      <c r="D117" s="8">
        <f>SUMIF('Data Summery'!A:A,A117,'Data Summery'!D:D)</f>
        <v>0</v>
      </c>
    </row>
    <row r="118" spans="1:4" x14ac:dyDescent="0.3">
      <c r="A118" s="9"/>
      <c r="B118" s="8">
        <f>SUMIF('Data Summery'!A:A,A118,'Data Summery'!F:F)</f>
        <v>0</v>
      </c>
      <c r="C118" s="8">
        <f>SUMIF('Data Summery'!A:A,A118,'Data Summery'!C:C)</f>
        <v>0</v>
      </c>
      <c r="D118" s="8">
        <f>SUMIF('Data Summery'!A:A,A118,'Data Summery'!D:D)</f>
        <v>0</v>
      </c>
    </row>
    <row r="119" spans="1:4" x14ac:dyDescent="0.3">
      <c r="A119" s="9"/>
      <c r="B119" s="8">
        <f>SUMIF('Data Summery'!A:A,A119,'Data Summery'!F:F)</f>
        <v>0</v>
      </c>
      <c r="C119" s="8">
        <f>SUMIF('Data Summery'!A:A,A119,'Data Summery'!C:C)</f>
        <v>0</v>
      </c>
      <c r="D119" s="8">
        <f>SUMIF('Data Summery'!A:A,A119,'Data Summery'!D:D)</f>
        <v>0</v>
      </c>
    </row>
    <row r="120" spans="1:4" x14ac:dyDescent="0.3">
      <c r="A120" s="9"/>
      <c r="B120" s="8">
        <f>SUMIF('Data Summery'!A:A,A120,'Data Summery'!F:F)</f>
        <v>0</v>
      </c>
      <c r="C120" s="8">
        <f>SUMIF('Data Summery'!A:A,A120,'Data Summery'!C:C)</f>
        <v>0</v>
      </c>
      <c r="D120" s="8">
        <f>SUMIF('Data Summery'!A:A,A120,'Data Summery'!D:D)</f>
        <v>0</v>
      </c>
    </row>
    <row r="121" spans="1:4" x14ac:dyDescent="0.3">
      <c r="A121" s="9"/>
      <c r="B121" s="8">
        <f>SUMIF('Data Summery'!A:A,A121,'Data Summery'!F:F)</f>
        <v>0</v>
      </c>
      <c r="C121" s="8">
        <f>SUMIF('Data Summery'!A:A,A121,'Data Summery'!C:C)</f>
        <v>0</v>
      </c>
      <c r="D121" s="8">
        <f>SUMIF('Data Summery'!A:A,A121,'Data Summery'!D:D)</f>
        <v>0</v>
      </c>
    </row>
    <row r="122" spans="1:4" x14ac:dyDescent="0.3">
      <c r="A122" s="9"/>
      <c r="B122" s="8">
        <f>SUMIF('Data Summery'!A:A,A122,'Data Summery'!F:F)</f>
        <v>0</v>
      </c>
      <c r="C122" s="8">
        <f>SUMIF('Data Summery'!A:A,A122,'Data Summery'!C:C)</f>
        <v>0</v>
      </c>
      <c r="D122" s="8">
        <f>SUMIF('Data Summery'!A:A,A122,'Data Summery'!D:D)</f>
        <v>0</v>
      </c>
    </row>
    <row r="123" spans="1:4" x14ac:dyDescent="0.3">
      <c r="A123" s="9"/>
      <c r="B123" s="8">
        <f>SUMIF('Data Summery'!A:A,A123,'Data Summery'!F:F)</f>
        <v>0</v>
      </c>
      <c r="C123" s="8">
        <f>SUMIF('Data Summery'!A:A,A123,'Data Summery'!C:C)</f>
        <v>0</v>
      </c>
      <c r="D123" s="8">
        <f>SUMIF('Data Summery'!A:A,A123,'Data Summery'!D:D)</f>
        <v>0</v>
      </c>
    </row>
    <row r="124" spans="1:4" x14ac:dyDescent="0.3">
      <c r="A124" s="9"/>
      <c r="B124" s="8">
        <f>SUMIF('Data Summery'!A:A,A124,'Data Summery'!F:F)</f>
        <v>0</v>
      </c>
      <c r="C124" s="8">
        <f>SUMIF('Data Summery'!A:A,A124,'Data Summery'!C:C)</f>
        <v>0</v>
      </c>
      <c r="D124" s="8">
        <f>SUMIF('Data Summery'!A:A,A124,'Data Summery'!D:D)</f>
        <v>0</v>
      </c>
    </row>
    <row r="125" spans="1:4" x14ac:dyDescent="0.3">
      <c r="A125" s="9"/>
      <c r="B125" s="8">
        <f>SUMIF('Data Summery'!A:A,A125,'Data Summery'!F:F)</f>
        <v>0</v>
      </c>
      <c r="C125" s="8">
        <f>SUMIF('Data Summery'!A:A,A125,'Data Summery'!C:C)</f>
        <v>0</v>
      </c>
      <c r="D125" s="8">
        <f>SUMIF('Data Summery'!A:A,A125,'Data Summery'!D:D)</f>
        <v>0</v>
      </c>
    </row>
    <row r="126" spans="1:4" x14ac:dyDescent="0.3">
      <c r="A126" s="9"/>
      <c r="B126" s="8">
        <f>SUMIF('Data Summery'!A:A,A126,'Data Summery'!F:F)</f>
        <v>0</v>
      </c>
      <c r="C126" s="8">
        <f>SUMIF('Data Summery'!A:A,A126,'Data Summery'!C:C)</f>
        <v>0</v>
      </c>
      <c r="D126" s="8">
        <f>SUMIF('Data Summery'!A:A,A126,'Data Summery'!D:D)</f>
        <v>0</v>
      </c>
    </row>
    <row r="127" spans="1:4" x14ac:dyDescent="0.3">
      <c r="A127" s="9"/>
      <c r="B127" s="8">
        <f>SUMIF('Data Summery'!A:A,A127,'Data Summery'!F:F)</f>
        <v>0</v>
      </c>
      <c r="C127" s="8">
        <f>SUMIF('Data Summery'!A:A,A127,'Data Summery'!C:C)</f>
        <v>0</v>
      </c>
      <c r="D127" s="8">
        <f>SUMIF('Data Summery'!A:A,A127,'Data Summery'!D:D)</f>
        <v>0</v>
      </c>
    </row>
    <row r="128" spans="1:4" x14ac:dyDescent="0.3">
      <c r="A128" s="9"/>
      <c r="B128" s="8">
        <f>SUMIF('Data Summery'!A:A,A128,'Data Summery'!F:F)</f>
        <v>0</v>
      </c>
      <c r="C128" s="8">
        <f>SUMIF('Data Summery'!A:A,A128,'Data Summery'!C:C)</f>
        <v>0</v>
      </c>
      <c r="D128" s="8">
        <f>SUMIF('Data Summery'!A:A,A128,'Data Summery'!D:D)</f>
        <v>0</v>
      </c>
    </row>
    <row r="129" spans="1:4" x14ac:dyDescent="0.3">
      <c r="A129" s="9"/>
      <c r="B129" s="8">
        <f>SUMIF('Data Summery'!A:A,A129,'Data Summery'!F:F)</f>
        <v>0</v>
      </c>
      <c r="C129" s="8">
        <f>SUMIF('Data Summery'!A:A,A129,'Data Summery'!C:C)</f>
        <v>0</v>
      </c>
      <c r="D129" s="8">
        <f>SUMIF('Data Summery'!A:A,A129,'Data Summery'!D:D)</f>
        <v>0</v>
      </c>
    </row>
    <row r="130" spans="1:4" x14ac:dyDescent="0.3">
      <c r="A130" s="9"/>
      <c r="B130" s="8">
        <f>SUMIF('Data Summery'!A:A,A130,'Data Summery'!F:F)</f>
        <v>0</v>
      </c>
      <c r="C130" s="8">
        <f>SUMIF('Data Summery'!A:A,A130,'Data Summery'!C:C)</f>
        <v>0</v>
      </c>
      <c r="D130" s="8">
        <f>SUMIF('Data Summery'!A:A,A130,'Data Summery'!D:D)</f>
        <v>0</v>
      </c>
    </row>
    <row r="131" spans="1:4" x14ac:dyDescent="0.3">
      <c r="A131" s="9"/>
      <c r="B131" s="8">
        <f>SUMIF('Data Summery'!A:A,A131,'Data Summery'!F:F)</f>
        <v>0</v>
      </c>
      <c r="C131" s="8">
        <f>SUMIF('Data Summery'!A:A,A131,'Data Summery'!C:C)</f>
        <v>0</v>
      </c>
      <c r="D131" s="8">
        <f>SUMIF('Data Summery'!A:A,A131,'Data Summery'!D:D)</f>
        <v>0</v>
      </c>
    </row>
    <row r="132" spans="1:4" x14ac:dyDescent="0.3">
      <c r="A132" s="9"/>
      <c r="B132" s="8">
        <f>SUMIF('Data Summery'!A:A,A132,'Data Summery'!F:F)</f>
        <v>0</v>
      </c>
      <c r="C132" s="8">
        <f>SUMIF('Data Summery'!A:A,A132,'Data Summery'!C:C)</f>
        <v>0</v>
      </c>
      <c r="D132" s="8">
        <f>SUMIF('Data Summery'!A:A,A132,'Data Summery'!D:D)</f>
        <v>0</v>
      </c>
    </row>
    <row r="133" spans="1:4" x14ac:dyDescent="0.3">
      <c r="A133" s="9"/>
      <c r="B133" s="8">
        <f>SUMIF('Data Summery'!A:A,A133,'Data Summery'!F:F)</f>
        <v>0</v>
      </c>
      <c r="C133" s="8">
        <f>SUMIF('Data Summery'!A:A,A133,'Data Summery'!C:C)</f>
        <v>0</v>
      </c>
      <c r="D133" s="8">
        <f>SUMIF('Data Summery'!A:A,A133,'Data Summery'!D:D)</f>
        <v>0</v>
      </c>
    </row>
    <row r="134" spans="1:4" x14ac:dyDescent="0.3">
      <c r="A134" s="9"/>
      <c r="B134" s="8">
        <f>SUMIF('Data Summery'!A:A,A134,'Data Summery'!F:F)</f>
        <v>0</v>
      </c>
      <c r="C134" s="8">
        <f>SUMIF('Data Summery'!A:A,A134,'Data Summery'!C:C)</f>
        <v>0</v>
      </c>
      <c r="D134" s="8">
        <f>SUMIF('Data Summery'!A:A,A134,'Data Summery'!D:D)</f>
        <v>0</v>
      </c>
    </row>
    <row r="135" spans="1:4" x14ac:dyDescent="0.3">
      <c r="A135" s="9"/>
      <c r="B135" s="8">
        <f>SUMIF('Data Summery'!A:A,A135,'Data Summery'!F:F)</f>
        <v>0</v>
      </c>
      <c r="C135" s="8">
        <f>SUMIF('Data Summery'!A:A,A135,'Data Summery'!C:C)</f>
        <v>0</v>
      </c>
      <c r="D135" s="8">
        <f>SUMIF('Data Summery'!A:A,A135,'Data Summery'!D:D)</f>
        <v>0</v>
      </c>
    </row>
    <row r="136" spans="1:4" x14ac:dyDescent="0.3">
      <c r="A136" s="9"/>
      <c r="B136" s="8">
        <f>SUMIF('Data Summery'!A:A,A136,'Data Summery'!F:F)</f>
        <v>0</v>
      </c>
      <c r="C136" s="8">
        <f>SUMIF('Data Summery'!A:A,A136,'Data Summery'!C:C)</f>
        <v>0</v>
      </c>
      <c r="D136" s="8">
        <f>SUMIF('Data Summery'!A:A,A136,'Data Summery'!D:D)</f>
        <v>0</v>
      </c>
    </row>
    <row r="137" spans="1:4" x14ac:dyDescent="0.3">
      <c r="A137" s="9"/>
      <c r="B137" s="8">
        <f>SUMIF('Data Summery'!A:A,A137,'Data Summery'!F:F)</f>
        <v>0</v>
      </c>
      <c r="C137" s="8">
        <f>SUMIF('Data Summery'!A:A,A137,'Data Summery'!C:C)</f>
        <v>0</v>
      </c>
      <c r="D137" s="8">
        <f>SUMIF('Data Summery'!A:A,A137,'Data Summery'!D:D)</f>
        <v>0</v>
      </c>
    </row>
    <row r="138" spans="1:4" x14ac:dyDescent="0.3">
      <c r="A138" s="9"/>
      <c r="B138" s="8">
        <f>SUMIF('Data Summery'!A:A,A138,'Data Summery'!F:F)</f>
        <v>0</v>
      </c>
      <c r="C138" s="8">
        <f>SUMIF('Data Summery'!A:A,A138,'Data Summery'!C:C)</f>
        <v>0</v>
      </c>
      <c r="D138" s="8">
        <f>SUMIF('Data Summery'!A:A,A138,'Data Summery'!D:D)</f>
        <v>0</v>
      </c>
    </row>
    <row r="139" spans="1:4" x14ac:dyDescent="0.3">
      <c r="A139" s="9"/>
      <c r="B139" s="8">
        <f>SUMIF('Data Summery'!A:A,A139,'Data Summery'!F:F)</f>
        <v>0</v>
      </c>
      <c r="C139" s="8">
        <f>SUMIF('Data Summery'!A:A,A139,'Data Summery'!C:C)</f>
        <v>0</v>
      </c>
      <c r="D139" s="8">
        <f>SUMIF('Data Summery'!A:A,A139,'Data Summery'!D:D)</f>
        <v>0</v>
      </c>
    </row>
    <row r="140" spans="1:4" x14ac:dyDescent="0.3">
      <c r="A140" s="9"/>
      <c r="B140" s="8">
        <f>SUMIF('Data Summery'!A:A,A140,'Data Summery'!F:F)</f>
        <v>0</v>
      </c>
      <c r="C140" s="8">
        <f>SUMIF('Data Summery'!A:A,A140,'Data Summery'!C:C)</f>
        <v>0</v>
      </c>
      <c r="D140" s="8">
        <f>SUMIF('Data Summery'!A:A,A140,'Data Summery'!D:D)</f>
        <v>0</v>
      </c>
    </row>
    <row r="141" spans="1:4" x14ac:dyDescent="0.3">
      <c r="A141" s="9"/>
      <c r="B141" s="8">
        <f>SUMIF('Data Summery'!A:A,A141,'Data Summery'!F:F)</f>
        <v>0</v>
      </c>
      <c r="C141" s="8">
        <f>SUMIF('Data Summery'!A:A,A141,'Data Summery'!C:C)</f>
        <v>0</v>
      </c>
      <c r="D141" s="8">
        <f>SUMIF('Data Summery'!A:A,A141,'Data Summery'!D:D)</f>
        <v>0</v>
      </c>
    </row>
    <row r="142" spans="1:4" x14ac:dyDescent="0.3">
      <c r="A142" s="9"/>
      <c r="B142" s="8">
        <f>SUMIF('Data Summery'!A:A,A142,'Data Summery'!F:F)</f>
        <v>0</v>
      </c>
      <c r="C142" s="8">
        <f>SUMIF('Data Summery'!A:A,A142,'Data Summery'!C:C)</f>
        <v>0</v>
      </c>
      <c r="D142" s="8">
        <f>SUMIF('Data Summery'!A:A,A142,'Data Summery'!D:D)</f>
        <v>0</v>
      </c>
    </row>
    <row r="143" spans="1:4" x14ac:dyDescent="0.3">
      <c r="A143" s="9"/>
      <c r="B143" s="8">
        <f>SUMIF('Data Summery'!A:A,A143,'Data Summery'!F:F)</f>
        <v>0</v>
      </c>
      <c r="C143" s="8">
        <f>SUMIF('Data Summery'!A:A,A143,'Data Summery'!C:C)</f>
        <v>0</v>
      </c>
      <c r="D143" s="8">
        <f>SUMIF('Data Summery'!A:A,A143,'Data Summery'!D:D)</f>
        <v>0</v>
      </c>
    </row>
    <row r="144" spans="1:4" x14ac:dyDescent="0.3">
      <c r="A144" s="9"/>
      <c r="B144" s="8">
        <f>SUMIF('Data Summery'!A:A,A144,'Data Summery'!F:F)</f>
        <v>0</v>
      </c>
      <c r="C144" s="8">
        <f>SUMIF('Data Summery'!A:A,A144,'Data Summery'!C:C)</f>
        <v>0</v>
      </c>
      <c r="D144" s="8">
        <f>SUMIF('Data Summery'!A:A,A144,'Data Summery'!D:D)</f>
        <v>0</v>
      </c>
    </row>
    <row r="145" spans="1:4" x14ac:dyDescent="0.3">
      <c r="A145" s="9"/>
      <c r="B145" s="8">
        <f>SUMIF('Data Summery'!A:A,A145,'Data Summery'!F:F)</f>
        <v>0</v>
      </c>
      <c r="C145" s="8">
        <f>SUMIF('Data Summery'!A:A,A145,'Data Summery'!C:C)</f>
        <v>0</v>
      </c>
      <c r="D145" s="8">
        <f>SUMIF('Data Summery'!A:A,A145,'Data Summery'!D:D)</f>
        <v>0</v>
      </c>
    </row>
    <row r="146" spans="1:4" x14ac:dyDescent="0.3">
      <c r="A146" s="9"/>
      <c r="B146" s="8">
        <f>SUMIF('Data Summery'!A:A,A146,'Data Summery'!F:F)</f>
        <v>0</v>
      </c>
      <c r="C146" s="8">
        <f>SUMIF('Data Summery'!A:A,A146,'Data Summery'!C:C)</f>
        <v>0</v>
      </c>
      <c r="D146" s="8">
        <f>SUMIF('Data Summery'!A:A,A146,'Data Summery'!D:D)</f>
        <v>0</v>
      </c>
    </row>
    <row r="147" spans="1:4" x14ac:dyDescent="0.3">
      <c r="A147" s="9"/>
      <c r="B147" s="8">
        <f>SUMIF('Data Summery'!A:A,A147,'Data Summery'!F:F)</f>
        <v>0</v>
      </c>
      <c r="C147" s="8">
        <f>SUMIF('Data Summery'!A:A,A147,'Data Summery'!C:C)</f>
        <v>0</v>
      </c>
      <c r="D147" s="8">
        <f>SUMIF('Data Summery'!A:A,A147,'Data Summery'!D:D)</f>
        <v>0</v>
      </c>
    </row>
    <row r="148" spans="1:4" x14ac:dyDescent="0.3">
      <c r="A148" s="9"/>
      <c r="B148" s="8">
        <f>SUMIF('Data Summery'!A:A,A148,'Data Summery'!F:F)</f>
        <v>0</v>
      </c>
      <c r="C148" s="8">
        <f>SUMIF('Data Summery'!A:A,A148,'Data Summery'!C:C)</f>
        <v>0</v>
      </c>
      <c r="D148" s="8">
        <f>SUMIF('Data Summery'!A:A,A148,'Data Summery'!D:D)</f>
        <v>0</v>
      </c>
    </row>
    <row r="149" spans="1:4" x14ac:dyDescent="0.3">
      <c r="A149" s="9"/>
      <c r="B149" s="8">
        <f>SUMIF('Data Summery'!A:A,A149,'Data Summery'!F:F)</f>
        <v>0</v>
      </c>
      <c r="C149" s="8">
        <f>SUMIF('Data Summery'!A:A,A149,'Data Summery'!C:C)</f>
        <v>0</v>
      </c>
      <c r="D149" s="8">
        <f>SUMIF('Data Summery'!A:A,A149,'Data Summery'!D:D)</f>
        <v>0</v>
      </c>
    </row>
    <row r="150" spans="1:4" x14ac:dyDescent="0.3">
      <c r="A150" s="9"/>
      <c r="B150" s="8">
        <f>SUMIF('Data Summery'!A:A,A150,'Data Summery'!F:F)</f>
        <v>0</v>
      </c>
      <c r="C150" s="8">
        <f>SUMIF('Data Summery'!A:A,A150,'Data Summery'!C:C)</f>
        <v>0</v>
      </c>
      <c r="D150" s="8">
        <f>SUMIF('Data Summery'!A:A,A150,'Data Summery'!D:D)</f>
        <v>0</v>
      </c>
    </row>
    <row r="151" spans="1:4" x14ac:dyDescent="0.3">
      <c r="A151" s="9"/>
      <c r="B151" s="8">
        <f>SUMIF('Data Summery'!A:A,A151,'Data Summery'!F:F)</f>
        <v>0</v>
      </c>
      <c r="C151" s="8">
        <f>SUMIF('Data Summery'!A:A,A151,'Data Summery'!C:C)</f>
        <v>0</v>
      </c>
      <c r="D151" s="8">
        <f>SUMIF('Data Summery'!A:A,A151,'Data Summery'!D:D)</f>
        <v>0</v>
      </c>
    </row>
    <row r="152" spans="1:4" x14ac:dyDescent="0.3">
      <c r="A152" s="9"/>
      <c r="B152" s="8">
        <f>SUMIF('Data Summery'!A:A,A152,'Data Summery'!F:F)</f>
        <v>0</v>
      </c>
      <c r="C152" s="8">
        <f>SUMIF('Data Summery'!A:A,A152,'Data Summery'!C:C)</f>
        <v>0</v>
      </c>
      <c r="D152" s="8">
        <f>SUMIF('Data Summery'!A:A,A152,'Data Summery'!D:D)</f>
        <v>0</v>
      </c>
    </row>
    <row r="153" spans="1:4" x14ac:dyDescent="0.3">
      <c r="A153" s="9"/>
      <c r="B153" s="8">
        <f>SUMIF('Data Summery'!A:A,A153,'Data Summery'!F:F)</f>
        <v>0</v>
      </c>
      <c r="C153" s="8">
        <f>SUMIF('Data Summery'!A:A,A153,'Data Summery'!C:C)</f>
        <v>0</v>
      </c>
      <c r="D153" s="8">
        <f>SUMIF('Data Summery'!A:A,A153,'Data Summery'!D:D)</f>
        <v>0</v>
      </c>
    </row>
    <row r="154" spans="1:4" x14ac:dyDescent="0.3">
      <c r="A154" s="9"/>
      <c r="B154" s="8">
        <f>SUMIF('Data Summery'!A:A,A154,'Data Summery'!F:F)</f>
        <v>0</v>
      </c>
      <c r="C154" s="8">
        <f>SUMIF('Data Summery'!A:A,A154,'Data Summery'!C:C)</f>
        <v>0</v>
      </c>
      <c r="D154" s="8">
        <f>SUMIF('Data Summery'!A:A,A154,'Data Summery'!D:D)</f>
        <v>0</v>
      </c>
    </row>
    <row r="155" spans="1:4" x14ac:dyDescent="0.3">
      <c r="A155" s="9"/>
      <c r="B155" s="8">
        <f>SUMIF('Data Summery'!A:A,A155,'Data Summery'!F:F)</f>
        <v>0</v>
      </c>
      <c r="C155" s="8">
        <f>SUMIF('Data Summery'!A:A,A155,'Data Summery'!C:C)</f>
        <v>0</v>
      </c>
      <c r="D155" s="8">
        <f>SUMIF('Data Summery'!A:A,A155,'Data Summery'!D:D)</f>
        <v>0</v>
      </c>
    </row>
    <row r="156" spans="1:4" x14ac:dyDescent="0.3">
      <c r="A156" s="9"/>
      <c r="B156" s="8">
        <f>SUMIF('Data Summery'!A:A,A156,'Data Summery'!F:F)</f>
        <v>0</v>
      </c>
      <c r="C156" s="8">
        <f>SUMIF('Data Summery'!A:A,A156,'Data Summery'!C:C)</f>
        <v>0</v>
      </c>
      <c r="D156" s="8">
        <f>SUMIF('Data Summery'!A:A,A156,'Data Summery'!D:D)</f>
        <v>0</v>
      </c>
    </row>
    <row r="157" spans="1:4" x14ac:dyDescent="0.3">
      <c r="A157" s="9"/>
      <c r="B157" s="8">
        <f>SUMIF('Data Summery'!A:A,A157,'Data Summery'!F:F)</f>
        <v>0</v>
      </c>
      <c r="C157" s="8">
        <f>SUMIF('Data Summery'!A:A,A157,'Data Summery'!C:C)</f>
        <v>0</v>
      </c>
      <c r="D157" s="8">
        <f>SUMIF('Data Summery'!A:A,A157,'Data Summery'!D:D)</f>
        <v>0</v>
      </c>
    </row>
    <row r="158" spans="1:4" x14ac:dyDescent="0.3">
      <c r="A158" s="9"/>
      <c r="B158" s="8">
        <f>SUMIF('Data Summery'!A:A,A158,'Data Summery'!F:F)</f>
        <v>0</v>
      </c>
      <c r="C158" s="8">
        <f>SUMIF('Data Summery'!A:A,A158,'Data Summery'!C:C)</f>
        <v>0</v>
      </c>
      <c r="D158" s="8">
        <f>SUMIF('Data Summery'!A:A,A158,'Data Summery'!D:D)</f>
        <v>0</v>
      </c>
    </row>
    <row r="159" spans="1:4" x14ac:dyDescent="0.3">
      <c r="A159" s="9"/>
      <c r="B159" s="8">
        <f>SUMIF('Data Summery'!A:A,A159,'Data Summery'!F:F)</f>
        <v>0</v>
      </c>
      <c r="C159" s="8">
        <f>SUMIF('Data Summery'!A:A,A159,'Data Summery'!C:C)</f>
        <v>0</v>
      </c>
      <c r="D159" s="8">
        <f>SUMIF('Data Summery'!A:A,A159,'Data Summery'!D:D)</f>
        <v>0</v>
      </c>
    </row>
    <row r="160" spans="1:4" x14ac:dyDescent="0.3">
      <c r="A160" s="9"/>
      <c r="B160" s="8">
        <f>SUMIF('Data Summery'!A:A,A160,'Data Summery'!F:F)</f>
        <v>0</v>
      </c>
      <c r="C160" s="8">
        <f>SUMIF('Data Summery'!A:A,A160,'Data Summery'!C:C)</f>
        <v>0</v>
      </c>
      <c r="D160" s="8">
        <f>SUMIF('Data Summery'!A:A,A160,'Data Summery'!D:D)</f>
        <v>0</v>
      </c>
    </row>
    <row r="161" spans="1:4" x14ac:dyDescent="0.3">
      <c r="A161" s="9"/>
      <c r="B161" s="8">
        <f>SUMIF('Data Summery'!A:A,A161,'Data Summery'!F:F)</f>
        <v>0</v>
      </c>
      <c r="C161" s="8">
        <f>SUMIF('Data Summery'!A:A,A161,'Data Summery'!C:C)</f>
        <v>0</v>
      </c>
      <c r="D161" s="8">
        <f>SUMIF('Data Summery'!A:A,A161,'Data Summery'!D:D)</f>
        <v>0</v>
      </c>
    </row>
    <row r="162" spans="1:4" x14ac:dyDescent="0.3">
      <c r="A162" s="9"/>
      <c r="B162" s="8">
        <f>SUMIF('Data Summery'!A:A,A162,'Data Summery'!F:F)</f>
        <v>0</v>
      </c>
      <c r="C162" s="8">
        <f>SUMIF('Data Summery'!A:A,A162,'Data Summery'!C:C)</f>
        <v>0</v>
      </c>
      <c r="D162" s="8">
        <f>SUMIF('Data Summery'!A:A,A162,'Data Summery'!D:D)</f>
        <v>0</v>
      </c>
    </row>
    <row r="163" spans="1:4" x14ac:dyDescent="0.3">
      <c r="A163" s="9"/>
      <c r="B163" s="8">
        <f>SUMIF('Data Summery'!A:A,A163,'Data Summery'!F:F)</f>
        <v>0</v>
      </c>
      <c r="C163" s="8">
        <f>SUMIF('Data Summery'!A:A,A163,'Data Summery'!C:C)</f>
        <v>0</v>
      </c>
      <c r="D163" s="8">
        <f>SUMIF('Data Summery'!A:A,A163,'Data Summery'!D:D)</f>
        <v>0</v>
      </c>
    </row>
    <row r="164" spans="1:4" x14ac:dyDescent="0.3">
      <c r="A164" s="9"/>
      <c r="B164" s="8">
        <f>SUMIF('Data Summery'!A:A,A164,'Data Summery'!F:F)</f>
        <v>0</v>
      </c>
      <c r="C164" s="8">
        <f>SUMIF('Data Summery'!A:A,A164,'Data Summery'!C:C)</f>
        <v>0</v>
      </c>
      <c r="D164" s="8">
        <f>SUMIF('Data Summery'!A:A,A164,'Data Summery'!D:D)</f>
        <v>0</v>
      </c>
    </row>
    <row r="165" spans="1:4" x14ac:dyDescent="0.3">
      <c r="A165" s="9"/>
      <c r="B165" s="8">
        <f>SUMIF('Data Summery'!A:A,A165,'Data Summery'!F:F)</f>
        <v>0</v>
      </c>
      <c r="C165" s="8">
        <f>SUMIF('Data Summery'!A:A,A165,'Data Summery'!C:C)</f>
        <v>0</v>
      </c>
      <c r="D165" s="8">
        <f>SUMIF('Data Summery'!A:A,A165,'Data Summery'!D:D)</f>
        <v>0</v>
      </c>
    </row>
    <row r="166" spans="1:4" x14ac:dyDescent="0.3">
      <c r="A166" s="9"/>
      <c r="B166" s="8">
        <f>SUMIF('Data Summery'!A:A,A166,'Data Summery'!F:F)</f>
        <v>0</v>
      </c>
      <c r="C166" s="8">
        <f>SUMIF('Data Summery'!A:A,A166,'Data Summery'!C:C)</f>
        <v>0</v>
      </c>
      <c r="D166" s="8">
        <f>SUMIF('Data Summery'!A:A,A166,'Data Summery'!D:D)</f>
        <v>0</v>
      </c>
    </row>
    <row r="167" spans="1:4" x14ac:dyDescent="0.3">
      <c r="A167" s="9"/>
      <c r="B167" s="8">
        <f>SUMIF('Data Summery'!A:A,A167,'Data Summery'!F:F)</f>
        <v>0</v>
      </c>
      <c r="C167" s="8">
        <f>SUMIF('Data Summery'!A:A,A167,'Data Summery'!C:C)</f>
        <v>0</v>
      </c>
      <c r="D167" s="8">
        <f>SUMIF('Data Summery'!A:A,A167,'Data Summery'!D:D)</f>
        <v>0</v>
      </c>
    </row>
    <row r="168" spans="1:4" x14ac:dyDescent="0.3">
      <c r="A168" s="9"/>
      <c r="B168" s="8">
        <f>SUMIF('Data Summery'!A:A,A168,'Data Summery'!F:F)</f>
        <v>0</v>
      </c>
      <c r="C168" s="8">
        <f>SUMIF('Data Summery'!A:A,A168,'Data Summery'!C:C)</f>
        <v>0</v>
      </c>
      <c r="D168" s="8">
        <f>SUMIF('Data Summery'!A:A,A168,'Data Summery'!D:D)</f>
        <v>0</v>
      </c>
    </row>
    <row r="169" spans="1:4" x14ac:dyDescent="0.3">
      <c r="A169" s="9"/>
      <c r="B169" s="8">
        <f>SUMIF('Data Summery'!A:A,A169,'Data Summery'!F:F)</f>
        <v>0</v>
      </c>
      <c r="C169" s="8">
        <f>SUMIF('Data Summery'!A:A,A169,'Data Summery'!C:C)</f>
        <v>0</v>
      </c>
      <c r="D169" s="8">
        <f>SUMIF('Data Summery'!A:A,A169,'Data Summery'!D:D)</f>
        <v>0</v>
      </c>
    </row>
    <row r="170" spans="1:4" x14ac:dyDescent="0.3">
      <c r="A170" s="9"/>
      <c r="B170" s="8">
        <f>SUMIF('Data Summery'!A:A,A170,'Data Summery'!F:F)</f>
        <v>0</v>
      </c>
      <c r="C170" s="8">
        <f>SUMIF('Data Summery'!A:A,A170,'Data Summery'!C:C)</f>
        <v>0</v>
      </c>
      <c r="D170" s="8">
        <f>SUMIF('Data Summery'!A:A,A170,'Data Summery'!D:D)</f>
        <v>0</v>
      </c>
    </row>
    <row r="171" spans="1:4" x14ac:dyDescent="0.3">
      <c r="A171" s="9"/>
      <c r="B171" s="8">
        <f>SUMIF('Data Summery'!A:A,A171,'Data Summery'!F:F)</f>
        <v>0</v>
      </c>
      <c r="C171" s="8">
        <f>SUMIF('Data Summery'!A:A,A171,'Data Summery'!C:C)</f>
        <v>0</v>
      </c>
      <c r="D171" s="8">
        <f>SUMIF('Data Summery'!A:A,A171,'Data Summery'!D:D)</f>
        <v>0</v>
      </c>
    </row>
    <row r="172" spans="1:4" x14ac:dyDescent="0.3">
      <c r="A172" s="9"/>
      <c r="B172" s="8">
        <f>SUMIF('Data Summery'!A:A,A172,'Data Summery'!F:F)</f>
        <v>0</v>
      </c>
      <c r="C172" s="8">
        <f>SUMIF('Data Summery'!A:A,A172,'Data Summery'!C:C)</f>
        <v>0</v>
      </c>
      <c r="D172" s="8">
        <f>SUMIF('Data Summery'!A:A,A172,'Data Summery'!D:D)</f>
        <v>0</v>
      </c>
    </row>
    <row r="173" spans="1:4" x14ac:dyDescent="0.3">
      <c r="A173" s="9"/>
      <c r="B173" s="8">
        <f>SUMIF('Data Summery'!A:A,A173,'Data Summery'!F:F)</f>
        <v>0</v>
      </c>
      <c r="C173" s="8">
        <f>SUMIF('Data Summery'!A:A,A173,'Data Summery'!C:C)</f>
        <v>0</v>
      </c>
      <c r="D173" s="8">
        <f>SUMIF('Data Summery'!A:A,A173,'Data Summery'!D:D)</f>
        <v>0</v>
      </c>
    </row>
    <row r="174" spans="1:4" x14ac:dyDescent="0.3">
      <c r="A174" s="9"/>
      <c r="B174" s="8">
        <f>SUMIF('Data Summery'!A:A,A174,'Data Summery'!F:F)</f>
        <v>0</v>
      </c>
      <c r="C174" s="8">
        <f>SUMIF('Data Summery'!A:A,A174,'Data Summery'!C:C)</f>
        <v>0</v>
      </c>
      <c r="D174" s="8">
        <f>SUMIF('Data Summery'!A:A,A174,'Data Summery'!D:D)</f>
        <v>0</v>
      </c>
    </row>
    <row r="175" spans="1:4" x14ac:dyDescent="0.3">
      <c r="A175" s="9"/>
      <c r="B175" s="8">
        <f>SUMIF('Data Summery'!A:A,A175,'Data Summery'!F:F)</f>
        <v>0</v>
      </c>
      <c r="C175" s="8">
        <f>SUMIF('Data Summery'!A:A,A175,'Data Summery'!C:C)</f>
        <v>0</v>
      </c>
      <c r="D175" s="8">
        <f>SUMIF('Data Summery'!A:A,A175,'Data Summery'!D:D)</f>
        <v>0</v>
      </c>
    </row>
    <row r="176" spans="1:4" x14ac:dyDescent="0.3">
      <c r="A176" s="9"/>
      <c r="B176" s="8">
        <f>SUMIF('Data Summery'!A:A,A176,'Data Summery'!F:F)</f>
        <v>0</v>
      </c>
      <c r="C176" s="8">
        <f>SUMIF('Data Summery'!A:A,A176,'Data Summery'!C:C)</f>
        <v>0</v>
      </c>
      <c r="D176" s="8">
        <f>SUMIF('Data Summery'!A:A,A176,'Data Summery'!D:D)</f>
        <v>0</v>
      </c>
    </row>
    <row r="177" spans="1:4" x14ac:dyDescent="0.3">
      <c r="A177" s="9"/>
      <c r="B177" s="8">
        <f>SUMIF('Data Summery'!A:A,A177,'Data Summery'!F:F)</f>
        <v>0</v>
      </c>
      <c r="C177" s="8">
        <f>SUMIF('Data Summery'!A:A,A177,'Data Summery'!C:C)</f>
        <v>0</v>
      </c>
      <c r="D177" s="8">
        <f>SUMIF('Data Summery'!A:A,A177,'Data Summery'!D:D)</f>
        <v>0</v>
      </c>
    </row>
    <row r="178" spans="1:4" x14ac:dyDescent="0.3">
      <c r="A178" s="9"/>
      <c r="B178" s="8">
        <f>SUMIF('Data Summery'!A:A,A178,'Data Summery'!F:F)</f>
        <v>0</v>
      </c>
      <c r="C178" s="8">
        <f>SUMIF('Data Summery'!A:A,A178,'Data Summery'!C:C)</f>
        <v>0</v>
      </c>
      <c r="D178" s="8">
        <f>SUMIF('Data Summery'!A:A,A178,'Data Summery'!D:D)</f>
        <v>0</v>
      </c>
    </row>
    <row r="179" spans="1:4" x14ac:dyDescent="0.3">
      <c r="A179" s="9"/>
      <c r="B179" s="8">
        <f>SUMIF('Data Summery'!A:A,A179,'Data Summery'!F:F)</f>
        <v>0</v>
      </c>
      <c r="C179" s="8">
        <f>SUMIF('Data Summery'!A:A,A179,'Data Summery'!C:C)</f>
        <v>0</v>
      </c>
      <c r="D179" s="8">
        <f>SUMIF('Data Summery'!A:A,A179,'Data Summery'!D:D)</f>
        <v>0</v>
      </c>
    </row>
    <row r="180" spans="1:4" x14ac:dyDescent="0.3">
      <c r="A180" s="9"/>
      <c r="B180" s="8">
        <f>SUMIF('Data Summery'!A:A,A180,'Data Summery'!F:F)</f>
        <v>0</v>
      </c>
      <c r="C180" s="8">
        <f>SUMIF('Data Summery'!A:A,A180,'Data Summery'!C:C)</f>
        <v>0</v>
      </c>
      <c r="D180" s="8">
        <f>SUMIF('Data Summery'!A:A,A180,'Data Summery'!D:D)</f>
        <v>0</v>
      </c>
    </row>
    <row r="181" spans="1:4" x14ac:dyDescent="0.3">
      <c r="A181" s="9"/>
      <c r="B181" s="8">
        <f>SUMIF('Data Summery'!A:A,A181,'Data Summery'!F:F)</f>
        <v>0</v>
      </c>
      <c r="C181" s="8">
        <f>SUMIF('Data Summery'!A:A,A181,'Data Summery'!C:C)</f>
        <v>0</v>
      </c>
      <c r="D181" s="8">
        <f>SUMIF('Data Summery'!A:A,A181,'Data Summery'!D:D)</f>
        <v>0</v>
      </c>
    </row>
    <row r="182" spans="1:4" x14ac:dyDescent="0.3">
      <c r="A182" s="9"/>
      <c r="B182" s="8">
        <f>SUMIF('Data Summery'!A:A,A182,'Data Summery'!F:F)</f>
        <v>0</v>
      </c>
      <c r="C182" s="8">
        <f>SUMIF('Data Summery'!A:A,A182,'Data Summery'!C:C)</f>
        <v>0</v>
      </c>
      <c r="D182" s="8">
        <f>SUMIF('Data Summery'!A:A,A182,'Data Summery'!D:D)</f>
        <v>0</v>
      </c>
    </row>
    <row r="183" spans="1:4" x14ac:dyDescent="0.3">
      <c r="A183" s="9"/>
      <c r="B183" s="8">
        <f>SUMIF('Data Summery'!A:A,A183,'Data Summery'!F:F)</f>
        <v>0</v>
      </c>
      <c r="C183" s="8">
        <f>SUMIF('Data Summery'!A:A,A183,'Data Summery'!C:C)</f>
        <v>0</v>
      </c>
      <c r="D183" s="8">
        <f>SUMIF('Data Summery'!A:A,A183,'Data Summery'!D:D)</f>
        <v>0</v>
      </c>
    </row>
    <row r="184" spans="1:4" x14ac:dyDescent="0.3">
      <c r="A184" s="9"/>
      <c r="B184" s="8">
        <f>SUMIF('Data Summery'!A:A,A184,'Data Summery'!F:F)</f>
        <v>0</v>
      </c>
      <c r="C184" s="8">
        <f>SUMIF('Data Summery'!A:A,A184,'Data Summery'!C:C)</f>
        <v>0</v>
      </c>
      <c r="D184" s="8">
        <f>SUMIF('Data Summery'!A:A,A184,'Data Summery'!D:D)</f>
        <v>0</v>
      </c>
    </row>
    <row r="185" spans="1:4" x14ac:dyDescent="0.3">
      <c r="A185" s="9"/>
      <c r="B185" s="8">
        <f>SUMIF('Data Summery'!A:A,A185,'Data Summery'!F:F)</f>
        <v>0</v>
      </c>
      <c r="C185" s="8">
        <f>SUMIF('Data Summery'!A:A,A185,'Data Summery'!C:C)</f>
        <v>0</v>
      </c>
      <c r="D185" s="8">
        <f>SUMIF('Data Summery'!A:A,A185,'Data Summery'!D:D)</f>
        <v>0</v>
      </c>
    </row>
    <row r="186" spans="1:4" x14ac:dyDescent="0.3">
      <c r="A186" s="9"/>
      <c r="B186" s="8">
        <f>SUMIF('Data Summery'!A:A,A186,'Data Summery'!F:F)</f>
        <v>0</v>
      </c>
      <c r="C186" s="8">
        <f>SUMIF('Data Summery'!A:A,A186,'Data Summery'!C:C)</f>
        <v>0</v>
      </c>
      <c r="D186" s="8">
        <f>SUMIF('Data Summery'!A:A,A186,'Data Summery'!D:D)</f>
        <v>0</v>
      </c>
    </row>
    <row r="187" spans="1:4" x14ac:dyDescent="0.3">
      <c r="A187" s="9"/>
      <c r="B187" s="8">
        <f>SUMIF('Data Summery'!A:A,A187,'Data Summery'!F:F)</f>
        <v>0</v>
      </c>
      <c r="C187" s="8">
        <f>SUMIF('Data Summery'!A:A,A187,'Data Summery'!C:C)</f>
        <v>0</v>
      </c>
      <c r="D187" s="8">
        <f>SUMIF('Data Summery'!A:A,A187,'Data Summery'!D:D)</f>
        <v>0</v>
      </c>
    </row>
    <row r="188" spans="1:4" x14ac:dyDescent="0.3">
      <c r="A188" s="9"/>
      <c r="B188" s="8">
        <f>SUMIF('Data Summery'!A:A,A188,'Data Summery'!F:F)</f>
        <v>0</v>
      </c>
      <c r="C188" s="8">
        <f>SUMIF('Data Summery'!A:A,A188,'Data Summery'!C:C)</f>
        <v>0</v>
      </c>
      <c r="D188" s="8">
        <f>SUMIF('Data Summery'!A:A,A188,'Data Summery'!D:D)</f>
        <v>0</v>
      </c>
    </row>
    <row r="189" spans="1:4" x14ac:dyDescent="0.3">
      <c r="A189" s="9"/>
      <c r="B189" s="8">
        <f>SUMIF('Data Summery'!A:A,A189,'Data Summery'!F:F)</f>
        <v>0</v>
      </c>
      <c r="C189" s="8">
        <f>SUMIF('Data Summery'!A:A,A189,'Data Summery'!C:C)</f>
        <v>0</v>
      </c>
      <c r="D189" s="8">
        <f>SUMIF('Data Summery'!A:A,A189,'Data Summery'!D:D)</f>
        <v>0</v>
      </c>
    </row>
    <row r="190" spans="1:4" x14ac:dyDescent="0.3">
      <c r="A190" s="9"/>
      <c r="B190" s="8">
        <f>SUMIF('Data Summery'!A:A,A190,'Data Summery'!F:F)</f>
        <v>0</v>
      </c>
      <c r="C190" s="8">
        <f>SUMIF('Data Summery'!A:A,A190,'Data Summery'!C:C)</f>
        <v>0</v>
      </c>
      <c r="D190" s="8">
        <f>SUMIF('Data Summery'!A:A,A190,'Data Summery'!D:D)</f>
        <v>0</v>
      </c>
    </row>
    <row r="191" spans="1:4" x14ac:dyDescent="0.3">
      <c r="A191" s="9"/>
      <c r="B191" s="8">
        <f>SUMIF('Data Summery'!A:A,A191,'Data Summery'!F:F)</f>
        <v>0</v>
      </c>
      <c r="C191" s="8">
        <f>SUMIF('Data Summery'!A:A,A191,'Data Summery'!C:C)</f>
        <v>0</v>
      </c>
      <c r="D191" s="8">
        <f>SUMIF('Data Summery'!A:A,A191,'Data Summery'!D:D)</f>
        <v>0</v>
      </c>
    </row>
    <row r="192" spans="1:4" x14ac:dyDescent="0.3">
      <c r="A192" s="9"/>
      <c r="B192" s="8">
        <f>SUMIF('Data Summery'!A:A,A192,'Data Summery'!F:F)</f>
        <v>0</v>
      </c>
      <c r="C192" s="8">
        <f>SUMIF('Data Summery'!A:A,A192,'Data Summery'!C:C)</f>
        <v>0</v>
      </c>
      <c r="D192" s="8">
        <f>SUMIF('Data Summery'!A:A,A192,'Data Summery'!D:D)</f>
        <v>0</v>
      </c>
    </row>
    <row r="193" spans="1:4" x14ac:dyDescent="0.3">
      <c r="A193" s="9"/>
      <c r="B193" s="8">
        <f>SUMIF('Data Summery'!A:A,A193,'Data Summery'!F:F)</f>
        <v>0</v>
      </c>
      <c r="C193" s="8">
        <f>SUMIF('Data Summery'!A:A,A193,'Data Summery'!C:C)</f>
        <v>0</v>
      </c>
      <c r="D193" s="8">
        <f>SUMIF('Data Summery'!A:A,A193,'Data Summery'!D:D)</f>
        <v>0</v>
      </c>
    </row>
    <row r="194" spans="1:4" x14ac:dyDescent="0.3">
      <c r="A194" s="9"/>
      <c r="B194" s="8">
        <f>SUMIF('Data Summery'!A:A,A194,'Data Summery'!F:F)</f>
        <v>0</v>
      </c>
      <c r="C194" s="8">
        <f>SUMIF('Data Summery'!A:A,A194,'Data Summery'!C:C)</f>
        <v>0</v>
      </c>
      <c r="D194" s="8">
        <f>SUMIF('Data Summery'!A:A,A194,'Data Summery'!D:D)</f>
        <v>0</v>
      </c>
    </row>
    <row r="195" spans="1:4" x14ac:dyDescent="0.3">
      <c r="A195" s="9"/>
      <c r="B195" s="8">
        <f>SUMIF('Data Summery'!A:A,A195,'Data Summery'!F:F)</f>
        <v>0</v>
      </c>
      <c r="C195" s="8">
        <f>SUMIF('Data Summery'!A:A,A195,'Data Summery'!C:C)</f>
        <v>0</v>
      </c>
      <c r="D195" s="8">
        <f>SUMIF('Data Summery'!A:A,A195,'Data Summery'!D:D)</f>
        <v>0</v>
      </c>
    </row>
    <row r="196" spans="1:4" x14ac:dyDescent="0.3">
      <c r="A196" s="9"/>
      <c r="B196" s="8">
        <f>SUMIF('Data Summery'!A:A,A196,'Data Summery'!F:F)</f>
        <v>0</v>
      </c>
      <c r="C196" s="8">
        <f>SUMIF('Data Summery'!A:A,A196,'Data Summery'!C:C)</f>
        <v>0</v>
      </c>
      <c r="D196" s="8">
        <f>SUMIF('Data Summery'!A:A,A196,'Data Summery'!D:D)</f>
        <v>0</v>
      </c>
    </row>
    <row r="197" spans="1:4" x14ac:dyDescent="0.3">
      <c r="A197" s="9"/>
      <c r="B197" s="8">
        <f>SUMIF('Data Summery'!A:A,A197,'Data Summery'!F:F)</f>
        <v>0</v>
      </c>
      <c r="C197" s="8">
        <f>SUMIF('Data Summery'!A:A,A197,'Data Summery'!C:C)</f>
        <v>0</v>
      </c>
      <c r="D197" s="8">
        <f>SUMIF('Data Summery'!A:A,A197,'Data Summery'!D:D)</f>
        <v>0</v>
      </c>
    </row>
    <row r="198" spans="1:4" x14ac:dyDescent="0.3">
      <c r="A198" s="9"/>
      <c r="B198" s="8">
        <f>SUMIF('Data Summery'!A:A,A198,'Data Summery'!F:F)</f>
        <v>0</v>
      </c>
      <c r="C198" s="8">
        <f>SUMIF('Data Summery'!A:A,A198,'Data Summery'!C:C)</f>
        <v>0</v>
      </c>
      <c r="D198" s="8">
        <f>SUMIF('Data Summery'!A:A,A198,'Data Summery'!D:D)</f>
        <v>0</v>
      </c>
    </row>
    <row r="199" spans="1:4" x14ac:dyDescent="0.3">
      <c r="A199" s="9"/>
      <c r="B199" s="8">
        <f>SUMIF('Data Summery'!A:A,A199,'Data Summery'!F:F)</f>
        <v>0</v>
      </c>
      <c r="C199" s="8">
        <f>SUMIF('Data Summery'!A:A,A199,'Data Summery'!C:C)</f>
        <v>0</v>
      </c>
      <c r="D199" s="8">
        <f>SUMIF('Data Summery'!A:A,A199,'Data Summery'!D:D)</f>
        <v>0</v>
      </c>
    </row>
    <row r="200" spans="1:4" x14ac:dyDescent="0.3">
      <c r="A200" s="9"/>
      <c r="B200" s="8">
        <f>SUMIF('Data Summery'!A:A,A200,'Data Summery'!F:F)</f>
        <v>0</v>
      </c>
      <c r="C200" s="8">
        <f>SUMIF('Data Summery'!A:A,A200,'Data Summery'!C:C)</f>
        <v>0</v>
      </c>
      <c r="D200" s="8">
        <f>SUMIF('Data Summery'!A:A,A200,'Data Summery'!D:D)</f>
        <v>0</v>
      </c>
    </row>
    <row r="201" spans="1:4" x14ac:dyDescent="0.3">
      <c r="A201" s="9"/>
      <c r="B201" s="8">
        <f>SUMIF('Data Summery'!A:A,A201,'Data Summery'!F:F)</f>
        <v>0</v>
      </c>
      <c r="C201" s="8">
        <f>SUMIF('Data Summery'!A:A,A201,'Data Summery'!C:C)</f>
        <v>0</v>
      </c>
      <c r="D201" s="8">
        <f>SUMIF('Data Summery'!A:A,A201,'Data Summery'!D:D)</f>
        <v>0</v>
      </c>
    </row>
    <row r="202" spans="1:4" x14ac:dyDescent="0.3">
      <c r="A202" s="9"/>
      <c r="B202" s="8">
        <f>SUMIF('Data Summery'!A:A,A202,'Data Summery'!F:F)</f>
        <v>0</v>
      </c>
      <c r="C202" s="8">
        <f>SUMIF('Data Summery'!A:A,A202,'Data Summery'!C:C)</f>
        <v>0</v>
      </c>
      <c r="D202" s="8">
        <f>SUMIF('Data Summery'!A:A,A202,'Data Summery'!D:D)</f>
        <v>0</v>
      </c>
    </row>
    <row r="203" spans="1:4" x14ac:dyDescent="0.3">
      <c r="A203" s="9"/>
      <c r="B203" s="8">
        <f>SUMIF('Data Summery'!A:A,A203,'Data Summery'!F:F)</f>
        <v>0</v>
      </c>
      <c r="C203" s="8">
        <f>SUMIF('Data Summery'!A:A,A203,'Data Summery'!C:C)</f>
        <v>0</v>
      </c>
      <c r="D203" s="8">
        <f>SUMIF('Data Summery'!A:A,A203,'Data Summery'!D:D)</f>
        <v>0</v>
      </c>
    </row>
    <row r="204" spans="1:4" x14ac:dyDescent="0.3">
      <c r="A204" s="9"/>
      <c r="B204" s="8">
        <f>SUMIF('Data Summery'!A:A,A204,'Data Summery'!F:F)</f>
        <v>0</v>
      </c>
      <c r="C204" s="8">
        <f>SUMIF('Data Summery'!A:A,A204,'Data Summery'!C:C)</f>
        <v>0</v>
      </c>
      <c r="D204" s="8">
        <f>SUMIF('Data Summery'!A:A,A204,'Data Summery'!D:D)</f>
        <v>0</v>
      </c>
    </row>
    <row r="205" spans="1:4" x14ac:dyDescent="0.3">
      <c r="A205" s="9"/>
      <c r="B205" s="8">
        <f>SUMIF('Data Summery'!A:A,A205,'Data Summery'!F:F)</f>
        <v>0</v>
      </c>
      <c r="C205" s="8">
        <f>SUMIF('Data Summery'!A:A,A205,'Data Summery'!C:C)</f>
        <v>0</v>
      </c>
      <c r="D205" s="8">
        <f>SUMIF('Data Summery'!A:A,A205,'Data Summery'!D:D)</f>
        <v>0</v>
      </c>
    </row>
    <row r="206" spans="1:4" x14ac:dyDescent="0.3">
      <c r="A206" s="9"/>
      <c r="B206" s="8">
        <f>SUMIF('Data Summery'!A:A,A206,'Data Summery'!F:F)</f>
        <v>0</v>
      </c>
      <c r="C206" s="8">
        <f>SUMIF('Data Summery'!A:A,A206,'Data Summery'!C:C)</f>
        <v>0</v>
      </c>
      <c r="D206" s="8">
        <f>SUMIF('Data Summery'!A:A,A206,'Data Summery'!D:D)</f>
        <v>0</v>
      </c>
    </row>
    <row r="207" spans="1:4" x14ac:dyDescent="0.3">
      <c r="A207" s="9"/>
      <c r="B207" s="8">
        <f>SUMIF('Data Summery'!A:A,A207,'Data Summery'!F:F)</f>
        <v>0</v>
      </c>
      <c r="C207" s="8">
        <f>SUMIF('Data Summery'!A:A,A207,'Data Summery'!C:C)</f>
        <v>0</v>
      </c>
      <c r="D207" s="8">
        <f>SUMIF('Data Summery'!A:A,A207,'Data Summery'!D:D)</f>
        <v>0</v>
      </c>
    </row>
    <row r="208" spans="1:4" x14ac:dyDescent="0.3">
      <c r="A208" s="9"/>
      <c r="B208" s="8">
        <f>SUMIF('Data Summery'!A:A,A208,'Data Summery'!F:F)</f>
        <v>0</v>
      </c>
      <c r="C208" s="8">
        <f>SUMIF('Data Summery'!A:A,A208,'Data Summery'!C:C)</f>
        <v>0</v>
      </c>
      <c r="D208" s="8">
        <f>SUMIF('Data Summery'!A:A,A208,'Data Summery'!D:D)</f>
        <v>0</v>
      </c>
    </row>
    <row r="209" spans="1:4" x14ac:dyDescent="0.3">
      <c r="A209" s="9"/>
      <c r="B209" s="8">
        <f>SUMIF('Data Summery'!A:A,A209,'Data Summery'!F:F)</f>
        <v>0</v>
      </c>
      <c r="C209" s="8">
        <f>SUMIF('Data Summery'!A:A,A209,'Data Summery'!C:C)</f>
        <v>0</v>
      </c>
      <c r="D209" s="8">
        <f>SUMIF('Data Summery'!A:A,A209,'Data Summery'!D:D)</f>
        <v>0</v>
      </c>
    </row>
    <row r="210" spans="1:4" x14ac:dyDescent="0.3">
      <c r="A210" s="9"/>
      <c r="B210" s="8">
        <f>SUMIF('Data Summery'!A:A,A210,'Data Summery'!F:F)</f>
        <v>0</v>
      </c>
      <c r="C210" s="8">
        <f>SUMIF('Data Summery'!A:A,A210,'Data Summery'!C:C)</f>
        <v>0</v>
      </c>
      <c r="D210" s="8">
        <f>SUMIF('Data Summery'!A:A,A210,'Data Summery'!D:D)</f>
        <v>0</v>
      </c>
    </row>
    <row r="211" spans="1:4" x14ac:dyDescent="0.3">
      <c r="A211" s="9"/>
      <c r="B211" s="8">
        <f>SUMIF('Data Summery'!A:A,A211,'Data Summery'!F:F)</f>
        <v>0</v>
      </c>
      <c r="C211" s="8">
        <f>SUMIF('Data Summery'!A:A,A211,'Data Summery'!C:C)</f>
        <v>0</v>
      </c>
      <c r="D211" s="8">
        <f>SUMIF('Data Summery'!A:A,A211,'Data Summery'!D:D)</f>
        <v>0</v>
      </c>
    </row>
    <row r="212" spans="1:4" x14ac:dyDescent="0.3">
      <c r="A212" s="9"/>
      <c r="B212" s="8">
        <f>SUMIF('Data Summery'!A:A,A212,'Data Summery'!F:F)</f>
        <v>0</v>
      </c>
      <c r="C212" s="8">
        <f>SUMIF('Data Summery'!A:A,A212,'Data Summery'!C:C)</f>
        <v>0</v>
      </c>
      <c r="D212" s="8">
        <f>SUMIF('Data Summery'!A:A,A212,'Data Summery'!D:D)</f>
        <v>0</v>
      </c>
    </row>
    <row r="213" spans="1:4" x14ac:dyDescent="0.3">
      <c r="A213" s="9"/>
      <c r="B213" s="8">
        <f>SUMIF('Data Summery'!A:A,A213,'Data Summery'!F:F)</f>
        <v>0</v>
      </c>
      <c r="C213" s="8">
        <f>SUMIF('Data Summery'!A:A,A213,'Data Summery'!C:C)</f>
        <v>0</v>
      </c>
      <c r="D213" s="8">
        <f>SUMIF('Data Summery'!A:A,A213,'Data Summery'!D:D)</f>
        <v>0</v>
      </c>
    </row>
    <row r="214" spans="1:4" x14ac:dyDescent="0.3">
      <c r="A214" s="9"/>
      <c r="B214" s="8">
        <f>SUMIF('Data Summery'!A:A,A214,'Data Summery'!F:F)</f>
        <v>0</v>
      </c>
      <c r="C214" s="8">
        <f>SUMIF('Data Summery'!A:A,A214,'Data Summery'!C:C)</f>
        <v>0</v>
      </c>
      <c r="D214" s="8">
        <f>SUMIF('Data Summery'!A:A,A214,'Data Summery'!D:D)</f>
        <v>0</v>
      </c>
    </row>
    <row r="215" spans="1:4" x14ac:dyDescent="0.3">
      <c r="A215" s="9"/>
      <c r="B215" s="8">
        <f>SUMIF('Data Summery'!A:A,A215,'Data Summery'!F:F)</f>
        <v>0</v>
      </c>
      <c r="C215" s="8">
        <f>SUMIF('Data Summery'!A:A,A215,'Data Summery'!C:C)</f>
        <v>0</v>
      </c>
      <c r="D215" s="8">
        <f>SUMIF('Data Summery'!A:A,A215,'Data Summery'!D:D)</f>
        <v>0</v>
      </c>
    </row>
    <row r="216" spans="1:4" x14ac:dyDescent="0.3">
      <c r="A216" s="9"/>
      <c r="B216" s="8">
        <f>SUMIF('Data Summery'!A:A,A216,'Data Summery'!F:F)</f>
        <v>0</v>
      </c>
      <c r="C216" s="8">
        <f>SUMIF('Data Summery'!A:A,A216,'Data Summery'!C:C)</f>
        <v>0</v>
      </c>
      <c r="D216" s="8">
        <f>SUMIF('Data Summery'!A:A,A216,'Data Summery'!D:D)</f>
        <v>0</v>
      </c>
    </row>
    <row r="217" spans="1:4" x14ac:dyDescent="0.3">
      <c r="A217" s="9"/>
      <c r="B217" s="8">
        <f>SUMIF('Data Summery'!A:A,A217,'Data Summery'!F:F)</f>
        <v>0</v>
      </c>
      <c r="C217" s="8">
        <f>SUMIF('Data Summery'!A:A,A217,'Data Summery'!C:C)</f>
        <v>0</v>
      </c>
      <c r="D217" s="8">
        <f>SUMIF('Data Summery'!A:A,A217,'Data Summery'!D:D)</f>
        <v>0</v>
      </c>
    </row>
    <row r="218" spans="1:4" x14ac:dyDescent="0.3">
      <c r="A218" s="9"/>
      <c r="B218" s="8">
        <f>SUMIF('Data Summery'!A:A,A218,'Data Summery'!F:F)</f>
        <v>0</v>
      </c>
      <c r="C218" s="8">
        <f>SUMIF('Data Summery'!A:A,A218,'Data Summery'!C:C)</f>
        <v>0</v>
      </c>
      <c r="D218" s="8">
        <f>SUMIF('Data Summery'!A:A,A218,'Data Summery'!D:D)</f>
        <v>0</v>
      </c>
    </row>
    <row r="219" spans="1:4" x14ac:dyDescent="0.3">
      <c r="A219" s="9"/>
      <c r="B219" s="8">
        <f>SUMIF('Data Summery'!A:A,A219,'Data Summery'!F:F)</f>
        <v>0</v>
      </c>
      <c r="C219" s="8">
        <f>SUMIF('Data Summery'!A:A,A219,'Data Summery'!C:C)</f>
        <v>0</v>
      </c>
      <c r="D219" s="8">
        <f>SUMIF('Data Summery'!A:A,A219,'Data Summery'!D:D)</f>
        <v>0</v>
      </c>
    </row>
    <row r="220" spans="1:4" x14ac:dyDescent="0.3">
      <c r="A220" s="9"/>
      <c r="B220" s="8">
        <f>SUMIF('Data Summery'!A:A,A220,'Data Summery'!F:F)</f>
        <v>0</v>
      </c>
      <c r="C220" s="8">
        <f>SUMIF('Data Summery'!A:A,A220,'Data Summery'!C:C)</f>
        <v>0</v>
      </c>
      <c r="D220" s="8">
        <f>SUMIF('Data Summery'!A:A,A220,'Data Summery'!D:D)</f>
        <v>0</v>
      </c>
    </row>
    <row r="221" spans="1:4" x14ac:dyDescent="0.3">
      <c r="A221" s="9"/>
      <c r="B221" s="8">
        <f>SUMIF('Data Summery'!A:A,A221,'Data Summery'!F:F)</f>
        <v>0</v>
      </c>
      <c r="C221" s="8">
        <f>SUMIF('Data Summery'!A:A,A221,'Data Summery'!C:C)</f>
        <v>0</v>
      </c>
      <c r="D221" s="8">
        <f>SUMIF('Data Summery'!A:A,A221,'Data Summery'!D:D)</f>
        <v>0</v>
      </c>
    </row>
    <row r="222" spans="1:4" x14ac:dyDescent="0.3">
      <c r="A222" s="9"/>
      <c r="B222" s="8">
        <f>SUMIF('Data Summery'!A:A,A222,'Data Summery'!F:F)</f>
        <v>0</v>
      </c>
      <c r="C222" s="8">
        <f>SUMIF('Data Summery'!A:A,A222,'Data Summery'!C:C)</f>
        <v>0</v>
      </c>
      <c r="D222" s="8">
        <f>SUMIF('Data Summery'!A:A,A222,'Data Summery'!D:D)</f>
        <v>0</v>
      </c>
    </row>
    <row r="223" spans="1:4" x14ac:dyDescent="0.3">
      <c r="A223" s="9"/>
      <c r="B223" s="8">
        <f>SUMIF('Data Summery'!A:A,A223,'Data Summery'!F:F)</f>
        <v>0</v>
      </c>
      <c r="C223" s="8">
        <f>SUMIF('Data Summery'!A:A,A223,'Data Summery'!C:C)</f>
        <v>0</v>
      </c>
      <c r="D223" s="8">
        <f>SUMIF('Data Summery'!A:A,A223,'Data Summery'!D:D)</f>
        <v>0</v>
      </c>
    </row>
    <row r="224" spans="1:4" x14ac:dyDescent="0.3">
      <c r="A224" s="9"/>
      <c r="B224" s="8">
        <f>SUMIF('Data Summery'!A:A,A224,'Data Summery'!F:F)</f>
        <v>0</v>
      </c>
      <c r="C224" s="8">
        <f>SUMIF('Data Summery'!A:A,A224,'Data Summery'!C:C)</f>
        <v>0</v>
      </c>
      <c r="D224" s="8">
        <f>SUMIF('Data Summery'!A:A,A224,'Data Summery'!D:D)</f>
        <v>0</v>
      </c>
    </row>
    <row r="225" spans="1:4" x14ac:dyDescent="0.3">
      <c r="A225" s="9"/>
      <c r="B225" s="8">
        <f>SUMIF('Data Summery'!A:A,A225,'Data Summery'!F:F)</f>
        <v>0</v>
      </c>
      <c r="C225" s="8">
        <f>SUMIF('Data Summery'!A:A,A225,'Data Summery'!C:C)</f>
        <v>0</v>
      </c>
      <c r="D225" s="8">
        <f>SUMIF('Data Summery'!A:A,A225,'Data Summery'!D:D)</f>
        <v>0</v>
      </c>
    </row>
    <row r="226" spans="1:4" x14ac:dyDescent="0.3">
      <c r="A226" s="9"/>
      <c r="B226" s="8">
        <f>SUMIF('Data Summery'!A:A,A226,'Data Summery'!F:F)</f>
        <v>0</v>
      </c>
      <c r="C226" s="8">
        <f>SUMIF('Data Summery'!A:A,A226,'Data Summery'!C:C)</f>
        <v>0</v>
      </c>
      <c r="D226" s="8">
        <f>SUMIF('Data Summery'!A:A,A226,'Data Summery'!D:D)</f>
        <v>0</v>
      </c>
    </row>
    <row r="227" spans="1:4" x14ac:dyDescent="0.3">
      <c r="A227" s="9"/>
      <c r="B227" s="8">
        <f>SUMIF('Data Summery'!A:A,A227,'Data Summery'!F:F)</f>
        <v>0</v>
      </c>
      <c r="C227" s="8">
        <f>SUMIF('Data Summery'!A:A,A227,'Data Summery'!C:C)</f>
        <v>0</v>
      </c>
      <c r="D227" s="8">
        <f>SUMIF('Data Summery'!A:A,A227,'Data Summery'!D:D)</f>
        <v>0</v>
      </c>
    </row>
    <row r="228" spans="1:4" x14ac:dyDescent="0.3">
      <c r="A228" s="9"/>
      <c r="B228" s="8">
        <f>SUMIF('Data Summery'!A:A,A228,'Data Summery'!F:F)</f>
        <v>0</v>
      </c>
      <c r="C228" s="8">
        <f>SUMIF('Data Summery'!A:A,A228,'Data Summery'!C:C)</f>
        <v>0</v>
      </c>
      <c r="D228" s="8">
        <f>SUMIF('Data Summery'!A:A,A228,'Data Summery'!D:D)</f>
        <v>0</v>
      </c>
    </row>
    <row r="229" spans="1:4" x14ac:dyDescent="0.3">
      <c r="A229" s="9"/>
      <c r="B229" s="8">
        <f>SUMIF('Data Summery'!A:A,A229,'Data Summery'!F:F)</f>
        <v>0</v>
      </c>
      <c r="C229" s="8">
        <f>SUMIF('Data Summery'!A:A,A229,'Data Summery'!C:C)</f>
        <v>0</v>
      </c>
      <c r="D229" s="8">
        <f>SUMIF('Data Summery'!A:A,A229,'Data Summery'!D:D)</f>
        <v>0</v>
      </c>
    </row>
    <row r="230" spans="1:4" x14ac:dyDescent="0.3">
      <c r="A230" s="9"/>
      <c r="B230" s="8">
        <f>SUMIF('Data Summery'!A:A,A230,'Data Summery'!F:F)</f>
        <v>0</v>
      </c>
      <c r="C230" s="8">
        <f>SUMIF('Data Summery'!A:A,A230,'Data Summery'!C:C)</f>
        <v>0</v>
      </c>
      <c r="D230" s="8">
        <f>SUMIF('Data Summery'!A:A,A230,'Data Summery'!D:D)</f>
        <v>0</v>
      </c>
    </row>
    <row r="231" spans="1:4" x14ac:dyDescent="0.3">
      <c r="A231" s="9"/>
      <c r="B231" s="8">
        <f>SUMIF('Data Summery'!A:A,A231,'Data Summery'!F:F)</f>
        <v>0</v>
      </c>
      <c r="C231" s="8">
        <f>SUMIF('Data Summery'!A:A,A231,'Data Summery'!C:C)</f>
        <v>0</v>
      </c>
      <c r="D231" s="8">
        <f>SUMIF('Data Summery'!A:A,A231,'Data Summery'!D:D)</f>
        <v>0</v>
      </c>
    </row>
    <row r="232" spans="1:4" x14ac:dyDescent="0.3">
      <c r="A232" s="9"/>
      <c r="B232" s="8">
        <f>SUMIF('Data Summery'!A:A,A232,'Data Summery'!F:F)</f>
        <v>0</v>
      </c>
      <c r="C232" s="8">
        <f>SUMIF('Data Summery'!A:A,A232,'Data Summery'!C:C)</f>
        <v>0</v>
      </c>
      <c r="D232" s="8">
        <f>SUMIF('Data Summery'!A:A,A232,'Data Summery'!D:D)</f>
        <v>0</v>
      </c>
    </row>
    <row r="233" spans="1:4" x14ac:dyDescent="0.3">
      <c r="A233" s="9"/>
      <c r="B233" s="8">
        <f>SUMIF('Data Summery'!A:A,A233,'Data Summery'!F:F)</f>
        <v>0</v>
      </c>
      <c r="C233" s="8">
        <f>SUMIF('Data Summery'!A:A,A233,'Data Summery'!C:C)</f>
        <v>0</v>
      </c>
      <c r="D233" s="8">
        <f>SUMIF('Data Summery'!A:A,A233,'Data Summery'!D:D)</f>
        <v>0</v>
      </c>
    </row>
    <row r="234" spans="1:4" x14ac:dyDescent="0.3">
      <c r="A234" s="9"/>
      <c r="B234" s="8">
        <f>SUMIF('Data Summery'!A:A,A234,'Data Summery'!F:F)</f>
        <v>0</v>
      </c>
      <c r="C234" s="8">
        <f>SUMIF('Data Summery'!A:A,A234,'Data Summery'!C:C)</f>
        <v>0</v>
      </c>
      <c r="D234" s="8">
        <f>SUMIF('Data Summery'!A:A,A234,'Data Summery'!D:D)</f>
        <v>0</v>
      </c>
    </row>
    <row r="235" spans="1:4" x14ac:dyDescent="0.3">
      <c r="A235" s="9"/>
      <c r="B235" s="8">
        <f>SUMIF('Data Summery'!A:A,A235,'Data Summery'!F:F)</f>
        <v>0</v>
      </c>
      <c r="C235" s="8">
        <f>SUMIF('Data Summery'!A:A,A235,'Data Summery'!C:C)</f>
        <v>0</v>
      </c>
      <c r="D235" s="8">
        <f>SUMIF('Data Summery'!A:A,A235,'Data Summery'!D:D)</f>
        <v>0</v>
      </c>
    </row>
    <row r="236" spans="1:4" x14ac:dyDescent="0.3">
      <c r="A236" s="9"/>
      <c r="B236" s="8">
        <f>SUMIF('Data Summery'!A:A,A236,'Data Summery'!F:F)</f>
        <v>0</v>
      </c>
      <c r="C236" s="8">
        <f>SUMIF('Data Summery'!A:A,A236,'Data Summery'!C:C)</f>
        <v>0</v>
      </c>
      <c r="D236" s="8">
        <f>SUMIF('Data Summery'!A:A,A236,'Data Summery'!D:D)</f>
        <v>0</v>
      </c>
    </row>
    <row r="237" spans="1:4" x14ac:dyDescent="0.3">
      <c r="A237" s="9"/>
      <c r="B237" s="8">
        <f>SUMIF('Data Summery'!A:A,A237,'Data Summery'!F:F)</f>
        <v>0</v>
      </c>
      <c r="C237" s="8">
        <f>SUMIF('Data Summery'!A:A,A237,'Data Summery'!C:C)</f>
        <v>0</v>
      </c>
      <c r="D237" s="8">
        <f>SUMIF('Data Summery'!A:A,A237,'Data Summery'!D:D)</f>
        <v>0</v>
      </c>
    </row>
    <row r="238" spans="1:4" x14ac:dyDescent="0.3">
      <c r="A238" s="9"/>
      <c r="B238" s="8">
        <f>SUMIF('Data Summery'!A:A,A238,'Data Summery'!F:F)</f>
        <v>0</v>
      </c>
      <c r="C238" s="8">
        <f>SUMIF('Data Summery'!A:A,A238,'Data Summery'!C:C)</f>
        <v>0</v>
      </c>
      <c r="D238" s="8">
        <f>SUMIF('Data Summery'!A:A,A238,'Data Summery'!D:D)</f>
        <v>0</v>
      </c>
    </row>
    <row r="239" spans="1:4" x14ac:dyDescent="0.3">
      <c r="A239" s="9"/>
      <c r="B239" s="8">
        <f>SUMIF('Data Summery'!A:A,A239,'Data Summery'!F:F)</f>
        <v>0</v>
      </c>
      <c r="C239" s="8">
        <f>SUMIF('Data Summery'!A:A,A239,'Data Summery'!C:C)</f>
        <v>0</v>
      </c>
      <c r="D239" s="8">
        <f>SUMIF('Data Summery'!A:A,A239,'Data Summery'!D:D)</f>
        <v>0</v>
      </c>
    </row>
    <row r="240" spans="1:4" x14ac:dyDescent="0.3">
      <c r="A240" s="9"/>
      <c r="B240" s="8">
        <f>SUMIF('Data Summery'!A:A,A240,'Data Summery'!F:F)</f>
        <v>0</v>
      </c>
      <c r="C240" s="8">
        <f>SUMIF('Data Summery'!A:A,A240,'Data Summery'!C:C)</f>
        <v>0</v>
      </c>
      <c r="D240" s="8">
        <f>SUMIF('Data Summery'!A:A,A240,'Data Summery'!D:D)</f>
        <v>0</v>
      </c>
    </row>
    <row r="241" spans="1:4" x14ac:dyDescent="0.3">
      <c r="A241" s="9"/>
      <c r="B241" s="8">
        <f>SUMIF('Data Summery'!A:A,A241,'Data Summery'!F:F)</f>
        <v>0</v>
      </c>
      <c r="C241" s="8">
        <f>SUMIF('Data Summery'!A:A,A241,'Data Summery'!C:C)</f>
        <v>0</v>
      </c>
      <c r="D241" s="8">
        <f>SUMIF('Data Summery'!A:A,A241,'Data Summery'!D:D)</f>
        <v>0</v>
      </c>
    </row>
    <row r="242" spans="1:4" x14ac:dyDescent="0.3">
      <c r="A242" s="9"/>
      <c r="B242" s="8">
        <f>SUMIF('Data Summery'!A:A,A242,'Data Summery'!F:F)</f>
        <v>0</v>
      </c>
      <c r="C242" s="8">
        <f>SUMIF('Data Summery'!A:A,A242,'Data Summery'!C:C)</f>
        <v>0</v>
      </c>
      <c r="D242" s="8">
        <f>SUMIF('Data Summery'!A:A,A242,'Data Summery'!D:D)</f>
        <v>0</v>
      </c>
    </row>
    <row r="243" spans="1:4" x14ac:dyDescent="0.3">
      <c r="A243" s="9"/>
      <c r="B243" s="8">
        <f>SUMIF('Data Summery'!A:A,A243,'Data Summery'!F:F)</f>
        <v>0</v>
      </c>
      <c r="C243" s="8">
        <f>SUMIF('Data Summery'!A:A,A243,'Data Summery'!C:C)</f>
        <v>0</v>
      </c>
      <c r="D243" s="8">
        <f>SUMIF('Data Summery'!A:A,A243,'Data Summery'!D:D)</f>
        <v>0</v>
      </c>
    </row>
    <row r="244" spans="1:4" x14ac:dyDescent="0.3">
      <c r="A244" s="9"/>
      <c r="B244" s="8">
        <f>SUMIF('Data Summery'!A:A,A244,'Data Summery'!F:F)</f>
        <v>0</v>
      </c>
      <c r="C244" s="8">
        <f>SUMIF('Data Summery'!A:A,A244,'Data Summery'!C:C)</f>
        <v>0</v>
      </c>
      <c r="D244" s="8">
        <f>SUMIF('Data Summery'!A:A,A244,'Data Summery'!D:D)</f>
        <v>0</v>
      </c>
    </row>
    <row r="245" spans="1:4" x14ac:dyDescent="0.3">
      <c r="A245" s="9"/>
      <c r="B245" s="8">
        <f>SUMIF('Data Summery'!A:A,A245,'Data Summery'!F:F)</f>
        <v>0</v>
      </c>
      <c r="C245" s="8">
        <f>SUMIF('Data Summery'!A:A,A245,'Data Summery'!C:C)</f>
        <v>0</v>
      </c>
      <c r="D245" s="8">
        <f>SUMIF('Data Summery'!A:A,A245,'Data Summery'!D:D)</f>
        <v>0</v>
      </c>
    </row>
    <row r="246" spans="1:4" x14ac:dyDescent="0.3">
      <c r="A246" s="9"/>
      <c r="B246" s="8">
        <f>SUMIF('Data Summery'!A:A,A246,'Data Summery'!F:F)</f>
        <v>0</v>
      </c>
      <c r="C246" s="8">
        <f>SUMIF('Data Summery'!A:A,A246,'Data Summery'!C:C)</f>
        <v>0</v>
      </c>
      <c r="D246" s="8">
        <f>SUMIF('Data Summery'!A:A,A246,'Data Summery'!D:D)</f>
        <v>0</v>
      </c>
    </row>
    <row r="247" spans="1:4" x14ac:dyDescent="0.3">
      <c r="A247" s="9"/>
      <c r="B247" s="8">
        <f>SUMIF('Data Summery'!A:A,A247,'Data Summery'!F:F)</f>
        <v>0</v>
      </c>
      <c r="C247" s="8">
        <f>SUMIF('Data Summery'!A:A,A247,'Data Summery'!C:C)</f>
        <v>0</v>
      </c>
      <c r="D247" s="8">
        <f>SUMIF('Data Summery'!A:A,A247,'Data Summery'!D:D)</f>
        <v>0</v>
      </c>
    </row>
    <row r="248" spans="1:4" x14ac:dyDescent="0.3">
      <c r="A248" s="9"/>
      <c r="B248" s="8">
        <f>SUMIF('Data Summery'!A:A,A248,'Data Summery'!F:F)</f>
        <v>0</v>
      </c>
      <c r="C248" s="8">
        <f>SUMIF('Data Summery'!A:A,A248,'Data Summery'!C:C)</f>
        <v>0</v>
      </c>
      <c r="D248" s="8">
        <f>SUMIF('Data Summery'!A:A,A248,'Data Summery'!D:D)</f>
        <v>0</v>
      </c>
    </row>
    <row r="249" spans="1:4" x14ac:dyDescent="0.3">
      <c r="A249" s="9"/>
      <c r="B249" s="8">
        <f>SUMIF('Data Summery'!A:A,A249,'Data Summery'!F:F)</f>
        <v>0</v>
      </c>
      <c r="C249" s="8">
        <f>SUMIF('Data Summery'!A:A,A249,'Data Summery'!C:C)</f>
        <v>0</v>
      </c>
      <c r="D249" s="8">
        <f>SUMIF('Data Summery'!A:A,A249,'Data Summery'!D:D)</f>
        <v>0</v>
      </c>
    </row>
    <row r="250" spans="1:4" x14ac:dyDescent="0.3">
      <c r="A250" s="9"/>
      <c r="B250" s="8">
        <f>SUMIF('Data Summery'!A:A,A250,'Data Summery'!F:F)</f>
        <v>0</v>
      </c>
      <c r="C250" s="8">
        <f>SUMIF('Data Summery'!A:A,A250,'Data Summery'!C:C)</f>
        <v>0</v>
      </c>
      <c r="D250" s="8">
        <f>SUMIF('Data Summery'!A:A,A250,'Data Summery'!D:D)</f>
        <v>0</v>
      </c>
    </row>
    <row r="251" spans="1:4" x14ac:dyDescent="0.3">
      <c r="A251" s="9"/>
      <c r="B251" s="8">
        <f>SUMIF('Data Summery'!A:A,A251,'Data Summery'!F:F)</f>
        <v>0</v>
      </c>
      <c r="C251" s="8">
        <f>SUMIF('Data Summery'!A:A,A251,'Data Summery'!C:C)</f>
        <v>0</v>
      </c>
      <c r="D251" s="8">
        <f>SUMIF('Data Summery'!A:A,A251,'Data Summery'!D:D)</f>
        <v>0</v>
      </c>
    </row>
    <row r="252" spans="1:4" x14ac:dyDescent="0.3">
      <c r="A252" s="9"/>
      <c r="B252" s="8">
        <f>SUMIF('Data Summery'!A:A,A252,'Data Summery'!F:F)</f>
        <v>0</v>
      </c>
      <c r="C252" s="8">
        <f>SUMIF('Data Summery'!A:A,A252,'Data Summery'!C:C)</f>
        <v>0</v>
      </c>
      <c r="D252" s="8">
        <f>SUMIF('Data Summery'!A:A,A252,'Data Summery'!D:D)</f>
        <v>0</v>
      </c>
    </row>
    <row r="253" spans="1:4" x14ac:dyDescent="0.3">
      <c r="A253" s="9"/>
      <c r="B253" s="8">
        <f>SUMIF('Data Summery'!A:A,A253,'Data Summery'!F:F)</f>
        <v>0</v>
      </c>
      <c r="C253" s="8">
        <f>SUMIF('Data Summery'!A:A,A253,'Data Summery'!C:C)</f>
        <v>0</v>
      </c>
      <c r="D253" s="8">
        <f>SUMIF('Data Summery'!A:A,A253,'Data Summery'!D:D)</f>
        <v>0</v>
      </c>
    </row>
    <row r="254" spans="1:4" x14ac:dyDescent="0.3">
      <c r="A254" s="9"/>
      <c r="B254" s="8">
        <f>SUMIF('Data Summery'!A:A,A254,'Data Summery'!F:F)</f>
        <v>0</v>
      </c>
      <c r="C254" s="8">
        <f>SUMIF('Data Summery'!A:A,A254,'Data Summery'!C:C)</f>
        <v>0</v>
      </c>
      <c r="D254" s="8">
        <f>SUMIF('Data Summery'!A:A,A254,'Data Summery'!D:D)</f>
        <v>0</v>
      </c>
    </row>
    <row r="255" spans="1:4" x14ac:dyDescent="0.3">
      <c r="A255" s="9"/>
      <c r="B255" s="8">
        <f>SUMIF('Data Summery'!A:A,A255,'Data Summery'!F:F)</f>
        <v>0</v>
      </c>
      <c r="C255" s="8">
        <f>SUMIF('Data Summery'!A:A,A255,'Data Summery'!C:C)</f>
        <v>0</v>
      </c>
      <c r="D255" s="8">
        <f>SUMIF('Data Summery'!A:A,A255,'Data Summery'!D:D)</f>
        <v>0</v>
      </c>
    </row>
    <row r="256" spans="1:4" x14ac:dyDescent="0.3">
      <c r="A256" s="9"/>
      <c r="B256" s="8">
        <f>SUMIF('Data Summery'!A:A,A256,'Data Summery'!F:F)</f>
        <v>0</v>
      </c>
      <c r="C256" s="8">
        <f>SUMIF('Data Summery'!A:A,A256,'Data Summery'!C:C)</f>
        <v>0</v>
      </c>
      <c r="D256" s="8">
        <f>SUMIF('Data Summery'!A:A,A256,'Data Summery'!D:D)</f>
        <v>0</v>
      </c>
    </row>
    <row r="257" spans="1:4" x14ac:dyDescent="0.3">
      <c r="A257" s="9"/>
      <c r="B257" s="8">
        <f>SUMIF('Data Summery'!A:A,A257,'Data Summery'!F:F)</f>
        <v>0</v>
      </c>
      <c r="C257" s="8">
        <f>SUMIF('Data Summery'!A:A,A257,'Data Summery'!C:C)</f>
        <v>0</v>
      </c>
      <c r="D257" s="8">
        <f>SUMIF('Data Summery'!A:A,A257,'Data Summery'!D:D)</f>
        <v>0</v>
      </c>
    </row>
    <row r="258" spans="1:4" x14ac:dyDescent="0.3">
      <c r="A258" s="9"/>
      <c r="B258" s="8">
        <f>SUMIF('Data Summery'!A:A,A258,'Data Summery'!F:F)</f>
        <v>0</v>
      </c>
      <c r="C258" s="8">
        <f>SUMIF('Data Summery'!A:A,A258,'Data Summery'!C:C)</f>
        <v>0</v>
      </c>
      <c r="D258" s="8">
        <f>SUMIF('Data Summery'!A:A,A258,'Data Summery'!D:D)</f>
        <v>0</v>
      </c>
    </row>
    <row r="259" spans="1:4" x14ac:dyDescent="0.3">
      <c r="A259" s="9"/>
      <c r="B259" s="8">
        <f>SUMIF('Data Summery'!A:A,A259,'Data Summery'!F:F)</f>
        <v>0</v>
      </c>
      <c r="C259" s="8">
        <f>SUMIF('Data Summery'!A:A,A259,'Data Summery'!C:C)</f>
        <v>0</v>
      </c>
      <c r="D259" s="8">
        <f>SUMIF('Data Summery'!A:A,A259,'Data Summery'!D:D)</f>
        <v>0</v>
      </c>
    </row>
    <row r="260" spans="1:4" x14ac:dyDescent="0.3">
      <c r="A260" s="9"/>
      <c r="B260" s="8">
        <f>SUMIF('Data Summery'!A:A,A260,'Data Summery'!F:F)</f>
        <v>0</v>
      </c>
      <c r="C260" s="8">
        <f>SUMIF('Data Summery'!A:A,A260,'Data Summery'!C:C)</f>
        <v>0</v>
      </c>
      <c r="D260" s="8">
        <f>SUMIF('Data Summery'!A:A,A260,'Data Summery'!D:D)</f>
        <v>0</v>
      </c>
    </row>
    <row r="261" spans="1:4" x14ac:dyDescent="0.3">
      <c r="A261" s="9"/>
      <c r="B261" s="8">
        <f>SUMIF('Data Summery'!A:A,A261,'Data Summery'!F:F)</f>
        <v>0</v>
      </c>
      <c r="C261" s="8">
        <f>SUMIF('Data Summery'!A:A,A261,'Data Summery'!C:C)</f>
        <v>0</v>
      </c>
      <c r="D261" s="8">
        <f>SUMIF('Data Summery'!A:A,A261,'Data Summery'!D:D)</f>
        <v>0</v>
      </c>
    </row>
    <row r="262" spans="1:4" x14ac:dyDescent="0.3">
      <c r="A262" s="9"/>
      <c r="B262" s="8">
        <f>SUMIF('Data Summery'!A:A,A262,'Data Summery'!F:F)</f>
        <v>0</v>
      </c>
      <c r="C262" s="8">
        <f>SUMIF('Data Summery'!A:A,A262,'Data Summery'!C:C)</f>
        <v>0</v>
      </c>
      <c r="D262" s="8">
        <f>SUMIF('Data Summery'!A:A,A262,'Data Summery'!D:D)</f>
        <v>0</v>
      </c>
    </row>
    <row r="263" spans="1:4" x14ac:dyDescent="0.3">
      <c r="A263" s="9"/>
      <c r="B263" s="8">
        <f>SUMIF('Data Summery'!A:A,A263,'Data Summery'!F:F)</f>
        <v>0</v>
      </c>
      <c r="C263" s="8">
        <f>SUMIF('Data Summery'!A:A,A263,'Data Summery'!C:C)</f>
        <v>0</v>
      </c>
      <c r="D263" s="8">
        <f>SUMIF('Data Summery'!A:A,A263,'Data Summery'!D:D)</f>
        <v>0</v>
      </c>
    </row>
    <row r="264" spans="1:4" x14ac:dyDescent="0.3">
      <c r="A264" s="9"/>
      <c r="B264" s="8">
        <f>SUMIF('Data Summery'!A:A,A264,'Data Summery'!F:F)</f>
        <v>0</v>
      </c>
      <c r="C264" s="8">
        <f>SUMIF('Data Summery'!A:A,A264,'Data Summery'!C:C)</f>
        <v>0</v>
      </c>
      <c r="D264" s="8">
        <f>SUMIF('Data Summery'!A:A,A264,'Data Summery'!D:D)</f>
        <v>0</v>
      </c>
    </row>
    <row r="265" spans="1:4" x14ac:dyDescent="0.3">
      <c r="A265" s="9"/>
      <c r="B265" s="8">
        <f>SUMIF('Data Summery'!A:A,A265,'Data Summery'!F:F)</f>
        <v>0</v>
      </c>
      <c r="C265" s="8">
        <f>SUMIF('Data Summery'!A:A,A265,'Data Summery'!C:C)</f>
        <v>0</v>
      </c>
      <c r="D265" s="8">
        <f>SUMIF('Data Summery'!A:A,A265,'Data Summery'!D:D)</f>
        <v>0</v>
      </c>
    </row>
    <row r="266" spans="1:4" x14ac:dyDescent="0.3">
      <c r="A266" s="9"/>
      <c r="B266" s="8">
        <f>SUMIF('Data Summery'!A:A,A266,'Data Summery'!F:F)</f>
        <v>0</v>
      </c>
      <c r="C266" s="8">
        <f>SUMIF('Data Summery'!A:A,A266,'Data Summery'!C:C)</f>
        <v>0</v>
      </c>
      <c r="D266" s="8">
        <f>SUMIF('Data Summery'!A:A,A266,'Data Summery'!D:D)</f>
        <v>0</v>
      </c>
    </row>
    <row r="267" spans="1:4" x14ac:dyDescent="0.3">
      <c r="A267" s="9"/>
      <c r="B267" s="8">
        <f>SUMIF('Data Summery'!A:A,A267,'Data Summery'!F:F)</f>
        <v>0</v>
      </c>
      <c r="C267" s="8">
        <f>SUMIF('Data Summery'!A:A,A267,'Data Summery'!C:C)</f>
        <v>0</v>
      </c>
      <c r="D267" s="8">
        <f>SUMIF('Data Summery'!A:A,A267,'Data Summery'!D:D)</f>
        <v>0</v>
      </c>
    </row>
    <row r="268" spans="1:4" x14ac:dyDescent="0.3">
      <c r="A268" s="9"/>
      <c r="B268" s="8">
        <f>SUMIF('Data Summery'!A:A,A268,'Data Summery'!F:F)</f>
        <v>0</v>
      </c>
      <c r="C268" s="8">
        <f>SUMIF('Data Summery'!A:A,A268,'Data Summery'!C:C)</f>
        <v>0</v>
      </c>
      <c r="D268" s="8">
        <f>SUMIF('Data Summery'!A:A,A268,'Data Summery'!D:D)</f>
        <v>0</v>
      </c>
    </row>
    <row r="269" spans="1:4" x14ac:dyDescent="0.3">
      <c r="A269" s="9"/>
      <c r="B269" s="8">
        <f>SUMIF('Data Summery'!A:A,A269,'Data Summery'!F:F)</f>
        <v>0</v>
      </c>
      <c r="C269" s="8">
        <f>SUMIF('Data Summery'!A:A,A269,'Data Summery'!C:C)</f>
        <v>0</v>
      </c>
      <c r="D269" s="8">
        <f>SUMIF('Data Summery'!A:A,A269,'Data Summery'!D:D)</f>
        <v>0</v>
      </c>
    </row>
    <row r="270" spans="1:4" x14ac:dyDescent="0.3">
      <c r="A270" s="9"/>
      <c r="B270" s="8">
        <f>SUMIF('Data Summery'!A:A,A270,'Data Summery'!F:F)</f>
        <v>0</v>
      </c>
      <c r="C270" s="8">
        <f>SUMIF('Data Summery'!A:A,A270,'Data Summery'!C:C)</f>
        <v>0</v>
      </c>
      <c r="D270" s="8">
        <f>SUMIF('Data Summery'!A:A,A270,'Data Summery'!D:D)</f>
        <v>0</v>
      </c>
    </row>
    <row r="271" spans="1:4" x14ac:dyDescent="0.3">
      <c r="A271" s="9"/>
      <c r="B271" s="8">
        <f>SUMIF('Data Summery'!A:A,A271,'Data Summery'!F:F)</f>
        <v>0</v>
      </c>
      <c r="C271" s="8">
        <f>SUMIF('Data Summery'!A:A,A271,'Data Summery'!C:C)</f>
        <v>0</v>
      </c>
      <c r="D271" s="8">
        <f>SUMIF('Data Summery'!A:A,A271,'Data Summery'!D:D)</f>
        <v>0</v>
      </c>
    </row>
    <row r="272" spans="1:4" x14ac:dyDescent="0.3">
      <c r="A272" s="9"/>
      <c r="B272" s="8">
        <f>SUMIF('Data Summery'!A:A,A272,'Data Summery'!F:F)</f>
        <v>0</v>
      </c>
      <c r="C272" s="8">
        <f>SUMIF('Data Summery'!A:A,A272,'Data Summery'!C:C)</f>
        <v>0</v>
      </c>
      <c r="D272" s="8">
        <f>SUMIF('Data Summery'!A:A,A272,'Data Summery'!D:D)</f>
        <v>0</v>
      </c>
    </row>
    <row r="273" spans="1:4" x14ac:dyDescent="0.3">
      <c r="A273" s="9"/>
      <c r="B273" s="8">
        <f>SUMIF('Data Summery'!A:A,A273,'Data Summery'!F:F)</f>
        <v>0</v>
      </c>
      <c r="C273" s="8">
        <f>SUMIF('Data Summery'!A:A,A273,'Data Summery'!C:C)</f>
        <v>0</v>
      </c>
      <c r="D273" s="8">
        <f>SUMIF('Data Summery'!A:A,A273,'Data Summery'!D:D)</f>
        <v>0</v>
      </c>
    </row>
    <row r="274" spans="1:4" x14ac:dyDescent="0.3">
      <c r="A274" s="9"/>
      <c r="B274" s="8">
        <f>SUMIF('Data Summery'!A:A,A274,'Data Summery'!F:F)</f>
        <v>0</v>
      </c>
      <c r="C274" s="8">
        <f>SUMIF('Data Summery'!A:A,A274,'Data Summery'!C:C)</f>
        <v>0</v>
      </c>
      <c r="D274" s="8">
        <f>SUMIF('Data Summery'!A:A,A274,'Data Summery'!D:D)</f>
        <v>0</v>
      </c>
    </row>
    <row r="275" spans="1:4" x14ac:dyDescent="0.3">
      <c r="A275" s="9"/>
      <c r="B275" s="8">
        <f>SUMIF('Data Summery'!A:A,A275,'Data Summery'!F:F)</f>
        <v>0</v>
      </c>
      <c r="C275" s="8">
        <f>SUMIF('Data Summery'!A:A,A275,'Data Summery'!C:C)</f>
        <v>0</v>
      </c>
      <c r="D275" s="8">
        <f>SUMIF('Data Summery'!A:A,A275,'Data Summery'!D:D)</f>
        <v>0</v>
      </c>
    </row>
    <row r="276" spans="1:4" x14ac:dyDescent="0.3">
      <c r="A276" s="9"/>
      <c r="B276" s="8">
        <f>SUMIF('Data Summery'!A:A,A276,'Data Summery'!F:F)</f>
        <v>0</v>
      </c>
      <c r="C276" s="8">
        <f>SUMIF('Data Summery'!A:A,A276,'Data Summery'!C:C)</f>
        <v>0</v>
      </c>
      <c r="D276" s="8">
        <f>SUMIF('Data Summery'!A:A,A276,'Data Summery'!D:D)</f>
        <v>0</v>
      </c>
    </row>
    <row r="277" spans="1:4" x14ac:dyDescent="0.3">
      <c r="A277" s="9"/>
      <c r="B277" s="8">
        <f>SUMIF('Data Summery'!A:A,A277,'Data Summery'!F:F)</f>
        <v>0</v>
      </c>
      <c r="C277" s="8">
        <f>SUMIF('Data Summery'!A:A,A277,'Data Summery'!C:C)</f>
        <v>0</v>
      </c>
      <c r="D277" s="8">
        <f>SUMIF('Data Summery'!A:A,A277,'Data Summery'!D:D)</f>
        <v>0</v>
      </c>
    </row>
    <row r="278" spans="1:4" x14ac:dyDescent="0.3">
      <c r="A278" s="9"/>
      <c r="B278" s="8">
        <f>SUMIF('Data Summery'!A:A,A278,'Data Summery'!F:F)</f>
        <v>0</v>
      </c>
      <c r="C278" s="8">
        <f>SUMIF('Data Summery'!A:A,A278,'Data Summery'!C:C)</f>
        <v>0</v>
      </c>
      <c r="D278" s="8">
        <f>SUMIF('Data Summery'!A:A,A278,'Data Summery'!D:D)</f>
        <v>0</v>
      </c>
    </row>
    <row r="279" spans="1:4" x14ac:dyDescent="0.3">
      <c r="A279" s="9"/>
      <c r="B279" s="8">
        <f>SUMIF('Data Summery'!A:A,A279,'Data Summery'!F:F)</f>
        <v>0</v>
      </c>
      <c r="C279" s="8">
        <f>SUMIF('Data Summery'!A:A,A279,'Data Summery'!C:C)</f>
        <v>0</v>
      </c>
      <c r="D279" s="8">
        <f>SUMIF('Data Summery'!A:A,A279,'Data Summery'!D:D)</f>
        <v>0</v>
      </c>
    </row>
    <row r="280" spans="1:4" x14ac:dyDescent="0.3">
      <c r="A280" s="9"/>
      <c r="B280" s="8">
        <f>SUMIF('Data Summery'!A:A,A280,'Data Summery'!F:F)</f>
        <v>0</v>
      </c>
      <c r="C280" s="8">
        <f>SUMIF('Data Summery'!A:A,A280,'Data Summery'!C:C)</f>
        <v>0</v>
      </c>
      <c r="D280" s="8">
        <f>SUMIF('Data Summery'!A:A,A280,'Data Summery'!D:D)</f>
        <v>0</v>
      </c>
    </row>
    <row r="281" spans="1:4" x14ac:dyDescent="0.3">
      <c r="A281" s="9"/>
      <c r="B281" s="8">
        <f>SUMIF('Data Summery'!A:A,A281,'Data Summery'!F:F)</f>
        <v>0</v>
      </c>
      <c r="C281" s="8">
        <f>SUMIF('Data Summery'!A:A,A281,'Data Summery'!C:C)</f>
        <v>0</v>
      </c>
      <c r="D281" s="8">
        <f>SUMIF('Data Summery'!A:A,A281,'Data Summery'!D:D)</f>
        <v>0</v>
      </c>
    </row>
    <row r="282" spans="1:4" x14ac:dyDescent="0.3">
      <c r="A282" s="9"/>
      <c r="B282" s="8">
        <f>SUMIF('Data Summery'!A:A,A282,'Data Summery'!F:F)</f>
        <v>0</v>
      </c>
      <c r="C282" s="8">
        <f>SUMIF('Data Summery'!A:A,A282,'Data Summery'!C:C)</f>
        <v>0</v>
      </c>
      <c r="D282" s="8">
        <f>SUMIF('Data Summery'!A:A,A282,'Data Summery'!D:D)</f>
        <v>0</v>
      </c>
    </row>
    <row r="283" spans="1:4" x14ac:dyDescent="0.3">
      <c r="A283" s="9"/>
      <c r="B283" s="8">
        <f>SUMIF('Data Summery'!A:A,A283,'Data Summery'!F:F)</f>
        <v>0</v>
      </c>
      <c r="C283" s="8">
        <f>SUMIF('Data Summery'!A:A,A283,'Data Summery'!C:C)</f>
        <v>0</v>
      </c>
      <c r="D283" s="8">
        <f>SUMIF('Data Summery'!A:A,A283,'Data Summery'!D:D)</f>
        <v>0</v>
      </c>
    </row>
    <row r="284" spans="1:4" x14ac:dyDescent="0.3">
      <c r="A284" s="9"/>
      <c r="B284" s="8">
        <f>SUMIF('Data Summery'!A:A,A284,'Data Summery'!F:F)</f>
        <v>0</v>
      </c>
      <c r="C284" s="8">
        <f>SUMIF('Data Summery'!A:A,A284,'Data Summery'!C:C)</f>
        <v>0</v>
      </c>
      <c r="D284" s="8">
        <f>SUMIF('Data Summery'!A:A,A284,'Data Summery'!D:D)</f>
        <v>0</v>
      </c>
    </row>
    <row r="285" spans="1:4" x14ac:dyDescent="0.3">
      <c r="A285" s="9"/>
      <c r="B285" s="8">
        <f>SUMIF('Data Summery'!A:A,A285,'Data Summery'!F:F)</f>
        <v>0</v>
      </c>
      <c r="C285" s="8">
        <f>SUMIF('Data Summery'!A:A,A285,'Data Summery'!C:C)</f>
        <v>0</v>
      </c>
      <c r="D285" s="8">
        <f>SUMIF('Data Summery'!A:A,A285,'Data Summery'!D:D)</f>
        <v>0</v>
      </c>
    </row>
    <row r="286" spans="1:4" x14ac:dyDescent="0.3">
      <c r="A286" s="9"/>
      <c r="B286" s="8">
        <f>SUMIF('Data Summery'!A:A,A286,'Data Summery'!F:F)</f>
        <v>0</v>
      </c>
      <c r="C286" s="8">
        <f>SUMIF('Data Summery'!A:A,A286,'Data Summery'!C:C)</f>
        <v>0</v>
      </c>
      <c r="D286" s="8">
        <f>SUMIF('Data Summery'!A:A,A286,'Data Summery'!D:D)</f>
        <v>0</v>
      </c>
    </row>
    <row r="287" spans="1:4" x14ac:dyDescent="0.3">
      <c r="A287" s="9"/>
      <c r="B287" s="8">
        <f>SUMIF('Data Summery'!A:A,A287,'Data Summery'!F:F)</f>
        <v>0</v>
      </c>
      <c r="C287" s="8">
        <f>SUMIF('Data Summery'!A:A,A287,'Data Summery'!C:C)</f>
        <v>0</v>
      </c>
      <c r="D287" s="8">
        <f>SUMIF('Data Summery'!A:A,A287,'Data Summery'!D:D)</f>
        <v>0</v>
      </c>
    </row>
    <row r="288" spans="1:4" x14ac:dyDescent="0.3">
      <c r="A288" s="9"/>
      <c r="B288" s="8">
        <f>SUMIF('Data Summery'!A:A,A288,'Data Summery'!F:F)</f>
        <v>0</v>
      </c>
      <c r="C288" s="8">
        <f>SUMIF('Data Summery'!A:A,A288,'Data Summery'!C:C)</f>
        <v>0</v>
      </c>
      <c r="D288" s="8">
        <f>SUMIF('Data Summery'!A:A,A288,'Data Summery'!D:D)</f>
        <v>0</v>
      </c>
    </row>
    <row r="289" spans="1:4" x14ac:dyDescent="0.3">
      <c r="A289" s="9"/>
      <c r="B289" s="8">
        <f>SUMIF('Data Summery'!A:A,A289,'Data Summery'!F:F)</f>
        <v>0</v>
      </c>
      <c r="C289" s="8">
        <f>SUMIF('Data Summery'!A:A,A289,'Data Summery'!C:C)</f>
        <v>0</v>
      </c>
      <c r="D289" s="8">
        <f>SUMIF('Data Summery'!A:A,A289,'Data Summery'!D:D)</f>
        <v>0</v>
      </c>
    </row>
    <row r="290" spans="1:4" x14ac:dyDescent="0.3">
      <c r="A290" s="9"/>
      <c r="B290" s="8">
        <f>SUMIF('Data Summery'!A:A,A290,'Data Summery'!F:F)</f>
        <v>0</v>
      </c>
      <c r="C290" s="8">
        <f>SUMIF('Data Summery'!A:A,A290,'Data Summery'!C:C)</f>
        <v>0</v>
      </c>
      <c r="D290" s="8">
        <f>SUMIF('Data Summery'!A:A,A290,'Data Summery'!D:D)</f>
        <v>0</v>
      </c>
    </row>
    <row r="291" spans="1:4" x14ac:dyDescent="0.3">
      <c r="A291" s="9"/>
      <c r="B291" s="8">
        <f>SUMIF('Data Summery'!A:A,A291,'Data Summery'!F:F)</f>
        <v>0</v>
      </c>
      <c r="C291" s="8">
        <f>SUMIF('Data Summery'!A:A,A291,'Data Summery'!C:C)</f>
        <v>0</v>
      </c>
      <c r="D291" s="8">
        <f>SUMIF('Data Summery'!A:A,A291,'Data Summery'!D:D)</f>
        <v>0</v>
      </c>
    </row>
    <row r="292" spans="1:4" x14ac:dyDescent="0.3">
      <c r="A292" s="9"/>
      <c r="B292" s="8">
        <f>SUMIF('Data Summery'!A:A,A292,'Data Summery'!F:F)</f>
        <v>0</v>
      </c>
      <c r="C292" s="8">
        <f>SUMIF('Data Summery'!A:A,A292,'Data Summery'!C:C)</f>
        <v>0</v>
      </c>
      <c r="D292" s="8">
        <f>SUMIF('Data Summery'!A:A,A292,'Data Summery'!D:D)</f>
        <v>0</v>
      </c>
    </row>
    <row r="293" spans="1:4" x14ac:dyDescent="0.3">
      <c r="A293" s="9"/>
      <c r="B293" s="8">
        <f>SUMIF('Data Summery'!A:A,A293,'Data Summery'!F:F)</f>
        <v>0</v>
      </c>
      <c r="C293" s="8">
        <f>SUMIF('Data Summery'!A:A,A293,'Data Summery'!C:C)</f>
        <v>0</v>
      </c>
      <c r="D293" s="8">
        <f>SUMIF('Data Summery'!A:A,A293,'Data Summery'!D:D)</f>
        <v>0</v>
      </c>
    </row>
    <row r="294" spans="1:4" x14ac:dyDescent="0.3">
      <c r="A294" s="9"/>
      <c r="B294" s="8">
        <f>SUMIF('Data Summery'!A:A,A294,'Data Summery'!F:F)</f>
        <v>0</v>
      </c>
      <c r="C294" s="8">
        <f>SUMIF('Data Summery'!A:A,A294,'Data Summery'!C:C)</f>
        <v>0</v>
      </c>
      <c r="D294" s="8">
        <f>SUMIF('Data Summery'!A:A,A294,'Data Summery'!D:D)</f>
        <v>0</v>
      </c>
    </row>
    <row r="295" spans="1:4" x14ac:dyDescent="0.3">
      <c r="A295" s="9"/>
      <c r="B295" s="8">
        <f>SUMIF('Data Summery'!A:A,A295,'Data Summery'!F:F)</f>
        <v>0</v>
      </c>
      <c r="C295" s="8">
        <f>SUMIF('Data Summery'!A:A,A295,'Data Summery'!C:C)</f>
        <v>0</v>
      </c>
      <c r="D295" s="8">
        <f>SUMIF('Data Summery'!A:A,A295,'Data Summery'!D:D)</f>
        <v>0</v>
      </c>
    </row>
    <row r="296" spans="1:4" x14ac:dyDescent="0.3">
      <c r="A296" s="9"/>
      <c r="B296" s="8">
        <f>SUMIF('Data Summery'!A:A,A296,'Data Summery'!F:F)</f>
        <v>0</v>
      </c>
      <c r="C296" s="8">
        <f>SUMIF('Data Summery'!A:A,A296,'Data Summery'!C:C)</f>
        <v>0</v>
      </c>
      <c r="D296" s="8">
        <f>SUMIF('Data Summery'!A:A,A296,'Data Summery'!D:D)</f>
        <v>0</v>
      </c>
    </row>
    <row r="297" spans="1:4" x14ac:dyDescent="0.3">
      <c r="A297" s="9"/>
      <c r="B297" s="8">
        <f>SUMIF('Data Summery'!A:A,A297,'Data Summery'!F:F)</f>
        <v>0</v>
      </c>
      <c r="C297" s="8">
        <f>SUMIF('Data Summery'!A:A,A297,'Data Summery'!C:C)</f>
        <v>0</v>
      </c>
      <c r="D297" s="8">
        <f>SUMIF('Data Summery'!A:A,A297,'Data Summery'!D:D)</f>
        <v>0</v>
      </c>
    </row>
    <row r="298" spans="1:4" x14ac:dyDescent="0.3">
      <c r="A298" s="9"/>
      <c r="B298" s="8">
        <f>SUMIF('Data Summery'!A:A,A298,'Data Summery'!F:F)</f>
        <v>0</v>
      </c>
      <c r="C298" s="8">
        <f>SUMIF('Data Summery'!A:A,A298,'Data Summery'!C:C)</f>
        <v>0</v>
      </c>
      <c r="D298" s="8">
        <f>SUMIF('Data Summery'!A:A,A298,'Data Summery'!D:D)</f>
        <v>0</v>
      </c>
    </row>
    <row r="299" spans="1:4" x14ac:dyDescent="0.3">
      <c r="A299" s="9"/>
      <c r="B299" s="8">
        <f>SUMIF('Data Summery'!A:A,A299,'Data Summery'!F:F)</f>
        <v>0</v>
      </c>
      <c r="C299" s="8">
        <f>SUMIF('Data Summery'!A:A,A299,'Data Summery'!C:C)</f>
        <v>0</v>
      </c>
      <c r="D299" s="8">
        <f>SUMIF('Data Summery'!A:A,A299,'Data Summery'!D:D)</f>
        <v>0</v>
      </c>
    </row>
    <row r="300" spans="1:4" x14ac:dyDescent="0.3">
      <c r="A300" s="9"/>
      <c r="B300" s="8">
        <f>SUMIF('Data Summery'!A:A,A300,'Data Summery'!F:F)</f>
        <v>0</v>
      </c>
      <c r="C300" s="8">
        <f>SUMIF('Data Summery'!A:A,A300,'Data Summery'!C:C)</f>
        <v>0</v>
      </c>
      <c r="D300" s="8">
        <f>SUMIF('Data Summery'!A:A,A300,'Data Summery'!D:D)</f>
        <v>0</v>
      </c>
    </row>
    <row r="301" spans="1:4" x14ac:dyDescent="0.3">
      <c r="A301" s="9"/>
      <c r="B301" s="8">
        <f>SUMIF('Data Summery'!A:A,A301,'Data Summery'!F:F)</f>
        <v>0</v>
      </c>
      <c r="C301" s="8">
        <f>SUMIF('Data Summery'!A:A,A301,'Data Summery'!C:C)</f>
        <v>0</v>
      </c>
      <c r="D301" s="8">
        <f>SUMIF('Data Summery'!A:A,A301,'Data Summery'!D:D)</f>
        <v>0</v>
      </c>
    </row>
    <row r="302" spans="1:4" x14ac:dyDescent="0.3">
      <c r="A302" s="9"/>
      <c r="B302" s="8">
        <f>SUMIF('Data Summery'!A:A,A302,'Data Summery'!F:F)</f>
        <v>0</v>
      </c>
      <c r="C302" s="8">
        <f>SUMIF('Data Summery'!A:A,A302,'Data Summery'!C:C)</f>
        <v>0</v>
      </c>
      <c r="D302" s="8">
        <f>SUMIF('Data Summery'!A:A,A302,'Data Summery'!D:D)</f>
        <v>0</v>
      </c>
    </row>
    <row r="303" spans="1:4" x14ac:dyDescent="0.3">
      <c r="A303" s="9"/>
      <c r="B303" s="8">
        <f>SUMIF('Data Summery'!A:A,A303,'Data Summery'!F:F)</f>
        <v>0</v>
      </c>
      <c r="C303" s="8">
        <f>SUMIF('Data Summery'!A:A,A303,'Data Summery'!C:C)</f>
        <v>0</v>
      </c>
      <c r="D303" s="8">
        <f>SUMIF('Data Summery'!A:A,A303,'Data Summery'!D:D)</f>
        <v>0</v>
      </c>
    </row>
    <row r="304" spans="1:4" x14ac:dyDescent="0.3">
      <c r="A304" s="9"/>
      <c r="B304" s="8">
        <f>SUMIF('Data Summery'!A:A,A304,'Data Summery'!F:F)</f>
        <v>0</v>
      </c>
      <c r="C304" s="8">
        <f>SUMIF('Data Summery'!A:A,A304,'Data Summery'!C:C)</f>
        <v>0</v>
      </c>
      <c r="D304" s="8">
        <f>SUMIF('Data Summery'!A:A,A304,'Data Summery'!D:D)</f>
        <v>0</v>
      </c>
    </row>
    <row r="305" spans="1:4" x14ac:dyDescent="0.3">
      <c r="A305" s="9"/>
      <c r="B305" s="8">
        <f>SUMIF('Data Summery'!A:A,A305,'Data Summery'!F:F)</f>
        <v>0</v>
      </c>
      <c r="C305" s="8">
        <f>SUMIF('Data Summery'!A:A,A305,'Data Summery'!C:C)</f>
        <v>0</v>
      </c>
      <c r="D305" s="8">
        <f>SUMIF('Data Summery'!A:A,A305,'Data Summery'!D:D)</f>
        <v>0</v>
      </c>
    </row>
    <row r="306" spans="1:4" x14ac:dyDescent="0.3">
      <c r="A306" s="9"/>
      <c r="B306" s="8">
        <f>SUMIF('Data Summery'!A:A,A306,'Data Summery'!F:F)</f>
        <v>0</v>
      </c>
      <c r="C306" s="8">
        <f>SUMIF('Data Summery'!A:A,A306,'Data Summery'!C:C)</f>
        <v>0</v>
      </c>
      <c r="D306" s="8">
        <f>SUMIF('Data Summery'!A:A,A306,'Data Summery'!D:D)</f>
        <v>0</v>
      </c>
    </row>
    <row r="307" spans="1:4" x14ac:dyDescent="0.3">
      <c r="A307" s="9"/>
      <c r="B307" s="8">
        <f>SUMIF('Data Summery'!A:A,A307,'Data Summery'!F:F)</f>
        <v>0</v>
      </c>
      <c r="C307" s="8">
        <f>SUMIF('Data Summery'!A:A,A307,'Data Summery'!C:C)</f>
        <v>0</v>
      </c>
      <c r="D307" s="8">
        <f>SUMIF('Data Summery'!A:A,A307,'Data Summery'!D:D)</f>
        <v>0</v>
      </c>
    </row>
    <row r="308" spans="1:4" x14ac:dyDescent="0.3">
      <c r="A308" s="9"/>
      <c r="B308" s="8">
        <f>SUMIF('Data Summery'!A:A,A308,'Data Summery'!F:F)</f>
        <v>0</v>
      </c>
      <c r="C308" s="8">
        <f>SUMIF('Data Summery'!A:A,A308,'Data Summery'!C:C)</f>
        <v>0</v>
      </c>
      <c r="D308" s="8">
        <f>SUMIF('Data Summery'!A:A,A308,'Data Summery'!D:D)</f>
        <v>0</v>
      </c>
    </row>
    <row r="309" spans="1:4" x14ac:dyDescent="0.3">
      <c r="A309" s="9"/>
      <c r="B309" s="8">
        <f>SUMIF('Data Summery'!A:A,A309,'Data Summery'!F:F)</f>
        <v>0</v>
      </c>
      <c r="C309" s="8">
        <f>SUMIF('Data Summery'!A:A,A309,'Data Summery'!C:C)</f>
        <v>0</v>
      </c>
      <c r="D309" s="8">
        <f>SUMIF('Data Summery'!A:A,A309,'Data Summery'!D:D)</f>
        <v>0</v>
      </c>
    </row>
    <row r="310" spans="1:4" x14ac:dyDescent="0.3">
      <c r="A310" s="9"/>
      <c r="B310" s="8">
        <f>SUMIF('Data Summery'!A:A,A310,'Data Summery'!F:F)</f>
        <v>0</v>
      </c>
      <c r="C310" s="8">
        <f>SUMIF('Data Summery'!A:A,A310,'Data Summery'!C:C)</f>
        <v>0</v>
      </c>
      <c r="D310" s="8">
        <f>SUMIF('Data Summery'!A:A,A310,'Data Summery'!D:D)</f>
        <v>0</v>
      </c>
    </row>
    <row r="311" spans="1:4" x14ac:dyDescent="0.3">
      <c r="A311" s="9"/>
      <c r="B311" s="8">
        <f>SUMIF('Data Summery'!A:A,A311,'Data Summery'!F:F)</f>
        <v>0</v>
      </c>
      <c r="C311" s="8">
        <f>SUMIF('Data Summery'!A:A,A311,'Data Summery'!C:C)</f>
        <v>0</v>
      </c>
      <c r="D311" s="8">
        <f>SUMIF('Data Summery'!A:A,A311,'Data Summery'!D:D)</f>
        <v>0</v>
      </c>
    </row>
    <row r="312" spans="1:4" x14ac:dyDescent="0.3">
      <c r="A312" s="9"/>
      <c r="B312" s="8">
        <f>SUMIF('Data Summery'!A:A,A312,'Data Summery'!F:F)</f>
        <v>0</v>
      </c>
      <c r="C312" s="8">
        <f>SUMIF('Data Summery'!A:A,A312,'Data Summery'!C:C)</f>
        <v>0</v>
      </c>
      <c r="D312" s="8">
        <f>SUMIF('Data Summery'!A:A,A312,'Data Summery'!D:D)</f>
        <v>0</v>
      </c>
    </row>
    <row r="313" spans="1:4" x14ac:dyDescent="0.3">
      <c r="A313" s="9"/>
      <c r="B313" s="8">
        <f>SUMIF('Data Summery'!A:A,A313,'Data Summery'!F:F)</f>
        <v>0</v>
      </c>
      <c r="C313" s="8">
        <f>SUMIF('Data Summery'!A:A,A313,'Data Summery'!C:C)</f>
        <v>0</v>
      </c>
      <c r="D313" s="8">
        <f>SUMIF('Data Summery'!A:A,A313,'Data Summery'!D:D)</f>
        <v>0</v>
      </c>
    </row>
    <row r="314" spans="1:4" x14ac:dyDescent="0.3">
      <c r="A314" s="9"/>
      <c r="B314" s="8">
        <f>SUMIF('Data Summery'!A:A,A314,'Data Summery'!F:F)</f>
        <v>0</v>
      </c>
      <c r="C314" s="8">
        <f>SUMIF('Data Summery'!A:A,A314,'Data Summery'!C:C)</f>
        <v>0</v>
      </c>
      <c r="D314" s="8">
        <f>SUMIF('Data Summery'!A:A,A314,'Data Summery'!D:D)</f>
        <v>0</v>
      </c>
    </row>
    <row r="315" spans="1:4" x14ac:dyDescent="0.3">
      <c r="A315" s="9"/>
      <c r="B315" s="8">
        <f>SUMIF('Data Summery'!A:A,A315,'Data Summery'!F:F)</f>
        <v>0</v>
      </c>
      <c r="C315" s="8">
        <f>SUMIF('Data Summery'!A:A,A315,'Data Summery'!C:C)</f>
        <v>0</v>
      </c>
      <c r="D315" s="8">
        <f>SUMIF('Data Summery'!A:A,A315,'Data Summery'!D:D)</f>
        <v>0</v>
      </c>
    </row>
    <row r="316" spans="1:4" x14ac:dyDescent="0.3">
      <c r="A316" s="9"/>
      <c r="B316" s="8">
        <f>SUMIF('Data Summery'!A:A,A316,'Data Summery'!F:F)</f>
        <v>0</v>
      </c>
      <c r="C316" s="8">
        <f>SUMIF('Data Summery'!A:A,A316,'Data Summery'!C:C)</f>
        <v>0</v>
      </c>
      <c r="D316" s="8">
        <f>SUMIF('Data Summery'!A:A,A316,'Data Summery'!D:D)</f>
        <v>0</v>
      </c>
    </row>
    <row r="317" spans="1:4" x14ac:dyDescent="0.3">
      <c r="A317" s="9"/>
      <c r="B317" s="8">
        <f>SUMIF('Data Summery'!A:A,A317,'Data Summery'!F:F)</f>
        <v>0</v>
      </c>
      <c r="C317" s="8">
        <f>SUMIF('Data Summery'!A:A,A317,'Data Summery'!C:C)</f>
        <v>0</v>
      </c>
      <c r="D317" s="8">
        <f>SUMIF('Data Summery'!A:A,A317,'Data Summery'!D:D)</f>
        <v>0</v>
      </c>
    </row>
    <row r="318" spans="1:4" x14ac:dyDescent="0.3">
      <c r="A318" s="9"/>
      <c r="B318" s="8">
        <f>SUMIF('Data Summery'!A:A,A318,'Data Summery'!F:F)</f>
        <v>0</v>
      </c>
      <c r="C318" s="8">
        <f>SUMIF('Data Summery'!A:A,A318,'Data Summery'!C:C)</f>
        <v>0</v>
      </c>
      <c r="D318" s="8">
        <f>SUMIF('Data Summery'!A:A,A318,'Data Summery'!D:D)</f>
        <v>0</v>
      </c>
    </row>
    <row r="319" spans="1:4" x14ac:dyDescent="0.3">
      <c r="A319" s="9"/>
      <c r="B319" s="8">
        <f>SUMIF('Data Summery'!A:A,A319,'Data Summery'!F:F)</f>
        <v>0</v>
      </c>
      <c r="C319" s="8">
        <f>SUMIF('Data Summery'!A:A,A319,'Data Summery'!C:C)</f>
        <v>0</v>
      </c>
      <c r="D319" s="8">
        <f>SUMIF('Data Summery'!A:A,A319,'Data Summery'!D:D)</f>
        <v>0</v>
      </c>
    </row>
    <row r="320" spans="1:4" x14ac:dyDescent="0.3">
      <c r="A320" s="9"/>
      <c r="B320" s="8">
        <f>SUMIF('Data Summery'!A:A,A320,'Data Summery'!F:F)</f>
        <v>0</v>
      </c>
      <c r="C320" s="8">
        <f>SUMIF('Data Summery'!A:A,A320,'Data Summery'!C:C)</f>
        <v>0</v>
      </c>
      <c r="D320" s="8">
        <f>SUMIF('Data Summery'!A:A,A320,'Data Summery'!D:D)</f>
        <v>0</v>
      </c>
    </row>
    <row r="321" spans="1:4" x14ac:dyDescent="0.3">
      <c r="A321" s="9"/>
      <c r="B321" s="8">
        <f>SUMIF('Data Summery'!A:A,A321,'Data Summery'!F:F)</f>
        <v>0</v>
      </c>
      <c r="C321" s="8">
        <f>SUMIF('Data Summery'!A:A,A321,'Data Summery'!C:C)</f>
        <v>0</v>
      </c>
      <c r="D321" s="8">
        <f>SUMIF('Data Summery'!A:A,A321,'Data Summery'!D:D)</f>
        <v>0</v>
      </c>
    </row>
    <row r="322" spans="1:4" x14ac:dyDescent="0.3">
      <c r="A322" s="9"/>
      <c r="B322" s="8">
        <f>SUMIF('Data Summery'!A:A,A322,'Data Summery'!F:F)</f>
        <v>0</v>
      </c>
      <c r="C322" s="8">
        <f>SUMIF('Data Summery'!A:A,A322,'Data Summery'!C:C)</f>
        <v>0</v>
      </c>
      <c r="D322" s="8">
        <f>SUMIF('Data Summery'!A:A,A322,'Data Summery'!D:D)</f>
        <v>0</v>
      </c>
    </row>
    <row r="323" spans="1:4" x14ac:dyDescent="0.3">
      <c r="A323" s="9"/>
      <c r="B323" s="8">
        <f>SUMIF('Data Summery'!A:A,A323,'Data Summery'!F:F)</f>
        <v>0</v>
      </c>
      <c r="C323" s="8">
        <f>SUMIF('Data Summery'!A:A,A323,'Data Summery'!C:C)</f>
        <v>0</v>
      </c>
      <c r="D323" s="8">
        <f>SUMIF('Data Summery'!A:A,A323,'Data Summery'!D:D)</f>
        <v>0</v>
      </c>
    </row>
    <row r="324" spans="1:4" x14ac:dyDescent="0.3">
      <c r="A324" s="9"/>
      <c r="B324" s="8">
        <f>SUMIF('Data Summery'!A:A,A324,'Data Summery'!F:F)</f>
        <v>0</v>
      </c>
      <c r="C324" s="8">
        <f>SUMIF('Data Summery'!A:A,A324,'Data Summery'!C:C)</f>
        <v>0</v>
      </c>
      <c r="D324" s="8">
        <f>SUMIF('Data Summery'!A:A,A324,'Data Summery'!D:D)</f>
        <v>0</v>
      </c>
    </row>
    <row r="325" spans="1:4" x14ac:dyDescent="0.3">
      <c r="A325" s="9"/>
      <c r="B325" s="8">
        <f>SUMIF('Data Summery'!A:A,A325,'Data Summery'!F:F)</f>
        <v>0</v>
      </c>
      <c r="C325" s="8">
        <f>SUMIF('Data Summery'!A:A,A325,'Data Summery'!C:C)</f>
        <v>0</v>
      </c>
      <c r="D325" s="8">
        <f>SUMIF('Data Summery'!A:A,A325,'Data Summery'!D:D)</f>
        <v>0</v>
      </c>
    </row>
    <row r="326" spans="1:4" x14ac:dyDescent="0.3">
      <c r="A326" s="9"/>
      <c r="B326" s="8">
        <f>SUMIF('Data Summery'!A:A,A326,'Data Summery'!F:F)</f>
        <v>0</v>
      </c>
      <c r="C326" s="8">
        <f>SUMIF('Data Summery'!A:A,A326,'Data Summery'!C:C)</f>
        <v>0</v>
      </c>
      <c r="D326" s="8">
        <f>SUMIF('Data Summery'!A:A,A326,'Data Summery'!D:D)</f>
        <v>0</v>
      </c>
    </row>
    <row r="327" spans="1:4" x14ac:dyDescent="0.3">
      <c r="A327" s="9"/>
      <c r="B327" s="8">
        <f>SUMIF('Data Summery'!A:A,A327,'Data Summery'!F:F)</f>
        <v>0</v>
      </c>
      <c r="C327" s="8">
        <f>SUMIF('Data Summery'!A:A,A327,'Data Summery'!C:C)</f>
        <v>0</v>
      </c>
      <c r="D327" s="8">
        <f>SUMIF('Data Summery'!A:A,A327,'Data Summery'!D:D)</f>
        <v>0</v>
      </c>
    </row>
    <row r="328" spans="1:4" x14ac:dyDescent="0.3">
      <c r="A328" s="9"/>
      <c r="B328" s="8">
        <f>SUMIF('Data Summery'!A:A,A328,'Data Summery'!F:F)</f>
        <v>0</v>
      </c>
      <c r="C328" s="8">
        <f>SUMIF('Data Summery'!A:A,A328,'Data Summery'!C:C)</f>
        <v>0</v>
      </c>
      <c r="D328" s="8">
        <f>SUMIF('Data Summery'!A:A,A328,'Data Summery'!D:D)</f>
        <v>0</v>
      </c>
    </row>
    <row r="329" spans="1:4" x14ac:dyDescent="0.3">
      <c r="A329" s="9"/>
      <c r="B329" s="8">
        <f>SUMIF('Data Summery'!A:A,A329,'Data Summery'!F:F)</f>
        <v>0</v>
      </c>
      <c r="C329" s="8">
        <f>SUMIF('Data Summery'!A:A,A329,'Data Summery'!C:C)</f>
        <v>0</v>
      </c>
      <c r="D329" s="8">
        <f>SUMIF('Data Summery'!A:A,A329,'Data Summery'!D:D)</f>
        <v>0</v>
      </c>
    </row>
    <row r="330" spans="1:4" x14ac:dyDescent="0.3">
      <c r="A330" s="9"/>
      <c r="B330" s="8">
        <f>SUMIF('Data Summery'!A:A,A330,'Data Summery'!F:F)</f>
        <v>0</v>
      </c>
      <c r="C330" s="8">
        <f>SUMIF('Data Summery'!A:A,A330,'Data Summery'!C:C)</f>
        <v>0</v>
      </c>
      <c r="D330" s="8">
        <f>SUMIF('Data Summery'!A:A,A330,'Data Summery'!D:D)</f>
        <v>0</v>
      </c>
    </row>
    <row r="331" spans="1:4" x14ac:dyDescent="0.3">
      <c r="A331" s="9"/>
      <c r="B331" s="8">
        <f>SUMIF('Data Summery'!A:A,A331,'Data Summery'!F:F)</f>
        <v>0</v>
      </c>
      <c r="C331" s="8">
        <f>SUMIF('Data Summery'!A:A,A331,'Data Summery'!C:C)</f>
        <v>0</v>
      </c>
      <c r="D331" s="8">
        <f>SUMIF('Data Summery'!A:A,A331,'Data Summery'!D:D)</f>
        <v>0</v>
      </c>
    </row>
    <row r="332" spans="1:4" x14ac:dyDescent="0.3">
      <c r="A332" s="9"/>
      <c r="B332" s="8">
        <f>SUMIF('Data Summery'!A:A,A332,'Data Summery'!F:F)</f>
        <v>0</v>
      </c>
      <c r="C332" s="8">
        <f>SUMIF('Data Summery'!A:A,A332,'Data Summery'!C:C)</f>
        <v>0</v>
      </c>
      <c r="D332" s="8">
        <f>SUMIF('Data Summery'!A:A,A332,'Data Summery'!D:D)</f>
        <v>0</v>
      </c>
    </row>
    <row r="333" spans="1:4" x14ac:dyDescent="0.3">
      <c r="A333" s="9"/>
      <c r="B333" s="8">
        <f>SUMIF('Data Summery'!A:A,A333,'Data Summery'!F:F)</f>
        <v>0</v>
      </c>
      <c r="C333" s="8">
        <f>SUMIF('Data Summery'!A:A,A333,'Data Summery'!C:C)</f>
        <v>0</v>
      </c>
      <c r="D333" s="8">
        <f>SUMIF('Data Summery'!A:A,A333,'Data Summery'!D:D)</f>
        <v>0</v>
      </c>
    </row>
    <row r="334" spans="1:4" x14ac:dyDescent="0.3">
      <c r="A334" s="9"/>
      <c r="B334" s="8">
        <f>SUMIF('Data Summery'!A:A,A334,'Data Summery'!F:F)</f>
        <v>0</v>
      </c>
      <c r="C334" s="8">
        <f>SUMIF('Data Summery'!A:A,A334,'Data Summery'!C:C)</f>
        <v>0</v>
      </c>
      <c r="D334" s="8">
        <f>SUMIF('Data Summery'!A:A,A334,'Data Summery'!D:D)</f>
        <v>0</v>
      </c>
    </row>
    <row r="335" spans="1:4" x14ac:dyDescent="0.3">
      <c r="A335" s="9"/>
      <c r="B335" s="8">
        <f>SUMIF('Data Summery'!A:A,A335,'Data Summery'!F:F)</f>
        <v>0</v>
      </c>
      <c r="C335" s="8">
        <f>SUMIF('Data Summery'!A:A,A335,'Data Summery'!C:C)</f>
        <v>0</v>
      </c>
      <c r="D335" s="8">
        <f>SUMIF('Data Summery'!A:A,A335,'Data Summery'!D:D)</f>
        <v>0</v>
      </c>
    </row>
    <row r="336" spans="1:4" x14ac:dyDescent="0.3">
      <c r="A336" s="9"/>
      <c r="B336" s="8">
        <f>SUMIF('Data Summery'!A:A,A336,'Data Summery'!F:F)</f>
        <v>0</v>
      </c>
      <c r="C336" s="8">
        <f>SUMIF('Data Summery'!A:A,A336,'Data Summery'!C:C)</f>
        <v>0</v>
      </c>
      <c r="D336" s="8">
        <f>SUMIF('Data Summery'!A:A,A336,'Data Summery'!D:D)</f>
        <v>0</v>
      </c>
    </row>
    <row r="337" spans="1:4" x14ac:dyDescent="0.3">
      <c r="A337" s="9"/>
      <c r="B337" s="8">
        <f>SUMIF('Data Summery'!A:A,A337,'Data Summery'!F:F)</f>
        <v>0</v>
      </c>
      <c r="C337" s="8">
        <f>SUMIF('Data Summery'!A:A,A337,'Data Summery'!C:C)</f>
        <v>0</v>
      </c>
      <c r="D337" s="8">
        <f>SUMIF('Data Summery'!A:A,A337,'Data Summery'!D:D)</f>
        <v>0</v>
      </c>
    </row>
    <row r="338" spans="1:4" x14ac:dyDescent="0.3">
      <c r="A338" s="9"/>
      <c r="B338" s="8">
        <f>SUMIF('Data Summery'!A:A,A338,'Data Summery'!F:F)</f>
        <v>0</v>
      </c>
      <c r="C338" s="8">
        <f>SUMIF('Data Summery'!A:A,A338,'Data Summery'!C:C)</f>
        <v>0</v>
      </c>
      <c r="D338" s="8">
        <f>SUMIF('Data Summery'!A:A,A338,'Data Summery'!D:D)</f>
        <v>0</v>
      </c>
    </row>
    <row r="339" spans="1:4" x14ac:dyDescent="0.3">
      <c r="A339" s="9"/>
      <c r="B339" s="8">
        <f>SUMIF('Data Summery'!A:A,A339,'Data Summery'!F:F)</f>
        <v>0</v>
      </c>
      <c r="C339" s="8">
        <f>SUMIF('Data Summery'!A:A,A339,'Data Summery'!C:C)</f>
        <v>0</v>
      </c>
      <c r="D339" s="8">
        <f>SUMIF('Data Summery'!A:A,A339,'Data Summery'!D:D)</f>
        <v>0</v>
      </c>
    </row>
    <row r="340" spans="1:4" x14ac:dyDescent="0.3">
      <c r="A340" s="9"/>
      <c r="B340" s="8">
        <f>SUMIF('Data Summery'!A:A,A340,'Data Summery'!F:F)</f>
        <v>0</v>
      </c>
      <c r="C340" s="8">
        <f>SUMIF('Data Summery'!A:A,A340,'Data Summery'!C:C)</f>
        <v>0</v>
      </c>
      <c r="D340" s="8">
        <f>SUMIF('Data Summery'!A:A,A340,'Data Summery'!D:D)</f>
        <v>0</v>
      </c>
    </row>
    <row r="341" spans="1:4" x14ac:dyDescent="0.3">
      <c r="A341" s="9"/>
      <c r="B341" s="8">
        <f>SUMIF('Data Summery'!A:A,A341,'Data Summery'!F:F)</f>
        <v>0</v>
      </c>
      <c r="C341" s="8">
        <f>SUMIF('Data Summery'!A:A,A341,'Data Summery'!C:C)</f>
        <v>0</v>
      </c>
      <c r="D341" s="8">
        <f>SUMIF('Data Summery'!A:A,A341,'Data Summery'!D:D)</f>
        <v>0</v>
      </c>
    </row>
    <row r="342" spans="1:4" x14ac:dyDescent="0.3">
      <c r="A342" s="9"/>
      <c r="B342" s="8">
        <f>SUMIF('Data Summery'!A:A,A342,'Data Summery'!F:F)</f>
        <v>0</v>
      </c>
      <c r="C342" s="8">
        <f>SUMIF('Data Summery'!A:A,A342,'Data Summery'!C:C)</f>
        <v>0</v>
      </c>
      <c r="D342" s="8">
        <f>SUMIF('Data Summery'!A:A,A342,'Data Summery'!D:D)</f>
        <v>0</v>
      </c>
    </row>
    <row r="343" spans="1:4" x14ac:dyDescent="0.3">
      <c r="A343" s="9"/>
      <c r="B343" s="8">
        <f>SUMIF('Data Summery'!A:A,A343,'Data Summery'!F:F)</f>
        <v>0</v>
      </c>
      <c r="C343" s="8">
        <f>SUMIF('Data Summery'!A:A,A343,'Data Summery'!C:C)</f>
        <v>0</v>
      </c>
      <c r="D343" s="8">
        <f>SUMIF('Data Summery'!A:A,A343,'Data Summery'!D:D)</f>
        <v>0</v>
      </c>
    </row>
    <row r="344" spans="1:4" x14ac:dyDescent="0.3">
      <c r="A344" s="9"/>
      <c r="B344" s="8">
        <f>SUMIF('Data Summery'!A:A,A344,'Data Summery'!F:F)</f>
        <v>0</v>
      </c>
      <c r="C344" s="8">
        <f>SUMIF('Data Summery'!A:A,A344,'Data Summery'!C:C)</f>
        <v>0</v>
      </c>
      <c r="D344" s="8">
        <f>SUMIF('Data Summery'!A:A,A344,'Data Summery'!D:D)</f>
        <v>0</v>
      </c>
    </row>
    <row r="345" spans="1:4" x14ac:dyDescent="0.3">
      <c r="A345" s="9"/>
      <c r="B345" s="8">
        <f>SUMIF('Data Summery'!A:A,A345,'Data Summery'!F:F)</f>
        <v>0</v>
      </c>
      <c r="C345" s="8">
        <f>SUMIF('Data Summery'!A:A,A345,'Data Summery'!C:C)</f>
        <v>0</v>
      </c>
      <c r="D345" s="8">
        <f>SUMIF('Data Summery'!A:A,A345,'Data Summery'!D:D)</f>
        <v>0</v>
      </c>
    </row>
    <row r="346" spans="1:4" x14ac:dyDescent="0.3">
      <c r="A346" s="9"/>
      <c r="B346" s="8">
        <f>SUMIF('Data Summery'!A:A,A346,'Data Summery'!F:F)</f>
        <v>0</v>
      </c>
      <c r="C346" s="8">
        <f>SUMIF('Data Summery'!A:A,A346,'Data Summery'!C:C)</f>
        <v>0</v>
      </c>
      <c r="D346" s="8">
        <f>SUMIF('Data Summery'!A:A,A346,'Data Summery'!D:D)</f>
        <v>0</v>
      </c>
    </row>
    <row r="347" spans="1:4" x14ac:dyDescent="0.3">
      <c r="A347" s="9"/>
      <c r="B347" s="8">
        <f>SUMIF('Data Summery'!A:A,A347,'Data Summery'!F:F)</f>
        <v>0</v>
      </c>
      <c r="C347" s="8">
        <f>SUMIF('Data Summery'!A:A,A347,'Data Summery'!C:C)</f>
        <v>0</v>
      </c>
      <c r="D347" s="8">
        <f>SUMIF('Data Summery'!A:A,A347,'Data Summery'!D:D)</f>
        <v>0</v>
      </c>
    </row>
    <row r="348" spans="1:4" x14ac:dyDescent="0.3">
      <c r="A348" s="9"/>
      <c r="B348" s="8">
        <f>SUMIF('Data Summery'!A:A,A348,'Data Summery'!F:F)</f>
        <v>0</v>
      </c>
      <c r="C348" s="8">
        <f>SUMIF('Data Summery'!A:A,A348,'Data Summery'!C:C)</f>
        <v>0</v>
      </c>
      <c r="D348" s="8">
        <f>SUMIF('Data Summery'!A:A,A348,'Data Summery'!D:D)</f>
        <v>0</v>
      </c>
    </row>
    <row r="349" spans="1:4" x14ac:dyDescent="0.3">
      <c r="A349" s="9"/>
      <c r="B349" s="8">
        <f>SUMIF('Data Summery'!A:A,A349,'Data Summery'!F:F)</f>
        <v>0</v>
      </c>
      <c r="C349" s="8">
        <f>SUMIF('Data Summery'!A:A,A349,'Data Summery'!C:C)</f>
        <v>0</v>
      </c>
      <c r="D349" s="8">
        <f>SUMIF('Data Summery'!A:A,A349,'Data Summery'!D:D)</f>
        <v>0</v>
      </c>
    </row>
    <row r="350" spans="1:4" x14ac:dyDescent="0.3">
      <c r="A350" s="9"/>
      <c r="B350" s="8">
        <f>SUMIF('Data Summery'!A:A,A350,'Data Summery'!F:F)</f>
        <v>0</v>
      </c>
      <c r="C350" s="8">
        <f>SUMIF('Data Summery'!A:A,A350,'Data Summery'!C:C)</f>
        <v>0</v>
      </c>
      <c r="D350" s="8">
        <f>SUMIF('Data Summery'!A:A,A350,'Data Summery'!D:D)</f>
        <v>0</v>
      </c>
    </row>
    <row r="351" spans="1:4" x14ac:dyDescent="0.3">
      <c r="A351" s="9"/>
      <c r="B351" s="8">
        <f>SUMIF('Data Summery'!A:A,A351,'Data Summery'!F:F)</f>
        <v>0</v>
      </c>
      <c r="C351" s="8">
        <f>SUMIF('Data Summery'!A:A,A351,'Data Summery'!C:C)</f>
        <v>0</v>
      </c>
      <c r="D351" s="8">
        <f>SUMIF('Data Summery'!A:A,A351,'Data Summery'!D:D)</f>
        <v>0</v>
      </c>
    </row>
    <row r="352" spans="1:4" x14ac:dyDescent="0.3">
      <c r="A352" s="9"/>
      <c r="B352" s="8">
        <f>SUMIF('Data Summery'!A:A,A352,'Data Summery'!F:F)</f>
        <v>0</v>
      </c>
      <c r="C352" s="8">
        <f>SUMIF('Data Summery'!A:A,A352,'Data Summery'!C:C)</f>
        <v>0</v>
      </c>
      <c r="D352" s="8">
        <f>SUMIF('Data Summery'!A:A,A352,'Data Summery'!D:D)</f>
        <v>0</v>
      </c>
    </row>
    <row r="353" spans="1:4" x14ac:dyDescent="0.3">
      <c r="A353" s="9"/>
      <c r="B353" s="8">
        <f>SUMIF('Data Summery'!A:A,A353,'Data Summery'!F:F)</f>
        <v>0</v>
      </c>
      <c r="C353" s="8">
        <f>SUMIF('Data Summery'!A:A,A353,'Data Summery'!C:C)</f>
        <v>0</v>
      </c>
      <c r="D353" s="8">
        <f>SUMIF('Data Summery'!A:A,A353,'Data Summery'!D:D)</f>
        <v>0</v>
      </c>
    </row>
    <row r="354" spans="1:4" x14ac:dyDescent="0.3">
      <c r="A354" s="9"/>
      <c r="B354" s="8">
        <f>SUMIF('Data Summery'!A:A,A354,'Data Summery'!F:F)</f>
        <v>0</v>
      </c>
      <c r="C354" s="8">
        <f>SUMIF('Data Summery'!A:A,A354,'Data Summery'!C:C)</f>
        <v>0</v>
      </c>
      <c r="D354" s="8">
        <f>SUMIF('Data Summery'!A:A,A354,'Data Summery'!D:D)</f>
        <v>0</v>
      </c>
    </row>
    <row r="355" spans="1:4" x14ac:dyDescent="0.3">
      <c r="A355" s="9"/>
      <c r="B355" s="8">
        <f>SUMIF('Data Summery'!A:A,A355,'Data Summery'!F:F)</f>
        <v>0</v>
      </c>
      <c r="C355" s="8">
        <f>SUMIF('Data Summery'!A:A,A355,'Data Summery'!C:C)</f>
        <v>0</v>
      </c>
      <c r="D355" s="8">
        <f>SUMIF('Data Summery'!A:A,A355,'Data Summery'!D:D)</f>
        <v>0</v>
      </c>
    </row>
    <row r="356" spans="1:4" x14ac:dyDescent="0.3">
      <c r="A356" s="9"/>
      <c r="B356" s="8">
        <f>SUMIF('Data Summery'!A:A,A356,'Data Summery'!F:F)</f>
        <v>0</v>
      </c>
      <c r="C356" s="8">
        <f>SUMIF('Data Summery'!A:A,A356,'Data Summery'!C:C)</f>
        <v>0</v>
      </c>
      <c r="D356" s="8">
        <f>SUMIF('Data Summery'!A:A,A356,'Data Summery'!D:D)</f>
        <v>0</v>
      </c>
    </row>
    <row r="357" spans="1:4" x14ac:dyDescent="0.3">
      <c r="A357" s="9"/>
      <c r="B357" s="8">
        <f>SUMIF('Data Summery'!A:A,A357,'Data Summery'!F:F)</f>
        <v>0</v>
      </c>
      <c r="C357" s="8">
        <f>SUMIF('Data Summery'!A:A,A357,'Data Summery'!C:C)</f>
        <v>0</v>
      </c>
      <c r="D357" s="8">
        <f>SUMIF('Data Summery'!A:A,A357,'Data Summery'!D:D)</f>
        <v>0</v>
      </c>
    </row>
    <row r="358" spans="1:4" x14ac:dyDescent="0.3">
      <c r="A358" s="9"/>
      <c r="B358" s="8">
        <f>SUMIF('Data Summery'!A:A,A358,'Data Summery'!F:F)</f>
        <v>0</v>
      </c>
      <c r="C358" s="8">
        <f>SUMIF('Data Summery'!A:A,A358,'Data Summery'!C:C)</f>
        <v>0</v>
      </c>
      <c r="D358" s="8">
        <f>SUMIF('Data Summery'!A:A,A358,'Data Summery'!D:D)</f>
        <v>0</v>
      </c>
    </row>
    <row r="359" spans="1:4" x14ac:dyDescent="0.3">
      <c r="A359" s="9"/>
      <c r="B359" s="8">
        <f>SUMIF('Data Summery'!A:A,A359,'Data Summery'!F:F)</f>
        <v>0</v>
      </c>
      <c r="C359" s="8">
        <f>SUMIF('Data Summery'!A:A,A359,'Data Summery'!C:C)</f>
        <v>0</v>
      </c>
      <c r="D359" s="8">
        <f>SUMIF('Data Summery'!A:A,A359,'Data Summery'!D:D)</f>
        <v>0</v>
      </c>
    </row>
    <row r="360" spans="1:4" x14ac:dyDescent="0.3">
      <c r="A360" s="9"/>
      <c r="B360" s="8">
        <f>SUMIF('Data Summery'!A:A,A360,'Data Summery'!F:F)</f>
        <v>0</v>
      </c>
      <c r="C360" s="8">
        <f>SUMIF('Data Summery'!A:A,A360,'Data Summery'!C:C)</f>
        <v>0</v>
      </c>
      <c r="D360" s="8">
        <f>SUMIF('Data Summery'!A:A,A360,'Data Summery'!D:D)</f>
        <v>0</v>
      </c>
    </row>
    <row r="361" spans="1:4" x14ac:dyDescent="0.3">
      <c r="A361" s="9"/>
      <c r="B361" s="8">
        <f>SUMIF('Data Summery'!A:A,A361,'Data Summery'!F:F)</f>
        <v>0</v>
      </c>
      <c r="C361" s="8">
        <f>SUMIF('Data Summery'!A:A,A361,'Data Summery'!C:C)</f>
        <v>0</v>
      </c>
      <c r="D361" s="8">
        <f>SUMIF('Data Summery'!A:A,A361,'Data Summery'!D:D)</f>
        <v>0</v>
      </c>
    </row>
    <row r="362" spans="1:4" x14ac:dyDescent="0.3">
      <c r="A362" s="9"/>
      <c r="B362" s="8">
        <f>SUMIF('Data Summery'!A:A,A362,'Data Summery'!F:F)</f>
        <v>0</v>
      </c>
      <c r="C362" s="8">
        <f>SUMIF('Data Summery'!A:A,A362,'Data Summery'!C:C)</f>
        <v>0</v>
      </c>
      <c r="D362" s="8">
        <f>SUMIF('Data Summery'!A:A,A362,'Data Summery'!D:D)</f>
        <v>0</v>
      </c>
    </row>
    <row r="363" spans="1:4" x14ac:dyDescent="0.3">
      <c r="A363" s="9"/>
      <c r="B363" s="8">
        <f>SUMIF('Data Summery'!A:A,A363,'Data Summery'!F:F)</f>
        <v>0</v>
      </c>
      <c r="C363" s="8">
        <f>SUMIF('Data Summery'!A:A,A363,'Data Summery'!C:C)</f>
        <v>0</v>
      </c>
      <c r="D363" s="8">
        <f>SUMIF('Data Summery'!A:A,A363,'Data Summery'!D:D)</f>
        <v>0</v>
      </c>
    </row>
    <row r="364" spans="1:4" x14ac:dyDescent="0.3">
      <c r="A364" s="9"/>
      <c r="B364" s="8">
        <f>SUMIF('Data Summery'!A:A,A364,'Data Summery'!F:F)</f>
        <v>0</v>
      </c>
      <c r="C364" s="8">
        <f>SUMIF('Data Summery'!A:A,A364,'Data Summery'!C:C)</f>
        <v>0</v>
      </c>
      <c r="D364" s="8">
        <f>SUMIF('Data Summery'!A:A,A364,'Data Summery'!D:D)</f>
        <v>0</v>
      </c>
    </row>
    <row r="365" spans="1:4" x14ac:dyDescent="0.3">
      <c r="A365" s="9"/>
      <c r="B365" s="8">
        <f>SUMIF('Data Summery'!A:A,A365,'Data Summery'!F:F)</f>
        <v>0</v>
      </c>
      <c r="C365" s="8">
        <f>SUMIF('Data Summery'!A:A,A365,'Data Summery'!C:C)</f>
        <v>0</v>
      </c>
      <c r="D365" s="8">
        <f>SUMIF('Data Summery'!A:A,A365,'Data Summery'!D:D)</f>
        <v>0</v>
      </c>
    </row>
    <row r="366" spans="1:4" x14ac:dyDescent="0.3">
      <c r="A366" s="9"/>
      <c r="B366" s="8">
        <f>SUMIF('Data Summery'!A:A,A366,'Data Summery'!F:F)</f>
        <v>0</v>
      </c>
      <c r="C366" s="8">
        <f>SUMIF('Data Summery'!A:A,A366,'Data Summery'!C:C)</f>
        <v>0</v>
      </c>
      <c r="D366" s="8">
        <f>SUMIF('Data Summery'!A:A,A366,'Data Summery'!D:D)</f>
        <v>0</v>
      </c>
    </row>
    <row r="367" spans="1:4" x14ac:dyDescent="0.3">
      <c r="A367" s="9"/>
      <c r="B367" s="8">
        <f>SUMIF('Data Summery'!A:A,A367,'Data Summery'!F:F)</f>
        <v>0</v>
      </c>
      <c r="C367" s="8">
        <f>SUMIF('Data Summery'!A:A,A367,'Data Summery'!C:C)</f>
        <v>0</v>
      </c>
      <c r="D367" s="8">
        <f>SUMIF('Data Summery'!A:A,A367,'Data Summery'!D:D)</f>
        <v>0</v>
      </c>
    </row>
    <row r="368" spans="1:4" x14ac:dyDescent="0.3">
      <c r="A368" s="9"/>
      <c r="B368" s="8">
        <f>SUMIF('Data Summery'!A:A,A368,'Data Summery'!F:F)</f>
        <v>0</v>
      </c>
      <c r="C368" s="8">
        <f>SUMIF('Data Summery'!A:A,A368,'Data Summery'!C:C)</f>
        <v>0</v>
      </c>
      <c r="D368" s="8">
        <f>SUMIF('Data Summery'!A:A,A368,'Data Summery'!D:D)</f>
        <v>0</v>
      </c>
    </row>
    <row r="369" spans="1:4" x14ac:dyDescent="0.3">
      <c r="A369" s="9"/>
      <c r="B369" s="8">
        <f>SUMIF('Data Summery'!A:A,A369,'Data Summery'!F:F)</f>
        <v>0</v>
      </c>
      <c r="C369" s="8">
        <f>SUMIF('Data Summery'!A:A,A369,'Data Summery'!C:C)</f>
        <v>0</v>
      </c>
      <c r="D369" s="8">
        <f>SUMIF('Data Summery'!A:A,A369,'Data Summery'!D:D)</f>
        <v>0</v>
      </c>
    </row>
    <row r="370" spans="1:4" x14ac:dyDescent="0.3">
      <c r="A370" s="9"/>
      <c r="B370" s="8">
        <f>SUMIF('Data Summery'!A:A,A370,'Data Summery'!F:F)</f>
        <v>0</v>
      </c>
      <c r="C370" s="8">
        <f>SUMIF('Data Summery'!A:A,A370,'Data Summery'!C:C)</f>
        <v>0</v>
      </c>
      <c r="D370" s="8">
        <f>SUMIF('Data Summery'!A:A,A370,'Data Summery'!D:D)</f>
        <v>0</v>
      </c>
    </row>
    <row r="371" spans="1:4" x14ac:dyDescent="0.3">
      <c r="A371" s="9"/>
      <c r="B371" s="8">
        <f>SUMIF('Data Summery'!A:A,A371,'Data Summery'!F:F)</f>
        <v>0</v>
      </c>
      <c r="C371" s="8">
        <f>SUMIF('Data Summery'!A:A,A371,'Data Summery'!C:C)</f>
        <v>0</v>
      </c>
      <c r="D371" s="8">
        <f>SUMIF('Data Summery'!A:A,A371,'Data Summery'!D:D)</f>
        <v>0</v>
      </c>
    </row>
    <row r="372" spans="1:4" x14ac:dyDescent="0.3">
      <c r="A372" s="9"/>
      <c r="B372" s="8">
        <f>SUMIF('Data Summery'!A:A,A372,'Data Summery'!F:F)</f>
        <v>0</v>
      </c>
      <c r="C372" s="8">
        <f>SUMIF('Data Summery'!A:A,A372,'Data Summery'!C:C)</f>
        <v>0</v>
      </c>
      <c r="D372" s="8">
        <f>SUMIF('Data Summery'!A:A,A372,'Data Summery'!D:D)</f>
        <v>0</v>
      </c>
    </row>
    <row r="373" spans="1:4" x14ac:dyDescent="0.3">
      <c r="A373" s="9"/>
      <c r="B373" s="8">
        <f>SUMIF('Data Summery'!A:A,A373,'Data Summery'!F:F)</f>
        <v>0</v>
      </c>
      <c r="C373" s="8">
        <f>SUMIF('Data Summery'!A:A,A373,'Data Summery'!C:C)</f>
        <v>0</v>
      </c>
      <c r="D373" s="8">
        <f>SUMIF('Data Summery'!A:A,A373,'Data Summery'!D:D)</f>
        <v>0</v>
      </c>
    </row>
    <row r="374" spans="1:4" x14ac:dyDescent="0.3">
      <c r="A374" s="9"/>
      <c r="B374" s="8">
        <f>SUMIF('Data Summery'!A:A,A374,'Data Summery'!F:F)</f>
        <v>0</v>
      </c>
      <c r="C374" s="8">
        <f>SUMIF('Data Summery'!A:A,A374,'Data Summery'!C:C)</f>
        <v>0</v>
      </c>
      <c r="D374" s="8">
        <f>SUMIF('Data Summery'!A:A,A374,'Data Summery'!D:D)</f>
        <v>0</v>
      </c>
    </row>
    <row r="375" spans="1:4" x14ac:dyDescent="0.3">
      <c r="A375" s="9"/>
      <c r="B375" s="8">
        <f>SUMIF('Data Summery'!A:A,A375,'Data Summery'!F:F)</f>
        <v>0</v>
      </c>
      <c r="C375" s="8">
        <f>SUMIF('Data Summery'!A:A,A375,'Data Summery'!C:C)</f>
        <v>0</v>
      </c>
      <c r="D375" s="8">
        <f>SUMIF('Data Summery'!A:A,A375,'Data Summery'!D:D)</f>
        <v>0</v>
      </c>
    </row>
    <row r="376" spans="1:4" x14ac:dyDescent="0.3">
      <c r="A376" s="9"/>
      <c r="B376" s="8">
        <f>SUMIF('Data Summery'!A:A,A376,'Data Summery'!F:F)</f>
        <v>0</v>
      </c>
      <c r="C376" s="8">
        <f>SUMIF('Data Summery'!A:A,A376,'Data Summery'!C:C)</f>
        <v>0</v>
      </c>
      <c r="D376" s="8">
        <f>SUMIF('Data Summery'!A:A,A376,'Data Summery'!D:D)</f>
        <v>0</v>
      </c>
    </row>
    <row r="377" spans="1:4" x14ac:dyDescent="0.3">
      <c r="A377" s="9"/>
      <c r="B377" s="8">
        <f>SUMIF('Data Summery'!A:A,A377,'Data Summery'!F:F)</f>
        <v>0</v>
      </c>
      <c r="C377" s="8">
        <f>SUMIF('Data Summery'!A:A,A377,'Data Summery'!C:C)</f>
        <v>0</v>
      </c>
      <c r="D377" s="8">
        <f>SUMIF('Data Summery'!A:A,A377,'Data Summery'!D:D)</f>
        <v>0</v>
      </c>
    </row>
    <row r="378" spans="1:4" x14ac:dyDescent="0.3">
      <c r="A378" s="9"/>
      <c r="B378" s="8">
        <f>SUMIF('Data Summery'!A:A,A378,'Data Summery'!F:F)</f>
        <v>0</v>
      </c>
      <c r="C378" s="8">
        <f>SUMIF('Data Summery'!A:A,A378,'Data Summery'!C:C)</f>
        <v>0</v>
      </c>
      <c r="D378" s="8">
        <f>SUMIF('Data Summery'!A:A,A378,'Data Summery'!D:D)</f>
        <v>0</v>
      </c>
    </row>
    <row r="379" spans="1:4" x14ac:dyDescent="0.3">
      <c r="A379" s="9"/>
      <c r="B379" s="8">
        <f>SUMIF('Data Summery'!A:A,A379,'Data Summery'!F:F)</f>
        <v>0</v>
      </c>
      <c r="C379" s="8">
        <f>SUMIF('Data Summery'!A:A,A379,'Data Summery'!C:C)</f>
        <v>0</v>
      </c>
      <c r="D379" s="8">
        <f>SUMIF('Data Summery'!A:A,A379,'Data Summery'!D:D)</f>
        <v>0</v>
      </c>
    </row>
    <row r="380" spans="1:4" x14ac:dyDescent="0.3">
      <c r="A380" s="9"/>
      <c r="B380" s="8">
        <f>SUMIF('Data Summery'!A:A,A380,'Data Summery'!F:F)</f>
        <v>0</v>
      </c>
      <c r="C380" s="8">
        <f>SUMIF('Data Summery'!A:A,A380,'Data Summery'!C:C)</f>
        <v>0</v>
      </c>
      <c r="D380" s="8">
        <f>SUMIF('Data Summery'!A:A,A380,'Data Summery'!D:D)</f>
        <v>0</v>
      </c>
    </row>
    <row r="381" spans="1:4" x14ac:dyDescent="0.3">
      <c r="A381" s="9"/>
      <c r="B381" s="8">
        <f>SUMIF('Data Summery'!A:A,A381,'Data Summery'!F:F)</f>
        <v>0</v>
      </c>
      <c r="C381" s="8">
        <f>SUMIF('Data Summery'!A:A,A381,'Data Summery'!C:C)</f>
        <v>0</v>
      </c>
      <c r="D381" s="8">
        <f>SUMIF('Data Summery'!A:A,A381,'Data Summery'!D:D)</f>
        <v>0</v>
      </c>
    </row>
    <row r="382" spans="1:4" x14ac:dyDescent="0.3">
      <c r="A382" s="9"/>
      <c r="B382" s="8">
        <f>SUMIF('Data Summery'!A:A,A382,'Data Summery'!F:F)</f>
        <v>0</v>
      </c>
      <c r="C382" s="8">
        <f>SUMIF('Data Summery'!A:A,A382,'Data Summery'!C:C)</f>
        <v>0</v>
      </c>
      <c r="D382" s="8">
        <f>SUMIF('Data Summery'!A:A,A382,'Data Summery'!D:D)</f>
        <v>0</v>
      </c>
    </row>
    <row r="383" spans="1:4" x14ac:dyDescent="0.3">
      <c r="A383" s="9"/>
      <c r="B383" s="8">
        <f>SUMIF('Data Summery'!A:A,A383,'Data Summery'!F:F)</f>
        <v>0</v>
      </c>
      <c r="C383" s="8">
        <f>SUMIF('Data Summery'!A:A,A383,'Data Summery'!C:C)</f>
        <v>0</v>
      </c>
      <c r="D383" s="8">
        <f>SUMIF('Data Summery'!A:A,A383,'Data Summery'!D:D)</f>
        <v>0</v>
      </c>
    </row>
    <row r="384" spans="1:4" x14ac:dyDescent="0.3">
      <c r="A384" s="9"/>
      <c r="B384" s="8">
        <f>SUMIF('Data Summery'!A:A,A384,'Data Summery'!F:F)</f>
        <v>0</v>
      </c>
      <c r="C384" s="8">
        <f>SUMIF('Data Summery'!A:A,A384,'Data Summery'!C:C)</f>
        <v>0</v>
      </c>
      <c r="D384" s="8">
        <f>SUMIF('Data Summery'!A:A,A384,'Data Summery'!D:D)</f>
        <v>0</v>
      </c>
    </row>
    <row r="385" spans="1:4" x14ac:dyDescent="0.3">
      <c r="A385" s="9"/>
      <c r="B385" s="8">
        <f>SUMIF('Data Summery'!A:A,A385,'Data Summery'!F:F)</f>
        <v>0</v>
      </c>
      <c r="C385" s="8">
        <f>SUMIF('Data Summery'!A:A,A385,'Data Summery'!C:C)</f>
        <v>0</v>
      </c>
      <c r="D385" s="8">
        <f>SUMIF('Data Summery'!A:A,A385,'Data Summery'!D:D)</f>
        <v>0</v>
      </c>
    </row>
    <row r="386" spans="1:4" x14ac:dyDescent="0.3">
      <c r="A386" s="9"/>
      <c r="B386" s="8">
        <f>SUMIF('Data Summery'!A:A,A386,'Data Summery'!F:F)</f>
        <v>0</v>
      </c>
      <c r="C386" s="8">
        <f>SUMIF('Data Summery'!A:A,A386,'Data Summery'!C:C)</f>
        <v>0</v>
      </c>
      <c r="D386" s="8">
        <f>SUMIF('Data Summery'!A:A,A386,'Data Summery'!D:D)</f>
        <v>0</v>
      </c>
    </row>
    <row r="387" spans="1:4" x14ac:dyDescent="0.3">
      <c r="A387" s="9"/>
      <c r="B387" s="8">
        <f>SUMIF('Data Summery'!A:A,A387,'Data Summery'!F:F)</f>
        <v>0</v>
      </c>
      <c r="C387" s="8">
        <f>SUMIF('Data Summery'!A:A,A387,'Data Summery'!C:C)</f>
        <v>0</v>
      </c>
      <c r="D387" s="8">
        <f>SUMIF('Data Summery'!A:A,A387,'Data Summery'!D:D)</f>
        <v>0</v>
      </c>
    </row>
    <row r="388" spans="1:4" x14ac:dyDescent="0.3">
      <c r="A388" s="9"/>
      <c r="B388" s="8">
        <f>SUMIF('Data Summery'!A:A,A388,'Data Summery'!F:F)</f>
        <v>0</v>
      </c>
      <c r="C388" s="8">
        <f>SUMIF('Data Summery'!A:A,A388,'Data Summery'!C:C)</f>
        <v>0</v>
      </c>
      <c r="D388" s="8">
        <f>SUMIF('Data Summery'!A:A,A388,'Data Summery'!D:D)</f>
        <v>0</v>
      </c>
    </row>
    <row r="389" spans="1:4" x14ac:dyDescent="0.3">
      <c r="A389" s="9"/>
      <c r="B389" s="8">
        <f>SUMIF('Data Summery'!A:A,A389,'Data Summery'!F:F)</f>
        <v>0</v>
      </c>
      <c r="C389" s="8">
        <f>SUMIF('Data Summery'!A:A,A389,'Data Summery'!C:C)</f>
        <v>0</v>
      </c>
      <c r="D389" s="8">
        <f>SUMIF('Data Summery'!A:A,A389,'Data Summery'!D:D)</f>
        <v>0</v>
      </c>
    </row>
    <row r="390" spans="1:4" x14ac:dyDescent="0.3">
      <c r="A390" s="9"/>
      <c r="B390" s="8">
        <f>SUMIF('Data Summery'!A:A,A390,'Data Summery'!F:F)</f>
        <v>0</v>
      </c>
      <c r="C390" s="8">
        <f>SUMIF('Data Summery'!A:A,A390,'Data Summery'!C:C)</f>
        <v>0</v>
      </c>
      <c r="D390" s="8">
        <f>SUMIF('Data Summery'!A:A,A390,'Data Summery'!D:D)</f>
        <v>0</v>
      </c>
    </row>
    <row r="391" spans="1:4" x14ac:dyDescent="0.3">
      <c r="A391" s="9"/>
      <c r="B391" s="8">
        <f>SUMIF('Data Summery'!A:A,A391,'Data Summery'!F:F)</f>
        <v>0</v>
      </c>
      <c r="C391" s="8">
        <f>SUMIF('Data Summery'!A:A,A391,'Data Summery'!C:C)</f>
        <v>0</v>
      </c>
      <c r="D391" s="8">
        <f>SUMIF('Data Summery'!A:A,A391,'Data Summery'!D:D)</f>
        <v>0</v>
      </c>
    </row>
    <row r="392" spans="1:4" x14ac:dyDescent="0.3">
      <c r="A392" s="9"/>
      <c r="B392" s="8">
        <f>SUMIF('Data Summery'!A:A,A392,'Data Summery'!F:F)</f>
        <v>0</v>
      </c>
      <c r="C392" s="8">
        <f>SUMIF('Data Summery'!A:A,A392,'Data Summery'!C:C)</f>
        <v>0</v>
      </c>
      <c r="D392" s="8">
        <f>SUMIF('Data Summery'!A:A,A392,'Data Summery'!D:D)</f>
        <v>0</v>
      </c>
    </row>
    <row r="393" spans="1:4" x14ac:dyDescent="0.3">
      <c r="A393" s="9"/>
      <c r="B393" s="8">
        <f>SUMIF('Data Summery'!A:A,A393,'Data Summery'!F:F)</f>
        <v>0</v>
      </c>
      <c r="C393" s="8">
        <f>SUMIF('Data Summery'!A:A,A393,'Data Summery'!C:C)</f>
        <v>0</v>
      </c>
      <c r="D393" s="8">
        <f>SUMIF('Data Summery'!A:A,A393,'Data Summery'!D:D)</f>
        <v>0</v>
      </c>
    </row>
    <row r="394" spans="1:4" x14ac:dyDescent="0.3">
      <c r="A394" s="9"/>
      <c r="B394" s="8">
        <f>SUMIF('Data Summery'!A:A,A394,'Data Summery'!F:F)</f>
        <v>0</v>
      </c>
      <c r="C394" s="8">
        <f>SUMIF('Data Summery'!A:A,A394,'Data Summery'!C:C)</f>
        <v>0</v>
      </c>
      <c r="D394" s="8">
        <f>SUMIF('Data Summery'!A:A,A394,'Data Summery'!D:D)</f>
        <v>0</v>
      </c>
    </row>
    <row r="395" spans="1:4" x14ac:dyDescent="0.3">
      <c r="A395" s="9"/>
      <c r="B395" s="8">
        <f>SUMIF('Data Summery'!A:A,A395,'Data Summery'!F:F)</f>
        <v>0</v>
      </c>
      <c r="C395" s="8">
        <f>SUMIF('Data Summery'!A:A,A395,'Data Summery'!C:C)</f>
        <v>0</v>
      </c>
      <c r="D395" s="8">
        <f>SUMIF('Data Summery'!A:A,A395,'Data Summery'!D:D)</f>
        <v>0</v>
      </c>
    </row>
    <row r="396" spans="1:4" x14ac:dyDescent="0.3">
      <c r="A396" s="9"/>
      <c r="B396" s="8">
        <f>SUMIF('Data Summery'!A:A,A396,'Data Summery'!F:F)</f>
        <v>0</v>
      </c>
      <c r="C396" s="8">
        <f>SUMIF('Data Summery'!A:A,A396,'Data Summery'!C:C)</f>
        <v>0</v>
      </c>
      <c r="D396" s="8">
        <f>SUMIF('Data Summery'!A:A,A396,'Data Summery'!D:D)</f>
        <v>0</v>
      </c>
    </row>
    <row r="397" spans="1:4" x14ac:dyDescent="0.3">
      <c r="A397" s="9"/>
      <c r="B397" s="8">
        <f>SUMIF('Data Summery'!A:A,A397,'Data Summery'!F:F)</f>
        <v>0</v>
      </c>
      <c r="C397" s="8">
        <f>SUMIF('Data Summery'!A:A,A397,'Data Summery'!C:C)</f>
        <v>0</v>
      </c>
      <c r="D397" s="8">
        <f>SUMIF('Data Summery'!A:A,A397,'Data Summery'!D:D)</f>
        <v>0</v>
      </c>
    </row>
    <row r="398" spans="1:4" x14ac:dyDescent="0.3">
      <c r="A398" s="9"/>
      <c r="B398" s="8">
        <f>SUMIF('Data Summery'!A:A,A398,'Data Summery'!F:F)</f>
        <v>0</v>
      </c>
      <c r="C398" s="8">
        <f>SUMIF('Data Summery'!A:A,A398,'Data Summery'!C:C)</f>
        <v>0</v>
      </c>
      <c r="D398" s="8">
        <f>SUMIF('Data Summery'!A:A,A398,'Data Summery'!D:D)</f>
        <v>0</v>
      </c>
    </row>
    <row r="399" spans="1:4" x14ac:dyDescent="0.3">
      <c r="A399" s="9"/>
      <c r="B399" s="8">
        <f>SUMIF('Data Summery'!A:A,A399,'Data Summery'!F:F)</f>
        <v>0</v>
      </c>
      <c r="C399" s="8">
        <f>SUMIF('Data Summery'!A:A,A399,'Data Summery'!C:C)</f>
        <v>0</v>
      </c>
      <c r="D399" s="8">
        <f>SUMIF('Data Summery'!A:A,A399,'Data Summery'!D:D)</f>
        <v>0</v>
      </c>
    </row>
    <row r="400" spans="1:4" x14ac:dyDescent="0.3">
      <c r="A400" s="9"/>
      <c r="B400" s="8">
        <f>SUMIF('Data Summery'!A:A,A400,'Data Summery'!F:F)</f>
        <v>0</v>
      </c>
      <c r="C400" s="8">
        <f>SUMIF('Data Summery'!A:A,A400,'Data Summery'!C:C)</f>
        <v>0</v>
      </c>
      <c r="D400" s="8">
        <f>SUMIF('Data Summery'!A:A,A400,'Data Summery'!D:D)</f>
        <v>0</v>
      </c>
    </row>
    <row r="401" spans="1:4" x14ac:dyDescent="0.3">
      <c r="A401" s="9"/>
      <c r="B401" s="8">
        <f>SUMIF('Data Summery'!A:A,A401,'Data Summery'!F:F)</f>
        <v>0</v>
      </c>
      <c r="C401" s="8">
        <f>SUMIF('Data Summery'!A:A,A401,'Data Summery'!C:C)</f>
        <v>0</v>
      </c>
      <c r="D401" s="8">
        <f>SUMIF('Data Summery'!A:A,A401,'Data Summery'!D:D)</f>
        <v>0</v>
      </c>
    </row>
    <row r="402" spans="1:4" x14ac:dyDescent="0.3">
      <c r="A402" s="9"/>
      <c r="B402" s="8">
        <f>SUMIF('Data Summery'!A:A,A402,'Data Summery'!F:F)</f>
        <v>0</v>
      </c>
      <c r="C402" s="8">
        <f>SUMIF('Data Summery'!A:A,A402,'Data Summery'!C:C)</f>
        <v>0</v>
      </c>
      <c r="D402" s="8">
        <f>SUMIF('Data Summery'!A:A,A402,'Data Summery'!D:D)</f>
        <v>0</v>
      </c>
    </row>
    <row r="403" spans="1:4" x14ac:dyDescent="0.3">
      <c r="A403" s="9"/>
      <c r="B403" s="8">
        <f>SUMIF('Data Summery'!A:A,A403,'Data Summery'!F:F)</f>
        <v>0</v>
      </c>
      <c r="C403" s="8">
        <f>SUMIF('Data Summery'!A:A,A403,'Data Summery'!C:C)</f>
        <v>0</v>
      </c>
      <c r="D403" s="8">
        <f>SUMIF('Data Summery'!A:A,A403,'Data Summery'!D:D)</f>
        <v>0</v>
      </c>
    </row>
    <row r="404" spans="1:4" x14ac:dyDescent="0.3">
      <c r="A404" s="9"/>
      <c r="B404" s="8">
        <f>SUMIF('Data Summery'!A:A,A404,'Data Summery'!F:F)</f>
        <v>0</v>
      </c>
      <c r="C404" s="8">
        <f>SUMIF('Data Summery'!A:A,A404,'Data Summery'!C:C)</f>
        <v>0</v>
      </c>
      <c r="D404" s="8">
        <f>SUMIF('Data Summery'!A:A,A404,'Data Summery'!D:D)</f>
        <v>0</v>
      </c>
    </row>
    <row r="405" spans="1:4" x14ac:dyDescent="0.3">
      <c r="A405" s="9"/>
      <c r="B405" s="8">
        <f>SUMIF('Data Summery'!A:A,A405,'Data Summery'!F:F)</f>
        <v>0</v>
      </c>
      <c r="C405" s="8">
        <f>SUMIF('Data Summery'!A:A,A405,'Data Summery'!C:C)</f>
        <v>0</v>
      </c>
      <c r="D405" s="8">
        <f>SUMIF('Data Summery'!A:A,A405,'Data Summery'!D:D)</f>
        <v>0</v>
      </c>
    </row>
    <row r="406" spans="1:4" x14ac:dyDescent="0.3">
      <c r="A406" s="9"/>
      <c r="B406" s="8">
        <f>SUMIF('Data Summery'!A:A,A406,'Data Summery'!F:F)</f>
        <v>0</v>
      </c>
      <c r="C406" s="8">
        <f>SUMIF('Data Summery'!A:A,A406,'Data Summery'!C:C)</f>
        <v>0</v>
      </c>
      <c r="D406" s="8">
        <f>SUMIF('Data Summery'!A:A,A406,'Data Summery'!D:D)</f>
        <v>0</v>
      </c>
    </row>
    <row r="407" spans="1:4" x14ac:dyDescent="0.3">
      <c r="A407" s="9"/>
      <c r="B407" s="8">
        <f>SUMIF('Data Summery'!A:A,A407,'Data Summery'!F:F)</f>
        <v>0</v>
      </c>
      <c r="C407" s="8">
        <f>SUMIF('Data Summery'!A:A,A407,'Data Summery'!C:C)</f>
        <v>0</v>
      </c>
      <c r="D407" s="8">
        <f>SUMIF('Data Summery'!A:A,A407,'Data Summery'!D:D)</f>
        <v>0</v>
      </c>
    </row>
    <row r="408" spans="1:4" x14ac:dyDescent="0.3">
      <c r="A408" s="9"/>
      <c r="B408" s="8">
        <f>SUMIF('Data Summery'!A:A,A408,'Data Summery'!F:F)</f>
        <v>0</v>
      </c>
      <c r="C408" s="8">
        <f>SUMIF('Data Summery'!A:A,A408,'Data Summery'!C:C)</f>
        <v>0</v>
      </c>
      <c r="D408" s="8">
        <f>SUMIF('Data Summery'!A:A,A408,'Data Summery'!D:D)</f>
        <v>0</v>
      </c>
    </row>
    <row r="409" spans="1:4" x14ac:dyDescent="0.3">
      <c r="A409" s="9"/>
      <c r="B409" s="8">
        <f>SUMIF('Data Summery'!A:A,A409,'Data Summery'!F:F)</f>
        <v>0</v>
      </c>
      <c r="C409" s="8">
        <f>SUMIF('Data Summery'!A:A,A409,'Data Summery'!C:C)</f>
        <v>0</v>
      </c>
      <c r="D409" s="8">
        <f>SUMIF('Data Summery'!A:A,A409,'Data Summery'!D:D)</f>
        <v>0</v>
      </c>
    </row>
    <row r="410" spans="1:4" x14ac:dyDescent="0.3">
      <c r="A410" s="9"/>
      <c r="B410" s="8">
        <f>SUMIF('Data Summery'!A:A,A410,'Data Summery'!F:F)</f>
        <v>0</v>
      </c>
      <c r="C410" s="8">
        <f>SUMIF('Data Summery'!A:A,A410,'Data Summery'!C:C)</f>
        <v>0</v>
      </c>
      <c r="D410" s="8">
        <f>SUMIF('Data Summery'!A:A,A410,'Data Summery'!D:D)</f>
        <v>0</v>
      </c>
    </row>
    <row r="411" spans="1:4" x14ac:dyDescent="0.3">
      <c r="A411" s="9"/>
      <c r="B411" s="8">
        <f>SUMIF('Data Summery'!A:A,A411,'Data Summery'!F:F)</f>
        <v>0</v>
      </c>
      <c r="C411" s="8">
        <f>SUMIF('Data Summery'!A:A,A411,'Data Summery'!C:C)</f>
        <v>0</v>
      </c>
      <c r="D411" s="8">
        <f>SUMIF('Data Summery'!A:A,A411,'Data Summery'!D:D)</f>
        <v>0</v>
      </c>
    </row>
    <row r="412" spans="1:4" x14ac:dyDescent="0.3">
      <c r="A412" s="9"/>
      <c r="B412" s="8">
        <f>SUMIF('Data Summery'!A:A,A412,'Data Summery'!F:F)</f>
        <v>0</v>
      </c>
      <c r="C412" s="8">
        <f>SUMIF('Data Summery'!A:A,A412,'Data Summery'!C:C)</f>
        <v>0</v>
      </c>
      <c r="D412" s="8">
        <f>SUMIF('Data Summery'!A:A,A412,'Data Summery'!D:D)</f>
        <v>0</v>
      </c>
    </row>
    <row r="413" spans="1:4" x14ac:dyDescent="0.3">
      <c r="A413" s="9"/>
      <c r="B413" s="8">
        <f>SUMIF('Data Summery'!A:A,A413,'Data Summery'!F:F)</f>
        <v>0</v>
      </c>
      <c r="C413" s="8">
        <f>SUMIF('Data Summery'!A:A,A413,'Data Summery'!C:C)</f>
        <v>0</v>
      </c>
      <c r="D413" s="8">
        <f>SUMIF('Data Summery'!A:A,A413,'Data Summery'!D:D)</f>
        <v>0</v>
      </c>
    </row>
    <row r="414" spans="1:4" x14ac:dyDescent="0.3">
      <c r="A414" s="9"/>
      <c r="B414" s="8">
        <f>SUMIF('Data Summery'!A:A,A414,'Data Summery'!F:F)</f>
        <v>0</v>
      </c>
      <c r="C414" s="8">
        <f>SUMIF('Data Summery'!A:A,A414,'Data Summery'!C:C)</f>
        <v>0</v>
      </c>
      <c r="D414" s="8">
        <f>SUMIF('Data Summery'!A:A,A414,'Data Summery'!D:D)</f>
        <v>0</v>
      </c>
    </row>
    <row r="415" spans="1:4" x14ac:dyDescent="0.3">
      <c r="A415" s="9"/>
      <c r="B415" s="8">
        <f>SUMIF('Data Summery'!A:A,A415,'Data Summery'!F:F)</f>
        <v>0</v>
      </c>
      <c r="C415" s="8">
        <f>SUMIF('Data Summery'!A:A,A415,'Data Summery'!C:C)</f>
        <v>0</v>
      </c>
      <c r="D415" s="8">
        <f>SUMIF('Data Summery'!A:A,A415,'Data Summery'!D:D)</f>
        <v>0</v>
      </c>
    </row>
    <row r="416" spans="1:4" x14ac:dyDescent="0.3">
      <c r="A416" s="9"/>
      <c r="B416" s="8">
        <f>SUMIF('Data Summery'!A:A,A416,'Data Summery'!F:F)</f>
        <v>0</v>
      </c>
      <c r="C416" s="8">
        <f>SUMIF('Data Summery'!A:A,A416,'Data Summery'!C:C)</f>
        <v>0</v>
      </c>
      <c r="D416" s="8">
        <f>SUMIF('Data Summery'!A:A,A416,'Data Summery'!D:D)</f>
        <v>0</v>
      </c>
    </row>
    <row r="417" spans="1:4" x14ac:dyDescent="0.3">
      <c r="A417" s="9"/>
      <c r="B417" s="8">
        <f>SUMIF('Data Summery'!A:A,A417,'Data Summery'!F:F)</f>
        <v>0</v>
      </c>
      <c r="C417" s="8">
        <f>SUMIF('Data Summery'!A:A,A417,'Data Summery'!C:C)</f>
        <v>0</v>
      </c>
      <c r="D417" s="8">
        <f>SUMIF('Data Summery'!A:A,A417,'Data Summery'!D:D)</f>
        <v>0</v>
      </c>
    </row>
    <row r="418" spans="1:4" x14ac:dyDescent="0.3">
      <c r="A418" s="9"/>
      <c r="B418" s="8">
        <f>SUMIF('Data Summery'!A:A,A418,'Data Summery'!F:F)</f>
        <v>0</v>
      </c>
      <c r="C418" s="8">
        <f>SUMIF('Data Summery'!A:A,A418,'Data Summery'!C:C)</f>
        <v>0</v>
      </c>
      <c r="D418" s="8">
        <f>SUMIF('Data Summery'!A:A,A418,'Data Summery'!D:D)</f>
        <v>0</v>
      </c>
    </row>
    <row r="419" spans="1:4" x14ac:dyDescent="0.3">
      <c r="A419" s="9"/>
      <c r="B419" s="8">
        <f>SUMIF('Data Summery'!A:A,A419,'Data Summery'!F:F)</f>
        <v>0</v>
      </c>
      <c r="C419" s="8">
        <f>SUMIF('Data Summery'!A:A,A419,'Data Summery'!C:C)</f>
        <v>0</v>
      </c>
      <c r="D419" s="8">
        <f>SUMIF('Data Summery'!A:A,A419,'Data Summery'!D:D)</f>
        <v>0</v>
      </c>
    </row>
    <row r="420" spans="1:4" x14ac:dyDescent="0.3">
      <c r="A420" s="9"/>
      <c r="B420" s="8">
        <f>SUMIF('Data Summery'!A:A,A420,'Data Summery'!F:F)</f>
        <v>0</v>
      </c>
      <c r="C420" s="8">
        <f>SUMIF('Data Summery'!A:A,A420,'Data Summery'!C:C)</f>
        <v>0</v>
      </c>
      <c r="D420" s="8">
        <f>SUMIF('Data Summery'!A:A,A420,'Data Summery'!D:D)</f>
        <v>0</v>
      </c>
    </row>
    <row r="421" spans="1:4" x14ac:dyDescent="0.3">
      <c r="A421" s="9"/>
      <c r="B421" s="8">
        <f>SUMIF('Data Summery'!A:A,A421,'Data Summery'!F:F)</f>
        <v>0</v>
      </c>
      <c r="C421" s="8">
        <f>SUMIF('Data Summery'!A:A,A421,'Data Summery'!C:C)</f>
        <v>0</v>
      </c>
      <c r="D421" s="8">
        <f>SUMIF('Data Summery'!A:A,A421,'Data Summery'!D:D)</f>
        <v>0</v>
      </c>
    </row>
    <row r="422" spans="1:4" x14ac:dyDescent="0.3">
      <c r="A422" s="9"/>
      <c r="B422" s="8">
        <f>SUMIF('Data Summery'!A:A,A422,'Data Summery'!F:F)</f>
        <v>0</v>
      </c>
      <c r="C422" s="8">
        <f>SUMIF('Data Summery'!A:A,A422,'Data Summery'!C:C)</f>
        <v>0</v>
      </c>
      <c r="D422" s="8">
        <f>SUMIF('Data Summery'!A:A,A422,'Data Summery'!D:D)</f>
        <v>0</v>
      </c>
    </row>
    <row r="423" spans="1:4" x14ac:dyDescent="0.3">
      <c r="A423" s="9"/>
      <c r="B423" s="8">
        <f>SUMIF('Data Summery'!A:A,A423,'Data Summery'!F:F)</f>
        <v>0</v>
      </c>
      <c r="C423" s="8">
        <f>SUMIF('Data Summery'!A:A,A423,'Data Summery'!C:C)</f>
        <v>0</v>
      </c>
      <c r="D423" s="8">
        <f>SUMIF('Data Summery'!A:A,A423,'Data Summery'!D:D)</f>
        <v>0</v>
      </c>
    </row>
    <row r="424" spans="1:4" x14ac:dyDescent="0.3">
      <c r="A424" s="9"/>
      <c r="B424" s="8">
        <f>SUMIF('Data Summery'!A:A,A424,'Data Summery'!F:F)</f>
        <v>0</v>
      </c>
      <c r="C424" s="8">
        <f>SUMIF('Data Summery'!A:A,A424,'Data Summery'!C:C)</f>
        <v>0</v>
      </c>
      <c r="D424" s="8">
        <f>SUMIF('Data Summery'!A:A,A424,'Data Summery'!D:D)</f>
        <v>0</v>
      </c>
    </row>
    <row r="425" spans="1:4" x14ac:dyDescent="0.3">
      <c r="A425" s="9"/>
      <c r="B425" s="8">
        <f>SUMIF('Data Summery'!A:A,A425,'Data Summery'!F:F)</f>
        <v>0</v>
      </c>
      <c r="C425" s="8">
        <f>SUMIF('Data Summery'!A:A,A425,'Data Summery'!C:C)</f>
        <v>0</v>
      </c>
      <c r="D425" s="8">
        <f>SUMIF('Data Summery'!A:A,A425,'Data Summery'!D:D)</f>
        <v>0</v>
      </c>
    </row>
    <row r="426" spans="1:4" x14ac:dyDescent="0.3">
      <c r="A426" s="9"/>
      <c r="B426" s="8">
        <f>SUMIF('Data Summery'!A:A,A426,'Data Summery'!F:F)</f>
        <v>0</v>
      </c>
      <c r="C426" s="8">
        <f>SUMIF('Data Summery'!A:A,A426,'Data Summery'!C:C)</f>
        <v>0</v>
      </c>
      <c r="D426" s="8">
        <f>SUMIF('Data Summery'!A:A,A426,'Data Summery'!D:D)</f>
        <v>0</v>
      </c>
    </row>
    <row r="427" spans="1:4" x14ac:dyDescent="0.3">
      <c r="A427" s="9"/>
      <c r="B427" s="8">
        <f>SUMIF('Data Summery'!A:A,A427,'Data Summery'!F:F)</f>
        <v>0</v>
      </c>
      <c r="C427" s="8">
        <f>SUMIF('Data Summery'!A:A,A427,'Data Summery'!C:C)</f>
        <v>0</v>
      </c>
      <c r="D427" s="8">
        <f>SUMIF('Data Summery'!A:A,A427,'Data Summery'!D:D)</f>
        <v>0</v>
      </c>
    </row>
    <row r="428" spans="1:4" x14ac:dyDescent="0.3">
      <c r="A428" s="9"/>
      <c r="B428" s="8">
        <f>SUMIF('Data Summery'!A:A,A428,'Data Summery'!F:F)</f>
        <v>0</v>
      </c>
      <c r="C428" s="8">
        <f>SUMIF('Data Summery'!A:A,A428,'Data Summery'!C:C)</f>
        <v>0</v>
      </c>
      <c r="D428" s="8">
        <f>SUMIF('Data Summery'!A:A,A428,'Data Summery'!D:D)</f>
        <v>0</v>
      </c>
    </row>
    <row r="429" spans="1:4" x14ac:dyDescent="0.3">
      <c r="A429" s="9"/>
      <c r="B429" s="8">
        <f>SUMIF('Data Summery'!A:A,A429,'Data Summery'!F:F)</f>
        <v>0</v>
      </c>
      <c r="C429" s="8">
        <f>SUMIF('Data Summery'!A:A,A429,'Data Summery'!C:C)</f>
        <v>0</v>
      </c>
      <c r="D429" s="8">
        <f>SUMIF('Data Summery'!A:A,A429,'Data Summery'!D:D)</f>
        <v>0</v>
      </c>
    </row>
    <row r="430" spans="1:4" x14ac:dyDescent="0.3">
      <c r="A430" s="9"/>
      <c r="B430" s="8">
        <f>SUMIF('Data Summery'!A:A,A430,'Data Summery'!F:F)</f>
        <v>0</v>
      </c>
      <c r="C430" s="8">
        <f>SUMIF('Data Summery'!A:A,A430,'Data Summery'!C:C)</f>
        <v>0</v>
      </c>
      <c r="D430" s="8">
        <f>SUMIF('Data Summery'!A:A,A430,'Data Summery'!D:D)</f>
        <v>0</v>
      </c>
    </row>
    <row r="431" spans="1:4" x14ac:dyDescent="0.3">
      <c r="A431" s="9"/>
      <c r="B431" s="8">
        <f>SUMIF('Data Summery'!A:A,A431,'Data Summery'!F:F)</f>
        <v>0</v>
      </c>
      <c r="C431" s="8">
        <f>SUMIF('Data Summery'!A:A,A431,'Data Summery'!C:C)</f>
        <v>0</v>
      </c>
      <c r="D431" s="8">
        <f>SUMIF('Data Summery'!A:A,A431,'Data Summery'!D:D)</f>
        <v>0</v>
      </c>
    </row>
    <row r="432" spans="1:4" x14ac:dyDescent="0.3">
      <c r="A432" s="9"/>
      <c r="B432" s="8">
        <f>SUMIF('Data Summery'!A:A,A432,'Data Summery'!F:F)</f>
        <v>0</v>
      </c>
      <c r="C432" s="8">
        <f>SUMIF('Data Summery'!A:A,A432,'Data Summery'!C:C)</f>
        <v>0</v>
      </c>
      <c r="D432" s="8">
        <f>SUMIF('Data Summery'!A:A,A432,'Data Summery'!D:D)</f>
        <v>0</v>
      </c>
    </row>
    <row r="433" spans="1:4" x14ac:dyDescent="0.3">
      <c r="A433" s="9"/>
      <c r="B433" s="8">
        <f>SUMIF('Data Summery'!A:A,A433,'Data Summery'!F:F)</f>
        <v>0</v>
      </c>
      <c r="C433" s="8">
        <f>SUMIF('Data Summery'!A:A,A433,'Data Summery'!C:C)</f>
        <v>0</v>
      </c>
      <c r="D433" s="8">
        <f>SUMIF('Data Summery'!A:A,A433,'Data Summery'!D:D)</f>
        <v>0</v>
      </c>
    </row>
    <row r="434" spans="1:4" x14ac:dyDescent="0.3">
      <c r="A434" s="9"/>
      <c r="B434" s="8">
        <f>SUMIF('Data Summery'!A:A,A434,'Data Summery'!F:F)</f>
        <v>0</v>
      </c>
      <c r="C434" s="8">
        <f>SUMIF('Data Summery'!A:A,A434,'Data Summery'!C:C)</f>
        <v>0</v>
      </c>
      <c r="D434" s="8">
        <f>SUMIF('Data Summery'!A:A,A434,'Data Summery'!D:D)</f>
        <v>0</v>
      </c>
    </row>
    <row r="435" spans="1:4" x14ac:dyDescent="0.3">
      <c r="A435" s="9"/>
      <c r="B435" s="8">
        <f>SUMIF('Data Summery'!A:A,A435,'Data Summery'!F:F)</f>
        <v>0</v>
      </c>
      <c r="C435" s="8">
        <f>SUMIF('Data Summery'!A:A,A435,'Data Summery'!C:C)</f>
        <v>0</v>
      </c>
      <c r="D435" s="8">
        <f>SUMIF('Data Summery'!A:A,A435,'Data Summery'!D:D)</f>
        <v>0</v>
      </c>
    </row>
    <row r="436" spans="1:4" x14ac:dyDescent="0.3">
      <c r="A436" s="9"/>
      <c r="B436" s="8">
        <f>SUMIF('Data Summery'!A:A,A436,'Data Summery'!F:F)</f>
        <v>0</v>
      </c>
      <c r="C436" s="8">
        <f>SUMIF('Data Summery'!A:A,A436,'Data Summery'!C:C)</f>
        <v>0</v>
      </c>
      <c r="D436" s="8">
        <f>SUMIF('Data Summery'!A:A,A436,'Data Summery'!D:D)</f>
        <v>0</v>
      </c>
    </row>
    <row r="437" spans="1:4" x14ac:dyDescent="0.3">
      <c r="A437" s="9"/>
      <c r="B437" s="8">
        <f>SUMIF('Data Summery'!A:A,A437,'Data Summery'!F:F)</f>
        <v>0</v>
      </c>
      <c r="C437" s="8">
        <f>SUMIF('Data Summery'!A:A,A437,'Data Summery'!C:C)</f>
        <v>0</v>
      </c>
      <c r="D437" s="8">
        <f>SUMIF('Data Summery'!A:A,A437,'Data Summery'!D:D)</f>
        <v>0</v>
      </c>
    </row>
    <row r="438" spans="1:4" x14ac:dyDescent="0.3">
      <c r="A438" s="9"/>
      <c r="B438" s="8">
        <f>SUMIF('Data Summery'!A:A,A438,'Data Summery'!F:F)</f>
        <v>0</v>
      </c>
      <c r="C438" s="8">
        <f>SUMIF('Data Summery'!A:A,A438,'Data Summery'!C:C)</f>
        <v>0</v>
      </c>
      <c r="D438" s="8">
        <f>SUMIF('Data Summery'!A:A,A438,'Data Summery'!D:D)</f>
        <v>0</v>
      </c>
    </row>
    <row r="439" spans="1:4" x14ac:dyDescent="0.3">
      <c r="A439" s="9"/>
      <c r="B439" s="8">
        <f>SUMIF('Data Summery'!A:A,A439,'Data Summery'!F:F)</f>
        <v>0</v>
      </c>
      <c r="C439" s="8">
        <f>SUMIF('Data Summery'!A:A,A439,'Data Summery'!C:C)</f>
        <v>0</v>
      </c>
      <c r="D439" s="8">
        <f>SUMIF('Data Summery'!A:A,A439,'Data Summery'!D:D)</f>
        <v>0</v>
      </c>
    </row>
    <row r="440" spans="1:4" x14ac:dyDescent="0.3">
      <c r="A440" s="9"/>
      <c r="B440" s="8">
        <f>SUMIF('Data Summery'!A:A,A440,'Data Summery'!F:F)</f>
        <v>0</v>
      </c>
      <c r="C440" s="8">
        <f>SUMIF('Data Summery'!A:A,A440,'Data Summery'!C:C)</f>
        <v>0</v>
      </c>
      <c r="D440" s="8">
        <f>SUMIF('Data Summery'!A:A,A440,'Data Summery'!D:D)</f>
        <v>0</v>
      </c>
    </row>
    <row r="441" spans="1:4" x14ac:dyDescent="0.3">
      <c r="A441" s="9"/>
      <c r="B441" s="8">
        <f>SUMIF('Data Summery'!A:A,A441,'Data Summery'!F:F)</f>
        <v>0</v>
      </c>
      <c r="C441" s="8">
        <f>SUMIF('Data Summery'!A:A,A441,'Data Summery'!C:C)</f>
        <v>0</v>
      </c>
      <c r="D441" s="8">
        <f>SUMIF('Data Summery'!A:A,A441,'Data Summery'!D:D)</f>
        <v>0</v>
      </c>
    </row>
    <row r="442" spans="1:4" x14ac:dyDescent="0.3">
      <c r="A442" s="9"/>
      <c r="B442" s="8">
        <f>SUMIF('Data Summery'!A:A,A442,'Data Summery'!F:F)</f>
        <v>0</v>
      </c>
      <c r="C442" s="8">
        <f>SUMIF('Data Summery'!A:A,A442,'Data Summery'!C:C)</f>
        <v>0</v>
      </c>
      <c r="D442" s="8">
        <f>SUMIF('Data Summery'!A:A,A442,'Data Summery'!D:D)</f>
        <v>0</v>
      </c>
    </row>
    <row r="443" spans="1:4" x14ac:dyDescent="0.3">
      <c r="A443" s="9"/>
      <c r="B443" s="8">
        <f>SUMIF('Data Summery'!A:A,A443,'Data Summery'!F:F)</f>
        <v>0</v>
      </c>
      <c r="C443" s="8">
        <f>SUMIF('Data Summery'!A:A,A443,'Data Summery'!C:C)</f>
        <v>0</v>
      </c>
      <c r="D443" s="8">
        <f>SUMIF('Data Summery'!A:A,A443,'Data Summery'!D:D)</f>
        <v>0</v>
      </c>
    </row>
    <row r="444" spans="1:4" x14ac:dyDescent="0.3">
      <c r="A444" s="9"/>
      <c r="B444" s="8">
        <f>SUMIF('Data Summery'!A:A,A444,'Data Summery'!F:F)</f>
        <v>0</v>
      </c>
      <c r="C444" s="8">
        <f>SUMIF('Data Summery'!A:A,A444,'Data Summery'!C:C)</f>
        <v>0</v>
      </c>
      <c r="D444" s="8">
        <f>SUMIF('Data Summery'!A:A,A444,'Data Summery'!D:D)</f>
        <v>0</v>
      </c>
    </row>
    <row r="445" spans="1:4" x14ac:dyDescent="0.3">
      <c r="A445" s="9"/>
      <c r="B445" s="8">
        <f>SUMIF('Data Summery'!A:A,A445,'Data Summery'!F:F)</f>
        <v>0</v>
      </c>
      <c r="C445" s="8">
        <f>SUMIF('Data Summery'!A:A,A445,'Data Summery'!C:C)</f>
        <v>0</v>
      </c>
      <c r="D445" s="8">
        <f>SUMIF('Data Summery'!A:A,A445,'Data Summery'!D:D)</f>
        <v>0</v>
      </c>
    </row>
    <row r="446" spans="1:4" x14ac:dyDescent="0.3">
      <c r="A446" s="9"/>
      <c r="B446" s="8">
        <f>SUMIF('Data Summery'!A:A,A446,'Data Summery'!F:F)</f>
        <v>0</v>
      </c>
      <c r="C446" s="8">
        <f>SUMIF('Data Summery'!A:A,A446,'Data Summery'!C:C)</f>
        <v>0</v>
      </c>
      <c r="D446" s="8">
        <f>SUMIF('Data Summery'!A:A,A446,'Data Summery'!D:D)</f>
        <v>0</v>
      </c>
    </row>
    <row r="447" spans="1:4" x14ac:dyDescent="0.3">
      <c r="A447" s="9"/>
      <c r="B447" s="8">
        <f>SUMIF('Data Summery'!A:A,A447,'Data Summery'!F:F)</f>
        <v>0</v>
      </c>
      <c r="C447" s="8">
        <f>SUMIF('Data Summery'!A:A,A447,'Data Summery'!C:C)</f>
        <v>0</v>
      </c>
      <c r="D447" s="8">
        <f>SUMIF('Data Summery'!A:A,A447,'Data Summery'!D:D)</f>
        <v>0</v>
      </c>
    </row>
    <row r="448" spans="1:4" x14ac:dyDescent="0.3">
      <c r="A448" s="9"/>
      <c r="B448" s="8">
        <f>SUMIF('Data Summery'!A:A,A448,'Data Summery'!F:F)</f>
        <v>0</v>
      </c>
      <c r="C448" s="8">
        <f>SUMIF('Data Summery'!A:A,A448,'Data Summery'!C:C)</f>
        <v>0</v>
      </c>
      <c r="D448" s="8">
        <f>SUMIF('Data Summery'!A:A,A448,'Data Summery'!D:D)</f>
        <v>0</v>
      </c>
    </row>
    <row r="449" spans="1:4" x14ac:dyDescent="0.3">
      <c r="A449" s="9"/>
      <c r="B449" s="8">
        <f>SUMIF('Data Summery'!A:A,A449,'Data Summery'!F:F)</f>
        <v>0</v>
      </c>
      <c r="C449" s="8">
        <f>SUMIF('Data Summery'!A:A,A449,'Data Summery'!C:C)</f>
        <v>0</v>
      </c>
      <c r="D449" s="8">
        <f>SUMIF('Data Summery'!A:A,A449,'Data Summery'!D:D)</f>
        <v>0</v>
      </c>
    </row>
    <row r="450" spans="1:4" x14ac:dyDescent="0.3">
      <c r="A450" s="9"/>
      <c r="B450" s="8">
        <f>SUMIF('Data Summery'!A:A,A450,'Data Summery'!F:F)</f>
        <v>0</v>
      </c>
      <c r="C450" s="8">
        <f>SUMIF('Data Summery'!A:A,A450,'Data Summery'!C:C)</f>
        <v>0</v>
      </c>
      <c r="D450" s="8">
        <f>SUMIF('Data Summery'!A:A,A450,'Data Summery'!D:D)</f>
        <v>0</v>
      </c>
    </row>
    <row r="451" spans="1:4" x14ac:dyDescent="0.3">
      <c r="A451" s="9"/>
      <c r="B451" s="8">
        <f>SUMIF('Data Summery'!A:A,A451,'Data Summery'!F:F)</f>
        <v>0</v>
      </c>
      <c r="C451" s="8">
        <f>SUMIF('Data Summery'!A:A,A451,'Data Summery'!C:C)</f>
        <v>0</v>
      </c>
      <c r="D451" s="8">
        <f>SUMIF('Data Summery'!A:A,A451,'Data Summery'!D:D)</f>
        <v>0</v>
      </c>
    </row>
    <row r="452" spans="1:4" x14ac:dyDescent="0.3">
      <c r="A452" s="9"/>
      <c r="B452" s="8">
        <f>SUMIF('Data Summery'!A:A,A452,'Data Summery'!F:F)</f>
        <v>0</v>
      </c>
      <c r="C452" s="8">
        <f>SUMIF('Data Summery'!A:A,A452,'Data Summery'!C:C)</f>
        <v>0</v>
      </c>
      <c r="D452" s="8">
        <f>SUMIF('Data Summery'!A:A,A452,'Data Summery'!D:D)</f>
        <v>0</v>
      </c>
    </row>
    <row r="453" spans="1:4" x14ac:dyDescent="0.3">
      <c r="A453" s="9"/>
      <c r="B453" s="8">
        <f>SUMIF('Data Summery'!A:A,A453,'Data Summery'!F:F)</f>
        <v>0</v>
      </c>
      <c r="C453" s="8">
        <f>SUMIF('Data Summery'!A:A,A453,'Data Summery'!C:C)</f>
        <v>0</v>
      </c>
      <c r="D453" s="8">
        <f>SUMIF('Data Summery'!A:A,A453,'Data Summery'!D:D)</f>
        <v>0</v>
      </c>
    </row>
    <row r="454" spans="1:4" x14ac:dyDescent="0.3">
      <c r="A454" s="9"/>
      <c r="B454" s="8">
        <f>SUMIF('Data Summery'!A:A,A454,'Data Summery'!F:F)</f>
        <v>0</v>
      </c>
      <c r="C454" s="8">
        <f>SUMIF('Data Summery'!A:A,A454,'Data Summery'!C:C)</f>
        <v>0</v>
      </c>
      <c r="D454" s="8">
        <f>SUMIF('Data Summery'!A:A,A454,'Data Summery'!D:D)</f>
        <v>0</v>
      </c>
    </row>
    <row r="455" spans="1:4" x14ac:dyDescent="0.3">
      <c r="A455" s="9"/>
      <c r="B455" s="8">
        <f>SUMIF('Data Summery'!A:A,A455,'Data Summery'!F:F)</f>
        <v>0</v>
      </c>
      <c r="C455" s="8">
        <f>SUMIF('Data Summery'!A:A,A455,'Data Summery'!C:C)</f>
        <v>0</v>
      </c>
      <c r="D455" s="8">
        <f>SUMIF('Data Summery'!A:A,A455,'Data Summery'!D:D)</f>
        <v>0</v>
      </c>
    </row>
    <row r="456" spans="1:4" x14ac:dyDescent="0.3">
      <c r="A456" s="9"/>
      <c r="B456" s="8">
        <f>SUMIF('Data Summery'!A:A,A456,'Data Summery'!F:F)</f>
        <v>0</v>
      </c>
      <c r="C456" s="8">
        <f>SUMIF('Data Summery'!A:A,A456,'Data Summery'!C:C)</f>
        <v>0</v>
      </c>
      <c r="D456" s="8">
        <f>SUMIF('Data Summery'!A:A,A456,'Data Summery'!D:D)</f>
        <v>0</v>
      </c>
    </row>
    <row r="457" spans="1:4" x14ac:dyDescent="0.3">
      <c r="A457" s="9"/>
      <c r="B457" s="8">
        <f>SUMIF('Data Summery'!A:A,A457,'Data Summery'!F:F)</f>
        <v>0</v>
      </c>
      <c r="C457" s="8">
        <f>SUMIF('Data Summery'!A:A,A457,'Data Summery'!C:C)</f>
        <v>0</v>
      </c>
      <c r="D457" s="8">
        <f>SUMIF('Data Summery'!A:A,A457,'Data Summery'!D:D)</f>
        <v>0</v>
      </c>
    </row>
    <row r="458" spans="1:4" x14ac:dyDescent="0.3">
      <c r="A458" s="9"/>
      <c r="B458" s="8">
        <f>SUMIF('Data Summery'!A:A,A458,'Data Summery'!F:F)</f>
        <v>0</v>
      </c>
      <c r="C458" s="8">
        <f>SUMIF('Data Summery'!A:A,A458,'Data Summery'!C:C)</f>
        <v>0</v>
      </c>
      <c r="D458" s="8">
        <f>SUMIF('Data Summery'!A:A,A458,'Data Summery'!D:D)</f>
        <v>0</v>
      </c>
    </row>
    <row r="459" spans="1:4" x14ac:dyDescent="0.3">
      <c r="A459" s="9"/>
      <c r="B459" s="8">
        <f>SUMIF('Data Summery'!A:A,A459,'Data Summery'!F:F)</f>
        <v>0</v>
      </c>
      <c r="C459" s="8">
        <f>SUMIF('Data Summery'!A:A,A459,'Data Summery'!C:C)</f>
        <v>0</v>
      </c>
      <c r="D459" s="8">
        <f>SUMIF('Data Summery'!A:A,A459,'Data Summery'!D:D)</f>
        <v>0</v>
      </c>
    </row>
    <row r="460" spans="1:4" x14ac:dyDescent="0.3">
      <c r="A460" s="9"/>
      <c r="B460" s="8">
        <f>SUMIF('Data Summery'!A:A,A460,'Data Summery'!F:F)</f>
        <v>0</v>
      </c>
      <c r="C460" s="8">
        <f>SUMIF('Data Summery'!A:A,A460,'Data Summery'!C:C)</f>
        <v>0</v>
      </c>
      <c r="D460" s="8">
        <f>SUMIF('Data Summery'!A:A,A460,'Data Summery'!D:D)</f>
        <v>0</v>
      </c>
    </row>
    <row r="461" spans="1:4" x14ac:dyDescent="0.3">
      <c r="A461" s="9"/>
      <c r="B461" s="8">
        <f>SUMIF('Data Summery'!A:A,A461,'Data Summery'!F:F)</f>
        <v>0</v>
      </c>
      <c r="C461" s="8">
        <f>SUMIF('Data Summery'!A:A,A461,'Data Summery'!C:C)</f>
        <v>0</v>
      </c>
      <c r="D461" s="8">
        <f>SUMIF('Data Summery'!A:A,A461,'Data Summery'!D:D)</f>
        <v>0</v>
      </c>
    </row>
    <row r="462" spans="1:4" x14ac:dyDescent="0.3">
      <c r="A462" s="9"/>
      <c r="B462" s="8">
        <f>SUMIF('Data Summery'!A:A,A462,'Data Summery'!F:F)</f>
        <v>0</v>
      </c>
      <c r="C462" s="8">
        <f>SUMIF('Data Summery'!A:A,A462,'Data Summery'!C:C)</f>
        <v>0</v>
      </c>
      <c r="D462" s="8">
        <f>SUMIF('Data Summery'!A:A,A462,'Data Summery'!D:D)</f>
        <v>0</v>
      </c>
    </row>
    <row r="463" spans="1:4" x14ac:dyDescent="0.3">
      <c r="A463" s="9"/>
      <c r="B463" s="8">
        <f>SUMIF('Data Summery'!A:A,A463,'Data Summery'!F:F)</f>
        <v>0</v>
      </c>
      <c r="C463" s="8">
        <f>SUMIF('Data Summery'!A:A,A463,'Data Summery'!C:C)</f>
        <v>0</v>
      </c>
      <c r="D463" s="8">
        <f>SUMIF('Data Summery'!A:A,A463,'Data Summery'!D:D)</f>
        <v>0</v>
      </c>
    </row>
    <row r="464" spans="1:4" x14ac:dyDescent="0.3">
      <c r="A464" s="9"/>
      <c r="B464" s="8">
        <f>SUMIF('Data Summery'!A:A,A464,'Data Summery'!F:F)</f>
        <v>0</v>
      </c>
      <c r="C464" s="8">
        <f>SUMIF('Data Summery'!A:A,A464,'Data Summery'!C:C)</f>
        <v>0</v>
      </c>
      <c r="D464" s="8">
        <f>SUMIF('Data Summery'!A:A,A464,'Data Summery'!D:D)</f>
        <v>0</v>
      </c>
    </row>
    <row r="465" spans="1:4" x14ac:dyDescent="0.3">
      <c r="A465" s="9"/>
      <c r="B465" s="8">
        <f>SUMIF('Data Summery'!A:A,A465,'Data Summery'!F:F)</f>
        <v>0</v>
      </c>
      <c r="C465" s="8">
        <f>SUMIF('Data Summery'!A:A,A465,'Data Summery'!C:C)</f>
        <v>0</v>
      </c>
      <c r="D465" s="8">
        <f>SUMIF('Data Summery'!A:A,A465,'Data Summery'!D:D)</f>
        <v>0</v>
      </c>
    </row>
    <row r="466" spans="1:4" x14ac:dyDescent="0.3">
      <c r="A466" s="9"/>
      <c r="B466" s="8">
        <f>SUMIF('Data Summery'!A:A,A466,'Data Summery'!F:F)</f>
        <v>0</v>
      </c>
      <c r="C466" s="8">
        <f>SUMIF('Data Summery'!A:A,A466,'Data Summery'!C:C)</f>
        <v>0</v>
      </c>
      <c r="D466" s="8">
        <f>SUMIF('Data Summery'!A:A,A466,'Data Summery'!D:D)</f>
        <v>0</v>
      </c>
    </row>
    <row r="467" spans="1:4" x14ac:dyDescent="0.3">
      <c r="A467" s="9"/>
      <c r="B467" s="8">
        <f>SUMIF('Data Summery'!A:A,A467,'Data Summery'!F:F)</f>
        <v>0</v>
      </c>
      <c r="C467" s="8">
        <f>SUMIF('Data Summery'!A:A,A467,'Data Summery'!C:C)</f>
        <v>0</v>
      </c>
      <c r="D467" s="8">
        <f>SUMIF('Data Summery'!A:A,A467,'Data Summery'!D:D)</f>
        <v>0</v>
      </c>
    </row>
    <row r="468" spans="1:4" x14ac:dyDescent="0.3">
      <c r="A468" s="9"/>
      <c r="B468" s="8">
        <f>SUMIF('Data Summery'!A:A,A468,'Data Summery'!F:F)</f>
        <v>0</v>
      </c>
      <c r="C468" s="8">
        <f>SUMIF('Data Summery'!A:A,A468,'Data Summery'!C:C)</f>
        <v>0</v>
      </c>
      <c r="D468" s="8">
        <f>SUMIF('Data Summery'!A:A,A468,'Data Summery'!D:D)</f>
        <v>0</v>
      </c>
    </row>
    <row r="469" spans="1:4" x14ac:dyDescent="0.3">
      <c r="A469" s="9"/>
      <c r="B469" s="8">
        <f>SUMIF('Data Summery'!A:A,A469,'Data Summery'!F:F)</f>
        <v>0</v>
      </c>
      <c r="C469" s="8">
        <f>SUMIF('Data Summery'!A:A,A469,'Data Summery'!C:C)</f>
        <v>0</v>
      </c>
      <c r="D469" s="8">
        <f>SUMIF('Data Summery'!A:A,A469,'Data Summery'!D:D)</f>
        <v>0</v>
      </c>
    </row>
    <row r="470" spans="1:4" x14ac:dyDescent="0.3">
      <c r="A470" s="9"/>
      <c r="B470" s="8">
        <f>SUMIF('Data Summery'!A:A,A470,'Data Summery'!F:F)</f>
        <v>0</v>
      </c>
      <c r="C470" s="8">
        <f>SUMIF('Data Summery'!A:A,A470,'Data Summery'!C:C)</f>
        <v>0</v>
      </c>
      <c r="D470" s="8">
        <f>SUMIF('Data Summery'!A:A,A470,'Data Summery'!D:D)</f>
        <v>0</v>
      </c>
    </row>
    <row r="471" spans="1:4" x14ac:dyDescent="0.3">
      <c r="A471" s="9"/>
      <c r="B471" s="8">
        <f>SUMIF('Data Summery'!A:A,A471,'Data Summery'!F:F)</f>
        <v>0</v>
      </c>
      <c r="C471" s="8">
        <f>SUMIF('Data Summery'!A:A,A471,'Data Summery'!C:C)</f>
        <v>0</v>
      </c>
      <c r="D471" s="8">
        <f>SUMIF('Data Summery'!A:A,A471,'Data Summery'!D:D)</f>
        <v>0</v>
      </c>
    </row>
    <row r="472" spans="1:4" x14ac:dyDescent="0.3">
      <c r="A472" s="9"/>
      <c r="B472" s="8">
        <f>SUMIF('Data Summery'!A:A,A472,'Data Summery'!F:F)</f>
        <v>0</v>
      </c>
      <c r="C472" s="8">
        <f>SUMIF('Data Summery'!A:A,A472,'Data Summery'!C:C)</f>
        <v>0</v>
      </c>
      <c r="D472" s="8">
        <f>SUMIF('Data Summery'!A:A,A472,'Data Summery'!D:D)</f>
        <v>0</v>
      </c>
    </row>
    <row r="473" spans="1:4" x14ac:dyDescent="0.3">
      <c r="A473" s="9"/>
      <c r="B473" s="8">
        <f>SUMIF('Data Summery'!A:A,A473,'Data Summery'!F:F)</f>
        <v>0</v>
      </c>
      <c r="C473" s="8">
        <f>SUMIF('Data Summery'!A:A,A473,'Data Summery'!C:C)</f>
        <v>0</v>
      </c>
      <c r="D473" s="8">
        <f>SUMIF('Data Summery'!A:A,A473,'Data Summery'!D:D)</f>
        <v>0</v>
      </c>
    </row>
    <row r="474" spans="1:4" x14ac:dyDescent="0.3">
      <c r="A474" s="9"/>
      <c r="B474" s="8">
        <f>SUMIF('Data Summery'!A:A,A474,'Data Summery'!F:F)</f>
        <v>0</v>
      </c>
      <c r="C474" s="8">
        <f>SUMIF('Data Summery'!A:A,A474,'Data Summery'!C:C)</f>
        <v>0</v>
      </c>
      <c r="D474" s="8">
        <f>SUMIF('Data Summery'!A:A,A474,'Data Summery'!D:D)</f>
        <v>0</v>
      </c>
    </row>
    <row r="475" spans="1:4" x14ac:dyDescent="0.3">
      <c r="A475" s="9"/>
      <c r="B475" s="8">
        <f>SUMIF('Data Summery'!A:A,A475,'Data Summery'!F:F)</f>
        <v>0</v>
      </c>
      <c r="C475" s="8">
        <f>SUMIF('Data Summery'!A:A,A475,'Data Summery'!C:C)</f>
        <v>0</v>
      </c>
      <c r="D475" s="8">
        <f>SUMIF('Data Summery'!A:A,A475,'Data Summery'!D:D)</f>
        <v>0</v>
      </c>
    </row>
    <row r="476" spans="1:4" x14ac:dyDescent="0.3">
      <c r="A476" s="9"/>
      <c r="B476" s="8">
        <f>SUMIF('Data Summery'!A:A,A476,'Data Summery'!F:F)</f>
        <v>0</v>
      </c>
      <c r="C476" s="8">
        <f>SUMIF('Data Summery'!A:A,A476,'Data Summery'!C:C)</f>
        <v>0</v>
      </c>
      <c r="D476" s="8">
        <f>SUMIF('Data Summery'!A:A,A476,'Data Summery'!D:D)</f>
        <v>0</v>
      </c>
    </row>
    <row r="477" spans="1:4" x14ac:dyDescent="0.3">
      <c r="A477" s="9"/>
      <c r="B477" s="8">
        <f>SUMIF('Data Summery'!A:A,A477,'Data Summery'!F:F)</f>
        <v>0</v>
      </c>
      <c r="C477" s="8">
        <f>SUMIF('Data Summery'!A:A,A477,'Data Summery'!C:C)</f>
        <v>0</v>
      </c>
      <c r="D477" s="8">
        <f>SUMIF('Data Summery'!A:A,A477,'Data Summery'!D:D)</f>
        <v>0</v>
      </c>
    </row>
    <row r="478" spans="1:4" x14ac:dyDescent="0.3">
      <c r="A478" s="9"/>
      <c r="B478" s="8">
        <f>SUMIF('Data Summery'!A:A,A478,'Data Summery'!F:F)</f>
        <v>0</v>
      </c>
      <c r="C478" s="8">
        <f>SUMIF('Data Summery'!A:A,A478,'Data Summery'!C:C)</f>
        <v>0</v>
      </c>
      <c r="D478" s="8">
        <f>SUMIF('Data Summery'!A:A,A478,'Data Summery'!D:D)</f>
        <v>0</v>
      </c>
    </row>
    <row r="479" spans="1:4" x14ac:dyDescent="0.3">
      <c r="A479" s="9"/>
      <c r="B479" s="8">
        <f>SUMIF('Data Summery'!A:A,A479,'Data Summery'!F:F)</f>
        <v>0</v>
      </c>
      <c r="C479" s="8">
        <f>SUMIF('Data Summery'!A:A,A479,'Data Summery'!C:C)</f>
        <v>0</v>
      </c>
      <c r="D479" s="8">
        <f>SUMIF('Data Summery'!A:A,A479,'Data Summery'!D:D)</f>
        <v>0</v>
      </c>
    </row>
    <row r="480" spans="1:4" x14ac:dyDescent="0.3">
      <c r="A480" s="9"/>
      <c r="B480" s="8">
        <f>SUMIF('Data Summery'!A:A,A480,'Data Summery'!F:F)</f>
        <v>0</v>
      </c>
      <c r="C480" s="8">
        <f>SUMIF('Data Summery'!A:A,A480,'Data Summery'!C:C)</f>
        <v>0</v>
      </c>
      <c r="D480" s="8">
        <f>SUMIF('Data Summery'!A:A,A480,'Data Summery'!D:D)</f>
        <v>0</v>
      </c>
    </row>
    <row r="481" spans="1:4" x14ac:dyDescent="0.3">
      <c r="A481" s="9"/>
      <c r="B481" s="8">
        <f>SUMIF('Data Summery'!A:A,A481,'Data Summery'!F:F)</f>
        <v>0</v>
      </c>
      <c r="C481" s="8">
        <f>SUMIF('Data Summery'!A:A,A481,'Data Summery'!C:C)</f>
        <v>0</v>
      </c>
      <c r="D481" s="8">
        <f>SUMIF('Data Summery'!A:A,A481,'Data Summery'!D:D)</f>
        <v>0</v>
      </c>
    </row>
    <row r="482" spans="1:4" x14ac:dyDescent="0.3">
      <c r="A482" s="9"/>
      <c r="B482" s="8">
        <f>SUMIF('Data Summery'!A:A,A482,'Data Summery'!F:F)</f>
        <v>0</v>
      </c>
      <c r="C482" s="8">
        <f>SUMIF('Data Summery'!A:A,A482,'Data Summery'!C:C)</f>
        <v>0</v>
      </c>
      <c r="D482" s="8">
        <f>SUMIF('Data Summery'!A:A,A482,'Data Summery'!D:D)</f>
        <v>0</v>
      </c>
    </row>
    <row r="483" spans="1:4" x14ac:dyDescent="0.3">
      <c r="A483" s="9"/>
      <c r="B483" s="8">
        <f>SUMIF('Data Summery'!A:A,A483,'Data Summery'!F:F)</f>
        <v>0</v>
      </c>
      <c r="C483" s="8">
        <f>SUMIF('Data Summery'!A:A,A483,'Data Summery'!C:C)</f>
        <v>0</v>
      </c>
      <c r="D483" s="8">
        <f>SUMIF('Data Summery'!A:A,A483,'Data Summery'!D:D)</f>
        <v>0</v>
      </c>
    </row>
    <row r="484" spans="1:4" x14ac:dyDescent="0.3">
      <c r="A484" s="9"/>
      <c r="B484" s="8">
        <f>SUMIF('Data Summery'!A:A,A484,'Data Summery'!F:F)</f>
        <v>0</v>
      </c>
      <c r="C484" s="8">
        <f>SUMIF('Data Summery'!A:A,A484,'Data Summery'!C:C)</f>
        <v>0</v>
      </c>
      <c r="D484" s="8">
        <f>SUMIF('Data Summery'!A:A,A484,'Data Summery'!D:D)</f>
        <v>0</v>
      </c>
    </row>
    <row r="485" spans="1:4" x14ac:dyDescent="0.3">
      <c r="A485" s="9"/>
      <c r="B485" s="8">
        <f>SUMIF('Data Summery'!A:A,A485,'Data Summery'!F:F)</f>
        <v>0</v>
      </c>
      <c r="C485" s="8">
        <f>SUMIF('Data Summery'!A:A,A485,'Data Summery'!C:C)</f>
        <v>0</v>
      </c>
      <c r="D485" s="8">
        <f>SUMIF('Data Summery'!A:A,A485,'Data Summery'!D:D)</f>
        <v>0</v>
      </c>
    </row>
    <row r="486" spans="1:4" x14ac:dyDescent="0.3">
      <c r="A486" s="9"/>
      <c r="B486" s="8">
        <f>SUMIF('Data Summery'!A:A,A486,'Data Summery'!F:F)</f>
        <v>0</v>
      </c>
      <c r="C486" s="8">
        <f>SUMIF('Data Summery'!A:A,A486,'Data Summery'!C:C)</f>
        <v>0</v>
      </c>
      <c r="D486" s="8">
        <f>SUMIF('Data Summery'!A:A,A486,'Data Summery'!D:D)</f>
        <v>0</v>
      </c>
    </row>
    <row r="487" spans="1:4" x14ac:dyDescent="0.3">
      <c r="A487" s="9"/>
      <c r="B487" s="8">
        <f>SUMIF('Data Summery'!A:A,A487,'Data Summery'!F:F)</f>
        <v>0</v>
      </c>
      <c r="C487" s="8">
        <f>SUMIF('Data Summery'!A:A,A487,'Data Summery'!C:C)</f>
        <v>0</v>
      </c>
      <c r="D487" s="8">
        <f>SUMIF('Data Summery'!A:A,A487,'Data Summery'!D:D)</f>
        <v>0</v>
      </c>
    </row>
    <row r="488" spans="1:4" x14ac:dyDescent="0.3">
      <c r="A488" s="9"/>
      <c r="B488" s="8">
        <f>SUMIF('Data Summery'!A:A,A488,'Data Summery'!F:F)</f>
        <v>0</v>
      </c>
      <c r="C488" s="8">
        <f>SUMIF('Data Summery'!A:A,A488,'Data Summery'!C:C)</f>
        <v>0</v>
      </c>
      <c r="D488" s="8">
        <f>SUMIF('Data Summery'!A:A,A488,'Data Summery'!D:D)</f>
        <v>0</v>
      </c>
    </row>
    <row r="489" spans="1:4" x14ac:dyDescent="0.3">
      <c r="A489" s="9"/>
      <c r="B489" s="8">
        <f>SUMIF('Data Summery'!A:A,A489,'Data Summery'!F:F)</f>
        <v>0</v>
      </c>
      <c r="C489" s="8">
        <f>SUMIF('Data Summery'!A:A,A489,'Data Summery'!C:C)</f>
        <v>0</v>
      </c>
      <c r="D489" s="8">
        <f>SUMIF('Data Summery'!A:A,A489,'Data Summery'!D:D)</f>
        <v>0</v>
      </c>
    </row>
    <row r="490" spans="1:4" x14ac:dyDescent="0.3">
      <c r="A490" s="9"/>
      <c r="B490" s="8">
        <f>SUMIF('Data Summery'!A:A,A490,'Data Summery'!F:F)</f>
        <v>0</v>
      </c>
      <c r="C490" s="8">
        <f>SUMIF('Data Summery'!A:A,A490,'Data Summery'!C:C)</f>
        <v>0</v>
      </c>
      <c r="D490" s="8">
        <f>SUMIF('Data Summery'!A:A,A490,'Data Summery'!D:D)</f>
        <v>0</v>
      </c>
    </row>
    <row r="491" spans="1:4" x14ac:dyDescent="0.3">
      <c r="A491" s="9"/>
      <c r="B491" s="8">
        <f>SUMIF('Data Summery'!A:A,A491,'Data Summery'!F:F)</f>
        <v>0</v>
      </c>
      <c r="C491" s="8">
        <f>SUMIF('Data Summery'!A:A,A491,'Data Summery'!C:C)</f>
        <v>0</v>
      </c>
      <c r="D491" s="8">
        <f>SUMIF('Data Summery'!A:A,A491,'Data Summery'!D:D)</f>
        <v>0</v>
      </c>
    </row>
    <row r="492" spans="1:4" x14ac:dyDescent="0.3">
      <c r="A492" s="9"/>
      <c r="B492" s="8">
        <f>SUMIF('Data Summery'!A:A,A492,'Data Summery'!F:F)</f>
        <v>0</v>
      </c>
      <c r="C492" s="8">
        <f>SUMIF('Data Summery'!A:A,A492,'Data Summery'!C:C)</f>
        <v>0</v>
      </c>
      <c r="D492" s="8">
        <f>SUMIF('Data Summery'!A:A,A492,'Data Summery'!D:D)</f>
        <v>0</v>
      </c>
    </row>
    <row r="493" spans="1:4" x14ac:dyDescent="0.3">
      <c r="A493" s="9"/>
      <c r="B493" s="8">
        <f>SUMIF('Data Summery'!A:A,A493,'Data Summery'!F:F)</f>
        <v>0</v>
      </c>
      <c r="C493" s="8">
        <f>SUMIF('Data Summery'!A:A,A493,'Data Summery'!C:C)</f>
        <v>0</v>
      </c>
      <c r="D493" s="8">
        <f>SUMIF('Data Summery'!A:A,A493,'Data Summery'!D:D)</f>
        <v>0</v>
      </c>
    </row>
    <row r="494" spans="1:4" x14ac:dyDescent="0.3">
      <c r="A494" s="9"/>
      <c r="B494" s="8">
        <f>SUMIF('Data Summery'!A:A,A494,'Data Summery'!F:F)</f>
        <v>0</v>
      </c>
      <c r="C494" s="8">
        <f>SUMIF('Data Summery'!A:A,A494,'Data Summery'!C:C)</f>
        <v>0</v>
      </c>
      <c r="D494" s="8">
        <f>SUMIF('Data Summery'!A:A,A494,'Data Summery'!D:D)</f>
        <v>0</v>
      </c>
    </row>
    <row r="495" spans="1:4" x14ac:dyDescent="0.3">
      <c r="A495" s="9"/>
      <c r="B495" s="8">
        <f>SUMIF('Data Summery'!A:A,A495,'Data Summery'!F:F)</f>
        <v>0</v>
      </c>
      <c r="C495" s="8">
        <f>SUMIF('Data Summery'!A:A,A495,'Data Summery'!C:C)</f>
        <v>0</v>
      </c>
      <c r="D495" s="8">
        <f>SUMIF('Data Summery'!A:A,A495,'Data Summery'!D:D)</f>
        <v>0</v>
      </c>
    </row>
    <row r="496" spans="1:4" x14ac:dyDescent="0.3">
      <c r="A496" s="9"/>
      <c r="B496" s="8">
        <f>SUMIF('Data Summery'!A:A,A496,'Data Summery'!F:F)</f>
        <v>0</v>
      </c>
      <c r="C496" s="8">
        <f>SUMIF('Data Summery'!A:A,A496,'Data Summery'!C:C)</f>
        <v>0</v>
      </c>
      <c r="D496" s="8">
        <f>SUMIF('Data Summery'!A:A,A496,'Data Summery'!D:D)</f>
        <v>0</v>
      </c>
    </row>
    <row r="497" spans="1:4" x14ac:dyDescent="0.3">
      <c r="A497" s="9"/>
      <c r="B497" s="8">
        <f>SUMIF('Data Summery'!A:A,A497,'Data Summery'!F:F)</f>
        <v>0</v>
      </c>
      <c r="C497" s="8">
        <f>SUMIF('Data Summery'!A:A,A497,'Data Summery'!C:C)</f>
        <v>0</v>
      </c>
      <c r="D497" s="8">
        <f>SUMIF('Data Summery'!A:A,A497,'Data Summery'!D:D)</f>
        <v>0</v>
      </c>
    </row>
    <row r="498" spans="1:4" x14ac:dyDescent="0.3">
      <c r="A498" s="9"/>
      <c r="B498" s="8">
        <f>SUMIF('Data Summery'!A:A,A498,'Data Summery'!F:F)</f>
        <v>0</v>
      </c>
      <c r="C498" s="8">
        <f>SUMIF('Data Summery'!A:A,A498,'Data Summery'!C:C)</f>
        <v>0</v>
      </c>
      <c r="D498" s="8">
        <f>SUMIF('Data Summery'!A:A,A498,'Data Summery'!D:D)</f>
        <v>0</v>
      </c>
    </row>
    <row r="499" spans="1:4" x14ac:dyDescent="0.3">
      <c r="A499" s="9"/>
      <c r="B499" s="8">
        <f>SUMIF('Data Summery'!A:A,A499,'Data Summery'!F:F)</f>
        <v>0</v>
      </c>
      <c r="C499" s="8">
        <f>SUMIF('Data Summery'!A:A,A499,'Data Summery'!C:C)</f>
        <v>0</v>
      </c>
      <c r="D499" s="8">
        <f>SUMIF('Data Summery'!A:A,A499,'Data Summery'!D:D)</f>
        <v>0</v>
      </c>
    </row>
    <row r="500" spans="1:4" x14ac:dyDescent="0.3">
      <c r="A500" s="9"/>
      <c r="B500" s="8">
        <f>SUMIF('Data Summery'!A:A,A500,'Data Summery'!F:F)</f>
        <v>0</v>
      </c>
      <c r="C500" s="8">
        <f>SUMIF('Data Summery'!A:A,A500,'Data Summery'!C:C)</f>
        <v>0</v>
      </c>
      <c r="D500" s="8">
        <f>SUMIF('Data Summery'!A:A,A500,'Data Summery'!D:D)</f>
        <v>0</v>
      </c>
    </row>
    <row r="501" spans="1:4" x14ac:dyDescent="0.3">
      <c r="A501" s="9"/>
      <c r="B501" s="8">
        <f>SUMIF('Data Summery'!A:A,A501,'Data Summery'!F:F)</f>
        <v>0</v>
      </c>
      <c r="C501" s="8">
        <f>SUMIF('Data Summery'!A:A,A501,'Data Summery'!C:C)</f>
        <v>0</v>
      </c>
      <c r="D501" s="8">
        <f>SUMIF('Data Summery'!A:A,A501,'Data Summery'!D:D)</f>
        <v>0</v>
      </c>
    </row>
    <row r="502" spans="1:4" x14ac:dyDescent="0.3">
      <c r="A502" s="9"/>
      <c r="B502" s="8">
        <f>SUMIF('Data Summery'!A:A,A502,'Data Summery'!F:F)</f>
        <v>0</v>
      </c>
      <c r="C502" s="8">
        <f>SUMIF('Data Summery'!A:A,A502,'Data Summery'!C:C)</f>
        <v>0</v>
      </c>
      <c r="D502" s="8">
        <f>SUMIF('Data Summery'!A:A,A502,'Data Summery'!D:D)</f>
        <v>0</v>
      </c>
    </row>
    <row r="503" spans="1:4" x14ac:dyDescent="0.3">
      <c r="A503" s="9"/>
      <c r="B503" s="8">
        <f>SUMIF('Data Summery'!A:A,A503,'Data Summery'!F:F)</f>
        <v>0</v>
      </c>
      <c r="C503" s="8">
        <f>SUMIF('Data Summery'!A:A,A503,'Data Summery'!C:C)</f>
        <v>0</v>
      </c>
      <c r="D503" s="8">
        <f>SUMIF('Data Summery'!A:A,A503,'Data Summery'!D:D)</f>
        <v>0</v>
      </c>
    </row>
    <row r="504" spans="1:4" x14ac:dyDescent="0.3">
      <c r="A504" s="9"/>
      <c r="B504" s="8">
        <f>SUMIF('Data Summery'!A:A,A504,'Data Summery'!F:F)</f>
        <v>0</v>
      </c>
      <c r="C504" s="8">
        <f>SUMIF('Data Summery'!A:A,A504,'Data Summery'!C:C)</f>
        <v>0</v>
      </c>
      <c r="D504" s="8">
        <f>SUMIF('Data Summery'!A:A,A504,'Data Summery'!D:D)</f>
        <v>0</v>
      </c>
    </row>
    <row r="505" spans="1:4" x14ac:dyDescent="0.3">
      <c r="A505" s="9"/>
      <c r="B505" s="8">
        <f>SUMIF('Data Summery'!A:A,A505,'Data Summery'!F:F)</f>
        <v>0</v>
      </c>
      <c r="C505" s="8">
        <f>SUMIF('Data Summery'!A:A,A505,'Data Summery'!C:C)</f>
        <v>0</v>
      </c>
      <c r="D505" s="8">
        <f>SUMIF('Data Summery'!A:A,A505,'Data Summery'!D:D)</f>
        <v>0</v>
      </c>
    </row>
    <row r="506" spans="1:4" x14ac:dyDescent="0.3">
      <c r="A506" s="9"/>
      <c r="B506" s="8">
        <f>SUMIF('Data Summery'!A:A,A506,'Data Summery'!F:F)</f>
        <v>0</v>
      </c>
      <c r="C506" s="8">
        <f>SUMIF('Data Summery'!A:A,A506,'Data Summery'!C:C)</f>
        <v>0</v>
      </c>
      <c r="D506" s="8">
        <f>SUMIF('Data Summery'!A:A,A506,'Data Summery'!D:D)</f>
        <v>0</v>
      </c>
    </row>
    <row r="507" spans="1:4" x14ac:dyDescent="0.3">
      <c r="A507" s="9"/>
      <c r="B507" s="8">
        <f>SUMIF('Data Summery'!A:A,A507,'Data Summery'!F:F)</f>
        <v>0</v>
      </c>
      <c r="C507" s="8">
        <f>SUMIF('Data Summery'!A:A,A507,'Data Summery'!C:C)</f>
        <v>0</v>
      </c>
      <c r="D507" s="8">
        <f>SUMIF('Data Summery'!A:A,A507,'Data Summery'!D:D)</f>
        <v>0</v>
      </c>
    </row>
    <row r="508" spans="1:4" x14ac:dyDescent="0.3">
      <c r="A508" s="9"/>
      <c r="B508" s="8">
        <f>SUMIF('Data Summery'!A:A,A508,'Data Summery'!F:F)</f>
        <v>0</v>
      </c>
      <c r="C508" s="8">
        <f>SUMIF('Data Summery'!A:A,A508,'Data Summery'!C:C)</f>
        <v>0</v>
      </c>
      <c r="D508" s="8">
        <f>SUMIF('Data Summery'!A:A,A508,'Data Summery'!D:D)</f>
        <v>0</v>
      </c>
    </row>
    <row r="509" spans="1:4" x14ac:dyDescent="0.3">
      <c r="A509" s="9"/>
      <c r="B509" s="8">
        <f>SUMIF('Data Summery'!A:A,A509,'Data Summery'!F:F)</f>
        <v>0</v>
      </c>
      <c r="C509" s="8">
        <f>SUMIF('Data Summery'!A:A,A509,'Data Summery'!C:C)</f>
        <v>0</v>
      </c>
      <c r="D509" s="8">
        <f>SUMIF('Data Summery'!A:A,A509,'Data Summery'!D:D)</f>
        <v>0</v>
      </c>
    </row>
    <row r="510" spans="1:4" x14ac:dyDescent="0.3">
      <c r="A510" s="9"/>
      <c r="B510" s="8">
        <f>SUMIF('Data Summery'!A:A,A510,'Data Summery'!F:F)</f>
        <v>0</v>
      </c>
      <c r="C510" s="8">
        <f>SUMIF('Data Summery'!A:A,A510,'Data Summery'!C:C)</f>
        <v>0</v>
      </c>
      <c r="D510" s="8">
        <f>SUMIF('Data Summery'!A:A,A510,'Data Summery'!D:D)</f>
        <v>0</v>
      </c>
    </row>
    <row r="511" spans="1:4" x14ac:dyDescent="0.3">
      <c r="A511" s="9"/>
      <c r="B511" s="8">
        <f>SUMIF('Data Summery'!A:A,A511,'Data Summery'!F:F)</f>
        <v>0</v>
      </c>
      <c r="C511" s="8">
        <f>SUMIF('Data Summery'!A:A,A511,'Data Summery'!C:C)</f>
        <v>0</v>
      </c>
      <c r="D511" s="8">
        <f>SUMIF('Data Summery'!A:A,A511,'Data Summery'!D:D)</f>
        <v>0</v>
      </c>
    </row>
    <row r="512" spans="1:4" x14ac:dyDescent="0.3">
      <c r="A512" s="9"/>
      <c r="B512" s="8">
        <f>SUMIF('Data Summery'!A:A,A512,'Data Summery'!F:F)</f>
        <v>0</v>
      </c>
      <c r="C512" s="8">
        <f>SUMIF('Data Summery'!A:A,A512,'Data Summery'!C:C)</f>
        <v>0</v>
      </c>
      <c r="D512" s="8">
        <f>SUMIF('Data Summery'!A:A,A512,'Data Summery'!D:D)</f>
        <v>0</v>
      </c>
    </row>
    <row r="513" spans="1:4" x14ac:dyDescent="0.3">
      <c r="A513" s="9"/>
      <c r="B513" s="8">
        <f>SUMIF('Data Summery'!A:A,A513,'Data Summery'!F:F)</f>
        <v>0</v>
      </c>
      <c r="C513" s="8">
        <f>SUMIF('Data Summery'!A:A,A513,'Data Summery'!C:C)</f>
        <v>0</v>
      </c>
      <c r="D513" s="8">
        <f>SUMIF('Data Summery'!A:A,A513,'Data Summery'!D:D)</f>
        <v>0</v>
      </c>
    </row>
    <row r="514" spans="1:4" x14ac:dyDescent="0.3">
      <c r="A514" s="9"/>
      <c r="B514" s="8">
        <f>SUMIF('Data Summery'!A:A,A514,'Data Summery'!F:F)</f>
        <v>0</v>
      </c>
      <c r="C514" s="8">
        <f>SUMIF('Data Summery'!A:A,A514,'Data Summery'!C:C)</f>
        <v>0</v>
      </c>
      <c r="D514" s="8">
        <f>SUMIF('Data Summery'!A:A,A514,'Data Summery'!D:D)</f>
        <v>0</v>
      </c>
    </row>
    <row r="515" spans="1:4" x14ac:dyDescent="0.3">
      <c r="A515" s="9"/>
      <c r="B515" s="8">
        <f>SUMIF('Data Summery'!A:A,A515,'Data Summery'!F:F)</f>
        <v>0</v>
      </c>
      <c r="C515" s="8">
        <f>SUMIF('Data Summery'!A:A,A515,'Data Summery'!C:C)</f>
        <v>0</v>
      </c>
      <c r="D515" s="8">
        <f>SUMIF('Data Summery'!A:A,A515,'Data Summery'!D:D)</f>
        <v>0</v>
      </c>
    </row>
    <row r="516" spans="1:4" x14ac:dyDescent="0.3">
      <c r="A516" s="9"/>
      <c r="B516" s="8">
        <f>SUMIF('Data Summery'!A:A,A516,'Data Summery'!F:F)</f>
        <v>0</v>
      </c>
      <c r="C516" s="8">
        <f>SUMIF('Data Summery'!A:A,A516,'Data Summery'!C:C)</f>
        <v>0</v>
      </c>
      <c r="D516" s="8">
        <f>SUMIF('Data Summery'!A:A,A516,'Data Summery'!D:D)</f>
        <v>0</v>
      </c>
    </row>
    <row r="517" spans="1:4" x14ac:dyDescent="0.3">
      <c r="A517" s="9"/>
      <c r="B517" s="8">
        <f>SUMIF('Data Summery'!A:A,A517,'Data Summery'!F:F)</f>
        <v>0</v>
      </c>
      <c r="C517" s="8">
        <f>SUMIF('Data Summery'!A:A,A517,'Data Summery'!C:C)</f>
        <v>0</v>
      </c>
      <c r="D517" s="8">
        <f>SUMIF('Data Summery'!A:A,A517,'Data Summery'!D:D)</f>
        <v>0</v>
      </c>
    </row>
    <row r="518" spans="1:4" x14ac:dyDescent="0.3">
      <c r="A518" s="9"/>
      <c r="B518" s="8">
        <f>SUMIF('Data Summery'!A:A,A518,'Data Summery'!F:F)</f>
        <v>0</v>
      </c>
      <c r="C518" s="8">
        <f>SUMIF('Data Summery'!A:A,A518,'Data Summery'!C:C)</f>
        <v>0</v>
      </c>
      <c r="D518" s="8">
        <f>SUMIF('Data Summery'!A:A,A518,'Data Summery'!D:D)</f>
        <v>0</v>
      </c>
    </row>
    <row r="519" spans="1:4" x14ac:dyDescent="0.3">
      <c r="A519" s="9"/>
      <c r="B519" s="8">
        <f>SUMIF('Data Summery'!A:A,A519,'Data Summery'!F:F)</f>
        <v>0</v>
      </c>
      <c r="C519" s="8">
        <f>SUMIF('Data Summery'!A:A,A519,'Data Summery'!C:C)</f>
        <v>0</v>
      </c>
      <c r="D519" s="8">
        <f>SUMIF('Data Summery'!A:A,A519,'Data Summery'!D:D)</f>
        <v>0</v>
      </c>
    </row>
    <row r="520" spans="1:4" x14ac:dyDescent="0.3">
      <c r="A520" s="9"/>
      <c r="B520" s="8">
        <f>SUMIF('Data Summery'!A:A,A520,'Data Summery'!F:F)</f>
        <v>0</v>
      </c>
      <c r="C520" s="8">
        <f>SUMIF('Data Summery'!A:A,A520,'Data Summery'!C:C)</f>
        <v>0</v>
      </c>
      <c r="D520" s="8">
        <f>SUMIF('Data Summery'!A:A,A520,'Data Summery'!D:D)</f>
        <v>0</v>
      </c>
    </row>
    <row r="521" spans="1:4" x14ac:dyDescent="0.3">
      <c r="A521" s="9"/>
      <c r="B521" s="8">
        <f>SUMIF('Data Summery'!A:A,A521,'Data Summery'!F:F)</f>
        <v>0</v>
      </c>
      <c r="C521" s="8">
        <f>SUMIF('Data Summery'!A:A,A521,'Data Summery'!C:C)</f>
        <v>0</v>
      </c>
      <c r="D521" s="8">
        <f>SUMIF('Data Summery'!A:A,A521,'Data Summery'!D:D)</f>
        <v>0</v>
      </c>
    </row>
    <row r="522" spans="1:4" x14ac:dyDescent="0.3">
      <c r="A522" s="9"/>
      <c r="B522" s="8">
        <f>SUMIF('Data Summery'!A:A,A522,'Data Summery'!F:F)</f>
        <v>0</v>
      </c>
      <c r="C522" s="8">
        <f>SUMIF('Data Summery'!A:A,A522,'Data Summery'!C:C)</f>
        <v>0</v>
      </c>
      <c r="D522" s="8">
        <f>SUMIF('Data Summery'!A:A,A522,'Data Summery'!D:D)</f>
        <v>0</v>
      </c>
    </row>
    <row r="523" spans="1:4" x14ac:dyDescent="0.3">
      <c r="A523" s="9"/>
      <c r="B523" s="8">
        <f>SUMIF('Data Summery'!A:A,A523,'Data Summery'!F:F)</f>
        <v>0</v>
      </c>
      <c r="C523" s="8">
        <f>SUMIF('Data Summery'!A:A,A523,'Data Summery'!C:C)</f>
        <v>0</v>
      </c>
      <c r="D523" s="8">
        <f>SUMIF('Data Summery'!A:A,A523,'Data Summery'!D:D)</f>
        <v>0</v>
      </c>
    </row>
    <row r="524" spans="1:4" x14ac:dyDescent="0.3">
      <c r="A524" s="9"/>
      <c r="B524" s="8">
        <f>SUMIF('Data Summery'!A:A,A524,'Data Summery'!F:F)</f>
        <v>0</v>
      </c>
      <c r="C524" s="8">
        <f>SUMIF('Data Summery'!A:A,A524,'Data Summery'!C:C)</f>
        <v>0</v>
      </c>
      <c r="D524" s="8">
        <f>SUMIF('Data Summery'!A:A,A524,'Data Summery'!D:D)</f>
        <v>0</v>
      </c>
    </row>
    <row r="525" spans="1:4" x14ac:dyDescent="0.3">
      <c r="A525" s="9"/>
      <c r="B525" s="8">
        <f>SUMIF('Data Summery'!A:A,A525,'Data Summery'!F:F)</f>
        <v>0</v>
      </c>
      <c r="C525" s="8">
        <f>SUMIF('Data Summery'!A:A,A525,'Data Summery'!C:C)</f>
        <v>0</v>
      </c>
      <c r="D525" s="8">
        <f>SUMIF('Data Summery'!A:A,A525,'Data Summery'!D:D)</f>
        <v>0</v>
      </c>
    </row>
    <row r="526" spans="1:4" x14ac:dyDescent="0.3">
      <c r="A526" s="9"/>
      <c r="B526" s="8">
        <f>SUMIF('Data Summery'!A:A,A526,'Data Summery'!F:F)</f>
        <v>0</v>
      </c>
      <c r="C526" s="8">
        <f>SUMIF('Data Summery'!A:A,A526,'Data Summery'!C:C)</f>
        <v>0</v>
      </c>
      <c r="D526" s="8">
        <f>SUMIF('Data Summery'!A:A,A526,'Data Summery'!D:D)</f>
        <v>0</v>
      </c>
    </row>
    <row r="527" spans="1:4" x14ac:dyDescent="0.3">
      <c r="A527" s="9"/>
      <c r="B527" s="8">
        <f>SUMIF('Data Summery'!A:A,A527,'Data Summery'!F:F)</f>
        <v>0</v>
      </c>
      <c r="C527" s="8">
        <f>SUMIF('Data Summery'!A:A,A527,'Data Summery'!C:C)</f>
        <v>0</v>
      </c>
      <c r="D527" s="8">
        <f>SUMIF('Data Summery'!A:A,A527,'Data Summery'!D:D)</f>
        <v>0</v>
      </c>
    </row>
    <row r="528" spans="1:4" x14ac:dyDescent="0.3">
      <c r="A528" s="9"/>
      <c r="B528" s="8">
        <f>SUMIF('Data Summery'!A:A,A528,'Data Summery'!F:F)</f>
        <v>0</v>
      </c>
      <c r="C528" s="8">
        <f>SUMIF('Data Summery'!A:A,A528,'Data Summery'!C:C)</f>
        <v>0</v>
      </c>
      <c r="D528" s="8">
        <f>SUMIF('Data Summery'!A:A,A528,'Data Summery'!D:D)</f>
        <v>0</v>
      </c>
    </row>
    <row r="529" spans="1:4" x14ac:dyDescent="0.3">
      <c r="A529" s="9"/>
      <c r="B529" s="8">
        <f>SUMIF('Data Summery'!A:A,A529,'Data Summery'!F:F)</f>
        <v>0</v>
      </c>
      <c r="C529" s="8">
        <f>SUMIF('Data Summery'!A:A,A529,'Data Summery'!C:C)</f>
        <v>0</v>
      </c>
      <c r="D529" s="8">
        <f>SUMIF('Data Summery'!A:A,A529,'Data Summery'!D:D)</f>
        <v>0</v>
      </c>
    </row>
    <row r="530" spans="1:4" x14ac:dyDescent="0.3">
      <c r="A530" s="9"/>
      <c r="B530" s="8">
        <f>SUMIF('Data Summery'!A:A,A530,'Data Summery'!F:F)</f>
        <v>0</v>
      </c>
      <c r="C530" s="8">
        <f>SUMIF('Data Summery'!A:A,A530,'Data Summery'!C:C)</f>
        <v>0</v>
      </c>
      <c r="D530" s="8">
        <f>SUMIF('Data Summery'!A:A,A530,'Data Summery'!D:D)</f>
        <v>0</v>
      </c>
    </row>
    <row r="531" spans="1:4" x14ac:dyDescent="0.3">
      <c r="A531" s="9"/>
      <c r="B531" s="8">
        <f>SUMIF('Data Summery'!A:A,A531,'Data Summery'!F:F)</f>
        <v>0</v>
      </c>
      <c r="C531" s="8">
        <f>SUMIF('Data Summery'!A:A,A531,'Data Summery'!C:C)</f>
        <v>0</v>
      </c>
      <c r="D531" s="8">
        <f>SUMIF('Data Summery'!A:A,A531,'Data Summery'!D:D)</f>
        <v>0</v>
      </c>
    </row>
    <row r="532" spans="1:4" x14ac:dyDescent="0.3">
      <c r="A532" s="9"/>
      <c r="B532" s="8">
        <f>SUMIF('Data Summery'!A:A,A532,'Data Summery'!F:F)</f>
        <v>0</v>
      </c>
      <c r="C532" s="8">
        <f>SUMIF('Data Summery'!A:A,A532,'Data Summery'!C:C)</f>
        <v>0</v>
      </c>
      <c r="D532" s="8">
        <f>SUMIF('Data Summery'!A:A,A532,'Data Summery'!D:D)</f>
        <v>0</v>
      </c>
    </row>
    <row r="533" spans="1:4" x14ac:dyDescent="0.3">
      <c r="A533" s="9"/>
      <c r="B533" s="8">
        <f>SUMIF('Data Summery'!A:A,A533,'Data Summery'!F:F)</f>
        <v>0</v>
      </c>
      <c r="C533" s="8">
        <f>SUMIF('Data Summery'!A:A,A533,'Data Summery'!C:C)</f>
        <v>0</v>
      </c>
      <c r="D533" s="8">
        <f>SUMIF('Data Summery'!A:A,A533,'Data Summery'!D:D)</f>
        <v>0</v>
      </c>
    </row>
    <row r="534" spans="1:4" x14ac:dyDescent="0.3">
      <c r="A534" s="9"/>
      <c r="B534" s="8">
        <f>SUMIF('Data Summery'!A:A,A534,'Data Summery'!F:F)</f>
        <v>0</v>
      </c>
      <c r="C534" s="8">
        <f>SUMIF('Data Summery'!A:A,A534,'Data Summery'!C:C)</f>
        <v>0</v>
      </c>
      <c r="D534" s="8">
        <f>SUMIF('Data Summery'!A:A,A534,'Data Summery'!D:D)</f>
        <v>0</v>
      </c>
    </row>
    <row r="535" spans="1:4" x14ac:dyDescent="0.3">
      <c r="A535" s="9"/>
      <c r="B535" s="8">
        <f>SUMIF('Data Summery'!A:A,A535,'Data Summery'!F:F)</f>
        <v>0</v>
      </c>
      <c r="C535" s="8">
        <f>SUMIF('Data Summery'!A:A,A535,'Data Summery'!C:C)</f>
        <v>0</v>
      </c>
      <c r="D535" s="8">
        <f>SUMIF('Data Summery'!A:A,A535,'Data Summery'!D:D)</f>
        <v>0</v>
      </c>
    </row>
    <row r="536" spans="1:4" x14ac:dyDescent="0.3">
      <c r="A536" s="9"/>
      <c r="B536" s="8">
        <f>SUMIF('Data Summery'!A:A,A536,'Data Summery'!F:F)</f>
        <v>0</v>
      </c>
      <c r="C536" s="8">
        <f>SUMIF('Data Summery'!A:A,A536,'Data Summery'!C:C)</f>
        <v>0</v>
      </c>
      <c r="D536" s="8">
        <f>SUMIF('Data Summery'!A:A,A536,'Data Summery'!D:D)</f>
        <v>0</v>
      </c>
    </row>
    <row r="537" spans="1:4" x14ac:dyDescent="0.3">
      <c r="A537" s="9"/>
      <c r="B537" s="8">
        <f>SUMIF('Data Summery'!A:A,A537,'Data Summery'!F:F)</f>
        <v>0</v>
      </c>
      <c r="C537" s="8">
        <f>SUMIF('Data Summery'!A:A,A537,'Data Summery'!C:C)</f>
        <v>0</v>
      </c>
      <c r="D537" s="8">
        <f>SUMIF('Data Summery'!A:A,A537,'Data Summery'!D:D)</f>
        <v>0</v>
      </c>
    </row>
    <row r="538" spans="1:4" x14ac:dyDescent="0.3">
      <c r="A538" s="9"/>
      <c r="B538" s="8">
        <f>SUMIF('Data Summery'!A:A,A538,'Data Summery'!F:F)</f>
        <v>0</v>
      </c>
      <c r="C538" s="8">
        <f>SUMIF('Data Summery'!A:A,A538,'Data Summery'!C:C)</f>
        <v>0</v>
      </c>
      <c r="D538" s="8">
        <f>SUMIF('Data Summery'!A:A,A538,'Data Summery'!D:D)</f>
        <v>0</v>
      </c>
    </row>
    <row r="539" spans="1:4" x14ac:dyDescent="0.3">
      <c r="A539" s="9"/>
      <c r="B539" s="8">
        <f>SUMIF('Data Summery'!A:A,A539,'Data Summery'!F:F)</f>
        <v>0</v>
      </c>
      <c r="C539" s="8">
        <f>SUMIF('Data Summery'!A:A,A539,'Data Summery'!C:C)</f>
        <v>0</v>
      </c>
      <c r="D539" s="8">
        <f>SUMIF('Data Summery'!A:A,A539,'Data Summery'!D:D)</f>
        <v>0</v>
      </c>
    </row>
    <row r="540" spans="1:4" x14ac:dyDescent="0.3">
      <c r="A540" s="9"/>
      <c r="B540" s="8">
        <f>SUMIF('Data Summery'!A:A,A540,'Data Summery'!F:F)</f>
        <v>0</v>
      </c>
      <c r="C540" s="8">
        <f>SUMIF('Data Summery'!A:A,A540,'Data Summery'!C:C)</f>
        <v>0</v>
      </c>
      <c r="D540" s="8">
        <f>SUMIF('Data Summery'!A:A,A540,'Data Summery'!D:D)</f>
        <v>0</v>
      </c>
    </row>
    <row r="541" spans="1:4" x14ac:dyDescent="0.3">
      <c r="A541" s="9"/>
      <c r="B541" s="8">
        <f>SUMIF('Data Summery'!A:A,A541,'Data Summery'!F:F)</f>
        <v>0</v>
      </c>
      <c r="C541" s="8">
        <f>SUMIF('Data Summery'!A:A,A541,'Data Summery'!C:C)</f>
        <v>0</v>
      </c>
      <c r="D541" s="8">
        <f>SUMIF('Data Summery'!A:A,A541,'Data Summery'!D:D)</f>
        <v>0</v>
      </c>
    </row>
    <row r="542" spans="1:4" x14ac:dyDescent="0.3">
      <c r="A542" s="9"/>
      <c r="B542" s="8">
        <f>SUMIF('Data Summery'!A:A,A542,'Data Summery'!F:F)</f>
        <v>0</v>
      </c>
      <c r="C542" s="8">
        <f>SUMIF('Data Summery'!A:A,A542,'Data Summery'!C:C)</f>
        <v>0</v>
      </c>
      <c r="D542" s="8">
        <f>SUMIF('Data Summery'!A:A,A542,'Data Summery'!D:D)</f>
        <v>0</v>
      </c>
    </row>
    <row r="543" spans="1:4" x14ac:dyDescent="0.3">
      <c r="A543" s="9"/>
      <c r="B543" s="8">
        <f>SUMIF('Data Summery'!A:A,A543,'Data Summery'!F:F)</f>
        <v>0</v>
      </c>
      <c r="C543" s="8">
        <f>SUMIF('Data Summery'!A:A,A543,'Data Summery'!C:C)</f>
        <v>0</v>
      </c>
      <c r="D543" s="8">
        <f>SUMIF('Data Summery'!A:A,A543,'Data Summery'!D:D)</f>
        <v>0</v>
      </c>
    </row>
    <row r="544" spans="1:4" x14ac:dyDescent="0.3">
      <c r="A544" s="9"/>
      <c r="B544" s="8">
        <f>SUMIF('Data Summery'!A:A,A544,'Data Summery'!F:F)</f>
        <v>0</v>
      </c>
      <c r="C544" s="8">
        <f>SUMIF('Data Summery'!A:A,A544,'Data Summery'!C:C)</f>
        <v>0</v>
      </c>
      <c r="D544" s="8">
        <f>SUMIF('Data Summery'!A:A,A544,'Data Summery'!D:D)</f>
        <v>0</v>
      </c>
    </row>
    <row r="545" spans="1:4" x14ac:dyDescent="0.3">
      <c r="A545" s="9"/>
      <c r="B545" s="8">
        <f>SUMIF('Data Summery'!A:A,A545,'Data Summery'!F:F)</f>
        <v>0</v>
      </c>
      <c r="C545" s="8">
        <f>SUMIF('Data Summery'!A:A,A545,'Data Summery'!C:C)</f>
        <v>0</v>
      </c>
      <c r="D545" s="8">
        <f>SUMIF('Data Summery'!A:A,A545,'Data Summery'!D:D)</f>
        <v>0</v>
      </c>
    </row>
    <row r="546" spans="1:4" x14ac:dyDescent="0.3">
      <c r="A546" s="9"/>
      <c r="B546" s="8">
        <f>SUMIF('Data Summery'!A:A,A546,'Data Summery'!F:F)</f>
        <v>0</v>
      </c>
      <c r="C546" s="8">
        <f>SUMIF('Data Summery'!A:A,A546,'Data Summery'!C:C)</f>
        <v>0</v>
      </c>
      <c r="D546" s="8">
        <f>SUMIF('Data Summery'!A:A,A546,'Data Summery'!D:D)</f>
        <v>0</v>
      </c>
    </row>
    <row r="547" spans="1:4" x14ac:dyDescent="0.3">
      <c r="A547" s="9"/>
      <c r="B547" s="8">
        <f>SUMIF('Data Summery'!A:A,A547,'Data Summery'!F:F)</f>
        <v>0</v>
      </c>
      <c r="C547" s="8">
        <f>SUMIF('Data Summery'!A:A,A547,'Data Summery'!C:C)</f>
        <v>0</v>
      </c>
      <c r="D547" s="8">
        <f>SUMIF('Data Summery'!A:A,A547,'Data Summery'!D:D)</f>
        <v>0</v>
      </c>
    </row>
    <row r="548" spans="1:4" x14ac:dyDescent="0.3">
      <c r="A548" s="9"/>
      <c r="B548" s="8">
        <f>SUMIF('Data Summery'!A:A,A548,'Data Summery'!F:F)</f>
        <v>0</v>
      </c>
      <c r="C548" s="8">
        <f>SUMIF('Data Summery'!A:A,A548,'Data Summery'!C:C)</f>
        <v>0</v>
      </c>
      <c r="D548" s="8">
        <f>SUMIF('Data Summery'!A:A,A548,'Data Summery'!D:D)</f>
        <v>0</v>
      </c>
    </row>
    <row r="549" spans="1:4" x14ac:dyDescent="0.3">
      <c r="A549" s="9"/>
      <c r="B549" s="8">
        <f>SUMIF('Data Summery'!A:A,A549,'Data Summery'!F:F)</f>
        <v>0</v>
      </c>
      <c r="C549" s="8">
        <f>SUMIF('Data Summery'!A:A,A549,'Data Summery'!C:C)</f>
        <v>0</v>
      </c>
      <c r="D549" s="8">
        <f>SUMIF('Data Summery'!A:A,A549,'Data Summery'!D:D)</f>
        <v>0</v>
      </c>
    </row>
    <row r="550" spans="1:4" x14ac:dyDescent="0.3">
      <c r="A550" s="9"/>
      <c r="B550" s="8">
        <f>SUMIF('Data Summery'!A:A,A550,'Data Summery'!F:F)</f>
        <v>0</v>
      </c>
      <c r="C550" s="8">
        <f>SUMIF('Data Summery'!A:A,A550,'Data Summery'!C:C)</f>
        <v>0</v>
      </c>
      <c r="D550" s="8">
        <f>SUMIF('Data Summery'!A:A,A550,'Data Summery'!D:D)</f>
        <v>0</v>
      </c>
    </row>
    <row r="551" spans="1:4" x14ac:dyDescent="0.3">
      <c r="A551" s="9"/>
      <c r="B551" s="8">
        <f>SUMIF('Data Summery'!A:A,A551,'Data Summery'!F:F)</f>
        <v>0</v>
      </c>
      <c r="C551" s="8">
        <f>SUMIF('Data Summery'!A:A,A551,'Data Summery'!C:C)</f>
        <v>0</v>
      </c>
      <c r="D551" s="8">
        <f>SUMIF('Data Summery'!A:A,A551,'Data Summery'!D:D)</f>
        <v>0</v>
      </c>
    </row>
    <row r="552" spans="1:4" x14ac:dyDescent="0.3">
      <c r="A552" s="9"/>
      <c r="B552" s="8">
        <f>SUMIF('Data Summery'!A:A,A552,'Data Summery'!F:F)</f>
        <v>0</v>
      </c>
      <c r="C552" s="8">
        <f>SUMIF('Data Summery'!A:A,A552,'Data Summery'!C:C)</f>
        <v>0</v>
      </c>
      <c r="D552" s="8">
        <f>SUMIF('Data Summery'!A:A,A552,'Data Summery'!D:D)</f>
        <v>0</v>
      </c>
    </row>
    <row r="553" spans="1:4" x14ac:dyDescent="0.3">
      <c r="A553" s="9"/>
      <c r="B553" s="8">
        <f>SUMIF('Data Summery'!A:A,A553,'Data Summery'!F:F)</f>
        <v>0</v>
      </c>
      <c r="C553" s="8">
        <f>SUMIF('Data Summery'!A:A,A553,'Data Summery'!C:C)</f>
        <v>0</v>
      </c>
      <c r="D553" s="8">
        <f>SUMIF('Data Summery'!A:A,A553,'Data Summery'!D:D)</f>
        <v>0</v>
      </c>
    </row>
    <row r="554" spans="1:4" x14ac:dyDescent="0.3">
      <c r="A554" s="9"/>
      <c r="B554" s="8">
        <f>SUMIF('Data Summery'!A:A,A554,'Data Summery'!F:F)</f>
        <v>0</v>
      </c>
      <c r="C554" s="8">
        <f>SUMIF('Data Summery'!A:A,A554,'Data Summery'!C:C)</f>
        <v>0</v>
      </c>
      <c r="D554" s="8">
        <f>SUMIF('Data Summery'!A:A,A554,'Data Summery'!D:D)</f>
        <v>0</v>
      </c>
    </row>
    <row r="555" spans="1:4" x14ac:dyDescent="0.3">
      <c r="A555" s="9"/>
      <c r="B555" s="8">
        <f>SUMIF('Data Summery'!A:A,A555,'Data Summery'!F:F)</f>
        <v>0</v>
      </c>
      <c r="C555" s="8">
        <f>SUMIF('Data Summery'!A:A,A555,'Data Summery'!C:C)</f>
        <v>0</v>
      </c>
      <c r="D555" s="8">
        <f>SUMIF('Data Summery'!A:A,A555,'Data Summery'!D:D)</f>
        <v>0</v>
      </c>
    </row>
    <row r="556" spans="1:4" x14ac:dyDescent="0.3">
      <c r="A556" s="9"/>
      <c r="B556" s="8">
        <f>SUMIF('Data Summery'!A:A,A556,'Data Summery'!F:F)</f>
        <v>0</v>
      </c>
      <c r="C556" s="8">
        <f>SUMIF('Data Summery'!A:A,A556,'Data Summery'!C:C)</f>
        <v>0</v>
      </c>
      <c r="D556" s="8">
        <f>SUMIF('Data Summery'!A:A,A556,'Data Summery'!D:D)</f>
        <v>0</v>
      </c>
    </row>
    <row r="557" spans="1:4" x14ac:dyDescent="0.3">
      <c r="A557" s="9"/>
      <c r="B557" s="8">
        <f>SUMIF('Data Summery'!A:A,A557,'Data Summery'!F:F)</f>
        <v>0</v>
      </c>
      <c r="C557" s="8">
        <f>SUMIF('Data Summery'!A:A,A557,'Data Summery'!C:C)</f>
        <v>0</v>
      </c>
      <c r="D557" s="8">
        <f>SUMIF('Data Summery'!A:A,A557,'Data Summery'!D:D)</f>
        <v>0</v>
      </c>
    </row>
    <row r="558" spans="1:4" x14ac:dyDescent="0.3">
      <c r="A558" s="9"/>
      <c r="B558" s="8">
        <f>SUMIF('Data Summery'!A:A,A558,'Data Summery'!F:F)</f>
        <v>0</v>
      </c>
      <c r="C558" s="8">
        <f>SUMIF('Data Summery'!A:A,A558,'Data Summery'!C:C)</f>
        <v>0</v>
      </c>
      <c r="D558" s="8">
        <f>SUMIF('Data Summery'!A:A,A558,'Data Summery'!D:D)</f>
        <v>0</v>
      </c>
    </row>
    <row r="559" spans="1:4" x14ac:dyDescent="0.3">
      <c r="A559" s="9"/>
      <c r="B559" s="8">
        <f>SUMIF('Data Summery'!A:A,A559,'Data Summery'!F:F)</f>
        <v>0</v>
      </c>
      <c r="C559" s="8">
        <f>SUMIF('Data Summery'!A:A,A559,'Data Summery'!C:C)</f>
        <v>0</v>
      </c>
      <c r="D559" s="8">
        <f>SUMIF('Data Summery'!A:A,A559,'Data Summery'!D:D)</f>
        <v>0</v>
      </c>
    </row>
    <row r="560" spans="1:4" x14ac:dyDescent="0.3">
      <c r="A560" s="9"/>
      <c r="B560" s="8">
        <f>SUMIF('Data Summery'!A:A,A560,'Data Summery'!F:F)</f>
        <v>0</v>
      </c>
      <c r="C560" s="8">
        <f>SUMIF('Data Summery'!A:A,A560,'Data Summery'!C:C)</f>
        <v>0</v>
      </c>
      <c r="D560" s="8">
        <f>SUMIF('Data Summery'!A:A,A560,'Data Summery'!D:D)</f>
        <v>0</v>
      </c>
    </row>
    <row r="561" spans="1:4" x14ac:dyDescent="0.3">
      <c r="A561" s="9"/>
      <c r="B561" s="8">
        <f>SUMIF('Data Summery'!A:A,A561,'Data Summery'!F:F)</f>
        <v>0</v>
      </c>
      <c r="C561" s="8">
        <f>SUMIF('Data Summery'!A:A,A561,'Data Summery'!C:C)</f>
        <v>0</v>
      </c>
      <c r="D561" s="8">
        <f>SUMIF('Data Summery'!A:A,A561,'Data Summery'!D:D)</f>
        <v>0</v>
      </c>
    </row>
    <row r="562" spans="1:4" x14ac:dyDescent="0.3">
      <c r="A562" s="9"/>
      <c r="B562" s="8">
        <f>SUMIF('Data Summery'!A:A,A562,'Data Summery'!F:F)</f>
        <v>0</v>
      </c>
      <c r="C562" s="8">
        <f>SUMIF('Data Summery'!A:A,A562,'Data Summery'!C:C)</f>
        <v>0</v>
      </c>
      <c r="D562" s="8">
        <f>SUMIF('Data Summery'!A:A,A562,'Data Summery'!D:D)</f>
        <v>0</v>
      </c>
    </row>
    <row r="563" spans="1:4" x14ac:dyDescent="0.3">
      <c r="A563" s="9"/>
      <c r="B563" s="8">
        <f>SUMIF('Data Summery'!A:A,A563,'Data Summery'!F:F)</f>
        <v>0</v>
      </c>
      <c r="C563" s="8">
        <f>SUMIF('Data Summery'!A:A,A563,'Data Summery'!C:C)</f>
        <v>0</v>
      </c>
      <c r="D563" s="8">
        <f>SUMIF('Data Summery'!A:A,A563,'Data Summery'!D:D)</f>
        <v>0</v>
      </c>
    </row>
    <row r="564" spans="1:4" x14ac:dyDescent="0.3">
      <c r="A564" s="9"/>
      <c r="B564" s="8">
        <f>SUMIF('Data Summery'!A:A,A564,'Data Summery'!F:F)</f>
        <v>0</v>
      </c>
      <c r="C564" s="8">
        <f>SUMIF('Data Summery'!A:A,A564,'Data Summery'!C:C)</f>
        <v>0</v>
      </c>
      <c r="D564" s="8">
        <f>SUMIF('Data Summery'!A:A,A564,'Data Summery'!D:D)</f>
        <v>0</v>
      </c>
    </row>
    <row r="565" spans="1:4" x14ac:dyDescent="0.3">
      <c r="A565" s="9"/>
      <c r="B565" s="8">
        <f>SUMIF('Data Summery'!A:A,A565,'Data Summery'!F:F)</f>
        <v>0</v>
      </c>
      <c r="C565" s="8">
        <f>SUMIF('Data Summery'!A:A,A565,'Data Summery'!C:C)</f>
        <v>0</v>
      </c>
      <c r="D565" s="8">
        <f>SUMIF('Data Summery'!A:A,A565,'Data Summery'!D:D)</f>
        <v>0</v>
      </c>
    </row>
    <row r="566" spans="1:4" x14ac:dyDescent="0.3">
      <c r="A566" s="9"/>
      <c r="B566" s="8">
        <f>SUMIF('Data Summery'!A:A,A566,'Data Summery'!F:F)</f>
        <v>0</v>
      </c>
      <c r="C566" s="8">
        <f>SUMIF('Data Summery'!A:A,A566,'Data Summery'!C:C)</f>
        <v>0</v>
      </c>
      <c r="D566" s="8">
        <f>SUMIF('Data Summery'!A:A,A566,'Data Summery'!D:D)</f>
        <v>0</v>
      </c>
    </row>
    <row r="567" spans="1:4" x14ac:dyDescent="0.3">
      <c r="A567" s="9"/>
      <c r="B567" s="8">
        <f>SUMIF('Data Summery'!A:A,A567,'Data Summery'!F:F)</f>
        <v>0</v>
      </c>
      <c r="C567" s="8">
        <f>SUMIF('Data Summery'!A:A,A567,'Data Summery'!C:C)</f>
        <v>0</v>
      </c>
      <c r="D567" s="8">
        <f>SUMIF('Data Summery'!A:A,A567,'Data Summery'!D:D)</f>
        <v>0</v>
      </c>
    </row>
    <row r="568" spans="1:4" x14ac:dyDescent="0.3">
      <c r="A568" s="9"/>
      <c r="B568" s="8">
        <f>SUMIF('Data Summery'!A:A,A568,'Data Summery'!F:F)</f>
        <v>0</v>
      </c>
      <c r="C568" s="8">
        <f>SUMIF('Data Summery'!A:A,A568,'Data Summery'!C:C)</f>
        <v>0</v>
      </c>
      <c r="D568" s="8">
        <f>SUMIF('Data Summery'!A:A,A568,'Data Summery'!D:D)</f>
        <v>0</v>
      </c>
    </row>
    <row r="569" spans="1:4" x14ac:dyDescent="0.3">
      <c r="A569" s="9"/>
      <c r="B569" s="8">
        <f>SUMIF('Data Summery'!A:A,A569,'Data Summery'!F:F)</f>
        <v>0</v>
      </c>
      <c r="C569" s="8">
        <f>SUMIF('Data Summery'!A:A,A569,'Data Summery'!C:C)</f>
        <v>0</v>
      </c>
      <c r="D569" s="8">
        <f>SUMIF('Data Summery'!A:A,A569,'Data Summery'!D:D)</f>
        <v>0</v>
      </c>
    </row>
    <row r="570" spans="1:4" x14ac:dyDescent="0.3">
      <c r="A570" s="9"/>
      <c r="B570" s="8">
        <f>SUMIF('Data Summery'!A:A,A570,'Data Summery'!F:F)</f>
        <v>0</v>
      </c>
      <c r="C570" s="8">
        <f>SUMIF('Data Summery'!A:A,A570,'Data Summery'!C:C)</f>
        <v>0</v>
      </c>
      <c r="D570" s="8">
        <f>SUMIF('Data Summery'!A:A,A570,'Data Summery'!D:D)</f>
        <v>0</v>
      </c>
    </row>
    <row r="571" spans="1:4" x14ac:dyDescent="0.3">
      <c r="A571" s="9"/>
      <c r="B571" s="8">
        <f>SUMIF('Data Summery'!A:A,A571,'Data Summery'!F:F)</f>
        <v>0</v>
      </c>
      <c r="C571" s="8">
        <f>SUMIF('Data Summery'!A:A,A571,'Data Summery'!C:C)</f>
        <v>0</v>
      </c>
      <c r="D571" s="8">
        <f>SUMIF('Data Summery'!A:A,A571,'Data Summery'!D:D)</f>
        <v>0</v>
      </c>
    </row>
    <row r="572" spans="1:4" x14ac:dyDescent="0.3">
      <c r="A572" s="9"/>
      <c r="B572" s="8">
        <f>SUMIF('Data Summery'!A:A,A572,'Data Summery'!F:F)</f>
        <v>0</v>
      </c>
      <c r="C572" s="8">
        <f>SUMIF('Data Summery'!A:A,A572,'Data Summery'!C:C)</f>
        <v>0</v>
      </c>
      <c r="D572" s="8">
        <f>SUMIF('Data Summery'!A:A,A572,'Data Summery'!D:D)</f>
        <v>0</v>
      </c>
    </row>
    <row r="573" spans="1:4" x14ac:dyDescent="0.3">
      <c r="A573" s="9"/>
      <c r="B573" s="8">
        <f>SUMIF('Data Summery'!A:A,A573,'Data Summery'!F:F)</f>
        <v>0</v>
      </c>
      <c r="C573" s="8">
        <f>SUMIF('Data Summery'!A:A,A573,'Data Summery'!C:C)</f>
        <v>0</v>
      </c>
      <c r="D573" s="8">
        <f>SUMIF('Data Summery'!A:A,A573,'Data Summery'!D:D)</f>
        <v>0</v>
      </c>
    </row>
    <row r="574" spans="1:4" x14ac:dyDescent="0.3">
      <c r="A574" s="9"/>
      <c r="B574" s="8">
        <f>SUMIF('Data Summery'!A:A,A574,'Data Summery'!F:F)</f>
        <v>0</v>
      </c>
      <c r="C574" s="8">
        <f>SUMIF('Data Summery'!A:A,A574,'Data Summery'!C:C)</f>
        <v>0</v>
      </c>
      <c r="D574" s="8">
        <f>SUMIF('Data Summery'!A:A,A574,'Data Summery'!D:D)</f>
        <v>0</v>
      </c>
    </row>
    <row r="575" spans="1:4" x14ac:dyDescent="0.3">
      <c r="A575" s="9"/>
      <c r="B575" s="8">
        <f>SUMIF('Data Summery'!A:A,A575,'Data Summery'!F:F)</f>
        <v>0</v>
      </c>
      <c r="C575" s="8">
        <f>SUMIF('Data Summery'!A:A,A575,'Data Summery'!C:C)</f>
        <v>0</v>
      </c>
      <c r="D575" s="8">
        <f>SUMIF('Data Summery'!A:A,A575,'Data Summery'!D:D)</f>
        <v>0</v>
      </c>
    </row>
    <row r="576" spans="1:4" x14ac:dyDescent="0.3">
      <c r="A576" s="9"/>
      <c r="B576" s="8">
        <f>SUMIF('Data Summery'!A:A,A576,'Data Summery'!F:F)</f>
        <v>0</v>
      </c>
      <c r="C576" s="8">
        <f>SUMIF('Data Summery'!A:A,A576,'Data Summery'!C:C)</f>
        <v>0</v>
      </c>
      <c r="D576" s="8">
        <f>SUMIF('Data Summery'!A:A,A576,'Data Summery'!D:D)</f>
        <v>0</v>
      </c>
    </row>
    <row r="577" spans="1:4" x14ac:dyDescent="0.3">
      <c r="A577" s="9"/>
      <c r="B577" s="8">
        <f>SUMIF('Data Summery'!A:A,A577,'Data Summery'!F:F)</f>
        <v>0</v>
      </c>
      <c r="C577" s="8">
        <f>SUMIF('Data Summery'!A:A,A577,'Data Summery'!C:C)</f>
        <v>0</v>
      </c>
      <c r="D577" s="8">
        <f>SUMIF('Data Summery'!A:A,A577,'Data Summery'!D:D)</f>
        <v>0</v>
      </c>
    </row>
    <row r="578" spans="1:4" x14ac:dyDescent="0.3">
      <c r="A578" s="9"/>
      <c r="B578" s="8">
        <f>SUMIF('Data Summery'!A:A,A578,'Data Summery'!F:F)</f>
        <v>0</v>
      </c>
      <c r="C578" s="8">
        <f>SUMIF('Data Summery'!A:A,A578,'Data Summery'!C:C)</f>
        <v>0</v>
      </c>
      <c r="D578" s="8">
        <f>SUMIF('Data Summery'!A:A,A578,'Data Summery'!D:D)</f>
        <v>0</v>
      </c>
    </row>
    <row r="579" spans="1:4" x14ac:dyDescent="0.3">
      <c r="A579" s="9"/>
      <c r="B579" s="8">
        <f>SUMIF('Data Summery'!A:A,A579,'Data Summery'!F:F)</f>
        <v>0</v>
      </c>
      <c r="C579" s="8">
        <f>SUMIF('Data Summery'!A:A,A579,'Data Summery'!C:C)</f>
        <v>0</v>
      </c>
      <c r="D579" s="8">
        <f>SUMIF('Data Summery'!A:A,A579,'Data Summery'!D:D)</f>
        <v>0</v>
      </c>
    </row>
    <row r="580" spans="1:4" x14ac:dyDescent="0.3">
      <c r="A580" s="9"/>
      <c r="B580" s="8">
        <f>SUMIF('Data Summery'!A:A,A580,'Data Summery'!F:F)</f>
        <v>0</v>
      </c>
      <c r="C580" s="8">
        <f>SUMIF('Data Summery'!A:A,A580,'Data Summery'!C:C)</f>
        <v>0</v>
      </c>
      <c r="D580" s="8">
        <f>SUMIF('Data Summery'!A:A,A580,'Data Summery'!D:D)</f>
        <v>0</v>
      </c>
    </row>
    <row r="581" spans="1:4" x14ac:dyDescent="0.3">
      <c r="A581" s="9"/>
      <c r="B581" s="8">
        <f>SUMIF('Data Summery'!A:A,A581,'Data Summery'!F:F)</f>
        <v>0</v>
      </c>
      <c r="C581" s="8">
        <f>SUMIF('Data Summery'!A:A,A581,'Data Summery'!C:C)</f>
        <v>0</v>
      </c>
      <c r="D581" s="8">
        <f>SUMIF('Data Summery'!A:A,A581,'Data Summery'!D:D)</f>
        <v>0</v>
      </c>
    </row>
    <row r="582" spans="1:4" x14ac:dyDescent="0.3">
      <c r="A582" s="9"/>
      <c r="B582" s="8">
        <f>SUMIF('Data Summery'!A:A,A582,'Data Summery'!F:F)</f>
        <v>0</v>
      </c>
      <c r="C582" s="8">
        <f>SUMIF('Data Summery'!A:A,A582,'Data Summery'!C:C)</f>
        <v>0</v>
      </c>
      <c r="D582" s="8">
        <f>SUMIF('Data Summery'!A:A,A582,'Data Summery'!D:D)</f>
        <v>0</v>
      </c>
    </row>
    <row r="583" spans="1:4" x14ac:dyDescent="0.3">
      <c r="A583" s="9"/>
      <c r="B583" s="8">
        <f>SUMIF('Data Summery'!A:A,A583,'Data Summery'!F:F)</f>
        <v>0</v>
      </c>
      <c r="C583" s="8">
        <f>SUMIF('Data Summery'!A:A,A583,'Data Summery'!C:C)</f>
        <v>0</v>
      </c>
      <c r="D583" s="8">
        <f>SUMIF('Data Summery'!A:A,A583,'Data Summery'!D:D)</f>
        <v>0</v>
      </c>
    </row>
    <row r="584" spans="1:4" x14ac:dyDescent="0.3">
      <c r="A584" s="9"/>
      <c r="B584" s="8">
        <f>SUMIF('Data Summery'!A:A,A584,'Data Summery'!F:F)</f>
        <v>0</v>
      </c>
      <c r="C584" s="8">
        <f>SUMIF('Data Summery'!A:A,A584,'Data Summery'!C:C)</f>
        <v>0</v>
      </c>
      <c r="D584" s="8">
        <f>SUMIF('Data Summery'!A:A,A584,'Data Summery'!D:D)</f>
        <v>0</v>
      </c>
    </row>
    <row r="585" spans="1:4" x14ac:dyDescent="0.3">
      <c r="A585" s="9"/>
      <c r="B585" s="8">
        <f>SUMIF('Data Summery'!A:A,A585,'Data Summery'!F:F)</f>
        <v>0</v>
      </c>
      <c r="C585" s="8">
        <f>SUMIF('Data Summery'!A:A,A585,'Data Summery'!C:C)</f>
        <v>0</v>
      </c>
      <c r="D585" s="8">
        <f>SUMIF('Data Summery'!A:A,A585,'Data Summery'!D:D)</f>
        <v>0</v>
      </c>
    </row>
    <row r="586" spans="1:4" x14ac:dyDescent="0.3">
      <c r="A586" s="9"/>
      <c r="B586" s="8">
        <f>SUMIF('Data Summery'!A:A,A586,'Data Summery'!F:F)</f>
        <v>0</v>
      </c>
      <c r="C586" s="8">
        <f>SUMIF('Data Summery'!A:A,A586,'Data Summery'!C:C)</f>
        <v>0</v>
      </c>
      <c r="D586" s="8">
        <f>SUMIF('Data Summery'!A:A,A586,'Data Summery'!D:D)</f>
        <v>0</v>
      </c>
    </row>
    <row r="587" spans="1:4" x14ac:dyDescent="0.3">
      <c r="A587" s="9"/>
      <c r="B587" s="8">
        <f>SUMIF('Data Summery'!A:A,A587,'Data Summery'!F:F)</f>
        <v>0</v>
      </c>
      <c r="C587" s="8">
        <f>SUMIF('Data Summery'!A:A,A587,'Data Summery'!C:C)</f>
        <v>0</v>
      </c>
      <c r="D587" s="8">
        <f>SUMIF('Data Summery'!A:A,A587,'Data Summery'!D:D)</f>
        <v>0</v>
      </c>
    </row>
    <row r="588" spans="1:4" x14ac:dyDescent="0.3">
      <c r="A588" s="9"/>
      <c r="B588" s="8">
        <f>SUMIF('Data Summery'!A:A,A588,'Data Summery'!F:F)</f>
        <v>0</v>
      </c>
      <c r="C588" s="8">
        <f>SUMIF('Data Summery'!A:A,A588,'Data Summery'!C:C)</f>
        <v>0</v>
      </c>
      <c r="D588" s="8">
        <f>SUMIF('Data Summery'!A:A,A588,'Data Summery'!D:D)</f>
        <v>0</v>
      </c>
    </row>
    <row r="589" spans="1:4" x14ac:dyDescent="0.3">
      <c r="A589" s="9"/>
      <c r="B589" s="8">
        <f>SUMIF('Data Summery'!A:A,A589,'Data Summery'!F:F)</f>
        <v>0</v>
      </c>
      <c r="C589" s="8">
        <f>SUMIF('Data Summery'!A:A,A589,'Data Summery'!C:C)</f>
        <v>0</v>
      </c>
      <c r="D589" s="8">
        <f>SUMIF('Data Summery'!A:A,A589,'Data Summery'!D:D)</f>
        <v>0</v>
      </c>
    </row>
    <row r="590" spans="1:4" x14ac:dyDescent="0.3">
      <c r="A590" s="9"/>
      <c r="B590" s="8">
        <f>SUMIF('Data Summery'!A:A,A590,'Data Summery'!F:F)</f>
        <v>0</v>
      </c>
      <c r="C590" s="8">
        <f>SUMIF('Data Summery'!A:A,A590,'Data Summery'!C:C)</f>
        <v>0</v>
      </c>
      <c r="D590" s="8">
        <f>SUMIF('Data Summery'!A:A,A590,'Data Summery'!D:D)</f>
        <v>0</v>
      </c>
    </row>
    <row r="591" spans="1:4" x14ac:dyDescent="0.3">
      <c r="A591" s="9"/>
      <c r="B591" s="8">
        <f>SUMIF('Data Summery'!A:A,A591,'Data Summery'!F:F)</f>
        <v>0</v>
      </c>
      <c r="C591" s="8">
        <f>SUMIF('Data Summery'!A:A,A591,'Data Summery'!C:C)</f>
        <v>0</v>
      </c>
      <c r="D591" s="8">
        <f>SUMIF('Data Summery'!A:A,A591,'Data Summery'!D:D)</f>
        <v>0</v>
      </c>
    </row>
    <row r="592" spans="1:4" x14ac:dyDescent="0.3">
      <c r="A592" s="9"/>
      <c r="B592" s="8">
        <f>SUMIF('Data Summery'!A:A,A592,'Data Summery'!F:F)</f>
        <v>0</v>
      </c>
      <c r="C592" s="8">
        <f>SUMIF('Data Summery'!A:A,A592,'Data Summery'!C:C)</f>
        <v>0</v>
      </c>
      <c r="D592" s="8">
        <f>SUMIF('Data Summery'!A:A,A592,'Data Summery'!D:D)</f>
        <v>0</v>
      </c>
    </row>
    <row r="593" spans="1:4" x14ac:dyDescent="0.3">
      <c r="A593" s="9"/>
      <c r="B593" s="8">
        <f>SUMIF('Data Summery'!A:A,A593,'Data Summery'!F:F)</f>
        <v>0</v>
      </c>
      <c r="C593" s="8">
        <f>SUMIF('Data Summery'!A:A,A593,'Data Summery'!C:C)</f>
        <v>0</v>
      </c>
      <c r="D593" s="8">
        <f>SUMIF('Data Summery'!A:A,A593,'Data Summery'!D:D)</f>
        <v>0</v>
      </c>
    </row>
    <row r="594" spans="1:4" x14ac:dyDescent="0.3">
      <c r="A594" s="9"/>
      <c r="B594" s="8">
        <f>SUMIF('Data Summery'!A:A,A594,'Data Summery'!F:F)</f>
        <v>0</v>
      </c>
      <c r="C594" s="8">
        <f>SUMIF('Data Summery'!A:A,A594,'Data Summery'!C:C)</f>
        <v>0</v>
      </c>
      <c r="D594" s="8">
        <f>SUMIF('Data Summery'!A:A,A594,'Data Summery'!D:D)</f>
        <v>0</v>
      </c>
    </row>
    <row r="595" spans="1:4" x14ac:dyDescent="0.3">
      <c r="A595" s="9"/>
      <c r="B595" s="8">
        <f>SUMIF('Data Summery'!A:A,A595,'Data Summery'!F:F)</f>
        <v>0</v>
      </c>
      <c r="C595" s="8">
        <f>SUMIF('Data Summery'!A:A,A595,'Data Summery'!C:C)</f>
        <v>0</v>
      </c>
      <c r="D595" s="8">
        <f>SUMIF('Data Summery'!A:A,A595,'Data Summery'!D:D)</f>
        <v>0</v>
      </c>
    </row>
    <row r="596" spans="1:4" x14ac:dyDescent="0.3">
      <c r="A596" s="9"/>
      <c r="B596" s="8">
        <f>SUMIF('Data Summery'!A:A,A596,'Data Summery'!F:F)</f>
        <v>0</v>
      </c>
      <c r="C596" s="8">
        <f>SUMIF('Data Summery'!A:A,A596,'Data Summery'!C:C)</f>
        <v>0</v>
      </c>
      <c r="D596" s="8">
        <f>SUMIF('Data Summery'!A:A,A596,'Data Summery'!D:D)</f>
        <v>0</v>
      </c>
    </row>
    <row r="597" spans="1:4" x14ac:dyDescent="0.3">
      <c r="A597" s="9"/>
      <c r="B597" s="8">
        <f>SUMIF('Data Summery'!A:A,A597,'Data Summery'!F:F)</f>
        <v>0</v>
      </c>
      <c r="C597" s="8">
        <f>SUMIF('Data Summery'!A:A,A597,'Data Summery'!C:C)</f>
        <v>0</v>
      </c>
      <c r="D597" s="8">
        <f>SUMIF('Data Summery'!A:A,A597,'Data Summery'!D:D)</f>
        <v>0</v>
      </c>
    </row>
    <row r="598" spans="1:4" x14ac:dyDescent="0.3">
      <c r="A598" s="9"/>
      <c r="B598" s="8">
        <f>SUMIF('Data Summery'!A:A,A598,'Data Summery'!F:F)</f>
        <v>0</v>
      </c>
      <c r="C598" s="8">
        <f>SUMIF('Data Summery'!A:A,A598,'Data Summery'!C:C)</f>
        <v>0</v>
      </c>
      <c r="D598" s="8">
        <f>SUMIF('Data Summery'!A:A,A598,'Data Summery'!D:D)</f>
        <v>0</v>
      </c>
    </row>
    <row r="599" spans="1:4" x14ac:dyDescent="0.3">
      <c r="A599" s="9"/>
      <c r="B599" s="8">
        <f>SUMIF('Data Summery'!A:A,A599,'Data Summery'!F:F)</f>
        <v>0</v>
      </c>
      <c r="C599" s="8">
        <f>SUMIF('Data Summery'!A:A,A599,'Data Summery'!C:C)</f>
        <v>0</v>
      </c>
      <c r="D599" s="8">
        <f>SUMIF('Data Summery'!A:A,A599,'Data Summery'!D:D)</f>
        <v>0</v>
      </c>
    </row>
    <row r="600" spans="1:4" x14ac:dyDescent="0.3">
      <c r="A600" s="9"/>
      <c r="B600" s="8">
        <f>SUMIF('Data Summery'!A:A,A600,'Data Summery'!F:F)</f>
        <v>0</v>
      </c>
      <c r="C600" s="8">
        <f>SUMIF('Data Summery'!A:A,A600,'Data Summery'!C:C)</f>
        <v>0</v>
      </c>
      <c r="D600" s="8">
        <f>SUMIF('Data Summery'!A:A,A600,'Data Summery'!D:D)</f>
        <v>0</v>
      </c>
    </row>
    <row r="601" spans="1:4" x14ac:dyDescent="0.3">
      <c r="A601" s="9"/>
      <c r="B601" s="8">
        <f>SUMIF('Data Summery'!A:A,A601,'Data Summery'!F:F)</f>
        <v>0</v>
      </c>
      <c r="C601" s="8">
        <f>SUMIF('Data Summery'!A:A,A601,'Data Summery'!C:C)</f>
        <v>0</v>
      </c>
      <c r="D601" s="8">
        <f>SUMIF('Data Summery'!A:A,A601,'Data Summery'!D:D)</f>
        <v>0</v>
      </c>
    </row>
    <row r="602" spans="1:4" x14ac:dyDescent="0.3">
      <c r="A602" s="9"/>
      <c r="B602" s="8">
        <f>SUMIF('Data Summery'!A:A,A602,'Data Summery'!F:F)</f>
        <v>0</v>
      </c>
      <c r="C602" s="8">
        <f>SUMIF('Data Summery'!A:A,A602,'Data Summery'!C:C)</f>
        <v>0</v>
      </c>
      <c r="D602" s="8">
        <f>SUMIF('Data Summery'!A:A,A602,'Data Summery'!D:D)</f>
        <v>0</v>
      </c>
    </row>
    <row r="603" spans="1:4" x14ac:dyDescent="0.3">
      <c r="A603" s="9"/>
      <c r="B603" s="8">
        <f>SUMIF('Data Summery'!A:A,A603,'Data Summery'!F:F)</f>
        <v>0</v>
      </c>
      <c r="C603" s="8">
        <f>SUMIF('Data Summery'!A:A,A603,'Data Summery'!C:C)</f>
        <v>0</v>
      </c>
      <c r="D603" s="8">
        <f>SUMIF('Data Summery'!A:A,A603,'Data Summery'!D:D)</f>
        <v>0</v>
      </c>
    </row>
    <row r="604" spans="1:4" x14ac:dyDescent="0.3">
      <c r="A604" s="9"/>
      <c r="B604" s="8">
        <f>SUMIF('Data Summery'!A:A,A604,'Data Summery'!F:F)</f>
        <v>0</v>
      </c>
      <c r="C604" s="8">
        <f>SUMIF('Data Summery'!A:A,A604,'Data Summery'!C:C)</f>
        <v>0</v>
      </c>
      <c r="D604" s="8">
        <f>SUMIF('Data Summery'!A:A,A604,'Data Summery'!D:D)</f>
        <v>0</v>
      </c>
    </row>
    <row r="605" spans="1:4" x14ac:dyDescent="0.3">
      <c r="A605" s="9"/>
      <c r="B605" s="8">
        <f>SUMIF('Data Summery'!A:A,A605,'Data Summery'!F:F)</f>
        <v>0</v>
      </c>
      <c r="C605" s="8">
        <f>SUMIF('Data Summery'!A:A,A605,'Data Summery'!C:C)</f>
        <v>0</v>
      </c>
      <c r="D605" s="8">
        <f>SUMIF('Data Summery'!A:A,A605,'Data Summery'!D:D)</f>
        <v>0</v>
      </c>
    </row>
    <row r="606" spans="1:4" x14ac:dyDescent="0.3">
      <c r="A606" s="9"/>
      <c r="B606" s="8">
        <f>SUMIF('Data Summery'!A:A,A606,'Data Summery'!F:F)</f>
        <v>0</v>
      </c>
      <c r="C606" s="8">
        <f>SUMIF('Data Summery'!A:A,A606,'Data Summery'!C:C)</f>
        <v>0</v>
      </c>
      <c r="D606" s="8">
        <f>SUMIF('Data Summery'!A:A,A606,'Data Summery'!D:D)</f>
        <v>0</v>
      </c>
    </row>
    <row r="607" spans="1:4" x14ac:dyDescent="0.3">
      <c r="A607" s="9"/>
      <c r="B607" s="8">
        <f>SUMIF('Data Summery'!A:A,A607,'Data Summery'!F:F)</f>
        <v>0</v>
      </c>
      <c r="C607" s="8">
        <f>SUMIF('Data Summery'!A:A,A607,'Data Summery'!C:C)</f>
        <v>0</v>
      </c>
      <c r="D607" s="8">
        <f>SUMIF('Data Summery'!A:A,A607,'Data Summery'!D:D)</f>
        <v>0</v>
      </c>
    </row>
    <row r="608" spans="1:4" x14ac:dyDescent="0.3">
      <c r="A608" s="9"/>
      <c r="B608" s="8">
        <f>SUMIF('Data Summery'!A:A,A608,'Data Summery'!F:F)</f>
        <v>0</v>
      </c>
      <c r="C608" s="8">
        <f>SUMIF('Data Summery'!A:A,A608,'Data Summery'!C:C)</f>
        <v>0</v>
      </c>
      <c r="D608" s="8">
        <f>SUMIF('Data Summery'!A:A,A608,'Data Summery'!D:D)</f>
        <v>0</v>
      </c>
    </row>
    <row r="609" spans="1:4" x14ac:dyDescent="0.3">
      <c r="A609" s="9"/>
      <c r="B609" s="8">
        <f>SUMIF('Data Summery'!A:A,A609,'Data Summery'!F:F)</f>
        <v>0</v>
      </c>
      <c r="C609" s="8">
        <f>SUMIF('Data Summery'!A:A,A609,'Data Summery'!C:C)</f>
        <v>0</v>
      </c>
      <c r="D609" s="8">
        <f>SUMIF('Data Summery'!A:A,A609,'Data Summery'!D:D)</f>
        <v>0</v>
      </c>
    </row>
    <row r="610" spans="1:4" x14ac:dyDescent="0.3">
      <c r="A610" s="9"/>
      <c r="B610" s="8">
        <f>SUMIF('Data Summery'!A:A,A610,'Data Summery'!F:F)</f>
        <v>0</v>
      </c>
      <c r="C610" s="8">
        <f>SUMIF('Data Summery'!A:A,A610,'Data Summery'!C:C)</f>
        <v>0</v>
      </c>
      <c r="D610" s="8">
        <f>SUMIF('Data Summery'!A:A,A610,'Data Summery'!D:D)</f>
        <v>0</v>
      </c>
    </row>
    <row r="611" spans="1:4" x14ac:dyDescent="0.3">
      <c r="A611" s="9"/>
      <c r="B611" s="8">
        <f>SUMIF('Data Summery'!A:A,A611,'Data Summery'!F:F)</f>
        <v>0</v>
      </c>
      <c r="C611" s="8">
        <f>SUMIF('Data Summery'!A:A,A611,'Data Summery'!C:C)</f>
        <v>0</v>
      </c>
      <c r="D611" s="8">
        <f>SUMIF('Data Summery'!A:A,A611,'Data Summery'!D:D)</f>
        <v>0</v>
      </c>
    </row>
    <row r="612" spans="1:4" x14ac:dyDescent="0.3">
      <c r="A612" s="9"/>
      <c r="B612" s="8">
        <f>SUMIF('Data Summery'!A:A,A612,'Data Summery'!F:F)</f>
        <v>0</v>
      </c>
      <c r="C612" s="8">
        <f>SUMIF('Data Summery'!A:A,A612,'Data Summery'!C:C)</f>
        <v>0</v>
      </c>
      <c r="D612" s="8">
        <f>SUMIF('Data Summery'!A:A,A612,'Data Summery'!D:D)</f>
        <v>0</v>
      </c>
    </row>
    <row r="613" spans="1:4" x14ac:dyDescent="0.3">
      <c r="A613" s="9"/>
      <c r="B613" s="8">
        <f>SUMIF('Data Summery'!A:A,A613,'Data Summery'!F:F)</f>
        <v>0</v>
      </c>
      <c r="C613" s="8">
        <f>SUMIF('Data Summery'!A:A,A613,'Data Summery'!C:C)</f>
        <v>0</v>
      </c>
      <c r="D613" s="8">
        <f>SUMIF('Data Summery'!A:A,A613,'Data Summery'!D:D)</f>
        <v>0</v>
      </c>
    </row>
    <row r="614" spans="1:4" x14ac:dyDescent="0.3">
      <c r="A614" s="9"/>
      <c r="B614" s="8">
        <f>SUMIF('Data Summery'!A:A,A614,'Data Summery'!F:F)</f>
        <v>0</v>
      </c>
      <c r="C614" s="8">
        <f>SUMIF('Data Summery'!A:A,A614,'Data Summery'!C:C)</f>
        <v>0</v>
      </c>
      <c r="D614" s="8">
        <f>SUMIF('Data Summery'!A:A,A614,'Data Summery'!D:D)</f>
        <v>0</v>
      </c>
    </row>
    <row r="615" spans="1:4" x14ac:dyDescent="0.3">
      <c r="A615" s="9"/>
      <c r="B615" s="8">
        <f>SUMIF('Data Summery'!A:A,A615,'Data Summery'!F:F)</f>
        <v>0</v>
      </c>
      <c r="C615" s="8">
        <f>SUMIF('Data Summery'!A:A,A615,'Data Summery'!C:C)</f>
        <v>0</v>
      </c>
      <c r="D615" s="8">
        <f>SUMIF('Data Summery'!A:A,A615,'Data Summery'!D:D)</f>
        <v>0</v>
      </c>
    </row>
    <row r="616" spans="1:4" x14ac:dyDescent="0.3">
      <c r="A616" s="9"/>
      <c r="B616" s="8">
        <f>SUMIF('Data Summery'!A:A,A616,'Data Summery'!F:F)</f>
        <v>0</v>
      </c>
      <c r="C616" s="8">
        <f>SUMIF('Data Summery'!A:A,A616,'Data Summery'!C:C)</f>
        <v>0</v>
      </c>
      <c r="D616" s="8">
        <f>SUMIF('Data Summery'!A:A,A616,'Data Summery'!D:D)</f>
        <v>0</v>
      </c>
    </row>
    <row r="617" spans="1:4" x14ac:dyDescent="0.3">
      <c r="A617" s="9"/>
      <c r="B617" s="8">
        <f>SUMIF('Data Summery'!A:A,A617,'Data Summery'!F:F)</f>
        <v>0</v>
      </c>
      <c r="C617" s="8">
        <f>SUMIF('Data Summery'!A:A,A617,'Data Summery'!C:C)</f>
        <v>0</v>
      </c>
      <c r="D617" s="8">
        <f>SUMIF('Data Summery'!A:A,A617,'Data Summery'!D:D)</f>
        <v>0</v>
      </c>
    </row>
    <row r="618" spans="1:4" x14ac:dyDescent="0.3">
      <c r="A618" s="9"/>
      <c r="B618" s="8">
        <f>SUMIF('Data Summery'!A:A,A618,'Data Summery'!F:F)</f>
        <v>0</v>
      </c>
      <c r="C618" s="8">
        <f>SUMIF('Data Summery'!A:A,A618,'Data Summery'!C:C)</f>
        <v>0</v>
      </c>
      <c r="D618" s="8">
        <f>SUMIF('Data Summery'!A:A,A618,'Data Summery'!D:D)</f>
        <v>0</v>
      </c>
    </row>
    <row r="619" spans="1:4" x14ac:dyDescent="0.3">
      <c r="A619" s="9"/>
      <c r="B619" s="8">
        <f>SUMIF('Data Summery'!A:A,A619,'Data Summery'!F:F)</f>
        <v>0</v>
      </c>
      <c r="C619" s="8">
        <f>SUMIF('Data Summery'!A:A,A619,'Data Summery'!C:C)</f>
        <v>0</v>
      </c>
      <c r="D619" s="8">
        <f>SUMIF('Data Summery'!A:A,A619,'Data Summery'!D:D)</f>
        <v>0</v>
      </c>
    </row>
    <row r="620" spans="1:4" x14ac:dyDescent="0.3">
      <c r="A620" s="9"/>
      <c r="B620" s="8">
        <f>SUMIF('Data Summery'!A:A,A620,'Data Summery'!F:F)</f>
        <v>0</v>
      </c>
      <c r="C620" s="8">
        <f>SUMIF('Data Summery'!A:A,A620,'Data Summery'!C:C)</f>
        <v>0</v>
      </c>
      <c r="D620" s="8">
        <f>SUMIF('Data Summery'!A:A,A620,'Data Summery'!D:D)</f>
        <v>0</v>
      </c>
    </row>
    <row r="621" spans="1:4" x14ac:dyDescent="0.3">
      <c r="A621" s="9"/>
      <c r="B621" s="8">
        <f>SUMIF('Data Summery'!A:A,A621,'Data Summery'!F:F)</f>
        <v>0</v>
      </c>
      <c r="C621" s="8">
        <f>SUMIF('Data Summery'!A:A,A621,'Data Summery'!C:C)</f>
        <v>0</v>
      </c>
      <c r="D621" s="8">
        <f>SUMIF('Data Summery'!A:A,A621,'Data Summery'!D:D)</f>
        <v>0</v>
      </c>
    </row>
    <row r="622" spans="1:4" x14ac:dyDescent="0.3">
      <c r="A622" s="9"/>
      <c r="B622" s="8">
        <f>SUMIF('Data Summery'!A:A,A622,'Data Summery'!F:F)</f>
        <v>0</v>
      </c>
      <c r="C622" s="8">
        <f>SUMIF('Data Summery'!A:A,A622,'Data Summery'!C:C)</f>
        <v>0</v>
      </c>
      <c r="D622" s="8">
        <f>SUMIF('Data Summery'!A:A,A622,'Data Summery'!D:D)</f>
        <v>0</v>
      </c>
    </row>
    <row r="623" spans="1:4" x14ac:dyDescent="0.3">
      <c r="A623" s="9"/>
      <c r="B623" s="8">
        <f>SUMIF('Data Summery'!A:A,A623,'Data Summery'!F:F)</f>
        <v>0</v>
      </c>
      <c r="C623" s="8">
        <f>SUMIF('Data Summery'!A:A,A623,'Data Summery'!C:C)</f>
        <v>0</v>
      </c>
      <c r="D623" s="8">
        <f>SUMIF('Data Summery'!A:A,A623,'Data Summery'!D:D)</f>
        <v>0</v>
      </c>
    </row>
    <row r="624" spans="1:4" x14ac:dyDescent="0.3">
      <c r="A624" s="9"/>
      <c r="B624" s="8">
        <f>SUMIF('Data Summery'!A:A,A624,'Data Summery'!F:F)</f>
        <v>0</v>
      </c>
      <c r="C624" s="8">
        <f>SUMIF('Data Summery'!A:A,A624,'Data Summery'!C:C)</f>
        <v>0</v>
      </c>
      <c r="D624" s="8">
        <f>SUMIF('Data Summery'!A:A,A624,'Data Summery'!D:D)</f>
        <v>0</v>
      </c>
    </row>
    <row r="625" spans="1:4" x14ac:dyDescent="0.3">
      <c r="A625" s="9"/>
      <c r="B625" s="8">
        <f>SUMIF('Data Summery'!A:A,A625,'Data Summery'!F:F)</f>
        <v>0</v>
      </c>
      <c r="C625" s="8">
        <f>SUMIF('Data Summery'!A:A,A625,'Data Summery'!C:C)</f>
        <v>0</v>
      </c>
      <c r="D625" s="8">
        <f>SUMIF('Data Summery'!A:A,A625,'Data Summery'!D:D)</f>
        <v>0</v>
      </c>
    </row>
    <row r="626" spans="1:4" x14ac:dyDescent="0.3">
      <c r="A626" s="9"/>
      <c r="B626" s="8">
        <f>SUMIF('Data Summery'!A:A,A626,'Data Summery'!F:F)</f>
        <v>0</v>
      </c>
      <c r="C626" s="8">
        <f>SUMIF('Data Summery'!A:A,A626,'Data Summery'!C:C)</f>
        <v>0</v>
      </c>
      <c r="D626" s="8">
        <f>SUMIF('Data Summery'!A:A,A626,'Data Summery'!D:D)</f>
        <v>0</v>
      </c>
    </row>
    <row r="627" spans="1:4" x14ac:dyDescent="0.3">
      <c r="A627" s="9"/>
      <c r="B627" s="8">
        <f>SUMIF('Data Summery'!A:A,A627,'Data Summery'!F:F)</f>
        <v>0</v>
      </c>
      <c r="C627" s="8">
        <f>SUMIF('Data Summery'!A:A,A627,'Data Summery'!C:C)</f>
        <v>0</v>
      </c>
      <c r="D627" s="8">
        <f>SUMIF('Data Summery'!A:A,A627,'Data Summery'!D:D)</f>
        <v>0</v>
      </c>
    </row>
    <row r="628" spans="1:4" x14ac:dyDescent="0.3">
      <c r="A628" s="9"/>
      <c r="B628" s="8">
        <f>SUMIF('Data Summery'!A:A,A628,'Data Summery'!F:F)</f>
        <v>0</v>
      </c>
      <c r="C628" s="8">
        <f>SUMIF('Data Summery'!A:A,A628,'Data Summery'!C:C)</f>
        <v>0</v>
      </c>
      <c r="D628" s="8">
        <f>SUMIF('Data Summery'!A:A,A628,'Data Summery'!D:D)</f>
        <v>0</v>
      </c>
    </row>
    <row r="629" spans="1:4" x14ac:dyDescent="0.3">
      <c r="A629" s="9"/>
      <c r="B629" s="8">
        <f>SUMIF('Data Summery'!A:A,A629,'Data Summery'!F:F)</f>
        <v>0</v>
      </c>
      <c r="C629" s="8">
        <f>SUMIF('Data Summery'!A:A,A629,'Data Summery'!C:C)</f>
        <v>0</v>
      </c>
      <c r="D629" s="8">
        <f>SUMIF('Data Summery'!A:A,A629,'Data Summery'!D:D)</f>
        <v>0</v>
      </c>
    </row>
    <row r="630" spans="1:4" x14ac:dyDescent="0.3">
      <c r="A630" s="9"/>
      <c r="B630" s="8">
        <f>SUMIF('Data Summery'!A:A,A630,'Data Summery'!F:F)</f>
        <v>0</v>
      </c>
      <c r="C630" s="8">
        <f>SUMIF('Data Summery'!A:A,A630,'Data Summery'!C:C)</f>
        <v>0</v>
      </c>
      <c r="D630" s="8">
        <f>SUMIF('Data Summery'!A:A,A630,'Data Summery'!D:D)</f>
        <v>0</v>
      </c>
    </row>
    <row r="631" spans="1:4" x14ac:dyDescent="0.3">
      <c r="A631" s="9"/>
      <c r="B631" s="8">
        <f>SUMIF('Data Summery'!A:A,A631,'Data Summery'!F:F)</f>
        <v>0</v>
      </c>
      <c r="C631" s="8">
        <f>SUMIF('Data Summery'!A:A,A631,'Data Summery'!C:C)</f>
        <v>0</v>
      </c>
      <c r="D631" s="8">
        <f>SUMIF('Data Summery'!A:A,A631,'Data Summery'!D:D)</f>
        <v>0</v>
      </c>
    </row>
    <row r="632" spans="1:4" x14ac:dyDescent="0.3">
      <c r="A632" s="9"/>
      <c r="B632" s="8">
        <f>SUMIF('Data Summery'!A:A,A632,'Data Summery'!F:F)</f>
        <v>0</v>
      </c>
      <c r="C632" s="8">
        <f>SUMIF('Data Summery'!A:A,A632,'Data Summery'!C:C)</f>
        <v>0</v>
      </c>
      <c r="D632" s="8">
        <f>SUMIF('Data Summery'!A:A,A632,'Data Summery'!D:D)</f>
        <v>0</v>
      </c>
    </row>
    <row r="633" spans="1:4" x14ac:dyDescent="0.3">
      <c r="A633" s="9"/>
      <c r="B633" s="8">
        <f>SUMIF('Data Summery'!A:A,A633,'Data Summery'!F:F)</f>
        <v>0</v>
      </c>
      <c r="C633" s="8">
        <f>SUMIF('Data Summery'!A:A,A633,'Data Summery'!C:C)</f>
        <v>0</v>
      </c>
      <c r="D633" s="8">
        <f>SUMIF('Data Summery'!A:A,A633,'Data Summery'!D:D)</f>
        <v>0</v>
      </c>
    </row>
    <row r="634" spans="1:4" x14ac:dyDescent="0.3">
      <c r="A634" s="9"/>
      <c r="B634" s="8">
        <f>SUMIF('Data Summery'!A:A,A634,'Data Summery'!F:F)</f>
        <v>0</v>
      </c>
      <c r="C634" s="8">
        <f>SUMIF('Data Summery'!A:A,A634,'Data Summery'!C:C)</f>
        <v>0</v>
      </c>
      <c r="D634" s="8">
        <f>SUMIF('Data Summery'!A:A,A634,'Data Summery'!D:D)</f>
        <v>0</v>
      </c>
    </row>
    <row r="635" spans="1:4" x14ac:dyDescent="0.3">
      <c r="A635" s="9"/>
      <c r="B635" s="8">
        <f>SUMIF('Data Summery'!A:A,A635,'Data Summery'!F:F)</f>
        <v>0</v>
      </c>
      <c r="C635" s="8">
        <f>SUMIF('Data Summery'!A:A,A635,'Data Summery'!C:C)</f>
        <v>0</v>
      </c>
      <c r="D635" s="8">
        <f>SUMIF('Data Summery'!A:A,A635,'Data Summery'!D:D)</f>
        <v>0</v>
      </c>
    </row>
    <row r="636" spans="1:4" x14ac:dyDescent="0.3">
      <c r="A636" s="9"/>
      <c r="B636" s="8">
        <f>SUMIF('Data Summery'!A:A,A636,'Data Summery'!F:F)</f>
        <v>0</v>
      </c>
      <c r="C636" s="8">
        <f>SUMIF('Data Summery'!A:A,A636,'Data Summery'!C:C)</f>
        <v>0</v>
      </c>
      <c r="D636" s="8">
        <f>SUMIF('Data Summery'!A:A,A636,'Data Summery'!D:D)</f>
        <v>0</v>
      </c>
    </row>
    <row r="637" spans="1:4" x14ac:dyDescent="0.3">
      <c r="A637" s="9"/>
      <c r="B637" s="8">
        <f>SUMIF('Data Summery'!A:A,A637,'Data Summery'!F:F)</f>
        <v>0</v>
      </c>
      <c r="C637" s="8">
        <f>SUMIF('Data Summery'!A:A,A637,'Data Summery'!C:C)</f>
        <v>0</v>
      </c>
      <c r="D637" s="8">
        <f>SUMIF('Data Summery'!A:A,A637,'Data Summery'!D:D)</f>
        <v>0</v>
      </c>
    </row>
    <row r="638" spans="1:4" x14ac:dyDescent="0.3">
      <c r="A638" s="9"/>
      <c r="B638" s="8">
        <f>SUMIF('Data Summery'!A:A,A638,'Data Summery'!F:F)</f>
        <v>0</v>
      </c>
      <c r="C638" s="8">
        <f>SUMIF('Data Summery'!A:A,A638,'Data Summery'!C:C)</f>
        <v>0</v>
      </c>
      <c r="D638" s="8">
        <f>SUMIF('Data Summery'!A:A,A638,'Data Summery'!D:D)</f>
        <v>0</v>
      </c>
    </row>
    <row r="639" spans="1:4" x14ac:dyDescent="0.3">
      <c r="A639" s="9"/>
      <c r="B639" s="8">
        <f>SUMIF('Data Summery'!A:A,A639,'Data Summery'!F:F)</f>
        <v>0</v>
      </c>
      <c r="C639" s="8">
        <f>SUMIF('Data Summery'!A:A,A639,'Data Summery'!C:C)</f>
        <v>0</v>
      </c>
      <c r="D639" s="8">
        <f>SUMIF('Data Summery'!A:A,A639,'Data Summery'!D:D)</f>
        <v>0</v>
      </c>
    </row>
    <row r="640" spans="1:4" x14ac:dyDescent="0.3">
      <c r="A640" s="9"/>
      <c r="B640" s="8">
        <f>SUMIF('Data Summery'!A:A,A640,'Data Summery'!F:F)</f>
        <v>0</v>
      </c>
      <c r="C640" s="8">
        <f>SUMIF('Data Summery'!A:A,A640,'Data Summery'!C:C)</f>
        <v>0</v>
      </c>
      <c r="D640" s="8">
        <f>SUMIF('Data Summery'!A:A,A640,'Data Summery'!D:D)</f>
        <v>0</v>
      </c>
    </row>
    <row r="641" spans="1:4" x14ac:dyDescent="0.3">
      <c r="A641" s="9"/>
      <c r="B641" s="8">
        <f>SUMIF('Data Summery'!A:A,A641,'Data Summery'!F:F)</f>
        <v>0</v>
      </c>
      <c r="C641" s="8">
        <f>SUMIF('Data Summery'!A:A,A641,'Data Summery'!C:C)</f>
        <v>0</v>
      </c>
      <c r="D641" s="8">
        <f>SUMIF('Data Summery'!A:A,A641,'Data Summery'!D:D)</f>
        <v>0</v>
      </c>
    </row>
    <row r="642" spans="1:4" x14ac:dyDescent="0.3">
      <c r="A642" s="9"/>
      <c r="B642" s="8">
        <f>SUMIF('Data Summery'!A:A,A642,'Data Summery'!F:F)</f>
        <v>0</v>
      </c>
      <c r="C642" s="8">
        <f>SUMIF('Data Summery'!A:A,A642,'Data Summery'!C:C)</f>
        <v>0</v>
      </c>
      <c r="D642" s="8">
        <f>SUMIF('Data Summery'!A:A,A642,'Data Summery'!D:D)</f>
        <v>0</v>
      </c>
    </row>
    <row r="643" spans="1:4" x14ac:dyDescent="0.3">
      <c r="A643" s="9"/>
      <c r="B643" s="8">
        <f>SUMIF('Data Summery'!A:A,A643,'Data Summery'!F:F)</f>
        <v>0</v>
      </c>
      <c r="C643" s="8">
        <f>SUMIF('Data Summery'!A:A,A643,'Data Summery'!C:C)</f>
        <v>0</v>
      </c>
      <c r="D643" s="8">
        <f>SUMIF('Data Summery'!A:A,A643,'Data Summery'!D:D)</f>
        <v>0</v>
      </c>
    </row>
    <row r="644" spans="1:4" x14ac:dyDescent="0.3">
      <c r="A644" s="9"/>
      <c r="B644" s="8">
        <f>SUMIF('Data Summery'!A:A,A644,'Data Summery'!F:F)</f>
        <v>0</v>
      </c>
      <c r="C644" s="8">
        <f>SUMIF('Data Summery'!A:A,A644,'Data Summery'!C:C)</f>
        <v>0</v>
      </c>
      <c r="D644" s="8">
        <f>SUMIF('Data Summery'!A:A,A644,'Data Summery'!D:D)</f>
        <v>0</v>
      </c>
    </row>
    <row r="645" spans="1:4" x14ac:dyDescent="0.3">
      <c r="A645" s="9"/>
      <c r="B645" s="8">
        <f>SUMIF('Data Summery'!A:A,A645,'Data Summery'!F:F)</f>
        <v>0</v>
      </c>
      <c r="C645" s="8">
        <f>SUMIF('Data Summery'!A:A,A645,'Data Summery'!C:C)</f>
        <v>0</v>
      </c>
      <c r="D645" s="8">
        <f>SUMIF('Data Summery'!A:A,A645,'Data Summery'!D:D)</f>
        <v>0</v>
      </c>
    </row>
    <row r="646" spans="1:4" x14ac:dyDescent="0.3">
      <c r="A646" s="9"/>
      <c r="B646" s="8">
        <f>SUMIF('Data Summery'!A:A,A646,'Data Summery'!F:F)</f>
        <v>0</v>
      </c>
      <c r="C646" s="8">
        <f>SUMIF('Data Summery'!A:A,A646,'Data Summery'!C:C)</f>
        <v>0</v>
      </c>
      <c r="D646" s="8">
        <f>SUMIF('Data Summery'!A:A,A646,'Data Summery'!D:D)</f>
        <v>0</v>
      </c>
    </row>
    <row r="647" spans="1:4" x14ac:dyDescent="0.3">
      <c r="A647" s="9"/>
      <c r="B647" s="8">
        <f>SUMIF('Data Summery'!A:A,A647,'Data Summery'!F:F)</f>
        <v>0</v>
      </c>
      <c r="C647" s="8">
        <f>SUMIF('Data Summery'!A:A,A647,'Data Summery'!C:C)</f>
        <v>0</v>
      </c>
      <c r="D647" s="8">
        <f>SUMIF('Data Summery'!A:A,A647,'Data Summery'!D:D)</f>
        <v>0</v>
      </c>
    </row>
    <row r="648" spans="1:4" x14ac:dyDescent="0.3">
      <c r="A648" s="9"/>
      <c r="B648" s="8">
        <f>SUMIF('Data Summery'!A:A,A648,'Data Summery'!F:F)</f>
        <v>0</v>
      </c>
      <c r="C648" s="8">
        <f>SUMIF('Data Summery'!A:A,A648,'Data Summery'!C:C)</f>
        <v>0</v>
      </c>
      <c r="D648" s="8">
        <f>SUMIF('Data Summery'!A:A,A648,'Data Summery'!D:D)</f>
        <v>0</v>
      </c>
    </row>
    <row r="649" spans="1:4" x14ac:dyDescent="0.3">
      <c r="A649" s="9"/>
      <c r="B649" s="8">
        <f>SUMIF('Data Summery'!A:A,A649,'Data Summery'!F:F)</f>
        <v>0</v>
      </c>
      <c r="C649" s="8">
        <f>SUMIF('Data Summery'!A:A,A649,'Data Summery'!C:C)</f>
        <v>0</v>
      </c>
      <c r="D649" s="8">
        <f>SUMIF('Data Summery'!A:A,A649,'Data Summery'!D:D)</f>
        <v>0</v>
      </c>
    </row>
    <row r="650" spans="1:4" x14ac:dyDescent="0.3">
      <c r="A650" s="9"/>
      <c r="B650" s="8">
        <f>SUMIF('Data Summery'!A:A,A650,'Data Summery'!F:F)</f>
        <v>0</v>
      </c>
      <c r="C650" s="8">
        <f>SUMIF('Data Summery'!A:A,A650,'Data Summery'!C:C)</f>
        <v>0</v>
      </c>
      <c r="D650" s="8">
        <f>SUMIF('Data Summery'!A:A,A650,'Data Summery'!D:D)</f>
        <v>0</v>
      </c>
    </row>
    <row r="651" spans="1:4" x14ac:dyDescent="0.3">
      <c r="A651" s="9"/>
      <c r="B651" s="8">
        <f>SUMIF('Data Summery'!A:A,A651,'Data Summery'!F:F)</f>
        <v>0</v>
      </c>
      <c r="C651" s="8">
        <f>SUMIF('Data Summery'!A:A,A651,'Data Summery'!C:C)</f>
        <v>0</v>
      </c>
      <c r="D651" s="8">
        <f>SUMIF('Data Summery'!A:A,A651,'Data Summery'!D:D)</f>
        <v>0</v>
      </c>
    </row>
    <row r="652" spans="1:4" x14ac:dyDescent="0.3">
      <c r="A652" s="9"/>
      <c r="B652" s="8">
        <f>SUMIF('Data Summery'!A:A,A652,'Data Summery'!F:F)</f>
        <v>0</v>
      </c>
      <c r="C652" s="8">
        <f>SUMIF('Data Summery'!A:A,A652,'Data Summery'!C:C)</f>
        <v>0</v>
      </c>
      <c r="D652" s="8">
        <f>SUMIF('Data Summery'!A:A,A652,'Data Summery'!D:D)</f>
        <v>0</v>
      </c>
    </row>
    <row r="653" spans="1:4" x14ac:dyDescent="0.3">
      <c r="A653" s="9"/>
      <c r="B653" s="8">
        <f>SUMIF('Data Summery'!A:A,A653,'Data Summery'!F:F)</f>
        <v>0</v>
      </c>
      <c r="C653" s="8">
        <f>SUMIF('Data Summery'!A:A,A653,'Data Summery'!C:C)</f>
        <v>0</v>
      </c>
      <c r="D653" s="8">
        <f>SUMIF('Data Summery'!A:A,A653,'Data Summery'!D:D)</f>
        <v>0</v>
      </c>
    </row>
    <row r="654" spans="1:4" x14ac:dyDescent="0.3">
      <c r="A654" s="9"/>
      <c r="B654" s="8">
        <f>SUMIF('Data Summery'!A:A,A654,'Data Summery'!F:F)</f>
        <v>0</v>
      </c>
      <c r="C654" s="8">
        <f>SUMIF('Data Summery'!A:A,A654,'Data Summery'!C:C)</f>
        <v>0</v>
      </c>
      <c r="D654" s="8">
        <f>SUMIF('Data Summery'!A:A,A654,'Data Summery'!D:D)</f>
        <v>0</v>
      </c>
    </row>
    <row r="655" spans="1:4" x14ac:dyDescent="0.3">
      <c r="A655" s="9"/>
      <c r="B655" s="8">
        <f>SUMIF('Data Summery'!A:A,A655,'Data Summery'!F:F)</f>
        <v>0</v>
      </c>
      <c r="C655" s="8">
        <f>SUMIF('Data Summery'!A:A,A655,'Data Summery'!C:C)</f>
        <v>0</v>
      </c>
      <c r="D655" s="8">
        <f>SUMIF('Data Summery'!A:A,A655,'Data Summery'!D:D)</f>
        <v>0</v>
      </c>
    </row>
    <row r="656" spans="1:4" x14ac:dyDescent="0.3">
      <c r="A656" s="9"/>
      <c r="B656" s="8">
        <f>SUMIF('Data Summery'!A:A,A656,'Data Summery'!F:F)</f>
        <v>0</v>
      </c>
      <c r="C656" s="8">
        <f>SUMIF('Data Summery'!A:A,A656,'Data Summery'!C:C)</f>
        <v>0</v>
      </c>
      <c r="D656" s="8">
        <f>SUMIF('Data Summery'!A:A,A656,'Data Summery'!D:D)</f>
        <v>0</v>
      </c>
    </row>
    <row r="657" spans="1:4" x14ac:dyDescent="0.3">
      <c r="A657" s="9"/>
      <c r="B657" s="8">
        <f>SUMIF('Data Summery'!A:A,A657,'Data Summery'!F:F)</f>
        <v>0</v>
      </c>
      <c r="C657" s="8">
        <f>SUMIF('Data Summery'!A:A,A657,'Data Summery'!C:C)</f>
        <v>0</v>
      </c>
      <c r="D657" s="8">
        <f>SUMIF('Data Summery'!A:A,A657,'Data Summery'!D:D)</f>
        <v>0</v>
      </c>
    </row>
    <row r="658" spans="1:4" x14ac:dyDescent="0.3">
      <c r="A658" s="9"/>
      <c r="B658" s="8">
        <f>SUMIF('Data Summery'!A:A,A658,'Data Summery'!F:F)</f>
        <v>0</v>
      </c>
      <c r="C658" s="8">
        <f>SUMIF('Data Summery'!A:A,A658,'Data Summery'!C:C)</f>
        <v>0</v>
      </c>
      <c r="D658" s="8">
        <f>SUMIF('Data Summery'!A:A,A658,'Data Summery'!D:D)</f>
        <v>0</v>
      </c>
    </row>
    <row r="659" spans="1:4" x14ac:dyDescent="0.3">
      <c r="A659" s="9"/>
      <c r="B659" s="8">
        <f>SUMIF('Data Summery'!A:A,A659,'Data Summery'!F:F)</f>
        <v>0</v>
      </c>
      <c r="C659" s="8">
        <f>SUMIF('Data Summery'!A:A,A659,'Data Summery'!C:C)</f>
        <v>0</v>
      </c>
      <c r="D659" s="8">
        <f>SUMIF('Data Summery'!A:A,A659,'Data Summery'!D:D)</f>
        <v>0</v>
      </c>
    </row>
    <row r="660" spans="1:4" x14ac:dyDescent="0.3">
      <c r="A660" s="9"/>
      <c r="B660" s="8">
        <f>SUMIF('Data Summery'!A:A,A660,'Data Summery'!F:F)</f>
        <v>0</v>
      </c>
      <c r="C660" s="8">
        <f>SUMIF('Data Summery'!A:A,A660,'Data Summery'!C:C)</f>
        <v>0</v>
      </c>
      <c r="D660" s="8">
        <f>SUMIF('Data Summery'!A:A,A660,'Data Summery'!D:D)</f>
        <v>0</v>
      </c>
    </row>
    <row r="661" spans="1:4" x14ac:dyDescent="0.3">
      <c r="A661" s="9"/>
      <c r="B661" s="8">
        <f>SUMIF('Data Summery'!A:A,A661,'Data Summery'!F:F)</f>
        <v>0</v>
      </c>
      <c r="C661" s="8">
        <f>SUMIF('Data Summery'!A:A,A661,'Data Summery'!C:C)</f>
        <v>0</v>
      </c>
      <c r="D661" s="8">
        <f>SUMIF('Data Summery'!A:A,A661,'Data Summery'!D:D)</f>
        <v>0</v>
      </c>
    </row>
    <row r="662" spans="1:4" x14ac:dyDescent="0.3">
      <c r="A662" s="9"/>
      <c r="B662" s="8">
        <f>SUMIF('Data Summery'!A:A,A662,'Data Summery'!F:F)</f>
        <v>0</v>
      </c>
      <c r="C662" s="8">
        <f>SUMIF('Data Summery'!A:A,A662,'Data Summery'!C:C)</f>
        <v>0</v>
      </c>
      <c r="D662" s="8">
        <f>SUMIF('Data Summery'!A:A,A662,'Data Summery'!D:D)</f>
        <v>0</v>
      </c>
    </row>
    <row r="663" spans="1:4" x14ac:dyDescent="0.3">
      <c r="A663" s="9"/>
      <c r="B663" s="8">
        <f>SUMIF('Data Summery'!A:A,A663,'Data Summery'!F:F)</f>
        <v>0</v>
      </c>
      <c r="C663" s="8">
        <f>SUMIF('Data Summery'!A:A,A663,'Data Summery'!C:C)</f>
        <v>0</v>
      </c>
      <c r="D663" s="8">
        <f>SUMIF('Data Summery'!A:A,A663,'Data Summery'!D:D)</f>
        <v>0</v>
      </c>
    </row>
    <row r="664" spans="1:4" x14ac:dyDescent="0.3">
      <c r="A664" s="9"/>
      <c r="B664" s="8">
        <f>SUMIF('Data Summery'!A:A,A664,'Data Summery'!F:F)</f>
        <v>0</v>
      </c>
      <c r="C664" s="8">
        <f>SUMIF('Data Summery'!A:A,A664,'Data Summery'!C:C)</f>
        <v>0</v>
      </c>
      <c r="D664" s="8">
        <f>SUMIF('Data Summery'!A:A,A664,'Data Summery'!D:D)</f>
        <v>0</v>
      </c>
    </row>
    <row r="665" spans="1:4" x14ac:dyDescent="0.3">
      <c r="A665" s="9"/>
      <c r="B665" s="8">
        <f>SUMIF('Data Summery'!A:A,A665,'Data Summery'!F:F)</f>
        <v>0</v>
      </c>
      <c r="C665" s="8">
        <f>SUMIF('Data Summery'!A:A,A665,'Data Summery'!C:C)</f>
        <v>0</v>
      </c>
      <c r="D665" s="8">
        <f>SUMIF('Data Summery'!A:A,A665,'Data Summery'!D:D)</f>
        <v>0</v>
      </c>
    </row>
    <row r="666" spans="1:4" x14ac:dyDescent="0.3">
      <c r="A666" s="9"/>
      <c r="B666" s="8">
        <f>SUMIF('Data Summery'!A:A,A666,'Data Summery'!F:F)</f>
        <v>0</v>
      </c>
      <c r="C666" s="8">
        <f>SUMIF('Data Summery'!A:A,A666,'Data Summery'!C:C)</f>
        <v>0</v>
      </c>
      <c r="D666" s="8">
        <f>SUMIF('Data Summery'!A:A,A666,'Data Summery'!D:D)</f>
        <v>0</v>
      </c>
    </row>
    <row r="667" spans="1:4" x14ac:dyDescent="0.3">
      <c r="A667" s="9"/>
      <c r="B667" s="8">
        <f>SUMIF('Data Summery'!A:A,A667,'Data Summery'!F:F)</f>
        <v>0</v>
      </c>
      <c r="C667" s="8">
        <f>SUMIF('Data Summery'!A:A,A667,'Data Summery'!C:C)</f>
        <v>0</v>
      </c>
      <c r="D667" s="8">
        <f>SUMIF('Data Summery'!A:A,A667,'Data Summery'!D:D)</f>
        <v>0</v>
      </c>
    </row>
    <row r="668" spans="1:4" x14ac:dyDescent="0.3">
      <c r="A668" s="9"/>
      <c r="B668" s="8">
        <f>SUMIF('Data Summery'!A:A,A668,'Data Summery'!F:F)</f>
        <v>0</v>
      </c>
      <c r="C668" s="8">
        <f>SUMIF('Data Summery'!A:A,A668,'Data Summery'!C:C)</f>
        <v>0</v>
      </c>
      <c r="D668" s="8">
        <f>SUMIF('Data Summery'!A:A,A668,'Data Summery'!D:D)</f>
        <v>0</v>
      </c>
    </row>
    <row r="669" spans="1:4" x14ac:dyDescent="0.3">
      <c r="A669" s="9"/>
      <c r="B669" s="8">
        <f>SUMIF('Data Summery'!A:A,A669,'Data Summery'!F:F)</f>
        <v>0</v>
      </c>
      <c r="C669" s="8">
        <f>SUMIF('Data Summery'!A:A,A669,'Data Summery'!C:C)</f>
        <v>0</v>
      </c>
      <c r="D669" s="8">
        <f>SUMIF('Data Summery'!A:A,A669,'Data Summery'!D:D)</f>
        <v>0</v>
      </c>
    </row>
    <row r="670" spans="1:4" x14ac:dyDescent="0.3">
      <c r="A670" s="9"/>
      <c r="B670" s="8">
        <f>SUMIF('Data Summery'!A:A,A670,'Data Summery'!F:F)</f>
        <v>0</v>
      </c>
      <c r="C670" s="8">
        <f>SUMIF('Data Summery'!A:A,A670,'Data Summery'!C:C)</f>
        <v>0</v>
      </c>
      <c r="D670" s="8">
        <f>SUMIF('Data Summery'!A:A,A670,'Data Summery'!D:D)</f>
        <v>0</v>
      </c>
    </row>
    <row r="671" spans="1:4" x14ac:dyDescent="0.3">
      <c r="A671" s="9"/>
      <c r="B671" s="8">
        <f>SUMIF('Data Summery'!A:A,A671,'Data Summery'!F:F)</f>
        <v>0</v>
      </c>
      <c r="C671" s="8">
        <f>SUMIF('Data Summery'!A:A,A671,'Data Summery'!C:C)</f>
        <v>0</v>
      </c>
      <c r="D671" s="8">
        <f>SUMIF('Data Summery'!A:A,A671,'Data Summery'!D:D)</f>
        <v>0</v>
      </c>
    </row>
    <row r="672" spans="1:4" x14ac:dyDescent="0.3">
      <c r="A672" s="9"/>
      <c r="B672" s="8">
        <f>SUMIF('Data Summery'!A:A,A672,'Data Summery'!F:F)</f>
        <v>0</v>
      </c>
      <c r="C672" s="8">
        <f>SUMIF('Data Summery'!A:A,A672,'Data Summery'!C:C)</f>
        <v>0</v>
      </c>
      <c r="D672" s="8">
        <f>SUMIF('Data Summery'!A:A,A672,'Data Summery'!D:D)</f>
        <v>0</v>
      </c>
    </row>
    <row r="673" spans="1:4" x14ac:dyDescent="0.3">
      <c r="A673" s="9"/>
      <c r="B673" s="8">
        <f>SUMIF('Data Summery'!A:A,A673,'Data Summery'!F:F)</f>
        <v>0</v>
      </c>
      <c r="C673" s="8">
        <f>SUMIF('Data Summery'!A:A,A673,'Data Summery'!C:C)</f>
        <v>0</v>
      </c>
      <c r="D673" s="8">
        <f>SUMIF('Data Summery'!A:A,A673,'Data Summery'!D:D)</f>
        <v>0</v>
      </c>
    </row>
    <row r="674" spans="1:4" x14ac:dyDescent="0.3">
      <c r="A674" s="9"/>
      <c r="B674" s="8">
        <f>SUMIF('Data Summery'!A:A,A674,'Data Summery'!F:F)</f>
        <v>0</v>
      </c>
      <c r="C674" s="8">
        <f>SUMIF('Data Summery'!A:A,A674,'Data Summery'!C:C)</f>
        <v>0</v>
      </c>
      <c r="D674" s="8">
        <f>SUMIF('Data Summery'!A:A,A674,'Data Summery'!D:D)</f>
        <v>0</v>
      </c>
    </row>
    <row r="675" spans="1:4" x14ac:dyDescent="0.3">
      <c r="A675" s="9"/>
      <c r="B675" s="8">
        <f>SUMIF('Data Summery'!A:A,A675,'Data Summery'!F:F)</f>
        <v>0</v>
      </c>
      <c r="C675" s="8">
        <f>SUMIF('Data Summery'!A:A,A675,'Data Summery'!C:C)</f>
        <v>0</v>
      </c>
      <c r="D675" s="8">
        <f>SUMIF('Data Summery'!A:A,A675,'Data Summery'!D:D)</f>
        <v>0</v>
      </c>
    </row>
    <row r="676" spans="1:4" x14ac:dyDescent="0.3">
      <c r="A676" s="9"/>
      <c r="B676" s="8">
        <f>SUMIF('Data Summery'!A:A,A676,'Data Summery'!F:F)</f>
        <v>0</v>
      </c>
      <c r="C676" s="8">
        <f>SUMIF('Data Summery'!A:A,A676,'Data Summery'!C:C)</f>
        <v>0</v>
      </c>
      <c r="D676" s="8">
        <f>SUMIF('Data Summery'!A:A,A676,'Data Summery'!D:D)</f>
        <v>0</v>
      </c>
    </row>
    <row r="677" spans="1:4" x14ac:dyDescent="0.3">
      <c r="A677" s="9"/>
      <c r="B677" s="8">
        <f>SUMIF('Data Summery'!A:A,A677,'Data Summery'!F:F)</f>
        <v>0</v>
      </c>
      <c r="C677" s="8">
        <f>SUMIF('Data Summery'!A:A,A677,'Data Summery'!C:C)</f>
        <v>0</v>
      </c>
      <c r="D677" s="8">
        <f>SUMIF('Data Summery'!A:A,A677,'Data Summery'!D:D)</f>
        <v>0</v>
      </c>
    </row>
    <row r="678" spans="1:4" x14ac:dyDescent="0.3">
      <c r="A678" s="9"/>
      <c r="B678" s="8">
        <f>SUMIF('Data Summery'!A:A,A678,'Data Summery'!F:F)</f>
        <v>0</v>
      </c>
      <c r="C678" s="8">
        <f>SUMIF('Data Summery'!A:A,A678,'Data Summery'!C:C)</f>
        <v>0</v>
      </c>
      <c r="D678" s="8">
        <f>SUMIF('Data Summery'!A:A,A678,'Data Summery'!D:D)</f>
        <v>0</v>
      </c>
    </row>
    <row r="679" spans="1:4" x14ac:dyDescent="0.3">
      <c r="A679" s="9"/>
      <c r="B679" s="8">
        <f>SUMIF('Data Summery'!A:A,A679,'Data Summery'!F:F)</f>
        <v>0</v>
      </c>
      <c r="C679" s="8">
        <f>SUMIF('Data Summery'!A:A,A679,'Data Summery'!C:C)</f>
        <v>0</v>
      </c>
      <c r="D679" s="8">
        <f>SUMIF('Data Summery'!A:A,A679,'Data Summery'!D:D)</f>
        <v>0</v>
      </c>
    </row>
    <row r="680" spans="1:4" x14ac:dyDescent="0.3">
      <c r="A680" s="9"/>
      <c r="B680" s="8">
        <f>SUMIF('Data Summery'!A:A,A680,'Data Summery'!F:F)</f>
        <v>0</v>
      </c>
      <c r="C680" s="8">
        <f>SUMIF('Data Summery'!A:A,A680,'Data Summery'!C:C)</f>
        <v>0</v>
      </c>
      <c r="D680" s="8">
        <f>SUMIF('Data Summery'!A:A,A680,'Data Summery'!D:D)</f>
        <v>0</v>
      </c>
    </row>
    <row r="681" spans="1:4" x14ac:dyDescent="0.3">
      <c r="A681" s="9"/>
      <c r="B681" s="8">
        <f>SUMIF('Data Summery'!A:A,A681,'Data Summery'!F:F)</f>
        <v>0</v>
      </c>
      <c r="C681" s="8">
        <f>SUMIF('Data Summery'!A:A,A681,'Data Summery'!C:C)</f>
        <v>0</v>
      </c>
      <c r="D681" s="8">
        <f>SUMIF('Data Summery'!A:A,A681,'Data Summery'!D:D)</f>
        <v>0</v>
      </c>
    </row>
    <row r="682" spans="1:4" x14ac:dyDescent="0.3">
      <c r="A682" s="9"/>
      <c r="B682" s="8">
        <f>SUMIF('Data Summery'!A:A,A682,'Data Summery'!F:F)</f>
        <v>0</v>
      </c>
      <c r="C682" s="8">
        <f>SUMIF('Data Summery'!A:A,A682,'Data Summery'!C:C)</f>
        <v>0</v>
      </c>
      <c r="D682" s="8">
        <f>SUMIF('Data Summery'!A:A,A682,'Data Summery'!D:D)</f>
        <v>0</v>
      </c>
    </row>
    <row r="683" spans="1:4" x14ac:dyDescent="0.3">
      <c r="A683" s="9"/>
      <c r="B683" s="8">
        <f>SUMIF('Data Summery'!A:A,A683,'Data Summery'!F:F)</f>
        <v>0</v>
      </c>
      <c r="C683" s="8">
        <f>SUMIF('Data Summery'!A:A,A683,'Data Summery'!C:C)</f>
        <v>0</v>
      </c>
      <c r="D683" s="8">
        <f>SUMIF('Data Summery'!A:A,A683,'Data Summery'!D:D)</f>
        <v>0</v>
      </c>
    </row>
    <row r="684" spans="1:4" x14ac:dyDescent="0.3">
      <c r="A684" s="9"/>
      <c r="B684" s="8">
        <f>SUMIF('Data Summery'!A:A,A684,'Data Summery'!F:F)</f>
        <v>0</v>
      </c>
      <c r="C684" s="8">
        <f>SUMIF('Data Summery'!A:A,A684,'Data Summery'!C:C)</f>
        <v>0</v>
      </c>
      <c r="D684" s="8">
        <f>SUMIF('Data Summery'!A:A,A684,'Data Summery'!D:D)</f>
        <v>0</v>
      </c>
    </row>
    <row r="685" spans="1:4" x14ac:dyDescent="0.3">
      <c r="A685" s="9"/>
      <c r="B685" s="8">
        <f>SUMIF('Data Summery'!A:A,A685,'Data Summery'!F:F)</f>
        <v>0</v>
      </c>
      <c r="C685" s="8">
        <f>SUMIF('Data Summery'!A:A,A685,'Data Summery'!C:C)</f>
        <v>0</v>
      </c>
      <c r="D685" s="8">
        <f>SUMIF('Data Summery'!A:A,A685,'Data Summery'!D:D)</f>
        <v>0</v>
      </c>
    </row>
    <row r="686" spans="1:4" x14ac:dyDescent="0.3">
      <c r="A686" s="9"/>
      <c r="B686" s="8">
        <f>SUMIF('Data Summery'!A:A,A686,'Data Summery'!F:F)</f>
        <v>0</v>
      </c>
      <c r="C686" s="8">
        <f>SUMIF('Data Summery'!A:A,A686,'Data Summery'!C:C)</f>
        <v>0</v>
      </c>
      <c r="D686" s="8">
        <f>SUMIF('Data Summery'!A:A,A686,'Data Summery'!D:D)</f>
        <v>0</v>
      </c>
    </row>
    <row r="687" spans="1:4" x14ac:dyDescent="0.3">
      <c r="A687" s="9"/>
      <c r="B687" s="8">
        <f>SUMIF('Data Summery'!A:A,A687,'Data Summery'!F:F)</f>
        <v>0</v>
      </c>
      <c r="C687" s="8">
        <f>SUMIF('Data Summery'!A:A,A687,'Data Summery'!C:C)</f>
        <v>0</v>
      </c>
      <c r="D687" s="8">
        <f>SUMIF('Data Summery'!A:A,A687,'Data Summery'!D:D)</f>
        <v>0</v>
      </c>
    </row>
    <row r="688" spans="1:4" x14ac:dyDescent="0.3">
      <c r="A688" s="9"/>
      <c r="B688" s="8">
        <f>SUMIF('Data Summery'!A:A,A688,'Data Summery'!F:F)</f>
        <v>0</v>
      </c>
      <c r="C688" s="8">
        <f>SUMIF('Data Summery'!A:A,A688,'Data Summery'!C:C)</f>
        <v>0</v>
      </c>
      <c r="D688" s="8">
        <f>SUMIF('Data Summery'!A:A,A688,'Data Summery'!D:D)</f>
        <v>0</v>
      </c>
    </row>
    <row r="689" spans="1:4" x14ac:dyDescent="0.3">
      <c r="A689" s="9"/>
      <c r="B689" s="8">
        <f>SUMIF('Data Summery'!A:A,A689,'Data Summery'!F:F)</f>
        <v>0</v>
      </c>
      <c r="C689" s="8">
        <f>SUMIF('Data Summery'!A:A,A689,'Data Summery'!C:C)</f>
        <v>0</v>
      </c>
      <c r="D689" s="8">
        <f>SUMIF('Data Summery'!A:A,A689,'Data Summery'!D:D)</f>
        <v>0</v>
      </c>
    </row>
    <row r="690" spans="1:4" x14ac:dyDescent="0.3">
      <c r="A690" s="9"/>
      <c r="B690" s="8">
        <f>SUMIF('Data Summery'!A:A,A690,'Data Summery'!F:F)</f>
        <v>0</v>
      </c>
      <c r="C690" s="8">
        <f>SUMIF('Data Summery'!A:A,A690,'Data Summery'!C:C)</f>
        <v>0</v>
      </c>
      <c r="D690" s="8">
        <f>SUMIF('Data Summery'!A:A,A690,'Data Summery'!D:D)</f>
        <v>0</v>
      </c>
    </row>
    <row r="691" spans="1:4" x14ac:dyDescent="0.3">
      <c r="A691" s="9"/>
      <c r="B691" s="8">
        <f>SUMIF('Data Summery'!A:A,A691,'Data Summery'!F:F)</f>
        <v>0</v>
      </c>
      <c r="C691" s="8">
        <f>SUMIF('Data Summery'!A:A,A691,'Data Summery'!C:C)</f>
        <v>0</v>
      </c>
      <c r="D691" s="8">
        <f>SUMIF('Data Summery'!A:A,A691,'Data Summery'!D:D)</f>
        <v>0</v>
      </c>
    </row>
    <row r="692" spans="1:4" x14ac:dyDescent="0.3">
      <c r="A692" s="9"/>
      <c r="B692" s="8">
        <f>SUMIF('Data Summery'!A:A,A692,'Data Summery'!F:F)</f>
        <v>0</v>
      </c>
      <c r="C692" s="8">
        <f>SUMIF('Data Summery'!A:A,A692,'Data Summery'!C:C)</f>
        <v>0</v>
      </c>
      <c r="D692" s="8">
        <f>SUMIF('Data Summery'!A:A,A692,'Data Summery'!D:D)</f>
        <v>0</v>
      </c>
    </row>
    <row r="693" spans="1:4" x14ac:dyDescent="0.3">
      <c r="A693" s="9"/>
      <c r="B693" s="8">
        <f>SUMIF('Data Summery'!A:A,A693,'Data Summery'!F:F)</f>
        <v>0</v>
      </c>
      <c r="C693" s="8">
        <f>SUMIF('Data Summery'!A:A,A693,'Data Summery'!C:C)</f>
        <v>0</v>
      </c>
      <c r="D693" s="8">
        <f>SUMIF('Data Summery'!A:A,A693,'Data Summery'!D:D)</f>
        <v>0</v>
      </c>
    </row>
    <row r="694" spans="1:4" x14ac:dyDescent="0.3">
      <c r="A694" s="9"/>
      <c r="B694" s="8">
        <f>SUMIF('Data Summery'!A:A,A694,'Data Summery'!F:F)</f>
        <v>0</v>
      </c>
      <c r="C694" s="8">
        <f>SUMIF('Data Summery'!A:A,A694,'Data Summery'!C:C)</f>
        <v>0</v>
      </c>
      <c r="D694" s="8">
        <f>SUMIF('Data Summery'!A:A,A694,'Data Summery'!D:D)</f>
        <v>0</v>
      </c>
    </row>
    <row r="695" spans="1:4" x14ac:dyDescent="0.3">
      <c r="A695" s="9"/>
      <c r="B695" s="8">
        <f>SUMIF('Data Summery'!A:A,A695,'Data Summery'!F:F)</f>
        <v>0</v>
      </c>
      <c r="C695" s="8">
        <f>SUMIF('Data Summery'!A:A,A695,'Data Summery'!C:C)</f>
        <v>0</v>
      </c>
      <c r="D695" s="8">
        <f>SUMIF('Data Summery'!A:A,A695,'Data Summery'!D:D)</f>
        <v>0</v>
      </c>
    </row>
    <row r="696" spans="1:4" x14ac:dyDescent="0.3">
      <c r="A696" s="9"/>
      <c r="B696" s="8">
        <f>SUMIF('Data Summery'!A:A,A696,'Data Summery'!F:F)</f>
        <v>0</v>
      </c>
      <c r="C696" s="8">
        <f>SUMIF('Data Summery'!A:A,A696,'Data Summery'!C:C)</f>
        <v>0</v>
      </c>
      <c r="D696" s="8">
        <f>SUMIF('Data Summery'!A:A,A696,'Data Summery'!D:D)</f>
        <v>0</v>
      </c>
    </row>
    <row r="697" spans="1:4" x14ac:dyDescent="0.3">
      <c r="A697" s="9"/>
      <c r="B697" s="8">
        <f>SUMIF('Data Summery'!A:A,A697,'Data Summery'!F:F)</f>
        <v>0</v>
      </c>
      <c r="C697" s="8">
        <f>SUMIF('Data Summery'!A:A,A697,'Data Summery'!C:C)</f>
        <v>0</v>
      </c>
      <c r="D697" s="8">
        <f>SUMIF('Data Summery'!A:A,A697,'Data Summery'!D:D)</f>
        <v>0</v>
      </c>
    </row>
    <row r="698" spans="1:4" x14ac:dyDescent="0.3">
      <c r="A698" s="9"/>
      <c r="B698" s="8">
        <f>SUMIF('Data Summery'!A:A,A698,'Data Summery'!F:F)</f>
        <v>0</v>
      </c>
      <c r="C698" s="8">
        <f>SUMIF('Data Summery'!A:A,A698,'Data Summery'!C:C)</f>
        <v>0</v>
      </c>
      <c r="D698" s="8">
        <f>SUMIF('Data Summery'!A:A,A698,'Data Summery'!D:D)</f>
        <v>0</v>
      </c>
    </row>
    <row r="699" spans="1:4" x14ac:dyDescent="0.3">
      <c r="A699" s="9"/>
      <c r="B699" s="8">
        <f>SUMIF('Data Summery'!A:A,A699,'Data Summery'!F:F)</f>
        <v>0</v>
      </c>
      <c r="C699" s="8">
        <f>SUMIF('Data Summery'!A:A,A699,'Data Summery'!C:C)</f>
        <v>0</v>
      </c>
      <c r="D699" s="8">
        <f>SUMIF('Data Summery'!A:A,A699,'Data Summery'!D:D)</f>
        <v>0</v>
      </c>
    </row>
    <row r="700" spans="1:4" x14ac:dyDescent="0.3">
      <c r="A700" s="9"/>
      <c r="B700" s="8">
        <f>SUMIF('Data Summery'!A:A,A700,'Data Summery'!F:F)</f>
        <v>0</v>
      </c>
      <c r="C700" s="8">
        <f>SUMIF('Data Summery'!A:A,A700,'Data Summery'!C:C)</f>
        <v>0</v>
      </c>
      <c r="D700" s="8">
        <f>SUMIF('Data Summery'!A:A,A700,'Data Summery'!D:D)</f>
        <v>0</v>
      </c>
    </row>
    <row r="701" spans="1:4" x14ac:dyDescent="0.3">
      <c r="A701" s="9"/>
      <c r="B701" s="8">
        <f>SUMIF('Data Summery'!A:A,A701,'Data Summery'!F:F)</f>
        <v>0</v>
      </c>
      <c r="C701" s="8">
        <f>SUMIF('Data Summery'!A:A,A701,'Data Summery'!C:C)</f>
        <v>0</v>
      </c>
      <c r="D701" s="8">
        <f>SUMIF('Data Summery'!A:A,A701,'Data Summery'!D:D)</f>
        <v>0</v>
      </c>
    </row>
    <row r="702" spans="1:4" x14ac:dyDescent="0.3">
      <c r="A702" s="9"/>
      <c r="B702" s="8">
        <f>SUMIF('Data Summery'!A:A,A702,'Data Summery'!F:F)</f>
        <v>0</v>
      </c>
      <c r="C702" s="8">
        <f>SUMIF('Data Summery'!A:A,A702,'Data Summery'!C:C)</f>
        <v>0</v>
      </c>
      <c r="D702" s="8">
        <f>SUMIF('Data Summery'!A:A,A702,'Data Summery'!D:D)</f>
        <v>0</v>
      </c>
    </row>
    <row r="703" spans="1:4" x14ac:dyDescent="0.3">
      <c r="A703" s="9"/>
      <c r="B703" s="8">
        <f>SUMIF('Data Summery'!A:A,A703,'Data Summery'!F:F)</f>
        <v>0</v>
      </c>
      <c r="C703" s="8">
        <f>SUMIF('Data Summery'!A:A,A703,'Data Summery'!C:C)</f>
        <v>0</v>
      </c>
      <c r="D703" s="8">
        <f>SUMIF('Data Summery'!A:A,A703,'Data Summery'!D:D)</f>
        <v>0</v>
      </c>
    </row>
    <row r="704" spans="1:4" x14ac:dyDescent="0.3">
      <c r="A704" s="9"/>
      <c r="B704" s="8">
        <f>SUMIF('Data Summery'!A:A,A704,'Data Summery'!F:F)</f>
        <v>0</v>
      </c>
      <c r="C704" s="8">
        <f>SUMIF('Data Summery'!A:A,A704,'Data Summery'!C:C)</f>
        <v>0</v>
      </c>
      <c r="D704" s="8">
        <f>SUMIF('Data Summery'!A:A,A704,'Data Summery'!D:D)</f>
        <v>0</v>
      </c>
    </row>
    <row r="705" spans="1:4" x14ac:dyDescent="0.3">
      <c r="A705" s="9"/>
      <c r="B705" s="8">
        <f>SUMIF('Data Summery'!A:A,A705,'Data Summery'!F:F)</f>
        <v>0</v>
      </c>
      <c r="C705" s="8">
        <f>SUMIF('Data Summery'!A:A,A705,'Data Summery'!C:C)</f>
        <v>0</v>
      </c>
      <c r="D705" s="8">
        <f>SUMIF('Data Summery'!A:A,A705,'Data Summery'!D:D)</f>
        <v>0</v>
      </c>
    </row>
    <row r="706" spans="1:4" x14ac:dyDescent="0.3">
      <c r="A706" s="9"/>
      <c r="B706" s="8">
        <f>SUMIF('Data Summery'!A:A,A706,'Data Summery'!F:F)</f>
        <v>0</v>
      </c>
      <c r="C706" s="8">
        <f>SUMIF('Data Summery'!A:A,A706,'Data Summery'!C:C)</f>
        <v>0</v>
      </c>
      <c r="D706" s="8">
        <f>SUMIF('Data Summery'!A:A,A706,'Data Summery'!D:D)</f>
        <v>0</v>
      </c>
    </row>
    <row r="707" spans="1:4" x14ac:dyDescent="0.3">
      <c r="A707" s="9"/>
      <c r="B707" s="8">
        <f>SUMIF('Data Summery'!A:A,A707,'Data Summery'!F:F)</f>
        <v>0</v>
      </c>
      <c r="C707" s="8">
        <f>SUMIF('Data Summery'!A:A,A707,'Data Summery'!C:C)</f>
        <v>0</v>
      </c>
      <c r="D707" s="8">
        <f>SUMIF('Data Summery'!A:A,A707,'Data Summery'!D:D)</f>
        <v>0</v>
      </c>
    </row>
    <row r="708" spans="1:4" x14ac:dyDescent="0.3">
      <c r="A708" s="9"/>
      <c r="B708" s="8">
        <f>SUMIF('Data Summery'!A:A,A708,'Data Summery'!F:F)</f>
        <v>0</v>
      </c>
      <c r="C708" s="8">
        <f>SUMIF('Data Summery'!A:A,A708,'Data Summery'!C:C)</f>
        <v>0</v>
      </c>
      <c r="D708" s="8">
        <f>SUMIF('Data Summery'!A:A,A708,'Data Summery'!D:D)</f>
        <v>0</v>
      </c>
    </row>
    <row r="709" spans="1:4" x14ac:dyDescent="0.3">
      <c r="A709" s="9"/>
      <c r="B709" s="8">
        <f>SUMIF('Data Summery'!A:A,A709,'Data Summery'!F:F)</f>
        <v>0</v>
      </c>
      <c r="C709" s="8">
        <f>SUMIF('Data Summery'!A:A,A709,'Data Summery'!C:C)</f>
        <v>0</v>
      </c>
      <c r="D709" s="8">
        <f>SUMIF('Data Summery'!A:A,A709,'Data Summery'!D:D)</f>
        <v>0</v>
      </c>
    </row>
    <row r="710" spans="1:4" x14ac:dyDescent="0.3">
      <c r="A710" s="9"/>
      <c r="B710" s="8">
        <f>SUMIF('Data Summery'!A:A,A710,'Data Summery'!F:F)</f>
        <v>0</v>
      </c>
      <c r="C710" s="8">
        <f>SUMIF('Data Summery'!A:A,A710,'Data Summery'!C:C)</f>
        <v>0</v>
      </c>
      <c r="D710" s="8">
        <f>SUMIF('Data Summery'!A:A,A710,'Data Summery'!D:D)</f>
        <v>0</v>
      </c>
    </row>
    <row r="711" spans="1:4" x14ac:dyDescent="0.3">
      <c r="A711" s="9"/>
      <c r="B711" s="8">
        <f>SUMIF('Data Summery'!A:A,A711,'Data Summery'!F:F)</f>
        <v>0</v>
      </c>
      <c r="C711" s="8">
        <f>SUMIF('Data Summery'!A:A,A711,'Data Summery'!C:C)</f>
        <v>0</v>
      </c>
      <c r="D711" s="8">
        <f>SUMIF('Data Summery'!A:A,A711,'Data Summery'!D:D)</f>
        <v>0</v>
      </c>
    </row>
    <row r="712" spans="1:4" x14ac:dyDescent="0.3">
      <c r="A712" s="9"/>
      <c r="B712" s="8">
        <f>SUMIF('Data Summery'!A:A,A712,'Data Summery'!F:F)</f>
        <v>0</v>
      </c>
      <c r="C712" s="8">
        <f>SUMIF('Data Summery'!A:A,A712,'Data Summery'!C:C)</f>
        <v>0</v>
      </c>
      <c r="D712" s="8">
        <f>SUMIF('Data Summery'!A:A,A712,'Data Summery'!D:D)</f>
        <v>0</v>
      </c>
    </row>
    <row r="713" spans="1:4" x14ac:dyDescent="0.3">
      <c r="A713" s="9"/>
      <c r="B713" s="8">
        <f>SUMIF('Data Summery'!A:A,A713,'Data Summery'!F:F)</f>
        <v>0</v>
      </c>
      <c r="C713" s="8">
        <f>SUMIF('Data Summery'!A:A,A713,'Data Summery'!C:C)</f>
        <v>0</v>
      </c>
      <c r="D713" s="8">
        <f>SUMIF('Data Summery'!A:A,A713,'Data Summery'!D:D)</f>
        <v>0</v>
      </c>
    </row>
    <row r="714" spans="1:4" x14ac:dyDescent="0.3">
      <c r="A714" s="9"/>
      <c r="B714" s="8">
        <f>SUMIF('Data Summery'!A:A,A714,'Data Summery'!F:F)</f>
        <v>0</v>
      </c>
      <c r="C714" s="8">
        <f>SUMIF('Data Summery'!A:A,A714,'Data Summery'!C:C)</f>
        <v>0</v>
      </c>
      <c r="D714" s="8">
        <f>SUMIF('Data Summery'!A:A,A714,'Data Summery'!D:D)</f>
        <v>0</v>
      </c>
    </row>
    <row r="715" spans="1:4" x14ac:dyDescent="0.3">
      <c r="A715" s="9"/>
      <c r="B715" s="8">
        <f>SUMIF('Data Summery'!A:A,A715,'Data Summery'!F:F)</f>
        <v>0</v>
      </c>
      <c r="C715" s="8">
        <f>SUMIF('Data Summery'!A:A,A715,'Data Summery'!C:C)</f>
        <v>0</v>
      </c>
      <c r="D715" s="8">
        <f>SUMIF('Data Summery'!A:A,A715,'Data Summery'!D:D)</f>
        <v>0</v>
      </c>
    </row>
    <row r="716" spans="1:4" x14ac:dyDescent="0.3">
      <c r="A716" s="9"/>
      <c r="B716" s="8">
        <f>SUMIF('Data Summery'!A:A,A716,'Data Summery'!F:F)</f>
        <v>0</v>
      </c>
      <c r="C716" s="8">
        <f>SUMIF('Data Summery'!A:A,A716,'Data Summery'!C:C)</f>
        <v>0</v>
      </c>
      <c r="D716" s="8">
        <f>SUMIF('Data Summery'!A:A,A716,'Data Summery'!D:D)</f>
        <v>0</v>
      </c>
    </row>
    <row r="717" spans="1:4" x14ac:dyDescent="0.3">
      <c r="A717" s="9"/>
      <c r="B717" s="8">
        <f>SUMIF('Data Summery'!A:A,A717,'Data Summery'!F:F)</f>
        <v>0</v>
      </c>
      <c r="C717" s="8">
        <f>SUMIF('Data Summery'!A:A,A717,'Data Summery'!C:C)</f>
        <v>0</v>
      </c>
      <c r="D717" s="8">
        <f>SUMIF('Data Summery'!A:A,A717,'Data Summery'!D:D)</f>
        <v>0</v>
      </c>
    </row>
    <row r="718" spans="1:4" x14ac:dyDescent="0.3">
      <c r="A718" s="9"/>
      <c r="B718" s="8">
        <f>SUMIF('Data Summery'!A:A,A718,'Data Summery'!F:F)</f>
        <v>0</v>
      </c>
      <c r="C718" s="8">
        <f>SUMIF('Data Summery'!A:A,A718,'Data Summery'!C:C)</f>
        <v>0</v>
      </c>
      <c r="D718" s="8">
        <f>SUMIF('Data Summery'!A:A,A718,'Data Summery'!D:D)</f>
        <v>0</v>
      </c>
    </row>
    <row r="719" spans="1:4" x14ac:dyDescent="0.3">
      <c r="A719" s="9"/>
      <c r="B719" s="8">
        <f>SUMIF('Data Summery'!A:A,A719,'Data Summery'!F:F)</f>
        <v>0</v>
      </c>
      <c r="C719" s="8">
        <f>SUMIF('Data Summery'!A:A,A719,'Data Summery'!C:C)</f>
        <v>0</v>
      </c>
      <c r="D719" s="8">
        <f>SUMIF('Data Summery'!A:A,A719,'Data Summery'!D:D)</f>
        <v>0</v>
      </c>
    </row>
    <row r="720" spans="1:4" x14ac:dyDescent="0.3">
      <c r="A720" s="9"/>
      <c r="B720" s="8">
        <f>SUMIF('Data Summery'!A:A,A720,'Data Summery'!F:F)</f>
        <v>0</v>
      </c>
      <c r="C720" s="8">
        <f>SUMIF('Data Summery'!A:A,A720,'Data Summery'!C:C)</f>
        <v>0</v>
      </c>
      <c r="D720" s="8">
        <f>SUMIF('Data Summery'!A:A,A720,'Data Summery'!D:D)</f>
        <v>0</v>
      </c>
    </row>
    <row r="721" spans="1:4" x14ac:dyDescent="0.3">
      <c r="A721" s="9"/>
      <c r="B721" s="8">
        <f>SUMIF('Data Summery'!A:A,A721,'Data Summery'!F:F)</f>
        <v>0</v>
      </c>
      <c r="C721" s="8">
        <f>SUMIF('Data Summery'!A:A,A721,'Data Summery'!C:C)</f>
        <v>0</v>
      </c>
      <c r="D721" s="8">
        <f>SUMIF('Data Summery'!A:A,A721,'Data Summery'!D:D)</f>
        <v>0</v>
      </c>
    </row>
    <row r="722" spans="1:4" x14ac:dyDescent="0.3">
      <c r="A722" s="9"/>
      <c r="B722" s="8">
        <f>SUMIF('Data Summery'!A:A,A722,'Data Summery'!F:F)</f>
        <v>0</v>
      </c>
      <c r="C722" s="8">
        <f>SUMIF('Data Summery'!A:A,A722,'Data Summery'!C:C)</f>
        <v>0</v>
      </c>
      <c r="D722" s="8">
        <f>SUMIF('Data Summery'!A:A,A722,'Data Summery'!D:D)</f>
        <v>0</v>
      </c>
    </row>
    <row r="723" spans="1:4" x14ac:dyDescent="0.3">
      <c r="A723" s="9"/>
      <c r="B723" s="8">
        <f>SUMIF('Data Summery'!A:A,A723,'Data Summery'!F:F)</f>
        <v>0</v>
      </c>
      <c r="C723" s="8">
        <f>SUMIF('Data Summery'!A:A,A723,'Data Summery'!C:C)</f>
        <v>0</v>
      </c>
      <c r="D723" s="8">
        <f>SUMIF('Data Summery'!A:A,A723,'Data Summery'!D:D)</f>
        <v>0</v>
      </c>
    </row>
    <row r="724" spans="1:4" x14ac:dyDescent="0.3">
      <c r="A724" s="9"/>
      <c r="B724" s="8">
        <f>SUMIF('Data Summery'!A:A,A724,'Data Summery'!F:F)</f>
        <v>0</v>
      </c>
      <c r="C724" s="8">
        <f>SUMIF('Data Summery'!A:A,A724,'Data Summery'!C:C)</f>
        <v>0</v>
      </c>
      <c r="D724" s="8">
        <f>SUMIF('Data Summery'!A:A,A724,'Data Summery'!D:D)</f>
        <v>0</v>
      </c>
    </row>
    <row r="725" spans="1:4" x14ac:dyDescent="0.3">
      <c r="A725" s="9"/>
      <c r="B725" s="8">
        <f>SUMIF('Data Summery'!A:A,A725,'Data Summery'!F:F)</f>
        <v>0</v>
      </c>
      <c r="C725" s="8">
        <f>SUMIF('Data Summery'!A:A,A725,'Data Summery'!C:C)</f>
        <v>0</v>
      </c>
      <c r="D725" s="8">
        <f>SUMIF('Data Summery'!A:A,A725,'Data Summery'!D:D)</f>
        <v>0</v>
      </c>
    </row>
    <row r="726" spans="1:4" x14ac:dyDescent="0.3">
      <c r="A726" s="9"/>
      <c r="B726" s="8">
        <f>SUMIF('Data Summery'!A:A,A726,'Data Summery'!F:F)</f>
        <v>0</v>
      </c>
      <c r="C726" s="8">
        <f>SUMIF('Data Summery'!A:A,A726,'Data Summery'!C:C)</f>
        <v>0</v>
      </c>
      <c r="D726" s="8">
        <f>SUMIF('Data Summery'!A:A,A726,'Data Summery'!D:D)</f>
        <v>0</v>
      </c>
    </row>
    <row r="727" spans="1:4" x14ac:dyDescent="0.3">
      <c r="A727" s="9"/>
      <c r="B727" s="8">
        <f>SUMIF('Data Summery'!A:A,A727,'Data Summery'!F:F)</f>
        <v>0</v>
      </c>
      <c r="C727" s="8">
        <f>SUMIF('Data Summery'!A:A,A727,'Data Summery'!C:C)</f>
        <v>0</v>
      </c>
      <c r="D727" s="8">
        <f>SUMIF('Data Summery'!A:A,A727,'Data Summery'!D:D)</f>
        <v>0</v>
      </c>
    </row>
    <row r="728" spans="1:4" x14ac:dyDescent="0.3">
      <c r="A728" s="9"/>
      <c r="B728" s="8">
        <f>SUMIF('Data Summery'!A:A,A728,'Data Summery'!F:F)</f>
        <v>0</v>
      </c>
      <c r="C728" s="8">
        <f>SUMIF('Data Summery'!A:A,A728,'Data Summery'!C:C)</f>
        <v>0</v>
      </c>
      <c r="D728" s="8">
        <f>SUMIF('Data Summery'!A:A,A728,'Data Summery'!D:D)</f>
        <v>0</v>
      </c>
    </row>
    <row r="729" spans="1:4" x14ac:dyDescent="0.3">
      <c r="A729" s="9"/>
      <c r="B729" s="8">
        <f>SUMIF('Data Summery'!A:A,A729,'Data Summery'!F:F)</f>
        <v>0</v>
      </c>
      <c r="C729" s="8">
        <f>SUMIF('Data Summery'!A:A,A729,'Data Summery'!C:C)</f>
        <v>0</v>
      </c>
      <c r="D729" s="8">
        <f>SUMIF('Data Summery'!A:A,A729,'Data Summery'!D:D)</f>
        <v>0</v>
      </c>
    </row>
    <row r="730" spans="1:4" x14ac:dyDescent="0.3">
      <c r="A730" s="9"/>
      <c r="B730" s="8">
        <f>SUMIF('Data Summery'!A:A,A730,'Data Summery'!F:F)</f>
        <v>0</v>
      </c>
      <c r="C730" s="8">
        <f>SUMIF('Data Summery'!A:A,A730,'Data Summery'!C:C)</f>
        <v>0</v>
      </c>
      <c r="D730" s="8">
        <f>SUMIF('Data Summery'!A:A,A730,'Data Summery'!D:D)</f>
        <v>0</v>
      </c>
    </row>
    <row r="731" spans="1:4" x14ac:dyDescent="0.3">
      <c r="A731" s="9"/>
      <c r="B731" s="8">
        <f>SUMIF('Data Summery'!A:A,A731,'Data Summery'!F:F)</f>
        <v>0</v>
      </c>
      <c r="C731" s="8">
        <f>SUMIF('Data Summery'!A:A,A731,'Data Summery'!C:C)</f>
        <v>0</v>
      </c>
      <c r="D731" s="8">
        <f>SUMIF('Data Summery'!A:A,A731,'Data Summery'!D:D)</f>
        <v>0</v>
      </c>
    </row>
    <row r="732" spans="1:4" x14ac:dyDescent="0.3">
      <c r="A732" s="9"/>
      <c r="B732" s="8">
        <f>SUMIF('Data Summery'!A:A,A732,'Data Summery'!F:F)</f>
        <v>0</v>
      </c>
      <c r="C732" s="8">
        <f>SUMIF('Data Summery'!A:A,A732,'Data Summery'!C:C)</f>
        <v>0</v>
      </c>
      <c r="D732" s="8">
        <f>SUMIF('Data Summery'!A:A,A732,'Data Summery'!D:D)</f>
        <v>0</v>
      </c>
    </row>
    <row r="733" spans="1:4" x14ac:dyDescent="0.3">
      <c r="A733" s="9"/>
      <c r="B733" s="8">
        <f>SUMIF('Data Summery'!A:A,A733,'Data Summery'!F:F)</f>
        <v>0</v>
      </c>
      <c r="C733" s="8">
        <f>SUMIF('Data Summery'!A:A,A733,'Data Summery'!C:C)</f>
        <v>0</v>
      </c>
      <c r="D733" s="8">
        <f>SUMIF('Data Summery'!A:A,A733,'Data Summery'!D:D)</f>
        <v>0</v>
      </c>
    </row>
    <row r="734" spans="1:4" x14ac:dyDescent="0.3">
      <c r="A734" s="9"/>
      <c r="B734" s="8">
        <f>SUMIF('Data Summery'!A:A,A734,'Data Summery'!F:F)</f>
        <v>0</v>
      </c>
      <c r="C734" s="8">
        <f>SUMIF('Data Summery'!A:A,A734,'Data Summery'!C:C)</f>
        <v>0</v>
      </c>
      <c r="D734" s="8">
        <f>SUMIF('Data Summery'!A:A,A734,'Data Summery'!D:D)</f>
        <v>0</v>
      </c>
    </row>
    <row r="735" spans="1:4" x14ac:dyDescent="0.3">
      <c r="A735" s="9"/>
      <c r="B735" s="8">
        <f>SUMIF('Data Summery'!A:A,A735,'Data Summery'!F:F)</f>
        <v>0</v>
      </c>
      <c r="C735" s="8">
        <f>SUMIF('Data Summery'!A:A,A735,'Data Summery'!C:C)</f>
        <v>0</v>
      </c>
      <c r="D735" s="8">
        <f>SUMIF('Data Summery'!A:A,A735,'Data Summery'!D:D)</f>
        <v>0</v>
      </c>
    </row>
    <row r="736" spans="1:4" x14ac:dyDescent="0.3">
      <c r="A736" s="9"/>
      <c r="B736" s="8">
        <f>SUMIF('Data Summery'!A:A,A736,'Data Summery'!F:F)</f>
        <v>0</v>
      </c>
      <c r="C736" s="8">
        <f>SUMIF('Data Summery'!A:A,A736,'Data Summery'!C:C)</f>
        <v>0</v>
      </c>
      <c r="D736" s="8">
        <f>SUMIF('Data Summery'!A:A,A736,'Data Summery'!D:D)</f>
        <v>0</v>
      </c>
    </row>
    <row r="737" spans="1:4" x14ac:dyDescent="0.3">
      <c r="A737" s="9"/>
      <c r="B737" s="8">
        <f>SUMIF('Data Summery'!A:A,A737,'Data Summery'!F:F)</f>
        <v>0</v>
      </c>
      <c r="C737" s="8">
        <f>SUMIF('Data Summery'!A:A,A737,'Data Summery'!C:C)</f>
        <v>0</v>
      </c>
      <c r="D737" s="8">
        <f>SUMIF('Data Summery'!A:A,A737,'Data Summery'!D:D)</f>
        <v>0</v>
      </c>
    </row>
    <row r="738" spans="1:4" x14ac:dyDescent="0.3">
      <c r="A738" s="9"/>
      <c r="B738" s="8">
        <f>SUMIF('Data Summery'!A:A,A738,'Data Summery'!F:F)</f>
        <v>0</v>
      </c>
      <c r="C738" s="8">
        <f>SUMIF('Data Summery'!A:A,A738,'Data Summery'!C:C)</f>
        <v>0</v>
      </c>
      <c r="D738" s="8">
        <f>SUMIF('Data Summery'!A:A,A738,'Data Summery'!D:D)</f>
        <v>0</v>
      </c>
    </row>
    <row r="739" spans="1:4" x14ac:dyDescent="0.3">
      <c r="A739" s="9"/>
      <c r="B739" s="8">
        <f>SUMIF('Data Summery'!A:A,A739,'Data Summery'!F:F)</f>
        <v>0</v>
      </c>
      <c r="C739" s="8">
        <f>SUMIF('Data Summery'!A:A,A739,'Data Summery'!C:C)</f>
        <v>0</v>
      </c>
      <c r="D739" s="8">
        <f>SUMIF('Data Summery'!A:A,A739,'Data Summery'!D:D)</f>
        <v>0</v>
      </c>
    </row>
    <row r="740" spans="1:4" x14ac:dyDescent="0.3">
      <c r="A740" s="9"/>
      <c r="B740" s="8">
        <f>SUMIF('Data Summery'!A:A,A740,'Data Summery'!F:F)</f>
        <v>0</v>
      </c>
      <c r="C740" s="8">
        <f>SUMIF('Data Summery'!A:A,A740,'Data Summery'!C:C)</f>
        <v>0</v>
      </c>
      <c r="D740" s="8">
        <f>SUMIF('Data Summery'!A:A,A740,'Data Summery'!D:D)</f>
        <v>0</v>
      </c>
    </row>
    <row r="741" spans="1:4" x14ac:dyDescent="0.3">
      <c r="A741" s="9"/>
      <c r="B741" s="8">
        <f>SUMIF('Data Summery'!A:A,A741,'Data Summery'!F:F)</f>
        <v>0</v>
      </c>
      <c r="C741" s="8">
        <f>SUMIF('Data Summery'!A:A,A741,'Data Summery'!C:C)</f>
        <v>0</v>
      </c>
      <c r="D741" s="8">
        <f>SUMIF('Data Summery'!A:A,A741,'Data Summery'!D:D)</f>
        <v>0</v>
      </c>
    </row>
    <row r="742" spans="1:4" x14ac:dyDescent="0.3">
      <c r="A742" s="9"/>
      <c r="B742" s="8">
        <f>SUMIF('Data Summery'!A:A,A742,'Data Summery'!F:F)</f>
        <v>0</v>
      </c>
      <c r="C742" s="8">
        <f>SUMIF('Data Summery'!A:A,A742,'Data Summery'!C:C)</f>
        <v>0</v>
      </c>
      <c r="D742" s="8">
        <f>SUMIF('Data Summery'!A:A,A742,'Data Summery'!D:D)</f>
        <v>0</v>
      </c>
    </row>
    <row r="743" spans="1:4" x14ac:dyDescent="0.3">
      <c r="A743" s="9"/>
      <c r="B743" s="8">
        <f>SUMIF('Data Summery'!A:A,A743,'Data Summery'!F:F)</f>
        <v>0</v>
      </c>
      <c r="C743" s="8">
        <f>SUMIF('Data Summery'!A:A,A743,'Data Summery'!C:C)</f>
        <v>0</v>
      </c>
      <c r="D743" s="8">
        <f>SUMIF('Data Summery'!A:A,A743,'Data Summery'!D:D)</f>
        <v>0</v>
      </c>
    </row>
    <row r="744" spans="1:4" x14ac:dyDescent="0.3">
      <c r="A744" s="9"/>
      <c r="B744" s="8">
        <f>SUMIF('Data Summery'!A:A,A744,'Data Summery'!F:F)</f>
        <v>0</v>
      </c>
      <c r="C744" s="8">
        <f>SUMIF('Data Summery'!A:A,A744,'Data Summery'!C:C)</f>
        <v>0</v>
      </c>
      <c r="D744" s="8">
        <f>SUMIF('Data Summery'!A:A,A744,'Data Summery'!D:D)</f>
        <v>0</v>
      </c>
    </row>
    <row r="745" spans="1:4" x14ac:dyDescent="0.3">
      <c r="A745" s="9"/>
      <c r="B745" s="8">
        <f>SUMIF('Data Summery'!A:A,A745,'Data Summery'!F:F)</f>
        <v>0</v>
      </c>
      <c r="C745" s="8">
        <f>SUMIF('Data Summery'!A:A,A745,'Data Summery'!C:C)</f>
        <v>0</v>
      </c>
      <c r="D745" s="8">
        <f>SUMIF('Data Summery'!A:A,A745,'Data Summery'!D:D)</f>
        <v>0</v>
      </c>
    </row>
    <row r="746" spans="1:4" x14ac:dyDescent="0.3">
      <c r="A746" s="9"/>
      <c r="B746" s="8">
        <f>SUMIF('Data Summery'!A:A,A746,'Data Summery'!F:F)</f>
        <v>0</v>
      </c>
      <c r="C746" s="8">
        <f>SUMIF('Data Summery'!A:A,A746,'Data Summery'!C:C)</f>
        <v>0</v>
      </c>
      <c r="D746" s="8">
        <f>SUMIF('Data Summery'!A:A,A746,'Data Summery'!D:D)</f>
        <v>0</v>
      </c>
    </row>
    <row r="747" spans="1:4" x14ac:dyDescent="0.3">
      <c r="A747" s="9"/>
      <c r="B747" s="8">
        <f>SUMIF('Data Summery'!A:A,A747,'Data Summery'!F:F)</f>
        <v>0</v>
      </c>
      <c r="C747" s="8">
        <f>SUMIF('Data Summery'!A:A,A747,'Data Summery'!C:C)</f>
        <v>0</v>
      </c>
      <c r="D747" s="8">
        <f>SUMIF('Data Summery'!A:A,A747,'Data Summery'!D:D)</f>
        <v>0</v>
      </c>
    </row>
    <row r="748" spans="1:4" x14ac:dyDescent="0.3">
      <c r="A748" s="9"/>
      <c r="B748" s="8">
        <f>SUMIF('Data Summery'!A:A,A748,'Data Summery'!F:F)</f>
        <v>0</v>
      </c>
      <c r="C748" s="8">
        <f>SUMIF('Data Summery'!A:A,A748,'Data Summery'!C:C)</f>
        <v>0</v>
      </c>
      <c r="D748" s="8">
        <f>SUMIF('Data Summery'!A:A,A748,'Data Summery'!D:D)</f>
        <v>0</v>
      </c>
    </row>
    <row r="749" spans="1:4" x14ac:dyDescent="0.3">
      <c r="A749" s="9"/>
      <c r="B749" s="8">
        <f>SUMIF('Data Summery'!A:A,A749,'Data Summery'!F:F)</f>
        <v>0</v>
      </c>
      <c r="C749" s="8">
        <f>SUMIF('Data Summery'!A:A,A749,'Data Summery'!C:C)</f>
        <v>0</v>
      </c>
      <c r="D749" s="8">
        <f>SUMIF('Data Summery'!A:A,A749,'Data Summery'!D:D)</f>
        <v>0</v>
      </c>
    </row>
    <row r="750" spans="1:4" x14ac:dyDescent="0.3">
      <c r="A750" s="9"/>
      <c r="B750" s="8">
        <f>SUMIF('Data Summery'!A:A,A750,'Data Summery'!F:F)</f>
        <v>0</v>
      </c>
      <c r="C750" s="8">
        <f>SUMIF('Data Summery'!A:A,A750,'Data Summery'!C:C)</f>
        <v>0</v>
      </c>
      <c r="D750" s="8">
        <f>SUMIF('Data Summery'!A:A,A750,'Data Summery'!D:D)</f>
        <v>0</v>
      </c>
    </row>
    <row r="751" spans="1:4" x14ac:dyDescent="0.3">
      <c r="A751" s="9"/>
      <c r="B751" s="8">
        <f>SUMIF('Data Summery'!A:A,A751,'Data Summery'!F:F)</f>
        <v>0</v>
      </c>
      <c r="C751" s="8">
        <f>SUMIF('Data Summery'!A:A,A751,'Data Summery'!C:C)</f>
        <v>0</v>
      </c>
      <c r="D751" s="8">
        <f>SUMIF('Data Summery'!A:A,A751,'Data Summery'!D:D)</f>
        <v>0</v>
      </c>
    </row>
    <row r="752" spans="1:4" x14ac:dyDescent="0.3">
      <c r="A752" s="9"/>
      <c r="B752" s="8">
        <f>SUMIF('Data Summery'!A:A,A752,'Data Summery'!F:F)</f>
        <v>0</v>
      </c>
      <c r="C752" s="8">
        <f>SUMIF('Data Summery'!A:A,A752,'Data Summery'!C:C)</f>
        <v>0</v>
      </c>
      <c r="D752" s="8">
        <f>SUMIF('Data Summery'!A:A,A752,'Data Summery'!D:D)</f>
        <v>0</v>
      </c>
    </row>
    <row r="753" spans="1:4" x14ac:dyDescent="0.3">
      <c r="A753" s="9"/>
      <c r="B753" s="8">
        <f>SUMIF('Data Summery'!A:A,A753,'Data Summery'!F:F)</f>
        <v>0</v>
      </c>
      <c r="C753" s="8">
        <f>SUMIF('Data Summery'!A:A,A753,'Data Summery'!C:C)</f>
        <v>0</v>
      </c>
      <c r="D753" s="8">
        <f>SUMIF('Data Summery'!A:A,A753,'Data Summery'!D:D)</f>
        <v>0</v>
      </c>
    </row>
    <row r="754" spans="1:4" x14ac:dyDescent="0.3">
      <c r="A754" s="9"/>
      <c r="B754" s="8">
        <f>SUMIF('Data Summery'!A:A,A754,'Data Summery'!F:F)</f>
        <v>0</v>
      </c>
      <c r="C754" s="8">
        <f>SUMIF('Data Summery'!A:A,A754,'Data Summery'!C:C)</f>
        <v>0</v>
      </c>
      <c r="D754" s="8">
        <f>SUMIF('Data Summery'!A:A,A754,'Data Summery'!D:D)</f>
        <v>0</v>
      </c>
    </row>
    <row r="755" spans="1:4" x14ac:dyDescent="0.3">
      <c r="A755" s="9"/>
      <c r="B755" s="8">
        <f>SUMIF('Data Summery'!A:A,A755,'Data Summery'!F:F)</f>
        <v>0</v>
      </c>
      <c r="C755" s="8">
        <f>SUMIF('Data Summery'!A:A,A755,'Data Summery'!C:C)</f>
        <v>0</v>
      </c>
      <c r="D755" s="8">
        <f>SUMIF('Data Summery'!A:A,A755,'Data Summery'!D:D)</f>
        <v>0</v>
      </c>
    </row>
    <row r="756" spans="1:4" x14ac:dyDescent="0.3">
      <c r="A756" s="9"/>
      <c r="B756" s="8">
        <f>SUMIF('Data Summery'!A:A,A756,'Data Summery'!F:F)</f>
        <v>0</v>
      </c>
      <c r="C756" s="8">
        <f>SUMIF('Data Summery'!A:A,A756,'Data Summery'!C:C)</f>
        <v>0</v>
      </c>
      <c r="D756" s="8">
        <f>SUMIF('Data Summery'!A:A,A756,'Data Summery'!D:D)</f>
        <v>0</v>
      </c>
    </row>
    <row r="757" spans="1:4" x14ac:dyDescent="0.3">
      <c r="A757" s="9"/>
      <c r="B757" s="8">
        <f>SUMIF('Data Summery'!A:A,A757,'Data Summery'!F:F)</f>
        <v>0</v>
      </c>
      <c r="C757" s="8">
        <f>SUMIF('Data Summery'!A:A,A757,'Data Summery'!C:C)</f>
        <v>0</v>
      </c>
      <c r="D757" s="8">
        <f>SUMIF('Data Summery'!A:A,A757,'Data Summery'!D:D)</f>
        <v>0</v>
      </c>
    </row>
    <row r="758" spans="1:4" x14ac:dyDescent="0.3">
      <c r="A758" s="9"/>
      <c r="B758" s="8">
        <f>SUMIF('Data Summery'!A:A,A758,'Data Summery'!F:F)</f>
        <v>0</v>
      </c>
      <c r="C758" s="8">
        <f>SUMIF('Data Summery'!A:A,A758,'Data Summery'!C:C)</f>
        <v>0</v>
      </c>
      <c r="D758" s="8">
        <f>SUMIF('Data Summery'!A:A,A758,'Data Summery'!D:D)</f>
        <v>0</v>
      </c>
    </row>
    <row r="759" spans="1:4" x14ac:dyDescent="0.3">
      <c r="A759" s="9"/>
      <c r="B759" s="8">
        <f>SUMIF('Data Summery'!A:A,A759,'Data Summery'!F:F)</f>
        <v>0</v>
      </c>
      <c r="C759" s="8">
        <f>SUMIF('Data Summery'!A:A,A759,'Data Summery'!C:C)</f>
        <v>0</v>
      </c>
      <c r="D759" s="8">
        <f>SUMIF('Data Summery'!A:A,A759,'Data Summery'!D:D)</f>
        <v>0</v>
      </c>
    </row>
    <row r="760" spans="1:4" x14ac:dyDescent="0.3">
      <c r="A760" s="9"/>
      <c r="B760" s="8">
        <f>SUMIF('Data Summery'!A:A,A760,'Data Summery'!F:F)</f>
        <v>0</v>
      </c>
      <c r="C760" s="8">
        <f>SUMIF('Data Summery'!A:A,A760,'Data Summery'!C:C)</f>
        <v>0</v>
      </c>
      <c r="D760" s="8">
        <f>SUMIF('Data Summery'!A:A,A760,'Data Summery'!D:D)</f>
        <v>0</v>
      </c>
    </row>
    <row r="761" spans="1:4" x14ac:dyDescent="0.3">
      <c r="A761" s="9"/>
      <c r="B761" s="8">
        <f>SUMIF('Data Summery'!A:A,A761,'Data Summery'!F:F)</f>
        <v>0</v>
      </c>
      <c r="C761" s="8">
        <f>SUMIF('Data Summery'!A:A,A761,'Data Summery'!C:C)</f>
        <v>0</v>
      </c>
      <c r="D761" s="8">
        <f>SUMIF('Data Summery'!A:A,A761,'Data Summery'!D:D)</f>
        <v>0</v>
      </c>
    </row>
    <row r="762" spans="1:4" x14ac:dyDescent="0.3">
      <c r="A762" s="9"/>
      <c r="B762" s="8">
        <f>SUMIF('Data Summery'!A:A,A762,'Data Summery'!F:F)</f>
        <v>0</v>
      </c>
      <c r="C762" s="8">
        <f>SUMIF('Data Summery'!A:A,A762,'Data Summery'!C:C)</f>
        <v>0</v>
      </c>
      <c r="D762" s="8">
        <f>SUMIF('Data Summery'!A:A,A762,'Data Summery'!D:D)</f>
        <v>0</v>
      </c>
    </row>
    <row r="763" spans="1:4" x14ac:dyDescent="0.3">
      <c r="A763" s="9"/>
      <c r="B763" s="8">
        <f>SUMIF('Data Summery'!A:A,A763,'Data Summery'!F:F)</f>
        <v>0</v>
      </c>
      <c r="C763" s="8">
        <f>SUMIF('Data Summery'!A:A,A763,'Data Summery'!C:C)</f>
        <v>0</v>
      </c>
      <c r="D763" s="8">
        <f>SUMIF('Data Summery'!A:A,A763,'Data Summery'!D:D)</f>
        <v>0</v>
      </c>
    </row>
    <row r="764" spans="1:4" x14ac:dyDescent="0.3">
      <c r="A764" s="9"/>
      <c r="B764" s="8">
        <f>SUMIF('Data Summery'!A:A,A764,'Data Summery'!F:F)</f>
        <v>0</v>
      </c>
      <c r="C764" s="8">
        <f>SUMIF('Data Summery'!A:A,A764,'Data Summery'!C:C)</f>
        <v>0</v>
      </c>
      <c r="D764" s="8">
        <f>SUMIF('Data Summery'!A:A,A764,'Data Summery'!D:D)</f>
        <v>0</v>
      </c>
    </row>
    <row r="765" spans="1:4" x14ac:dyDescent="0.3">
      <c r="A765" s="9"/>
      <c r="B765" s="8">
        <f>SUMIF('Data Summery'!A:A,A765,'Data Summery'!F:F)</f>
        <v>0</v>
      </c>
      <c r="C765" s="8">
        <f>SUMIF('Data Summery'!A:A,A765,'Data Summery'!C:C)</f>
        <v>0</v>
      </c>
      <c r="D765" s="8">
        <f>SUMIF('Data Summery'!A:A,A765,'Data Summery'!D:D)</f>
        <v>0</v>
      </c>
    </row>
    <row r="766" spans="1:4" x14ac:dyDescent="0.3">
      <c r="A766" s="9"/>
      <c r="B766" s="8">
        <f>SUMIF('Data Summery'!A:A,A766,'Data Summery'!F:F)</f>
        <v>0</v>
      </c>
      <c r="C766" s="8">
        <f>SUMIF('Data Summery'!A:A,A766,'Data Summery'!C:C)</f>
        <v>0</v>
      </c>
      <c r="D766" s="8">
        <f>SUMIF('Data Summery'!A:A,A766,'Data Summery'!D:D)</f>
        <v>0</v>
      </c>
    </row>
    <row r="767" spans="1:4" x14ac:dyDescent="0.3">
      <c r="A767" s="9"/>
      <c r="B767" s="8">
        <f>SUMIF('Data Summery'!A:A,A767,'Data Summery'!F:F)</f>
        <v>0</v>
      </c>
      <c r="C767" s="8">
        <f>SUMIF('Data Summery'!A:A,A767,'Data Summery'!C:C)</f>
        <v>0</v>
      </c>
      <c r="D767" s="8">
        <f>SUMIF('Data Summery'!A:A,A767,'Data Summery'!D:D)</f>
        <v>0</v>
      </c>
    </row>
    <row r="768" spans="1:4" x14ac:dyDescent="0.3">
      <c r="A768" s="9"/>
      <c r="B768" s="8">
        <f>SUMIF('Data Summery'!A:A,A768,'Data Summery'!F:F)</f>
        <v>0</v>
      </c>
      <c r="C768" s="8">
        <f>SUMIF('Data Summery'!A:A,A768,'Data Summery'!C:C)</f>
        <v>0</v>
      </c>
      <c r="D768" s="8">
        <f>SUMIF('Data Summery'!A:A,A768,'Data Summery'!D:D)</f>
        <v>0</v>
      </c>
    </row>
    <row r="769" spans="1:4" x14ac:dyDescent="0.3">
      <c r="A769" s="9"/>
      <c r="B769" s="8">
        <f>SUMIF('Data Summery'!A:A,A769,'Data Summery'!F:F)</f>
        <v>0</v>
      </c>
      <c r="C769" s="8">
        <f>SUMIF('Data Summery'!A:A,A769,'Data Summery'!C:C)</f>
        <v>0</v>
      </c>
      <c r="D769" s="8">
        <f>SUMIF('Data Summery'!A:A,A769,'Data Summery'!D:D)</f>
        <v>0</v>
      </c>
    </row>
    <row r="770" spans="1:4" x14ac:dyDescent="0.3">
      <c r="A770" s="9"/>
      <c r="B770" s="8">
        <f>SUMIF('Data Summery'!A:A,A770,'Data Summery'!F:F)</f>
        <v>0</v>
      </c>
      <c r="C770" s="8">
        <f>SUMIF('Data Summery'!A:A,A770,'Data Summery'!C:C)</f>
        <v>0</v>
      </c>
      <c r="D770" s="8">
        <f>SUMIF('Data Summery'!A:A,A770,'Data Summery'!D:D)</f>
        <v>0</v>
      </c>
    </row>
    <row r="771" spans="1:4" x14ac:dyDescent="0.3">
      <c r="A771" s="9"/>
      <c r="B771" s="8">
        <f>SUMIF('Data Summery'!A:A,A771,'Data Summery'!F:F)</f>
        <v>0</v>
      </c>
      <c r="C771" s="8">
        <f>SUMIF('Data Summery'!A:A,A771,'Data Summery'!C:C)</f>
        <v>0</v>
      </c>
      <c r="D771" s="8">
        <f>SUMIF('Data Summery'!A:A,A771,'Data Summery'!D:D)</f>
        <v>0</v>
      </c>
    </row>
    <row r="772" spans="1:4" x14ac:dyDescent="0.3">
      <c r="A772" s="9"/>
      <c r="B772" s="8">
        <f>SUMIF('Data Summery'!A:A,A772,'Data Summery'!F:F)</f>
        <v>0</v>
      </c>
      <c r="C772" s="8">
        <f>SUMIF('Data Summery'!A:A,A772,'Data Summery'!C:C)</f>
        <v>0</v>
      </c>
      <c r="D772" s="8">
        <f>SUMIF('Data Summery'!A:A,A772,'Data Summery'!D:D)</f>
        <v>0</v>
      </c>
    </row>
    <row r="773" spans="1:4" x14ac:dyDescent="0.3">
      <c r="A773" s="9"/>
      <c r="B773" s="8">
        <f>SUMIF('Data Summery'!A:A,A773,'Data Summery'!F:F)</f>
        <v>0</v>
      </c>
      <c r="C773" s="8">
        <f>SUMIF('Data Summery'!A:A,A773,'Data Summery'!C:C)</f>
        <v>0</v>
      </c>
      <c r="D773" s="8">
        <f>SUMIF('Data Summery'!A:A,A773,'Data Summery'!D:D)</f>
        <v>0</v>
      </c>
    </row>
    <row r="774" spans="1:4" x14ac:dyDescent="0.3">
      <c r="A774" s="9"/>
      <c r="B774" s="8">
        <f>SUMIF('Data Summery'!A:A,A774,'Data Summery'!F:F)</f>
        <v>0</v>
      </c>
      <c r="C774" s="8">
        <f>SUMIF('Data Summery'!A:A,A774,'Data Summery'!C:C)</f>
        <v>0</v>
      </c>
      <c r="D774" s="8">
        <f>SUMIF('Data Summery'!A:A,A774,'Data Summery'!D:D)</f>
        <v>0</v>
      </c>
    </row>
    <row r="775" spans="1:4" x14ac:dyDescent="0.3">
      <c r="A775" s="9"/>
      <c r="B775" s="8">
        <f>SUMIF('Data Summery'!A:A,A775,'Data Summery'!F:F)</f>
        <v>0</v>
      </c>
      <c r="C775" s="8">
        <f>SUMIF('Data Summery'!A:A,A775,'Data Summery'!C:C)</f>
        <v>0</v>
      </c>
      <c r="D775" s="8">
        <f>SUMIF('Data Summery'!A:A,A775,'Data Summery'!D:D)</f>
        <v>0</v>
      </c>
    </row>
    <row r="776" spans="1:4" x14ac:dyDescent="0.3">
      <c r="A776" s="9"/>
      <c r="B776" s="8">
        <f>SUMIF('Data Summery'!A:A,A776,'Data Summery'!F:F)</f>
        <v>0</v>
      </c>
      <c r="C776" s="8">
        <f>SUMIF('Data Summery'!A:A,A776,'Data Summery'!C:C)</f>
        <v>0</v>
      </c>
      <c r="D776" s="8">
        <f>SUMIF('Data Summery'!A:A,A776,'Data Summery'!D:D)</f>
        <v>0</v>
      </c>
    </row>
    <row r="777" spans="1:4" x14ac:dyDescent="0.3">
      <c r="A777" s="9"/>
      <c r="B777" s="8">
        <f>SUMIF('Data Summery'!A:A,A777,'Data Summery'!F:F)</f>
        <v>0</v>
      </c>
      <c r="C777" s="8">
        <f>SUMIF('Data Summery'!A:A,A777,'Data Summery'!C:C)</f>
        <v>0</v>
      </c>
      <c r="D777" s="8">
        <f>SUMIF('Data Summery'!A:A,A777,'Data Summery'!D:D)</f>
        <v>0</v>
      </c>
    </row>
    <row r="778" spans="1:4" x14ac:dyDescent="0.3">
      <c r="A778" s="9"/>
      <c r="B778" s="8">
        <f>SUMIF('Data Summery'!A:A,A778,'Data Summery'!F:F)</f>
        <v>0</v>
      </c>
      <c r="C778" s="8">
        <f>SUMIF('Data Summery'!A:A,A778,'Data Summery'!C:C)</f>
        <v>0</v>
      </c>
      <c r="D778" s="8">
        <f>SUMIF('Data Summery'!A:A,A778,'Data Summery'!D:D)</f>
        <v>0</v>
      </c>
    </row>
    <row r="779" spans="1:4" x14ac:dyDescent="0.3">
      <c r="A779" s="9"/>
      <c r="B779" s="8">
        <f>SUMIF('Data Summery'!A:A,A779,'Data Summery'!F:F)</f>
        <v>0</v>
      </c>
      <c r="C779" s="8">
        <f>SUMIF('Data Summery'!A:A,A779,'Data Summery'!C:C)</f>
        <v>0</v>
      </c>
      <c r="D779" s="8">
        <f>SUMIF('Data Summery'!A:A,A779,'Data Summery'!D:D)</f>
        <v>0</v>
      </c>
    </row>
    <row r="780" spans="1:4" x14ac:dyDescent="0.3">
      <c r="A780" s="9"/>
      <c r="B780" s="8">
        <f>SUMIF('Data Summery'!A:A,A780,'Data Summery'!F:F)</f>
        <v>0</v>
      </c>
      <c r="C780" s="8">
        <f>SUMIF('Data Summery'!A:A,A780,'Data Summery'!C:C)</f>
        <v>0</v>
      </c>
      <c r="D780" s="8">
        <f>SUMIF('Data Summery'!A:A,A780,'Data Summery'!D:D)</f>
        <v>0</v>
      </c>
    </row>
    <row r="781" spans="1:4" x14ac:dyDescent="0.3">
      <c r="A781" s="9"/>
      <c r="B781" s="8">
        <f>SUMIF('Data Summery'!A:A,A781,'Data Summery'!F:F)</f>
        <v>0</v>
      </c>
      <c r="C781" s="8">
        <f>SUMIF('Data Summery'!A:A,A781,'Data Summery'!C:C)</f>
        <v>0</v>
      </c>
      <c r="D781" s="8">
        <f>SUMIF('Data Summery'!A:A,A781,'Data Summery'!D:D)</f>
        <v>0</v>
      </c>
    </row>
    <row r="782" spans="1:4" x14ac:dyDescent="0.3">
      <c r="A782" s="9"/>
      <c r="B782" s="8">
        <f>SUMIF('Data Summery'!A:A,A782,'Data Summery'!F:F)</f>
        <v>0</v>
      </c>
      <c r="C782" s="8">
        <f>SUMIF('Data Summery'!A:A,A782,'Data Summery'!C:C)</f>
        <v>0</v>
      </c>
      <c r="D782" s="8">
        <f>SUMIF('Data Summery'!A:A,A782,'Data Summery'!D:D)</f>
        <v>0</v>
      </c>
    </row>
    <row r="783" spans="1:4" x14ac:dyDescent="0.3">
      <c r="A783" s="9"/>
      <c r="B783" s="8">
        <f>SUMIF('Data Summery'!A:A,A783,'Data Summery'!F:F)</f>
        <v>0</v>
      </c>
      <c r="C783" s="8">
        <f>SUMIF('Data Summery'!A:A,A783,'Data Summery'!C:C)</f>
        <v>0</v>
      </c>
      <c r="D783" s="8">
        <f>SUMIF('Data Summery'!A:A,A783,'Data Summery'!D:D)</f>
        <v>0</v>
      </c>
    </row>
    <row r="784" spans="1:4" x14ac:dyDescent="0.3">
      <c r="A784" s="9"/>
      <c r="B784" s="8">
        <f>SUMIF('Data Summery'!A:A,A784,'Data Summery'!F:F)</f>
        <v>0</v>
      </c>
      <c r="C784" s="8">
        <f>SUMIF('Data Summery'!A:A,A784,'Data Summery'!C:C)</f>
        <v>0</v>
      </c>
      <c r="D784" s="8">
        <f>SUMIF('Data Summery'!A:A,A784,'Data Summery'!D:D)</f>
        <v>0</v>
      </c>
    </row>
    <row r="785" spans="1:4" x14ac:dyDescent="0.3">
      <c r="A785" s="9"/>
      <c r="B785" s="8">
        <f>SUMIF('Data Summery'!A:A,A785,'Data Summery'!F:F)</f>
        <v>0</v>
      </c>
      <c r="C785" s="8">
        <f>SUMIF('Data Summery'!A:A,A785,'Data Summery'!C:C)</f>
        <v>0</v>
      </c>
      <c r="D785" s="8">
        <f>SUMIF('Data Summery'!A:A,A785,'Data Summery'!D:D)</f>
        <v>0</v>
      </c>
    </row>
    <row r="786" spans="1:4" x14ac:dyDescent="0.3">
      <c r="A786" s="9"/>
      <c r="B786" s="8">
        <f>SUMIF('Data Summery'!A:A,A786,'Data Summery'!F:F)</f>
        <v>0</v>
      </c>
      <c r="C786" s="8">
        <f>SUMIF('Data Summery'!A:A,A786,'Data Summery'!C:C)</f>
        <v>0</v>
      </c>
      <c r="D786" s="8">
        <f>SUMIF('Data Summery'!A:A,A786,'Data Summery'!D:D)</f>
        <v>0</v>
      </c>
    </row>
    <row r="787" spans="1:4" x14ac:dyDescent="0.3">
      <c r="A787" s="9"/>
      <c r="B787" s="8">
        <f>SUMIF('Data Summery'!A:A,A787,'Data Summery'!F:F)</f>
        <v>0</v>
      </c>
      <c r="C787" s="8">
        <f>SUMIF('Data Summery'!A:A,A787,'Data Summery'!C:C)</f>
        <v>0</v>
      </c>
      <c r="D787" s="8">
        <f>SUMIF('Data Summery'!A:A,A787,'Data Summery'!D:D)</f>
        <v>0</v>
      </c>
    </row>
    <row r="788" spans="1:4" x14ac:dyDescent="0.3">
      <c r="A788" s="9"/>
      <c r="B788" s="8">
        <f>SUMIF('Data Summery'!A:A,A788,'Data Summery'!F:F)</f>
        <v>0</v>
      </c>
      <c r="C788" s="8">
        <f>SUMIF('Data Summery'!A:A,A788,'Data Summery'!C:C)</f>
        <v>0</v>
      </c>
      <c r="D788" s="8">
        <f>SUMIF('Data Summery'!A:A,A788,'Data Summery'!D:D)</f>
        <v>0</v>
      </c>
    </row>
    <row r="789" spans="1:4" x14ac:dyDescent="0.3">
      <c r="A789" s="9"/>
      <c r="B789" s="8">
        <f>SUMIF('Data Summery'!A:A,A789,'Data Summery'!F:F)</f>
        <v>0</v>
      </c>
      <c r="C789" s="8">
        <f>SUMIF('Data Summery'!A:A,A789,'Data Summery'!C:C)</f>
        <v>0</v>
      </c>
      <c r="D789" s="8">
        <f>SUMIF('Data Summery'!A:A,A789,'Data Summery'!D:D)</f>
        <v>0</v>
      </c>
    </row>
    <row r="790" spans="1:4" x14ac:dyDescent="0.3">
      <c r="A790" s="9"/>
      <c r="B790" s="8">
        <f>SUMIF('Data Summery'!A:A,A790,'Data Summery'!F:F)</f>
        <v>0</v>
      </c>
      <c r="C790" s="8">
        <f>SUMIF('Data Summery'!A:A,A790,'Data Summery'!C:C)</f>
        <v>0</v>
      </c>
      <c r="D790" s="8">
        <f>SUMIF('Data Summery'!A:A,A790,'Data Summery'!D:D)</f>
        <v>0</v>
      </c>
    </row>
    <row r="791" spans="1:4" x14ac:dyDescent="0.3">
      <c r="A791" s="9"/>
      <c r="B791" s="8">
        <f>SUMIF('Data Summery'!A:A,A791,'Data Summery'!F:F)</f>
        <v>0</v>
      </c>
      <c r="C791" s="8">
        <f>SUMIF('Data Summery'!A:A,A791,'Data Summery'!C:C)</f>
        <v>0</v>
      </c>
      <c r="D791" s="8">
        <f>SUMIF('Data Summery'!A:A,A791,'Data Summery'!D:D)</f>
        <v>0</v>
      </c>
    </row>
    <row r="792" spans="1:4" x14ac:dyDescent="0.3">
      <c r="A792" s="9"/>
      <c r="B792" s="8">
        <f>SUMIF('Data Summery'!A:A,A792,'Data Summery'!F:F)</f>
        <v>0</v>
      </c>
      <c r="C792" s="8">
        <f>SUMIF('Data Summery'!A:A,A792,'Data Summery'!C:C)</f>
        <v>0</v>
      </c>
      <c r="D792" s="8">
        <f>SUMIF('Data Summery'!A:A,A792,'Data Summery'!D:D)</f>
        <v>0</v>
      </c>
    </row>
    <row r="793" spans="1:4" x14ac:dyDescent="0.3">
      <c r="A793" s="9"/>
      <c r="B793" s="8">
        <f>SUMIF('Data Summery'!A:A,A793,'Data Summery'!F:F)</f>
        <v>0</v>
      </c>
      <c r="C793" s="8">
        <f>SUMIF('Data Summery'!A:A,A793,'Data Summery'!C:C)</f>
        <v>0</v>
      </c>
      <c r="D793" s="8">
        <f>SUMIF('Data Summery'!A:A,A793,'Data Summery'!D:D)</f>
        <v>0</v>
      </c>
    </row>
    <row r="794" spans="1:4" x14ac:dyDescent="0.3">
      <c r="A794" s="9"/>
      <c r="B794" s="8">
        <f>SUMIF('Data Summery'!A:A,A794,'Data Summery'!F:F)</f>
        <v>0</v>
      </c>
      <c r="C794" s="8">
        <f>SUMIF('Data Summery'!A:A,A794,'Data Summery'!C:C)</f>
        <v>0</v>
      </c>
      <c r="D794" s="8">
        <f>SUMIF('Data Summery'!A:A,A794,'Data Summery'!D:D)</f>
        <v>0</v>
      </c>
    </row>
    <row r="795" spans="1:4" x14ac:dyDescent="0.3">
      <c r="A795" s="9"/>
      <c r="B795" s="8">
        <f>SUMIF('Data Summery'!A:A,A795,'Data Summery'!F:F)</f>
        <v>0</v>
      </c>
      <c r="C795" s="8">
        <f>SUMIF('Data Summery'!A:A,A795,'Data Summery'!C:C)</f>
        <v>0</v>
      </c>
      <c r="D795" s="8">
        <f>SUMIF('Data Summery'!A:A,A795,'Data Summery'!D:D)</f>
        <v>0</v>
      </c>
    </row>
    <row r="796" spans="1:4" x14ac:dyDescent="0.3">
      <c r="A796" s="9"/>
      <c r="B796" s="8">
        <f>SUMIF('Data Summery'!A:A,A796,'Data Summery'!F:F)</f>
        <v>0</v>
      </c>
      <c r="C796" s="8">
        <f>SUMIF('Data Summery'!A:A,A796,'Data Summery'!C:C)</f>
        <v>0</v>
      </c>
      <c r="D796" s="8">
        <f>SUMIF('Data Summery'!A:A,A796,'Data Summery'!D:D)</f>
        <v>0</v>
      </c>
    </row>
    <row r="797" spans="1:4" x14ac:dyDescent="0.3">
      <c r="A797" s="9"/>
      <c r="B797" s="8">
        <f>SUMIF('Data Summery'!A:A,A797,'Data Summery'!F:F)</f>
        <v>0</v>
      </c>
      <c r="C797" s="8">
        <f>SUMIF('Data Summery'!A:A,A797,'Data Summery'!C:C)</f>
        <v>0</v>
      </c>
      <c r="D797" s="8">
        <f>SUMIF('Data Summery'!A:A,A797,'Data Summery'!D:D)</f>
        <v>0</v>
      </c>
    </row>
    <row r="798" spans="1:4" x14ac:dyDescent="0.3">
      <c r="A798" s="9"/>
      <c r="B798" s="8">
        <f>SUMIF('Data Summery'!A:A,A798,'Data Summery'!F:F)</f>
        <v>0</v>
      </c>
      <c r="C798" s="8">
        <f>SUMIF('Data Summery'!A:A,A798,'Data Summery'!C:C)</f>
        <v>0</v>
      </c>
      <c r="D798" s="8">
        <f>SUMIF('Data Summery'!A:A,A798,'Data Summery'!D:D)</f>
        <v>0</v>
      </c>
    </row>
    <row r="799" spans="1:4" x14ac:dyDescent="0.3">
      <c r="A799" s="9"/>
      <c r="B799" s="8">
        <f>SUMIF('Data Summery'!A:A,A799,'Data Summery'!F:F)</f>
        <v>0</v>
      </c>
      <c r="C799" s="8">
        <f>SUMIF('Data Summery'!A:A,A799,'Data Summery'!C:C)</f>
        <v>0</v>
      </c>
      <c r="D799" s="8">
        <f>SUMIF('Data Summery'!A:A,A799,'Data Summery'!D:D)</f>
        <v>0</v>
      </c>
    </row>
    <row r="800" spans="1:4" x14ac:dyDescent="0.3">
      <c r="A800" s="9"/>
      <c r="B800" s="8">
        <f>SUMIF('Data Summery'!A:A,A800,'Data Summery'!F:F)</f>
        <v>0</v>
      </c>
      <c r="C800" s="8">
        <f>SUMIF('Data Summery'!A:A,A800,'Data Summery'!C:C)</f>
        <v>0</v>
      </c>
      <c r="D800" s="8">
        <f>SUMIF('Data Summery'!A:A,A800,'Data Summery'!D:D)</f>
        <v>0</v>
      </c>
    </row>
    <row r="801" spans="1:4" x14ac:dyDescent="0.3">
      <c r="A801" s="9"/>
      <c r="B801" s="8">
        <f>SUMIF('Data Summery'!A:A,A801,'Data Summery'!F:F)</f>
        <v>0</v>
      </c>
      <c r="C801" s="8">
        <f>SUMIF('Data Summery'!A:A,A801,'Data Summery'!C:C)</f>
        <v>0</v>
      </c>
      <c r="D801" s="8">
        <f>SUMIF('Data Summery'!A:A,A801,'Data Summery'!D:D)</f>
        <v>0</v>
      </c>
    </row>
    <row r="802" spans="1:4" x14ac:dyDescent="0.3">
      <c r="A802" s="9"/>
      <c r="B802" s="8">
        <f>SUMIF('Data Summery'!A:A,A802,'Data Summery'!F:F)</f>
        <v>0</v>
      </c>
      <c r="C802" s="8">
        <f>SUMIF('Data Summery'!A:A,A802,'Data Summery'!C:C)</f>
        <v>0</v>
      </c>
      <c r="D802" s="8">
        <f>SUMIF('Data Summery'!A:A,A802,'Data Summery'!D:D)</f>
        <v>0</v>
      </c>
    </row>
    <row r="803" spans="1:4" x14ac:dyDescent="0.3">
      <c r="A803" s="9"/>
      <c r="B803" s="8">
        <f>SUMIF('Data Summery'!A:A,A803,'Data Summery'!F:F)</f>
        <v>0</v>
      </c>
      <c r="C803" s="8">
        <f>SUMIF('Data Summery'!A:A,A803,'Data Summery'!C:C)</f>
        <v>0</v>
      </c>
      <c r="D803" s="8">
        <f>SUMIF('Data Summery'!A:A,A803,'Data Summery'!D:D)</f>
        <v>0</v>
      </c>
    </row>
    <row r="804" spans="1:4" x14ac:dyDescent="0.3">
      <c r="A804" s="9"/>
      <c r="B804" s="8">
        <f>SUMIF('Data Summery'!A:A,A804,'Data Summery'!F:F)</f>
        <v>0</v>
      </c>
      <c r="C804" s="8">
        <f>SUMIF('Data Summery'!A:A,A804,'Data Summery'!C:C)</f>
        <v>0</v>
      </c>
      <c r="D804" s="8">
        <f>SUMIF('Data Summery'!A:A,A804,'Data Summery'!D:D)</f>
        <v>0</v>
      </c>
    </row>
    <row r="805" spans="1:4" x14ac:dyDescent="0.3">
      <c r="A805" s="9"/>
      <c r="B805" s="8">
        <f>SUMIF('Data Summery'!A:A,A805,'Data Summery'!F:F)</f>
        <v>0</v>
      </c>
      <c r="C805" s="8">
        <f>SUMIF('Data Summery'!A:A,A805,'Data Summery'!C:C)</f>
        <v>0</v>
      </c>
      <c r="D805" s="8">
        <f>SUMIF('Data Summery'!A:A,A805,'Data Summery'!D:D)</f>
        <v>0</v>
      </c>
    </row>
    <row r="806" spans="1:4" x14ac:dyDescent="0.3">
      <c r="A806" s="9"/>
      <c r="B806" s="8">
        <f>SUMIF('Data Summery'!A:A,A806,'Data Summery'!F:F)</f>
        <v>0</v>
      </c>
      <c r="C806" s="8">
        <f>SUMIF('Data Summery'!A:A,A806,'Data Summery'!C:C)</f>
        <v>0</v>
      </c>
      <c r="D806" s="8">
        <f>SUMIF('Data Summery'!A:A,A806,'Data Summery'!D:D)</f>
        <v>0</v>
      </c>
    </row>
    <row r="807" spans="1:4" x14ac:dyDescent="0.3">
      <c r="A807" s="9"/>
      <c r="B807" s="8">
        <f>SUMIF('Data Summery'!A:A,A807,'Data Summery'!F:F)</f>
        <v>0</v>
      </c>
      <c r="C807" s="8">
        <f>SUMIF('Data Summery'!A:A,A807,'Data Summery'!C:C)</f>
        <v>0</v>
      </c>
      <c r="D807" s="8">
        <f>SUMIF('Data Summery'!A:A,A807,'Data Summery'!D:D)</f>
        <v>0</v>
      </c>
    </row>
    <row r="808" spans="1:4" x14ac:dyDescent="0.3">
      <c r="A808" s="9"/>
      <c r="B808" s="8">
        <f>SUMIF('Data Summery'!A:A,A808,'Data Summery'!F:F)</f>
        <v>0</v>
      </c>
      <c r="C808" s="8">
        <f>SUMIF('Data Summery'!A:A,A808,'Data Summery'!C:C)</f>
        <v>0</v>
      </c>
      <c r="D808" s="8">
        <f>SUMIF('Data Summery'!A:A,A808,'Data Summery'!D:D)</f>
        <v>0</v>
      </c>
    </row>
    <row r="809" spans="1:4" x14ac:dyDescent="0.3">
      <c r="A809" s="9"/>
      <c r="B809" s="8">
        <f>SUMIF('Data Summery'!A:A,A809,'Data Summery'!F:F)</f>
        <v>0</v>
      </c>
      <c r="C809" s="8">
        <f>SUMIF('Data Summery'!A:A,A809,'Data Summery'!C:C)</f>
        <v>0</v>
      </c>
      <c r="D809" s="8">
        <f>SUMIF('Data Summery'!A:A,A809,'Data Summery'!D:D)</f>
        <v>0</v>
      </c>
    </row>
    <row r="810" spans="1:4" x14ac:dyDescent="0.3">
      <c r="A810" s="9"/>
      <c r="B810" s="8">
        <f>SUMIF('Data Summery'!A:A,A810,'Data Summery'!F:F)</f>
        <v>0</v>
      </c>
      <c r="C810" s="8">
        <f>SUMIF('Data Summery'!A:A,A810,'Data Summery'!C:C)</f>
        <v>0</v>
      </c>
      <c r="D810" s="8">
        <f>SUMIF('Data Summery'!A:A,A810,'Data Summery'!D:D)</f>
        <v>0</v>
      </c>
    </row>
    <row r="811" spans="1:4" x14ac:dyDescent="0.3">
      <c r="A811" s="9"/>
      <c r="B811" s="8">
        <f>SUMIF('Data Summery'!A:A,A811,'Data Summery'!F:F)</f>
        <v>0</v>
      </c>
      <c r="C811" s="8">
        <f>SUMIF('Data Summery'!A:A,A811,'Data Summery'!C:C)</f>
        <v>0</v>
      </c>
      <c r="D811" s="8">
        <f>SUMIF('Data Summery'!A:A,A811,'Data Summery'!D:D)</f>
        <v>0</v>
      </c>
    </row>
    <row r="812" spans="1:4" x14ac:dyDescent="0.3">
      <c r="A812" s="9"/>
      <c r="B812" s="8">
        <f>SUMIF('Data Summery'!A:A,A812,'Data Summery'!F:F)</f>
        <v>0</v>
      </c>
      <c r="C812" s="8">
        <f>SUMIF('Data Summery'!A:A,A812,'Data Summery'!C:C)</f>
        <v>0</v>
      </c>
      <c r="D812" s="8">
        <f>SUMIF('Data Summery'!A:A,A812,'Data Summery'!D:D)</f>
        <v>0</v>
      </c>
    </row>
    <row r="813" spans="1:4" x14ac:dyDescent="0.3">
      <c r="A813" s="9"/>
      <c r="B813" s="8">
        <f>SUMIF('Data Summery'!A:A,A813,'Data Summery'!F:F)</f>
        <v>0</v>
      </c>
      <c r="C813" s="8">
        <f>SUMIF('Data Summery'!A:A,A813,'Data Summery'!C:C)</f>
        <v>0</v>
      </c>
      <c r="D813" s="8">
        <f>SUMIF('Data Summery'!A:A,A813,'Data Summery'!D:D)</f>
        <v>0</v>
      </c>
    </row>
    <row r="814" spans="1:4" x14ac:dyDescent="0.3">
      <c r="A814" s="9"/>
      <c r="B814" s="8">
        <f>SUMIF('Data Summery'!A:A,A814,'Data Summery'!F:F)</f>
        <v>0</v>
      </c>
      <c r="C814" s="8">
        <f>SUMIF('Data Summery'!A:A,A814,'Data Summery'!C:C)</f>
        <v>0</v>
      </c>
      <c r="D814" s="8">
        <f>SUMIF('Data Summery'!A:A,A814,'Data Summery'!D:D)</f>
        <v>0</v>
      </c>
    </row>
    <row r="815" spans="1:4" x14ac:dyDescent="0.3">
      <c r="A815" s="9"/>
      <c r="B815" s="8">
        <f>SUMIF('Data Summery'!A:A,A815,'Data Summery'!F:F)</f>
        <v>0</v>
      </c>
      <c r="C815" s="8">
        <f>SUMIF('Data Summery'!A:A,A815,'Data Summery'!C:C)</f>
        <v>0</v>
      </c>
      <c r="D815" s="8">
        <f>SUMIF('Data Summery'!A:A,A815,'Data Summery'!D:D)</f>
        <v>0</v>
      </c>
    </row>
    <row r="816" spans="1:4" x14ac:dyDescent="0.3">
      <c r="A816" s="9"/>
      <c r="B816" s="8">
        <f>SUMIF('Data Summery'!A:A,A816,'Data Summery'!F:F)</f>
        <v>0</v>
      </c>
      <c r="C816" s="8">
        <f>SUMIF('Data Summery'!A:A,A816,'Data Summery'!C:C)</f>
        <v>0</v>
      </c>
      <c r="D816" s="8">
        <f>SUMIF('Data Summery'!A:A,A816,'Data Summery'!D:D)</f>
        <v>0</v>
      </c>
    </row>
    <row r="817" spans="1:4" x14ac:dyDescent="0.3">
      <c r="A817" s="9"/>
      <c r="B817" s="8">
        <f>SUMIF('Data Summery'!A:A,A817,'Data Summery'!F:F)</f>
        <v>0</v>
      </c>
      <c r="C817" s="8">
        <f>SUMIF('Data Summery'!A:A,A817,'Data Summery'!C:C)</f>
        <v>0</v>
      </c>
      <c r="D817" s="8">
        <f>SUMIF('Data Summery'!A:A,A817,'Data Summery'!D:D)</f>
        <v>0</v>
      </c>
    </row>
    <row r="818" spans="1:4" x14ac:dyDescent="0.3">
      <c r="A818" s="9"/>
      <c r="B818" s="8">
        <f>SUMIF('Data Summery'!A:A,A818,'Data Summery'!F:F)</f>
        <v>0</v>
      </c>
      <c r="C818" s="8">
        <f>SUMIF('Data Summery'!A:A,A818,'Data Summery'!C:C)</f>
        <v>0</v>
      </c>
      <c r="D818" s="8">
        <f>SUMIF('Data Summery'!A:A,A818,'Data Summery'!D:D)</f>
        <v>0</v>
      </c>
    </row>
    <row r="819" spans="1:4" x14ac:dyDescent="0.3">
      <c r="A819" s="9"/>
      <c r="B819" s="8">
        <f>SUMIF('Data Summery'!A:A,A819,'Data Summery'!F:F)</f>
        <v>0</v>
      </c>
      <c r="C819" s="8">
        <f>SUMIF('Data Summery'!A:A,A819,'Data Summery'!C:C)</f>
        <v>0</v>
      </c>
      <c r="D819" s="8">
        <f>SUMIF('Data Summery'!A:A,A819,'Data Summery'!D:D)</f>
        <v>0</v>
      </c>
    </row>
    <row r="820" spans="1:4" x14ac:dyDescent="0.3">
      <c r="A820" s="9"/>
      <c r="B820" s="8">
        <f>SUMIF('Data Summery'!A:A,A820,'Data Summery'!F:F)</f>
        <v>0</v>
      </c>
      <c r="C820" s="8">
        <f>SUMIF('Data Summery'!A:A,A820,'Data Summery'!C:C)</f>
        <v>0</v>
      </c>
      <c r="D820" s="8">
        <f>SUMIF('Data Summery'!A:A,A820,'Data Summery'!D:D)</f>
        <v>0</v>
      </c>
    </row>
    <row r="821" spans="1:4" x14ac:dyDescent="0.3">
      <c r="A821" s="9"/>
      <c r="B821" s="8">
        <f>SUMIF('Data Summery'!A:A,A821,'Data Summery'!F:F)</f>
        <v>0</v>
      </c>
      <c r="C821" s="8">
        <f>SUMIF('Data Summery'!A:A,A821,'Data Summery'!C:C)</f>
        <v>0</v>
      </c>
      <c r="D821" s="8">
        <f>SUMIF('Data Summery'!A:A,A821,'Data Summery'!D:D)</f>
        <v>0</v>
      </c>
    </row>
    <row r="822" spans="1:4" x14ac:dyDescent="0.3">
      <c r="A822" s="9"/>
      <c r="B822" s="8">
        <f>SUMIF('Data Summery'!A:A,A822,'Data Summery'!F:F)</f>
        <v>0</v>
      </c>
      <c r="C822" s="8">
        <f>SUMIF('Data Summery'!A:A,A822,'Data Summery'!C:C)</f>
        <v>0</v>
      </c>
      <c r="D822" s="8">
        <f>SUMIF('Data Summery'!A:A,A822,'Data Summery'!D:D)</f>
        <v>0</v>
      </c>
    </row>
    <row r="823" spans="1:4" x14ac:dyDescent="0.3">
      <c r="A823" s="9"/>
      <c r="B823" s="8">
        <f>SUMIF('Data Summery'!A:A,A823,'Data Summery'!F:F)</f>
        <v>0</v>
      </c>
      <c r="C823" s="8">
        <f>SUMIF('Data Summery'!A:A,A823,'Data Summery'!C:C)</f>
        <v>0</v>
      </c>
      <c r="D823" s="8">
        <f>SUMIF('Data Summery'!A:A,A823,'Data Summery'!D:D)</f>
        <v>0</v>
      </c>
    </row>
    <row r="824" spans="1:4" x14ac:dyDescent="0.3">
      <c r="A824" s="9"/>
      <c r="B824" s="8">
        <f>SUMIF('Data Summery'!A:A,A824,'Data Summery'!F:F)</f>
        <v>0</v>
      </c>
      <c r="C824" s="8">
        <f>SUMIF('Data Summery'!A:A,A824,'Data Summery'!C:C)</f>
        <v>0</v>
      </c>
      <c r="D824" s="8">
        <f>SUMIF('Data Summery'!A:A,A824,'Data Summery'!D:D)</f>
        <v>0</v>
      </c>
    </row>
    <row r="825" spans="1:4" x14ac:dyDescent="0.3">
      <c r="A825" s="9"/>
      <c r="B825" s="8">
        <f>SUMIF('Data Summery'!A:A,A825,'Data Summery'!F:F)</f>
        <v>0</v>
      </c>
      <c r="C825" s="8">
        <f>SUMIF('Data Summery'!A:A,A825,'Data Summery'!C:C)</f>
        <v>0</v>
      </c>
      <c r="D825" s="8">
        <f>SUMIF('Data Summery'!A:A,A825,'Data Summery'!D:D)</f>
        <v>0</v>
      </c>
    </row>
    <row r="826" spans="1:4" x14ac:dyDescent="0.3">
      <c r="A826" s="9"/>
      <c r="B826" s="8">
        <f>SUMIF('Data Summery'!A:A,A826,'Data Summery'!F:F)</f>
        <v>0</v>
      </c>
      <c r="C826" s="8">
        <f>SUMIF('Data Summery'!A:A,A826,'Data Summery'!C:C)</f>
        <v>0</v>
      </c>
      <c r="D826" s="8">
        <f>SUMIF('Data Summery'!A:A,A826,'Data Summery'!D:D)</f>
        <v>0</v>
      </c>
    </row>
    <row r="827" spans="1:4" x14ac:dyDescent="0.3">
      <c r="A827" s="9"/>
      <c r="B827" s="8">
        <f>SUMIF('Data Summery'!A:A,A827,'Data Summery'!F:F)</f>
        <v>0</v>
      </c>
      <c r="C827" s="8">
        <f>SUMIF('Data Summery'!A:A,A827,'Data Summery'!C:C)</f>
        <v>0</v>
      </c>
      <c r="D827" s="8">
        <f>SUMIF('Data Summery'!A:A,A827,'Data Summery'!D:D)</f>
        <v>0</v>
      </c>
    </row>
    <row r="828" spans="1:4" x14ac:dyDescent="0.3">
      <c r="A828" s="9"/>
      <c r="B828" s="8">
        <f>SUMIF('Data Summery'!A:A,A828,'Data Summery'!F:F)</f>
        <v>0</v>
      </c>
      <c r="C828" s="8">
        <f>SUMIF('Data Summery'!A:A,A828,'Data Summery'!C:C)</f>
        <v>0</v>
      </c>
      <c r="D828" s="8">
        <f>SUMIF('Data Summery'!A:A,A828,'Data Summery'!D:D)</f>
        <v>0</v>
      </c>
    </row>
    <row r="829" spans="1:4" x14ac:dyDescent="0.3">
      <c r="A829" s="9"/>
      <c r="B829" s="8">
        <f>SUMIF('Data Summery'!A:A,A829,'Data Summery'!F:F)</f>
        <v>0</v>
      </c>
      <c r="C829" s="8">
        <f>SUMIF('Data Summery'!A:A,A829,'Data Summery'!C:C)</f>
        <v>0</v>
      </c>
      <c r="D829" s="8">
        <f>SUMIF('Data Summery'!A:A,A829,'Data Summery'!D:D)</f>
        <v>0</v>
      </c>
    </row>
    <row r="830" spans="1:4" x14ac:dyDescent="0.3">
      <c r="A830" s="9"/>
      <c r="B830" s="8">
        <f>SUMIF('Data Summery'!A:A,A830,'Data Summery'!F:F)</f>
        <v>0</v>
      </c>
      <c r="C830" s="8">
        <f>SUMIF('Data Summery'!A:A,A830,'Data Summery'!C:C)</f>
        <v>0</v>
      </c>
      <c r="D830" s="8">
        <f>SUMIF('Data Summery'!A:A,A830,'Data Summery'!D:D)</f>
        <v>0</v>
      </c>
    </row>
    <row r="831" spans="1:4" x14ac:dyDescent="0.3">
      <c r="A831" s="9"/>
      <c r="B831" s="8">
        <f>SUMIF('Data Summery'!A:A,A831,'Data Summery'!F:F)</f>
        <v>0</v>
      </c>
      <c r="C831" s="8">
        <f>SUMIF('Data Summery'!A:A,A831,'Data Summery'!C:C)</f>
        <v>0</v>
      </c>
      <c r="D831" s="8">
        <f>SUMIF('Data Summery'!A:A,A831,'Data Summery'!D:D)</f>
        <v>0</v>
      </c>
    </row>
    <row r="832" spans="1:4" x14ac:dyDescent="0.3">
      <c r="A832" s="9"/>
      <c r="B832" s="8">
        <f>SUMIF('Data Summery'!A:A,A832,'Data Summery'!F:F)</f>
        <v>0</v>
      </c>
      <c r="C832" s="8">
        <f>SUMIF('Data Summery'!A:A,A832,'Data Summery'!C:C)</f>
        <v>0</v>
      </c>
      <c r="D832" s="8">
        <f>SUMIF('Data Summery'!A:A,A832,'Data Summery'!D:D)</f>
        <v>0</v>
      </c>
    </row>
    <row r="833" spans="1:4" x14ac:dyDescent="0.3">
      <c r="A833" s="9"/>
      <c r="B833" s="8">
        <f>SUMIF('Data Summery'!A:A,A833,'Data Summery'!F:F)</f>
        <v>0</v>
      </c>
      <c r="C833" s="8">
        <f>SUMIF('Data Summery'!A:A,A833,'Data Summery'!C:C)</f>
        <v>0</v>
      </c>
      <c r="D833" s="8">
        <f>SUMIF('Data Summery'!A:A,A833,'Data Summery'!D:D)</f>
        <v>0</v>
      </c>
    </row>
    <row r="834" spans="1:4" x14ac:dyDescent="0.3">
      <c r="A834" s="9"/>
      <c r="B834" s="8">
        <f>SUMIF('Data Summery'!A:A,A834,'Data Summery'!F:F)</f>
        <v>0</v>
      </c>
      <c r="C834" s="8">
        <f>SUMIF('Data Summery'!A:A,A834,'Data Summery'!C:C)</f>
        <v>0</v>
      </c>
      <c r="D834" s="8">
        <f>SUMIF('Data Summery'!A:A,A834,'Data Summery'!D:D)</f>
        <v>0</v>
      </c>
    </row>
    <row r="835" spans="1:4" x14ac:dyDescent="0.3">
      <c r="A835" s="9"/>
      <c r="B835" s="8">
        <f>SUMIF('Data Summery'!A:A,A835,'Data Summery'!F:F)</f>
        <v>0</v>
      </c>
      <c r="C835" s="8">
        <f>SUMIF('Data Summery'!A:A,A835,'Data Summery'!C:C)</f>
        <v>0</v>
      </c>
      <c r="D835" s="8">
        <f>SUMIF('Data Summery'!A:A,A835,'Data Summery'!D:D)</f>
        <v>0</v>
      </c>
    </row>
    <row r="836" spans="1:4" x14ac:dyDescent="0.3">
      <c r="A836" s="9"/>
      <c r="B836" s="8">
        <f>SUMIF('Data Summery'!A:A,A836,'Data Summery'!F:F)</f>
        <v>0</v>
      </c>
      <c r="C836" s="8">
        <f>SUMIF('Data Summery'!A:A,A836,'Data Summery'!C:C)</f>
        <v>0</v>
      </c>
      <c r="D836" s="8">
        <f>SUMIF('Data Summery'!A:A,A836,'Data Summery'!D:D)</f>
        <v>0</v>
      </c>
    </row>
    <row r="837" spans="1:4" x14ac:dyDescent="0.3">
      <c r="A837" s="9"/>
      <c r="B837" s="8">
        <f>SUMIF('Data Summery'!A:A,A837,'Data Summery'!F:F)</f>
        <v>0</v>
      </c>
      <c r="C837" s="8">
        <f>SUMIF('Data Summery'!A:A,A837,'Data Summery'!C:C)</f>
        <v>0</v>
      </c>
      <c r="D837" s="8">
        <f>SUMIF('Data Summery'!A:A,A837,'Data Summery'!D:D)</f>
        <v>0</v>
      </c>
    </row>
    <row r="838" spans="1:4" x14ac:dyDescent="0.3">
      <c r="A838" s="9"/>
      <c r="B838" s="8">
        <f>SUMIF('Data Summery'!A:A,A838,'Data Summery'!F:F)</f>
        <v>0</v>
      </c>
      <c r="C838" s="8">
        <f>SUMIF('Data Summery'!A:A,A838,'Data Summery'!C:C)</f>
        <v>0</v>
      </c>
      <c r="D838" s="8">
        <f>SUMIF('Data Summery'!A:A,A838,'Data Summery'!D:D)</f>
        <v>0</v>
      </c>
    </row>
    <row r="839" spans="1:4" x14ac:dyDescent="0.3">
      <c r="A839" s="9"/>
      <c r="B839" s="8">
        <f>SUMIF('Data Summery'!A:A,A839,'Data Summery'!F:F)</f>
        <v>0</v>
      </c>
      <c r="C839" s="8">
        <f>SUMIF('Data Summery'!A:A,A839,'Data Summery'!C:C)</f>
        <v>0</v>
      </c>
      <c r="D839" s="8">
        <f>SUMIF('Data Summery'!A:A,A839,'Data Summery'!D:D)</f>
        <v>0</v>
      </c>
    </row>
    <row r="840" spans="1:4" x14ac:dyDescent="0.3">
      <c r="A840" s="9"/>
      <c r="B840" s="8">
        <f>SUMIF('Data Summery'!A:A,A840,'Data Summery'!F:F)</f>
        <v>0</v>
      </c>
      <c r="C840" s="8">
        <f>SUMIF('Data Summery'!A:A,A840,'Data Summery'!C:C)</f>
        <v>0</v>
      </c>
      <c r="D840" s="8">
        <f>SUMIF('Data Summery'!A:A,A840,'Data Summery'!D:D)</f>
        <v>0</v>
      </c>
    </row>
    <row r="841" spans="1:4" x14ac:dyDescent="0.3">
      <c r="A841" s="9"/>
      <c r="B841" s="8">
        <f>SUMIF('Data Summery'!A:A,A841,'Data Summery'!F:F)</f>
        <v>0</v>
      </c>
      <c r="C841" s="8">
        <f>SUMIF('Data Summery'!A:A,A841,'Data Summery'!C:C)</f>
        <v>0</v>
      </c>
      <c r="D841" s="8">
        <f>SUMIF('Data Summery'!A:A,A841,'Data Summery'!D:D)</f>
        <v>0</v>
      </c>
    </row>
    <row r="842" spans="1:4" x14ac:dyDescent="0.3">
      <c r="A842" s="9"/>
      <c r="B842" s="8">
        <f>SUMIF('Data Summery'!A:A,A842,'Data Summery'!F:F)</f>
        <v>0</v>
      </c>
      <c r="C842" s="8">
        <f>SUMIF('Data Summery'!A:A,A842,'Data Summery'!C:C)</f>
        <v>0</v>
      </c>
      <c r="D842" s="8">
        <f>SUMIF('Data Summery'!A:A,A842,'Data Summery'!D:D)</f>
        <v>0</v>
      </c>
    </row>
    <row r="843" spans="1:4" x14ac:dyDescent="0.3">
      <c r="A843" s="9"/>
      <c r="B843" s="8">
        <f>SUMIF('Data Summery'!A:A,A843,'Data Summery'!F:F)</f>
        <v>0</v>
      </c>
      <c r="C843" s="8">
        <f>SUMIF('Data Summery'!A:A,A843,'Data Summery'!C:C)</f>
        <v>0</v>
      </c>
      <c r="D843" s="8">
        <f>SUMIF('Data Summery'!A:A,A843,'Data Summery'!D:D)</f>
        <v>0</v>
      </c>
    </row>
    <row r="844" spans="1:4" x14ac:dyDescent="0.3">
      <c r="A844" s="9"/>
      <c r="B844" s="8">
        <f>SUMIF('Data Summery'!A:A,A844,'Data Summery'!F:F)</f>
        <v>0</v>
      </c>
      <c r="C844" s="8">
        <f>SUMIF('Data Summery'!A:A,A844,'Data Summery'!C:C)</f>
        <v>0</v>
      </c>
      <c r="D844" s="8">
        <f>SUMIF('Data Summery'!A:A,A844,'Data Summery'!D:D)</f>
        <v>0</v>
      </c>
    </row>
    <row r="845" spans="1:4" x14ac:dyDescent="0.3">
      <c r="A845" s="9"/>
      <c r="B845" s="8">
        <f>SUMIF('Data Summery'!A:A,A845,'Data Summery'!F:F)</f>
        <v>0</v>
      </c>
      <c r="C845" s="8">
        <f>SUMIF('Data Summery'!A:A,A845,'Data Summery'!C:C)</f>
        <v>0</v>
      </c>
      <c r="D845" s="8">
        <f>SUMIF('Data Summery'!A:A,A845,'Data Summery'!D:D)</f>
        <v>0</v>
      </c>
    </row>
    <row r="846" spans="1:4" x14ac:dyDescent="0.3">
      <c r="A846" s="9"/>
      <c r="B846" s="8">
        <f>SUMIF('Data Summery'!A:A,A846,'Data Summery'!F:F)</f>
        <v>0</v>
      </c>
      <c r="C846" s="8">
        <f>SUMIF('Data Summery'!A:A,A846,'Data Summery'!C:C)</f>
        <v>0</v>
      </c>
      <c r="D846" s="8">
        <f>SUMIF('Data Summery'!A:A,A846,'Data Summery'!D:D)</f>
        <v>0</v>
      </c>
    </row>
    <row r="847" spans="1:4" x14ac:dyDescent="0.3">
      <c r="A847" s="9"/>
      <c r="B847" s="8">
        <f>SUMIF('Data Summery'!A:A,A847,'Data Summery'!F:F)</f>
        <v>0</v>
      </c>
      <c r="C847" s="8">
        <f>SUMIF('Data Summery'!A:A,A847,'Data Summery'!C:C)</f>
        <v>0</v>
      </c>
      <c r="D847" s="8">
        <f>SUMIF('Data Summery'!A:A,A847,'Data Summery'!D:D)</f>
        <v>0</v>
      </c>
    </row>
    <row r="848" spans="1:4" x14ac:dyDescent="0.3">
      <c r="A848" s="9"/>
      <c r="B848" s="8">
        <f>SUMIF('Data Summery'!A:A,A848,'Data Summery'!F:F)</f>
        <v>0</v>
      </c>
      <c r="C848" s="8">
        <f>SUMIF('Data Summery'!A:A,A848,'Data Summery'!C:C)</f>
        <v>0</v>
      </c>
      <c r="D848" s="8">
        <f>SUMIF('Data Summery'!A:A,A848,'Data Summery'!D:D)</f>
        <v>0</v>
      </c>
    </row>
    <row r="849" spans="1:4" x14ac:dyDescent="0.3">
      <c r="A849" s="9"/>
      <c r="B849" s="8">
        <f>SUMIF('Data Summery'!A:A,A849,'Data Summery'!F:F)</f>
        <v>0</v>
      </c>
      <c r="C849" s="8">
        <f>SUMIF('Data Summery'!A:A,A849,'Data Summery'!C:C)</f>
        <v>0</v>
      </c>
      <c r="D849" s="8">
        <f>SUMIF('Data Summery'!A:A,A849,'Data Summery'!D:D)</f>
        <v>0</v>
      </c>
    </row>
    <row r="850" spans="1:4" x14ac:dyDescent="0.3">
      <c r="A850" s="9"/>
      <c r="B850" s="8">
        <f>SUMIF('Data Summery'!A:A,A850,'Data Summery'!F:F)</f>
        <v>0</v>
      </c>
      <c r="C850" s="8">
        <f>SUMIF('Data Summery'!A:A,A850,'Data Summery'!C:C)</f>
        <v>0</v>
      </c>
      <c r="D850" s="8">
        <f>SUMIF('Data Summery'!A:A,A850,'Data Summery'!D:D)</f>
        <v>0</v>
      </c>
    </row>
    <row r="851" spans="1:4" x14ac:dyDescent="0.3">
      <c r="A851" s="9"/>
      <c r="B851" s="8">
        <f>SUMIF('Data Summery'!A:A,A851,'Data Summery'!F:F)</f>
        <v>0</v>
      </c>
      <c r="C851" s="8">
        <f>SUMIF('Data Summery'!A:A,A851,'Data Summery'!C:C)</f>
        <v>0</v>
      </c>
      <c r="D851" s="8">
        <f>SUMIF('Data Summery'!A:A,A851,'Data Summery'!D:D)</f>
        <v>0</v>
      </c>
    </row>
    <row r="852" spans="1:4" x14ac:dyDescent="0.3">
      <c r="A852" s="9"/>
      <c r="B852" s="8">
        <f>SUMIF('Data Summery'!A:A,A852,'Data Summery'!F:F)</f>
        <v>0</v>
      </c>
      <c r="C852" s="8">
        <f>SUMIF('Data Summery'!A:A,A852,'Data Summery'!C:C)</f>
        <v>0</v>
      </c>
      <c r="D852" s="8">
        <f>SUMIF('Data Summery'!A:A,A852,'Data Summery'!D:D)</f>
        <v>0</v>
      </c>
    </row>
    <row r="853" spans="1:4" x14ac:dyDescent="0.3">
      <c r="A853" s="9"/>
      <c r="B853" s="8">
        <f>SUMIF('Data Summery'!A:A,A853,'Data Summery'!F:F)</f>
        <v>0</v>
      </c>
      <c r="C853" s="8">
        <f>SUMIF('Data Summery'!A:A,A853,'Data Summery'!C:C)</f>
        <v>0</v>
      </c>
      <c r="D853" s="8">
        <f>SUMIF('Data Summery'!A:A,A853,'Data Summery'!D:D)</f>
        <v>0</v>
      </c>
    </row>
    <row r="854" spans="1:4" x14ac:dyDescent="0.3">
      <c r="A854" s="9"/>
      <c r="B854" s="8">
        <f>SUMIF('Data Summery'!A:A,A854,'Data Summery'!F:F)</f>
        <v>0</v>
      </c>
      <c r="C854" s="8">
        <f>SUMIF('Data Summery'!A:A,A854,'Data Summery'!C:C)</f>
        <v>0</v>
      </c>
      <c r="D854" s="8">
        <f>SUMIF('Data Summery'!A:A,A854,'Data Summery'!D:D)</f>
        <v>0</v>
      </c>
    </row>
    <row r="855" spans="1:4" x14ac:dyDescent="0.3">
      <c r="A855" s="9"/>
      <c r="B855" s="8">
        <f>SUMIF('Data Summery'!A:A,A855,'Data Summery'!F:F)</f>
        <v>0</v>
      </c>
      <c r="C855" s="8">
        <f>SUMIF('Data Summery'!A:A,A855,'Data Summery'!C:C)</f>
        <v>0</v>
      </c>
      <c r="D855" s="8">
        <f>SUMIF('Data Summery'!A:A,A855,'Data Summery'!D:D)</f>
        <v>0</v>
      </c>
    </row>
    <row r="856" spans="1:4" x14ac:dyDescent="0.3">
      <c r="A856" s="9"/>
      <c r="B856" s="8">
        <f>SUMIF('Data Summery'!A:A,A856,'Data Summery'!F:F)</f>
        <v>0</v>
      </c>
      <c r="C856" s="8">
        <f>SUMIF('Data Summery'!A:A,A856,'Data Summery'!C:C)</f>
        <v>0</v>
      </c>
      <c r="D856" s="8">
        <f>SUMIF('Data Summery'!A:A,A856,'Data Summery'!D:D)</f>
        <v>0</v>
      </c>
    </row>
    <row r="857" spans="1:4" x14ac:dyDescent="0.3">
      <c r="A857" s="9"/>
      <c r="B857" s="8">
        <f>SUMIF('Data Summery'!A:A,A857,'Data Summery'!F:F)</f>
        <v>0</v>
      </c>
      <c r="C857" s="8">
        <f>SUMIF('Data Summery'!A:A,A857,'Data Summery'!C:C)</f>
        <v>0</v>
      </c>
      <c r="D857" s="8">
        <f>SUMIF('Data Summery'!A:A,A857,'Data Summery'!D:D)</f>
        <v>0</v>
      </c>
    </row>
    <row r="858" spans="1:4" x14ac:dyDescent="0.3">
      <c r="A858" s="9"/>
      <c r="B858" s="8">
        <f>SUMIF('Data Summery'!A:A,A858,'Data Summery'!F:F)</f>
        <v>0</v>
      </c>
      <c r="C858" s="8">
        <f>SUMIF('Data Summery'!A:A,A858,'Data Summery'!C:C)</f>
        <v>0</v>
      </c>
      <c r="D858" s="8">
        <f>SUMIF('Data Summery'!A:A,A858,'Data Summery'!D:D)</f>
        <v>0</v>
      </c>
    </row>
    <row r="859" spans="1:4" x14ac:dyDescent="0.3">
      <c r="A859" s="9"/>
      <c r="B859" s="8">
        <f>SUMIF('Data Summery'!A:A,A859,'Data Summery'!F:F)</f>
        <v>0</v>
      </c>
      <c r="C859" s="8">
        <f>SUMIF('Data Summery'!A:A,A859,'Data Summery'!C:C)</f>
        <v>0</v>
      </c>
      <c r="D859" s="8">
        <f>SUMIF('Data Summery'!A:A,A859,'Data Summery'!D:D)</f>
        <v>0</v>
      </c>
    </row>
    <row r="860" spans="1:4" x14ac:dyDescent="0.3">
      <c r="A860" s="9"/>
      <c r="B860" s="8">
        <f>SUMIF('Data Summery'!A:A,A860,'Data Summery'!F:F)</f>
        <v>0</v>
      </c>
      <c r="C860" s="8">
        <f>SUMIF('Data Summery'!A:A,A860,'Data Summery'!C:C)</f>
        <v>0</v>
      </c>
      <c r="D860" s="8">
        <f>SUMIF('Data Summery'!A:A,A860,'Data Summery'!D:D)</f>
        <v>0</v>
      </c>
    </row>
    <row r="861" spans="1:4" x14ac:dyDescent="0.3">
      <c r="A861" s="9"/>
      <c r="B861" s="8">
        <f>SUMIF('Data Summery'!A:A,A861,'Data Summery'!F:F)</f>
        <v>0</v>
      </c>
      <c r="C861" s="8">
        <f>SUMIF('Data Summery'!A:A,A861,'Data Summery'!C:C)</f>
        <v>0</v>
      </c>
      <c r="D861" s="8">
        <f>SUMIF('Data Summery'!A:A,A861,'Data Summery'!D:D)</f>
        <v>0</v>
      </c>
    </row>
    <row r="862" spans="1:4" x14ac:dyDescent="0.3">
      <c r="A862" s="9"/>
      <c r="B862" s="8">
        <f>SUMIF('Data Summery'!A:A,A862,'Data Summery'!F:F)</f>
        <v>0</v>
      </c>
      <c r="C862" s="8">
        <f>SUMIF('Data Summery'!A:A,A862,'Data Summery'!C:C)</f>
        <v>0</v>
      </c>
      <c r="D862" s="8">
        <f>SUMIF('Data Summery'!A:A,A862,'Data Summery'!D:D)</f>
        <v>0</v>
      </c>
    </row>
    <row r="863" spans="1:4" x14ac:dyDescent="0.3">
      <c r="A863" s="9"/>
      <c r="B863" s="8">
        <f>SUMIF('Data Summery'!A:A,A863,'Data Summery'!F:F)</f>
        <v>0</v>
      </c>
      <c r="C863" s="8">
        <f>SUMIF('Data Summery'!A:A,A863,'Data Summery'!C:C)</f>
        <v>0</v>
      </c>
      <c r="D863" s="8">
        <f>SUMIF('Data Summery'!A:A,A863,'Data Summery'!D:D)</f>
        <v>0</v>
      </c>
    </row>
    <row r="864" spans="1:4" x14ac:dyDescent="0.3">
      <c r="A864" s="9"/>
      <c r="B864" s="8">
        <f>SUMIF('Data Summery'!A:A,A864,'Data Summery'!F:F)</f>
        <v>0</v>
      </c>
      <c r="C864" s="8">
        <f>SUMIF('Data Summery'!A:A,A864,'Data Summery'!C:C)</f>
        <v>0</v>
      </c>
      <c r="D864" s="8">
        <f>SUMIF('Data Summery'!A:A,A864,'Data Summery'!D:D)</f>
        <v>0</v>
      </c>
    </row>
    <row r="865" spans="1:4" x14ac:dyDescent="0.3">
      <c r="A865" s="9"/>
      <c r="B865" s="8">
        <f>SUMIF('Data Summery'!A:A,A865,'Data Summery'!F:F)</f>
        <v>0</v>
      </c>
      <c r="C865" s="8">
        <f>SUMIF('Data Summery'!A:A,A865,'Data Summery'!C:C)</f>
        <v>0</v>
      </c>
      <c r="D865" s="8">
        <f>SUMIF('Data Summery'!A:A,A865,'Data Summery'!D:D)</f>
        <v>0</v>
      </c>
    </row>
    <row r="866" spans="1:4" x14ac:dyDescent="0.3">
      <c r="A866" s="9"/>
      <c r="B866" s="8">
        <f>SUMIF('Data Summery'!A:A,A866,'Data Summery'!F:F)</f>
        <v>0</v>
      </c>
      <c r="C866" s="8">
        <f>SUMIF('Data Summery'!A:A,A866,'Data Summery'!C:C)</f>
        <v>0</v>
      </c>
      <c r="D866" s="8">
        <f>SUMIF('Data Summery'!A:A,A866,'Data Summery'!D:D)</f>
        <v>0</v>
      </c>
    </row>
    <row r="867" spans="1:4" x14ac:dyDescent="0.3">
      <c r="A867" s="9"/>
      <c r="B867" s="8">
        <f>SUMIF('Data Summery'!A:A,A867,'Data Summery'!F:F)</f>
        <v>0</v>
      </c>
      <c r="C867" s="8">
        <f>SUMIF('Data Summery'!A:A,A867,'Data Summery'!C:C)</f>
        <v>0</v>
      </c>
      <c r="D867" s="8">
        <f>SUMIF('Data Summery'!A:A,A867,'Data Summery'!D:D)</f>
        <v>0</v>
      </c>
    </row>
    <row r="868" spans="1:4" x14ac:dyDescent="0.3">
      <c r="A868" s="9"/>
      <c r="B868" s="8">
        <f>SUMIF('Data Summery'!A:A,A868,'Data Summery'!F:F)</f>
        <v>0</v>
      </c>
      <c r="C868" s="8">
        <f>SUMIF('Data Summery'!A:A,A868,'Data Summery'!C:C)</f>
        <v>0</v>
      </c>
      <c r="D868" s="8">
        <f>SUMIF('Data Summery'!A:A,A868,'Data Summery'!D:D)</f>
        <v>0</v>
      </c>
    </row>
    <row r="869" spans="1:4" x14ac:dyDescent="0.3">
      <c r="A869" s="9"/>
      <c r="B869" s="8">
        <f>SUMIF('Data Summery'!A:A,A869,'Data Summery'!F:F)</f>
        <v>0</v>
      </c>
      <c r="C869" s="8">
        <f>SUMIF('Data Summery'!A:A,A869,'Data Summery'!C:C)</f>
        <v>0</v>
      </c>
      <c r="D869" s="8">
        <f>SUMIF('Data Summery'!A:A,A869,'Data Summery'!D:D)</f>
        <v>0</v>
      </c>
    </row>
    <row r="870" spans="1:4" x14ac:dyDescent="0.3">
      <c r="A870" s="9"/>
      <c r="B870" s="8">
        <f>SUMIF('Data Summery'!A:A,A870,'Data Summery'!F:F)</f>
        <v>0</v>
      </c>
      <c r="C870" s="8">
        <f>SUMIF('Data Summery'!A:A,A870,'Data Summery'!C:C)</f>
        <v>0</v>
      </c>
      <c r="D870" s="8">
        <f>SUMIF('Data Summery'!A:A,A870,'Data Summery'!D:D)</f>
        <v>0</v>
      </c>
    </row>
    <row r="871" spans="1:4" x14ac:dyDescent="0.3">
      <c r="A871" s="9"/>
      <c r="B871" s="8">
        <f>SUMIF('Data Summery'!A:A,A871,'Data Summery'!F:F)</f>
        <v>0</v>
      </c>
      <c r="C871" s="8">
        <f>SUMIF('Data Summery'!A:A,A871,'Data Summery'!C:C)</f>
        <v>0</v>
      </c>
      <c r="D871" s="8">
        <f>SUMIF('Data Summery'!A:A,A871,'Data Summery'!D:D)</f>
        <v>0</v>
      </c>
    </row>
    <row r="872" spans="1:4" x14ac:dyDescent="0.3">
      <c r="A872" s="9"/>
      <c r="B872" s="8">
        <f>SUMIF('Data Summery'!A:A,A872,'Data Summery'!F:F)</f>
        <v>0</v>
      </c>
      <c r="C872" s="8">
        <f>SUMIF('Data Summery'!A:A,A872,'Data Summery'!C:C)</f>
        <v>0</v>
      </c>
      <c r="D872" s="8">
        <f>SUMIF('Data Summery'!A:A,A872,'Data Summery'!D:D)</f>
        <v>0</v>
      </c>
    </row>
    <row r="873" spans="1:4" x14ac:dyDescent="0.3">
      <c r="A873" s="9"/>
      <c r="B873" s="8">
        <f>SUMIF('Data Summery'!A:A,A873,'Data Summery'!F:F)</f>
        <v>0</v>
      </c>
      <c r="C873" s="8">
        <f>SUMIF('Data Summery'!A:A,A873,'Data Summery'!C:C)</f>
        <v>0</v>
      </c>
      <c r="D873" s="8">
        <f>SUMIF('Data Summery'!A:A,A873,'Data Summery'!D:D)</f>
        <v>0</v>
      </c>
    </row>
    <row r="874" spans="1:4" x14ac:dyDescent="0.3">
      <c r="A874" s="9"/>
      <c r="B874" s="8">
        <f>SUMIF('Data Summery'!A:A,A874,'Data Summery'!F:F)</f>
        <v>0</v>
      </c>
      <c r="C874" s="8">
        <f>SUMIF('Data Summery'!A:A,A874,'Data Summery'!C:C)</f>
        <v>0</v>
      </c>
      <c r="D874" s="8">
        <f>SUMIF('Data Summery'!A:A,A874,'Data Summery'!D:D)</f>
        <v>0</v>
      </c>
    </row>
    <row r="875" spans="1:4" x14ac:dyDescent="0.3">
      <c r="A875" s="9"/>
      <c r="B875" s="8">
        <f>SUMIF('Data Summery'!A:A,A875,'Data Summery'!F:F)</f>
        <v>0</v>
      </c>
      <c r="C875" s="8">
        <f>SUMIF('Data Summery'!A:A,A875,'Data Summery'!C:C)</f>
        <v>0</v>
      </c>
      <c r="D875" s="8">
        <f>SUMIF('Data Summery'!A:A,A875,'Data Summery'!D:D)</f>
        <v>0</v>
      </c>
    </row>
    <row r="876" spans="1:4" x14ac:dyDescent="0.3">
      <c r="A876" s="9"/>
      <c r="B876" s="8">
        <f>SUMIF('Data Summery'!A:A,A876,'Data Summery'!F:F)</f>
        <v>0</v>
      </c>
      <c r="C876" s="8">
        <f>SUMIF('Data Summery'!A:A,A876,'Data Summery'!C:C)</f>
        <v>0</v>
      </c>
      <c r="D876" s="8">
        <f>SUMIF('Data Summery'!A:A,A876,'Data Summery'!D:D)</f>
        <v>0</v>
      </c>
    </row>
    <row r="877" spans="1:4" x14ac:dyDescent="0.3">
      <c r="A877" s="9"/>
      <c r="B877" s="8">
        <f>SUMIF('Data Summery'!A:A,A877,'Data Summery'!F:F)</f>
        <v>0</v>
      </c>
      <c r="C877" s="8">
        <f>SUMIF('Data Summery'!A:A,A877,'Data Summery'!C:C)</f>
        <v>0</v>
      </c>
      <c r="D877" s="8">
        <f>SUMIF('Data Summery'!A:A,A877,'Data Summery'!D:D)</f>
        <v>0</v>
      </c>
    </row>
    <row r="878" spans="1:4" x14ac:dyDescent="0.3">
      <c r="A878" s="9"/>
      <c r="B878" s="8">
        <f>SUMIF('Data Summery'!A:A,A878,'Data Summery'!F:F)</f>
        <v>0</v>
      </c>
      <c r="C878" s="8">
        <f>SUMIF('Data Summery'!A:A,A878,'Data Summery'!C:C)</f>
        <v>0</v>
      </c>
      <c r="D878" s="8">
        <f>SUMIF('Data Summery'!A:A,A878,'Data Summery'!D:D)</f>
        <v>0</v>
      </c>
    </row>
    <row r="879" spans="1:4" x14ac:dyDescent="0.3">
      <c r="A879" s="9"/>
      <c r="B879" s="8">
        <f>SUMIF('Data Summery'!A:A,A879,'Data Summery'!F:F)</f>
        <v>0</v>
      </c>
      <c r="C879" s="8">
        <f>SUMIF('Data Summery'!A:A,A879,'Data Summery'!C:C)</f>
        <v>0</v>
      </c>
      <c r="D879" s="8">
        <f>SUMIF('Data Summery'!A:A,A879,'Data Summery'!D:D)</f>
        <v>0</v>
      </c>
    </row>
    <row r="880" spans="1:4" x14ac:dyDescent="0.3">
      <c r="A880" s="9"/>
      <c r="B880" s="8">
        <f>SUMIF('Data Summery'!A:A,A880,'Data Summery'!F:F)</f>
        <v>0</v>
      </c>
      <c r="C880" s="8">
        <f>SUMIF('Data Summery'!A:A,A880,'Data Summery'!C:C)</f>
        <v>0</v>
      </c>
      <c r="D880" s="8">
        <f>SUMIF('Data Summery'!A:A,A880,'Data Summery'!D:D)</f>
        <v>0</v>
      </c>
    </row>
    <row r="881" spans="1:4" x14ac:dyDescent="0.3">
      <c r="A881" s="9"/>
      <c r="B881" s="8">
        <f>SUMIF('Data Summery'!A:A,A881,'Data Summery'!F:F)</f>
        <v>0</v>
      </c>
      <c r="C881" s="8">
        <f>SUMIF('Data Summery'!A:A,A881,'Data Summery'!C:C)</f>
        <v>0</v>
      </c>
      <c r="D881" s="8">
        <f>SUMIF('Data Summery'!A:A,A881,'Data Summery'!D:D)</f>
        <v>0</v>
      </c>
    </row>
    <row r="882" spans="1:4" x14ac:dyDescent="0.3">
      <c r="A882" s="9"/>
      <c r="B882" s="8">
        <f>SUMIF('Data Summery'!A:A,A882,'Data Summery'!F:F)</f>
        <v>0</v>
      </c>
      <c r="C882" s="8">
        <f>SUMIF('Data Summery'!A:A,A882,'Data Summery'!C:C)</f>
        <v>0</v>
      </c>
      <c r="D882" s="8">
        <f>SUMIF('Data Summery'!A:A,A882,'Data Summery'!D:D)</f>
        <v>0</v>
      </c>
    </row>
    <row r="883" spans="1:4" x14ac:dyDescent="0.3">
      <c r="A883" s="9"/>
      <c r="B883" s="8">
        <f>SUMIF('Data Summery'!A:A,A883,'Data Summery'!F:F)</f>
        <v>0</v>
      </c>
      <c r="C883" s="8">
        <f>SUMIF('Data Summery'!A:A,A883,'Data Summery'!C:C)</f>
        <v>0</v>
      </c>
      <c r="D883" s="8">
        <f>SUMIF('Data Summery'!A:A,A883,'Data Summery'!D:D)</f>
        <v>0</v>
      </c>
    </row>
    <row r="884" spans="1:4" x14ac:dyDescent="0.3">
      <c r="A884" s="9"/>
      <c r="B884" s="8">
        <f>SUMIF('Data Summery'!A:A,A884,'Data Summery'!F:F)</f>
        <v>0</v>
      </c>
      <c r="C884" s="8">
        <f>SUMIF('Data Summery'!A:A,A884,'Data Summery'!C:C)</f>
        <v>0</v>
      </c>
      <c r="D884" s="8">
        <f>SUMIF('Data Summery'!A:A,A884,'Data Summery'!D:D)</f>
        <v>0</v>
      </c>
    </row>
    <row r="885" spans="1:4" x14ac:dyDescent="0.3">
      <c r="A885" s="9"/>
      <c r="B885" s="8">
        <f>SUMIF('Data Summery'!A:A,A885,'Data Summery'!F:F)</f>
        <v>0</v>
      </c>
      <c r="C885" s="8">
        <f>SUMIF('Data Summery'!A:A,A885,'Data Summery'!C:C)</f>
        <v>0</v>
      </c>
      <c r="D885" s="8">
        <f>SUMIF('Data Summery'!A:A,A885,'Data Summery'!D:D)</f>
        <v>0</v>
      </c>
    </row>
    <row r="886" spans="1:4" x14ac:dyDescent="0.3">
      <c r="A886" s="9"/>
      <c r="B886" s="8">
        <f>SUMIF('Data Summery'!A:A,A886,'Data Summery'!F:F)</f>
        <v>0</v>
      </c>
      <c r="C886" s="8">
        <f>SUMIF('Data Summery'!A:A,A886,'Data Summery'!C:C)</f>
        <v>0</v>
      </c>
      <c r="D886" s="8">
        <f>SUMIF('Data Summery'!A:A,A886,'Data Summery'!D:D)</f>
        <v>0</v>
      </c>
    </row>
    <row r="887" spans="1:4" x14ac:dyDescent="0.3">
      <c r="A887" s="9"/>
      <c r="B887" s="8">
        <f>SUMIF('Data Summery'!A:A,A887,'Data Summery'!F:F)</f>
        <v>0</v>
      </c>
      <c r="C887" s="8">
        <f>SUMIF('Data Summery'!A:A,A887,'Data Summery'!C:C)</f>
        <v>0</v>
      </c>
      <c r="D887" s="8">
        <f>SUMIF('Data Summery'!A:A,A887,'Data Summery'!D:D)</f>
        <v>0</v>
      </c>
    </row>
    <row r="888" spans="1:4" x14ac:dyDescent="0.3">
      <c r="A888" s="9"/>
      <c r="B888" s="8">
        <f>SUMIF('Data Summery'!A:A,A888,'Data Summery'!F:F)</f>
        <v>0</v>
      </c>
      <c r="C888" s="8">
        <f>SUMIF('Data Summery'!A:A,A888,'Data Summery'!C:C)</f>
        <v>0</v>
      </c>
      <c r="D888" s="8">
        <f>SUMIF('Data Summery'!A:A,A888,'Data Summery'!D:D)</f>
        <v>0</v>
      </c>
    </row>
    <row r="889" spans="1:4" x14ac:dyDescent="0.3">
      <c r="A889" s="9"/>
      <c r="B889" s="8">
        <f>SUMIF('Data Summery'!A:A,A889,'Data Summery'!F:F)</f>
        <v>0</v>
      </c>
      <c r="C889" s="8">
        <f>SUMIF('Data Summery'!A:A,A889,'Data Summery'!C:C)</f>
        <v>0</v>
      </c>
      <c r="D889" s="8">
        <f>SUMIF('Data Summery'!A:A,A889,'Data Summery'!D:D)</f>
        <v>0</v>
      </c>
    </row>
    <row r="890" spans="1:4" x14ac:dyDescent="0.3">
      <c r="A890" s="9"/>
      <c r="B890" s="8">
        <f>SUMIF('Data Summery'!A:A,A890,'Data Summery'!F:F)</f>
        <v>0</v>
      </c>
      <c r="C890" s="8">
        <f>SUMIF('Data Summery'!A:A,A890,'Data Summery'!C:C)</f>
        <v>0</v>
      </c>
      <c r="D890" s="8">
        <f>SUMIF('Data Summery'!A:A,A890,'Data Summery'!D:D)</f>
        <v>0</v>
      </c>
    </row>
    <row r="891" spans="1:4" x14ac:dyDescent="0.3">
      <c r="A891" s="9"/>
      <c r="B891" s="8">
        <f>SUMIF('Data Summery'!A:A,A891,'Data Summery'!F:F)</f>
        <v>0</v>
      </c>
      <c r="C891" s="8">
        <f>SUMIF('Data Summery'!A:A,A891,'Data Summery'!C:C)</f>
        <v>0</v>
      </c>
      <c r="D891" s="8">
        <f>SUMIF('Data Summery'!A:A,A891,'Data Summery'!D:D)</f>
        <v>0</v>
      </c>
    </row>
    <row r="892" spans="1:4" x14ac:dyDescent="0.3">
      <c r="A892" s="9"/>
      <c r="B892" s="8">
        <f>SUMIF('Data Summery'!A:A,A892,'Data Summery'!F:F)</f>
        <v>0</v>
      </c>
      <c r="C892" s="8">
        <f>SUMIF('Data Summery'!A:A,A892,'Data Summery'!C:C)</f>
        <v>0</v>
      </c>
      <c r="D892" s="8">
        <f>SUMIF('Data Summery'!A:A,A892,'Data Summery'!D:D)</f>
        <v>0</v>
      </c>
    </row>
    <row r="893" spans="1:4" x14ac:dyDescent="0.3">
      <c r="A893" s="9"/>
      <c r="B893" s="8">
        <f>SUMIF('Data Summery'!A:A,A893,'Data Summery'!F:F)</f>
        <v>0</v>
      </c>
      <c r="C893" s="8">
        <f>SUMIF('Data Summery'!A:A,A893,'Data Summery'!C:C)</f>
        <v>0</v>
      </c>
      <c r="D893" s="8">
        <f>SUMIF('Data Summery'!A:A,A893,'Data Summery'!D:D)</f>
        <v>0</v>
      </c>
    </row>
    <row r="894" spans="1:4" x14ac:dyDescent="0.3">
      <c r="A894" s="9"/>
      <c r="B894" s="8">
        <f>SUMIF('Data Summery'!A:A,A894,'Data Summery'!F:F)</f>
        <v>0</v>
      </c>
      <c r="C894" s="8">
        <f>SUMIF('Data Summery'!A:A,A894,'Data Summery'!C:C)</f>
        <v>0</v>
      </c>
      <c r="D894" s="8">
        <f>SUMIF('Data Summery'!A:A,A894,'Data Summery'!D:D)</f>
        <v>0</v>
      </c>
    </row>
    <row r="895" spans="1:4" x14ac:dyDescent="0.3">
      <c r="A895" s="9"/>
      <c r="B895" s="8">
        <f>SUMIF('Data Summery'!A:A,A895,'Data Summery'!F:F)</f>
        <v>0</v>
      </c>
      <c r="C895" s="8">
        <f>SUMIF('Data Summery'!A:A,A895,'Data Summery'!C:C)</f>
        <v>0</v>
      </c>
      <c r="D895" s="8">
        <f>SUMIF('Data Summery'!A:A,A895,'Data Summery'!D:D)</f>
        <v>0</v>
      </c>
    </row>
    <row r="896" spans="1:4" x14ac:dyDescent="0.3">
      <c r="A896" s="9"/>
      <c r="B896" s="8">
        <f>SUMIF('Data Summery'!A:A,A896,'Data Summery'!F:F)</f>
        <v>0</v>
      </c>
      <c r="C896" s="8">
        <f>SUMIF('Data Summery'!A:A,A896,'Data Summery'!C:C)</f>
        <v>0</v>
      </c>
      <c r="D896" s="8">
        <f>SUMIF('Data Summery'!A:A,A896,'Data Summery'!D:D)</f>
        <v>0</v>
      </c>
    </row>
    <row r="897" spans="1:4" x14ac:dyDescent="0.3">
      <c r="A897" s="9"/>
      <c r="B897" s="8">
        <f>SUMIF('Data Summery'!A:A,A897,'Data Summery'!F:F)</f>
        <v>0</v>
      </c>
      <c r="C897" s="8">
        <f>SUMIF('Data Summery'!A:A,A897,'Data Summery'!C:C)</f>
        <v>0</v>
      </c>
      <c r="D897" s="8">
        <f>SUMIF('Data Summery'!A:A,A897,'Data Summery'!D:D)</f>
        <v>0</v>
      </c>
    </row>
    <row r="898" spans="1:4" x14ac:dyDescent="0.3">
      <c r="A898" s="9"/>
      <c r="B898" s="8">
        <f>SUMIF('Data Summery'!A:A,A898,'Data Summery'!F:F)</f>
        <v>0</v>
      </c>
      <c r="C898" s="8">
        <f>SUMIF('Data Summery'!A:A,A898,'Data Summery'!C:C)</f>
        <v>0</v>
      </c>
      <c r="D898" s="8">
        <f>SUMIF('Data Summery'!A:A,A898,'Data Summery'!D:D)</f>
        <v>0</v>
      </c>
    </row>
    <row r="899" spans="1:4" x14ac:dyDescent="0.3">
      <c r="A899" s="9"/>
      <c r="B899" s="8">
        <f>SUMIF('Data Summery'!A:A,A899,'Data Summery'!F:F)</f>
        <v>0</v>
      </c>
      <c r="C899" s="8">
        <f>SUMIF('Data Summery'!A:A,A899,'Data Summery'!C:C)</f>
        <v>0</v>
      </c>
      <c r="D899" s="8">
        <f>SUMIF('Data Summery'!A:A,A899,'Data Summery'!D:D)</f>
        <v>0</v>
      </c>
    </row>
    <row r="900" spans="1:4" x14ac:dyDescent="0.3">
      <c r="A900" s="9"/>
      <c r="B900" s="8">
        <f>SUMIF('Data Summery'!A:A,A900,'Data Summery'!F:F)</f>
        <v>0</v>
      </c>
      <c r="C900" s="8">
        <f>SUMIF('Data Summery'!A:A,A900,'Data Summery'!C:C)</f>
        <v>0</v>
      </c>
      <c r="D900" s="8">
        <f>SUMIF('Data Summery'!A:A,A900,'Data Summery'!D:D)</f>
        <v>0</v>
      </c>
    </row>
    <row r="901" spans="1:4" x14ac:dyDescent="0.3">
      <c r="A901" s="9"/>
      <c r="B901" s="8">
        <f>SUMIF('Data Summery'!A:A,A901,'Data Summery'!F:F)</f>
        <v>0</v>
      </c>
      <c r="C901" s="8">
        <f>SUMIF('Data Summery'!A:A,A901,'Data Summery'!C:C)</f>
        <v>0</v>
      </c>
      <c r="D901" s="8">
        <f>SUMIF('Data Summery'!A:A,A901,'Data Summery'!D:D)</f>
        <v>0</v>
      </c>
    </row>
    <row r="902" spans="1:4" x14ac:dyDescent="0.3">
      <c r="A902" s="9"/>
      <c r="B902" s="8">
        <f>SUMIF('Data Summery'!A:A,A902,'Data Summery'!F:F)</f>
        <v>0</v>
      </c>
      <c r="C902" s="8">
        <f>SUMIF('Data Summery'!A:A,A902,'Data Summery'!C:C)</f>
        <v>0</v>
      </c>
      <c r="D902" s="8">
        <f>SUMIF('Data Summery'!A:A,A902,'Data Summery'!D:D)</f>
        <v>0</v>
      </c>
    </row>
    <row r="903" spans="1:4" x14ac:dyDescent="0.3">
      <c r="A903" s="9"/>
      <c r="B903" s="8">
        <f>SUMIF('Data Summery'!A:A,A903,'Data Summery'!F:F)</f>
        <v>0</v>
      </c>
      <c r="C903" s="8">
        <f>SUMIF('Data Summery'!A:A,A903,'Data Summery'!C:C)</f>
        <v>0</v>
      </c>
      <c r="D903" s="8">
        <f>SUMIF('Data Summery'!A:A,A903,'Data Summery'!D:D)</f>
        <v>0</v>
      </c>
    </row>
    <row r="904" spans="1:4" x14ac:dyDescent="0.3">
      <c r="A904" s="9"/>
      <c r="B904" s="8">
        <f>SUMIF('Data Summery'!A:A,A904,'Data Summery'!F:F)</f>
        <v>0</v>
      </c>
      <c r="C904" s="8">
        <f>SUMIF('Data Summery'!A:A,A904,'Data Summery'!C:C)</f>
        <v>0</v>
      </c>
      <c r="D904" s="8">
        <f>SUMIF('Data Summery'!A:A,A904,'Data Summery'!D:D)</f>
        <v>0</v>
      </c>
    </row>
    <row r="905" spans="1:4" x14ac:dyDescent="0.3">
      <c r="A905" s="9"/>
      <c r="B905" s="8">
        <f>SUMIF('Data Summery'!A:A,A905,'Data Summery'!F:F)</f>
        <v>0</v>
      </c>
      <c r="C905" s="8">
        <f>SUMIF('Data Summery'!A:A,A905,'Data Summery'!C:C)</f>
        <v>0</v>
      </c>
      <c r="D905" s="8">
        <f>SUMIF('Data Summery'!A:A,A905,'Data Summery'!D:D)</f>
        <v>0</v>
      </c>
    </row>
    <row r="906" spans="1:4" x14ac:dyDescent="0.3">
      <c r="A906" s="9"/>
      <c r="B906" s="8">
        <f>SUMIF('Data Summery'!A:A,A906,'Data Summery'!F:F)</f>
        <v>0</v>
      </c>
      <c r="C906" s="8">
        <f>SUMIF('Data Summery'!A:A,A906,'Data Summery'!C:C)</f>
        <v>0</v>
      </c>
      <c r="D906" s="8">
        <f>SUMIF('Data Summery'!A:A,A906,'Data Summery'!D:D)</f>
        <v>0</v>
      </c>
    </row>
    <row r="907" spans="1:4" x14ac:dyDescent="0.3">
      <c r="A907" s="9"/>
      <c r="B907" s="8">
        <f>SUMIF('Data Summery'!A:A,A907,'Data Summery'!F:F)</f>
        <v>0</v>
      </c>
      <c r="C907" s="8">
        <f>SUMIF('Data Summery'!A:A,A907,'Data Summery'!C:C)</f>
        <v>0</v>
      </c>
      <c r="D907" s="8">
        <f>SUMIF('Data Summery'!A:A,A907,'Data Summery'!D:D)</f>
        <v>0</v>
      </c>
    </row>
    <row r="908" spans="1:4" x14ac:dyDescent="0.3">
      <c r="A908" s="9"/>
      <c r="B908" s="8">
        <f>SUMIF('Data Summery'!A:A,A908,'Data Summery'!F:F)</f>
        <v>0</v>
      </c>
      <c r="C908" s="8">
        <f>SUMIF('Data Summery'!A:A,A908,'Data Summery'!C:C)</f>
        <v>0</v>
      </c>
      <c r="D908" s="8">
        <f>SUMIF('Data Summery'!A:A,A908,'Data Summery'!D:D)</f>
        <v>0</v>
      </c>
    </row>
    <row r="909" spans="1:4" x14ac:dyDescent="0.3">
      <c r="A909" s="9"/>
      <c r="B909" s="8">
        <f>SUMIF('Data Summery'!A:A,A909,'Data Summery'!F:F)</f>
        <v>0</v>
      </c>
      <c r="C909" s="8">
        <f>SUMIF('Data Summery'!A:A,A909,'Data Summery'!C:C)</f>
        <v>0</v>
      </c>
      <c r="D909" s="8">
        <f>SUMIF('Data Summery'!A:A,A909,'Data Summery'!D:D)</f>
        <v>0</v>
      </c>
    </row>
    <row r="910" spans="1:4" x14ac:dyDescent="0.3">
      <c r="A910" s="9"/>
      <c r="B910" s="8">
        <f>SUMIF('Data Summery'!A:A,A910,'Data Summery'!F:F)</f>
        <v>0</v>
      </c>
      <c r="C910" s="8">
        <f>SUMIF('Data Summery'!A:A,A910,'Data Summery'!C:C)</f>
        <v>0</v>
      </c>
      <c r="D910" s="8">
        <f>SUMIF('Data Summery'!A:A,A910,'Data Summery'!D:D)</f>
        <v>0</v>
      </c>
    </row>
    <row r="911" spans="1:4" x14ac:dyDescent="0.3">
      <c r="A911" s="9"/>
      <c r="B911" s="8">
        <f>SUMIF('Data Summery'!A:A,A911,'Data Summery'!F:F)</f>
        <v>0</v>
      </c>
      <c r="C911" s="8">
        <f>SUMIF('Data Summery'!A:A,A911,'Data Summery'!C:C)</f>
        <v>0</v>
      </c>
      <c r="D911" s="8">
        <f>SUMIF('Data Summery'!A:A,A911,'Data Summery'!D:D)</f>
        <v>0</v>
      </c>
    </row>
    <row r="912" spans="1:4" x14ac:dyDescent="0.3">
      <c r="A912" s="9"/>
      <c r="B912" s="8">
        <f>SUMIF('Data Summery'!A:A,A912,'Data Summery'!F:F)</f>
        <v>0</v>
      </c>
      <c r="C912" s="8">
        <f>SUMIF('Data Summery'!A:A,A912,'Data Summery'!C:C)</f>
        <v>0</v>
      </c>
      <c r="D912" s="8">
        <f>SUMIF('Data Summery'!A:A,A912,'Data Summery'!D:D)</f>
        <v>0</v>
      </c>
    </row>
    <row r="913" spans="1:4" x14ac:dyDescent="0.3">
      <c r="A913" s="9"/>
      <c r="B913" s="8">
        <f>SUMIF('Data Summery'!A:A,A913,'Data Summery'!F:F)</f>
        <v>0</v>
      </c>
      <c r="C913" s="8">
        <f>SUMIF('Data Summery'!A:A,A913,'Data Summery'!C:C)</f>
        <v>0</v>
      </c>
      <c r="D913" s="8">
        <f>SUMIF('Data Summery'!A:A,A913,'Data Summery'!D:D)</f>
        <v>0</v>
      </c>
    </row>
    <row r="914" spans="1:4" x14ac:dyDescent="0.3">
      <c r="A914" s="9"/>
      <c r="B914" s="8">
        <f>SUMIF('Data Summery'!A:A,A914,'Data Summery'!F:F)</f>
        <v>0</v>
      </c>
      <c r="C914" s="8">
        <f>SUMIF('Data Summery'!A:A,A914,'Data Summery'!C:C)</f>
        <v>0</v>
      </c>
      <c r="D914" s="8">
        <f>SUMIF('Data Summery'!A:A,A914,'Data Summery'!D:D)</f>
        <v>0</v>
      </c>
    </row>
    <row r="915" spans="1:4" x14ac:dyDescent="0.3">
      <c r="A915" s="9"/>
      <c r="B915" s="8">
        <f>SUMIF('Data Summery'!A:A,A915,'Data Summery'!F:F)</f>
        <v>0</v>
      </c>
      <c r="C915" s="8">
        <f>SUMIF('Data Summery'!A:A,A915,'Data Summery'!C:C)</f>
        <v>0</v>
      </c>
      <c r="D915" s="8">
        <f>SUMIF('Data Summery'!A:A,A915,'Data Summery'!D:D)</f>
        <v>0</v>
      </c>
    </row>
    <row r="916" spans="1:4" x14ac:dyDescent="0.3">
      <c r="A916" s="9"/>
      <c r="B916" s="8">
        <f>SUMIF('Data Summery'!A:A,A916,'Data Summery'!F:F)</f>
        <v>0</v>
      </c>
      <c r="C916" s="8">
        <f>SUMIF('Data Summery'!A:A,A916,'Data Summery'!C:C)</f>
        <v>0</v>
      </c>
      <c r="D916" s="8">
        <f>SUMIF('Data Summery'!A:A,A916,'Data Summery'!D:D)</f>
        <v>0</v>
      </c>
    </row>
    <row r="917" spans="1:4" x14ac:dyDescent="0.3">
      <c r="A917" s="9"/>
      <c r="B917" s="8">
        <f>SUMIF('Data Summery'!A:A,A917,'Data Summery'!F:F)</f>
        <v>0</v>
      </c>
      <c r="C917" s="8">
        <f>SUMIF('Data Summery'!A:A,A917,'Data Summery'!C:C)</f>
        <v>0</v>
      </c>
      <c r="D917" s="8">
        <f>SUMIF('Data Summery'!A:A,A917,'Data Summery'!D:D)</f>
        <v>0</v>
      </c>
    </row>
    <row r="918" spans="1:4" x14ac:dyDescent="0.3">
      <c r="A918" s="9"/>
      <c r="B918" s="8">
        <f>SUMIF('Data Summery'!A:A,A918,'Data Summery'!F:F)</f>
        <v>0</v>
      </c>
      <c r="C918" s="8">
        <f>SUMIF('Data Summery'!A:A,A918,'Data Summery'!C:C)</f>
        <v>0</v>
      </c>
      <c r="D918" s="8">
        <f>SUMIF('Data Summery'!A:A,A918,'Data Summery'!D:D)</f>
        <v>0</v>
      </c>
    </row>
    <row r="919" spans="1:4" x14ac:dyDescent="0.3">
      <c r="A919" s="9"/>
      <c r="B919" s="8">
        <f>SUMIF('Data Summery'!A:A,A919,'Data Summery'!F:F)</f>
        <v>0</v>
      </c>
      <c r="C919" s="8">
        <f>SUMIF('Data Summery'!A:A,A919,'Data Summery'!C:C)</f>
        <v>0</v>
      </c>
      <c r="D919" s="8">
        <f>SUMIF('Data Summery'!A:A,A919,'Data Summery'!D:D)</f>
        <v>0</v>
      </c>
    </row>
    <row r="920" spans="1:4" x14ac:dyDescent="0.3">
      <c r="A920" s="9"/>
      <c r="B920" s="8">
        <f>SUMIF('Data Summery'!A:A,A920,'Data Summery'!F:F)</f>
        <v>0</v>
      </c>
      <c r="C920" s="8">
        <f>SUMIF('Data Summery'!A:A,A920,'Data Summery'!C:C)</f>
        <v>0</v>
      </c>
      <c r="D920" s="8">
        <f>SUMIF('Data Summery'!A:A,A920,'Data Summery'!D:D)</f>
        <v>0</v>
      </c>
    </row>
    <row r="921" spans="1:4" x14ac:dyDescent="0.3">
      <c r="A921" s="9"/>
      <c r="B921" s="8">
        <f>SUMIF('Data Summery'!A:A,A921,'Data Summery'!F:F)</f>
        <v>0</v>
      </c>
      <c r="C921" s="8">
        <f>SUMIF('Data Summery'!A:A,A921,'Data Summery'!C:C)</f>
        <v>0</v>
      </c>
      <c r="D921" s="8">
        <f>SUMIF('Data Summery'!A:A,A921,'Data Summery'!D:D)</f>
        <v>0</v>
      </c>
    </row>
    <row r="922" spans="1:4" x14ac:dyDescent="0.3">
      <c r="A922" s="9"/>
      <c r="B922" s="8">
        <f>SUMIF('Data Summery'!A:A,A922,'Data Summery'!F:F)</f>
        <v>0</v>
      </c>
      <c r="C922" s="8">
        <f>SUMIF('Data Summery'!A:A,A922,'Data Summery'!C:C)</f>
        <v>0</v>
      </c>
      <c r="D922" s="8">
        <f>SUMIF('Data Summery'!A:A,A922,'Data Summery'!D:D)</f>
        <v>0</v>
      </c>
    </row>
    <row r="923" spans="1:4" x14ac:dyDescent="0.3">
      <c r="A923" s="9"/>
      <c r="B923" s="8">
        <f>SUMIF('Data Summery'!A:A,A923,'Data Summery'!F:F)</f>
        <v>0</v>
      </c>
      <c r="C923" s="8">
        <f>SUMIF('Data Summery'!A:A,A923,'Data Summery'!C:C)</f>
        <v>0</v>
      </c>
      <c r="D923" s="8">
        <f>SUMIF('Data Summery'!A:A,A923,'Data Summery'!D:D)</f>
        <v>0</v>
      </c>
    </row>
    <row r="924" spans="1:4" x14ac:dyDescent="0.3">
      <c r="A924" s="9"/>
      <c r="B924" s="8">
        <f>SUMIF('Data Summery'!A:A,A924,'Data Summery'!F:F)</f>
        <v>0</v>
      </c>
      <c r="C924" s="8">
        <f>SUMIF('Data Summery'!A:A,A924,'Data Summery'!C:C)</f>
        <v>0</v>
      </c>
      <c r="D924" s="8">
        <f>SUMIF('Data Summery'!A:A,A924,'Data Summery'!D:D)</f>
        <v>0</v>
      </c>
    </row>
    <row r="925" spans="1:4" x14ac:dyDescent="0.3">
      <c r="A925" s="9"/>
      <c r="B925" s="8">
        <f>SUMIF('Data Summery'!A:A,A925,'Data Summery'!F:F)</f>
        <v>0</v>
      </c>
      <c r="C925" s="8">
        <f>SUMIF('Data Summery'!A:A,A925,'Data Summery'!C:C)</f>
        <v>0</v>
      </c>
      <c r="D925" s="8">
        <f>SUMIF('Data Summery'!A:A,A925,'Data Summery'!D:D)</f>
        <v>0</v>
      </c>
    </row>
    <row r="926" spans="1:4" x14ac:dyDescent="0.3">
      <c r="A926" s="9"/>
      <c r="B926" s="8">
        <f>SUMIF('Data Summery'!A:A,A926,'Data Summery'!F:F)</f>
        <v>0</v>
      </c>
      <c r="C926" s="8">
        <f>SUMIF('Data Summery'!A:A,A926,'Data Summery'!C:C)</f>
        <v>0</v>
      </c>
      <c r="D926" s="8">
        <f>SUMIF('Data Summery'!A:A,A926,'Data Summery'!D:D)</f>
        <v>0</v>
      </c>
    </row>
    <row r="927" spans="1:4" x14ac:dyDescent="0.3">
      <c r="A927" s="9"/>
      <c r="B927" s="8">
        <f>SUMIF('Data Summery'!A:A,A927,'Data Summery'!F:F)</f>
        <v>0</v>
      </c>
      <c r="C927" s="8">
        <f>SUMIF('Data Summery'!A:A,A927,'Data Summery'!C:C)</f>
        <v>0</v>
      </c>
      <c r="D927" s="8">
        <f>SUMIF('Data Summery'!A:A,A927,'Data Summery'!D:D)</f>
        <v>0</v>
      </c>
    </row>
    <row r="928" spans="1:4" x14ac:dyDescent="0.3">
      <c r="A928" s="9"/>
      <c r="B928" s="8">
        <f>SUMIF('Data Summery'!A:A,A928,'Data Summery'!F:F)</f>
        <v>0</v>
      </c>
      <c r="C928" s="8">
        <f>SUMIF('Data Summery'!A:A,A928,'Data Summery'!C:C)</f>
        <v>0</v>
      </c>
      <c r="D928" s="8">
        <f>SUMIF('Data Summery'!A:A,A928,'Data Summery'!D:D)</f>
        <v>0</v>
      </c>
    </row>
    <row r="929" spans="1:4" x14ac:dyDescent="0.3">
      <c r="A929" s="9"/>
      <c r="B929" s="8">
        <f>SUMIF('Data Summery'!A:A,A929,'Data Summery'!F:F)</f>
        <v>0</v>
      </c>
      <c r="C929" s="8">
        <f>SUMIF('Data Summery'!A:A,A929,'Data Summery'!C:C)</f>
        <v>0</v>
      </c>
      <c r="D929" s="8">
        <f>SUMIF('Data Summery'!A:A,A929,'Data Summery'!D:D)</f>
        <v>0</v>
      </c>
    </row>
    <row r="930" spans="1:4" x14ac:dyDescent="0.3">
      <c r="A930" s="9"/>
      <c r="B930" s="8">
        <f>SUMIF('Data Summery'!A:A,A930,'Data Summery'!F:F)</f>
        <v>0</v>
      </c>
      <c r="C930" s="8">
        <f>SUMIF('Data Summery'!A:A,A930,'Data Summery'!C:C)</f>
        <v>0</v>
      </c>
      <c r="D930" s="8">
        <f>SUMIF('Data Summery'!A:A,A930,'Data Summery'!D:D)</f>
        <v>0</v>
      </c>
    </row>
    <row r="931" spans="1:4" x14ac:dyDescent="0.3">
      <c r="A931" s="9"/>
      <c r="B931" s="8">
        <f>SUMIF('Data Summery'!A:A,A931,'Data Summery'!F:F)</f>
        <v>0</v>
      </c>
      <c r="C931" s="8">
        <f>SUMIF('Data Summery'!A:A,A931,'Data Summery'!C:C)</f>
        <v>0</v>
      </c>
      <c r="D931" s="8">
        <f>SUMIF('Data Summery'!A:A,A931,'Data Summery'!D:D)</f>
        <v>0</v>
      </c>
    </row>
    <row r="932" spans="1:4" x14ac:dyDescent="0.3">
      <c r="A932" s="9"/>
      <c r="B932" s="8">
        <f>SUMIF('Data Summery'!A:A,A932,'Data Summery'!F:F)</f>
        <v>0</v>
      </c>
      <c r="C932" s="8">
        <f>SUMIF('Data Summery'!A:A,A932,'Data Summery'!C:C)</f>
        <v>0</v>
      </c>
      <c r="D932" s="8">
        <f>SUMIF('Data Summery'!A:A,A932,'Data Summery'!D:D)</f>
        <v>0</v>
      </c>
    </row>
    <row r="933" spans="1:4" x14ac:dyDescent="0.3">
      <c r="A933" s="9"/>
      <c r="B933" s="8">
        <f>SUMIF('Data Summery'!A:A,A933,'Data Summery'!F:F)</f>
        <v>0</v>
      </c>
      <c r="C933" s="8">
        <f>SUMIF('Data Summery'!A:A,A933,'Data Summery'!C:C)</f>
        <v>0</v>
      </c>
      <c r="D933" s="8">
        <f>SUMIF('Data Summery'!A:A,A933,'Data Summery'!D:D)</f>
        <v>0</v>
      </c>
    </row>
    <row r="934" spans="1:4" x14ac:dyDescent="0.3">
      <c r="A934" s="9"/>
      <c r="B934" s="8">
        <f>SUMIF('Data Summery'!A:A,A934,'Data Summery'!F:F)</f>
        <v>0</v>
      </c>
      <c r="C934" s="8">
        <f>SUMIF('Data Summery'!A:A,A934,'Data Summery'!C:C)</f>
        <v>0</v>
      </c>
      <c r="D934" s="8">
        <f>SUMIF('Data Summery'!A:A,A934,'Data Summery'!D:D)</f>
        <v>0</v>
      </c>
    </row>
    <row r="935" spans="1:4" x14ac:dyDescent="0.3">
      <c r="A935" s="9"/>
      <c r="B935" s="8">
        <f>SUMIF('Data Summery'!A:A,A935,'Data Summery'!F:F)</f>
        <v>0</v>
      </c>
      <c r="C935" s="8">
        <f>SUMIF('Data Summery'!A:A,A935,'Data Summery'!C:C)</f>
        <v>0</v>
      </c>
      <c r="D935" s="8">
        <f>SUMIF('Data Summery'!A:A,A935,'Data Summery'!D:D)</f>
        <v>0</v>
      </c>
    </row>
    <row r="936" spans="1:4" x14ac:dyDescent="0.3">
      <c r="A936" s="9"/>
      <c r="B936" s="8">
        <f>SUMIF('Data Summery'!A:A,A936,'Data Summery'!F:F)</f>
        <v>0</v>
      </c>
      <c r="C936" s="8">
        <f>SUMIF('Data Summery'!A:A,A936,'Data Summery'!C:C)</f>
        <v>0</v>
      </c>
      <c r="D936" s="8">
        <f>SUMIF('Data Summery'!A:A,A936,'Data Summery'!D:D)</f>
        <v>0</v>
      </c>
    </row>
    <row r="937" spans="1:4" x14ac:dyDescent="0.3">
      <c r="A937" s="9"/>
      <c r="B937" s="8">
        <f>SUMIF('Data Summery'!A:A,A937,'Data Summery'!F:F)</f>
        <v>0</v>
      </c>
      <c r="C937" s="8">
        <f>SUMIF('Data Summery'!A:A,A937,'Data Summery'!C:C)</f>
        <v>0</v>
      </c>
      <c r="D937" s="8">
        <f>SUMIF('Data Summery'!A:A,A937,'Data Summery'!D:D)</f>
        <v>0</v>
      </c>
    </row>
    <row r="938" spans="1:4" x14ac:dyDescent="0.3">
      <c r="A938" s="9"/>
      <c r="B938" s="8">
        <f>SUMIF('Data Summery'!A:A,A938,'Data Summery'!F:F)</f>
        <v>0</v>
      </c>
      <c r="C938" s="8">
        <f>SUMIF('Data Summery'!A:A,A938,'Data Summery'!C:C)</f>
        <v>0</v>
      </c>
      <c r="D938" s="8">
        <f>SUMIF('Data Summery'!A:A,A938,'Data Summery'!D:D)</f>
        <v>0</v>
      </c>
    </row>
    <row r="939" spans="1:4" x14ac:dyDescent="0.3">
      <c r="A939" s="9"/>
      <c r="B939" s="8">
        <f>SUMIF('Data Summery'!A:A,A939,'Data Summery'!F:F)</f>
        <v>0</v>
      </c>
      <c r="C939" s="8">
        <f>SUMIF('Data Summery'!A:A,A939,'Data Summery'!C:C)</f>
        <v>0</v>
      </c>
      <c r="D939" s="8">
        <f>SUMIF('Data Summery'!A:A,A939,'Data Summery'!D:D)</f>
        <v>0</v>
      </c>
    </row>
    <row r="940" spans="1:4" x14ac:dyDescent="0.3">
      <c r="A940" s="9"/>
      <c r="B940" s="8">
        <f>SUMIF('Data Summery'!A:A,A940,'Data Summery'!F:F)</f>
        <v>0</v>
      </c>
      <c r="C940" s="8">
        <f>SUMIF('Data Summery'!A:A,A940,'Data Summery'!C:C)</f>
        <v>0</v>
      </c>
      <c r="D940" s="8">
        <f>SUMIF('Data Summery'!A:A,A940,'Data Summery'!D:D)</f>
        <v>0</v>
      </c>
    </row>
    <row r="941" spans="1:4" x14ac:dyDescent="0.3">
      <c r="A941" s="9"/>
      <c r="B941" s="8">
        <f>SUMIF('Data Summery'!A:A,A941,'Data Summery'!F:F)</f>
        <v>0</v>
      </c>
      <c r="C941" s="8">
        <f>SUMIF('Data Summery'!A:A,A941,'Data Summery'!C:C)</f>
        <v>0</v>
      </c>
      <c r="D941" s="8">
        <f>SUMIF('Data Summery'!A:A,A941,'Data Summery'!D:D)</f>
        <v>0</v>
      </c>
    </row>
    <row r="942" spans="1:4" x14ac:dyDescent="0.3">
      <c r="A942" s="9"/>
      <c r="B942" s="8">
        <f>SUMIF('Data Summery'!A:A,A942,'Data Summery'!F:F)</f>
        <v>0</v>
      </c>
      <c r="C942" s="8">
        <f>SUMIF('Data Summery'!A:A,A942,'Data Summery'!C:C)</f>
        <v>0</v>
      </c>
      <c r="D942" s="8">
        <f>SUMIF('Data Summery'!A:A,A942,'Data Summery'!D:D)</f>
        <v>0</v>
      </c>
    </row>
    <row r="943" spans="1:4" x14ac:dyDescent="0.3">
      <c r="A943" s="9"/>
      <c r="B943" s="8">
        <f>SUMIF('Data Summery'!A:A,A943,'Data Summery'!F:F)</f>
        <v>0</v>
      </c>
      <c r="C943" s="8">
        <f>SUMIF('Data Summery'!A:A,A943,'Data Summery'!C:C)</f>
        <v>0</v>
      </c>
      <c r="D943" s="8">
        <f>SUMIF('Data Summery'!A:A,A943,'Data Summery'!D:D)</f>
        <v>0</v>
      </c>
    </row>
    <row r="944" spans="1:4" x14ac:dyDescent="0.3">
      <c r="A944" s="9"/>
      <c r="B944" s="8">
        <f>SUMIF('Data Summery'!A:A,A944,'Data Summery'!F:F)</f>
        <v>0</v>
      </c>
      <c r="C944" s="8">
        <f>SUMIF('Data Summery'!A:A,A944,'Data Summery'!C:C)</f>
        <v>0</v>
      </c>
      <c r="D944" s="8">
        <f>SUMIF('Data Summery'!A:A,A944,'Data Summery'!D:D)</f>
        <v>0</v>
      </c>
    </row>
    <row r="945" spans="1:4" x14ac:dyDescent="0.3">
      <c r="A945" s="9"/>
      <c r="B945" s="8">
        <f>SUMIF('Data Summery'!A:A,A945,'Data Summery'!F:F)</f>
        <v>0</v>
      </c>
      <c r="C945" s="8">
        <f>SUMIF('Data Summery'!A:A,A945,'Data Summery'!C:C)</f>
        <v>0</v>
      </c>
      <c r="D945" s="8">
        <f>SUMIF('Data Summery'!A:A,A945,'Data Summery'!D:D)</f>
        <v>0</v>
      </c>
    </row>
    <row r="946" spans="1:4" x14ac:dyDescent="0.3">
      <c r="A946" s="9"/>
      <c r="B946" s="8">
        <f>SUMIF('Data Summery'!A:A,A946,'Data Summery'!F:F)</f>
        <v>0</v>
      </c>
      <c r="C946" s="8">
        <f>SUMIF('Data Summery'!A:A,A946,'Data Summery'!C:C)</f>
        <v>0</v>
      </c>
      <c r="D946" s="8">
        <f>SUMIF('Data Summery'!A:A,A946,'Data Summery'!D:D)</f>
        <v>0</v>
      </c>
    </row>
    <row r="947" spans="1:4" x14ac:dyDescent="0.3">
      <c r="A947" s="9"/>
      <c r="B947" s="8">
        <f>SUMIF('Data Summery'!A:A,A947,'Data Summery'!F:F)</f>
        <v>0</v>
      </c>
      <c r="C947" s="8">
        <f>SUMIF('Data Summery'!A:A,A947,'Data Summery'!C:C)</f>
        <v>0</v>
      </c>
      <c r="D947" s="8">
        <f>SUMIF('Data Summery'!A:A,A947,'Data Summery'!D:D)</f>
        <v>0</v>
      </c>
    </row>
    <row r="948" spans="1:4" x14ac:dyDescent="0.3">
      <c r="A948" s="9"/>
      <c r="B948" s="8">
        <f>SUMIF('Data Summery'!A:A,A948,'Data Summery'!F:F)</f>
        <v>0</v>
      </c>
      <c r="C948" s="8">
        <f>SUMIF('Data Summery'!A:A,A948,'Data Summery'!C:C)</f>
        <v>0</v>
      </c>
      <c r="D948" s="8">
        <f>SUMIF('Data Summery'!A:A,A948,'Data Summery'!D:D)</f>
        <v>0</v>
      </c>
    </row>
    <row r="949" spans="1:4" x14ac:dyDescent="0.3">
      <c r="A949" s="9"/>
      <c r="B949" s="8">
        <f>SUMIF('Data Summery'!A:A,A949,'Data Summery'!F:F)</f>
        <v>0</v>
      </c>
      <c r="C949" s="8">
        <f>SUMIF('Data Summery'!A:A,A949,'Data Summery'!C:C)</f>
        <v>0</v>
      </c>
      <c r="D949" s="8">
        <f>SUMIF('Data Summery'!A:A,A949,'Data Summery'!D:D)</f>
        <v>0</v>
      </c>
    </row>
    <row r="950" spans="1:4" x14ac:dyDescent="0.3">
      <c r="A950" s="9"/>
      <c r="B950" s="8">
        <f>SUMIF('Data Summery'!A:A,A950,'Data Summery'!F:F)</f>
        <v>0</v>
      </c>
      <c r="C950" s="8">
        <f>SUMIF('Data Summery'!A:A,A950,'Data Summery'!C:C)</f>
        <v>0</v>
      </c>
      <c r="D950" s="8">
        <f>SUMIF('Data Summery'!A:A,A950,'Data Summery'!D:D)</f>
        <v>0</v>
      </c>
    </row>
    <row r="951" spans="1:4" x14ac:dyDescent="0.3">
      <c r="A951" s="9"/>
      <c r="B951" s="8">
        <f>SUMIF('Data Summery'!A:A,A951,'Data Summery'!F:F)</f>
        <v>0</v>
      </c>
      <c r="C951" s="8">
        <f>SUMIF('Data Summery'!A:A,A951,'Data Summery'!C:C)</f>
        <v>0</v>
      </c>
      <c r="D951" s="8">
        <f>SUMIF('Data Summery'!A:A,A951,'Data Summery'!D:D)</f>
        <v>0</v>
      </c>
    </row>
    <row r="952" spans="1:4" x14ac:dyDescent="0.3">
      <c r="A952" s="9"/>
      <c r="B952" s="8">
        <f>SUMIF('Data Summery'!A:A,A952,'Data Summery'!F:F)</f>
        <v>0</v>
      </c>
      <c r="C952" s="8">
        <f>SUMIF('Data Summery'!A:A,A952,'Data Summery'!C:C)</f>
        <v>0</v>
      </c>
      <c r="D952" s="8">
        <f>SUMIF('Data Summery'!A:A,A952,'Data Summery'!D:D)</f>
        <v>0</v>
      </c>
    </row>
    <row r="953" spans="1:4" x14ac:dyDescent="0.3">
      <c r="A953" s="9"/>
      <c r="B953" s="8">
        <f>SUMIF('Data Summery'!A:A,A953,'Data Summery'!F:F)</f>
        <v>0</v>
      </c>
      <c r="C953" s="8">
        <f>SUMIF('Data Summery'!A:A,A953,'Data Summery'!C:C)</f>
        <v>0</v>
      </c>
      <c r="D953" s="8">
        <f>SUMIF('Data Summery'!A:A,A953,'Data Summery'!D:D)</f>
        <v>0</v>
      </c>
    </row>
    <row r="954" spans="1:4" x14ac:dyDescent="0.3">
      <c r="A954" s="9"/>
      <c r="B954" s="8">
        <f>SUMIF('Data Summery'!A:A,A954,'Data Summery'!F:F)</f>
        <v>0</v>
      </c>
      <c r="C954" s="8">
        <f>SUMIF('Data Summery'!A:A,A954,'Data Summery'!C:C)</f>
        <v>0</v>
      </c>
      <c r="D954" s="8">
        <f>SUMIF('Data Summery'!A:A,A954,'Data Summery'!D:D)</f>
        <v>0</v>
      </c>
    </row>
    <row r="955" spans="1:4" x14ac:dyDescent="0.3">
      <c r="A955" s="9"/>
      <c r="B955" s="8">
        <f>SUMIF('Data Summery'!A:A,A955,'Data Summery'!F:F)</f>
        <v>0</v>
      </c>
      <c r="C955" s="8">
        <f>SUMIF('Data Summery'!A:A,A955,'Data Summery'!C:C)</f>
        <v>0</v>
      </c>
      <c r="D955" s="8">
        <f>SUMIF('Data Summery'!A:A,A955,'Data Summery'!D:D)</f>
        <v>0</v>
      </c>
    </row>
    <row r="956" spans="1:4" x14ac:dyDescent="0.3">
      <c r="A956" s="9"/>
      <c r="B956" s="8">
        <f>SUMIF('Data Summery'!A:A,A956,'Data Summery'!F:F)</f>
        <v>0</v>
      </c>
      <c r="C956" s="8">
        <f>SUMIF('Data Summery'!A:A,A956,'Data Summery'!C:C)</f>
        <v>0</v>
      </c>
      <c r="D956" s="8">
        <f>SUMIF('Data Summery'!A:A,A956,'Data Summery'!D:D)</f>
        <v>0</v>
      </c>
    </row>
    <row r="957" spans="1:4" x14ac:dyDescent="0.3">
      <c r="A957" s="9"/>
      <c r="B957" s="8">
        <f>SUMIF('Data Summery'!A:A,A957,'Data Summery'!F:F)</f>
        <v>0</v>
      </c>
      <c r="C957" s="8">
        <f>SUMIF('Data Summery'!A:A,A957,'Data Summery'!C:C)</f>
        <v>0</v>
      </c>
      <c r="D957" s="8">
        <f>SUMIF('Data Summery'!A:A,A957,'Data Summery'!D:D)</f>
        <v>0</v>
      </c>
    </row>
    <row r="958" spans="1:4" x14ac:dyDescent="0.3">
      <c r="A958" s="9"/>
      <c r="B958" s="8">
        <f>SUMIF('Data Summery'!A:A,A958,'Data Summery'!F:F)</f>
        <v>0</v>
      </c>
      <c r="C958" s="8">
        <f>SUMIF('Data Summery'!A:A,A958,'Data Summery'!C:C)</f>
        <v>0</v>
      </c>
      <c r="D958" s="8">
        <f>SUMIF('Data Summery'!A:A,A958,'Data Summery'!D:D)</f>
        <v>0</v>
      </c>
    </row>
    <row r="959" spans="1:4" x14ac:dyDescent="0.3">
      <c r="A959" s="9"/>
      <c r="B959" s="8">
        <f>SUMIF('Data Summery'!A:A,A959,'Data Summery'!F:F)</f>
        <v>0</v>
      </c>
      <c r="C959" s="8">
        <f>SUMIF('Data Summery'!A:A,A959,'Data Summery'!C:C)</f>
        <v>0</v>
      </c>
      <c r="D959" s="8">
        <f>SUMIF('Data Summery'!A:A,A959,'Data Summery'!D:D)</f>
        <v>0</v>
      </c>
    </row>
    <row r="960" spans="1:4" x14ac:dyDescent="0.3">
      <c r="A960" s="9"/>
      <c r="B960" s="8">
        <f>SUMIF('Data Summery'!A:A,A960,'Data Summery'!F:F)</f>
        <v>0</v>
      </c>
      <c r="C960" s="8">
        <f>SUMIF('Data Summery'!A:A,A960,'Data Summery'!C:C)</f>
        <v>0</v>
      </c>
      <c r="D960" s="8">
        <f>SUMIF('Data Summery'!A:A,A960,'Data Summery'!D:D)</f>
        <v>0</v>
      </c>
    </row>
    <row r="961" spans="1:4" x14ac:dyDescent="0.3">
      <c r="A961" s="9"/>
      <c r="B961" s="8">
        <f>SUMIF('Data Summery'!A:A,A961,'Data Summery'!F:F)</f>
        <v>0</v>
      </c>
      <c r="C961" s="8">
        <f>SUMIF('Data Summery'!A:A,A961,'Data Summery'!C:C)</f>
        <v>0</v>
      </c>
      <c r="D961" s="8">
        <f>SUMIF('Data Summery'!A:A,A961,'Data Summery'!D:D)</f>
        <v>0</v>
      </c>
    </row>
    <row r="962" spans="1:4" x14ac:dyDescent="0.3">
      <c r="A962" s="9"/>
      <c r="B962" s="8">
        <f>SUMIF('Data Summery'!A:A,A962,'Data Summery'!F:F)</f>
        <v>0</v>
      </c>
      <c r="C962" s="8">
        <f>SUMIF('Data Summery'!A:A,A962,'Data Summery'!C:C)</f>
        <v>0</v>
      </c>
      <c r="D962" s="8">
        <f>SUMIF('Data Summery'!A:A,A962,'Data Summery'!D:D)</f>
        <v>0</v>
      </c>
    </row>
    <row r="963" spans="1:4" x14ac:dyDescent="0.3">
      <c r="A963" s="9"/>
      <c r="B963" s="8">
        <f>SUMIF('Data Summery'!A:A,A963,'Data Summery'!F:F)</f>
        <v>0</v>
      </c>
      <c r="C963" s="8">
        <f>SUMIF('Data Summery'!A:A,A963,'Data Summery'!C:C)</f>
        <v>0</v>
      </c>
      <c r="D963" s="8">
        <f>SUMIF('Data Summery'!A:A,A963,'Data Summery'!D:D)</f>
        <v>0</v>
      </c>
    </row>
    <row r="964" spans="1:4" x14ac:dyDescent="0.3">
      <c r="A964" s="9"/>
      <c r="B964" s="8">
        <f>SUMIF('Data Summery'!A:A,A964,'Data Summery'!F:F)</f>
        <v>0</v>
      </c>
      <c r="C964" s="8">
        <f>SUMIF('Data Summery'!A:A,A964,'Data Summery'!C:C)</f>
        <v>0</v>
      </c>
      <c r="D964" s="8">
        <f>SUMIF('Data Summery'!A:A,A964,'Data Summery'!D:D)</f>
        <v>0</v>
      </c>
    </row>
    <row r="965" spans="1:4" x14ac:dyDescent="0.3">
      <c r="A965" s="9"/>
      <c r="B965" s="8">
        <f>SUMIF('Data Summery'!A:A,A965,'Data Summery'!F:F)</f>
        <v>0</v>
      </c>
      <c r="C965" s="8">
        <f>SUMIF('Data Summery'!A:A,A965,'Data Summery'!C:C)</f>
        <v>0</v>
      </c>
      <c r="D965" s="8">
        <f>SUMIF('Data Summery'!A:A,A965,'Data Summery'!D:D)</f>
        <v>0</v>
      </c>
    </row>
    <row r="966" spans="1:4" x14ac:dyDescent="0.3">
      <c r="A966" s="9"/>
      <c r="B966" s="8">
        <f>SUMIF('Data Summery'!A:A,A966,'Data Summery'!F:F)</f>
        <v>0</v>
      </c>
      <c r="C966" s="8">
        <f>SUMIF('Data Summery'!A:A,A966,'Data Summery'!C:C)</f>
        <v>0</v>
      </c>
      <c r="D966" s="8">
        <f>SUMIF('Data Summery'!A:A,A966,'Data Summery'!D:D)</f>
        <v>0</v>
      </c>
    </row>
    <row r="967" spans="1:4" x14ac:dyDescent="0.3">
      <c r="A967" s="9"/>
      <c r="B967" s="8">
        <f>SUMIF('Data Summery'!A:A,A967,'Data Summery'!F:F)</f>
        <v>0</v>
      </c>
      <c r="C967" s="8">
        <f>SUMIF('Data Summery'!A:A,A967,'Data Summery'!C:C)</f>
        <v>0</v>
      </c>
      <c r="D967" s="8">
        <f>SUMIF('Data Summery'!A:A,A967,'Data Summery'!D:D)</f>
        <v>0</v>
      </c>
    </row>
    <row r="968" spans="1:4" x14ac:dyDescent="0.3">
      <c r="A968" s="9"/>
      <c r="B968" s="8">
        <f>SUMIF('Data Summery'!A:A,A968,'Data Summery'!F:F)</f>
        <v>0</v>
      </c>
      <c r="C968" s="8">
        <f>SUMIF('Data Summery'!A:A,A968,'Data Summery'!C:C)</f>
        <v>0</v>
      </c>
      <c r="D968" s="8">
        <f>SUMIF('Data Summery'!A:A,A968,'Data Summery'!D:D)</f>
        <v>0</v>
      </c>
    </row>
    <row r="969" spans="1:4" x14ac:dyDescent="0.3">
      <c r="A969" s="9"/>
      <c r="B969" s="8">
        <f>SUMIF('Data Summery'!A:A,A969,'Data Summery'!F:F)</f>
        <v>0</v>
      </c>
      <c r="C969" s="8">
        <f>SUMIF('Data Summery'!A:A,A969,'Data Summery'!C:C)</f>
        <v>0</v>
      </c>
      <c r="D969" s="8">
        <f>SUMIF('Data Summery'!A:A,A969,'Data Summery'!D:D)</f>
        <v>0</v>
      </c>
    </row>
    <row r="970" spans="1:4" x14ac:dyDescent="0.3">
      <c r="A970" s="9"/>
      <c r="B970" s="8">
        <f>SUMIF('Data Summery'!A:A,A970,'Data Summery'!F:F)</f>
        <v>0</v>
      </c>
      <c r="C970" s="8">
        <f>SUMIF('Data Summery'!A:A,A970,'Data Summery'!C:C)</f>
        <v>0</v>
      </c>
      <c r="D970" s="8">
        <f>SUMIF('Data Summery'!A:A,A970,'Data Summery'!D:D)</f>
        <v>0</v>
      </c>
    </row>
    <row r="971" spans="1:4" x14ac:dyDescent="0.3">
      <c r="A971" s="9"/>
      <c r="B971" s="8">
        <f>SUMIF('Data Summery'!A:A,A971,'Data Summery'!F:F)</f>
        <v>0</v>
      </c>
      <c r="C971" s="8">
        <f>SUMIF('Data Summery'!A:A,A971,'Data Summery'!C:C)</f>
        <v>0</v>
      </c>
      <c r="D971" s="8">
        <f>SUMIF('Data Summery'!A:A,A971,'Data Summery'!D:D)</f>
        <v>0</v>
      </c>
    </row>
    <row r="972" spans="1:4" x14ac:dyDescent="0.3">
      <c r="A972" s="9"/>
      <c r="B972" s="8">
        <f>SUMIF('Data Summery'!A:A,A972,'Data Summery'!F:F)</f>
        <v>0</v>
      </c>
      <c r="C972" s="8">
        <f>SUMIF('Data Summery'!A:A,A972,'Data Summery'!C:C)</f>
        <v>0</v>
      </c>
      <c r="D972" s="8">
        <f>SUMIF('Data Summery'!A:A,A972,'Data Summery'!D:D)</f>
        <v>0</v>
      </c>
    </row>
    <row r="973" spans="1:4" x14ac:dyDescent="0.3">
      <c r="A973" s="9"/>
      <c r="B973" s="8">
        <f>SUMIF('Data Summery'!A:A,A973,'Data Summery'!F:F)</f>
        <v>0</v>
      </c>
      <c r="C973" s="8">
        <f>SUMIF('Data Summery'!A:A,A973,'Data Summery'!C:C)</f>
        <v>0</v>
      </c>
      <c r="D973" s="8">
        <f>SUMIF('Data Summery'!A:A,A973,'Data Summery'!D:D)</f>
        <v>0</v>
      </c>
    </row>
    <row r="974" spans="1:4" x14ac:dyDescent="0.3">
      <c r="A974" s="9"/>
      <c r="B974" s="8">
        <f>SUMIF('Data Summery'!A:A,A974,'Data Summery'!F:F)</f>
        <v>0</v>
      </c>
      <c r="C974" s="8">
        <f>SUMIF('Data Summery'!A:A,A974,'Data Summery'!C:C)</f>
        <v>0</v>
      </c>
      <c r="D974" s="8">
        <f>SUMIF('Data Summery'!A:A,A974,'Data Summery'!D:D)</f>
        <v>0</v>
      </c>
    </row>
    <row r="975" spans="1:4" x14ac:dyDescent="0.3">
      <c r="A975" s="9"/>
      <c r="B975" s="8">
        <f>SUMIF('Data Summery'!A:A,A975,'Data Summery'!F:F)</f>
        <v>0</v>
      </c>
      <c r="C975" s="8">
        <f>SUMIF('Data Summery'!A:A,A975,'Data Summery'!C:C)</f>
        <v>0</v>
      </c>
      <c r="D975" s="8">
        <f>SUMIF('Data Summery'!A:A,A975,'Data Summery'!D:D)</f>
        <v>0</v>
      </c>
    </row>
    <row r="976" spans="1:4" x14ac:dyDescent="0.3">
      <c r="A976" s="9"/>
      <c r="B976" s="8">
        <f>SUMIF('Data Summery'!A:A,A976,'Data Summery'!F:F)</f>
        <v>0</v>
      </c>
      <c r="C976" s="8">
        <f>SUMIF('Data Summery'!A:A,A976,'Data Summery'!C:C)</f>
        <v>0</v>
      </c>
      <c r="D976" s="8">
        <f>SUMIF('Data Summery'!A:A,A976,'Data Summery'!D:D)</f>
        <v>0</v>
      </c>
    </row>
    <row r="977" spans="1:4" x14ac:dyDescent="0.3">
      <c r="A977" s="9"/>
      <c r="B977" s="8">
        <f>SUMIF('Data Summery'!A:A,A977,'Data Summery'!F:F)</f>
        <v>0</v>
      </c>
      <c r="C977" s="8">
        <f>SUMIF('Data Summery'!A:A,A977,'Data Summery'!C:C)</f>
        <v>0</v>
      </c>
      <c r="D977" s="8">
        <f>SUMIF('Data Summery'!A:A,A977,'Data Summery'!D:D)</f>
        <v>0</v>
      </c>
    </row>
    <row r="978" spans="1:4" x14ac:dyDescent="0.3">
      <c r="A978" s="9"/>
      <c r="B978" s="8">
        <f>SUMIF('Data Summery'!A:A,A978,'Data Summery'!F:F)</f>
        <v>0</v>
      </c>
      <c r="C978" s="8">
        <f>SUMIF('Data Summery'!A:A,A978,'Data Summery'!C:C)</f>
        <v>0</v>
      </c>
      <c r="D978" s="8">
        <f>SUMIF('Data Summery'!A:A,A978,'Data Summery'!D:D)</f>
        <v>0</v>
      </c>
    </row>
    <row r="979" spans="1:4" x14ac:dyDescent="0.3">
      <c r="A979" s="9"/>
      <c r="B979" s="8">
        <f>SUMIF('Data Summery'!A:A,A979,'Data Summery'!F:F)</f>
        <v>0</v>
      </c>
      <c r="C979" s="8">
        <f>SUMIF('Data Summery'!A:A,A979,'Data Summery'!C:C)</f>
        <v>0</v>
      </c>
      <c r="D979" s="8">
        <f>SUMIF('Data Summery'!A:A,A979,'Data Summery'!D:D)</f>
        <v>0</v>
      </c>
    </row>
    <row r="980" spans="1:4" x14ac:dyDescent="0.3">
      <c r="A980" s="9"/>
      <c r="B980" s="8">
        <f>SUMIF('Data Summery'!A:A,A980,'Data Summery'!F:F)</f>
        <v>0</v>
      </c>
      <c r="C980" s="8">
        <f>SUMIF('Data Summery'!A:A,A980,'Data Summery'!C:C)</f>
        <v>0</v>
      </c>
      <c r="D980" s="8">
        <f>SUMIF('Data Summery'!A:A,A980,'Data Summery'!D:D)</f>
        <v>0</v>
      </c>
    </row>
    <row r="981" spans="1:4" x14ac:dyDescent="0.3">
      <c r="A981" s="9"/>
      <c r="B981" s="8">
        <f>SUMIF('Data Summery'!A:A,A981,'Data Summery'!F:F)</f>
        <v>0</v>
      </c>
      <c r="C981" s="8">
        <f>SUMIF('Data Summery'!A:A,A981,'Data Summery'!C:C)</f>
        <v>0</v>
      </c>
      <c r="D981" s="8">
        <f>SUMIF('Data Summery'!A:A,A981,'Data Summery'!D:D)</f>
        <v>0</v>
      </c>
    </row>
    <row r="982" spans="1:4" x14ac:dyDescent="0.3">
      <c r="A982" s="9"/>
      <c r="B982" s="8">
        <f>SUMIF('Data Summery'!A:A,A982,'Data Summery'!F:F)</f>
        <v>0</v>
      </c>
      <c r="C982" s="8">
        <f>SUMIF('Data Summery'!A:A,A982,'Data Summery'!C:C)</f>
        <v>0</v>
      </c>
      <c r="D982" s="8">
        <f>SUMIF('Data Summery'!A:A,A982,'Data Summery'!D:D)</f>
        <v>0</v>
      </c>
    </row>
    <row r="983" spans="1:4" x14ac:dyDescent="0.3">
      <c r="A983" s="9"/>
      <c r="B983" s="8">
        <f>SUMIF('Data Summery'!A:A,A983,'Data Summery'!F:F)</f>
        <v>0</v>
      </c>
      <c r="C983" s="8">
        <f>SUMIF('Data Summery'!A:A,A983,'Data Summery'!C:C)</f>
        <v>0</v>
      </c>
      <c r="D983" s="8">
        <f>SUMIF('Data Summery'!A:A,A983,'Data Summery'!D:D)</f>
        <v>0</v>
      </c>
    </row>
    <row r="984" spans="1:4" x14ac:dyDescent="0.3">
      <c r="A984" s="9"/>
      <c r="B984" s="8">
        <f>SUMIF('Data Summery'!A:A,A984,'Data Summery'!F:F)</f>
        <v>0</v>
      </c>
      <c r="C984" s="8">
        <f>SUMIF('Data Summery'!A:A,A984,'Data Summery'!C:C)</f>
        <v>0</v>
      </c>
      <c r="D984" s="8">
        <f>SUMIF('Data Summery'!A:A,A984,'Data Summery'!D:D)</f>
        <v>0</v>
      </c>
    </row>
    <row r="985" spans="1:4" x14ac:dyDescent="0.3">
      <c r="A985" s="9"/>
      <c r="B985" s="8">
        <f>SUMIF('Data Summery'!A:A,A985,'Data Summery'!F:F)</f>
        <v>0</v>
      </c>
      <c r="C985" s="8">
        <f>SUMIF('Data Summery'!A:A,A985,'Data Summery'!C:C)</f>
        <v>0</v>
      </c>
      <c r="D985" s="8">
        <f>SUMIF('Data Summery'!A:A,A985,'Data Summery'!D:D)</f>
        <v>0</v>
      </c>
    </row>
    <row r="986" spans="1:4" x14ac:dyDescent="0.3">
      <c r="A986" s="9"/>
      <c r="B986" s="8">
        <f>SUMIF('Data Summery'!A:A,A986,'Data Summery'!F:F)</f>
        <v>0</v>
      </c>
      <c r="C986" s="8">
        <f>SUMIF('Data Summery'!A:A,A986,'Data Summery'!C:C)</f>
        <v>0</v>
      </c>
      <c r="D986" s="8">
        <f>SUMIF('Data Summery'!A:A,A986,'Data Summery'!D:D)</f>
        <v>0</v>
      </c>
    </row>
    <row r="987" spans="1:4" x14ac:dyDescent="0.3">
      <c r="A987" s="9"/>
      <c r="B987" s="8">
        <f>SUMIF('Data Summery'!A:A,A987,'Data Summery'!F:F)</f>
        <v>0</v>
      </c>
      <c r="C987" s="8">
        <f>SUMIF('Data Summery'!A:A,A987,'Data Summery'!C:C)</f>
        <v>0</v>
      </c>
      <c r="D987" s="8">
        <f>SUMIF('Data Summery'!A:A,A987,'Data Summery'!D:D)</f>
        <v>0</v>
      </c>
    </row>
    <row r="988" spans="1:4" x14ac:dyDescent="0.3">
      <c r="A988" s="9"/>
      <c r="B988" s="8">
        <f>SUMIF('Data Summery'!A:A,A988,'Data Summery'!F:F)</f>
        <v>0</v>
      </c>
      <c r="C988" s="8">
        <f>SUMIF('Data Summery'!A:A,A988,'Data Summery'!C:C)</f>
        <v>0</v>
      </c>
      <c r="D988" s="8">
        <f>SUMIF('Data Summery'!A:A,A988,'Data Summery'!D:D)</f>
        <v>0</v>
      </c>
    </row>
    <row r="989" spans="1:4" x14ac:dyDescent="0.3">
      <c r="A989" s="9"/>
      <c r="B989" s="8">
        <f>SUMIF('Data Summery'!A:A,A989,'Data Summery'!F:F)</f>
        <v>0</v>
      </c>
      <c r="C989" s="8">
        <f>SUMIF('Data Summery'!A:A,A989,'Data Summery'!C:C)</f>
        <v>0</v>
      </c>
      <c r="D989" s="8">
        <f>SUMIF('Data Summery'!A:A,A989,'Data Summery'!D:D)</f>
        <v>0</v>
      </c>
    </row>
    <row r="990" spans="1:4" x14ac:dyDescent="0.3">
      <c r="A990" s="9"/>
      <c r="B990" s="8">
        <f>SUMIF('Data Summery'!A:A,A990,'Data Summery'!F:F)</f>
        <v>0</v>
      </c>
      <c r="C990" s="8">
        <f>SUMIF('Data Summery'!A:A,A990,'Data Summery'!C:C)</f>
        <v>0</v>
      </c>
      <c r="D990" s="8">
        <f>SUMIF('Data Summery'!A:A,A990,'Data Summery'!D:D)</f>
        <v>0</v>
      </c>
    </row>
    <row r="991" spans="1:4" x14ac:dyDescent="0.3">
      <c r="A991" s="9"/>
      <c r="B991" s="8">
        <f>SUMIF('Data Summery'!A:A,A991,'Data Summery'!F:F)</f>
        <v>0</v>
      </c>
      <c r="C991" s="8">
        <f>SUMIF('Data Summery'!A:A,A991,'Data Summery'!C:C)</f>
        <v>0</v>
      </c>
      <c r="D991" s="8">
        <f>SUMIF('Data Summery'!A:A,A991,'Data Summery'!D:D)</f>
        <v>0</v>
      </c>
    </row>
    <row r="992" spans="1:4" x14ac:dyDescent="0.3">
      <c r="A992" s="9"/>
      <c r="B992" s="8">
        <f>SUMIF('Data Summery'!A:A,A992,'Data Summery'!F:F)</f>
        <v>0</v>
      </c>
      <c r="C992" s="8">
        <f>SUMIF('Data Summery'!A:A,A992,'Data Summery'!C:C)</f>
        <v>0</v>
      </c>
      <c r="D992" s="8">
        <f>SUMIF('Data Summery'!A:A,A992,'Data Summery'!D:D)</f>
        <v>0</v>
      </c>
    </row>
    <row r="993" spans="1:4" x14ac:dyDescent="0.3">
      <c r="A993" s="9"/>
      <c r="B993" s="8">
        <f>SUMIF('Data Summery'!A:A,A993,'Data Summery'!F:F)</f>
        <v>0</v>
      </c>
      <c r="C993" s="8">
        <f>SUMIF('Data Summery'!A:A,A993,'Data Summery'!C:C)</f>
        <v>0</v>
      </c>
      <c r="D993" s="8">
        <f>SUMIF('Data Summery'!A:A,A993,'Data Summery'!D:D)</f>
        <v>0</v>
      </c>
    </row>
    <row r="994" spans="1:4" x14ac:dyDescent="0.3">
      <c r="A994" s="9"/>
      <c r="B994" s="8">
        <f>SUMIF('Data Summery'!A:A,A994,'Data Summery'!F:F)</f>
        <v>0</v>
      </c>
      <c r="C994" s="8">
        <f>SUMIF('Data Summery'!A:A,A994,'Data Summery'!C:C)</f>
        <v>0</v>
      </c>
      <c r="D994" s="8">
        <f>SUMIF('Data Summery'!A:A,A994,'Data Summery'!D:D)</f>
        <v>0</v>
      </c>
    </row>
    <row r="995" spans="1:4" x14ac:dyDescent="0.3">
      <c r="A995" s="9"/>
      <c r="B995" s="8">
        <f>SUMIF('Data Summery'!A:A,A995,'Data Summery'!F:F)</f>
        <v>0</v>
      </c>
      <c r="C995" s="8">
        <f>SUMIF('Data Summery'!A:A,A995,'Data Summery'!C:C)</f>
        <v>0</v>
      </c>
      <c r="D995" s="8">
        <f>SUMIF('Data Summery'!A:A,A995,'Data Summery'!D:D)</f>
        <v>0</v>
      </c>
    </row>
    <row r="996" spans="1:4" x14ac:dyDescent="0.3">
      <c r="A996" s="9"/>
      <c r="B996" s="8">
        <f>SUMIF('Data Summery'!A:A,A996,'Data Summery'!F:F)</f>
        <v>0</v>
      </c>
      <c r="C996" s="8">
        <f>SUMIF('Data Summery'!A:A,A996,'Data Summery'!C:C)</f>
        <v>0</v>
      </c>
      <c r="D996" s="8">
        <f>SUMIF('Data Summery'!A:A,A996,'Data Summery'!D:D)</f>
        <v>0</v>
      </c>
    </row>
    <row r="997" spans="1:4" x14ac:dyDescent="0.3">
      <c r="A997" s="9"/>
      <c r="B997" s="8">
        <f>SUMIF('Data Summery'!A:A,A997,'Data Summery'!F:F)</f>
        <v>0</v>
      </c>
      <c r="C997" s="8">
        <f>SUMIF('Data Summery'!A:A,A997,'Data Summery'!C:C)</f>
        <v>0</v>
      </c>
      <c r="D997" s="8">
        <f>SUMIF('Data Summery'!A:A,A997,'Data Summery'!D:D)</f>
        <v>0</v>
      </c>
    </row>
    <row r="998" spans="1:4" x14ac:dyDescent="0.3">
      <c r="A998" s="9"/>
      <c r="B998" s="8">
        <f>SUMIF('Data Summery'!A:A,A998,'Data Summery'!F:F)</f>
        <v>0</v>
      </c>
      <c r="C998" s="8">
        <f>SUMIF('Data Summery'!A:A,A998,'Data Summery'!C:C)</f>
        <v>0</v>
      </c>
      <c r="D998" s="8">
        <f>SUMIF('Data Summery'!A:A,A998,'Data Summery'!D:D)</f>
        <v>0</v>
      </c>
    </row>
    <row r="999" spans="1:4" x14ac:dyDescent="0.3">
      <c r="A999" s="9"/>
      <c r="B999" s="8">
        <f>SUMIF('Data Summery'!A:A,A999,'Data Summery'!F:F)</f>
        <v>0</v>
      </c>
      <c r="C999" s="8">
        <f>SUMIF('Data Summery'!A:A,A999,'Data Summery'!C:C)</f>
        <v>0</v>
      </c>
      <c r="D999" s="8">
        <f>SUMIF('Data Summery'!A:A,A999,'Data Summery'!D:D)</f>
        <v>0</v>
      </c>
    </row>
    <row r="1000" spans="1:4" x14ac:dyDescent="0.3">
      <c r="A1000" s="9"/>
      <c r="B1000" s="8">
        <f>SUMIF('Data Summery'!A:A,A1000,'Data Summery'!F:F)</f>
        <v>0</v>
      </c>
      <c r="C1000" s="8">
        <f>SUMIF('Data Summery'!A:A,A1000,'Data Summery'!C:C)</f>
        <v>0</v>
      </c>
      <c r="D1000" s="8">
        <f>SUMIF('Data Summery'!A:A,A1000,'Data Summery'!D:D)</f>
        <v>0</v>
      </c>
    </row>
    <row r="1001" spans="1:4" x14ac:dyDescent="0.3">
      <c r="A1001" s="9"/>
      <c r="B1001" s="8">
        <f>SUMIF('Data Summery'!A:A,A1001,'Data Summery'!F:F)</f>
        <v>0</v>
      </c>
      <c r="C1001" s="8">
        <f>SUMIF('Data Summery'!A:A,A1001,'Data Summery'!C:C)</f>
        <v>0</v>
      </c>
      <c r="D1001" s="8">
        <f>SUMIF('Data Summery'!A:A,A1001,'Data Summery'!D:D)</f>
        <v>0</v>
      </c>
    </row>
    <row r="1002" spans="1:4" x14ac:dyDescent="0.3">
      <c r="A1002" s="9"/>
      <c r="B1002" s="8">
        <f>SUMIF('Data Summery'!A:A,A1002,'Data Summery'!F:F)</f>
        <v>0</v>
      </c>
      <c r="C1002" s="8">
        <f>SUMIF('Data Summery'!A:A,A1002,'Data Summery'!C:C)</f>
        <v>0</v>
      </c>
      <c r="D1002" s="8">
        <f>SUMIF('Data Summery'!A:A,A1002,'Data Summery'!D:D)</f>
        <v>0</v>
      </c>
    </row>
    <row r="1003" spans="1:4" x14ac:dyDescent="0.3">
      <c r="A1003" s="9"/>
      <c r="B1003" s="8">
        <f>SUMIF('Data Summery'!A:A,A1003,'Data Summery'!F:F)</f>
        <v>0</v>
      </c>
      <c r="C1003" s="8">
        <f>SUMIF('Data Summery'!A:A,A1003,'Data Summery'!C:C)</f>
        <v>0</v>
      </c>
      <c r="D1003" s="8">
        <f>SUMIF('Data Summery'!A:A,A1003,'Data Summery'!D:D)</f>
        <v>0</v>
      </c>
    </row>
    <row r="1004" spans="1:4" x14ac:dyDescent="0.3">
      <c r="A1004" s="9"/>
      <c r="B1004" s="8">
        <f>SUMIF('Data Summery'!A:A,A1004,'Data Summery'!F:F)</f>
        <v>0</v>
      </c>
      <c r="C1004" s="8">
        <f>SUMIF('Data Summery'!A:A,A1004,'Data Summery'!C:C)</f>
        <v>0</v>
      </c>
      <c r="D1004" s="8">
        <f>SUMIF('Data Summery'!A:A,A1004,'Data Summery'!D:D)</f>
        <v>0</v>
      </c>
    </row>
    <row r="1005" spans="1:4" x14ac:dyDescent="0.3">
      <c r="A1005" s="9"/>
      <c r="B1005" s="8">
        <f>SUMIF('Data Summery'!A:A,A1005,'Data Summery'!F:F)</f>
        <v>0</v>
      </c>
      <c r="C1005" s="8">
        <f>SUMIF('Data Summery'!A:A,A1005,'Data Summery'!C:C)</f>
        <v>0</v>
      </c>
      <c r="D1005" s="8">
        <f>SUMIF('Data Summery'!A:A,A1005,'Data Summery'!D:D)</f>
        <v>0</v>
      </c>
    </row>
    <row r="1006" spans="1:4" x14ac:dyDescent="0.3">
      <c r="A1006" s="9"/>
      <c r="B1006" s="8">
        <f>SUMIF('Data Summery'!A:A,A1006,'Data Summery'!F:F)</f>
        <v>0</v>
      </c>
      <c r="C1006" s="8">
        <f>SUMIF('Data Summery'!A:A,A1006,'Data Summery'!C:C)</f>
        <v>0</v>
      </c>
      <c r="D1006" s="8">
        <f>SUMIF('Data Summery'!A:A,A1006,'Data Summery'!D:D)</f>
        <v>0</v>
      </c>
    </row>
    <row r="1007" spans="1:4" x14ac:dyDescent="0.3">
      <c r="A1007" s="9"/>
      <c r="B1007" s="8">
        <f>SUMIF('Data Summery'!A:A,A1007,'Data Summery'!F:F)</f>
        <v>0</v>
      </c>
      <c r="C1007" s="8">
        <f>SUMIF('Data Summery'!A:A,A1007,'Data Summery'!C:C)</f>
        <v>0</v>
      </c>
      <c r="D1007" s="8">
        <f>SUMIF('Data Summery'!A:A,A1007,'Data Summery'!D:D)</f>
        <v>0</v>
      </c>
    </row>
    <row r="1008" spans="1:4" x14ac:dyDescent="0.3">
      <c r="A1008" s="9"/>
      <c r="B1008" s="8">
        <f>SUMIF('Data Summery'!A:A,A1008,'Data Summery'!F:F)</f>
        <v>0</v>
      </c>
      <c r="C1008" s="8">
        <f>SUMIF('Data Summery'!A:A,A1008,'Data Summery'!C:C)</f>
        <v>0</v>
      </c>
      <c r="D1008" s="8">
        <f>SUMIF('Data Summery'!A:A,A1008,'Data Summery'!D:D)</f>
        <v>0</v>
      </c>
    </row>
    <row r="1009" spans="1:4" x14ac:dyDescent="0.3">
      <c r="A1009" s="9"/>
      <c r="B1009" s="8">
        <f>SUMIF('Data Summery'!A:A,A1009,'Data Summery'!F:F)</f>
        <v>0</v>
      </c>
      <c r="C1009" s="8">
        <f>SUMIF('Data Summery'!A:A,A1009,'Data Summery'!C:C)</f>
        <v>0</v>
      </c>
      <c r="D1009" s="8">
        <f>SUMIF('Data Summery'!A:A,A1009,'Data Summery'!D:D)</f>
        <v>0</v>
      </c>
    </row>
    <row r="1010" spans="1:4" x14ac:dyDescent="0.3">
      <c r="A1010" s="9"/>
      <c r="B1010" s="8">
        <f>SUMIF('Data Summery'!A:A,A1010,'Data Summery'!F:F)</f>
        <v>0</v>
      </c>
      <c r="C1010" s="8">
        <f>SUMIF('Data Summery'!A:A,A1010,'Data Summery'!C:C)</f>
        <v>0</v>
      </c>
      <c r="D1010" s="8">
        <f>SUMIF('Data Summery'!A:A,A1010,'Data Summery'!D:D)</f>
        <v>0</v>
      </c>
    </row>
    <row r="1011" spans="1:4" x14ac:dyDescent="0.3">
      <c r="A1011" s="9"/>
      <c r="B1011" s="8">
        <f>SUMIF('Data Summery'!A:A,A1011,'Data Summery'!F:F)</f>
        <v>0</v>
      </c>
      <c r="C1011" s="8">
        <f>SUMIF('Data Summery'!A:A,A1011,'Data Summery'!C:C)</f>
        <v>0</v>
      </c>
      <c r="D1011" s="8">
        <f>SUMIF('Data Summery'!A:A,A1011,'Data Summery'!D:D)</f>
        <v>0</v>
      </c>
    </row>
    <row r="1012" spans="1:4" x14ac:dyDescent="0.3">
      <c r="A1012" s="9"/>
      <c r="B1012" s="8">
        <f>SUMIF('Data Summery'!A:A,A1012,'Data Summery'!F:F)</f>
        <v>0</v>
      </c>
      <c r="C1012" s="8">
        <f>SUMIF('Data Summery'!A:A,A1012,'Data Summery'!C:C)</f>
        <v>0</v>
      </c>
      <c r="D1012" s="8">
        <f>SUMIF('Data Summery'!A:A,A1012,'Data Summery'!D:D)</f>
        <v>0</v>
      </c>
    </row>
    <row r="1013" spans="1:4" x14ac:dyDescent="0.3">
      <c r="A1013" s="9"/>
      <c r="B1013" s="8">
        <f>SUMIF('Data Summery'!A:A,A1013,'Data Summery'!F:F)</f>
        <v>0</v>
      </c>
      <c r="C1013" s="8">
        <f>SUMIF('Data Summery'!A:A,A1013,'Data Summery'!C:C)</f>
        <v>0</v>
      </c>
      <c r="D1013" s="8">
        <f>SUMIF('Data Summery'!A:A,A1013,'Data Summery'!D:D)</f>
        <v>0</v>
      </c>
    </row>
    <row r="1014" spans="1:4" x14ac:dyDescent="0.3">
      <c r="A1014" s="9"/>
      <c r="B1014" s="8">
        <f>SUMIF('Data Summery'!A:A,A1014,'Data Summery'!F:F)</f>
        <v>0</v>
      </c>
      <c r="C1014" s="8">
        <f>SUMIF('Data Summery'!A:A,A1014,'Data Summery'!C:C)</f>
        <v>0</v>
      </c>
      <c r="D1014" s="8">
        <f>SUMIF('Data Summery'!A:A,A1014,'Data Summery'!D:D)</f>
        <v>0</v>
      </c>
    </row>
    <row r="1015" spans="1:4" x14ac:dyDescent="0.3">
      <c r="A1015" s="9"/>
      <c r="B1015" s="8">
        <f>SUMIF('Data Summery'!A:A,A1015,'Data Summery'!F:F)</f>
        <v>0</v>
      </c>
      <c r="C1015" s="8">
        <f>SUMIF('Data Summery'!A:A,A1015,'Data Summery'!C:C)</f>
        <v>0</v>
      </c>
      <c r="D1015" s="8">
        <f>SUMIF('Data Summery'!A:A,A1015,'Data Summery'!D:D)</f>
        <v>0</v>
      </c>
    </row>
    <row r="1016" spans="1:4" x14ac:dyDescent="0.3">
      <c r="A1016" s="9"/>
      <c r="B1016" s="8">
        <f>SUMIF('Data Summery'!A:A,A1016,'Data Summery'!F:F)</f>
        <v>0</v>
      </c>
      <c r="C1016" s="8">
        <f>SUMIF('Data Summery'!A:A,A1016,'Data Summery'!C:C)</f>
        <v>0</v>
      </c>
      <c r="D1016" s="8">
        <f>SUMIF('Data Summery'!A:A,A1016,'Data Summery'!D:D)</f>
        <v>0</v>
      </c>
    </row>
    <row r="1017" spans="1:4" x14ac:dyDescent="0.3">
      <c r="A1017" s="9"/>
      <c r="B1017" s="8">
        <f>SUMIF('Data Summery'!A:A,A1017,'Data Summery'!F:F)</f>
        <v>0</v>
      </c>
      <c r="C1017" s="8">
        <f>SUMIF('Data Summery'!A:A,A1017,'Data Summery'!C:C)</f>
        <v>0</v>
      </c>
      <c r="D1017" s="8">
        <f>SUMIF('Data Summery'!A:A,A1017,'Data Summery'!D:D)</f>
        <v>0</v>
      </c>
    </row>
    <row r="1018" spans="1:4" x14ac:dyDescent="0.3">
      <c r="A1018" s="9"/>
      <c r="B1018" s="8">
        <f>SUMIF('Data Summery'!A:A,A1018,'Data Summery'!F:F)</f>
        <v>0</v>
      </c>
      <c r="C1018" s="8">
        <f>SUMIF('Data Summery'!A:A,A1018,'Data Summery'!C:C)</f>
        <v>0</v>
      </c>
      <c r="D1018" s="8">
        <f>SUMIF('Data Summery'!A:A,A1018,'Data Summery'!D:D)</f>
        <v>0</v>
      </c>
    </row>
    <row r="1019" spans="1:4" x14ac:dyDescent="0.3">
      <c r="A1019" s="9"/>
      <c r="B1019" s="8">
        <f>SUMIF('Data Summery'!A:A,A1019,'Data Summery'!F:F)</f>
        <v>0</v>
      </c>
      <c r="C1019" s="8">
        <f>SUMIF('Data Summery'!A:A,A1019,'Data Summery'!C:C)</f>
        <v>0</v>
      </c>
      <c r="D1019" s="8">
        <f>SUMIF('Data Summery'!A:A,A1019,'Data Summery'!D:D)</f>
        <v>0</v>
      </c>
    </row>
    <row r="1020" spans="1:4" x14ac:dyDescent="0.3">
      <c r="A1020" s="9"/>
      <c r="B1020" s="8">
        <f>SUMIF('Data Summery'!A:A,A1020,'Data Summery'!F:F)</f>
        <v>0</v>
      </c>
      <c r="C1020" s="8">
        <f>SUMIF('Data Summery'!A:A,A1020,'Data Summery'!C:C)</f>
        <v>0</v>
      </c>
      <c r="D1020" s="8">
        <f>SUMIF('Data Summery'!A:A,A1020,'Data Summery'!D:D)</f>
        <v>0</v>
      </c>
    </row>
    <row r="1021" spans="1:4" x14ac:dyDescent="0.3">
      <c r="A1021" s="9"/>
      <c r="B1021" s="8">
        <f>SUMIF('Data Summery'!A:A,A1021,'Data Summery'!F:F)</f>
        <v>0</v>
      </c>
      <c r="C1021" s="8">
        <f>SUMIF('Data Summery'!A:A,A1021,'Data Summery'!C:C)</f>
        <v>0</v>
      </c>
      <c r="D1021" s="8">
        <f>SUMIF('Data Summery'!A:A,A1021,'Data Summery'!D:D)</f>
        <v>0</v>
      </c>
    </row>
    <row r="1022" spans="1:4" x14ac:dyDescent="0.3">
      <c r="A1022" s="9"/>
      <c r="B1022" s="8">
        <f>SUMIF('Data Summery'!A:A,A1022,'Data Summery'!F:F)</f>
        <v>0</v>
      </c>
      <c r="C1022" s="8">
        <f>SUMIF('Data Summery'!A:A,A1022,'Data Summery'!C:C)</f>
        <v>0</v>
      </c>
      <c r="D1022" s="8">
        <f>SUMIF('Data Summery'!A:A,A1022,'Data Summery'!D:D)</f>
        <v>0</v>
      </c>
    </row>
    <row r="1023" spans="1:4" x14ac:dyDescent="0.3">
      <c r="A1023" s="9"/>
      <c r="B1023" s="8">
        <f>SUMIF('Data Summery'!A:A,A1023,'Data Summery'!F:F)</f>
        <v>0</v>
      </c>
      <c r="C1023" s="8">
        <f>SUMIF('Data Summery'!A:A,A1023,'Data Summery'!C:C)</f>
        <v>0</v>
      </c>
      <c r="D1023" s="8">
        <f>SUMIF('Data Summery'!A:A,A1023,'Data Summery'!D:D)</f>
        <v>0</v>
      </c>
    </row>
    <row r="1024" spans="1:4" x14ac:dyDescent="0.3">
      <c r="A1024" s="9"/>
      <c r="B1024" s="8">
        <f>SUMIF('Data Summery'!A:A,A1024,'Data Summery'!F:F)</f>
        <v>0</v>
      </c>
      <c r="C1024" s="8">
        <f>SUMIF('Data Summery'!A:A,A1024,'Data Summery'!C:C)</f>
        <v>0</v>
      </c>
      <c r="D1024" s="8">
        <f>SUMIF('Data Summery'!A:A,A1024,'Data Summery'!D:D)</f>
        <v>0</v>
      </c>
    </row>
    <row r="1025" spans="1:4" x14ac:dyDescent="0.3">
      <c r="A1025" s="9"/>
      <c r="B1025" s="8">
        <f>SUMIF('Data Summery'!A:A,A1025,'Data Summery'!F:F)</f>
        <v>0</v>
      </c>
      <c r="C1025" s="8">
        <f>SUMIF('Data Summery'!A:A,A1025,'Data Summery'!C:C)</f>
        <v>0</v>
      </c>
      <c r="D1025" s="8">
        <f>SUMIF('Data Summery'!A:A,A1025,'Data Summery'!D:D)</f>
        <v>0</v>
      </c>
    </row>
    <row r="1026" spans="1:4" x14ac:dyDescent="0.3">
      <c r="A1026" s="9"/>
      <c r="B1026" s="8">
        <f>SUMIF('Data Summery'!A:A,A1026,'Data Summery'!F:F)</f>
        <v>0</v>
      </c>
      <c r="C1026" s="8">
        <f>SUMIF('Data Summery'!A:A,A1026,'Data Summery'!C:C)</f>
        <v>0</v>
      </c>
      <c r="D1026" s="8">
        <f>SUMIF('Data Summery'!A:A,A1026,'Data Summery'!D:D)</f>
        <v>0</v>
      </c>
    </row>
    <row r="1027" spans="1:4" x14ac:dyDescent="0.3">
      <c r="A1027" s="9"/>
      <c r="B1027" s="8">
        <f>SUMIF('Data Summery'!A:A,A1027,'Data Summery'!F:F)</f>
        <v>0</v>
      </c>
      <c r="C1027" s="8">
        <f>SUMIF('Data Summery'!A:A,A1027,'Data Summery'!C:C)</f>
        <v>0</v>
      </c>
      <c r="D1027" s="8">
        <f>SUMIF('Data Summery'!A:A,A1027,'Data Summery'!D:D)</f>
        <v>0</v>
      </c>
    </row>
    <row r="1028" spans="1:4" x14ac:dyDescent="0.3">
      <c r="A1028" s="9"/>
      <c r="B1028" s="8">
        <f>SUMIF('Data Summery'!A:A,A1028,'Data Summery'!F:F)</f>
        <v>0</v>
      </c>
      <c r="C1028" s="8">
        <f>SUMIF('Data Summery'!A:A,A1028,'Data Summery'!C:C)</f>
        <v>0</v>
      </c>
      <c r="D1028" s="8">
        <f>SUMIF('Data Summery'!A:A,A1028,'Data Summery'!D:D)</f>
        <v>0</v>
      </c>
    </row>
    <row r="1029" spans="1:4" x14ac:dyDescent="0.3">
      <c r="A1029" s="9"/>
      <c r="B1029" s="8">
        <f>SUMIF('Data Summery'!A:A,A1029,'Data Summery'!F:F)</f>
        <v>0</v>
      </c>
      <c r="C1029" s="8">
        <f>SUMIF('Data Summery'!A:A,A1029,'Data Summery'!C:C)</f>
        <v>0</v>
      </c>
      <c r="D1029" s="8">
        <f>SUMIF('Data Summery'!A:A,A1029,'Data Summery'!D:D)</f>
        <v>0</v>
      </c>
    </row>
    <row r="1030" spans="1:4" x14ac:dyDescent="0.3">
      <c r="A1030" s="9"/>
      <c r="B1030" s="8">
        <f>SUMIF('Data Summery'!A:A,A1030,'Data Summery'!F:F)</f>
        <v>0</v>
      </c>
      <c r="C1030" s="8">
        <f>SUMIF('Data Summery'!A:A,A1030,'Data Summery'!C:C)</f>
        <v>0</v>
      </c>
      <c r="D1030" s="8">
        <f>SUMIF('Data Summery'!A:A,A1030,'Data Summery'!D:D)</f>
        <v>0</v>
      </c>
    </row>
    <row r="1031" spans="1:4" x14ac:dyDescent="0.3">
      <c r="A1031" s="9"/>
      <c r="B1031" s="8">
        <f>SUMIF('Data Summery'!A:A,A1031,'Data Summery'!F:F)</f>
        <v>0</v>
      </c>
      <c r="C1031" s="8">
        <f>SUMIF('Data Summery'!A:A,A1031,'Data Summery'!C:C)</f>
        <v>0</v>
      </c>
      <c r="D1031" s="8">
        <f>SUMIF('Data Summery'!A:A,A1031,'Data Summery'!D:D)</f>
        <v>0</v>
      </c>
    </row>
    <row r="1032" spans="1:4" x14ac:dyDescent="0.3">
      <c r="A1032" s="9"/>
      <c r="B1032" s="8">
        <f>SUMIF('Data Summery'!A:A,A1032,'Data Summery'!F:F)</f>
        <v>0</v>
      </c>
      <c r="C1032" s="8">
        <f>SUMIF('Data Summery'!A:A,A1032,'Data Summery'!C:C)</f>
        <v>0</v>
      </c>
      <c r="D1032" s="8">
        <f>SUMIF('Data Summery'!A:A,A1032,'Data Summery'!D:D)</f>
        <v>0</v>
      </c>
    </row>
    <row r="1033" spans="1:4" x14ac:dyDescent="0.3">
      <c r="A1033" s="9"/>
      <c r="B1033" s="8">
        <f>SUMIF('Data Summery'!A:A,A1033,'Data Summery'!F:F)</f>
        <v>0</v>
      </c>
      <c r="C1033" s="8">
        <f>SUMIF('Data Summery'!A:A,A1033,'Data Summery'!C:C)</f>
        <v>0</v>
      </c>
      <c r="D1033" s="8">
        <f>SUMIF('Data Summery'!A:A,A1033,'Data Summery'!D:D)</f>
        <v>0</v>
      </c>
    </row>
    <row r="1034" spans="1:4" x14ac:dyDescent="0.3">
      <c r="A1034" s="9"/>
      <c r="B1034" s="8">
        <f>SUMIF('Data Summery'!A:A,A1034,'Data Summery'!F:F)</f>
        <v>0</v>
      </c>
      <c r="C1034" s="8">
        <f>SUMIF('Data Summery'!A:A,A1034,'Data Summery'!C:C)</f>
        <v>0</v>
      </c>
      <c r="D1034" s="8">
        <f>SUMIF('Data Summery'!A:A,A1034,'Data Summery'!D:D)</f>
        <v>0</v>
      </c>
    </row>
    <row r="1035" spans="1:4" x14ac:dyDescent="0.3">
      <c r="A1035" s="9"/>
      <c r="B1035" s="8">
        <f>SUMIF('Data Summery'!A:A,A1035,'Data Summery'!F:F)</f>
        <v>0</v>
      </c>
      <c r="C1035" s="8">
        <f>SUMIF('Data Summery'!A:A,A1035,'Data Summery'!C:C)</f>
        <v>0</v>
      </c>
      <c r="D1035" s="8">
        <f>SUMIF('Data Summery'!A:A,A1035,'Data Summery'!D:D)</f>
        <v>0</v>
      </c>
    </row>
    <row r="1036" spans="1:4" x14ac:dyDescent="0.3">
      <c r="A1036" s="9"/>
      <c r="B1036" s="8">
        <f>SUMIF('Data Summery'!A:A,A1036,'Data Summery'!F:F)</f>
        <v>0</v>
      </c>
      <c r="C1036" s="8">
        <f>SUMIF('Data Summery'!A:A,A1036,'Data Summery'!C:C)</f>
        <v>0</v>
      </c>
      <c r="D1036" s="8">
        <f>SUMIF('Data Summery'!A:A,A1036,'Data Summery'!D:D)</f>
        <v>0</v>
      </c>
    </row>
    <row r="1037" spans="1:4" x14ac:dyDescent="0.3">
      <c r="A1037" s="9"/>
      <c r="B1037" s="8">
        <f>SUMIF('Data Summery'!A:A,A1037,'Data Summery'!F:F)</f>
        <v>0</v>
      </c>
      <c r="C1037" s="8">
        <f>SUMIF('Data Summery'!A:A,A1037,'Data Summery'!C:C)</f>
        <v>0</v>
      </c>
      <c r="D1037" s="8">
        <f>SUMIF('Data Summery'!A:A,A1037,'Data Summery'!D:D)</f>
        <v>0</v>
      </c>
    </row>
    <row r="1038" spans="1:4" x14ac:dyDescent="0.3">
      <c r="A1038" s="9"/>
      <c r="B1038" s="8">
        <f>SUMIF('Data Summery'!A:A,A1038,'Data Summery'!F:F)</f>
        <v>0</v>
      </c>
      <c r="C1038" s="8">
        <f>SUMIF('Data Summery'!A:A,A1038,'Data Summery'!C:C)</f>
        <v>0</v>
      </c>
      <c r="D1038" s="8">
        <f>SUMIF('Data Summery'!A:A,A1038,'Data Summery'!D:D)</f>
        <v>0</v>
      </c>
    </row>
    <row r="1039" spans="1:4" x14ac:dyDescent="0.3">
      <c r="A1039" s="9"/>
      <c r="B1039" s="8">
        <f>SUMIF('Data Summery'!A:A,A1039,'Data Summery'!F:F)</f>
        <v>0</v>
      </c>
      <c r="C1039" s="8">
        <f>SUMIF('Data Summery'!A:A,A1039,'Data Summery'!C:C)</f>
        <v>0</v>
      </c>
      <c r="D1039" s="8">
        <f>SUMIF('Data Summery'!A:A,A1039,'Data Summery'!D:D)</f>
        <v>0</v>
      </c>
    </row>
    <row r="1040" spans="1:4" x14ac:dyDescent="0.3">
      <c r="A1040" s="9"/>
      <c r="B1040" s="8">
        <f>SUMIF('Data Summery'!A:A,A1040,'Data Summery'!F:F)</f>
        <v>0</v>
      </c>
      <c r="C1040" s="8">
        <f>SUMIF('Data Summery'!A:A,A1040,'Data Summery'!C:C)</f>
        <v>0</v>
      </c>
      <c r="D1040" s="8">
        <f>SUMIF('Data Summery'!A:A,A1040,'Data Summery'!D:D)</f>
        <v>0</v>
      </c>
    </row>
    <row r="1041" spans="1:4" x14ac:dyDescent="0.3">
      <c r="A1041" s="9"/>
      <c r="B1041" s="8">
        <f>SUMIF('Data Summery'!A:A,A1041,'Data Summery'!F:F)</f>
        <v>0</v>
      </c>
      <c r="C1041" s="8">
        <f>SUMIF('Data Summery'!A:A,A1041,'Data Summery'!C:C)</f>
        <v>0</v>
      </c>
      <c r="D1041" s="8">
        <f>SUMIF('Data Summery'!A:A,A1041,'Data Summery'!D:D)</f>
        <v>0</v>
      </c>
    </row>
    <row r="1042" spans="1:4" x14ac:dyDescent="0.3">
      <c r="A1042" s="9"/>
      <c r="B1042" s="8">
        <f>SUMIF('Data Summery'!A:A,A1042,'Data Summery'!F:F)</f>
        <v>0</v>
      </c>
      <c r="C1042" s="8">
        <f>SUMIF('Data Summery'!A:A,A1042,'Data Summery'!C:C)</f>
        <v>0</v>
      </c>
      <c r="D1042" s="8">
        <f>SUMIF('Data Summery'!A:A,A1042,'Data Summery'!D:D)</f>
        <v>0</v>
      </c>
    </row>
    <row r="1043" spans="1:4" x14ac:dyDescent="0.3">
      <c r="A1043" s="9"/>
      <c r="B1043" s="8">
        <f>SUMIF('Data Summery'!A:A,A1043,'Data Summery'!F:F)</f>
        <v>0</v>
      </c>
      <c r="C1043" s="8">
        <f>SUMIF('Data Summery'!A:A,A1043,'Data Summery'!C:C)</f>
        <v>0</v>
      </c>
      <c r="D1043" s="8">
        <f>SUMIF('Data Summery'!A:A,A1043,'Data Summery'!D:D)</f>
        <v>0</v>
      </c>
    </row>
    <row r="1044" spans="1:4" x14ac:dyDescent="0.3">
      <c r="A1044" s="9"/>
      <c r="B1044" s="8">
        <f>SUMIF('Data Summery'!A:A,A1044,'Data Summery'!F:F)</f>
        <v>0</v>
      </c>
      <c r="C1044" s="8">
        <f>SUMIF('Data Summery'!A:A,A1044,'Data Summery'!C:C)</f>
        <v>0</v>
      </c>
      <c r="D1044" s="8">
        <f>SUMIF('Data Summery'!A:A,A1044,'Data Summery'!D:D)</f>
        <v>0</v>
      </c>
    </row>
    <row r="1045" spans="1:4" x14ac:dyDescent="0.3">
      <c r="A1045" s="9"/>
      <c r="B1045" s="8">
        <f>SUMIF('Data Summery'!A:A,A1045,'Data Summery'!F:F)</f>
        <v>0</v>
      </c>
      <c r="C1045" s="8">
        <f>SUMIF('Data Summery'!A:A,A1045,'Data Summery'!C:C)</f>
        <v>0</v>
      </c>
      <c r="D1045" s="8">
        <f>SUMIF('Data Summery'!A:A,A1045,'Data Summery'!D:D)</f>
        <v>0</v>
      </c>
    </row>
    <row r="1046" spans="1:4" x14ac:dyDescent="0.3">
      <c r="A1046" s="9"/>
      <c r="B1046" s="8">
        <f>SUMIF('Data Summery'!A:A,A1046,'Data Summery'!F:F)</f>
        <v>0</v>
      </c>
      <c r="C1046" s="8">
        <f>SUMIF('Data Summery'!A:A,A1046,'Data Summery'!C:C)</f>
        <v>0</v>
      </c>
      <c r="D1046" s="8">
        <f>SUMIF('Data Summery'!A:A,A1046,'Data Summery'!D:D)</f>
        <v>0</v>
      </c>
    </row>
    <row r="1047" spans="1:4" x14ac:dyDescent="0.3">
      <c r="A1047" s="9"/>
      <c r="B1047" s="8">
        <f>SUMIF('Data Summery'!A:A,A1047,'Data Summery'!F:F)</f>
        <v>0</v>
      </c>
      <c r="C1047" s="8">
        <f>SUMIF('Data Summery'!A:A,A1047,'Data Summery'!C:C)</f>
        <v>0</v>
      </c>
      <c r="D1047" s="8">
        <f>SUMIF('Data Summery'!A:A,A1047,'Data Summery'!D:D)</f>
        <v>0</v>
      </c>
    </row>
    <row r="1048" spans="1:4" x14ac:dyDescent="0.3">
      <c r="A1048" s="9"/>
      <c r="B1048" s="8">
        <f>SUMIF('Data Summery'!A:A,A1048,'Data Summery'!F:F)</f>
        <v>0</v>
      </c>
      <c r="C1048" s="8">
        <f>SUMIF('Data Summery'!A:A,A1048,'Data Summery'!C:C)</f>
        <v>0</v>
      </c>
      <c r="D1048" s="8">
        <f>SUMIF('Data Summery'!A:A,A1048,'Data Summery'!D:D)</f>
        <v>0</v>
      </c>
    </row>
    <row r="1049" spans="1:4" x14ac:dyDescent="0.3">
      <c r="A1049" s="9"/>
      <c r="B1049" s="8">
        <f>SUMIF('Data Summery'!A:A,A1049,'Data Summery'!F:F)</f>
        <v>0</v>
      </c>
      <c r="C1049" s="8">
        <f>SUMIF('Data Summery'!A:A,A1049,'Data Summery'!C:C)</f>
        <v>0</v>
      </c>
      <c r="D1049" s="8">
        <f>SUMIF('Data Summery'!A:A,A1049,'Data Summery'!D:D)</f>
        <v>0</v>
      </c>
    </row>
    <row r="1050" spans="1:4" x14ac:dyDescent="0.3">
      <c r="A1050" s="9"/>
      <c r="B1050" s="8">
        <f>SUMIF('Data Summery'!A:A,A1050,'Data Summery'!F:F)</f>
        <v>0</v>
      </c>
      <c r="C1050" s="8">
        <f>SUMIF('Data Summery'!A:A,A1050,'Data Summery'!C:C)</f>
        <v>0</v>
      </c>
      <c r="D1050" s="8">
        <f>SUMIF('Data Summery'!A:A,A1050,'Data Summery'!D:D)</f>
        <v>0</v>
      </c>
    </row>
    <row r="1051" spans="1:4" x14ac:dyDescent="0.3">
      <c r="A1051" s="9"/>
      <c r="B1051" s="8">
        <f>SUMIF('Data Summery'!A:A,A1051,'Data Summery'!F:F)</f>
        <v>0</v>
      </c>
      <c r="C1051" s="8">
        <f>SUMIF('Data Summery'!A:A,A1051,'Data Summery'!C:C)</f>
        <v>0</v>
      </c>
      <c r="D1051" s="8">
        <f>SUMIF('Data Summery'!A:A,A1051,'Data Summery'!D:D)</f>
        <v>0</v>
      </c>
    </row>
    <row r="1052" spans="1:4" x14ac:dyDescent="0.3">
      <c r="A1052" s="9"/>
      <c r="B1052" s="8">
        <f>SUMIF('Data Summery'!A:A,A1052,'Data Summery'!F:F)</f>
        <v>0</v>
      </c>
      <c r="C1052" s="8">
        <f>SUMIF('Data Summery'!A:A,A1052,'Data Summery'!C:C)</f>
        <v>0</v>
      </c>
      <c r="D1052" s="8">
        <f>SUMIF('Data Summery'!A:A,A1052,'Data Summery'!D:D)</f>
        <v>0</v>
      </c>
    </row>
    <row r="1053" spans="1:4" x14ac:dyDescent="0.3">
      <c r="A1053" s="9"/>
      <c r="B1053" s="8">
        <f>SUMIF('Data Summery'!A:A,A1053,'Data Summery'!F:F)</f>
        <v>0</v>
      </c>
      <c r="C1053" s="8">
        <f>SUMIF('Data Summery'!A:A,A1053,'Data Summery'!C:C)</f>
        <v>0</v>
      </c>
      <c r="D1053" s="8">
        <f>SUMIF('Data Summery'!A:A,A1053,'Data Summery'!D:D)</f>
        <v>0</v>
      </c>
    </row>
    <row r="1054" spans="1:4" x14ac:dyDescent="0.3">
      <c r="A1054" s="9"/>
      <c r="B1054" s="8">
        <f>SUMIF('Data Summery'!A:A,A1054,'Data Summery'!F:F)</f>
        <v>0</v>
      </c>
      <c r="C1054" s="8">
        <f>SUMIF('Data Summery'!A:A,A1054,'Data Summery'!C:C)</f>
        <v>0</v>
      </c>
      <c r="D1054" s="8">
        <f>SUMIF('Data Summery'!A:A,A1054,'Data Summery'!D:D)</f>
        <v>0</v>
      </c>
    </row>
    <row r="1055" spans="1:4" x14ac:dyDescent="0.3">
      <c r="A1055" s="9"/>
      <c r="B1055" s="8">
        <f>SUMIF('Data Summery'!A:A,A1055,'Data Summery'!F:F)</f>
        <v>0</v>
      </c>
      <c r="C1055" s="8">
        <f>SUMIF('Data Summery'!A:A,A1055,'Data Summery'!C:C)</f>
        <v>0</v>
      </c>
      <c r="D1055" s="8">
        <f>SUMIF('Data Summery'!A:A,A1055,'Data Summery'!D:D)</f>
        <v>0</v>
      </c>
    </row>
    <row r="1056" spans="1:4" x14ac:dyDescent="0.3">
      <c r="A1056" s="9"/>
      <c r="B1056" s="8">
        <f>SUMIF('Data Summery'!A:A,A1056,'Data Summery'!F:F)</f>
        <v>0</v>
      </c>
      <c r="C1056" s="8">
        <f>SUMIF('Data Summery'!A:A,A1056,'Data Summery'!C:C)</f>
        <v>0</v>
      </c>
      <c r="D1056" s="8">
        <f>SUMIF('Data Summery'!A:A,A1056,'Data Summery'!D:D)</f>
        <v>0</v>
      </c>
    </row>
    <row r="1057" spans="1:4" x14ac:dyDescent="0.3">
      <c r="A1057" s="9"/>
      <c r="B1057" s="8">
        <f>SUMIF('Data Summery'!A:A,A1057,'Data Summery'!F:F)</f>
        <v>0</v>
      </c>
      <c r="C1057" s="8">
        <f>SUMIF('Data Summery'!A:A,A1057,'Data Summery'!C:C)</f>
        <v>0</v>
      </c>
      <c r="D1057" s="8">
        <f>SUMIF('Data Summery'!A:A,A1057,'Data Summery'!D:D)</f>
        <v>0</v>
      </c>
    </row>
    <row r="1058" spans="1:4" x14ac:dyDescent="0.3">
      <c r="A1058" s="9"/>
      <c r="B1058" s="8">
        <f>SUMIF('Data Summery'!A:A,A1058,'Data Summery'!F:F)</f>
        <v>0</v>
      </c>
      <c r="C1058" s="8">
        <f>SUMIF('Data Summery'!A:A,A1058,'Data Summery'!C:C)</f>
        <v>0</v>
      </c>
      <c r="D1058" s="8">
        <f>SUMIF('Data Summery'!A:A,A1058,'Data Summery'!D:D)</f>
        <v>0</v>
      </c>
    </row>
    <row r="1059" spans="1:4" x14ac:dyDescent="0.3">
      <c r="A1059" s="9"/>
      <c r="B1059" s="8">
        <f>SUMIF('Data Summery'!A:A,A1059,'Data Summery'!F:F)</f>
        <v>0</v>
      </c>
      <c r="C1059" s="8">
        <f>SUMIF('Data Summery'!A:A,A1059,'Data Summery'!C:C)</f>
        <v>0</v>
      </c>
      <c r="D1059" s="8">
        <f>SUMIF('Data Summery'!A:A,A1059,'Data Summery'!D:D)</f>
        <v>0</v>
      </c>
    </row>
    <row r="1060" spans="1:4" x14ac:dyDescent="0.3">
      <c r="A1060" s="9"/>
      <c r="B1060" s="8">
        <f>SUMIF('Data Summery'!A:A,A1060,'Data Summery'!F:F)</f>
        <v>0</v>
      </c>
      <c r="C1060" s="8">
        <f>SUMIF('Data Summery'!A:A,A1060,'Data Summery'!C:C)</f>
        <v>0</v>
      </c>
      <c r="D1060" s="8">
        <f>SUMIF('Data Summery'!A:A,A1060,'Data Summery'!D:D)</f>
        <v>0</v>
      </c>
    </row>
    <row r="1061" spans="1:4" x14ac:dyDescent="0.3">
      <c r="A1061" s="9"/>
      <c r="B1061" s="8">
        <f>SUMIF('Data Summery'!A:A,A1061,'Data Summery'!F:F)</f>
        <v>0</v>
      </c>
      <c r="C1061" s="8">
        <f>SUMIF('Data Summery'!A:A,A1061,'Data Summery'!C:C)</f>
        <v>0</v>
      </c>
      <c r="D1061" s="8">
        <f>SUMIF('Data Summery'!A:A,A1061,'Data Summery'!D:D)</f>
        <v>0</v>
      </c>
    </row>
    <row r="1062" spans="1:4" x14ac:dyDescent="0.3">
      <c r="A1062" s="9"/>
      <c r="B1062" s="8">
        <f>SUMIF('Data Summery'!A:A,A1062,'Data Summery'!F:F)</f>
        <v>0</v>
      </c>
      <c r="C1062" s="8">
        <f>SUMIF('Data Summery'!A:A,A1062,'Data Summery'!C:C)</f>
        <v>0</v>
      </c>
      <c r="D1062" s="8">
        <f>SUMIF('Data Summery'!A:A,A1062,'Data Summery'!D:D)</f>
        <v>0</v>
      </c>
    </row>
    <row r="1063" spans="1:4" x14ac:dyDescent="0.3">
      <c r="A1063" s="9"/>
      <c r="B1063" s="8">
        <f>SUMIF('Data Summery'!A:A,A1063,'Data Summery'!F:F)</f>
        <v>0</v>
      </c>
      <c r="C1063" s="8">
        <f>SUMIF('Data Summery'!A:A,A1063,'Data Summery'!C:C)</f>
        <v>0</v>
      </c>
      <c r="D1063" s="8">
        <f>SUMIF('Data Summery'!A:A,A1063,'Data Summery'!D:D)</f>
        <v>0</v>
      </c>
    </row>
    <row r="1064" spans="1:4" x14ac:dyDescent="0.3">
      <c r="A1064" s="9"/>
      <c r="B1064" s="8">
        <f>SUMIF('Data Summery'!A:A,A1064,'Data Summery'!F:F)</f>
        <v>0</v>
      </c>
      <c r="C1064" s="8">
        <f>SUMIF('Data Summery'!A:A,A1064,'Data Summery'!C:C)</f>
        <v>0</v>
      </c>
      <c r="D1064" s="8">
        <f>SUMIF('Data Summery'!A:A,A1064,'Data Summery'!D:D)</f>
        <v>0</v>
      </c>
    </row>
    <row r="1065" spans="1:4" x14ac:dyDescent="0.3">
      <c r="A1065" s="9"/>
      <c r="B1065" s="8">
        <f>SUMIF('Data Summery'!A:A,A1065,'Data Summery'!F:F)</f>
        <v>0</v>
      </c>
      <c r="C1065" s="8">
        <f>SUMIF('Data Summery'!A:A,A1065,'Data Summery'!C:C)</f>
        <v>0</v>
      </c>
      <c r="D1065" s="8">
        <f>SUMIF('Data Summery'!A:A,A1065,'Data Summery'!D:D)</f>
        <v>0</v>
      </c>
    </row>
    <row r="1066" spans="1:4" x14ac:dyDescent="0.3">
      <c r="A1066" s="9"/>
      <c r="B1066" s="8">
        <f>SUMIF('Data Summery'!A:A,A1066,'Data Summery'!F:F)</f>
        <v>0</v>
      </c>
      <c r="C1066" s="8">
        <f>SUMIF('Data Summery'!A:A,A1066,'Data Summery'!C:C)</f>
        <v>0</v>
      </c>
      <c r="D1066" s="8">
        <f>SUMIF('Data Summery'!A:A,A1066,'Data Summery'!D:D)</f>
        <v>0</v>
      </c>
    </row>
    <row r="1067" spans="1:4" x14ac:dyDescent="0.3">
      <c r="A1067" s="9"/>
      <c r="B1067" s="8">
        <f>SUMIF('Data Summery'!A:A,A1067,'Data Summery'!F:F)</f>
        <v>0</v>
      </c>
      <c r="C1067" s="8">
        <f>SUMIF('Data Summery'!A:A,A1067,'Data Summery'!C:C)</f>
        <v>0</v>
      </c>
      <c r="D1067" s="8">
        <f>SUMIF('Data Summery'!A:A,A1067,'Data Summery'!D:D)</f>
        <v>0</v>
      </c>
    </row>
    <row r="1068" spans="1:4" x14ac:dyDescent="0.3">
      <c r="A1068" s="9"/>
      <c r="B1068" s="8">
        <f>SUMIF('Data Summery'!A:A,A1068,'Data Summery'!F:F)</f>
        <v>0</v>
      </c>
      <c r="C1068" s="8">
        <f>SUMIF('Data Summery'!A:A,A1068,'Data Summery'!C:C)</f>
        <v>0</v>
      </c>
      <c r="D1068" s="8">
        <f>SUMIF('Data Summery'!A:A,A1068,'Data Summery'!D:D)</f>
        <v>0</v>
      </c>
    </row>
    <row r="1069" spans="1:4" x14ac:dyDescent="0.3">
      <c r="A1069" s="9"/>
      <c r="B1069" s="8">
        <f>SUMIF('Data Summery'!A:A,A1069,'Data Summery'!F:F)</f>
        <v>0</v>
      </c>
      <c r="C1069" s="8">
        <f>SUMIF('Data Summery'!A:A,A1069,'Data Summery'!C:C)</f>
        <v>0</v>
      </c>
      <c r="D1069" s="8">
        <f>SUMIF('Data Summery'!A:A,A1069,'Data Summery'!D:D)</f>
        <v>0</v>
      </c>
    </row>
    <row r="1070" spans="1:4" x14ac:dyDescent="0.3">
      <c r="A1070" s="9"/>
      <c r="B1070" s="8">
        <f>SUMIF('Data Summery'!A:A,A1070,'Data Summery'!F:F)</f>
        <v>0</v>
      </c>
      <c r="C1070" s="8">
        <f>SUMIF('Data Summery'!A:A,A1070,'Data Summery'!C:C)</f>
        <v>0</v>
      </c>
      <c r="D1070" s="8">
        <f>SUMIF('Data Summery'!A:A,A1070,'Data Summery'!D:D)</f>
        <v>0</v>
      </c>
    </row>
    <row r="1071" spans="1:4" x14ac:dyDescent="0.3">
      <c r="A1071" s="9"/>
      <c r="B1071" s="8">
        <f>SUMIF('Data Summery'!A:A,A1071,'Data Summery'!F:F)</f>
        <v>0</v>
      </c>
      <c r="C1071" s="8">
        <f>SUMIF('Data Summery'!A:A,A1071,'Data Summery'!C:C)</f>
        <v>0</v>
      </c>
      <c r="D1071" s="8">
        <f>SUMIF('Data Summery'!A:A,A1071,'Data Summery'!D:D)</f>
        <v>0</v>
      </c>
    </row>
    <row r="1072" spans="1:4" x14ac:dyDescent="0.3">
      <c r="A1072" s="9"/>
      <c r="B1072" s="8">
        <f>SUMIF('Data Summery'!A:A,A1072,'Data Summery'!F:F)</f>
        <v>0</v>
      </c>
      <c r="C1072" s="8">
        <f>SUMIF('Data Summery'!A:A,A1072,'Data Summery'!C:C)</f>
        <v>0</v>
      </c>
      <c r="D1072" s="8">
        <f>SUMIF('Data Summery'!A:A,A1072,'Data Summery'!D:D)</f>
        <v>0</v>
      </c>
    </row>
    <row r="1073" spans="1:4" x14ac:dyDescent="0.3">
      <c r="A1073" s="9"/>
      <c r="B1073" s="8">
        <f>SUMIF('Data Summery'!A:A,A1073,'Data Summery'!F:F)</f>
        <v>0</v>
      </c>
      <c r="C1073" s="8">
        <f>SUMIF('Data Summery'!A:A,A1073,'Data Summery'!C:C)</f>
        <v>0</v>
      </c>
      <c r="D1073" s="8">
        <f>SUMIF('Data Summery'!A:A,A1073,'Data Summery'!D:D)</f>
        <v>0</v>
      </c>
    </row>
    <row r="1074" spans="1:4" x14ac:dyDescent="0.3">
      <c r="A1074" s="9"/>
      <c r="B1074" s="8">
        <f>SUMIF('Data Summery'!A:A,A1074,'Data Summery'!F:F)</f>
        <v>0</v>
      </c>
      <c r="C1074" s="8">
        <f>SUMIF('Data Summery'!A:A,A1074,'Data Summery'!C:C)</f>
        <v>0</v>
      </c>
      <c r="D1074" s="8">
        <f>SUMIF('Data Summery'!A:A,A1074,'Data Summery'!D:D)</f>
        <v>0</v>
      </c>
    </row>
    <row r="1075" spans="1:4" x14ac:dyDescent="0.3">
      <c r="A1075" s="9"/>
      <c r="B1075" s="8">
        <f>SUMIF('Data Summery'!A:A,A1075,'Data Summery'!F:F)</f>
        <v>0</v>
      </c>
      <c r="C1075" s="8">
        <f>SUMIF('Data Summery'!A:A,A1075,'Data Summery'!C:C)</f>
        <v>0</v>
      </c>
      <c r="D1075" s="8">
        <f>SUMIF('Data Summery'!A:A,A1075,'Data Summery'!D:D)</f>
        <v>0</v>
      </c>
    </row>
    <row r="1076" spans="1:4" x14ac:dyDescent="0.3">
      <c r="A1076" s="9"/>
      <c r="B1076" s="8">
        <f>SUMIF('Data Summery'!A:A,A1076,'Data Summery'!F:F)</f>
        <v>0</v>
      </c>
      <c r="C1076" s="8">
        <f>SUMIF('Data Summery'!A:A,A1076,'Data Summery'!C:C)</f>
        <v>0</v>
      </c>
      <c r="D1076" s="8">
        <f>SUMIF('Data Summery'!A:A,A1076,'Data Summery'!D:D)</f>
        <v>0</v>
      </c>
    </row>
    <row r="1077" spans="1:4" x14ac:dyDescent="0.3">
      <c r="A1077" s="9"/>
      <c r="B1077" s="8">
        <f>SUMIF('Data Summery'!A:A,A1077,'Data Summery'!F:F)</f>
        <v>0</v>
      </c>
      <c r="C1077" s="8">
        <f>SUMIF('Data Summery'!A:A,A1077,'Data Summery'!C:C)</f>
        <v>0</v>
      </c>
      <c r="D1077" s="8">
        <f>SUMIF('Data Summery'!A:A,A1077,'Data Summery'!D:D)</f>
        <v>0</v>
      </c>
    </row>
    <row r="1078" spans="1:4" x14ac:dyDescent="0.3">
      <c r="A1078" s="9"/>
      <c r="B1078" s="8">
        <f>SUMIF('Data Summery'!A:A,A1078,'Data Summery'!F:F)</f>
        <v>0</v>
      </c>
      <c r="C1078" s="8">
        <f>SUMIF('Data Summery'!A:A,A1078,'Data Summery'!C:C)</f>
        <v>0</v>
      </c>
      <c r="D1078" s="8">
        <f>SUMIF('Data Summery'!A:A,A1078,'Data Summery'!D:D)</f>
        <v>0</v>
      </c>
    </row>
    <row r="1079" spans="1:4" x14ac:dyDescent="0.3">
      <c r="A1079" s="9"/>
      <c r="B1079" s="8">
        <f>SUMIF('Data Summery'!A:A,A1079,'Data Summery'!F:F)</f>
        <v>0</v>
      </c>
      <c r="C1079" s="8">
        <f>SUMIF('Data Summery'!A:A,A1079,'Data Summery'!C:C)</f>
        <v>0</v>
      </c>
      <c r="D1079" s="8">
        <f>SUMIF('Data Summery'!A:A,A1079,'Data Summery'!D:D)</f>
        <v>0</v>
      </c>
    </row>
    <row r="1080" spans="1:4" x14ac:dyDescent="0.3">
      <c r="A1080" s="9"/>
      <c r="B1080" s="8">
        <f>SUMIF('Data Summery'!A:A,A1080,'Data Summery'!F:F)</f>
        <v>0</v>
      </c>
      <c r="C1080" s="8">
        <f>SUMIF('Data Summery'!A:A,A1080,'Data Summery'!C:C)</f>
        <v>0</v>
      </c>
      <c r="D1080" s="8">
        <f>SUMIF('Data Summery'!A:A,A1080,'Data Summery'!D:D)</f>
        <v>0</v>
      </c>
    </row>
    <row r="1081" spans="1:4" x14ac:dyDescent="0.3">
      <c r="A1081" s="9"/>
      <c r="B1081" s="8">
        <f>SUMIF('Data Summery'!A:A,A1081,'Data Summery'!F:F)</f>
        <v>0</v>
      </c>
      <c r="C1081" s="8">
        <f>SUMIF('Data Summery'!A:A,A1081,'Data Summery'!C:C)</f>
        <v>0</v>
      </c>
      <c r="D1081" s="8">
        <f>SUMIF('Data Summery'!A:A,A1081,'Data Summery'!D:D)</f>
        <v>0</v>
      </c>
    </row>
    <row r="1082" spans="1:4" x14ac:dyDescent="0.3">
      <c r="A1082" s="9"/>
      <c r="B1082" s="8">
        <f>SUMIF('Data Summery'!A:A,A1082,'Data Summery'!F:F)</f>
        <v>0</v>
      </c>
      <c r="C1082" s="8">
        <f>SUMIF('Data Summery'!A:A,A1082,'Data Summery'!C:C)</f>
        <v>0</v>
      </c>
      <c r="D1082" s="8">
        <f>SUMIF('Data Summery'!A:A,A1082,'Data Summery'!D:D)</f>
        <v>0</v>
      </c>
    </row>
    <row r="1083" spans="1:4" x14ac:dyDescent="0.3">
      <c r="A1083" s="9"/>
      <c r="B1083" s="8">
        <f>SUMIF('Data Summery'!A:A,A1083,'Data Summery'!F:F)</f>
        <v>0</v>
      </c>
      <c r="C1083" s="8">
        <f>SUMIF('Data Summery'!A:A,A1083,'Data Summery'!C:C)</f>
        <v>0</v>
      </c>
      <c r="D1083" s="8">
        <f>SUMIF('Data Summery'!A:A,A1083,'Data Summery'!D:D)</f>
        <v>0</v>
      </c>
    </row>
    <row r="1084" spans="1:4" x14ac:dyDescent="0.3">
      <c r="A1084" s="9"/>
      <c r="B1084" s="8">
        <f>SUMIF('Data Summery'!A:A,A1084,'Data Summery'!F:F)</f>
        <v>0</v>
      </c>
      <c r="C1084" s="8">
        <f>SUMIF('Data Summery'!A:A,A1084,'Data Summery'!C:C)</f>
        <v>0</v>
      </c>
      <c r="D1084" s="8">
        <f>SUMIF('Data Summery'!A:A,A1084,'Data Summery'!D:D)</f>
        <v>0</v>
      </c>
    </row>
    <row r="1085" spans="1:4" x14ac:dyDescent="0.3">
      <c r="A1085" s="9"/>
      <c r="B1085" s="8">
        <f>SUMIF('Data Summery'!A:A,A1085,'Data Summery'!F:F)</f>
        <v>0</v>
      </c>
      <c r="C1085" s="8">
        <f>SUMIF('Data Summery'!A:A,A1085,'Data Summery'!C:C)</f>
        <v>0</v>
      </c>
      <c r="D1085" s="8">
        <f>SUMIF('Data Summery'!A:A,A1085,'Data Summery'!D:D)</f>
        <v>0</v>
      </c>
    </row>
    <row r="1086" spans="1:4" x14ac:dyDescent="0.3">
      <c r="A1086" s="9"/>
      <c r="B1086" s="8">
        <f>SUMIF('Data Summery'!A:A,A1086,'Data Summery'!F:F)</f>
        <v>0</v>
      </c>
      <c r="C1086" s="8">
        <f>SUMIF('Data Summery'!A:A,A1086,'Data Summery'!C:C)</f>
        <v>0</v>
      </c>
      <c r="D1086" s="8">
        <f>SUMIF('Data Summery'!A:A,A1086,'Data Summery'!D:D)</f>
        <v>0</v>
      </c>
    </row>
    <row r="1087" spans="1:4" x14ac:dyDescent="0.3">
      <c r="A1087" s="9"/>
      <c r="B1087" s="8">
        <f>SUMIF('Data Summery'!A:A,A1087,'Data Summery'!F:F)</f>
        <v>0</v>
      </c>
      <c r="C1087" s="8">
        <f>SUMIF('Data Summery'!A:A,A1087,'Data Summery'!C:C)</f>
        <v>0</v>
      </c>
      <c r="D1087" s="8">
        <f>SUMIF('Data Summery'!A:A,A1087,'Data Summery'!D:D)</f>
        <v>0</v>
      </c>
    </row>
    <row r="1088" spans="1:4" x14ac:dyDescent="0.3">
      <c r="A1088" s="9"/>
      <c r="B1088" s="8">
        <f>SUMIF('Data Summery'!A:A,A1088,'Data Summery'!F:F)</f>
        <v>0</v>
      </c>
      <c r="C1088" s="8">
        <f>SUMIF('Data Summery'!A:A,A1088,'Data Summery'!C:C)</f>
        <v>0</v>
      </c>
      <c r="D1088" s="8">
        <f>SUMIF('Data Summery'!A:A,A1088,'Data Summery'!D:D)</f>
        <v>0</v>
      </c>
    </row>
    <row r="1089" spans="1:4" x14ac:dyDescent="0.3">
      <c r="A1089" s="9"/>
      <c r="B1089" s="8">
        <f>SUMIF('Data Summery'!A:A,A1089,'Data Summery'!F:F)</f>
        <v>0</v>
      </c>
      <c r="C1089" s="8">
        <f>SUMIF('Data Summery'!A:A,A1089,'Data Summery'!C:C)</f>
        <v>0</v>
      </c>
      <c r="D1089" s="8">
        <f>SUMIF('Data Summery'!A:A,A1089,'Data Summery'!D:D)</f>
        <v>0</v>
      </c>
    </row>
    <row r="1090" spans="1:4" x14ac:dyDescent="0.3">
      <c r="A1090" s="9"/>
      <c r="B1090" s="8">
        <f>SUMIF('Data Summery'!A:A,A1090,'Data Summery'!F:F)</f>
        <v>0</v>
      </c>
      <c r="C1090" s="8">
        <f>SUMIF('Data Summery'!A:A,A1090,'Data Summery'!C:C)</f>
        <v>0</v>
      </c>
      <c r="D1090" s="8">
        <f>SUMIF('Data Summery'!A:A,A1090,'Data Summery'!D:D)</f>
        <v>0</v>
      </c>
    </row>
    <row r="1091" spans="1:4" x14ac:dyDescent="0.3">
      <c r="A1091" s="9"/>
      <c r="B1091" s="8">
        <f>SUMIF('Data Summery'!A:A,A1091,'Data Summery'!F:F)</f>
        <v>0</v>
      </c>
      <c r="C1091" s="8">
        <f>SUMIF('Data Summery'!A:A,A1091,'Data Summery'!C:C)</f>
        <v>0</v>
      </c>
      <c r="D1091" s="8">
        <f>SUMIF('Data Summery'!A:A,A1091,'Data Summery'!D:D)</f>
        <v>0</v>
      </c>
    </row>
    <row r="1092" spans="1:4" x14ac:dyDescent="0.3">
      <c r="A1092" s="9"/>
      <c r="B1092" s="8">
        <f>SUMIF('Data Summery'!A:A,A1092,'Data Summery'!F:F)</f>
        <v>0</v>
      </c>
      <c r="C1092" s="8">
        <f>SUMIF('Data Summery'!A:A,A1092,'Data Summery'!C:C)</f>
        <v>0</v>
      </c>
      <c r="D1092" s="8">
        <f>SUMIF('Data Summery'!A:A,A1092,'Data Summery'!D:D)</f>
        <v>0</v>
      </c>
    </row>
    <row r="1093" spans="1:4" x14ac:dyDescent="0.3">
      <c r="A1093" s="9"/>
      <c r="B1093" s="8">
        <f>SUMIF('Data Summery'!A:A,A1093,'Data Summery'!F:F)</f>
        <v>0</v>
      </c>
      <c r="C1093" s="8">
        <f>SUMIF('Data Summery'!A:A,A1093,'Data Summery'!C:C)</f>
        <v>0</v>
      </c>
      <c r="D1093" s="8">
        <f>SUMIF('Data Summery'!A:A,A1093,'Data Summery'!D:D)</f>
        <v>0</v>
      </c>
    </row>
    <row r="1094" spans="1:4" x14ac:dyDescent="0.3">
      <c r="A1094" s="9"/>
      <c r="B1094" s="8">
        <f>SUMIF('Data Summery'!A:A,A1094,'Data Summery'!F:F)</f>
        <v>0</v>
      </c>
      <c r="C1094" s="8">
        <f>SUMIF('Data Summery'!A:A,A1094,'Data Summery'!C:C)</f>
        <v>0</v>
      </c>
      <c r="D1094" s="8">
        <f>SUMIF('Data Summery'!A:A,A1094,'Data Summery'!D:D)</f>
        <v>0</v>
      </c>
    </row>
    <row r="1095" spans="1:4" x14ac:dyDescent="0.3">
      <c r="A1095" s="9"/>
      <c r="B1095" s="8">
        <f>SUMIF('Data Summery'!A:A,A1095,'Data Summery'!F:F)</f>
        <v>0</v>
      </c>
      <c r="C1095" s="8">
        <f>SUMIF('Data Summery'!A:A,A1095,'Data Summery'!C:C)</f>
        <v>0</v>
      </c>
      <c r="D1095" s="8">
        <f>SUMIF('Data Summery'!A:A,A1095,'Data Summery'!D:D)</f>
        <v>0</v>
      </c>
    </row>
    <row r="1096" spans="1:4" x14ac:dyDescent="0.3">
      <c r="A1096" s="9"/>
      <c r="B1096" s="8">
        <f>SUMIF('Data Summery'!A:A,A1096,'Data Summery'!F:F)</f>
        <v>0</v>
      </c>
      <c r="C1096" s="8">
        <f>SUMIF('Data Summery'!A:A,A1096,'Data Summery'!C:C)</f>
        <v>0</v>
      </c>
      <c r="D1096" s="8">
        <f>SUMIF('Data Summery'!A:A,A1096,'Data Summery'!D:D)</f>
        <v>0</v>
      </c>
    </row>
    <row r="1097" spans="1:4" x14ac:dyDescent="0.3">
      <c r="A1097" s="9"/>
      <c r="B1097" s="8">
        <f>SUMIF('Data Summery'!A:A,A1097,'Data Summery'!F:F)</f>
        <v>0</v>
      </c>
      <c r="C1097" s="8">
        <f>SUMIF('Data Summery'!A:A,A1097,'Data Summery'!C:C)</f>
        <v>0</v>
      </c>
      <c r="D1097" s="8">
        <f>SUMIF('Data Summery'!A:A,A1097,'Data Summery'!D:D)</f>
        <v>0</v>
      </c>
    </row>
    <row r="1098" spans="1:4" x14ac:dyDescent="0.3">
      <c r="A1098" s="9"/>
      <c r="B1098" s="8">
        <f>SUMIF('Data Summery'!A:A,A1098,'Data Summery'!F:F)</f>
        <v>0</v>
      </c>
      <c r="C1098" s="8">
        <f>SUMIF('Data Summery'!A:A,A1098,'Data Summery'!C:C)</f>
        <v>0</v>
      </c>
      <c r="D1098" s="8">
        <f>SUMIF('Data Summery'!A:A,A1098,'Data Summery'!D:D)</f>
        <v>0</v>
      </c>
    </row>
    <row r="1099" spans="1:4" x14ac:dyDescent="0.3">
      <c r="A1099" s="9"/>
      <c r="B1099" s="8">
        <f>SUMIF('Data Summery'!A:A,A1099,'Data Summery'!F:F)</f>
        <v>0</v>
      </c>
      <c r="C1099" s="8">
        <f>SUMIF('Data Summery'!A:A,A1099,'Data Summery'!C:C)</f>
        <v>0</v>
      </c>
      <c r="D1099" s="8">
        <f>SUMIF('Data Summery'!A:A,A1099,'Data Summery'!D:D)</f>
        <v>0</v>
      </c>
    </row>
    <row r="1100" spans="1:4" x14ac:dyDescent="0.3">
      <c r="A1100" s="9"/>
      <c r="B1100" s="8">
        <f>SUMIF('Data Summery'!A:A,A1100,'Data Summery'!F:F)</f>
        <v>0</v>
      </c>
      <c r="C1100" s="8">
        <f>SUMIF('Data Summery'!A:A,A1100,'Data Summery'!C:C)</f>
        <v>0</v>
      </c>
      <c r="D1100" s="8">
        <f>SUMIF('Data Summery'!A:A,A1100,'Data Summery'!D:D)</f>
        <v>0</v>
      </c>
    </row>
    <row r="1101" spans="1:4" x14ac:dyDescent="0.3">
      <c r="A1101" s="9"/>
      <c r="B1101" s="8">
        <f>SUMIF('Data Summery'!A:A,A1101,'Data Summery'!F:F)</f>
        <v>0</v>
      </c>
      <c r="C1101" s="8">
        <f>SUMIF('Data Summery'!A:A,A1101,'Data Summery'!C:C)</f>
        <v>0</v>
      </c>
      <c r="D1101" s="8">
        <f>SUMIF('Data Summery'!A:A,A1101,'Data Summery'!D:D)</f>
        <v>0</v>
      </c>
    </row>
    <row r="1102" spans="1:4" x14ac:dyDescent="0.3">
      <c r="A1102" s="9"/>
      <c r="B1102" s="8">
        <f>SUMIF('Data Summery'!A:A,A1102,'Data Summery'!F:F)</f>
        <v>0</v>
      </c>
      <c r="C1102" s="8">
        <f>SUMIF('Data Summery'!A:A,A1102,'Data Summery'!C:C)</f>
        <v>0</v>
      </c>
      <c r="D1102" s="8">
        <f>SUMIF('Data Summery'!A:A,A1102,'Data Summery'!D:D)</f>
        <v>0</v>
      </c>
    </row>
    <row r="1103" spans="1:4" x14ac:dyDescent="0.3">
      <c r="A1103" s="9"/>
      <c r="B1103" s="8">
        <f>SUMIF('Data Summery'!A:A,A1103,'Data Summery'!F:F)</f>
        <v>0</v>
      </c>
      <c r="C1103" s="8">
        <f>SUMIF('Data Summery'!A:A,A1103,'Data Summery'!C:C)</f>
        <v>0</v>
      </c>
      <c r="D1103" s="8">
        <f>SUMIF('Data Summery'!A:A,A1103,'Data Summery'!D:D)</f>
        <v>0</v>
      </c>
    </row>
    <row r="1104" spans="1:4" x14ac:dyDescent="0.3">
      <c r="A1104" s="9"/>
      <c r="B1104" s="8">
        <f>SUMIF('Data Summery'!A:A,A1104,'Data Summery'!F:F)</f>
        <v>0</v>
      </c>
      <c r="C1104" s="8">
        <f>SUMIF('Data Summery'!A:A,A1104,'Data Summery'!C:C)</f>
        <v>0</v>
      </c>
      <c r="D1104" s="8">
        <f>SUMIF('Data Summery'!A:A,A1104,'Data Summery'!D:D)</f>
        <v>0</v>
      </c>
    </row>
    <row r="1105" spans="1:4" x14ac:dyDescent="0.3">
      <c r="A1105" s="9"/>
      <c r="B1105" s="8">
        <f>SUMIF('Data Summery'!A:A,A1105,'Data Summery'!F:F)</f>
        <v>0</v>
      </c>
      <c r="C1105" s="8">
        <f>SUMIF('Data Summery'!A:A,A1105,'Data Summery'!C:C)</f>
        <v>0</v>
      </c>
      <c r="D1105" s="8">
        <f>SUMIF('Data Summery'!A:A,A1105,'Data Summery'!D:D)</f>
        <v>0</v>
      </c>
    </row>
    <row r="1106" spans="1:4" x14ac:dyDescent="0.3">
      <c r="A1106" s="9"/>
      <c r="B1106" s="8">
        <f>SUMIF('Data Summery'!A:A,A1106,'Data Summery'!F:F)</f>
        <v>0</v>
      </c>
      <c r="C1106" s="8">
        <f>SUMIF('Data Summery'!A:A,A1106,'Data Summery'!C:C)</f>
        <v>0</v>
      </c>
      <c r="D1106" s="8">
        <f>SUMIF('Data Summery'!A:A,A1106,'Data Summery'!D:D)</f>
        <v>0</v>
      </c>
    </row>
    <row r="1107" spans="1:4" x14ac:dyDescent="0.3">
      <c r="A1107" s="9"/>
      <c r="B1107" s="8">
        <f>SUMIF('Data Summery'!A:A,A1107,'Data Summery'!F:F)</f>
        <v>0</v>
      </c>
      <c r="C1107" s="8">
        <f>SUMIF('Data Summery'!A:A,A1107,'Data Summery'!C:C)</f>
        <v>0</v>
      </c>
      <c r="D1107" s="8">
        <f>SUMIF('Data Summery'!A:A,A1107,'Data Summery'!D:D)</f>
        <v>0</v>
      </c>
    </row>
    <row r="1108" spans="1:4" x14ac:dyDescent="0.3">
      <c r="A1108" s="9"/>
      <c r="B1108" s="8">
        <f>SUMIF('Data Summery'!A:A,A1108,'Data Summery'!F:F)</f>
        <v>0</v>
      </c>
      <c r="C1108" s="8">
        <f>SUMIF('Data Summery'!A:A,A1108,'Data Summery'!C:C)</f>
        <v>0</v>
      </c>
      <c r="D1108" s="8">
        <f>SUMIF('Data Summery'!A:A,A1108,'Data Summery'!D:D)</f>
        <v>0</v>
      </c>
    </row>
    <row r="1109" spans="1:4" x14ac:dyDescent="0.3">
      <c r="A1109" s="9"/>
      <c r="B1109" s="8">
        <f>SUMIF('Data Summery'!A:A,A1109,'Data Summery'!F:F)</f>
        <v>0</v>
      </c>
      <c r="C1109" s="8">
        <f>SUMIF('Data Summery'!A:A,A1109,'Data Summery'!C:C)</f>
        <v>0</v>
      </c>
      <c r="D1109" s="8">
        <f>SUMIF('Data Summery'!A:A,A1109,'Data Summery'!D:D)</f>
        <v>0</v>
      </c>
    </row>
    <row r="1110" spans="1:4" x14ac:dyDescent="0.3">
      <c r="A1110" s="9"/>
      <c r="B1110" s="8">
        <f>SUMIF('Data Summery'!A:A,A1110,'Data Summery'!F:F)</f>
        <v>0</v>
      </c>
      <c r="C1110" s="8">
        <f>SUMIF('Data Summery'!A:A,A1110,'Data Summery'!C:C)</f>
        <v>0</v>
      </c>
      <c r="D1110" s="8">
        <f>SUMIF('Data Summery'!A:A,A1110,'Data Summery'!D:D)</f>
        <v>0</v>
      </c>
    </row>
    <row r="1111" spans="1:4" x14ac:dyDescent="0.3">
      <c r="A1111" s="9"/>
      <c r="B1111" s="8">
        <f>SUMIF('Data Summery'!A:A,A1111,'Data Summery'!F:F)</f>
        <v>0</v>
      </c>
      <c r="C1111" s="8">
        <f>SUMIF('Data Summery'!A:A,A1111,'Data Summery'!C:C)</f>
        <v>0</v>
      </c>
      <c r="D1111" s="8">
        <f>SUMIF('Data Summery'!A:A,A1111,'Data Summery'!D:D)</f>
        <v>0</v>
      </c>
    </row>
    <row r="1112" spans="1:4" x14ac:dyDescent="0.3">
      <c r="A1112" s="9"/>
      <c r="B1112" s="8">
        <f>SUMIF('Data Summery'!A:A,A1112,'Data Summery'!F:F)</f>
        <v>0</v>
      </c>
      <c r="C1112" s="8">
        <f>SUMIF('Data Summery'!A:A,A1112,'Data Summery'!C:C)</f>
        <v>0</v>
      </c>
      <c r="D1112" s="8">
        <f>SUMIF('Data Summery'!A:A,A1112,'Data Summery'!D:D)</f>
        <v>0</v>
      </c>
    </row>
    <row r="1113" spans="1:4" x14ac:dyDescent="0.3">
      <c r="A1113" s="9"/>
      <c r="B1113" s="8">
        <f>SUMIF('Data Summery'!A:A,A1113,'Data Summery'!F:F)</f>
        <v>0</v>
      </c>
      <c r="C1113" s="8">
        <f>SUMIF('Data Summery'!A:A,A1113,'Data Summery'!C:C)</f>
        <v>0</v>
      </c>
      <c r="D1113" s="8">
        <f>SUMIF('Data Summery'!A:A,A1113,'Data Summery'!D:D)</f>
        <v>0</v>
      </c>
    </row>
    <row r="1114" spans="1:4" x14ac:dyDescent="0.3">
      <c r="A1114" s="9"/>
      <c r="B1114" s="8">
        <f>SUMIF('Data Summery'!A:A,A1114,'Data Summery'!F:F)</f>
        <v>0</v>
      </c>
      <c r="C1114" s="8">
        <f>SUMIF('Data Summery'!A:A,A1114,'Data Summery'!C:C)</f>
        <v>0</v>
      </c>
      <c r="D1114" s="8">
        <f>SUMIF('Data Summery'!A:A,A1114,'Data Summery'!D:D)</f>
        <v>0</v>
      </c>
    </row>
    <row r="1115" spans="1:4" x14ac:dyDescent="0.3">
      <c r="A1115" s="9"/>
      <c r="B1115" s="8">
        <f>SUMIF('Data Summery'!A:A,A1115,'Data Summery'!F:F)</f>
        <v>0</v>
      </c>
      <c r="C1115" s="8">
        <f>SUMIF('Data Summery'!A:A,A1115,'Data Summery'!C:C)</f>
        <v>0</v>
      </c>
      <c r="D1115" s="8">
        <f>SUMIF('Data Summery'!A:A,A1115,'Data Summery'!D:D)</f>
        <v>0</v>
      </c>
    </row>
    <row r="1116" spans="1:4" x14ac:dyDescent="0.3">
      <c r="A1116" s="9"/>
      <c r="B1116" s="8">
        <f>SUMIF('Data Summery'!A:A,A1116,'Data Summery'!F:F)</f>
        <v>0</v>
      </c>
      <c r="C1116" s="8">
        <f>SUMIF('Data Summery'!A:A,A1116,'Data Summery'!C:C)</f>
        <v>0</v>
      </c>
      <c r="D1116" s="8">
        <f>SUMIF('Data Summery'!A:A,A1116,'Data Summery'!D:D)</f>
        <v>0</v>
      </c>
    </row>
    <row r="1117" spans="1:4" x14ac:dyDescent="0.3">
      <c r="A1117" s="9"/>
      <c r="B1117" s="8">
        <f>SUMIF('Data Summery'!A:A,A1117,'Data Summery'!F:F)</f>
        <v>0</v>
      </c>
      <c r="C1117" s="8">
        <f>SUMIF('Data Summery'!A:A,A1117,'Data Summery'!C:C)</f>
        <v>0</v>
      </c>
      <c r="D1117" s="8">
        <f>SUMIF('Data Summery'!A:A,A1117,'Data Summery'!D:D)</f>
        <v>0</v>
      </c>
    </row>
    <row r="1118" spans="1:4" x14ac:dyDescent="0.3">
      <c r="A1118" s="9"/>
      <c r="B1118" s="8">
        <f>SUMIF('Data Summery'!A:A,A1118,'Data Summery'!F:F)</f>
        <v>0</v>
      </c>
      <c r="C1118" s="8">
        <f>SUMIF('Data Summery'!A:A,A1118,'Data Summery'!C:C)</f>
        <v>0</v>
      </c>
      <c r="D1118" s="8">
        <f>SUMIF('Data Summery'!A:A,A1118,'Data Summery'!D:D)</f>
        <v>0</v>
      </c>
    </row>
    <row r="1119" spans="1:4" x14ac:dyDescent="0.3">
      <c r="A1119" s="9"/>
      <c r="B1119" s="8">
        <f>SUMIF('Data Summery'!A:A,A1119,'Data Summery'!F:F)</f>
        <v>0</v>
      </c>
      <c r="C1119" s="8">
        <f>SUMIF('Data Summery'!A:A,A1119,'Data Summery'!C:C)</f>
        <v>0</v>
      </c>
      <c r="D1119" s="8">
        <f>SUMIF('Data Summery'!A:A,A1119,'Data Summery'!D:D)</f>
        <v>0</v>
      </c>
    </row>
    <row r="1120" spans="1:4" x14ac:dyDescent="0.3">
      <c r="A1120" s="9"/>
      <c r="B1120" s="8">
        <f>SUMIF('Data Summery'!A:A,A1120,'Data Summery'!F:F)</f>
        <v>0</v>
      </c>
      <c r="C1120" s="8">
        <f>SUMIF('Data Summery'!A:A,A1120,'Data Summery'!C:C)</f>
        <v>0</v>
      </c>
      <c r="D1120" s="8">
        <f>SUMIF('Data Summery'!A:A,A1120,'Data Summery'!D:D)</f>
        <v>0</v>
      </c>
    </row>
    <row r="1121" spans="1:4" x14ac:dyDescent="0.3">
      <c r="A1121" s="9"/>
      <c r="B1121" s="8">
        <f>SUMIF('Data Summery'!A:A,A1121,'Data Summery'!F:F)</f>
        <v>0</v>
      </c>
      <c r="C1121" s="8">
        <f>SUMIF('Data Summery'!A:A,A1121,'Data Summery'!C:C)</f>
        <v>0</v>
      </c>
      <c r="D1121" s="8">
        <f>SUMIF('Data Summery'!A:A,A1121,'Data Summery'!D:D)</f>
        <v>0</v>
      </c>
    </row>
    <row r="1122" spans="1:4" x14ac:dyDescent="0.3">
      <c r="A1122" s="9"/>
      <c r="B1122" s="8">
        <f>SUMIF('Data Summery'!A:A,A1122,'Data Summery'!F:F)</f>
        <v>0</v>
      </c>
      <c r="C1122" s="8">
        <f>SUMIF('Data Summery'!A:A,A1122,'Data Summery'!C:C)</f>
        <v>0</v>
      </c>
      <c r="D1122" s="8">
        <f>SUMIF('Data Summery'!A:A,A1122,'Data Summery'!D:D)</f>
        <v>0</v>
      </c>
    </row>
    <row r="1123" spans="1:4" x14ac:dyDescent="0.3">
      <c r="A1123" s="9"/>
      <c r="B1123" s="8">
        <f>SUMIF('Data Summery'!A:A,A1123,'Data Summery'!F:F)</f>
        <v>0</v>
      </c>
      <c r="C1123" s="8">
        <f>SUMIF('Data Summery'!A:A,A1123,'Data Summery'!C:C)</f>
        <v>0</v>
      </c>
      <c r="D1123" s="8">
        <f>SUMIF('Data Summery'!A:A,A1123,'Data Summery'!D:D)</f>
        <v>0</v>
      </c>
    </row>
    <row r="1124" spans="1:4" x14ac:dyDescent="0.3">
      <c r="A1124" s="9"/>
      <c r="B1124" s="8">
        <f>SUMIF('Data Summery'!A:A,A1124,'Data Summery'!F:F)</f>
        <v>0</v>
      </c>
      <c r="C1124" s="8">
        <f>SUMIF('Data Summery'!A:A,A1124,'Data Summery'!C:C)</f>
        <v>0</v>
      </c>
      <c r="D1124" s="8">
        <f>SUMIF('Data Summery'!A:A,A1124,'Data Summery'!D:D)</f>
        <v>0</v>
      </c>
    </row>
    <row r="1125" spans="1:4" x14ac:dyDescent="0.3">
      <c r="A1125" s="9"/>
      <c r="B1125" s="8">
        <f>SUMIF('Data Summery'!A:A,A1125,'Data Summery'!F:F)</f>
        <v>0</v>
      </c>
      <c r="C1125" s="8">
        <f>SUMIF('Data Summery'!A:A,A1125,'Data Summery'!C:C)</f>
        <v>0</v>
      </c>
      <c r="D1125" s="8">
        <f>SUMIF('Data Summery'!A:A,A1125,'Data Summery'!D:D)</f>
        <v>0</v>
      </c>
    </row>
    <row r="1126" spans="1:4" x14ac:dyDescent="0.3">
      <c r="A1126" s="9"/>
      <c r="B1126" s="8">
        <f>SUMIF('Data Summery'!A:A,A1126,'Data Summery'!F:F)</f>
        <v>0</v>
      </c>
      <c r="C1126" s="8">
        <f>SUMIF('Data Summery'!A:A,A1126,'Data Summery'!C:C)</f>
        <v>0</v>
      </c>
      <c r="D1126" s="8">
        <f>SUMIF('Data Summery'!A:A,A1126,'Data Summery'!D:D)</f>
        <v>0</v>
      </c>
    </row>
    <row r="1127" spans="1:4" x14ac:dyDescent="0.3">
      <c r="A1127" s="9"/>
      <c r="B1127" s="8">
        <f>SUMIF('Data Summery'!A:A,A1127,'Data Summery'!F:F)</f>
        <v>0</v>
      </c>
      <c r="C1127" s="8">
        <f>SUMIF('Data Summery'!A:A,A1127,'Data Summery'!C:C)</f>
        <v>0</v>
      </c>
      <c r="D1127" s="8">
        <f>SUMIF('Data Summery'!A:A,A1127,'Data Summery'!D:D)</f>
        <v>0</v>
      </c>
    </row>
    <row r="1128" spans="1:4" x14ac:dyDescent="0.3">
      <c r="A1128" s="9"/>
      <c r="B1128" s="8">
        <f>SUMIF('Data Summery'!A:A,A1128,'Data Summery'!F:F)</f>
        <v>0</v>
      </c>
      <c r="C1128" s="8">
        <f>SUMIF('Data Summery'!A:A,A1128,'Data Summery'!C:C)</f>
        <v>0</v>
      </c>
      <c r="D1128" s="8">
        <f>SUMIF('Data Summery'!A:A,A1128,'Data Summery'!D:D)</f>
        <v>0</v>
      </c>
    </row>
    <row r="1129" spans="1:4" x14ac:dyDescent="0.3">
      <c r="A1129" s="9"/>
      <c r="B1129" s="8">
        <f>SUMIF('Data Summery'!A:A,A1129,'Data Summery'!F:F)</f>
        <v>0</v>
      </c>
      <c r="C1129" s="8">
        <f>SUMIF('Data Summery'!A:A,A1129,'Data Summery'!C:C)</f>
        <v>0</v>
      </c>
      <c r="D1129" s="8">
        <f>SUMIF('Data Summery'!A:A,A1129,'Data Summery'!D:D)</f>
        <v>0</v>
      </c>
    </row>
    <row r="1130" spans="1:4" x14ac:dyDescent="0.3">
      <c r="A1130" s="9"/>
      <c r="B1130" s="8">
        <f>SUMIF('Data Summery'!A:A,A1130,'Data Summery'!F:F)</f>
        <v>0</v>
      </c>
      <c r="C1130" s="8">
        <f>SUMIF('Data Summery'!A:A,A1130,'Data Summery'!C:C)</f>
        <v>0</v>
      </c>
      <c r="D1130" s="8">
        <f>SUMIF('Data Summery'!A:A,A1130,'Data Summery'!D:D)</f>
        <v>0</v>
      </c>
    </row>
    <row r="1131" spans="1:4" x14ac:dyDescent="0.3">
      <c r="A1131" s="9"/>
      <c r="B1131" s="8">
        <f>SUMIF('Data Summery'!A:A,A1131,'Data Summery'!F:F)</f>
        <v>0</v>
      </c>
      <c r="C1131" s="8">
        <f>SUMIF('Data Summery'!A:A,A1131,'Data Summery'!C:C)</f>
        <v>0</v>
      </c>
      <c r="D1131" s="8">
        <f>SUMIF('Data Summery'!A:A,A1131,'Data Summery'!D:D)</f>
        <v>0</v>
      </c>
    </row>
    <row r="1132" spans="1:4" x14ac:dyDescent="0.3">
      <c r="A1132" s="9"/>
      <c r="B1132" s="8">
        <f>SUMIF('Data Summery'!A:A,A1132,'Data Summery'!F:F)</f>
        <v>0</v>
      </c>
      <c r="C1132" s="8">
        <f>SUMIF('Data Summery'!A:A,A1132,'Data Summery'!C:C)</f>
        <v>0</v>
      </c>
      <c r="D1132" s="8">
        <f>SUMIF('Data Summery'!A:A,A1132,'Data Summery'!D:D)</f>
        <v>0</v>
      </c>
    </row>
    <row r="1133" spans="1:4" x14ac:dyDescent="0.3">
      <c r="A1133" s="9"/>
      <c r="B1133" s="8">
        <f>SUMIF('Data Summery'!A:A,A1133,'Data Summery'!F:F)</f>
        <v>0</v>
      </c>
      <c r="C1133" s="8">
        <f>SUMIF('Data Summery'!A:A,A1133,'Data Summery'!C:C)</f>
        <v>0</v>
      </c>
      <c r="D1133" s="8">
        <f>SUMIF('Data Summery'!A:A,A1133,'Data Summery'!D:D)</f>
        <v>0</v>
      </c>
    </row>
    <row r="1134" spans="1:4" x14ac:dyDescent="0.3">
      <c r="A1134" s="9"/>
      <c r="B1134" s="8">
        <f>SUMIF('Data Summery'!A:A,A1134,'Data Summery'!F:F)</f>
        <v>0</v>
      </c>
      <c r="C1134" s="8">
        <f>SUMIF('Data Summery'!A:A,A1134,'Data Summery'!C:C)</f>
        <v>0</v>
      </c>
      <c r="D1134" s="8">
        <f>SUMIF('Data Summery'!A:A,A1134,'Data Summery'!D:D)</f>
        <v>0</v>
      </c>
    </row>
    <row r="1135" spans="1:4" x14ac:dyDescent="0.3">
      <c r="A1135" s="9"/>
      <c r="B1135" s="8">
        <f>SUMIF('Data Summery'!A:A,A1135,'Data Summery'!F:F)</f>
        <v>0</v>
      </c>
      <c r="C1135" s="8">
        <f>SUMIF('Data Summery'!A:A,A1135,'Data Summery'!C:C)</f>
        <v>0</v>
      </c>
      <c r="D1135" s="8">
        <f>SUMIF('Data Summery'!A:A,A1135,'Data Summery'!D:D)</f>
        <v>0</v>
      </c>
    </row>
    <row r="1136" spans="1:4" x14ac:dyDescent="0.3">
      <c r="A1136" s="9"/>
      <c r="B1136" s="8">
        <f>SUMIF('Data Summery'!A:A,A1136,'Data Summery'!F:F)</f>
        <v>0</v>
      </c>
      <c r="C1136" s="8">
        <f>SUMIF('Data Summery'!A:A,A1136,'Data Summery'!C:C)</f>
        <v>0</v>
      </c>
      <c r="D1136" s="8">
        <f>SUMIF('Data Summery'!A:A,A1136,'Data Summery'!D:D)</f>
        <v>0</v>
      </c>
    </row>
    <row r="1137" spans="1:4" x14ac:dyDescent="0.3">
      <c r="A1137" s="9"/>
      <c r="B1137" s="8">
        <f>SUMIF('Data Summery'!A:A,A1137,'Data Summery'!F:F)</f>
        <v>0</v>
      </c>
      <c r="C1137" s="8">
        <f>SUMIF('Data Summery'!A:A,A1137,'Data Summery'!C:C)</f>
        <v>0</v>
      </c>
      <c r="D1137" s="8">
        <f>SUMIF('Data Summery'!A:A,A1137,'Data Summery'!D:D)</f>
        <v>0</v>
      </c>
    </row>
    <row r="1138" spans="1:4" x14ac:dyDescent="0.3">
      <c r="A1138" s="9"/>
      <c r="B1138" s="8">
        <f>SUMIF('Data Summery'!A:A,A1138,'Data Summery'!F:F)</f>
        <v>0</v>
      </c>
      <c r="C1138" s="8">
        <f>SUMIF('Data Summery'!A:A,A1138,'Data Summery'!C:C)</f>
        <v>0</v>
      </c>
      <c r="D1138" s="8">
        <f>SUMIF('Data Summery'!A:A,A1138,'Data Summery'!D:D)</f>
        <v>0</v>
      </c>
    </row>
    <row r="1139" spans="1:4" x14ac:dyDescent="0.3">
      <c r="A1139" s="9"/>
      <c r="B1139" s="8">
        <f>SUMIF('Data Summery'!A:A,A1139,'Data Summery'!F:F)</f>
        <v>0</v>
      </c>
      <c r="C1139" s="8">
        <f>SUMIF('Data Summery'!A:A,A1139,'Data Summery'!C:C)</f>
        <v>0</v>
      </c>
      <c r="D1139" s="8">
        <f>SUMIF('Data Summery'!A:A,A1139,'Data Summery'!D:D)</f>
        <v>0</v>
      </c>
    </row>
    <row r="1140" spans="1:4" x14ac:dyDescent="0.3">
      <c r="A1140" s="9"/>
      <c r="B1140" s="8">
        <f>SUMIF('Data Summery'!A:A,A1140,'Data Summery'!F:F)</f>
        <v>0</v>
      </c>
      <c r="C1140" s="8">
        <f>SUMIF('Data Summery'!A:A,A1140,'Data Summery'!C:C)</f>
        <v>0</v>
      </c>
      <c r="D1140" s="8">
        <f>SUMIF('Data Summery'!A:A,A1140,'Data Summery'!D:D)</f>
        <v>0</v>
      </c>
    </row>
    <row r="1141" spans="1:4" x14ac:dyDescent="0.3">
      <c r="A1141" s="9"/>
      <c r="B1141" s="8">
        <f>SUMIF('Data Summery'!A:A,A1141,'Data Summery'!F:F)</f>
        <v>0</v>
      </c>
      <c r="C1141" s="8">
        <f>SUMIF('Data Summery'!A:A,A1141,'Data Summery'!C:C)</f>
        <v>0</v>
      </c>
      <c r="D1141" s="8">
        <f>SUMIF('Data Summery'!A:A,A1141,'Data Summery'!D:D)</f>
        <v>0</v>
      </c>
    </row>
    <row r="1142" spans="1:4" x14ac:dyDescent="0.3">
      <c r="A1142" s="9"/>
      <c r="B1142" s="8">
        <f>SUMIF('Data Summery'!A:A,A1142,'Data Summery'!F:F)</f>
        <v>0</v>
      </c>
      <c r="C1142" s="8">
        <f>SUMIF('Data Summery'!A:A,A1142,'Data Summery'!C:C)</f>
        <v>0</v>
      </c>
      <c r="D1142" s="8">
        <f>SUMIF('Data Summery'!A:A,A1142,'Data Summery'!D:D)</f>
        <v>0</v>
      </c>
    </row>
    <row r="1143" spans="1:4" x14ac:dyDescent="0.3">
      <c r="A1143" s="9"/>
      <c r="B1143" s="8">
        <f>SUMIF('Data Summery'!A:A,A1143,'Data Summery'!F:F)</f>
        <v>0</v>
      </c>
      <c r="C1143" s="8">
        <f>SUMIF('Data Summery'!A:A,A1143,'Data Summery'!C:C)</f>
        <v>0</v>
      </c>
      <c r="D1143" s="8">
        <f>SUMIF('Data Summery'!A:A,A1143,'Data Summery'!D:D)</f>
        <v>0</v>
      </c>
    </row>
    <row r="1144" spans="1:4" x14ac:dyDescent="0.3">
      <c r="A1144" s="9"/>
      <c r="B1144" s="8">
        <f>SUMIF('Data Summery'!A:A,A1144,'Data Summery'!F:F)</f>
        <v>0</v>
      </c>
      <c r="C1144" s="8">
        <f>SUMIF('Data Summery'!A:A,A1144,'Data Summery'!C:C)</f>
        <v>0</v>
      </c>
      <c r="D1144" s="8">
        <f>SUMIF('Data Summery'!A:A,A1144,'Data Summery'!D:D)</f>
        <v>0</v>
      </c>
    </row>
    <row r="1145" spans="1:4" x14ac:dyDescent="0.3">
      <c r="A1145" s="9"/>
      <c r="B1145" s="8">
        <f>SUMIF('Data Summery'!A:A,A1145,'Data Summery'!F:F)</f>
        <v>0</v>
      </c>
      <c r="C1145" s="8">
        <f>SUMIF('Data Summery'!A:A,A1145,'Data Summery'!C:C)</f>
        <v>0</v>
      </c>
      <c r="D1145" s="8">
        <f>SUMIF('Data Summery'!A:A,A1145,'Data Summery'!D:D)</f>
        <v>0</v>
      </c>
    </row>
    <row r="1146" spans="1:4" x14ac:dyDescent="0.3">
      <c r="A1146" s="9"/>
      <c r="B1146" s="8">
        <f>SUMIF('Data Summery'!A:A,A1146,'Data Summery'!F:F)</f>
        <v>0</v>
      </c>
      <c r="C1146" s="8">
        <f>SUMIF('Data Summery'!A:A,A1146,'Data Summery'!C:C)</f>
        <v>0</v>
      </c>
      <c r="D1146" s="8">
        <f>SUMIF('Data Summery'!A:A,A1146,'Data Summery'!D:D)</f>
        <v>0</v>
      </c>
    </row>
    <row r="1147" spans="1:4" x14ac:dyDescent="0.3">
      <c r="A1147" s="9"/>
      <c r="B1147" s="8">
        <f>SUMIF('Data Summery'!A:A,A1147,'Data Summery'!F:F)</f>
        <v>0</v>
      </c>
      <c r="C1147" s="8">
        <f>SUMIF('Data Summery'!A:A,A1147,'Data Summery'!C:C)</f>
        <v>0</v>
      </c>
      <c r="D1147" s="8">
        <f>SUMIF('Data Summery'!A:A,A1147,'Data Summery'!D:D)</f>
        <v>0</v>
      </c>
    </row>
    <row r="1148" spans="1:4" x14ac:dyDescent="0.3">
      <c r="A1148" s="9"/>
      <c r="B1148" s="8">
        <f>SUMIF('Data Summery'!A:A,A1148,'Data Summery'!F:F)</f>
        <v>0</v>
      </c>
      <c r="C1148" s="8">
        <f>SUMIF('Data Summery'!A:A,A1148,'Data Summery'!C:C)</f>
        <v>0</v>
      </c>
      <c r="D1148" s="8">
        <f>SUMIF('Data Summery'!A:A,A1148,'Data Summery'!D:D)</f>
        <v>0</v>
      </c>
    </row>
    <row r="1149" spans="1:4" x14ac:dyDescent="0.3">
      <c r="A1149" s="9"/>
      <c r="B1149" s="8">
        <f>SUMIF('Data Summery'!A:A,A1149,'Data Summery'!F:F)</f>
        <v>0</v>
      </c>
      <c r="C1149" s="8">
        <f>SUMIF('Data Summery'!A:A,A1149,'Data Summery'!C:C)</f>
        <v>0</v>
      </c>
      <c r="D1149" s="8">
        <f>SUMIF('Data Summery'!A:A,A1149,'Data Summery'!D:D)</f>
        <v>0</v>
      </c>
    </row>
    <row r="1150" spans="1:4" x14ac:dyDescent="0.3">
      <c r="A1150" s="9"/>
      <c r="B1150" s="8">
        <f>SUMIF('Data Summery'!A:A,A1150,'Data Summery'!F:F)</f>
        <v>0</v>
      </c>
      <c r="C1150" s="8">
        <f>SUMIF('Data Summery'!A:A,A1150,'Data Summery'!C:C)</f>
        <v>0</v>
      </c>
      <c r="D1150" s="8">
        <f>SUMIF('Data Summery'!A:A,A1150,'Data Summery'!D:D)</f>
        <v>0</v>
      </c>
    </row>
    <row r="1151" spans="1:4" x14ac:dyDescent="0.3">
      <c r="A1151" s="9"/>
      <c r="B1151" s="8">
        <f>SUMIF('Data Summery'!A:A,A1151,'Data Summery'!F:F)</f>
        <v>0</v>
      </c>
      <c r="C1151" s="8">
        <f>SUMIF('Data Summery'!A:A,A1151,'Data Summery'!C:C)</f>
        <v>0</v>
      </c>
      <c r="D1151" s="8">
        <f>SUMIF('Data Summery'!A:A,A1151,'Data Summery'!D:D)</f>
        <v>0</v>
      </c>
    </row>
    <row r="1152" spans="1:4" x14ac:dyDescent="0.3">
      <c r="A1152" s="9"/>
      <c r="B1152" s="8">
        <f>SUMIF('Data Summery'!A:A,A1152,'Data Summery'!F:F)</f>
        <v>0</v>
      </c>
      <c r="C1152" s="8">
        <f>SUMIF('Data Summery'!A:A,A1152,'Data Summery'!C:C)</f>
        <v>0</v>
      </c>
      <c r="D1152" s="8">
        <f>SUMIF('Data Summery'!A:A,A1152,'Data Summery'!D:D)</f>
        <v>0</v>
      </c>
    </row>
    <row r="1153" spans="1:4" x14ac:dyDescent="0.3">
      <c r="A1153" s="9"/>
      <c r="B1153" s="8">
        <f>SUMIF('Data Summery'!A:A,A1153,'Data Summery'!F:F)</f>
        <v>0</v>
      </c>
      <c r="C1153" s="8">
        <f>SUMIF('Data Summery'!A:A,A1153,'Data Summery'!C:C)</f>
        <v>0</v>
      </c>
      <c r="D1153" s="8">
        <f>SUMIF('Data Summery'!A:A,A1153,'Data Summery'!D:D)</f>
        <v>0</v>
      </c>
    </row>
    <row r="1154" spans="1:4" x14ac:dyDescent="0.3">
      <c r="A1154" s="9"/>
      <c r="B1154" s="8">
        <f>SUMIF('Data Summery'!A:A,A1154,'Data Summery'!F:F)</f>
        <v>0</v>
      </c>
      <c r="C1154" s="8">
        <f>SUMIF('Data Summery'!A:A,A1154,'Data Summery'!C:C)</f>
        <v>0</v>
      </c>
      <c r="D1154" s="8">
        <f>SUMIF('Data Summery'!A:A,A1154,'Data Summery'!D:D)</f>
        <v>0</v>
      </c>
    </row>
    <row r="1155" spans="1:4" x14ac:dyDescent="0.3">
      <c r="A1155" s="9"/>
      <c r="B1155" s="8">
        <f>SUMIF('Data Summery'!A:A,A1155,'Data Summery'!F:F)</f>
        <v>0</v>
      </c>
      <c r="C1155" s="8">
        <f>SUMIF('Data Summery'!A:A,A1155,'Data Summery'!C:C)</f>
        <v>0</v>
      </c>
      <c r="D1155" s="8">
        <f>SUMIF('Data Summery'!A:A,A1155,'Data Summery'!D:D)</f>
        <v>0</v>
      </c>
    </row>
    <row r="1156" spans="1:4" x14ac:dyDescent="0.3">
      <c r="A1156" s="9"/>
      <c r="B1156" s="8">
        <f>SUMIF('Data Summery'!A:A,A1156,'Data Summery'!F:F)</f>
        <v>0</v>
      </c>
      <c r="C1156" s="8">
        <f>SUMIF('Data Summery'!A:A,A1156,'Data Summery'!C:C)</f>
        <v>0</v>
      </c>
      <c r="D1156" s="8">
        <f>SUMIF('Data Summery'!A:A,A1156,'Data Summery'!D:D)</f>
        <v>0</v>
      </c>
    </row>
    <row r="1157" spans="1:4" x14ac:dyDescent="0.3">
      <c r="A1157" s="9"/>
      <c r="B1157" s="8">
        <f>SUMIF('Data Summery'!A:A,A1157,'Data Summery'!F:F)</f>
        <v>0</v>
      </c>
      <c r="C1157" s="8">
        <f>SUMIF('Data Summery'!A:A,A1157,'Data Summery'!C:C)</f>
        <v>0</v>
      </c>
      <c r="D1157" s="8">
        <f>SUMIF('Data Summery'!A:A,A1157,'Data Summery'!D:D)</f>
        <v>0</v>
      </c>
    </row>
    <row r="1158" spans="1:4" x14ac:dyDescent="0.3">
      <c r="A1158" s="9"/>
      <c r="B1158" s="8">
        <f>SUMIF('Data Summery'!A:A,A1158,'Data Summery'!F:F)</f>
        <v>0</v>
      </c>
      <c r="C1158" s="8">
        <f>SUMIF('Data Summery'!A:A,A1158,'Data Summery'!C:C)</f>
        <v>0</v>
      </c>
      <c r="D1158" s="8">
        <f>SUMIF('Data Summery'!A:A,A1158,'Data Summery'!D:D)</f>
        <v>0</v>
      </c>
    </row>
    <row r="1159" spans="1:4" x14ac:dyDescent="0.3">
      <c r="A1159" s="9"/>
      <c r="B1159" s="8">
        <f>SUMIF('Data Summery'!A:A,A1159,'Data Summery'!F:F)</f>
        <v>0</v>
      </c>
      <c r="C1159" s="8">
        <f>SUMIF('Data Summery'!A:A,A1159,'Data Summery'!C:C)</f>
        <v>0</v>
      </c>
      <c r="D1159" s="8">
        <f>SUMIF('Data Summery'!A:A,A1159,'Data Summery'!D:D)</f>
        <v>0</v>
      </c>
    </row>
    <row r="1160" spans="1:4" x14ac:dyDescent="0.3">
      <c r="A1160" s="9"/>
      <c r="B1160" s="8">
        <f>SUMIF('Data Summery'!A:A,A1160,'Data Summery'!F:F)</f>
        <v>0</v>
      </c>
      <c r="C1160" s="8">
        <f>SUMIF('Data Summery'!A:A,A1160,'Data Summery'!C:C)</f>
        <v>0</v>
      </c>
      <c r="D1160" s="8">
        <f>SUMIF('Data Summery'!A:A,A1160,'Data Summery'!D:D)</f>
        <v>0</v>
      </c>
    </row>
    <row r="1161" spans="1:4" x14ac:dyDescent="0.3">
      <c r="A1161" s="9"/>
      <c r="B1161" s="8">
        <f>SUMIF('Data Summery'!A:A,A1161,'Data Summery'!F:F)</f>
        <v>0</v>
      </c>
      <c r="C1161" s="8">
        <f>SUMIF('Data Summery'!A:A,A1161,'Data Summery'!C:C)</f>
        <v>0</v>
      </c>
      <c r="D1161" s="8">
        <f>SUMIF('Data Summery'!A:A,A1161,'Data Summery'!D:D)</f>
        <v>0</v>
      </c>
    </row>
    <row r="1162" spans="1:4" x14ac:dyDescent="0.3">
      <c r="A1162" s="9"/>
      <c r="B1162" s="8">
        <f>SUMIF('Data Summery'!A:A,A1162,'Data Summery'!F:F)</f>
        <v>0</v>
      </c>
      <c r="C1162" s="8">
        <f>SUMIF('Data Summery'!A:A,A1162,'Data Summery'!C:C)</f>
        <v>0</v>
      </c>
      <c r="D1162" s="8">
        <f>SUMIF('Data Summery'!A:A,A1162,'Data Summery'!D:D)</f>
        <v>0</v>
      </c>
    </row>
    <row r="1163" spans="1:4" x14ac:dyDescent="0.3">
      <c r="A1163" s="9"/>
      <c r="B1163" s="8">
        <f>SUMIF('Data Summery'!A:A,A1163,'Data Summery'!F:F)</f>
        <v>0</v>
      </c>
      <c r="C1163" s="8">
        <f>SUMIF('Data Summery'!A:A,A1163,'Data Summery'!C:C)</f>
        <v>0</v>
      </c>
      <c r="D1163" s="8">
        <f>SUMIF('Data Summery'!A:A,A1163,'Data Summery'!D:D)</f>
        <v>0</v>
      </c>
    </row>
    <row r="1164" spans="1:4" x14ac:dyDescent="0.3">
      <c r="A1164" s="9"/>
      <c r="B1164" s="8">
        <f>SUMIF('Data Summery'!A:A,A1164,'Data Summery'!F:F)</f>
        <v>0</v>
      </c>
      <c r="C1164" s="8">
        <f>SUMIF('Data Summery'!A:A,A1164,'Data Summery'!C:C)</f>
        <v>0</v>
      </c>
      <c r="D1164" s="8">
        <f>SUMIF('Data Summery'!A:A,A1164,'Data Summery'!D:D)</f>
        <v>0</v>
      </c>
    </row>
    <row r="1165" spans="1:4" x14ac:dyDescent="0.3">
      <c r="A1165" s="9"/>
      <c r="B1165" s="8">
        <f>SUMIF('Data Summery'!A:A,A1165,'Data Summery'!F:F)</f>
        <v>0</v>
      </c>
      <c r="C1165" s="8">
        <f>SUMIF('Data Summery'!A:A,A1165,'Data Summery'!C:C)</f>
        <v>0</v>
      </c>
      <c r="D1165" s="8">
        <f>SUMIF('Data Summery'!A:A,A1165,'Data Summery'!D:D)</f>
        <v>0</v>
      </c>
    </row>
    <row r="1166" spans="1:4" x14ac:dyDescent="0.3">
      <c r="A1166" s="9"/>
      <c r="B1166" s="8">
        <f>SUMIF('Data Summery'!A:A,A1166,'Data Summery'!F:F)</f>
        <v>0</v>
      </c>
      <c r="C1166" s="8">
        <f>SUMIF('Data Summery'!A:A,A1166,'Data Summery'!C:C)</f>
        <v>0</v>
      </c>
      <c r="D1166" s="8">
        <f>SUMIF('Data Summery'!A:A,A1166,'Data Summery'!D:D)</f>
        <v>0</v>
      </c>
    </row>
    <row r="1167" spans="1:4" x14ac:dyDescent="0.3">
      <c r="A1167" s="9"/>
      <c r="B1167" s="8">
        <f>SUMIF('Data Summery'!A:A,A1167,'Data Summery'!F:F)</f>
        <v>0</v>
      </c>
      <c r="C1167" s="8">
        <f>SUMIF('Data Summery'!A:A,A1167,'Data Summery'!C:C)</f>
        <v>0</v>
      </c>
      <c r="D1167" s="8">
        <f>SUMIF('Data Summery'!A:A,A1167,'Data Summery'!D:D)</f>
        <v>0</v>
      </c>
    </row>
    <row r="1168" spans="1:4" x14ac:dyDescent="0.3">
      <c r="A1168" s="9"/>
      <c r="B1168" s="8">
        <f>SUMIF('Data Summery'!A:A,A1168,'Data Summery'!F:F)</f>
        <v>0</v>
      </c>
      <c r="C1168" s="8">
        <f>SUMIF('Data Summery'!A:A,A1168,'Data Summery'!C:C)</f>
        <v>0</v>
      </c>
      <c r="D1168" s="8">
        <f>SUMIF('Data Summery'!A:A,A1168,'Data Summery'!D:D)</f>
        <v>0</v>
      </c>
    </row>
    <row r="1169" spans="1:4" x14ac:dyDescent="0.3">
      <c r="A1169" s="9"/>
      <c r="B1169" s="8">
        <f>SUMIF('Data Summery'!A:A,A1169,'Data Summery'!F:F)</f>
        <v>0</v>
      </c>
      <c r="C1169" s="8">
        <f>SUMIF('Data Summery'!A:A,A1169,'Data Summery'!C:C)</f>
        <v>0</v>
      </c>
      <c r="D1169" s="8">
        <f>SUMIF('Data Summery'!A:A,A1169,'Data Summery'!D:D)</f>
        <v>0</v>
      </c>
    </row>
    <row r="1170" spans="1:4" x14ac:dyDescent="0.3">
      <c r="A1170" s="9"/>
      <c r="B1170" s="8">
        <f>SUMIF('Data Summery'!A:A,A1170,'Data Summery'!F:F)</f>
        <v>0</v>
      </c>
      <c r="C1170" s="8">
        <f>SUMIF('Data Summery'!A:A,A1170,'Data Summery'!C:C)</f>
        <v>0</v>
      </c>
      <c r="D1170" s="8">
        <f>SUMIF('Data Summery'!A:A,A1170,'Data Summery'!D:D)</f>
        <v>0</v>
      </c>
    </row>
    <row r="1171" spans="1:4" x14ac:dyDescent="0.3">
      <c r="A1171" s="9"/>
      <c r="B1171" s="8">
        <f>SUMIF('Data Summery'!A:A,A1171,'Data Summery'!F:F)</f>
        <v>0</v>
      </c>
      <c r="C1171" s="8">
        <f>SUMIF('Data Summery'!A:A,A1171,'Data Summery'!C:C)</f>
        <v>0</v>
      </c>
      <c r="D1171" s="8">
        <f>SUMIF('Data Summery'!A:A,A1171,'Data Summery'!D:D)</f>
        <v>0</v>
      </c>
    </row>
    <row r="1172" spans="1:4" x14ac:dyDescent="0.3">
      <c r="A1172" s="9"/>
      <c r="B1172" s="8">
        <f>SUMIF('Data Summery'!A:A,A1172,'Data Summery'!F:F)</f>
        <v>0</v>
      </c>
      <c r="C1172" s="8">
        <f>SUMIF('Data Summery'!A:A,A1172,'Data Summery'!C:C)</f>
        <v>0</v>
      </c>
      <c r="D1172" s="8">
        <f>SUMIF('Data Summery'!A:A,A1172,'Data Summery'!D:D)</f>
        <v>0</v>
      </c>
    </row>
    <row r="1173" spans="1:4" x14ac:dyDescent="0.3">
      <c r="A1173" s="9"/>
      <c r="B1173" s="8">
        <f>SUMIF('Data Summery'!A:A,A1173,'Data Summery'!F:F)</f>
        <v>0</v>
      </c>
      <c r="C1173" s="8">
        <f>SUMIF('Data Summery'!A:A,A1173,'Data Summery'!C:C)</f>
        <v>0</v>
      </c>
      <c r="D1173" s="8">
        <f>SUMIF('Data Summery'!A:A,A1173,'Data Summery'!D:D)</f>
        <v>0</v>
      </c>
    </row>
    <row r="1174" spans="1:4" x14ac:dyDescent="0.3">
      <c r="A1174" s="9"/>
      <c r="B1174" s="8">
        <f>SUMIF('Data Summery'!A:A,A1174,'Data Summery'!F:F)</f>
        <v>0</v>
      </c>
      <c r="C1174" s="8">
        <f>SUMIF('Data Summery'!A:A,A1174,'Data Summery'!C:C)</f>
        <v>0</v>
      </c>
      <c r="D1174" s="8">
        <f>SUMIF('Data Summery'!A:A,A1174,'Data Summery'!D:D)</f>
        <v>0</v>
      </c>
    </row>
    <row r="1175" spans="1:4" x14ac:dyDescent="0.3">
      <c r="A1175" s="9"/>
      <c r="B1175" s="8">
        <f>SUMIF('Data Summery'!A:A,A1175,'Data Summery'!F:F)</f>
        <v>0</v>
      </c>
      <c r="C1175" s="8">
        <f>SUMIF('Data Summery'!A:A,A1175,'Data Summery'!C:C)</f>
        <v>0</v>
      </c>
      <c r="D1175" s="8">
        <f>SUMIF('Data Summery'!A:A,A1175,'Data Summery'!D:D)</f>
        <v>0</v>
      </c>
    </row>
    <row r="1176" spans="1:4" x14ac:dyDescent="0.3">
      <c r="A1176" s="9"/>
      <c r="B1176" s="8">
        <f>SUMIF('Data Summery'!A:A,A1176,'Data Summery'!F:F)</f>
        <v>0</v>
      </c>
      <c r="C1176" s="8">
        <f>SUMIF('Data Summery'!A:A,A1176,'Data Summery'!C:C)</f>
        <v>0</v>
      </c>
      <c r="D1176" s="8">
        <f>SUMIF('Data Summery'!A:A,A1176,'Data Summery'!D:D)</f>
        <v>0</v>
      </c>
    </row>
    <row r="1177" spans="1:4" x14ac:dyDescent="0.3">
      <c r="A1177" s="9"/>
      <c r="B1177" s="8">
        <f>SUMIF('Data Summery'!A:A,A1177,'Data Summery'!F:F)</f>
        <v>0</v>
      </c>
      <c r="C1177" s="8">
        <f>SUMIF('Data Summery'!A:A,A1177,'Data Summery'!C:C)</f>
        <v>0</v>
      </c>
      <c r="D1177" s="8">
        <f>SUMIF('Data Summery'!A:A,A1177,'Data Summery'!D:D)</f>
        <v>0</v>
      </c>
    </row>
    <row r="1178" spans="1:4" x14ac:dyDescent="0.3">
      <c r="A1178" s="9"/>
      <c r="B1178" s="8">
        <f>SUMIF('Data Summery'!A:A,A1178,'Data Summery'!F:F)</f>
        <v>0</v>
      </c>
      <c r="C1178" s="8">
        <f>SUMIF('Data Summery'!A:A,A1178,'Data Summery'!C:C)</f>
        <v>0</v>
      </c>
      <c r="D1178" s="8">
        <f>SUMIF('Data Summery'!A:A,A1178,'Data Summery'!D:D)</f>
        <v>0</v>
      </c>
    </row>
    <row r="1179" spans="1:4" x14ac:dyDescent="0.3">
      <c r="A1179" s="9"/>
      <c r="B1179" s="8">
        <f>SUMIF('Data Summery'!A:A,A1179,'Data Summery'!F:F)</f>
        <v>0</v>
      </c>
      <c r="C1179" s="8">
        <f>SUMIF('Data Summery'!A:A,A1179,'Data Summery'!C:C)</f>
        <v>0</v>
      </c>
      <c r="D1179" s="8">
        <f>SUMIF('Data Summery'!A:A,A1179,'Data Summery'!D:D)</f>
        <v>0</v>
      </c>
    </row>
    <row r="1180" spans="1:4" x14ac:dyDescent="0.3">
      <c r="A1180" s="9"/>
      <c r="B1180" s="8">
        <f>SUMIF('Data Summery'!A:A,A1180,'Data Summery'!F:F)</f>
        <v>0</v>
      </c>
      <c r="C1180" s="8">
        <f>SUMIF('Data Summery'!A:A,A1180,'Data Summery'!C:C)</f>
        <v>0</v>
      </c>
      <c r="D1180" s="8">
        <f>SUMIF('Data Summery'!A:A,A1180,'Data Summery'!D:D)</f>
        <v>0</v>
      </c>
    </row>
    <row r="1181" spans="1:4" x14ac:dyDescent="0.3">
      <c r="A1181" s="9"/>
      <c r="B1181" s="8">
        <f>SUMIF('Data Summery'!A:A,A1181,'Data Summery'!F:F)</f>
        <v>0</v>
      </c>
      <c r="C1181" s="8">
        <f>SUMIF('Data Summery'!A:A,A1181,'Data Summery'!C:C)</f>
        <v>0</v>
      </c>
      <c r="D1181" s="8">
        <f>SUMIF('Data Summery'!A:A,A1181,'Data Summery'!D:D)</f>
        <v>0</v>
      </c>
    </row>
    <row r="1182" spans="1:4" x14ac:dyDescent="0.3">
      <c r="A1182" s="9"/>
      <c r="B1182" s="8">
        <f>SUMIF('Data Summery'!A:A,A1182,'Data Summery'!F:F)</f>
        <v>0</v>
      </c>
      <c r="C1182" s="8">
        <f>SUMIF('Data Summery'!A:A,A1182,'Data Summery'!C:C)</f>
        <v>0</v>
      </c>
      <c r="D1182" s="8">
        <f>SUMIF('Data Summery'!A:A,A1182,'Data Summery'!D:D)</f>
        <v>0</v>
      </c>
    </row>
    <row r="1183" spans="1:4" x14ac:dyDescent="0.3">
      <c r="A1183" s="9"/>
      <c r="B1183" s="8">
        <f>SUMIF('Data Summery'!A:A,A1183,'Data Summery'!F:F)</f>
        <v>0</v>
      </c>
      <c r="C1183" s="8">
        <f>SUMIF('Data Summery'!A:A,A1183,'Data Summery'!C:C)</f>
        <v>0</v>
      </c>
      <c r="D1183" s="8">
        <f>SUMIF('Data Summery'!A:A,A1183,'Data Summery'!D:D)</f>
        <v>0</v>
      </c>
    </row>
    <row r="1184" spans="1:4" x14ac:dyDescent="0.3">
      <c r="A1184" s="9"/>
      <c r="B1184" s="8">
        <f>SUMIF('Data Summery'!A:A,A1184,'Data Summery'!F:F)</f>
        <v>0</v>
      </c>
      <c r="C1184" s="8">
        <f>SUMIF('Data Summery'!A:A,A1184,'Data Summery'!C:C)</f>
        <v>0</v>
      </c>
      <c r="D1184" s="8">
        <f>SUMIF('Data Summery'!A:A,A1184,'Data Summery'!D:D)</f>
        <v>0</v>
      </c>
    </row>
    <row r="1185" spans="1:4" x14ac:dyDescent="0.3">
      <c r="A1185" s="9"/>
      <c r="B1185" s="8">
        <f>SUMIF('Data Summery'!A:A,A1185,'Data Summery'!F:F)</f>
        <v>0</v>
      </c>
      <c r="C1185" s="8">
        <f>SUMIF('Data Summery'!A:A,A1185,'Data Summery'!C:C)</f>
        <v>0</v>
      </c>
      <c r="D1185" s="8">
        <f>SUMIF('Data Summery'!A:A,A1185,'Data Summery'!D:D)</f>
        <v>0</v>
      </c>
    </row>
    <row r="1186" spans="1:4" x14ac:dyDescent="0.3">
      <c r="A1186" s="9"/>
      <c r="B1186" s="8">
        <f>SUMIF('Data Summery'!A:A,A1186,'Data Summery'!F:F)</f>
        <v>0</v>
      </c>
      <c r="C1186" s="8">
        <f>SUMIF('Data Summery'!A:A,A1186,'Data Summery'!C:C)</f>
        <v>0</v>
      </c>
      <c r="D1186" s="8">
        <f>SUMIF('Data Summery'!A:A,A1186,'Data Summery'!D:D)</f>
        <v>0</v>
      </c>
    </row>
    <row r="1187" spans="1:4" x14ac:dyDescent="0.3">
      <c r="A1187" s="9"/>
      <c r="B1187" s="8">
        <f>SUMIF('Data Summery'!A:A,A1187,'Data Summery'!F:F)</f>
        <v>0</v>
      </c>
      <c r="C1187" s="8">
        <f>SUMIF('Data Summery'!A:A,A1187,'Data Summery'!C:C)</f>
        <v>0</v>
      </c>
      <c r="D1187" s="8">
        <f>SUMIF('Data Summery'!A:A,A1187,'Data Summery'!D:D)</f>
        <v>0</v>
      </c>
    </row>
    <row r="1188" spans="1:4" x14ac:dyDescent="0.3">
      <c r="A1188" s="9"/>
      <c r="B1188" s="8">
        <f>SUMIF('Data Summery'!A:A,A1188,'Data Summery'!F:F)</f>
        <v>0</v>
      </c>
      <c r="C1188" s="8">
        <f>SUMIF('Data Summery'!A:A,A1188,'Data Summery'!C:C)</f>
        <v>0</v>
      </c>
      <c r="D1188" s="8">
        <f>SUMIF('Data Summery'!A:A,A1188,'Data Summery'!D:D)</f>
        <v>0</v>
      </c>
    </row>
    <row r="1189" spans="1:4" x14ac:dyDescent="0.3">
      <c r="A1189" s="9"/>
      <c r="B1189" s="8">
        <f>SUMIF('Data Summery'!A:A,A1189,'Data Summery'!F:F)</f>
        <v>0</v>
      </c>
      <c r="C1189" s="8">
        <f>SUMIF('Data Summery'!A:A,A1189,'Data Summery'!C:C)</f>
        <v>0</v>
      </c>
      <c r="D1189" s="8">
        <f>SUMIF('Data Summery'!A:A,A1189,'Data Summery'!D:D)</f>
        <v>0</v>
      </c>
    </row>
    <row r="1190" spans="1:4" x14ac:dyDescent="0.3">
      <c r="A1190" s="9"/>
      <c r="B1190" s="8">
        <f>SUMIF('Data Summery'!A:A,A1190,'Data Summery'!F:F)</f>
        <v>0</v>
      </c>
      <c r="C1190" s="8">
        <f>SUMIF('Data Summery'!A:A,A1190,'Data Summery'!C:C)</f>
        <v>0</v>
      </c>
      <c r="D1190" s="8">
        <f>SUMIF('Data Summery'!A:A,A1190,'Data Summery'!D:D)</f>
        <v>0</v>
      </c>
    </row>
    <row r="1191" spans="1:4" x14ac:dyDescent="0.3">
      <c r="A1191" s="9"/>
      <c r="B1191" s="8">
        <f>SUMIF('Data Summery'!A:A,A1191,'Data Summery'!F:F)</f>
        <v>0</v>
      </c>
      <c r="C1191" s="8">
        <f>SUMIF('Data Summery'!A:A,A1191,'Data Summery'!C:C)</f>
        <v>0</v>
      </c>
      <c r="D1191" s="8">
        <f>SUMIF('Data Summery'!A:A,A1191,'Data Summery'!D:D)</f>
        <v>0</v>
      </c>
    </row>
    <row r="1192" spans="1:4" x14ac:dyDescent="0.3">
      <c r="A1192" s="9"/>
      <c r="B1192" s="8">
        <f>SUMIF('Data Summery'!A:A,A1192,'Data Summery'!F:F)</f>
        <v>0</v>
      </c>
      <c r="C1192" s="8">
        <f>SUMIF('Data Summery'!A:A,A1192,'Data Summery'!C:C)</f>
        <v>0</v>
      </c>
      <c r="D1192" s="8">
        <f>SUMIF('Data Summery'!A:A,A1192,'Data Summery'!D:D)</f>
        <v>0</v>
      </c>
    </row>
    <row r="1193" spans="1:4" x14ac:dyDescent="0.3">
      <c r="A1193" s="9"/>
      <c r="B1193" s="8">
        <f>SUMIF('Data Summery'!A:A,A1193,'Data Summery'!F:F)</f>
        <v>0</v>
      </c>
      <c r="C1193" s="8">
        <f>SUMIF('Data Summery'!A:A,A1193,'Data Summery'!C:C)</f>
        <v>0</v>
      </c>
      <c r="D1193" s="8">
        <f>SUMIF('Data Summery'!A:A,A1193,'Data Summery'!D:D)</f>
        <v>0</v>
      </c>
    </row>
    <row r="1194" spans="1:4" x14ac:dyDescent="0.3">
      <c r="A1194" s="9"/>
      <c r="B1194" s="8">
        <f>SUMIF('Data Summery'!A:A,A1194,'Data Summery'!F:F)</f>
        <v>0</v>
      </c>
      <c r="C1194" s="8">
        <f>SUMIF('Data Summery'!A:A,A1194,'Data Summery'!C:C)</f>
        <v>0</v>
      </c>
      <c r="D1194" s="8">
        <f>SUMIF('Data Summery'!A:A,A1194,'Data Summery'!D:D)</f>
        <v>0</v>
      </c>
    </row>
    <row r="1195" spans="1:4" x14ac:dyDescent="0.3">
      <c r="A1195" s="9"/>
      <c r="B1195" s="8">
        <f>SUMIF('Data Summery'!A:A,A1195,'Data Summery'!F:F)</f>
        <v>0</v>
      </c>
      <c r="C1195" s="8">
        <f>SUMIF('Data Summery'!A:A,A1195,'Data Summery'!C:C)</f>
        <v>0</v>
      </c>
      <c r="D1195" s="8">
        <f>SUMIF('Data Summery'!A:A,A1195,'Data Summery'!D:D)</f>
        <v>0</v>
      </c>
    </row>
    <row r="1196" spans="1:4" x14ac:dyDescent="0.3">
      <c r="A1196" s="9"/>
      <c r="B1196" s="8">
        <f>SUMIF('Data Summery'!A:A,A1196,'Data Summery'!F:F)</f>
        <v>0</v>
      </c>
      <c r="C1196" s="8">
        <f>SUMIF('Data Summery'!A:A,A1196,'Data Summery'!C:C)</f>
        <v>0</v>
      </c>
      <c r="D1196" s="8">
        <f>SUMIF('Data Summery'!A:A,A1196,'Data Summery'!D:D)</f>
        <v>0</v>
      </c>
    </row>
    <row r="1197" spans="1:4" x14ac:dyDescent="0.3">
      <c r="A1197" s="9"/>
      <c r="B1197" s="8">
        <f>SUMIF('Data Summery'!A:A,A1197,'Data Summery'!F:F)</f>
        <v>0</v>
      </c>
      <c r="C1197" s="8">
        <f>SUMIF('Data Summery'!A:A,A1197,'Data Summery'!C:C)</f>
        <v>0</v>
      </c>
      <c r="D1197" s="8">
        <f>SUMIF('Data Summery'!A:A,A1197,'Data Summery'!D:D)</f>
        <v>0</v>
      </c>
    </row>
    <row r="1198" spans="1:4" x14ac:dyDescent="0.3">
      <c r="A1198" s="9"/>
      <c r="B1198" s="8">
        <f>SUMIF('Data Summery'!A:A,A1198,'Data Summery'!F:F)</f>
        <v>0</v>
      </c>
      <c r="C1198" s="8">
        <f>SUMIF('Data Summery'!A:A,A1198,'Data Summery'!C:C)</f>
        <v>0</v>
      </c>
      <c r="D1198" s="8">
        <f>SUMIF('Data Summery'!A:A,A1198,'Data Summery'!D:D)</f>
        <v>0</v>
      </c>
    </row>
    <row r="1199" spans="1:4" x14ac:dyDescent="0.3">
      <c r="A1199" s="9"/>
      <c r="B1199" s="8">
        <f>SUMIF('Data Summery'!A:A,A1199,'Data Summery'!F:F)</f>
        <v>0</v>
      </c>
      <c r="C1199" s="8">
        <f>SUMIF('Data Summery'!A:A,A1199,'Data Summery'!C:C)</f>
        <v>0</v>
      </c>
      <c r="D1199" s="8">
        <f>SUMIF('Data Summery'!A:A,A1199,'Data Summery'!D:D)</f>
        <v>0</v>
      </c>
    </row>
    <row r="1200" spans="1:4" x14ac:dyDescent="0.3">
      <c r="A1200" s="9"/>
      <c r="B1200" s="8">
        <f>SUMIF('Data Summery'!A:A,A1200,'Data Summery'!F:F)</f>
        <v>0</v>
      </c>
      <c r="C1200" s="8">
        <f>SUMIF('Data Summery'!A:A,A1200,'Data Summery'!C:C)</f>
        <v>0</v>
      </c>
      <c r="D1200" s="8">
        <f>SUMIF('Data Summery'!A:A,A1200,'Data Summery'!D:D)</f>
        <v>0</v>
      </c>
    </row>
    <row r="1201" spans="1:4" x14ac:dyDescent="0.3">
      <c r="A1201" s="9"/>
      <c r="B1201" s="8">
        <f>SUMIF('Data Summery'!A:A,A1201,'Data Summery'!F:F)</f>
        <v>0</v>
      </c>
      <c r="C1201" s="8">
        <f>SUMIF('Data Summery'!A:A,A1201,'Data Summery'!C:C)</f>
        <v>0</v>
      </c>
      <c r="D1201" s="8">
        <f>SUMIF('Data Summery'!A:A,A1201,'Data Summery'!D:D)</f>
        <v>0</v>
      </c>
    </row>
    <row r="1202" spans="1:4" x14ac:dyDescent="0.3">
      <c r="A1202" s="9"/>
      <c r="B1202" s="8">
        <f>SUMIF('Data Summery'!A:A,A1202,'Data Summery'!F:F)</f>
        <v>0</v>
      </c>
      <c r="C1202" s="8">
        <f>SUMIF('Data Summery'!A:A,A1202,'Data Summery'!C:C)</f>
        <v>0</v>
      </c>
      <c r="D1202" s="8">
        <f>SUMIF('Data Summery'!A:A,A1202,'Data Summery'!D:D)</f>
        <v>0</v>
      </c>
    </row>
    <row r="1203" spans="1:4" x14ac:dyDescent="0.3">
      <c r="A1203" s="9"/>
      <c r="B1203" s="8">
        <f>SUMIF('Data Summery'!A:A,A1203,'Data Summery'!F:F)</f>
        <v>0</v>
      </c>
      <c r="C1203" s="8">
        <f>SUMIF('Data Summery'!A:A,A1203,'Data Summery'!C:C)</f>
        <v>0</v>
      </c>
      <c r="D1203" s="8">
        <f>SUMIF('Data Summery'!A:A,A1203,'Data Summery'!D:D)</f>
        <v>0</v>
      </c>
    </row>
    <row r="1204" spans="1:4" x14ac:dyDescent="0.3">
      <c r="A1204" s="9"/>
      <c r="B1204" s="8">
        <f>SUMIF('Data Summery'!A:A,A1204,'Data Summery'!F:F)</f>
        <v>0</v>
      </c>
      <c r="C1204" s="8">
        <f>SUMIF('Data Summery'!A:A,A1204,'Data Summery'!C:C)</f>
        <v>0</v>
      </c>
      <c r="D1204" s="8">
        <f>SUMIF('Data Summery'!A:A,A1204,'Data Summery'!D:D)</f>
        <v>0</v>
      </c>
    </row>
    <row r="1205" spans="1:4" x14ac:dyDescent="0.3">
      <c r="A1205" s="9"/>
      <c r="B1205" s="8">
        <f>SUMIF('Data Summery'!A:A,A1205,'Data Summery'!F:F)</f>
        <v>0</v>
      </c>
      <c r="C1205" s="8">
        <f>SUMIF('Data Summery'!A:A,A1205,'Data Summery'!C:C)</f>
        <v>0</v>
      </c>
      <c r="D1205" s="8">
        <f>SUMIF('Data Summery'!A:A,A1205,'Data Summery'!D:D)</f>
        <v>0</v>
      </c>
    </row>
    <row r="1206" spans="1:4" x14ac:dyDescent="0.3">
      <c r="A1206" s="9"/>
      <c r="B1206" s="8">
        <f>SUMIF('Data Summery'!A:A,A1206,'Data Summery'!F:F)</f>
        <v>0</v>
      </c>
      <c r="C1206" s="8">
        <f>SUMIF('Data Summery'!A:A,A1206,'Data Summery'!C:C)</f>
        <v>0</v>
      </c>
      <c r="D1206" s="8">
        <f>SUMIF('Data Summery'!A:A,A1206,'Data Summery'!D:D)</f>
        <v>0</v>
      </c>
    </row>
    <row r="1207" spans="1:4" x14ac:dyDescent="0.3">
      <c r="A1207" s="9"/>
      <c r="B1207" s="8">
        <f>SUMIF('Data Summery'!A:A,A1207,'Data Summery'!F:F)</f>
        <v>0</v>
      </c>
      <c r="C1207" s="8">
        <f>SUMIF('Data Summery'!A:A,A1207,'Data Summery'!C:C)</f>
        <v>0</v>
      </c>
      <c r="D1207" s="8">
        <f>SUMIF('Data Summery'!A:A,A1207,'Data Summery'!D:D)</f>
        <v>0</v>
      </c>
    </row>
    <row r="1208" spans="1:4" x14ac:dyDescent="0.3">
      <c r="A1208" s="9"/>
      <c r="B1208" s="8">
        <f>SUMIF('Data Summery'!A:A,A1208,'Data Summery'!F:F)</f>
        <v>0</v>
      </c>
      <c r="C1208" s="8">
        <f>SUMIF('Data Summery'!A:A,A1208,'Data Summery'!C:C)</f>
        <v>0</v>
      </c>
      <c r="D1208" s="8">
        <f>SUMIF('Data Summery'!A:A,A1208,'Data Summery'!D:D)</f>
        <v>0</v>
      </c>
    </row>
    <row r="1209" spans="1:4" x14ac:dyDescent="0.3">
      <c r="A1209" s="9"/>
      <c r="B1209" s="8">
        <f>SUMIF('Data Summery'!A:A,A1209,'Data Summery'!F:F)</f>
        <v>0</v>
      </c>
      <c r="C1209" s="8">
        <f>SUMIF('Data Summery'!A:A,A1209,'Data Summery'!C:C)</f>
        <v>0</v>
      </c>
      <c r="D1209" s="8">
        <f>SUMIF('Data Summery'!A:A,A1209,'Data Summery'!D:D)</f>
        <v>0</v>
      </c>
    </row>
    <row r="1210" spans="1:4" x14ac:dyDescent="0.3">
      <c r="A1210" s="9"/>
      <c r="B1210" s="8">
        <f>SUMIF('Data Summery'!A:A,A1210,'Data Summery'!F:F)</f>
        <v>0</v>
      </c>
      <c r="C1210" s="8">
        <f>SUMIF('Data Summery'!A:A,A1210,'Data Summery'!C:C)</f>
        <v>0</v>
      </c>
      <c r="D1210" s="8">
        <f>SUMIF('Data Summery'!A:A,A1210,'Data Summery'!D:D)</f>
        <v>0</v>
      </c>
    </row>
    <row r="1211" spans="1:4" x14ac:dyDescent="0.3">
      <c r="A1211" s="9"/>
      <c r="B1211" s="8">
        <f>SUMIF('Data Summery'!A:A,A1211,'Data Summery'!F:F)</f>
        <v>0</v>
      </c>
      <c r="C1211" s="8">
        <f>SUMIF('Data Summery'!A:A,A1211,'Data Summery'!C:C)</f>
        <v>0</v>
      </c>
      <c r="D1211" s="8">
        <f>SUMIF('Data Summery'!A:A,A1211,'Data Summery'!D:D)</f>
        <v>0</v>
      </c>
    </row>
    <row r="1212" spans="1:4" x14ac:dyDescent="0.3">
      <c r="A1212" s="9"/>
      <c r="B1212" s="8">
        <f>SUMIF('Data Summery'!A:A,A1212,'Data Summery'!F:F)</f>
        <v>0</v>
      </c>
      <c r="C1212" s="8">
        <f>SUMIF('Data Summery'!A:A,A1212,'Data Summery'!C:C)</f>
        <v>0</v>
      </c>
      <c r="D1212" s="8">
        <f>SUMIF('Data Summery'!A:A,A1212,'Data Summery'!D:D)</f>
        <v>0</v>
      </c>
    </row>
    <row r="1213" spans="1:4" x14ac:dyDescent="0.3">
      <c r="A1213" s="9"/>
      <c r="B1213" s="8">
        <f>SUMIF('Data Summery'!A:A,A1213,'Data Summery'!F:F)</f>
        <v>0</v>
      </c>
      <c r="C1213" s="8">
        <f>SUMIF('Data Summery'!A:A,A1213,'Data Summery'!C:C)</f>
        <v>0</v>
      </c>
      <c r="D1213" s="8">
        <f>SUMIF('Data Summery'!A:A,A1213,'Data Summery'!D:D)</f>
        <v>0</v>
      </c>
    </row>
    <row r="1214" spans="1:4" x14ac:dyDescent="0.3">
      <c r="A1214" s="9"/>
      <c r="B1214" s="8">
        <f>SUMIF('Data Summery'!A:A,A1214,'Data Summery'!F:F)</f>
        <v>0</v>
      </c>
      <c r="C1214" s="8">
        <f>SUMIF('Data Summery'!A:A,A1214,'Data Summery'!C:C)</f>
        <v>0</v>
      </c>
      <c r="D1214" s="8">
        <f>SUMIF('Data Summery'!A:A,A1214,'Data Summery'!D:D)</f>
        <v>0</v>
      </c>
    </row>
    <row r="1215" spans="1:4" x14ac:dyDescent="0.3">
      <c r="A1215" s="9"/>
      <c r="B1215" s="8">
        <f>SUMIF('Data Summery'!A:A,A1215,'Data Summery'!F:F)</f>
        <v>0</v>
      </c>
      <c r="C1215" s="8">
        <f>SUMIF('Data Summery'!A:A,A1215,'Data Summery'!C:C)</f>
        <v>0</v>
      </c>
      <c r="D1215" s="8">
        <f>SUMIF('Data Summery'!A:A,A1215,'Data Summery'!D:D)</f>
        <v>0</v>
      </c>
    </row>
    <row r="1216" spans="1:4" x14ac:dyDescent="0.3">
      <c r="A1216" s="9"/>
      <c r="B1216" s="8">
        <f>SUMIF('Data Summery'!A:A,A1216,'Data Summery'!F:F)</f>
        <v>0</v>
      </c>
      <c r="C1216" s="8">
        <f>SUMIF('Data Summery'!A:A,A1216,'Data Summery'!C:C)</f>
        <v>0</v>
      </c>
      <c r="D1216" s="8">
        <f>SUMIF('Data Summery'!A:A,A1216,'Data Summery'!D:D)</f>
        <v>0</v>
      </c>
    </row>
    <row r="1217" spans="1:4" x14ac:dyDescent="0.3">
      <c r="A1217" s="9"/>
      <c r="B1217" s="8">
        <f>SUMIF('Data Summery'!A:A,A1217,'Data Summery'!F:F)</f>
        <v>0</v>
      </c>
      <c r="C1217" s="8">
        <f>SUMIF('Data Summery'!A:A,A1217,'Data Summery'!C:C)</f>
        <v>0</v>
      </c>
      <c r="D1217" s="8">
        <f>SUMIF('Data Summery'!A:A,A1217,'Data Summery'!D:D)</f>
        <v>0</v>
      </c>
    </row>
    <row r="1218" spans="1:4" x14ac:dyDescent="0.3">
      <c r="A1218" s="9"/>
      <c r="B1218" s="8">
        <f>SUMIF('Data Summery'!A:A,A1218,'Data Summery'!F:F)</f>
        <v>0</v>
      </c>
      <c r="C1218" s="8">
        <f>SUMIF('Data Summery'!A:A,A1218,'Data Summery'!C:C)</f>
        <v>0</v>
      </c>
      <c r="D1218" s="8">
        <f>SUMIF('Data Summery'!A:A,A1218,'Data Summery'!D:D)</f>
        <v>0</v>
      </c>
    </row>
    <row r="1219" spans="1:4" x14ac:dyDescent="0.3">
      <c r="A1219" s="9"/>
      <c r="B1219" s="8">
        <f>SUMIF('Data Summery'!A:A,A1219,'Data Summery'!F:F)</f>
        <v>0</v>
      </c>
      <c r="C1219" s="8">
        <f>SUMIF('Data Summery'!A:A,A1219,'Data Summery'!C:C)</f>
        <v>0</v>
      </c>
      <c r="D1219" s="8">
        <f>SUMIF('Data Summery'!A:A,A1219,'Data Summery'!D:D)</f>
        <v>0</v>
      </c>
    </row>
    <row r="1220" spans="1:4" x14ac:dyDescent="0.3">
      <c r="A1220" s="9"/>
      <c r="B1220" s="8">
        <f>SUMIF('Data Summery'!A:A,A1220,'Data Summery'!F:F)</f>
        <v>0</v>
      </c>
      <c r="C1220" s="8">
        <f>SUMIF('Data Summery'!A:A,A1220,'Data Summery'!C:C)</f>
        <v>0</v>
      </c>
      <c r="D1220" s="8">
        <f>SUMIF('Data Summery'!A:A,A1220,'Data Summery'!D:D)</f>
        <v>0</v>
      </c>
    </row>
    <row r="1221" spans="1:4" x14ac:dyDescent="0.3">
      <c r="A1221" s="9"/>
      <c r="B1221" s="8">
        <f>SUMIF('Data Summery'!A:A,A1221,'Data Summery'!F:F)</f>
        <v>0</v>
      </c>
      <c r="C1221" s="8">
        <f>SUMIF('Data Summery'!A:A,A1221,'Data Summery'!C:C)</f>
        <v>0</v>
      </c>
      <c r="D1221" s="8">
        <f>SUMIF('Data Summery'!A:A,A1221,'Data Summery'!D:D)</f>
        <v>0</v>
      </c>
    </row>
    <row r="1222" spans="1:4" x14ac:dyDescent="0.3">
      <c r="A1222" s="9"/>
      <c r="B1222" s="8">
        <f>SUMIF('Data Summery'!A:A,A1222,'Data Summery'!F:F)</f>
        <v>0</v>
      </c>
      <c r="C1222" s="8">
        <f>SUMIF('Data Summery'!A:A,A1222,'Data Summery'!C:C)</f>
        <v>0</v>
      </c>
      <c r="D1222" s="8">
        <f>SUMIF('Data Summery'!A:A,A1222,'Data Summery'!D:D)</f>
        <v>0</v>
      </c>
    </row>
    <row r="1223" spans="1:4" x14ac:dyDescent="0.3">
      <c r="A1223" s="9"/>
      <c r="B1223" s="8">
        <f>SUMIF('Data Summery'!A:A,A1223,'Data Summery'!F:F)</f>
        <v>0</v>
      </c>
      <c r="C1223" s="8">
        <f>SUMIF('Data Summery'!A:A,A1223,'Data Summery'!C:C)</f>
        <v>0</v>
      </c>
      <c r="D1223" s="8">
        <f>SUMIF('Data Summery'!A:A,A1223,'Data Summery'!D:D)</f>
        <v>0</v>
      </c>
    </row>
    <row r="1224" spans="1:4" x14ac:dyDescent="0.3">
      <c r="A1224" s="9"/>
      <c r="B1224" s="8">
        <f>SUMIF('Data Summery'!A:A,A1224,'Data Summery'!F:F)</f>
        <v>0</v>
      </c>
      <c r="C1224" s="8">
        <f>SUMIF('Data Summery'!A:A,A1224,'Data Summery'!C:C)</f>
        <v>0</v>
      </c>
      <c r="D1224" s="8">
        <f>SUMIF('Data Summery'!A:A,A1224,'Data Summery'!D:D)</f>
        <v>0</v>
      </c>
    </row>
    <row r="1225" spans="1:4" x14ac:dyDescent="0.3">
      <c r="A1225" s="9"/>
      <c r="B1225" s="8">
        <f>SUMIF('Data Summery'!A:A,A1225,'Data Summery'!F:F)</f>
        <v>0</v>
      </c>
      <c r="C1225" s="8">
        <f>SUMIF('Data Summery'!A:A,A1225,'Data Summery'!C:C)</f>
        <v>0</v>
      </c>
      <c r="D1225" s="8">
        <f>SUMIF('Data Summery'!A:A,A1225,'Data Summery'!D:D)</f>
        <v>0</v>
      </c>
    </row>
    <row r="1226" spans="1:4" x14ac:dyDescent="0.3">
      <c r="A1226" s="9"/>
      <c r="B1226" s="8">
        <f>SUMIF('Data Summery'!A:A,A1226,'Data Summery'!F:F)</f>
        <v>0</v>
      </c>
      <c r="C1226" s="8">
        <f>SUMIF('Data Summery'!A:A,A1226,'Data Summery'!C:C)</f>
        <v>0</v>
      </c>
      <c r="D1226" s="8">
        <f>SUMIF('Data Summery'!A:A,A1226,'Data Summery'!D:D)</f>
        <v>0</v>
      </c>
    </row>
    <row r="1227" spans="1:4" x14ac:dyDescent="0.3">
      <c r="A1227" s="9"/>
      <c r="B1227" s="8">
        <f>SUMIF('Data Summery'!A:A,A1227,'Data Summery'!F:F)</f>
        <v>0</v>
      </c>
      <c r="C1227" s="8">
        <f>SUMIF('Data Summery'!A:A,A1227,'Data Summery'!C:C)</f>
        <v>0</v>
      </c>
      <c r="D1227" s="8">
        <f>SUMIF('Data Summery'!A:A,A1227,'Data Summery'!D:D)</f>
        <v>0</v>
      </c>
    </row>
    <row r="1228" spans="1:4" x14ac:dyDescent="0.3">
      <c r="A1228" s="9"/>
      <c r="B1228" s="8">
        <f>SUMIF('Data Summery'!A:A,A1228,'Data Summery'!F:F)</f>
        <v>0</v>
      </c>
      <c r="C1228" s="8">
        <f>SUMIF('Data Summery'!A:A,A1228,'Data Summery'!C:C)</f>
        <v>0</v>
      </c>
      <c r="D1228" s="8">
        <f>SUMIF('Data Summery'!A:A,A1228,'Data Summery'!D:D)</f>
        <v>0</v>
      </c>
    </row>
    <row r="1229" spans="1:4" x14ac:dyDescent="0.3">
      <c r="A1229" s="9"/>
      <c r="B1229" s="8">
        <f>SUMIF('Data Summery'!A:A,A1229,'Data Summery'!F:F)</f>
        <v>0</v>
      </c>
      <c r="C1229" s="8">
        <f>SUMIF('Data Summery'!A:A,A1229,'Data Summery'!C:C)</f>
        <v>0</v>
      </c>
      <c r="D1229" s="8">
        <f>SUMIF('Data Summery'!A:A,A1229,'Data Summery'!D:D)</f>
        <v>0</v>
      </c>
    </row>
    <row r="1230" spans="1:4" x14ac:dyDescent="0.3">
      <c r="A1230" s="9"/>
      <c r="B1230" s="8">
        <f>SUMIF('Data Summery'!A:A,A1230,'Data Summery'!F:F)</f>
        <v>0</v>
      </c>
      <c r="C1230" s="8">
        <f>SUMIF('Data Summery'!A:A,A1230,'Data Summery'!C:C)</f>
        <v>0</v>
      </c>
      <c r="D1230" s="8">
        <f>SUMIF('Data Summery'!A:A,A1230,'Data Summery'!D:D)</f>
        <v>0</v>
      </c>
    </row>
    <row r="1231" spans="1:4" x14ac:dyDescent="0.3">
      <c r="A1231" s="9"/>
      <c r="B1231" s="8">
        <f>SUMIF('Data Summery'!A:A,A1231,'Data Summery'!F:F)</f>
        <v>0</v>
      </c>
      <c r="C1231" s="8">
        <f>SUMIF('Data Summery'!A:A,A1231,'Data Summery'!C:C)</f>
        <v>0</v>
      </c>
      <c r="D1231" s="8">
        <f>SUMIF('Data Summery'!A:A,A1231,'Data Summery'!D:D)</f>
        <v>0</v>
      </c>
    </row>
    <row r="1232" spans="1:4" x14ac:dyDescent="0.3">
      <c r="A1232" s="9"/>
      <c r="B1232" s="8">
        <f>SUMIF('Data Summery'!A:A,A1232,'Data Summery'!F:F)</f>
        <v>0</v>
      </c>
      <c r="C1232" s="8">
        <f>SUMIF('Data Summery'!A:A,A1232,'Data Summery'!C:C)</f>
        <v>0</v>
      </c>
      <c r="D1232" s="8">
        <f>SUMIF('Data Summery'!A:A,A1232,'Data Summery'!D:D)</f>
        <v>0</v>
      </c>
    </row>
    <row r="1233" spans="1:4" x14ac:dyDescent="0.3">
      <c r="A1233" s="9"/>
      <c r="B1233" s="8">
        <f>SUMIF('Data Summery'!A:A,A1233,'Data Summery'!F:F)</f>
        <v>0</v>
      </c>
      <c r="C1233" s="8">
        <f>SUMIF('Data Summery'!A:A,A1233,'Data Summery'!C:C)</f>
        <v>0</v>
      </c>
      <c r="D1233" s="8">
        <f>SUMIF('Data Summery'!A:A,A1233,'Data Summery'!D:D)</f>
        <v>0</v>
      </c>
    </row>
    <row r="1234" spans="1:4" x14ac:dyDescent="0.3">
      <c r="A1234" s="9"/>
      <c r="B1234" s="8">
        <f>SUMIF('Data Summery'!A:A,A1234,'Data Summery'!F:F)</f>
        <v>0</v>
      </c>
      <c r="C1234" s="8">
        <f>SUMIF('Data Summery'!A:A,A1234,'Data Summery'!C:C)</f>
        <v>0</v>
      </c>
      <c r="D1234" s="8">
        <f>SUMIF('Data Summery'!A:A,A1234,'Data Summery'!D:D)</f>
        <v>0</v>
      </c>
    </row>
    <row r="1235" spans="1:4" x14ac:dyDescent="0.3">
      <c r="A1235" s="9"/>
      <c r="B1235" s="8">
        <f>SUMIF('Data Summery'!A:A,A1235,'Data Summery'!F:F)</f>
        <v>0</v>
      </c>
      <c r="C1235" s="8">
        <f>SUMIF('Data Summery'!A:A,A1235,'Data Summery'!C:C)</f>
        <v>0</v>
      </c>
      <c r="D1235" s="8">
        <f>SUMIF('Data Summery'!A:A,A1235,'Data Summery'!D:D)</f>
        <v>0</v>
      </c>
    </row>
    <row r="1236" spans="1:4" x14ac:dyDescent="0.3">
      <c r="A1236" s="9"/>
      <c r="B1236" s="8">
        <f>SUMIF('Data Summery'!A:A,A1236,'Data Summery'!F:F)</f>
        <v>0</v>
      </c>
      <c r="C1236" s="8">
        <f>SUMIF('Data Summery'!A:A,A1236,'Data Summery'!C:C)</f>
        <v>0</v>
      </c>
      <c r="D1236" s="8">
        <f>SUMIF('Data Summery'!A:A,A1236,'Data Summery'!D:D)</f>
        <v>0</v>
      </c>
    </row>
    <row r="1237" spans="1:4" x14ac:dyDescent="0.3">
      <c r="A1237" s="9"/>
      <c r="B1237" s="8">
        <f>SUMIF('Data Summery'!A:A,A1237,'Data Summery'!F:F)</f>
        <v>0</v>
      </c>
      <c r="C1237" s="8">
        <f>SUMIF('Data Summery'!A:A,A1237,'Data Summery'!C:C)</f>
        <v>0</v>
      </c>
      <c r="D1237" s="8">
        <f>SUMIF('Data Summery'!A:A,A1237,'Data Summery'!D:D)</f>
        <v>0</v>
      </c>
    </row>
    <row r="1238" spans="1:4" x14ac:dyDescent="0.3">
      <c r="A1238" s="9"/>
      <c r="B1238" s="8">
        <f>SUMIF('Data Summery'!A:A,A1238,'Data Summery'!F:F)</f>
        <v>0</v>
      </c>
      <c r="C1238" s="8">
        <f>SUMIF('Data Summery'!A:A,A1238,'Data Summery'!C:C)</f>
        <v>0</v>
      </c>
      <c r="D1238" s="8">
        <f>SUMIF('Data Summery'!A:A,A1238,'Data Summery'!D:D)</f>
        <v>0</v>
      </c>
    </row>
    <row r="1239" spans="1:4" x14ac:dyDescent="0.3">
      <c r="A1239" s="9"/>
      <c r="B1239" s="8">
        <f>SUMIF('Data Summery'!A:A,A1239,'Data Summery'!F:F)</f>
        <v>0</v>
      </c>
      <c r="C1239" s="8">
        <f>SUMIF('Data Summery'!A:A,A1239,'Data Summery'!C:C)</f>
        <v>0</v>
      </c>
      <c r="D1239" s="8">
        <f>SUMIF('Data Summery'!A:A,A1239,'Data Summery'!D:D)</f>
        <v>0</v>
      </c>
    </row>
    <row r="1240" spans="1:4" x14ac:dyDescent="0.3">
      <c r="A1240" s="9"/>
      <c r="B1240" s="8">
        <f>SUMIF('Data Summery'!A:A,A1240,'Data Summery'!F:F)</f>
        <v>0</v>
      </c>
      <c r="C1240" s="8">
        <f>SUMIF('Data Summery'!A:A,A1240,'Data Summery'!C:C)</f>
        <v>0</v>
      </c>
      <c r="D1240" s="8">
        <f>SUMIF('Data Summery'!A:A,A1240,'Data Summery'!D:D)</f>
        <v>0</v>
      </c>
    </row>
    <row r="1241" spans="1:4" x14ac:dyDescent="0.3">
      <c r="A1241" s="9"/>
      <c r="B1241" s="8">
        <f>SUMIF('Data Summery'!A:A,A1241,'Data Summery'!F:F)</f>
        <v>0</v>
      </c>
      <c r="C1241" s="8">
        <f>SUMIF('Data Summery'!A:A,A1241,'Data Summery'!C:C)</f>
        <v>0</v>
      </c>
      <c r="D1241" s="8">
        <f>SUMIF('Data Summery'!A:A,A1241,'Data Summery'!D:D)</f>
        <v>0</v>
      </c>
    </row>
    <row r="1242" spans="1:4" x14ac:dyDescent="0.3">
      <c r="A1242" s="9"/>
      <c r="B1242" s="8">
        <f>SUMIF('Data Summery'!A:A,A1242,'Data Summery'!F:F)</f>
        <v>0</v>
      </c>
      <c r="C1242" s="8">
        <f>SUMIF('Data Summery'!A:A,A1242,'Data Summery'!C:C)</f>
        <v>0</v>
      </c>
      <c r="D1242" s="8">
        <f>SUMIF('Data Summery'!A:A,A1242,'Data Summery'!D:D)</f>
        <v>0</v>
      </c>
    </row>
    <row r="1243" spans="1:4" x14ac:dyDescent="0.3">
      <c r="A1243" s="9"/>
      <c r="B1243" s="8">
        <f>SUMIF('Data Summery'!A:A,A1243,'Data Summery'!F:F)</f>
        <v>0</v>
      </c>
      <c r="C1243" s="8">
        <f>SUMIF('Data Summery'!A:A,A1243,'Data Summery'!C:C)</f>
        <v>0</v>
      </c>
      <c r="D1243" s="8">
        <f>SUMIF('Data Summery'!A:A,A1243,'Data Summery'!D:D)</f>
        <v>0</v>
      </c>
    </row>
    <row r="1244" spans="1:4" x14ac:dyDescent="0.3">
      <c r="A1244" s="9"/>
      <c r="B1244" s="8">
        <f>SUMIF('Data Summery'!A:A,A1244,'Data Summery'!F:F)</f>
        <v>0</v>
      </c>
      <c r="C1244" s="8">
        <f>SUMIF('Data Summery'!A:A,A1244,'Data Summery'!C:C)</f>
        <v>0</v>
      </c>
      <c r="D1244" s="8">
        <f>SUMIF('Data Summery'!A:A,A1244,'Data Summery'!D:D)</f>
        <v>0</v>
      </c>
    </row>
    <row r="1245" spans="1:4" x14ac:dyDescent="0.3">
      <c r="A1245" s="9"/>
      <c r="B1245" s="8">
        <f>SUMIF('Data Summery'!A:A,A1245,'Data Summery'!F:F)</f>
        <v>0</v>
      </c>
      <c r="C1245" s="8">
        <f>SUMIF('Data Summery'!A:A,A1245,'Data Summery'!C:C)</f>
        <v>0</v>
      </c>
      <c r="D1245" s="8">
        <f>SUMIF('Data Summery'!A:A,A1245,'Data Summery'!D:D)</f>
        <v>0</v>
      </c>
    </row>
    <row r="1246" spans="1:4" x14ac:dyDescent="0.3">
      <c r="A1246" s="9"/>
      <c r="B1246" s="8">
        <f>SUMIF('Data Summery'!A:A,A1246,'Data Summery'!F:F)</f>
        <v>0</v>
      </c>
      <c r="C1246" s="8">
        <f>SUMIF('Data Summery'!A:A,A1246,'Data Summery'!C:C)</f>
        <v>0</v>
      </c>
      <c r="D1246" s="8">
        <f>SUMIF('Data Summery'!A:A,A1246,'Data Summery'!D:D)</f>
        <v>0</v>
      </c>
    </row>
    <row r="1247" spans="1:4" x14ac:dyDescent="0.3">
      <c r="A1247" s="9"/>
      <c r="B1247" s="8">
        <f>SUMIF('Data Summery'!A:A,A1247,'Data Summery'!F:F)</f>
        <v>0</v>
      </c>
      <c r="C1247" s="8">
        <f>SUMIF('Data Summery'!A:A,A1247,'Data Summery'!C:C)</f>
        <v>0</v>
      </c>
      <c r="D1247" s="8">
        <f>SUMIF('Data Summery'!A:A,A1247,'Data Summery'!D:D)</f>
        <v>0</v>
      </c>
    </row>
    <row r="1248" spans="1:4" x14ac:dyDescent="0.3">
      <c r="A1248" s="9"/>
      <c r="B1248" s="8">
        <f>SUMIF('Data Summery'!A:A,A1248,'Data Summery'!F:F)</f>
        <v>0</v>
      </c>
      <c r="C1248" s="8">
        <f>SUMIF('Data Summery'!A:A,A1248,'Data Summery'!C:C)</f>
        <v>0</v>
      </c>
      <c r="D1248" s="8">
        <f>SUMIF('Data Summery'!A:A,A1248,'Data Summery'!D:D)</f>
        <v>0</v>
      </c>
    </row>
    <row r="1249" spans="1:4" x14ac:dyDescent="0.3">
      <c r="A1249" s="9"/>
      <c r="B1249" s="8">
        <f>SUMIF('Data Summery'!A:A,A1249,'Data Summery'!F:F)</f>
        <v>0</v>
      </c>
      <c r="C1249" s="8">
        <f>SUMIF('Data Summery'!A:A,A1249,'Data Summery'!C:C)</f>
        <v>0</v>
      </c>
      <c r="D1249" s="8">
        <f>SUMIF('Data Summery'!A:A,A1249,'Data Summery'!D:D)</f>
        <v>0</v>
      </c>
    </row>
    <row r="1250" spans="1:4" x14ac:dyDescent="0.3">
      <c r="A1250" s="9"/>
      <c r="B1250" s="8">
        <f>SUMIF('Data Summery'!A:A,A1250,'Data Summery'!F:F)</f>
        <v>0</v>
      </c>
      <c r="C1250" s="8">
        <f>SUMIF('Data Summery'!A:A,A1250,'Data Summery'!C:C)</f>
        <v>0</v>
      </c>
      <c r="D1250" s="8">
        <f>SUMIF('Data Summery'!A:A,A1250,'Data Summery'!D:D)</f>
        <v>0</v>
      </c>
    </row>
    <row r="1251" spans="1:4" x14ac:dyDescent="0.3">
      <c r="A1251" s="9"/>
      <c r="B1251" s="8">
        <f>SUMIF('Data Summery'!A:A,A1251,'Data Summery'!F:F)</f>
        <v>0</v>
      </c>
      <c r="C1251" s="8">
        <f>SUMIF('Data Summery'!A:A,A1251,'Data Summery'!C:C)</f>
        <v>0</v>
      </c>
      <c r="D1251" s="8">
        <f>SUMIF('Data Summery'!A:A,A1251,'Data Summery'!D:D)</f>
        <v>0</v>
      </c>
    </row>
    <row r="1252" spans="1:4" x14ac:dyDescent="0.3">
      <c r="A1252" s="9"/>
      <c r="B1252" s="8">
        <f>SUMIF('Data Summery'!A:A,A1252,'Data Summery'!F:F)</f>
        <v>0</v>
      </c>
      <c r="C1252" s="8">
        <f>SUMIF('Data Summery'!A:A,A1252,'Data Summery'!C:C)</f>
        <v>0</v>
      </c>
      <c r="D1252" s="8">
        <f>SUMIF('Data Summery'!A:A,A1252,'Data Summery'!D:D)</f>
        <v>0</v>
      </c>
    </row>
    <row r="1253" spans="1:4" x14ac:dyDescent="0.3">
      <c r="A1253" s="9"/>
      <c r="B1253" s="8">
        <f>SUMIF('Data Summery'!A:A,A1253,'Data Summery'!F:F)</f>
        <v>0</v>
      </c>
      <c r="C1253" s="8">
        <f>SUMIF('Data Summery'!A:A,A1253,'Data Summery'!C:C)</f>
        <v>0</v>
      </c>
      <c r="D1253" s="8">
        <f>SUMIF('Data Summery'!A:A,A1253,'Data Summery'!D:D)</f>
        <v>0</v>
      </c>
    </row>
    <row r="1254" spans="1:4" x14ac:dyDescent="0.3">
      <c r="A1254" s="9"/>
      <c r="B1254" s="8">
        <f>SUMIF('Data Summery'!A:A,A1254,'Data Summery'!F:F)</f>
        <v>0</v>
      </c>
      <c r="C1254" s="8">
        <f>SUMIF('Data Summery'!A:A,A1254,'Data Summery'!C:C)</f>
        <v>0</v>
      </c>
      <c r="D1254" s="8">
        <f>SUMIF('Data Summery'!A:A,A1254,'Data Summery'!D:D)</f>
        <v>0</v>
      </c>
    </row>
    <row r="1255" spans="1:4" x14ac:dyDescent="0.3">
      <c r="A1255" s="9"/>
      <c r="B1255" s="8">
        <f>SUMIF('Data Summery'!A:A,A1255,'Data Summery'!F:F)</f>
        <v>0</v>
      </c>
      <c r="C1255" s="8">
        <f>SUMIF('Data Summery'!A:A,A1255,'Data Summery'!C:C)</f>
        <v>0</v>
      </c>
      <c r="D1255" s="8">
        <f>SUMIF('Data Summery'!A:A,A1255,'Data Summery'!D:D)</f>
        <v>0</v>
      </c>
    </row>
    <row r="1256" spans="1:4" x14ac:dyDescent="0.3">
      <c r="A1256" s="9"/>
      <c r="B1256" s="8">
        <f>SUMIF('Data Summery'!A:A,A1256,'Data Summery'!F:F)</f>
        <v>0</v>
      </c>
      <c r="C1256" s="8">
        <f>SUMIF('Data Summery'!A:A,A1256,'Data Summery'!C:C)</f>
        <v>0</v>
      </c>
      <c r="D1256" s="8">
        <f>SUMIF('Data Summery'!A:A,A1256,'Data Summery'!D:D)</f>
        <v>0</v>
      </c>
    </row>
    <row r="1257" spans="1:4" x14ac:dyDescent="0.3">
      <c r="A1257" s="9"/>
      <c r="B1257" s="8">
        <f>SUMIF('Data Summery'!A:A,A1257,'Data Summery'!F:F)</f>
        <v>0</v>
      </c>
      <c r="C1257" s="8">
        <f>SUMIF('Data Summery'!A:A,A1257,'Data Summery'!C:C)</f>
        <v>0</v>
      </c>
      <c r="D1257" s="8">
        <f>SUMIF('Data Summery'!A:A,A1257,'Data Summery'!D:D)</f>
        <v>0</v>
      </c>
    </row>
    <row r="1258" spans="1:4" x14ac:dyDescent="0.3">
      <c r="A1258" s="9"/>
      <c r="B1258" s="8">
        <f>SUMIF('Data Summery'!A:A,A1258,'Data Summery'!F:F)</f>
        <v>0</v>
      </c>
      <c r="C1258" s="8">
        <f>SUMIF('Data Summery'!A:A,A1258,'Data Summery'!C:C)</f>
        <v>0</v>
      </c>
      <c r="D1258" s="8">
        <f>SUMIF('Data Summery'!A:A,A1258,'Data Summery'!D:D)</f>
        <v>0</v>
      </c>
    </row>
    <row r="1259" spans="1:4" x14ac:dyDescent="0.3">
      <c r="A1259" s="9"/>
      <c r="B1259" s="8">
        <f>SUMIF('Data Summery'!A:A,A1259,'Data Summery'!F:F)</f>
        <v>0</v>
      </c>
      <c r="C1259" s="8">
        <f>SUMIF('Data Summery'!A:A,A1259,'Data Summery'!C:C)</f>
        <v>0</v>
      </c>
      <c r="D1259" s="8">
        <f>SUMIF('Data Summery'!A:A,A1259,'Data Summery'!D:D)</f>
        <v>0</v>
      </c>
    </row>
    <row r="1260" spans="1:4" x14ac:dyDescent="0.3">
      <c r="A1260" s="9"/>
      <c r="B1260" s="8">
        <f>SUMIF('Data Summery'!A:A,A1260,'Data Summery'!F:F)</f>
        <v>0</v>
      </c>
      <c r="C1260" s="8">
        <f>SUMIF('Data Summery'!A:A,A1260,'Data Summery'!C:C)</f>
        <v>0</v>
      </c>
      <c r="D1260" s="8">
        <f>SUMIF('Data Summery'!A:A,A1260,'Data Summery'!D:D)</f>
        <v>0</v>
      </c>
    </row>
    <row r="1261" spans="1:4" x14ac:dyDescent="0.3">
      <c r="A1261" s="9"/>
      <c r="B1261" s="8">
        <f>SUMIF('Data Summery'!A:A,A1261,'Data Summery'!F:F)</f>
        <v>0</v>
      </c>
      <c r="C1261" s="8">
        <f>SUMIF('Data Summery'!A:A,A1261,'Data Summery'!C:C)</f>
        <v>0</v>
      </c>
      <c r="D1261" s="8">
        <f>SUMIF('Data Summery'!A:A,A1261,'Data Summery'!D:D)</f>
        <v>0</v>
      </c>
    </row>
    <row r="1262" spans="1:4" x14ac:dyDescent="0.3">
      <c r="A1262" s="9"/>
      <c r="B1262" s="8">
        <f>SUMIF('Data Summery'!A:A,A1262,'Data Summery'!F:F)</f>
        <v>0</v>
      </c>
      <c r="C1262" s="8">
        <f>SUMIF('Data Summery'!A:A,A1262,'Data Summery'!C:C)</f>
        <v>0</v>
      </c>
      <c r="D1262" s="8">
        <f>SUMIF('Data Summery'!A:A,A1262,'Data Summery'!D:D)</f>
        <v>0</v>
      </c>
    </row>
    <row r="1263" spans="1:4" x14ac:dyDescent="0.3">
      <c r="A1263" s="9"/>
      <c r="B1263" s="8">
        <f>SUMIF('Data Summery'!A:A,A1263,'Data Summery'!F:F)</f>
        <v>0</v>
      </c>
      <c r="C1263" s="8">
        <f>SUMIF('Data Summery'!A:A,A1263,'Data Summery'!C:C)</f>
        <v>0</v>
      </c>
      <c r="D1263" s="8">
        <f>SUMIF('Data Summery'!A:A,A1263,'Data Summery'!D:D)</f>
        <v>0</v>
      </c>
    </row>
    <row r="1264" spans="1:4" x14ac:dyDescent="0.3">
      <c r="A1264" s="9"/>
      <c r="B1264" s="8">
        <f>SUMIF('Data Summery'!A:A,A1264,'Data Summery'!F:F)</f>
        <v>0</v>
      </c>
      <c r="C1264" s="8">
        <f>SUMIF('Data Summery'!A:A,A1264,'Data Summery'!C:C)</f>
        <v>0</v>
      </c>
      <c r="D1264" s="8">
        <f>SUMIF('Data Summery'!A:A,A1264,'Data Summery'!D:D)</f>
        <v>0</v>
      </c>
    </row>
    <row r="1265" spans="1:4" x14ac:dyDescent="0.3">
      <c r="A1265" s="9"/>
      <c r="B1265" s="8">
        <f>SUMIF('Data Summery'!A:A,A1265,'Data Summery'!F:F)</f>
        <v>0</v>
      </c>
      <c r="C1265" s="8">
        <f>SUMIF('Data Summery'!A:A,A1265,'Data Summery'!C:C)</f>
        <v>0</v>
      </c>
      <c r="D1265" s="8">
        <f>SUMIF('Data Summery'!A:A,A1265,'Data Summery'!D:D)</f>
        <v>0</v>
      </c>
    </row>
    <row r="1266" spans="1:4" x14ac:dyDescent="0.3">
      <c r="A1266" s="9"/>
      <c r="B1266" s="8">
        <f>SUMIF('Data Summery'!A:A,A1266,'Data Summery'!F:F)</f>
        <v>0</v>
      </c>
      <c r="C1266" s="8">
        <f>SUMIF('Data Summery'!A:A,A1266,'Data Summery'!C:C)</f>
        <v>0</v>
      </c>
      <c r="D1266" s="8">
        <f>SUMIF('Data Summery'!A:A,A1266,'Data Summery'!D:D)</f>
        <v>0</v>
      </c>
    </row>
    <row r="1267" spans="1:4" x14ac:dyDescent="0.3">
      <c r="A1267" s="9"/>
      <c r="B1267" s="8">
        <f>SUMIF('Data Summery'!A:A,A1267,'Data Summery'!F:F)</f>
        <v>0</v>
      </c>
      <c r="C1267" s="8">
        <f>SUMIF('Data Summery'!A:A,A1267,'Data Summery'!C:C)</f>
        <v>0</v>
      </c>
      <c r="D1267" s="8">
        <f>SUMIF('Data Summery'!A:A,A1267,'Data Summery'!D:D)</f>
        <v>0</v>
      </c>
    </row>
    <row r="1268" spans="1:4" x14ac:dyDescent="0.3">
      <c r="A1268" s="9"/>
      <c r="B1268" s="8">
        <f>SUMIF('Data Summery'!A:A,A1268,'Data Summery'!F:F)</f>
        <v>0</v>
      </c>
      <c r="C1268" s="8">
        <f>SUMIF('Data Summery'!A:A,A1268,'Data Summery'!C:C)</f>
        <v>0</v>
      </c>
      <c r="D1268" s="8">
        <f>SUMIF('Data Summery'!A:A,A1268,'Data Summery'!D:D)</f>
        <v>0</v>
      </c>
    </row>
    <row r="1269" spans="1:4" x14ac:dyDescent="0.3">
      <c r="A1269" s="9"/>
      <c r="B1269" s="8">
        <f>SUMIF('Data Summery'!A:A,A1269,'Data Summery'!F:F)</f>
        <v>0</v>
      </c>
      <c r="C1269" s="8">
        <f>SUMIF('Data Summery'!A:A,A1269,'Data Summery'!C:C)</f>
        <v>0</v>
      </c>
      <c r="D1269" s="8">
        <f>SUMIF('Data Summery'!A:A,A1269,'Data Summery'!D:D)</f>
        <v>0</v>
      </c>
    </row>
    <row r="1270" spans="1:4" x14ac:dyDescent="0.3">
      <c r="A1270" s="9"/>
      <c r="B1270" s="8">
        <f>SUMIF('Data Summery'!A:A,A1270,'Data Summery'!F:F)</f>
        <v>0</v>
      </c>
      <c r="C1270" s="8">
        <f>SUMIF('Data Summery'!A:A,A1270,'Data Summery'!C:C)</f>
        <v>0</v>
      </c>
      <c r="D1270" s="8">
        <f>SUMIF('Data Summery'!A:A,A1270,'Data Summery'!D:D)</f>
        <v>0</v>
      </c>
    </row>
    <row r="1271" spans="1:4" x14ac:dyDescent="0.3">
      <c r="A1271" s="9"/>
      <c r="B1271" s="8">
        <f>SUMIF('Data Summery'!A:A,A1271,'Data Summery'!F:F)</f>
        <v>0</v>
      </c>
      <c r="C1271" s="8">
        <f>SUMIF('Data Summery'!A:A,A1271,'Data Summery'!C:C)</f>
        <v>0</v>
      </c>
      <c r="D1271" s="8">
        <f>SUMIF('Data Summery'!A:A,A1271,'Data Summery'!D:D)</f>
        <v>0</v>
      </c>
    </row>
    <row r="1272" spans="1:4" x14ac:dyDescent="0.3">
      <c r="A1272" s="9"/>
      <c r="B1272" s="8">
        <f>SUMIF('Data Summery'!A:A,A1272,'Data Summery'!F:F)</f>
        <v>0</v>
      </c>
      <c r="C1272" s="8">
        <f>SUMIF('Data Summery'!A:A,A1272,'Data Summery'!C:C)</f>
        <v>0</v>
      </c>
      <c r="D1272" s="8">
        <f>SUMIF('Data Summery'!A:A,A1272,'Data Summery'!D:D)</f>
        <v>0</v>
      </c>
    </row>
    <row r="1273" spans="1:4" x14ac:dyDescent="0.3">
      <c r="A1273" s="9"/>
      <c r="B1273" s="8">
        <f>SUMIF('Data Summery'!A:A,A1273,'Data Summery'!F:F)</f>
        <v>0</v>
      </c>
      <c r="C1273" s="8">
        <f>SUMIF('Data Summery'!A:A,A1273,'Data Summery'!C:C)</f>
        <v>0</v>
      </c>
      <c r="D1273" s="8">
        <f>SUMIF('Data Summery'!A:A,A1273,'Data Summery'!D:D)</f>
        <v>0</v>
      </c>
    </row>
    <row r="1274" spans="1:4" x14ac:dyDescent="0.3">
      <c r="A1274" s="9"/>
      <c r="B1274" s="8">
        <f>SUMIF('Data Summery'!A:A,A1274,'Data Summery'!F:F)</f>
        <v>0</v>
      </c>
      <c r="C1274" s="8">
        <f>SUMIF('Data Summery'!A:A,A1274,'Data Summery'!C:C)</f>
        <v>0</v>
      </c>
      <c r="D1274" s="8">
        <f>SUMIF('Data Summery'!A:A,A1274,'Data Summery'!D:D)</f>
        <v>0</v>
      </c>
    </row>
    <row r="1275" spans="1:4" x14ac:dyDescent="0.3">
      <c r="A1275" s="9"/>
      <c r="B1275" s="8">
        <f>SUMIF('Data Summery'!A:A,A1275,'Data Summery'!F:F)</f>
        <v>0</v>
      </c>
      <c r="C1275" s="8">
        <f>SUMIF('Data Summery'!A:A,A1275,'Data Summery'!C:C)</f>
        <v>0</v>
      </c>
      <c r="D1275" s="8">
        <f>SUMIF('Data Summery'!A:A,A1275,'Data Summery'!D:D)</f>
        <v>0</v>
      </c>
    </row>
    <row r="1276" spans="1:4" x14ac:dyDescent="0.3">
      <c r="A1276" s="9"/>
      <c r="B1276" s="8">
        <f>SUMIF('Data Summery'!A:A,A1276,'Data Summery'!F:F)</f>
        <v>0</v>
      </c>
      <c r="C1276" s="8">
        <f>SUMIF('Data Summery'!A:A,A1276,'Data Summery'!C:C)</f>
        <v>0</v>
      </c>
      <c r="D1276" s="8">
        <f>SUMIF('Data Summery'!A:A,A1276,'Data Summery'!D:D)</f>
        <v>0</v>
      </c>
    </row>
    <row r="1277" spans="1:4" x14ac:dyDescent="0.3">
      <c r="A1277" s="9"/>
      <c r="B1277" s="8">
        <f>SUMIF('Data Summery'!A:A,A1277,'Data Summery'!F:F)</f>
        <v>0</v>
      </c>
      <c r="C1277" s="8">
        <f>SUMIF('Data Summery'!A:A,A1277,'Data Summery'!C:C)</f>
        <v>0</v>
      </c>
      <c r="D1277" s="8">
        <f>SUMIF('Data Summery'!A:A,A1277,'Data Summery'!D:D)</f>
        <v>0</v>
      </c>
    </row>
    <row r="1278" spans="1:4" x14ac:dyDescent="0.3">
      <c r="A1278" s="9"/>
      <c r="B1278" s="8">
        <f>SUMIF('Data Summery'!A:A,A1278,'Data Summery'!F:F)</f>
        <v>0</v>
      </c>
      <c r="C1278" s="8">
        <f>SUMIF('Data Summery'!A:A,A1278,'Data Summery'!C:C)</f>
        <v>0</v>
      </c>
      <c r="D1278" s="8">
        <f>SUMIF('Data Summery'!A:A,A1278,'Data Summery'!D:D)</f>
        <v>0</v>
      </c>
    </row>
    <row r="1279" spans="1:4" x14ac:dyDescent="0.3">
      <c r="A1279" s="9"/>
      <c r="B1279" s="8">
        <f>SUMIF('Data Summery'!A:A,A1279,'Data Summery'!F:F)</f>
        <v>0</v>
      </c>
      <c r="C1279" s="8">
        <f>SUMIF('Data Summery'!A:A,A1279,'Data Summery'!C:C)</f>
        <v>0</v>
      </c>
      <c r="D1279" s="8">
        <f>SUMIF('Data Summery'!A:A,A1279,'Data Summery'!D:D)</f>
        <v>0</v>
      </c>
    </row>
    <row r="1280" spans="1:4" x14ac:dyDescent="0.3">
      <c r="A1280" s="9"/>
      <c r="B1280" s="8">
        <f>SUMIF('Data Summery'!A:A,A1280,'Data Summery'!F:F)</f>
        <v>0</v>
      </c>
      <c r="C1280" s="8">
        <f>SUMIF('Data Summery'!A:A,A1280,'Data Summery'!C:C)</f>
        <v>0</v>
      </c>
      <c r="D1280" s="8">
        <f>SUMIF('Data Summery'!A:A,A1280,'Data Summery'!D:D)</f>
        <v>0</v>
      </c>
    </row>
    <row r="1281" spans="1:4" x14ac:dyDescent="0.3">
      <c r="A1281" s="9"/>
      <c r="B1281" s="8">
        <f>SUMIF('Data Summery'!A:A,A1281,'Data Summery'!F:F)</f>
        <v>0</v>
      </c>
      <c r="C1281" s="8">
        <f>SUMIF('Data Summery'!A:A,A1281,'Data Summery'!C:C)</f>
        <v>0</v>
      </c>
      <c r="D1281" s="8">
        <f>SUMIF('Data Summery'!A:A,A1281,'Data Summery'!D:D)</f>
        <v>0</v>
      </c>
    </row>
    <row r="1282" spans="1:4" x14ac:dyDescent="0.3">
      <c r="A1282" s="9"/>
      <c r="B1282" s="8">
        <f>SUMIF('Data Summery'!A:A,A1282,'Data Summery'!F:F)</f>
        <v>0</v>
      </c>
      <c r="C1282" s="8">
        <f>SUMIF('Data Summery'!A:A,A1282,'Data Summery'!C:C)</f>
        <v>0</v>
      </c>
      <c r="D1282" s="8">
        <f>SUMIF('Data Summery'!A:A,A1282,'Data Summery'!D:D)</f>
        <v>0</v>
      </c>
    </row>
    <row r="1283" spans="1:4" x14ac:dyDescent="0.3">
      <c r="A1283" s="9"/>
      <c r="B1283" s="8">
        <f>SUMIF('Data Summery'!A:A,A1283,'Data Summery'!F:F)</f>
        <v>0</v>
      </c>
      <c r="C1283" s="8">
        <f>SUMIF('Data Summery'!A:A,A1283,'Data Summery'!C:C)</f>
        <v>0</v>
      </c>
      <c r="D1283" s="8">
        <f>SUMIF('Data Summery'!A:A,A1283,'Data Summery'!D:D)</f>
        <v>0</v>
      </c>
    </row>
    <row r="1284" spans="1:4" x14ac:dyDescent="0.3">
      <c r="A1284" s="9"/>
      <c r="B1284" s="8">
        <f>SUMIF('Data Summery'!A:A,A1284,'Data Summery'!F:F)</f>
        <v>0</v>
      </c>
      <c r="C1284" s="8">
        <f>SUMIF('Data Summery'!A:A,A1284,'Data Summery'!C:C)</f>
        <v>0</v>
      </c>
      <c r="D1284" s="8">
        <f>SUMIF('Data Summery'!A:A,A1284,'Data Summery'!D:D)</f>
        <v>0</v>
      </c>
    </row>
    <row r="1285" spans="1:4" x14ac:dyDescent="0.3">
      <c r="A1285" s="9"/>
      <c r="B1285" s="8">
        <f>SUMIF('Data Summery'!A:A,A1285,'Data Summery'!F:F)</f>
        <v>0</v>
      </c>
      <c r="C1285" s="8">
        <f>SUMIF('Data Summery'!A:A,A1285,'Data Summery'!C:C)</f>
        <v>0</v>
      </c>
      <c r="D1285" s="8">
        <f>SUMIF('Data Summery'!A:A,A1285,'Data Summery'!D:D)</f>
        <v>0</v>
      </c>
    </row>
    <row r="1286" spans="1:4" x14ac:dyDescent="0.3">
      <c r="A1286" s="9"/>
      <c r="B1286" s="8">
        <f>SUMIF('Data Summery'!A:A,A1286,'Data Summery'!F:F)</f>
        <v>0</v>
      </c>
      <c r="C1286" s="8">
        <f>SUMIF('Data Summery'!A:A,A1286,'Data Summery'!C:C)</f>
        <v>0</v>
      </c>
      <c r="D1286" s="8">
        <f>SUMIF('Data Summery'!A:A,A1286,'Data Summery'!D:D)</f>
        <v>0</v>
      </c>
    </row>
    <row r="1287" spans="1:4" x14ac:dyDescent="0.3">
      <c r="A1287" s="9"/>
      <c r="B1287" s="8">
        <f>SUMIF('Data Summery'!A:A,A1287,'Data Summery'!F:F)</f>
        <v>0</v>
      </c>
      <c r="C1287" s="8">
        <f>SUMIF('Data Summery'!A:A,A1287,'Data Summery'!C:C)</f>
        <v>0</v>
      </c>
      <c r="D1287" s="8">
        <f>SUMIF('Data Summery'!A:A,A1287,'Data Summery'!D:D)</f>
        <v>0</v>
      </c>
    </row>
    <row r="1288" spans="1:4" x14ac:dyDescent="0.3">
      <c r="A1288" s="9"/>
      <c r="B1288" s="8">
        <f>SUMIF('Data Summery'!A:A,A1288,'Data Summery'!F:F)</f>
        <v>0</v>
      </c>
      <c r="C1288" s="8">
        <f>SUMIF('Data Summery'!A:A,A1288,'Data Summery'!C:C)</f>
        <v>0</v>
      </c>
      <c r="D1288" s="8">
        <f>SUMIF('Data Summery'!A:A,A1288,'Data Summery'!D:D)</f>
        <v>0</v>
      </c>
    </row>
    <row r="1289" spans="1:4" x14ac:dyDescent="0.3">
      <c r="A1289" s="9"/>
      <c r="B1289" s="8">
        <f>SUMIF('Data Summery'!A:A,A1289,'Data Summery'!F:F)</f>
        <v>0</v>
      </c>
      <c r="C1289" s="8">
        <f>SUMIF('Data Summery'!A:A,A1289,'Data Summery'!C:C)</f>
        <v>0</v>
      </c>
      <c r="D1289" s="8">
        <f>SUMIF('Data Summery'!A:A,A1289,'Data Summery'!D:D)</f>
        <v>0</v>
      </c>
    </row>
    <row r="1290" spans="1:4" x14ac:dyDescent="0.3">
      <c r="A1290" s="9"/>
      <c r="B1290" s="8">
        <f>SUMIF('Data Summery'!A:A,A1290,'Data Summery'!F:F)</f>
        <v>0</v>
      </c>
      <c r="C1290" s="8">
        <f>SUMIF('Data Summery'!A:A,A1290,'Data Summery'!C:C)</f>
        <v>0</v>
      </c>
      <c r="D1290" s="8">
        <f>SUMIF('Data Summery'!A:A,A1290,'Data Summery'!D:D)</f>
        <v>0</v>
      </c>
    </row>
    <row r="1291" spans="1:4" x14ac:dyDescent="0.3">
      <c r="A1291" s="9"/>
      <c r="B1291" s="8">
        <f>SUMIF('Data Summery'!A:A,A1291,'Data Summery'!F:F)</f>
        <v>0</v>
      </c>
      <c r="C1291" s="8">
        <f>SUMIF('Data Summery'!A:A,A1291,'Data Summery'!C:C)</f>
        <v>0</v>
      </c>
      <c r="D1291" s="8">
        <f>SUMIF('Data Summery'!A:A,A1291,'Data Summery'!D:D)</f>
        <v>0</v>
      </c>
    </row>
    <row r="1292" spans="1:4" x14ac:dyDescent="0.3">
      <c r="A1292" s="9"/>
      <c r="B1292" s="8">
        <f>SUMIF('Data Summery'!A:A,A1292,'Data Summery'!F:F)</f>
        <v>0</v>
      </c>
      <c r="C1292" s="8">
        <f>SUMIF('Data Summery'!A:A,A1292,'Data Summery'!C:C)</f>
        <v>0</v>
      </c>
      <c r="D1292" s="8">
        <f>SUMIF('Data Summery'!A:A,A1292,'Data Summery'!D:D)</f>
        <v>0</v>
      </c>
    </row>
    <row r="1293" spans="1:4" x14ac:dyDescent="0.3">
      <c r="A1293" s="9"/>
      <c r="B1293" s="8">
        <f>SUMIF('Data Summery'!A:A,A1293,'Data Summery'!F:F)</f>
        <v>0</v>
      </c>
      <c r="C1293" s="8">
        <f>SUMIF('Data Summery'!A:A,A1293,'Data Summery'!C:C)</f>
        <v>0</v>
      </c>
      <c r="D1293" s="8">
        <f>SUMIF('Data Summery'!A:A,A1293,'Data Summery'!D:D)</f>
        <v>0</v>
      </c>
    </row>
    <row r="1294" spans="1:4" x14ac:dyDescent="0.3">
      <c r="A1294" s="9"/>
      <c r="B1294" s="8">
        <f>SUMIF('Data Summery'!A:A,A1294,'Data Summery'!F:F)</f>
        <v>0</v>
      </c>
      <c r="C1294" s="8">
        <f>SUMIF('Data Summery'!A:A,A1294,'Data Summery'!C:C)</f>
        <v>0</v>
      </c>
      <c r="D1294" s="8">
        <f>SUMIF('Data Summery'!A:A,A1294,'Data Summery'!D:D)</f>
        <v>0</v>
      </c>
    </row>
    <row r="1295" spans="1:4" x14ac:dyDescent="0.3">
      <c r="A1295" s="9"/>
      <c r="B1295" s="8">
        <f>SUMIF('Data Summery'!A:A,A1295,'Data Summery'!F:F)</f>
        <v>0</v>
      </c>
      <c r="C1295" s="8">
        <f>SUMIF('Data Summery'!A:A,A1295,'Data Summery'!C:C)</f>
        <v>0</v>
      </c>
      <c r="D1295" s="8">
        <f>SUMIF('Data Summery'!A:A,A1295,'Data Summery'!D:D)</f>
        <v>0</v>
      </c>
    </row>
    <row r="1296" spans="1:4" x14ac:dyDescent="0.3">
      <c r="A1296" s="9"/>
      <c r="B1296" s="8">
        <f>SUMIF('Data Summery'!A:A,A1296,'Data Summery'!F:F)</f>
        <v>0</v>
      </c>
      <c r="C1296" s="8">
        <f>SUMIF('Data Summery'!A:A,A1296,'Data Summery'!C:C)</f>
        <v>0</v>
      </c>
      <c r="D1296" s="8">
        <f>SUMIF('Data Summery'!A:A,A1296,'Data Summery'!D:D)</f>
        <v>0</v>
      </c>
    </row>
    <row r="1297" spans="1:4" x14ac:dyDescent="0.3">
      <c r="A1297" s="9"/>
      <c r="B1297" s="8">
        <f>SUMIF('Data Summery'!A:A,A1297,'Data Summery'!F:F)</f>
        <v>0</v>
      </c>
      <c r="C1297" s="8">
        <f>SUMIF('Data Summery'!A:A,A1297,'Data Summery'!C:C)</f>
        <v>0</v>
      </c>
      <c r="D1297" s="8">
        <f>SUMIF('Data Summery'!A:A,A1297,'Data Summery'!D:D)</f>
        <v>0</v>
      </c>
    </row>
    <row r="1298" spans="1:4" x14ac:dyDescent="0.3">
      <c r="A1298" s="9"/>
      <c r="B1298" s="8">
        <f>SUMIF('Data Summery'!A:A,A1298,'Data Summery'!F:F)</f>
        <v>0</v>
      </c>
      <c r="C1298" s="8">
        <f>SUMIF('Data Summery'!A:A,A1298,'Data Summery'!C:C)</f>
        <v>0</v>
      </c>
      <c r="D1298" s="8">
        <f>SUMIF('Data Summery'!A:A,A1298,'Data Summery'!D:D)</f>
        <v>0</v>
      </c>
    </row>
    <row r="1299" spans="1:4" x14ac:dyDescent="0.3">
      <c r="A1299" s="9"/>
      <c r="B1299" s="8">
        <f>SUMIF('Data Summery'!A:A,A1299,'Data Summery'!F:F)</f>
        <v>0</v>
      </c>
      <c r="C1299" s="8">
        <f>SUMIF('Data Summery'!A:A,A1299,'Data Summery'!C:C)</f>
        <v>0</v>
      </c>
      <c r="D1299" s="8">
        <f>SUMIF('Data Summery'!A:A,A1299,'Data Summery'!D:D)</f>
        <v>0</v>
      </c>
    </row>
    <row r="1300" spans="1:4" x14ac:dyDescent="0.3">
      <c r="A1300" s="9"/>
      <c r="B1300" s="8">
        <f>SUMIF('Data Summery'!A:A,A1300,'Data Summery'!F:F)</f>
        <v>0</v>
      </c>
      <c r="C1300" s="8">
        <f>SUMIF('Data Summery'!A:A,A1300,'Data Summery'!C:C)</f>
        <v>0</v>
      </c>
      <c r="D1300" s="8">
        <f>SUMIF('Data Summery'!A:A,A1300,'Data Summery'!D:D)</f>
        <v>0</v>
      </c>
    </row>
    <row r="1301" spans="1:4" x14ac:dyDescent="0.3">
      <c r="A1301" s="9"/>
      <c r="B1301" s="8">
        <f>SUMIF('Data Summery'!A:A,A1301,'Data Summery'!F:F)</f>
        <v>0</v>
      </c>
      <c r="C1301" s="8">
        <f>SUMIF('Data Summery'!A:A,A1301,'Data Summery'!C:C)</f>
        <v>0</v>
      </c>
      <c r="D1301" s="8">
        <f>SUMIF('Data Summery'!A:A,A1301,'Data Summery'!D:D)</f>
        <v>0</v>
      </c>
    </row>
    <row r="1302" spans="1:4" x14ac:dyDescent="0.3">
      <c r="A1302" s="9"/>
      <c r="B1302" s="8">
        <f>SUMIF('Data Summery'!A:A,A1302,'Data Summery'!F:F)</f>
        <v>0</v>
      </c>
      <c r="C1302" s="8">
        <f>SUMIF('Data Summery'!A:A,A1302,'Data Summery'!C:C)</f>
        <v>0</v>
      </c>
      <c r="D1302" s="8">
        <f>SUMIF('Data Summery'!A:A,A1302,'Data Summery'!D:D)</f>
        <v>0</v>
      </c>
    </row>
    <row r="1303" spans="1:4" x14ac:dyDescent="0.3">
      <c r="A1303" s="9"/>
      <c r="B1303" s="8">
        <f>SUMIF('Data Summery'!A:A,A1303,'Data Summery'!F:F)</f>
        <v>0</v>
      </c>
      <c r="C1303" s="8">
        <f>SUMIF('Data Summery'!A:A,A1303,'Data Summery'!C:C)</f>
        <v>0</v>
      </c>
      <c r="D1303" s="8">
        <f>SUMIF('Data Summery'!A:A,A1303,'Data Summery'!D:D)</f>
        <v>0</v>
      </c>
    </row>
    <row r="1304" spans="1:4" x14ac:dyDescent="0.3">
      <c r="A1304" s="9"/>
      <c r="B1304" s="8">
        <f>SUMIF('Data Summery'!A:A,A1304,'Data Summery'!F:F)</f>
        <v>0</v>
      </c>
      <c r="C1304" s="8">
        <f>SUMIF('Data Summery'!A:A,A1304,'Data Summery'!C:C)</f>
        <v>0</v>
      </c>
      <c r="D1304" s="8">
        <f>SUMIF('Data Summery'!A:A,A1304,'Data Summery'!D:D)</f>
        <v>0</v>
      </c>
    </row>
    <row r="1305" spans="1:4" x14ac:dyDescent="0.3">
      <c r="A1305" s="9"/>
      <c r="B1305" s="8">
        <f>SUMIF('Data Summery'!A:A,A1305,'Data Summery'!F:F)</f>
        <v>0</v>
      </c>
      <c r="C1305" s="8">
        <f>SUMIF('Data Summery'!A:A,A1305,'Data Summery'!C:C)</f>
        <v>0</v>
      </c>
      <c r="D1305" s="8">
        <f>SUMIF('Data Summery'!A:A,A1305,'Data Summery'!D:D)</f>
        <v>0</v>
      </c>
    </row>
    <row r="1306" spans="1:4" x14ac:dyDescent="0.3">
      <c r="A1306" s="9"/>
      <c r="B1306" s="8">
        <f>SUMIF('Data Summery'!A:A,A1306,'Data Summery'!F:F)</f>
        <v>0</v>
      </c>
      <c r="C1306" s="8">
        <f>SUMIF('Data Summery'!A:A,A1306,'Data Summery'!C:C)</f>
        <v>0</v>
      </c>
      <c r="D1306" s="8">
        <f>SUMIF('Data Summery'!A:A,A1306,'Data Summery'!D:D)</f>
        <v>0</v>
      </c>
    </row>
    <row r="1307" spans="1:4" x14ac:dyDescent="0.3">
      <c r="A1307" s="9"/>
      <c r="B1307" s="8">
        <f>SUMIF('Data Summery'!A:A,A1307,'Data Summery'!F:F)</f>
        <v>0</v>
      </c>
      <c r="C1307" s="8">
        <f>SUMIF('Data Summery'!A:A,A1307,'Data Summery'!C:C)</f>
        <v>0</v>
      </c>
      <c r="D1307" s="8">
        <f>SUMIF('Data Summery'!A:A,A1307,'Data Summery'!D:D)</f>
        <v>0</v>
      </c>
    </row>
    <row r="1308" spans="1:4" x14ac:dyDescent="0.3">
      <c r="A1308" s="9"/>
      <c r="B1308" s="8">
        <f>SUMIF('Data Summery'!A:A,A1308,'Data Summery'!F:F)</f>
        <v>0</v>
      </c>
      <c r="C1308" s="8">
        <f>SUMIF('Data Summery'!A:A,A1308,'Data Summery'!C:C)</f>
        <v>0</v>
      </c>
      <c r="D1308" s="8">
        <f>SUMIF('Data Summery'!A:A,A1308,'Data Summery'!D:D)</f>
        <v>0</v>
      </c>
    </row>
    <row r="1309" spans="1:4" x14ac:dyDescent="0.3">
      <c r="A1309" s="9"/>
      <c r="B1309" s="8">
        <f>SUMIF('Data Summery'!A:A,A1309,'Data Summery'!F:F)</f>
        <v>0</v>
      </c>
      <c r="C1309" s="8">
        <f>SUMIF('Data Summery'!A:A,A1309,'Data Summery'!C:C)</f>
        <v>0</v>
      </c>
      <c r="D1309" s="8">
        <f>SUMIF('Data Summery'!A:A,A1309,'Data Summery'!D:D)</f>
        <v>0</v>
      </c>
    </row>
    <row r="1310" spans="1:4" x14ac:dyDescent="0.3">
      <c r="A1310" s="9"/>
      <c r="B1310" s="8">
        <f>SUMIF('Data Summery'!A:A,A1310,'Data Summery'!F:F)</f>
        <v>0</v>
      </c>
      <c r="C1310" s="8">
        <f>SUMIF('Data Summery'!A:A,A1310,'Data Summery'!C:C)</f>
        <v>0</v>
      </c>
      <c r="D1310" s="8">
        <f>SUMIF('Data Summery'!A:A,A1310,'Data Summery'!D:D)</f>
        <v>0</v>
      </c>
    </row>
    <row r="1311" spans="1:4" x14ac:dyDescent="0.3">
      <c r="A1311" s="9"/>
      <c r="B1311" s="8">
        <f>SUMIF('Data Summery'!A:A,A1311,'Data Summery'!F:F)</f>
        <v>0</v>
      </c>
      <c r="C1311" s="8">
        <f>SUMIF('Data Summery'!A:A,A1311,'Data Summery'!C:C)</f>
        <v>0</v>
      </c>
      <c r="D1311" s="8">
        <f>SUMIF('Data Summery'!A:A,A1311,'Data Summery'!D:D)</f>
        <v>0</v>
      </c>
    </row>
    <row r="1312" spans="1:4" x14ac:dyDescent="0.3">
      <c r="A1312" s="9"/>
      <c r="B1312" s="8">
        <f>SUMIF('Data Summery'!A:A,A1312,'Data Summery'!F:F)</f>
        <v>0</v>
      </c>
      <c r="C1312" s="8">
        <f>SUMIF('Data Summery'!A:A,A1312,'Data Summery'!C:C)</f>
        <v>0</v>
      </c>
      <c r="D1312" s="8">
        <f>SUMIF('Data Summery'!A:A,A1312,'Data Summery'!D:D)</f>
        <v>0</v>
      </c>
    </row>
    <row r="1313" spans="1:4" x14ac:dyDescent="0.3">
      <c r="A1313" s="9"/>
      <c r="B1313" s="8">
        <f>SUMIF('Data Summery'!A:A,A1313,'Data Summery'!F:F)</f>
        <v>0</v>
      </c>
      <c r="C1313" s="8">
        <f>SUMIF('Data Summery'!A:A,A1313,'Data Summery'!C:C)</f>
        <v>0</v>
      </c>
      <c r="D1313" s="8">
        <f>SUMIF('Data Summery'!A:A,A1313,'Data Summery'!D:D)</f>
        <v>0</v>
      </c>
    </row>
    <row r="1314" spans="1:4" x14ac:dyDescent="0.3">
      <c r="A1314" s="9"/>
      <c r="B1314" s="8">
        <f>SUMIF('Data Summery'!A:A,A1314,'Data Summery'!F:F)</f>
        <v>0</v>
      </c>
      <c r="C1314" s="8">
        <f>SUMIF('Data Summery'!A:A,A1314,'Data Summery'!C:C)</f>
        <v>0</v>
      </c>
      <c r="D1314" s="8">
        <f>SUMIF('Data Summery'!A:A,A1314,'Data Summery'!D:D)</f>
        <v>0</v>
      </c>
    </row>
    <row r="1315" spans="1:4" x14ac:dyDescent="0.3">
      <c r="A1315" s="9"/>
      <c r="B1315" s="8">
        <f>SUMIF('Data Summery'!A:A,A1315,'Data Summery'!F:F)</f>
        <v>0</v>
      </c>
      <c r="C1315" s="8">
        <f>SUMIF('Data Summery'!A:A,A1315,'Data Summery'!C:C)</f>
        <v>0</v>
      </c>
      <c r="D1315" s="8">
        <f>SUMIF('Data Summery'!A:A,A1315,'Data Summery'!D:D)</f>
        <v>0</v>
      </c>
    </row>
    <row r="1316" spans="1:4" x14ac:dyDescent="0.3">
      <c r="A1316" s="9"/>
      <c r="B1316" s="8">
        <f>SUMIF('Data Summery'!A:A,A1316,'Data Summery'!F:F)</f>
        <v>0</v>
      </c>
      <c r="C1316" s="8">
        <f>SUMIF('Data Summery'!A:A,A1316,'Data Summery'!C:C)</f>
        <v>0</v>
      </c>
      <c r="D1316" s="8">
        <f>SUMIF('Data Summery'!A:A,A1316,'Data Summery'!D:D)</f>
        <v>0</v>
      </c>
    </row>
    <row r="1317" spans="1:4" x14ac:dyDescent="0.3">
      <c r="A1317" s="9"/>
      <c r="B1317" s="8">
        <f>SUMIF('Data Summery'!A:A,A1317,'Data Summery'!F:F)</f>
        <v>0</v>
      </c>
      <c r="C1317" s="8">
        <f>SUMIF('Data Summery'!A:A,A1317,'Data Summery'!C:C)</f>
        <v>0</v>
      </c>
      <c r="D1317" s="8">
        <f>SUMIF('Data Summery'!A:A,A1317,'Data Summery'!D:D)</f>
        <v>0</v>
      </c>
    </row>
    <row r="1318" spans="1:4" x14ac:dyDescent="0.3">
      <c r="A1318" s="9"/>
      <c r="B1318" s="8">
        <f>SUMIF('Data Summery'!A:A,A1318,'Data Summery'!F:F)</f>
        <v>0</v>
      </c>
      <c r="C1318" s="8">
        <f>SUMIF('Data Summery'!A:A,A1318,'Data Summery'!C:C)</f>
        <v>0</v>
      </c>
      <c r="D1318" s="8">
        <f>SUMIF('Data Summery'!A:A,A1318,'Data Summery'!D:D)</f>
        <v>0</v>
      </c>
    </row>
    <row r="1319" spans="1:4" x14ac:dyDescent="0.3">
      <c r="A1319" s="9"/>
      <c r="B1319" s="8">
        <f>SUMIF('Data Summery'!A:A,A1319,'Data Summery'!F:F)</f>
        <v>0</v>
      </c>
      <c r="C1319" s="8">
        <f>SUMIF('Data Summery'!A:A,A1319,'Data Summery'!C:C)</f>
        <v>0</v>
      </c>
      <c r="D1319" s="8">
        <f>SUMIF('Data Summery'!A:A,A1319,'Data Summery'!D:D)</f>
        <v>0</v>
      </c>
    </row>
    <row r="1320" spans="1:4" x14ac:dyDescent="0.3">
      <c r="A1320" s="9"/>
      <c r="B1320" s="8">
        <f>SUMIF('Data Summery'!A:A,A1320,'Data Summery'!F:F)</f>
        <v>0</v>
      </c>
      <c r="C1320" s="8">
        <f>SUMIF('Data Summery'!A:A,A1320,'Data Summery'!C:C)</f>
        <v>0</v>
      </c>
      <c r="D1320" s="8">
        <f>SUMIF('Data Summery'!A:A,A1320,'Data Summery'!D:D)</f>
        <v>0</v>
      </c>
    </row>
    <row r="1321" spans="1:4" x14ac:dyDescent="0.3">
      <c r="A1321" s="9"/>
      <c r="B1321" s="8">
        <f>SUMIF('Data Summery'!A:A,A1321,'Data Summery'!F:F)</f>
        <v>0</v>
      </c>
      <c r="C1321" s="8">
        <f>SUMIF('Data Summery'!A:A,A1321,'Data Summery'!C:C)</f>
        <v>0</v>
      </c>
      <c r="D1321" s="8">
        <f>SUMIF('Data Summery'!A:A,A1321,'Data Summery'!D:D)</f>
        <v>0</v>
      </c>
    </row>
    <row r="1322" spans="1:4" x14ac:dyDescent="0.3">
      <c r="A1322" s="9"/>
      <c r="B1322" s="8">
        <f>SUMIF('Data Summery'!A:A,A1322,'Data Summery'!F:F)</f>
        <v>0</v>
      </c>
      <c r="C1322" s="8">
        <f>SUMIF('Data Summery'!A:A,A1322,'Data Summery'!C:C)</f>
        <v>0</v>
      </c>
      <c r="D1322" s="8">
        <f>SUMIF('Data Summery'!A:A,A1322,'Data Summery'!D:D)</f>
        <v>0</v>
      </c>
    </row>
    <row r="1323" spans="1:4" x14ac:dyDescent="0.3">
      <c r="A1323" s="9"/>
      <c r="B1323" s="8">
        <f>SUMIF('Data Summery'!A:A,A1323,'Data Summery'!F:F)</f>
        <v>0</v>
      </c>
      <c r="C1323" s="8">
        <f>SUMIF('Data Summery'!A:A,A1323,'Data Summery'!C:C)</f>
        <v>0</v>
      </c>
      <c r="D1323" s="8">
        <f>SUMIF('Data Summery'!A:A,A1323,'Data Summery'!D:D)</f>
        <v>0</v>
      </c>
    </row>
    <row r="1324" spans="1:4" x14ac:dyDescent="0.3">
      <c r="A1324" s="9"/>
      <c r="B1324" s="8">
        <f>SUMIF('Data Summery'!A:A,A1324,'Data Summery'!F:F)</f>
        <v>0</v>
      </c>
      <c r="C1324" s="8">
        <f>SUMIF('Data Summery'!A:A,A1324,'Data Summery'!C:C)</f>
        <v>0</v>
      </c>
      <c r="D1324" s="8">
        <f>SUMIF('Data Summery'!A:A,A1324,'Data Summery'!D:D)</f>
        <v>0</v>
      </c>
    </row>
    <row r="1325" spans="1:4" x14ac:dyDescent="0.3">
      <c r="A1325" s="9"/>
      <c r="B1325" s="8">
        <f>SUMIF('Data Summery'!A:A,A1325,'Data Summery'!F:F)</f>
        <v>0</v>
      </c>
      <c r="C1325" s="8">
        <f>SUMIF('Data Summery'!A:A,A1325,'Data Summery'!C:C)</f>
        <v>0</v>
      </c>
      <c r="D1325" s="8">
        <f>SUMIF('Data Summery'!A:A,A1325,'Data Summery'!D:D)</f>
        <v>0</v>
      </c>
    </row>
    <row r="1326" spans="1:4" x14ac:dyDescent="0.3">
      <c r="A1326" s="9"/>
      <c r="B1326" s="8">
        <f>SUMIF('Data Summery'!A:A,A1326,'Data Summery'!F:F)</f>
        <v>0</v>
      </c>
      <c r="C1326" s="8">
        <f>SUMIF('Data Summery'!A:A,A1326,'Data Summery'!C:C)</f>
        <v>0</v>
      </c>
      <c r="D1326" s="8">
        <f>SUMIF('Data Summery'!A:A,A1326,'Data Summery'!D:D)</f>
        <v>0</v>
      </c>
    </row>
    <row r="1327" spans="1:4" x14ac:dyDescent="0.3">
      <c r="A1327" s="9"/>
      <c r="B1327" s="8">
        <f>SUMIF('Data Summery'!A:A,A1327,'Data Summery'!F:F)</f>
        <v>0</v>
      </c>
      <c r="C1327" s="8">
        <f>SUMIF('Data Summery'!A:A,A1327,'Data Summery'!C:C)</f>
        <v>0</v>
      </c>
      <c r="D1327" s="8">
        <f>SUMIF('Data Summery'!A:A,A1327,'Data Summery'!D:D)</f>
        <v>0</v>
      </c>
    </row>
    <row r="1328" spans="1:4" x14ac:dyDescent="0.3">
      <c r="A1328" s="9"/>
      <c r="B1328" s="8">
        <f>SUMIF('Data Summery'!A:A,A1328,'Data Summery'!F:F)</f>
        <v>0</v>
      </c>
      <c r="C1328" s="8">
        <f>SUMIF('Data Summery'!A:A,A1328,'Data Summery'!C:C)</f>
        <v>0</v>
      </c>
      <c r="D1328" s="8">
        <f>SUMIF('Data Summery'!A:A,A1328,'Data Summery'!D:D)</f>
        <v>0</v>
      </c>
    </row>
    <row r="1329" spans="1:4" x14ac:dyDescent="0.3">
      <c r="A1329" s="9"/>
      <c r="B1329" s="8">
        <f>SUMIF('Data Summery'!A:A,A1329,'Data Summery'!F:F)</f>
        <v>0</v>
      </c>
      <c r="C1329" s="8">
        <f>SUMIF('Data Summery'!A:A,A1329,'Data Summery'!C:C)</f>
        <v>0</v>
      </c>
      <c r="D1329" s="8">
        <f>SUMIF('Data Summery'!A:A,A1329,'Data Summery'!D:D)</f>
        <v>0</v>
      </c>
    </row>
    <row r="1330" spans="1:4" x14ac:dyDescent="0.3">
      <c r="A1330" s="9"/>
      <c r="B1330" s="8">
        <f>SUMIF('Data Summery'!A:A,A1330,'Data Summery'!F:F)</f>
        <v>0</v>
      </c>
      <c r="C1330" s="8">
        <f>SUMIF('Data Summery'!A:A,A1330,'Data Summery'!C:C)</f>
        <v>0</v>
      </c>
      <c r="D1330" s="8">
        <f>SUMIF('Data Summery'!A:A,A1330,'Data Summery'!D:D)</f>
        <v>0</v>
      </c>
    </row>
    <row r="1331" spans="1:4" x14ac:dyDescent="0.3">
      <c r="A1331" s="9"/>
      <c r="B1331" s="8">
        <f>SUMIF('Data Summery'!A:A,A1331,'Data Summery'!F:F)</f>
        <v>0</v>
      </c>
      <c r="C1331" s="8">
        <f>SUMIF('Data Summery'!A:A,A1331,'Data Summery'!C:C)</f>
        <v>0</v>
      </c>
      <c r="D1331" s="8">
        <f>SUMIF('Data Summery'!A:A,A1331,'Data Summery'!D:D)</f>
        <v>0</v>
      </c>
    </row>
    <row r="1332" spans="1:4" x14ac:dyDescent="0.3">
      <c r="A1332" s="9"/>
      <c r="B1332" s="8">
        <f>SUMIF('Data Summery'!A:A,A1332,'Data Summery'!F:F)</f>
        <v>0</v>
      </c>
      <c r="C1332" s="8">
        <f>SUMIF('Data Summery'!A:A,A1332,'Data Summery'!C:C)</f>
        <v>0</v>
      </c>
      <c r="D1332" s="8">
        <f>SUMIF('Data Summery'!A:A,A1332,'Data Summery'!D:D)</f>
        <v>0</v>
      </c>
    </row>
    <row r="1333" spans="1:4" x14ac:dyDescent="0.3">
      <c r="A1333" s="9"/>
      <c r="B1333" s="8">
        <f>SUMIF('Data Summery'!A:A,A1333,'Data Summery'!F:F)</f>
        <v>0</v>
      </c>
      <c r="C1333" s="8">
        <f>SUMIF('Data Summery'!A:A,A1333,'Data Summery'!C:C)</f>
        <v>0</v>
      </c>
      <c r="D1333" s="8">
        <f>SUMIF('Data Summery'!A:A,A1333,'Data Summery'!D:D)</f>
        <v>0</v>
      </c>
    </row>
    <row r="1334" spans="1:4" x14ac:dyDescent="0.3">
      <c r="A1334" s="9"/>
      <c r="B1334" s="8">
        <f>SUMIF('Data Summery'!A:A,A1334,'Data Summery'!F:F)</f>
        <v>0</v>
      </c>
      <c r="C1334" s="8">
        <f>SUMIF('Data Summery'!A:A,A1334,'Data Summery'!C:C)</f>
        <v>0</v>
      </c>
      <c r="D1334" s="8">
        <f>SUMIF('Data Summery'!A:A,A1334,'Data Summery'!D:D)</f>
        <v>0</v>
      </c>
    </row>
    <row r="1335" spans="1:4" x14ac:dyDescent="0.3">
      <c r="A1335" s="9"/>
      <c r="B1335" s="8">
        <f>SUMIF('Data Summery'!A:A,A1335,'Data Summery'!F:F)</f>
        <v>0</v>
      </c>
      <c r="C1335" s="8">
        <f>SUMIF('Data Summery'!A:A,A1335,'Data Summery'!C:C)</f>
        <v>0</v>
      </c>
      <c r="D1335" s="8">
        <f>SUMIF('Data Summery'!A:A,A1335,'Data Summery'!D:D)</f>
        <v>0</v>
      </c>
    </row>
    <row r="1336" spans="1:4" x14ac:dyDescent="0.3">
      <c r="A1336" s="9"/>
      <c r="B1336" s="8">
        <f>SUMIF('Data Summery'!A:A,A1336,'Data Summery'!F:F)</f>
        <v>0</v>
      </c>
      <c r="C1336" s="8">
        <f>SUMIF('Data Summery'!A:A,A1336,'Data Summery'!C:C)</f>
        <v>0</v>
      </c>
      <c r="D1336" s="8">
        <f>SUMIF('Data Summery'!A:A,A1336,'Data Summery'!D:D)</f>
        <v>0</v>
      </c>
    </row>
    <row r="1337" spans="1:4" x14ac:dyDescent="0.3">
      <c r="A1337" s="9"/>
      <c r="B1337" s="8">
        <f>SUMIF('Data Summery'!A:A,A1337,'Data Summery'!F:F)</f>
        <v>0</v>
      </c>
      <c r="C1337" s="8">
        <f>SUMIF('Data Summery'!A:A,A1337,'Data Summery'!C:C)</f>
        <v>0</v>
      </c>
      <c r="D1337" s="8">
        <f>SUMIF('Data Summery'!A:A,A1337,'Data Summery'!D:D)</f>
        <v>0</v>
      </c>
    </row>
    <row r="1338" spans="1:4" x14ac:dyDescent="0.3">
      <c r="A1338" s="9"/>
      <c r="B1338" s="8">
        <f>SUMIF('Data Summery'!A:A,A1338,'Data Summery'!F:F)</f>
        <v>0</v>
      </c>
      <c r="C1338" s="8">
        <f>SUMIF('Data Summery'!A:A,A1338,'Data Summery'!C:C)</f>
        <v>0</v>
      </c>
      <c r="D1338" s="8">
        <f>SUMIF('Data Summery'!A:A,A1338,'Data Summery'!D:D)</f>
        <v>0</v>
      </c>
    </row>
    <row r="1339" spans="1:4" x14ac:dyDescent="0.3">
      <c r="A1339" s="9"/>
      <c r="B1339" s="8">
        <f>SUMIF('Data Summery'!A:A,A1339,'Data Summery'!F:F)</f>
        <v>0</v>
      </c>
      <c r="C1339" s="8">
        <f>SUMIF('Data Summery'!A:A,A1339,'Data Summery'!C:C)</f>
        <v>0</v>
      </c>
      <c r="D1339" s="8">
        <f>SUMIF('Data Summery'!A:A,A1339,'Data Summery'!D:D)</f>
        <v>0</v>
      </c>
    </row>
    <row r="1340" spans="1:4" x14ac:dyDescent="0.3">
      <c r="A1340" s="9"/>
      <c r="B1340" s="8">
        <f>SUMIF('Data Summery'!A:A,A1340,'Data Summery'!F:F)</f>
        <v>0</v>
      </c>
      <c r="C1340" s="8">
        <f>SUMIF('Data Summery'!A:A,A1340,'Data Summery'!C:C)</f>
        <v>0</v>
      </c>
      <c r="D1340" s="8">
        <f>SUMIF('Data Summery'!A:A,A1340,'Data Summery'!D:D)</f>
        <v>0</v>
      </c>
    </row>
    <row r="1341" spans="1:4" x14ac:dyDescent="0.3">
      <c r="A1341" s="9"/>
      <c r="B1341" s="8">
        <f>SUMIF('Data Summery'!A:A,A1341,'Data Summery'!F:F)</f>
        <v>0</v>
      </c>
      <c r="C1341" s="8">
        <f>SUMIF('Data Summery'!A:A,A1341,'Data Summery'!C:C)</f>
        <v>0</v>
      </c>
      <c r="D1341" s="8">
        <f>SUMIF('Data Summery'!A:A,A1341,'Data Summery'!D:D)</f>
        <v>0</v>
      </c>
    </row>
    <row r="1342" spans="1:4" x14ac:dyDescent="0.3">
      <c r="A1342" s="9"/>
      <c r="B1342" s="8">
        <f>SUMIF('Data Summery'!A:A,A1342,'Data Summery'!F:F)</f>
        <v>0</v>
      </c>
      <c r="C1342" s="8">
        <f>SUMIF('Data Summery'!A:A,A1342,'Data Summery'!C:C)</f>
        <v>0</v>
      </c>
      <c r="D1342" s="8">
        <f>SUMIF('Data Summery'!A:A,A1342,'Data Summery'!D:D)</f>
        <v>0</v>
      </c>
    </row>
    <row r="1343" spans="1:4" x14ac:dyDescent="0.3">
      <c r="A1343" s="9"/>
      <c r="B1343" s="8">
        <f>SUMIF('Data Summery'!A:A,A1343,'Data Summery'!F:F)</f>
        <v>0</v>
      </c>
      <c r="C1343" s="8">
        <f>SUMIF('Data Summery'!A:A,A1343,'Data Summery'!C:C)</f>
        <v>0</v>
      </c>
      <c r="D1343" s="8">
        <f>SUMIF('Data Summery'!A:A,A1343,'Data Summery'!D:D)</f>
        <v>0</v>
      </c>
    </row>
    <row r="1344" spans="1:4" x14ac:dyDescent="0.3">
      <c r="A1344" s="9"/>
      <c r="B1344" s="8">
        <f>SUMIF('Data Summery'!A:A,A1344,'Data Summery'!F:F)</f>
        <v>0</v>
      </c>
      <c r="C1344" s="8">
        <f>SUMIF('Data Summery'!A:A,A1344,'Data Summery'!C:C)</f>
        <v>0</v>
      </c>
      <c r="D1344" s="8">
        <f>SUMIF('Data Summery'!A:A,A1344,'Data Summery'!D:D)</f>
        <v>0</v>
      </c>
    </row>
    <row r="1345" spans="1:4" x14ac:dyDescent="0.3">
      <c r="A1345" s="9"/>
      <c r="B1345" s="8">
        <f>SUMIF('Data Summery'!A:A,A1345,'Data Summery'!F:F)</f>
        <v>0</v>
      </c>
      <c r="C1345" s="8">
        <f>SUMIF('Data Summery'!A:A,A1345,'Data Summery'!C:C)</f>
        <v>0</v>
      </c>
      <c r="D1345" s="8">
        <f>SUMIF('Data Summery'!A:A,A1345,'Data Summery'!D:D)</f>
        <v>0</v>
      </c>
    </row>
    <row r="1346" spans="1:4" x14ac:dyDescent="0.3">
      <c r="A1346" s="9"/>
      <c r="B1346" s="8">
        <f>SUMIF('Data Summery'!A:A,A1346,'Data Summery'!F:F)</f>
        <v>0</v>
      </c>
      <c r="C1346" s="8">
        <f>SUMIF('Data Summery'!A:A,A1346,'Data Summery'!C:C)</f>
        <v>0</v>
      </c>
      <c r="D1346" s="8">
        <f>SUMIF('Data Summery'!A:A,A1346,'Data Summery'!D:D)</f>
        <v>0</v>
      </c>
    </row>
    <row r="1347" spans="1:4" x14ac:dyDescent="0.3">
      <c r="A1347" s="9"/>
      <c r="B1347" s="8">
        <f>SUMIF('Data Summery'!A:A,A1347,'Data Summery'!F:F)</f>
        <v>0</v>
      </c>
      <c r="C1347" s="8">
        <f>SUMIF('Data Summery'!A:A,A1347,'Data Summery'!C:C)</f>
        <v>0</v>
      </c>
      <c r="D1347" s="8">
        <f>SUMIF('Data Summery'!A:A,A1347,'Data Summery'!D:D)</f>
        <v>0</v>
      </c>
    </row>
    <row r="1348" spans="1:4" x14ac:dyDescent="0.3">
      <c r="A1348" s="9"/>
      <c r="B1348" s="8">
        <f>SUMIF('Data Summery'!A:A,A1348,'Data Summery'!F:F)</f>
        <v>0</v>
      </c>
      <c r="C1348" s="8">
        <f>SUMIF('Data Summery'!A:A,A1348,'Data Summery'!C:C)</f>
        <v>0</v>
      </c>
      <c r="D1348" s="8">
        <f>SUMIF('Data Summery'!A:A,A1348,'Data Summery'!D:D)</f>
        <v>0</v>
      </c>
    </row>
    <row r="1349" spans="1:4" x14ac:dyDescent="0.3">
      <c r="A1349" s="9"/>
      <c r="B1349" s="8">
        <f>SUMIF('Data Summery'!A:A,A1349,'Data Summery'!F:F)</f>
        <v>0</v>
      </c>
      <c r="C1349" s="8">
        <f>SUMIF('Data Summery'!A:A,A1349,'Data Summery'!C:C)</f>
        <v>0</v>
      </c>
      <c r="D1349" s="8">
        <f>SUMIF('Data Summery'!A:A,A1349,'Data Summery'!D:D)</f>
        <v>0</v>
      </c>
    </row>
    <row r="1350" spans="1:4" x14ac:dyDescent="0.3">
      <c r="A1350" s="9"/>
      <c r="B1350" s="8">
        <f>SUMIF('Data Summery'!A:A,A1350,'Data Summery'!F:F)</f>
        <v>0</v>
      </c>
      <c r="C1350" s="8">
        <f>SUMIF('Data Summery'!A:A,A1350,'Data Summery'!C:C)</f>
        <v>0</v>
      </c>
      <c r="D1350" s="8">
        <f>SUMIF('Data Summery'!A:A,A1350,'Data Summery'!D:D)</f>
        <v>0</v>
      </c>
    </row>
    <row r="1351" spans="1:4" x14ac:dyDescent="0.3">
      <c r="A1351" s="9"/>
      <c r="B1351" s="8">
        <f>SUMIF('Data Summery'!A:A,A1351,'Data Summery'!F:F)</f>
        <v>0</v>
      </c>
      <c r="C1351" s="8">
        <f>SUMIF('Data Summery'!A:A,A1351,'Data Summery'!C:C)</f>
        <v>0</v>
      </c>
      <c r="D1351" s="8">
        <f>SUMIF('Data Summery'!A:A,A1351,'Data Summery'!D:D)</f>
        <v>0</v>
      </c>
    </row>
    <row r="1352" spans="1:4" x14ac:dyDescent="0.3">
      <c r="A1352" s="9"/>
      <c r="B1352" s="8">
        <f>SUMIF('Data Summery'!A:A,A1352,'Data Summery'!F:F)</f>
        <v>0</v>
      </c>
      <c r="C1352" s="8">
        <f>SUMIF('Data Summery'!A:A,A1352,'Data Summery'!C:C)</f>
        <v>0</v>
      </c>
      <c r="D1352" s="8">
        <f>SUMIF('Data Summery'!A:A,A1352,'Data Summery'!D:D)</f>
        <v>0</v>
      </c>
    </row>
    <row r="1353" spans="1:4" x14ac:dyDescent="0.3">
      <c r="A1353" s="9"/>
      <c r="B1353" s="8">
        <f>SUMIF('Data Summery'!A:A,A1353,'Data Summery'!F:F)</f>
        <v>0</v>
      </c>
      <c r="C1353" s="8">
        <f>SUMIF('Data Summery'!A:A,A1353,'Data Summery'!C:C)</f>
        <v>0</v>
      </c>
      <c r="D1353" s="8">
        <f>SUMIF('Data Summery'!A:A,A1353,'Data Summery'!D:D)</f>
        <v>0</v>
      </c>
    </row>
    <row r="1354" spans="1:4" x14ac:dyDescent="0.3">
      <c r="A1354" s="9"/>
      <c r="B1354" s="8">
        <f>SUMIF('Data Summery'!A:A,A1354,'Data Summery'!F:F)</f>
        <v>0</v>
      </c>
      <c r="C1354" s="8">
        <f>SUMIF('Data Summery'!A:A,A1354,'Data Summery'!C:C)</f>
        <v>0</v>
      </c>
      <c r="D1354" s="8">
        <f>SUMIF('Data Summery'!A:A,A1354,'Data Summery'!D:D)</f>
        <v>0</v>
      </c>
    </row>
    <row r="1355" spans="1:4" x14ac:dyDescent="0.3">
      <c r="A1355" s="9"/>
      <c r="B1355" s="8">
        <f>SUMIF('Data Summery'!A:A,A1355,'Data Summery'!F:F)</f>
        <v>0</v>
      </c>
      <c r="C1355" s="8">
        <f>SUMIF('Data Summery'!A:A,A1355,'Data Summery'!C:C)</f>
        <v>0</v>
      </c>
      <c r="D1355" s="8">
        <f>SUMIF('Data Summery'!A:A,A1355,'Data Summery'!D:D)</f>
        <v>0</v>
      </c>
    </row>
    <row r="1356" spans="1:4" x14ac:dyDescent="0.3">
      <c r="A1356" s="9"/>
      <c r="B1356" s="8">
        <f>SUMIF('Data Summery'!A:A,A1356,'Data Summery'!F:F)</f>
        <v>0</v>
      </c>
      <c r="C1356" s="8">
        <f>SUMIF('Data Summery'!A:A,A1356,'Data Summery'!C:C)</f>
        <v>0</v>
      </c>
      <c r="D1356" s="8">
        <f>SUMIF('Data Summery'!A:A,A1356,'Data Summery'!D:D)</f>
        <v>0</v>
      </c>
    </row>
    <row r="1357" spans="1:4" x14ac:dyDescent="0.3">
      <c r="A1357" s="9"/>
      <c r="B1357" s="8">
        <f>SUMIF('Data Summery'!A:A,A1357,'Data Summery'!F:F)</f>
        <v>0</v>
      </c>
      <c r="C1357" s="8">
        <f>SUMIF('Data Summery'!A:A,A1357,'Data Summery'!C:C)</f>
        <v>0</v>
      </c>
      <c r="D1357" s="8">
        <f>SUMIF('Data Summery'!A:A,A1357,'Data Summery'!D:D)</f>
        <v>0</v>
      </c>
    </row>
    <row r="1358" spans="1:4" x14ac:dyDescent="0.3">
      <c r="A1358" s="9"/>
      <c r="B1358" s="8">
        <f>SUMIF('Data Summery'!A:A,A1358,'Data Summery'!F:F)</f>
        <v>0</v>
      </c>
      <c r="C1358" s="8">
        <f>SUMIF('Data Summery'!A:A,A1358,'Data Summery'!C:C)</f>
        <v>0</v>
      </c>
      <c r="D1358" s="8">
        <f>SUMIF('Data Summery'!A:A,A1358,'Data Summery'!D:D)</f>
        <v>0</v>
      </c>
    </row>
    <row r="1359" spans="1:4" x14ac:dyDescent="0.3">
      <c r="A1359" s="9"/>
      <c r="B1359" s="8">
        <f>SUMIF('Data Summery'!A:A,A1359,'Data Summery'!F:F)</f>
        <v>0</v>
      </c>
      <c r="C1359" s="8">
        <f>SUMIF('Data Summery'!A:A,A1359,'Data Summery'!C:C)</f>
        <v>0</v>
      </c>
      <c r="D1359" s="8">
        <f>SUMIF('Data Summery'!A:A,A1359,'Data Summery'!D:D)</f>
        <v>0</v>
      </c>
    </row>
    <row r="1360" spans="1:4" x14ac:dyDescent="0.3">
      <c r="A1360" s="9"/>
      <c r="B1360" s="8">
        <f>SUMIF('Data Summery'!A:A,A1360,'Data Summery'!F:F)</f>
        <v>0</v>
      </c>
      <c r="C1360" s="8">
        <f>SUMIF('Data Summery'!A:A,A1360,'Data Summery'!C:C)</f>
        <v>0</v>
      </c>
      <c r="D1360" s="8">
        <f>SUMIF('Data Summery'!A:A,A1360,'Data Summery'!D:D)</f>
        <v>0</v>
      </c>
    </row>
    <row r="1361" spans="1:4" x14ac:dyDescent="0.3">
      <c r="A1361" s="9"/>
      <c r="B1361" s="8">
        <f>SUMIF('Data Summery'!A:A,A1361,'Data Summery'!F:F)</f>
        <v>0</v>
      </c>
      <c r="C1361" s="8">
        <f>SUMIF('Data Summery'!A:A,A1361,'Data Summery'!C:C)</f>
        <v>0</v>
      </c>
      <c r="D1361" s="8">
        <f>SUMIF('Data Summery'!A:A,A1361,'Data Summery'!D:D)</f>
        <v>0</v>
      </c>
    </row>
    <row r="1362" spans="1:4" x14ac:dyDescent="0.3">
      <c r="A1362" s="9"/>
      <c r="B1362" s="8">
        <f>SUMIF('Data Summery'!A:A,A1362,'Data Summery'!F:F)</f>
        <v>0</v>
      </c>
      <c r="C1362" s="8">
        <f>SUMIF('Data Summery'!A:A,A1362,'Data Summery'!C:C)</f>
        <v>0</v>
      </c>
      <c r="D1362" s="8">
        <f>SUMIF('Data Summery'!A:A,A1362,'Data Summery'!D:D)</f>
        <v>0</v>
      </c>
    </row>
    <row r="1363" spans="1:4" x14ac:dyDescent="0.3">
      <c r="A1363" s="9"/>
      <c r="B1363" s="8">
        <f>SUMIF('Data Summery'!A:A,A1363,'Data Summery'!F:F)</f>
        <v>0</v>
      </c>
      <c r="C1363" s="8">
        <f>SUMIF('Data Summery'!A:A,A1363,'Data Summery'!C:C)</f>
        <v>0</v>
      </c>
      <c r="D1363" s="8">
        <f>SUMIF('Data Summery'!A:A,A1363,'Data Summery'!D:D)</f>
        <v>0</v>
      </c>
    </row>
    <row r="1364" spans="1:4" x14ac:dyDescent="0.3">
      <c r="A1364" s="9"/>
      <c r="B1364" s="8">
        <f>SUMIF('Data Summery'!A:A,A1364,'Data Summery'!F:F)</f>
        <v>0</v>
      </c>
      <c r="C1364" s="8">
        <f>SUMIF('Data Summery'!A:A,A1364,'Data Summery'!C:C)</f>
        <v>0</v>
      </c>
      <c r="D1364" s="8">
        <f>SUMIF('Data Summery'!A:A,A1364,'Data Summery'!D:D)</f>
        <v>0</v>
      </c>
    </row>
    <row r="1365" spans="1:4" x14ac:dyDescent="0.3">
      <c r="A1365" s="9"/>
      <c r="B1365" s="8">
        <f>SUMIF('Data Summery'!A:A,A1365,'Data Summery'!F:F)</f>
        <v>0</v>
      </c>
      <c r="C1365" s="8">
        <f>SUMIF('Data Summery'!A:A,A1365,'Data Summery'!C:C)</f>
        <v>0</v>
      </c>
      <c r="D1365" s="8">
        <f>SUMIF('Data Summery'!A:A,A1365,'Data Summery'!D:D)</f>
        <v>0</v>
      </c>
    </row>
    <row r="1366" spans="1:4" x14ac:dyDescent="0.3">
      <c r="A1366" s="9"/>
      <c r="B1366" s="8">
        <f>SUMIF('Data Summery'!A:A,A1366,'Data Summery'!F:F)</f>
        <v>0</v>
      </c>
      <c r="C1366" s="8">
        <f>SUMIF('Data Summery'!A:A,A1366,'Data Summery'!C:C)</f>
        <v>0</v>
      </c>
      <c r="D1366" s="8">
        <f>SUMIF('Data Summery'!A:A,A1366,'Data Summery'!D:D)</f>
        <v>0</v>
      </c>
    </row>
    <row r="1367" spans="1:4" x14ac:dyDescent="0.3">
      <c r="A1367" s="9"/>
      <c r="B1367" s="8">
        <f>SUMIF('Data Summery'!A:A,A1367,'Data Summery'!F:F)</f>
        <v>0</v>
      </c>
      <c r="C1367" s="8">
        <f>SUMIF('Data Summery'!A:A,A1367,'Data Summery'!C:C)</f>
        <v>0</v>
      </c>
      <c r="D1367" s="8">
        <f>SUMIF('Data Summery'!A:A,A1367,'Data Summery'!D:D)</f>
        <v>0</v>
      </c>
    </row>
    <row r="1368" spans="1:4" x14ac:dyDescent="0.3">
      <c r="A1368" s="9"/>
      <c r="B1368" s="8">
        <f>SUMIF('Data Summery'!A:A,A1368,'Data Summery'!F:F)</f>
        <v>0</v>
      </c>
      <c r="C1368" s="8">
        <f>SUMIF('Data Summery'!A:A,A1368,'Data Summery'!C:C)</f>
        <v>0</v>
      </c>
      <c r="D1368" s="8">
        <f>SUMIF('Data Summery'!A:A,A1368,'Data Summery'!D:D)</f>
        <v>0</v>
      </c>
    </row>
    <row r="1369" spans="1:4" x14ac:dyDescent="0.3">
      <c r="A1369" s="9"/>
      <c r="B1369" s="8">
        <f>SUMIF('Data Summery'!A:A,A1369,'Data Summery'!F:F)</f>
        <v>0</v>
      </c>
      <c r="C1369" s="8">
        <f>SUMIF('Data Summery'!A:A,A1369,'Data Summery'!C:C)</f>
        <v>0</v>
      </c>
      <c r="D1369" s="8">
        <f>SUMIF('Data Summery'!A:A,A1369,'Data Summery'!D:D)</f>
        <v>0</v>
      </c>
    </row>
    <row r="1370" spans="1:4" x14ac:dyDescent="0.3">
      <c r="A1370" s="9"/>
      <c r="B1370" s="8">
        <f>SUMIF('Data Summery'!A:A,A1370,'Data Summery'!F:F)</f>
        <v>0</v>
      </c>
      <c r="C1370" s="8">
        <f>SUMIF('Data Summery'!A:A,A1370,'Data Summery'!C:C)</f>
        <v>0</v>
      </c>
      <c r="D1370" s="8">
        <f>SUMIF('Data Summery'!A:A,A1370,'Data Summery'!D:D)</f>
        <v>0</v>
      </c>
    </row>
    <row r="1371" spans="1:4" x14ac:dyDescent="0.3">
      <c r="A1371" s="9"/>
      <c r="B1371" s="8">
        <f>SUMIF('Data Summery'!A:A,A1371,'Data Summery'!F:F)</f>
        <v>0</v>
      </c>
      <c r="C1371" s="8">
        <f>SUMIF('Data Summery'!A:A,A1371,'Data Summery'!C:C)</f>
        <v>0</v>
      </c>
      <c r="D1371" s="8">
        <f>SUMIF('Data Summery'!A:A,A1371,'Data Summery'!D:D)</f>
        <v>0</v>
      </c>
    </row>
    <row r="1372" spans="1:4" x14ac:dyDescent="0.3">
      <c r="A1372" s="9"/>
      <c r="B1372" s="8">
        <f>SUMIF('Data Summery'!A:A,A1372,'Data Summery'!F:F)</f>
        <v>0</v>
      </c>
      <c r="C1372" s="8">
        <f>SUMIF('Data Summery'!A:A,A1372,'Data Summery'!C:C)</f>
        <v>0</v>
      </c>
      <c r="D1372" s="8">
        <f>SUMIF('Data Summery'!A:A,A1372,'Data Summery'!D:D)</f>
        <v>0</v>
      </c>
    </row>
    <row r="1373" spans="1:4" x14ac:dyDescent="0.3">
      <c r="A1373" s="9"/>
      <c r="B1373" s="8">
        <f>SUMIF('Data Summery'!A:A,A1373,'Data Summery'!F:F)</f>
        <v>0</v>
      </c>
      <c r="C1373" s="8">
        <f>SUMIF('Data Summery'!A:A,A1373,'Data Summery'!C:C)</f>
        <v>0</v>
      </c>
      <c r="D1373" s="8">
        <f>SUMIF('Data Summery'!A:A,A1373,'Data Summery'!D:D)</f>
        <v>0</v>
      </c>
    </row>
    <row r="1374" spans="1:4" x14ac:dyDescent="0.3">
      <c r="A1374" s="9"/>
      <c r="B1374" s="8">
        <f>SUMIF('Data Summery'!A:A,A1374,'Data Summery'!F:F)</f>
        <v>0</v>
      </c>
      <c r="C1374" s="8">
        <f>SUMIF('Data Summery'!A:A,A1374,'Data Summery'!C:C)</f>
        <v>0</v>
      </c>
      <c r="D1374" s="8">
        <f>SUMIF('Data Summery'!A:A,A1374,'Data Summery'!D:D)</f>
        <v>0</v>
      </c>
    </row>
    <row r="1375" spans="1:4" x14ac:dyDescent="0.3">
      <c r="A1375" s="9"/>
      <c r="B1375" s="8">
        <f>SUMIF('Data Summery'!A:A,A1375,'Data Summery'!F:F)</f>
        <v>0</v>
      </c>
      <c r="C1375" s="8">
        <f>SUMIF('Data Summery'!A:A,A1375,'Data Summery'!C:C)</f>
        <v>0</v>
      </c>
      <c r="D1375" s="8">
        <f>SUMIF('Data Summery'!A:A,A1375,'Data Summery'!D:D)</f>
        <v>0</v>
      </c>
    </row>
    <row r="1376" spans="1:4" x14ac:dyDescent="0.3">
      <c r="A1376" s="9"/>
      <c r="B1376" s="8">
        <f>SUMIF('Data Summery'!A:A,A1376,'Data Summery'!F:F)</f>
        <v>0</v>
      </c>
      <c r="C1376" s="8">
        <f>SUMIF('Data Summery'!A:A,A1376,'Data Summery'!C:C)</f>
        <v>0</v>
      </c>
      <c r="D1376" s="8">
        <f>SUMIF('Data Summery'!A:A,A1376,'Data Summery'!D:D)</f>
        <v>0</v>
      </c>
    </row>
    <row r="1377" spans="1:4" x14ac:dyDescent="0.3">
      <c r="A1377" s="9"/>
      <c r="B1377" s="8">
        <f>SUMIF('Data Summery'!A:A,A1377,'Data Summery'!F:F)</f>
        <v>0</v>
      </c>
      <c r="C1377" s="8">
        <f>SUMIF('Data Summery'!A:A,A1377,'Data Summery'!C:C)</f>
        <v>0</v>
      </c>
      <c r="D1377" s="8">
        <f>SUMIF('Data Summery'!A:A,A1377,'Data Summery'!D:D)</f>
        <v>0</v>
      </c>
    </row>
    <row r="1378" spans="1:4" x14ac:dyDescent="0.3">
      <c r="A1378" s="9"/>
      <c r="B1378" s="8">
        <f>SUMIF('Data Summery'!A:A,A1378,'Data Summery'!F:F)</f>
        <v>0</v>
      </c>
      <c r="C1378" s="8">
        <f>SUMIF('Data Summery'!A:A,A1378,'Data Summery'!C:C)</f>
        <v>0</v>
      </c>
      <c r="D1378" s="8">
        <f>SUMIF('Data Summery'!A:A,A1378,'Data Summery'!D:D)</f>
        <v>0</v>
      </c>
    </row>
    <row r="1379" spans="1:4" x14ac:dyDescent="0.3">
      <c r="A1379" s="9"/>
      <c r="B1379" s="8">
        <f>SUMIF('Data Summery'!A:A,A1379,'Data Summery'!F:F)</f>
        <v>0</v>
      </c>
      <c r="C1379" s="8">
        <f>SUMIF('Data Summery'!A:A,A1379,'Data Summery'!C:C)</f>
        <v>0</v>
      </c>
      <c r="D1379" s="8">
        <f>SUMIF('Data Summery'!A:A,A1379,'Data Summery'!D:D)</f>
        <v>0</v>
      </c>
    </row>
    <row r="1380" spans="1:4" x14ac:dyDescent="0.3">
      <c r="A1380" s="9"/>
      <c r="B1380" s="8">
        <f>SUMIF('Data Summery'!A:A,A1380,'Data Summery'!F:F)</f>
        <v>0</v>
      </c>
      <c r="C1380" s="8">
        <f>SUMIF('Data Summery'!A:A,A1380,'Data Summery'!C:C)</f>
        <v>0</v>
      </c>
      <c r="D1380" s="8">
        <f>SUMIF('Data Summery'!A:A,A1380,'Data Summery'!D:D)</f>
        <v>0</v>
      </c>
    </row>
    <row r="1381" spans="1:4" x14ac:dyDescent="0.3">
      <c r="A1381" s="9"/>
      <c r="B1381" s="8">
        <f>SUMIF('Data Summery'!A:A,A1381,'Data Summery'!F:F)</f>
        <v>0</v>
      </c>
      <c r="C1381" s="8">
        <f>SUMIF('Data Summery'!A:A,A1381,'Data Summery'!C:C)</f>
        <v>0</v>
      </c>
      <c r="D1381" s="8">
        <f>SUMIF('Data Summery'!A:A,A1381,'Data Summery'!D:D)</f>
        <v>0</v>
      </c>
    </row>
    <row r="1382" spans="1:4" x14ac:dyDescent="0.3">
      <c r="A1382" s="9"/>
      <c r="B1382" s="8">
        <f>SUMIF('Data Summery'!A:A,A1382,'Data Summery'!F:F)</f>
        <v>0</v>
      </c>
      <c r="C1382" s="8">
        <f>SUMIF('Data Summery'!A:A,A1382,'Data Summery'!C:C)</f>
        <v>0</v>
      </c>
      <c r="D1382" s="8">
        <f>SUMIF('Data Summery'!A:A,A1382,'Data Summery'!D:D)</f>
        <v>0</v>
      </c>
    </row>
    <row r="1383" spans="1:4" x14ac:dyDescent="0.3">
      <c r="A1383" s="9"/>
      <c r="B1383" s="8">
        <f>SUMIF('Data Summery'!A:A,A1383,'Data Summery'!F:F)</f>
        <v>0</v>
      </c>
      <c r="C1383" s="8">
        <f>SUMIF('Data Summery'!A:A,A1383,'Data Summery'!C:C)</f>
        <v>0</v>
      </c>
      <c r="D1383" s="8">
        <f>SUMIF('Data Summery'!A:A,A1383,'Data Summery'!D:D)</f>
        <v>0</v>
      </c>
    </row>
    <row r="1384" spans="1:4" x14ac:dyDescent="0.3">
      <c r="A1384" s="9"/>
      <c r="B1384" s="8">
        <f>SUMIF('Data Summery'!A:A,A1384,'Data Summery'!F:F)</f>
        <v>0</v>
      </c>
      <c r="C1384" s="8">
        <f>SUMIF('Data Summery'!A:A,A1384,'Data Summery'!C:C)</f>
        <v>0</v>
      </c>
      <c r="D1384" s="8">
        <f>SUMIF('Data Summery'!A:A,A1384,'Data Summery'!D:D)</f>
        <v>0</v>
      </c>
    </row>
    <row r="1385" spans="1:4" x14ac:dyDescent="0.3">
      <c r="A1385" s="9"/>
      <c r="B1385" s="8">
        <f>SUMIF('Data Summery'!A:A,A1385,'Data Summery'!F:F)</f>
        <v>0</v>
      </c>
      <c r="C1385" s="8">
        <f>SUMIF('Data Summery'!A:A,A1385,'Data Summery'!C:C)</f>
        <v>0</v>
      </c>
      <c r="D1385" s="8">
        <f>SUMIF('Data Summery'!A:A,A1385,'Data Summery'!D:D)</f>
        <v>0</v>
      </c>
    </row>
    <row r="1386" spans="1:4" x14ac:dyDescent="0.3">
      <c r="A1386" s="9"/>
      <c r="B1386" s="8">
        <f>SUMIF('Data Summery'!A:A,A1386,'Data Summery'!F:F)</f>
        <v>0</v>
      </c>
      <c r="C1386" s="8">
        <f>SUMIF('Data Summery'!A:A,A1386,'Data Summery'!C:C)</f>
        <v>0</v>
      </c>
      <c r="D1386" s="8">
        <f>SUMIF('Data Summery'!A:A,A1386,'Data Summery'!D:D)</f>
        <v>0</v>
      </c>
    </row>
    <row r="1387" spans="1:4" x14ac:dyDescent="0.3">
      <c r="A1387" s="9"/>
      <c r="B1387" s="8">
        <f>SUMIF('Data Summery'!A:A,A1387,'Data Summery'!F:F)</f>
        <v>0</v>
      </c>
      <c r="C1387" s="8">
        <f>SUMIF('Data Summery'!A:A,A1387,'Data Summery'!C:C)</f>
        <v>0</v>
      </c>
      <c r="D1387" s="8">
        <f>SUMIF('Data Summery'!A:A,A1387,'Data Summery'!D:D)</f>
        <v>0</v>
      </c>
    </row>
    <row r="1388" spans="1:4" x14ac:dyDescent="0.3">
      <c r="A1388" s="9"/>
      <c r="B1388" s="8">
        <f>SUMIF('Data Summery'!A:A,A1388,'Data Summery'!F:F)</f>
        <v>0</v>
      </c>
      <c r="C1388" s="8">
        <f>SUMIF('Data Summery'!A:A,A1388,'Data Summery'!C:C)</f>
        <v>0</v>
      </c>
      <c r="D1388" s="8">
        <f>SUMIF('Data Summery'!A:A,A1388,'Data Summery'!D:D)</f>
        <v>0</v>
      </c>
    </row>
    <row r="1389" spans="1:4" x14ac:dyDescent="0.3">
      <c r="A1389" s="9"/>
      <c r="B1389" s="8">
        <f>SUMIF('Data Summery'!A:A,A1389,'Data Summery'!F:F)</f>
        <v>0</v>
      </c>
      <c r="C1389" s="8">
        <f>SUMIF('Data Summery'!A:A,A1389,'Data Summery'!C:C)</f>
        <v>0</v>
      </c>
      <c r="D1389" s="8">
        <f>SUMIF('Data Summery'!A:A,A1389,'Data Summery'!D:D)</f>
        <v>0</v>
      </c>
    </row>
    <row r="1390" spans="1:4" x14ac:dyDescent="0.3">
      <c r="A1390" s="9"/>
      <c r="B1390" s="8">
        <f>SUMIF('Data Summery'!A:A,A1390,'Data Summery'!F:F)</f>
        <v>0</v>
      </c>
      <c r="C1390" s="8">
        <f>SUMIF('Data Summery'!A:A,A1390,'Data Summery'!C:C)</f>
        <v>0</v>
      </c>
      <c r="D1390" s="8">
        <f>SUMIF('Data Summery'!A:A,A1390,'Data Summery'!D:D)</f>
        <v>0</v>
      </c>
    </row>
    <row r="1391" spans="1:4" x14ac:dyDescent="0.3">
      <c r="A1391" s="9"/>
      <c r="B1391" s="8">
        <f>SUMIF('Data Summery'!A:A,A1391,'Data Summery'!F:F)</f>
        <v>0</v>
      </c>
      <c r="C1391" s="8">
        <f>SUMIF('Data Summery'!A:A,A1391,'Data Summery'!C:C)</f>
        <v>0</v>
      </c>
      <c r="D1391" s="8">
        <f>SUMIF('Data Summery'!A:A,A1391,'Data Summery'!D:D)</f>
        <v>0</v>
      </c>
    </row>
    <row r="1392" spans="1:4" x14ac:dyDescent="0.3">
      <c r="A1392" s="9"/>
      <c r="B1392" s="8">
        <f>SUMIF('Data Summery'!A:A,A1392,'Data Summery'!F:F)</f>
        <v>0</v>
      </c>
      <c r="C1392" s="8">
        <f>SUMIF('Data Summery'!A:A,A1392,'Data Summery'!C:C)</f>
        <v>0</v>
      </c>
      <c r="D1392" s="8">
        <f>SUMIF('Data Summery'!A:A,A1392,'Data Summery'!D:D)</f>
        <v>0</v>
      </c>
    </row>
    <row r="1393" spans="1:4" x14ac:dyDescent="0.3">
      <c r="A1393" s="9"/>
      <c r="B1393" s="8">
        <f>SUMIF('Data Summery'!A:A,A1393,'Data Summery'!F:F)</f>
        <v>0</v>
      </c>
      <c r="C1393" s="8">
        <f>SUMIF('Data Summery'!A:A,A1393,'Data Summery'!C:C)</f>
        <v>0</v>
      </c>
      <c r="D1393" s="8">
        <f>SUMIF('Data Summery'!A:A,A1393,'Data Summery'!D:D)</f>
        <v>0</v>
      </c>
    </row>
    <row r="1394" spans="1:4" x14ac:dyDescent="0.3">
      <c r="A1394" s="9"/>
      <c r="B1394" s="8">
        <f>SUMIF('Data Summery'!A:A,A1394,'Data Summery'!F:F)</f>
        <v>0</v>
      </c>
      <c r="C1394" s="8">
        <f>SUMIF('Data Summery'!A:A,A1394,'Data Summery'!C:C)</f>
        <v>0</v>
      </c>
      <c r="D1394" s="8">
        <f>SUMIF('Data Summery'!A:A,A1394,'Data Summery'!D:D)</f>
        <v>0</v>
      </c>
    </row>
    <row r="1395" spans="1:4" x14ac:dyDescent="0.3">
      <c r="A1395" s="9"/>
      <c r="B1395" s="8">
        <f>SUMIF('Data Summery'!A:A,A1395,'Data Summery'!F:F)</f>
        <v>0</v>
      </c>
      <c r="C1395" s="8">
        <f>SUMIF('Data Summery'!A:A,A1395,'Data Summery'!C:C)</f>
        <v>0</v>
      </c>
      <c r="D1395" s="8">
        <f>SUMIF('Data Summery'!A:A,A1395,'Data Summery'!D:D)</f>
        <v>0</v>
      </c>
    </row>
    <row r="1396" spans="1:4" x14ac:dyDescent="0.3">
      <c r="A1396" s="9"/>
      <c r="B1396" s="8">
        <f>SUMIF('Data Summery'!A:A,A1396,'Data Summery'!F:F)</f>
        <v>0</v>
      </c>
      <c r="C1396" s="8">
        <f>SUMIF('Data Summery'!A:A,A1396,'Data Summery'!C:C)</f>
        <v>0</v>
      </c>
      <c r="D1396" s="8">
        <f>SUMIF('Data Summery'!A:A,A1396,'Data Summery'!D:D)</f>
        <v>0</v>
      </c>
    </row>
    <row r="1397" spans="1:4" x14ac:dyDescent="0.3">
      <c r="A1397" s="9"/>
      <c r="B1397" s="8">
        <f>SUMIF('Data Summery'!A:A,A1397,'Data Summery'!F:F)</f>
        <v>0</v>
      </c>
      <c r="C1397" s="8">
        <f>SUMIF('Data Summery'!A:A,A1397,'Data Summery'!C:C)</f>
        <v>0</v>
      </c>
      <c r="D1397" s="8">
        <f>SUMIF('Data Summery'!A:A,A1397,'Data Summery'!D:D)</f>
        <v>0</v>
      </c>
    </row>
    <row r="1398" spans="1:4" x14ac:dyDescent="0.3">
      <c r="A1398" s="9"/>
      <c r="B1398" s="8">
        <f>SUMIF('Data Summery'!A:A,A1398,'Data Summery'!F:F)</f>
        <v>0</v>
      </c>
      <c r="C1398" s="8">
        <f>SUMIF('Data Summery'!A:A,A1398,'Data Summery'!C:C)</f>
        <v>0</v>
      </c>
      <c r="D1398" s="8">
        <f>SUMIF('Data Summery'!A:A,A1398,'Data Summery'!D:D)</f>
        <v>0</v>
      </c>
    </row>
    <row r="1399" spans="1:4" x14ac:dyDescent="0.3">
      <c r="A1399" s="9"/>
      <c r="B1399" s="8">
        <f>SUMIF('Data Summery'!A:A,A1399,'Data Summery'!F:F)</f>
        <v>0</v>
      </c>
      <c r="C1399" s="8">
        <f>SUMIF('Data Summery'!A:A,A1399,'Data Summery'!C:C)</f>
        <v>0</v>
      </c>
      <c r="D1399" s="8">
        <f>SUMIF('Data Summery'!A:A,A1399,'Data Summery'!D:D)</f>
        <v>0</v>
      </c>
    </row>
    <row r="1400" spans="1:4" x14ac:dyDescent="0.3">
      <c r="A1400" s="9"/>
      <c r="B1400" s="8">
        <f>SUMIF('Data Summery'!A:A,A1400,'Data Summery'!F:F)</f>
        <v>0</v>
      </c>
      <c r="C1400" s="8">
        <f>SUMIF('Data Summery'!A:A,A1400,'Data Summery'!C:C)</f>
        <v>0</v>
      </c>
      <c r="D1400" s="8">
        <f>SUMIF('Data Summery'!A:A,A1400,'Data Summery'!D:D)</f>
        <v>0</v>
      </c>
    </row>
    <row r="1401" spans="1:4" x14ac:dyDescent="0.3">
      <c r="A1401" s="9"/>
      <c r="B1401" s="8">
        <f>SUMIF('Data Summery'!A:A,A1401,'Data Summery'!F:F)</f>
        <v>0</v>
      </c>
      <c r="C1401" s="8">
        <f>SUMIF('Data Summery'!A:A,A1401,'Data Summery'!C:C)</f>
        <v>0</v>
      </c>
      <c r="D1401" s="8">
        <f>SUMIF('Data Summery'!A:A,A1401,'Data Summery'!D:D)</f>
        <v>0</v>
      </c>
    </row>
    <row r="1402" spans="1:4" x14ac:dyDescent="0.3">
      <c r="A1402" s="9"/>
      <c r="B1402" s="8">
        <f>SUMIF('Data Summery'!A:A,A1402,'Data Summery'!F:F)</f>
        <v>0</v>
      </c>
      <c r="C1402" s="8">
        <f>SUMIF('Data Summery'!A:A,A1402,'Data Summery'!C:C)</f>
        <v>0</v>
      </c>
      <c r="D1402" s="8">
        <f>SUMIF('Data Summery'!A:A,A1402,'Data Summery'!D:D)</f>
        <v>0</v>
      </c>
    </row>
    <row r="1403" spans="1:4" x14ac:dyDescent="0.3">
      <c r="A1403" s="9"/>
      <c r="B1403" s="8">
        <f>SUMIF('Data Summery'!A:A,A1403,'Data Summery'!F:F)</f>
        <v>0</v>
      </c>
      <c r="C1403" s="8">
        <f>SUMIF('Data Summery'!A:A,A1403,'Data Summery'!C:C)</f>
        <v>0</v>
      </c>
      <c r="D1403" s="8">
        <f>SUMIF('Data Summery'!A:A,A1403,'Data Summery'!D:D)</f>
        <v>0</v>
      </c>
    </row>
    <row r="1404" spans="1:4" x14ac:dyDescent="0.3">
      <c r="A1404" s="9"/>
      <c r="B1404" s="8">
        <f>SUMIF('Data Summery'!A:A,A1404,'Data Summery'!F:F)</f>
        <v>0</v>
      </c>
      <c r="C1404" s="8">
        <f>SUMIF('Data Summery'!A:A,A1404,'Data Summery'!C:C)</f>
        <v>0</v>
      </c>
      <c r="D1404" s="8">
        <f>SUMIF('Data Summery'!A:A,A1404,'Data Summery'!D:D)</f>
        <v>0</v>
      </c>
    </row>
    <row r="1405" spans="1:4" x14ac:dyDescent="0.3">
      <c r="A1405" s="9"/>
      <c r="B1405" s="8">
        <f>SUMIF('Data Summery'!A:A,A1405,'Data Summery'!F:F)</f>
        <v>0</v>
      </c>
      <c r="C1405" s="8">
        <f>SUMIF('Data Summery'!A:A,A1405,'Data Summery'!C:C)</f>
        <v>0</v>
      </c>
      <c r="D1405" s="8">
        <f>SUMIF('Data Summery'!A:A,A1405,'Data Summery'!D:D)</f>
        <v>0</v>
      </c>
    </row>
    <row r="1406" spans="1:4" x14ac:dyDescent="0.3">
      <c r="A1406" s="9"/>
      <c r="B1406" s="8">
        <f>SUMIF('Data Summery'!A:A,A1406,'Data Summery'!F:F)</f>
        <v>0</v>
      </c>
      <c r="C1406" s="8">
        <f>SUMIF('Data Summery'!A:A,A1406,'Data Summery'!C:C)</f>
        <v>0</v>
      </c>
      <c r="D1406" s="8">
        <f>SUMIF('Data Summery'!A:A,A1406,'Data Summery'!D:D)</f>
        <v>0</v>
      </c>
    </row>
    <row r="1407" spans="1:4" x14ac:dyDescent="0.3">
      <c r="A1407" s="9"/>
      <c r="B1407" s="8">
        <f>SUMIF('Data Summery'!A:A,A1407,'Data Summery'!F:F)</f>
        <v>0</v>
      </c>
      <c r="C1407" s="8">
        <f>SUMIF('Data Summery'!A:A,A1407,'Data Summery'!C:C)</f>
        <v>0</v>
      </c>
      <c r="D1407" s="8">
        <f>SUMIF('Data Summery'!A:A,A1407,'Data Summery'!D:D)</f>
        <v>0</v>
      </c>
    </row>
    <row r="1408" spans="1:4" x14ac:dyDescent="0.3">
      <c r="A1408" s="9"/>
      <c r="B1408" s="8">
        <f>SUMIF('Data Summery'!A:A,A1408,'Data Summery'!F:F)</f>
        <v>0</v>
      </c>
      <c r="C1408" s="8">
        <f>SUMIF('Data Summery'!A:A,A1408,'Data Summery'!C:C)</f>
        <v>0</v>
      </c>
      <c r="D1408" s="8">
        <f>SUMIF('Data Summery'!A:A,A1408,'Data Summery'!D:D)</f>
        <v>0</v>
      </c>
    </row>
    <row r="1409" spans="1:4" x14ac:dyDescent="0.3">
      <c r="A1409" s="9"/>
      <c r="B1409" s="8">
        <f>SUMIF('Data Summery'!A:A,A1409,'Data Summery'!F:F)</f>
        <v>0</v>
      </c>
      <c r="C1409" s="8">
        <f>SUMIF('Data Summery'!A:A,A1409,'Data Summery'!C:C)</f>
        <v>0</v>
      </c>
      <c r="D1409" s="8">
        <f>SUMIF('Data Summery'!A:A,A1409,'Data Summery'!D:D)</f>
        <v>0</v>
      </c>
    </row>
    <row r="1410" spans="1:4" x14ac:dyDescent="0.3">
      <c r="A1410" s="9"/>
      <c r="B1410" s="8">
        <f>SUMIF('Data Summery'!A:A,A1410,'Data Summery'!F:F)</f>
        <v>0</v>
      </c>
      <c r="C1410" s="8">
        <f>SUMIF('Data Summery'!A:A,A1410,'Data Summery'!C:C)</f>
        <v>0</v>
      </c>
      <c r="D1410" s="8">
        <f>SUMIF('Data Summery'!A:A,A1410,'Data Summery'!D:D)</f>
        <v>0</v>
      </c>
    </row>
    <row r="1411" spans="1:4" x14ac:dyDescent="0.3">
      <c r="A1411" s="9"/>
      <c r="B1411" s="8">
        <f>SUMIF('Data Summery'!A:A,A1411,'Data Summery'!F:F)</f>
        <v>0</v>
      </c>
      <c r="C1411" s="8">
        <f>SUMIF('Data Summery'!A:A,A1411,'Data Summery'!C:C)</f>
        <v>0</v>
      </c>
      <c r="D1411" s="8">
        <f>SUMIF('Data Summery'!A:A,A1411,'Data Summery'!D:D)</f>
        <v>0</v>
      </c>
    </row>
    <row r="1412" spans="1:4" x14ac:dyDescent="0.3">
      <c r="A1412" s="9"/>
      <c r="B1412" s="8">
        <f>SUMIF('Data Summery'!A:A,A1412,'Data Summery'!F:F)</f>
        <v>0</v>
      </c>
      <c r="C1412" s="8">
        <f>SUMIF('Data Summery'!A:A,A1412,'Data Summery'!C:C)</f>
        <v>0</v>
      </c>
      <c r="D1412" s="8">
        <f>SUMIF('Data Summery'!A:A,A1412,'Data Summery'!D:D)</f>
        <v>0</v>
      </c>
    </row>
    <row r="1413" spans="1:4" x14ac:dyDescent="0.3">
      <c r="A1413" s="9"/>
      <c r="B1413" s="8">
        <f>SUMIF('Data Summery'!A:A,A1413,'Data Summery'!F:F)</f>
        <v>0</v>
      </c>
      <c r="C1413" s="8">
        <f>SUMIF('Data Summery'!A:A,A1413,'Data Summery'!C:C)</f>
        <v>0</v>
      </c>
      <c r="D1413" s="8">
        <f>SUMIF('Data Summery'!A:A,A1413,'Data Summery'!D:D)</f>
        <v>0</v>
      </c>
    </row>
    <row r="1414" spans="1:4" x14ac:dyDescent="0.3">
      <c r="A1414" s="9"/>
      <c r="B1414" s="8">
        <f>SUMIF('Data Summery'!A:A,A1414,'Data Summery'!F:F)</f>
        <v>0</v>
      </c>
      <c r="C1414" s="8">
        <f>SUMIF('Data Summery'!A:A,A1414,'Data Summery'!C:C)</f>
        <v>0</v>
      </c>
      <c r="D1414" s="8">
        <f>SUMIF('Data Summery'!A:A,A1414,'Data Summery'!D:D)</f>
        <v>0</v>
      </c>
    </row>
    <row r="1415" spans="1:4" x14ac:dyDescent="0.3">
      <c r="A1415" s="9"/>
      <c r="B1415" s="8">
        <f>SUMIF('Data Summery'!A:A,A1415,'Data Summery'!F:F)</f>
        <v>0</v>
      </c>
      <c r="C1415" s="8">
        <f>SUMIF('Data Summery'!A:A,A1415,'Data Summery'!C:C)</f>
        <v>0</v>
      </c>
      <c r="D1415" s="8">
        <f>SUMIF('Data Summery'!A:A,A1415,'Data Summery'!D:D)</f>
        <v>0</v>
      </c>
    </row>
    <row r="1416" spans="1:4" x14ac:dyDescent="0.3">
      <c r="A1416" s="9"/>
      <c r="B1416" s="8">
        <f>SUMIF('Data Summery'!A:A,A1416,'Data Summery'!F:F)</f>
        <v>0</v>
      </c>
      <c r="C1416" s="8">
        <f>SUMIF('Data Summery'!A:A,A1416,'Data Summery'!C:C)</f>
        <v>0</v>
      </c>
      <c r="D1416" s="8">
        <f>SUMIF('Data Summery'!A:A,A1416,'Data Summery'!D:D)</f>
        <v>0</v>
      </c>
    </row>
    <row r="1417" spans="1:4" x14ac:dyDescent="0.3">
      <c r="A1417" s="9"/>
      <c r="B1417" s="8">
        <f>SUMIF('Data Summery'!A:A,A1417,'Data Summery'!F:F)</f>
        <v>0</v>
      </c>
      <c r="C1417" s="8">
        <f>SUMIF('Data Summery'!A:A,A1417,'Data Summery'!C:C)</f>
        <v>0</v>
      </c>
      <c r="D1417" s="8">
        <f>SUMIF('Data Summery'!A:A,A1417,'Data Summery'!D:D)</f>
        <v>0</v>
      </c>
    </row>
    <row r="1418" spans="1:4" x14ac:dyDescent="0.3">
      <c r="A1418" s="9"/>
      <c r="B1418" s="8">
        <f>SUMIF('Data Summery'!A:A,A1418,'Data Summery'!F:F)</f>
        <v>0</v>
      </c>
      <c r="C1418" s="8">
        <f>SUMIF('Data Summery'!A:A,A1418,'Data Summery'!C:C)</f>
        <v>0</v>
      </c>
      <c r="D1418" s="8">
        <f>SUMIF('Data Summery'!A:A,A1418,'Data Summery'!D:D)</f>
        <v>0</v>
      </c>
    </row>
    <row r="1419" spans="1:4" x14ac:dyDescent="0.3">
      <c r="A1419" s="9"/>
      <c r="B1419" s="8">
        <f>SUMIF('Data Summery'!A:A,A1419,'Data Summery'!F:F)</f>
        <v>0</v>
      </c>
      <c r="C1419" s="8">
        <f>SUMIF('Data Summery'!A:A,A1419,'Data Summery'!C:C)</f>
        <v>0</v>
      </c>
      <c r="D1419" s="8">
        <f>SUMIF('Data Summery'!A:A,A1419,'Data Summery'!D:D)</f>
        <v>0</v>
      </c>
    </row>
    <row r="1420" spans="1:4" x14ac:dyDescent="0.3">
      <c r="A1420" s="9"/>
      <c r="B1420" s="8">
        <f>SUMIF('Data Summery'!A:A,A1420,'Data Summery'!F:F)</f>
        <v>0</v>
      </c>
      <c r="C1420" s="8">
        <f>SUMIF('Data Summery'!A:A,A1420,'Data Summery'!C:C)</f>
        <v>0</v>
      </c>
      <c r="D1420" s="8">
        <f>SUMIF('Data Summery'!A:A,A1420,'Data Summery'!D:D)</f>
        <v>0</v>
      </c>
    </row>
    <row r="1421" spans="1:4" x14ac:dyDescent="0.3">
      <c r="A1421" s="9"/>
      <c r="B1421" s="8">
        <f>SUMIF('Data Summery'!A:A,A1421,'Data Summery'!F:F)</f>
        <v>0</v>
      </c>
      <c r="C1421" s="8">
        <f>SUMIF('Data Summery'!A:A,A1421,'Data Summery'!C:C)</f>
        <v>0</v>
      </c>
      <c r="D1421" s="8">
        <f>SUMIF('Data Summery'!A:A,A1421,'Data Summery'!D:D)</f>
        <v>0</v>
      </c>
    </row>
    <row r="1422" spans="1:4" x14ac:dyDescent="0.3">
      <c r="A1422" s="9"/>
      <c r="B1422" s="8">
        <f>SUMIF('Data Summery'!A:A,A1422,'Data Summery'!F:F)</f>
        <v>0</v>
      </c>
      <c r="C1422" s="8">
        <f>SUMIF('Data Summery'!A:A,A1422,'Data Summery'!C:C)</f>
        <v>0</v>
      </c>
      <c r="D1422" s="8">
        <f>SUMIF('Data Summery'!A:A,A1422,'Data Summery'!D:D)</f>
        <v>0</v>
      </c>
    </row>
    <row r="1423" spans="1:4" x14ac:dyDescent="0.3">
      <c r="A1423" s="9"/>
      <c r="B1423" s="8">
        <f>SUMIF('Data Summery'!A:A,A1423,'Data Summery'!F:F)</f>
        <v>0</v>
      </c>
      <c r="C1423" s="8">
        <f>SUMIF('Data Summery'!A:A,A1423,'Data Summery'!C:C)</f>
        <v>0</v>
      </c>
      <c r="D1423" s="8">
        <f>SUMIF('Data Summery'!A:A,A1423,'Data Summery'!D:D)</f>
        <v>0</v>
      </c>
    </row>
    <row r="1424" spans="1:4" x14ac:dyDescent="0.3">
      <c r="A1424" s="9"/>
      <c r="B1424" s="8">
        <f>SUMIF('Data Summery'!A:A,A1424,'Data Summery'!F:F)</f>
        <v>0</v>
      </c>
      <c r="C1424" s="8">
        <f>SUMIF('Data Summery'!A:A,A1424,'Data Summery'!C:C)</f>
        <v>0</v>
      </c>
      <c r="D1424" s="8">
        <f>SUMIF('Data Summery'!A:A,A1424,'Data Summery'!D:D)</f>
        <v>0</v>
      </c>
    </row>
    <row r="1425" spans="1:4" x14ac:dyDescent="0.3">
      <c r="A1425" s="9"/>
      <c r="B1425" s="8">
        <f>SUMIF('Data Summery'!A:A,A1425,'Data Summery'!F:F)</f>
        <v>0</v>
      </c>
      <c r="C1425" s="8">
        <f>SUMIF('Data Summery'!A:A,A1425,'Data Summery'!C:C)</f>
        <v>0</v>
      </c>
      <c r="D1425" s="8">
        <f>SUMIF('Data Summery'!A:A,A1425,'Data Summery'!D:D)</f>
        <v>0</v>
      </c>
    </row>
    <row r="1426" spans="1:4" x14ac:dyDescent="0.3">
      <c r="A1426" s="9"/>
      <c r="B1426" s="8">
        <f>SUMIF('Data Summery'!A:A,A1426,'Data Summery'!F:F)</f>
        <v>0</v>
      </c>
      <c r="C1426" s="8">
        <f>SUMIF('Data Summery'!A:A,A1426,'Data Summery'!C:C)</f>
        <v>0</v>
      </c>
      <c r="D1426" s="8">
        <f>SUMIF('Data Summery'!A:A,A1426,'Data Summery'!D:D)</f>
        <v>0</v>
      </c>
    </row>
    <row r="1427" spans="1:4" x14ac:dyDescent="0.3">
      <c r="A1427" s="9"/>
      <c r="B1427" s="8">
        <f>SUMIF('Data Summery'!A:A,A1427,'Data Summery'!F:F)</f>
        <v>0</v>
      </c>
      <c r="C1427" s="8">
        <f>SUMIF('Data Summery'!A:A,A1427,'Data Summery'!C:C)</f>
        <v>0</v>
      </c>
      <c r="D1427" s="8">
        <f>SUMIF('Data Summery'!A:A,A1427,'Data Summery'!D:D)</f>
        <v>0</v>
      </c>
    </row>
    <row r="1428" spans="1:4" x14ac:dyDescent="0.3">
      <c r="A1428" s="9"/>
      <c r="B1428" s="8">
        <f>SUMIF('Data Summery'!A:A,A1428,'Data Summery'!F:F)</f>
        <v>0</v>
      </c>
      <c r="C1428" s="8">
        <f>SUMIF('Data Summery'!A:A,A1428,'Data Summery'!C:C)</f>
        <v>0</v>
      </c>
      <c r="D1428" s="8">
        <f>SUMIF('Data Summery'!A:A,A1428,'Data Summery'!D:D)</f>
        <v>0</v>
      </c>
    </row>
    <row r="1429" spans="1:4" x14ac:dyDescent="0.3">
      <c r="A1429" s="9"/>
      <c r="B1429" s="8">
        <f>SUMIF('Data Summery'!A:A,A1429,'Data Summery'!F:F)</f>
        <v>0</v>
      </c>
      <c r="C1429" s="8">
        <f>SUMIF('Data Summery'!A:A,A1429,'Data Summery'!C:C)</f>
        <v>0</v>
      </c>
      <c r="D1429" s="8">
        <f>SUMIF('Data Summery'!A:A,A1429,'Data Summery'!D:D)</f>
        <v>0</v>
      </c>
    </row>
    <row r="1430" spans="1:4" x14ac:dyDescent="0.3">
      <c r="A1430" s="9"/>
      <c r="B1430" s="8">
        <f>SUMIF('Data Summery'!A:A,A1430,'Data Summery'!F:F)</f>
        <v>0</v>
      </c>
      <c r="C1430" s="8">
        <f>SUMIF('Data Summery'!A:A,A1430,'Data Summery'!C:C)</f>
        <v>0</v>
      </c>
      <c r="D1430" s="8">
        <f>SUMIF('Data Summery'!A:A,A1430,'Data Summery'!D:D)</f>
        <v>0</v>
      </c>
    </row>
    <row r="1431" spans="1:4" x14ac:dyDescent="0.3">
      <c r="A1431" s="9"/>
      <c r="B1431" s="8">
        <f>SUMIF('Data Summery'!A:A,A1431,'Data Summery'!F:F)</f>
        <v>0</v>
      </c>
      <c r="C1431" s="8">
        <f>SUMIF('Data Summery'!A:A,A1431,'Data Summery'!C:C)</f>
        <v>0</v>
      </c>
      <c r="D1431" s="8">
        <f>SUMIF('Data Summery'!A:A,A1431,'Data Summery'!D:D)</f>
        <v>0</v>
      </c>
    </row>
    <row r="1432" spans="1:4" x14ac:dyDescent="0.3">
      <c r="A1432" s="9"/>
      <c r="B1432" s="8">
        <f>SUMIF('Data Summery'!A:A,A1432,'Data Summery'!F:F)</f>
        <v>0</v>
      </c>
      <c r="C1432" s="8">
        <f>SUMIF('Data Summery'!A:A,A1432,'Data Summery'!C:C)</f>
        <v>0</v>
      </c>
      <c r="D1432" s="8">
        <f>SUMIF('Data Summery'!A:A,A1432,'Data Summery'!D:D)</f>
        <v>0</v>
      </c>
    </row>
    <row r="1433" spans="1:4" x14ac:dyDescent="0.3">
      <c r="A1433" s="9"/>
      <c r="B1433" s="8">
        <f>SUMIF('Data Summery'!A:A,A1433,'Data Summery'!F:F)</f>
        <v>0</v>
      </c>
      <c r="C1433" s="8">
        <f>SUMIF('Data Summery'!A:A,A1433,'Data Summery'!C:C)</f>
        <v>0</v>
      </c>
      <c r="D1433" s="8">
        <f>SUMIF('Data Summery'!A:A,A1433,'Data Summery'!D:D)</f>
        <v>0</v>
      </c>
    </row>
    <row r="1434" spans="1:4" x14ac:dyDescent="0.3">
      <c r="A1434" s="9"/>
      <c r="B1434" s="8">
        <f>SUMIF('Data Summery'!A:A,A1434,'Data Summery'!F:F)</f>
        <v>0</v>
      </c>
      <c r="C1434" s="8">
        <f>SUMIF('Data Summery'!A:A,A1434,'Data Summery'!C:C)</f>
        <v>0</v>
      </c>
      <c r="D1434" s="8">
        <f>SUMIF('Data Summery'!A:A,A1434,'Data Summery'!D:D)</f>
        <v>0</v>
      </c>
    </row>
    <row r="1435" spans="1:4" x14ac:dyDescent="0.3">
      <c r="A1435" s="9"/>
      <c r="B1435" s="8">
        <f>SUMIF('Data Summery'!A:A,A1435,'Data Summery'!F:F)</f>
        <v>0</v>
      </c>
      <c r="C1435" s="8">
        <f>SUMIF('Data Summery'!A:A,A1435,'Data Summery'!C:C)</f>
        <v>0</v>
      </c>
      <c r="D1435" s="8">
        <f>SUMIF('Data Summery'!A:A,A1435,'Data Summery'!D:D)</f>
        <v>0</v>
      </c>
    </row>
    <row r="1436" spans="1:4" x14ac:dyDescent="0.3">
      <c r="A1436" s="9"/>
      <c r="B1436" s="8">
        <f>SUMIF('Data Summery'!A:A,A1436,'Data Summery'!F:F)</f>
        <v>0</v>
      </c>
      <c r="C1436" s="8">
        <f>SUMIF('Data Summery'!A:A,A1436,'Data Summery'!C:C)</f>
        <v>0</v>
      </c>
      <c r="D1436" s="8">
        <f>SUMIF('Data Summery'!A:A,A1436,'Data Summery'!D:D)</f>
        <v>0</v>
      </c>
    </row>
    <row r="1437" spans="1:4" x14ac:dyDescent="0.3">
      <c r="A1437" s="9"/>
      <c r="B1437" s="8">
        <f>SUMIF('Data Summery'!A:A,A1437,'Data Summery'!F:F)</f>
        <v>0</v>
      </c>
      <c r="C1437" s="8">
        <f>SUMIF('Data Summery'!A:A,A1437,'Data Summery'!C:C)</f>
        <v>0</v>
      </c>
      <c r="D1437" s="8">
        <f>SUMIF('Data Summery'!A:A,A1437,'Data Summery'!D:D)</f>
        <v>0</v>
      </c>
    </row>
    <row r="1438" spans="1:4" x14ac:dyDescent="0.3">
      <c r="A1438" s="9"/>
      <c r="B1438" s="8">
        <f>SUMIF('Data Summery'!A:A,A1438,'Data Summery'!F:F)</f>
        <v>0</v>
      </c>
      <c r="C1438" s="8">
        <f>SUMIF('Data Summery'!A:A,A1438,'Data Summery'!C:C)</f>
        <v>0</v>
      </c>
      <c r="D1438" s="8">
        <f>SUMIF('Data Summery'!A:A,A1438,'Data Summery'!D:D)</f>
        <v>0</v>
      </c>
    </row>
    <row r="1439" spans="1:4" x14ac:dyDescent="0.3">
      <c r="A1439" s="9"/>
      <c r="B1439" s="8">
        <f>SUMIF('Data Summery'!A:A,A1439,'Data Summery'!F:F)</f>
        <v>0</v>
      </c>
      <c r="C1439" s="8">
        <f>SUMIF('Data Summery'!A:A,A1439,'Data Summery'!C:C)</f>
        <v>0</v>
      </c>
      <c r="D1439" s="8">
        <f>SUMIF('Data Summery'!A:A,A1439,'Data Summery'!D:D)</f>
        <v>0</v>
      </c>
    </row>
    <row r="1440" spans="1:4" x14ac:dyDescent="0.3">
      <c r="A1440" s="9"/>
      <c r="B1440" s="8">
        <f>SUMIF('Data Summery'!A:A,A1440,'Data Summery'!F:F)</f>
        <v>0</v>
      </c>
      <c r="C1440" s="8">
        <f>SUMIF('Data Summery'!A:A,A1440,'Data Summery'!C:C)</f>
        <v>0</v>
      </c>
      <c r="D1440" s="8">
        <f>SUMIF('Data Summery'!A:A,A1440,'Data Summery'!D:D)</f>
        <v>0</v>
      </c>
    </row>
    <row r="1441" spans="1:4" x14ac:dyDescent="0.3">
      <c r="A1441" s="9"/>
      <c r="B1441" s="8">
        <f>SUMIF('Data Summery'!A:A,A1441,'Data Summery'!F:F)</f>
        <v>0</v>
      </c>
      <c r="C1441" s="8">
        <f>SUMIF('Data Summery'!A:A,A1441,'Data Summery'!C:C)</f>
        <v>0</v>
      </c>
      <c r="D1441" s="8">
        <f>SUMIF('Data Summery'!A:A,A1441,'Data Summery'!D:D)</f>
        <v>0</v>
      </c>
    </row>
    <row r="1442" spans="1:4" x14ac:dyDescent="0.3">
      <c r="A1442" s="9"/>
      <c r="B1442" s="8">
        <f>SUMIF('Data Summery'!A:A,A1442,'Data Summery'!F:F)</f>
        <v>0</v>
      </c>
      <c r="C1442" s="8">
        <f>SUMIF('Data Summery'!A:A,A1442,'Data Summery'!C:C)</f>
        <v>0</v>
      </c>
      <c r="D1442" s="8">
        <f>SUMIF('Data Summery'!A:A,A1442,'Data Summery'!D:D)</f>
        <v>0</v>
      </c>
    </row>
    <row r="1443" spans="1:4" x14ac:dyDescent="0.3">
      <c r="A1443" s="9"/>
      <c r="B1443" s="8">
        <f>SUMIF('Data Summery'!A:A,A1443,'Data Summery'!F:F)</f>
        <v>0</v>
      </c>
      <c r="C1443" s="8">
        <f>SUMIF('Data Summery'!A:A,A1443,'Data Summery'!C:C)</f>
        <v>0</v>
      </c>
      <c r="D1443" s="8">
        <f>SUMIF('Data Summery'!A:A,A1443,'Data Summery'!D:D)</f>
        <v>0</v>
      </c>
    </row>
    <row r="1444" spans="1:4" x14ac:dyDescent="0.3">
      <c r="A1444" s="9"/>
      <c r="B1444" s="8">
        <f>SUMIF('Data Summery'!A:A,A1444,'Data Summery'!F:F)</f>
        <v>0</v>
      </c>
      <c r="C1444" s="8">
        <f>SUMIF('Data Summery'!A:A,A1444,'Data Summery'!C:C)</f>
        <v>0</v>
      </c>
      <c r="D1444" s="8">
        <f>SUMIF('Data Summery'!A:A,A1444,'Data Summery'!D:D)</f>
        <v>0</v>
      </c>
    </row>
    <row r="1445" spans="1:4" x14ac:dyDescent="0.3">
      <c r="A1445" s="9"/>
      <c r="B1445" s="8">
        <f>SUMIF('Data Summery'!A:A,A1445,'Data Summery'!F:F)</f>
        <v>0</v>
      </c>
      <c r="C1445" s="8">
        <f>SUMIF('Data Summery'!A:A,A1445,'Data Summery'!C:C)</f>
        <v>0</v>
      </c>
      <c r="D1445" s="8">
        <f>SUMIF('Data Summery'!A:A,A1445,'Data Summery'!D:D)</f>
        <v>0</v>
      </c>
    </row>
    <row r="1446" spans="1:4" x14ac:dyDescent="0.3">
      <c r="A1446" s="9"/>
      <c r="B1446" s="8">
        <f>SUMIF('Data Summery'!A:A,A1446,'Data Summery'!F:F)</f>
        <v>0</v>
      </c>
      <c r="C1446" s="8">
        <f>SUMIF('Data Summery'!A:A,A1446,'Data Summery'!C:C)</f>
        <v>0</v>
      </c>
      <c r="D1446" s="8">
        <f>SUMIF('Data Summery'!A:A,A1446,'Data Summery'!D:D)</f>
        <v>0</v>
      </c>
    </row>
    <row r="1447" spans="1:4" x14ac:dyDescent="0.3">
      <c r="A1447" s="9"/>
      <c r="B1447" s="8">
        <f>SUMIF('Data Summery'!A:A,A1447,'Data Summery'!F:F)</f>
        <v>0</v>
      </c>
      <c r="C1447" s="8">
        <f>SUMIF('Data Summery'!A:A,A1447,'Data Summery'!C:C)</f>
        <v>0</v>
      </c>
      <c r="D1447" s="8">
        <f>SUMIF('Data Summery'!A:A,A1447,'Data Summery'!D:D)</f>
        <v>0</v>
      </c>
    </row>
    <row r="1448" spans="1:4" x14ac:dyDescent="0.3">
      <c r="A1448" s="9"/>
      <c r="B1448" s="8">
        <f>SUMIF('Data Summery'!A:A,A1448,'Data Summery'!F:F)</f>
        <v>0</v>
      </c>
      <c r="C1448" s="8">
        <f>SUMIF('Data Summery'!A:A,A1448,'Data Summery'!C:C)</f>
        <v>0</v>
      </c>
      <c r="D1448" s="8">
        <f>SUMIF('Data Summery'!A:A,A1448,'Data Summery'!D:D)</f>
        <v>0</v>
      </c>
    </row>
    <row r="1449" spans="1:4" x14ac:dyDescent="0.3">
      <c r="A1449" s="9"/>
      <c r="B1449" s="8">
        <f>SUMIF('Data Summery'!A:A,A1449,'Data Summery'!F:F)</f>
        <v>0</v>
      </c>
      <c r="C1449" s="8">
        <f>SUMIF('Data Summery'!A:A,A1449,'Data Summery'!C:C)</f>
        <v>0</v>
      </c>
      <c r="D1449" s="8">
        <f>SUMIF('Data Summery'!A:A,A1449,'Data Summery'!D:D)</f>
        <v>0</v>
      </c>
    </row>
    <row r="1450" spans="1:4" x14ac:dyDescent="0.3">
      <c r="A1450" s="9"/>
      <c r="B1450" s="8">
        <f>SUMIF('Data Summery'!A:A,A1450,'Data Summery'!F:F)</f>
        <v>0</v>
      </c>
      <c r="C1450" s="8">
        <f>SUMIF('Data Summery'!A:A,A1450,'Data Summery'!C:C)</f>
        <v>0</v>
      </c>
      <c r="D1450" s="8">
        <f>SUMIF('Data Summery'!A:A,A1450,'Data Summery'!D:D)</f>
        <v>0</v>
      </c>
    </row>
    <row r="1451" spans="1:4" x14ac:dyDescent="0.3">
      <c r="A1451" s="9"/>
      <c r="B1451" s="8">
        <f>SUMIF('Data Summery'!A:A,A1451,'Data Summery'!F:F)</f>
        <v>0</v>
      </c>
      <c r="C1451" s="8">
        <f>SUMIF('Data Summery'!A:A,A1451,'Data Summery'!C:C)</f>
        <v>0</v>
      </c>
      <c r="D1451" s="8">
        <f>SUMIF('Data Summery'!A:A,A1451,'Data Summery'!D:D)</f>
        <v>0</v>
      </c>
    </row>
    <row r="1452" spans="1:4" x14ac:dyDescent="0.3">
      <c r="A1452" s="9"/>
      <c r="B1452" s="8">
        <f>SUMIF('Data Summery'!A:A,A1452,'Data Summery'!F:F)</f>
        <v>0</v>
      </c>
      <c r="C1452" s="8">
        <f>SUMIF('Data Summery'!A:A,A1452,'Data Summery'!C:C)</f>
        <v>0</v>
      </c>
      <c r="D1452" s="8">
        <f>SUMIF('Data Summery'!A:A,A1452,'Data Summery'!D:D)</f>
        <v>0</v>
      </c>
    </row>
    <row r="1453" spans="1:4" x14ac:dyDescent="0.3">
      <c r="A1453" s="9"/>
      <c r="B1453" s="8">
        <f>SUMIF('Data Summery'!A:A,A1453,'Data Summery'!F:F)</f>
        <v>0</v>
      </c>
      <c r="C1453" s="8">
        <f>SUMIF('Data Summery'!A:A,A1453,'Data Summery'!C:C)</f>
        <v>0</v>
      </c>
      <c r="D1453" s="8">
        <f>SUMIF('Data Summery'!A:A,A1453,'Data Summery'!D:D)</f>
        <v>0</v>
      </c>
    </row>
    <row r="1454" spans="1:4" x14ac:dyDescent="0.3">
      <c r="A1454" s="9"/>
      <c r="B1454" s="8">
        <f>SUMIF('Data Summery'!A:A,A1454,'Data Summery'!F:F)</f>
        <v>0</v>
      </c>
      <c r="C1454" s="8">
        <f>SUMIF('Data Summery'!A:A,A1454,'Data Summery'!C:C)</f>
        <v>0</v>
      </c>
      <c r="D1454" s="8">
        <f>SUMIF('Data Summery'!A:A,A1454,'Data Summery'!D:D)</f>
        <v>0</v>
      </c>
    </row>
    <row r="1455" spans="1:4" x14ac:dyDescent="0.3">
      <c r="A1455" s="9"/>
      <c r="B1455" s="8">
        <f>SUMIF('Data Summery'!A:A,A1455,'Data Summery'!F:F)</f>
        <v>0</v>
      </c>
      <c r="C1455" s="8">
        <f>SUMIF('Data Summery'!A:A,A1455,'Data Summery'!C:C)</f>
        <v>0</v>
      </c>
      <c r="D1455" s="8">
        <f>SUMIF('Data Summery'!A:A,A1455,'Data Summery'!D:D)</f>
        <v>0</v>
      </c>
    </row>
    <row r="1456" spans="1:4" x14ac:dyDescent="0.3">
      <c r="A1456" s="9"/>
      <c r="B1456" s="8">
        <f>SUMIF('Data Summery'!A:A,A1456,'Data Summery'!F:F)</f>
        <v>0</v>
      </c>
      <c r="C1456" s="8">
        <f>SUMIF('Data Summery'!A:A,A1456,'Data Summery'!C:C)</f>
        <v>0</v>
      </c>
      <c r="D1456" s="8">
        <f>SUMIF('Data Summery'!A:A,A1456,'Data Summery'!D:D)</f>
        <v>0</v>
      </c>
    </row>
    <row r="1457" spans="1:4" x14ac:dyDescent="0.3">
      <c r="A1457" s="9"/>
      <c r="B1457" s="8">
        <f>SUMIF('Data Summery'!A:A,A1457,'Data Summery'!F:F)</f>
        <v>0</v>
      </c>
      <c r="C1457" s="8">
        <f>SUMIF('Data Summery'!A:A,A1457,'Data Summery'!C:C)</f>
        <v>0</v>
      </c>
      <c r="D1457" s="8">
        <f>SUMIF('Data Summery'!A:A,A1457,'Data Summery'!D:D)</f>
        <v>0</v>
      </c>
    </row>
    <row r="1458" spans="1:4" x14ac:dyDescent="0.3">
      <c r="A1458" s="9"/>
      <c r="B1458" s="8">
        <f>SUMIF('Data Summery'!A:A,A1458,'Data Summery'!F:F)</f>
        <v>0</v>
      </c>
      <c r="C1458" s="8">
        <f>SUMIF('Data Summery'!A:A,A1458,'Data Summery'!C:C)</f>
        <v>0</v>
      </c>
      <c r="D1458" s="8">
        <f>SUMIF('Data Summery'!A:A,A1458,'Data Summery'!D:D)</f>
        <v>0</v>
      </c>
    </row>
    <row r="1459" spans="1:4" x14ac:dyDescent="0.3">
      <c r="A1459" s="9"/>
      <c r="B1459" s="8">
        <f>SUMIF('Data Summery'!A:A,A1459,'Data Summery'!F:F)</f>
        <v>0</v>
      </c>
      <c r="C1459" s="8">
        <f>SUMIF('Data Summery'!A:A,A1459,'Data Summery'!C:C)</f>
        <v>0</v>
      </c>
      <c r="D1459" s="8">
        <f>SUMIF('Data Summery'!A:A,A1459,'Data Summery'!D:D)</f>
        <v>0</v>
      </c>
    </row>
    <row r="1460" spans="1:4" x14ac:dyDescent="0.3">
      <c r="A1460" s="9"/>
      <c r="B1460" s="8">
        <f>SUMIF('Data Summery'!A:A,A1460,'Data Summery'!F:F)</f>
        <v>0</v>
      </c>
      <c r="C1460" s="8">
        <f>SUMIF('Data Summery'!A:A,A1460,'Data Summery'!C:C)</f>
        <v>0</v>
      </c>
      <c r="D1460" s="8">
        <f>SUMIF('Data Summery'!A:A,A1460,'Data Summery'!D:D)</f>
        <v>0</v>
      </c>
    </row>
    <row r="1461" spans="1:4" x14ac:dyDescent="0.3">
      <c r="A1461" s="9"/>
      <c r="B1461" s="8">
        <f>SUMIF('Data Summery'!A:A,A1461,'Data Summery'!F:F)</f>
        <v>0</v>
      </c>
      <c r="C1461" s="8">
        <f>SUMIF('Data Summery'!A:A,A1461,'Data Summery'!C:C)</f>
        <v>0</v>
      </c>
      <c r="D1461" s="8">
        <f>SUMIF('Data Summery'!A:A,A1461,'Data Summery'!D:D)</f>
        <v>0</v>
      </c>
    </row>
    <row r="1462" spans="1:4" x14ac:dyDescent="0.3">
      <c r="A1462" s="9"/>
      <c r="B1462" s="8">
        <f>SUMIF('Data Summery'!A:A,A1462,'Data Summery'!F:F)</f>
        <v>0</v>
      </c>
      <c r="C1462" s="8">
        <f>SUMIF('Data Summery'!A:A,A1462,'Data Summery'!C:C)</f>
        <v>0</v>
      </c>
      <c r="D1462" s="8">
        <f>SUMIF('Data Summery'!A:A,A1462,'Data Summery'!D:D)</f>
        <v>0</v>
      </c>
    </row>
    <row r="1463" spans="1:4" x14ac:dyDescent="0.3">
      <c r="A1463" s="9"/>
      <c r="B1463" s="8">
        <f>SUMIF('Data Summery'!A:A,A1463,'Data Summery'!F:F)</f>
        <v>0</v>
      </c>
      <c r="C1463" s="8">
        <f>SUMIF('Data Summery'!A:A,A1463,'Data Summery'!C:C)</f>
        <v>0</v>
      </c>
      <c r="D1463" s="8">
        <f>SUMIF('Data Summery'!A:A,A1463,'Data Summery'!D:D)</f>
        <v>0</v>
      </c>
    </row>
    <row r="1464" spans="1:4" x14ac:dyDescent="0.3">
      <c r="A1464" s="9"/>
      <c r="B1464" s="8">
        <f>SUMIF('Data Summery'!A:A,A1464,'Data Summery'!F:F)</f>
        <v>0</v>
      </c>
      <c r="C1464" s="8">
        <f>SUMIF('Data Summery'!A:A,A1464,'Data Summery'!C:C)</f>
        <v>0</v>
      </c>
      <c r="D1464" s="8">
        <f>SUMIF('Data Summery'!A:A,A1464,'Data Summery'!D:D)</f>
        <v>0</v>
      </c>
    </row>
    <row r="1465" spans="1:4" x14ac:dyDescent="0.3">
      <c r="A1465" s="9"/>
      <c r="B1465" s="8">
        <f>SUMIF('Data Summery'!A:A,A1465,'Data Summery'!F:F)</f>
        <v>0</v>
      </c>
      <c r="C1465" s="8">
        <f>SUMIF('Data Summery'!A:A,A1465,'Data Summery'!C:C)</f>
        <v>0</v>
      </c>
      <c r="D1465" s="8">
        <f>SUMIF('Data Summery'!A:A,A1465,'Data Summery'!D:D)</f>
        <v>0</v>
      </c>
    </row>
    <row r="1466" spans="1:4" x14ac:dyDescent="0.3">
      <c r="A1466" s="9"/>
      <c r="B1466" s="8">
        <f>SUMIF('Data Summery'!A:A,A1466,'Data Summery'!F:F)</f>
        <v>0</v>
      </c>
      <c r="C1466" s="8">
        <f>SUMIF('Data Summery'!A:A,A1466,'Data Summery'!C:C)</f>
        <v>0</v>
      </c>
      <c r="D1466" s="8">
        <f>SUMIF('Data Summery'!A:A,A1466,'Data Summery'!D:D)</f>
        <v>0</v>
      </c>
    </row>
    <row r="1467" spans="1:4" x14ac:dyDescent="0.3">
      <c r="A1467" s="9"/>
      <c r="B1467" s="8">
        <f>SUMIF('Data Summery'!A:A,A1467,'Data Summery'!F:F)</f>
        <v>0</v>
      </c>
      <c r="C1467" s="8">
        <f>SUMIF('Data Summery'!A:A,A1467,'Data Summery'!C:C)</f>
        <v>0</v>
      </c>
      <c r="D1467" s="8">
        <f>SUMIF('Data Summery'!A:A,A1467,'Data Summery'!D:D)</f>
        <v>0</v>
      </c>
    </row>
    <row r="1468" spans="1:4" x14ac:dyDescent="0.3">
      <c r="A1468" s="9"/>
      <c r="B1468" s="8">
        <f>SUMIF('Data Summery'!A:A,A1468,'Data Summery'!F:F)</f>
        <v>0</v>
      </c>
      <c r="C1468" s="8">
        <f>SUMIF('Data Summery'!A:A,A1468,'Data Summery'!C:C)</f>
        <v>0</v>
      </c>
      <c r="D1468" s="8">
        <f>SUMIF('Data Summery'!A:A,A1468,'Data Summery'!D:D)</f>
        <v>0</v>
      </c>
    </row>
    <row r="1469" spans="1:4" x14ac:dyDescent="0.3">
      <c r="A1469" s="9"/>
      <c r="B1469" s="8">
        <f>SUMIF('Data Summery'!A:A,A1469,'Data Summery'!F:F)</f>
        <v>0</v>
      </c>
      <c r="C1469" s="8">
        <f>SUMIF('Data Summery'!A:A,A1469,'Data Summery'!C:C)</f>
        <v>0</v>
      </c>
      <c r="D1469" s="8">
        <f>SUMIF('Data Summery'!A:A,A1469,'Data Summery'!D:D)</f>
        <v>0</v>
      </c>
    </row>
    <row r="1470" spans="1:4" x14ac:dyDescent="0.3">
      <c r="A1470" s="9"/>
      <c r="B1470" s="8">
        <f>SUMIF('Data Summery'!A:A,A1470,'Data Summery'!F:F)</f>
        <v>0</v>
      </c>
      <c r="C1470" s="8">
        <f>SUMIF('Data Summery'!A:A,A1470,'Data Summery'!C:C)</f>
        <v>0</v>
      </c>
      <c r="D1470" s="8">
        <f>SUMIF('Data Summery'!A:A,A1470,'Data Summery'!D:D)</f>
        <v>0</v>
      </c>
    </row>
    <row r="1471" spans="1:4" x14ac:dyDescent="0.3">
      <c r="A1471" s="9"/>
      <c r="B1471" s="8">
        <f>SUMIF('Data Summery'!A:A,A1471,'Data Summery'!F:F)</f>
        <v>0</v>
      </c>
      <c r="C1471" s="8">
        <f>SUMIF('Data Summery'!A:A,A1471,'Data Summery'!C:C)</f>
        <v>0</v>
      </c>
      <c r="D1471" s="8">
        <f>SUMIF('Data Summery'!A:A,A1471,'Data Summery'!D:D)</f>
        <v>0</v>
      </c>
    </row>
    <row r="1472" spans="1:4" x14ac:dyDescent="0.3">
      <c r="A1472" s="9"/>
      <c r="B1472" s="8">
        <f>SUMIF('Data Summery'!A:A,A1472,'Data Summery'!F:F)</f>
        <v>0</v>
      </c>
      <c r="C1472" s="8">
        <f>SUMIF('Data Summery'!A:A,A1472,'Data Summery'!C:C)</f>
        <v>0</v>
      </c>
      <c r="D1472" s="8">
        <f>SUMIF('Data Summery'!A:A,A1472,'Data Summery'!D:D)</f>
        <v>0</v>
      </c>
    </row>
    <row r="1473" spans="1:4" x14ac:dyDescent="0.3">
      <c r="A1473" s="9"/>
      <c r="B1473" s="8">
        <f>SUMIF('Data Summery'!A:A,A1473,'Data Summery'!F:F)</f>
        <v>0</v>
      </c>
      <c r="C1473" s="8">
        <f>SUMIF('Data Summery'!A:A,A1473,'Data Summery'!C:C)</f>
        <v>0</v>
      </c>
      <c r="D1473" s="8">
        <f>SUMIF('Data Summery'!A:A,A1473,'Data Summery'!D:D)</f>
        <v>0</v>
      </c>
    </row>
    <row r="1474" spans="1:4" x14ac:dyDescent="0.3">
      <c r="A1474" s="9"/>
      <c r="B1474" s="8">
        <f>SUMIF('Data Summery'!A:A,A1474,'Data Summery'!F:F)</f>
        <v>0</v>
      </c>
      <c r="C1474" s="8">
        <f>SUMIF('Data Summery'!A:A,A1474,'Data Summery'!C:C)</f>
        <v>0</v>
      </c>
      <c r="D1474" s="8">
        <f>SUMIF('Data Summery'!A:A,A1474,'Data Summery'!D:D)</f>
        <v>0</v>
      </c>
    </row>
    <row r="1475" spans="1:4" x14ac:dyDescent="0.3">
      <c r="A1475" s="9"/>
      <c r="B1475" s="8">
        <f>SUMIF('Data Summery'!A:A,A1475,'Data Summery'!F:F)</f>
        <v>0</v>
      </c>
      <c r="C1475" s="8">
        <f>SUMIF('Data Summery'!A:A,A1475,'Data Summery'!C:C)</f>
        <v>0</v>
      </c>
      <c r="D1475" s="8">
        <f>SUMIF('Data Summery'!A:A,A1475,'Data Summery'!D:D)</f>
        <v>0</v>
      </c>
    </row>
    <row r="1476" spans="1:4" x14ac:dyDescent="0.3">
      <c r="A1476" s="9"/>
      <c r="B1476" s="8">
        <f>SUMIF('Data Summery'!A:A,A1476,'Data Summery'!F:F)</f>
        <v>0</v>
      </c>
      <c r="C1476" s="8">
        <f>SUMIF('Data Summery'!A:A,A1476,'Data Summery'!C:C)</f>
        <v>0</v>
      </c>
      <c r="D1476" s="8">
        <f>SUMIF('Data Summery'!A:A,A1476,'Data Summery'!D:D)</f>
        <v>0</v>
      </c>
    </row>
    <row r="1477" spans="1:4" x14ac:dyDescent="0.3">
      <c r="A1477" s="9"/>
      <c r="B1477" s="8">
        <f>SUMIF('Data Summery'!A:A,A1477,'Data Summery'!F:F)</f>
        <v>0</v>
      </c>
      <c r="C1477" s="8">
        <f>SUMIF('Data Summery'!A:A,A1477,'Data Summery'!C:C)</f>
        <v>0</v>
      </c>
      <c r="D1477" s="8">
        <f>SUMIF('Data Summery'!A:A,A1477,'Data Summery'!D:D)</f>
        <v>0</v>
      </c>
    </row>
    <row r="1478" spans="1:4" x14ac:dyDescent="0.3">
      <c r="A1478" s="9"/>
      <c r="B1478" s="8">
        <f>SUMIF('Data Summery'!A:A,A1478,'Data Summery'!F:F)</f>
        <v>0</v>
      </c>
      <c r="C1478" s="8">
        <f>SUMIF('Data Summery'!A:A,A1478,'Data Summery'!C:C)</f>
        <v>0</v>
      </c>
      <c r="D1478" s="8">
        <f>SUMIF('Data Summery'!A:A,A1478,'Data Summery'!D:D)</f>
        <v>0</v>
      </c>
    </row>
    <row r="1479" spans="1:4" x14ac:dyDescent="0.3">
      <c r="A1479" s="9"/>
      <c r="B1479" s="8">
        <f>SUMIF('Data Summery'!A:A,A1479,'Data Summery'!F:F)</f>
        <v>0</v>
      </c>
      <c r="C1479" s="8">
        <f>SUMIF('Data Summery'!A:A,A1479,'Data Summery'!C:C)</f>
        <v>0</v>
      </c>
      <c r="D1479" s="8">
        <f>SUMIF('Data Summery'!A:A,A1479,'Data Summery'!D:D)</f>
        <v>0</v>
      </c>
    </row>
    <row r="1480" spans="1:4" x14ac:dyDescent="0.3">
      <c r="A1480" s="9"/>
      <c r="B1480" s="8">
        <f>SUMIF('Data Summery'!A:A,A1480,'Data Summery'!F:F)</f>
        <v>0</v>
      </c>
      <c r="C1480" s="8">
        <f>SUMIF('Data Summery'!A:A,A1480,'Data Summery'!C:C)</f>
        <v>0</v>
      </c>
      <c r="D1480" s="8">
        <f>SUMIF('Data Summery'!A:A,A1480,'Data Summery'!D:D)</f>
        <v>0</v>
      </c>
    </row>
    <row r="1481" spans="1:4" x14ac:dyDescent="0.3">
      <c r="A1481" s="9"/>
      <c r="B1481" s="8">
        <f>SUMIF('Data Summery'!A:A,A1481,'Data Summery'!F:F)</f>
        <v>0</v>
      </c>
      <c r="C1481" s="8">
        <f>SUMIF('Data Summery'!A:A,A1481,'Data Summery'!C:C)</f>
        <v>0</v>
      </c>
      <c r="D1481" s="8">
        <f>SUMIF('Data Summery'!A:A,A1481,'Data Summery'!D:D)</f>
        <v>0</v>
      </c>
    </row>
    <row r="1482" spans="1:4" x14ac:dyDescent="0.3">
      <c r="A1482" s="9"/>
      <c r="B1482" s="8">
        <f>SUMIF('Data Summery'!A:A,A1482,'Data Summery'!F:F)</f>
        <v>0</v>
      </c>
      <c r="C1482" s="8">
        <f>SUMIF('Data Summery'!A:A,A1482,'Data Summery'!C:C)</f>
        <v>0</v>
      </c>
      <c r="D1482" s="8">
        <f>SUMIF('Data Summery'!A:A,A1482,'Data Summery'!D:D)</f>
        <v>0</v>
      </c>
    </row>
    <row r="1483" spans="1:4" x14ac:dyDescent="0.3">
      <c r="A1483" s="9"/>
      <c r="B1483" s="8">
        <f>SUMIF('Data Summery'!A:A,A1483,'Data Summery'!F:F)</f>
        <v>0</v>
      </c>
      <c r="C1483" s="8">
        <f>SUMIF('Data Summery'!A:A,A1483,'Data Summery'!C:C)</f>
        <v>0</v>
      </c>
      <c r="D1483" s="8">
        <f>SUMIF('Data Summery'!A:A,A1483,'Data Summery'!D:D)</f>
        <v>0</v>
      </c>
    </row>
    <row r="1484" spans="1:4" x14ac:dyDescent="0.3">
      <c r="A1484" s="9"/>
      <c r="B1484" s="8">
        <f>SUMIF('Data Summery'!A:A,A1484,'Data Summery'!F:F)</f>
        <v>0</v>
      </c>
      <c r="C1484" s="8">
        <f>SUMIF('Data Summery'!A:A,A1484,'Data Summery'!C:C)</f>
        <v>0</v>
      </c>
      <c r="D1484" s="8">
        <f>SUMIF('Data Summery'!A:A,A1484,'Data Summery'!D:D)</f>
        <v>0</v>
      </c>
    </row>
    <row r="1485" spans="1:4" x14ac:dyDescent="0.3">
      <c r="A1485" s="9"/>
      <c r="B1485" s="8">
        <f>SUMIF('Data Summery'!A:A,A1485,'Data Summery'!F:F)</f>
        <v>0</v>
      </c>
      <c r="C1485" s="8">
        <f>SUMIF('Data Summery'!A:A,A1485,'Data Summery'!C:C)</f>
        <v>0</v>
      </c>
      <c r="D1485" s="8">
        <f>SUMIF('Data Summery'!A:A,A1485,'Data Summery'!D:D)</f>
        <v>0</v>
      </c>
    </row>
    <row r="1486" spans="1:4" x14ac:dyDescent="0.3">
      <c r="A1486" s="9"/>
      <c r="B1486" s="8">
        <f>SUMIF('Data Summery'!A:A,A1486,'Data Summery'!F:F)</f>
        <v>0</v>
      </c>
      <c r="C1486" s="8">
        <f>SUMIF('Data Summery'!A:A,A1486,'Data Summery'!C:C)</f>
        <v>0</v>
      </c>
      <c r="D1486" s="8">
        <f>SUMIF('Data Summery'!A:A,A1486,'Data Summery'!D:D)</f>
        <v>0</v>
      </c>
    </row>
    <row r="1487" spans="1:4" x14ac:dyDescent="0.3">
      <c r="A1487" s="9"/>
      <c r="B1487" s="8">
        <f>SUMIF('Data Summery'!A:A,A1487,'Data Summery'!F:F)</f>
        <v>0</v>
      </c>
      <c r="C1487" s="8">
        <f>SUMIF('Data Summery'!A:A,A1487,'Data Summery'!C:C)</f>
        <v>0</v>
      </c>
      <c r="D1487" s="8">
        <f>SUMIF('Data Summery'!A:A,A1487,'Data Summery'!D:D)</f>
        <v>0</v>
      </c>
    </row>
    <row r="1488" spans="1:4" x14ac:dyDescent="0.3">
      <c r="A1488" s="9"/>
      <c r="B1488" s="8">
        <f>SUMIF('Data Summery'!A:A,A1488,'Data Summery'!F:F)</f>
        <v>0</v>
      </c>
      <c r="C1488" s="8">
        <f>SUMIF('Data Summery'!A:A,A1488,'Data Summery'!C:C)</f>
        <v>0</v>
      </c>
      <c r="D1488" s="8">
        <f>SUMIF('Data Summery'!A:A,A1488,'Data Summery'!D:D)</f>
        <v>0</v>
      </c>
    </row>
    <row r="1489" spans="1:4" x14ac:dyDescent="0.3">
      <c r="A1489" s="9"/>
      <c r="B1489" s="8">
        <f>SUMIF('Data Summery'!A:A,A1489,'Data Summery'!F:F)</f>
        <v>0</v>
      </c>
      <c r="C1489" s="8">
        <f>SUMIF('Data Summery'!A:A,A1489,'Data Summery'!C:C)</f>
        <v>0</v>
      </c>
      <c r="D1489" s="8">
        <f>SUMIF('Data Summery'!A:A,A1489,'Data Summery'!D:D)</f>
        <v>0</v>
      </c>
    </row>
    <row r="1490" spans="1:4" x14ac:dyDescent="0.3">
      <c r="A1490" s="9"/>
      <c r="B1490" s="8">
        <f>SUMIF('Data Summery'!A:A,A1490,'Data Summery'!F:F)</f>
        <v>0</v>
      </c>
      <c r="C1490" s="8">
        <f>SUMIF('Data Summery'!A:A,A1490,'Data Summery'!C:C)</f>
        <v>0</v>
      </c>
      <c r="D1490" s="8">
        <f>SUMIF('Data Summery'!A:A,A1490,'Data Summery'!D:D)</f>
        <v>0</v>
      </c>
    </row>
    <row r="1491" spans="1:4" x14ac:dyDescent="0.3">
      <c r="A1491" s="9"/>
      <c r="B1491" s="8">
        <f>SUMIF('Data Summery'!A:A,A1491,'Data Summery'!F:F)</f>
        <v>0</v>
      </c>
      <c r="C1491" s="8">
        <f>SUMIF('Data Summery'!A:A,A1491,'Data Summery'!C:C)</f>
        <v>0</v>
      </c>
      <c r="D1491" s="8">
        <f>SUMIF('Data Summery'!A:A,A1491,'Data Summery'!D:D)</f>
        <v>0</v>
      </c>
    </row>
    <row r="1492" spans="1:4" x14ac:dyDescent="0.3">
      <c r="A1492" s="9"/>
      <c r="B1492" s="8">
        <f>SUMIF('Data Summery'!A:A,A1492,'Data Summery'!F:F)</f>
        <v>0</v>
      </c>
      <c r="C1492" s="8">
        <f>SUMIF('Data Summery'!A:A,A1492,'Data Summery'!C:C)</f>
        <v>0</v>
      </c>
      <c r="D1492" s="8">
        <f>SUMIF('Data Summery'!A:A,A1492,'Data Summery'!D:D)</f>
        <v>0</v>
      </c>
    </row>
    <row r="1493" spans="1:4" x14ac:dyDescent="0.3">
      <c r="A1493" s="9"/>
      <c r="B1493" s="8">
        <f>SUMIF('Data Summery'!A:A,A1493,'Data Summery'!F:F)</f>
        <v>0</v>
      </c>
      <c r="C1493" s="8">
        <f>SUMIF('Data Summery'!A:A,A1493,'Data Summery'!C:C)</f>
        <v>0</v>
      </c>
      <c r="D1493" s="8">
        <f>SUMIF('Data Summery'!A:A,A1493,'Data Summery'!D:D)</f>
        <v>0</v>
      </c>
    </row>
    <row r="1494" spans="1:4" x14ac:dyDescent="0.3">
      <c r="A1494" s="9"/>
      <c r="B1494" s="8">
        <f>SUMIF('Data Summery'!A:A,A1494,'Data Summery'!F:F)</f>
        <v>0</v>
      </c>
      <c r="C1494" s="8">
        <f>SUMIF('Data Summery'!A:A,A1494,'Data Summery'!C:C)</f>
        <v>0</v>
      </c>
      <c r="D1494" s="8">
        <f>SUMIF('Data Summery'!A:A,A1494,'Data Summery'!D:D)</f>
        <v>0</v>
      </c>
    </row>
    <row r="1495" spans="1:4" x14ac:dyDescent="0.3">
      <c r="A1495" s="9"/>
      <c r="B1495" s="8">
        <f>SUMIF('Data Summery'!A:A,A1495,'Data Summery'!F:F)</f>
        <v>0</v>
      </c>
      <c r="C1495" s="8">
        <f>SUMIF('Data Summery'!A:A,A1495,'Data Summery'!C:C)</f>
        <v>0</v>
      </c>
      <c r="D1495" s="8">
        <f>SUMIF('Data Summery'!A:A,A1495,'Data Summery'!D:D)</f>
        <v>0</v>
      </c>
    </row>
    <row r="1496" spans="1:4" x14ac:dyDescent="0.3">
      <c r="A1496" s="9"/>
      <c r="B1496" s="8">
        <f>SUMIF('Data Summery'!A:A,A1496,'Data Summery'!F:F)</f>
        <v>0</v>
      </c>
      <c r="C1496" s="8">
        <f>SUMIF('Data Summery'!A:A,A1496,'Data Summery'!C:C)</f>
        <v>0</v>
      </c>
      <c r="D1496" s="8">
        <f>SUMIF('Data Summery'!A:A,A1496,'Data Summery'!D:D)</f>
        <v>0</v>
      </c>
    </row>
    <row r="1497" spans="1:4" x14ac:dyDescent="0.3">
      <c r="A1497" s="9"/>
      <c r="B1497" s="8">
        <f>SUMIF('Data Summery'!A:A,A1497,'Data Summery'!F:F)</f>
        <v>0</v>
      </c>
      <c r="C1497" s="8">
        <f>SUMIF('Data Summery'!A:A,A1497,'Data Summery'!C:C)</f>
        <v>0</v>
      </c>
      <c r="D1497" s="8">
        <f>SUMIF('Data Summery'!A:A,A1497,'Data Summery'!D:D)</f>
        <v>0</v>
      </c>
    </row>
    <row r="1498" spans="1:4" x14ac:dyDescent="0.3">
      <c r="A1498" s="9"/>
      <c r="B1498" s="8">
        <f>SUMIF('Data Summery'!A:A,A1498,'Data Summery'!F:F)</f>
        <v>0</v>
      </c>
      <c r="C1498" s="8">
        <f>SUMIF('Data Summery'!A:A,A1498,'Data Summery'!C:C)</f>
        <v>0</v>
      </c>
      <c r="D1498" s="8">
        <f>SUMIF('Data Summery'!A:A,A1498,'Data Summery'!D:D)</f>
        <v>0</v>
      </c>
    </row>
    <row r="1499" spans="1:4" x14ac:dyDescent="0.3">
      <c r="A1499" s="9"/>
      <c r="B1499" s="8">
        <f>SUMIF('Data Summery'!A:A,A1499,'Data Summery'!F:F)</f>
        <v>0</v>
      </c>
      <c r="C1499" s="8">
        <f>SUMIF('Data Summery'!A:A,A1499,'Data Summery'!C:C)</f>
        <v>0</v>
      </c>
      <c r="D1499" s="8">
        <f>SUMIF('Data Summery'!A:A,A1499,'Data Summery'!D:D)</f>
        <v>0</v>
      </c>
    </row>
    <row r="1500" spans="1:4" x14ac:dyDescent="0.3">
      <c r="A1500" s="9"/>
      <c r="B1500" s="8">
        <f>SUMIF('Data Summery'!A:A,A1500,'Data Summery'!F:F)</f>
        <v>0</v>
      </c>
      <c r="C1500" s="8">
        <f>SUMIF('Data Summery'!A:A,A1500,'Data Summery'!C:C)</f>
        <v>0</v>
      </c>
      <c r="D1500" s="8">
        <f>SUMIF('Data Summery'!A:A,A1500,'Data Summery'!D:D)</f>
        <v>0</v>
      </c>
    </row>
    <row r="1501" spans="1:4" x14ac:dyDescent="0.3">
      <c r="A1501" s="9"/>
      <c r="B1501" s="8">
        <f>SUMIF('Data Summery'!A:A,A1501,'Data Summery'!F:F)</f>
        <v>0</v>
      </c>
      <c r="C1501" s="8">
        <f>SUMIF('Data Summery'!A:A,A1501,'Data Summery'!C:C)</f>
        <v>0</v>
      </c>
      <c r="D1501" s="8">
        <f>SUMIF('Data Summery'!A:A,A1501,'Data Summery'!D:D)</f>
        <v>0</v>
      </c>
    </row>
    <row r="1502" spans="1:4" x14ac:dyDescent="0.3">
      <c r="A1502" s="9"/>
      <c r="B1502" s="8">
        <f>SUMIF('Data Summery'!A:A,A1502,'Data Summery'!F:F)</f>
        <v>0</v>
      </c>
      <c r="C1502" s="8">
        <f>SUMIF('Data Summery'!A:A,A1502,'Data Summery'!C:C)</f>
        <v>0</v>
      </c>
      <c r="D1502" s="8">
        <f>SUMIF('Data Summery'!A:A,A1502,'Data Summery'!D:D)</f>
        <v>0</v>
      </c>
    </row>
    <row r="1503" spans="1:4" x14ac:dyDescent="0.3">
      <c r="A1503" s="9"/>
      <c r="B1503" s="8">
        <f>SUMIF('Data Summery'!A:A,A1503,'Data Summery'!F:F)</f>
        <v>0</v>
      </c>
      <c r="C1503" s="8">
        <f>SUMIF('Data Summery'!A:A,A1503,'Data Summery'!C:C)</f>
        <v>0</v>
      </c>
      <c r="D1503" s="8">
        <f>SUMIF('Data Summery'!A:A,A1503,'Data Summery'!D:D)</f>
        <v>0</v>
      </c>
    </row>
    <row r="1504" spans="1:4" x14ac:dyDescent="0.3">
      <c r="A1504" s="9"/>
      <c r="B1504" s="8">
        <f>SUMIF('Data Summery'!A:A,A1504,'Data Summery'!F:F)</f>
        <v>0</v>
      </c>
      <c r="C1504" s="8">
        <f>SUMIF('Data Summery'!A:A,A1504,'Data Summery'!C:C)</f>
        <v>0</v>
      </c>
      <c r="D1504" s="8">
        <f>SUMIF('Data Summery'!A:A,A1504,'Data Summery'!D:D)</f>
        <v>0</v>
      </c>
    </row>
    <row r="1505" spans="1:4" x14ac:dyDescent="0.3">
      <c r="A1505" s="9"/>
      <c r="B1505" s="8">
        <f>SUMIF('Data Summery'!A:A,A1505,'Data Summery'!F:F)</f>
        <v>0</v>
      </c>
      <c r="C1505" s="8">
        <f>SUMIF('Data Summery'!A:A,A1505,'Data Summery'!C:C)</f>
        <v>0</v>
      </c>
      <c r="D1505" s="8">
        <f>SUMIF('Data Summery'!A:A,A1505,'Data Summery'!D:D)</f>
        <v>0</v>
      </c>
    </row>
    <row r="1506" spans="1:4" x14ac:dyDescent="0.3">
      <c r="A1506" s="9"/>
      <c r="B1506" s="8">
        <f>SUMIF('Data Summery'!A:A,A1506,'Data Summery'!F:F)</f>
        <v>0</v>
      </c>
      <c r="C1506" s="8">
        <f>SUMIF('Data Summery'!A:A,A1506,'Data Summery'!C:C)</f>
        <v>0</v>
      </c>
      <c r="D1506" s="8">
        <f>SUMIF('Data Summery'!A:A,A1506,'Data Summery'!D:D)</f>
        <v>0</v>
      </c>
    </row>
    <row r="1507" spans="1:4" x14ac:dyDescent="0.3">
      <c r="A1507" s="9"/>
      <c r="B1507" s="8">
        <f>SUMIF('Data Summery'!A:A,A1507,'Data Summery'!F:F)</f>
        <v>0</v>
      </c>
      <c r="C1507" s="8">
        <f>SUMIF('Data Summery'!A:A,A1507,'Data Summery'!C:C)</f>
        <v>0</v>
      </c>
      <c r="D1507" s="8">
        <f>SUMIF('Data Summery'!A:A,A1507,'Data Summery'!D:D)</f>
        <v>0</v>
      </c>
    </row>
    <row r="1508" spans="1:4" x14ac:dyDescent="0.3">
      <c r="A1508" s="9"/>
      <c r="B1508" s="8">
        <f>SUMIF('Data Summery'!A:A,A1508,'Data Summery'!F:F)</f>
        <v>0</v>
      </c>
      <c r="C1508" s="8">
        <f>SUMIF('Data Summery'!A:A,A1508,'Data Summery'!C:C)</f>
        <v>0</v>
      </c>
      <c r="D1508" s="8">
        <f>SUMIF('Data Summery'!A:A,A1508,'Data Summery'!D:D)</f>
        <v>0</v>
      </c>
    </row>
    <row r="1509" spans="1:4" x14ac:dyDescent="0.3">
      <c r="A1509" s="9"/>
      <c r="B1509" s="8">
        <f>SUMIF('Data Summery'!A:A,A1509,'Data Summery'!F:F)</f>
        <v>0</v>
      </c>
      <c r="C1509" s="8">
        <f>SUMIF('Data Summery'!A:A,A1509,'Data Summery'!C:C)</f>
        <v>0</v>
      </c>
      <c r="D1509" s="8">
        <f>SUMIF('Data Summery'!A:A,A1509,'Data Summery'!D:D)</f>
        <v>0</v>
      </c>
    </row>
    <row r="1510" spans="1:4" x14ac:dyDescent="0.3">
      <c r="A1510" s="9"/>
      <c r="B1510" s="8">
        <f>SUMIF('Data Summery'!A:A,A1510,'Data Summery'!F:F)</f>
        <v>0</v>
      </c>
      <c r="C1510" s="8">
        <f>SUMIF('Data Summery'!A:A,A1510,'Data Summery'!C:C)</f>
        <v>0</v>
      </c>
      <c r="D1510" s="8">
        <f>SUMIF('Data Summery'!A:A,A1510,'Data Summery'!D:D)</f>
        <v>0</v>
      </c>
    </row>
    <row r="1511" spans="1:4" x14ac:dyDescent="0.3">
      <c r="A1511" s="9"/>
      <c r="B1511" s="8">
        <f>SUMIF('Data Summery'!A:A,A1511,'Data Summery'!F:F)</f>
        <v>0</v>
      </c>
      <c r="C1511" s="8">
        <f>SUMIF('Data Summery'!A:A,A1511,'Data Summery'!C:C)</f>
        <v>0</v>
      </c>
      <c r="D1511" s="8">
        <f>SUMIF('Data Summery'!A:A,A1511,'Data Summery'!D:D)</f>
        <v>0</v>
      </c>
    </row>
    <row r="1512" spans="1:4" x14ac:dyDescent="0.3">
      <c r="A1512" s="9"/>
      <c r="B1512" s="8">
        <f>SUMIF('Data Summery'!A:A,A1512,'Data Summery'!F:F)</f>
        <v>0</v>
      </c>
      <c r="C1512" s="8">
        <f>SUMIF('Data Summery'!A:A,A1512,'Data Summery'!C:C)</f>
        <v>0</v>
      </c>
      <c r="D1512" s="8">
        <f>SUMIF('Data Summery'!A:A,A1512,'Data Summery'!D:D)</f>
        <v>0</v>
      </c>
    </row>
    <row r="1513" spans="1:4" x14ac:dyDescent="0.3">
      <c r="A1513" s="9"/>
      <c r="B1513" s="8">
        <f>SUMIF('Data Summery'!A:A,A1513,'Data Summery'!F:F)</f>
        <v>0</v>
      </c>
      <c r="C1513" s="8">
        <f>SUMIF('Data Summery'!A:A,A1513,'Data Summery'!C:C)</f>
        <v>0</v>
      </c>
      <c r="D1513" s="8">
        <f>SUMIF('Data Summery'!A:A,A1513,'Data Summery'!D:D)</f>
        <v>0</v>
      </c>
    </row>
    <row r="1514" spans="1:4" x14ac:dyDescent="0.3">
      <c r="A1514" s="9"/>
      <c r="B1514" s="8">
        <f>SUMIF('Data Summery'!A:A,A1514,'Data Summery'!F:F)</f>
        <v>0</v>
      </c>
      <c r="C1514" s="8">
        <f>SUMIF('Data Summery'!A:A,A1514,'Data Summery'!C:C)</f>
        <v>0</v>
      </c>
      <c r="D1514" s="8">
        <f>SUMIF('Data Summery'!A:A,A1514,'Data Summery'!D:D)</f>
        <v>0</v>
      </c>
    </row>
    <row r="1515" spans="1:4" x14ac:dyDescent="0.3">
      <c r="A1515" s="9"/>
      <c r="B1515" s="8">
        <f>SUMIF('Data Summery'!A:A,A1515,'Data Summery'!F:F)</f>
        <v>0</v>
      </c>
      <c r="C1515" s="8">
        <f>SUMIF('Data Summery'!A:A,A1515,'Data Summery'!C:C)</f>
        <v>0</v>
      </c>
      <c r="D1515" s="8">
        <f>SUMIF('Data Summery'!A:A,A1515,'Data Summery'!D:D)</f>
        <v>0</v>
      </c>
    </row>
    <row r="1516" spans="1:4" x14ac:dyDescent="0.3">
      <c r="A1516" s="9"/>
      <c r="B1516" s="8">
        <f>SUMIF('Data Summery'!A:A,A1516,'Data Summery'!F:F)</f>
        <v>0</v>
      </c>
      <c r="C1516" s="8">
        <f>SUMIF('Data Summery'!A:A,A1516,'Data Summery'!C:C)</f>
        <v>0</v>
      </c>
      <c r="D1516" s="8">
        <f>SUMIF('Data Summery'!A:A,A1516,'Data Summery'!D:D)</f>
        <v>0</v>
      </c>
    </row>
    <row r="1517" spans="1:4" x14ac:dyDescent="0.3">
      <c r="A1517" s="9"/>
      <c r="B1517" s="8">
        <f>SUMIF('Data Summery'!A:A,A1517,'Data Summery'!F:F)</f>
        <v>0</v>
      </c>
      <c r="C1517" s="8">
        <f>SUMIF('Data Summery'!A:A,A1517,'Data Summery'!C:C)</f>
        <v>0</v>
      </c>
      <c r="D1517" s="8">
        <f>SUMIF('Data Summery'!A:A,A1517,'Data Summery'!D:D)</f>
        <v>0</v>
      </c>
    </row>
    <row r="1518" spans="1:4" x14ac:dyDescent="0.3">
      <c r="A1518" s="9"/>
      <c r="B1518" s="8">
        <f>SUMIF('Data Summery'!A:A,A1518,'Data Summery'!F:F)</f>
        <v>0</v>
      </c>
      <c r="C1518" s="8">
        <f>SUMIF('Data Summery'!A:A,A1518,'Data Summery'!C:C)</f>
        <v>0</v>
      </c>
      <c r="D1518" s="8">
        <f>SUMIF('Data Summery'!A:A,A1518,'Data Summery'!D:D)</f>
        <v>0</v>
      </c>
    </row>
    <row r="1519" spans="1:4" x14ac:dyDescent="0.3">
      <c r="A1519" s="9"/>
      <c r="B1519" s="8">
        <f>SUMIF('Data Summery'!A:A,A1519,'Data Summery'!F:F)</f>
        <v>0</v>
      </c>
      <c r="C1519" s="8">
        <f>SUMIF('Data Summery'!A:A,A1519,'Data Summery'!C:C)</f>
        <v>0</v>
      </c>
      <c r="D1519" s="8">
        <f>SUMIF('Data Summery'!A:A,A1519,'Data Summery'!D:D)</f>
        <v>0</v>
      </c>
    </row>
    <row r="1520" spans="1:4" x14ac:dyDescent="0.3">
      <c r="A1520" s="9"/>
      <c r="B1520" s="8">
        <f>SUMIF('Data Summery'!A:A,A1520,'Data Summery'!F:F)</f>
        <v>0</v>
      </c>
      <c r="C1520" s="8">
        <f>SUMIF('Data Summery'!A:A,A1520,'Data Summery'!C:C)</f>
        <v>0</v>
      </c>
      <c r="D1520" s="8">
        <f>SUMIF('Data Summery'!A:A,A1520,'Data Summery'!D:D)</f>
        <v>0</v>
      </c>
    </row>
    <row r="1521" spans="1:4" x14ac:dyDescent="0.3">
      <c r="A1521" s="9"/>
      <c r="B1521" s="8">
        <f>SUMIF('Data Summery'!A:A,A1521,'Data Summery'!F:F)</f>
        <v>0</v>
      </c>
      <c r="C1521" s="8">
        <f>SUMIF('Data Summery'!A:A,A1521,'Data Summery'!C:C)</f>
        <v>0</v>
      </c>
      <c r="D1521" s="8">
        <f>SUMIF('Data Summery'!A:A,A1521,'Data Summery'!D:D)</f>
        <v>0</v>
      </c>
    </row>
    <row r="1522" spans="1:4" x14ac:dyDescent="0.3">
      <c r="A1522" s="9"/>
      <c r="B1522" s="8">
        <f>SUMIF('Data Summery'!A:A,A1522,'Data Summery'!F:F)</f>
        <v>0</v>
      </c>
      <c r="C1522" s="8">
        <f>SUMIF('Data Summery'!A:A,A1522,'Data Summery'!C:C)</f>
        <v>0</v>
      </c>
      <c r="D1522" s="8">
        <f>SUMIF('Data Summery'!A:A,A1522,'Data Summery'!D:D)</f>
        <v>0</v>
      </c>
    </row>
    <row r="1523" spans="1:4" x14ac:dyDescent="0.3">
      <c r="A1523" s="9"/>
      <c r="B1523" s="8">
        <f>SUMIF('Data Summery'!A:A,A1523,'Data Summery'!F:F)</f>
        <v>0</v>
      </c>
      <c r="C1523" s="8">
        <f>SUMIF('Data Summery'!A:A,A1523,'Data Summery'!C:C)</f>
        <v>0</v>
      </c>
      <c r="D1523" s="8">
        <f>SUMIF('Data Summery'!A:A,A1523,'Data Summery'!D:D)</f>
        <v>0</v>
      </c>
    </row>
    <row r="1524" spans="1:4" x14ac:dyDescent="0.3">
      <c r="A1524" s="9"/>
      <c r="B1524" s="8">
        <f>SUMIF('Data Summery'!A:A,A1524,'Data Summery'!F:F)</f>
        <v>0</v>
      </c>
      <c r="C1524" s="8">
        <f>SUMIF('Data Summery'!A:A,A1524,'Data Summery'!C:C)</f>
        <v>0</v>
      </c>
      <c r="D1524" s="8">
        <f>SUMIF('Data Summery'!A:A,A1524,'Data Summery'!D:D)</f>
        <v>0</v>
      </c>
    </row>
    <row r="1525" spans="1:4" x14ac:dyDescent="0.3">
      <c r="A1525" s="9"/>
      <c r="B1525" s="8">
        <f>SUMIF('Data Summery'!A:A,A1525,'Data Summery'!F:F)</f>
        <v>0</v>
      </c>
      <c r="C1525" s="8">
        <f>SUMIF('Data Summery'!A:A,A1525,'Data Summery'!C:C)</f>
        <v>0</v>
      </c>
      <c r="D1525" s="8">
        <f>SUMIF('Data Summery'!A:A,A1525,'Data Summery'!D:D)</f>
        <v>0</v>
      </c>
    </row>
    <row r="1526" spans="1:4" x14ac:dyDescent="0.3">
      <c r="A1526" s="9"/>
      <c r="B1526" s="8">
        <f>SUMIF('Data Summery'!A:A,A1526,'Data Summery'!F:F)</f>
        <v>0</v>
      </c>
      <c r="C1526" s="8">
        <f>SUMIF('Data Summery'!A:A,A1526,'Data Summery'!C:C)</f>
        <v>0</v>
      </c>
      <c r="D1526" s="8">
        <f>SUMIF('Data Summery'!A:A,A1526,'Data Summery'!D:D)</f>
        <v>0</v>
      </c>
    </row>
    <row r="1527" spans="1:4" x14ac:dyDescent="0.3">
      <c r="A1527" s="9"/>
      <c r="B1527" s="8">
        <f>SUMIF('Data Summery'!A:A,A1527,'Data Summery'!F:F)</f>
        <v>0</v>
      </c>
      <c r="C1527" s="8">
        <f>SUMIF('Data Summery'!A:A,A1527,'Data Summery'!C:C)</f>
        <v>0</v>
      </c>
      <c r="D1527" s="8">
        <f>SUMIF('Data Summery'!A:A,A1527,'Data Summery'!D:D)</f>
        <v>0</v>
      </c>
    </row>
    <row r="1528" spans="1:4" x14ac:dyDescent="0.3">
      <c r="A1528" s="9"/>
      <c r="B1528" s="8">
        <f>SUMIF('Data Summery'!A:A,A1528,'Data Summery'!F:F)</f>
        <v>0</v>
      </c>
      <c r="C1528" s="8">
        <f>SUMIF('Data Summery'!A:A,A1528,'Data Summery'!C:C)</f>
        <v>0</v>
      </c>
      <c r="D1528" s="8">
        <f>SUMIF('Data Summery'!A:A,A1528,'Data Summery'!D:D)</f>
        <v>0</v>
      </c>
    </row>
    <row r="1529" spans="1:4" x14ac:dyDescent="0.3">
      <c r="A1529" s="9"/>
      <c r="B1529" s="8">
        <f>SUMIF('Data Summery'!A:A,A1529,'Data Summery'!F:F)</f>
        <v>0</v>
      </c>
      <c r="C1529" s="8">
        <f>SUMIF('Data Summery'!A:A,A1529,'Data Summery'!C:C)</f>
        <v>0</v>
      </c>
      <c r="D1529" s="8">
        <f>SUMIF('Data Summery'!A:A,A1529,'Data Summery'!D:D)</f>
        <v>0</v>
      </c>
    </row>
    <row r="1530" spans="1:4" x14ac:dyDescent="0.3">
      <c r="A1530" s="9"/>
      <c r="B1530" s="8">
        <f>SUMIF('Data Summery'!A:A,A1530,'Data Summery'!F:F)</f>
        <v>0</v>
      </c>
      <c r="C1530" s="8">
        <f>SUMIF('Data Summery'!A:A,A1530,'Data Summery'!C:C)</f>
        <v>0</v>
      </c>
      <c r="D1530" s="8">
        <f>SUMIF('Data Summery'!A:A,A1530,'Data Summery'!D:D)</f>
        <v>0</v>
      </c>
    </row>
    <row r="1531" spans="1:4" x14ac:dyDescent="0.3">
      <c r="A1531" s="9"/>
      <c r="B1531" s="8">
        <f>SUMIF('Data Summery'!A:A,A1531,'Data Summery'!F:F)</f>
        <v>0</v>
      </c>
      <c r="C1531" s="8">
        <f>SUMIF('Data Summery'!A:A,A1531,'Data Summery'!C:C)</f>
        <v>0</v>
      </c>
      <c r="D1531" s="8">
        <f>SUMIF('Data Summery'!A:A,A1531,'Data Summery'!D:D)</f>
        <v>0</v>
      </c>
    </row>
    <row r="1532" spans="1:4" x14ac:dyDescent="0.3">
      <c r="A1532" s="9"/>
      <c r="B1532" s="8">
        <f>SUMIF('Data Summery'!A:A,A1532,'Data Summery'!F:F)</f>
        <v>0</v>
      </c>
      <c r="C1532" s="8">
        <f>SUMIF('Data Summery'!A:A,A1532,'Data Summery'!C:C)</f>
        <v>0</v>
      </c>
      <c r="D1532" s="8">
        <f>SUMIF('Data Summery'!A:A,A1532,'Data Summery'!D:D)</f>
        <v>0</v>
      </c>
    </row>
    <row r="1533" spans="1:4" x14ac:dyDescent="0.3">
      <c r="A1533" s="9"/>
      <c r="B1533" s="8">
        <f>SUMIF('Data Summery'!A:A,A1533,'Data Summery'!F:F)</f>
        <v>0</v>
      </c>
      <c r="C1533" s="8">
        <f>SUMIF('Data Summery'!A:A,A1533,'Data Summery'!C:C)</f>
        <v>0</v>
      </c>
      <c r="D1533" s="8">
        <f>SUMIF('Data Summery'!A:A,A1533,'Data Summery'!D:D)</f>
        <v>0</v>
      </c>
    </row>
    <row r="1534" spans="1:4" x14ac:dyDescent="0.3">
      <c r="A1534" s="9"/>
      <c r="B1534" s="8">
        <f>SUMIF('Data Summery'!A:A,A1534,'Data Summery'!F:F)</f>
        <v>0</v>
      </c>
      <c r="C1534" s="8">
        <f>SUMIF('Data Summery'!A:A,A1534,'Data Summery'!C:C)</f>
        <v>0</v>
      </c>
      <c r="D1534" s="8">
        <f>SUMIF('Data Summery'!A:A,A1534,'Data Summery'!D:D)</f>
        <v>0</v>
      </c>
    </row>
    <row r="1535" spans="1:4" x14ac:dyDescent="0.3">
      <c r="A1535" s="9"/>
      <c r="B1535" s="8">
        <f>SUMIF('Data Summery'!A:A,A1535,'Data Summery'!F:F)</f>
        <v>0</v>
      </c>
      <c r="C1535" s="8">
        <f>SUMIF('Data Summery'!A:A,A1535,'Data Summery'!C:C)</f>
        <v>0</v>
      </c>
      <c r="D1535" s="8">
        <f>SUMIF('Data Summery'!A:A,A1535,'Data Summery'!D:D)</f>
        <v>0</v>
      </c>
    </row>
    <row r="1536" spans="1:4" x14ac:dyDescent="0.3">
      <c r="A1536" s="9"/>
      <c r="B1536" s="8">
        <f>SUMIF('Data Summery'!A:A,A1536,'Data Summery'!F:F)</f>
        <v>0</v>
      </c>
      <c r="C1536" s="8">
        <f>SUMIF('Data Summery'!A:A,A1536,'Data Summery'!C:C)</f>
        <v>0</v>
      </c>
      <c r="D1536" s="8">
        <f>SUMIF('Data Summery'!A:A,A1536,'Data Summery'!D:D)</f>
        <v>0</v>
      </c>
    </row>
    <row r="1537" spans="1:4" x14ac:dyDescent="0.3">
      <c r="A1537" s="9"/>
      <c r="B1537" s="8">
        <f>SUMIF('Data Summery'!A:A,A1537,'Data Summery'!F:F)</f>
        <v>0</v>
      </c>
      <c r="C1537" s="8">
        <f>SUMIF('Data Summery'!A:A,A1537,'Data Summery'!C:C)</f>
        <v>0</v>
      </c>
      <c r="D1537" s="8">
        <f>SUMIF('Data Summery'!A:A,A1537,'Data Summery'!D:D)</f>
        <v>0</v>
      </c>
    </row>
    <row r="1538" spans="1:4" x14ac:dyDescent="0.3">
      <c r="A1538" s="9"/>
      <c r="B1538" s="8">
        <f>SUMIF('Data Summery'!A:A,A1538,'Data Summery'!F:F)</f>
        <v>0</v>
      </c>
      <c r="C1538" s="8">
        <f>SUMIF('Data Summery'!A:A,A1538,'Data Summery'!C:C)</f>
        <v>0</v>
      </c>
      <c r="D1538" s="8">
        <f>SUMIF('Data Summery'!A:A,A1538,'Data Summery'!D:D)</f>
        <v>0</v>
      </c>
    </row>
    <row r="1539" spans="1:4" x14ac:dyDescent="0.3">
      <c r="A1539" s="9"/>
      <c r="B1539" s="8">
        <f>SUMIF('Data Summery'!A:A,A1539,'Data Summery'!F:F)</f>
        <v>0</v>
      </c>
      <c r="C1539" s="8">
        <f>SUMIF('Data Summery'!A:A,A1539,'Data Summery'!C:C)</f>
        <v>0</v>
      </c>
      <c r="D1539" s="8">
        <f>SUMIF('Data Summery'!A:A,A1539,'Data Summery'!D:D)</f>
        <v>0</v>
      </c>
    </row>
    <row r="1540" spans="1:4" x14ac:dyDescent="0.3">
      <c r="A1540" s="9"/>
      <c r="B1540" s="8">
        <f>SUMIF('Data Summery'!A:A,A1540,'Data Summery'!F:F)</f>
        <v>0</v>
      </c>
      <c r="C1540" s="8">
        <f>SUMIF('Data Summery'!A:A,A1540,'Data Summery'!C:C)</f>
        <v>0</v>
      </c>
      <c r="D1540" s="8">
        <f>SUMIF('Data Summery'!A:A,A1540,'Data Summery'!D:D)</f>
        <v>0</v>
      </c>
    </row>
    <row r="1541" spans="1:4" x14ac:dyDescent="0.3">
      <c r="A1541" s="9"/>
      <c r="B1541" s="8">
        <f>SUMIF('Data Summery'!A:A,A1541,'Data Summery'!F:F)</f>
        <v>0</v>
      </c>
      <c r="C1541" s="8">
        <f>SUMIF('Data Summery'!A:A,A1541,'Data Summery'!C:C)</f>
        <v>0</v>
      </c>
      <c r="D1541" s="8">
        <f>SUMIF('Data Summery'!A:A,A1541,'Data Summery'!D:D)</f>
        <v>0</v>
      </c>
    </row>
    <row r="1542" spans="1:4" x14ac:dyDescent="0.3">
      <c r="A1542" s="9"/>
      <c r="B1542" s="8">
        <f>SUMIF('Data Summery'!A:A,A1542,'Data Summery'!F:F)</f>
        <v>0</v>
      </c>
      <c r="C1542" s="8">
        <f>SUMIF('Data Summery'!A:A,A1542,'Data Summery'!C:C)</f>
        <v>0</v>
      </c>
      <c r="D1542" s="8">
        <f>SUMIF('Data Summery'!A:A,A1542,'Data Summery'!D:D)</f>
        <v>0</v>
      </c>
    </row>
    <row r="1543" spans="1:4" x14ac:dyDescent="0.3">
      <c r="A1543" s="9"/>
      <c r="B1543" s="8">
        <f>SUMIF('Data Summery'!A:A,A1543,'Data Summery'!F:F)</f>
        <v>0</v>
      </c>
      <c r="C1543" s="8">
        <f>SUMIF('Data Summery'!A:A,A1543,'Data Summery'!C:C)</f>
        <v>0</v>
      </c>
      <c r="D1543" s="8">
        <f>SUMIF('Data Summery'!A:A,A1543,'Data Summery'!D:D)</f>
        <v>0</v>
      </c>
    </row>
    <row r="1544" spans="1:4" x14ac:dyDescent="0.3">
      <c r="A1544" s="9"/>
      <c r="B1544" s="8">
        <f>SUMIF('Data Summery'!A:A,A1544,'Data Summery'!F:F)</f>
        <v>0</v>
      </c>
      <c r="C1544" s="8">
        <f>SUMIF('Data Summery'!A:A,A1544,'Data Summery'!C:C)</f>
        <v>0</v>
      </c>
      <c r="D1544" s="8">
        <f>SUMIF('Data Summery'!A:A,A1544,'Data Summery'!D:D)</f>
        <v>0</v>
      </c>
    </row>
    <row r="1545" spans="1:4" x14ac:dyDescent="0.3">
      <c r="A1545" s="9"/>
      <c r="B1545" s="8">
        <f>SUMIF('Data Summery'!A:A,A1545,'Data Summery'!F:F)</f>
        <v>0</v>
      </c>
      <c r="C1545" s="8">
        <f>SUMIF('Data Summery'!A:A,A1545,'Data Summery'!C:C)</f>
        <v>0</v>
      </c>
      <c r="D1545" s="8">
        <f>SUMIF('Data Summery'!A:A,A1545,'Data Summery'!D:D)</f>
        <v>0</v>
      </c>
    </row>
    <row r="1546" spans="1:4" x14ac:dyDescent="0.3">
      <c r="A1546" s="9"/>
      <c r="B1546" s="8">
        <f>SUMIF('Data Summery'!A:A,A1546,'Data Summery'!F:F)</f>
        <v>0</v>
      </c>
      <c r="C1546" s="8">
        <f>SUMIF('Data Summery'!A:A,A1546,'Data Summery'!C:C)</f>
        <v>0</v>
      </c>
      <c r="D1546" s="8">
        <f>SUMIF('Data Summery'!A:A,A1546,'Data Summery'!D:D)</f>
        <v>0</v>
      </c>
    </row>
    <row r="1547" spans="1:4" x14ac:dyDescent="0.3">
      <c r="A1547" s="9"/>
      <c r="B1547" s="8">
        <f>SUMIF('Data Summery'!A:A,A1547,'Data Summery'!F:F)</f>
        <v>0</v>
      </c>
      <c r="C1547" s="8">
        <f>SUMIF('Data Summery'!A:A,A1547,'Data Summery'!C:C)</f>
        <v>0</v>
      </c>
      <c r="D1547" s="8">
        <f>SUMIF('Data Summery'!A:A,A1547,'Data Summery'!D:D)</f>
        <v>0</v>
      </c>
    </row>
    <row r="1548" spans="1:4" x14ac:dyDescent="0.3">
      <c r="A1548" s="9"/>
      <c r="B1548" s="8">
        <f>SUMIF('Data Summery'!A:A,A1548,'Data Summery'!F:F)</f>
        <v>0</v>
      </c>
      <c r="C1548" s="8">
        <f>SUMIF('Data Summery'!A:A,A1548,'Data Summery'!C:C)</f>
        <v>0</v>
      </c>
      <c r="D1548" s="8">
        <f>SUMIF('Data Summery'!A:A,A1548,'Data Summery'!D:D)</f>
        <v>0</v>
      </c>
    </row>
    <row r="1549" spans="1:4" x14ac:dyDescent="0.3">
      <c r="A1549" s="9"/>
      <c r="B1549" s="8">
        <f>SUMIF('Data Summery'!A:A,A1549,'Data Summery'!F:F)</f>
        <v>0</v>
      </c>
      <c r="C1549" s="8">
        <f>SUMIF('Data Summery'!A:A,A1549,'Data Summery'!C:C)</f>
        <v>0</v>
      </c>
      <c r="D1549" s="8">
        <f>SUMIF('Data Summery'!A:A,A1549,'Data Summery'!D:D)</f>
        <v>0</v>
      </c>
    </row>
    <row r="1550" spans="1:4" x14ac:dyDescent="0.3">
      <c r="A1550" s="9"/>
      <c r="B1550" s="8">
        <f>SUMIF('Data Summery'!A:A,A1550,'Data Summery'!F:F)</f>
        <v>0</v>
      </c>
      <c r="C1550" s="8">
        <f>SUMIF('Data Summery'!A:A,A1550,'Data Summery'!C:C)</f>
        <v>0</v>
      </c>
      <c r="D1550" s="8">
        <f>SUMIF('Data Summery'!A:A,A1550,'Data Summery'!D:D)</f>
        <v>0</v>
      </c>
    </row>
    <row r="1551" spans="1:4" x14ac:dyDescent="0.3">
      <c r="A1551" s="9"/>
      <c r="B1551" s="8">
        <f>SUMIF('Data Summery'!A:A,A1551,'Data Summery'!F:F)</f>
        <v>0</v>
      </c>
      <c r="C1551" s="8">
        <f>SUMIF('Data Summery'!A:A,A1551,'Data Summery'!C:C)</f>
        <v>0</v>
      </c>
      <c r="D1551" s="8">
        <f>SUMIF('Data Summery'!A:A,A1551,'Data Summery'!D:D)</f>
        <v>0</v>
      </c>
    </row>
    <row r="1552" spans="1:4" x14ac:dyDescent="0.3">
      <c r="A1552" s="9"/>
      <c r="B1552" s="8">
        <f>SUMIF('Data Summery'!A:A,A1552,'Data Summery'!F:F)</f>
        <v>0</v>
      </c>
      <c r="C1552" s="8">
        <f>SUMIF('Data Summery'!A:A,A1552,'Data Summery'!C:C)</f>
        <v>0</v>
      </c>
      <c r="D1552" s="8">
        <f>SUMIF('Data Summery'!A:A,A1552,'Data Summery'!D:D)</f>
        <v>0</v>
      </c>
    </row>
    <row r="1553" spans="1:4" x14ac:dyDescent="0.3">
      <c r="A1553" s="9"/>
      <c r="B1553" s="8">
        <f>SUMIF('Data Summery'!A:A,A1553,'Data Summery'!F:F)</f>
        <v>0</v>
      </c>
      <c r="C1553" s="8">
        <f>SUMIF('Data Summery'!A:A,A1553,'Data Summery'!C:C)</f>
        <v>0</v>
      </c>
      <c r="D1553" s="8">
        <f>SUMIF('Data Summery'!A:A,A1553,'Data Summery'!D:D)</f>
        <v>0</v>
      </c>
    </row>
    <row r="1554" spans="1:4" x14ac:dyDescent="0.3">
      <c r="A1554" s="9"/>
      <c r="B1554" s="8">
        <f>SUMIF('Data Summery'!A:A,A1554,'Data Summery'!F:F)</f>
        <v>0</v>
      </c>
      <c r="C1554" s="8">
        <f>SUMIF('Data Summery'!A:A,A1554,'Data Summery'!C:C)</f>
        <v>0</v>
      </c>
      <c r="D1554" s="8">
        <f>SUMIF('Data Summery'!A:A,A1554,'Data Summery'!D:D)</f>
        <v>0</v>
      </c>
    </row>
    <row r="1555" spans="1:4" x14ac:dyDescent="0.3">
      <c r="A1555" s="9"/>
      <c r="B1555" s="8">
        <f>SUMIF('Data Summery'!A:A,A1555,'Data Summery'!F:F)</f>
        <v>0</v>
      </c>
      <c r="C1555" s="8">
        <f>SUMIF('Data Summery'!A:A,A1555,'Data Summery'!C:C)</f>
        <v>0</v>
      </c>
      <c r="D1555" s="8">
        <f>SUMIF('Data Summery'!A:A,A1555,'Data Summery'!D:D)</f>
        <v>0</v>
      </c>
    </row>
    <row r="1556" spans="1:4" x14ac:dyDescent="0.3">
      <c r="A1556" s="9"/>
      <c r="B1556" s="8">
        <f>SUMIF('Data Summery'!A:A,A1556,'Data Summery'!F:F)</f>
        <v>0</v>
      </c>
      <c r="C1556" s="8">
        <f>SUMIF('Data Summery'!A:A,A1556,'Data Summery'!C:C)</f>
        <v>0</v>
      </c>
      <c r="D1556" s="8">
        <f>SUMIF('Data Summery'!A:A,A1556,'Data Summery'!D:D)</f>
        <v>0</v>
      </c>
    </row>
    <row r="1557" spans="1:4" x14ac:dyDescent="0.3">
      <c r="A1557" s="9"/>
      <c r="B1557" s="8">
        <f>SUMIF('Data Summery'!A:A,A1557,'Data Summery'!F:F)</f>
        <v>0</v>
      </c>
      <c r="C1557" s="8">
        <f>SUMIF('Data Summery'!A:A,A1557,'Data Summery'!C:C)</f>
        <v>0</v>
      </c>
      <c r="D1557" s="8">
        <f>SUMIF('Data Summery'!A:A,A1557,'Data Summery'!D:D)</f>
        <v>0</v>
      </c>
    </row>
    <row r="1558" spans="1:4" x14ac:dyDescent="0.3">
      <c r="A1558" s="9"/>
      <c r="B1558" s="8">
        <f>SUMIF('Data Summery'!A:A,A1558,'Data Summery'!F:F)</f>
        <v>0</v>
      </c>
      <c r="C1558" s="8">
        <f>SUMIF('Data Summery'!A:A,A1558,'Data Summery'!C:C)</f>
        <v>0</v>
      </c>
      <c r="D1558" s="8">
        <f>SUMIF('Data Summery'!A:A,A1558,'Data Summery'!D:D)</f>
        <v>0</v>
      </c>
    </row>
    <row r="1559" spans="1:4" x14ac:dyDescent="0.3">
      <c r="A1559" s="9"/>
      <c r="B1559" s="8">
        <f>SUMIF('Data Summery'!A:A,A1559,'Data Summery'!F:F)</f>
        <v>0</v>
      </c>
      <c r="C1559" s="8">
        <f>SUMIF('Data Summery'!A:A,A1559,'Data Summery'!C:C)</f>
        <v>0</v>
      </c>
      <c r="D1559" s="8">
        <f>SUMIF('Data Summery'!A:A,A1559,'Data Summery'!D:D)</f>
        <v>0</v>
      </c>
    </row>
    <row r="1560" spans="1:4" x14ac:dyDescent="0.3">
      <c r="A1560" s="9"/>
      <c r="B1560" s="8">
        <f>SUMIF('Data Summery'!A:A,A1560,'Data Summery'!F:F)</f>
        <v>0</v>
      </c>
      <c r="C1560" s="8">
        <f>SUMIF('Data Summery'!A:A,A1560,'Data Summery'!C:C)</f>
        <v>0</v>
      </c>
      <c r="D1560" s="8">
        <f>SUMIF('Data Summery'!A:A,A1560,'Data Summery'!D:D)</f>
        <v>0</v>
      </c>
    </row>
    <row r="1561" spans="1:4" x14ac:dyDescent="0.3">
      <c r="A1561" s="9"/>
      <c r="B1561" s="8">
        <f>SUMIF('Data Summery'!A:A,A1561,'Data Summery'!F:F)</f>
        <v>0</v>
      </c>
      <c r="C1561" s="8">
        <f>SUMIF('Data Summery'!A:A,A1561,'Data Summery'!C:C)</f>
        <v>0</v>
      </c>
      <c r="D1561" s="8">
        <f>SUMIF('Data Summery'!A:A,A1561,'Data Summery'!D:D)</f>
        <v>0</v>
      </c>
    </row>
    <row r="1562" spans="1:4" x14ac:dyDescent="0.3">
      <c r="A1562" s="9"/>
      <c r="B1562" s="8">
        <f>SUMIF('Data Summery'!A:A,A1562,'Data Summery'!F:F)</f>
        <v>0</v>
      </c>
      <c r="C1562" s="8">
        <f>SUMIF('Data Summery'!A:A,A1562,'Data Summery'!C:C)</f>
        <v>0</v>
      </c>
      <c r="D1562" s="8">
        <f>SUMIF('Data Summery'!A:A,A1562,'Data Summery'!D:D)</f>
        <v>0</v>
      </c>
    </row>
    <row r="1563" spans="1:4" x14ac:dyDescent="0.3">
      <c r="A1563" s="9"/>
      <c r="B1563" s="8">
        <f>SUMIF('Data Summery'!A:A,A1563,'Data Summery'!F:F)</f>
        <v>0</v>
      </c>
      <c r="C1563" s="8">
        <f>SUMIF('Data Summery'!A:A,A1563,'Data Summery'!C:C)</f>
        <v>0</v>
      </c>
      <c r="D1563" s="8">
        <f>SUMIF('Data Summery'!A:A,A1563,'Data Summery'!D:D)</f>
        <v>0</v>
      </c>
    </row>
    <row r="1564" spans="1:4" x14ac:dyDescent="0.3">
      <c r="A1564" s="9"/>
      <c r="B1564" s="8">
        <f>SUMIF('Data Summery'!A:A,A1564,'Data Summery'!F:F)</f>
        <v>0</v>
      </c>
      <c r="C1564" s="8">
        <f>SUMIF('Data Summery'!A:A,A1564,'Data Summery'!C:C)</f>
        <v>0</v>
      </c>
      <c r="D1564" s="8">
        <f>SUMIF('Data Summery'!A:A,A1564,'Data Summery'!D:D)</f>
        <v>0</v>
      </c>
    </row>
    <row r="1565" spans="1:4" x14ac:dyDescent="0.3">
      <c r="A1565" s="9"/>
      <c r="B1565" s="8">
        <f>SUMIF('Data Summery'!A:A,A1565,'Data Summery'!F:F)</f>
        <v>0</v>
      </c>
      <c r="C1565" s="8">
        <f>SUMIF('Data Summery'!A:A,A1565,'Data Summery'!C:C)</f>
        <v>0</v>
      </c>
      <c r="D1565" s="8">
        <f>SUMIF('Data Summery'!A:A,A1565,'Data Summery'!D:D)</f>
        <v>0</v>
      </c>
    </row>
    <row r="1566" spans="1:4" x14ac:dyDescent="0.3">
      <c r="A1566" s="9"/>
      <c r="B1566" s="8">
        <f>SUMIF('Data Summery'!A:A,A1566,'Data Summery'!F:F)</f>
        <v>0</v>
      </c>
      <c r="C1566" s="8">
        <f>SUMIF('Data Summery'!A:A,A1566,'Data Summery'!C:C)</f>
        <v>0</v>
      </c>
      <c r="D1566" s="8">
        <f>SUMIF('Data Summery'!A:A,A1566,'Data Summery'!D:D)</f>
        <v>0</v>
      </c>
    </row>
    <row r="1567" spans="1:4" x14ac:dyDescent="0.3">
      <c r="A1567" s="9"/>
      <c r="B1567" s="8">
        <f>SUMIF('Data Summery'!A:A,A1567,'Data Summery'!F:F)</f>
        <v>0</v>
      </c>
      <c r="C1567" s="8">
        <f>SUMIF('Data Summery'!A:A,A1567,'Data Summery'!C:C)</f>
        <v>0</v>
      </c>
      <c r="D1567" s="8">
        <f>SUMIF('Data Summery'!A:A,A1567,'Data Summery'!D:D)</f>
        <v>0</v>
      </c>
    </row>
    <row r="1568" spans="1:4" x14ac:dyDescent="0.3">
      <c r="A1568" s="9"/>
      <c r="B1568" s="8">
        <f>SUMIF('Data Summery'!A:A,A1568,'Data Summery'!F:F)</f>
        <v>0</v>
      </c>
      <c r="C1568" s="8">
        <f>SUMIF('Data Summery'!A:A,A1568,'Data Summery'!C:C)</f>
        <v>0</v>
      </c>
      <c r="D1568" s="8">
        <f>SUMIF('Data Summery'!A:A,A1568,'Data Summery'!D:D)</f>
        <v>0</v>
      </c>
    </row>
    <row r="1569" spans="1:4" x14ac:dyDescent="0.3">
      <c r="A1569" s="9"/>
      <c r="B1569" s="8">
        <f>SUMIF('Data Summery'!A:A,A1569,'Data Summery'!F:F)</f>
        <v>0</v>
      </c>
      <c r="C1569" s="8">
        <f>SUMIF('Data Summery'!A:A,A1569,'Data Summery'!C:C)</f>
        <v>0</v>
      </c>
      <c r="D1569" s="8">
        <f>SUMIF('Data Summery'!A:A,A1569,'Data Summery'!D:D)</f>
        <v>0</v>
      </c>
    </row>
    <row r="1570" spans="1:4" x14ac:dyDescent="0.3">
      <c r="A1570" s="9"/>
      <c r="B1570" s="8">
        <f>SUMIF('Data Summery'!A:A,A1570,'Data Summery'!F:F)</f>
        <v>0</v>
      </c>
      <c r="C1570" s="8">
        <f>SUMIF('Data Summery'!A:A,A1570,'Data Summery'!C:C)</f>
        <v>0</v>
      </c>
      <c r="D1570" s="8">
        <f>SUMIF('Data Summery'!A:A,A1570,'Data Summery'!D:D)</f>
        <v>0</v>
      </c>
    </row>
    <row r="1571" spans="1:4" x14ac:dyDescent="0.3">
      <c r="A1571" s="9"/>
      <c r="B1571" s="8">
        <f>SUMIF('Data Summery'!A:A,A1571,'Data Summery'!F:F)</f>
        <v>0</v>
      </c>
      <c r="C1571" s="8">
        <f>SUMIF('Data Summery'!A:A,A1571,'Data Summery'!C:C)</f>
        <v>0</v>
      </c>
      <c r="D1571" s="8">
        <f>SUMIF('Data Summery'!A:A,A1571,'Data Summery'!D:D)</f>
        <v>0</v>
      </c>
    </row>
    <row r="1572" spans="1:4" x14ac:dyDescent="0.3">
      <c r="A1572" s="9"/>
      <c r="B1572" s="8">
        <f>SUMIF('Data Summery'!A:A,A1572,'Data Summery'!F:F)</f>
        <v>0</v>
      </c>
      <c r="C1572" s="8">
        <f>SUMIF('Data Summery'!A:A,A1572,'Data Summery'!C:C)</f>
        <v>0</v>
      </c>
      <c r="D1572" s="8">
        <f>SUMIF('Data Summery'!A:A,A1572,'Data Summery'!D:D)</f>
        <v>0</v>
      </c>
    </row>
    <row r="1573" spans="1:4" x14ac:dyDescent="0.3">
      <c r="A1573" s="9"/>
      <c r="B1573" s="8">
        <f>SUMIF('Data Summery'!A:A,A1573,'Data Summery'!F:F)</f>
        <v>0</v>
      </c>
      <c r="C1573" s="8">
        <f>SUMIF('Data Summery'!A:A,A1573,'Data Summery'!C:C)</f>
        <v>0</v>
      </c>
      <c r="D1573" s="8">
        <f>SUMIF('Data Summery'!A:A,A1573,'Data Summery'!D:D)</f>
        <v>0</v>
      </c>
    </row>
    <row r="1574" spans="1:4" x14ac:dyDescent="0.3">
      <c r="A1574" s="9"/>
      <c r="B1574" s="8">
        <f>SUMIF('Data Summery'!A:A,A1574,'Data Summery'!F:F)</f>
        <v>0</v>
      </c>
      <c r="C1574" s="8">
        <f>SUMIF('Data Summery'!A:A,A1574,'Data Summery'!C:C)</f>
        <v>0</v>
      </c>
      <c r="D1574" s="8">
        <f>SUMIF('Data Summery'!A:A,A1574,'Data Summery'!D:D)</f>
        <v>0</v>
      </c>
    </row>
    <row r="1575" spans="1:4" x14ac:dyDescent="0.3">
      <c r="A1575" s="9"/>
      <c r="B1575" s="8">
        <f>SUMIF('Data Summery'!A:A,A1575,'Data Summery'!F:F)</f>
        <v>0</v>
      </c>
      <c r="C1575" s="8">
        <f>SUMIF('Data Summery'!A:A,A1575,'Data Summery'!C:C)</f>
        <v>0</v>
      </c>
      <c r="D1575" s="8">
        <f>SUMIF('Data Summery'!A:A,A1575,'Data Summery'!D:D)</f>
        <v>0</v>
      </c>
    </row>
    <row r="1576" spans="1:4" x14ac:dyDescent="0.3">
      <c r="A1576" s="9"/>
      <c r="B1576" s="8">
        <f>SUMIF('Data Summery'!A:A,A1576,'Data Summery'!F:F)</f>
        <v>0</v>
      </c>
      <c r="C1576" s="8">
        <f>SUMIF('Data Summery'!A:A,A1576,'Data Summery'!C:C)</f>
        <v>0</v>
      </c>
      <c r="D1576" s="8">
        <f>SUMIF('Data Summery'!A:A,A1576,'Data Summery'!D:D)</f>
        <v>0</v>
      </c>
    </row>
    <row r="1577" spans="1:4" x14ac:dyDescent="0.3">
      <c r="A1577" s="9"/>
      <c r="B1577" s="8">
        <f>SUMIF('Data Summery'!A:A,A1577,'Data Summery'!F:F)</f>
        <v>0</v>
      </c>
      <c r="C1577" s="8">
        <f>SUMIF('Data Summery'!A:A,A1577,'Data Summery'!C:C)</f>
        <v>0</v>
      </c>
      <c r="D1577" s="8">
        <f>SUMIF('Data Summery'!A:A,A1577,'Data Summery'!D:D)</f>
        <v>0</v>
      </c>
    </row>
    <row r="1578" spans="1:4" x14ac:dyDescent="0.3">
      <c r="A1578" s="9"/>
      <c r="B1578" s="8">
        <f>SUMIF('Data Summery'!A:A,A1578,'Data Summery'!F:F)</f>
        <v>0</v>
      </c>
      <c r="C1578" s="8">
        <f>SUMIF('Data Summery'!A:A,A1578,'Data Summery'!C:C)</f>
        <v>0</v>
      </c>
      <c r="D1578" s="8">
        <f>SUMIF('Data Summery'!A:A,A1578,'Data Summery'!D:D)</f>
        <v>0</v>
      </c>
    </row>
    <row r="1579" spans="1:4" x14ac:dyDescent="0.3">
      <c r="A1579" s="9"/>
      <c r="B1579" s="8">
        <f>SUMIF('Data Summery'!A:A,A1579,'Data Summery'!F:F)</f>
        <v>0</v>
      </c>
      <c r="C1579" s="8">
        <f>SUMIF('Data Summery'!A:A,A1579,'Data Summery'!C:C)</f>
        <v>0</v>
      </c>
      <c r="D1579" s="8">
        <f>SUMIF('Data Summery'!A:A,A1579,'Data Summery'!D:D)</f>
        <v>0</v>
      </c>
    </row>
    <row r="1580" spans="1:4" x14ac:dyDescent="0.3">
      <c r="A1580" s="9"/>
      <c r="B1580" s="8">
        <f>SUMIF('Data Summery'!A:A,A1580,'Data Summery'!F:F)</f>
        <v>0</v>
      </c>
      <c r="C1580" s="8">
        <f>SUMIF('Data Summery'!A:A,A1580,'Data Summery'!C:C)</f>
        <v>0</v>
      </c>
      <c r="D1580" s="8">
        <f>SUMIF('Data Summery'!A:A,A1580,'Data Summery'!D:D)</f>
        <v>0</v>
      </c>
    </row>
    <row r="1581" spans="1:4" x14ac:dyDescent="0.3">
      <c r="A1581" s="9"/>
      <c r="B1581" s="8">
        <f>SUMIF('Data Summery'!A:A,A1581,'Data Summery'!F:F)</f>
        <v>0</v>
      </c>
      <c r="C1581" s="8">
        <f>SUMIF('Data Summery'!A:A,A1581,'Data Summery'!C:C)</f>
        <v>0</v>
      </c>
      <c r="D1581" s="8">
        <f>SUMIF('Data Summery'!A:A,A1581,'Data Summery'!D:D)</f>
        <v>0</v>
      </c>
    </row>
    <row r="1582" spans="1:4" x14ac:dyDescent="0.3">
      <c r="A1582" s="9"/>
      <c r="B1582" s="8">
        <f>SUMIF('Data Summery'!A:A,A1582,'Data Summery'!F:F)</f>
        <v>0</v>
      </c>
      <c r="C1582" s="8">
        <f>SUMIF('Data Summery'!A:A,A1582,'Data Summery'!C:C)</f>
        <v>0</v>
      </c>
      <c r="D1582" s="8">
        <f>SUMIF('Data Summery'!A:A,A1582,'Data Summery'!D:D)</f>
        <v>0</v>
      </c>
    </row>
    <row r="1583" spans="1:4" x14ac:dyDescent="0.3">
      <c r="A1583" s="9"/>
      <c r="B1583" s="8">
        <f>SUMIF('Data Summery'!A:A,A1583,'Data Summery'!F:F)</f>
        <v>0</v>
      </c>
      <c r="C1583" s="8">
        <f>SUMIF('Data Summery'!A:A,A1583,'Data Summery'!C:C)</f>
        <v>0</v>
      </c>
      <c r="D1583" s="8">
        <f>SUMIF('Data Summery'!A:A,A1583,'Data Summery'!D:D)</f>
        <v>0</v>
      </c>
    </row>
    <row r="1584" spans="1:4" x14ac:dyDescent="0.3">
      <c r="A1584" s="9"/>
      <c r="B1584" s="8">
        <f>SUMIF('Data Summery'!A:A,A1584,'Data Summery'!F:F)</f>
        <v>0</v>
      </c>
      <c r="C1584" s="8">
        <f>SUMIF('Data Summery'!A:A,A1584,'Data Summery'!C:C)</f>
        <v>0</v>
      </c>
      <c r="D1584" s="8">
        <f>SUMIF('Data Summery'!A:A,A1584,'Data Summery'!D:D)</f>
        <v>0</v>
      </c>
    </row>
    <row r="1585" spans="1:4" x14ac:dyDescent="0.3">
      <c r="A1585" s="9"/>
      <c r="B1585" s="8">
        <f>SUMIF('Data Summery'!A:A,A1585,'Data Summery'!F:F)</f>
        <v>0</v>
      </c>
      <c r="C1585" s="8">
        <f>SUMIF('Data Summery'!A:A,A1585,'Data Summery'!C:C)</f>
        <v>0</v>
      </c>
      <c r="D1585" s="8">
        <f>SUMIF('Data Summery'!A:A,A1585,'Data Summery'!D:D)</f>
        <v>0</v>
      </c>
    </row>
    <row r="1586" spans="1:4" x14ac:dyDescent="0.3">
      <c r="A1586" s="9"/>
      <c r="B1586" s="8">
        <f>SUMIF('Data Summery'!A:A,A1586,'Data Summery'!F:F)</f>
        <v>0</v>
      </c>
      <c r="C1586" s="8">
        <f>SUMIF('Data Summery'!A:A,A1586,'Data Summery'!C:C)</f>
        <v>0</v>
      </c>
      <c r="D1586" s="8">
        <f>SUMIF('Data Summery'!A:A,A1586,'Data Summery'!D:D)</f>
        <v>0</v>
      </c>
    </row>
    <row r="1587" spans="1:4" x14ac:dyDescent="0.3">
      <c r="A1587" s="9"/>
      <c r="B1587" s="8">
        <f>SUMIF('Data Summery'!A:A,A1587,'Data Summery'!F:F)</f>
        <v>0</v>
      </c>
      <c r="C1587" s="8">
        <f>SUMIF('Data Summery'!A:A,A1587,'Data Summery'!C:C)</f>
        <v>0</v>
      </c>
      <c r="D1587" s="8">
        <f>SUMIF('Data Summery'!A:A,A1587,'Data Summery'!D:D)</f>
        <v>0</v>
      </c>
    </row>
    <row r="1588" spans="1:4" x14ac:dyDescent="0.3">
      <c r="A1588" s="9"/>
      <c r="B1588" s="8">
        <f>SUMIF('Data Summery'!A:A,A1588,'Data Summery'!F:F)</f>
        <v>0</v>
      </c>
      <c r="C1588" s="8">
        <f>SUMIF('Data Summery'!A:A,A1588,'Data Summery'!C:C)</f>
        <v>0</v>
      </c>
      <c r="D1588" s="8">
        <f>SUMIF('Data Summery'!A:A,A1588,'Data Summery'!D:D)</f>
        <v>0</v>
      </c>
    </row>
    <row r="1589" spans="1:4" x14ac:dyDescent="0.3">
      <c r="A1589" s="9"/>
      <c r="B1589" s="8">
        <f>SUMIF('Data Summery'!A:A,A1589,'Data Summery'!F:F)</f>
        <v>0</v>
      </c>
      <c r="C1589" s="8">
        <f>SUMIF('Data Summery'!A:A,A1589,'Data Summery'!C:C)</f>
        <v>0</v>
      </c>
      <c r="D1589" s="8">
        <f>SUMIF('Data Summery'!A:A,A1589,'Data Summery'!D:D)</f>
        <v>0</v>
      </c>
    </row>
    <row r="1590" spans="1:4" x14ac:dyDescent="0.3">
      <c r="A1590" s="9"/>
      <c r="B1590" s="8">
        <f>SUMIF('Data Summery'!A:A,A1590,'Data Summery'!F:F)</f>
        <v>0</v>
      </c>
      <c r="C1590" s="8">
        <f>SUMIF('Data Summery'!A:A,A1590,'Data Summery'!C:C)</f>
        <v>0</v>
      </c>
      <c r="D1590" s="8">
        <f>SUMIF('Data Summery'!A:A,A1590,'Data Summery'!D:D)</f>
        <v>0</v>
      </c>
    </row>
    <row r="1591" spans="1:4" x14ac:dyDescent="0.3">
      <c r="A1591" s="9"/>
      <c r="B1591" s="8">
        <f>SUMIF('Data Summery'!A:A,A1591,'Data Summery'!F:F)</f>
        <v>0</v>
      </c>
      <c r="C1591" s="8">
        <f>SUMIF('Data Summery'!A:A,A1591,'Data Summery'!C:C)</f>
        <v>0</v>
      </c>
      <c r="D1591" s="8">
        <f>SUMIF('Data Summery'!A:A,A1591,'Data Summery'!D:D)</f>
        <v>0</v>
      </c>
    </row>
    <row r="1592" spans="1:4" x14ac:dyDescent="0.3">
      <c r="A1592" s="9"/>
      <c r="B1592" s="8">
        <f>SUMIF('Data Summery'!A:A,A1592,'Data Summery'!F:F)</f>
        <v>0</v>
      </c>
      <c r="C1592" s="8">
        <f>SUMIF('Data Summery'!A:A,A1592,'Data Summery'!C:C)</f>
        <v>0</v>
      </c>
      <c r="D1592" s="8">
        <f>SUMIF('Data Summery'!A:A,A1592,'Data Summery'!D:D)</f>
        <v>0</v>
      </c>
    </row>
    <row r="1593" spans="1:4" x14ac:dyDescent="0.3">
      <c r="A1593" s="9"/>
      <c r="B1593" s="8">
        <f>SUMIF('Data Summery'!A:A,A1593,'Data Summery'!F:F)</f>
        <v>0</v>
      </c>
      <c r="C1593" s="8">
        <f>SUMIF('Data Summery'!A:A,A1593,'Data Summery'!C:C)</f>
        <v>0</v>
      </c>
      <c r="D1593" s="8">
        <f>SUMIF('Data Summery'!A:A,A1593,'Data Summery'!D:D)</f>
        <v>0</v>
      </c>
    </row>
    <row r="1594" spans="1:4" x14ac:dyDescent="0.3">
      <c r="A1594" s="9"/>
      <c r="B1594" s="8">
        <f>SUMIF('Data Summery'!A:A,A1594,'Data Summery'!F:F)</f>
        <v>0</v>
      </c>
      <c r="C1594" s="8">
        <f>SUMIF('Data Summery'!A:A,A1594,'Data Summery'!C:C)</f>
        <v>0</v>
      </c>
      <c r="D1594" s="8">
        <f>SUMIF('Data Summery'!A:A,A1594,'Data Summery'!D:D)</f>
        <v>0</v>
      </c>
    </row>
    <row r="1595" spans="1:4" x14ac:dyDescent="0.3">
      <c r="A1595" s="9"/>
      <c r="B1595" s="8">
        <f>SUMIF('Data Summery'!A:A,A1595,'Data Summery'!F:F)</f>
        <v>0</v>
      </c>
      <c r="C1595" s="8">
        <f>SUMIF('Data Summery'!A:A,A1595,'Data Summery'!C:C)</f>
        <v>0</v>
      </c>
      <c r="D1595" s="8">
        <f>SUMIF('Data Summery'!A:A,A1595,'Data Summery'!D:D)</f>
        <v>0</v>
      </c>
    </row>
    <row r="1596" spans="1:4" x14ac:dyDescent="0.3">
      <c r="A1596" s="9"/>
      <c r="B1596" s="8">
        <f>SUMIF('Data Summery'!A:A,A1596,'Data Summery'!F:F)</f>
        <v>0</v>
      </c>
      <c r="C1596" s="8">
        <f>SUMIF('Data Summery'!A:A,A1596,'Data Summery'!C:C)</f>
        <v>0</v>
      </c>
      <c r="D1596" s="8">
        <f>SUMIF('Data Summery'!A:A,A1596,'Data Summery'!D:D)</f>
        <v>0</v>
      </c>
    </row>
    <row r="1597" spans="1:4" x14ac:dyDescent="0.3">
      <c r="A1597" s="9"/>
      <c r="B1597" s="8">
        <f>SUMIF('Data Summery'!A:A,A1597,'Data Summery'!F:F)</f>
        <v>0</v>
      </c>
      <c r="C1597" s="8">
        <f>SUMIF('Data Summery'!A:A,A1597,'Data Summery'!C:C)</f>
        <v>0</v>
      </c>
      <c r="D1597" s="8">
        <f>SUMIF('Data Summery'!A:A,A1597,'Data Summery'!D:D)</f>
        <v>0</v>
      </c>
    </row>
    <row r="1598" spans="1:4" x14ac:dyDescent="0.3">
      <c r="A1598" s="9"/>
      <c r="B1598" s="8">
        <f>SUMIF('Data Summery'!A:A,A1598,'Data Summery'!F:F)</f>
        <v>0</v>
      </c>
      <c r="C1598" s="8">
        <f>SUMIF('Data Summery'!A:A,A1598,'Data Summery'!C:C)</f>
        <v>0</v>
      </c>
      <c r="D1598" s="8">
        <f>SUMIF('Data Summery'!A:A,A1598,'Data Summery'!D:D)</f>
        <v>0</v>
      </c>
    </row>
    <row r="1599" spans="1:4" x14ac:dyDescent="0.3">
      <c r="A1599" s="9"/>
      <c r="B1599" s="8">
        <f>SUMIF('Data Summery'!A:A,A1599,'Data Summery'!F:F)</f>
        <v>0</v>
      </c>
      <c r="C1599" s="8">
        <f>SUMIF('Data Summery'!A:A,A1599,'Data Summery'!C:C)</f>
        <v>0</v>
      </c>
      <c r="D1599" s="8">
        <f>SUMIF('Data Summery'!A:A,A1599,'Data Summery'!D:D)</f>
        <v>0</v>
      </c>
    </row>
    <row r="1600" spans="1:4" x14ac:dyDescent="0.3">
      <c r="A1600" s="9"/>
      <c r="B1600" s="8">
        <f>SUMIF('Data Summery'!A:A,A1600,'Data Summery'!F:F)</f>
        <v>0</v>
      </c>
      <c r="C1600" s="8">
        <f>SUMIF('Data Summery'!A:A,A1600,'Data Summery'!C:C)</f>
        <v>0</v>
      </c>
      <c r="D1600" s="8">
        <f>SUMIF('Data Summery'!A:A,A1600,'Data Summery'!D:D)</f>
        <v>0</v>
      </c>
    </row>
    <row r="1601" spans="1:4" x14ac:dyDescent="0.3">
      <c r="A1601" s="9"/>
      <c r="B1601" s="8">
        <f>SUMIF('Data Summery'!A:A,A1601,'Data Summery'!F:F)</f>
        <v>0</v>
      </c>
      <c r="C1601" s="8">
        <f>SUMIF('Data Summery'!A:A,A1601,'Data Summery'!C:C)</f>
        <v>0</v>
      </c>
      <c r="D1601" s="8">
        <f>SUMIF('Data Summery'!A:A,A1601,'Data Summery'!D:D)</f>
        <v>0</v>
      </c>
    </row>
    <row r="1602" spans="1:4" x14ac:dyDescent="0.3">
      <c r="A1602" s="9"/>
      <c r="B1602" s="8">
        <f>SUMIF('Data Summery'!A:A,A1602,'Data Summery'!F:F)</f>
        <v>0</v>
      </c>
      <c r="C1602" s="8">
        <f>SUMIF('Data Summery'!A:A,A1602,'Data Summery'!C:C)</f>
        <v>0</v>
      </c>
      <c r="D1602" s="8">
        <f>SUMIF('Data Summery'!A:A,A1602,'Data Summery'!D:D)</f>
        <v>0</v>
      </c>
    </row>
    <row r="1603" spans="1:4" x14ac:dyDescent="0.3">
      <c r="A1603" s="9"/>
      <c r="B1603" s="8">
        <f>SUMIF('Data Summery'!A:A,A1603,'Data Summery'!F:F)</f>
        <v>0</v>
      </c>
      <c r="C1603" s="8">
        <f>SUMIF('Data Summery'!A:A,A1603,'Data Summery'!C:C)</f>
        <v>0</v>
      </c>
      <c r="D1603" s="8">
        <f>SUMIF('Data Summery'!A:A,A1603,'Data Summery'!D:D)</f>
        <v>0</v>
      </c>
    </row>
    <row r="1604" spans="1:4" x14ac:dyDescent="0.3">
      <c r="A1604" s="9"/>
      <c r="B1604" s="8">
        <f>SUMIF('Data Summery'!A:A,A1604,'Data Summery'!F:F)</f>
        <v>0</v>
      </c>
      <c r="C1604" s="8">
        <f>SUMIF('Data Summery'!A:A,A1604,'Data Summery'!C:C)</f>
        <v>0</v>
      </c>
      <c r="D1604" s="8">
        <f>SUMIF('Data Summery'!A:A,A1604,'Data Summery'!D:D)</f>
        <v>0</v>
      </c>
    </row>
    <row r="1605" spans="1:4" x14ac:dyDescent="0.3">
      <c r="A1605" s="9"/>
      <c r="B1605" s="8">
        <f>SUMIF('Data Summery'!A:A,A1605,'Data Summery'!F:F)</f>
        <v>0</v>
      </c>
      <c r="C1605" s="8">
        <f>SUMIF('Data Summery'!A:A,A1605,'Data Summery'!C:C)</f>
        <v>0</v>
      </c>
      <c r="D1605" s="8">
        <f>SUMIF('Data Summery'!A:A,A1605,'Data Summery'!D:D)</f>
        <v>0</v>
      </c>
    </row>
    <row r="1606" spans="1:4" x14ac:dyDescent="0.3">
      <c r="A1606" s="9"/>
      <c r="B1606" s="8">
        <f>SUMIF('Data Summery'!A:A,A1606,'Data Summery'!F:F)</f>
        <v>0</v>
      </c>
      <c r="C1606" s="8">
        <f>SUMIF('Data Summery'!A:A,A1606,'Data Summery'!C:C)</f>
        <v>0</v>
      </c>
      <c r="D1606" s="8">
        <f>SUMIF('Data Summery'!A:A,A1606,'Data Summery'!D:D)</f>
        <v>0</v>
      </c>
    </row>
    <row r="1607" spans="1:4" x14ac:dyDescent="0.3">
      <c r="A1607" s="9"/>
      <c r="B1607" s="8">
        <f>SUMIF('Data Summery'!A:A,A1607,'Data Summery'!F:F)</f>
        <v>0</v>
      </c>
      <c r="C1607" s="8">
        <f>SUMIF('Data Summery'!A:A,A1607,'Data Summery'!C:C)</f>
        <v>0</v>
      </c>
      <c r="D1607" s="8">
        <f>SUMIF('Data Summery'!A:A,A1607,'Data Summery'!D:D)</f>
        <v>0</v>
      </c>
    </row>
    <row r="1608" spans="1:4" x14ac:dyDescent="0.3">
      <c r="A1608" s="9"/>
      <c r="B1608" s="8">
        <f>SUMIF('Data Summery'!A:A,A1608,'Data Summery'!F:F)</f>
        <v>0</v>
      </c>
      <c r="C1608" s="8">
        <f>SUMIF('Data Summery'!A:A,A1608,'Data Summery'!C:C)</f>
        <v>0</v>
      </c>
      <c r="D1608" s="8">
        <f>SUMIF('Data Summery'!A:A,A1608,'Data Summery'!D:D)</f>
        <v>0</v>
      </c>
    </row>
    <row r="1609" spans="1:4" x14ac:dyDescent="0.3">
      <c r="A1609" s="9"/>
      <c r="B1609" s="8">
        <f>SUMIF('Data Summery'!A:A,A1609,'Data Summery'!F:F)</f>
        <v>0</v>
      </c>
      <c r="C1609" s="8">
        <f>SUMIF('Data Summery'!A:A,A1609,'Data Summery'!C:C)</f>
        <v>0</v>
      </c>
      <c r="D1609" s="8">
        <f>SUMIF('Data Summery'!A:A,A1609,'Data Summery'!D:D)</f>
        <v>0</v>
      </c>
    </row>
    <row r="1610" spans="1:4" x14ac:dyDescent="0.3">
      <c r="A1610" s="9"/>
      <c r="B1610" s="8">
        <f>SUMIF('Data Summery'!A:A,A1610,'Data Summery'!F:F)</f>
        <v>0</v>
      </c>
      <c r="C1610" s="8">
        <f>SUMIF('Data Summery'!A:A,A1610,'Data Summery'!C:C)</f>
        <v>0</v>
      </c>
      <c r="D1610" s="8">
        <f>SUMIF('Data Summery'!A:A,A1610,'Data Summery'!D:D)</f>
        <v>0</v>
      </c>
    </row>
    <row r="1611" spans="1:4" x14ac:dyDescent="0.3">
      <c r="A1611" s="9"/>
      <c r="B1611" s="8">
        <f>SUMIF('Data Summery'!A:A,A1611,'Data Summery'!F:F)</f>
        <v>0</v>
      </c>
      <c r="C1611" s="8">
        <f>SUMIF('Data Summery'!A:A,A1611,'Data Summery'!C:C)</f>
        <v>0</v>
      </c>
      <c r="D1611" s="8">
        <f>SUMIF('Data Summery'!A:A,A1611,'Data Summery'!D:D)</f>
        <v>0</v>
      </c>
    </row>
    <row r="1612" spans="1:4" x14ac:dyDescent="0.3">
      <c r="A1612" s="9"/>
      <c r="B1612" s="8">
        <f>SUMIF('Data Summery'!A:A,A1612,'Data Summery'!F:F)</f>
        <v>0</v>
      </c>
      <c r="C1612" s="8">
        <f>SUMIF('Data Summery'!A:A,A1612,'Data Summery'!C:C)</f>
        <v>0</v>
      </c>
      <c r="D1612" s="8">
        <f>SUMIF('Data Summery'!A:A,A1612,'Data Summery'!D:D)</f>
        <v>0</v>
      </c>
    </row>
    <row r="1613" spans="1:4" x14ac:dyDescent="0.3">
      <c r="A1613" s="9"/>
      <c r="B1613" s="8">
        <f>SUMIF('Data Summery'!A:A,A1613,'Data Summery'!F:F)</f>
        <v>0</v>
      </c>
      <c r="C1613" s="8">
        <f>SUMIF('Data Summery'!A:A,A1613,'Data Summery'!C:C)</f>
        <v>0</v>
      </c>
      <c r="D1613" s="8">
        <f>SUMIF('Data Summery'!A:A,A1613,'Data Summery'!D:D)</f>
        <v>0</v>
      </c>
    </row>
    <row r="1614" spans="1:4" x14ac:dyDescent="0.3">
      <c r="A1614" s="9"/>
      <c r="B1614" s="8">
        <f>SUMIF('Data Summery'!A:A,A1614,'Data Summery'!F:F)</f>
        <v>0</v>
      </c>
      <c r="C1614" s="8">
        <f>SUMIF('Data Summery'!A:A,A1614,'Data Summery'!C:C)</f>
        <v>0</v>
      </c>
      <c r="D1614" s="8">
        <f>SUMIF('Data Summery'!A:A,A1614,'Data Summery'!D:D)</f>
        <v>0</v>
      </c>
    </row>
    <row r="1615" spans="1:4" x14ac:dyDescent="0.3">
      <c r="A1615" s="9"/>
      <c r="B1615" s="8">
        <f>SUMIF('Data Summery'!A:A,A1615,'Data Summery'!F:F)</f>
        <v>0</v>
      </c>
      <c r="C1615" s="8">
        <f>SUMIF('Data Summery'!A:A,A1615,'Data Summery'!C:C)</f>
        <v>0</v>
      </c>
      <c r="D1615" s="8">
        <f>SUMIF('Data Summery'!A:A,A1615,'Data Summery'!D:D)</f>
        <v>0</v>
      </c>
    </row>
    <row r="1616" spans="1:4" x14ac:dyDescent="0.3">
      <c r="A1616" s="9"/>
      <c r="B1616" s="8">
        <f>SUMIF('Data Summery'!A:A,A1616,'Data Summery'!F:F)</f>
        <v>0</v>
      </c>
      <c r="C1616" s="8">
        <f>SUMIF('Data Summery'!A:A,A1616,'Data Summery'!C:C)</f>
        <v>0</v>
      </c>
      <c r="D1616" s="8">
        <f>SUMIF('Data Summery'!A:A,A1616,'Data Summery'!D:D)</f>
        <v>0</v>
      </c>
    </row>
    <row r="1617" spans="1:4" x14ac:dyDescent="0.3">
      <c r="A1617" s="9"/>
      <c r="B1617" s="8">
        <f>SUMIF('Data Summery'!A:A,A1617,'Data Summery'!F:F)</f>
        <v>0</v>
      </c>
      <c r="C1617" s="8">
        <f>SUMIF('Data Summery'!A:A,A1617,'Data Summery'!C:C)</f>
        <v>0</v>
      </c>
      <c r="D1617" s="8">
        <f>SUMIF('Data Summery'!A:A,A1617,'Data Summery'!D:D)</f>
        <v>0</v>
      </c>
    </row>
    <row r="1618" spans="1:4" x14ac:dyDescent="0.3">
      <c r="A1618" s="9"/>
      <c r="B1618" s="8">
        <f>SUMIF('Data Summery'!A:A,A1618,'Data Summery'!F:F)</f>
        <v>0</v>
      </c>
      <c r="C1618" s="8">
        <f>SUMIF('Data Summery'!A:A,A1618,'Data Summery'!C:C)</f>
        <v>0</v>
      </c>
      <c r="D1618" s="8">
        <f>SUMIF('Data Summery'!A:A,A1618,'Data Summery'!D:D)</f>
        <v>0</v>
      </c>
    </row>
    <row r="1619" spans="1:4" x14ac:dyDescent="0.3">
      <c r="A1619" s="9"/>
      <c r="B1619" s="8">
        <f>SUMIF('Data Summery'!A:A,A1619,'Data Summery'!F:F)</f>
        <v>0</v>
      </c>
      <c r="C1619" s="8">
        <f>SUMIF('Data Summery'!A:A,A1619,'Data Summery'!C:C)</f>
        <v>0</v>
      </c>
      <c r="D1619" s="8">
        <f>SUMIF('Data Summery'!A:A,A1619,'Data Summery'!D:D)</f>
        <v>0</v>
      </c>
    </row>
    <row r="1620" spans="1:4" x14ac:dyDescent="0.3">
      <c r="A1620" s="9"/>
      <c r="B1620" s="8">
        <f>SUMIF('Data Summery'!A:A,A1620,'Data Summery'!F:F)</f>
        <v>0</v>
      </c>
      <c r="C1620" s="8">
        <f>SUMIF('Data Summery'!A:A,A1620,'Data Summery'!C:C)</f>
        <v>0</v>
      </c>
      <c r="D1620" s="8">
        <f>SUMIF('Data Summery'!A:A,A1620,'Data Summery'!D:D)</f>
        <v>0</v>
      </c>
    </row>
    <row r="1621" spans="1:4" x14ac:dyDescent="0.3">
      <c r="A1621" s="9"/>
      <c r="B1621" s="8">
        <f>SUMIF('Data Summery'!A:A,A1621,'Data Summery'!F:F)</f>
        <v>0</v>
      </c>
      <c r="C1621" s="8">
        <f>SUMIF('Data Summery'!A:A,A1621,'Data Summery'!C:C)</f>
        <v>0</v>
      </c>
      <c r="D1621" s="8">
        <f>SUMIF('Data Summery'!A:A,A1621,'Data Summery'!D:D)</f>
        <v>0</v>
      </c>
    </row>
    <row r="1622" spans="1:4" x14ac:dyDescent="0.3">
      <c r="A1622" s="9"/>
      <c r="B1622" s="8">
        <f>SUMIF('Data Summery'!A:A,A1622,'Data Summery'!F:F)</f>
        <v>0</v>
      </c>
      <c r="C1622" s="8">
        <f>SUMIF('Data Summery'!A:A,A1622,'Data Summery'!C:C)</f>
        <v>0</v>
      </c>
      <c r="D1622" s="8">
        <f>SUMIF('Data Summery'!A:A,A1622,'Data Summery'!D:D)</f>
        <v>0</v>
      </c>
    </row>
    <row r="1623" spans="1:4" x14ac:dyDescent="0.3">
      <c r="A1623" s="9"/>
      <c r="B1623" s="8">
        <f>SUMIF('Data Summery'!A:A,A1623,'Data Summery'!F:F)</f>
        <v>0</v>
      </c>
      <c r="C1623" s="8">
        <f>SUMIF('Data Summery'!A:A,A1623,'Data Summery'!C:C)</f>
        <v>0</v>
      </c>
      <c r="D1623" s="8">
        <f>SUMIF('Data Summery'!A:A,A1623,'Data Summery'!D:D)</f>
        <v>0</v>
      </c>
    </row>
    <row r="1624" spans="1:4" x14ac:dyDescent="0.3">
      <c r="A1624" s="9"/>
      <c r="B1624" s="8">
        <f>SUMIF('Data Summery'!A:A,A1624,'Data Summery'!F:F)</f>
        <v>0</v>
      </c>
      <c r="C1624" s="8">
        <f>SUMIF('Data Summery'!A:A,A1624,'Data Summery'!C:C)</f>
        <v>0</v>
      </c>
      <c r="D1624" s="8">
        <f>SUMIF('Data Summery'!A:A,A1624,'Data Summery'!D:D)</f>
        <v>0</v>
      </c>
    </row>
    <row r="1625" spans="1:4" x14ac:dyDescent="0.3">
      <c r="A1625" s="9"/>
      <c r="B1625" s="8">
        <f>SUMIF('Data Summery'!A:A,A1625,'Data Summery'!F:F)</f>
        <v>0</v>
      </c>
      <c r="C1625" s="8">
        <f>SUMIF('Data Summery'!A:A,A1625,'Data Summery'!C:C)</f>
        <v>0</v>
      </c>
      <c r="D1625" s="8">
        <f>SUMIF('Data Summery'!A:A,A1625,'Data Summery'!D:D)</f>
        <v>0</v>
      </c>
    </row>
    <row r="1626" spans="1:4" x14ac:dyDescent="0.3">
      <c r="A1626" s="9"/>
      <c r="B1626" s="8">
        <f>SUMIF('Data Summery'!A:A,A1626,'Data Summery'!F:F)</f>
        <v>0</v>
      </c>
      <c r="C1626" s="8">
        <f>SUMIF('Data Summery'!A:A,A1626,'Data Summery'!C:C)</f>
        <v>0</v>
      </c>
      <c r="D1626" s="8">
        <f>SUMIF('Data Summery'!A:A,A1626,'Data Summery'!D:D)</f>
        <v>0</v>
      </c>
    </row>
    <row r="1627" spans="1:4" x14ac:dyDescent="0.3">
      <c r="A1627" s="9"/>
      <c r="B1627" s="8">
        <f>SUMIF('Data Summery'!A:A,A1627,'Data Summery'!F:F)</f>
        <v>0</v>
      </c>
      <c r="C1627" s="8">
        <f>SUMIF('Data Summery'!A:A,A1627,'Data Summery'!C:C)</f>
        <v>0</v>
      </c>
      <c r="D1627" s="8">
        <f>SUMIF('Data Summery'!A:A,A1627,'Data Summery'!D:D)</f>
        <v>0</v>
      </c>
    </row>
    <row r="1628" spans="1:4" x14ac:dyDescent="0.3">
      <c r="A1628" s="9"/>
      <c r="B1628" s="8">
        <f>SUMIF('Data Summery'!A:A,A1628,'Data Summery'!F:F)</f>
        <v>0</v>
      </c>
      <c r="C1628" s="8">
        <f>SUMIF('Data Summery'!A:A,A1628,'Data Summery'!C:C)</f>
        <v>0</v>
      </c>
      <c r="D1628" s="8">
        <f>SUMIF('Data Summery'!A:A,A1628,'Data Summery'!D:D)</f>
        <v>0</v>
      </c>
    </row>
    <row r="1629" spans="1:4" x14ac:dyDescent="0.3">
      <c r="A1629" s="9"/>
      <c r="B1629" s="8">
        <f>SUMIF('Data Summery'!A:A,A1629,'Data Summery'!F:F)</f>
        <v>0</v>
      </c>
      <c r="C1629" s="8">
        <f>SUMIF('Data Summery'!A:A,A1629,'Data Summery'!C:C)</f>
        <v>0</v>
      </c>
      <c r="D1629" s="8">
        <f>SUMIF('Data Summery'!A:A,A1629,'Data Summery'!D:D)</f>
        <v>0</v>
      </c>
    </row>
    <row r="1630" spans="1:4" x14ac:dyDescent="0.3">
      <c r="A1630" s="9"/>
      <c r="B1630" s="8">
        <f>SUMIF('Data Summery'!A:A,A1630,'Data Summery'!F:F)</f>
        <v>0</v>
      </c>
      <c r="C1630" s="8">
        <f>SUMIF('Data Summery'!A:A,A1630,'Data Summery'!C:C)</f>
        <v>0</v>
      </c>
      <c r="D1630" s="8">
        <f>SUMIF('Data Summery'!A:A,A1630,'Data Summery'!D:D)</f>
        <v>0</v>
      </c>
    </row>
    <row r="1631" spans="1:4" x14ac:dyDescent="0.3">
      <c r="A1631" s="9"/>
      <c r="B1631" s="8">
        <f>SUMIF('Data Summery'!A:A,A1631,'Data Summery'!F:F)</f>
        <v>0</v>
      </c>
      <c r="C1631" s="8">
        <f>SUMIF('Data Summery'!A:A,A1631,'Data Summery'!C:C)</f>
        <v>0</v>
      </c>
      <c r="D1631" s="8">
        <f>SUMIF('Data Summery'!A:A,A1631,'Data Summery'!D:D)</f>
        <v>0</v>
      </c>
    </row>
    <row r="1632" spans="1:4" x14ac:dyDescent="0.3">
      <c r="A1632" s="9"/>
      <c r="B1632" s="8">
        <f>SUMIF('Data Summery'!A:A,A1632,'Data Summery'!F:F)</f>
        <v>0</v>
      </c>
      <c r="C1632" s="8">
        <f>SUMIF('Data Summery'!A:A,A1632,'Data Summery'!C:C)</f>
        <v>0</v>
      </c>
      <c r="D1632" s="8">
        <f>SUMIF('Data Summery'!A:A,A1632,'Data Summery'!D:D)</f>
        <v>0</v>
      </c>
    </row>
    <row r="1633" spans="1:4" x14ac:dyDescent="0.3">
      <c r="A1633" s="9"/>
      <c r="B1633" s="8">
        <f>SUMIF('Data Summery'!A:A,A1633,'Data Summery'!F:F)</f>
        <v>0</v>
      </c>
      <c r="C1633" s="8">
        <f>SUMIF('Data Summery'!A:A,A1633,'Data Summery'!C:C)</f>
        <v>0</v>
      </c>
      <c r="D1633" s="8">
        <f>SUMIF('Data Summery'!A:A,A1633,'Data Summery'!D:D)</f>
        <v>0</v>
      </c>
    </row>
    <row r="1634" spans="1:4" x14ac:dyDescent="0.3">
      <c r="A1634" s="9"/>
      <c r="B1634" s="8">
        <f>SUMIF('Data Summery'!A:A,A1634,'Data Summery'!F:F)</f>
        <v>0</v>
      </c>
      <c r="C1634" s="8">
        <f>SUMIF('Data Summery'!A:A,A1634,'Data Summery'!C:C)</f>
        <v>0</v>
      </c>
      <c r="D1634" s="8">
        <f>SUMIF('Data Summery'!A:A,A1634,'Data Summery'!D:D)</f>
        <v>0</v>
      </c>
    </row>
    <row r="1635" spans="1:4" x14ac:dyDescent="0.3">
      <c r="A1635" s="9"/>
      <c r="B1635" s="8">
        <f>SUMIF('Data Summery'!A:A,A1635,'Data Summery'!F:F)</f>
        <v>0</v>
      </c>
      <c r="C1635" s="8">
        <f>SUMIF('Data Summery'!A:A,A1635,'Data Summery'!C:C)</f>
        <v>0</v>
      </c>
      <c r="D1635" s="8">
        <f>SUMIF('Data Summery'!A:A,A1635,'Data Summery'!D:D)</f>
        <v>0</v>
      </c>
    </row>
    <row r="1636" spans="1:4" x14ac:dyDescent="0.3">
      <c r="A1636" s="9"/>
      <c r="B1636" s="8">
        <f>SUMIF('Data Summery'!A:A,A1636,'Data Summery'!F:F)</f>
        <v>0</v>
      </c>
      <c r="C1636" s="8">
        <f>SUMIF('Data Summery'!A:A,A1636,'Data Summery'!C:C)</f>
        <v>0</v>
      </c>
      <c r="D1636" s="8">
        <f>SUMIF('Data Summery'!A:A,A1636,'Data Summery'!D:D)</f>
        <v>0</v>
      </c>
    </row>
    <row r="1637" spans="1:4" x14ac:dyDescent="0.3">
      <c r="A1637" s="9"/>
      <c r="B1637" s="8">
        <f>SUMIF('Data Summery'!A:A,A1637,'Data Summery'!F:F)</f>
        <v>0</v>
      </c>
      <c r="C1637" s="8">
        <f>SUMIF('Data Summery'!A:A,A1637,'Data Summery'!C:C)</f>
        <v>0</v>
      </c>
      <c r="D1637" s="8">
        <f>SUMIF('Data Summery'!A:A,A1637,'Data Summery'!D:D)</f>
        <v>0</v>
      </c>
    </row>
    <row r="1638" spans="1:4" x14ac:dyDescent="0.3">
      <c r="A1638" s="9"/>
      <c r="B1638" s="8">
        <f>SUMIF('Data Summery'!A:A,A1638,'Data Summery'!F:F)</f>
        <v>0</v>
      </c>
      <c r="C1638" s="8">
        <f>SUMIF('Data Summery'!A:A,A1638,'Data Summery'!C:C)</f>
        <v>0</v>
      </c>
      <c r="D1638" s="8">
        <f>SUMIF('Data Summery'!A:A,A1638,'Data Summery'!D:D)</f>
        <v>0</v>
      </c>
    </row>
    <row r="1639" spans="1:4" x14ac:dyDescent="0.3">
      <c r="A1639" s="9"/>
      <c r="B1639" s="8">
        <f>SUMIF('Data Summery'!A:A,A1639,'Data Summery'!F:F)</f>
        <v>0</v>
      </c>
      <c r="C1639" s="8">
        <f>SUMIF('Data Summery'!A:A,A1639,'Data Summery'!C:C)</f>
        <v>0</v>
      </c>
      <c r="D1639" s="8">
        <f>SUMIF('Data Summery'!A:A,A1639,'Data Summery'!D:D)</f>
        <v>0</v>
      </c>
    </row>
    <row r="1640" spans="1:4" x14ac:dyDescent="0.3">
      <c r="A1640" s="9"/>
      <c r="B1640" s="8">
        <f>SUMIF('Data Summery'!A:A,A1640,'Data Summery'!F:F)</f>
        <v>0</v>
      </c>
      <c r="C1640" s="8">
        <f>SUMIF('Data Summery'!A:A,A1640,'Data Summery'!C:C)</f>
        <v>0</v>
      </c>
      <c r="D1640" s="8">
        <f>SUMIF('Data Summery'!A:A,A1640,'Data Summery'!D:D)</f>
        <v>0</v>
      </c>
    </row>
    <row r="1641" spans="1:4" x14ac:dyDescent="0.3">
      <c r="A1641" s="9"/>
      <c r="B1641" s="8">
        <f>SUMIF('Data Summery'!A:A,A1641,'Data Summery'!F:F)</f>
        <v>0</v>
      </c>
      <c r="C1641" s="8">
        <f>SUMIF('Data Summery'!A:A,A1641,'Data Summery'!C:C)</f>
        <v>0</v>
      </c>
      <c r="D1641" s="8">
        <f>SUMIF('Data Summery'!A:A,A1641,'Data Summery'!D:D)</f>
        <v>0</v>
      </c>
    </row>
    <row r="1642" spans="1:4" x14ac:dyDescent="0.3">
      <c r="A1642" s="9"/>
      <c r="B1642" s="8">
        <f>SUMIF('Data Summery'!A:A,A1642,'Data Summery'!F:F)</f>
        <v>0</v>
      </c>
      <c r="C1642" s="8">
        <f>SUMIF('Data Summery'!A:A,A1642,'Data Summery'!C:C)</f>
        <v>0</v>
      </c>
      <c r="D1642" s="8">
        <f>SUMIF('Data Summery'!A:A,A1642,'Data Summery'!D:D)</f>
        <v>0</v>
      </c>
    </row>
    <row r="1643" spans="1:4" x14ac:dyDescent="0.3">
      <c r="A1643" s="9"/>
      <c r="B1643" s="8">
        <f>SUMIF('Data Summery'!A:A,A1643,'Data Summery'!F:F)</f>
        <v>0</v>
      </c>
      <c r="C1643" s="8">
        <f>SUMIF('Data Summery'!A:A,A1643,'Data Summery'!C:C)</f>
        <v>0</v>
      </c>
      <c r="D1643" s="8">
        <f>SUMIF('Data Summery'!A:A,A1643,'Data Summery'!D:D)</f>
        <v>0</v>
      </c>
    </row>
    <row r="1644" spans="1:4" x14ac:dyDescent="0.3">
      <c r="A1644" s="9"/>
      <c r="B1644" s="8">
        <f>SUMIF('Data Summery'!A:A,A1644,'Data Summery'!F:F)</f>
        <v>0</v>
      </c>
      <c r="C1644" s="8">
        <f>SUMIF('Data Summery'!A:A,A1644,'Data Summery'!C:C)</f>
        <v>0</v>
      </c>
      <c r="D1644" s="8">
        <f>SUMIF('Data Summery'!A:A,A1644,'Data Summery'!D:D)</f>
        <v>0</v>
      </c>
    </row>
    <row r="1645" spans="1:4" x14ac:dyDescent="0.3">
      <c r="A1645" s="9"/>
      <c r="B1645" s="8">
        <f>SUMIF('Data Summery'!A:A,A1645,'Data Summery'!F:F)</f>
        <v>0</v>
      </c>
      <c r="C1645" s="8">
        <f>SUMIF('Data Summery'!A:A,A1645,'Data Summery'!C:C)</f>
        <v>0</v>
      </c>
      <c r="D1645" s="8">
        <f>SUMIF('Data Summery'!A:A,A1645,'Data Summery'!D:D)</f>
        <v>0</v>
      </c>
    </row>
    <row r="1646" spans="1:4" x14ac:dyDescent="0.3">
      <c r="A1646" s="9"/>
      <c r="B1646" s="8">
        <f>SUMIF('Data Summery'!A:A,A1646,'Data Summery'!F:F)</f>
        <v>0</v>
      </c>
      <c r="C1646" s="8">
        <f>SUMIF('Data Summery'!A:A,A1646,'Data Summery'!C:C)</f>
        <v>0</v>
      </c>
      <c r="D1646" s="8">
        <f>SUMIF('Data Summery'!A:A,A1646,'Data Summery'!D:D)</f>
        <v>0</v>
      </c>
    </row>
    <row r="1647" spans="1:4" x14ac:dyDescent="0.3">
      <c r="A1647" s="9"/>
      <c r="B1647" s="8">
        <f>SUMIF('Data Summery'!A:A,A1647,'Data Summery'!F:F)</f>
        <v>0</v>
      </c>
      <c r="C1647" s="8">
        <f>SUMIF('Data Summery'!A:A,A1647,'Data Summery'!C:C)</f>
        <v>0</v>
      </c>
      <c r="D1647" s="8">
        <f>SUMIF('Data Summery'!A:A,A1647,'Data Summery'!D:D)</f>
        <v>0</v>
      </c>
    </row>
    <row r="1648" spans="1:4" x14ac:dyDescent="0.3">
      <c r="A1648" s="9"/>
      <c r="B1648" s="8">
        <f>SUMIF('Data Summery'!A:A,A1648,'Data Summery'!F:F)</f>
        <v>0</v>
      </c>
      <c r="C1648" s="8">
        <f>SUMIF('Data Summery'!A:A,A1648,'Data Summery'!C:C)</f>
        <v>0</v>
      </c>
      <c r="D1648" s="8">
        <f>SUMIF('Data Summery'!A:A,A1648,'Data Summery'!D:D)</f>
        <v>0</v>
      </c>
    </row>
    <row r="1649" spans="1:4" x14ac:dyDescent="0.3">
      <c r="A1649" s="9"/>
      <c r="B1649" s="8">
        <f>SUMIF('Data Summery'!A:A,A1649,'Data Summery'!F:F)</f>
        <v>0</v>
      </c>
      <c r="C1649" s="8">
        <f>SUMIF('Data Summery'!A:A,A1649,'Data Summery'!C:C)</f>
        <v>0</v>
      </c>
      <c r="D1649" s="8">
        <f>SUMIF('Data Summery'!A:A,A1649,'Data Summery'!D:D)</f>
        <v>0</v>
      </c>
    </row>
    <row r="1650" spans="1:4" x14ac:dyDescent="0.3">
      <c r="A1650" s="9"/>
      <c r="B1650" s="8">
        <f>SUMIF('Data Summery'!A:A,A1650,'Data Summery'!F:F)</f>
        <v>0</v>
      </c>
      <c r="C1650" s="8">
        <f>SUMIF('Data Summery'!A:A,A1650,'Data Summery'!C:C)</f>
        <v>0</v>
      </c>
      <c r="D1650" s="8">
        <f>SUMIF('Data Summery'!A:A,A1650,'Data Summery'!D:D)</f>
        <v>0</v>
      </c>
    </row>
    <row r="1651" spans="1:4" x14ac:dyDescent="0.3">
      <c r="A1651" s="9"/>
      <c r="B1651" s="8">
        <f>SUMIF('Data Summery'!A:A,A1651,'Data Summery'!F:F)</f>
        <v>0</v>
      </c>
      <c r="C1651" s="8">
        <f>SUMIF('Data Summery'!A:A,A1651,'Data Summery'!C:C)</f>
        <v>0</v>
      </c>
      <c r="D1651" s="8">
        <f>SUMIF('Data Summery'!A:A,A1651,'Data Summery'!D:D)</f>
        <v>0</v>
      </c>
    </row>
    <row r="1652" spans="1:4" x14ac:dyDescent="0.3">
      <c r="A1652" s="9"/>
      <c r="B1652" s="8">
        <f>SUMIF('Data Summery'!A:A,A1652,'Data Summery'!F:F)</f>
        <v>0</v>
      </c>
      <c r="C1652" s="8">
        <f>SUMIF('Data Summery'!A:A,A1652,'Data Summery'!C:C)</f>
        <v>0</v>
      </c>
      <c r="D1652" s="8">
        <f>SUMIF('Data Summery'!A:A,A1652,'Data Summery'!D:D)</f>
        <v>0</v>
      </c>
    </row>
    <row r="1653" spans="1:4" x14ac:dyDescent="0.3">
      <c r="A1653" s="9"/>
      <c r="B1653" s="8">
        <f>SUMIF('Data Summery'!A:A,A1653,'Data Summery'!F:F)</f>
        <v>0</v>
      </c>
      <c r="C1653" s="8">
        <f>SUMIF('Data Summery'!A:A,A1653,'Data Summery'!C:C)</f>
        <v>0</v>
      </c>
      <c r="D1653" s="8">
        <f>SUMIF('Data Summery'!A:A,A1653,'Data Summery'!D:D)</f>
        <v>0</v>
      </c>
    </row>
    <row r="1654" spans="1:4" x14ac:dyDescent="0.3">
      <c r="A1654" s="9"/>
      <c r="B1654" s="8">
        <f>SUMIF('Data Summery'!A:A,A1654,'Data Summery'!F:F)</f>
        <v>0</v>
      </c>
      <c r="C1654" s="8">
        <f>SUMIF('Data Summery'!A:A,A1654,'Data Summery'!C:C)</f>
        <v>0</v>
      </c>
      <c r="D1654" s="8">
        <f>SUMIF('Data Summery'!A:A,A1654,'Data Summery'!D:D)</f>
        <v>0</v>
      </c>
    </row>
    <row r="1655" spans="1:4" x14ac:dyDescent="0.3">
      <c r="A1655" s="9"/>
      <c r="B1655" s="8">
        <f>SUMIF('Data Summery'!A:A,A1655,'Data Summery'!F:F)</f>
        <v>0</v>
      </c>
      <c r="C1655" s="8">
        <f>SUMIF('Data Summery'!A:A,A1655,'Data Summery'!C:C)</f>
        <v>0</v>
      </c>
      <c r="D1655" s="8">
        <f>SUMIF('Data Summery'!A:A,A1655,'Data Summery'!D:D)</f>
        <v>0</v>
      </c>
    </row>
    <row r="1656" spans="1:4" x14ac:dyDescent="0.3">
      <c r="A1656" s="9"/>
      <c r="B1656" s="8">
        <f>SUMIF('Data Summery'!A:A,A1656,'Data Summery'!F:F)</f>
        <v>0</v>
      </c>
      <c r="C1656" s="8">
        <f>SUMIF('Data Summery'!A:A,A1656,'Data Summery'!C:C)</f>
        <v>0</v>
      </c>
      <c r="D1656" s="8">
        <f>SUMIF('Data Summery'!A:A,A1656,'Data Summery'!D:D)</f>
        <v>0</v>
      </c>
    </row>
    <row r="1657" spans="1:4" x14ac:dyDescent="0.3">
      <c r="A1657" s="9"/>
      <c r="B1657" s="8">
        <f>SUMIF('Data Summery'!A:A,A1657,'Data Summery'!F:F)</f>
        <v>0</v>
      </c>
      <c r="C1657" s="8">
        <f>SUMIF('Data Summery'!A:A,A1657,'Data Summery'!C:C)</f>
        <v>0</v>
      </c>
      <c r="D1657" s="8">
        <f>SUMIF('Data Summery'!A:A,A1657,'Data Summery'!D:D)</f>
        <v>0</v>
      </c>
    </row>
    <row r="1658" spans="1:4" x14ac:dyDescent="0.3">
      <c r="A1658" s="9"/>
      <c r="B1658" s="8">
        <f>SUMIF('Data Summery'!A:A,A1658,'Data Summery'!F:F)</f>
        <v>0</v>
      </c>
      <c r="C1658" s="8">
        <f>SUMIF('Data Summery'!A:A,A1658,'Data Summery'!C:C)</f>
        <v>0</v>
      </c>
      <c r="D1658" s="8">
        <f>SUMIF('Data Summery'!A:A,A1658,'Data Summery'!D:D)</f>
        <v>0</v>
      </c>
    </row>
    <row r="1659" spans="1:4" x14ac:dyDescent="0.3">
      <c r="A1659" s="9"/>
      <c r="B1659" s="8">
        <f>SUMIF('Data Summery'!A:A,A1659,'Data Summery'!F:F)</f>
        <v>0</v>
      </c>
      <c r="C1659" s="8">
        <f>SUMIF('Data Summery'!A:A,A1659,'Data Summery'!C:C)</f>
        <v>0</v>
      </c>
      <c r="D1659" s="8">
        <f>SUMIF('Data Summery'!A:A,A1659,'Data Summery'!D:D)</f>
        <v>0</v>
      </c>
    </row>
    <row r="1660" spans="1:4" x14ac:dyDescent="0.3">
      <c r="A1660" s="9"/>
      <c r="B1660" s="8">
        <f>SUMIF('Data Summery'!A:A,A1660,'Data Summery'!F:F)</f>
        <v>0</v>
      </c>
      <c r="C1660" s="8">
        <f>SUMIF('Data Summery'!A:A,A1660,'Data Summery'!C:C)</f>
        <v>0</v>
      </c>
      <c r="D1660" s="8">
        <f>SUMIF('Data Summery'!A:A,A1660,'Data Summery'!D:D)</f>
        <v>0</v>
      </c>
    </row>
    <row r="1661" spans="1:4" x14ac:dyDescent="0.3">
      <c r="A1661" s="9"/>
      <c r="B1661" s="8">
        <f>SUMIF('Data Summery'!A:A,A1661,'Data Summery'!F:F)</f>
        <v>0</v>
      </c>
      <c r="C1661" s="8">
        <f>SUMIF('Data Summery'!A:A,A1661,'Data Summery'!C:C)</f>
        <v>0</v>
      </c>
      <c r="D1661" s="8">
        <f>SUMIF('Data Summery'!A:A,A1661,'Data Summery'!D:D)</f>
        <v>0</v>
      </c>
    </row>
    <row r="1662" spans="1:4" x14ac:dyDescent="0.3">
      <c r="A1662" s="9"/>
      <c r="B1662" s="8">
        <f>SUMIF('Data Summery'!A:A,A1662,'Data Summery'!F:F)</f>
        <v>0</v>
      </c>
      <c r="C1662" s="8">
        <f>SUMIF('Data Summery'!A:A,A1662,'Data Summery'!C:C)</f>
        <v>0</v>
      </c>
      <c r="D1662" s="8">
        <f>SUMIF('Data Summery'!A:A,A1662,'Data Summery'!D:D)</f>
        <v>0</v>
      </c>
    </row>
    <row r="1663" spans="1:4" x14ac:dyDescent="0.3">
      <c r="A1663" s="9"/>
      <c r="B1663" s="8">
        <f>SUMIF('Data Summery'!A:A,A1663,'Data Summery'!F:F)</f>
        <v>0</v>
      </c>
      <c r="C1663" s="8">
        <f>SUMIF('Data Summery'!A:A,A1663,'Data Summery'!C:C)</f>
        <v>0</v>
      </c>
      <c r="D1663" s="8">
        <f>SUMIF('Data Summery'!A:A,A1663,'Data Summery'!D:D)</f>
        <v>0</v>
      </c>
    </row>
    <row r="1664" spans="1:4" x14ac:dyDescent="0.3">
      <c r="A1664" s="9"/>
      <c r="B1664" s="8">
        <f>SUMIF('Data Summery'!A:A,A1664,'Data Summery'!F:F)</f>
        <v>0</v>
      </c>
      <c r="C1664" s="8">
        <f>SUMIF('Data Summery'!A:A,A1664,'Data Summery'!C:C)</f>
        <v>0</v>
      </c>
      <c r="D1664" s="8">
        <f>SUMIF('Data Summery'!A:A,A1664,'Data Summery'!D:D)</f>
        <v>0</v>
      </c>
    </row>
    <row r="1665" spans="1:4" x14ac:dyDescent="0.3">
      <c r="A1665" s="9"/>
      <c r="B1665" s="8">
        <f>SUMIF('Data Summery'!A:A,A1665,'Data Summery'!F:F)</f>
        <v>0</v>
      </c>
      <c r="C1665" s="8">
        <f>SUMIF('Data Summery'!A:A,A1665,'Data Summery'!C:C)</f>
        <v>0</v>
      </c>
      <c r="D1665" s="8">
        <f>SUMIF('Data Summery'!A:A,A1665,'Data Summery'!D:D)</f>
        <v>0</v>
      </c>
    </row>
    <row r="1666" spans="1:4" x14ac:dyDescent="0.3">
      <c r="A1666" s="9"/>
      <c r="B1666" s="8">
        <f>SUMIF('Data Summery'!A:A,A1666,'Data Summery'!F:F)</f>
        <v>0</v>
      </c>
      <c r="C1666" s="8">
        <f>SUMIF('Data Summery'!A:A,A1666,'Data Summery'!C:C)</f>
        <v>0</v>
      </c>
      <c r="D1666" s="8">
        <f>SUMIF('Data Summery'!A:A,A1666,'Data Summery'!D:D)</f>
        <v>0</v>
      </c>
    </row>
    <row r="1667" spans="1:4" x14ac:dyDescent="0.3">
      <c r="A1667" s="9"/>
      <c r="B1667" s="8">
        <f>SUMIF('Data Summery'!A:A,A1667,'Data Summery'!F:F)</f>
        <v>0</v>
      </c>
      <c r="C1667" s="8">
        <f>SUMIF('Data Summery'!A:A,A1667,'Data Summery'!C:C)</f>
        <v>0</v>
      </c>
      <c r="D1667" s="8">
        <f>SUMIF('Data Summery'!A:A,A1667,'Data Summery'!D:D)</f>
        <v>0</v>
      </c>
    </row>
    <row r="1668" spans="1:4" x14ac:dyDescent="0.3">
      <c r="A1668" s="9"/>
      <c r="B1668" s="8">
        <f>SUMIF('Data Summery'!A:A,A1668,'Data Summery'!F:F)</f>
        <v>0</v>
      </c>
      <c r="C1668" s="8">
        <f>SUMIF('Data Summery'!A:A,A1668,'Data Summery'!C:C)</f>
        <v>0</v>
      </c>
      <c r="D1668" s="8">
        <f>SUMIF('Data Summery'!A:A,A1668,'Data Summery'!D:D)</f>
        <v>0</v>
      </c>
    </row>
    <row r="1669" spans="1:4" x14ac:dyDescent="0.3">
      <c r="A1669" s="9"/>
      <c r="B1669" s="8">
        <f>SUMIF('Data Summery'!A:A,A1669,'Data Summery'!F:F)</f>
        <v>0</v>
      </c>
      <c r="C1669" s="8">
        <f>SUMIF('Data Summery'!A:A,A1669,'Data Summery'!C:C)</f>
        <v>0</v>
      </c>
      <c r="D1669" s="8">
        <f>SUMIF('Data Summery'!A:A,A1669,'Data Summery'!D:D)</f>
        <v>0</v>
      </c>
    </row>
    <row r="1670" spans="1:4" x14ac:dyDescent="0.3">
      <c r="A1670" s="9"/>
      <c r="B1670" s="8">
        <f>SUMIF('Data Summery'!A:A,A1670,'Data Summery'!F:F)</f>
        <v>0</v>
      </c>
      <c r="C1670" s="8">
        <f>SUMIF('Data Summery'!A:A,A1670,'Data Summery'!C:C)</f>
        <v>0</v>
      </c>
      <c r="D1670" s="8">
        <f>SUMIF('Data Summery'!A:A,A1670,'Data Summery'!D:D)</f>
        <v>0</v>
      </c>
    </row>
    <row r="1671" spans="1:4" x14ac:dyDescent="0.3">
      <c r="A1671" s="9"/>
      <c r="B1671" s="8">
        <f>SUMIF('Data Summery'!A:A,A1671,'Data Summery'!F:F)</f>
        <v>0</v>
      </c>
      <c r="C1671" s="8">
        <f>SUMIF('Data Summery'!A:A,A1671,'Data Summery'!C:C)</f>
        <v>0</v>
      </c>
      <c r="D1671" s="8">
        <f>SUMIF('Data Summery'!A:A,A1671,'Data Summery'!D:D)</f>
        <v>0</v>
      </c>
    </row>
    <row r="1672" spans="1:4" x14ac:dyDescent="0.3">
      <c r="A1672" s="9"/>
      <c r="B1672" s="8">
        <f>SUMIF('Data Summery'!A:A,A1672,'Data Summery'!F:F)</f>
        <v>0</v>
      </c>
      <c r="C1672" s="8">
        <f>SUMIF('Data Summery'!A:A,A1672,'Data Summery'!C:C)</f>
        <v>0</v>
      </c>
      <c r="D1672" s="8">
        <f>SUMIF('Data Summery'!A:A,A1672,'Data Summery'!D:D)</f>
        <v>0</v>
      </c>
    </row>
    <row r="1673" spans="1:4" x14ac:dyDescent="0.3">
      <c r="A1673" s="9"/>
      <c r="B1673" s="8">
        <f>SUMIF('Data Summery'!A:A,A1673,'Data Summery'!F:F)</f>
        <v>0</v>
      </c>
      <c r="C1673" s="8">
        <f>SUMIF('Data Summery'!A:A,A1673,'Data Summery'!C:C)</f>
        <v>0</v>
      </c>
      <c r="D1673" s="8">
        <f>SUMIF('Data Summery'!A:A,A1673,'Data Summery'!D:D)</f>
        <v>0</v>
      </c>
    </row>
    <row r="1674" spans="1:4" x14ac:dyDescent="0.3">
      <c r="A1674" s="9"/>
      <c r="B1674" s="8">
        <f>SUMIF('Data Summery'!A:A,A1674,'Data Summery'!F:F)</f>
        <v>0</v>
      </c>
      <c r="C1674" s="8">
        <f>SUMIF('Data Summery'!A:A,A1674,'Data Summery'!C:C)</f>
        <v>0</v>
      </c>
      <c r="D1674" s="8">
        <f>SUMIF('Data Summery'!A:A,A1674,'Data Summery'!D:D)</f>
        <v>0</v>
      </c>
    </row>
    <row r="1675" spans="1:4" x14ac:dyDescent="0.3">
      <c r="A1675" s="9"/>
      <c r="B1675" s="8">
        <f>SUMIF('Data Summery'!A:A,A1675,'Data Summery'!F:F)</f>
        <v>0</v>
      </c>
      <c r="C1675" s="8">
        <f>SUMIF('Data Summery'!A:A,A1675,'Data Summery'!C:C)</f>
        <v>0</v>
      </c>
      <c r="D1675" s="8">
        <f>SUMIF('Data Summery'!A:A,A1675,'Data Summery'!D:D)</f>
        <v>0</v>
      </c>
    </row>
    <row r="1676" spans="1:4" x14ac:dyDescent="0.3">
      <c r="A1676" s="9"/>
      <c r="B1676" s="8">
        <f>SUMIF('Data Summery'!A:A,A1676,'Data Summery'!F:F)</f>
        <v>0</v>
      </c>
      <c r="C1676" s="8">
        <f>SUMIF('Data Summery'!A:A,A1676,'Data Summery'!C:C)</f>
        <v>0</v>
      </c>
      <c r="D1676" s="8">
        <f>SUMIF('Data Summery'!A:A,A1676,'Data Summery'!D:D)</f>
        <v>0</v>
      </c>
    </row>
    <row r="1677" spans="1:4" x14ac:dyDescent="0.3">
      <c r="A1677" s="9"/>
      <c r="B1677" s="8">
        <f>SUMIF('Data Summery'!A:A,A1677,'Data Summery'!F:F)</f>
        <v>0</v>
      </c>
      <c r="C1677" s="8">
        <f>SUMIF('Data Summery'!A:A,A1677,'Data Summery'!C:C)</f>
        <v>0</v>
      </c>
      <c r="D1677" s="8">
        <f>SUMIF('Data Summery'!A:A,A1677,'Data Summery'!D:D)</f>
        <v>0</v>
      </c>
    </row>
    <row r="1678" spans="1:4" x14ac:dyDescent="0.3">
      <c r="A1678" s="9"/>
      <c r="B1678" s="8">
        <f>SUMIF('Data Summery'!A:A,A1678,'Data Summery'!F:F)</f>
        <v>0</v>
      </c>
      <c r="C1678" s="8">
        <f>SUMIF('Data Summery'!A:A,A1678,'Data Summery'!C:C)</f>
        <v>0</v>
      </c>
      <c r="D1678" s="8">
        <f>SUMIF('Data Summery'!A:A,A1678,'Data Summery'!D:D)</f>
        <v>0</v>
      </c>
    </row>
    <row r="1679" spans="1:4" x14ac:dyDescent="0.3">
      <c r="A1679" s="9"/>
      <c r="B1679" s="8">
        <f>SUMIF('Data Summery'!A:A,A1679,'Data Summery'!F:F)</f>
        <v>0</v>
      </c>
      <c r="C1679" s="8">
        <f>SUMIF('Data Summery'!A:A,A1679,'Data Summery'!C:C)</f>
        <v>0</v>
      </c>
      <c r="D1679" s="8">
        <f>SUMIF('Data Summery'!A:A,A1679,'Data Summery'!D:D)</f>
        <v>0</v>
      </c>
    </row>
    <row r="1680" spans="1:4" x14ac:dyDescent="0.3">
      <c r="A1680" s="9"/>
      <c r="B1680" s="8">
        <f>SUMIF('Data Summery'!A:A,A1680,'Data Summery'!F:F)</f>
        <v>0</v>
      </c>
      <c r="C1680" s="8">
        <f>SUMIF('Data Summery'!A:A,A1680,'Data Summery'!C:C)</f>
        <v>0</v>
      </c>
      <c r="D1680" s="8">
        <f>SUMIF('Data Summery'!A:A,A1680,'Data Summery'!D:D)</f>
        <v>0</v>
      </c>
    </row>
    <row r="1681" spans="1:4" x14ac:dyDescent="0.3">
      <c r="A1681" s="9"/>
      <c r="B1681" s="8">
        <f>SUMIF('Data Summery'!A:A,A1681,'Data Summery'!F:F)</f>
        <v>0</v>
      </c>
      <c r="C1681" s="8">
        <f>SUMIF('Data Summery'!A:A,A1681,'Data Summery'!C:C)</f>
        <v>0</v>
      </c>
      <c r="D1681" s="8">
        <f>SUMIF('Data Summery'!A:A,A1681,'Data Summery'!D:D)</f>
        <v>0</v>
      </c>
    </row>
    <row r="1682" spans="1:4" x14ac:dyDescent="0.3">
      <c r="A1682" s="9"/>
      <c r="B1682" s="8">
        <f>SUMIF('Data Summery'!A:A,A1682,'Data Summery'!F:F)</f>
        <v>0</v>
      </c>
      <c r="C1682" s="8">
        <f>SUMIF('Data Summery'!A:A,A1682,'Data Summery'!C:C)</f>
        <v>0</v>
      </c>
      <c r="D1682" s="8">
        <f>SUMIF('Data Summery'!A:A,A1682,'Data Summery'!D:D)</f>
        <v>0</v>
      </c>
    </row>
    <row r="1683" spans="1:4" x14ac:dyDescent="0.3">
      <c r="A1683" s="9"/>
      <c r="B1683" s="8">
        <f>SUMIF('Data Summery'!A:A,A1683,'Data Summery'!F:F)</f>
        <v>0</v>
      </c>
      <c r="C1683" s="8">
        <f>SUMIF('Data Summery'!A:A,A1683,'Data Summery'!C:C)</f>
        <v>0</v>
      </c>
      <c r="D1683" s="8">
        <f>SUMIF('Data Summery'!A:A,A1683,'Data Summery'!D:D)</f>
        <v>0</v>
      </c>
    </row>
    <row r="1684" spans="1:4" x14ac:dyDescent="0.3">
      <c r="A1684" s="9"/>
      <c r="B1684" s="8">
        <f>SUMIF('Data Summery'!A:A,A1684,'Data Summery'!F:F)</f>
        <v>0</v>
      </c>
      <c r="C1684" s="8">
        <f>SUMIF('Data Summery'!A:A,A1684,'Data Summery'!C:C)</f>
        <v>0</v>
      </c>
      <c r="D1684" s="8">
        <f>SUMIF('Data Summery'!A:A,A1684,'Data Summery'!D:D)</f>
        <v>0</v>
      </c>
    </row>
    <row r="1685" spans="1:4" x14ac:dyDescent="0.3">
      <c r="A1685" s="9"/>
      <c r="B1685" s="8">
        <f>SUMIF('Data Summery'!A:A,A1685,'Data Summery'!F:F)</f>
        <v>0</v>
      </c>
      <c r="C1685" s="8">
        <f>SUMIF('Data Summery'!A:A,A1685,'Data Summery'!C:C)</f>
        <v>0</v>
      </c>
      <c r="D1685" s="8">
        <f>SUMIF('Data Summery'!A:A,A1685,'Data Summery'!D:D)</f>
        <v>0</v>
      </c>
    </row>
    <row r="1686" spans="1:4" x14ac:dyDescent="0.3">
      <c r="A1686" s="9"/>
      <c r="B1686" s="8">
        <f>SUMIF('Data Summery'!A:A,A1686,'Data Summery'!F:F)</f>
        <v>0</v>
      </c>
      <c r="C1686" s="8">
        <f>SUMIF('Data Summery'!A:A,A1686,'Data Summery'!C:C)</f>
        <v>0</v>
      </c>
      <c r="D1686" s="8">
        <f>SUMIF('Data Summery'!A:A,A1686,'Data Summery'!D:D)</f>
        <v>0</v>
      </c>
    </row>
    <row r="1687" spans="1:4" x14ac:dyDescent="0.3">
      <c r="A1687" s="9"/>
      <c r="B1687" s="8">
        <f>SUMIF('Data Summery'!A:A,A1687,'Data Summery'!F:F)</f>
        <v>0</v>
      </c>
      <c r="C1687" s="8">
        <f>SUMIF('Data Summery'!A:A,A1687,'Data Summery'!C:C)</f>
        <v>0</v>
      </c>
      <c r="D1687" s="8">
        <f>SUMIF('Data Summery'!A:A,A1687,'Data Summery'!D:D)</f>
        <v>0</v>
      </c>
    </row>
    <row r="1688" spans="1:4" x14ac:dyDescent="0.3">
      <c r="A1688" s="9"/>
      <c r="B1688" s="8">
        <f>SUMIF('Data Summery'!A:A,A1688,'Data Summery'!F:F)</f>
        <v>0</v>
      </c>
      <c r="C1688" s="8">
        <f>SUMIF('Data Summery'!A:A,A1688,'Data Summery'!C:C)</f>
        <v>0</v>
      </c>
      <c r="D1688" s="8">
        <f>SUMIF('Data Summery'!A:A,A1688,'Data Summery'!D:D)</f>
        <v>0</v>
      </c>
    </row>
    <row r="1689" spans="1:4" x14ac:dyDescent="0.3">
      <c r="A1689" s="9"/>
      <c r="B1689" s="8">
        <f>SUMIF('Data Summery'!A:A,A1689,'Data Summery'!F:F)</f>
        <v>0</v>
      </c>
      <c r="C1689" s="8">
        <f>SUMIF('Data Summery'!A:A,A1689,'Data Summery'!C:C)</f>
        <v>0</v>
      </c>
      <c r="D1689" s="8">
        <f>SUMIF('Data Summery'!A:A,A1689,'Data Summery'!D:D)</f>
        <v>0</v>
      </c>
    </row>
    <row r="1690" spans="1:4" x14ac:dyDescent="0.3">
      <c r="A1690" s="9"/>
      <c r="B1690" s="8">
        <f>SUMIF('Data Summery'!A:A,A1690,'Data Summery'!F:F)</f>
        <v>0</v>
      </c>
      <c r="C1690" s="8">
        <f>SUMIF('Data Summery'!A:A,A1690,'Data Summery'!C:C)</f>
        <v>0</v>
      </c>
      <c r="D1690" s="8">
        <f>SUMIF('Data Summery'!A:A,A1690,'Data Summery'!D:D)</f>
        <v>0</v>
      </c>
    </row>
    <row r="1691" spans="1:4" x14ac:dyDescent="0.3">
      <c r="A1691" s="9"/>
      <c r="B1691" s="8">
        <f>SUMIF('Data Summery'!A:A,A1691,'Data Summery'!F:F)</f>
        <v>0</v>
      </c>
      <c r="C1691" s="8">
        <f>SUMIF('Data Summery'!A:A,A1691,'Data Summery'!C:C)</f>
        <v>0</v>
      </c>
      <c r="D1691" s="8">
        <f>SUMIF('Data Summery'!A:A,A1691,'Data Summery'!D:D)</f>
        <v>0</v>
      </c>
    </row>
    <row r="1692" spans="1:4" x14ac:dyDescent="0.3">
      <c r="A1692" s="9"/>
      <c r="B1692" s="8">
        <f>SUMIF('Data Summery'!A:A,A1692,'Data Summery'!F:F)</f>
        <v>0</v>
      </c>
      <c r="C1692" s="8">
        <f>SUMIF('Data Summery'!A:A,A1692,'Data Summery'!C:C)</f>
        <v>0</v>
      </c>
      <c r="D1692" s="8">
        <f>SUMIF('Data Summery'!A:A,A1692,'Data Summery'!D:D)</f>
        <v>0</v>
      </c>
    </row>
    <row r="1693" spans="1:4" x14ac:dyDescent="0.3">
      <c r="A1693" s="9"/>
      <c r="B1693" s="8">
        <f>SUMIF('Data Summery'!A:A,A1693,'Data Summery'!F:F)</f>
        <v>0</v>
      </c>
      <c r="C1693" s="8">
        <f>SUMIF('Data Summery'!A:A,A1693,'Data Summery'!C:C)</f>
        <v>0</v>
      </c>
      <c r="D1693" s="8">
        <f>SUMIF('Data Summery'!A:A,A1693,'Data Summery'!D:D)</f>
        <v>0</v>
      </c>
    </row>
    <row r="1694" spans="1:4" x14ac:dyDescent="0.3">
      <c r="A1694" s="9"/>
      <c r="B1694" s="8">
        <f>SUMIF('Data Summery'!A:A,A1694,'Data Summery'!F:F)</f>
        <v>0</v>
      </c>
      <c r="C1694" s="8">
        <f>SUMIF('Data Summery'!A:A,A1694,'Data Summery'!C:C)</f>
        <v>0</v>
      </c>
      <c r="D1694" s="8">
        <f>SUMIF('Data Summery'!A:A,A1694,'Data Summery'!D:D)</f>
        <v>0</v>
      </c>
    </row>
    <row r="1695" spans="1:4" x14ac:dyDescent="0.3">
      <c r="A1695" s="9"/>
      <c r="B1695" s="8">
        <f>SUMIF('Data Summery'!A:A,A1695,'Data Summery'!F:F)</f>
        <v>0</v>
      </c>
      <c r="C1695" s="8">
        <f>SUMIF('Data Summery'!A:A,A1695,'Data Summery'!C:C)</f>
        <v>0</v>
      </c>
      <c r="D1695" s="8">
        <f>SUMIF('Data Summery'!A:A,A1695,'Data Summery'!D:D)</f>
        <v>0</v>
      </c>
    </row>
    <row r="1696" spans="1:4" x14ac:dyDescent="0.3">
      <c r="A1696" s="9"/>
      <c r="B1696" s="8">
        <f>SUMIF('Data Summery'!A:A,A1696,'Data Summery'!F:F)</f>
        <v>0</v>
      </c>
      <c r="C1696" s="8">
        <f>SUMIF('Data Summery'!A:A,A1696,'Data Summery'!C:C)</f>
        <v>0</v>
      </c>
      <c r="D1696" s="8">
        <f>SUMIF('Data Summery'!A:A,A1696,'Data Summery'!D:D)</f>
        <v>0</v>
      </c>
    </row>
    <row r="1697" spans="1:4" x14ac:dyDescent="0.3">
      <c r="A1697" s="9"/>
      <c r="B1697" s="8">
        <f>SUMIF('Data Summery'!A:A,A1697,'Data Summery'!F:F)</f>
        <v>0</v>
      </c>
      <c r="C1697" s="8">
        <f>SUMIF('Data Summery'!A:A,A1697,'Data Summery'!C:C)</f>
        <v>0</v>
      </c>
      <c r="D1697" s="8">
        <f>SUMIF('Data Summery'!A:A,A1697,'Data Summery'!D:D)</f>
        <v>0</v>
      </c>
    </row>
    <row r="1698" spans="1:4" x14ac:dyDescent="0.3">
      <c r="A1698" s="9"/>
      <c r="B1698" s="8">
        <f>SUMIF('Data Summery'!A:A,A1698,'Data Summery'!F:F)</f>
        <v>0</v>
      </c>
      <c r="C1698" s="8">
        <f>SUMIF('Data Summery'!A:A,A1698,'Data Summery'!C:C)</f>
        <v>0</v>
      </c>
      <c r="D1698" s="8">
        <f>SUMIF('Data Summery'!A:A,A1698,'Data Summery'!D:D)</f>
        <v>0</v>
      </c>
    </row>
    <row r="1699" spans="1:4" x14ac:dyDescent="0.3">
      <c r="A1699" s="9"/>
      <c r="B1699" s="8">
        <f>SUMIF('Data Summery'!A:A,A1699,'Data Summery'!F:F)</f>
        <v>0</v>
      </c>
      <c r="C1699" s="8">
        <f>SUMIF('Data Summery'!A:A,A1699,'Data Summery'!C:C)</f>
        <v>0</v>
      </c>
      <c r="D1699" s="8">
        <f>SUMIF('Data Summery'!A:A,A1699,'Data Summery'!D:D)</f>
        <v>0</v>
      </c>
    </row>
    <row r="1700" spans="1:4" x14ac:dyDescent="0.3">
      <c r="A1700" s="9"/>
      <c r="B1700" s="8">
        <f>SUMIF('Data Summery'!A:A,A1700,'Data Summery'!F:F)</f>
        <v>0</v>
      </c>
      <c r="C1700" s="8">
        <f>SUMIF('Data Summery'!A:A,A1700,'Data Summery'!C:C)</f>
        <v>0</v>
      </c>
      <c r="D1700" s="8">
        <f>SUMIF('Data Summery'!A:A,A1700,'Data Summery'!D:D)</f>
        <v>0</v>
      </c>
    </row>
    <row r="1701" spans="1:4" x14ac:dyDescent="0.3">
      <c r="A1701" s="9"/>
      <c r="B1701" s="8">
        <f>SUMIF('Data Summery'!A:A,A1701,'Data Summery'!F:F)</f>
        <v>0</v>
      </c>
      <c r="C1701" s="8">
        <f>SUMIF('Data Summery'!A:A,A1701,'Data Summery'!C:C)</f>
        <v>0</v>
      </c>
      <c r="D1701" s="8">
        <f>SUMIF('Data Summery'!A:A,A1701,'Data Summery'!D:D)</f>
        <v>0</v>
      </c>
    </row>
    <row r="1702" spans="1:4" x14ac:dyDescent="0.3">
      <c r="A1702" s="9"/>
      <c r="B1702" s="8">
        <f>SUMIF('Data Summery'!A:A,A1702,'Data Summery'!F:F)</f>
        <v>0</v>
      </c>
      <c r="C1702" s="8">
        <f>SUMIF('Data Summery'!A:A,A1702,'Data Summery'!C:C)</f>
        <v>0</v>
      </c>
      <c r="D1702" s="8">
        <f>SUMIF('Data Summery'!A:A,A1702,'Data Summery'!D:D)</f>
        <v>0</v>
      </c>
    </row>
    <row r="1703" spans="1:4" x14ac:dyDescent="0.3">
      <c r="A1703" s="9"/>
      <c r="B1703" s="8">
        <f>SUMIF('Data Summery'!A:A,A1703,'Data Summery'!F:F)</f>
        <v>0</v>
      </c>
      <c r="C1703" s="8">
        <f>SUMIF('Data Summery'!A:A,A1703,'Data Summery'!C:C)</f>
        <v>0</v>
      </c>
      <c r="D1703" s="8">
        <f>SUMIF('Data Summery'!A:A,A1703,'Data Summery'!D:D)</f>
        <v>0</v>
      </c>
    </row>
    <row r="1704" spans="1:4" x14ac:dyDescent="0.3">
      <c r="A1704" s="9"/>
      <c r="B1704" s="8">
        <f>SUMIF('Data Summery'!A:A,A1704,'Data Summery'!F:F)</f>
        <v>0</v>
      </c>
      <c r="C1704" s="8">
        <f>SUMIF('Data Summery'!A:A,A1704,'Data Summery'!C:C)</f>
        <v>0</v>
      </c>
      <c r="D1704" s="8">
        <f>SUMIF('Data Summery'!A:A,A1704,'Data Summery'!D:D)</f>
        <v>0</v>
      </c>
    </row>
    <row r="1705" spans="1:4" x14ac:dyDescent="0.3">
      <c r="A1705" s="9"/>
      <c r="B1705" s="8">
        <f>SUMIF('Data Summery'!A:A,A1705,'Data Summery'!F:F)</f>
        <v>0</v>
      </c>
      <c r="C1705" s="8">
        <f>SUMIF('Data Summery'!A:A,A1705,'Data Summery'!C:C)</f>
        <v>0</v>
      </c>
      <c r="D1705" s="8">
        <f>SUMIF('Data Summery'!A:A,A1705,'Data Summery'!D:D)</f>
        <v>0</v>
      </c>
    </row>
    <row r="1706" spans="1:4" x14ac:dyDescent="0.3">
      <c r="A1706" s="9"/>
      <c r="B1706" s="8">
        <f>SUMIF('Data Summery'!A:A,A1706,'Data Summery'!F:F)</f>
        <v>0</v>
      </c>
      <c r="C1706" s="8">
        <f>SUMIF('Data Summery'!A:A,A1706,'Data Summery'!C:C)</f>
        <v>0</v>
      </c>
      <c r="D1706" s="8">
        <f>SUMIF('Data Summery'!A:A,A1706,'Data Summery'!D:D)</f>
        <v>0</v>
      </c>
    </row>
    <row r="1707" spans="1:4" x14ac:dyDescent="0.3">
      <c r="A1707" s="9"/>
      <c r="B1707" s="8">
        <f>SUMIF('Data Summery'!A:A,A1707,'Data Summery'!F:F)</f>
        <v>0</v>
      </c>
      <c r="C1707" s="8">
        <f>SUMIF('Data Summery'!A:A,A1707,'Data Summery'!C:C)</f>
        <v>0</v>
      </c>
      <c r="D1707" s="8">
        <f>SUMIF('Data Summery'!A:A,A1707,'Data Summery'!D:D)</f>
        <v>0</v>
      </c>
    </row>
    <row r="1708" spans="1:4" x14ac:dyDescent="0.3">
      <c r="A1708" s="9"/>
      <c r="B1708" s="8">
        <f>SUMIF('Data Summery'!A:A,A1708,'Data Summery'!F:F)</f>
        <v>0</v>
      </c>
      <c r="C1708" s="8">
        <f>SUMIF('Data Summery'!A:A,A1708,'Data Summery'!C:C)</f>
        <v>0</v>
      </c>
      <c r="D1708" s="8">
        <f>SUMIF('Data Summery'!A:A,A1708,'Data Summery'!D:D)</f>
        <v>0</v>
      </c>
    </row>
    <row r="1709" spans="1:4" x14ac:dyDescent="0.3">
      <c r="A1709" s="9"/>
      <c r="B1709" s="8">
        <f>SUMIF('Data Summery'!A:A,A1709,'Data Summery'!F:F)</f>
        <v>0</v>
      </c>
      <c r="C1709" s="8">
        <f>SUMIF('Data Summery'!A:A,A1709,'Data Summery'!C:C)</f>
        <v>0</v>
      </c>
      <c r="D1709" s="8">
        <f>SUMIF('Data Summery'!A:A,A1709,'Data Summery'!D:D)</f>
        <v>0</v>
      </c>
    </row>
    <row r="1710" spans="1:4" x14ac:dyDescent="0.3">
      <c r="A1710" s="9"/>
      <c r="B1710" s="8">
        <f>SUMIF('Data Summery'!A:A,A1710,'Data Summery'!F:F)</f>
        <v>0</v>
      </c>
      <c r="C1710" s="8">
        <f>SUMIF('Data Summery'!A:A,A1710,'Data Summery'!C:C)</f>
        <v>0</v>
      </c>
      <c r="D1710" s="8">
        <f>SUMIF('Data Summery'!A:A,A1710,'Data Summery'!D:D)</f>
        <v>0</v>
      </c>
    </row>
    <row r="1711" spans="1:4" x14ac:dyDescent="0.3">
      <c r="A1711" s="9"/>
      <c r="B1711" s="8">
        <f>SUMIF('Data Summery'!A:A,A1711,'Data Summery'!F:F)</f>
        <v>0</v>
      </c>
      <c r="C1711" s="8">
        <f>SUMIF('Data Summery'!A:A,A1711,'Data Summery'!C:C)</f>
        <v>0</v>
      </c>
      <c r="D1711" s="8">
        <f>SUMIF('Data Summery'!A:A,A1711,'Data Summery'!D:D)</f>
        <v>0</v>
      </c>
    </row>
    <row r="1712" spans="1:4" x14ac:dyDescent="0.3">
      <c r="A1712" s="9"/>
      <c r="B1712" s="8">
        <f>SUMIF('Data Summery'!A:A,A1712,'Data Summery'!F:F)</f>
        <v>0</v>
      </c>
      <c r="C1712" s="8">
        <f>SUMIF('Data Summery'!A:A,A1712,'Data Summery'!C:C)</f>
        <v>0</v>
      </c>
      <c r="D1712" s="8">
        <f>SUMIF('Data Summery'!A:A,A1712,'Data Summery'!D:D)</f>
        <v>0</v>
      </c>
    </row>
    <row r="1713" spans="1:4" x14ac:dyDescent="0.3">
      <c r="A1713" s="9"/>
      <c r="B1713" s="8">
        <f>SUMIF('Data Summery'!A:A,A1713,'Data Summery'!F:F)</f>
        <v>0</v>
      </c>
      <c r="C1713" s="8">
        <f>SUMIF('Data Summery'!A:A,A1713,'Data Summery'!C:C)</f>
        <v>0</v>
      </c>
      <c r="D1713" s="8">
        <f>SUMIF('Data Summery'!A:A,A1713,'Data Summery'!D:D)</f>
        <v>0</v>
      </c>
    </row>
    <row r="1714" spans="1:4" x14ac:dyDescent="0.3">
      <c r="A1714" s="9"/>
      <c r="B1714" s="8">
        <f>SUMIF('Data Summery'!A:A,A1714,'Data Summery'!F:F)</f>
        <v>0</v>
      </c>
      <c r="C1714" s="8">
        <f>SUMIF('Data Summery'!A:A,A1714,'Data Summery'!C:C)</f>
        <v>0</v>
      </c>
      <c r="D1714" s="8">
        <f>SUMIF('Data Summery'!A:A,A1714,'Data Summery'!D:D)</f>
        <v>0</v>
      </c>
    </row>
    <row r="1715" spans="1:4" x14ac:dyDescent="0.3">
      <c r="A1715" s="9"/>
      <c r="B1715" s="8">
        <f>SUMIF('Data Summery'!A:A,A1715,'Data Summery'!F:F)</f>
        <v>0</v>
      </c>
      <c r="C1715" s="8">
        <f>SUMIF('Data Summery'!A:A,A1715,'Data Summery'!C:C)</f>
        <v>0</v>
      </c>
      <c r="D1715" s="8">
        <f>SUMIF('Data Summery'!A:A,A1715,'Data Summery'!D:D)</f>
        <v>0</v>
      </c>
    </row>
    <row r="1716" spans="1:4" x14ac:dyDescent="0.3">
      <c r="A1716" s="9"/>
      <c r="B1716" s="8">
        <f>SUMIF('Data Summery'!A:A,A1716,'Data Summery'!F:F)</f>
        <v>0</v>
      </c>
      <c r="C1716" s="8">
        <f>SUMIF('Data Summery'!A:A,A1716,'Data Summery'!C:C)</f>
        <v>0</v>
      </c>
      <c r="D1716" s="8">
        <f>SUMIF('Data Summery'!A:A,A1716,'Data Summery'!D:D)</f>
        <v>0</v>
      </c>
    </row>
    <row r="1717" spans="1:4" x14ac:dyDescent="0.3">
      <c r="A1717" s="9"/>
      <c r="B1717" s="8">
        <f>SUMIF('Data Summery'!A:A,A1717,'Data Summery'!F:F)</f>
        <v>0</v>
      </c>
      <c r="C1717" s="8">
        <f>SUMIF('Data Summery'!A:A,A1717,'Data Summery'!C:C)</f>
        <v>0</v>
      </c>
      <c r="D1717" s="8">
        <f>SUMIF('Data Summery'!A:A,A1717,'Data Summery'!D:D)</f>
        <v>0</v>
      </c>
    </row>
    <row r="1718" spans="1:4" x14ac:dyDescent="0.3">
      <c r="A1718" s="9"/>
      <c r="B1718" s="8">
        <f>SUMIF('Data Summery'!A:A,A1718,'Data Summery'!F:F)</f>
        <v>0</v>
      </c>
      <c r="C1718" s="8">
        <f>SUMIF('Data Summery'!A:A,A1718,'Data Summery'!C:C)</f>
        <v>0</v>
      </c>
      <c r="D1718" s="8">
        <f>SUMIF('Data Summery'!A:A,A1718,'Data Summery'!D:D)</f>
        <v>0</v>
      </c>
    </row>
    <row r="1719" spans="1:4" x14ac:dyDescent="0.3">
      <c r="A1719" s="9"/>
      <c r="B1719" s="8">
        <f>SUMIF('Data Summery'!A:A,A1719,'Data Summery'!F:F)</f>
        <v>0</v>
      </c>
      <c r="C1719" s="8">
        <f>SUMIF('Data Summery'!A:A,A1719,'Data Summery'!C:C)</f>
        <v>0</v>
      </c>
      <c r="D1719" s="8">
        <f>SUMIF('Data Summery'!A:A,A1719,'Data Summery'!D:D)</f>
        <v>0</v>
      </c>
    </row>
    <row r="1720" spans="1:4" x14ac:dyDescent="0.3">
      <c r="A1720" s="9"/>
      <c r="B1720" s="8">
        <f>SUMIF('Data Summery'!A:A,A1720,'Data Summery'!F:F)</f>
        <v>0</v>
      </c>
      <c r="C1720" s="8">
        <f>SUMIF('Data Summery'!A:A,A1720,'Data Summery'!C:C)</f>
        <v>0</v>
      </c>
      <c r="D1720" s="8">
        <f>SUMIF('Data Summery'!A:A,A1720,'Data Summery'!D:D)</f>
        <v>0</v>
      </c>
    </row>
    <row r="1721" spans="1:4" x14ac:dyDescent="0.3">
      <c r="A1721" s="9"/>
      <c r="B1721" s="8">
        <f>SUMIF('Data Summery'!A:A,A1721,'Data Summery'!F:F)</f>
        <v>0</v>
      </c>
      <c r="C1721" s="8">
        <f>SUMIF('Data Summery'!A:A,A1721,'Data Summery'!C:C)</f>
        <v>0</v>
      </c>
      <c r="D1721" s="8">
        <f>SUMIF('Data Summery'!A:A,A1721,'Data Summery'!D:D)</f>
        <v>0</v>
      </c>
    </row>
    <row r="1722" spans="1:4" x14ac:dyDescent="0.3">
      <c r="A1722" s="9"/>
      <c r="B1722" s="8">
        <f>SUMIF('Data Summery'!A:A,A1722,'Data Summery'!F:F)</f>
        <v>0</v>
      </c>
      <c r="C1722" s="8">
        <f>SUMIF('Data Summery'!A:A,A1722,'Data Summery'!C:C)</f>
        <v>0</v>
      </c>
      <c r="D1722" s="8">
        <f>SUMIF('Data Summery'!A:A,A1722,'Data Summery'!D:D)</f>
        <v>0</v>
      </c>
    </row>
    <row r="1723" spans="1:4" x14ac:dyDescent="0.3">
      <c r="A1723" s="9"/>
      <c r="B1723" s="8">
        <f>SUMIF('Data Summery'!A:A,A1723,'Data Summery'!F:F)</f>
        <v>0</v>
      </c>
      <c r="C1723" s="8">
        <f>SUMIF('Data Summery'!A:A,A1723,'Data Summery'!C:C)</f>
        <v>0</v>
      </c>
      <c r="D1723" s="8">
        <f>SUMIF('Data Summery'!A:A,A1723,'Data Summery'!D:D)</f>
        <v>0</v>
      </c>
    </row>
    <row r="1724" spans="1:4" x14ac:dyDescent="0.3">
      <c r="A1724" s="9"/>
      <c r="B1724" s="8">
        <f>SUMIF('Data Summery'!A:A,A1724,'Data Summery'!F:F)</f>
        <v>0</v>
      </c>
      <c r="C1724" s="8">
        <f>SUMIF('Data Summery'!A:A,A1724,'Data Summery'!C:C)</f>
        <v>0</v>
      </c>
      <c r="D1724" s="8">
        <f>SUMIF('Data Summery'!A:A,A1724,'Data Summery'!D:D)</f>
        <v>0</v>
      </c>
    </row>
    <row r="1725" spans="1:4" x14ac:dyDescent="0.3">
      <c r="A1725" s="9"/>
      <c r="B1725" s="8">
        <f>SUMIF('Data Summery'!A:A,A1725,'Data Summery'!F:F)</f>
        <v>0</v>
      </c>
      <c r="C1725" s="8">
        <f>SUMIF('Data Summery'!A:A,A1725,'Data Summery'!C:C)</f>
        <v>0</v>
      </c>
      <c r="D1725" s="8">
        <f>SUMIF('Data Summery'!A:A,A1725,'Data Summery'!D:D)</f>
        <v>0</v>
      </c>
    </row>
    <row r="1726" spans="1:4" x14ac:dyDescent="0.3">
      <c r="A1726" s="9"/>
      <c r="B1726" s="8">
        <f>SUMIF('Data Summery'!A:A,A1726,'Data Summery'!F:F)</f>
        <v>0</v>
      </c>
      <c r="C1726" s="8">
        <f>SUMIF('Data Summery'!A:A,A1726,'Data Summery'!C:C)</f>
        <v>0</v>
      </c>
      <c r="D1726" s="8">
        <f>SUMIF('Data Summery'!A:A,A1726,'Data Summery'!D:D)</f>
        <v>0</v>
      </c>
    </row>
    <row r="1727" spans="1:4" x14ac:dyDescent="0.3">
      <c r="A1727" s="9"/>
      <c r="B1727" s="8">
        <f>SUMIF('Data Summery'!A:A,A1727,'Data Summery'!F:F)</f>
        <v>0</v>
      </c>
      <c r="C1727" s="8">
        <f>SUMIF('Data Summery'!A:A,A1727,'Data Summery'!C:C)</f>
        <v>0</v>
      </c>
      <c r="D1727" s="8">
        <f>SUMIF('Data Summery'!A:A,A1727,'Data Summery'!D:D)</f>
        <v>0</v>
      </c>
    </row>
    <row r="1728" spans="1:4" x14ac:dyDescent="0.3">
      <c r="A1728" s="9"/>
      <c r="B1728" s="8">
        <f>SUMIF('Data Summery'!A:A,A1728,'Data Summery'!F:F)</f>
        <v>0</v>
      </c>
      <c r="C1728" s="8">
        <f>SUMIF('Data Summery'!A:A,A1728,'Data Summery'!C:C)</f>
        <v>0</v>
      </c>
      <c r="D1728" s="8">
        <f>SUMIF('Data Summery'!A:A,A1728,'Data Summery'!D:D)</f>
        <v>0</v>
      </c>
    </row>
    <row r="1729" spans="1:4" x14ac:dyDescent="0.3">
      <c r="A1729" s="9"/>
      <c r="B1729" s="8">
        <f>SUMIF('Data Summery'!A:A,A1729,'Data Summery'!F:F)</f>
        <v>0</v>
      </c>
      <c r="C1729" s="8">
        <f>SUMIF('Data Summery'!A:A,A1729,'Data Summery'!C:C)</f>
        <v>0</v>
      </c>
      <c r="D1729" s="8">
        <f>SUMIF('Data Summery'!A:A,A1729,'Data Summery'!D:D)</f>
        <v>0</v>
      </c>
    </row>
    <row r="1730" spans="1:4" x14ac:dyDescent="0.3">
      <c r="A1730" s="9"/>
      <c r="B1730" s="8">
        <f>SUMIF('Data Summery'!A:A,A1730,'Data Summery'!F:F)</f>
        <v>0</v>
      </c>
      <c r="C1730" s="8">
        <f>SUMIF('Data Summery'!A:A,A1730,'Data Summery'!C:C)</f>
        <v>0</v>
      </c>
      <c r="D1730" s="8">
        <f>SUMIF('Data Summery'!A:A,A1730,'Data Summery'!D:D)</f>
        <v>0</v>
      </c>
    </row>
    <row r="1731" spans="1:4" x14ac:dyDescent="0.3">
      <c r="A1731" s="9"/>
      <c r="B1731" s="8">
        <f>SUMIF('Data Summery'!A:A,A1731,'Data Summery'!F:F)</f>
        <v>0</v>
      </c>
      <c r="C1731" s="8">
        <f>SUMIF('Data Summery'!A:A,A1731,'Data Summery'!C:C)</f>
        <v>0</v>
      </c>
      <c r="D1731" s="8">
        <f>SUMIF('Data Summery'!A:A,A1731,'Data Summery'!D:D)</f>
        <v>0</v>
      </c>
    </row>
    <row r="1732" spans="1:4" x14ac:dyDescent="0.3">
      <c r="A1732" s="9"/>
      <c r="B1732" s="8">
        <f>SUMIF('Data Summery'!A:A,A1732,'Data Summery'!F:F)</f>
        <v>0</v>
      </c>
      <c r="C1732" s="8">
        <f>SUMIF('Data Summery'!A:A,A1732,'Data Summery'!C:C)</f>
        <v>0</v>
      </c>
      <c r="D1732" s="8">
        <f>SUMIF('Data Summery'!A:A,A1732,'Data Summery'!D:D)</f>
        <v>0</v>
      </c>
    </row>
    <row r="1733" spans="1:4" x14ac:dyDescent="0.3">
      <c r="A1733" s="9"/>
      <c r="B1733" s="8">
        <f>SUMIF('Data Summery'!A:A,A1733,'Data Summery'!F:F)</f>
        <v>0</v>
      </c>
      <c r="C1733" s="8">
        <f>SUMIF('Data Summery'!A:A,A1733,'Data Summery'!C:C)</f>
        <v>0</v>
      </c>
      <c r="D1733" s="8">
        <f>SUMIF('Data Summery'!A:A,A1733,'Data Summery'!D:D)</f>
        <v>0</v>
      </c>
    </row>
    <row r="1734" spans="1:4" x14ac:dyDescent="0.3">
      <c r="A1734" s="9"/>
      <c r="B1734" s="8">
        <f>SUMIF('Data Summery'!A:A,A1734,'Data Summery'!F:F)</f>
        <v>0</v>
      </c>
      <c r="C1734" s="8">
        <f>SUMIF('Data Summery'!A:A,A1734,'Data Summery'!C:C)</f>
        <v>0</v>
      </c>
      <c r="D1734" s="8">
        <f>SUMIF('Data Summery'!A:A,A1734,'Data Summery'!D:D)</f>
        <v>0</v>
      </c>
    </row>
    <row r="1735" spans="1:4" x14ac:dyDescent="0.3">
      <c r="A1735" s="9"/>
      <c r="B1735" s="8">
        <f>SUMIF('Data Summery'!A:A,A1735,'Data Summery'!F:F)</f>
        <v>0</v>
      </c>
      <c r="C1735" s="8">
        <f>SUMIF('Data Summery'!A:A,A1735,'Data Summery'!C:C)</f>
        <v>0</v>
      </c>
      <c r="D1735" s="8">
        <f>SUMIF('Data Summery'!A:A,A1735,'Data Summery'!D:D)</f>
        <v>0</v>
      </c>
    </row>
    <row r="1736" spans="1:4" x14ac:dyDescent="0.3">
      <c r="A1736" s="9"/>
      <c r="B1736" s="8">
        <f>SUMIF('Data Summery'!A:A,A1736,'Data Summery'!F:F)</f>
        <v>0</v>
      </c>
      <c r="C1736" s="8">
        <f>SUMIF('Data Summery'!A:A,A1736,'Data Summery'!C:C)</f>
        <v>0</v>
      </c>
      <c r="D1736" s="8">
        <f>SUMIF('Data Summery'!A:A,A1736,'Data Summery'!D:D)</f>
        <v>0</v>
      </c>
    </row>
    <row r="1737" spans="1:4" x14ac:dyDescent="0.3">
      <c r="A1737" s="9"/>
      <c r="B1737" s="8">
        <f>SUMIF('Data Summery'!A:A,A1737,'Data Summery'!F:F)</f>
        <v>0</v>
      </c>
      <c r="C1737" s="8">
        <f>SUMIF('Data Summery'!A:A,A1737,'Data Summery'!C:C)</f>
        <v>0</v>
      </c>
      <c r="D1737" s="8">
        <f>SUMIF('Data Summery'!A:A,A1737,'Data Summery'!D:D)</f>
        <v>0</v>
      </c>
    </row>
    <row r="1738" spans="1:4" x14ac:dyDescent="0.3">
      <c r="A1738" s="9"/>
      <c r="B1738" s="8">
        <f>SUMIF('Data Summery'!A:A,A1738,'Data Summery'!F:F)</f>
        <v>0</v>
      </c>
      <c r="C1738" s="8">
        <f>SUMIF('Data Summery'!A:A,A1738,'Data Summery'!C:C)</f>
        <v>0</v>
      </c>
      <c r="D1738" s="8">
        <f>SUMIF('Data Summery'!A:A,A1738,'Data Summery'!D:D)</f>
        <v>0</v>
      </c>
    </row>
    <row r="1739" spans="1:4" x14ac:dyDescent="0.3">
      <c r="A1739" s="9"/>
      <c r="B1739" s="8">
        <f>SUMIF('Data Summery'!A:A,A1739,'Data Summery'!F:F)</f>
        <v>0</v>
      </c>
      <c r="C1739" s="8">
        <f>SUMIF('Data Summery'!A:A,A1739,'Data Summery'!C:C)</f>
        <v>0</v>
      </c>
      <c r="D1739" s="8">
        <f>SUMIF('Data Summery'!A:A,A1739,'Data Summery'!D:D)</f>
        <v>0</v>
      </c>
    </row>
    <row r="1740" spans="1:4" x14ac:dyDescent="0.3">
      <c r="A1740" s="9"/>
      <c r="B1740" s="8">
        <f>SUMIF('Data Summery'!A:A,A1740,'Data Summery'!F:F)</f>
        <v>0</v>
      </c>
      <c r="C1740" s="8">
        <f>SUMIF('Data Summery'!A:A,A1740,'Data Summery'!C:C)</f>
        <v>0</v>
      </c>
      <c r="D1740" s="8">
        <f>SUMIF('Data Summery'!A:A,A1740,'Data Summery'!D:D)</f>
        <v>0</v>
      </c>
    </row>
    <row r="1741" spans="1:4" x14ac:dyDescent="0.3">
      <c r="A1741" s="9"/>
      <c r="B1741" s="8">
        <f>SUMIF('Data Summery'!A:A,A1741,'Data Summery'!F:F)</f>
        <v>0</v>
      </c>
      <c r="C1741" s="8">
        <f>SUMIF('Data Summery'!A:A,A1741,'Data Summery'!C:C)</f>
        <v>0</v>
      </c>
      <c r="D1741" s="8">
        <f>SUMIF('Data Summery'!A:A,A1741,'Data Summery'!D:D)</f>
        <v>0</v>
      </c>
    </row>
    <row r="1742" spans="1:4" x14ac:dyDescent="0.3">
      <c r="A1742" s="9"/>
      <c r="B1742" s="8">
        <f>SUMIF('Data Summery'!A:A,A1742,'Data Summery'!F:F)</f>
        <v>0</v>
      </c>
      <c r="C1742" s="8">
        <f>SUMIF('Data Summery'!A:A,A1742,'Data Summery'!C:C)</f>
        <v>0</v>
      </c>
      <c r="D1742" s="8">
        <f>SUMIF('Data Summery'!A:A,A1742,'Data Summery'!D:D)</f>
        <v>0</v>
      </c>
    </row>
    <row r="1743" spans="1:4" x14ac:dyDescent="0.3">
      <c r="A1743" s="9"/>
      <c r="B1743" s="8">
        <f>SUMIF('Data Summery'!A:A,A1743,'Data Summery'!F:F)</f>
        <v>0</v>
      </c>
      <c r="C1743" s="8">
        <f>SUMIF('Data Summery'!A:A,A1743,'Data Summery'!C:C)</f>
        <v>0</v>
      </c>
      <c r="D1743" s="8">
        <f>SUMIF('Data Summery'!A:A,A1743,'Data Summery'!D:D)</f>
        <v>0</v>
      </c>
    </row>
    <row r="1744" spans="1:4" x14ac:dyDescent="0.3">
      <c r="A1744" s="9"/>
      <c r="B1744" s="8">
        <f>SUMIF('Data Summery'!A:A,A1744,'Data Summery'!F:F)</f>
        <v>0</v>
      </c>
      <c r="C1744" s="8">
        <f>SUMIF('Data Summery'!A:A,A1744,'Data Summery'!C:C)</f>
        <v>0</v>
      </c>
      <c r="D1744" s="8">
        <f>SUMIF('Data Summery'!A:A,A1744,'Data Summery'!D:D)</f>
        <v>0</v>
      </c>
    </row>
    <row r="1745" spans="1:4" x14ac:dyDescent="0.3">
      <c r="A1745" s="9"/>
      <c r="B1745" s="8">
        <f>SUMIF('Data Summery'!A:A,A1745,'Data Summery'!F:F)</f>
        <v>0</v>
      </c>
      <c r="C1745" s="8">
        <f>SUMIF('Data Summery'!A:A,A1745,'Data Summery'!C:C)</f>
        <v>0</v>
      </c>
      <c r="D1745" s="8">
        <f>SUMIF('Data Summery'!A:A,A1745,'Data Summery'!D:D)</f>
        <v>0</v>
      </c>
    </row>
    <row r="1746" spans="1:4" x14ac:dyDescent="0.3">
      <c r="A1746" s="9"/>
      <c r="B1746" s="8">
        <f>SUMIF('Data Summery'!A:A,A1746,'Data Summery'!F:F)</f>
        <v>0</v>
      </c>
      <c r="C1746" s="8">
        <f>SUMIF('Data Summery'!A:A,A1746,'Data Summery'!C:C)</f>
        <v>0</v>
      </c>
      <c r="D1746" s="8">
        <f>SUMIF('Data Summery'!A:A,A1746,'Data Summery'!D:D)</f>
        <v>0</v>
      </c>
    </row>
    <row r="1747" spans="1:4" x14ac:dyDescent="0.3">
      <c r="A1747" s="9"/>
      <c r="B1747" s="8">
        <f>SUMIF('Data Summery'!A:A,A1747,'Data Summery'!F:F)</f>
        <v>0</v>
      </c>
      <c r="C1747" s="8">
        <f>SUMIF('Data Summery'!A:A,A1747,'Data Summery'!C:C)</f>
        <v>0</v>
      </c>
      <c r="D1747" s="8">
        <f>SUMIF('Data Summery'!A:A,A1747,'Data Summery'!D:D)</f>
        <v>0</v>
      </c>
    </row>
    <row r="1748" spans="1:4" x14ac:dyDescent="0.3">
      <c r="A1748" s="9"/>
      <c r="B1748" s="8">
        <f>SUMIF('Data Summery'!A:A,A1748,'Data Summery'!F:F)</f>
        <v>0</v>
      </c>
      <c r="C1748" s="8">
        <f>SUMIF('Data Summery'!A:A,A1748,'Data Summery'!C:C)</f>
        <v>0</v>
      </c>
      <c r="D1748" s="8">
        <f>SUMIF('Data Summery'!A:A,A1748,'Data Summery'!D:D)</f>
        <v>0</v>
      </c>
    </row>
    <row r="1749" spans="1:4" x14ac:dyDescent="0.3">
      <c r="A1749" s="9"/>
      <c r="B1749" s="8">
        <f>SUMIF('Data Summery'!A:A,A1749,'Data Summery'!F:F)</f>
        <v>0</v>
      </c>
      <c r="C1749" s="8">
        <f>SUMIF('Data Summery'!A:A,A1749,'Data Summery'!C:C)</f>
        <v>0</v>
      </c>
      <c r="D1749" s="8">
        <f>SUMIF('Data Summery'!A:A,A1749,'Data Summery'!D:D)</f>
        <v>0</v>
      </c>
    </row>
    <row r="1750" spans="1:4" x14ac:dyDescent="0.3">
      <c r="A1750" s="9"/>
      <c r="B1750" s="8">
        <f>SUMIF('Data Summery'!A:A,A1750,'Data Summery'!F:F)</f>
        <v>0</v>
      </c>
      <c r="C1750" s="8">
        <f>SUMIF('Data Summery'!A:A,A1750,'Data Summery'!C:C)</f>
        <v>0</v>
      </c>
      <c r="D1750" s="8">
        <f>SUMIF('Data Summery'!A:A,A1750,'Data Summery'!D:D)</f>
        <v>0</v>
      </c>
    </row>
    <row r="1751" spans="1:4" x14ac:dyDescent="0.3">
      <c r="A1751" s="9"/>
      <c r="B1751" s="8">
        <f>SUMIF('Data Summery'!A:A,A1751,'Data Summery'!F:F)</f>
        <v>0</v>
      </c>
      <c r="C1751" s="8">
        <f>SUMIF('Data Summery'!A:A,A1751,'Data Summery'!C:C)</f>
        <v>0</v>
      </c>
      <c r="D1751" s="8">
        <f>SUMIF('Data Summery'!A:A,A1751,'Data Summery'!D:D)</f>
        <v>0</v>
      </c>
    </row>
    <row r="1752" spans="1:4" x14ac:dyDescent="0.3">
      <c r="A1752" s="9"/>
      <c r="B1752" s="8">
        <f>SUMIF('Data Summery'!A:A,A1752,'Data Summery'!F:F)</f>
        <v>0</v>
      </c>
      <c r="C1752" s="8">
        <f>SUMIF('Data Summery'!A:A,A1752,'Data Summery'!C:C)</f>
        <v>0</v>
      </c>
      <c r="D1752" s="8">
        <f>SUMIF('Data Summery'!A:A,A1752,'Data Summery'!D:D)</f>
        <v>0</v>
      </c>
    </row>
    <row r="1753" spans="1:4" x14ac:dyDescent="0.3">
      <c r="A1753" s="9"/>
      <c r="B1753" s="8">
        <f>SUMIF('Data Summery'!A:A,A1753,'Data Summery'!F:F)</f>
        <v>0</v>
      </c>
      <c r="C1753" s="8">
        <f>SUMIF('Data Summery'!A:A,A1753,'Data Summery'!C:C)</f>
        <v>0</v>
      </c>
      <c r="D1753" s="8">
        <f>SUMIF('Data Summery'!A:A,A1753,'Data Summery'!D:D)</f>
        <v>0</v>
      </c>
    </row>
    <row r="1754" spans="1:4" x14ac:dyDescent="0.3">
      <c r="A1754" s="9"/>
      <c r="B1754" s="8">
        <f>SUMIF('Data Summery'!A:A,A1754,'Data Summery'!F:F)</f>
        <v>0</v>
      </c>
      <c r="C1754" s="8">
        <f>SUMIF('Data Summery'!A:A,A1754,'Data Summery'!C:C)</f>
        <v>0</v>
      </c>
      <c r="D1754" s="8">
        <f>SUMIF('Data Summery'!A:A,A1754,'Data Summery'!D:D)</f>
        <v>0</v>
      </c>
    </row>
    <row r="1755" spans="1:4" x14ac:dyDescent="0.3">
      <c r="A1755" s="9"/>
      <c r="B1755" s="8">
        <f>SUMIF('Data Summery'!A:A,A1755,'Data Summery'!F:F)</f>
        <v>0</v>
      </c>
      <c r="C1755" s="8">
        <f>SUMIF('Data Summery'!A:A,A1755,'Data Summery'!C:C)</f>
        <v>0</v>
      </c>
      <c r="D1755" s="8">
        <f>SUMIF('Data Summery'!A:A,A1755,'Data Summery'!D:D)</f>
        <v>0</v>
      </c>
    </row>
    <row r="1756" spans="1:4" x14ac:dyDescent="0.3">
      <c r="A1756" s="9"/>
      <c r="B1756" s="8">
        <f>SUMIF('Data Summery'!A:A,A1756,'Data Summery'!F:F)</f>
        <v>0</v>
      </c>
      <c r="C1756" s="8">
        <f>SUMIF('Data Summery'!A:A,A1756,'Data Summery'!C:C)</f>
        <v>0</v>
      </c>
      <c r="D1756" s="8">
        <f>SUMIF('Data Summery'!A:A,A1756,'Data Summery'!D:D)</f>
        <v>0</v>
      </c>
    </row>
    <row r="1757" spans="1:4" x14ac:dyDescent="0.3">
      <c r="A1757" s="9"/>
      <c r="B1757" s="8">
        <f>SUMIF('Data Summery'!A:A,A1757,'Data Summery'!F:F)</f>
        <v>0</v>
      </c>
      <c r="C1757" s="8">
        <f>SUMIF('Data Summery'!A:A,A1757,'Data Summery'!C:C)</f>
        <v>0</v>
      </c>
      <c r="D1757" s="8">
        <f>SUMIF('Data Summery'!A:A,A1757,'Data Summery'!D:D)</f>
        <v>0</v>
      </c>
    </row>
    <row r="1758" spans="1:4" x14ac:dyDescent="0.3">
      <c r="A1758" s="9"/>
      <c r="B1758" s="8">
        <f>SUMIF('Data Summery'!A:A,A1758,'Data Summery'!F:F)</f>
        <v>0</v>
      </c>
      <c r="C1758" s="8">
        <f>SUMIF('Data Summery'!A:A,A1758,'Data Summery'!C:C)</f>
        <v>0</v>
      </c>
      <c r="D1758" s="8">
        <f>SUMIF('Data Summery'!A:A,A1758,'Data Summery'!D:D)</f>
        <v>0</v>
      </c>
    </row>
    <row r="1759" spans="1:4" x14ac:dyDescent="0.3">
      <c r="A1759" s="9"/>
      <c r="B1759" s="8">
        <f>SUMIF('Data Summery'!A:A,A1759,'Data Summery'!F:F)</f>
        <v>0</v>
      </c>
      <c r="C1759" s="8">
        <f>SUMIF('Data Summery'!A:A,A1759,'Data Summery'!C:C)</f>
        <v>0</v>
      </c>
      <c r="D1759" s="8">
        <f>SUMIF('Data Summery'!A:A,A1759,'Data Summery'!D:D)</f>
        <v>0</v>
      </c>
    </row>
    <row r="1760" spans="1:4" x14ac:dyDescent="0.3">
      <c r="A1760" s="9"/>
      <c r="B1760" s="8">
        <f>SUMIF('Data Summery'!A:A,A1760,'Data Summery'!F:F)</f>
        <v>0</v>
      </c>
      <c r="C1760" s="8">
        <f>SUMIF('Data Summery'!A:A,A1760,'Data Summery'!C:C)</f>
        <v>0</v>
      </c>
      <c r="D1760" s="8">
        <f>SUMIF('Data Summery'!A:A,A1760,'Data Summery'!D:D)</f>
        <v>0</v>
      </c>
    </row>
    <row r="1761" spans="1:4" x14ac:dyDescent="0.3">
      <c r="A1761" s="9"/>
      <c r="B1761" s="8">
        <f>SUMIF('Data Summery'!A:A,A1761,'Data Summery'!F:F)</f>
        <v>0</v>
      </c>
      <c r="C1761" s="8">
        <f>SUMIF('Data Summery'!A:A,A1761,'Data Summery'!C:C)</f>
        <v>0</v>
      </c>
      <c r="D1761" s="8">
        <f>SUMIF('Data Summery'!A:A,A1761,'Data Summery'!D:D)</f>
        <v>0</v>
      </c>
    </row>
    <row r="1762" spans="1:4" x14ac:dyDescent="0.3">
      <c r="A1762" s="9"/>
      <c r="B1762" s="8">
        <f>SUMIF('Data Summery'!A:A,A1762,'Data Summery'!F:F)</f>
        <v>0</v>
      </c>
      <c r="C1762" s="8">
        <f>SUMIF('Data Summery'!A:A,A1762,'Data Summery'!C:C)</f>
        <v>0</v>
      </c>
      <c r="D1762" s="8">
        <f>SUMIF('Data Summery'!A:A,A1762,'Data Summery'!D:D)</f>
        <v>0</v>
      </c>
    </row>
    <row r="1763" spans="1:4" x14ac:dyDescent="0.3">
      <c r="A1763" s="9"/>
      <c r="B1763" s="8">
        <f>SUMIF('Data Summery'!A:A,A1763,'Data Summery'!F:F)</f>
        <v>0</v>
      </c>
      <c r="C1763" s="8">
        <f>SUMIF('Data Summery'!A:A,A1763,'Data Summery'!C:C)</f>
        <v>0</v>
      </c>
      <c r="D1763" s="8">
        <f>SUMIF('Data Summery'!A:A,A1763,'Data Summery'!D:D)</f>
        <v>0</v>
      </c>
    </row>
    <row r="1764" spans="1:4" x14ac:dyDescent="0.3">
      <c r="A1764" s="9"/>
      <c r="B1764" s="8">
        <f>SUMIF('Data Summery'!A:A,A1764,'Data Summery'!F:F)</f>
        <v>0</v>
      </c>
      <c r="C1764" s="8">
        <f>SUMIF('Data Summery'!A:A,A1764,'Data Summery'!C:C)</f>
        <v>0</v>
      </c>
      <c r="D1764" s="8">
        <f>SUMIF('Data Summery'!A:A,A1764,'Data Summery'!D:D)</f>
        <v>0</v>
      </c>
    </row>
    <row r="1765" spans="1:4" x14ac:dyDescent="0.3">
      <c r="A1765" s="9"/>
      <c r="B1765" s="8">
        <f>SUMIF('Data Summery'!A:A,A1765,'Data Summery'!F:F)</f>
        <v>0</v>
      </c>
      <c r="C1765" s="8">
        <f>SUMIF('Data Summery'!A:A,A1765,'Data Summery'!C:C)</f>
        <v>0</v>
      </c>
      <c r="D1765" s="8">
        <f>SUMIF('Data Summery'!A:A,A1765,'Data Summery'!D:D)</f>
        <v>0</v>
      </c>
    </row>
    <row r="1766" spans="1:4" x14ac:dyDescent="0.3">
      <c r="A1766" s="9"/>
      <c r="B1766" s="8">
        <f>SUMIF('Data Summery'!A:A,A1766,'Data Summery'!F:F)</f>
        <v>0</v>
      </c>
      <c r="C1766" s="8">
        <f>SUMIF('Data Summery'!A:A,A1766,'Data Summery'!C:C)</f>
        <v>0</v>
      </c>
      <c r="D1766" s="8">
        <f>SUMIF('Data Summery'!A:A,A1766,'Data Summery'!D:D)</f>
        <v>0</v>
      </c>
    </row>
    <row r="1767" spans="1:4" x14ac:dyDescent="0.3">
      <c r="A1767" s="9"/>
      <c r="B1767" s="8">
        <f>SUMIF('Data Summery'!A:A,A1767,'Data Summery'!F:F)</f>
        <v>0</v>
      </c>
      <c r="C1767" s="8">
        <f>SUMIF('Data Summery'!A:A,A1767,'Data Summery'!C:C)</f>
        <v>0</v>
      </c>
      <c r="D1767" s="8">
        <f>SUMIF('Data Summery'!A:A,A1767,'Data Summery'!D:D)</f>
        <v>0</v>
      </c>
    </row>
    <row r="1768" spans="1:4" x14ac:dyDescent="0.3">
      <c r="A1768" s="9"/>
      <c r="B1768" s="8">
        <f>SUMIF('Data Summery'!A:A,A1768,'Data Summery'!F:F)</f>
        <v>0</v>
      </c>
      <c r="C1768" s="8">
        <f>SUMIF('Data Summery'!A:A,A1768,'Data Summery'!C:C)</f>
        <v>0</v>
      </c>
      <c r="D1768" s="8">
        <f>SUMIF('Data Summery'!A:A,A1768,'Data Summery'!D:D)</f>
        <v>0</v>
      </c>
    </row>
    <row r="1769" spans="1:4" x14ac:dyDescent="0.3">
      <c r="A1769" s="9"/>
      <c r="B1769" s="8">
        <f>SUMIF('Data Summery'!A:A,A1769,'Data Summery'!F:F)</f>
        <v>0</v>
      </c>
      <c r="C1769" s="8">
        <f>SUMIF('Data Summery'!A:A,A1769,'Data Summery'!C:C)</f>
        <v>0</v>
      </c>
      <c r="D1769" s="8">
        <f>SUMIF('Data Summery'!A:A,A1769,'Data Summery'!D:D)</f>
        <v>0</v>
      </c>
    </row>
    <row r="1770" spans="1:4" x14ac:dyDescent="0.3">
      <c r="A1770" s="9"/>
      <c r="B1770" s="8">
        <f>SUMIF('Data Summery'!A:A,A1770,'Data Summery'!F:F)</f>
        <v>0</v>
      </c>
      <c r="C1770" s="8">
        <f>SUMIF('Data Summery'!A:A,A1770,'Data Summery'!C:C)</f>
        <v>0</v>
      </c>
      <c r="D1770" s="8">
        <f>SUMIF('Data Summery'!A:A,A1770,'Data Summery'!D:D)</f>
        <v>0</v>
      </c>
    </row>
    <row r="1771" spans="1:4" x14ac:dyDescent="0.3">
      <c r="A1771" s="9"/>
      <c r="B1771" s="8">
        <f>SUMIF('Data Summery'!A:A,A1771,'Data Summery'!F:F)</f>
        <v>0</v>
      </c>
      <c r="C1771" s="8">
        <f>SUMIF('Data Summery'!A:A,A1771,'Data Summery'!C:C)</f>
        <v>0</v>
      </c>
      <c r="D1771" s="8">
        <f>SUMIF('Data Summery'!A:A,A1771,'Data Summery'!D:D)</f>
        <v>0</v>
      </c>
    </row>
    <row r="1772" spans="1:4" x14ac:dyDescent="0.3">
      <c r="A1772" s="9"/>
      <c r="B1772" s="8">
        <f>SUMIF('Data Summery'!A:A,A1772,'Data Summery'!F:F)</f>
        <v>0</v>
      </c>
      <c r="C1772" s="8">
        <f>SUMIF('Data Summery'!A:A,A1772,'Data Summery'!C:C)</f>
        <v>0</v>
      </c>
      <c r="D1772" s="8">
        <f>SUMIF('Data Summery'!A:A,A1772,'Data Summery'!D:D)</f>
        <v>0</v>
      </c>
    </row>
    <row r="1773" spans="1:4" x14ac:dyDescent="0.3">
      <c r="A1773" s="9"/>
      <c r="B1773" s="8">
        <f>SUMIF('Data Summery'!A:A,A1773,'Data Summery'!F:F)</f>
        <v>0</v>
      </c>
      <c r="C1773" s="8">
        <f>SUMIF('Data Summery'!A:A,A1773,'Data Summery'!C:C)</f>
        <v>0</v>
      </c>
      <c r="D1773" s="8">
        <f>SUMIF('Data Summery'!A:A,A1773,'Data Summery'!D:D)</f>
        <v>0</v>
      </c>
    </row>
    <row r="1774" spans="1:4" x14ac:dyDescent="0.3">
      <c r="A1774" s="9"/>
      <c r="B1774" s="8">
        <f>SUMIF('Data Summery'!A:A,A1774,'Data Summery'!F:F)</f>
        <v>0</v>
      </c>
      <c r="C1774" s="8">
        <f>SUMIF('Data Summery'!A:A,A1774,'Data Summery'!C:C)</f>
        <v>0</v>
      </c>
      <c r="D1774" s="8">
        <f>SUMIF('Data Summery'!A:A,A1774,'Data Summery'!D:D)</f>
        <v>0</v>
      </c>
    </row>
    <row r="1775" spans="1:4" x14ac:dyDescent="0.3">
      <c r="A1775" s="9"/>
      <c r="B1775" s="8">
        <f>SUMIF('Data Summery'!A:A,A1775,'Data Summery'!F:F)</f>
        <v>0</v>
      </c>
      <c r="C1775" s="8">
        <f>SUMIF('Data Summery'!A:A,A1775,'Data Summery'!C:C)</f>
        <v>0</v>
      </c>
      <c r="D1775" s="8">
        <f>SUMIF('Data Summery'!A:A,A1775,'Data Summery'!D:D)</f>
        <v>0</v>
      </c>
    </row>
    <row r="1776" spans="1:4" x14ac:dyDescent="0.3">
      <c r="A1776" s="9"/>
      <c r="B1776" s="8">
        <f>SUMIF('Data Summery'!A:A,A1776,'Data Summery'!F:F)</f>
        <v>0</v>
      </c>
      <c r="C1776" s="8">
        <f>SUMIF('Data Summery'!A:A,A1776,'Data Summery'!C:C)</f>
        <v>0</v>
      </c>
      <c r="D1776" s="8">
        <f>SUMIF('Data Summery'!A:A,A1776,'Data Summery'!D:D)</f>
        <v>0</v>
      </c>
    </row>
    <row r="1777" spans="1:4" x14ac:dyDescent="0.3">
      <c r="A1777" s="9"/>
      <c r="B1777" s="8">
        <f>SUMIF('Data Summery'!A:A,A1777,'Data Summery'!F:F)</f>
        <v>0</v>
      </c>
      <c r="C1777" s="8">
        <f>SUMIF('Data Summery'!A:A,A1777,'Data Summery'!C:C)</f>
        <v>0</v>
      </c>
      <c r="D1777" s="8">
        <f>SUMIF('Data Summery'!A:A,A1777,'Data Summery'!D:D)</f>
        <v>0</v>
      </c>
    </row>
    <row r="1778" spans="1:4" x14ac:dyDescent="0.3">
      <c r="A1778" s="9"/>
      <c r="B1778" s="8">
        <f>SUMIF('Data Summery'!A:A,A1778,'Data Summery'!F:F)</f>
        <v>0</v>
      </c>
      <c r="C1778" s="8">
        <f>SUMIF('Data Summery'!A:A,A1778,'Data Summery'!C:C)</f>
        <v>0</v>
      </c>
      <c r="D1778" s="8">
        <f>SUMIF('Data Summery'!A:A,A1778,'Data Summery'!D:D)</f>
        <v>0</v>
      </c>
    </row>
    <row r="1779" spans="1:4" x14ac:dyDescent="0.3">
      <c r="A1779" s="9"/>
      <c r="B1779" s="8">
        <f>SUMIF('Data Summery'!A:A,A1779,'Data Summery'!F:F)</f>
        <v>0</v>
      </c>
      <c r="C1779" s="8">
        <f>SUMIF('Data Summery'!A:A,A1779,'Data Summery'!C:C)</f>
        <v>0</v>
      </c>
      <c r="D1779" s="8">
        <f>SUMIF('Data Summery'!A:A,A1779,'Data Summery'!D:D)</f>
        <v>0</v>
      </c>
    </row>
    <row r="1780" spans="1:4" x14ac:dyDescent="0.3">
      <c r="A1780" s="9"/>
      <c r="B1780" s="8">
        <f>SUMIF('Data Summery'!A:A,A1780,'Data Summery'!F:F)</f>
        <v>0</v>
      </c>
      <c r="C1780" s="8">
        <f>SUMIF('Data Summery'!A:A,A1780,'Data Summery'!C:C)</f>
        <v>0</v>
      </c>
      <c r="D1780" s="8">
        <f>SUMIF('Data Summery'!A:A,A1780,'Data Summery'!D:D)</f>
        <v>0</v>
      </c>
    </row>
    <row r="1781" spans="1:4" x14ac:dyDescent="0.3">
      <c r="A1781" s="9"/>
      <c r="B1781" s="8">
        <f>SUMIF('Data Summery'!A:A,A1781,'Data Summery'!F:F)</f>
        <v>0</v>
      </c>
      <c r="C1781" s="8">
        <f>SUMIF('Data Summery'!A:A,A1781,'Data Summery'!C:C)</f>
        <v>0</v>
      </c>
      <c r="D1781" s="8">
        <f>SUMIF('Data Summery'!A:A,A1781,'Data Summery'!D:D)</f>
        <v>0</v>
      </c>
    </row>
    <row r="1782" spans="1:4" x14ac:dyDescent="0.3">
      <c r="A1782" s="9"/>
      <c r="B1782" s="8">
        <f>SUMIF('Data Summery'!A:A,A1782,'Data Summery'!F:F)</f>
        <v>0</v>
      </c>
      <c r="C1782" s="8">
        <f>SUMIF('Data Summery'!A:A,A1782,'Data Summery'!C:C)</f>
        <v>0</v>
      </c>
      <c r="D1782" s="8">
        <f>SUMIF('Data Summery'!A:A,A1782,'Data Summery'!D:D)</f>
        <v>0</v>
      </c>
    </row>
    <row r="1783" spans="1:4" x14ac:dyDescent="0.3">
      <c r="A1783" s="9"/>
      <c r="B1783" s="8">
        <f>SUMIF('Data Summery'!A:A,A1783,'Data Summery'!F:F)</f>
        <v>0</v>
      </c>
      <c r="C1783" s="8">
        <f>SUMIF('Data Summery'!A:A,A1783,'Data Summery'!C:C)</f>
        <v>0</v>
      </c>
      <c r="D1783" s="8">
        <f>SUMIF('Data Summery'!A:A,A1783,'Data Summery'!D:D)</f>
        <v>0</v>
      </c>
    </row>
    <row r="1784" spans="1:4" x14ac:dyDescent="0.3">
      <c r="A1784" s="9"/>
      <c r="B1784" s="8">
        <f>SUMIF('Data Summery'!A:A,A1784,'Data Summery'!F:F)</f>
        <v>0</v>
      </c>
      <c r="C1784" s="8">
        <f>SUMIF('Data Summery'!A:A,A1784,'Data Summery'!C:C)</f>
        <v>0</v>
      </c>
      <c r="D1784" s="8">
        <f>SUMIF('Data Summery'!A:A,A1784,'Data Summery'!D:D)</f>
        <v>0</v>
      </c>
    </row>
    <row r="1785" spans="1:4" x14ac:dyDescent="0.3">
      <c r="A1785" s="9"/>
      <c r="B1785" s="8">
        <f>SUMIF('Data Summery'!A:A,A1785,'Data Summery'!F:F)</f>
        <v>0</v>
      </c>
      <c r="C1785" s="8">
        <f>SUMIF('Data Summery'!A:A,A1785,'Data Summery'!C:C)</f>
        <v>0</v>
      </c>
      <c r="D1785" s="8">
        <f>SUMIF('Data Summery'!A:A,A1785,'Data Summery'!D:D)</f>
        <v>0</v>
      </c>
    </row>
    <row r="1786" spans="1:4" x14ac:dyDescent="0.3">
      <c r="A1786" s="9"/>
      <c r="B1786" s="8">
        <f>SUMIF('Data Summery'!A:A,A1786,'Data Summery'!F:F)</f>
        <v>0</v>
      </c>
      <c r="C1786" s="8">
        <f>SUMIF('Data Summery'!A:A,A1786,'Data Summery'!C:C)</f>
        <v>0</v>
      </c>
      <c r="D1786" s="8">
        <f>SUMIF('Data Summery'!A:A,A1786,'Data Summery'!D:D)</f>
        <v>0</v>
      </c>
    </row>
    <row r="1787" spans="1:4" x14ac:dyDescent="0.3">
      <c r="A1787" s="9"/>
      <c r="B1787" s="8">
        <f>SUMIF('Data Summery'!A:A,A1787,'Data Summery'!F:F)</f>
        <v>0</v>
      </c>
      <c r="C1787" s="8">
        <f>SUMIF('Data Summery'!A:A,A1787,'Data Summery'!C:C)</f>
        <v>0</v>
      </c>
      <c r="D1787" s="8">
        <f>SUMIF('Data Summery'!A:A,A1787,'Data Summery'!D:D)</f>
        <v>0</v>
      </c>
    </row>
    <row r="1788" spans="1:4" x14ac:dyDescent="0.3">
      <c r="A1788" s="9"/>
      <c r="B1788" s="8">
        <f>SUMIF('Data Summery'!A:A,A1788,'Data Summery'!F:F)</f>
        <v>0</v>
      </c>
      <c r="C1788" s="8">
        <f>SUMIF('Data Summery'!A:A,A1788,'Data Summery'!C:C)</f>
        <v>0</v>
      </c>
      <c r="D1788" s="8">
        <f>SUMIF('Data Summery'!A:A,A1788,'Data Summery'!D:D)</f>
        <v>0</v>
      </c>
    </row>
    <row r="1789" spans="1:4" x14ac:dyDescent="0.3">
      <c r="A1789" s="9"/>
      <c r="B1789" s="8">
        <f>SUMIF('Data Summery'!A:A,A1789,'Data Summery'!F:F)</f>
        <v>0</v>
      </c>
      <c r="C1789" s="8">
        <f>SUMIF('Data Summery'!A:A,A1789,'Data Summery'!C:C)</f>
        <v>0</v>
      </c>
      <c r="D1789" s="8">
        <f>SUMIF('Data Summery'!A:A,A1789,'Data Summery'!D:D)</f>
        <v>0</v>
      </c>
    </row>
    <row r="1790" spans="1:4" x14ac:dyDescent="0.3">
      <c r="A1790" s="9"/>
      <c r="B1790" s="8">
        <f>SUMIF('Data Summery'!A:A,A1790,'Data Summery'!F:F)</f>
        <v>0</v>
      </c>
      <c r="C1790" s="8">
        <f>SUMIF('Data Summery'!A:A,A1790,'Data Summery'!C:C)</f>
        <v>0</v>
      </c>
      <c r="D1790" s="8">
        <f>SUMIF('Data Summery'!A:A,A1790,'Data Summery'!D:D)</f>
        <v>0</v>
      </c>
    </row>
    <row r="1791" spans="1:4" x14ac:dyDescent="0.3">
      <c r="A1791" s="9"/>
      <c r="B1791" s="8">
        <f>SUMIF('Data Summery'!A:A,A1791,'Data Summery'!F:F)</f>
        <v>0</v>
      </c>
      <c r="C1791" s="8">
        <f>SUMIF('Data Summery'!A:A,A1791,'Data Summery'!C:C)</f>
        <v>0</v>
      </c>
      <c r="D1791" s="8">
        <f>SUMIF('Data Summery'!A:A,A1791,'Data Summery'!D:D)</f>
        <v>0</v>
      </c>
    </row>
    <row r="1792" spans="1:4" x14ac:dyDescent="0.3">
      <c r="A1792" s="9"/>
      <c r="B1792" s="8">
        <f>SUMIF('Data Summery'!A:A,A1792,'Data Summery'!F:F)</f>
        <v>0</v>
      </c>
      <c r="C1792" s="8">
        <f>SUMIF('Data Summery'!A:A,A1792,'Data Summery'!C:C)</f>
        <v>0</v>
      </c>
      <c r="D1792" s="8">
        <f>SUMIF('Data Summery'!A:A,A1792,'Data Summery'!D:D)</f>
        <v>0</v>
      </c>
    </row>
    <row r="1793" spans="1:4" x14ac:dyDescent="0.3">
      <c r="A1793" s="9"/>
      <c r="B1793" s="8">
        <f>SUMIF('Data Summery'!A:A,A1793,'Data Summery'!F:F)</f>
        <v>0</v>
      </c>
      <c r="C1793" s="8">
        <f>SUMIF('Data Summery'!A:A,A1793,'Data Summery'!C:C)</f>
        <v>0</v>
      </c>
      <c r="D1793" s="8">
        <f>SUMIF('Data Summery'!A:A,A1793,'Data Summery'!D:D)</f>
        <v>0</v>
      </c>
    </row>
    <row r="1794" spans="1:4" x14ac:dyDescent="0.3">
      <c r="A1794" s="9"/>
      <c r="B1794" s="8">
        <f>SUMIF('Data Summery'!A:A,A1794,'Data Summery'!F:F)</f>
        <v>0</v>
      </c>
      <c r="C1794" s="8">
        <f>SUMIF('Data Summery'!A:A,A1794,'Data Summery'!C:C)</f>
        <v>0</v>
      </c>
      <c r="D1794" s="8">
        <f>SUMIF('Data Summery'!A:A,A1794,'Data Summery'!D:D)</f>
        <v>0</v>
      </c>
    </row>
    <row r="1795" spans="1:4" x14ac:dyDescent="0.3">
      <c r="A1795" s="9"/>
      <c r="B1795" s="8">
        <f>SUMIF('Data Summery'!A:A,A1795,'Data Summery'!F:F)</f>
        <v>0</v>
      </c>
      <c r="C1795" s="8">
        <f>SUMIF('Data Summery'!A:A,A1795,'Data Summery'!C:C)</f>
        <v>0</v>
      </c>
      <c r="D1795" s="8">
        <f>SUMIF('Data Summery'!A:A,A1795,'Data Summery'!D:D)</f>
        <v>0</v>
      </c>
    </row>
    <row r="1796" spans="1:4" x14ac:dyDescent="0.3">
      <c r="A1796" s="9"/>
      <c r="B1796" s="8">
        <f>SUMIF('Data Summery'!A:A,A1796,'Data Summery'!F:F)</f>
        <v>0</v>
      </c>
      <c r="C1796" s="8">
        <f>SUMIF('Data Summery'!A:A,A1796,'Data Summery'!C:C)</f>
        <v>0</v>
      </c>
      <c r="D1796" s="8">
        <f>SUMIF('Data Summery'!A:A,A1796,'Data Summery'!D:D)</f>
        <v>0</v>
      </c>
    </row>
    <row r="1797" spans="1:4" x14ac:dyDescent="0.3">
      <c r="A1797" s="9"/>
      <c r="B1797" s="8">
        <f>SUMIF('Data Summery'!A:A,A1797,'Data Summery'!F:F)</f>
        <v>0</v>
      </c>
      <c r="C1797" s="8">
        <f>SUMIF('Data Summery'!A:A,A1797,'Data Summery'!C:C)</f>
        <v>0</v>
      </c>
      <c r="D1797" s="8">
        <f>SUMIF('Data Summery'!A:A,A1797,'Data Summery'!D:D)</f>
        <v>0</v>
      </c>
    </row>
    <row r="1798" spans="1:4" x14ac:dyDescent="0.3">
      <c r="A1798" s="9"/>
      <c r="B1798" s="8">
        <f>SUMIF('Data Summery'!A:A,A1798,'Data Summery'!F:F)</f>
        <v>0</v>
      </c>
      <c r="C1798" s="8">
        <f>SUMIF('Data Summery'!A:A,A1798,'Data Summery'!C:C)</f>
        <v>0</v>
      </c>
      <c r="D1798" s="8">
        <f>SUMIF('Data Summery'!A:A,A1798,'Data Summery'!D:D)</f>
        <v>0</v>
      </c>
    </row>
    <row r="1799" spans="1:4" x14ac:dyDescent="0.3">
      <c r="A1799" s="9"/>
      <c r="B1799" s="8">
        <f>SUMIF('Data Summery'!A:A,A1799,'Data Summery'!F:F)</f>
        <v>0</v>
      </c>
      <c r="C1799" s="8">
        <f>SUMIF('Data Summery'!A:A,A1799,'Data Summery'!C:C)</f>
        <v>0</v>
      </c>
      <c r="D1799" s="8">
        <f>SUMIF('Data Summery'!A:A,A1799,'Data Summery'!D:D)</f>
        <v>0</v>
      </c>
    </row>
    <row r="1800" spans="1:4" x14ac:dyDescent="0.3">
      <c r="A1800" s="9"/>
      <c r="B1800" s="8">
        <f>SUMIF('Data Summery'!A:A,A1800,'Data Summery'!F:F)</f>
        <v>0</v>
      </c>
      <c r="C1800" s="8">
        <f>SUMIF('Data Summery'!A:A,A1800,'Data Summery'!C:C)</f>
        <v>0</v>
      </c>
      <c r="D1800" s="8">
        <f>SUMIF('Data Summery'!A:A,A1800,'Data Summery'!D:D)</f>
        <v>0</v>
      </c>
    </row>
    <row r="1801" spans="1:4" x14ac:dyDescent="0.3">
      <c r="A1801" s="9"/>
      <c r="B1801" s="8">
        <f>SUMIF('Data Summery'!A:A,A1801,'Data Summery'!F:F)</f>
        <v>0</v>
      </c>
      <c r="C1801" s="8">
        <f>SUMIF('Data Summery'!A:A,A1801,'Data Summery'!C:C)</f>
        <v>0</v>
      </c>
      <c r="D1801" s="8">
        <f>SUMIF('Data Summery'!A:A,A1801,'Data Summery'!D:D)</f>
        <v>0</v>
      </c>
    </row>
    <row r="1802" spans="1:4" x14ac:dyDescent="0.3">
      <c r="A1802" s="9"/>
      <c r="B1802" s="8">
        <f>SUMIF('Data Summery'!A:A,A1802,'Data Summery'!F:F)</f>
        <v>0</v>
      </c>
      <c r="C1802" s="8">
        <f>SUMIF('Data Summery'!A:A,A1802,'Data Summery'!C:C)</f>
        <v>0</v>
      </c>
      <c r="D1802" s="8">
        <f>SUMIF('Data Summery'!A:A,A1802,'Data Summery'!D:D)</f>
        <v>0</v>
      </c>
    </row>
    <row r="1803" spans="1:4" x14ac:dyDescent="0.3">
      <c r="A1803" s="9"/>
      <c r="B1803" s="8">
        <f>SUMIF('Data Summery'!A:A,A1803,'Data Summery'!F:F)</f>
        <v>0</v>
      </c>
      <c r="C1803" s="8">
        <f>SUMIF('Data Summery'!A:A,A1803,'Data Summery'!C:C)</f>
        <v>0</v>
      </c>
      <c r="D1803" s="8">
        <f>SUMIF('Data Summery'!A:A,A1803,'Data Summery'!D:D)</f>
        <v>0</v>
      </c>
    </row>
    <row r="1804" spans="1:4" x14ac:dyDescent="0.3">
      <c r="A1804" s="9"/>
      <c r="B1804" s="8">
        <f>SUMIF('Data Summery'!A:A,A1804,'Data Summery'!F:F)</f>
        <v>0</v>
      </c>
      <c r="C1804" s="8">
        <f>SUMIF('Data Summery'!A:A,A1804,'Data Summery'!C:C)</f>
        <v>0</v>
      </c>
      <c r="D1804" s="8">
        <f>SUMIF('Data Summery'!A:A,A1804,'Data Summery'!D:D)</f>
        <v>0</v>
      </c>
    </row>
    <row r="1805" spans="1:4" x14ac:dyDescent="0.3">
      <c r="A1805" s="9"/>
      <c r="B1805" s="8">
        <f>SUMIF('Data Summery'!A:A,A1805,'Data Summery'!F:F)</f>
        <v>0</v>
      </c>
      <c r="C1805" s="8">
        <f>SUMIF('Data Summery'!A:A,A1805,'Data Summery'!C:C)</f>
        <v>0</v>
      </c>
      <c r="D1805" s="8">
        <f>SUMIF('Data Summery'!A:A,A1805,'Data Summery'!D:D)</f>
        <v>0</v>
      </c>
    </row>
    <row r="1806" spans="1:4" x14ac:dyDescent="0.3">
      <c r="A1806" s="9"/>
      <c r="B1806" s="8">
        <f>SUMIF('Data Summery'!A:A,A1806,'Data Summery'!F:F)</f>
        <v>0</v>
      </c>
      <c r="C1806" s="8">
        <f>SUMIF('Data Summery'!A:A,A1806,'Data Summery'!C:C)</f>
        <v>0</v>
      </c>
      <c r="D1806" s="8">
        <f>SUMIF('Data Summery'!A:A,A1806,'Data Summery'!D:D)</f>
        <v>0</v>
      </c>
    </row>
    <row r="1807" spans="1:4" x14ac:dyDescent="0.3">
      <c r="A1807" s="9"/>
      <c r="B1807" s="8">
        <f>SUMIF('Data Summery'!A:A,A1807,'Data Summery'!F:F)</f>
        <v>0</v>
      </c>
      <c r="C1807" s="8">
        <f>SUMIF('Data Summery'!A:A,A1807,'Data Summery'!C:C)</f>
        <v>0</v>
      </c>
      <c r="D1807" s="8">
        <f>SUMIF('Data Summery'!A:A,A1807,'Data Summery'!D:D)</f>
        <v>0</v>
      </c>
    </row>
    <row r="1808" spans="1:4" x14ac:dyDescent="0.3">
      <c r="A1808" s="9"/>
      <c r="B1808" s="8">
        <f>SUMIF('Data Summery'!A:A,A1808,'Data Summery'!F:F)</f>
        <v>0</v>
      </c>
      <c r="C1808" s="8">
        <f>SUMIF('Data Summery'!A:A,A1808,'Data Summery'!C:C)</f>
        <v>0</v>
      </c>
      <c r="D1808" s="8">
        <f>SUMIF('Data Summery'!A:A,A1808,'Data Summery'!D:D)</f>
        <v>0</v>
      </c>
    </row>
    <row r="1809" spans="1:4" x14ac:dyDescent="0.3">
      <c r="A1809" s="9"/>
      <c r="B1809" s="8">
        <f>SUMIF('Data Summery'!A:A,A1809,'Data Summery'!F:F)</f>
        <v>0</v>
      </c>
      <c r="C1809" s="8">
        <f>SUMIF('Data Summery'!A:A,A1809,'Data Summery'!C:C)</f>
        <v>0</v>
      </c>
      <c r="D1809" s="8">
        <f>SUMIF('Data Summery'!A:A,A1809,'Data Summery'!D:D)</f>
        <v>0</v>
      </c>
    </row>
    <row r="1810" spans="1:4" x14ac:dyDescent="0.3">
      <c r="A1810" s="9"/>
      <c r="B1810" s="8">
        <f>SUMIF('Data Summery'!A:A,A1810,'Data Summery'!F:F)</f>
        <v>0</v>
      </c>
      <c r="C1810" s="8">
        <f>SUMIF('Data Summery'!A:A,A1810,'Data Summery'!C:C)</f>
        <v>0</v>
      </c>
      <c r="D1810" s="8">
        <f>SUMIF('Data Summery'!A:A,A1810,'Data Summery'!D:D)</f>
        <v>0</v>
      </c>
    </row>
    <row r="1811" spans="1:4" x14ac:dyDescent="0.3">
      <c r="A1811" s="9"/>
      <c r="B1811" s="8">
        <f>SUMIF('Data Summery'!A:A,A1811,'Data Summery'!F:F)</f>
        <v>0</v>
      </c>
      <c r="C1811" s="8">
        <f>SUMIF('Data Summery'!A:A,A1811,'Data Summery'!C:C)</f>
        <v>0</v>
      </c>
      <c r="D1811" s="8">
        <f>SUMIF('Data Summery'!A:A,A1811,'Data Summery'!D:D)</f>
        <v>0</v>
      </c>
    </row>
    <row r="1812" spans="1:4" x14ac:dyDescent="0.3">
      <c r="A1812" s="9"/>
      <c r="B1812" s="8">
        <f>SUMIF('Data Summery'!A:A,A1812,'Data Summery'!F:F)</f>
        <v>0</v>
      </c>
      <c r="C1812" s="8">
        <f>SUMIF('Data Summery'!A:A,A1812,'Data Summery'!C:C)</f>
        <v>0</v>
      </c>
      <c r="D1812" s="8">
        <f>SUMIF('Data Summery'!A:A,A1812,'Data Summery'!D:D)</f>
        <v>0</v>
      </c>
    </row>
    <row r="1813" spans="1:4" x14ac:dyDescent="0.3">
      <c r="A1813" s="9"/>
      <c r="B1813" s="8">
        <f>SUMIF('Data Summery'!A:A,A1813,'Data Summery'!F:F)</f>
        <v>0</v>
      </c>
      <c r="C1813" s="8">
        <f>SUMIF('Data Summery'!A:A,A1813,'Data Summery'!C:C)</f>
        <v>0</v>
      </c>
      <c r="D1813" s="8">
        <f>SUMIF('Data Summery'!A:A,A1813,'Data Summery'!D:D)</f>
        <v>0</v>
      </c>
    </row>
    <row r="1814" spans="1:4" x14ac:dyDescent="0.3">
      <c r="A1814" s="9"/>
      <c r="B1814" s="8">
        <f>SUMIF('Data Summery'!A:A,A1814,'Data Summery'!F:F)</f>
        <v>0</v>
      </c>
      <c r="C1814" s="8">
        <f>SUMIF('Data Summery'!A:A,A1814,'Data Summery'!C:C)</f>
        <v>0</v>
      </c>
      <c r="D1814" s="8">
        <f>SUMIF('Data Summery'!A:A,A1814,'Data Summery'!D:D)</f>
        <v>0</v>
      </c>
    </row>
    <row r="1815" spans="1:4" x14ac:dyDescent="0.3">
      <c r="A1815" s="9"/>
      <c r="B1815" s="8">
        <f>SUMIF('Data Summery'!A:A,A1815,'Data Summery'!F:F)</f>
        <v>0</v>
      </c>
      <c r="C1815" s="8">
        <f>SUMIF('Data Summery'!A:A,A1815,'Data Summery'!C:C)</f>
        <v>0</v>
      </c>
      <c r="D1815" s="8">
        <f>SUMIF('Data Summery'!A:A,A1815,'Data Summery'!D:D)</f>
        <v>0</v>
      </c>
    </row>
    <row r="1816" spans="1:4" x14ac:dyDescent="0.3">
      <c r="A1816" s="9"/>
      <c r="B1816" s="8">
        <f>SUMIF('Data Summery'!A:A,A1816,'Data Summery'!F:F)</f>
        <v>0</v>
      </c>
      <c r="C1816" s="8">
        <f>SUMIF('Data Summery'!A:A,A1816,'Data Summery'!C:C)</f>
        <v>0</v>
      </c>
      <c r="D1816" s="8">
        <f>SUMIF('Data Summery'!A:A,A1816,'Data Summery'!D:D)</f>
        <v>0</v>
      </c>
    </row>
    <row r="1817" spans="1:4" x14ac:dyDescent="0.3">
      <c r="A1817" s="9"/>
      <c r="B1817" s="8">
        <f>SUMIF('Data Summery'!A:A,A1817,'Data Summery'!F:F)</f>
        <v>0</v>
      </c>
      <c r="C1817" s="8">
        <f>SUMIF('Data Summery'!A:A,A1817,'Data Summery'!C:C)</f>
        <v>0</v>
      </c>
      <c r="D1817" s="8">
        <f>SUMIF('Data Summery'!A:A,A1817,'Data Summery'!D:D)</f>
        <v>0</v>
      </c>
    </row>
    <row r="1818" spans="1:4" x14ac:dyDescent="0.3">
      <c r="A1818" s="9"/>
      <c r="B1818" s="8">
        <f>SUMIF('Data Summery'!A:A,A1818,'Data Summery'!F:F)</f>
        <v>0</v>
      </c>
      <c r="C1818" s="8">
        <f>SUMIF('Data Summery'!A:A,A1818,'Data Summery'!C:C)</f>
        <v>0</v>
      </c>
      <c r="D1818" s="8">
        <f>SUMIF('Data Summery'!A:A,A1818,'Data Summery'!D:D)</f>
        <v>0</v>
      </c>
    </row>
    <row r="1819" spans="1:4" x14ac:dyDescent="0.3">
      <c r="A1819" s="9"/>
      <c r="B1819" s="8">
        <f>SUMIF('Data Summery'!A:A,A1819,'Data Summery'!F:F)</f>
        <v>0</v>
      </c>
      <c r="C1819" s="8">
        <f>SUMIF('Data Summery'!A:A,A1819,'Data Summery'!C:C)</f>
        <v>0</v>
      </c>
      <c r="D1819" s="8">
        <f>SUMIF('Data Summery'!A:A,A1819,'Data Summery'!D:D)</f>
        <v>0</v>
      </c>
    </row>
    <row r="1820" spans="1:4" x14ac:dyDescent="0.3">
      <c r="A1820" s="9"/>
      <c r="B1820" s="8">
        <f>SUMIF('Data Summery'!A:A,A1820,'Data Summery'!F:F)</f>
        <v>0</v>
      </c>
      <c r="C1820" s="8">
        <f>SUMIF('Data Summery'!A:A,A1820,'Data Summery'!C:C)</f>
        <v>0</v>
      </c>
      <c r="D1820" s="8">
        <f>SUMIF('Data Summery'!A:A,A1820,'Data Summery'!D:D)</f>
        <v>0</v>
      </c>
    </row>
    <row r="1821" spans="1:4" x14ac:dyDescent="0.3">
      <c r="A1821" s="9"/>
      <c r="B1821" s="8">
        <f>SUMIF('Data Summery'!A:A,A1821,'Data Summery'!F:F)</f>
        <v>0</v>
      </c>
      <c r="C1821" s="8">
        <f>SUMIF('Data Summery'!A:A,A1821,'Data Summery'!C:C)</f>
        <v>0</v>
      </c>
      <c r="D1821" s="8">
        <f>SUMIF('Data Summery'!A:A,A1821,'Data Summery'!D:D)</f>
        <v>0</v>
      </c>
    </row>
    <row r="1822" spans="1:4" x14ac:dyDescent="0.3">
      <c r="A1822" s="9"/>
      <c r="B1822" s="8">
        <f>SUMIF('Data Summery'!A:A,A1822,'Data Summery'!F:F)</f>
        <v>0</v>
      </c>
      <c r="C1822" s="8">
        <f>SUMIF('Data Summery'!A:A,A1822,'Data Summery'!C:C)</f>
        <v>0</v>
      </c>
      <c r="D1822" s="8">
        <f>SUMIF('Data Summery'!A:A,A1822,'Data Summery'!D:D)</f>
        <v>0</v>
      </c>
    </row>
    <row r="1823" spans="1:4" x14ac:dyDescent="0.3">
      <c r="A1823" s="9"/>
      <c r="B1823" s="8">
        <f>SUMIF('Data Summery'!A:A,A1823,'Data Summery'!F:F)</f>
        <v>0</v>
      </c>
      <c r="C1823" s="8">
        <f>SUMIF('Data Summery'!A:A,A1823,'Data Summery'!C:C)</f>
        <v>0</v>
      </c>
      <c r="D1823" s="8">
        <f>SUMIF('Data Summery'!A:A,A1823,'Data Summery'!D:D)</f>
        <v>0</v>
      </c>
    </row>
    <row r="1824" spans="1:4" x14ac:dyDescent="0.3">
      <c r="A1824" s="9"/>
      <c r="B1824" s="8">
        <f>SUMIF('Data Summery'!A:A,A1824,'Data Summery'!F:F)</f>
        <v>0</v>
      </c>
      <c r="C1824" s="8">
        <f>SUMIF('Data Summery'!A:A,A1824,'Data Summery'!C:C)</f>
        <v>0</v>
      </c>
      <c r="D1824" s="8">
        <f>SUMIF('Data Summery'!A:A,A1824,'Data Summery'!D:D)</f>
        <v>0</v>
      </c>
    </row>
    <row r="1825" spans="1:4" x14ac:dyDescent="0.3">
      <c r="A1825" s="9"/>
      <c r="B1825" s="8">
        <f>SUMIF('Data Summery'!A:A,A1825,'Data Summery'!F:F)</f>
        <v>0</v>
      </c>
      <c r="C1825" s="8">
        <f>SUMIF('Data Summery'!A:A,A1825,'Data Summery'!C:C)</f>
        <v>0</v>
      </c>
      <c r="D1825" s="8">
        <f>SUMIF('Data Summery'!A:A,A1825,'Data Summery'!D:D)</f>
        <v>0</v>
      </c>
    </row>
    <row r="1826" spans="1:4" x14ac:dyDescent="0.3">
      <c r="A1826" s="9"/>
      <c r="B1826" s="8">
        <f>SUMIF('Data Summery'!A:A,A1826,'Data Summery'!F:F)</f>
        <v>0</v>
      </c>
      <c r="C1826" s="8">
        <f>SUMIF('Data Summery'!A:A,A1826,'Data Summery'!C:C)</f>
        <v>0</v>
      </c>
      <c r="D1826" s="8">
        <f>SUMIF('Data Summery'!A:A,A1826,'Data Summery'!D:D)</f>
        <v>0</v>
      </c>
    </row>
    <row r="1827" spans="1:4" x14ac:dyDescent="0.3">
      <c r="A1827" s="9"/>
      <c r="B1827" s="8">
        <f>SUMIF('Data Summery'!A:A,A1827,'Data Summery'!F:F)</f>
        <v>0</v>
      </c>
      <c r="C1827" s="8">
        <f>SUMIF('Data Summery'!A:A,A1827,'Data Summery'!C:C)</f>
        <v>0</v>
      </c>
      <c r="D1827" s="8">
        <f>SUMIF('Data Summery'!A:A,A1827,'Data Summery'!D:D)</f>
        <v>0</v>
      </c>
    </row>
    <row r="1828" spans="1:4" x14ac:dyDescent="0.3">
      <c r="A1828" s="9"/>
      <c r="B1828" s="8">
        <f>SUMIF('Data Summery'!A:A,A1828,'Data Summery'!F:F)</f>
        <v>0</v>
      </c>
      <c r="C1828" s="8">
        <f>SUMIF('Data Summery'!A:A,A1828,'Data Summery'!C:C)</f>
        <v>0</v>
      </c>
      <c r="D1828" s="8">
        <f>SUMIF('Data Summery'!A:A,A1828,'Data Summery'!D:D)</f>
        <v>0</v>
      </c>
    </row>
    <row r="1829" spans="1:4" x14ac:dyDescent="0.3">
      <c r="A1829" s="9"/>
      <c r="B1829" s="8">
        <f>SUMIF('Data Summery'!A:A,A1829,'Data Summery'!F:F)</f>
        <v>0</v>
      </c>
      <c r="C1829" s="8">
        <f>SUMIF('Data Summery'!A:A,A1829,'Data Summery'!C:C)</f>
        <v>0</v>
      </c>
      <c r="D1829" s="8">
        <f>SUMIF('Data Summery'!A:A,A1829,'Data Summery'!D:D)</f>
        <v>0</v>
      </c>
    </row>
    <row r="1830" spans="1:4" x14ac:dyDescent="0.3">
      <c r="A1830" s="9"/>
      <c r="B1830" s="8">
        <f>SUMIF('Data Summery'!A:A,A1830,'Data Summery'!F:F)</f>
        <v>0</v>
      </c>
      <c r="C1830" s="8">
        <f>SUMIF('Data Summery'!A:A,A1830,'Data Summery'!C:C)</f>
        <v>0</v>
      </c>
      <c r="D1830" s="8">
        <f>SUMIF('Data Summery'!A:A,A1830,'Data Summery'!D:D)</f>
        <v>0</v>
      </c>
    </row>
    <row r="1831" spans="1:4" x14ac:dyDescent="0.3">
      <c r="A1831" s="9"/>
      <c r="B1831" s="8">
        <f>SUMIF('Data Summery'!A:A,A1831,'Data Summery'!F:F)</f>
        <v>0</v>
      </c>
      <c r="C1831" s="8">
        <f>SUMIF('Data Summery'!A:A,A1831,'Data Summery'!C:C)</f>
        <v>0</v>
      </c>
      <c r="D1831" s="8">
        <f>SUMIF('Data Summery'!A:A,A1831,'Data Summery'!D:D)</f>
        <v>0</v>
      </c>
    </row>
    <row r="1832" spans="1:4" x14ac:dyDescent="0.3">
      <c r="A1832" s="9"/>
      <c r="B1832" s="8">
        <f>SUMIF('Data Summery'!A:A,A1832,'Data Summery'!F:F)</f>
        <v>0</v>
      </c>
      <c r="C1832" s="8">
        <f>SUMIF('Data Summery'!A:A,A1832,'Data Summery'!C:C)</f>
        <v>0</v>
      </c>
      <c r="D1832" s="8">
        <f>SUMIF('Data Summery'!A:A,A1832,'Data Summery'!D:D)</f>
        <v>0</v>
      </c>
    </row>
    <row r="1833" spans="1:4" x14ac:dyDescent="0.3">
      <c r="A1833" s="9"/>
      <c r="B1833" s="8">
        <f>SUMIF('Data Summery'!A:A,A1833,'Data Summery'!F:F)</f>
        <v>0</v>
      </c>
      <c r="C1833" s="8">
        <f>SUMIF('Data Summery'!A:A,A1833,'Data Summery'!C:C)</f>
        <v>0</v>
      </c>
      <c r="D1833" s="8">
        <f>SUMIF('Data Summery'!A:A,A1833,'Data Summery'!D:D)</f>
        <v>0</v>
      </c>
    </row>
    <row r="1834" spans="1:4" x14ac:dyDescent="0.3">
      <c r="A1834" s="9"/>
      <c r="B1834" s="8">
        <f>SUMIF('Data Summery'!A:A,A1834,'Data Summery'!F:F)</f>
        <v>0</v>
      </c>
      <c r="C1834" s="8">
        <f>SUMIF('Data Summery'!A:A,A1834,'Data Summery'!C:C)</f>
        <v>0</v>
      </c>
      <c r="D1834" s="8">
        <f>SUMIF('Data Summery'!A:A,A1834,'Data Summery'!D:D)</f>
        <v>0</v>
      </c>
    </row>
    <row r="1835" spans="1:4" x14ac:dyDescent="0.3">
      <c r="A1835" s="9"/>
      <c r="B1835" s="8">
        <f>SUMIF('Data Summery'!A:A,A1835,'Data Summery'!F:F)</f>
        <v>0</v>
      </c>
      <c r="C1835" s="8">
        <f>SUMIF('Data Summery'!A:A,A1835,'Data Summery'!C:C)</f>
        <v>0</v>
      </c>
      <c r="D1835" s="8">
        <f>SUMIF('Data Summery'!A:A,A1835,'Data Summery'!D:D)</f>
        <v>0</v>
      </c>
    </row>
    <row r="1836" spans="1:4" x14ac:dyDescent="0.3">
      <c r="A1836" s="9"/>
      <c r="B1836" s="8">
        <f>SUMIF('Data Summery'!A:A,A1836,'Data Summery'!F:F)</f>
        <v>0</v>
      </c>
      <c r="C1836" s="8">
        <f>SUMIF('Data Summery'!A:A,A1836,'Data Summery'!C:C)</f>
        <v>0</v>
      </c>
      <c r="D1836" s="8">
        <f>SUMIF('Data Summery'!A:A,A1836,'Data Summery'!D:D)</f>
        <v>0</v>
      </c>
    </row>
    <row r="1837" spans="1:4" x14ac:dyDescent="0.3">
      <c r="A1837" s="9"/>
      <c r="B1837" s="8">
        <f>SUMIF('Data Summery'!A:A,A1837,'Data Summery'!F:F)</f>
        <v>0</v>
      </c>
      <c r="C1837" s="8">
        <f>SUMIF('Data Summery'!A:A,A1837,'Data Summery'!C:C)</f>
        <v>0</v>
      </c>
      <c r="D1837" s="8">
        <f>SUMIF('Data Summery'!A:A,A1837,'Data Summery'!D:D)</f>
        <v>0</v>
      </c>
    </row>
    <row r="1838" spans="1:4" x14ac:dyDescent="0.3">
      <c r="A1838" s="9"/>
      <c r="B1838" s="8">
        <f>SUMIF('Data Summery'!A:A,A1838,'Data Summery'!F:F)</f>
        <v>0</v>
      </c>
      <c r="C1838" s="8">
        <f>SUMIF('Data Summery'!A:A,A1838,'Data Summery'!C:C)</f>
        <v>0</v>
      </c>
      <c r="D1838" s="8">
        <f>SUMIF('Data Summery'!A:A,A1838,'Data Summery'!D:D)</f>
        <v>0</v>
      </c>
    </row>
    <row r="1839" spans="1:4" x14ac:dyDescent="0.3">
      <c r="A1839" s="9"/>
      <c r="B1839" s="8">
        <f>SUMIF('Data Summery'!A:A,A1839,'Data Summery'!F:F)</f>
        <v>0</v>
      </c>
      <c r="C1839" s="8">
        <f>SUMIF('Data Summery'!A:A,A1839,'Data Summery'!C:C)</f>
        <v>0</v>
      </c>
      <c r="D1839" s="8">
        <f>SUMIF('Data Summery'!A:A,A1839,'Data Summery'!D:D)</f>
        <v>0</v>
      </c>
    </row>
    <row r="1840" spans="1:4" x14ac:dyDescent="0.3">
      <c r="A1840" s="9"/>
      <c r="B1840" s="8">
        <f>SUMIF('Data Summery'!A:A,A1840,'Data Summery'!F:F)</f>
        <v>0</v>
      </c>
      <c r="C1840" s="8">
        <f>SUMIF('Data Summery'!A:A,A1840,'Data Summery'!C:C)</f>
        <v>0</v>
      </c>
      <c r="D1840" s="8">
        <f>SUMIF('Data Summery'!A:A,A1840,'Data Summery'!D:D)</f>
        <v>0</v>
      </c>
    </row>
    <row r="1841" spans="1:4" x14ac:dyDescent="0.3">
      <c r="A1841" s="9"/>
      <c r="B1841" s="8">
        <f>SUMIF('Data Summery'!A:A,A1841,'Data Summery'!F:F)</f>
        <v>0</v>
      </c>
      <c r="C1841" s="8">
        <f>SUMIF('Data Summery'!A:A,A1841,'Data Summery'!C:C)</f>
        <v>0</v>
      </c>
      <c r="D1841" s="8">
        <f>SUMIF('Data Summery'!A:A,A1841,'Data Summery'!D:D)</f>
        <v>0</v>
      </c>
    </row>
    <row r="1842" spans="1:4" x14ac:dyDescent="0.3">
      <c r="A1842" s="9"/>
      <c r="B1842" s="8">
        <f>SUMIF('Data Summery'!A:A,A1842,'Data Summery'!F:F)</f>
        <v>0</v>
      </c>
      <c r="C1842" s="8">
        <f>SUMIF('Data Summery'!A:A,A1842,'Data Summery'!C:C)</f>
        <v>0</v>
      </c>
      <c r="D1842" s="8">
        <f>SUMIF('Data Summery'!A:A,A1842,'Data Summery'!D:D)</f>
        <v>0</v>
      </c>
    </row>
    <row r="1843" spans="1:4" x14ac:dyDescent="0.3">
      <c r="A1843" s="9"/>
      <c r="B1843" s="8">
        <f>SUMIF('Data Summery'!A:A,A1843,'Data Summery'!F:F)</f>
        <v>0</v>
      </c>
      <c r="C1843" s="8">
        <f>SUMIF('Data Summery'!A:A,A1843,'Data Summery'!C:C)</f>
        <v>0</v>
      </c>
      <c r="D1843" s="8">
        <f>SUMIF('Data Summery'!A:A,A1843,'Data Summery'!D:D)</f>
        <v>0</v>
      </c>
    </row>
    <row r="1844" spans="1:4" x14ac:dyDescent="0.3">
      <c r="A1844" s="9"/>
      <c r="B1844" s="8">
        <f>SUMIF('Data Summery'!A:A,A1844,'Data Summery'!F:F)</f>
        <v>0</v>
      </c>
      <c r="C1844" s="8">
        <f>SUMIF('Data Summery'!A:A,A1844,'Data Summery'!C:C)</f>
        <v>0</v>
      </c>
      <c r="D1844" s="8">
        <f>SUMIF('Data Summery'!A:A,A1844,'Data Summery'!D:D)</f>
        <v>0</v>
      </c>
    </row>
    <row r="1845" spans="1:4" x14ac:dyDescent="0.3">
      <c r="A1845" s="9"/>
      <c r="B1845" s="8">
        <f>SUMIF('Data Summery'!A:A,A1845,'Data Summery'!F:F)</f>
        <v>0</v>
      </c>
      <c r="C1845" s="8">
        <f>SUMIF('Data Summery'!A:A,A1845,'Data Summery'!C:C)</f>
        <v>0</v>
      </c>
      <c r="D1845" s="8">
        <f>SUMIF('Data Summery'!A:A,A1845,'Data Summery'!D:D)</f>
        <v>0</v>
      </c>
    </row>
    <row r="1846" spans="1:4" x14ac:dyDescent="0.3">
      <c r="A1846" s="9"/>
      <c r="B1846" s="8">
        <f>SUMIF('Data Summery'!A:A,A1846,'Data Summery'!F:F)</f>
        <v>0</v>
      </c>
      <c r="C1846" s="8">
        <f>SUMIF('Data Summery'!A:A,A1846,'Data Summery'!C:C)</f>
        <v>0</v>
      </c>
      <c r="D1846" s="8">
        <f>SUMIF('Data Summery'!A:A,A1846,'Data Summery'!D:D)</f>
        <v>0</v>
      </c>
    </row>
    <row r="1847" spans="1:4" x14ac:dyDescent="0.3">
      <c r="A1847" s="9"/>
      <c r="B1847" s="8">
        <f>SUMIF('Data Summery'!A:A,A1847,'Data Summery'!F:F)</f>
        <v>0</v>
      </c>
      <c r="C1847" s="8">
        <f>SUMIF('Data Summery'!A:A,A1847,'Data Summery'!C:C)</f>
        <v>0</v>
      </c>
      <c r="D1847" s="8">
        <f>SUMIF('Data Summery'!A:A,A1847,'Data Summery'!D:D)</f>
        <v>0</v>
      </c>
    </row>
    <row r="1848" spans="1:4" x14ac:dyDescent="0.3">
      <c r="A1848" s="9"/>
      <c r="B1848" s="8">
        <f>SUMIF('Data Summery'!A:A,A1848,'Data Summery'!F:F)</f>
        <v>0</v>
      </c>
      <c r="C1848" s="8">
        <f>SUMIF('Data Summery'!A:A,A1848,'Data Summery'!C:C)</f>
        <v>0</v>
      </c>
      <c r="D1848" s="8">
        <f>SUMIF('Data Summery'!A:A,A1848,'Data Summery'!D:D)</f>
        <v>0</v>
      </c>
    </row>
    <row r="1849" spans="1:4" x14ac:dyDescent="0.3">
      <c r="A1849" s="9"/>
      <c r="B1849" s="8">
        <f>SUMIF('Data Summery'!A:A,A1849,'Data Summery'!F:F)</f>
        <v>0</v>
      </c>
      <c r="C1849" s="8">
        <f>SUMIF('Data Summery'!A:A,A1849,'Data Summery'!C:C)</f>
        <v>0</v>
      </c>
      <c r="D1849" s="8">
        <f>SUMIF('Data Summery'!A:A,A1849,'Data Summery'!D:D)</f>
        <v>0</v>
      </c>
    </row>
    <row r="1850" spans="1:4" x14ac:dyDescent="0.3">
      <c r="A1850" s="9"/>
      <c r="B1850" s="8">
        <f>SUMIF('Data Summery'!A:A,A1850,'Data Summery'!F:F)</f>
        <v>0</v>
      </c>
      <c r="C1850" s="8">
        <f>SUMIF('Data Summery'!A:A,A1850,'Data Summery'!C:C)</f>
        <v>0</v>
      </c>
      <c r="D1850" s="8">
        <f>SUMIF('Data Summery'!A:A,A1850,'Data Summery'!D:D)</f>
        <v>0</v>
      </c>
    </row>
    <row r="1851" spans="1:4" x14ac:dyDescent="0.3">
      <c r="A1851" s="9"/>
      <c r="B1851" s="8">
        <f>SUMIF('Data Summery'!A:A,A1851,'Data Summery'!F:F)</f>
        <v>0</v>
      </c>
      <c r="C1851" s="8">
        <f>SUMIF('Data Summery'!A:A,A1851,'Data Summery'!C:C)</f>
        <v>0</v>
      </c>
      <c r="D1851" s="8">
        <f>SUMIF('Data Summery'!A:A,A1851,'Data Summery'!D:D)</f>
        <v>0</v>
      </c>
    </row>
    <row r="1852" spans="1:4" x14ac:dyDescent="0.3">
      <c r="A1852" s="9"/>
      <c r="B1852" s="8">
        <f>SUMIF('Data Summery'!A:A,A1852,'Data Summery'!F:F)</f>
        <v>0</v>
      </c>
      <c r="C1852" s="8">
        <f>SUMIF('Data Summery'!A:A,A1852,'Data Summery'!C:C)</f>
        <v>0</v>
      </c>
      <c r="D1852" s="8">
        <f>SUMIF('Data Summery'!A:A,A1852,'Data Summery'!D:D)</f>
        <v>0</v>
      </c>
    </row>
    <row r="1853" spans="1:4" x14ac:dyDescent="0.3">
      <c r="A1853" s="9"/>
      <c r="B1853" s="8">
        <f>SUMIF('Data Summery'!A:A,A1853,'Data Summery'!F:F)</f>
        <v>0</v>
      </c>
      <c r="C1853" s="8">
        <f>SUMIF('Data Summery'!A:A,A1853,'Data Summery'!C:C)</f>
        <v>0</v>
      </c>
      <c r="D1853" s="8">
        <f>SUMIF('Data Summery'!A:A,A1853,'Data Summery'!D:D)</f>
        <v>0</v>
      </c>
    </row>
    <row r="1854" spans="1:4" x14ac:dyDescent="0.3">
      <c r="A1854" s="9"/>
      <c r="B1854" s="8">
        <f>SUMIF('Data Summery'!A:A,A1854,'Data Summery'!F:F)</f>
        <v>0</v>
      </c>
      <c r="C1854" s="8">
        <f>SUMIF('Data Summery'!A:A,A1854,'Data Summery'!C:C)</f>
        <v>0</v>
      </c>
      <c r="D1854" s="8">
        <f>SUMIF('Data Summery'!A:A,A1854,'Data Summery'!D:D)</f>
        <v>0</v>
      </c>
    </row>
    <row r="1855" spans="1:4" x14ac:dyDescent="0.3">
      <c r="A1855" s="9"/>
      <c r="B1855" s="8">
        <f>SUMIF('Data Summery'!A:A,A1855,'Data Summery'!F:F)</f>
        <v>0</v>
      </c>
      <c r="C1855" s="8">
        <f>SUMIF('Data Summery'!A:A,A1855,'Data Summery'!C:C)</f>
        <v>0</v>
      </c>
      <c r="D1855" s="8">
        <f>SUMIF('Data Summery'!A:A,A1855,'Data Summery'!D:D)</f>
        <v>0</v>
      </c>
    </row>
    <row r="1856" spans="1:4" x14ac:dyDescent="0.3">
      <c r="A1856" s="9"/>
      <c r="B1856" s="8">
        <f>SUMIF('Data Summery'!A:A,A1856,'Data Summery'!F:F)</f>
        <v>0</v>
      </c>
      <c r="C1856" s="8">
        <f>SUMIF('Data Summery'!A:A,A1856,'Data Summery'!C:C)</f>
        <v>0</v>
      </c>
      <c r="D1856" s="8">
        <f>SUMIF('Data Summery'!A:A,A1856,'Data Summery'!D:D)</f>
        <v>0</v>
      </c>
    </row>
    <row r="1857" spans="1:4" x14ac:dyDescent="0.3">
      <c r="A1857" s="9"/>
      <c r="B1857" s="8">
        <f>SUMIF('Data Summery'!A:A,A1857,'Data Summery'!F:F)</f>
        <v>0</v>
      </c>
      <c r="C1857" s="8">
        <f>SUMIF('Data Summery'!A:A,A1857,'Data Summery'!C:C)</f>
        <v>0</v>
      </c>
      <c r="D1857" s="8">
        <f>SUMIF('Data Summery'!A:A,A1857,'Data Summery'!D:D)</f>
        <v>0</v>
      </c>
    </row>
    <row r="1858" spans="1:4" x14ac:dyDescent="0.3">
      <c r="A1858" s="9"/>
      <c r="B1858" s="8">
        <f>SUMIF('Data Summery'!A:A,A1858,'Data Summery'!F:F)</f>
        <v>0</v>
      </c>
      <c r="C1858" s="8">
        <f>SUMIF('Data Summery'!A:A,A1858,'Data Summery'!C:C)</f>
        <v>0</v>
      </c>
      <c r="D1858" s="8">
        <f>SUMIF('Data Summery'!A:A,A1858,'Data Summery'!D:D)</f>
        <v>0</v>
      </c>
    </row>
    <row r="1859" spans="1:4" x14ac:dyDescent="0.3">
      <c r="A1859" s="9"/>
      <c r="B1859" s="8">
        <f>SUMIF('Data Summery'!A:A,A1859,'Data Summery'!F:F)</f>
        <v>0</v>
      </c>
      <c r="C1859" s="8">
        <f>SUMIF('Data Summery'!A:A,A1859,'Data Summery'!C:C)</f>
        <v>0</v>
      </c>
      <c r="D1859" s="8">
        <f>SUMIF('Data Summery'!A:A,A1859,'Data Summery'!D:D)</f>
        <v>0</v>
      </c>
    </row>
    <row r="1860" spans="1:4" x14ac:dyDescent="0.3">
      <c r="A1860" s="9"/>
      <c r="B1860" s="8">
        <f>SUMIF('Data Summery'!A:A,A1860,'Data Summery'!F:F)</f>
        <v>0</v>
      </c>
      <c r="C1860" s="8">
        <f>SUMIF('Data Summery'!A:A,A1860,'Data Summery'!C:C)</f>
        <v>0</v>
      </c>
      <c r="D1860" s="8">
        <f>SUMIF('Data Summery'!A:A,A1860,'Data Summery'!D:D)</f>
        <v>0</v>
      </c>
    </row>
    <row r="1861" spans="1:4" x14ac:dyDescent="0.3">
      <c r="A1861" s="9"/>
      <c r="B1861" s="8">
        <f>SUMIF('Data Summery'!A:A,A1861,'Data Summery'!F:F)</f>
        <v>0</v>
      </c>
      <c r="C1861" s="8">
        <f>SUMIF('Data Summery'!A:A,A1861,'Data Summery'!C:C)</f>
        <v>0</v>
      </c>
      <c r="D1861" s="8">
        <f>SUMIF('Data Summery'!A:A,A1861,'Data Summery'!D:D)</f>
        <v>0</v>
      </c>
    </row>
    <row r="1862" spans="1:4" x14ac:dyDescent="0.3">
      <c r="A1862" s="9"/>
      <c r="B1862" s="8">
        <f>SUMIF('Data Summery'!A:A,A1862,'Data Summery'!F:F)</f>
        <v>0</v>
      </c>
      <c r="C1862" s="8">
        <f>SUMIF('Data Summery'!A:A,A1862,'Data Summery'!C:C)</f>
        <v>0</v>
      </c>
      <c r="D1862" s="8">
        <f>SUMIF('Data Summery'!A:A,A1862,'Data Summery'!D:D)</f>
        <v>0</v>
      </c>
    </row>
    <row r="1863" spans="1:4" x14ac:dyDescent="0.3">
      <c r="A1863" s="9"/>
      <c r="B1863" s="8">
        <f>SUMIF('Data Summery'!A:A,A1863,'Data Summery'!F:F)</f>
        <v>0</v>
      </c>
      <c r="C1863" s="8">
        <f>SUMIF('Data Summery'!A:A,A1863,'Data Summery'!C:C)</f>
        <v>0</v>
      </c>
      <c r="D1863" s="8">
        <f>SUMIF('Data Summery'!A:A,A1863,'Data Summery'!D:D)</f>
        <v>0</v>
      </c>
    </row>
    <row r="1864" spans="1:4" x14ac:dyDescent="0.3">
      <c r="A1864" s="9"/>
      <c r="B1864" s="8">
        <f>SUMIF('Data Summery'!A:A,A1864,'Data Summery'!F:F)</f>
        <v>0</v>
      </c>
      <c r="C1864" s="8">
        <f>SUMIF('Data Summery'!A:A,A1864,'Data Summery'!C:C)</f>
        <v>0</v>
      </c>
      <c r="D1864" s="8">
        <f>SUMIF('Data Summery'!A:A,A1864,'Data Summery'!D:D)</f>
        <v>0</v>
      </c>
    </row>
    <row r="1865" spans="1:4" x14ac:dyDescent="0.3">
      <c r="A1865" s="9"/>
      <c r="B1865" s="8">
        <f>SUMIF('Data Summery'!A:A,A1865,'Data Summery'!F:F)</f>
        <v>0</v>
      </c>
      <c r="C1865" s="8">
        <f>SUMIF('Data Summery'!A:A,A1865,'Data Summery'!C:C)</f>
        <v>0</v>
      </c>
      <c r="D1865" s="8">
        <f>SUMIF('Data Summery'!A:A,A1865,'Data Summery'!D:D)</f>
        <v>0</v>
      </c>
    </row>
    <row r="1866" spans="1:4" x14ac:dyDescent="0.3">
      <c r="A1866" s="9"/>
      <c r="B1866" s="8">
        <f>SUMIF('Data Summery'!A:A,A1866,'Data Summery'!F:F)</f>
        <v>0</v>
      </c>
      <c r="C1866" s="8">
        <f>SUMIF('Data Summery'!A:A,A1866,'Data Summery'!C:C)</f>
        <v>0</v>
      </c>
      <c r="D1866" s="8">
        <f>SUMIF('Data Summery'!A:A,A1866,'Data Summery'!D:D)</f>
        <v>0</v>
      </c>
    </row>
    <row r="1867" spans="1:4" x14ac:dyDescent="0.3">
      <c r="A1867" s="9"/>
      <c r="B1867" s="8">
        <f>SUMIF('Data Summery'!A:A,A1867,'Data Summery'!F:F)</f>
        <v>0</v>
      </c>
      <c r="C1867" s="8">
        <f>SUMIF('Data Summery'!A:A,A1867,'Data Summery'!C:C)</f>
        <v>0</v>
      </c>
      <c r="D1867" s="8">
        <f>SUMIF('Data Summery'!A:A,A1867,'Data Summery'!D:D)</f>
        <v>0</v>
      </c>
    </row>
    <row r="1868" spans="1:4" x14ac:dyDescent="0.3">
      <c r="A1868" s="9"/>
      <c r="B1868" s="8">
        <f>SUMIF('Data Summery'!A:A,A1868,'Data Summery'!F:F)</f>
        <v>0</v>
      </c>
      <c r="C1868" s="8">
        <f>SUMIF('Data Summery'!A:A,A1868,'Data Summery'!C:C)</f>
        <v>0</v>
      </c>
      <c r="D1868" s="8">
        <f>SUMIF('Data Summery'!A:A,A1868,'Data Summery'!D:D)</f>
        <v>0</v>
      </c>
    </row>
    <row r="1869" spans="1:4" x14ac:dyDescent="0.3">
      <c r="A1869" s="9"/>
      <c r="B1869" s="8">
        <f>SUMIF('Data Summery'!A:A,A1869,'Data Summery'!F:F)</f>
        <v>0</v>
      </c>
      <c r="C1869" s="8">
        <f>SUMIF('Data Summery'!A:A,A1869,'Data Summery'!C:C)</f>
        <v>0</v>
      </c>
      <c r="D1869" s="8">
        <f>SUMIF('Data Summery'!A:A,A1869,'Data Summery'!D:D)</f>
        <v>0</v>
      </c>
    </row>
    <row r="1870" spans="1:4" x14ac:dyDescent="0.3">
      <c r="A1870" s="9"/>
      <c r="B1870" s="8">
        <f>SUMIF('Data Summery'!A:A,A1870,'Data Summery'!F:F)</f>
        <v>0</v>
      </c>
      <c r="C1870" s="8">
        <f>SUMIF('Data Summery'!A:A,A1870,'Data Summery'!C:C)</f>
        <v>0</v>
      </c>
      <c r="D1870" s="8">
        <f>SUMIF('Data Summery'!A:A,A1870,'Data Summery'!D:D)</f>
        <v>0</v>
      </c>
    </row>
    <row r="1871" spans="1:4" x14ac:dyDescent="0.3">
      <c r="A1871" s="9"/>
      <c r="B1871" s="8">
        <f>SUMIF('Data Summery'!A:A,A1871,'Data Summery'!F:F)</f>
        <v>0</v>
      </c>
      <c r="C1871" s="8">
        <f>SUMIF('Data Summery'!A:A,A1871,'Data Summery'!C:C)</f>
        <v>0</v>
      </c>
      <c r="D1871" s="8">
        <f>SUMIF('Data Summery'!A:A,A1871,'Data Summery'!D:D)</f>
        <v>0</v>
      </c>
    </row>
    <row r="1872" spans="1:4" x14ac:dyDescent="0.3">
      <c r="A1872" s="9"/>
      <c r="B1872" s="8">
        <f>SUMIF('Data Summery'!A:A,A1872,'Data Summery'!F:F)</f>
        <v>0</v>
      </c>
      <c r="C1872" s="8">
        <f>SUMIF('Data Summery'!A:A,A1872,'Data Summery'!C:C)</f>
        <v>0</v>
      </c>
      <c r="D1872" s="8">
        <f>SUMIF('Data Summery'!A:A,A1872,'Data Summery'!D:D)</f>
        <v>0</v>
      </c>
    </row>
    <row r="1873" spans="1:4" x14ac:dyDescent="0.3">
      <c r="A1873" s="9"/>
      <c r="B1873" s="8">
        <f>SUMIF('Data Summery'!A:A,A1873,'Data Summery'!F:F)</f>
        <v>0</v>
      </c>
      <c r="C1873" s="8">
        <f>SUMIF('Data Summery'!A:A,A1873,'Data Summery'!C:C)</f>
        <v>0</v>
      </c>
      <c r="D1873" s="8">
        <f>SUMIF('Data Summery'!A:A,A1873,'Data Summery'!D:D)</f>
        <v>0</v>
      </c>
    </row>
    <row r="1874" spans="1:4" x14ac:dyDescent="0.3">
      <c r="A1874" s="9"/>
      <c r="B1874" s="8">
        <f>SUMIF('Data Summery'!A:A,A1874,'Data Summery'!F:F)</f>
        <v>0</v>
      </c>
      <c r="C1874" s="8">
        <f>SUMIF('Data Summery'!A:A,A1874,'Data Summery'!C:C)</f>
        <v>0</v>
      </c>
      <c r="D1874" s="8">
        <f>SUMIF('Data Summery'!A:A,A1874,'Data Summery'!D:D)</f>
        <v>0</v>
      </c>
    </row>
    <row r="1875" spans="1:4" x14ac:dyDescent="0.3">
      <c r="A1875" s="9"/>
      <c r="B1875" s="8">
        <f>SUMIF('Data Summery'!A:A,A1875,'Data Summery'!F:F)</f>
        <v>0</v>
      </c>
      <c r="C1875" s="8">
        <f>SUMIF('Data Summery'!A:A,A1875,'Data Summery'!C:C)</f>
        <v>0</v>
      </c>
      <c r="D1875" s="8">
        <f>SUMIF('Data Summery'!A:A,A1875,'Data Summery'!D:D)</f>
        <v>0</v>
      </c>
    </row>
    <row r="1876" spans="1:4" x14ac:dyDescent="0.3">
      <c r="A1876" s="9"/>
      <c r="B1876" s="8">
        <f>SUMIF('Data Summery'!A:A,A1876,'Data Summery'!F:F)</f>
        <v>0</v>
      </c>
      <c r="C1876" s="8">
        <f>SUMIF('Data Summery'!A:A,A1876,'Data Summery'!C:C)</f>
        <v>0</v>
      </c>
      <c r="D1876" s="8">
        <f>SUMIF('Data Summery'!A:A,A1876,'Data Summery'!D:D)</f>
        <v>0</v>
      </c>
    </row>
    <row r="1877" spans="1:4" x14ac:dyDescent="0.3">
      <c r="A1877" s="9"/>
      <c r="B1877" s="8">
        <f>SUMIF('Data Summery'!A:A,A1877,'Data Summery'!F:F)</f>
        <v>0</v>
      </c>
      <c r="C1877" s="8">
        <f>SUMIF('Data Summery'!A:A,A1877,'Data Summery'!C:C)</f>
        <v>0</v>
      </c>
      <c r="D1877" s="8">
        <f>SUMIF('Data Summery'!A:A,A1877,'Data Summery'!D:D)</f>
        <v>0</v>
      </c>
    </row>
    <row r="1878" spans="1:4" x14ac:dyDescent="0.3">
      <c r="A1878" s="9"/>
      <c r="B1878" s="8">
        <f>SUMIF('Data Summery'!A:A,A1878,'Data Summery'!F:F)</f>
        <v>0</v>
      </c>
      <c r="C1878" s="8">
        <f>SUMIF('Data Summery'!A:A,A1878,'Data Summery'!C:C)</f>
        <v>0</v>
      </c>
      <c r="D1878" s="8">
        <f>SUMIF('Data Summery'!A:A,A1878,'Data Summery'!D:D)</f>
        <v>0</v>
      </c>
    </row>
    <row r="1879" spans="1:4" x14ac:dyDescent="0.3">
      <c r="A1879" s="9"/>
      <c r="B1879" s="8">
        <f>SUMIF('Data Summery'!A:A,A1879,'Data Summery'!F:F)</f>
        <v>0</v>
      </c>
      <c r="C1879" s="8">
        <f>SUMIF('Data Summery'!A:A,A1879,'Data Summery'!C:C)</f>
        <v>0</v>
      </c>
      <c r="D1879" s="8">
        <f>SUMIF('Data Summery'!A:A,A1879,'Data Summery'!D:D)</f>
        <v>0</v>
      </c>
    </row>
    <row r="1880" spans="1:4" x14ac:dyDescent="0.3">
      <c r="A1880" s="9"/>
      <c r="B1880" s="8">
        <f>SUMIF('Data Summery'!A:A,A1880,'Data Summery'!F:F)</f>
        <v>0</v>
      </c>
      <c r="C1880" s="8">
        <f>SUMIF('Data Summery'!A:A,A1880,'Data Summery'!C:C)</f>
        <v>0</v>
      </c>
      <c r="D1880" s="8">
        <f>SUMIF('Data Summery'!A:A,A1880,'Data Summery'!D:D)</f>
        <v>0</v>
      </c>
    </row>
    <row r="1881" spans="1:4" x14ac:dyDescent="0.3">
      <c r="A1881" s="9"/>
      <c r="B1881" s="8">
        <f>SUMIF('Data Summery'!A:A,A1881,'Data Summery'!F:F)</f>
        <v>0</v>
      </c>
      <c r="C1881" s="8">
        <f>SUMIF('Data Summery'!A:A,A1881,'Data Summery'!C:C)</f>
        <v>0</v>
      </c>
      <c r="D1881" s="8">
        <f>SUMIF('Data Summery'!A:A,A1881,'Data Summery'!D:D)</f>
        <v>0</v>
      </c>
    </row>
    <row r="1882" spans="1:4" x14ac:dyDescent="0.3">
      <c r="A1882" s="9"/>
      <c r="B1882" s="8">
        <f>SUMIF('Data Summery'!A:A,A1882,'Data Summery'!F:F)</f>
        <v>0</v>
      </c>
      <c r="C1882" s="8">
        <f>SUMIF('Data Summery'!A:A,A1882,'Data Summery'!C:C)</f>
        <v>0</v>
      </c>
      <c r="D1882" s="8">
        <f>SUMIF('Data Summery'!A:A,A1882,'Data Summery'!D:D)</f>
        <v>0</v>
      </c>
    </row>
    <row r="1883" spans="1:4" x14ac:dyDescent="0.3">
      <c r="A1883" s="9"/>
      <c r="B1883" s="8">
        <f>SUMIF('Data Summery'!A:A,A1883,'Data Summery'!F:F)</f>
        <v>0</v>
      </c>
      <c r="C1883" s="8">
        <f>SUMIF('Data Summery'!A:A,A1883,'Data Summery'!C:C)</f>
        <v>0</v>
      </c>
      <c r="D1883" s="8">
        <f>SUMIF('Data Summery'!A:A,A1883,'Data Summery'!D:D)</f>
        <v>0</v>
      </c>
    </row>
    <row r="1884" spans="1:4" x14ac:dyDescent="0.3">
      <c r="A1884" s="9"/>
      <c r="B1884" s="8">
        <f>SUMIF('Data Summery'!A:A,A1884,'Data Summery'!F:F)</f>
        <v>0</v>
      </c>
      <c r="C1884" s="8">
        <f>SUMIF('Data Summery'!A:A,A1884,'Data Summery'!C:C)</f>
        <v>0</v>
      </c>
      <c r="D1884" s="8">
        <f>SUMIF('Data Summery'!A:A,A1884,'Data Summery'!D:D)</f>
        <v>0</v>
      </c>
    </row>
    <row r="1885" spans="1:4" x14ac:dyDescent="0.3">
      <c r="A1885" s="9"/>
      <c r="B1885" s="8">
        <f>SUMIF('Data Summery'!A:A,A1885,'Data Summery'!F:F)</f>
        <v>0</v>
      </c>
      <c r="C1885" s="8">
        <f>SUMIF('Data Summery'!A:A,A1885,'Data Summery'!C:C)</f>
        <v>0</v>
      </c>
      <c r="D1885" s="8">
        <f>SUMIF('Data Summery'!A:A,A1885,'Data Summery'!D:D)</f>
        <v>0</v>
      </c>
    </row>
    <row r="1886" spans="1:4" x14ac:dyDescent="0.3">
      <c r="A1886" s="9"/>
      <c r="B1886" s="8">
        <f>SUMIF('Data Summery'!A:A,A1886,'Data Summery'!F:F)</f>
        <v>0</v>
      </c>
      <c r="C1886" s="8">
        <f>SUMIF('Data Summery'!A:A,A1886,'Data Summery'!C:C)</f>
        <v>0</v>
      </c>
      <c r="D1886" s="8">
        <f>SUMIF('Data Summery'!A:A,A1886,'Data Summery'!D:D)</f>
        <v>0</v>
      </c>
    </row>
    <row r="1887" spans="1:4" x14ac:dyDescent="0.3">
      <c r="A1887" s="9"/>
      <c r="B1887" s="8">
        <f>SUMIF('Data Summery'!A:A,A1887,'Data Summery'!F:F)</f>
        <v>0</v>
      </c>
      <c r="C1887" s="8">
        <f>SUMIF('Data Summery'!A:A,A1887,'Data Summery'!C:C)</f>
        <v>0</v>
      </c>
      <c r="D1887" s="8">
        <f>SUMIF('Data Summery'!A:A,A1887,'Data Summery'!D:D)</f>
        <v>0</v>
      </c>
    </row>
    <row r="1888" spans="1:4" x14ac:dyDescent="0.3">
      <c r="A1888" s="9"/>
      <c r="B1888" s="8">
        <f>SUMIF('Data Summery'!A:A,A1888,'Data Summery'!F:F)</f>
        <v>0</v>
      </c>
      <c r="C1888" s="8">
        <f>SUMIF('Data Summery'!A:A,A1888,'Data Summery'!C:C)</f>
        <v>0</v>
      </c>
      <c r="D1888" s="8">
        <f>SUMIF('Data Summery'!A:A,A1888,'Data Summery'!D:D)</f>
        <v>0</v>
      </c>
    </row>
    <row r="1889" spans="1:4" x14ac:dyDescent="0.3">
      <c r="A1889" s="9"/>
      <c r="B1889" s="8">
        <f>SUMIF('Data Summery'!A:A,A1889,'Data Summery'!F:F)</f>
        <v>0</v>
      </c>
      <c r="C1889" s="8">
        <f>SUMIF('Data Summery'!A:A,A1889,'Data Summery'!C:C)</f>
        <v>0</v>
      </c>
      <c r="D1889" s="8">
        <f>SUMIF('Data Summery'!A:A,A1889,'Data Summery'!D:D)</f>
        <v>0</v>
      </c>
    </row>
    <row r="1890" spans="1:4" x14ac:dyDescent="0.3">
      <c r="A1890" s="9"/>
      <c r="B1890" s="8">
        <f>SUMIF('Data Summery'!A:A,A1890,'Data Summery'!F:F)</f>
        <v>0</v>
      </c>
      <c r="C1890" s="8">
        <f>SUMIF('Data Summery'!A:A,A1890,'Data Summery'!C:C)</f>
        <v>0</v>
      </c>
      <c r="D1890" s="8">
        <f>SUMIF('Data Summery'!A:A,A1890,'Data Summery'!D:D)</f>
        <v>0</v>
      </c>
    </row>
    <row r="1891" spans="1:4" x14ac:dyDescent="0.3">
      <c r="A1891" s="9"/>
      <c r="B1891" s="8">
        <f>SUMIF('Data Summery'!A:A,A1891,'Data Summery'!F:F)</f>
        <v>0</v>
      </c>
      <c r="C1891" s="8">
        <f>SUMIF('Data Summery'!A:A,A1891,'Data Summery'!C:C)</f>
        <v>0</v>
      </c>
      <c r="D1891" s="8">
        <f>SUMIF('Data Summery'!A:A,A1891,'Data Summery'!D:D)</f>
        <v>0</v>
      </c>
    </row>
    <row r="1892" spans="1:4" x14ac:dyDescent="0.3">
      <c r="A1892" s="9"/>
      <c r="B1892" s="8">
        <f>SUMIF('Data Summery'!A:A,A1892,'Data Summery'!F:F)</f>
        <v>0</v>
      </c>
      <c r="C1892" s="8">
        <f>SUMIF('Data Summery'!A:A,A1892,'Data Summery'!C:C)</f>
        <v>0</v>
      </c>
      <c r="D1892" s="8">
        <f>SUMIF('Data Summery'!A:A,A1892,'Data Summery'!D:D)</f>
        <v>0</v>
      </c>
    </row>
    <row r="1893" spans="1:4" x14ac:dyDescent="0.3">
      <c r="A1893" s="9"/>
      <c r="B1893" s="8">
        <f>SUMIF('Data Summery'!A:A,A1893,'Data Summery'!F:F)</f>
        <v>0</v>
      </c>
      <c r="C1893" s="8">
        <f>SUMIF('Data Summery'!A:A,A1893,'Data Summery'!C:C)</f>
        <v>0</v>
      </c>
      <c r="D1893" s="8">
        <f>SUMIF('Data Summery'!A:A,A1893,'Data Summery'!D:D)</f>
        <v>0</v>
      </c>
    </row>
    <row r="1894" spans="1:4" x14ac:dyDescent="0.3">
      <c r="A1894" s="9"/>
      <c r="B1894" s="8">
        <f>SUMIF('Data Summery'!A:A,A1894,'Data Summery'!F:F)</f>
        <v>0</v>
      </c>
      <c r="C1894" s="8">
        <f>SUMIF('Data Summery'!A:A,A1894,'Data Summery'!C:C)</f>
        <v>0</v>
      </c>
      <c r="D1894" s="8">
        <f>SUMIF('Data Summery'!A:A,A1894,'Data Summery'!D:D)</f>
        <v>0</v>
      </c>
    </row>
    <row r="1895" spans="1:4" x14ac:dyDescent="0.3">
      <c r="A1895" s="9"/>
      <c r="B1895" s="8">
        <f>SUMIF('Data Summery'!A:A,A1895,'Data Summery'!F:F)</f>
        <v>0</v>
      </c>
      <c r="C1895" s="8">
        <f>SUMIF('Data Summery'!A:A,A1895,'Data Summery'!C:C)</f>
        <v>0</v>
      </c>
      <c r="D1895" s="8">
        <f>SUMIF('Data Summery'!A:A,A1895,'Data Summery'!D:D)</f>
        <v>0</v>
      </c>
    </row>
    <row r="1896" spans="1:4" x14ac:dyDescent="0.3">
      <c r="A1896" s="9"/>
      <c r="B1896" s="8">
        <f>SUMIF('Data Summery'!A:A,A1896,'Data Summery'!F:F)</f>
        <v>0</v>
      </c>
      <c r="C1896" s="8">
        <f>SUMIF('Data Summery'!A:A,A1896,'Data Summery'!C:C)</f>
        <v>0</v>
      </c>
      <c r="D1896" s="8">
        <f>SUMIF('Data Summery'!A:A,A1896,'Data Summery'!D:D)</f>
        <v>0</v>
      </c>
    </row>
    <row r="1897" spans="1:4" x14ac:dyDescent="0.3">
      <c r="A1897" s="9"/>
      <c r="B1897" s="8">
        <f>SUMIF('Data Summery'!A:A,A1897,'Data Summery'!F:F)</f>
        <v>0</v>
      </c>
      <c r="C1897" s="8">
        <f>SUMIF('Data Summery'!A:A,A1897,'Data Summery'!C:C)</f>
        <v>0</v>
      </c>
      <c r="D1897" s="8">
        <f>SUMIF('Data Summery'!A:A,A1897,'Data Summery'!D:D)</f>
        <v>0</v>
      </c>
    </row>
    <row r="1898" spans="1:4" x14ac:dyDescent="0.3">
      <c r="A1898" s="9"/>
      <c r="B1898" s="8">
        <f>SUMIF('Data Summery'!A:A,A1898,'Data Summery'!F:F)</f>
        <v>0</v>
      </c>
      <c r="C1898" s="8">
        <f>SUMIF('Data Summery'!A:A,A1898,'Data Summery'!C:C)</f>
        <v>0</v>
      </c>
      <c r="D1898" s="8">
        <f>SUMIF('Data Summery'!A:A,A1898,'Data Summery'!D:D)</f>
        <v>0</v>
      </c>
    </row>
    <row r="1899" spans="1:4" x14ac:dyDescent="0.3">
      <c r="A1899" s="9"/>
      <c r="B1899" s="8">
        <f>SUMIF('Data Summery'!A:A,A1899,'Data Summery'!F:F)</f>
        <v>0</v>
      </c>
      <c r="C1899" s="8">
        <f>SUMIF('Data Summery'!A:A,A1899,'Data Summery'!C:C)</f>
        <v>0</v>
      </c>
      <c r="D1899" s="8">
        <f>SUMIF('Data Summery'!A:A,A1899,'Data Summery'!D:D)</f>
        <v>0</v>
      </c>
    </row>
    <row r="1900" spans="1:4" x14ac:dyDescent="0.3">
      <c r="A1900" s="9"/>
      <c r="B1900" s="8">
        <f>SUMIF('Data Summery'!A:A,A1900,'Data Summery'!F:F)</f>
        <v>0</v>
      </c>
      <c r="C1900" s="8">
        <f>SUMIF('Data Summery'!A:A,A1900,'Data Summery'!C:C)</f>
        <v>0</v>
      </c>
      <c r="D1900" s="8">
        <f>SUMIF('Data Summery'!A:A,A1900,'Data Summery'!D:D)</f>
        <v>0</v>
      </c>
    </row>
    <row r="1901" spans="1:4" x14ac:dyDescent="0.3">
      <c r="A1901" s="9"/>
      <c r="B1901" s="8">
        <f>SUMIF('Data Summery'!A:A,A1901,'Data Summery'!F:F)</f>
        <v>0</v>
      </c>
      <c r="C1901" s="8">
        <f>SUMIF('Data Summery'!A:A,A1901,'Data Summery'!C:C)</f>
        <v>0</v>
      </c>
      <c r="D1901" s="8">
        <f>SUMIF('Data Summery'!A:A,A1901,'Data Summery'!D:D)</f>
        <v>0</v>
      </c>
    </row>
    <row r="1902" spans="1:4" x14ac:dyDescent="0.3">
      <c r="A1902" s="9"/>
      <c r="B1902" s="8">
        <f>SUMIF('Data Summery'!A:A,A1902,'Data Summery'!F:F)</f>
        <v>0</v>
      </c>
      <c r="C1902" s="8">
        <f>SUMIF('Data Summery'!A:A,A1902,'Data Summery'!C:C)</f>
        <v>0</v>
      </c>
      <c r="D1902" s="8">
        <f>SUMIF('Data Summery'!A:A,A1902,'Data Summery'!D:D)</f>
        <v>0</v>
      </c>
    </row>
    <row r="1903" spans="1:4" x14ac:dyDescent="0.3">
      <c r="A1903" s="9"/>
      <c r="B1903" s="8">
        <f>SUMIF('Data Summery'!A:A,A1903,'Data Summery'!F:F)</f>
        <v>0</v>
      </c>
      <c r="C1903" s="8">
        <f>SUMIF('Data Summery'!A:A,A1903,'Data Summery'!C:C)</f>
        <v>0</v>
      </c>
      <c r="D1903" s="8">
        <f>SUMIF('Data Summery'!A:A,A1903,'Data Summery'!D:D)</f>
        <v>0</v>
      </c>
    </row>
    <row r="1904" spans="1:4" x14ac:dyDescent="0.3">
      <c r="A1904" s="9"/>
      <c r="B1904" s="8">
        <f>SUMIF('Data Summery'!A:A,A1904,'Data Summery'!F:F)</f>
        <v>0</v>
      </c>
      <c r="C1904" s="8">
        <f>SUMIF('Data Summery'!A:A,A1904,'Data Summery'!C:C)</f>
        <v>0</v>
      </c>
      <c r="D1904" s="8">
        <f>SUMIF('Data Summery'!A:A,A1904,'Data Summery'!D:D)</f>
        <v>0</v>
      </c>
    </row>
    <row r="1905" spans="1:4" x14ac:dyDescent="0.3">
      <c r="A1905" s="9"/>
      <c r="B1905" s="8">
        <f>SUMIF('Data Summery'!A:A,A1905,'Data Summery'!F:F)</f>
        <v>0</v>
      </c>
      <c r="C1905" s="8">
        <f>SUMIF('Data Summery'!A:A,A1905,'Data Summery'!C:C)</f>
        <v>0</v>
      </c>
      <c r="D1905" s="8">
        <f>SUMIF('Data Summery'!A:A,A1905,'Data Summery'!D:D)</f>
        <v>0</v>
      </c>
    </row>
    <row r="1906" spans="1:4" x14ac:dyDescent="0.3">
      <c r="A1906" s="9"/>
      <c r="B1906" s="8">
        <f>SUMIF('Data Summery'!A:A,A1906,'Data Summery'!F:F)</f>
        <v>0</v>
      </c>
      <c r="C1906" s="8">
        <f>SUMIF('Data Summery'!A:A,A1906,'Data Summery'!C:C)</f>
        <v>0</v>
      </c>
      <c r="D1906" s="8">
        <f>SUMIF('Data Summery'!A:A,A1906,'Data Summery'!D:D)</f>
        <v>0</v>
      </c>
    </row>
    <row r="1907" spans="1:4" x14ac:dyDescent="0.3">
      <c r="A1907" s="9"/>
      <c r="B1907" s="8">
        <f>SUMIF('Data Summery'!A:A,A1907,'Data Summery'!F:F)</f>
        <v>0</v>
      </c>
      <c r="C1907" s="8">
        <f>SUMIF('Data Summery'!A:A,A1907,'Data Summery'!C:C)</f>
        <v>0</v>
      </c>
      <c r="D1907" s="8">
        <f>SUMIF('Data Summery'!A:A,A1907,'Data Summery'!D:D)</f>
        <v>0</v>
      </c>
    </row>
    <row r="1908" spans="1:4" x14ac:dyDescent="0.3">
      <c r="A1908" s="9"/>
      <c r="B1908" s="8">
        <f>SUMIF('Data Summery'!A:A,A1908,'Data Summery'!F:F)</f>
        <v>0</v>
      </c>
      <c r="C1908" s="8">
        <f>SUMIF('Data Summery'!A:A,A1908,'Data Summery'!C:C)</f>
        <v>0</v>
      </c>
      <c r="D1908" s="8">
        <f>SUMIF('Data Summery'!A:A,A1908,'Data Summery'!D:D)</f>
        <v>0</v>
      </c>
    </row>
    <row r="1909" spans="1:4" x14ac:dyDescent="0.3">
      <c r="A1909" s="9"/>
      <c r="B1909" s="8">
        <f>SUMIF('Data Summery'!A:A,A1909,'Data Summery'!F:F)</f>
        <v>0</v>
      </c>
      <c r="C1909" s="8">
        <f>SUMIF('Data Summery'!A:A,A1909,'Data Summery'!C:C)</f>
        <v>0</v>
      </c>
      <c r="D1909" s="8">
        <f>SUMIF('Data Summery'!A:A,A1909,'Data Summery'!D:D)</f>
        <v>0</v>
      </c>
    </row>
    <row r="1910" spans="1:4" x14ac:dyDescent="0.3">
      <c r="A1910" s="9"/>
      <c r="B1910" s="8">
        <f>SUMIF('Data Summery'!A:A,A1910,'Data Summery'!F:F)</f>
        <v>0</v>
      </c>
      <c r="C1910" s="8">
        <f>SUMIF('Data Summery'!A:A,A1910,'Data Summery'!C:C)</f>
        <v>0</v>
      </c>
      <c r="D1910" s="8">
        <f>SUMIF('Data Summery'!A:A,A1910,'Data Summery'!D:D)</f>
        <v>0</v>
      </c>
    </row>
    <row r="1911" spans="1:4" x14ac:dyDescent="0.3">
      <c r="A1911" s="9"/>
      <c r="B1911" s="8">
        <f>SUMIF('Data Summery'!A:A,A1911,'Data Summery'!F:F)</f>
        <v>0</v>
      </c>
      <c r="C1911" s="8">
        <f>SUMIF('Data Summery'!A:A,A1911,'Data Summery'!C:C)</f>
        <v>0</v>
      </c>
      <c r="D1911" s="8">
        <f>SUMIF('Data Summery'!A:A,A1911,'Data Summery'!D:D)</f>
        <v>0</v>
      </c>
    </row>
    <row r="1912" spans="1:4" x14ac:dyDescent="0.3">
      <c r="A1912" s="9"/>
      <c r="B1912" s="8">
        <f>SUMIF('Data Summery'!A:A,A1912,'Data Summery'!F:F)</f>
        <v>0</v>
      </c>
      <c r="C1912" s="8">
        <f>SUMIF('Data Summery'!A:A,A1912,'Data Summery'!C:C)</f>
        <v>0</v>
      </c>
      <c r="D1912" s="8">
        <f>SUMIF('Data Summery'!A:A,A1912,'Data Summery'!D:D)</f>
        <v>0</v>
      </c>
    </row>
    <row r="1913" spans="1:4" x14ac:dyDescent="0.3">
      <c r="A1913" s="9"/>
      <c r="B1913" s="8">
        <f>SUMIF('Data Summery'!A:A,A1913,'Data Summery'!F:F)</f>
        <v>0</v>
      </c>
      <c r="C1913" s="8">
        <f>SUMIF('Data Summery'!A:A,A1913,'Data Summery'!C:C)</f>
        <v>0</v>
      </c>
      <c r="D1913" s="8">
        <f>SUMIF('Data Summery'!A:A,A1913,'Data Summery'!D:D)</f>
        <v>0</v>
      </c>
    </row>
    <row r="1914" spans="1:4" x14ac:dyDescent="0.3">
      <c r="A1914" s="9"/>
      <c r="B1914" s="8">
        <f>SUMIF('Data Summery'!A:A,A1914,'Data Summery'!F:F)</f>
        <v>0</v>
      </c>
      <c r="C1914" s="8">
        <f>SUMIF('Data Summery'!A:A,A1914,'Data Summery'!C:C)</f>
        <v>0</v>
      </c>
      <c r="D1914" s="8">
        <f>SUMIF('Data Summery'!A:A,A1914,'Data Summery'!D:D)</f>
        <v>0</v>
      </c>
    </row>
    <row r="1915" spans="1:4" x14ac:dyDescent="0.3">
      <c r="A1915" s="9"/>
      <c r="B1915" s="8">
        <f>SUMIF('Data Summery'!A:A,A1915,'Data Summery'!F:F)</f>
        <v>0</v>
      </c>
      <c r="C1915" s="8">
        <f>SUMIF('Data Summery'!A:A,A1915,'Data Summery'!C:C)</f>
        <v>0</v>
      </c>
      <c r="D1915" s="8">
        <f>SUMIF('Data Summery'!A:A,A1915,'Data Summery'!D:D)</f>
        <v>0</v>
      </c>
    </row>
    <row r="1916" spans="1:4" x14ac:dyDescent="0.3">
      <c r="A1916" s="9"/>
      <c r="B1916" s="8">
        <f>SUMIF('Data Summery'!A:A,A1916,'Data Summery'!F:F)</f>
        <v>0</v>
      </c>
      <c r="C1916" s="8">
        <f>SUMIF('Data Summery'!A:A,A1916,'Data Summery'!C:C)</f>
        <v>0</v>
      </c>
      <c r="D1916" s="8">
        <f>SUMIF('Data Summery'!A:A,A1916,'Data Summery'!D:D)</f>
        <v>0</v>
      </c>
    </row>
    <row r="1917" spans="1:4" x14ac:dyDescent="0.3">
      <c r="A1917" s="9"/>
      <c r="B1917" s="8">
        <f>SUMIF('Data Summery'!A:A,A1917,'Data Summery'!F:F)</f>
        <v>0</v>
      </c>
      <c r="C1917" s="8">
        <f>SUMIF('Data Summery'!A:A,A1917,'Data Summery'!C:C)</f>
        <v>0</v>
      </c>
      <c r="D1917" s="8">
        <f>SUMIF('Data Summery'!A:A,A1917,'Data Summery'!D:D)</f>
        <v>0</v>
      </c>
    </row>
    <row r="1918" spans="1:4" x14ac:dyDescent="0.3">
      <c r="A1918" s="9"/>
      <c r="B1918" s="8">
        <f>SUMIF('Data Summery'!A:A,A1918,'Data Summery'!F:F)</f>
        <v>0</v>
      </c>
      <c r="C1918" s="8">
        <f>SUMIF('Data Summery'!A:A,A1918,'Data Summery'!C:C)</f>
        <v>0</v>
      </c>
      <c r="D1918" s="8">
        <f>SUMIF('Data Summery'!A:A,A1918,'Data Summery'!D:D)</f>
        <v>0</v>
      </c>
    </row>
    <row r="1919" spans="1:4" x14ac:dyDescent="0.3">
      <c r="A1919" s="9"/>
      <c r="B1919" s="8">
        <f>SUMIF('Data Summery'!A:A,A1919,'Data Summery'!F:F)</f>
        <v>0</v>
      </c>
      <c r="C1919" s="8">
        <f>SUMIF('Data Summery'!A:A,A1919,'Data Summery'!C:C)</f>
        <v>0</v>
      </c>
      <c r="D1919" s="8">
        <f>SUMIF('Data Summery'!A:A,A1919,'Data Summery'!D:D)</f>
        <v>0</v>
      </c>
    </row>
    <row r="1920" spans="1:4" x14ac:dyDescent="0.3">
      <c r="A1920" s="9"/>
      <c r="B1920" s="8">
        <f>SUMIF('Data Summery'!A:A,A1920,'Data Summery'!F:F)</f>
        <v>0</v>
      </c>
      <c r="C1920" s="8">
        <f>SUMIF('Data Summery'!A:A,A1920,'Data Summery'!C:C)</f>
        <v>0</v>
      </c>
      <c r="D1920" s="8">
        <f>SUMIF('Data Summery'!A:A,A1920,'Data Summery'!D:D)</f>
        <v>0</v>
      </c>
    </row>
    <row r="1921" spans="1:4" x14ac:dyDescent="0.3">
      <c r="A1921" s="9"/>
      <c r="B1921" s="8">
        <f>SUMIF('Data Summery'!A:A,A1921,'Data Summery'!F:F)</f>
        <v>0</v>
      </c>
      <c r="C1921" s="8">
        <f>SUMIF('Data Summery'!A:A,A1921,'Data Summery'!C:C)</f>
        <v>0</v>
      </c>
      <c r="D1921" s="8">
        <f>SUMIF('Data Summery'!A:A,A1921,'Data Summery'!D:D)</f>
        <v>0</v>
      </c>
    </row>
    <row r="1922" spans="1:4" x14ac:dyDescent="0.3">
      <c r="A1922" s="9"/>
      <c r="B1922" s="8">
        <f>SUMIF('Data Summery'!A:A,A1922,'Data Summery'!F:F)</f>
        <v>0</v>
      </c>
      <c r="C1922" s="8">
        <f>SUMIF('Data Summery'!A:A,A1922,'Data Summery'!C:C)</f>
        <v>0</v>
      </c>
      <c r="D1922" s="8">
        <f>SUMIF('Data Summery'!A:A,A1922,'Data Summery'!D:D)</f>
        <v>0</v>
      </c>
    </row>
    <row r="1923" spans="1:4" x14ac:dyDescent="0.3">
      <c r="A1923" s="9"/>
      <c r="B1923" s="8">
        <f>SUMIF('Data Summery'!A:A,A1923,'Data Summery'!F:F)</f>
        <v>0</v>
      </c>
      <c r="C1923" s="8">
        <f>SUMIF('Data Summery'!A:A,A1923,'Data Summery'!C:C)</f>
        <v>0</v>
      </c>
      <c r="D1923" s="8">
        <f>SUMIF('Data Summery'!A:A,A1923,'Data Summery'!D:D)</f>
        <v>0</v>
      </c>
    </row>
    <row r="1924" spans="1:4" x14ac:dyDescent="0.3">
      <c r="A1924" s="9"/>
      <c r="B1924" s="8">
        <f>SUMIF('Data Summery'!A:A,A1924,'Data Summery'!F:F)</f>
        <v>0</v>
      </c>
      <c r="C1924" s="8">
        <f>SUMIF('Data Summery'!A:A,A1924,'Data Summery'!C:C)</f>
        <v>0</v>
      </c>
      <c r="D1924" s="8">
        <f>SUMIF('Data Summery'!A:A,A1924,'Data Summery'!D:D)</f>
        <v>0</v>
      </c>
    </row>
    <row r="1925" spans="1:4" x14ac:dyDescent="0.3">
      <c r="A1925" s="9"/>
      <c r="B1925" s="8">
        <f>SUMIF('Data Summery'!A:A,A1925,'Data Summery'!F:F)</f>
        <v>0</v>
      </c>
      <c r="C1925" s="8">
        <f>SUMIF('Data Summery'!A:A,A1925,'Data Summery'!C:C)</f>
        <v>0</v>
      </c>
      <c r="D1925" s="8">
        <f>SUMIF('Data Summery'!A:A,A1925,'Data Summery'!D:D)</f>
        <v>0</v>
      </c>
    </row>
    <row r="1926" spans="1:4" x14ac:dyDescent="0.3">
      <c r="A1926" s="9"/>
      <c r="B1926" s="8">
        <f>SUMIF('Data Summery'!A:A,A1926,'Data Summery'!F:F)</f>
        <v>0</v>
      </c>
      <c r="C1926" s="8">
        <f>SUMIF('Data Summery'!A:A,A1926,'Data Summery'!C:C)</f>
        <v>0</v>
      </c>
      <c r="D1926" s="8">
        <f>SUMIF('Data Summery'!A:A,A1926,'Data Summery'!D:D)</f>
        <v>0</v>
      </c>
    </row>
    <row r="1927" spans="1:4" x14ac:dyDescent="0.3">
      <c r="A1927" s="9"/>
      <c r="B1927" s="8">
        <f>SUMIF('Data Summery'!A:A,A1927,'Data Summery'!F:F)</f>
        <v>0</v>
      </c>
      <c r="C1927" s="8">
        <f>SUMIF('Data Summery'!A:A,A1927,'Data Summery'!C:C)</f>
        <v>0</v>
      </c>
      <c r="D1927" s="8">
        <f>SUMIF('Data Summery'!A:A,A1927,'Data Summery'!D:D)</f>
        <v>0</v>
      </c>
    </row>
    <row r="1928" spans="1:4" x14ac:dyDescent="0.3">
      <c r="A1928" s="9"/>
      <c r="B1928" s="8">
        <f>SUMIF('Data Summery'!A:A,A1928,'Data Summery'!F:F)</f>
        <v>0</v>
      </c>
      <c r="C1928" s="8">
        <f>SUMIF('Data Summery'!A:A,A1928,'Data Summery'!C:C)</f>
        <v>0</v>
      </c>
      <c r="D1928" s="8">
        <f>SUMIF('Data Summery'!A:A,A1928,'Data Summery'!D:D)</f>
        <v>0</v>
      </c>
    </row>
    <row r="1929" spans="1:4" x14ac:dyDescent="0.3">
      <c r="A1929" s="9"/>
      <c r="B1929" s="8">
        <f>SUMIF('Data Summery'!A:A,A1929,'Data Summery'!F:F)</f>
        <v>0</v>
      </c>
      <c r="C1929" s="8">
        <f>SUMIF('Data Summery'!A:A,A1929,'Data Summery'!C:C)</f>
        <v>0</v>
      </c>
      <c r="D1929" s="8">
        <f>SUMIF('Data Summery'!A:A,A1929,'Data Summery'!D:D)</f>
        <v>0</v>
      </c>
    </row>
    <row r="1930" spans="1:4" x14ac:dyDescent="0.3">
      <c r="A1930" s="9"/>
      <c r="B1930" s="8">
        <f>SUMIF('Data Summery'!A:A,A1930,'Data Summery'!F:F)</f>
        <v>0</v>
      </c>
      <c r="C1930" s="8">
        <f>SUMIF('Data Summery'!A:A,A1930,'Data Summery'!C:C)</f>
        <v>0</v>
      </c>
      <c r="D1930" s="8">
        <f>SUMIF('Data Summery'!A:A,A1930,'Data Summery'!D:D)</f>
        <v>0</v>
      </c>
    </row>
    <row r="1931" spans="1:4" x14ac:dyDescent="0.3">
      <c r="A1931" s="9"/>
      <c r="B1931" s="8">
        <f>SUMIF('Data Summery'!A:A,A1931,'Data Summery'!F:F)</f>
        <v>0</v>
      </c>
      <c r="C1931" s="8">
        <f>SUMIF('Data Summery'!A:A,A1931,'Data Summery'!C:C)</f>
        <v>0</v>
      </c>
      <c r="D1931" s="8">
        <f>SUMIF('Data Summery'!A:A,A1931,'Data Summery'!D:D)</f>
        <v>0</v>
      </c>
    </row>
    <row r="1932" spans="1:4" x14ac:dyDescent="0.3">
      <c r="A1932" s="9"/>
      <c r="B1932" s="8">
        <f>SUMIF('Data Summery'!A:A,A1932,'Data Summery'!F:F)</f>
        <v>0</v>
      </c>
      <c r="C1932" s="8">
        <f>SUMIF('Data Summery'!A:A,A1932,'Data Summery'!C:C)</f>
        <v>0</v>
      </c>
      <c r="D1932" s="8">
        <f>SUMIF('Data Summery'!A:A,A1932,'Data Summery'!D:D)</f>
        <v>0</v>
      </c>
    </row>
    <row r="1933" spans="1:4" x14ac:dyDescent="0.3">
      <c r="A1933" s="9"/>
      <c r="B1933" s="8">
        <f>SUMIF('Data Summery'!A:A,A1933,'Data Summery'!F:F)</f>
        <v>0</v>
      </c>
      <c r="C1933" s="8">
        <f>SUMIF('Data Summery'!A:A,A1933,'Data Summery'!C:C)</f>
        <v>0</v>
      </c>
      <c r="D1933" s="8">
        <f>SUMIF('Data Summery'!A:A,A1933,'Data Summery'!D:D)</f>
        <v>0</v>
      </c>
    </row>
    <row r="1934" spans="1:4" x14ac:dyDescent="0.3">
      <c r="A1934" s="9"/>
      <c r="B1934" s="8">
        <f>SUMIF('Data Summery'!A:A,A1934,'Data Summery'!F:F)</f>
        <v>0</v>
      </c>
      <c r="C1934" s="8">
        <f>SUMIF('Data Summery'!A:A,A1934,'Data Summery'!C:C)</f>
        <v>0</v>
      </c>
      <c r="D1934" s="8">
        <f>SUMIF('Data Summery'!A:A,A1934,'Data Summery'!D:D)</f>
        <v>0</v>
      </c>
    </row>
    <row r="1935" spans="1:4" x14ac:dyDescent="0.3">
      <c r="A1935" s="9"/>
      <c r="B1935" s="8">
        <f>SUMIF('Data Summery'!A:A,A1935,'Data Summery'!F:F)</f>
        <v>0</v>
      </c>
      <c r="C1935" s="8">
        <f>SUMIF('Data Summery'!A:A,A1935,'Data Summery'!C:C)</f>
        <v>0</v>
      </c>
      <c r="D1935" s="8">
        <f>SUMIF('Data Summery'!A:A,A1935,'Data Summery'!D:D)</f>
        <v>0</v>
      </c>
    </row>
    <row r="1936" spans="1:4" x14ac:dyDescent="0.3">
      <c r="A1936" s="9"/>
      <c r="B1936" s="8">
        <f>SUMIF('Data Summery'!A:A,A1936,'Data Summery'!F:F)</f>
        <v>0</v>
      </c>
      <c r="C1936" s="8">
        <f>SUMIF('Data Summery'!A:A,A1936,'Data Summery'!C:C)</f>
        <v>0</v>
      </c>
      <c r="D1936" s="8">
        <f>SUMIF('Data Summery'!A:A,A1936,'Data Summery'!D:D)</f>
        <v>0</v>
      </c>
    </row>
    <row r="1937" spans="1:4" x14ac:dyDescent="0.3">
      <c r="A1937" s="9"/>
      <c r="B1937" s="8">
        <f>SUMIF('Data Summery'!A:A,A1937,'Data Summery'!F:F)</f>
        <v>0</v>
      </c>
      <c r="C1937" s="8">
        <f>SUMIF('Data Summery'!A:A,A1937,'Data Summery'!C:C)</f>
        <v>0</v>
      </c>
      <c r="D1937" s="8">
        <f>SUMIF('Data Summery'!A:A,A1937,'Data Summery'!D:D)</f>
        <v>0</v>
      </c>
    </row>
    <row r="1938" spans="1:4" x14ac:dyDescent="0.3">
      <c r="A1938" s="9"/>
      <c r="B1938" s="8">
        <f>SUMIF('Data Summery'!A:A,A1938,'Data Summery'!F:F)</f>
        <v>0</v>
      </c>
      <c r="C1938" s="8">
        <f>SUMIF('Data Summery'!A:A,A1938,'Data Summery'!C:C)</f>
        <v>0</v>
      </c>
      <c r="D1938" s="8">
        <f>SUMIF('Data Summery'!A:A,A1938,'Data Summery'!D:D)</f>
        <v>0</v>
      </c>
    </row>
    <row r="1939" spans="1:4" x14ac:dyDescent="0.3">
      <c r="A1939" s="9"/>
      <c r="B1939" s="8">
        <f>SUMIF('Data Summery'!A:A,A1939,'Data Summery'!F:F)</f>
        <v>0</v>
      </c>
      <c r="C1939" s="8">
        <f>SUMIF('Data Summery'!A:A,A1939,'Data Summery'!C:C)</f>
        <v>0</v>
      </c>
      <c r="D1939" s="8">
        <f>SUMIF('Data Summery'!A:A,A1939,'Data Summery'!D:D)</f>
        <v>0</v>
      </c>
    </row>
    <row r="1940" spans="1:4" x14ac:dyDescent="0.3">
      <c r="A1940" s="9"/>
      <c r="B1940" s="8">
        <f>SUMIF('Data Summery'!A:A,A1940,'Data Summery'!F:F)</f>
        <v>0</v>
      </c>
      <c r="C1940" s="8">
        <f>SUMIF('Data Summery'!A:A,A1940,'Data Summery'!C:C)</f>
        <v>0</v>
      </c>
      <c r="D1940" s="8">
        <f>SUMIF('Data Summery'!A:A,A1940,'Data Summery'!D:D)</f>
        <v>0</v>
      </c>
    </row>
    <row r="1941" spans="1:4" x14ac:dyDescent="0.3">
      <c r="A1941" s="9"/>
      <c r="B1941" s="8">
        <f>SUMIF('Data Summery'!A:A,A1941,'Data Summery'!F:F)</f>
        <v>0</v>
      </c>
      <c r="C1941" s="8">
        <f>SUMIF('Data Summery'!A:A,A1941,'Data Summery'!C:C)</f>
        <v>0</v>
      </c>
      <c r="D1941" s="8">
        <f>SUMIF('Data Summery'!A:A,A1941,'Data Summery'!D:D)</f>
        <v>0</v>
      </c>
    </row>
    <row r="1942" spans="1:4" x14ac:dyDescent="0.3">
      <c r="A1942" s="9"/>
      <c r="B1942" s="8">
        <f>SUMIF('Data Summery'!A:A,A1942,'Data Summery'!F:F)</f>
        <v>0</v>
      </c>
      <c r="C1942" s="8">
        <f>SUMIF('Data Summery'!A:A,A1942,'Data Summery'!C:C)</f>
        <v>0</v>
      </c>
      <c r="D1942" s="8">
        <f>SUMIF('Data Summery'!A:A,A1942,'Data Summery'!D:D)</f>
        <v>0</v>
      </c>
    </row>
    <row r="1943" spans="1:4" x14ac:dyDescent="0.3">
      <c r="A1943" s="9"/>
      <c r="B1943" s="8">
        <f>SUMIF('Data Summery'!A:A,A1943,'Data Summery'!F:F)</f>
        <v>0</v>
      </c>
      <c r="C1943" s="8">
        <f>SUMIF('Data Summery'!A:A,A1943,'Data Summery'!C:C)</f>
        <v>0</v>
      </c>
      <c r="D1943" s="8">
        <f>SUMIF('Data Summery'!A:A,A1943,'Data Summery'!D:D)</f>
        <v>0</v>
      </c>
    </row>
    <row r="1944" spans="1:4" x14ac:dyDescent="0.3">
      <c r="A1944" s="9"/>
      <c r="B1944" s="8">
        <f>SUMIF('Data Summery'!A:A,A1944,'Data Summery'!F:F)</f>
        <v>0</v>
      </c>
      <c r="C1944" s="8">
        <f>SUMIF('Data Summery'!A:A,A1944,'Data Summery'!C:C)</f>
        <v>0</v>
      </c>
      <c r="D1944" s="8">
        <f>SUMIF('Data Summery'!A:A,A1944,'Data Summery'!D:D)</f>
        <v>0</v>
      </c>
    </row>
    <row r="1945" spans="1:4" x14ac:dyDescent="0.3">
      <c r="A1945" s="9"/>
      <c r="B1945" s="8">
        <f>SUMIF('Data Summery'!A:A,A1945,'Data Summery'!F:F)</f>
        <v>0</v>
      </c>
      <c r="C1945" s="8">
        <f>SUMIF('Data Summery'!A:A,A1945,'Data Summery'!C:C)</f>
        <v>0</v>
      </c>
      <c r="D1945" s="8">
        <f>SUMIF('Data Summery'!A:A,A1945,'Data Summery'!D:D)</f>
        <v>0</v>
      </c>
    </row>
    <row r="1946" spans="1:4" x14ac:dyDescent="0.3">
      <c r="A1946" s="9"/>
      <c r="B1946" s="8">
        <f>SUMIF('Data Summery'!A:A,A1946,'Data Summery'!F:F)</f>
        <v>0</v>
      </c>
      <c r="C1946" s="8">
        <f>SUMIF('Data Summery'!A:A,A1946,'Data Summery'!C:C)</f>
        <v>0</v>
      </c>
      <c r="D1946" s="8">
        <f>SUMIF('Data Summery'!A:A,A1946,'Data Summery'!D:D)</f>
        <v>0</v>
      </c>
    </row>
    <row r="1947" spans="1:4" x14ac:dyDescent="0.3">
      <c r="A1947" s="9"/>
      <c r="B1947" s="8">
        <f>SUMIF('Data Summery'!A:A,A1947,'Data Summery'!F:F)</f>
        <v>0</v>
      </c>
      <c r="C1947" s="8">
        <f>SUMIF('Data Summery'!A:A,A1947,'Data Summery'!C:C)</f>
        <v>0</v>
      </c>
      <c r="D1947" s="8">
        <f>SUMIF('Data Summery'!A:A,A1947,'Data Summery'!D:D)</f>
        <v>0</v>
      </c>
    </row>
    <row r="1948" spans="1:4" x14ac:dyDescent="0.3">
      <c r="A1948" s="9"/>
      <c r="B1948" s="8">
        <f>SUMIF('Data Summery'!A:A,A1948,'Data Summery'!F:F)</f>
        <v>0</v>
      </c>
      <c r="C1948" s="8">
        <f>SUMIF('Data Summery'!A:A,A1948,'Data Summery'!C:C)</f>
        <v>0</v>
      </c>
      <c r="D1948" s="8">
        <f>SUMIF('Data Summery'!A:A,A1948,'Data Summery'!D:D)</f>
        <v>0</v>
      </c>
    </row>
    <row r="1949" spans="1:4" x14ac:dyDescent="0.3">
      <c r="A1949" s="9"/>
      <c r="B1949" s="8">
        <f>SUMIF('Data Summery'!A:A,A1949,'Data Summery'!F:F)</f>
        <v>0</v>
      </c>
      <c r="C1949" s="8">
        <f>SUMIF('Data Summery'!A:A,A1949,'Data Summery'!C:C)</f>
        <v>0</v>
      </c>
      <c r="D1949" s="8">
        <f>SUMIF('Data Summery'!A:A,A1949,'Data Summery'!D:D)</f>
        <v>0</v>
      </c>
    </row>
    <row r="1950" spans="1:4" x14ac:dyDescent="0.3">
      <c r="A1950" s="9"/>
      <c r="B1950" s="8">
        <f>SUMIF('Data Summery'!A:A,A1950,'Data Summery'!F:F)</f>
        <v>0</v>
      </c>
      <c r="C1950" s="8">
        <f>SUMIF('Data Summery'!A:A,A1950,'Data Summery'!C:C)</f>
        <v>0</v>
      </c>
      <c r="D1950" s="8">
        <f>SUMIF('Data Summery'!A:A,A1950,'Data Summery'!D:D)</f>
        <v>0</v>
      </c>
    </row>
    <row r="1951" spans="1:4" x14ac:dyDescent="0.3">
      <c r="A1951" s="9"/>
      <c r="B1951" s="8">
        <f>SUMIF('Data Summery'!A:A,A1951,'Data Summery'!F:F)</f>
        <v>0</v>
      </c>
      <c r="C1951" s="8">
        <f>SUMIF('Data Summery'!A:A,A1951,'Data Summery'!C:C)</f>
        <v>0</v>
      </c>
      <c r="D1951" s="8">
        <f>SUMIF('Data Summery'!A:A,A1951,'Data Summery'!D:D)</f>
        <v>0</v>
      </c>
    </row>
    <row r="1952" spans="1:4" x14ac:dyDescent="0.3">
      <c r="A1952" s="9"/>
      <c r="B1952" s="8">
        <f>SUMIF('Data Summery'!A:A,A1952,'Data Summery'!F:F)</f>
        <v>0</v>
      </c>
      <c r="C1952" s="8">
        <f>SUMIF('Data Summery'!A:A,A1952,'Data Summery'!C:C)</f>
        <v>0</v>
      </c>
      <c r="D1952" s="8">
        <f>SUMIF('Data Summery'!A:A,A1952,'Data Summery'!D:D)</f>
        <v>0</v>
      </c>
    </row>
    <row r="1953" spans="1:4" x14ac:dyDescent="0.3">
      <c r="A1953" s="9"/>
      <c r="B1953" s="8">
        <f>SUMIF('Data Summery'!A:A,A1953,'Data Summery'!F:F)</f>
        <v>0</v>
      </c>
      <c r="C1953" s="8">
        <f>SUMIF('Data Summery'!A:A,A1953,'Data Summery'!C:C)</f>
        <v>0</v>
      </c>
      <c r="D1953" s="8">
        <f>SUMIF('Data Summery'!A:A,A1953,'Data Summery'!D:D)</f>
        <v>0</v>
      </c>
    </row>
    <row r="1954" spans="1:4" x14ac:dyDescent="0.3">
      <c r="A1954" s="9"/>
      <c r="B1954" s="8">
        <f>SUMIF('Data Summery'!A:A,A1954,'Data Summery'!F:F)</f>
        <v>0</v>
      </c>
      <c r="C1954" s="8">
        <f>SUMIF('Data Summery'!A:A,A1954,'Data Summery'!C:C)</f>
        <v>0</v>
      </c>
      <c r="D1954" s="8">
        <f>SUMIF('Data Summery'!A:A,A1954,'Data Summery'!D:D)</f>
        <v>0</v>
      </c>
    </row>
    <row r="1955" spans="1:4" x14ac:dyDescent="0.3">
      <c r="A1955" s="9"/>
      <c r="B1955" s="8">
        <f>SUMIF('Data Summery'!A:A,A1955,'Data Summery'!F:F)</f>
        <v>0</v>
      </c>
      <c r="C1955" s="8">
        <f>SUMIF('Data Summery'!A:A,A1955,'Data Summery'!C:C)</f>
        <v>0</v>
      </c>
      <c r="D1955" s="8">
        <f>SUMIF('Data Summery'!A:A,A1955,'Data Summery'!D:D)</f>
        <v>0</v>
      </c>
    </row>
    <row r="1956" spans="1:4" x14ac:dyDescent="0.3">
      <c r="A1956" s="9"/>
      <c r="B1956" s="8">
        <f>SUMIF('Data Summery'!A:A,A1956,'Data Summery'!F:F)</f>
        <v>0</v>
      </c>
      <c r="C1956" s="8">
        <f>SUMIF('Data Summery'!A:A,A1956,'Data Summery'!C:C)</f>
        <v>0</v>
      </c>
      <c r="D1956" s="8">
        <f>SUMIF('Data Summery'!A:A,A1956,'Data Summery'!D:D)</f>
        <v>0</v>
      </c>
    </row>
    <row r="1957" spans="1:4" x14ac:dyDescent="0.3">
      <c r="A1957" s="9"/>
      <c r="B1957" s="8">
        <f>SUMIF('Data Summery'!A:A,A1957,'Data Summery'!F:F)</f>
        <v>0</v>
      </c>
      <c r="C1957" s="8">
        <f>SUMIF('Data Summery'!A:A,A1957,'Data Summery'!C:C)</f>
        <v>0</v>
      </c>
      <c r="D1957" s="8">
        <f>SUMIF('Data Summery'!A:A,A1957,'Data Summery'!D:D)</f>
        <v>0</v>
      </c>
    </row>
    <row r="1958" spans="1:4" x14ac:dyDescent="0.3">
      <c r="A1958" s="9"/>
      <c r="B1958" s="8">
        <f>SUMIF('Data Summery'!A:A,A1958,'Data Summery'!F:F)</f>
        <v>0</v>
      </c>
      <c r="C1958" s="8">
        <f>SUMIF('Data Summery'!A:A,A1958,'Data Summery'!C:C)</f>
        <v>0</v>
      </c>
      <c r="D1958" s="8">
        <f>SUMIF('Data Summery'!A:A,A1958,'Data Summery'!D:D)</f>
        <v>0</v>
      </c>
    </row>
    <row r="1959" spans="1:4" x14ac:dyDescent="0.3">
      <c r="A1959" s="9"/>
      <c r="B1959" s="8">
        <f>SUMIF('Data Summery'!A:A,A1959,'Data Summery'!F:F)</f>
        <v>0</v>
      </c>
      <c r="C1959" s="8">
        <f>SUMIF('Data Summery'!A:A,A1959,'Data Summery'!C:C)</f>
        <v>0</v>
      </c>
      <c r="D1959" s="8">
        <f>SUMIF('Data Summery'!A:A,A1959,'Data Summery'!D:D)</f>
        <v>0</v>
      </c>
    </row>
    <row r="1960" spans="1:4" x14ac:dyDescent="0.3">
      <c r="A1960" s="9"/>
      <c r="B1960" s="8">
        <f>SUMIF('Data Summery'!A:A,A1960,'Data Summery'!F:F)</f>
        <v>0</v>
      </c>
      <c r="C1960" s="8">
        <f>SUMIF('Data Summery'!A:A,A1960,'Data Summery'!C:C)</f>
        <v>0</v>
      </c>
      <c r="D1960" s="8">
        <f>SUMIF('Data Summery'!A:A,A1960,'Data Summery'!D:D)</f>
        <v>0</v>
      </c>
    </row>
    <row r="1961" spans="1:4" x14ac:dyDescent="0.3">
      <c r="A1961" s="9"/>
      <c r="B1961" s="8">
        <f>SUMIF('Data Summery'!A:A,A1961,'Data Summery'!F:F)</f>
        <v>0</v>
      </c>
      <c r="C1961" s="8">
        <f>SUMIF('Data Summery'!A:A,A1961,'Data Summery'!C:C)</f>
        <v>0</v>
      </c>
      <c r="D1961" s="8">
        <f>SUMIF('Data Summery'!A:A,A1961,'Data Summery'!D:D)</f>
        <v>0</v>
      </c>
    </row>
    <row r="1962" spans="1:4" x14ac:dyDescent="0.3">
      <c r="A1962" s="9"/>
      <c r="B1962" s="8">
        <f>SUMIF('Data Summery'!A:A,A1962,'Data Summery'!F:F)</f>
        <v>0</v>
      </c>
      <c r="C1962" s="8">
        <f>SUMIF('Data Summery'!A:A,A1962,'Data Summery'!C:C)</f>
        <v>0</v>
      </c>
      <c r="D1962" s="8">
        <f>SUMIF('Data Summery'!A:A,A1962,'Data Summery'!D:D)</f>
        <v>0</v>
      </c>
    </row>
    <row r="1963" spans="1:4" x14ac:dyDescent="0.3">
      <c r="A1963" s="9"/>
      <c r="B1963" s="8">
        <f>SUMIF('Data Summery'!A:A,A1963,'Data Summery'!F:F)</f>
        <v>0</v>
      </c>
      <c r="C1963" s="8">
        <f>SUMIF('Data Summery'!A:A,A1963,'Data Summery'!C:C)</f>
        <v>0</v>
      </c>
      <c r="D1963" s="8">
        <f>SUMIF('Data Summery'!A:A,A1963,'Data Summery'!D:D)</f>
        <v>0</v>
      </c>
    </row>
    <row r="1964" spans="1:4" x14ac:dyDescent="0.3">
      <c r="A1964" s="9"/>
      <c r="B1964" s="8">
        <f>SUMIF('Data Summery'!A:A,A1964,'Data Summery'!F:F)</f>
        <v>0</v>
      </c>
      <c r="C1964" s="8">
        <f>SUMIF('Data Summery'!A:A,A1964,'Data Summery'!C:C)</f>
        <v>0</v>
      </c>
      <c r="D1964" s="8">
        <f>SUMIF('Data Summery'!A:A,A1964,'Data Summery'!D:D)</f>
        <v>0</v>
      </c>
    </row>
    <row r="1965" spans="1:4" x14ac:dyDescent="0.3">
      <c r="A1965" s="9"/>
      <c r="B1965" s="8">
        <f>SUMIF('Data Summery'!A:A,A1965,'Data Summery'!F:F)</f>
        <v>0</v>
      </c>
      <c r="C1965" s="8">
        <f>SUMIF('Data Summery'!A:A,A1965,'Data Summery'!C:C)</f>
        <v>0</v>
      </c>
      <c r="D1965" s="8">
        <f>SUMIF('Data Summery'!A:A,A1965,'Data Summery'!D:D)</f>
        <v>0</v>
      </c>
    </row>
    <row r="1966" spans="1:4" x14ac:dyDescent="0.3">
      <c r="A1966" s="9"/>
      <c r="B1966" s="8">
        <f>SUMIF('Data Summery'!A:A,A1966,'Data Summery'!F:F)</f>
        <v>0</v>
      </c>
      <c r="C1966" s="8">
        <f>SUMIF('Data Summery'!A:A,A1966,'Data Summery'!C:C)</f>
        <v>0</v>
      </c>
      <c r="D1966" s="8">
        <f>SUMIF('Data Summery'!A:A,A1966,'Data Summery'!D:D)</f>
        <v>0</v>
      </c>
    </row>
    <row r="1967" spans="1:4" x14ac:dyDescent="0.3">
      <c r="A1967" s="9"/>
      <c r="B1967" s="8">
        <f>SUMIF('Data Summery'!A:A,A1967,'Data Summery'!F:F)</f>
        <v>0</v>
      </c>
      <c r="C1967" s="8">
        <f>SUMIF('Data Summery'!A:A,A1967,'Data Summery'!C:C)</f>
        <v>0</v>
      </c>
      <c r="D1967" s="8">
        <f>SUMIF('Data Summery'!A:A,A1967,'Data Summery'!D:D)</f>
        <v>0</v>
      </c>
    </row>
    <row r="1968" spans="1:4" x14ac:dyDescent="0.3">
      <c r="A1968" s="9"/>
      <c r="B1968" s="8">
        <f>SUMIF('Data Summery'!A:A,A1968,'Data Summery'!F:F)</f>
        <v>0</v>
      </c>
      <c r="C1968" s="8">
        <f>SUMIF('Data Summery'!A:A,A1968,'Data Summery'!C:C)</f>
        <v>0</v>
      </c>
      <c r="D1968" s="8">
        <f>SUMIF('Data Summery'!A:A,A1968,'Data Summery'!D:D)</f>
        <v>0</v>
      </c>
    </row>
    <row r="1969" spans="1:4" x14ac:dyDescent="0.3">
      <c r="A1969" s="9"/>
      <c r="B1969" s="8">
        <f>SUMIF('Data Summery'!A:A,A1969,'Data Summery'!F:F)</f>
        <v>0</v>
      </c>
      <c r="C1969" s="8">
        <f>SUMIF('Data Summery'!A:A,A1969,'Data Summery'!C:C)</f>
        <v>0</v>
      </c>
      <c r="D1969" s="8">
        <f>SUMIF('Data Summery'!A:A,A1969,'Data Summery'!D:D)</f>
        <v>0</v>
      </c>
    </row>
    <row r="1970" spans="1:4" x14ac:dyDescent="0.3">
      <c r="A1970" s="9"/>
      <c r="B1970" s="8">
        <f>SUMIF('Data Summery'!A:A,A1970,'Data Summery'!F:F)</f>
        <v>0</v>
      </c>
      <c r="C1970" s="8">
        <f>SUMIF('Data Summery'!A:A,A1970,'Data Summery'!C:C)</f>
        <v>0</v>
      </c>
      <c r="D1970" s="8">
        <f>SUMIF('Data Summery'!A:A,A1970,'Data Summery'!D:D)</f>
        <v>0</v>
      </c>
    </row>
    <row r="1971" spans="1:4" x14ac:dyDescent="0.3">
      <c r="A1971" s="9"/>
      <c r="B1971" s="8">
        <f>SUMIF('Data Summery'!A:A,A1971,'Data Summery'!F:F)</f>
        <v>0</v>
      </c>
      <c r="C1971" s="8">
        <f>SUMIF('Data Summery'!A:A,A1971,'Data Summery'!C:C)</f>
        <v>0</v>
      </c>
      <c r="D1971" s="8">
        <f>SUMIF('Data Summery'!A:A,A1971,'Data Summery'!D:D)</f>
        <v>0</v>
      </c>
    </row>
    <row r="1972" spans="1:4" x14ac:dyDescent="0.3">
      <c r="A1972" s="9"/>
      <c r="B1972" s="8">
        <f>SUMIF('Data Summery'!A:A,A1972,'Data Summery'!F:F)</f>
        <v>0</v>
      </c>
      <c r="C1972" s="8">
        <f>SUMIF('Data Summery'!A:A,A1972,'Data Summery'!C:C)</f>
        <v>0</v>
      </c>
      <c r="D1972" s="8">
        <f>SUMIF('Data Summery'!A:A,A1972,'Data Summery'!D:D)</f>
        <v>0</v>
      </c>
    </row>
    <row r="1973" spans="1:4" x14ac:dyDescent="0.3">
      <c r="A1973" s="9"/>
      <c r="B1973" s="8">
        <f>SUMIF('Data Summery'!A:A,A1973,'Data Summery'!F:F)</f>
        <v>0</v>
      </c>
      <c r="C1973" s="8">
        <f>SUMIF('Data Summery'!A:A,A1973,'Data Summery'!C:C)</f>
        <v>0</v>
      </c>
      <c r="D1973" s="8">
        <f>SUMIF('Data Summery'!A:A,A1973,'Data Summery'!D:D)</f>
        <v>0</v>
      </c>
    </row>
    <row r="1974" spans="1:4" x14ac:dyDescent="0.3">
      <c r="A1974" s="9"/>
      <c r="B1974" s="8">
        <f>SUMIF('Data Summery'!A:A,A1974,'Data Summery'!F:F)</f>
        <v>0</v>
      </c>
      <c r="C1974" s="8">
        <f>SUMIF('Data Summery'!A:A,A1974,'Data Summery'!C:C)</f>
        <v>0</v>
      </c>
      <c r="D1974" s="8">
        <f>SUMIF('Data Summery'!A:A,A1974,'Data Summery'!D:D)</f>
        <v>0</v>
      </c>
    </row>
    <row r="1975" spans="1:4" x14ac:dyDescent="0.3">
      <c r="A1975" s="9"/>
      <c r="B1975" s="8">
        <f>SUMIF('Data Summery'!A:A,A1975,'Data Summery'!F:F)</f>
        <v>0</v>
      </c>
      <c r="C1975" s="8">
        <f>SUMIF('Data Summery'!A:A,A1975,'Data Summery'!C:C)</f>
        <v>0</v>
      </c>
      <c r="D1975" s="8">
        <f>SUMIF('Data Summery'!A:A,A1975,'Data Summery'!D:D)</f>
        <v>0</v>
      </c>
    </row>
    <row r="1976" spans="1:4" x14ac:dyDescent="0.3">
      <c r="A1976" s="9"/>
      <c r="B1976" s="8">
        <f>SUMIF('Data Summery'!A:A,A1976,'Data Summery'!F:F)</f>
        <v>0</v>
      </c>
      <c r="C1976" s="8">
        <f>SUMIF('Data Summery'!A:A,A1976,'Data Summery'!C:C)</f>
        <v>0</v>
      </c>
      <c r="D1976" s="8">
        <f>SUMIF('Data Summery'!A:A,A1976,'Data Summery'!D:D)</f>
        <v>0</v>
      </c>
    </row>
    <row r="1977" spans="1:4" x14ac:dyDescent="0.3">
      <c r="A1977" s="9"/>
      <c r="B1977" s="8">
        <f>SUMIF('Data Summery'!A:A,A1977,'Data Summery'!F:F)</f>
        <v>0</v>
      </c>
      <c r="C1977" s="8">
        <f>SUMIF('Data Summery'!A:A,A1977,'Data Summery'!C:C)</f>
        <v>0</v>
      </c>
      <c r="D1977" s="8">
        <f>SUMIF('Data Summery'!A:A,A1977,'Data Summery'!D:D)</f>
        <v>0</v>
      </c>
    </row>
    <row r="1978" spans="1:4" x14ac:dyDescent="0.3">
      <c r="A1978" s="9"/>
      <c r="B1978" s="8">
        <f>SUMIF('Data Summery'!A:A,A1978,'Data Summery'!F:F)</f>
        <v>0</v>
      </c>
      <c r="C1978" s="8">
        <f>SUMIF('Data Summery'!A:A,A1978,'Data Summery'!C:C)</f>
        <v>0</v>
      </c>
      <c r="D1978" s="8">
        <f>SUMIF('Data Summery'!A:A,A1978,'Data Summery'!D:D)</f>
        <v>0</v>
      </c>
    </row>
    <row r="1979" spans="1:4" x14ac:dyDescent="0.3">
      <c r="A1979" s="9"/>
      <c r="B1979" s="8">
        <f>SUMIF('Data Summery'!A:A,A1979,'Data Summery'!F:F)</f>
        <v>0</v>
      </c>
      <c r="C1979" s="8">
        <f>SUMIF('Data Summery'!A:A,A1979,'Data Summery'!C:C)</f>
        <v>0</v>
      </c>
      <c r="D1979" s="8">
        <f>SUMIF('Data Summery'!A:A,A1979,'Data Summery'!D:D)</f>
        <v>0</v>
      </c>
    </row>
    <row r="1980" spans="1:4" x14ac:dyDescent="0.3">
      <c r="A1980" s="9"/>
      <c r="B1980" s="8">
        <f>SUMIF('Data Summery'!A:A,A1980,'Data Summery'!F:F)</f>
        <v>0</v>
      </c>
      <c r="C1980" s="8">
        <f>SUMIF('Data Summery'!A:A,A1980,'Data Summery'!C:C)</f>
        <v>0</v>
      </c>
      <c r="D1980" s="8">
        <f>SUMIF('Data Summery'!A:A,A1980,'Data Summery'!D:D)</f>
        <v>0</v>
      </c>
    </row>
    <row r="1981" spans="1:4" x14ac:dyDescent="0.3">
      <c r="A1981" s="9"/>
      <c r="B1981" s="8">
        <f>SUMIF('Data Summery'!A:A,A1981,'Data Summery'!F:F)</f>
        <v>0</v>
      </c>
      <c r="C1981" s="8">
        <f>SUMIF('Data Summery'!A:A,A1981,'Data Summery'!C:C)</f>
        <v>0</v>
      </c>
      <c r="D1981" s="8">
        <f>SUMIF('Data Summery'!A:A,A1981,'Data Summery'!D:D)</f>
        <v>0</v>
      </c>
    </row>
    <row r="1982" spans="1:4" x14ac:dyDescent="0.3">
      <c r="A1982" s="9"/>
      <c r="B1982" s="8">
        <f>SUMIF('Data Summery'!A:A,A1982,'Data Summery'!F:F)</f>
        <v>0</v>
      </c>
      <c r="C1982" s="8">
        <f>SUMIF('Data Summery'!A:A,A1982,'Data Summery'!C:C)</f>
        <v>0</v>
      </c>
      <c r="D1982" s="8">
        <f>SUMIF('Data Summery'!A:A,A1982,'Data Summery'!D:D)</f>
        <v>0</v>
      </c>
    </row>
    <row r="1983" spans="1:4" x14ac:dyDescent="0.3">
      <c r="A1983" s="9"/>
      <c r="B1983" s="8">
        <f>SUMIF('Data Summery'!A:A,A1983,'Data Summery'!F:F)</f>
        <v>0</v>
      </c>
      <c r="C1983" s="8">
        <f>SUMIF('Data Summery'!A:A,A1983,'Data Summery'!C:C)</f>
        <v>0</v>
      </c>
      <c r="D1983" s="8">
        <f>SUMIF('Data Summery'!A:A,A1983,'Data Summery'!D:D)</f>
        <v>0</v>
      </c>
    </row>
    <row r="1984" spans="1:4" x14ac:dyDescent="0.3">
      <c r="A1984" s="9"/>
      <c r="B1984" s="8">
        <f>SUMIF('Data Summery'!A:A,A1984,'Data Summery'!F:F)</f>
        <v>0</v>
      </c>
      <c r="C1984" s="8">
        <f>SUMIF('Data Summery'!A:A,A1984,'Data Summery'!C:C)</f>
        <v>0</v>
      </c>
      <c r="D1984" s="8">
        <f>SUMIF('Data Summery'!A:A,A1984,'Data Summery'!D:D)</f>
        <v>0</v>
      </c>
    </row>
    <row r="1985" spans="1:4" x14ac:dyDescent="0.3">
      <c r="A1985" s="9"/>
      <c r="B1985" s="8">
        <f>SUMIF('Data Summery'!A:A,A1985,'Data Summery'!F:F)</f>
        <v>0</v>
      </c>
      <c r="C1985" s="8">
        <f>SUMIF('Data Summery'!A:A,A1985,'Data Summery'!C:C)</f>
        <v>0</v>
      </c>
      <c r="D1985" s="8">
        <f>SUMIF('Data Summery'!A:A,A1985,'Data Summery'!D:D)</f>
        <v>0</v>
      </c>
    </row>
    <row r="1986" spans="1:4" x14ac:dyDescent="0.3">
      <c r="A1986" s="9"/>
      <c r="B1986" s="8">
        <f>SUMIF('Data Summery'!A:A,A1986,'Data Summery'!F:F)</f>
        <v>0</v>
      </c>
      <c r="C1986" s="8">
        <f>SUMIF('Data Summery'!A:A,A1986,'Data Summery'!C:C)</f>
        <v>0</v>
      </c>
      <c r="D1986" s="8">
        <f>SUMIF('Data Summery'!A:A,A1986,'Data Summery'!D:D)</f>
        <v>0</v>
      </c>
    </row>
    <row r="1987" spans="1:4" x14ac:dyDescent="0.3">
      <c r="A1987" s="9"/>
      <c r="B1987" s="8">
        <f>SUMIF('Data Summery'!A:A,A1987,'Data Summery'!F:F)</f>
        <v>0</v>
      </c>
      <c r="C1987" s="8">
        <f>SUMIF('Data Summery'!A:A,A1987,'Data Summery'!C:C)</f>
        <v>0</v>
      </c>
      <c r="D1987" s="8">
        <f>SUMIF('Data Summery'!A:A,A1987,'Data Summery'!D:D)</f>
        <v>0</v>
      </c>
    </row>
    <row r="1988" spans="1:4" x14ac:dyDescent="0.3">
      <c r="A1988" s="9"/>
      <c r="B1988" s="8">
        <f>SUMIF('Data Summery'!A:A,A1988,'Data Summery'!F:F)</f>
        <v>0</v>
      </c>
      <c r="C1988" s="8">
        <f>SUMIF('Data Summery'!A:A,A1988,'Data Summery'!C:C)</f>
        <v>0</v>
      </c>
      <c r="D1988" s="8">
        <f>SUMIF('Data Summery'!A:A,A1988,'Data Summery'!D:D)</f>
        <v>0</v>
      </c>
    </row>
    <row r="1989" spans="1:4" x14ac:dyDescent="0.3">
      <c r="A1989" s="9"/>
      <c r="B1989" s="8">
        <f>SUMIF('Data Summery'!A:A,A1989,'Data Summery'!F:F)</f>
        <v>0</v>
      </c>
      <c r="C1989" s="8">
        <f>SUMIF('Data Summery'!A:A,A1989,'Data Summery'!C:C)</f>
        <v>0</v>
      </c>
      <c r="D1989" s="8">
        <f>SUMIF('Data Summery'!A:A,A1989,'Data Summery'!D:D)</f>
        <v>0</v>
      </c>
    </row>
    <row r="1990" spans="1:4" x14ac:dyDescent="0.3">
      <c r="A1990" s="9"/>
      <c r="B1990" s="8">
        <f>SUMIF('Data Summery'!A:A,A1990,'Data Summery'!F:F)</f>
        <v>0</v>
      </c>
      <c r="C1990" s="8">
        <f>SUMIF('Data Summery'!A:A,A1990,'Data Summery'!C:C)</f>
        <v>0</v>
      </c>
      <c r="D1990" s="8">
        <f>SUMIF('Data Summery'!A:A,A1990,'Data Summery'!D:D)</f>
        <v>0</v>
      </c>
    </row>
    <row r="1991" spans="1:4" x14ac:dyDescent="0.3">
      <c r="A1991" s="9"/>
      <c r="B1991" s="8">
        <f>SUMIF('Data Summery'!A:A,A1991,'Data Summery'!F:F)</f>
        <v>0</v>
      </c>
      <c r="C1991" s="8">
        <f>SUMIF('Data Summery'!A:A,A1991,'Data Summery'!C:C)</f>
        <v>0</v>
      </c>
      <c r="D1991" s="8">
        <f>SUMIF('Data Summery'!A:A,A1991,'Data Summery'!D:D)</f>
        <v>0</v>
      </c>
    </row>
    <row r="1992" spans="1:4" x14ac:dyDescent="0.3">
      <c r="A1992" s="9"/>
      <c r="B1992" s="8">
        <f>SUMIF('Data Summery'!A:A,A1992,'Data Summery'!F:F)</f>
        <v>0</v>
      </c>
      <c r="C1992" s="8">
        <f>SUMIF('Data Summery'!A:A,A1992,'Data Summery'!C:C)</f>
        <v>0</v>
      </c>
      <c r="D1992" s="8">
        <f>SUMIF('Data Summery'!A:A,A1992,'Data Summery'!D:D)</f>
        <v>0</v>
      </c>
    </row>
    <row r="1993" spans="1:4" x14ac:dyDescent="0.3">
      <c r="A1993" s="9"/>
      <c r="B1993" s="8">
        <f>SUMIF('Data Summery'!A:A,A1993,'Data Summery'!F:F)</f>
        <v>0</v>
      </c>
      <c r="C1993" s="8">
        <f>SUMIF('Data Summery'!A:A,A1993,'Data Summery'!C:C)</f>
        <v>0</v>
      </c>
      <c r="D1993" s="8">
        <f>SUMIF('Data Summery'!A:A,A1993,'Data Summery'!D:D)</f>
        <v>0</v>
      </c>
    </row>
    <row r="1994" spans="1:4" x14ac:dyDescent="0.3">
      <c r="A1994" s="9"/>
      <c r="B1994" s="8">
        <f>SUMIF('Data Summery'!A:A,A1994,'Data Summery'!F:F)</f>
        <v>0</v>
      </c>
      <c r="C1994" s="8">
        <f>SUMIF('Data Summery'!A:A,A1994,'Data Summery'!C:C)</f>
        <v>0</v>
      </c>
      <c r="D1994" s="8">
        <f>SUMIF('Data Summery'!A:A,A1994,'Data Summery'!D:D)</f>
        <v>0</v>
      </c>
    </row>
    <row r="1995" spans="1:4" x14ac:dyDescent="0.3">
      <c r="A1995" s="9"/>
      <c r="B1995" s="8">
        <f>SUMIF('Data Summery'!A:A,A1995,'Data Summery'!F:F)</f>
        <v>0</v>
      </c>
      <c r="C1995" s="8">
        <f>SUMIF('Data Summery'!A:A,A1995,'Data Summery'!C:C)</f>
        <v>0</v>
      </c>
      <c r="D1995" s="8">
        <f>SUMIF('Data Summery'!A:A,A1995,'Data Summery'!D:D)</f>
        <v>0</v>
      </c>
    </row>
    <row r="1996" spans="1:4" x14ac:dyDescent="0.3">
      <c r="A1996" s="9"/>
      <c r="B1996" s="8">
        <f>SUMIF('Data Summery'!A:A,A1996,'Data Summery'!F:F)</f>
        <v>0</v>
      </c>
      <c r="C1996" s="8">
        <f>SUMIF('Data Summery'!A:A,A1996,'Data Summery'!C:C)</f>
        <v>0</v>
      </c>
      <c r="D1996" s="8">
        <f>SUMIF('Data Summery'!A:A,A1996,'Data Summery'!D:D)</f>
        <v>0</v>
      </c>
    </row>
    <row r="1997" spans="1:4" x14ac:dyDescent="0.3">
      <c r="A1997" s="9"/>
      <c r="B1997" s="8">
        <f>SUMIF('Data Summery'!A:A,A1997,'Data Summery'!F:F)</f>
        <v>0</v>
      </c>
      <c r="C1997" s="8">
        <f>SUMIF('Data Summery'!A:A,A1997,'Data Summery'!C:C)</f>
        <v>0</v>
      </c>
      <c r="D1997" s="8">
        <f>SUMIF('Data Summery'!A:A,A1997,'Data Summery'!D:D)</f>
        <v>0</v>
      </c>
    </row>
    <row r="1998" spans="1:4" x14ac:dyDescent="0.3">
      <c r="A1998" s="9"/>
      <c r="B1998" s="8">
        <f>SUMIF('Data Summery'!A:A,A1998,'Data Summery'!F:F)</f>
        <v>0</v>
      </c>
      <c r="C1998" s="8">
        <f>SUMIF('Data Summery'!A:A,A1998,'Data Summery'!C:C)</f>
        <v>0</v>
      </c>
      <c r="D1998" s="8">
        <f>SUMIF('Data Summery'!A:A,A1998,'Data Summery'!D:D)</f>
        <v>0</v>
      </c>
    </row>
    <row r="1999" spans="1:4" x14ac:dyDescent="0.3">
      <c r="A1999" s="9"/>
      <c r="B1999" s="8">
        <f>SUMIF('Data Summery'!A:A,A1999,'Data Summery'!F:F)</f>
        <v>0</v>
      </c>
      <c r="C1999" s="8">
        <f>SUMIF('Data Summery'!A:A,A1999,'Data Summery'!C:C)</f>
        <v>0</v>
      </c>
      <c r="D1999" s="8">
        <f>SUMIF('Data Summery'!A:A,A1999,'Data Summery'!D:D)</f>
        <v>0</v>
      </c>
    </row>
    <row r="2000" spans="1:4" x14ac:dyDescent="0.3">
      <c r="A2000" s="9"/>
      <c r="B2000" s="8">
        <f>SUMIF('Data Summery'!A:A,A2000,'Data Summery'!F:F)</f>
        <v>0</v>
      </c>
      <c r="C2000" s="8">
        <f>SUMIF('Data Summery'!A:A,A2000,'Data Summery'!C:C)</f>
        <v>0</v>
      </c>
      <c r="D2000" s="8">
        <f>SUMIF('Data Summery'!A:A,A2000,'Data Summery'!D:D)</f>
        <v>0</v>
      </c>
    </row>
    <row r="2001" spans="1:4" x14ac:dyDescent="0.3">
      <c r="A2001" s="9"/>
      <c r="B2001" s="8">
        <f>SUMIF('Data Summery'!A:A,A2001,'Data Summery'!F:F)</f>
        <v>0</v>
      </c>
      <c r="C2001" s="8">
        <f>SUMIF('Data Summery'!A:A,A2001,'Data Summery'!C:C)</f>
        <v>0</v>
      </c>
      <c r="D2001" s="8">
        <f>SUMIF('Data Summery'!A:A,A2001,'Data Summery'!D:D)</f>
        <v>0</v>
      </c>
    </row>
    <row r="2002" spans="1:4" x14ac:dyDescent="0.3">
      <c r="A2002" s="9"/>
      <c r="B2002" s="8">
        <f>SUMIF('Data Summery'!A:A,A2002,'Data Summery'!F:F)</f>
        <v>0</v>
      </c>
      <c r="C2002" s="8">
        <f>SUMIF('Data Summery'!A:A,A2002,'Data Summery'!C:C)</f>
        <v>0</v>
      </c>
      <c r="D2002" s="8">
        <f>SUMIF('Data Summery'!A:A,A2002,'Data Summery'!D:D)</f>
        <v>0</v>
      </c>
    </row>
    <row r="2003" spans="1:4" x14ac:dyDescent="0.3">
      <c r="A2003" s="9"/>
      <c r="B2003" s="8">
        <f>SUMIF('Data Summery'!A:A,A2003,'Data Summery'!F:F)</f>
        <v>0</v>
      </c>
      <c r="C2003" s="8">
        <f>SUMIF('Data Summery'!A:A,A2003,'Data Summery'!C:C)</f>
        <v>0</v>
      </c>
      <c r="D2003" s="8">
        <f>SUMIF('Data Summery'!A:A,A2003,'Data Summery'!D:D)</f>
        <v>0</v>
      </c>
    </row>
    <row r="2004" spans="1:4" x14ac:dyDescent="0.3">
      <c r="A2004" s="9"/>
      <c r="B2004" s="8">
        <f>SUMIF('Data Summery'!A:A,A2004,'Data Summery'!F:F)</f>
        <v>0</v>
      </c>
      <c r="C2004" s="8">
        <f>SUMIF('Data Summery'!A:A,A2004,'Data Summery'!C:C)</f>
        <v>0</v>
      </c>
      <c r="D2004" s="8">
        <f>SUMIF('Data Summery'!A:A,A2004,'Data Summery'!D:D)</f>
        <v>0</v>
      </c>
    </row>
    <row r="2005" spans="1:4" x14ac:dyDescent="0.3">
      <c r="A2005" s="9"/>
      <c r="B2005" s="8">
        <f>SUMIF('Data Summery'!A:A,A2005,'Data Summery'!F:F)</f>
        <v>0</v>
      </c>
      <c r="C2005" s="8">
        <f>SUMIF('Data Summery'!A:A,A2005,'Data Summery'!C:C)</f>
        <v>0</v>
      </c>
      <c r="D2005" s="8">
        <f>SUMIF('Data Summery'!A:A,A2005,'Data Summery'!D:D)</f>
        <v>0</v>
      </c>
    </row>
    <row r="2006" spans="1:4" x14ac:dyDescent="0.3">
      <c r="A2006" s="9"/>
      <c r="B2006" s="8">
        <f>SUMIF('Data Summery'!A:A,A2006,'Data Summery'!F:F)</f>
        <v>0</v>
      </c>
      <c r="C2006" s="8">
        <f>SUMIF('Data Summery'!A:A,A2006,'Data Summery'!C:C)</f>
        <v>0</v>
      </c>
      <c r="D2006" s="8">
        <f>SUMIF('Data Summery'!A:A,A2006,'Data Summery'!D:D)</f>
        <v>0</v>
      </c>
    </row>
    <row r="2007" spans="1:4" x14ac:dyDescent="0.3">
      <c r="A2007" s="9"/>
      <c r="B2007" s="8">
        <f>SUMIF('Data Summery'!A:A,A2007,'Data Summery'!F:F)</f>
        <v>0</v>
      </c>
      <c r="C2007" s="8">
        <f>SUMIF('Data Summery'!A:A,A2007,'Data Summery'!C:C)</f>
        <v>0</v>
      </c>
      <c r="D2007" s="8">
        <f>SUMIF('Data Summery'!A:A,A2007,'Data Summery'!D:D)</f>
        <v>0</v>
      </c>
    </row>
    <row r="2008" spans="1:4" x14ac:dyDescent="0.3">
      <c r="A2008" s="9"/>
      <c r="B2008" s="8">
        <f>SUMIF('Data Summery'!A:A,A2008,'Data Summery'!F:F)</f>
        <v>0</v>
      </c>
      <c r="C2008" s="8">
        <f>SUMIF('Data Summery'!A:A,A2008,'Data Summery'!C:C)</f>
        <v>0</v>
      </c>
      <c r="D2008" s="8">
        <f>SUMIF('Data Summery'!A:A,A2008,'Data Summery'!D:D)</f>
        <v>0</v>
      </c>
    </row>
    <row r="2009" spans="1:4" x14ac:dyDescent="0.3">
      <c r="A2009" s="9"/>
      <c r="B2009" s="8">
        <f>SUMIF('Data Summery'!A:A,A2009,'Data Summery'!F:F)</f>
        <v>0</v>
      </c>
      <c r="C2009" s="8">
        <f>SUMIF('Data Summery'!A:A,A2009,'Data Summery'!C:C)</f>
        <v>0</v>
      </c>
      <c r="D2009" s="8">
        <f>SUMIF('Data Summery'!A:A,A2009,'Data Summery'!D:D)</f>
        <v>0</v>
      </c>
    </row>
    <row r="2010" spans="1:4" x14ac:dyDescent="0.3">
      <c r="A2010" s="9"/>
      <c r="B2010" s="8">
        <f>SUMIF('Data Summery'!A:A,A2010,'Data Summery'!F:F)</f>
        <v>0</v>
      </c>
      <c r="C2010" s="8">
        <f>SUMIF('Data Summery'!A:A,A2010,'Data Summery'!C:C)</f>
        <v>0</v>
      </c>
      <c r="D2010" s="8">
        <f>SUMIF('Data Summery'!A:A,A2010,'Data Summery'!D:D)</f>
        <v>0</v>
      </c>
    </row>
    <row r="2011" spans="1:4" x14ac:dyDescent="0.3">
      <c r="A2011" s="9"/>
      <c r="B2011" s="8">
        <f>SUMIF('Data Summery'!A:A,A2011,'Data Summery'!F:F)</f>
        <v>0</v>
      </c>
      <c r="C2011" s="8">
        <f>SUMIF('Data Summery'!A:A,A2011,'Data Summery'!C:C)</f>
        <v>0</v>
      </c>
      <c r="D2011" s="8">
        <f>SUMIF('Data Summery'!A:A,A2011,'Data Summery'!D:D)</f>
        <v>0</v>
      </c>
    </row>
    <row r="2012" spans="1:4" x14ac:dyDescent="0.3">
      <c r="A2012" s="9"/>
      <c r="B2012" s="8">
        <f>SUMIF('Data Summery'!A:A,A2012,'Data Summery'!F:F)</f>
        <v>0</v>
      </c>
      <c r="C2012" s="8">
        <f>SUMIF('Data Summery'!A:A,A2012,'Data Summery'!C:C)</f>
        <v>0</v>
      </c>
      <c r="D2012" s="8">
        <f>SUMIF('Data Summery'!A:A,A2012,'Data Summery'!D:D)</f>
        <v>0</v>
      </c>
    </row>
    <row r="2013" spans="1:4" x14ac:dyDescent="0.3">
      <c r="A2013" s="9"/>
      <c r="B2013" s="8">
        <f>SUMIF('Data Summery'!A:A,A2013,'Data Summery'!F:F)</f>
        <v>0</v>
      </c>
      <c r="C2013" s="8">
        <f>SUMIF('Data Summery'!A:A,A2013,'Data Summery'!C:C)</f>
        <v>0</v>
      </c>
      <c r="D2013" s="8">
        <f>SUMIF('Data Summery'!A:A,A2013,'Data Summery'!D:D)</f>
        <v>0</v>
      </c>
    </row>
    <row r="2014" spans="1:4" x14ac:dyDescent="0.3">
      <c r="A2014" s="9"/>
      <c r="B2014" s="8">
        <f>SUMIF('Data Summery'!A:A,A2014,'Data Summery'!F:F)</f>
        <v>0</v>
      </c>
      <c r="C2014" s="8">
        <f>SUMIF('Data Summery'!A:A,A2014,'Data Summery'!C:C)</f>
        <v>0</v>
      </c>
      <c r="D2014" s="8">
        <f>SUMIF('Data Summery'!A:A,A2014,'Data Summery'!D:D)</f>
        <v>0</v>
      </c>
    </row>
    <row r="2015" spans="1:4" x14ac:dyDescent="0.3">
      <c r="A2015" s="9"/>
      <c r="B2015" s="8">
        <f>SUMIF('Data Summery'!A:A,A2015,'Data Summery'!F:F)</f>
        <v>0</v>
      </c>
      <c r="C2015" s="8">
        <f>SUMIF('Data Summery'!A:A,A2015,'Data Summery'!C:C)</f>
        <v>0</v>
      </c>
      <c r="D2015" s="8">
        <f>SUMIF('Data Summery'!A:A,A2015,'Data Summery'!D:D)</f>
        <v>0</v>
      </c>
    </row>
    <row r="2016" spans="1:4" x14ac:dyDescent="0.3">
      <c r="A2016" s="9"/>
      <c r="B2016" s="8">
        <f>SUMIF('Data Summery'!A:A,A2016,'Data Summery'!F:F)</f>
        <v>0</v>
      </c>
      <c r="C2016" s="8">
        <f>SUMIF('Data Summery'!A:A,A2016,'Data Summery'!C:C)</f>
        <v>0</v>
      </c>
      <c r="D2016" s="8">
        <f>SUMIF('Data Summery'!A:A,A2016,'Data Summery'!D:D)</f>
        <v>0</v>
      </c>
    </row>
    <row r="2017" spans="1:4" x14ac:dyDescent="0.3">
      <c r="A2017" s="9"/>
      <c r="B2017" s="8">
        <f>SUMIF('Data Summery'!A:A,A2017,'Data Summery'!F:F)</f>
        <v>0</v>
      </c>
      <c r="C2017" s="8">
        <f>SUMIF('Data Summery'!A:A,A2017,'Data Summery'!C:C)</f>
        <v>0</v>
      </c>
      <c r="D2017" s="8">
        <f>SUMIF('Data Summery'!A:A,A2017,'Data Summery'!D:D)</f>
        <v>0</v>
      </c>
    </row>
    <row r="2018" spans="1:4" x14ac:dyDescent="0.3">
      <c r="A2018" s="9"/>
      <c r="B2018" s="8">
        <f>SUMIF('Data Summery'!A:A,A2018,'Data Summery'!F:F)</f>
        <v>0</v>
      </c>
      <c r="C2018" s="8">
        <f>SUMIF('Data Summery'!A:A,A2018,'Data Summery'!C:C)</f>
        <v>0</v>
      </c>
      <c r="D2018" s="8">
        <f>SUMIF('Data Summery'!A:A,A2018,'Data Summery'!D:D)</f>
        <v>0</v>
      </c>
    </row>
    <row r="2019" spans="1:4" x14ac:dyDescent="0.3">
      <c r="A2019" s="9"/>
      <c r="B2019" s="8">
        <f>SUMIF('Data Summery'!A:A,A2019,'Data Summery'!F:F)</f>
        <v>0</v>
      </c>
      <c r="C2019" s="8">
        <f>SUMIF('Data Summery'!A:A,A2019,'Data Summery'!C:C)</f>
        <v>0</v>
      </c>
      <c r="D2019" s="8">
        <f>SUMIF('Data Summery'!A:A,A2019,'Data Summery'!D:D)</f>
        <v>0</v>
      </c>
    </row>
    <row r="2020" spans="1:4" x14ac:dyDescent="0.3">
      <c r="A2020" s="9"/>
      <c r="B2020" s="8">
        <f>SUMIF('Data Summery'!A:A,A2020,'Data Summery'!F:F)</f>
        <v>0</v>
      </c>
      <c r="C2020" s="8">
        <f>SUMIF('Data Summery'!A:A,A2020,'Data Summery'!C:C)</f>
        <v>0</v>
      </c>
      <c r="D2020" s="8">
        <f>SUMIF('Data Summery'!A:A,A2020,'Data Summery'!D:D)</f>
        <v>0</v>
      </c>
    </row>
    <row r="2021" spans="1:4" x14ac:dyDescent="0.3">
      <c r="A2021" s="9"/>
      <c r="B2021" s="8">
        <f>SUMIF('Data Summery'!A:A,A2021,'Data Summery'!F:F)</f>
        <v>0</v>
      </c>
      <c r="C2021" s="8">
        <f>SUMIF('Data Summery'!A:A,A2021,'Data Summery'!C:C)</f>
        <v>0</v>
      </c>
      <c r="D2021" s="8">
        <f>SUMIF('Data Summery'!A:A,A2021,'Data Summery'!D:D)</f>
        <v>0</v>
      </c>
    </row>
    <row r="2022" spans="1:4" x14ac:dyDescent="0.3">
      <c r="A2022" s="9"/>
      <c r="B2022" s="8">
        <f>SUMIF('Data Summery'!A:A,A2022,'Data Summery'!F:F)</f>
        <v>0</v>
      </c>
      <c r="C2022" s="8">
        <f>SUMIF('Data Summery'!A:A,A2022,'Data Summery'!C:C)</f>
        <v>0</v>
      </c>
      <c r="D2022" s="8">
        <f>SUMIF('Data Summery'!A:A,A2022,'Data Summery'!D:D)</f>
        <v>0</v>
      </c>
    </row>
    <row r="2023" spans="1:4" x14ac:dyDescent="0.3">
      <c r="A2023" s="9"/>
      <c r="B2023" s="8">
        <f>SUMIF('Data Summery'!A:A,A2023,'Data Summery'!F:F)</f>
        <v>0</v>
      </c>
      <c r="C2023" s="8">
        <f>SUMIF('Data Summery'!A:A,A2023,'Data Summery'!C:C)</f>
        <v>0</v>
      </c>
      <c r="D2023" s="8">
        <f>SUMIF('Data Summery'!A:A,A2023,'Data Summery'!D:D)</f>
        <v>0</v>
      </c>
    </row>
    <row r="2024" spans="1:4" x14ac:dyDescent="0.3">
      <c r="A2024" s="9"/>
      <c r="B2024" s="8">
        <f>SUMIF('Data Summery'!A:A,A2024,'Data Summery'!F:F)</f>
        <v>0</v>
      </c>
      <c r="C2024" s="8">
        <f>SUMIF('Data Summery'!A:A,A2024,'Data Summery'!C:C)</f>
        <v>0</v>
      </c>
      <c r="D2024" s="8">
        <f>SUMIF('Data Summery'!A:A,A2024,'Data Summery'!D:D)</f>
        <v>0</v>
      </c>
    </row>
    <row r="2025" spans="1:4" x14ac:dyDescent="0.3">
      <c r="A2025" s="9"/>
      <c r="B2025" s="8">
        <f>SUMIF('Data Summery'!A:A,A2025,'Data Summery'!F:F)</f>
        <v>0</v>
      </c>
      <c r="C2025" s="8">
        <f>SUMIF('Data Summery'!A:A,A2025,'Data Summery'!C:C)</f>
        <v>0</v>
      </c>
      <c r="D2025" s="8">
        <f>SUMIF('Data Summery'!A:A,A2025,'Data Summery'!D:D)</f>
        <v>0</v>
      </c>
    </row>
    <row r="2026" spans="1:4" x14ac:dyDescent="0.3">
      <c r="A2026" s="9"/>
      <c r="B2026" s="8">
        <f>SUMIF('Data Summery'!A:A,A2026,'Data Summery'!F:F)</f>
        <v>0</v>
      </c>
      <c r="C2026" s="8">
        <f>SUMIF('Data Summery'!A:A,A2026,'Data Summery'!C:C)</f>
        <v>0</v>
      </c>
      <c r="D2026" s="8">
        <f>SUMIF('Data Summery'!A:A,A2026,'Data Summery'!D:D)</f>
        <v>0</v>
      </c>
    </row>
    <row r="2027" spans="1:4" x14ac:dyDescent="0.3">
      <c r="A2027" s="9"/>
      <c r="B2027" s="8">
        <f>SUMIF('Data Summery'!A:A,A2027,'Data Summery'!F:F)</f>
        <v>0</v>
      </c>
      <c r="C2027" s="8">
        <f>SUMIF('Data Summery'!A:A,A2027,'Data Summery'!C:C)</f>
        <v>0</v>
      </c>
      <c r="D2027" s="8">
        <f>SUMIF('Data Summery'!A:A,A2027,'Data Summery'!D:D)</f>
        <v>0</v>
      </c>
    </row>
    <row r="2028" spans="1:4" x14ac:dyDescent="0.3">
      <c r="A2028" s="9"/>
      <c r="B2028" s="8">
        <f>SUMIF('Data Summery'!A:A,A2028,'Data Summery'!F:F)</f>
        <v>0</v>
      </c>
      <c r="C2028" s="8">
        <f>SUMIF('Data Summery'!A:A,A2028,'Data Summery'!C:C)</f>
        <v>0</v>
      </c>
      <c r="D2028" s="8">
        <f>SUMIF('Data Summery'!A:A,A2028,'Data Summery'!D:D)</f>
        <v>0</v>
      </c>
    </row>
    <row r="2029" spans="1:4" x14ac:dyDescent="0.3">
      <c r="A2029" s="9"/>
      <c r="B2029" s="8">
        <f>SUMIF('Data Summery'!A:A,A2029,'Data Summery'!F:F)</f>
        <v>0</v>
      </c>
      <c r="C2029" s="8">
        <f>SUMIF('Data Summery'!A:A,A2029,'Data Summery'!C:C)</f>
        <v>0</v>
      </c>
      <c r="D2029" s="8">
        <f>SUMIF('Data Summery'!A:A,A2029,'Data Summery'!D:D)</f>
        <v>0</v>
      </c>
    </row>
    <row r="2030" spans="1:4" x14ac:dyDescent="0.3">
      <c r="A2030" s="9"/>
      <c r="B2030" s="8">
        <f>SUMIF('Data Summery'!A:A,A2030,'Data Summery'!F:F)</f>
        <v>0</v>
      </c>
      <c r="C2030" s="8">
        <f>SUMIF('Data Summery'!A:A,A2030,'Data Summery'!C:C)</f>
        <v>0</v>
      </c>
      <c r="D2030" s="8">
        <f>SUMIF('Data Summery'!A:A,A2030,'Data Summery'!D:D)</f>
        <v>0</v>
      </c>
    </row>
    <row r="2031" spans="1:4" x14ac:dyDescent="0.3">
      <c r="A2031" s="9"/>
      <c r="B2031" s="8">
        <f>SUMIF('Data Summery'!A:A,A2031,'Data Summery'!F:F)</f>
        <v>0</v>
      </c>
      <c r="C2031" s="8">
        <f>SUMIF('Data Summery'!A:A,A2031,'Data Summery'!C:C)</f>
        <v>0</v>
      </c>
      <c r="D2031" s="8">
        <f>SUMIF('Data Summery'!A:A,A2031,'Data Summery'!D:D)</f>
        <v>0</v>
      </c>
    </row>
    <row r="2032" spans="1:4" x14ac:dyDescent="0.3">
      <c r="A2032" s="9"/>
      <c r="B2032" s="8">
        <f>SUMIF('Data Summery'!A:A,A2032,'Data Summery'!F:F)</f>
        <v>0</v>
      </c>
      <c r="C2032" s="8">
        <f>SUMIF('Data Summery'!A:A,A2032,'Data Summery'!C:C)</f>
        <v>0</v>
      </c>
      <c r="D2032" s="8">
        <f>SUMIF('Data Summery'!A:A,A2032,'Data Summery'!D:D)</f>
        <v>0</v>
      </c>
    </row>
    <row r="2033" spans="1:4" x14ac:dyDescent="0.3">
      <c r="A2033" s="9"/>
      <c r="B2033" s="8">
        <f>SUMIF('Data Summery'!A:A,A2033,'Data Summery'!F:F)</f>
        <v>0</v>
      </c>
      <c r="C2033" s="8">
        <f>SUMIF('Data Summery'!A:A,A2033,'Data Summery'!C:C)</f>
        <v>0</v>
      </c>
      <c r="D2033" s="8">
        <f>SUMIF('Data Summery'!A:A,A2033,'Data Summery'!D:D)</f>
        <v>0</v>
      </c>
    </row>
    <row r="2034" spans="1:4" x14ac:dyDescent="0.3">
      <c r="A2034" s="9"/>
      <c r="B2034" s="8">
        <f>SUMIF('Data Summery'!A:A,A2034,'Data Summery'!F:F)</f>
        <v>0</v>
      </c>
      <c r="C2034" s="8">
        <f>SUMIF('Data Summery'!A:A,A2034,'Data Summery'!C:C)</f>
        <v>0</v>
      </c>
      <c r="D2034" s="8">
        <f>SUMIF('Data Summery'!A:A,A2034,'Data Summery'!D:D)</f>
        <v>0</v>
      </c>
    </row>
    <row r="2035" spans="1:4" x14ac:dyDescent="0.3">
      <c r="A2035" s="9"/>
      <c r="B2035" s="8">
        <f>SUMIF('Data Summery'!A:A,A2035,'Data Summery'!F:F)</f>
        <v>0</v>
      </c>
      <c r="C2035" s="8">
        <f>SUMIF('Data Summery'!A:A,A2035,'Data Summery'!C:C)</f>
        <v>0</v>
      </c>
      <c r="D2035" s="8">
        <f>SUMIF('Data Summery'!A:A,A2035,'Data Summery'!D:D)</f>
        <v>0</v>
      </c>
    </row>
    <row r="2036" spans="1:4" x14ac:dyDescent="0.3">
      <c r="A2036" s="9"/>
      <c r="B2036" s="8">
        <f>SUMIF('Data Summery'!A:A,A2036,'Data Summery'!F:F)</f>
        <v>0</v>
      </c>
      <c r="C2036" s="8">
        <f>SUMIF('Data Summery'!A:A,A2036,'Data Summery'!C:C)</f>
        <v>0</v>
      </c>
      <c r="D2036" s="8">
        <f>SUMIF('Data Summery'!A:A,A2036,'Data Summery'!D:D)</f>
        <v>0</v>
      </c>
    </row>
    <row r="2037" spans="1:4" x14ac:dyDescent="0.3">
      <c r="A2037" s="9"/>
      <c r="B2037" s="8">
        <f>SUMIF('Data Summery'!A:A,A2037,'Data Summery'!F:F)</f>
        <v>0</v>
      </c>
      <c r="C2037" s="8">
        <f>SUMIF('Data Summery'!A:A,A2037,'Data Summery'!C:C)</f>
        <v>0</v>
      </c>
      <c r="D2037" s="8">
        <f>SUMIF('Data Summery'!A:A,A2037,'Data Summery'!D:D)</f>
        <v>0</v>
      </c>
    </row>
    <row r="2038" spans="1:4" x14ac:dyDescent="0.3">
      <c r="A2038" s="9"/>
      <c r="B2038" s="8">
        <f>SUMIF('Data Summery'!A:A,A2038,'Data Summery'!F:F)</f>
        <v>0</v>
      </c>
      <c r="C2038" s="8">
        <f>SUMIF('Data Summery'!A:A,A2038,'Data Summery'!C:C)</f>
        <v>0</v>
      </c>
      <c r="D2038" s="8">
        <f>SUMIF('Data Summery'!A:A,A2038,'Data Summery'!D:D)</f>
        <v>0</v>
      </c>
    </row>
    <row r="2039" spans="1:4" x14ac:dyDescent="0.3">
      <c r="A2039" s="9"/>
      <c r="B2039" s="8">
        <f>SUMIF('Data Summery'!A:A,A2039,'Data Summery'!F:F)</f>
        <v>0</v>
      </c>
      <c r="C2039" s="8">
        <f>SUMIF('Data Summery'!A:A,A2039,'Data Summery'!C:C)</f>
        <v>0</v>
      </c>
      <c r="D2039" s="8">
        <f>SUMIF('Data Summery'!A:A,A2039,'Data Summery'!D:D)</f>
        <v>0</v>
      </c>
    </row>
    <row r="2040" spans="1:4" x14ac:dyDescent="0.3">
      <c r="A2040" s="9"/>
      <c r="B2040" s="8">
        <f>SUMIF('Data Summery'!A:A,A2040,'Data Summery'!F:F)</f>
        <v>0</v>
      </c>
      <c r="C2040" s="8">
        <f>SUMIF('Data Summery'!A:A,A2040,'Data Summery'!C:C)</f>
        <v>0</v>
      </c>
      <c r="D2040" s="8">
        <f>SUMIF('Data Summery'!A:A,A2040,'Data Summery'!D:D)</f>
        <v>0</v>
      </c>
    </row>
    <row r="2041" spans="1:4" x14ac:dyDescent="0.3">
      <c r="A2041" s="9"/>
      <c r="B2041" s="8">
        <f>SUMIF('Data Summery'!A:A,A2041,'Data Summery'!F:F)</f>
        <v>0</v>
      </c>
      <c r="C2041" s="8">
        <f>SUMIF('Data Summery'!A:A,A2041,'Data Summery'!C:C)</f>
        <v>0</v>
      </c>
      <c r="D2041" s="8">
        <f>SUMIF('Data Summery'!A:A,A2041,'Data Summery'!D:D)</f>
        <v>0</v>
      </c>
    </row>
    <row r="2042" spans="1:4" x14ac:dyDescent="0.3">
      <c r="A2042" s="9"/>
      <c r="B2042" s="8">
        <f>SUMIF('Data Summery'!A:A,A2042,'Data Summery'!F:F)</f>
        <v>0</v>
      </c>
      <c r="C2042" s="8">
        <f>SUMIF('Data Summery'!A:A,A2042,'Data Summery'!C:C)</f>
        <v>0</v>
      </c>
      <c r="D2042" s="8">
        <f>SUMIF('Data Summery'!A:A,A2042,'Data Summery'!D:D)</f>
        <v>0</v>
      </c>
    </row>
    <row r="2043" spans="1:4" x14ac:dyDescent="0.3">
      <c r="A2043" s="9"/>
      <c r="B2043" s="8">
        <f>SUMIF('Data Summery'!A:A,A2043,'Data Summery'!F:F)</f>
        <v>0</v>
      </c>
      <c r="C2043" s="8">
        <f>SUMIF('Data Summery'!A:A,A2043,'Data Summery'!C:C)</f>
        <v>0</v>
      </c>
      <c r="D2043" s="8">
        <f>SUMIF('Data Summery'!A:A,A2043,'Data Summery'!D:D)</f>
        <v>0</v>
      </c>
    </row>
    <row r="2044" spans="1:4" x14ac:dyDescent="0.3">
      <c r="A2044" s="9"/>
      <c r="B2044" s="8">
        <f>SUMIF('Data Summery'!A:A,A2044,'Data Summery'!F:F)</f>
        <v>0</v>
      </c>
      <c r="C2044" s="8">
        <f>SUMIF('Data Summery'!A:A,A2044,'Data Summery'!C:C)</f>
        <v>0</v>
      </c>
      <c r="D2044" s="8">
        <f>SUMIF('Data Summery'!A:A,A2044,'Data Summery'!D:D)</f>
        <v>0</v>
      </c>
    </row>
    <row r="2045" spans="1:4" x14ac:dyDescent="0.3">
      <c r="A2045" s="9"/>
      <c r="B2045" s="8">
        <f>SUMIF('Data Summery'!A:A,A2045,'Data Summery'!F:F)</f>
        <v>0</v>
      </c>
      <c r="C2045" s="8">
        <f>SUMIF('Data Summery'!A:A,A2045,'Data Summery'!C:C)</f>
        <v>0</v>
      </c>
      <c r="D2045" s="8">
        <f>SUMIF('Data Summery'!A:A,A2045,'Data Summery'!D:D)</f>
        <v>0</v>
      </c>
    </row>
    <row r="2046" spans="1:4" x14ac:dyDescent="0.3">
      <c r="A2046" s="9"/>
      <c r="B2046" s="8">
        <f>SUMIF('Data Summery'!A:A,A2046,'Data Summery'!F:F)</f>
        <v>0</v>
      </c>
      <c r="C2046" s="8">
        <f>SUMIF('Data Summery'!A:A,A2046,'Data Summery'!C:C)</f>
        <v>0</v>
      </c>
      <c r="D2046" s="8">
        <f>SUMIF('Data Summery'!A:A,A2046,'Data Summery'!D:D)</f>
        <v>0</v>
      </c>
    </row>
    <row r="2047" spans="1:4" x14ac:dyDescent="0.3">
      <c r="A2047" s="9"/>
      <c r="B2047" s="8">
        <f>SUMIF('Data Summery'!A:A,A2047,'Data Summery'!F:F)</f>
        <v>0</v>
      </c>
      <c r="C2047" s="8">
        <f>SUMIF('Data Summery'!A:A,A2047,'Data Summery'!C:C)</f>
        <v>0</v>
      </c>
      <c r="D2047" s="8">
        <f>SUMIF('Data Summery'!A:A,A2047,'Data Summery'!D:D)</f>
        <v>0</v>
      </c>
    </row>
    <row r="2048" spans="1:4" x14ac:dyDescent="0.3">
      <c r="A2048" s="9"/>
      <c r="B2048" s="8">
        <f>SUMIF('Data Summery'!A:A,A2048,'Data Summery'!F:F)</f>
        <v>0</v>
      </c>
      <c r="C2048" s="8">
        <f>SUMIF('Data Summery'!A:A,A2048,'Data Summery'!C:C)</f>
        <v>0</v>
      </c>
      <c r="D2048" s="8">
        <f>SUMIF('Data Summery'!A:A,A2048,'Data Summery'!D:D)</f>
        <v>0</v>
      </c>
    </row>
    <row r="2049" spans="1:4" x14ac:dyDescent="0.3">
      <c r="A2049" s="9"/>
      <c r="B2049" s="8">
        <f>SUMIF('Data Summery'!A:A,A2049,'Data Summery'!F:F)</f>
        <v>0</v>
      </c>
      <c r="C2049" s="8">
        <f>SUMIF('Data Summery'!A:A,A2049,'Data Summery'!C:C)</f>
        <v>0</v>
      </c>
      <c r="D2049" s="8">
        <f>SUMIF('Data Summery'!A:A,A2049,'Data Summery'!D:D)</f>
        <v>0</v>
      </c>
    </row>
    <row r="2050" spans="1:4" x14ac:dyDescent="0.3">
      <c r="A2050" s="9"/>
      <c r="B2050" s="8">
        <f>SUMIF('Data Summery'!A:A,A2050,'Data Summery'!F:F)</f>
        <v>0</v>
      </c>
      <c r="C2050" s="8">
        <f>SUMIF('Data Summery'!A:A,A2050,'Data Summery'!C:C)</f>
        <v>0</v>
      </c>
      <c r="D2050" s="8">
        <f>SUMIF('Data Summery'!A:A,A2050,'Data Summery'!D:D)</f>
        <v>0</v>
      </c>
    </row>
    <row r="2051" spans="1:4" x14ac:dyDescent="0.3">
      <c r="A2051" s="9"/>
      <c r="B2051" s="8">
        <f>SUMIF('Data Summery'!A:A,A2051,'Data Summery'!F:F)</f>
        <v>0</v>
      </c>
      <c r="C2051" s="8">
        <f>SUMIF('Data Summery'!A:A,A2051,'Data Summery'!C:C)</f>
        <v>0</v>
      </c>
      <c r="D2051" s="8">
        <f>SUMIF('Data Summery'!A:A,A2051,'Data Summery'!D:D)</f>
        <v>0</v>
      </c>
    </row>
    <row r="2052" spans="1:4" x14ac:dyDescent="0.3">
      <c r="A2052" s="9"/>
      <c r="B2052" s="8">
        <f>SUMIF('Data Summery'!A:A,A2052,'Data Summery'!F:F)</f>
        <v>0</v>
      </c>
      <c r="C2052" s="8">
        <f>SUMIF('Data Summery'!A:A,A2052,'Data Summery'!C:C)</f>
        <v>0</v>
      </c>
      <c r="D2052" s="8">
        <f>SUMIF('Data Summery'!A:A,A2052,'Data Summery'!D:D)</f>
        <v>0</v>
      </c>
    </row>
    <row r="2053" spans="1:4" x14ac:dyDescent="0.3">
      <c r="A2053" s="9"/>
      <c r="B2053" s="8">
        <f>SUMIF('Data Summery'!A:A,A2053,'Data Summery'!F:F)</f>
        <v>0</v>
      </c>
      <c r="C2053" s="8">
        <f>SUMIF('Data Summery'!A:A,A2053,'Data Summery'!C:C)</f>
        <v>0</v>
      </c>
      <c r="D2053" s="8">
        <f>SUMIF('Data Summery'!A:A,A2053,'Data Summery'!D:D)</f>
        <v>0</v>
      </c>
    </row>
    <row r="2054" spans="1:4" x14ac:dyDescent="0.3">
      <c r="A2054" s="9"/>
      <c r="B2054" s="8">
        <f>SUMIF('Data Summery'!A:A,A2054,'Data Summery'!F:F)</f>
        <v>0</v>
      </c>
      <c r="C2054" s="8">
        <f>SUMIF('Data Summery'!A:A,A2054,'Data Summery'!C:C)</f>
        <v>0</v>
      </c>
      <c r="D2054" s="8">
        <f>SUMIF('Data Summery'!A:A,A2054,'Data Summery'!D:D)</f>
        <v>0</v>
      </c>
    </row>
    <row r="2055" spans="1:4" x14ac:dyDescent="0.3">
      <c r="A2055" s="9"/>
      <c r="B2055" s="8">
        <f>SUMIF('Data Summery'!A:A,A2055,'Data Summery'!F:F)</f>
        <v>0</v>
      </c>
      <c r="C2055" s="8">
        <f>SUMIF('Data Summery'!A:A,A2055,'Data Summery'!C:C)</f>
        <v>0</v>
      </c>
      <c r="D2055" s="8">
        <f>SUMIF('Data Summery'!A:A,A2055,'Data Summery'!D:D)</f>
        <v>0</v>
      </c>
    </row>
    <row r="2056" spans="1:4" x14ac:dyDescent="0.3">
      <c r="A2056" s="9"/>
      <c r="B2056" s="8">
        <f>SUMIF('Data Summery'!A:A,A2056,'Data Summery'!F:F)</f>
        <v>0</v>
      </c>
      <c r="C2056" s="8">
        <f>SUMIF('Data Summery'!A:A,A2056,'Data Summery'!C:C)</f>
        <v>0</v>
      </c>
      <c r="D2056" s="8">
        <f>SUMIF('Data Summery'!A:A,A2056,'Data Summery'!D:D)</f>
        <v>0</v>
      </c>
    </row>
    <row r="2057" spans="1:4" x14ac:dyDescent="0.3">
      <c r="A2057" s="9"/>
      <c r="B2057" s="8">
        <f>SUMIF('Data Summery'!A:A,A2057,'Data Summery'!F:F)</f>
        <v>0</v>
      </c>
      <c r="C2057" s="8">
        <f>SUMIF('Data Summery'!A:A,A2057,'Data Summery'!C:C)</f>
        <v>0</v>
      </c>
      <c r="D2057" s="8">
        <f>SUMIF('Data Summery'!A:A,A2057,'Data Summery'!D:D)</f>
        <v>0</v>
      </c>
    </row>
    <row r="2058" spans="1:4" x14ac:dyDescent="0.3">
      <c r="A2058" s="9"/>
      <c r="B2058" s="8">
        <f>SUMIF('Data Summery'!A:A,A2058,'Data Summery'!F:F)</f>
        <v>0</v>
      </c>
      <c r="C2058" s="8">
        <f>SUMIF('Data Summery'!A:A,A2058,'Data Summery'!C:C)</f>
        <v>0</v>
      </c>
      <c r="D2058" s="8">
        <f>SUMIF('Data Summery'!A:A,A2058,'Data Summery'!D:D)</f>
        <v>0</v>
      </c>
    </row>
    <row r="2059" spans="1:4" x14ac:dyDescent="0.3">
      <c r="A2059" s="9"/>
      <c r="B2059" s="8">
        <f>SUMIF('Data Summery'!A:A,A2059,'Data Summery'!F:F)</f>
        <v>0</v>
      </c>
      <c r="C2059" s="8">
        <f>SUMIF('Data Summery'!A:A,A2059,'Data Summery'!C:C)</f>
        <v>0</v>
      </c>
      <c r="D2059" s="8">
        <f>SUMIF('Data Summery'!A:A,A2059,'Data Summery'!D:D)</f>
        <v>0</v>
      </c>
    </row>
    <row r="2060" spans="1:4" x14ac:dyDescent="0.3">
      <c r="A2060" s="9"/>
      <c r="B2060" s="8">
        <f>SUMIF('Data Summery'!A:A,A2060,'Data Summery'!F:F)</f>
        <v>0</v>
      </c>
      <c r="C2060" s="8">
        <f>SUMIF('Data Summery'!A:A,A2060,'Data Summery'!C:C)</f>
        <v>0</v>
      </c>
      <c r="D2060" s="8">
        <f>SUMIF('Data Summery'!A:A,A2060,'Data Summery'!D:D)</f>
        <v>0</v>
      </c>
    </row>
    <row r="2061" spans="1:4" x14ac:dyDescent="0.3">
      <c r="A2061" s="9"/>
      <c r="B2061" s="8">
        <f>SUMIF('Data Summery'!A:A,A2061,'Data Summery'!F:F)</f>
        <v>0</v>
      </c>
      <c r="C2061" s="8">
        <f>SUMIF('Data Summery'!A:A,A2061,'Data Summery'!C:C)</f>
        <v>0</v>
      </c>
      <c r="D2061" s="8">
        <f>SUMIF('Data Summery'!A:A,A2061,'Data Summery'!D:D)</f>
        <v>0</v>
      </c>
    </row>
    <row r="2062" spans="1:4" x14ac:dyDescent="0.3">
      <c r="A2062" s="9"/>
      <c r="B2062" s="8">
        <f>SUMIF('Data Summery'!A:A,A2062,'Data Summery'!F:F)</f>
        <v>0</v>
      </c>
      <c r="C2062" s="8">
        <f>SUMIF('Data Summery'!A:A,A2062,'Data Summery'!C:C)</f>
        <v>0</v>
      </c>
      <c r="D2062" s="8">
        <f>SUMIF('Data Summery'!A:A,A2062,'Data Summery'!D:D)</f>
        <v>0</v>
      </c>
    </row>
    <row r="2063" spans="1:4" x14ac:dyDescent="0.3">
      <c r="A2063" s="9"/>
      <c r="B2063" s="8">
        <f>SUMIF('Data Summery'!A:A,A2063,'Data Summery'!F:F)</f>
        <v>0</v>
      </c>
      <c r="C2063" s="8">
        <f>SUMIF('Data Summery'!A:A,A2063,'Data Summery'!C:C)</f>
        <v>0</v>
      </c>
      <c r="D2063" s="8">
        <f>SUMIF('Data Summery'!A:A,A2063,'Data Summery'!D:D)</f>
        <v>0</v>
      </c>
    </row>
    <row r="2064" spans="1:4" x14ac:dyDescent="0.3">
      <c r="A2064" s="9"/>
      <c r="B2064" s="8">
        <f>SUMIF('Data Summery'!A:A,A2064,'Data Summery'!F:F)</f>
        <v>0</v>
      </c>
      <c r="C2064" s="8">
        <f>SUMIF('Data Summery'!A:A,A2064,'Data Summery'!C:C)</f>
        <v>0</v>
      </c>
      <c r="D2064" s="8">
        <f>SUMIF('Data Summery'!A:A,A2064,'Data Summery'!D:D)</f>
        <v>0</v>
      </c>
    </row>
    <row r="2065" spans="1:4" x14ac:dyDescent="0.3">
      <c r="A2065" s="9"/>
      <c r="B2065" s="8">
        <f>SUMIF('Data Summery'!A:A,A2065,'Data Summery'!F:F)</f>
        <v>0</v>
      </c>
      <c r="C2065" s="8">
        <f>SUMIF('Data Summery'!A:A,A2065,'Data Summery'!C:C)</f>
        <v>0</v>
      </c>
      <c r="D2065" s="8">
        <f>SUMIF('Data Summery'!A:A,A2065,'Data Summery'!D:D)</f>
        <v>0</v>
      </c>
    </row>
    <row r="2066" spans="1:4" x14ac:dyDescent="0.3">
      <c r="A2066" s="9"/>
      <c r="B2066" s="8">
        <f>SUMIF('Data Summery'!A:A,A2066,'Data Summery'!F:F)</f>
        <v>0</v>
      </c>
      <c r="C2066" s="8">
        <f>SUMIF('Data Summery'!A:A,A2066,'Data Summery'!C:C)</f>
        <v>0</v>
      </c>
      <c r="D2066" s="8">
        <f>SUMIF('Data Summery'!A:A,A2066,'Data Summery'!D:D)</f>
        <v>0</v>
      </c>
    </row>
    <row r="2067" spans="1:4" x14ac:dyDescent="0.3">
      <c r="A2067" s="9"/>
      <c r="B2067" s="8">
        <f>SUMIF('Data Summery'!A:A,A2067,'Data Summery'!F:F)</f>
        <v>0</v>
      </c>
      <c r="C2067" s="8">
        <f>SUMIF('Data Summery'!A:A,A2067,'Data Summery'!C:C)</f>
        <v>0</v>
      </c>
      <c r="D2067" s="8">
        <f>SUMIF('Data Summery'!A:A,A2067,'Data Summery'!D:D)</f>
        <v>0</v>
      </c>
    </row>
    <row r="2068" spans="1:4" x14ac:dyDescent="0.3">
      <c r="A2068" s="9"/>
      <c r="B2068" s="8">
        <f>SUMIF('Data Summery'!A:A,A2068,'Data Summery'!F:F)</f>
        <v>0</v>
      </c>
      <c r="C2068" s="8">
        <f>SUMIF('Data Summery'!A:A,A2068,'Data Summery'!C:C)</f>
        <v>0</v>
      </c>
      <c r="D2068" s="8">
        <f>SUMIF('Data Summery'!A:A,A2068,'Data Summery'!D:D)</f>
        <v>0</v>
      </c>
    </row>
    <row r="2069" spans="1:4" x14ac:dyDescent="0.3">
      <c r="A2069" s="9"/>
      <c r="B2069" s="8">
        <f>SUMIF('Data Summery'!A:A,A2069,'Data Summery'!F:F)</f>
        <v>0</v>
      </c>
      <c r="C2069" s="8">
        <f>SUMIF('Data Summery'!A:A,A2069,'Data Summery'!C:C)</f>
        <v>0</v>
      </c>
      <c r="D2069" s="8">
        <f>SUMIF('Data Summery'!A:A,A2069,'Data Summery'!D:D)</f>
        <v>0</v>
      </c>
    </row>
    <row r="2070" spans="1:4" x14ac:dyDescent="0.3">
      <c r="A2070" s="9"/>
      <c r="B2070" s="8">
        <f>SUMIF('Data Summery'!A:A,A2070,'Data Summery'!F:F)</f>
        <v>0</v>
      </c>
      <c r="C2070" s="8">
        <f>SUMIF('Data Summery'!A:A,A2070,'Data Summery'!C:C)</f>
        <v>0</v>
      </c>
      <c r="D2070" s="8">
        <f>SUMIF('Data Summery'!A:A,A2070,'Data Summery'!D:D)</f>
        <v>0</v>
      </c>
    </row>
    <row r="2071" spans="1:4" x14ac:dyDescent="0.3">
      <c r="A2071" s="9"/>
      <c r="B2071" s="8">
        <f>SUMIF('Data Summery'!A:A,A2071,'Data Summery'!F:F)</f>
        <v>0</v>
      </c>
      <c r="C2071" s="8">
        <f>SUMIF('Data Summery'!A:A,A2071,'Data Summery'!C:C)</f>
        <v>0</v>
      </c>
      <c r="D2071" s="8">
        <f>SUMIF('Data Summery'!A:A,A2071,'Data Summery'!D:D)</f>
        <v>0</v>
      </c>
    </row>
    <row r="2072" spans="1:4" x14ac:dyDescent="0.3">
      <c r="A2072" s="9"/>
      <c r="B2072" s="8">
        <f>SUMIF('Data Summery'!A:A,A2072,'Data Summery'!F:F)</f>
        <v>0</v>
      </c>
      <c r="C2072" s="8">
        <f>SUMIF('Data Summery'!A:A,A2072,'Data Summery'!C:C)</f>
        <v>0</v>
      </c>
      <c r="D2072" s="8">
        <f>SUMIF('Data Summery'!A:A,A2072,'Data Summery'!D:D)</f>
        <v>0</v>
      </c>
    </row>
    <row r="2073" spans="1:4" x14ac:dyDescent="0.3">
      <c r="A2073" s="9"/>
      <c r="B2073" s="8">
        <f>SUMIF('Data Summery'!A:A,A2073,'Data Summery'!F:F)</f>
        <v>0</v>
      </c>
      <c r="C2073" s="8">
        <f>SUMIF('Data Summery'!A:A,A2073,'Data Summery'!C:C)</f>
        <v>0</v>
      </c>
      <c r="D2073" s="8">
        <f>SUMIF('Data Summery'!A:A,A2073,'Data Summery'!D:D)</f>
        <v>0</v>
      </c>
    </row>
    <row r="2074" spans="1:4" x14ac:dyDescent="0.3">
      <c r="A2074" s="9"/>
      <c r="B2074" s="8">
        <f>SUMIF('Data Summery'!A:A,A2074,'Data Summery'!F:F)</f>
        <v>0</v>
      </c>
      <c r="C2074" s="8">
        <f>SUMIF('Data Summery'!A:A,A2074,'Data Summery'!C:C)</f>
        <v>0</v>
      </c>
      <c r="D2074" s="8">
        <f>SUMIF('Data Summery'!A:A,A2074,'Data Summery'!D:D)</f>
        <v>0</v>
      </c>
    </row>
    <row r="2075" spans="1:4" x14ac:dyDescent="0.3">
      <c r="A2075" s="9"/>
      <c r="B2075" s="8">
        <f>SUMIF('Data Summery'!A:A,A2075,'Data Summery'!F:F)</f>
        <v>0</v>
      </c>
      <c r="C2075" s="8">
        <f>SUMIF('Data Summery'!A:A,A2075,'Data Summery'!C:C)</f>
        <v>0</v>
      </c>
      <c r="D2075" s="8">
        <f>SUMIF('Data Summery'!A:A,A2075,'Data Summery'!D:D)</f>
        <v>0</v>
      </c>
    </row>
    <row r="2076" spans="1:4" x14ac:dyDescent="0.3">
      <c r="A2076" s="9"/>
      <c r="B2076" s="8">
        <f>SUMIF('Data Summery'!A:A,A2076,'Data Summery'!F:F)</f>
        <v>0</v>
      </c>
      <c r="C2076" s="8">
        <f>SUMIF('Data Summery'!A:A,A2076,'Data Summery'!C:C)</f>
        <v>0</v>
      </c>
      <c r="D2076" s="8">
        <f>SUMIF('Data Summery'!A:A,A2076,'Data Summery'!D:D)</f>
        <v>0</v>
      </c>
    </row>
    <row r="2077" spans="1:4" x14ac:dyDescent="0.3">
      <c r="A2077" s="9"/>
      <c r="B2077" s="8">
        <f>SUMIF('Data Summery'!A:A,A2077,'Data Summery'!F:F)</f>
        <v>0</v>
      </c>
      <c r="C2077" s="8">
        <f>SUMIF('Data Summery'!A:A,A2077,'Data Summery'!C:C)</f>
        <v>0</v>
      </c>
      <c r="D2077" s="8">
        <f>SUMIF('Data Summery'!A:A,A2077,'Data Summery'!D:D)</f>
        <v>0</v>
      </c>
    </row>
    <row r="2078" spans="1:4" x14ac:dyDescent="0.3">
      <c r="A2078" s="9"/>
      <c r="B2078" s="8">
        <f>SUMIF('Data Summery'!A:A,A2078,'Data Summery'!F:F)</f>
        <v>0</v>
      </c>
      <c r="C2078" s="8">
        <f>SUMIF('Data Summery'!A:A,A2078,'Data Summery'!C:C)</f>
        <v>0</v>
      </c>
      <c r="D2078" s="8">
        <f>SUMIF('Data Summery'!A:A,A2078,'Data Summery'!D:D)</f>
        <v>0</v>
      </c>
    </row>
    <row r="2079" spans="1:4" x14ac:dyDescent="0.3">
      <c r="A2079" s="9"/>
      <c r="B2079" s="8">
        <f>SUMIF('Data Summery'!A:A,A2079,'Data Summery'!F:F)</f>
        <v>0</v>
      </c>
      <c r="C2079" s="8">
        <f>SUMIF('Data Summery'!A:A,A2079,'Data Summery'!C:C)</f>
        <v>0</v>
      </c>
      <c r="D2079" s="8">
        <f>SUMIF('Data Summery'!A:A,A2079,'Data Summery'!D:D)</f>
        <v>0</v>
      </c>
    </row>
    <row r="2080" spans="1:4" x14ac:dyDescent="0.3">
      <c r="A2080" s="9"/>
      <c r="B2080" s="8">
        <f>SUMIF('Data Summery'!A:A,A2080,'Data Summery'!F:F)</f>
        <v>0</v>
      </c>
      <c r="C2080" s="8">
        <f>SUMIF('Data Summery'!A:A,A2080,'Data Summery'!C:C)</f>
        <v>0</v>
      </c>
      <c r="D2080" s="8">
        <f>SUMIF('Data Summery'!A:A,A2080,'Data Summery'!D:D)</f>
        <v>0</v>
      </c>
    </row>
    <row r="2081" spans="1:4" x14ac:dyDescent="0.3">
      <c r="A2081" s="9"/>
      <c r="B2081" s="8">
        <f>SUMIF('Data Summery'!A:A,A2081,'Data Summery'!F:F)</f>
        <v>0</v>
      </c>
      <c r="C2081" s="8">
        <f>SUMIF('Data Summery'!A:A,A2081,'Data Summery'!C:C)</f>
        <v>0</v>
      </c>
      <c r="D2081" s="8">
        <f>SUMIF('Data Summery'!A:A,A2081,'Data Summery'!D:D)</f>
        <v>0</v>
      </c>
    </row>
    <row r="2082" spans="1:4" x14ac:dyDescent="0.3">
      <c r="A2082" s="9"/>
      <c r="B2082" s="8">
        <f>SUMIF('Data Summery'!A:A,A2082,'Data Summery'!F:F)</f>
        <v>0</v>
      </c>
      <c r="C2082" s="8">
        <f>SUMIF('Data Summery'!A:A,A2082,'Data Summery'!C:C)</f>
        <v>0</v>
      </c>
      <c r="D2082" s="8">
        <f>SUMIF('Data Summery'!A:A,A2082,'Data Summery'!D:D)</f>
        <v>0</v>
      </c>
    </row>
    <row r="2083" spans="1:4" x14ac:dyDescent="0.3">
      <c r="A2083" s="9"/>
      <c r="B2083" s="8">
        <f>SUMIF('Data Summery'!A:A,A2083,'Data Summery'!F:F)</f>
        <v>0</v>
      </c>
      <c r="C2083" s="8">
        <f>SUMIF('Data Summery'!A:A,A2083,'Data Summery'!C:C)</f>
        <v>0</v>
      </c>
      <c r="D2083" s="8">
        <f>SUMIF('Data Summery'!A:A,A2083,'Data Summery'!D:D)</f>
        <v>0</v>
      </c>
    </row>
    <row r="2084" spans="1:4" x14ac:dyDescent="0.3">
      <c r="A2084" s="9"/>
      <c r="B2084" s="8">
        <f>SUMIF('Data Summery'!A:A,A2084,'Data Summery'!F:F)</f>
        <v>0</v>
      </c>
      <c r="C2084" s="8">
        <f>SUMIF('Data Summery'!A:A,A2084,'Data Summery'!C:C)</f>
        <v>0</v>
      </c>
      <c r="D2084" s="8">
        <f>SUMIF('Data Summery'!A:A,A2084,'Data Summery'!D:D)</f>
        <v>0</v>
      </c>
    </row>
    <row r="2085" spans="1:4" x14ac:dyDescent="0.3">
      <c r="A2085" s="9"/>
      <c r="B2085" s="8">
        <f>SUMIF('Data Summery'!A:A,A2085,'Data Summery'!F:F)</f>
        <v>0</v>
      </c>
      <c r="C2085" s="8">
        <f>SUMIF('Data Summery'!A:A,A2085,'Data Summery'!C:C)</f>
        <v>0</v>
      </c>
      <c r="D2085" s="8">
        <f>SUMIF('Data Summery'!A:A,A2085,'Data Summery'!D:D)</f>
        <v>0</v>
      </c>
    </row>
    <row r="2086" spans="1:4" x14ac:dyDescent="0.3">
      <c r="A2086" s="9"/>
      <c r="B2086" s="8">
        <f>SUMIF('Data Summery'!A:A,A2086,'Data Summery'!F:F)</f>
        <v>0</v>
      </c>
      <c r="C2086" s="8">
        <f>SUMIF('Data Summery'!A:A,A2086,'Data Summery'!C:C)</f>
        <v>0</v>
      </c>
      <c r="D2086" s="8">
        <f>SUMIF('Data Summery'!A:A,A2086,'Data Summery'!D:D)</f>
        <v>0</v>
      </c>
    </row>
    <row r="2087" spans="1:4" x14ac:dyDescent="0.3">
      <c r="A2087" s="9"/>
      <c r="B2087" s="8">
        <f>SUMIF('Data Summery'!A:A,A2087,'Data Summery'!F:F)</f>
        <v>0</v>
      </c>
      <c r="C2087" s="8">
        <f>SUMIF('Data Summery'!A:A,A2087,'Data Summery'!C:C)</f>
        <v>0</v>
      </c>
      <c r="D2087" s="8">
        <f>SUMIF('Data Summery'!A:A,A2087,'Data Summery'!D:D)</f>
        <v>0</v>
      </c>
    </row>
    <row r="2088" spans="1:4" x14ac:dyDescent="0.3">
      <c r="A2088" s="9"/>
      <c r="B2088" s="8">
        <f>SUMIF('Data Summery'!A:A,A2088,'Data Summery'!F:F)</f>
        <v>0</v>
      </c>
      <c r="C2088" s="8">
        <f>SUMIF('Data Summery'!A:A,A2088,'Data Summery'!C:C)</f>
        <v>0</v>
      </c>
      <c r="D2088" s="8">
        <f>SUMIF('Data Summery'!A:A,A2088,'Data Summery'!D:D)</f>
        <v>0</v>
      </c>
    </row>
    <row r="2089" spans="1:4" x14ac:dyDescent="0.3">
      <c r="A2089" s="9"/>
      <c r="B2089" s="8">
        <f>SUMIF('Data Summery'!A:A,A2089,'Data Summery'!F:F)</f>
        <v>0</v>
      </c>
      <c r="C2089" s="8">
        <f>SUMIF('Data Summery'!A:A,A2089,'Data Summery'!C:C)</f>
        <v>0</v>
      </c>
      <c r="D2089" s="8">
        <f>SUMIF('Data Summery'!A:A,A2089,'Data Summery'!D:D)</f>
        <v>0</v>
      </c>
    </row>
    <row r="2090" spans="1:4" x14ac:dyDescent="0.3">
      <c r="A2090" s="9"/>
      <c r="B2090" s="8">
        <f>SUMIF('Data Summery'!A:A,A2090,'Data Summery'!F:F)</f>
        <v>0</v>
      </c>
      <c r="C2090" s="8">
        <f>SUMIF('Data Summery'!A:A,A2090,'Data Summery'!C:C)</f>
        <v>0</v>
      </c>
      <c r="D2090" s="8">
        <f>SUMIF('Data Summery'!A:A,A2090,'Data Summery'!D:D)</f>
        <v>0</v>
      </c>
    </row>
    <row r="2091" spans="1:4" x14ac:dyDescent="0.3">
      <c r="A2091" s="9"/>
      <c r="B2091" s="8">
        <f>SUMIF('Data Summery'!A:A,A2091,'Data Summery'!F:F)</f>
        <v>0</v>
      </c>
      <c r="C2091" s="8">
        <f>SUMIF('Data Summery'!A:A,A2091,'Data Summery'!C:C)</f>
        <v>0</v>
      </c>
      <c r="D2091" s="8">
        <f>SUMIF('Data Summery'!A:A,A2091,'Data Summery'!D:D)</f>
        <v>0</v>
      </c>
    </row>
    <row r="2092" spans="1:4" x14ac:dyDescent="0.3">
      <c r="A2092" s="9"/>
      <c r="B2092" s="8">
        <f>SUMIF('Data Summery'!A:A,A2092,'Data Summery'!F:F)</f>
        <v>0</v>
      </c>
      <c r="C2092" s="8">
        <f>SUMIF('Data Summery'!A:A,A2092,'Data Summery'!C:C)</f>
        <v>0</v>
      </c>
      <c r="D2092" s="8">
        <f>SUMIF('Data Summery'!A:A,A2092,'Data Summery'!D:D)</f>
        <v>0</v>
      </c>
    </row>
    <row r="2093" spans="1:4" x14ac:dyDescent="0.3">
      <c r="A2093" s="9"/>
      <c r="B2093" s="8">
        <f>SUMIF('Data Summery'!A:A,A2093,'Data Summery'!F:F)</f>
        <v>0</v>
      </c>
      <c r="C2093" s="8">
        <f>SUMIF('Data Summery'!A:A,A2093,'Data Summery'!C:C)</f>
        <v>0</v>
      </c>
      <c r="D2093" s="8">
        <f>SUMIF('Data Summery'!A:A,A2093,'Data Summery'!D:D)</f>
        <v>0</v>
      </c>
    </row>
    <row r="2094" spans="1:4" x14ac:dyDescent="0.3">
      <c r="A2094" s="9"/>
      <c r="B2094" s="8">
        <f>SUMIF('Data Summery'!A:A,A2094,'Data Summery'!F:F)</f>
        <v>0</v>
      </c>
      <c r="C2094" s="8">
        <f>SUMIF('Data Summery'!A:A,A2094,'Data Summery'!C:C)</f>
        <v>0</v>
      </c>
      <c r="D2094" s="8">
        <f>SUMIF('Data Summery'!A:A,A2094,'Data Summery'!D:D)</f>
        <v>0</v>
      </c>
    </row>
    <row r="2095" spans="1:4" x14ac:dyDescent="0.3">
      <c r="A2095" s="9"/>
      <c r="B2095" s="8">
        <f>SUMIF('Data Summery'!A:A,A2095,'Data Summery'!F:F)</f>
        <v>0</v>
      </c>
      <c r="C2095" s="8">
        <f>SUMIF('Data Summery'!A:A,A2095,'Data Summery'!C:C)</f>
        <v>0</v>
      </c>
      <c r="D2095" s="8">
        <f>SUMIF('Data Summery'!A:A,A2095,'Data Summery'!D:D)</f>
        <v>0</v>
      </c>
    </row>
    <row r="2096" spans="1:4" x14ac:dyDescent="0.3">
      <c r="A2096" s="9"/>
      <c r="B2096" s="8">
        <f>SUMIF('Data Summery'!A:A,A2096,'Data Summery'!F:F)</f>
        <v>0</v>
      </c>
      <c r="C2096" s="8">
        <f>SUMIF('Data Summery'!A:A,A2096,'Data Summery'!C:C)</f>
        <v>0</v>
      </c>
      <c r="D2096" s="8">
        <f>SUMIF('Data Summery'!A:A,A2096,'Data Summery'!D:D)</f>
        <v>0</v>
      </c>
    </row>
    <row r="2097" spans="1:4" x14ac:dyDescent="0.3">
      <c r="A2097" s="9"/>
      <c r="B2097" s="8">
        <f>SUMIF('Data Summery'!A:A,A2097,'Data Summery'!F:F)</f>
        <v>0</v>
      </c>
      <c r="C2097" s="8">
        <f>SUMIF('Data Summery'!A:A,A2097,'Data Summery'!C:C)</f>
        <v>0</v>
      </c>
      <c r="D2097" s="8">
        <f>SUMIF('Data Summery'!A:A,A2097,'Data Summery'!D:D)</f>
        <v>0</v>
      </c>
    </row>
    <row r="2098" spans="1:4" x14ac:dyDescent="0.3">
      <c r="A2098" s="9"/>
      <c r="B2098" s="8">
        <f>SUMIF('Data Summery'!A:A,A2098,'Data Summery'!F:F)</f>
        <v>0</v>
      </c>
      <c r="C2098" s="8">
        <f>SUMIF('Data Summery'!A:A,A2098,'Data Summery'!C:C)</f>
        <v>0</v>
      </c>
      <c r="D2098" s="8">
        <f>SUMIF('Data Summery'!A:A,A2098,'Data Summery'!D:D)</f>
        <v>0</v>
      </c>
    </row>
    <row r="2099" spans="1:4" x14ac:dyDescent="0.3">
      <c r="A2099" s="9"/>
      <c r="B2099" s="8">
        <f>SUMIF('Data Summery'!A:A,A2099,'Data Summery'!F:F)</f>
        <v>0</v>
      </c>
      <c r="C2099" s="8">
        <f>SUMIF('Data Summery'!A:A,A2099,'Data Summery'!C:C)</f>
        <v>0</v>
      </c>
      <c r="D2099" s="8">
        <f>SUMIF('Data Summery'!A:A,A2099,'Data Summery'!D:D)</f>
        <v>0</v>
      </c>
    </row>
    <row r="2100" spans="1:4" x14ac:dyDescent="0.3">
      <c r="A2100" s="9"/>
      <c r="B2100" s="8">
        <f>SUMIF('Data Summery'!A:A,A2100,'Data Summery'!F:F)</f>
        <v>0</v>
      </c>
      <c r="C2100" s="8">
        <f>SUMIF('Data Summery'!A:A,A2100,'Data Summery'!C:C)</f>
        <v>0</v>
      </c>
      <c r="D2100" s="8">
        <f>SUMIF('Data Summery'!A:A,A2100,'Data Summery'!D:D)</f>
        <v>0</v>
      </c>
    </row>
    <row r="2101" spans="1:4" x14ac:dyDescent="0.3">
      <c r="A2101" s="9"/>
      <c r="B2101" s="8">
        <f>SUMIF('Data Summery'!A:A,A2101,'Data Summery'!F:F)</f>
        <v>0</v>
      </c>
      <c r="C2101" s="8">
        <f>SUMIF('Data Summery'!A:A,A2101,'Data Summery'!C:C)</f>
        <v>0</v>
      </c>
      <c r="D2101" s="8">
        <f>SUMIF('Data Summery'!A:A,A2101,'Data Summery'!D:D)</f>
        <v>0</v>
      </c>
    </row>
    <row r="2102" spans="1:4" x14ac:dyDescent="0.3">
      <c r="A2102" s="9"/>
      <c r="B2102" s="8">
        <f>SUMIF('Data Summery'!A:A,A2102,'Data Summery'!F:F)</f>
        <v>0</v>
      </c>
      <c r="C2102" s="8">
        <f>SUMIF('Data Summery'!A:A,A2102,'Data Summery'!C:C)</f>
        <v>0</v>
      </c>
      <c r="D2102" s="8">
        <f>SUMIF('Data Summery'!A:A,A2102,'Data Summery'!D:D)</f>
        <v>0</v>
      </c>
    </row>
    <row r="2103" spans="1:4" x14ac:dyDescent="0.3">
      <c r="A2103" s="9"/>
      <c r="B2103" s="8">
        <f>SUMIF('Data Summery'!A:A,A2103,'Data Summery'!F:F)</f>
        <v>0</v>
      </c>
      <c r="C2103" s="8">
        <f>SUMIF('Data Summery'!A:A,A2103,'Data Summery'!C:C)</f>
        <v>0</v>
      </c>
      <c r="D2103" s="8">
        <f>SUMIF('Data Summery'!A:A,A2103,'Data Summery'!D:D)</f>
        <v>0</v>
      </c>
    </row>
    <row r="2104" spans="1:4" x14ac:dyDescent="0.3">
      <c r="A2104" s="9"/>
      <c r="B2104" s="8">
        <f>SUMIF('Data Summery'!A:A,A2104,'Data Summery'!F:F)</f>
        <v>0</v>
      </c>
      <c r="C2104" s="8">
        <f>SUMIF('Data Summery'!A:A,A2104,'Data Summery'!C:C)</f>
        <v>0</v>
      </c>
      <c r="D2104" s="8">
        <f>SUMIF('Data Summery'!A:A,A2104,'Data Summery'!D:D)</f>
        <v>0</v>
      </c>
    </row>
    <row r="2105" spans="1:4" x14ac:dyDescent="0.3">
      <c r="A2105" s="9"/>
      <c r="B2105" s="8">
        <f>SUMIF('Data Summery'!A:A,A2105,'Data Summery'!F:F)</f>
        <v>0</v>
      </c>
      <c r="C2105" s="8">
        <f>SUMIF('Data Summery'!A:A,A2105,'Data Summery'!C:C)</f>
        <v>0</v>
      </c>
      <c r="D2105" s="8">
        <f>SUMIF('Data Summery'!A:A,A2105,'Data Summery'!D:D)</f>
        <v>0</v>
      </c>
    </row>
    <row r="2106" spans="1:4" x14ac:dyDescent="0.3">
      <c r="A2106" s="9"/>
      <c r="B2106" s="8">
        <f>SUMIF('Data Summery'!A:A,A2106,'Data Summery'!F:F)</f>
        <v>0</v>
      </c>
      <c r="C2106" s="8">
        <f>SUMIF('Data Summery'!A:A,A2106,'Data Summery'!C:C)</f>
        <v>0</v>
      </c>
      <c r="D2106" s="8">
        <f>SUMIF('Data Summery'!A:A,A2106,'Data Summery'!D:D)</f>
        <v>0</v>
      </c>
    </row>
    <row r="2107" spans="1:4" x14ac:dyDescent="0.3">
      <c r="A2107" s="9"/>
      <c r="B2107" s="8">
        <f>SUMIF('Data Summery'!A:A,A2107,'Data Summery'!F:F)</f>
        <v>0</v>
      </c>
      <c r="C2107" s="8">
        <f>SUMIF('Data Summery'!A:A,A2107,'Data Summery'!C:C)</f>
        <v>0</v>
      </c>
      <c r="D2107" s="8">
        <f>SUMIF('Data Summery'!A:A,A2107,'Data Summery'!D:D)</f>
        <v>0</v>
      </c>
    </row>
    <row r="2108" spans="1:4" x14ac:dyDescent="0.3">
      <c r="A2108" s="9"/>
      <c r="B2108" s="8">
        <f>SUMIF('Data Summery'!A:A,A2108,'Data Summery'!F:F)</f>
        <v>0</v>
      </c>
      <c r="C2108" s="8">
        <f>SUMIF('Data Summery'!A:A,A2108,'Data Summery'!C:C)</f>
        <v>0</v>
      </c>
      <c r="D2108" s="8">
        <f>SUMIF('Data Summery'!A:A,A2108,'Data Summery'!D:D)</f>
        <v>0</v>
      </c>
    </row>
    <row r="2109" spans="1:4" x14ac:dyDescent="0.3">
      <c r="A2109" s="9"/>
      <c r="B2109" s="8">
        <f>SUMIF('Data Summery'!A:A,A2109,'Data Summery'!F:F)</f>
        <v>0</v>
      </c>
      <c r="C2109" s="8">
        <f>SUMIF('Data Summery'!A:A,A2109,'Data Summery'!C:C)</f>
        <v>0</v>
      </c>
      <c r="D2109" s="8">
        <f>SUMIF('Data Summery'!A:A,A2109,'Data Summery'!D:D)</f>
        <v>0</v>
      </c>
    </row>
    <row r="2110" spans="1:4" x14ac:dyDescent="0.3">
      <c r="A2110" s="9"/>
      <c r="B2110" s="8">
        <f>SUMIF('Data Summery'!A:A,A2110,'Data Summery'!F:F)</f>
        <v>0</v>
      </c>
      <c r="C2110" s="8">
        <f>SUMIF('Data Summery'!A:A,A2110,'Data Summery'!C:C)</f>
        <v>0</v>
      </c>
      <c r="D2110" s="8">
        <f>SUMIF('Data Summery'!A:A,A2110,'Data Summery'!D:D)</f>
        <v>0</v>
      </c>
    </row>
    <row r="2111" spans="1:4" x14ac:dyDescent="0.3">
      <c r="A2111" s="9"/>
      <c r="B2111" s="8">
        <f>SUMIF('Data Summery'!A:A,A2111,'Data Summery'!F:F)</f>
        <v>0</v>
      </c>
      <c r="C2111" s="8">
        <f>SUMIF('Data Summery'!A:A,A2111,'Data Summery'!C:C)</f>
        <v>0</v>
      </c>
      <c r="D2111" s="8">
        <f>SUMIF('Data Summery'!A:A,A2111,'Data Summery'!D:D)</f>
        <v>0</v>
      </c>
    </row>
    <row r="2112" spans="1:4" x14ac:dyDescent="0.3">
      <c r="A2112" s="9"/>
      <c r="B2112" s="8">
        <f>SUMIF('Data Summery'!A:A,A2112,'Data Summery'!F:F)</f>
        <v>0</v>
      </c>
      <c r="C2112" s="8">
        <f>SUMIF('Data Summery'!A:A,A2112,'Data Summery'!C:C)</f>
        <v>0</v>
      </c>
      <c r="D2112" s="8">
        <f>SUMIF('Data Summery'!A:A,A2112,'Data Summery'!D:D)</f>
        <v>0</v>
      </c>
    </row>
    <row r="2113" spans="1:4" x14ac:dyDescent="0.3">
      <c r="A2113" s="9"/>
      <c r="B2113" s="8">
        <f>SUMIF('Data Summery'!A:A,A2113,'Data Summery'!F:F)</f>
        <v>0</v>
      </c>
      <c r="C2113" s="8">
        <f>SUMIF('Data Summery'!A:A,A2113,'Data Summery'!C:C)</f>
        <v>0</v>
      </c>
      <c r="D2113" s="8">
        <f>SUMIF('Data Summery'!A:A,A2113,'Data Summery'!D:D)</f>
        <v>0</v>
      </c>
    </row>
    <row r="2114" spans="1:4" x14ac:dyDescent="0.3">
      <c r="A2114" s="9"/>
      <c r="B2114" s="8">
        <f>SUMIF('Data Summery'!A:A,A2114,'Data Summery'!F:F)</f>
        <v>0</v>
      </c>
      <c r="C2114" s="8">
        <f>SUMIF('Data Summery'!A:A,A2114,'Data Summery'!C:C)</f>
        <v>0</v>
      </c>
      <c r="D2114" s="8">
        <f>SUMIF('Data Summery'!A:A,A2114,'Data Summery'!D:D)</f>
        <v>0</v>
      </c>
    </row>
    <row r="2115" spans="1:4" x14ac:dyDescent="0.3">
      <c r="A2115" s="9"/>
      <c r="B2115" s="8">
        <f>SUMIF('Data Summery'!A:A,A2115,'Data Summery'!F:F)</f>
        <v>0</v>
      </c>
      <c r="C2115" s="8">
        <f>SUMIF('Data Summery'!A:A,A2115,'Data Summery'!C:C)</f>
        <v>0</v>
      </c>
      <c r="D2115" s="8">
        <f>SUMIF('Data Summery'!A:A,A2115,'Data Summery'!D:D)</f>
        <v>0</v>
      </c>
    </row>
    <row r="2116" spans="1:4" x14ac:dyDescent="0.3">
      <c r="A2116" s="9"/>
      <c r="B2116" s="8">
        <f>SUMIF('Data Summery'!A:A,A2116,'Data Summery'!F:F)</f>
        <v>0</v>
      </c>
      <c r="C2116" s="8">
        <f>SUMIF('Data Summery'!A:A,A2116,'Data Summery'!C:C)</f>
        <v>0</v>
      </c>
      <c r="D2116" s="8">
        <f>SUMIF('Data Summery'!A:A,A2116,'Data Summery'!D:D)</f>
        <v>0</v>
      </c>
    </row>
    <row r="2117" spans="1:4" x14ac:dyDescent="0.3">
      <c r="A2117" s="9"/>
      <c r="B2117" s="8">
        <f>SUMIF('Data Summery'!A:A,A2117,'Data Summery'!F:F)</f>
        <v>0</v>
      </c>
      <c r="C2117" s="8">
        <f>SUMIF('Data Summery'!A:A,A2117,'Data Summery'!C:C)</f>
        <v>0</v>
      </c>
      <c r="D2117" s="8">
        <f>SUMIF('Data Summery'!A:A,A2117,'Data Summery'!D:D)</f>
        <v>0</v>
      </c>
    </row>
    <row r="2118" spans="1:4" x14ac:dyDescent="0.3">
      <c r="A2118" s="9"/>
      <c r="B2118" s="8">
        <f>SUMIF('Data Summery'!A:A,A2118,'Data Summery'!F:F)</f>
        <v>0</v>
      </c>
      <c r="C2118" s="8">
        <f>SUMIF('Data Summery'!A:A,A2118,'Data Summery'!C:C)</f>
        <v>0</v>
      </c>
      <c r="D2118" s="8">
        <f>SUMIF('Data Summery'!A:A,A2118,'Data Summery'!D:D)</f>
        <v>0</v>
      </c>
    </row>
    <row r="2119" spans="1:4" x14ac:dyDescent="0.3">
      <c r="A2119" s="9"/>
      <c r="B2119" s="8">
        <f>SUMIF('Data Summery'!A:A,A2119,'Data Summery'!F:F)</f>
        <v>0</v>
      </c>
      <c r="C2119" s="8">
        <f>SUMIF('Data Summery'!A:A,A2119,'Data Summery'!C:C)</f>
        <v>0</v>
      </c>
      <c r="D2119" s="8">
        <f>SUMIF('Data Summery'!A:A,A2119,'Data Summery'!D:D)</f>
        <v>0</v>
      </c>
    </row>
    <row r="2120" spans="1:4" x14ac:dyDescent="0.3">
      <c r="A2120" s="9"/>
      <c r="B2120" s="8">
        <f>SUMIF('Data Summery'!A:A,A2120,'Data Summery'!F:F)</f>
        <v>0</v>
      </c>
      <c r="C2120" s="8">
        <f>SUMIF('Data Summery'!A:A,A2120,'Data Summery'!C:C)</f>
        <v>0</v>
      </c>
      <c r="D2120" s="8">
        <f>SUMIF('Data Summery'!A:A,A2120,'Data Summery'!D:D)</f>
        <v>0</v>
      </c>
    </row>
    <row r="2121" spans="1:4" x14ac:dyDescent="0.3">
      <c r="A2121" s="9"/>
      <c r="B2121" s="8">
        <f>SUMIF('Data Summery'!A:A,A2121,'Data Summery'!F:F)</f>
        <v>0</v>
      </c>
      <c r="C2121" s="8">
        <f>SUMIF('Data Summery'!A:A,A2121,'Data Summery'!C:C)</f>
        <v>0</v>
      </c>
      <c r="D2121" s="8">
        <f>SUMIF('Data Summery'!A:A,A2121,'Data Summery'!D:D)</f>
        <v>0</v>
      </c>
    </row>
    <row r="2122" spans="1:4" x14ac:dyDescent="0.3">
      <c r="A2122" s="9"/>
      <c r="B2122" s="8">
        <f>SUMIF('Data Summery'!A:A,A2122,'Data Summery'!F:F)</f>
        <v>0</v>
      </c>
      <c r="C2122" s="8">
        <f>SUMIF('Data Summery'!A:A,A2122,'Data Summery'!C:C)</f>
        <v>0</v>
      </c>
      <c r="D2122" s="8">
        <f>SUMIF('Data Summery'!A:A,A2122,'Data Summery'!D:D)</f>
        <v>0</v>
      </c>
    </row>
    <row r="2123" spans="1:4" x14ac:dyDescent="0.3">
      <c r="A2123" s="9"/>
      <c r="B2123" s="8">
        <f>SUMIF('Data Summery'!A:A,A2123,'Data Summery'!F:F)</f>
        <v>0</v>
      </c>
      <c r="C2123" s="8">
        <f>SUMIF('Data Summery'!A:A,A2123,'Data Summery'!C:C)</f>
        <v>0</v>
      </c>
      <c r="D2123" s="8">
        <f>SUMIF('Data Summery'!A:A,A2123,'Data Summery'!D:D)</f>
        <v>0</v>
      </c>
    </row>
    <row r="2124" spans="1:4" x14ac:dyDescent="0.3">
      <c r="A2124" s="9"/>
      <c r="B2124" s="8">
        <f>SUMIF('Data Summery'!A:A,A2124,'Data Summery'!F:F)</f>
        <v>0</v>
      </c>
      <c r="C2124" s="8">
        <f>SUMIF('Data Summery'!A:A,A2124,'Data Summery'!C:C)</f>
        <v>0</v>
      </c>
      <c r="D2124" s="8">
        <f>SUMIF('Data Summery'!A:A,A2124,'Data Summery'!D:D)</f>
        <v>0</v>
      </c>
    </row>
    <row r="2125" spans="1:4" x14ac:dyDescent="0.3">
      <c r="A2125" s="9"/>
      <c r="B2125" s="8">
        <f>SUMIF('Data Summery'!A:A,A2125,'Data Summery'!F:F)</f>
        <v>0</v>
      </c>
      <c r="C2125" s="8">
        <f>SUMIF('Data Summery'!A:A,A2125,'Data Summery'!C:C)</f>
        <v>0</v>
      </c>
      <c r="D2125" s="8">
        <f>SUMIF('Data Summery'!A:A,A2125,'Data Summery'!D:D)</f>
        <v>0</v>
      </c>
    </row>
    <row r="2126" spans="1:4" x14ac:dyDescent="0.3">
      <c r="A2126" s="9"/>
      <c r="B2126" s="8">
        <f>SUMIF('Data Summery'!A:A,A2126,'Data Summery'!F:F)</f>
        <v>0</v>
      </c>
      <c r="C2126" s="8">
        <f>SUMIF('Data Summery'!A:A,A2126,'Data Summery'!C:C)</f>
        <v>0</v>
      </c>
      <c r="D2126" s="8">
        <f>SUMIF('Data Summery'!A:A,A2126,'Data Summery'!D:D)</f>
        <v>0</v>
      </c>
    </row>
    <row r="2127" spans="1:4" x14ac:dyDescent="0.3">
      <c r="A2127" s="9"/>
      <c r="B2127" s="8">
        <f>SUMIF('Data Summery'!A:A,A2127,'Data Summery'!F:F)</f>
        <v>0</v>
      </c>
      <c r="C2127" s="8">
        <f>SUMIF('Data Summery'!A:A,A2127,'Data Summery'!C:C)</f>
        <v>0</v>
      </c>
      <c r="D2127" s="8">
        <f>SUMIF('Data Summery'!A:A,A2127,'Data Summery'!D:D)</f>
        <v>0</v>
      </c>
    </row>
    <row r="2128" spans="1:4" x14ac:dyDescent="0.3">
      <c r="A2128" s="9"/>
      <c r="B2128" s="8">
        <f>SUMIF('Data Summery'!A:A,A2128,'Data Summery'!F:F)</f>
        <v>0</v>
      </c>
      <c r="C2128" s="8">
        <f>SUMIF('Data Summery'!A:A,A2128,'Data Summery'!C:C)</f>
        <v>0</v>
      </c>
      <c r="D2128" s="8">
        <f>SUMIF('Data Summery'!A:A,A2128,'Data Summery'!D:D)</f>
        <v>0</v>
      </c>
    </row>
    <row r="2129" spans="1:4" x14ac:dyDescent="0.3">
      <c r="A2129" s="9"/>
      <c r="B2129" s="8">
        <f>SUMIF('Data Summery'!A:A,A2129,'Data Summery'!F:F)</f>
        <v>0</v>
      </c>
      <c r="C2129" s="8">
        <f>SUMIF('Data Summery'!A:A,A2129,'Data Summery'!C:C)</f>
        <v>0</v>
      </c>
      <c r="D2129" s="8">
        <f>SUMIF('Data Summery'!A:A,A2129,'Data Summery'!D:D)</f>
        <v>0</v>
      </c>
    </row>
    <row r="2130" spans="1:4" x14ac:dyDescent="0.3">
      <c r="A2130" s="9"/>
      <c r="B2130" s="8">
        <f>SUMIF('Data Summery'!A:A,A2130,'Data Summery'!F:F)</f>
        <v>0</v>
      </c>
      <c r="C2130" s="8">
        <f>SUMIF('Data Summery'!A:A,A2130,'Data Summery'!C:C)</f>
        <v>0</v>
      </c>
      <c r="D2130" s="8">
        <f>SUMIF('Data Summery'!A:A,A2130,'Data Summery'!D:D)</f>
        <v>0</v>
      </c>
    </row>
    <row r="2131" spans="1:4" x14ac:dyDescent="0.3">
      <c r="A2131" s="9"/>
      <c r="B2131" s="8">
        <f>SUMIF('Data Summery'!A:A,A2131,'Data Summery'!F:F)</f>
        <v>0</v>
      </c>
      <c r="C2131" s="8">
        <f>SUMIF('Data Summery'!A:A,A2131,'Data Summery'!C:C)</f>
        <v>0</v>
      </c>
      <c r="D2131" s="8">
        <f>SUMIF('Data Summery'!A:A,A2131,'Data Summery'!D:D)</f>
        <v>0</v>
      </c>
    </row>
    <row r="2132" spans="1:4" x14ac:dyDescent="0.3">
      <c r="A2132" s="9"/>
      <c r="B2132" s="8">
        <f>SUMIF('Data Summery'!A:A,A2132,'Data Summery'!F:F)</f>
        <v>0</v>
      </c>
      <c r="C2132" s="8">
        <f>SUMIF('Data Summery'!A:A,A2132,'Data Summery'!C:C)</f>
        <v>0</v>
      </c>
      <c r="D2132" s="8">
        <f>SUMIF('Data Summery'!A:A,A2132,'Data Summery'!D:D)</f>
        <v>0</v>
      </c>
    </row>
    <row r="2133" spans="1:4" x14ac:dyDescent="0.3">
      <c r="A2133" s="9"/>
      <c r="B2133" s="8">
        <f>SUMIF('Data Summery'!A:A,A2133,'Data Summery'!F:F)</f>
        <v>0</v>
      </c>
      <c r="C2133" s="8">
        <f>SUMIF('Data Summery'!A:A,A2133,'Data Summery'!C:C)</f>
        <v>0</v>
      </c>
      <c r="D2133" s="8">
        <f>SUMIF('Data Summery'!A:A,A2133,'Data Summery'!D:D)</f>
        <v>0</v>
      </c>
    </row>
    <row r="2134" spans="1:4" x14ac:dyDescent="0.3">
      <c r="A2134" s="9"/>
      <c r="B2134" s="8">
        <f>SUMIF('Data Summery'!A:A,A2134,'Data Summery'!F:F)</f>
        <v>0</v>
      </c>
      <c r="C2134" s="8">
        <f>SUMIF('Data Summery'!A:A,A2134,'Data Summery'!C:C)</f>
        <v>0</v>
      </c>
      <c r="D2134" s="8">
        <f>SUMIF('Data Summery'!A:A,A2134,'Data Summery'!D:D)</f>
        <v>0</v>
      </c>
    </row>
    <row r="2135" spans="1:4" x14ac:dyDescent="0.3">
      <c r="A2135" s="9"/>
      <c r="B2135" s="8">
        <f>SUMIF('Data Summery'!A:A,A2135,'Data Summery'!F:F)</f>
        <v>0</v>
      </c>
      <c r="C2135" s="8">
        <f>SUMIF('Data Summery'!A:A,A2135,'Data Summery'!C:C)</f>
        <v>0</v>
      </c>
      <c r="D2135" s="8">
        <f>SUMIF('Data Summery'!A:A,A2135,'Data Summery'!D:D)</f>
        <v>0</v>
      </c>
    </row>
    <row r="2136" spans="1:4" x14ac:dyDescent="0.3">
      <c r="A2136" s="9"/>
      <c r="B2136" s="8">
        <f>SUMIF('Data Summery'!A:A,A2136,'Data Summery'!F:F)</f>
        <v>0</v>
      </c>
      <c r="C2136" s="8">
        <f>SUMIF('Data Summery'!A:A,A2136,'Data Summery'!C:C)</f>
        <v>0</v>
      </c>
      <c r="D2136" s="8">
        <f>SUMIF('Data Summery'!A:A,A2136,'Data Summery'!D:D)</f>
        <v>0</v>
      </c>
    </row>
    <row r="2137" spans="1:4" x14ac:dyDescent="0.3">
      <c r="A2137" s="9"/>
      <c r="B2137" s="8">
        <f>SUMIF('Data Summery'!A:A,A2137,'Data Summery'!F:F)</f>
        <v>0</v>
      </c>
      <c r="C2137" s="8">
        <f>SUMIF('Data Summery'!A:A,A2137,'Data Summery'!C:C)</f>
        <v>0</v>
      </c>
      <c r="D2137" s="8">
        <f>SUMIF('Data Summery'!A:A,A2137,'Data Summery'!D:D)</f>
        <v>0</v>
      </c>
    </row>
    <row r="2138" spans="1:4" x14ac:dyDescent="0.3">
      <c r="A2138" s="9"/>
      <c r="B2138" s="8">
        <f>SUMIF('Data Summery'!A:A,A2138,'Data Summery'!F:F)</f>
        <v>0</v>
      </c>
      <c r="C2138" s="8">
        <f>SUMIF('Data Summery'!A:A,A2138,'Data Summery'!C:C)</f>
        <v>0</v>
      </c>
      <c r="D2138" s="8">
        <f>SUMIF('Data Summery'!A:A,A2138,'Data Summery'!D:D)</f>
        <v>0</v>
      </c>
    </row>
    <row r="2139" spans="1:4" x14ac:dyDescent="0.3">
      <c r="A2139" s="9"/>
      <c r="B2139" s="8">
        <f>SUMIF('Data Summery'!A:A,A2139,'Data Summery'!F:F)</f>
        <v>0</v>
      </c>
      <c r="C2139" s="8">
        <f>SUMIF('Data Summery'!A:A,A2139,'Data Summery'!C:C)</f>
        <v>0</v>
      </c>
      <c r="D2139" s="8">
        <f>SUMIF('Data Summery'!A:A,A2139,'Data Summery'!D:D)</f>
        <v>0</v>
      </c>
    </row>
    <row r="2140" spans="1:4" x14ac:dyDescent="0.3">
      <c r="A2140" s="9"/>
      <c r="B2140" s="8">
        <f>SUMIF('Data Summery'!A:A,A2140,'Data Summery'!F:F)</f>
        <v>0</v>
      </c>
      <c r="C2140" s="8">
        <f>SUMIF('Data Summery'!A:A,A2140,'Data Summery'!C:C)</f>
        <v>0</v>
      </c>
      <c r="D2140" s="8">
        <f>SUMIF('Data Summery'!A:A,A2140,'Data Summery'!D:D)</f>
        <v>0</v>
      </c>
    </row>
    <row r="2141" spans="1:4" x14ac:dyDescent="0.3">
      <c r="A2141" s="9"/>
      <c r="B2141" s="8">
        <f>SUMIF('Data Summery'!A:A,A2141,'Data Summery'!F:F)</f>
        <v>0</v>
      </c>
      <c r="C2141" s="8">
        <f>SUMIF('Data Summery'!A:A,A2141,'Data Summery'!C:C)</f>
        <v>0</v>
      </c>
      <c r="D2141" s="8">
        <f>SUMIF('Data Summery'!A:A,A2141,'Data Summery'!D:D)</f>
        <v>0</v>
      </c>
    </row>
    <row r="2142" spans="1:4" x14ac:dyDescent="0.3">
      <c r="A2142" s="9"/>
      <c r="B2142" s="8">
        <f>SUMIF('Data Summery'!A:A,A2142,'Data Summery'!F:F)</f>
        <v>0</v>
      </c>
      <c r="C2142" s="8">
        <f>SUMIF('Data Summery'!A:A,A2142,'Data Summery'!C:C)</f>
        <v>0</v>
      </c>
      <c r="D2142" s="8">
        <f>SUMIF('Data Summery'!A:A,A2142,'Data Summery'!D:D)</f>
        <v>0</v>
      </c>
    </row>
    <row r="2143" spans="1:4" x14ac:dyDescent="0.3">
      <c r="A2143" s="9"/>
      <c r="B2143" s="8">
        <f>SUMIF('Data Summery'!A:A,A2143,'Data Summery'!F:F)</f>
        <v>0</v>
      </c>
      <c r="C2143" s="8">
        <f>SUMIF('Data Summery'!A:A,A2143,'Data Summery'!C:C)</f>
        <v>0</v>
      </c>
      <c r="D2143" s="8">
        <f>SUMIF('Data Summery'!A:A,A2143,'Data Summery'!D:D)</f>
        <v>0</v>
      </c>
    </row>
    <row r="2144" spans="1:4" x14ac:dyDescent="0.3">
      <c r="A2144" s="9"/>
      <c r="B2144" s="8">
        <f>SUMIF('Data Summery'!A:A,A2144,'Data Summery'!F:F)</f>
        <v>0</v>
      </c>
      <c r="C2144" s="8">
        <f>SUMIF('Data Summery'!A:A,A2144,'Data Summery'!C:C)</f>
        <v>0</v>
      </c>
      <c r="D2144" s="8">
        <f>SUMIF('Data Summery'!A:A,A2144,'Data Summery'!D:D)</f>
        <v>0</v>
      </c>
    </row>
    <row r="2145" spans="1:4" x14ac:dyDescent="0.3">
      <c r="A2145" s="9"/>
      <c r="B2145" s="8">
        <f>SUMIF('Data Summery'!A:A,A2145,'Data Summery'!F:F)</f>
        <v>0</v>
      </c>
      <c r="C2145" s="8">
        <f>SUMIF('Data Summery'!A:A,A2145,'Data Summery'!C:C)</f>
        <v>0</v>
      </c>
      <c r="D2145" s="8">
        <f>SUMIF('Data Summery'!A:A,A2145,'Data Summery'!D:D)</f>
        <v>0</v>
      </c>
    </row>
    <row r="2146" spans="1:4" x14ac:dyDescent="0.3">
      <c r="A2146" s="9"/>
      <c r="B2146" s="8">
        <f>SUMIF('Data Summery'!A:A,A2146,'Data Summery'!F:F)</f>
        <v>0</v>
      </c>
      <c r="C2146" s="8">
        <f>SUMIF('Data Summery'!A:A,A2146,'Data Summery'!C:C)</f>
        <v>0</v>
      </c>
      <c r="D2146" s="8">
        <f>SUMIF('Data Summery'!A:A,A2146,'Data Summery'!D:D)</f>
        <v>0</v>
      </c>
    </row>
    <row r="2147" spans="1:4" x14ac:dyDescent="0.3">
      <c r="A2147" s="9"/>
      <c r="B2147" s="8">
        <f>SUMIF('Data Summery'!A:A,A2147,'Data Summery'!F:F)</f>
        <v>0</v>
      </c>
      <c r="C2147" s="8">
        <f>SUMIF('Data Summery'!A:A,A2147,'Data Summery'!C:C)</f>
        <v>0</v>
      </c>
      <c r="D2147" s="8">
        <f>SUMIF('Data Summery'!A:A,A2147,'Data Summery'!D:D)</f>
        <v>0</v>
      </c>
    </row>
    <row r="2148" spans="1:4" x14ac:dyDescent="0.3">
      <c r="A2148" s="9"/>
      <c r="B2148" s="8">
        <f>SUMIF('Data Summery'!A:A,A2148,'Data Summery'!F:F)</f>
        <v>0</v>
      </c>
      <c r="C2148" s="8">
        <f>SUMIF('Data Summery'!A:A,A2148,'Data Summery'!C:C)</f>
        <v>0</v>
      </c>
      <c r="D2148" s="8">
        <f>SUMIF('Data Summery'!A:A,A2148,'Data Summery'!D:D)</f>
        <v>0</v>
      </c>
    </row>
    <row r="2149" spans="1:4" x14ac:dyDescent="0.3">
      <c r="A2149" s="9"/>
      <c r="B2149" s="8">
        <f>SUMIF('Data Summery'!A:A,A2149,'Data Summery'!F:F)</f>
        <v>0</v>
      </c>
      <c r="C2149" s="8">
        <f>SUMIF('Data Summery'!A:A,A2149,'Data Summery'!C:C)</f>
        <v>0</v>
      </c>
      <c r="D2149" s="8">
        <f>SUMIF('Data Summery'!A:A,A2149,'Data Summery'!D:D)</f>
        <v>0</v>
      </c>
    </row>
    <row r="2150" spans="1:4" x14ac:dyDescent="0.3">
      <c r="A2150" s="9"/>
      <c r="B2150" s="8">
        <f>SUMIF('Data Summery'!A:A,A2150,'Data Summery'!F:F)</f>
        <v>0</v>
      </c>
      <c r="C2150" s="8">
        <f>SUMIF('Data Summery'!A:A,A2150,'Data Summery'!C:C)</f>
        <v>0</v>
      </c>
      <c r="D2150" s="8">
        <f>SUMIF('Data Summery'!A:A,A2150,'Data Summery'!D:D)</f>
        <v>0</v>
      </c>
    </row>
    <row r="2151" spans="1:4" x14ac:dyDescent="0.3">
      <c r="A2151" s="9"/>
      <c r="B2151" s="8">
        <f>SUMIF('Data Summery'!A:A,A2151,'Data Summery'!F:F)</f>
        <v>0</v>
      </c>
      <c r="C2151" s="8">
        <f>SUMIF('Data Summery'!A:A,A2151,'Data Summery'!C:C)</f>
        <v>0</v>
      </c>
      <c r="D2151" s="8">
        <f>SUMIF('Data Summery'!A:A,A2151,'Data Summery'!D:D)</f>
        <v>0</v>
      </c>
    </row>
    <row r="2152" spans="1:4" x14ac:dyDescent="0.3">
      <c r="A2152" s="9"/>
      <c r="B2152" s="8">
        <f>SUMIF('Data Summery'!A:A,A2152,'Data Summery'!F:F)</f>
        <v>0</v>
      </c>
      <c r="C2152" s="8">
        <f>SUMIF('Data Summery'!A:A,A2152,'Data Summery'!C:C)</f>
        <v>0</v>
      </c>
      <c r="D2152" s="8">
        <f>SUMIF('Data Summery'!A:A,A2152,'Data Summery'!D:D)</f>
        <v>0</v>
      </c>
    </row>
    <row r="2153" spans="1:4" x14ac:dyDescent="0.3">
      <c r="A2153" s="9"/>
      <c r="B2153" s="8">
        <f>SUMIF('Data Summery'!A:A,A2153,'Data Summery'!F:F)</f>
        <v>0</v>
      </c>
      <c r="C2153" s="8">
        <f>SUMIF('Data Summery'!A:A,A2153,'Data Summery'!C:C)</f>
        <v>0</v>
      </c>
      <c r="D2153" s="8">
        <f>SUMIF('Data Summery'!A:A,A2153,'Data Summery'!D:D)</f>
        <v>0</v>
      </c>
    </row>
    <row r="2154" spans="1:4" x14ac:dyDescent="0.3">
      <c r="A2154" s="9"/>
      <c r="B2154" s="8">
        <f>SUMIF('Data Summery'!A:A,A2154,'Data Summery'!F:F)</f>
        <v>0</v>
      </c>
      <c r="C2154" s="8">
        <f>SUMIF('Data Summery'!A:A,A2154,'Data Summery'!C:C)</f>
        <v>0</v>
      </c>
      <c r="D2154" s="8">
        <f>SUMIF('Data Summery'!A:A,A2154,'Data Summery'!D:D)</f>
        <v>0</v>
      </c>
    </row>
    <row r="2155" spans="1:4" x14ac:dyDescent="0.3">
      <c r="A2155" s="9"/>
      <c r="B2155" s="8">
        <f>SUMIF('Data Summery'!A:A,A2155,'Data Summery'!F:F)</f>
        <v>0</v>
      </c>
      <c r="C2155" s="8">
        <f>SUMIF('Data Summery'!A:A,A2155,'Data Summery'!C:C)</f>
        <v>0</v>
      </c>
      <c r="D2155" s="8">
        <f>SUMIF('Data Summery'!A:A,A2155,'Data Summery'!D:D)</f>
        <v>0</v>
      </c>
    </row>
    <row r="2156" spans="1:4" x14ac:dyDescent="0.3">
      <c r="A2156" s="9"/>
      <c r="B2156" s="8">
        <f>SUMIF('Data Summery'!A:A,A2156,'Data Summery'!F:F)</f>
        <v>0</v>
      </c>
      <c r="C2156" s="8">
        <f>SUMIF('Data Summery'!A:A,A2156,'Data Summery'!C:C)</f>
        <v>0</v>
      </c>
      <c r="D2156" s="8">
        <f>SUMIF('Data Summery'!A:A,A2156,'Data Summery'!D:D)</f>
        <v>0</v>
      </c>
    </row>
    <row r="2157" spans="1:4" x14ac:dyDescent="0.3">
      <c r="A2157" s="9"/>
      <c r="B2157" s="8">
        <f>SUMIF('Data Summery'!A:A,A2157,'Data Summery'!F:F)</f>
        <v>0</v>
      </c>
      <c r="C2157" s="8">
        <f>SUMIF('Data Summery'!A:A,A2157,'Data Summery'!C:C)</f>
        <v>0</v>
      </c>
      <c r="D2157" s="8">
        <f>SUMIF('Data Summery'!A:A,A2157,'Data Summery'!D:D)</f>
        <v>0</v>
      </c>
    </row>
    <row r="2158" spans="1:4" x14ac:dyDescent="0.3">
      <c r="A2158" s="9"/>
      <c r="B2158" s="8">
        <f>SUMIF('Data Summery'!A:A,A2158,'Data Summery'!F:F)</f>
        <v>0</v>
      </c>
      <c r="C2158" s="8">
        <f>SUMIF('Data Summery'!A:A,A2158,'Data Summery'!C:C)</f>
        <v>0</v>
      </c>
      <c r="D2158" s="8">
        <f>SUMIF('Data Summery'!A:A,A2158,'Data Summery'!D:D)</f>
        <v>0</v>
      </c>
    </row>
    <row r="2159" spans="1:4" x14ac:dyDescent="0.3">
      <c r="A2159" s="9"/>
      <c r="B2159" s="8">
        <f>SUMIF('Data Summery'!A:A,A2159,'Data Summery'!F:F)</f>
        <v>0</v>
      </c>
      <c r="C2159" s="8">
        <f>SUMIF('Data Summery'!A:A,A2159,'Data Summery'!C:C)</f>
        <v>0</v>
      </c>
      <c r="D2159" s="8">
        <f>SUMIF('Data Summery'!A:A,A2159,'Data Summery'!D:D)</f>
        <v>0</v>
      </c>
    </row>
    <row r="2160" spans="1:4" x14ac:dyDescent="0.3">
      <c r="A2160" s="9"/>
      <c r="B2160" s="8">
        <f>SUMIF('Data Summery'!A:A,A2160,'Data Summery'!F:F)</f>
        <v>0</v>
      </c>
      <c r="C2160" s="8">
        <f>SUMIF('Data Summery'!A:A,A2160,'Data Summery'!C:C)</f>
        <v>0</v>
      </c>
      <c r="D2160" s="8">
        <f>SUMIF('Data Summery'!A:A,A2160,'Data Summery'!D:D)</f>
        <v>0</v>
      </c>
    </row>
    <row r="2161" spans="1:4" x14ac:dyDescent="0.3">
      <c r="A2161" s="9"/>
      <c r="B2161" s="8">
        <f>SUMIF('Data Summery'!A:A,A2161,'Data Summery'!F:F)</f>
        <v>0</v>
      </c>
      <c r="C2161" s="8">
        <f>SUMIF('Data Summery'!A:A,A2161,'Data Summery'!C:C)</f>
        <v>0</v>
      </c>
      <c r="D2161" s="8">
        <f>SUMIF('Data Summery'!A:A,A2161,'Data Summery'!D:D)</f>
        <v>0</v>
      </c>
    </row>
    <row r="2162" spans="1:4" x14ac:dyDescent="0.3">
      <c r="A2162" s="9"/>
      <c r="B2162" s="8">
        <f>SUMIF('Data Summery'!A:A,A2162,'Data Summery'!F:F)</f>
        <v>0</v>
      </c>
      <c r="C2162" s="8">
        <f>SUMIF('Data Summery'!A:A,A2162,'Data Summery'!C:C)</f>
        <v>0</v>
      </c>
      <c r="D2162" s="8">
        <f>SUMIF('Data Summery'!A:A,A2162,'Data Summery'!D:D)</f>
        <v>0</v>
      </c>
    </row>
    <row r="2163" spans="1:4" x14ac:dyDescent="0.3">
      <c r="A2163" s="9"/>
      <c r="B2163" s="8">
        <f>SUMIF('Data Summery'!A:A,A2163,'Data Summery'!F:F)</f>
        <v>0</v>
      </c>
      <c r="C2163" s="8">
        <f>SUMIF('Data Summery'!A:A,A2163,'Data Summery'!C:C)</f>
        <v>0</v>
      </c>
      <c r="D2163" s="8">
        <f>SUMIF('Data Summery'!A:A,A2163,'Data Summery'!D:D)</f>
        <v>0</v>
      </c>
    </row>
    <row r="2164" spans="1:4" x14ac:dyDescent="0.3">
      <c r="A2164" s="9"/>
      <c r="B2164" s="8">
        <f>SUMIF('Data Summery'!A:A,A2164,'Data Summery'!F:F)</f>
        <v>0</v>
      </c>
      <c r="C2164" s="8">
        <f>SUMIF('Data Summery'!A:A,A2164,'Data Summery'!C:C)</f>
        <v>0</v>
      </c>
      <c r="D2164" s="8">
        <f>SUMIF('Data Summery'!A:A,A2164,'Data Summery'!D:D)</f>
        <v>0</v>
      </c>
    </row>
    <row r="2165" spans="1:4" x14ac:dyDescent="0.3">
      <c r="A2165" s="9"/>
      <c r="B2165" s="8">
        <f>SUMIF('Data Summery'!A:A,A2165,'Data Summery'!F:F)</f>
        <v>0</v>
      </c>
      <c r="C2165" s="8">
        <f>SUMIF('Data Summery'!A:A,A2165,'Data Summery'!C:C)</f>
        <v>0</v>
      </c>
      <c r="D2165" s="8">
        <f>SUMIF('Data Summery'!A:A,A2165,'Data Summery'!D:D)</f>
        <v>0</v>
      </c>
    </row>
    <row r="2166" spans="1:4" x14ac:dyDescent="0.3">
      <c r="A2166" s="9"/>
      <c r="B2166" s="8">
        <f>SUMIF('Data Summery'!A:A,A2166,'Data Summery'!F:F)</f>
        <v>0</v>
      </c>
      <c r="C2166" s="8">
        <f>SUMIF('Data Summery'!A:A,A2166,'Data Summery'!C:C)</f>
        <v>0</v>
      </c>
      <c r="D2166" s="8">
        <f>SUMIF('Data Summery'!A:A,A2166,'Data Summery'!D:D)</f>
        <v>0</v>
      </c>
    </row>
    <row r="2167" spans="1:4" x14ac:dyDescent="0.3">
      <c r="A2167" s="9"/>
      <c r="B2167" s="8">
        <f>SUMIF('Data Summery'!A:A,A2167,'Data Summery'!F:F)</f>
        <v>0</v>
      </c>
      <c r="C2167" s="8">
        <f>SUMIF('Data Summery'!A:A,A2167,'Data Summery'!C:C)</f>
        <v>0</v>
      </c>
      <c r="D2167" s="8">
        <f>SUMIF('Data Summery'!A:A,A2167,'Data Summery'!D:D)</f>
        <v>0</v>
      </c>
    </row>
    <row r="2168" spans="1:4" x14ac:dyDescent="0.3">
      <c r="A2168" s="9"/>
      <c r="B2168" s="8">
        <f>SUMIF('Data Summery'!A:A,A2168,'Data Summery'!F:F)</f>
        <v>0</v>
      </c>
      <c r="C2168" s="8">
        <f>SUMIF('Data Summery'!A:A,A2168,'Data Summery'!C:C)</f>
        <v>0</v>
      </c>
      <c r="D2168" s="8">
        <f>SUMIF('Data Summery'!A:A,A2168,'Data Summery'!D:D)</f>
        <v>0</v>
      </c>
    </row>
    <row r="2169" spans="1:4" x14ac:dyDescent="0.3">
      <c r="A2169" s="9"/>
      <c r="B2169" s="8">
        <f>SUMIF('Data Summery'!A:A,A2169,'Data Summery'!F:F)</f>
        <v>0</v>
      </c>
      <c r="C2169" s="8">
        <f>SUMIF('Data Summery'!A:A,A2169,'Data Summery'!C:C)</f>
        <v>0</v>
      </c>
      <c r="D2169" s="8">
        <f>SUMIF('Data Summery'!A:A,A2169,'Data Summery'!D:D)</f>
        <v>0</v>
      </c>
    </row>
    <row r="2170" spans="1:4" x14ac:dyDescent="0.3">
      <c r="A2170" s="9"/>
      <c r="B2170" s="8">
        <f>SUMIF('Data Summery'!A:A,A2170,'Data Summery'!F:F)</f>
        <v>0</v>
      </c>
      <c r="C2170" s="8">
        <f>SUMIF('Data Summery'!A:A,A2170,'Data Summery'!C:C)</f>
        <v>0</v>
      </c>
      <c r="D2170" s="8">
        <f>SUMIF('Data Summery'!A:A,A2170,'Data Summery'!D:D)</f>
        <v>0</v>
      </c>
    </row>
    <row r="2171" spans="1:4" x14ac:dyDescent="0.3">
      <c r="A2171" s="9"/>
      <c r="B2171" s="8">
        <f>SUMIF('Data Summery'!A:A,A2171,'Data Summery'!F:F)</f>
        <v>0</v>
      </c>
      <c r="C2171" s="8">
        <f>SUMIF('Data Summery'!A:A,A2171,'Data Summery'!C:C)</f>
        <v>0</v>
      </c>
      <c r="D2171" s="8">
        <f>SUMIF('Data Summery'!A:A,A2171,'Data Summery'!D:D)</f>
        <v>0</v>
      </c>
    </row>
    <row r="2172" spans="1:4" x14ac:dyDescent="0.3">
      <c r="A2172" s="9"/>
      <c r="B2172" s="8">
        <f>SUMIF('Data Summery'!A:A,A2172,'Data Summery'!F:F)</f>
        <v>0</v>
      </c>
      <c r="C2172" s="8">
        <f>SUMIF('Data Summery'!A:A,A2172,'Data Summery'!C:C)</f>
        <v>0</v>
      </c>
      <c r="D2172" s="8">
        <f>SUMIF('Data Summery'!A:A,A2172,'Data Summery'!D:D)</f>
        <v>0</v>
      </c>
    </row>
    <row r="2173" spans="1:4" x14ac:dyDescent="0.3">
      <c r="A2173" s="9"/>
      <c r="B2173" s="8">
        <f>SUMIF('Data Summery'!A:A,A2173,'Data Summery'!F:F)</f>
        <v>0</v>
      </c>
      <c r="C2173" s="8">
        <f>SUMIF('Data Summery'!A:A,A2173,'Data Summery'!C:C)</f>
        <v>0</v>
      </c>
      <c r="D2173" s="8">
        <f>SUMIF('Data Summery'!A:A,A2173,'Data Summery'!D:D)</f>
        <v>0</v>
      </c>
    </row>
    <row r="2174" spans="1:4" x14ac:dyDescent="0.3">
      <c r="A2174" s="9"/>
      <c r="B2174" s="8">
        <f>SUMIF('Data Summery'!A:A,A2174,'Data Summery'!F:F)</f>
        <v>0</v>
      </c>
      <c r="C2174" s="8">
        <f>SUMIF('Data Summery'!A:A,A2174,'Data Summery'!C:C)</f>
        <v>0</v>
      </c>
      <c r="D2174" s="8">
        <f>SUMIF('Data Summery'!A:A,A2174,'Data Summery'!D:D)</f>
        <v>0</v>
      </c>
    </row>
    <row r="2175" spans="1:4" x14ac:dyDescent="0.3">
      <c r="A2175" s="9"/>
      <c r="B2175" s="8">
        <f>SUMIF('Data Summery'!A:A,A2175,'Data Summery'!F:F)</f>
        <v>0</v>
      </c>
      <c r="C2175" s="8">
        <f>SUMIF('Data Summery'!A:A,A2175,'Data Summery'!C:C)</f>
        <v>0</v>
      </c>
      <c r="D2175" s="8">
        <f>SUMIF('Data Summery'!A:A,A2175,'Data Summery'!D:D)</f>
        <v>0</v>
      </c>
    </row>
    <row r="2176" spans="1:4" x14ac:dyDescent="0.3">
      <c r="A2176" s="9"/>
      <c r="B2176" s="8">
        <f>SUMIF('Data Summery'!A:A,A2176,'Data Summery'!F:F)</f>
        <v>0</v>
      </c>
      <c r="C2176" s="8">
        <f>SUMIF('Data Summery'!A:A,A2176,'Data Summery'!C:C)</f>
        <v>0</v>
      </c>
      <c r="D2176" s="8">
        <f>SUMIF('Data Summery'!A:A,A2176,'Data Summery'!D:D)</f>
        <v>0</v>
      </c>
    </row>
    <row r="2177" spans="1:4" x14ac:dyDescent="0.3">
      <c r="A2177" s="9"/>
      <c r="B2177" s="8">
        <f>SUMIF('Data Summery'!A:A,A2177,'Data Summery'!F:F)</f>
        <v>0</v>
      </c>
      <c r="C2177" s="8">
        <f>SUMIF('Data Summery'!A:A,A2177,'Data Summery'!C:C)</f>
        <v>0</v>
      </c>
      <c r="D2177" s="8">
        <f>SUMIF('Data Summery'!A:A,A2177,'Data Summery'!D:D)</f>
        <v>0</v>
      </c>
    </row>
    <row r="2178" spans="1:4" x14ac:dyDescent="0.3">
      <c r="A2178" s="9"/>
      <c r="B2178" s="8">
        <f>SUMIF('Data Summery'!A:A,A2178,'Data Summery'!F:F)</f>
        <v>0</v>
      </c>
      <c r="C2178" s="8">
        <f>SUMIF('Data Summery'!A:A,A2178,'Data Summery'!C:C)</f>
        <v>0</v>
      </c>
      <c r="D2178" s="8">
        <f>SUMIF('Data Summery'!A:A,A2178,'Data Summery'!D:D)</f>
        <v>0</v>
      </c>
    </row>
    <row r="2179" spans="1:4" x14ac:dyDescent="0.3">
      <c r="A2179" s="9"/>
      <c r="B2179" s="8">
        <f>SUMIF('Data Summery'!A:A,A2179,'Data Summery'!F:F)</f>
        <v>0</v>
      </c>
      <c r="C2179" s="8">
        <f>SUMIF('Data Summery'!A:A,A2179,'Data Summery'!C:C)</f>
        <v>0</v>
      </c>
      <c r="D2179" s="8">
        <f>SUMIF('Data Summery'!A:A,A2179,'Data Summery'!D:D)</f>
        <v>0</v>
      </c>
    </row>
    <row r="2180" spans="1:4" x14ac:dyDescent="0.3">
      <c r="A2180" s="9"/>
      <c r="B2180" s="8">
        <f>SUMIF('Data Summery'!A:A,A2180,'Data Summery'!F:F)</f>
        <v>0</v>
      </c>
      <c r="C2180" s="8">
        <f>SUMIF('Data Summery'!A:A,A2180,'Data Summery'!C:C)</f>
        <v>0</v>
      </c>
      <c r="D2180" s="8">
        <f>SUMIF('Data Summery'!A:A,A2180,'Data Summery'!D:D)</f>
        <v>0</v>
      </c>
    </row>
    <row r="2181" spans="1:4" x14ac:dyDescent="0.3">
      <c r="A2181" s="9"/>
      <c r="B2181" s="8">
        <f>SUMIF('Data Summery'!A:A,A2181,'Data Summery'!F:F)</f>
        <v>0</v>
      </c>
      <c r="C2181" s="8">
        <f>SUMIF('Data Summery'!A:A,A2181,'Data Summery'!C:C)</f>
        <v>0</v>
      </c>
      <c r="D2181" s="8">
        <f>SUMIF('Data Summery'!A:A,A2181,'Data Summery'!D:D)</f>
        <v>0</v>
      </c>
    </row>
    <row r="2182" spans="1:4" x14ac:dyDescent="0.3">
      <c r="A2182" s="9"/>
      <c r="B2182" s="8">
        <f>SUMIF('Data Summery'!A:A,A2182,'Data Summery'!F:F)</f>
        <v>0</v>
      </c>
      <c r="C2182" s="8">
        <f>SUMIF('Data Summery'!A:A,A2182,'Data Summery'!C:C)</f>
        <v>0</v>
      </c>
      <c r="D2182" s="8">
        <f>SUMIF('Data Summery'!A:A,A2182,'Data Summery'!D:D)</f>
        <v>0</v>
      </c>
    </row>
    <row r="2183" spans="1:4" x14ac:dyDescent="0.3">
      <c r="A2183" s="9"/>
      <c r="B2183" s="8">
        <f>SUMIF('Data Summery'!A:A,A2183,'Data Summery'!F:F)</f>
        <v>0</v>
      </c>
      <c r="C2183" s="8">
        <f>SUMIF('Data Summery'!A:A,A2183,'Data Summery'!C:C)</f>
        <v>0</v>
      </c>
      <c r="D2183" s="8">
        <f>SUMIF('Data Summery'!A:A,A2183,'Data Summery'!D:D)</f>
        <v>0</v>
      </c>
    </row>
    <row r="2184" spans="1:4" x14ac:dyDescent="0.3">
      <c r="A2184" s="9"/>
      <c r="B2184" s="8">
        <f>SUMIF('Data Summery'!A:A,A2184,'Data Summery'!F:F)</f>
        <v>0</v>
      </c>
      <c r="C2184" s="8">
        <f>SUMIF('Data Summery'!A:A,A2184,'Data Summery'!C:C)</f>
        <v>0</v>
      </c>
      <c r="D2184" s="8">
        <f>SUMIF('Data Summery'!A:A,A2184,'Data Summery'!D:D)</f>
        <v>0</v>
      </c>
    </row>
    <row r="2185" spans="1:4" x14ac:dyDescent="0.3">
      <c r="A2185" s="9"/>
      <c r="B2185" s="8">
        <f>SUMIF('Data Summery'!A:A,A2185,'Data Summery'!F:F)</f>
        <v>0</v>
      </c>
      <c r="C2185" s="8">
        <f>SUMIF('Data Summery'!A:A,A2185,'Data Summery'!C:C)</f>
        <v>0</v>
      </c>
      <c r="D2185" s="8">
        <f>SUMIF('Data Summery'!A:A,A2185,'Data Summery'!D:D)</f>
        <v>0</v>
      </c>
    </row>
    <row r="2186" spans="1:4" x14ac:dyDescent="0.3">
      <c r="A2186" s="9"/>
      <c r="B2186" s="8">
        <f>SUMIF('Data Summery'!A:A,A2186,'Data Summery'!F:F)</f>
        <v>0</v>
      </c>
      <c r="C2186" s="8">
        <f>SUMIF('Data Summery'!A:A,A2186,'Data Summery'!C:C)</f>
        <v>0</v>
      </c>
      <c r="D2186" s="8">
        <f>SUMIF('Data Summery'!A:A,A2186,'Data Summery'!D:D)</f>
        <v>0</v>
      </c>
    </row>
    <row r="2187" spans="1:4" x14ac:dyDescent="0.3">
      <c r="A2187" s="9"/>
      <c r="B2187" s="8">
        <f>SUMIF('Data Summery'!A:A,A2187,'Data Summery'!F:F)</f>
        <v>0</v>
      </c>
      <c r="C2187" s="8">
        <f>SUMIF('Data Summery'!A:A,A2187,'Data Summery'!C:C)</f>
        <v>0</v>
      </c>
      <c r="D2187" s="8">
        <f>SUMIF('Data Summery'!A:A,A2187,'Data Summery'!D:D)</f>
        <v>0</v>
      </c>
    </row>
    <row r="2188" spans="1:4" x14ac:dyDescent="0.3">
      <c r="A2188" s="9"/>
      <c r="B2188" s="8">
        <f>SUMIF('Data Summery'!A:A,A2188,'Data Summery'!F:F)</f>
        <v>0</v>
      </c>
      <c r="C2188" s="8">
        <f>SUMIF('Data Summery'!A:A,A2188,'Data Summery'!C:C)</f>
        <v>0</v>
      </c>
      <c r="D2188" s="8">
        <f>SUMIF('Data Summery'!A:A,A2188,'Data Summery'!D:D)</f>
        <v>0</v>
      </c>
    </row>
    <row r="2189" spans="1:4" x14ac:dyDescent="0.3">
      <c r="A2189" s="9"/>
      <c r="B2189" s="8">
        <f>SUMIF('Data Summery'!A:A,A2189,'Data Summery'!F:F)</f>
        <v>0</v>
      </c>
      <c r="C2189" s="8">
        <f>SUMIF('Data Summery'!A:A,A2189,'Data Summery'!C:C)</f>
        <v>0</v>
      </c>
      <c r="D2189" s="8">
        <f>SUMIF('Data Summery'!A:A,A2189,'Data Summery'!D:D)</f>
        <v>0</v>
      </c>
    </row>
    <row r="2190" spans="1:4" x14ac:dyDescent="0.3">
      <c r="A2190" s="9"/>
      <c r="B2190" s="8">
        <f>SUMIF('Data Summery'!A:A,A2190,'Data Summery'!F:F)</f>
        <v>0</v>
      </c>
      <c r="C2190" s="8">
        <f>SUMIF('Data Summery'!A:A,A2190,'Data Summery'!C:C)</f>
        <v>0</v>
      </c>
      <c r="D2190" s="8">
        <f>SUMIF('Data Summery'!A:A,A2190,'Data Summery'!D:D)</f>
        <v>0</v>
      </c>
    </row>
    <row r="2191" spans="1:4" x14ac:dyDescent="0.3">
      <c r="A2191" s="9"/>
      <c r="B2191" s="8">
        <f>SUMIF('Data Summery'!A:A,A2191,'Data Summery'!F:F)</f>
        <v>0</v>
      </c>
      <c r="C2191" s="8">
        <f>SUMIF('Data Summery'!A:A,A2191,'Data Summery'!C:C)</f>
        <v>0</v>
      </c>
      <c r="D2191" s="8">
        <f>SUMIF('Data Summery'!A:A,A2191,'Data Summery'!D:D)</f>
        <v>0</v>
      </c>
    </row>
    <row r="2192" spans="1:4" x14ac:dyDescent="0.3">
      <c r="A2192" s="9"/>
      <c r="B2192" s="8">
        <f>SUMIF('Data Summery'!A:A,A2192,'Data Summery'!F:F)</f>
        <v>0</v>
      </c>
      <c r="C2192" s="8">
        <f>SUMIF('Data Summery'!A:A,A2192,'Data Summery'!C:C)</f>
        <v>0</v>
      </c>
      <c r="D2192" s="8">
        <f>SUMIF('Data Summery'!A:A,A2192,'Data Summery'!D:D)</f>
        <v>0</v>
      </c>
    </row>
    <row r="2193" spans="1:4" x14ac:dyDescent="0.3">
      <c r="A2193" s="9"/>
      <c r="B2193" s="8">
        <f>SUMIF('Data Summery'!A:A,A2193,'Data Summery'!F:F)</f>
        <v>0</v>
      </c>
      <c r="C2193" s="8">
        <f>SUMIF('Data Summery'!A:A,A2193,'Data Summery'!C:C)</f>
        <v>0</v>
      </c>
      <c r="D2193" s="8">
        <f>SUMIF('Data Summery'!A:A,A2193,'Data Summery'!D:D)</f>
        <v>0</v>
      </c>
    </row>
    <row r="2194" spans="1:4" x14ac:dyDescent="0.3">
      <c r="A2194" s="9"/>
      <c r="B2194" s="8">
        <f>SUMIF('Data Summery'!A:A,A2194,'Data Summery'!F:F)</f>
        <v>0</v>
      </c>
      <c r="C2194" s="8">
        <f>SUMIF('Data Summery'!A:A,A2194,'Data Summery'!C:C)</f>
        <v>0</v>
      </c>
      <c r="D2194" s="8">
        <f>SUMIF('Data Summery'!A:A,A2194,'Data Summery'!D:D)</f>
        <v>0</v>
      </c>
    </row>
    <row r="2195" spans="1:4" x14ac:dyDescent="0.3">
      <c r="A2195" s="9"/>
      <c r="B2195" s="8">
        <f>SUMIF('Data Summery'!A:A,A2195,'Data Summery'!F:F)</f>
        <v>0</v>
      </c>
      <c r="C2195" s="8">
        <f>SUMIF('Data Summery'!A:A,A2195,'Data Summery'!C:C)</f>
        <v>0</v>
      </c>
      <c r="D2195" s="8">
        <f>SUMIF('Data Summery'!A:A,A2195,'Data Summery'!D:D)</f>
        <v>0</v>
      </c>
    </row>
    <row r="2196" spans="1:4" x14ac:dyDescent="0.3">
      <c r="A2196" s="9"/>
      <c r="B2196" s="8">
        <f>SUMIF('Data Summery'!A:A,A2196,'Data Summery'!F:F)</f>
        <v>0</v>
      </c>
      <c r="C2196" s="8">
        <f>SUMIF('Data Summery'!A:A,A2196,'Data Summery'!C:C)</f>
        <v>0</v>
      </c>
      <c r="D2196" s="8">
        <f>SUMIF('Data Summery'!A:A,A2196,'Data Summery'!D:D)</f>
        <v>0</v>
      </c>
    </row>
    <row r="2197" spans="1:4" x14ac:dyDescent="0.3">
      <c r="A2197" s="9"/>
      <c r="B2197" s="8">
        <f>SUMIF('Data Summery'!A:A,A2197,'Data Summery'!F:F)</f>
        <v>0</v>
      </c>
      <c r="C2197" s="8">
        <f>SUMIF('Data Summery'!A:A,A2197,'Data Summery'!C:C)</f>
        <v>0</v>
      </c>
      <c r="D2197" s="8">
        <f>SUMIF('Data Summery'!A:A,A2197,'Data Summery'!D:D)</f>
        <v>0</v>
      </c>
    </row>
    <row r="2198" spans="1:4" x14ac:dyDescent="0.3">
      <c r="A2198" s="9"/>
      <c r="B2198" s="8">
        <f>SUMIF('Data Summery'!A:A,A2198,'Data Summery'!F:F)</f>
        <v>0</v>
      </c>
      <c r="C2198" s="8">
        <f>SUMIF('Data Summery'!A:A,A2198,'Data Summery'!C:C)</f>
        <v>0</v>
      </c>
      <c r="D2198" s="8">
        <f>SUMIF('Data Summery'!A:A,A2198,'Data Summery'!D:D)</f>
        <v>0</v>
      </c>
    </row>
    <row r="2199" spans="1:4" x14ac:dyDescent="0.3">
      <c r="A2199" s="9"/>
      <c r="B2199" s="8">
        <f>SUMIF('Data Summery'!A:A,A2199,'Data Summery'!F:F)</f>
        <v>0</v>
      </c>
      <c r="C2199" s="8">
        <f>SUMIF('Data Summery'!A:A,A2199,'Data Summery'!C:C)</f>
        <v>0</v>
      </c>
      <c r="D2199" s="8">
        <f>SUMIF('Data Summery'!A:A,A2199,'Data Summery'!D:D)</f>
        <v>0</v>
      </c>
    </row>
    <row r="2200" spans="1:4" x14ac:dyDescent="0.3">
      <c r="A2200" s="9"/>
      <c r="B2200" s="8">
        <f>SUMIF('Data Summery'!A:A,A2200,'Data Summery'!F:F)</f>
        <v>0</v>
      </c>
      <c r="C2200" s="8">
        <f>SUMIF('Data Summery'!A:A,A2200,'Data Summery'!C:C)</f>
        <v>0</v>
      </c>
      <c r="D2200" s="8">
        <f>SUMIF('Data Summery'!A:A,A2200,'Data Summery'!D:D)</f>
        <v>0</v>
      </c>
    </row>
    <row r="2201" spans="1:4" x14ac:dyDescent="0.3">
      <c r="A2201" s="9"/>
      <c r="B2201" s="8">
        <f>SUMIF('Data Summery'!A:A,A2201,'Data Summery'!F:F)</f>
        <v>0</v>
      </c>
      <c r="C2201" s="8">
        <f>SUMIF('Data Summery'!A:A,A2201,'Data Summery'!C:C)</f>
        <v>0</v>
      </c>
      <c r="D2201" s="8">
        <f>SUMIF('Data Summery'!A:A,A2201,'Data Summery'!D:D)</f>
        <v>0</v>
      </c>
    </row>
    <row r="2202" spans="1:4" x14ac:dyDescent="0.3">
      <c r="A2202" s="9"/>
      <c r="B2202" s="8">
        <f>SUMIF('Data Summery'!A:A,A2202,'Data Summery'!F:F)</f>
        <v>0</v>
      </c>
      <c r="C2202" s="8">
        <f>SUMIF('Data Summery'!A:A,A2202,'Data Summery'!C:C)</f>
        <v>0</v>
      </c>
      <c r="D2202" s="8">
        <f>SUMIF('Data Summery'!A:A,A2202,'Data Summery'!D:D)</f>
        <v>0</v>
      </c>
    </row>
    <row r="2203" spans="1:4" x14ac:dyDescent="0.3">
      <c r="A2203" s="9"/>
      <c r="B2203" s="8">
        <f>SUMIF('Data Summery'!A:A,A2203,'Data Summery'!F:F)</f>
        <v>0</v>
      </c>
      <c r="C2203" s="8">
        <f>SUMIF('Data Summery'!A:A,A2203,'Data Summery'!C:C)</f>
        <v>0</v>
      </c>
      <c r="D2203" s="8">
        <f>SUMIF('Data Summery'!A:A,A2203,'Data Summery'!D:D)</f>
        <v>0</v>
      </c>
    </row>
    <row r="2204" spans="1:4" x14ac:dyDescent="0.3">
      <c r="A2204" s="9"/>
      <c r="B2204" s="8">
        <f>SUMIF('Data Summery'!A:A,A2204,'Data Summery'!F:F)</f>
        <v>0</v>
      </c>
      <c r="C2204" s="8">
        <f>SUMIF('Data Summery'!A:A,A2204,'Data Summery'!C:C)</f>
        <v>0</v>
      </c>
      <c r="D2204" s="8">
        <f>SUMIF('Data Summery'!A:A,A2204,'Data Summery'!D:D)</f>
        <v>0</v>
      </c>
    </row>
    <row r="2205" spans="1:4" x14ac:dyDescent="0.3">
      <c r="A2205" s="9"/>
      <c r="B2205" s="8">
        <f>SUMIF('Data Summery'!A:A,A2205,'Data Summery'!F:F)</f>
        <v>0</v>
      </c>
      <c r="C2205" s="8">
        <f>SUMIF('Data Summery'!A:A,A2205,'Data Summery'!C:C)</f>
        <v>0</v>
      </c>
      <c r="D2205" s="8">
        <f>SUMIF('Data Summery'!A:A,A2205,'Data Summery'!D:D)</f>
        <v>0</v>
      </c>
    </row>
    <row r="2206" spans="1:4" x14ac:dyDescent="0.3">
      <c r="A2206" s="9"/>
      <c r="B2206" s="8">
        <f>SUMIF('Data Summery'!A:A,A2206,'Data Summery'!F:F)</f>
        <v>0</v>
      </c>
      <c r="C2206" s="8">
        <f>SUMIF('Data Summery'!A:A,A2206,'Data Summery'!C:C)</f>
        <v>0</v>
      </c>
      <c r="D2206" s="8">
        <f>SUMIF('Data Summery'!A:A,A2206,'Data Summery'!D:D)</f>
        <v>0</v>
      </c>
    </row>
    <row r="2207" spans="1:4" x14ac:dyDescent="0.3">
      <c r="A2207" s="9"/>
      <c r="B2207" s="8">
        <f>SUMIF('Data Summery'!A:A,A2207,'Data Summery'!F:F)</f>
        <v>0</v>
      </c>
      <c r="C2207" s="8">
        <f>SUMIF('Data Summery'!A:A,A2207,'Data Summery'!C:C)</f>
        <v>0</v>
      </c>
      <c r="D2207" s="8">
        <f>SUMIF('Data Summery'!A:A,A2207,'Data Summery'!D:D)</f>
        <v>0</v>
      </c>
    </row>
    <row r="2208" spans="1:4" x14ac:dyDescent="0.3">
      <c r="A2208" s="9"/>
      <c r="B2208" s="8">
        <f>SUMIF('Data Summery'!A:A,A2208,'Data Summery'!F:F)</f>
        <v>0</v>
      </c>
      <c r="C2208" s="8">
        <f>SUMIF('Data Summery'!A:A,A2208,'Data Summery'!C:C)</f>
        <v>0</v>
      </c>
      <c r="D2208" s="8">
        <f>SUMIF('Data Summery'!A:A,A2208,'Data Summery'!D:D)</f>
        <v>0</v>
      </c>
    </row>
    <row r="2209" spans="1:4" x14ac:dyDescent="0.3">
      <c r="A2209" s="9"/>
      <c r="B2209" s="8">
        <f>SUMIF('Data Summery'!A:A,A2209,'Data Summery'!F:F)</f>
        <v>0</v>
      </c>
      <c r="C2209" s="8">
        <f>SUMIF('Data Summery'!A:A,A2209,'Data Summery'!C:C)</f>
        <v>0</v>
      </c>
      <c r="D2209" s="8">
        <f>SUMIF('Data Summery'!A:A,A2209,'Data Summery'!D:D)</f>
        <v>0</v>
      </c>
    </row>
    <row r="2210" spans="1:4" x14ac:dyDescent="0.3">
      <c r="A2210" s="9"/>
      <c r="B2210" s="8">
        <f>SUMIF('Data Summery'!A:A,A2210,'Data Summery'!F:F)</f>
        <v>0</v>
      </c>
      <c r="C2210" s="8">
        <f>SUMIF('Data Summery'!A:A,A2210,'Data Summery'!C:C)</f>
        <v>0</v>
      </c>
      <c r="D2210" s="8">
        <f>SUMIF('Data Summery'!A:A,A2210,'Data Summery'!D:D)</f>
        <v>0</v>
      </c>
    </row>
    <row r="2211" spans="1:4" x14ac:dyDescent="0.3">
      <c r="A2211" s="9"/>
      <c r="B2211" s="8">
        <f>SUMIF('Data Summery'!A:A,A2211,'Data Summery'!F:F)</f>
        <v>0</v>
      </c>
      <c r="C2211" s="8">
        <f>SUMIF('Data Summery'!A:A,A2211,'Data Summery'!C:C)</f>
        <v>0</v>
      </c>
      <c r="D2211" s="8">
        <f>SUMIF('Data Summery'!A:A,A2211,'Data Summery'!D:D)</f>
        <v>0</v>
      </c>
    </row>
    <row r="2212" spans="1:4" x14ac:dyDescent="0.3">
      <c r="A2212" s="9"/>
      <c r="B2212" s="8">
        <f>SUMIF('Data Summery'!A:A,A2212,'Data Summery'!F:F)</f>
        <v>0</v>
      </c>
      <c r="C2212" s="8">
        <f>SUMIF('Data Summery'!A:A,A2212,'Data Summery'!C:C)</f>
        <v>0</v>
      </c>
      <c r="D2212" s="8">
        <f>SUMIF('Data Summery'!A:A,A2212,'Data Summery'!D:D)</f>
        <v>0</v>
      </c>
    </row>
    <row r="2213" spans="1:4" x14ac:dyDescent="0.3">
      <c r="A2213" s="9"/>
      <c r="B2213" s="8">
        <f>SUMIF('Data Summery'!A:A,A2213,'Data Summery'!F:F)</f>
        <v>0</v>
      </c>
      <c r="C2213" s="8">
        <f>SUMIF('Data Summery'!A:A,A2213,'Data Summery'!C:C)</f>
        <v>0</v>
      </c>
      <c r="D2213" s="8">
        <f>SUMIF('Data Summery'!A:A,A2213,'Data Summery'!D:D)</f>
        <v>0</v>
      </c>
    </row>
    <row r="2214" spans="1:4" x14ac:dyDescent="0.3">
      <c r="A2214" s="9"/>
      <c r="B2214" s="8">
        <f>SUMIF('Data Summery'!A:A,A2214,'Data Summery'!F:F)</f>
        <v>0</v>
      </c>
      <c r="C2214" s="8">
        <f>SUMIF('Data Summery'!A:A,A2214,'Data Summery'!C:C)</f>
        <v>0</v>
      </c>
      <c r="D2214" s="8">
        <f>SUMIF('Data Summery'!A:A,A2214,'Data Summery'!D:D)</f>
        <v>0</v>
      </c>
    </row>
    <row r="2215" spans="1:4" x14ac:dyDescent="0.3">
      <c r="A2215" s="9"/>
      <c r="B2215" s="8">
        <f>SUMIF('Data Summery'!A:A,A2215,'Data Summery'!F:F)</f>
        <v>0</v>
      </c>
      <c r="C2215" s="8">
        <f>SUMIF('Data Summery'!A:A,A2215,'Data Summery'!C:C)</f>
        <v>0</v>
      </c>
      <c r="D2215" s="8">
        <f>SUMIF('Data Summery'!A:A,A2215,'Data Summery'!D:D)</f>
        <v>0</v>
      </c>
    </row>
    <row r="2216" spans="1:4" x14ac:dyDescent="0.3">
      <c r="A2216" s="9"/>
      <c r="B2216" s="8">
        <f>SUMIF('Data Summery'!A:A,A2216,'Data Summery'!F:F)</f>
        <v>0</v>
      </c>
      <c r="C2216" s="8">
        <f>SUMIF('Data Summery'!A:A,A2216,'Data Summery'!C:C)</f>
        <v>0</v>
      </c>
      <c r="D2216" s="8">
        <f>SUMIF('Data Summery'!A:A,A2216,'Data Summery'!D:D)</f>
        <v>0</v>
      </c>
    </row>
    <row r="2217" spans="1:4" x14ac:dyDescent="0.3">
      <c r="A2217" s="9"/>
      <c r="B2217" s="8">
        <f>SUMIF('Data Summery'!A:A,A2217,'Data Summery'!F:F)</f>
        <v>0</v>
      </c>
      <c r="C2217" s="8">
        <f>SUMIF('Data Summery'!A:A,A2217,'Data Summery'!C:C)</f>
        <v>0</v>
      </c>
      <c r="D2217" s="8">
        <f>SUMIF('Data Summery'!A:A,A2217,'Data Summery'!D:D)</f>
        <v>0</v>
      </c>
    </row>
    <row r="2218" spans="1:4" x14ac:dyDescent="0.3">
      <c r="A2218" s="9"/>
      <c r="B2218" s="8">
        <f>SUMIF('Data Summery'!A:A,A2218,'Data Summery'!F:F)</f>
        <v>0</v>
      </c>
      <c r="C2218" s="8">
        <f>SUMIF('Data Summery'!A:A,A2218,'Data Summery'!C:C)</f>
        <v>0</v>
      </c>
      <c r="D2218" s="8">
        <f>SUMIF('Data Summery'!A:A,A2218,'Data Summery'!D:D)</f>
        <v>0</v>
      </c>
    </row>
    <row r="2219" spans="1:4" x14ac:dyDescent="0.3">
      <c r="A2219" s="9"/>
      <c r="B2219" s="8">
        <f>SUMIF('Data Summery'!A:A,A2219,'Data Summery'!F:F)</f>
        <v>0</v>
      </c>
      <c r="C2219" s="8">
        <f>SUMIF('Data Summery'!A:A,A2219,'Data Summery'!C:C)</f>
        <v>0</v>
      </c>
      <c r="D2219" s="8">
        <f>SUMIF('Data Summery'!A:A,A2219,'Data Summery'!D:D)</f>
        <v>0</v>
      </c>
    </row>
    <row r="2220" spans="1:4" x14ac:dyDescent="0.3">
      <c r="A2220" s="9"/>
      <c r="B2220" s="8">
        <f>SUMIF('Data Summery'!A:A,A2220,'Data Summery'!F:F)</f>
        <v>0</v>
      </c>
      <c r="C2220" s="8">
        <f>SUMIF('Data Summery'!A:A,A2220,'Data Summery'!C:C)</f>
        <v>0</v>
      </c>
      <c r="D2220" s="8">
        <f>SUMIF('Data Summery'!A:A,A2220,'Data Summery'!D:D)</f>
        <v>0</v>
      </c>
    </row>
    <row r="2221" spans="1:4" x14ac:dyDescent="0.3">
      <c r="A2221" s="9"/>
      <c r="B2221" s="8">
        <f>SUMIF('Data Summery'!A:A,A2221,'Data Summery'!F:F)</f>
        <v>0</v>
      </c>
      <c r="C2221" s="8">
        <f>SUMIF('Data Summery'!A:A,A2221,'Data Summery'!C:C)</f>
        <v>0</v>
      </c>
      <c r="D2221" s="8">
        <f>SUMIF('Data Summery'!A:A,A2221,'Data Summery'!D:D)</f>
        <v>0</v>
      </c>
    </row>
    <row r="2222" spans="1:4" x14ac:dyDescent="0.3">
      <c r="A2222" s="9"/>
      <c r="B2222" s="8">
        <f>SUMIF('Data Summery'!A:A,A2222,'Data Summery'!F:F)</f>
        <v>0</v>
      </c>
      <c r="C2222" s="8">
        <f>SUMIF('Data Summery'!A:A,A2222,'Data Summery'!C:C)</f>
        <v>0</v>
      </c>
      <c r="D2222" s="8">
        <f>SUMIF('Data Summery'!A:A,A2222,'Data Summery'!D:D)</f>
        <v>0</v>
      </c>
    </row>
    <row r="2223" spans="1:4" x14ac:dyDescent="0.3">
      <c r="A2223" s="9"/>
      <c r="B2223" s="8">
        <f>SUMIF('Data Summery'!A:A,A2223,'Data Summery'!F:F)</f>
        <v>0</v>
      </c>
      <c r="C2223" s="8">
        <f>SUMIF('Data Summery'!A:A,A2223,'Data Summery'!C:C)</f>
        <v>0</v>
      </c>
      <c r="D2223" s="8">
        <f>SUMIF('Data Summery'!A:A,A2223,'Data Summery'!D:D)</f>
        <v>0</v>
      </c>
    </row>
    <row r="2224" spans="1:4" x14ac:dyDescent="0.3">
      <c r="A2224" s="9"/>
      <c r="B2224" s="8">
        <f>SUMIF('Data Summery'!A:A,A2224,'Data Summery'!F:F)</f>
        <v>0</v>
      </c>
      <c r="C2224" s="8">
        <f>SUMIF('Data Summery'!A:A,A2224,'Data Summery'!C:C)</f>
        <v>0</v>
      </c>
      <c r="D2224" s="8">
        <f>SUMIF('Data Summery'!A:A,A2224,'Data Summery'!D:D)</f>
        <v>0</v>
      </c>
    </row>
    <row r="2225" spans="1:4" x14ac:dyDescent="0.3">
      <c r="A2225" s="9"/>
      <c r="B2225" s="8">
        <f>SUMIF('Data Summery'!A:A,A2225,'Data Summery'!F:F)</f>
        <v>0</v>
      </c>
      <c r="C2225" s="8">
        <f>SUMIF('Data Summery'!A:A,A2225,'Data Summery'!C:C)</f>
        <v>0</v>
      </c>
      <c r="D2225" s="8">
        <f>SUMIF('Data Summery'!A:A,A2225,'Data Summery'!D:D)</f>
        <v>0</v>
      </c>
    </row>
    <row r="2226" spans="1:4" x14ac:dyDescent="0.3">
      <c r="A2226" s="9"/>
      <c r="B2226" s="8">
        <f>SUMIF('Data Summery'!A:A,A2226,'Data Summery'!F:F)</f>
        <v>0</v>
      </c>
      <c r="C2226" s="8">
        <f>SUMIF('Data Summery'!A:A,A2226,'Data Summery'!C:C)</f>
        <v>0</v>
      </c>
      <c r="D2226" s="8">
        <f>SUMIF('Data Summery'!A:A,A2226,'Data Summery'!D:D)</f>
        <v>0</v>
      </c>
    </row>
    <row r="2227" spans="1:4" x14ac:dyDescent="0.3">
      <c r="A2227" s="9"/>
      <c r="B2227" s="8">
        <f>SUMIF('Data Summery'!A:A,A2227,'Data Summery'!F:F)</f>
        <v>0</v>
      </c>
      <c r="C2227" s="8">
        <f>SUMIF('Data Summery'!A:A,A2227,'Data Summery'!C:C)</f>
        <v>0</v>
      </c>
      <c r="D2227" s="8">
        <f>SUMIF('Data Summery'!A:A,A2227,'Data Summery'!D:D)</f>
        <v>0</v>
      </c>
    </row>
    <row r="2228" spans="1:4" x14ac:dyDescent="0.3">
      <c r="A2228" s="9"/>
      <c r="B2228" s="8">
        <f>SUMIF('Data Summery'!A:A,A2228,'Data Summery'!F:F)</f>
        <v>0</v>
      </c>
      <c r="C2228" s="8">
        <f>SUMIF('Data Summery'!A:A,A2228,'Data Summery'!C:C)</f>
        <v>0</v>
      </c>
      <c r="D2228" s="8">
        <f>SUMIF('Data Summery'!A:A,A2228,'Data Summery'!D:D)</f>
        <v>0</v>
      </c>
    </row>
    <row r="2229" spans="1:4" x14ac:dyDescent="0.3">
      <c r="A2229" s="9"/>
      <c r="B2229" s="8">
        <f>SUMIF('Data Summery'!A:A,A2229,'Data Summery'!F:F)</f>
        <v>0</v>
      </c>
      <c r="C2229" s="8">
        <f>SUMIF('Data Summery'!A:A,A2229,'Data Summery'!C:C)</f>
        <v>0</v>
      </c>
      <c r="D2229" s="8">
        <f>SUMIF('Data Summery'!A:A,A2229,'Data Summery'!D:D)</f>
        <v>0</v>
      </c>
    </row>
    <row r="2230" spans="1:4" x14ac:dyDescent="0.3">
      <c r="A2230" s="9"/>
      <c r="B2230" s="8">
        <f>SUMIF('Data Summery'!A:A,A2230,'Data Summery'!F:F)</f>
        <v>0</v>
      </c>
      <c r="C2230" s="8">
        <f>SUMIF('Data Summery'!A:A,A2230,'Data Summery'!C:C)</f>
        <v>0</v>
      </c>
      <c r="D2230" s="8">
        <f>SUMIF('Data Summery'!A:A,A2230,'Data Summery'!D:D)</f>
        <v>0</v>
      </c>
    </row>
    <row r="2231" spans="1:4" x14ac:dyDescent="0.3">
      <c r="A2231" s="9"/>
      <c r="B2231" s="8">
        <f>SUMIF('Data Summery'!A:A,A2231,'Data Summery'!F:F)</f>
        <v>0</v>
      </c>
      <c r="C2231" s="8">
        <f>SUMIF('Data Summery'!A:A,A2231,'Data Summery'!C:C)</f>
        <v>0</v>
      </c>
      <c r="D2231" s="8">
        <f>SUMIF('Data Summery'!A:A,A2231,'Data Summery'!D:D)</f>
        <v>0</v>
      </c>
    </row>
    <row r="2232" spans="1:4" x14ac:dyDescent="0.3">
      <c r="A2232" s="9"/>
      <c r="B2232" s="8">
        <f>SUMIF('Data Summery'!A:A,A2232,'Data Summery'!F:F)</f>
        <v>0</v>
      </c>
      <c r="C2232" s="8">
        <f>SUMIF('Data Summery'!A:A,A2232,'Data Summery'!C:C)</f>
        <v>0</v>
      </c>
      <c r="D2232" s="8">
        <f>SUMIF('Data Summery'!A:A,A2232,'Data Summery'!D:D)</f>
        <v>0</v>
      </c>
    </row>
    <row r="2233" spans="1:4" x14ac:dyDescent="0.3">
      <c r="A2233" s="9"/>
      <c r="B2233" s="8">
        <f>SUMIF('Data Summery'!A:A,A2233,'Data Summery'!F:F)</f>
        <v>0</v>
      </c>
      <c r="C2233" s="8">
        <f>SUMIF('Data Summery'!A:A,A2233,'Data Summery'!C:C)</f>
        <v>0</v>
      </c>
      <c r="D2233" s="8">
        <f>SUMIF('Data Summery'!A:A,A2233,'Data Summery'!D:D)</f>
        <v>0</v>
      </c>
    </row>
    <row r="2234" spans="1:4" x14ac:dyDescent="0.3">
      <c r="A2234" s="9"/>
      <c r="B2234" s="8">
        <f>SUMIF('Data Summery'!A:A,A2234,'Data Summery'!F:F)</f>
        <v>0</v>
      </c>
      <c r="C2234" s="8">
        <f>SUMIF('Data Summery'!A:A,A2234,'Data Summery'!C:C)</f>
        <v>0</v>
      </c>
      <c r="D2234" s="8">
        <f>SUMIF('Data Summery'!A:A,A2234,'Data Summery'!D:D)</f>
        <v>0</v>
      </c>
    </row>
    <row r="2235" spans="1:4" x14ac:dyDescent="0.3">
      <c r="A2235" s="9"/>
      <c r="B2235" s="8">
        <f>SUMIF('Data Summery'!A:A,A2235,'Data Summery'!F:F)</f>
        <v>0</v>
      </c>
      <c r="C2235" s="8">
        <f>SUMIF('Data Summery'!A:A,A2235,'Data Summery'!C:C)</f>
        <v>0</v>
      </c>
      <c r="D2235" s="8">
        <f>SUMIF('Data Summery'!A:A,A2235,'Data Summery'!D:D)</f>
        <v>0</v>
      </c>
    </row>
    <row r="2236" spans="1:4" x14ac:dyDescent="0.3">
      <c r="A2236" s="9"/>
      <c r="B2236" s="8">
        <f>SUMIF('Data Summery'!A:A,A2236,'Data Summery'!F:F)</f>
        <v>0</v>
      </c>
      <c r="C2236" s="8">
        <f>SUMIF('Data Summery'!A:A,A2236,'Data Summery'!C:C)</f>
        <v>0</v>
      </c>
      <c r="D2236" s="8">
        <f>SUMIF('Data Summery'!A:A,A2236,'Data Summery'!D:D)</f>
        <v>0</v>
      </c>
    </row>
    <row r="2237" spans="1:4" x14ac:dyDescent="0.3">
      <c r="A2237" s="9"/>
      <c r="B2237" s="8">
        <f>SUMIF('Data Summery'!A:A,A2237,'Data Summery'!F:F)</f>
        <v>0</v>
      </c>
      <c r="C2237" s="8">
        <f>SUMIF('Data Summery'!A:A,A2237,'Data Summery'!C:C)</f>
        <v>0</v>
      </c>
      <c r="D2237" s="8">
        <f>SUMIF('Data Summery'!A:A,A2237,'Data Summery'!D:D)</f>
        <v>0</v>
      </c>
    </row>
    <row r="2238" spans="1:4" x14ac:dyDescent="0.3">
      <c r="A2238" s="9"/>
      <c r="B2238" s="8">
        <f>SUMIF('Data Summery'!A:A,A2238,'Data Summery'!F:F)</f>
        <v>0</v>
      </c>
      <c r="C2238" s="8">
        <f>SUMIF('Data Summery'!A:A,A2238,'Data Summery'!C:C)</f>
        <v>0</v>
      </c>
      <c r="D2238" s="8">
        <f>SUMIF('Data Summery'!A:A,A2238,'Data Summery'!D:D)</f>
        <v>0</v>
      </c>
    </row>
    <row r="2239" spans="1:4" x14ac:dyDescent="0.3">
      <c r="A2239" s="9"/>
      <c r="B2239" s="8">
        <f>SUMIF('Data Summery'!A:A,A2239,'Data Summery'!F:F)</f>
        <v>0</v>
      </c>
      <c r="C2239" s="8">
        <f>SUMIF('Data Summery'!A:A,A2239,'Data Summery'!C:C)</f>
        <v>0</v>
      </c>
      <c r="D2239" s="8">
        <f>SUMIF('Data Summery'!A:A,A2239,'Data Summery'!D:D)</f>
        <v>0</v>
      </c>
    </row>
    <row r="2240" spans="1:4" x14ac:dyDescent="0.3">
      <c r="A2240" s="9"/>
      <c r="B2240" s="8">
        <f>SUMIF('Data Summery'!A:A,A2240,'Data Summery'!F:F)</f>
        <v>0</v>
      </c>
      <c r="C2240" s="8">
        <f>SUMIF('Data Summery'!A:A,A2240,'Data Summery'!C:C)</f>
        <v>0</v>
      </c>
      <c r="D2240" s="8">
        <f>SUMIF('Data Summery'!A:A,A2240,'Data Summery'!D:D)</f>
        <v>0</v>
      </c>
    </row>
    <row r="2241" spans="1:4" x14ac:dyDescent="0.3">
      <c r="A2241" s="9"/>
      <c r="B2241" s="8">
        <f>SUMIF('Data Summery'!A:A,A2241,'Data Summery'!F:F)</f>
        <v>0</v>
      </c>
      <c r="C2241" s="8">
        <f>SUMIF('Data Summery'!A:A,A2241,'Data Summery'!C:C)</f>
        <v>0</v>
      </c>
      <c r="D2241" s="8">
        <f>SUMIF('Data Summery'!A:A,A2241,'Data Summery'!D:D)</f>
        <v>0</v>
      </c>
    </row>
    <row r="2242" spans="1:4" x14ac:dyDescent="0.3">
      <c r="A2242" s="9"/>
      <c r="B2242" s="8">
        <f>SUMIF('Data Summery'!A:A,A2242,'Data Summery'!F:F)</f>
        <v>0</v>
      </c>
      <c r="C2242" s="8">
        <f>SUMIF('Data Summery'!A:A,A2242,'Data Summery'!C:C)</f>
        <v>0</v>
      </c>
      <c r="D2242" s="8">
        <f>SUMIF('Data Summery'!A:A,A2242,'Data Summery'!D:D)</f>
        <v>0</v>
      </c>
    </row>
    <row r="2243" spans="1:4" x14ac:dyDescent="0.3">
      <c r="A2243" s="9"/>
      <c r="B2243" s="8">
        <f>SUMIF('Data Summery'!A:A,A2243,'Data Summery'!F:F)</f>
        <v>0</v>
      </c>
      <c r="C2243" s="8">
        <f>SUMIF('Data Summery'!A:A,A2243,'Data Summery'!C:C)</f>
        <v>0</v>
      </c>
      <c r="D2243" s="8">
        <f>SUMIF('Data Summery'!A:A,A2243,'Data Summery'!D:D)</f>
        <v>0</v>
      </c>
    </row>
    <row r="2244" spans="1:4" x14ac:dyDescent="0.3">
      <c r="A2244" s="9"/>
      <c r="B2244" s="8">
        <f>SUMIF('Data Summery'!A:A,A2244,'Data Summery'!F:F)</f>
        <v>0</v>
      </c>
      <c r="C2244" s="8">
        <f>SUMIF('Data Summery'!A:A,A2244,'Data Summery'!C:C)</f>
        <v>0</v>
      </c>
      <c r="D2244" s="8">
        <f>SUMIF('Data Summery'!A:A,A2244,'Data Summery'!D:D)</f>
        <v>0</v>
      </c>
    </row>
    <row r="2245" spans="1:4" x14ac:dyDescent="0.3">
      <c r="A2245" s="9"/>
      <c r="B2245" s="8">
        <f>SUMIF('Data Summery'!A:A,A2245,'Data Summery'!F:F)</f>
        <v>0</v>
      </c>
      <c r="C2245" s="8">
        <f>SUMIF('Data Summery'!A:A,A2245,'Data Summery'!C:C)</f>
        <v>0</v>
      </c>
      <c r="D2245" s="8">
        <f>SUMIF('Data Summery'!A:A,A2245,'Data Summery'!D:D)</f>
        <v>0</v>
      </c>
    </row>
    <row r="2246" spans="1:4" x14ac:dyDescent="0.3">
      <c r="A2246" s="9"/>
      <c r="B2246" s="8">
        <f>SUMIF('Data Summery'!A:A,A2246,'Data Summery'!F:F)</f>
        <v>0</v>
      </c>
      <c r="C2246" s="8">
        <f>SUMIF('Data Summery'!A:A,A2246,'Data Summery'!C:C)</f>
        <v>0</v>
      </c>
      <c r="D2246" s="8">
        <f>SUMIF('Data Summery'!A:A,A2246,'Data Summery'!D:D)</f>
        <v>0</v>
      </c>
    </row>
    <row r="2247" spans="1:4" x14ac:dyDescent="0.3">
      <c r="A2247" s="9"/>
      <c r="B2247" s="8">
        <f>SUMIF('Data Summery'!A:A,A2247,'Data Summery'!F:F)</f>
        <v>0</v>
      </c>
      <c r="C2247" s="8">
        <f>SUMIF('Data Summery'!A:A,A2247,'Data Summery'!C:C)</f>
        <v>0</v>
      </c>
      <c r="D2247" s="8">
        <f>SUMIF('Data Summery'!A:A,A2247,'Data Summery'!D:D)</f>
        <v>0</v>
      </c>
    </row>
    <row r="2248" spans="1:4" x14ac:dyDescent="0.3">
      <c r="A2248" s="9"/>
      <c r="B2248" s="8">
        <f>SUMIF('Data Summery'!A:A,A2248,'Data Summery'!F:F)</f>
        <v>0</v>
      </c>
      <c r="C2248" s="8">
        <f>SUMIF('Data Summery'!A:A,A2248,'Data Summery'!C:C)</f>
        <v>0</v>
      </c>
      <c r="D2248" s="8">
        <f>SUMIF('Data Summery'!A:A,A2248,'Data Summery'!D:D)</f>
        <v>0</v>
      </c>
    </row>
    <row r="2249" spans="1:4" x14ac:dyDescent="0.3">
      <c r="A2249" s="9"/>
      <c r="B2249" s="8">
        <f>SUMIF('Data Summery'!A:A,A2249,'Data Summery'!F:F)</f>
        <v>0</v>
      </c>
      <c r="C2249" s="8">
        <f>SUMIF('Data Summery'!A:A,A2249,'Data Summery'!C:C)</f>
        <v>0</v>
      </c>
      <c r="D2249" s="8">
        <f>SUMIF('Data Summery'!A:A,A2249,'Data Summery'!D:D)</f>
        <v>0</v>
      </c>
    </row>
    <row r="2250" spans="1:4" x14ac:dyDescent="0.3">
      <c r="A2250" s="9"/>
      <c r="B2250" s="8">
        <f>SUMIF('Data Summery'!A:A,A2250,'Data Summery'!F:F)</f>
        <v>0</v>
      </c>
      <c r="C2250" s="8">
        <f>SUMIF('Data Summery'!A:A,A2250,'Data Summery'!C:C)</f>
        <v>0</v>
      </c>
      <c r="D2250" s="8">
        <f>SUMIF('Data Summery'!A:A,A2250,'Data Summery'!D:D)</f>
        <v>0</v>
      </c>
    </row>
    <row r="2251" spans="1:4" x14ac:dyDescent="0.3">
      <c r="A2251" s="9"/>
      <c r="B2251" s="8">
        <f>SUMIF('Data Summery'!A:A,A2251,'Data Summery'!F:F)</f>
        <v>0</v>
      </c>
      <c r="C2251" s="8">
        <f>SUMIF('Data Summery'!A:A,A2251,'Data Summery'!C:C)</f>
        <v>0</v>
      </c>
      <c r="D2251" s="8">
        <f>SUMIF('Data Summery'!A:A,A2251,'Data Summery'!D:D)</f>
        <v>0</v>
      </c>
    </row>
    <row r="2252" spans="1:4" x14ac:dyDescent="0.3">
      <c r="A2252" s="9"/>
      <c r="B2252" s="8">
        <f>SUMIF('Data Summery'!A:A,A2252,'Data Summery'!F:F)</f>
        <v>0</v>
      </c>
      <c r="C2252" s="8">
        <f>SUMIF('Data Summery'!A:A,A2252,'Data Summery'!C:C)</f>
        <v>0</v>
      </c>
      <c r="D2252" s="8">
        <f>SUMIF('Data Summery'!A:A,A2252,'Data Summery'!D:D)</f>
        <v>0</v>
      </c>
    </row>
    <row r="2253" spans="1:4" x14ac:dyDescent="0.3">
      <c r="A2253" s="9"/>
      <c r="B2253" s="8">
        <f>SUMIF('Data Summery'!A:A,A2253,'Data Summery'!F:F)</f>
        <v>0</v>
      </c>
      <c r="C2253" s="8">
        <f>SUMIF('Data Summery'!A:A,A2253,'Data Summery'!C:C)</f>
        <v>0</v>
      </c>
      <c r="D2253" s="8">
        <f>SUMIF('Data Summery'!A:A,A2253,'Data Summery'!D:D)</f>
        <v>0</v>
      </c>
    </row>
    <row r="2254" spans="1:4" x14ac:dyDescent="0.3">
      <c r="A2254" s="9"/>
      <c r="B2254" s="8">
        <f>SUMIF('Data Summery'!A:A,A2254,'Data Summery'!F:F)</f>
        <v>0</v>
      </c>
      <c r="C2254" s="8">
        <f>SUMIF('Data Summery'!A:A,A2254,'Data Summery'!C:C)</f>
        <v>0</v>
      </c>
      <c r="D2254" s="8">
        <f>SUMIF('Data Summery'!A:A,A2254,'Data Summery'!D:D)</f>
        <v>0</v>
      </c>
    </row>
    <row r="2255" spans="1:4" x14ac:dyDescent="0.3">
      <c r="A2255" s="9"/>
      <c r="B2255" s="8">
        <f>SUMIF('Data Summery'!A:A,A2255,'Data Summery'!F:F)</f>
        <v>0</v>
      </c>
      <c r="C2255" s="8">
        <f>SUMIF('Data Summery'!A:A,A2255,'Data Summery'!C:C)</f>
        <v>0</v>
      </c>
      <c r="D2255" s="8">
        <f>SUMIF('Data Summery'!A:A,A2255,'Data Summery'!D:D)</f>
        <v>0</v>
      </c>
    </row>
    <row r="2256" spans="1:4" x14ac:dyDescent="0.3">
      <c r="A2256" s="9"/>
      <c r="B2256" s="8">
        <f>SUMIF('Data Summery'!A:A,A2256,'Data Summery'!F:F)</f>
        <v>0</v>
      </c>
      <c r="C2256" s="8">
        <f>SUMIF('Data Summery'!A:A,A2256,'Data Summery'!C:C)</f>
        <v>0</v>
      </c>
      <c r="D2256" s="8">
        <f>SUMIF('Data Summery'!A:A,A2256,'Data Summery'!D:D)</f>
        <v>0</v>
      </c>
    </row>
    <row r="2257" spans="1:4" x14ac:dyDescent="0.3">
      <c r="A2257" s="9"/>
      <c r="B2257" s="8">
        <f>SUMIF('Data Summery'!A:A,A2257,'Data Summery'!F:F)</f>
        <v>0</v>
      </c>
      <c r="C2257" s="8">
        <f>SUMIF('Data Summery'!A:A,A2257,'Data Summery'!C:C)</f>
        <v>0</v>
      </c>
      <c r="D2257" s="8">
        <f>SUMIF('Data Summery'!A:A,A2257,'Data Summery'!D:D)</f>
        <v>0</v>
      </c>
    </row>
    <row r="2258" spans="1:4" x14ac:dyDescent="0.3">
      <c r="A2258" s="9"/>
      <c r="B2258" s="8">
        <f>SUMIF('Data Summery'!A:A,A2258,'Data Summery'!F:F)</f>
        <v>0</v>
      </c>
      <c r="C2258" s="8">
        <f>SUMIF('Data Summery'!A:A,A2258,'Data Summery'!C:C)</f>
        <v>0</v>
      </c>
      <c r="D2258" s="8">
        <f>SUMIF('Data Summery'!A:A,A2258,'Data Summery'!D:D)</f>
        <v>0</v>
      </c>
    </row>
    <row r="2259" spans="1:4" x14ac:dyDescent="0.3">
      <c r="A2259" s="9"/>
      <c r="B2259" s="8">
        <f>SUMIF('Data Summery'!A:A,A2259,'Data Summery'!F:F)</f>
        <v>0</v>
      </c>
      <c r="C2259" s="8">
        <f>SUMIF('Data Summery'!A:A,A2259,'Data Summery'!C:C)</f>
        <v>0</v>
      </c>
      <c r="D2259" s="8">
        <f>SUMIF('Data Summery'!A:A,A2259,'Data Summery'!D:D)</f>
        <v>0</v>
      </c>
    </row>
    <row r="2260" spans="1:4" x14ac:dyDescent="0.3">
      <c r="A2260" s="9"/>
      <c r="B2260" s="8">
        <f>SUMIF('Data Summery'!A:A,A2260,'Data Summery'!F:F)</f>
        <v>0</v>
      </c>
      <c r="C2260" s="8">
        <f>SUMIF('Data Summery'!A:A,A2260,'Data Summery'!C:C)</f>
        <v>0</v>
      </c>
      <c r="D2260" s="8">
        <f>SUMIF('Data Summery'!A:A,A2260,'Data Summery'!D:D)</f>
        <v>0</v>
      </c>
    </row>
    <row r="2261" spans="1:4" x14ac:dyDescent="0.3">
      <c r="A2261" s="9"/>
      <c r="B2261" s="8">
        <f>SUMIF('Data Summery'!A:A,A2261,'Data Summery'!F:F)</f>
        <v>0</v>
      </c>
      <c r="C2261" s="8">
        <f>SUMIF('Data Summery'!A:A,A2261,'Data Summery'!C:C)</f>
        <v>0</v>
      </c>
      <c r="D2261" s="8">
        <f>SUMIF('Data Summery'!A:A,A2261,'Data Summery'!D:D)</f>
        <v>0</v>
      </c>
    </row>
    <row r="2262" spans="1:4" x14ac:dyDescent="0.3">
      <c r="A2262" s="9"/>
      <c r="B2262" s="8">
        <f>SUMIF('Data Summery'!A:A,A2262,'Data Summery'!F:F)</f>
        <v>0</v>
      </c>
      <c r="C2262" s="8">
        <f>SUMIF('Data Summery'!A:A,A2262,'Data Summery'!C:C)</f>
        <v>0</v>
      </c>
      <c r="D2262" s="8">
        <f>SUMIF('Data Summery'!A:A,A2262,'Data Summery'!D:D)</f>
        <v>0</v>
      </c>
    </row>
    <row r="2263" spans="1:4" x14ac:dyDescent="0.3">
      <c r="A2263" s="9"/>
      <c r="B2263" s="8">
        <f>SUMIF('Data Summery'!A:A,A2263,'Data Summery'!F:F)</f>
        <v>0</v>
      </c>
      <c r="C2263" s="8">
        <f>SUMIF('Data Summery'!A:A,A2263,'Data Summery'!C:C)</f>
        <v>0</v>
      </c>
      <c r="D2263" s="8">
        <f>SUMIF('Data Summery'!A:A,A2263,'Data Summery'!D:D)</f>
        <v>0</v>
      </c>
    </row>
    <row r="2264" spans="1:4" x14ac:dyDescent="0.3">
      <c r="A2264" s="9"/>
      <c r="B2264" s="8">
        <f>SUMIF('Data Summery'!A:A,A2264,'Data Summery'!F:F)</f>
        <v>0</v>
      </c>
      <c r="C2264" s="8">
        <f>SUMIF('Data Summery'!A:A,A2264,'Data Summery'!C:C)</f>
        <v>0</v>
      </c>
      <c r="D2264" s="8">
        <f>SUMIF('Data Summery'!A:A,A2264,'Data Summery'!D:D)</f>
        <v>0</v>
      </c>
    </row>
    <row r="2265" spans="1:4" x14ac:dyDescent="0.3">
      <c r="A2265" s="9"/>
      <c r="B2265" s="8">
        <f>SUMIF('Data Summery'!A:A,A2265,'Data Summery'!F:F)</f>
        <v>0</v>
      </c>
      <c r="C2265" s="8">
        <f>SUMIF('Data Summery'!A:A,A2265,'Data Summery'!C:C)</f>
        <v>0</v>
      </c>
      <c r="D2265" s="8">
        <f>SUMIF('Data Summery'!A:A,A2265,'Data Summery'!D:D)</f>
        <v>0</v>
      </c>
    </row>
    <row r="2266" spans="1:4" x14ac:dyDescent="0.3">
      <c r="A2266" s="9"/>
      <c r="B2266" s="8">
        <f>SUMIF('Data Summery'!A:A,A2266,'Data Summery'!F:F)</f>
        <v>0</v>
      </c>
      <c r="C2266" s="8">
        <f>SUMIF('Data Summery'!A:A,A2266,'Data Summery'!C:C)</f>
        <v>0</v>
      </c>
      <c r="D2266" s="8">
        <f>SUMIF('Data Summery'!A:A,A2266,'Data Summery'!D:D)</f>
        <v>0</v>
      </c>
    </row>
    <row r="2267" spans="1:4" x14ac:dyDescent="0.3">
      <c r="A2267" s="9"/>
      <c r="B2267" s="8">
        <f>SUMIF('Data Summery'!A:A,A2267,'Data Summery'!F:F)</f>
        <v>0</v>
      </c>
      <c r="C2267" s="8">
        <f>SUMIF('Data Summery'!A:A,A2267,'Data Summery'!C:C)</f>
        <v>0</v>
      </c>
      <c r="D2267" s="8">
        <f>SUMIF('Data Summery'!A:A,A2267,'Data Summery'!D:D)</f>
        <v>0</v>
      </c>
    </row>
    <row r="2268" spans="1:4" x14ac:dyDescent="0.3">
      <c r="A2268" s="9"/>
      <c r="B2268" s="8">
        <f>SUMIF('Data Summery'!A:A,A2268,'Data Summery'!F:F)</f>
        <v>0</v>
      </c>
      <c r="C2268" s="8">
        <f>SUMIF('Data Summery'!A:A,A2268,'Data Summery'!C:C)</f>
        <v>0</v>
      </c>
      <c r="D2268" s="8">
        <f>SUMIF('Data Summery'!A:A,A2268,'Data Summery'!D:D)</f>
        <v>0</v>
      </c>
    </row>
    <row r="2269" spans="1:4" x14ac:dyDescent="0.3">
      <c r="A2269" s="9"/>
      <c r="B2269" s="8">
        <f>SUMIF('Data Summery'!A:A,A2269,'Data Summery'!F:F)</f>
        <v>0</v>
      </c>
      <c r="C2269" s="8">
        <f>SUMIF('Data Summery'!A:A,A2269,'Data Summery'!C:C)</f>
        <v>0</v>
      </c>
      <c r="D2269" s="8">
        <f>SUMIF('Data Summery'!A:A,A2269,'Data Summery'!D:D)</f>
        <v>0</v>
      </c>
    </row>
    <row r="2270" spans="1:4" x14ac:dyDescent="0.3">
      <c r="A2270" s="9"/>
      <c r="B2270" s="8">
        <f>SUMIF('Data Summery'!A:A,A2270,'Data Summery'!F:F)</f>
        <v>0</v>
      </c>
      <c r="C2270" s="8">
        <f>SUMIF('Data Summery'!A:A,A2270,'Data Summery'!C:C)</f>
        <v>0</v>
      </c>
      <c r="D2270" s="8">
        <f>SUMIF('Data Summery'!A:A,A2270,'Data Summery'!D:D)</f>
        <v>0</v>
      </c>
    </row>
    <row r="2271" spans="1:4" x14ac:dyDescent="0.3">
      <c r="A2271" s="9"/>
      <c r="B2271" s="8">
        <f>SUMIF('Data Summery'!A:A,A2271,'Data Summery'!F:F)</f>
        <v>0</v>
      </c>
      <c r="C2271" s="8">
        <f>SUMIF('Data Summery'!A:A,A2271,'Data Summery'!C:C)</f>
        <v>0</v>
      </c>
      <c r="D2271" s="8">
        <f>SUMIF('Data Summery'!A:A,A2271,'Data Summery'!D:D)</f>
        <v>0</v>
      </c>
    </row>
    <row r="2272" spans="1:4" x14ac:dyDescent="0.3">
      <c r="A2272" s="9"/>
      <c r="B2272" s="8">
        <f>SUMIF('Data Summery'!A:A,A2272,'Data Summery'!F:F)</f>
        <v>0</v>
      </c>
      <c r="C2272" s="8">
        <f>SUMIF('Data Summery'!A:A,A2272,'Data Summery'!C:C)</f>
        <v>0</v>
      </c>
      <c r="D2272" s="8">
        <f>SUMIF('Data Summery'!A:A,A2272,'Data Summery'!D:D)</f>
        <v>0</v>
      </c>
    </row>
    <row r="2273" spans="1:4" x14ac:dyDescent="0.3">
      <c r="A2273" s="9"/>
      <c r="B2273" s="8">
        <f>SUMIF('Data Summery'!A:A,A2273,'Data Summery'!F:F)</f>
        <v>0</v>
      </c>
      <c r="C2273" s="8">
        <f>SUMIF('Data Summery'!A:A,A2273,'Data Summery'!C:C)</f>
        <v>0</v>
      </c>
      <c r="D2273" s="8">
        <f>SUMIF('Data Summery'!A:A,A2273,'Data Summery'!D:D)</f>
        <v>0</v>
      </c>
    </row>
    <row r="2274" spans="1:4" x14ac:dyDescent="0.3">
      <c r="A2274" s="9"/>
      <c r="B2274" s="8">
        <f>SUMIF('Data Summery'!A:A,A2274,'Data Summery'!F:F)</f>
        <v>0</v>
      </c>
      <c r="C2274" s="8">
        <f>SUMIF('Data Summery'!A:A,A2274,'Data Summery'!C:C)</f>
        <v>0</v>
      </c>
      <c r="D2274" s="8">
        <f>SUMIF('Data Summery'!A:A,A2274,'Data Summery'!D:D)</f>
        <v>0</v>
      </c>
    </row>
    <row r="2275" spans="1:4" x14ac:dyDescent="0.3">
      <c r="A2275" s="9"/>
      <c r="B2275" s="8">
        <f>SUMIF('Data Summery'!A:A,A2275,'Data Summery'!F:F)</f>
        <v>0</v>
      </c>
      <c r="C2275" s="8">
        <f>SUMIF('Data Summery'!A:A,A2275,'Data Summery'!C:C)</f>
        <v>0</v>
      </c>
      <c r="D2275" s="8">
        <f>SUMIF('Data Summery'!A:A,A2275,'Data Summery'!D:D)</f>
        <v>0</v>
      </c>
    </row>
    <row r="2276" spans="1:4" x14ac:dyDescent="0.3">
      <c r="A2276" s="9"/>
      <c r="B2276" s="8">
        <f>SUMIF('Data Summery'!A:A,A2276,'Data Summery'!F:F)</f>
        <v>0</v>
      </c>
      <c r="C2276" s="8">
        <f>SUMIF('Data Summery'!A:A,A2276,'Data Summery'!C:C)</f>
        <v>0</v>
      </c>
      <c r="D2276" s="8">
        <f>SUMIF('Data Summery'!A:A,A2276,'Data Summery'!D:D)</f>
        <v>0</v>
      </c>
    </row>
    <row r="2277" spans="1:4" x14ac:dyDescent="0.3">
      <c r="A2277" s="9"/>
      <c r="B2277" s="8">
        <f>SUMIF('Data Summery'!A:A,A2277,'Data Summery'!F:F)</f>
        <v>0</v>
      </c>
      <c r="C2277" s="8">
        <f>SUMIF('Data Summery'!A:A,A2277,'Data Summery'!C:C)</f>
        <v>0</v>
      </c>
      <c r="D2277" s="8">
        <f>SUMIF('Data Summery'!A:A,A2277,'Data Summery'!D:D)</f>
        <v>0</v>
      </c>
    </row>
    <row r="2278" spans="1:4" x14ac:dyDescent="0.3">
      <c r="A2278" s="9"/>
      <c r="B2278" s="8">
        <f>SUMIF('Data Summery'!A:A,A2278,'Data Summery'!F:F)</f>
        <v>0</v>
      </c>
      <c r="C2278" s="8">
        <f>SUMIF('Data Summery'!A:A,A2278,'Data Summery'!C:C)</f>
        <v>0</v>
      </c>
      <c r="D2278" s="8">
        <f>SUMIF('Data Summery'!A:A,A2278,'Data Summery'!D:D)</f>
        <v>0</v>
      </c>
    </row>
    <row r="2279" spans="1:4" x14ac:dyDescent="0.3">
      <c r="A2279" s="9"/>
      <c r="B2279" s="8">
        <f>SUMIF('Data Summery'!A:A,A2279,'Data Summery'!F:F)</f>
        <v>0</v>
      </c>
      <c r="C2279" s="8">
        <f>SUMIF('Data Summery'!A:A,A2279,'Data Summery'!C:C)</f>
        <v>0</v>
      </c>
      <c r="D2279" s="8">
        <f>SUMIF('Data Summery'!A:A,A2279,'Data Summery'!D:D)</f>
        <v>0</v>
      </c>
    </row>
    <row r="2280" spans="1:4" x14ac:dyDescent="0.3">
      <c r="A2280" s="9"/>
      <c r="B2280" s="8">
        <f>SUMIF('Data Summery'!A:A,A2280,'Data Summery'!F:F)</f>
        <v>0</v>
      </c>
      <c r="C2280" s="8">
        <f>SUMIF('Data Summery'!A:A,A2280,'Data Summery'!C:C)</f>
        <v>0</v>
      </c>
      <c r="D2280" s="8">
        <f>SUMIF('Data Summery'!A:A,A2280,'Data Summery'!D:D)</f>
        <v>0</v>
      </c>
    </row>
    <row r="2281" spans="1:4" x14ac:dyDescent="0.3">
      <c r="A2281" s="9"/>
      <c r="B2281" s="8">
        <f>SUMIF('Data Summery'!A:A,A2281,'Data Summery'!F:F)</f>
        <v>0</v>
      </c>
      <c r="C2281" s="8">
        <f>SUMIF('Data Summery'!A:A,A2281,'Data Summery'!C:C)</f>
        <v>0</v>
      </c>
      <c r="D2281" s="8">
        <f>SUMIF('Data Summery'!A:A,A2281,'Data Summery'!D:D)</f>
        <v>0</v>
      </c>
    </row>
    <row r="2282" spans="1:4" x14ac:dyDescent="0.3">
      <c r="A2282" s="9"/>
      <c r="B2282" s="8">
        <f>SUMIF('Data Summery'!A:A,A2282,'Data Summery'!F:F)</f>
        <v>0</v>
      </c>
      <c r="C2282" s="8">
        <f>SUMIF('Data Summery'!A:A,A2282,'Data Summery'!C:C)</f>
        <v>0</v>
      </c>
      <c r="D2282" s="8">
        <f>SUMIF('Data Summery'!A:A,A2282,'Data Summery'!D:D)</f>
        <v>0</v>
      </c>
    </row>
    <row r="2283" spans="1:4" x14ac:dyDescent="0.3">
      <c r="A2283" s="9"/>
      <c r="B2283" s="8">
        <f>SUMIF('Data Summery'!A:A,A2283,'Data Summery'!F:F)</f>
        <v>0</v>
      </c>
      <c r="C2283" s="8">
        <f>SUMIF('Data Summery'!A:A,A2283,'Data Summery'!C:C)</f>
        <v>0</v>
      </c>
      <c r="D2283" s="8">
        <f>SUMIF('Data Summery'!A:A,A2283,'Data Summery'!D:D)</f>
        <v>0</v>
      </c>
    </row>
    <row r="2284" spans="1:4" x14ac:dyDescent="0.3">
      <c r="A2284" s="9"/>
      <c r="B2284" s="8">
        <f>SUMIF('Data Summery'!A:A,A2284,'Data Summery'!F:F)</f>
        <v>0</v>
      </c>
      <c r="C2284" s="8">
        <f>SUMIF('Data Summery'!A:A,A2284,'Data Summery'!C:C)</f>
        <v>0</v>
      </c>
      <c r="D2284" s="8">
        <f>SUMIF('Data Summery'!A:A,A2284,'Data Summery'!D:D)</f>
        <v>0</v>
      </c>
    </row>
    <row r="2285" spans="1:4" x14ac:dyDescent="0.3">
      <c r="A2285" s="9"/>
      <c r="B2285" s="8">
        <f>SUMIF('Data Summery'!A:A,A2285,'Data Summery'!F:F)</f>
        <v>0</v>
      </c>
      <c r="C2285" s="8">
        <f>SUMIF('Data Summery'!A:A,A2285,'Data Summery'!C:C)</f>
        <v>0</v>
      </c>
      <c r="D2285" s="8">
        <f>SUMIF('Data Summery'!A:A,A2285,'Data Summery'!D:D)</f>
        <v>0</v>
      </c>
    </row>
    <row r="2286" spans="1:4" x14ac:dyDescent="0.3">
      <c r="A2286" s="9"/>
      <c r="B2286" s="8">
        <f>SUMIF('Data Summery'!A:A,A2286,'Data Summery'!F:F)</f>
        <v>0</v>
      </c>
      <c r="C2286" s="8">
        <f>SUMIF('Data Summery'!A:A,A2286,'Data Summery'!C:C)</f>
        <v>0</v>
      </c>
      <c r="D2286" s="8">
        <f>SUMIF('Data Summery'!A:A,A2286,'Data Summery'!D:D)</f>
        <v>0</v>
      </c>
    </row>
    <row r="2287" spans="1:4" x14ac:dyDescent="0.3">
      <c r="A2287" s="9"/>
      <c r="B2287" s="8">
        <f>SUMIF('Data Summery'!A:A,A2287,'Data Summery'!F:F)</f>
        <v>0</v>
      </c>
      <c r="C2287" s="8">
        <f>SUMIF('Data Summery'!A:A,A2287,'Data Summery'!C:C)</f>
        <v>0</v>
      </c>
      <c r="D2287" s="8">
        <f>SUMIF('Data Summery'!A:A,A2287,'Data Summery'!D:D)</f>
        <v>0</v>
      </c>
    </row>
    <row r="2288" spans="1:4" x14ac:dyDescent="0.3">
      <c r="A2288" s="9"/>
      <c r="B2288" s="8">
        <f>SUMIF('Data Summery'!A:A,A2288,'Data Summery'!F:F)</f>
        <v>0</v>
      </c>
      <c r="C2288" s="8">
        <f>SUMIF('Data Summery'!A:A,A2288,'Data Summery'!C:C)</f>
        <v>0</v>
      </c>
      <c r="D2288" s="8">
        <f>SUMIF('Data Summery'!A:A,A2288,'Data Summery'!D:D)</f>
        <v>0</v>
      </c>
    </row>
    <row r="2289" spans="1:4" x14ac:dyDescent="0.3">
      <c r="A2289" s="9"/>
      <c r="B2289" s="8">
        <f>SUMIF('Data Summery'!A:A,A2289,'Data Summery'!F:F)</f>
        <v>0</v>
      </c>
      <c r="C2289" s="8">
        <f>SUMIF('Data Summery'!A:A,A2289,'Data Summery'!C:C)</f>
        <v>0</v>
      </c>
      <c r="D2289" s="8">
        <f>SUMIF('Data Summery'!A:A,A2289,'Data Summery'!D:D)</f>
        <v>0</v>
      </c>
    </row>
    <row r="2290" spans="1:4" x14ac:dyDescent="0.3">
      <c r="A2290" s="9"/>
      <c r="B2290" s="8">
        <f>SUMIF('Data Summery'!A:A,A2290,'Data Summery'!F:F)</f>
        <v>0</v>
      </c>
      <c r="C2290" s="8">
        <f>SUMIF('Data Summery'!A:A,A2290,'Data Summery'!C:C)</f>
        <v>0</v>
      </c>
      <c r="D2290" s="8">
        <f>SUMIF('Data Summery'!A:A,A2290,'Data Summery'!D:D)</f>
        <v>0</v>
      </c>
    </row>
    <row r="2291" spans="1:4" x14ac:dyDescent="0.3">
      <c r="A2291" s="9"/>
      <c r="B2291" s="8">
        <f>SUMIF('Data Summery'!A:A,A2291,'Data Summery'!F:F)</f>
        <v>0</v>
      </c>
      <c r="C2291" s="8">
        <f>SUMIF('Data Summery'!A:A,A2291,'Data Summery'!C:C)</f>
        <v>0</v>
      </c>
      <c r="D2291" s="8">
        <f>SUMIF('Data Summery'!A:A,A2291,'Data Summery'!D:D)</f>
        <v>0</v>
      </c>
    </row>
    <row r="2292" spans="1:4" x14ac:dyDescent="0.3">
      <c r="A2292" s="9"/>
      <c r="B2292" s="8">
        <f>SUMIF('Data Summery'!A:A,A2292,'Data Summery'!F:F)</f>
        <v>0</v>
      </c>
      <c r="C2292" s="8">
        <f>SUMIF('Data Summery'!A:A,A2292,'Data Summery'!C:C)</f>
        <v>0</v>
      </c>
      <c r="D2292" s="8">
        <f>SUMIF('Data Summery'!A:A,A2292,'Data Summery'!D:D)</f>
        <v>0</v>
      </c>
    </row>
    <row r="2293" spans="1:4" x14ac:dyDescent="0.3">
      <c r="A2293" s="9"/>
      <c r="B2293" s="8">
        <f>SUMIF('Data Summery'!A:A,A2293,'Data Summery'!F:F)</f>
        <v>0</v>
      </c>
      <c r="C2293" s="8">
        <f>SUMIF('Data Summery'!A:A,A2293,'Data Summery'!C:C)</f>
        <v>0</v>
      </c>
      <c r="D2293" s="8">
        <f>SUMIF('Data Summery'!A:A,A2293,'Data Summery'!D:D)</f>
        <v>0</v>
      </c>
    </row>
    <row r="2294" spans="1:4" x14ac:dyDescent="0.3">
      <c r="A2294" s="9"/>
      <c r="B2294" s="8">
        <f>SUMIF('Data Summery'!A:A,A2294,'Data Summery'!F:F)</f>
        <v>0</v>
      </c>
      <c r="C2294" s="8">
        <f>SUMIF('Data Summery'!A:A,A2294,'Data Summery'!C:C)</f>
        <v>0</v>
      </c>
      <c r="D2294" s="8">
        <f>SUMIF('Data Summery'!A:A,A2294,'Data Summery'!D:D)</f>
        <v>0</v>
      </c>
    </row>
    <row r="2295" spans="1:4" x14ac:dyDescent="0.3">
      <c r="A2295" s="9"/>
      <c r="B2295" s="8">
        <f>SUMIF('Data Summery'!A:A,A2295,'Data Summery'!F:F)</f>
        <v>0</v>
      </c>
      <c r="C2295" s="8">
        <f>SUMIF('Data Summery'!A:A,A2295,'Data Summery'!C:C)</f>
        <v>0</v>
      </c>
      <c r="D2295" s="8">
        <f>SUMIF('Data Summery'!A:A,A2295,'Data Summery'!D:D)</f>
        <v>0</v>
      </c>
    </row>
    <row r="2296" spans="1:4" x14ac:dyDescent="0.3">
      <c r="A2296" s="9"/>
      <c r="B2296" s="8">
        <f>SUMIF('Data Summery'!A:A,A2296,'Data Summery'!F:F)</f>
        <v>0</v>
      </c>
      <c r="C2296" s="8">
        <f>SUMIF('Data Summery'!A:A,A2296,'Data Summery'!C:C)</f>
        <v>0</v>
      </c>
      <c r="D2296" s="8">
        <f>SUMIF('Data Summery'!A:A,A2296,'Data Summery'!D:D)</f>
        <v>0</v>
      </c>
    </row>
    <row r="2297" spans="1:4" x14ac:dyDescent="0.3">
      <c r="A2297" s="9"/>
      <c r="B2297" s="8">
        <f>SUMIF('Data Summery'!A:A,A2297,'Data Summery'!F:F)</f>
        <v>0</v>
      </c>
      <c r="C2297" s="8">
        <f>SUMIF('Data Summery'!A:A,A2297,'Data Summery'!C:C)</f>
        <v>0</v>
      </c>
      <c r="D2297" s="8">
        <f>SUMIF('Data Summery'!A:A,A2297,'Data Summery'!D:D)</f>
        <v>0</v>
      </c>
    </row>
    <row r="2298" spans="1:4" x14ac:dyDescent="0.3">
      <c r="A2298" s="9"/>
      <c r="B2298" s="8">
        <f>SUMIF('Data Summery'!A:A,A2298,'Data Summery'!F:F)</f>
        <v>0</v>
      </c>
      <c r="C2298" s="8">
        <f>SUMIF('Data Summery'!A:A,A2298,'Data Summery'!C:C)</f>
        <v>0</v>
      </c>
      <c r="D2298" s="8">
        <f>SUMIF('Data Summery'!A:A,A2298,'Data Summery'!D:D)</f>
        <v>0</v>
      </c>
    </row>
    <row r="2299" spans="1:4" x14ac:dyDescent="0.3">
      <c r="A2299" s="9"/>
      <c r="B2299" s="8">
        <f>SUMIF('Data Summery'!A:A,A2299,'Data Summery'!F:F)</f>
        <v>0</v>
      </c>
      <c r="C2299" s="8">
        <f>SUMIF('Data Summery'!A:A,A2299,'Data Summery'!C:C)</f>
        <v>0</v>
      </c>
      <c r="D2299" s="8">
        <f>SUMIF('Data Summery'!A:A,A2299,'Data Summery'!D:D)</f>
        <v>0</v>
      </c>
    </row>
    <row r="2300" spans="1:4" x14ac:dyDescent="0.3">
      <c r="A2300" s="9"/>
      <c r="B2300" s="8">
        <f>SUMIF('Data Summery'!A:A,A2300,'Data Summery'!F:F)</f>
        <v>0</v>
      </c>
      <c r="C2300" s="8">
        <f>SUMIF('Data Summery'!A:A,A2300,'Data Summery'!C:C)</f>
        <v>0</v>
      </c>
      <c r="D2300" s="8">
        <f>SUMIF('Data Summery'!A:A,A2300,'Data Summery'!D:D)</f>
        <v>0</v>
      </c>
    </row>
    <row r="2301" spans="1:4" x14ac:dyDescent="0.3">
      <c r="A2301" s="9"/>
      <c r="B2301" s="8">
        <f>SUMIF('Data Summery'!A:A,A2301,'Data Summery'!F:F)</f>
        <v>0</v>
      </c>
      <c r="C2301" s="8">
        <f>SUMIF('Data Summery'!A:A,A2301,'Data Summery'!C:C)</f>
        <v>0</v>
      </c>
      <c r="D2301" s="8">
        <f>SUMIF('Data Summery'!A:A,A2301,'Data Summery'!D:D)</f>
        <v>0</v>
      </c>
    </row>
    <row r="2302" spans="1:4" x14ac:dyDescent="0.3">
      <c r="A2302" s="9"/>
      <c r="B2302" s="8">
        <f>SUMIF('Data Summery'!A:A,A2302,'Data Summery'!F:F)</f>
        <v>0</v>
      </c>
      <c r="C2302" s="8">
        <f>SUMIF('Data Summery'!A:A,A2302,'Data Summery'!C:C)</f>
        <v>0</v>
      </c>
      <c r="D2302" s="8">
        <f>SUMIF('Data Summery'!A:A,A2302,'Data Summery'!D:D)</f>
        <v>0</v>
      </c>
    </row>
    <row r="2303" spans="1:4" x14ac:dyDescent="0.3">
      <c r="A2303" s="9"/>
      <c r="B2303" s="8">
        <f>SUMIF('Data Summery'!A:A,A2303,'Data Summery'!F:F)</f>
        <v>0</v>
      </c>
      <c r="C2303" s="8">
        <f>SUMIF('Data Summery'!A:A,A2303,'Data Summery'!C:C)</f>
        <v>0</v>
      </c>
      <c r="D2303" s="8">
        <f>SUMIF('Data Summery'!A:A,A2303,'Data Summery'!D:D)</f>
        <v>0</v>
      </c>
    </row>
    <row r="2304" spans="1:4" x14ac:dyDescent="0.3">
      <c r="A2304" s="9"/>
      <c r="B2304" s="8">
        <f>SUMIF('Data Summery'!A:A,A2304,'Data Summery'!F:F)</f>
        <v>0</v>
      </c>
      <c r="C2304" s="8">
        <f>SUMIF('Data Summery'!A:A,A2304,'Data Summery'!C:C)</f>
        <v>0</v>
      </c>
      <c r="D2304" s="8">
        <f>SUMIF('Data Summery'!A:A,A2304,'Data Summery'!D:D)</f>
        <v>0</v>
      </c>
    </row>
    <row r="2305" spans="1:4" x14ac:dyDescent="0.3">
      <c r="A2305" s="9"/>
      <c r="B2305" s="8">
        <f>SUMIF('Data Summery'!A:A,A2305,'Data Summery'!F:F)</f>
        <v>0</v>
      </c>
      <c r="C2305" s="8">
        <f>SUMIF('Data Summery'!A:A,A2305,'Data Summery'!C:C)</f>
        <v>0</v>
      </c>
      <c r="D2305" s="8">
        <f>SUMIF('Data Summery'!A:A,A2305,'Data Summery'!D:D)</f>
        <v>0</v>
      </c>
    </row>
    <row r="2306" spans="1:4" x14ac:dyDescent="0.3">
      <c r="A2306" s="9"/>
      <c r="B2306" s="8">
        <f>SUMIF('Data Summery'!A:A,A2306,'Data Summery'!F:F)</f>
        <v>0</v>
      </c>
      <c r="C2306" s="8">
        <f>SUMIF('Data Summery'!A:A,A2306,'Data Summery'!C:C)</f>
        <v>0</v>
      </c>
      <c r="D2306" s="8">
        <f>SUMIF('Data Summery'!A:A,A2306,'Data Summery'!D:D)</f>
        <v>0</v>
      </c>
    </row>
    <row r="2307" spans="1:4" x14ac:dyDescent="0.3">
      <c r="A2307" s="9"/>
      <c r="B2307" s="8">
        <f>SUMIF('Data Summery'!A:A,A2307,'Data Summery'!F:F)</f>
        <v>0</v>
      </c>
      <c r="C2307" s="8">
        <f>SUMIF('Data Summery'!A:A,A2307,'Data Summery'!C:C)</f>
        <v>0</v>
      </c>
      <c r="D2307" s="8">
        <f>SUMIF('Data Summery'!A:A,A2307,'Data Summery'!D:D)</f>
        <v>0</v>
      </c>
    </row>
    <row r="2308" spans="1:4" x14ac:dyDescent="0.3">
      <c r="A2308" s="9"/>
      <c r="B2308" s="8">
        <f>SUMIF('Data Summery'!A:A,A2308,'Data Summery'!F:F)</f>
        <v>0</v>
      </c>
      <c r="C2308" s="8">
        <f>SUMIF('Data Summery'!A:A,A2308,'Data Summery'!C:C)</f>
        <v>0</v>
      </c>
      <c r="D2308" s="8">
        <f>SUMIF('Data Summery'!A:A,A2308,'Data Summery'!D:D)</f>
        <v>0</v>
      </c>
    </row>
    <row r="2309" spans="1:4" x14ac:dyDescent="0.3">
      <c r="A2309" s="9"/>
      <c r="B2309" s="8">
        <f>SUMIF('Data Summery'!A:A,A2309,'Data Summery'!F:F)</f>
        <v>0</v>
      </c>
      <c r="C2309" s="8">
        <f>SUMIF('Data Summery'!A:A,A2309,'Data Summery'!C:C)</f>
        <v>0</v>
      </c>
      <c r="D2309" s="8">
        <f>SUMIF('Data Summery'!A:A,A2309,'Data Summery'!D:D)</f>
        <v>0</v>
      </c>
    </row>
    <row r="2310" spans="1:4" x14ac:dyDescent="0.3">
      <c r="A2310" s="9"/>
      <c r="B2310" s="8">
        <f>SUMIF('Data Summery'!A:A,A2310,'Data Summery'!F:F)</f>
        <v>0</v>
      </c>
      <c r="C2310" s="8">
        <f>SUMIF('Data Summery'!A:A,A2310,'Data Summery'!C:C)</f>
        <v>0</v>
      </c>
      <c r="D2310" s="8">
        <f>SUMIF('Data Summery'!A:A,A2310,'Data Summery'!D:D)</f>
        <v>0</v>
      </c>
    </row>
    <row r="2311" spans="1:4" x14ac:dyDescent="0.3">
      <c r="A2311" s="9"/>
      <c r="B2311" s="8">
        <f>SUMIF('Data Summery'!A:A,A2311,'Data Summery'!F:F)</f>
        <v>0</v>
      </c>
      <c r="C2311" s="8">
        <f>SUMIF('Data Summery'!A:A,A2311,'Data Summery'!C:C)</f>
        <v>0</v>
      </c>
      <c r="D2311" s="8">
        <f>SUMIF('Data Summery'!A:A,A2311,'Data Summery'!D:D)</f>
        <v>0</v>
      </c>
    </row>
    <row r="2312" spans="1:4" x14ac:dyDescent="0.3">
      <c r="A2312" s="9"/>
      <c r="B2312" s="8">
        <f>SUMIF('Data Summery'!A:A,A2312,'Data Summery'!F:F)</f>
        <v>0</v>
      </c>
      <c r="C2312" s="8">
        <f>SUMIF('Data Summery'!A:A,A2312,'Data Summery'!C:C)</f>
        <v>0</v>
      </c>
      <c r="D2312" s="8">
        <f>SUMIF('Data Summery'!A:A,A2312,'Data Summery'!D:D)</f>
        <v>0</v>
      </c>
    </row>
    <row r="2313" spans="1:4" x14ac:dyDescent="0.3">
      <c r="A2313" s="9"/>
      <c r="B2313" s="8">
        <f>SUMIF('Data Summery'!A:A,A2313,'Data Summery'!F:F)</f>
        <v>0</v>
      </c>
      <c r="C2313" s="8">
        <f>SUMIF('Data Summery'!A:A,A2313,'Data Summery'!C:C)</f>
        <v>0</v>
      </c>
      <c r="D2313" s="8">
        <f>SUMIF('Data Summery'!A:A,A2313,'Data Summery'!D:D)</f>
        <v>0</v>
      </c>
    </row>
    <row r="2314" spans="1:4" x14ac:dyDescent="0.3">
      <c r="A2314" s="9"/>
      <c r="B2314" s="8">
        <f>SUMIF('Data Summery'!A:A,A2314,'Data Summery'!F:F)</f>
        <v>0</v>
      </c>
      <c r="C2314" s="8">
        <f>SUMIF('Data Summery'!A:A,A2314,'Data Summery'!C:C)</f>
        <v>0</v>
      </c>
      <c r="D2314" s="8">
        <f>SUMIF('Data Summery'!A:A,A2314,'Data Summery'!D:D)</f>
        <v>0</v>
      </c>
    </row>
    <row r="2315" spans="1:4" x14ac:dyDescent="0.3">
      <c r="A2315" s="9"/>
      <c r="B2315" s="8">
        <f>SUMIF('Data Summery'!A:A,A2315,'Data Summery'!F:F)</f>
        <v>0</v>
      </c>
      <c r="C2315" s="8">
        <f>SUMIF('Data Summery'!A:A,A2315,'Data Summery'!C:C)</f>
        <v>0</v>
      </c>
      <c r="D2315" s="8">
        <f>SUMIF('Data Summery'!A:A,A2315,'Data Summery'!D:D)</f>
        <v>0</v>
      </c>
    </row>
    <row r="2316" spans="1:4" x14ac:dyDescent="0.3">
      <c r="A2316" s="9"/>
      <c r="B2316" s="8">
        <f>SUMIF('Data Summery'!A:A,A2316,'Data Summery'!F:F)</f>
        <v>0</v>
      </c>
      <c r="C2316" s="8">
        <f>SUMIF('Data Summery'!A:A,A2316,'Data Summery'!C:C)</f>
        <v>0</v>
      </c>
      <c r="D2316" s="8">
        <f>SUMIF('Data Summery'!A:A,A2316,'Data Summery'!D:D)</f>
        <v>0</v>
      </c>
    </row>
    <row r="2317" spans="1:4" x14ac:dyDescent="0.3">
      <c r="A2317" s="9"/>
      <c r="B2317" s="8">
        <f>SUMIF('Data Summery'!A:A,A2317,'Data Summery'!F:F)</f>
        <v>0</v>
      </c>
      <c r="C2317" s="8">
        <f>SUMIF('Data Summery'!A:A,A2317,'Data Summery'!C:C)</f>
        <v>0</v>
      </c>
      <c r="D2317" s="8">
        <f>SUMIF('Data Summery'!A:A,A2317,'Data Summery'!D:D)</f>
        <v>0</v>
      </c>
    </row>
    <row r="2318" spans="1:4" x14ac:dyDescent="0.3">
      <c r="A2318" s="9"/>
      <c r="B2318" s="8">
        <f>SUMIF('Data Summery'!A:A,A2318,'Data Summery'!F:F)</f>
        <v>0</v>
      </c>
      <c r="C2318" s="8">
        <f>SUMIF('Data Summery'!A:A,A2318,'Data Summery'!C:C)</f>
        <v>0</v>
      </c>
      <c r="D2318" s="8">
        <f>SUMIF('Data Summery'!A:A,A2318,'Data Summery'!D:D)</f>
        <v>0</v>
      </c>
    </row>
    <row r="2319" spans="1:4" x14ac:dyDescent="0.3">
      <c r="A2319" s="9"/>
      <c r="B2319" s="8">
        <f>SUMIF('Data Summery'!A:A,A2319,'Data Summery'!F:F)</f>
        <v>0</v>
      </c>
      <c r="C2319" s="8">
        <f>SUMIF('Data Summery'!A:A,A2319,'Data Summery'!C:C)</f>
        <v>0</v>
      </c>
      <c r="D2319" s="8">
        <f>SUMIF('Data Summery'!A:A,A2319,'Data Summery'!D:D)</f>
        <v>0</v>
      </c>
    </row>
    <row r="2320" spans="1:4" x14ac:dyDescent="0.3">
      <c r="A2320" s="9"/>
      <c r="B2320" s="8">
        <f>SUMIF('Data Summery'!A:A,A2320,'Data Summery'!F:F)</f>
        <v>0</v>
      </c>
      <c r="C2320" s="8">
        <f>SUMIF('Data Summery'!A:A,A2320,'Data Summery'!C:C)</f>
        <v>0</v>
      </c>
      <c r="D2320" s="8">
        <f>SUMIF('Data Summery'!A:A,A2320,'Data Summery'!D:D)</f>
        <v>0</v>
      </c>
    </row>
    <row r="2321" spans="1:4" x14ac:dyDescent="0.3">
      <c r="A2321" s="9"/>
      <c r="B2321" s="8">
        <f>SUMIF('Data Summery'!A:A,A2321,'Data Summery'!F:F)</f>
        <v>0</v>
      </c>
      <c r="C2321" s="8">
        <f>SUMIF('Data Summery'!A:A,A2321,'Data Summery'!C:C)</f>
        <v>0</v>
      </c>
      <c r="D2321" s="8">
        <f>SUMIF('Data Summery'!A:A,A2321,'Data Summery'!D:D)</f>
        <v>0</v>
      </c>
    </row>
    <row r="2322" spans="1:4" x14ac:dyDescent="0.3">
      <c r="A2322" s="9"/>
      <c r="B2322" s="8">
        <f>SUMIF('Data Summery'!A:A,A2322,'Data Summery'!F:F)</f>
        <v>0</v>
      </c>
      <c r="C2322" s="8">
        <f>SUMIF('Data Summery'!A:A,A2322,'Data Summery'!C:C)</f>
        <v>0</v>
      </c>
      <c r="D2322" s="8">
        <f>SUMIF('Data Summery'!A:A,A2322,'Data Summery'!D:D)</f>
        <v>0</v>
      </c>
    </row>
    <row r="2323" spans="1:4" x14ac:dyDescent="0.3">
      <c r="A2323" s="9"/>
      <c r="B2323" s="8">
        <f>SUMIF('Data Summery'!A:A,A2323,'Data Summery'!F:F)</f>
        <v>0</v>
      </c>
      <c r="C2323" s="8">
        <f>SUMIF('Data Summery'!A:A,A2323,'Data Summery'!C:C)</f>
        <v>0</v>
      </c>
      <c r="D2323" s="8">
        <f>SUMIF('Data Summery'!A:A,A2323,'Data Summery'!D:D)</f>
        <v>0</v>
      </c>
    </row>
    <row r="2324" spans="1:4" x14ac:dyDescent="0.3">
      <c r="A2324" s="9"/>
      <c r="B2324" s="8">
        <f>SUMIF('Data Summery'!A:A,A2324,'Data Summery'!F:F)</f>
        <v>0</v>
      </c>
      <c r="C2324" s="8">
        <f>SUMIF('Data Summery'!A:A,A2324,'Data Summery'!C:C)</f>
        <v>0</v>
      </c>
      <c r="D2324" s="8">
        <f>SUMIF('Data Summery'!A:A,A2324,'Data Summery'!D:D)</f>
        <v>0</v>
      </c>
    </row>
    <row r="2325" spans="1:4" x14ac:dyDescent="0.3">
      <c r="A2325" s="9"/>
      <c r="B2325" s="8">
        <f>SUMIF('Data Summery'!A:A,A2325,'Data Summery'!F:F)</f>
        <v>0</v>
      </c>
      <c r="C2325" s="8">
        <f>SUMIF('Data Summery'!A:A,A2325,'Data Summery'!C:C)</f>
        <v>0</v>
      </c>
      <c r="D2325" s="8">
        <f>SUMIF('Data Summery'!A:A,A2325,'Data Summery'!D:D)</f>
        <v>0</v>
      </c>
    </row>
    <row r="2326" spans="1:4" x14ac:dyDescent="0.3">
      <c r="A2326" s="9"/>
      <c r="B2326" s="8">
        <f>SUMIF('Data Summery'!A:A,A2326,'Data Summery'!F:F)</f>
        <v>0</v>
      </c>
      <c r="C2326" s="8">
        <f>SUMIF('Data Summery'!A:A,A2326,'Data Summery'!C:C)</f>
        <v>0</v>
      </c>
      <c r="D2326" s="8">
        <f>SUMIF('Data Summery'!A:A,A2326,'Data Summery'!D:D)</f>
        <v>0</v>
      </c>
    </row>
    <row r="2327" spans="1:4" x14ac:dyDescent="0.3">
      <c r="A2327" s="9"/>
      <c r="B2327" s="8">
        <f>SUMIF('Data Summery'!A:A,A2327,'Data Summery'!F:F)</f>
        <v>0</v>
      </c>
      <c r="C2327" s="8">
        <f>SUMIF('Data Summery'!A:A,A2327,'Data Summery'!C:C)</f>
        <v>0</v>
      </c>
      <c r="D2327" s="8">
        <f>SUMIF('Data Summery'!A:A,A2327,'Data Summery'!D:D)</f>
        <v>0</v>
      </c>
    </row>
    <row r="2328" spans="1:4" x14ac:dyDescent="0.3">
      <c r="A2328" s="9"/>
      <c r="B2328" s="8">
        <f>SUMIF('Data Summery'!A:A,A2328,'Data Summery'!F:F)</f>
        <v>0</v>
      </c>
      <c r="C2328" s="8">
        <f>SUMIF('Data Summery'!A:A,A2328,'Data Summery'!C:C)</f>
        <v>0</v>
      </c>
      <c r="D2328" s="8">
        <f>SUMIF('Data Summery'!A:A,A2328,'Data Summery'!D:D)</f>
        <v>0</v>
      </c>
    </row>
    <row r="2329" spans="1:4" x14ac:dyDescent="0.3">
      <c r="A2329" s="9"/>
      <c r="B2329" s="8">
        <f>SUMIF('Data Summery'!A:A,A2329,'Data Summery'!F:F)</f>
        <v>0</v>
      </c>
      <c r="C2329" s="8">
        <f>SUMIF('Data Summery'!A:A,A2329,'Data Summery'!C:C)</f>
        <v>0</v>
      </c>
      <c r="D2329" s="8">
        <f>SUMIF('Data Summery'!A:A,A2329,'Data Summery'!D:D)</f>
        <v>0</v>
      </c>
    </row>
    <row r="2330" spans="1:4" x14ac:dyDescent="0.3">
      <c r="A2330" s="9"/>
      <c r="B2330" s="8">
        <f>SUMIF('Data Summery'!A:A,A2330,'Data Summery'!F:F)</f>
        <v>0</v>
      </c>
      <c r="C2330" s="8">
        <f>SUMIF('Data Summery'!A:A,A2330,'Data Summery'!C:C)</f>
        <v>0</v>
      </c>
      <c r="D2330" s="8">
        <f>SUMIF('Data Summery'!A:A,A2330,'Data Summery'!D:D)</f>
        <v>0</v>
      </c>
    </row>
    <row r="2331" spans="1:4" x14ac:dyDescent="0.3">
      <c r="A2331" s="9"/>
      <c r="B2331" s="8">
        <f>SUMIF('Data Summery'!A:A,A2331,'Data Summery'!F:F)</f>
        <v>0</v>
      </c>
      <c r="C2331" s="8">
        <f>SUMIF('Data Summery'!A:A,A2331,'Data Summery'!C:C)</f>
        <v>0</v>
      </c>
      <c r="D2331" s="8">
        <f>SUMIF('Data Summery'!A:A,A2331,'Data Summery'!D:D)</f>
        <v>0</v>
      </c>
    </row>
    <row r="2332" spans="1:4" x14ac:dyDescent="0.3">
      <c r="A2332" s="9"/>
      <c r="B2332" s="8">
        <f>SUMIF('Data Summery'!A:A,A2332,'Data Summery'!F:F)</f>
        <v>0</v>
      </c>
      <c r="C2332" s="8">
        <f>SUMIF('Data Summery'!A:A,A2332,'Data Summery'!C:C)</f>
        <v>0</v>
      </c>
      <c r="D2332" s="8">
        <f>SUMIF('Data Summery'!A:A,A2332,'Data Summery'!D:D)</f>
        <v>0</v>
      </c>
    </row>
    <row r="2333" spans="1:4" x14ac:dyDescent="0.3">
      <c r="A2333" s="9"/>
      <c r="B2333" s="8">
        <f>SUMIF('Data Summery'!A:A,A2333,'Data Summery'!F:F)</f>
        <v>0</v>
      </c>
      <c r="C2333" s="8">
        <f>SUMIF('Data Summery'!A:A,A2333,'Data Summery'!C:C)</f>
        <v>0</v>
      </c>
      <c r="D2333" s="8">
        <f>SUMIF('Data Summery'!A:A,A2333,'Data Summery'!D:D)</f>
        <v>0</v>
      </c>
    </row>
    <row r="2334" spans="1:4" x14ac:dyDescent="0.3">
      <c r="A2334" s="9"/>
      <c r="B2334" s="8">
        <f>SUMIF('Data Summery'!A:A,A2334,'Data Summery'!F:F)</f>
        <v>0</v>
      </c>
      <c r="C2334" s="8">
        <f>SUMIF('Data Summery'!A:A,A2334,'Data Summery'!C:C)</f>
        <v>0</v>
      </c>
      <c r="D2334" s="8">
        <f>SUMIF('Data Summery'!A:A,A2334,'Data Summery'!D:D)</f>
        <v>0</v>
      </c>
    </row>
    <row r="2335" spans="1:4" x14ac:dyDescent="0.3">
      <c r="A2335" s="9"/>
      <c r="B2335" s="8">
        <f>SUMIF('Data Summery'!A:A,A2335,'Data Summery'!F:F)</f>
        <v>0</v>
      </c>
      <c r="C2335" s="8">
        <f>SUMIF('Data Summery'!A:A,A2335,'Data Summery'!C:C)</f>
        <v>0</v>
      </c>
      <c r="D2335" s="8">
        <f>SUMIF('Data Summery'!A:A,A2335,'Data Summery'!D:D)</f>
        <v>0</v>
      </c>
    </row>
    <row r="2336" spans="1:4" x14ac:dyDescent="0.3">
      <c r="A2336" s="9"/>
      <c r="B2336" s="8">
        <f>SUMIF('Data Summery'!A:A,A2336,'Data Summery'!F:F)</f>
        <v>0</v>
      </c>
      <c r="C2336" s="8">
        <f>SUMIF('Data Summery'!A:A,A2336,'Data Summery'!C:C)</f>
        <v>0</v>
      </c>
      <c r="D2336" s="8">
        <f>SUMIF('Data Summery'!A:A,A2336,'Data Summery'!D:D)</f>
        <v>0</v>
      </c>
    </row>
    <row r="2337" spans="1:4" x14ac:dyDescent="0.3">
      <c r="A2337" s="9"/>
      <c r="B2337" s="8">
        <f>SUMIF('Data Summery'!A:A,A2337,'Data Summery'!F:F)</f>
        <v>0</v>
      </c>
      <c r="C2337" s="8">
        <f>SUMIF('Data Summery'!A:A,A2337,'Data Summery'!C:C)</f>
        <v>0</v>
      </c>
      <c r="D2337" s="8">
        <f>SUMIF('Data Summery'!A:A,A2337,'Data Summery'!D:D)</f>
        <v>0</v>
      </c>
    </row>
    <row r="2338" spans="1:4" x14ac:dyDescent="0.3">
      <c r="A2338" s="9"/>
      <c r="B2338" s="8">
        <f>SUMIF('Data Summery'!A:A,A2338,'Data Summery'!F:F)</f>
        <v>0</v>
      </c>
      <c r="C2338" s="8">
        <f>SUMIF('Data Summery'!A:A,A2338,'Data Summery'!C:C)</f>
        <v>0</v>
      </c>
      <c r="D2338" s="8">
        <f>SUMIF('Data Summery'!A:A,A2338,'Data Summery'!D:D)</f>
        <v>0</v>
      </c>
    </row>
    <row r="2339" spans="1:4" x14ac:dyDescent="0.3">
      <c r="A2339" s="9"/>
      <c r="B2339" s="8">
        <f>SUMIF('Data Summery'!A:A,A2339,'Data Summery'!F:F)</f>
        <v>0</v>
      </c>
      <c r="C2339" s="8">
        <f>SUMIF('Data Summery'!A:A,A2339,'Data Summery'!C:C)</f>
        <v>0</v>
      </c>
      <c r="D2339" s="8">
        <f>SUMIF('Data Summery'!A:A,A2339,'Data Summery'!D:D)</f>
        <v>0</v>
      </c>
    </row>
    <row r="2340" spans="1:4" x14ac:dyDescent="0.3">
      <c r="A2340" s="9"/>
      <c r="B2340" s="8">
        <f>SUMIF('Data Summery'!A:A,A2340,'Data Summery'!F:F)</f>
        <v>0</v>
      </c>
      <c r="C2340" s="8">
        <f>SUMIF('Data Summery'!A:A,A2340,'Data Summery'!C:C)</f>
        <v>0</v>
      </c>
      <c r="D2340" s="8">
        <f>SUMIF('Data Summery'!A:A,A2340,'Data Summery'!D:D)</f>
        <v>0</v>
      </c>
    </row>
    <row r="2341" spans="1:4" x14ac:dyDescent="0.3">
      <c r="A2341" s="9"/>
      <c r="B2341" s="8">
        <f>SUMIF('Data Summery'!A:A,A2341,'Data Summery'!F:F)</f>
        <v>0</v>
      </c>
      <c r="C2341" s="8">
        <f>SUMIF('Data Summery'!A:A,A2341,'Data Summery'!C:C)</f>
        <v>0</v>
      </c>
      <c r="D2341" s="8">
        <f>SUMIF('Data Summery'!A:A,A2341,'Data Summery'!D:D)</f>
        <v>0</v>
      </c>
    </row>
    <row r="2342" spans="1:4" x14ac:dyDescent="0.3">
      <c r="A2342" s="9"/>
      <c r="B2342" s="8">
        <f>SUMIF('Data Summery'!A:A,A2342,'Data Summery'!F:F)</f>
        <v>0</v>
      </c>
      <c r="C2342" s="8">
        <f>SUMIF('Data Summery'!A:A,A2342,'Data Summery'!C:C)</f>
        <v>0</v>
      </c>
      <c r="D2342" s="8">
        <f>SUMIF('Data Summery'!A:A,A2342,'Data Summery'!D:D)</f>
        <v>0</v>
      </c>
    </row>
    <row r="2343" spans="1:4" x14ac:dyDescent="0.3">
      <c r="A2343" s="9"/>
      <c r="B2343" s="8">
        <f>SUMIF('Data Summery'!A:A,A2343,'Data Summery'!F:F)</f>
        <v>0</v>
      </c>
      <c r="C2343" s="8">
        <f>SUMIF('Data Summery'!A:A,A2343,'Data Summery'!C:C)</f>
        <v>0</v>
      </c>
      <c r="D2343" s="8">
        <f>SUMIF('Data Summery'!A:A,A2343,'Data Summery'!D:D)</f>
        <v>0</v>
      </c>
    </row>
    <row r="2344" spans="1:4" x14ac:dyDescent="0.3">
      <c r="A2344" s="9"/>
      <c r="B2344" s="8">
        <f>SUMIF('Data Summery'!A:A,A2344,'Data Summery'!F:F)</f>
        <v>0</v>
      </c>
      <c r="C2344" s="8">
        <f>SUMIF('Data Summery'!A:A,A2344,'Data Summery'!C:C)</f>
        <v>0</v>
      </c>
      <c r="D2344" s="8">
        <f>SUMIF('Data Summery'!A:A,A2344,'Data Summery'!D:D)</f>
        <v>0</v>
      </c>
    </row>
    <row r="2345" spans="1:4" x14ac:dyDescent="0.3">
      <c r="A2345" s="9"/>
      <c r="B2345" s="8">
        <f>SUMIF('Data Summery'!A:A,A2345,'Data Summery'!F:F)</f>
        <v>0</v>
      </c>
      <c r="C2345" s="8">
        <f>SUMIF('Data Summery'!A:A,A2345,'Data Summery'!C:C)</f>
        <v>0</v>
      </c>
      <c r="D2345" s="8">
        <f>SUMIF('Data Summery'!A:A,A2345,'Data Summery'!D:D)</f>
        <v>0</v>
      </c>
    </row>
    <row r="2346" spans="1:4" x14ac:dyDescent="0.3">
      <c r="A2346" s="9"/>
      <c r="B2346" s="8">
        <f>SUMIF('Data Summery'!A:A,A2346,'Data Summery'!F:F)</f>
        <v>0</v>
      </c>
      <c r="C2346" s="8">
        <f>SUMIF('Data Summery'!A:A,A2346,'Data Summery'!C:C)</f>
        <v>0</v>
      </c>
      <c r="D2346" s="8">
        <f>SUMIF('Data Summery'!A:A,A2346,'Data Summery'!D:D)</f>
        <v>0</v>
      </c>
    </row>
    <row r="2347" spans="1:4" x14ac:dyDescent="0.3">
      <c r="A2347" s="9"/>
      <c r="B2347" s="8">
        <f>SUMIF('Data Summery'!A:A,A2347,'Data Summery'!F:F)</f>
        <v>0</v>
      </c>
      <c r="C2347" s="8">
        <f>SUMIF('Data Summery'!A:A,A2347,'Data Summery'!C:C)</f>
        <v>0</v>
      </c>
      <c r="D2347" s="8">
        <f>SUMIF('Data Summery'!A:A,A2347,'Data Summery'!D:D)</f>
        <v>0</v>
      </c>
    </row>
    <row r="2348" spans="1:4" x14ac:dyDescent="0.3">
      <c r="A2348" s="9"/>
      <c r="B2348" s="8">
        <f>SUMIF('Data Summery'!A:A,A2348,'Data Summery'!F:F)</f>
        <v>0</v>
      </c>
      <c r="C2348" s="8">
        <f>SUMIF('Data Summery'!A:A,A2348,'Data Summery'!C:C)</f>
        <v>0</v>
      </c>
      <c r="D2348" s="8">
        <f>SUMIF('Data Summery'!A:A,A2348,'Data Summery'!D:D)</f>
        <v>0</v>
      </c>
    </row>
    <row r="2349" spans="1:4" x14ac:dyDescent="0.3">
      <c r="A2349" s="9"/>
      <c r="B2349" s="8">
        <f>SUMIF('Data Summery'!A:A,A2349,'Data Summery'!F:F)</f>
        <v>0</v>
      </c>
      <c r="C2349" s="8">
        <f>SUMIF('Data Summery'!A:A,A2349,'Data Summery'!C:C)</f>
        <v>0</v>
      </c>
      <c r="D2349" s="8">
        <f>SUMIF('Data Summery'!A:A,A2349,'Data Summery'!D:D)</f>
        <v>0</v>
      </c>
    </row>
    <row r="2350" spans="1:4" x14ac:dyDescent="0.3">
      <c r="A2350" s="9"/>
      <c r="B2350" s="8">
        <f>SUMIF('Data Summery'!A:A,A2350,'Data Summery'!F:F)</f>
        <v>0</v>
      </c>
      <c r="C2350" s="8">
        <f>SUMIF('Data Summery'!A:A,A2350,'Data Summery'!C:C)</f>
        <v>0</v>
      </c>
      <c r="D2350" s="8">
        <f>SUMIF('Data Summery'!A:A,A2350,'Data Summery'!D:D)</f>
        <v>0</v>
      </c>
    </row>
    <row r="2351" spans="1:4" x14ac:dyDescent="0.3">
      <c r="A2351" s="9"/>
      <c r="B2351" s="8">
        <f>SUMIF('Data Summery'!A:A,A2351,'Data Summery'!F:F)</f>
        <v>0</v>
      </c>
      <c r="C2351" s="8">
        <f>SUMIF('Data Summery'!A:A,A2351,'Data Summery'!C:C)</f>
        <v>0</v>
      </c>
      <c r="D2351" s="8">
        <f>SUMIF('Data Summery'!A:A,A2351,'Data Summery'!D:D)</f>
        <v>0</v>
      </c>
    </row>
    <row r="2352" spans="1:4" x14ac:dyDescent="0.3">
      <c r="A2352" s="9"/>
      <c r="B2352" s="8">
        <f>SUMIF('Data Summery'!A:A,A2352,'Data Summery'!F:F)</f>
        <v>0</v>
      </c>
      <c r="C2352" s="8">
        <f>SUMIF('Data Summery'!A:A,A2352,'Data Summery'!C:C)</f>
        <v>0</v>
      </c>
      <c r="D2352" s="8">
        <f>SUMIF('Data Summery'!A:A,A2352,'Data Summery'!D:D)</f>
        <v>0</v>
      </c>
    </row>
    <row r="2353" spans="1:4" x14ac:dyDescent="0.3">
      <c r="A2353" s="9"/>
      <c r="B2353" s="8">
        <f>SUMIF('Data Summery'!A:A,A2353,'Data Summery'!F:F)</f>
        <v>0</v>
      </c>
      <c r="C2353" s="8">
        <f>SUMIF('Data Summery'!A:A,A2353,'Data Summery'!C:C)</f>
        <v>0</v>
      </c>
      <c r="D2353" s="8">
        <f>SUMIF('Data Summery'!A:A,A2353,'Data Summery'!D:D)</f>
        <v>0</v>
      </c>
    </row>
    <row r="2354" spans="1:4" x14ac:dyDescent="0.3">
      <c r="A2354" s="9"/>
      <c r="B2354" s="8">
        <f>SUMIF('Data Summery'!A:A,A2354,'Data Summery'!F:F)</f>
        <v>0</v>
      </c>
      <c r="C2354" s="8">
        <f>SUMIF('Data Summery'!A:A,A2354,'Data Summery'!C:C)</f>
        <v>0</v>
      </c>
      <c r="D2354" s="8">
        <f>SUMIF('Data Summery'!A:A,A2354,'Data Summery'!D:D)</f>
        <v>0</v>
      </c>
    </row>
    <row r="2355" spans="1:4" x14ac:dyDescent="0.3">
      <c r="A2355" s="9"/>
      <c r="B2355" s="8">
        <f>SUMIF('Data Summery'!A:A,A2355,'Data Summery'!F:F)</f>
        <v>0</v>
      </c>
      <c r="C2355" s="8">
        <f>SUMIF('Data Summery'!A:A,A2355,'Data Summery'!C:C)</f>
        <v>0</v>
      </c>
      <c r="D2355" s="8">
        <f>SUMIF('Data Summery'!A:A,A2355,'Data Summery'!D:D)</f>
        <v>0</v>
      </c>
    </row>
    <row r="2356" spans="1:4" x14ac:dyDescent="0.3">
      <c r="A2356" s="9"/>
      <c r="B2356" s="8">
        <f>SUMIF('Data Summery'!A:A,A2356,'Data Summery'!F:F)</f>
        <v>0</v>
      </c>
      <c r="C2356" s="8">
        <f>SUMIF('Data Summery'!A:A,A2356,'Data Summery'!C:C)</f>
        <v>0</v>
      </c>
      <c r="D2356" s="8">
        <f>SUMIF('Data Summery'!A:A,A2356,'Data Summery'!D:D)</f>
        <v>0</v>
      </c>
    </row>
    <row r="2357" spans="1:4" x14ac:dyDescent="0.3">
      <c r="A2357" s="9"/>
      <c r="B2357" s="8">
        <f>SUMIF('Data Summery'!A:A,A2357,'Data Summery'!F:F)</f>
        <v>0</v>
      </c>
      <c r="C2357" s="8">
        <f>SUMIF('Data Summery'!A:A,A2357,'Data Summery'!C:C)</f>
        <v>0</v>
      </c>
      <c r="D2357" s="8">
        <f>SUMIF('Data Summery'!A:A,A2357,'Data Summery'!D:D)</f>
        <v>0</v>
      </c>
    </row>
    <row r="2358" spans="1:4" x14ac:dyDescent="0.3">
      <c r="A2358" s="9"/>
      <c r="B2358" s="8">
        <f>SUMIF('Data Summery'!A:A,A2358,'Data Summery'!F:F)</f>
        <v>0</v>
      </c>
      <c r="C2358" s="8">
        <f>SUMIF('Data Summery'!A:A,A2358,'Data Summery'!C:C)</f>
        <v>0</v>
      </c>
      <c r="D2358" s="8">
        <f>SUMIF('Data Summery'!A:A,A2358,'Data Summery'!D:D)</f>
        <v>0</v>
      </c>
    </row>
    <row r="2359" spans="1:4" x14ac:dyDescent="0.3">
      <c r="A2359" s="9"/>
      <c r="B2359" s="8">
        <f>SUMIF('Data Summery'!A:A,A2359,'Data Summery'!F:F)</f>
        <v>0</v>
      </c>
      <c r="C2359" s="8">
        <f>SUMIF('Data Summery'!A:A,A2359,'Data Summery'!C:C)</f>
        <v>0</v>
      </c>
      <c r="D2359" s="8">
        <f>SUMIF('Data Summery'!A:A,A2359,'Data Summery'!D:D)</f>
        <v>0</v>
      </c>
    </row>
    <row r="2360" spans="1:4" x14ac:dyDescent="0.3">
      <c r="A2360" s="9"/>
      <c r="B2360" s="8">
        <f>SUMIF('Data Summery'!A:A,A2360,'Data Summery'!F:F)</f>
        <v>0</v>
      </c>
      <c r="C2360" s="8">
        <f>SUMIF('Data Summery'!A:A,A2360,'Data Summery'!C:C)</f>
        <v>0</v>
      </c>
      <c r="D2360" s="8">
        <f>SUMIF('Data Summery'!A:A,A2360,'Data Summery'!D:D)</f>
        <v>0</v>
      </c>
    </row>
    <row r="2361" spans="1:4" x14ac:dyDescent="0.3">
      <c r="A2361" s="9"/>
      <c r="B2361" s="8">
        <f>SUMIF('Data Summery'!A:A,A2361,'Data Summery'!F:F)</f>
        <v>0</v>
      </c>
      <c r="C2361" s="8">
        <f>SUMIF('Data Summery'!A:A,A2361,'Data Summery'!C:C)</f>
        <v>0</v>
      </c>
      <c r="D2361" s="8">
        <f>SUMIF('Data Summery'!A:A,A2361,'Data Summery'!D:D)</f>
        <v>0</v>
      </c>
    </row>
    <row r="2362" spans="1:4" x14ac:dyDescent="0.3">
      <c r="A2362" s="9"/>
      <c r="B2362" s="8">
        <f>SUMIF('Data Summery'!A:A,A2362,'Data Summery'!F:F)</f>
        <v>0</v>
      </c>
      <c r="C2362" s="8">
        <f>SUMIF('Data Summery'!A:A,A2362,'Data Summery'!C:C)</f>
        <v>0</v>
      </c>
      <c r="D2362" s="8">
        <f>SUMIF('Data Summery'!A:A,A2362,'Data Summery'!D:D)</f>
        <v>0</v>
      </c>
    </row>
    <row r="2363" spans="1:4" x14ac:dyDescent="0.3">
      <c r="A2363" s="9"/>
      <c r="B2363" s="8">
        <f>SUMIF('Data Summery'!A:A,A2363,'Data Summery'!F:F)</f>
        <v>0</v>
      </c>
      <c r="C2363" s="8">
        <f>SUMIF('Data Summery'!A:A,A2363,'Data Summery'!C:C)</f>
        <v>0</v>
      </c>
      <c r="D2363" s="8">
        <f>SUMIF('Data Summery'!A:A,A2363,'Data Summery'!D:D)</f>
        <v>0</v>
      </c>
    </row>
    <row r="2364" spans="1:4" x14ac:dyDescent="0.3">
      <c r="A2364" s="9"/>
      <c r="B2364" s="8">
        <f>SUMIF('Data Summery'!A:A,A2364,'Data Summery'!F:F)</f>
        <v>0</v>
      </c>
      <c r="C2364" s="8">
        <f>SUMIF('Data Summery'!A:A,A2364,'Data Summery'!C:C)</f>
        <v>0</v>
      </c>
      <c r="D2364" s="8">
        <f>SUMIF('Data Summery'!A:A,A2364,'Data Summery'!D:D)</f>
        <v>0</v>
      </c>
    </row>
    <row r="2365" spans="1:4" x14ac:dyDescent="0.3">
      <c r="A2365" s="9"/>
      <c r="B2365" s="8">
        <f>SUMIF('Data Summery'!A:A,A2365,'Data Summery'!F:F)</f>
        <v>0</v>
      </c>
      <c r="C2365" s="8">
        <f>SUMIF('Data Summery'!A:A,A2365,'Data Summery'!C:C)</f>
        <v>0</v>
      </c>
      <c r="D2365" s="8">
        <f>SUMIF('Data Summery'!A:A,A2365,'Data Summery'!D:D)</f>
        <v>0</v>
      </c>
    </row>
    <row r="2366" spans="1:4" x14ac:dyDescent="0.3">
      <c r="A2366" s="9"/>
      <c r="B2366" s="8">
        <f>SUMIF('Data Summery'!A:A,A2366,'Data Summery'!F:F)</f>
        <v>0</v>
      </c>
      <c r="C2366" s="8">
        <f>SUMIF('Data Summery'!A:A,A2366,'Data Summery'!C:C)</f>
        <v>0</v>
      </c>
      <c r="D2366" s="8">
        <f>SUMIF('Data Summery'!A:A,A2366,'Data Summery'!D:D)</f>
        <v>0</v>
      </c>
    </row>
    <row r="2367" spans="1:4" x14ac:dyDescent="0.3">
      <c r="A2367" s="9"/>
      <c r="B2367" s="8">
        <f>SUMIF('Data Summery'!A:A,A2367,'Data Summery'!F:F)</f>
        <v>0</v>
      </c>
      <c r="C2367" s="8">
        <f>SUMIF('Data Summery'!A:A,A2367,'Data Summery'!C:C)</f>
        <v>0</v>
      </c>
      <c r="D2367" s="8">
        <f>SUMIF('Data Summery'!A:A,A2367,'Data Summery'!D:D)</f>
        <v>0</v>
      </c>
    </row>
    <row r="2368" spans="1:4" x14ac:dyDescent="0.3">
      <c r="A2368" s="9"/>
      <c r="B2368" s="8">
        <f>SUMIF('Data Summery'!A:A,A2368,'Data Summery'!F:F)</f>
        <v>0</v>
      </c>
      <c r="C2368" s="8">
        <f>SUMIF('Data Summery'!A:A,A2368,'Data Summery'!C:C)</f>
        <v>0</v>
      </c>
      <c r="D2368" s="8">
        <f>SUMIF('Data Summery'!A:A,A2368,'Data Summery'!D:D)</f>
        <v>0</v>
      </c>
    </row>
    <row r="2369" spans="1:4" x14ac:dyDescent="0.3">
      <c r="A2369" s="9"/>
      <c r="B2369" s="8">
        <f>SUMIF('Data Summery'!A:A,A2369,'Data Summery'!F:F)</f>
        <v>0</v>
      </c>
      <c r="C2369" s="8">
        <f>SUMIF('Data Summery'!A:A,A2369,'Data Summery'!C:C)</f>
        <v>0</v>
      </c>
      <c r="D2369" s="8">
        <f>SUMIF('Data Summery'!A:A,A2369,'Data Summery'!D:D)</f>
        <v>0</v>
      </c>
    </row>
    <row r="2370" spans="1:4" x14ac:dyDescent="0.3">
      <c r="A2370" s="9"/>
      <c r="B2370" s="8">
        <f>SUMIF('Data Summery'!A:A,A2370,'Data Summery'!F:F)</f>
        <v>0</v>
      </c>
      <c r="C2370" s="8">
        <f>SUMIF('Data Summery'!A:A,A2370,'Data Summery'!C:C)</f>
        <v>0</v>
      </c>
      <c r="D2370" s="8">
        <f>SUMIF('Data Summery'!A:A,A2370,'Data Summery'!D:D)</f>
        <v>0</v>
      </c>
    </row>
    <row r="2371" spans="1:4" x14ac:dyDescent="0.3">
      <c r="A2371" s="9"/>
      <c r="B2371" s="8">
        <f>SUMIF('Data Summery'!A:A,A2371,'Data Summery'!F:F)</f>
        <v>0</v>
      </c>
      <c r="C2371" s="8">
        <f>SUMIF('Data Summery'!A:A,A2371,'Data Summery'!C:C)</f>
        <v>0</v>
      </c>
      <c r="D2371" s="8">
        <f>SUMIF('Data Summery'!A:A,A2371,'Data Summery'!D:D)</f>
        <v>0</v>
      </c>
    </row>
    <row r="2372" spans="1:4" x14ac:dyDescent="0.3">
      <c r="A2372" s="9"/>
      <c r="B2372" s="8">
        <f>SUMIF('Data Summery'!A:A,A2372,'Data Summery'!F:F)</f>
        <v>0</v>
      </c>
      <c r="C2372" s="8">
        <f>SUMIF('Data Summery'!A:A,A2372,'Data Summery'!C:C)</f>
        <v>0</v>
      </c>
      <c r="D2372" s="8">
        <f>SUMIF('Data Summery'!A:A,A2372,'Data Summery'!D:D)</f>
        <v>0</v>
      </c>
    </row>
    <row r="2373" spans="1:4" x14ac:dyDescent="0.3">
      <c r="A2373" s="9"/>
      <c r="B2373" s="8">
        <f>SUMIF('Data Summery'!A:A,A2373,'Data Summery'!F:F)</f>
        <v>0</v>
      </c>
      <c r="C2373" s="8">
        <f>SUMIF('Data Summery'!A:A,A2373,'Data Summery'!C:C)</f>
        <v>0</v>
      </c>
      <c r="D2373" s="8">
        <f>SUMIF('Data Summery'!A:A,A2373,'Data Summery'!D:D)</f>
        <v>0</v>
      </c>
    </row>
    <row r="2374" spans="1:4" x14ac:dyDescent="0.3">
      <c r="A2374" s="9"/>
      <c r="B2374" s="8">
        <f>SUMIF('Data Summery'!A:A,A2374,'Data Summery'!F:F)</f>
        <v>0</v>
      </c>
      <c r="C2374" s="8">
        <f>SUMIF('Data Summery'!A:A,A2374,'Data Summery'!C:C)</f>
        <v>0</v>
      </c>
      <c r="D2374" s="8">
        <f>SUMIF('Data Summery'!A:A,A2374,'Data Summery'!D:D)</f>
        <v>0</v>
      </c>
    </row>
    <row r="2375" spans="1:4" x14ac:dyDescent="0.3">
      <c r="A2375" s="9"/>
      <c r="B2375" s="8">
        <f>SUMIF('Data Summery'!A:A,A2375,'Data Summery'!F:F)</f>
        <v>0</v>
      </c>
      <c r="C2375" s="8">
        <f>SUMIF('Data Summery'!A:A,A2375,'Data Summery'!C:C)</f>
        <v>0</v>
      </c>
      <c r="D2375" s="8">
        <f>SUMIF('Data Summery'!A:A,A2375,'Data Summery'!D:D)</f>
        <v>0</v>
      </c>
    </row>
    <row r="2376" spans="1:4" x14ac:dyDescent="0.3">
      <c r="A2376" s="9"/>
      <c r="B2376" s="8">
        <f>SUMIF('Data Summery'!A:A,A2376,'Data Summery'!F:F)</f>
        <v>0</v>
      </c>
      <c r="C2376" s="8">
        <f>SUMIF('Data Summery'!A:A,A2376,'Data Summery'!C:C)</f>
        <v>0</v>
      </c>
      <c r="D2376" s="8">
        <f>SUMIF('Data Summery'!A:A,A2376,'Data Summery'!D:D)</f>
        <v>0</v>
      </c>
    </row>
    <row r="2377" spans="1:4" x14ac:dyDescent="0.3">
      <c r="A2377" s="9"/>
      <c r="B2377" s="8">
        <f>SUMIF('Data Summery'!A:A,A2377,'Data Summery'!F:F)</f>
        <v>0</v>
      </c>
      <c r="C2377" s="8">
        <f>SUMIF('Data Summery'!A:A,A2377,'Data Summery'!C:C)</f>
        <v>0</v>
      </c>
      <c r="D2377" s="8">
        <f>SUMIF('Data Summery'!A:A,A2377,'Data Summery'!D:D)</f>
        <v>0</v>
      </c>
    </row>
    <row r="2378" spans="1:4" x14ac:dyDescent="0.3">
      <c r="A2378" s="9"/>
      <c r="B2378" s="8">
        <f>SUMIF('Data Summery'!A:A,A2378,'Data Summery'!F:F)</f>
        <v>0</v>
      </c>
      <c r="C2378" s="8">
        <f>SUMIF('Data Summery'!A:A,A2378,'Data Summery'!C:C)</f>
        <v>0</v>
      </c>
      <c r="D2378" s="8">
        <f>SUMIF('Data Summery'!A:A,A2378,'Data Summery'!D:D)</f>
        <v>0</v>
      </c>
    </row>
    <row r="2379" spans="1:4" x14ac:dyDescent="0.3">
      <c r="A2379" s="9"/>
      <c r="B2379" s="8">
        <f>SUMIF('Data Summery'!A:A,A2379,'Data Summery'!F:F)</f>
        <v>0</v>
      </c>
      <c r="C2379" s="8">
        <f>SUMIF('Data Summery'!A:A,A2379,'Data Summery'!C:C)</f>
        <v>0</v>
      </c>
      <c r="D2379" s="8">
        <f>SUMIF('Data Summery'!A:A,A2379,'Data Summery'!D:D)</f>
        <v>0</v>
      </c>
    </row>
    <row r="2380" spans="1:4" x14ac:dyDescent="0.3">
      <c r="A2380" s="9"/>
      <c r="B2380" s="8">
        <f>SUMIF('Data Summery'!A:A,A2380,'Data Summery'!F:F)</f>
        <v>0</v>
      </c>
      <c r="C2380" s="8">
        <f>SUMIF('Data Summery'!A:A,A2380,'Data Summery'!C:C)</f>
        <v>0</v>
      </c>
      <c r="D2380" s="8">
        <f>SUMIF('Data Summery'!A:A,A2380,'Data Summery'!D:D)</f>
        <v>0</v>
      </c>
    </row>
    <row r="2381" spans="1:4" x14ac:dyDescent="0.3">
      <c r="A2381" s="9"/>
      <c r="B2381" s="8">
        <f>SUMIF('Data Summery'!A:A,A2381,'Data Summery'!F:F)</f>
        <v>0</v>
      </c>
      <c r="C2381" s="8">
        <f>SUMIF('Data Summery'!A:A,A2381,'Data Summery'!C:C)</f>
        <v>0</v>
      </c>
      <c r="D2381" s="8">
        <f>SUMIF('Data Summery'!A:A,A2381,'Data Summery'!D:D)</f>
        <v>0</v>
      </c>
    </row>
    <row r="2382" spans="1:4" x14ac:dyDescent="0.3">
      <c r="A2382" s="9"/>
      <c r="B2382" s="8">
        <f>SUMIF('Data Summery'!A:A,A2382,'Data Summery'!F:F)</f>
        <v>0</v>
      </c>
      <c r="C2382" s="8">
        <f>SUMIF('Data Summery'!A:A,A2382,'Data Summery'!C:C)</f>
        <v>0</v>
      </c>
      <c r="D2382" s="8">
        <f>SUMIF('Data Summery'!A:A,A2382,'Data Summery'!D:D)</f>
        <v>0</v>
      </c>
    </row>
    <row r="2383" spans="1:4" x14ac:dyDescent="0.3">
      <c r="A2383" s="9"/>
      <c r="B2383" s="8">
        <f>SUMIF('Data Summery'!A:A,A2383,'Data Summery'!F:F)</f>
        <v>0</v>
      </c>
      <c r="C2383" s="8">
        <f>SUMIF('Data Summery'!A:A,A2383,'Data Summery'!C:C)</f>
        <v>0</v>
      </c>
      <c r="D2383" s="8">
        <f>SUMIF('Data Summery'!A:A,A2383,'Data Summery'!D:D)</f>
        <v>0</v>
      </c>
    </row>
    <row r="2384" spans="1:4" x14ac:dyDescent="0.3">
      <c r="A2384" s="9"/>
      <c r="B2384" s="8">
        <f>SUMIF('Data Summery'!A:A,A2384,'Data Summery'!F:F)</f>
        <v>0</v>
      </c>
      <c r="C2384" s="8">
        <f>SUMIF('Data Summery'!A:A,A2384,'Data Summery'!C:C)</f>
        <v>0</v>
      </c>
      <c r="D2384" s="8">
        <f>SUMIF('Data Summery'!A:A,A2384,'Data Summery'!D:D)</f>
        <v>0</v>
      </c>
    </row>
    <row r="2385" spans="1:4" x14ac:dyDescent="0.3">
      <c r="A2385" s="9"/>
      <c r="B2385" s="8">
        <f>SUMIF('Data Summery'!A:A,A2385,'Data Summery'!F:F)</f>
        <v>0</v>
      </c>
      <c r="C2385" s="8">
        <f>SUMIF('Data Summery'!A:A,A2385,'Data Summery'!C:C)</f>
        <v>0</v>
      </c>
      <c r="D2385" s="8">
        <f>SUMIF('Data Summery'!A:A,A2385,'Data Summery'!D:D)</f>
        <v>0</v>
      </c>
    </row>
    <row r="2386" spans="1:4" x14ac:dyDescent="0.3">
      <c r="A2386" s="9"/>
      <c r="B2386" s="8">
        <f>SUMIF('Data Summery'!A:A,A2386,'Data Summery'!F:F)</f>
        <v>0</v>
      </c>
      <c r="C2386" s="8">
        <f>SUMIF('Data Summery'!A:A,A2386,'Data Summery'!C:C)</f>
        <v>0</v>
      </c>
      <c r="D2386" s="8">
        <f>SUMIF('Data Summery'!A:A,A2386,'Data Summery'!D:D)</f>
        <v>0</v>
      </c>
    </row>
    <row r="2387" spans="1:4" x14ac:dyDescent="0.3">
      <c r="A2387" s="9"/>
      <c r="B2387" s="8">
        <f>SUMIF('Data Summery'!A:A,A2387,'Data Summery'!F:F)</f>
        <v>0</v>
      </c>
      <c r="C2387" s="8">
        <f>SUMIF('Data Summery'!A:A,A2387,'Data Summery'!C:C)</f>
        <v>0</v>
      </c>
      <c r="D2387" s="8">
        <f>SUMIF('Data Summery'!A:A,A2387,'Data Summery'!D:D)</f>
        <v>0</v>
      </c>
    </row>
    <row r="2388" spans="1:4" x14ac:dyDescent="0.3">
      <c r="A2388" s="9"/>
      <c r="B2388" s="8">
        <f>SUMIF('Data Summery'!A:A,A2388,'Data Summery'!F:F)</f>
        <v>0</v>
      </c>
      <c r="C2388" s="8">
        <f>SUMIF('Data Summery'!A:A,A2388,'Data Summery'!C:C)</f>
        <v>0</v>
      </c>
      <c r="D2388" s="8">
        <f>SUMIF('Data Summery'!A:A,A2388,'Data Summery'!D:D)</f>
        <v>0</v>
      </c>
    </row>
    <row r="2389" spans="1:4" x14ac:dyDescent="0.3">
      <c r="A2389" s="9"/>
      <c r="B2389" s="8">
        <f>SUMIF('Data Summery'!A:A,A2389,'Data Summery'!F:F)</f>
        <v>0</v>
      </c>
      <c r="C2389" s="8">
        <f>SUMIF('Data Summery'!A:A,A2389,'Data Summery'!C:C)</f>
        <v>0</v>
      </c>
      <c r="D2389" s="8">
        <f>SUMIF('Data Summery'!A:A,A2389,'Data Summery'!D:D)</f>
        <v>0</v>
      </c>
    </row>
    <row r="2390" spans="1:4" x14ac:dyDescent="0.3">
      <c r="A2390" s="9"/>
      <c r="B2390" s="8">
        <f>SUMIF('Data Summery'!A:A,A2390,'Data Summery'!F:F)</f>
        <v>0</v>
      </c>
      <c r="C2390" s="8">
        <f>SUMIF('Data Summery'!A:A,A2390,'Data Summery'!C:C)</f>
        <v>0</v>
      </c>
      <c r="D2390" s="8">
        <f>SUMIF('Data Summery'!A:A,A2390,'Data Summery'!D:D)</f>
        <v>0</v>
      </c>
    </row>
    <row r="2391" spans="1:4" x14ac:dyDescent="0.3">
      <c r="A2391" s="9"/>
      <c r="B2391" s="8">
        <f>SUMIF('Data Summery'!A:A,A2391,'Data Summery'!F:F)</f>
        <v>0</v>
      </c>
      <c r="C2391" s="8">
        <f>SUMIF('Data Summery'!A:A,A2391,'Data Summery'!C:C)</f>
        <v>0</v>
      </c>
      <c r="D2391" s="8">
        <f>SUMIF('Data Summery'!A:A,A2391,'Data Summery'!D:D)</f>
        <v>0</v>
      </c>
    </row>
    <row r="2392" spans="1:4" x14ac:dyDescent="0.3">
      <c r="A2392" s="9"/>
      <c r="B2392" s="8">
        <f>SUMIF('Data Summery'!A:A,A2392,'Data Summery'!F:F)</f>
        <v>0</v>
      </c>
      <c r="C2392" s="8">
        <f>SUMIF('Data Summery'!A:A,A2392,'Data Summery'!C:C)</f>
        <v>0</v>
      </c>
      <c r="D2392" s="8">
        <f>SUMIF('Data Summery'!A:A,A2392,'Data Summery'!D:D)</f>
        <v>0</v>
      </c>
    </row>
    <row r="2393" spans="1:4" x14ac:dyDescent="0.3">
      <c r="A2393" s="9"/>
      <c r="B2393" s="8">
        <f>SUMIF('Data Summery'!A:A,A2393,'Data Summery'!F:F)</f>
        <v>0</v>
      </c>
      <c r="C2393" s="8">
        <f>SUMIF('Data Summery'!A:A,A2393,'Data Summery'!C:C)</f>
        <v>0</v>
      </c>
      <c r="D2393" s="8">
        <f>SUMIF('Data Summery'!A:A,A2393,'Data Summery'!D:D)</f>
        <v>0</v>
      </c>
    </row>
    <row r="2394" spans="1:4" x14ac:dyDescent="0.3">
      <c r="A2394" s="9"/>
      <c r="B2394" s="8">
        <f>SUMIF('Data Summery'!A:A,A2394,'Data Summery'!F:F)</f>
        <v>0</v>
      </c>
      <c r="C2394" s="8">
        <f>SUMIF('Data Summery'!A:A,A2394,'Data Summery'!C:C)</f>
        <v>0</v>
      </c>
      <c r="D2394" s="8">
        <f>SUMIF('Data Summery'!A:A,A2394,'Data Summery'!D:D)</f>
        <v>0</v>
      </c>
    </row>
    <row r="2395" spans="1:4" x14ac:dyDescent="0.3">
      <c r="A2395" s="9"/>
      <c r="B2395" s="8">
        <f>SUMIF('Data Summery'!A:A,A2395,'Data Summery'!F:F)</f>
        <v>0</v>
      </c>
      <c r="C2395" s="8">
        <f>SUMIF('Data Summery'!A:A,A2395,'Data Summery'!C:C)</f>
        <v>0</v>
      </c>
      <c r="D2395" s="8">
        <f>SUMIF('Data Summery'!A:A,A2395,'Data Summery'!D:D)</f>
        <v>0</v>
      </c>
    </row>
    <row r="2396" spans="1:4" x14ac:dyDescent="0.3">
      <c r="A2396" s="9"/>
      <c r="B2396" s="8">
        <f>SUMIF('Data Summery'!A:A,A2396,'Data Summery'!F:F)</f>
        <v>0</v>
      </c>
      <c r="C2396" s="8">
        <f>SUMIF('Data Summery'!A:A,A2396,'Data Summery'!C:C)</f>
        <v>0</v>
      </c>
      <c r="D2396" s="8">
        <f>SUMIF('Data Summery'!A:A,A2396,'Data Summery'!D:D)</f>
        <v>0</v>
      </c>
    </row>
    <row r="2397" spans="1:4" x14ac:dyDescent="0.3">
      <c r="A2397" s="9"/>
      <c r="B2397" s="8">
        <f>SUMIF('Data Summery'!A:A,A2397,'Data Summery'!F:F)</f>
        <v>0</v>
      </c>
      <c r="C2397" s="8">
        <f>SUMIF('Data Summery'!A:A,A2397,'Data Summery'!C:C)</f>
        <v>0</v>
      </c>
      <c r="D2397" s="8">
        <f>SUMIF('Data Summery'!A:A,A2397,'Data Summery'!D:D)</f>
        <v>0</v>
      </c>
    </row>
    <row r="2398" spans="1:4" x14ac:dyDescent="0.3">
      <c r="A2398" s="9"/>
      <c r="B2398" s="8">
        <f>SUMIF('Data Summery'!A:A,A2398,'Data Summery'!F:F)</f>
        <v>0</v>
      </c>
      <c r="C2398" s="8">
        <f>SUMIF('Data Summery'!A:A,A2398,'Data Summery'!C:C)</f>
        <v>0</v>
      </c>
      <c r="D2398" s="8">
        <f>SUMIF('Data Summery'!A:A,A2398,'Data Summery'!D:D)</f>
        <v>0</v>
      </c>
    </row>
    <row r="2399" spans="1:4" x14ac:dyDescent="0.3">
      <c r="A2399" s="9"/>
      <c r="B2399" s="8">
        <f>SUMIF('Data Summery'!A:A,A2399,'Data Summery'!F:F)</f>
        <v>0</v>
      </c>
      <c r="C2399" s="8">
        <f>SUMIF('Data Summery'!A:A,A2399,'Data Summery'!C:C)</f>
        <v>0</v>
      </c>
      <c r="D2399" s="8">
        <f>SUMIF('Data Summery'!A:A,A2399,'Data Summery'!D:D)</f>
        <v>0</v>
      </c>
    </row>
    <row r="2400" spans="1:4" x14ac:dyDescent="0.3">
      <c r="A2400" s="9"/>
      <c r="B2400" s="8">
        <f>SUMIF('Data Summery'!A:A,A2400,'Data Summery'!F:F)</f>
        <v>0</v>
      </c>
      <c r="C2400" s="8">
        <f>SUMIF('Data Summery'!A:A,A2400,'Data Summery'!C:C)</f>
        <v>0</v>
      </c>
      <c r="D2400" s="8">
        <f>SUMIF('Data Summery'!A:A,A2400,'Data Summery'!D:D)</f>
        <v>0</v>
      </c>
    </row>
    <row r="2401" spans="1:4" x14ac:dyDescent="0.3">
      <c r="A2401" s="9"/>
      <c r="B2401" s="8">
        <f>SUMIF('Data Summery'!A:A,A2401,'Data Summery'!F:F)</f>
        <v>0</v>
      </c>
      <c r="C2401" s="8">
        <f>SUMIF('Data Summery'!A:A,A2401,'Data Summery'!C:C)</f>
        <v>0</v>
      </c>
      <c r="D2401" s="8">
        <f>SUMIF('Data Summery'!A:A,A2401,'Data Summery'!D:D)</f>
        <v>0</v>
      </c>
    </row>
    <row r="2402" spans="1:4" x14ac:dyDescent="0.3">
      <c r="A2402" s="9"/>
      <c r="B2402" s="8">
        <f>SUMIF('Data Summery'!A:A,A2402,'Data Summery'!F:F)</f>
        <v>0</v>
      </c>
      <c r="C2402" s="8">
        <f>SUMIF('Data Summery'!A:A,A2402,'Data Summery'!C:C)</f>
        <v>0</v>
      </c>
      <c r="D2402" s="8">
        <f>SUMIF('Data Summery'!A:A,A2402,'Data Summery'!D:D)</f>
        <v>0</v>
      </c>
    </row>
    <row r="2403" spans="1:4" x14ac:dyDescent="0.3">
      <c r="A2403" s="9"/>
      <c r="B2403" s="8">
        <f>SUMIF('Data Summery'!A:A,A2403,'Data Summery'!F:F)</f>
        <v>0</v>
      </c>
      <c r="C2403" s="8">
        <f>SUMIF('Data Summery'!A:A,A2403,'Data Summery'!C:C)</f>
        <v>0</v>
      </c>
      <c r="D2403" s="8">
        <f>SUMIF('Data Summery'!A:A,A2403,'Data Summery'!D:D)</f>
        <v>0</v>
      </c>
    </row>
    <row r="2404" spans="1:4" x14ac:dyDescent="0.3">
      <c r="A2404" s="9"/>
      <c r="B2404" s="8">
        <f>SUMIF('Data Summery'!A:A,A2404,'Data Summery'!F:F)</f>
        <v>0</v>
      </c>
      <c r="C2404" s="8">
        <f>SUMIF('Data Summery'!A:A,A2404,'Data Summery'!C:C)</f>
        <v>0</v>
      </c>
      <c r="D2404" s="8">
        <f>SUMIF('Data Summery'!A:A,A2404,'Data Summery'!D:D)</f>
        <v>0</v>
      </c>
    </row>
    <row r="2405" spans="1:4" x14ac:dyDescent="0.3">
      <c r="A2405" s="9"/>
      <c r="B2405" s="8">
        <f>SUMIF('Data Summery'!A:A,A2405,'Data Summery'!F:F)</f>
        <v>0</v>
      </c>
      <c r="C2405" s="8">
        <f>SUMIF('Data Summery'!A:A,A2405,'Data Summery'!C:C)</f>
        <v>0</v>
      </c>
      <c r="D2405" s="8">
        <f>SUMIF('Data Summery'!A:A,A2405,'Data Summery'!D:D)</f>
        <v>0</v>
      </c>
    </row>
    <row r="2406" spans="1:4" x14ac:dyDescent="0.3">
      <c r="A2406" s="9"/>
      <c r="B2406" s="8">
        <f>SUMIF('Data Summery'!A:A,A2406,'Data Summery'!F:F)</f>
        <v>0</v>
      </c>
      <c r="C2406" s="8">
        <f>SUMIF('Data Summery'!A:A,A2406,'Data Summery'!C:C)</f>
        <v>0</v>
      </c>
      <c r="D2406" s="8">
        <f>SUMIF('Data Summery'!A:A,A2406,'Data Summery'!D:D)</f>
        <v>0</v>
      </c>
    </row>
    <row r="2407" spans="1:4" x14ac:dyDescent="0.3">
      <c r="A2407" s="9"/>
      <c r="B2407" s="8">
        <f>SUMIF('Data Summery'!A:A,A2407,'Data Summery'!F:F)</f>
        <v>0</v>
      </c>
      <c r="C2407" s="8">
        <f>SUMIF('Data Summery'!A:A,A2407,'Data Summery'!C:C)</f>
        <v>0</v>
      </c>
      <c r="D2407" s="8">
        <f>SUMIF('Data Summery'!A:A,A2407,'Data Summery'!D:D)</f>
        <v>0</v>
      </c>
    </row>
    <row r="2408" spans="1:4" x14ac:dyDescent="0.3">
      <c r="A2408" s="9"/>
      <c r="B2408" s="8">
        <f>SUMIF('Data Summery'!A:A,A2408,'Data Summery'!F:F)</f>
        <v>0</v>
      </c>
      <c r="C2408" s="8">
        <f>SUMIF('Data Summery'!A:A,A2408,'Data Summery'!C:C)</f>
        <v>0</v>
      </c>
      <c r="D2408" s="8">
        <f>SUMIF('Data Summery'!A:A,A2408,'Data Summery'!D:D)</f>
        <v>0</v>
      </c>
    </row>
    <row r="2409" spans="1:4" x14ac:dyDescent="0.3">
      <c r="A2409" s="9"/>
      <c r="B2409" s="8">
        <f>SUMIF('Data Summery'!A:A,A2409,'Data Summery'!F:F)</f>
        <v>0</v>
      </c>
      <c r="C2409" s="8">
        <f>SUMIF('Data Summery'!A:A,A2409,'Data Summery'!C:C)</f>
        <v>0</v>
      </c>
      <c r="D2409" s="8">
        <f>SUMIF('Data Summery'!A:A,A2409,'Data Summery'!D:D)</f>
        <v>0</v>
      </c>
    </row>
    <row r="2410" spans="1:4" x14ac:dyDescent="0.3">
      <c r="A2410" s="9"/>
      <c r="B2410" s="8">
        <f>SUMIF('Data Summery'!A:A,A2410,'Data Summery'!F:F)</f>
        <v>0</v>
      </c>
      <c r="C2410" s="8">
        <f>SUMIF('Data Summery'!A:A,A2410,'Data Summery'!C:C)</f>
        <v>0</v>
      </c>
      <c r="D2410" s="8">
        <f>SUMIF('Data Summery'!A:A,A2410,'Data Summery'!D:D)</f>
        <v>0</v>
      </c>
    </row>
    <row r="2411" spans="1:4" x14ac:dyDescent="0.3">
      <c r="A2411" s="9"/>
      <c r="B2411" s="8">
        <f>SUMIF('Data Summery'!A:A,A2411,'Data Summery'!F:F)</f>
        <v>0</v>
      </c>
      <c r="C2411" s="8">
        <f>SUMIF('Data Summery'!A:A,A2411,'Data Summery'!C:C)</f>
        <v>0</v>
      </c>
      <c r="D2411" s="8">
        <f>SUMIF('Data Summery'!A:A,A2411,'Data Summery'!D:D)</f>
        <v>0</v>
      </c>
    </row>
    <row r="2412" spans="1:4" x14ac:dyDescent="0.3">
      <c r="A2412" s="9"/>
      <c r="B2412" s="8">
        <f>SUMIF('Data Summery'!A:A,A2412,'Data Summery'!F:F)</f>
        <v>0</v>
      </c>
      <c r="C2412" s="8">
        <f>SUMIF('Data Summery'!A:A,A2412,'Data Summery'!C:C)</f>
        <v>0</v>
      </c>
      <c r="D2412" s="8">
        <f>SUMIF('Data Summery'!A:A,A2412,'Data Summery'!D:D)</f>
        <v>0</v>
      </c>
    </row>
    <row r="2413" spans="1:4" x14ac:dyDescent="0.3">
      <c r="A2413" s="9"/>
      <c r="B2413" s="8">
        <f>SUMIF('Data Summery'!A:A,A2413,'Data Summery'!F:F)</f>
        <v>0</v>
      </c>
      <c r="C2413" s="8">
        <f>SUMIF('Data Summery'!A:A,A2413,'Data Summery'!C:C)</f>
        <v>0</v>
      </c>
      <c r="D2413" s="8">
        <f>SUMIF('Data Summery'!A:A,A2413,'Data Summery'!D:D)</f>
        <v>0</v>
      </c>
    </row>
    <row r="2414" spans="1:4" x14ac:dyDescent="0.3">
      <c r="A2414" s="9"/>
      <c r="B2414" s="8">
        <f>SUMIF('Data Summery'!A:A,A2414,'Data Summery'!F:F)</f>
        <v>0</v>
      </c>
      <c r="C2414" s="8">
        <f>SUMIF('Data Summery'!A:A,A2414,'Data Summery'!C:C)</f>
        <v>0</v>
      </c>
      <c r="D2414" s="8">
        <f>SUMIF('Data Summery'!A:A,A2414,'Data Summery'!D:D)</f>
        <v>0</v>
      </c>
    </row>
    <row r="2415" spans="1:4" x14ac:dyDescent="0.3">
      <c r="A2415" s="9"/>
      <c r="B2415" s="8">
        <f>SUMIF('Data Summery'!A:A,A2415,'Data Summery'!F:F)</f>
        <v>0</v>
      </c>
      <c r="C2415" s="8">
        <f>SUMIF('Data Summery'!A:A,A2415,'Data Summery'!C:C)</f>
        <v>0</v>
      </c>
      <c r="D2415" s="8">
        <f>SUMIF('Data Summery'!A:A,A2415,'Data Summery'!D:D)</f>
        <v>0</v>
      </c>
    </row>
    <row r="2416" spans="1:4" x14ac:dyDescent="0.3">
      <c r="A2416" s="9"/>
      <c r="B2416" s="8">
        <f>SUMIF('Data Summery'!A:A,A2416,'Data Summery'!F:F)</f>
        <v>0</v>
      </c>
      <c r="C2416" s="8">
        <f>SUMIF('Data Summery'!A:A,A2416,'Data Summery'!C:C)</f>
        <v>0</v>
      </c>
      <c r="D2416" s="8">
        <f>SUMIF('Data Summery'!A:A,A2416,'Data Summery'!D:D)</f>
        <v>0</v>
      </c>
    </row>
    <row r="2417" spans="1:4" x14ac:dyDescent="0.3">
      <c r="A2417" s="9"/>
      <c r="B2417" s="8">
        <f>SUMIF('Data Summery'!A:A,A2417,'Data Summery'!F:F)</f>
        <v>0</v>
      </c>
      <c r="C2417" s="8">
        <f>SUMIF('Data Summery'!A:A,A2417,'Data Summery'!C:C)</f>
        <v>0</v>
      </c>
      <c r="D2417" s="8">
        <f>SUMIF('Data Summery'!A:A,A2417,'Data Summery'!D:D)</f>
        <v>0</v>
      </c>
    </row>
    <row r="2418" spans="1:4" x14ac:dyDescent="0.3">
      <c r="A2418" s="9"/>
      <c r="B2418" s="8">
        <f>SUMIF('Data Summery'!A:A,A2418,'Data Summery'!F:F)</f>
        <v>0</v>
      </c>
      <c r="C2418" s="8">
        <f>SUMIF('Data Summery'!A:A,A2418,'Data Summery'!C:C)</f>
        <v>0</v>
      </c>
      <c r="D2418" s="8">
        <f>SUMIF('Data Summery'!A:A,A2418,'Data Summery'!D:D)</f>
        <v>0</v>
      </c>
    </row>
    <row r="2419" spans="1:4" x14ac:dyDescent="0.3">
      <c r="A2419" s="9"/>
      <c r="B2419" s="8">
        <f>SUMIF('Data Summery'!A:A,A2419,'Data Summery'!F:F)</f>
        <v>0</v>
      </c>
      <c r="C2419" s="8">
        <f>SUMIF('Data Summery'!A:A,A2419,'Data Summery'!C:C)</f>
        <v>0</v>
      </c>
      <c r="D2419" s="8">
        <f>SUMIF('Data Summery'!A:A,A2419,'Data Summery'!D:D)</f>
        <v>0</v>
      </c>
    </row>
    <row r="2420" spans="1:4" x14ac:dyDescent="0.3">
      <c r="A2420" s="9"/>
      <c r="B2420" s="8">
        <f>SUMIF('Data Summery'!A:A,A2420,'Data Summery'!F:F)</f>
        <v>0</v>
      </c>
      <c r="C2420" s="8">
        <f>SUMIF('Data Summery'!A:A,A2420,'Data Summery'!C:C)</f>
        <v>0</v>
      </c>
      <c r="D2420" s="8">
        <f>SUMIF('Data Summery'!A:A,A2420,'Data Summery'!D:D)</f>
        <v>0</v>
      </c>
    </row>
    <row r="2421" spans="1:4" x14ac:dyDescent="0.3">
      <c r="A2421" s="9"/>
      <c r="B2421" s="8">
        <f>SUMIF('Data Summery'!A:A,A2421,'Data Summery'!F:F)</f>
        <v>0</v>
      </c>
      <c r="C2421" s="8">
        <f>SUMIF('Data Summery'!A:A,A2421,'Data Summery'!C:C)</f>
        <v>0</v>
      </c>
      <c r="D2421" s="8">
        <f>SUMIF('Data Summery'!A:A,A2421,'Data Summery'!D:D)</f>
        <v>0</v>
      </c>
    </row>
    <row r="2422" spans="1:4" x14ac:dyDescent="0.3">
      <c r="A2422" s="9"/>
      <c r="B2422" s="8">
        <f>SUMIF('Data Summery'!A:A,A2422,'Data Summery'!F:F)</f>
        <v>0</v>
      </c>
      <c r="C2422" s="8">
        <f>SUMIF('Data Summery'!A:A,A2422,'Data Summery'!C:C)</f>
        <v>0</v>
      </c>
      <c r="D2422" s="8">
        <f>SUMIF('Data Summery'!A:A,A2422,'Data Summery'!D:D)</f>
        <v>0</v>
      </c>
    </row>
    <row r="2423" spans="1:4" x14ac:dyDescent="0.3">
      <c r="A2423" s="9"/>
      <c r="B2423" s="8">
        <f>SUMIF('Data Summery'!A:A,A2423,'Data Summery'!F:F)</f>
        <v>0</v>
      </c>
      <c r="C2423" s="8">
        <f>SUMIF('Data Summery'!A:A,A2423,'Data Summery'!C:C)</f>
        <v>0</v>
      </c>
      <c r="D2423" s="8">
        <f>SUMIF('Data Summery'!A:A,A2423,'Data Summery'!D:D)</f>
        <v>0</v>
      </c>
    </row>
    <row r="2424" spans="1:4" x14ac:dyDescent="0.3">
      <c r="A2424" s="9"/>
      <c r="B2424" s="8">
        <f>SUMIF('Data Summery'!A:A,A2424,'Data Summery'!F:F)</f>
        <v>0</v>
      </c>
      <c r="C2424" s="8">
        <f>SUMIF('Data Summery'!A:A,A2424,'Data Summery'!C:C)</f>
        <v>0</v>
      </c>
      <c r="D2424" s="8">
        <f>SUMIF('Data Summery'!A:A,A2424,'Data Summery'!D:D)</f>
        <v>0</v>
      </c>
    </row>
    <row r="2425" spans="1:4" x14ac:dyDescent="0.3">
      <c r="A2425" s="9"/>
      <c r="B2425" s="8">
        <f>SUMIF('Data Summery'!A:A,A2425,'Data Summery'!F:F)</f>
        <v>0</v>
      </c>
      <c r="C2425" s="8">
        <f>SUMIF('Data Summery'!A:A,A2425,'Data Summery'!C:C)</f>
        <v>0</v>
      </c>
      <c r="D2425" s="8">
        <f>SUMIF('Data Summery'!A:A,A2425,'Data Summery'!D:D)</f>
        <v>0</v>
      </c>
    </row>
    <row r="2426" spans="1:4" x14ac:dyDescent="0.3">
      <c r="A2426" s="9"/>
      <c r="B2426" s="8">
        <f>SUMIF('Data Summery'!A:A,A2426,'Data Summery'!F:F)</f>
        <v>0</v>
      </c>
      <c r="C2426" s="8">
        <f>SUMIF('Data Summery'!A:A,A2426,'Data Summery'!C:C)</f>
        <v>0</v>
      </c>
      <c r="D2426" s="8">
        <f>SUMIF('Data Summery'!A:A,A2426,'Data Summery'!D:D)</f>
        <v>0</v>
      </c>
    </row>
    <row r="2427" spans="1:4" x14ac:dyDescent="0.3">
      <c r="A2427" s="9"/>
      <c r="B2427" s="8">
        <f>SUMIF('Data Summery'!A:A,A2427,'Data Summery'!F:F)</f>
        <v>0</v>
      </c>
      <c r="C2427" s="8">
        <f>SUMIF('Data Summery'!A:A,A2427,'Data Summery'!C:C)</f>
        <v>0</v>
      </c>
      <c r="D2427" s="8">
        <f>SUMIF('Data Summery'!A:A,A2427,'Data Summery'!D:D)</f>
        <v>0</v>
      </c>
    </row>
    <row r="2428" spans="1:4" x14ac:dyDescent="0.3">
      <c r="A2428" s="9"/>
      <c r="B2428" s="8">
        <f>SUMIF('Data Summery'!A:A,A2428,'Data Summery'!F:F)</f>
        <v>0</v>
      </c>
      <c r="C2428" s="8">
        <f>SUMIF('Data Summery'!A:A,A2428,'Data Summery'!C:C)</f>
        <v>0</v>
      </c>
      <c r="D2428" s="8">
        <f>SUMIF('Data Summery'!A:A,A2428,'Data Summery'!D:D)</f>
        <v>0</v>
      </c>
    </row>
    <row r="2429" spans="1:4" x14ac:dyDescent="0.3">
      <c r="A2429" s="9"/>
      <c r="B2429" s="8">
        <f>SUMIF('Data Summery'!A:A,A2429,'Data Summery'!F:F)</f>
        <v>0</v>
      </c>
      <c r="C2429" s="8">
        <f>SUMIF('Data Summery'!A:A,A2429,'Data Summery'!C:C)</f>
        <v>0</v>
      </c>
      <c r="D2429" s="8">
        <f>SUMIF('Data Summery'!A:A,A2429,'Data Summery'!D:D)</f>
        <v>0</v>
      </c>
    </row>
    <row r="2430" spans="1:4" x14ac:dyDescent="0.3">
      <c r="A2430" s="9"/>
      <c r="B2430" s="8">
        <f>SUMIF('Data Summery'!A:A,A2430,'Data Summery'!F:F)</f>
        <v>0</v>
      </c>
      <c r="C2430" s="8">
        <f>SUMIF('Data Summery'!A:A,A2430,'Data Summery'!C:C)</f>
        <v>0</v>
      </c>
      <c r="D2430" s="8">
        <f>SUMIF('Data Summery'!A:A,A2430,'Data Summery'!D:D)</f>
        <v>0</v>
      </c>
    </row>
    <row r="2431" spans="1:4" x14ac:dyDescent="0.3">
      <c r="A2431" s="9"/>
      <c r="B2431" s="8">
        <f>SUMIF('Data Summery'!A:A,A2431,'Data Summery'!F:F)</f>
        <v>0</v>
      </c>
      <c r="C2431" s="8">
        <f>SUMIF('Data Summery'!A:A,A2431,'Data Summery'!C:C)</f>
        <v>0</v>
      </c>
      <c r="D2431" s="8">
        <f>SUMIF('Data Summery'!A:A,A2431,'Data Summery'!D:D)</f>
        <v>0</v>
      </c>
    </row>
    <row r="2432" spans="1:4" x14ac:dyDescent="0.3">
      <c r="A2432" s="9"/>
      <c r="B2432" s="8">
        <f>SUMIF('Data Summery'!A:A,A2432,'Data Summery'!F:F)</f>
        <v>0</v>
      </c>
      <c r="C2432" s="8">
        <f>SUMIF('Data Summery'!A:A,A2432,'Data Summery'!C:C)</f>
        <v>0</v>
      </c>
      <c r="D2432" s="8">
        <f>SUMIF('Data Summery'!A:A,A2432,'Data Summery'!D:D)</f>
        <v>0</v>
      </c>
    </row>
    <row r="2433" spans="1:4" x14ac:dyDescent="0.3">
      <c r="A2433" s="9"/>
      <c r="B2433" s="8">
        <f>SUMIF('Data Summery'!A:A,A2433,'Data Summery'!F:F)</f>
        <v>0</v>
      </c>
      <c r="C2433" s="8">
        <f>SUMIF('Data Summery'!A:A,A2433,'Data Summery'!C:C)</f>
        <v>0</v>
      </c>
      <c r="D2433" s="8">
        <f>SUMIF('Data Summery'!A:A,A2433,'Data Summery'!D:D)</f>
        <v>0</v>
      </c>
    </row>
    <row r="2434" spans="1:4" x14ac:dyDescent="0.3">
      <c r="A2434" s="9"/>
      <c r="B2434" s="8">
        <f>SUMIF('Data Summery'!A:A,A2434,'Data Summery'!F:F)</f>
        <v>0</v>
      </c>
      <c r="C2434" s="8">
        <f>SUMIF('Data Summery'!A:A,A2434,'Data Summery'!C:C)</f>
        <v>0</v>
      </c>
      <c r="D2434" s="8">
        <f>SUMIF('Data Summery'!A:A,A2434,'Data Summery'!D:D)</f>
        <v>0</v>
      </c>
    </row>
    <row r="2435" spans="1:4" x14ac:dyDescent="0.3">
      <c r="A2435" s="9"/>
      <c r="B2435" s="8">
        <f>SUMIF('Data Summery'!A:A,A2435,'Data Summery'!F:F)</f>
        <v>0</v>
      </c>
      <c r="C2435" s="8">
        <f>SUMIF('Data Summery'!A:A,A2435,'Data Summery'!C:C)</f>
        <v>0</v>
      </c>
      <c r="D2435" s="8">
        <f>SUMIF('Data Summery'!A:A,A2435,'Data Summery'!D:D)</f>
        <v>0</v>
      </c>
    </row>
    <row r="2436" spans="1:4" x14ac:dyDescent="0.3">
      <c r="A2436" s="9"/>
      <c r="B2436" s="8">
        <f>SUMIF('Data Summery'!A:A,A2436,'Data Summery'!F:F)</f>
        <v>0</v>
      </c>
      <c r="C2436" s="8">
        <f>SUMIF('Data Summery'!A:A,A2436,'Data Summery'!C:C)</f>
        <v>0</v>
      </c>
      <c r="D2436" s="8">
        <f>SUMIF('Data Summery'!A:A,A2436,'Data Summery'!D:D)</f>
        <v>0</v>
      </c>
    </row>
    <row r="2437" spans="1:4" x14ac:dyDescent="0.3">
      <c r="A2437" s="9"/>
      <c r="B2437" s="8">
        <f>SUMIF('Data Summery'!A:A,A2437,'Data Summery'!F:F)</f>
        <v>0</v>
      </c>
      <c r="C2437" s="8">
        <f>SUMIF('Data Summery'!A:A,A2437,'Data Summery'!C:C)</f>
        <v>0</v>
      </c>
      <c r="D2437" s="8">
        <f>SUMIF('Data Summery'!A:A,A2437,'Data Summery'!D:D)</f>
        <v>0</v>
      </c>
    </row>
    <row r="2438" spans="1:4" x14ac:dyDescent="0.3">
      <c r="A2438" s="9"/>
      <c r="B2438" s="8">
        <f>SUMIF('Data Summery'!A:A,A2438,'Data Summery'!F:F)</f>
        <v>0</v>
      </c>
      <c r="C2438" s="8">
        <f>SUMIF('Data Summery'!A:A,A2438,'Data Summery'!C:C)</f>
        <v>0</v>
      </c>
      <c r="D2438" s="8">
        <f>SUMIF('Data Summery'!A:A,A2438,'Data Summery'!D:D)</f>
        <v>0</v>
      </c>
    </row>
    <row r="2439" spans="1:4" x14ac:dyDescent="0.3">
      <c r="A2439" s="9"/>
      <c r="B2439" s="8">
        <f>SUMIF('Data Summery'!A:A,A2439,'Data Summery'!F:F)</f>
        <v>0</v>
      </c>
      <c r="C2439" s="8">
        <f>SUMIF('Data Summery'!A:A,A2439,'Data Summery'!C:C)</f>
        <v>0</v>
      </c>
      <c r="D2439" s="8">
        <f>SUMIF('Data Summery'!A:A,A2439,'Data Summery'!D:D)</f>
        <v>0</v>
      </c>
    </row>
    <row r="2440" spans="1:4" x14ac:dyDescent="0.3">
      <c r="A2440" s="9"/>
      <c r="B2440" s="8">
        <f>SUMIF('Data Summery'!A:A,A2440,'Data Summery'!F:F)</f>
        <v>0</v>
      </c>
      <c r="C2440" s="8">
        <f>SUMIF('Data Summery'!A:A,A2440,'Data Summery'!C:C)</f>
        <v>0</v>
      </c>
      <c r="D2440" s="8">
        <f>SUMIF('Data Summery'!A:A,A2440,'Data Summery'!D:D)</f>
        <v>0</v>
      </c>
    </row>
    <row r="2441" spans="1:4" x14ac:dyDescent="0.3">
      <c r="A2441" s="9"/>
      <c r="B2441" s="8">
        <f>SUMIF('Data Summery'!A:A,A2441,'Data Summery'!F:F)</f>
        <v>0</v>
      </c>
      <c r="C2441" s="8">
        <f>SUMIF('Data Summery'!A:A,A2441,'Data Summery'!C:C)</f>
        <v>0</v>
      </c>
      <c r="D2441" s="8">
        <f>SUMIF('Data Summery'!A:A,A2441,'Data Summery'!D:D)</f>
        <v>0</v>
      </c>
    </row>
    <row r="2442" spans="1:4" x14ac:dyDescent="0.3">
      <c r="A2442" s="9"/>
      <c r="B2442" s="8">
        <f>SUMIF('Data Summery'!A:A,A2442,'Data Summery'!F:F)</f>
        <v>0</v>
      </c>
      <c r="C2442" s="8">
        <f>SUMIF('Data Summery'!A:A,A2442,'Data Summery'!C:C)</f>
        <v>0</v>
      </c>
      <c r="D2442" s="8">
        <f>SUMIF('Data Summery'!A:A,A2442,'Data Summery'!D:D)</f>
        <v>0</v>
      </c>
    </row>
    <row r="2443" spans="1:4" x14ac:dyDescent="0.3">
      <c r="A2443" s="9"/>
      <c r="B2443" s="8">
        <f>SUMIF('Data Summery'!A:A,A2443,'Data Summery'!F:F)</f>
        <v>0</v>
      </c>
      <c r="C2443" s="8">
        <f>SUMIF('Data Summery'!A:A,A2443,'Data Summery'!C:C)</f>
        <v>0</v>
      </c>
      <c r="D2443" s="8">
        <f>SUMIF('Data Summery'!A:A,A2443,'Data Summery'!D:D)</f>
        <v>0</v>
      </c>
    </row>
    <row r="2444" spans="1:4" x14ac:dyDescent="0.3">
      <c r="A2444" s="9"/>
      <c r="B2444" s="8">
        <f>SUMIF('Data Summery'!A:A,A2444,'Data Summery'!F:F)</f>
        <v>0</v>
      </c>
      <c r="C2444" s="8">
        <f>SUMIF('Data Summery'!A:A,A2444,'Data Summery'!C:C)</f>
        <v>0</v>
      </c>
      <c r="D2444" s="8">
        <f>SUMIF('Data Summery'!A:A,A2444,'Data Summery'!D:D)</f>
        <v>0</v>
      </c>
    </row>
    <row r="2445" spans="1:4" x14ac:dyDescent="0.3">
      <c r="A2445" s="9"/>
      <c r="B2445" s="8">
        <f>SUMIF('Data Summery'!A:A,A2445,'Data Summery'!F:F)</f>
        <v>0</v>
      </c>
      <c r="C2445" s="8">
        <f>SUMIF('Data Summery'!A:A,A2445,'Data Summery'!C:C)</f>
        <v>0</v>
      </c>
      <c r="D2445" s="8">
        <f>SUMIF('Data Summery'!A:A,A2445,'Data Summery'!D:D)</f>
        <v>0</v>
      </c>
    </row>
    <row r="2446" spans="1:4" x14ac:dyDescent="0.3">
      <c r="A2446" s="9"/>
      <c r="B2446" s="8">
        <f>SUMIF('Data Summery'!A:A,A2446,'Data Summery'!F:F)</f>
        <v>0</v>
      </c>
      <c r="C2446" s="8">
        <f>SUMIF('Data Summery'!A:A,A2446,'Data Summery'!C:C)</f>
        <v>0</v>
      </c>
      <c r="D2446" s="8">
        <f>SUMIF('Data Summery'!A:A,A2446,'Data Summery'!D:D)</f>
        <v>0</v>
      </c>
    </row>
    <row r="2447" spans="1:4" x14ac:dyDescent="0.3">
      <c r="A2447" s="9"/>
      <c r="B2447" s="8">
        <f>SUMIF('Data Summery'!A:A,A2447,'Data Summery'!F:F)</f>
        <v>0</v>
      </c>
      <c r="C2447" s="8">
        <f>SUMIF('Data Summery'!A:A,A2447,'Data Summery'!C:C)</f>
        <v>0</v>
      </c>
      <c r="D2447" s="8">
        <f>SUMIF('Data Summery'!A:A,A2447,'Data Summery'!D:D)</f>
        <v>0</v>
      </c>
    </row>
    <row r="2448" spans="1:4" x14ac:dyDescent="0.3">
      <c r="A2448" s="9"/>
      <c r="B2448" s="8">
        <f>SUMIF('Data Summery'!A:A,A2448,'Data Summery'!F:F)</f>
        <v>0</v>
      </c>
      <c r="C2448" s="8">
        <f>SUMIF('Data Summery'!A:A,A2448,'Data Summery'!C:C)</f>
        <v>0</v>
      </c>
      <c r="D2448" s="8">
        <f>SUMIF('Data Summery'!A:A,A2448,'Data Summery'!D:D)</f>
        <v>0</v>
      </c>
    </row>
    <row r="2449" spans="1:4" x14ac:dyDescent="0.3">
      <c r="A2449" s="9"/>
      <c r="B2449" s="8">
        <f>SUMIF('Data Summery'!A:A,A2449,'Data Summery'!F:F)</f>
        <v>0</v>
      </c>
      <c r="C2449" s="8">
        <f>SUMIF('Data Summery'!A:A,A2449,'Data Summery'!C:C)</f>
        <v>0</v>
      </c>
      <c r="D2449" s="8">
        <f>SUMIF('Data Summery'!A:A,A2449,'Data Summery'!D:D)</f>
        <v>0</v>
      </c>
    </row>
    <row r="2450" spans="1:4" x14ac:dyDescent="0.3">
      <c r="A2450" s="9"/>
      <c r="B2450" s="8">
        <f>SUMIF('Data Summery'!A:A,A2450,'Data Summery'!F:F)</f>
        <v>0</v>
      </c>
      <c r="C2450" s="8">
        <f>SUMIF('Data Summery'!A:A,A2450,'Data Summery'!C:C)</f>
        <v>0</v>
      </c>
      <c r="D2450" s="8">
        <f>SUMIF('Data Summery'!A:A,A2450,'Data Summery'!D:D)</f>
        <v>0</v>
      </c>
    </row>
    <row r="2451" spans="1:4" x14ac:dyDescent="0.3">
      <c r="A2451" s="9"/>
      <c r="B2451" s="8">
        <f>SUMIF('Data Summery'!A:A,A2451,'Data Summery'!F:F)</f>
        <v>0</v>
      </c>
      <c r="C2451" s="8">
        <f>SUMIF('Data Summery'!A:A,A2451,'Data Summery'!C:C)</f>
        <v>0</v>
      </c>
      <c r="D2451" s="8">
        <f>SUMIF('Data Summery'!A:A,A2451,'Data Summery'!D:D)</f>
        <v>0</v>
      </c>
    </row>
    <row r="2452" spans="1:4" x14ac:dyDescent="0.3">
      <c r="A2452" s="9"/>
      <c r="B2452" s="8">
        <f>SUMIF('Data Summery'!A:A,A2452,'Data Summery'!F:F)</f>
        <v>0</v>
      </c>
      <c r="C2452" s="8">
        <f>SUMIF('Data Summery'!A:A,A2452,'Data Summery'!C:C)</f>
        <v>0</v>
      </c>
      <c r="D2452" s="8">
        <f>SUMIF('Data Summery'!A:A,A2452,'Data Summery'!D:D)</f>
        <v>0</v>
      </c>
    </row>
    <row r="2453" spans="1:4" x14ac:dyDescent="0.3">
      <c r="A2453" s="9"/>
      <c r="B2453" s="8">
        <f>SUMIF('Data Summery'!A:A,A2453,'Data Summery'!F:F)</f>
        <v>0</v>
      </c>
      <c r="C2453" s="8">
        <f>SUMIF('Data Summery'!A:A,A2453,'Data Summery'!C:C)</f>
        <v>0</v>
      </c>
      <c r="D2453" s="8">
        <f>SUMIF('Data Summery'!A:A,A2453,'Data Summery'!D:D)</f>
        <v>0</v>
      </c>
    </row>
    <row r="2454" spans="1:4" x14ac:dyDescent="0.3">
      <c r="A2454" s="9"/>
      <c r="B2454" s="8">
        <f>SUMIF('Data Summery'!A:A,A2454,'Data Summery'!F:F)</f>
        <v>0</v>
      </c>
      <c r="C2454" s="8">
        <f>SUMIF('Data Summery'!A:A,A2454,'Data Summery'!C:C)</f>
        <v>0</v>
      </c>
      <c r="D2454" s="8">
        <f>SUMIF('Data Summery'!A:A,A2454,'Data Summery'!D:D)</f>
        <v>0</v>
      </c>
    </row>
    <row r="2455" spans="1:4" x14ac:dyDescent="0.3">
      <c r="A2455" s="9"/>
      <c r="B2455" s="8">
        <f>SUMIF('Data Summery'!A:A,A2455,'Data Summery'!F:F)</f>
        <v>0</v>
      </c>
      <c r="C2455" s="8">
        <f>SUMIF('Data Summery'!A:A,A2455,'Data Summery'!C:C)</f>
        <v>0</v>
      </c>
      <c r="D2455" s="8">
        <f>SUMIF('Data Summery'!A:A,A2455,'Data Summery'!D:D)</f>
        <v>0</v>
      </c>
    </row>
    <row r="2456" spans="1:4" x14ac:dyDescent="0.3">
      <c r="A2456" s="9"/>
      <c r="B2456" s="8">
        <f>SUMIF('Data Summery'!A:A,A2456,'Data Summery'!F:F)</f>
        <v>0</v>
      </c>
      <c r="C2456" s="8">
        <f>SUMIF('Data Summery'!A:A,A2456,'Data Summery'!C:C)</f>
        <v>0</v>
      </c>
      <c r="D2456" s="8">
        <f>SUMIF('Data Summery'!A:A,A2456,'Data Summery'!D:D)</f>
        <v>0</v>
      </c>
    </row>
    <row r="2457" spans="1:4" x14ac:dyDescent="0.3">
      <c r="A2457" s="9"/>
      <c r="B2457" s="8">
        <f>SUMIF('Data Summery'!A:A,A2457,'Data Summery'!F:F)</f>
        <v>0</v>
      </c>
      <c r="C2457" s="8">
        <f>SUMIF('Data Summery'!A:A,A2457,'Data Summery'!C:C)</f>
        <v>0</v>
      </c>
      <c r="D2457" s="8">
        <f>SUMIF('Data Summery'!A:A,A2457,'Data Summery'!D:D)</f>
        <v>0</v>
      </c>
    </row>
    <row r="2458" spans="1:4" x14ac:dyDescent="0.3">
      <c r="A2458" s="9"/>
      <c r="B2458" s="8">
        <f>SUMIF('Data Summery'!A:A,A2458,'Data Summery'!F:F)</f>
        <v>0</v>
      </c>
      <c r="C2458" s="8">
        <f>SUMIF('Data Summery'!A:A,A2458,'Data Summery'!C:C)</f>
        <v>0</v>
      </c>
      <c r="D2458" s="8">
        <f>SUMIF('Data Summery'!A:A,A2458,'Data Summery'!D:D)</f>
        <v>0</v>
      </c>
    </row>
    <row r="2459" spans="1:4" x14ac:dyDescent="0.3">
      <c r="A2459" s="9"/>
      <c r="B2459" s="8">
        <f>SUMIF('Data Summery'!A:A,A2459,'Data Summery'!F:F)</f>
        <v>0</v>
      </c>
      <c r="C2459" s="8">
        <f>SUMIF('Data Summery'!A:A,A2459,'Data Summery'!C:C)</f>
        <v>0</v>
      </c>
      <c r="D2459" s="8">
        <f>SUMIF('Data Summery'!A:A,A2459,'Data Summery'!D:D)</f>
        <v>0</v>
      </c>
    </row>
    <row r="2460" spans="1:4" x14ac:dyDescent="0.3">
      <c r="A2460" s="9"/>
      <c r="B2460" s="8">
        <f>SUMIF('Data Summery'!A:A,A2460,'Data Summery'!F:F)</f>
        <v>0</v>
      </c>
      <c r="C2460" s="8">
        <f>SUMIF('Data Summery'!A:A,A2460,'Data Summery'!C:C)</f>
        <v>0</v>
      </c>
      <c r="D2460" s="8">
        <f>SUMIF('Data Summery'!A:A,A2460,'Data Summery'!D:D)</f>
        <v>0</v>
      </c>
    </row>
    <row r="2461" spans="1:4" x14ac:dyDescent="0.3">
      <c r="A2461" s="9"/>
      <c r="B2461" s="8">
        <f>SUMIF('Data Summery'!A:A,A2461,'Data Summery'!F:F)</f>
        <v>0</v>
      </c>
      <c r="C2461" s="8">
        <f>SUMIF('Data Summery'!A:A,A2461,'Data Summery'!C:C)</f>
        <v>0</v>
      </c>
      <c r="D2461" s="8">
        <f>SUMIF('Data Summery'!A:A,A2461,'Data Summery'!D:D)</f>
        <v>0</v>
      </c>
    </row>
    <row r="2462" spans="1:4" x14ac:dyDescent="0.3">
      <c r="A2462" s="9"/>
      <c r="B2462" s="8">
        <f>SUMIF('Data Summery'!A:A,A2462,'Data Summery'!F:F)</f>
        <v>0</v>
      </c>
      <c r="C2462" s="8">
        <f>SUMIF('Data Summery'!A:A,A2462,'Data Summery'!C:C)</f>
        <v>0</v>
      </c>
      <c r="D2462" s="8">
        <f>SUMIF('Data Summery'!A:A,A2462,'Data Summery'!D:D)</f>
        <v>0</v>
      </c>
    </row>
    <row r="2463" spans="1:4" x14ac:dyDescent="0.3">
      <c r="A2463" s="9"/>
      <c r="B2463" s="8">
        <f>SUMIF('Data Summery'!A:A,A2463,'Data Summery'!F:F)</f>
        <v>0</v>
      </c>
      <c r="C2463" s="8">
        <f>SUMIF('Data Summery'!A:A,A2463,'Data Summery'!C:C)</f>
        <v>0</v>
      </c>
      <c r="D2463" s="8">
        <f>SUMIF('Data Summery'!A:A,A2463,'Data Summery'!D:D)</f>
        <v>0</v>
      </c>
    </row>
    <row r="2464" spans="1:4" x14ac:dyDescent="0.3">
      <c r="A2464" s="9"/>
      <c r="B2464" s="8">
        <f>SUMIF('Data Summery'!A:A,A2464,'Data Summery'!F:F)</f>
        <v>0</v>
      </c>
      <c r="C2464" s="8">
        <f>SUMIF('Data Summery'!A:A,A2464,'Data Summery'!C:C)</f>
        <v>0</v>
      </c>
      <c r="D2464" s="8">
        <f>SUMIF('Data Summery'!A:A,A2464,'Data Summery'!D:D)</f>
        <v>0</v>
      </c>
    </row>
    <row r="2465" spans="1:4" x14ac:dyDescent="0.3">
      <c r="A2465" s="9"/>
      <c r="B2465" s="8">
        <f>SUMIF('Data Summery'!A:A,A2465,'Data Summery'!F:F)</f>
        <v>0</v>
      </c>
      <c r="C2465" s="8">
        <f>SUMIF('Data Summery'!A:A,A2465,'Data Summery'!C:C)</f>
        <v>0</v>
      </c>
      <c r="D2465" s="8">
        <f>SUMIF('Data Summery'!A:A,A2465,'Data Summery'!D:D)</f>
        <v>0</v>
      </c>
    </row>
    <row r="2466" spans="1:4" x14ac:dyDescent="0.3">
      <c r="A2466" s="9"/>
      <c r="B2466" s="8">
        <f>SUMIF('Data Summery'!A:A,A2466,'Data Summery'!F:F)</f>
        <v>0</v>
      </c>
      <c r="C2466" s="8">
        <f>SUMIF('Data Summery'!A:A,A2466,'Data Summery'!C:C)</f>
        <v>0</v>
      </c>
      <c r="D2466" s="8">
        <f>SUMIF('Data Summery'!A:A,A2466,'Data Summery'!D:D)</f>
        <v>0</v>
      </c>
    </row>
    <row r="2467" spans="1:4" x14ac:dyDescent="0.3">
      <c r="A2467" s="9"/>
      <c r="B2467" s="8">
        <f>SUMIF('Data Summery'!A:A,A2467,'Data Summery'!F:F)</f>
        <v>0</v>
      </c>
      <c r="C2467" s="8">
        <f>SUMIF('Data Summery'!A:A,A2467,'Data Summery'!C:C)</f>
        <v>0</v>
      </c>
      <c r="D2467" s="8">
        <f>SUMIF('Data Summery'!A:A,A2467,'Data Summery'!D:D)</f>
        <v>0</v>
      </c>
    </row>
    <row r="2468" spans="1:4" x14ac:dyDescent="0.3">
      <c r="A2468" s="9"/>
      <c r="B2468" s="8">
        <f>SUMIF('Data Summery'!A:A,A2468,'Data Summery'!F:F)</f>
        <v>0</v>
      </c>
      <c r="C2468" s="8">
        <f>SUMIF('Data Summery'!A:A,A2468,'Data Summery'!C:C)</f>
        <v>0</v>
      </c>
      <c r="D2468" s="8">
        <f>SUMIF('Data Summery'!A:A,A2468,'Data Summery'!D:D)</f>
        <v>0</v>
      </c>
    </row>
    <row r="2469" spans="1:4" x14ac:dyDescent="0.3">
      <c r="A2469" s="9"/>
      <c r="B2469" s="8">
        <f>SUMIF('Data Summery'!A:A,A2469,'Data Summery'!F:F)</f>
        <v>0</v>
      </c>
      <c r="C2469" s="8">
        <f>SUMIF('Data Summery'!A:A,A2469,'Data Summery'!C:C)</f>
        <v>0</v>
      </c>
      <c r="D2469" s="8">
        <f>SUMIF('Data Summery'!A:A,A2469,'Data Summery'!D:D)</f>
        <v>0</v>
      </c>
    </row>
    <row r="2470" spans="1:4" x14ac:dyDescent="0.3">
      <c r="A2470" s="9"/>
      <c r="B2470" s="8">
        <f>SUMIF('Data Summery'!A:A,A2470,'Data Summery'!F:F)</f>
        <v>0</v>
      </c>
      <c r="C2470" s="8">
        <f>SUMIF('Data Summery'!A:A,A2470,'Data Summery'!C:C)</f>
        <v>0</v>
      </c>
      <c r="D2470" s="8">
        <f>SUMIF('Data Summery'!A:A,A2470,'Data Summery'!D:D)</f>
        <v>0</v>
      </c>
    </row>
    <row r="2471" spans="1:4" x14ac:dyDescent="0.3">
      <c r="A2471" s="9"/>
      <c r="B2471" s="8">
        <f>SUMIF('Data Summery'!A:A,A2471,'Data Summery'!F:F)</f>
        <v>0</v>
      </c>
      <c r="C2471" s="8">
        <f>SUMIF('Data Summery'!A:A,A2471,'Data Summery'!C:C)</f>
        <v>0</v>
      </c>
      <c r="D2471" s="8">
        <f>SUMIF('Data Summery'!A:A,A2471,'Data Summery'!D:D)</f>
        <v>0</v>
      </c>
    </row>
    <row r="2472" spans="1:4" x14ac:dyDescent="0.3">
      <c r="A2472" s="9"/>
      <c r="B2472" s="8">
        <f>SUMIF('Data Summery'!A:A,A2472,'Data Summery'!F:F)</f>
        <v>0</v>
      </c>
      <c r="C2472" s="8">
        <f>SUMIF('Data Summery'!A:A,A2472,'Data Summery'!C:C)</f>
        <v>0</v>
      </c>
      <c r="D2472" s="8">
        <f>SUMIF('Data Summery'!A:A,A2472,'Data Summery'!D:D)</f>
        <v>0</v>
      </c>
    </row>
    <row r="2473" spans="1:4" x14ac:dyDescent="0.3">
      <c r="A2473" s="9"/>
      <c r="B2473" s="8">
        <f>SUMIF('Data Summery'!A:A,A2473,'Data Summery'!F:F)</f>
        <v>0</v>
      </c>
      <c r="C2473" s="8">
        <f>SUMIF('Data Summery'!A:A,A2473,'Data Summery'!C:C)</f>
        <v>0</v>
      </c>
      <c r="D2473" s="8">
        <f>SUMIF('Data Summery'!A:A,A2473,'Data Summery'!D:D)</f>
        <v>0</v>
      </c>
    </row>
    <row r="2474" spans="1:4" x14ac:dyDescent="0.3">
      <c r="A2474" s="9"/>
      <c r="B2474" s="8">
        <f>SUMIF('Data Summery'!A:A,A2474,'Data Summery'!F:F)</f>
        <v>0</v>
      </c>
      <c r="C2474" s="8">
        <f>SUMIF('Data Summery'!A:A,A2474,'Data Summery'!C:C)</f>
        <v>0</v>
      </c>
      <c r="D2474" s="8">
        <f>SUMIF('Data Summery'!A:A,A2474,'Data Summery'!D:D)</f>
        <v>0</v>
      </c>
    </row>
    <row r="2475" spans="1:4" x14ac:dyDescent="0.3">
      <c r="A2475" s="9"/>
      <c r="B2475" s="8">
        <f>SUMIF('Data Summery'!A:A,A2475,'Data Summery'!F:F)</f>
        <v>0</v>
      </c>
      <c r="C2475" s="8">
        <f>SUMIF('Data Summery'!A:A,A2475,'Data Summery'!C:C)</f>
        <v>0</v>
      </c>
      <c r="D2475" s="8">
        <f>SUMIF('Data Summery'!A:A,A2475,'Data Summery'!D:D)</f>
        <v>0</v>
      </c>
    </row>
    <row r="2476" spans="1:4" x14ac:dyDescent="0.3">
      <c r="A2476" s="9"/>
      <c r="B2476" s="8">
        <f>SUMIF('Data Summery'!A:A,A2476,'Data Summery'!F:F)</f>
        <v>0</v>
      </c>
      <c r="C2476" s="8">
        <f>SUMIF('Data Summery'!A:A,A2476,'Data Summery'!C:C)</f>
        <v>0</v>
      </c>
      <c r="D2476" s="8">
        <f>SUMIF('Data Summery'!A:A,A2476,'Data Summery'!D:D)</f>
        <v>0</v>
      </c>
    </row>
    <row r="2477" spans="1:4" x14ac:dyDescent="0.3">
      <c r="A2477" s="9"/>
      <c r="B2477" s="8">
        <f>SUMIF('Data Summery'!A:A,A2477,'Data Summery'!F:F)</f>
        <v>0</v>
      </c>
      <c r="C2477" s="8">
        <f>SUMIF('Data Summery'!A:A,A2477,'Data Summery'!C:C)</f>
        <v>0</v>
      </c>
      <c r="D2477" s="8">
        <f>SUMIF('Data Summery'!A:A,A2477,'Data Summery'!D:D)</f>
        <v>0</v>
      </c>
    </row>
    <row r="2478" spans="1:4" x14ac:dyDescent="0.3">
      <c r="A2478" s="9"/>
      <c r="B2478" s="8">
        <f>SUMIF('Data Summery'!A:A,A2478,'Data Summery'!F:F)</f>
        <v>0</v>
      </c>
      <c r="C2478" s="8">
        <f>SUMIF('Data Summery'!A:A,A2478,'Data Summery'!C:C)</f>
        <v>0</v>
      </c>
      <c r="D2478" s="8">
        <f>SUMIF('Data Summery'!A:A,A2478,'Data Summery'!D:D)</f>
        <v>0</v>
      </c>
    </row>
    <row r="2479" spans="1:4" x14ac:dyDescent="0.3">
      <c r="A2479" s="9"/>
      <c r="B2479" s="8">
        <f>SUMIF('Data Summery'!A:A,A2479,'Data Summery'!F:F)</f>
        <v>0</v>
      </c>
      <c r="C2479" s="8">
        <f>SUMIF('Data Summery'!A:A,A2479,'Data Summery'!C:C)</f>
        <v>0</v>
      </c>
      <c r="D2479" s="8">
        <f>SUMIF('Data Summery'!A:A,A2479,'Data Summery'!D:D)</f>
        <v>0</v>
      </c>
    </row>
    <row r="2480" spans="1:4" x14ac:dyDescent="0.3">
      <c r="A2480" s="9"/>
      <c r="B2480" s="8">
        <f>SUMIF('Data Summery'!A:A,A2480,'Data Summery'!F:F)</f>
        <v>0</v>
      </c>
      <c r="C2480" s="8">
        <f>SUMIF('Data Summery'!A:A,A2480,'Data Summery'!C:C)</f>
        <v>0</v>
      </c>
      <c r="D2480" s="8">
        <f>SUMIF('Data Summery'!A:A,A2480,'Data Summery'!D:D)</f>
        <v>0</v>
      </c>
    </row>
    <row r="2481" spans="1:4" x14ac:dyDescent="0.3">
      <c r="A2481" s="9"/>
      <c r="B2481" s="8">
        <f>SUMIF('Data Summery'!A:A,A2481,'Data Summery'!F:F)</f>
        <v>0</v>
      </c>
      <c r="C2481" s="8">
        <f>SUMIF('Data Summery'!A:A,A2481,'Data Summery'!C:C)</f>
        <v>0</v>
      </c>
      <c r="D2481" s="8">
        <f>SUMIF('Data Summery'!A:A,A2481,'Data Summery'!D:D)</f>
        <v>0</v>
      </c>
    </row>
    <row r="2482" spans="1:4" x14ac:dyDescent="0.3">
      <c r="A2482" s="9"/>
      <c r="B2482" s="8">
        <f>SUMIF('Data Summery'!A:A,A2482,'Data Summery'!F:F)</f>
        <v>0</v>
      </c>
      <c r="C2482" s="8">
        <f>SUMIF('Data Summery'!A:A,A2482,'Data Summery'!C:C)</f>
        <v>0</v>
      </c>
      <c r="D2482" s="8">
        <f>SUMIF('Data Summery'!A:A,A2482,'Data Summery'!D:D)</f>
        <v>0</v>
      </c>
    </row>
    <row r="2483" spans="1:4" x14ac:dyDescent="0.3">
      <c r="A2483" s="9"/>
      <c r="B2483" s="8">
        <f>SUMIF('Data Summery'!A:A,A2483,'Data Summery'!F:F)</f>
        <v>0</v>
      </c>
      <c r="C2483" s="8">
        <f>SUMIF('Data Summery'!A:A,A2483,'Data Summery'!C:C)</f>
        <v>0</v>
      </c>
      <c r="D2483" s="8">
        <f>SUMIF('Data Summery'!A:A,A2483,'Data Summery'!D:D)</f>
        <v>0</v>
      </c>
    </row>
    <row r="2484" spans="1:4" x14ac:dyDescent="0.3">
      <c r="A2484" s="9"/>
      <c r="B2484" s="8">
        <f>SUMIF('Data Summery'!A:A,A2484,'Data Summery'!F:F)</f>
        <v>0</v>
      </c>
      <c r="C2484" s="8">
        <f>SUMIF('Data Summery'!A:A,A2484,'Data Summery'!C:C)</f>
        <v>0</v>
      </c>
      <c r="D2484" s="8">
        <f>SUMIF('Data Summery'!A:A,A2484,'Data Summery'!D:D)</f>
        <v>0</v>
      </c>
    </row>
    <row r="2485" spans="1:4" x14ac:dyDescent="0.3">
      <c r="A2485" s="9"/>
      <c r="B2485" s="8">
        <f>SUMIF('Data Summery'!A:A,A2485,'Data Summery'!F:F)</f>
        <v>0</v>
      </c>
      <c r="C2485" s="8">
        <f>SUMIF('Data Summery'!A:A,A2485,'Data Summery'!C:C)</f>
        <v>0</v>
      </c>
      <c r="D2485" s="8">
        <f>SUMIF('Data Summery'!A:A,A2485,'Data Summery'!D:D)</f>
        <v>0</v>
      </c>
    </row>
    <row r="2486" spans="1:4" x14ac:dyDescent="0.3">
      <c r="A2486" s="9"/>
      <c r="B2486" s="8">
        <f>SUMIF('Data Summery'!A:A,A2486,'Data Summery'!F:F)</f>
        <v>0</v>
      </c>
      <c r="C2486" s="8">
        <f>SUMIF('Data Summery'!A:A,A2486,'Data Summery'!C:C)</f>
        <v>0</v>
      </c>
      <c r="D2486" s="8">
        <f>SUMIF('Data Summery'!A:A,A2486,'Data Summery'!D:D)</f>
        <v>0</v>
      </c>
    </row>
    <row r="2487" spans="1:4" x14ac:dyDescent="0.3">
      <c r="A2487" s="9"/>
      <c r="B2487" s="8">
        <f>SUMIF('Data Summery'!A:A,A2487,'Data Summery'!F:F)</f>
        <v>0</v>
      </c>
      <c r="C2487" s="8">
        <f>SUMIF('Data Summery'!A:A,A2487,'Data Summery'!C:C)</f>
        <v>0</v>
      </c>
      <c r="D2487" s="8">
        <f>SUMIF('Data Summery'!A:A,A2487,'Data Summery'!D:D)</f>
        <v>0</v>
      </c>
    </row>
    <row r="2488" spans="1:4" x14ac:dyDescent="0.3">
      <c r="A2488" s="9"/>
      <c r="B2488" s="8">
        <f>SUMIF('Data Summery'!A:A,A2488,'Data Summery'!F:F)</f>
        <v>0</v>
      </c>
      <c r="C2488" s="8">
        <f>SUMIF('Data Summery'!A:A,A2488,'Data Summery'!C:C)</f>
        <v>0</v>
      </c>
      <c r="D2488" s="8">
        <f>SUMIF('Data Summery'!A:A,A2488,'Data Summery'!D:D)</f>
        <v>0</v>
      </c>
    </row>
    <row r="2489" spans="1:4" x14ac:dyDescent="0.3">
      <c r="A2489" s="9"/>
      <c r="B2489" s="8">
        <f>SUMIF('Data Summery'!A:A,A2489,'Data Summery'!F:F)</f>
        <v>0</v>
      </c>
      <c r="C2489" s="8">
        <f>SUMIF('Data Summery'!A:A,A2489,'Data Summery'!C:C)</f>
        <v>0</v>
      </c>
      <c r="D2489" s="8">
        <f>SUMIF('Data Summery'!A:A,A2489,'Data Summery'!D:D)</f>
        <v>0</v>
      </c>
    </row>
    <row r="2490" spans="1:4" x14ac:dyDescent="0.3">
      <c r="A2490" s="9"/>
      <c r="B2490" s="8">
        <f>SUMIF('Data Summery'!A:A,A2490,'Data Summery'!F:F)</f>
        <v>0</v>
      </c>
      <c r="C2490" s="8">
        <f>SUMIF('Data Summery'!A:A,A2490,'Data Summery'!C:C)</f>
        <v>0</v>
      </c>
      <c r="D2490" s="8">
        <f>SUMIF('Data Summery'!A:A,A2490,'Data Summery'!D:D)</f>
        <v>0</v>
      </c>
    </row>
    <row r="2491" spans="1:4" x14ac:dyDescent="0.3">
      <c r="A2491" s="9"/>
      <c r="B2491" s="8">
        <f>SUMIF('Data Summery'!A:A,A2491,'Data Summery'!F:F)</f>
        <v>0</v>
      </c>
      <c r="C2491" s="8">
        <f>SUMIF('Data Summery'!A:A,A2491,'Data Summery'!C:C)</f>
        <v>0</v>
      </c>
      <c r="D2491" s="8">
        <f>SUMIF('Data Summery'!A:A,A2491,'Data Summery'!D:D)</f>
        <v>0</v>
      </c>
    </row>
    <row r="2492" spans="1:4" x14ac:dyDescent="0.3">
      <c r="A2492" s="9"/>
      <c r="B2492" s="8">
        <f>SUMIF('Data Summery'!A:A,A2492,'Data Summery'!F:F)</f>
        <v>0</v>
      </c>
      <c r="C2492" s="8">
        <f>SUMIF('Data Summery'!A:A,A2492,'Data Summery'!C:C)</f>
        <v>0</v>
      </c>
      <c r="D2492" s="8">
        <f>SUMIF('Data Summery'!A:A,A2492,'Data Summery'!D:D)</f>
        <v>0</v>
      </c>
    </row>
    <row r="2493" spans="1:4" x14ac:dyDescent="0.3">
      <c r="A2493" s="9"/>
      <c r="B2493" s="8">
        <f>SUMIF('Data Summery'!A:A,A2493,'Data Summery'!F:F)</f>
        <v>0</v>
      </c>
      <c r="C2493" s="8">
        <f>SUMIF('Data Summery'!A:A,A2493,'Data Summery'!C:C)</f>
        <v>0</v>
      </c>
      <c r="D2493" s="8">
        <f>SUMIF('Data Summery'!A:A,A2493,'Data Summery'!D:D)</f>
        <v>0</v>
      </c>
    </row>
    <row r="2494" spans="1:4" x14ac:dyDescent="0.3">
      <c r="A2494" s="9"/>
      <c r="B2494" s="8">
        <f>SUMIF('Data Summery'!A:A,A2494,'Data Summery'!F:F)</f>
        <v>0</v>
      </c>
      <c r="C2494" s="8">
        <f>SUMIF('Data Summery'!A:A,A2494,'Data Summery'!C:C)</f>
        <v>0</v>
      </c>
      <c r="D2494" s="8">
        <f>SUMIF('Data Summery'!A:A,A2494,'Data Summery'!D:D)</f>
        <v>0</v>
      </c>
    </row>
    <row r="2495" spans="1:4" x14ac:dyDescent="0.3">
      <c r="A2495" s="9"/>
      <c r="B2495" s="8">
        <f>SUMIF('Data Summery'!A:A,A2495,'Data Summery'!F:F)</f>
        <v>0</v>
      </c>
      <c r="C2495" s="8">
        <f>SUMIF('Data Summery'!A:A,A2495,'Data Summery'!C:C)</f>
        <v>0</v>
      </c>
      <c r="D2495" s="8">
        <f>SUMIF('Data Summery'!A:A,A2495,'Data Summery'!D:D)</f>
        <v>0</v>
      </c>
    </row>
    <row r="2496" spans="1:4" x14ac:dyDescent="0.3">
      <c r="A2496" s="9"/>
      <c r="B2496" s="8">
        <f>SUMIF('Data Summery'!A:A,A2496,'Data Summery'!F:F)</f>
        <v>0</v>
      </c>
      <c r="C2496" s="8">
        <f>SUMIF('Data Summery'!A:A,A2496,'Data Summery'!C:C)</f>
        <v>0</v>
      </c>
      <c r="D2496" s="8">
        <f>SUMIF('Data Summery'!A:A,A2496,'Data Summery'!D:D)</f>
        <v>0</v>
      </c>
    </row>
    <row r="2497" spans="1:4" x14ac:dyDescent="0.3">
      <c r="A2497" s="9"/>
      <c r="B2497" s="8">
        <f>SUMIF('Data Summery'!A:A,A2497,'Data Summery'!F:F)</f>
        <v>0</v>
      </c>
      <c r="C2497" s="8">
        <f>SUMIF('Data Summery'!A:A,A2497,'Data Summery'!C:C)</f>
        <v>0</v>
      </c>
      <c r="D2497" s="8">
        <f>SUMIF('Data Summery'!A:A,A2497,'Data Summery'!D:D)</f>
        <v>0</v>
      </c>
    </row>
    <row r="2498" spans="1:4" x14ac:dyDescent="0.3">
      <c r="A2498" s="9"/>
      <c r="B2498" s="8">
        <f>SUMIF('Data Summery'!A:A,A2498,'Data Summery'!F:F)</f>
        <v>0</v>
      </c>
      <c r="C2498" s="8">
        <f>SUMIF('Data Summery'!A:A,A2498,'Data Summery'!C:C)</f>
        <v>0</v>
      </c>
      <c r="D2498" s="8">
        <f>SUMIF('Data Summery'!A:A,A2498,'Data Summery'!D:D)</f>
        <v>0</v>
      </c>
    </row>
    <row r="2499" spans="1:4" x14ac:dyDescent="0.3">
      <c r="A2499" s="9"/>
      <c r="B2499" s="8">
        <f>SUMIF('Data Summery'!A:A,A2499,'Data Summery'!F:F)</f>
        <v>0</v>
      </c>
      <c r="C2499" s="8">
        <f>SUMIF('Data Summery'!A:A,A2499,'Data Summery'!C:C)</f>
        <v>0</v>
      </c>
      <c r="D2499" s="8">
        <f>SUMIF('Data Summery'!A:A,A2499,'Data Summery'!D:D)</f>
        <v>0</v>
      </c>
    </row>
    <row r="2500" spans="1:4" x14ac:dyDescent="0.3">
      <c r="A2500" s="9"/>
      <c r="B2500" s="8">
        <f>SUMIF('Data Summery'!A:A,A2500,'Data Summery'!F:F)</f>
        <v>0</v>
      </c>
      <c r="C2500" s="8">
        <f>SUMIF('Data Summery'!A:A,A2500,'Data Summery'!C:C)</f>
        <v>0</v>
      </c>
      <c r="D2500" s="8">
        <f>SUMIF('Data Summery'!A:A,A2500,'Data Summery'!D:D)</f>
        <v>0</v>
      </c>
    </row>
    <row r="2501" spans="1:4" x14ac:dyDescent="0.3">
      <c r="A2501" s="9"/>
      <c r="B2501" s="8">
        <f>SUMIF('Data Summery'!A:A,A2501,'Data Summery'!F:F)</f>
        <v>0</v>
      </c>
      <c r="C2501" s="8">
        <f>SUMIF('Data Summery'!A:A,A2501,'Data Summery'!C:C)</f>
        <v>0</v>
      </c>
      <c r="D2501" s="8">
        <f>SUMIF('Data Summery'!A:A,A2501,'Data Summery'!D:D)</f>
        <v>0</v>
      </c>
    </row>
    <row r="2502" spans="1:4" x14ac:dyDescent="0.3">
      <c r="A2502" s="9"/>
      <c r="B2502" s="8">
        <f>SUMIF('Data Summery'!A:A,A2502,'Data Summery'!F:F)</f>
        <v>0</v>
      </c>
      <c r="C2502" s="8">
        <f>SUMIF('Data Summery'!A:A,A2502,'Data Summery'!C:C)</f>
        <v>0</v>
      </c>
      <c r="D2502" s="8">
        <f>SUMIF('Data Summery'!A:A,A2502,'Data Summery'!D:D)</f>
        <v>0</v>
      </c>
    </row>
    <row r="2503" spans="1:4" x14ac:dyDescent="0.3">
      <c r="A2503" s="9"/>
      <c r="B2503" s="8">
        <f>SUMIF('Data Summery'!A:A,A2503,'Data Summery'!F:F)</f>
        <v>0</v>
      </c>
      <c r="C2503" s="8">
        <f>SUMIF('Data Summery'!A:A,A2503,'Data Summery'!C:C)</f>
        <v>0</v>
      </c>
      <c r="D2503" s="8">
        <f>SUMIF('Data Summery'!A:A,A2503,'Data Summery'!D:D)</f>
        <v>0</v>
      </c>
    </row>
    <row r="2504" spans="1:4" x14ac:dyDescent="0.3">
      <c r="A2504" s="9"/>
      <c r="B2504" s="8">
        <f>SUMIF('Data Summery'!A:A,A2504,'Data Summery'!F:F)</f>
        <v>0</v>
      </c>
      <c r="C2504" s="8">
        <f>SUMIF('Data Summery'!A:A,A2504,'Data Summery'!C:C)</f>
        <v>0</v>
      </c>
      <c r="D2504" s="8">
        <f>SUMIF('Data Summery'!A:A,A2504,'Data Summery'!D:D)</f>
        <v>0</v>
      </c>
    </row>
    <row r="2505" spans="1:4" x14ac:dyDescent="0.3">
      <c r="A2505" s="9"/>
      <c r="B2505" s="8">
        <f>SUMIF('Data Summery'!A:A,A2505,'Data Summery'!F:F)</f>
        <v>0</v>
      </c>
      <c r="C2505" s="8">
        <f>SUMIF('Data Summery'!A:A,A2505,'Data Summery'!C:C)</f>
        <v>0</v>
      </c>
      <c r="D2505" s="8">
        <f>SUMIF('Data Summery'!A:A,A2505,'Data Summery'!D:D)</f>
        <v>0</v>
      </c>
    </row>
    <row r="2506" spans="1:4" x14ac:dyDescent="0.3">
      <c r="A2506" s="9"/>
      <c r="B2506" s="8">
        <f>SUMIF('Data Summery'!A:A,A2506,'Data Summery'!F:F)</f>
        <v>0</v>
      </c>
      <c r="C2506" s="8">
        <f>SUMIF('Data Summery'!A:A,A2506,'Data Summery'!C:C)</f>
        <v>0</v>
      </c>
      <c r="D2506" s="8">
        <f>SUMIF('Data Summery'!A:A,A2506,'Data Summery'!D:D)</f>
        <v>0</v>
      </c>
    </row>
    <row r="2507" spans="1:4" x14ac:dyDescent="0.3">
      <c r="A2507" s="9"/>
      <c r="B2507" s="8">
        <f>SUMIF('Data Summery'!A:A,A2507,'Data Summery'!F:F)</f>
        <v>0</v>
      </c>
      <c r="C2507" s="8">
        <f>SUMIF('Data Summery'!A:A,A2507,'Data Summery'!C:C)</f>
        <v>0</v>
      </c>
      <c r="D2507" s="8">
        <f>SUMIF('Data Summery'!A:A,A2507,'Data Summery'!D:D)</f>
        <v>0</v>
      </c>
    </row>
    <row r="2508" spans="1:4" x14ac:dyDescent="0.3">
      <c r="A2508" s="9"/>
      <c r="B2508" s="8">
        <f>SUMIF('Data Summery'!A:A,A2508,'Data Summery'!F:F)</f>
        <v>0</v>
      </c>
      <c r="C2508" s="8">
        <f>SUMIF('Data Summery'!A:A,A2508,'Data Summery'!C:C)</f>
        <v>0</v>
      </c>
      <c r="D2508" s="8">
        <f>SUMIF('Data Summery'!A:A,A2508,'Data Summery'!D:D)</f>
        <v>0</v>
      </c>
    </row>
    <row r="2509" spans="1:4" x14ac:dyDescent="0.3">
      <c r="A2509" s="9"/>
      <c r="B2509" s="8">
        <f>SUMIF('Data Summery'!A:A,A2509,'Data Summery'!F:F)</f>
        <v>0</v>
      </c>
      <c r="C2509" s="8">
        <f>SUMIF('Data Summery'!A:A,A2509,'Data Summery'!C:C)</f>
        <v>0</v>
      </c>
      <c r="D2509" s="8">
        <f>SUMIF('Data Summery'!A:A,A2509,'Data Summery'!D:D)</f>
        <v>0</v>
      </c>
    </row>
    <row r="2510" spans="1:4" x14ac:dyDescent="0.3">
      <c r="A2510" s="9"/>
      <c r="B2510" s="8">
        <f>SUMIF('Data Summery'!A:A,A2510,'Data Summery'!F:F)</f>
        <v>0</v>
      </c>
      <c r="C2510" s="8">
        <f>SUMIF('Data Summery'!A:A,A2510,'Data Summery'!C:C)</f>
        <v>0</v>
      </c>
      <c r="D2510" s="8">
        <f>SUMIF('Data Summery'!A:A,A2510,'Data Summery'!D:D)</f>
        <v>0</v>
      </c>
    </row>
    <row r="2511" spans="1:4" x14ac:dyDescent="0.3">
      <c r="A2511" s="9"/>
      <c r="B2511" s="8">
        <f>SUMIF('Data Summery'!A:A,A2511,'Data Summery'!F:F)</f>
        <v>0</v>
      </c>
      <c r="C2511" s="8">
        <f>SUMIF('Data Summery'!A:A,A2511,'Data Summery'!C:C)</f>
        <v>0</v>
      </c>
      <c r="D2511" s="8">
        <f>SUMIF('Data Summery'!A:A,A2511,'Data Summery'!D:D)</f>
        <v>0</v>
      </c>
    </row>
    <row r="2512" spans="1:4" x14ac:dyDescent="0.3">
      <c r="A2512" s="9"/>
      <c r="B2512" s="8">
        <f>SUMIF('Data Summery'!A:A,A2512,'Data Summery'!F:F)</f>
        <v>0</v>
      </c>
      <c r="C2512" s="8">
        <f>SUMIF('Data Summery'!A:A,A2512,'Data Summery'!C:C)</f>
        <v>0</v>
      </c>
      <c r="D2512" s="8">
        <f>SUMIF('Data Summery'!A:A,A2512,'Data Summery'!D:D)</f>
        <v>0</v>
      </c>
    </row>
    <row r="2513" spans="1:4" x14ac:dyDescent="0.3">
      <c r="A2513" s="9"/>
      <c r="B2513" s="8">
        <f>SUMIF('Data Summery'!A:A,A2513,'Data Summery'!F:F)</f>
        <v>0</v>
      </c>
      <c r="C2513" s="8">
        <f>SUMIF('Data Summery'!A:A,A2513,'Data Summery'!C:C)</f>
        <v>0</v>
      </c>
      <c r="D2513" s="8">
        <f>SUMIF('Data Summery'!A:A,A2513,'Data Summery'!D:D)</f>
        <v>0</v>
      </c>
    </row>
    <row r="2514" spans="1:4" x14ac:dyDescent="0.3">
      <c r="A2514" s="9"/>
      <c r="B2514" s="8">
        <f>SUMIF('Data Summery'!A:A,A2514,'Data Summery'!F:F)</f>
        <v>0</v>
      </c>
      <c r="C2514" s="8">
        <f>SUMIF('Data Summery'!A:A,A2514,'Data Summery'!C:C)</f>
        <v>0</v>
      </c>
      <c r="D2514" s="8">
        <f>SUMIF('Data Summery'!A:A,A2514,'Data Summery'!D:D)</f>
        <v>0</v>
      </c>
    </row>
    <row r="2515" spans="1:4" x14ac:dyDescent="0.3">
      <c r="A2515" s="9"/>
      <c r="B2515" s="8">
        <f>SUMIF('Data Summery'!A:A,A2515,'Data Summery'!F:F)</f>
        <v>0</v>
      </c>
      <c r="C2515" s="8">
        <f>SUMIF('Data Summery'!A:A,A2515,'Data Summery'!C:C)</f>
        <v>0</v>
      </c>
      <c r="D2515" s="8">
        <f>SUMIF('Data Summery'!A:A,A2515,'Data Summery'!D:D)</f>
        <v>0</v>
      </c>
    </row>
    <row r="2516" spans="1:4" x14ac:dyDescent="0.3">
      <c r="A2516" s="9"/>
      <c r="B2516" s="8">
        <f>SUMIF('Data Summery'!A:A,A2516,'Data Summery'!F:F)</f>
        <v>0</v>
      </c>
      <c r="C2516" s="8">
        <f>SUMIF('Data Summery'!A:A,A2516,'Data Summery'!C:C)</f>
        <v>0</v>
      </c>
      <c r="D2516" s="8">
        <f>SUMIF('Data Summery'!A:A,A2516,'Data Summery'!D:D)</f>
        <v>0</v>
      </c>
    </row>
    <row r="2517" spans="1:4" x14ac:dyDescent="0.3">
      <c r="A2517" s="9"/>
      <c r="B2517" s="8">
        <f>SUMIF('Data Summery'!A:A,A2517,'Data Summery'!F:F)</f>
        <v>0</v>
      </c>
      <c r="C2517" s="8">
        <f>SUMIF('Data Summery'!A:A,A2517,'Data Summery'!C:C)</f>
        <v>0</v>
      </c>
      <c r="D2517" s="8">
        <f>SUMIF('Data Summery'!A:A,A2517,'Data Summery'!D:D)</f>
        <v>0</v>
      </c>
    </row>
    <row r="2518" spans="1:4" x14ac:dyDescent="0.3">
      <c r="A2518" s="9"/>
      <c r="B2518" s="8">
        <f>SUMIF('Data Summery'!A:A,A2518,'Data Summery'!F:F)</f>
        <v>0</v>
      </c>
      <c r="C2518" s="8">
        <f>SUMIF('Data Summery'!A:A,A2518,'Data Summery'!C:C)</f>
        <v>0</v>
      </c>
      <c r="D2518" s="8">
        <f>SUMIF('Data Summery'!A:A,A2518,'Data Summery'!D:D)</f>
        <v>0</v>
      </c>
    </row>
    <row r="2519" spans="1:4" x14ac:dyDescent="0.3">
      <c r="A2519" s="9"/>
      <c r="B2519" s="8">
        <f>SUMIF('Data Summery'!A:A,A2519,'Data Summery'!F:F)</f>
        <v>0</v>
      </c>
      <c r="C2519" s="8">
        <f>SUMIF('Data Summery'!A:A,A2519,'Data Summery'!C:C)</f>
        <v>0</v>
      </c>
      <c r="D2519" s="8">
        <f>SUMIF('Data Summery'!A:A,A2519,'Data Summery'!D:D)</f>
        <v>0</v>
      </c>
    </row>
    <row r="2520" spans="1:4" x14ac:dyDescent="0.3">
      <c r="A2520" s="9"/>
      <c r="B2520" s="8">
        <f>SUMIF('Data Summery'!A:A,A2520,'Data Summery'!F:F)</f>
        <v>0</v>
      </c>
      <c r="C2520" s="8">
        <f>SUMIF('Data Summery'!A:A,A2520,'Data Summery'!C:C)</f>
        <v>0</v>
      </c>
      <c r="D2520" s="8">
        <f>SUMIF('Data Summery'!A:A,A2520,'Data Summery'!D:D)</f>
        <v>0</v>
      </c>
    </row>
    <row r="2521" spans="1:4" x14ac:dyDescent="0.3">
      <c r="A2521" s="9"/>
      <c r="B2521" s="8">
        <f>SUMIF('Data Summery'!A:A,A2521,'Data Summery'!F:F)</f>
        <v>0</v>
      </c>
      <c r="C2521" s="8">
        <f>SUMIF('Data Summery'!A:A,A2521,'Data Summery'!C:C)</f>
        <v>0</v>
      </c>
      <c r="D2521" s="8">
        <f>SUMIF('Data Summery'!A:A,A2521,'Data Summery'!D:D)</f>
        <v>0</v>
      </c>
    </row>
    <row r="2522" spans="1:4" x14ac:dyDescent="0.3">
      <c r="A2522" s="9"/>
      <c r="B2522" s="8">
        <f>SUMIF('Data Summery'!A:A,A2522,'Data Summery'!F:F)</f>
        <v>0</v>
      </c>
      <c r="C2522" s="8">
        <f>SUMIF('Data Summery'!A:A,A2522,'Data Summery'!C:C)</f>
        <v>0</v>
      </c>
      <c r="D2522" s="8">
        <f>SUMIF('Data Summery'!A:A,A2522,'Data Summery'!D:D)</f>
        <v>0</v>
      </c>
    </row>
    <row r="2523" spans="1:4" x14ac:dyDescent="0.3">
      <c r="A2523" s="9"/>
      <c r="B2523" s="8">
        <f>SUMIF('Data Summery'!A:A,A2523,'Data Summery'!F:F)</f>
        <v>0</v>
      </c>
      <c r="C2523" s="8">
        <f>SUMIF('Data Summery'!A:A,A2523,'Data Summery'!C:C)</f>
        <v>0</v>
      </c>
      <c r="D2523" s="8">
        <f>SUMIF('Data Summery'!A:A,A2523,'Data Summery'!D:D)</f>
        <v>0</v>
      </c>
    </row>
    <row r="2524" spans="1:4" x14ac:dyDescent="0.3">
      <c r="A2524" s="9"/>
      <c r="B2524" s="8">
        <f>SUMIF('Data Summery'!A:A,A2524,'Data Summery'!F:F)</f>
        <v>0</v>
      </c>
      <c r="C2524" s="8">
        <f>SUMIF('Data Summery'!A:A,A2524,'Data Summery'!C:C)</f>
        <v>0</v>
      </c>
      <c r="D2524" s="8">
        <f>SUMIF('Data Summery'!A:A,A2524,'Data Summery'!D:D)</f>
        <v>0</v>
      </c>
    </row>
    <row r="2525" spans="1:4" x14ac:dyDescent="0.3">
      <c r="A2525" s="9"/>
      <c r="B2525" s="8">
        <f>SUMIF('Data Summery'!A:A,A2525,'Data Summery'!F:F)</f>
        <v>0</v>
      </c>
      <c r="C2525" s="8">
        <f>SUMIF('Data Summery'!A:A,A2525,'Data Summery'!C:C)</f>
        <v>0</v>
      </c>
      <c r="D2525" s="8">
        <f>SUMIF('Data Summery'!A:A,A2525,'Data Summery'!D:D)</f>
        <v>0</v>
      </c>
    </row>
    <row r="2526" spans="1:4" x14ac:dyDescent="0.3">
      <c r="A2526" s="9"/>
      <c r="B2526" s="8">
        <f>SUMIF('Data Summery'!A:A,A2526,'Data Summery'!F:F)</f>
        <v>0</v>
      </c>
      <c r="C2526" s="8">
        <f>SUMIF('Data Summery'!A:A,A2526,'Data Summery'!C:C)</f>
        <v>0</v>
      </c>
      <c r="D2526" s="8">
        <f>SUMIF('Data Summery'!A:A,A2526,'Data Summery'!D:D)</f>
        <v>0</v>
      </c>
    </row>
    <row r="2527" spans="1:4" x14ac:dyDescent="0.3">
      <c r="A2527" s="9"/>
      <c r="B2527" s="8">
        <f>SUMIF('Data Summery'!A:A,A2527,'Data Summery'!F:F)</f>
        <v>0</v>
      </c>
      <c r="C2527" s="8">
        <f>SUMIF('Data Summery'!A:A,A2527,'Data Summery'!C:C)</f>
        <v>0</v>
      </c>
      <c r="D2527" s="8">
        <f>SUMIF('Data Summery'!A:A,A2527,'Data Summery'!D:D)</f>
        <v>0</v>
      </c>
    </row>
    <row r="2528" spans="1:4" x14ac:dyDescent="0.3">
      <c r="A2528" s="9"/>
      <c r="B2528" s="8">
        <f>SUMIF('Data Summery'!A:A,A2528,'Data Summery'!F:F)</f>
        <v>0</v>
      </c>
      <c r="C2528" s="8">
        <f>SUMIF('Data Summery'!A:A,A2528,'Data Summery'!C:C)</f>
        <v>0</v>
      </c>
      <c r="D2528" s="8">
        <f>SUMIF('Data Summery'!A:A,A2528,'Data Summery'!D:D)</f>
        <v>0</v>
      </c>
    </row>
    <row r="2529" spans="1:4" x14ac:dyDescent="0.3">
      <c r="A2529" s="9"/>
      <c r="B2529" s="8">
        <f>SUMIF('Data Summery'!A:A,A2529,'Data Summery'!F:F)</f>
        <v>0</v>
      </c>
      <c r="C2529" s="8">
        <f>SUMIF('Data Summery'!A:A,A2529,'Data Summery'!C:C)</f>
        <v>0</v>
      </c>
      <c r="D2529" s="8">
        <f>SUMIF('Data Summery'!A:A,A2529,'Data Summery'!D:D)</f>
        <v>0</v>
      </c>
    </row>
    <row r="2530" spans="1:4" x14ac:dyDescent="0.3">
      <c r="A2530" s="9"/>
      <c r="B2530" s="8">
        <f>SUMIF('Data Summery'!A:A,A2530,'Data Summery'!F:F)</f>
        <v>0</v>
      </c>
      <c r="C2530" s="8">
        <f>SUMIF('Data Summery'!A:A,A2530,'Data Summery'!C:C)</f>
        <v>0</v>
      </c>
      <c r="D2530" s="8">
        <f>SUMIF('Data Summery'!A:A,A2530,'Data Summery'!D:D)</f>
        <v>0</v>
      </c>
    </row>
    <row r="2531" spans="1:4" x14ac:dyDescent="0.3">
      <c r="A2531" s="9"/>
      <c r="B2531" s="8">
        <f>SUMIF('Data Summery'!A:A,A2531,'Data Summery'!F:F)</f>
        <v>0</v>
      </c>
      <c r="C2531" s="8">
        <f>SUMIF('Data Summery'!A:A,A2531,'Data Summery'!C:C)</f>
        <v>0</v>
      </c>
      <c r="D2531" s="8">
        <f>SUMIF('Data Summery'!A:A,A2531,'Data Summery'!D:D)</f>
        <v>0</v>
      </c>
    </row>
    <row r="2532" spans="1:4" x14ac:dyDescent="0.3">
      <c r="A2532" s="9"/>
      <c r="B2532" s="8">
        <f>SUMIF('Data Summery'!A:A,A2532,'Data Summery'!F:F)</f>
        <v>0</v>
      </c>
      <c r="C2532" s="8">
        <f>SUMIF('Data Summery'!A:A,A2532,'Data Summery'!C:C)</f>
        <v>0</v>
      </c>
      <c r="D2532" s="8">
        <f>SUMIF('Data Summery'!A:A,A2532,'Data Summery'!D:D)</f>
        <v>0</v>
      </c>
    </row>
    <row r="2533" spans="1:4" x14ac:dyDescent="0.3">
      <c r="A2533" s="9"/>
      <c r="B2533" s="8">
        <f>SUMIF('Data Summery'!A:A,A2533,'Data Summery'!F:F)</f>
        <v>0</v>
      </c>
      <c r="C2533" s="8">
        <f>SUMIF('Data Summery'!A:A,A2533,'Data Summery'!C:C)</f>
        <v>0</v>
      </c>
      <c r="D2533" s="8">
        <f>SUMIF('Data Summery'!A:A,A2533,'Data Summery'!D:D)</f>
        <v>0</v>
      </c>
    </row>
    <row r="2534" spans="1:4" x14ac:dyDescent="0.3">
      <c r="A2534" s="9"/>
      <c r="B2534" s="8">
        <f>SUMIF('Data Summery'!A:A,A2534,'Data Summery'!F:F)</f>
        <v>0</v>
      </c>
      <c r="C2534" s="8">
        <f>SUMIF('Data Summery'!A:A,A2534,'Data Summery'!C:C)</f>
        <v>0</v>
      </c>
      <c r="D2534" s="8">
        <f>SUMIF('Data Summery'!A:A,A2534,'Data Summery'!D:D)</f>
        <v>0</v>
      </c>
    </row>
    <row r="2535" spans="1:4" x14ac:dyDescent="0.3">
      <c r="A2535" s="9"/>
      <c r="B2535" s="8">
        <f>SUMIF('Data Summery'!A:A,A2535,'Data Summery'!F:F)</f>
        <v>0</v>
      </c>
      <c r="C2535" s="8">
        <f>SUMIF('Data Summery'!A:A,A2535,'Data Summery'!C:C)</f>
        <v>0</v>
      </c>
      <c r="D2535" s="8">
        <f>SUMIF('Data Summery'!A:A,A2535,'Data Summery'!D:D)</f>
        <v>0</v>
      </c>
    </row>
    <row r="2536" spans="1:4" x14ac:dyDescent="0.3">
      <c r="A2536" s="9"/>
      <c r="B2536" s="8">
        <f>SUMIF('Data Summery'!A:A,A2536,'Data Summery'!F:F)</f>
        <v>0</v>
      </c>
      <c r="C2536" s="8">
        <f>SUMIF('Data Summery'!A:A,A2536,'Data Summery'!C:C)</f>
        <v>0</v>
      </c>
      <c r="D2536" s="8">
        <f>SUMIF('Data Summery'!A:A,A2536,'Data Summery'!D:D)</f>
        <v>0</v>
      </c>
    </row>
    <row r="2537" spans="1:4" x14ac:dyDescent="0.3">
      <c r="A2537" s="9"/>
      <c r="B2537" s="8">
        <f>SUMIF('Data Summery'!A:A,A2537,'Data Summery'!F:F)</f>
        <v>0</v>
      </c>
      <c r="C2537" s="8">
        <f>SUMIF('Data Summery'!A:A,A2537,'Data Summery'!C:C)</f>
        <v>0</v>
      </c>
      <c r="D2537" s="8">
        <f>SUMIF('Data Summery'!A:A,A2537,'Data Summery'!D:D)</f>
        <v>0</v>
      </c>
    </row>
    <row r="2538" spans="1:4" x14ac:dyDescent="0.3">
      <c r="A2538" s="9"/>
      <c r="B2538" s="8">
        <f>SUMIF('Data Summery'!A:A,A2538,'Data Summery'!F:F)</f>
        <v>0</v>
      </c>
      <c r="C2538" s="8">
        <f>SUMIF('Data Summery'!A:A,A2538,'Data Summery'!C:C)</f>
        <v>0</v>
      </c>
      <c r="D2538" s="8">
        <f>SUMIF('Data Summery'!A:A,A2538,'Data Summery'!D:D)</f>
        <v>0</v>
      </c>
    </row>
    <row r="2539" spans="1:4" x14ac:dyDescent="0.3">
      <c r="A2539" s="9"/>
      <c r="B2539" s="8">
        <f>SUMIF('Data Summery'!A:A,A2539,'Data Summery'!F:F)</f>
        <v>0</v>
      </c>
      <c r="C2539" s="8">
        <f>SUMIF('Data Summery'!A:A,A2539,'Data Summery'!C:C)</f>
        <v>0</v>
      </c>
      <c r="D2539" s="8">
        <f>SUMIF('Data Summery'!A:A,A2539,'Data Summery'!D:D)</f>
        <v>0</v>
      </c>
    </row>
    <row r="2540" spans="1:4" x14ac:dyDescent="0.3">
      <c r="A2540" s="9"/>
      <c r="B2540" s="8">
        <f>SUMIF('Data Summery'!A:A,A2540,'Data Summery'!F:F)</f>
        <v>0</v>
      </c>
      <c r="C2540" s="8">
        <f>SUMIF('Data Summery'!A:A,A2540,'Data Summery'!C:C)</f>
        <v>0</v>
      </c>
      <c r="D2540" s="8">
        <f>SUMIF('Data Summery'!A:A,A2540,'Data Summery'!D:D)</f>
        <v>0</v>
      </c>
    </row>
    <row r="2541" spans="1:4" x14ac:dyDescent="0.3">
      <c r="A2541" s="9"/>
      <c r="B2541" s="8">
        <f>SUMIF('Data Summery'!A:A,A2541,'Data Summery'!F:F)</f>
        <v>0</v>
      </c>
      <c r="C2541" s="8">
        <f>SUMIF('Data Summery'!A:A,A2541,'Data Summery'!C:C)</f>
        <v>0</v>
      </c>
      <c r="D2541" s="8">
        <f>SUMIF('Data Summery'!A:A,A2541,'Data Summery'!D:D)</f>
        <v>0</v>
      </c>
    </row>
    <row r="2542" spans="1:4" x14ac:dyDescent="0.3">
      <c r="A2542" s="9"/>
      <c r="B2542" s="8">
        <f>SUMIF('Data Summery'!A:A,A2542,'Data Summery'!F:F)</f>
        <v>0</v>
      </c>
      <c r="C2542" s="8">
        <f>SUMIF('Data Summery'!A:A,A2542,'Data Summery'!C:C)</f>
        <v>0</v>
      </c>
      <c r="D2542" s="8">
        <f>SUMIF('Data Summery'!A:A,A2542,'Data Summery'!D:D)</f>
        <v>0</v>
      </c>
    </row>
    <row r="2543" spans="1:4" x14ac:dyDescent="0.3">
      <c r="A2543" s="9"/>
      <c r="B2543" s="8">
        <f>SUMIF('Data Summery'!A:A,A2543,'Data Summery'!F:F)</f>
        <v>0</v>
      </c>
      <c r="C2543" s="8">
        <f>SUMIF('Data Summery'!A:A,A2543,'Data Summery'!C:C)</f>
        <v>0</v>
      </c>
      <c r="D2543" s="8">
        <f>SUMIF('Data Summery'!A:A,A2543,'Data Summery'!D:D)</f>
        <v>0</v>
      </c>
    </row>
    <row r="2544" spans="1:4" x14ac:dyDescent="0.3">
      <c r="A2544" s="9"/>
      <c r="B2544" s="8">
        <f>SUMIF('Data Summery'!A:A,A2544,'Data Summery'!F:F)</f>
        <v>0</v>
      </c>
      <c r="C2544" s="8">
        <f>SUMIF('Data Summery'!A:A,A2544,'Data Summery'!C:C)</f>
        <v>0</v>
      </c>
      <c r="D2544" s="8">
        <f>SUMIF('Data Summery'!A:A,A2544,'Data Summery'!D:D)</f>
        <v>0</v>
      </c>
    </row>
    <row r="2545" spans="1:4" x14ac:dyDescent="0.3">
      <c r="A2545" s="9"/>
      <c r="B2545" s="8">
        <f>SUMIF('Data Summery'!A:A,A2545,'Data Summery'!F:F)</f>
        <v>0</v>
      </c>
      <c r="C2545" s="8">
        <f>SUMIF('Data Summery'!A:A,A2545,'Data Summery'!C:C)</f>
        <v>0</v>
      </c>
      <c r="D2545" s="8">
        <f>SUMIF('Data Summery'!A:A,A2545,'Data Summery'!D:D)</f>
        <v>0</v>
      </c>
    </row>
    <row r="2546" spans="1:4" x14ac:dyDescent="0.3">
      <c r="A2546" s="9"/>
      <c r="B2546" s="8">
        <f>SUMIF('Data Summery'!A:A,A2546,'Data Summery'!F:F)</f>
        <v>0</v>
      </c>
      <c r="C2546" s="8">
        <f>SUMIF('Data Summery'!A:A,A2546,'Data Summery'!C:C)</f>
        <v>0</v>
      </c>
      <c r="D2546" s="8">
        <f>SUMIF('Data Summery'!A:A,A2546,'Data Summery'!D:D)</f>
        <v>0</v>
      </c>
    </row>
    <row r="2547" spans="1:4" x14ac:dyDescent="0.3">
      <c r="A2547" s="9"/>
      <c r="B2547" s="8">
        <f>SUMIF('Data Summery'!A:A,A2547,'Data Summery'!F:F)</f>
        <v>0</v>
      </c>
      <c r="C2547" s="8">
        <f>SUMIF('Data Summery'!A:A,A2547,'Data Summery'!C:C)</f>
        <v>0</v>
      </c>
      <c r="D2547" s="8">
        <f>SUMIF('Data Summery'!A:A,A2547,'Data Summery'!D:D)</f>
        <v>0</v>
      </c>
    </row>
    <row r="2548" spans="1:4" x14ac:dyDescent="0.3">
      <c r="A2548" s="9"/>
      <c r="B2548" s="8">
        <f>SUMIF('Data Summery'!A:A,A2548,'Data Summery'!F:F)</f>
        <v>0</v>
      </c>
      <c r="C2548" s="8">
        <f>SUMIF('Data Summery'!A:A,A2548,'Data Summery'!C:C)</f>
        <v>0</v>
      </c>
      <c r="D2548" s="8">
        <f>SUMIF('Data Summery'!A:A,A2548,'Data Summery'!D:D)</f>
        <v>0</v>
      </c>
    </row>
    <row r="2549" spans="1:4" x14ac:dyDescent="0.3">
      <c r="A2549" s="9"/>
      <c r="B2549" s="8">
        <f>SUMIF('Data Summery'!A:A,A2549,'Data Summery'!F:F)</f>
        <v>0</v>
      </c>
      <c r="C2549" s="8">
        <f>SUMIF('Data Summery'!A:A,A2549,'Data Summery'!C:C)</f>
        <v>0</v>
      </c>
      <c r="D2549" s="8">
        <f>SUMIF('Data Summery'!A:A,A2549,'Data Summery'!D:D)</f>
        <v>0</v>
      </c>
    </row>
    <row r="2550" spans="1:4" x14ac:dyDescent="0.3">
      <c r="A2550" s="9"/>
      <c r="B2550" s="8">
        <f>SUMIF('Data Summery'!A:A,A2550,'Data Summery'!F:F)</f>
        <v>0</v>
      </c>
      <c r="C2550" s="8">
        <f>SUMIF('Data Summery'!A:A,A2550,'Data Summery'!C:C)</f>
        <v>0</v>
      </c>
      <c r="D2550" s="8">
        <f>SUMIF('Data Summery'!A:A,A2550,'Data Summery'!D:D)</f>
        <v>0</v>
      </c>
    </row>
    <row r="2551" spans="1:4" x14ac:dyDescent="0.3">
      <c r="A2551" s="9"/>
      <c r="B2551" s="8">
        <f>SUMIF('Data Summery'!A:A,A2551,'Data Summery'!F:F)</f>
        <v>0</v>
      </c>
      <c r="C2551" s="8">
        <f>SUMIF('Data Summery'!A:A,A2551,'Data Summery'!C:C)</f>
        <v>0</v>
      </c>
      <c r="D2551" s="8">
        <f>SUMIF('Data Summery'!A:A,A2551,'Data Summery'!D:D)</f>
        <v>0</v>
      </c>
    </row>
    <row r="2552" spans="1:4" x14ac:dyDescent="0.3">
      <c r="A2552" s="9"/>
      <c r="B2552" s="8">
        <f>SUMIF('Data Summery'!A:A,A2552,'Data Summery'!F:F)</f>
        <v>0</v>
      </c>
      <c r="C2552" s="8">
        <f>SUMIF('Data Summery'!A:A,A2552,'Data Summery'!C:C)</f>
        <v>0</v>
      </c>
      <c r="D2552" s="8">
        <f>SUMIF('Data Summery'!A:A,A2552,'Data Summery'!D:D)</f>
        <v>0</v>
      </c>
    </row>
    <row r="2553" spans="1:4" x14ac:dyDescent="0.3">
      <c r="A2553" s="9"/>
      <c r="B2553" s="8">
        <f>SUMIF('Data Summery'!A:A,A2553,'Data Summery'!F:F)</f>
        <v>0</v>
      </c>
      <c r="C2553" s="8">
        <f>SUMIF('Data Summery'!A:A,A2553,'Data Summery'!C:C)</f>
        <v>0</v>
      </c>
      <c r="D2553" s="8">
        <f>SUMIF('Data Summery'!A:A,A2553,'Data Summery'!D:D)</f>
        <v>0</v>
      </c>
    </row>
    <row r="2554" spans="1:4" x14ac:dyDescent="0.3">
      <c r="A2554" s="9"/>
      <c r="B2554" s="8">
        <f>SUMIF('Data Summery'!A:A,A2554,'Data Summery'!F:F)</f>
        <v>0</v>
      </c>
      <c r="C2554" s="8">
        <f>SUMIF('Data Summery'!A:A,A2554,'Data Summery'!C:C)</f>
        <v>0</v>
      </c>
      <c r="D2554" s="8">
        <f>SUMIF('Data Summery'!A:A,A2554,'Data Summery'!D:D)</f>
        <v>0</v>
      </c>
    </row>
    <row r="2555" spans="1:4" x14ac:dyDescent="0.3">
      <c r="A2555" s="9"/>
      <c r="B2555" s="8">
        <f>SUMIF('Data Summery'!A:A,A2555,'Data Summery'!F:F)</f>
        <v>0</v>
      </c>
      <c r="C2555" s="8">
        <f>SUMIF('Data Summery'!A:A,A2555,'Data Summery'!C:C)</f>
        <v>0</v>
      </c>
      <c r="D2555" s="8">
        <f>SUMIF('Data Summery'!A:A,A2555,'Data Summery'!D:D)</f>
        <v>0</v>
      </c>
    </row>
    <row r="2556" spans="1:4" x14ac:dyDescent="0.3">
      <c r="A2556" s="9"/>
      <c r="B2556" s="8">
        <f>SUMIF('Data Summery'!A:A,A2556,'Data Summery'!F:F)</f>
        <v>0</v>
      </c>
      <c r="C2556" s="8">
        <f>SUMIF('Data Summery'!A:A,A2556,'Data Summery'!C:C)</f>
        <v>0</v>
      </c>
      <c r="D2556" s="8">
        <f>SUMIF('Data Summery'!A:A,A2556,'Data Summery'!D:D)</f>
        <v>0</v>
      </c>
    </row>
    <row r="2557" spans="1:4" x14ac:dyDescent="0.3">
      <c r="A2557" s="9"/>
      <c r="B2557" s="8">
        <f>SUMIF('Data Summery'!A:A,A2557,'Data Summery'!F:F)</f>
        <v>0</v>
      </c>
      <c r="C2557" s="8">
        <f>SUMIF('Data Summery'!A:A,A2557,'Data Summery'!C:C)</f>
        <v>0</v>
      </c>
      <c r="D2557" s="8">
        <f>SUMIF('Data Summery'!A:A,A2557,'Data Summery'!D:D)</f>
        <v>0</v>
      </c>
    </row>
    <row r="2558" spans="1:4" x14ac:dyDescent="0.3">
      <c r="A2558" s="9"/>
      <c r="B2558" s="8">
        <f>SUMIF('Data Summery'!A:A,A2558,'Data Summery'!F:F)</f>
        <v>0</v>
      </c>
      <c r="C2558" s="8">
        <f>SUMIF('Data Summery'!A:A,A2558,'Data Summery'!C:C)</f>
        <v>0</v>
      </c>
      <c r="D2558" s="8">
        <f>SUMIF('Data Summery'!A:A,A2558,'Data Summery'!D:D)</f>
        <v>0</v>
      </c>
    </row>
    <row r="2559" spans="1:4" x14ac:dyDescent="0.3">
      <c r="A2559" s="9"/>
      <c r="B2559" s="8">
        <f>SUMIF('Data Summery'!A:A,A2559,'Data Summery'!F:F)</f>
        <v>0</v>
      </c>
      <c r="C2559" s="8">
        <f>SUMIF('Data Summery'!A:A,A2559,'Data Summery'!C:C)</f>
        <v>0</v>
      </c>
      <c r="D2559" s="8">
        <f>SUMIF('Data Summery'!A:A,A2559,'Data Summery'!D:D)</f>
        <v>0</v>
      </c>
    </row>
    <row r="2560" spans="1:4" x14ac:dyDescent="0.3">
      <c r="A2560" s="9"/>
      <c r="B2560" s="8">
        <f>SUMIF('Data Summery'!A:A,A2560,'Data Summery'!F:F)</f>
        <v>0</v>
      </c>
      <c r="C2560" s="8">
        <f>SUMIF('Data Summery'!A:A,A2560,'Data Summery'!C:C)</f>
        <v>0</v>
      </c>
      <c r="D2560" s="8">
        <f>SUMIF('Data Summery'!A:A,A2560,'Data Summery'!D:D)</f>
        <v>0</v>
      </c>
    </row>
    <row r="2561" spans="1:4" x14ac:dyDescent="0.3">
      <c r="A2561" s="9"/>
      <c r="B2561" s="8">
        <f>SUMIF('Data Summery'!A:A,A2561,'Data Summery'!F:F)</f>
        <v>0</v>
      </c>
      <c r="C2561" s="8">
        <f>SUMIF('Data Summery'!A:A,A2561,'Data Summery'!C:C)</f>
        <v>0</v>
      </c>
      <c r="D2561" s="8">
        <f>SUMIF('Data Summery'!A:A,A2561,'Data Summery'!D:D)</f>
        <v>0</v>
      </c>
    </row>
    <row r="2562" spans="1:4" x14ac:dyDescent="0.3">
      <c r="A2562" s="9"/>
      <c r="B2562" s="8">
        <f>SUMIF('Data Summery'!A:A,A2562,'Data Summery'!F:F)</f>
        <v>0</v>
      </c>
      <c r="C2562" s="8">
        <f>SUMIF('Data Summery'!A:A,A2562,'Data Summery'!C:C)</f>
        <v>0</v>
      </c>
      <c r="D2562" s="8">
        <f>SUMIF('Data Summery'!A:A,A2562,'Data Summery'!D:D)</f>
        <v>0</v>
      </c>
    </row>
    <row r="2563" spans="1:4" x14ac:dyDescent="0.3">
      <c r="A2563" s="9"/>
      <c r="B2563" s="8">
        <f>SUMIF('Data Summery'!A:A,A2563,'Data Summery'!F:F)</f>
        <v>0</v>
      </c>
      <c r="C2563" s="8">
        <f>SUMIF('Data Summery'!A:A,A2563,'Data Summery'!C:C)</f>
        <v>0</v>
      </c>
      <c r="D2563" s="8">
        <f>SUMIF('Data Summery'!A:A,A2563,'Data Summery'!D:D)</f>
        <v>0</v>
      </c>
    </row>
    <row r="2564" spans="1:4" x14ac:dyDescent="0.3">
      <c r="A2564" s="9"/>
      <c r="B2564" s="8">
        <f>SUMIF('Data Summery'!A:A,A2564,'Data Summery'!F:F)</f>
        <v>0</v>
      </c>
      <c r="C2564" s="8">
        <f>SUMIF('Data Summery'!A:A,A2564,'Data Summery'!C:C)</f>
        <v>0</v>
      </c>
      <c r="D2564" s="8">
        <f>SUMIF('Data Summery'!A:A,A2564,'Data Summery'!D:D)</f>
        <v>0</v>
      </c>
    </row>
    <row r="2565" spans="1:4" x14ac:dyDescent="0.3">
      <c r="A2565" s="9"/>
      <c r="B2565" s="8">
        <f>SUMIF('Data Summery'!A:A,A2565,'Data Summery'!F:F)</f>
        <v>0</v>
      </c>
      <c r="C2565" s="8">
        <f>SUMIF('Data Summery'!A:A,A2565,'Data Summery'!C:C)</f>
        <v>0</v>
      </c>
      <c r="D2565" s="8">
        <f>SUMIF('Data Summery'!A:A,A2565,'Data Summery'!D:D)</f>
        <v>0</v>
      </c>
    </row>
    <row r="2566" spans="1:4" x14ac:dyDescent="0.3">
      <c r="A2566" s="9"/>
      <c r="B2566" s="8">
        <f>SUMIF('Data Summery'!A:A,A2566,'Data Summery'!F:F)</f>
        <v>0</v>
      </c>
      <c r="C2566" s="8">
        <f>SUMIF('Data Summery'!A:A,A2566,'Data Summery'!C:C)</f>
        <v>0</v>
      </c>
      <c r="D2566" s="8">
        <f>SUMIF('Data Summery'!A:A,A2566,'Data Summery'!D:D)</f>
        <v>0</v>
      </c>
    </row>
    <row r="2567" spans="1:4" x14ac:dyDescent="0.3">
      <c r="A2567" s="9"/>
      <c r="B2567" s="8">
        <f>SUMIF('Data Summery'!A:A,A2567,'Data Summery'!F:F)</f>
        <v>0</v>
      </c>
      <c r="C2567" s="8">
        <f>SUMIF('Data Summery'!A:A,A2567,'Data Summery'!C:C)</f>
        <v>0</v>
      </c>
      <c r="D2567" s="8">
        <f>SUMIF('Data Summery'!A:A,A2567,'Data Summery'!D:D)</f>
        <v>0</v>
      </c>
    </row>
    <row r="2568" spans="1:4" x14ac:dyDescent="0.3">
      <c r="A2568" s="9"/>
      <c r="B2568" s="8">
        <f>SUMIF('Data Summery'!A:A,A2568,'Data Summery'!F:F)</f>
        <v>0</v>
      </c>
      <c r="C2568" s="8">
        <f>SUMIF('Data Summery'!A:A,A2568,'Data Summery'!C:C)</f>
        <v>0</v>
      </c>
      <c r="D2568" s="8">
        <f>SUMIF('Data Summery'!A:A,A2568,'Data Summery'!D:D)</f>
        <v>0</v>
      </c>
    </row>
    <row r="2569" spans="1:4" x14ac:dyDescent="0.3">
      <c r="A2569" s="9"/>
      <c r="B2569" s="8">
        <f>SUMIF('Data Summery'!A:A,A2569,'Data Summery'!F:F)</f>
        <v>0</v>
      </c>
      <c r="C2569" s="8">
        <f>SUMIF('Data Summery'!A:A,A2569,'Data Summery'!C:C)</f>
        <v>0</v>
      </c>
      <c r="D2569" s="8">
        <f>SUMIF('Data Summery'!A:A,A2569,'Data Summery'!D:D)</f>
        <v>0</v>
      </c>
    </row>
    <row r="2570" spans="1:4" x14ac:dyDescent="0.3">
      <c r="A2570" s="9"/>
      <c r="B2570" s="8">
        <f>SUMIF('Data Summery'!A:A,A2570,'Data Summery'!F:F)</f>
        <v>0</v>
      </c>
      <c r="C2570" s="8">
        <f>SUMIF('Data Summery'!A:A,A2570,'Data Summery'!C:C)</f>
        <v>0</v>
      </c>
      <c r="D2570" s="8">
        <f>SUMIF('Data Summery'!A:A,A2570,'Data Summery'!D:D)</f>
        <v>0</v>
      </c>
    </row>
    <row r="2571" spans="1:4" x14ac:dyDescent="0.3">
      <c r="A2571" s="9"/>
      <c r="B2571" s="8">
        <f>SUMIF('Data Summery'!A:A,A2571,'Data Summery'!F:F)</f>
        <v>0</v>
      </c>
      <c r="C2571" s="8">
        <f>SUMIF('Data Summery'!A:A,A2571,'Data Summery'!C:C)</f>
        <v>0</v>
      </c>
      <c r="D2571" s="8">
        <f>SUMIF('Data Summery'!A:A,A2571,'Data Summery'!D:D)</f>
        <v>0</v>
      </c>
    </row>
    <row r="2572" spans="1:4" x14ac:dyDescent="0.3">
      <c r="A2572" s="9"/>
      <c r="B2572" s="8">
        <f>SUMIF('Data Summery'!A:A,A2572,'Data Summery'!F:F)</f>
        <v>0</v>
      </c>
      <c r="C2572" s="8">
        <f>SUMIF('Data Summery'!A:A,A2572,'Data Summery'!C:C)</f>
        <v>0</v>
      </c>
      <c r="D2572" s="8">
        <f>SUMIF('Data Summery'!A:A,A2572,'Data Summery'!D:D)</f>
        <v>0</v>
      </c>
    </row>
    <row r="2573" spans="1:4" x14ac:dyDescent="0.3">
      <c r="A2573" s="9"/>
      <c r="B2573" s="8">
        <f>SUMIF('Data Summery'!A:A,A2573,'Data Summery'!F:F)</f>
        <v>0</v>
      </c>
      <c r="C2573" s="8">
        <f>SUMIF('Data Summery'!A:A,A2573,'Data Summery'!C:C)</f>
        <v>0</v>
      </c>
      <c r="D2573" s="8">
        <f>SUMIF('Data Summery'!A:A,A2573,'Data Summery'!D:D)</f>
        <v>0</v>
      </c>
    </row>
    <row r="2574" spans="1:4" x14ac:dyDescent="0.3">
      <c r="A2574" s="9"/>
      <c r="B2574" s="8">
        <f>SUMIF('Data Summery'!A:A,A2574,'Data Summery'!F:F)</f>
        <v>0</v>
      </c>
      <c r="C2574" s="8">
        <f>SUMIF('Data Summery'!A:A,A2574,'Data Summery'!C:C)</f>
        <v>0</v>
      </c>
      <c r="D2574" s="8">
        <f>SUMIF('Data Summery'!A:A,A2574,'Data Summery'!D:D)</f>
        <v>0</v>
      </c>
    </row>
    <row r="2575" spans="1:4" x14ac:dyDescent="0.3">
      <c r="A2575" s="9"/>
      <c r="B2575" s="8">
        <f>SUMIF('Data Summery'!A:A,A2575,'Data Summery'!F:F)</f>
        <v>0</v>
      </c>
      <c r="C2575" s="8">
        <f>SUMIF('Data Summery'!A:A,A2575,'Data Summery'!C:C)</f>
        <v>0</v>
      </c>
      <c r="D2575" s="8">
        <f>SUMIF('Data Summery'!A:A,A2575,'Data Summery'!D:D)</f>
        <v>0</v>
      </c>
    </row>
    <row r="2576" spans="1:4" x14ac:dyDescent="0.3">
      <c r="A2576" s="9"/>
      <c r="B2576" s="8">
        <f>SUMIF('Data Summery'!A:A,A2576,'Data Summery'!F:F)</f>
        <v>0</v>
      </c>
      <c r="C2576" s="8">
        <f>SUMIF('Data Summery'!A:A,A2576,'Data Summery'!C:C)</f>
        <v>0</v>
      </c>
      <c r="D2576" s="8">
        <f>SUMIF('Data Summery'!A:A,A2576,'Data Summery'!D:D)</f>
        <v>0</v>
      </c>
    </row>
    <row r="2577" spans="1:4" x14ac:dyDescent="0.3">
      <c r="A2577" s="9"/>
      <c r="B2577" s="8">
        <f>SUMIF('Data Summery'!A:A,A2577,'Data Summery'!F:F)</f>
        <v>0</v>
      </c>
      <c r="C2577" s="8">
        <f>SUMIF('Data Summery'!A:A,A2577,'Data Summery'!C:C)</f>
        <v>0</v>
      </c>
      <c r="D2577" s="8">
        <f>SUMIF('Data Summery'!A:A,A2577,'Data Summery'!D:D)</f>
        <v>0</v>
      </c>
    </row>
    <row r="2578" spans="1:4" x14ac:dyDescent="0.3">
      <c r="A2578" s="9"/>
      <c r="B2578" s="8">
        <f>SUMIF('Data Summery'!A:A,A2578,'Data Summery'!F:F)</f>
        <v>0</v>
      </c>
      <c r="C2578" s="8">
        <f>SUMIF('Data Summery'!A:A,A2578,'Data Summery'!C:C)</f>
        <v>0</v>
      </c>
      <c r="D2578" s="8">
        <f>SUMIF('Data Summery'!A:A,A2578,'Data Summery'!D:D)</f>
        <v>0</v>
      </c>
    </row>
    <row r="2579" spans="1:4" x14ac:dyDescent="0.3">
      <c r="A2579" s="9"/>
      <c r="B2579" s="8">
        <f>SUMIF('Data Summery'!A:A,A2579,'Data Summery'!F:F)</f>
        <v>0</v>
      </c>
      <c r="C2579" s="8">
        <f>SUMIF('Data Summery'!A:A,A2579,'Data Summery'!C:C)</f>
        <v>0</v>
      </c>
      <c r="D2579" s="8">
        <f>SUMIF('Data Summery'!A:A,A2579,'Data Summery'!D:D)</f>
        <v>0</v>
      </c>
    </row>
    <row r="2580" spans="1:4" x14ac:dyDescent="0.3">
      <c r="A2580" s="9"/>
      <c r="B2580" s="8">
        <f>SUMIF('Data Summery'!A:A,A2580,'Data Summery'!F:F)</f>
        <v>0</v>
      </c>
      <c r="C2580" s="8">
        <f>SUMIF('Data Summery'!A:A,A2580,'Data Summery'!C:C)</f>
        <v>0</v>
      </c>
      <c r="D2580" s="8">
        <f>SUMIF('Data Summery'!A:A,A2580,'Data Summery'!D:D)</f>
        <v>0</v>
      </c>
    </row>
    <row r="2581" spans="1:4" x14ac:dyDescent="0.3">
      <c r="A2581" s="9"/>
      <c r="B2581" s="8">
        <f>SUMIF('Data Summery'!A:A,A2581,'Data Summery'!F:F)</f>
        <v>0</v>
      </c>
      <c r="C2581" s="8">
        <f>SUMIF('Data Summery'!A:A,A2581,'Data Summery'!C:C)</f>
        <v>0</v>
      </c>
      <c r="D2581" s="8">
        <f>SUMIF('Data Summery'!A:A,A2581,'Data Summery'!D:D)</f>
        <v>0</v>
      </c>
    </row>
    <row r="2582" spans="1:4" x14ac:dyDescent="0.3">
      <c r="A2582" s="9"/>
      <c r="B2582" s="8">
        <f>SUMIF('Data Summery'!A:A,A2582,'Data Summery'!F:F)</f>
        <v>0</v>
      </c>
      <c r="C2582" s="8">
        <f>SUMIF('Data Summery'!A:A,A2582,'Data Summery'!C:C)</f>
        <v>0</v>
      </c>
      <c r="D2582" s="8">
        <f>SUMIF('Data Summery'!A:A,A2582,'Data Summery'!D:D)</f>
        <v>0</v>
      </c>
    </row>
    <row r="2583" spans="1:4" x14ac:dyDescent="0.3">
      <c r="A2583" s="9"/>
      <c r="B2583" s="8">
        <f>SUMIF('Data Summery'!A:A,A2583,'Data Summery'!F:F)</f>
        <v>0</v>
      </c>
      <c r="C2583" s="8">
        <f>SUMIF('Data Summery'!A:A,A2583,'Data Summery'!C:C)</f>
        <v>0</v>
      </c>
      <c r="D2583" s="8">
        <f>SUMIF('Data Summery'!A:A,A2583,'Data Summery'!D:D)</f>
        <v>0</v>
      </c>
    </row>
    <row r="2584" spans="1:4" x14ac:dyDescent="0.3">
      <c r="A2584" s="9"/>
      <c r="B2584" s="8">
        <f>SUMIF('Data Summery'!A:A,A2584,'Data Summery'!F:F)</f>
        <v>0</v>
      </c>
      <c r="C2584" s="8">
        <f>SUMIF('Data Summery'!A:A,A2584,'Data Summery'!C:C)</f>
        <v>0</v>
      </c>
      <c r="D2584" s="8">
        <f>SUMIF('Data Summery'!A:A,A2584,'Data Summery'!D:D)</f>
        <v>0</v>
      </c>
    </row>
    <row r="2585" spans="1:4" x14ac:dyDescent="0.3">
      <c r="A2585" s="9"/>
      <c r="B2585" s="8">
        <f>SUMIF('Data Summery'!A:A,A2585,'Data Summery'!F:F)</f>
        <v>0</v>
      </c>
      <c r="C2585" s="8">
        <f>SUMIF('Data Summery'!A:A,A2585,'Data Summery'!C:C)</f>
        <v>0</v>
      </c>
      <c r="D2585" s="8">
        <f>SUMIF('Data Summery'!A:A,A2585,'Data Summery'!D:D)</f>
        <v>0</v>
      </c>
    </row>
    <row r="2586" spans="1:4" x14ac:dyDescent="0.3">
      <c r="A2586" s="9"/>
      <c r="B2586" s="8">
        <f>SUMIF('Data Summery'!A:A,A2586,'Data Summery'!F:F)</f>
        <v>0</v>
      </c>
      <c r="C2586" s="8">
        <f>SUMIF('Data Summery'!A:A,A2586,'Data Summery'!C:C)</f>
        <v>0</v>
      </c>
      <c r="D2586" s="8">
        <f>SUMIF('Data Summery'!A:A,A2586,'Data Summery'!D:D)</f>
        <v>0</v>
      </c>
    </row>
    <row r="2587" spans="1:4" x14ac:dyDescent="0.3">
      <c r="A2587" s="9"/>
      <c r="B2587" s="8">
        <f>SUMIF('Data Summery'!A:A,A2587,'Data Summery'!F:F)</f>
        <v>0</v>
      </c>
      <c r="C2587" s="8">
        <f>SUMIF('Data Summery'!A:A,A2587,'Data Summery'!C:C)</f>
        <v>0</v>
      </c>
      <c r="D2587" s="8">
        <f>SUMIF('Data Summery'!A:A,A2587,'Data Summery'!D:D)</f>
        <v>0</v>
      </c>
    </row>
    <row r="2588" spans="1:4" x14ac:dyDescent="0.3">
      <c r="A2588" s="9"/>
      <c r="B2588" s="8">
        <f>SUMIF('Data Summery'!A:A,A2588,'Data Summery'!F:F)</f>
        <v>0</v>
      </c>
      <c r="C2588" s="8">
        <f>SUMIF('Data Summery'!A:A,A2588,'Data Summery'!C:C)</f>
        <v>0</v>
      </c>
      <c r="D2588" s="8">
        <f>SUMIF('Data Summery'!A:A,A2588,'Data Summery'!D:D)</f>
        <v>0</v>
      </c>
    </row>
    <row r="2589" spans="1:4" x14ac:dyDescent="0.3">
      <c r="A2589" s="9"/>
      <c r="B2589" s="8">
        <f>SUMIF('Data Summery'!A:A,A2589,'Data Summery'!F:F)</f>
        <v>0</v>
      </c>
      <c r="C2589" s="8">
        <f>SUMIF('Data Summery'!A:A,A2589,'Data Summery'!C:C)</f>
        <v>0</v>
      </c>
      <c r="D2589" s="8">
        <f>SUMIF('Data Summery'!A:A,A2589,'Data Summery'!D:D)</f>
        <v>0</v>
      </c>
    </row>
    <row r="2590" spans="1:4" x14ac:dyDescent="0.3">
      <c r="A2590" s="9"/>
      <c r="B2590" s="8">
        <f>SUMIF('Data Summery'!A:A,A2590,'Data Summery'!F:F)</f>
        <v>0</v>
      </c>
      <c r="C2590" s="8">
        <f>SUMIF('Data Summery'!A:A,A2590,'Data Summery'!C:C)</f>
        <v>0</v>
      </c>
      <c r="D2590" s="8">
        <f>SUMIF('Data Summery'!A:A,A2590,'Data Summery'!D:D)</f>
        <v>0</v>
      </c>
    </row>
    <row r="2591" spans="1:4" x14ac:dyDescent="0.3">
      <c r="A2591" s="9"/>
      <c r="B2591" s="8">
        <f>SUMIF('Data Summery'!A:A,A2591,'Data Summery'!F:F)</f>
        <v>0</v>
      </c>
      <c r="C2591" s="8">
        <f>SUMIF('Data Summery'!A:A,A2591,'Data Summery'!C:C)</f>
        <v>0</v>
      </c>
      <c r="D2591" s="8">
        <f>SUMIF('Data Summery'!A:A,A2591,'Data Summery'!D:D)</f>
        <v>0</v>
      </c>
    </row>
    <row r="2592" spans="1:4" x14ac:dyDescent="0.3">
      <c r="A2592" s="9"/>
      <c r="B2592" s="8">
        <f>SUMIF('Data Summery'!A:A,A2592,'Data Summery'!F:F)</f>
        <v>0</v>
      </c>
      <c r="C2592" s="8">
        <f>SUMIF('Data Summery'!A:A,A2592,'Data Summery'!C:C)</f>
        <v>0</v>
      </c>
      <c r="D2592" s="8">
        <f>SUMIF('Data Summery'!A:A,A2592,'Data Summery'!D:D)</f>
        <v>0</v>
      </c>
    </row>
    <row r="2593" spans="1:4" x14ac:dyDescent="0.3">
      <c r="A2593" s="9"/>
      <c r="B2593" s="8">
        <f>SUMIF('Data Summery'!A:A,A2593,'Data Summery'!F:F)</f>
        <v>0</v>
      </c>
      <c r="C2593" s="8">
        <f>SUMIF('Data Summery'!A:A,A2593,'Data Summery'!C:C)</f>
        <v>0</v>
      </c>
      <c r="D2593" s="8">
        <f>SUMIF('Data Summery'!A:A,A2593,'Data Summery'!D:D)</f>
        <v>0</v>
      </c>
    </row>
    <row r="2594" spans="1:4" x14ac:dyDescent="0.3">
      <c r="A2594" s="9"/>
      <c r="B2594" s="8">
        <f>SUMIF('Data Summery'!A:A,A2594,'Data Summery'!F:F)</f>
        <v>0</v>
      </c>
      <c r="C2594" s="8">
        <f>SUMIF('Data Summery'!A:A,A2594,'Data Summery'!C:C)</f>
        <v>0</v>
      </c>
      <c r="D2594" s="8">
        <f>SUMIF('Data Summery'!A:A,A2594,'Data Summery'!D:D)</f>
        <v>0</v>
      </c>
    </row>
    <row r="2595" spans="1:4" x14ac:dyDescent="0.3">
      <c r="A2595" s="9"/>
      <c r="B2595" s="8">
        <f>SUMIF('Data Summery'!A:A,A2595,'Data Summery'!F:F)</f>
        <v>0</v>
      </c>
      <c r="C2595" s="8">
        <f>SUMIF('Data Summery'!A:A,A2595,'Data Summery'!C:C)</f>
        <v>0</v>
      </c>
      <c r="D2595" s="8">
        <f>SUMIF('Data Summery'!A:A,A2595,'Data Summery'!D:D)</f>
        <v>0</v>
      </c>
    </row>
    <row r="2596" spans="1:4" x14ac:dyDescent="0.3">
      <c r="A2596" s="9"/>
      <c r="B2596" s="8">
        <f>SUMIF('Data Summery'!A:A,A2596,'Data Summery'!F:F)</f>
        <v>0</v>
      </c>
      <c r="C2596" s="8">
        <f>SUMIF('Data Summery'!A:A,A2596,'Data Summery'!C:C)</f>
        <v>0</v>
      </c>
      <c r="D2596" s="8">
        <f>SUMIF('Data Summery'!A:A,A2596,'Data Summery'!D:D)</f>
        <v>0</v>
      </c>
    </row>
    <row r="2597" spans="1:4" x14ac:dyDescent="0.3">
      <c r="A2597" s="9"/>
      <c r="B2597" s="8">
        <f>SUMIF('Data Summery'!A:A,A2597,'Data Summery'!F:F)</f>
        <v>0</v>
      </c>
      <c r="C2597" s="8">
        <f>SUMIF('Data Summery'!A:A,A2597,'Data Summery'!C:C)</f>
        <v>0</v>
      </c>
      <c r="D2597" s="8">
        <f>SUMIF('Data Summery'!A:A,A2597,'Data Summery'!D:D)</f>
        <v>0</v>
      </c>
    </row>
    <row r="2598" spans="1:4" x14ac:dyDescent="0.3">
      <c r="A2598" s="9"/>
      <c r="B2598" s="8">
        <f>SUMIF('Data Summery'!A:A,A2598,'Data Summery'!F:F)</f>
        <v>0</v>
      </c>
      <c r="C2598" s="8">
        <f>SUMIF('Data Summery'!A:A,A2598,'Data Summery'!C:C)</f>
        <v>0</v>
      </c>
      <c r="D2598" s="8">
        <f>SUMIF('Data Summery'!A:A,A2598,'Data Summery'!D:D)</f>
        <v>0</v>
      </c>
    </row>
    <row r="2599" spans="1:4" x14ac:dyDescent="0.3">
      <c r="A2599" s="9"/>
      <c r="B2599" s="8">
        <f>SUMIF('Data Summery'!A:A,A2599,'Data Summery'!F:F)</f>
        <v>0</v>
      </c>
      <c r="C2599" s="8">
        <f>SUMIF('Data Summery'!A:A,A2599,'Data Summery'!C:C)</f>
        <v>0</v>
      </c>
      <c r="D2599" s="8">
        <f>SUMIF('Data Summery'!A:A,A2599,'Data Summery'!D:D)</f>
        <v>0</v>
      </c>
    </row>
    <row r="2600" spans="1:4" x14ac:dyDescent="0.3">
      <c r="A2600" s="9"/>
      <c r="B2600" s="8">
        <f>SUMIF('Data Summery'!A:A,A2600,'Data Summery'!F:F)</f>
        <v>0</v>
      </c>
      <c r="C2600" s="8">
        <f>SUMIF('Data Summery'!A:A,A2600,'Data Summery'!C:C)</f>
        <v>0</v>
      </c>
      <c r="D2600" s="8">
        <f>SUMIF('Data Summery'!A:A,A2600,'Data Summery'!D:D)</f>
        <v>0</v>
      </c>
    </row>
    <row r="2601" spans="1:4" x14ac:dyDescent="0.3">
      <c r="A2601" s="9"/>
      <c r="B2601" s="8">
        <f>SUMIF('Data Summery'!A:A,A2601,'Data Summery'!F:F)</f>
        <v>0</v>
      </c>
      <c r="C2601" s="8">
        <f>SUMIF('Data Summery'!A:A,A2601,'Data Summery'!C:C)</f>
        <v>0</v>
      </c>
      <c r="D2601" s="8">
        <f>SUMIF('Data Summery'!A:A,A2601,'Data Summery'!D:D)</f>
        <v>0</v>
      </c>
    </row>
    <row r="2602" spans="1:4" x14ac:dyDescent="0.3">
      <c r="A2602" s="9"/>
      <c r="B2602" s="8">
        <f>SUMIF('Data Summery'!A:A,A2602,'Data Summery'!F:F)</f>
        <v>0</v>
      </c>
      <c r="C2602" s="8">
        <f>SUMIF('Data Summery'!A:A,A2602,'Data Summery'!C:C)</f>
        <v>0</v>
      </c>
      <c r="D2602" s="8">
        <f>SUMIF('Data Summery'!A:A,A2602,'Data Summery'!D:D)</f>
        <v>0</v>
      </c>
    </row>
    <row r="2603" spans="1:4" x14ac:dyDescent="0.3">
      <c r="A2603" s="9"/>
      <c r="B2603" s="8">
        <f>SUMIF('Data Summery'!A:A,A2603,'Data Summery'!F:F)</f>
        <v>0</v>
      </c>
      <c r="C2603" s="8">
        <f>SUMIF('Data Summery'!A:A,A2603,'Data Summery'!C:C)</f>
        <v>0</v>
      </c>
      <c r="D2603" s="8">
        <f>SUMIF('Data Summery'!A:A,A2603,'Data Summery'!D:D)</f>
        <v>0</v>
      </c>
    </row>
    <row r="2604" spans="1:4" x14ac:dyDescent="0.3">
      <c r="A2604" s="9"/>
      <c r="B2604" s="8">
        <f>SUMIF('Data Summery'!A:A,A2604,'Data Summery'!F:F)</f>
        <v>0</v>
      </c>
      <c r="C2604" s="8">
        <f>SUMIF('Data Summery'!A:A,A2604,'Data Summery'!C:C)</f>
        <v>0</v>
      </c>
      <c r="D2604" s="8">
        <f>SUMIF('Data Summery'!A:A,A2604,'Data Summery'!D:D)</f>
        <v>0</v>
      </c>
    </row>
    <row r="2605" spans="1:4" x14ac:dyDescent="0.3">
      <c r="A2605" s="9"/>
      <c r="B2605" s="8">
        <f>SUMIF('Data Summery'!A:A,A2605,'Data Summery'!F:F)</f>
        <v>0</v>
      </c>
      <c r="C2605" s="8">
        <f>SUMIF('Data Summery'!A:A,A2605,'Data Summery'!C:C)</f>
        <v>0</v>
      </c>
      <c r="D2605" s="8">
        <f>SUMIF('Data Summery'!A:A,A2605,'Data Summery'!D:D)</f>
        <v>0</v>
      </c>
    </row>
    <row r="2606" spans="1:4" x14ac:dyDescent="0.3">
      <c r="A2606" s="9"/>
      <c r="B2606" s="8">
        <f>SUMIF('Data Summery'!A:A,A2606,'Data Summery'!F:F)</f>
        <v>0</v>
      </c>
      <c r="C2606" s="8">
        <f>SUMIF('Data Summery'!A:A,A2606,'Data Summery'!C:C)</f>
        <v>0</v>
      </c>
      <c r="D2606" s="8">
        <f>SUMIF('Data Summery'!A:A,A2606,'Data Summery'!D:D)</f>
        <v>0</v>
      </c>
    </row>
    <row r="2607" spans="1:4" x14ac:dyDescent="0.3">
      <c r="A2607" s="9"/>
      <c r="B2607" s="8">
        <f>SUMIF('Data Summery'!A:A,A2607,'Data Summery'!F:F)</f>
        <v>0</v>
      </c>
      <c r="C2607" s="8">
        <f>SUMIF('Data Summery'!A:A,A2607,'Data Summery'!C:C)</f>
        <v>0</v>
      </c>
      <c r="D2607" s="8">
        <f>SUMIF('Data Summery'!A:A,A2607,'Data Summery'!D:D)</f>
        <v>0</v>
      </c>
    </row>
    <row r="2608" spans="1:4" x14ac:dyDescent="0.3">
      <c r="A2608" s="9"/>
      <c r="B2608" s="8">
        <f>SUMIF('Data Summery'!A:A,A2608,'Data Summery'!F:F)</f>
        <v>0</v>
      </c>
      <c r="C2608" s="8">
        <f>SUMIF('Data Summery'!A:A,A2608,'Data Summery'!C:C)</f>
        <v>0</v>
      </c>
      <c r="D2608" s="8">
        <f>SUMIF('Data Summery'!A:A,A2608,'Data Summery'!D:D)</f>
        <v>0</v>
      </c>
    </row>
    <row r="2609" spans="1:4" x14ac:dyDescent="0.3">
      <c r="A2609" s="9"/>
      <c r="B2609" s="8">
        <f>SUMIF('Data Summery'!A:A,A2609,'Data Summery'!F:F)</f>
        <v>0</v>
      </c>
      <c r="C2609" s="8">
        <f>SUMIF('Data Summery'!A:A,A2609,'Data Summery'!C:C)</f>
        <v>0</v>
      </c>
      <c r="D2609" s="8">
        <f>SUMIF('Data Summery'!A:A,A2609,'Data Summery'!D:D)</f>
        <v>0</v>
      </c>
    </row>
    <row r="2610" spans="1:4" x14ac:dyDescent="0.3">
      <c r="A2610" s="9"/>
      <c r="B2610" s="8">
        <f>SUMIF('Data Summery'!A:A,A2610,'Data Summery'!F:F)</f>
        <v>0</v>
      </c>
      <c r="C2610" s="8">
        <f>SUMIF('Data Summery'!A:A,A2610,'Data Summery'!C:C)</f>
        <v>0</v>
      </c>
      <c r="D2610" s="8">
        <f>SUMIF('Data Summery'!A:A,A2610,'Data Summery'!D:D)</f>
        <v>0</v>
      </c>
    </row>
    <row r="2611" spans="1:4" x14ac:dyDescent="0.3">
      <c r="A2611" s="9"/>
      <c r="B2611" s="8">
        <f>SUMIF('Data Summery'!A:A,A2611,'Data Summery'!F:F)</f>
        <v>0</v>
      </c>
      <c r="C2611" s="8">
        <f>SUMIF('Data Summery'!A:A,A2611,'Data Summery'!C:C)</f>
        <v>0</v>
      </c>
      <c r="D2611" s="8">
        <f>SUMIF('Data Summery'!A:A,A2611,'Data Summery'!D:D)</f>
        <v>0</v>
      </c>
    </row>
    <row r="2612" spans="1:4" x14ac:dyDescent="0.3">
      <c r="A2612" s="9"/>
      <c r="B2612" s="8">
        <f>SUMIF('Data Summery'!A:A,A2612,'Data Summery'!F:F)</f>
        <v>0</v>
      </c>
      <c r="C2612" s="8">
        <f>SUMIF('Data Summery'!A:A,A2612,'Data Summery'!C:C)</f>
        <v>0</v>
      </c>
      <c r="D2612" s="8">
        <f>SUMIF('Data Summery'!A:A,A2612,'Data Summery'!D:D)</f>
        <v>0</v>
      </c>
    </row>
    <row r="2613" spans="1:4" x14ac:dyDescent="0.3">
      <c r="A2613" s="9"/>
      <c r="B2613" s="8">
        <f>SUMIF('Data Summery'!A:A,A2613,'Data Summery'!F:F)</f>
        <v>0</v>
      </c>
      <c r="C2613" s="8">
        <f>SUMIF('Data Summery'!A:A,A2613,'Data Summery'!C:C)</f>
        <v>0</v>
      </c>
      <c r="D2613" s="8">
        <f>SUMIF('Data Summery'!A:A,A2613,'Data Summery'!D:D)</f>
        <v>0</v>
      </c>
    </row>
    <row r="2614" spans="1:4" x14ac:dyDescent="0.3">
      <c r="A2614" s="9"/>
      <c r="B2614" s="8">
        <f>SUMIF('Data Summery'!A:A,A2614,'Data Summery'!F:F)</f>
        <v>0</v>
      </c>
      <c r="C2614" s="8">
        <f>SUMIF('Data Summery'!A:A,A2614,'Data Summery'!C:C)</f>
        <v>0</v>
      </c>
      <c r="D2614" s="8">
        <f>SUMIF('Data Summery'!A:A,A2614,'Data Summery'!D:D)</f>
        <v>0</v>
      </c>
    </row>
    <row r="2615" spans="1:4" x14ac:dyDescent="0.3">
      <c r="A2615" s="9"/>
      <c r="B2615" s="8">
        <f>SUMIF('Data Summery'!A:A,A2615,'Data Summery'!F:F)</f>
        <v>0</v>
      </c>
      <c r="C2615" s="8">
        <f>SUMIF('Data Summery'!A:A,A2615,'Data Summery'!C:C)</f>
        <v>0</v>
      </c>
      <c r="D2615" s="8">
        <f>SUMIF('Data Summery'!A:A,A2615,'Data Summery'!D:D)</f>
        <v>0</v>
      </c>
    </row>
    <row r="2616" spans="1:4" x14ac:dyDescent="0.3">
      <c r="A2616" s="9"/>
      <c r="B2616" s="8">
        <f>SUMIF('Data Summery'!A:A,A2616,'Data Summery'!F:F)</f>
        <v>0</v>
      </c>
      <c r="C2616" s="8">
        <f>SUMIF('Data Summery'!A:A,A2616,'Data Summery'!C:C)</f>
        <v>0</v>
      </c>
      <c r="D2616" s="8">
        <f>SUMIF('Data Summery'!A:A,A2616,'Data Summery'!D:D)</f>
        <v>0</v>
      </c>
    </row>
    <row r="2617" spans="1:4" x14ac:dyDescent="0.3">
      <c r="A2617" s="9"/>
      <c r="B2617" s="8">
        <f>SUMIF('Data Summery'!A:A,A2617,'Data Summery'!F:F)</f>
        <v>0</v>
      </c>
      <c r="C2617" s="8">
        <f>SUMIF('Data Summery'!A:A,A2617,'Data Summery'!C:C)</f>
        <v>0</v>
      </c>
      <c r="D2617" s="8">
        <f>SUMIF('Data Summery'!A:A,A2617,'Data Summery'!D:D)</f>
        <v>0</v>
      </c>
    </row>
    <row r="2618" spans="1:4" x14ac:dyDescent="0.3">
      <c r="A2618" s="9"/>
      <c r="B2618" s="8">
        <f>SUMIF('Data Summery'!A:A,A2618,'Data Summery'!F:F)</f>
        <v>0</v>
      </c>
      <c r="C2618" s="8">
        <f>SUMIF('Data Summery'!A:A,A2618,'Data Summery'!C:C)</f>
        <v>0</v>
      </c>
      <c r="D2618" s="8">
        <f>SUMIF('Data Summery'!A:A,A2618,'Data Summery'!D:D)</f>
        <v>0</v>
      </c>
    </row>
    <row r="2619" spans="1:4" x14ac:dyDescent="0.3">
      <c r="A2619" s="9"/>
      <c r="B2619" s="8">
        <f>SUMIF('Data Summery'!A:A,A2619,'Data Summery'!F:F)</f>
        <v>0</v>
      </c>
      <c r="C2619" s="8">
        <f>SUMIF('Data Summery'!A:A,A2619,'Data Summery'!C:C)</f>
        <v>0</v>
      </c>
      <c r="D2619" s="8">
        <f>SUMIF('Data Summery'!A:A,A2619,'Data Summery'!D:D)</f>
        <v>0</v>
      </c>
    </row>
    <row r="2620" spans="1:4" x14ac:dyDescent="0.3">
      <c r="A2620" s="9"/>
      <c r="B2620" s="8">
        <f>SUMIF('Data Summery'!A:A,A2620,'Data Summery'!F:F)</f>
        <v>0</v>
      </c>
      <c r="C2620" s="8">
        <f>SUMIF('Data Summery'!A:A,A2620,'Data Summery'!C:C)</f>
        <v>0</v>
      </c>
      <c r="D2620" s="8">
        <f>SUMIF('Data Summery'!A:A,A2620,'Data Summery'!D:D)</f>
        <v>0</v>
      </c>
    </row>
    <row r="2621" spans="1:4" x14ac:dyDescent="0.3">
      <c r="A2621" s="9"/>
      <c r="B2621" s="8">
        <f>SUMIF('Data Summery'!A:A,A2621,'Data Summery'!F:F)</f>
        <v>0</v>
      </c>
      <c r="C2621" s="8">
        <f>SUMIF('Data Summery'!A:A,A2621,'Data Summery'!C:C)</f>
        <v>0</v>
      </c>
      <c r="D2621" s="8">
        <f>SUMIF('Data Summery'!A:A,A2621,'Data Summery'!D:D)</f>
        <v>0</v>
      </c>
    </row>
    <row r="2622" spans="1:4" x14ac:dyDescent="0.3">
      <c r="A2622" s="9"/>
      <c r="B2622" s="8">
        <f>SUMIF('Data Summery'!A:A,A2622,'Data Summery'!F:F)</f>
        <v>0</v>
      </c>
      <c r="C2622" s="8">
        <f>SUMIF('Data Summery'!A:A,A2622,'Data Summery'!C:C)</f>
        <v>0</v>
      </c>
      <c r="D2622" s="8">
        <f>SUMIF('Data Summery'!A:A,A2622,'Data Summery'!D:D)</f>
        <v>0</v>
      </c>
    </row>
    <row r="2623" spans="1:4" x14ac:dyDescent="0.3">
      <c r="A2623" s="9"/>
      <c r="B2623" s="8">
        <f>SUMIF('Data Summery'!A:A,A2623,'Data Summery'!F:F)</f>
        <v>0</v>
      </c>
      <c r="C2623" s="8">
        <f>SUMIF('Data Summery'!A:A,A2623,'Data Summery'!C:C)</f>
        <v>0</v>
      </c>
      <c r="D2623" s="8">
        <f>SUMIF('Data Summery'!A:A,A2623,'Data Summery'!D:D)</f>
        <v>0</v>
      </c>
    </row>
    <row r="2624" spans="1:4" x14ac:dyDescent="0.3">
      <c r="A2624" s="9"/>
      <c r="B2624" s="8">
        <f>SUMIF('Data Summery'!A:A,A2624,'Data Summery'!F:F)</f>
        <v>0</v>
      </c>
      <c r="C2624" s="8">
        <f>SUMIF('Data Summery'!A:A,A2624,'Data Summery'!C:C)</f>
        <v>0</v>
      </c>
      <c r="D2624" s="8">
        <f>SUMIF('Data Summery'!A:A,A2624,'Data Summery'!D:D)</f>
        <v>0</v>
      </c>
    </row>
    <row r="2625" spans="1:4" x14ac:dyDescent="0.3">
      <c r="A2625" s="9"/>
      <c r="B2625" s="8">
        <f>SUMIF('Data Summery'!A:A,A2625,'Data Summery'!F:F)</f>
        <v>0</v>
      </c>
      <c r="C2625" s="8">
        <f>SUMIF('Data Summery'!A:A,A2625,'Data Summery'!C:C)</f>
        <v>0</v>
      </c>
      <c r="D2625" s="8">
        <f>SUMIF('Data Summery'!A:A,A2625,'Data Summery'!D:D)</f>
        <v>0</v>
      </c>
    </row>
    <row r="2626" spans="1:4" x14ac:dyDescent="0.3">
      <c r="A2626" s="9"/>
      <c r="B2626" s="8">
        <f>SUMIF('Data Summery'!A:A,A2626,'Data Summery'!F:F)</f>
        <v>0</v>
      </c>
      <c r="C2626" s="8">
        <f>SUMIF('Data Summery'!A:A,A2626,'Data Summery'!C:C)</f>
        <v>0</v>
      </c>
      <c r="D2626" s="8">
        <f>SUMIF('Data Summery'!A:A,A2626,'Data Summery'!D:D)</f>
        <v>0</v>
      </c>
    </row>
    <row r="2627" spans="1:4" x14ac:dyDescent="0.3">
      <c r="A2627" s="9"/>
      <c r="B2627" s="8">
        <f>SUMIF('Data Summery'!A:A,A2627,'Data Summery'!F:F)</f>
        <v>0</v>
      </c>
      <c r="C2627" s="8">
        <f>SUMIF('Data Summery'!A:A,A2627,'Data Summery'!C:C)</f>
        <v>0</v>
      </c>
      <c r="D2627" s="8">
        <f>SUMIF('Data Summery'!A:A,A2627,'Data Summery'!D:D)</f>
        <v>0</v>
      </c>
    </row>
    <row r="2628" spans="1:4" x14ac:dyDescent="0.3">
      <c r="A2628" s="9"/>
      <c r="B2628" s="8">
        <f>SUMIF('Data Summery'!A:A,A2628,'Data Summery'!F:F)</f>
        <v>0</v>
      </c>
      <c r="C2628" s="8">
        <f>SUMIF('Data Summery'!A:A,A2628,'Data Summery'!C:C)</f>
        <v>0</v>
      </c>
      <c r="D2628" s="8">
        <f>SUMIF('Data Summery'!A:A,A2628,'Data Summery'!D:D)</f>
        <v>0</v>
      </c>
    </row>
    <row r="2629" spans="1:4" x14ac:dyDescent="0.3">
      <c r="A2629" s="9"/>
      <c r="B2629" s="8">
        <f>SUMIF('Data Summery'!A:A,A2629,'Data Summery'!F:F)</f>
        <v>0</v>
      </c>
      <c r="C2629" s="8">
        <f>SUMIF('Data Summery'!A:A,A2629,'Data Summery'!C:C)</f>
        <v>0</v>
      </c>
      <c r="D2629" s="8">
        <f>SUMIF('Data Summery'!A:A,A2629,'Data Summery'!D:D)</f>
        <v>0</v>
      </c>
    </row>
    <row r="2630" spans="1:4" x14ac:dyDescent="0.3">
      <c r="A2630" s="9"/>
      <c r="B2630" s="8">
        <f>SUMIF('Data Summery'!A:A,A2630,'Data Summery'!F:F)</f>
        <v>0</v>
      </c>
      <c r="C2630" s="8">
        <f>SUMIF('Data Summery'!A:A,A2630,'Data Summery'!C:C)</f>
        <v>0</v>
      </c>
      <c r="D2630" s="8">
        <f>SUMIF('Data Summery'!A:A,A2630,'Data Summery'!D:D)</f>
        <v>0</v>
      </c>
    </row>
    <row r="2631" spans="1:4" x14ac:dyDescent="0.3">
      <c r="A2631" s="9"/>
      <c r="B2631" s="8">
        <f>SUMIF('Data Summery'!A:A,A2631,'Data Summery'!F:F)</f>
        <v>0</v>
      </c>
      <c r="C2631" s="8">
        <f>SUMIF('Data Summery'!A:A,A2631,'Data Summery'!C:C)</f>
        <v>0</v>
      </c>
      <c r="D2631" s="8">
        <f>SUMIF('Data Summery'!A:A,A2631,'Data Summery'!D:D)</f>
        <v>0</v>
      </c>
    </row>
    <row r="2632" spans="1:4" x14ac:dyDescent="0.3">
      <c r="A2632" s="9"/>
      <c r="B2632" s="8">
        <f>SUMIF('Data Summery'!A:A,A2632,'Data Summery'!F:F)</f>
        <v>0</v>
      </c>
      <c r="C2632" s="8">
        <f>SUMIF('Data Summery'!A:A,A2632,'Data Summery'!C:C)</f>
        <v>0</v>
      </c>
      <c r="D2632" s="8">
        <f>SUMIF('Data Summery'!A:A,A2632,'Data Summery'!D:D)</f>
        <v>0</v>
      </c>
    </row>
    <row r="2633" spans="1:4" x14ac:dyDescent="0.3">
      <c r="A2633" s="9"/>
      <c r="B2633" s="8">
        <f>SUMIF('Data Summery'!A:A,A2633,'Data Summery'!F:F)</f>
        <v>0</v>
      </c>
      <c r="C2633" s="8">
        <f>SUMIF('Data Summery'!A:A,A2633,'Data Summery'!C:C)</f>
        <v>0</v>
      </c>
      <c r="D2633" s="8">
        <f>SUMIF('Data Summery'!A:A,A2633,'Data Summery'!D:D)</f>
        <v>0</v>
      </c>
    </row>
    <row r="2634" spans="1:4" x14ac:dyDescent="0.3">
      <c r="A2634" s="9"/>
      <c r="B2634" s="8">
        <f>SUMIF('Data Summery'!A:A,A2634,'Data Summery'!F:F)</f>
        <v>0</v>
      </c>
      <c r="C2634" s="8">
        <f>SUMIF('Data Summery'!A:A,A2634,'Data Summery'!C:C)</f>
        <v>0</v>
      </c>
      <c r="D2634" s="8">
        <f>SUMIF('Data Summery'!A:A,A2634,'Data Summery'!D:D)</f>
        <v>0</v>
      </c>
    </row>
    <row r="2635" spans="1:4" x14ac:dyDescent="0.3">
      <c r="A2635" s="9"/>
      <c r="B2635" s="8">
        <f>SUMIF('Data Summery'!A:A,A2635,'Data Summery'!F:F)</f>
        <v>0</v>
      </c>
      <c r="C2635" s="8">
        <f>SUMIF('Data Summery'!A:A,A2635,'Data Summery'!C:C)</f>
        <v>0</v>
      </c>
      <c r="D2635" s="8">
        <f>SUMIF('Data Summery'!A:A,A2635,'Data Summery'!D:D)</f>
        <v>0</v>
      </c>
    </row>
    <row r="2636" spans="1:4" x14ac:dyDescent="0.3">
      <c r="A2636" s="9"/>
      <c r="B2636" s="8">
        <f>SUMIF('Data Summery'!A:A,A2636,'Data Summery'!F:F)</f>
        <v>0</v>
      </c>
      <c r="C2636" s="8">
        <f>SUMIF('Data Summery'!A:A,A2636,'Data Summery'!C:C)</f>
        <v>0</v>
      </c>
      <c r="D2636" s="8">
        <f>SUMIF('Data Summery'!A:A,A2636,'Data Summery'!D:D)</f>
        <v>0</v>
      </c>
    </row>
    <row r="2637" spans="1:4" x14ac:dyDescent="0.3">
      <c r="A2637" s="9"/>
      <c r="B2637" s="8">
        <f>SUMIF('Data Summery'!A:A,A2637,'Data Summery'!F:F)</f>
        <v>0</v>
      </c>
      <c r="C2637" s="8">
        <f>SUMIF('Data Summery'!A:A,A2637,'Data Summery'!C:C)</f>
        <v>0</v>
      </c>
      <c r="D2637" s="8">
        <f>SUMIF('Data Summery'!A:A,A2637,'Data Summery'!D:D)</f>
        <v>0</v>
      </c>
    </row>
    <row r="2638" spans="1:4" x14ac:dyDescent="0.3">
      <c r="A2638" s="9"/>
      <c r="B2638" s="8">
        <f>SUMIF('Data Summery'!A:A,A2638,'Data Summery'!F:F)</f>
        <v>0</v>
      </c>
      <c r="C2638" s="8">
        <f>SUMIF('Data Summery'!A:A,A2638,'Data Summery'!C:C)</f>
        <v>0</v>
      </c>
      <c r="D2638" s="8">
        <f>SUMIF('Data Summery'!A:A,A2638,'Data Summery'!D:D)</f>
        <v>0</v>
      </c>
    </row>
    <row r="2639" spans="1:4" x14ac:dyDescent="0.3">
      <c r="A2639" s="9"/>
      <c r="B2639" s="8">
        <f>SUMIF('Data Summery'!A:A,A2639,'Data Summery'!F:F)</f>
        <v>0</v>
      </c>
      <c r="C2639" s="8">
        <f>SUMIF('Data Summery'!A:A,A2639,'Data Summery'!C:C)</f>
        <v>0</v>
      </c>
      <c r="D2639" s="8">
        <f>SUMIF('Data Summery'!A:A,A2639,'Data Summery'!D:D)</f>
        <v>0</v>
      </c>
    </row>
    <row r="2640" spans="1:4" x14ac:dyDescent="0.3">
      <c r="A2640" s="9"/>
      <c r="B2640" s="8">
        <f>SUMIF('Data Summery'!A:A,A2640,'Data Summery'!F:F)</f>
        <v>0</v>
      </c>
      <c r="C2640" s="8">
        <f>SUMIF('Data Summery'!A:A,A2640,'Data Summery'!C:C)</f>
        <v>0</v>
      </c>
      <c r="D2640" s="8">
        <f>SUMIF('Data Summery'!A:A,A2640,'Data Summery'!D:D)</f>
        <v>0</v>
      </c>
    </row>
    <row r="2641" spans="1:4" x14ac:dyDescent="0.3">
      <c r="A2641" s="9"/>
      <c r="B2641" s="8">
        <f>SUMIF('Data Summery'!A:A,A2641,'Data Summery'!F:F)</f>
        <v>0</v>
      </c>
      <c r="C2641" s="8">
        <f>SUMIF('Data Summery'!A:A,A2641,'Data Summery'!C:C)</f>
        <v>0</v>
      </c>
      <c r="D2641" s="8">
        <f>SUMIF('Data Summery'!A:A,A2641,'Data Summery'!D:D)</f>
        <v>0</v>
      </c>
    </row>
    <row r="2642" spans="1:4" x14ac:dyDescent="0.3">
      <c r="A2642" s="9"/>
      <c r="B2642" s="8">
        <f>SUMIF('Data Summery'!A:A,A2642,'Data Summery'!F:F)</f>
        <v>0</v>
      </c>
      <c r="C2642" s="8">
        <f>SUMIF('Data Summery'!A:A,A2642,'Data Summery'!C:C)</f>
        <v>0</v>
      </c>
      <c r="D2642" s="8">
        <f>SUMIF('Data Summery'!A:A,A2642,'Data Summery'!D:D)</f>
        <v>0</v>
      </c>
    </row>
    <row r="2643" spans="1:4" x14ac:dyDescent="0.3">
      <c r="A2643" s="9"/>
      <c r="B2643" s="8">
        <f>SUMIF('Data Summery'!A:A,A2643,'Data Summery'!F:F)</f>
        <v>0</v>
      </c>
      <c r="C2643" s="8">
        <f>SUMIF('Data Summery'!A:A,A2643,'Data Summery'!C:C)</f>
        <v>0</v>
      </c>
      <c r="D2643" s="8">
        <f>SUMIF('Data Summery'!A:A,A2643,'Data Summery'!D:D)</f>
        <v>0</v>
      </c>
    </row>
    <row r="2644" spans="1:4" x14ac:dyDescent="0.3">
      <c r="A2644" s="9"/>
      <c r="B2644" s="8">
        <f>SUMIF('Data Summery'!A:A,A2644,'Data Summery'!F:F)</f>
        <v>0</v>
      </c>
      <c r="C2644" s="8">
        <f>SUMIF('Data Summery'!A:A,A2644,'Data Summery'!C:C)</f>
        <v>0</v>
      </c>
      <c r="D2644" s="8">
        <f>SUMIF('Data Summery'!A:A,A2644,'Data Summery'!D:D)</f>
        <v>0</v>
      </c>
    </row>
    <row r="2645" spans="1:4" x14ac:dyDescent="0.3">
      <c r="A2645" s="9"/>
      <c r="B2645" s="8">
        <f>SUMIF('Data Summery'!A:A,A2645,'Data Summery'!F:F)</f>
        <v>0</v>
      </c>
      <c r="C2645" s="8">
        <f>SUMIF('Data Summery'!A:A,A2645,'Data Summery'!C:C)</f>
        <v>0</v>
      </c>
      <c r="D2645" s="8">
        <f>SUMIF('Data Summery'!A:A,A2645,'Data Summery'!D:D)</f>
        <v>0</v>
      </c>
    </row>
    <row r="2646" spans="1:4" x14ac:dyDescent="0.3">
      <c r="A2646" s="9"/>
      <c r="B2646" s="8">
        <f>SUMIF('Data Summery'!A:A,A2646,'Data Summery'!F:F)</f>
        <v>0</v>
      </c>
      <c r="C2646" s="8">
        <f>SUMIF('Data Summery'!A:A,A2646,'Data Summery'!C:C)</f>
        <v>0</v>
      </c>
      <c r="D2646" s="8">
        <f>SUMIF('Data Summery'!A:A,A2646,'Data Summery'!D:D)</f>
        <v>0</v>
      </c>
    </row>
    <row r="2647" spans="1:4" x14ac:dyDescent="0.3">
      <c r="A2647" s="9"/>
      <c r="B2647" s="8">
        <f>SUMIF('Data Summery'!A:A,A2647,'Data Summery'!F:F)</f>
        <v>0</v>
      </c>
      <c r="C2647" s="8">
        <f>SUMIF('Data Summery'!A:A,A2647,'Data Summery'!C:C)</f>
        <v>0</v>
      </c>
      <c r="D2647" s="8">
        <f>SUMIF('Data Summery'!A:A,A2647,'Data Summery'!D:D)</f>
        <v>0</v>
      </c>
    </row>
    <row r="2648" spans="1:4" x14ac:dyDescent="0.3">
      <c r="A2648" s="9"/>
      <c r="B2648" s="8">
        <f>SUMIF('Data Summery'!A:A,A2648,'Data Summery'!F:F)</f>
        <v>0</v>
      </c>
      <c r="C2648" s="8">
        <f>SUMIF('Data Summery'!A:A,A2648,'Data Summery'!C:C)</f>
        <v>0</v>
      </c>
      <c r="D2648" s="8">
        <f>SUMIF('Data Summery'!A:A,A2648,'Data Summery'!D:D)</f>
        <v>0</v>
      </c>
    </row>
    <row r="2649" spans="1:4" x14ac:dyDescent="0.3">
      <c r="A2649" s="9"/>
      <c r="B2649" s="8">
        <f>SUMIF('Data Summery'!A:A,A2649,'Data Summery'!F:F)</f>
        <v>0</v>
      </c>
      <c r="C2649" s="8">
        <f>SUMIF('Data Summery'!A:A,A2649,'Data Summery'!C:C)</f>
        <v>0</v>
      </c>
      <c r="D2649" s="8">
        <f>SUMIF('Data Summery'!A:A,A2649,'Data Summery'!D:D)</f>
        <v>0</v>
      </c>
    </row>
    <row r="2650" spans="1:4" x14ac:dyDescent="0.3">
      <c r="A2650" s="9"/>
      <c r="B2650" s="8">
        <f>SUMIF('Data Summery'!A:A,A2650,'Data Summery'!F:F)</f>
        <v>0</v>
      </c>
      <c r="C2650" s="8">
        <f>SUMIF('Data Summery'!A:A,A2650,'Data Summery'!C:C)</f>
        <v>0</v>
      </c>
      <c r="D2650" s="8">
        <f>SUMIF('Data Summery'!A:A,A2650,'Data Summery'!D:D)</f>
        <v>0</v>
      </c>
    </row>
    <row r="2651" spans="1:4" x14ac:dyDescent="0.3">
      <c r="A2651" s="9"/>
      <c r="B2651" s="8">
        <f>SUMIF('Data Summery'!A:A,A2651,'Data Summery'!F:F)</f>
        <v>0</v>
      </c>
      <c r="C2651" s="8">
        <f>SUMIF('Data Summery'!A:A,A2651,'Data Summery'!C:C)</f>
        <v>0</v>
      </c>
      <c r="D2651" s="8">
        <f>SUMIF('Data Summery'!A:A,A2651,'Data Summery'!D:D)</f>
        <v>0</v>
      </c>
    </row>
    <row r="2652" spans="1:4" x14ac:dyDescent="0.3">
      <c r="A2652" s="9"/>
      <c r="B2652" s="8">
        <f>SUMIF('Data Summery'!A:A,A2652,'Data Summery'!F:F)</f>
        <v>0</v>
      </c>
      <c r="C2652" s="8">
        <f>SUMIF('Data Summery'!A:A,A2652,'Data Summery'!C:C)</f>
        <v>0</v>
      </c>
      <c r="D2652" s="8">
        <f>SUMIF('Data Summery'!A:A,A2652,'Data Summery'!D:D)</f>
        <v>0</v>
      </c>
    </row>
    <row r="2653" spans="1:4" x14ac:dyDescent="0.3">
      <c r="A2653" s="9"/>
      <c r="B2653" s="8">
        <f>SUMIF('Data Summery'!A:A,A2653,'Data Summery'!F:F)</f>
        <v>0</v>
      </c>
      <c r="C2653" s="8">
        <f>SUMIF('Data Summery'!A:A,A2653,'Data Summery'!C:C)</f>
        <v>0</v>
      </c>
      <c r="D2653" s="8">
        <f>SUMIF('Data Summery'!A:A,A2653,'Data Summery'!D:D)</f>
        <v>0</v>
      </c>
    </row>
    <row r="2654" spans="1:4" x14ac:dyDescent="0.3">
      <c r="A2654" s="9"/>
      <c r="B2654" s="8">
        <f>SUMIF('Data Summery'!A:A,A2654,'Data Summery'!F:F)</f>
        <v>0</v>
      </c>
      <c r="C2654" s="8">
        <f>SUMIF('Data Summery'!A:A,A2654,'Data Summery'!C:C)</f>
        <v>0</v>
      </c>
      <c r="D2654" s="8">
        <f>SUMIF('Data Summery'!A:A,A2654,'Data Summery'!D:D)</f>
        <v>0</v>
      </c>
    </row>
    <row r="2655" spans="1:4" x14ac:dyDescent="0.3">
      <c r="A2655" s="9"/>
      <c r="B2655" s="8">
        <f>SUMIF('Data Summery'!A:A,A2655,'Data Summery'!F:F)</f>
        <v>0</v>
      </c>
      <c r="C2655" s="8">
        <f>SUMIF('Data Summery'!A:A,A2655,'Data Summery'!C:C)</f>
        <v>0</v>
      </c>
      <c r="D2655" s="8">
        <f>SUMIF('Data Summery'!A:A,A2655,'Data Summery'!D:D)</f>
        <v>0</v>
      </c>
    </row>
    <row r="2656" spans="1:4" x14ac:dyDescent="0.3">
      <c r="A2656" s="9"/>
      <c r="B2656" s="8">
        <f>SUMIF('Data Summery'!A:A,A2656,'Data Summery'!F:F)</f>
        <v>0</v>
      </c>
      <c r="C2656" s="8">
        <f>SUMIF('Data Summery'!A:A,A2656,'Data Summery'!C:C)</f>
        <v>0</v>
      </c>
      <c r="D2656" s="8">
        <f>SUMIF('Data Summery'!A:A,A2656,'Data Summery'!D:D)</f>
        <v>0</v>
      </c>
    </row>
    <row r="2657" spans="1:4" x14ac:dyDescent="0.3">
      <c r="A2657" s="9"/>
      <c r="B2657" s="8">
        <f>SUMIF('Data Summery'!A:A,A2657,'Data Summery'!F:F)</f>
        <v>0</v>
      </c>
      <c r="C2657" s="8">
        <f>SUMIF('Data Summery'!A:A,A2657,'Data Summery'!C:C)</f>
        <v>0</v>
      </c>
      <c r="D2657" s="8">
        <f>SUMIF('Data Summery'!A:A,A2657,'Data Summery'!D:D)</f>
        <v>0</v>
      </c>
    </row>
    <row r="2658" spans="1:4" x14ac:dyDescent="0.3">
      <c r="A2658" s="9"/>
      <c r="B2658" s="8">
        <f>SUMIF('Data Summery'!A:A,A2658,'Data Summery'!F:F)</f>
        <v>0</v>
      </c>
      <c r="C2658" s="8">
        <f>SUMIF('Data Summery'!A:A,A2658,'Data Summery'!C:C)</f>
        <v>0</v>
      </c>
      <c r="D2658" s="8">
        <f>SUMIF('Data Summery'!A:A,A2658,'Data Summery'!D:D)</f>
        <v>0</v>
      </c>
    </row>
    <row r="2659" spans="1:4" x14ac:dyDescent="0.3">
      <c r="A2659" s="9"/>
      <c r="B2659" s="8">
        <f>SUMIF('Data Summery'!A:A,A2659,'Data Summery'!F:F)</f>
        <v>0</v>
      </c>
      <c r="C2659" s="8">
        <f>SUMIF('Data Summery'!A:A,A2659,'Data Summery'!C:C)</f>
        <v>0</v>
      </c>
      <c r="D2659" s="8">
        <f>SUMIF('Data Summery'!A:A,A2659,'Data Summery'!D:D)</f>
        <v>0</v>
      </c>
    </row>
    <row r="2660" spans="1:4" x14ac:dyDescent="0.3">
      <c r="A2660" s="9"/>
      <c r="B2660" s="8">
        <f>SUMIF('Data Summery'!A:A,A2660,'Data Summery'!F:F)</f>
        <v>0</v>
      </c>
      <c r="C2660" s="8">
        <f>SUMIF('Data Summery'!A:A,A2660,'Data Summery'!C:C)</f>
        <v>0</v>
      </c>
      <c r="D2660" s="8">
        <f>SUMIF('Data Summery'!A:A,A2660,'Data Summery'!D:D)</f>
        <v>0</v>
      </c>
    </row>
    <row r="2661" spans="1:4" x14ac:dyDescent="0.3">
      <c r="A2661" s="9"/>
      <c r="B2661" s="8">
        <f>SUMIF('Data Summery'!A:A,A2661,'Data Summery'!F:F)</f>
        <v>0</v>
      </c>
      <c r="C2661" s="8">
        <f>SUMIF('Data Summery'!A:A,A2661,'Data Summery'!C:C)</f>
        <v>0</v>
      </c>
      <c r="D2661" s="8">
        <f>SUMIF('Data Summery'!A:A,A2661,'Data Summery'!D:D)</f>
        <v>0</v>
      </c>
    </row>
    <row r="2662" spans="1:4" x14ac:dyDescent="0.3">
      <c r="A2662" s="9"/>
      <c r="B2662" s="8">
        <f>SUMIF('Data Summery'!A:A,A2662,'Data Summery'!F:F)</f>
        <v>0</v>
      </c>
      <c r="C2662" s="8">
        <f>SUMIF('Data Summery'!A:A,A2662,'Data Summery'!C:C)</f>
        <v>0</v>
      </c>
      <c r="D2662" s="8">
        <f>SUMIF('Data Summery'!A:A,A2662,'Data Summery'!D:D)</f>
        <v>0</v>
      </c>
    </row>
    <row r="2663" spans="1:4" x14ac:dyDescent="0.3">
      <c r="A2663" s="9"/>
      <c r="B2663" s="8">
        <f>SUMIF('Data Summery'!A:A,A2663,'Data Summery'!F:F)</f>
        <v>0</v>
      </c>
      <c r="C2663" s="8">
        <f>SUMIF('Data Summery'!A:A,A2663,'Data Summery'!C:C)</f>
        <v>0</v>
      </c>
      <c r="D2663" s="8">
        <f>SUMIF('Data Summery'!A:A,A2663,'Data Summery'!D:D)</f>
        <v>0</v>
      </c>
    </row>
    <row r="2664" spans="1:4" x14ac:dyDescent="0.3">
      <c r="A2664" s="9"/>
      <c r="B2664" s="8">
        <f>SUMIF('Data Summery'!A:A,A2664,'Data Summery'!F:F)</f>
        <v>0</v>
      </c>
      <c r="C2664" s="8">
        <f>SUMIF('Data Summery'!A:A,A2664,'Data Summery'!C:C)</f>
        <v>0</v>
      </c>
      <c r="D2664" s="8">
        <f>SUMIF('Data Summery'!A:A,A2664,'Data Summery'!D:D)</f>
        <v>0</v>
      </c>
    </row>
    <row r="2665" spans="1:4" x14ac:dyDescent="0.3">
      <c r="A2665" s="9"/>
      <c r="B2665" s="8">
        <f>SUMIF('Data Summery'!A:A,A2665,'Data Summery'!F:F)</f>
        <v>0</v>
      </c>
      <c r="C2665" s="8">
        <f>SUMIF('Data Summery'!A:A,A2665,'Data Summery'!C:C)</f>
        <v>0</v>
      </c>
      <c r="D2665" s="8">
        <f>SUMIF('Data Summery'!A:A,A2665,'Data Summery'!D:D)</f>
        <v>0</v>
      </c>
    </row>
    <row r="2666" spans="1:4" x14ac:dyDescent="0.3">
      <c r="A2666" s="9"/>
      <c r="B2666" s="8">
        <f>SUMIF('Data Summery'!A:A,A2666,'Data Summery'!F:F)</f>
        <v>0</v>
      </c>
      <c r="C2666" s="8">
        <f>SUMIF('Data Summery'!A:A,A2666,'Data Summery'!C:C)</f>
        <v>0</v>
      </c>
      <c r="D2666" s="8">
        <f>SUMIF('Data Summery'!A:A,A2666,'Data Summery'!D:D)</f>
        <v>0</v>
      </c>
    </row>
    <row r="2667" spans="1:4" x14ac:dyDescent="0.3">
      <c r="A2667" s="9"/>
      <c r="B2667" s="8">
        <f>SUMIF('Data Summery'!A:A,A2667,'Data Summery'!F:F)</f>
        <v>0</v>
      </c>
      <c r="C2667" s="8">
        <f>SUMIF('Data Summery'!A:A,A2667,'Data Summery'!C:C)</f>
        <v>0</v>
      </c>
      <c r="D2667" s="8">
        <f>SUMIF('Data Summery'!A:A,A2667,'Data Summery'!D:D)</f>
        <v>0</v>
      </c>
    </row>
    <row r="2668" spans="1:4" x14ac:dyDescent="0.3">
      <c r="A2668" s="9"/>
      <c r="B2668" s="8">
        <f>SUMIF('Data Summery'!A:A,A2668,'Data Summery'!F:F)</f>
        <v>0</v>
      </c>
      <c r="C2668" s="8">
        <f>SUMIF('Data Summery'!A:A,A2668,'Data Summery'!C:C)</f>
        <v>0</v>
      </c>
      <c r="D2668" s="8">
        <f>SUMIF('Data Summery'!A:A,A2668,'Data Summery'!D:D)</f>
        <v>0</v>
      </c>
    </row>
    <row r="2669" spans="1:4" x14ac:dyDescent="0.3">
      <c r="A2669" s="9"/>
      <c r="B2669" s="8">
        <f>SUMIF('Data Summery'!A:A,A2669,'Data Summery'!F:F)</f>
        <v>0</v>
      </c>
      <c r="C2669" s="8">
        <f>SUMIF('Data Summery'!A:A,A2669,'Data Summery'!C:C)</f>
        <v>0</v>
      </c>
      <c r="D2669" s="8">
        <f>SUMIF('Data Summery'!A:A,A2669,'Data Summery'!D:D)</f>
        <v>0</v>
      </c>
    </row>
    <row r="2670" spans="1:4" x14ac:dyDescent="0.3">
      <c r="A2670" s="9"/>
      <c r="B2670" s="8">
        <f>SUMIF('Data Summery'!A:A,A2670,'Data Summery'!F:F)</f>
        <v>0</v>
      </c>
      <c r="C2670" s="8">
        <f>SUMIF('Data Summery'!A:A,A2670,'Data Summery'!C:C)</f>
        <v>0</v>
      </c>
      <c r="D2670" s="8">
        <f>SUMIF('Data Summery'!A:A,A2670,'Data Summery'!D:D)</f>
        <v>0</v>
      </c>
    </row>
    <row r="2671" spans="1:4" x14ac:dyDescent="0.3">
      <c r="A2671" s="9"/>
      <c r="B2671" s="8">
        <f>SUMIF('Data Summery'!A:A,A2671,'Data Summery'!F:F)</f>
        <v>0</v>
      </c>
      <c r="C2671" s="8">
        <f>SUMIF('Data Summery'!A:A,A2671,'Data Summery'!C:C)</f>
        <v>0</v>
      </c>
      <c r="D2671" s="8">
        <f>SUMIF('Data Summery'!A:A,A2671,'Data Summery'!D:D)</f>
        <v>0</v>
      </c>
    </row>
    <row r="2672" spans="1:4" x14ac:dyDescent="0.3">
      <c r="A2672" s="9"/>
      <c r="B2672" s="8">
        <f>SUMIF('Data Summery'!A:A,A2672,'Data Summery'!F:F)</f>
        <v>0</v>
      </c>
      <c r="C2672" s="8">
        <f>SUMIF('Data Summery'!A:A,A2672,'Data Summery'!C:C)</f>
        <v>0</v>
      </c>
      <c r="D2672" s="8">
        <f>SUMIF('Data Summery'!A:A,A2672,'Data Summery'!D:D)</f>
        <v>0</v>
      </c>
    </row>
    <row r="2673" spans="1:4" x14ac:dyDescent="0.3">
      <c r="A2673" s="9"/>
      <c r="B2673" s="8">
        <f>SUMIF('Data Summery'!A:A,A2673,'Data Summery'!F:F)</f>
        <v>0</v>
      </c>
      <c r="C2673" s="8">
        <f>SUMIF('Data Summery'!A:A,A2673,'Data Summery'!C:C)</f>
        <v>0</v>
      </c>
      <c r="D2673" s="8">
        <f>SUMIF('Data Summery'!A:A,A2673,'Data Summery'!D:D)</f>
        <v>0</v>
      </c>
    </row>
    <row r="2674" spans="1:4" x14ac:dyDescent="0.3">
      <c r="A2674" s="9"/>
      <c r="B2674" s="8">
        <f>SUMIF('Data Summery'!A:A,A2674,'Data Summery'!F:F)</f>
        <v>0</v>
      </c>
      <c r="C2674" s="8">
        <f>SUMIF('Data Summery'!A:A,A2674,'Data Summery'!C:C)</f>
        <v>0</v>
      </c>
      <c r="D2674" s="8">
        <f>SUMIF('Data Summery'!A:A,A2674,'Data Summery'!D:D)</f>
        <v>0</v>
      </c>
    </row>
    <row r="2675" spans="1:4" x14ac:dyDescent="0.3">
      <c r="A2675" s="9"/>
      <c r="B2675" s="8">
        <f>SUMIF('Data Summery'!A:A,A2675,'Data Summery'!F:F)</f>
        <v>0</v>
      </c>
      <c r="C2675" s="8">
        <f>SUMIF('Data Summery'!A:A,A2675,'Data Summery'!C:C)</f>
        <v>0</v>
      </c>
      <c r="D2675" s="8">
        <f>SUMIF('Data Summery'!A:A,A2675,'Data Summery'!D:D)</f>
        <v>0</v>
      </c>
    </row>
    <row r="2676" spans="1:4" x14ac:dyDescent="0.3">
      <c r="A2676" s="9"/>
      <c r="B2676" s="8">
        <f>SUMIF('Data Summery'!A:A,A2676,'Data Summery'!F:F)</f>
        <v>0</v>
      </c>
      <c r="C2676" s="8">
        <f>SUMIF('Data Summery'!A:A,A2676,'Data Summery'!C:C)</f>
        <v>0</v>
      </c>
      <c r="D2676" s="8">
        <f>SUMIF('Data Summery'!A:A,A2676,'Data Summery'!D:D)</f>
        <v>0</v>
      </c>
    </row>
    <row r="2677" spans="1:4" x14ac:dyDescent="0.3">
      <c r="A2677" s="9"/>
      <c r="B2677" s="8">
        <f>SUMIF('Data Summery'!A:A,A2677,'Data Summery'!F:F)</f>
        <v>0</v>
      </c>
      <c r="C2677" s="8">
        <f>SUMIF('Data Summery'!A:A,A2677,'Data Summery'!C:C)</f>
        <v>0</v>
      </c>
      <c r="D2677" s="8">
        <f>SUMIF('Data Summery'!A:A,A2677,'Data Summery'!D:D)</f>
        <v>0</v>
      </c>
    </row>
    <row r="2678" spans="1:4" x14ac:dyDescent="0.3">
      <c r="A2678" s="9"/>
      <c r="B2678" s="8">
        <f>SUMIF('Data Summery'!A:A,A2678,'Data Summery'!F:F)</f>
        <v>0</v>
      </c>
      <c r="C2678" s="8">
        <f>SUMIF('Data Summery'!A:A,A2678,'Data Summery'!C:C)</f>
        <v>0</v>
      </c>
      <c r="D2678" s="8">
        <f>SUMIF('Data Summery'!A:A,A2678,'Data Summery'!D:D)</f>
        <v>0</v>
      </c>
    </row>
    <row r="2679" spans="1:4" x14ac:dyDescent="0.3">
      <c r="A2679" s="9"/>
      <c r="B2679" s="8">
        <f>SUMIF('Data Summery'!A:A,A2679,'Data Summery'!F:F)</f>
        <v>0</v>
      </c>
      <c r="C2679" s="8">
        <f>SUMIF('Data Summery'!A:A,A2679,'Data Summery'!C:C)</f>
        <v>0</v>
      </c>
      <c r="D2679" s="8">
        <f>SUMIF('Data Summery'!A:A,A2679,'Data Summery'!D:D)</f>
        <v>0</v>
      </c>
    </row>
    <row r="2680" spans="1:4" x14ac:dyDescent="0.3">
      <c r="A2680" s="9"/>
      <c r="B2680" s="8">
        <f>SUMIF('Data Summery'!A:A,A2680,'Data Summery'!F:F)</f>
        <v>0</v>
      </c>
      <c r="C2680" s="8">
        <f>SUMIF('Data Summery'!A:A,A2680,'Data Summery'!C:C)</f>
        <v>0</v>
      </c>
      <c r="D2680" s="8">
        <f>SUMIF('Data Summery'!A:A,A2680,'Data Summery'!D:D)</f>
        <v>0</v>
      </c>
    </row>
    <row r="2681" spans="1:4" x14ac:dyDescent="0.3">
      <c r="A2681" s="9"/>
      <c r="B2681" s="8">
        <f>SUMIF('Data Summery'!A:A,A2681,'Data Summery'!F:F)</f>
        <v>0</v>
      </c>
      <c r="C2681" s="8">
        <f>SUMIF('Data Summery'!A:A,A2681,'Data Summery'!C:C)</f>
        <v>0</v>
      </c>
      <c r="D2681" s="8">
        <f>SUMIF('Data Summery'!A:A,A2681,'Data Summery'!D:D)</f>
        <v>0</v>
      </c>
    </row>
    <row r="2682" spans="1:4" x14ac:dyDescent="0.3">
      <c r="A2682" s="9"/>
      <c r="B2682" s="8">
        <f>SUMIF('Data Summery'!A:A,A2682,'Data Summery'!F:F)</f>
        <v>0</v>
      </c>
      <c r="C2682" s="8">
        <f>SUMIF('Data Summery'!A:A,A2682,'Data Summery'!C:C)</f>
        <v>0</v>
      </c>
      <c r="D2682" s="8">
        <f>SUMIF('Data Summery'!A:A,A2682,'Data Summery'!D:D)</f>
        <v>0</v>
      </c>
    </row>
    <row r="2683" spans="1:4" x14ac:dyDescent="0.3">
      <c r="A2683" s="9"/>
      <c r="B2683" s="8">
        <f>SUMIF('Data Summery'!A:A,A2683,'Data Summery'!F:F)</f>
        <v>0</v>
      </c>
      <c r="C2683" s="8">
        <f>SUMIF('Data Summery'!A:A,A2683,'Data Summery'!C:C)</f>
        <v>0</v>
      </c>
      <c r="D2683" s="8">
        <f>SUMIF('Data Summery'!A:A,A2683,'Data Summery'!D:D)</f>
        <v>0</v>
      </c>
    </row>
    <row r="2684" spans="1:4" x14ac:dyDescent="0.3">
      <c r="A2684" s="9"/>
      <c r="B2684" s="8">
        <f>SUMIF('Data Summery'!A:A,A2684,'Data Summery'!F:F)</f>
        <v>0</v>
      </c>
      <c r="C2684" s="8">
        <f>SUMIF('Data Summery'!A:A,A2684,'Data Summery'!C:C)</f>
        <v>0</v>
      </c>
      <c r="D2684" s="8">
        <f>SUMIF('Data Summery'!A:A,A2684,'Data Summery'!D:D)</f>
        <v>0</v>
      </c>
    </row>
    <row r="2685" spans="1:4" x14ac:dyDescent="0.3">
      <c r="A2685" s="9"/>
      <c r="B2685" s="8">
        <f>SUMIF('Data Summery'!A:A,A2685,'Data Summery'!F:F)</f>
        <v>0</v>
      </c>
      <c r="C2685" s="8">
        <f>SUMIF('Data Summery'!A:A,A2685,'Data Summery'!C:C)</f>
        <v>0</v>
      </c>
      <c r="D2685" s="8">
        <f>SUMIF('Data Summery'!A:A,A2685,'Data Summery'!D:D)</f>
        <v>0</v>
      </c>
    </row>
    <row r="2686" spans="1:4" x14ac:dyDescent="0.3">
      <c r="A2686" s="9"/>
      <c r="B2686" s="8">
        <f>SUMIF('Data Summery'!A:A,A2686,'Data Summery'!F:F)</f>
        <v>0</v>
      </c>
      <c r="C2686" s="8">
        <f>SUMIF('Data Summery'!A:A,A2686,'Data Summery'!C:C)</f>
        <v>0</v>
      </c>
      <c r="D2686" s="8">
        <f>SUMIF('Data Summery'!A:A,A2686,'Data Summery'!D:D)</f>
        <v>0</v>
      </c>
    </row>
    <row r="2687" spans="1:4" x14ac:dyDescent="0.3">
      <c r="A2687" s="9"/>
      <c r="B2687" s="8">
        <f>SUMIF('Data Summery'!A:A,A2687,'Data Summery'!F:F)</f>
        <v>0</v>
      </c>
      <c r="C2687" s="8">
        <f>SUMIF('Data Summery'!A:A,A2687,'Data Summery'!C:C)</f>
        <v>0</v>
      </c>
      <c r="D2687" s="8">
        <f>SUMIF('Data Summery'!A:A,A2687,'Data Summery'!D:D)</f>
        <v>0</v>
      </c>
    </row>
    <row r="2688" spans="1:4" x14ac:dyDescent="0.3">
      <c r="A2688" s="9"/>
      <c r="B2688" s="8">
        <f>SUMIF('Data Summery'!A:A,A2688,'Data Summery'!F:F)</f>
        <v>0</v>
      </c>
      <c r="C2688" s="8">
        <f>SUMIF('Data Summery'!A:A,A2688,'Data Summery'!C:C)</f>
        <v>0</v>
      </c>
      <c r="D2688" s="8">
        <f>SUMIF('Data Summery'!A:A,A2688,'Data Summery'!D:D)</f>
        <v>0</v>
      </c>
    </row>
    <row r="2689" spans="1:4" x14ac:dyDescent="0.3">
      <c r="A2689" s="9"/>
      <c r="B2689" s="8">
        <f>SUMIF('Data Summery'!A:A,A2689,'Data Summery'!F:F)</f>
        <v>0</v>
      </c>
      <c r="C2689" s="8">
        <f>SUMIF('Data Summery'!A:A,A2689,'Data Summery'!C:C)</f>
        <v>0</v>
      </c>
      <c r="D2689" s="8">
        <f>SUMIF('Data Summery'!A:A,A2689,'Data Summery'!D:D)</f>
        <v>0</v>
      </c>
    </row>
    <row r="2690" spans="1:4" x14ac:dyDescent="0.3">
      <c r="A2690" s="9"/>
      <c r="B2690" s="8">
        <f>SUMIF('Data Summery'!A:A,A2690,'Data Summery'!F:F)</f>
        <v>0</v>
      </c>
      <c r="C2690" s="8">
        <f>SUMIF('Data Summery'!A:A,A2690,'Data Summery'!C:C)</f>
        <v>0</v>
      </c>
      <c r="D2690" s="8">
        <f>SUMIF('Data Summery'!A:A,A2690,'Data Summery'!D:D)</f>
        <v>0</v>
      </c>
    </row>
    <row r="2691" spans="1:4" x14ac:dyDescent="0.3">
      <c r="A2691" s="9"/>
      <c r="B2691" s="8">
        <f>SUMIF('Data Summery'!A:A,A2691,'Data Summery'!F:F)</f>
        <v>0</v>
      </c>
      <c r="C2691" s="8">
        <f>SUMIF('Data Summery'!A:A,A2691,'Data Summery'!C:C)</f>
        <v>0</v>
      </c>
      <c r="D2691" s="8">
        <f>SUMIF('Data Summery'!A:A,A2691,'Data Summery'!D:D)</f>
        <v>0</v>
      </c>
    </row>
    <row r="2692" spans="1:4" x14ac:dyDescent="0.3">
      <c r="A2692" s="9"/>
      <c r="B2692" s="8">
        <f>SUMIF('Data Summery'!A:A,A2692,'Data Summery'!F:F)</f>
        <v>0</v>
      </c>
      <c r="C2692" s="8">
        <f>SUMIF('Data Summery'!A:A,A2692,'Data Summery'!C:C)</f>
        <v>0</v>
      </c>
      <c r="D2692" s="8">
        <f>SUMIF('Data Summery'!A:A,A2692,'Data Summery'!D:D)</f>
        <v>0</v>
      </c>
    </row>
    <row r="2693" spans="1:4" x14ac:dyDescent="0.3">
      <c r="A2693" s="9"/>
      <c r="B2693" s="8">
        <f>SUMIF('Data Summery'!A:A,A2693,'Data Summery'!F:F)</f>
        <v>0</v>
      </c>
      <c r="C2693" s="8">
        <f>SUMIF('Data Summery'!A:A,A2693,'Data Summery'!C:C)</f>
        <v>0</v>
      </c>
      <c r="D2693" s="8">
        <f>SUMIF('Data Summery'!A:A,A2693,'Data Summery'!D:D)</f>
        <v>0</v>
      </c>
    </row>
    <row r="2694" spans="1:4" x14ac:dyDescent="0.3">
      <c r="A2694" s="9"/>
      <c r="B2694" s="8">
        <f>SUMIF('Data Summery'!A:A,A2694,'Data Summery'!F:F)</f>
        <v>0</v>
      </c>
      <c r="C2694" s="8">
        <f>SUMIF('Data Summery'!A:A,A2694,'Data Summery'!C:C)</f>
        <v>0</v>
      </c>
      <c r="D2694" s="8">
        <f>SUMIF('Data Summery'!A:A,A2694,'Data Summery'!D:D)</f>
        <v>0</v>
      </c>
    </row>
    <row r="2695" spans="1:4" x14ac:dyDescent="0.3">
      <c r="A2695" s="9"/>
      <c r="B2695" s="8">
        <f>SUMIF('Data Summery'!A:A,A2695,'Data Summery'!F:F)</f>
        <v>0</v>
      </c>
      <c r="C2695" s="8">
        <f>SUMIF('Data Summery'!A:A,A2695,'Data Summery'!C:C)</f>
        <v>0</v>
      </c>
      <c r="D2695" s="8">
        <f>SUMIF('Data Summery'!A:A,A2695,'Data Summery'!D:D)</f>
        <v>0</v>
      </c>
    </row>
    <row r="2696" spans="1:4" x14ac:dyDescent="0.3">
      <c r="A2696" s="9"/>
      <c r="B2696" s="8">
        <f>SUMIF('Data Summery'!A:A,A2696,'Data Summery'!F:F)</f>
        <v>0</v>
      </c>
      <c r="C2696" s="8">
        <f>SUMIF('Data Summery'!A:A,A2696,'Data Summery'!C:C)</f>
        <v>0</v>
      </c>
      <c r="D2696" s="8">
        <f>SUMIF('Data Summery'!A:A,A2696,'Data Summery'!D:D)</f>
        <v>0</v>
      </c>
    </row>
    <row r="2697" spans="1:4" x14ac:dyDescent="0.3">
      <c r="A2697" s="9"/>
      <c r="B2697" s="8">
        <f>SUMIF('Data Summery'!A:A,A2697,'Data Summery'!F:F)</f>
        <v>0</v>
      </c>
      <c r="C2697" s="8">
        <f>SUMIF('Data Summery'!A:A,A2697,'Data Summery'!C:C)</f>
        <v>0</v>
      </c>
      <c r="D2697" s="8">
        <f>SUMIF('Data Summery'!A:A,A2697,'Data Summery'!D:D)</f>
        <v>0</v>
      </c>
    </row>
    <row r="2698" spans="1:4" x14ac:dyDescent="0.3">
      <c r="A2698" s="9"/>
      <c r="B2698" s="8">
        <f>SUMIF('Data Summery'!A:A,A2698,'Data Summery'!F:F)</f>
        <v>0</v>
      </c>
      <c r="C2698" s="8">
        <f>SUMIF('Data Summery'!A:A,A2698,'Data Summery'!C:C)</f>
        <v>0</v>
      </c>
      <c r="D2698" s="8">
        <f>SUMIF('Data Summery'!A:A,A2698,'Data Summery'!D:D)</f>
        <v>0</v>
      </c>
    </row>
    <row r="2699" spans="1:4" x14ac:dyDescent="0.3">
      <c r="A2699" s="9"/>
      <c r="B2699" s="8">
        <f>SUMIF('Data Summery'!A:A,A2699,'Data Summery'!F:F)</f>
        <v>0</v>
      </c>
      <c r="C2699" s="8">
        <f>SUMIF('Data Summery'!A:A,A2699,'Data Summery'!C:C)</f>
        <v>0</v>
      </c>
      <c r="D2699" s="8">
        <f>SUMIF('Data Summery'!A:A,A2699,'Data Summery'!D:D)</f>
        <v>0</v>
      </c>
    </row>
    <row r="2700" spans="1:4" x14ac:dyDescent="0.3">
      <c r="A2700" s="9"/>
      <c r="B2700" s="8">
        <f>SUMIF('Data Summery'!A:A,A2700,'Data Summery'!F:F)</f>
        <v>0</v>
      </c>
      <c r="C2700" s="8">
        <f>SUMIF('Data Summery'!A:A,A2700,'Data Summery'!C:C)</f>
        <v>0</v>
      </c>
      <c r="D2700" s="8">
        <f>SUMIF('Data Summery'!A:A,A2700,'Data Summery'!D:D)</f>
        <v>0</v>
      </c>
    </row>
    <row r="2701" spans="1:4" x14ac:dyDescent="0.3">
      <c r="A2701" s="9"/>
      <c r="B2701" s="8">
        <f>SUMIF('Data Summery'!A:A,A2701,'Data Summery'!F:F)</f>
        <v>0</v>
      </c>
      <c r="C2701" s="8">
        <f>SUMIF('Data Summery'!A:A,A2701,'Data Summery'!C:C)</f>
        <v>0</v>
      </c>
      <c r="D2701" s="8">
        <f>SUMIF('Data Summery'!A:A,A2701,'Data Summery'!D:D)</f>
        <v>0</v>
      </c>
    </row>
    <row r="2702" spans="1:4" x14ac:dyDescent="0.3">
      <c r="A2702" s="9"/>
      <c r="B2702" s="8">
        <f>SUMIF('Data Summery'!A:A,A2702,'Data Summery'!F:F)</f>
        <v>0</v>
      </c>
      <c r="C2702" s="8">
        <f>SUMIF('Data Summery'!A:A,A2702,'Data Summery'!C:C)</f>
        <v>0</v>
      </c>
      <c r="D2702" s="8">
        <f>SUMIF('Data Summery'!A:A,A2702,'Data Summery'!D:D)</f>
        <v>0</v>
      </c>
    </row>
    <row r="2703" spans="1:4" x14ac:dyDescent="0.3">
      <c r="A2703" s="9"/>
      <c r="B2703" s="8">
        <f>SUMIF('Data Summery'!A:A,A2703,'Data Summery'!F:F)</f>
        <v>0</v>
      </c>
      <c r="C2703" s="8">
        <f>SUMIF('Data Summery'!A:A,A2703,'Data Summery'!C:C)</f>
        <v>0</v>
      </c>
      <c r="D2703" s="8">
        <f>SUMIF('Data Summery'!A:A,A2703,'Data Summery'!D:D)</f>
        <v>0</v>
      </c>
    </row>
    <row r="2704" spans="1:4" x14ac:dyDescent="0.3">
      <c r="A2704" s="9"/>
      <c r="B2704" s="8">
        <f>SUMIF('Data Summery'!A:A,A2704,'Data Summery'!F:F)</f>
        <v>0</v>
      </c>
      <c r="C2704" s="8">
        <f>SUMIF('Data Summery'!A:A,A2704,'Data Summery'!C:C)</f>
        <v>0</v>
      </c>
      <c r="D2704" s="8">
        <f>SUMIF('Data Summery'!A:A,A2704,'Data Summery'!D:D)</f>
        <v>0</v>
      </c>
    </row>
    <row r="2705" spans="1:4" x14ac:dyDescent="0.3">
      <c r="A2705" s="9"/>
      <c r="B2705" s="8">
        <f>SUMIF('Data Summery'!A:A,A2705,'Data Summery'!F:F)</f>
        <v>0</v>
      </c>
      <c r="C2705" s="8">
        <f>SUMIF('Data Summery'!A:A,A2705,'Data Summery'!C:C)</f>
        <v>0</v>
      </c>
      <c r="D2705" s="8">
        <f>SUMIF('Data Summery'!A:A,A2705,'Data Summery'!D:D)</f>
        <v>0</v>
      </c>
    </row>
    <row r="2706" spans="1:4" x14ac:dyDescent="0.3">
      <c r="A2706" s="9"/>
      <c r="B2706" s="8">
        <f>SUMIF('Data Summery'!A:A,A2706,'Data Summery'!F:F)</f>
        <v>0</v>
      </c>
      <c r="C2706" s="8">
        <f>SUMIF('Data Summery'!A:A,A2706,'Data Summery'!C:C)</f>
        <v>0</v>
      </c>
      <c r="D2706" s="8">
        <f>SUMIF('Data Summery'!A:A,A2706,'Data Summery'!D:D)</f>
        <v>0</v>
      </c>
    </row>
    <row r="2707" spans="1:4" x14ac:dyDescent="0.3">
      <c r="A2707" s="9"/>
      <c r="B2707" s="8">
        <f>SUMIF('Data Summery'!A:A,A2707,'Data Summery'!F:F)</f>
        <v>0</v>
      </c>
      <c r="C2707" s="8">
        <f>SUMIF('Data Summery'!A:A,A2707,'Data Summery'!C:C)</f>
        <v>0</v>
      </c>
      <c r="D2707" s="8">
        <f>SUMIF('Data Summery'!A:A,A2707,'Data Summery'!D:D)</f>
        <v>0</v>
      </c>
    </row>
    <row r="2708" spans="1:4" x14ac:dyDescent="0.3">
      <c r="A2708" s="9"/>
      <c r="B2708" s="8">
        <f>SUMIF('Data Summery'!A:A,A2708,'Data Summery'!F:F)</f>
        <v>0</v>
      </c>
      <c r="C2708" s="8">
        <f>SUMIF('Data Summery'!A:A,A2708,'Data Summery'!C:C)</f>
        <v>0</v>
      </c>
      <c r="D2708" s="8">
        <f>SUMIF('Data Summery'!A:A,A2708,'Data Summery'!D:D)</f>
        <v>0</v>
      </c>
    </row>
    <row r="2709" spans="1:4" x14ac:dyDescent="0.3">
      <c r="A2709" s="9"/>
      <c r="B2709" s="8">
        <f>SUMIF('Data Summery'!A:A,A2709,'Data Summery'!F:F)</f>
        <v>0</v>
      </c>
      <c r="C2709" s="8">
        <f>SUMIF('Data Summery'!A:A,A2709,'Data Summery'!C:C)</f>
        <v>0</v>
      </c>
      <c r="D2709" s="8">
        <f>SUMIF('Data Summery'!A:A,A2709,'Data Summery'!D:D)</f>
        <v>0</v>
      </c>
    </row>
    <row r="2710" spans="1:4" x14ac:dyDescent="0.3">
      <c r="A2710" s="9"/>
      <c r="B2710" s="8">
        <f>SUMIF('Data Summery'!A:A,A2710,'Data Summery'!F:F)</f>
        <v>0</v>
      </c>
      <c r="C2710" s="8">
        <f>SUMIF('Data Summery'!A:A,A2710,'Data Summery'!C:C)</f>
        <v>0</v>
      </c>
      <c r="D2710" s="8">
        <f>SUMIF('Data Summery'!A:A,A2710,'Data Summery'!D:D)</f>
        <v>0</v>
      </c>
    </row>
    <row r="2711" spans="1:4" x14ac:dyDescent="0.3">
      <c r="A2711" s="9"/>
      <c r="B2711" s="8">
        <f>SUMIF('Data Summery'!A:A,A2711,'Data Summery'!F:F)</f>
        <v>0</v>
      </c>
      <c r="C2711" s="8">
        <f>SUMIF('Data Summery'!A:A,A2711,'Data Summery'!C:C)</f>
        <v>0</v>
      </c>
      <c r="D2711" s="8">
        <f>SUMIF('Data Summery'!A:A,A2711,'Data Summery'!D:D)</f>
        <v>0</v>
      </c>
    </row>
    <row r="2712" spans="1:4" x14ac:dyDescent="0.3">
      <c r="A2712" s="9"/>
      <c r="B2712" s="8">
        <f>SUMIF('Data Summery'!A:A,A2712,'Data Summery'!F:F)</f>
        <v>0</v>
      </c>
      <c r="C2712" s="8">
        <f>SUMIF('Data Summery'!A:A,A2712,'Data Summery'!C:C)</f>
        <v>0</v>
      </c>
      <c r="D2712" s="8">
        <f>SUMIF('Data Summery'!A:A,A2712,'Data Summery'!D:D)</f>
        <v>0</v>
      </c>
    </row>
    <row r="2713" spans="1:4" x14ac:dyDescent="0.3">
      <c r="A2713" s="9"/>
      <c r="B2713" s="8">
        <f>SUMIF('Data Summery'!A:A,A2713,'Data Summery'!F:F)</f>
        <v>0</v>
      </c>
      <c r="C2713" s="8">
        <f>SUMIF('Data Summery'!A:A,A2713,'Data Summery'!C:C)</f>
        <v>0</v>
      </c>
      <c r="D2713" s="8">
        <f>SUMIF('Data Summery'!A:A,A2713,'Data Summery'!D:D)</f>
        <v>0</v>
      </c>
    </row>
    <row r="2714" spans="1:4" x14ac:dyDescent="0.3">
      <c r="A2714" s="9"/>
      <c r="B2714" s="8">
        <f>SUMIF('Data Summery'!A:A,A2714,'Data Summery'!F:F)</f>
        <v>0</v>
      </c>
      <c r="C2714" s="8">
        <f>SUMIF('Data Summery'!A:A,A2714,'Data Summery'!C:C)</f>
        <v>0</v>
      </c>
      <c r="D2714" s="8">
        <f>SUMIF('Data Summery'!A:A,A2714,'Data Summery'!D:D)</f>
        <v>0</v>
      </c>
    </row>
    <row r="2715" spans="1:4" x14ac:dyDescent="0.3">
      <c r="A2715" s="9"/>
      <c r="B2715" s="8">
        <f>SUMIF('Data Summery'!A:A,A2715,'Data Summery'!F:F)</f>
        <v>0</v>
      </c>
      <c r="C2715" s="8">
        <f>SUMIF('Data Summery'!A:A,A2715,'Data Summery'!C:C)</f>
        <v>0</v>
      </c>
      <c r="D2715" s="8">
        <f>SUMIF('Data Summery'!A:A,A2715,'Data Summery'!D:D)</f>
        <v>0</v>
      </c>
    </row>
    <row r="2716" spans="1:4" x14ac:dyDescent="0.3">
      <c r="A2716" s="9"/>
      <c r="B2716" s="8">
        <f>SUMIF('Data Summery'!A:A,A2716,'Data Summery'!F:F)</f>
        <v>0</v>
      </c>
      <c r="C2716" s="8">
        <f>SUMIF('Data Summery'!A:A,A2716,'Data Summery'!C:C)</f>
        <v>0</v>
      </c>
      <c r="D2716" s="8">
        <f>SUMIF('Data Summery'!A:A,A2716,'Data Summery'!D:D)</f>
        <v>0</v>
      </c>
    </row>
    <row r="2717" spans="1:4" x14ac:dyDescent="0.3">
      <c r="A2717" s="9"/>
      <c r="B2717" s="8">
        <f>SUMIF('Data Summery'!A:A,A2717,'Data Summery'!F:F)</f>
        <v>0</v>
      </c>
      <c r="C2717" s="8">
        <f>SUMIF('Data Summery'!A:A,A2717,'Data Summery'!C:C)</f>
        <v>0</v>
      </c>
      <c r="D2717" s="8">
        <f>SUMIF('Data Summery'!A:A,A2717,'Data Summery'!D:D)</f>
        <v>0</v>
      </c>
    </row>
    <row r="2718" spans="1:4" x14ac:dyDescent="0.3">
      <c r="A2718" s="9"/>
      <c r="B2718" s="8">
        <f>SUMIF('Data Summery'!A:A,A2718,'Data Summery'!F:F)</f>
        <v>0</v>
      </c>
      <c r="C2718" s="8">
        <f>SUMIF('Data Summery'!A:A,A2718,'Data Summery'!C:C)</f>
        <v>0</v>
      </c>
      <c r="D2718" s="8">
        <f>SUMIF('Data Summery'!A:A,A2718,'Data Summery'!D:D)</f>
        <v>0</v>
      </c>
    </row>
    <row r="2719" spans="1:4" x14ac:dyDescent="0.3">
      <c r="A2719" s="9"/>
      <c r="B2719" s="8">
        <f>SUMIF('Data Summery'!A:A,A2719,'Data Summery'!F:F)</f>
        <v>0</v>
      </c>
      <c r="C2719" s="8">
        <f>SUMIF('Data Summery'!A:A,A2719,'Data Summery'!C:C)</f>
        <v>0</v>
      </c>
      <c r="D2719" s="8">
        <f>SUMIF('Data Summery'!A:A,A2719,'Data Summery'!D:D)</f>
        <v>0</v>
      </c>
    </row>
    <row r="2720" spans="1:4" x14ac:dyDescent="0.3">
      <c r="A2720" s="9"/>
      <c r="B2720" s="8">
        <f>SUMIF('Data Summery'!A:A,A2720,'Data Summery'!F:F)</f>
        <v>0</v>
      </c>
      <c r="C2720" s="8">
        <f>SUMIF('Data Summery'!A:A,A2720,'Data Summery'!C:C)</f>
        <v>0</v>
      </c>
      <c r="D2720" s="8">
        <f>SUMIF('Data Summery'!A:A,A2720,'Data Summery'!D:D)</f>
        <v>0</v>
      </c>
    </row>
    <row r="2721" spans="1:4" x14ac:dyDescent="0.3">
      <c r="A2721" s="9"/>
      <c r="B2721" s="8">
        <f>SUMIF('Data Summery'!A:A,A2721,'Data Summery'!F:F)</f>
        <v>0</v>
      </c>
      <c r="C2721" s="8">
        <f>SUMIF('Data Summery'!A:A,A2721,'Data Summery'!C:C)</f>
        <v>0</v>
      </c>
      <c r="D2721" s="8">
        <f>SUMIF('Data Summery'!A:A,A2721,'Data Summery'!D:D)</f>
        <v>0</v>
      </c>
    </row>
    <row r="2722" spans="1:4" x14ac:dyDescent="0.3">
      <c r="A2722" s="9"/>
      <c r="B2722" s="8">
        <f>SUMIF('Data Summery'!A:A,A2722,'Data Summery'!F:F)</f>
        <v>0</v>
      </c>
      <c r="C2722" s="8">
        <f>SUMIF('Data Summery'!A:A,A2722,'Data Summery'!C:C)</f>
        <v>0</v>
      </c>
      <c r="D2722" s="8">
        <f>SUMIF('Data Summery'!A:A,A2722,'Data Summery'!D:D)</f>
        <v>0</v>
      </c>
    </row>
    <row r="2723" spans="1:4" x14ac:dyDescent="0.3">
      <c r="A2723" s="9"/>
      <c r="B2723" s="8">
        <f>SUMIF('Data Summery'!A:A,A2723,'Data Summery'!F:F)</f>
        <v>0</v>
      </c>
      <c r="C2723" s="8">
        <f>SUMIF('Data Summery'!A:A,A2723,'Data Summery'!C:C)</f>
        <v>0</v>
      </c>
      <c r="D2723" s="8">
        <f>SUMIF('Data Summery'!A:A,A2723,'Data Summery'!D:D)</f>
        <v>0</v>
      </c>
    </row>
    <row r="2724" spans="1:4" x14ac:dyDescent="0.3">
      <c r="A2724" s="9"/>
      <c r="B2724" s="8">
        <f>SUMIF('Data Summery'!A:A,A2724,'Data Summery'!F:F)</f>
        <v>0</v>
      </c>
      <c r="C2724" s="8">
        <f>SUMIF('Data Summery'!A:A,A2724,'Data Summery'!C:C)</f>
        <v>0</v>
      </c>
      <c r="D2724" s="8">
        <f>SUMIF('Data Summery'!A:A,A2724,'Data Summery'!D:D)</f>
        <v>0</v>
      </c>
    </row>
    <row r="2725" spans="1:4" x14ac:dyDescent="0.3">
      <c r="A2725" s="9"/>
      <c r="B2725" s="8">
        <f>SUMIF('Data Summery'!A:A,A2725,'Data Summery'!F:F)</f>
        <v>0</v>
      </c>
      <c r="C2725" s="8">
        <f>SUMIF('Data Summery'!A:A,A2725,'Data Summery'!C:C)</f>
        <v>0</v>
      </c>
      <c r="D2725" s="8">
        <f>SUMIF('Data Summery'!A:A,A2725,'Data Summery'!D:D)</f>
        <v>0</v>
      </c>
    </row>
    <row r="2726" spans="1:4" x14ac:dyDescent="0.3">
      <c r="A2726" s="9"/>
      <c r="B2726" s="8">
        <f>SUMIF('Data Summery'!A:A,A2726,'Data Summery'!F:F)</f>
        <v>0</v>
      </c>
      <c r="C2726" s="8">
        <f>SUMIF('Data Summery'!A:A,A2726,'Data Summery'!C:C)</f>
        <v>0</v>
      </c>
      <c r="D2726" s="8">
        <f>SUMIF('Data Summery'!A:A,A2726,'Data Summery'!D:D)</f>
        <v>0</v>
      </c>
    </row>
    <row r="2727" spans="1:4" x14ac:dyDescent="0.3">
      <c r="A2727" s="9"/>
      <c r="B2727" s="8">
        <f>SUMIF('Data Summery'!A:A,A2727,'Data Summery'!F:F)</f>
        <v>0</v>
      </c>
      <c r="C2727" s="8">
        <f>SUMIF('Data Summery'!A:A,A2727,'Data Summery'!C:C)</f>
        <v>0</v>
      </c>
      <c r="D2727" s="8">
        <f>SUMIF('Data Summery'!A:A,A2727,'Data Summery'!D:D)</f>
        <v>0</v>
      </c>
    </row>
    <row r="2728" spans="1:4" x14ac:dyDescent="0.3">
      <c r="A2728" s="9"/>
      <c r="B2728" s="8">
        <f>SUMIF('Data Summery'!A:A,A2728,'Data Summery'!F:F)</f>
        <v>0</v>
      </c>
      <c r="C2728" s="8">
        <f>SUMIF('Data Summery'!A:A,A2728,'Data Summery'!C:C)</f>
        <v>0</v>
      </c>
      <c r="D2728" s="8">
        <f>SUMIF('Data Summery'!A:A,A2728,'Data Summery'!D:D)</f>
        <v>0</v>
      </c>
    </row>
    <row r="2729" spans="1:4" x14ac:dyDescent="0.3">
      <c r="A2729" s="9"/>
      <c r="B2729" s="8">
        <f>SUMIF('Data Summery'!A:A,A2729,'Data Summery'!F:F)</f>
        <v>0</v>
      </c>
      <c r="C2729" s="8">
        <f>SUMIF('Data Summery'!A:A,A2729,'Data Summery'!C:C)</f>
        <v>0</v>
      </c>
      <c r="D2729" s="8">
        <f>SUMIF('Data Summery'!A:A,A2729,'Data Summery'!D:D)</f>
        <v>0</v>
      </c>
    </row>
    <row r="2730" spans="1:4" x14ac:dyDescent="0.3">
      <c r="A2730" s="9"/>
      <c r="B2730" s="8">
        <f>SUMIF('Data Summery'!A:A,A2730,'Data Summery'!F:F)</f>
        <v>0</v>
      </c>
      <c r="C2730" s="8">
        <f>SUMIF('Data Summery'!A:A,A2730,'Data Summery'!C:C)</f>
        <v>0</v>
      </c>
      <c r="D2730" s="8">
        <f>SUMIF('Data Summery'!A:A,A2730,'Data Summery'!D:D)</f>
        <v>0</v>
      </c>
    </row>
    <row r="2731" spans="1:4" x14ac:dyDescent="0.3">
      <c r="A2731" s="9"/>
      <c r="B2731" s="8">
        <f>SUMIF('Data Summery'!A:A,A2731,'Data Summery'!F:F)</f>
        <v>0</v>
      </c>
      <c r="C2731" s="8">
        <f>SUMIF('Data Summery'!A:A,A2731,'Data Summery'!C:C)</f>
        <v>0</v>
      </c>
      <c r="D2731" s="8">
        <f>SUMIF('Data Summery'!A:A,A2731,'Data Summery'!D:D)</f>
        <v>0</v>
      </c>
    </row>
    <row r="2732" spans="1:4" x14ac:dyDescent="0.3">
      <c r="A2732" s="9"/>
      <c r="B2732" s="8">
        <f>SUMIF('Data Summery'!A:A,A2732,'Data Summery'!F:F)</f>
        <v>0</v>
      </c>
      <c r="C2732" s="8">
        <f>SUMIF('Data Summery'!A:A,A2732,'Data Summery'!C:C)</f>
        <v>0</v>
      </c>
      <c r="D2732" s="8">
        <f>SUMIF('Data Summery'!A:A,A2732,'Data Summery'!D:D)</f>
        <v>0</v>
      </c>
    </row>
    <row r="2733" spans="1:4" x14ac:dyDescent="0.3">
      <c r="A2733" s="9"/>
      <c r="B2733" s="8">
        <f>SUMIF('Data Summery'!A:A,A2733,'Data Summery'!F:F)</f>
        <v>0</v>
      </c>
      <c r="C2733" s="8">
        <f>SUMIF('Data Summery'!A:A,A2733,'Data Summery'!C:C)</f>
        <v>0</v>
      </c>
      <c r="D2733" s="8">
        <f>SUMIF('Data Summery'!A:A,A2733,'Data Summery'!D:D)</f>
        <v>0</v>
      </c>
    </row>
    <row r="2734" spans="1:4" x14ac:dyDescent="0.3">
      <c r="A2734" s="9"/>
      <c r="B2734" s="8">
        <f>SUMIF('Data Summery'!A:A,A2734,'Data Summery'!F:F)</f>
        <v>0</v>
      </c>
      <c r="C2734" s="8">
        <f>SUMIF('Data Summery'!A:A,A2734,'Data Summery'!C:C)</f>
        <v>0</v>
      </c>
      <c r="D2734" s="8">
        <f>SUMIF('Data Summery'!A:A,A2734,'Data Summery'!D:D)</f>
        <v>0</v>
      </c>
    </row>
    <row r="2735" spans="1:4" x14ac:dyDescent="0.3">
      <c r="A2735" s="9"/>
      <c r="B2735" s="8">
        <f>SUMIF('Data Summery'!A:A,A2735,'Data Summery'!F:F)</f>
        <v>0</v>
      </c>
      <c r="C2735" s="8">
        <f>SUMIF('Data Summery'!A:A,A2735,'Data Summery'!C:C)</f>
        <v>0</v>
      </c>
      <c r="D2735" s="8">
        <f>SUMIF('Data Summery'!A:A,A2735,'Data Summery'!D:D)</f>
        <v>0</v>
      </c>
    </row>
    <row r="2736" spans="1:4" x14ac:dyDescent="0.3">
      <c r="A2736" s="9"/>
      <c r="B2736" s="8">
        <f>SUMIF('Data Summery'!A:A,A2736,'Data Summery'!F:F)</f>
        <v>0</v>
      </c>
      <c r="C2736" s="8">
        <f>SUMIF('Data Summery'!A:A,A2736,'Data Summery'!C:C)</f>
        <v>0</v>
      </c>
      <c r="D2736" s="8">
        <f>SUMIF('Data Summery'!A:A,A2736,'Data Summery'!D:D)</f>
        <v>0</v>
      </c>
    </row>
    <row r="2737" spans="1:4" x14ac:dyDescent="0.3">
      <c r="A2737" s="9"/>
      <c r="B2737" s="8">
        <f>SUMIF('Data Summery'!A:A,A2737,'Data Summery'!F:F)</f>
        <v>0</v>
      </c>
      <c r="C2737" s="8">
        <f>SUMIF('Data Summery'!A:A,A2737,'Data Summery'!C:C)</f>
        <v>0</v>
      </c>
      <c r="D2737" s="8">
        <f>SUMIF('Data Summery'!A:A,A2737,'Data Summery'!D:D)</f>
        <v>0</v>
      </c>
    </row>
    <row r="2738" spans="1:4" x14ac:dyDescent="0.3">
      <c r="A2738" s="9"/>
      <c r="B2738" s="8">
        <f>SUMIF('Data Summery'!A:A,A2738,'Data Summery'!F:F)</f>
        <v>0</v>
      </c>
      <c r="C2738" s="8">
        <f>SUMIF('Data Summery'!A:A,A2738,'Data Summery'!C:C)</f>
        <v>0</v>
      </c>
      <c r="D2738" s="8">
        <f>SUMIF('Data Summery'!A:A,A2738,'Data Summery'!D:D)</f>
        <v>0</v>
      </c>
    </row>
    <row r="2739" spans="1:4" x14ac:dyDescent="0.3">
      <c r="A2739" s="9"/>
      <c r="B2739" s="8">
        <f>SUMIF('Data Summery'!A:A,A2739,'Data Summery'!F:F)</f>
        <v>0</v>
      </c>
      <c r="C2739" s="8">
        <f>SUMIF('Data Summery'!A:A,A2739,'Data Summery'!C:C)</f>
        <v>0</v>
      </c>
      <c r="D2739" s="8">
        <f>SUMIF('Data Summery'!A:A,A2739,'Data Summery'!D:D)</f>
        <v>0</v>
      </c>
    </row>
    <row r="2740" spans="1:4" x14ac:dyDescent="0.3">
      <c r="A2740" s="9"/>
      <c r="B2740" s="8">
        <f>SUMIF('Data Summery'!A:A,A2740,'Data Summery'!F:F)</f>
        <v>0</v>
      </c>
      <c r="C2740" s="8">
        <f>SUMIF('Data Summery'!A:A,A2740,'Data Summery'!C:C)</f>
        <v>0</v>
      </c>
      <c r="D2740" s="8">
        <f>SUMIF('Data Summery'!A:A,A2740,'Data Summery'!D:D)</f>
        <v>0</v>
      </c>
    </row>
    <row r="2741" spans="1:4" x14ac:dyDescent="0.3">
      <c r="A2741" s="9"/>
      <c r="B2741" s="8">
        <f>SUMIF('Data Summery'!A:A,A2741,'Data Summery'!F:F)</f>
        <v>0</v>
      </c>
      <c r="C2741" s="8">
        <f>SUMIF('Data Summery'!A:A,A2741,'Data Summery'!C:C)</f>
        <v>0</v>
      </c>
      <c r="D2741" s="8">
        <f>SUMIF('Data Summery'!A:A,A2741,'Data Summery'!D:D)</f>
        <v>0</v>
      </c>
    </row>
    <row r="2742" spans="1:4" x14ac:dyDescent="0.3">
      <c r="A2742" s="9"/>
      <c r="B2742" s="8">
        <f>SUMIF('Data Summery'!A:A,A2742,'Data Summery'!F:F)</f>
        <v>0</v>
      </c>
      <c r="C2742" s="8">
        <f>SUMIF('Data Summery'!A:A,A2742,'Data Summery'!C:C)</f>
        <v>0</v>
      </c>
      <c r="D2742" s="8">
        <f>SUMIF('Data Summery'!A:A,A2742,'Data Summery'!D:D)</f>
        <v>0</v>
      </c>
    </row>
    <row r="2743" spans="1:4" x14ac:dyDescent="0.3">
      <c r="A2743" s="9"/>
      <c r="B2743" s="8">
        <f>SUMIF('Data Summery'!A:A,A2743,'Data Summery'!F:F)</f>
        <v>0</v>
      </c>
      <c r="C2743" s="8">
        <f>SUMIF('Data Summery'!A:A,A2743,'Data Summery'!C:C)</f>
        <v>0</v>
      </c>
      <c r="D2743" s="8">
        <f>SUMIF('Data Summery'!A:A,A2743,'Data Summery'!D:D)</f>
        <v>0</v>
      </c>
    </row>
    <row r="2744" spans="1:4" x14ac:dyDescent="0.3">
      <c r="A2744" s="9"/>
      <c r="B2744" s="8">
        <f>SUMIF('Data Summery'!A:A,A2744,'Data Summery'!F:F)</f>
        <v>0</v>
      </c>
      <c r="C2744" s="8">
        <f>SUMIF('Data Summery'!A:A,A2744,'Data Summery'!C:C)</f>
        <v>0</v>
      </c>
      <c r="D2744" s="8">
        <f>SUMIF('Data Summery'!A:A,A2744,'Data Summery'!D:D)</f>
        <v>0</v>
      </c>
    </row>
    <row r="2745" spans="1:4" x14ac:dyDescent="0.3">
      <c r="A2745" s="9"/>
      <c r="B2745" s="8">
        <f>SUMIF('Data Summery'!A:A,A2745,'Data Summery'!F:F)</f>
        <v>0</v>
      </c>
      <c r="C2745" s="8">
        <f>SUMIF('Data Summery'!A:A,A2745,'Data Summery'!C:C)</f>
        <v>0</v>
      </c>
      <c r="D2745" s="8">
        <f>SUMIF('Data Summery'!A:A,A2745,'Data Summery'!D:D)</f>
        <v>0</v>
      </c>
    </row>
    <row r="2746" spans="1:4" x14ac:dyDescent="0.3">
      <c r="A2746" s="9"/>
      <c r="B2746" s="8">
        <f>SUMIF('Data Summery'!A:A,A2746,'Data Summery'!F:F)</f>
        <v>0</v>
      </c>
      <c r="C2746" s="8">
        <f>SUMIF('Data Summery'!A:A,A2746,'Data Summery'!C:C)</f>
        <v>0</v>
      </c>
      <c r="D2746" s="8">
        <f>SUMIF('Data Summery'!A:A,A2746,'Data Summery'!D:D)</f>
        <v>0</v>
      </c>
    </row>
    <row r="2747" spans="1:4" x14ac:dyDescent="0.3">
      <c r="A2747" s="9"/>
      <c r="B2747" s="8">
        <f>SUMIF('Data Summery'!A:A,A2747,'Data Summery'!F:F)</f>
        <v>0</v>
      </c>
      <c r="C2747" s="8">
        <f>SUMIF('Data Summery'!A:A,A2747,'Data Summery'!C:C)</f>
        <v>0</v>
      </c>
      <c r="D2747" s="8">
        <f>SUMIF('Data Summery'!A:A,A2747,'Data Summery'!D:D)</f>
        <v>0</v>
      </c>
    </row>
    <row r="2748" spans="1:4" x14ac:dyDescent="0.3">
      <c r="A2748" s="9"/>
      <c r="B2748" s="8">
        <f>SUMIF('Data Summery'!A:A,A2748,'Data Summery'!F:F)</f>
        <v>0</v>
      </c>
      <c r="C2748" s="8">
        <f>SUMIF('Data Summery'!A:A,A2748,'Data Summery'!C:C)</f>
        <v>0</v>
      </c>
      <c r="D2748" s="8">
        <f>SUMIF('Data Summery'!A:A,A2748,'Data Summery'!D:D)</f>
        <v>0</v>
      </c>
    </row>
    <row r="2749" spans="1:4" x14ac:dyDescent="0.3">
      <c r="A2749" s="9"/>
      <c r="B2749" s="8">
        <f>SUMIF('Data Summery'!A:A,A2749,'Data Summery'!F:F)</f>
        <v>0</v>
      </c>
      <c r="C2749" s="8">
        <f>SUMIF('Data Summery'!A:A,A2749,'Data Summery'!C:C)</f>
        <v>0</v>
      </c>
      <c r="D2749" s="8">
        <f>SUMIF('Data Summery'!A:A,A2749,'Data Summery'!D:D)</f>
        <v>0</v>
      </c>
    </row>
    <row r="2750" spans="1:4" x14ac:dyDescent="0.3">
      <c r="A2750" s="9"/>
      <c r="B2750" s="8">
        <f>SUMIF('Data Summery'!A:A,A2750,'Data Summery'!F:F)</f>
        <v>0</v>
      </c>
      <c r="C2750" s="8">
        <f>SUMIF('Data Summery'!A:A,A2750,'Data Summery'!C:C)</f>
        <v>0</v>
      </c>
      <c r="D2750" s="8">
        <f>SUMIF('Data Summery'!A:A,A2750,'Data Summery'!D:D)</f>
        <v>0</v>
      </c>
    </row>
    <row r="2751" spans="1:4" x14ac:dyDescent="0.3">
      <c r="A2751" s="9"/>
      <c r="B2751" s="8">
        <f>SUMIF('Data Summery'!A:A,A2751,'Data Summery'!F:F)</f>
        <v>0</v>
      </c>
      <c r="C2751" s="8">
        <f>SUMIF('Data Summery'!A:A,A2751,'Data Summery'!C:C)</f>
        <v>0</v>
      </c>
      <c r="D2751" s="8">
        <f>SUMIF('Data Summery'!A:A,A2751,'Data Summery'!D:D)</f>
        <v>0</v>
      </c>
    </row>
    <row r="2752" spans="1:4" x14ac:dyDescent="0.3">
      <c r="A2752" s="9"/>
      <c r="B2752" s="8">
        <f>SUMIF('Data Summery'!A:A,A2752,'Data Summery'!F:F)</f>
        <v>0</v>
      </c>
      <c r="C2752" s="8">
        <f>SUMIF('Data Summery'!A:A,A2752,'Data Summery'!C:C)</f>
        <v>0</v>
      </c>
      <c r="D2752" s="8">
        <f>SUMIF('Data Summery'!A:A,A2752,'Data Summery'!D:D)</f>
        <v>0</v>
      </c>
    </row>
    <row r="2753" spans="1:4" x14ac:dyDescent="0.3">
      <c r="A2753" s="9"/>
      <c r="B2753" s="8">
        <f>SUMIF('Data Summery'!A:A,A2753,'Data Summery'!F:F)</f>
        <v>0</v>
      </c>
      <c r="C2753" s="8">
        <f>SUMIF('Data Summery'!A:A,A2753,'Data Summery'!C:C)</f>
        <v>0</v>
      </c>
      <c r="D2753" s="8">
        <f>SUMIF('Data Summery'!A:A,A2753,'Data Summery'!D:D)</f>
        <v>0</v>
      </c>
    </row>
    <row r="2754" spans="1:4" x14ac:dyDescent="0.3">
      <c r="A2754" s="9"/>
      <c r="B2754" s="8">
        <f>SUMIF('Data Summery'!A:A,A2754,'Data Summery'!F:F)</f>
        <v>0</v>
      </c>
      <c r="C2754" s="8">
        <f>SUMIF('Data Summery'!A:A,A2754,'Data Summery'!C:C)</f>
        <v>0</v>
      </c>
      <c r="D2754" s="8">
        <f>SUMIF('Data Summery'!A:A,A2754,'Data Summery'!D:D)</f>
        <v>0</v>
      </c>
    </row>
    <row r="2755" spans="1:4" x14ac:dyDescent="0.3">
      <c r="A2755" s="9"/>
      <c r="B2755" s="8">
        <f>SUMIF('Data Summery'!A:A,A2755,'Data Summery'!F:F)</f>
        <v>0</v>
      </c>
      <c r="C2755" s="8">
        <f>SUMIF('Data Summery'!A:A,A2755,'Data Summery'!C:C)</f>
        <v>0</v>
      </c>
      <c r="D2755" s="8">
        <f>SUMIF('Data Summery'!A:A,A2755,'Data Summery'!D:D)</f>
        <v>0</v>
      </c>
    </row>
    <row r="2756" spans="1:4" x14ac:dyDescent="0.3">
      <c r="A2756" s="9"/>
      <c r="B2756" s="8">
        <f>SUMIF('Data Summery'!A:A,A2756,'Data Summery'!F:F)</f>
        <v>0</v>
      </c>
      <c r="C2756" s="8">
        <f>SUMIF('Data Summery'!A:A,A2756,'Data Summery'!C:C)</f>
        <v>0</v>
      </c>
      <c r="D2756" s="8">
        <f>SUMIF('Data Summery'!A:A,A2756,'Data Summery'!D:D)</f>
        <v>0</v>
      </c>
    </row>
    <row r="2757" spans="1:4" x14ac:dyDescent="0.3">
      <c r="A2757" s="9"/>
      <c r="B2757" s="8">
        <f>SUMIF('Data Summery'!A:A,A2757,'Data Summery'!F:F)</f>
        <v>0</v>
      </c>
      <c r="C2757" s="8">
        <f>SUMIF('Data Summery'!A:A,A2757,'Data Summery'!C:C)</f>
        <v>0</v>
      </c>
      <c r="D2757" s="8">
        <f>SUMIF('Data Summery'!A:A,A2757,'Data Summery'!D:D)</f>
        <v>0</v>
      </c>
    </row>
    <row r="2758" spans="1:4" x14ac:dyDescent="0.3">
      <c r="A2758" s="9"/>
      <c r="B2758" s="8">
        <f>SUMIF('Data Summery'!A:A,A2758,'Data Summery'!F:F)</f>
        <v>0</v>
      </c>
      <c r="C2758" s="8">
        <f>SUMIF('Data Summery'!A:A,A2758,'Data Summery'!C:C)</f>
        <v>0</v>
      </c>
      <c r="D2758" s="8">
        <f>SUMIF('Data Summery'!A:A,A2758,'Data Summery'!D:D)</f>
        <v>0</v>
      </c>
    </row>
    <row r="2759" spans="1:4" x14ac:dyDescent="0.3">
      <c r="A2759" s="9"/>
      <c r="B2759" s="8">
        <f>SUMIF('Data Summery'!A:A,A2759,'Data Summery'!F:F)</f>
        <v>0</v>
      </c>
      <c r="C2759" s="8">
        <f>SUMIF('Data Summery'!A:A,A2759,'Data Summery'!C:C)</f>
        <v>0</v>
      </c>
      <c r="D2759" s="8">
        <f>SUMIF('Data Summery'!A:A,A2759,'Data Summery'!D:D)</f>
        <v>0</v>
      </c>
    </row>
    <row r="2760" spans="1:4" x14ac:dyDescent="0.3">
      <c r="A2760" s="9"/>
      <c r="B2760" s="8">
        <f>SUMIF('Data Summery'!A:A,A2760,'Data Summery'!F:F)</f>
        <v>0</v>
      </c>
      <c r="C2760" s="8">
        <f>SUMIF('Data Summery'!A:A,A2760,'Data Summery'!C:C)</f>
        <v>0</v>
      </c>
      <c r="D2760" s="8">
        <f>SUMIF('Data Summery'!A:A,A2760,'Data Summery'!D:D)</f>
        <v>0</v>
      </c>
    </row>
    <row r="2761" spans="1:4" x14ac:dyDescent="0.3">
      <c r="A2761" s="9"/>
      <c r="B2761" s="8">
        <f>SUMIF('Data Summery'!A:A,A2761,'Data Summery'!F:F)</f>
        <v>0</v>
      </c>
      <c r="C2761" s="8">
        <f>SUMIF('Data Summery'!A:A,A2761,'Data Summery'!C:C)</f>
        <v>0</v>
      </c>
      <c r="D2761" s="8">
        <f>SUMIF('Data Summery'!A:A,A2761,'Data Summery'!D:D)</f>
        <v>0</v>
      </c>
    </row>
    <row r="2762" spans="1:4" x14ac:dyDescent="0.3">
      <c r="A2762" s="9"/>
      <c r="B2762" s="8">
        <f>SUMIF('Data Summery'!A:A,A2762,'Data Summery'!F:F)</f>
        <v>0</v>
      </c>
      <c r="C2762" s="8">
        <f>SUMIF('Data Summery'!A:A,A2762,'Data Summery'!C:C)</f>
        <v>0</v>
      </c>
      <c r="D2762" s="8">
        <f>SUMIF('Data Summery'!A:A,A2762,'Data Summery'!D:D)</f>
        <v>0</v>
      </c>
    </row>
    <row r="2763" spans="1:4" x14ac:dyDescent="0.3">
      <c r="A2763" s="9"/>
      <c r="B2763" s="8">
        <f>SUMIF('Data Summery'!A:A,A2763,'Data Summery'!F:F)</f>
        <v>0</v>
      </c>
      <c r="C2763" s="8">
        <f>SUMIF('Data Summery'!A:A,A2763,'Data Summery'!C:C)</f>
        <v>0</v>
      </c>
      <c r="D2763" s="8">
        <f>SUMIF('Data Summery'!A:A,A2763,'Data Summery'!D:D)</f>
        <v>0</v>
      </c>
    </row>
    <row r="2764" spans="1:4" x14ac:dyDescent="0.3">
      <c r="A2764" s="9"/>
      <c r="B2764" s="8">
        <f>SUMIF('Data Summery'!A:A,A2764,'Data Summery'!F:F)</f>
        <v>0</v>
      </c>
      <c r="C2764" s="8">
        <f>SUMIF('Data Summery'!A:A,A2764,'Data Summery'!C:C)</f>
        <v>0</v>
      </c>
      <c r="D2764" s="8">
        <f>SUMIF('Data Summery'!A:A,A2764,'Data Summery'!D:D)</f>
        <v>0</v>
      </c>
    </row>
    <row r="2765" spans="1:4" x14ac:dyDescent="0.3">
      <c r="A2765" s="9"/>
      <c r="B2765" s="8">
        <f>SUMIF('Data Summery'!A:A,A2765,'Data Summery'!F:F)</f>
        <v>0</v>
      </c>
      <c r="C2765" s="8">
        <f>SUMIF('Data Summery'!A:A,A2765,'Data Summery'!C:C)</f>
        <v>0</v>
      </c>
      <c r="D2765" s="8">
        <f>SUMIF('Data Summery'!A:A,A2765,'Data Summery'!D:D)</f>
        <v>0</v>
      </c>
    </row>
    <row r="2766" spans="1:4" x14ac:dyDescent="0.3">
      <c r="A2766" s="9"/>
      <c r="B2766" s="8">
        <f>SUMIF('Data Summery'!A:A,A2766,'Data Summery'!F:F)</f>
        <v>0</v>
      </c>
      <c r="C2766" s="8">
        <f>SUMIF('Data Summery'!A:A,A2766,'Data Summery'!C:C)</f>
        <v>0</v>
      </c>
      <c r="D2766" s="8">
        <f>SUMIF('Data Summery'!A:A,A2766,'Data Summery'!D:D)</f>
        <v>0</v>
      </c>
    </row>
    <row r="2767" spans="1:4" x14ac:dyDescent="0.3">
      <c r="A2767" s="9"/>
      <c r="B2767" s="8">
        <f>SUMIF('Data Summery'!A:A,A2767,'Data Summery'!F:F)</f>
        <v>0</v>
      </c>
      <c r="C2767" s="8">
        <f>SUMIF('Data Summery'!A:A,A2767,'Data Summery'!C:C)</f>
        <v>0</v>
      </c>
      <c r="D2767" s="8">
        <f>SUMIF('Data Summery'!A:A,A2767,'Data Summery'!D:D)</f>
        <v>0</v>
      </c>
    </row>
    <row r="2768" spans="1:4" x14ac:dyDescent="0.3">
      <c r="A2768" s="9"/>
      <c r="B2768" s="8">
        <f>SUMIF('Data Summery'!A:A,A2768,'Data Summery'!F:F)</f>
        <v>0</v>
      </c>
      <c r="C2768" s="8">
        <f>SUMIF('Data Summery'!A:A,A2768,'Data Summery'!C:C)</f>
        <v>0</v>
      </c>
      <c r="D2768" s="8">
        <f>SUMIF('Data Summery'!A:A,A2768,'Data Summery'!D:D)</f>
        <v>0</v>
      </c>
    </row>
    <row r="2769" spans="1:4" x14ac:dyDescent="0.3">
      <c r="A2769" s="9"/>
      <c r="B2769" s="8">
        <f>SUMIF('Data Summery'!A:A,A2769,'Data Summery'!F:F)</f>
        <v>0</v>
      </c>
      <c r="C2769" s="8">
        <f>SUMIF('Data Summery'!A:A,A2769,'Data Summery'!C:C)</f>
        <v>0</v>
      </c>
      <c r="D2769" s="8">
        <f>SUMIF('Data Summery'!A:A,A2769,'Data Summery'!D:D)</f>
        <v>0</v>
      </c>
    </row>
    <row r="2770" spans="1:4" x14ac:dyDescent="0.3">
      <c r="A2770" s="9"/>
      <c r="B2770" s="8">
        <f>SUMIF('Data Summery'!A:A,A2770,'Data Summery'!F:F)</f>
        <v>0</v>
      </c>
      <c r="C2770" s="8">
        <f>SUMIF('Data Summery'!A:A,A2770,'Data Summery'!C:C)</f>
        <v>0</v>
      </c>
      <c r="D2770" s="8">
        <f>SUMIF('Data Summery'!A:A,A2770,'Data Summery'!D:D)</f>
        <v>0</v>
      </c>
    </row>
    <row r="2771" spans="1:4" x14ac:dyDescent="0.3">
      <c r="A2771" s="9"/>
      <c r="B2771" s="8">
        <f>SUMIF('Data Summery'!A:A,A2771,'Data Summery'!F:F)</f>
        <v>0</v>
      </c>
      <c r="C2771" s="8">
        <f>SUMIF('Data Summery'!A:A,A2771,'Data Summery'!C:C)</f>
        <v>0</v>
      </c>
      <c r="D2771" s="8">
        <f>SUMIF('Data Summery'!A:A,A2771,'Data Summery'!D:D)</f>
        <v>0</v>
      </c>
    </row>
    <row r="2772" spans="1:4" x14ac:dyDescent="0.3">
      <c r="A2772" s="9"/>
      <c r="B2772" s="8">
        <f>SUMIF('Data Summery'!A:A,A2772,'Data Summery'!F:F)</f>
        <v>0</v>
      </c>
      <c r="C2772" s="8">
        <f>SUMIF('Data Summery'!A:A,A2772,'Data Summery'!C:C)</f>
        <v>0</v>
      </c>
      <c r="D2772" s="8">
        <f>SUMIF('Data Summery'!A:A,A2772,'Data Summery'!D:D)</f>
        <v>0</v>
      </c>
    </row>
    <row r="2773" spans="1:4" x14ac:dyDescent="0.3">
      <c r="A2773" s="9"/>
      <c r="B2773" s="8">
        <f>SUMIF('Data Summery'!A:A,A2773,'Data Summery'!F:F)</f>
        <v>0</v>
      </c>
      <c r="C2773" s="8">
        <f>SUMIF('Data Summery'!A:A,A2773,'Data Summery'!C:C)</f>
        <v>0</v>
      </c>
      <c r="D2773" s="8">
        <f>SUMIF('Data Summery'!A:A,A2773,'Data Summery'!D:D)</f>
        <v>0</v>
      </c>
    </row>
    <row r="2774" spans="1:4" x14ac:dyDescent="0.3">
      <c r="A2774" s="9"/>
      <c r="B2774" s="8">
        <f>SUMIF('Data Summery'!A:A,A2774,'Data Summery'!F:F)</f>
        <v>0</v>
      </c>
      <c r="C2774" s="8">
        <f>SUMIF('Data Summery'!A:A,A2774,'Data Summery'!C:C)</f>
        <v>0</v>
      </c>
      <c r="D2774" s="8">
        <f>SUMIF('Data Summery'!A:A,A2774,'Data Summery'!D:D)</f>
        <v>0</v>
      </c>
    </row>
    <row r="2775" spans="1:4" x14ac:dyDescent="0.3">
      <c r="A2775" s="9"/>
      <c r="B2775" s="8">
        <f>SUMIF('Data Summery'!A:A,A2775,'Data Summery'!F:F)</f>
        <v>0</v>
      </c>
      <c r="C2775" s="8">
        <f>SUMIF('Data Summery'!A:A,A2775,'Data Summery'!C:C)</f>
        <v>0</v>
      </c>
      <c r="D2775" s="8">
        <f>SUMIF('Data Summery'!A:A,A2775,'Data Summery'!D:D)</f>
        <v>0</v>
      </c>
    </row>
    <row r="2776" spans="1:4" x14ac:dyDescent="0.3">
      <c r="A2776" s="9"/>
      <c r="B2776" s="8">
        <f>SUMIF('Data Summery'!A:A,A2776,'Data Summery'!F:F)</f>
        <v>0</v>
      </c>
      <c r="C2776" s="8">
        <f>SUMIF('Data Summery'!A:A,A2776,'Data Summery'!C:C)</f>
        <v>0</v>
      </c>
      <c r="D2776" s="8">
        <f>SUMIF('Data Summery'!A:A,A2776,'Data Summery'!D:D)</f>
        <v>0</v>
      </c>
    </row>
    <row r="2777" spans="1:4" x14ac:dyDescent="0.3">
      <c r="A2777" s="9"/>
      <c r="B2777" s="8">
        <f>SUMIF('Data Summery'!A:A,A2777,'Data Summery'!F:F)</f>
        <v>0</v>
      </c>
      <c r="C2777" s="8">
        <f>SUMIF('Data Summery'!A:A,A2777,'Data Summery'!C:C)</f>
        <v>0</v>
      </c>
      <c r="D2777" s="8">
        <f>SUMIF('Data Summery'!A:A,A2777,'Data Summery'!D:D)</f>
        <v>0</v>
      </c>
    </row>
    <row r="2778" spans="1:4" x14ac:dyDescent="0.3">
      <c r="A2778" s="9"/>
      <c r="B2778" s="8">
        <f>SUMIF('Data Summery'!A:A,A2778,'Data Summery'!F:F)</f>
        <v>0</v>
      </c>
      <c r="C2778" s="8">
        <f>SUMIF('Data Summery'!A:A,A2778,'Data Summery'!C:C)</f>
        <v>0</v>
      </c>
      <c r="D2778" s="8">
        <f>SUMIF('Data Summery'!A:A,A2778,'Data Summery'!D:D)</f>
        <v>0</v>
      </c>
    </row>
    <row r="2779" spans="1:4" x14ac:dyDescent="0.3">
      <c r="A2779" s="9"/>
      <c r="B2779" s="8">
        <f>SUMIF('Data Summery'!A:A,A2779,'Data Summery'!F:F)</f>
        <v>0</v>
      </c>
      <c r="C2779" s="8">
        <f>SUMIF('Data Summery'!A:A,A2779,'Data Summery'!C:C)</f>
        <v>0</v>
      </c>
      <c r="D2779" s="8">
        <f>SUMIF('Data Summery'!A:A,A2779,'Data Summery'!D:D)</f>
        <v>0</v>
      </c>
    </row>
    <row r="2780" spans="1:4" x14ac:dyDescent="0.3">
      <c r="A2780" s="9"/>
      <c r="B2780" s="8">
        <f>SUMIF('Data Summery'!A:A,A2780,'Data Summery'!F:F)</f>
        <v>0</v>
      </c>
      <c r="C2780" s="8">
        <f>SUMIF('Data Summery'!A:A,A2780,'Data Summery'!C:C)</f>
        <v>0</v>
      </c>
      <c r="D2780" s="8">
        <f>SUMIF('Data Summery'!A:A,A2780,'Data Summery'!D:D)</f>
        <v>0</v>
      </c>
    </row>
    <row r="2781" spans="1:4" x14ac:dyDescent="0.3">
      <c r="A2781" s="9"/>
      <c r="B2781" s="8">
        <f>SUMIF('Data Summery'!A:A,A2781,'Data Summery'!F:F)</f>
        <v>0</v>
      </c>
      <c r="C2781" s="8">
        <f>SUMIF('Data Summery'!A:A,A2781,'Data Summery'!C:C)</f>
        <v>0</v>
      </c>
      <c r="D2781" s="8">
        <f>SUMIF('Data Summery'!A:A,A2781,'Data Summery'!D:D)</f>
        <v>0</v>
      </c>
    </row>
    <row r="2782" spans="1:4" x14ac:dyDescent="0.3">
      <c r="A2782" s="9"/>
      <c r="B2782" s="8">
        <f>SUMIF('Data Summery'!A:A,A2782,'Data Summery'!F:F)</f>
        <v>0</v>
      </c>
      <c r="C2782" s="8">
        <f>SUMIF('Data Summery'!A:A,A2782,'Data Summery'!C:C)</f>
        <v>0</v>
      </c>
      <c r="D2782" s="8">
        <f>SUMIF('Data Summery'!A:A,A2782,'Data Summery'!D:D)</f>
        <v>0</v>
      </c>
    </row>
    <row r="2783" spans="1:4" x14ac:dyDescent="0.3">
      <c r="A2783" s="9"/>
      <c r="B2783" s="8">
        <f>SUMIF('Data Summery'!A:A,A2783,'Data Summery'!F:F)</f>
        <v>0</v>
      </c>
      <c r="C2783" s="8">
        <f>SUMIF('Data Summery'!A:A,A2783,'Data Summery'!C:C)</f>
        <v>0</v>
      </c>
      <c r="D2783" s="8">
        <f>SUMIF('Data Summery'!A:A,A2783,'Data Summery'!D:D)</f>
        <v>0</v>
      </c>
    </row>
    <row r="2784" spans="1:4" x14ac:dyDescent="0.3">
      <c r="A2784" s="9"/>
      <c r="B2784" s="8">
        <f>SUMIF('Data Summery'!A:A,A2784,'Data Summery'!F:F)</f>
        <v>0</v>
      </c>
      <c r="C2784" s="8">
        <f>SUMIF('Data Summery'!A:A,A2784,'Data Summery'!C:C)</f>
        <v>0</v>
      </c>
      <c r="D2784" s="8">
        <f>SUMIF('Data Summery'!A:A,A2784,'Data Summery'!D:D)</f>
        <v>0</v>
      </c>
    </row>
    <row r="2785" spans="1:4" x14ac:dyDescent="0.3">
      <c r="A2785" s="9"/>
      <c r="B2785" s="8">
        <f>SUMIF('Data Summery'!A:A,A2785,'Data Summery'!F:F)</f>
        <v>0</v>
      </c>
      <c r="C2785" s="8">
        <f>SUMIF('Data Summery'!A:A,A2785,'Data Summery'!C:C)</f>
        <v>0</v>
      </c>
      <c r="D2785" s="8">
        <f>SUMIF('Data Summery'!A:A,A2785,'Data Summery'!D:D)</f>
        <v>0</v>
      </c>
    </row>
    <row r="2786" spans="1:4" x14ac:dyDescent="0.3">
      <c r="A2786" s="9"/>
      <c r="B2786" s="8">
        <f>SUMIF('Data Summery'!A:A,A2786,'Data Summery'!F:F)</f>
        <v>0</v>
      </c>
      <c r="C2786" s="8">
        <f>SUMIF('Data Summery'!A:A,A2786,'Data Summery'!C:C)</f>
        <v>0</v>
      </c>
      <c r="D2786" s="8">
        <f>SUMIF('Data Summery'!A:A,A2786,'Data Summery'!D:D)</f>
        <v>0</v>
      </c>
    </row>
    <row r="2787" spans="1:4" x14ac:dyDescent="0.3">
      <c r="A2787" s="9"/>
      <c r="B2787" s="8">
        <f>SUMIF('Data Summery'!A:A,A2787,'Data Summery'!F:F)</f>
        <v>0</v>
      </c>
      <c r="C2787" s="8">
        <f>SUMIF('Data Summery'!A:A,A2787,'Data Summery'!C:C)</f>
        <v>0</v>
      </c>
      <c r="D2787" s="8">
        <f>SUMIF('Data Summery'!A:A,A2787,'Data Summery'!D:D)</f>
        <v>0</v>
      </c>
    </row>
    <row r="2788" spans="1:4" x14ac:dyDescent="0.3">
      <c r="A2788" s="9"/>
      <c r="B2788" s="8">
        <f>SUMIF('Data Summery'!A:A,A2788,'Data Summery'!F:F)</f>
        <v>0</v>
      </c>
      <c r="C2788" s="8">
        <f>SUMIF('Data Summery'!A:A,A2788,'Data Summery'!C:C)</f>
        <v>0</v>
      </c>
      <c r="D2788" s="8">
        <f>SUMIF('Data Summery'!A:A,A2788,'Data Summery'!D:D)</f>
        <v>0</v>
      </c>
    </row>
    <row r="2789" spans="1:4" x14ac:dyDescent="0.3">
      <c r="A2789" s="9"/>
      <c r="B2789" s="8">
        <f>SUMIF('Data Summery'!A:A,A2789,'Data Summery'!F:F)</f>
        <v>0</v>
      </c>
      <c r="C2789" s="8">
        <f>SUMIF('Data Summery'!A:A,A2789,'Data Summery'!C:C)</f>
        <v>0</v>
      </c>
      <c r="D2789" s="8">
        <f>SUMIF('Data Summery'!A:A,A2789,'Data Summery'!D:D)</f>
        <v>0</v>
      </c>
    </row>
    <row r="2790" spans="1:4" x14ac:dyDescent="0.3">
      <c r="A2790" s="9"/>
      <c r="B2790" s="8">
        <f>SUMIF('Data Summery'!A:A,A2790,'Data Summery'!F:F)</f>
        <v>0</v>
      </c>
      <c r="C2790" s="8">
        <f>SUMIF('Data Summery'!A:A,A2790,'Data Summery'!C:C)</f>
        <v>0</v>
      </c>
      <c r="D2790" s="8">
        <f>SUMIF('Data Summery'!A:A,A2790,'Data Summery'!D:D)</f>
        <v>0</v>
      </c>
    </row>
    <row r="2791" spans="1:4" x14ac:dyDescent="0.3">
      <c r="A2791" s="9"/>
      <c r="B2791" s="8">
        <f>SUMIF('Data Summery'!A:A,A2791,'Data Summery'!F:F)</f>
        <v>0</v>
      </c>
      <c r="C2791" s="8">
        <f>SUMIF('Data Summery'!A:A,A2791,'Data Summery'!C:C)</f>
        <v>0</v>
      </c>
      <c r="D2791" s="8">
        <f>SUMIF('Data Summery'!A:A,A2791,'Data Summery'!D:D)</f>
        <v>0</v>
      </c>
    </row>
    <row r="2792" spans="1:4" x14ac:dyDescent="0.3">
      <c r="A2792" s="9"/>
      <c r="B2792" s="8">
        <f>SUMIF('Data Summery'!A:A,A2792,'Data Summery'!F:F)</f>
        <v>0</v>
      </c>
      <c r="C2792" s="8">
        <f>SUMIF('Data Summery'!A:A,A2792,'Data Summery'!C:C)</f>
        <v>0</v>
      </c>
      <c r="D2792" s="8">
        <f>SUMIF('Data Summery'!A:A,A2792,'Data Summery'!D:D)</f>
        <v>0</v>
      </c>
    </row>
    <row r="2793" spans="1:4" x14ac:dyDescent="0.3">
      <c r="A2793" s="9"/>
      <c r="B2793" s="8">
        <f>SUMIF('Data Summery'!A:A,A2793,'Data Summery'!F:F)</f>
        <v>0</v>
      </c>
      <c r="C2793" s="8">
        <f>SUMIF('Data Summery'!A:A,A2793,'Data Summery'!C:C)</f>
        <v>0</v>
      </c>
      <c r="D2793" s="8">
        <f>SUMIF('Data Summery'!A:A,A2793,'Data Summery'!D:D)</f>
        <v>0</v>
      </c>
    </row>
    <row r="2794" spans="1:4" x14ac:dyDescent="0.3">
      <c r="A2794" s="9"/>
      <c r="B2794" s="8">
        <f>SUMIF('Data Summery'!A:A,A2794,'Data Summery'!F:F)</f>
        <v>0</v>
      </c>
      <c r="C2794" s="8">
        <f>SUMIF('Data Summery'!A:A,A2794,'Data Summery'!C:C)</f>
        <v>0</v>
      </c>
      <c r="D2794" s="8">
        <f>SUMIF('Data Summery'!A:A,A2794,'Data Summery'!D:D)</f>
        <v>0</v>
      </c>
    </row>
    <row r="2795" spans="1:4" x14ac:dyDescent="0.3">
      <c r="A2795" s="9"/>
      <c r="B2795" s="8">
        <f>SUMIF('Data Summery'!A:A,A2795,'Data Summery'!F:F)</f>
        <v>0</v>
      </c>
      <c r="C2795" s="8">
        <f>SUMIF('Data Summery'!A:A,A2795,'Data Summery'!C:C)</f>
        <v>0</v>
      </c>
      <c r="D2795" s="8">
        <f>SUMIF('Data Summery'!A:A,A2795,'Data Summery'!D:D)</f>
        <v>0</v>
      </c>
    </row>
    <row r="2796" spans="1:4" x14ac:dyDescent="0.3">
      <c r="A2796" s="9"/>
      <c r="B2796" s="8">
        <f>SUMIF('Data Summery'!A:A,A2796,'Data Summery'!F:F)</f>
        <v>0</v>
      </c>
      <c r="C2796" s="8">
        <f>SUMIF('Data Summery'!A:A,A2796,'Data Summery'!C:C)</f>
        <v>0</v>
      </c>
      <c r="D2796" s="8">
        <f>SUMIF('Data Summery'!A:A,A2796,'Data Summery'!D:D)</f>
        <v>0</v>
      </c>
    </row>
    <row r="2797" spans="1:4" x14ac:dyDescent="0.3">
      <c r="A2797" s="9"/>
      <c r="B2797" s="8">
        <f>SUMIF('Data Summery'!A:A,A2797,'Data Summery'!F:F)</f>
        <v>0</v>
      </c>
      <c r="C2797" s="8">
        <f>SUMIF('Data Summery'!A:A,A2797,'Data Summery'!C:C)</f>
        <v>0</v>
      </c>
      <c r="D2797" s="8">
        <f>SUMIF('Data Summery'!A:A,A2797,'Data Summery'!D:D)</f>
        <v>0</v>
      </c>
    </row>
    <row r="2798" spans="1:4" x14ac:dyDescent="0.3">
      <c r="A2798" s="9"/>
      <c r="B2798" s="8">
        <f>SUMIF('Data Summery'!A:A,A2798,'Data Summery'!F:F)</f>
        <v>0</v>
      </c>
      <c r="C2798" s="8">
        <f>SUMIF('Data Summery'!A:A,A2798,'Data Summery'!C:C)</f>
        <v>0</v>
      </c>
      <c r="D2798" s="8">
        <f>SUMIF('Data Summery'!A:A,A2798,'Data Summery'!D:D)</f>
        <v>0</v>
      </c>
    </row>
    <row r="2799" spans="1:4" x14ac:dyDescent="0.3">
      <c r="A2799" s="9"/>
      <c r="B2799" s="8">
        <f>SUMIF('Data Summery'!A:A,A2799,'Data Summery'!F:F)</f>
        <v>0</v>
      </c>
      <c r="C2799" s="8">
        <f>SUMIF('Data Summery'!A:A,A2799,'Data Summery'!C:C)</f>
        <v>0</v>
      </c>
      <c r="D2799" s="8">
        <f>SUMIF('Data Summery'!A:A,A2799,'Data Summery'!D:D)</f>
        <v>0</v>
      </c>
    </row>
    <row r="2800" spans="1:4" x14ac:dyDescent="0.3">
      <c r="A2800" s="9"/>
      <c r="B2800" s="8">
        <f>SUMIF('Data Summery'!A:A,A2800,'Data Summery'!F:F)</f>
        <v>0</v>
      </c>
      <c r="C2800" s="8">
        <f>SUMIF('Data Summery'!A:A,A2800,'Data Summery'!C:C)</f>
        <v>0</v>
      </c>
      <c r="D2800" s="8">
        <f>SUMIF('Data Summery'!A:A,A2800,'Data Summery'!D:D)</f>
        <v>0</v>
      </c>
    </row>
    <row r="2801" spans="1:4" x14ac:dyDescent="0.3">
      <c r="A2801" s="9"/>
      <c r="B2801" s="8">
        <f>SUMIF('Data Summery'!A:A,A2801,'Data Summery'!F:F)</f>
        <v>0</v>
      </c>
      <c r="C2801" s="8">
        <f>SUMIF('Data Summery'!A:A,A2801,'Data Summery'!C:C)</f>
        <v>0</v>
      </c>
      <c r="D2801" s="8">
        <f>SUMIF('Data Summery'!A:A,A2801,'Data Summery'!D:D)</f>
        <v>0</v>
      </c>
    </row>
    <row r="2802" spans="1:4" x14ac:dyDescent="0.3">
      <c r="A2802" s="9"/>
      <c r="B2802" s="8">
        <f>SUMIF('Data Summery'!A:A,A2802,'Data Summery'!F:F)</f>
        <v>0</v>
      </c>
      <c r="C2802" s="8">
        <f>SUMIF('Data Summery'!A:A,A2802,'Data Summery'!C:C)</f>
        <v>0</v>
      </c>
      <c r="D2802" s="8">
        <f>SUMIF('Data Summery'!A:A,A2802,'Data Summery'!D:D)</f>
        <v>0</v>
      </c>
    </row>
    <row r="2803" spans="1:4" x14ac:dyDescent="0.3">
      <c r="A2803" s="9"/>
      <c r="B2803" s="8">
        <f>SUMIF('Data Summery'!A:A,A2803,'Data Summery'!F:F)</f>
        <v>0</v>
      </c>
      <c r="C2803" s="8">
        <f>SUMIF('Data Summery'!A:A,A2803,'Data Summery'!C:C)</f>
        <v>0</v>
      </c>
      <c r="D2803" s="8">
        <f>SUMIF('Data Summery'!A:A,A2803,'Data Summery'!D:D)</f>
        <v>0</v>
      </c>
    </row>
    <row r="2804" spans="1:4" x14ac:dyDescent="0.3">
      <c r="A2804" s="9"/>
      <c r="B2804" s="8">
        <f>SUMIF('Data Summery'!A:A,A2804,'Data Summery'!F:F)</f>
        <v>0</v>
      </c>
      <c r="C2804" s="8">
        <f>SUMIF('Data Summery'!A:A,A2804,'Data Summery'!C:C)</f>
        <v>0</v>
      </c>
      <c r="D2804" s="8">
        <f>SUMIF('Data Summery'!A:A,A2804,'Data Summery'!D:D)</f>
        <v>0</v>
      </c>
    </row>
    <row r="2805" spans="1:4" x14ac:dyDescent="0.3">
      <c r="A2805" s="9"/>
      <c r="B2805" s="8">
        <f>SUMIF('Data Summery'!A:A,A2805,'Data Summery'!F:F)</f>
        <v>0</v>
      </c>
      <c r="C2805" s="8">
        <f>SUMIF('Data Summery'!A:A,A2805,'Data Summery'!C:C)</f>
        <v>0</v>
      </c>
      <c r="D2805" s="8">
        <f>SUMIF('Data Summery'!A:A,A2805,'Data Summery'!D:D)</f>
        <v>0</v>
      </c>
    </row>
    <row r="2806" spans="1:4" x14ac:dyDescent="0.3">
      <c r="A2806" s="9"/>
      <c r="B2806" s="8">
        <f>SUMIF('Data Summery'!A:A,A2806,'Data Summery'!F:F)</f>
        <v>0</v>
      </c>
      <c r="C2806" s="8">
        <f>SUMIF('Data Summery'!A:A,A2806,'Data Summery'!C:C)</f>
        <v>0</v>
      </c>
      <c r="D2806" s="8">
        <f>SUMIF('Data Summery'!A:A,A2806,'Data Summery'!D:D)</f>
        <v>0</v>
      </c>
    </row>
    <row r="2807" spans="1:4" x14ac:dyDescent="0.3">
      <c r="A2807" s="9"/>
      <c r="B2807" s="8">
        <f>SUMIF('Data Summery'!A:A,A2807,'Data Summery'!F:F)</f>
        <v>0</v>
      </c>
      <c r="C2807" s="8">
        <f>SUMIF('Data Summery'!A:A,A2807,'Data Summery'!C:C)</f>
        <v>0</v>
      </c>
      <c r="D2807" s="8">
        <f>SUMIF('Data Summery'!A:A,A2807,'Data Summery'!D:D)</f>
        <v>0</v>
      </c>
    </row>
    <row r="2808" spans="1:4" x14ac:dyDescent="0.3">
      <c r="A2808" s="9"/>
      <c r="B2808" s="8">
        <f>SUMIF('Data Summery'!A:A,A2808,'Data Summery'!F:F)</f>
        <v>0</v>
      </c>
      <c r="C2808" s="8">
        <f>SUMIF('Data Summery'!A:A,A2808,'Data Summery'!C:C)</f>
        <v>0</v>
      </c>
      <c r="D2808" s="8">
        <f>SUMIF('Data Summery'!A:A,A2808,'Data Summery'!D:D)</f>
        <v>0</v>
      </c>
    </row>
    <row r="2809" spans="1:4" x14ac:dyDescent="0.3">
      <c r="A2809" s="9"/>
      <c r="B2809" s="8">
        <f>SUMIF('Data Summery'!A:A,A2809,'Data Summery'!F:F)</f>
        <v>0</v>
      </c>
      <c r="C2809" s="8">
        <f>SUMIF('Data Summery'!A:A,A2809,'Data Summery'!C:C)</f>
        <v>0</v>
      </c>
      <c r="D2809" s="8">
        <f>SUMIF('Data Summery'!A:A,A2809,'Data Summery'!D:D)</f>
        <v>0</v>
      </c>
    </row>
    <row r="2810" spans="1:4" x14ac:dyDescent="0.3">
      <c r="A2810" s="9"/>
      <c r="B2810" s="8">
        <f>SUMIF('Data Summery'!A:A,A2810,'Data Summery'!F:F)</f>
        <v>0</v>
      </c>
      <c r="C2810" s="8">
        <f>SUMIF('Data Summery'!A:A,A2810,'Data Summery'!C:C)</f>
        <v>0</v>
      </c>
      <c r="D2810" s="8">
        <f>SUMIF('Data Summery'!A:A,A2810,'Data Summery'!D:D)</f>
        <v>0</v>
      </c>
    </row>
    <row r="2811" spans="1:4" x14ac:dyDescent="0.3">
      <c r="A2811" s="9"/>
      <c r="B2811" s="8">
        <f>SUMIF('Data Summery'!A:A,A2811,'Data Summery'!F:F)</f>
        <v>0</v>
      </c>
      <c r="C2811" s="8">
        <f>SUMIF('Data Summery'!A:A,A2811,'Data Summery'!C:C)</f>
        <v>0</v>
      </c>
      <c r="D2811" s="8">
        <f>SUMIF('Data Summery'!A:A,A2811,'Data Summery'!D:D)</f>
        <v>0</v>
      </c>
    </row>
    <row r="2812" spans="1:4" x14ac:dyDescent="0.3">
      <c r="A2812" s="9"/>
      <c r="B2812" s="8">
        <f>SUMIF('Data Summery'!A:A,A2812,'Data Summery'!F:F)</f>
        <v>0</v>
      </c>
      <c r="C2812" s="8">
        <f>SUMIF('Data Summery'!A:A,A2812,'Data Summery'!C:C)</f>
        <v>0</v>
      </c>
      <c r="D2812" s="8">
        <f>SUMIF('Data Summery'!A:A,A2812,'Data Summery'!D:D)</f>
        <v>0</v>
      </c>
    </row>
    <row r="2813" spans="1:4" x14ac:dyDescent="0.3">
      <c r="A2813" s="9"/>
      <c r="B2813" s="8">
        <f>SUMIF('Data Summery'!A:A,A2813,'Data Summery'!F:F)</f>
        <v>0</v>
      </c>
      <c r="C2813" s="8">
        <f>SUMIF('Data Summery'!A:A,A2813,'Data Summery'!C:C)</f>
        <v>0</v>
      </c>
      <c r="D2813" s="8">
        <f>SUMIF('Data Summery'!A:A,A2813,'Data Summery'!D:D)</f>
        <v>0</v>
      </c>
    </row>
    <row r="2814" spans="1:4" x14ac:dyDescent="0.3">
      <c r="A2814" s="9"/>
      <c r="B2814" s="8">
        <f>SUMIF('Data Summery'!A:A,A2814,'Data Summery'!F:F)</f>
        <v>0</v>
      </c>
      <c r="C2814" s="8">
        <f>SUMIF('Data Summery'!A:A,A2814,'Data Summery'!C:C)</f>
        <v>0</v>
      </c>
      <c r="D2814" s="8">
        <f>SUMIF('Data Summery'!A:A,A2814,'Data Summery'!D:D)</f>
        <v>0</v>
      </c>
    </row>
    <row r="2815" spans="1:4" x14ac:dyDescent="0.3">
      <c r="A2815" s="9"/>
      <c r="B2815" s="8">
        <f>SUMIF('Data Summery'!A:A,A2815,'Data Summery'!F:F)</f>
        <v>0</v>
      </c>
      <c r="C2815" s="8">
        <f>SUMIF('Data Summery'!A:A,A2815,'Data Summery'!C:C)</f>
        <v>0</v>
      </c>
      <c r="D2815" s="8">
        <f>SUMIF('Data Summery'!A:A,A2815,'Data Summery'!D:D)</f>
        <v>0</v>
      </c>
    </row>
    <row r="2816" spans="1:4" x14ac:dyDescent="0.3">
      <c r="A2816" s="9"/>
      <c r="B2816" s="8">
        <f>SUMIF('Data Summery'!A:A,A2816,'Data Summery'!F:F)</f>
        <v>0</v>
      </c>
      <c r="C2816" s="8">
        <f>SUMIF('Data Summery'!A:A,A2816,'Data Summery'!C:C)</f>
        <v>0</v>
      </c>
      <c r="D2816" s="8">
        <f>SUMIF('Data Summery'!A:A,A2816,'Data Summery'!D:D)</f>
        <v>0</v>
      </c>
    </row>
    <row r="2817" spans="1:4" x14ac:dyDescent="0.3">
      <c r="A2817" s="9"/>
      <c r="B2817" s="8">
        <f>SUMIF('Data Summery'!A:A,A2817,'Data Summery'!F:F)</f>
        <v>0</v>
      </c>
      <c r="C2817" s="8">
        <f>SUMIF('Data Summery'!A:A,A2817,'Data Summery'!C:C)</f>
        <v>0</v>
      </c>
      <c r="D2817" s="8">
        <f>SUMIF('Data Summery'!A:A,A2817,'Data Summery'!D:D)</f>
        <v>0</v>
      </c>
    </row>
    <row r="2818" spans="1:4" x14ac:dyDescent="0.3">
      <c r="A2818" s="9"/>
      <c r="B2818" s="8">
        <f>SUMIF('Data Summery'!A:A,A2818,'Data Summery'!F:F)</f>
        <v>0</v>
      </c>
      <c r="C2818" s="8">
        <f>SUMIF('Data Summery'!A:A,A2818,'Data Summery'!C:C)</f>
        <v>0</v>
      </c>
      <c r="D2818" s="8">
        <f>SUMIF('Data Summery'!A:A,A2818,'Data Summery'!D:D)</f>
        <v>0</v>
      </c>
    </row>
    <row r="2819" spans="1:4" x14ac:dyDescent="0.3">
      <c r="A2819" s="9"/>
      <c r="B2819" s="8">
        <f>SUMIF('Data Summery'!A:A,A2819,'Data Summery'!F:F)</f>
        <v>0</v>
      </c>
      <c r="C2819" s="8">
        <f>SUMIF('Data Summery'!A:A,A2819,'Data Summery'!C:C)</f>
        <v>0</v>
      </c>
      <c r="D2819" s="8">
        <f>SUMIF('Data Summery'!A:A,A2819,'Data Summery'!D:D)</f>
        <v>0</v>
      </c>
    </row>
    <row r="2820" spans="1:4" x14ac:dyDescent="0.3">
      <c r="A2820" s="9"/>
      <c r="B2820" s="8">
        <f>SUMIF('Data Summery'!A:A,A2820,'Data Summery'!F:F)</f>
        <v>0</v>
      </c>
      <c r="C2820" s="8">
        <f>SUMIF('Data Summery'!A:A,A2820,'Data Summery'!C:C)</f>
        <v>0</v>
      </c>
      <c r="D2820" s="8">
        <f>SUMIF('Data Summery'!A:A,A2820,'Data Summery'!D:D)</f>
        <v>0</v>
      </c>
    </row>
    <row r="2821" spans="1:4" x14ac:dyDescent="0.3">
      <c r="A2821" s="9"/>
      <c r="B2821" s="8">
        <f>SUMIF('Data Summery'!A:A,A2821,'Data Summery'!F:F)</f>
        <v>0</v>
      </c>
      <c r="C2821" s="8">
        <f>SUMIF('Data Summery'!A:A,A2821,'Data Summery'!C:C)</f>
        <v>0</v>
      </c>
      <c r="D2821" s="8">
        <f>SUMIF('Data Summery'!A:A,A2821,'Data Summery'!D:D)</f>
        <v>0</v>
      </c>
    </row>
    <row r="2822" spans="1:4" x14ac:dyDescent="0.3">
      <c r="A2822" s="9"/>
      <c r="B2822" s="8">
        <f>SUMIF('Data Summery'!A:A,A2822,'Data Summery'!F:F)</f>
        <v>0</v>
      </c>
      <c r="C2822" s="8">
        <f>SUMIF('Data Summery'!A:A,A2822,'Data Summery'!C:C)</f>
        <v>0</v>
      </c>
      <c r="D2822" s="8">
        <f>SUMIF('Data Summery'!A:A,A2822,'Data Summery'!D:D)</f>
        <v>0</v>
      </c>
    </row>
    <row r="2823" spans="1:4" x14ac:dyDescent="0.3">
      <c r="A2823" s="9"/>
      <c r="B2823" s="8">
        <f>SUMIF('Data Summery'!A:A,A2823,'Data Summery'!F:F)</f>
        <v>0</v>
      </c>
      <c r="C2823" s="8">
        <f>SUMIF('Data Summery'!A:A,A2823,'Data Summery'!C:C)</f>
        <v>0</v>
      </c>
      <c r="D2823" s="8">
        <f>SUMIF('Data Summery'!A:A,A2823,'Data Summery'!D:D)</f>
        <v>0</v>
      </c>
    </row>
    <row r="2824" spans="1:4" x14ac:dyDescent="0.3">
      <c r="A2824" s="9"/>
      <c r="B2824" s="8">
        <f>SUMIF('Data Summery'!A:A,A2824,'Data Summery'!F:F)</f>
        <v>0</v>
      </c>
      <c r="C2824" s="8">
        <f>SUMIF('Data Summery'!A:A,A2824,'Data Summery'!C:C)</f>
        <v>0</v>
      </c>
      <c r="D2824" s="8">
        <f>SUMIF('Data Summery'!A:A,A2824,'Data Summery'!D:D)</f>
        <v>0</v>
      </c>
    </row>
    <row r="2825" spans="1:4" x14ac:dyDescent="0.3">
      <c r="A2825" s="9"/>
      <c r="B2825" s="8">
        <f>SUMIF('Data Summery'!A:A,A2825,'Data Summery'!F:F)</f>
        <v>0</v>
      </c>
      <c r="C2825" s="8">
        <f>SUMIF('Data Summery'!A:A,A2825,'Data Summery'!C:C)</f>
        <v>0</v>
      </c>
      <c r="D2825" s="8">
        <f>SUMIF('Data Summery'!A:A,A2825,'Data Summery'!D:D)</f>
        <v>0</v>
      </c>
    </row>
    <row r="2826" spans="1:4" x14ac:dyDescent="0.3">
      <c r="A2826" s="9"/>
      <c r="B2826" s="8">
        <f>SUMIF('Data Summery'!A:A,A2826,'Data Summery'!F:F)</f>
        <v>0</v>
      </c>
      <c r="C2826" s="8">
        <f>SUMIF('Data Summery'!A:A,A2826,'Data Summery'!C:C)</f>
        <v>0</v>
      </c>
      <c r="D2826" s="8">
        <f>SUMIF('Data Summery'!A:A,A2826,'Data Summery'!D:D)</f>
        <v>0</v>
      </c>
    </row>
    <row r="2827" spans="1:4" x14ac:dyDescent="0.3">
      <c r="A2827" s="9"/>
      <c r="B2827" s="8">
        <f>SUMIF('Data Summery'!A:A,A2827,'Data Summery'!F:F)</f>
        <v>0</v>
      </c>
      <c r="C2827" s="8">
        <f>SUMIF('Data Summery'!A:A,A2827,'Data Summery'!C:C)</f>
        <v>0</v>
      </c>
      <c r="D2827" s="8">
        <f>SUMIF('Data Summery'!A:A,A2827,'Data Summery'!D:D)</f>
        <v>0</v>
      </c>
    </row>
    <row r="2828" spans="1:4" x14ac:dyDescent="0.3">
      <c r="A2828" s="9"/>
      <c r="B2828" s="8">
        <f>SUMIF('Data Summery'!A:A,A2828,'Data Summery'!F:F)</f>
        <v>0</v>
      </c>
      <c r="C2828" s="8">
        <f>SUMIF('Data Summery'!A:A,A2828,'Data Summery'!C:C)</f>
        <v>0</v>
      </c>
      <c r="D2828" s="8">
        <f>SUMIF('Data Summery'!A:A,A2828,'Data Summery'!D:D)</f>
        <v>0</v>
      </c>
    </row>
    <row r="2829" spans="1:4" x14ac:dyDescent="0.3">
      <c r="A2829" s="9"/>
      <c r="B2829" s="8">
        <f>SUMIF('Data Summery'!A:A,A2829,'Data Summery'!F:F)</f>
        <v>0</v>
      </c>
      <c r="C2829" s="8">
        <f>SUMIF('Data Summery'!A:A,A2829,'Data Summery'!C:C)</f>
        <v>0</v>
      </c>
      <c r="D2829" s="8">
        <f>SUMIF('Data Summery'!A:A,A2829,'Data Summery'!D:D)</f>
        <v>0</v>
      </c>
    </row>
    <row r="2830" spans="1:4" x14ac:dyDescent="0.3">
      <c r="A2830" s="9"/>
      <c r="B2830" s="8">
        <f>SUMIF('Data Summery'!A:A,A2830,'Data Summery'!F:F)</f>
        <v>0</v>
      </c>
      <c r="C2830" s="8">
        <f>SUMIF('Data Summery'!A:A,A2830,'Data Summery'!C:C)</f>
        <v>0</v>
      </c>
      <c r="D2830" s="8">
        <f>SUMIF('Data Summery'!A:A,A2830,'Data Summery'!D:D)</f>
        <v>0</v>
      </c>
    </row>
    <row r="2831" spans="1:4" x14ac:dyDescent="0.3">
      <c r="A2831" s="9"/>
      <c r="B2831" s="8">
        <f>SUMIF('Data Summery'!A:A,A2831,'Data Summery'!F:F)</f>
        <v>0</v>
      </c>
      <c r="C2831" s="8">
        <f>SUMIF('Data Summery'!A:A,A2831,'Data Summery'!C:C)</f>
        <v>0</v>
      </c>
      <c r="D2831" s="8">
        <f>SUMIF('Data Summery'!A:A,A2831,'Data Summery'!D:D)</f>
        <v>0</v>
      </c>
    </row>
    <row r="2832" spans="1:4" x14ac:dyDescent="0.3">
      <c r="A2832" s="9"/>
      <c r="B2832" s="8">
        <f>SUMIF('Data Summery'!A:A,A2832,'Data Summery'!F:F)</f>
        <v>0</v>
      </c>
      <c r="C2832" s="8">
        <f>SUMIF('Data Summery'!A:A,A2832,'Data Summery'!C:C)</f>
        <v>0</v>
      </c>
      <c r="D2832" s="8">
        <f>SUMIF('Data Summery'!A:A,A2832,'Data Summery'!D:D)</f>
        <v>0</v>
      </c>
    </row>
    <row r="2833" spans="1:4" x14ac:dyDescent="0.3">
      <c r="A2833" s="9"/>
      <c r="B2833" s="8">
        <f>SUMIF('Data Summery'!A:A,A2833,'Data Summery'!F:F)</f>
        <v>0</v>
      </c>
      <c r="C2833" s="8">
        <f>SUMIF('Data Summery'!A:A,A2833,'Data Summery'!C:C)</f>
        <v>0</v>
      </c>
      <c r="D2833" s="8">
        <f>SUMIF('Data Summery'!A:A,A2833,'Data Summery'!D:D)</f>
        <v>0</v>
      </c>
    </row>
    <row r="2834" spans="1:4" x14ac:dyDescent="0.3">
      <c r="A2834" s="9"/>
      <c r="B2834" s="8">
        <f>SUMIF('Data Summery'!A:A,A2834,'Data Summery'!F:F)</f>
        <v>0</v>
      </c>
      <c r="C2834" s="8">
        <f>SUMIF('Data Summery'!A:A,A2834,'Data Summery'!C:C)</f>
        <v>0</v>
      </c>
      <c r="D2834" s="8">
        <f>SUMIF('Data Summery'!A:A,A2834,'Data Summery'!D:D)</f>
        <v>0</v>
      </c>
    </row>
    <row r="2835" spans="1:4" x14ac:dyDescent="0.3">
      <c r="A2835" s="9"/>
      <c r="B2835" s="8">
        <f>SUMIF('Data Summery'!A:A,A2835,'Data Summery'!F:F)</f>
        <v>0</v>
      </c>
      <c r="C2835" s="8">
        <f>SUMIF('Data Summery'!A:A,A2835,'Data Summery'!C:C)</f>
        <v>0</v>
      </c>
      <c r="D2835" s="8">
        <f>SUMIF('Data Summery'!A:A,A2835,'Data Summery'!D:D)</f>
        <v>0</v>
      </c>
    </row>
    <row r="2836" spans="1:4" x14ac:dyDescent="0.3">
      <c r="A2836" s="9"/>
      <c r="B2836" s="8">
        <f>SUMIF('Data Summery'!A:A,A2836,'Data Summery'!F:F)</f>
        <v>0</v>
      </c>
      <c r="C2836" s="8">
        <f>SUMIF('Data Summery'!A:A,A2836,'Data Summery'!C:C)</f>
        <v>0</v>
      </c>
      <c r="D2836" s="8">
        <f>SUMIF('Data Summery'!A:A,A2836,'Data Summery'!D:D)</f>
        <v>0</v>
      </c>
    </row>
    <row r="2837" spans="1:4" x14ac:dyDescent="0.3">
      <c r="A2837" s="9"/>
      <c r="B2837" s="8">
        <f>SUMIF('Data Summery'!A:A,A2837,'Data Summery'!F:F)</f>
        <v>0</v>
      </c>
      <c r="C2837" s="8">
        <f>SUMIF('Data Summery'!A:A,A2837,'Data Summery'!C:C)</f>
        <v>0</v>
      </c>
      <c r="D2837" s="8">
        <f>SUMIF('Data Summery'!A:A,A2837,'Data Summery'!D:D)</f>
        <v>0</v>
      </c>
    </row>
    <row r="2838" spans="1:4" x14ac:dyDescent="0.3">
      <c r="A2838" s="9"/>
      <c r="B2838" s="8">
        <f>SUMIF('Data Summery'!A:A,A2838,'Data Summery'!F:F)</f>
        <v>0</v>
      </c>
      <c r="C2838" s="8">
        <f>SUMIF('Data Summery'!A:A,A2838,'Data Summery'!C:C)</f>
        <v>0</v>
      </c>
      <c r="D2838" s="8">
        <f>SUMIF('Data Summery'!A:A,A2838,'Data Summery'!D:D)</f>
        <v>0</v>
      </c>
    </row>
    <row r="2839" spans="1:4" x14ac:dyDescent="0.3">
      <c r="A2839" s="9"/>
      <c r="B2839" s="8">
        <f>SUMIF('Data Summery'!A:A,A2839,'Data Summery'!F:F)</f>
        <v>0</v>
      </c>
      <c r="C2839" s="8">
        <f>SUMIF('Data Summery'!A:A,A2839,'Data Summery'!C:C)</f>
        <v>0</v>
      </c>
      <c r="D2839" s="8">
        <f>SUMIF('Data Summery'!A:A,A2839,'Data Summery'!D:D)</f>
        <v>0</v>
      </c>
    </row>
    <row r="2840" spans="1:4" x14ac:dyDescent="0.3">
      <c r="A2840" s="9"/>
      <c r="B2840" s="8">
        <f>SUMIF('Data Summery'!A:A,A2840,'Data Summery'!F:F)</f>
        <v>0</v>
      </c>
      <c r="C2840" s="8">
        <f>SUMIF('Data Summery'!A:A,A2840,'Data Summery'!C:C)</f>
        <v>0</v>
      </c>
      <c r="D2840" s="8">
        <f>SUMIF('Data Summery'!A:A,A2840,'Data Summery'!D:D)</f>
        <v>0</v>
      </c>
    </row>
    <row r="2841" spans="1:4" x14ac:dyDescent="0.3">
      <c r="A2841" s="9"/>
      <c r="B2841" s="8">
        <f>SUMIF('Data Summery'!A:A,A2841,'Data Summery'!F:F)</f>
        <v>0</v>
      </c>
      <c r="C2841" s="8">
        <f>SUMIF('Data Summery'!A:A,A2841,'Data Summery'!C:C)</f>
        <v>0</v>
      </c>
      <c r="D2841" s="8">
        <f>SUMIF('Data Summery'!A:A,A2841,'Data Summery'!D:D)</f>
        <v>0</v>
      </c>
    </row>
    <row r="2842" spans="1:4" x14ac:dyDescent="0.3">
      <c r="A2842" s="9"/>
      <c r="B2842" s="8">
        <f>SUMIF('Data Summery'!A:A,A2842,'Data Summery'!F:F)</f>
        <v>0</v>
      </c>
      <c r="C2842" s="8">
        <f>SUMIF('Data Summery'!A:A,A2842,'Data Summery'!C:C)</f>
        <v>0</v>
      </c>
      <c r="D2842" s="8">
        <f>SUMIF('Data Summery'!A:A,A2842,'Data Summery'!D:D)</f>
        <v>0</v>
      </c>
    </row>
    <row r="2843" spans="1:4" x14ac:dyDescent="0.3">
      <c r="A2843" s="9"/>
      <c r="B2843" s="8">
        <f>SUMIF('Data Summery'!A:A,A2843,'Data Summery'!F:F)</f>
        <v>0</v>
      </c>
      <c r="C2843" s="8">
        <f>SUMIF('Data Summery'!A:A,A2843,'Data Summery'!C:C)</f>
        <v>0</v>
      </c>
      <c r="D2843" s="8">
        <f>SUMIF('Data Summery'!A:A,A2843,'Data Summery'!D:D)</f>
        <v>0</v>
      </c>
    </row>
    <row r="2844" spans="1:4" x14ac:dyDescent="0.3">
      <c r="A2844" s="9"/>
      <c r="B2844" s="8">
        <f>SUMIF('Data Summery'!A:A,A2844,'Data Summery'!F:F)</f>
        <v>0</v>
      </c>
      <c r="C2844" s="8">
        <f>SUMIF('Data Summery'!A:A,A2844,'Data Summery'!C:C)</f>
        <v>0</v>
      </c>
      <c r="D2844" s="8">
        <f>SUMIF('Data Summery'!A:A,A2844,'Data Summery'!D:D)</f>
        <v>0</v>
      </c>
    </row>
    <row r="2845" spans="1:4" x14ac:dyDescent="0.3">
      <c r="A2845" s="9"/>
      <c r="B2845" s="8">
        <f>SUMIF('Data Summery'!A:A,A2845,'Data Summery'!F:F)</f>
        <v>0</v>
      </c>
      <c r="C2845" s="8">
        <f>SUMIF('Data Summery'!A:A,A2845,'Data Summery'!C:C)</f>
        <v>0</v>
      </c>
      <c r="D2845" s="8">
        <f>SUMIF('Data Summery'!A:A,A2845,'Data Summery'!D:D)</f>
        <v>0</v>
      </c>
    </row>
    <row r="2846" spans="1:4" x14ac:dyDescent="0.3">
      <c r="A2846" s="9"/>
      <c r="B2846" s="8">
        <f>SUMIF('Data Summery'!A:A,A2846,'Data Summery'!F:F)</f>
        <v>0</v>
      </c>
      <c r="C2846" s="8">
        <f>SUMIF('Data Summery'!A:A,A2846,'Data Summery'!C:C)</f>
        <v>0</v>
      </c>
      <c r="D2846" s="8">
        <f>SUMIF('Data Summery'!A:A,A2846,'Data Summery'!D:D)</f>
        <v>0</v>
      </c>
    </row>
    <row r="2847" spans="1:4" x14ac:dyDescent="0.3">
      <c r="A2847" s="9"/>
      <c r="B2847" s="8">
        <f>SUMIF('Data Summery'!A:A,A2847,'Data Summery'!F:F)</f>
        <v>0</v>
      </c>
      <c r="C2847" s="8">
        <f>SUMIF('Data Summery'!A:A,A2847,'Data Summery'!C:C)</f>
        <v>0</v>
      </c>
      <c r="D2847" s="8">
        <f>SUMIF('Data Summery'!A:A,A2847,'Data Summery'!D:D)</f>
        <v>0</v>
      </c>
    </row>
    <row r="2848" spans="1:4" x14ac:dyDescent="0.3">
      <c r="A2848" s="9"/>
      <c r="B2848" s="8">
        <f>SUMIF('Data Summery'!A:A,A2848,'Data Summery'!F:F)</f>
        <v>0</v>
      </c>
      <c r="C2848" s="8">
        <f>SUMIF('Data Summery'!A:A,A2848,'Data Summery'!C:C)</f>
        <v>0</v>
      </c>
      <c r="D2848" s="8">
        <f>SUMIF('Data Summery'!A:A,A2848,'Data Summery'!D:D)</f>
        <v>0</v>
      </c>
    </row>
    <row r="2849" spans="1:4" x14ac:dyDescent="0.3">
      <c r="A2849" s="9"/>
      <c r="B2849" s="8">
        <f>SUMIF('Data Summery'!A:A,A2849,'Data Summery'!F:F)</f>
        <v>0</v>
      </c>
      <c r="C2849" s="8">
        <f>SUMIF('Data Summery'!A:A,A2849,'Data Summery'!C:C)</f>
        <v>0</v>
      </c>
      <c r="D2849" s="8">
        <f>SUMIF('Data Summery'!A:A,A2849,'Data Summery'!D:D)</f>
        <v>0</v>
      </c>
    </row>
    <row r="2850" spans="1:4" x14ac:dyDescent="0.3">
      <c r="A2850" s="9"/>
      <c r="B2850" s="8">
        <f>SUMIF('Data Summery'!A:A,A2850,'Data Summery'!F:F)</f>
        <v>0</v>
      </c>
      <c r="C2850" s="8">
        <f>SUMIF('Data Summery'!A:A,A2850,'Data Summery'!C:C)</f>
        <v>0</v>
      </c>
      <c r="D2850" s="8">
        <f>SUMIF('Data Summery'!A:A,A2850,'Data Summery'!D:D)</f>
        <v>0</v>
      </c>
    </row>
    <row r="2851" spans="1:4" x14ac:dyDescent="0.3">
      <c r="A2851" s="9"/>
      <c r="B2851" s="8">
        <f>SUMIF('Data Summery'!A:A,A2851,'Data Summery'!F:F)</f>
        <v>0</v>
      </c>
      <c r="C2851" s="8">
        <f>SUMIF('Data Summery'!A:A,A2851,'Data Summery'!C:C)</f>
        <v>0</v>
      </c>
      <c r="D2851" s="8">
        <f>SUMIF('Data Summery'!A:A,A2851,'Data Summery'!D:D)</f>
        <v>0</v>
      </c>
    </row>
    <row r="2852" spans="1:4" x14ac:dyDescent="0.3">
      <c r="A2852" s="9"/>
      <c r="B2852" s="8">
        <f>SUMIF('Data Summery'!A:A,A2852,'Data Summery'!F:F)</f>
        <v>0</v>
      </c>
      <c r="C2852" s="8">
        <f>SUMIF('Data Summery'!A:A,A2852,'Data Summery'!C:C)</f>
        <v>0</v>
      </c>
      <c r="D2852" s="8">
        <f>SUMIF('Data Summery'!A:A,A2852,'Data Summery'!D:D)</f>
        <v>0</v>
      </c>
    </row>
    <row r="2853" spans="1:4" x14ac:dyDescent="0.3">
      <c r="A2853" s="9"/>
      <c r="B2853" s="8">
        <f>SUMIF('Data Summery'!A:A,A2853,'Data Summery'!F:F)</f>
        <v>0</v>
      </c>
      <c r="C2853" s="8">
        <f>SUMIF('Data Summery'!A:A,A2853,'Data Summery'!C:C)</f>
        <v>0</v>
      </c>
      <c r="D2853" s="8">
        <f>SUMIF('Data Summery'!A:A,A2853,'Data Summery'!D:D)</f>
        <v>0</v>
      </c>
    </row>
    <row r="2854" spans="1:4" x14ac:dyDescent="0.3">
      <c r="A2854" s="9"/>
      <c r="B2854" s="8">
        <f>SUMIF('Data Summery'!A:A,A2854,'Data Summery'!F:F)</f>
        <v>0</v>
      </c>
      <c r="C2854" s="8">
        <f>SUMIF('Data Summery'!A:A,A2854,'Data Summery'!C:C)</f>
        <v>0</v>
      </c>
      <c r="D2854" s="8">
        <f>SUMIF('Data Summery'!A:A,A2854,'Data Summery'!D:D)</f>
        <v>0</v>
      </c>
    </row>
    <row r="2855" spans="1:4" x14ac:dyDescent="0.3">
      <c r="A2855" s="9"/>
      <c r="B2855" s="8">
        <f>SUMIF('Data Summery'!A:A,A2855,'Data Summery'!F:F)</f>
        <v>0</v>
      </c>
      <c r="C2855" s="8">
        <f>SUMIF('Data Summery'!A:A,A2855,'Data Summery'!C:C)</f>
        <v>0</v>
      </c>
      <c r="D2855" s="8">
        <f>SUMIF('Data Summery'!A:A,A2855,'Data Summery'!D:D)</f>
        <v>0</v>
      </c>
    </row>
    <row r="2856" spans="1:4" x14ac:dyDescent="0.3">
      <c r="A2856" s="9"/>
      <c r="B2856" s="8">
        <f>SUMIF('Data Summery'!A:A,A2856,'Data Summery'!F:F)</f>
        <v>0</v>
      </c>
      <c r="C2856" s="8">
        <f>SUMIF('Data Summery'!A:A,A2856,'Data Summery'!C:C)</f>
        <v>0</v>
      </c>
      <c r="D2856" s="8">
        <f>SUMIF('Data Summery'!A:A,A2856,'Data Summery'!D:D)</f>
        <v>0</v>
      </c>
    </row>
    <row r="2857" spans="1:4" x14ac:dyDescent="0.3">
      <c r="A2857" s="9"/>
      <c r="B2857" s="8">
        <f>SUMIF('Data Summery'!A:A,A2857,'Data Summery'!F:F)</f>
        <v>0</v>
      </c>
      <c r="C2857" s="8">
        <f>SUMIF('Data Summery'!A:A,A2857,'Data Summery'!C:C)</f>
        <v>0</v>
      </c>
      <c r="D2857" s="8">
        <f>SUMIF('Data Summery'!A:A,A2857,'Data Summery'!D:D)</f>
        <v>0</v>
      </c>
    </row>
    <row r="2858" spans="1:4" x14ac:dyDescent="0.3">
      <c r="A2858" s="9"/>
      <c r="B2858" s="8">
        <f>SUMIF('Data Summery'!A:A,A2858,'Data Summery'!F:F)</f>
        <v>0</v>
      </c>
      <c r="C2858" s="8">
        <f>SUMIF('Data Summery'!A:A,A2858,'Data Summery'!C:C)</f>
        <v>0</v>
      </c>
      <c r="D2858" s="8">
        <f>SUMIF('Data Summery'!A:A,A2858,'Data Summery'!D:D)</f>
        <v>0</v>
      </c>
    </row>
    <row r="2859" spans="1:4" x14ac:dyDescent="0.3">
      <c r="A2859" s="9"/>
      <c r="B2859" s="8">
        <f>SUMIF('Data Summery'!A:A,A2859,'Data Summery'!F:F)</f>
        <v>0</v>
      </c>
      <c r="C2859" s="8">
        <f>SUMIF('Data Summery'!A:A,A2859,'Data Summery'!C:C)</f>
        <v>0</v>
      </c>
      <c r="D2859" s="8">
        <f>SUMIF('Data Summery'!A:A,A2859,'Data Summery'!D:D)</f>
        <v>0</v>
      </c>
    </row>
    <row r="2860" spans="1:4" x14ac:dyDescent="0.3">
      <c r="A2860" s="9"/>
      <c r="B2860" s="8">
        <f>SUMIF('Data Summery'!A:A,A2860,'Data Summery'!F:F)</f>
        <v>0</v>
      </c>
      <c r="C2860" s="8">
        <f>SUMIF('Data Summery'!A:A,A2860,'Data Summery'!C:C)</f>
        <v>0</v>
      </c>
      <c r="D2860" s="8">
        <f>SUMIF('Data Summery'!A:A,A2860,'Data Summery'!D:D)</f>
        <v>0</v>
      </c>
    </row>
    <row r="2861" spans="1:4" x14ac:dyDescent="0.3">
      <c r="A2861" s="9"/>
      <c r="B2861" s="8">
        <f>SUMIF('Data Summery'!A:A,A2861,'Data Summery'!F:F)</f>
        <v>0</v>
      </c>
      <c r="C2861" s="8">
        <f>SUMIF('Data Summery'!A:A,A2861,'Data Summery'!C:C)</f>
        <v>0</v>
      </c>
      <c r="D2861" s="8">
        <f>SUMIF('Data Summery'!A:A,A2861,'Data Summery'!D:D)</f>
        <v>0</v>
      </c>
    </row>
    <row r="2862" spans="1:4" x14ac:dyDescent="0.3">
      <c r="A2862" s="9"/>
      <c r="B2862" s="8">
        <f>SUMIF('Data Summery'!A:A,A2862,'Data Summery'!F:F)</f>
        <v>0</v>
      </c>
      <c r="C2862" s="8">
        <f>SUMIF('Data Summery'!A:A,A2862,'Data Summery'!C:C)</f>
        <v>0</v>
      </c>
      <c r="D2862" s="8">
        <f>SUMIF('Data Summery'!A:A,A2862,'Data Summery'!D:D)</f>
        <v>0</v>
      </c>
    </row>
    <row r="2863" spans="1:4" x14ac:dyDescent="0.3">
      <c r="A2863" s="9"/>
      <c r="B2863" s="8">
        <f>SUMIF('Data Summery'!A:A,A2863,'Data Summery'!F:F)</f>
        <v>0</v>
      </c>
      <c r="C2863" s="8">
        <f>SUMIF('Data Summery'!A:A,A2863,'Data Summery'!C:C)</f>
        <v>0</v>
      </c>
      <c r="D2863" s="8">
        <f>SUMIF('Data Summery'!A:A,A2863,'Data Summery'!D:D)</f>
        <v>0</v>
      </c>
    </row>
    <row r="2864" spans="1:4" x14ac:dyDescent="0.3">
      <c r="A2864" s="9"/>
      <c r="B2864" s="8">
        <f>SUMIF('Data Summery'!A:A,A2864,'Data Summery'!F:F)</f>
        <v>0</v>
      </c>
      <c r="C2864" s="8">
        <f>SUMIF('Data Summery'!A:A,A2864,'Data Summery'!C:C)</f>
        <v>0</v>
      </c>
      <c r="D2864" s="8">
        <f>SUMIF('Data Summery'!A:A,A2864,'Data Summery'!D:D)</f>
        <v>0</v>
      </c>
    </row>
    <row r="2865" spans="1:4" x14ac:dyDescent="0.3">
      <c r="A2865" s="9"/>
      <c r="B2865" s="8">
        <f>SUMIF('Data Summery'!A:A,A2865,'Data Summery'!F:F)</f>
        <v>0</v>
      </c>
      <c r="C2865" s="8">
        <f>SUMIF('Data Summery'!A:A,A2865,'Data Summery'!C:C)</f>
        <v>0</v>
      </c>
      <c r="D2865" s="8">
        <f>SUMIF('Data Summery'!A:A,A2865,'Data Summery'!D:D)</f>
        <v>0</v>
      </c>
    </row>
    <row r="2866" spans="1:4" x14ac:dyDescent="0.3">
      <c r="A2866" s="9"/>
      <c r="B2866" s="8">
        <f>SUMIF('Data Summery'!A:A,A2866,'Data Summery'!F:F)</f>
        <v>0</v>
      </c>
      <c r="C2866" s="8">
        <f>SUMIF('Data Summery'!A:A,A2866,'Data Summery'!C:C)</f>
        <v>0</v>
      </c>
      <c r="D2866" s="8">
        <f>SUMIF('Data Summery'!A:A,A2866,'Data Summery'!D:D)</f>
        <v>0</v>
      </c>
    </row>
    <row r="2867" spans="1:4" x14ac:dyDescent="0.3">
      <c r="A2867" s="9"/>
      <c r="B2867" s="8">
        <f>SUMIF('Data Summery'!A:A,A2867,'Data Summery'!F:F)</f>
        <v>0</v>
      </c>
      <c r="C2867" s="8">
        <f>SUMIF('Data Summery'!A:A,A2867,'Data Summery'!C:C)</f>
        <v>0</v>
      </c>
      <c r="D2867" s="8">
        <f>SUMIF('Data Summery'!A:A,A2867,'Data Summery'!D:D)</f>
        <v>0</v>
      </c>
    </row>
    <row r="2868" spans="1:4" x14ac:dyDescent="0.3">
      <c r="A2868" s="9"/>
      <c r="B2868" s="8">
        <f>SUMIF('Data Summery'!A:A,A2868,'Data Summery'!F:F)</f>
        <v>0</v>
      </c>
      <c r="C2868" s="8">
        <f>SUMIF('Data Summery'!A:A,A2868,'Data Summery'!C:C)</f>
        <v>0</v>
      </c>
      <c r="D2868" s="8">
        <f>SUMIF('Data Summery'!A:A,A2868,'Data Summery'!D:D)</f>
        <v>0</v>
      </c>
    </row>
    <row r="2869" spans="1:4" x14ac:dyDescent="0.3">
      <c r="A2869" s="9"/>
      <c r="B2869" s="8">
        <f>SUMIF('Data Summery'!A:A,A2869,'Data Summery'!F:F)</f>
        <v>0</v>
      </c>
      <c r="C2869" s="8">
        <f>SUMIF('Data Summery'!A:A,A2869,'Data Summery'!C:C)</f>
        <v>0</v>
      </c>
      <c r="D2869" s="8">
        <f>SUMIF('Data Summery'!A:A,A2869,'Data Summery'!D:D)</f>
        <v>0</v>
      </c>
    </row>
    <row r="2870" spans="1:4" x14ac:dyDescent="0.3">
      <c r="A2870" s="9"/>
      <c r="B2870" s="8">
        <f>SUMIF('Data Summery'!A:A,A2870,'Data Summery'!F:F)</f>
        <v>0</v>
      </c>
      <c r="C2870" s="8">
        <f>SUMIF('Data Summery'!A:A,A2870,'Data Summery'!C:C)</f>
        <v>0</v>
      </c>
      <c r="D2870" s="8">
        <f>SUMIF('Data Summery'!A:A,A2870,'Data Summery'!D:D)</f>
        <v>0</v>
      </c>
    </row>
    <row r="2871" spans="1:4" x14ac:dyDescent="0.3">
      <c r="A2871" s="9"/>
      <c r="B2871" s="8">
        <f>SUMIF('Data Summery'!A:A,A2871,'Data Summery'!F:F)</f>
        <v>0</v>
      </c>
      <c r="C2871" s="8">
        <f>SUMIF('Data Summery'!A:A,A2871,'Data Summery'!C:C)</f>
        <v>0</v>
      </c>
      <c r="D2871" s="8">
        <f>SUMIF('Data Summery'!A:A,A2871,'Data Summery'!D:D)</f>
        <v>0</v>
      </c>
    </row>
    <row r="2872" spans="1:4" x14ac:dyDescent="0.3">
      <c r="A2872" s="9"/>
      <c r="B2872" s="8">
        <f>SUMIF('Data Summery'!A:A,A2872,'Data Summery'!F:F)</f>
        <v>0</v>
      </c>
      <c r="C2872" s="8">
        <f>SUMIF('Data Summery'!A:A,A2872,'Data Summery'!C:C)</f>
        <v>0</v>
      </c>
      <c r="D2872" s="8">
        <f>SUMIF('Data Summery'!A:A,A2872,'Data Summery'!D:D)</f>
        <v>0</v>
      </c>
    </row>
    <row r="2873" spans="1:4" x14ac:dyDescent="0.3">
      <c r="A2873" s="9"/>
      <c r="B2873" s="8">
        <f>SUMIF('Data Summery'!A:A,A2873,'Data Summery'!F:F)</f>
        <v>0</v>
      </c>
      <c r="C2873" s="8">
        <f>SUMIF('Data Summery'!A:A,A2873,'Data Summery'!C:C)</f>
        <v>0</v>
      </c>
      <c r="D2873" s="8">
        <f>SUMIF('Data Summery'!A:A,A2873,'Data Summery'!D:D)</f>
        <v>0</v>
      </c>
    </row>
    <row r="2874" spans="1:4" x14ac:dyDescent="0.3">
      <c r="A2874" s="9"/>
      <c r="B2874" s="8">
        <f>SUMIF('Data Summery'!A:A,A2874,'Data Summery'!F:F)</f>
        <v>0</v>
      </c>
      <c r="C2874" s="8">
        <f>SUMIF('Data Summery'!A:A,A2874,'Data Summery'!C:C)</f>
        <v>0</v>
      </c>
      <c r="D2874" s="8">
        <f>SUMIF('Data Summery'!A:A,A2874,'Data Summery'!D:D)</f>
        <v>0</v>
      </c>
    </row>
    <row r="2875" spans="1:4" x14ac:dyDescent="0.3">
      <c r="A2875" s="9"/>
      <c r="B2875" s="8">
        <f>SUMIF('Data Summery'!A:A,A2875,'Data Summery'!F:F)</f>
        <v>0</v>
      </c>
      <c r="C2875" s="8">
        <f>SUMIF('Data Summery'!A:A,A2875,'Data Summery'!C:C)</f>
        <v>0</v>
      </c>
      <c r="D2875" s="8">
        <f>SUMIF('Data Summery'!A:A,A2875,'Data Summery'!D:D)</f>
        <v>0</v>
      </c>
    </row>
    <row r="2876" spans="1:4" x14ac:dyDescent="0.3">
      <c r="A2876" s="9"/>
      <c r="B2876" s="8">
        <f>SUMIF('Data Summery'!A:A,A2876,'Data Summery'!F:F)</f>
        <v>0</v>
      </c>
      <c r="C2876" s="8">
        <f>SUMIF('Data Summery'!A:A,A2876,'Data Summery'!C:C)</f>
        <v>0</v>
      </c>
      <c r="D2876" s="8">
        <f>SUMIF('Data Summery'!A:A,A2876,'Data Summery'!D:D)</f>
        <v>0</v>
      </c>
    </row>
    <row r="2877" spans="1:4" x14ac:dyDescent="0.3">
      <c r="A2877" s="9"/>
      <c r="B2877" s="8">
        <f>SUMIF('Data Summery'!A:A,A2877,'Data Summery'!F:F)</f>
        <v>0</v>
      </c>
      <c r="C2877" s="8">
        <f>SUMIF('Data Summery'!A:A,A2877,'Data Summery'!C:C)</f>
        <v>0</v>
      </c>
      <c r="D2877" s="8">
        <f>SUMIF('Data Summery'!A:A,A2877,'Data Summery'!D:D)</f>
        <v>0</v>
      </c>
    </row>
    <row r="2878" spans="1:4" x14ac:dyDescent="0.3">
      <c r="A2878" s="9"/>
      <c r="B2878" s="8">
        <f>SUMIF('Data Summery'!A:A,A2878,'Data Summery'!F:F)</f>
        <v>0</v>
      </c>
      <c r="C2878" s="8">
        <f>SUMIF('Data Summery'!A:A,A2878,'Data Summery'!C:C)</f>
        <v>0</v>
      </c>
      <c r="D2878" s="8">
        <f>SUMIF('Data Summery'!A:A,A2878,'Data Summery'!D:D)</f>
        <v>0</v>
      </c>
    </row>
    <row r="2879" spans="1:4" x14ac:dyDescent="0.3">
      <c r="A2879" s="9"/>
      <c r="B2879" s="8">
        <f>SUMIF('Data Summery'!A:A,A2879,'Data Summery'!F:F)</f>
        <v>0</v>
      </c>
      <c r="C2879" s="8">
        <f>SUMIF('Data Summery'!A:A,A2879,'Data Summery'!C:C)</f>
        <v>0</v>
      </c>
      <c r="D2879" s="8">
        <f>SUMIF('Data Summery'!A:A,A2879,'Data Summery'!D:D)</f>
        <v>0</v>
      </c>
    </row>
    <row r="2880" spans="1:4" x14ac:dyDescent="0.3">
      <c r="A2880" s="9"/>
      <c r="B2880" s="8">
        <f>SUMIF('Data Summery'!A:A,A2880,'Data Summery'!F:F)</f>
        <v>0</v>
      </c>
      <c r="C2880" s="8">
        <f>SUMIF('Data Summery'!A:A,A2880,'Data Summery'!C:C)</f>
        <v>0</v>
      </c>
      <c r="D2880" s="8">
        <f>SUMIF('Data Summery'!A:A,A2880,'Data Summery'!D:D)</f>
        <v>0</v>
      </c>
    </row>
    <row r="2881" spans="1:4" x14ac:dyDescent="0.3">
      <c r="A2881" s="9"/>
      <c r="B2881" s="8">
        <f>SUMIF('Data Summery'!A:A,A2881,'Data Summery'!F:F)</f>
        <v>0</v>
      </c>
      <c r="C2881" s="8">
        <f>SUMIF('Data Summery'!A:A,A2881,'Data Summery'!C:C)</f>
        <v>0</v>
      </c>
      <c r="D2881" s="8">
        <f>SUMIF('Data Summery'!A:A,A2881,'Data Summery'!D:D)</f>
        <v>0</v>
      </c>
    </row>
    <row r="2882" spans="1:4" x14ac:dyDescent="0.3">
      <c r="A2882" s="9"/>
      <c r="B2882" s="8">
        <f>SUMIF('Data Summery'!A:A,A2882,'Data Summery'!F:F)</f>
        <v>0</v>
      </c>
      <c r="C2882" s="8">
        <f>SUMIF('Data Summery'!A:A,A2882,'Data Summery'!C:C)</f>
        <v>0</v>
      </c>
      <c r="D2882" s="8">
        <f>SUMIF('Data Summery'!A:A,A2882,'Data Summery'!D:D)</f>
        <v>0</v>
      </c>
    </row>
    <row r="2883" spans="1:4" x14ac:dyDescent="0.3">
      <c r="A2883" s="9"/>
      <c r="B2883" s="8">
        <f>SUMIF('Data Summery'!A:A,A2883,'Data Summery'!F:F)</f>
        <v>0</v>
      </c>
      <c r="C2883" s="8">
        <f>SUMIF('Data Summery'!A:A,A2883,'Data Summery'!C:C)</f>
        <v>0</v>
      </c>
      <c r="D2883" s="8">
        <f>SUMIF('Data Summery'!A:A,A2883,'Data Summery'!D:D)</f>
        <v>0</v>
      </c>
    </row>
    <row r="2884" spans="1:4" x14ac:dyDescent="0.3">
      <c r="A2884" s="9"/>
      <c r="B2884" s="8">
        <f>SUMIF('Data Summery'!A:A,A2884,'Data Summery'!F:F)</f>
        <v>0</v>
      </c>
      <c r="C2884" s="8">
        <f>SUMIF('Data Summery'!A:A,A2884,'Data Summery'!C:C)</f>
        <v>0</v>
      </c>
      <c r="D2884" s="8">
        <f>SUMIF('Data Summery'!A:A,A2884,'Data Summery'!D:D)</f>
        <v>0</v>
      </c>
    </row>
    <row r="2885" spans="1:4" x14ac:dyDescent="0.3">
      <c r="A2885" s="9"/>
      <c r="B2885" s="8">
        <f>SUMIF('Data Summery'!A:A,A2885,'Data Summery'!F:F)</f>
        <v>0</v>
      </c>
      <c r="C2885" s="8">
        <f>SUMIF('Data Summery'!A:A,A2885,'Data Summery'!C:C)</f>
        <v>0</v>
      </c>
      <c r="D2885" s="8">
        <f>SUMIF('Data Summery'!A:A,A2885,'Data Summery'!D:D)</f>
        <v>0</v>
      </c>
    </row>
    <row r="2886" spans="1:4" x14ac:dyDescent="0.3">
      <c r="A2886" s="9"/>
      <c r="B2886" s="8">
        <f>SUMIF('Data Summery'!A:A,A2886,'Data Summery'!F:F)</f>
        <v>0</v>
      </c>
      <c r="C2886" s="8">
        <f>SUMIF('Data Summery'!A:A,A2886,'Data Summery'!C:C)</f>
        <v>0</v>
      </c>
      <c r="D2886" s="8">
        <f>SUMIF('Data Summery'!A:A,A2886,'Data Summery'!D:D)</f>
        <v>0</v>
      </c>
    </row>
    <row r="2887" spans="1:4" x14ac:dyDescent="0.3">
      <c r="A2887" s="9"/>
      <c r="B2887" s="8">
        <f>SUMIF('Data Summery'!A:A,A2887,'Data Summery'!F:F)</f>
        <v>0</v>
      </c>
      <c r="C2887" s="8">
        <f>SUMIF('Data Summery'!A:A,A2887,'Data Summery'!C:C)</f>
        <v>0</v>
      </c>
      <c r="D2887" s="8">
        <f>SUMIF('Data Summery'!A:A,A2887,'Data Summery'!D:D)</f>
        <v>0</v>
      </c>
    </row>
    <row r="2888" spans="1:4" x14ac:dyDescent="0.3">
      <c r="A2888" s="9"/>
      <c r="B2888" s="8">
        <f>SUMIF('Data Summery'!A:A,A2888,'Data Summery'!F:F)</f>
        <v>0</v>
      </c>
      <c r="C2888" s="8">
        <f>SUMIF('Data Summery'!A:A,A2888,'Data Summery'!C:C)</f>
        <v>0</v>
      </c>
      <c r="D2888" s="8">
        <f>SUMIF('Data Summery'!A:A,A2888,'Data Summery'!D:D)</f>
        <v>0</v>
      </c>
    </row>
    <row r="2889" spans="1:4" x14ac:dyDescent="0.3">
      <c r="A2889" s="9"/>
      <c r="B2889" s="8">
        <f>SUMIF('Data Summery'!A:A,A2889,'Data Summery'!F:F)</f>
        <v>0</v>
      </c>
      <c r="C2889" s="8">
        <f>SUMIF('Data Summery'!A:A,A2889,'Data Summery'!C:C)</f>
        <v>0</v>
      </c>
      <c r="D2889" s="8">
        <f>SUMIF('Data Summery'!A:A,A2889,'Data Summery'!D:D)</f>
        <v>0</v>
      </c>
    </row>
    <row r="2890" spans="1:4" x14ac:dyDescent="0.3">
      <c r="A2890" s="9"/>
      <c r="B2890" s="8">
        <f>SUMIF('Data Summery'!A:A,A2890,'Data Summery'!F:F)</f>
        <v>0</v>
      </c>
      <c r="C2890" s="8">
        <f>SUMIF('Data Summery'!A:A,A2890,'Data Summery'!C:C)</f>
        <v>0</v>
      </c>
      <c r="D2890" s="8">
        <f>SUMIF('Data Summery'!A:A,A2890,'Data Summery'!D:D)</f>
        <v>0</v>
      </c>
    </row>
    <row r="2891" spans="1:4" x14ac:dyDescent="0.3">
      <c r="A2891" s="9"/>
      <c r="B2891" s="8">
        <f>SUMIF('Data Summery'!A:A,A2891,'Data Summery'!F:F)</f>
        <v>0</v>
      </c>
      <c r="C2891" s="8">
        <f>SUMIF('Data Summery'!A:A,A2891,'Data Summery'!C:C)</f>
        <v>0</v>
      </c>
      <c r="D2891" s="8">
        <f>SUMIF('Data Summery'!A:A,A2891,'Data Summery'!D:D)</f>
        <v>0</v>
      </c>
    </row>
    <row r="2892" spans="1:4" x14ac:dyDescent="0.3">
      <c r="A2892" s="9"/>
      <c r="B2892" s="8">
        <f>SUMIF('Data Summery'!A:A,A2892,'Data Summery'!F:F)</f>
        <v>0</v>
      </c>
      <c r="C2892" s="8">
        <f>SUMIF('Data Summery'!A:A,A2892,'Data Summery'!C:C)</f>
        <v>0</v>
      </c>
      <c r="D2892" s="8">
        <f>SUMIF('Data Summery'!A:A,A2892,'Data Summery'!D:D)</f>
        <v>0</v>
      </c>
    </row>
    <row r="2893" spans="1:4" x14ac:dyDescent="0.3">
      <c r="A2893" s="9"/>
      <c r="B2893" s="8">
        <f>SUMIF('Data Summery'!A:A,A2893,'Data Summery'!F:F)</f>
        <v>0</v>
      </c>
      <c r="C2893" s="8">
        <f>SUMIF('Data Summery'!A:A,A2893,'Data Summery'!C:C)</f>
        <v>0</v>
      </c>
      <c r="D2893" s="8">
        <f>SUMIF('Data Summery'!A:A,A2893,'Data Summery'!D:D)</f>
        <v>0</v>
      </c>
    </row>
    <row r="2894" spans="1:4" x14ac:dyDescent="0.3">
      <c r="A2894" s="9"/>
      <c r="B2894" s="8">
        <f>SUMIF('Data Summery'!A:A,A2894,'Data Summery'!F:F)</f>
        <v>0</v>
      </c>
      <c r="C2894" s="8">
        <f>SUMIF('Data Summery'!A:A,A2894,'Data Summery'!C:C)</f>
        <v>0</v>
      </c>
      <c r="D2894" s="8">
        <f>SUMIF('Data Summery'!A:A,A2894,'Data Summery'!D:D)</f>
        <v>0</v>
      </c>
    </row>
    <row r="2895" spans="1:4" x14ac:dyDescent="0.3">
      <c r="A2895" s="9"/>
      <c r="B2895" s="8">
        <f>SUMIF('Data Summery'!A:A,A2895,'Data Summery'!F:F)</f>
        <v>0</v>
      </c>
      <c r="C2895" s="8">
        <f>SUMIF('Data Summery'!A:A,A2895,'Data Summery'!C:C)</f>
        <v>0</v>
      </c>
      <c r="D2895" s="8">
        <f>SUMIF('Data Summery'!A:A,A2895,'Data Summery'!D:D)</f>
        <v>0</v>
      </c>
    </row>
    <row r="2896" spans="1:4" x14ac:dyDescent="0.3">
      <c r="A2896" s="9"/>
      <c r="B2896" s="8">
        <f>SUMIF('Data Summery'!A:A,A2896,'Data Summery'!F:F)</f>
        <v>0</v>
      </c>
      <c r="C2896" s="8">
        <f>SUMIF('Data Summery'!A:A,A2896,'Data Summery'!C:C)</f>
        <v>0</v>
      </c>
      <c r="D2896" s="8">
        <f>SUMIF('Data Summery'!A:A,A2896,'Data Summery'!D:D)</f>
        <v>0</v>
      </c>
    </row>
    <row r="2897" spans="1:4" x14ac:dyDescent="0.3">
      <c r="A2897" s="9"/>
      <c r="B2897" s="8">
        <f>SUMIF('Data Summery'!A:A,A2897,'Data Summery'!F:F)</f>
        <v>0</v>
      </c>
      <c r="C2897" s="8">
        <f>SUMIF('Data Summery'!A:A,A2897,'Data Summery'!C:C)</f>
        <v>0</v>
      </c>
      <c r="D2897" s="8">
        <f>SUMIF('Data Summery'!A:A,A2897,'Data Summery'!D:D)</f>
        <v>0</v>
      </c>
    </row>
    <row r="2898" spans="1:4" x14ac:dyDescent="0.3">
      <c r="A2898" s="9"/>
      <c r="B2898" s="8">
        <f>SUMIF('Data Summery'!A:A,A2898,'Data Summery'!F:F)</f>
        <v>0</v>
      </c>
      <c r="C2898" s="8">
        <f>SUMIF('Data Summery'!A:A,A2898,'Data Summery'!C:C)</f>
        <v>0</v>
      </c>
      <c r="D2898" s="8">
        <f>SUMIF('Data Summery'!A:A,A2898,'Data Summery'!D:D)</f>
        <v>0</v>
      </c>
    </row>
    <row r="2899" spans="1:4" x14ac:dyDescent="0.3">
      <c r="A2899" s="9"/>
      <c r="B2899" s="8">
        <f>SUMIF('Data Summery'!A:A,A2899,'Data Summery'!F:F)</f>
        <v>0</v>
      </c>
      <c r="C2899" s="8">
        <f>SUMIF('Data Summery'!A:A,A2899,'Data Summery'!C:C)</f>
        <v>0</v>
      </c>
      <c r="D2899" s="8">
        <f>SUMIF('Data Summery'!A:A,A2899,'Data Summery'!D:D)</f>
        <v>0</v>
      </c>
    </row>
    <row r="2900" spans="1:4" x14ac:dyDescent="0.3">
      <c r="A2900" s="9"/>
      <c r="B2900" s="8">
        <f>SUMIF('Data Summery'!A:A,A2900,'Data Summery'!F:F)</f>
        <v>0</v>
      </c>
      <c r="C2900" s="8">
        <f>SUMIF('Data Summery'!A:A,A2900,'Data Summery'!C:C)</f>
        <v>0</v>
      </c>
      <c r="D2900" s="8">
        <f>SUMIF('Data Summery'!A:A,A2900,'Data Summery'!D:D)</f>
        <v>0</v>
      </c>
    </row>
    <row r="2901" spans="1:4" x14ac:dyDescent="0.3">
      <c r="A2901" s="9"/>
      <c r="B2901" s="8">
        <f>SUMIF('Data Summery'!A:A,A2901,'Data Summery'!F:F)</f>
        <v>0</v>
      </c>
      <c r="C2901" s="8">
        <f>SUMIF('Data Summery'!A:A,A2901,'Data Summery'!C:C)</f>
        <v>0</v>
      </c>
      <c r="D2901" s="8">
        <f>SUMIF('Data Summery'!A:A,A2901,'Data Summery'!D:D)</f>
        <v>0</v>
      </c>
    </row>
    <row r="2902" spans="1:4" x14ac:dyDescent="0.3">
      <c r="A2902" s="9"/>
      <c r="B2902" s="8">
        <f>SUMIF('Data Summery'!A:A,A2902,'Data Summery'!F:F)</f>
        <v>0</v>
      </c>
      <c r="C2902" s="8">
        <f>SUMIF('Data Summery'!A:A,A2902,'Data Summery'!C:C)</f>
        <v>0</v>
      </c>
      <c r="D2902" s="8">
        <f>SUMIF('Data Summery'!A:A,A2902,'Data Summery'!D:D)</f>
        <v>0</v>
      </c>
    </row>
    <row r="2903" spans="1:4" x14ac:dyDescent="0.3">
      <c r="A2903" s="9"/>
      <c r="B2903" s="8">
        <f>SUMIF('Data Summery'!A:A,A2903,'Data Summery'!F:F)</f>
        <v>0</v>
      </c>
      <c r="C2903" s="8">
        <f>SUMIF('Data Summery'!A:A,A2903,'Data Summery'!C:C)</f>
        <v>0</v>
      </c>
      <c r="D2903" s="8">
        <f>SUMIF('Data Summery'!A:A,A2903,'Data Summery'!D:D)</f>
        <v>0</v>
      </c>
    </row>
    <row r="2904" spans="1:4" x14ac:dyDescent="0.3">
      <c r="A2904" s="9"/>
      <c r="B2904" s="8">
        <f>SUMIF('Data Summery'!A:A,A2904,'Data Summery'!F:F)</f>
        <v>0</v>
      </c>
      <c r="C2904" s="8">
        <f>SUMIF('Data Summery'!A:A,A2904,'Data Summery'!C:C)</f>
        <v>0</v>
      </c>
      <c r="D2904" s="8">
        <f>SUMIF('Data Summery'!A:A,A2904,'Data Summery'!D:D)</f>
        <v>0</v>
      </c>
    </row>
    <row r="2905" spans="1:4" x14ac:dyDescent="0.3">
      <c r="A2905" s="9"/>
      <c r="B2905" s="8">
        <f>SUMIF('Data Summery'!A:A,A2905,'Data Summery'!F:F)</f>
        <v>0</v>
      </c>
      <c r="C2905" s="8">
        <f>SUMIF('Data Summery'!A:A,A2905,'Data Summery'!C:C)</f>
        <v>0</v>
      </c>
      <c r="D2905" s="8">
        <f>SUMIF('Data Summery'!A:A,A2905,'Data Summery'!D:D)</f>
        <v>0</v>
      </c>
    </row>
    <row r="2906" spans="1:4" x14ac:dyDescent="0.3">
      <c r="A2906" s="9"/>
      <c r="B2906" s="8">
        <f>SUMIF('Data Summery'!A:A,A2906,'Data Summery'!F:F)</f>
        <v>0</v>
      </c>
      <c r="C2906" s="8">
        <f>SUMIF('Data Summery'!A:A,A2906,'Data Summery'!C:C)</f>
        <v>0</v>
      </c>
      <c r="D2906" s="8">
        <f>SUMIF('Data Summery'!A:A,A2906,'Data Summery'!D:D)</f>
        <v>0</v>
      </c>
    </row>
    <row r="2907" spans="1:4" x14ac:dyDescent="0.3">
      <c r="A2907" s="9"/>
      <c r="B2907" s="8">
        <f>SUMIF('Data Summery'!A:A,A2907,'Data Summery'!F:F)</f>
        <v>0</v>
      </c>
      <c r="C2907" s="8">
        <f>SUMIF('Data Summery'!A:A,A2907,'Data Summery'!C:C)</f>
        <v>0</v>
      </c>
      <c r="D2907" s="8">
        <f>SUMIF('Data Summery'!A:A,A2907,'Data Summery'!D:D)</f>
        <v>0</v>
      </c>
    </row>
    <row r="2908" spans="1:4" x14ac:dyDescent="0.3">
      <c r="A2908" s="9"/>
      <c r="B2908" s="8">
        <f>SUMIF('Data Summery'!A:A,A2908,'Data Summery'!F:F)</f>
        <v>0</v>
      </c>
      <c r="C2908" s="8">
        <f>SUMIF('Data Summery'!A:A,A2908,'Data Summery'!C:C)</f>
        <v>0</v>
      </c>
      <c r="D2908" s="8">
        <f>SUMIF('Data Summery'!A:A,A2908,'Data Summery'!D:D)</f>
        <v>0</v>
      </c>
    </row>
    <row r="2909" spans="1:4" x14ac:dyDescent="0.3">
      <c r="A2909" s="9"/>
      <c r="B2909" s="8">
        <f>SUMIF('Data Summery'!A:A,A2909,'Data Summery'!F:F)</f>
        <v>0</v>
      </c>
      <c r="C2909" s="8">
        <f>SUMIF('Data Summery'!A:A,A2909,'Data Summery'!C:C)</f>
        <v>0</v>
      </c>
      <c r="D2909" s="8">
        <f>SUMIF('Data Summery'!A:A,A2909,'Data Summery'!D:D)</f>
        <v>0</v>
      </c>
    </row>
    <row r="2910" spans="1:4" x14ac:dyDescent="0.3">
      <c r="A2910" s="9"/>
      <c r="B2910" s="8">
        <f>SUMIF('Data Summery'!A:A,A2910,'Data Summery'!F:F)</f>
        <v>0</v>
      </c>
      <c r="C2910" s="8">
        <f>SUMIF('Data Summery'!A:A,A2910,'Data Summery'!C:C)</f>
        <v>0</v>
      </c>
      <c r="D2910" s="8">
        <f>SUMIF('Data Summery'!A:A,A2910,'Data Summery'!D:D)</f>
        <v>0</v>
      </c>
    </row>
    <row r="2911" spans="1:4" x14ac:dyDescent="0.3">
      <c r="A2911" s="9"/>
      <c r="B2911" s="8">
        <f>SUMIF('Data Summery'!A:A,A2911,'Data Summery'!F:F)</f>
        <v>0</v>
      </c>
      <c r="C2911" s="8">
        <f>SUMIF('Data Summery'!A:A,A2911,'Data Summery'!C:C)</f>
        <v>0</v>
      </c>
      <c r="D2911" s="8">
        <f>SUMIF('Data Summery'!A:A,A2911,'Data Summery'!D:D)</f>
        <v>0</v>
      </c>
    </row>
    <row r="2912" spans="1:4" x14ac:dyDescent="0.3">
      <c r="A2912" s="9"/>
      <c r="B2912" s="8">
        <f>SUMIF('Data Summery'!A:A,A2912,'Data Summery'!F:F)</f>
        <v>0</v>
      </c>
      <c r="C2912" s="8">
        <f>SUMIF('Data Summery'!A:A,A2912,'Data Summery'!C:C)</f>
        <v>0</v>
      </c>
      <c r="D2912" s="8">
        <f>SUMIF('Data Summery'!A:A,A2912,'Data Summery'!D:D)</f>
        <v>0</v>
      </c>
    </row>
    <row r="2913" spans="1:4" x14ac:dyDescent="0.3">
      <c r="A2913" s="9"/>
      <c r="B2913" s="8">
        <f>SUMIF('Data Summery'!A:A,A2913,'Data Summery'!F:F)</f>
        <v>0</v>
      </c>
      <c r="C2913" s="8">
        <f>SUMIF('Data Summery'!A:A,A2913,'Data Summery'!C:C)</f>
        <v>0</v>
      </c>
      <c r="D2913" s="8">
        <f>SUMIF('Data Summery'!A:A,A2913,'Data Summery'!D:D)</f>
        <v>0</v>
      </c>
    </row>
    <row r="2914" spans="1:4" x14ac:dyDescent="0.3">
      <c r="A2914" s="9"/>
      <c r="B2914" s="8">
        <f>SUMIF('Data Summery'!A:A,A2914,'Data Summery'!F:F)</f>
        <v>0</v>
      </c>
      <c r="C2914" s="8">
        <f>SUMIF('Data Summery'!A:A,A2914,'Data Summery'!C:C)</f>
        <v>0</v>
      </c>
      <c r="D2914" s="8">
        <f>SUMIF('Data Summery'!A:A,A2914,'Data Summery'!D:D)</f>
        <v>0</v>
      </c>
    </row>
    <row r="2915" spans="1:4" x14ac:dyDescent="0.3">
      <c r="A2915" s="9"/>
      <c r="B2915" s="8">
        <f>SUMIF('Data Summery'!A:A,A2915,'Data Summery'!F:F)</f>
        <v>0</v>
      </c>
      <c r="C2915" s="8">
        <f>SUMIF('Data Summery'!A:A,A2915,'Data Summery'!C:C)</f>
        <v>0</v>
      </c>
      <c r="D2915" s="8">
        <f>SUMIF('Data Summery'!A:A,A2915,'Data Summery'!D:D)</f>
        <v>0</v>
      </c>
    </row>
    <row r="2916" spans="1:4" x14ac:dyDescent="0.3">
      <c r="A2916" s="9"/>
      <c r="B2916" s="8">
        <f>SUMIF('Data Summery'!A:A,A2916,'Data Summery'!F:F)</f>
        <v>0</v>
      </c>
      <c r="C2916" s="8">
        <f>SUMIF('Data Summery'!A:A,A2916,'Data Summery'!C:C)</f>
        <v>0</v>
      </c>
      <c r="D2916" s="8">
        <f>SUMIF('Data Summery'!A:A,A2916,'Data Summery'!D:D)</f>
        <v>0</v>
      </c>
    </row>
    <row r="2917" spans="1:4" x14ac:dyDescent="0.3">
      <c r="A2917" s="9"/>
      <c r="B2917" s="8">
        <f>SUMIF('Data Summery'!A:A,A2917,'Data Summery'!F:F)</f>
        <v>0</v>
      </c>
      <c r="C2917" s="8">
        <f>SUMIF('Data Summery'!A:A,A2917,'Data Summery'!C:C)</f>
        <v>0</v>
      </c>
      <c r="D2917" s="8">
        <f>SUMIF('Data Summery'!A:A,A2917,'Data Summery'!D:D)</f>
        <v>0</v>
      </c>
    </row>
    <row r="2918" spans="1:4" x14ac:dyDescent="0.3">
      <c r="A2918" s="9"/>
      <c r="B2918" s="8">
        <f>SUMIF('Data Summery'!A:A,A2918,'Data Summery'!F:F)</f>
        <v>0</v>
      </c>
      <c r="C2918" s="8">
        <f>SUMIF('Data Summery'!A:A,A2918,'Data Summery'!C:C)</f>
        <v>0</v>
      </c>
      <c r="D2918" s="8">
        <f>SUMIF('Data Summery'!A:A,A2918,'Data Summery'!D:D)</f>
        <v>0</v>
      </c>
    </row>
    <row r="2919" spans="1:4" x14ac:dyDescent="0.3">
      <c r="A2919" s="9"/>
      <c r="B2919" s="8">
        <f>SUMIF('Data Summery'!A:A,A2919,'Data Summery'!F:F)</f>
        <v>0</v>
      </c>
      <c r="C2919" s="8">
        <f>SUMIF('Data Summery'!A:A,A2919,'Data Summery'!C:C)</f>
        <v>0</v>
      </c>
      <c r="D2919" s="8">
        <f>SUMIF('Data Summery'!A:A,A2919,'Data Summery'!D:D)</f>
        <v>0</v>
      </c>
    </row>
    <row r="2920" spans="1:4" x14ac:dyDescent="0.3">
      <c r="A2920" s="9"/>
      <c r="B2920" s="8">
        <f>SUMIF('Data Summery'!A:A,A2920,'Data Summery'!F:F)</f>
        <v>0</v>
      </c>
      <c r="C2920" s="8">
        <f>SUMIF('Data Summery'!A:A,A2920,'Data Summery'!C:C)</f>
        <v>0</v>
      </c>
      <c r="D2920" s="8">
        <f>SUMIF('Data Summery'!A:A,A2920,'Data Summery'!D:D)</f>
        <v>0</v>
      </c>
    </row>
    <row r="2921" spans="1:4" x14ac:dyDescent="0.3">
      <c r="A2921" s="9"/>
      <c r="B2921" s="8">
        <f>SUMIF('Data Summery'!A:A,A2921,'Data Summery'!F:F)</f>
        <v>0</v>
      </c>
      <c r="C2921" s="8">
        <f>SUMIF('Data Summery'!A:A,A2921,'Data Summery'!C:C)</f>
        <v>0</v>
      </c>
      <c r="D2921" s="8">
        <f>SUMIF('Data Summery'!A:A,A2921,'Data Summery'!D:D)</f>
        <v>0</v>
      </c>
    </row>
    <row r="2922" spans="1:4" x14ac:dyDescent="0.3">
      <c r="A2922" s="9"/>
      <c r="B2922" s="8">
        <f>SUMIF('Data Summery'!A:A,A2922,'Data Summery'!F:F)</f>
        <v>0</v>
      </c>
      <c r="C2922" s="8">
        <f>SUMIF('Data Summery'!A:A,A2922,'Data Summery'!C:C)</f>
        <v>0</v>
      </c>
      <c r="D2922" s="8">
        <f>SUMIF('Data Summery'!A:A,A2922,'Data Summery'!D:D)</f>
        <v>0</v>
      </c>
    </row>
    <row r="2923" spans="1:4" x14ac:dyDescent="0.3">
      <c r="A2923" s="9"/>
      <c r="B2923" s="8">
        <f>SUMIF('Data Summery'!A:A,A2923,'Data Summery'!F:F)</f>
        <v>0</v>
      </c>
      <c r="C2923" s="8">
        <f>SUMIF('Data Summery'!A:A,A2923,'Data Summery'!C:C)</f>
        <v>0</v>
      </c>
      <c r="D2923" s="8">
        <f>SUMIF('Data Summery'!A:A,A2923,'Data Summery'!D:D)</f>
        <v>0</v>
      </c>
    </row>
    <row r="2924" spans="1:4" x14ac:dyDescent="0.3">
      <c r="A2924" s="9"/>
      <c r="B2924" s="8">
        <f>SUMIF('Data Summery'!A:A,A2924,'Data Summery'!F:F)</f>
        <v>0</v>
      </c>
      <c r="C2924" s="8">
        <f>SUMIF('Data Summery'!A:A,A2924,'Data Summery'!C:C)</f>
        <v>0</v>
      </c>
      <c r="D2924" s="8">
        <f>SUMIF('Data Summery'!A:A,A2924,'Data Summery'!D:D)</f>
        <v>0</v>
      </c>
    </row>
    <row r="2925" spans="1:4" x14ac:dyDescent="0.3">
      <c r="A2925" s="9"/>
      <c r="B2925" s="8">
        <f>SUMIF('Data Summery'!A:A,A2925,'Data Summery'!F:F)</f>
        <v>0</v>
      </c>
      <c r="C2925" s="8">
        <f>SUMIF('Data Summery'!A:A,A2925,'Data Summery'!C:C)</f>
        <v>0</v>
      </c>
      <c r="D2925" s="8">
        <f>SUMIF('Data Summery'!A:A,A2925,'Data Summery'!D:D)</f>
        <v>0</v>
      </c>
    </row>
    <row r="2926" spans="1:4" x14ac:dyDescent="0.3">
      <c r="A2926" s="9"/>
      <c r="B2926" s="8">
        <f>SUMIF('Data Summery'!A:A,A2926,'Data Summery'!F:F)</f>
        <v>0</v>
      </c>
      <c r="C2926" s="8">
        <f>SUMIF('Data Summery'!A:A,A2926,'Data Summery'!C:C)</f>
        <v>0</v>
      </c>
      <c r="D2926" s="8">
        <f>SUMIF('Data Summery'!A:A,A2926,'Data Summery'!D:D)</f>
        <v>0</v>
      </c>
    </row>
    <row r="2927" spans="1:4" x14ac:dyDescent="0.3">
      <c r="A2927" s="9"/>
      <c r="B2927" s="8">
        <f>SUMIF('Data Summery'!A:A,A2927,'Data Summery'!F:F)</f>
        <v>0</v>
      </c>
      <c r="C2927" s="8">
        <f>SUMIF('Data Summery'!A:A,A2927,'Data Summery'!C:C)</f>
        <v>0</v>
      </c>
      <c r="D2927" s="8">
        <f>SUMIF('Data Summery'!A:A,A2927,'Data Summery'!D:D)</f>
        <v>0</v>
      </c>
    </row>
    <row r="2928" spans="1:4" x14ac:dyDescent="0.3">
      <c r="A2928" s="9"/>
      <c r="B2928" s="8">
        <f>SUMIF('Data Summery'!A:A,A2928,'Data Summery'!F:F)</f>
        <v>0</v>
      </c>
      <c r="C2928" s="8">
        <f>SUMIF('Data Summery'!A:A,A2928,'Data Summery'!C:C)</f>
        <v>0</v>
      </c>
      <c r="D2928" s="8">
        <f>SUMIF('Data Summery'!A:A,A2928,'Data Summery'!D:D)</f>
        <v>0</v>
      </c>
    </row>
    <row r="2929" spans="1:4" x14ac:dyDescent="0.3">
      <c r="A2929" s="9"/>
      <c r="B2929" s="8">
        <f>SUMIF('Data Summery'!A:A,A2929,'Data Summery'!F:F)</f>
        <v>0</v>
      </c>
      <c r="C2929" s="8">
        <f>SUMIF('Data Summery'!A:A,A2929,'Data Summery'!C:C)</f>
        <v>0</v>
      </c>
      <c r="D2929" s="8">
        <f>SUMIF('Data Summery'!A:A,A2929,'Data Summery'!D:D)</f>
        <v>0</v>
      </c>
    </row>
    <row r="2930" spans="1:4" x14ac:dyDescent="0.3">
      <c r="A2930" s="9"/>
      <c r="B2930" s="8">
        <f>SUMIF('Data Summery'!A:A,A2930,'Data Summery'!F:F)</f>
        <v>0</v>
      </c>
      <c r="C2930" s="8">
        <f>SUMIF('Data Summery'!A:A,A2930,'Data Summery'!C:C)</f>
        <v>0</v>
      </c>
      <c r="D2930" s="8">
        <f>SUMIF('Data Summery'!A:A,A2930,'Data Summery'!D:D)</f>
        <v>0</v>
      </c>
    </row>
    <row r="2931" spans="1:4" x14ac:dyDescent="0.3">
      <c r="A2931" s="9"/>
      <c r="B2931" s="8">
        <f>SUMIF('Data Summery'!A:A,A2931,'Data Summery'!F:F)</f>
        <v>0</v>
      </c>
      <c r="C2931" s="8">
        <f>SUMIF('Data Summery'!A:A,A2931,'Data Summery'!C:C)</f>
        <v>0</v>
      </c>
      <c r="D2931" s="8">
        <f>SUMIF('Data Summery'!A:A,A2931,'Data Summery'!D:D)</f>
        <v>0</v>
      </c>
    </row>
    <row r="2932" spans="1:4" x14ac:dyDescent="0.3">
      <c r="A2932" s="9"/>
      <c r="B2932" s="8">
        <f>SUMIF('Data Summery'!A:A,A2932,'Data Summery'!F:F)</f>
        <v>0</v>
      </c>
      <c r="C2932" s="8">
        <f>SUMIF('Data Summery'!A:A,A2932,'Data Summery'!C:C)</f>
        <v>0</v>
      </c>
      <c r="D2932" s="8">
        <f>SUMIF('Data Summery'!A:A,A2932,'Data Summery'!D:D)</f>
        <v>0</v>
      </c>
    </row>
    <row r="2933" spans="1:4" x14ac:dyDescent="0.3">
      <c r="A2933" s="9"/>
      <c r="B2933" s="8">
        <f>SUMIF('Data Summery'!A:A,A2933,'Data Summery'!F:F)</f>
        <v>0</v>
      </c>
      <c r="C2933" s="8">
        <f>SUMIF('Data Summery'!A:A,A2933,'Data Summery'!C:C)</f>
        <v>0</v>
      </c>
      <c r="D2933" s="8">
        <f>SUMIF('Data Summery'!A:A,A2933,'Data Summery'!D:D)</f>
        <v>0</v>
      </c>
    </row>
    <row r="2934" spans="1:4" x14ac:dyDescent="0.3">
      <c r="A2934" s="9"/>
      <c r="B2934" s="8">
        <f>SUMIF('Data Summery'!A:A,A2934,'Data Summery'!F:F)</f>
        <v>0</v>
      </c>
      <c r="C2934" s="8">
        <f>SUMIF('Data Summery'!A:A,A2934,'Data Summery'!C:C)</f>
        <v>0</v>
      </c>
      <c r="D2934" s="8">
        <f>SUMIF('Data Summery'!A:A,A2934,'Data Summery'!D:D)</f>
        <v>0</v>
      </c>
    </row>
    <row r="2935" spans="1:4" x14ac:dyDescent="0.3">
      <c r="A2935" s="9"/>
      <c r="B2935" s="8">
        <f>SUMIF('Data Summery'!A:A,A2935,'Data Summery'!F:F)</f>
        <v>0</v>
      </c>
      <c r="C2935" s="8">
        <f>SUMIF('Data Summery'!A:A,A2935,'Data Summery'!C:C)</f>
        <v>0</v>
      </c>
      <c r="D2935" s="8">
        <f>SUMIF('Data Summery'!A:A,A2935,'Data Summery'!D:D)</f>
        <v>0</v>
      </c>
    </row>
    <row r="2936" spans="1:4" x14ac:dyDescent="0.3">
      <c r="A2936" s="9"/>
      <c r="B2936" s="8">
        <f>SUMIF('Data Summery'!A:A,A2936,'Data Summery'!F:F)</f>
        <v>0</v>
      </c>
      <c r="C2936" s="8">
        <f>SUMIF('Data Summery'!A:A,A2936,'Data Summery'!C:C)</f>
        <v>0</v>
      </c>
      <c r="D2936" s="8">
        <f>SUMIF('Data Summery'!A:A,A2936,'Data Summery'!D:D)</f>
        <v>0</v>
      </c>
    </row>
    <row r="2937" spans="1:4" x14ac:dyDescent="0.3">
      <c r="A2937" s="9"/>
      <c r="B2937" s="8">
        <f>SUMIF('Data Summery'!A:A,A2937,'Data Summery'!F:F)</f>
        <v>0</v>
      </c>
      <c r="C2937" s="8">
        <f>SUMIF('Data Summery'!A:A,A2937,'Data Summery'!C:C)</f>
        <v>0</v>
      </c>
      <c r="D2937" s="8">
        <f>SUMIF('Data Summery'!A:A,A2937,'Data Summery'!D:D)</f>
        <v>0</v>
      </c>
    </row>
    <row r="2938" spans="1:4" x14ac:dyDescent="0.3">
      <c r="A2938" s="9"/>
      <c r="B2938" s="8">
        <f>SUMIF('Data Summery'!A:A,A2938,'Data Summery'!F:F)</f>
        <v>0</v>
      </c>
      <c r="C2938" s="8">
        <f>SUMIF('Data Summery'!A:A,A2938,'Data Summery'!C:C)</f>
        <v>0</v>
      </c>
      <c r="D2938" s="8">
        <f>SUMIF('Data Summery'!A:A,A2938,'Data Summery'!D:D)</f>
        <v>0</v>
      </c>
    </row>
    <row r="2939" spans="1:4" x14ac:dyDescent="0.3">
      <c r="A2939" s="9"/>
      <c r="B2939" s="8">
        <f>SUMIF('Data Summery'!A:A,A2939,'Data Summery'!F:F)</f>
        <v>0</v>
      </c>
      <c r="C2939" s="8">
        <f>SUMIF('Data Summery'!A:A,A2939,'Data Summery'!C:C)</f>
        <v>0</v>
      </c>
      <c r="D2939" s="8">
        <f>SUMIF('Data Summery'!A:A,A2939,'Data Summery'!D:D)</f>
        <v>0</v>
      </c>
    </row>
    <row r="2940" spans="1:4" x14ac:dyDescent="0.3">
      <c r="A2940" s="9"/>
      <c r="B2940" s="8">
        <f>SUMIF('Data Summery'!A:A,A2940,'Data Summery'!F:F)</f>
        <v>0</v>
      </c>
      <c r="C2940" s="8">
        <f>SUMIF('Data Summery'!A:A,A2940,'Data Summery'!C:C)</f>
        <v>0</v>
      </c>
      <c r="D2940" s="8">
        <f>SUMIF('Data Summery'!A:A,A2940,'Data Summery'!D:D)</f>
        <v>0</v>
      </c>
    </row>
    <row r="2941" spans="1:4" x14ac:dyDescent="0.3">
      <c r="A2941" s="9"/>
      <c r="B2941" s="8">
        <f>SUMIF('Data Summery'!A:A,A2941,'Data Summery'!F:F)</f>
        <v>0</v>
      </c>
      <c r="C2941" s="8">
        <f>SUMIF('Data Summery'!A:A,A2941,'Data Summery'!C:C)</f>
        <v>0</v>
      </c>
      <c r="D2941" s="8">
        <f>SUMIF('Data Summery'!A:A,A2941,'Data Summery'!D:D)</f>
        <v>0</v>
      </c>
    </row>
    <row r="2942" spans="1:4" x14ac:dyDescent="0.3">
      <c r="A2942" s="9"/>
      <c r="B2942" s="8">
        <f>SUMIF('Data Summery'!A:A,A2942,'Data Summery'!F:F)</f>
        <v>0</v>
      </c>
      <c r="C2942" s="8">
        <f>SUMIF('Data Summery'!A:A,A2942,'Data Summery'!C:C)</f>
        <v>0</v>
      </c>
      <c r="D2942" s="8">
        <f>SUMIF('Data Summery'!A:A,A2942,'Data Summery'!D:D)</f>
        <v>0</v>
      </c>
    </row>
    <row r="2943" spans="1:4" x14ac:dyDescent="0.3">
      <c r="A2943" s="9"/>
      <c r="B2943" s="8">
        <f>SUMIF('Data Summery'!A:A,A2943,'Data Summery'!F:F)</f>
        <v>0</v>
      </c>
      <c r="C2943" s="8">
        <f>SUMIF('Data Summery'!A:A,A2943,'Data Summery'!C:C)</f>
        <v>0</v>
      </c>
      <c r="D2943" s="8">
        <f>SUMIF('Data Summery'!A:A,A2943,'Data Summery'!D:D)</f>
        <v>0</v>
      </c>
    </row>
    <row r="2944" spans="1:4" x14ac:dyDescent="0.3">
      <c r="A2944" s="9"/>
      <c r="B2944" s="8">
        <f>SUMIF('Data Summery'!A:A,A2944,'Data Summery'!F:F)</f>
        <v>0</v>
      </c>
      <c r="C2944" s="8">
        <f>SUMIF('Data Summery'!A:A,A2944,'Data Summery'!C:C)</f>
        <v>0</v>
      </c>
      <c r="D2944" s="8">
        <f>SUMIF('Data Summery'!A:A,A2944,'Data Summery'!D:D)</f>
        <v>0</v>
      </c>
    </row>
    <row r="2945" spans="1:4" x14ac:dyDescent="0.3">
      <c r="A2945" s="9"/>
      <c r="B2945" s="8">
        <f>SUMIF('Data Summery'!A:A,A2945,'Data Summery'!F:F)</f>
        <v>0</v>
      </c>
      <c r="C2945" s="8">
        <f>SUMIF('Data Summery'!A:A,A2945,'Data Summery'!C:C)</f>
        <v>0</v>
      </c>
      <c r="D2945" s="8">
        <f>SUMIF('Data Summery'!A:A,A2945,'Data Summery'!D:D)</f>
        <v>0</v>
      </c>
    </row>
    <row r="2946" spans="1:4" x14ac:dyDescent="0.3">
      <c r="A2946" s="9"/>
      <c r="B2946" s="8">
        <f>SUMIF('Data Summery'!A:A,A2946,'Data Summery'!F:F)</f>
        <v>0</v>
      </c>
      <c r="C2946" s="8">
        <f>SUMIF('Data Summery'!A:A,A2946,'Data Summery'!C:C)</f>
        <v>0</v>
      </c>
      <c r="D2946" s="8">
        <f>SUMIF('Data Summery'!A:A,A2946,'Data Summery'!D:D)</f>
        <v>0</v>
      </c>
    </row>
    <row r="2947" spans="1:4" x14ac:dyDescent="0.3">
      <c r="A2947" s="9"/>
      <c r="B2947" s="8">
        <f>SUMIF('Data Summery'!A:A,A2947,'Data Summery'!F:F)</f>
        <v>0</v>
      </c>
      <c r="C2947" s="8">
        <f>SUMIF('Data Summery'!A:A,A2947,'Data Summery'!C:C)</f>
        <v>0</v>
      </c>
      <c r="D2947" s="8">
        <f>SUMIF('Data Summery'!A:A,A2947,'Data Summery'!D:D)</f>
        <v>0</v>
      </c>
    </row>
    <row r="2948" spans="1:4" x14ac:dyDescent="0.3">
      <c r="A2948" s="9"/>
      <c r="B2948" s="8">
        <f>SUMIF('Data Summery'!A:A,A2948,'Data Summery'!F:F)</f>
        <v>0</v>
      </c>
      <c r="C2948" s="8">
        <f>SUMIF('Data Summery'!A:A,A2948,'Data Summery'!C:C)</f>
        <v>0</v>
      </c>
      <c r="D2948" s="8">
        <f>SUMIF('Data Summery'!A:A,A2948,'Data Summery'!D:D)</f>
        <v>0</v>
      </c>
    </row>
    <row r="2949" spans="1:4" x14ac:dyDescent="0.3">
      <c r="A2949" s="9"/>
      <c r="B2949" s="8">
        <f>SUMIF('Data Summery'!A:A,A2949,'Data Summery'!F:F)</f>
        <v>0</v>
      </c>
      <c r="C2949" s="8">
        <f>SUMIF('Data Summery'!A:A,A2949,'Data Summery'!C:C)</f>
        <v>0</v>
      </c>
      <c r="D2949" s="8">
        <f>SUMIF('Data Summery'!A:A,A2949,'Data Summery'!D:D)</f>
        <v>0</v>
      </c>
    </row>
    <row r="2950" spans="1:4" x14ac:dyDescent="0.3">
      <c r="A2950" s="9"/>
      <c r="B2950" s="8">
        <f>SUMIF('Data Summery'!A:A,A2950,'Data Summery'!F:F)</f>
        <v>0</v>
      </c>
      <c r="C2950" s="8">
        <f>SUMIF('Data Summery'!A:A,A2950,'Data Summery'!C:C)</f>
        <v>0</v>
      </c>
      <c r="D2950" s="8">
        <f>SUMIF('Data Summery'!A:A,A2950,'Data Summery'!D:D)</f>
        <v>0</v>
      </c>
    </row>
    <row r="2951" spans="1:4" x14ac:dyDescent="0.3">
      <c r="A2951" s="9"/>
      <c r="B2951" s="8">
        <f>SUMIF('Data Summery'!A:A,A2951,'Data Summery'!F:F)</f>
        <v>0</v>
      </c>
      <c r="C2951" s="8">
        <f>SUMIF('Data Summery'!A:A,A2951,'Data Summery'!C:C)</f>
        <v>0</v>
      </c>
      <c r="D2951" s="8">
        <f>SUMIF('Data Summery'!A:A,A2951,'Data Summery'!D:D)</f>
        <v>0</v>
      </c>
    </row>
    <row r="2952" spans="1:4" x14ac:dyDescent="0.3">
      <c r="A2952" s="9"/>
      <c r="B2952" s="8">
        <f>SUMIF('Data Summery'!A:A,A2952,'Data Summery'!F:F)</f>
        <v>0</v>
      </c>
      <c r="C2952" s="8">
        <f>SUMIF('Data Summery'!A:A,A2952,'Data Summery'!C:C)</f>
        <v>0</v>
      </c>
      <c r="D2952" s="8">
        <f>SUMIF('Data Summery'!A:A,A2952,'Data Summery'!D:D)</f>
        <v>0</v>
      </c>
    </row>
    <row r="2953" spans="1:4" x14ac:dyDescent="0.3">
      <c r="A2953" s="9"/>
      <c r="B2953" s="8">
        <f>SUMIF('Data Summery'!A:A,A2953,'Data Summery'!F:F)</f>
        <v>0</v>
      </c>
      <c r="C2953" s="8">
        <f>SUMIF('Data Summery'!A:A,A2953,'Data Summery'!C:C)</f>
        <v>0</v>
      </c>
      <c r="D2953" s="8">
        <f>SUMIF('Data Summery'!A:A,A2953,'Data Summery'!D:D)</f>
        <v>0</v>
      </c>
    </row>
    <row r="2954" spans="1:4" x14ac:dyDescent="0.3">
      <c r="A2954" s="9"/>
      <c r="B2954" s="8">
        <f>SUMIF('Data Summery'!A:A,A2954,'Data Summery'!F:F)</f>
        <v>0</v>
      </c>
      <c r="C2954" s="8">
        <f>SUMIF('Data Summery'!A:A,A2954,'Data Summery'!C:C)</f>
        <v>0</v>
      </c>
      <c r="D2954" s="8">
        <f>SUMIF('Data Summery'!A:A,A2954,'Data Summery'!D:D)</f>
        <v>0</v>
      </c>
    </row>
    <row r="2955" spans="1:4" x14ac:dyDescent="0.3">
      <c r="A2955" s="9"/>
      <c r="B2955" s="8">
        <f>SUMIF('Data Summery'!A:A,A2955,'Data Summery'!F:F)</f>
        <v>0</v>
      </c>
      <c r="C2955" s="8">
        <f>SUMIF('Data Summery'!A:A,A2955,'Data Summery'!C:C)</f>
        <v>0</v>
      </c>
      <c r="D2955" s="8">
        <f>SUMIF('Data Summery'!A:A,A2955,'Data Summery'!D:D)</f>
        <v>0</v>
      </c>
    </row>
    <row r="2956" spans="1:4" x14ac:dyDescent="0.3">
      <c r="A2956" s="9"/>
      <c r="B2956" s="8">
        <f>SUMIF('Data Summery'!A:A,A2956,'Data Summery'!F:F)</f>
        <v>0</v>
      </c>
      <c r="C2956" s="8">
        <f>SUMIF('Data Summery'!A:A,A2956,'Data Summery'!C:C)</f>
        <v>0</v>
      </c>
      <c r="D2956" s="8">
        <f>SUMIF('Data Summery'!A:A,A2956,'Data Summery'!D:D)</f>
        <v>0</v>
      </c>
    </row>
    <row r="2957" spans="1:4" x14ac:dyDescent="0.3">
      <c r="A2957" s="9"/>
      <c r="B2957" s="8">
        <f>SUMIF('Data Summery'!A:A,A2957,'Data Summery'!F:F)</f>
        <v>0</v>
      </c>
      <c r="C2957" s="8">
        <f>SUMIF('Data Summery'!A:A,A2957,'Data Summery'!C:C)</f>
        <v>0</v>
      </c>
      <c r="D2957" s="8">
        <f>SUMIF('Data Summery'!A:A,A2957,'Data Summery'!D:D)</f>
        <v>0</v>
      </c>
    </row>
    <row r="2958" spans="1:4" x14ac:dyDescent="0.3">
      <c r="A2958" s="9"/>
      <c r="B2958" s="8">
        <f>SUMIF('Data Summery'!A:A,A2958,'Data Summery'!F:F)</f>
        <v>0</v>
      </c>
      <c r="C2958" s="8">
        <f>SUMIF('Data Summery'!A:A,A2958,'Data Summery'!C:C)</f>
        <v>0</v>
      </c>
      <c r="D2958" s="8">
        <f>SUMIF('Data Summery'!A:A,A2958,'Data Summery'!D:D)</f>
        <v>0</v>
      </c>
    </row>
    <row r="2959" spans="1:4" x14ac:dyDescent="0.3">
      <c r="A2959" s="9"/>
      <c r="B2959" s="8">
        <f>SUMIF('Data Summery'!A:A,A2959,'Data Summery'!F:F)</f>
        <v>0</v>
      </c>
      <c r="C2959" s="8">
        <f>SUMIF('Data Summery'!A:A,A2959,'Data Summery'!C:C)</f>
        <v>0</v>
      </c>
      <c r="D2959" s="8">
        <f>SUMIF('Data Summery'!A:A,A2959,'Data Summery'!D:D)</f>
        <v>0</v>
      </c>
    </row>
    <row r="2960" spans="1:4" x14ac:dyDescent="0.3">
      <c r="A2960" s="9"/>
      <c r="B2960" s="8">
        <f>SUMIF('Data Summery'!A:A,A2960,'Data Summery'!F:F)</f>
        <v>0</v>
      </c>
      <c r="C2960" s="8">
        <f>SUMIF('Data Summery'!A:A,A2960,'Data Summery'!C:C)</f>
        <v>0</v>
      </c>
      <c r="D2960" s="8">
        <f>SUMIF('Data Summery'!A:A,A2960,'Data Summery'!D:D)</f>
        <v>0</v>
      </c>
    </row>
    <row r="2961" spans="1:4" x14ac:dyDescent="0.3">
      <c r="A2961" s="9"/>
      <c r="B2961" s="8">
        <f>SUMIF('Data Summery'!A:A,A2961,'Data Summery'!F:F)</f>
        <v>0</v>
      </c>
      <c r="C2961" s="8">
        <f>SUMIF('Data Summery'!A:A,A2961,'Data Summery'!C:C)</f>
        <v>0</v>
      </c>
      <c r="D2961" s="8">
        <f>SUMIF('Data Summery'!A:A,A2961,'Data Summery'!D:D)</f>
        <v>0</v>
      </c>
    </row>
    <row r="2962" spans="1:4" x14ac:dyDescent="0.3">
      <c r="A2962" s="9"/>
      <c r="B2962" s="8">
        <f>SUMIF('Data Summery'!A:A,A2962,'Data Summery'!F:F)</f>
        <v>0</v>
      </c>
      <c r="C2962" s="8">
        <f>SUMIF('Data Summery'!A:A,A2962,'Data Summery'!C:C)</f>
        <v>0</v>
      </c>
      <c r="D2962" s="8">
        <f>SUMIF('Data Summery'!A:A,A2962,'Data Summery'!D:D)</f>
        <v>0</v>
      </c>
    </row>
    <row r="2963" spans="1:4" x14ac:dyDescent="0.3">
      <c r="A2963" s="9"/>
      <c r="B2963" s="8">
        <f>SUMIF('Data Summery'!A:A,A2963,'Data Summery'!F:F)</f>
        <v>0</v>
      </c>
      <c r="C2963" s="8">
        <f>SUMIF('Data Summery'!A:A,A2963,'Data Summery'!C:C)</f>
        <v>0</v>
      </c>
      <c r="D2963" s="8">
        <f>SUMIF('Data Summery'!A:A,A2963,'Data Summery'!D:D)</f>
        <v>0</v>
      </c>
    </row>
    <row r="2964" spans="1:4" x14ac:dyDescent="0.3">
      <c r="A2964" s="9"/>
      <c r="B2964" s="8">
        <f>SUMIF('Data Summery'!A:A,A2964,'Data Summery'!F:F)</f>
        <v>0</v>
      </c>
      <c r="C2964" s="8">
        <f>SUMIF('Data Summery'!A:A,A2964,'Data Summery'!C:C)</f>
        <v>0</v>
      </c>
      <c r="D2964" s="8">
        <f>SUMIF('Data Summery'!A:A,A2964,'Data Summery'!D:D)</f>
        <v>0</v>
      </c>
    </row>
  </sheetData>
  <sheetCalcPr fullCalcOnLoad="1"/>
  <pageMargins left="0.7" right="0.7" top="0.75" bottom="0.75" header="0.3" footer="0.3"/>
  <pageSetup paperSize="9" orientation="portrait" horizontalDpi="4294967293"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T28977"/>
  <sheetViews>
    <sheetView topLeftCell="D1" zoomScale="70" zoomScaleNormal="70" workbookViewId="0">
      <pane ySplit="2" topLeftCell="A736" activePane="bottomLeft" state="frozen"/>
      <selection pane="bottomLeft" activeCell="T770" sqref="T770"/>
    </sheetView>
  </sheetViews>
  <sheetFormatPr defaultColWidth="8.5546875" defaultRowHeight="14.4" x14ac:dyDescent="0.3"/>
  <cols>
    <col min="1" max="2" width="15.88671875" style="1" customWidth="1"/>
    <col min="3" max="3" width="15.88671875" style="43" customWidth="1"/>
    <col min="4" max="4" width="8.33203125" bestFit="1" customWidth="1"/>
    <col min="5" max="5" width="9.5546875" bestFit="1" customWidth="1"/>
    <col min="6" max="6" width="17" bestFit="1" customWidth="1"/>
    <col min="7" max="7" width="11.88671875" bestFit="1" customWidth="1"/>
    <col min="8" max="8" width="15.6640625" bestFit="1" customWidth="1"/>
    <col min="9" max="9" width="18.6640625" style="1" bestFit="1" customWidth="1"/>
    <col min="10" max="10" width="16.88671875" bestFit="1" customWidth="1"/>
    <col min="11" max="11" width="14" bestFit="1" customWidth="1"/>
    <col min="12" max="12" width="17.33203125" bestFit="1" customWidth="1"/>
    <col min="13" max="13" width="15" customWidth="1"/>
    <col min="14" max="14" width="18.109375" bestFit="1" customWidth="1"/>
    <col min="15" max="15" width="15.44140625" bestFit="1" customWidth="1"/>
    <col min="16" max="16" width="20" bestFit="1" customWidth="1"/>
    <col min="17" max="17" width="13.6640625" bestFit="1" customWidth="1"/>
    <col min="18" max="18" width="19.88671875" bestFit="1" customWidth="1"/>
    <col min="19" max="19" width="16.5546875" bestFit="1" customWidth="1"/>
    <col min="20" max="20" width="4.33203125" bestFit="1" customWidth="1"/>
  </cols>
  <sheetData>
    <row r="1" spans="1:20" x14ac:dyDescent="0.3">
      <c r="I1" s="114" t="s">
        <v>53</v>
      </c>
      <c r="J1" s="114"/>
    </row>
    <row r="2" spans="1:20" x14ac:dyDescent="0.3">
      <c r="A2" s="41" t="s">
        <v>31</v>
      </c>
      <c r="B2" s="41" t="s">
        <v>32</v>
      </c>
      <c r="C2" s="42" t="s">
        <v>33</v>
      </c>
      <c r="D2" t="s">
        <v>17</v>
      </c>
      <c r="E2" t="s">
        <v>18</v>
      </c>
      <c r="F2" t="s">
        <v>19</v>
      </c>
      <c r="G2" t="s">
        <v>20</v>
      </c>
      <c r="H2" t="s">
        <v>30</v>
      </c>
      <c r="I2" s="74" t="s">
        <v>34</v>
      </c>
      <c r="J2" t="s">
        <v>35</v>
      </c>
      <c r="K2" t="s">
        <v>36</v>
      </c>
      <c r="L2" t="s">
        <v>37</v>
      </c>
      <c r="M2" t="s">
        <v>38</v>
      </c>
      <c r="N2" t="s">
        <v>39</v>
      </c>
      <c r="O2" t="s">
        <v>40</v>
      </c>
      <c r="P2" t="s">
        <v>41</v>
      </c>
      <c r="Q2" t="s">
        <v>42</v>
      </c>
      <c r="R2" t="s">
        <v>43</v>
      </c>
      <c r="S2" t="s">
        <v>44</v>
      </c>
      <c r="T2" t="s">
        <v>45</v>
      </c>
    </row>
    <row r="3" spans="1:20" x14ac:dyDescent="0.3">
      <c r="A3" s="41"/>
      <c r="B3" s="41"/>
      <c r="C3" s="42"/>
      <c r="I3" s="74"/>
    </row>
    <row r="4" spans="1:20" ht="15.6" x14ac:dyDescent="0.3">
      <c r="A4" s="1">
        <f>DATEVALUE(LEFT(I4,10))</f>
        <v>45230</v>
      </c>
      <c r="B4">
        <f>DAY(A4)</f>
        <v>31</v>
      </c>
      <c r="C4" s="43">
        <f>(TIMEVALUE(MID(I4,12,8)))</f>
        <v>0</v>
      </c>
      <c r="D4">
        <f>SUM(O4:P4)</f>
        <v>0.06</v>
      </c>
      <c r="E4">
        <f>SUM(K4:L4)</f>
        <v>0</v>
      </c>
      <c r="F4">
        <f>SUM(K4+L4+O4+P4)</f>
        <v>0.06</v>
      </c>
      <c r="G4">
        <f>SUM(Q4+N4)</f>
        <v>0</v>
      </c>
      <c r="H4">
        <f>M4+N4+O4</f>
        <v>0</v>
      </c>
      <c r="I4" s="75" t="s">
        <v>58</v>
      </c>
      <c r="J4" s="75"/>
      <c r="K4" s="75"/>
      <c r="L4" s="75"/>
      <c r="M4" s="75"/>
      <c r="N4" s="75"/>
      <c r="O4" s="75"/>
      <c r="P4" s="75">
        <v>0.06</v>
      </c>
      <c r="Q4" s="75"/>
      <c r="R4" s="75"/>
      <c r="S4" s="75"/>
    </row>
    <row r="5" spans="1:20" ht="15.6" x14ac:dyDescent="0.3">
      <c r="A5" s="1">
        <f t="shared" ref="A5:A68" si="0">DATEVALUE(LEFT(I5,10))</f>
        <v>45230</v>
      </c>
      <c r="B5">
        <f t="shared" ref="B5:B68" si="1">DAY(A5)</f>
        <v>31</v>
      </c>
      <c r="C5" s="43">
        <f t="shared" ref="C5:C68" si="2">(TIMEVALUE(MID(I5,12,8)))</f>
        <v>1.0416666666666666E-2</v>
      </c>
      <c r="D5">
        <f t="shared" ref="D5:D68" si="3">SUM(O5:P5)</f>
        <v>0.06</v>
      </c>
      <c r="E5">
        <f t="shared" ref="E5:E68" si="4">SUM(K5:L5)</f>
        <v>0</v>
      </c>
      <c r="F5">
        <f t="shared" ref="F5:F68" si="5">SUM(K5+L5+O5+P5)</f>
        <v>0.06</v>
      </c>
      <c r="G5">
        <f t="shared" ref="G5:G68" si="6">SUM(Q5+N5)</f>
        <v>0</v>
      </c>
      <c r="H5">
        <f t="shared" ref="H5:H68" si="7">M5+N5+O5</f>
        <v>0</v>
      </c>
      <c r="I5" s="75" t="s">
        <v>59</v>
      </c>
      <c r="J5" s="75"/>
      <c r="K5" s="75"/>
      <c r="L5" s="75"/>
      <c r="M5" s="75"/>
      <c r="N5" s="75"/>
      <c r="O5" s="75"/>
      <c r="P5" s="75">
        <v>0.06</v>
      </c>
      <c r="Q5" s="75"/>
      <c r="R5" s="75"/>
      <c r="S5" s="75"/>
    </row>
    <row r="6" spans="1:20" ht="15.6" x14ac:dyDescent="0.3">
      <c r="A6" s="1">
        <f t="shared" si="0"/>
        <v>45230</v>
      </c>
      <c r="B6">
        <f t="shared" si="1"/>
        <v>31</v>
      </c>
      <c r="C6" s="43">
        <f t="shared" si="2"/>
        <v>2.0833333333333332E-2</v>
      </c>
      <c r="D6">
        <f t="shared" si="3"/>
        <v>0.08</v>
      </c>
      <c r="E6">
        <f t="shared" si="4"/>
        <v>0</v>
      </c>
      <c r="F6">
        <f t="shared" si="5"/>
        <v>0.08</v>
      </c>
      <c r="G6">
        <f t="shared" si="6"/>
        <v>0</v>
      </c>
      <c r="H6">
        <f t="shared" si="7"/>
        <v>0</v>
      </c>
      <c r="I6" s="75" t="s">
        <v>60</v>
      </c>
      <c r="J6" s="75"/>
      <c r="K6" s="75"/>
      <c r="L6" s="75"/>
      <c r="M6" s="75"/>
      <c r="N6" s="75"/>
      <c r="O6" s="75"/>
      <c r="P6" s="75">
        <v>0.08</v>
      </c>
      <c r="Q6" s="75"/>
      <c r="R6" s="75"/>
      <c r="S6" s="75"/>
    </row>
    <row r="7" spans="1:20" ht="15.6" x14ac:dyDescent="0.3">
      <c r="A7" s="1">
        <f t="shared" si="0"/>
        <v>45230</v>
      </c>
      <c r="B7">
        <f t="shared" si="1"/>
        <v>31</v>
      </c>
      <c r="C7" s="43">
        <f t="shared" si="2"/>
        <v>3.125E-2</v>
      </c>
      <c r="D7">
        <f t="shared" si="3"/>
        <v>0.06</v>
      </c>
      <c r="E7">
        <f t="shared" si="4"/>
        <v>0</v>
      </c>
      <c r="F7">
        <f t="shared" si="5"/>
        <v>0.06</v>
      </c>
      <c r="G7">
        <f t="shared" si="6"/>
        <v>0</v>
      </c>
      <c r="H7">
        <f t="shared" si="7"/>
        <v>0</v>
      </c>
      <c r="I7" s="75" t="s">
        <v>61</v>
      </c>
      <c r="J7" s="75"/>
      <c r="K7" s="75"/>
      <c r="L7" s="75"/>
      <c r="M7" s="75"/>
      <c r="N7" s="75"/>
      <c r="O7" s="75"/>
      <c r="P7" s="75">
        <v>0.06</v>
      </c>
      <c r="Q7" s="75"/>
      <c r="R7" s="75"/>
      <c r="S7" s="75"/>
    </row>
    <row r="8" spans="1:20" ht="15.6" x14ac:dyDescent="0.3">
      <c r="A8" s="1">
        <f t="shared" si="0"/>
        <v>45230</v>
      </c>
      <c r="B8">
        <f t="shared" si="1"/>
        <v>31</v>
      </c>
      <c r="C8" s="43">
        <f t="shared" si="2"/>
        <v>4.1666666666666664E-2</v>
      </c>
      <c r="D8">
        <f t="shared" si="3"/>
        <v>0.06</v>
      </c>
      <c r="E8">
        <f t="shared" si="4"/>
        <v>0</v>
      </c>
      <c r="F8">
        <f t="shared" si="5"/>
        <v>0.06</v>
      </c>
      <c r="G8">
        <f t="shared" si="6"/>
        <v>0</v>
      </c>
      <c r="H8">
        <f t="shared" si="7"/>
        <v>0</v>
      </c>
      <c r="I8" s="75" t="s">
        <v>62</v>
      </c>
      <c r="J8" s="75"/>
      <c r="K8" s="75"/>
      <c r="L8" s="75"/>
      <c r="M8" s="75"/>
      <c r="N8" s="75"/>
      <c r="O8" s="75"/>
      <c r="P8" s="75">
        <v>0.06</v>
      </c>
      <c r="Q8" s="75"/>
      <c r="R8" s="75"/>
      <c r="S8" s="75"/>
    </row>
    <row r="9" spans="1:20" ht="15.6" x14ac:dyDescent="0.3">
      <c r="A9" s="1">
        <f t="shared" si="0"/>
        <v>45230</v>
      </c>
      <c r="B9">
        <f t="shared" si="1"/>
        <v>31</v>
      </c>
      <c r="C9" s="43">
        <f t="shared" si="2"/>
        <v>5.2083333333333336E-2</v>
      </c>
      <c r="D9">
        <f t="shared" si="3"/>
        <v>0.08</v>
      </c>
      <c r="E9">
        <f t="shared" si="4"/>
        <v>0</v>
      </c>
      <c r="F9">
        <f t="shared" si="5"/>
        <v>0.08</v>
      </c>
      <c r="G9">
        <f t="shared" si="6"/>
        <v>0</v>
      </c>
      <c r="H9">
        <f t="shared" si="7"/>
        <v>0</v>
      </c>
      <c r="I9" s="75" t="s">
        <v>63</v>
      </c>
      <c r="J9" s="75"/>
      <c r="K9" s="75"/>
      <c r="L9" s="75"/>
      <c r="M9" s="75"/>
      <c r="N9" s="75"/>
      <c r="O9" s="75"/>
      <c r="P9" s="75">
        <v>0.08</v>
      </c>
      <c r="Q9" s="75"/>
      <c r="R9" s="75"/>
      <c r="S9" s="75"/>
    </row>
    <row r="10" spans="1:20" ht="15.6" x14ac:dyDescent="0.3">
      <c r="A10" s="1">
        <f t="shared" si="0"/>
        <v>45230</v>
      </c>
      <c r="B10">
        <f t="shared" si="1"/>
        <v>31</v>
      </c>
      <c r="C10" s="43">
        <f t="shared" si="2"/>
        <v>6.25E-2</v>
      </c>
      <c r="D10">
        <f t="shared" si="3"/>
        <v>0.06</v>
      </c>
      <c r="E10">
        <f t="shared" si="4"/>
        <v>0</v>
      </c>
      <c r="F10">
        <f t="shared" si="5"/>
        <v>0.06</v>
      </c>
      <c r="G10">
        <f t="shared" si="6"/>
        <v>0</v>
      </c>
      <c r="H10">
        <f t="shared" si="7"/>
        <v>0</v>
      </c>
      <c r="I10" s="75" t="s">
        <v>64</v>
      </c>
      <c r="J10" s="75"/>
      <c r="K10" s="75"/>
      <c r="L10" s="75"/>
      <c r="M10" s="75"/>
      <c r="N10" s="75"/>
      <c r="O10" s="75"/>
      <c r="P10" s="75">
        <v>0.06</v>
      </c>
      <c r="Q10" s="75"/>
      <c r="R10" s="75"/>
      <c r="S10" s="75"/>
    </row>
    <row r="11" spans="1:20" ht="15.6" x14ac:dyDescent="0.3">
      <c r="A11" s="1">
        <f t="shared" si="0"/>
        <v>45230</v>
      </c>
      <c r="B11">
        <f t="shared" si="1"/>
        <v>31</v>
      </c>
      <c r="C11" s="43">
        <f t="shared" si="2"/>
        <v>7.2916666666666671E-2</v>
      </c>
      <c r="D11">
        <f t="shared" si="3"/>
        <v>0.06</v>
      </c>
      <c r="E11">
        <f t="shared" si="4"/>
        <v>0</v>
      </c>
      <c r="F11">
        <f t="shared" si="5"/>
        <v>0.06</v>
      </c>
      <c r="G11">
        <f t="shared" si="6"/>
        <v>0</v>
      </c>
      <c r="H11">
        <f t="shared" si="7"/>
        <v>0</v>
      </c>
      <c r="I11" s="75" t="s">
        <v>65</v>
      </c>
      <c r="J11" s="75"/>
      <c r="K11" s="75"/>
      <c r="L11" s="75"/>
      <c r="M11" s="75"/>
      <c r="N11" s="75"/>
      <c r="O11" s="75"/>
      <c r="P11" s="75">
        <v>0.06</v>
      </c>
      <c r="Q11" s="75"/>
      <c r="R11" s="75"/>
      <c r="S11" s="75"/>
    </row>
    <row r="12" spans="1:20" ht="15.6" x14ac:dyDescent="0.3">
      <c r="A12" s="1">
        <f t="shared" si="0"/>
        <v>45230</v>
      </c>
      <c r="B12">
        <f t="shared" si="1"/>
        <v>31</v>
      </c>
      <c r="C12" s="43">
        <f t="shared" si="2"/>
        <v>8.3333333333333329E-2</v>
      </c>
      <c r="D12">
        <f t="shared" si="3"/>
        <v>0.08</v>
      </c>
      <c r="E12">
        <f t="shared" si="4"/>
        <v>0</v>
      </c>
      <c r="F12">
        <f t="shared" si="5"/>
        <v>0.08</v>
      </c>
      <c r="G12">
        <f t="shared" si="6"/>
        <v>0</v>
      </c>
      <c r="H12">
        <f t="shared" si="7"/>
        <v>0</v>
      </c>
      <c r="I12" s="75" t="s">
        <v>66</v>
      </c>
      <c r="J12" s="75"/>
      <c r="K12" s="75"/>
      <c r="L12" s="75"/>
      <c r="M12" s="75"/>
      <c r="N12" s="75"/>
      <c r="O12" s="75"/>
      <c r="P12" s="75">
        <v>0.08</v>
      </c>
      <c r="Q12" s="75"/>
      <c r="R12" s="75"/>
      <c r="S12" s="75"/>
    </row>
    <row r="13" spans="1:20" ht="15.6" x14ac:dyDescent="0.3">
      <c r="A13" s="1">
        <f t="shared" si="0"/>
        <v>45230</v>
      </c>
      <c r="B13">
        <f t="shared" si="1"/>
        <v>31</v>
      </c>
      <c r="C13" s="43">
        <f t="shared" si="2"/>
        <v>9.375E-2</v>
      </c>
      <c r="D13">
        <f t="shared" si="3"/>
        <v>0.06</v>
      </c>
      <c r="E13">
        <f t="shared" si="4"/>
        <v>0</v>
      </c>
      <c r="F13">
        <f t="shared" si="5"/>
        <v>0.06</v>
      </c>
      <c r="G13">
        <f t="shared" si="6"/>
        <v>0</v>
      </c>
      <c r="H13">
        <f t="shared" si="7"/>
        <v>0</v>
      </c>
      <c r="I13" s="75" t="s">
        <v>67</v>
      </c>
      <c r="J13" s="75"/>
      <c r="K13" s="75"/>
      <c r="L13" s="75"/>
      <c r="M13" s="75"/>
      <c r="N13" s="75"/>
      <c r="O13" s="75"/>
      <c r="P13" s="75">
        <v>0.06</v>
      </c>
      <c r="Q13" s="75"/>
      <c r="R13" s="75"/>
      <c r="S13" s="75"/>
    </row>
    <row r="14" spans="1:20" ht="15.6" x14ac:dyDescent="0.3">
      <c r="A14" s="1">
        <f t="shared" si="0"/>
        <v>45230</v>
      </c>
      <c r="B14">
        <f t="shared" si="1"/>
        <v>31</v>
      </c>
      <c r="C14" s="43">
        <f t="shared" si="2"/>
        <v>0.10416666666666667</v>
      </c>
      <c r="D14">
        <f t="shared" si="3"/>
        <v>7.0000000000000007E-2</v>
      </c>
      <c r="E14">
        <f t="shared" si="4"/>
        <v>0</v>
      </c>
      <c r="F14">
        <f t="shared" si="5"/>
        <v>7.0000000000000007E-2</v>
      </c>
      <c r="G14">
        <f t="shared" si="6"/>
        <v>0</v>
      </c>
      <c r="H14">
        <f t="shared" si="7"/>
        <v>0</v>
      </c>
      <c r="I14" s="75" t="s">
        <v>68</v>
      </c>
      <c r="J14" s="75"/>
      <c r="K14" s="75"/>
      <c r="L14" s="75"/>
      <c r="M14" s="75"/>
      <c r="N14" s="75"/>
      <c r="O14" s="75"/>
      <c r="P14" s="75">
        <v>7.0000000000000007E-2</v>
      </c>
      <c r="Q14" s="75"/>
      <c r="R14" s="75"/>
      <c r="S14" s="75"/>
    </row>
    <row r="15" spans="1:20" ht="15.6" x14ac:dyDescent="0.3">
      <c r="A15" s="1">
        <f t="shared" si="0"/>
        <v>45230</v>
      </c>
      <c r="B15">
        <f t="shared" si="1"/>
        <v>31</v>
      </c>
      <c r="C15" s="43">
        <f t="shared" si="2"/>
        <v>0.11458333333333333</v>
      </c>
      <c r="D15">
        <f t="shared" si="3"/>
        <v>7.0000000000000007E-2</v>
      </c>
      <c r="E15">
        <f t="shared" si="4"/>
        <v>0</v>
      </c>
      <c r="F15">
        <f t="shared" si="5"/>
        <v>7.0000000000000007E-2</v>
      </c>
      <c r="G15">
        <f t="shared" si="6"/>
        <v>0</v>
      </c>
      <c r="H15">
        <f t="shared" si="7"/>
        <v>0</v>
      </c>
      <c r="I15" s="75" t="s">
        <v>69</v>
      </c>
      <c r="J15" s="75"/>
      <c r="K15" s="75"/>
      <c r="L15" s="75"/>
      <c r="M15" s="75"/>
      <c r="N15" s="75"/>
      <c r="O15" s="75"/>
      <c r="P15" s="75">
        <v>7.0000000000000007E-2</v>
      </c>
      <c r="Q15" s="75"/>
      <c r="R15" s="75"/>
      <c r="S15" s="75"/>
    </row>
    <row r="16" spans="1:20" ht="15.6" x14ac:dyDescent="0.3">
      <c r="A16" s="1">
        <f t="shared" si="0"/>
        <v>45230</v>
      </c>
      <c r="B16">
        <f t="shared" si="1"/>
        <v>31</v>
      </c>
      <c r="C16" s="43">
        <f t="shared" si="2"/>
        <v>0.125</v>
      </c>
      <c r="D16">
        <f t="shared" si="3"/>
        <v>0.06</v>
      </c>
      <c r="E16">
        <f t="shared" si="4"/>
        <v>0</v>
      </c>
      <c r="F16">
        <f t="shared" si="5"/>
        <v>0.06</v>
      </c>
      <c r="G16">
        <f t="shared" si="6"/>
        <v>0</v>
      </c>
      <c r="H16">
        <f t="shared" si="7"/>
        <v>0</v>
      </c>
      <c r="I16" s="75" t="s">
        <v>70</v>
      </c>
      <c r="J16" s="75"/>
      <c r="K16" s="75"/>
      <c r="L16" s="75"/>
      <c r="M16" s="75"/>
      <c r="N16" s="75"/>
      <c r="O16" s="75"/>
      <c r="P16" s="75">
        <v>0.06</v>
      </c>
      <c r="Q16" s="75"/>
      <c r="R16" s="75"/>
      <c r="S16" s="75"/>
    </row>
    <row r="17" spans="1:19" ht="15.6" x14ac:dyDescent="0.3">
      <c r="A17" s="1">
        <f t="shared" si="0"/>
        <v>45230</v>
      </c>
      <c r="B17">
        <f t="shared" si="1"/>
        <v>31</v>
      </c>
      <c r="C17" s="43">
        <f t="shared" si="2"/>
        <v>0.13541666666666666</v>
      </c>
      <c r="D17">
        <f t="shared" si="3"/>
        <v>0.06</v>
      </c>
      <c r="E17">
        <f t="shared" si="4"/>
        <v>0.1</v>
      </c>
      <c r="F17">
        <f t="shared" si="5"/>
        <v>0.16</v>
      </c>
      <c r="G17">
        <f t="shared" si="6"/>
        <v>0</v>
      </c>
      <c r="H17">
        <f t="shared" si="7"/>
        <v>0</v>
      </c>
      <c r="I17" s="75" t="s">
        <v>71</v>
      </c>
      <c r="J17" s="75"/>
      <c r="K17" s="75"/>
      <c r="L17" s="75">
        <v>0.1</v>
      </c>
      <c r="M17" s="75"/>
      <c r="N17" s="75"/>
      <c r="O17" s="75"/>
      <c r="P17" s="75">
        <v>0.06</v>
      </c>
      <c r="Q17" s="75"/>
      <c r="R17" s="75"/>
      <c r="S17" s="75"/>
    </row>
    <row r="18" spans="1:19" ht="15.6" x14ac:dyDescent="0.3">
      <c r="A18" s="1">
        <f t="shared" si="0"/>
        <v>45230</v>
      </c>
      <c r="B18">
        <f t="shared" si="1"/>
        <v>31</v>
      </c>
      <c r="C18" s="43">
        <f t="shared" si="2"/>
        <v>0.14583333333333334</v>
      </c>
      <c r="D18">
        <f t="shared" si="3"/>
        <v>7.0000000000000007E-2</v>
      </c>
      <c r="E18">
        <f t="shared" si="4"/>
        <v>0</v>
      </c>
      <c r="F18">
        <f t="shared" si="5"/>
        <v>7.0000000000000007E-2</v>
      </c>
      <c r="G18">
        <f t="shared" si="6"/>
        <v>0</v>
      </c>
      <c r="H18">
        <f t="shared" si="7"/>
        <v>0</v>
      </c>
      <c r="I18" s="75" t="s">
        <v>72</v>
      </c>
      <c r="J18" s="75"/>
      <c r="K18" s="75"/>
      <c r="L18" s="75"/>
      <c r="M18" s="75"/>
      <c r="N18" s="75"/>
      <c r="O18" s="75"/>
      <c r="P18" s="75">
        <v>7.0000000000000007E-2</v>
      </c>
    </row>
    <row r="19" spans="1:19" ht="15.6" x14ac:dyDescent="0.3">
      <c r="A19" s="1">
        <f t="shared" si="0"/>
        <v>45230</v>
      </c>
      <c r="B19">
        <f t="shared" si="1"/>
        <v>31</v>
      </c>
      <c r="C19" s="43">
        <f t="shared" si="2"/>
        <v>0.15625</v>
      </c>
      <c r="D19">
        <f t="shared" si="3"/>
        <v>0.06</v>
      </c>
      <c r="E19">
        <f t="shared" si="4"/>
        <v>0</v>
      </c>
      <c r="F19">
        <f t="shared" si="5"/>
        <v>0.06</v>
      </c>
      <c r="G19">
        <f t="shared" si="6"/>
        <v>0</v>
      </c>
      <c r="H19">
        <f t="shared" si="7"/>
        <v>0</v>
      </c>
      <c r="I19" s="75" t="s">
        <v>73</v>
      </c>
      <c r="J19" s="75"/>
      <c r="K19" s="75"/>
      <c r="L19" s="75"/>
      <c r="M19" s="75"/>
      <c r="N19" s="75"/>
      <c r="O19" s="75"/>
      <c r="P19" s="75">
        <v>0.06</v>
      </c>
    </row>
    <row r="20" spans="1:19" ht="15.6" x14ac:dyDescent="0.3">
      <c r="A20" s="1">
        <f t="shared" si="0"/>
        <v>45230</v>
      </c>
      <c r="B20">
        <f t="shared" si="1"/>
        <v>31</v>
      </c>
      <c r="C20" s="43">
        <f t="shared" si="2"/>
        <v>0.16666666666666666</v>
      </c>
      <c r="D20">
        <f t="shared" si="3"/>
        <v>7.0000000000000007E-2</v>
      </c>
      <c r="E20">
        <f t="shared" si="4"/>
        <v>0</v>
      </c>
      <c r="F20">
        <f t="shared" si="5"/>
        <v>7.0000000000000007E-2</v>
      </c>
      <c r="G20">
        <f t="shared" si="6"/>
        <v>0</v>
      </c>
      <c r="H20">
        <f t="shared" si="7"/>
        <v>0</v>
      </c>
      <c r="I20" s="75" t="s">
        <v>74</v>
      </c>
      <c r="J20" s="75"/>
      <c r="K20" s="75"/>
      <c r="L20" s="75"/>
      <c r="M20" s="75"/>
      <c r="N20" s="75"/>
      <c r="O20" s="75"/>
      <c r="P20" s="75">
        <v>7.0000000000000007E-2</v>
      </c>
    </row>
    <row r="21" spans="1:19" ht="15.6" x14ac:dyDescent="0.3">
      <c r="A21" s="1">
        <f t="shared" si="0"/>
        <v>45230</v>
      </c>
      <c r="B21">
        <f t="shared" si="1"/>
        <v>31</v>
      </c>
      <c r="C21" s="43">
        <f t="shared" si="2"/>
        <v>0.17708333333333334</v>
      </c>
      <c r="D21">
        <f t="shared" si="3"/>
        <v>7.0000000000000007E-2</v>
      </c>
      <c r="E21">
        <f t="shared" si="4"/>
        <v>0</v>
      </c>
      <c r="F21">
        <f t="shared" si="5"/>
        <v>7.0000000000000007E-2</v>
      </c>
      <c r="G21">
        <f t="shared" si="6"/>
        <v>0</v>
      </c>
      <c r="H21">
        <f t="shared" si="7"/>
        <v>0</v>
      </c>
      <c r="I21" s="75" t="s">
        <v>75</v>
      </c>
      <c r="J21" s="75"/>
      <c r="K21" s="75"/>
      <c r="L21" s="75"/>
      <c r="M21" s="75"/>
      <c r="N21" s="75"/>
      <c r="O21" s="75"/>
      <c r="P21" s="75">
        <v>7.0000000000000007E-2</v>
      </c>
    </row>
    <row r="22" spans="1:19" ht="15.6" x14ac:dyDescent="0.3">
      <c r="A22" s="1">
        <f t="shared" si="0"/>
        <v>45230</v>
      </c>
      <c r="B22">
        <f t="shared" si="1"/>
        <v>31</v>
      </c>
      <c r="C22" s="43">
        <f t="shared" si="2"/>
        <v>0.1875</v>
      </c>
      <c r="D22">
        <f t="shared" si="3"/>
        <v>0.06</v>
      </c>
      <c r="E22">
        <f t="shared" si="4"/>
        <v>0</v>
      </c>
      <c r="F22">
        <f t="shared" si="5"/>
        <v>0.06</v>
      </c>
      <c r="G22">
        <f t="shared" si="6"/>
        <v>0</v>
      </c>
      <c r="H22">
        <f t="shared" si="7"/>
        <v>0</v>
      </c>
      <c r="I22" s="75" t="s">
        <v>76</v>
      </c>
      <c r="J22" s="75"/>
      <c r="K22" s="75"/>
      <c r="L22" s="75"/>
      <c r="M22" s="75"/>
      <c r="N22" s="75"/>
      <c r="O22" s="75"/>
      <c r="P22" s="75">
        <v>0.06</v>
      </c>
    </row>
    <row r="23" spans="1:19" ht="15.6" x14ac:dyDescent="0.3">
      <c r="A23" s="1">
        <f t="shared" si="0"/>
        <v>45230</v>
      </c>
      <c r="B23">
        <f t="shared" si="1"/>
        <v>31</v>
      </c>
      <c r="C23" s="43">
        <f t="shared" si="2"/>
        <v>0.19791666666666666</v>
      </c>
      <c r="D23">
        <f t="shared" si="3"/>
        <v>7.0000000000000007E-2</v>
      </c>
      <c r="E23">
        <f t="shared" si="4"/>
        <v>0</v>
      </c>
      <c r="F23">
        <f t="shared" si="5"/>
        <v>7.0000000000000007E-2</v>
      </c>
      <c r="G23">
        <f t="shared" si="6"/>
        <v>0</v>
      </c>
      <c r="H23">
        <f t="shared" si="7"/>
        <v>0</v>
      </c>
      <c r="I23" s="75" t="s">
        <v>77</v>
      </c>
      <c r="J23" s="75"/>
      <c r="K23" s="75"/>
      <c r="L23" s="75"/>
      <c r="M23" s="75"/>
      <c r="N23" s="75"/>
      <c r="O23" s="75"/>
      <c r="P23" s="75">
        <v>7.0000000000000007E-2</v>
      </c>
    </row>
    <row r="24" spans="1:19" ht="15.6" x14ac:dyDescent="0.3">
      <c r="A24" s="1">
        <f t="shared" si="0"/>
        <v>45230</v>
      </c>
      <c r="B24">
        <f t="shared" si="1"/>
        <v>31</v>
      </c>
      <c r="C24" s="43">
        <f t="shared" si="2"/>
        <v>0.20833333333333334</v>
      </c>
      <c r="D24">
        <f t="shared" si="3"/>
        <v>7.0000000000000007E-2</v>
      </c>
      <c r="E24">
        <f t="shared" si="4"/>
        <v>0</v>
      </c>
      <c r="F24">
        <f t="shared" si="5"/>
        <v>7.0000000000000007E-2</v>
      </c>
      <c r="G24">
        <f t="shared" si="6"/>
        <v>0</v>
      </c>
      <c r="H24">
        <f t="shared" si="7"/>
        <v>0</v>
      </c>
      <c r="I24" s="75" t="s">
        <v>78</v>
      </c>
      <c r="J24" s="75"/>
      <c r="K24" s="75"/>
      <c r="L24" s="75"/>
      <c r="M24" s="75"/>
      <c r="N24" s="75"/>
      <c r="O24" s="75"/>
      <c r="P24" s="75">
        <v>7.0000000000000007E-2</v>
      </c>
    </row>
    <row r="25" spans="1:19" ht="15.6" x14ac:dyDescent="0.3">
      <c r="A25" s="1">
        <f t="shared" si="0"/>
        <v>45230</v>
      </c>
      <c r="B25">
        <f t="shared" si="1"/>
        <v>31</v>
      </c>
      <c r="C25" s="43">
        <f t="shared" si="2"/>
        <v>0.21875</v>
      </c>
      <c r="D25">
        <f t="shared" si="3"/>
        <v>0.06</v>
      </c>
      <c r="E25">
        <f t="shared" si="4"/>
        <v>0</v>
      </c>
      <c r="F25">
        <f t="shared" si="5"/>
        <v>0.06</v>
      </c>
      <c r="G25">
        <f t="shared" si="6"/>
        <v>0</v>
      </c>
      <c r="H25">
        <f t="shared" si="7"/>
        <v>0</v>
      </c>
      <c r="I25" s="75" t="s">
        <v>79</v>
      </c>
      <c r="J25" s="75"/>
      <c r="K25" s="75"/>
      <c r="L25" s="75"/>
      <c r="M25" s="75"/>
      <c r="N25" s="75"/>
      <c r="O25" s="75"/>
      <c r="P25" s="75">
        <v>0.06</v>
      </c>
    </row>
    <row r="26" spans="1:19" ht="15.6" x14ac:dyDescent="0.3">
      <c r="A26" s="1">
        <f t="shared" si="0"/>
        <v>45230</v>
      </c>
      <c r="B26">
        <f t="shared" si="1"/>
        <v>31</v>
      </c>
      <c r="C26" s="43">
        <f t="shared" si="2"/>
        <v>0.22916666666666666</v>
      </c>
      <c r="D26">
        <f t="shared" si="3"/>
        <v>7.0000000000000007E-2</v>
      </c>
      <c r="E26">
        <f t="shared" si="4"/>
        <v>0</v>
      </c>
      <c r="F26">
        <f t="shared" si="5"/>
        <v>7.0000000000000007E-2</v>
      </c>
      <c r="G26">
        <f t="shared" si="6"/>
        <v>0</v>
      </c>
      <c r="H26">
        <f t="shared" si="7"/>
        <v>0</v>
      </c>
      <c r="I26" s="75" t="s">
        <v>80</v>
      </c>
      <c r="J26" s="75"/>
      <c r="K26" s="75"/>
      <c r="L26" s="75"/>
      <c r="M26" s="75"/>
      <c r="N26" s="75"/>
      <c r="O26" s="75"/>
      <c r="P26" s="75">
        <v>7.0000000000000007E-2</v>
      </c>
    </row>
    <row r="27" spans="1:19" ht="15.6" x14ac:dyDescent="0.3">
      <c r="A27" s="1">
        <f t="shared" si="0"/>
        <v>45230</v>
      </c>
      <c r="B27">
        <f t="shared" si="1"/>
        <v>31</v>
      </c>
      <c r="C27" s="43">
        <f t="shared" si="2"/>
        <v>0.23958333333333334</v>
      </c>
      <c r="D27">
        <f t="shared" si="3"/>
        <v>0.06</v>
      </c>
      <c r="E27">
        <f t="shared" si="4"/>
        <v>0</v>
      </c>
      <c r="F27">
        <f t="shared" si="5"/>
        <v>0.06</v>
      </c>
      <c r="G27">
        <f t="shared" si="6"/>
        <v>0</v>
      </c>
      <c r="H27">
        <f t="shared" si="7"/>
        <v>0</v>
      </c>
      <c r="I27" s="75" t="s">
        <v>81</v>
      </c>
      <c r="J27" s="75"/>
      <c r="K27" s="75"/>
      <c r="L27" s="75"/>
      <c r="M27" s="75"/>
      <c r="N27" s="75"/>
      <c r="O27" s="75"/>
      <c r="P27" s="75">
        <v>0.06</v>
      </c>
    </row>
    <row r="28" spans="1:19" ht="15.6" x14ac:dyDescent="0.3">
      <c r="A28" s="1">
        <f t="shared" si="0"/>
        <v>45230</v>
      </c>
      <c r="B28">
        <f t="shared" si="1"/>
        <v>31</v>
      </c>
      <c r="C28" s="43">
        <f t="shared" si="2"/>
        <v>0.25</v>
      </c>
      <c r="D28">
        <f t="shared" si="3"/>
        <v>6.9999999999999993E-2</v>
      </c>
      <c r="E28">
        <f t="shared" si="4"/>
        <v>0</v>
      </c>
      <c r="F28">
        <f t="shared" si="5"/>
        <v>6.9999999999999993E-2</v>
      </c>
      <c r="G28">
        <f t="shared" si="6"/>
        <v>0</v>
      </c>
      <c r="H28">
        <f t="shared" si="7"/>
        <v>0.01</v>
      </c>
      <c r="I28" s="75" t="s">
        <v>82</v>
      </c>
      <c r="J28" s="75"/>
      <c r="K28" s="75"/>
      <c r="L28" s="75"/>
      <c r="M28" s="75"/>
      <c r="N28" s="75"/>
      <c r="O28" s="75">
        <v>0.01</v>
      </c>
      <c r="P28" s="75">
        <v>0.06</v>
      </c>
    </row>
    <row r="29" spans="1:19" ht="15.6" x14ac:dyDescent="0.3">
      <c r="A29" s="1">
        <f t="shared" si="0"/>
        <v>45230</v>
      </c>
      <c r="B29">
        <f t="shared" si="1"/>
        <v>31</v>
      </c>
      <c r="C29" s="43">
        <f t="shared" si="2"/>
        <v>0.26041666666666669</v>
      </c>
      <c r="D29">
        <f t="shared" si="3"/>
        <v>0.06</v>
      </c>
      <c r="E29">
        <f t="shared" si="4"/>
        <v>0</v>
      </c>
      <c r="F29">
        <f t="shared" si="5"/>
        <v>0.06</v>
      </c>
      <c r="G29">
        <f t="shared" si="6"/>
        <v>0</v>
      </c>
      <c r="H29">
        <f t="shared" si="7"/>
        <v>0.02</v>
      </c>
      <c r="I29" s="75" t="s">
        <v>83</v>
      </c>
      <c r="J29" s="75"/>
      <c r="K29" s="75"/>
      <c r="L29" s="75"/>
      <c r="M29" s="75"/>
      <c r="N29" s="75"/>
      <c r="O29" s="75">
        <v>0.02</v>
      </c>
      <c r="P29" s="75">
        <v>0.04</v>
      </c>
    </row>
    <row r="30" spans="1:19" ht="15.6" x14ac:dyDescent="0.3">
      <c r="A30" s="1">
        <f t="shared" si="0"/>
        <v>45230</v>
      </c>
      <c r="B30">
        <f t="shared" si="1"/>
        <v>31</v>
      </c>
      <c r="C30" s="43">
        <f t="shared" si="2"/>
        <v>0.27083333333333331</v>
      </c>
      <c r="D30">
        <f t="shared" si="3"/>
        <v>0.31000000000000005</v>
      </c>
      <c r="E30">
        <f t="shared" si="4"/>
        <v>0</v>
      </c>
      <c r="F30">
        <f t="shared" si="5"/>
        <v>0.31000000000000005</v>
      </c>
      <c r="G30">
        <f t="shared" si="6"/>
        <v>0</v>
      </c>
      <c r="H30">
        <f t="shared" si="7"/>
        <v>0.03</v>
      </c>
      <c r="I30" s="75" t="s">
        <v>84</v>
      </c>
      <c r="J30" s="75"/>
      <c r="K30" s="75"/>
      <c r="L30" s="75"/>
      <c r="M30" s="75"/>
      <c r="N30" s="75"/>
      <c r="O30" s="75">
        <v>0.03</v>
      </c>
      <c r="P30" s="75">
        <v>0.28000000000000003</v>
      </c>
    </row>
    <row r="31" spans="1:19" ht="15.6" x14ac:dyDescent="0.3">
      <c r="A31" s="1">
        <f t="shared" si="0"/>
        <v>45230</v>
      </c>
      <c r="B31">
        <f t="shared" si="1"/>
        <v>31</v>
      </c>
      <c r="C31" s="43">
        <f t="shared" si="2"/>
        <v>0.28125</v>
      </c>
      <c r="D31">
        <f t="shared" si="3"/>
        <v>0.49</v>
      </c>
      <c r="E31">
        <f t="shared" si="4"/>
        <v>0</v>
      </c>
      <c r="F31">
        <f t="shared" si="5"/>
        <v>0.49</v>
      </c>
      <c r="G31">
        <f t="shared" si="6"/>
        <v>0</v>
      </c>
      <c r="H31">
        <f t="shared" si="7"/>
        <v>0.04</v>
      </c>
      <c r="I31" s="75" t="s">
        <v>85</v>
      </c>
      <c r="J31" s="75"/>
      <c r="K31" s="75"/>
      <c r="L31" s="75"/>
      <c r="M31" s="75"/>
      <c r="N31" s="75"/>
      <c r="O31" s="75">
        <v>0.04</v>
      </c>
      <c r="P31" s="75">
        <v>0.45</v>
      </c>
    </row>
    <row r="32" spans="1:19" ht="15.6" x14ac:dyDescent="0.3">
      <c r="A32" s="1">
        <f t="shared" si="0"/>
        <v>45230</v>
      </c>
      <c r="B32">
        <f t="shared" si="1"/>
        <v>31</v>
      </c>
      <c r="C32" s="43">
        <f t="shared" si="2"/>
        <v>0.29166666666666669</v>
      </c>
      <c r="D32">
        <f t="shared" si="3"/>
        <v>0.42</v>
      </c>
      <c r="E32">
        <f t="shared" si="4"/>
        <v>0</v>
      </c>
      <c r="F32">
        <f t="shared" si="5"/>
        <v>0.42</v>
      </c>
      <c r="G32">
        <f t="shared" si="6"/>
        <v>0</v>
      </c>
      <c r="H32">
        <f t="shared" si="7"/>
        <v>0.04</v>
      </c>
      <c r="I32" s="75" t="s">
        <v>86</v>
      </c>
      <c r="J32" s="75"/>
      <c r="K32" s="75"/>
      <c r="L32" s="75"/>
      <c r="M32" s="75"/>
      <c r="N32" s="75"/>
      <c r="O32" s="75">
        <v>0.04</v>
      </c>
      <c r="P32" s="75">
        <v>0.38</v>
      </c>
    </row>
    <row r="33" spans="1:16" ht="15.6" x14ac:dyDescent="0.3">
      <c r="A33" s="1">
        <f t="shared" si="0"/>
        <v>45230</v>
      </c>
      <c r="B33">
        <f t="shared" si="1"/>
        <v>31</v>
      </c>
      <c r="C33" s="43">
        <f t="shared" si="2"/>
        <v>0.30208333333333331</v>
      </c>
      <c r="D33">
        <f t="shared" si="3"/>
        <v>0.18</v>
      </c>
      <c r="E33">
        <f t="shared" si="4"/>
        <v>0</v>
      </c>
      <c r="F33">
        <f t="shared" si="5"/>
        <v>0.18</v>
      </c>
      <c r="G33">
        <f t="shared" si="6"/>
        <v>0</v>
      </c>
      <c r="H33">
        <f t="shared" si="7"/>
        <v>0.06</v>
      </c>
      <c r="I33" s="75" t="s">
        <v>87</v>
      </c>
      <c r="J33" s="75"/>
      <c r="K33" s="75"/>
      <c r="L33" s="75"/>
      <c r="M33" s="75"/>
      <c r="N33" s="75"/>
      <c r="O33" s="75">
        <v>0.06</v>
      </c>
      <c r="P33" s="75">
        <v>0.12</v>
      </c>
    </row>
    <row r="34" spans="1:16" ht="15.6" x14ac:dyDescent="0.3">
      <c r="A34" s="1">
        <f t="shared" si="0"/>
        <v>45230</v>
      </c>
      <c r="B34">
        <f t="shared" si="1"/>
        <v>31</v>
      </c>
      <c r="C34" s="43">
        <f t="shared" si="2"/>
        <v>0.3125</v>
      </c>
      <c r="D34">
        <f t="shared" si="3"/>
        <v>0.09</v>
      </c>
      <c r="E34">
        <f t="shared" si="4"/>
        <v>0</v>
      </c>
      <c r="F34">
        <f t="shared" si="5"/>
        <v>0.09</v>
      </c>
      <c r="G34">
        <f t="shared" si="6"/>
        <v>0</v>
      </c>
      <c r="H34">
        <f t="shared" si="7"/>
        <v>0.09</v>
      </c>
      <c r="I34" s="75" t="s">
        <v>88</v>
      </c>
      <c r="J34" s="75"/>
      <c r="K34" s="75"/>
      <c r="L34" s="75"/>
      <c r="M34" s="75">
        <v>0.01</v>
      </c>
      <c r="N34" s="75"/>
      <c r="O34" s="75">
        <v>0.08</v>
      </c>
      <c r="P34" s="75">
        <v>0.01</v>
      </c>
    </row>
    <row r="35" spans="1:16" ht="15.6" x14ac:dyDescent="0.3">
      <c r="A35" s="1">
        <f t="shared" si="0"/>
        <v>45230</v>
      </c>
      <c r="B35">
        <f t="shared" si="1"/>
        <v>31</v>
      </c>
      <c r="C35" s="43">
        <f t="shared" si="2"/>
        <v>0.32291666666666669</v>
      </c>
      <c r="D35">
        <f t="shared" si="3"/>
        <v>0.12</v>
      </c>
      <c r="E35">
        <f t="shared" si="4"/>
        <v>0</v>
      </c>
      <c r="F35">
        <f t="shared" si="5"/>
        <v>0.12</v>
      </c>
      <c r="G35">
        <f t="shared" si="6"/>
        <v>0</v>
      </c>
      <c r="H35">
        <f t="shared" si="7"/>
        <v>0.16</v>
      </c>
      <c r="I35" s="75" t="s">
        <v>89</v>
      </c>
      <c r="J35" s="75"/>
      <c r="K35" s="75"/>
      <c r="L35" s="75"/>
      <c r="M35" s="75">
        <v>0.04</v>
      </c>
      <c r="N35" s="75"/>
      <c r="O35" s="75">
        <v>0.12</v>
      </c>
      <c r="P35" s="75"/>
    </row>
    <row r="36" spans="1:16" ht="15.6" x14ac:dyDescent="0.3">
      <c r="A36" s="1">
        <f t="shared" si="0"/>
        <v>45230</v>
      </c>
      <c r="B36">
        <f t="shared" si="1"/>
        <v>31</v>
      </c>
      <c r="C36" s="43">
        <f t="shared" si="2"/>
        <v>0.33333333333333331</v>
      </c>
      <c r="D36">
        <f t="shared" si="3"/>
        <v>0.09</v>
      </c>
      <c r="E36">
        <f t="shared" si="4"/>
        <v>0</v>
      </c>
      <c r="F36">
        <f t="shared" si="5"/>
        <v>0.09</v>
      </c>
      <c r="G36">
        <f t="shared" si="6"/>
        <v>0</v>
      </c>
      <c r="H36">
        <f t="shared" si="7"/>
        <v>0.23</v>
      </c>
      <c r="I36" s="75" t="s">
        <v>90</v>
      </c>
      <c r="J36" s="75"/>
      <c r="K36" s="75"/>
      <c r="L36" s="75"/>
      <c r="M36" s="75">
        <v>0.14000000000000001</v>
      </c>
      <c r="N36" s="75"/>
      <c r="O36" s="75">
        <v>0.09</v>
      </c>
      <c r="P36" s="75"/>
    </row>
    <row r="37" spans="1:16" ht="15.6" x14ac:dyDescent="0.3">
      <c r="A37" s="1">
        <f t="shared" si="0"/>
        <v>45230</v>
      </c>
      <c r="B37">
        <f t="shared" si="1"/>
        <v>31</v>
      </c>
      <c r="C37" s="43">
        <f t="shared" si="2"/>
        <v>0.34375</v>
      </c>
      <c r="D37">
        <f t="shared" si="3"/>
        <v>0.13</v>
      </c>
      <c r="E37">
        <f t="shared" si="4"/>
        <v>0</v>
      </c>
      <c r="F37">
        <f t="shared" si="5"/>
        <v>0.13</v>
      </c>
      <c r="G37">
        <f t="shared" si="6"/>
        <v>0</v>
      </c>
      <c r="H37">
        <f t="shared" si="7"/>
        <v>0.30000000000000004</v>
      </c>
      <c r="I37" s="75" t="s">
        <v>91</v>
      </c>
      <c r="J37" s="75"/>
      <c r="K37" s="75"/>
      <c r="L37" s="75"/>
      <c r="M37" s="75">
        <v>0.17</v>
      </c>
      <c r="N37" s="75"/>
      <c r="O37" s="75">
        <v>0.13</v>
      </c>
      <c r="P37" s="75"/>
    </row>
    <row r="38" spans="1:16" ht="15.6" x14ac:dyDescent="0.3">
      <c r="A38" s="1">
        <f t="shared" si="0"/>
        <v>45230</v>
      </c>
      <c r="B38">
        <f t="shared" si="1"/>
        <v>31</v>
      </c>
      <c r="C38" s="43">
        <f t="shared" si="2"/>
        <v>0.35416666666666669</v>
      </c>
      <c r="D38">
        <f t="shared" si="3"/>
        <v>0.1</v>
      </c>
      <c r="E38">
        <f t="shared" si="4"/>
        <v>0</v>
      </c>
      <c r="F38">
        <f t="shared" si="5"/>
        <v>0.1</v>
      </c>
      <c r="G38">
        <f t="shared" si="6"/>
        <v>0</v>
      </c>
      <c r="H38">
        <f t="shared" si="7"/>
        <v>0.39</v>
      </c>
      <c r="I38" s="75" t="s">
        <v>92</v>
      </c>
      <c r="J38" s="75"/>
      <c r="K38" s="75"/>
      <c r="L38" s="75"/>
      <c r="M38" s="75">
        <v>0.28999999999999998</v>
      </c>
      <c r="N38" s="75"/>
      <c r="O38" s="75">
        <v>0.1</v>
      </c>
      <c r="P38" s="75"/>
    </row>
    <row r="39" spans="1:16" ht="15.6" x14ac:dyDescent="0.3">
      <c r="A39" s="1">
        <f t="shared" si="0"/>
        <v>45230</v>
      </c>
      <c r="B39">
        <f t="shared" si="1"/>
        <v>31</v>
      </c>
      <c r="C39" s="43">
        <f t="shared" si="2"/>
        <v>0.36458333333333331</v>
      </c>
      <c r="D39">
        <f t="shared" si="3"/>
        <v>0.08</v>
      </c>
      <c r="E39">
        <f t="shared" si="4"/>
        <v>0</v>
      </c>
      <c r="F39">
        <f t="shared" si="5"/>
        <v>0.08</v>
      </c>
      <c r="G39">
        <f t="shared" si="6"/>
        <v>0</v>
      </c>
      <c r="H39">
        <f t="shared" si="7"/>
        <v>0.46</v>
      </c>
      <c r="I39" s="75" t="s">
        <v>93</v>
      </c>
      <c r="J39" s="75"/>
      <c r="K39" s="75"/>
      <c r="L39" s="75"/>
      <c r="M39" s="75">
        <v>0.38</v>
      </c>
      <c r="N39" s="75"/>
      <c r="O39" s="75">
        <v>0.08</v>
      </c>
      <c r="P39" s="75"/>
    </row>
    <row r="40" spans="1:16" ht="15.6" x14ac:dyDescent="0.3">
      <c r="A40" s="1">
        <f t="shared" si="0"/>
        <v>45230</v>
      </c>
      <c r="B40">
        <f t="shared" si="1"/>
        <v>31</v>
      </c>
      <c r="C40" s="43">
        <f t="shared" si="2"/>
        <v>0.375</v>
      </c>
      <c r="D40">
        <f t="shared" si="3"/>
        <v>0.11</v>
      </c>
      <c r="E40">
        <f t="shared" si="4"/>
        <v>0</v>
      </c>
      <c r="F40">
        <f t="shared" si="5"/>
        <v>0.11</v>
      </c>
      <c r="G40">
        <f t="shared" si="6"/>
        <v>0</v>
      </c>
      <c r="H40">
        <f t="shared" si="7"/>
        <v>0.54</v>
      </c>
      <c r="I40" s="75" t="s">
        <v>94</v>
      </c>
      <c r="J40" s="75"/>
      <c r="K40" s="75"/>
      <c r="L40" s="75"/>
      <c r="M40" s="75">
        <v>0.43</v>
      </c>
      <c r="N40" s="75"/>
      <c r="O40" s="75">
        <v>0.11</v>
      </c>
      <c r="P40" s="75"/>
    </row>
    <row r="41" spans="1:16" ht="15.6" x14ac:dyDescent="0.3">
      <c r="A41" s="1">
        <f t="shared" si="0"/>
        <v>45230</v>
      </c>
      <c r="B41">
        <f t="shared" si="1"/>
        <v>31</v>
      </c>
      <c r="C41" s="43">
        <f t="shared" si="2"/>
        <v>0.38541666666666669</v>
      </c>
      <c r="D41">
        <f t="shared" si="3"/>
        <v>0.09</v>
      </c>
      <c r="E41">
        <f t="shared" si="4"/>
        <v>0</v>
      </c>
      <c r="F41">
        <f t="shared" si="5"/>
        <v>0.09</v>
      </c>
      <c r="G41">
        <f t="shared" si="6"/>
        <v>0</v>
      </c>
      <c r="H41">
        <f t="shared" si="7"/>
        <v>0.6</v>
      </c>
      <c r="I41" s="75" t="s">
        <v>95</v>
      </c>
      <c r="J41" s="75"/>
      <c r="K41" s="75"/>
      <c r="L41" s="75"/>
      <c r="M41" s="75">
        <v>0.51</v>
      </c>
      <c r="N41" s="75"/>
      <c r="O41" s="75">
        <v>0.09</v>
      </c>
      <c r="P41" s="75"/>
    </row>
    <row r="42" spans="1:16" ht="15.6" x14ac:dyDescent="0.3">
      <c r="A42" s="1">
        <f t="shared" si="0"/>
        <v>45230</v>
      </c>
      <c r="B42">
        <f t="shared" si="1"/>
        <v>31</v>
      </c>
      <c r="C42" s="43">
        <f t="shared" si="2"/>
        <v>0.39583333333333331</v>
      </c>
      <c r="D42">
        <f t="shared" si="3"/>
        <v>0.09</v>
      </c>
      <c r="E42">
        <f t="shared" si="4"/>
        <v>0</v>
      </c>
      <c r="F42">
        <f t="shared" si="5"/>
        <v>0.09</v>
      </c>
      <c r="G42">
        <f t="shared" si="6"/>
        <v>0</v>
      </c>
      <c r="H42">
        <f t="shared" si="7"/>
        <v>0.65999999999999992</v>
      </c>
      <c r="I42" s="75" t="s">
        <v>96</v>
      </c>
      <c r="J42" s="75"/>
      <c r="K42" s="75"/>
      <c r="L42" s="75"/>
      <c r="M42" s="75">
        <v>0.56999999999999995</v>
      </c>
      <c r="N42" s="75"/>
      <c r="O42" s="75">
        <v>0.09</v>
      </c>
      <c r="P42" s="75"/>
    </row>
    <row r="43" spans="1:16" ht="15.6" x14ac:dyDescent="0.3">
      <c r="A43" s="1">
        <f t="shared" si="0"/>
        <v>45230</v>
      </c>
      <c r="B43">
        <f t="shared" si="1"/>
        <v>31</v>
      </c>
      <c r="C43" s="43">
        <f t="shared" si="2"/>
        <v>0.40625</v>
      </c>
      <c r="D43">
        <f t="shared" si="3"/>
        <v>0.11</v>
      </c>
      <c r="E43">
        <f t="shared" si="4"/>
        <v>0</v>
      </c>
      <c r="F43">
        <f t="shared" si="5"/>
        <v>0.11</v>
      </c>
      <c r="G43">
        <f t="shared" si="6"/>
        <v>0</v>
      </c>
      <c r="H43">
        <f t="shared" si="7"/>
        <v>0.72</v>
      </c>
      <c r="I43" s="75" t="s">
        <v>97</v>
      </c>
      <c r="J43" s="75"/>
      <c r="K43" s="75"/>
      <c r="L43" s="75"/>
      <c r="M43" s="75">
        <v>0.61</v>
      </c>
      <c r="N43" s="75"/>
      <c r="O43" s="75">
        <v>0.11</v>
      </c>
      <c r="P43" s="75"/>
    </row>
    <row r="44" spans="1:16" ht="15.6" x14ac:dyDescent="0.3">
      <c r="A44" s="1">
        <f t="shared" si="0"/>
        <v>45230</v>
      </c>
      <c r="B44">
        <f t="shared" si="1"/>
        <v>31</v>
      </c>
      <c r="C44" s="43">
        <f t="shared" si="2"/>
        <v>0.41666666666666669</v>
      </c>
      <c r="D44">
        <f t="shared" si="3"/>
        <v>0.13</v>
      </c>
      <c r="E44">
        <f t="shared" si="4"/>
        <v>0</v>
      </c>
      <c r="F44">
        <f t="shared" si="5"/>
        <v>0.13</v>
      </c>
      <c r="G44">
        <f t="shared" si="6"/>
        <v>0</v>
      </c>
      <c r="H44">
        <f t="shared" si="7"/>
        <v>0.77</v>
      </c>
      <c r="I44" s="75" t="s">
        <v>98</v>
      </c>
      <c r="J44" s="75"/>
      <c r="K44" s="75"/>
      <c r="L44" s="75"/>
      <c r="M44" s="75">
        <v>0.64</v>
      </c>
      <c r="N44" s="75"/>
      <c r="O44" s="75">
        <v>0.13</v>
      </c>
      <c r="P44" s="75"/>
    </row>
    <row r="45" spans="1:16" ht="15.6" x14ac:dyDescent="0.3">
      <c r="A45" s="1">
        <f t="shared" si="0"/>
        <v>45230</v>
      </c>
      <c r="B45">
        <f t="shared" si="1"/>
        <v>31</v>
      </c>
      <c r="C45" s="43">
        <f t="shared" si="2"/>
        <v>0.42708333333333331</v>
      </c>
      <c r="D45">
        <f t="shared" si="3"/>
        <v>0.1</v>
      </c>
      <c r="E45">
        <f t="shared" si="4"/>
        <v>0</v>
      </c>
      <c r="F45">
        <f t="shared" si="5"/>
        <v>0.1</v>
      </c>
      <c r="G45">
        <f t="shared" si="6"/>
        <v>0</v>
      </c>
      <c r="H45">
        <f t="shared" si="7"/>
        <v>0.82</v>
      </c>
      <c r="I45" s="75" t="s">
        <v>99</v>
      </c>
      <c r="J45" s="75"/>
      <c r="K45" s="75"/>
      <c r="L45" s="75"/>
      <c r="M45" s="75">
        <v>0.72</v>
      </c>
      <c r="N45" s="75"/>
      <c r="O45" s="75">
        <v>0.1</v>
      </c>
      <c r="P45" s="75"/>
    </row>
    <row r="46" spans="1:16" ht="15.6" x14ac:dyDescent="0.3">
      <c r="A46" s="1">
        <f t="shared" si="0"/>
        <v>45230</v>
      </c>
      <c r="B46">
        <f t="shared" si="1"/>
        <v>31</v>
      </c>
      <c r="C46" s="43">
        <f t="shared" si="2"/>
        <v>0.4375</v>
      </c>
      <c r="D46">
        <f t="shared" si="3"/>
        <v>0.12</v>
      </c>
      <c r="E46">
        <f t="shared" si="4"/>
        <v>0</v>
      </c>
      <c r="F46">
        <f t="shared" si="5"/>
        <v>0.12</v>
      </c>
      <c r="G46">
        <f t="shared" si="6"/>
        <v>0</v>
      </c>
      <c r="H46">
        <f t="shared" si="7"/>
        <v>0.88</v>
      </c>
      <c r="I46" s="75" t="s">
        <v>100</v>
      </c>
      <c r="J46" s="75"/>
      <c r="K46" s="75"/>
      <c r="L46" s="75"/>
      <c r="M46" s="75">
        <v>0.76</v>
      </c>
      <c r="N46" s="75"/>
      <c r="O46" s="75">
        <v>0.12</v>
      </c>
      <c r="P46" s="75"/>
    </row>
    <row r="47" spans="1:16" ht="15.6" x14ac:dyDescent="0.3">
      <c r="A47" s="1">
        <f t="shared" si="0"/>
        <v>45230</v>
      </c>
      <c r="B47">
        <f t="shared" si="1"/>
        <v>31</v>
      </c>
      <c r="C47" s="43">
        <f t="shared" si="2"/>
        <v>0.44791666666666669</v>
      </c>
      <c r="D47">
        <f t="shared" si="3"/>
        <v>0.09</v>
      </c>
      <c r="E47">
        <f t="shared" si="4"/>
        <v>0</v>
      </c>
      <c r="F47">
        <f t="shared" si="5"/>
        <v>0.09</v>
      </c>
      <c r="G47">
        <f t="shared" si="6"/>
        <v>0</v>
      </c>
      <c r="H47">
        <f t="shared" si="7"/>
        <v>0.90999999999999992</v>
      </c>
      <c r="I47" s="75" t="s">
        <v>101</v>
      </c>
      <c r="J47" s="75"/>
      <c r="K47" s="75"/>
      <c r="L47" s="75"/>
      <c r="M47" s="75">
        <v>0.82</v>
      </c>
      <c r="N47" s="75"/>
      <c r="O47" s="75">
        <v>0.09</v>
      </c>
      <c r="P47" s="75"/>
    </row>
    <row r="48" spans="1:16" ht="15.6" x14ac:dyDescent="0.3">
      <c r="A48" s="1">
        <f t="shared" si="0"/>
        <v>45230</v>
      </c>
      <c r="B48">
        <f t="shared" si="1"/>
        <v>31</v>
      </c>
      <c r="C48" s="43">
        <f t="shared" si="2"/>
        <v>0.45833333333333331</v>
      </c>
      <c r="D48">
        <f t="shared" si="3"/>
        <v>0.1</v>
      </c>
      <c r="E48">
        <f t="shared" si="4"/>
        <v>0</v>
      </c>
      <c r="F48">
        <f t="shared" si="5"/>
        <v>0.1</v>
      </c>
      <c r="G48">
        <f t="shared" si="6"/>
        <v>0</v>
      </c>
      <c r="H48">
        <f t="shared" si="7"/>
        <v>0.95</v>
      </c>
      <c r="I48" s="75" t="s">
        <v>102</v>
      </c>
      <c r="J48" s="75"/>
      <c r="K48" s="75"/>
      <c r="L48" s="75"/>
      <c r="M48" s="75">
        <v>0.85</v>
      </c>
      <c r="N48" s="75"/>
      <c r="O48" s="75">
        <v>0.1</v>
      </c>
      <c r="P48" s="75"/>
    </row>
    <row r="49" spans="1:16" ht="15.6" x14ac:dyDescent="0.3">
      <c r="A49" s="1">
        <f t="shared" si="0"/>
        <v>45230</v>
      </c>
      <c r="B49">
        <f t="shared" si="1"/>
        <v>31</v>
      </c>
      <c r="C49" s="43">
        <f t="shared" si="2"/>
        <v>0.46875</v>
      </c>
      <c r="D49">
        <f t="shared" si="3"/>
        <v>0.1</v>
      </c>
      <c r="E49">
        <f t="shared" si="4"/>
        <v>0</v>
      </c>
      <c r="F49">
        <f t="shared" si="5"/>
        <v>0.1</v>
      </c>
      <c r="G49">
        <f t="shared" si="6"/>
        <v>0</v>
      </c>
      <c r="H49">
        <f t="shared" si="7"/>
        <v>0.45999999999999996</v>
      </c>
      <c r="I49" s="75" t="s">
        <v>103</v>
      </c>
      <c r="J49" s="75"/>
      <c r="K49" s="75"/>
      <c r="L49" s="75"/>
      <c r="M49" s="75">
        <v>0.36</v>
      </c>
      <c r="N49" s="75"/>
      <c r="O49" s="75">
        <v>0.1</v>
      </c>
      <c r="P49" s="75"/>
    </row>
    <row r="50" spans="1:16" ht="15.6" x14ac:dyDescent="0.3">
      <c r="A50" s="1">
        <f t="shared" si="0"/>
        <v>45230</v>
      </c>
      <c r="B50">
        <f t="shared" si="1"/>
        <v>31</v>
      </c>
      <c r="C50" s="43">
        <f t="shared" si="2"/>
        <v>0.47916666666666669</v>
      </c>
      <c r="D50">
        <f t="shared" si="3"/>
        <v>0.09</v>
      </c>
      <c r="E50">
        <f t="shared" si="4"/>
        <v>0</v>
      </c>
      <c r="F50">
        <f t="shared" si="5"/>
        <v>0.09</v>
      </c>
      <c r="G50">
        <f t="shared" si="6"/>
        <v>0</v>
      </c>
      <c r="H50">
        <f t="shared" si="7"/>
        <v>0.12</v>
      </c>
      <c r="I50" s="75" t="s">
        <v>104</v>
      </c>
      <c r="J50" s="75"/>
      <c r="K50" s="75"/>
      <c r="L50" s="75"/>
      <c r="M50" s="75">
        <v>0.03</v>
      </c>
      <c r="N50" s="75"/>
      <c r="O50" s="75">
        <v>0.09</v>
      </c>
      <c r="P50" s="75"/>
    </row>
    <row r="51" spans="1:16" ht="15.6" x14ac:dyDescent="0.3">
      <c r="A51" s="1">
        <f t="shared" si="0"/>
        <v>45230</v>
      </c>
      <c r="B51">
        <f t="shared" si="1"/>
        <v>31</v>
      </c>
      <c r="C51" s="43">
        <f t="shared" si="2"/>
        <v>0.48958333333333331</v>
      </c>
      <c r="D51">
        <f t="shared" si="3"/>
        <v>0.13</v>
      </c>
      <c r="E51">
        <f t="shared" si="4"/>
        <v>0</v>
      </c>
      <c r="F51">
        <f t="shared" si="5"/>
        <v>0.13</v>
      </c>
      <c r="G51">
        <f t="shared" si="6"/>
        <v>0</v>
      </c>
      <c r="H51">
        <f t="shared" si="7"/>
        <v>0.13</v>
      </c>
      <c r="I51" s="75" t="s">
        <v>105</v>
      </c>
      <c r="J51" s="75"/>
      <c r="K51" s="75"/>
      <c r="L51" s="75"/>
      <c r="M51" s="75">
        <v>0.01</v>
      </c>
      <c r="N51" s="75"/>
      <c r="O51" s="75">
        <v>0.12</v>
      </c>
      <c r="P51" s="75">
        <v>0.01</v>
      </c>
    </row>
    <row r="52" spans="1:16" ht="15.6" x14ac:dyDescent="0.3">
      <c r="A52" s="1">
        <f t="shared" si="0"/>
        <v>45230</v>
      </c>
      <c r="B52">
        <f t="shared" si="1"/>
        <v>31</v>
      </c>
      <c r="C52" s="43">
        <f t="shared" si="2"/>
        <v>0.5</v>
      </c>
      <c r="D52">
        <f t="shared" si="3"/>
        <v>0.1</v>
      </c>
      <c r="E52">
        <f t="shared" si="4"/>
        <v>0</v>
      </c>
      <c r="F52">
        <f t="shared" si="5"/>
        <v>0.1</v>
      </c>
      <c r="G52">
        <f t="shared" si="6"/>
        <v>0</v>
      </c>
      <c r="H52">
        <f t="shared" si="7"/>
        <v>0.11</v>
      </c>
      <c r="I52" s="75" t="s">
        <v>106</v>
      </c>
      <c r="J52" s="75"/>
      <c r="K52" s="75"/>
      <c r="L52" s="75"/>
      <c r="M52" s="75">
        <v>0.01</v>
      </c>
      <c r="N52" s="75"/>
      <c r="O52" s="75">
        <v>0.1</v>
      </c>
      <c r="P52" s="75"/>
    </row>
    <row r="53" spans="1:16" ht="15.6" x14ac:dyDescent="0.3">
      <c r="A53" s="1">
        <f t="shared" si="0"/>
        <v>45230</v>
      </c>
      <c r="B53">
        <f t="shared" si="1"/>
        <v>31</v>
      </c>
      <c r="C53" s="43">
        <f t="shared" si="2"/>
        <v>0.51041666666666663</v>
      </c>
      <c r="D53">
        <f t="shared" si="3"/>
        <v>0.08</v>
      </c>
      <c r="E53">
        <f t="shared" si="4"/>
        <v>0</v>
      </c>
      <c r="F53">
        <f t="shared" si="5"/>
        <v>0.08</v>
      </c>
      <c r="G53">
        <f t="shared" si="6"/>
        <v>0</v>
      </c>
      <c r="H53">
        <f t="shared" si="7"/>
        <v>0.08</v>
      </c>
      <c r="I53" s="75" t="s">
        <v>107</v>
      </c>
      <c r="J53" s="75"/>
      <c r="K53" s="75"/>
      <c r="L53" s="75"/>
      <c r="M53" s="75">
        <v>0.01</v>
      </c>
      <c r="N53" s="75"/>
      <c r="O53" s="75">
        <v>7.0000000000000007E-2</v>
      </c>
      <c r="P53" s="75">
        <v>0.01</v>
      </c>
    </row>
    <row r="54" spans="1:16" ht="15.6" x14ac:dyDescent="0.3">
      <c r="A54" s="1">
        <f t="shared" si="0"/>
        <v>45230</v>
      </c>
      <c r="B54">
        <f t="shared" si="1"/>
        <v>31</v>
      </c>
      <c r="C54" s="43">
        <f t="shared" si="2"/>
        <v>0.52083333333333337</v>
      </c>
      <c r="D54">
        <f t="shared" si="3"/>
        <v>0.11</v>
      </c>
      <c r="E54">
        <f t="shared" si="4"/>
        <v>0</v>
      </c>
      <c r="F54">
        <f t="shared" si="5"/>
        <v>0.11</v>
      </c>
      <c r="G54">
        <f t="shared" si="6"/>
        <v>0</v>
      </c>
      <c r="H54">
        <f t="shared" si="7"/>
        <v>0.11</v>
      </c>
      <c r="I54" s="75" t="s">
        <v>108</v>
      </c>
      <c r="J54" s="75"/>
      <c r="K54" s="75"/>
      <c r="L54" s="75"/>
      <c r="M54" s="75">
        <v>0.01</v>
      </c>
      <c r="N54" s="75"/>
      <c r="O54" s="75">
        <v>0.1</v>
      </c>
      <c r="P54" s="75">
        <v>0.01</v>
      </c>
    </row>
    <row r="55" spans="1:16" ht="15.6" x14ac:dyDescent="0.3">
      <c r="A55" s="1">
        <f t="shared" si="0"/>
        <v>45230</v>
      </c>
      <c r="B55">
        <f t="shared" si="1"/>
        <v>31</v>
      </c>
      <c r="C55" s="43">
        <f t="shared" si="2"/>
        <v>0.53125</v>
      </c>
      <c r="D55">
        <f t="shared" si="3"/>
        <v>0.1</v>
      </c>
      <c r="E55">
        <f t="shared" si="4"/>
        <v>0</v>
      </c>
      <c r="F55">
        <f t="shared" si="5"/>
        <v>0.1</v>
      </c>
      <c r="G55">
        <f t="shared" si="6"/>
        <v>0</v>
      </c>
      <c r="H55">
        <f t="shared" si="7"/>
        <v>0.1</v>
      </c>
      <c r="I55" s="75" t="s">
        <v>109</v>
      </c>
      <c r="J55" s="75"/>
      <c r="K55" s="75"/>
      <c r="L55" s="75"/>
      <c r="M55" s="75"/>
      <c r="N55" s="75"/>
      <c r="O55" s="75">
        <v>0.1</v>
      </c>
      <c r="P55" s="75"/>
    </row>
    <row r="56" spans="1:16" ht="15.6" x14ac:dyDescent="0.3">
      <c r="A56" s="1">
        <f t="shared" si="0"/>
        <v>45230</v>
      </c>
      <c r="B56">
        <f t="shared" si="1"/>
        <v>31</v>
      </c>
      <c r="C56" s="43">
        <f t="shared" si="2"/>
        <v>0.54166666666666663</v>
      </c>
      <c r="D56">
        <f t="shared" si="3"/>
        <v>9.9999999999999992E-2</v>
      </c>
      <c r="E56">
        <f t="shared" si="4"/>
        <v>0</v>
      </c>
      <c r="F56">
        <f t="shared" si="5"/>
        <v>9.9999999999999992E-2</v>
      </c>
      <c r="G56">
        <f t="shared" si="6"/>
        <v>0</v>
      </c>
      <c r="H56">
        <f t="shared" si="7"/>
        <v>9.9999999999999992E-2</v>
      </c>
      <c r="I56" s="75" t="s">
        <v>110</v>
      </c>
      <c r="J56" s="75"/>
      <c r="K56" s="75"/>
      <c r="L56" s="75"/>
      <c r="M56" s="75">
        <v>0.01</v>
      </c>
      <c r="N56" s="75"/>
      <c r="O56" s="75">
        <v>0.09</v>
      </c>
      <c r="P56" s="75">
        <v>0.01</v>
      </c>
    </row>
    <row r="57" spans="1:16" ht="15.6" x14ac:dyDescent="0.3">
      <c r="A57" s="1">
        <f t="shared" si="0"/>
        <v>45230</v>
      </c>
      <c r="B57">
        <f t="shared" si="1"/>
        <v>31</v>
      </c>
      <c r="C57" s="43">
        <f t="shared" si="2"/>
        <v>0.55208333333333337</v>
      </c>
      <c r="D57">
        <f t="shared" si="3"/>
        <v>9.9999999999999992E-2</v>
      </c>
      <c r="E57">
        <f t="shared" si="4"/>
        <v>0</v>
      </c>
      <c r="F57">
        <f t="shared" si="5"/>
        <v>9.9999999999999992E-2</v>
      </c>
      <c r="G57">
        <f t="shared" si="6"/>
        <v>0</v>
      </c>
      <c r="H57">
        <f t="shared" si="7"/>
        <v>9.9999999999999992E-2</v>
      </c>
      <c r="I57" s="75" t="s">
        <v>111</v>
      </c>
      <c r="J57" s="75"/>
      <c r="K57" s="75"/>
      <c r="L57" s="75"/>
      <c r="M57" s="75">
        <v>0.01</v>
      </c>
      <c r="N57" s="75"/>
      <c r="O57" s="75">
        <v>0.09</v>
      </c>
      <c r="P57" s="75">
        <v>0.01</v>
      </c>
    </row>
    <row r="58" spans="1:16" ht="15.6" x14ac:dyDescent="0.3">
      <c r="A58" s="1">
        <f t="shared" si="0"/>
        <v>45230</v>
      </c>
      <c r="B58">
        <f t="shared" si="1"/>
        <v>31</v>
      </c>
      <c r="C58" s="43">
        <f t="shared" si="2"/>
        <v>0.5625</v>
      </c>
      <c r="D58">
        <f t="shared" si="3"/>
        <v>9.9999999999999992E-2</v>
      </c>
      <c r="E58">
        <f t="shared" si="4"/>
        <v>0</v>
      </c>
      <c r="F58">
        <f t="shared" si="5"/>
        <v>9.9999999999999992E-2</v>
      </c>
      <c r="G58">
        <f t="shared" si="6"/>
        <v>0</v>
      </c>
      <c r="H58">
        <f t="shared" si="7"/>
        <v>9.9999999999999992E-2</v>
      </c>
      <c r="I58" s="75" t="s">
        <v>112</v>
      </c>
      <c r="J58" s="75"/>
      <c r="K58" s="75"/>
      <c r="L58" s="75"/>
      <c r="M58" s="75">
        <v>0.01</v>
      </c>
      <c r="N58" s="75"/>
      <c r="O58" s="75">
        <v>0.09</v>
      </c>
      <c r="P58" s="75">
        <v>0.01</v>
      </c>
    </row>
    <row r="59" spans="1:16" ht="15.6" x14ac:dyDescent="0.3">
      <c r="A59" s="1">
        <f t="shared" si="0"/>
        <v>45230</v>
      </c>
      <c r="B59">
        <f t="shared" si="1"/>
        <v>31</v>
      </c>
      <c r="C59" s="43">
        <f t="shared" si="2"/>
        <v>0.57291666666666663</v>
      </c>
      <c r="D59">
        <f t="shared" si="3"/>
        <v>0.08</v>
      </c>
      <c r="E59">
        <f t="shared" si="4"/>
        <v>0.1</v>
      </c>
      <c r="F59">
        <f t="shared" si="5"/>
        <v>0.18</v>
      </c>
      <c r="G59">
        <f t="shared" si="6"/>
        <v>0</v>
      </c>
      <c r="H59">
        <f t="shared" si="7"/>
        <v>0.09</v>
      </c>
      <c r="I59" s="75" t="s">
        <v>113</v>
      </c>
      <c r="J59" s="75"/>
      <c r="K59" s="75"/>
      <c r="L59" s="75">
        <v>0.1</v>
      </c>
      <c r="M59" s="75">
        <v>0.01</v>
      </c>
      <c r="N59" s="75"/>
      <c r="O59" s="75">
        <v>0.08</v>
      </c>
      <c r="P59" s="75"/>
    </row>
    <row r="60" spans="1:16" ht="15.6" x14ac:dyDescent="0.3">
      <c r="A60" s="1">
        <f t="shared" si="0"/>
        <v>45230</v>
      </c>
      <c r="B60">
        <f t="shared" si="1"/>
        <v>31</v>
      </c>
      <c r="C60" s="43">
        <f t="shared" si="2"/>
        <v>0.58333333333333337</v>
      </c>
      <c r="D60">
        <f t="shared" si="3"/>
        <v>0.12</v>
      </c>
      <c r="E60">
        <f t="shared" si="4"/>
        <v>0</v>
      </c>
      <c r="F60">
        <f t="shared" si="5"/>
        <v>0.12</v>
      </c>
      <c r="G60">
        <f t="shared" si="6"/>
        <v>0</v>
      </c>
      <c r="H60">
        <f t="shared" si="7"/>
        <v>0.12</v>
      </c>
      <c r="I60" s="75" t="s">
        <v>114</v>
      </c>
      <c r="J60" s="75"/>
      <c r="K60" s="75"/>
      <c r="L60" s="75"/>
      <c r="M60" s="75">
        <v>0.01</v>
      </c>
      <c r="N60" s="75"/>
      <c r="O60" s="75">
        <v>0.11</v>
      </c>
      <c r="P60" s="75">
        <v>0.01</v>
      </c>
    </row>
    <row r="61" spans="1:16" ht="15.6" x14ac:dyDescent="0.3">
      <c r="A61" s="1">
        <f t="shared" si="0"/>
        <v>45230</v>
      </c>
      <c r="B61">
        <f t="shared" si="1"/>
        <v>31</v>
      </c>
      <c r="C61" s="43">
        <f t="shared" si="2"/>
        <v>0.59375</v>
      </c>
      <c r="D61">
        <f t="shared" si="3"/>
        <v>0.08</v>
      </c>
      <c r="E61">
        <f t="shared" si="4"/>
        <v>0</v>
      </c>
      <c r="F61">
        <f t="shared" si="5"/>
        <v>0.08</v>
      </c>
      <c r="G61">
        <f t="shared" si="6"/>
        <v>0</v>
      </c>
      <c r="H61">
        <f t="shared" si="7"/>
        <v>0.08</v>
      </c>
      <c r="I61" s="75" t="s">
        <v>115</v>
      </c>
      <c r="J61" s="75"/>
      <c r="K61" s="75"/>
      <c r="L61" s="75"/>
      <c r="M61" s="75">
        <v>0.01</v>
      </c>
      <c r="N61" s="75"/>
      <c r="O61" s="75">
        <v>7.0000000000000007E-2</v>
      </c>
      <c r="P61" s="75">
        <v>0.01</v>
      </c>
    </row>
    <row r="62" spans="1:16" ht="15.6" x14ac:dyDescent="0.3">
      <c r="A62" s="1">
        <f t="shared" si="0"/>
        <v>45230</v>
      </c>
      <c r="B62">
        <f t="shared" si="1"/>
        <v>31</v>
      </c>
      <c r="C62" s="43">
        <f t="shared" si="2"/>
        <v>0.60416666666666663</v>
      </c>
      <c r="D62">
        <f t="shared" si="3"/>
        <v>0.09</v>
      </c>
      <c r="E62">
        <f t="shared" si="4"/>
        <v>0</v>
      </c>
      <c r="F62">
        <f t="shared" si="5"/>
        <v>0.09</v>
      </c>
      <c r="G62">
        <f t="shared" si="6"/>
        <v>0</v>
      </c>
      <c r="H62">
        <f t="shared" si="7"/>
        <v>9.9999999999999992E-2</v>
      </c>
      <c r="I62" s="75" t="s">
        <v>116</v>
      </c>
      <c r="J62" s="75"/>
      <c r="K62" s="75"/>
      <c r="L62" s="75"/>
      <c r="M62" s="75">
        <v>0.01</v>
      </c>
      <c r="N62" s="75"/>
      <c r="O62" s="75">
        <v>0.09</v>
      </c>
      <c r="P62" s="75"/>
    </row>
    <row r="63" spans="1:16" ht="15.6" x14ac:dyDescent="0.3">
      <c r="A63" s="1">
        <f t="shared" si="0"/>
        <v>45230</v>
      </c>
      <c r="B63">
        <f t="shared" si="1"/>
        <v>31</v>
      </c>
      <c r="C63" s="43">
        <f t="shared" si="2"/>
        <v>0.61458333333333337</v>
      </c>
      <c r="D63">
        <f t="shared" si="3"/>
        <v>0.13</v>
      </c>
      <c r="E63">
        <f t="shared" si="4"/>
        <v>0</v>
      </c>
      <c r="F63">
        <f t="shared" si="5"/>
        <v>0.13</v>
      </c>
      <c r="G63">
        <f t="shared" si="6"/>
        <v>0</v>
      </c>
      <c r="H63">
        <f t="shared" si="7"/>
        <v>0.13</v>
      </c>
      <c r="I63" s="75" t="s">
        <v>117</v>
      </c>
      <c r="J63" s="75"/>
      <c r="K63" s="75"/>
      <c r="L63" s="75"/>
      <c r="M63" s="75"/>
      <c r="N63" s="75"/>
      <c r="O63" s="75">
        <v>0.13</v>
      </c>
      <c r="P63" s="75"/>
    </row>
    <row r="64" spans="1:16" ht="15.6" x14ac:dyDescent="0.3">
      <c r="A64" s="1">
        <f t="shared" si="0"/>
        <v>45230</v>
      </c>
      <c r="B64">
        <f t="shared" si="1"/>
        <v>31</v>
      </c>
      <c r="C64" s="43">
        <f t="shared" si="2"/>
        <v>0.625</v>
      </c>
      <c r="D64">
        <f t="shared" si="3"/>
        <v>0.12</v>
      </c>
      <c r="E64">
        <f t="shared" si="4"/>
        <v>0</v>
      </c>
      <c r="F64">
        <f t="shared" si="5"/>
        <v>0.12</v>
      </c>
      <c r="G64">
        <f t="shared" si="6"/>
        <v>0</v>
      </c>
      <c r="H64">
        <f t="shared" si="7"/>
        <v>0.12</v>
      </c>
      <c r="I64" s="75" t="s">
        <v>118</v>
      </c>
      <c r="J64" s="75"/>
      <c r="K64" s="75"/>
      <c r="L64" s="75"/>
      <c r="M64" s="75">
        <v>0.01</v>
      </c>
      <c r="N64" s="75"/>
      <c r="O64" s="75">
        <v>0.11</v>
      </c>
      <c r="P64" s="75">
        <v>0.01</v>
      </c>
    </row>
    <row r="65" spans="1:16" ht="15.6" x14ac:dyDescent="0.3">
      <c r="A65" s="1">
        <f t="shared" si="0"/>
        <v>45230</v>
      </c>
      <c r="B65">
        <f t="shared" si="1"/>
        <v>31</v>
      </c>
      <c r="C65" s="43">
        <f t="shared" si="2"/>
        <v>0.63541666666666663</v>
      </c>
      <c r="D65">
        <f t="shared" si="3"/>
        <v>0.12</v>
      </c>
      <c r="E65">
        <f t="shared" si="4"/>
        <v>0</v>
      </c>
      <c r="F65">
        <f t="shared" si="5"/>
        <v>0.12</v>
      </c>
      <c r="G65">
        <f t="shared" si="6"/>
        <v>0</v>
      </c>
      <c r="H65">
        <f t="shared" si="7"/>
        <v>0.12</v>
      </c>
      <c r="I65" s="75" t="s">
        <v>119</v>
      </c>
      <c r="J65" s="75"/>
      <c r="K65" s="75"/>
      <c r="L65" s="75"/>
      <c r="M65" s="75"/>
      <c r="N65" s="75"/>
      <c r="O65" s="75">
        <v>0.12</v>
      </c>
      <c r="P65" s="75"/>
    </row>
    <row r="66" spans="1:16" ht="15.6" x14ac:dyDescent="0.3">
      <c r="A66" s="1">
        <f t="shared" si="0"/>
        <v>45230</v>
      </c>
      <c r="B66">
        <f t="shared" si="1"/>
        <v>31</v>
      </c>
      <c r="C66" s="43">
        <f t="shared" si="2"/>
        <v>0.64583333333333337</v>
      </c>
      <c r="D66">
        <f t="shared" si="3"/>
        <v>0.11</v>
      </c>
      <c r="E66">
        <f t="shared" si="4"/>
        <v>0</v>
      </c>
      <c r="F66">
        <f t="shared" si="5"/>
        <v>0.11</v>
      </c>
      <c r="G66">
        <f t="shared" si="6"/>
        <v>0</v>
      </c>
      <c r="H66">
        <f t="shared" si="7"/>
        <v>0.11</v>
      </c>
      <c r="I66" s="75" t="s">
        <v>120</v>
      </c>
      <c r="J66" s="75"/>
      <c r="K66" s="75"/>
      <c r="L66" s="75"/>
      <c r="M66" s="75">
        <v>0.01</v>
      </c>
      <c r="N66" s="75"/>
      <c r="O66" s="75">
        <v>0.1</v>
      </c>
      <c r="P66" s="75">
        <v>0.01</v>
      </c>
    </row>
    <row r="67" spans="1:16" ht="15.6" x14ac:dyDescent="0.3">
      <c r="A67" s="1">
        <f t="shared" si="0"/>
        <v>45230</v>
      </c>
      <c r="B67">
        <f t="shared" si="1"/>
        <v>31</v>
      </c>
      <c r="C67" s="43">
        <f t="shared" si="2"/>
        <v>0.65625</v>
      </c>
      <c r="D67">
        <f t="shared" si="3"/>
        <v>0.12</v>
      </c>
      <c r="E67">
        <f t="shared" si="4"/>
        <v>0</v>
      </c>
      <c r="F67">
        <f t="shared" si="5"/>
        <v>0.12</v>
      </c>
      <c r="G67">
        <f t="shared" si="6"/>
        <v>0</v>
      </c>
      <c r="H67">
        <f t="shared" si="7"/>
        <v>0.12</v>
      </c>
      <c r="I67" s="75" t="s">
        <v>121</v>
      </c>
      <c r="J67" s="75"/>
      <c r="K67" s="75"/>
      <c r="L67" s="75"/>
      <c r="M67" s="75"/>
      <c r="N67" s="75"/>
      <c r="O67" s="75">
        <v>0.12</v>
      </c>
      <c r="P67" s="75"/>
    </row>
    <row r="68" spans="1:16" ht="15.6" x14ac:dyDescent="0.3">
      <c r="A68" s="1">
        <f t="shared" si="0"/>
        <v>45230</v>
      </c>
      <c r="B68">
        <f t="shared" si="1"/>
        <v>31</v>
      </c>
      <c r="C68" s="43">
        <f t="shared" si="2"/>
        <v>0.66666666666666663</v>
      </c>
      <c r="D68">
        <f t="shared" si="3"/>
        <v>0.11</v>
      </c>
      <c r="E68">
        <f t="shared" si="4"/>
        <v>0</v>
      </c>
      <c r="F68">
        <f t="shared" si="5"/>
        <v>0.11</v>
      </c>
      <c r="G68">
        <f t="shared" si="6"/>
        <v>0</v>
      </c>
      <c r="H68">
        <f t="shared" si="7"/>
        <v>0.11</v>
      </c>
      <c r="I68" s="75" t="s">
        <v>122</v>
      </c>
      <c r="J68" s="75"/>
      <c r="K68" s="75"/>
      <c r="L68" s="75"/>
      <c r="M68" s="75">
        <v>0.01</v>
      </c>
      <c r="N68" s="75"/>
      <c r="O68" s="75">
        <v>0.1</v>
      </c>
      <c r="P68" s="75">
        <v>0.01</v>
      </c>
    </row>
    <row r="69" spans="1:16" ht="15.6" x14ac:dyDescent="0.3">
      <c r="A69" s="1">
        <f t="shared" ref="A69:A132" si="8">DATEVALUE(LEFT(I69,10))</f>
        <v>45230</v>
      </c>
      <c r="B69">
        <f t="shared" ref="B69:B132" si="9">DAY(A69)</f>
        <v>31</v>
      </c>
      <c r="C69" s="43">
        <f t="shared" ref="C69:C132" si="10">(TIMEVALUE(MID(I69,12,8)))</f>
        <v>0.67708333333333337</v>
      </c>
      <c r="D69">
        <f t="shared" ref="D69:D132" si="11">SUM(O69:P69)</f>
        <v>0.09</v>
      </c>
      <c r="E69">
        <f t="shared" ref="E69:E132" si="12">SUM(K69:L69)</f>
        <v>0</v>
      </c>
      <c r="F69">
        <f t="shared" ref="F69:F132" si="13">SUM(K69+L69+O69+P69)</f>
        <v>0.09</v>
      </c>
      <c r="G69">
        <f t="shared" ref="G69:G132" si="14">SUM(Q69+N69)</f>
        <v>0</v>
      </c>
      <c r="H69">
        <f t="shared" ref="H69:H132" si="15">M69+N69+O69</f>
        <v>9.9999999999999992E-2</v>
      </c>
      <c r="I69" s="75" t="s">
        <v>123</v>
      </c>
      <c r="J69" s="75"/>
      <c r="K69" s="75"/>
      <c r="L69" s="75"/>
      <c r="M69" s="75">
        <v>0.01</v>
      </c>
      <c r="N69" s="75"/>
      <c r="O69" s="75">
        <v>0.09</v>
      </c>
      <c r="P69" s="75"/>
    </row>
    <row r="70" spans="1:16" ht="15.6" x14ac:dyDescent="0.3">
      <c r="A70" s="1">
        <f t="shared" si="8"/>
        <v>45230</v>
      </c>
      <c r="B70">
        <f t="shared" si="9"/>
        <v>31</v>
      </c>
      <c r="C70" s="43">
        <f t="shared" si="10"/>
        <v>0.6875</v>
      </c>
      <c r="D70">
        <f t="shared" si="11"/>
        <v>9.9999999999999992E-2</v>
      </c>
      <c r="E70">
        <f t="shared" si="12"/>
        <v>0</v>
      </c>
      <c r="F70">
        <f t="shared" si="13"/>
        <v>9.9999999999999992E-2</v>
      </c>
      <c r="G70">
        <f t="shared" si="14"/>
        <v>0</v>
      </c>
      <c r="H70">
        <f t="shared" si="15"/>
        <v>9.9999999999999992E-2</v>
      </c>
      <c r="I70" s="75" t="s">
        <v>124</v>
      </c>
      <c r="J70" s="75"/>
      <c r="K70" s="75"/>
      <c r="L70" s="75"/>
      <c r="M70" s="75">
        <v>0.01</v>
      </c>
      <c r="N70" s="75"/>
      <c r="O70" s="75">
        <v>0.09</v>
      </c>
      <c r="P70" s="75">
        <v>0.01</v>
      </c>
    </row>
    <row r="71" spans="1:16" ht="15.6" x14ac:dyDescent="0.3">
      <c r="A71" s="1">
        <f t="shared" si="8"/>
        <v>45230</v>
      </c>
      <c r="B71">
        <f t="shared" si="9"/>
        <v>31</v>
      </c>
      <c r="C71" s="43">
        <f t="shared" si="10"/>
        <v>0.69791666666666663</v>
      </c>
      <c r="D71">
        <f t="shared" si="11"/>
        <v>0.11</v>
      </c>
      <c r="E71">
        <f t="shared" si="12"/>
        <v>0</v>
      </c>
      <c r="F71">
        <f t="shared" si="13"/>
        <v>0.11</v>
      </c>
      <c r="G71">
        <f t="shared" si="14"/>
        <v>0</v>
      </c>
      <c r="H71">
        <f t="shared" si="15"/>
        <v>0.11</v>
      </c>
      <c r="I71" s="75" t="s">
        <v>125</v>
      </c>
      <c r="J71" s="75"/>
      <c r="K71" s="75"/>
      <c r="L71" s="75"/>
      <c r="M71" s="75">
        <v>0.01</v>
      </c>
      <c r="N71" s="75"/>
      <c r="O71" s="75">
        <v>0.1</v>
      </c>
      <c r="P71" s="75">
        <v>0.01</v>
      </c>
    </row>
    <row r="72" spans="1:16" ht="15.6" x14ac:dyDescent="0.3">
      <c r="A72" s="1">
        <f t="shared" si="8"/>
        <v>45230</v>
      </c>
      <c r="B72">
        <f t="shared" si="9"/>
        <v>31</v>
      </c>
      <c r="C72" s="43">
        <f t="shared" si="10"/>
        <v>0.70833333333333337</v>
      </c>
      <c r="D72">
        <f t="shared" si="11"/>
        <v>0.12</v>
      </c>
      <c r="E72">
        <f t="shared" si="12"/>
        <v>0</v>
      </c>
      <c r="F72">
        <f t="shared" si="13"/>
        <v>0.12</v>
      </c>
      <c r="G72">
        <f t="shared" si="14"/>
        <v>0</v>
      </c>
      <c r="H72">
        <f t="shared" si="15"/>
        <v>0.12</v>
      </c>
      <c r="I72" s="75" t="s">
        <v>126</v>
      </c>
      <c r="J72" s="75"/>
      <c r="K72" s="75"/>
      <c r="L72" s="75"/>
      <c r="M72" s="75">
        <v>0.01</v>
      </c>
      <c r="N72" s="75"/>
      <c r="O72" s="75">
        <v>0.11</v>
      </c>
      <c r="P72" s="75">
        <v>0.01</v>
      </c>
    </row>
    <row r="73" spans="1:16" ht="15.6" x14ac:dyDescent="0.3">
      <c r="A73" s="1">
        <f t="shared" si="8"/>
        <v>45230</v>
      </c>
      <c r="B73">
        <f t="shared" si="9"/>
        <v>31</v>
      </c>
      <c r="C73" s="43">
        <f t="shared" si="10"/>
        <v>0.71875</v>
      </c>
      <c r="D73">
        <f t="shared" si="11"/>
        <v>0.11</v>
      </c>
      <c r="E73">
        <f t="shared" si="12"/>
        <v>0</v>
      </c>
      <c r="F73">
        <f t="shared" si="13"/>
        <v>0.11</v>
      </c>
      <c r="G73">
        <f t="shared" si="14"/>
        <v>0</v>
      </c>
      <c r="H73">
        <f t="shared" si="15"/>
        <v>0.11</v>
      </c>
      <c r="I73" s="75" t="s">
        <v>127</v>
      </c>
      <c r="J73" s="75"/>
      <c r="K73" s="75"/>
      <c r="L73" s="75"/>
      <c r="M73" s="75">
        <v>0.01</v>
      </c>
      <c r="N73" s="75"/>
      <c r="O73" s="75">
        <v>0.1</v>
      </c>
      <c r="P73" s="75">
        <v>0.01</v>
      </c>
    </row>
    <row r="74" spans="1:16" ht="15.6" x14ac:dyDescent="0.3">
      <c r="A74" s="1">
        <f t="shared" si="8"/>
        <v>45230</v>
      </c>
      <c r="B74">
        <f t="shared" si="9"/>
        <v>31</v>
      </c>
      <c r="C74" s="43">
        <f t="shared" si="10"/>
        <v>0.72916666666666663</v>
      </c>
      <c r="D74">
        <f t="shared" si="11"/>
        <v>0.1</v>
      </c>
      <c r="E74">
        <f t="shared" si="12"/>
        <v>0</v>
      </c>
      <c r="F74">
        <f t="shared" si="13"/>
        <v>0.1</v>
      </c>
      <c r="G74">
        <f t="shared" si="14"/>
        <v>0</v>
      </c>
      <c r="H74">
        <f t="shared" si="15"/>
        <v>0.11</v>
      </c>
      <c r="I74" s="75" t="s">
        <v>128</v>
      </c>
      <c r="J74" s="75"/>
      <c r="K74" s="75"/>
      <c r="L74" s="75"/>
      <c r="M74" s="75">
        <v>0.01</v>
      </c>
      <c r="N74" s="75"/>
      <c r="O74" s="75">
        <v>0.1</v>
      </c>
      <c r="P74" s="75"/>
    </row>
    <row r="75" spans="1:16" ht="15.6" x14ac:dyDescent="0.3">
      <c r="A75" s="1">
        <f t="shared" si="8"/>
        <v>45230</v>
      </c>
      <c r="B75">
        <f t="shared" si="9"/>
        <v>31</v>
      </c>
      <c r="C75" s="43">
        <f t="shared" si="10"/>
        <v>0.73958333333333337</v>
      </c>
      <c r="D75">
        <f t="shared" si="11"/>
        <v>0.13</v>
      </c>
      <c r="E75">
        <f t="shared" si="12"/>
        <v>0</v>
      </c>
      <c r="F75">
        <f t="shared" si="13"/>
        <v>0.13</v>
      </c>
      <c r="G75">
        <f t="shared" si="14"/>
        <v>0</v>
      </c>
      <c r="H75">
        <f t="shared" si="15"/>
        <v>0.12</v>
      </c>
      <c r="I75" s="75" t="s">
        <v>129</v>
      </c>
      <c r="J75" s="75"/>
      <c r="K75" s="75"/>
      <c r="L75" s="75"/>
      <c r="M75" s="75"/>
      <c r="N75" s="75"/>
      <c r="O75" s="75">
        <v>0.12</v>
      </c>
      <c r="P75" s="75">
        <v>0.01</v>
      </c>
    </row>
    <row r="76" spans="1:16" ht="15.6" x14ac:dyDescent="0.3">
      <c r="A76" s="1">
        <f t="shared" si="8"/>
        <v>45230</v>
      </c>
      <c r="B76">
        <f t="shared" si="9"/>
        <v>31</v>
      </c>
      <c r="C76" s="43">
        <f t="shared" si="10"/>
        <v>0.75</v>
      </c>
      <c r="D76">
        <f t="shared" si="11"/>
        <v>0.09</v>
      </c>
      <c r="E76">
        <f t="shared" si="12"/>
        <v>0</v>
      </c>
      <c r="F76">
        <f t="shared" si="13"/>
        <v>0.09</v>
      </c>
      <c r="G76">
        <f t="shared" si="14"/>
        <v>0</v>
      </c>
      <c r="H76">
        <f t="shared" si="15"/>
        <v>9.9999999999999992E-2</v>
      </c>
      <c r="I76" s="75" t="s">
        <v>130</v>
      </c>
      <c r="J76" s="75"/>
      <c r="K76" s="75"/>
      <c r="L76" s="75"/>
      <c r="M76" s="75">
        <v>0.01</v>
      </c>
      <c r="N76" s="75"/>
      <c r="O76" s="75">
        <v>0.09</v>
      </c>
      <c r="P76" s="75"/>
    </row>
    <row r="77" spans="1:16" ht="15.6" x14ac:dyDescent="0.3">
      <c r="A77" s="1">
        <f t="shared" si="8"/>
        <v>45230</v>
      </c>
      <c r="B77">
        <f t="shared" si="9"/>
        <v>31</v>
      </c>
      <c r="C77" s="43">
        <f t="shared" si="10"/>
        <v>0.76041666666666663</v>
      </c>
      <c r="D77">
        <f t="shared" si="11"/>
        <v>0.11</v>
      </c>
      <c r="E77">
        <f t="shared" si="12"/>
        <v>0</v>
      </c>
      <c r="F77">
        <f t="shared" si="13"/>
        <v>0.11</v>
      </c>
      <c r="G77">
        <f t="shared" si="14"/>
        <v>0</v>
      </c>
      <c r="H77">
        <f t="shared" si="15"/>
        <v>0.11</v>
      </c>
      <c r="I77" s="75" t="s">
        <v>131</v>
      </c>
      <c r="J77" s="75"/>
      <c r="K77" s="75"/>
      <c r="L77" s="75"/>
      <c r="M77" s="75">
        <v>0.01</v>
      </c>
      <c r="N77" s="75"/>
      <c r="O77" s="75">
        <v>0.1</v>
      </c>
      <c r="P77" s="75">
        <v>0.01</v>
      </c>
    </row>
    <row r="78" spans="1:16" ht="15.6" x14ac:dyDescent="0.3">
      <c r="A78" s="1">
        <f t="shared" si="8"/>
        <v>45230</v>
      </c>
      <c r="B78">
        <f t="shared" si="9"/>
        <v>31</v>
      </c>
      <c r="C78" s="43">
        <f t="shared" si="10"/>
        <v>0.77083333333333337</v>
      </c>
      <c r="D78">
        <f t="shared" si="11"/>
        <v>0.11</v>
      </c>
      <c r="E78">
        <f t="shared" si="12"/>
        <v>0</v>
      </c>
      <c r="F78">
        <f t="shared" si="13"/>
        <v>0.11</v>
      </c>
      <c r="G78">
        <f t="shared" si="14"/>
        <v>0</v>
      </c>
      <c r="H78">
        <f t="shared" si="15"/>
        <v>0.08</v>
      </c>
      <c r="I78" s="75" t="s">
        <v>132</v>
      </c>
      <c r="J78" s="75"/>
      <c r="K78" s="75"/>
      <c r="L78" s="75"/>
      <c r="M78" s="75"/>
      <c r="N78" s="75"/>
      <c r="O78" s="75">
        <v>0.08</v>
      </c>
      <c r="P78" s="75">
        <v>0.03</v>
      </c>
    </row>
    <row r="79" spans="1:16" ht="15.6" x14ac:dyDescent="0.3">
      <c r="A79" s="1">
        <f t="shared" si="8"/>
        <v>45230</v>
      </c>
      <c r="B79">
        <f t="shared" si="9"/>
        <v>31</v>
      </c>
      <c r="C79" s="43">
        <f t="shared" si="10"/>
        <v>0.78125</v>
      </c>
      <c r="D79">
        <f t="shared" si="11"/>
        <v>0.1</v>
      </c>
      <c r="E79">
        <f t="shared" si="12"/>
        <v>0</v>
      </c>
      <c r="F79">
        <f t="shared" si="13"/>
        <v>0.1</v>
      </c>
      <c r="G79">
        <f t="shared" si="14"/>
        <v>0</v>
      </c>
      <c r="H79">
        <f t="shared" si="15"/>
        <v>0.04</v>
      </c>
      <c r="I79" s="75" t="s">
        <v>133</v>
      </c>
      <c r="J79" s="75"/>
      <c r="K79" s="75"/>
      <c r="L79" s="75"/>
      <c r="M79" s="75"/>
      <c r="N79" s="75"/>
      <c r="O79" s="75">
        <v>0.04</v>
      </c>
      <c r="P79" s="75">
        <v>0.06</v>
      </c>
    </row>
    <row r="80" spans="1:16" ht="15.6" x14ac:dyDescent="0.3">
      <c r="A80" s="1">
        <f t="shared" si="8"/>
        <v>45230</v>
      </c>
      <c r="B80">
        <f t="shared" si="9"/>
        <v>31</v>
      </c>
      <c r="C80" s="43">
        <f t="shared" si="10"/>
        <v>0.79166666666666663</v>
      </c>
      <c r="D80">
        <f t="shared" si="11"/>
        <v>0.09</v>
      </c>
      <c r="E80">
        <f t="shared" si="12"/>
        <v>0</v>
      </c>
      <c r="F80">
        <f t="shared" si="13"/>
        <v>0.09</v>
      </c>
      <c r="G80">
        <f t="shared" si="14"/>
        <v>0</v>
      </c>
      <c r="H80">
        <f t="shared" si="15"/>
        <v>0</v>
      </c>
      <c r="I80" s="75" t="s">
        <v>134</v>
      </c>
      <c r="J80" s="75"/>
      <c r="K80" s="75"/>
      <c r="L80" s="75"/>
      <c r="M80" s="75"/>
      <c r="N80" s="75"/>
      <c r="O80" s="75"/>
      <c r="P80" s="75">
        <v>0.09</v>
      </c>
    </row>
    <row r="81" spans="1:16" ht="15.6" x14ac:dyDescent="0.3">
      <c r="A81" s="1">
        <f t="shared" si="8"/>
        <v>45230</v>
      </c>
      <c r="B81">
        <f t="shared" si="9"/>
        <v>31</v>
      </c>
      <c r="C81" s="43">
        <f t="shared" si="10"/>
        <v>0.80208333333333337</v>
      </c>
      <c r="D81">
        <f t="shared" si="11"/>
        <v>0.11</v>
      </c>
      <c r="E81">
        <f t="shared" si="12"/>
        <v>0</v>
      </c>
      <c r="F81">
        <f t="shared" si="13"/>
        <v>0.11</v>
      </c>
      <c r="G81">
        <f t="shared" si="14"/>
        <v>0</v>
      </c>
      <c r="H81">
        <f t="shared" si="15"/>
        <v>0</v>
      </c>
      <c r="I81" s="75" t="s">
        <v>135</v>
      </c>
      <c r="J81" s="75"/>
      <c r="K81" s="75"/>
      <c r="L81" s="75"/>
      <c r="M81" s="75"/>
      <c r="N81" s="75"/>
      <c r="O81" s="75"/>
      <c r="P81" s="75">
        <v>0.11</v>
      </c>
    </row>
    <row r="82" spans="1:16" ht="15.6" x14ac:dyDescent="0.3">
      <c r="A82" s="1">
        <f t="shared" si="8"/>
        <v>45230</v>
      </c>
      <c r="B82">
        <f t="shared" si="9"/>
        <v>31</v>
      </c>
      <c r="C82" s="43">
        <f t="shared" si="10"/>
        <v>0.8125</v>
      </c>
      <c r="D82">
        <f t="shared" si="11"/>
        <v>0.12</v>
      </c>
      <c r="E82">
        <f t="shared" si="12"/>
        <v>0</v>
      </c>
      <c r="F82">
        <f t="shared" si="13"/>
        <v>0.12</v>
      </c>
      <c r="G82">
        <f t="shared" si="14"/>
        <v>0</v>
      </c>
      <c r="H82">
        <f t="shared" si="15"/>
        <v>0</v>
      </c>
      <c r="I82" s="75" t="s">
        <v>136</v>
      </c>
      <c r="J82" s="75"/>
      <c r="K82" s="75"/>
      <c r="L82" s="75"/>
      <c r="M82" s="75"/>
      <c r="N82" s="75"/>
      <c r="O82" s="75"/>
      <c r="P82" s="75">
        <v>0.12</v>
      </c>
    </row>
    <row r="83" spans="1:16" ht="15.6" x14ac:dyDescent="0.3">
      <c r="A83" s="1">
        <f t="shared" si="8"/>
        <v>45230</v>
      </c>
      <c r="B83">
        <f t="shared" si="9"/>
        <v>31</v>
      </c>
      <c r="C83" s="43">
        <f t="shared" si="10"/>
        <v>0.82291666666666663</v>
      </c>
      <c r="D83">
        <f t="shared" si="11"/>
        <v>0.15</v>
      </c>
      <c r="E83">
        <f t="shared" si="12"/>
        <v>0</v>
      </c>
      <c r="F83">
        <f t="shared" si="13"/>
        <v>0.15</v>
      </c>
      <c r="G83">
        <f t="shared" si="14"/>
        <v>0</v>
      </c>
      <c r="H83">
        <f t="shared" si="15"/>
        <v>0</v>
      </c>
      <c r="I83" s="75" t="s">
        <v>137</v>
      </c>
      <c r="J83" s="75"/>
      <c r="K83" s="75"/>
      <c r="L83" s="75"/>
      <c r="M83" s="75"/>
      <c r="N83" s="75"/>
      <c r="O83" s="75"/>
      <c r="P83" s="75">
        <v>0.15</v>
      </c>
    </row>
    <row r="84" spans="1:16" ht="15.6" x14ac:dyDescent="0.3">
      <c r="A84" s="1">
        <f t="shared" si="8"/>
        <v>45230</v>
      </c>
      <c r="B84">
        <f t="shared" si="9"/>
        <v>31</v>
      </c>
      <c r="C84" s="43">
        <f t="shared" si="10"/>
        <v>0.83333333333333337</v>
      </c>
      <c r="D84">
        <f t="shared" si="11"/>
        <v>0.17</v>
      </c>
      <c r="E84">
        <f t="shared" si="12"/>
        <v>0</v>
      </c>
      <c r="F84">
        <f t="shared" si="13"/>
        <v>0.17</v>
      </c>
      <c r="G84">
        <f t="shared" si="14"/>
        <v>0</v>
      </c>
      <c r="H84">
        <f t="shared" si="15"/>
        <v>0</v>
      </c>
      <c r="I84" s="75" t="s">
        <v>138</v>
      </c>
      <c r="J84" s="75"/>
      <c r="K84" s="75"/>
      <c r="L84" s="75"/>
      <c r="M84" s="75"/>
      <c r="N84" s="75"/>
      <c r="O84" s="75"/>
      <c r="P84" s="75">
        <v>0.17</v>
      </c>
    </row>
    <row r="85" spans="1:16" ht="15.6" x14ac:dyDescent="0.3">
      <c r="A85" s="1">
        <f t="shared" si="8"/>
        <v>45230</v>
      </c>
      <c r="B85">
        <f t="shared" si="9"/>
        <v>31</v>
      </c>
      <c r="C85" s="43">
        <f t="shared" si="10"/>
        <v>0.84375</v>
      </c>
      <c r="D85">
        <f t="shared" si="11"/>
        <v>0.16</v>
      </c>
      <c r="E85">
        <f t="shared" si="12"/>
        <v>0</v>
      </c>
      <c r="F85">
        <f t="shared" si="13"/>
        <v>0.16</v>
      </c>
      <c r="G85">
        <f t="shared" si="14"/>
        <v>0</v>
      </c>
      <c r="H85">
        <f t="shared" si="15"/>
        <v>0</v>
      </c>
      <c r="I85" s="75" t="s">
        <v>139</v>
      </c>
      <c r="J85" s="75"/>
      <c r="K85" s="75"/>
      <c r="L85" s="75"/>
      <c r="M85" s="75"/>
      <c r="N85" s="75"/>
      <c r="O85" s="75"/>
      <c r="P85" s="75">
        <v>0.16</v>
      </c>
    </row>
    <row r="86" spans="1:16" ht="15.6" x14ac:dyDescent="0.3">
      <c r="A86" s="1">
        <f t="shared" si="8"/>
        <v>45230</v>
      </c>
      <c r="B86">
        <f t="shared" si="9"/>
        <v>31</v>
      </c>
      <c r="C86" s="43">
        <f t="shared" si="10"/>
        <v>0.85416666666666663</v>
      </c>
      <c r="D86">
        <f t="shared" si="11"/>
        <v>0.13</v>
      </c>
      <c r="E86">
        <f t="shared" si="12"/>
        <v>0</v>
      </c>
      <c r="F86">
        <f t="shared" si="13"/>
        <v>0.13</v>
      </c>
      <c r="G86">
        <f t="shared" si="14"/>
        <v>0</v>
      </c>
      <c r="H86">
        <f t="shared" si="15"/>
        <v>0</v>
      </c>
      <c r="I86" s="75" t="s">
        <v>140</v>
      </c>
      <c r="J86" s="75"/>
      <c r="K86" s="75"/>
      <c r="L86" s="75"/>
      <c r="M86" s="75"/>
      <c r="N86" s="75"/>
      <c r="O86" s="75"/>
      <c r="P86" s="75">
        <v>0.13</v>
      </c>
    </row>
    <row r="87" spans="1:16" ht="15.6" x14ac:dyDescent="0.3">
      <c r="A87" s="1">
        <f t="shared" si="8"/>
        <v>45230</v>
      </c>
      <c r="B87">
        <f t="shared" si="9"/>
        <v>31</v>
      </c>
      <c r="C87" s="43">
        <f t="shared" si="10"/>
        <v>0.86458333333333337</v>
      </c>
      <c r="D87">
        <f t="shared" si="11"/>
        <v>0.14000000000000001</v>
      </c>
      <c r="E87">
        <f t="shared" si="12"/>
        <v>0</v>
      </c>
      <c r="F87">
        <f t="shared" si="13"/>
        <v>0.14000000000000001</v>
      </c>
      <c r="G87">
        <f t="shared" si="14"/>
        <v>0</v>
      </c>
      <c r="H87">
        <f t="shared" si="15"/>
        <v>0</v>
      </c>
      <c r="I87" s="75" t="s">
        <v>141</v>
      </c>
      <c r="J87" s="75"/>
      <c r="K87" s="75"/>
      <c r="L87" s="75"/>
      <c r="M87" s="75"/>
      <c r="N87" s="75"/>
      <c r="O87" s="75"/>
      <c r="P87" s="75">
        <v>0.14000000000000001</v>
      </c>
    </row>
    <row r="88" spans="1:16" ht="15.6" x14ac:dyDescent="0.3">
      <c r="A88" s="1">
        <f t="shared" si="8"/>
        <v>45230</v>
      </c>
      <c r="B88">
        <f t="shared" si="9"/>
        <v>31</v>
      </c>
      <c r="C88" s="43">
        <f t="shared" si="10"/>
        <v>0.875</v>
      </c>
      <c r="D88">
        <f t="shared" si="11"/>
        <v>0.13</v>
      </c>
      <c r="E88">
        <f t="shared" si="12"/>
        <v>0</v>
      </c>
      <c r="F88">
        <f t="shared" si="13"/>
        <v>0.13</v>
      </c>
      <c r="G88">
        <f t="shared" si="14"/>
        <v>0</v>
      </c>
      <c r="H88">
        <f t="shared" si="15"/>
        <v>0</v>
      </c>
      <c r="I88" s="75" t="s">
        <v>142</v>
      </c>
      <c r="J88" s="75"/>
      <c r="K88" s="75"/>
      <c r="L88" s="75"/>
      <c r="M88" s="75"/>
      <c r="N88" s="75"/>
      <c r="O88" s="75"/>
      <c r="P88" s="75">
        <v>0.13</v>
      </c>
    </row>
    <row r="89" spans="1:16" ht="15.6" x14ac:dyDescent="0.3">
      <c r="A89" s="1">
        <f t="shared" si="8"/>
        <v>45230</v>
      </c>
      <c r="B89">
        <f t="shared" si="9"/>
        <v>31</v>
      </c>
      <c r="C89" s="43">
        <f t="shared" si="10"/>
        <v>0.88541666666666663</v>
      </c>
      <c r="D89">
        <f t="shared" si="11"/>
        <v>0.12</v>
      </c>
      <c r="E89">
        <f t="shared" si="12"/>
        <v>0</v>
      </c>
      <c r="F89">
        <f t="shared" si="13"/>
        <v>0.12</v>
      </c>
      <c r="G89">
        <f t="shared" si="14"/>
        <v>0</v>
      </c>
      <c r="H89">
        <f t="shared" si="15"/>
        <v>0</v>
      </c>
      <c r="I89" s="75" t="s">
        <v>143</v>
      </c>
      <c r="J89" s="75"/>
      <c r="K89" s="75"/>
      <c r="L89" s="75"/>
      <c r="M89" s="75"/>
      <c r="N89" s="75"/>
      <c r="O89" s="75"/>
      <c r="P89" s="75">
        <v>0.12</v>
      </c>
    </row>
    <row r="90" spans="1:16" ht="15.6" x14ac:dyDescent="0.3">
      <c r="A90" s="1">
        <f t="shared" si="8"/>
        <v>45230</v>
      </c>
      <c r="B90">
        <f t="shared" si="9"/>
        <v>31</v>
      </c>
      <c r="C90" s="43">
        <f t="shared" si="10"/>
        <v>0.89583333333333337</v>
      </c>
      <c r="D90">
        <f t="shared" si="11"/>
        <v>0.14000000000000001</v>
      </c>
      <c r="E90">
        <f t="shared" si="12"/>
        <v>0</v>
      </c>
      <c r="F90">
        <f t="shared" si="13"/>
        <v>0.14000000000000001</v>
      </c>
      <c r="G90">
        <f t="shared" si="14"/>
        <v>0</v>
      </c>
      <c r="H90">
        <f t="shared" si="15"/>
        <v>0</v>
      </c>
      <c r="I90" s="75" t="s">
        <v>144</v>
      </c>
      <c r="J90" s="75"/>
      <c r="K90" s="75"/>
      <c r="L90" s="75"/>
      <c r="M90" s="75"/>
      <c r="N90" s="75"/>
      <c r="O90" s="75"/>
      <c r="P90" s="75">
        <v>0.14000000000000001</v>
      </c>
    </row>
    <row r="91" spans="1:16" ht="15.6" x14ac:dyDescent="0.3">
      <c r="A91" s="1">
        <f t="shared" si="8"/>
        <v>45230</v>
      </c>
      <c r="B91">
        <f t="shared" si="9"/>
        <v>31</v>
      </c>
      <c r="C91" s="43">
        <f t="shared" si="10"/>
        <v>0.90625</v>
      </c>
      <c r="D91">
        <f t="shared" si="11"/>
        <v>0.09</v>
      </c>
      <c r="E91">
        <f t="shared" si="12"/>
        <v>0</v>
      </c>
      <c r="F91">
        <f t="shared" si="13"/>
        <v>0.09</v>
      </c>
      <c r="G91">
        <f t="shared" si="14"/>
        <v>0</v>
      </c>
      <c r="H91">
        <f t="shared" si="15"/>
        <v>0</v>
      </c>
      <c r="I91" s="75" t="s">
        <v>145</v>
      </c>
      <c r="J91" s="75"/>
      <c r="K91" s="75"/>
      <c r="L91" s="75"/>
      <c r="M91" s="75"/>
      <c r="N91" s="75"/>
      <c r="O91" s="75"/>
      <c r="P91" s="75">
        <v>0.09</v>
      </c>
    </row>
    <row r="92" spans="1:16" ht="15.6" x14ac:dyDescent="0.3">
      <c r="A92" s="1">
        <f t="shared" si="8"/>
        <v>45230</v>
      </c>
      <c r="B92">
        <f t="shared" si="9"/>
        <v>31</v>
      </c>
      <c r="C92" s="43">
        <f t="shared" si="10"/>
        <v>0.91666666666666663</v>
      </c>
      <c r="D92">
        <f t="shared" si="11"/>
        <v>7.0000000000000007E-2</v>
      </c>
      <c r="E92">
        <f t="shared" si="12"/>
        <v>0</v>
      </c>
      <c r="F92">
        <f t="shared" si="13"/>
        <v>7.0000000000000007E-2</v>
      </c>
      <c r="G92">
        <f t="shared" si="14"/>
        <v>0</v>
      </c>
      <c r="H92">
        <f t="shared" si="15"/>
        <v>0</v>
      </c>
      <c r="I92" s="75" t="s">
        <v>146</v>
      </c>
      <c r="J92" s="75"/>
      <c r="K92" s="75"/>
      <c r="L92" s="75"/>
      <c r="M92" s="75"/>
      <c r="N92" s="75"/>
      <c r="O92" s="75"/>
      <c r="P92" s="75">
        <v>7.0000000000000007E-2</v>
      </c>
    </row>
    <row r="93" spans="1:16" ht="15.6" x14ac:dyDescent="0.3">
      <c r="A93" s="1">
        <f t="shared" si="8"/>
        <v>45230</v>
      </c>
      <c r="B93">
        <f t="shared" si="9"/>
        <v>31</v>
      </c>
      <c r="C93" s="43">
        <f t="shared" si="10"/>
        <v>0.92708333333333337</v>
      </c>
      <c r="D93">
        <f t="shared" si="11"/>
        <v>0.09</v>
      </c>
      <c r="E93">
        <f t="shared" si="12"/>
        <v>0</v>
      </c>
      <c r="F93">
        <f t="shared" si="13"/>
        <v>0.09</v>
      </c>
      <c r="G93">
        <f t="shared" si="14"/>
        <v>0</v>
      </c>
      <c r="H93">
        <f t="shared" si="15"/>
        <v>0</v>
      </c>
      <c r="I93" s="75" t="s">
        <v>147</v>
      </c>
      <c r="J93" s="75"/>
      <c r="K93" s="75"/>
      <c r="L93" s="75"/>
      <c r="M93" s="75"/>
      <c r="N93" s="75"/>
      <c r="O93" s="75"/>
      <c r="P93" s="75">
        <v>0.09</v>
      </c>
    </row>
    <row r="94" spans="1:16" ht="15.6" x14ac:dyDescent="0.3">
      <c r="A94" s="1">
        <f t="shared" si="8"/>
        <v>45230</v>
      </c>
      <c r="B94">
        <f t="shared" si="9"/>
        <v>31</v>
      </c>
      <c r="C94" s="43">
        <f t="shared" si="10"/>
        <v>0.9375</v>
      </c>
      <c r="D94">
        <f t="shared" si="11"/>
        <v>0.08</v>
      </c>
      <c r="E94">
        <f t="shared" si="12"/>
        <v>0</v>
      </c>
      <c r="F94">
        <f t="shared" si="13"/>
        <v>0.08</v>
      </c>
      <c r="G94">
        <f t="shared" si="14"/>
        <v>0</v>
      </c>
      <c r="H94">
        <f t="shared" si="15"/>
        <v>0</v>
      </c>
      <c r="I94" s="75" t="s">
        <v>148</v>
      </c>
      <c r="J94" s="75"/>
      <c r="K94" s="75"/>
      <c r="L94" s="75"/>
      <c r="M94" s="75"/>
      <c r="N94" s="75"/>
      <c r="O94" s="75"/>
      <c r="P94" s="75">
        <v>0.08</v>
      </c>
    </row>
    <row r="95" spans="1:16" ht="15.6" x14ac:dyDescent="0.3">
      <c r="A95" s="1">
        <f t="shared" si="8"/>
        <v>45230</v>
      </c>
      <c r="B95">
        <f t="shared" si="9"/>
        <v>31</v>
      </c>
      <c r="C95" s="43">
        <f t="shared" si="10"/>
        <v>0.94791666666666663</v>
      </c>
      <c r="D95">
        <f t="shared" si="11"/>
        <v>7.0000000000000007E-2</v>
      </c>
      <c r="E95">
        <f t="shared" si="12"/>
        <v>0</v>
      </c>
      <c r="F95">
        <f t="shared" si="13"/>
        <v>7.0000000000000007E-2</v>
      </c>
      <c r="G95">
        <f t="shared" si="14"/>
        <v>0</v>
      </c>
      <c r="H95">
        <f t="shared" si="15"/>
        <v>0</v>
      </c>
      <c r="I95" s="75" t="s">
        <v>149</v>
      </c>
      <c r="J95" s="75"/>
      <c r="K95" s="75"/>
      <c r="L95" s="75"/>
      <c r="M95" s="75"/>
      <c r="N95" s="75"/>
      <c r="O95" s="75"/>
      <c r="P95" s="75">
        <v>7.0000000000000007E-2</v>
      </c>
    </row>
    <row r="96" spans="1:16" ht="15.6" x14ac:dyDescent="0.3">
      <c r="A96" s="1">
        <f t="shared" si="8"/>
        <v>45230</v>
      </c>
      <c r="B96">
        <f t="shared" si="9"/>
        <v>31</v>
      </c>
      <c r="C96" s="43">
        <f t="shared" si="10"/>
        <v>0.95833333333333337</v>
      </c>
      <c r="D96">
        <f t="shared" si="11"/>
        <v>0.08</v>
      </c>
      <c r="E96">
        <f t="shared" si="12"/>
        <v>0</v>
      </c>
      <c r="F96">
        <f t="shared" si="13"/>
        <v>0.08</v>
      </c>
      <c r="G96">
        <f t="shared" si="14"/>
        <v>0</v>
      </c>
      <c r="H96">
        <f t="shared" si="15"/>
        <v>0</v>
      </c>
      <c r="I96" s="75" t="s">
        <v>150</v>
      </c>
      <c r="J96" s="75"/>
      <c r="K96" s="75"/>
      <c r="L96" s="75"/>
      <c r="M96" s="75"/>
      <c r="N96" s="75"/>
      <c r="O96" s="75"/>
      <c r="P96" s="75">
        <v>0.08</v>
      </c>
    </row>
    <row r="97" spans="1:16" ht="15.6" x14ac:dyDescent="0.3">
      <c r="A97" s="1">
        <f t="shared" si="8"/>
        <v>45230</v>
      </c>
      <c r="B97">
        <f t="shared" si="9"/>
        <v>31</v>
      </c>
      <c r="C97" s="43">
        <f t="shared" si="10"/>
        <v>0.96875</v>
      </c>
      <c r="D97">
        <f t="shared" si="11"/>
        <v>0.08</v>
      </c>
      <c r="E97">
        <f t="shared" si="12"/>
        <v>0</v>
      </c>
      <c r="F97">
        <f t="shared" si="13"/>
        <v>0.08</v>
      </c>
      <c r="G97">
        <f t="shared" si="14"/>
        <v>0</v>
      </c>
      <c r="H97">
        <f t="shared" si="15"/>
        <v>0</v>
      </c>
      <c r="I97" s="75" t="s">
        <v>151</v>
      </c>
      <c r="J97" s="75"/>
      <c r="K97" s="75"/>
      <c r="L97" s="75"/>
      <c r="M97" s="75"/>
      <c r="N97" s="75"/>
      <c r="O97" s="75"/>
      <c r="P97" s="75">
        <v>0.08</v>
      </c>
    </row>
    <row r="98" spans="1:16" ht="15.6" x14ac:dyDescent="0.3">
      <c r="A98" s="1">
        <f t="shared" si="8"/>
        <v>45230</v>
      </c>
      <c r="B98">
        <f t="shared" si="9"/>
        <v>31</v>
      </c>
      <c r="C98" s="43">
        <f t="shared" si="10"/>
        <v>0.97916666666666663</v>
      </c>
      <c r="D98">
        <f t="shared" si="11"/>
        <v>7.0000000000000007E-2</v>
      </c>
      <c r="E98">
        <f t="shared" si="12"/>
        <v>0</v>
      </c>
      <c r="F98">
        <f t="shared" si="13"/>
        <v>7.0000000000000007E-2</v>
      </c>
      <c r="G98">
        <f t="shared" si="14"/>
        <v>0</v>
      </c>
      <c r="H98">
        <f t="shared" si="15"/>
        <v>0</v>
      </c>
      <c r="I98" s="75" t="s">
        <v>152</v>
      </c>
      <c r="J98" s="75"/>
      <c r="K98" s="75"/>
      <c r="L98" s="75"/>
      <c r="M98" s="75"/>
      <c r="N98" s="75"/>
      <c r="O98" s="75"/>
      <c r="P98" s="75">
        <v>7.0000000000000007E-2</v>
      </c>
    </row>
    <row r="99" spans="1:16" ht="15.6" x14ac:dyDescent="0.3">
      <c r="A99" s="1">
        <f t="shared" si="8"/>
        <v>45230</v>
      </c>
      <c r="B99">
        <f t="shared" si="9"/>
        <v>31</v>
      </c>
      <c r="C99" s="43">
        <f t="shared" si="10"/>
        <v>0.98958333333333337</v>
      </c>
      <c r="D99">
        <f t="shared" si="11"/>
        <v>0.08</v>
      </c>
      <c r="E99">
        <f t="shared" si="12"/>
        <v>0</v>
      </c>
      <c r="F99">
        <f t="shared" si="13"/>
        <v>0.08</v>
      </c>
      <c r="G99">
        <f t="shared" si="14"/>
        <v>0</v>
      </c>
      <c r="H99">
        <f t="shared" si="15"/>
        <v>0</v>
      </c>
      <c r="I99" s="75" t="s">
        <v>153</v>
      </c>
      <c r="J99" s="75"/>
      <c r="K99" s="75"/>
      <c r="L99" s="75"/>
      <c r="M99" s="75"/>
      <c r="N99" s="75"/>
      <c r="O99" s="75"/>
      <c r="P99" s="75">
        <v>0.08</v>
      </c>
    </row>
    <row r="100" spans="1:16" ht="15.6" x14ac:dyDescent="0.3">
      <c r="A100" s="1">
        <f t="shared" si="8"/>
        <v>45231</v>
      </c>
      <c r="B100">
        <f t="shared" si="9"/>
        <v>1</v>
      </c>
      <c r="C100" s="43">
        <f t="shared" si="10"/>
        <v>0</v>
      </c>
      <c r="D100">
        <f t="shared" si="11"/>
        <v>0.09</v>
      </c>
      <c r="E100">
        <f t="shared" si="12"/>
        <v>0</v>
      </c>
      <c r="F100">
        <f t="shared" si="13"/>
        <v>0.09</v>
      </c>
      <c r="G100">
        <f t="shared" si="14"/>
        <v>0</v>
      </c>
      <c r="H100">
        <f t="shared" si="15"/>
        <v>0</v>
      </c>
      <c r="I100" s="75" t="s">
        <v>154</v>
      </c>
      <c r="J100" s="75"/>
      <c r="K100" s="75"/>
      <c r="L100" s="75"/>
      <c r="M100" s="75"/>
      <c r="N100" s="75"/>
      <c r="O100" s="75"/>
      <c r="P100" s="75">
        <v>0.09</v>
      </c>
    </row>
    <row r="101" spans="1:16" ht="15.6" x14ac:dyDescent="0.3">
      <c r="A101" s="1">
        <f t="shared" si="8"/>
        <v>45231</v>
      </c>
      <c r="B101">
        <f t="shared" si="9"/>
        <v>1</v>
      </c>
      <c r="C101" s="43">
        <f t="shared" si="10"/>
        <v>1.0416666666666666E-2</v>
      </c>
      <c r="D101">
        <f t="shared" si="11"/>
        <v>0.09</v>
      </c>
      <c r="E101">
        <f t="shared" si="12"/>
        <v>0</v>
      </c>
      <c r="F101">
        <f t="shared" si="13"/>
        <v>0.09</v>
      </c>
      <c r="G101">
        <f t="shared" si="14"/>
        <v>0</v>
      </c>
      <c r="H101">
        <f t="shared" si="15"/>
        <v>0</v>
      </c>
      <c r="I101" s="75" t="s">
        <v>155</v>
      </c>
      <c r="J101" s="75"/>
      <c r="K101" s="75"/>
      <c r="L101" s="75"/>
      <c r="M101" s="75"/>
      <c r="N101" s="75"/>
      <c r="O101" s="75"/>
      <c r="P101" s="75">
        <v>0.09</v>
      </c>
    </row>
    <row r="102" spans="1:16" ht="15.6" x14ac:dyDescent="0.3">
      <c r="A102" s="1">
        <f t="shared" si="8"/>
        <v>45231</v>
      </c>
      <c r="B102">
        <f t="shared" si="9"/>
        <v>1</v>
      </c>
      <c r="C102" s="43">
        <f t="shared" si="10"/>
        <v>2.0833333333333332E-2</v>
      </c>
      <c r="D102">
        <f t="shared" si="11"/>
        <v>0.11</v>
      </c>
      <c r="E102">
        <f t="shared" si="12"/>
        <v>0</v>
      </c>
      <c r="F102">
        <f t="shared" si="13"/>
        <v>0.11</v>
      </c>
      <c r="G102">
        <f t="shared" si="14"/>
        <v>0</v>
      </c>
      <c r="H102">
        <f t="shared" si="15"/>
        <v>0</v>
      </c>
      <c r="I102" s="75" t="s">
        <v>156</v>
      </c>
      <c r="J102" s="75"/>
      <c r="K102" s="75"/>
      <c r="L102" s="75"/>
      <c r="M102" s="75"/>
      <c r="N102" s="75"/>
      <c r="O102" s="75"/>
      <c r="P102" s="75">
        <v>0.11</v>
      </c>
    </row>
    <row r="103" spans="1:16" ht="15.6" x14ac:dyDescent="0.3">
      <c r="A103" s="1">
        <f t="shared" si="8"/>
        <v>45231</v>
      </c>
      <c r="B103">
        <f t="shared" si="9"/>
        <v>1</v>
      </c>
      <c r="C103" s="43">
        <f t="shared" si="10"/>
        <v>3.125E-2</v>
      </c>
      <c r="D103">
        <f t="shared" si="11"/>
        <v>0.08</v>
      </c>
      <c r="E103">
        <f t="shared" si="12"/>
        <v>0</v>
      </c>
      <c r="F103">
        <f t="shared" si="13"/>
        <v>0.08</v>
      </c>
      <c r="G103">
        <f t="shared" si="14"/>
        <v>0</v>
      </c>
      <c r="H103">
        <f t="shared" si="15"/>
        <v>0</v>
      </c>
      <c r="I103" s="75" t="s">
        <v>157</v>
      </c>
      <c r="J103" s="75"/>
      <c r="K103" s="75"/>
      <c r="L103" s="75"/>
      <c r="M103" s="75"/>
      <c r="N103" s="75"/>
      <c r="O103" s="75"/>
      <c r="P103" s="75">
        <v>0.08</v>
      </c>
    </row>
    <row r="104" spans="1:16" ht="15.6" x14ac:dyDescent="0.3">
      <c r="A104" s="1">
        <f t="shared" si="8"/>
        <v>45231</v>
      </c>
      <c r="B104">
        <f t="shared" si="9"/>
        <v>1</v>
      </c>
      <c r="C104" s="43">
        <f t="shared" si="10"/>
        <v>4.1666666666666664E-2</v>
      </c>
      <c r="D104">
        <f t="shared" si="11"/>
        <v>0.09</v>
      </c>
      <c r="E104">
        <f t="shared" si="12"/>
        <v>0</v>
      </c>
      <c r="F104">
        <f t="shared" si="13"/>
        <v>0.09</v>
      </c>
      <c r="G104">
        <f t="shared" si="14"/>
        <v>0</v>
      </c>
      <c r="H104">
        <f t="shared" si="15"/>
        <v>0</v>
      </c>
      <c r="I104" s="75" t="s">
        <v>158</v>
      </c>
      <c r="J104" s="75"/>
      <c r="K104" s="75"/>
      <c r="L104" s="75"/>
      <c r="M104" s="75"/>
      <c r="N104" s="75"/>
      <c r="O104" s="75"/>
      <c r="P104" s="75">
        <v>0.09</v>
      </c>
    </row>
    <row r="105" spans="1:16" ht="15.6" x14ac:dyDescent="0.3">
      <c r="A105" s="1">
        <f t="shared" si="8"/>
        <v>45231</v>
      </c>
      <c r="B105">
        <f t="shared" si="9"/>
        <v>1</v>
      </c>
      <c r="C105" s="43">
        <f t="shared" si="10"/>
        <v>5.2083333333333336E-2</v>
      </c>
      <c r="D105">
        <f t="shared" si="11"/>
        <v>0.08</v>
      </c>
      <c r="E105">
        <f t="shared" si="12"/>
        <v>0</v>
      </c>
      <c r="F105">
        <f t="shared" si="13"/>
        <v>0.08</v>
      </c>
      <c r="G105">
        <f t="shared" si="14"/>
        <v>0</v>
      </c>
      <c r="H105">
        <f t="shared" si="15"/>
        <v>0</v>
      </c>
      <c r="I105" s="75" t="s">
        <v>159</v>
      </c>
      <c r="J105" s="75"/>
      <c r="K105" s="75"/>
      <c r="L105" s="75"/>
      <c r="M105" s="75"/>
      <c r="N105" s="75"/>
      <c r="O105" s="75"/>
      <c r="P105" s="75">
        <v>0.08</v>
      </c>
    </row>
    <row r="106" spans="1:16" ht="15.6" x14ac:dyDescent="0.3">
      <c r="A106" s="1">
        <f t="shared" si="8"/>
        <v>45231</v>
      </c>
      <c r="B106">
        <f t="shared" si="9"/>
        <v>1</v>
      </c>
      <c r="C106" s="43">
        <f t="shared" si="10"/>
        <v>6.25E-2</v>
      </c>
      <c r="D106">
        <f t="shared" si="11"/>
        <v>0.09</v>
      </c>
      <c r="E106">
        <f t="shared" si="12"/>
        <v>0</v>
      </c>
      <c r="F106">
        <f t="shared" si="13"/>
        <v>0.09</v>
      </c>
      <c r="G106">
        <f t="shared" si="14"/>
        <v>0</v>
      </c>
      <c r="H106">
        <f t="shared" si="15"/>
        <v>0</v>
      </c>
      <c r="I106" s="75" t="s">
        <v>160</v>
      </c>
      <c r="J106" s="75"/>
      <c r="K106" s="75"/>
      <c r="L106" s="75"/>
      <c r="M106" s="75"/>
      <c r="N106" s="75"/>
      <c r="O106" s="75"/>
      <c r="P106" s="75">
        <v>0.09</v>
      </c>
    </row>
    <row r="107" spans="1:16" ht="15.6" x14ac:dyDescent="0.3">
      <c r="A107" s="1">
        <f t="shared" si="8"/>
        <v>45231</v>
      </c>
      <c r="B107">
        <f t="shared" si="9"/>
        <v>1</v>
      </c>
      <c r="C107" s="43">
        <f t="shared" si="10"/>
        <v>7.2916666666666671E-2</v>
      </c>
      <c r="D107">
        <f t="shared" si="11"/>
        <v>7.0000000000000007E-2</v>
      </c>
      <c r="E107">
        <f t="shared" si="12"/>
        <v>0</v>
      </c>
      <c r="F107">
        <f t="shared" si="13"/>
        <v>7.0000000000000007E-2</v>
      </c>
      <c r="G107">
        <f t="shared" si="14"/>
        <v>0</v>
      </c>
      <c r="H107">
        <f t="shared" si="15"/>
        <v>0</v>
      </c>
      <c r="I107" s="75" t="s">
        <v>161</v>
      </c>
      <c r="J107" s="75"/>
      <c r="K107" s="75"/>
      <c r="L107" s="75"/>
      <c r="M107" s="75"/>
      <c r="N107" s="75"/>
      <c r="O107" s="75"/>
      <c r="P107" s="75">
        <v>7.0000000000000007E-2</v>
      </c>
    </row>
    <row r="108" spans="1:16" ht="15.6" x14ac:dyDescent="0.3">
      <c r="A108" s="1">
        <f t="shared" si="8"/>
        <v>45231</v>
      </c>
      <c r="B108">
        <f t="shared" si="9"/>
        <v>1</v>
      </c>
      <c r="C108" s="43">
        <f t="shared" si="10"/>
        <v>8.3333333333333329E-2</v>
      </c>
      <c r="D108">
        <f t="shared" si="11"/>
        <v>0.08</v>
      </c>
      <c r="E108">
        <f t="shared" si="12"/>
        <v>0</v>
      </c>
      <c r="F108">
        <f t="shared" si="13"/>
        <v>0.08</v>
      </c>
      <c r="G108">
        <f t="shared" si="14"/>
        <v>0</v>
      </c>
      <c r="H108">
        <f t="shared" si="15"/>
        <v>0</v>
      </c>
      <c r="I108" s="75" t="s">
        <v>162</v>
      </c>
      <c r="J108" s="75"/>
      <c r="K108" s="75"/>
      <c r="L108" s="75"/>
      <c r="M108" s="75"/>
      <c r="N108" s="75"/>
      <c r="O108" s="75"/>
      <c r="P108" s="75">
        <v>0.08</v>
      </c>
    </row>
    <row r="109" spans="1:16" ht="15.6" x14ac:dyDescent="0.3">
      <c r="A109" s="1">
        <f t="shared" si="8"/>
        <v>45231</v>
      </c>
      <c r="B109">
        <f t="shared" si="9"/>
        <v>1</v>
      </c>
      <c r="C109" s="43">
        <f t="shared" si="10"/>
        <v>9.375E-2</v>
      </c>
      <c r="D109">
        <f t="shared" si="11"/>
        <v>0.08</v>
      </c>
      <c r="E109">
        <f t="shared" si="12"/>
        <v>0</v>
      </c>
      <c r="F109">
        <f t="shared" si="13"/>
        <v>0.08</v>
      </c>
      <c r="G109">
        <f t="shared" si="14"/>
        <v>0</v>
      </c>
      <c r="H109">
        <f t="shared" si="15"/>
        <v>0</v>
      </c>
      <c r="I109" s="75" t="s">
        <v>163</v>
      </c>
      <c r="J109" s="75"/>
      <c r="K109" s="75"/>
      <c r="L109" s="75"/>
      <c r="M109" s="75"/>
      <c r="N109" s="75"/>
      <c r="O109" s="75"/>
      <c r="P109" s="75">
        <v>0.08</v>
      </c>
    </row>
    <row r="110" spans="1:16" ht="15.6" x14ac:dyDescent="0.3">
      <c r="A110" s="1">
        <f t="shared" si="8"/>
        <v>45231</v>
      </c>
      <c r="B110">
        <f t="shared" si="9"/>
        <v>1</v>
      </c>
      <c r="C110" s="43">
        <f t="shared" si="10"/>
        <v>0.10416666666666667</v>
      </c>
      <c r="D110">
        <f t="shared" si="11"/>
        <v>7.0000000000000007E-2</v>
      </c>
      <c r="E110">
        <f t="shared" si="12"/>
        <v>0.1</v>
      </c>
      <c r="F110">
        <f t="shared" si="13"/>
        <v>0.17</v>
      </c>
      <c r="G110">
        <f t="shared" si="14"/>
        <v>0</v>
      </c>
      <c r="H110">
        <f t="shared" si="15"/>
        <v>0</v>
      </c>
      <c r="I110" s="75" t="s">
        <v>164</v>
      </c>
      <c r="J110" s="75"/>
      <c r="K110" s="75"/>
      <c r="L110" s="75">
        <v>0.1</v>
      </c>
      <c r="M110" s="75"/>
      <c r="N110" s="75"/>
      <c r="O110" s="75"/>
      <c r="P110" s="75">
        <v>7.0000000000000007E-2</v>
      </c>
    </row>
    <row r="111" spans="1:16" ht="15.6" x14ac:dyDescent="0.3">
      <c r="A111" s="1">
        <f t="shared" si="8"/>
        <v>45231</v>
      </c>
      <c r="B111">
        <f t="shared" si="9"/>
        <v>1</v>
      </c>
      <c r="C111" s="43">
        <f t="shared" si="10"/>
        <v>0.11458333333333333</v>
      </c>
      <c r="D111">
        <f t="shared" si="11"/>
        <v>0.08</v>
      </c>
      <c r="E111">
        <f t="shared" si="12"/>
        <v>0</v>
      </c>
      <c r="F111">
        <f t="shared" si="13"/>
        <v>0.08</v>
      </c>
      <c r="G111">
        <f t="shared" si="14"/>
        <v>0</v>
      </c>
      <c r="H111">
        <f t="shared" si="15"/>
        <v>0</v>
      </c>
      <c r="I111" s="75" t="s">
        <v>165</v>
      </c>
      <c r="J111" s="75"/>
      <c r="K111" s="75"/>
      <c r="L111" s="75"/>
      <c r="M111" s="75"/>
      <c r="N111" s="75"/>
      <c r="O111" s="75"/>
      <c r="P111" s="75">
        <v>0.08</v>
      </c>
    </row>
    <row r="112" spans="1:16" ht="15.6" x14ac:dyDescent="0.3">
      <c r="A112" s="1">
        <f t="shared" si="8"/>
        <v>45231</v>
      </c>
      <c r="B112">
        <f t="shared" si="9"/>
        <v>1</v>
      </c>
      <c r="C112" s="43">
        <f t="shared" si="10"/>
        <v>0.125</v>
      </c>
      <c r="D112">
        <f t="shared" si="11"/>
        <v>0.09</v>
      </c>
      <c r="E112">
        <f t="shared" si="12"/>
        <v>0</v>
      </c>
      <c r="F112">
        <f t="shared" si="13"/>
        <v>0.09</v>
      </c>
      <c r="G112">
        <f t="shared" si="14"/>
        <v>0</v>
      </c>
      <c r="H112">
        <f t="shared" si="15"/>
        <v>0</v>
      </c>
      <c r="I112" s="75" t="s">
        <v>166</v>
      </c>
      <c r="J112" s="75"/>
      <c r="K112" s="75"/>
      <c r="L112" s="75"/>
      <c r="M112" s="75"/>
      <c r="N112" s="75"/>
      <c r="O112" s="75"/>
      <c r="P112" s="75">
        <v>0.09</v>
      </c>
    </row>
    <row r="113" spans="1:17" ht="15.6" x14ac:dyDescent="0.3">
      <c r="A113" s="1">
        <f t="shared" si="8"/>
        <v>45231</v>
      </c>
      <c r="B113">
        <f t="shared" si="9"/>
        <v>1</v>
      </c>
      <c r="C113" s="43">
        <f t="shared" si="10"/>
        <v>0.13541666666666666</v>
      </c>
      <c r="D113">
        <f t="shared" si="11"/>
        <v>7.0000000000000007E-2</v>
      </c>
      <c r="E113">
        <f t="shared" si="12"/>
        <v>0</v>
      </c>
      <c r="F113">
        <f t="shared" si="13"/>
        <v>7.0000000000000007E-2</v>
      </c>
      <c r="G113">
        <f t="shared" si="14"/>
        <v>0</v>
      </c>
      <c r="H113">
        <f t="shared" si="15"/>
        <v>0</v>
      </c>
      <c r="I113" s="75" t="s">
        <v>167</v>
      </c>
      <c r="J113" s="75"/>
      <c r="K113" s="75"/>
      <c r="L113" s="75"/>
      <c r="M113" s="75"/>
      <c r="N113" s="75"/>
      <c r="O113" s="75"/>
      <c r="P113" s="75">
        <v>7.0000000000000007E-2</v>
      </c>
    </row>
    <row r="114" spans="1:17" ht="15.6" x14ac:dyDescent="0.3">
      <c r="A114" s="1">
        <f t="shared" si="8"/>
        <v>45231</v>
      </c>
      <c r="B114">
        <f t="shared" si="9"/>
        <v>1</v>
      </c>
      <c r="C114" s="43">
        <f t="shared" si="10"/>
        <v>0.14583333333333334</v>
      </c>
      <c r="D114">
        <f t="shared" si="11"/>
        <v>7.0000000000000007E-2</v>
      </c>
      <c r="E114">
        <f t="shared" si="12"/>
        <v>0</v>
      </c>
      <c r="F114">
        <f t="shared" si="13"/>
        <v>7.0000000000000007E-2</v>
      </c>
      <c r="G114">
        <f t="shared" si="14"/>
        <v>0</v>
      </c>
      <c r="H114">
        <f t="shared" si="15"/>
        <v>0</v>
      </c>
      <c r="I114" s="75" t="s">
        <v>168</v>
      </c>
      <c r="J114" s="75"/>
      <c r="K114" s="75"/>
      <c r="L114" s="75"/>
      <c r="M114" s="75"/>
      <c r="N114" s="75"/>
      <c r="O114" s="75"/>
      <c r="P114" s="75">
        <v>7.0000000000000007E-2</v>
      </c>
    </row>
    <row r="115" spans="1:17" ht="15.6" x14ac:dyDescent="0.3">
      <c r="A115" s="1">
        <f t="shared" si="8"/>
        <v>45231</v>
      </c>
      <c r="B115">
        <f t="shared" si="9"/>
        <v>1</v>
      </c>
      <c r="C115" s="43">
        <f t="shared" si="10"/>
        <v>0.15625</v>
      </c>
      <c r="D115">
        <f t="shared" si="11"/>
        <v>0.08</v>
      </c>
      <c r="E115">
        <f t="shared" si="12"/>
        <v>0</v>
      </c>
      <c r="F115">
        <f t="shared" si="13"/>
        <v>0.08</v>
      </c>
      <c r="G115">
        <f t="shared" si="14"/>
        <v>0</v>
      </c>
      <c r="H115">
        <f t="shared" si="15"/>
        <v>0</v>
      </c>
      <c r="I115" s="75" t="s">
        <v>169</v>
      </c>
      <c r="J115" s="75"/>
      <c r="K115" s="75"/>
      <c r="L115" s="75"/>
      <c r="M115" s="75"/>
      <c r="N115" s="75"/>
      <c r="O115" s="75"/>
      <c r="P115" s="75">
        <v>0.08</v>
      </c>
    </row>
    <row r="116" spans="1:17" ht="15.6" x14ac:dyDescent="0.3">
      <c r="A116" s="1">
        <f t="shared" si="8"/>
        <v>45231</v>
      </c>
      <c r="B116">
        <f t="shared" si="9"/>
        <v>1</v>
      </c>
      <c r="C116" s="43">
        <f t="shared" si="10"/>
        <v>0.16666666666666666</v>
      </c>
      <c r="D116">
        <f t="shared" si="11"/>
        <v>0.08</v>
      </c>
      <c r="E116">
        <f t="shared" si="12"/>
        <v>0</v>
      </c>
      <c r="F116">
        <f t="shared" si="13"/>
        <v>0.08</v>
      </c>
      <c r="G116">
        <f t="shared" si="14"/>
        <v>0</v>
      </c>
      <c r="H116">
        <f t="shared" si="15"/>
        <v>0</v>
      </c>
      <c r="I116" s="75" t="s">
        <v>170</v>
      </c>
      <c r="J116" s="75"/>
      <c r="K116" s="75"/>
      <c r="L116" s="75"/>
      <c r="M116" s="75"/>
      <c r="N116" s="75"/>
      <c r="O116" s="75"/>
      <c r="P116" s="75">
        <v>0.08</v>
      </c>
    </row>
    <row r="117" spans="1:17" ht="15.6" x14ac:dyDescent="0.3">
      <c r="A117" s="1">
        <f t="shared" si="8"/>
        <v>45231</v>
      </c>
      <c r="B117">
        <f t="shared" si="9"/>
        <v>1</v>
      </c>
      <c r="C117" s="43">
        <f t="shared" si="10"/>
        <v>0.17708333333333334</v>
      </c>
      <c r="D117">
        <f t="shared" si="11"/>
        <v>0.08</v>
      </c>
      <c r="E117">
        <f t="shared" si="12"/>
        <v>0</v>
      </c>
      <c r="F117">
        <f t="shared" si="13"/>
        <v>0.08</v>
      </c>
      <c r="G117">
        <f t="shared" si="14"/>
        <v>0</v>
      </c>
      <c r="H117">
        <f t="shared" si="15"/>
        <v>0</v>
      </c>
      <c r="I117" s="75" t="s">
        <v>171</v>
      </c>
      <c r="J117" s="75"/>
      <c r="K117" s="75"/>
      <c r="L117" s="75"/>
      <c r="M117" s="75"/>
      <c r="N117" s="75"/>
      <c r="O117" s="75"/>
      <c r="P117" s="75">
        <v>0.08</v>
      </c>
      <c r="Q117" s="58"/>
    </row>
    <row r="118" spans="1:17" ht="15.6" x14ac:dyDescent="0.3">
      <c r="A118" s="1">
        <f t="shared" si="8"/>
        <v>45231</v>
      </c>
      <c r="B118">
        <f t="shared" si="9"/>
        <v>1</v>
      </c>
      <c r="C118" s="43">
        <f t="shared" si="10"/>
        <v>0.1875</v>
      </c>
      <c r="D118">
        <f t="shared" si="11"/>
        <v>7.0000000000000007E-2</v>
      </c>
      <c r="E118">
        <f t="shared" si="12"/>
        <v>0</v>
      </c>
      <c r="F118">
        <f t="shared" si="13"/>
        <v>7.0000000000000007E-2</v>
      </c>
      <c r="G118">
        <f t="shared" si="14"/>
        <v>0</v>
      </c>
      <c r="H118">
        <f t="shared" si="15"/>
        <v>0</v>
      </c>
      <c r="I118" s="75" t="s">
        <v>172</v>
      </c>
      <c r="J118" s="75"/>
      <c r="K118" s="75"/>
      <c r="L118" s="75"/>
      <c r="M118" s="75"/>
      <c r="N118" s="75"/>
      <c r="O118" s="75"/>
      <c r="P118" s="75">
        <v>7.0000000000000007E-2</v>
      </c>
      <c r="Q118" s="58"/>
    </row>
    <row r="119" spans="1:17" ht="15.6" x14ac:dyDescent="0.3">
      <c r="A119" s="1">
        <f t="shared" si="8"/>
        <v>45231</v>
      </c>
      <c r="B119">
        <f t="shared" si="9"/>
        <v>1</v>
      </c>
      <c r="C119" s="43">
        <f t="shared" si="10"/>
        <v>0.19791666666666666</v>
      </c>
      <c r="D119">
        <f t="shared" si="11"/>
        <v>0.1</v>
      </c>
      <c r="E119">
        <f t="shared" si="12"/>
        <v>0</v>
      </c>
      <c r="F119">
        <f t="shared" si="13"/>
        <v>0.1</v>
      </c>
      <c r="G119">
        <f t="shared" si="14"/>
        <v>0</v>
      </c>
      <c r="H119">
        <f t="shared" si="15"/>
        <v>0</v>
      </c>
      <c r="I119" s="75" t="s">
        <v>173</v>
      </c>
      <c r="J119" s="75"/>
      <c r="K119" s="75"/>
      <c r="L119" s="75"/>
      <c r="M119" s="75"/>
      <c r="N119" s="75"/>
      <c r="O119" s="75"/>
      <c r="P119" s="75">
        <v>0.1</v>
      </c>
      <c r="Q119" s="58"/>
    </row>
    <row r="120" spans="1:17" ht="15.6" x14ac:dyDescent="0.3">
      <c r="A120" s="1">
        <f t="shared" si="8"/>
        <v>45231</v>
      </c>
      <c r="B120">
        <f t="shared" si="9"/>
        <v>1</v>
      </c>
      <c r="C120" s="43">
        <f t="shared" si="10"/>
        <v>0.20833333333333334</v>
      </c>
      <c r="D120">
        <f t="shared" si="11"/>
        <v>7.0000000000000007E-2</v>
      </c>
      <c r="E120">
        <f t="shared" si="12"/>
        <v>0</v>
      </c>
      <c r="F120">
        <f t="shared" si="13"/>
        <v>7.0000000000000007E-2</v>
      </c>
      <c r="G120">
        <f t="shared" si="14"/>
        <v>0</v>
      </c>
      <c r="H120">
        <f t="shared" si="15"/>
        <v>0</v>
      </c>
      <c r="I120" s="75" t="s">
        <v>174</v>
      </c>
      <c r="J120" s="75"/>
      <c r="K120" s="75"/>
      <c r="L120" s="75"/>
      <c r="M120" s="75"/>
      <c r="N120" s="75"/>
      <c r="O120" s="75"/>
      <c r="P120" s="75">
        <v>7.0000000000000007E-2</v>
      </c>
      <c r="Q120" s="58"/>
    </row>
    <row r="121" spans="1:17" ht="15.6" x14ac:dyDescent="0.3">
      <c r="A121" s="1">
        <f t="shared" si="8"/>
        <v>45231</v>
      </c>
      <c r="B121">
        <f t="shared" si="9"/>
        <v>1</v>
      </c>
      <c r="C121" s="43">
        <f t="shared" si="10"/>
        <v>0.21875</v>
      </c>
      <c r="D121">
        <f t="shared" si="11"/>
        <v>7.0000000000000007E-2</v>
      </c>
      <c r="E121">
        <f t="shared" si="12"/>
        <v>0</v>
      </c>
      <c r="F121">
        <f t="shared" si="13"/>
        <v>7.0000000000000007E-2</v>
      </c>
      <c r="G121">
        <f t="shared" si="14"/>
        <v>0</v>
      </c>
      <c r="H121">
        <f t="shared" si="15"/>
        <v>0</v>
      </c>
      <c r="I121" s="75" t="s">
        <v>175</v>
      </c>
      <c r="J121" s="75"/>
      <c r="K121" s="75"/>
      <c r="L121" s="75"/>
      <c r="M121" s="75"/>
      <c r="N121" s="75"/>
      <c r="O121" s="75"/>
      <c r="P121" s="75">
        <v>7.0000000000000007E-2</v>
      </c>
      <c r="Q121" s="58"/>
    </row>
    <row r="122" spans="1:17" ht="15.6" x14ac:dyDescent="0.3">
      <c r="A122" s="1">
        <f t="shared" si="8"/>
        <v>45231</v>
      </c>
      <c r="B122">
        <f t="shared" si="9"/>
        <v>1</v>
      </c>
      <c r="C122" s="43">
        <f t="shared" si="10"/>
        <v>0.22916666666666666</v>
      </c>
      <c r="D122">
        <f t="shared" si="11"/>
        <v>0.08</v>
      </c>
      <c r="E122">
        <f t="shared" si="12"/>
        <v>0</v>
      </c>
      <c r="F122">
        <f t="shared" si="13"/>
        <v>0.08</v>
      </c>
      <c r="G122">
        <f t="shared" si="14"/>
        <v>0</v>
      </c>
      <c r="H122">
        <f t="shared" si="15"/>
        <v>0</v>
      </c>
      <c r="I122" s="75" t="s">
        <v>176</v>
      </c>
      <c r="J122" s="75"/>
      <c r="K122" s="75"/>
      <c r="L122" s="75"/>
      <c r="M122" s="75"/>
      <c r="N122" s="75"/>
      <c r="O122" s="75"/>
      <c r="P122" s="75">
        <v>0.08</v>
      </c>
      <c r="Q122" s="58"/>
    </row>
    <row r="123" spans="1:17" ht="15.6" x14ac:dyDescent="0.3">
      <c r="A123" s="1">
        <f t="shared" si="8"/>
        <v>45231</v>
      </c>
      <c r="B123">
        <f t="shared" si="9"/>
        <v>1</v>
      </c>
      <c r="C123" s="43">
        <f t="shared" si="10"/>
        <v>0.23958333333333334</v>
      </c>
      <c r="D123">
        <f t="shared" si="11"/>
        <v>0.09</v>
      </c>
      <c r="E123">
        <f t="shared" si="12"/>
        <v>0</v>
      </c>
      <c r="F123">
        <f t="shared" si="13"/>
        <v>0.09</v>
      </c>
      <c r="G123">
        <f t="shared" si="14"/>
        <v>0</v>
      </c>
      <c r="H123">
        <f t="shared" si="15"/>
        <v>0.01</v>
      </c>
      <c r="I123" s="75" t="s">
        <v>177</v>
      </c>
      <c r="J123" s="75"/>
      <c r="K123" s="75"/>
      <c r="L123" s="75"/>
      <c r="M123" s="75"/>
      <c r="N123" s="75"/>
      <c r="O123" s="75">
        <v>0.01</v>
      </c>
      <c r="P123" s="75">
        <v>0.08</v>
      </c>
      <c r="Q123" s="58"/>
    </row>
    <row r="124" spans="1:17" ht="15.6" x14ac:dyDescent="0.3">
      <c r="A124" s="1">
        <f t="shared" si="8"/>
        <v>45231</v>
      </c>
      <c r="B124">
        <f t="shared" si="9"/>
        <v>1</v>
      </c>
      <c r="C124" s="43">
        <f t="shared" si="10"/>
        <v>0.25</v>
      </c>
      <c r="D124">
        <f t="shared" si="11"/>
        <v>7.0000000000000007E-2</v>
      </c>
      <c r="E124">
        <f t="shared" si="12"/>
        <v>0</v>
      </c>
      <c r="F124">
        <f t="shared" si="13"/>
        <v>7.0000000000000007E-2</v>
      </c>
      <c r="G124">
        <f t="shared" si="14"/>
        <v>0</v>
      </c>
      <c r="H124">
        <f t="shared" si="15"/>
        <v>0.02</v>
      </c>
      <c r="I124" s="75" t="s">
        <v>178</v>
      </c>
      <c r="J124" s="75"/>
      <c r="K124" s="75"/>
      <c r="L124" s="75"/>
      <c r="M124" s="75"/>
      <c r="N124" s="75"/>
      <c r="O124" s="75">
        <v>0.02</v>
      </c>
      <c r="P124" s="75">
        <v>0.05</v>
      </c>
      <c r="Q124" s="58"/>
    </row>
    <row r="125" spans="1:17" ht="15.6" x14ac:dyDescent="0.3">
      <c r="A125" s="1">
        <f t="shared" si="8"/>
        <v>45231</v>
      </c>
      <c r="B125">
        <f t="shared" si="9"/>
        <v>1</v>
      </c>
      <c r="C125" s="43">
        <f t="shared" si="10"/>
        <v>0.26041666666666669</v>
      </c>
      <c r="D125">
        <f t="shared" si="11"/>
        <v>0.16</v>
      </c>
      <c r="E125">
        <f t="shared" si="12"/>
        <v>0</v>
      </c>
      <c r="F125">
        <f t="shared" si="13"/>
        <v>0.16</v>
      </c>
      <c r="G125">
        <f t="shared" si="14"/>
        <v>0</v>
      </c>
      <c r="H125">
        <f t="shared" si="15"/>
        <v>0.03</v>
      </c>
      <c r="I125" s="75" t="s">
        <v>179</v>
      </c>
      <c r="J125" s="75"/>
      <c r="K125" s="75"/>
      <c r="L125" s="75"/>
      <c r="M125" s="75"/>
      <c r="N125" s="75"/>
      <c r="O125" s="75">
        <v>0.03</v>
      </c>
      <c r="P125" s="75">
        <v>0.13</v>
      </c>
      <c r="Q125" s="58"/>
    </row>
    <row r="126" spans="1:17" ht="15.6" x14ac:dyDescent="0.3">
      <c r="A126" s="1">
        <f t="shared" si="8"/>
        <v>45231</v>
      </c>
      <c r="B126">
        <f t="shared" si="9"/>
        <v>1</v>
      </c>
      <c r="C126" s="43">
        <f t="shared" si="10"/>
        <v>0.27083333333333331</v>
      </c>
      <c r="D126">
        <f t="shared" si="11"/>
        <v>0.14000000000000001</v>
      </c>
      <c r="E126">
        <f t="shared" si="12"/>
        <v>0</v>
      </c>
      <c r="F126">
        <f t="shared" si="13"/>
        <v>0.14000000000000001</v>
      </c>
      <c r="G126">
        <f t="shared" si="14"/>
        <v>0</v>
      </c>
      <c r="H126">
        <f t="shared" si="15"/>
        <v>0.03</v>
      </c>
      <c r="I126" s="75" t="s">
        <v>180</v>
      </c>
      <c r="J126" s="75"/>
      <c r="K126" s="75"/>
      <c r="L126" s="75"/>
      <c r="M126" s="75"/>
      <c r="N126" s="75"/>
      <c r="O126" s="75">
        <v>0.03</v>
      </c>
      <c r="P126" s="75">
        <v>0.11</v>
      </c>
      <c r="Q126" s="58"/>
    </row>
    <row r="127" spans="1:17" ht="15.6" x14ac:dyDescent="0.3">
      <c r="A127" s="1">
        <f t="shared" si="8"/>
        <v>45231</v>
      </c>
      <c r="B127">
        <f t="shared" si="9"/>
        <v>1</v>
      </c>
      <c r="C127" s="43">
        <f t="shared" si="10"/>
        <v>0.28125</v>
      </c>
      <c r="D127">
        <f t="shared" si="11"/>
        <v>0.17</v>
      </c>
      <c r="E127">
        <f t="shared" si="12"/>
        <v>0</v>
      </c>
      <c r="F127">
        <f t="shared" si="13"/>
        <v>0.17</v>
      </c>
      <c r="G127">
        <f t="shared" si="14"/>
        <v>0</v>
      </c>
      <c r="H127">
        <f t="shared" si="15"/>
        <v>0.04</v>
      </c>
      <c r="I127" s="75" t="s">
        <v>181</v>
      </c>
      <c r="J127" s="75"/>
      <c r="K127" s="75"/>
      <c r="L127" s="75"/>
      <c r="M127" s="75"/>
      <c r="N127" s="75"/>
      <c r="O127" s="75">
        <v>0.04</v>
      </c>
      <c r="P127" s="75">
        <v>0.13</v>
      </c>
      <c r="Q127" s="58"/>
    </row>
    <row r="128" spans="1:17" ht="15.6" x14ac:dyDescent="0.3">
      <c r="A128" s="1">
        <f t="shared" si="8"/>
        <v>45231</v>
      </c>
      <c r="B128">
        <f t="shared" si="9"/>
        <v>1</v>
      </c>
      <c r="C128" s="43">
        <f t="shared" si="10"/>
        <v>0.29166666666666669</v>
      </c>
      <c r="D128">
        <f t="shared" si="11"/>
        <v>0.18</v>
      </c>
      <c r="E128">
        <f t="shared" si="12"/>
        <v>0</v>
      </c>
      <c r="F128">
        <f t="shared" si="13"/>
        <v>0.18</v>
      </c>
      <c r="G128">
        <f t="shared" si="14"/>
        <v>0</v>
      </c>
      <c r="H128">
        <f t="shared" si="15"/>
        <v>0.06</v>
      </c>
      <c r="I128" s="75" t="s">
        <v>182</v>
      </c>
      <c r="J128" s="75"/>
      <c r="K128" s="75"/>
      <c r="L128" s="75"/>
      <c r="M128" s="75"/>
      <c r="N128" s="75"/>
      <c r="O128" s="75">
        <v>0.06</v>
      </c>
      <c r="P128" s="75">
        <v>0.12</v>
      </c>
      <c r="Q128" s="58"/>
    </row>
    <row r="129" spans="1:17" ht="15.6" x14ac:dyDescent="0.3">
      <c r="A129" s="1">
        <f t="shared" si="8"/>
        <v>45231</v>
      </c>
      <c r="B129">
        <f t="shared" si="9"/>
        <v>1</v>
      </c>
      <c r="C129" s="43">
        <f t="shared" si="10"/>
        <v>0.30208333333333331</v>
      </c>
      <c r="D129">
        <f t="shared" si="11"/>
        <v>0.25</v>
      </c>
      <c r="E129">
        <f t="shared" si="12"/>
        <v>0</v>
      </c>
      <c r="F129">
        <f t="shared" si="13"/>
        <v>0.25</v>
      </c>
      <c r="G129">
        <f t="shared" si="14"/>
        <v>0</v>
      </c>
      <c r="H129">
        <f t="shared" si="15"/>
        <v>0.09</v>
      </c>
      <c r="I129" s="75" t="s">
        <v>183</v>
      </c>
      <c r="J129" s="75"/>
      <c r="K129" s="75"/>
      <c r="L129" s="75"/>
      <c r="M129" s="75"/>
      <c r="N129" s="75"/>
      <c r="O129" s="75">
        <v>0.09</v>
      </c>
      <c r="P129" s="75">
        <v>0.16</v>
      </c>
      <c r="Q129" s="58"/>
    </row>
    <row r="130" spans="1:17" ht="15.6" x14ac:dyDescent="0.3">
      <c r="A130" s="1">
        <f t="shared" si="8"/>
        <v>45231</v>
      </c>
      <c r="B130">
        <f t="shared" si="9"/>
        <v>1</v>
      </c>
      <c r="C130" s="43">
        <f t="shared" si="10"/>
        <v>0.3125</v>
      </c>
      <c r="D130">
        <f t="shared" si="11"/>
        <v>0.22999999999999998</v>
      </c>
      <c r="E130">
        <f t="shared" si="12"/>
        <v>0</v>
      </c>
      <c r="F130">
        <f t="shared" si="13"/>
        <v>0.22999999999999998</v>
      </c>
      <c r="G130">
        <f t="shared" si="14"/>
        <v>0</v>
      </c>
      <c r="H130">
        <f t="shared" si="15"/>
        <v>0.12</v>
      </c>
      <c r="I130" s="75" t="s">
        <v>184</v>
      </c>
      <c r="J130" s="75"/>
      <c r="K130" s="75"/>
      <c r="L130" s="75"/>
      <c r="M130" s="75"/>
      <c r="N130" s="75"/>
      <c r="O130" s="75">
        <v>0.12</v>
      </c>
      <c r="P130" s="75">
        <v>0.11</v>
      </c>
      <c r="Q130" s="58"/>
    </row>
    <row r="131" spans="1:17" ht="15.6" x14ac:dyDescent="0.3">
      <c r="A131" s="1">
        <f t="shared" si="8"/>
        <v>45231</v>
      </c>
      <c r="B131">
        <f t="shared" si="9"/>
        <v>1</v>
      </c>
      <c r="C131" s="43">
        <f t="shared" si="10"/>
        <v>0.32291666666666669</v>
      </c>
      <c r="D131">
        <f t="shared" si="11"/>
        <v>0.08</v>
      </c>
      <c r="E131">
        <f t="shared" si="12"/>
        <v>0</v>
      </c>
      <c r="F131">
        <f t="shared" si="13"/>
        <v>0.08</v>
      </c>
      <c r="G131">
        <f t="shared" si="14"/>
        <v>0</v>
      </c>
      <c r="H131">
        <f t="shared" si="15"/>
        <v>0.21000000000000002</v>
      </c>
      <c r="I131" s="75" t="s">
        <v>185</v>
      </c>
      <c r="J131" s="75"/>
      <c r="K131" s="75"/>
      <c r="L131" s="75"/>
      <c r="M131" s="75">
        <v>0.13</v>
      </c>
      <c r="N131" s="75"/>
      <c r="O131" s="75">
        <v>0.08</v>
      </c>
      <c r="P131" s="75"/>
      <c r="Q131" s="58"/>
    </row>
    <row r="132" spans="1:17" ht="15.6" x14ac:dyDescent="0.3">
      <c r="A132" s="1">
        <f t="shared" si="8"/>
        <v>45231</v>
      </c>
      <c r="B132">
        <f t="shared" si="9"/>
        <v>1</v>
      </c>
      <c r="C132" s="43">
        <f t="shared" si="10"/>
        <v>0.33333333333333331</v>
      </c>
      <c r="D132">
        <f t="shared" si="11"/>
        <v>0.1</v>
      </c>
      <c r="E132">
        <f t="shared" si="12"/>
        <v>0</v>
      </c>
      <c r="F132">
        <f t="shared" si="13"/>
        <v>0.1</v>
      </c>
      <c r="G132">
        <f t="shared" si="14"/>
        <v>0</v>
      </c>
      <c r="H132">
        <f t="shared" si="15"/>
        <v>0.28000000000000003</v>
      </c>
      <c r="I132" s="75" t="s">
        <v>186</v>
      </c>
      <c r="J132" s="75"/>
      <c r="K132" s="75"/>
      <c r="L132" s="75"/>
      <c r="M132" s="75">
        <v>0.18</v>
      </c>
      <c r="N132" s="75"/>
      <c r="O132" s="75">
        <v>0.1</v>
      </c>
      <c r="P132" s="75"/>
      <c r="Q132" s="58"/>
    </row>
    <row r="133" spans="1:17" ht="15.6" x14ac:dyDescent="0.3">
      <c r="A133" s="1">
        <f t="shared" ref="A133:A196" si="16">DATEVALUE(LEFT(I133,10))</f>
        <v>45231</v>
      </c>
      <c r="B133">
        <f t="shared" ref="B133:B196" si="17">DAY(A133)</f>
        <v>1</v>
      </c>
      <c r="C133" s="43">
        <f t="shared" ref="C133:C196" si="18">(TIMEVALUE(MID(I133,12,8)))</f>
        <v>0.34375</v>
      </c>
      <c r="D133">
        <f t="shared" ref="D133:D196" si="19">SUM(O133:P133)</f>
        <v>0.08</v>
      </c>
      <c r="E133">
        <f t="shared" ref="E133:E196" si="20">SUM(K133:L133)</f>
        <v>0</v>
      </c>
      <c r="F133">
        <f t="shared" ref="F133:F196" si="21">SUM(K133+L133+O133+P133)</f>
        <v>0.08</v>
      </c>
      <c r="G133">
        <f t="shared" ref="G133:G196" si="22">SUM(Q133+N133)</f>
        <v>0</v>
      </c>
      <c r="H133">
        <f t="shared" ref="H133:H196" si="23">M133+N133+O133</f>
        <v>0.33</v>
      </c>
      <c r="I133" s="75" t="s">
        <v>187</v>
      </c>
      <c r="J133" s="75"/>
      <c r="K133" s="75"/>
      <c r="L133" s="75"/>
      <c r="M133" s="75">
        <v>0.25</v>
      </c>
      <c r="N133" s="75"/>
      <c r="O133" s="75">
        <v>0.08</v>
      </c>
      <c r="P133" s="75"/>
    </row>
    <row r="134" spans="1:17" ht="15.6" x14ac:dyDescent="0.3">
      <c r="A134" s="1">
        <f t="shared" si="16"/>
        <v>45231</v>
      </c>
      <c r="B134">
        <f t="shared" si="17"/>
        <v>1</v>
      </c>
      <c r="C134" s="43">
        <f t="shared" si="18"/>
        <v>0.35416666666666669</v>
      </c>
      <c r="D134">
        <f t="shared" si="19"/>
        <v>0.08</v>
      </c>
      <c r="E134">
        <f t="shared" si="20"/>
        <v>0</v>
      </c>
      <c r="F134">
        <f t="shared" si="21"/>
        <v>0.08</v>
      </c>
      <c r="G134">
        <f t="shared" si="22"/>
        <v>0</v>
      </c>
      <c r="H134">
        <f t="shared" si="23"/>
        <v>0.39</v>
      </c>
      <c r="I134" s="75" t="s">
        <v>188</v>
      </c>
      <c r="J134" s="75"/>
      <c r="K134" s="75"/>
      <c r="L134" s="75"/>
      <c r="M134" s="75">
        <v>0.31</v>
      </c>
      <c r="N134" s="75"/>
      <c r="O134" s="75">
        <v>0.08</v>
      </c>
      <c r="P134" s="75"/>
    </row>
    <row r="135" spans="1:17" ht="15.6" x14ac:dyDescent="0.3">
      <c r="A135" s="1">
        <f t="shared" si="16"/>
        <v>45231</v>
      </c>
      <c r="B135">
        <f t="shared" si="17"/>
        <v>1</v>
      </c>
      <c r="C135" s="43">
        <f t="shared" si="18"/>
        <v>0.36458333333333331</v>
      </c>
      <c r="D135">
        <f t="shared" si="19"/>
        <v>0.08</v>
      </c>
      <c r="E135">
        <f t="shared" si="20"/>
        <v>0</v>
      </c>
      <c r="F135">
        <f t="shared" si="21"/>
        <v>0.08</v>
      </c>
      <c r="G135">
        <f t="shared" si="22"/>
        <v>0</v>
      </c>
      <c r="H135">
        <f t="shared" si="23"/>
        <v>0.37</v>
      </c>
      <c r="I135" s="75" t="s">
        <v>189</v>
      </c>
      <c r="J135" s="75"/>
      <c r="K135" s="75"/>
      <c r="L135" s="75"/>
      <c r="M135" s="75">
        <v>0.28999999999999998</v>
      </c>
      <c r="N135" s="75"/>
      <c r="O135" s="75">
        <v>0.08</v>
      </c>
      <c r="P135" s="75"/>
    </row>
    <row r="136" spans="1:17" ht="15.6" x14ac:dyDescent="0.3">
      <c r="A136" s="1">
        <f t="shared" si="16"/>
        <v>45231</v>
      </c>
      <c r="B136">
        <f t="shared" si="17"/>
        <v>1</v>
      </c>
      <c r="C136" s="43">
        <f t="shared" si="18"/>
        <v>0.375</v>
      </c>
      <c r="D136">
        <f t="shared" si="19"/>
        <v>0.09</v>
      </c>
      <c r="E136">
        <f t="shared" si="20"/>
        <v>0</v>
      </c>
      <c r="F136">
        <f t="shared" si="21"/>
        <v>0.09</v>
      </c>
      <c r="G136">
        <f t="shared" si="22"/>
        <v>0</v>
      </c>
      <c r="H136">
        <f t="shared" si="23"/>
        <v>0.38</v>
      </c>
      <c r="I136" s="75" t="s">
        <v>190</v>
      </c>
      <c r="J136" s="75"/>
      <c r="K136" s="75"/>
      <c r="L136" s="75"/>
      <c r="M136" s="75">
        <v>0.28999999999999998</v>
      </c>
      <c r="N136" s="75"/>
      <c r="O136" s="75">
        <v>0.09</v>
      </c>
      <c r="P136" s="75"/>
    </row>
    <row r="137" spans="1:17" ht="15.6" x14ac:dyDescent="0.3">
      <c r="A137" s="1">
        <f t="shared" si="16"/>
        <v>45231</v>
      </c>
      <c r="B137">
        <f t="shared" si="17"/>
        <v>1</v>
      </c>
      <c r="C137" s="43">
        <f t="shared" si="18"/>
        <v>0.38541666666666669</v>
      </c>
      <c r="D137">
        <f t="shared" si="19"/>
        <v>7.0000000000000007E-2</v>
      </c>
      <c r="E137">
        <f t="shared" si="20"/>
        <v>0</v>
      </c>
      <c r="F137">
        <f t="shared" si="21"/>
        <v>7.0000000000000007E-2</v>
      </c>
      <c r="G137">
        <f t="shared" si="22"/>
        <v>0</v>
      </c>
      <c r="H137">
        <f t="shared" si="23"/>
        <v>0.41000000000000003</v>
      </c>
      <c r="I137" s="75" t="s">
        <v>191</v>
      </c>
      <c r="J137" s="75"/>
      <c r="K137" s="75"/>
      <c r="L137" s="75"/>
      <c r="M137" s="75">
        <v>0.34</v>
      </c>
      <c r="N137" s="75"/>
      <c r="O137" s="75">
        <v>7.0000000000000007E-2</v>
      </c>
      <c r="P137" s="75"/>
    </row>
    <row r="138" spans="1:17" ht="15.6" x14ac:dyDescent="0.3">
      <c r="A138" s="1">
        <f t="shared" si="16"/>
        <v>45231</v>
      </c>
      <c r="B138">
        <f t="shared" si="17"/>
        <v>1</v>
      </c>
      <c r="C138" s="43">
        <f t="shared" si="18"/>
        <v>0.39583333333333331</v>
      </c>
      <c r="D138">
        <f t="shared" si="19"/>
        <v>0.08</v>
      </c>
      <c r="E138">
        <f t="shared" si="20"/>
        <v>0</v>
      </c>
      <c r="F138">
        <f t="shared" si="21"/>
        <v>0.08</v>
      </c>
      <c r="G138">
        <f t="shared" si="22"/>
        <v>0</v>
      </c>
      <c r="H138">
        <f t="shared" si="23"/>
        <v>0.43</v>
      </c>
      <c r="I138" s="75" t="s">
        <v>192</v>
      </c>
      <c r="J138" s="75"/>
      <c r="K138" s="75"/>
      <c r="L138" s="75"/>
      <c r="M138" s="75">
        <v>0.35</v>
      </c>
      <c r="N138" s="75"/>
      <c r="O138" s="75">
        <v>0.08</v>
      </c>
      <c r="P138" s="75"/>
    </row>
    <row r="139" spans="1:17" ht="15.6" x14ac:dyDescent="0.3">
      <c r="A139" s="1">
        <f t="shared" si="16"/>
        <v>45231</v>
      </c>
      <c r="B139">
        <f t="shared" si="17"/>
        <v>1</v>
      </c>
      <c r="C139" s="43">
        <f t="shared" si="18"/>
        <v>0.40625</v>
      </c>
      <c r="D139">
        <f t="shared" si="19"/>
        <v>0.1</v>
      </c>
      <c r="E139">
        <f t="shared" si="20"/>
        <v>0</v>
      </c>
      <c r="F139">
        <f t="shared" si="21"/>
        <v>0.1</v>
      </c>
      <c r="G139">
        <f t="shared" si="22"/>
        <v>0</v>
      </c>
      <c r="H139">
        <f t="shared" si="23"/>
        <v>0.56999999999999995</v>
      </c>
      <c r="I139" s="75" t="s">
        <v>193</v>
      </c>
      <c r="J139" s="75"/>
      <c r="K139" s="75"/>
      <c r="L139" s="75"/>
      <c r="M139" s="75">
        <v>0.47</v>
      </c>
      <c r="N139" s="75"/>
      <c r="O139" s="75">
        <v>0.1</v>
      </c>
      <c r="P139" s="75"/>
    </row>
    <row r="140" spans="1:17" ht="15.6" x14ac:dyDescent="0.3">
      <c r="A140" s="1">
        <f t="shared" si="16"/>
        <v>45231</v>
      </c>
      <c r="B140">
        <f t="shared" si="17"/>
        <v>1</v>
      </c>
      <c r="C140" s="43">
        <f t="shared" si="18"/>
        <v>0.41666666666666669</v>
      </c>
      <c r="D140">
        <f t="shared" si="19"/>
        <v>0.09</v>
      </c>
      <c r="E140">
        <f t="shared" si="20"/>
        <v>0</v>
      </c>
      <c r="F140">
        <f t="shared" si="21"/>
        <v>0.09</v>
      </c>
      <c r="G140">
        <f t="shared" si="22"/>
        <v>0</v>
      </c>
      <c r="H140">
        <f t="shared" si="23"/>
        <v>0.74</v>
      </c>
      <c r="I140" s="75" t="s">
        <v>194</v>
      </c>
      <c r="J140" s="75"/>
      <c r="K140" s="75"/>
      <c r="L140" s="75"/>
      <c r="M140" s="75">
        <v>0.65</v>
      </c>
      <c r="N140" s="75"/>
      <c r="O140" s="75">
        <v>0.09</v>
      </c>
      <c r="P140" s="75"/>
    </row>
    <row r="141" spans="1:17" ht="15.6" x14ac:dyDescent="0.3">
      <c r="A141" s="1">
        <f t="shared" si="16"/>
        <v>45231</v>
      </c>
      <c r="B141">
        <f t="shared" si="17"/>
        <v>1</v>
      </c>
      <c r="C141" s="43">
        <f t="shared" si="18"/>
        <v>0.42708333333333331</v>
      </c>
      <c r="D141">
        <f t="shared" si="19"/>
        <v>0.08</v>
      </c>
      <c r="E141">
        <f t="shared" si="20"/>
        <v>0</v>
      </c>
      <c r="F141">
        <f t="shared" si="21"/>
        <v>0.08</v>
      </c>
      <c r="G141">
        <f t="shared" si="22"/>
        <v>0</v>
      </c>
      <c r="H141">
        <f t="shared" si="23"/>
        <v>0.85</v>
      </c>
      <c r="I141" s="75" t="s">
        <v>195</v>
      </c>
      <c r="J141" s="75"/>
      <c r="K141" s="75"/>
      <c r="L141" s="75"/>
      <c r="M141" s="75">
        <v>0.77</v>
      </c>
      <c r="N141" s="75"/>
      <c r="O141" s="75">
        <v>0.08</v>
      </c>
      <c r="P141" s="75"/>
    </row>
    <row r="142" spans="1:17" ht="15.6" x14ac:dyDescent="0.3">
      <c r="A142" s="1">
        <f t="shared" si="16"/>
        <v>45231</v>
      </c>
      <c r="B142">
        <f t="shared" si="17"/>
        <v>1</v>
      </c>
      <c r="C142" s="43">
        <f t="shared" si="18"/>
        <v>0.4375</v>
      </c>
      <c r="D142">
        <f t="shared" si="19"/>
        <v>0.1</v>
      </c>
      <c r="E142">
        <f t="shared" si="20"/>
        <v>0</v>
      </c>
      <c r="F142">
        <f t="shared" si="21"/>
        <v>0.1</v>
      </c>
      <c r="G142">
        <f t="shared" si="22"/>
        <v>0</v>
      </c>
      <c r="H142">
        <f t="shared" si="23"/>
        <v>0.56000000000000005</v>
      </c>
      <c r="I142" s="75" t="s">
        <v>196</v>
      </c>
      <c r="J142" s="75"/>
      <c r="K142" s="75"/>
      <c r="L142" s="75"/>
      <c r="M142" s="75">
        <v>0.46</v>
      </c>
      <c r="N142" s="75"/>
      <c r="O142" s="75">
        <v>0.1</v>
      </c>
      <c r="P142" s="75"/>
    </row>
    <row r="143" spans="1:17" ht="15.6" x14ac:dyDescent="0.3">
      <c r="A143" s="1">
        <f t="shared" si="16"/>
        <v>45231</v>
      </c>
      <c r="B143">
        <f t="shared" si="17"/>
        <v>1</v>
      </c>
      <c r="C143" s="43">
        <f t="shared" si="18"/>
        <v>0.44791666666666669</v>
      </c>
      <c r="D143">
        <f t="shared" si="19"/>
        <v>0.08</v>
      </c>
      <c r="E143">
        <f t="shared" si="20"/>
        <v>0</v>
      </c>
      <c r="F143">
        <f t="shared" si="21"/>
        <v>0.08</v>
      </c>
      <c r="G143">
        <f t="shared" si="22"/>
        <v>0</v>
      </c>
      <c r="H143">
        <f t="shared" si="23"/>
        <v>0.66999999999999993</v>
      </c>
      <c r="I143" s="75" t="s">
        <v>197</v>
      </c>
      <c r="J143" s="75"/>
      <c r="K143" s="75"/>
      <c r="L143" s="75"/>
      <c r="M143" s="75">
        <v>0.59</v>
      </c>
      <c r="N143" s="75"/>
      <c r="O143" s="75">
        <v>0.08</v>
      </c>
      <c r="P143" s="75"/>
    </row>
    <row r="144" spans="1:17" ht="15.6" x14ac:dyDescent="0.3">
      <c r="A144" s="1">
        <f t="shared" si="16"/>
        <v>45231</v>
      </c>
      <c r="B144">
        <f t="shared" si="17"/>
        <v>1</v>
      </c>
      <c r="C144" s="43">
        <f t="shared" si="18"/>
        <v>0.45833333333333331</v>
      </c>
      <c r="D144">
        <f t="shared" si="19"/>
        <v>0.08</v>
      </c>
      <c r="E144">
        <f t="shared" si="20"/>
        <v>0</v>
      </c>
      <c r="F144">
        <f t="shared" si="21"/>
        <v>0.08</v>
      </c>
      <c r="G144">
        <f t="shared" si="22"/>
        <v>0</v>
      </c>
      <c r="H144">
        <f t="shared" si="23"/>
        <v>0.2</v>
      </c>
      <c r="I144" s="75" t="s">
        <v>198</v>
      </c>
      <c r="J144" s="75"/>
      <c r="K144" s="75"/>
      <c r="L144" s="75"/>
      <c r="M144" s="75">
        <v>0.12</v>
      </c>
      <c r="N144" s="75"/>
      <c r="O144" s="75">
        <v>0.08</v>
      </c>
      <c r="P144" s="75"/>
    </row>
    <row r="145" spans="1:16" ht="15.6" x14ac:dyDescent="0.3">
      <c r="A145" s="1">
        <f t="shared" si="16"/>
        <v>45231</v>
      </c>
      <c r="B145">
        <f t="shared" si="17"/>
        <v>1</v>
      </c>
      <c r="C145" s="43">
        <f t="shared" si="18"/>
        <v>0.46875</v>
      </c>
      <c r="D145">
        <f t="shared" si="19"/>
        <v>0.08</v>
      </c>
      <c r="E145">
        <f t="shared" si="20"/>
        <v>0</v>
      </c>
      <c r="F145">
        <f t="shared" si="21"/>
        <v>0.08</v>
      </c>
      <c r="G145">
        <f t="shared" si="22"/>
        <v>0</v>
      </c>
      <c r="H145">
        <f t="shared" si="23"/>
        <v>0.1</v>
      </c>
      <c r="I145" s="75" t="s">
        <v>199</v>
      </c>
      <c r="J145" s="75"/>
      <c r="K145" s="75"/>
      <c r="L145" s="75"/>
      <c r="M145" s="75">
        <v>0.02</v>
      </c>
      <c r="N145" s="75"/>
      <c r="O145" s="75">
        <v>0.08</v>
      </c>
      <c r="P145" s="75"/>
    </row>
    <row r="146" spans="1:16" ht="15.6" x14ac:dyDescent="0.3">
      <c r="A146" s="1">
        <f t="shared" si="16"/>
        <v>45231</v>
      </c>
      <c r="B146">
        <f t="shared" si="17"/>
        <v>1</v>
      </c>
      <c r="C146" s="43">
        <f t="shared" si="18"/>
        <v>0.47916666666666669</v>
      </c>
      <c r="D146">
        <f t="shared" si="19"/>
        <v>9.9999999999999992E-2</v>
      </c>
      <c r="E146">
        <f t="shared" si="20"/>
        <v>0</v>
      </c>
      <c r="F146">
        <f t="shared" si="21"/>
        <v>9.9999999999999992E-2</v>
      </c>
      <c r="G146">
        <f t="shared" si="22"/>
        <v>0</v>
      </c>
      <c r="H146">
        <f t="shared" si="23"/>
        <v>9.9999999999999992E-2</v>
      </c>
      <c r="I146" s="75" t="s">
        <v>200</v>
      </c>
      <c r="J146" s="75"/>
      <c r="K146" s="75"/>
      <c r="L146" s="75"/>
      <c r="M146" s="75">
        <v>0.01</v>
      </c>
      <c r="N146" s="75"/>
      <c r="O146" s="75">
        <v>0.09</v>
      </c>
      <c r="P146" s="75">
        <v>0.01</v>
      </c>
    </row>
    <row r="147" spans="1:16" ht="15.6" x14ac:dyDescent="0.3">
      <c r="A147" s="1">
        <f t="shared" si="16"/>
        <v>45231</v>
      </c>
      <c r="B147">
        <f t="shared" si="17"/>
        <v>1</v>
      </c>
      <c r="C147" s="43">
        <f t="shared" si="18"/>
        <v>0.48958333333333331</v>
      </c>
      <c r="D147">
        <f t="shared" si="19"/>
        <v>0.08</v>
      </c>
      <c r="E147">
        <f t="shared" si="20"/>
        <v>0</v>
      </c>
      <c r="F147">
        <f t="shared" si="21"/>
        <v>0.08</v>
      </c>
      <c r="G147">
        <f t="shared" si="22"/>
        <v>0</v>
      </c>
      <c r="H147">
        <f t="shared" si="23"/>
        <v>0.09</v>
      </c>
      <c r="I147" s="75" t="s">
        <v>201</v>
      </c>
      <c r="J147" s="75"/>
      <c r="K147" s="75"/>
      <c r="L147" s="75"/>
      <c r="M147" s="75">
        <v>0.01</v>
      </c>
      <c r="N147" s="75"/>
      <c r="O147" s="75">
        <v>0.08</v>
      </c>
      <c r="P147" s="75"/>
    </row>
    <row r="148" spans="1:16" ht="15.6" x14ac:dyDescent="0.3">
      <c r="A148" s="1">
        <f t="shared" si="16"/>
        <v>45231</v>
      </c>
      <c r="B148">
        <f t="shared" si="17"/>
        <v>1</v>
      </c>
      <c r="C148" s="43">
        <f t="shared" si="18"/>
        <v>0.5</v>
      </c>
      <c r="D148">
        <f t="shared" si="19"/>
        <v>6.9999999999999993E-2</v>
      </c>
      <c r="E148">
        <f t="shared" si="20"/>
        <v>0</v>
      </c>
      <c r="F148">
        <f t="shared" si="21"/>
        <v>6.9999999999999993E-2</v>
      </c>
      <c r="G148">
        <f t="shared" si="22"/>
        <v>0</v>
      </c>
      <c r="H148">
        <f t="shared" si="23"/>
        <v>6.9999999999999993E-2</v>
      </c>
      <c r="I148" s="75" t="s">
        <v>202</v>
      </c>
      <c r="J148" s="75"/>
      <c r="K148" s="75"/>
      <c r="L148" s="75"/>
      <c r="M148" s="75">
        <v>0.01</v>
      </c>
      <c r="N148" s="75"/>
      <c r="O148" s="75">
        <v>0.06</v>
      </c>
      <c r="P148" s="75">
        <v>0.01</v>
      </c>
    </row>
    <row r="149" spans="1:16" ht="15.6" x14ac:dyDescent="0.3">
      <c r="A149" s="1">
        <f t="shared" si="16"/>
        <v>45231</v>
      </c>
      <c r="B149">
        <f t="shared" si="17"/>
        <v>1</v>
      </c>
      <c r="C149" s="43">
        <f t="shared" si="18"/>
        <v>0.51041666666666663</v>
      </c>
      <c r="D149">
        <f t="shared" si="19"/>
        <v>9.9999999999999992E-2</v>
      </c>
      <c r="E149">
        <f t="shared" si="20"/>
        <v>0</v>
      </c>
      <c r="F149">
        <f t="shared" si="21"/>
        <v>9.9999999999999992E-2</v>
      </c>
      <c r="G149">
        <f t="shared" si="22"/>
        <v>0</v>
      </c>
      <c r="H149">
        <f t="shared" si="23"/>
        <v>9.9999999999999992E-2</v>
      </c>
      <c r="I149" s="75" t="s">
        <v>203</v>
      </c>
      <c r="J149" s="75"/>
      <c r="K149" s="75"/>
      <c r="L149" s="75"/>
      <c r="M149" s="75">
        <v>0.01</v>
      </c>
      <c r="N149" s="75"/>
      <c r="O149" s="75">
        <v>0.09</v>
      </c>
      <c r="P149" s="75">
        <v>0.01</v>
      </c>
    </row>
    <row r="150" spans="1:16" ht="15.6" x14ac:dyDescent="0.3">
      <c r="A150" s="1">
        <f t="shared" si="16"/>
        <v>45231</v>
      </c>
      <c r="B150">
        <f t="shared" si="17"/>
        <v>1</v>
      </c>
      <c r="C150" s="43">
        <f t="shared" si="18"/>
        <v>0.52083333333333337</v>
      </c>
      <c r="D150">
        <f t="shared" si="19"/>
        <v>0.08</v>
      </c>
      <c r="E150">
        <f t="shared" si="20"/>
        <v>0</v>
      </c>
      <c r="F150">
        <f t="shared" si="21"/>
        <v>0.08</v>
      </c>
      <c r="G150">
        <f t="shared" si="22"/>
        <v>0</v>
      </c>
      <c r="H150">
        <f t="shared" si="23"/>
        <v>0.08</v>
      </c>
      <c r="I150" s="75" t="s">
        <v>204</v>
      </c>
      <c r="J150" s="75"/>
      <c r="K150" s="75"/>
      <c r="L150" s="75"/>
      <c r="M150" s="75"/>
      <c r="N150" s="75"/>
      <c r="O150" s="75">
        <v>0.08</v>
      </c>
      <c r="P150" s="75"/>
    </row>
    <row r="151" spans="1:16" ht="15.6" x14ac:dyDescent="0.3">
      <c r="A151" s="1">
        <f t="shared" si="16"/>
        <v>45231</v>
      </c>
      <c r="B151">
        <f t="shared" si="17"/>
        <v>1</v>
      </c>
      <c r="C151" s="43">
        <f t="shared" si="18"/>
        <v>0.53125</v>
      </c>
      <c r="D151">
        <f t="shared" si="19"/>
        <v>0.09</v>
      </c>
      <c r="E151">
        <f t="shared" si="20"/>
        <v>0</v>
      </c>
      <c r="F151">
        <f t="shared" si="21"/>
        <v>0.09</v>
      </c>
      <c r="G151">
        <f t="shared" si="22"/>
        <v>0</v>
      </c>
      <c r="H151">
        <f t="shared" si="23"/>
        <v>0.09</v>
      </c>
      <c r="I151" s="75" t="s">
        <v>205</v>
      </c>
      <c r="J151" s="75"/>
      <c r="K151" s="75"/>
      <c r="L151" s="75"/>
      <c r="M151" s="75">
        <v>0.01</v>
      </c>
      <c r="N151" s="75"/>
      <c r="O151" s="75">
        <v>0.08</v>
      </c>
      <c r="P151" s="75">
        <v>0.01</v>
      </c>
    </row>
    <row r="152" spans="1:16" ht="15.6" x14ac:dyDescent="0.3">
      <c r="A152" s="1">
        <f t="shared" si="16"/>
        <v>45231</v>
      </c>
      <c r="B152">
        <f t="shared" si="17"/>
        <v>1</v>
      </c>
      <c r="C152" s="43">
        <f t="shared" si="18"/>
        <v>0.54166666666666663</v>
      </c>
      <c r="D152">
        <f t="shared" si="19"/>
        <v>0.08</v>
      </c>
      <c r="E152">
        <f t="shared" si="20"/>
        <v>0</v>
      </c>
      <c r="F152">
        <f t="shared" si="21"/>
        <v>0.08</v>
      </c>
      <c r="G152">
        <f t="shared" si="22"/>
        <v>0</v>
      </c>
      <c r="H152">
        <f t="shared" si="23"/>
        <v>0.08</v>
      </c>
      <c r="I152" s="75" t="s">
        <v>206</v>
      </c>
      <c r="J152" s="75"/>
      <c r="K152" s="75"/>
      <c r="L152" s="75"/>
      <c r="M152" s="75">
        <v>0.01</v>
      </c>
      <c r="N152" s="75"/>
      <c r="O152" s="75">
        <v>7.0000000000000007E-2</v>
      </c>
      <c r="P152" s="75">
        <v>0.01</v>
      </c>
    </row>
    <row r="153" spans="1:16" ht="15.6" x14ac:dyDescent="0.3">
      <c r="A153" s="1">
        <f t="shared" si="16"/>
        <v>45231</v>
      </c>
      <c r="B153">
        <f t="shared" si="17"/>
        <v>1</v>
      </c>
      <c r="C153" s="43">
        <f t="shared" si="18"/>
        <v>0.55208333333333337</v>
      </c>
      <c r="D153">
        <f t="shared" si="19"/>
        <v>0.09</v>
      </c>
      <c r="E153">
        <f t="shared" si="20"/>
        <v>0</v>
      </c>
      <c r="F153">
        <f t="shared" si="21"/>
        <v>0.09</v>
      </c>
      <c r="G153">
        <f t="shared" si="22"/>
        <v>0</v>
      </c>
      <c r="H153">
        <f t="shared" si="23"/>
        <v>9.9999999999999992E-2</v>
      </c>
      <c r="I153" s="75" t="s">
        <v>207</v>
      </c>
      <c r="J153" s="75"/>
      <c r="K153" s="75"/>
      <c r="L153" s="75"/>
      <c r="M153" s="75">
        <v>0.01</v>
      </c>
      <c r="N153" s="75"/>
      <c r="O153" s="75">
        <v>0.09</v>
      </c>
      <c r="P153" s="75"/>
    </row>
    <row r="154" spans="1:16" ht="15.6" x14ac:dyDescent="0.3">
      <c r="A154" s="1">
        <f t="shared" si="16"/>
        <v>45231</v>
      </c>
      <c r="B154">
        <f t="shared" si="17"/>
        <v>1</v>
      </c>
      <c r="C154" s="43">
        <f t="shared" si="18"/>
        <v>0.5625</v>
      </c>
      <c r="D154">
        <f t="shared" si="19"/>
        <v>0.08</v>
      </c>
      <c r="E154">
        <f t="shared" si="20"/>
        <v>0</v>
      </c>
      <c r="F154">
        <f t="shared" si="21"/>
        <v>0.08</v>
      </c>
      <c r="G154">
        <f t="shared" si="22"/>
        <v>0</v>
      </c>
      <c r="H154">
        <f t="shared" si="23"/>
        <v>0.08</v>
      </c>
      <c r="I154" s="75" t="s">
        <v>208</v>
      </c>
      <c r="J154" s="75"/>
      <c r="K154" s="75"/>
      <c r="L154" s="75"/>
      <c r="M154" s="75">
        <v>0.01</v>
      </c>
      <c r="N154" s="75"/>
      <c r="O154" s="75">
        <v>7.0000000000000007E-2</v>
      </c>
      <c r="P154" s="75">
        <v>0.01</v>
      </c>
    </row>
    <row r="155" spans="1:16" ht="15.6" x14ac:dyDescent="0.3">
      <c r="A155" s="1">
        <f t="shared" si="16"/>
        <v>45231</v>
      </c>
      <c r="B155">
        <f t="shared" si="17"/>
        <v>1</v>
      </c>
      <c r="C155" s="43">
        <f t="shared" si="18"/>
        <v>0.57291666666666663</v>
      </c>
      <c r="D155">
        <f t="shared" si="19"/>
        <v>0.08</v>
      </c>
      <c r="E155">
        <f t="shared" si="20"/>
        <v>0</v>
      </c>
      <c r="F155">
        <f t="shared" si="21"/>
        <v>0.08</v>
      </c>
      <c r="G155">
        <f t="shared" si="22"/>
        <v>0</v>
      </c>
      <c r="H155">
        <f t="shared" si="23"/>
        <v>0.08</v>
      </c>
      <c r="I155" s="75" t="s">
        <v>209</v>
      </c>
      <c r="J155" s="75"/>
      <c r="K155" s="75"/>
      <c r="L155" s="75"/>
      <c r="M155" s="75">
        <v>0.01</v>
      </c>
      <c r="N155" s="75"/>
      <c r="O155" s="75">
        <v>7.0000000000000007E-2</v>
      </c>
      <c r="P155" s="75">
        <v>0.01</v>
      </c>
    </row>
    <row r="156" spans="1:16" ht="15.6" x14ac:dyDescent="0.3">
      <c r="A156" s="1">
        <f t="shared" si="16"/>
        <v>45231</v>
      </c>
      <c r="B156">
        <f t="shared" si="17"/>
        <v>1</v>
      </c>
      <c r="C156" s="43">
        <f t="shared" si="18"/>
        <v>0.58333333333333337</v>
      </c>
      <c r="D156">
        <f t="shared" si="19"/>
        <v>0.09</v>
      </c>
      <c r="E156">
        <f t="shared" si="20"/>
        <v>0</v>
      </c>
      <c r="F156">
        <f t="shared" si="21"/>
        <v>0.09</v>
      </c>
      <c r="G156">
        <f t="shared" si="22"/>
        <v>0</v>
      </c>
      <c r="H156">
        <f t="shared" si="23"/>
        <v>9.9999999999999992E-2</v>
      </c>
      <c r="I156" s="75" t="s">
        <v>210</v>
      </c>
      <c r="J156" s="75"/>
      <c r="K156" s="75"/>
      <c r="L156" s="75"/>
      <c r="M156" s="75">
        <v>0.01</v>
      </c>
      <c r="N156" s="75"/>
      <c r="O156" s="75">
        <v>0.09</v>
      </c>
      <c r="P156" s="75"/>
    </row>
    <row r="157" spans="1:16" ht="15.6" x14ac:dyDescent="0.3">
      <c r="A157" s="1">
        <f t="shared" si="16"/>
        <v>45231</v>
      </c>
      <c r="B157">
        <f t="shared" si="17"/>
        <v>1</v>
      </c>
      <c r="C157" s="43">
        <f t="shared" si="18"/>
        <v>0.59375</v>
      </c>
      <c r="D157">
        <f t="shared" si="19"/>
        <v>9.9999999999999992E-2</v>
      </c>
      <c r="E157">
        <f t="shared" si="20"/>
        <v>0</v>
      </c>
      <c r="F157">
        <f t="shared" si="21"/>
        <v>9.9999999999999992E-2</v>
      </c>
      <c r="G157">
        <f t="shared" si="22"/>
        <v>0</v>
      </c>
      <c r="H157">
        <f t="shared" si="23"/>
        <v>9.9999999999999992E-2</v>
      </c>
      <c r="I157" s="75" t="s">
        <v>211</v>
      </c>
      <c r="J157" s="75"/>
      <c r="K157" s="75"/>
      <c r="L157" s="75"/>
      <c r="M157" s="75">
        <v>0.01</v>
      </c>
      <c r="N157" s="75"/>
      <c r="O157" s="75">
        <v>0.09</v>
      </c>
      <c r="P157" s="75">
        <v>0.01</v>
      </c>
    </row>
    <row r="158" spans="1:16" ht="15.6" x14ac:dyDescent="0.3">
      <c r="A158" s="1">
        <f t="shared" si="16"/>
        <v>45231</v>
      </c>
      <c r="B158">
        <f t="shared" si="17"/>
        <v>1</v>
      </c>
      <c r="C158" s="43">
        <f t="shared" si="18"/>
        <v>0.60416666666666663</v>
      </c>
      <c r="D158">
        <f t="shared" si="19"/>
        <v>9.9999999999999992E-2</v>
      </c>
      <c r="E158">
        <f t="shared" si="20"/>
        <v>0</v>
      </c>
      <c r="F158">
        <f t="shared" si="21"/>
        <v>9.9999999999999992E-2</v>
      </c>
      <c r="G158">
        <f t="shared" si="22"/>
        <v>0</v>
      </c>
      <c r="H158">
        <f t="shared" si="23"/>
        <v>0.09</v>
      </c>
      <c r="I158" s="75" t="s">
        <v>212</v>
      </c>
      <c r="J158" s="75"/>
      <c r="K158" s="75"/>
      <c r="L158" s="75"/>
      <c r="M158" s="75"/>
      <c r="N158" s="75"/>
      <c r="O158" s="75">
        <v>0.09</v>
      </c>
      <c r="P158" s="75">
        <v>0.01</v>
      </c>
    </row>
    <row r="159" spans="1:16" ht="15.6" x14ac:dyDescent="0.3">
      <c r="A159" s="1">
        <f t="shared" si="16"/>
        <v>45231</v>
      </c>
      <c r="B159">
        <f t="shared" si="17"/>
        <v>1</v>
      </c>
      <c r="C159" s="43">
        <f t="shared" si="18"/>
        <v>0.61458333333333337</v>
      </c>
      <c r="D159">
        <f t="shared" si="19"/>
        <v>0.08</v>
      </c>
      <c r="E159">
        <f t="shared" si="20"/>
        <v>0</v>
      </c>
      <c r="F159">
        <f t="shared" si="21"/>
        <v>0.08</v>
      </c>
      <c r="G159">
        <f t="shared" si="22"/>
        <v>0</v>
      </c>
      <c r="H159">
        <f t="shared" si="23"/>
        <v>0.09</v>
      </c>
      <c r="I159" s="75" t="s">
        <v>213</v>
      </c>
      <c r="J159" s="75"/>
      <c r="K159" s="75"/>
      <c r="L159" s="75"/>
      <c r="M159" s="75">
        <v>0.01</v>
      </c>
      <c r="N159" s="75"/>
      <c r="O159" s="75">
        <v>0.08</v>
      </c>
      <c r="P159" s="75"/>
    </row>
    <row r="160" spans="1:16" ht="15.6" x14ac:dyDescent="0.3">
      <c r="A160" s="1">
        <f t="shared" si="16"/>
        <v>45231</v>
      </c>
      <c r="B160">
        <f t="shared" si="17"/>
        <v>1</v>
      </c>
      <c r="C160" s="43">
        <f t="shared" si="18"/>
        <v>0.625</v>
      </c>
      <c r="D160">
        <f t="shared" si="19"/>
        <v>6.9999999999999993E-2</v>
      </c>
      <c r="E160">
        <f t="shared" si="20"/>
        <v>0</v>
      </c>
      <c r="F160">
        <f t="shared" si="21"/>
        <v>6.9999999999999993E-2</v>
      </c>
      <c r="G160">
        <f t="shared" si="22"/>
        <v>0</v>
      </c>
      <c r="H160">
        <f t="shared" si="23"/>
        <v>6.9999999999999993E-2</v>
      </c>
      <c r="I160" s="75" t="s">
        <v>214</v>
      </c>
      <c r="J160" s="75"/>
      <c r="K160" s="75"/>
      <c r="L160" s="75"/>
      <c r="M160" s="75">
        <v>0.01</v>
      </c>
      <c r="N160" s="75"/>
      <c r="O160" s="75">
        <v>0.06</v>
      </c>
      <c r="P160" s="75">
        <v>0.01</v>
      </c>
    </row>
    <row r="161" spans="1:16" ht="15.6" x14ac:dyDescent="0.3">
      <c r="A161" s="1">
        <f t="shared" si="16"/>
        <v>45231</v>
      </c>
      <c r="B161">
        <f t="shared" si="17"/>
        <v>1</v>
      </c>
      <c r="C161" s="43">
        <f t="shared" si="18"/>
        <v>0.63541666666666663</v>
      </c>
      <c r="D161">
        <f t="shared" si="19"/>
        <v>6.9999999999999993E-2</v>
      </c>
      <c r="E161">
        <f t="shared" si="20"/>
        <v>0</v>
      </c>
      <c r="F161">
        <f t="shared" si="21"/>
        <v>6.9999999999999993E-2</v>
      </c>
      <c r="G161">
        <f t="shared" si="22"/>
        <v>0</v>
      </c>
      <c r="H161">
        <f t="shared" si="23"/>
        <v>6.9999999999999993E-2</v>
      </c>
      <c r="I161" s="75" t="s">
        <v>215</v>
      </c>
      <c r="J161" s="75"/>
      <c r="K161" s="75"/>
      <c r="L161" s="75"/>
      <c r="M161" s="75">
        <v>0.01</v>
      </c>
      <c r="N161" s="75"/>
      <c r="O161" s="75">
        <v>0.06</v>
      </c>
      <c r="P161" s="75">
        <v>0.01</v>
      </c>
    </row>
    <row r="162" spans="1:16" ht="15.6" x14ac:dyDescent="0.3">
      <c r="A162" s="1">
        <f t="shared" si="16"/>
        <v>45231</v>
      </c>
      <c r="B162">
        <f t="shared" si="17"/>
        <v>1</v>
      </c>
      <c r="C162" s="43">
        <f t="shared" si="18"/>
        <v>0.64583333333333337</v>
      </c>
      <c r="D162">
        <f t="shared" si="19"/>
        <v>7.0000000000000007E-2</v>
      </c>
      <c r="E162">
        <f t="shared" si="20"/>
        <v>0.1</v>
      </c>
      <c r="F162">
        <f t="shared" si="21"/>
        <v>0.17</v>
      </c>
      <c r="G162">
        <f t="shared" si="22"/>
        <v>0</v>
      </c>
      <c r="H162">
        <f t="shared" si="23"/>
        <v>0.08</v>
      </c>
      <c r="I162" s="75" t="s">
        <v>216</v>
      </c>
      <c r="J162" s="75"/>
      <c r="K162" s="75"/>
      <c r="L162" s="75">
        <v>0.1</v>
      </c>
      <c r="M162" s="75">
        <v>0.01</v>
      </c>
      <c r="N162" s="75"/>
      <c r="O162" s="75">
        <v>7.0000000000000007E-2</v>
      </c>
      <c r="P162" s="75"/>
    </row>
    <row r="163" spans="1:16" ht="15.6" x14ac:dyDescent="0.3">
      <c r="A163" s="1">
        <f t="shared" si="16"/>
        <v>45231</v>
      </c>
      <c r="B163">
        <f t="shared" si="17"/>
        <v>1</v>
      </c>
      <c r="C163" s="43">
        <f t="shared" si="18"/>
        <v>0.65625</v>
      </c>
      <c r="D163">
        <f t="shared" si="19"/>
        <v>6.9999999999999993E-2</v>
      </c>
      <c r="E163">
        <f t="shared" si="20"/>
        <v>0</v>
      </c>
      <c r="F163">
        <f t="shared" si="21"/>
        <v>6.9999999999999993E-2</v>
      </c>
      <c r="G163">
        <f t="shared" si="22"/>
        <v>0</v>
      </c>
      <c r="H163">
        <f t="shared" si="23"/>
        <v>0.06</v>
      </c>
      <c r="I163" s="75" t="s">
        <v>217</v>
      </c>
      <c r="J163" s="75"/>
      <c r="K163" s="75"/>
      <c r="L163" s="75"/>
      <c r="M163" s="75"/>
      <c r="N163" s="75"/>
      <c r="O163" s="75">
        <v>0.06</v>
      </c>
      <c r="P163" s="75">
        <v>0.01</v>
      </c>
    </row>
    <row r="164" spans="1:16" ht="15.6" x14ac:dyDescent="0.3">
      <c r="A164" s="1">
        <f t="shared" si="16"/>
        <v>45231</v>
      </c>
      <c r="B164">
        <f t="shared" si="17"/>
        <v>1</v>
      </c>
      <c r="C164" s="43">
        <f t="shared" si="18"/>
        <v>0.66666666666666663</v>
      </c>
      <c r="D164">
        <f t="shared" si="19"/>
        <v>0.08</v>
      </c>
      <c r="E164">
        <f t="shared" si="20"/>
        <v>0</v>
      </c>
      <c r="F164">
        <f t="shared" si="21"/>
        <v>0.08</v>
      </c>
      <c r="G164">
        <f t="shared" si="22"/>
        <v>0</v>
      </c>
      <c r="H164">
        <f t="shared" si="23"/>
        <v>0.08</v>
      </c>
      <c r="I164" s="75" t="s">
        <v>218</v>
      </c>
      <c r="J164" s="75"/>
      <c r="K164" s="75"/>
      <c r="L164" s="75"/>
      <c r="M164" s="75">
        <v>0.01</v>
      </c>
      <c r="N164" s="75"/>
      <c r="O164" s="75">
        <v>7.0000000000000007E-2</v>
      </c>
      <c r="P164" s="75">
        <v>0.01</v>
      </c>
    </row>
    <row r="165" spans="1:16" ht="15.6" x14ac:dyDescent="0.3">
      <c r="A165" s="1">
        <f t="shared" si="16"/>
        <v>45231</v>
      </c>
      <c r="B165">
        <f t="shared" si="17"/>
        <v>1</v>
      </c>
      <c r="C165" s="43">
        <f t="shared" si="18"/>
        <v>0.67708333333333337</v>
      </c>
      <c r="D165">
        <f t="shared" si="19"/>
        <v>0.1</v>
      </c>
      <c r="E165">
        <f t="shared" si="20"/>
        <v>0</v>
      </c>
      <c r="F165">
        <f t="shared" si="21"/>
        <v>0.1</v>
      </c>
      <c r="G165">
        <f t="shared" si="22"/>
        <v>0</v>
      </c>
      <c r="H165">
        <f t="shared" si="23"/>
        <v>0.11</v>
      </c>
      <c r="I165" s="75" t="s">
        <v>219</v>
      </c>
      <c r="J165" s="75"/>
      <c r="K165" s="75"/>
      <c r="L165" s="75"/>
      <c r="M165" s="75">
        <v>0.01</v>
      </c>
      <c r="N165" s="75"/>
      <c r="O165" s="75">
        <v>0.1</v>
      </c>
      <c r="P165" s="75"/>
    </row>
    <row r="166" spans="1:16" ht="15.6" x14ac:dyDescent="0.3">
      <c r="A166" s="1">
        <f t="shared" si="16"/>
        <v>45231</v>
      </c>
      <c r="B166">
        <f t="shared" si="17"/>
        <v>1</v>
      </c>
      <c r="C166" s="43">
        <f t="shared" si="18"/>
        <v>0.6875</v>
      </c>
      <c r="D166">
        <f t="shared" si="19"/>
        <v>0.13</v>
      </c>
      <c r="E166">
        <f t="shared" si="20"/>
        <v>0</v>
      </c>
      <c r="F166">
        <f t="shared" si="21"/>
        <v>0.13</v>
      </c>
      <c r="G166">
        <f t="shared" si="22"/>
        <v>0</v>
      </c>
      <c r="H166">
        <f t="shared" si="23"/>
        <v>0.13</v>
      </c>
      <c r="I166" s="75" t="s">
        <v>220</v>
      </c>
      <c r="J166" s="75"/>
      <c r="K166" s="75"/>
      <c r="L166" s="75"/>
      <c r="M166" s="75">
        <v>0.01</v>
      </c>
      <c r="N166" s="75"/>
      <c r="O166" s="75">
        <v>0.12</v>
      </c>
      <c r="P166" s="75">
        <v>0.01</v>
      </c>
    </row>
    <row r="167" spans="1:16" ht="15.6" x14ac:dyDescent="0.3">
      <c r="A167" s="1">
        <f t="shared" si="16"/>
        <v>45231</v>
      </c>
      <c r="B167">
        <f t="shared" si="17"/>
        <v>1</v>
      </c>
      <c r="C167" s="43">
        <f t="shared" si="18"/>
        <v>0.69791666666666663</v>
      </c>
      <c r="D167">
        <f t="shared" si="19"/>
        <v>0.11</v>
      </c>
      <c r="E167">
        <f t="shared" si="20"/>
        <v>0</v>
      </c>
      <c r="F167">
        <f t="shared" si="21"/>
        <v>0.11</v>
      </c>
      <c r="G167">
        <f t="shared" si="22"/>
        <v>0</v>
      </c>
      <c r="H167">
        <f t="shared" si="23"/>
        <v>0.11</v>
      </c>
      <c r="I167" s="75" t="s">
        <v>221</v>
      </c>
      <c r="J167" s="75"/>
      <c r="K167" s="75"/>
      <c r="L167" s="75"/>
      <c r="M167" s="75"/>
      <c r="N167" s="75"/>
      <c r="O167" s="75">
        <v>0.11</v>
      </c>
      <c r="P167" s="75"/>
    </row>
    <row r="168" spans="1:16" ht="15.6" x14ac:dyDescent="0.3">
      <c r="A168" s="1">
        <f t="shared" si="16"/>
        <v>45231</v>
      </c>
      <c r="B168">
        <f t="shared" si="17"/>
        <v>1</v>
      </c>
      <c r="C168" s="43">
        <f t="shared" si="18"/>
        <v>0.70833333333333337</v>
      </c>
      <c r="D168">
        <f t="shared" si="19"/>
        <v>0.12</v>
      </c>
      <c r="E168">
        <f t="shared" si="20"/>
        <v>0</v>
      </c>
      <c r="F168">
        <f t="shared" si="21"/>
        <v>0.12</v>
      </c>
      <c r="G168">
        <f t="shared" si="22"/>
        <v>0</v>
      </c>
      <c r="H168">
        <f t="shared" si="23"/>
        <v>0.12</v>
      </c>
      <c r="I168" s="75" t="s">
        <v>222</v>
      </c>
      <c r="J168" s="75"/>
      <c r="K168" s="75"/>
      <c r="L168" s="75"/>
      <c r="M168" s="75">
        <v>0.01</v>
      </c>
      <c r="N168" s="75"/>
      <c r="O168" s="75">
        <v>0.11</v>
      </c>
      <c r="P168" s="75">
        <v>0.01</v>
      </c>
    </row>
    <row r="169" spans="1:16" ht="15.6" x14ac:dyDescent="0.3">
      <c r="A169" s="1">
        <f t="shared" si="16"/>
        <v>45231</v>
      </c>
      <c r="B169">
        <f t="shared" si="17"/>
        <v>1</v>
      </c>
      <c r="C169" s="43">
        <f t="shared" si="18"/>
        <v>0.71875</v>
      </c>
      <c r="D169">
        <f t="shared" si="19"/>
        <v>0.14000000000000001</v>
      </c>
      <c r="E169">
        <f t="shared" si="20"/>
        <v>0</v>
      </c>
      <c r="F169">
        <f t="shared" si="21"/>
        <v>0.14000000000000001</v>
      </c>
      <c r="G169">
        <f t="shared" si="22"/>
        <v>0</v>
      </c>
      <c r="H169">
        <f t="shared" si="23"/>
        <v>0.14000000000000001</v>
      </c>
      <c r="I169" s="75" t="s">
        <v>223</v>
      </c>
      <c r="J169" s="75"/>
      <c r="K169" s="75"/>
      <c r="L169" s="75"/>
      <c r="M169" s="75">
        <v>0.01</v>
      </c>
      <c r="N169" s="75"/>
      <c r="O169" s="75">
        <v>0.13</v>
      </c>
      <c r="P169" s="75">
        <v>0.01</v>
      </c>
    </row>
    <row r="170" spans="1:16" ht="15.6" x14ac:dyDescent="0.3">
      <c r="A170" s="1">
        <f t="shared" si="16"/>
        <v>45231</v>
      </c>
      <c r="B170">
        <f t="shared" si="17"/>
        <v>1</v>
      </c>
      <c r="C170" s="43">
        <f t="shared" si="18"/>
        <v>0.72916666666666663</v>
      </c>
      <c r="D170">
        <f t="shared" si="19"/>
        <v>0.12</v>
      </c>
      <c r="E170">
        <f t="shared" si="20"/>
        <v>0</v>
      </c>
      <c r="F170">
        <f t="shared" si="21"/>
        <v>0.12</v>
      </c>
      <c r="G170">
        <f t="shared" si="22"/>
        <v>0</v>
      </c>
      <c r="H170">
        <f t="shared" si="23"/>
        <v>0.12</v>
      </c>
      <c r="I170" s="75" t="s">
        <v>224</v>
      </c>
      <c r="J170" s="75"/>
      <c r="K170" s="75"/>
      <c r="L170" s="75"/>
      <c r="M170" s="75"/>
      <c r="N170" s="75"/>
      <c r="O170" s="75">
        <v>0.12</v>
      </c>
      <c r="P170" s="75"/>
    </row>
    <row r="171" spans="1:16" ht="15.6" x14ac:dyDescent="0.3">
      <c r="A171" s="1">
        <f t="shared" si="16"/>
        <v>45231</v>
      </c>
      <c r="B171">
        <f t="shared" si="17"/>
        <v>1</v>
      </c>
      <c r="C171" s="43">
        <f t="shared" si="18"/>
        <v>0.73958333333333337</v>
      </c>
      <c r="D171">
        <f t="shared" si="19"/>
        <v>0.19</v>
      </c>
      <c r="E171">
        <f t="shared" si="20"/>
        <v>0</v>
      </c>
      <c r="F171">
        <f t="shared" si="21"/>
        <v>0.19</v>
      </c>
      <c r="G171">
        <f t="shared" si="22"/>
        <v>0</v>
      </c>
      <c r="H171">
        <f t="shared" si="23"/>
        <v>0.11</v>
      </c>
      <c r="I171" s="75" t="s">
        <v>225</v>
      </c>
      <c r="J171" s="75"/>
      <c r="K171" s="75"/>
      <c r="L171" s="75"/>
      <c r="M171" s="75"/>
      <c r="N171" s="75"/>
      <c r="O171" s="75">
        <v>0.11</v>
      </c>
      <c r="P171" s="75">
        <v>0.08</v>
      </c>
    </row>
    <row r="172" spans="1:16" ht="15.6" x14ac:dyDescent="0.3">
      <c r="A172" s="1">
        <f t="shared" si="16"/>
        <v>45231</v>
      </c>
      <c r="B172">
        <f t="shared" si="17"/>
        <v>1</v>
      </c>
      <c r="C172" s="43">
        <f t="shared" si="18"/>
        <v>0.75</v>
      </c>
      <c r="D172">
        <f t="shared" si="19"/>
        <v>0.14000000000000001</v>
      </c>
      <c r="E172">
        <f t="shared" si="20"/>
        <v>0</v>
      </c>
      <c r="F172">
        <f t="shared" si="21"/>
        <v>0.14000000000000001</v>
      </c>
      <c r="G172">
        <f t="shared" si="22"/>
        <v>0</v>
      </c>
      <c r="H172">
        <f t="shared" si="23"/>
        <v>7.0000000000000007E-2</v>
      </c>
      <c r="I172" s="75" t="s">
        <v>226</v>
      </c>
      <c r="J172" s="75"/>
      <c r="K172" s="75"/>
      <c r="L172" s="75"/>
      <c r="M172" s="75"/>
      <c r="N172" s="75"/>
      <c r="O172" s="75">
        <v>7.0000000000000007E-2</v>
      </c>
      <c r="P172" s="75">
        <v>7.0000000000000007E-2</v>
      </c>
    </row>
    <row r="173" spans="1:16" ht="15.6" x14ac:dyDescent="0.3">
      <c r="A173" s="1">
        <f t="shared" si="16"/>
        <v>45231</v>
      </c>
      <c r="B173">
        <f t="shared" si="17"/>
        <v>1</v>
      </c>
      <c r="C173" s="43">
        <f t="shared" si="18"/>
        <v>0.76041666666666663</v>
      </c>
      <c r="D173">
        <f t="shared" si="19"/>
        <v>0.11</v>
      </c>
      <c r="E173">
        <f t="shared" si="20"/>
        <v>0</v>
      </c>
      <c r="F173">
        <f t="shared" si="21"/>
        <v>0.11</v>
      </c>
      <c r="G173">
        <f t="shared" si="22"/>
        <v>0</v>
      </c>
      <c r="H173">
        <f t="shared" si="23"/>
        <v>0.03</v>
      </c>
      <c r="I173" s="75" t="s">
        <v>227</v>
      </c>
      <c r="J173" s="75"/>
      <c r="K173" s="75"/>
      <c r="L173" s="75"/>
      <c r="M173" s="75"/>
      <c r="N173" s="75"/>
      <c r="O173" s="75">
        <v>0.03</v>
      </c>
      <c r="P173" s="75">
        <v>0.08</v>
      </c>
    </row>
    <row r="174" spans="1:16" ht="15.6" x14ac:dyDescent="0.3">
      <c r="A174" s="1">
        <f t="shared" si="16"/>
        <v>45231</v>
      </c>
      <c r="B174">
        <f t="shared" si="17"/>
        <v>1</v>
      </c>
      <c r="C174" s="43">
        <f t="shared" si="18"/>
        <v>0.77083333333333337</v>
      </c>
      <c r="D174">
        <f t="shared" si="19"/>
        <v>0.14000000000000001</v>
      </c>
      <c r="E174">
        <f t="shared" si="20"/>
        <v>0</v>
      </c>
      <c r="F174">
        <f t="shared" si="21"/>
        <v>0.14000000000000001</v>
      </c>
      <c r="G174">
        <f t="shared" si="22"/>
        <v>0</v>
      </c>
      <c r="H174">
        <f t="shared" si="23"/>
        <v>0.01</v>
      </c>
      <c r="I174" s="75" t="s">
        <v>228</v>
      </c>
      <c r="J174" s="75"/>
      <c r="K174" s="75"/>
      <c r="L174" s="75"/>
      <c r="M174" s="75"/>
      <c r="N174" s="75"/>
      <c r="O174" s="75">
        <v>0.01</v>
      </c>
      <c r="P174" s="75">
        <v>0.13</v>
      </c>
    </row>
    <row r="175" spans="1:16" ht="15.6" x14ac:dyDescent="0.3">
      <c r="A175" s="1">
        <f t="shared" si="16"/>
        <v>45231</v>
      </c>
      <c r="B175">
        <f t="shared" si="17"/>
        <v>1</v>
      </c>
      <c r="C175" s="43">
        <f t="shared" si="18"/>
        <v>0.78125</v>
      </c>
      <c r="D175">
        <f t="shared" si="19"/>
        <v>0.15000000000000002</v>
      </c>
      <c r="E175">
        <f t="shared" si="20"/>
        <v>0</v>
      </c>
      <c r="F175">
        <f t="shared" si="21"/>
        <v>0.15000000000000002</v>
      </c>
      <c r="G175">
        <f t="shared" si="22"/>
        <v>0</v>
      </c>
      <c r="H175">
        <f t="shared" si="23"/>
        <v>0.01</v>
      </c>
      <c r="I175" s="75" t="s">
        <v>229</v>
      </c>
      <c r="J175" s="75"/>
      <c r="K175" s="75"/>
      <c r="L175" s="75"/>
      <c r="M175" s="75"/>
      <c r="N175" s="75"/>
      <c r="O175" s="75">
        <v>0.01</v>
      </c>
      <c r="P175" s="75">
        <v>0.14000000000000001</v>
      </c>
    </row>
    <row r="176" spans="1:16" ht="15.6" x14ac:dyDescent="0.3">
      <c r="A176" s="1">
        <f t="shared" si="16"/>
        <v>45231</v>
      </c>
      <c r="B176">
        <f t="shared" si="17"/>
        <v>1</v>
      </c>
      <c r="C176" s="43">
        <f t="shared" si="18"/>
        <v>0.79166666666666663</v>
      </c>
      <c r="D176">
        <f t="shared" si="19"/>
        <v>0.17</v>
      </c>
      <c r="E176">
        <f t="shared" si="20"/>
        <v>0</v>
      </c>
      <c r="F176">
        <f t="shared" si="21"/>
        <v>0.17</v>
      </c>
      <c r="G176">
        <f t="shared" si="22"/>
        <v>0</v>
      </c>
      <c r="H176">
        <f t="shared" si="23"/>
        <v>0</v>
      </c>
      <c r="I176" s="75" t="s">
        <v>230</v>
      </c>
      <c r="J176" s="75"/>
      <c r="K176" s="75"/>
      <c r="L176" s="75"/>
      <c r="M176" s="75"/>
      <c r="N176" s="75"/>
      <c r="O176" s="75"/>
      <c r="P176" s="75">
        <v>0.17</v>
      </c>
    </row>
    <row r="177" spans="1:17" ht="15.6" x14ac:dyDescent="0.3">
      <c r="A177" s="1">
        <f t="shared" si="16"/>
        <v>45231</v>
      </c>
      <c r="B177">
        <f t="shared" si="17"/>
        <v>1</v>
      </c>
      <c r="C177" s="43">
        <f t="shared" si="18"/>
        <v>0.80208333333333337</v>
      </c>
      <c r="D177">
        <f t="shared" si="19"/>
        <v>0.12</v>
      </c>
      <c r="E177">
        <f t="shared" si="20"/>
        <v>0</v>
      </c>
      <c r="F177">
        <f t="shared" si="21"/>
        <v>0.12</v>
      </c>
      <c r="G177">
        <f t="shared" si="22"/>
        <v>0</v>
      </c>
      <c r="H177">
        <f t="shared" si="23"/>
        <v>0</v>
      </c>
      <c r="I177" s="75" t="s">
        <v>231</v>
      </c>
      <c r="J177" s="75"/>
      <c r="K177" s="75"/>
      <c r="L177" s="75"/>
      <c r="M177" s="75"/>
      <c r="N177" s="75"/>
      <c r="O177" s="75"/>
      <c r="P177" s="75">
        <v>0.12</v>
      </c>
    </row>
    <row r="178" spans="1:17" ht="15.6" x14ac:dyDescent="0.3">
      <c r="A178" s="1">
        <f t="shared" si="16"/>
        <v>45231</v>
      </c>
      <c r="B178">
        <f t="shared" si="17"/>
        <v>1</v>
      </c>
      <c r="C178" s="43">
        <f t="shared" si="18"/>
        <v>0.8125</v>
      </c>
      <c r="D178">
        <f t="shared" si="19"/>
        <v>0.16</v>
      </c>
      <c r="E178">
        <f t="shared" si="20"/>
        <v>0</v>
      </c>
      <c r="F178">
        <f t="shared" si="21"/>
        <v>0.16</v>
      </c>
      <c r="G178">
        <f t="shared" si="22"/>
        <v>0</v>
      </c>
      <c r="H178">
        <f t="shared" si="23"/>
        <v>0</v>
      </c>
      <c r="I178" s="75" t="s">
        <v>232</v>
      </c>
      <c r="J178" s="75"/>
      <c r="K178" s="75"/>
      <c r="L178" s="75"/>
      <c r="M178" s="75"/>
      <c r="N178" s="75"/>
      <c r="O178" s="75"/>
      <c r="P178" s="75">
        <v>0.16</v>
      </c>
    </row>
    <row r="179" spans="1:17" ht="15.6" x14ac:dyDescent="0.3">
      <c r="A179" s="1">
        <f t="shared" si="16"/>
        <v>45231</v>
      </c>
      <c r="B179">
        <f t="shared" si="17"/>
        <v>1</v>
      </c>
      <c r="C179" s="43">
        <f t="shared" si="18"/>
        <v>0.82291666666666663</v>
      </c>
      <c r="D179">
        <f t="shared" si="19"/>
        <v>0.16</v>
      </c>
      <c r="E179">
        <f t="shared" si="20"/>
        <v>0</v>
      </c>
      <c r="F179">
        <f t="shared" si="21"/>
        <v>0.16</v>
      </c>
      <c r="G179">
        <f t="shared" si="22"/>
        <v>0</v>
      </c>
      <c r="H179">
        <f t="shared" si="23"/>
        <v>0</v>
      </c>
      <c r="I179" s="75" t="s">
        <v>233</v>
      </c>
      <c r="J179" s="75"/>
      <c r="K179" s="75"/>
      <c r="L179" s="75"/>
      <c r="M179" s="75"/>
      <c r="N179" s="75"/>
      <c r="O179" s="75"/>
      <c r="P179" s="75">
        <v>0.16</v>
      </c>
    </row>
    <row r="180" spans="1:17" ht="15.6" x14ac:dyDescent="0.3">
      <c r="A180" s="1">
        <f t="shared" si="16"/>
        <v>45231</v>
      </c>
      <c r="B180">
        <f t="shared" si="17"/>
        <v>1</v>
      </c>
      <c r="C180" s="43">
        <f t="shared" si="18"/>
        <v>0.83333333333333337</v>
      </c>
      <c r="D180">
        <f t="shared" si="19"/>
        <v>0.17</v>
      </c>
      <c r="E180">
        <f t="shared" si="20"/>
        <v>0</v>
      </c>
      <c r="F180">
        <f t="shared" si="21"/>
        <v>0.17</v>
      </c>
      <c r="G180">
        <f t="shared" si="22"/>
        <v>0</v>
      </c>
      <c r="H180">
        <f t="shared" si="23"/>
        <v>0</v>
      </c>
      <c r="I180" s="75" t="s">
        <v>234</v>
      </c>
      <c r="J180" s="75"/>
      <c r="K180" s="75"/>
      <c r="L180" s="75"/>
      <c r="M180" s="75"/>
      <c r="N180" s="75"/>
      <c r="O180" s="75"/>
      <c r="P180" s="75">
        <v>0.17</v>
      </c>
    </row>
    <row r="181" spans="1:17" ht="15.6" x14ac:dyDescent="0.3">
      <c r="A181" s="1">
        <f t="shared" si="16"/>
        <v>45231</v>
      </c>
      <c r="B181">
        <f t="shared" si="17"/>
        <v>1</v>
      </c>
      <c r="C181" s="43">
        <f t="shared" si="18"/>
        <v>0.84375</v>
      </c>
      <c r="D181">
        <f t="shared" si="19"/>
        <v>0.13</v>
      </c>
      <c r="E181">
        <f t="shared" si="20"/>
        <v>0</v>
      </c>
      <c r="F181">
        <f t="shared" si="21"/>
        <v>0.13</v>
      </c>
      <c r="G181">
        <f t="shared" si="22"/>
        <v>0</v>
      </c>
      <c r="H181">
        <f t="shared" si="23"/>
        <v>0</v>
      </c>
      <c r="I181" s="75" t="s">
        <v>235</v>
      </c>
      <c r="J181" s="75"/>
      <c r="K181" s="75"/>
      <c r="L181" s="75"/>
      <c r="M181" s="75"/>
      <c r="N181" s="75"/>
      <c r="O181" s="75"/>
      <c r="P181" s="75">
        <v>0.13</v>
      </c>
      <c r="Q181" s="58"/>
    </row>
    <row r="182" spans="1:17" ht="15.6" x14ac:dyDescent="0.3">
      <c r="A182" s="1">
        <f t="shared" si="16"/>
        <v>45231</v>
      </c>
      <c r="B182">
        <f t="shared" si="17"/>
        <v>1</v>
      </c>
      <c r="C182" s="43">
        <f t="shared" si="18"/>
        <v>0.85416666666666663</v>
      </c>
      <c r="D182">
        <f t="shared" si="19"/>
        <v>0.15</v>
      </c>
      <c r="E182">
        <f t="shared" si="20"/>
        <v>0</v>
      </c>
      <c r="F182">
        <f t="shared" si="21"/>
        <v>0.15</v>
      </c>
      <c r="G182">
        <f t="shared" si="22"/>
        <v>0</v>
      </c>
      <c r="H182">
        <f t="shared" si="23"/>
        <v>0</v>
      </c>
      <c r="I182" s="75" t="s">
        <v>236</v>
      </c>
      <c r="J182" s="75"/>
      <c r="K182" s="75"/>
      <c r="L182" s="75"/>
      <c r="M182" s="75"/>
      <c r="N182" s="75"/>
      <c r="O182" s="75"/>
      <c r="P182" s="75">
        <v>0.15</v>
      </c>
      <c r="Q182" s="58"/>
    </row>
    <row r="183" spans="1:17" ht="15.6" x14ac:dyDescent="0.3">
      <c r="A183" s="1">
        <f t="shared" si="16"/>
        <v>45231</v>
      </c>
      <c r="B183">
        <f t="shared" si="17"/>
        <v>1</v>
      </c>
      <c r="C183" s="43">
        <f t="shared" si="18"/>
        <v>0.86458333333333337</v>
      </c>
      <c r="D183">
        <f t="shared" si="19"/>
        <v>0.17</v>
      </c>
      <c r="E183">
        <f t="shared" si="20"/>
        <v>0</v>
      </c>
      <c r="F183">
        <f t="shared" si="21"/>
        <v>0.17</v>
      </c>
      <c r="G183">
        <f t="shared" si="22"/>
        <v>0</v>
      </c>
      <c r="H183">
        <f t="shared" si="23"/>
        <v>0</v>
      </c>
      <c r="I183" s="75" t="s">
        <v>237</v>
      </c>
      <c r="J183" s="75"/>
      <c r="K183" s="75"/>
      <c r="L183" s="75"/>
      <c r="M183" s="75"/>
      <c r="N183" s="75"/>
      <c r="O183" s="75"/>
      <c r="P183" s="75">
        <v>0.17</v>
      </c>
      <c r="Q183" s="58"/>
    </row>
    <row r="184" spans="1:17" ht="15.6" x14ac:dyDescent="0.3">
      <c r="A184" s="1">
        <f t="shared" si="16"/>
        <v>45231</v>
      </c>
      <c r="B184">
        <f t="shared" si="17"/>
        <v>1</v>
      </c>
      <c r="C184" s="43">
        <f t="shared" si="18"/>
        <v>0.875</v>
      </c>
      <c r="D184">
        <f t="shared" si="19"/>
        <v>0.14000000000000001</v>
      </c>
      <c r="E184">
        <f t="shared" si="20"/>
        <v>0</v>
      </c>
      <c r="F184">
        <f t="shared" si="21"/>
        <v>0.14000000000000001</v>
      </c>
      <c r="G184">
        <f t="shared" si="22"/>
        <v>0</v>
      </c>
      <c r="H184">
        <f t="shared" si="23"/>
        <v>0</v>
      </c>
      <c r="I184" s="75" t="s">
        <v>238</v>
      </c>
      <c r="J184" s="75"/>
      <c r="K184" s="75"/>
      <c r="L184" s="75"/>
      <c r="M184" s="75"/>
      <c r="N184" s="75"/>
      <c r="O184" s="75"/>
      <c r="P184" s="75">
        <v>0.14000000000000001</v>
      </c>
      <c r="Q184" s="58"/>
    </row>
    <row r="185" spans="1:17" ht="15.6" x14ac:dyDescent="0.3">
      <c r="A185" s="1">
        <f t="shared" si="16"/>
        <v>45231</v>
      </c>
      <c r="B185">
        <f t="shared" si="17"/>
        <v>1</v>
      </c>
      <c r="C185" s="43">
        <f t="shared" si="18"/>
        <v>0.88541666666666663</v>
      </c>
      <c r="D185">
        <f t="shared" si="19"/>
        <v>0.14000000000000001</v>
      </c>
      <c r="E185">
        <f t="shared" si="20"/>
        <v>0</v>
      </c>
      <c r="F185">
        <f t="shared" si="21"/>
        <v>0.14000000000000001</v>
      </c>
      <c r="G185">
        <f t="shared" si="22"/>
        <v>0</v>
      </c>
      <c r="H185">
        <f t="shared" si="23"/>
        <v>0</v>
      </c>
      <c r="I185" s="75" t="s">
        <v>239</v>
      </c>
      <c r="J185" s="75"/>
      <c r="K185" s="75"/>
      <c r="L185" s="75"/>
      <c r="M185" s="75"/>
      <c r="N185" s="75"/>
      <c r="O185" s="75"/>
      <c r="P185" s="75">
        <v>0.14000000000000001</v>
      </c>
      <c r="Q185" s="58"/>
    </row>
    <row r="186" spans="1:17" ht="15.6" x14ac:dyDescent="0.3">
      <c r="A186" s="1">
        <f t="shared" si="16"/>
        <v>45231</v>
      </c>
      <c r="B186">
        <f t="shared" si="17"/>
        <v>1</v>
      </c>
      <c r="C186" s="43">
        <f t="shared" si="18"/>
        <v>0.89583333333333337</v>
      </c>
      <c r="D186">
        <f t="shared" si="19"/>
        <v>0.14000000000000001</v>
      </c>
      <c r="E186">
        <f t="shared" si="20"/>
        <v>0</v>
      </c>
      <c r="F186">
        <f t="shared" si="21"/>
        <v>0.14000000000000001</v>
      </c>
      <c r="G186">
        <f t="shared" si="22"/>
        <v>0</v>
      </c>
      <c r="H186">
        <f t="shared" si="23"/>
        <v>0</v>
      </c>
      <c r="I186" s="75" t="s">
        <v>240</v>
      </c>
      <c r="J186" s="75"/>
      <c r="K186" s="75"/>
      <c r="L186" s="75"/>
      <c r="M186" s="75"/>
      <c r="N186" s="75"/>
      <c r="O186" s="75"/>
      <c r="P186" s="75">
        <v>0.14000000000000001</v>
      </c>
      <c r="Q186" s="58"/>
    </row>
    <row r="187" spans="1:17" ht="15.6" x14ac:dyDescent="0.3">
      <c r="A187" s="1">
        <f t="shared" si="16"/>
        <v>45231</v>
      </c>
      <c r="B187">
        <f t="shared" si="17"/>
        <v>1</v>
      </c>
      <c r="C187" s="43">
        <f t="shared" si="18"/>
        <v>0.90625</v>
      </c>
      <c r="D187">
        <f t="shared" si="19"/>
        <v>0.13</v>
      </c>
      <c r="E187">
        <f t="shared" si="20"/>
        <v>0</v>
      </c>
      <c r="F187">
        <f t="shared" si="21"/>
        <v>0.13</v>
      </c>
      <c r="G187">
        <f t="shared" si="22"/>
        <v>0</v>
      </c>
      <c r="H187">
        <f t="shared" si="23"/>
        <v>0</v>
      </c>
      <c r="I187" s="75" t="s">
        <v>241</v>
      </c>
      <c r="J187" s="75"/>
      <c r="K187" s="75"/>
      <c r="L187" s="75"/>
      <c r="M187" s="75"/>
      <c r="N187" s="75"/>
      <c r="O187" s="75"/>
      <c r="P187" s="75">
        <v>0.13</v>
      </c>
      <c r="Q187" s="58"/>
    </row>
    <row r="188" spans="1:17" ht="15.6" x14ac:dyDescent="0.3">
      <c r="A188" s="1">
        <f t="shared" si="16"/>
        <v>45231</v>
      </c>
      <c r="B188">
        <f t="shared" si="17"/>
        <v>1</v>
      </c>
      <c r="C188" s="43">
        <f t="shared" si="18"/>
        <v>0.91666666666666663</v>
      </c>
      <c r="D188">
        <f t="shared" si="19"/>
        <v>0.14000000000000001</v>
      </c>
      <c r="E188">
        <f t="shared" si="20"/>
        <v>0</v>
      </c>
      <c r="F188">
        <f t="shared" si="21"/>
        <v>0.14000000000000001</v>
      </c>
      <c r="G188">
        <f t="shared" si="22"/>
        <v>0</v>
      </c>
      <c r="H188">
        <f t="shared" si="23"/>
        <v>0</v>
      </c>
      <c r="I188" s="75" t="s">
        <v>242</v>
      </c>
      <c r="J188" s="75"/>
      <c r="K188" s="75"/>
      <c r="L188" s="75"/>
      <c r="M188" s="75"/>
      <c r="N188" s="75"/>
      <c r="O188" s="75"/>
      <c r="P188" s="75">
        <v>0.14000000000000001</v>
      </c>
      <c r="Q188" s="58"/>
    </row>
    <row r="189" spans="1:17" ht="15.6" x14ac:dyDescent="0.3">
      <c r="A189" s="1">
        <f t="shared" si="16"/>
        <v>45231</v>
      </c>
      <c r="B189">
        <f t="shared" si="17"/>
        <v>1</v>
      </c>
      <c r="C189" s="43">
        <f t="shared" si="18"/>
        <v>0.92708333333333337</v>
      </c>
      <c r="D189">
        <f t="shared" si="19"/>
        <v>0.14000000000000001</v>
      </c>
      <c r="E189">
        <f t="shared" si="20"/>
        <v>0</v>
      </c>
      <c r="F189">
        <f t="shared" si="21"/>
        <v>0.14000000000000001</v>
      </c>
      <c r="G189">
        <f t="shared" si="22"/>
        <v>0</v>
      </c>
      <c r="H189">
        <f t="shared" si="23"/>
        <v>0</v>
      </c>
      <c r="I189" s="75" t="s">
        <v>243</v>
      </c>
      <c r="J189" s="75"/>
      <c r="K189" s="75"/>
      <c r="L189" s="75"/>
      <c r="M189" s="75"/>
      <c r="N189" s="75"/>
      <c r="O189" s="75"/>
      <c r="P189" s="75">
        <v>0.14000000000000001</v>
      </c>
      <c r="Q189" s="58"/>
    </row>
    <row r="190" spans="1:17" ht="15.6" x14ac:dyDescent="0.3">
      <c r="A190" s="1">
        <f t="shared" si="16"/>
        <v>45231</v>
      </c>
      <c r="B190">
        <f t="shared" si="17"/>
        <v>1</v>
      </c>
      <c r="C190" s="43">
        <f t="shared" si="18"/>
        <v>0.9375</v>
      </c>
      <c r="D190">
        <f t="shared" si="19"/>
        <v>0.13</v>
      </c>
      <c r="E190">
        <f t="shared" si="20"/>
        <v>0</v>
      </c>
      <c r="F190">
        <f t="shared" si="21"/>
        <v>0.13</v>
      </c>
      <c r="G190">
        <f t="shared" si="22"/>
        <v>0</v>
      </c>
      <c r="H190">
        <f t="shared" si="23"/>
        <v>0</v>
      </c>
      <c r="I190" s="75" t="s">
        <v>244</v>
      </c>
      <c r="J190" s="75"/>
      <c r="K190" s="75"/>
      <c r="L190" s="75"/>
      <c r="M190" s="75"/>
      <c r="N190" s="75"/>
      <c r="O190" s="75"/>
      <c r="P190" s="75">
        <v>0.13</v>
      </c>
      <c r="Q190" s="58"/>
    </row>
    <row r="191" spans="1:17" ht="15.6" x14ac:dyDescent="0.3">
      <c r="A191" s="1">
        <f t="shared" si="16"/>
        <v>45231</v>
      </c>
      <c r="B191">
        <f t="shared" si="17"/>
        <v>1</v>
      </c>
      <c r="C191" s="43">
        <f t="shared" si="18"/>
        <v>0.94791666666666663</v>
      </c>
      <c r="D191">
        <f t="shared" si="19"/>
        <v>0.12</v>
      </c>
      <c r="E191">
        <f t="shared" si="20"/>
        <v>0</v>
      </c>
      <c r="F191">
        <f t="shared" si="21"/>
        <v>0.12</v>
      </c>
      <c r="G191">
        <f t="shared" si="22"/>
        <v>0</v>
      </c>
      <c r="H191">
        <f t="shared" si="23"/>
        <v>0</v>
      </c>
      <c r="I191" s="75" t="s">
        <v>245</v>
      </c>
      <c r="J191" s="75"/>
      <c r="K191" s="75"/>
      <c r="L191" s="75"/>
      <c r="M191" s="75"/>
      <c r="N191" s="75"/>
      <c r="O191" s="75"/>
      <c r="P191" s="75">
        <v>0.12</v>
      </c>
      <c r="Q191" s="58"/>
    </row>
    <row r="192" spans="1:17" ht="15.6" x14ac:dyDescent="0.3">
      <c r="A192" s="1">
        <f t="shared" si="16"/>
        <v>45231</v>
      </c>
      <c r="B192">
        <f t="shared" si="17"/>
        <v>1</v>
      </c>
      <c r="C192" s="43">
        <f t="shared" si="18"/>
        <v>0.95833333333333337</v>
      </c>
      <c r="D192">
        <f t="shared" si="19"/>
        <v>7.0000000000000007E-2</v>
      </c>
      <c r="E192">
        <f t="shared" si="20"/>
        <v>0</v>
      </c>
      <c r="F192">
        <f t="shared" si="21"/>
        <v>7.0000000000000007E-2</v>
      </c>
      <c r="G192">
        <f t="shared" si="22"/>
        <v>0</v>
      </c>
      <c r="H192">
        <f t="shared" si="23"/>
        <v>0</v>
      </c>
      <c r="I192" s="75" t="s">
        <v>246</v>
      </c>
      <c r="J192" s="75"/>
      <c r="K192" s="75"/>
      <c r="L192" s="75"/>
      <c r="M192" s="75"/>
      <c r="N192" s="75"/>
      <c r="O192" s="75"/>
      <c r="P192" s="75">
        <v>7.0000000000000007E-2</v>
      </c>
      <c r="Q192" s="58"/>
    </row>
    <row r="193" spans="1:17" ht="15.6" x14ac:dyDescent="0.3">
      <c r="A193" s="1">
        <f t="shared" si="16"/>
        <v>45231</v>
      </c>
      <c r="B193">
        <f t="shared" si="17"/>
        <v>1</v>
      </c>
      <c r="C193" s="43">
        <f t="shared" si="18"/>
        <v>0.96875</v>
      </c>
      <c r="D193">
        <f t="shared" si="19"/>
        <v>0.08</v>
      </c>
      <c r="E193">
        <f t="shared" si="20"/>
        <v>0</v>
      </c>
      <c r="F193">
        <f t="shared" si="21"/>
        <v>0.08</v>
      </c>
      <c r="G193">
        <f t="shared" si="22"/>
        <v>0</v>
      </c>
      <c r="H193">
        <f t="shared" si="23"/>
        <v>0</v>
      </c>
      <c r="I193" s="75" t="s">
        <v>247</v>
      </c>
      <c r="J193" s="75"/>
      <c r="K193" s="75"/>
      <c r="L193" s="75"/>
      <c r="M193" s="75"/>
      <c r="N193" s="75"/>
      <c r="O193" s="75"/>
      <c r="P193" s="75">
        <v>0.08</v>
      </c>
      <c r="Q193" s="58"/>
    </row>
    <row r="194" spans="1:17" ht="15.6" x14ac:dyDescent="0.3">
      <c r="A194" s="1">
        <f t="shared" si="16"/>
        <v>45231</v>
      </c>
      <c r="B194">
        <f t="shared" si="17"/>
        <v>1</v>
      </c>
      <c r="C194" s="43">
        <f t="shared" si="18"/>
        <v>0.97916666666666663</v>
      </c>
      <c r="D194">
        <f t="shared" si="19"/>
        <v>0.08</v>
      </c>
      <c r="E194">
        <f t="shared" si="20"/>
        <v>0</v>
      </c>
      <c r="F194">
        <f t="shared" si="21"/>
        <v>0.08</v>
      </c>
      <c r="G194">
        <f t="shared" si="22"/>
        <v>0</v>
      </c>
      <c r="H194">
        <f t="shared" si="23"/>
        <v>0</v>
      </c>
      <c r="I194" s="75" t="s">
        <v>248</v>
      </c>
      <c r="J194" s="75"/>
      <c r="K194" s="75"/>
      <c r="L194" s="75"/>
      <c r="M194" s="75"/>
      <c r="N194" s="75"/>
      <c r="O194" s="75"/>
      <c r="P194" s="75">
        <v>0.08</v>
      </c>
      <c r="Q194" s="58"/>
    </row>
    <row r="195" spans="1:17" ht="15.6" x14ac:dyDescent="0.3">
      <c r="A195" s="1">
        <f t="shared" si="16"/>
        <v>45231</v>
      </c>
      <c r="B195">
        <f t="shared" si="17"/>
        <v>1</v>
      </c>
      <c r="C195" s="43">
        <f t="shared" si="18"/>
        <v>0.98958333333333337</v>
      </c>
      <c r="D195">
        <f t="shared" si="19"/>
        <v>0.09</v>
      </c>
      <c r="E195">
        <f t="shared" si="20"/>
        <v>0</v>
      </c>
      <c r="F195">
        <f t="shared" si="21"/>
        <v>0.09</v>
      </c>
      <c r="G195">
        <f t="shared" si="22"/>
        <v>0</v>
      </c>
      <c r="H195">
        <f t="shared" si="23"/>
        <v>0</v>
      </c>
      <c r="I195" s="75" t="s">
        <v>249</v>
      </c>
      <c r="J195" s="75"/>
      <c r="K195" s="75"/>
      <c r="L195" s="75"/>
      <c r="M195" s="75"/>
      <c r="N195" s="75"/>
      <c r="O195" s="75"/>
      <c r="P195" s="75">
        <v>0.09</v>
      </c>
      <c r="Q195" s="58"/>
    </row>
    <row r="196" spans="1:17" ht="15.6" x14ac:dyDescent="0.3">
      <c r="A196" s="1">
        <f t="shared" si="16"/>
        <v>45232</v>
      </c>
      <c r="B196">
        <f t="shared" si="17"/>
        <v>2</v>
      </c>
      <c r="C196" s="43">
        <f t="shared" si="18"/>
        <v>0</v>
      </c>
      <c r="D196">
        <f t="shared" si="19"/>
        <v>0.06</v>
      </c>
      <c r="E196">
        <f t="shared" si="20"/>
        <v>0</v>
      </c>
      <c r="F196">
        <f t="shared" si="21"/>
        <v>0.06</v>
      </c>
      <c r="G196">
        <f t="shared" si="22"/>
        <v>0</v>
      </c>
      <c r="H196">
        <f t="shared" si="23"/>
        <v>0</v>
      </c>
      <c r="I196" s="75" t="s">
        <v>250</v>
      </c>
      <c r="J196" s="75"/>
      <c r="K196" s="75"/>
      <c r="L196" s="75"/>
      <c r="M196" s="75"/>
      <c r="N196" s="75"/>
      <c r="O196" s="75"/>
      <c r="P196" s="75">
        <v>0.06</v>
      </c>
      <c r="Q196" s="58"/>
    </row>
    <row r="197" spans="1:17" ht="15.6" x14ac:dyDescent="0.3">
      <c r="A197" s="1">
        <f t="shared" ref="A197:A260" si="24">DATEVALUE(LEFT(I197,10))</f>
        <v>45232</v>
      </c>
      <c r="B197">
        <f t="shared" ref="B197:B260" si="25">DAY(A197)</f>
        <v>2</v>
      </c>
      <c r="C197" s="43">
        <f t="shared" ref="C197:C260" si="26">(TIMEVALUE(MID(I197,12,8)))</f>
        <v>1.0416666666666666E-2</v>
      </c>
      <c r="D197">
        <f t="shared" ref="D197:D260" si="27">SUM(O197:P197)</f>
        <v>0.1</v>
      </c>
      <c r="E197">
        <f t="shared" ref="E197:E260" si="28">SUM(K197:L197)</f>
        <v>0</v>
      </c>
      <c r="F197">
        <f t="shared" ref="F197:F260" si="29">SUM(K197+L197+O197+P197)</f>
        <v>0.1</v>
      </c>
      <c r="G197">
        <f t="shared" ref="G197:G260" si="30">SUM(Q197+N197)</f>
        <v>0</v>
      </c>
      <c r="H197">
        <f t="shared" ref="H197:H260" si="31">M197+N197+O197</f>
        <v>0</v>
      </c>
      <c r="I197" s="75" t="s">
        <v>251</v>
      </c>
      <c r="J197" s="75"/>
      <c r="K197" s="75"/>
      <c r="L197" s="75"/>
      <c r="M197" s="75"/>
      <c r="N197" s="75"/>
      <c r="O197" s="75"/>
      <c r="P197" s="75">
        <v>0.1</v>
      </c>
    </row>
    <row r="198" spans="1:17" ht="15.6" x14ac:dyDescent="0.3">
      <c r="A198" s="1">
        <f t="shared" si="24"/>
        <v>45232</v>
      </c>
      <c r="B198">
        <f t="shared" si="25"/>
        <v>2</v>
      </c>
      <c r="C198" s="43">
        <f t="shared" si="26"/>
        <v>2.0833333333333332E-2</v>
      </c>
      <c r="D198">
        <f t="shared" si="27"/>
        <v>0.06</v>
      </c>
      <c r="E198">
        <f t="shared" si="28"/>
        <v>0.1</v>
      </c>
      <c r="F198">
        <f t="shared" si="29"/>
        <v>0.16</v>
      </c>
      <c r="G198">
        <f t="shared" si="30"/>
        <v>0</v>
      </c>
      <c r="H198">
        <f t="shared" si="31"/>
        <v>0</v>
      </c>
      <c r="I198" s="75" t="s">
        <v>252</v>
      </c>
      <c r="J198" s="75"/>
      <c r="K198" s="75"/>
      <c r="L198" s="75">
        <v>0.1</v>
      </c>
      <c r="M198" s="75"/>
      <c r="N198" s="75"/>
      <c r="O198" s="75"/>
      <c r="P198" s="75">
        <v>0.06</v>
      </c>
    </row>
    <row r="199" spans="1:17" ht="15.6" x14ac:dyDescent="0.3">
      <c r="A199" s="1">
        <f t="shared" si="24"/>
        <v>45232</v>
      </c>
      <c r="B199">
        <f t="shared" si="25"/>
        <v>2</v>
      </c>
      <c r="C199" s="43">
        <f t="shared" si="26"/>
        <v>3.125E-2</v>
      </c>
      <c r="D199">
        <f t="shared" si="27"/>
        <v>0.09</v>
      </c>
      <c r="E199">
        <f t="shared" si="28"/>
        <v>0</v>
      </c>
      <c r="F199">
        <f t="shared" si="29"/>
        <v>0.09</v>
      </c>
      <c r="G199">
        <f t="shared" si="30"/>
        <v>0</v>
      </c>
      <c r="H199">
        <f t="shared" si="31"/>
        <v>0</v>
      </c>
      <c r="I199" s="75" t="s">
        <v>253</v>
      </c>
      <c r="J199" s="75"/>
      <c r="K199" s="75"/>
      <c r="L199" s="75"/>
      <c r="M199" s="75"/>
      <c r="N199" s="75"/>
      <c r="O199" s="75"/>
      <c r="P199" s="75">
        <v>0.09</v>
      </c>
    </row>
    <row r="200" spans="1:17" ht="15.6" x14ac:dyDescent="0.3">
      <c r="A200" s="1">
        <f t="shared" si="24"/>
        <v>45232</v>
      </c>
      <c r="B200">
        <f t="shared" si="25"/>
        <v>2</v>
      </c>
      <c r="C200" s="43">
        <f t="shared" si="26"/>
        <v>4.1666666666666664E-2</v>
      </c>
      <c r="D200">
        <f t="shared" si="27"/>
        <v>0.08</v>
      </c>
      <c r="E200">
        <f t="shared" si="28"/>
        <v>0</v>
      </c>
      <c r="F200">
        <f t="shared" si="29"/>
        <v>0.08</v>
      </c>
      <c r="G200">
        <f t="shared" si="30"/>
        <v>0</v>
      </c>
      <c r="H200">
        <f t="shared" si="31"/>
        <v>0</v>
      </c>
      <c r="I200" s="75" t="s">
        <v>254</v>
      </c>
      <c r="J200" s="75"/>
      <c r="K200" s="75"/>
      <c r="L200" s="75"/>
      <c r="M200" s="75"/>
      <c r="N200" s="75"/>
      <c r="O200" s="75"/>
      <c r="P200" s="75">
        <v>0.08</v>
      </c>
    </row>
    <row r="201" spans="1:17" ht="15.6" x14ac:dyDescent="0.3">
      <c r="A201" s="1">
        <f t="shared" si="24"/>
        <v>45232</v>
      </c>
      <c r="B201">
        <f t="shared" si="25"/>
        <v>2</v>
      </c>
      <c r="C201" s="43">
        <f t="shared" si="26"/>
        <v>5.2083333333333336E-2</v>
      </c>
      <c r="D201">
        <f t="shared" si="27"/>
        <v>0.06</v>
      </c>
      <c r="E201">
        <f t="shared" si="28"/>
        <v>0</v>
      </c>
      <c r="F201">
        <f t="shared" si="29"/>
        <v>0.06</v>
      </c>
      <c r="G201">
        <f t="shared" si="30"/>
        <v>0</v>
      </c>
      <c r="H201">
        <f t="shared" si="31"/>
        <v>0</v>
      </c>
      <c r="I201" s="75" t="s">
        <v>255</v>
      </c>
      <c r="J201" s="75"/>
      <c r="K201" s="75"/>
      <c r="L201" s="75"/>
      <c r="M201" s="75"/>
      <c r="N201" s="75"/>
      <c r="O201" s="75"/>
      <c r="P201" s="75">
        <v>0.06</v>
      </c>
    </row>
    <row r="202" spans="1:17" ht="15.6" x14ac:dyDescent="0.3">
      <c r="A202" s="1">
        <f t="shared" si="24"/>
        <v>45232</v>
      </c>
      <c r="B202">
        <f t="shared" si="25"/>
        <v>2</v>
      </c>
      <c r="C202" s="43">
        <f t="shared" si="26"/>
        <v>6.25E-2</v>
      </c>
      <c r="D202">
        <f t="shared" si="27"/>
        <v>7.0000000000000007E-2</v>
      </c>
      <c r="E202">
        <f t="shared" si="28"/>
        <v>0</v>
      </c>
      <c r="F202">
        <f t="shared" si="29"/>
        <v>7.0000000000000007E-2</v>
      </c>
      <c r="G202">
        <f t="shared" si="30"/>
        <v>0</v>
      </c>
      <c r="H202">
        <f t="shared" si="31"/>
        <v>0</v>
      </c>
      <c r="I202" s="75" t="s">
        <v>256</v>
      </c>
      <c r="J202" s="75"/>
      <c r="K202" s="75"/>
      <c r="L202" s="75"/>
      <c r="M202" s="75"/>
      <c r="N202" s="75"/>
      <c r="O202" s="75"/>
      <c r="P202" s="75">
        <v>7.0000000000000007E-2</v>
      </c>
    </row>
    <row r="203" spans="1:17" ht="15.6" x14ac:dyDescent="0.3">
      <c r="A203" s="1">
        <f t="shared" si="24"/>
        <v>45232</v>
      </c>
      <c r="B203">
        <f t="shared" si="25"/>
        <v>2</v>
      </c>
      <c r="C203" s="43">
        <f t="shared" si="26"/>
        <v>7.2916666666666671E-2</v>
      </c>
      <c r="D203">
        <f t="shared" si="27"/>
        <v>0.08</v>
      </c>
      <c r="E203">
        <f t="shared" si="28"/>
        <v>0</v>
      </c>
      <c r="F203">
        <f t="shared" si="29"/>
        <v>0.08</v>
      </c>
      <c r="G203">
        <f t="shared" si="30"/>
        <v>0</v>
      </c>
      <c r="H203">
        <f t="shared" si="31"/>
        <v>0</v>
      </c>
      <c r="I203" s="75" t="s">
        <v>257</v>
      </c>
      <c r="J203" s="75"/>
      <c r="K203" s="75"/>
      <c r="L203" s="75"/>
      <c r="M203" s="75"/>
      <c r="N203" s="75"/>
      <c r="O203" s="75"/>
      <c r="P203" s="75">
        <v>0.08</v>
      </c>
    </row>
    <row r="204" spans="1:17" ht="15.6" x14ac:dyDescent="0.3">
      <c r="A204" s="1">
        <f t="shared" si="24"/>
        <v>45232</v>
      </c>
      <c r="B204">
        <f t="shared" si="25"/>
        <v>2</v>
      </c>
      <c r="C204" s="43">
        <f t="shared" si="26"/>
        <v>8.3333333333333329E-2</v>
      </c>
      <c r="D204">
        <f t="shared" si="27"/>
        <v>0.06</v>
      </c>
      <c r="E204">
        <f t="shared" si="28"/>
        <v>0</v>
      </c>
      <c r="F204">
        <f t="shared" si="29"/>
        <v>0.06</v>
      </c>
      <c r="G204">
        <f t="shared" si="30"/>
        <v>0</v>
      </c>
      <c r="H204">
        <f t="shared" si="31"/>
        <v>0</v>
      </c>
      <c r="I204" s="75" t="s">
        <v>258</v>
      </c>
      <c r="J204" s="75"/>
      <c r="K204" s="75"/>
      <c r="L204" s="75"/>
      <c r="M204" s="75"/>
      <c r="N204" s="75"/>
      <c r="O204" s="75"/>
      <c r="P204" s="75">
        <v>0.06</v>
      </c>
    </row>
    <row r="205" spans="1:17" ht="15.6" x14ac:dyDescent="0.3">
      <c r="A205" s="1">
        <f t="shared" si="24"/>
        <v>45232</v>
      </c>
      <c r="B205">
        <f t="shared" si="25"/>
        <v>2</v>
      </c>
      <c r="C205" s="43">
        <f t="shared" si="26"/>
        <v>9.375E-2</v>
      </c>
      <c r="D205">
        <f t="shared" si="27"/>
        <v>7.0000000000000007E-2</v>
      </c>
      <c r="E205">
        <f t="shared" si="28"/>
        <v>0</v>
      </c>
      <c r="F205">
        <f t="shared" si="29"/>
        <v>7.0000000000000007E-2</v>
      </c>
      <c r="G205">
        <f t="shared" si="30"/>
        <v>0</v>
      </c>
      <c r="H205">
        <f t="shared" si="31"/>
        <v>0</v>
      </c>
      <c r="I205" s="75" t="s">
        <v>259</v>
      </c>
      <c r="J205" s="75"/>
      <c r="K205" s="75"/>
      <c r="L205" s="75"/>
      <c r="M205" s="75"/>
      <c r="N205" s="75"/>
      <c r="O205" s="75"/>
      <c r="P205" s="75">
        <v>7.0000000000000007E-2</v>
      </c>
    </row>
    <row r="206" spans="1:17" ht="15.6" x14ac:dyDescent="0.3">
      <c r="A206" s="1">
        <f t="shared" si="24"/>
        <v>45232</v>
      </c>
      <c r="B206">
        <f t="shared" si="25"/>
        <v>2</v>
      </c>
      <c r="C206" s="43">
        <f t="shared" si="26"/>
        <v>0.10416666666666667</v>
      </c>
      <c r="D206">
        <f t="shared" si="27"/>
        <v>7.0000000000000007E-2</v>
      </c>
      <c r="E206">
        <f t="shared" si="28"/>
        <v>0</v>
      </c>
      <c r="F206">
        <f t="shared" si="29"/>
        <v>7.0000000000000007E-2</v>
      </c>
      <c r="G206">
        <f t="shared" si="30"/>
        <v>0</v>
      </c>
      <c r="H206">
        <f t="shared" si="31"/>
        <v>0</v>
      </c>
      <c r="I206" s="75" t="s">
        <v>260</v>
      </c>
      <c r="J206" s="75"/>
      <c r="K206" s="75"/>
      <c r="L206" s="75"/>
      <c r="M206" s="75"/>
      <c r="N206" s="75"/>
      <c r="O206" s="75"/>
      <c r="P206" s="75">
        <v>7.0000000000000007E-2</v>
      </c>
    </row>
    <row r="207" spans="1:17" ht="15.6" x14ac:dyDescent="0.3">
      <c r="A207" s="1">
        <f t="shared" si="24"/>
        <v>45232</v>
      </c>
      <c r="B207">
        <f t="shared" si="25"/>
        <v>2</v>
      </c>
      <c r="C207" s="43">
        <f t="shared" si="26"/>
        <v>0.11458333333333333</v>
      </c>
      <c r="D207">
        <f t="shared" si="27"/>
        <v>7.0000000000000007E-2</v>
      </c>
      <c r="E207">
        <f t="shared" si="28"/>
        <v>0</v>
      </c>
      <c r="F207">
        <f t="shared" si="29"/>
        <v>7.0000000000000007E-2</v>
      </c>
      <c r="G207">
        <f t="shared" si="30"/>
        <v>0</v>
      </c>
      <c r="H207">
        <f t="shared" si="31"/>
        <v>0</v>
      </c>
      <c r="I207" s="75" t="s">
        <v>261</v>
      </c>
      <c r="J207" s="75"/>
      <c r="K207" s="75"/>
      <c r="L207" s="75"/>
      <c r="M207" s="75"/>
      <c r="N207" s="75"/>
      <c r="O207" s="75"/>
      <c r="P207" s="75">
        <v>7.0000000000000007E-2</v>
      </c>
    </row>
    <row r="208" spans="1:17" ht="15.6" x14ac:dyDescent="0.3">
      <c r="A208" s="1">
        <f t="shared" si="24"/>
        <v>45232</v>
      </c>
      <c r="B208">
        <f t="shared" si="25"/>
        <v>2</v>
      </c>
      <c r="C208" s="43">
        <f t="shared" si="26"/>
        <v>0.125</v>
      </c>
      <c r="D208">
        <f t="shared" si="27"/>
        <v>7.0000000000000007E-2</v>
      </c>
      <c r="E208">
        <f t="shared" si="28"/>
        <v>0</v>
      </c>
      <c r="F208">
        <f t="shared" si="29"/>
        <v>7.0000000000000007E-2</v>
      </c>
      <c r="G208">
        <f t="shared" si="30"/>
        <v>0</v>
      </c>
      <c r="H208">
        <f t="shared" si="31"/>
        <v>0</v>
      </c>
      <c r="I208" s="75" t="s">
        <v>262</v>
      </c>
      <c r="J208" s="75"/>
      <c r="K208" s="75"/>
      <c r="L208" s="75"/>
      <c r="M208" s="75"/>
      <c r="N208" s="75"/>
      <c r="O208" s="75"/>
      <c r="P208" s="75">
        <v>7.0000000000000007E-2</v>
      </c>
    </row>
    <row r="209" spans="1:17" ht="15.6" x14ac:dyDescent="0.3">
      <c r="A209" s="1">
        <f t="shared" si="24"/>
        <v>45232</v>
      </c>
      <c r="B209">
        <f t="shared" si="25"/>
        <v>2</v>
      </c>
      <c r="C209" s="43">
        <f t="shared" si="26"/>
        <v>0.13541666666666666</v>
      </c>
      <c r="D209">
        <f t="shared" si="27"/>
        <v>0.08</v>
      </c>
      <c r="E209">
        <f t="shared" si="28"/>
        <v>0</v>
      </c>
      <c r="F209">
        <f t="shared" si="29"/>
        <v>0.08</v>
      </c>
      <c r="G209">
        <f t="shared" si="30"/>
        <v>0</v>
      </c>
      <c r="H209">
        <f t="shared" si="31"/>
        <v>0</v>
      </c>
      <c r="I209" s="75" t="s">
        <v>263</v>
      </c>
      <c r="J209" s="75"/>
      <c r="K209" s="75"/>
      <c r="L209" s="75"/>
      <c r="M209" s="75"/>
      <c r="N209" s="75"/>
      <c r="O209" s="75"/>
      <c r="P209" s="75">
        <v>0.08</v>
      </c>
    </row>
    <row r="210" spans="1:17" ht="15.6" x14ac:dyDescent="0.3">
      <c r="A210" s="1">
        <f t="shared" si="24"/>
        <v>45232</v>
      </c>
      <c r="B210">
        <f t="shared" si="25"/>
        <v>2</v>
      </c>
      <c r="C210" s="43">
        <f t="shared" si="26"/>
        <v>0.14583333333333334</v>
      </c>
      <c r="D210">
        <f t="shared" si="27"/>
        <v>7.0000000000000007E-2</v>
      </c>
      <c r="E210">
        <f t="shared" si="28"/>
        <v>0</v>
      </c>
      <c r="F210">
        <f t="shared" si="29"/>
        <v>7.0000000000000007E-2</v>
      </c>
      <c r="G210">
        <f t="shared" si="30"/>
        <v>0</v>
      </c>
      <c r="H210">
        <f t="shared" si="31"/>
        <v>0</v>
      </c>
      <c r="I210" s="75" t="s">
        <v>264</v>
      </c>
      <c r="J210" s="75"/>
      <c r="K210" s="75"/>
      <c r="L210" s="75"/>
      <c r="M210" s="75"/>
      <c r="N210" s="75"/>
      <c r="O210" s="75"/>
      <c r="P210" s="75">
        <v>7.0000000000000007E-2</v>
      </c>
      <c r="Q210" s="58"/>
    </row>
    <row r="211" spans="1:17" ht="15.6" x14ac:dyDescent="0.3">
      <c r="A211" s="1">
        <f t="shared" si="24"/>
        <v>45232</v>
      </c>
      <c r="B211">
        <f t="shared" si="25"/>
        <v>2</v>
      </c>
      <c r="C211" s="43">
        <f t="shared" si="26"/>
        <v>0.15625</v>
      </c>
      <c r="D211">
        <f t="shared" si="27"/>
        <v>0.08</v>
      </c>
      <c r="E211">
        <f t="shared" si="28"/>
        <v>0</v>
      </c>
      <c r="F211">
        <f t="shared" si="29"/>
        <v>0.08</v>
      </c>
      <c r="G211">
        <f t="shared" si="30"/>
        <v>0</v>
      </c>
      <c r="H211">
        <f t="shared" si="31"/>
        <v>0</v>
      </c>
      <c r="I211" s="75" t="s">
        <v>265</v>
      </c>
      <c r="J211" s="75"/>
      <c r="K211" s="75"/>
      <c r="L211" s="75"/>
      <c r="M211" s="75"/>
      <c r="N211" s="75"/>
      <c r="O211" s="75"/>
      <c r="P211" s="75">
        <v>0.08</v>
      </c>
      <c r="Q211" s="58"/>
    </row>
    <row r="212" spans="1:17" ht="15.6" x14ac:dyDescent="0.3">
      <c r="A212" s="1">
        <f t="shared" si="24"/>
        <v>45232</v>
      </c>
      <c r="B212">
        <f t="shared" si="25"/>
        <v>2</v>
      </c>
      <c r="C212" s="43">
        <f t="shared" si="26"/>
        <v>0.16666666666666666</v>
      </c>
      <c r="D212">
        <f t="shared" si="27"/>
        <v>0.06</v>
      </c>
      <c r="E212">
        <f t="shared" si="28"/>
        <v>0</v>
      </c>
      <c r="F212">
        <f t="shared" si="29"/>
        <v>0.06</v>
      </c>
      <c r="G212">
        <f t="shared" si="30"/>
        <v>0</v>
      </c>
      <c r="H212">
        <f t="shared" si="31"/>
        <v>0</v>
      </c>
      <c r="I212" s="75" t="s">
        <v>266</v>
      </c>
      <c r="J212" s="75"/>
      <c r="K212" s="75"/>
      <c r="L212" s="75"/>
      <c r="M212" s="75"/>
      <c r="N212" s="75"/>
      <c r="O212" s="75"/>
      <c r="P212" s="75">
        <v>0.06</v>
      </c>
      <c r="Q212" s="58"/>
    </row>
    <row r="213" spans="1:17" ht="15.6" x14ac:dyDescent="0.3">
      <c r="A213" s="1">
        <f t="shared" si="24"/>
        <v>45232</v>
      </c>
      <c r="B213">
        <f t="shared" si="25"/>
        <v>2</v>
      </c>
      <c r="C213" s="43">
        <f t="shared" si="26"/>
        <v>0.17708333333333334</v>
      </c>
      <c r="D213">
        <f t="shared" si="27"/>
        <v>7.0000000000000007E-2</v>
      </c>
      <c r="E213">
        <f t="shared" si="28"/>
        <v>0</v>
      </c>
      <c r="F213">
        <f t="shared" si="29"/>
        <v>7.0000000000000007E-2</v>
      </c>
      <c r="G213">
        <f t="shared" si="30"/>
        <v>0</v>
      </c>
      <c r="H213">
        <f t="shared" si="31"/>
        <v>0</v>
      </c>
      <c r="I213" s="75" t="s">
        <v>267</v>
      </c>
      <c r="J213" s="75"/>
      <c r="K213" s="75"/>
      <c r="L213" s="75"/>
      <c r="M213" s="75"/>
      <c r="N213" s="75"/>
      <c r="O213" s="75"/>
      <c r="P213" s="75">
        <v>7.0000000000000007E-2</v>
      </c>
      <c r="Q213" s="58"/>
    </row>
    <row r="214" spans="1:17" ht="15.6" x14ac:dyDescent="0.3">
      <c r="A214" s="1">
        <f t="shared" si="24"/>
        <v>45232</v>
      </c>
      <c r="B214">
        <f t="shared" si="25"/>
        <v>2</v>
      </c>
      <c r="C214" s="43">
        <f t="shared" si="26"/>
        <v>0.1875</v>
      </c>
      <c r="D214">
        <f t="shared" si="27"/>
        <v>0.08</v>
      </c>
      <c r="E214">
        <f t="shared" si="28"/>
        <v>0</v>
      </c>
      <c r="F214">
        <f t="shared" si="29"/>
        <v>0.08</v>
      </c>
      <c r="G214">
        <f t="shared" si="30"/>
        <v>0</v>
      </c>
      <c r="H214">
        <f t="shared" si="31"/>
        <v>0</v>
      </c>
      <c r="I214" s="75" t="s">
        <v>268</v>
      </c>
      <c r="J214" s="75"/>
      <c r="K214" s="75"/>
      <c r="L214" s="75"/>
      <c r="M214" s="75"/>
      <c r="N214" s="75"/>
      <c r="O214" s="75"/>
      <c r="P214" s="75">
        <v>0.08</v>
      </c>
      <c r="Q214" s="58"/>
    </row>
    <row r="215" spans="1:17" ht="15.6" x14ac:dyDescent="0.3">
      <c r="A215" s="1">
        <f t="shared" si="24"/>
        <v>45232</v>
      </c>
      <c r="B215">
        <f t="shared" si="25"/>
        <v>2</v>
      </c>
      <c r="C215" s="43">
        <f t="shared" si="26"/>
        <v>0.19791666666666666</v>
      </c>
      <c r="D215">
        <f t="shared" si="27"/>
        <v>0.06</v>
      </c>
      <c r="E215">
        <f t="shared" si="28"/>
        <v>0</v>
      </c>
      <c r="F215">
        <f t="shared" si="29"/>
        <v>0.06</v>
      </c>
      <c r="G215">
        <f t="shared" si="30"/>
        <v>0</v>
      </c>
      <c r="H215">
        <f t="shared" si="31"/>
        <v>0</v>
      </c>
      <c r="I215" s="75" t="s">
        <v>269</v>
      </c>
      <c r="J215" s="75"/>
      <c r="K215" s="75"/>
      <c r="L215" s="75"/>
      <c r="M215" s="75"/>
      <c r="N215" s="75"/>
      <c r="O215" s="75"/>
      <c r="P215" s="75">
        <v>0.06</v>
      </c>
      <c r="Q215" s="58"/>
    </row>
    <row r="216" spans="1:17" ht="15.6" x14ac:dyDescent="0.3">
      <c r="A216" s="1">
        <f t="shared" si="24"/>
        <v>45232</v>
      </c>
      <c r="B216">
        <f t="shared" si="25"/>
        <v>2</v>
      </c>
      <c r="C216" s="43">
        <f t="shared" si="26"/>
        <v>0.20833333333333334</v>
      </c>
      <c r="D216">
        <f t="shared" si="27"/>
        <v>7.0000000000000007E-2</v>
      </c>
      <c r="E216">
        <f t="shared" si="28"/>
        <v>0</v>
      </c>
      <c r="F216">
        <f t="shared" si="29"/>
        <v>7.0000000000000007E-2</v>
      </c>
      <c r="G216">
        <f t="shared" si="30"/>
        <v>0</v>
      </c>
      <c r="H216">
        <f t="shared" si="31"/>
        <v>0</v>
      </c>
      <c r="I216" s="75" t="s">
        <v>270</v>
      </c>
      <c r="J216" s="75"/>
      <c r="K216" s="75"/>
      <c r="L216" s="75"/>
      <c r="M216" s="75"/>
      <c r="N216" s="75"/>
      <c r="O216" s="75"/>
      <c r="P216" s="75">
        <v>7.0000000000000007E-2</v>
      </c>
      <c r="Q216" s="58"/>
    </row>
    <row r="217" spans="1:17" ht="15.6" x14ac:dyDescent="0.3">
      <c r="A217" s="1">
        <f t="shared" si="24"/>
        <v>45232</v>
      </c>
      <c r="B217">
        <f t="shared" si="25"/>
        <v>2</v>
      </c>
      <c r="C217" s="43">
        <f t="shared" si="26"/>
        <v>0.21875</v>
      </c>
      <c r="D217">
        <f t="shared" si="27"/>
        <v>0.08</v>
      </c>
      <c r="E217">
        <f t="shared" si="28"/>
        <v>0</v>
      </c>
      <c r="F217">
        <f t="shared" si="29"/>
        <v>0.08</v>
      </c>
      <c r="G217">
        <f t="shared" si="30"/>
        <v>0</v>
      </c>
      <c r="H217">
        <f t="shared" si="31"/>
        <v>0</v>
      </c>
      <c r="I217" s="75" t="s">
        <v>271</v>
      </c>
      <c r="J217" s="75"/>
      <c r="K217" s="75"/>
      <c r="L217" s="75"/>
      <c r="M217" s="75"/>
      <c r="N217" s="75"/>
      <c r="O217" s="75"/>
      <c r="P217" s="75">
        <v>0.08</v>
      </c>
      <c r="Q217" s="58"/>
    </row>
    <row r="218" spans="1:17" ht="15.6" x14ac:dyDescent="0.3">
      <c r="A218" s="1">
        <f t="shared" si="24"/>
        <v>45232</v>
      </c>
      <c r="B218">
        <f t="shared" si="25"/>
        <v>2</v>
      </c>
      <c r="C218" s="43">
        <f t="shared" si="26"/>
        <v>0.22916666666666666</v>
      </c>
      <c r="D218">
        <f t="shared" si="27"/>
        <v>0.06</v>
      </c>
      <c r="E218">
        <f t="shared" si="28"/>
        <v>0</v>
      </c>
      <c r="F218">
        <f t="shared" si="29"/>
        <v>0.06</v>
      </c>
      <c r="G218">
        <f t="shared" si="30"/>
        <v>0</v>
      </c>
      <c r="H218">
        <f t="shared" si="31"/>
        <v>0</v>
      </c>
      <c r="I218" s="75" t="s">
        <v>272</v>
      </c>
      <c r="J218" s="75"/>
      <c r="K218" s="75"/>
      <c r="L218" s="75"/>
      <c r="M218" s="75"/>
      <c r="N218" s="75"/>
      <c r="O218" s="75"/>
      <c r="P218" s="75">
        <v>0.06</v>
      </c>
      <c r="Q218" s="58"/>
    </row>
    <row r="219" spans="1:17" ht="15.6" x14ac:dyDescent="0.3">
      <c r="A219" s="1">
        <f t="shared" si="24"/>
        <v>45232</v>
      </c>
      <c r="B219">
        <f t="shared" si="25"/>
        <v>2</v>
      </c>
      <c r="C219" s="43">
        <f t="shared" si="26"/>
        <v>0.23958333333333334</v>
      </c>
      <c r="D219">
        <f t="shared" si="27"/>
        <v>7.0000000000000007E-2</v>
      </c>
      <c r="E219">
        <f t="shared" si="28"/>
        <v>0</v>
      </c>
      <c r="F219">
        <f t="shared" si="29"/>
        <v>7.0000000000000007E-2</v>
      </c>
      <c r="G219">
        <f t="shared" si="30"/>
        <v>0</v>
      </c>
      <c r="H219">
        <f t="shared" si="31"/>
        <v>0</v>
      </c>
      <c r="I219" s="75" t="s">
        <v>273</v>
      </c>
      <c r="J219" s="75"/>
      <c r="K219" s="75"/>
      <c r="L219" s="75"/>
      <c r="M219" s="75"/>
      <c r="N219" s="75"/>
      <c r="O219" s="75"/>
      <c r="P219" s="75">
        <v>7.0000000000000007E-2</v>
      </c>
      <c r="Q219" s="58"/>
    </row>
    <row r="220" spans="1:17" ht="15.6" x14ac:dyDescent="0.3">
      <c r="A220" s="1">
        <f t="shared" si="24"/>
        <v>45232</v>
      </c>
      <c r="B220">
        <f t="shared" si="25"/>
        <v>2</v>
      </c>
      <c r="C220" s="43">
        <f t="shared" si="26"/>
        <v>0.25</v>
      </c>
      <c r="D220">
        <f t="shared" si="27"/>
        <v>6.9999999999999993E-2</v>
      </c>
      <c r="E220">
        <f t="shared" si="28"/>
        <v>0</v>
      </c>
      <c r="F220">
        <f t="shared" si="29"/>
        <v>6.9999999999999993E-2</v>
      </c>
      <c r="G220">
        <f t="shared" si="30"/>
        <v>0</v>
      </c>
      <c r="H220">
        <f t="shared" si="31"/>
        <v>0.01</v>
      </c>
      <c r="I220" s="75" t="s">
        <v>274</v>
      </c>
      <c r="J220" s="75"/>
      <c r="K220" s="75"/>
      <c r="L220" s="75"/>
      <c r="M220" s="75"/>
      <c r="N220" s="75"/>
      <c r="O220" s="75">
        <v>0.01</v>
      </c>
      <c r="P220" s="75">
        <v>0.06</v>
      </c>
      <c r="Q220" s="58"/>
    </row>
    <row r="221" spans="1:17" ht="15.6" x14ac:dyDescent="0.3">
      <c r="A221" s="1">
        <f t="shared" si="24"/>
        <v>45232</v>
      </c>
      <c r="B221">
        <f t="shared" si="25"/>
        <v>2</v>
      </c>
      <c r="C221" s="43">
        <f t="shared" si="26"/>
        <v>0.26041666666666669</v>
      </c>
      <c r="D221">
        <f t="shared" si="27"/>
        <v>7.0000000000000007E-2</v>
      </c>
      <c r="E221">
        <f t="shared" si="28"/>
        <v>0</v>
      </c>
      <c r="F221">
        <f t="shared" si="29"/>
        <v>7.0000000000000007E-2</v>
      </c>
      <c r="G221">
        <f t="shared" si="30"/>
        <v>0</v>
      </c>
      <c r="H221">
        <f t="shared" si="31"/>
        <v>0.03</v>
      </c>
      <c r="I221" s="75" t="s">
        <v>275</v>
      </c>
      <c r="J221" s="75"/>
      <c r="K221" s="75"/>
      <c r="L221" s="75"/>
      <c r="M221" s="75"/>
      <c r="N221" s="75"/>
      <c r="O221" s="75">
        <v>0.03</v>
      </c>
      <c r="P221" s="75">
        <v>0.04</v>
      </c>
      <c r="Q221" s="58"/>
    </row>
    <row r="222" spans="1:17" ht="15.6" x14ac:dyDescent="0.3">
      <c r="A222" s="1">
        <f t="shared" si="24"/>
        <v>45232</v>
      </c>
      <c r="B222">
        <f t="shared" si="25"/>
        <v>2</v>
      </c>
      <c r="C222" s="43">
        <f t="shared" si="26"/>
        <v>0.27083333333333331</v>
      </c>
      <c r="D222">
        <f t="shared" si="27"/>
        <v>0.18</v>
      </c>
      <c r="E222">
        <f t="shared" si="28"/>
        <v>0</v>
      </c>
      <c r="F222">
        <f t="shared" si="29"/>
        <v>0.18</v>
      </c>
      <c r="G222">
        <f t="shared" si="30"/>
        <v>0</v>
      </c>
      <c r="H222">
        <f t="shared" si="31"/>
        <v>0.03</v>
      </c>
      <c r="I222" s="75" t="s">
        <v>276</v>
      </c>
      <c r="J222" s="75"/>
      <c r="K222" s="75"/>
      <c r="L222" s="75"/>
      <c r="M222" s="75"/>
      <c r="N222" s="75"/>
      <c r="O222" s="75">
        <v>0.03</v>
      </c>
      <c r="P222" s="75">
        <v>0.15</v>
      </c>
      <c r="Q222" s="58"/>
    </row>
    <row r="223" spans="1:17" ht="15.6" x14ac:dyDescent="0.3">
      <c r="A223" s="1">
        <f t="shared" si="24"/>
        <v>45232</v>
      </c>
      <c r="B223">
        <f t="shared" si="25"/>
        <v>2</v>
      </c>
      <c r="C223" s="43">
        <f t="shared" si="26"/>
        <v>0.28125</v>
      </c>
      <c r="D223">
        <f t="shared" si="27"/>
        <v>0.09</v>
      </c>
      <c r="E223">
        <f t="shared" si="28"/>
        <v>0</v>
      </c>
      <c r="F223">
        <f t="shared" si="29"/>
        <v>0.09</v>
      </c>
      <c r="G223">
        <f t="shared" si="30"/>
        <v>0</v>
      </c>
      <c r="H223">
        <f t="shared" si="31"/>
        <v>0.05</v>
      </c>
      <c r="I223" s="75" t="s">
        <v>277</v>
      </c>
      <c r="J223" s="75"/>
      <c r="K223" s="75"/>
      <c r="L223" s="75"/>
      <c r="M223" s="75"/>
      <c r="N223" s="75"/>
      <c r="O223" s="75">
        <v>0.05</v>
      </c>
      <c r="P223" s="75">
        <v>0.04</v>
      </c>
      <c r="Q223" s="58"/>
    </row>
    <row r="224" spans="1:17" ht="15.6" x14ac:dyDescent="0.3">
      <c r="A224" s="1">
        <f t="shared" si="24"/>
        <v>45232</v>
      </c>
      <c r="B224">
        <f t="shared" si="25"/>
        <v>2</v>
      </c>
      <c r="C224" s="43">
        <f t="shared" si="26"/>
        <v>0.29166666666666669</v>
      </c>
      <c r="D224">
        <f t="shared" si="27"/>
        <v>0.08</v>
      </c>
      <c r="E224">
        <f t="shared" si="28"/>
        <v>0</v>
      </c>
      <c r="F224">
        <f t="shared" si="29"/>
        <v>0.08</v>
      </c>
      <c r="G224">
        <f t="shared" si="30"/>
        <v>0</v>
      </c>
      <c r="H224">
        <f t="shared" si="31"/>
        <v>0.06</v>
      </c>
      <c r="I224" s="75" t="s">
        <v>278</v>
      </c>
      <c r="J224" s="75"/>
      <c r="K224" s="75"/>
      <c r="L224" s="75"/>
      <c r="M224" s="75"/>
      <c r="N224" s="75"/>
      <c r="O224" s="75">
        <v>0.06</v>
      </c>
      <c r="P224" s="75">
        <v>0.02</v>
      </c>
      <c r="Q224" s="58"/>
    </row>
    <row r="225" spans="1:17" ht="15.6" x14ac:dyDescent="0.3">
      <c r="A225" s="1">
        <f t="shared" si="24"/>
        <v>45232</v>
      </c>
      <c r="B225">
        <f t="shared" si="25"/>
        <v>2</v>
      </c>
      <c r="C225" s="43">
        <f t="shared" si="26"/>
        <v>0.30208333333333331</v>
      </c>
      <c r="D225">
        <f t="shared" si="27"/>
        <v>0.09</v>
      </c>
      <c r="E225">
        <f t="shared" si="28"/>
        <v>0</v>
      </c>
      <c r="F225">
        <f t="shared" si="29"/>
        <v>0.09</v>
      </c>
      <c r="G225">
        <f t="shared" si="30"/>
        <v>0</v>
      </c>
      <c r="H225">
        <f t="shared" si="31"/>
        <v>0.09</v>
      </c>
      <c r="I225" s="75" t="s">
        <v>279</v>
      </c>
      <c r="J225" s="75"/>
      <c r="K225" s="75"/>
      <c r="L225" s="75"/>
      <c r="M225" s="75">
        <v>0.01</v>
      </c>
      <c r="N225" s="75"/>
      <c r="O225" s="75">
        <v>0.08</v>
      </c>
      <c r="P225" s="75">
        <v>0.01</v>
      </c>
      <c r="Q225" s="58"/>
    </row>
    <row r="226" spans="1:17" ht="15.6" x14ac:dyDescent="0.3">
      <c r="A226" s="1">
        <f t="shared" si="24"/>
        <v>45232</v>
      </c>
      <c r="B226">
        <f t="shared" si="25"/>
        <v>2</v>
      </c>
      <c r="C226" s="43">
        <f t="shared" si="26"/>
        <v>0.3125</v>
      </c>
      <c r="D226">
        <f t="shared" si="27"/>
        <v>0.18</v>
      </c>
      <c r="E226">
        <f t="shared" si="28"/>
        <v>0</v>
      </c>
      <c r="F226">
        <f t="shared" si="29"/>
        <v>0.18</v>
      </c>
      <c r="G226">
        <f t="shared" si="30"/>
        <v>0</v>
      </c>
      <c r="H226">
        <f t="shared" si="31"/>
        <v>0.14000000000000001</v>
      </c>
      <c r="I226" s="75" t="s">
        <v>280</v>
      </c>
      <c r="J226" s="75"/>
      <c r="K226" s="75"/>
      <c r="L226" s="75"/>
      <c r="M226" s="75">
        <v>0.05</v>
      </c>
      <c r="N226" s="75"/>
      <c r="O226" s="75">
        <v>0.09</v>
      </c>
      <c r="P226" s="75">
        <v>0.09</v>
      </c>
    </row>
    <row r="227" spans="1:17" ht="15.6" x14ac:dyDescent="0.3">
      <c r="A227" s="1">
        <f t="shared" si="24"/>
        <v>45232</v>
      </c>
      <c r="B227">
        <f t="shared" si="25"/>
        <v>2</v>
      </c>
      <c r="C227" s="43">
        <f t="shared" si="26"/>
        <v>0.32291666666666669</v>
      </c>
      <c r="D227">
        <f t="shared" si="27"/>
        <v>0.1</v>
      </c>
      <c r="E227">
        <f t="shared" si="28"/>
        <v>0</v>
      </c>
      <c r="F227">
        <f t="shared" si="29"/>
        <v>0.1</v>
      </c>
      <c r="G227">
        <f t="shared" si="30"/>
        <v>0</v>
      </c>
      <c r="H227">
        <f t="shared" si="31"/>
        <v>0.19</v>
      </c>
      <c r="I227" s="75" t="s">
        <v>281</v>
      </c>
      <c r="J227" s="75"/>
      <c r="K227" s="75"/>
      <c r="L227" s="75"/>
      <c r="M227" s="75">
        <v>0.09</v>
      </c>
      <c r="N227" s="75"/>
      <c r="O227" s="75">
        <v>0.1</v>
      </c>
      <c r="P227" s="75"/>
    </row>
    <row r="228" spans="1:17" ht="15.6" x14ac:dyDescent="0.3">
      <c r="A228" s="1">
        <f t="shared" si="24"/>
        <v>45232</v>
      </c>
      <c r="B228">
        <f t="shared" si="25"/>
        <v>2</v>
      </c>
      <c r="C228" s="43">
        <f t="shared" si="26"/>
        <v>0.33333333333333331</v>
      </c>
      <c r="D228">
        <f t="shared" si="27"/>
        <v>0.13</v>
      </c>
      <c r="E228">
        <f t="shared" si="28"/>
        <v>0</v>
      </c>
      <c r="F228">
        <f t="shared" si="29"/>
        <v>0.13</v>
      </c>
      <c r="G228">
        <f t="shared" si="30"/>
        <v>0</v>
      </c>
      <c r="H228">
        <f t="shared" si="31"/>
        <v>0.2</v>
      </c>
      <c r="I228" s="75" t="s">
        <v>282</v>
      </c>
      <c r="J228" s="75"/>
      <c r="K228" s="75"/>
      <c r="L228" s="75"/>
      <c r="M228" s="75">
        <v>7.0000000000000007E-2</v>
      </c>
      <c r="N228" s="75"/>
      <c r="O228" s="75">
        <v>0.13</v>
      </c>
      <c r="P228" s="75"/>
    </row>
    <row r="229" spans="1:17" ht="15.6" x14ac:dyDescent="0.3">
      <c r="A229" s="1">
        <f t="shared" si="24"/>
        <v>45232</v>
      </c>
      <c r="B229">
        <f t="shared" si="25"/>
        <v>2</v>
      </c>
      <c r="C229" s="43">
        <f t="shared" si="26"/>
        <v>0.34375</v>
      </c>
      <c r="D229">
        <f t="shared" si="27"/>
        <v>0.13</v>
      </c>
      <c r="E229">
        <f t="shared" si="28"/>
        <v>0</v>
      </c>
      <c r="F229">
        <f t="shared" si="29"/>
        <v>0.13</v>
      </c>
      <c r="G229">
        <f t="shared" si="30"/>
        <v>0</v>
      </c>
      <c r="H229">
        <f t="shared" si="31"/>
        <v>0.31</v>
      </c>
      <c r="I229" s="75" t="s">
        <v>283</v>
      </c>
      <c r="J229" s="75"/>
      <c r="K229" s="75"/>
      <c r="L229" s="75"/>
      <c r="M229" s="75">
        <v>0.18</v>
      </c>
      <c r="N229" s="75"/>
      <c r="O229" s="75">
        <v>0.13</v>
      </c>
      <c r="P229" s="75"/>
    </row>
    <row r="230" spans="1:17" ht="15.6" x14ac:dyDescent="0.3">
      <c r="A230" s="1">
        <f t="shared" si="24"/>
        <v>45232</v>
      </c>
      <c r="B230">
        <f t="shared" si="25"/>
        <v>2</v>
      </c>
      <c r="C230" s="43">
        <f t="shared" si="26"/>
        <v>0.35416666666666669</v>
      </c>
      <c r="D230">
        <f t="shared" si="27"/>
        <v>0.13</v>
      </c>
      <c r="E230">
        <f t="shared" si="28"/>
        <v>0</v>
      </c>
      <c r="F230">
        <f t="shared" si="29"/>
        <v>0.13</v>
      </c>
      <c r="G230">
        <f t="shared" si="30"/>
        <v>0</v>
      </c>
      <c r="H230">
        <f t="shared" si="31"/>
        <v>0.41000000000000003</v>
      </c>
      <c r="I230" s="75" t="s">
        <v>284</v>
      </c>
      <c r="J230" s="75"/>
      <c r="K230" s="75"/>
      <c r="L230" s="75"/>
      <c r="M230" s="75">
        <v>0.28000000000000003</v>
      </c>
      <c r="N230" s="75"/>
      <c r="O230" s="75">
        <v>0.13</v>
      </c>
      <c r="P230" s="75"/>
    </row>
    <row r="231" spans="1:17" ht="15.6" x14ac:dyDescent="0.3">
      <c r="A231" s="1">
        <f t="shared" si="24"/>
        <v>45232</v>
      </c>
      <c r="B231">
        <f t="shared" si="25"/>
        <v>2</v>
      </c>
      <c r="C231" s="43">
        <f t="shared" si="26"/>
        <v>0.36458333333333331</v>
      </c>
      <c r="D231">
        <f t="shared" si="27"/>
        <v>0.14000000000000001</v>
      </c>
      <c r="E231">
        <f t="shared" si="28"/>
        <v>0</v>
      </c>
      <c r="F231">
        <f t="shared" si="29"/>
        <v>0.14000000000000001</v>
      </c>
      <c r="G231">
        <f t="shared" si="30"/>
        <v>0</v>
      </c>
      <c r="H231">
        <f t="shared" si="31"/>
        <v>0.42000000000000004</v>
      </c>
      <c r="I231" s="75" t="s">
        <v>285</v>
      </c>
      <c r="J231" s="75"/>
      <c r="K231" s="75"/>
      <c r="L231" s="75"/>
      <c r="M231" s="75">
        <v>0.28000000000000003</v>
      </c>
      <c r="N231" s="75"/>
      <c r="O231" s="75">
        <v>0.14000000000000001</v>
      </c>
      <c r="P231" s="75"/>
    </row>
    <row r="232" spans="1:17" ht="15.6" x14ac:dyDescent="0.3">
      <c r="A232" s="1">
        <f t="shared" si="24"/>
        <v>45232</v>
      </c>
      <c r="B232">
        <f t="shared" si="25"/>
        <v>2</v>
      </c>
      <c r="C232" s="43">
        <f t="shared" si="26"/>
        <v>0.375</v>
      </c>
      <c r="D232">
        <f t="shared" si="27"/>
        <v>0.1</v>
      </c>
      <c r="E232">
        <f t="shared" si="28"/>
        <v>0</v>
      </c>
      <c r="F232">
        <f t="shared" si="29"/>
        <v>0.1</v>
      </c>
      <c r="G232">
        <f t="shared" si="30"/>
        <v>0</v>
      </c>
      <c r="H232">
        <f t="shared" si="31"/>
        <v>0.47</v>
      </c>
      <c r="I232" s="75" t="s">
        <v>286</v>
      </c>
      <c r="J232" s="75"/>
      <c r="K232" s="75"/>
      <c r="L232" s="75"/>
      <c r="M232" s="75">
        <v>0.37</v>
      </c>
      <c r="N232" s="75"/>
      <c r="O232" s="75">
        <v>0.1</v>
      </c>
      <c r="P232" s="75"/>
    </row>
    <row r="233" spans="1:17" ht="15.6" x14ac:dyDescent="0.3">
      <c r="A233" s="1">
        <f t="shared" si="24"/>
        <v>45232</v>
      </c>
      <c r="B233">
        <f t="shared" si="25"/>
        <v>2</v>
      </c>
      <c r="C233" s="43">
        <f t="shared" si="26"/>
        <v>0.38541666666666669</v>
      </c>
      <c r="D233">
        <f t="shared" si="27"/>
        <v>0.11</v>
      </c>
      <c r="E233">
        <f t="shared" si="28"/>
        <v>0</v>
      </c>
      <c r="F233">
        <f t="shared" si="29"/>
        <v>0.11</v>
      </c>
      <c r="G233">
        <f t="shared" si="30"/>
        <v>0</v>
      </c>
      <c r="H233">
        <f t="shared" si="31"/>
        <v>0.55000000000000004</v>
      </c>
      <c r="I233" s="75" t="s">
        <v>287</v>
      </c>
      <c r="J233" s="75"/>
      <c r="K233" s="75"/>
      <c r="L233" s="75"/>
      <c r="M233" s="75">
        <v>0.44</v>
      </c>
      <c r="N233" s="75"/>
      <c r="O233" s="75">
        <v>0.11</v>
      </c>
      <c r="P233" s="75"/>
    </row>
    <row r="234" spans="1:17" ht="15.6" x14ac:dyDescent="0.3">
      <c r="A234" s="1">
        <f t="shared" si="24"/>
        <v>45232</v>
      </c>
      <c r="B234">
        <f t="shared" si="25"/>
        <v>2</v>
      </c>
      <c r="C234" s="43">
        <f t="shared" si="26"/>
        <v>0.39583333333333331</v>
      </c>
      <c r="D234">
        <f t="shared" si="27"/>
        <v>0.1</v>
      </c>
      <c r="E234">
        <f t="shared" si="28"/>
        <v>0</v>
      </c>
      <c r="F234">
        <f t="shared" si="29"/>
        <v>0.1</v>
      </c>
      <c r="G234">
        <f t="shared" si="30"/>
        <v>0</v>
      </c>
      <c r="H234">
        <f t="shared" si="31"/>
        <v>0.6</v>
      </c>
      <c r="I234" s="75" t="s">
        <v>288</v>
      </c>
      <c r="J234" s="75"/>
      <c r="K234" s="75"/>
      <c r="L234" s="75"/>
      <c r="M234" s="75">
        <v>0.5</v>
      </c>
      <c r="N234" s="75"/>
      <c r="O234" s="75">
        <v>0.1</v>
      </c>
      <c r="P234" s="75"/>
    </row>
    <row r="235" spans="1:17" ht="15.6" x14ac:dyDescent="0.3">
      <c r="A235" s="1">
        <f t="shared" si="24"/>
        <v>45232</v>
      </c>
      <c r="B235">
        <f t="shared" si="25"/>
        <v>2</v>
      </c>
      <c r="C235" s="43">
        <f t="shared" si="26"/>
        <v>0.40625</v>
      </c>
      <c r="D235">
        <f t="shared" si="27"/>
        <v>0.1</v>
      </c>
      <c r="E235">
        <f t="shared" si="28"/>
        <v>0</v>
      </c>
      <c r="F235">
        <f t="shared" si="29"/>
        <v>0.1</v>
      </c>
      <c r="G235">
        <f t="shared" si="30"/>
        <v>0</v>
      </c>
      <c r="H235">
        <f t="shared" si="31"/>
        <v>0.66999999999999993</v>
      </c>
      <c r="I235" s="75" t="s">
        <v>289</v>
      </c>
      <c r="J235" s="75"/>
      <c r="K235" s="75"/>
      <c r="L235" s="75"/>
      <c r="M235" s="75">
        <v>0.56999999999999995</v>
      </c>
      <c r="N235" s="75"/>
      <c r="O235" s="75">
        <v>0.1</v>
      </c>
      <c r="P235" s="75"/>
    </row>
    <row r="236" spans="1:17" ht="15.6" x14ac:dyDescent="0.3">
      <c r="A236" s="1">
        <f t="shared" si="24"/>
        <v>45232</v>
      </c>
      <c r="B236">
        <f t="shared" si="25"/>
        <v>2</v>
      </c>
      <c r="C236" s="43">
        <f t="shared" si="26"/>
        <v>0.41666666666666669</v>
      </c>
      <c r="D236">
        <f t="shared" si="27"/>
        <v>0.11</v>
      </c>
      <c r="E236">
        <f t="shared" si="28"/>
        <v>0</v>
      </c>
      <c r="F236">
        <f t="shared" si="29"/>
        <v>0.11</v>
      </c>
      <c r="G236">
        <f t="shared" si="30"/>
        <v>0</v>
      </c>
      <c r="H236">
        <f t="shared" si="31"/>
        <v>0.72</v>
      </c>
      <c r="I236" s="75" t="s">
        <v>290</v>
      </c>
      <c r="J236" s="75"/>
      <c r="K236" s="75"/>
      <c r="L236" s="75"/>
      <c r="M236" s="75">
        <v>0.61</v>
      </c>
      <c r="N236" s="75"/>
      <c r="O236" s="75">
        <v>0.11</v>
      </c>
      <c r="P236" s="75"/>
    </row>
    <row r="237" spans="1:17" ht="15.6" x14ac:dyDescent="0.3">
      <c r="A237" s="1">
        <f t="shared" si="24"/>
        <v>45232</v>
      </c>
      <c r="B237">
        <f t="shared" si="25"/>
        <v>2</v>
      </c>
      <c r="C237" s="43">
        <f t="shared" si="26"/>
        <v>0.42708333333333331</v>
      </c>
      <c r="D237">
        <f t="shared" si="27"/>
        <v>0.1</v>
      </c>
      <c r="E237">
        <f t="shared" si="28"/>
        <v>0</v>
      </c>
      <c r="F237">
        <f t="shared" si="29"/>
        <v>0.1</v>
      </c>
      <c r="G237">
        <f t="shared" si="30"/>
        <v>0</v>
      </c>
      <c r="H237">
        <f t="shared" si="31"/>
        <v>0.75</v>
      </c>
      <c r="I237" s="75" t="s">
        <v>291</v>
      </c>
      <c r="J237" s="75"/>
      <c r="K237" s="75"/>
      <c r="L237" s="75"/>
      <c r="M237" s="75">
        <v>0.65</v>
      </c>
      <c r="N237" s="75"/>
      <c r="O237" s="75">
        <v>0.1</v>
      </c>
      <c r="P237" s="75"/>
    </row>
    <row r="238" spans="1:17" ht="15.6" x14ac:dyDescent="0.3">
      <c r="A238" s="1">
        <f t="shared" si="24"/>
        <v>45232</v>
      </c>
      <c r="B238">
        <f t="shared" si="25"/>
        <v>2</v>
      </c>
      <c r="C238" s="43">
        <f t="shared" si="26"/>
        <v>0.4375</v>
      </c>
      <c r="D238">
        <f t="shared" si="27"/>
        <v>0.11</v>
      </c>
      <c r="E238">
        <f t="shared" si="28"/>
        <v>0</v>
      </c>
      <c r="F238">
        <f t="shared" si="29"/>
        <v>0.11</v>
      </c>
      <c r="G238">
        <f t="shared" si="30"/>
        <v>0</v>
      </c>
      <c r="H238">
        <f t="shared" si="31"/>
        <v>0.75</v>
      </c>
      <c r="I238" s="75" t="s">
        <v>292</v>
      </c>
      <c r="J238" s="75"/>
      <c r="K238" s="75"/>
      <c r="L238" s="75"/>
      <c r="M238" s="75">
        <v>0.64</v>
      </c>
      <c r="N238" s="75"/>
      <c r="O238" s="75">
        <v>0.11</v>
      </c>
      <c r="P238" s="75"/>
    </row>
    <row r="239" spans="1:17" ht="15.6" x14ac:dyDescent="0.3">
      <c r="A239" s="1">
        <f t="shared" si="24"/>
        <v>45232</v>
      </c>
      <c r="B239">
        <f t="shared" si="25"/>
        <v>2</v>
      </c>
      <c r="C239" s="43">
        <f t="shared" si="26"/>
        <v>0.44791666666666669</v>
      </c>
      <c r="D239">
        <f t="shared" si="27"/>
        <v>0.1</v>
      </c>
      <c r="E239">
        <f t="shared" si="28"/>
        <v>0</v>
      </c>
      <c r="F239">
        <f t="shared" si="29"/>
        <v>0.1</v>
      </c>
      <c r="G239">
        <f t="shared" si="30"/>
        <v>0</v>
      </c>
      <c r="H239">
        <f t="shared" si="31"/>
        <v>0.71</v>
      </c>
      <c r="I239" s="75" t="s">
        <v>293</v>
      </c>
      <c r="J239" s="75"/>
      <c r="K239" s="75"/>
      <c r="L239" s="75"/>
      <c r="M239" s="75">
        <v>0.61</v>
      </c>
      <c r="N239" s="75"/>
      <c r="O239" s="75">
        <v>0.1</v>
      </c>
      <c r="P239" s="75"/>
    </row>
    <row r="240" spans="1:17" ht="15.6" x14ac:dyDescent="0.3">
      <c r="A240" s="1">
        <f t="shared" si="24"/>
        <v>45232</v>
      </c>
      <c r="B240">
        <f t="shared" si="25"/>
        <v>2</v>
      </c>
      <c r="C240" s="43">
        <f t="shared" si="26"/>
        <v>0.45833333333333331</v>
      </c>
      <c r="D240">
        <f t="shared" si="27"/>
        <v>0.1</v>
      </c>
      <c r="E240">
        <f t="shared" si="28"/>
        <v>0</v>
      </c>
      <c r="F240">
        <f t="shared" si="29"/>
        <v>0.1</v>
      </c>
      <c r="G240">
        <f t="shared" si="30"/>
        <v>0</v>
      </c>
      <c r="H240">
        <f t="shared" si="31"/>
        <v>0.2</v>
      </c>
      <c r="I240" s="75" t="s">
        <v>294</v>
      </c>
      <c r="J240" s="75"/>
      <c r="K240" s="75"/>
      <c r="L240" s="75"/>
      <c r="M240" s="75">
        <v>0.1</v>
      </c>
      <c r="N240" s="75"/>
      <c r="O240" s="75">
        <v>0.1</v>
      </c>
      <c r="P240" s="75"/>
    </row>
    <row r="241" spans="1:16" ht="15.6" x14ac:dyDescent="0.3">
      <c r="A241" s="1">
        <f t="shared" si="24"/>
        <v>45232</v>
      </c>
      <c r="B241">
        <f t="shared" si="25"/>
        <v>2</v>
      </c>
      <c r="C241" s="43">
        <f t="shared" si="26"/>
        <v>0.46875</v>
      </c>
      <c r="D241">
        <f t="shared" si="27"/>
        <v>0.11</v>
      </c>
      <c r="E241">
        <f t="shared" si="28"/>
        <v>0.1</v>
      </c>
      <c r="F241">
        <f t="shared" si="29"/>
        <v>0.21000000000000002</v>
      </c>
      <c r="G241">
        <f t="shared" si="30"/>
        <v>0</v>
      </c>
      <c r="H241">
        <f t="shared" si="31"/>
        <v>0.13</v>
      </c>
      <c r="I241" s="75" t="s">
        <v>295</v>
      </c>
      <c r="J241" s="75"/>
      <c r="K241" s="75"/>
      <c r="L241" s="75">
        <v>0.1</v>
      </c>
      <c r="M241" s="75">
        <v>0.02</v>
      </c>
      <c r="N241" s="75"/>
      <c r="O241" s="75">
        <v>0.11</v>
      </c>
      <c r="P241" s="75"/>
    </row>
    <row r="242" spans="1:16" ht="15.6" x14ac:dyDescent="0.3">
      <c r="A242" s="1">
        <f t="shared" si="24"/>
        <v>45232</v>
      </c>
      <c r="B242">
        <f t="shared" si="25"/>
        <v>2</v>
      </c>
      <c r="C242" s="43">
        <f t="shared" si="26"/>
        <v>0.47916666666666669</v>
      </c>
      <c r="D242">
        <f t="shared" si="27"/>
        <v>0.09</v>
      </c>
      <c r="E242">
        <f t="shared" si="28"/>
        <v>0</v>
      </c>
      <c r="F242">
        <f t="shared" si="29"/>
        <v>0.09</v>
      </c>
      <c r="G242">
        <f t="shared" si="30"/>
        <v>0</v>
      </c>
      <c r="H242">
        <f t="shared" si="31"/>
        <v>9.9999999999999992E-2</v>
      </c>
      <c r="I242" s="75" t="s">
        <v>296</v>
      </c>
      <c r="J242" s="75"/>
      <c r="K242" s="75"/>
      <c r="L242" s="75"/>
      <c r="M242" s="75">
        <v>0.01</v>
      </c>
      <c r="N242" s="75"/>
      <c r="O242" s="75">
        <v>0.09</v>
      </c>
      <c r="P242" s="75"/>
    </row>
    <row r="243" spans="1:16" ht="15.6" x14ac:dyDescent="0.3">
      <c r="A243" s="1">
        <f t="shared" si="24"/>
        <v>45232</v>
      </c>
      <c r="B243">
        <f t="shared" si="25"/>
        <v>2</v>
      </c>
      <c r="C243" s="43">
        <f t="shared" si="26"/>
        <v>0.48958333333333331</v>
      </c>
      <c r="D243">
        <f t="shared" si="27"/>
        <v>0.11</v>
      </c>
      <c r="E243">
        <f t="shared" si="28"/>
        <v>0</v>
      </c>
      <c r="F243">
        <f t="shared" si="29"/>
        <v>0.11</v>
      </c>
      <c r="G243">
        <f t="shared" si="30"/>
        <v>0</v>
      </c>
      <c r="H243">
        <f t="shared" si="31"/>
        <v>0.11</v>
      </c>
      <c r="I243" s="75" t="s">
        <v>297</v>
      </c>
      <c r="J243" s="75"/>
      <c r="K243" s="75"/>
      <c r="L243" s="75"/>
      <c r="M243" s="75">
        <v>0.01</v>
      </c>
      <c r="N243" s="75"/>
      <c r="O243" s="75">
        <v>0.1</v>
      </c>
      <c r="P243" s="75">
        <v>0.01</v>
      </c>
    </row>
    <row r="244" spans="1:16" ht="15.6" x14ac:dyDescent="0.3">
      <c r="A244" s="1">
        <f t="shared" si="24"/>
        <v>45232</v>
      </c>
      <c r="B244">
        <f t="shared" si="25"/>
        <v>2</v>
      </c>
      <c r="C244" s="43">
        <f t="shared" si="26"/>
        <v>0.5</v>
      </c>
      <c r="D244">
        <f t="shared" si="27"/>
        <v>0.09</v>
      </c>
      <c r="E244">
        <f t="shared" si="28"/>
        <v>0</v>
      </c>
      <c r="F244">
        <f t="shared" si="29"/>
        <v>0.09</v>
      </c>
      <c r="G244">
        <f t="shared" si="30"/>
        <v>0</v>
      </c>
      <c r="H244">
        <f t="shared" si="31"/>
        <v>0.09</v>
      </c>
      <c r="I244" s="75" t="s">
        <v>298</v>
      </c>
      <c r="J244" s="75"/>
      <c r="K244" s="75"/>
      <c r="L244" s="75"/>
      <c r="M244" s="75">
        <v>0.01</v>
      </c>
      <c r="N244" s="75"/>
      <c r="O244" s="75">
        <v>0.08</v>
      </c>
      <c r="P244" s="75">
        <v>0.01</v>
      </c>
    </row>
    <row r="245" spans="1:16" ht="15.6" x14ac:dyDescent="0.3">
      <c r="A245" s="1">
        <f t="shared" si="24"/>
        <v>45232</v>
      </c>
      <c r="B245">
        <f t="shared" si="25"/>
        <v>2</v>
      </c>
      <c r="C245" s="43">
        <f t="shared" si="26"/>
        <v>0.51041666666666663</v>
      </c>
      <c r="D245">
        <f t="shared" si="27"/>
        <v>0.1</v>
      </c>
      <c r="E245">
        <f t="shared" si="28"/>
        <v>0</v>
      </c>
      <c r="F245">
        <f t="shared" si="29"/>
        <v>0.1</v>
      </c>
      <c r="G245">
        <f t="shared" si="30"/>
        <v>0</v>
      </c>
      <c r="H245">
        <f t="shared" si="31"/>
        <v>0.1</v>
      </c>
      <c r="I245" s="75" t="s">
        <v>299</v>
      </c>
      <c r="J245" s="75"/>
      <c r="K245" s="75"/>
      <c r="L245" s="75"/>
      <c r="M245" s="75"/>
      <c r="N245" s="75"/>
      <c r="O245" s="75">
        <v>0.1</v>
      </c>
      <c r="P245" s="75"/>
    </row>
    <row r="246" spans="1:16" ht="15.6" x14ac:dyDescent="0.3">
      <c r="A246" s="1">
        <f t="shared" si="24"/>
        <v>45232</v>
      </c>
      <c r="B246">
        <f t="shared" si="25"/>
        <v>2</v>
      </c>
      <c r="C246" s="43">
        <f t="shared" si="26"/>
        <v>0.52083333333333337</v>
      </c>
      <c r="D246">
        <f t="shared" si="27"/>
        <v>0.11</v>
      </c>
      <c r="E246">
        <f t="shared" si="28"/>
        <v>0</v>
      </c>
      <c r="F246">
        <f t="shared" si="29"/>
        <v>0.11</v>
      </c>
      <c r="G246">
        <f t="shared" si="30"/>
        <v>0</v>
      </c>
      <c r="H246">
        <f t="shared" si="31"/>
        <v>0.11</v>
      </c>
      <c r="I246" s="75" t="s">
        <v>300</v>
      </c>
      <c r="J246" s="75"/>
      <c r="K246" s="75"/>
      <c r="L246" s="75"/>
      <c r="M246" s="75">
        <v>0.01</v>
      </c>
      <c r="N246" s="75"/>
      <c r="O246" s="75">
        <v>0.1</v>
      </c>
      <c r="P246" s="75">
        <v>0.01</v>
      </c>
    </row>
    <row r="247" spans="1:16" ht="15.6" x14ac:dyDescent="0.3">
      <c r="A247" s="1">
        <f t="shared" si="24"/>
        <v>45232</v>
      </c>
      <c r="B247">
        <f t="shared" si="25"/>
        <v>2</v>
      </c>
      <c r="C247" s="43">
        <f t="shared" si="26"/>
        <v>0.53125</v>
      </c>
      <c r="D247">
        <f t="shared" si="27"/>
        <v>0.09</v>
      </c>
      <c r="E247">
        <f t="shared" si="28"/>
        <v>0</v>
      </c>
      <c r="F247">
        <f t="shared" si="29"/>
        <v>0.09</v>
      </c>
      <c r="G247">
        <f t="shared" si="30"/>
        <v>0</v>
      </c>
      <c r="H247">
        <f t="shared" si="31"/>
        <v>9.9999999999999992E-2</v>
      </c>
      <c r="I247" s="75" t="s">
        <v>301</v>
      </c>
      <c r="J247" s="75"/>
      <c r="K247" s="75"/>
      <c r="L247" s="75"/>
      <c r="M247" s="75">
        <v>0.01</v>
      </c>
      <c r="N247" s="75"/>
      <c r="O247" s="75">
        <v>0.09</v>
      </c>
      <c r="P247" s="75"/>
    </row>
    <row r="248" spans="1:16" ht="15.6" x14ac:dyDescent="0.3">
      <c r="A248" s="1">
        <f t="shared" si="24"/>
        <v>45232</v>
      </c>
      <c r="B248">
        <f t="shared" si="25"/>
        <v>2</v>
      </c>
      <c r="C248" s="43">
        <f t="shared" si="26"/>
        <v>0.54166666666666663</v>
      </c>
      <c r="D248">
        <f t="shared" si="27"/>
        <v>9.9999999999999992E-2</v>
      </c>
      <c r="E248">
        <f t="shared" si="28"/>
        <v>0</v>
      </c>
      <c r="F248">
        <f t="shared" si="29"/>
        <v>9.9999999999999992E-2</v>
      </c>
      <c r="G248">
        <f t="shared" si="30"/>
        <v>0</v>
      </c>
      <c r="H248">
        <f t="shared" si="31"/>
        <v>9.9999999999999992E-2</v>
      </c>
      <c r="I248" s="75" t="s">
        <v>302</v>
      </c>
      <c r="J248" s="75"/>
      <c r="K248" s="75"/>
      <c r="L248" s="75"/>
      <c r="M248" s="75">
        <v>0.01</v>
      </c>
      <c r="N248" s="75"/>
      <c r="O248" s="75">
        <v>0.09</v>
      </c>
      <c r="P248" s="75">
        <v>0.01</v>
      </c>
    </row>
    <row r="249" spans="1:16" ht="15.6" x14ac:dyDescent="0.3">
      <c r="A249" s="1">
        <f t="shared" si="24"/>
        <v>45232</v>
      </c>
      <c r="B249">
        <f t="shared" si="25"/>
        <v>2</v>
      </c>
      <c r="C249" s="43">
        <f t="shared" si="26"/>
        <v>0.55208333333333337</v>
      </c>
      <c r="D249">
        <f t="shared" si="27"/>
        <v>0.11</v>
      </c>
      <c r="E249">
        <f t="shared" si="28"/>
        <v>0</v>
      </c>
      <c r="F249">
        <f t="shared" si="29"/>
        <v>0.11</v>
      </c>
      <c r="G249">
        <f t="shared" si="30"/>
        <v>0</v>
      </c>
      <c r="H249">
        <f t="shared" si="31"/>
        <v>0.11</v>
      </c>
      <c r="I249" s="75" t="s">
        <v>303</v>
      </c>
      <c r="J249" s="75"/>
      <c r="K249" s="75"/>
      <c r="L249" s="75"/>
      <c r="M249" s="75"/>
      <c r="N249" s="75"/>
      <c r="O249" s="75">
        <v>0.11</v>
      </c>
      <c r="P249" s="75"/>
    </row>
    <row r="250" spans="1:16" ht="15.6" x14ac:dyDescent="0.3">
      <c r="A250" s="1">
        <f t="shared" si="24"/>
        <v>45232</v>
      </c>
      <c r="B250">
        <f t="shared" si="25"/>
        <v>2</v>
      </c>
      <c r="C250" s="43">
        <f t="shared" si="26"/>
        <v>0.5625</v>
      </c>
      <c r="D250">
        <f t="shared" si="27"/>
        <v>0.09</v>
      </c>
      <c r="E250">
        <f t="shared" si="28"/>
        <v>0</v>
      </c>
      <c r="F250">
        <f t="shared" si="29"/>
        <v>0.09</v>
      </c>
      <c r="G250">
        <f t="shared" si="30"/>
        <v>0</v>
      </c>
      <c r="H250">
        <f t="shared" si="31"/>
        <v>0.09</v>
      </c>
      <c r="I250" s="75" t="s">
        <v>304</v>
      </c>
      <c r="J250" s="75"/>
      <c r="K250" s="75"/>
      <c r="L250" s="75"/>
      <c r="M250" s="75">
        <v>0.01</v>
      </c>
      <c r="N250" s="75"/>
      <c r="O250" s="75">
        <v>0.08</v>
      </c>
      <c r="P250" s="75">
        <v>0.01</v>
      </c>
    </row>
    <row r="251" spans="1:16" ht="15.6" x14ac:dyDescent="0.3">
      <c r="A251" s="1">
        <f t="shared" si="24"/>
        <v>45232</v>
      </c>
      <c r="B251">
        <f t="shared" si="25"/>
        <v>2</v>
      </c>
      <c r="C251" s="43">
        <f t="shared" si="26"/>
        <v>0.57291666666666663</v>
      </c>
      <c r="D251">
        <f t="shared" si="27"/>
        <v>0.11</v>
      </c>
      <c r="E251">
        <f t="shared" si="28"/>
        <v>0</v>
      </c>
      <c r="F251">
        <f t="shared" si="29"/>
        <v>0.11</v>
      </c>
      <c r="G251">
        <f t="shared" si="30"/>
        <v>0</v>
      </c>
      <c r="H251">
        <f t="shared" si="31"/>
        <v>0.12</v>
      </c>
      <c r="I251" s="75" t="s">
        <v>305</v>
      </c>
      <c r="J251" s="75"/>
      <c r="K251" s="75"/>
      <c r="L251" s="75"/>
      <c r="M251" s="75">
        <v>0.01</v>
      </c>
      <c r="N251" s="75"/>
      <c r="O251" s="75">
        <v>0.11</v>
      </c>
      <c r="P251" s="75"/>
    </row>
    <row r="252" spans="1:16" ht="15.6" x14ac:dyDescent="0.3">
      <c r="A252" s="1">
        <f t="shared" si="24"/>
        <v>45232</v>
      </c>
      <c r="B252">
        <f t="shared" si="25"/>
        <v>2</v>
      </c>
      <c r="C252" s="43">
        <f t="shared" si="26"/>
        <v>0.58333333333333337</v>
      </c>
      <c r="D252">
        <f t="shared" si="27"/>
        <v>0.09</v>
      </c>
      <c r="E252">
        <f t="shared" si="28"/>
        <v>0</v>
      </c>
      <c r="F252">
        <f t="shared" si="29"/>
        <v>0.09</v>
      </c>
      <c r="G252">
        <f t="shared" si="30"/>
        <v>0</v>
      </c>
      <c r="H252">
        <f t="shared" si="31"/>
        <v>0.09</v>
      </c>
      <c r="I252" s="75" t="s">
        <v>306</v>
      </c>
      <c r="J252" s="75"/>
      <c r="K252" s="75"/>
      <c r="L252" s="75"/>
      <c r="M252" s="75">
        <v>0.01</v>
      </c>
      <c r="N252" s="75"/>
      <c r="O252" s="75">
        <v>0.08</v>
      </c>
      <c r="P252" s="75">
        <v>0.01</v>
      </c>
    </row>
    <row r="253" spans="1:16" ht="15.6" x14ac:dyDescent="0.3">
      <c r="A253" s="1">
        <f t="shared" si="24"/>
        <v>45232</v>
      </c>
      <c r="B253">
        <f t="shared" si="25"/>
        <v>2</v>
      </c>
      <c r="C253" s="43">
        <f t="shared" si="26"/>
        <v>0.59375</v>
      </c>
      <c r="D253">
        <f t="shared" si="27"/>
        <v>0.11</v>
      </c>
      <c r="E253">
        <f t="shared" si="28"/>
        <v>0</v>
      </c>
      <c r="F253">
        <f t="shared" si="29"/>
        <v>0.11</v>
      </c>
      <c r="G253">
        <f t="shared" si="30"/>
        <v>0</v>
      </c>
      <c r="H253">
        <f t="shared" si="31"/>
        <v>0.1</v>
      </c>
      <c r="I253" s="75" t="s">
        <v>307</v>
      </c>
      <c r="J253" s="75"/>
      <c r="K253" s="75"/>
      <c r="L253" s="75"/>
      <c r="M253" s="75"/>
      <c r="N253" s="75"/>
      <c r="O253" s="75">
        <v>0.1</v>
      </c>
      <c r="P253" s="75">
        <v>0.01</v>
      </c>
    </row>
    <row r="254" spans="1:16" ht="15.6" x14ac:dyDescent="0.3">
      <c r="A254" s="1">
        <f t="shared" si="24"/>
        <v>45232</v>
      </c>
      <c r="B254">
        <f t="shared" si="25"/>
        <v>2</v>
      </c>
      <c r="C254" s="43">
        <f t="shared" si="26"/>
        <v>0.60416666666666663</v>
      </c>
      <c r="D254">
        <f t="shared" si="27"/>
        <v>0.11</v>
      </c>
      <c r="E254">
        <f t="shared" si="28"/>
        <v>0</v>
      </c>
      <c r="F254">
        <f t="shared" si="29"/>
        <v>0.11</v>
      </c>
      <c r="G254">
        <f t="shared" si="30"/>
        <v>0</v>
      </c>
      <c r="H254">
        <f t="shared" si="31"/>
        <v>0.12</v>
      </c>
      <c r="I254" s="75" t="s">
        <v>308</v>
      </c>
      <c r="J254" s="75"/>
      <c r="K254" s="75"/>
      <c r="L254" s="75"/>
      <c r="M254" s="75">
        <v>0.01</v>
      </c>
      <c r="N254" s="75"/>
      <c r="O254" s="75">
        <v>0.11</v>
      </c>
      <c r="P254" s="75"/>
    </row>
    <row r="255" spans="1:16" ht="15.6" x14ac:dyDescent="0.3">
      <c r="A255" s="1">
        <f t="shared" si="24"/>
        <v>45232</v>
      </c>
      <c r="B255">
        <f t="shared" si="25"/>
        <v>2</v>
      </c>
      <c r="C255" s="43">
        <f t="shared" si="26"/>
        <v>0.61458333333333337</v>
      </c>
      <c r="D255">
        <f t="shared" si="27"/>
        <v>0.14000000000000001</v>
      </c>
      <c r="E255">
        <f t="shared" si="28"/>
        <v>0</v>
      </c>
      <c r="F255">
        <f t="shared" si="29"/>
        <v>0.14000000000000001</v>
      </c>
      <c r="G255">
        <f t="shared" si="30"/>
        <v>0</v>
      </c>
      <c r="H255">
        <f t="shared" si="31"/>
        <v>0.14000000000000001</v>
      </c>
      <c r="I255" s="75" t="s">
        <v>309</v>
      </c>
      <c r="J255" s="75"/>
      <c r="K255" s="75"/>
      <c r="L255" s="75"/>
      <c r="M255" s="75"/>
      <c r="N255" s="75"/>
      <c r="O255" s="75">
        <v>0.14000000000000001</v>
      </c>
      <c r="P255" s="75"/>
    </row>
    <row r="256" spans="1:16" ht="15.6" x14ac:dyDescent="0.3">
      <c r="A256" s="1">
        <f t="shared" si="24"/>
        <v>45232</v>
      </c>
      <c r="B256">
        <f t="shared" si="25"/>
        <v>2</v>
      </c>
      <c r="C256" s="43">
        <f t="shared" si="26"/>
        <v>0.625</v>
      </c>
      <c r="D256">
        <f t="shared" si="27"/>
        <v>0.16</v>
      </c>
      <c r="E256">
        <f t="shared" si="28"/>
        <v>0</v>
      </c>
      <c r="F256">
        <f t="shared" si="29"/>
        <v>0.16</v>
      </c>
      <c r="G256">
        <f t="shared" si="30"/>
        <v>0</v>
      </c>
      <c r="H256">
        <f t="shared" si="31"/>
        <v>0.16</v>
      </c>
      <c r="I256" s="75" t="s">
        <v>310</v>
      </c>
      <c r="J256" s="75"/>
      <c r="K256" s="75"/>
      <c r="L256" s="75"/>
      <c r="M256" s="75">
        <v>0.01</v>
      </c>
      <c r="N256" s="75"/>
      <c r="O256" s="75">
        <v>0.15</v>
      </c>
      <c r="P256" s="75">
        <v>0.01</v>
      </c>
    </row>
    <row r="257" spans="1:16" ht="15.6" x14ac:dyDescent="0.3">
      <c r="A257" s="1">
        <f t="shared" si="24"/>
        <v>45232</v>
      </c>
      <c r="B257">
        <f t="shared" si="25"/>
        <v>2</v>
      </c>
      <c r="C257" s="43">
        <f t="shared" si="26"/>
        <v>0.63541666666666663</v>
      </c>
      <c r="D257">
        <f t="shared" si="27"/>
        <v>0.13</v>
      </c>
      <c r="E257">
        <f t="shared" si="28"/>
        <v>0</v>
      </c>
      <c r="F257">
        <f t="shared" si="29"/>
        <v>0.13</v>
      </c>
      <c r="G257">
        <f t="shared" si="30"/>
        <v>0</v>
      </c>
      <c r="H257">
        <f t="shared" si="31"/>
        <v>0.14000000000000001</v>
      </c>
      <c r="I257" s="75" t="s">
        <v>311</v>
      </c>
      <c r="J257" s="75"/>
      <c r="K257" s="75"/>
      <c r="L257" s="75"/>
      <c r="M257" s="75">
        <v>0.01</v>
      </c>
      <c r="N257" s="75"/>
      <c r="O257" s="75">
        <v>0.13</v>
      </c>
      <c r="P257" s="75"/>
    </row>
    <row r="258" spans="1:16" ht="15.6" x14ac:dyDescent="0.3">
      <c r="A258" s="1">
        <f t="shared" si="24"/>
        <v>45232</v>
      </c>
      <c r="B258">
        <f t="shared" si="25"/>
        <v>2</v>
      </c>
      <c r="C258" s="43">
        <f t="shared" si="26"/>
        <v>0.64583333333333337</v>
      </c>
      <c r="D258">
        <f t="shared" si="27"/>
        <v>0.15000000000000002</v>
      </c>
      <c r="E258">
        <f t="shared" si="28"/>
        <v>0</v>
      </c>
      <c r="F258">
        <f t="shared" si="29"/>
        <v>0.15000000000000002</v>
      </c>
      <c r="G258">
        <f t="shared" si="30"/>
        <v>0</v>
      </c>
      <c r="H258">
        <f t="shared" si="31"/>
        <v>0.15000000000000002</v>
      </c>
      <c r="I258" s="75" t="s">
        <v>312</v>
      </c>
      <c r="J258" s="75"/>
      <c r="K258" s="75"/>
      <c r="L258" s="75"/>
      <c r="M258" s="75">
        <v>0.01</v>
      </c>
      <c r="N258" s="75"/>
      <c r="O258" s="75">
        <v>0.14000000000000001</v>
      </c>
      <c r="P258" s="75">
        <v>0.01</v>
      </c>
    </row>
    <row r="259" spans="1:16" ht="15.6" x14ac:dyDescent="0.3">
      <c r="A259" s="1">
        <f t="shared" si="24"/>
        <v>45232</v>
      </c>
      <c r="B259">
        <f t="shared" si="25"/>
        <v>2</v>
      </c>
      <c r="C259" s="43">
        <f t="shared" si="26"/>
        <v>0.65625</v>
      </c>
      <c r="D259">
        <f t="shared" si="27"/>
        <v>0.14000000000000001</v>
      </c>
      <c r="E259">
        <f t="shared" si="28"/>
        <v>0</v>
      </c>
      <c r="F259">
        <f t="shared" si="29"/>
        <v>0.14000000000000001</v>
      </c>
      <c r="G259">
        <f t="shared" si="30"/>
        <v>0</v>
      </c>
      <c r="H259">
        <f t="shared" si="31"/>
        <v>0.13</v>
      </c>
      <c r="I259" s="75" t="s">
        <v>313</v>
      </c>
      <c r="J259" s="75"/>
      <c r="K259" s="75"/>
      <c r="L259" s="75"/>
      <c r="M259" s="75"/>
      <c r="N259" s="75"/>
      <c r="O259" s="75">
        <v>0.13</v>
      </c>
      <c r="P259" s="75">
        <v>0.01</v>
      </c>
    </row>
    <row r="260" spans="1:16" ht="15.6" x14ac:dyDescent="0.3">
      <c r="A260" s="1">
        <f t="shared" si="24"/>
        <v>45232</v>
      </c>
      <c r="B260">
        <f t="shared" si="25"/>
        <v>2</v>
      </c>
      <c r="C260" s="43">
        <f t="shared" si="26"/>
        <v>0.66666666666666663</v>
      </c>
      <c r="D260">
        <f t="shared" si="27"/>
        <v>0.12</v>
      </c>
      <c r="E260">
        <f t="shared" si="28"/>
        <v>0</v>
      </c>
      <c r="F260">
        <f t="shared" si="29"/>
        <v>0.12</v>
      </c>
      <c r="G260">
        <f t="shared" si="30"/>
        <v>0</v>
      </c>
      <c r="H260">
        <f t="shared" si="31"/>
        <v>0.13</v>
      </c>
      <c r="I260" s="75" t="s">
        <v>314</v>
      </c>
      <c r="J260" s="75"/>
      <c r="K260" s="75"/>
      <c r="L260" s="75"/>
      <c r="M260" s="75">
        <v>0.01</v>
      </c>
      <c r="N260" s="75"/>
      <c r="O260" s="75">
        <v>0.12</v>
      </c>
      <c r="P260" s="75"/>
    </row>
    <row r="261" spans="1:16" ht="15.6" x14ac:dyDescent="0.3">
      <c r="A261" s="1">
        <f t="shared" ref="A261:A324" si="32">DATEVALUE(LEFT(I261,10))</f>
        <v>45232</v>
      </c>
      <c r="B261">
        <f t="shared" ref="B261:B324" si="33">DAY(A261)</f>
        <v>2</v>
      </c>
      <c r="C261" s="43">
        <f t="shared" ref="C261:C324" si="34">(TIMEVALUE(MID(I261,12,8)))</f>
        <v>0.67708333333333337</v>
      </c>
      <c r="D261">
        <f t="shared" ref="D261:D324" si="35">SUM(O261:P261)</f>
        <v>0.13</v>
      </c>
      <c r="E261">
        <f t="shared" ref="E261:E324" si="36">SUM(K261:L261)</f>
        <v>0</v>
      </c>
      <c r="F261">
        <f t="shared" ref="F261:F324" si="37">SUM(K261+L261+O261+P261)</f>
        <v>0.13</v>
      </c>
      <c r="G261">
        <f t="shared" ref="G261:G324" si="38">SUM(Q261+N261)</f>
        <v>0</v>
      </c>
      <c r="H261">
        <f t="shared" ref="H261:H324" si="39">M261+N261+O261</f>
        <v>0.13</v>
      </c>
      <c r="I261" s="75" t="s">
        <v>315</v>
      </c>
      <c r="J261" s="75"/>
      <c r="K261" s="75"/>
      <c r="L261" s="75"/>
      <c r="M261" s="75">
        <v>0.01</v>
      </c>
      <c r="N261" s="75"/>
      <c r="O261" s="75">
        <v>0.12</v>
      </c>
      <c r="P261" s="75">
        <v>0.01</v>
      </c>
    </row>
    <row r="262" spans="1:16" ht="15.6" x14ac:dyDescent="0.3">
      <c r="A262" s="1">
        <f t="shared" si="32"/>
        <v>45232</v>
      </c>
      <c r="B262">
        <f t="shared" si="33"/>
        <v>2</v>
      </c>
      <c r="C262" s="43">
        <f t="shared" si="34"/>
        <v>0.6875</v>
      </c>
      <c r="D262">
        <f t="shared" si="35"/>
        <v>0.14000000000000001</v>
      </c>
      <c r="E262">
        <f t="shared" si="36"/>
        <v>0</v>
      </c>
      <c r="F262">
        <f t="shared" si="37"/>
        <v>0.14000000000000001</v>
      </c>
      <c r="G262">
        <f t="shared" si="38"/>
        <v>0</v>
      </c>
      <c r="H262">
        <f t="shared" si="39"/>
        <v>0.14000000000000001</v>
      </c>
      <c r="I262" s="75" t="s">
        <v>316</v>
      </c>
      <c r="J262" s="75"/>
      <c r="K262" s="75"/>
      <c r="L262" s="75"/>
      <c r="M262" s="75"/>
      <c r="N262" s="75"/>
      <c r="O262" s="75">
        <v>0.14000000000000001</v>
      </c>
      <c r="P262" s="75"/>
    </row>
    <row r="263" spans="1:16" ht="15.6" x14ac:dyDescent="0.3">
      <c r="A263" s="1">
        <f t="shared" si="32"/>
        <v>45232</v>
      </c>
      <c r="B263">
        <f t="shared" si="33"/>
        <v>2</v>
      </c>
      <c r="C263" s="43">
        <f t="shared" si="34"/>
        <v>0.69791666666666663</v>
      </c>
      <c r="D263">
        <f t="shared" si="35"/>
        <v>0.15000000000000002</v>
      </c>
      <c r="E263">
        <f t="shared" si="36"/>
        <v>0</v>
      </c>
      <c r="F263">
        <f t="shared" si="37"/>
        <v>0.15000000000000002</v>
      </c>
      <c r="G263">
        <f t="shared" si="38"/>
        <v>0</v>
      </c>
      <c r="H263">
        <f t="shared" si="39"/>
        <v>0.15000000000000002</v>
      </c>
      <c r="I263" s="75" t="s">
        <v>317</v>
      </c>
      <c r="J263" s="75"/>
      <c r="K263" s="75"/>
      <c r="L263" s="75"/>
      <c r="M263" s="75">
        <v>0.01</v>
      </c>
      <c r="N263" s="75"/>
      <c r="O263" s="75">
        <v>0.14000000000000001</v>
      </c>
      <c r="P263" s="75">
        <v>0.01</v>
      </c>
    </row>
    <row r="264" spans="1:16" ht="15.6" x14ac:dyDescent="0.3">
      <c r="A264" s="1">
        <f t="shared" si="32"/>
        <v>45232</v>
      </c>
      <c r="B264">
        <f t="shared" si="33"/>
        <v>2</v>
      </c>
      <c r="C264" s="43">
        <f t="shared" si="34"/>
        <v>0.70833333333333337</v>
      </c>
      <c r="D264">
        <f t="shared" si="35"/>
        <v>0.13</v>
      </c>
      <c r="E264">
        <f t="shared" si="36"/>
        <v>0</v>
      </c>
      <c r="F264">
        <f t="shared" si="37"/>
        <v>0.13</v>
      </c>
      <c r="G264">
        <f t="shared" si="38"/>
        <v>0</v>
      </c>
      <c r="H264">
        <f t="shared" si="39"/>
        <v>0.14000000000000001</v>
      </c>
      <c r="I264" s="75" t="s">
        <v>318</v>
      </c>
      <c r="J264" s="75"/>
      <c r="K264" s="75"/>
      <c r="L264" s="75"/>
      <c r="M264" s="75">
        <v>0.01</v>
      </c>
      <c r="N264" s="75"/>
      <c r="O264" s="75">
        <v>0.13</v>
      </c>
      <c r="P264" s="75"/>
    </row>
    <row r="265" spans="1:16" ht="15.6" x14ac:dyDescent="0.3">
      <c r="A265" s="1">
        <f t="shared" si="32"/>
        <v>45232</v>
      </c>
      <c r="B265">
        <f t="shared" si="33"/>
        <v>2</v>
      </c>
      <c r="C265" s="43">
        <f t="shared" si="34"/>
        <v>0.71875</v>
      </c>
      <c r="D265">
        <f t="shared" si="35"/>
        <v>0.14000000000000001</v>
      </c>
      <c r="E265">
        <f t="shared" si="36"/>
        <v>0</v>
      </c>
      <c r="F265">
        <f t="shared" si="37"/>
        <v>0.14000000000000001</v>
      </c>
      <c r="G265">
        <f t="shared" si="38"/>
        <v>0</v>
      </c>
      <c r="H265">
        <f t="shared" si="39"/>
        <v>0.13</v>
      </c>
      <c r="I265" s="75" t="s">
        <v>319</v>
      </c>
      <c r="J265" s="75"/>
      <c r="K265" s="75"/>
      <c r="L265" s="75"/>
      <c r="M265" s="75"/>
      <c r="N265" s="75"/>
      <c r="O265" s="75">
        <v>0.13</v>
      </c>
      <c r="P265" s="75">
        <v>0.01</v>
      </c>
    </row>
    <row r="266" spans="1:16" ht="15.6" x14ac:dyDescent="0.3">
      <c r="A266" s="1">
        <f t="shared" si="32"/>
        <v>45232</v>
      </c>
      <c r="B266">
        <f t="shared" si="33"/>
        <v>2</v>
      </c>
      <c r="C266" s="43">
        <f t="shared" si="34"/>
        <v>0.72916666666666663</v>
      </c>
      <c r="D266">
        <f t="shared" si="35"/>
        <v>0.12</v>
      </c>
      <c r="E266">
        <f t="shared" si="36"/>
        <v>0</v>
      </c>
      <c r="F266">
        <f t="shared" si="37"/>
        <v>0.12</v>
      </c>
      <c r="G266">
        <f t="shared" si="38"/>
        <v>0</v>
      </c>
      <c r="H266">
        <f t="shared" si="39"/>
        <v>0.11</v>
      </c>
      <c r="I266" s="75" t="s">
        <v>320</v>
      </c>
      <c r="J266" s="75"/>
      <c r="K266" s="75"/>
      <c r="L266" s="75"/>
      <c r="M266" s="75"/>
      <c r="N266" s="75"/>
      <c r="O266" s="75">
        <v>0.11</v>
      </c>
      <c r="P266" s="75">
        <v>0.01</v>
      </c>
    </row>
    <row r="267" spans="1:16" ht="15.6" x14ac:dyDescent="0.3">
      <c r="A267" s="1">
        <f t="shared" si="32"/>
        <v>45232</v>
      </c>
      <c r="B267">
        <f t="shared" si="33"/>
        <v>2</v>
      </c>
      <c r="C267" s="43">
        <f t="shared" si="34"/>
        <v>0.73958333333333337</v>
      </c>
      <c r="D267">
        <f t="shared" si="35"/>
        <v>0.18</v>
      </c>
      <c r="E267">
        <f t="shared" si="36"/>
        <v>0</v>
      </c>
      <c r="F267">
        <f t="shared" si="37"/>
        <v>0.18</v>
      </c>
      <c r="G267">
        <f t="shared" si="38"/>
        <v>0</v>
      </c>
      <c r="H267">
        <f t="shared" si="39"/>
        <v>0.1</v>
      </c>
      <c r="I267" s="75" t="s">
        <v>321</v>
      </c>
      <c r="J267" s="75"/>
      <c r="K267" s="75"/>
      <c r="L267" s="75"/>
      <c r="M267" s="75"/>
      <c r="N267" s="75"/>
      <c r="O267" s="75">
        <v>0.1</v>
      </c>
      <c r="P267" s="75">
        <v>0.08</v>
      </c>
    </row>
    <row r="268" spans="1:16" ht="15.6" x14ac:dyDescent="0.3">
      <c r="A268" s="1">
        <f t="shared" si="32"/>
        <v>45232</v>
      </c>
      <c r="B268">
        <f t="shared" si="33"/>
        <v>2</v>
      </c>
      <c r="C268" s="43">
        <f t="shared" si="34"/>
        <v>0.75</v>
      </c>
      <c r="D268">
        <f t="shared" si="35"/>
        <v>0.13</v>
      </c>
      <c r="E268">
        <f t="shared" si="36"/>
        <v>0</v>
      </c>
      <c r="F268">
        <f t="shared" si="37"/>
        <v>0.13</v>
      </c>
      <c r="G268">
        <f t="shared" si="38"/>
        <v>0</v>
      </c>
      <c r="H268">
        <f t="shared" si="39"/>
        <v>7.0000000000000007E-2</v>
      </c>
      <c r="I268" s="75" t="s">
        <v>322</v>
      </c>
      <c r="J268" s="75"/>
      <c r="K268" s="75"/>
      <c r="L268" s="75"/>
      <c r="M268" s="75"/>
      <c r="N268" s="75"/>
      <c r="O268" s="75">
        <v>7.0000000000000007E-2</v>
      </c>
      <c r="P268" s="75">
        <v>0.06</v>
      </c>
    </row>
    <row r="269" spans="1:16" ht="15.6" x14ac:dyDescent="0.3">
      <c r="A269" s="1">
        <f t="shared" si="32"/>
        <v>45232</v>
      </c>
      <c r="B269">
        <f t="shared" si="33"/>
        <v>2</v>
      </c>
      <c r="C269" s="43">
        <f t="shared" si="34"/>
        <v>0.76041666666666663</v>
      </c>
      <c r="D269">
        <f t="shared" si="35"/>
        <v>0.11</v>
      </c>
      <c r="E269">
        <f t="shared" si="36"/>
        <v>0</v>
      </c>
      <c r="F269">
        <f t="shared" si="37"/>
        <v>0.11</v>
      </c>
      <c r="G269">
        <f t="shared" si="38"/>
        <v>0</v>
      </c>
      <c r="H269">
        <f t="shared" si="39"/>
        <v>0.05</v>
      </c>
      <c r="I269" s="75" t="s">
        <v>323</v>
      </c>
      <c r="J269" s="75"/>
      <c r="K269" s="75"/>
      <c r="L269" s="75"/>
      <c r="M269" s="75"/>
      <c r="N269" s="75"/>
      <c r="O269" s="75">
        <v>0.05</v>
      </c>
      <c r="P269" s="75">
        <v>0.06</v>
      </c>
    </row>
    <row r="270" spans="1:16" ht="15.6" x14ac:dyDescent="0.3">
      <c r="A270" s="1">
        <f t="shared" si="32"/>
        <v>45232</v>
      </c>
      <c r="B270">
        <f t="shared" si="33"/>
        <v>2</v>
      </c>
      <c r="C270" s="43">
        <f t="shared" si="34"/>
        <v>0.77083333333333337</v>
      </c>
      <c r="D270">
        <f t="shared" si="35"/>
        <v>0.12000000000000001</v>
      </c>
      <c r="E270">
        <f t="shared" si="36"/>
        <v>0</v>
      </c>
      <c r="F270">
        <f t="shared" si="37"/>
        <v>0.12000000000000001</v>
      </c>
      <c r="G270">
        <f t="shared" si="38"/>
        <v>0</v>
      </c>
      <c r="H270">
        <f t="shared" si="39"/>
        <v>0.02</v>
      </c>
      <c r="I270" s="75" t="s">
        <v>324</v>
      </c>
      <c r="J270" s="75"/>
      <c r="K270" s="75"/>
      <c r="L270" s="75"/>
      <c r="M270" s="75"/>
      <c r="N270" s="75"/>
      <c r="O270" s="75">
        <v>0.02</v>
      </c>
      <c r="P270" s="75">
        <v>0.1</v>
      </c>
    </row>
    <row r="271" spans="1:16" ht="15.6" x14ac:dyDescent="0.3">
      <c r="A271" s="1">
        <f t="shared" si="32"/>
        <v>45232</v>
      </c>
      <c r="B271">
        <f t="shared" si="33"/>
        <v>2</v>
      </c>
      <c r="C271" s="43">
        <f t="shared" si="34"/>
        <v>0.78125</v>
      </c>
      <c r="D271">
        <f t="shared" si="35"/>
        <v>0.16</v>
      </c>
      <c r="E271">
        <f t="shared" si="36"/>
        <v>0</v>
      </c>
      <c r="F271">
        <f t="shared" si="37"/>
        <v>0.16</v>
      </c>
      <c r="G271">
        <f t="shared" si="38"/>
        <v>0</v>
      </c>
      <c r="H271">
        <f t="shared" si="39"/>
        <v>0.01</v>
      </c>
      <c r="I271" s="75" t="s">
        <v>325</v>
      </c>
      <c r="J271" s="75"/>
      <c r="K271" s="75"/>
      <c r="L271" s="75"/>
      <c r="M271" s="75"/>
      <c r="N271" s="75"/>
      <c r="O271" s="75">
        <v>0.01</v>
      </c>
      <c r="P271" s="75">
        <v>0.15</v>
      </c>
    </row>
    <row r="272" spans="1:16" ht="15.6" x14ac:dyDescent="0.3">
      <c r="A272" s="1">
        <f t="shared" si="32"/>
        <v>45232</v>
      </c>
      <c r="B272">
        <f t="shared" si="33"/>
        <v>2</v>
      </c>
      <c r="C272" s="43">
        <f t="shared" si="34"/>
        <v>0.79166666666666663</v>
      </c>
      <c r="D272">
        <f t="shared" si="35"/>
        <v>0.14000000000000001</v>
      </c>
      <c r="E272">
        <f t="shared" si="36"/>
        <v>0</v>
      </c>
      <c r="F272">
        <f t="shared" si="37"/>
        <v>0.14000000000000001</v>
      </c>
      <c r="G272">
        <f t="shared" si="38"/>
        <v>0</v>
      </c>
      <c r="H272">
        <f t="shared" si="39"/>
        <v>0</v>
      </c>
      <c r="I272" s="75" t="s">
        <v>326</v>
      </c>
      <c r="J272" s="75"/>
      <c r="K272" s="75"/>
      <c r="L272" s="75"/>
      <c r="M272" s="75"/>
      <c r="N272" s="75"/>
      <c r="O272" s="75"/>
      <c r="P272" s="75">
        <v>0.14000000000000001</v>
      </c>
    </row>
    <row r="273" spans="1:17" ht="15.6" x14ac:dyDescent="0.3">
      <c r="A273" s="1">
        <f t="shared" si="32"/>
        <v>45232</v>
      </c>
      <c r="B273">
        <f t="shared" si="33"/>
        <v>2</v>
      </c>
      <c r="C273" s="43">
        <f t="shared" si="34"/>
        <v>0.80208333333333337</v>
      </c>
      <c r="D273">
        <f t="shared" si="35"/>
        <v>0.16</v>
      </c>
      <c r="E273">
        <f t="shared" si="36"/>
        <v>0</v>
      </c>
      <c r="F273">
        <f t="shared" si="37"/>
        <v>0.16</v>
      </c>
      <c r="G273">
        <f t="shared" si="38"/>
        <v>0</v>
      </c>
      <c r="H273">
        <f t="shared" si="39"/>
        <v>0</v>
      </c>
      <c r="I273" s="75" t="s">
        <v>327</v>
      </c>
      <c r="J273" s="75"/>
      <c r="K273" s="75"/>
      <c r="L273" s="75"/>
      <c r="M273" s="75"/>
      <c r="N273" s="75"/>
      <c r="O273" s="75"/>
      <c r="P273" s="75">
        <v>0.16</v>
      </c>
    </row>
    <row r="274" spans="1:17" ht="15.6" x14ac:dyDescent="0.3">
      <c r="A274" s="1">
        <f t="shared" si="32"/>
        <v>45232</v>
      </c>
      <c r="B274">
        <f t="shared" si="33"/>
        <v>2</v>
      </c>
      <c r="C274" s="43">
        <f t="shared" si="34"/>
        <v>0.8125</v>
      </c>
      <c r="D274">
        <f t="shared" si="35"/>
        <v>0.16</v>
      </c>
      <c r="E274">
        <f t="shared" si="36"/>
        <v>0</v>
      </c>
      <c r="F274">
        <f t="shared" si="37"/>
        <v>0.16</v>
      </c>
      <c r="G274">
        <f t="shared" si="38"/>
        <v>0</v>
      </c>
      <c r="H274">
        <f t="shared" si="39"/>
        <v>0</v>
      </c>
      <c r="I274" s="75" t="s">
        <v>328</v>
      </c>
      <c r="J274" s="75"/>
      <c r="K274" s="75"/>
      <c r="L274" s="75"/>
      <c r="M274" s="75"/>
      <c r="N274" s="75"/>
      <c r="O274" s="75"/>
      <c r="P274" s="75">
        <v>0.16</v>
      </c>
      <c r="Q274" s="58"/>
    </row>
    <row r="275" spans="1:17" ht="15.6" x14ac:dyDescent="0.3">
      <c r="A275" s="1">
        <f t="shared" si="32"/>
        <v>45232</v>
      </c>
      <c r="B275">
        <f t="shared" si="33"/>
        <v>2</v>
      </c>
      <c r="C275" s="43">
        <f t="shared" si="34"/>
        <v>0.82291666666666663</v>
      </c>
      <c r="D275">
        <f t="shared" si="35"/>
        <v>0.16</v>
      </c>
      <c r="E275">
        <f t="shared" si="36"/>
        <v>0</v>
      </c>
      <c r="F275">
        <f t="shared" si="37"/>
        <v>0.16</v>
      </c>
      <c r="G275">
        <f t="shared" si="38"/>
        <v>0</v>
      </c>
      <c r="H275">
        <f t="shared" si="39"/>
        <v>0</v>
      </c>
      <c r="I275" s="75" t="s">
        <v>329</v>
      </c>
      <c r="J275" s="75"/>
      <c r="K275" s="75"/>
      <c r="L275" s="75"/>
      <c r="M275" s="75"/>
      <c r="N275" s="75"/>
      <c r="O275" s="75"/>
      <c r="P275" s="75">
        <v>0.16</v>
      </c>
      <c r="Q275" s="58"/>
    </row>
    <row r="276" spans="1:17" ht="15.6" x14ac:dyDescent="0.3">
      <c r="A276" s="1">
        <f t="shared" si="32"/>
        <v>45232</v>
      </c>
      <c r="B276">
        <f t="shared" si="33"/>
        <v>2</v>
      </c>
      <c r="C276" s="43">
        <f t="shared" si="34"/>
        <v>0.83333333333333337</v>
      </c>
      <c r="D276">
        <f t="shared" si="35"/>
        <v>0.16</v>
      </c>
      <c r="E276">
        <f t="shared" si="36"/>
        <v>0</v>
      </c>
      <c r="F276">
        <f t="shared" si="37"/>
        <v>0.16</v>
      </c>
      <c r="G276">
        <f t="shared" si="38"/>
        <v>0</v>
      </c>
      <c r="H276">
        <f t="shared" si="39"/>
        <v>0</v>
      </c>
      <c r="I276" s="75" t="s">
        <v>330</v>
      </c>
      <c r="J276" s="75"/>
      <c r="K276" s="75"/>
      <c r="L276" s="75"/>
      <c r="M276" s="75"/>
      <c r="N276" s="75"/>
      <c r="O276" s="75"/>
      <c r="P276" s="75">
        <v>0.16</v>
      </c>
      <c r="Q276" s="58"/>
    </row>
    <row r="277" spans="1:17" ht="15.6" x14ac:dyDescent="0.3">
      <c r="A277" s="1">
        <f t="shared" si="32"/>
        <v>45232</v>
      </c>
      <c r="B277">
        <f t="shared" si="33"/>
        <v>2</v>
      </c>
      <c r="C277" s="43">
        <f t="shared" si="34"/>
        <v>0.84375</v>
      </c>
      <c r="D277">
        <f t="shared" si="35"/>
        <v>0.15</v>
      </c>
      <c r="E277">
        <f t="shared" si="36"/>
        <v>0</v>
      </c>
      <c r="F277">
        <f t="shared" si="37"/>
        <v>0.15</v>
      </c>
      <c r="G277">
        <f t="shared" si="38"/>
        <v>0</v>
      </c>
      <c r="H277">
        <f t="shared" si="39"/>
        <v>0</v>
      </c>
      <c r="I277" s="75" t="s">
        <v>331</v>
      </c>
      <c r="J277" s="75"/>
      <c r="K277" s="75"/>
      <c r="L277" s="75"/>
      <c r="M277" s="75"/>
      <c r="N277" s="75"/>
      <c r="O277" s="75"/>
      <c r="P277" s="75">
        <v>0.15</v>
      </c>
      <c r="Q277" s="58"/>
    </row>
    <row r="278" spans="1:17" ht="15.6" x14ac:dyDescent="0.3">
      <c r="A278" s="1">
        <f t="shared" si="32"/>
        <v>45232</v>
      </c>
      <c r="B278">
        <f t="shared" si="33"/>
        <v>2</v>
      </c>
      <c r="C278" s="43">
        <f t="shared" si="34"/>
        <v>0.85416666666666663</v>
      </c>
      <c r="D278">
        <f t="shared" si="35"/>
        <v>0.14000000000000001</v>
      </c>
      <c r="E278">
        <f t="shared" si="36"/>
        <v>0</v>
      </c>
      <c r="F278">
        <f t="shared" si="37"/>
        <v>0.14000000000000001</v>
      </c>
      <c r="G278">
        <f t="shared" si="38"/>
        <v>0</v>
      </c>
      <c r="H278">
        <f t="shared" si="39"/>
        <v>0</v>
      </c>
      <c r="I278" s="75" t="s">
        <v>332</v>
      </c>
      <c r="J278" s="75"/>
      <c r="K278" s="75"/>
      <c r="L278" s="75"/>
      <c r="M278" s="75"/>
      <c r="N278" s="75"/>
      <c r="O278" s="75"/>
      <c r="P278" s="75">
        <v>0.14000000000000001</v>
      </c>
      <c r="Q278" s="58"/>
    </row>
    <row r="279" spans="1:17" ht="15.6" x14ac:dyDescent="0.3">
      <c r="A279" s="1">
        <f t="shared" si="32"/>
        <v>45232</v>
      </c>
      <c r="B279">
        <f t="shared" si="33"/>
        <v>2</v>
      </c>
      <c r="C279" s="43">
        <f t="shared" si="34"/>
        <v>0.86458333333333337</v>
      </c>
      <c r="D279">
        <f t="shared" si="35"/>
        <v>0.14000000000000001</v>
      </c>
      <c r="E279">
        <f t="shared" si="36"/>
        <v>0</v>
      </c>
      <c r="F279">
        <f t="shared" si="37"/>
        <v>0.14000000000000001</v>
      </c>
      <c r="G279">
        <f t="shared" si="38"/>
        <v>0</v>
      </c>
      <c r="H279">
        <f t="shared" si="39"/>
        <v>0</v>
      </c>
      <c r="I279" s="75" t="s">
        <v>333</v>
      </c>
      <c r="J279" s="75"/>
      <c r="K279" s="75"/>
      <c r="L279" s="75"/>
      <c r="M279" s="75"/>
      <c r="N279" s="75"/>
      <c r="O279" s="75"/>
      <c r="P279" s="75">
        <v>0.14000000000000001</v>
      </c>
      <c r="Q279" s="58"/>
    </row>
    <row r="280" spans="1:17" ht="15.6" x14ac:dyDescent="0.3">
      <c r="A280" s="1">
        <f t="shared" si="32"/>
        <v>45232</v>
      </c>
      <c r="B280">
        <f t="shared" si="33"/>
        <v>2</v>
      </c>
      <c r="C280" s="43">
        <f t="shared" si="34"/>
        <v>0.875</v>
      </c>
      <c r="D280">
        <f t="shared" si="35"/>
        <v>0.14000000000000001</v>
      </c>
      <c r="E280">
        <f t="shared" si="36"/>
        <v>0</v>
      </c>
      <c r="F280">
        <f t="shared" si="37"/>
        <v>0.14000000000000001</v>
      </c>
      <c r="G280">
        <f t="shared" si="38"/>
        <v>0</v>
      </c>
      <c r="H280">
        <f t="shared" si="39"/>
        <v>0</v>
      </c>
      <c r="I280" s="75" t="s">
        <v>334</v>
      </c>
      <c r="J280" s="75"/>
      <c r="K280" s="75"/>
      <c r="L280" s="75"/>
      <c r="M280" s="75"/>
      <c r="N280" s="75"/>
      <c r="O280" s="75"/>
      <c r="P280" s="75">
        <v>0.14000000000000001</v>
      </c>
      <c r="Q280" s="58"/>
    </row>
    <row r="281" spans="1:17" ht="15.6" x14ac:dyDescent="0.3">
      <c r="A281" s="1">
        <f t="shared" si="32"/>
        <v>45232</v>
      </c>
      <c r="B281">
        <f t="shared" si="33"/>
        <v>2</v>
      </c>
      <c r="C281" s="43">
        <f t="shared" si="34"/>
        <v>0.88541666666666663</v>
      </c>
      <c r="D281">
        <f t="shared" si="35"/>
        <v>0.17</v>
      </c>
      <c r="E281">
        <f t="shared" si="36"/>
        <v>0</v>
      </c>
      <c r="F281">
        <f t="shared" si="37"/>
        <v>0.17</v>
      </c>
      <c r="G281">
        <f t="shared" si="38"/>
        <v>0</v>
      </c>
      <c r="H281">
        <f t="shared" si="39"/>
        <v>0</v>
      </c>
      <c r="I281" s="75" t="s">
        <v>335</v>
      </c>
      <c r="J281" s="75"/>
      <c r="K281" s="75"/>
      <c r="L281" s="75"/>
      <c r="M281" s="75"/>
      <c r="N281" s="75"/>
      <c r="O281" s="75"/>
      <c r="P281" s="75">
        <v>0.17</v>
      </c>
      <c r="Q281" s="58"/>
    </row>
    <row r="282" spans="1:17" ht="15.6" x14ac:dyDescent="0.3">
      <c r="A282" s="1">
        <f t="shared" si="32"/>
        <v>45232</v>
      </c>
      <c r="B282">
        <f t="shared" si="33"/>
        <v>2</v>
      </c>
      <c r="C282" s="43">
        <f t="shared" si="34"/>
        <v>0.89583333333333337</v>
      </c>
      <c r="D282">
        <f t="shared" si="35"/>
        <v>0.15</v>
      </c>
      <c r="E282">
        <f t="shared" si="36"/>
        <v>0</v>
      </c>
      <c r="F282">
        <f t="shared" si="37"/>
        <v>0.15</v>
      </c>
      <c r="G282">
        <f t="shared" si="38"/>
        <v>0</v>
      </c>
      <c r="H282">
        <f t="shared" si="39"/>
        <v>0</v>
      </c>
      <c r="I282" s="75" t="s">
        <v>336</v>
      </c>
      <c r="J282" s="75"/>
      <c r="K282" s="75"/>
      <c r="L282" s="75"/>
      <c r="M282" s="75"/>
      <c r="N282" s="75"/>
      <c r="O282" s="75"/>
      <c r="P282" s="75">
        <v>0.15</v>
      </c>
      <c r="Q282" s="58"/>
    </row>
    <row r="283" spans="1:17" ht="15.6" x14ac:dyDescent="0.3">
      <c r="A283" s="1">
        <f t="shared" si="32"/>
        <v>45232</v>
      </c>
      <c r="B283">
        <f t="shared" si="33"/>
        <v>2</v>
      </c>
      <c r="C283" s="43">
        <f t="shared" si="34"/>
        <v>0.90625</v>
      </c>
      <c r="D283">
        <f t="shared" si="35"/>
        <v>0.17</v>
      </c>
      <c r="E283">
        <f t="shared" si="36"/>
        <v>0</v>
      </c>
      <c r="F283">
        <f t="shared" si="37"/>
        <v>0.17</v>
      </c>
      <c r="G283">
        <f t="shared" si="38"/>
        <v>0</v>
      </c>
      <c r="H283">
        <f t="shared" si="39"/>
        <v>0</v>
      </c>
      <c r="I283" s="75" t="s">
        <v>337</v>
      </c>
      <c r="J283" s="75"/>
      <c r="K283" s="75"/>
      <c r="L283" s="75"/>
      <c r="M283" s="75"/>
      <c r="N283" s="75"/>
      <c r="O283" s="75"/>
      <c r="P283" s="75">
        <v>0.17</v>
      </c>
      <c r="Q283" s="58"/>
    </row>
    <row r="284" spans="1:17" ht="15.6" x14ac:dyDescent="0.3">
      <c r="A284" s="1">
        <f t="shared" si="32"/>
        <v>45232</v>
      </c>
      <c r="B284">
        <f t="shared" si="33"/>
        <v>2</v>
      </c>
      <c r="C284" s="43">
        <f t="shared" si="34"/>
        <v>0.91666666666666663</v>
      </c>
      <c r="D284">
        <f t="shared" si="35"/>
        <v>0.14000000000000001</v>
      </c>
      <c r="E284">
        <f t="shared" si="36"/>
        <v>0</v>
      </c>
      <c r="F284">
        <f t="shared" si="37"/>
        <v>0.14000000000000001</v>
      </c>
      <c r="G284">
        <f t="shared" si="38"/>
        <v>0</v>
      </c>
      <c r="H284">
        <f t="shared" si="39"/>
        <v>0</v>
      </c>
      <c r="I284" s="75" t="s">
        <v>338</v>
      </c>
      <c r="J284" s="75"/>
      <c r="K284" s="75"/>
      <c r="L284" s="75"/>
      <c r="M284" s="75"/>
      <c r="N284" s="75"/>
      <c r="O284" s="75"/>
      <c r="P284" s="75">
        <v>0.14000000000000001</v>
      </c>
      <c r="Q284" s="58"/>
    </row>
    <row r="285" spans="1:17" ht="15.6" x14ac:dyDescent="0.3">
      <c r="A285" s="1">
        <f t="shared" si="32"/>
        <v>45232</v>
      </c>
      <c r="B285">
        <f t="shared" si="33"/>
        <v>2</v>
      </c>
      <c r="C285" s="43">
        <f t="shared" si="34"/>
        <v>0.92708333333333337</v>
      </c>
      <c r="D285">
        <f t="shared" si="35"/>
        <v>0.13</v>
      </c>
      <c r="E285">
        <f t="shared" si="36"/>
        <v>0.1</v>
      </c>
      <c r="F285">
        <f t="shared" si="37"/>
        <v>0.23</v>
      </c>
      <c r="G285">
        <f t="shared" si="38"/>
        <v>0</v>
      </c>
      <c r="H285">
        <f t="shared" si="39"/>
        <v>0</v>
      </c>
      <c r="I285" s="75" t="s">
        <v>339</v>
      </c>
      <c r="J285" s="75"/>
      <c r="K285" s="75"/>
      <c r="L285" s="75">
        <v>0.1</v>
      </c>
      <c r="M285" s="75"/>
      <c r="N285" s="75"/>
      <c r="O285" s="75"/>
      <c r="P285" s="75">
        <v>0.13</v>
      </c>
      <c r="Q285" s="58"/>
    </row>
    <row r="286" spans="1:17" ht="15.6" x14ac:dyDescent="0.3">
      <c r="A286" s="1">
        <f t="shared" si="32"/>
        <v>45232</v>
      </c>
      <c r="B286">
        <f t="shared" si="33"/>
        <v>2</v>
      </c>
      <c r="C286" s="43">
        <f t="shared" si="34"/>
        <v>0.9375</v>
      </c>
      <c r="D286">
        <f t="shared" si="35"/>
        <v>0.13</v>
      </c>
      <c r="E286">
        <f t="shared" si="36"/>
        <v>0</v>
      </c>
      <c r="F286">
        <f t="shared" si="37"/>
        <v>0.13</v>
      </c>
      <c r="G286">
        <f t="shared" si="38"/>
        <v>0</v>
      </c>
      <c r="H286">
        <f t="shared" si="39"/>
        <v>0</v>
      </c>
      <c r="I286" s="75" t="s">
        <v>340</v>
      </c>
      <c r="J286" s="75"/>
      <c r="K286" s="75"/>
      <c r="L286" s="75"/>
      <c r="M286" s="75"/>
      <c r="N286" s="75"/>
      <c r="O286" s="75"/>
      <c r="P286" s="75">
        <v>0.13</v>
      </c>
      <c r="Q286" s="58"/>
    </row>
    <row r="287" spans="1:17" ht="15.6" x14ac:dyDescent="0.3">
      <c r="A287" s="1">
        <f t="shared" si="32"/>
        <v>45232</v>
      </c>
      <c r="B287">
        <f t="shared" si="33"/>
        <v>2</v>
      </c>
      <c r="C287" s="43">
        <f t="shared" si="34"/>
        <v>0.94791666666666663</v>
      </c>
      <c r="D287">
        <f t="shared" si="35"/>
        <v>0.08</v>
      </c>
      <c r="E287">
        <f t="shared" si="36"/>
        <v>0</v>
      </c>
      <c r="F287">
        <f t="shared" si="37"/>
        <v>0.08</v>
      </c>
      <c r="G287">
        <f t="shared" si="38"/>
        <v>0</v>
      </c>
      <c r="H287">
        <f t="shared" si="39"/>
        <v>0</v>
      </c>
      <c r="I287" s="75" t="s">
        <v>341</v>
      </c>
      <c r="J287" s="75"/>
      <c r="K287" s="75"/>
      <c r="L287" s="75"/>
      <c r="M287" s="75"/>
      <c r="N287" s="75"/>
      <c r="O287" s="75"/>
      <c r="P287" s="75">
        <v>0.08</v>
      </c>
      <c r="Q287" s="58"/>
    </row>
    <row r="288" spans="1:17" ht="15.6" x14ac:dyDescent="0.3">
      <c r="A288" s="1">
        <f t="shared" si="32"/>
        <v>45232</v>
      </c>
      <c r="B288">
        <f t="shared" si="33"/>
        <v>2</v>
      </c>
      <c r="C288" s="43">
        <f t="shared" si="34"/>
        <v>0.95833333333333337</v>
      </c>
      <c r="D288">
        <f t="shared" si="35"/>
        <v>0.08</v>
      </c>
      <c r="E288">
        <f t="shared" si="36"/>
        <v>0</v>
      </c>
      <c r="F288">
        <f t="shared" si="37"/>
        <v>0.08</v>
      </c>
      <c r="G288">
        <f t="shared" si="38"/>
        <v>0</v>
      </c>
      <c r="H288">
        <f t="shared" si="39"/>
        <v>0</v>
      </c>
      <c r="I288" s="75" t="s">
        <v>342</v>
      </c>
      <c r="J288" s="75"/>
      <c r="K288" s="75"/>
      <c r="L288" s="75"/>
      <c r="M288" s="75"/>
      <c r="N288" s="75"/>
      <c r="O288" s="75"/>
      <c r="P288" s="75">
        <v>0.08</v>
      </c>
      <c r="Q288" s="58"/>
    </row>
    <row r="289" spans="1:17" ht="15.6" x14ac:dyDescent="0.3">
      <c r="A289" s="1">
        <f t="shared" si="32"/>
        <v>45232</v>
      </c>
      <c r="B289">
        <f t="shared" si="33"/>
        <v>2</v>
      </c>
      <c r="C289" s="43">
        <f t="shared" si="34"/>
        <v>0.96875</v>
      </c>
      <c r="D289">
        <f t="shared" si="35"/>
        <v>0.1</v>
      </c>
      <c r="E289">
        <f t="shared" si="36"/>
        <v>0</v>
      </c>
      <c r="F289">
        <f t="shared" si="37"/>
        <v>0.1</v>
      </c>
      <c r="G289">
        <f t="shared" si="38"/>
        <v>0</v>
      </c>
      <c r="H289">
        <f t="shared" si="39"/>
        <v>0</v>
      </c>
      <c r="I289" s="75" t="s">
        <v>343</v>
      </c>
      <c r="J289" s="75"/>
      <c r="K289" s="75"/>
      <c r="L289" s="75"/>
      <c r="M289" s="75"/>
      <c r="N289" s="75"/>
      <c r="O289" s="75"/>
      <c r="P289" s="75">
        <v>0.1</v>
      </c>
      <c r="Q289" s="58"/>
    </row>
    <row r="290" spans="1:17" ht="15.6" x14ac:dyDescent="0.3">
      <c r="A290" s="1">
        <f t="shared" si="32"/>
        <v>45232</v>
      </c>
      <c r="B290">
        <f t="shared" si="33"/>
        <v>2</v>
      </c>
      <c r="C290" s="43">
        <f t="shared" si="34"/>
        <v>0.97916666666666663</v>
      </c>
      <c r="D290">
        <f t="shared" si="35"/>
        <v>7.0000000000000007E-2</v>
      </c>
      <c r="E290">
        <f t="shared" si="36"/>
        <v>0</v>
      </c>
      <c r="F290">
        <f t="shared" si="37"/>
        <v>7.0000000000000007E-2</v>
      </c>
      <c r="G290">
        <f t="shared" si="38"/>
        <v>0</v>
      </c>
      <c r="H290">
        <f t="shared" si="39"/>
        <v>0</v>
      </c>
      <c r="I290" s="75" t="s">
        <v>344</v>
      </c>
      <c r="J290" s="75"/>
      <c r="K290" s="75"/>
      <c r="L290" s="75"/>
      <c r="M290" s="75"/>
      <c r="N290" s="75"/>
      <c r="O290" s="75"/>
      <c r="P290" s="75">
        <v>7.0000000000000007E-2</v>
      </c>
    </row>
    <row r="291" spans="1:17" ht="15.6" x14ac:dyDescent="0.3">
      <c r="A291" s="1">
        <f t="shared" si="32"/>
        <v>45232</v>
      </c>
      <c r="B291">
        <f t="shared" si="33"/>
        <v>2</v>
      </c>
      <c r="C291" s="43">
        <f t="shared" si="34"/>
        <v>0.98958333333333337</v>
      </c>
      <c r="D291">
        <f t="shared" si="35"/>
        <v>7.0000000000000007E-2</v>
      </c>
      <c r="E291">
        <f t="shared" si="36"/>
        <v>0</v>
      </c>
      <c r="F291">
        <f t="shared" si="37"/>
        <v>7.0000000000000007E-2</v>
      </c>
      <c r="G291">
        <f t="shared" si="38"/>
        <v>0</v>
      </c>
      <c r="H291">
        <f t="shared" si="39"/>
        <v>0</v>
      </c>
      <c r="I291" s="75" t="s">
        <v>345</v>
      </c>
      <c r="J291" s="75"/>
      <c r="K291" s="75"/>
      <c r="L291" s="75"/>
      <c r="M291" s="75"/>
      <c r="N291" s="75"/>
      <c r="O291" s="75"/>
      <c r="P291" s="75">
        <v>7.0000000000000007E-2</v>
      </c>
    </row>
    <row r="292" spans="1:17" ht="15.6" x14ac:dyDescent="0.3">
      <c r="A292" s="1">
        <f t="shared" si="32"/>
        <v>45233</v>
      </c>
      <c r="B292">
        <f t="shared" si="33"/>
        <v>3</v>
      </c>
      <c r="C292" s="43">
        <f t="shared" si="34"/>
        <v>0</v>
      </c>
      <c r="D292">
        <f t="shared" si="35"/>
        <v>0.09</v>
      </c>
      <c r="E292">
        <f t="shared" si="36"/>
        <v>0</v>
      </c>
      <c r="F292">
        <f t="shared" si="37"/>
        <v>0.09</v>
      </c>
      <c r="G292">
        <f t="shared" si="38"/>
        <v>0</v>
      </c>
      <c r="H292">
        <f t="shared" si="39"/>
        <v>0</v>
      </c>
      <c r="I292" s="75" t="s">
        <v>346</v>
      </c>
      <c r="J292" s="75"/>
      <c r="K292" s="75"/>
      <c r="L292" s="75"/>
      <c r="M292" s="75"/>
      <c r="N292" s="75"/>
      <c r="O292" s="75"/>
      <c r="P292" s="75">
        <v>0.09</v>
      </c>
    </row>
    <row r="293" spans="1:17" ht="15.6" x14ac:dyDescent="0.3">
      <c r="A293" s="1">
        <f t="shared" si="32"/>
        <v>45233</v>
      </c>
      <c r="B293">
        <f t="shared" si="33"/>
        <v>3</v>
      </c>
      <c r="C293" s="43">
        <f t="shared" si="34"/>
        <v>1.0416666666666666E-2</v>
      </c>
      <c r="D293">
        <f t="shared" si="35"/>
        <v>0.08</v>
      </c>
      <c r="E293">
        <f t="shared" si="36"/>
        <v>0</v>
      </c>
      <c r="F293">
        <f t="shared" si="37"/>
        <v>0.08</v>
      </c>
      <c r="G293">
        <f t="shared" si="38"/>
        <v>0</v>
      </c>
      <c r="H293">
        <f t="shared" si="39"/>
        <v>0</v>
      </c>
      <c r="I293" s="75" t="s">
        <v>347</v>
      </c>
      <c r="J293" s="75"/>
      <c r="K293" s="75"/>
      <c r="L293" s="75"/>
      <c r="M293" s="75"/>
      <c r="N293" s="75"/>
      <c r="O293" s="75"/>
      <c r="P293" s="75">
        <v>0.08</v>
      </c>
    </row>
    <row r="294" spans="1:17" ht="15.6" x14ac:dyDescent="0.3">
      <c r="A294" s="1">
        <f t="shared" si="32"/>
        <v>45233</v>
      </c>
      <c r="B294">
        <f t="shared" si="33"/>
        <v>3</v>
      </c>
      <c r="C294" s="43">
        <f t="shared" si="34"/>
        <v>2.0833333333333332E-2</v>
      </c>
      <c r="D294">
        <f t="shared" si="35"/>
        <v>7.0000000000000007E-2</v>
      </c>
      <c r="E294">
        <f t="shared" si="36"/>
        <v>0</v>
      </c>
      <c r="F294">
        <f t="shared" si="37"/>
        <v>7.0000000000000007E-2</v>
      </c>
      <c r="G294">
        <f t="shared" si="38"/>
        <v>0</v>
      </c>
      <c r="H294">
        <f t="shared" si="39"/>
        <v>0</v>
      </c>
      <c r="I294" s="75" t="s">
        <v>348</v>
      </c>
      <c r="J294" s="75"/>
      <c r="K294" s="75"/>
      <c r="L294" s="75"/>
      <c r="M294" s="75"/>
      <c r="N294" s="75"/>
      <c r="O294" s="75"/>
      <c r="P294" s="75">
        <v>7.0000000000000007E-2</v>
      </c>
    </row>
    <row r="295" spans="1:17" ht="15.6" x14ac:dyDescent="0.3">
      <c r="A295" s="1">
        <f t="shared" si="32"/>
        <v>45233</v>
      </c>
      <c r="B295">
        <f t="shared" si="33"/>
        <v>3</v>
      </c>
      <c r="C295" s="43">
        <f t="shared" si="34"/>
        <v>3.125E-2</v>
      </c>
      <c r="D295">
        <f t="shared" si="35"/>
        <v>0.08</v>
      </c>
      <c r="E295">
        <f t="shared" si="36"/>
        <v>0</v>
      </c>
      <c r="F295">
        <f t="shared" si="37"/>
        <v>0.08</v>
      </c>
      <c r="G295">
        <f t="shared" si="38"/>
        <v>0</v>
      </c>
      <c r="H295">
        <f t="shared" si="39"/>
        <v>0</v>
      </c>
      <c r="I295" s="75" t="s">
        <v>349</v>
      </c>
      <c r="J295" s="75"/>
      <c r="K295" s="75"/>
      <c r="L295" s="75"/>
      <c r="M295" s="75"/>
      <c r="N295" s="75"/>
      <c r="O295" s="75"/>
      <c r="P295" s="75">
        <v>0.08</v>
      </c>
    </row>
    <row r="296" spans="1:17" ht="15.6" x14ac:dyDescent="0.3">
      <c r="A296" s="1">
        <f t="shared" si="32"/>
        <v>45233</v>
      </c>
      <c r="B296">
        <f t="shared" si="33"/>
        <v>3</v>
      </c>
      <c r="C296" s="43">
        <f t="shared" si="34"/>
        <v>4.1666666666666664E-2</v>
      </c>
      <c r="D296">
        <f t="shared" si="35"/>
        <v>0.06</v>
      </c>
      <c r="E296">
        <f t="shared" si="36"/>
        <v>0</v>
      </c>
      <c r="F296">
        <f t="shared" si="37"/>
        <v>0.06</v>
      </c>
      <c r="G296">
        <f t="shared" si="38"/>
        <v>0</v>
      </c>
      <c r="H296">
        <f t="shared" si="39"/>
        <v>0</v>
      </c>
      <c r="I296" s="75" t="s">
        <v>350</v>
      </c>
      <c r="J296" s="75"/>
      <c r="K296" s="75"/>
      <c r="L296" s="75"/>
      <c r="M296" s="75"/>
      <c r="N296" s="75"/>
      <c r="O296" s="75"/>
      <c r="P296" s="75">
        <v>0.06</v>
      </c>
    </row>
    <row r="297" spans="1:17" ht="15.6" x14ac:dyDescent="0.3">
      <c r="A297" s="1">
        <f t="shared" si="32"/>
        <v>45233</v>
      </c>
      <c r="B297">
        <f t="shared" si="33"/>
        <v>3</v>
      </c>
      <c r="C297" s="43">
        <f t="shared" si="34"/>
        <v>5.2083333333333336E-2</v>
      </c>
      <c r="D297">
        <f t="shared" si="35"/>
        <v>0.08</v>
      </c>
      <c r="E297">
        <f t="shared" si="36"/>
        <v>0</v>
      </c>
      <c r="F297">
        <f t="shared" si="37"/>
        <v>0.08</v>
      </c>
      <c r="G297">
        <f t="shared" si="38"/>
        <v>0</v>
      </c>
      <c r="H297">
        <f t="shared" si="39"/>
        <v>0</v>
      </c>
      <c r="I297" s="75" t="s">
        <v>351</v>
      </c>
      <c r="J297" s="75"/>
      <c r="K297" s="75"/>
      <c r="L297" s="75"/>
      <c r="M297" s="75"/>
      <c r="N297" s="75"/>
      <c r="O297" s="75"/>
      <c r="P297" s="75">
        <v>0.08</v>
      </c>
    </row>
    <row r="298" spans="1:17" ht="15.6" x14ac:dyDescent="0.3">
      <c r="A298" s="1">
        <f t="shared" si="32"/>
        <v>45233</v>
      </c>
      <c r="B298">
        <f t="shared" si="33"/>
        <v>3</v>
      </c>
      <c r="C298" s="43">
        <f t="shared" si="34"/>
        <v>6.25E-2</v>
      </c>
      <c r="D298">
        <f t="shared" si="35"/>
        <v>7.0000000000000007E-2</v>
      </c>
      <c r="E298">
        <f t="shared" si="36"/>
        <v>0</v>
      </c>
      <c r="F298">
        <f t="shared" si="37"/>
        <v>7.0000000000000007E-2</v>
      </c>
      <c r="G298">
        <f t="shared" si="38"/>
        <v>0</v>
      </c>
      <c r="H298">
        <f t="shared" si="39"/>
        <v>0</v>
      </c>
      <c r="I298" s="75" t="s">
        <v>352</v>
      </c>
      <c r="J298" s="75"/>
      <c r="K298" s="75"/>
      <c r="L298" s="75"/>
      <c r="M298" s="75"/>
      <c r="N298" s="75"/>
      <c r="O298" s="75"/>
      <c r="P298" s="75">
        <v>7.0000000000000007E-2</v>
      </c>
    </row>
    <row r="299" spans="1:17" ht="15.6" x14ac:dyDescent="0.3">
      <c r="A299" s="1">
        <f t="shared" si="32"/>
        <v>45233</v>
      </c>
      <c r="B299">
        <f t="shared" si="33"/>
        <v>3</v>
      </c>
      <c r="C299" s="43">
        <f t="shared" si="34"/>
        <v>7.2916666666666671E-2</v>
      </c>
      <c r="D299">
        <f t="shared" si="35"/>
        <v>0.06</v>
      </c>
      <c r="E299">
        <f t="shared" si="36"/>
        <v>0</v>
      </c>
      <c r="F299">
        <f t="shared" si="37"/>
        <v>0.06</v>
      </c>
      <c r="G299">
        <f t="shared" si="38"/>
        <v>0</v>
      </c>
      <c r="H299">
        <f t="shared" si="39"/>
        <v>0</v>
      </c>
      <c r="I299" s="75" t="s">
        <v>353</v>
      </c>
      <c r="J299" s="75"/>
      <c r="K299" s="75"/>
      <c r="L299" s="75"/>
      <c r="M299" s="75"/>
      <c r="N299" s="75"/>
      <c r="O299" s="75"/>
      <c r="P299" s="75">
        <v>0.06</v>
      </c>
    </row>
    <row r="300" spans="1:17" ht="15.6" x14ac:dyDescent="0.3">
      <c r="A300" s="1">
        <f t="shared" si="32"/>
        <v>45233</v>
      </c>
      <c r="B300">
        <f t="shared" si="33"/>
        <v>3</v>
      </c>
      <c r="C300" s="43">
        <f t="shared" si="34"/>
        <v>8.3333333333333329E-2</v>
      </c>
      <c r="D300">
        <f t="shared" si="35"/>
        <v>0.09</v>
      </c>
      <c r="E300">
        <f t="shared" si="36"/>
        <v>0</v>
      </c>
      <c r="F300">
        <f t="shared" si="37"/>
        <v>0.09</v>
      </c>
      <c r="G300">
        <f t="shared" si="38"/>
        <v>0</v>
      </c>
      <c r="H300">
        <f t="shared" si="39"/>
        <v>0</v>
      </c>
      <c r="I300" s="75" t="s">
        <v>354</v>
      </c>
      <c r="J300" s="75"/>
      <c r="K300" s="75"/>
      <c r="L300" s="75"/>
      <c r="M300" s="75"/>
      <c r="N300" s="75"/>
      <c r="O300" s="75"/>
      <c r="P300" s="75">
        <v>0.09</v>
      </c>
    </row>
    <row r="301" spans="1:17" ht="15.6" x14ac:dyDescent="0.3">
      <c r="A301" s="1">
        <f t="shared" si="32"/>
        <v>45233</v>
      </c>
      <c r="B301">
        <f t="shared" si="33"/>
        <v>3</v>
      </c>
      <c r="C301" s="43">
        <f t="shared" si="34"/>
        <v>9.375E-2</v>
      </c>
      <c r="D301">
        <f t="shared" si="35"/>
        <v>0.06</v>
      </c>
      <c r="E301">
        <f t="shared" si="36"/>
        <v>0</v>
      </c>
      <c r="F301">
        <f t="shared" si="37"/>
        <v>0.06</v>
      </c>
      <c r="G301">
        <f t="shared" si="38"/>
        <v>0</v>
      </c>
      <c r="H301">
        <f t="shared" si="39"/>
        <v>0</v>
      </c>
      <c r="I301" s="75" t="s">
        <v>355</v>
      </c>
      <c r="J301" s="75"/>
      <c r="K301" s="75"/>
      <c r="L301" s="75"/>
      <c r="M301" s="75"/>
      <c r="N301" s="75"/>
      <c r="O301" s="75"/>
      <c r="P301" s="75">
        <v>0.06</v>
      </c>
    </row>
    <row r="302" spans="1:17" ht="15.6" x14ac:dyDescent="0.3">
      <c r="A302" s="1">
        <f t="shared" si="32"/>
        <v>45233</v>
      </c>
      <c r="B302">
        <f t="shared" si="33"/>
        <v>3</v>
      </c>
      <c r="C302" s="43">
        <f t="shared" si="34"/>
        <v>0.10416666666666667</v>
      </c>
      <c r="D302">
        <f t="shared" si="35"/>
        <v>0.08</v>
      </c>
      <c r="E302">
        <f t="shared" si="36"/>
        <v>0</v>
      </c>
      <c r="F302">
        <f t="shared" si="37"/>
        <v>0.08</v>
      </c>
      <c r="G302">
        <f t="shared" si="38"/>
        <v>0</v>
      </c>
      <c r="H302">
        <f t="shared" si="39"/>
        <v>0</v>
      </c>
      <c r="I302" s="75" t="s">
        <v>356</v>
      </c>
      <c r="J302" s="75"/>
      <c r="K302" s="75"/>
      <c r="L302" s="75"/>
      <c r="M302" s="75"/>
      <c r="N302" s="75"/>
      <c r="O302" s="75"/>
      <c r="P302" s="75">
        <v>0.08</v>
      </c>
    </row>
    <row r="303" spans="1:17" ht="15.6" x14ac:dyDescent="0.3">
      <c r="A303" s="1">
        <f t="shared" si="32"/>
        <v>45233</v>
      </c>
      <c r="B303">
        <f t="shared" si="33"/>
        <v>3</v>
      </c>
      <c r="C303" s="43">
        <f t="shared" si="34"/>
        <v>0.11458333333333333</v>
      </c>
      <c r="D303">
        <f t="shared" si="35"/>
        <v>7.0000000000000007E-2</v>
      </c>
      <c r="E303">
        <f t="shared" si="36"/>
        <v>0</v>
      </c>
      <c r="F303">
        <f t="shared" si="37"/>
        <v>7.0000000000000007E-2</v>
      </c>
      <c r="G303">
        <f t="shared" si="38"/>
        <v>0</v>
      </c>
      <c r="H303">
        <f t="shared" si="39"/>
        <v>0</v>
      </c>
      <c r="I303" s="75" t="s">
        <v>357</v>
      </c>
      <c r="J303" s="75"/>
      <c r="K303" s="75"/>
      <c r="L303" s="75"/>
      <c r="M303" s="75"/>
      <c r="N303" s="75"/>
      <c r="O303" s="75"/>
      <c r="P303" s="75">
        <v>7.0000000000000007E-2</v>
      </c>
    </row>
    <row r="304" spans="1:17" ht="15.6" x14ac:dyDescent="0.3">
      <c r="A304" s="1">
        <f t="shared" si="32"/>
        <v>45233</v>
      </c>
      <c r="B304">
        <f t="shared" si="33"/>
        <v>3</v>
      </c>
      <c r="C304" s="43">
        <f t="shared" si="34"/>
        <v>0.125</v>
      </c>
      <c r="D304">
        <f t="shared" si="35"/>
        <v>7.0000000000000007E-2</v>
      </c>
      <c r="E304">
        <f t="shared" si="36"/>
        <v>0</v>
      </c>
      <c r="F304">
        <f t="shared" si="37"/>
        <v>7.0000000000000007E-2</v>
      </c>
      <c r="G304">
        <f t="shared" si="38"/>
        <v>0</v>
      </c>
      <c r="H304">
        <f t="shared" si="39"/>
        <v>0</v>
      </c>
      <c r="I304" s="75" t="s">
        <v>358</v>
      </c>
      <c r="J304" s="75"/>
      <c r="K304" s="75"/>
      <c r="L304" s="75"/>
      <c r="M304" s="75"/>
      <c r="N304" s="75"/>
      <c r="O304" s="75"/>
      <c r="P304" s="75">
        <v>7.0000000000000007E-2</v>
      </c>
    </row>
    <row r="305" spans="1:16" ht="15.6" x14ac:dyDescent="0.3">
      <c r="A305" s="1">
        <f t="shared" si="32"/>
        <v>45233</v>
      </c>
      <c r="B305">
        <f t="shared" si="33"/>
        <v>3</v>
      </c>
      <c r="C305" s="43">
        <f t="shared" si="34"/>
        <v>0.13541666666666666</v>
      </c>
      <c r="D305">
        <f t="shared" si="35"/>
        <v>7.0000000000000007E-2</v>
      </c>
      <c r="E305">
        <f t="shared" si="36"/>
        <v>0</v>
      </c>
      <c r="F305">
        <f t="shared" si="37"/>
        <v>7.0000000000000007E-2</v>
      </c>
      <c r="G305">
        <f t="shared" si="38"/>
        <v>0</v>
      </c>
      <c r="H305">
        <f t="shared" si="39"/>
        <v>0</v>
      </c>
      <c r="I305" s="75" t="s">
        <v>359</v>
      </c>
      <c r="J305" s="75"/>
      <c r="K305" s="75"/>
      <c r="L305" s="75"/>
      <c r="M305" s="75"/>
      <c r="N305" s="75"/>
      <c r="O305" s="75"/>
      <c r="P305" s="75">
        <v>7.0000000000000007E-2</v>
      </c>
    </row>
    <row r="306" spans="1:16" ht="15.6" x14ac:dyDescent="0.3">
      <c r="A306" s="1">
        <f t="shared" si="32"/>
        <v>45233</v>
      </c>
      <c r="B306">
        <f t="shared" si="33"/>
        <v>3</v>
      </c>
      <c r="C306" s="43">
        <f t="shared" si="34"/>
        <v>0.14583333333333334</v>
      </c>
      <c r="D306">
        <f t="shared" si="35"/>
        <v>7.0000000000000007E-2</v>
      </c>
      <c r="E306">
        <f t="shared" si="36"/>
        <v>0</v>
      </c>
      <c r="F306">
        <f t="shared" si="37"/>
        <v>7.0000000000000007E-2</v>
      </c>
      <c r="G306">
        <f t="shared" si="38"/>
        <v>0</v>
      </c>
      <c r="H306">
        <f t="shared" si="39"/>
        <v>0</v>
      </c>
      <c r="I306" s="75" t="s">
        <v>360</v>
      </c>
      <c r="J306" s="75"/>
      <c r="K306" s="75"/>
      <c r="L306" s="75"/>
      <c r="M306" s="75"/>
      <c r="N306" s="75"/>
      <c r="O306" s="75"/>
      <c r="P306" s="75">
        <v>7.0000000000000007E-2</v>
      </c>
    </row>
    <row r="307" spans="1:16" ht="15.6" x14ac:dyDescent="0.3">
      <c r="A307" s="1">
        <f t="shared" si="32"/>
        <v>45233</v>
      </c>
      <c r="B307">
        <f t="shared" si="33"/>
        <v>3</v>
      </c>
      <c r="C307" s="43">
        <f t="shared" si="34"/>
        <v>0.15625</v>
      </c>
      <c r="D307">
        <f t="shared" si="35"/>
        <v>0.06</v>
      </c>
      <c r="E307">
        <f t="shared" si="36"/>
        <v>0</v>
      </c>
      <c r="F307">
        <f t="shared" si="37"/>
        <v>0.06</v>
      </c>
      <c r="G307">
        <f t="shared" si="38"/>
        <v>0</v>
      </c>
      <c r="H307">
        <f t="shared" si="39"/>
        <v>0</v>
      </c>
      <c r="I307" s="75" t="s">
        <v>361</v>
      </c>
      <c r="J307" s="75"/>
      <c r="K307" s="75"/>
      <c r="L307" s="75"/>
      <c r="M307" s="75"/>
      <c r="N307" s="75"/>
      <c r="O307" s="75"/>
      <c r="P307" s="75">
        <v>0.06</v>
      </c>
    </row>
    <row r="308" spans="1:16" ht="15.6" x14ac:dyDescent="0.3">
      <c r="A308" s="1">
        <f t="shared" si="32"/>
        <v>45233</v>
      </c>
      <c r="B308">
        <f t="shared" si="33"/>
        <v>3</v>
      </c>
      <c r="C308" s="43">
        <f t="shared" si="34"/>
        <v>0.16666666666666666</v>
      </c>
      <c r="D308">
        <f t="shared" si="35"/>
        <v>0.08</v>
      </c>
      <c r="E308">
        <f t="shared" si="36"/>
        <v>0</v>
      </c>
      <c r="F308">
        <f t="shared" si="37"/>
        <v>0.08</v>
      </c>
      <c r="G308">
        <f t="shared" si="38"/>
        <v>0</v>
      </c>
      <c r="H308">
        <f t="shared" si="39"/>
        <v>0</v>
      </c>
      <c r="I308" s="75" t="s">
        <v>362</v>
      </c>
      <c r="J308" s="75"/>
      <c r="K308" s="75"/>
      <c r="L308" s="75"/>
      <c r="M308" s="75"/>
      <c r="N308" s="75"/>
      <c r="O308" s="75"/>
      <c r="P308" s="75">
        <v>0.08</v>
      </c>
    </row>
    <row r="309" spans="1:16" ht="15.6" x14ac:dyDescent="0.3">
      <c r="A309" s="1">
        <f t="shared" si="32"/>
        <v>45233</v>
      </c>
      <c r="B309">
        <f t="shared" si="33"/>
        <v>3</v>
      </c>
      <c r="C309" s="43">
        <f t="shared" si="34"/>
        <v>0.17708333333333334</v>
      </c>
      <c r="D309">
        <f t="shared" si="35"/>
        <v>0.08</v>
      </c>
      <c r="E309">
        <f t="shared" si="36"/>
        <v>0</v>
      </c>
      <c r="F309">
        <f t="shared" si="37"/>
        <v>0.08</v>
      </c>
      <c r="G309">
        <f t="shared" si="38"/>
        <v>0</v>
      </c>
      <c r="H309">
        <f t="shared" si="39"/>
        <v>0</v>
      </c>
      <c r="I309" s="75" t="s">
        <v>363</v>
      </c>
      <c r="J309" s="75"/>
      <c r="K309" s="75"/>
      <c r="L309" s="75"/>
      <c r="M309" s="75"/>
      <c r="N309" s="75"/>
      <c r="O309" s="75"/>
      <c r="P309" s="75">
        <v>0.08</v>
      </c>
    </row>
    <row r="310" spans="1:16" ht="15.6" x14ac:dyDescent="0.3">
      <c r="A310" s="1">
        <f t="shared" si="32"/>
        <v>45233</v>
      </c>
      <c r="B310">
        <f t="shared" si="33"/>
        <v>3</v>
      </c>
      <c r="C310" s="43">
        <f t="shared" si="34"/>
        <v>0.1875</v>
      </c>
      <c r="D310">
        <f t="shared" si="35"/>
        <v>0.06</v>
      </c>
      <c r="E310">
        <f t="shared" si="36"/>
        <v>0</v>
      </c>
      <c r="F310">
        <f t="shared" si="37"/>
        <v>0.06</v>
      </c>
      <c r="G310">
        <f t="shared" si="38"/>
        <v>0</v>
      </c>
      <c r="H310">
        <f t="shared" si="39"/>
        <v>0</v>
      </c>
      <c r="I310" s="75" t="s">
        <v>364</v>
      </c>
      <c r="J310" s="75"/>
      <c r="K310" s="75"/>
      <c r="L310" s="75"/>
      <c r="M310" s="75"/>
      <c r="N310" s="75"/>
      <c r="O310" s="75"/>
      <c r="P310" s="75">
        <v>0.06</v>
      </c>
    </row>
    <row r="311" spans="1:16" ht="15.6" x14ac:dyDescent="0.3">
      <c r="A311" s="1">
        <f t="shared" si="32"/>
        <v>45233</v>
      </c>
      <c r="B311">
        <f t="shared" si="33"/>
        <v>3</v>
      </c>
      <c r="C311" s="43">
        <f t="shared" si="34"/>
        <v>0.19791666666666666</v>
      </c>
      <c r="D311">
        <f t="shared" si="35"/>
        <v>0.08</v>
      </c>
      <c r="E311">
        <f t="shared" si="36"/>
        <v>0</v>
      </c>
      <c r="F311">
        <f t="shared" si="37"/>
        <v>0.08</v>
      </c>
      <c r="G311">
        <f t="shared" si="38"/>
        <v>0</v>
      </c>
      <c r="H311">
        <f t="shared" si="39"/>
        <v>0</v>
      </c>
      <c r="I311" s="75" t="s">
        <v>365</v>
      </c>
      <c r="J311" s="75"/>
      <c r="K311" s="75"/>
      <c r="L311" s="75"/>
      <c r="M311" s="75"/>
      <c r="N311" s="75"/>
      <c r="O311" s="75"/>
      <c r="P311" s="75">
        <v>0.08</v>
      </c>
    </row>
    <row r="312" spans="1:16" ht="15.6" x14ac:dyDescent="0.3">
      <c r="A312" s="1">
        <f t="shared" si="32"/>
        <v>45233</v>
      </c>
      <c r="B312">
        <f t="shared" si="33"/>
        <v>3</v>
      </c>
      <c r="C312" s="43">
        <f t="shared" si="34"/>
        <v>0.20833333333333334</v>
      </c>
      <c r="D312">
        <f t="shared" si="35"/>
        <v>0.06</v>
      </c>
      <c r="E312">
        <f t="shared" si="36"/>
        <v>0</v>
      </c>
      <c r="F312">
        <f t="shared" si="37"/>
        <v>0.06</v>
      </c>
      <c r="G312">
        <f t="shared" si="38"/>
        <v>0</v>
      </c>
      <c r="H312">
        <f t="shared" si="39"/>
        <v>0</v>
      </c>
      <c r="I312" s="75" t="s">
        <v>366</v>
      </c>
      <c r="J312" s="75"/>
      <c r="K312" s="75"/>
      <c r="L312" s="75"/>
      <c r="M312" s="75"/>
      <c r="N312" s="75"/>
      <c r="O312" s="75"/>
      <c r="P312" s="75">
        <v>0.06</v>
      </c>
    </row>
    <row r="313" spans="1:16" ht="15.6" x14ac:dyDescent="0.3">
      <c r="A313" s="1">
        <f t="shared" si="32"/>
        <v>45233</v>
      </c>
      <c r="B313">
        <f t="shared" si="33"/>
        <v>3</v>
      </c>
      <c r="C313" s="43">
        <f t="shared" si="34"/>
        <v>0.21875</v>
      </c>
      <c r="D313">
        <f t="shared" si="35"/>
        <v>7.0000000000000007E-2</v>
      </c>
      <c r="E313">
        <f t="shared" si="36"/>
        <v>0</v>
      </c>
      <c r="F313">
        <f t="shared" si="37"/>
        <v>7.0000000000000007E-2</v>
      </c>
      <c r="G313">
        <f t="shared" si="38"/>
        <v>0</v>
      </c>
      <c r="H313">
        <f t="shared" si="39"/>
        <v>0</v>
      </c>
      <c r="I313" s="75" t="s">
        <v>367</v>
      </c>
      <c r="J313" s="75"/>
      <c r="K313" s="75"/>
      <c r="L313" s="75"/>
      <c r="M313" s="75"/>
      <c r="N313" s="75"/>
      <c r="O313" s="75"/>
      <c r="P313" s="75">
        <v>7.0000000000000007E-2</v>
      </c>
    </row>
    <row r="314" spans="1:16" ht="15.6" x14ac:dyDescent="0.3">
      <c r="A314" s="1">
        <f t="shared" si="32"/>
        <v>45233</v>
      </c>
      <c r="B314">
        <f t="shared" si="33"/>
        <v>3</v>
      </c>
      <c r="C314" s="43">
        <f t="shared" si="34"/>
        <v>0.22916666666666666</v>
      </c>
      <c r="D314">
        <f t="shared" si="35"/>
        <v>0.08</v>
      </c>
      <c r="E314">
        <f t="shared" si="36"/>
        <v>0</v>
      </c>
      <c r="F314">
        <f t="shared" si="37"/>
        <v>0.08</v>
      </c>
      <c r="G314">
        <f t="shared" si="38"/>
        <v>0</v>
      </c>
      <c r="H314">
        <f t="shared" si="39"/>
        <v>0</v>
      </c>
      <c r="I314" s="75" t="s">
        <v>368</v>
      </c>
      <c r="J314" s="75"/>
      <c r="K314" s="75"/>
      <c r="L314" s="75"/>
      <c r="M314" s="75"/>
      <c r="N314" s="75"/>
      <c r="O314" s="75"/>
      <c r="P314" s="75">
        <v>0.08</v>
      </c>
    </row>
    <row r="315" spans="1:16" ht="15.6" x14ac:dyDescent="0.3">
      <c r="A315" s="1">
        <f t="shared" si="32"/>
        <v>45233</v>
      </c>
      <c r="B315">
        <f t="shared" si="33"/>
        <v>3</v>
      </c>
      <c r="C315" s="43">
        <f t="shared" si="34"/>
        <v>0.23958333333333334</v>
      </c>
      <c r="D315">
        <f t="shared" si="35"/>
        <v>0.06</v>
      </c>
      <c r="E315">
        <f t="shared" si="36"/>
        <v>0</v>
      </c>
      <c r="F315">
        <f t="shared" si="37"/>
        <v>0.06</v>
      </c>
      <c r="G315">
        <f t="shared" si="38"/>
        <v>0</v>
      </c>
      <c r="H315">
        <f t="shared" si="39"/>
        <v>0</v>
      </c>
      <c r="I315" s="75" t="s">
        <v>369</v>
      </c>
      <c r="J315" s="75"/>
      <c r="K315" s="75"/>
      <c r="L315" s="75"/>
      <c r="M315" s="75"/>
      <c r="N315" s="75"/>
      <c r="O315" s="75"/>
      <c r="P315" s="75">
        <v>0.06</v>
      </c>
    </row>
    <row r="316" spans="1:16" ht="15.6" x14ac:dyDescent="0.3">
      <c r="A316" s="1">
        <f t="shared" si="32"/>
        <v>45233</v>
      </c>
      <c r="B316">
        <f t="shared" si="33"/>
        <v>3</v>
      </c>
      <c r="C316" s="43">
        <f t="shared" si="34"/>
        <v>0.25</v>
      </c>
      <c r="D316">
        <f t="shared" si="35"/>
        <v>6.9999999999999993E-2</v>
      </c>
      <c r="E316">
        <f t="shared" si="36"/>
        <v>0</v>
      </c>
      <c r="F316">
        <f t="shared" si="37"/>
        <v>6.9999999999999993E-2</v>
      </c>
      <c r="G316">
        <f t="shared" si="38"/>
        <v>0</v>
      </c>
      <c r="H316">
        <f t="shared" si="39"/>
        <v>0.01</v>
      </c>
      <c r="I316" s="75" t="s">
        <v>370</v>
      </c>
      <c r="J316" s="75"/>
      <c r="K316" s="75"/>
      <c r="L316" s="75"/>
      <c r="M316" s="75"/>
      <c r="N316" s="75"/>
      <c r="O316" s="75">
        <v>0.01</v>
      </c>
      <c r="P316" s="75">
        <v>0.06</v>
      </c>
    </row>
    <row r="317" spans="1:16" ht="15.6" x14ac:dyDescent="0.3">
      <c r="A317" s="1">
        <f t="shared" si="32"/>
        <v>45233</v>
      </c>
      <c r="B317">
        <f t="shared" si="33"/>
        <v>3</v>
      </c>
      <c r="C317" s="43">
        <f t="shared" si="34"/>
        <v>0.26041666666666669</v>
      </c>
      <c r="D317">
        <f t="shared" si="35"/>
        <v>0.08</v>
      </c>
      <c r="E317">
        <f t="shared" si="36"/>
        <v>0</v>
      </c>
      <c r="F317">
        <f t="shared" si="37"/>
        <v>0.08</v>
      </c>
      <c r="G317">
        <f t="shared" si="38"/>
        <v>0</v>
      </c>
      <c r="H317">
        <f t="shared" si="39"/>
        <v>0.02</v>
      </c>
      <c r="I317" s="75" t="s">
        <v>371</v>
      </c>
      <c r="J317" s="75"/>
      <c r="K317" s="75"/>
      <c r="L317" s="75"/>
      <c r="M317" s="75"/>
      <c r="N317" s="75"/>
      <c r="O317" s="75">
        <v>0.02</v>
      </c>
      <c r="P317" s="75">
        <v>0.06</v>
      </c>
    </row>
    <row r="318" spans="1:16" ht="15.6" x14ac:dyDescent="0.3">
      <c r="A318" s="1">
        <f t="shared" si="32"/>
        <v>45233</v>
      </c>
      <c r="B318">
        <f t="shared" si="33"/>
        <v>3</v>
      </c>
      <c r="C318" s="43">
        <f t="shared" si="34"/>
        <v>0.27083333333333331</v>
      </c>
      <c r="D318">
        <f t="shared" si="35"/>
        <v>0.05</v>
      </c>
      <c r="E318">
        <f t="shared" si="36"/>
        <v>0</v>
      </c>
      <c r="F318">
        <f t="shared" si="37"/>
        <v>0.05</v>
      </c>
      <c r="G318">
        <f t="shared" si="38"/>
        <v>0</v>
      </c>
      <c r="H318">
        <f t="shared" si="39"/>
        <v>6.0000000000000005E-2</v>
      </c>
      <c r="I318" s="75" t="s">
        <v>372</v>
      </c>
      <c r="J318" s="75"/>
      <c r="K318" s="75"/>
      <c r="L318" s="75"/>
      <c r="M318" s="75">
        <v>0.01</v>
      </c>
      <c r="N318" s="75"/>
      <c r="O318" s="75">
        <v>0.05</v>
      </c>
      <c r="P318" s="75"/>
    </row>
    <row r="319" spans="1:16" ht="15.6" x14ac:dyDescent="0.3">
      <c r="A319" s="1">
        <f t="shared" si="32"/>
        <v>45233</v>
      </c>
      <c r="B319">
        <f t="shared" si="33"/>
        <v>3</v>
      </c>
      <c r="C319" s="43">
        <f t="shared" si="34"/>
        <v>0.28125</v>
      </c>
      <c r="D319">
        <f t="shared" si="35"/>
        <v>0.11000000000000001</v>
      </c>
      <c r="E319">
        <f t="shared" si="36"/>
        <v>0</v>
      </c>
      <c r="F319">
        <f t="shared" si="37"/>
        <v>0.11000000000000001</v>
      </c>
      <c r="G319">
        <f t="shared" si="38"/>
        <v>0</v>
      </c>
      <c r="H319">
        <f t="shared" si="39"/>
        <v>7.0000000000000007E-2</v>
      </c>
      <c r="I319" s="75" t="s">
        <v>373</v>
      </c>
      <c r="J319" s="75"/>
      <c r="K319" s="75"/>
      <c r="L319" s="75"/>
      <c r="M319" s="75"/>
      <c r="N319" s="75"/>
      <c r="O319" s="75">
        <v>7.0000000000000007E-2</v>
      </c>
      <c r="P319" s="75">
        <v>0.04</v>
      </c>
    </row>
    <row r="320" spans="1:16" ht="15.6" x14ac:dyDescent="0.3">
      <c r="A320" s="1">
        <f t="shared" si="32"/>
        <v>45233</v>
      </c>
      <c r="B320">
        <f t="shared" si="33"/>
        <v>3</v>
      </c>
      <c r="C320" s="43">
        <f t="shared" si="34"/>
        <v>0.29166666666666669</v>
      </c>
      <c r="D320">
        <f t="shared" si="35"/>
        <v>0.11</v>
      </c>
      <c r="E320">
        <f t="shared" si="36"/>
        <v>0</v>
      </c>
      <c r="F320">
        <f t="shared" si="37"/>
        <v>0.11</v>
      </c>
      <c r="G320">
        <f t="shared" si="38"/>
        <v>0</v>
      </c>
      <c r="H320">
        <f t="shared" si="39"/>
        <v>0.09</v>
      </c>
      <c r="I320" s="75" t="s">
        <v>374</v>
      </c>
      <c r="J320" s="75"/>
      <c r="K320" s="75"/>
      <c r="L320" s="75"/>
      <c r="M320" s="75"/>
      <c r="N320" s="75"/>
      <c r="O320" s="75">
        <v>0.09</v>
      </c>
      <c r="P320" s="75">
        <v>0.02</v>
      </c>
    </row>
    <row r="321" spans="1:16" ht="15.6" x14ac:dyDescent="0.3">
      <c r="A321" s="1">
        <f t="shared" si="32"/>
        <v>45233</v>
      </c>
      <c r="B321">
        <f t="shared" si="33"/>
        <v>3</v>
      </c>
      <c r="C321" s="43">
        <f t="shared" si="34"/>
        <v>0.30208333333333331</v>
      </c>
      <c r="D321">
        <f t="shared" si="35"/>
        <v>0.19</v>
      </c>
      <c r="E321">
        <f t="shared" si="36"/>
        <v>0</v>
      </c>
      <c r="F321">
        <f t="shared" si="37"/>
        <v>0.19</v>
      </c>
      <c r="G321">
        <f t="shared" si="38"/>
        <v>0</v>
      </c>
      <c r="H321">
        <f t="shared" si="39"/>
        <v>0.13</v>
      </c>
      <c r="I321" s="75" t="s">
        <v>375</v>
      </c>
      <c r="J321" s="75"/>
      <c r="K321" s="75"/>
      <c r="L321" s="75"/>
      <c r="M321" s="75">
        <v>0.02</v>
      </c>
      <c r="N321" s="75"/>
      <c r="O321" s="75">
        <v>0.11</v>
      </c>
      <c r="P321" s="75">
        <v>0.08</v>
      </c>
    </row>
    <row r="322" spans="1:16" ht="15.6" x14ac:dyDescent="0.3">
      <c r="A322" s="1">
        <f t="shared" si="32"/>
        <v>45233</v>
      </c>
      <c r="B322">
        <f t="shared" si="33"/>
        <v>3</v>
      </c>
      <c r="C322" s="43">
        <f t="shared" si="34"/>
        <v>0.3125</v>
      </c>
      <c r="D322">
        <f t="shared" si="35"/>
        <v>0.09</v>
      </c>
      <c r="E322">
        <f t="shared" si="36"/>
        <v>0</v>
      </c>
      <c r="F322">
        <f t="shared" si="37"/>
        <v>0.09</v>
      </c>
      <c r="G322">
        <f t="shared" si="38"/>
        <v>0</v>
      </c>
      <c r="H322">
        <f t="shared" si="39"/>
        <v>0.16</v>
      </c>
      <c r="I322" s="75" t="s">
        <v>376</v>
      </c>
      <c r="J322" s="75"/>
      <c r="K322" s="75"/>
      <c r="L322" s="75"/>
      <c r="M322" s="75">
        <v>7.0000000000000007E-2</v>
      </c>
      <c r="N322" s="75"/>
      <c r="O322" s="75">
        <v>0.09</v>
      </c>
    </row>
    <row r="323" spans="1:16" ht="15.6" x14ac:dyDescent="0.3">
      <c r="A323" s="1">
        <f t="shared" si="32"/>
        <v>45233</v>
      </c>
      <c r="B323">
        <f t="shared" si="33"/>
        <v>3</v>
      </c>
      <c r="C323" s="43">
        <f t="shared" si="34"/>
        <v>0.32291666666666669</v>
      </c>
      <c r="D323">
        <f t="shared" si="35"/>
        <v>0.1</v>
      </c>
      <c r="E323">
        <f t="shared" si="36"/>
        <v>0</v>
      </c>
      <c r="F323">
        <f t="shared" si="37"/>
        <v>0.1</v>
      </c>
      <c r="G323">
        <f t="shared" si="38"/>
        <v>0</v>
      </c>
      <c r="H323">
        <f t="shared" si="39"/>
        <v>0.16</v>
      </c>
      <c r="I323" s="75" t="s">
        <v>377</v>
      </c>
      <c r="J323" s="75"/>
      <c r="K323" s="75"/>
      <c r="L323" s="75"/>
      <c r="M323" s="75">
        <v>0.06</v>
      </c>
      <c r="N323" s="75"/>
      <c r="O323" s="75">
        <v>0.1</v>
      </c>
    </row>
    <row r="324" spans="1:16" ht="15.6" x14ac:dyDescent="0.3">
      <c r="A324" s="1">
        <f t="shared" si="32"/>
        <v>45233</v>
      </c>
      <c r="B324">
        <f t="shared" si="33"/>
        <v>3</v>
      </c>
      <c r="C324" s="43">
        <f t="shared" si="34"/>
        <v>0.33333333333333331</v>
      </c>
      <c r="D324">
        <f t="shared" si="35"/>
        <v>0.1</v>
      </c>
      <c r="E324">
        <f t="shared" si="36"/>
        <v>0</v>
      </c>
      <c r="F324">
        <f t="shared" si="37"/>
        <v>0.1</v>
      </c>
      <c r="G324">
        <f t="shared" si="38"/>
        <v>0</v>
      </c>
      <c r="H324">
        <f t="shared" si="39"/>
        <v>0.31</v>
      </c>
      <c r="I324" s="75" t="s">
        <v>378</v>
      </c>
      <c r="J324" s="75"/>
      <c r="K324" s="75"/>
      <c r="L324" s="75"/>
      <c r="M324" s="75">
        <v>0.21</v>
      </c>
      <c r="N324" s="75"/>
      <c r="O324" s="75">
        <v>0.1</v>
      </c>
    </row>
    <row r="325" spans="1:16" ht="15.6" x14ac:dyDescent="0.3">
      <c r="A325" s="1">
        <f t="shared" ref="A325:A388" si="40">DATEVALUE(LEFT(I325,10))</f>
        <v>45233</v>
      </c>
      <c r="B325">
        <f t="shared" ref="B325:B388" si="41">DAY(A325)</f>
        <v>3</v>
      </c>
      <c r="C325" s="43">
        <f t="shared" ref="C325:C388" si="42">(TIMEVALUE(MID(I325,12,8)))</f>
        <v>0.34375</v>
      </c>
      <c r="D325">
        <f t="shared" ref="D325:D388" si="43">SUM(O325:P325)</f>
        <v>0.13</v>
      </c>
      <c r="E325">
        <f t="shared" ref="E325:E388" si="44">SUM(K325:L325)</f>
        <v>0</v>
      </c>
      <c r="F325">
        <f t="shared" ref="F325:F388" si="45">SUM(K325+L325+O325+P325)</f>
        <v>0.13</v>
      </c>
      <c r="G325">
        <f t="shared" ref="G325:G388" si="46">SUM(Q325+N325)</f>
        <v>0</v>
      </c>
      <c r="H325">
        <f t="shared" ref="H325:H388" si="47">M325+N325+O325</f>
        <v>0.27</v>
      </c>
      <c r="I325" s="75" t="s">
        <v>379</v>
      </c>
      <c r="J325" s="75"/>
      <c r="K325" s="75"/>
      <c r="L325" s="75"/>
      <c r="M325" s="75">
        <v>0.14000000000000001</v>
      </c>
      <c r="N325" s="75"/>
      <c r="O325" s="75">
        <v>0.13</v>
      </c>
    </row>
    <row r="326" spans="1:16" ht="15.6" x14ac:dyDescent="0.3">
      <c r="A326" s="1">
        <f t="shared" si="40"/>
        <v>45233</v>
      </c>
      <c r="B326">
        <f t="shared" si="41"/>
        <v>3</v>
      </c>
      <c r="C326" s="43">
        <f t="shared" si="42"/>
        <v>0.35416666666666669</v>
      </c>
      <c r="D326">
        <f t="shared" si="43"/>
        <v>0.15</v>
      </c>
      <c r="E326">
        <f t="shared" si="44"/>
        <v>0</v>
      </c>
      <c r="F326">
        <f t="shared" si="45"/>
        <v>0.15</v>
      </c>
      <c r="G326">
        <f t="shared" si="46"/>
        <v>0</v>
      </c>
      <c r="H326">
        <f t="shared" si="47"/>
        <v>0.35</v>
      </c>
      <c r="I326" s="75" t="s">
        <v>380</v>
      </c>
      <c r="J326" s="75"/>
      <c r="K326" s="75"/>
      <c r="L326" s="75"/>
      <c r="M326" s="75">
        <v>0.2</v>
      </c>
      <c r="N326" s="75"/>
      <c r="O326" s="75">
        <v>0.15</v>
      </c>
    </row>
    <row r="327" spans="1:16" ht="15.6" x14ac:dyDescent="0.3">
      <c r="A327" s="1">
        <f t="shared" si="40"/>
        <v>45233</v>
      </c>
      <c r="B327">
        <f t="shared" si="41"/>
        <v>3</v>
      </c>
      <c r="C327" s="43">
        <f t="shared" si="42"/>
        <v>0.36458333333333331</v>
      </c>
      <c r="D327">
        <f t="shared" si="43"/>
        <v>0.11</v>
      </c>
      <c r="E327">
        <f t="shared" si="44"/>
        <v>0</v>
      </c>
      <c r="F327">
        <f t="shared" si="45"/>
        <v>0.11</v>
      </c>
      <c r="G327">
        <f t="shared" si="46"/>
        <v>0</v>
      </c>
      <c r="H327">
        <f t="shared" si="47"/>
        <v>0.55000000000000004</v>
      </c>
      <c r="I327" s="75" t="s">
        <v>381</v>
      </c>
      <c r="J327" s="75"/>
      <c r="K327" s="75"/>
      <c r="L327" s="75"/>
      <c r="M327" s="75">
        <v>0.44</v>
      </c>
      <c r="N327" s="75"/>
      <c r="O327" s="75">
        <v>0.11</v>
      </c>
    </row>
    <row r="328" spans="1:16" ht="15.6" x14ac:dyDescent="0.3">
      <c r="A328" s="1">
        <f t="shared" si="40"/>
        <v>45233</v>
      </c>
      <c r="B328">
        <f t="shared" si="41"/>
        <v>3</v>
      </c>
      <c r="C328" s="43">
        <f t="shared" si="42"/>
        <v>0.375</v>
      </c>
      <c r="D328">
        <f t="shared" si="43"/>
        <v>0.14000000000000001</v>
      </c>
      <c r="E328">
        <f t="shared" si="44"/>
        <v>0</v>
      </c>
      <c r="F328">
        <f t="shared" si="45"/>
        <v>0.14000000000000001</v>
      </c>
      <c r="G328">
        <f t="shared" si="46"/>
        <v>0</v>
      </c>
      <c r="H328">
        <f t="shared" si="47"/>
        <v>0.53</v>
      </c>
      <c r="I328" s="75" t="s">
        <v>382</v>
      </c>
      <c r="J328" s="75"/>
      <c r="K328" s="75"/>
      <c r="L328" s="75"/>
      <c r="M328" s="75">
        <v>0.39</v>
      </c>
      <c r="N328" s="75"/>
      <c r="O328" s="75">
        <v>0.14000000000000001</v>
      </c>
    </row>
    <row r="329" spans="1:16" ht="15.6" x14ac:dyDescent="0.3">
      <c r="A329" s="1">
        <f t="shared" si="40"/>
        <v>45233</v>
      </c>
      <c r="B329">
        <f t="shared" si="41"/>
        <v>3</v>
      </c>
      <c r="C329" s="43">
        <f t="shared" si="42"/>
        <v>0.38541666666666669</v>
      </c>
      <c r="D329">
        <f t="shared" si="43"/>
        <v>0.13</v>
      </c>
      <c r="E329">
        <f t="shared" si="44"/>
        <v>0</v>
      </c>
      <c r="F329">
        <f t="shared" si="45"/>
        <v>0.13</v>
      </c>
      <c r="G329">
        <f t="shared" si="46"/>
        <v>0</v>
      </c>
      <c r="H329">
        <f t="shared" si="47"/>
        <v>0.33</v>
      </c>
      <c r="I329" s="75" t="s">
        <v>383</v>
      </c>
      <c r="J329" s="75"/>
      <c r="K329" s="75"/>
      <c r="L329" s="75"/>
      <c r="M329" s="75">
        <v>0.2</v>
      </c>
      <c r="N329" s="75"/>
      <c r="O329" s="75">
        <v>0.13</v>
      </c>
    </row>
    <row r="330" spans="1:16" ht="15.6" x14ac:dyDescent="0.3">
      <c r="A330" s="1">
        <f t="shared" si="40"/>
        <v>45233</v>
      </c>
      <c r="B330">
        <f t="shared" si="41"/>
        <v>3</v>
      </c>
      <c r="C330" s="43">
        <f t="shared" si="42"/>
        <v>0.39583333333333331</v>
      </c>
      <c r="D330">
        <f t="shared" si="43"/>
        <v>0.13</v>
      </c>
      <c r="E330">
        <f t="shared" si="44"/>
        <v>0</v>
      </c>
      <c r="F330">
        <f t="shared" si="45"/>
        <v>0.13</v>
      </c>
      <c r="G330">
        <f t="shared" si="46"/>
        <v>0</v>
      </c>
      <c r="H330">
        <f t="shared" si="47"/>
        <v>0.47000000000000003</v>
      </c>
      <c r="I330" s="75" t="s">
        <v>384</v>
      </c>
      <c r="J330" s="75"/>
      <c r="K330" s="75"/>
      <c r="L330" s="75"/>
      <c r="M330" s="75">
        <v>0.34</v>
      </c>
      <c r="N330" s="75"/>
      <c r="O330" s="75">
        <v>0.13</v>
      </c>
    </row>
    <row r="331" spans="1:16" ht="15.6" x14ac:dyDescent="0.3">
      <c r="A331" s="1">
        <f t="shared" si="40"/>
        <v>45233</v>
      </c>
      <c r="B331">
        <f t="shared" si="41"/>
        <v>3</v>
      </c>
      <c r="C331" s="43">
        <f t="shared" si="42"/>
        <v>0.40625</v>
      </c>
      <c r="D331">
        <f t="shared" si="43"/>
        <v>0.1</v>
      </c>
      <c r="E331">
        <f t="shared" si="44"/>
        <v>0</v>
      </c>
      <c r="F331">
        <f t="shared" si="45"/>
        <v>0.1</v>
      </c>
      <c r="G331">
        <f t="shared" si="46"/>
        <v>0</v>
      </c>
      <c r="H331">
        <f t="shared" si="47"/>
        <v>0.26</v>
      </c>
      <c r="I331" s="75" t="s">
        <v>385</v>
      </c>
      <c r="J331" s="75"/>
      <c r="K331" s="75"/>
      <c r="L331" s="75"/>
      <c r="M331" s="75">
        <v>0.16</v>
      </c>
      <c r="N331" s="75"/>
      <c r="O331" s="75">
        <v>0.1</v>
      </c>
    </row>
    <row r="332" spans="1:16" ht="15.6" x14ac:dyDescent="0.3">
      <c r="A332" s="1">
        <f t="shared" si="40"/>
        <v>45233</v>
      </c>
      <c r="B332">
        <f t="shared" si="41"/>
        <v>3</v>
      </c>
      <c r="C332" s="43">
        <f t="shared" si="42"/>
        <v>0.41666666666666669</v>
      </c>
      <c r="D332">
        <f t="shared" si="43"/>
        <v>0.12</v>
      </c>
      <c r="E332">
        <f t="shared" si="44"/>
        <v>0</v>
      </c>
      <c r="F332">
        <f t="shared" si="45"/>
        <v>0.12</v>
      </c>
      <c r="G332">
        <f t="shared" si="46"/>
        <v>0</v>
      </c>
      <c r="H332">
        <f t="shared" si="47"/>
        <v>0.21</v>
      </c>
      <c r="I332" s="75" t="s">
        <v>386</v>
      </c>
      <c r="J332" s="75"/>
      <c r="K332" s="75"/>
      <c r="L332" s="75"/>
      <c r="M332" s="75">
        <v>0.09</v>
      </c>
      <c r="N332" s="75"/>
      <c r="O332" s="75">
        <v>0.12</v>
      </c>
    </row>
    <row r="333" spans="1:16" ht="15.6" x14ac:dyDescent="0.3">
      <c r="A333" s="1">
        <f t="shared" si="40"/>
        <v>45233</v>
      </c>
      <c r="B333">
        <f t="shared" si="41"/>
        <v>3</v>
      </c>
      <c r="C333" s="43">
        <f t="shared" si="42"/>
        <v>0.42708333333333331</v>
      </c>
      <c r="D333">
        <f t="shared" si="43"/>
        <v>0.11</v>
      </c>
      <c r="E333">
        <f t="shared" si="44"/>
        <v>0</v>
      </c>
      <c r="F333">
        <f t="shared" si="45"/>
        <v>0.11</v>
      </c>
      <c r="G333">
        <f t="shared" si="46"/>
        <v>0</v>
      </c>
      <c r="H333">
        <f t="shared" si="47"/>
        <v>0.39999999999999997</v>
      </c>
      <c r="I333" s="75" t="s">
        <v>387</v>
      </c>
      <c r="J333" s="75"/>
      <c r="K333" s="75"/>
      <c r="L333" s="75"/>
      <c r="M333" s="75">
        <v>0.28999999999999998</v>
      </c>
      <c r="N333" s="75"/>
      <c r="O333" s="75">
        <v>0.11</v>
      </c>
    </row>
    <row r="334" spans="1:16" ht="15.6" x14ac:dyDescent="0.3">
      <c r="A334" s="1">
        <f t="shared" si="40"/>
        <v>45233</v>
      </c>
      <c r="B334">
        <f t="shared" si="41"/>
        <v>3</v>
      </c>
      <c r="C334" s="43">
        <f t="shared" si="42"/>
        <v>0.4375</v>
      </c>
      <c r="D334">
        <f t="shared" si="43"/>
        <v>0.12</v>
      </c>
      <c r="E334">
        <f t="shared" si="44"/>
        <v>0.1</v>
      </c>
      <c r="F334">
        <f t="shared" si="45"/>
        <v>0.22</v>
      </c>
      <c r="G334">
        <f t="shared" si="46"/>
        <v>0</v>
      </c>
      <c r="H334">
        <f t="shared" si="47"/>
        <v>0.65</v>
      </c>
      <c r="I334" s="75" t="s">
        <v>388</v>
      </c>
      <c r="J334" s="75"/>
      <c r="K334" s="75"/>
      <c r="L334" s="75">
        <v>0.1</v>
      </c>
      <c r="M334" s="75">
        <v>0.53</v>
      </c>
      <c r="N334" s="75"/>
      <c r="O334" s="75">
        <v>0.12</v>
      </c>
    </row>
    <row r="335" spans="1:16" ht="15.6" x14ac:dyDescent="0.3">
      <c r="A335" s="1">
        <f t="shared" si="40"/>
        <v>45233</v>
      </c>
      <c r="B335">
        <f t="shared" si="41"/>
        <v>3</v>
      </c>
      <c r="C335" s="43">
        <f t="shared" si="42"/>
        <v>0.44791666666666669</v>
      </c>
      <c r="D335">
        <f t="shared" si="43"/>
        <v>0.13</v>
      </c>
      <c r="E335">
        <f t="shared" si="44"/>
        <v>0</v>
      </c>
      <c r="F335">
        <f t="shared" si="45"/>
        <v>0.13</v>
      </c>
      <c r="G335">
        <f t="shared" si="46"/>
        <v>0</v>
      </c>
      <c r="H335">
        <f t="shared" si="47"/>
        <v>0.82</v>
      </c>
      <c r="I335" s="75" t="s">
        <v>389</v>
      </c>
      <c r="J335" s="75"/>
      <c r="K335" s="75"/>
      <c r="L335" s="75"/>
      <c r="M335" s="75">
        <v>0.69</v>
      </c>
      <c r="N335" s="75"/>
      <c r="O335" s="75">
        <v>0.13</v>
      </c>
    </row>
    <row r="336" spans="1:16" ht="15.6" x14ac:dyDescent="0.3">
      <c r="A336" s="1">
        <f t="shared" si="40"/>
        <v>45233</v>
      </c>
      <c r="B336">
        <f t="shared" si="41"/>
        <v>3</v>
      </c>
      <c r="C336" s="43">
        <f t="shared" si="42"/>
        <v>0.45833333333333331</v>
      </c>
      <c r="D336">
        <f t="shared" si="43"/>
        <v>0.12</v>
      </c>
      <c r="E336">
        <f t="shared" si="44"/>
        <v>0</v>
      </c>
      <c r="F336">
        <f t="shared" si="45"/>
        <v>0.12</v>
      </c>
      <c r="G336">
        <f t="shared" si="46"/>
        <v>0</v>
      </c>
      <c r="H336">
        <f t="shared" si="47"/>
        <v>0.93</v>
      </c>
      <c r="I336" s="75" t="s">
        <v>390</v>
      </c>
      <c r="J336" s="75"/>
      <c r="K336" s="75"/>
      <c r="L336" s="75"/>
      <c r="M336" s="75">
        <v>0.81</v>
      </c>
      <c r="N336" s="75"/>
      <c r="O336" s="75">
        <v>0.12</v>
      </c>
    </row>
    <row r="337" spans="1:16" ht="15.6" x14ac:dyDescent="0.3">
      <c r="A337" s="1">
        <f t="shared" si="40"/>
        <v>45233</v>
      </c>
      <c r="B337">
        <f t="shared" si="41"/>
        <v>3</v>
      </c>
      <c r="C337" s="43">
        <f t="shared" si="42"/>
        <v>0.46875</v>
      </c>
      <c r="D337">
        <f t="shared" si="43"/>
        <v>0.13</v>
      </c>
      <c r="E337">
        <f t="shared" si="44"/>
        <v>0</v>
      </c>
      <c r="F337">
        <f t="shared" si="45"/>
        <v>0.13</v>
      </c>
      <c r="G337">
        <f t="shared" si="46"/>
        <v>0</v>
      </c>
      <c r="H337">
        <f t="shared" si="47"/>
        <v>0.7</v>
      </c>
      <c r="I337" s="75" t="s">
        <v>391</v>
      </c>
      <c r="J337" s="75"/>
      <c r="K337" s="75"/>
      <c r="L337" s="75"/>
      <c r="M337" s="75">
        <v>0.56999999999999995</v>
      </c>
      <c r="N337" s="75"/>
      <c r="O337" s="75">
        <v>0.13</v>
      </c>
    </row>
    <row r="338" spans="1:16" ht="15.6" x14ac:dyDescent="0.3">
      <c r="A338" s="1">
        <f t="shared" si="40"/>
        <v>45233</v>
      </c>
      <c r="B338">
        <f t="shared" si="41"/>
        <v>3</v>
      </c>
      <c r="C338" s="43">
        <f t="shared" si="42"/>
        <v>0.47916666666666669</v>
      </c>
      <c r="D338">
        <f t="shared" si="43"/>
        <v>0.11</v>
      </c>
      <c r="E338">
        <f t="shared" si="44"/>
        <v>0</v>
      </c>
      <c r="F338">
        <f t="shared" si="45"/>
        <v>0.11</v>
      </c>
      <c r="G338">
        <f t="shared" si="46"/>
        <v>0</v>
      </c>
      <c r="H338">
        <f t="shared" si="47"/>
        <v>0.18</v>
      </c>
      <c r="I338" s="75" t="s">
        <v>392</v>
      </c>
      <c r="J338" s="75"/>
      <c r="K338" s="75"/>
      <c r="L338" s="75"/>
      <c r="M338" s="75">
        <v>7.0000000000000007E-2</v>
      </c>
      <c r="N338" s="75"/>
      <c r="O338" s="75">
        <v>0.11</v>
      </c>
      <c r="P338" s="75"/>
    </row>
    <row r="339" spans="1:16" ht="15.6" x14ac:dyDescent="0.3">
      <c r="A339" s="1">
        <f t="shared" si="40"/>
        <v>45233</v>
      </c>
      <c r="B339">
        <f t="shared" si="41"/>
        <v>3</v>
      </c>
      <c r="C339" s="43">
        <f t="shared" si="42"/>
        <v>0.48958333333333331</v>
      </c>
      <c r="D339">
        <f t="shared" si="43"/>
        <v>0.14000000000000001</v>
      </c>
      <c r="E339">
        <f t="shared" si="44"/>
        <v>0</v>
      </c>
      <c r="F339">
        <f t="shared" si="45"/>
        <v>0.14000000000000001</v>
      </c>
      <c r="G339">
        <f t="shared" si="46"/>
        <v>0</v>
      </c>
      <c r="H339">
        <f t="shared" si="47"/>
        <v>0.15</v>
      </c>
      <c r="I339" s="75" t="s">
        <v>393</v>
      </c>
      <c r="J339" s="75"/>
      <c r="K339" s="75"/>
      <c r="L339" s="75"/>
      <c r="M339" s="75">
        <v>0.02</v>
      </c>
      <c r="N339" s="75"/>
      <c r="O339" s="75">
        <v>0.13</v>
      </c>
      <c r="P339" s="75">
        <v>0.01</v>
      </c>
    </row>
    <row r="340" spans="1:16" ht="15.6" x14ac:dyDescent="0.3">
      <c r="A340" s="1">
        <f t="shared" si="40"/>
        <v>45233</v>
      </c>
      <c r="B340">
        <f t="shared" si="41"/>
        <v>3</v>
      </c>
      <c r="C340" s="43">
        <f t="shared" si="42"/>
        <v>0.5</v>
      </c>
      <c r="D340">
        <f t="shared" si="43"/>
        <v>0.12</v>
      </c>
      <c r="E340">
        <f t="shared" si="44"/>
        <v>0</v>
      </c>
      <c r="F340">
        <f t="shared" si="45"/>
        <v>0.12</v>
      </c>
      <c r="G340">
        <f t="shared" si="46"/>
        <v>0</v>
      </c>
      <c r="H340">
        <f t="shared" si="47"/>
        <v>0.13</v>
      </c>
      <c r="I340" s="75" t="s">
        <v>394</v>
      </c>
      <c r="J340" s="75"/>
      <c r="K340" s="75"/>
      <c r="L340" s="75"/>
      <c r="M340" s="75">
        <v>0.01</v>
      </c>
      <c r="N340" s="75"/>
      <c r="O340" s="75">
        <v>0.12</v>
      </c>
      <c r="P340" s="75"/>
    </row>
    <row r="341" spans="1:16" ht="15.6" x14ac:dyDescent="0.3">
      <c r="A341" s="1">
        <f t="shared" si="40"/>
        <v>45233</v>
      </c>
      <c r="B341">
        <f t="shared" si="41"/>
        <v>3</v>
      </c>
      <c r="C341" s="43">
        <f t="shared" si="42"/>
        <v>0.51041666666666663</v>
      </c>
      <c r="D341">
        <f t="shared" si="43"/>
        <v>0.12</v>
      </c>
      <c r="E341">
        <f t="shared" si="44"/>
        <v>0</v>
      </c>
      <c r="F341">
        <f t="shared" si="45"/>
        <v>0.12</v>
      </c>
      <c r="G341">
        <f t="shared" si="46"/>
        <v>0</v>
      </c>
      <c r="H341">
        <f t="shared" si="47"/>
        <v>0.12</v>
      </c>
      <c r="I341" s="75" t="s">
        <v>395</v>
      </c>
      <c r="J341" s="75"/>
      <c r="K341" s="75"/>
      <c r="L341" s="75"/>
      <c r="M341" s="75">
        <v>0.01</v>
      </c>
      <c r="N341" s="75"/>
      <c r="O341" s="75">
        <v>0.11</v>
      </c>
      <c r="P341" s="75">
        <v>0.01</v>
      </c>
    </row>
    <row r="342" spans="1:16" ht="15.6" x14ac:dyDescent="0.3">
      <c r="A342" s="1">
        <f t="shared" si="40"/>
        <v>45233</v>
      </c>
      <c r="B342">
        <f t="shared" si="41"/>
        <v>3</v>
      </c>
      <c r="C342" s="43">
        <f t="shared" si="42"/>
        <v>0.52083333333333337</v>
      </c>
      <c r="D342">
        <f t="shared" si="43"/>
        <v>0.13</v>
      </c>
      <c r="E342">
        <f t="shared" si="44"/>
        <v>0</v>
      </c>
      <c r="F342">
        <f t="shared" si="45"/>
        <v>0.13</v>
      </c>
      <c r="G342">
        <f t="shared" si="46"/>
        <v>0</v>
      </c>
      <c r="H342">
        <f t="shared" si="47"/>
        <v>0.13</v>
      </c>
      <c r="I342" s="75" t="s">
        <v>396</v>
      </c>
      <c r="J342" s="75"/>
      <c r="K342" s="75"/>
      <c r="L342" s="75"/>
      <c r="M342" s="75">
        <v>0.01</v>
      </c>
      <c r="N342" s="75"/>
      <c r="O342" s="75">
        <v>0.12</v>
      </c>
      <c r="P342" s="75">
        <v>0.01</v>
      </c>
    </row>
    <row r="343" spans="1:16" ht="15.6" x14ac:dyDescent="0.3">
      <c r="A343" s="1">
        <f t="shared" si="40"/>
        <v>45233</v>
      </c>
      <c r="B343">
        <f t="shared" si="41"/>
        <v>3</v>
      </c>
      <c r="C343" s="43">
        <f t="shared" si="42"/>
        <v>0.53125</v>
      </c>
      <c r="D343">
        <f t="shared" si="43"/>
        <v>0.12</v>
      </c>
      <c r="E343">
        <f t="shared" si="44"/>
        <v>0</v>
      </c>
      <c r="F343">
        <f t="shared" si="45"/>
        <v>0.12</v>
      </c>
      <c r="G343">
        <f t="shared" si="46"/>
        <v>0</v>
      </c>
      <c r="H343">
        <f t="shared" si="47"/>
        <v>0.12</v>
      </c>
      <c r="I343" s="75" t="s">
        <v>397</v>
      </c>
      <c r="J343" s="75"/>
      <c r="K343" s="75"/>
      <c r="L343" s="75"/>
      <c r="M343" s="75"/>
      <c r="N343" s="75"/>
      <c r="O343" s="75">
        <v>0.12</v>
      </c>
      <c r="P343" s="75"/>
    </row>
    <row r="344" spans="1:16" ht="15.6" x14ac:dyDescent="0.3">
      <c r="A344" s="1">
        <f t="shared" si="40"/>
        <v>45233</v>
      </c>
      <c r="B344">
        <f t="shared" si="41"/>
        <v>3</v>
      </c>
      <c r="C344" s="43">
        <f t="shared" si="42"/>
        <v>0.54166666666666663</v>
      </c>
      <c r="D344">
        <f t="shared" si="43"/>
        <v>9.9999999999999992E-2</v>
      </c>
      <c r="E344">
        <f t="shared" si="44"/>
        <v>0</v>
      </c>
      <c r="F344">
        <f t="shared" si="45"/>
        <v>9.9999999999999992E-2</v>
      </c>
      <c r="G344">
        <f t="shared" si="46"/>
        <v>0</v>
      </c>
      <c r="H344">
        <f t="shared" si="47"/>
        <v>9.9999999999999992E-2</v>
      </c>
      <c r="I344" s="75" t="s">
        <v>398</v>
      </c>
      <c r="J344" s="75"/>
      <c r="K344" s="75"/>
      <c r="L344" s="75"/>
      <c r="M344" s="75">
        <v>0.01</v>
      </c>
      <c r="N344" s="75"/>
      <c r="O344" s="75">
        <v>0.09</v>
      </c>
      <c r="P344" s="75">
        <v>0.01</v>
      </c>
    </row>
    <row r="345" spans="1:16" ht="15.6" x14ac:dyDescent="0.3">
      <c r="A345" s="1">
        <f t="shared" si="40"/>
        <v>45233</v>
      </c>
      <c r="B345">
        <f t="shared" si="41"/>
        <v>3</v>
      </c>
      <c r="C345" s="43">
        <f t="shared" si="42"/>
        <v>0.55208333333333337</v>
      </c>
      <c r="D345">
        <f t="shared" si="43"/>
        <v>0.12</v>
      </c>
      <c r="E345">
        <f t="shared" si="44"/>
        <v>0</v>
      </c>
      <c r="F345">
        <f t="shared" si="45"/>
        <v>0.12</v>
      </c>
      <c r="G345">
        <f t="shared" si="46"/>
        <v>0</v>
      </c>
      <c r="H345">
        <f t="shared" si="47"/>
        <v>0.13</v>
      </c>
      <c r="I345" s="75" t="s">
        <v>399</v>
      </c>
      <c r="J345" s="75"/>
      <c r="K345" s="75"/>
      <c r="L345" s="75"/>
      <c r="M345" s="75">
        <v>0.01</v>
      </c>
      <c r="N345" s="75"/>
      <c r="O345" s="75">
        <v>0.12</v>
      </c>
      <c r="P345" s="75"/>
    </row>
    <row r="346" spans="1:16" ht="15.6" x14ac:dyDescent="0.3">
      <c r="A346" s="1">
        <f t="shared" si="40"/>
        <v>45233</v>
      </c>
      <c r="B346">
        <f t="shared" si="41"/>
        <v>3</v>
      </c>
      <c r="C346" s="43">
        <f t="shared" si="42"/>
        <v>0.5625</v>
      </c>
      <c r="D346">
        <f t="shared" si="43"/>
        <v>0.12</v>
      </c>
      <c r="E346">
        <f t="shared" si="44"/>
        <v>0</v>
      </c>
      <c r="F346">
        <f t="shared" si="45"/>
        <v>0.12</v>
      </c>
      <c r="G346">
        <f t="shared" si="46"/>
        <v>0</v>
      </c>
      <c r="H346">
        <f t="shared" si="47"/>
        <v>0.12</v>
      </c>
      <c r="I346" s="75" t="s">
        <v>400</v>
      </c>
      <c r="J346" s="75"/>
      <c r="K346" s="75"/>
      <c r="L346" s="75"/>
      <c r="M346" s="75">
        <v>0.01</v>
      </c>
      <c r="N346" s="75"/>
      <c r="O346" s="75">
        <v>0.11</v>
      </c>
      <c r="P346" s="75">
        <v>0.01</v>
      </c>
    </row>
    <row r="347" spans="1:16" ht="15.6" x14ac:dyDescent="0.3">
      <c r="A347" s="1">
        <f t="shared" si="40"/>
        <v>45233</v>
      </c>
      <c r="B347">
        <f t="shared" si="41"/>
        <v>3</v>
      </c>
      <c r="C347" s="43">
        <f t="shared" si="42"/>
        <v>0.57291666666666663</v>
      </c>
      <c r="D347">
        <f t="shared" si="43"/>
        <v>0.11</v>
      </c>
      <c r="E347">
        <f t="shared" si="44"/>
        <v>0</v>
      </c>
      <c r="F347">
        <f t="shared" si="45"/>
        <v>0.11</v>
      </c>
      <c r="G347">
        <f t="shared" si="46"/>
        <v>0</v>
      </c>
      <c r="H347">
        <f t="shared" si="47"/>
        <v>0.12</v>
      </c>
      <c r="I347" s="75" t="s">
        <v>401</v>
      </c>
      <c r="J347" s="75"/>
      <c r="K347" s="75"/>
      <c r="L347" s="75"/>
      <c r="M347" s="75">
        <v>0.01</v>
      </c>
      <c r="N347" s="75"/>
      <c r="O347" s="75">
        <v>0.11</v>
      </c>
      <c r="P347" s="75"/>
    </row>
    <row r="348" spans="1:16" ht="15.6" x14ac:dyDescent="0.3">
      <c r="A348" s="1">
        <f t="shared" si="40"/>
        <v>45233</v>
      </c>
      <c r="B348">
        <f t="shared" si="41"/>
        <v>3</v>
      </c>
      <c r="C348" s="43">
        <f t="shared" si="42"/>
        <v>0.58333333333333337</v>
      </c>
      <c r="D348">
        <f t="shared" si="43"/>
        <v>0.13</v>
      </c>
      <c r="E348">
        <f t="shared" si="44"/>
        <v>0</v>
      </c>
      <c r="F348">
        <f t="shared" si="45"/>
        <v>0.13</v>
      </c>
      <c r="G348">
        <f t="shared" si="46"/>
        <v>0</v>
      </c>
      <c r="H348">
        <f t="shared" si="47"/>
        <v>0.12</v>
      </c>
      <c r="I348" s="75" t="s">
        <v>402</v>
      </c>
      <c r="J348" s="75"/>
      <c r="K348" s="75"/>
      <c r="L348" s="75"/>
      <c r="M348" s="75"/>
      <c r="N348" s="75"/>
      <c r="O348" s="75">
        <v>0.12</v>
      </c>
      <c r="P348" s="75">
        <v>0.01</v>
      </c>
    </row>
    <row r="349" spans="1:16" ht="15.6" x14ac:dyDescent="0.3">
      <c r="A349" s="1">
        <f t="shared" si="40"/>
        <v>45233</v>
      </c>
      <c r="B349">
        <f t="shared" si="41"/>
        <v>3</v>
      </c>
      <c r="C349" s="43">
        <f t="shared" si="42"/>
        <v>0.59375</v>
      </c>
      <c r="D349">
        <f t="shared" si="43"/>
        <v>0.13</v>
      </c>
      <c r="E349">
        <f t="shared" si="44"/>
        <v>0</v>
      </c>
      <c r="F349">
        <f t="shared" si="45"/>
        <v>0.13</v>
      </c>
      <c r="G349">
        <f t="shared" si="46"/>
        <v>0</v>
      </c>
      <c r="H349">
        <f t="shared" si="47"/>
        <v>0.13</v>
      </c>
      <c r="I349" s="75" t="s">
        <v>403</v>
      </c>
      <c r="J349" s="75"/>
      <c r="K349" s="75"/>
      <c r="L349" s="75"/>
      <c r="M349" s="75">
        <v>0.01</v>
      </c>
      <c r="N349" s="75"/>
      <c r="O349" s="75">
        <v>0.12</v>
      </c>
      <c r="P349" s="75">
        <v>0.01</v>
      </c>
    </row>
    <row r="350" spans="1:16" ht="15.6" x14ac:dyDescent="0.3">
      <c r="A350" s="1">
        <f t="shared" si="40"/>
        <v>45233</v>
      </c>
      <c r="B350">
        <f t="shared" si="41"/>
        <v>3</v>
      </c>
      <c r="C350" s="43">
        <f t="shared" si="42"/>
        <v>0.60416666666666663</v>
      </c>
      <c r="D350">
        <f t="shared" si="43"/>
        <v>0.17</v>
      </c>
      <c r="E350">
        <f t="shared" si="44"/>
        <v>0</v>
      </c>
      <c r="F350">
        <f t="shared" si="45"/>
        <v>0.17</v>
      </c>
      <c r="G350">
        <f t="shared" si="46"/>
        <v>0</v>
      </c>
      <c r="H350">
        <f t="shared" si="47"/>
        <v>0.18000000000000002</v>
      </c>
      <c r="I350" s="75" t="s">
        <v>404</v>
      </c>
      <c r="J350" s="75"/>
      <c r="K350" s="75"/>
      <c r="L350" s="75"/>
      <c r="M350" s="75">
        <v>0.01</v>
      </c>
      <c r="N350" s="75"/>
      <c r="O350" s="75">
        <v>0.17</v>
      </c>
      <c r="P350" s="75"/>
    </row>
    <row r="351" spans="1:16" ht="15.6" x14ac:dyDescent="0.3">
      <c r="A351" s="1">
        <f t="shared" si="40"/>
        <v>45233</v>
      </c>
      <c r="B351">
        <f t="shared" si="41"/>
        <v>3</v>
      </c>
      <c r="C351" s="43">
        <f t="shared" si="42"/>
        <v>0.61458333333333337</v>
      </c>
      <c r="D351">
        <f t="shared" si="43"/>
        <v>0.15000000000000002</v>
      </c>
      <c r="E351">
        <f t="shared" si="44"/>
        <v>0</v>
      </c>
      <c r="F351">
        <f t="shared" si="45"/>
        <v>0.15000000000000002</v>
      </c>
      <c r="G351">
        <f t="shared" si="46"/>
        <v>0</v>
      </c>
      <c r="H351">
        <f t="shared" si="47"/>
        <v>0.14000000000000001</v>
      </c>
      <c r="I351" s="75" t="s">
        <v>405</v>
      </c>
      <c r="J351" s="75"/>
      <c r="K351" s="75"/>
      <c r="L351" s="75"/>
      <c r="M351" s="75"/>
      <c r="N351" s="75"/>
      <c r="O351" s="75">
        <v>0.14000000000000001</v>
      </c>
      <c r="P351" s="75">
        <v>0.01</v>
      </c>
    </row>
    <row r="352" spans="1:16" ht="15.6" x14ac:dyDescent="0.3">
      <c r="A352" s="1">
        <f t="shared" si="40"/>
        <v>45233</v>
      </c>
      <c r="B352">
        <f t="shared" si="41"/>
        <v>3</v>
      </c>
      <c r="C352" s="43">
        <f t="shared" si="42"/>
        <v>0.625</v>
      </c>
      <c r="D352">
        <f t="shared" si="43"/>
        <v>0.15</v>
      </c>
      <c r="E352">
        <f t="shared" si="44"/>
        <v>0</v>
      </c>
      <c r="F352">
        <f t="shared" si="45"/>
        <v>0.15</v>
      </c>
      <c r="G352">
        <f t="shared" si="46"/>
        <v>0</v>
      </c>
      <c r="H352">
        <f t="shared" si="47"/>
        <v>0.16</v>
      </c>
      <c r="I352" s="75" t="s">
        <v>406</v>
      </c>
      <c r="J352" s="75"/>
      <c r="K352" s="75"/>
      <c r="L352" s="75"/>
      <c r="M352" s="75">
        <v>0.01</v>
      </c>
      <c r="N352" s="75"/>
      <c r="O352" s="75">
        <v>0.15</v>
      </c>
      <c r="P352" s="75"/>
    </row>
    <row r="353" spans="1:16" ht="15.6" x14ac:dyDescent="0.3">
      <c r="A353" s="1">
        <f t="shared" si="40"/>
        <v>45233</v>
      </c>
      <c r="B353">
        <f t="shared" si="41"/>
        <v>3</v>
      </c>
      <c r="C353" s="43">
        <f t="shared" si="42"/>
        <v>0.63541666666666663</v>
      </c>
      <c r="D353">
        <f t="shared" si="43"/>
        <v>0.17</v>
      </c>
      <c r="E353">
        <f t="shared" si="44"/>
        <v>0</v>
      </c>
      <c r="F353">
        <f t="shared" si="45"/>
        <v>0.17</v>
      </c>
      <c r="G353">
        <f t="shared" si="46"/>
        <v>0</v>
      </c>
      <c r="H353">
        <f t="shared" si="47"/>
        <v>0.17</v>
      </c>
      <c r="I353" s="75" t="s">
        <v>407</v>
      </c>
      <c r="J353" s="75"/>
      <c r="K353" s="75"/>
      <c r="L353" s="75"/>
      <c r="M353" s="75">
        <v>0.01</v>
      </c>
      <c r="N353" s="75"/>
      <c r="O353" s="75">
        <v>0.16</v>
      </c>
      <c r="P353" s="75">
        <v>0.01</v>
      </c>
    </row>
    <row r="354" spans="1:16" ht="15.6" x14ac:dyDescent="0.3">
      <c r="A354" s="1">
        <f t="shared" si="40"/>
        <v>45233</v>
      </c>
      <c r="B354">
        <f t="shared" si="41"/>
        <v>3</v>
      </c>
      <c r="C354" s="43">
        <f t="shared" si="42"/>
        <v>0.64583333333333337</v>
      </c>
      <c r="D354">
        <f t="shared" si="43"/>
        <v>0.14000000000000001</v>
      </c>
      <c r="E354">
        <f t="shared" si="44"/>
        <v>0</v>
      </c>
      <c r="F354">
        <f t="shared" si="45"/>
        <v>0.14000000000000001</v>
      </c>
      <c r="G354">
        <f t="shared" si="46"/>
        <v>0</v>
      </c>
      <c r="H354">
        <f t="shared" si="47"/>
        <v>0.15000000000000002</v>
      </c>
      <c r="I354" s="75" t="s">
        <v>408</v>
      </c>
      <c r="J354" s="75"/>
      <c r="K354" s="75"/>
      <c r="L354" s="75"/>
      <c r="M354" s="75">
        <v>0.01</v>
      </c>
      <c r="N354" s="75"/>
      <c r="O354" s="75">
        <v>0.14000000000000001</v>
      </c>
      <c r="P354" s="75"/>
    </row>
    <row r="355" spans="1:16" ht="15.6" x14ac:dyDescent="0.3">
      <c r="A355" s="1">
        <f t="shared" si="40"/>
        <v>45233</v>
      </c>
      <c r="B355">
        <f t="shared" si="41"/>
        <v>3</v>
      </c>
      <c r="C355" s="43">
        <f t="shared" si="42"/>
        <v>0.65625</v>
      </c>
      <c r="D355">
        <f t="shared" si="43"/>
        <v>0.16</v>
      </c>
      <c r="E355">
        <f t="shared" si="44"/>
        <v>0</v>
      </c>
      <c r="F355">
        <f t="shared" si="45"/>
        <v>0.16</v>
      </c>
      <c r="G355">
        <f t="shared" si="46"/>
        <v>0</v>
      </c>
      <c r="H355">
        <f t="shared" si="47"/>
        <v>0.15</v>
      </c>
      <c r="I355" s="75" t="s">
        <v>409</v>
      </c>
      <c r="J355" s="75"/>
      <c r="K355" s="75"/>
      <c r="L355" s="75"/>
      <c r="M355" s="75"/>
      <c r="N355" s="75"/>
      <c r="O355" s="75">
        <v>0.15</v>
      </c>
      <c r="P355" s="75">
        <v>0.01</v>
      </c>
    </row>
    <row r="356" spans="1:16" ht="15.6" x14ac:dyDescent="0.3">
      <c r="A356" s="1">
        <f t="shared" si="40"/>
        <v>45233</v>
      </c>
      <c r="B356">
        <f t="shared" si="41"/>
        <v>3</v>
      </c>
      <c r="C356" s="43">
        <f t="shared" si="42"/>
        <v>0.66666666666666663</v>
      </c>
      <c r="D356">
        <f t="shared" si="43"/>
        <v>0.13</v>
      </c>
      <c r="E356">
        <f t="shared" si="44"/>
        <v>0</v>
      </c>
      <c r="F356">
        <f t="shared" si="45"/>
        <v>0.13</v>
      </c>
      <c r="G356">
        <f t="shared" si="46"/>
        <v>0</v>
      </c>
      <c r="H356">
        <f t="shared" si="47"/>
        <v>0.13</v>
      </c>
      <c r="I356" s="75" t="s">
        <v>410</v>
      </c>
      <c r="J356" s="75"/>
      <c r="K356" s="75"/>
      <c r="L356" s="75"/>
      <c r="M356" s="75">
        <v>0.01</v>
      </c>
      <c r="N356" s="75"/>
      <c r="O356" s="75">
        <v>0.12</v>
      </c>
      <c r="P356" s="75">
        <v>0.01</v>
      </c>
    </row>
    <row r="357" spans="1:16" ht="15.6" x14ac:dyDescent="0.3">
      <c r="A357" s="1">
        <f t="shared" si="40"/>
        <v>45233</v>
      </c>
      <c r="B357">
        <f t="shared" si="41"/>
        <v>3</v>
      </c>
      <c r="C357" s="43">
        <f t="shared" si="42"/>
        <v>0.67708333333333337</v>
      </c>
      <c r="D357">
        <f t="shared" si="43"/>
        <v>0.14000000000000001</v>
      </c>
      <c r="E357">
        <f t="shared" si="44"/>
        <v>0</v>
      </c>
      <c r="F357">
        <f t="shared" si="45"/>
        <v>0.14000000000000001</v>
      </c>
      <c r="G357">
        <f t="shared" si="46"/>
        <v>0</v>
      </c>
      <c r="H357">
        <f t="shared" si="47"/>
        <v>0.15000000000000002</v>
      </c>
      <c r="I357" s="75" t="s">
        <v>411</v>
      </c>
      <c r="J357" s="75"/>
      <c r="K357" s="75"/>
      <c r="L357" s="75"/>
      <c r="M357" s="75">
        <v>0.01</v>
      </c>
      <c r="N357" s="75"/>
      <c r="O357" s="75">
        <v>0.14000000000000001</v>
      </c>
      <c r="P357" s="75"/>
    </row>
    <row r="358" spans="1:16" ht="15.6" x14ac:dyDescent="0.3">
      <c r="A358" s="1">
        <f t="shared" si="40"/>
        <v>45233</v>
      </c>
      <c r="B358">
        <f t="shared" si="41"/>
        <v>3</v>
      </c>
      <c r="C358" s="43">
        <f t="shared" si="42"/>
        <v>0.6875</v>
      </c>
      <c r="D358">
        <f t="shared" si="43"/>
        <v>0.19999999999999998</v>
      </c>
      <c r="E358">
        <f t="shared" si="44"/>
        <v>0</v>
      </c>
      <c r="F358">
        <f t="shared" si="45"/>
        <v>0.19999999999999998</v>
      </c>
      <c r="G358">
        <f t="shared" si="46"/>
        <v>0</v>
      </c>
      <c r="H358">
        <f t="shared" si="47"/>
        <v>0.19999999999999998</v>
      </c>
      <c r="I358" s="75" t="s">
        <v>412</v>
      </c>
      <c r="J358" s="75"/>
      <c r="K358" s="75"/>
      <c r="L358" s="75"/>
      <c r="M358" s="75">
        <v>0.02</v>
      </c>
      <c r="N358" s="75"/>
      <c r="O358" s="75">
        <v>0.18</v>
      </c>
      <c r="P358" s="75">
        <v>0.02</v>
      </c>
    </row>
    <row r="359" spans="1:16" ht="15.6" x14ac:dyDescent="0.3">
      <c r="A359" s="1">
        <f t="shared" si="40"/>
        <v>45233</v>
      </c>
      <c r="B359">
        <f t="shared" si="41"/>
        <v>3</v>
      </c>
      <c r="C359" s="43">
        <f t="shared" si="42"/>
        <v>0.69791666666666663</v>
      </c>
      <c r="D359">
        <f t="shared" si="43"/>
        <v>0.16</v>
      </c>
      <c r="E359">
        <f t="shared" si="44"/>
        <v>0</v>
      </c>
      <c r="F359">
        <f t="shared" si="45"/>
        <v>0.16</v>
      </c>
      <c r="G359">
        <f t="shared" si="46"/>
        <v>0</v>
      </c>
      <c r="H359">
        <f t="shared" si="47"/>
        <v>0.16</v>
      </c>
      <c r="I359" s="75" t="s">
        <v>413</v>
      </c>
      <c r="J359" s="75"/>
      <c r="K359" s="75"/>
      <c r="L359" s="75"/>
      <c r="M359" s="75">
        <v>0.02</v>
      </c>
      <c r="N359" s="75"/>
      <c r="O359" s="75">
        <v>0.14000000000000001</v>
      </c>
      <c r="P359" s="75">
        <v>0.02</v>
      </c>
    </row>
    <row r="360" spans="1:16" ht="15.6" x14ac:dyDescent="0.3">
      <c r="A360" s="1">
        <f t="shared" si="40"/>
        <v>45233</v>
      </c>
      <c r="B360">
        <f t="shared" si="41"/>
        <v>3</v>
      </c>
      <c r="C360" s="43">
        <f t="shared" si="42"/>
        <v>0.70833333333333337</v>
      </c>
      <c r="D360">
        <f t="shared" si="43"/>
        <v>0.16999999999999998</v>
      </c>
      <c r="E360">
        <f t="shared" si="44"/>
        <v>0</v>
      </c>
      <c r="F360">
        <f t="shared" si="45"/>
        <v>0.16999999999999998</v>
      </c>
      <c r="G360">
        <f t="shared" si="46"/>
        <v>0</v>
      </c>
      <c r="H360">
        <f t="shared" si="47"/>
        <v>0.16999999999999998</v>
      </c>
      <c r="I360" s="75" t="s">
        <v>414</v>
      </c>
      <c r="J360" s="75"/>
      <c r="K360" s="75"/>
      <c r="L360" s="75"/>
      <c r="M360" s="75">
        <v>0.02</v>
      </c>
      <c r="N360" s="75"/>
      <c r="O360" s="75">
        <v>0.15</v>
      </c>
      <c r="P360" s="75">
        <v>0.02</v>
      </c>
    </row>
    <row r="361" spans="1:16" ht="15.6" x14ac:dyDescent="0.3">
      <c r="A361" s="1">
        <f t="shared" si="40"/>
        <v>45233</v>
      </c>
      <c r="B361">
        <f t="shared" si="41"/>
        <v>3</v>
      </c>
      <c r="C361" s="43">
        <f t="shared" si="42"/>
        <v>0.71875</v>
      </c>
      <c r="D361">
        <f t="shared" si="43"/>
        <v>0.13</v>
      </c>
      <c r="E361">
        <f t="shared" si="44"/>
        <v>0</v>
      </c>
      <c r="F361">
        <f t="shared" si="45"/>
        <v>0.13</v>
      </c>
      <c r="G361">
        <f t="shared" si="46"/>
        <v>0</v>
      </c>
      <c r="H361">
        <f t="shared" si="47"/>
        <v>0.13</v>
      </c>
      <c r="I361" s="75" t="s">
        <v>415</v>
      </c>
      <c r="J361" s="75"/>
      <c r="K361" s="75"/>
      <c r="L361" s="75"/>
      <c r="M361" s="75">
        <v>0.01</v>
      </c>
      <c r="N361" s="75"/>
      <c r="O361" s="75">
        <v>0.12</v>
      </c>
      <c r="P361" s="75">
        <v>0.01</v>
      </c>
    </row>
    <row r="362" spans="1:16" ht="15.6" x14ac:dyDescent="0.3">
      <c r="A362" s="1">
        <f t="shared" si="40"/>
        <v>45233</v>
      </c>
      <c r="B362">
        <f t="shared" si="41"/>
        <v>3</v>
      </c>
      <c r="C362" s="43">
        <f t="shared" si="42"/>
        <v>0.72916666666666663</v>
      </c>
      <c r="D362">
        <f t="shared" si="43"/>
        <v>0.11</v>
      </c>
      <c r="E362">
        <f t="shared" si="44"/>
        <v>0</v>
      </c>
      <c r="F362">
        <f t="shared" si="45"/>
        <v>0.11</v>
      </c>
      <c r="G362">
        <f t="shared" si="46"/>
        <v>0</v>
      </c>
      <c r="H362">
        <f t="shared" si="47"/>
        <v>0.12</v>
      </c>
      <c r="I362" s="75" t="s">
        <v>416</v>
      </c>
      <c r="J362" s="75"/>
      <c r="K362" s="75"/>
      <c r="L362" s="75"/>
      <c r="M362" s="75">
        <v>0.01</v>
      </c>
      <c r="N362" s="75"/>
      <c r="O362" s="75">
        <v>0.11</v>
      </c>
      <c r="P362" s="75"/>
    </row>
    <row r="363" spans="1:16" ht="15.6" x14ac:dyDescent="0.3">
      <c r="A363" s="1">
        <f t="shared" si="40"/>
        <v>45233</v>
      </c>
      <c r="B363">
        <f t="shared" si="41"/>
        <v>3</v>
      </c>
      <c r="C363" s="43">
        <f t="shared" si="42"/>
        <v>0.73958333333333337</v>
      </c>
      <c r="D363">
        <f t="shared" si="43"/>
        <v>0.14000000000000001</v>
      </c>
      <c r="E363">
        <f t="shared" si="44"/>
        <v>0</v>
      </c>
      <c r="F363">
        <f t="shared" si="45"/>
        <v>0.14000000000000001</v>
      </c>
      <c r="G363">
        <f t="shared" si="46"/>
        <v>0</v>
      </c>
      <c r="H363">
        <f t="shared" si="47"/>
        <v>0.14000000000000001</v>
      </c>
      <c r="I363" s="75" t="s">
        <v>417</v>
      </c>
      <c r="J363" s="75"/>
      <c r="K363" s="75"/>
      <c r="L363" s="75"/>
      <c r="M363" s="75">
        <v>0.01</v>
      </c>
      <c r="N363" s="75"/>
      <c r="O363" s="75">
        <v>0.13</v>
      </c>
      <c r="P363" s="75">
        <v>0.01</v>
      </c>
    </row>
    <row r="364" spans="1:16" ht="15.6" x14ac:dyDescent="0.3">
      <c r="A364" s="1">
        <f t="shared" si="40"/>
        <v>45233</v>
      </c>
      <c r="B364">
        <f t="shared" si="41"/>
        <v>3</v>
      </c>
      <c r="C364" s="43">
        <f t="shared" si="42"/>
        <v>0.75</v>
      </c>
      <c r="D364">
        <f t="shared" si="43"/>
        <v>0.11</v>
      </c>
      <c r="E364">
        <f t="shared" si="44"/>
        <v>0</v>
      </c>
      <c r="F364">
        <f t="shared" si="45"/>
        <v>0.11</v>
      </c>
      <c r="G364">
        <f t="shared" si="46"/>
        <v>0</v>
      </c>
      <c r="H364">
        <f t="shared" si="47"/>
        <v>0.11</v>
      </c>
      <c r="I364" s="75" t="s">
        <v>418</v>
      </c>
      <c r="J364" s="75"/>
      <c r="K364" s="75"/>
      <c r="L364" s="75"/>
      <c r="M364" s="75"/>
      <c r="N364" s="75"/>
      <c r="O364" s="75">
        <v>0.11</v>
      </c>
      <c r="P364" s="75"/>
    </row>
    <row r="365" spans="1:16" ht="15.6" x14ac:dyDescent="0.3">
      <c r="A365" s="1">
        <f t="shared" si="40"/>
        <v>45233</v>
      </c>
      <c r="B365">
        <f t="shared" si="41"/>
        <v>3</v>
      </c>
      <c r="C365" s="43">
        <f t="shared" si="42"/>
        <v>0.76041666666666663</v>
      </c>
      <c r="D365">
        <f t="shared" si="43"/>
        <v>0.13</v>
      </c>
      <c r="E365">
        <f t="shared" si="44"/>
        <v>0</v>
      </c>
      <c r="F365">
        <f t="shared" si="45"/>
        <v>0.13</v>
      </c>
      <c r="G365">
        <f t="shared" si="46"/>
        <v>0</v>
      </c>
      <c r="H365">
        <f t="shared" si="47"/>
        <v>0.13</v>
      </c>
      <c r="I365" s="75" t="s">
        <v>419</v>
      </c>
      <c r="J365" s="75"/>
      <c r="K365" s="75"/>
      <c r="L365" s="75"/>
      <c r="M365" s="75">
        <v>0.01</v>
      </c>
      <c r="N365" s="75"/>
      <c r="O365" s="75">
        <v>0.12</v>
      </c>
      <c r="P365" s="75">
        <v>0.01</v>
      </c>
    </row>
    <row r="366" spans="1:16" ht="15.6" x14ac:dyDescent="0.3">
      <c r="A366" s="1">
        <f t="shared" si="40"/>
        <v>45233</v>
      </c>
      <c r="B366">
        <f t="shared" si="41"/>
        <v>3</v>
      </c>
      <c r="C366" s="43">
        <f t="shared" si="42"/>
        <v>0.77083333333333337</v>
      </c>
      <c r="D366">
        <f t="shared" si="43"/>
        <v>0.11000000000000001</v>
      </c>
      <c r="E366">
        <f t="shared" si="44"/>
        <v>0</v>
      </c>
      <c r="F366">
        <f t="shared" si="45"/>
        <v>0.11000000000000001</v>
      </c>
      <c r="G366">
        <f t="shared" si="46"/>
        <v>0</v>
      </c>
      <c r="H366">
        <f t="shared" si="47"/>
        <v>7.0000000000000007E-2</v>
      </c>
      <c r="I366" s="75" t="s">
        <v>420</v>
      </c>
      <c r="J366" s="75"/>
      <c r="K366" s="75"/>
      <c r="L366" s="75"/>
      <c r="M366" s="75"/>
      <c r="N366" s="75"/>
      <c r="O366" s="75">
        <v>7.0000000000000007E-2</v>
      </c>
      <c r="P366" s="75">
        <v>0.04</v>
      </c>
    </row>
    <row r="367" spans="1:16" ht="15.6" x14ac:dyDescent="0.3">
      <c r="A367" s="1">
        <f t="shared" si="40"/>
        <v>45233</v>
      </c>
      <c r="B367">
        <f t="shared" si="41"/>
        <v>3</v>
      </c>
      <c r="C367" s="43">
        <f t="shared" si="42"/>
        <v>0.78125</v>
      </c>
      <c r="D367">
        <f t="shared" si="43"/>
        <v>0.31999999999999995</v>
      </c>
      <c r="E367">
        <f t="shared" si="44"/>
        <v>0</v>
      </c>
      <c r="F367">
        <f t="shared" si="45"/>
        <v>0.31999999999999995</v>
      </c>
      <c r="G367">
        <f t="shared" si="46"/>
        <v>0</v>
      </c>
      <c r="H367">
        <f t="shared" si="47"/>
        <v>0.03</v>
      </c>
      <c r="I367" s="75" t="s">
        <v>421</v>
      </c>
      <c r="J367" s="75"/>
      <c r="K367" s="75"/>
      <c r="L367" s="75"/>
      <c r="M367" s="75"/>
      <c r="N367" s="75"/>
      <c r="O367" s="75">
        <v>0.03</v>
      </c>
      <c r="P367" s="75">
        <v>0.28999999999999998</v>
      </c>
    </row>
    <row r="368" spans="1:16" ht="15.6" x14ac:dyDescent="0.3">
      <c r="A368" s="1">
        <f t="shared" si="40"/>
        <v>45233</v>
      </c>
      <c r="B368">
        <f t="shared" si="41"/>
        <v>3</v>
      </c>
      <c r="C368" s="43">
        <f t="shared" si="42"/>
        <v>0.79166666666666663</v>
      </c>
      <c r="D368">
        <f t="shared" si="43"/>
        <v>0.63</v>
      </c>
      <c r="E368">
        <f t="shared" si="44"/>
        <v>0</v>
      </c>
      <c r="F368">
        <f t="shared" si="45"/>
        <v>0.63</v>
      </c>
      <c r="G368">
        <f t="shared" si="46"/>
        <v>0</v>
      </c>
      <c r="H368">
        <f t="shared" si="47"/>
        <v>0.01</v>
      </c>
      <c r="I368" s="75" t="s">
        <v>422</v>
      </c>
      <c r="J368" s="75"/>
      <c r="K368" s="75"/>
      <c r="L368" s="75"/>
      <c r="M368" s="75"/>
      <c r="N368" s="75"/>
      <c r="O368" s="75">
        <v>0.01</v>
      </c>
      <c r="P368" s="75">
        <v>0.62</v>
      </c>
    </row>
    <row r="369" spans="1:17" ht="15.6" x14ac:dyDescent="0.3">
      <c r="A369" s="1">
        <f t="shared" si="40"/>
        <v>45233</v>
      </c>
      <c r="B369">
        <f t="shared" si="41"/>
        <v>3</v>
      </c>
      <c r="C369" s="43">
        <f t="shared" si="42"/>
        <v>0.80208333333333337</v>
      </c>
      <c r="D369">
        <f t="shared" si="43"/>
        <v>0.26</v>
      </c>
      <c r="E369">
        <f t="shared" si="44"/>
        <v>0</v>
      </c>
      <c r="F369">
        <f t="shared" si="45"/>
        <v>0.26</v>
      </c>
      <c r="G369">
        <f t="shared" si="46"/>
        <v>0</v>
      </c>
      <c r="H369">
        <f t="shared" si="47"/>
        <v>0</v>
      </c>
      <c r="I369" s="75" t="s">
        <v>423</v>
      </c>
      <c r="J369" s="75"/>
      <c r="K369" s="75"/>
      <c r="L369" s="75"/>
      <c r="M369" s="75"/>
      <c r="N369" s="75"/>
      <c r="O369" s="75"/>
      <c r="P369" s="75">
        <v>0.26</v>
      </c>
    </row>
    <row r="370" spans="1:17" ht="15.6" x14ac:dyDescent="0.3">
      <c r="A370" s="1">
        <f t="shared" si="40"/>
        <v>45233</v>
      </c>
      <c r="B370">
        <f t="shared" si="41"/>
        <v>3</v>
      </c>
      <c r="C370" s="43">
        <f t="shared" si="42"/>
        <v>0.8125</v>
      </c>
      <c r="D370">
        <f t="shared" si="43"/>
        <v>0.16</v>
      </c>
      <c r="E370">
        <f t="shared" si="44"/>
        <v>0</v>
      </c>
      <c r="F370">
        <f t="shared" si="45"/>
        <v>0.16</v>
      </c>
      <c r="G370">
        <f t="shared" si="46"/>
        <v>0</v>
      </c>
      <c r="H370">
        <f t="shared" si="47"/>
        <v>0</v>
      </c>
      <c r="I370" s="75" t="s">
        <v>424</v>
      </c>
      <c r="J370" s="75"/>
      <c r="K370" s="75"/>
      <c r="L370" s="75"/>
      <c r="M370" s="75"/>
      <c r="N370" s="75"/>
      <c r="O370" s="75"/>
      <c r="P370" s="75">
        <v>0.16</v>
      </c>
      <c r="Q370" s="75"/>
    </row>
    <row r="371" spans="1:17" ht="15.6" x14ac:dyDescent="0.3">
      <c r="A371" s="1">
        <f t="shared" si="40"/>
        <v>45233</v>
      </c>
      <c r="B371">
        <f t="shared" si="41"/>
        <v>3</v>
      </c>
      <c r="C371" s="43">
        <f t="shared" si="42"/>
        <v>0.82291666666666663</v>
      </c>
      <c r="D371">
        <f t="shared" si="43"/>
        <v>0.14000000000000001</v>
      </c>
      <c r="E371">
        <f t="shared" si="44"/>
        <v>0</v>
      </c>
      <c r="F371">
        <f t="shared" si="45"/>
        <v>0.14000000000000001</v>
      </c>
      <c r="G371">
        <f t="shared" si="46"/>
        <v>0</v>
      </c>
      <c r="H371">
        <f t="shared" si="47"/>
        <v>0</v>
      </c>
      <c r="I371" s="75" t="s">
        <v>425</v>
      </c>
      <c r="J371" s="75"/>
      <c r="K371" s="75"/>
      <c r="L371" s="75"/>
      <c r="M371" s="75"/>
      <c r="N371" s="75"/>
      <c r="O371" s="75"/>
      <c r="P371" s="75">
        <v>0.14000000000000001</v>
      </c>
      <c r="Q371" s="75"/>
    </row>
    <row r="372" spans="1:17" ht="15.6" x14ac:dyDescent="0.3">
      <c r="A372" s="1">
        <f t="shared" si="40"/>
        <v>45233</v>
      </c>
      <c r="B372">
        <f t="shared" si="41"/>
        <v>3</v>
      </c>
      <c r="C372" s="43">
        <f t="shared" si="42"/>
        <v>0.83333333333333337</v>
      </c>
      <c r="D372">
        <f t="shared" si="43"/>
        <v>0.12</v>
      </c>
      <c r="E372">
        <f t="shared" si="44"/>
        <v>0.02</v>
      </c>
      <c r="F372">
        <f t="shared" si="45"/>
        <v>0.13999999999999999</v>
      </c>
      <c r="G372">
        <f t="shared" si="46"/>
        <v>0.02</v>
      </c>
      <c r="H372">
        <f t="shared" si="47"/>
        <v>0</v>
      </c>
      <c r="I372" s="75" t="s">
        <v>426</v>
      </c>
      <c r="J372" s="75"/>
      <c r="K372" s="75"/>
      <c r="L372" s="75">
        <v>0.02</v>
      </c>
      <c r="M372" s="75"/>
      <c r="N372" s="75"/>
      <c r="O372" s="75"/>
      <c r="P372" s="75">
        <v>0.12</v>
      </c>
      <c r="Q372" s="75">
        <v>0.02</v>
      </c>
    </row>
    <row r="373" spans="1:17" ht="15.6" x14ac:dyDescent="0.3">
      <c r="A373" s="1">
        <f t="shared" si="40"/>
        <v>45233</v>
      </c>
      <c r="B373">
        <f t="shared" si="41"/>
        <v>3</v>
      </c>
      <c r="C373" s="43">
        <f t="shared" si="42"/>
        <v>0.84375</v>
      </c>
      <c r="D373">
        <f t="shared" si="43"/>
        <v>0.17</v>
      </c>
      <c r="E373">
        <f t="shared" si="44"/>
        <v>0</v>
      </c>
      <c r="F373">
        <f t="shared" si="45"/>
        <v>0.17</v>
      </c>
      <c r="G373">
        <f t="shared" si="46"/>
        <v>0</v>
      </c>
      <c r="H373">
        <f t="shared" si="47"/>
        <v>0</v>
      </c>
      <c r="I373" s="75" t="s">
        <v>427</v>
      </c>
      <c r="J373" s="75"/>
      <c r="K373" s="75"/>
      <c r="L373" s="75"/>
      <c r="M373" s="75"/>
      <c r="N373" s="75"/>
      <c r="O373" s="75"/>
      <c r="P373" s="75">
        <v>0.17</v>
      </c>
      <c r="Q373" s="75"/>
    </row>
    <row r="374" spans="1:17" ht="15.6" x14ac:dyDescent="0.3">
      <c r="A374" s="1">
        <f t="shared" si="40"/>
        <v>45233</v>
      </c>
      <c r="B374">
        <f t="shared" si="41"/>
        <v>3</v>
      </c>
      <c r="C374" s="43">
        <f t="shared" si="42"/>
        <v>0.85416666666666663</v>
      </c>
      <c r="D374">
        <f t="shared" si="43"/>
        <v>0.17</v>
      </c>
      <c r="E374">
        <f t="shared" si="44"/>
        <v>0</v>
      </c>
      <c r="F374">
        <f t="shared" si="45"/>
        <v>0.17</v>
      </c>
      <c r="G374">
        <f t="shared" si="46"/>
        <v>0</v>
      </c>
      <c r="H374">
        <f t="shared" si="47"/>
        <v>0</v>
      </c>
      <c r="I374" s="75" t="s">
        <v>428</v>
      </c>
      <c r="J374" s="75"/>
      <c r="K374" s="75"/>
      <c r="L374" s="75"/>
      <c r="M374" s="75"/>
      <c r="N374" s="75"/>
      <c r="O374" s="75"/>
      <c r="P374" s="75">
        <v>0.17</v>
      </c>
      <c r="Q374" s="75"/>
    </row>
    <row r="375" spans="1:17" ht="15.6" x14ac:dyDescent="0.3">
      <c r="A375" s="1">
        <f t="shared" si="40"/>
        <v>45233</v>
      </c>
      <c r="B375">
        <f t="shared" si="41"/>
        <v>3</v>
      </c>
      <c r="C375" s="43">
        <f t="shared" si="42"/>
        <v>0.86458333333333337</v>
      </c>
      <c r="D375">
        <f t="shared" si="43"/>
        <v>0.18</v>
      </c>
      <c r="E375">
        <f t="shared" si="44"/>
        <v>0</v>
      </c>
      <c r="F375">
        <f t="shared" si="45"/>
        <v>0.18</v>
      </c>
      <c r="G375">
        <f t="shared" si="46"/>
        <v>0</v>
      </c>
      <c r="H375">
        <f t="shared" si="47"/>
        <v>0</v>
      </c>
      <c r="I375" s="75" t="s">
        <v>429</v>
      </c>
      <c r="J375" s="75"/>
      <c r="K375" s="75"/>
      <c r="L375" s="75"/>
      <c r="M375" s="75"/>
      <c r="N375" s="75"/>
      <c r="O375" s="75"/>
      <c r="P375" s="75">
        <v>0.18</v>
      </c>
      <c r="Q375" s="75"/>
    </row>
    <row r="376" spans="1:17" ht="15.6" x14ac:dyDescent="0.3">
      <c r="A376" s="1">
        <f t="shared" si="40"/>
        <v>45233</v>
      </c>
      <c r="B376">
        <f t="shared" si="41"/>
        <v>3</v>
      </c>
      <c r="C376" s="43">
        <f t="shared" si="42"/>
        <v>0.875</v>
      </c>
      <c r="D376">
        <f t="shared" si="43"/>
        <v>0.16</v>
      </c>
      <c r="E376">
        <f t="shared" si="44"/>
        <v>0</v>
      </c>
      <c r="F376">
        <f t="shared" si="45"/>
        <v>0.16</v>
      </c>
      <c r="G376">
        <f t="shared" si="46"/>
        <v>0</v>
      </c>
      <c r="H376">
        <f t="shared" si="47"/>
        <v>0</v>
      </c>
      <c r="I376" s="75" t="s">
        <v>430</v>
      </c>
      <c r="J376" s="75"/>
      <c r="K376" s="75"/>
      <c r="L376" s="75"/>
      <c r="M376" s="75"/>
      <c r="N376" s="75"/>
      <c r="O376" s="75"/>
      <c r="P376" s="75">
        <v>0.16</v>
      </c>
      <c r="Q376" s="75"/>
    </row>
    <row r="377" spans="1:17" ht="15.6" x14ac:dyDescent="0.3">
      <c r="A377" s="1">
        <f t="shared" si="40"/>
        <v>45233</v>
      </c>
      <c r="B377">
        <f t="shared" si="41"/>
        <v>3</v>
      </c>
      <c r="C377" s="43">
        <f t="shared" si="42"/>
        <v>0.88541666666666663</v>
      </c>
      <c r="D377">
        <f t="shared" si="43"/>
        <v>0.13</v>
      </c>
      <c r="E377">
        <f t="shared" si="44"/>
        <v>0</v>
      </c>
      <c r="F377">
        <f t="shared" si="45"/>
        <v>0.13</v>
      </c>
      <c r="G377">
        <f t="shared" si="46"/>
        <v>0</v>
      </c>
      <c r="H377">
        <f t="shared" si="47"/>
        <v>0</v>
      </c>
      <c r="I377" s="75" t="s">
        <v>431</v>
      </c>
      <c r="J377" s="75"/>
      <c r="K377" s="75"/>
      <c r="L377" s="75"/>
      <c r="M377" s="75"/>
      <c r="N377" s="75"/>
      <c r="O377" s="75"/>
      <c r="P377" s="75">
        <v>0.13</v>
      </c>
      <c r="Q377" s="75"/>
    </row>
    <row r="378" spans="1:17" ht="15.6" x14ac:dyDescent="0.3">
      <c r="A378" s="1">
        <f t="shared" si="40"/>
        <v>45233</v>
      </c>
      <c r="B378">
        <f t="shared" si="41"/>
        <v>3</v>
      </c>
      <c r="C378" s="43">
        <f t="shared" si="42"/>
        <v>0.89583333333333337</v>
      </c>
      <c r="D378">
        <f t="shared" si="43"/>
        <v>0.15</v>
      </c>
      <c r="E378">
        <f t="shared" si="44"/>
        <v>0</v>
      </c>
      <c r="F378">
        <f t="shared" si="45"/>
        <v>0.15</v>
      </c>
      <c r="G378">
        <f t="shared" si="46"/>
        <v>0</v>
      </c>
      <c r="H378">
        <f t="shared" si="47"/>
        <v>0</v>
      </c>
      <c r="I378" s="75" t="s">
        <v>432</v>
      </c>
      <c r="J378" s="75"/>
      <c r="K378" s="75"/>
      <c r="L378" s="75"/>
      <c r="M378" s="75"/>
      <c r="N378" s="75"/>
      <c r="O378" s="75"/>
      <c r="P378" s="75">
        <v>0.15</v>
      </c>
      <c r="Q378" s="75"/>
    </row>
    <row r="379" spans="1:17" ht="15.6" x14ac:dyDescent="0.3">
      <c r="A379" s="1">
        <f t="shared" si="40"/>
        <v>45233</v>
      </c>
      <c r="B379">
        <f t="shared" si="41"/>
        <v>3</v>
      </c>
      <c r="C379" s="43">
        <f t="shared" si="42"/>
        <v>0.90625</v>
      </c>
      <c r="D379">
        <f t="shared" si="43"/>
        <v>0.13</v>
      </c>
      <c r="E379">
        <f t="shared" si="44"/>
        <v>0</v>
      </c>
      <c r="F379">
        <f t="shared" si="45"/>
        <v>0.13</v>
      </c>
      <c r="G379">
        <f t="shared" si="46"/>
        <v>0</v>
      </c>
      <c r="H379">
        <f t="shared" si="47"/>
        <v>0</v>
      </c>
      <c r="I379" s="75" t="s">
        <v>433</v>
      </c>
      <c r="J379" s="75"/>
      <c r="K379" s="75"/>
      <c r="L379" s="75"/>
      <c r="M379" s="75"/>
      <c r="N379" s="75"/>
      <c r="O379" s="75"/>
      <c r="P379" s="75">
        <v>0.13</v>
      </c>
      <c r="Q379" s="75"/>
    </row>
    <row r="380" spans="1:17" ht="15.6" x14ac:dyDescent="0.3">
      <c r="A380" s="1">
        <f t="shared" si="40"/>
        <v>45233</v>
      </c>
      <c r="B380">
        <f t="shared" si="41"/>
        <v>3</v>
      </c>
      <c r="C380" s="43">
        <f t="shared" si="42"/>
        <v>0.91666666666666663</v>
      </c>
      <c r="D380">
        <f t="shared" si="43"/>
        <v>0.14000000000000001</v>
      </c>
      <c r="E380">
        <f t="shared" si="44"/>
        <v>0.1</v>
      </c>
      <c r="F380">
        <f t="shared" si="45"/>
        <v>0.24000000000000002</v>
      </c>
      <c r="G380">
        <f t="shared" si="46"/>
        <v>0</v>
      </c>
      <c r="H380">
        <f t="shared" si="47"/>
        <v>0</v>
      </c>
      <c r="I380" s="75" t="s">
        <v>434</v>
      </c>
      <c r="J380" s="75"/>
      <c r="K380" s="75"/>
      <c r="L380" s="75">
        <v>0.1</v>
      </c>
      <c r="M380" s="75"/>
      <c r="N380" s="75"/>
      <c r="O380" s="75"/>
      <c r="P380" s="75">
        <v>0.14000000000000001</v>
      </c>
      <c r="Q380" s="75"/>
    </row>
    <row r="381" spans="1:17" ht="15.6" x14ac:dyDescent="0.3">
      <c r="A381" s="1">
        <f t="shared" si="40"/>
        <v>45233</v>
      </c>
      <c r="B381">
        <f t="shared" si="41"/>
        <v>3</v>
      </c>
      <c r="C381" s="43">
        <f t="shared" si="42"/>
        <v>0.92708333333333337</v>
      </c>
      <c r="D381">
        <f t="shared" si="43"/>
        <v>0.12</v>
      </c>
      <c r="E381">
        <f t="shared" si="44"/>
        <v>0</v>
      </c>
      <c r="F381">
        <f t="shared" si="45"/>
        <v>0.12</v>
      </c>
      <c r="G381">
        <f t="shared" si="46"/>
        <v>0</v>
      </c>
      <c r="H381">
        <f t="shared" si="47"/>
        <v>0</v>
      </c>
      <c r="I381" s="75" t="s">
        <v>435</v>
      </c>
      <c r="J381" s="75"/>
      <c r="K381" s="75"/>
      <c r="L381" s="75"/>
      <c r="M381" s="75"/>
      <c r="N381" s="75"/>
      <c r="O381" s="75"/>
      <c r="P381" s="75">
        <v>0.12</v>
      </c>
      <c r="Q381" s="75"/>
    </row>
    <row r="382" spans="1:17" ht="15.6" x14ac:dyDescent="0.3">
      <c r="A382" s="1">
        <f t="shared" si="40"/>
        <v>45233</v>
      </c>
      <c r="B382">
        <f t="shared" si="41"/>
        <v>3</v>
      </c>
      <c r="C382" s="43">
        <f t="shared" si="42"/>
        <v>0.9375</v>
      </c>
      <c r="D382">
        <f t="shared" si="43"/>
        <v>0.09</v>
      </c>
      <c r="E382">
        <f t="shared" si="44"/>
        <v>0</v>
      </c>
      <c r="F382">
        <f t="shared" si="45"/>
        <v>0.09</v>
      </c>
      <c r="G382">
        <f t="shared" si="46"/>
        <v>0</v>
      </c>
      <c r="H382">
        <f t="shared" si="47"/>
        <v>0</v>
      </c>
      <c r="I382" s="75" t="s">
        <v>436</v>
      </c>
      <c r="J382" s="75"/>
      <c r="K382" s="75"/>
      <c r="L382" s="75"/>
      <c r="M382" s="75"/>
      <c r="N382" s="75"/>
      <c r="O382" s="75"/>
      <c r="P382" s="75">
        <v>0.09</v>
      </c>
      <c r="Q382" s="75"/>
    </row>
    <row r="383" spans="1:17" ht="15.6" x14ac:dyDescent="0.3">
      <c r="A383" s="1">
        <f t="shared" si="40"/>
        <v>45233</v>
      </c>
      <c r="B383">
        <f t="shared" si="41"/>
        <v>3</v>
      </c>
      <c r="C383" s="43">
        <f t="shared" si="42"/>
        <v>0.94791666666666663</v>
      </c>
      <c r="D383">
        <f t="shared" si="43"/>
        <v>7.0000000000000007E-2</v>
      </c>
      <c r="E383">
        <f t="shared" si="44"/>
        <v>0</v>
      </c>
      <c r="F383">
        <f t="shared" si="45"/>
        <v>7.0000000000000007E-2</v>
      </c>
      <c r="G383">
        <f t="shared" si="46"/>
        <v>0</v>
      </c>
      <c r="H383">
        <f t="shared" si="47"/>
        <v>0</v>
      </c>
      <c r="I383" s="75" t="s">
        <v>437</v>
      </c>
      <c r="J383" s="75"/>
      <c r="K383" s="75"/>
      <c r="L383" s="75"/>
      <c r="M383" s="75"/>
      <c r="N383" s="75"/>
      <c r="O383" s="75"/>
      <c r="P383" s="75">
        <v>7.0000000000000007E-2</v>
      </c>
      <c r="Q383" s="75"/>
    </row>
    <row r="384" spans="1:17" ht="15.6" x14ac:dyDescent="0.3">
      <c r="A384" s="1">
        <f t="shared" si="40"/>
        <v>45233</v>
      </c>
      <c r="B384">
        <f t="shared" si="41"/>
        <v>3</v>
      </c>
      <c r="C384" s="43">
        <f t="shared" si="42"/>
        <v>0.95833333333333337</v>
      </c>
      <c r="D384">
        <f t="shared" si="43"/>
        <v>0.08</v>
      </c>
      <c r="E384">
        <f t="shared" si="44"/>
        <v>0</v>
      </c>
      <c r="F384">
        <f t="shared" si="45"/>
        <v>0.08</v>
      </c>
      <c r="G384">
        <f t="shared" si="46"/>
        <v>0</v>
      </c>
      <c r="H384">
        <f t="shared" si="47"/>
        <v>0</v>
      </c>
      <c r="I384" s="75" t="s">
        <v>438</v>
      </c>
      <c r="J384" s="75"/>
      <c r="K384" s="75"/>
      <c r="L384" s="75"/>
      <c r="M384" s="75"/>
      <c r="N384" s="75"/>
      <c r="O384" s="75"/>
      <c r="P384" s="75">
        <v>0.08</v>
      </c>
      <c r="Q384" s="75"/>
    </row>
    <row r="385" spans="1:20" ht="15.6" x14ac:dyDescent="0.3">
      <c r="A385" s="1">
        <f t="shared" si="40"/>
        <v>45233</v>
      </c>
      <c r="B385">
        <f t="shared" si="41"/>
        <v>3</v>
      </c>
      <c r="C385" s="43">
        <f t="shared" si="42"/>
        <v>0.96875</v>
      </c>
      <c r="D385">
        <f t="shared" si="43"/>
        <v>7.0000000000000007E-2</v>
      </c>
      <c r="E385">
        <f t="shared" si="44"/>
        <v>0</v>
      </c>
      <c r="F385">
        <f t="shared" si="45"/>
        <v>7.0000000000000007E-2</v>
      </c>
      <c r="G385">
        <f t="shared" si="46"/>
        <v>0</v>
      </c>
      <c r="H385">
        <f t="shared" si="47"/>
        <v>0</v>
      </c>
      <c r="I385" s="75" t="s">
        <v>439</v>
      </c>
      <c r="J385" s="75"/>
      <c r="K385" s="75"/>
      <c r="L385" s="75"/>
      <c r="M385" s="75"/>
      <c r="N385" s="75"/>
      <c r="O385" s="75"/>
      <c r="P385" s="75">
        <v>7.0000000000000007E-2</v>
      </c>
      <c r="Q385" s="75"/>
    </row>
    <row r="386" spans="1:20" ht="15.6" x14ac:dyDescent="0.3">
      <c r="A386" s="1">
        <f t="shared" si="40"/>
        <v>45233</v>
      </c>
      <c r="B386">
        <f t="shared" si="41"/>
        <v>3</v>
      </c>
      <c r="C386" s="43">
        <f t="shared" si="42"/>
        <v>0.97916666666666663</v>
      </c>
      <c r="D386">
        <f t="shared" si="43"/>
        <v>7.0000000000000007E-2</v>
      </c>
      <c r="E386">
        <f t="shared" si="44"/>
        <v>0</v>
      </c>
      <c r="F386">
        <f t="shared" si="45"/>
        <v>7.0000000000000007E-2</v>
      </c>
      <c r="G386">
        <f t="shared" si="46"/>
        <v>0</v>
      </c>
      <c r="H386">
        <f t="shared" si="47"/>
        <v>0</v>
      </c>
      <c r="I386" s="75" t="s">
        <v>440</v>
      </c>
      <c r="J386" s="75"/>
      <c r="K386" s="75"/>
      <c r="L386" s="75"/>
      <c r="M386" s="75"/>
      <c r="N386" s="75"/>
      <c r="O386" s="75"/>
      <c r="P386" s="75">
        <v>7.0000000000000007E-2</v>
      </c>
    </row>
    <row r="387" spans="1:20" ht="15.6" x14ac:dyDescent="0.3">
      <c r="A387" s="1">
        <f t="shared" si="40"/>
        <v>45233</v>
      </c>
      <c r="B387">
        <f t="shared" si="41"/>
        <v>3</v>
      </c>
      <c r="C387" s="43">
        <f t="shared" si="42"/>
        <v>0.98958333333333337</v>
      </c>
      <c r="D387">
        <f t="shared" si="43"/>
        <v>0.08</v>
      </c>
      <c r="E387">
        <f t="shared" si="44"/>
        <v>0</v>
      </c>
      <c r="F387">
        <f t="shared" si="45"/>
        <v>0.08</v>
      </c>
      <c r="G387">
        <f t="shared" si="46"/>
        <v>0</v>
      </c>
      <c r="H387">
        <f t="shared" si="47"/>
        <v>0</v>
      </c>
      <c r="I387" s="75" t="s">
        <v>441</v>
      </c>
      <c r="J387" s="75"/>
      <c r="K387" s="75"/>
      <c r="L387" s="75"/>
      <c r="M387" s="75"/>
      <c r="N387" s="75"/>
      <c r="O387" s="75"/>
      <c r="P387" s="75">
        <v>0.08</v>
      </c>
    </row>
    <row r="388" spans="1:20" ht="15.6" x14ac:dyDescent="0.3">
      <c r="A388" s="1">
        <f t="shared" si="40"/>
        <v>45234</v>
      </c>
      <c r="B388">
        <f t="shared" si="41"/>
        <v>4</v>
      </c>
      <c r="C388" s="43">
        <f t="shared" si="42"/>
        <v>0</v>
      </c>
      <c r="D388">
        <f t="shared" si="43"/>
        <v>0.06</v>
      </c>
      <c r="E388">
        <f t="shared" si="44"/>
        <v>0</v>
      </c>
      <c r="F388">
        <f t="shared" si="45"/>
        <v>0.06</v>
      </c>
      <c r="G388">
        <f t="shared" si="46"/>
        <v>0</v>
      </c>
      <c r="H388">
        <f t="shared" si="47"/>
        <v>0</v>
      </c>
      <c r="I388" s="75" t="s">
        <v>442</v>
      </c>
      <c r="J388" s="75"/>
      <c r="K388" s="75"/>
      <c r="L388" s="75"/>
      <c r="M388" s="75"/>
      <c r="N388" s="75"/>
      <c r="O388" s="75"/>
      <c r="P388" s="75">
        <v>0.06</v>
      </c>
      <c r="Q388" s="58"/>
      <c r="R388" s="58"/>
      <c r="S388" s="58"/>
      <c r="T388" s="58"/>
    </row>
    <row r="389" spans="1:20" ht="15.6" x14ac:dyDescent="0.3">
      <c r="A389" s="1">
        <f t="shared" ref="A389:A452" si="48">DATEVALUE(LEFT(I389,10))</f>
        <v>45234</v>
      </c>
      <c r="B389">
        <f t="shared" ref="B389:B452" si="49">DAY(A389)</f>
        <v>4</v>
      </c>
      <c r="C389" s="43">
        <f t="shared" ref="C389:C452" si="50">(TIMEVALUE(MID(I389,12,8)))</f>
        <v>1.0416666666666666E-2</v>
      </c>
      <c r="D389">
        <f t="shared" ref="D389:D452" si="51">SUM(O389:P389)</f>
        <v>0.08</v>
      </c>
      <c r="E389">
        <f t="shared" ref="E389:E452" si="52">SUM(K389:L389)</f>
        <v>0</v>
      </c>
      <c r="F389">
        <f t="shared" ref="F389:F452" si="53">SUM(K389+L389+O389+P389)</f>
        <v>0.08</v>
      </c>
      <c r="G389">
        <f t="shared" ref="G389:G452" si="54">SUM(Q389+N389)</f>
        <v>0</v>
      </c>
      <c r="H389">
        <f t="shared" ref="H389:H452" si="55">M389+N389+O389</f>
        <v>0</v>
      </c>
      <c r="I389" s="75" t="s">
        <v>443</v>
      </c>
      <c r="J389" s="75"/>
      <c r="K389" s="75"/>
      <c r="L389" s="75"/>
      <c r="M389" s="75"/>
      <c r="N389" s="75"/>
      <c r="O389" s="75"/>
      <c r="P389" s="75">
        <v>0.08</v>
      </c>
      <c r="Q389" s="58"/>
      <c r="R389" s="58"/>
      <c r="S389" s="58"/>
      <c r="T389" s="58"/>
    </row>
    <row r="390" spans="1:20" ht="15.6" x14ac:dyDescent="0.3">
      <c r="A390" s="1">
        <f t="shared" si="48"/>
        <v>45234</v>
      </c>
      <c r="B390">
        <f t="shared" si="49"/>
        <v>4</v>
      </c>
      <c r="C390" s="43">
        <f t="shared" si="50"/>
        <v>2.0833333333333332E-2</v>
      </c>
      <c r="D390">
        <f t="shared" si="51"/>
        <v>7.0000000000000007E-2</v>
      </c>
      <c r="E390">
        <f t="shared" si="52"/>
        <v>0</v>
      </c>
      <c r="F390">
        <f t="shared" si="53"/>
        <v>7.0000000000000007E-2</v>
      </c>
      <c r="G390">
        <f t="shared" si="54"/>
        <v>0</v>
      </c>
      <c r="H390">
        <f t="shared" si="55"/>
        <v>0</v>
      </c>
      <c r="I390" s="75" t="s">
        <v>444</v>
      </c>
      <c r="J390" s="75"/>
      <c r="K390" s="75"/>
      <c r="L390" s="75"/>
      <c r="M390" s="75"/>
      <c r="N390" s="75"/>
      <c r="O390" s="75"/>
      <c r="P390" s="75">
        <v>7.0000000000000007E-2</v>
      </c>
      <c r="Q390" s="58"/>
      <c r="R390" s="58"/>
      <c r="S390" s="58"/>
      <c r="T390" s="58"/>
    </row>
    <row r="391" spans="1:20" ht="15.6" x14ac:dyDescent="0.3">
      <c r="A391" s="1">
        <f t="shared" si="48"/>
        <v>45234</v>
      </c>
      <c r="B391">
        <f t="shared" si="49"/>
        <v>4</v>
      </c>
      <c r="C391" s="43">
        <f t="shared" si="50"/>
        <v>3.125E-2</v>
      </c>
      <c r="D391">
        <f t="shared" si="51"/>
        <v>0.11</v>
      </c>
      <c r="E391">
        <f t="shared" si="52"/>
        <v>0</v>
      </c>
      <c r="F391">
        <f t="shared" si="53"/>
        <v>0.11</v>
      </c>
      <c r="G391">
        <f t="shared" si="54"/>
        <v>0</v>
      </c>
      <c r="H391">
        <f t="shared" si="55"/>
        <v>0</v>
      </c>
      <c r="I391" s="75" t="s">
        <v>445</v>
      </c>
      <c r="J391" s="75"/>
      <c r="K391" s="75"/>
      <c r="L391" s="75"/>
      <c r="M391" s="75"/>
      <c r="N391" s="75"/>
      <c r="O391" s="75"/>
      <c r="P391" s="75">
        <v>0.11</v>
      </c>
      <c r="Q391" s="58"/>
      <c r="R391" s="58"/>
      <c r="S391" s="58"/>
      <c r="T391" s="58"/>
    </row>
    <row r="392" spans="1:20" ht="15.6" x14ac:dyDescent="0.3">
      <c r="A392" s="1">
        <f t="shared" si="48"/>
        <v>45234</v>
      </c>
      <c r="B392">
        <f t="shared" si="49"/>
        <v>4</v>
      </c>
      <c r="C392" s="43">
        <f t="shared" si="50"/>
        <v>4.1666666666666664E-2</v>
      </c>
      <c r="D392">
        <f t="shared" si="51"/>
        <v>0.06</v>
      </c>
      <c r="E392">
        <f t="shared" si="52"/>
        <v>0</v>
      </c>
      <c r="F392">
        <f t="shared" si="53"/>
        <v>0.06</v>
      </c>
      <c r="G392">
        <f t="shared" si="54"/>
        <v>0</v>
      </c>
      <c r="H392">
        <f t="shared" si="55"/>
        <v>0</v>
      </c>
      <c r="I392" s="75" t="s">
        <v>446</v>
      </c>
      <c r="J392" s="75"/>
      <c r="K392" s="75"/>
      <c r="L392" s="75"/>
      <c r="M392" s="75"/>
      <c r="N392" s="75"/>
      <c r="O392" s="75"/>
      <c r="P392" s="75">
        <v>0.06</v>
      </c>
      <c r="Q392" s="58"/>
      <c r="R392" s="58"/>
      <c r="S392" s="58"/>
      <c r="T392" s="58"/>
    </row>
    <row r="393" spans="1:20" ht="15.6" x14ac:dyDescent="0.3">
      <c r="A393" s="1">
        <f t="shared" si="48"/>
        <v>45234</v>
      </c>
      <c r="B393">
        <f t="shared" si="49"/>
        <v>4</v>
      </c>
      <c r="C393" s="43">
        <f t="shared" si="50"/>
        <v>5.2083333333333336E-2</v>
      </c>
      <c r="D393">
        <f t="shared" si="51"/>
        <v>0.09</v>
      </c>
      <c r="E393">
        <f t="shared" si="52"/>
        <v>0</v>
      </c>
      <c r="F393">
        <f t="shared" si="53"/>
        <v>0.09</v>
      </c>
      <c r="G393">
        <f t="shared" si="54"/>
        <v>0</v>
      </c>
      <c r="H393">
        <f t="shared" si="55"/>
        <v>0</v>
      </c>
      <c r="I393" s="75" t="s">
        <v>447</v>
      </c>
      <c r="J393" s="75"/>
      <c r="K393" s="75"/>
      <c r="L393" s="75"/>
      <c r="M393" s="75"/>
      <c r="N393" s="75"/>
      <c r="O393" s="75"/>
      <c r="P393" s="75">
        <v>0.09</v>
      </c>
      <c r="Q393" s="58"/>
      <c r="R393" s="58"/>
      <c r="S393" s="58"/>
      <c r="T393" s="58"/>
    </row>
    <row r="394" spans="1:20" ht="15.6" x14ac:dyDescent="0.3">
      <c r="A394" s="1">
        <f t="shared" si="48"/>
        <v>45234</v>
      </c>
      <c r="B394">
        <f t="shared" si="49"/>
        <v>4</v>
      </c>
      <c r="C394" s="43">
        <f t="shared" si="50"/>
        <v>6.25E-2</v>
      </c>
      <c r="D394">
        <f t="shared" si="51"/>
        <v>0.08</v>
      </c>
      <c r="E394">
        <f t="shared" si="52"/>
        <v>0</v>
      </c>
      <c r="F394">
        <f t="shared" si="53"/>
        <v>0.08</v>
      </c>
      <c r="G394">
        <f t="shared" si="54"/>
        <v>0</v>
      </c>
      <c r="H394">
        <f t="shared" si="55"/>
        <v>0</v>
      </c>
      <c r="I394" s="75" t="s">
        <v>448</v>
      </c>
      <c r="J394" s="75"/>
      <c r="K394" s="75"/>
      <c r="L394" s="75"/>
      <c r="M394" s="75"/>
      <c r="N394" s="75"/>
      <c r="O394" s="75"/>
      <c r="P394" s="75">
        <v>0.08</v>
      </c>
      <c r="Q394" s="58"/>
      <c r="R394" s="58"/>
      <c r="S394" s="58"/>
      <c r="T394" s="58"/>
    </row>
    <row r="395" spans="1:20" ht="15.6" x14ac:dyDescent="0.3">
      <c r="A395" s="1">
        <f t="shared" si="48"/>
        <v>45234</v>
      </c>
      <c r="B395">
        <f t="shared" si="49"/>
        <v>4</v>
      </c>
      <c r="C395" s="43">
        <f t="shared" si="50"/>
        <v>7.2916666666666671E-2</v>
      </c>
      <c r="D395">
        <f t="shared" si="51"/>
        <v>0.08</v>
      </c>
      <c r="E395">
        <f t="shared" si="52"/>
        <v>0</v>
      </c>
      <c r="F395">
        <f t="shared" si="53"/>
        <v>0.08</v>
      </c>
      <c r="G395">
        <f t="shared" si="54"/>
        <v>0</v>
      </c>
      <c r="H395">
        <f t="shared" si="55"/>
        <v>0</v>
      </c>
      <c r="I395" s="75" t="s">
        <v>449</v>
      </c>
      <c r="J395" s="75"/>
      <c r="K395" s="75"/>
      <c r="L395" s="75"/>
      <c r="M395" s="75"/>
      <c r="N395" s="75"/>
      <c r="O395" s="75"/>
      <c r="P395" s="75">
        <v>0.08</v>
      </c>
      <c r="Q395" s="58"/>
      <c r="R395" s="58"/>
      <c r="S395" s="58"/>
      <c r="T395" s="58"/>
    </row>
    <row r="396" spans="1:20" ht="15.6" x14ac:dyDescent="0.3">
      <c r="A396" s="1">
        <f t="shared" si="48"/>
        <v>45234</v>
      </c>
      <c r="B396">
        <f t="shared" si="49"/>
        <v>4</v>
      </c>
      <c r="C396" s="43">
        <f t="shared" si="50"/>
        <v>8.3333333333333329E-2</v>
      </c>
      <c r="D396">
        <f t="shared" si="51"/>
        <v>0.06</v>
      </c>
      <c r="E396">
        <f t="shared" si="52"/>
        <v>0</v>
      </c>
      <c r="F396">
        <f t="shared" si="53"/>
        <v>0.06</v>
      </c>
      <c r="G396">
        <f t="shared" si="54"/>
        <v>0</v>
      </c>
      <c r="H396">
        <f t="shared" si="55"/>
        <v>0</v>
      </c>
      <c r="I396" s="75" t="s">
        <v>450</v>
      </c>
      <c r="J396" s="75"/>
      <c r="K396" s="75"/>
      <c r="L396" s="75"/>
      <c r="M396" s="75"/>
      <c r="N396" s="75"/>
      <c r="O396" s="75"/>
      <c r="P396" s="75">
        <v>0.06</v>
      </c>
      <c r="Q396" s="58"/>
      <c r="R396" s="58"/>
      <c r="S396" s="58"/>
      <c r="T396" s="58"/>
    </row>
    <row r="397" spans="1:20" ht="15.6" x14ac:dyDescent="0.3">
      <c r="A397" s="1">
        <f t="shared" si="48"/>
        <v>45234</v>
      </c>
      <c r="B397">
        <f t="shared" si="49"/>
        <v>4</v>
      </c>
      <c r="C397" s="43">
        <f t="shared" si="50"/>
        <v>9.375E-2</v>
      </c>
      <c r="D397">
        <f t="shared" si="51"/>
        <v>0.09</v>
      </c>
      <c r="E397">
        <f t="shared" si="52"/>
        <v>0</v>
      </c>
      <c r="F397">
        <f t="shared" si="53"/>
        <v>0.09</v>
      </c>
      <c r="G397">
        <f t="shared" si="54"/>
        <v>0</v>
      </c>
      <c r="H397">
        <f t="shared" si="55"/>
        <v>0</v>
      </c>
      <c r="I397" s="75" t="s">
        <v>451</v>
      </c>
      <c r="J397" s="75"/>
      <c r="K397" s="75"/>
      <c r="L397" s="75"/>
      <c r="M397" s="75"/>
      <c r="N397" s="75"/>
      <c r="O397" s="75"/>
      <c r="P397" s="75">
        <v>0.09</v>
      </c>
      <c r="Q397" s="58"/>
      <c r="R397" s="58"/>
      <c r="S397" s="58"/>
      <c r="T397" s="58"/>
    </row>
    <row r="398" spans="1:20" ht="15.6" x14ac:dyDescent="0.3">
      <c r="A398" s="1">
        <f t="shared" si="48"/>
        <v>45234</v>
      </c>
      <c r="B398">
        <f t="shared" si="49"/>
        <v>4</v>
      </c>
      <c r="C398" s="43">
        <f t="shared" si="50"/>
        <v>0.10416666666666667</v>
      </c>
      <c r="D398">
        <f t="shared" si="51"/>
        <v>0.06</v>
      </c>
      <c r="E398">
        <f t="shared" si="52"/>
        <v>0</v>
      </c>
      <c r="F398">
        <f t="shared" si="53"/>
        <v>0.06</v>
      </c>
      <c r="G398">
        <f t="shared" si="54"/>
        <v>0</v>
      </c>
      <c r="H398">
        <f t="shared" si="55"/>
        <v>0</v>
      </c>
      <c r="I398" s="75" t="s">
        <v>452</v>
      </c>
      <c r="J398" s="75"/>
      <c r="K398" s="75"/>
      <c r="L398" s="75"/>
      <c r="M398" s="75"/>
      <c r="N398" s="75"/>
      <c r="O398" s="75"/>
      <c r="P398" s="75">
        <v>0.06</v>
      </c>
      <c r="Q398" s="58"/>
      <c r="R398" s="58"/>
      <c r="S398" s="58"/>
      <c r="T398" s="58"/>
    </row>
    <row r="399" spans="1:20" ht="15.6" x14ac:dyDescent="0.3">
      <c r="A399" s="1">
        <f t="shared" si="48"/>
        <v>45234</v>
      </c>
      <c r="B399">
        <f t="shared" si="49"/>
        <v>4</v>
      </c>
      <c r="C399" s="43">
        <f t="shared" si="50"/>
        <v>0.11458333333333333</v>
      </c>
      <c r="D399">
        <f t="shared" si="51"/>
        <v>7.0000000000000007E-2</v>
      </c>
      <c r="E399">
        <f t="shared" si="52"/>
        <v>0</v>
      </c>
      <c r="F399">
        <f t="shared" si="53"/>
        <v>7.0000000000000007E-2</v>
      </c>
      <c r="G399">
        <f t="shared" si="54"/>
        <v>0</v>
      </c>
      <c r="H399">
        <f t="shared" si="55"/>
        <v>0</v>
      </c>
      <c r="I399" s="75" t="s">
        <v>453</v>
      </c>
      <c r="J399" s="75"/>
      <c r="K399" s="75"/>
      <c r="L399" s="75"/>
      <c r="M399" s="75"/>
      <c r="N399" s="75"/>
      <c r="O399" s="75"/>
      <c r="P399" s="75">
        <v>7.0000000000000007E-2</v>
      </c>
      <c r="Q399" s="58"/>
      <c r="R399" s="58"/>
      <c r="S399" s="58"/>
      <c r="T399" s="58"/>
    </row>
    <row r="400" spans="1:20" ht="15.6" x14ac:dyDescent="0.3">
      <c r="A400" s="1">
        <f t="shared" si="48"/>
        <v>45234</v>
      </c>
      <c r="B400">
        <f t="shared" si="49"/>
        <v>4</v>
      </c>
      <c r="C400" s="43">
        <f t="shared" si="50"/>
        <v>0.125</v>
      </c>
      <c r="D400">
        <f t="shared" si="51"/>
        <v>0.08</v>
      </c>
      <c r="E400">
        <f t="shared" si="52"/>
        <v>0</v>
      </c>
      <c r="F400">
        <f t="shared" si="53"/>
        <v>0.08</v>
      </c>
      <c r="G400">
        <f t="shared" si="54"/>
        <v>0</v>
      </c>
      <c r="H400">
        <f t="shared" si="55"/>
        <v>0</v>
      </c>
      <c r="I400" s="75" t="s">
        <v>454</v>
      </c>
      <c r="J400" s="75"/>
      <c r="K400" s="75"/>
      <c r="L400" s="75"/>
      <c r="M400" s="75"/>
      <c r="N400" s="75"/>
      <c r="O400" s="75"/>
      <c r="P400" s="75">
        <v>0.08</v>
      </c>
      <c r="Q400" s="58"/>
      <c r="R400" s="58"/>
      <c r="S400" s="58"/>
      <c r="T400" s="58"/>
    </row>
    <row r="401" spans="1:20" ht="15.6" x14ac:dyDescent="0.3">
      <c r="A401" s="1">
        <f t="shared" si="48"/>
        <v>45234</v>
      </c>
      <c r="B401">
        <f t="shared" si="49"/>
        <v>4</v>
      </c>
      <c r="C401" s="43">
        <f t="shared" si="50"/>
        <v>0.13541666666666666</v>
      </c>
      <c r="D401">
        <f t="shared" si="51"/>
        <v>0.06</v>
      </c>
      <c r="E401">
        <f t="shared" si="52"/>
        <v>0</v>
      </c>
      <c r="F401">
        <f t="shared" si="53"/>
        <v>0.06</v>
      </c>
      <c r="G401">
        <f t="shared" si="54"/>
        <v>0</v>
      </c>
      <c r="H401">
        <f t="shared" si="55"/>
        <v>0</v>
      </c>
      <c r="I401" s="75" t="s">
        <v>455</v>
      </c>
      <c r="J401" s="75"/>
      <c r="K401" s="75"/>
      <c r="L401" s="75"/>
      <c r="M401" s="75"/>
      <c r="N401" s="75"/>
      <c r="O401" s="75"/>
      <c r="P401" s="75">
        <v>0.06</v>
      </c>
      <c r="Q401" s="58"/>
      <c r="R401" s="58"/>
      <c r="S401" s="58"/>
      <c r="T401" s="58"/>
    </row>
    <row r="402" spans="1:20" ht="15.6" x14ac:dyDescent="0.3">
      <c r="A402" s="1">
        <f t="shared" si="48"/>
        <v>45234</v>
      </c>
      <c r="B402">
        <f t="shared" si="49"/>
        <v>4</v>
      </c>
      <c r="C402" s="43">
        <f t="shared" si="50"/>
        <v>0.14583333333333334</v>
      </c>
      <c r="D402">
        <f t="shared" si="51"/>
        <v>7.0000000000000007E-2</v>
      </c>
      <c r="E402">
        <f t="shared" si="52"/>
        <v>0</v>
      </c>
      <c r="F402">
        <f t="shared" si="53"/>
        <v>7.0000000000000007E-2</v>
      </c>
      <c r="G402">
        <f t="shared" si="54"/>
        <v>0</v>
      </c>
      <c r="H402">
        <f t="shared" si="55"/>
        <v>0</v>
      </c>
      <c r="I402" s="75" t="s">
        <v>456</v>
      </c>
      <c r="J402" s="75"/>
      <c r="K402" s="75"/>
      <c r="L402" s="75"/>
      <c r="M402" s="75"/>
      <c r="N402" s="75"/>
      <c r="O402" s="75"/>
      <c r="P402" s="75">
        <v>7.0000000000000007E-2</v>
      </c>
    </row>
    <row r="403" spans="1:20" ht="15.6" x14ac:dyDescent="0.3">
      <c r="A403" s="1">
        <f t="shared" si="48"/>
        <v>45234</v>
      </c>
      <c r="B403">
        <f t="shared" si="49"/>
        <v>4</v>
      </c>
      <c r="C403" s="43">
        <f t="shared" si="50"/>
        <v>0.15625</v>
      </c>
      <c r="D403">
        <f t="shared" si="51"/>
        <v>0.08</v>
      </c>
      <c r="E403">
        <f t="shared" si="52"/>
        <v>0</v>
      </c>
      <c r="F403">
        <f t="shared" si="53"/>
        <v>0.08</v>
      </c>
      <c r="G403">
        <f t="shared" si="54"/>
        <v>0</v>
      </c>
      <c r="H403">
        <f t="shared" si="55"/>
        <v>0</v>
      </c>
      <c r="I403" s="75" t="s">
        <v>457</v>
      </c>
      <c r="J403" s="75"/>
      <c r="K403" s="75"/>
      <c r="L403" s="75"/>
      <c r="M403" s="75"/>
      <c r="N403" s="75"/>
      <c r="O403" s="75"/>
      <c r="P403" s="75">
        <v>0.08</v>
      </c>
    </row>
    <row r="404" spans="1:20" ht="15.6" x14ac:dyDescent="0.3">
      <c r="A404" s="1">
        <f t="shared" si="48"/>
        <v>45234</v>
      </c>
      <c r="B404">
        <f t="shared" si="49"/>
        <v>4</v>
      </c>
      <c r="C404" s="43">
        <f t="shared" si="50"/>
        <v>0.16666666666666666</v>
      </c>
      <c r="D404">
        <f t="shared" si="51"/>
        <v>0.06</v>
      </c>
      <c r="E404">
        <f t="shared" si="52"/>
        <v>0</v>
      </c>
      <c r="F404">
        <f t="shared" si="53"/>
        <v>0.06</v>
      </c>
      <c r="G404">
        <f t="shared" si="54"/>
        <v>0</v>
      </c>
      <c r="H404">
        <f t="shared" si="55"/>
        <v>0</v>
      </c>
      <c r="I404" s="75" t="s">
        <v>458</v>
      </c>
      <c r="J404" s="75"/>
      <c r="K404" s="75"/>
      <c r="L404" s="75"/>
      <c r="M404" s="75"/>
      <c r="N404" s="75"/>
      <c r="O404" s="75"/>
      <c r="P404" s="75">
        <v>0.06</v>
      </c>
    </row>
    <row r="405" spans="1:20" ht="15.6" x14ac:dyDescent="0.3">
      <c r="A405" s="1">
        <f t="shared" si="48"/>
        <v>45234</v>
      </c>
      <c r="B405">
        <f t="shared" si="49"/>
        <v>4</v>
      </c>
      <c r="C405" s="43">
        <f t="shared" si="50"/>
        <v>0.17708333333333334</v>
      </c>
      <c r="D405">
        <f t="shared" si="51"/>
        <v>0.08</v>
      </c>
      <c r="E405">
        <f t="shared" si="52"/>
        <v>0</v>
      </c>
      <c r="F405">
        <f t="shared" si="53"/>
        <v>0.08</v>
      </c>
      <c r="G405">
        <f t="shared" si="54"/>
        <v>0</v>
      </c>
      <c r="H405">
        <f t="shared" si="55"/>
        <v>0</v>
      </c>
      <c r="I405" s="75" t="s">
        <v>459</v>
      </c>
      <c r="J405" s="75"/>
      <c r="K405" s="75"/>
      <c r="L405" s="75"/>
      <c r="M405" s="75"/>
      <c r="N405" s="75"/>
      <c r="O405" s="75"/>
      <c r="P405" s="75">
        <v>0.08</v>
      </c>
    </row>
    <row r="406" spans="1:20" ht="15.6" x14ac:dyDescent="0.3">
      <c r="A406" s="1">
        <f t="shared" si="48"/>
        <v>45234</v>
      </c>
      <c r="B406">
        <f t="shared" si="49"/>
        <v>4</v>
      </c>
      <c r="C406" s="43">
        <f t="shared" si="50"/>
        <v>0.1875</v>
      </c>
      <c r="D406">
        <f t="shared" si="51"/>
        <v>7.0000000000000007E-2</v>
      </c>
      <c r="E406">
        <f t="shared" si="52"/>
        <v>0</v>
      </c>
      <c r="F406">
        <f t="shared" si="53"/>
        <v>7.0000000000000007E-2</v>
      </c>
      <c r="G406">
        <f t="shared" si="54"/>
        <v>0</v>
      </c>
      <c r="H406">
        <f t="shared" si="55"/>
        <v>0</v>
      </c>
      <c r="I406" s="75" t="s">
        <v>460</v>
      </c>
      <c r="J406" s="75"/>
      <c r="K406" s="75"/>
      <c r="L406" s="75"/>
      <c r="M406" s="75"/>
      <c r="N406" s="75"/>
      <c r="O406" s="75"/>
      <c r="P406" s="75">
        <v>7.0000000000000007E-2</v>
      </c>
    </row>
    <row r="407" spans="1:20" ht="15.6" x14ac:dyDescent="0.3">
      <c r="A407" s="1">
        <f t="shared" si="48"/>
        <v>45234</v>
      </c>
      <c r="B407">
        <f t="shared" si="49"/>
        <v>4</v>
      </c>
      <c r="C407" s="43">
        <f t="shared" si="50"/>
        <v>0.19791666666666666</v>
      </c>
      <c r="D407">
        <f t="shared" si="51"/>
        <v>7.0000000000000007E-2</v>
      </c>
      <c r="E407">
        <f t="shared" si="52"/>
        <v>0</v>
      </c>
      <c r="F407">
        <f t="shared" si="53"/>
        <v>7.0000000000000007E-2</v>
      </c>
      <c r="G407">
        <f t="shared" si="54"/>
        <v>0</v>
      </c>
      <c r="H407">
        <f t="shared" si="55"/>
        <v>0</v>
      </c>
      <c r="I407" s="75" t="s">
        <v>461</v>
      </c>
      <c r="J407" s="75"/>
      <c r="K407" s="75"/>
      <c r="L407" s="75"/>
      <c r="M407" s="75"/>
      <c r="N407" s="75"/>
      <c r="O407" s="75"/>
      <c r="P407" s="75">
        <v>7.0000000000000007E-2</v>
      </c>
    </row>
    <row r="408" spans="1:20" ht="15.6" x14ac:dyDescent="0.3">
      <c r="A408" s="1">
        <f t="shared" si="48"/>
        <v>45234</v>
      </c>
      <c r="B408">
        <f t="shared" si="49"/>
        <v>4</v>
      </c>
      <c r="C408" s="43">
        <f t="shared" si="50"/>
        <v>0.20833333333333334</v>
      </c>
      <c r="D408">
        <f t="shared" si="51"/>
        <v>0.08</v>
      </c>
      <c r="E408">
        <f t="shared" si="52"/>
        <v>0</v>
      </c>
      <c r="F408">
        <f t="shared" si="53"/>
        <v>0.08</v>
      </c>
      <c r="G408">
        <f t="shared" si="54"/>
        <v>0</v>
      </c>
      <c r="H408">
        <f t="shared" si="55"/>
        <v>0</v>
      </c>
      <c r="I408" s="75" t="s">
        <v>462</v>
      </c>
      <c r="J408" s="75"/>
      <c r="K408" s="75"/>
      <c r="L408" s="75"/>
      <c r="M408" s="75"/>
      <c r="N408" s="75"/>
      <c r="O408" s="75"/>
      <c r="P408" s="75">
        <v>0.08</v>
      </c>
    </row>
    <row r="409" spans="1:20" ht="15.6" x14ac:dyDescent="0.3">
      <c r="A409" s="1">
        <f t="shared" si="48"/>
        <v>45234</v>
      </c>
      <c r="B409">
        <f t="shared" si="49"/>
        <v>4</v>
      </c>
      <c r="C409" s="43">
        <f t="shared" si="50"/>
        <v>0.21875</v>
      </c>
      <c r="D409">
        <f t="shared" si="51"/>
        <v>0.06</v>
      </c>
      <c r="E409">
        <f t="shared" si="52"/>
        <v>0</v>
      </c>
      <c r="F409">
        <f t="shared" si="53"/>
        <v>0.06</v>
      </c>
      <c r="G409">
        <f t="shared" si="54"/>
        <v>0</v>
      </c>
      <c r="H409">
        <f t="shared" si="55"/>
        <v>0</v>
      </c>
      <c r="I409" s="75" t="s">
        <v>463</v>
      </c>
      <c r="J409" s="75"/>
      <c r="K409" s="75"/>
      <c r="L409" s="75"/>
      <c r="M409" s="75"/>
      <c r="N409" s="75"/>
      <c r="O409" s="75"/>
      <c r="P409" s="75">
        <v>0.06</v>
      </c>
    </row>
    <row r="410" spans="1:20" ht="15.6" x14ac:dyDescent="0.3">
      <c r="A410" s="1">
        <f t="shared" si="48"/>
        <v>45234</v>
      </c>
      <c r="B410">
        <f t="shared" si="49"/>
        <v>4</v>
      </c>
      <c r="C410" s="43">
        <f t="shared" si="50"/>
        <v>0.22916666666666666</v>
      </c>
      <c r="D410">
        <f t="shared" si="51"/>
        <v>0.08</v>
      </c>
      <c r="E410">
        <f t="shared" si="52"/>
        <v>0</v>
      </c>
      <c r="F410">
        <f t="shared" si="53"/>
        <v>0.08</v>
      </c>
      <c r="G410">
        <f t="shared" si="54"/>
        <v>0</v>
      </c>
      <c r="H410">
        <f t="shared" si="55"/>
        <v>0</v>
      </c>
      <c r="I410" s="75" t="s">
        <v>464</v>
      </c>
      <c r="J410" s="75"/>
      <c r="K410" s="75"/>
      <c r="L410" s="75"/>
      <c r="M410" s="75"/>
      <c r="N410" s="75"/>
      <c r="O410" s="75"/>
      <c r="P410" s="75">
        <v>0.08</v>
      </c>
    </row>
    <row r="411" spans="1:20" ht="15.6" x14ac:dyDescent="0.3">
      <c r="A411" s="1">
        <f t="shared" si="48"/>
        <v>45234</v>
      </c>
      <c r="B411">
        <f t="shared" si="49"/>
        <v>4</v>
      </c>
      <c r="C411" s="43">
        <f t="shared" si="50"/>
        <v>0.23958333333333334</v>
      </c>
      <c r="D411">
        <f t="shared" si="51"/>
        <v>7.0000000000000007E-2</v>
      </c>
      <c r="E411">
        <f t="shared" si="52"/>
        <v>0</v>
      </c>
      <c r="F411">
        <f t="shared" si="53"/>
        <v>7.0000000000000007E-2</v>
      </c>
      <c r="G411">
        <f t="shared" si="54"/>
        <v>0</v>
      </c>
      <c r="H411">
        <f t="shared" si="55"/>
        <v>0</v>
      </c>
      <c r="I411" s="75" t="s">
        <v>465</v>
      </c>
      <c r="J411" s="75"/>
      <c r="K411" s="75"/>
      <c r="L411" s="75"/>
      <c r="M411" s="75"/>
      <c r="N411" s="75"/>
      <c r="O411" s="75"/>
      <c r="P411" s="75">
        <v>7.0000000000000007E-2</v>
      </c>
    </row>
    <row r="412" spans="1:20" ht="15.6" x14ac:dyDescent="0.3">
      <c r="A412" s="1">
        <f t="shared" si="48"/>
        <v>45234</v>
      </c>
      <c r="B412">
        <f t="shared" si="49"/>
        <v>4</v>
      </c>
      <c r="C412" s="43">
        <f t="shared" si="50"/>
        <v>0.25</v>
      </c>
      <c r="D412">
        <f t="shared" si="51"/>
        <v>6.9999999999999993E-2</v>
      </c>
      <c r="E412">
        <f t="shared" si="52"/>
        <v>0</v>
      </c>
      <c r="F412">
        <f t="shared" si="53"/>
        <v>6.9999999999999993E-2</v>
      </c>
      <c r="G412">
        <f t="shared" si="54"/>
        <v>0</v>
      </c>
      <c r="H412">
        <f t="shared" si="55"/>
        <v>0.01</v>
      </c>
      <c r="I412" s="75" t="s">
        <v>466</v>
      </c>
      <c r="J412" s="75"/>
      <c r="K412" s="75"/>
      <c r="L412" s="75"/>
      <c r="M412" s="75"/>
      <c r="N412" s="75"/>
      <c r="O412" s="75">
        <v>0.01</v>
      </c>
      <c r="P412" s="75">
        <v>0.06</v>
      </c>
    </row>
    <row r="413" spans="1:20" ht="15.6" x14ac:dyDescent="0.3">
      <c r="A413" s="1">
        <f t="shared" si="48"/>
        <v>45234</v>
      </c>
      <c r="B413">
        <f t="shared" si="49"/>
        <v>4</v>
      </c>
      <c r="C413" s="43">
        <f t="shared" si="50"/>
        <v>0.26041666666666669</v>
      </c>
      <c r="D413">
        <f t="shared" si="51"/>
        <v>7.0000000000000007E-2</v>
      </c>
      <c r="E413">
        <f t="shared" si="52"/>
        <v>0</v>
      </c>
      <c r="F413">
        <f t="shared" si="53"/>
        <v>7.0000000000000007E-2</v>
      </c>
      <c r="G413">
        <f t="shared" si="54"/>
        <v>0</v>
      </c>
      <c r="H413">
        <f t="shared" si="55"/>
        <v>0.03</v>
      </c>
      <c r="I413" s="75" t="s">
        <v>467</v>
      </c>
      <c r="J413" s="75"/>
      <c r="K413" s="75"/>
      <c r="L413" s="75"/>
      <c r="M413" s="75"/>
      <c r="N413" s="75"/>
      <c r="O413" s="75">
        <v>0.03</v>
      </c>
      <c r="P413" s="75">
        <v>0.04</v>
      </c>
    </row>
    <row r="414" spans="1:20" ht="15.6" x14ac:dyDescent="0.3">
      <c r="A414" s="1">
        <f t="shared" si="48"/>
        <v>45234</v>
      </c>
      <c r="B414">
        <f t="shared" si="49"/>
        <v>4</v>
      </c>
      <c r="C414" s="43">
        <f t="shared" si="50"/>
        <v>0.27083333333333331</v>
      </c>
      <c r="D414">
        <f t="shared" si="51"/>
        <v>0.08</v>
      </c>
      <c r="E414">
        <f t="shared" si="52"/>
        <v>0</v>
      </c>
      <c r="F414">
        <f t="shared" si="53"/>
        <v>0.08</v>
      </c>
      <c r="G414">
        <f t="shared" si="54"/>
        <v>0</v>
      </c>
      <c r="H414">
        <f t="shared" si="55"/>
        <v>0.08</v>
      </c>
      <c r="I414" s="75" t="s">
        <v>468</v>
      </c>
      <c r="J414" s="75"/>
      <c r="K414" s="75"/>
      <c r="L414" s="75"/>
      <c r="M414" s="75">
        <v>0.01</v>
      </c>
      <c r="N414" s="75"/>
      <c r="O414" s="75">
        <v>7.0000000000000007E-2</v>
      </c>
      <c r="P414" s="75">
        <v>0.01</v>
      </c>
    </row>
    <row r="415" spans="1:20" ht="15.6" x14ac:dyDescent="0.3">
      <c r="A415" s="1">
        <f t="shared" si="48"/>
        <v>45234</v>
      </c>
      <c r="B415">
        <f t="shared" si="49"/>
        <v>4</v>
      </c>
      <c r="C415" s="43">
        <f t="shared" si="50"/>
        <v>0.28125</v>
      </c>
      <c r="D415">
        <f t="shared" si="51"/>
        <v>0.05</v>
      </c>
      <c r="E415">
        <f t="shared" si="52"/>
        <v>0</v>
      </c>
      <c r="F415">
        <f t="shared" si="53"/>
        <v>0.05</v>
      </c>
      <c r="G415">
        <f t="shared" si="54"/>
        <v>0</v>
      </c>
      <c r="H415">
        <f t="shared" si="55"/>
        <v>0.08</v>
      </c>
      <c r="I415" s="75" t="s">
        <v>469</v>
      </c>
      <c r="J415" s="75"/>
      <c r="K415" s="75"/>
      <c r="L415" s="75"/>
      <c r="M415" s="75">
        <v>0.03</v>
      </c>
      <c r="N415" s="75"/>
      <c r="O415" s="75">
        <v>0.05</v>
      </c>
      <c r="P415" s="75"/>
    </row>
    <row r="416" spans="1:20" ht="15.6" x14ac:dyDescent="0.3">
      <c r="A416" s="1">
        <f t="shared" si="48"/>
        <v>45234</v>
      </c>
      <c r="B416">
        <f t="shared" si="49"/>
        <v>4</v>
      </c>
      <c r="C416" s="43">
        <f t="shared" si="50"/>
        <v>0.29166666666666669</v>
      </c>
      <c r="D416">
        <f t="shared" si="51"/>
        <v>0.08</v>
      </c>
      <c r="E416">
        <f t="shared" si="52"/>
        <v>0</v>
      </c>
      <c r="F416">
        <f t="shared" si="53"/>
        <v>0.08</v>
      </c>
      <c r="G416">
        <f t="shared" si="54"/>
        <v>0</v>
      </c>
      <c r="H416">
        <f t="shared" si="55"/>
        <v>0.08</v>
      </c>
      <c r="I416" s="75" t="s">
        <v>470</v>
      </c>
      <c r="J416" s="75"/>
      <c r="K416" s="75"/>
      <c r="L416" s="75"/>
      <c r="M416" s="75"/>
      <c r="N416" s="75"/>
      <c r="O416" s="75">
        <v>0.08</v>
      </c>
      <c r="P416" s="75"/>
    </row>
    <row r="417" spans="1:16" ht="15.6" x14ac:dyDescent="0.3">
      <c r="A417" s="1">
        <f t="shared" si="48"/>
        <v>45234</v>
      </c>
      <c r="B417">
        <f t="shared" si="49"/>
        <v>4</v>
      </c>
      <c r="C417" s="43">
        <f t="shared" si="50"/>
        <v>0.30208333333333331</v>
      </c>
      <c r="D417">
        <f t="shared" si="51"/>
        <v>0.06</v>
      </c>
      <c r="E417">
        <f t="shared" si="52"/>
        <v>0</v>
      </c>
      <c r="F417">
        <f t="shared" si="53"/>
        <v>0.06</v>
      </c>
      <c r="G417">
        <f t="shared" si="54"/>
        <v>0</v>
      </c>
      <c r="H417">
        <f t="shared" si="55"/>
        <v>0.13</v>
      </c>
      <c r="I417" s="75" t="s">
        <v>471</v>
      </c>
      <c r="J417" s="75"/>
      <c r="K417" s="75"/>
      <c r="L417" s="75"/>
      <c r="M417" s="75">
        <v>7.0000000000000007E-2</v>
      </c>
      <c r="N417" s="75"/>
      <c r="O417" s="75">
        <v>0.06</v>
      </c>
      <c r="P417" s="75"/>
    </row>
    <row r="418" spans="1:16" ht="15.6" x14ac:dyDescent="0.3">
      <c r="A418" s="1">
        <f t="shared" si="48"/>
        <v>45234</v>
      </c>
      <c r="B418">
        <f t="shared" si="49"/>
        <v>4</v>
      </c>
      <c r="C418" s="43">
        <f t="shared" si="50"/>
        <v>0.3125</v>
      </c>
      <c r="D418">
        <f t="shared" si="51"/>
        <v>0.08</v>
      </c>
      <c r="E418">
        <f t="shared" si="52"/>
        <v>0</v>
      </c>
      <c r="F418">
        <f t="shared" si="53"/>
        <v>0.08</v>
      </c>
      <c r="G418">
        <f t="shared" si="54"/>
        <v>0</v>
      </c>
      <c r="H418">
        <f t="shared" si="55"/>
        <v>0.16</v>
      </c>
      <c r="I418" s="75" t="s">
        <v>472</v>
      </c>
      <c r="J418" s="75"/>
      <c r="K418" s="75"/>
      <c r="L418" s="75"/>
      <c r="M418" s="75">
        <v>0.09</v>
      </c>
      <c r="N418" s="75"/>
      <c r="O418" s="75">
        <v>7.0000000000000007E-2</v>
      </c>
      <c r="P418" s="75">
        <v>0.01</v>
      </c>
    </row>
    <row r="419" spans="1:16" ht="15.6" x14ac:dyDescent="0.3">
      <c r="A419" s="1">
        <f t="shared" si="48"/>
        <v>45234</v>
      </c>
      <c r="B419">
        <f t="shared" si="49"/>
        <v>4</v>
      </c>
      <c r="C419" s="43">
        <f t="shared" si="50"/>
        <v>0.32291666666666669</v>
      </c>
      <c r="D419">
        <f t="shared" si="51"/>
        <v>0.08</v>
      </c>
      <c r="E419">
        <f t="shared" si="52"/>
        <v>0</v>
      </c>
      <c r="F419">
        <f t="shared" si="53"/>
        <v>0.08</v>
      </c>
      <c r="G419">
        <f t="shared" si="54"/>
        <v>0</v>
      </c>
      <c r="H419">
        <f t="shared" si="55"/>
        <v>0.16999999999999998</v>
      </c>
      <c r="I419" s="75" t="s">
        <v>473</v>
      </c>
      <c r="J419" s="75"/>
      <c r="K419" s="75"/>
      <c r="L419" s="75"/>
      <c r="M419" s="75">
        <v>0.09</v>
      </c>
      <c r="N419" s="75"/>
      <c r="O419" s="75">
        <v>0.08</v>
      </c>
      <c r="P419" s="75"/>
    </row>
    <row r="420" spans="1:16" ht="15.6" x14ac:dyDescent="0.3">
      <c r="A420" s="1">
        <f t="shared" si="48"/>
        <v>45234</v>
      </c>
      <c r="B420">
        <f t="shared" si="49"/>
        <v>4</v>
      </c>
      <c r="C420" s="43">
        <f t="shared" si="50"/>
        <v>0.33333333333333331</v>
      </c>
      <c r="D420">
        <f t="shared" si="51"/>
        <v>0.24</v>
      </c>
      <c r="E420">
        <f t="shared" si="52"/>
        <v>0</v>
      </c>
      <c r="F420">
        <f t="shared" si="53"/>
        <v>0.24</v>
      </c>
      <c r="G420">
        <f t="shared" si="54"/>
        <v>0</v>
      </c>
      <c r="H420">
        <f t="shared" si="55"/>
        <v>0.24</v>
      </c>
      <c r="I420" s="75" t="s">
        <v>474</v>
      </c>
      <c r="J420" s="75"/>
      <c r="K420" s="75"/>
      <c r="L420" s="75"/>
      <c r="M420" s="75">
        <v>0.11</v>
      </c>
      <c r="N420" s="75"/>
      <c r="O420" s="75">
        <v>0.13</v>
      </c>
      <c r="P420" s="75">
        <v>0.11</v>
      </c>
    </row>
    <row r="421" spans="1:16" ht="15.6" x14ac:dyDescent="0.3">
      <c r="A421" s="1">
        <f t="shared" si="48"/>
        <v>45234</v>
      </c>
      <c r="B421">
        <f t="shared" si="49"/>
        <v>4</v>
      </c>
      <c r="C421" s="43">
        <f t="shared" si="50"/>
        <v>0.34375</v>
      </c>
      <c r="D421">
        <f t="shared" si="51"/>
        <v>0.09</v>
      </c>
      <c r="E421">
        <f t="shared" si="52"/>
        <v>0</v>
      </c>
      <c r="F421">
        <f t="shared" si="53"/>
        <v>0.09</v>
      </c>
      <c r="G421">
        <f t="shared" si="54"/>
        <v>0</v>
      </c>
      <c r="H421">
        <f t="shared" si="55"/>
        <v>0.32</v>
      </c>
      <c r="I421" s="75" t="s">
        <v>475</v>
      </c>
      <c r="J421" s="75"/>
      <c r="K421" s="75"/>
      <c r="L421" s="75"/>
      <c r="M421" s="75">
        <v>0.23</v>
      </c>
      <c r="N421" s="75"/>
      <c r="O421" s="75">
        <v>0.09</v>
      </c>
      <c r="P421" s="75"/>
    </row>
    <row r="422" spans="1:16" ht="15.6" x14ac:dyDescent="0.3">
      <c r="A422" s="1">
        <f t="shared" si="48"/>
        <v>45234</v>
      </c>
      <c r="B422">
        <f t="shared" si="49"/>
        <v>4</v>
      </c>
      <c r="C422" s="43">
        <f t="shared" si="50"/>
        <v>0.35416666666666669</v>
      </c>
      <c r="D422">
        <f t="shared" si="51"/>
        <v>0.13</v>
      </c>
      <c r="E422">
        <f t="shared" si="52"/>
        <v>0</v>
      </c>
      <c r="F422">
        <f t="shared" si="53"/>
        <v>0.13</v>
      </c>
      <c r="G422">
        <f t="shared" si="54"/>
        <v>0</v>
      </c>
      <c r="H422">
        <f t="shared" si="55"/>
        <v>0.35</v>
      </c>
      <c r="I422" s="75" t="s">
        <v>476</v>
      </c>
      <c r="J422" s="75"/>
      <c r="K422" s="75"/>
      <c r="L422" s="75"/>
      <c r="M422" s="75">
        <v>0.22</v>
      </c>
      <c r="N422" s="75"/>
      <c r="O422" s="75">
        <v>0.13</v>
      </c>
      <c r="P422" s="75"/>
    </row>
    <row r="423" spans="1:16" ht="15.6" x14ac:dyDescent="0.3">
      <c r="A423" s="1">
        <f t="shared" si="48"/>
        <v>45234</v>
      </c>
      <c r="B423">
        <f t="shared" si="49"/>
        <v>4</v>
      </c>
      <c r="C423" s="43">
        <f t="shared" si="50"/>
        <v>0.36458333333333331</v>
      </c>
      <c r="D423">
        <f t="shared" si="51"/>
        <v>0.09</v>
      </c>
      <c r="E423">
        <f t="shared" si="52"/>
        <v>0</v>
      </c>
      <c r="F423">
        <f t="shared" si="53"/>
        <v>0.09</v>
      </c>
      <c r="G423">
        <f t="shared" si="54"/>
        <v>0</v>
      </c>
      <c r="H423">
        <f t="shared" si="55"/>
        <v>0.28000000000000003</v>
      </c>
      <c r="I423" s="75" t="s">
        <v>477</v>
      </c>
      <c r="J423" s="75"/>
      <c r="K423" s="75"/>
      <c r="L423" s="75"/>
      <c r="M423" s="75">
        <v>0.19</v>
      </c>
      <c r="N423" s="75"/>
      <c r="O423" s="75">
        <v>0.09</v>
      </c>
      <c r="P423" s="75"/>
    </row>
    <row r="424" spans="1:16" ht="15.6" x14ac:dyDescent="0.3">
      <c r="A424" s="1">
        <f t="shared" si="48"/>
        <v>45234</v>
      </c>
      <c r="B424">
        <f t="shared" si="49"/>
        <v>4</v>
      </c>
      <c r="C424" s="43">
        <f t="shared" si="50"/>
        <v>0.375</v>
      </c>
      <c r="D424">
        <f t="shared" si="51"/>
        <v>0.11</v>
      </c>
      <c r="E424">
        <f t="shared" si="52"/>
        <v>0</v>
      </c>
      <c r="F424">
        <f t="shared" si="53"/>
        <v>0.11</v>
      </c>
      <c r="G424">
        <f t="shared" si="54"/>
        <v>0</v>
      </c>
      <c r="H424">
        <f t="shared" si="55"/>
        <v>0.42000000000000004</v>
      </c>
      <c r="I424" s="75" t="s">
        <v>478</v>
      </c>
      <c r="J424" s="75"/>
      <c r="K424" s="75"/>
      <c r="L424" s="75"/>
      <c r="M424" s="75">
        <v>0.32</v>
      </c>
      <c r="N424" s="75"/>
      <c r="O424" s="75">
        <v>0.1</v>
      </c>
      <c r="P424" s="75">
        <v>0.01</v>
      </c>
    </row>
    <row r="425" spans="1:16" ht="15.6" x14ac:dyDescent="0.3">
      <c r="A425" s="1">
        <f t="shared" si="48"/>
        <v>45234</v>
      </c>
      <c r="B425">
        <f t="shared" si="49"/>
        <v>4</v>
      </c>
      <c r="C425" s="43">
        <f t="shared" si="50"/>
        <v>0.38541666666666669</v>
      </c>
      <c r="D425">
        <f t="shared" si="51"/>
        <v>0.17</v>
      </c>
      <c r="E425">
        <f t="shared" si="52"/>
        <v>0.1</v>
      </c>
      <c r="F425">
        <f t="shared" si="53"/>
        <v>0.27</v>
      </c>
      <c r="G425">
        <f t="shared" si="54"/>
        <v>0</v>
      </c>
      <c r="H425">
        <f t="shared" si="55"/>
        <v>0.51</v>
      </c>
      <c r="I425" s="75" t="s">
        <v>479</v>
      </c>
      <c r="J425" s="75"/>
      <c r="K425" s="75"/>
      <c r="L425" s="75">
        <v>0.1</v>
      </c>
      <c r="M425" s="75">
        <v>0.34</v>
      </c>
      <c r="N425" s="75"/>
      <c r="O425" s="75">
        <v>0.17</v>
      </c>
      <c r="P425" s="75"/>
    </row>
    <row r="426" spans="1:16" ht="15.6" x14ac:dyDescent="0.3">
      <c r="A426" s="1">
        <f t="shared" si="48"/>
        <v>45234</v>
      </c>
      <c r="B426">
        <f t="shared" si="49"/>
        <v>4</v>
      </c>
      <c r="C426" s="43">
        <f t="shared" si="50"/>
        <v>0.39583333333333331</v>
      </c>
      <c r="D426">
        <f t="shared" si="51"/>
        <v>0.09</v>
      </c>
      <c r="E426">
        <f t="shared" si="52"/>
        <v>0</v>
      </c>
      <c r="F426">
        <f t="shared" si="53"/>
        <v>0.09</v>
      </c>
      <c r="G426">
        <f t="shared" si="54"/>
        <v>0</v>
      </c>
      <c r="H426">
        <f t="shared" si="55"/>
        <v>0.64</v>
      </c>
      <c r="I426" s="75" t="s">
        <v>480</v>
      </c>
      <c r="J426" s="75"/>
      <c r="K426" s="75"/>
      <c r="L426" s="75"/>
      <c r="M426" s="75">
        <v>0.55000000000000004</v>
      </c>
      <c r="N426" s="75"/>
      <c r="O426" s="75">
        <v>0.09</v>
      </c>
      <c r="P426" s="75"/>
    </row>
    <row r="427" spans="1:16" ht="15.6" x14ac:dyDescent="0.3">
      <c r="A427" s="1">
        <f t="shared" si="48"/>
        <v>45234</v>
      </c>
      <c r="B427">
        <f t="shared" si="49"/>
        <v>4</v>
      </c>
      <c r="C427" s="43">
        <f t="shared" si="50"/>
        <v>0.40625</v>
      </c>
      <c r="D427">
        <f t="shared" si="51"/>
        <v>0.14000000000000001</v>
      </c>
      <c r="E427">
        <f t="shared" si="52"/>
        <v>0</v>
      </c>
      <c r="F427">
        <f t="shared" si="53"/>
        <v>0.14000000000000001</v>
      </c>
      <c r="G427">
        <f t="shared" si="54"/>
        <v>0</v>
      </c>
      <c r="H427">
        <f t="shared" si="55"/>
        <v>0.75</v>
      </c>
      <c r="I427" s="75" t="s">
        <v>481</v>
      </c>
      <c r="J427" s="75"/>
      <c r="K427" s="75"/>
      <c r="L427" s="75"/>
      <c r="M427" s="75">
        <v>0.61</v>
      </c>
      <c r="N427" s="75"/>
      <c r="O427" s="75">
        <v>0.14000000000000001</v>
      </c>
      <c r="P427" s="75"/>
    </row>
    <row r="428" spans="1:16" ht="15.6" x14ac:dyDescent="0.3">
      <c r="A428" s="1">
        <f t="shared" si="48"/>
        <v>45234</v>
      </c>
      <c r="B428">
        <f t="shared" si="49"/>
        <v>4</v>
      </c>
      <c r="C428" s="43">
        <f t="shared" si="50"/>
        <v>0.41666666666666669</v>
      </c>
      <c r="D428">
        <f t="shared" si="51"/>
        <v>0.18</v>
      </c>
      <c r="E428">
        <f t="shared" si="52"/>
        <v>0</v>
      </c>
      <c r="F428">
        <f t="shared" si="53"/>
        <v>0.18</v>
      </c>
      <c r="G428">
        <f t="shared" si="54"/>
        <v>0</v>
      </c>
      <c r="H428">
        <f t="shared" si="55"/>
        <v>0.81</v>
      </c>
      <c r="I428" s="75" t="s">
        <v>482</v>
      </c>
      <c r="J428" s="75"/>
      <c r="K428" s="75"/>
      <c r="L428" s="75"/>
      <c r="M428" s="75">
        <v>0.63</v>
      </c>
      <c r="N428" s="75"/>
      <c r="O428" s="75">
        <v>0.18</v>
      </c>
      <c r="P428" s="75"/>
    </row>
    <row r="429" spans="1:16" ht="15.6" x14ac:dyDescent="0.3">
      <c r="A429" s="1">
        <f t="shared" si="48"/>
        <v>45234</v>
      </c>
      <c r="B429">
        <f t="shared" si="49"/>
        <v>4</v>
      </c>
      <c r="C429" s="43">
        <f t="shared" si="50"/>
        <v>0.42708333333333331</v>
      </c>
      <c r="D429">
        <f t="shared" si="51"/>
        <v>0.08</v>
      </c>
      <c r="E429">
        <f t="shared" si="52"/>
        <v>0</v>
      </c>
      <c r="F429">
        <f t="shared" si="53"/>
        <v>0.08</v>
      </c>
      <c r="G429">
        <f t="shared" si="54"/>
        <v>0</v>
      </c>
      <c r="H429">
        <f t="shared" si="55"/>
        <v>0.79999999999999993</v>
      </c>
      <c r="I429" s="75" t="s">
        <v>483</v>
      </c>
      <c r="J429" s="75"/>
      <c r="K429" s="75"/>
      <c r="L429" s="75"/>
      <c r="M429" s="75">
        <v>0.72</v>
      </c>
      <c r="N429" s="75"/>
      <c r="O429" s="75">
        <v>0.08</v>
      </c>
      <c r="P429" s="75"/>
    </row>
    <row r="430" spans="1:16" ht="15.6" x14ac:dyDescent="0.3">
      <c r="A430" s="1">
        <f t="shared" si="48"/>
        <v>45234</v>
      </c>
      <c r="B430">
        <f t="shared" si="49"/>
        <v>4</v>
      </c>
      <c r="C430" s="43">
        <f t="shared" si="50"/>
        <v>0.4375</v>
      </c>
      <c r="D430">
        <f t="shared" si="51"/>
        <v>0.11</v>
      </c>
      <c r="E430">
        <f t="shared" si="52"/>
        <v>0</v>
      </c>
      <c r="F430">
        <f t="shared" si="53"/>
        <v>0.11</v>
      </c>
      <c r="G430">
        <f t="shared" si="54"/>
        <v>0</v>
      </c>
      <c r="H430">
        <f t="shared" si="55"/>
        <v>0.9</v>
      </c>
      <c r="I430" s="75" t="s">
        <v>484</v>
      </c>
      <c r="J430" s="75"/>
      <c r="K430" s="75"/>
      <c r="L430" s="75"/>
      <c r="M430" s="75">
        <v>0.79</v>
      </c>
      <c r="N430" s="75"/>
      <c r="O430" s="75">
        <v>0.11</v>
      </c>
      <c r="P430" s="75"/>
    </row>
    <row r="431" spans="1:16" ht="15.6" x14ac:dyDescent="0.3">
      <c r="A431" s="1">
        <f t="shared" si="48"/>
        <v>45234</v>
      </c>
      <c r="B431">
        <f t="shared" si="49"/>
        <v>4</v>
      </c>
      <c r="C431" s="43">
        <f t="shared" si="50"/>
        <v>0.44791666666666669</v>
      </c>
      <c r="D431">
        <f t="shared" si="51"/>
        <v>0.11</v>
      </c>
      <c r="E431">
        <f t="shared" si="52"/>
        <v>0</v>
      </c>
      <c r="F431">
        <f t="shared" si="53"/>
        <v>0.11</v>
      </c>
      <c r="G431">
        <f t="shared" si="54"/>
        <v>0</v>
      </c>
      <c r="H431">
        <f t="shared" si="55"/>
        <v>0.69</v>
      </c>
      <c r="I431" s="75" t="s">
        <v>485</v>
      </c>
      <c r="J431" s="75"/>
      <c r="K431" s="75"/>
      <c r="L431" s="75"/>
      <c r="M431" s="75">
        <v>0.57999999999999996</v>
      </c>
      <c r="N431" s="75"/>
      <c r="O431" s="75">
        <v>0.11</v>
      </c>
      <c r="P431" s="75"/>
    </row>
    <row r="432" spans="1:16" ht="15.6" x14ac:dyDescent="0.3">
      <c r="A432" s="1">
        <f t="shared" si="48"/>
        <v>45234</v>
      </c>
      <c r="B432">
        <f t="shared" si="49"/>
        <v>4</v>
      </c>
      <c r="C432" s="43">
        <f t="shared" si="50"/>
        <v>0.45833333333333331</v>
      </c>
      <c r="D432">
        <f t="shared" si="51"/>
        <v>0.09</v>
      </c>
      <c r="E432">
        <f t="shared" si="52"/>
        <v>0</v>
      </c>
      <c r="F432">
        <f t="shared" si="53"/>
        <v>0.09</v>
      </c>
      <c r="G432">
        <f t="shared" si="54"/>
        <v>0</v>
      </c>
      <c r="H432">
        <f t="shared" si="55"/>
        <v>0.18</v>
      </c>
      <c r="I432" s="75" t="s">
        <v>486</v>
      </c>
      <c r="J432" s="75"/>
      <c r="K432" s="75"/>
      <c r="L432" s="75"/>
      <c r="M432" s="75">
        <v>0.09</v>
      </c>
      <c r="N432" s="75"/>
      <c r="O432" s="75">
        <v>0.09</v>
      </c>
      <c r="P432" s="75"/>
    </row>
    <row r="433" spans="1:16" ht="15.6" x14ac:dyDescent="0.3">
      <c r="A433" s="1">
        <f t="shared" si="48"/>
        <v>45234</v>
      </c>
      <c r="B433">
        <f t="shared" si="49"/>
        <v>4</v>
      </c>
      <c r="C433" s="43">
        <f t="shared" si="50"/>
        <v>0.46875</v>
      </c>
      <c r="D433">
        <f t="shared" si="51"/>
        <v>0.09</v>
      </c>
      <c r="E433">
        <f t="shared" si="52"/>
        <v>0</v>
      </c>
      <c r="F433">
        <f t="shared" si="53"/>
        <v>0.09</v>
      </c>
      <c r="G433">
        <f t="shared" si="54"/>
        <v>0</v>
      </c>
      <c r="H433">
        <f t="shared" si="55"/>
        <v>0.1</v>
      </c>
      <c r="I433" s="75" t="s">
        <v>487</v>
      </c>
      <c r="J433" s="75"/>
      <c r="K433" s="75"/>
      <c r="L433" s="75"/>
      <c r="M433" s="75">
        <v>0.02</v>
      </c>
      <c r="N433" s="75"/>
      <c r="O433" s="75">
        <v>0.08</v>
      </c>
      <c r="P433" s="75">
        <v>0.01</v>
      </c>
    </row>
    <row r="434" spans="1:16" ht="15.6" x14ac:dyDescent="0.3">
      <c r="A434" s="1">
        <f t="shared" si="48"/>
        <v>45234</v>
      </c>
      <c r="B434">
        <f t="shared" si="49"/>
        <v>4</v>
      </c>
      <c r="C434" s="43">
        <f t="shared" si="50"/>
        <v>0.47916666666666669</v>
      </c>
      <c r="D434">
        <f t="shared" si="51"/>
        <v>0.08</v>
      </c>
      <c r="E434">
        <f t="shared" si="52"/>
        <v>0</v>
      </c>
      <c r="F434">
        <f t="shared" si="53"/>
        <v>0.08</v>
      </c>
      <c r="G434">
        <f t="shared" si="54"/>
        <v>0</v>
      </c>
      <c r="H434">
        <f t="shared" si="55"/>
        <v>0.09</v>
      </c>
      <c r="I434" s="75" t="s">
        <v>488</v>
      </c>
      <c r="J434" s="75"/>
      <c r="K434" s="75"/>
      <c r="L434" s="75"/>
      <c r="M434" s="75">
        <v>0.01</v>
      </c>
      <c r="N434" s="75"/>
      <c r="O434" s="75">
        <v>0.08</v>
      </c>
      <c r="P434" s="75"/>
    </row>
    <row r="435" spans="1:16" ht="15.6" x14ac:dyDescent="0.3">
      <c r="A435" s="1">
        <f t="shared" si="48"/>
        <v>45234</v>
      </c>
      <c r="B435">
        <f t="shared" si="49"/>
        <v>4</v>
      </c>
      <c r="C435" s="43">
        <f t="shared" si="50"/>
        <v>0.48958333333333331</v>
      </c>
      <c r="D435">
        <f t="shared" si="51"/>
        <v>0.08</v>
      </c>
      <c r="E435">
        <f t="shared" si="52"/>
        <v>0</v>
      </c>
      <c r="F435">
        <f t="shared" si="53"/>
        <v>0.08</v>
      </c>
      <c r="G435">
        <f t="shared" si="54"/>
        <v>0</v>
      </c>
      <c r="H435">
        <f t="shared" si="55"/>
        <v>7.0000000000000007E-2</v>
      </c>
      <c r="I435" s="75" t="s">
        <v>489</v>
      </c>
      <c r="J435" s="75"/>
      <c r="K435" s="75"/>
      <c r="L435" s="75"/>
      <c r="M435" s="75"/>
      <c r="N435" s="75"/>
      <c r="O435" s="75">
        <v>7.0000000000000007E-2</v>
      </c>
      <c r="P435" s="75">
        <v>0.01</v>
      </c>
    </row>
    <row r="436" spans="1:16" ht="15.6" x14ac:dyDescent="0.3">
      <c r="A436" s="1">
        <f t="shared" si="48"/>
        <v>45234</v>
      </c>
      <c r="B436">
        <f t="shared" si="49"/>
        <v>4</v>
      </c>
      <c r="C436" s="43">
        <f t="shared" si="50"/>
        <v>0.5</v>
      </c>
      <c r="D436">
        <f t="shared" si="51"/>
        <v>7.0000000000000007E-2</v>
      </c>
      <c r="E436">
        <f t="shared" si="52"/>
        <v>0</v>
      </c>
      <c r="F436">
        <f t="shared" si="53"/>
        <v>7.0000000000000007E-2</v>
      </c>
      <c r="G436">
        <f t="shared" si="54"/>
        <v>0</v>
      </c>
      <c r="H436">
        <f t="shared" si="55"/>
        <v>0.08</v>
      </c>
      <c r="I436" s="75" t="s">
        <v>490</v>
      </c>
      <c r="J436" s="75"/>
      <c r="K436" s="75"/>
      <c r="L436" s="75"/>
      <c r="M436" s="75">
        <v>0.01</v>
      </c>
      <c r="N436" s="75"/>
      <c r="O436" s="75">
        <v>7.0000000000000007E-2</v>
      </c>
      <c r="P436" s="75"/>
    </row>
    <row r="437" spans="1:16" ht="15.6" x14ac:dyDescent="0.3">
      <c r="A437" s="1">
        <f t="shared" si="48"/>
        <v>45234</v>
      </c>
      <c r="B437">
        <f t="shared" si="49"/>
        <v>4</v>
      </c>
      <c r="C437" s="43">
        <f t="shared" si="50"/>
        <v>0.51041666666666663</v>
      </c>
      <c r="D437">
        <f t="shared" si="51"/>
        <v>0.09</v>
      </c>
      <c r="E437">
        <f t="shared" si="52"/>
        <v>0</v>
      </c>
      <c r="F437">
        <f t="shared" si="53"/>
        <v>0.09</v>
      </c>
      <c r="G437">
        <f t="shared" si="54"/>
        <v>0</v>
      </c>
      <c r="H437">
        <f t="shared" si="55"/>
        <v>0.09</v>
      </c>
      <c r="I437" s="75" t="s">
        <v>491</v>
      </c>
      <c r="J437" s="75"/>
      <c r="K437" s="75"/>
      <c r="L437" s="75"/>
      <c r="M437" s="75">
        <v>0.01</v>
      </c>
      <c r="N437" s="75"/>
      <c r="O437" s="75">
        <v>0.08</v>
      </c>
      <c r="P437" s="75">
        <v>0.01</v>
      </c>
    </row>
    <row r="438" spans="1:16" ht="15.6" x14ac:dyDescent="0.3">
      <c r="A438" s="1">
        <f t="shared" si="48"/>
        <v>45234</v>
      </c>
      <c r="B438">
        <f t="shared" si="49"/>
        <v>4</v>
      </c>
      <c r="C438" s="43">
        <f t="shared" si="50"/>
        <v>0.52083333333333337</v>
      </c>
      <c r="D438">
        <f t="shared" si="51"/>
        <v>0.08</v>
      </c>
      <c r="E438">
        <f t="shared" si="52"/>
        <v>0</v>
      </c>
      <c r="F438">
        <f t="shared" si="53"/>
        <v>0.08</v>
      </c>
      <c r="G438">
        <f t="shared" si="54"/>
        <v>0</v>
      </c>
      <c r="H438">
        <f t="shared" si="55"/>
        <v>0.09</v>
      </c>
      <c r="I438" s="75" t="s">
        <v>492</v>
      </c>
      <c r="J438" s="75"/>
      <c r="K438" s="75"/>
      <c r="L438" s="75"/>
      <c r="M438" s="75">
        <v>0.01</v>
      </c>
      <c r="N438" s="75"/>
      <c r="O438" s="75">
        <v>0.08</v>
      </c>
      <c r="P438" s="75"/>
    </row>
    <row r="439" spans="1:16" ht="15.6" x14ac:dyDescent="0.3">
      <c r="A439" s="1">
        <f t="shared" si="48"/>
        <v>45234</v>
      </c>
      <c r="B439">
        <f t="shared" si="49"/>
        <v>4</v>
      </c>
      <c r="C439" s="43">
        <f t="shared" si="50"/>
        <v>0.53125</v>
      </c>
      <c r="D439">
        <f t="shared" si="51"/>
        <v>0.09</v>
      </c>
      <c r="E439">
        <f t="shared" si="52"/>
        <v>0</v>
      </c>
      <c r="F439">
        <f t="shared" si="53"/>
        <v>0.09</v>
      </c>
      <c r="G439">
        <f t="shared" si="54"/>
        <v>0</v>
      </c>
      <c r="H439">
        <f t="shared" si="55"/>
        <v>0.08</v>
      </c>
      <c r="I439" s="75" t="s">
        <v>493</v>
      </c>
      <c r="J439" s="75"/>
      <c r="K439" s="75"/>
      <c r="L439" s="75"/>
      <c r="M439" s="75"/>
      <c r="N439" s="75"/>
      <c r="O439" s="75">
        <v>0.08</v>
      </c>
      <c r="P439" s="75">
        <v>0.01</v>
      </c>
    </row>
    <row r="440" spans="1:16" ht="15.6" x14ac:dyDescent="0.3">
      <c r="A440" s="1">
        <f t="shared" si="48"/>
        <v>45234</v>
      </c>
      <c r="B440">
        <f t="shared" si="49"/>
        <v>4</v>
      </c>
      <c r="C440" s="43">
        <f t="shared" si="50"/>
        <v>0.54166666666666663</v>
      </c>
      <c r="D440">
        <f t="shared" si="51"/>
        <v>0.09</v>
      </c>
      <c r="E440">
        <f t="shared" si="52"/>
        <v>0</v>
      </c>
      <c r="F440">
        <f t="shared" si="53"/>
        <v>0.09</v>
      </c>
      <c r="G440">
        <f t="shared" si="54"/>
        <v>0</v>
      </c>
      <c r="H440">
        <f t="shared" si="55"/>
        <v>0.09</v>
      </c>
      <c r="I440" s="75" t="s">
        <v>494</v>
      </c>
      <c r="J440" s="75"/>
      <c r="K440" s="75"/>
      <c r="L440" s="75"/>
      <c r="M440" s="75">
        <v>0.01</v>
      </c>
      <c r="N440" s="75"/>
      <c r="O440" s="75">
        <v>0.08</v>
      </c>
      <c r="P440" s="75">
        <v>0.01</v>
      </c>
    </row>
    <row r="441" spans="1:16" ht="15.6" x14ac:dyDescent="0.3">
      <c r="A441" s="1">
        <f t="shared" si="48"/>
        <v>45234</v>
      </c>
      <c r="B441">
        <f t="shared" si="49"/>
        <v>4</v>
      </c>
      <c r="C441" s="43">
        <f t="shared" si="50"/>
        <v>0.55208333333333337</v>
      </c>
      <c r="D441">
        <f t="shared" si="51"/>
        <v>0.06</v>
      </c>
      <c r="E441">
        <f t="shared" si="52"/>
        <v>0</v>
      </c>
      <c r="F441">
        <f t="shared" si="53"/>
        <v>0.06</v>
      </c>
      <c r="G441">
        <f t="shared" si="54"/>
        <v>0</v>
      </c>
      <c r="H441">
        <f t="shared" si="55"/>
        <v>6.9999999999999993E-2</v>
      </c>
      <c r="I441" s="75" t="s">
        <v>495</v>
      </c>
      <c r="J441" s="75"/>
      <c r="K441" s="75"/>
      <c r="L441" s="75"/>
      <c r="M441" s="75">
        <v>0.01</v>
      </c>
      <c r="N441" s="75"/>
      <c r="O441" s="75">
        <v>0.06</v>
      </c>
      <c r="P441" s="75"/>
    </row>
    <row r="442" spans="1:16" ht="15.6" x14ac:dyDescent="0.3">
      <c r="A442" s="1">
        <f t="shared" si="48"/>
        <v>45234</v>
      </c>
      <c r="B442">
        <f t="shared" si="49"/>
        <v>4</v>
      </c>
      <c r="C442" s="43">
        <f t="shared" si="50"/>
        <v>0.5625</v>
      </c>
      <c r="D442">
        <f t="shared" si="51"/>
        <v>0.08</v>
      </c>
      <c r="E442">
        <f t="shared" si="52"/>
        <v>0</v>
      </c>
      <c r="F442">
        <f t="shared" si="53"/>
        <v>0.08</v>
      </c>
      <c r="G442">
        <f t="shared" si="54"/>
        <v>0</v>
      </c>
      <c r="H442">
        <f t="shared" si="55"/>
        <v>0.08</v>
      </c>
      <c r="I442" s="75" t="s">
        <v>496</v>
      </c>
      <c r="J442" s="75"/>
      <c r="K442" s="75"/>
      <c r="L442" s="75"/>
      <c r="M442" s="75">
        <v>0.01</v>
      </c>
      <c r="N442" s="75"/>
      <c r="O442" s="75">
        <v>7.0000000000000007E-2</v>
      </c>
      <c r="P442" s="75">
        <v>0.01</v>
      </c>
    </row>
    <row r="443" spans="1:16" ht="15.6" x14ac:dyDescent="0.3">
      <c r="A443" s="1">
        <f t="shared" si="48"/>
        <v>45234</v>
      </c>
      <c r="B443">
        <f t="shared" si="49"/>
        <v>4</v>
      </c>
      <c r="C443" s="43">
        <f t="shared" si="50"/>
        <v>0.57291666666666663</v>
      </c>
      <c r="D443">
        <f t="shared" si="51"/>
        <v>0.09</v>
      </c>
      <c r="E443">
        <f t="shared" si="52"/>
        <v>0</v>
      </c>
      <c r="F443">
        <f t="shared" si="53"/>
        <v>0.09</v>
      </c>
      <c r="G443">
        <f t="shared" si="54"/>
        <v>0</v>
      </c>
      <c r="H443">
        <f t="shared" si="55"/>
        <v>0.09</v>
      </c>
      <c r="I443" s="75" t="s">
        <v>497</v>
      </c>
      <c r="J443" s="75"/>
      <c r="K443" s="75"/>
      <c r="L443" s="75"/>
      <c r="M443" s="75"/>
      <c r="N443" s="75"/>
      <c r="O443" s="75">
        <v>0.09</v>
      </c>
      <c r="P443" s="75"/>
    </row>
    <row r="444" spans="1:16" ht="15.6" x14ac:dyDescent="0.3">
      <c r="A444" s="1">
        <f t="shared" si="48"/>
        <v>45234</v>
      </c>
      <c r="B444">
        <f t="shared" si="49"/>
        <v>4</v>
      </c>
      <c r="C444" s="43">
        <f t="shared" si="50"/>
        <v>0.58333333333333337</v>
      </c>
      <c r="D444">
        <f t="shared" si="51"/>
        <v>0.08</v>
      </c>
      <c r="E444">
        <f t="shared" si="52"/>
        <v>0</v>
      </c>
      <c r="F444">
        <f t="shared" si="53"/>
        <v>0.08</v>
      </c>
      <c r="G444">
        <f t="shared" si="54"/>
        <v>0</v>
      </c>
      <c r="H444">
        <f t="shared" si="55"/>
        <v>0.08</v>
      </c>
      <c r="I444" s="75" t="s">
        <v>498</v>
      </c>
      <c r="J444" s="75"/>
      <c r="K444" s="75"/>
      <c r="L444" s="75"/>
      <c r="M444" s="75">
        <v>0.01</v>
      </c>
      <c r="N444" s="75"/>
      <c r="O444" s="75">
        <v>7.0000000000000007E-2</v>
      </c>
      <c r="P444" s="75">
        <v>0.01</v>
      </c>
    </row>
    <row r="445" spans="1:16" ht="15.6" x14ac:dyDescent="0.3">
      <c r="A445" s="1">
        <f t="shared" si="48"/>
        <v>45234</v>
      </c>
      <c r="B445">
        <f t="shared" si="49"/>
        <v>4</v>
      </c>
      <c r="C445" s="43">
        <f t="shared" si="50"/>
        <v>0.59375</v>
      </c>
      <c r="D445">
        <f t="shared" si="51"/>
        <v>7.0000000000000007E-2</v>
      </c>
      <c r="E445">
        <f t="shared" si="52"/>
        <v>0</v>
      </c>
      <c r="F445">
        <f t="shared" si="53"/>
        <v>7.0000000000000007E-2</v>
      </c>
      <c r="G445">
        <f t="shared" si="54"/>
        <v>0</v>
      </c>
      <c r="H445">
        <f t="shared" si="55"/>
        <v>0.08</v>
      </c>
      <c r="I445" s="75" t="s">
        <v>499</v>
      </c>
      <c r="J445" s="75"/>
      <c r="K445" s="75"/>
      <c r="L445" s="75"/>
      <c r="M445" s="75">
        <v>0.01</v>
      </c>
      <c r="N445" s="75"/>
      <c r="O445" s="75">
        <v>7.0000000000000007E-2</v>
      </c>
      <c r="P445" s="75"/>
    </row>
    <row r="446" spans="1:16" ht="15.6" x14ac:dyDescent="0.3">
      <c r="A446" s="1">
        <f t="shared" si="48"/>
        <v>45234</v>
      </c>
      <c r="B446">
        <f t="shared" si="49"/>
        <v>4</v>
      </c>
      <c r="C446" s="43">
        <f t="shared" si="50"/>
        <v>0.60416666666666663</v>
      </c>
      <c r="D446">
        <f t="shared" si="51"/>
        <v>0.09</v>
      </c>
      <c r="E446">
        <f t="shared" si="52"/>
        <v>0</v>
      </c>
      <c r="F446">
        <f t="shared" si="53"/>
        <v>0.09</v>
      </c>
      <c r="G446">
        <f t="shared" si="54"/>
        <v>0</v>
      </c>
      <c r="H446">
        <f t="shared" si="55"/>
        <v>0.09</v>
      </c>
      <c r="I446" s="75" t="s">
        <v>500</v>
      </c>
      <c r="J446" s="75"/>
      <c r="K446" s="75"/>
      <c r="L446" s="75"/>
      <c r="M446" s="75">
        <v>0.01</v>
      </c>
      <c r="N446" s="75"/>
      <c r="O446" s="75">
        <v>0.08</v>
      </c>
      <c r="P446" s="75">
        <v>0.01</v>
      </c>
    </row>
    <row r="447" spans="1:16" ht="15.6" x14ac:dyDescent="0.3">
      <c r="A447" s="1">
        <f t="shared" si="48"/>
        <v>45234</v>
      </c>
      <c r="B447">
        <f t="shared" si="49"/>
        <v>4</v>
      </c>
      <c r="C447" s="43">
        <f t="shared" si="50"/>
        <v>0.61458333333333337</v>
      </c>
      <c r="D447">
        <f t="shared" si="51"/>
        <v>9.9999999999999992E-2</v>
      </c>
      <c r="E447">
        <f t="shared" si="52"/>
        <v>0</v>
      </c>
      <c r="F447">
        <f t="shared" si="53"/>
        <v>9.9999999999999992E-2</v>
      </c>
      <c r="G447">
        <f t="shared" si="54"/>
        <v>0</v>
      </c>
      <c r="H447">
        <f t="shared" si="55"/>
        <v>0.09</v>
      </c>
      <c r="I447" s="75" t="s">
        <v>501</v>
      </c>
      <c r="J447" s="75"/>
      <c r="K447" s="75"/>
      <c r="L447" s="75"/>
      <c r="M447" s="75"/>
      <c r="N447" s="75"/>
      <c r="O447" s="75">
        <v>0.09</v>
      </c>
      <c r="P447" s="75">
        <v>0.01</v>
      </c>
    </row>
    <row r="448" spans="1:16" ht="15.6" x14ac:dyDescent="0.3">
      <c r="A448" s="1">
        <f t="shared" si="48"/>
        <v>45234</v>
      </c>
      <c r="B448">
        <f t="shared" si="49"/>
        <v>4</v>
      </c>
      <c r="C448" s="43">
        <f t="shared" si="50"/>
        <v>0.625</v>
      </c>
      <c r="D448">
        <f t="shared" si="51"/>
        <v>0.06</v>
      </c>
      <c r="E448">
        <f t="shared" si="52"/>
        <v>0</v>
      </c>
      <c r="F448">
        <f t="shared" si="53"/>
        <v>0.06</v>
      </c>
      <c r="G448">
        <f t="shared" si="54"/>
        <v>0</v>
      </c>
      <c r="H448">
        <f t="shared" si="55"/>
        <v>6.9999999999999993E-2</v>
      </c>
      <c r="I448" s="75" t="s">
        <v>502</v>
      </c>
      <c r="J448" s="75"/>
      <c r="K448" s="75"/>
      <c r="L448" s="75"/>
      <c r="M448" s="75">
        <v>0.01</v>
      </c>
      <c r="N448" s="75"/>
      <c r="O448" s="75">
        <v>0.06</v>
      </c>
      <c r="P448" s="75"/>
    </row>
    <row r="449" spans="1:16" ht="15.6" x14ac:dyDescent="0.3">
      <c r="A449" s="1">
        <f t="shared" si="48"/>
        <v>45234</v>
      </c>
      <c r="B449">
        <f t="shared" si="49"/>
        <v>4</v>
      </c>
      <c r="C449" s="43">
        <f t="shared" si="50"/>
        <v>0.63541666666666663</v>
      </c>
      <c r="D449">
        <f t="shared" si="51"/>
        <v>0.13</v>
      </c>
      <c r="E449">
        <f t="shared" si="52"/>
        <v>0</v>
      </c>
      <c r="F449">
        <f t="shared" si="53"/>
        <v>0.13</v>
      </c>
      <c r="G449">
        <f t="shared" si="54"/>
        <v>0</v>
      </c>
      <c r="H449">
        <f t="shared" si="55"/>
        <v>0.13</v>
      </c>
      <c r="I449" s="75" t="s">
        <v>503</v>
      </c>
      <c r="J449" s="75"/>
      <c r="K449" s="75"/>
      <c r="L449" s="75"/>
      <c r="M449" s="75">
        <v>0.01</v>
      </c>
      <c r="N449" s="75"/>
      <c r="O449" s="75">
        <v>0.12</v>
      </c>
      <c r="P449" s="75">
        <v>0.01</v>
      </c>
    </row>
    <row r="450" spans="1:16" ht="15.6" x14ac:dyDescent="0.3">
      <c r="A450" s="1">
        <f t="shared" si="48"/>
        <v>45234</v>
      </c>
      <c r="B450">
        <f t="shared" si="49"/>
        <v>4</v>
      </c>
      <c r="C450" s="43">
        <f t="shared" si="50"/>
        <v>0.64583333333333337</v>
      </c>
      <c r="D450">
        <f t="shared" si="51"/>
        <v>0.13</v>
      </c>
      <c r="E450">
        <f t="shared" si="52"/>
        <v>0</v>
      </c>
      <c r="F450">
        <f t="shared" si="53"/>
        <v>0.13</v>
      </c>
      <c r="G450">
        <f t="shared" si="54"/>
        <v>0</v>
      </c>
      <c r="H450">
        <f t="shared" si="55"/>
        <v>0.13</v>
      </c>
      <c r="I450" s="75" t="s">
        <v>504</v>
      </c>
      <c r="J450" s="75"/>
      <c r="K450" s="75"/>
      <c r="L450" s="75"/>
      <c r="M450" s="75">
        <v>0.01</v>
      </c>
      <c r="N450" s="75"/>
      <c r="O450" s="75">
        <v>0.12</v>
      </c>
      <c r="P450" s="75">
        <v>0.01</v>
      </c>
    </row>
    <row r="451" spans="1:16" ht="15.6" x14ac:dyDescent="0.3">
      <c r="A451" s="1">
        <f t="shared" si="48"/>
        <v>45234</v>
      </c>
      <c r="B451">
        <f t="shared" si="49"/>
        <v>4</v>
      </c>
      <c r="C451" s="43">
        <f t="shared" si="50"/>
        <v>0.65625</v>
      </c>
      <c r="D451">
        <f t="shared" si="51"/>
        <v>0.12</v>
      </c>
      <c r="E451">
        <f t="shared" si="52"/>
        <v>0</v>
      </c>
      <c r="F451">
        <f t="shared" si="53"/>
        <v>0.12</v>
      </c>
      <c r="G451">
        <f t="shared" si="54"/>
        <v>0</v>
      </c>
      <c r="H451">
        <f t="shared" si="55"/>
        <v>0.13</v>
      </c>
      <c r="I451" s="75" t="s">
        <v>505</v>
      </c>
      <c r="J451" s="75"/>
      <c r="K451" s="75"/>
      <c r="L451" s="75"/>
      <c r="M451" s="75">
        <v>0.01</v>
      </c>
      <c r="N451" s="75"/>
      <c r="O451" s="75">
        <v>0.12</v>
      </c>
      <c r="P451" s="75"/>
    </row>
    <row r="452" spans="1:16" ht="15.6" x14ac:dyDescent="0.3">
      <c r="A452" s="1">
        <f t="shared" si="48"/>
        <v>45234</v>
      </c>
      <c r="B452">
        <f t="shared" si="49"/>
        <v>4</v>
      </c>
      <c r="C452" s="43">
        <f t="shared" si="50"/>
        <v>0.66666666666666663</v>
      </c>
      <c r="D452">
        <f t="shared" si="51"/>
        <v>0.38</v>
      </c>
      <c r="E452">
        <f t="shared" si="52"/>
        <v>0</v>
      </c>
      <c r="F452">
        <f t="shared" si="53"/>
        <v>0.38</v>
      </c>
      <c r="G452">
        <f t="shared" si="54"/>
        <v>0</v>
      </c>
      <c r="H452">
        <f t="shared" si="55"/>
        <v>0.38</v>
      </c>
      <c r="I452" s="75" t="s">
        <v>506</v>
      </c>
      <c r="J452" s="75"/>
      <c r="K452" s="75"/>
      <c r="L452" s="75"/>
      <c r="M452" s="75">
        <v>0.01</v>
      </c>
      <c r="N452" s="75"/>
      <c r="O452" s="75">
        <v>0.37</v>
      </c>
      <c r="P452" s="75">
        <v>0.01</v>
      </c>
    </row>
    <row r="453" spans="1:16" ht="15.6" x14ac:dyDescent="0.3">
      <c r="A453" s="1">
        <f t="shared" ref="A453:A482" si="56">DATEVALUE(LEFT(I453,10))</f>
        <v>45234</v>
      </c>
      <c r="B453">
        <f t="shared" ref="B453:B482" si="57">DAY(A453)</f>
        <v>4</v>
      </c>
      <c r="C453" s="43">
        <f t="shared" ref="C453:C482" si="58">(TIMEVALUE(MID(I453,12,8)))</f>
        <v>0.67708333333333337</v>
      </c>
      <c r="D453">
        <f t="shared" ref="D453:D482" si="59">SUM(O453:P453)</f>
        <v>0.33</v>
      </c>
      <c r="E453">
        <f t="shared" ref="E453:E482" si="60">SUM(K453:L453)</f>
        <v>0</v>
      </c>
      <c r="F453">
        <f t="shared" ref="F453:F482" si="61">SUM(K453+L453+O453+P453)</f>
        <v>0.33</v>
      </c>
      <c r="G453">
        <f t="shared" ref="G453:G482" si="62">SUM(Q453+N453)</f>
        <v>0</v>
      </c>
      <c r="H453">
        <f t="shared" ref="H453:H482" si="63">M453+N453+O453</f>
        <v>0.33</v>
      </c>
      <c r="I453" s="75" t="s">
        <v>507</v>
      </c>
      <c r="J453" s="75"/>
      <c r="K453" s="75"/>
      <c r="L453" s="75"/>
      <c r="M453" s="75">
        <v>0.01</v>
      </c>
      <c r="N453" s="75"/>
      <c r="O453" s="75">
        <v>0.32</v>
      </c>
      <c r="P453" s="75">
        <v>0.01</v>
      </c>
    </row>
    <row r="454" spans="1:16" ht="15.6" x14ac:dyDescent="0.3">
      <c r="A454" s="1">
        <f t="shared" si="56"/>
        <v>45234</v>
      </c>
      <c r="B454">
        <f t="shared" si="57"/>
        <v>4</v>
      </c>
      <c r="C454" s="43">
        <f t="shared" si="58"/>
        <v>0.6875</v>
      </c>
      <c r="D454">
        <f t="shared" si="59"/>
        <v>0.14000000000000001</v>
      </c>
      <c r="E454">
        <f t="shared" si="60"/>
        <v>0</v>
      </c>
      <c r="F454">
        <f t="shared" si="61"/>
        <v>0.14000000000000001</v>
      </c>
      <c r="G454">
        <f t="shared" si="62"/>
        <v>0</v>
      </c>
      <c r="H454">
        <f t="shared" si="63"/>
        <v>0.14000000000000001</v>
      </c>
      <c r="I454" s="75" t="s">
        <v>508</v>
      </c>
      <c r="J454" s="75"/>
      <c r="K454" s="75"/>
      <c r="L454" s="75"/>
      <c r="M454" s="75">
        <v>0.01</v>
      </c>
      <c r="N454" s="75"/>
      <c r="O454" s="75">
        <v>0.13</v>
      </c>
      <c r="P454" s="75">
        <v>0.01</v>
      </c>
    </row>
    <row r="455" spans="1:16" ht="15.6" x14ac:dyDescent="0.3">
      <c r="A455" s="1">
        <f t="shared" si="56"/>
        <v>45234</v>
      </c>
      <c r="B455">
        <f t="shared" si="57"/>
        <v>4</v>
      </c>
      <c r="C455" s="43">
        <f t="shared" si="58"/>
        <v>0.69791666666666663</v>
      </c>
      <c r="D455">
        <f t="shared" si="59"/>
        <v>0.14000000000000001</v>
      </c>
      <c r="E455">
        <f t="shared" si="60"/>
        <v>0</v>
      </c>
      <c r="F455">
        <f t="shared" si="61"/>
        <v>0.14000000000000001</v>
      </c>
      <c r="G455">
        <f t="shared" si="62"/>
        <v>0</v>
      </c>
      <c r="H455">
        <f t="shared" si="63"/>
        <v>0.14000000000000001</v>
      </c>
      <c r="I455" s="75" t="s">
        <v>509</v>
      </c>
      <c r="J455" s="75"/>
      <c r="K455" s="75"/>
      <c r="L455" s="75"/>
      <c r="M455" s="75"/>
      <c r="N455" s="75"/>
      <c r="O455" s="75">
        <v>0.14000000000000001</v>
      </c>
      <c r="P455" s="75"/>
    </row>
    <row r="456" spans="1:16" ht="15.6" x14ac:dyDescent="0.3">
      <c r="A456" s="1">
        <f t="shared" si="56"/>
        <v>45234</v>
      </c>
      <c r="B456">
        <f t="shared" si="57"/>
        <v>4</v>
      </c>
      <c r="C456" s="43">
        <f t="shared" si="58"/>
        <v>0.70833333333333337</v>
      </c>
      <c r="D456">
        <f t="shared" si="59"/>
        <v>0.11</v>
      </c>
      <c r="E456">
        <f t="shared" si="60"/>
        <v>0</v>
      </c>
      <c r="F456">
        <f t="shared" si="61"/>
        <v>0.11</v>
      </c>
      <c r="G456">
        <f t="shared" si="62"/>
        <v>0</v>
      </c>
      <c r="H456">
        <f t="shared" si="63"/>
        <v>0.11</v>
      </c>
      <c r="I456" s="75" t="s">
        <v>510</v>
      </c>
      <c r="J456" s="75"/>
      <c r="K456" s="75"/>
      <c r="L456" s="75"/>
      <c r="M456" s="75">
        <v>0.01</v>
      </c>
      <c r="N456" s="75"/>
      <c r="O456" s="75">
        <v>0.1</v>
      </c>
      <c r="P456" s="75">
        <v>0.01</v>
      </c>
    </row>
    <row r="457" spans="1:16" ht="15.6" x14ac:dyDescent="0.3">
      <c r="A457" s="1">
        <f t="shared" si="56"/>
        <v>45234</v>
      </c>
      <c r="B457">
        <f t="shared" si="57"/>
        <v>4</v>
      </c>
      <c r="C457" s="43">
        <f t="shared" si="58"/>
        <v>0.71875</v>
      </c>
      <c r="D457">
        <f t="shared" si="59"/>
        <v>0.15</v>
      </c>
      <c r="E457">
        <f t="shared" si="60"/>
        <v>0</v>
      </c>
      <c r="F457">
        <f t="shared" si="61"/>
        <v>0.15</v>
      </c>
      <c r="G457">
        <f t="shared" si="62"/>
        <v>0</v>
      </c>
      <c r="H457">
        <f t="shared" si="63"/>
        <v>0.16</v>
      </c>
      <c r="I457" s="75" t="s">
        <v>511</v>
      </c>
      <c r="J457" s="75"/>
      <c r="K457" s="75"/>
      <c r="L457" s="75"/>
      <c r="M457" s="75">
        <v>0.01</v>
      </c>
      <c r="N457" s="75"/>
      <c r="O457" s="75">
        <v>0.15</v>
      </c>
      <c r="P457" s="75"/>
    </row>
    <row r="458" spans="1:16" ht="15.6" x14ac:dyDescent="0.3">
      <c r="A458" s="1">
        <f t="shared" si="56"/>
        <v>45234</v>
      </c>
      <c r="B458">
        <f t="shared" si="57"/>
        <v>4</v>
      </c>
      <c r="C458" s="43">
        <f t="shared" si="58"/>
        <v>0.72916666666666663</v>
      </c>
      <c r="D458">
        <f t="shared" si="59"/>
        <v>0.16</v>
      </c>
      <c r="E458">
        <f t="shared" si="60"/>
        <v>0</v>
      </c>
      <c r="F458">
        <f t="shared" si="61"/>
        <v>0.16</v>
      </c>
      <c r="G458">
        <f t="shared" si="62"/>
        <v>0</v>
      </c>
      <c r="H458">
        <f t="shared" si="63"/>
        <v>0.15</v>
      </c>
      <c r="I458" s="75" t="s">
        <v>512</v>
      </c>
      <c r="J458" s="75"/>
      <c r="K458" s="75"/>
      <c r="L458" s="75"/>
      <c r="M458" s="75"/>
      <c r="N458" s="75"/>
      <c r="O458" s="75">
        <v>0.15</v>
      </c>
      <c r="P458" s="75">
        <v>0.01</v>
      </c>
    </row>
    <row r="459" spans="1:16" ht="15.6" x14ac:dyDescent="0.3">
      <c r="A459" s="1">
        <f t="shared" si="56"/>
        <v>45234</v>
      </c>
      <c r="B459">
        <f t="shared" si="57"/>
        <v>4</v>
      </c>
      <c r="C459" s="43">
        <f t="shared" si="58"/>
        <v>0.73958333333333337</v>
      </c>
      <c r="D459">
        <f t="shared" si="59"/>
        <v>0.15000000000000002</v>
      </c>
      <c r="E459">
        <f t="shared" si="60"/>
        <v>0</v>
      </c>
      <c r="F459">
        <f t="shared" si="61"/>
        <v>0.15000000000000002</v>
      </c>
      <c r="G459">
        <f t="shared" si="62"/>
        <v>0</v>
      </c>
      <c r="H459">
        <f t="shared" si="63"/>
        <v>0.15000000000000002</v>
      </c>
      <c r="I459" s="75" t="s">
        <v>513</v>
      </c>
      <c r="J459" s="75"/>
      <c r="K459" s="75"/>
      <c r="L459" s="75"/>
      <c r="M459" s="75">
        <v>0.01</v>
      </c>
      <c r="N459" s="75"/>
      <c r="O459" s="75">
        <v>0.14000000000000001</v>
      </c>
      <c r="P459" s="75">
        <v>0.01</v>
      </c>
    </row>
    <row r="460" spans="1:16" ht="15.6" x14ac:dyDescent="0.3">
      <c r="A460" s="1">
        <f t="shared" si="56"/>
        <v>45234</v>
      </c>
      <c r="B460">
        <f t="shared" si="57"/>
        <v>4</v>
      </c>
      <c r="C460" s="43">
        <f t="shared" si="58"/>
        <v>0.75</v>
      </c>
      <c r="D460">
        <f t="shared" si="59"/>
        <v>0.18</v>
      </c>
      <c r="E460">
        <f t="shared" si="60"/>
        <v>0</v>
      </c>
      <c r="F460">
        <f t="shared" si="61"/>
        <v>0.18</v>
      </c>
      <c r="G460">
        <f t="shared" si="62"/>
        <v>0</v>
      </c>
      <c r="H460">
        <f t="shared" si="63"/>
        <v>0.19</v>
      </c>
      <c r="I460" s="75" t="s">
        <v>514</v>
      </c>
      <c r="J460" s="75"/>
      <c r="K460" s="75"/>
      <c r="L460" s="75"/>
      <c r="M460" s="75">
        <v>0.04</v>
      </c>
      <c r="N460" s="75"/>
      <c r="O460" s="75">
        <v>0.15</v>
      </c>
      <c r="P460" s="75">
        <v>0.03</v>
      </c>
    </row>
    <row r="461" spans="1:16" ht="15.6" x14ac:dyDescent="0.3">
      <c r="A461" s="1">
        <f t="shared" si="56"/>
        <v>45234</v>
      </c>
      <c r="B461">
        <f t="shared" si="57"/>
        <v>4</v>
      </c>
      <c r="C461" s="43">
        <f t="shared" si="58"/>
        <v>0.76041666666666663</v>
      </c>
      <c r="D461">
        <f t="shared" si="59"/>
        <v>0.13</v>
      </c>
      <c r="E461">
        <f t="shared" si="60"/>
        <v>0</v>
      </c>
      <c r="F461">
        <f t="shared" si="61"/>
        <v>0.13</v>
      </c>
      <c r="G461">
        <f t="shared" si="62"/>
        <v>0</v>
      </c>
      <c r="H461">
        <f t="shared" si="63"/>
        <v>0.13</v>
      </c>
      <c r="I461" s="75" t="s">
        <v>515</v>
      </c>
      <c r="J461" s="75"/>
      <c r="K461" s="75"/>
      <c r="L461" s="75"/>
      <c r="M461" s="75">
        <v>0.02</v>
      </c>
      <c r="N461" s="75"/>
      <c r="O461" s="75">
        <v>0.11</v>
      </c>
      <c r="P461" s="75">
        <v>0.02</v>
      </c>
    </row>
    <row r="462" spans="1:16" ht="15.6" x14ac:dyDescent="0.3">
      <c r="A462" s="1">
        <f t="shared" si="56"/>
        <v>45234</v>
      </c>
      <c r="B462">
        <f t="shared" si="57"/>
        <v>4</v>
      </c>
      <c r="C462" s="43">
        <f t="shared" si="58"/>
        <v>0.77083333333333337</v>
      </c>
      <c r="D462">
        <f t="shared" si="59"/>
        <v>0.13999999999999999</v>
      </c>
      <c r="E462">
        <f t="shared" si="60"/>
        <v>0</v>
      </c>
      <c r="F462">
        <f t="shared" si="61"/>
        <v>0.13999999999999999</v>
      </c>
      <c r="G462">
        <f t="shared" si="62"/>
        <v>0</v>
      </c>
      <c r="H462">
        <f t="shared" si="63"/>
        <v>0.12</v>
      </c>
      <c r="I462" s="75" t="s">
        <v>516</v>
      </c>
      <c r="J462" s="75"/>
      <c r="K462" s="75"/>
      <c r="L462" s="75"/>
      <c r="M462" s="75"/>
      <c r="N462" s="75"/>
      <c r="O462" s="75">
        <v>0.12</v>
      </c>
      <c r="P462" s="75">
        <v>0.02</v>
      </c>
    </row>
    <row r="463" spans="1:16" ht="15.6" x14ac:dyDescent="0.3">
      <c r="A463" s="1">
        <f t="shared" si="56"/>
        <v>45234</v>
      </c>
      <c r="B463">
        <f t="shared" si="57"/>
        <v>4</v>
      </c>
      <c r="C463" s="43">
        <f t="shared" si="58"/>
        <v>0.78125</v>
      </c>
      <c r="D463">
        <f t="shared" si="59"/>
        <v>0.38</v>
      </c>
      <c r="E463">
        <f t="shared" si="60"/>
        <v>0</v>
      </c>
      <c r="F463">
        <f t="shared" si="61"/>
        <v>0.38</v>
      </c>
      <c r="G463">
        <f t="shared" si="62"/>
        <v>0</v>
      </c>
      <c r="H463">
        <f t="shared" si="63"/>
        <v>0.05</v>
      </c>
      <c r="I463" s="75" t="s">
        <v>517</v>
      </c>
      <c r="J463" s="75"/>
      <c r="K463" s="75"/>
      <c r="L463" s="75"/>
      <c r="M463" s="75"/>
      <c r="N463" s="75"/>
      <c r="O463" s="75">
        <v>0.05</v>
      </c>
      <c r="P463" s="75">
        <v>0.33</v>
      </c>
    </row>
    <row r="464" spans="1:16" ht="15.6" x14ac:dyDescent="0.3">
      <c r="A464" s="1">
        <f t="shared" si="56"/>
        <v>45234</v>
      </c>
      <c r="B464">
        <f t="shared" si="57"/>
        <v>4</v>
      </c>
      <c r="C464" s="43">
        <f t="shared" si="58"/>
        <v>0.79166666666666663</v>
      </c>
      <c r="D464">
        <f t="shared" si="59"/>
        <v>0.69000000000000006</v>
      </c>
      <c r="E464">
        <f t="shared" si="60"/>
        <v>0</v>
      </c>
      <c r="F464">
        <f t="shared" si="61"/>
        <v>0.69000000000000006</v>
      </c>
      <c r="G464">
        <f t="shared" si="62"/>
        <v>0</v>
      </c>
      <c r="H464">
        <f t="shared" si="63"/>
        <v>0.01</v>
      </c>
      <c r="I464" s="75" t="s">
        <v>518</v>
      </c>
      <c r="J464" s="75"/>
      <c r="K464" s="75"/>
      <c r="L464" s="75"/>
      <c r="M464" s="75"/>
      <c r="N464" s="75"/>
      <c r="O464" s="75">
        <v>0.01</v>
      </c>
      <c r="P464" s="75">
        <v>0.68</v>
      </c>
    </row>
    <row r="465" spans="1:16" ht="15.6" x14ac:dyDescent="0.3">
      <c r="A465" s="1">
        <f t="shared" si="56"/>
        <v>45234</v>
      </c>
      <c r="B465">
        <f t="shared" si="57"/>
        <v>4</v>
      </c>
      <c r="C465" s="43">
        <f t="shared" si="58"/>
        <v>0.80208333333333337</v>
      </c>
      <c r="D465">
        <f t="shared" si="59"/>
        <v>0.42</v>
      </c>
      <c r="E465">
        <f t="shared" si="60"/>
        <v>0</v>
      </c>
      <c r="F465">
        <f t="shared" si="61"/>
        <v>0.42</v>
      </c>
      <c r="G465">
        <f t="shared" si="62"/>
        <v>0</v>
      </c>
      <c r="H465">
        <f t="shared" si="63"/>
        <v>0</v>
      </c>
      <c r="I465" s="75" t="s">
        <v>519</v>
      </c>
      <c r="J465" s="75"/>
      <c r="K465" s="75"/>
      <c r="L465" s="75"/>
      <c r="M465" s="75"/>
      <c r="N465" s="75"/>
      <c r="O465" s="75"/>
      <c r="P465" s="75">
        <v>0.42</v>
      </c>
    </row>
    <row r="466" spans="1:16" ht="15.6" x14ac:dyDescent="0.3">
      <c r="A466" s="1">
        <f t="shared" si="56"/>
        <v>45234</v>
      </c>
      <c r="B466">
        <f t="shared" si="57"/>
        <v>4</v>
      </c>
      <c r="C466" s="43">
        <f t="shared" si="58"/>
        <v>0.8125</v>
      </c>
      <c r="D466">
        <f t="shared" si="59"/>
        <v>0.12</v>
      </c>
      <c r="E466">
        <f t="shared" si="60"/>
        <v>0</v>
      </c>
      <c r="F466">
        <f t="shared" si="61"/>
        <v>0.12</v>
      </c>
      <c r="G466">
        <f t="shared" si="62"/>
        <v>0</v>
      </c>
      <c r="H466">
        <f t="shared" si="63"/>
        <v>0</v>
      </c>
      <c r="I466" s="75" t="s">
        <v>520</v>
      </c>
      <c r="J466" s="75"/>
      <c r="K466" s="75"/>
      <c r="L466" s="75"/>
      <c r="M466" s="75"/>
      <c r="N466" s="75"/>
      <c r="O466" s="75"/>
      <c r="P466" s="75">
        <v>0.12</v>
      </c>
    </row>
    <row r="467" spans="1:16" ht="15.6" x14ac:dyDescent="0.3">
      <c r="A467" s="1">
        <f t="shared" si="56"/>
        <v>45234</v>
      </c>
      <c r="B467">
        <f t="shared" si="57"/>
        <v>4</v>
      </c>
      <c r="C467" s="43">
        <f t="shared" si="58"/>
        <v>0.82291666666666663</v>
      </c>
      <c r="D467">
        <f t="shared" si="59"/>
        <v>0.13</v>
      </c>
      <c r="E467">
        <f t="shared" si="60"/>
        <v>0</v>
      </c>
      <c r="F467">
        <f t="shared" si="61"/>
        <v>0.13</v>
      </c>
      <c r="G467">
        <f t="shared" si="62"/>
        <v>0</v>
      </c>
      <c r="H467">
        <f t="shared" si="63"/>
        <v>0</v>
      </c>
      <c r="I467" s="75" t="s">
        <v>521</v>
      </c>
      <c r="J467" s="75"/>
      <c r="K467" s="75"/>
      <c r="L467" s="75"/>
      <c r="M467" s="75"/>
      <c r="N467" s="75"/>
      <c r="O467" s="75"/>
      <c r="P467" s="75">
        <v>0.13</v>
      </c>
    </row>
    <row r="468" spans="1:16" ht="15.6" x14ac:dyDescent="0.3">
      <c r="A468" s="1">
        <f t="shared" si="56"/>
        <v>45234</v>
      </c>
      <c r="B468">
        <f t="shared" si="57"/>
        <v>4</v>
      </c>
      <c r="C468" s="43">
        <f t="shared" si="58"/>
        <v>0.83333333333333337</v>
      </c>
      <c r="D468">
        <f t="shared" si="59"/>
        <v>0.14000000000000001</v>
      </c>
      <c r="E468">
        <f t="shared" si="60"/>
        <v>0.1</v>
      </c>
      <c r="F468">
        <f t="shared" si="61"/>
        <v>0.24000000000000002</v>
      </c>
      <c r="G468">
        <f t="shared" si="62"/>
        <v>0</v>
      </c>
      <c r="H468">
        <f t="shared" si="63"/>
        <v>0</v>
      </c>
      <c r="I468" s="75" t="s">
        <v>522</v>
      </c>
      <c r="J468" s="75"/>
      <c r="K468" s="75"/>
      <c r="L468" s="75">
        <v>0.1</v>
      </c>
      <c r="M468" s="75"/>
      <c r="N468" s="75"/>
      <c r="O468" s="75"/>
      <c r="P468" s="75">
        <v>0.14000000000000001</v>
      </c>
    </row>
    <row r="469" spans="1:16" ht="15.6" x14ac:dyDescent="0.3">
      <c r="A469" s="1">
        <f t="shared" si="56"/>
        <v>45234</v>
      </c>
      <c r="B469">
        <f t="shared" si="57"/>
        <v>4</v>
      </c>
      <c r="C469" s="43">
        <f t="shared" si="58"/>
        <v>0.84375</v>
      </c>
      <c r="D469">
        <f t="shared" si="59"/>
        <v>0.12</v>
      </c>
      <c r="E469">
        <f t="shared" si="60"/>
        <v>0</v>
      </c>
      <c r="F469">
        <f t="shared" si="61"/>
        <v>0.12</v>
      </c>
      <c r="G469">
        <f t="shared" si="62"/>
        <v>0</v>
      </c>
      <c r="H469">
        <f t="shared" si="63"/>
        <v>0</v>
      </c>
      <c r="I469" s="75" t="s">
        <v>523</v>
      </c>
      <c r="J469" s="75"/>
      <c r="K469" s="75"/>
      <c r="L469" s="75"/>
      <c r="M469" s="75"/>
      <c r="N469" s="75"/>
      <c r="O469" s="75"/>
      <c r="P469" s="75">
        <v>0.12</v>
      </c>
    </row>
    <row r="470" spans="1:16" ht="15.6" x14ac:dyDescent="0.3">
      <c r="A470" s="1">
        <f t="shared" si="56"/>
        <v>45234</v>
      </c>
      <c r="B470">
        <f t="shared" si="57"/>
        <v>4</v>
      </c>
      <c r="C470" s="43">
        <f t="shared" si="58"/>
        <v>0.85416666666666663</v>
      </c>
      <c r="D470">
        <f t="shared" si="59"/>
        <v>0.14000000000000001</v>
      </c>
      <c r="E470">
        <f t="shared" si="60"/>
        <v>0</v>
      </c>
      <c r="F470">
        <f t="shared" si="61"/>
        <v>0.14000000000000001</v>
      </c>
      <c r="G470">
        <f t="shared" si="62"/>
        <v>0</v>
      </c>
      <c r="H470">
        <f t="shared" si="63"/>
        <v>0</v>
      </c>
      <c r="I470" s="75" t="s">
        <v>524</v>
      </c>
      <c r="J470" s="75"/>
      <c r="K470" s="75"/>
      <c r="L470" s="75"/>
      <c r="M470" s="75"/>
      <c r="N470" s="75"/>
      <c r="O470" s="75"/>
      <c r="P470" s="75">
        <v>0.14000000000000001</v>
      </c>
    </row>
    <row r="471" spans="1:16" ht="15.6" x14ac:dyDescent="0.3">
      <c r="A471" s="1">
        <f t="shared" si="56"/>
        <v>45234</v>
      </c>
      <c r="B471">
        <f t="shared" si="57"/>
        <v>4</v>
      </c>
      <c r="C471" s="43">
        <f t="shared" si="58"/>
        <v>0.86458333333333337</v>
      </c>
      <c r="D471">
        <f t="shared" si="59"/>
        <v>0.13</v>
      </c>
      <c r="E471">
        <f t="shared" si="60"/>
        <v>0</v>
      </c>
      <c r="F471">
        <f t="shared" si="61"/>
        <v>0.13</v>
      </c>
      <c r="G471">
        <f t="shared" si="62"/>
        <v>0</v>
      </c>
      <c r="H471">
        <f t="shared" si="63"/>
        <v>0</v>
      </c>
      <c r="I471" s="75" t="s">
        <v>525</v>
      </c>
      <c r="J471" s="75"/>
      <c r="K471" s="75"/>
      <c r="L471" s="75"/>
      <c r="M471" s="75"/>
      <c r="N471" s="75"/>
      <c r="O471" s="75"/>
      <c r="P471" s="75">
        <v>0.13</v>
      </c>
    </row>
    <row r="472" spans="1:16" ht="15.6" x14ac:dyDescent="0.3">
      <c r="A472" s="1">
        <f t="shared" si="56"/>
        <v>45234</v>
      </c>
      <c r="B472">
        <f t="shared" si="57"/>
        <v>4</v>
      </c>
      <c r="C472" s="43">
        <f t="shared" si="58"/>
        <v>0.875</v>
      </c>
      <c r="D472">
        <f t="shared" si="59"/>
        <v>0.14000000000000001</v>
      </c>
      <c r="E472">
        <f t="shared" si="60"/>
        <v>0</v>
      </c>
      <c r="F472">
        <f t="shared" si="61"/>
        <v>0.14000000000000001</v>
      </c>
      <c r="G472">
        <f t="shared" si="62"/>
        <v>0</v>
      </c>
      <c r="H472">
        <f t="shared" si="63"/>
        <v>0</v>
      </c>
      <c r="I472" s="75" t="s">
        <v>526</v>
      </c>
      <c r="J472" s="75"/>
      <c r="K472" s="75"/>
      <c r="L472" s="75"/>
      <c r="M472" s="75"/>
      <c r="N472" s="75"/>
      <c r="O472" s="75"/>
      <c r="P472" s="75">
        <v>0.14000000000000001</v>
      </c>
    </row>
    <row r="473" spans="1:16" ht="15.6" x14ac:dyDescent="0.3">
      <c r="A473" s="1">
        <f t="shared" si="56"/>
        <v>45234</v>
      </c>
      <c r="B473">
        <f t="shared" si="57"/>
        <v>4</v>
      </c>
      <c r="C473" s="43">
        <f t="shared" si="58"/>
        <v>0.88541666666666663</v>
      </c>
      <c r="D473">
        <f t="shared" si="59"/>
        <v>0.13</v>
      </c>
      <c r="E473">
        <f t="shared" si="60"/>
        <v>0</v>
      </c>
      <c r="F473">
        <f t="shared" si="61"/>
        <v>0.13</v>
      </c>
      <c r="G473">
        <f t="shared" si="62"/>
        <v>0</v>
      </c>
      <c r="H473">
        <f t="shared" si="63"/>
        <v>0</v>
      </c>
      <c r="I473" s="75" t="s">
        <v>527</v>
      </c>
      <c r="J473" s="75"/>
      <c r="K473" s="75"/>
      <c r="L473" s="75"/>
      <c r="M473" s="75"/>
      <c r="N473" s="75"/>
      <c r="O473" s="75"/>
      <c r="P473" s="75">
        <v>0.13</v>
      </c>
    </row>
    <row r="474" spans="1:16" ht="15.6" x14ac:dyDescent="0.3">
      <c r="A474" s="1">
        <f t="shared" si="56"/>
        <v>45234</v>
      </c>
      <c r="B474">
        <f t="shared" si="57"/>
        <v>4</v>
      </c>
      <c r="C474" s="43">
        <f t="shared" si="58"/>
        <v>0.89583333333333337</v>
      </c>
      <c r="D474">
        <f t="shared" si="59"/>
        <v>0.17</v>
      </c>
      <c r="E474">
        <f t="shared" si="60"/>
        <v>0</v>
      </c>
      <c r="F474">
        <f t="shared" si="61"/>
        <v>0.17</v>
      </c>
      <c r="G474">
        <f t="shared" si="62"/>
        <v>0</v>
      </c>
      <c r="H474">
        <f t="shared" si="63"/>
        <v>0</v>
      </c>
      <c r="I474" s="75" t="s">
        <v>528</v>
      </c>
      <c r="J474" s="75"/>
      <c r="K474" s="75"/>
      <c r="L474" s="75"/>
      <c r="M474" s="75"/>
      <c r="N474" s="75"/>
      <c r="O474" s="75"/>
      <c r="P474" s="75">
        <v>0.17</v>
      </c>
    </row>
    <row r="475" spans="1:16" ht="15.6" x14ac:dyDescent="0.3">
      <c r="A475" s="1">
        <f t="shared" si="56"/>
        <v>45234</v>
      </c>
      <c r="B475">
        <f t="shared" si="57"/>
        <v>4</v>
      </c>
      <c r="C475" s="43">
        <f t="shared" si="58"/>
        <v>0.90625</v>
      </c>
      <c r="D475">
        <f t="shared" si="59"/>
        <v>0.12</v>
      </c>
      <c r="E475">
        <f t="shared" si="60"/>
        <v>0</v>
      </c>
      <c r="F475">
        <f t="shared" si="61"/>
        <v>0.12</v>
      </c>
      <c r="G475">
        <f t="shared" si="62"/>
        <v>0</v>
      </c>
      <c r="H475">
        <f t="shared" si="63"/>
        <v>0</v>
      </c>
      <c r="I475" s="75" t="s">
        <v>529</v>
      </c>
      <c r="J475" s="75"/>
      <c r="K475" s="75"/>
      <c r="L475" s="75"/>
      <c r="M475" s="75"/>
      <c r="N475" s="75"/>
      <c r="O475" s="75"/>
      <c r="P475" s="75">
        <v>0.12</v>
      </c>
    </row>
    <row r="476" spans="1:16" ht="15.6" x14ac:dyDescent="0.3">
      <c r="A476" s="1">
        <f t="shared" si="56"/>
        <v>45234</v>
      </c>
      <c r="B476">
        <f t="shared" si="57"/>
        <v>4</v>
      </c>
      <c r="C476" s="43">
        <f t="shared" si="58"/>
        <v>0.91666666666666663</v>
      </c>
      <c r="D476">
        <f t="shared" si="59"/>
        <v>0.15</v>
      </c>
      <c r="E476">
        <f t="shared" si="60"/>
        <v>0</v>
      </c>
      <c r="F476">
        <f t="shared" si="61"/>
        <v>0.15</v>
      </c>
      <c r="G476">
        <f t="shared" si="62"/>
        <v>0</v>
      </c>
      <c r="H476">
        <f t="shared" si="63"/>
        <v>0</v>
      </c>
      <c r="I476" s="75" t="s">
        <v>530</v>
      </c>
      <c r="J476" s="75"/>
      <c r="K476" s="75"/>
      <c r="L476" s="75"/>
      <c r="M476" s="75"/>
      <c r="N476" s="75"/>
      <c r="O476" s="75"/>
      <c r="P476" s="75">
        <v>0.15</v>
      </c>
    </row>
    <row r="477" spans="1:16" ht="15.6" x14ac:dyDescent="0.3">
      <c r="A477" s="1">
        <f t="shared" si="56"/>
        <v>45234</v>
      </c>
      <c r="B477">
        <f t="shared" si="57"/>
        <v>4</v>
      </c>
      <c r="C477" s="43">
        <f t="shared" si="58"/>
        <v>0.92708333333333337</v>
      </c>
      <c r="D477">
        <f t="shared" si="59"/>
        <v>0.12</v>
      </c>
      <c r="E477">
        <f t="shared" si="60"/>
        <v>0</v>
      </c>
      <c r="F477">
        <f t="shared" si="61"/>
        <v>0.12</v>
      </c>
      <c r="G477">
        <f t="shared" si="62"/>
        <v>0</v>
      </c>
      <c r="H477">
        <f t="shared" si="63"/>
        <v>0</v>
      </c>
      <c r="I477" s="75" t="s">
        <v>531</v>
      </c>
      <c r="J477" s="75"/>
      <c r="K477" s="75"/>
      <c r="L477" s="75"/>
      <c r="M477" s="75"/>
      <c r="N477" s="75"/>
      <c r="O477" s="75"/>
      <c r="P477" s="75">
        <v>0.12</v>
      </c>
    </row>
    <row r="478" spans="1:16" ht="15.6" x14ac:dyDescent="0.3">
      <c r="A478" s="1">
        <f t="shared" si="56"/>
        <v>45234</v>
      </c>
      <c r="B478">
        <f t="shared" si="57"/>
        <v>4</v>
      </c>
      <c r="C478" s="43">
        <f t="shared" si="58"/>
        <v>0.9375</v>
      </c>
      <c r="D478">
        <f t="shared" si="59"/>
        <v>0.13</v>
      </c>
      <c r="E478">
        <f t="shared" si="60"/>
        <v>0</v>
      </c>
      <c r="F478">
        <f t="shared" si="61"/>
        <v>0.13</v>
      </c>
      <c r="G478">
        <f t="shared" si="62"/>
        <v>0</v>
      </c>
      <c r="H478">
        <f t="shared" si="63"/>
        <v>0</v>
      </c>
      <c r="I478" s="75" t="s">
        <v>532</v>
      </c>
      <c r="J478" s="75"/>
      <c r="K478" s="75"/>
      <c r="L478" s="75"/>
      <c r="M478" s="75"/>
      <c r="N478" s="75"/>
      <c r="O478" s="75"/>
      <c r="P478" s="75">
        <v>0.13</v>
      </c>
    </row>
    <row r="479" spans="1:16" ht="15.6" x14ac:dyDescent="0.3">
      <c r="A479" s="1">
        <f t="shared" si="56"/>
        <v>45234</v>
      </c>
      <c r="B479">
        <f t="shared" si="57"/>
        <v>4</v>
      </c>
      <c r="C479" s="43">
        <f t="shared" si="58"/>
        <v>0.94791666666666663</v>
      </c>
      <c r="D479">
        <f t="shared" si="59"/>
        <v>0.13</v>
      </c>
      <c r="E479">
        <f t="shared" si="60"/>
        <v>0</v>
      </c>
      <c r="F479">
        <f t="shared" si="61"/>
        <v>0.13</v>
      </c>
      <c r="G479">
        <f t="shared" si="62"/>
        <v>0</v>
      </c>
      <c r="H479">
        <f t="shared" si="63"/>
        <v>0</v>
      </c>
      <c r="I479" s="75" t="s">
        <v>533</v>
      </c>
      <c r="J479" s="75"/>
      <c r="K479" s="75"/>
      <c r="L479" s="75"/>
      <c r="M479" s="75"/>
      <c r="N479" s="75"/>
      <c r="O479" s="75"/>
      <c r="P479" s="75">
        <v>0.13</v>
      </c>
    </row>
    <row r="480" spans="1:16" ht="15.6" x14ac:dyDescent="0.3">
      <c r="A480" s="1">
        <f t="shared" si="56"/>
        <v>45234</v>
      </c>
      <c r="B480">
        <f t="shared" si="57"/>
        <v>4</v>
      </c>
      <c r="C480" s="43">
        <f t="shared" si="58"/>
        <v>0.95833333333333337</v>
      </c>
      <c r="D480">
        <f t="shared" si="59"/>
        <v>0.13</v>
      </c>
      <c r="E480">
        <f t="shared" si="60"/>
        <v>0</v>
      </c>
      <c r="F480">
        <f t="shared" si="61"/>
        <v>0.13</v>
      </c>
      <c r="G480">
        <f t="shared" si="62"/>
        <v>0</v>
      </c>
      <c r="H480">
        <f t="shared" si="63"/>
        <v>0</v>
      </c>
      <c r="I480" s="75" t="s">
        <v>534</v>
      </c>
      <c r="J480" s="75"/>
      <c r="K480" s="75"/>
      <c r="L480" s="75"/>
      <c r="M480" s="75"/>
      <c r="N480" s="75"/>
      <c r="O480" s="75"/>
      <c r="P480" s="75">
        <v>0.13</v>
      </c>
    </row>
    <row r="481" spans="1:20" ht="15.6" x14ac:dyDescent="0.3">
      <c r="A481" s="1">
        <f t="shared" si="56"/>
        <v>45234</v>
      </c>
      <c r="B481">
        <f t="shared" si="57"/>
        <v>4</v>
      </c>
      <c r="C481" s="43">
        <f t="shared" si="58"/>
        <v>0.96875</v>
      </c>
      <c r="D481">
        <f t="shared" si="59"/>
        <v>0.15</v>
      </c>
      <c r="E481">
        <f t="shared" si="60"/>
        <v>0</v>
      </c>
      <c r="F481">
        <f t="shared" si="61"/>
        <v>0.15</v>
      </c>
      <c r="G481">
        <f t="shared" si="62"/>
        <v>0</v>
      </c>
      <c r="H481">
        <f t="shared" si="63"/>
        <v>0</v>
      </c>
      <c r="I481" s="75" t="s">
        <v>535</v>
      </c>
      <c r="J481" s="75"/>
      <c r="K481" s="75"/>
      <c r="L481" s="75"/>
      <c r="M481" s="75"/>
      <c r="N481" s="75"/>
      <c r="O481" s="75"/>
      <c r="P481" s="75">
        <v>0.15</v>
      </c>
    </row>
    <row r="482" spans="1:20" ht="15.6" x14ac:dyDescent="0.3">
      <c r="A482" s="1">
        <f t="shared" si="56"/>
        <v>45234</v>
      </c>
      <c r="B482">
        <f t="shared" si="57"/>
        <v>4</v>
      </c>
      <c r="C482" s="43">
        <f t="shared" si="58"/>
        <v>0.97916666666666663</v>
      </c>
      <c r="D482">
        <f t="shared" si="59"/>
        <v>0.14000000000000001</v>
      </c>
      <c r="E482">
        <f t="shared" si="60"/>
        <v>0</v>
      </c>
      <c r="F482">
        <f t="shared" si="61"/>
        <v>0.14000000000000001</v>
      </c>
      <c r="G482">
        <f t="shared" si="62"/>
        <v>0</v>
      </c>
      <c r="H482">
        <f t="shared" si="63"/>
        <v>0</v>
      </c>
      <c r="I482" s="75" t="s">
        <v>536</v>
      </c>
      <c r="J482" s="75"/>
      <c r="K482" s="75"/>
      <c r="L482" s="75"/>
      <c r="M482" s="75"/>
      <c r="N482" s="75"/>
      <c r="O482" s="75"/>
      <c r="P482" s="75">
        <v>0.14000000000000001</v>
      </c>
    </row>
    <row r="483" spans="1:20" ht="15.6" x14ac:dyDescent="0.3">
      <c r="A483" s="1">
        <f t="shared" ref="A483:A546" si="64">DATEVALUE(LEFT(I483,10))</f>
        <v>45235</v>
      </c>
      <c r="B483">
        <f t="shared" ref="B483:B546" si="65">DAY(A483)</f>
        <v>5</v>
      </c>
      <c r="C483" s="43">
        <f t="shared" ref="C483:C546" si="66">(TIMEVALUE(MID(I483,12,8)))</f>
        <v>0</v>
      </c>
      <c r="D483">
        <f t="shared" ref="D483:D546" si="67">SUM(O483:P483)</f>
        <v>0.09</v>
      </c>
      <c r="E483">
        <f t="shared" ref="E483:E546" si="68">SUM(K483:L483)</f>
        <v>0</v>
      </c>
      <c r="F483">
        <f t="shared" ref="F483:F546" si="69">SUM(K483+L483+O483+P483)</f>
        <v>0.09</v>
      </c>
      <c r="G483">
        <f t="shared" ref="G483:G546" si="70">SUM(Q483+N483)</f>
        <v>0</v>
      </c>
      <c r="H483">
        <f t="shared" ref="H483:H546" si="71">M483+N483+O483</f>
        <v>0</v>
      </c>
      <c r="I483" s="78" t="s">
        <v>537</v>
      </c>
      <c r="J483" s="78"/>
      <c r="K483" s="78"/>
      <c r="L483" s="78"/>
      <c r="M483" s="78"/>
      <c r="N483" s="78"/>
      <c r="O483" s="78"/>
      <c r="P483" s="78">
        <v>0.09</v>
      </c>
      <c r="Q483" s="78"/>
      <c r="R483" s="78"/>
      <c r="S483" s="78"/>
      <c r="T483" s="78"/>
    </row>
    <row r="484" spans="1:20" ht="15.6" x14ac:dyDescent="0.3">
      <c r="A484" s="1">
        <f t="shared" si="64"/>
        <v>45235</v>
      </c>
      <c r="B484">
        <f t="shared" si="65"/>
        <v>5</v>
      </c>
      <c r="C484" s="43">
        <f t="shared" si="66"/>
        <v>1.0416666666666666E-2</v>
      </c>
      <c r="D484">
        <f t="shared" si="67"/>
        <v>0.08</v>
      </c>
      <c r="E484">
        <f t="shared" si="68"/>
        <v>0</v>
      </c>
      <c r="F484">
        <f t="shared" si="69"/>
        <v>0.08</v>
      </c>
      <c r="G484">
        <f t="shared" si="70"/>
        <v>0</v>
      </c>
      <c r="H484">
        <f t="shared" si="71"/>
        <v>0</v>
      </c>
      <c r="I484" s="78" t="s">
        <v>538</v>
      </c>
      <c r="J484" s="78"/>
      <c r="K484" s="78"/>
      <c r="L484" s="78"/>
      <c r="M484" s="78"/>
      <c r="N484" s="78"/>
      <c r="O484" s="78"/>
      <c r="P484" s="78">
        <v>0.08</v>
      </c>
      <c r="Q484" s="78"/>
      <c r="R484" s="78"/>
      <c r="S484" s="78"/>
      <c r="T484" s="78"/>
    </row>
    <row r="485" spans="1:20" ht="15.6" x14ac:dyDescent="0.3">
      <c r="A485" s="1">
        <f t="shared" si="64"/>
        <v>45235</v>
      </c>
      <c r="B485">
        <f t="shared" si="65"/>
        <v>5</v>
      </c>
      <c r="C485" s="43">
        <f t="shared" si="66"/>
        <v>2.0833333333333332E-2</v>
      </c>
      <c r="D485">
        <f t="shared" si="67"/>
        <v>7.0000000000000007E-2</v>
      </c>
      <c r="E485">
        <f t="shared" si="68"/>
        <v>0</v>
      </c>
      <c r="F485">
        <f t="shared" si="69"/>
        <v>7.0000000000000007E-2</v>
      </c>
      <c r="G485">
        <f t="shared" si="70"/>
        <v>0</v>
      </c>
      <c r="H485">
        <f t="shared" si="71"/>
        <v>0</v>
      </c>
      <c r="I485" s="78" t="s">
        <v>539</v>
      </c>
      <c r="J485" s="78"/>
      <c r="K485" s="78"/>
      <c r="L485" s="78"/>
      <c r="M485" s="78"/>
      <c r="N485" s="78"/>
      <c r="O485" s="78"/>
      <c r="P485" s="78">
        <v>7.0000000000000007E-2</v>
      </c>
      <c r="Q485" s="78"/>
      <c r="R485" s="78"/>
      <c r="S485" s="78"/>
      <c r="T485" s="78"/>
    </row>
    <row r="486" spans="1:20" ht="15.6" x14ac:dyDescent="0.3">
      <c r="A486" s="1">
        <f t="shared" si="64"/>
        <v>45235</v>
      </c>
      <c r="B486">
        <f t="shared" si="65"/>
        <v>5</v>
      </c>
      <c r="C486" s="43">
        <f t="shared" si="66"/>
        <v>3.125E-2</v>
      </c>
      <c r="D486">
        <f t="shared" si="67"/>
        <v>0.09</v>
      </c>
      <c r="E486">
        <f t="shared" si="68"/>
        <v>0</v>
      </c>
      <c r="F486">
        <f t="shared" si="69"/>
        <v>0.09</v>
      </c>
      <c r="G486">
        <f t="shared" si="70"/>
        <v>0</v>
      </c>
      <c r="H486">
        <f t="shared" si="71"/>
        <v>0</v>
      </c>
      <c r="I486" s="78" t="s">
        <v>540</v>
      </c>
      <c r="J486" s="78"/>
      <c r="K486" s="78"/>
      <c r="L486" s="78"/>
      <c r="M486" s="78"/>
      <c r="N486" s="78"/>
      <c r="O486" s="78"/>
      <c r="P486" s="78">
        <v>0.09</v>
      </c>
      <c r="Q486" s="78"/>
      <c r="R486" s="78"/>
      <c r="S486" s="78"/>
      <c r="T486" s="78"/>
    </row>
    <row r="487" spans="1:20" ht="15.6" x14ac:dyDescent="0.3">
      <c r="A487" s="1">
        <f t="shared" si="64"/>
        <v>45235</v>
      </c>
      <c r="B487">
        <f t="shared" si="65"/>
        <v>5</v>
      </c>
      <c r="C487" s="43">
        <f t="shared" si="66"/>
        <v>4.1666666666666664E-2</v>
      </c>
      <c r="D487">
        <f t="shared" si="67"/>
        <v>0.06</v>
      </c>
      <c r="E487">
        <f t="shared" si="68"/>
        <v>0</v>
      </c>
      <c r="F487">
        <f t="shared" si="69"/>
        <v>0.06</v>
      </c>
      <c r="G487">
        <f t="shared" si="70"/>
        <v>0</v>
      </c>
      <c r="H487">
        <f t="shared" si="71"/>
        <v>0</v>
      </c>
      <c r="I487" s="78" t="s">
        <v>541</v>
      </c>
      <c r="J487" s="78"/>
      <c r="K487" s="78"/>
      <c r="L487" s="78"/>
      <c r="M487" s="78"/>
      <c r="N487" s="78"/>
      <c r="O487" s="78"/>
      <c r="P487" s="78">
        <v>0.06</v>
      </c>
      <c r="Q487" s="78"/>
      <c r="R487" s="78"/>
      <c r="S487" s="78"/>
      <c r="T487" s="78"/>
    </row>
    <row r="488" spans="1:20" ht="15.6" x14ac:dyDescent="0.3">
      <c r="A488" s="1">
        <f t="shared" si="64"/>
        <v>45235</v>
      </c>
      <c r="B488">
        <f t="shared" si="65"/>
        <v>5</v>
      </c>
      <c r="C488" s="43">
        <f t="shared" si="66"/>
        <v>5.2083333333333336E-2</v>
      </c>
      <c r="D488">
        <f t="shared" si="67"/>
        <v>7.0000000000000007E-2</v>
      </c>
      <c r="E488">
        <f t="shared" si="68"/>
        <v>0</v>
      </c>
      <c r="F488">
        <f t="shared" si="69"/>
        <v>7.0000000000000007E-2</v>
      </c>
      <c r="G488">
        <f t="shared" si="70"/>
        <v>0</v>
      </c>
      <c r="H488">
        <f t="shared" si="71"/>
        <v>0</v>
      </c>
      <c r="I488" s="78" t="s">
        <v>542</v>
      </c>
      <c r="J488" s="78"/>
      <c r="K488" s="78"/>
      <c r="L488" s="78"/>
      <c r="M488" s="78"/>
      <c r="N488" s="78"/>
      <c r="O488" s="78"/>
      <c r="P488" s="78">
        <v>7.0000000000000007E-2</v>
      </c>
      <c r="Q488" s="78"/>
      <c r="R488" s="78"/>
      <c r="S488" s="78"/>
      <c r="T488" s="78"/>
    </row>
    <row r="489" spans="1:20" ht="15.6" x14ac:dyDescent="0.3">
      <c r="A489" s="1">
        <f t="shared" si="64"/>
        <v>45235</v>
      </c>
      <c r="B489">
        <f t="shared" si="65"/>
        <v>5</v>
      </c>
      <c r="C489" s="43">
        <f t="shared" si="66"/>
        <v>6.25E-2</v>
      </c>
      <c r="D489">
        <f t="shared" si="67"/>
        <v>0.08</v>
      </c>
      <c r="E489">
        <f t="shared" si="68"/>
        <v>0</v>
      </c>
      <c r="F489">
        <f t="shared" si="69"/>
        <v>0.08</v>
      </c>
      <c r="G489">
        <f t="shared" si="70"/>
        <v>0</v>
      </c>
      <c r="H489">
        <f t="shared" si="71"/>
        <v>0</v>
      </c>
      <c r="I489" s="78" t="s">
        <v>543</v>
      </c>
      <c r="J489" s="78"/>
      <c r="K489" s="78"/>
      <c r="L489" s="78"/>
      <c r="M489" s="78"/>
      <c r="N489" s="78"/>
      <c r="O489" s="78"/>
      <c r="P489" s="78">
        <v>0.08</v>
      </c>
      <c r="Q489" s="78"/>
      <c r="R489" s="78"/>
      <c r="S489" s="78"/>
      <c r="T489" s="78"/>
    </row>
    <row r="490" spans="1:20" ht="15.6" x14ac:dyDescent="0.3">
      <c r="A490" s="1">
        <f t="shared" si="64"/>
        <v>45235</v>
      </c>
      <c r="B490">
        <f t="shared" si="65"/>
        <v>5</v>
      </c>
      <c r="C490" s="43">
        <f t="shared" si="66"/>
        <v>7.2916666666666671E-2</v>
      </c>
      <c r="D490">
        <f t="shared" si="67"/>
        <v>0.06</v>
      </c>
      <c r="E490">
        <f t="shared" si="68"/>
        <v>0</v>
      </c>
      <c r="F490">
        <f t="shared" si="69"/>
        <v>0.06</v>
      </c>
      <c r="G490">
        <f t="shared" si="70"/>
        <v>0</v>
      </c>
      <c r="H490">
        <f t="shared" si="71"/>
        <v>0</v>
      </c>
      <c r="I490" s="78" t="s">
        <v>544</v>
      </c>
      <c r="J490" s="78"/>
      <c r="K490" s="78"/>
      <c r="L490" s="78"/>
      <c r="M490" s="78"/>
      <c r="N490" s="78"/>
      <c r="O490" s="78"/>
      <c r="P490" s="78">
        <v>0.06</v>
      </c>
      <c r="Q490" s="78"/>
      <c r="R490" s="78"/>
      <c r="S490" s="78"/>
      <c r="T490" s="78"/>
    </row>
    <row r="491" spans="1:20" ht="15.6" x14ac:dyDescent="0.3">
      <c r="A491" s="1">
        <f t="shared" si="64"/>
        <v>45235</v>
      </c>
      <c r="B491">
        <f t="shared" si="65"/>
        <v>5</v>
      </c>
      <c r="C491" s="43">
        <f t="shared" si="66"/>
        <v>8.3333333333333329E-2</v>
      </c>
      <c r="D491">
        <f t="shared" si="67"/>
        <v>0.08</v>
      </c>
      <c r="E491">
        <f t="shared" si="68"/>
        <v>0</v>
      </c>
      <c r="F491">
        <f t="shared" si="69"/>
        <v>0.08</v>
      </c>
      <c r="G491">
        <f t="shared" si="70"/>
        <v>0</v>
      </c>
      <c r="H491">
        <f t="shared" si="71"/>
        <v>0</v>
      </c>
      <c r="I491" s="78" t="s">
        <v>545</v>
      </c>
      <c r="J491" s="78"/>
      <c r="K491" s="78"/>
      <c r="L491" s="78"/>
      <c r="M491" s="78"/>
      <c r="N491" s="78"/>
      <c r="O491" s="78"/>
      <c r="P491" s="78">
        <v>0.08</v>
      </c>
      <c r="Q491" s="78"/>
      <c r="R491" s="78"/>
      <c r="S491" s="78"/>
      <c r="T491" s="78"/>
    </row>
    <row r="492" spans="1:20" ht="15.6" x14ac:dyDescent="0.3">
      <c r="A492" s="1">
        <f t="shared" si="64"/>
        <v>45235</v>
      </c>
      <c r="B492">
        <f t="shared" si="65"/>
        <v>5</v>
      </c>
      <c r="C492" s="43">
        <f t="shared" si="66"/>
        <v>9.375E-2</v>
      </c>
      <c r="D492">
        <f t="shared" si="67"/>
        <v>0.08</v>
      </c>
      <c r="E492">
        <f t="shared" si="68"/>
        <v>0</v>
      </c>
      <c r="F492">
        <f t="shared" si="69"/>
        <v>0.08</v>
      </c>
      <c r="G492">
        <f t="shared" si="70"/>
        <v>0</v>
      </c>
      <c r="H492">
        <f t="shared" si="71"/>
        <v>0</v>
      </c>
      <c r="I492" s="78" t="s">
        <v>546</v>
      </c>
      <c r="J492" s="78"/>
      <c r="K492" s="78"/>
      <c r="L492" s="78"/>
      <c r="M492" s="78"/>
      <c r="N492" s="78"/>
      <c r="O492" s="78"/>
      <c r="P492" s="78">
        <v>0.08</v>
      </c>
      <c r="Q492" s="78"/>
      <c r="R492" s="78"/>
      <c r="S492" s="78"/>
      <c r="T492" s="78"/>
    </row>
    <row r="493" spans="1:20" ht="15.6" x14ac:dyDescent="0.3">
      <c r="A493" s="1">
        <f t="shared" si="64"/>
        <v>45235</v>
      </c>
      <c r="B493">
        <f t="shared" si="65"/>
        <v>5</v>
      </c>
      <c r="C493" s="43">
        <f t="shared" si="66"/>
        <v>0.10416666666666667</v>
      </c>
      <c r="D493">
        <f t="shared" si="67"/>
        <v>0.06</v>
      </c>
      <c r="E493">
        <f t="shared" si="68"/>
        <v>0</v>
      </c>
      <c r="F493">
        <f t="shared" si="69"/>
        <v>0.06</v>
      </c>
      <c r="G493">
        <f t="shared" si="70"/>
        <v>0</v>
      </c>
      <c r="H493">
        <f t="shared" si="71"/>
        <v>0</v>
      </c>
      <c r="I493" s="78" t="s">
        <v>547</v>
      </c>
      <c r="J493" s="78"/>
      <c r="K493" s="78"/>
      <c r="L493" s="78"/>
      <c r="M493" s="78"/>
      <c r="N493" s="78"/>
      <c r="O493" s="78"/>
      <c r="P493" s="78">
        <v>0.06</v>
      </c>
      <c r="Q493" s="78"/>
      <c r="R493" s="78"/>
      <c r="S493" s="78"/>
      <c r="T493" s="78"/>
    </row>
    <row r="494" spans="1:20" ht="15.6" x14ac:dyDescent="0.3">
      <c r="A494" s="1">
        <f t="shared" si="64"/>
        <v>45235</v>
      </c>
      <c r="B494">
        <f t="shared" si="65"/>
        <v>5</v>
      </c>
      <c r="C494" s="43">
        <f t="shared" si="66"/>
        <v>0.11458333333333333</v>
      </c>
      <c r="D494">
        <f t="shared" si="67"/>
        <v>0.08</v>
      </c>
      <c r="E494">
        <f t="shared" si="68"/>
        <v>0</v>
      </c>
      <c r="F494">
        <f t="shared" si="69"/>
        <v>0.08</v>
      </c>
      <c r="G494">
        <f t="shared" si="70"/>
        <v>0</v>
      </c>
      <c r="H494">
        <f t="shared" si="71"/>
        <v>0</v>
      </c>
      <c r="I494" s="78" t="s">
        <v>548</v>
      </c>
      <c r="J494" s="78"/>
      <c r="K494" s="78"/>
      <c r="L494" s="78"/>
      <c r="M494" s="78"/>
      <c r="N494" s="78"/>
      <c r="O494" s="78"/>
      <c r="P494" s="78">
        <v>0.08</v>
      </c>
      <c r="Q494" s="78"/>
      <c r="R494" s="78"/>
      <c r="S494" s="78"/>
      <c r="T494" s="78"/>
    </row>
    <row r="495" spans="1:20" ht="15.6" x14ac:dyDescent="0.3">
      <c r="A495" s="1">
        <f t="shared" si="64"/>
        <v>45235</v>
      </c>
      <c r="B495">
        <f t="shared" si="65"/>
        <v>5</v>
      </c>
      <c r="C495" s="43">
        <f t="shared" si="66"/>
        <v>0.125</v>
      </c>
      <c r="D495">
        <f t="shared" si="67"/>
        <v>7.0000000000000007E-2</v>
      </c>
      <c r="E495">
        <f t="shared" si="68"/>
        <v>0</v>
      </c>
      <c r="F495">
        <f t="shared" si="69"/>
        <v>7.0000000000000007E-2</v>
      </c>
      <c r="G495">
        <f t="shared" si="70"/>
        <v>0</v>
      </c>
      <c r="H495">
        <f t="shared" si="71"/>
        <v>0</v>
      </c>
      <c r="I495" s="78" t="s">
        <v>549</v>
      </c>
      <c r="J495" s="78"/>
      <c r="K495" s="78"/>
      <c r="L495" s="78"/>
      <c r="M495" s="78"/>
      <c r="N495" s="78"/>
      <c r="O495" s="78"/>
      <c r="P495" s="78">
        <v>7.0000000000000007E-2</v>
      </c>
      <c r="Q495" s="78"/>
      <c r="R495" s="78"/>
      <c r="S495" s="78"/>
      <c r="T495" s="78"/>
    </row>
    <row r="496" spans="1:20" ht="15.6" x14ac:dyDescent="0.3">
      <c r="A496" s="1">
        <f t="shared" si="64"/>
        <v>45235</v>
      </c>
      <c r="B496">
        <f t="shared" si="65"/>
        <v>5</v>
      </c>
      <c r="C496" s="43">
        <f t="shared" si="66"/>
        <v>0.13541666666666666</v>
      </c>
      <c r="D496">
        <f t="shared" si="67"/>
        <v>7.0000000000000007E-2</v>
      </c>
      <c r="E496">
        <f t="shared" si="68"/>
        <v>0</v>
      </c>
      <c r="F496">
        <f t="shared" si="69"/>
        <v>7.0000000000000007E-2</v>
      </c>
      <c r="G496">
        <f t="shared" si="70"/>
        <v>0</v>
      </c>
      <c r="H496">
        <f t="shared" si="71"/>
        <v>0</v>
      </c>
      <c r="I496" s="78" t="s">
        <v>550</v>
      </c>
      <c r="J496" s="78"/>
      <c r="K496" s="78"/>
      <c r="L496" s="78"/>
      <c r="M496" s="78"/>
      <c r="N496" s="78"/>
      <c r="O496" s="78"/>
      <c r="P496" s="78">
        <v>7.0000000000000007E-2</v>
      </c>
      <c r="Q496" s="78"/>
      <c r="R496" s="78"/>
      <c r="S496" s="78"/>
      <c r="T496" s="78"/>
    </row>
    <row r="497" spans="1:16" ht="15.6" x14ac:dyDescent="0.3">
      <c r="A497" s="1">
        <f t="shared" si="64"/>
        <v>45235</v>
      </c>
      <c r="B497">
        <f t="shared" si="65"/>
        <v>5</v>
      </c>
      <c r="C497" s="43">
        <f t="shared" si="66"/>
        <v>0.14583333333333334</v>
      </c>
      <c r="D497">
        <f t="shared" si="67"/>
        <v>7.0000000000000007E-2</v>
      </c>
      <c r="E497">
        <f t="shared" si="68"/>
        <v>0</v>
      </c>
      <c r="F497">
        <f t="shared" si="69"/>
        <v>7.0000000000000007E-2</v>
      </c>
      <c r="G497">
        <f t="shared" si="70"/>
        <v>0</v>
      </c>
      <c r="H497">
        <f t="shared" si="71"/>
        <v>0</v>
      </c>
      <c r="I497" s="78" t="s">
        <v>551</v>
      </c>
      <c r="J497" s="78"/>
      <c r="K497" s="78"/>
      <c r="L497" s="78"/>
      <c r="M497" s="78"/>
      <c r="N497" s="78"/>
      <c r="O497" s="78"/>
      <c r="P497" s="78">
        <v>7.0000000000000007E-2</v>
      </c>
    </row>
    <row r="498" spans="1:16" ht="15.6" x14ac:dyDescent="0.3">
      <c r="A498" s="1">
        <f t="shared" si="64"/>
        <v>45235</v>
      </c>
      <c r="B498">
        <f t="shared" si="65"/>
        <v>5</v>
      </c>
      <c r="C498" s="43">
        <f t="shared" si="66"/>
        <v>0.15625</v>
      </c>
      <c r="D498">
        <f t="shared" si="67"/>
        <v>0.08</v>
      </c>
      <c r="E498">
        <f t="shared" si="68"/>
        <v>0</v>
      </c>
      <c r="F498">
        <f t="shared" si="69"/>
        <v>0.08</v>
      </c>
      <c r="G498">
        <f t="shared" si="70"/>
        <v>0</v>
      </c>
      <c r="H498">
        <f t="shared" si="71"/>
        <v>0</v>
      </c>
      <c r="I498" s="78" t="s">
        <v>552</v>
      </c>
      <c r="J498" s="78"/>
      <c r="K498" s="78"/>
      <c r="L498" s="78"/>
      <c r="M498" s="78"/>
      <c r="N498" s="78"/>
      <c r="O498" s="78"/>
      <c r="P498" s="78">
        <v>0.08</v>
      </c>
    </row>
    <row r="499" spans="1:16" ht="15.6" x14ac:dyDescent="0.3">
      <c r="A499" s="1">
        <f t="shared" si="64"/>
        <v>45235</v>
      </c>
      <c r="B499">
        <f t="shared" si="65"/>
        <v>5</v>
      </c>
      <c r="C499" s="43">
        <f t="shared" si="66"/>
        <v>0.16666666666666666</v>
      </c>
      <c r="D499">
        <f t="shared" si="67"/>
        <v>0.05</v>
      </c>
      <c r="E499">
        <f t="shared" si="68"/>
        <v>0</v>
      </c>
      <c r="F499">
        <f t="shared" si="69"/>
        <v>0.05</v>
      </c>
      <c r="G499">
        <f t="shared" si="70"/>
        <v>0</v>
      </c>
      <c r="H499">
        <f t="shared" si="71"/>
        <v>0</v>
      </c>
      <c r="I499" s="78" t="s">
        <v>553</v>
      </c>
      <c r="J499" s="78"/>
      <c r="K499" s="78"/>
      <c r="L499" s="78"/>
      <c r="M499" s="78"/>
      <c r="N499" s="78"/>
      <c r="O499" s="78"/>
      <c r="P499" s="78">
        <v>0.05</v>
      </c>
    </row>
    <row r="500" spans="1:16" ht="15.6" x14ac:dyDescent="0.3">
      <c r="A500" s="1">
        <f t="shared" si="64"/>
        <v>45235</v>
      </c>
      <c r="B500">
        <f t="shared" si="65"/>
        <v>5</v>
      </c>
      <c r="C500" s="43">
        <f t="shared" si="66"/>
        <v>0.17708333333333334</v>
      </c>
      <c r="D500">
        <f t="shared" si="67"/>
        <v>0.09</v>
      </c>
      <c r="E500">
        <f t="shared" si="68"/>
        <v>0</v>
      </c>
      <c r="F500">
        <f t="shared" si="69"/>
        <v>0.09</v>
      </c>
      <c r="G500">
        <f t="shared" si="70"/>
        <v>0</v>
      </c>
      <c r="H500">
        <f t="shared" si="71"/>
        <v>0</v>
      </c>
      <c r="I500" s="78" t="s">
        <v>554</v>
      </c>
      <c r="J500" s="78"/>
      <c r="K500" s="78"/>
      <c r="L500" s="78"/>
      <c r="M500" s="78"/>
      <c r="N500" s="78"/>
      <c r="O500" s="78"/>
      <c r="P500" s="78">
        <v>0.09</v>
      </c>
    </row>
    <row r="501" spans="1:16" ht="15.6" x14ac:dyDescent="0.3">
      <c r="A501" s="1">
        <f t="shared" si="64"/>
        <v>45235</v>
      </c>
      <c r="B501">
        <f t="shared" si="65"/>
        <v>5</v>
      </c>
      <c r="C501" s="43">
        <f t="shared" si="66"/>
        <v>0.1875</v>
      </c>
      <c r="D501">
        <f t="shared" si="67"/>
        <v>0.06</v>
      </c>
      <c r="E501">
        <f t="shared" si="68"/>
        <v>0</v>
      </c>
      <c r="F501">
        <f t="shared" si="69"/>
        <v>0.06</v>
      </c>
      <c r="G501">
        <f t="shared" si="70"/>
        <v>0</v>
      </c>
      <c r="H501">
        <f t="shared" si="71"/>
        <v>0</v>
      </c>
      <c r="I501" s="78" t="s">
        <v>555</v>
      </c>
      <c r="J501" s="78"/>
      <c r="K501" s="78"/>
      <c r="L501" s="78"/>
      <c r="M501" s="78"/>
      <c r="N501" s="78"/>
      <c r="O501" s="78"/>
      <c r="P501" s="78">
        <v>0.06</v>
      </c>
    </row>
    <row r="502" spans="1:16" ht="15.6" x14ac:dyDescent="0.3">
      <c r="A502" s="1">
        <f t="shared" si="64"/>
        <v>45235</v>
      </c>
      <c r="B502">
        <f t="shared" si="65"/>
        <v>5</v>
      </c>
      <c r="C502" s="43">
        <f t="shared" si="66"/>
        <v>0.19791666666666666</v>
      </c>
      <c r="D502">
        <f t="shared" si="67"/>
        <v>0.08</v>
      </c>
      <c r="E502">
        <f t="shared" si="68"/>
        <v>0</v>
      </c>
      <c r="F502">
        <f t="shared" si="69"/>
        <v>0.08</v>
      </c>
      <c r="G502">
        <f t="shared" si="70"/>
        <v>0</v>
      </c>
      <c r="H502">
        <f t="shared" si="71"/>
        <v>0</v>
      </c>
      <c r="I502" s="78" t="s">
        <v>556</v>
      </c>
      <c r="J502" s="78"/>
      <c r="K502" s="78"/>
      <c r="L502" s="78"/>
      <c r="M502" s="78"/>
      <c r="N502" s="78"/>
      <c r="O502" s="78"/>
      <c r="P502" s="78">
        <v>0.08</v>
      </c>
    </row>
    <row r="503" spans="1:16" ht="15.6" x14ac:dyDescent="0.3">
      <c r="A503" s="1">
        <f t="shared" si="64"/>
        <v>45235</v>
      </c>
      <c r="B503">
        <f t="shared" si="65"/>
        <v>5</v>
      </c>
      <c r="C503" s="43">
        <f t="shared" si="66"/>
        <v>0.20833333333333334</v>
      </c>
      <c r="D503">
        <f t="shared" si="67"/>
        <v>7.0000000000000007E-2</v>
      </c>
      <c r="E503">
        <f t="shared" si="68"/>
        <v>0</v>
      </c>
      <c r="F503">
        <f t="shared" si="69"/>
        <v>7.0000000000000007E-2</v>
      </c>
      <c r="G503">
        <f t="shared" si="70"/>
        <v>0</v>
      </c>
      <c r="H503">
        <f t="shared" si="71"/>
        <v>0</v>
      </c>
      <c r="I503" s="78" t="s">
        <v>557</v>
      </c>
      <c r="J503" s="78"/>
      <c r="K503" s="78"/>
      <c r="L503" s="78"/>
      <c r="M503" s="78"/>
      <c r="N503" s="78"/>
      <c r="O503" s="78"/>
      <c r="P503" s="78">
        <v>7.0000000000000007E-2</v>
      </c>
    </row>
    <row r="504" spans="1:16" ht="15.6" x14ac:dyDescent="0.3">
      <c r="A504" s="1">
        <f t="shared" si="64"/>
        <v>45235</v>
      </c>
      <c r="B504">
        <f t="shared" si="65"/>
        <v>5</v>
      </c>
      <c r="C504" s="43">
        <f t="shared" si="66"/>
        <v>0.21875</v>
      </c>
      <c r="D504">
        <f t="shared" si="67"/>
        <v>7.0000000000000007E-2</v>
      </c>
      <c r="E504">
        <f t="shared" si="68"/>
        <v>0</v>
      </c>
      <c r="F504">
        <f t="shared" si="69"/>
        <v>7.0000000000000007E-2</v>
      </c>
      <c r="G504">
        <f t="shared" si="70"/>
        <v>0</v>
      </c>
      <c r="H504">
        <f t="shared" si="71"/>
        <v>0</v>
      </c>
      <c r="I504" s="78" t="s">
        <v>558</v>
      </c>
      <c r="J504" s="78"/>
      <c r="K504" s="78"/>
      <c r="L504" s="78"/>
      <c r="M504" s="78"/>
      <c r="N504" s="78"/>
      <c r="O504" s="78"/>
      <c r="P504" s="78">
        <v>7.0000000000000007E-2</v>
      </c>
    </row>
    <row r="505" spans="1:16" ht="15.6" x14ac:dyDescent="0.3">
      <c r="A505" s="1">
        <f t="shared" si="64"/>
        <v>45235</v>
      </c>
      <c r="B505">
        <f t="shared" si="65"/>
        <v>5</v>
      </c>
      <c r="C505" s="43">
        <f t="shared" si="66"/>
        <v>0.22916666666666666</v>
      </c>
      <c r="D505">
        <f t="shared" si="67"/>
        <v>0.06</v>
      </c>
      <c r="E505">
        <f t="shared" si="68"/>
        <v>0</v>
      </c>
      <c r="F505">
        <f t="shared" si="69"/>
        <v>0.06</v>
      </c>
      <c r="G505">
        <f t="shared" si="70"/>
        <v>0</v>
      </c>
      <c r="H505">
        <f t="shared" si="71"/>
        <v>0</v>
      </c>
      <c r="I505" s="78" t="s">
        <v>559</v>
      </c>
      <c r="J505" s="78"/>
      <c r="K505" s="78"/>
      <c r="L505" s="78"/>
      <c r="M505" s="78"/>
      <c r="N505" s="78"/>
      <c r="O505" s="78"/>
      <c r="P505" s="78">
        <v>0.06</v>
      </c>
    </row>
    <row r="506" spans="1:16" ht="15.6" x14ac:dyDescent="0.3">
      <c r="A506" s="1">
        <f t="shared" si="64"/>
        <v>45235</v>
      </c>
      <c r="B506">
        <f t="shared" si="65"/>
        <v>5</v>
      </c>
      <c r="C506" s="43">
        <f t="shared" si="66"/>
        <v>0.23958333333333334</v>
      </c>
      <c r="D506">
        <f t="shared" si="67"/>
        <v>0.08</v>
      </c>
      <c r="E506">
        <f t="shared" si="68"/>
        <v>0</v>
      </c>
      <c r="F506">
        <f t="shared" si="69"/>
        <v>0.08</v>
      </c>
      <c r="G506">
        <f t="shared" si="70"/>
        <v>0</v>
      </c>
      <c r="H506">
        <f t="shared" si="71"/>
        <v>0</v>
      </c>
      <c r="I506" s="78" t="s">
        <v>560</v>
      </c>
      <c r="J506" s="78"/>
      <c r="K506" s="78"/>
      <c r="L506" s="78"/>
      <c r="M506" s="78"/>
      <c r="N506" s="78"/>
      <c r="O506" s="78"/>
      <c r="P506" s="78">
        <v>0.08</v>
      </c>
    </row>
    <row r="507" spans="1:16" ht="15.6" x14ac:dyDescent="0.3">
      <c r="A507" s="1">
        <f t="shared" si="64"/>
        <v>45235</v>
      </c>
      <c r="B507">
        <f t="shared" si="65"/>
        <v>5</v>
      </c>
      <c r="C507" s="43">
        <f t="shared" si="66"/>
        <v>0.25</v>
      </c>
      <c r="D507">
        <f t="shared" si="67"/>
        <v>0.06</v>
      </c>
      <c r="E507">
        <f t="shared" si="68"/>
        <v>0</v>
      </c>
      <c r="F507">
        <f t="shared" si="69"/>
        <v>0.06</v>
      </c>
      <c r="G507">
        <f t="shared" si="70"/>
        <v>0</v>
      </c>
      <c r="H507">
        <f t="shared" si="71"/>
        <v>0.02</v>
      </c>
      <c r="I507" s="78" t="s">
        <v>561</v>
      </c>
      <c r="J507" s="78"/>
      <c r="K507" s="78"/>
      <c r="L507" s="78"/>
      <c r="M507" s="78"/>
      <c r="N507" s="78"/>
      <c r="O507" s="78">
        <v>0.02</v>
      </c>
      <c r="P507" s="78">
        <v>0.04</v>
      </c>
    </row>
    <row r="508" spans="1:16" ht="15.6" x14ac:dyDescent="0.3">
      <c r="A508" s="1">
        <f t="shared" si="64"/>
        <v>45235</v>
      </c>
      <c r="B508">
        <f t="shared" si="65"/>
        <v>5</v>
      </c>
      <c r="C508" s="43">
        <f t="shared" si="66"/>
        <v>0.26041666666666669</v>
      </c>
      <c r="D508">
        <f t="shared" si="67"/>
        <v>7.0000000000000007E-2</v>
      </c>
      <c r="E508">
        <f t="shared" si="68"/>
        <v>0</v>
      </c>
      <c r="F508">
        <f t="shared" si="69"/>
        <v>7.0000000000000007E-2</v>
      </c>
      <c r="G508">
        <f t="shared" si="70"/>
        <v>0</v>
      </c>
      <c r="H508">
        <f t="shared" si="71"/>
        <v>0.02</v>
      </c>
      <c r="I508" s="78" t="s">
        <v>562</v>
      </c>
      <c r="J508" s="78"/>
      <c r="K508" s="78"/>
      <c r="L508" s="78"/>
      <c r="M508" s="78"/>
      <c r="N508" s="78"/>
      <c r="O508" s="78">
        <v>0.02</v>
      </c>
      <c r="P508" s="78">
        <v>0.05</v>
      </c>
    </row>
    <row r="509" spans="1:16" ht="15.6" x14ac:dyDescent="0.3">
      <c r="A509" s="1">
        <f t="shared" si="64"/>
        <v>45235</v>
      </c>
      <c r="B509">
        <f t="shared" si="65"/>
        <v>5</v>
      </c>
      <c r="C509" s="43">
        <f t="shared" si="66"/>
        <v>0.27083333333333331</v>
      </c>
      <c r="D509">
        <f t="shared" si="67"/>
        <v>7.0000000000000007E-2</v>
      </c>
      <c r="E509">
        <f t="shared" si="68"/>
        <v>0</v>
      </c>
      <c r="F509">
        <f t="shared" si="69"/>
        <v>7.0000000000000007E-2</v>
      </c>
      <c r="G509">
        <f t="shared" si="70"/>
        <v>0</v>
      </c>
      <c r="H509">
        <f t="shared" si="71"/>
        <v>0.03</v>
      </c>
      <c r="I509" s="78" t="s">
        <v>563</v>
      </c>
      <c r="J509" s="78"/>
      <c r="K509" s="78"/>
      <c r="L509" s="78"/>
      <c r="M509" s="78"/>
      <c r="N509" s="78"/>
      <c r="O509" s="78">
        <v>0.03</v>
      </c>
      <c r="P509" s="78">
        <v>0.04</v>
      </c>
    </row>
    <row r="510" spans="1:16" ht="15.6" x14ac:dyDescent="0.3">
      <c r="A510" s="1">
        <f t="shared" si="64"/>
        <v>45235</v>
      </c>
      <c r="B510">
        <f t="shared" si="65"/>
        <v>5</v>
      </c>
      <c r="C510" s="43">
        <f t="shared" si="66"/>
        <v>0.28125</v>
      </c>
      <c r="D510">
        <f t="shared" si="67"/>
        <v>7.0000000000000007E-2</v>
      </c>
      <c r="E510">
        <f t="shared" si="68"/>
        <v>0</v>
      </c>
      <c r="F510">
        <f t="shared" si="69"/>
        <v>7.0000000000000007E-2</v>
      </c>
      <c r="G510">
        <f t="shared" si="70"/>
        <v>0</v>
      </c>
      <c r="H510">
        <f t="shared" si="71"/>
        <v>0.04</v>
      </c>
      <c r="I510" s="78" t="s">
        <v>564</v>
      </c>
      <c r="J510" s="78"/>
      <c r="K510" s="78"/>
      <c r="L510" s="78"/>
      <c r="M510" s="78"/>
      <c r="N510" s="78"/>
      <c r="O510" s="78">
        <v>0.04</v>
      </c>
      <c r="P510" s="78">
        <v>0.03</v>
      </c>
    </row>
    <row r="511" spans="1:16" ht="15.6" x14ac:dyDescent="0.3">
      <c r="A511" s="1">
        <f t="shared" si="64"/>
        <v>45235</v>
      </c>
      <c r="B511">
        <f t="shared" si="65"/>
        <v>5</v>
      </c>
      <c r="C511" s="43">
        <f t="shared" si="66"/>
        <v>0.29166666666666669</v>
      </c>
      <c r="D511">
        <f t="shared" si="67"/>
        <v>0.08</v>
      </c>
      <c r="E511">
        <f t="shared" si="68"/>
        <v>0</v>
      </c>
      <c r="F511">
        <f t="shared" si="69"/>
        <v>0.08</v>
      </c>
      <c r="G511">
        <f t="shared" si="70"/>
        <v>0</v>
      </c>
      <c r="H511">
        <f t="shared" si="71"/>
        <v>0.04</v>
      </c>
      <c r="I511" s="78" t="s">
        <v>565</v>
      </c>
      <c r="J511" s="78"/>
      <c r="K511" s="78"/>
      <c r="L511" s="78"/>
      <c r="M511" s="78"/>
      <c r="N511" s="78"/>
      <c r="O511" s="78">
        <v>0.04</v>
      </c>
      <c r="P511" s="78">
        <v>0.04</v>
      </c>
    </row>
    <row r="512" spans="1:16" ht="15.6" x14ac:dyDescent="0.3">
      <c r="A512" s="1">
        <f t="shared" si="64"/>
        <v>45235</v>
      </c>
      <c r="B512">
        <f t="shared" si="65"/>
        <v>5</v>
      </c>
      <c r="C512" s="43">
        <f t="shared" si="66"/>
        <v>0.30208333333333331</v>
      </c>
      <c r="D512">
        <f t="shared" si="67"/>
        <v>6.9999999999999993E-2</v>
      </c>
      <c r="E512">
        <f t="shared" si="68"/>
        <v>0</v>
      </c>
      <c r="F512">
        <f t="shared" si="69"/>
        <v>6.9999999999999993E-2</v>
      </c>
      <c r="G512">
        <f t="shared" si="70"/>
        <v>0</v>
      </c>
      <c r="H512">
        <f t="shared" si="71"/>
        <v>0.06</v>
      </c>
      <c r="I512" s="78" t="s">
        <v>566</v>
      </c>
      <c r="J512" s="78"/>
      <c r="K512" s="78"/>
      <c r="L512" s="78"/>
      <c r="M512" s="78"/>
      <c r="N512" s="78"/>
      <c r="O512" s="78">
        <v>0.06</v>
      </c>
      <c r="P512" s="78">
        <v>0.01</v>
      </c>
    </row>
    <row r="513" spans="1:16" ht="15.6" x14ac:dyDescent="0.3">
      <c r="A513" s="1">
        <f t="shared" si="64"/>
        <v>45235</v>
      </c>
      <c r="B513">
        <f t="shared" si="65"/>
        <v>5</v>
      </c>
      <c r="C513" s="43">
        <f t="shared" si="66"/>
        <v>0.3125</v>
      </c>
      <c r="D513">
        <f t="shared" si="67"/>
        <v>0.06</v>
      </c>
      <c r="E513">
        <f t="shared" si="68"/>
        <v>0</v>
      </c>
      <c r="F513">
        <f t="shared" si="69"/>
        <v>0.06</v>
      </c>
      <c r="G513">
        <f t="shared" si="70"/>
        <v>0</v>
      </c>
      <c r="H513">
        <f t="shared" si="71"/>
        <v>0.1</v>
      </c>
      <c r="I513" s="78" t="s">
        <v>567</v>
      </c>
      <c r="J513" s="78"/>
      <c r="K513" s="78"/>
      <c r="L513" s="78"/>
      <c r="M513" s="78">
        <v>0.04</v>
      </c>
      <c r="N513" s="78"/>
      <c r="O513" s="78">
        <v>0.06</v>
      </c>
      <c r="P513" s="78"/>
    </row>
    <row r="514" spans="1:16" ht="15.6" x14ac:dyDescent="0.3">
      <c r="A514" s="1">
        <f t="shared" si="64"/>
        <v>45235</v>
      </c>
      <c r="B514">
        <f t="shared" si="65"/>
        <v>5</v>
      </c>
      <c r="C514" s="43">
        <f t="shared" si="66"/>
        <v>0.32291666666666669</v>
      </c>
      <c r="D514">
        <f t="shared" si="67"/>
        <v>0.08</v>
      </c>
      <c r="E514">
        <f t="shared" si="68"/>
        <v>0</v>
      </c>
      <c r="F514">
        <f t="shared" si="69"/>
        <v>0.08</v>
      </c>
      <c r="G514">
        <f t="shared" si="70"/>
        <v>0</v>
      </c>
      <c r="H514">
        <f t="shared" si="71"/>
        <v>0.16</v>
      </c>
      <c r="I514" s="78" t="s">
        <v>568</v>
      </c>
      <c r="J514" s="78"/>
      <c r="K514" s="78"/>
      <c r="L514" s="78"/>
      <c r="M514" s="78">
        <v>0.08</v>
      </c>
      <c r="N514" s="78"/>
      <c r="O514" s="78">
        <v>0.08</v>
      </c>
      <c r="P514" s="78"/>
    </row>
    <row r="515" spans="1:16" ht="15.6" x14ac:dyDescent="0.3">
      <c r="A515" s="1">
        <f t="shared" si="64"/>
        <v>45235</v>
      </c>
      <c r="B515">
        <f t="shared" si="65"/>
        <v>5</v>
      </c>
      <c r="C515" s="43">
        <f t="shared" si="66"/>
        <v>0.33333333333333331</v>
      </c>
      <c r="D515">
        <f t="shared" si="67"/>
        <v>0.1</v>
      </c>
      <c r="E515">
        <f t="shared" si="68"/>
        <v>0</v>
      </c>
      <c r="F515">
        <f t="shared" si="69"/>
        <v>0.1</v>
      </c>
      <c r="G515">
        <f t="shared" si="70"/>
        <v>0</v>
      </c>
      <c r="H515">
        <f t="shared" si="71"/>
        <v>0.24</v>
      </c>
      <c r="I515" s="78" t="s">
        <v>569</v>
      </c>
      <c r="J515" s="78"/>
      <c r="K515" s="78"/>
      <c r="L515" s="78"/>
      <c r="M515" s="78">
        <v>0.16</v>
      </c>
      <c r="N515" s="78"/>
      <c r="O515" s="78">
        <v>0.08</v>
      </c>
      <c r="P515" s="78">
        <v>0.02</v>
      </c>
    </row>
    <row r="516" spans="1:16" ht="15.6" x14ac:dyDescent="0.3">
      <c r="A516" s="1">
        <f t="shared" si="64"/>
        <v>45235</v>
      </c>
      <c r="B516">
        <f t="shared" si="65"/>
        <v>5</v>
      </c>
      <c r="C516" s="43">
        <f t="shared" si="66"/>
        <v>0.34375</v>
      </c>
      <c r="D516">
        <f t="shared" si="67"/>
        <v>7.0000000000000007E-2</v>
      </c>
      <c r="E516">
        <f t="shared" si="68"/>
        <v>0</v>
      </c>
      <c r="F516">
        <f t="shared" si="69"/>
        <v>7.0000000000000007E-2</v>
      </c>
      <c r="G516">
        <f t="shared" si="70"/>
        <v>0</v>
      </c>
      <c r="H516">
        <f t="shared" si="71"/>
        <v>0.31</v>
      </c>
      <c r="I516" s="78" t="s">
        <v>570</v>
      </c>
      <c r="J516" s="78"/>
      <c r="K516" s="78"/>
      <c r="L516" s="78"/>
      <c r="M516" s="78">
        <v>0.24</v>
      </c>
      <c r="N516" s="78"/>
      <c r="O516" s="78">
        <v>7.0000000000000007E-2</v>
      </c>
      <c r="P516" s="78"/>
    </row>
    <row r="517" spans="1:16" ht="15.6" x14ac:dyDescent="0.3">
      <c r="A517" s="1">
        <f t="shared" si="64"/>
        <v>45235</v>
      </c>
      <c r="B517">
        <f t="shared" si="65"/>
        <v>5</v>
      </c>
      <c r="C517" s="43">
        <f t="shared" si="66"/>
        <v>0.35416666666666669</v>
      </c>
      <c r="D517">
        <f t="shared" si="67"/>
        <v>0.09</v>
      </c>
      <c r="E517">
        <f t="shared" si="68"/>
        <v>0.1</v>
      </c>
      <c r="F517">
        <f t="shared" si="69"/>
        <v>0.19</v>
      </c>
      <c r="G517">
        <f t="shared" si="70"/>
        <v>0</v>
      </c>
      <c r="H517">
        <f t="shared" si="71"/>
        <v>0.38</v>
      </c>
      <c r="I517" s="78" t="s">
        <v>571</v>
      </c>
      <c r="J517" s="78"/>
      <c r="K517" s="78"/>
      <c r="L517" s="78">
        <v>0.1</v>
      </c>
      <c r="M517" s="78">
        <v>0.28999999999999998</v>
      </c>
      <c r="N517" s="78"/>
      <c r="O517" s="78">
        <v>0.09</v>
      </c>
      <c r="P517" s="78"/>
    </row>
    <row r="518" spans="1:16" ht="15.6" x14ac:dyDescent="0.3">
      <c r="A518" s="1">
        <f t="shared" si="64"/>
        <v>45235</v>
      </c>
      <c r="B518">
        <f t="shared" si="65"/>
        <v>5</v>
      </c>
      <c r="C518" s="43">
        <f t="shared" si="66"/>
        <v>0.36458333333333331</v>
      </c>
      <c r="D518">
        <f t="shared" si="67"/>
        <v>0.06</v>
      </c>
      <c r="E518">
        <f t="shared" si="68"/>
        <v>0</v>
      </c>
      <c r="F518">
        <f t="shared" si="69"/>
        <v>0.06</v>
      </c>
      <c r="G518">
        <f t="shared" si="70"/>
        <v>0</v>
      </c>
      <c r="H518">
        <f t="shared" si="71"/>
        <v>0.46</v>
      </c>
      <c r="I518" s="78" t="s">
        <v>572</v>
      </c>
      <c r="J518" s="78"/>
      <c r="K518" s="78"/>
      <c r="L518" s="78"/>
      <c r="M518" s="78">
        <v>0.4</v>
      </c>
      <c r="N518" s="78"/>
      <c r="O518" s="78">
        <v>0.06</v>
      </c>
      <c r="P518" s="78"/>
    </row>
    <row r="519" spans="1:16" ht="15.6" x14ac:dyDescent="0.3">
      <c r="A519" s="1">
        <f t="shared" si="64"/>
        <v>45235</v>
      </c>
      <c r="B519">
        <f t="shared" si="65"/>
        <v>5</v>
      </c>
      <c r="C519" s="43">
        <f t="shared" si="66"/>
        <v>0.375</v>
      </c>
      <c r="D519">
        <f t="shared" si="67"/>
        <v>0.09</v>
      </c>
      <c r="E519">
        <f t="shared" si="68"/>
        <v>0</v>
      </c>
      <c r="F519">
        <f t="shared" si="69"/>
        <v>0.09</v>
      </c>
      <c r="G519">
        <f t="shared" si="70"/>
        <v>0</v>
      </c>
      <c r="H519">
        <f t="shared" si="71"/>
        <v>0.54</v>
      </c>
      <c r="I519" s="78" t="s">
        <v>573</v>
      </c>
      <c r="J519" s="78"/>
      <c r="K519" s="78"/>
      <c r="L519" s="78"/>
      <c r="M519" s="78">
        <v>0.45</v>
      </c>
      <c r="N519" s="78"/>
      <c r="O519" s="78">
        <v>0.09</v>
      </c>
      <c r="P519" s="78"/>
    </row>
    <row r="520" spans="1:16" ht="15.6" x14ac:dyDescent="0.3">
      <c r="A520" s="1">
        <f t="shared" si="64"/>
        <v>45235</v>
      </c>
      <c r="B520">
        <f t="shared" si="65"/>
        <v>5</v>
      </c>
      <c r="C520" s="43">
        <f t="shared" si="66"/>
        <v>0.38541666666666669</v>
      </c>
      <c r="D520">
        <f t="shared" si="67"/>
        <v>7.0000000000000007E-2</v>
      </c>
      <c r="E520">
        <f t="shared" si="68"/>
        <v>0</v>
      </c>
      <c r="F520">
        <f t="shared" si="69"/>
        <v>7.0000000000000007E-2</v>
      </c>
      <c r="G520">
        <f t="shared" si="70"/>
        <v>0</v>
      </c>
      <c r="H520">
        <f t="shared" si="71"/>
        <v>0.59000000000000008</v>
      </c>
      <c r="I520" s="78" t="s">
        <v>574</v>
      </c>
      <c r="J520" s="78"/>
      <c r="K520" s="78"/>
      <c r="L520" s="78"/>
      <c r="M520" s="78">
        <v>0.52</v>
      </c>
      <c r="N520" s="78"/>
      <c r="O520" s="78">
        <v>7.0000000000000007E-2</v>
      </c>
      <c r="P520" s="78"/>
    </row>
    <row r="521" spans="1:16" ht="15.6" x14ac:dyDescent="0.3">
      <c r="A521" s="1">
        <f t="shared" si="64"/>
        <v>45235</v>
      </c>
      <c r="B521">
        <f t="shared" si="65"/>
        <v>5</v>
      </c>
      <c r="C521" s="43">
        <f t="shared" si="66"/>
        <v>0.39583333333333331</v>
      </c>
      <c r="D521">
        <f t="shared" si="67"/>
        <v>0.12</v>
      </c>
      <c r="E521">
        <f t="shared" si="68"/>
        <v>0</v>
      </c>
      <c r="F521">
        <f t="shared" si="69"/>
        <v>0.12</v>
      </c>
      <c r="G521">
        <f t="shared" si="70"/>
        <v>0</v>
      </c>
      <c r="H521">
        <f t="shared" si="71"/>
        <v>0.66</v>
      </c>
      <c r="I521" s="78" t="s">
        <v>575</v>
      </c>
      <c r="J521" s="78"/>
      <c r="K521" s="78"/>
      <c r="L521" s="78"/>
      <c r="M521" s="78">
        <v>0.54</v>
      </c>
      <c r="N521" s="78"/>
      <c r="O521" s="78">
        <v>0.12</v>
      </c>
      <c r="P521" s="78"/>
    </row>
    <row r="522" spans="1:16" ht="15.6" x14ac:dyDescent="0.3">
      <c r="A522" s="1">
        <f t="shared" si="64"/>
        <v>45235</v>
      </c>
      <c r="B522">
        <f t="shared" si="65"/>
        <v>5</v>
      </c>
      <c r="C522" s="43">
        <f t="shared" si="66"/>
        <v>0.40625</v>
      </c>
      <c r="D522">
        <f t="shared" si="67"/>
        <v>0.08</v>
      </c>
      <c r="E522">
        <f t="shared" si="68"/>
        <v>0</v>
      </c>
      <c r="F522">
        <f t="shared" si="69"/>
        <v>0.08</v>
      </c>
      <c r="G522">
        <f t="shared" si="70"/>
        <v>0</v>
      </c>
      <c r="H522">
        <f t="shared" si="71"/>
        <v>0.72</v>
      </c>
      <c r="I522" s="78" t="s">
        <v>576</v>
      </c>
      <c r="J522" s="78"/>
      <c r="K522" s="78"/>
      <c r="L522" s="78"/>
      <c r="M522" s="78">
        <v>0.64</v>
      </c>
      <c r="N522" s="78"/>
      <c r="O522" s="78">
        <v>0.08</v>
      </c>
      <c r="P522" s="78"/>
    </row>
    <row r="523" spans="1:16" ht="15.6" x14ac:dyDescent="0.3">
      <c r="A523" s="1">
        <f t="shared" si="64"/>
        <v>45235</v>
      </c>
      <c r="B523">
        <f t="shared" si="65"/>
        <v>5</v>
      </c>
      <c r="C523" s="43">
        <f t="shared" si="66"/>
        <v>0.41666666666666669</v>
      </c>
      <c r="D523">
        <f t="shared" si="67"/>
        <v>0.09</v>
      </c>
      <c r="E523">
        <f t="shared" si="68"/>
        <v>0</v>
      </c>
      <c r="F523">
        <f t="shared" si="69"/>
        <v>0.09</v>
      </c>
      <c r="G523">
        <f t="shared" si="70"/>
        <v>0</v>
      </c>
      <c r="H523">
        <f t="shared" si="71"/>
        <v>0.77999999999999992</v>
      </c>
      <c r="I523" s="78" t="s">
        <v>577</v>
      </c>
      <c r="J523" s="78"/>
      <c r="K523" s="78"/>
      <c r="L523" s="78"/>
      <c r="M523" s="78">
        <v>0.69</v>
      </c>
      <c r="N523" s="78"/>
      <c r="O523" s="78">
        <v>0.09</v>
      </c>
      <c r="P523" s="78"/>
    </row>
    <row r="524" spans="1:16" ht="15.6" x14ac:dyDescent="0.3">
      <c r="A524" s="1">
        <f t="shared" si="64"/>
        <v>45235</v>
      </c>
      <c r="B524">
        <f t="shared" si="65"/>
        <v>5</v>
      </c>
      <c r="C524" s="43">
        <f t="shared" si="66"/>
        <v>0.42708333333333331</v>
      </c>
      <c r="D524">
        <f t="shared" si="67"/>
        <v>0.1</v>
      </c>
      <c r="E524">
        <f t="shared" si="68"/>
        <v>0</v>
      </c>
      <c r="F524">
        <f t="shared" si="69"/>
        <v>0.1</v>
      </c>
      <c r="G524">
        <f t="shared" si="70"/>
        <v>0</v>
      </c>
      <c r="H524">
        <f t="shared" si="71"/>
        <v>0.76</v>
      </c>
      <c r="I524" s="78" t="s">
        <v>578</v>
      </c>
      <c r="J524" s="78"/>
      <c r="K524" s="78"/>
      <c r="L524" s="78"/>
      <c r="M524" s="78">
        <v>0.66</v>
      </c>
      <c r="N524" s="78"/>
      <c r="O524" s="78">
        <v>0.1</v>
      </c>
      <c r="P524" s="78"/>
    </row>
    <row r="525" spans="1:16" ht="15.6" x14ac:dyDescent="0.3">
      <c r="A525" s="1">
        <f t="shared" si="64"/>
        <v>45235</v>
      </c>
      <c r="B525">
        <f t="shared" si="65"/>
        <v>5</v>
      </c>
      <c r="C525" s="43">
        <f t="shared" si="66"/>
        <v>0.4375</v>
      </c>
      <c r="D525">
        <f t="shared" si="67"/>
        <v>0.26</v>
      </c>
      <c r="E525">
        <f t="shared" si="68"/>
        <v>0</v>
      </c>
      <c r="F525">
        <f t="shared" si="69"/>
        <v>0.26</v>
      </c>
      <c r="G525">
        <f t="shared" si="70"/>
        <v>0</v>
      </c>
      <c r="H525">
        <f t="shared" si="71"/>
        <v>0.88</v>
      </c>
      <c r="I525" s="78" t="s">
        <v>579</v>
      </c>
      <c r="J525" s="78"/>
      <c r="K525" s="78"/>
      <c r="L525" s="78"/>
      <c r="M525" s="78">
        <v>0.62</v>
      </c>
      <c r="N525" s="78"/>
      <c r="O525" s="78">
        <v>0.26</v>
      </c>
      <c r="P525" s="78"/>
    </row>
    <row r="526" spans="1:16" ht="15.6" x14ac:dyDescent="0.3">
      <c r="A526" s="1">
        <f t="shared" si="64"/>
        <v>45235</v>
      </c>
      <c r="B526">
        <f t="shared" si="65"/>
        <v>5</v>
      </c>
      <c r="C526" s="43">
        <f t="shared" si="66"/>
        <v>0.44791666666666669</v>
      </c>
      <c r="D526">
        <f t="shared" si="67"/>
        <v>0.09</v>
      </c>
      <c r="E526">
        <f t="shared" si="68"/>
        <v>0</v>
      </c>
      <c r="F526">
        <f t="shared" si="69"/>
        <v>0.09</v>
      </c>
      <c r="G526">
        <f t="shared" si="70"/>
        <v>0</v>
      </c>
      <c r="H526">
        <f t="shared" si="71"/>
        <v>0.71</v>
      </c>
      <c r="I526" s="78" t="s">
        <v>580</v>
      </c>
      <c r="J526" s="78"/>
      <c r="K526" s="78"/>
      <c r="L526" s="78"/>
      <c r="M526" s="78">
        <v>0.62</v>
      </c>
      <c r="N526" s="78"/>
      <c r="O526" s="78">
        <v>0.09</v>
      </c>
      <c r="P526" s="78"/>
    </row>
    <row r="527" spans="1:16" ht="15.6" x14ac:dyDescent="0.3">
      <c r="A527" s="1">
        <f t="shared" si="64"/>
        <v>45235</v>
      </c>
      <c r="B527">
        <f t="shared" si="65"/>
        <v>5</v>
      </c>
      <c r="C527" s="43">
        <f t="shared" si="66"/>
        <v>0.45833333333333331</v>
      </c>
      <c r="D527">
        <f t="shared" si="67"/>
        <v>0.09</v>
      </c>
      <c r="E527">
        <f t="shared" si="68"/>
        <v>0</v>
      </c>
      <c r="F527">
        <f t="shared" si="69"/>
        <v>0.09</v>
      </c>
      <c r="G527">
        <f t="shared" si="70"/>
        <v>0</v>
      </c>
      <c r="H527">
        <f t="shared" si="71"/>
        <v>0.16</v>
      </c>
      <c r="I527" s="78" t="s">
        <v>581</v>
      </c>
      <c r="J527" s="78"/>
      <c r="K527" s="78"/>
      <c r="L527" s="78"/>
      <c r="M527" s="78">
        <v>7.0000000000000007E-2</v>
      </c>
      <c r="N527" s="78"/>
      <c r="O527" s="78">
        <v>0.09</v>
      </c>
      <c r="P527" s="78"/>
    </row>
    <row r="528" spans="1:16" ht="15.6" x14ac:dyDescent="0.3">
      <c r="A528" s="1">
        <f t="shared" si="64"/>
        <v>45235</v>
      </c>
      <c r="B528">
        <f t="shared" si="65"/>
        <v>5</v>
      </c>
      <c r="C528" s="43">
        <f t="shared" si="66"/>
        <v>0.46875</v>
      </c>
      <c r="D528">
        <f t="shared" si="67"/>
        <v>0.11</v>
      </c>
      <c r="E528">
        <f t="shared" si="68"/>
        <v>0</v>
      </c>
      <c r="F528">
        <f t="shared" si="69"/>
        <v>0.11</v>
      </c>
      <c r="G528">
        <f t="shared" si="70"/>
        <v>0</v>
      </c>
      <c r="H528">
        <f t="shared" si="71"/>
        <v>0.12</v>
      </c>
      <c r="I528" s="78" t="s">
        <v>582</v>
      </c>
      <c r="J528" s="78"/>
      <c r="K528" s="78"/>
      <c r="L528" s="78"/>
      <c r="M528" s="78">
        <v>0.01</v>
      </c>
      <c r="N528" s="78"/>
      <c r="O528" s="78">
        <v>0.11</v>
      </c>
      <c r="P528" s="78"/>
    </row>
    <row r="529" spans="1:16" ht="15.6" x14ac:dyDescent="0.3">
      <c r="A529" s="1">
        <f t="shared" si="64"/>
        <v>45235</v>
      </c>
      <c r="B529">
        <f t="shared" si="65"/>
        <v>5</v>
      </c>
      <c r="C529" s="43">
        <f t="shared" si="66"/>
        <v>0.47916666666666669</v>
      </c>
      <c r="D529">
        <f t="shared" si="67"/>
        <v>0.11</v>
      </c>
      <c r="E529">
        <f t="shared" si="68"/>
        <v>0</v>
      </c>
      <c r="F529">
        <f t="shared" si="69"/>
        <v>0.11</v>
      </c>
      <c r="G529">
        <f t="shared" si="70"/>
        <v>0</v>
      </c>
      <c r="H529">
        <f t="shared" si="71"/>
        <v>0.11</v>
      </c>
      <c r="I529" s="78" t="s">
        <v>583</v>
      </c>
      <c r="J529" s="78"/>
      <c r="K529" s="78"/>
      <c r="L529" s="78"/>
      <c r="M529" s="78">
        <v>0.01</v>
      </c>
      <c r="N529" s="78"/>
      <c r="O529" s="78">
        <v>0.1</v>
      </c>
      <c r="P529" s="78">
        <v>0.01</v>
      </c>
    </row>
    <row r="530" spans="1:16" ht="15.6" x14ac:dyDescent="0.3">
      <c r="A530" s="1">
        <f t="shared" si="64"/>
        <v>45235</v>
      </c>
      <c r="B530">
        <f t="shared" si="65"/>
        <v>5</v>
      </c>
      <c r="C530" s="43">
        <f t="shared" si="66"/>
        <v>0.48958333333333331</v>
      </c>
      <c r="D530">
        <f t="shared" si="67"/>
        <v>9.9999999999999992E-2</v>
      </c>
      <c r="E530">
        <f t="shared" si="68"/>
        <v>0</v>
      </c>
      <c r="F530">
        <f t="shared" si="69"/>
        <v>9.9999999999999992E-2</v>
      </c>
      <c r="G530">
        <f t="shared" si="70"/>
        <v>0</v>
      </c>
      <c r="H530">
        <f t="shared" si="71"/>
        <v>9.9999999999999992E-2</v>
      </c>
      <c r="I530" s="78" t="s">
        <v>584</v>
      </c>
      <c r="J530" s="78"/>
      <c r="K530" s="78"/>
      <c r="L530" s="78"/>
      <c r="M530" s="78">
        <v>0.01</v>
      </c>
      <c r="N530" s="78"/>
      <c r="O530" s="78">
        <v>0.09</v>
      </c>
      <c r="P530" s="78">
        <v>0.01</v>
      </c>
    </row>
    <row r="531" spans="1:16" ht="15.6" x14ac:dyDescent="0.3">
      <c r="A531" s="1">
        <f t="shared" si="64"/>
        <v>45235</v>
      </c>
      <c r="B531">
        <f t="shared" si="65"/>
        <v>5</v>
      </c>
      <c r="C531" s="43">
        <f t="shared" si="66"/>
        <v>0.5</v>
      </c>
      <c r="D531">
        <f t="shared" si="67"/>
        <v>0.06</v>
      </c>
      <c r="E531">
        <f t="shared" si="68"/>
        <v>0</v>
      </c>
      <c r="F531">
        <f t="shared" si="69"/>
        <v>0.06</v>
      </c>
      <c r="G531">
        <f t="shared" si="70"/>
        <v>0</v>
      </c>
      <c r="H531">
        <f t="shared" si="71"/>
        <v>6.9999999999999993E-2</v>
      </c>
      <c r="I531" s="78" t="s">
        <v>585</v>
      </c>
      <c r="J531" s="78"/>
      <c r="K531" s="78"/>
      <c r="L531" s="78"/>
      <c r="M531" s="78">
        <v>0.01</v>
      </c>
      <c r="N531" s="78"/>
      <c r="O531" s="78">
        <v>0.06</v>
      </c>
      <c r="P531" s="78"/>
    </row>
    <row r="532" spans="1:16" ht="15.6" x14ac:dyDescent="0.3">
      <c r="A532" s="1">
        <f t="shared" si="64"/>
        <v>45235</v>
      </c>
      <c r="B532">
        <f t="shared" si="65"/>
        <v>5</v>
      </c>
      <c r="C532" s="43">
        <f t="shared" si="66"/>
        <v>0.51041666666666663</v>
      </c>
      <c r="D532">
        <f t="shared" si="67"/>
        <v>0.13</v>
      </c>
      <c r="E532">
        <f t="shared" si="68"/>
        <v>0</v>
      </c>
      <c r="F532">
        <f t="shared" si="69"/>
        <v>0.13</v>
      </c>
      <c r="G532">
        <f t="shared" si="70"/>
        <v>0</v>
      </c>
      <c r="H532">
        <f t="shared" si="71"/>
        <v>0.13</v>
      </c>
      <c r="I532" s="78" t="s">
        <v>586</v>
      </c>
      <c r="J532" s="78"/>
      <c r="K532" s="78"/>
      <c r="L532" s="78"/>
      <c r="M532" s="78">
        <v>0.01</v>
      </c>
      <c r="N532" s="78"/>
      <c r="O532" s="78">
        <v>0.12</v>
      </c>
      <c r="P532" s="78">
        <v>0.01</v>
      </c>
    </row>
    <row r="533" spans="1:16" ht="15.6" x14ac:dyDescent="0.3">
      <c r="A533" s="1">
        <f t="shared" si="64"/>
        <v>45235</v>
      </c>
      <c r="B533">
        <f t="shared" si="65"/>
        <v>5</v>
      </c>
      <c r="C533" s="43">
        <f t="shared" si="66"/>
        <v>0.52083333333333337</v>
      </c>
      <c r="D533">
        <f t="shared" si="67"/>
        <v>9.9999999999999992E-2</v>
      </c>
      <c r="E533">
        <f t="shared" si="68"/>
        <v>0</v>
      </c>
      <c r="F533">
        <f t="shared" si="69"/>
        <v>9.9999999999999992E-2</v>
      </c>
      <c r="G533">
        <f t="shared" si="70"/>
        <v>0</v>
      </c>
      <c r="H533">
        <f t="shared" si="71"/>
        <v>9.9999999999999992E-2</v>
      </c>
      <c r="I533" s="78" t="s">
        <v>587</v>
      </c>
      <c r="J533" s="78"/>
      <c r="K533" s="78"/>
      <c r="L533" s="78"/>
      <c r="M533" s="78">
        <v>0.01</v>
      </c>
      <c r="N533" s="78"/>
      <c r="O533" s="78">
        <v>0.09</v>
      </c>
      <c r="P533" s="78">
        <v>0.01</v>
      </c>
    </row>
    <row r="534" spans="1:16" ht="15.6" x14ac:dyDescent="0.3">
      <c r="A534" s="1">
        <f t="shared" si="64"/>
        <v>45235</v>
      </c>
      <c r="B534">
        <f t="shared" si="65"/>
        <v>5</v>
      </c>
      <c r="C534" s="43">
        <f t="shared" si="66"/>
        <v>0.53125</v>
      </c>
      <c r="D534">
        <f t="shared" si="67"/>
        <v>0.22</v>
      </c>
      <c r="E534">
        <f t="shared" si="68"/>
        <v>0</v>
      </c>
      <c r="F534">
        <f t="shared" si="69"/>
        <v>0.22</v>
      </c>
      <c r="G534">
        <f t="shared" si="70"/>
        <v>0</v>
      </c>
      <c r="H534">
        <f t="shared" si="71"/>
        <v>0.22</v>
      </c>
      <c r="I534" s="78" t="s">
        <v>588</v>
      </c>
      <c r="J534" s="78"/>
      <c r="K534" s="78"/>
      <c r="L534" s="78"/>
      <c r="M534" s="78">
        <v>0.01</v>
      </c>
      <c r="N534" s="78"/>
      <c r="O534" s="78">
        <v>0.21</v>
      </c>
      <c r="P534" s="78">
        <v>0.01</v>
      </c>
    </row>
    <row r="535" spans="1:16" ht="15.6" x14ac:dyDescent="0.3">
      <c r="A535" s="1">
        <f t="shared" si="64"/>
        <v>45235</v>
      </c>
      <c r="B535">
        <f t="shared" si="65"/>
        <v>5</v>
      </c>
      <c r="C535" s="43">
        <f t="shared" si="66"/>
        <v>0.54166666666666663</v>
      </c>
      <c r="D535">
        <f t="shared" si="67"/>
        <v>0.32</v>
      </c>
      <c r="E535">
        <f t="shared" si="68"/>
        <v>0</v>
      </c>
      <c r="F535">
        <f t="shared" si="69"/>
        <v>0.32</v>
      </c>
      <c r="G535">
        <f t="shared" si="70"/>
        <v>0</v>
      </c>
      <c r="H535">
        <f t="shared" si="71"/>
        <v>0.32</v>
      </c>
      <c r="I535" s="78" t="s">
        <v>589</v>
      </c>
      <c r="J535" s="78"/>
      <c r="K535" s="78"/>
      <c r="L535" s="78"/>
      <c r="M535" s="78">
        <v>0.01</v>
      </c>
      <c r="N535" s="78"/>
      <c r="O535" s="78">
        <v>0.31</v>
      </c>
      <c r="P535" s="78">
        <v>0.01</v>
      </c>
    </row>
    <row r="536" spans="1:16" ht="15.6" x14ac:dyDescent="0.3">
      <c r="A536" s="1">
        <f t="shared" si="64"/>
        <v>45235</v>
      </c>
      <c r="B536">
        <f t="shared" si="65"/>
        <v>5</v>
      </c>
      <c r="C536" s="43">
        <f t="shared" si="66"/>
        <v>0.55208333333333337</v>
      </c>
      <c r="D536">
        <f t="shared" si="67"/>
        <v>0.13</v>
      </c>
      <c r="E536">
        <f t="shared" si="68"/>
        <v>0</v>
      </c>
      <c r="F536">
        <f t="shared" si="69"/>
        <v>0.13</v>
      </c>
      <c r="G536">
        <f t="shared" si="70"/>
        <v>0</v>
      </c>
      <c r="H536">
        <f t="shared" si="71"/>
        <v>0.14000000000000001</v>
      </c>
      <c r="I536" s="78" t="s">
        <v>590</v>
      </c>
      <c r="J536" s="78"/>
      <c r="K536" s="78"/>
      <c r="L536" s="78"/>
      <c r="M536" s="78">
        <v>0.01</v>
      </c>
      <c r="N536" s="78"/>
      <c r="O536" s="78">
        <v>0.13</v>
      </c>
      <c r="P536" s="78"/>
    </row>
    <row r="537" spans="1:16" ht="15.6" x14ac:dyDescent="0.3">
      <c r="A537" s="1">
        <f t="shared" si="64"/>
        <v>45235</v>
      </c>
      <c r="B537">
        <f t="shared" si="65"/>
        <v>5</v>
      </c>
      <c r="C537" s="43">
        <f t="shared" si="66"/>
        <v>0.5625</v>
      </c>
      <c r="D537">
        <f t="shared" si="67"/>
        <v>0.15000000000000002</v>
      </c>
      <c r="E537">
        <f t="shared" si="68"/>
        <v>0</v>
      </c>
      <c r="F537">
        <f t="shared" si="69"/>
        <v>0.15000000000000002</v>
      </c>
      <c r="G537">
        <f t="shared" si="70"/>
        <v>0</v>
      </c>
      <c r="H537">
        <f t="shared" si="71"/>
        <v>0.14000000000000001</v>
      </c>
      <c r="I537" s="78" t="s">
        <v>591</v>
      </c>
      <c r="J537" s="78"/>
      <c r="K537" s="78"/>
      <c r="L537" s="78"/>
      <c r="M537" s="78"/>
      <c r="N537" s="78"/>
      <c r="O537" s="78">
        <v>0.14000000000000001</v>
      </c>
      <c r="P537" s="78">
        <v>0.01</v>
      </c>
    </row>
    <row r="538" spans="1:16" ht="15.6" x14ac:dyDescent="0.3">
      <c r="A538" s="1">
        <f t="shared" si="64"/>
        <v>45235</v>
      </c>
      <c r="B538">
        <f t="shared" si="65"/>
        <v>5</v>
      </c>
      <c r="C538" s="43">
        <f t="shared" si="66"/>
        <v>0.57291666666666663</v>
      </c>
      <c r="D538">
        <f t="shared" si="67"/>
        <v>0.11</v>
      </c>
      <c r="E538">
        <f t="shared" si="68"/>
        <v>0</v>
      </c>
      <c r="F538">
        <f t="shared" si="69"/>
        <v>0.11</v>
      </c>
      <c r="G538">
        <f t="shared" si="70"/>
        <v>0</v>
      </c>
      <c r="H538">
        <f t="shared" si="71"/>
        <v>0.12</v>
      </c>
      <c r="I538" s="78" t="s">
        <v>592</v>
      </c>
      <c r="J538" s="78"/>
      <c r="K538" s="78"/>
      <c r="L538" s="78"/>
      <c r="M538" s="78">
        <v>0.01</v>
      </c>
      <c r="N538" s="78"/>
      <c r="O538" s="78">
        <v>0.11</v>
      </c>
      <c r="P538" s="78"/>
    </row>
    <row r="539" spans="1:16" ht="15.6" x14ac:dyDescent="0.3">
      <c r="A539" s="1">
        <f t="shared" si="64"/>
        <v>45235</v>
      </c>
      <c r="B539">
        <f t="shared" si="65"/>
        <v>5</v>
      </c>
      <c r="C539" s="43">
        <f t="shared" si="66"/>
        <v>0.58333333333333337</v>
      </c>
      <c r="D539">
        <f t="shared" si="67"/>
        <v>0.4</v>
      </c>
      <c r="E539">
        <f t="shared" si="68"/>
        <v>0</v>
      </c>
      <c r="F539">
        <f t="shared" si="69"/>
        <v>0.4</v>
      </c>
      <c r="G539">
        <f t="shared" si="70"/>
        <v>0</v>
      </c>
      <c r="H539">
        <f t="shared" si="71"/>
        <v>0.4</v>
      </c>
      <c r="I539" s="78" t="s">
        <v>593</v>
      </c>
      <c r="J539" s="78"/>
      <c r="K539" s="78"/>
      <c r="L539" s="78"/>
      <c r="M539" s="78">
        <v>0.01</v>
      </c>
      <c r="N539" s="78"/>
      <c r="O539" s="78">
        <v>0.39</v>
      </c>
      <c r="P539" s="78">
        <v>0.01</v>
      </c>
    </row>
    <row r="540" spans="1:16" ht="15.6" x14ac:dyDescent="0.3">
      <c r="A540" s="1">
        <f t="shared" si="64"/>
        <v>45235</v>
      </c>
      <c r="B540">
        <f t="shared" si="65"/>
        <v>5</v>
      </c>
      <c r="C540" s="43">
        <f t="shared" si="66"/>
        <v>0.59375</v>
      </c>
      <c r="D540">
        <f t="shared" si="67"/>
        <v>0.2</v>
      </c>
      <c r="E540">
        <f t="shared" si="68"/>
        <v>0</v>
      </c>
      <c r="F540">
        <f t="shared" si="69"/>
        <v>0.2</v>
      </c>
      <c r="G540">
        <f t="shared" si="70"/>
        <v>0</v>
      </c>
      <c r="H540">
        <f t="shared" si="71"/>
        <v>0.2</v>
      </c>
      <c r="I540" s="78" t="s">
        <v>594</v>
      </c>
      <c r="J540" s="78"/>
      <c r="K540" s="78"/>
      <c r="L540" s="78"/>
      <c r="M540" s="78"/>
      <c r="N540" s="78"/>
      <c r="O540" s="78">
        <v>0.2</v>
      </c>
      <c r="P540" s="78"/>
    </row>
    <row r="541" spans="1:16" ht="15.6" x14ac:dyDescent="0.3">
      <c r="A541" s="1">
        <f t="shared" si="64"/>
        <v>45235</v>
      </c>
      <c r="B541">
        <f t="shared" si="65"/>
        <v>5</v>
      </c>
      <c r="C541" s="43">
        <f t="shared" si="66"/>
        <v>0.60416666666666663</v>
      </c>
      <c r="D541">
        <f t="shared" si="67"/>
        <v>0.12</v>
      </c>
      <c r="E541">
        <f t="shared" si="68"/>
        <v>0</v>
      </c>
      <c r="F541">
        <f t="shared" si="69"/>
        <v>0.12</v>
      </c>
      <c r="G541">
        <f t="shared" si="70"/>
        <v>0</v>
      </c>
      <c r="H541">
        <f t="shared" si="71"/>
        <v>0.12</v>
      </c>
      <c r="I541" s="78" t="s">
        <v>595</v>
      </c>
      <c r="J541" s="78"/>
      <c r="K541" s="78"/>
      <c r="L541" s="78"/>
      <c r="M541" s="78">
        <v>0.01</v>
      </c>
      <c r="N541" s="78"/>
      <c r="O541" s="78">
        <v>0.11</v>
      </c>
      <c r="P541" s="78">
        <v>0.01</v>
      </c>
    </row>
    <row r="542" spans="1:16" ht="15.6" x14ac:dyDescent="0.3">
      <c r="A542" s="1">
        <f t="shared" si="64"/>
        <v>45235</v>
      </c>
      <c r="B542">
        <f t="shared" si="65"/>
        <v>5</v>
      </c>
      <c r="C542" s="43">
        <f t="shared" si="66"/>
        <v>0.61458333333333337</v>
      </c>
      <c r="D542">
        <f t="shared" si="67"/>
        <v>0.12</v>
      </c>
      <c r="E542">
        <f t="shared" si="68"/>
        <v>0</v>
      </c>
      <c r="F542">
        <f t="shared" si="69"/>
        <v>0.12</v>
      </c>
      <c r="G542">
        <f t="shared" si="70"/>
        <v>0</v>
      </c>
      <c r="H542">
        <f t="shared" si="71"/>
        <v>0.13</v>
      </c>
      <c r="I542" s="78" t="s">
        <v>596</v>
      </c>
      <c r="J542" s="78"/>
      <c r="K542" s="78"/>
      <c r="L542" s="78"/>
      <c r="M542" s="78">
        <v>0.01</v>
      </c>
      <c r="N542" s="78"/>
      <c r="O542" s="78">
        <v>0.12</v>
      </c>
      <c r="P542" s="78"/>
    </row>
    <row r="543" spans="1:16" ht="15.6" x14ac:dyDescent="0.3">
      <c r="A543" s="1">
        <f t="shared" si="64"/>
        <v>45235</v>
      </c>
      <c r="B543">
        <f t="shared" si="65"/>
        <v>5</v>
      </c>
      <c r="C543" s="43">
        <f t="shared" si="66"/>
        <v>0.625</v>
      </c>
      <c r="D543">
        <f t="shared" si="67"/>
        <v>0.24000000000000002</v>
      </c>
      <c r="E543">
        <f t="shared" si="68"/>
        <v>0</v>
      </c>
      <c r="F543">
        <f t="shared" si="69"/>
        <v>0.24000000000000002</v>
      </c>
      <c r="G543">
        <f t="shared" si="70"/>
        <v>0</v>
      </c>
      <c r="H543">
        <f t="shared" si="71"/>
        <v>0.23</v>
      </c>
      <c r="I543" s="78" t="s">
        <v>597</v>
      </c>
      <c r="J543" s="78"/>
      <c r="K543" s="78"/>
      <c r="L543" s="78"/>
      <c r="M543" s="78"/>
      <c r="N543" s="78"/>
      <c r="O543" s="78">
        <v>0.23</v>
      </c>
      <c r="P543" s="78">
        <v>0.01</v>
      </c>
    </row>
    <row r="544" spans="1:16" ht="15.6" x14ac:dyDescent="0.3">
      <c r="A544" s="1">
        <f t="shared" si="64"/>
        <v>45235</v>
      </c>
      <c r="B544">
        <f t="shared" si="65"/>
        <v>5</v>
      </c>
      <c r="C544" s="43">
        <f t="shared" si="66"/>
        <v>0.63541666666666663</v>
      </c>
      <c r="D544">
        <f t="shared" si="67"/>
        <v>0.48</v>
      </c>
      <c r="E544">
        <f t="shared" si="68"/>
        <v>0</v>
      </c>
      <c r="F544">
        <f t="shared" si="69"/>
        <v>0.48</v>
      </c>
      <c r="G544">
        <f t="shared" si="70"/>
        <v>0</v>
      </c>
      <c r="H544">
        <f t="shared" si="71"/>
        <v>0.45</v>
      </c>
      <c r="I544" s="78" t="s">
        <v>598</v>
      </c>
      <c r="J544" s="78"/>
      <c r="K544" s="78"/>
      <c r="L544" s="78"/>
      <c r="M544" s="78">
        <v>7.0000000000000007E-2</v>
      </c>
      <c r="N544" s="78"/>
      <c r="O544" s="78">
        <v>0.38</v>
      </c>
      <c r="P544" s="78">
        <v>0.1</v>
      </c>
    </row>
    <row r="545" spans="1:16" ht="15.6" x14ac:dyDescent="0.3">
      <c r="A545" s="1">
        <f t="shared" si="64"/>
        <v>45235</v>
      </c>
      <c r="B545">
        <f t="shared" si="65"/>
        <v>5</v>
      </c>
      <c r="C545" s="43">
        <f t="shared" si="66"/>
        <v>0.64583333333333337</v>
      </c>
      <c r="D545">
        <f t="shared" si="67"/>
        <v>0.31</v>
      </c>
      <c r="E545">
        <f t="shared" si="68"/>
        <v>0</v>
      </c>
      <c r="F545">
        <f t="shared" si="69"/>
        <v>0.31</v>
      </c>
      <c r="G545">
        <f t="shared" si="70"/>
        <v>0</v>
      </c>
      <c r="H545">
        <f t="shared" si="71"/>
        <v>0.33999999999999997</v>
      </c>
      <c r="I545" s="78" t="s">
        <v>599</v>
      </c>
      <c r="J545" s="78"/>
      <c r="K545" s="78"/>
      <c r="L545" s="78"/>
      <c r="M545" s="78">
        <v>0.13</v>
      </c>
      <c r="N545" s="78"/>
      <c r="O545" s="78">
        <v>0.21</v>
      </c>
      <c r="P545" s="78">
        <v>0.1</v>
      </c>
    </row>
    <row r="546" spans="1:16" ht="15.6" x14ac:dyDescent="0.3">
      <c r="A546" s="1">
        <f t="shared" si="64"/>
        <v>45235</v>
      </c>
      <c r="B546">
        <f t="shared" si="65"/>
        <v>5</v>
      </c>
      <c r="C546" s="43">
        <f t="shared" si="66"/>
        <v>0.65625</v>
      </c>
      <c r="D546">
        <f t="shared" si="67"/>
        <v>0.1</v>
      </c>
      <c r="E546">
        <f t="shared" si="68"/>
        <v>0</v>
      </c>
      <c r="F546">
        <f t="shared" si="69"/>
        <v>0.1</v>
      </c>
      <c r="G546">
        <f t="shared" si="70"/>
        <v>0</v>
      </c>
      <c r="H546">
        <f t="shared" si="71"/>
        <v>0.11</v>
      </c>
      <c r="I546" s="78" t="s">
        <v>600</v>
      </c>
      <c r="J546" s="78"/>
      <c r="K546" s="78"/>
      <c r="L546" s="78"/>
      <c r="M546" s="78">
        <v>0.01</v>
      </c>
      <c r="N546" s="78"/>
      <c r="O546" s="78">
        <v>0.1</v>
      </c>
      <c r="P546" s="78"/>
    </row>
    <row r="547" spans="1:16" ht="15.6" x14ac:dyDescent="0.3">
      <c r="A547" s="1">
        <f t="shared" ref="A547:A610" si="72">DATEVALUE(LEFT(I547,10))</f>
        <v>45235</v>
      </c>
      <c r="B547">
        <f t="shared" ref="B547:B610" si="73">DAY(A547)</f>
        <v>5</v>
      </c>
      <c r="C547" s="43">
        <f t="shared" ref="C547:C610" si="74">(TIMEVALUE(MID(I547,12,8)))</f>
        <v>0.66666666666666663</v>
      </c>
      <c r="D547">
        <f t="shared" ref="D547:D610" si="75">SUM(O547:P547)</f>
        <v>0.14000000000000001</v>
      </c>
      <c r="E547">
        <f t="shared" ref="E547:E610" si="76">SUM(K547:L547)</f>
        <v>0</v>
      </c>
      <c r="F547">
        <f t="shared" ref="F547:F610" si="77">SUM(K547+L547+O547+P547)</f>
        <v>0.14000000000000001</v>
      </c>
      <c r="G547">
        <f t="shared" ref="G547:G610" si="78">SUM(Q547+N547)</f>
        <v>0</v>
      </c>
      <c r="H547">
        <f t="shared" ref="H547:H610" si="79">M547+N547+O547</f>
        <v>0.14000000000000001</v>
      </c>
      <c r="I547" s="78" t="s">
        <v>601</v>
      </c>
      <c r="J547" s="78"/>
      <c r="K547" s="78"/>
      <c r="L547" s="78"/>
      <c r="M547" s="78">
        <v>0.01</v>
      </c>
      <c r="N547" s="78"/>
      <c r="O547" s="78">
        <v>0.13</v>
      </c>
      <c r="P547" s="78">
        <v>0.01</v>
      </c>
    </row>
    <row r="548" spans="1:16" ht="15.6" x14ac:dyDescent="0.3">
      <c r="A548" s="1">
        <f t="shared" si="72"/>
        <v>45235</v>
      </c>
      <c r="B548">
        <f t="shared" si="73"/>
        <v>5</v>
      </c>
      <c r="C548" s="43">
        <f t="shared" si="74"/>
        <v>0.67708333333333337</v>
      </c>
      <c r="D548">
        <f t="shared" si="75"/>
        <v>0.13</v>
      </c>
      <c r="E548">
        <f t="shared" si="76"/>
        <v>0</v>
      </c>
      <c r="F548">
        <f t="shared" si="77"/>
        <v>0.13</v>
      </c>
      <c r="G548">
        <f t="shared" si="78"/>
        <v>0</v>
      </c>
      <c r="H548">
        <f t="shared" si="79"/>
        <v>0.14000000000000001</v>
      </c>
      <c r="I548" s="78" t="s">
        <v>602</v>
      </c>
      <c r="J548" s="78"/>
      <c r="K548" s="78"/>
      <c r="L548" s="78"/>
      <c r="M548" s="78">
        <v>0.01</v>
      </c>
      <c r="N548" s="78"/>
      <c r="O548" s="78">
        <v>0.13</v>
      </c>
      <c r="P548" s="78"/>
    </row>
    <row r="549" spans="1:16" ht="15.6" x14ac:dyDescent="0.3">
      <c r="A549" s="1">
        <f t="shared" si="72"/>
        <v>45235</v>
      </c>
      <c r="B549">
        <f t="shared" si="73"/>
        <v>5</v>
      </c>
      <c r="C549" s="43">
        <f t="shared" si="74"/>
        <v>0.6875</v>
      </c>
      <c r="D549">
        <f t="shared" si="75"/>
        <v>0.13</v>
      </c>
      <c r="E549">
        <f t="shared" si="76"/>
        <v>0</v>
      </c>
      <c r="F549">
        <f t="shared" si="77"/>
        <v>0.13</v>
      </c>
      <c r="G549">
        <f t="shared" si="78"/>
        <v>0</v>
      </c>
      <c r="H549">
        <f t="shared" si="79"/>
        <v>0.12</v>
      </c>
      <c r="I549" s="78" t="s">
        <v>603</v>
      </c>
      <c r="J549" s="78"/>
      <c r="K549" s="78"/>
      <c r="L549" s="78"/>
      <c r="M549" s="78"/>
      <c r="N549" s="78"/>
      <c r="O549" s="78">
        <v>0.12</v>
      </c>
      <c r="P549" s="78">
        <v>0.01</v>
      </c>
    </row>
    <row r="550" spans="1:16" ht="15.6" x14ac:dyDescent="0.3">
      <c r="A550" s="1">
        <f t="shared" si="72"/>
        <v>45235</v>
      </c>
      <c r="B550">
        <f t="shared" si="73"/>
        <v>5</v>
      </c>
      <c r="C550" s="43">
        <f t="shared" si="74"/>
        <v>0.69791666666666663</v>
      </c>
      <c r="D550">
        <f t="shared" si="75"/>
        <v>0.12</v>
      </c>
      <c r="E550">
        <f t="shared" si="76"/>
        <v>0</v>
      </c>
      <c r="F550">
        <f t="shared" si="77"/>
        <v>0.12</v>
      </c>
      <c r="G550">
        <f t="shared" si="78"/>
        <v>0</v>
      </c>
      <c r="H550">
        <f t="shared" si="79"/>
        <v>0.13</v>
      </c>
      <c r="I550" s="78" t="s">
        <v>604</v>
      </c>
      <c r="J550" s="78"/>
      <c r="K550" s="78"/>
      <c r="L550" s="78"/>
      <c r="M550" s="78">
        <v>0.01</v>
      </c>
      <c r="N550" s="78"/>
      <c r="O550" s="78">
        <v>0.12</v>
      </c>
      <c r="P550" s="78"/>
    </row>
    <row r="551" spans="1:16" ht="15.6" x14ac:dyDescent="0.3">
      <c r="A551" s="1">
        <f t="shared" si="72"/>
        <v>45235</v>
      </c>
      <c r="B551">
        <f t="shared" si="73"/>
        <v>5</v>
      </c>
      <c r="C551" s="43">
        <f t="shared" si="74"/>
        <v>0.70833333333333337</v>
      </c>
      <c r="D551">
        <f t="shared" si="75"/>
        <v>0.14000000000000001</v>
      </c>
      <c r="E551">
        <f t="shared" si="76"/>
        <v>0</v>
      </c>
      <c r="F551">
        <f t="shared" si="77"/>
        <v>0.14000000000000001</v>
      </c>
      <c r="G551">
        <f t="shared" si="78"/>
        <v>0</v>
      </c>
      <c r="H551">
        <f t="shared" si="79"/>
        <v>0.14000000000000001</v>
      </c>
      <c r="I551" s="78" t="s">
        <v>605</v>
      </c>
      <c r="J551" s="78"/>
      <c r="K551" s="78"/>
      <c r="L551" s="78"/>
      <c r="M551" s="78">
        <v>0.01</v>
      </c>
      <c r="N551" s="78"/>
      <c r="O551" s="78">
        <v>0.13</v>
      </c>
      <c r="P551" s="78">
        <v>0.01</v>
      </c>
    </row>
    <row r="552" spans="1:16" ht="15.6" x14ac:dyDescent="0.3">
      <c r="A552" s="1">
        <f t="shared" si="72"/>
        <v>45235</v>
      </c>
      <c r="B552">
        <f t="shared" si="73"/>
        <v>5</v>
      </c>
      <c r="C552" s="43">
        <f t="shared" si="74"/>
        <v>0.71875</v>
      </c>
      <c r="D552">
        <f t="shared" si="75"/>
        <v>0.14000000000000001</v>
      </c>
      <c r="E552">
        <f t="shared" si="76"/>
        <v>0</v>
      </c>
      <c r="F552">
        <f t="shared" si="77"/>
        <v>0.14000000000000001</v>
      </c>
      <c r="G552">
        <f t="shared" si="78"/>
        <v>0</v>
      </c>
      <c r="H552">
        <f t="shared" si="79"/>
        <v>0.14000000000000001</v>
      </c>
      <c r="I552" s="78" t="s">
        <v>606</v>
      </c>
      <c r="J552" s="78"/>
      <c r="K552" s="78"/>
      <c r="L552" s="78"/>
      <c r="M552" s="78"/>
      <c r="N552" s="78"/>
      <c r="O552" s="78">
        <v>0.14000000000000001</v>
      </c>
      <c r="P552" s="78"/>
    </row>
    <row r="553" spans="1:16" ht="15.6" x14ac:dyDescent="0.3">
      <c r="A553" s="1">
        <f t="shared" si="72"/>
        <v>45235</v>
      </c>
      <c r="B553">
        <f t="shared" si="73"/>
        <v>5</v>
      </c>
      <c r="C553" s="43">
        <f t="shared" si="74"/>
        <v>0.72916666666666663</v>
      </c>
      <c r="D553">
        <f t="shared" si="75"/>
        <v>0.15000000000000002</v>
      </c>
      <c r="E553">
        <f t="shared" si="76"/>
        <v>0</v>
      </c>
      <c r="F553">
        <f t="shared" si="77"/>
        <v>0.15000000000000002</v>
      </c>
      <c r="G553">
        <f t="shared" si="78"/>
        <v>0</v>
      </c>
      <c r="H553">
        <f t="shared" si="79"/>
        <v>0.15000000000000002</v>
      </c>
      <c r="I553" s="78" t="s">
        <v>607</v>
      </c>
      <c r="J553" s="78"/>
      <c r="K553" s="78"/>
      <c r="L553" s="78"/>
      <c r="M553" s="78">
        <v>0.01</v>
      </c>
      <c r="N553" s="78"/>
      <c r="O553" s="78">
        <v>0.14000000000000001</v>
      </c>
      <c r="P553" s="78">
        <v>0.01</v>
      </c>
    </row>
    <row r="554" spans="1:16" ht="15.6" x14ac:dyDescent="0.3">
      <c r="A554" s="1">
        <f t="shared" si="72"/>
        <v>45235</v>
      </c>
      <c r="B554">
        <f t="shared" si="73"/>
        <v>5</v>
      </c>
      <c r="C554" s="43">
        <f t="shared" si="74"/>
        <v>0.73958333333333337</v>
      </c>
      <c r="D554">
        <f t="shared" si="75"/>
        <v>0.11</v>
      </c>
      <c r="E554">
        <f t="shared" si="76"/>
        <v>0</v>
      </c>
      <c r="F554">
        <f t="shared" si="77"/>
        <v>0.11</v>
      </c>
      <c r="G554">
        <f t="shared" si="78"/>
        <v>0</v>
      </c>
      <c r="H554">
        <f t="shared" si="79"/>
        <v>0.12</v>
      </c>
      <c r="I554" s="78" t="s">
        <v>608</v>
      </c>
      <c r="J554" s="78"/>
      <c r="K554" s="78"/>
      <c r="L554" s="78"/>
      <c r="M554" s="78">
        <v>0.01</v>
      </c>
      <c r="N554" s="78"/>
      <c r="O554" s="78">
        <v>0.11</v>
      </c>
      <c r="P554" s="78"/>
    </row>
    <row r="555" spans="1:16" ht="15.6" x14ac:dyDescent="0.3">
      <c r="A555" s="1">
        <f t="shared" si="72"/>
        <v>45235</v>
      </c>
      <c r="B555">
        <f t="shared" si="73"/>
        <v>5</v>
      </c>
      <c r="C555" s="43">
        <f t="shared" si="74"/>
        <v>0.75</v>
      </c>
      <c r="D555">
        <f t="shared" si="75"/>
        <v>0.15000000000000002</v>
      </c>
      <c r="E555">
        <f t="shared" si="76"/>
        <v>0</v>
      </c>
      <c r="F555">
        <f t="shared" si="77"/>
        <v>0.15000000000000002</v>
      </c>
      <c r="G555">
        <f t="shared" si="78"/>
        <v>0</v>
      </c>
      <c r="H555">
        <f t="shared" si="79"/>
        <v>0.14000000000000001</v>
      </c>
      <c r="I555" s="78" t="s">
        <v>609</v>
      </c>
      <c r="J555" s="78"/>
      <c r="K555" s="78"/>
      <c r="L555" s="78"/>
      <c r="M555" s="78"/>
      <c r="N555" s="78"/>
      <c r="O555" s="78">
        <v>0.14000000000000001</v>
      </c>
      <c r="P555" s="78">
        <v>0.01</v>
      </c>
    </row>
    <row r="556" spans="1:16" ht="15.6" x14ac:dyDescent="0.3">
      <c r="A556" s="1">
        <f t="shared" si="72"/>
        <v>45235</v>
      </c>
      <c r="B556">
        <f t="shared" si="73"/>
        <v>5</v>
      </c>
      <c r="C556" s="43">
        <f t="shared" si="74"/>
        <v>0.76041666666666663</v>
      </c>
      <c r="D556">
        <f t="shared" si="75"/>
        <v>0.16999999999999998</v>
      </c>
      <c r="E556">
        <f t="shared" si="76"/>
        <v>0</v>
      </c>
      <c r="F556">
        <f t="shared" si="77"/>
        <v>0.16999999999999998</v>
      </c>
      <c r="G556">
        <f t="shared" si="78"/>
        <v>0</v>
      </c>
      <c r="H556">
        <f t="shared" si="79"/>
        <v>0.13</v>
      </c>
      <c r="I556" s="78" t="s">
        <v>610</v>
      </c>
      <c r="J556" s="78"/>
      <c r="K556" s="78"/>
      <c r="L556" s="78"/>
      <c r="M556" s="78">
        <v>0.01</v>
      </c>
      <c r="N556" s="78"/>
      <c r="O556" s="78">
        <v>0.12</v>
      </c>
      <c r="P556" s="78">
        <v>0.05</v>
      </c>
    </row>
    <row r="557" spans="1:16" ht="15.6" x14ac:dyDescent="0.3">
      <c r="A557" s="1">
        <f t="shared" si="72"/>
        <v>45235</v>
      </c>
      <c r="B557">
        <f t="shared" si="73"/>
        <v>5</v>
      </c>
      <c r="C557" s="43">
        <f t="shared" si="74"/>
        <v>0.77083333333333337</v>
      </c>
      <c r="D557">
        <f t="shared" si="75"/>
        <v>0.12</v>
      </c>
      <c r="E557">
        <f t="shared" si="76"/>
        <v>0</v>
      </c>
      <c r="F557">
        <f t="shared" si="77"/>
        <v>0.12</v>
      </c>
      <c r="G557">
        <f t="shared" si="78"/>
        <v>0</v>
      </c>
      <c r="H557">
        <f t="shared" si="79"/>
        <v>0.09</v>
      </c>
      <c r="I557" s="78" t="s">
        <v>611</v>
      </c>
      <c r="J557" s="78"/>
      <c r="K557" s="78"/>
      <c r="L557" s="78"/>
      <c r="M557" s="78">
        <v>0.01</v>
      </c>
      <c r="N557" s="78"/>
      <c r="O557" s="78">
        <v>0.08</v>
      </c>
      <c r="P557" s="78">
        <v>0.04</v>
      </c>
    </row>
    <row r="558" spans="1:16" ht="15.6" x14ac:dyDescent="0.3">
      <c r="A558" s="1">
        <f t="shared" si="72"/>
        <v>45235</v>
      </c>
      <c r="B558">
        <f t="shared" si="73"/>
        <v>5</v>
      </c>
      <c r="C558" s="43">
        <f t="shared" si="74"/>
        <v>0.78125</v>
      </c>
      <c r="D558">
        <f t="shared" si="75"/>
        <v>0.12000000000000001</v>
      </c>
      <c r="E558">
        <f t="shared" si="76"/>
        <v>0</v>
      </c>
      <c r="F558">
        <f t="shared" si="77"/>
        <v>0.12000000000000001</v>
      </c>
      <c r="G558">
        <f t="shared" si="78"/>
        <v>0</v>
      </c>
      <c r="H558">
        <f t="shared" si="79"/>
        <v>0.05</v>
      </c>
      <c r="I558" s="78" t="s">
        <v>612</v>
      </c>
      <c r="J558" s="78"/>
      <c r="K558" s="78"/>
      <c r="L558" s="78"/>
      <c r="M558" s="78"/>
      <c r="N558" s="78"/>
      <c r="O558" s="78">
        <v>0.05</v>
      </c>
      <c r="P558" s="78">
        <v>7.0000000000000007E-2</v>
      </c>
    </row>
    <row r="559" spans="1:16" ht="15.6" x14ac:dyDescent="0.3">
      <c r="A559" s="1">
        <f t="shared" si="72"/>
        <v>45235</v>
      </c>
      <c r="B559">
        <f t="shared" si="73"/>
        <v>5</v>
      </c>
      <c r="C559" s="43">
        <f t="shared" si="74"/>
        <v>0.79166666666666663</v>
      </c>
      <c r="D559">
        <f t="shared" si="75"/>
        <v>0.12</v>
      </c>
      <c r="E559">
        <f t="shared" si="76"/>
        <v>0</v>
      </c>
      <c r="F559">
        <f t="shared" si="77"/>
        <v>0.12</v>
      </c>
      <c r="G559">
        <f t="shared" si="78"/>
        <v>0</v>
      </c>
      <c r="H559">
        <f t="shared" si="79"/>
        <v>0.01</v>
      </c>
      <c r="I559" s="78" t="s">
        <v>613</v>
      </c>
      <c r="J559" s="78"/>
      <c r="K559" s="78"/>
      <c r="L559" s="78"/>
      <c r="M559" s="78"/>
      <c r="N559" s="78"/>
      <c r="O559" s="78">
        <v>0.01</v>
      </c>
      <c r="P559" s="78">
        <v>0.11</v>
      </c>
    </row>
    <row r="560" spans="1:16" ht="15.6" x14ac:dyDescent="0.3">
      <c r="A560" s="1">
        <f t="shared" si="72"/>
        <v>45235</v>
      </c>
      <c r="B560">
        <f t="shared" si="73"/>
        <v>5</v>
      </c>
      <c r="C560" s="43">
        <f t="shared" si="74"/>
        <v>0.80208333333333337</v>
      </c>
      <c r="D560">
        <f t="shared" si="75"/>
        <v>0.2</v>
      </c>
      <c r="E560">
        <f t="shared" si="76"/>
        <v>0</v>
      </c>
      <c r="F560">
        <f t="shared" si="77"/>
        <v>0.2</v>
      </c>
      <c r="G560">
        <f t="shared" si="78"/>
        <v>0</v>
      </c>
      <c r="H560">
        <f t="shared" si="79"/>
        <v>0</v>
      </c>
      <c r="I560" s="78" t="s">
        <v>614</v>
      </c>
      <c r="J560" s="78"/>
      <c r="K560" s="78"/>
      <c r="L560" s="78"/>
      <c r="M560" s="78"/>
      <c r="N560" s="78"/>
      <c r="O560" s="78"/>
      <c r="P560" s="78">
        <v>0.2</v>
      </c>
    </row>
    <row r="561" spans="1:16" ht="15.6" x14ac:dyDescent="0.3">
      <c r="A561" s="1">
        <f t="shared" si="72"/>
        <v>45235</v>
      </c>
      <c r="B561">
        <f t="shared" si="73"/>
        <v>5</v>
      </c>
      <c r="C561" s="43">
        <f t="shared" si="74"/>
        <v>0.8125</v>
      </c>
      <c r="D561">
        <f t="shared" si="75"/>
        <v>0.33</v>
      </c>
      <c r="E561">
        <f t="shared" si="76"/>
        <v>0</v>
      </c>
      <c r="F561">
        <f t="shared" si="77"/>
        <v>0.33</v>
      </c>
      <c r="G561">
        <f t="shared" si="78"/>
        <v>0</v>
      </c>
      <c r="H561">
        <f t="shared" si="79"/>
        <v>0</v>
      </c>
      <c r="I561" s="78" t="s">
        <v>615</v>
      </c>
      <c r="J561" s="78"/>
      <c r="K561" s="78"/>
      <c r="L561" s="78"/>
      <c r="M561" s="78"/>
      <c r="N561" s="78"/>
      <c r="O561" s="78"/>
      <c r="P561" s="78">
        <v>0.33</v>
      </c>
    </row>
    <row r="562" spans="1:16" ht="15.6" x14ac:dyDescent="0.3">
      <c r="A562" s="1">
        <f t="shared" si="72"/>
        <v>45235</v>
      </c>
      <c r="B562">
        <f t="shared" si="73"/>
        <v>5</v>
      </c>
      <c r="C562" s="43">
        <f t="shared" si="74"/>
        <v>0.82291666666666663</v>
      </c>
      <c r="D562">
        <f t="shared" si="75"/>
        <v>0.21</v>
      </c>
      <c r="E562">
        <f t="shared" si="76"/>
        <v>0</v>
      </c>
      <c r="F562">
        <f t="shared" si="77"/>
        <v>0.21</v>
      </c>
      <c r="G562">
        <f t="shared" si="78"/>
        <v>0</v>
      </c>
      <c r="H562">
        <f t="shared" si="79"/>
        <v>0</v>
      </c>
      <c r="I562" s="78" t="s">
        <v>616</v>
      </c>
      <c r="J562" s="78"/>
      <c r="K562" s="78"/>
      <c r="L562" s="78"/>
      <c r="M562" s="78"/>
      <c r="N562" s="78"/>
      <c r="O562" s="78"/>
      <c r="P562" s="78">
        <v>0.21</v>
      </c>
    </row>
    <row r="563" spans="1:16" ht="15.6" x14ac:dyDescent="0.3">
      <c r="A563" s="1">
        <f t="shared" si="72"/>
        <v>45235</v>
      </c>
      <c r="B563">
        <f t="shared" si="73"/>
        <v>5</v>
      </c>
      <c r="C563" s="43">
        <f t="shared" si="74"/>
        <v>0.83333333333333337</v>
      </c>
      <c r="D563">
        <f t="shared" si="75"/>
        <v>0.15</v>
      </c>
      <c r="E563">
        <f t="shared" si="76"/>
        <v>0.1</v>
      </c>
      <c r="F563">
        <f t="shared" si="77"/>
        <v>0.25</v>
      </c>
      <c r="G563">
        <f t="shared" si="78"/>
        <v>0</v>
      </c>
      <c r="H563">
        <f t="shared" si="79"/>
        <v>0</v>
      </c>
      <c r="I563" s="78" t="s">
        <v>617</v>
      </c>
      <c r="J563" s="78"/>
      <c r="K563" s="78"/>
      <c r="L563" s="78">
        <v>0.1</v>
      </c>
      <c r="M563" s="78"/>
      <c r="N563" s="78"/>
      <c r="O563" s="78"/>
      <c r="P563" s="78">
        <v>0.15</v>
      </c>
    </row>
    <row r="564" spans="1:16" ht="15.6" x14ac:dyDescent="0.3">
      <c r="A564" s="1">
        <f t="shared" si="72"/>
        <v>45235</v>
      </c>
      <c r="B564">
        <f t="shared" si="73"/>
        <v>5</v>
      </c>
      <c r="C564" s="43">
        <f t="shared" si="74"/>
        <v>0.84375</v>
      </c>
      <c r="D564">
        <f t="shared" si="75"/>
        <v>0.13</v>
      </c>
      <c r="E564">
        <f t="shared" si="76"/>
        <v>0</v>
      </c>
      <c r="F564">
        <f t="shared" si="77"/>
        <v>0.13</v>
      </c>
      <c r="G564">
        <f t="shared" si="78"/>
        <v>0</v>
      </c>
      <c r="H564">
        <f t="shared" si="79"/>
        <v>0</v>
      </c>
      <c r="I564" s="78" t="s">
        <v>618</v>
      </c>
      <c r="J564" s="78"/>
      <c r="K564" s="78"/>
      <c r="L564" s="78"/>
      <c r="M564" s="78"/>
      <c r="N564" s="78"/>
      <c r="O564" s="78"/>
      <c r="P564" s="78">
        <v>0.13</v>
      </c>
    </row>
    <row r="565" spans="1:16" ht="15.6" x14ac:dyDescent="0.3">
      <c r="A565" s="1">
        <f t="shared" si="72"/>
        <v>45235</v>
      </c>
      <c r="B565">
        <f t="shared" si="73"/>
        <v>5</v>
      </c>
      <c r="C565" s="43">
        <f t="shared" si="74"/>
        <v>0.85416666666666663</v>
      </c>
      <c r="D565">
        <f t="shared" si="75"/>
        <v>0.15</v>
      </c>
      <c r="E565">
        <f t="shared" si="76"/>
        <v>0</v>
      </c>
      <c r="F565">
        <f t="shared" si="77"/>
        <v>0.15</v>
      </c>
      <c r="G565">
        <f t="shared" si="78"/>
        <v>0</v>
      </c>
      <c r="H565">
        <f t="shared" si="79"/>
        <v>0</v>
      </c>
      <c r="I565" s="78" t="s">
        <v>619</v>
      </c>
      <c r="J565" s="78"/>
      <c r="K565" s="78"/>
      <c r="L565" s="78"/>
      <c r="M565" s="78"/>
      <c r="N565" s="78"/>
      <c r="O565" s="78"/>
      <c r="P565" s="78">
        <v>0.15</v>
      </c>
    </row>
    <row r="566" spans="1:16" ht="15.6" x14ac:dyDescent="0.3">
      <c r="A566" s="1">
        <f t="shared" si="72"/>
        <v>45235</v>
      </c>
      <c r="B566">
        <f t="shared" si="73"/>
        <v>5</v>
      </c>
      <c r="C566" s="43">
        <f t="shared" si="74"/>
        <v>0.86458333333333337</v>
      </c>
      <c r="D566">
        <f t="shared" si="75"/>
        <v>0.12</v>
      </c>
      <c r="E566">
        <f t="shared" si="76"/>
        <v>0</v>
      </c>
      <c r="F566">
        <f t="shared" si="77"/>
        <v>0.12</v>
      </c>
      <c r="G566">
        <f t="shared" si="78"/>
        <v>0</v>
      </c>
      <c r="H566">
        <f t="shared" si="79"/>
        <v>0</v>
      </c>
      <c r="I566" s="78" t="s">
        <v>620</v>
      </c>
      <c r="J566" s="78"/>
      <c r="K566" s="78"/>
      <c r="L566" s="78"/>
      <c r="M566" s="78"/>
      <c r="N566" s="78"/>
      <c r="O566" s="78"/>
      <c r="P566" s="78">
        <v>0.12</v>
      </c>
    </row>
    <row r="567" spans="1:16" ht="15.6" x14ac:dyDescent="0.3">
      <c r="A567" s="1">
        <f t="shared" si="72"/>
        <v>45235</v>
      </c>
      <c r="B567">
        <f t="shared" si="73"/>
        <v>5</v>
      </c>
      <c r="C567" s="43">
        <f t="shared" si="74"/>
        <v>0.875</v>
      </c>
      <c r="D567">
        <f t="shared" si="75"/>
        <v>0.12</v>
      </c>
      <c r="E567">
        <f t="shared" si="76"/>
        <v>0</v>
      </c>
      <c r="F567">
        <f t="shared" si="77"/>
        <v>0.12</v>
      </c>
      <c r="G567">
        <f t="shared" si="78"/>
        <v>0</v>
      </c>
      <c r="H567">
        <f t="shared" si="79"/>
        <v>0</v>
      </c>
      <c r="I567" s="78" t="s">
        <v>621</v>
      </c>
      <c r="J567" s="78"/>
      <c r="K567" s="78"/>
      <c r="L567" s="78"/>
      <c r="M567" s="78"/>
      <c r="N567" s="78"/>
      <c r="O567" s="78"/>
      <c r="P567" s="78">
        <v>0.12</v>
      </c>
    </row>
    <row r="568" spans="1:16" ht="15.6" x14ac:dyDescent="0.3">
      <c r="A568" s="1">
        <f t="shared" si="72"/>
        <v>45235</v>
      </c>
      <c r="B568">
        <f t="shared" si="73"/>
        <v>5</v>
      </c>
      <c r="C568" s="43">
        <f t="shared" si="74"/>
        <v>0.88541666666666663</v>
      </c>
      <c r="D568">
        <f t="shared" si="75"/>
        <v>0.13</v>
      </c>
      <c r="E568">
        <f t="shared" si="76"/>
        <v>0</v>
      </c>
      <c r="F568">
        <f t="shared" si="77"/>
        <v>0.13</v>
      </c>
      <c r="G568">
        <f t="shared" si="78"/>
        <v>0</v>
      </c>
      <c r="H568">
        <f t="shared" si="79"/>
        <v>0</v>
      </c>
      <c r="I568" s="78" t="s">
        <v>622</v>
      </c>
      <c r="J568" s="78"/>
      <c r="K568" s="78"/>
      <c r="L568" s="78"/>
      <c r="M568" s="78"/>
      <c r="N568" s="78"/>
      <c r="O568" s="78"/>
      <c r="P568" s="78">
        <v>0.13</v>
      </c>
    </row>
    <row r="569" spans="1:16" ht="15.6" x14ac:dyDescent="0.3">
      <c r="A569" s="1">
        <f t="shared" si="72"/>
        <v>45235</v>
      </c>
      <c r="B569">
        <f t="shared" si="73"/>
        <v>5</v>
      </c>
      <c r="C569" s="43">
        <f t="shared" si="74"/>
        <v>0.89583333333333337</v>
      </c>
      <c r="D569">
        <f t="shared" si="75"/>
        <v>0.13</v>
      </c>
      <c r="E569">
        <f t="shared" si="76"/>
        <v>0</v>
      </c>
      <c r="F569">
        <f t="shared" si="77"/>
        <v>0.13</v>
      </c>
      <c r="G569">
        <f t="shared" si="78"/>
        <v>0</v>
      </c>
      <c r="H569">
        <f t="shared" si="79"/>
        <v>0</v>
      </c>
      <c r="I569" s="78" t="s">
        <v>623</v>
      </c>
      <c r="J569" s="78"/>
      <c r="K569" s="78"/>
      <c r="L569" s="78"/>
      <c r="M569" s="78"/>
      <c r="N569" s="78"/>
      <c r="O569" s="78"/>
      <c r="P569" s="78">
        <v>0.13</v>
      </c>
    </row>
    <row r="570" spans="1:16" ht="15.6" x14ac:dyDescent="0.3">
      <c r="A570" s="1">
        <f t="shared" si="72"/>
        <v>45235</v>
      </c>
      <c r="B570">
        <f t="shared" si="73"/>
        <v>5</v>
      </c>
      <c r="C570" s="43">
        <f t="shared" si="74"/>
        <v>0.90625</v>
      </c>
      <c r="D570">
        <f t="shared" si="75"/>
        <v>0.11</v>
      </c>
      <c r="E570">
        <f t="shared" si="76"/>
        <v>0</v>
      </c>
      <c r="F570">
        <f t="shared" si="77"/>
        <v>0.11</v>
      </c>
      <c r="G570">
        <f t="shared" si="78"/>
        <v>0</v>
      </c>
      <c r="H570">
        <f t="shared" si="79"/>
        <v>0</v>
      </c>
      <c r="I570" s="78" t="s">
        <v>624</v>
      </c>
      <c r="J570" s="78"/>
      <c r="K570" s="78"/>
      <c r="L570" s="78"/>
      <c r="M570" s="78"/>
      <c r="N570" s="78"/>
      <c r="O570" s="78"/>
      <c r="P570" s="78">
        <v>0.11</v>
      </c>
    </row>
    <row r="571" spans="1:16" ht="15.6" x14ac:dyDescent="0.3">
      <c r="A571" s="1">
        <f t="shared" si="72"/>
        <v>45235</v>
      </c>
      <c r="B571">
        <f t="shared" si="73"/>
        <v>5</v>
      </c>
      <c r="C571" s="43">
        <f t="shared" si="74"/>
        <v>0.91666666666666663</v>
      </c>
      <c r="D571">
        <f t="shared" si="75"/>
        <v>0.13</v>
      </c>
      <c r="E571">
        <f t="shared" si="76"/>
        <v>0</v>
      </c>
      <c r="F571">
        <f t="shared" si="77"/>
        <v>0.13</v>
      </c>
      <c r="G571">
        <f t="shared" si="78"/>
        <v>0</v>
      </c>
      <c r="H571">
        <f t="shared" si="79"/>
        <v>0</v>
      </c>
      <c r="I571" s="78" t="s">
        <v>625</v>
      </c>
      <c r="J571" s="78"/>
      <c r="K571" s="78"/>
      <c r="L571" s="78"/>
      <c r="M571" s="78"/>
      <c r="N571" s="78"/>
      <c r="O571" s="78"/>
      <c r="P571" s="78">
        <v>0.13</v>
      </c>
    </row>
    <row r="572" spans="1:16" ht="15.6" x14ac:dyDescent="0.3">
      <c r="A572" s="1">
        <f t="shared" si="72"/>
        <v>45235</v>
      </c>
      <c r="B572">
        <f t="shared" si="73"/>
        <v>5</v>
      </c>
      <c r="C572" s="43">
        <f t="shared" si="74"/>
        <v>0.92708333333333337</v>
      </c>
      <c r="D572">
        <f t="shared" si="75"/>
        <v>0.12</v>
      </c>
      <c r="E572">
        <f t="shared" si="76"/>
        <v>0</v>
      </c>
      <c r="F572">
        <f t="shared" si="77"/>
        <v>0.12</v>
      </c>
      <c r="G572">
        <f t="shared" si="78"/>
        <v>0</v>
      </c>
      <c r="H572">
        <f t="shared" si="79"/>
        <v>0</v>
      </c>
      <c r="I572" s="78" t="s">
        <v>626</v>
      </c>
      <c r="J572" s="78"/>
      <c r="K572" s="78"/>
      <c r="L572" s="78"/>
      <c r="M572" s="78"/>
      <c r="N572" s="78"/>
      <c r="O572" s="78"/>
      <c r="P572" s="78">
        <v>0.12</v>
      </c>
    </row>
    <row r="573" spans="1:16" ht="15.6" x14ac:dyDescent="0.3">
      <c r="A573" s="1">
        <f t="shared" si="72"/>
        <v>45235</v>
      </c>
      <c r="B573">
        <f t="shared" si="73"/>
        <v>5</v>
      </c>
      <c r="C573" s="43">
        <f t="shared" si="74"/>
        <v>0.9375</v>
      </c>
      <c r="D573">
        <f t="shared" si="75"/>
        <v>0.11</v>
      </c>
      <c r="E573">
        <f t="shared" si="76"/>
        <v>0</v>
      </c>
      <c r="F573">
        <f t="shared" si="77"/>
        <v>0.11</v>
      </c>
      <c r="G573">
        <f t="shared" si="78"/>
        <v>0</v>
      </c>
      <c r="H573">
        <f t="shared" si="79"/>
        <v>0</v>
      </c>
      <c r="I573" s="78" t="s">
        <v>627</v>
      </c>
      <c r="J573" s="78"/>
      <c r="K573" s="78"/>
      <c r="L573" s="78"/>
      <c r="M573" s="78"/>
      <c r="N573" s="78"/>
      <c r="O573" s="78"/>
      <c r="P573" s="78">
        <v>0.11</v>
      </c>
    </row>
    <row r="574" spans="1:16" ht="15.6" x14ac:dyDescent="0.3">
      <c r="A574" s="1">
        <f t="shared" si="72"/>
        <v>45235</v>
      </c>
      <c r="B574">
        <f t="shared" si="73"/>
        <v>5</v>
      </c>
      <c r="C574" s="43">
        <f t="shared" si="74"/>
        <v>0.94791666666666663</v>
      </c>
      <c r="D574">
        <f t="shared" si="75"/>
        <v>0.14000000000000001</v>
      </c>
      <c r="E574">
        <f t="shared" si="76"/>
        <v>0</v>
      </c>
      <c r="F574">
        <f t="shared" si="77"/>
        <v>0.14000000000000001</v>
      </c>
      <c r="G574">
        <f t="shared" si="78"/>
        <v>0</v>
      </c>
      <c r="H574">
        <f t="shared" si="79"/>
        <v>0</v>
      </c>
      <c r="I574" s="78" t="s">
        <v>628</v>
      </c>
      <c r="J574" s="78"/>
      <c r="K574" s="78"/>
      <c r="L574" s="78"/>
      <c r="M574" s="78"/>
      <c r="N574" s="78"/>
      <c r="O574" s="78"/>
      <c r="P574" s="78">
        <v>0.14000000000000001</v>
      </c>
    </row>
    <row r="575" spans="1:16" ht="15.6" x14ac:dyDescent="0.3">
      <c r="A575" s="1">
        <f t="shared" si="72"/>
        <v>45235</v>
      </c>
      <c r="B575">
        <f t="shared" si="73"/>
        <v>5</v>
      </c>
      <c r="C575" s="43">
        <f t="shared" si="74"/>
        <v>0.95833333333333337</v>
      </c>
      <c r="D575">
        <f t="shared" si="75"/>
        <v>0.11</v>
      </c>
      <c r="E575">
        <f t="shared" si="76"/>
        <v>0</v>
      </c>
      <c r="F575">
        <f t="shared" si="77"/>
        <v>0.11</v>
      </c>
      <c r="G575">
        <f t="shared" si="78"/>
        <v>0</v>
      </c>
      <c r="H575">
        <f t="shared" si="79"/>
        <v>0</v>
      </c>
      <c r="I575" s="78" t="s">
        <v>629</v>
      </c>
      <c r="J575" s="78"/>
      <c r="K575" s="78"/>
      <c r="L575" s="78"/>
      <c r="M575" s="78"/>
      <c r="N575" s="78"/>
      <c r="O575" s="78"/>
      <c r="P575" s="78">
        <v>0.11</v>
      </c>
    </row>
    <row r="576" spans="1:16" ht="15.6" x14ac:dyDescent="0.3">
      <c r="A576" s="1">
        <f t="shared" si="72"/>
        <v>45235</v>
      </c>
      <c r="B576">
        <f t="shared" si="73"/>
        <v>5</v>
      </c>
      <c r="C576" s="43">
        <f t="shared" si="74"/>
        <v>0.96875</v>
      </c>
      <c r="D576">
        <f t="shared" si="75"/>
        <v>0.12</v>
      </c>
      <c r="E576">
        <f t="shared" si="76"/>
        <v>0</v>
      </c>
      <c r="F576">
        <f t="shared" si="77"/>
        <v>0.12</v>
      </c>
      <c r="G576">
        <f t="shared" si="78"/>
        <v>0</v>
      </c>
      <c r="H576">
        <f t="shared" si="79"/>
        <v>0</v>
      </c>
      <c r="I576" s="78" t="s">
        <v>630</v>
      </c>
      <c r="J576" s="78"/>
      <c r="K576" s="78"/>
      <c r="L576" s="78"/>
      <c r="M576" s="78"/>
      <c r="N576" s="78"/>
      <c r="O576" s="78"/>
      <c r="P576" s="78">
        <v>0.12</v>
      </c>
    </row>
    <row r="577" spans="1:16" ht="15.6" x14ac:dyDescent="0.3">
      <c r="A577" s="1">
        <f t="shared" si="72"/>
        <v>45235</v>
      </c>
      <c r="B577">
        <f t="shared" si="73"/>
        <v>5</v>
      </c>
      <c r="C577" s="43">
        <f t="shared" si="74"/>
        <v>0.97916666666666663</v>
      </c>
      <c r="D577">
        <f t="shared" si="75"/>
        <v>7.0000000000000007E-2</v>
      </c>
      <c r="E577">
        <f t="shared" si="76"/>
        <v>0</v>
      </c>
      <c r="F577">
        <f t="shared" si="77"/>
        <v>7.0000000000000007E-2</v>
      </c>
      <c r="G577">
        <f t="shared" si="78"/>
        <v>0</v>
      </c>
      <c r="H577">
        <f t="shared" si="79"/>
        <v>0</v>
      </c>
      <c r="I577" s="78" t="s">
        <v>631</v>
      </c>
      <c r="J577" s="78"/>
      <c r="K577" s="78"/>
      <c r="L577" s="78"/>
      <c r="M577" s="78"/>
      <c r="N577" s="78"/>
      <c r="O577" s="78"/>
      <c r="P577" s="78">
        <v>7.0000000000000007E-2</v>
      </c>
    </row>
    <row r="578" spans="1:16" ht="15.6" x14ac:dyDescent="0.3">
      <c r="A578" s="1">
        <f t="shared" si="72"/>
        <v>45235</v>
      </c>
      <c r="B578">
        <f t="shared" si="73"/>
        <v>5</v>
      </c>
      <c r="C578" s="43">
        <f t="shared" si="74"/>
        <v>0.98958333333333337</v>
      </c>
      <c r="D578">
        <f t="shared" si="75"/>
        <v>0.08</v>
      </c>
      <c r="E578">
        <f t="shared" si="76"/>
        <v>0</v>
      </c>
      <c r="F578">
        <f t="shared" si="77"/>
        <v>0.08</v>
      </c>
      <c r="G578">
        <f t="shared" si="78"/>
        <v>0</v>
      </c>
      <c r="H578">
        <f t="shared" si="79"/>
        <v>0</v>
      </c>
      <c r="I578" s="78" t="s">
        <v>632</v>
      </c>
      <c r="J578" s="78"/>
      <c r="K578" s="78"/>
      <c r="L578" s="78"/>
      <c r="M578" s="78"/>
      <c r="N578" s="78"/>
      <c r="O578" s="78"/>
      <c r="P578" s="78">
        <v>0.08</v>
      </c>
    </row>
    <row r="579" spans="1:16" ht="15.6" x14ac:dyDescent="0.3">
      <c r="A579" s="1">
        <f t="shared" si="72"/>
        <v>45236</v>
      </c>
      <c r="B579">
        <f t="shared" si="73"/>
        <v>6</v>
      </c>
      <c r="C579" s="43">
        <f t="shared" si="74"/>
        <v>0</v>
      </c>
      <c r="D579">
        <f t="shared" si="75"/>
        <v>0.08</v>
      </c>
      <c r="E579">
        <f t="shared" si="76"/>
        <v>0</v>
      </c>
      <c r="F579">
        <f t="shared" si="77"/>
        <v>0.08</v>
      </c>
      <c r="G579">
        <f t="shared" si="78"/>
        <v>0</v>
      </c>
      <c r="H579">
        <f t="shared" si="79"/>
        <v>0</v>
      </c>
      <c r="I579" s="78" t="s">
        <v>633</v>
      </c>
      <c r="J579" s="78"/>
      <c r="K579" s="78"/>
      <c r="L579" s="78"/>
      <c r="M579" s="78"/>
      <c r="N579" s="78"/>
      <c r="O579" s="78"/>
      <c r="P579" s="78">
        <v>0.08</v>
      </c>
    </row>
    <row r="580" spans="1:16" ht="15.6" x14ac:dyDescent="0.3">
      <c r="A580" s="1">
        <f t="shared" si="72"/>
        <v>45236</v>
      </c>
      <c r="B580">
        <f t="shared" si="73"/>
        <v>6</v>
      </c>
      <c r="C580" s="43">
        <f t="shared" si="74"/>
        <v>1.0416666666666666E-2</v>
      </c>
      <c r="D580">
        <f t="shared" si="75"/>
        <v>0.09</v>
      </c>
      <c r="E580">
        <f t="shared" si="76"/>
        <v>0</v>
      </c>
      <c r="F580">
        <f t="shared" si="77"/>
        <v>0.09</v>
      </c>
      <c r="G580">
        <f t="shared" si="78"/>
        <v>0</v>
      </c>
      <c r="H580">
        <f t="shared" si="79"/>
        <v>0</v>
      </c>
      <c r="I580" s="78" t="s">
        <v>634</v>
      </c>
      <c r="J580" s="78"/>
      <c r="K580" s="78"/>
      <c r="L580" s="78"/>
      <c r="M580" s="78"/>
      <c r="N580" s="78"/>
      <c r="O580" s="78"/>
      <c r="P580" s="78">
        <v>0.09</v>
      </c>
    </row>
    <row r="581" spans="1:16" ht="15.6" x14ac:dyDescent="0.3">
      <c r="A581" s="1">
        <f t="shared" si="72"/>
        <v>45236</v>
      </c>
      <c r="B581">
        <f t="shared" si="73"/>
        <v>6</v>
      </c>
      <c r="C581" s="43">
        <f t="shared" si="74"/>
        <v>2.0833333333333332E-2</v>
      </c>
      <c r="D581">
        <f t="shared" si="75"/>
        <v>7.0000000000000007E-2</v>
      </c>
      <c r="E581">
        <f t="shared" si="76"/>
        <v>0</v>
      </c>
      <c r="F581">
        <f t="shared" si="77"/>
        <v>7.0000000000000007E-2</v>
      </c>
      <c r="G581">
        <f t="shared" si="78"/>
        <v>0</v>
      </c>
      <c r="H581">
        <f t="shared" si="79"/>
        <v>0</v>
      </c>
      <c r="I581" s="78" t="s">
        <v>635</v>
      </c>
      <c r="J581" s="78"/>
      <c r="K581" s="78"/>
      <c r="L581" s="78"/>
      <c r="M581" s="78"/>
      <c r="N581" s="78"/>
      <c r="O581" s="78"/>
      <c r="P581" s="78">
        <v>7.0000000000000007E-2</v>
      </c>
    </row>
    <row r="582" spans="1:16" ht="15.6" x14ac:dyDescent="0.3">
      <c r="A582" s="1">
        <f t="shared" si="72"/>
        <v>45236</v>
      </c>
      <c r="B582">
        <f t="shared" si="73"/>
        <v>6</v>
      </c>
      <c r="C582" s="43">
        <f t="shared" si="74"/>
        <v>3.125E-2</v>
      </c>
      <c r="D582">
        <f t="shared" si="75"/>
        <v>7.0000000000000007E-2</v>
      </c>
      <c r="E582">
        <f t="shared" si="76"/>
        <v>0</v>
      </c>
      <c r="F582">
        <f t="shared" si="77"/>
        <v>7.0000000000000007E-2</v>
      </c>
      <c r="G582">
        <f t="shared" si="78"/>
        <v>0</v>
      </c>
      <c r="H582">
        <f t="shared" si="79"/>
        <v>0</v>
      </c>
      <c r="I582" s="78" t="s">
        <v>636</v>
      </c>
      <c r="J582" s="78"/>
      <c r="K582" s="78"/>
      <c r="L582" s="78"/>
      <c r="M582" s="78"/>
      <c r="N582" s="78"/>
      <c r="O582" s="78"/>
      <c r="P582" s="78">
        <v>7.0000000000000007E-2</v>
      </c>
    </row>
    <row r="583" spans="1:16" ht="15.6" x14ac:dyDescent="0.3">
      <c r="A583" s="1">
        <f t="shared" si="72"/>
        <v>45236</v>
      </c>
      <c r="B583">
        <f t="shared" si="73"/>
        <v>6</v>
      </c>
      <c r="C583" s="43">
        <f t="shared" si="74"/>
        <v>4.1666666666666664E-2</v>
      </c>
      <c r="D583">
        <f t="shared" si="75"/>
        <v>0.08</v>
      </c>
      <c r="E583">
        <f t="shared" si="76"/>
        <v>0</v>
      </c>
      <c r="F583">
        <f t="shared" si="77"/>
        <v>0.08</v>
      </c>
      <c r="G583">
        <f t="shared" si="78"/>
        <v>0</v>
      </c>
      <c r="H583">
        <f t="shared" si="79"/>
        <v>0</v>
      </c>
      <c r="I583" s="78" t="s">
        <v>637</v>
      </c>
      <c r="J583" s="78"/>
      <c r="K583" s="78"/>
      <c r="L583" s="78"/>
      <c r="M583" s="78"/>
      <c r="N583" s="78"/>
      <c r="O583" s="78"/>
      <c r="P583" s="78">
        <v>0.08</v>
      </c>
    </row>
    <row r="584" spans="1:16" ht="15.6" x14ac:dyDescent="0.3">
      <c r="A584" s="1">
        <f t="shared" si="72"/>
        <v>45236</v>
      </c>
      <c r="B584">
        <f t="shared" si="73"/>
        <v>6</v>
      </c>
      <c r="C584" s="43">
        <f t="shared" si="74"/>
        <v>5.2083333333333336E-2</v>
      </c>
      <c r="D584">
        <f t="shared" si="75"/>
        <v>7.0000000000000007E-2</v>
      </c>
      <c r="E584">
        <f t="shared" si="76"/>
        <v>0</v>
      </c>
      <c r="F584">
        <f t="shared" si="77"/>
        <v>7.0000000000000007E-2</v>
      </c>
      <c r="G584">
        <f t="shared" si="78"/>
        <v>0</v>
      </c>
      <c r="H584">
        <f t="shared" si="79"/>
        <v>0</v>
      </c>
      <c r="I584" s="78" t="s">
        <v>638</v>
      </c>
      <c r="J584" s="78"/>
      <c r="K584" s="78"/>
      <c r="L584" s="78"/>
      <c r="M584" s="78"/>
      <c r="N584" s="78"/>
      <c r="O584" s="78"/>
      <c r="P584" s="78">
        <v>7.0000000000000007E-2</v>
      </c>
    </row>
    <row r="585" spans="1:16" ht="15.6" x14ac:dyDescent="0.3">
      <c r="A585" s="1">
        <f t="shared" si="72"/>
        <v>45236</v>
      </c>
      <c r="B585">
        <f t="shared" si="73"/>
        <v>6</v>
      </c>
      <c r="C585" s="43">
        <f t="shared" si="74"/>
        <v>6.25E-2</v>
      </c>
      <c r="D585">
        <f t="shared" si="75"/>
        <v>0.06</v>
      </c>
      <c r="E585">
        <f t="shared" si="76"/>
        <v>0</v>
      </c>
      <c r="F585">
        <f t="shared" si="77"/>
        <v>0.06</v>
      </c>
      <c r="G585">
        <f t="shared" si="78"/>
        <v>0</v>
      </c>
      <c r="H585">
        <f t="shared" si="79"/>
        <v>0</v>
      </c>
      <c r="I585" s="78" t="s">
        <v>639</v>
      </c>
      <c r="J585" s="78"/>
      <c r="K585" s="78"/>
      <c r="L585" s="78"/>
      <c r="M585" s="78"/>
      <c r="N585" s="78"/>
      <c r="O585" s="78"/>
      <c r="P585" s="78">
        <v>0.06</v>
      </c>
    </row>
    <row r="586" spans="1:16" ht="15.6" x14ac:dyDescent="0.3">
      <c r="A586" s="1">
        <f t="shared" si="72"/>
        <v>45236</v>
      </c>
      <c r="B586">
        <f t="shared" si="73"/>
        <v>6</v>
      </c>
      <c r="C586" s="43">
        <f t="shared" si="74"/>
        <v>7.2916666666666671E-2</v>
      </c>
      <c r="D586">
        <f t="shared" si="75"/>
        <v>0.09</v>
      </c>
      <c r="E586">
        <f t="shared" si="76"/>
        <v>0</v>
      </c>
      <c r="F586">
        <f t="shared" si="77"/>
        <v>0.09</v>
      </c>
      <c r="G586">
        <f t="shared" si="78"/>
        <v>0</v>
      </c>
      <c r="H586">
        <f t="shared" si="79"/>
        <v>0</v>
      </c>
      <c r="I586" s="78" t="s">
        <v>640</v>
      </c>
      <c r="J586" s="78"/>
      <c r="K586" s="78"/>
      <c r="L586" s="78"/>
      <c r="M586" s="78"/>
      <c r="N586" s="78"/>
      <c r="O586" s="78"/>
      <c r="P586" s="78">
        <v>0.09</v>
      </c>
    </row>
    <row r="587" spans="1:16" ht="15.6" x14ac:dyDescent="0.3">
      <c r="A587" s="1">
        <f t="shared" si="72"/>
        <v>45236</v>
      </c>
      <c r="B587">
        <f t="shared" si="73"/>
        <v>6</v>
      </c>
      <c r="C587" s="43">
        <f t="shared" si="74"/>
        <v>8.3333333333333329E-2</v>
      </c>
      <c r="D587">
        <f t="shared" si="75"/>
        <v>0.06</v>
      </c>
      <c r="E587">
        <f t="shared" si="76"/>
        <v>0</v>
      </c>
      <c r="F587">
        <f t="shared" si="77"/>
        <v>0.06</v>
      </c>
      <c r="G587">
        <f t="shared" si="78"/>
        <v>0</v>
      </c>
      <c r="H587">
        <f t="shared" si="79"/>
        <v>0</v>
      </c>
      <c r="I587" s="78" t="s">
        <v>641</v>
      </c>
      <c r="J587" s="78"/>
      <c r="K587" s="78"/>
      <c r="L587" s="78"/>
      <c r="M587" s="78"/>
      <c r="N587" s="78"/>
      <c r="O587" s="78"/>
      <c r="P587" s="78">
        <v>0.06</v>
      </c>
    </row>
    <row r="588" spans="1:16" ht="15.6" x14ac:dyDescent="0.3">
      <c r="A588" s="1">
        <f t="shared" si="72"/>
        <v>45236</v>
      </c>
      <c r="B588">
        <f t="shared" si="73"/>
        <v>6</v>
      </c>
      <c r="C588" s="43">
        <f t="shared" si="74"/>
        <v>9.375E-2</v>
      </c>
      <c r="D588">
        <f t="shared" si="75"/>
        <v>7.0000000000000007E-2</v>
      </c>
      <c r="E588">
        <f t="shared" si="76"/>
        <v>0</v>
      </c>
      <c r="F588">
        <f t="shared" si="77"/>
        <v>7.0000000000000007E-2</v>
      </c>
      <c r="G588">
        <f t="shared" si="78"/>
        <v>0</v>
      </c>
      <c r="H588">
        <f t="shared" si="79"/>
        <v>0</v>
      </c>
      <c r="I588" s="78" t="s">
        <v>642</v>
      </c>
      <c r="J588" s="78"/>
      <c r="K588" s="78"/>
      <c r="L588" s="78"/>
      <c r="M588" s="78"/>
      <c r="N588" s="78"/>
      <c r="O588" s="78"/>
      <c r="P588" s="78">
        <v>7.0000000000000007E-2</v>
      </c>
    </row>
    <row r="589" spans="1:16" ht="15.6" x14ac:dyDescent="0.3">
      <c r="A589" s="1">
        <f t="shared" si="72"/>
        <v>45236</v>
      </c>
      <c r="B589">
        <f t="shared" si="73"/>
        <v>6</v>
      </c>
      <c r="C589" s="43">
        <f t="shared" si="74"/>
        <v>0.10416666666666667</v>
      </c>
      <c r="D589">
        <f t="shared" si="75"/>
        <v>7.0000000000000007E-2</v>
      </c>
      <c r="E589">
        <f t="shared" si="76"/>
        <v>0</v>
      </c>
      <c r="F589">
        <f t="shared" si="77"/>
        <v>7.0000000000000007E-2</v>
      </c>
      <c r="G589">
        <f t="shared" si="78"/>
        <v>0</v>
      </c>
      <c r="H589">
        <f t="shared" si="79"/>
        <v>0</v>
      </c>
      <c r="I589" s="78" t="s">
        <v>643</v>
      </c>
      <c r="J589" s="78"/>
      <c r="K589" s="78"/>
      <c r="L589" s="78"/>
      <c r="M589" s="78"/>
      <c r="N589" s="78"/>
      <c r="O589" s="78"/>
      <c r="P589" s="78">
        <v>7.0000000000000007E-2</v>
      </c>
    </row>
    <row r="590" spans="1:16" ht="15.6" x14ac:dyDescent="0.3">
      <c r="A590" s="1">
        <f t="shared" si="72"/>
        <v>45236</v>
      </c>
      <c r="B590">
        <f t="shared" si="73"/>
        <v>6</v>
      </c>
      <c r="C590" s="43">
        <f t="shared" si="74"/>
        <v>0.11458333333333333</v>
      </c>
      <c r="D590">
        <f t="shared" si="75"/>
        <v>7.0000000000000007E-2</v>
      </c>
      <c r="E590">
        <f t="shared" si="76"/>
        <v>0</v>
      </c>
      <c r="F590">
        <f t="shared" si="77"/>
        <v>7.0000000000000007E-2</v>
      </c>
      <c r="G590">
        <f t="shared" si="78"/>
        <v>0</v>
      </c>
      <c r="H590">
        <f t="shared" si="79"/>
        <v>0</v>
      </c>
      <c r="I590" s="78" t="s">
        <v>644</v>
      </c>
      <c r="J590" s="78"/>
      <c r="K590" s="78"/>
      <c r="L590" s="78"/>
      <c r="M590" s="78"/>
      <c r="N590" s="78"/>
      <c r="O590" s="78"/>
      <c r="P590" s="78">
        <v>7.0000000000000007E-2</v>
      </c>
    </row>
    <row r="591" spans="1:16" ht="15.6" x14ac:dyDescent="0.3">
      <c r="A591" s="1">
        <f t="shared" si="72"/>
        <v>45236</v>
      </c>
      <c r="B591">
        <f t="shared" si="73"/>
        <v>6</v>
      </c>
      <c r="C591" s="43">
        <f t="shared" si="74"/>
        <v>0.125</v>
      </c>
      <c r="D591">
        <f t="shared" si="75"/>
        <v>0.08</v>
      </c>
      <c r="E591">
        <f t="shared" si="76"/>
        <v>0</v>
      </c>
      <c r="F591">
        <f t="shared" si="77"/>
        <v>0.08</v>
      </c>
      <c r="G591">
        <f t="shared" si="78"/>
        <v>0</v>
      </c>
      <c r="H591">
        <f t="shared" si="79"/>
        <v>0</v>
      </c>
      <c r="I591" s="78" t="s">
        <v>645</v>
      </c>
      <c r="J591" s="78"/>
      <c r="K591" s="78"/>
      <c r="L591" s="78"/>
      <c r="M591" s="78"/>
      <c r="N591" s="78"/>
      <c r="O591" s="78"/>
      <c r="P591" s="78">
        <v>0.08</v>
      </c>
    </row>
    <row r="592" spans="1:16" ht="15.6" x14ac:dyDescent="0.3">
      <c r="A592" s="1">
        <f t="shared" si="72"/>
        <v>45236</v>
      </c>
      <c r="B592">
        <f t="shared" si="73"/>
        <v>6</v>
      </c>
      <c r="C592" s="43">
        <f t="shared" si="74"/>
        <v>0.13541666666666666</v>
      </c>
      <c r="D592">
        <f t="shared" si="75"/>
        <v>0.06</v>
      </c>
      <c r="E592">
        <f t="shared" si="76"/>
        <v>0</v>
      </c>
      <c r="F592">
        <f t="shared" si="77"/>
        <v>0.06</v>
      </c>
      <c r="G592">
        <f t="shared" si="78"/>
        <v>0</v>
      </c>
      <c r="H592">
        <f t="shared" si="79"/>
        <v>0</v>
      </c>
      <c r="I592" s="78" t="s">
        <v>646</v>
      </c>
      <c r="J592" s="78"/>
      <c r="K592" s="78"/>
      <c r="L592" s="78"/>
      <c r="M592" s="78"/>
      <c r="N592" s="78"/>
      <c r="O592" s="78"/>
      <c r="P592" s="78">
        <v>0.06</v>
      </c>
    </row>
    <row r="593" spans="1:16" ht="15.6" x14ac:dyDescent="0.3">
      <c r="A593" s="1">
        <f t="shared" si="72"/>
        <v>45236</v>
      </c>
      <c r="B593">
        <f t="shared" si="73"/>
        <v>6</v>
      </c>
      <c r="C593" s="43">
        <f t="shared" si="74"/>
        <v>0.14583333333333334</v>
      </c>
      <c r="D593">
        <f t="shared" si="75"/>
        <v>7.0000000000000007E-2</v>
      </c>
      <c r="E593">
        <f t="shared" si="76"/>
        <v>0</v>
      </c>
      <c r="F593">
        <f t="shared" si="77"/>
        <v>7.0000000000000007E-2</v>
      </c>
      <c r="G593">
        <f t="shared" si="78"/>
        <v>0</v>
      </c>
      <c r="H593">
        <f t="shared" si="79"/>
        <v>0</v>
      </c>
      <c r="I593" s="78" t="s">
        <v>647</v>
      </c>
      <c r="J593" s="78"/>
      <c r="K593" s="78"/>
      <c r="L593" s="78"/>
      <c r="M593" s="78"/>
      <c r="N593" s="78"/>
      <c r="O593" s="78"/>
      <c r="P593" s="78">
        <v>7.0000000000000007E-2</v>
      </c>
    </row>
    <row r="594" spans="1:16" ht="15.6" x14ac:dyDescent="0.3">
      <c r="A594" s="1">
        <f t="shared" si="72"/>
        <v>45236</v>
      </c>
      <c r="B594">
        <f t="shared" si="73"/>
        <v>6</v>
      </c>
      <c r="C594" s="43">
        <f t="shared" si="74"/>
        <v>0.15625</v>
      </c>
      <c r="D594">
        <f t="shared" si="75"/>
        <v>7.0000000000000007E-2</v>
      </c>
      <c r="E594">
        <f t="shared" si="76"/>
        <v>0</v>
      </c>
      <c r="F594">
        <f t="shared" si="77"/>
        <v>7.0000000000000007E-2</v>
      </c>
      <c r="G594">
        <f t="shared" si="78"/>
        <v>0</v>
      </c>
      <c r="H594">
        <f t="shared" si="79"/>
        <v>0</v>
      </c>
      <c r="I594" s="78" t="s">
        <v>648</v>
      </c>
      <c r="J594" s="78"/>
      <c r="K594" s="78"/>
      <c r="L594" s="78"/>
      <c r="M594" s="78"/>
      <c r="N594" s="78"/>
      <c r="O594" s="78"/>
      <c r="P594" s="78">
        <v>7.0000000000000007E-2</v>
      </c>
    </row>
    <row r="595" spans="1:16" ht="15.6" x14ac:dyDescent="0.3">
      <c r="A595" s="1">
        <f t="shared" si="72"/>
        <v>45236</v>
      </c>
      <c r="B595">
        <f t="shared" si="73"/>
        <v>6</v>
      </c>
      <c r="C595" s="43">
        <f t="shared" si="74"/>
        <v>0.16666666666666666</v>
      </c>
      <c r="D595">
        <f t="shared" si="75"/>
        <v>7.0000000000000007E-2</v>
      </c>
      <c r="E595">
        <f t="shared" si="76"/>
        <v>0</v>
      </c>
      <c r="F595">
        <f t="shared" si="77"/>
        <v>7.0000000000000007E-2</v>
      </c>
      <c r="G595">
        <f t="shared" si="78"/>
        <v>0</v>
      </c>
      <c r="H595">
        <f t="shared" si="79"/>
        <v>0</v>
      </c>
      <c r="I595" s="78" t="s">
        <v>649</v>
      </c>
      <c r="J595" s="78"/>
      <c r="K595" s="78"/>
      <c r="L595" s="78"/>
      <c r="M595" s="78"/>
      <c r="N595" s="78"/>
      <c r="O595" s="78"/>
      <c r="P595" s="78">
        <v>7.0000000000000007E-2</v>
      </c>
    </row>
    <row r="596" spans="1:16" ht="15.6" x14ac:dyDescent="0.3">
      <c r="A596" s="1">
        <f t="shared" si="72"/>
        <v>45236</v>
      </c>
      <c r="B596">
        <f t="shared" si="73"/>
        <v>6</v>
      </c>
      <c r="C596" s="43">
        <f t="shared" si="74"/>
        <v>0.17708333333333334</v>
      </c>
      <c r="D596">
        <f t="shared" si="75"/>
        <v>0.06</v>
      </c>
      <c r="E596">
        <f t="shared" si="76"/>
        <v>0</v>
      </c>
      <c r="F596">
        <f t="shared" si="77"/>
        <v>0.06</v>
      </c>
      <c r="G596">
        <f t="shared" si="78"/>
        <v>0</v>
      </c>
      <c r="H596">
        <f t="shared" si="79"/>
        <v>0</v>
      </c>
      <c r="I596" s="78" t="s">
        <v>650</v>
      </c>
      <c r="J596" s="78"/>
      <c r="K596" s="78"/>
      <c r="L596" s="78"/>
      <c r="M596" s="78"/>
      <c r="N596" s="78"/>
      <c r="O596" s="78"/>
      <c r="P596" s="78">
        <v>0.06</v>
      </c>
    </row>
    <row r="597" spans="1:16" ht="15.6" x14ac:dyDescent="0.3">
      <c r="A597" s="1">
        <f t="shared" si="72"/>
        <v>45236</v>
      </c>
      <c r="B597">
        <f t="shared" si="73"/>
        <v>6</v>
      </c>
      <c r="C597" s="43">
        <f t="shared" si="74"/>
        <v>0.1875</v>
      </c>
      <c r="D597">
        <f t="shared" si="75"/>
        <v>0.09</v>
      </c>
      <c r="E597">
        <f t="shared" si="76"/>
        <v>0</v>
      </c>
      <c r="F597">
        <f t="shared" si="77"/>
        <v>0.09</v>
      </c>
      <c r="G597">
        <f t="shared" si="78"/>
        <v>0</v>
      </c>
      <c r="H597">
        <f t="shared" si="79"/>
        <v>0</v>
      </c>
      <c r="I597" s="78" t="s">
        <v>651</v>
      </c>
      <c r="J597" s="78"/>
      <c r="K597" s="78"/>
      <c r="L597" s="78"/>
      <c r="M597" s="78"/>
      <c r="N597" s="78"/>
      <c r="O597" s="78"/>
      <c r="P597" s="78">
        <v>0.09</v>
      </c>
    </row>
    <row r="598" spans="1:16" ht="15.6" x14ac:dyDescent="0.3">
      <c r="A598" s="1">
        <f t="shared" si="72"/>
        <v>45236</v>
      </c>
      <c r="B598">
        <f t="shared" si="73"/>
        <v>6</v>
      </c>
      <c r="C598" s="43">
        <f t="shared" si="74"/>
        <v>0.19791666666666666</v>
      </c>
      <c r="D598">
        <f t="shared" si="75"/>
        <v>0.05</v>
      </c>
      <c r="E598">
        <f t="shared" si="76"/>
        <v>0</v>
      </c>
      <c r="F598">
        <f t="shared" si="77"/>
        <v>0.05</v>
      </c>
      <c r="G598">
        <f t="shared" si="78"/>
        <v>0</v>
      </c>
      <c r="H598">
        <f t="shared" si="79"/>
        <v>0</v>
      </c>
      <c r="I598" s="78" t="s">
        <v>652</v>
      </c>
      <c r="J598" s="78"/>
      <c r="K598" s="78"/>
      <c r="L598" s="78"/>
      <c r="M598" s="78"/>
      <c r="N598" s="78"/>
      <c r="O598" s="78"/>
      <c r="P598" s="78">
        <v>0.05</v>
      </c>
    </row>
    <row r="599" spans="1:16" ht="15.6" x14ac:dyDescent="0.3">
      <c r="A599" s="1">
        <f t="shared" si="72"/>
        <v>45236</v>
      </c>
      <c r="B599">
        <f t="shared" si="73"/>
        <v>6</v>
      </c>
      <c r="C599" s="43">
        <f t="shared" si="74"/>
        <v>0.20833333333333334</v>
      </c>
      <c r="D599">
        <f t="shared" si="75"/>
        <v>0.08</v>
      </c>
      <c r="E599">
        <f t="shared" si="76"/>
        <v>0</v>
      </c>
      <c r="F599">
        <f t="shared" si="77"/>
        <v>0.08</v>
      </c>
      <c r="G599">
        <f t="shared" si="78"/>
        <v>0</v>
      </c>
      <c r="H599">
        <f t="shared" si="79"/>
        <v>0</v>
      </c>
      <c r="I599" s="78" t="s">
        <v>653</v>
      </c>
      <c r="J599" s="78"/>
      <c r="K599" s="78"/>
      <c r="L599" s="78"/>
      <c r="M599" s="78"/>
      <c r="N599" s="78"/>
      <c r="O599" s="78"/>
      <c r="P599" s="78">
        <v>0.08</v>
      </c>
    </row>
    <row r="600" spans="1:16" ht="15.6" x14ac:dyDescent="0.3">
      <c r="A600" s="1">
        <f t="shared" si="72"/>
        <v>45236</v>
      </c>
      <c r="B600">
        <f t="shared" si="73"/>
        <v>6</v>
      </c>
      <c r="C600" s="43">
        <f t="shared" si="74"/>
        <v>0.21875</v>
      </c>
      <c r="D600">
        <f t="shared" si="75"/>
        <v>0.06</v>
      </c>
      <c r="E600">
        <f t="shared" si="76"/>
        <v>0</v>
      </c>
      <c r="F600">
        <f t="shared" si="77"/>
        <v>0.06</v>
      </c>
      <c r="G600">
        <f t="shared" si="78"/>
        <v>0</v>
      </c>
      <c r="H600">
        <f t="shared" si="79"/>
        <v>0</v>
      </c>
      <c r="I600" s="78" t="s">
        <v>654</v>
      </c>
      <c r="J600" s="78"/>
      <c r="K600" s="78"/>
      <c r="L600" s="78"/>
      <c r="M600" s="78"/>
      <c r="N600" s="78"/>
      <c r="O600" s="78"/>
      <c r="P600" s="78">
        <v>0.06</v>
      </c>
    </row>
    <row r="601" spans="1:16" ht="15.6" x14ac:dyDescent="0.3">
      <c r="A601" s="1">
        <f t="shared" si="72"/>
        <v>45236</v>
      </c>
      <c r="B601">
        <f t="shared" si="73"/>
        <v>6</v>
      </c>
      <c r="C601" s="43">
        <f t="shared" si="74"/>
        <v>0.22916666666666666</v>
      </c>
      <c r="D601">
        <f t="shared" si="75"/>
        <v>7.0000000000000007E-2</v>
      </c>
      <c r="E601">
        <f t="shared" si="76"/>
        <v>0</v>
      </c>
      <c r="F601">
        <f t="shared" si="77"/>
        <v>7.0000000000000007E-2</v>
      </c>
      <c r="G601">
        <f t="shared" si="78"/>
        <v>0</v>
      </c>
      <c r="H601">
        <f t="shared" si="79"/>
        <v>0</v>
      </c>
      <c r="I601" s="78" t="s">
        <v>655</v>
      </c>
      <c r="J601" s="78"/>
      <c r="K601" s="78"/>
      <c r="L601" s="78"/>
      <c r="M601" s="78"/>
      <c r="N601" s="78"/>
      <c r="O601" s="78"/>
      <c r="P601" s="78">
        <v>7.0000000000000007E-2</v>
      </c>
    </row>
    <row r="602" spans="1:16" ht="15.6" x14ac:dyDescent="0.3">
      <c r="A602" s="1">
        <f t="shared" si="72"/>
        <v>45236</v>
      </c>
      <c r="B602">
        <f t="shared" si="73"/>
        <v>6</v>
      </c>
      <c r="C602" s="43">
        <f t="shared" si="74"/>
        <v>0.23958333333333334</v>
      </c>
      <c r="D602">
        <f t="shared" si="75"/>
        <v>6.9999999999999993E-2</v>
      </c>
      <c r="E602">
        <f t="shared" si="76"/>
        <v>0</v>
      </c>
      <c r="F602">
        <f t="shared" si="77"/>
        <v>6.9999999999999993E-2</v>
      </c>
      <c r="G602">
        <f t="shared" si="78"/>
        <v>0</v>
      </c>
      <c r="H602">
        <f t="shared" si="79"/>
        <v>0.01</v>
      </c>
      <c r="I602" s="78" t="s">
        <v>656</v>
      </c>
      <c r="J602" s="78"/>
      <c r="K602" s="78"/>
      <c r="L602" s="78"/>
      <c r="M602" s="78"/>
      <c r="N602" s="78"/>
      <c r="O602" s="78">
        <v>0.01</v>
      </c>
      <c r="P602" s="78">
        <v>0.06</v>
      </c>
    </row>
    <row r="603" spans="1:16" ht="15.6" x14ac:dyDescent="0.3">
      <c r="A603" s="1">
        <f t="shared" si="72"/>
        <v>45236</v>
      </c>
      <c r="B603">
        <f t="shared" si="73"/>
        <v>6</v>
      </c>
      <c r="C603" s="43">
        <f t="shared" si="74"/>
        <v>0.25</v>
      </c>
      <c r="D603">
        <f t="shared" si="75"/>
        <v>7.0000000000000007E-2</v>
      </c>
      <c r="E603">
        <f t="shared" si="76"/>
        <v>0</v>
      </c>
      <c r="F603">
        <f t="shared" si="77"/>
        <v>7.0000000000000007E-2</v>
      </c>
      <c r="G603">
        <f t="shared" si="78"/>
        <v>0</v>
      </c>
      <c r="H603">
        <f t="shared" si="79"/>
        <v>0.02</v>
      </c>
      <c r="I603" s="78" t="s">
        <v>657</v>
      </c>
      <c r="J603" s="78"/>
      <c r="K603" s="78"/>
      <c r="L603" s="78"/>
      <c r="M603" s="78"/>
      <c r="N603" s="78"/>
      <c r="O603" s="78">
        <v>0.02</v>
      </c>
      <c r="P603" s="78">
        <v>0.05</v>
      </c>
    </row>
    <row r="604" spans="1:16" ht="15.6" x14ac:dyDescent="0.3">
      <c r="A604" s="1">
        <f t="shared" si="72"/>
        <v>45236</v>
      </c>
      <c r="B604">
        <f t="shared" si="73"/>
        <v>6</v>
      </c>
      <c r="C604" s="43">
        <f t="shared" si="74"/>
        <v>0.26041666666666669</v>
      </c>
      <c r="D604">
        <f t="shared" si="75"/>
        <v>0.09</v>
      </c>
      <c r="E604">
        <f t="shared" si="76"/>
        <v>0</v>
      </c>
      <c r="F604">
        <f t="shared" si="77"/>
        <v>0.09</v>
      </c>
      <c r="G604">
        <f t="shared" si="78"/>
        <v>0</v>
      </c>
      <c r="H604">
        <f t="shared" si="79"/>
        <v>0.03</v>
      </c>
      <c r="I604" s="78" t="s">
        <v>658</v>
      </c>
      <c r="J604" s="78"/>
      <c r="K604" s="78"/>
      <c r="L604" s="78"/>
      <c r="M604" s="78"/>
      <c r="N604" s="78"/>
      <c r="O604" s="78">
        <v>0.03</v>
      </c>
      <c r="P604" s="78">
        <v>0.06</v>
      </c>
    </row>
    <row r="605" spans="1:16" ht="15.6" x14ac:dyDescent="0.3">
      <c r="A605" s="1">
        <f t="shared" si="72"/>
        <v>45236</v>
      </c>
      <c r="B605">
        <f t="shared" si="73"/>
        <v>6</v>
      </c>
      <c r="C605" s="43">
        <f t="shared" si="74"/>
        <v>0.27083333333333331</v>
      </c>
      <c r="D605">
        <f t="shared" si="75"/>
        <v>0.19</v>
      </c>
      <c r="E605">
        <f t="shared" si="76"/>
        <v>0</v>
      </c>
      <c r="F605">
        <f t="shared" si="77"/>
        <v>0.19</v>
      </c>
      <c r="G605">
        <f t="shared" si="78"/>
        <v>0</v>
      </c>
      <c r="H605">
        <f t="shared" si="79"/>
        <v>7.0000000000000007E-2</v>
      </c>
      <c r="I605" s="78" t="s">
        <v>659</v>
      </c>
      <c r="J605" s="78"/>
      <c r="K605" s="78"/>
      <c r="L605" s="78"/>
      <c r="M605" s="78"/>
      <c r="N605" s="78"/>
      <c r="O605" s="78">
        <v>7.0000000000000007E-2</v>
      </c>
      <c r="P605" s="78">
        <v>0.12</v>
      </c>
    </row>
    <row r="606" spans="1:16" ht="15.6" x14ac:dyDescent="0.3">
      <c r="A606" s="1">
        <f t="shared" si="72"/>
        <v>45236</v>
      </c>
      <c r="B606">
        <f t="shared" si="73"/>
        <v>6</v>
      </c>
      <c r="C606" s="43">
        <f t="shared" si="74"/>
        <v>0.28125</v>
      </c>
      <c r="D606">
        <f t="shared" si="75"/>
        <v>7.0000000000000007E-2</v>
      </c>
      <c r="E606">
        <f t="shared" si="76"/>
        <v>0.1</v>
      </c>
      <c r="F606">
        <f t="shared" si="77"/>
        <v>0.17</v>
      </c>
      <c r="G606">
        <f t="shared" si="78"/>
        <v>0</v>
      </c>
      <c r="H606">
        <f t="shared" si="79"/>
        <v>7.0000000000000007E-2</v>
      </c>
      <c r="I606" s="78" t="s">
        <v>660</v>
      </c>
      <c r="J606" s="78"/>
      <c r="K606" s="78"/>
      <c r="L606" s="78">
        <v>0.1</v>
      </c>
      <c r="M606" s="78"/>
      <c r="N606" s="78"/>
      <c r="O606" s="78">
        <v>7.0000000000000007E-2</v>
      </c>
      <c r="P606" s="78"/>
    </row>
    <row r="607" spans="1:16" ht="15.6" x14ac:dyDescent="0.3">
      <c r="A607" s="1">
        <f t="shared" si="72"/>
        <v>45236</v>
      </c>
      <c r="B607">
        <f t="shared" si="73"/>
        <v>6</v>
      </c>
      <c r="C607" s="43">
        <f t="shared" si="74"/>
        <v>0.29166666666666669</v>
      </c>
      <c r="D607">
        <f t="shared" si="75"/>
        <v>9.0000000000000011E-2</v>
      </c>
      <c r="E607">
        <f t="shared" si="76"/>
        <v>0</v>
      </c>
      <c r="F607">
        <f t="shared" si="77"/>
        <v>9.0000000000000011E-2</v>
      </c>
      <c r="G607">
        <f t="shared" si="78"/>
        <v>0</v>
      </c>
      <c r="H607">
        <f t="shared" si="79"/>
        <v>0.08</v>
      </c>
      <c r="I607" s="78" t="s">
        <v>661</v>
      </c>
      <c r="J607" s="78"/>
      <c r="K607" s="78"/>
      <c r="L607" s="78"/>
      <c r="M607" s="78">
        <v>0.01</v>
      </c>
      <c r="N607" s="78"/>
      <c r="O607" s="78">
        <v>7.0000000000000007E-2</v>
      </c>
      <c r="P607" s="78">
        <v>0.02</v>
      </c>
    </row>
    <row r="608" spans="1:16" ht="15.6" x14ac:dyDescent="0.3">
      <c r="A608" s="1">
        <f t="shared" si="72"/>
        <v>45236</v>
      </c>
      <c r="B608">
        <f t="shared" si="73"/>
        <v>6</v>
      </c>
      <c r="C608" s="43">
        <f t="shared" si="74"/>
        <v>0.30208333333333331</v>
      </c>
      <c r="D608">
        <f t="shared" si="75"/>
        <v>0.22</v>
      </c>
      <c r="E608">
        <f t="shared" si="76"/>
        <v>0</v>
      </c>
      <c r="F608">
        <f t="shared" si="77"/>
        <v>0.22</v>
      </c>
      <c r="G608">
        <f t="shared" si="78"/>
        <v>0</v>
      </c>
      <c r="H608">
        <f t="shared" si="79"/>
        <v>0.13</v>
      </c>
      <c r="I608" s="78" t="s">
        <v>662</v>
      </c>
      <c r="J608" s="78"/>
      <c r="K608" s="78"/>
      <c r="L608" s="78"/>
      <c r="M608" s="78">
        <v>0.03</v>
      </c>
      <c r="N608" s="78"/>
      <c r="O608" s="78">
        <v>0.1</v>
      </c>
      <c r="P608" s="78">
        <v>0.12</v>
      </c>
    </row>
    <row r="609" spans="1:16" ht="15.6" x14ac:dyDescent="0.3">
      <c r="A609" s="1">
        <f t="shared" si="72"/>
        <v>45236</v>
      </c>
      <c r="B609">
        <f t="shared" si="73"/>
        <v>6</v>
      </c>
      <c r="C609" s="43">
        <f t="shared" si="74"/>
        <v>0.3125</v>
      </c>
      <c r="D609">
        <f t="shared" si="75"/>
        <v>0.09</v>
      </c>
      <c r="E609">
        <f t="shared" si="76"/>
        <v>0</v>
      </c>
      <c r="F609">
        <f t="shared" si="77"/>
        <v>0.09</v>
      </c>
      <c r="G609">
        <f t="shared" si="78"/>
        <v>0</v>
      </c>
      <c r="H609">
        <f t="shared" si="79"/>
        <v>0.15</v>
      </c>
      <c r="I609" s="78" t="s">
        <v>663</v>
      </c>
      <c r="J609" s="78"/>
      <c r="K609" s="78"/>
      <c r="L609" s="78"/>
      <c r="M609" s="78">
        <v>0.06</v>
      </c>
      <c r="N609" s="78"/>
      <c r="O609" s="78">
        <v>0.09</v>
      </c>
      <c r="P609" s="78"/>
    </row>
    <row r="610" spans="1:16" ht="15.6" x14ac:dyDescent="0.3">
      <c r="A610" s="1">
        <f t="shared" si="72"/>
        <v>45236</v>
      </c>
      <c r="B610">
        <f t="shared" si="73"/>
        <v>6</v>
      </c>
      <c r="C610" s="43">
        <f t="shared" si="74"/>
        <v>0.32291666666666669</v>
      </c>
      <c r="D610">
        <f t="shared" si="75"/>
        <v>0.13</v>
      </c>
      <c r="E610">
        <f t="shared" si="76"/>
        <v>0</v>
      </c>
      <c r="F610">
        <f t="shared" si="77"/>
        <v>0.13</v>
      </c>
      <c r="G610">
        <f t="shared" si="78"/>
        <v>0</v>
      </c>
      <c r="H610">
        <f t="shared" si="79"/>
        <v>0.22999999999999998</v>
      </c>
      <c r="I610" s="78" t="s">
        <v>664</v>
      </c>
      <c r="J610" s="78"/>
      <c r="K610" s="78"/>
      <c r="L610" s="78"/>
      <c r="M610" s="78">
        <v>0.11</v>
      </c>
      <c r="N610" s="78"/>
      <c r="O610" s="78">
        <v>0.12</v>
      </c>
      <c r="P610" s="78">
        <v>0.01</v>
      </c>
    </row>
    <row r="611" spans="1:16" ht="15.6" x14ac:dyDescent="0.3">
      <c r="A611" s="1">
        <f t="shared" ref="A611:A674" si="80">DATEVALUE(LEFT(I611,10))</f>
        <v>45236</v>
      </c>
      <c r="B611">
        <f t="shared" ref="B611:B674" si="81">DAY(A611)</f>
        <v>6</v>
      </c>
      <c r="C611" s="43">
        <f t="shared" ref="C611:C674" si="82">(TIMEVALUE(MID(I611,12,8)))</f>
        <v>0.33333333333333331</v>
      </c>
      <c r="D611">
        <f t="shared" ref="D611:D674" si="83">SUM(O611:P611)</f>
        <v>0.09</v>
      </c>
      <c r="E611">
        <f t="shared" ref="E611:E674" si="84">SUM(K611:L611)</f>
        <v>0</v>
      </c>
      <c r="F611">
        <f t="shared" ref="F611:F674" si="85">SUM(K611+L611+O611+P611)</f>
        <v>0.09</v>
      </c>
      <c r="G611">
        <f t="shared" ref="G611:G674" si="86">SUM(Q611+N611)</f>
        <v>0</v>
      </c>
      <c r="H611">
        <f t="shared" ref="H611:H674" si="87">M611+N611+O611</f>
        <v>0.35</v>
      </c>
      <c r="I611" s="78" t="s">
        <v>665</v>
      </c>
      <c r="J611" s="78"/>
      <c r="K611" s="78"/>
      <c r="L611" s="78"/>
      <c r="M611" s="78">
        <v>0.26</v>
      </c>
      <c r="N611" s="78"/>
      <c r="O611" s="78">
        <v>0.09</v>
      </c>
      <c r="P611" s="78"/>
    </row>
    <row r="612" spans="1:16" ht="15.6" x14ac:dyDescent="0.3">
      <c r="A612" s="1">
        <f t="shared" si="80"/>
        <v>45236</v>
      </c>
      <c r="B612">
        <f t="shared" si="81"/>
        <v>6</v>
      </c>
      <c r="C612" s="43">
        <f t="shared" si="82"/>
        <v>0.34375</v>
      </c>
      <c r="D612">
        <f t="shared" si="83"/>
        <v>0.12</v>
      </c>
      <c r="E612">
        <f t="shared" si="84"/>
        <v>0</v>
      </c>
      <c r="F612">
        <f t="shared" si="85"/>
        <v>0.12</v>
      </c>
      <c r="G612">
        <f t="shared" si="86"/>
        <v>0</v>
      </c>
      <c r="H612">
        <f t="shared" si="87"/>
        <v>0.45</v>
      </c>
      <c r="I612" s="78" t="s">
        <v>666</v>
      </c>
      <c r="J612" s="78"/>
      <c r="K612" s="78"/>
      <c r="L612" s="78"/>
      <c r="M612" s="78">
        <v>0.33</v>
      </c>
      <c r="N612" s="78"/>
      <c r="O612" s="78">
        <v>0.12</v>
      </c>
      <c r="P612" s="78"/>
    </row>
    <row r="613" spans="1:16" ht="15.6" x14ac:dyDescent="0.3">
      <c r="A613" s="1">
        <f t="shared" si="80"/>
        <v>45236</v>
      </c>
      <c r="B613">
        <f t="shared" si="81"/>
        <v>6</v>
      </c>
      <c r="C613" s="43">
        <f t="shared" si="82"/>
        <v>0.35416666666666669</v>
      </c>
      <c r="D613">
        <f t="shared" si="83"/>
        <v>0.11</v>
      </c>
      <c r="E613">
        <f t="shared" si="84"/>
        <v>0</v>
      </c>
      <c r="F613">
        <f t="shared" si="85"/>
        <v>0.11</v>
      </c>
      <c r="G613">
        <f t="shared" si="86"/>
        <v>0</v>
      </c>
      <c r="H613">
        <f t="shared" si="87"/>
        <v>0.44</v>
      </c>
      <c r="I613" s="78" t="s">
        <v>667</v>
      </c>
      <c r="J613" s="78"/>
      <c r="K613" s="78"/>
      <c r="L613" s="78"/>
      <c r="M613" s="78">
        <v>0.33</v>
      </c>
      <c r="N613" s="78"/>
      <c r="O613" s="78">
        <v>0.11</v>
      </c>
      <c r="P613" s="78"/>
    </row>
    <row r="614" spans="1:16" ht="15.6" x14ac:dyDescent="0.3">
      <c r="A614" s="1">
        <f t="shared" si="80"/>
        <v>45236</v>
      </c>
      <c r="B614">
        <f t="shared" si="81"/>
        <v>6</v>
      </c>
      <c r="C614" s="43">
        <f t="shared" si="82"/>
        <v>0.36458333333333331</v>
      </c>
      <c r="D614">
        <f t="shared" si="83"/>
        <v>0.11</v>
      </c>
      <c r="E614">
        <f t="shared" si="84"/>
        <v>0</v>
      </c>
      <c r="F614">
        <f t="shared" si="85"/>
        <v>0.11</v>
      </c>
      <c r="G614">
        <f t="shared" si="86"/>
        <v>0</v>
      </c>
      <c r="H614">
        <f t="shared" si="87"/>
        <v>0.42</v>
      </c>
      <c r="I614" s="78" t="s">
        <v>668</v>
      </c>
      <c r="J614" s="78"/>
      <c r="K614" s="78"/>
      <c r="L614" s="78"/>
      <c r="M614" s="78">
        <v>0.31</v>
      </c>
      <c r="N614" s="78"/>
      <c r="O614" s="78">
        <v>0.11</v>
      </c>
      <c r="P614" s="78"/>
    </row>
    <row r="615" spans="1:16" ht="15.6" x14ac:dyDescent="0.3">
      <c r="A615" s="1">
        <f t="shared" si="80"/>
        <v>45236</v>
      </c>
      <c r="B615">
        <f t="shared" si="81"/>
        <v>6</v>
      </c>
      <c r="C615" s="43">
        <f t="shared" si="82"/>
        <v>0.375</v>
      </c>
      <c r="D615">
        <f t="shared" si="83"/>
        <v>0.16</v>
      </c>
      <c r="E615">
        <f t="shared" si="84"/>
        <v>0</v>
      </c>
      <c r="F615">
        <f t="shared" si="85"/>
        <v>0.16</v>
      </c>
      <c r="G615">
        <f t="shared" si="86"/>
        <v>0</v>
      </c>
      <c r="H615">
        <f t="shared" si="87"/>
        <v>0.37</v>
      </c>
      <c r="I615" s="78" t="s">
        <v>669</v>
      </c>
      <c r="J615" s="78"/>
      <c r="K615" s="78"/>
      <c r="L615" s="78"/>
      <c r="M615" s="78">
        <v>0.24</v>
      </c>
      <c r="N615" s="78"/>
      <c r="O615" s="78">
        <v>0.13</v>
      </c>
      <c r="P615" s="78">
        <v>0.03</v>
      </c>
    </row>
    <row r="616" spans="1:16" ht="15.6" x14ac:dyDescent="0.3">
      <c r="A616" s="1">
        <f t="shared" si="80"/>
        <v>45236</v>
      </c>
      <c r="B616">
        <f t="shared" si="81"/>
        <v>6</v>
      </c>
      <c r="C616" s="43">
        <f t="shared" si="82"/>
        <v>0.38541666666666669</v>
      </c>
      <c r="D616">
        <f t="shared" si="83"/>
        <v>0.12</v>
      </c>
      <c r="E616">
        <f t="shared" si="84"/>
        <v>0</v>
      </c>
      <c r="F616">
        <f t="shared" si="85"/>
        <v>0.12</v>
      </c>
      <c r="G616">
        <f t="shared" si="86"/>
        <v>0</v>
      </c>
      <c r="H616">
        <f t="shared" si="87"/>
        <v>0.53</v>
      </c>
      <c r="I616" s="78" t="s">
        <v>670</v>
      </c>
      <c r="J616" s="78"/>
      <c r="K616" s="78"/>
      <c r="L616" s="78"/>
      <c r="M616" s="78">
        <v>0.41</v>
      </c>
      <c r="N616" s="78"/>
      <c r="O616" s="78">
        <v>0.12</v>
      </c>
      <c r="P616" s="78"/>
    </row>
    <row r="617" spans="1:16" ht="15.6" x14ac:dyDescent="0.3">
      <c r="A617" s="1">
        <f t="shared" si="80"/>
        <v>45236</v>
      </c>
      <c r="B617">
        <f t="shared" si="81"/>
        <v>6</v>
      </c>
      <c r="C617" s="43">
        <f t="shared" si="82"/>
        <v>0.39583333333333331</v>
      </c>
      <c r="D617">
        <f t="shared" si="83"/>
        <v>0.1</v>
      </c>
      <c r="E617">
        <f t="shared" si="84"/>
        <v>0</v>
      </c>
      <c r="F617">
        <f t="shared" si="85"/>
        <v>0.1</v>
      </c>
      <c r="G617">
        <f t="shared" si="86"/>
        <v>0</v>
      </c>
      <c r="H617">
        <f t="shared" si="87"/>
        <v>0.57999999999999996</v>
      </c>
      <c r="I617" s="78" t="s">
        <v>671</v>
      </c>
      <c r="J617" s="78"/>
      <c r="K617" s="78"/>
      <c r="L617" s="78"/>
      <c r="M617" s="78">
        <v>0.48</v>
      </c>
      <c r="N617" s="78"/>
      <c r="O617" s="78">
        <v>0.1</v>
      </c>
      <c r="P617" s="78"/>
    </row>
    <row r="618" spans="1:16" ht="15.6" x14ac:dyDescent="0.3">
      <c r="A618" s="1">
        <f t="shared" si="80"/>
        <v>45236</v>
      </c>
      <c r="B618">
        <f t="shared" si="81"/>
        <v>6</v>
      </c>
      <c r="C618" s="43">
        <f t="shared" si="82"/>
        <v>0.40625</v>
      </c>
      <c r="D618">
        <f t="shared" si="83"/>
        <v>0.11</v>
      </c>
      <c r="E618">
        <f t="shared" si="84"/>
        <v>0</v>
      </c>
      <c r="F618">
        <f t="shared" si="85"/>
        <v>0.11</v>
      </c>
      <c r="G618">
        <f t="shared" si="86"/>
        <v>0</v>
      </c>
      <c r="H618">
        <f t="shared" si="87"/>
        <v>0.5</v>
      </c>
      <c r="I618" s="78" t="s">
        <v>672</v>
      </c>
      <c r="J618" s="78"/>
      <c r="K618" s="78"/>
      <c r="L618" s="78"/>
      <c r="M618" s="78">
        <v>0.39</v>
      </c>
      <c r="N618" s="78"/>
      <c r="O618" s="78">
        <v>0.11</v>
      </c>
      <c r="P618" s="78"/>
    </row>
    <row r="619" spans="1:16" ht="15.6" x14ac:dyDescent="0.3">
      <c r="A619" s="1">
        <f t="shared" si="80"/>
        <v>45236</v>
      </c>
      <c r="B619">
        <f t="shared" si="81"/>
        <v>6</v>
      </c>
      <c r="C619" s="43">
        <f t="shared" si="82"/>
        <v>0.41666666666666669</v>
      </c>
      <c r="D619">
        <f t="shared" si="83"/>
        <v>0.08</v>
      </c>
      <c r="E619">
        <f t="shared" si="84"/>
        <v>0</v>
      </c>
      <c r="F619">
        <f t="shared" si="85"/>
        <v>0.08</v>
      </c>
      <c r="G619">
        <f t="shared" si="86"/>
        <v>0</v>
      </c>
      <c r="H619">
        <f t="shared" si="87"/>
        <v>0.31</v>
      </c>
      <c r="I619" s="78" t="s">
        <v>673</v>
      </c>
      <c r="J619" s="78"/>
      <c r="K619" s="78"/>
      <c r="L619" s="78"/>
      <c r="M619" s="78">
        <v>0.23</v>
      </c>
      <c r="N619" s="78"/>
      <c r="O619" s="78">
        <v>0.08</v>
      </c>
      <c r="P619" s="78"/>
    </row>
    <row r="620" spans="1:16" ht="15.6" x14ac:dyDescent="0.3">
      <c r="A620" s="1">
        <f t="shared" si="80"/>
        <v>45236</v>
      </c>
      <c r="B620">
        <f t="shared" si="81"/>
        <v>6</v>
      </c>
      <c r="C620" s="43">
        <f t="shared" si="82"/>
        <v>0.42708333333333331</v>
      </c>
      <c r="D620">
        <f t="shared" si="83"/>
        <v>0.11</v>
      </c>
      <c r="E620">
        <f t="shared" si="84"/>
        <v>0</v>
      </c>
      <c r="F620">
        <f t="shared" si="85"/>
        <v>0.11</v>
      </c>
      <c r="G620">
        <f t="shared" si="86"/>
        <v>0</v>
      </c>
      <c r="H620">
        <f t="shared" si="87"/>
        <v>0.65</v>
      </c>
      <c r="I620" s="78" t="s">
        <v>674</v>
      </c>
      <c r="J620" s="78"/>
      <c r="K620" s="78"/>
      <c r="L620" s="78"/>
      <c r="M620" s="78">
        <v>0.54</v>
      </c>
      <c r="N620" s="78"/>
      <c r="O620" s="78">
        <v>0.11</v>
      </c>
      <c r="P620" s="78"/>
    </row>
    <row r="621" spans="1:16" ht="15.6" x14ac:dyDescent="0.3">
      <c r="A621" s="1">
        <f t="shared" si="80"/>
        <v>45236</v>
      </c>
      <c r="B621">
        <f t="shared" si="81"/>
        <v>6</v>
      </c>
      <c r="C621" s="43">
        <f t="shared" si="82"/>
        <v>0.4375</v>
      </c>
      <c r="D621">
        <f t="shared" si="83"/>
        <v>0.1</v>
      </c>
      <c r="E621">
        <f t="shared" si="84"/>
        <v>0</v>
      </c>
      <c r="F621">
        <f t="shared" si="85"/>
        <v>0.1</v>
      </c>
      <c r="G621">
        <f t="shared" si="86"/>
        <v>0</v>
      </c>
      <c r="H621">
        <f t="shared" si="87"/>
        <v>0.57999999999999996</v>
      </c>
      <c r="I621" s="78" t="s">
        <v>675</v>
      </c>
      <c r="J621" s="78"/>
      <c r="K621" s="78"/>
      <c r="L621" s="78"/>
      <c r="M621" s="78">
        <v>0.48</v>
      </c>
      <c r="N621" s="78"/>
      <c r="O621" s="78">
        <v>0.1</v>
      </c>
      <c r="P621" s="78"/>
    </row>
    <row r="622" spans="1:16" ht="15.6" x14ac:dyDescent="0.3">
      <c r="A622" s="1">
        <f t="shared" si="80"/>
        <v>45236</v>
      </c>
      <c r="B622">
        <f t="shared" si="81"/>
        <v>6</v>
      </c>
      <c r="C622" s="43">
        <f t="shared" si="82"/>
        <v>0.44791666666666669</v>
      </c>
      <c r="D622">
        <f t="shared" si="83"/>
        <v>0.11</v>
      </c>
      <c r="E622">
        <f t="shared" si="84"/>
        <v>0</v>
      </c>
      <c r="F622">
        <f t="shared" si="85"/>
        <v>0.11</v>
      </c>
      <c r="G622">
        <f t="shared" si="86"/>
        <v>0</v>
      </c>
      <c r="H622">
        <f t="shared" si="87"/>
        <v>0.94</v>
      </c>
      <c r="I622" s="78" t="s">
        <v>676</v>
      </c>
      <c r="J622" s="78"/>
      <c r="K622" s="78"/>
      <c r="L622" s="78"/>
      <c r="M622" s="78">
        <v>0.83</v>
      </c>
      <c r="N622" s="78"/>
      <c r="O622" s="78">
        <v>0.11</v>
      </c>
      <c r="P622" s="78"/>
    </row>
    <row r="623" spans="1:16" ht="15.6" x14ac:dyDescent="0.3">
      <c r="A623" s="1">
        <f t="shared" si="80"/>
        <v>45236</v>
      </c>
      <c r="B623">
        <f t="shared" si="81"/>
        <v>6</v>
      </c>
      <c r="C623" s="43">
        <f t="shared" si="82"/>
        <v>0.45833333333333331</v>
      </c>
      <c r="D623">
        <f t="shared" si="83"/>
        <v>0.1</v>
      </c>
      <c r="E623">
        <f t="shared" si="84"/>
        <v>0</v>
      </c>
      <c r="F623">
        <f t="shared" si="85"/>
        <v>0.1</v>
      </c>
      <c r="G623">
        <f t="shared" si="86"/>
        <v>0</v>
      </c>
      <c r="H623">
        <f t="shared" si="87"/>
        <v>0.26</v>
      </c>
      <c r="I623" s="78" t="s">
        <v>677</v>
      </c>
      <c r="J623" s="78"/>
      <c r="K623" s="78"/>
      <c r="L623" s="78"/>
      <c r="M623" s="78">
        <v>0.16</v>
      </c>
      <c r="N623" s="78"/>
      <c r="O623" s="78">
        <v>0.1</v>
      </c>
      <c r="P623" s="78"/>
    </row>
    <row r="624" spans="1:16" ht="15.6" x14ac:dyDescent="0.3">
      <c r="A624" s="1">
        <f t="shared" si="80"/>
        <v>45236</v>
      </c>
      <c r="B624">
        <f t="shared" si="81"/>
        <v>6</v>
      </c>
      <c r="C624" s="43">
        <f t="shared" si="82"/>
        <v>0.46875</v>
      </c>
      <c r="D624">
        <f t="shared" si="83"/>
        <v>0.08</v>
      </c>
      <c r="E624">
        <f t="shared" si="84"/>
        <v>0</v>
      </c>
      <c r="F624">
        <f t="shared" si="85"/>
        <v>0.08</v>
      </c>
      <c r="G624">
        <f t="shared" si="86"/>
        <v>0</v>
      </c>
      <c r="H624">
        <f t="shared" si="87"/>
        <v>0.09</v>
      </c>
      <c r="I624" s="78" t="s">
        <v>678</v>
      </c>
      <c r="J624" s="78"/>
      <c r="K624" s="78"/>
      <c r="L624" s="78"/>
      <c r="M624" s="78">
        <v>0.01</v>
      </c>
      <c r="N624" s="78"/>
      <c r="O624" s="78">
        <v>0.08</v>
      </c>
      <c r="P624" s="78"/>
    </row>
    <row r="625" spans="1:16" ht="15.6" x14ac:dyDescent="0.3">
      <c r="A625" s="1">
        <f t="shared" si="80"/>
        <v>45236</v>
      </c>
      <c r="B625">
        <f t="shared" si="81"/>
        <v>6</v>
      </c>
      <c r="C625" s="43">
        <f t="shared" si="82"/>
        <v>0.47916666666666669</v>
      </c>
      <c r="D625">
        <f t="shared" si="83"/>
        <v>0.11</v>
      </c>
      <c r="E625">
        <f t="shared" si="84"/>
        <v>0</v>
      </c>
      <c r="F625">
        <f t="shared" si="85"/>
        <v>0.11</v>
      </c>
      <c r="G625">
        <f t="shared" si="86"/>
        <v>0</v>
      </c>
      <c r="H625">
        <f t="shared" si="87"/>
        <v>0.11</v>
      </c>
      <c r="I625" s="78" t="s">
        <v>679</v>
      </c>
      <c r="J625" s="78"/>
      <c r="K625" s="78"/>
      <c r="L625" s="78"/>
      <c r="M625" s="78">
        <v>0.01</v>
      </c>
      <c r="N625" s="78"/>
      <c r="O625" s="78">
        <v>0.1</v>
      </c>
      <c r="P625" s="78">
        <v>0.01</v>
      </c>
    </row>
    <row r="626" spans="1:16" ht="15.6" x14ac:dyDescent="0.3">
      <c r="A626" s="1">
        <f t="shared" si="80"/>
        <v>45236</v>
      </c>
      <c r="B626">
        <f t="shared" si="81"/>
        <v>6</v>
      </c>
      <c r="C626" s="43">
        <f t="shared" si="82"/>
        <v>0.48958333333333331</v>
      </c>
      <c r="D626">
        <f t="shared" si="83"/>
        <v>0.08</v>
      </c>
      <c r="E626">
        <f t="shared" si="84"/>
        <v>0</v>
      </c>
      <c r="F626">
        <f t="shared" si="85"/>
        <v>0.08</v>
      </c>
      <c r="G626">
        <f t="shared" si="86"/>
        <v>0</v>
      </c>
      <c r="H626">
        <f t="shared" si="87"/>
        <v>0.09</v>
      </c>
      <c r="I626" s="78" t="s">
        <v>680</v>
      </c>
      <c r="J626" s="78"/>
      <c r="K626" s="78"/>
      <c r="L626" s="78"/>
      <c r="M626" s="78">
        <v>0.01</v>
      </c>
      <c r="N626" s="78"/>
      <c r="O626" s="78">
        <v>0.08</v>
      </c>
      <c r="P626" s="78"/>
    </row>
    <row r="627" spans="1:16" ht="15.6" x14ac:dyDescent="0.3">
      <c r="A627" s="1">
        <f t="shared" si="80"/>
        <v>45236</v>
      </c>
      <c r="B627">
        <f t="shared" si="81"/>
        <v>6</v>
      </c>
      <c r="C627" s="43">
        <f t="shared" si="82"/>
        <v>0.5</v>
      </c>
      <c r="D627">
        <f t="shared" si="83"/>
        <v>9.9999999999999992E-2</v>
      </c>
      <c r="E627">
        <f t="shared" si="84"/>
        <v>0</v>
      </c>
      <c r="F627">
        <f t="shared" si="85"/>
        <v>9.9999999999999992E-2</v>
      </c>
      <c r="G627">
        <f t="shared" si="86"/>
        <v>0</v>
      </c>
      <c r="H627">
        <f t="shared" si="87"/>
        <v>9.9999999999999992E-2</v>
      </c>
      <c r="I627" s="78" t="s">
        <v>681</v>
      </c>
      <c r="J627" s="78"/>
      <c r="K627" s="78"/>
      <c r="L627" s="78"/>
      <c r="M627" s="78">
        <v>0.01</v>
      </c>
      <c r="N627" s="78"/>
      <c r="O627" s="78">
        <v>0.09</v>
      </c>
      <c r="P627" s="78">
        <v>0.01</v>
      </c>
    </row>
    <row r="628" spans="1:16" ht="15.6" x14ac:dyDescent="0.3">
      <c r="A628" s="1">
        <f t="shared" si="80"/>
        <v>45236</v>
      </c>
      <c r="B628">
        <f t="shared" si="81"/>
        <v>6</v>
      </c>
      <c r="C628" s="43">
        <f t="shared" si="82"/>
        <v>0.51041666666666663</v>
      </c>
      <c r="D628">
        <f t="shared" si="83"/>
        <v>0.09</v>
      </c>
      <c r="E628">
        <f t="shared" si="84"/>
        <v>0</v>
      </c>
      <c r="F628">
        <f t="shared" si="85"/>
        <v>0.09</v>
      </c>
      <c r="G628">
        <f t="shared" si="86"/>
        <v>0</v>
      </c>
      <c r="H628">
        <f t="shared" si="87"/>
        <v>0.09</v>
      </c>
      <c r="I628" s="78" t="s">
        <v>682</v>
      </c>
      <c r="J628" s="78"/>
      <c r="K628" s="78"/>
      <c r="L628" s="78"/>
      <c r="M628" s="78">
        <v>0.01</v>
      </c>
      <c r="N628" s="78"/>
      <c r="O628" s="78">
        <v>0.08</v>
      </c>
      <c r="P628" s="78">
        <v>0.01</v>
      </c>
    </row>
    <row r="629" spans="1:16" ht="15.6" x14ac:dyDescent="0.3">
      <c r="A629" s="1">
        <f t="shared" si="80"/>
        <v>45236</v>
      </c>
      <c r="B629">
        <f t="shared" si="81"/>
        <v>6</v>
      </c>
      <c r="C629" s="43">
        <f t="shared" si="82"/>
        <v>0.52083333333333337</v>
      </c>
      <c r="D629">
        <f t="shared" si="83"/>
        <v>9.9999999999999992E-2</v>
      </c>
      <c r="E629">
        <f t="shared" si="84"/>
        <v>0</v>
      </c>
      <c r="F629">
        <f t="shared" si="85"/>
        <v>9.9999999999999992E-2</v>
      </c>
      <c r="G629">
        <f t="shared" si="86"/>
        <v>0</v>
      </c>
      <c r="H629">
        <f t="shared" si="87"/>
        <v>9.9999999999999992E-2</v>
      </c>
      <c r="I629" s="78" t="s">
        <v>683</v>
      </c>
      <c r="J629" s="78"/>
      <c r="K629" s="78"/>
      <c r="L629" s="78"/>
      <c r="M629" s="78">
        <v>0.01</v>
      </c>
      <c r="N629" s="78"/>
      <c r="O629" s="78">
        <v>0.09</v>
      </c>
      <c r="P629" s="78">
        <v>0.01</v>
      </c>
    </row>
    <row r="630" spans="1:16" ht="15.6" x14ac:dyDescent="0.3">
      <c r="A630" s="1">
        <f t="shared" si="80"/>
        <v>45236</v>
      </c>
      <c r="B630">
        <f t="shared" si="81"/>
        <v>6</v>
      </c>
      <c r="C630" s="43">
        <f t="shared" si="82"/>
        <v>0.53125</v>
      </c>
      <c r="D630">
        <f t="shared" si="83"/>
        <v>0.09</v>
      </c>
      <c r="E630">
        <f t="shared" si="84"/>
        <v>0</v>
      </c>
      <c r="F630">
        <f t="shared" si="85"/>
        <v>0.09</v>
      </c>
      <c r="G630">
        <f t="shared" si="86"/>
        <v>0</v>
      </c>
      <c r="H630">
        <f t="shared" si="87"/>
        <v>9.9999999999999992E-2</v>
      </c>
      <c r="I630" s="78" t="s">
        <v>684</v>
      </c>
      <c r="J630" s="78"/>
      <c r="K630" s="78"/>
      <c r="L630" s="78"/>
      <c r="M630" s="78">
        <v>0.01</v>
      </c>
      <c r="N630" s="78"/>
      <c r="O630" s="78">
        <v>0.09</v>
      </c>
      <c r="P630" s="78"/>
    </row>
    <row r="631" spans="1:16" ht="15.6" x14ac:dyDescent="0.3">
      <c r="A631" s="1">
        <f t="shared" si="80"/>
        <v>45236</v>
      </c>
      <c r="B631">
        <f t="shared" si="81"/>
        <v>6</v>
      </c>
      <c r="C631" s="43">
        <f t="shared" si="82"/>
        <v>0.54166666666666663</v>
      </c>
      <c r="D631">
        <f t="shared" si="83"/>
        <v>0.09</v>
      </c>
      <c r="E631">
        <f t="shared" si="84"/>
        <v>0</v>
      </c>
      <c r="F631">
        <f t="shared" si="85"/>
        <v>0.09</v>
      </c>
      <c r="G631">
        <f t="shared" si="86"/>
        <v>0</v>
      </c>
      <c r="H631">
        <f t="shared" si="87"/>
        <v>0.09</v>
      </c>
      <c r="I631" s="78" t="s">
        <v>685</v>
      </c>
      <c r="J631" s="78"/>
      <c r="K631" s="78"/>
      <c r="L631" s="78"/>
      <c r="M631" s="78">
        <v>0.01</v>
      </c>
      <c r="N631" s="78"/>
      <c r="O631" s="78">
        <v>0.08</v>
      </c>
      <c r="P631" s="78">
        <v>0.01</v>
      </c>
    </row>
    <row r="632" spans="1:16" ht="15.6" x14ac:dyDescent="0.3">
      <c r="A632" s="1">
        <f t="shared" si="80"/>
        <v>45236</v>
      </c>
      <c r="B632">
        <f t="shared" si="81"/>
        <v>6</v>
      </c>
      <c r="C632" s="43">
        <f t="shared" si="82"/>
        <v>0.55208333333333337</v>
      </c>
      <c r="D632">
        <f t="shared" si="83"/>
        <v>0.09</v>
      </c>
      <c r="E632">
        <f t="shared" si="84"/>
        <v>0</v>
      </c>
      <c r="F632">
        <f t="shared" si="85"/>
        <v>0.09</v>
      </c>
      <c r="G632">
        <f t="shared" si="86"/>
        <v>0</v>
      </c>
      <c r="H632">
        <f t="shared" si="87"/>
        <v>0.09</v>
      </c>
      <c r="I632" s="78" t="s">
        <v>686</v>
      </c>
      <c r="J632" s="78"/>
      <c r="K632" s="78"/>
      <c r="L632" s="78"/>
      <c r="M632" s="78">
        <v>0.01</v>
      </c>
      <c r="N632" s="78"/>
      <c r="O632" s="78">
        <v>0.08</v>
      </c>
      <c r="P632" s="78">
        <v>0.01</v>
      </c>
    </row>
    <row r="633" spans="1:16" ht="15.6" x14ac:dyDescent="0.3">
      <c r="A633" s="1">
        <f t="shared" si="80"/>
        <v>45236</v>
      </c>
      <c r="B633">
        <f t="shared" si="81"/>
        <v>6</v>
      </c>
      <c r="C633" s="43">
        <f t="shared" si="82"/>
        <v>0.5625</v>
      </c>
      <c r="D633">
        <f t="shared" si="83"/>
        <v>0.1</v>
      </c>
      <c r="E633">
        <f t="shared" si="84"/>
        <v>0</v>
      </c>
      <c r="F633">
        <f t="shared" si="85"/>
        <v>0.1</v>
      </c>
      <c r="G633">
        <f t="shared" si="86"/>
        <v>0</v>
      </c>
      <c r="H633">
        <f t="shared" si="87"/>
        <v>0.1</v>
      </c>
      <c r="I633" s="78" t="s">
        <v>687</v>
      </c>
      <c r="J633" s="78"/>
      <c r="K633" s="78"/>
      <c r="L633" s="78"/>
      <c r="M633" s="78"/>
      <c r="N633" s="78"/>
      <c r="O633" s="78">
        <v>0.1</v>
      </c>
      <c r="P633" s="78"/>
    </row>
    <row r="634" spans="1:16" ht="15.6" x14ac:dyDescent="0.3">
      <c r="A634" s="1">
        <f t="shared" si="80"/>
        <v>45236</v>
      </c>
      <c r="B634">
        <f t="shared" si="81"/>
        <v>6</v>
      </c>
      <c r="C634" s="43">
        <f t="shared" si="82"/>
        <v>0.57291666666666663</v>
      </c>
      <c r="D634">
        <f t="shared" si="83"/>
        <v>0.08</v>
      </c>
      <c r="E634">
        <f t="shared" si="84"/>
        <v>0</v>
      </c>
      <c r="F634">
        <f t="shared" si="85"/>
        <v>0.08</v>
      </c>
      <c r="G634">
        <f t="shared" si="86"/>
        <v>0</v>
      </c>
      <c r="H634">
        <f t="shared" si="87"/>
        <v>0.08</v>
      </c>
      <c r="I634" s="78" t="s">
        <v>688</v>
      </c>
      <c r="J634" s="78"/>
      <c r="K634" s="78"/>
      <c r="L634" s="78"/>
      <c r="M634" s="78">
        <v>0.01</v>
      </c>
      <c r="N634" s="78"/>
      <c r="O634" s="78">
        <v>7.0000000000000007E-2</v>
      </c>
      <c r="P634" s="78">
        <v>0.01</v>
      </c>
    </row>
    <row r="635" spans="1:16" ht="15.6" x14ac:dyDescent="0.3">
      <c r="A635" s="1">
        <f t="shared" si="80"/>
        <v>45236</v>
      </c>
      <c r="B635">
        <f t="shared" si="81"/>
        <v>6</v>
      </c>
      <c r="C635" s="43">
        <f t="shared" si="82"/>
        <v>0.58333333333333337</v>
      </c>
      <c r="D635">
        <f t="shared" si="83"/>
        <v>0.12000000000000001</v>
      </c>
      <c r="E635">
        <f t="shared" si="84"/>
        <v>0</v>
      </c>
      <c r="F635">
        <f t="shared" si="85"/>
        <v>0.12000000000000001</v>
      </c>
      <c r="G635">
        <f t="shared" si="86"/>
        <v>0</v>
      </c>
      <c r="H635">
        <f t="shared" si="87"/>
        <v>0.1</v>
      </c>
      <c r="I635" s="78" t="s">
        <v>689</v>
      </c>
      <c r="J635" s="78"/>
      <c r="K635" s="78"/>
      <c r="L635" s="78"/>
      <c r="M635" s="78"/>
      <c r="N635" s="78"/>
      <c r="O635" s="78">
        <v>0.1</v>
      </c>
      <c r="P635" s="78">
        <v>0.02</v>
      </c>
    </row>
    <row r="636" spans="1:16" ht="15.6" x14ac:dyDescent="0.3">
      <c r="A636" s="1">
        <f t="shared" si="80"/>
        <v>45236</v>
      </c>
      <c r="B636">
        <f t="shared" si="81"/>
        <v>6</v>
      </c>
      <c r="C636" s="43">
        <f t="shared" si="82"/>
        <v>0.59375</v>
      </c>
      <c r="D636">
        <f t="shared" si="83"/>
        <v>7.0000000000000007E-2</v>
      </c>
      <c r="E636">
        <f t="shared" si="84"/>
        <v>0</v>
      </c>
      <c r="F636">
        <f t="shared" si="85"/>
        <v>7.0000000000000007E-2</v>
      </c>
      <c r="G636">
        <f t="shared" si="86"/>
        <v>0</v>
      </c>
      <c r="H636">
        <f t="shared" si="87"/>
        <v>0.1</v>
      </c>
      <c r="I636" s="78" t="s">
        <v>690</v>
      </c>
      <c r="J636" s="78"/>
      <c r="K636" s="78"/>
      <c r="L636" s="78"/>
      <c r="M636" s="78">
        <v>0.03</v>
      </c>
      <c r="N636" s="78"/>
      <c r="O636" s="78">
        <v>7.0000000000000007E-2</v>
      </c>
      <c r="P636" s="78"/>
    </row>
    <row r="637" spans="1:16" ht="15.6" x14ac:dyDescent="0.3">
      <c r="A637" s="1">
        <f t="shared" si="80"/>
        <v>45236</v>
      </c>
      <c r="B637">
        <f t="shared" si="81"/>
        <v>6</v>
      </c>
      <c r="C637" s="43">
        <f t="shared" si="82"/>
        <v>0.60416666666666663</v>
      </c>
      <c r="D637">
        <f t="shared" si="83"/>
        <v>0.13</v>
      </c>
      <c r="E637">
        <f t="shared" si="84"/>
        <v>0</v>
      </c>
      <c r="F637">
        <f t="shared" si="85"/>
        <v>0.13</v>
      </c>
      <c r="G637">
        <f t="shared" si="86"/>
        <v>0</v>
      </c>
      <c r="H637">
        <f t="shared" si="87"/>
        <v>0.12</v>
      </c>
      <c r="I637" s="78" t="s">
        <v>691</v>
      </c>
      <c r="J637" s="78"/>
      <c r="K637" s="78"/>
      <c r="L637" s="78"/>
      <c r="M637" s="78"/>
      <c r="N637" s="78"/>
      <c r="O637" s="78">
        <v>0.12</v>
      </c>
      <c r="P637" s="78">
        <v>0.01</v>
      </c>
    </row>
    <row r="638" spans="1:16" ht="15.6" x14ac:dyDescent="0.3">
      <c r="A638" s="1">
        <f t="shared" si="80"/>
        <v>45236</v>
      </c>
      <c r="B638">
        <f t="shared" si="81"/>
        <v>6</v>
      </c>
      <c r="C638" s="43">
        <f t="shared" si="82"/>
        <v>0.61458333333333337</v>
      </c>
      <c r="D638">
        <f t="shared" si="83"/>
        <v>0.09</v>
      </c>
      <c r="E638">
        <f t="shared" si="84"/>
        <v>0</v>
      </c>
      <c r="F638">
        <f t="shared" si="85"/>
        <v>0.09</v>
      </c>
      <c r="G638">
        <f t="shared" si="86"/>
        <v>0</v>
      </c>
      <c r="H638">
        <f t="shared" si="87"/>
        <v>9.9999999999999992E-2</v>
      </c>
      <c r="I638" s="78" t="s">
        <v>692</v>
      </c>
      <c r="J638" s="78"/>
      <c r="K638" s="78"/>
      <c r="L638" s="78"/>
      <c r="M638" s="78">
        <v>0.01</v>
      </c>
      <c r="N638" s="78"/>
      <c r="O638" s="78">
        <v>0.09</v>
      </c>
      <c r="P638" s="78"/>
    </row>
    <row r="639" spans="1:16" ht="15.6" x14ac:dyDescent="0.3">
      <c r="A639" s="1">
        <f t="shared" si="80"/>
        <v>45236</v>
      </c>
      <c r="B639">
        <f t="shared" si="81"/>
        <v>6</v>
      </c>
      <c r="C639" s="43">
        <f t="shared" si="82"/>
        <v>0.625</v>
      </c>
      <c r="D639">
        <f t="shared" si="83"/>
        <v>0.12</v>
      </c>
      <c r="E639">
        <f t="shared" si="84"/>
        <v>0</v>
      </c>
      <c r="F639">
        <f t="shared" si="85"/>
        <v>0.12</v>
      </c>
      <c r="G639">
        <f t="shared" si="86"/>
        <v>0</v>
      </c>
      <c r="H639">
        <f t="shared" si="87"/>
        <v>0.12</v>
      </c>
      <c r="I639" s="78" t="s">
        <v>693</v>
      </c>
      <c r="J639" s="78"/>
      <c r="K639" s="78"/>
      <c r="L639" s="78"/>
      <c r="M639" s="78">
        <v>0.01</v>
      </c>
      <c r="N639" s="78"/>
      <c r="O639" s="78">
        <v>0.11</v>
      </c>
      <c r="P639" s="78">
        <v>0.01</v>
      </c>
    </row>
    <row r="640" spans="1:16" ht="15.6" x14ac:dyDescent="0.3">
      <c r="A640" s="1">
        <f t="shared" si="80"/>
        <v>45236</v>
      </c>
      <c r="B640">
        <f t="shared" si="81"/>
        <v>6</v>
      </c>
      <c r="C640" s="43">
        <f t="shared" si="82"/>
        <v>0.63541666666666663</v>
      </c>
      <c r="D640">
        <f t="shared" si="83"/>
        <v>0.13</v>
      </c>
      <c r="E640">
        <f t="shared" si="84"/>
        <v>0</v>
      </c>
      <c r="F640">
        <f t="shared" si="85"/>
        <v>0.13</v>
      </c>
      <c r="G640">
        <f t="shared" si="86"/>
        <v>0</v>
      </c>
      <c r="H640">
        <f t="shared" si="87"/>
        <v>0.14000000000000001</v>
      </c>
      <c r="I640" s="78" t="s">
        <v>694</v>
      </c>
      <c r="J640" s="78"/>
      <c r="K640" s="78"/>
      <c r="L640" s="78"/>
      <c r="M640" s="78">
        <v>0.01</v>
      </c>
      <c r="N640" s="78"/>
      <c r="O640" s="78">
        <v>0.13</v>
      </c>
      <c r="P640" s="78"/>
    </row>
    <row r="641" spans="1:16" ht="15.6" x14ac:dyDescent="0.3">
      <c r="A641" s="1">
        <f t="shared" si="80"/>
        <v>45236</v>
      </c>
      <c r="B641">
        <f t="shared" si="81"/>
        <v>6</v>
      </c>
      <c r="C641" s="43">
        <f t="shared" si="82"/>
        <v>0.64583333333333337</v>
      </c>
      <c r="D641">
        <f t="shared" si="83"/>
        <v>0.13</v>
      </c>
      <c r="E641">
        <f t="shared" si="84"/>
        <v>0</v>
      </c>
      <c r="F641">
        <f t="shared" si="85"/>
        <v>0.13</v>
      </c>
      <c r="G641">
        <f t="shared" si="86"/>
        <v>0</v>
      </c>
      <c r="H641">
        <f t="shared" si="87"/>
        <v>0.12</v>
      </c>
      <c r="I641" s="78" t="s">
        <v>695</v>
      </c>
      <c r="J641" s="78"/>
      <c r="K641" s="78"/>
      <c r="L641" s="78"/>
      <c r="M641" s="78"/>
      <c r="N641" s="78"/>
      <c r="O641" s="78">
        <v>0.12</v>
      </c>
      <c r="P641" s="78">
        <v>0.01</v>
      </c>
    </row>
    <row r="642" spans="1:16" ht="15.6" x14ac:dyDescent="0.3">
      <c r="A642" s="1">
        <f t="shared" si="80"/>
        <v>45236</v>
      </c>
      <c r="B642">
        <f t="shared" si="81"/>
        <v>6</v>
      </c>
      <c r="C642" s="43">
        <f t="shared" si="82"/>
        <v>0.65625</v>
      </c>
      <c r="D642">
        <f t="shared" si="83"/>
        <v>0.14000000000000001</v>
      </c>
      <c r="E642">
        <f t="shared" si="84"/>
        <v>0</v>
      </c>
      <c r="F642">
        <f t="shared" si="85"/>
        <v>0.14000000000000001</v>
      </c>
      <c r="G642">
        <f t="shared" si="86"/>
        <v>0</v>
      </c>
      <c r="H642">
        <f t="shared" si="87"/>
        <v>0.14000000000000001</v>
      </c>
      <c r="I642" s="78" t="s">
        <v>696</v>
      </c>
      <c r="J642" s="78"/>
      <c r="K642" s="78"/>
      <c r="L642" s="78"/>
      <c r="M642" s="78">
        <v>0.01</v>
      </c>
      <c r="N642" s="78"/>
      <c r="O642" s="78">
        <v>0.13</v>
      </c>
      <c r="P642" s="78">
        <v>0.01</v>
      </c>
    </row>
    <row r="643" spans="1:16" ht="15.6" x14ac:dyDescent="0.3">
      <c r="A643" s="1">
        <f t="shared" si="80"/>
        <v>45236</v>
      </c>
      <c r="B643">
        <f t="shared" si="81"/>
        <v>6</v>
      </c>
      <c r="C643" s="43">
        <f t="shared" si="82"/>
        <v>0.66666666666666663</v>
      </c>
      <c r="D643">
        <f t="shared" si="83"/>
        <v>0.1</v>
      </c>
      <c r="E643">
        <f t="shared" si="84"/>
        <v>0</v>
      </c>
      <c r="F643">
        <f t="shared" si="85"/>
        <v>0.1</v>
      </c>
      <c r="G643">
        <f t="shared" si="86"/>
        <v>0</v>
      </c>
      <c r="H643">
        <f t="shared" si="87"/>
        <v>0.11</v>
      </c>
      <c r="I643" s="78" t="s">
        <v>697</v>
      </c>
      <c r="J643" s="78"/>
      <c r="K643" s="78"/>
      <c r="L643" s="78"/>
      <c r="M643" s="78">
        <v>0.01</v>
      </c>
      <c r="N643" s="78"/>
      <c r="O643" s="78">
        <v>0.1</v>
      </c>
      <c r="P643" s="78"/>
    </row>
    <row r="644" spans="1:16" ht="15.6" x14ac:dyDescent="0.3">
      <c r="A644" s="1">
        <f t="shared" si="80"/>
        <v>45236</v>
      </c>
      <c r="B644">
        <f t="shared" si="81"/>
        <v>6</v>
      </c>
      <c r="C644" s="43">
        <f t="shared" si="82"/>
        <v>0.67708333333333337</v>
      </c>
      <c r="D644">
        <f t="shared" si="83"/>
        <v>0.15000000000000002</v>
      </c>
      <c r="E644">
        <f t="shared" si="84"/>
        <v>0</v>
      </c>
      <c r="F644">
        <f t="shared" si="85"/>
        <v>0.15000000000000002</v>
      </c>
      <c r="G644">
        <f t="shared" si="86"/>
        <v>0</v>
      </c>
      <c r="H644">
        <f t="shared" si="87"/>
        <v>0.15000000000000002</v>
      </c>
      <c r="I644" s="78" t="s">
        <v>698</v>
      </c>
      <c r="J644" s="78"/>
      <c r="K644" s="78"/>
      <c r="L644" s="78"/>
      <c r="M644" s="78">
        <v>0.01</v>
      </c>
      <c r="N644" s="78"/>
      <c r="O644" s="78">
        <v>0.14000000000000001</v>
      </c>
      <c r="P644" s="78">
        <v>0.01</v>
      </c>
    </row>
    <row r="645" spans="1:16" ht="15.6" x14ac:dyDescent="0.3">
      <c r="A645" s="1">
        <f t="shared" si="80"/>
        <v>45236</v>
      </c>
      <c r="B645">
        <f t="shared" si="81"/>
        <v>6</v>
      </c>
      <c r="C645" s="43">
        <f t="shared" si="82"/>
        <v>0.6875</v>
      </c>
      <c r="D645">
        <f t="shared" si="83"/>
        <v>0.14000000000000001</v>
      </c>
      <c r="E645">
        <f t="shared" si="84"/>
        <v>0</v>
      </c>
      <c r="F645">
        <f t="shared" si="85"/>
        <v>0.14000000000000001</v>
      </c>
      <c r="G645">
        <f t="shared" si="86"/>
        <v>0</v>
      </c>
      <c r="H645">
        <f t="shared" si="87"/>
        <v>0.14000000000000001</v>
      </c>
      <c r="I645" s="78" t="s">
        <v>699</v>
      </c>
      <c r="J645" s="78"/>
      <c r="K645" s="78"/>
      <c r="L645" s="78"/>
      <c r="M645" s="78"/>
      <c r="N645" s="78"/>
      <c r="O645" s="78">
        <v>0.14000000000000001</v>
      </c>
      <c r="P645" s="78"/>
    </row>
    <row r="646" spans="1:16" ht="15.6" x14ac:dyDescent="0.3">
      <c r="A646" s="1">
        <f t="shared" si="80"/>
        <v>45236</v>
      </c>
      <c r="B646">
        <f t="shared" si="81"/>
        <v>6</v>
      </c>
      <c r="C646" s="43">
        <f t="shared" si="82"/>
        <v>0.69791666666666663</v>
      </c>
      <c r="D646">
        <f t="shared" si="83"/>
        <v>0.14000000000000001</v>
      </c>
      <c r="E646">
        <f t="shared" si="84"/>
        <v>0</v>
      </c>
      <c r="F646">
        <f t="shared" si="85"/>
        <v>0.14000000000000001</v>
      </c>
      <c r="G646">
        <f t="shared" si="86"/>
        <v>0</v>
      </c>
      <c r="H646">
        <f t="shared" si="87"/>
        <v>0.14000000000000001</v>
      </c>
      <c r="I646" s="78" t="s">
        <v>700</v>
      </c>
      <c r="J646" s="78"/>
      <c r="K646" s="78"/>
      <c r="L646" s="78"/>
      <c r="M646" s="78">
        <v>0.01</v>
      </c>
      <c r="N646" s="78"/>
      <c r="O646" s="78">
        <v>0.13</v>
      </c>
      <c r="P646" s="78">
        <v>0.01</v>
      </c>
    </row>
    <row r="647" spans="1:16" ht="15.6" x14ac:dyDescent="0.3">
      <c r="A647" s="1">
        <f t="shared" si="80"/>
        <v>45236</v>
      </c>
      <c r="B647">
        <f t="shared" si="81"/>
        <v>6</v>
      </c>
      <c r="C647" s="43">
        <f t="shared" si="82"/>
        <v>0.70833333333333337</v>
      </c>
      <c r="D647">
        <f t="shared" si="83"/>
        <v>0.12</v>
      </c>
      <c r="E647">
        <f t="shared" si="84"/>
        <v>0</v>
      </c>
      <c r="F647">
        <f t="shared" si="85"/>
        <v>0.12</v>
      </c>
      <c r="G647">
        <f t="shared" si="86"/>
        <v>0</v>
      </c>
      <c r="H647">
        <f t="shared" si="87"/>
        <v>0.13</v>
      </c>
      <c r="I647" s="78" t="s">
        <v>701</v>
      </c>
      <c r="J647" s="78"/>
      <c r="K647" s="78"/>
      <c r="L647" s="78"/>
      <c r="M647" s="78">
        <v>0.01</v>
      </c>
      <c r="N647" s="78"/>
      <c r="O647" s="78">
        <v>0.12</v>
      </c>
      <c r="P647" s="78"/>
    </row>
    <row r="648" spans="1:16" ht="15.6" x14ac:dyDescent="0.3">
      <c r="A648" s="1">
        <f t="shared" si="80"/>
        <v>45236</v>
      </c>
      <c r="B648">
        <f t="shared" si="81"/>
        <v>6</v>
      </c>
      <c r="C648" s="43">
        <f t="shared" si="82"/>
        <v>0.71875</v>
      </c>
      <c r="D648">
        <f t="shared" si="83"/>
        <v>0.13</v>
      </c>
      <c r="E648">
        <f t="shared" si="84"/>
        <v>0</v>
      </c>
      <c r="F648">
        <f t="shared" si="85"/>
        <v>0.13</v>
      </c>
      <c r="G648">
        <f t="shared" si="86"/>
        <v>0</v>
      </c>
      <c r="H648">
        <f t="shared" si="87"/>
        <v>0.13</v>
      </c>
      <c r="I648" s="78" t="s">
        <v>702</v>
      </c>
      <c r="J648" s="78"/>
      <c r="K648" s="78"/>
      <c r="L648" s="78"/>
      <c r="M648" s="78">
        <v>0.01</v>
      </c>
      <c r="N648" s="78"/>
      <c r="O648" s="78">
        <v>0.12</v>
      </c>
      <c r="P648" s="78">
        <v>0.01</v>
      </c>
    </row>
    <row r="649" spans="1:16" ht="15.6" x14ac:dyDescent="0.3">
      <c r="A649" s="1">
        <f t="shared" si="80"/>
        <v>45236</v>
      </c>
      <c r="B649">
        <f t="shared" si="81"/>
        <v>6</v>
      </c>
      <c r="C649" s="43">
        <f t="shared" si="82"/>
        <v>0.72916666666666663</v>
      </c>
      <c r="D649">
        <f t="shared" si="83"/>
        <v>0.13</v>
      </c>
      <c r="E649">
        <f t="shared" si="84"/>
        <v>0</v>
      </c>
      <c r="F649">
        <f t="shared" si="85"/>
        <v>0.13</v>
      </c>
      <c r="G649">
        <f t="shared" si="86"/>
        <v>0</v>
      </c>
      <c r="H649">
        <f t="shared" si="87"/>
        <v>0.1</v>
      </c>
      <c r="I649" s="78" t="s">
        <v>703</v>
      </c>
      <c r="J649" s="78"/>
      <c r="K649" s="78"/>
      <c r="L649" s="78"/>
      <c r="M649" s="78"/>
      <c r="N649" s="78"/>
      <c r="O649" s="78">
        <v>0.1</v>
      </c>
      <c r="P649" s="78">
        <v>0.03</v>
      </c>
    </row>
    <row r="650" spans="1:16" ht="15.6" x14ac:dyDescent="0.3">
      <c r="A650" s="1">
        <f t="shared" si="80"/>
        <v>45236</v>
      </c>
      <c r="B650">
        <f t="shared" si="81"/>
        <v>6</v>
      </c>
      <c r="C650" s="43">
        <f t="shared" si="82"/>
        <v>0.73958333333333337</v>
      </c>
      <c r="D650">
        <f t="shared" si="83"/>
        <v>0.11</v>
      </c>
      <c r="E650">
        <f t="shared" si="84"/>
        <v>0.1</v>
      </c>
      <c r="F650">
        <f t="shared" si="85"/>
        <v>0.21000000000000002</v>
      </c>
      <c r="G650">
        <f t="shared" si="86"/>
        <v>0</v>
      </c>
      <c r="H650">
        <f t="shared" si="87"/>
        <v>0.14000000000000001</v>
      </c>
      <c r="I650" s="78" t="s">
        <v>704</v>
      </c>
      <c r="J650" s="78"/>
      <c r="K650" s="78"/>
      <c r="L650" s="78">
        <v>0.1</v>
      </c>
      <c r="M650" s="78">
        <v>0.04</v>
      </c>
      <c r="N650" s="78"/>
      <c r="O650" s="78">
        <v>0.1</v>
      </c>
      <c r="P650" s="78">
        <v>0.01</v>
      </c>
    </row>
    <row r="651" spans="1:16" ht="15.6" x14ac:dyDescent="0.3">
      <c r="A651" s="1">
        <f t="shared" si="80"/>
        <v>45236</v>
      </c>
      <c r="B651">
        <f t="shared" si="81"/>
        <v>6</v>
      </c>
      <c r="C651" s="43">
        <f t="shared" si="82"/>
        <v>0.75</v>
      </c>
      <c r="D651">
        <f t="shared" si="83"/>
        <v>0.65999999999999992</v>
      </c>
      <c r="E651">
        <f t="shared" si="84"/>
        <v>0</v>
      </c>
      <c r="F651">
        <f t="shared" si="85"/>
        <v>0.65999999999999992</v>
      </c>
      <c r="G651">
        <f t="shared" si="86"/>
        <v>0</v>
      </c>
      <c r="H651">
        <f t="shared" si="87"/>
        <v>0.24</v>
      </c>
      <c r="I651" s="78" t="s">
        <v>705</v>
      </c>
      <c r="J651" s="78"/>
      <c r="K651" s="78"/>
      <c r="L651" s="78"/>
      <c r="M651" s="78"/>
      <c r="N651" s="78"/>
      <c r="O651" s="78">
        <v>0.24</v>
      </c>
      <c r="P651" s="78">
        <v>0.42</v>
      </c>
    </row>
    <row r="652" spans="1:16" ht="15.6" x14ac:dyDescent="0.3">
      <c r="A652" s="1">
        <f t="shared" si="80"/>
        <v>45236</v>
      </c>
      <c r="B652">
        <f t="shared" si="81"/>
        <v>6</v>
      </c>
      <c r="C652" s="43">
        <f t="shared" si="82"/>
        <v>0.76041666666666663</v>
      </c>
      <c r="D652">
        <f t="shared" si="83"/>
        <v>0.39</v>
      </c>
      <c r="E652">
        <f t="shared" si="84"/>
        <v>0</v>
      </c>
      <c r="F652">
        <f t="shared" si="85"/>
        <v>0.39</v>
      </c>
      <c r="G652">
        <f t="shared" si="86"/>
        <v>0</v>
      </c>
      <c r="H652">
        <f t="shared" si="87"/>
        <v>0.18</v>
      </c>
      <c r="I652" s="78" t="s">
        <v>706</v>
      </c>
      <c r="J652" s="78"/>
      <c r="K652" s="78"/>
      <c r="L652" s="78"/>
      <c r="M652" s="78">
        <v>0.02</v>
      </c>
      <c r="N652" s="78"/>
      <c r="O652" s="78">
        <v>0.16</v>
      </c>
      <c r="P652" s="78">
        <v>0.23</v>
      </c>
    </row>
    <row r="653" spans="1:16" ht="15.6" x14ac:dyDescent="0.3">
      <c r="A653" s="1">
        <f t="shared" si="80"/>
        <v>45236</v>
      </c>
      <c r="B653">
        <f t="shared" si="81"/>
        <v>6</v>
      </c>
      <c r="C653" s="43">
        <f t="shared" si="82"/>
        <v>0.77083333333333337</v>
      </c>
      <c r="D653">
        <f t="shared" si="83"/>
        <v>0.4</v>
      </c>
      <c r="E653">
        <f t="shared" si="84"/>
        <v>0</v>
      </c>
      <c r="F653">
        <f t="shared" si="85"/>
        <v>0.4</v>
      </c>
      <c r="G653">
        <f t="shared" si="86"/>
        <v>0</v>
      </c>
      <c r="H653">
        <f t="shared" si="87"/>
        <v>0.03</v>
      </c>
      <c r="I653" s="78" t="s">
        <v>707</v>
      </c>
      <c r="J653" s="78"/>
      <c r="K653" s="78"/>
      <c r="L653" s="78"/>
      <c r="M653" s="78"/>
      <c r="N653" s="78"/>
      <c r="O653" s="78">
        <v>0.03</v>
      </c>
      <c r="P653" s="78">
        <v>0.37</v>
      </c>
    </row>
    <row r="654" spans="1:16" ht="15.6" x14ac:dyDescent="0.3">
      <c r="A654" s="1">
        <f t="shared" si="80"/>
        <v>45236</v>
      </c>
      <c r="B654">
        <f t="shared" si="81"/>
        <v>6</v>
      </c>
      <c r="C654" s="43">
        <f t="shared" si="82"/>
        <v>0.78125</v>
      </c>
      <c r="D654">
        <f t="shared" si="83"/>
        <v>0.23</v>
      </c>
      <c r="E654">
        <f t="shared" si="84"/>
        <v>0</v>
      </c>
      <c r="F654">
        <f t="shared" si="85"/>
        <v>0.23</v>
      </c>
      <c r="G654">
        <f t="shared" si="86"/>
        <v>0</v>
      </c>
      <c r="H654">
        <f t="shared" si="87"/>
        <v>0.04</v>
      </c>
      <c r="I654" s="78" t="s">
        <v>708</v>
      </c>
      <c r="J654" s="78"/>
      <c r="K654" s="78"/>
      <c r="L654" s="78"/>
      <c r="M654" s="78"/>
      <c r="N654" s="78"/>
      <c r="O654" s="78">
        <v>0.04</v>
      </c>
      <c r="P654" s="78">
        <v>0.19</v>
      </c>
    </row>
    <row r="655" spans="1:16" ht="15.6" x14ac:dyDescent="0.3">
      <c r="A655" s="1">
        <f t="shared" si="80"/>
        <v>45236</v>
      </c>
      <c r="B655">
        <f t="shared" si="81"/>
        <v>6</v>
      </c>
      <c r="C655" s="43">
        <f t="shared" si="82"/>
        <v>0.79166666666666663</v>
      </c>
      <c r="D655">
        <f t="shared" si="83"/>
        <v>0.13</v>
      </c>
      <c r="E655">
        <f t="shared" si="84"/>
        <v>0</v>
      </c>
      <c r="F655">
        <f t="shared" si="85"/>
        <v>0.13</v>
      </c>
      <c r="G655">
        <f t="shared" si="86"/>
        <v>0</v>
      </c>
      <c r="H655">
        <f t="shared" si="87"/>
        <v>0.01</v>
      </c>
      <c r="I655" s="78" t="s">
        <v>709</v>
      </c>
      <c r="J655" s="78"/>
      <c r="K655" s="78"/>
      <c r="L655" s="78"/>
      <c r="M655" s="78"/>
      <c r="N655" s="78"/>
      <c r="O655" s="78">
        <v>0.01</v>
      </c>
      <c r="P655" s="78">
        <v>0.12</v>
      </c>
    </row>
    <row r="656" spans="1:16" ht="15.6" x14ac:dyDescent="0.3">
      <c r="A656" s="1">
        <f t="shared" si="80"/>
        <v>45236</v>
      </c>
      <c r="B656">
        <f t="shared" si="81"/>
        <v>6</v>
      </c>
      <c r="C656" s="43">
        <f t="shared" si="82"/>
        <v>0.80208333333333337</v>
      </c>
      <c r="D656">
        <f t="shared" si="83"/>
        <v>0.13</v>
      </c>
      <c r="E656">
        <f t="shared" si="84"/>
        <v>0</v>
      </c>
      <c r="F656">
        <f t="shared" si="85"/>
        <v>0.13</v>
      </c>
      <c r="G656">
        <f t="shared" si="86"/>
        <v>0</v>
      </c>
      <c r="H656">
        <f t="shared" si="87"/>
        <v>0</v>
      </c>
      <c r="I656" s="78" t="s">
        <v>710</v>
      </c>
      <c r="J656" s="78"/>
      <c r="K656" s="78"/>
      <c r="L656" s="78"/>
      <c r="M656" s="78"/>
      <c r="N656" s="78"/>
      <c r="O656" s="78"/>
      <c r="P656" s="78">
        <v>0.13</v>
      </c>
    </row>
    <row r="657" spans="1:16" ht="15.6" x14ac:dyDescent="0.3">
      <c r="A657" s="1">
        <f t="shared" si="80"/>
        <v>45236</v>
      </c>
      <c r="B657">
        <f t="shared" si="81"/>
        <v>6</v>
      </c>
      <c r="C657" s="43">
        <f t="shared" si="82"/>
        <v>0.8125</v>
      </c>
      <c r="D657">
        <f t="shared" si="83"/>
        <v>0.15</v>
      </c>
      <c r="E657">
        <f t="shared" si="84"/>
        <v>0</v>
      </c>
      <c r="F657">
        <f t="shared" si="85"/>
        <v>0.15</v>
      </c>
      <c r="G657">
        <f t="shared" si="86"/>
        <v>0</v>
      </c>
      <c r="H657">
        <f t="shared" si="87"/>
        <v>0</v>
      </c>
      <c r="I657" s="78" t="s">
        <v>711</v>
      </c>
      <c r="J657" s="78"/>
      <c r="K657" s="78"/>
      <c r="L657" s="78"/>
      <c r="M657" s="78"/>
      <c r="N657" s="78"/>
      <c r="O657" s="78"/>
      <c r="P657" s="78">
        <v>0.15</v>
      </c>
    </row>
    <row r="658" spans="1:16" ht="15.6" x14ac:dyDescent="0.3">
      <c r="A658" s="1">
        <f t="shared" si="80"/>
        <v>45236</v>
      </c>
      <c r="B658">
        <f t="shared" si="81"/>
        <v>6</v>
      </c>
      <c r="C658" s="43">
        <f t="shared" si="82"/>
        <v>0.82291666666666663</v>
      </c>
      <c r="D658">
        <f t="shared" si="83"/>
        <v>0.14000000000000001</v>
      </c>
      <c r="E658">
        <f t="shared" si="84"/>
        <v>0</v>
      </c>
      <c r="F658">
        <f t="shared" si="85"/>
        <v>0.14000000000000001</v>
      </c>
      <c r="G658">
        <f t="shared" si="86"/>
        <v>0</v>
      </c>
      <c r="H658">
        <f t="shared" si="87"/>
        <v>0</v>
      </c>
      <c r="I658" s="78" t="s">
        <v>712</v>
      </c>
      <c r="J658" s="78"/>
      <c r="K658" s="78"/>
      <c r="L658" s="78"/>
      <c r="M658" s="78"/>
      <c r="N658" s="78"/>
      <c r="O658" s="78"/>
      <c r="P658" s="78">
        <v>0.14000000000000001</v>
      </c>
    </row>
    <row r="659" spans="1:16" ht="15.6" x14ac:dyDescent="0.3">
      <c r="A659" s="1">
        <f t="shared" si="80"/>
        <v>45236</v>
      </c>
      <c r="B659">
        <f t="shared" si="81"/>
        <v>6</v>
      </c>
      <c r="C659" s="43">
        <f t="shared" si="82"/>
        <v>0.83333333333333337</v>
      </c>
      <c r="D659">
        <f t="shared" si="83"/>
        <v>0.18</v>
      </c>
      <c r="E659">
        <f t="shared" si="84"/>
        <v>0</v>
      </c>
      <c r="F659">
        <f t="shared" si="85"/>
        <v>0.18</v>
      </c>
      <c r="G659">
        <f t="shared" si="86"/>
        <v>0</v>
      </c>
      <c r="H659">
        <f t="shared" si="87"/>
        <v>0</v>
      </c>
      <c r="I659" s="78" t="s">
        <v>713</v>
      </c>
      <c r="J659" s="78"/>
      <c r="K659" s="78"/>
      <c r="L659" s="78"/>
      <c r="M659" s="78"/>
      <c r="N659" s="78"/>
      <c r="O659" s="78"/>
      <c r="P659" s="78">
        <v>0.18</v>
      </c>
    </row>
    <row r="660" spans="1:16" ht="15.6" x14ac:dyDescent="0.3">
      <c r="A660" s="1">
        <f t="shared" si="80"/>
        <v>45236</v>
      </c>
      <c r="B660">
        <f t="shared" si="81"/>
        <v>6</v>
      </c>
      <c r="C660" s="43">
        <f t="shared" si="82"/>
        <v>0.84375</v>
      </c>
      <c r="D660">
        <f t="shared" si="83"/>
        <v>0.15</v>
      </c>
      <c r="E660">
        <f t="shared" si="84"/>
        <v>0</v>
      </c>
      <c r="F660">
        <f t="shared" si="85"/>
        <v>0.15</v>
      </c>
      <c r="G660">
        <f t="shared" si="86"/>
        <v>0</v>
      </c>
      <c r="H660">
        <f t="shared" si="87"/>
        <v>0</v>
      </c>
      <c r="I660" s="78" t="s">
        <v>714</v>
      </c>
      <c r="J660" s="78"/>
      <c r="K660" s="78"/>
      <c r="L660" s="78"/>
      <c r="M660" s="78"/>
      <c r="N660" s="78"/>
      <c r="O660" s="78"/>
      <c r="P660" s="78">
        <v>0.15</v>
      </c>
    </row>
    <row r="661" spans="1:16" ht="15.6" x14ac:dyDescent="0.3">
      <c r="A661" s="1">
        <f t="shared" si="80"/>
        <v>45236</v>
      </c>
      <c r="B661">
        <f t="shared" si="81"/>
        <v>6</v>
      </c>
      <c r="C661" s="43">
        <f t="shared" si="82"/>
        <v>0.85416666666666663</v>
      </c>
      <c r="D661">
        <f t="shared" si="83"/>
        <v>0.16</v>
      </c>
      <c r="E661">
        <f t="shared" si="84"/>
        <v>0</v>
      </c>
      <c r="F661">
        <f t="shared" si="85"/>
        <v>0.16</v>
      </c>
      <c r="G661">
        <f t="shared" si="86"/>
        <v>0</v>
      </c>
      <c r="H661">
        <f t="shared" si="87"/>
        <v>0</v>
      </c>
      <c r="I661" s="78" t="s">
        <v>715</v>
      </c>
      <c r="J661" s="78"/>
      <c r="K661" s="78"/>
      <c r="L661" s="78"/>
      <c r="M661" s="78"/>
      <c r="N661" s="78"/>
      <c r="O661" s="78"/>
      <c r="P661" s="78">
        <v>0.16</v>
      </c>
    </row>
    <row r="662" spans="1:16" ht="15.6" x14ac:dyDescent="0.3">
      <c r="A662" s="1">
        <f t="shared" si="80"/>
        <v>45236</v>
      </c>
      <c r="B662">
        <f t="shared" si="81"/>
        <v>6</v>
      </c>
      <c r="C662" s="43">
        <f t="shared" si="82"/>
        <v>0.86458333333333337</v>
      </c>
      <c r="D662">
        <f t="shared" si="83"/>
        <v>0.14000000000000001</v>
      </c>
      <c r="E662">
        <f t="shared" si="84"/>
        <v>0</v>
      </c>
      <c r="F662">
        <f t="shared" si="85"/>
        <v>0.14000000000000001</v>
      </c>
      <c r="G662">
        <f t="shared" si="86"/>
        <v>0</v>
      </c>
      <c r="H662">
        <f t="shared" si="87"/>
        <v>0</v>
      </c>
      <c r="I662" s="78" t="s">
        <v>716</v>
      </c>
      <c r="J662" s="78"/>
      <c r="K662" s="78"/>
      <c r="L662" s="78"/>
      <c r="M662" s="78"/>
      <c r="N662" s="78"/>
      <c r="O662" s="78"/>
      <c r="P662" s="78">
        <v>0.14000000000000001</v>
      </c>
    </row>
    <row r="663" spans="1:16" ht="15.6" x14ac:dyDescent="0.3">
      <c r="A663" s="1">
        <f t="shared" si="80"/>
        <v>45236</v>
      </c>
      <c r="B663">
        <f t="shared" si="81"/>
        <v>6</v>
      </c>
      <c r="C663" s="43">
        <f t="shared" si="82"/>
        <v>0.875</v>
      </c>
      <c r="D663">
        <f t="shared" si="83"/>
        <v>0.13</v>
      </c>
      <c r="E663">
        <f t="shared" si="84"/>
        <v>0</v>
      </c>
      <c r="F663">
        <f t="shared" si="85"/>
        <v>0.13</v>
      </c>
      <c r="G663">
        <f t="shared" si="86"/>
        <v>0</v>
      </c>
      <c r="H663">
        <f t="shared" si="87"/>
        <v>0</v>
      </c>
      <c r="I663" s="78" t="s">
        <v>717</v>
      </c>
      <c r="J663" s="78"/>
      <c r="K663" s="78"/>
      <c r="L663" s="78"/>
      <c r="M663" s="78"/>
      <c r="N663" s="78"/>
      <c r="O663" s="78"/>
      <c r="P663" s="78">
        <v>0.13</v>
      </c>
    </row>
    <row r="664" spans="1:16" ht="15.6" x14ac:dyDescent="0.3">
      <c r="A664" s="1">
        <f t="shared" si="80"/>
        <v>45236</v>
      </c>
      <c r="B664">
        <f t="shared" si="81"/>
        <v>6</v>
      </c>
      <c r="C664" s="43">
        <f t="shared" si="82"/>
        <v>0.88541666666666663</v>
      </c>
      <c r="D664">
        <f t="shared" si="83"/>
        <v>0.13</v>
      </c>
      <c r="E664">
        <f t="shared" si="84"/>
        <v>0</v>
      </c>
      <c r="F664">
        <f t="shared" si="85"/>
        <v>0.13</v>
      </c>
      <c r="G664">
        <f t="shared" si="86"/>
        <v>0</v>
      </c>
      <c r="H664">
        <f t="shared" si="87"/>
        <v>0</v>
      </c>
      <c r="I664" s="78" t="s">
        <v>718</v>
      </c>
      <c r="J664" s="78"/>
      <c r="K664" s="78"/>
      <c r="L664" s="78"/>
      <c r="M664" s="78"/>
      <c r="N664" s="78"/>
      <c r="O664" s="78"/>
      <c r="P664" s="78">
        <v>0.13</v>
      </c>
    </row>
    <row r="665" spans="1:16" ht="15.6" x14ac:dyDescent="0.3">
      <c r="A665" s="1">
        <f t="shared" si="80"/>
        <v>45236</v>
      </c>
      <c r="B665">
        <f t="shared" si="81"/>
        <v>6</v>
      </c>
      <c r="C665" s="43">
        <f t="shared" si="82"/>
        <v>0.89583333333333337</v>
      </c>
      <c r="D665">
        <f t="shared" si="83"/>
        <v>0.12</v>
      </c>
      <c r="E665">
        <f t="shared" si="84"/>
        <v>0</v>
      </c>
      <c r="F665">
        <f t="shared" si="85"/>
        <v>0.12</v>
      </c>
      <c r="G665">
        <f t="shared" si="86"/>
        <v>0</v>
      </c>
      <c r="H665">
        <f t="shared" si="87"/>
        <v>0</v>
      </c>
      <c r="I665" s="78" t="s">
        <v>719</v>
      </c>
      <c r="J665" s="78"/>
      <c r="K665" s="78"/>
      <c r="L665" s="78"/>
      <c r="M665" s="78"/>
      <c r="N665" s="78"/>
      <c r="O665" s="78"/>
      <c r="P665" s="78">
        <v>0.12</v>
      </c>
    </row>
    <row r="666" spans="1:16" ht="15.6" x14ac:dyDescent="0.3">
      <c r="A666" s="1">
        <f t="shared" si="80"/>
        <v>45236</v>
      </c>
      <c r="B666">
        <f t="shared" si="81"/>
        <v>6</v>
      </c>
      <c r="C666" s="43">
        <f t="shared" si="82"/>
        <v>0.90625</v>
      </c>
      <c r="D666">
        <f t="shared" si="83"/>
        <v>0.14000000000000001</v>
      </c>
      <c r="E666">
        <f t="shared" si="84"/>
        <v>0</v>
      </c>
      <c r="F666">
        <f t="shared" si="85"/>
        <v>0.14000000000000001</v>
      </c>
      <c r="G666">
        <f t="shared" si="86"/>
        <v>0</v>
      </c>
      <c r="H666">
        <f t="shared" si="87"/>
        <v>0</v>
      </c>
      <c r="I666" s="78" t="s">
        <v>720</v>
      </c>
      <c r="J666" s="78"/>
      <c r="K666" s="78"/>
      <c r="L666" s="78"/>
      <c r="M666" s="78"/>
      <c r="N666" s="78"/>
      <c r="O666" s="78"/>
      <c r="P666" s="78">
        <v>0.14000000000000001</v>
      </c>
    </row>
    <row r="667" spans="1:16" ht="15.6" x14ac:dyDescent="0.3">
      <c r="A667" s="1">
        <f t="shared" si="80"/>
        <v>45236</v>
      </c>
      <c r="B667">
        <f t="shared" si="81"/>
        <v>6</v>
      </c>
      <c r="C667" s="43">
        <f t="shared" si="82"/>
        <v>0.91666666666666663</v>
      </c>
      <c r="D667">
        <f t="shared" si="83"/>
        <v>0.13</v>
      </c>
      <c r="E667">
        <f t="shared" si="84"/>
        <v>0</v>
      </c>
      <c r="F667">
        <f t="shared" si="85"/>
        <v>0.13</v>
      </c>
      <c r="G667">
        <f t="shared" si="86"/>
        <v>0</v>
      </c>
      <c r="H667">
        <f t="shared" si="87"/>
        <v>0</v>
      </c>
      <c r="I667" s="78" t="s">
        <v>721</v>
      </c>
      <c r="J667" s="78"/>
      <c r="K667" s="78"/>
      <c r="L667" s="78"/>
      <c r="M667" s="78"/>
      <c r="N667" s="78"/>
      <c r="O667" s="78"/>
      <c r="P667" s="78">
        <v>0.13</v>
      </c>
    </row>
    <row r="668" spans="1:16" ht="15.6" x14ac:dyDescent="0.3">
      <c r="A668" s="1">
        <f t="shared" si="80"/>
        <v>45236</v>
      </c>
      <c r="B668">
        <f t="shared" si="81"/>
        <v>6</v>
      </c>
      <c r="C668" s="43">
        <f t="shared" si="82"/>
        <v>0.92708333333333337</v>
      </c>
      <c r="D668">
        <f t="shared" si="83"/>
        <v>0.13</v>
      </c>
      <c r="E668">
        <f t="shared" si="84"/>
        <v>0</v>
      </c>
      <c r="F668">
        <f t="shared" si="85"/>
        <v>0.13</v>
      </c>
      <c r="G668">
        <f t="shared" si="86"/>
        <v>0</v>
      </c>
      <c r="H668">
        <f t="shared" si="87"/>
        <v>0</v>
      </c>
      <c r="I668" s="78" t="s">
        <v>722</v>
      </c>
      <c r="J668" s="78"/>
      <c r="K668" s="78"/>
      <c r="L668" s="78"/>
      <c r="M668" s="78"/>
      <c r="N668" s="78"/>
      <c r="O668" s="78"/>
      <c r="P668" s="78">
        <v>0.13</v>
      </c>
    </row>
    <row r="669" spans="1:16" ht="15.6" x14ac:dyDescent="0.3">
      <c r="A669" s="1">
        <f t="shared" si="80"/>
        <v>45236</v>
      </c>
      <c r="B669">
        <f t="shared" si="81"/>
        <v>6</v>
      </c>
      <c r="C669" s="43">
        <f t="shared" si="82"/>
        <v>0.9375</v>
      </c>
      <c r="D669">
        <f t="shared" si="83"/>
        <v>0.12</v>
      </c>
      <c r="E669">
        <f t="shared" si="84"/>
        <v>0</v>
      </c>
      <c r="F669">
        <f t="shared" si="85"/>
        <v>0.12</v>
      </c>
      <c r="G669">
        <f t="shared" si="86"/>
        <v>0</v>
      </c>
      <c r="H669">
        <f t="shared" si="87"/>
        <v>0</v>
      </c>
      <c r="I669" s="78" t="s">
        <v>723</v>
      </c>
      <c r="J669" s="78"/>
      <c r="K669" s="78"/>
      <c r="L669" s="78"/>
      <c r="M669" s="78"/>
      <c r="N669" s="78"/>
      <c r="O669" s="78"/>
      <c r="P669" s="78">
        <v>0.12</v>
      </c>
    </row>
    <row r="670" spans="1:16" ht="15.6" x14ac:dyDescent="0.3">
      <c r="A670" s="1">
        <f t="shared" si="80"/>
        <v>45236</v>
      </c>
      <c r="B670">
        <f t="shared" si="81"/>
        <v>6</v>
      </c>
      <c r="C670" s="43">
        <f t="shared" si="82"/>
        <v>0.94791666666666663</v>
      </c>
      <c r="D670">
        <f t="shared" si="83"/>
        <v>0.11</v>
      </c>
      <c r="E670">
        <f t="shared" si="84"/>
        <v>0</v>
      </c>
      <c r="F670">
        <f t="shared" si="85"/>
        <v>0.11</v>
      </c>
      <c r="G670">
        <f t="shared" si="86"/>
        <v>0</v>
      </c>
      <c r="H670">
        <f t="shared" si="87"/>
        <v>0</v>
      </c>
      <c r="I670" s="78" t="s">
        <v>724</v>
      </c>
      <c r="J670" s="78"/>
      <c r="K670" s="78"/>
      <c r="L670" s="78"/>
      <c r="M670" s="78"/>
      <c r="N670" s="78"/>
      <c r="O670" s="78"/>
      <c r="P670" s="78">
        <v>0.11</v>
      </c>
    </row>
    <row r="671" spans="1:16" ht="15.6" x14ac:dyDescent="0.3">
      <c r="A671" s="1">
        <f t="shared" si="80"/>
        <v>45236</v>
      </c>
      <c r="B671">
        <f t="shared" si="81"/>
        <v>6</v>
      </c>
      <c r="C671" s="43">
        <f t="shared" si="82"/>
        <v>0.95833333333333337</v>
      </c>
      <c r="D671">
        <f t="shared" si="83"/>
        <v>0.09</v>
      </c>
      <c r="E671">
        <f t="shared" si="84"/>
        <v>0</v>
      </c>
      <c r="F671">
        <f t="shared" si="85"/>
        <v>0.09</v>
      </c>
      <c r="G671">
        <f t="shared" si="86"/>
        <v>0</v>
      </c>
      <c r="H671">
        <f t="shared" si="87"/>
        <v>0</v>
      </c>
      <c r="I671" s="78" t="s">
        <v>725</v>
      </c>
      <c r="J671" s="78"/>
      <c r="K671" s="78"/>
      <c r="L671" s="78"/>
      <c r="M671" s="78"/>
      <c r="N671" s="78"/>
      <c r="O671" s="78"/>
      <c r="P671" s="78">
        <v>0.09</v>
      </c>
    </row>
    <row r="672" spans="1:16" ht="15.6" x14ac:dyDescent="0.3">
      <c r="A672" s="1">
        <f t="shared" si="80"/>
        <v>45236</v>
      </c>
      <c r="B672">
        <f t="shared" si="81"/>
        <v>6</v>
      </c>
      <c r="C672" s="43">
        <f t="shared" si="82"/>
        <v>0.96875</v>
      </c>
      <c r="D672">
        <f t="shared" si="83"/>
        <v>0.06</v>
      </c>
      <c r="E672">
        <f t="shared" si="84"/>
        <v>0</v>
      </c>
      <c r="F672">
        <f t="shared" si="85"/>
        <v>0.06</v>
      </c>
      <c r="G672">
        <f t="shared" si="86"/>
        <v>0</v>
      </c>
      <c r="H672">
        <f t="shared" si="87"/>
        <v>0</v>
      </c>
      <c r="I672" s="78" t="s">
        <v>726</v>
      </c>
      <c r="J672" s="78"/>
      <c r="K672" s="78"/>
      <c r="L672" s="78"/>
      <c r="M672" s="78"/>
      <c r="N672" s="78"/>
      <c r="O672" s="78"/>
      <c r="P672" s="78">
        <v>0.06</v>
      </c>
    </row>
    <row r="673" spans="1:20" ht="15.6" x14ac:dyDescent="0.3">
      <c r="A673" s="1">
        <f t="shared" si="80"/>
        <v>45236</v>
      </c>
      <c r="B673">
        <f t="shared" si="81"/>
        <v>6</v>
      </c>
      <c r="C673" s="43">
        <f t="shared" si="82"/>
        <v>0.97916666666666663</v>
      </c>
      <c r="D673">
        <f t="shared" si="83"/>
        <v>7.0000000000000007E-2</v>
      </c>
      <c r="E673">
        <f t="shared" si="84"/>
        <v>0</v>
      </c>
      <c r="F673">
        <f t="shared" si="85"/>
        <v>7.0000000000000007E-2</v>
      </c>
      <c r="G673">
        <f t="shared" si="86"/>
        <v>0</v>
      </c>
      <c r="H673">
        <f t="shared" si="87"/>
        <v>0</v>
      </c>
      <c r="I673" s="78" t="s">
        <v>727</v>
      </c>
      <c r="J673" s="78"/>
      <c r="K673" s="78"/>
      <c r="L673" s="78"/>
      <c r="M673" s="78"/>
      <c r="N673" s="78"/>
      <c r="O673" s="78"/>
      <c r="P673" s="78">
        <v>7.0000000000000007E-2</v>
      </c>
    </row>
    <row r="674" spans="1:20" ht="15.6" x14ac:dyDescent="0.3">
      <c r="A674" s="1">
        <f t="shared" si="80"/>
        <v>45236</v>
      </c>
      <c r="B674">
        <f t="shared" si="81"/>
        <v>6</v>
      </c>
      <c r="C674" s="43">
        <f t="shared" si="82"/>
        <v>0.98958333333333337</v>
      </c>
      <c r="D674">
        <f t="shared" si="83"/>
        <v>0.08</v>
      </c>
      <c r="E674">
        <f t="shared" si="84"/>
        <v>0</v>
      </c>
      <c r="F674">
        <f t="shared" si="85"/>
        <v>0.08</v>
      </c>
      <c r="G674">
        <f t="shared" si="86"/>
        <v>0</v>
      </c>
      <c r="H674">
        <f t="shared" si="87"/>
        <v>0</v>
      </c>
      <c r="I674" s="78" t="s">
        <v>728</v>
      </c>
      <c r="J674" s="78"/>
      <c r="K674" s="78"/>
      <c r="L674" s="78"/>
      <c r="M674" s="78"/>
      <c r="N674" s="78"/>
      <c r="O674" s="78"/>
      <c r="P674" s="78">
        <v>0.08</v>
      </c>
    </row>
    <row r="675" spans="1:20" ht="15.6" x14ac:dyDescent="0.3">
      <c r="A675" s="1">
        <f t="shared" ref="A675:A738" si="88">DATEVALUE(LEFT(I675,10))</f>
        <v>45237</v>
      </c>
      <c r="B675">
        <f t="shared" ref="B675:B738" si="89">DAY(A675)</f>
        <v>7</v>
      </c>
      <c r="C675" s="43">
        <f t="shared" ref="C675:C738" si="90">(TIMEVALUE(MID(I675,12,8)))</f>
        <v>0</v>
      </c>
      <c r="D675">
        <f t="shared" ref="D675:D738" si="91">SUM(O675:P675)</f>
        <v>7.0000000000000007E-2</v>
      </c>
      <c r="E675">
        <f t="shared" ref="E675:E738" si="92">SUM(K675:L675)</f>
        <v>0</v>
      </c>
      <c r="F675">
        <f t="shared" ref="F675:F738" si="93">SUM(K675+L675+O675+P675)</f>
        <v>7.0000000000000007E-2</v>
      </c>
      <c r="G675">
        <f t="shared" ref="G675:G738" si="94">SUM(Q675+N675)</f>
        <v>0</v>
      </c>
      <c r="H675">
        <f t="shared" ref="H675:H738" si="95">M675+N675+O675</f>
        <v>0</v>
      </c>
      <c r="I675" s="78" t="s">
        <v>729</v>
      </c>
      <c r="J675" s="78"/>
      <c r="K675" s="78"/>
      <c r="L675" s="78"/>
      <c r="M675" s="78"/>
      <c r="N675" s="78"/>
      <c r="O675" s="78"/>
      <c r="P675" s="78">
        <v>7.0000000000000007E-2</v>
      </c>
    </row>
    <row r="676" spans="1:20" ht="15.6" x14ac:dyDescent="0.3">
      <c r="A676" s="1">
        <f t="shared" si="88"/>
        <v>45237</v>
      </c>
      <c r="B676">
        <f t="shared" si="89"/>
        <v>7</v>
      </c>
      <c r="C676" s="43">
        <f t="shared" si="90"/>
        <v>1.0416666666666666E-2</v>
      </c>
      <c r="D676">
        <f t="shared" si="91"/>
        <v>7.0000000000000007E-2</v>
      </c>
      <c r="E676">
        <f t="shared" si="92"/>
        <v>0</v>
      </c>
      <c r="F676">
        <f t="shared" si="93"/>
        <v>7.0000000000000007E-2</v>
      </c>
      <c r="G676">
        <f t="shared" si="94"/>
        <v>0</v>
      </c>
      <c r="H676">
        <f t="shared" si="95"/>
        <v>0</v>
      </c>
      <c r="I676" s="78" t="s">
        <v>730</v>
      </c>
      <c r="J676" s="78"/>
      <c r="K676" s="78"/>
      <c r="L676" s="78"/>
      <c r="M676" s="78"/>
      <c r="N676" s="78"/>
      <c r="O676" s="78"/>
      <c r="P676" s="78">
        <v>7.0000000000000007E-2</v>
      </c>
      <c r="Q676" s="58"/>
      <c r="R676" s="58"/>
      <c r="S676" s="58"/>
      <c r="T676" s="58"/>
    </row>
    <row r="677" spans="1:20" ht="15.6" x14ac:dyDescent="0.3">
      <c r="A677" s="1">
        <f t="shared" si="88"/>
        <v>45237</v>
      </c>
      <c r="B677">
        <f t="shared" si="89"/>
        <v>7</v>
      </c>
      <c r="C677" s="43">
        <f t="shared" si="90"/>
        <v>2.0833333333333332E-2</v>
      </c>
      <c r="D677">
        <f t="shared" si="91"/>
        <v>0.08</v>
      </c>
      <c r="E677">
        <f t="shared" si="92"/>
        <v>0</v>
      </c>
      <c r="F677">
        <f t="shared" si="93"/>
        <v>0.08</v>
      </c>
      <c r="G677">
        <f t="shared" si="94"/>
        <v>0</v>
      </c>
      <c r="H677">
        <f t="shared" si="95"/>
        <v>0</v>
      </c>
      <c r="I677" s="78" t="s">
        <v>731</v>
      </c>
      <c r="J677" s="78"/>
      <c r="K677" s="78"/>
      <c r="L677" s="78"/>
      <c r="M677" s="78"/>
      <c r="N677" s="78"/>
      <c r="O677" s="78"/>
      <c r="P677" s="78">
        <v>0.08</v>
      </c>
      <c r="Q677" s="58"/>
      <c r="R677" s="58"/>
      <c r="S677" s="58"/>
      <c r="T677" s="58"/>
    </row>
    <row r="678" spans="1:20" ht="15.6" x14ac:dyDescent="0.3">
      <c r="A678" s="1">
        <f t="shared" si="88"/>
        <v>45237</v>
      </c>
      <c r="B678">
        <f t="shared" si="89"/>
        <v>7</v>
      </c>
      <c r="C678" s="43">
        <f t="shared" si="90"/>
        <v>3.125E-2</v>
      </c>
      <c r="D678">
        <f t="shared" si="91"/>
        <v>7.0000000000000007E-2</v>
      </c>
      <c r="E678">
        <f t="shared" si="92"/>
        <v>0</v>
      </c>
      <c r="F678">
        <f t="shared" si="93"/>
        <v>7.0000000000000007E-2</v>
      </c>
      <c r="G678">
        <f t="shared" si="94"/>
        <v>0</v>
      </c>
      <c r="H678">
        <f t="shared" si="95"/>
        <v>0</v>
      </c>
      <c r="I678" s="78" t="s">
        <v>732</v>
      </c>
      <c r="J678" s="78"/>
      <c r="K678" s="78"/>
      <c r="L678" s="78"/>
      <c r="M678" s="78"/>
      <c r="N678" s="78"/>
      <c r="O678" s="78"/>
      <c r="P678" s="78">
        <v>7.0000000000000007E-2</v>
      </c>
      <c r="Q678" s="58"/>
      <c r="R678" s="58"/>
      <c r="S678" s="58"/>
      <c r="T678" s="58"/>
    </row>
    <row r="679" spans="1:20" ht="15.6" x14ac:dyDescent="0.3">
      <c r="A679" s="1">
        <f t="shared" si="88"/>
        <v>45237</v>
      </c>
      <c r="B679">
        <f t="shared" si="89"/>
        <v>7</v>
      </c>
      <c r="C679" s="43">
        <f t="shared" si="90"/>
        <v>4.1666666666666664E-2</v>
      </c>
      <c r="D679">
        <f t="shared" si="91"/>
        <v>0.08</v>
      </c>
      <c r="E679">
        <f t="shared" si="92"/>
        <v>0</v>
      </c>
      <c r="F679">
        <f t="shared" si="93"/>
        <v>0.08</v>
      </c>
      <c r="G679">
        <f t="shared" si="94"/>
        <v>0</v>
      </c>
      <c r="H679">
        <f t="shared" si="95"/>
        <v>0</v>
      </c>
      <c r="I679" s="78" t="s">
        <v>733</v>
      </c>
      <c r="J679" s="78"/>
      <c r="K679" s="78"/>
      <c r="L679" s="78"/>
      <c r="M679" s="78"/>
      <c r="N679" s="78"/>
      <c r="O679" s="78"/>
      <c r="P679" s="78">
        <v>0.08</v>
      </c>
      <c r="Q679" s="58"/>
      <c r="R679" s="58"/>
      <c r="S679" s="58"/>
      <c r="T679" s="58"/>
    </row>
    <row r="680" spans="1:20" ht="15.6" x14ac:dyDescent="0.3">
      <c r="A680" s="1">
        <f t="shared" si="88"/>
        <v>45237</v>
      </c>
      <c r="B680">
        <f t="shared" si="89"/>
        <v>7</v>
      </c>
      <c r="C680" s="43">
        <f t="shared" si="90"/>
        <v>5.2083333333333336E-2</v>
      </c>
      <c r="D680">
        <f t="shared" si="91"/>
        <v>0.06</v>
      </c>
      <c r="E680">
        <f t="shared" si="92"/>
        <v>0</v>
      </c>
      <c r="F680">
        <f t="shared" si="93"/>
        <v>0.06</v>
      </c>
      <c r="G680">
        <f t="shared" si="94"/>
        <v>0</v>
      </c>
      <c r="H680">
        <f t="shared" si="95"/>
        <v>0</v>
      </c>
      <c r="I680" s="78" t="s">
        <v>734</v>
      </c>
      <c r="J680" s="78"/>
      <c r="K680" s="78"/>
      <c r="L680" s="78"/>
      <c r="M680" s="78"/>
      <c r="N680" s="78"/>
      <c r="O680" s="78"/>
      <c r="P680" s="78">
        <v>0.06</v>
      </c>
      <c r="Q680" s="58"/>
      <c r="R680" s="58"/>
      <c r="S680" s="58"/>
      <c r="T680" s="58"/>
    </row>
    <row r="681" spans="1:20" ht="15.6" x14ac:dyDescent="0.3">
      <c r="A681" s="1">
        <f t="shared" si="88"/>
        <v>45237</v>
      </c>
      <c r="B681">
        <f t="shared" si="89"/>
        <v>7</v>
      </c>
      <c r="C681" s="43">
        <f t="shared" si="90"/>
        <v>6.25E-2</v>
      </c>
      <c r="D681">
        <f t="shared" si="91"/>
        <v>7.0000000000000007E-2</v>
      </c>
      <c r="E681">
        <f t="shared" si="92"/>
        <v>0</v>
      </c>
      <c r="F681">
        <f t="shared" si="93"/>
        <v>7.0000000000000007E-2</v>
      </c>
      <c r="G681">
        <f t="shared" si="94"/>
        <v>0</v>
      </c>
      <c r="H681">
        <f t="shared" si="95"/>
        <v>0</v>
      </c>
      <c r="I681" s="78" t="s">
        <v>735</v>
      </c>
      <c r="J681" s="78"/>
      <c r="K681" s="78"/>
      <c r="L681" s="78"/>
      <c r="M681" s="78"/>
      <c r="N681" s="78"/>
      <c r="O681" s="78"/>
      <c r="P681" s="78">
        <v>7.0000000000000007E-2</v>
      </c>
      <c r="Q681" s="58"/>
      <c r="R681" s="58"/>
      <c r="S681" s="58"/>
      <c r="T681" s="58"/>
    </row>
    <row r="682" spans="1:20" ht="15.6" x14ac:dyDescent="0.3">
      <c r="A682" s="1">
        <f t="shared" si="88"/>
        <v>45237</v>
      </c>
      <c r="B682">
        <f t="shared" si="89"/>
        <v>7</v>
      </c>
      <c r="C682" s="43">
        <f t="shared" si="90"/>
        <v>7.2916666666666671E-2</v>
      </c>
      <c r="D682">
        <f t="shared" si="91"/>
        <v>0.08</v>
      </c>
      <c r="E682">
        <f t="shared" si="92"/>
        <v>0</v>
      </c>
      <c r="F682">
        <f t="shared" si="93"/>
        <v>0.08</v>
      </c>
      <c r="G682">
        <f t="shared" si="94"/>
        <v>0</v>
      </c>
      <c r="H682">
        <f t="shared" si="95"/>
        <v>0</v>
      </c>
      <c r="I682" s="78" t="s">
        <v>736</v>
      </c>
      <c r="J682" s="78"/>
      <c r="K682" s="78"/>
      <c r="L682" s="78"/>
      <c r="M682" s="78"/>
      <c r="N682" s="78"/>
      <c r="O682" s="78"/>
      <c r="P682" s="78">
        <v>0.08</v>
      </c>
      <c r="Q682" s="58"/>
      <c r="R682" s="58"/>
      <c r="S682" s="58"/>
      <c r="T682" s="58"/>
    </row>
    <row r="683" spans="1:20" ht="15.6" x14ac:dyDescent="0.3">
      <c r="A683" s="1">
        <f t="shared" si="88"/>
        <v>45237</v>
      </c>
      <c r="B683">
        <f t="shared" si="89"/>
        <v>7</v>
      </c>
      <c r="C683" s="43">
        <f t="shared" si="90"/>
        <v>8.3333333333333329E-2</v>
      </c>
      <c r="D683">
        <f t="shared" si="91"/>
        <v>0.06</v>
      </c>
      <c r="E683">
        <f t="shared" si="92"/>
        <v>0</v>
      </c>
      <c r="F683">
        <f t="shared" si="93"/>
        <v>0.06</v>
      </c>
      <c r="G683">
        <f t="shared" si="94"/>
        <v>0</v>
      </c>
      <c r="H683">
        <f t="shared" si="95"/>
        <v>0</v>
      </c>
      <c r="I683" s="78" t="s">
        <v>737</v>
      </c>
      <c r="J683" s="78"/>
      <c r="K683" s="78"/>
      <c r="L683" s="78"/>
      <c r="M683" s="78"/>
      <c r="N683" s="78"/>
      <c r="O683" s="78"/>
      <c r="P683" s="78">
        <v>0.06</v>
      </c>
      <c r="Q683" s="58"/>
      <c r="R683" s="58"/>
      <c r="S683" s="58"/>
      <c r="T683" s="58"/>
    </row>
    <row r="684" spans="1:20" ht="15.6" x14ac:dyDescent="0.3">
      <c r="A684" s="1">
        <f t="shared" si="88"/>
        <v>45237</v>
      </c>
      <c r="B684">
        <f t="shared" si="89"/>
        <v>7</v>
      </c>
      <c r="C684" s="43">
        <f t="shared" si="90"/>
        <v>9.375E-2</v>
      </c>
      <c r="D684">
        <f t="shared" si="91"/>
        <v>0.09</v>
      </c>
      <c r="E684">
        <f t="shared" si="92"/>
        <v>0</v>
      </c>
      <c r="F684">
        <f t="shared" si="93"/>
        <v>0.09</v>
      </c>
      <c r="G684">
        <f t="shared" si="94"/>
        <v>0</v>
      </c>
      <c r="H684">
        <f t="shared" si="95"/>
        <v>0</v>
      </c>
      <c r="I684" s="78" t="s">
        <v>738</v>
      </c>
      <c r="J684" s="78"/>
      <c r="K684" s="78"/>
      <c r="L684" s="78"/>
      <c r="M684" s="78"/>
      <c r="N684" s="78"/>
      <c r="O684" s="78"/>
      <c r="P684" s="78">
        <v>0.09</v>
      </c>
      <c r="Q684" s="58"/>
      <c r="R684" s="58"/>
      <c r="S684" s="58"/>
      <c r="T684" s="58"/>
    </row>
    <row r="685" spans="1:20" ht="15.6" x14ac:dyDescent="0.3">
      <c r="A685" s="1">
        <f t="shared" si="88"/>
        <v>45237</v>
      </c>
      <c r="B685">
        <f t="shared" si="89"/>
        <v>7</v>
      </c>
      <c r="C685" s="43">
        <f t="shared" si="90"/>
        <v>0.10416666666666667</v>
      </c>
      <c r="D685">
        <f t="shared" si="91"/>
        <v>0.06</v>
      </c>
      <c r="E685">
        <f t="shared" si="92"/>
        <v>0</v>
      </c>
      <c r="F685">
        <f t="shared" si="93"/>
        <v>0.06</v>
      </c>
      <c r="G685">
        <f t="shared" si="94"/>
        <v>0</v>
      </c>
      <c r="H685">
        <f t="shared" si="95"/>
        <v>0</v>
      </c>
      <c r="I685" s="78" t="s">
        <v>739</v>
      </c>
      <c r="J685" s="78"/>
      <c r="K685" s="78"/>
      <c r="L685" s="78"/>
      <c r="M685" s="78"/>
      <c r="N685" s="78"/>
      <c r="O685" s="78"/>
      <c r="P685" s="78">
        <v>0.06</v>
      </c>
      <c r="Q685" s="58"/>
      <c r="R685" s="58"/>
      <c r="S685" s="58"/>
      <c r="T685" s="58"/>
    </row>
    <row r="686" spans="1:20" ht="15.6" x14ac:dyDescent="0.3">
      <c r="A686" s="1">
        <f t="shared" si="88"/>
        <v>45237</v>
      </c>
      <c r="B686">
        <f t="shared" si="89"/>
        <v>7</v>
      </c>
      <c r="C686" s="43">
        <f t="shared" si="90"/>
        <v>0.11458333333333333</v>
      </c>
      <c r="D686">
        <f t="shared" si="91"/>
        <v>0.08</v>
      </c>
      <c r="E686">
        <f t="shared" si="92"/>
        <v>0</v>
      </c>
      <c r="F686">
        <f t="shared" si="93"/>
        <v>0.08</v>
      </c>
      <c r="G686">
        <f t="shared" si="94"/>
        <v>0</v>
      </c>
      <c r="H686">
        <f t="shared" si="95"/>
        <v>0</v>
      </c>
      <c r="I686" s="78" t="s">
        <v>740</v>
      </c>
      <c r="J686" s="78"/>
      <c r="K686" s="78"/>
      <c r="L686" s="78"/>
      <c r="M686" s="78"/>
      <c r="N686" s="78"/>
      <c r="O686" s="78"/>
      <c r="P686" s="78">
        <v>0.08</v>
      </c>
      <c r="Q686" s="58"/>
      <c r="R686" s="58"/>
      <c r="S686" s="58"/>
      <c r="T686" s="58"/>
    </row>
    <row r="687" spans="1:20" ht="15.6" x14ac:dyDescent="0.3">
      <c r="A687" s="1">
        <f t="shared" si="88"/>
        <v>45237</v>
      </c>
      <c r="B687">
        <f t="shared" si="89"/>
        <v>7</v>
      </c>
      <c r="C687" s="43">
        <f t="shared" si="90"/>
        <v>0.125</v>
      </c>
      <c r="D687">
        <f t="shared" si="91"/>
        <v>0.06</v>
      </c>
      <c r="E687">
        <f t="shared" si="92"/>
        <v>0</v>
      </c>
      <c r="F687">
        <f t="shared" si="93"/>
        <v>0.06</v>
      </c>
      <c r="G687">
        <f t="shared" si="94"/>
        <v>0</v>
      </c>
      <c r="H687">
        <f t="shared" si="95"/>
        <v>0</v>
      </c>
      <c r="I687" s="78" t="s">
        <v>741</v>
      </c>
      <c r="J687" s="78"/>
      <c r="K687" s="78"/>
      <c r="L687" s="78"/>
      <c r="M687" s="78"/>
      <c r="N687" s="78"/>
      <c r="O687" s="78"/>
      <c r="P687" s="78">
        <v>0.06</v>
      </c>
      <c r="Q687" s="58"/>
      <c r="R687" s="58"/>
      <c r="S687" s="58"/>
      <c r="T687" s="58"/>
    </row>
    <row r="688" spans="1:20" ht="15.6" x14ac:dyDescent="0.3">
      <c r="A688" s="1">
        <f t="shared" si="88"/>
        <v>45237</v>
      </c>
      <c r="B688">
        <f t="shared" si="89"/>
        <v>7</v>
      </c>
      <c r="C688" s="43">
        <f t="shared" si="90"/>
        <v>0.13541666666666666</v>
      </c>
      <c r="D688">
        <f t="shared" si="91"/>
        <v>0.08</v>
      </c>
      <c r="E688">
        <f t="shared" si="92"/>
        <v>0</v>
      </c>
      <c r="F688">
        <f t="shared" si="93"/>
        <v>0.08</v>
      </c>
      <c r="G688">
        <f t="shared" si="94"/>
        <v>0</v>
      </c>
      <c r="H688">
        <f t="shared" si="95"/>
        <v>0</v>
      </c>
      <c r="I688" s="78" t="s">
        <v>742</v>
      </c>
      <c r="J688" s="78"/>
      <c r="K688" s="78"/>
      <c r="L688" s="78"/>
      <c r="M688" s="78"/>
      <c r="N688" s="78"/>
      <c r="O688" s="78"/>
      <c r="P688" s="78">
        <v>0.08</v>
      </c>
      <c r="Q688" s="58"/>
      <c r="R688" s="58"/>
      <c r="S688" s="58"/>
      <c r="T688" s="58"/>
    </row>
    <row r="689" spans="1:20" ht="15.6" x14ac:dyDescent="0.3">
      <c r="A689" s="1">
        <f t="shared" si="88"/>
        <v>45237</v>
      </c>
      <c r="B689">
        <f t="shared" si="89"/>
        <v>7</v>
      </c>
      <c r="C689" s="43">
        <f t="shared" si="90"/>
        <v>0.14583333333333334</v>
      </c>
      <c r="D689">
        <f t="shared" si="91"/>
        <v>7.0000000000000007E-2</v>
      </c>
      <c r="E689">
        <f t="shared" si="92"/>
        <v>0</v>
      </c>
      <c r="F689">
        <f t="shared" si="93"/>
        <v>7.0000000000000007E-2</v>
      </c>
      <c r="G689">
        <f t="shared" si="94"/>
        <v>0</v>
      </c>
      <c r="H689">
        <f t="shared" si="95"/>
        <v>0</v>
      </c>
      <c r="I689" s="78" t="s">
        <v>743</v>
      </c>
      <c r="J689" s="78"/>
      <c r="K689" s="78"/>
      <c r="L689" s="78"/>
      <c r="M689" s="78"/>
      <c r="N689" s="78"/>
      <c r="O689" s="78"/>
      <c r="P689" s="78">
        <v>7.0000000000000007E-2</v>
      </c>
      <c r="Q689" s="58"/>
      <c r="R689" s="58"/>
      <c r="S689" s="58"/>
      <c r="T689" s="58"/>
    </row>
    <row r="690" spans="1:20" ht="15.6" x14ac:dyDescent="0.3">
      <c r="A690" s="1">
        <f t="shared" si="88"/>
        <v>45237</v>
      </c>
      <c r="B690">
        <f t="shared" si="89"/>
        <v>7</v>
      </c>
      <c r="C690" s="43">
        <f t="shared" si="90"/>
        <v>0.15625</v>
      </c>
      <c r="D690">
        <f t="shared" si="91"/>
        <v>7.0000000000000007E-2</v>
      </c>
      <c r="E690">
        <f t="shared" si="92"/>
        <v>0</v>
      </c>
      <c r="F690">
        <f t="shared" si="93"/>
        <v>7.0000000000000007E-2</v>
      </c>
      <c r="G690">
        <f t="shared" si="94"/>
        <v>0</v>
      </c>
      <c r="H690">
        <f t="shared" si="95"/>
        <v>0</v>
      </c>
      <c r="I690" s="78" t="s">
        <v>744</v>
      </c>
      <c r="J690" s="78"/>
      <c r="K690" s="78"/>
      <c r="L690" s="78"/>
      <c r="M690" s="78"/>
      <c r="N690" s="78"/>
      <c r="O690" s="78"/>
      <c r="P690" s="78">
        <v>7.0000000000000007E-2</v>
      </c>
    </row>
    <row r="691" spans="1:20" ht="15.6" x14ac:dyDescent="0.3">
      <c r="A691" s="1">
        <f t="shared" si="88"/>
        <v>45237</v>
      </c>
      <c r="B691">
        <f t="shared" si="89"/>
        <v>7</v>
      </c>
      <c r="C691" s="43">
        <f t="shared" si="90"/>
        <v>0.16666666666666666</v>
      </c>
      <c r="D691">
        <f t="shared" si="91"/>
        <v>7.0000000000000007E-2</v>
      </c>
      <c r="E691">
        <f t="shared" si="92"/>
        <v>0</v>
      </c>
      <c r="F691">
        <f t="shared" si="93"/>
        <v>7.0000000000000007E-2</v>
      </c>
      <c r="G691">
        <f t="shared" si="94"/>
        <v>0</v>
      </c>
      <c r="H691">
        <f t="shared" si="95"/>
        <v>0</v>
      </c>
      <c r="I691" s="78" t="s">
        <v>745</v>
      </c>
      <c r="J691" s="78"/>
      <c r="K691" s="78"/>
      <c r="L691" s="78"/>
      <c r="M691" s="78"/>
      <c r="N691" s="78"/>
      <c r="O691" s="78"/>
      <c r="P691" s="78">
        <v>7.0000000000000007E-2</v>
      </c>
    </row>
    <row r="692" spans="1:20" ht="15.6" x14ac:dyDescent="0.3">
      <c r="A692" s="1">
        <f t="shared" si="88"/>
        <v>45237</v>
      </c>
      <c r="B692">
        <f t="shared" si="89"/>
        <v>7</v>
      </c>
      <c r="C692" s="43">
        <f t="shared" si="90"/>
        <v>0.17708333333333334</v>
      </c>
      <c r="D692">
        <f t="shared" si="91"/>
        <v>0.08</v>
      </c>
      <c r="E692">
        <f t="shared" si="92"/>
        <v>0</v>
      </c>
      <c r="F692">
        <f t="shared" si="93"/>
        <v>0.08</v>
      </c>
      <c r="G692">
        <f t="shared" si="94"/>
        <v>0</v>
      </c>
      <c r="H692">
        <f t="shared" si="95"/>
        <v>0</v>
      </c>
      <c r="I692" s="78" t="s">
        <v>746</v>
      </c>
      <c r="J692" s="78"/>
      <c r="K692" s="78"/>
      <c r="L692" s="78"/>
      <c r="M692" s="78"/>
      <c r="N692" s="78"/>
      <c r="O692" s="78"/>
      <c r="P692" s="78">
        <v>0.08</v>
      </c>
    </row>
    <row r="693" spans="1:20" ht="15.6" x14ac:dyDescent="0.3">
      <c r="A693" s="1">
        <f t="shared" si="88"/>
        <v>45237</v>
      </c>
      <c r="B693">
        <f t="shared" si="89"/>
        <v>7</v>
      </c>
      <c r="C693" s="43">
        <f t="shared" si="90"/>
        <v>0.1875</v>
      </c>
      <c r="D693">
        <f t="shared" si="91"/>
        <v>0.06</v>
      </c>
      <c r="E693">
        <f t="shared" si="92"/>
        <v>0</v>
      </c>
      <c r="F693">
        <f t="shared" si="93"/>
        <v>0.06</v>
      </c>
      <c r="G693">
        <f t="shared" si="94"/>
        <v>0</v>
      </c>
      <c r="H693">
        <f t="shared" si="95"/>
        <v>0</v>
      </c>
      <c r="I693" s="78" t="s">
        <v>747</v>
      </c>
      <c r="J693" s="78"/>
      <c r="K693" s="78"/>
      <c r="L693" s="78"/>
      <c r="M693" s="78"/>
      <c r="N693" s="78"/>
      <c r="O693" s="78"/>
      <c r="P693" s="78">
        <v>0.06</v>
      </c>
    </row>
    <row r="694" spans="1:20" ht="15.6" x14ac:dyDescent="0.3">
      <c r="A694" s="1">
        <f t="shared" si="88"/>
        <v>45237</v>
      </c>
      <c r="B694">
        <f t="shared" si="89"/>
        <v>7</v>
      </c>
      <c r="C694" s="43">
        <f t="shared" si="90"/>
        <v>0.19791666666666666</v>
      </c>
      <c r="D694">
        <f t="shared" si="91"/>
        <v>0.08</v>
      </c>
      <c r="E694">
        <f t="shared" si="92"/>
        <v>0</v>
      </c>
      <c r="F694">
        <f t="shared" si="93"/>
        <v>0.08</v>
      </c>
      <c r="G694">
        <f t="shared" si="94"/>
        <v>0</v>
      </c>
      <c r="H694">
        <f t="shared" si="95"/>
        <v>0</v>
      </c>
      <c r="I694" s="78" t="s">
        <v>748</v>
      </c>
      <c r="J694" s="78"/>
      <c r="K694" s="78"/>
      <c r="L694" s="78"/>
      <c r="M694" s="78"/>
      <c r="N694" s="78"/>
      <c r="O694" s="78"/>
      <c r="P694" s="78">
        <v>0.08</v>
      </c>
    </row>
    <row r="695" spans="1:20" ht="15.6" x14ac:dyDescent="0.3">
      <c r="A695" s="1">
        <f t="shared" si="88"/>
        <v>45237</v>
      </c>
      <c r="B695">
        <f t="shared" si="89"/>
        <v>7</v>
      </c>
      <c r="C695" s="43">
        <f t="shared" si="90"/>
        <v>0.20833333333333334</v>
      </c>
      <c r="D695">
        <f t="shared" si="91"/>
        <v>0.28000000000000003</v>
      </c>
      <c r="E695">
        <f t="shared" si="92"/>
        <v>0</v>
      </c>
      <c r="F695">
        <f t="shared" si="93"/>
        <v>0.28000000000000003</v>
      </c>
      <c r="G695">
        <f t="shared" si="94"/>
        <v>0</v>
      </c>
      <c r="H695">
        <f t="shared" si="95"/>
        <v>0</v>
      </c>
      <c r="I695" s="78" t="s">
        <v>749</v>
      </c>
      <c r="J695" s="78"/>
      <c r="K695" s="78"/>
      <c r="L695" s="78"/>
      <c r="M695" s="78"/>
      <c r="N695" s="78"/>
      <c r="O695" s="78"/>
      <c r="P695" s="78">
        <v>0.28000000000000003</v>
      </c>
    </row>
    <row r="696" spans="1:20" ht="15.6" x14ac:dyDescent="0.3">
      <c r="A696" s="1">
        <f t="shared" si="88"/>
        <v>45237</v>
      </c>
      <c r="B696">
        <f t="shared" si="89"/>
        <v>7</v>
      </c>
      <c r="C696" s="43">
        <f t="shared" si="90"/>
        <v>0.21875</v>
      </c>
      <c r="D696">
        <f t="shared" si="91"/>
        <v>0.77</v>
      </c>
      <c r="E696">
        <f t="shared" si="92"/>
        <v>0</v>
      </c>
      <c r="F696">
        <f t="shared" si="93"/>
        <v>0.77</v>
      </c>
      <c r="G696">
        <f t="shared" si="94"/>
        <v>0</v>
      </c>
      <c r="H696">
        <f t="shared" si="95"/>
        <v>0</v>
      </c>
      <c r="I696" s="78" t="s">
        <v>750</v>
      </c>
      <c r="J696" s="78"/>
      <c r="K696" s="78"/>
      <c r="L696" s="78"/>
      <c r="M696" s="78"/>
      <c r="N696" s="78"/>
      <c r="O696" s="78"/>
      <c r="P696" s="78">
        <v>0.77</v>
      </c>
    </row>
    <row r="697" spans="1:20" ht="15.6" x14ac:dyDescent="0.3">
      <c r="A697" s="1">
        <f t="shared" si="88"/>
        <v>45237</v>
      </c>
      <c r="B697">
        <f t="shared" si="89"/>
        <v>7</v>
      </c>
      <c r="C697" s="43">
        <f t="shared" si="90"/>
        <v>0.22916666666666666</v>
      </c>
      <c r="D697">
        <f t="shared" si="91"/>
        <v>0.08</v>
      </c>
      <c r="E697">
        <f t="shared" si="92"/>
        <v>0</v>
      </c>
      <c r="F697">
        <f t="shared" si="93"/>
        <v>0.08</v>
      </c>
      <c r="G697">
        <f t="shared" si="94"/>
        <v>0</v>
      </c>
      <c r="H697">
        <f t="shared" si="95"/>
        <v>0</v>
      </c>
      <c r="I697" s="78" t="s">
        <v>751</v>
      </c>
      <c r="J697" s="78"/>
      <c r="K697" s="78"/>
      <c r="L697" s="78"/>
      <c r="M697" s="78"/>
      <c r="N697" s="78"/>
      <c r="O697" s="78"/>
      <c r="P697" s="78">
        <v>0.08</v>
      </c>
    </row>
    <row r="698" spans="1:20" ht="15.6" x14ac:dyDescent="0.3">
      <c r="A698" s="1">
        <f t="shared" si="88"/>
        <v>45237</v>
      </c>
      <c r="B698">
        <f t="shared" si="89"/>
        <v>7</v>
      </c>
      <c r="C698" s="43">
        <f t="shared" si="90"/>
        <v>0.23958333333333334</v>
      </c>
      <c r="D698">
        <f t="shared" si="91"/>
        <v>6.9999999999999993E-2</v>
      </c>
      <c r="E698">
        <f t="shared" si="92"/>
        <v>0</v>
      </c>
      <c r="F698">
        <f t="shared" si="93"/>
        <v>6.9999999999999993E-2</v>
      </c>
      <c r="G698">
        <f t="shared" si="94"/>
        <v>0</v>
      </c>
      <c r="H698">
        <f t="shared" si="95"/>
        <v>0.01</v>
      </c>
      <c r="I698" s="78" t="s">
        <v>752</v>
      </c>
      <c r="J698" s="78"/>
      <c r="K698" s="78"/>
      <c r="L698" s="78"/>
      <c r="M698" s="78"/>
      <c r="N698" s="78"/>
      <c r="O698" s="78">
        <v>0.01</v>
      </c>
      <c r="P698" s="78">
        <v>0.06</v>
      </c>
    </row>
    <row r="699" spans="1:20" ht="15.6" x14ac:dyDescent="0.3">
      <c r="A699" s="1">
        <f t="shared" si="88"/>
        <v>45237</v>
      </c>
      <c r="B699">
        <f t="shared" si="89"/>
        <v>7</v>
      </c>
      <c r="C699" s="43">
        <f t="shared" si="90"/>
        <v>0.25</v>
      </c>
      <c r="D699">
        <f t="shared" si="91"/>
        <v>6.0000000000000005E-2</v>
      </c>
      <c r="E699">
        <f t="shared" si="92"/>
        <v>0</v>
      </c>
      <c r="F699">
        <f t="shared" si="93"/>
        <v>6.0000000000000005E-2</v>
      </c>
      <c r="G699">
        <f t="shared" si="94"/>
        <v>0</v>
      </c>
      <c r="H699">
        <f t="shared" si="95"/>
        <v>0.01</v>
      </c>
      <c r="I699" s="78" t="s">
        <v>753</v>
      </c>
      <c r="J699" s="78"/>
      <c r="K699" s="78"/>
      <c r="L699" s="78"/>
      <c r="M699" s="78"/>
      <c r="N699" s="78"/>
      <c r="O699" s="78">
        <v>0.01</v>
      </c>
      <c r="P699" s="78">
        <v>0.05</v>
      </c>
    </row>
    <row r="700" spans="1:20" ht="15.6" x14ac:dyDescent="0.3">
      <c r="A700" s="1">
        <f t="shared" si="88"/>
        <v>45237</v>
      </c>
      <c r="B700">
        <f t="shared" si="89"/>
        <v>7</v>
      </c>
      <c r="C700" s="43">
        <f t="shared" si="90"/>
        <v>0.26041666666666669</v>
      </c>
      <c r="D700">
        <f t="shared" si="91"/>
        <v>7.0000000000000007E-2</v>
      </c>
      <c r="E700">
        <f t="shared" si="92"/>
        <v>0.1</v>
      </c>
      <c r="F700">
        <f t="shared" si="93"/>
        <v>0.17</v>
      </c>
      <c r="G700">
        <f t="shared" si="94"/>
        <v>0</v>
      </c>
      <c r="H700">
        <f t="shared" si="95"/>
        <v>0.02</v>
      </c>
      <c r="I700" s="78" t="s">
        <v>754</v>
      </c>
      <c r="J700" s="78"/>
      <c r="K700" s="78"/>
      <c r="L700" s="78">
        <v>0.1</v>
      </c>
      <c r="M700" s="78"/>
      <c r="N700" s="78"/>
      <c r="O700" s="78">
        <v>0.02</v>
      </c>
      <c r="P700" s="78">
        <v>0.05</v>
      </c>
    </row>
    <row r="701" spans="1:20" ht="15.6" x14ac:dyDescent="0.3">
      <c r="A701" s="1">
        <f t="shared" si="88"/>
        <v>45237</v>
      </c>
      <c r="B701">
        <f t="shared" si="89"/>
        <v>7</v>
      </c>
      <c r="C701" s="43">
        <f t="shared" si="90"/>
        <v>0.27083333333333331</v>
      </c>
      <c r="D701">
        <f t="shared" si="91"/>
        <v>0.3</v>
      </c>
      <c r="E701">
        <f t="shared" si="92"/>
        <v>0</v>
      </c>
      <c r="F701">
        <f t="shared" si="93"/>
        <v>0.3</v>
      </c>
      <c r="G701">
        <f t="shared" si="94"/>
        <v>0</v>
      </c>
      <c r="H701">
        <f t="shared" si="95"/>
        <v>0.01</v>
      </c>
      <c r="I701" s="78" t="s">
        <v>755</v>
      </c>
      <c r="J701" s="78"/>
      <c r="K701" s="78"/>
      <c r="L701" s="78"/>
      <c r="M701" s="78"/>
      <c r="N701" s="78"/>
      <c r="O701" s="78">
        <v>0.01</v>
      </c>
      <c r="P701" s="78">
        <v>0.28999999999999998</v>
      </c>
    </row>
    <row r="702" spans="1:20" ht="15.6" x14ac:dyDescent="0.3">
      <c r="A702" s="1">
        <f t="shared" si="88"/>
        <v>45237</v>
      </c>
      <c r="B702">
        <f t="shared" si="89"/>
        <v>7</v>
      </c>
      <c r="C702" s="43">
        <f t="shared" si="90"/>
        <v>0.28125</v>
      </c>
      <c r="D702">
        <f t="shared" si="91"/>
        <v>0.09</v>
      </c>
      <c r="E702">
        <f t="shared" si="92"/>
        <v>0</v>
      </c>
      <c r="F702">
        <f t="shared" si="93"/>
        <v>0.09</v>
      </c>
      <c r="G702">
        <f t="shared" si="94"/>
        <v>0</v>
      </c>
      <c r="H702">
        <f t="shared" si="95"/>
        <v>0.04</v>
      </c>
      <c r="I702" s="78" t="s">
        <v>756</v>
      </c>
      <c r="J702" s="78"/>
      <c r="K702" s="78"/>
      <c r="L702" s="78"/>
      <c r="M702" s="78"/>
      <c r="N702" s="78"/>
      <c r="O702" s="78">
        <v>0.04</v>
      </c>
      <c r="P702" s="78">
        <v>0.05</v>
      </c>
    </row>
    <row r="703" spans="1:20" ht="15.6" x14ac:dyDescent="0.3">
      <c r="A703" s="1">
        <f t="shared" si="88"/>
        <v>45237</v>
      </c>
      <c r="B703">
        <f t="shared" si="89"/>
        <v>7</v>
      </c>
      <c r="C703" s="43">
        <f t="shared" si="90"/>
        <v>0.29166666666666669</v>
      </c>
      <c r="D703">
        <f t="shared" si="91"/>
        <v>0.08</v>
      </c>
      <c r="E703">
        <f t="shared" si="92"/>
        <v>0</v>
      </c>
      <c r="F703">
        <f t="shared" si="93"/>
        <v>0.08</v>
      </c>
      <c r="G703">
        <f t="shared" si="94"/>
        <v>0</v>
      </c>
      <c r="H703">
        <f t="shared" si="95"/>
        <v>0.06</v>
      </c>
      <c r="I703" s="78" t="s">
        <v>757</v>
      </c>
      <c r="J703" s="78"/>
      <c r="K703" s="78"/>
      <c r="L703" s="78"/>
      <c r="M703" s="78"/>
      <c r="N703" s="78"/>
      <c r="O703" s="78">
        <v>0.06</v>
      </c>
      <c r="P703" s="78">
        <v>0.02</v>
      </c>
    </row>
    <row r="704" spans="1:20" ht="15.6" x14ac:dyDescent="0.3">
      <c r="A704" s="1">
        <f t="shared" si="88"/>
        <v>45237</v>
      </c>
      <c r="B704">
        <f t="shared" si="89"/>
        <v>7</v>
      </c>
      <c r="C704" s="43">
        <f t="shared" si="90"/>
        <v>0.30208333333333331</v>
      </c>
      <c r="D704">
        <f t="shared" si="91"/>
        <v>0.08</v>
      </c>
      <c r="E704">
        <f t="shared" si="92"/>
        <v>0</v>
      </c>
      <c r="F704">
        <f t="shared" si="93"/>
        <v>0.08</v>
      </c>
      <c r="G704">
        <f t="shared" si="94"/>
        <v>0</v>
      </c>
      <c r="H704">
        <f t="shared" si="95"/>
        <v>0.14000000000000001</v>
      </c>
      <c r="I704" s="78" t="s">
        <v>758</v>
      </c>
      <c r="J704" s="78"/>
      <c r="K704" s="78"/>
      <c r="L704" s="78"/>
      <c r="M704" s="78">
        <v>0.06</v>
      </c>
      <c r="N704" s="78"/>
      <c r="O704" s="78">
        <v>0.08</v>
      </c>
      <c r="P704" s="78"/>
    </row>
    <row r="705" spans="1:16" ht="15.6" x14ac:dyDescent="0.3">
      <c r="A705" s="1">
        <f t="shared" si="88"/>
        <v>45237</v>
      </c>
      <c r="B705">
        <f t="shared" si="89"/>
        <v>7</v>
      </c>
      <c r="C705" s="43">
        <f t="shared" si="90"/>
        <v>0.3125</v>
      </c>
      <c r="D705">
        <f t="shared" si="91"/>
        <v>0.19</v>
      </c>
      <c r="E705">
        <f t="shared" si="92"/>
        <v>0</v>
      </c>
      <c r="F705">
        <f t="shared" si="93"/>
        <v>0.19</v>
      </c>
      <c r="G705">
        <f t="shared" si="94"/>
        <v>0</v>
      </c>
      <c r="H705">
        <f t="shared" si="95"/>
        <v>0.16999999999999998</v>
      </c>
      <c r="I705" s="78" t="s">
        <v>759</v>
      </c>
      <c r="J705" s="78"/>
      <c r="K705" s="78"/>
      <c r="L705" s="78"/>
      <c r="M705" s="78">
        <v>0.05</v>
      </c>
      <c r="N705" s="78"/>
      <c r="O705" s="78">
        <v>0.12</v>
      </c>
      <c r="P705" s="78">
        <v>7.0000000000000007E-2</v>
      </c>
    </row>
    <row r="706" spans="1:16" ht="15.6" x14ac:dyDescent="0.3">
      <c r="A706" s="1">
        <f t="shared" si="88"/>
        <v>45237</v>
      </c>
      <c r="B706">
        <f t="shared" si="89"/>
        <v>7</v>
      </c>
      <c r="C706" s="43">
        <f t="shared" si="90"/>
        <v>0.32291666666666669</v>
      </c>
      <c r="D706">
        <f t="shared" si="91"/>
        <v>0.1</v>
      </c>
      <c r="E706">
        <f t="shared" si="92"/>
        <v>0</v>
      </c>
      <c r="F706">
        <f t="shared" si="93"/>
        <v>0.1</v>
      </c>
      <c r="G706">
        <f t="shared" si="94"/>
        <v>0</v>
      </c>
      <c r="H706">
        <f t="shared" si="95"/>
        <v>0.19</v>
      </c>
      <c r="I706" s="78" t="s">
        <v>760</v>
      </c>
      <c r="J706" s="78"/>
      <c r="K706" s="78"/>
      <c r="L706" s="78"/>
      <c r="M706" s="78">
        <v>0.11</v>
      </c>
      <c r="N706" s="78"/>
      <c r="O706" s="78">
        <v>0.08</v>
      </c>
      <c r="P706" s="78">
        <v>0.02</v>
      </c>
    </row>
    <row r="707" spans="1:16" ht="15.6" x14ac:dyDescent="0.3">
      <c r="A707" s="1">
        <f t="shared" si="88"/>
        <v>45237</v>
      </c>
      <c r="B707">
        <f t="shared" si="89"/>
        <v>7</v>
      </c>
      <c r="C707" s="43">
        <f t="shared" si="90"/>
        <v>0.33333333333333331</v>
      </c>
      <c r="D707">
        <f t="shared" si="91"/>
        <v>0.11</v>
      </c>
      <c r="E707">
        <f t="shared" si="92"/>
        <v>0</v>
      </c>
      <c r="F707">
        <f t="shared" si="93"/>
        <v>0.11</v>
      </c>
      <c r="G707">
        <f t="shared" si="94"/>
        <v>0</v>
      </c>
      <c r="H707">
        <f t="shared" si="95"/>
        <v>0.21000000000000002</v>
      </c>
      <c r="I707" s="78" t="s">
        <v>761</v>
      </c>
      <c r="J707" s="78"/>
      <c r="K707" s="78"/>
      <c r="L707" s="78"/>
      <c r="M707" s="78">
        <v>0.1</v>
      </c>
      <c r="N707" s="78"/>
      <c r="O707" s="78">
        <v>0.11</v>
      </c>
      <c r="P707" s="78"/>
    </row>
    <row r="708" spans="1:16" ht="15.6" x14ac:dyDescent="0.3">
      <c r="A708" s="1">
        <f t="shared" si="88"/>
        <v>45237</v>
      </c>
      <c r="B708">
        <f t="shared" si="89"/>
        <v>7</v>
      </c>
      <c r="C708" s="43">
        <f t="shared" si="90"/>
        <v>0.34375</v>
      </c>
      <c r="D708">
        <f t="shared" si="91"/>
        <v>0.12</v>
      </c>
      <c r="E708">
        <f t="shared" si="92"/>
        <v>0</v>
      </c>
      <c r="F708">
        <f t="shared" si="93"/>
        <v>0.12</v>
      </c>
      <c r="G708">
        <f t="shared" si="94"/>
        <v>0</v>
      </c>
      <c r="H708">
        <f t="shared" si="95"/>
        <v>0.32999999999999996</v>
      </c>
      <c r="I708" s="78" t="s">
        <v>762</v>
      </c>
      <c r="J708" s="78"/>
      <c r="K708" s="78"/>
      <c r="L708" s="78"/>
      <c r="M708" s="78">
        <v>0.21</v>
      </c>
      <c r="N708" s="78"/>
      <c r="O708" s="78">
        <v>0.12</v>
      </c>
      <c r="P708" s="78"/>
    </row>
    <row r="709" spans="1:16" ht="15.6" x14ac:dyDescent="0.3">
      <c r="A709" s="1">
        <f t="shared" si="88"/>
        <v>45237</v>
      </c>
      <c r="B709">
        <f t="shared" si="89"/>
        <v>7</v>
      </c>
      <c r="C709" s="43">
        <f t="shared" si="90"/>
        <v>0.35416666666666669</v>
      </c>
      <c r="D709">
        <f t="shared" si="91"/>
        <v>0.13</v>
      </c>
      <c r="E709">
        <f t="shared" si="92"/>
        <v>0</v>
      </c>
      <c r="F709">
        <f t="shared" si="93"/>
        <v>0.13</v>
      </c>
      <c r="G709">
        <f t="shared" si="94"/>
        <v>0</v>
      </c>
      <c r="H709">
        <f t="shared" si="95"/>
        <v>0.35</v>
      </c>
      <c r="I709" s="78" t="s">
        <v>763</v>
      </c>
      <c r="J709" s="78"/>
      <c r="K709" s="78"/>
      <c r="L709" s="78"/>
      <c r="M709" s="78">
        <v>0.22</v>
      </c>
      <c r="N709" s="78"/>
      <c r="O709" s="78">
        <v>0.13</v>
      </c>
      <c r="P709" s="78"/>
    </row>
    <row r="710" spans="1:16" ht="15.6" x14ac:dyDescent="0.3">
      <c r="A710" s="1">
        <f t="shared" si="88"/>
        <v>45237</v>
      </c>
      <c r="B710">
        <f t="shared" si="89"/>
        <v>7</v>
      </c>
      <c r="C710" s="43">
        <f t="shared" si="90"/>
        <v>0.36458333333333331</v>
      </c>
      <c r="D710">
        <f t="shared" si="91"/>
        <v>0.14000000000000001</v>
      </c>
      <c r="E710">
        <f t="shared" si="92"/>
        <v>0</v>
      </c>
      <c r="F710">
        <f t="shared" si="93"/>
        <v>0.14000000000000001</v>
      </c>
      <c r="G710">
        <f t="shared" si="94"/>
        <v>0</v>
      </c>
      <c r="H710">
        <f t="shared" si="95"/>
        <v>0.45</v>
      </c>
      <c r="I710" s="78" t="s">
        <v>764</v>
      </c>
      <c r="J710" s="78"/>
      <c r="K710" s="78"/>
      <c r="L710" s="78"/>
      <c r="M710" s="78">
        <v>0.31</v>
      </c>
      <c r="N710" s="78"/>
      <c r="O710" s="78">
        <v>0.14000000000000001</v>
      </c>
      <c r="P710" s="78"/>
    </row>
    <row r="711" spans="1:16" ht="15.6" x14ac:dyDescent="0.3">
      <c r="A711" s="1">
        <f t="shared" si="88"/>
        <v>45237</v>
      </c>
      <c r="B711">
        <f t="shared" si="89"/>
        <v>7</v>
      </c>
      <c r="C711" s="43">
        <f t="shared" si="90"/>
        <v>0.375</v>
      </c>
      <c r="D711">
        <f t="shared" si="91"/>
        <v>0.16</v>
      </c>
      <c r="E711">
        <f t="shared" si="92"/>
        <v>0</v>
      </c>
      <c r="F711">
        <f t="shared" si="93"/>
        <v>0.16</v>
      </c>
      <c r="G711">
        <f t="shared" si="94"/>
        <v>0</v>
      </c>
      <c r="H711">
        <f t="shared" si="95"/>
        <v>0.53</v>
      </c>
      <c r="I711" s="78" t="s">
        <v>765</v>
      </c>
      <c r="J711" s="78"/>
      <c r="K711" s="78"/>
      <c r="L711" s="78"/>
      <c r="M711" s="78">
        <v>0.37</v>
      </c>
      <c r="N711" s="78"/>
      <c r="O711" s="78">
        <v>0.16</v>
      </c>
      <c r="P711" s="78"/>
    </row>
    <row r="712" spans="1:16" ht="15.6" x14ac:dyDescent="0.3">
      <c r="A712" s="1">
        <f t="shared" si="88"/>
        <v>45237</v>
      </c>
      <c r="B712">
        <f t="shared" si="89"/>
        <v>7</v>
      </c>
      <c r="C712" s="43">
        <f t="shared" si="90"/>
        <v>0.38541666666666669</v>
      </c>
      <c r="D712">
        <f t="shared" si="91"/>
        <v>0.22</v>
      </c>
      <c r="E712">
        <f t="shared" si="92"/>
        <v>0</v>
      </c>
      <c r="F712">
        <f t="shared" si="93"/>
        <v>0.22</v>
      </c>
      <c r="G712">
        <f t="shared" si="94"/>
        <v>0</v>
      </c>
      <c r="H712">
        <f t="shared" si="95"/>
        <v>0.67</v>
      </c>
      <c r="I712" s="78" t="s">
        <v>766</v>
      </c>
      <c r="J712" s="78"/>
      <c r="K712" s="78"/>
      <c r="L712" s="78"/>
      <c r="M712" s="78">
        <v>0.45</v>
      </c>
      <c r="N712" s="78"/>
      <c r="O712" s="78">
        <v>0.22</v>
      </c>
      <c r="P712" s="78"/>
    </row>
    <row r="713" spans="1:16" ht="15.6" x14ac:dyDescent="0.3">
      <c r="A713" s="1">
        <f t="shared" si="88"/>
        <v>45237</v>
      </c>
      <c r="B713">
        <f t="shared" si="89"/>
        <v>7</v>
      </c>
      <c r="C713" s="43">
        <f t="shared" si="90"/>
        <v>0.39583333333333331</v>
      </c>
      <c r="D713">
        <f t="shared" si="91"/>
        <v>0.18</v>
      </c>
      <c r="E713">
        <f t="shared" si="92"/>
        <v>0</v>
      </c>
      <c r="F713">
        <f t="shared" si="93"/>
        <v>0.18</v>
      </c>
      <c r="G713">
        <f t="shared" si="94"/>
        <v>0</v>
      </c>
      <c r="H713">
        <f t="shared" si="95"/>
        <v>0.74</v>
      </c>
      <c r="I713" s="78" t="s">
        <v>767</v>
      </c>
      <c r="J713" s="78"/>
      <c r="K713" s="78"/>
      <c r="L713" s="78"/>
      <c r="M713" s="78">
        <v>0.56000000000000005</v>
      </c>
      <c r="N713" s="78"/>
      <c r="O713" s="78">
        <v>0.18</v>
      </c>
      <c r="P713" s="78"/>
    </row>
    <row r="714" spans="1:16" ht="15.6" x14ac:dyDescent="0.3">
      <c r="A714" s="1">
        <f t="shared" si="88"/>
        <v>45237</v>
      </c>
      <c r="B714">
        <f t="shared" si="89"/>
        <v>7</v>
      </c>
      <c r="C714" s="43">
        <f t="shared" si="90"/>
        <v>0.40625</v>
      </c>
      <c r="D714">
        <f t="shared" si="91"/>
        <v>0.15</v>
      </c>
      <c r="E714">
        <f t="shared" si="92"/>
        <v>0</v>
      </c>
      <c r="F714">
        <f t="shared" si="93"/>
        <v>0.15</v>
      </c>
      <c r="G714">
        <f t="shared" si="94"/>
        <v>0</v>
      </c>
      <c r="H714">
        <f t="shared" si="95"/>
        <v>0.70000000000000007</v>
      </c>
      <c r="I714" s="78" t="s">
        <v>768</v>
      </c>
      <c r="J714" s="78"/>
      <c r="K714" s="78"/>
      <c r="L714" s="78"/>
      <c r="M714" s="78">
        <v>0.55000000000000004</v>
      </c>
      <c r="N714" s="78"/>
      <c r="O714" s="78">
        <v>0.15</v>
      </c>
      <c r="P714" s="78"/>
    </row>
    <row r="715" spans="1:16" ht="15.6" x14ac:dyDescent="0.3">
      <c r="A715" s="1">
        <f t="shared" si="88"/>
        <v>45237</v>
      </c>
      <c r="B715">
        <f t="shared" si="89"/>
        <v>7</v>
      </c>
      <c r="C715" s="43">
        <f t="shared" si="90"/>
        <v>0.41666666666666669</v>
      </c>
      <c r="D715">
        <f t="shared" si="91"/>
        <v>0.17</v>
      </c>
      <c r="E715">
        <f t="shared" si="92"/>
        <v>0</v>
      </c>
      <c r="F715">
        <f t="shared" si="93"/>
        <v>0.17</v>
      </c>
      <c r="G715">
        <f t="shared" si="94"/>
        <v>0</v>
      </c>
      <c r="H715">
        <f t="shared" si="95"/>
        <v>0.79</v>
      </c>
      <c r="I715" s="78" t="s">
        <v>769</v>
      </c>
      <c r="J715" s="78"/>
      <c r="K715" s="78"/>
      <c r="L715" s="78"/>
      <c r="M715" s="78">
        <v>0.62</v>
      </c>
      <c r="N715" s="78"/>
      <c r="O715" s="78">
        <v>0.17</v>
      </c>
      <c r="P715" s="78"/>
    </row>
    <row r="716" spans="1:16" ht="15.6" x14ac:dyDescent="0.3">
      <c r="A716" s="1">
        <f t="shared" si="88"/>
        <v>45237</v>
      </c>
      <c r="B716">
        <f t="shared" si="89"/>
        <v>7</v>
      </c>
      <c r="C716" s="43">
        <f t="shared" si="90"/>
        <v>0.42708333333333331</v>
      </c>
      <c r="D716">
        <f t="shared" si="91"/>
        <v>0.19</v>
      </c>
      <c r="E716">
        <f t="shared" si="92"/>
        <v>0</v>
      </c>
      <c r="F716">
        <f t="shared" si="93"/>
        <v>0.19</v>
      </c>
      <c r="G716">
        <f t="shared" si="94"/>
        <v>0</v>
      </c>
      <c r="H716">
        <f t="shared" si="95"/>
        <v>0.77</v>
      </c>
      <c r="I716" s="78" t="s">
        <v>770</v>
      </c>
      <c r="J716" s="78"/>
      <c r="K716" s="78"/>
      <c r="L716" s="78"/>
      <c r="M716" s="78">
        <v>0.57999999999999996</v>
      </c>
      <c r="N716" s="78"/>
      <c r="O716" s="78">
        <v>0.19</v>
      </c>
      <c r="P716" s="78"/>
    </row>
    <row r="717" spans="1:16" ht="15.6" x14ac:dyDescent="0.3">
      <c r="A717" s="1">
        <f t="shared" si="88"/>
        <v>45237</v>
      </c>
      <c r="B717">
        <f t="shared" si="89"/>
        <v>7</v>
      </c>
      <c r="C717" s="43">
        <f t="shared" si="90"/>
        <v>0.4375</v>
      </c>
      <c r="D717">
        <f t="shared" si="91"/>
        <v>0.19</v>
      </c>
      <c r="E717">
        <f t="shared" si="92"/>
        <v>0</v>
      </c>
      <c r="F717">
        <f t="shared" si="93"/>
        <v>0.19</v>
      </c>
      <c r="G717">
        <f t="shared" si="94"/>
        <v>0</v>
      </c>
      <c r="H717">
        <f t="shared" si="95"/>
        <v>0.74</v>
      </c>
      <c r="I717" s="78" t="s">
        <v>771</v>
      </c>
      <c r="J717" s="78"/>
      <c r="K717" s="78"/>
      <c r="L717" s="78"/>
      <c r="M717" s="78">
        <v>0.55000000000000004</v>
      </c>
      <c r="N717" s="78"/>
      <c r="O717" s="78">
        <v>0.19</v>
      </c>
      <c r="P717" s="78"/>
    </row>
    <row r="718" spans="1:16" ht="15.6" x14ac:dyDescent="0.3">
      <c r="A718" s="1">
        <f t="shared" si="88"/>
        <v>45237</v>
      </c>
      <c r="B718">
        <f t="shared" si="89"/>
        <v>7</v>
      </c>
      <c r="C718" s="43">
        <f t="shared" si="90"/>
        <v>0.44791666666666669</v>
      </c>
      <c r="D718">
        <f t="shared" si="91"/>
        <v>0.19</v>
      </c>
      <c r="E718">
        <f t="shared" si="92"/>
        <v>0</v>
      </c>
      <c r="F718">
        <f t="shared" si="93"/>
        <v>0.19</v>
      </c>
      <c r="G718">
        <f t="shared" si="94"/>
        <v>0</v>
      </c>
      <c r="H718">
        <f t="shared" si="95"/>
        <v>0.8600000000000001</v>
      </c>
      <c r="I718" s="78" t="s">
        <v>772</v>
      </c>
      <c r="J718" s="78"/>
      <c r="K718" s="78"/>
      <c r="L718" s="78"/>
      <c r="M718" s="78">
        <v>0.67</v>
      </c>
      <c r="N718" s="78"/>
      <c r="O718" s="78">
        <v>0.19</v>
      </c>
      <c r="P718" s="78"/>
    </row>
    <row r="719" spans="1:16" ht="15.6" x14ac:dyDescent="0.3">
      <c r="A719" s="1">
        <f t="shared" si="88"/>
        <v>45237</v>
      </c>
      <c r="B719">
        <f t="shared" si="89"/>
        <v>7</v>
      </c>
      <c r="C719" s="43">
        <f t="shared" si="90"/>
        <v>0.45833333333333331</v>
      </c>
      <c r="D719">
        <f t="shared" si="91"/>
        <v>0.23</v>
      </c>
      <c r="E719">
        <f t="shared" si="92"/>
        <v>0</v>
      </c>
      <c r="F719">
        <f t="shared" si="93"/>
        <v>0.23</v>
      </c>
      <c r="G719">
        <f t="shared" si="94"/>
        <v>0</v>
      </c>
      <c r="H719">
        <f t="shared" si="95"/>
        <v>1</v>
      </c>
      <c r="I719" s="78" t="s">
        <v>773</v>
      </c>
      <c r="J719" s="78"/>
      <c r="K719" s="78"/>
      <c r="L719" s="78"/>
      <c r="M719" s="78">
        <v>0.77</v>
      </c>
      <c r="N719" s="78"/>
      <c r="O719" s="78">
        <v>0.23</v>
      </c>
      <c r="P719" s="78"/>
    </row>
    <row r="720" spans="1:16" ht="15.6" x14ac:dyDescent="0.3">
      <c r="A720" s="1">
        <f t="shared" si="88"/>
        <v>45237</v>
      </c>
      <c r="B720">
        <f t="shared" si="89"/>
        <v>7</v>
      </c>
      <c r="C720" s="43">
        <f t="shared" si="90"/>
        <v>0.46875</v>
      </c>
      <c r="D720">
        <f t="shared" si="91"/>
        <v>0.19</v>
      </c>
      <c r="E720">
        <f t="shared" si="92"/>
        <v>0</v>
      </c>
      <c r="F720">
        <f t="shared" si="93"/>
        <v>0.19</v>
      </c>
      <c r="G720">
        <f t="shared" si="94"/>
        <v>0</v>
      </c>
      <c r="H720">
        <f t="shared" si="95"/>
        <v>0.94</v>
      </c>
      <c r="I720" s="78" t="s">
        <v>774</v>
      </c>
      <c r="J720" s="78"/>
      <c r="K720" s="78"/>
      <c r="L720" s="78"/>
      <c r="M720" s="78">
        <v>0.75</v>
      </c>
      <c r="N720" s="78"/>
      <c r="O720" s="78">
        <v>0.19</v>
      </c>
      <c r="P720" s="78"/>
    </row>
    <row r="721" spans="1:16" ht="15.6" x14ac:dyDescent="0.3">
      <c r="A721" s="1">
        <f t="shared" si="88"/>
        <v>45237</v>
      </c>
      <c r="B721">
        <f t="shared" si="89"/>
        <v>7</v>
      </c>
      <c r="C721" s="43">
        <f t="shared" si="90"/>
        <v>0.47916666666666669</v>
      </c>
      <c r="D721">
        <f t="shared" si="91"/>
        <v>0.19</v>
      </c>
      <c r="E721">
        <f t="shared" si="92"/>
        <v>0</v>
      </c>
      <c r="F721">
        <f t="shared" si="93"/>
        <v>0.19</v>
      </c>
      <c r="G721">
        <f t="shared" si="94"/>
        <v>0</v>
      </c>
      <c r="H721">
        <f t="shared" si="95"/>
        <v>0.36</v>
      </c>
      <c r="I721" s="78" t="s">
        <v>775</v>
      </c>
      <c r="J721" s="78"/>
      <c r="K721" s="78"/>
      <c r="L721" s="78"/>
      <c r="M721" s="78">
        <v>0.17</v>
      </c>
      <c r="N721" s="78"/>
      <c r="O721" s="78">
        <v>0.19</v>
      </c>
      <c r="P721" s="78"/>
    </row>
    <row r="722" spans="1:16" ht="15.6" x14ac:dyDescent="0.3">
      <c r="A722" s="1">
        <f t="shared" si="88"/>
        <v>45237</v>
      </c>
      <c r="B722">
        <f t="shared" si="89"/>
        <v>7</v>
      </c>
      <c r="C722" s="43">
        <f t="shared" si="90"/>
        <v>0.48958333333333331</v>
      </c>
      <c r="D722">
        <f t="shared" si="91"/>
        <v>0.24000000000000002</v>
      </c>
      <c r="E722">
        <f t="shared" si="92"/>
        <v>0</v>
      </c>
      <c r="F722">
        <f t="shared" si="93"/>
        <v>0.24000000000000002</v>
      </c>
      <c r="G722">
        <f t="shared" si="94"/>
        <v>0</v>
      </c>
      <c r="H722">
        <f t="shared" si="95"/>
        <v>0.24000000000000002</v>
      </c>
      <c r="I722" s="78" t="s">
        <v>776</v>
      </c>
      <c r="J722" s="78"/>
      <c r="K722" s="78"/>
      <c r="L722" s="78"/>
      <c r="M722" s="78">
        <v>0.01</v>
      </c>
      <c r="N722" s="78"/>
      <c r="O722" s="78">
        <v>0.23</v>
      </c>
      <c r="P722" s="78">
        <v>0.01</v>
      </c>
    </row>
    <row r="723" spans="1:16" ht="15.6" x14ac:dyDescent="0.3">
      <c r="A723" s="1">
        <f t="shared" si="88"/>
        <v>45237</v>
      </c>
      <c r="B723">
        <f t="shared" si="89"/>
        <v>7</v>
      </c>
      <c r="C723" s="43">
        <f t="shared" si="90"/>
        <v>0.5</v>
      </c>
      <c r="D723">
        <f t="shared" si="91"/>
        <v>0.15</v>
      </c>
      <c r="E723">
        <f t="shared" si="92"/>
        <v>0</v>
      </c>
      <c r="F723">
        <f t="shared" si="93"/>
        <v>0.15</v>
      </c>
      <c r="G723">
        <f t="shared" si="94"/>
        <v>0</v>
      </c>
      <c r="H723">
        <f t="shared" si="95"/>
        <v>0.16</v>
      </c>
      <c r="I723" s="78" t="s">
        <v>777</v>
      </c>
      <c r="J723" s="78"/>
      <c r="K723" s="78"/>
      <c r="L723" s="78"/>
      <c r="M723" s="78">
        <v>0.01</v>
      </c>
      <c r="N723" s="78"/>
      <c r="O723" s="78">
        <v>0.15</v>
      </c>
      <c r="P723" s="78"/>
    </row>
    <row r="724" spans="1:16" ht="15.6" x14ac:dyDescent="0.3">
      <c r="A724" s="1">
        <f t="shared" si="88"/>
        <v>45237</v>
      </c>
      <c r="B724">
        <f t="shared" si="89"/>
        <v>7</v>
      </c>
      <c r="C724" s="43">
        <f t="shared" si="90"/>
        <v>0.51041666666666663</v>
      </c>
      <c r="D724">
        <f t="shared" si="91"/>
        <v>0.26</v>
      </c>
      <c r="E724">
        <f t="shared" si="92"/>
        <v>0</v>
      </c>
      <c r="F724">
        <f t="shared" si="93"/>
        <v>0.26</v>
      </c>
      <c r="G724">
        <f t="shared" si="94"/>
        <v>0</v>
      </c>
      <c r="H724">
        <f t="shared" si="95"/>
        <v>0.26</v>
      </c>
      <c r="I724" s="78" t="s">
        <v>778</v>
      </c>
      <c r="J724" s="78"/>
      <c r="K724" s="78"/>
      <c r="L724" s="78"/>
      <c r="M724" s="78">
        <v>0.01</v>
      </c>
      <c r="N724" s="78"/>
      <c r="O724" s="78">
        <v>0.25</v>
      </c>
      <c r="P724" s="78">
        <v>0.01</v>
      </c>
    </row>
    <row r="725" spans="1:16" ht="15.6" x14ac:dyDescent="0.3">
      <c r="A725" s="1">
        <f t="shared" si="88"/>
        <v>45237</v>
      </c>
      <c r="B725">
        <f t="shared" si="89"/>
        <v>7</v>
      </c>
      <c r="C725" s="43">
        <f t="shared" si="90"/>
        <v>0.52083333333333337</v>
      </c>
      <c r="D725">
        <f t="shared" si="91"/>
        <v>0.17</v>
      </c>
      <c r="E725">
        <f t="shared" si="92"/>
        <v>0</v>
      </c>
      <c r="F725">
        <f t="shared" si="93"/>
        <v>0.17</v>
      </c>
      <c r="G725">
        <f t="shared" si="94"/>
        <v>0</v>
      </c>
      <c r="H725">
        <f t="shared" si="95"/>
        <v>0.18</v>
      </c>
      <c r="I725" s="78" t="s">
        <v>779</v>
      </c>
      <c r="J725" s="78"/>
      <c r="K725" s="78"/>
      <c r="L725" s="78"/>
      <c r="M725" s="78">
        <v>0.02</v>
      </c>
      <c r="N725" s="78"/>
      <c r="O725" s="78">
        <v>0.16</v>
      </c>
      <c r="P725" s="78">
        <v>0.01</v>
      </c>
    </row>
    <row r="726" spans="1:16" ht="15.6" x14ac:dyDescent="0.3">
      <c r="A726" s="1">
        <f t="shared" si="88"/>
        <v>45237</v>
      </c>
      <c r="B726">
        <f t="shared" si="89"/>
        <v>7</v>
      </c>
      <c r="C726" s="43">
        <f t="shared" si="90"/>
        <v>0.53125</v>
      </c>
      <c r="D726">
        <f t="shared" si="91"/>
        <v>0.31000000000000005</v>
      </c>
      <c r="E726">
        <f t="shared" si="92"/>
        <v>0</v>
      </c>
      <c r="F726">
        <f t="shared" si="93"/>
        <v>0.31000000000000005</v>
      </c>
      <c r="G726">
        <f t="shared" si="94"/>
        <v>0</v>
      </c>
      <c r="H726">
        <f t="shared" si="95"/>
        <v>0.31000000000000005</v>
      </c>
      <c r="I726" s="78" t="s">
        <v>780</v>
      </c>
      <c r="J726" s="78"/>
      <c r="K726" s="78"/>
      <c r="L726" s="78"/>
      <c r="M726" s="78">
        <v>0.03</v>
      </c>
      <c r="N726" s="78"/>
      <c r="O726" s="78">
        <v>0.28000000000000003</v>
      </c>
      <c r="P726" s="78">
        <v>0.03</v>
      </c>
    </row>
    <row r="727" spans="1:16" ht="15.6" x14ac:dyDescent="0.3">
      <c r="A727" s="1">
        <f t="shared" si="88"/>
        <v>45237</v>
      </c>
      <c r="B727">
        <f t="shared" si="89"/>
        <v>7</v>
      </c>
      <c r="C727" s="43">
        <f t="shared" si="90"/>
        <v>0.54166666666666663</v>
      </c>
      <c r="D727">
        <f t="shared" si="91"/>
        <v>0.24000000000000002</v>
      </c>
      <c r="E727">
        <f t="shared" si="92"/>
        <v>0</v>
      </c>
      <c r="F727">
        <f t="shared" si="93"/>
        <v>0.24000000000000002</v>
      </c>
      <c r="G727">
        <f t="shared" si="94"/>
        <v>0</v>
      </c>
      <c r="H727">
        <f t="shared" si="95"/>
        <v>0.24000000000000002</v>
      </c>
      <c r="I727" s="78" t="s">
        <v>781</v>
      </c>
      <c r="J727" s="78"/>
      <c r="K727" s="78"/>
      <c r="L727" s="78"/>
      <c r="M727" s="78">
        <v>0.01</v>
      </c>
      <c r="N727" s="78"/>
      <c r="O727" s="78">
        <v>0.23</v>
      </c>
      <c r="P727" s="78">
        <v>0.01</v>
      </c>
    </row>
    <row r="728" spans="1:16" ht="15.6" x14ac:dyDescent="0.3">
      <c r="A728" s="1">
        <f t="shared" si="88"/>
        <v>45237</v>
      </c>
      <c r="B728">
        <f t="shared" si="89"/>
        <v>7</v>
      </c>
      <c r="C728" s="43">
        <f t="shared" si="90"/>
        <v>0.55208333333333337</v>
      </c>
      <c r="D728">
        <f t="shared" si="91"/>
        <v>0.21</v>
      </c>
      <c r="E728">
        <f t="shared" si="92"/>
        <v>0</v>
      </c>
      <c r="F728">
        <f t="shared" si="93"/>
        <v>0.21</v>
      </c>
      <c r="G728">
        <f t="shared" si="94"/>
        <v>0</v>
      </c>
      <c r="H728">
        <f t="shared" si="95"/>
        <v>0.21</v>
      </c>
      <c r="I728" s="78" t="s">
        <v>782</v>
      </c>
      <c r="J728" s="78"/>
      <c r="K728" s="78"/>
      <c r="L728" s="78"/>
      <c r="M728" s="78">
        <v>0.02</v>
      </c>
      <c r="N728" s="78"/>
      <c r="O728" s="78">
        <v>0.19</v>
      </c>
      <c r="P728" s="78">
        <v>0.02</v>
      </c>
    </row>
    <row r="729" spans="1:16" ht="15.6" x14ac:dyDescent="0.3">
      <c r="A729" s="1">
        <f t="shared" si="88"/>
        <v>45237</v>
      </c>
      <c r="B729">
        <f t="shared" si="89"/>
        <v>7</v>
      </c>
      <c r="C729" s="43">
        <f t="shared" si="90"/>
        <v>0.5625</v>
      </c>
      <c r="D729">
        <f t="shared" si="91"/>
        <v>0.30000000000000004</v>
      </c>
      <c r="E729">
        <f t="shared" si="92"/>
        <v>0</v>
      </c>
      <c r="F729">
        <f t="shared" si="93"/>
        <v>0.30000000000000004</v>
      </c>
      <c r="G729">
        <f t="shared" si="94"/>
        <v>0</v>
      </c>
      <c r="H729">
        <f t="shared" si="95"/>
        <v>0.31000000000000005</v>
      </c>
      <c r="I729" s="78" t="s">
        <v>783</v>
      </c>
      <c r="J729" s="78"/>
      <c r="K729" s="78"/>
      <c r="L729" s="78"/>
      <c r="M729" s="78">
        <v>0.03</v>
      </c>
      <c r="N729" s="78"/>
      <c r="O729" s="78">
        <v>0.28000000000000003</v>
      </c>
      <c r="P729" s="78">
        <v>0.02</v>
      </c>
    </row>
    <row r="730" spans="1:16" ht="15.6" x14ac:dyDescent="0.3">
      <c r="A730" s="1">
        <f t="shared" si="88"/>
        <v>45237</v>
      </c>
      <c r="B730">
        <f t="shared" si="89"/>
        <v>7</v>
      </c>
      <c r="C730" s="43">
        <f t="shared" si="90"/>
        <v>0.57291666666666663</v>
      </c>
      <c r="D730">
        <f t="shared" si="91"/>
        <v>0.26</v>
      </c>
      <c r="E730">
        <f t="shared" si="92"/>
        <v>0</v>
      </c>
      <c r="F730">
        <f t="shared" si="93"/>
        <v>0.26</v>
      </c>
      <c r="G730">
        <f t="shared" si="94"/>
        <v>0</v>
      </c>
      <c r="H730">
        <f t="shared" si="95"/>
        <v>0.26</v>
      </c>
      <c r="I730" s="78" t="s">
        <v>784</v>
      </c>
      <c r="J730" s="78"/>
      <c r="K730" s="78"/>
      <c r="L730" s="78"/>
      <c r="M730" s="78">
        <v>0.03</v>
      </c>
      <c r="N730" s="78"/>
      <c r="O730" s="78">
        <v>0.23</v>
      </c>
      <c r="P730" s="78">
        <v>0.03</v>
      </c>
    </row>
    <row r="731" spans="1:16" ht="15.6" x14ac:dyDescent="0.3">
      <c r="A731" s="1">
        <f t="shared" si="88"/>
        <v>45237</v>
      </c>
      <c r="B731">
        <f t="shared" si="89"/>
        <v>7</v>
      </c>
      <c r="C731" s="43">
        <f t="shared" si="90"/>
        <v>0.58333333333333337</v>
      </c>
      <c r="D731">
        <f t="shared" si="91"/>
        <v>0.29000000000000004</v>
      </c>
      <c r="E731">
        <f t="shared" si="92"/>
        <v>0</v>
      </c>
      <c r="F731">
        <f t="shared" si="93"/>
        <v>0.29000000000000004</v>
      </c>
      <c r="G731">
        <f t="shared" si="94"/>
        <v>0</v>
      </c>
      <c r="H731">
        <f t="shared" si="95"/>
        <v>0.29000000000000004</v>
      </c>
      <c r="I731" s="78" t="s">
        <v>785</v>
      </c>
      <c r="J731" s="78"/>
      <c r="K731" s="78"/>
      <c r="L731" s="78"/>
      <c r="M731" s="78">
        <v>0.03</v>
      </c>
      <c r="N731" s="78"/>
      <c r="O731" s="78">
        <v>0.26</v>
      </c>
      <c r="P731" s="78">
        <v>0.03</v>
      </c>
    </row>
    <row r="732" spans="1:16" ht="15.6" x14ac:dyDescent="0.3">
      <c r="A732" s="1">
        <f t="shared" si="88"/>
        <v>45237</v>
      </c>
      <c r="B732">
        <f t="shared" si="89"/>
        <v>7</v>
      </c>
      <c r="C732" s="43">
        <f t="shared" si="90"/>
        <v>0.59375</v>
      </c>
      <c r="D732">
        <f t="shared" si="91"/>
        <v>0.33999999999999997</v>
      </c>
      <c r="E732">
        <f t="shared" si="92"/>
        <v>0</v>
      </c>
      <c r="F732">
        <f t="shared" si="93"/>
        <v>0.33999999999999997</v>
      </c>
      <c r="G732">
        <f t="shared" si="94"/>
        <v>0</v>
      </c>
      <c r="H732">
        <f t="shared" si="95"/>
        <v>0.33999999999999997</v>
      </c>
      <c r="I732" s="78" t="s">
        <v>786</v>
      </c>
      <c r="J732" s="78"/>
      <c r="K732" s="78"/>
      <c r="L732" s="78"/>
      <c r="M732" s="78">
        <v>0.03</v>
      </c>
      <c r="N732" s="78"/>
      <c r="O732" s="78">
        <v>0.31</v>
      </c>
      <c r="P732" s="78">
        <v>0.03</v>
      </c>
    </row>
    <row r="733" spans="1:16" ht="15.6" x14ac:dyDescent="0.3">
      <c r="A733" s="1">
        <f t="shared" si="88"/>
        <v>45237</v>
      </c>
      <c r="B733">
        <f t="shared" si="89"/>
        <v>7</v>
      </c>
      <c r="C733" s="43">
        <f t="shared" si="90"/>
        <v>0.60416666666666663</v>
      </c>
      <c r="D733">
        <f t="shared" si="91"/>
        <v>0.33999999999999997</v>
      </c>
      <c r="E733">
        <f t="shared" si="92"/>
        <v>0</v>
      </c>
      <c r="F733">
        <f t="shared" si="93"/>
        <v>0.33999999999999997</v>
      </c>
      <c r="G733">
        <f t="shared" si="94"/>
        <v>0</v>
      </c>
      <c r="H733">
        <f t="shared" si="95"/>
        <v>0.33999999999999997</v>
      </c>
      <c r="I733" s="78" t="s">
        <v>787</v>
      </c>
      <c r="J733" s="78"/>
      <c r="K733" s="78"/>
      <c r="L733" s="78"/>
      <c r="M733" s="78">
        <v>0.03</v>
      </c>
      <c r="N733" s="78"/>
      <c r="O733" s="78">
        <v>0.31</v>
      </c>
      <c r="P733" s="78">
        <v>0.03</v>
      </c>
    </row>
    <row r="734" spans="1:16" ht="15.6" x14ac:dyDescent="0.3">
      <c r="A734" s="1">
        <f t="shared" si="88"/>
        <v>45237</v>
      </c>
      <c r="B734">
        <f t="shared" si="89"/>
        <v>7</v>
      </c>
      <c r="C734" s="43">
        <f t="shared" si="90"/>
        <v>0.61458333333333337</v>
      </c>
      <c r="D734">
        <f t="shared" si="91"/>
        <v>0.26</v>
      </c>
      <c r="E734">
        <f t="shared" si="92"/>
        <v>0</v>
      </c>
      <c r="F734">
        <f t="shared" si="93"/>
        <v>0.26</v>
      </c>
      <c r="G734">
        <f t="shared" si="94"/>
        <v>0</v>
      </c>
      <c r="H734">
        <f t="shared" si="95"/>
        <v>0.27</v>
      </c>
      <c r="I734" s="78" t="s">
        <v>788</v>
      </c>
      <c r="J734" s="78"/>
      <c r="K734" s="78"/>
      <c r="L734" s="78"/>
      <c r="M734" s="78">
        <v>0.03</v>
      </c>
      <c r="N734" s="78"/>
      <c r="O734" s="78">
        <v>0.24</v>
      </c>
      <c r="P734" s="78">
        <v>0.02</v>
      </c>
    </row>
    <row r="735" spans="1:16" ht="15.6" x14ac:dyDescent="0.3">
      <c r="A735" s="1">
        <f t="shared" si="88"/>
        <v>45237</v>
      </c>
      <c r="B735">
        <f t="shared" si="89"/>
        <v>7</v>
      </c>
      <c r="C735" s="43">
        <f t="shared" si="90"/>
        <v>0.625</v>
      </c>
      <c r="D735">
        <f t="shared" si="91"/>
        <v>0.19</v>
      </c>
      <c r="E735">
        <f t="shared" si="92"/>
        <v>0</v>
      </c>
      <c r="F735">
        <f t="shared" si="93"/>
        <v>0.19</v>
      </c>
      <c r="G735">
        <f t="shared" si="94"/>
        <v>0</v>
      </c>
      <c r="H735">
        <f t="shared" si="95"/>
        <v>0.18000000000000002</v>
      </c>
      <c r="I735" s="78" t="s">
        <v>789</v>
      </c>
      <c r="J735" s="78"/>
      <c r="K735" s="78"/>
      <c r="L735" s="78"/>
      <c r="M735" s="78">
        <v>0.01</v>
      </c>
      <c r="N735" s="78"/>
      <c r="O735" s="78">
        <v>0.17</v>
      </c>
      <c r="P735" s="78">
        <v>0.02</v>
      </c>
    </row>
    <row r="736" spans="1:16" ht="15.6" x14ac:dyDescent="0.3">
      <c r="A736" s="1">
        <f t="shared" si="88"/>
        <v>45237</v>
      </c>
      <c r="B736">
        <f t="shared" si="89"/>
        <v>7</v>
      </c>
      <c r="C736" s="43">
        <f t="shared" si="90"/>
        <v>0.63541666666666663</v>
      </c>
      <c r="D736">
        <f t="shared" si="91"/>
        <v>0.12</v>
      </c>
      <c r="E736">
        <f t="shared" si="92"/>
        <v>0</v>
      </c>
      <c r="F736">
        <f t="shared" si="93"/>
        <v>0.12</v>
      </c>
      <c r="G736">
        <f t="shared" si="94"/>
        <v>0</v>
      </c>
      <c r="H736">
        <f t="shared" si="95"/>
        <v>0.13</v>
      </c>
      <c r="I736" s="78" t="s">
        <v>790</v>
      </c>
      <c r="J736" s="78"/>
      <c r="K736" s="78"/>
      <c r="L736" s="78"/>
      <c r="M736" s="78">
        <v>0.01</v>
      </c>
      <c r="N736" s="78"/>
      <c r="O736" s="78">
        <v>0.12</v>
      </c>
      <c r="P736" s="78"/>
    </row>
    <row r="737" spans="1:16" ht="15.6" x14ac:dyDescent="0.3">
      <c r="A737" s="1">
        <f t="shared" si="88"/>
        <v>45237</v>
      </c>
      <c r="B737">
        <f t="shared" si="89"/>
        <v>7</v>
      </c>
      <c r="C737" s="43">
        <f t="shared" si="90"/>
        <v>0.64583333333333337</v>
      </c>
      <c r="D737">
        <f t="shared" si="91"/>
        <v>0.16</v>
      </c>
      <c r="E737">
        <f t="shared" si="92"/>
        <v>0</v>
      </c>
      <c r="F737">
        <f t="shared" si="93"/>
        <v>0.16</v>
      </c>
      <c r="G737">
        <f t="shared" si="94"/>
        <v>0</v>
      </c>
      <c r="H737">
        <f t="shared" si="95"/>
        <v>0.16</v>
      </c>
      <c r="I737" s="78" t="s">
        <v>791</v>
      </c>
      <c r="J737" s="78"/>
      <c r="K737" s="78"/>
      <c r="L737" s="78"/>
      <c r="M737" s="78">
        <v>0.01</v>
      </c>
      <c r="N737" s="78"/>
      <c r="O737" s="78">
        <v>0.15</v>
      </c>
      <c r="P737" s="78">
        <v>0.01</v>
      </c>
    </row>
    <row r="738" spans="1:16" ht="15.6" x14ac:dyDescent="0.3">
      <c r="A738" s="1">
        <f t="shared" si="88"/>
        <v>45237</v>
      </c>
      <c r="B738">
        <f t="shared" si="89"/>
        <v>7</v>
      </c>
      <c r="C738" s="43">
        <f t="shared" si="90"/>
        <v>0.65625</v>
      </c>
      <c r="D738">
        <f t="shared" si="91"/>
        <v>0.11</v>
      </c>
      <c r="E738">
        <f t="shared" si="92"/>
        <v>0</v>
      </c>
      <c r="F738">
        <f t="shared" si="93"/>
        <v>0.11</v>
      </c>
      <c r="G738">
        <f t="shared" si="94"/>
        <v>0</v>
      </c>
      <c r="H738">
        <f t="shared" si="95"/>
        <v>0.12</v>
      </c>
      <c r="I738" s="78" t="s">
        <v>792</v>
      </c>
      <c r="J738" s="78"/>
      <c r="K738" s="78"/>
      <c r="L738" s="78"/>
      <c r="M738" s="78">
        <v>0.01</v>
      </c>
      <c r="N738" s="78"/>
      <c r="O738" s="78">
        <v>0.11</v>
      </c>
      <c r="P738" s="78"/>
    </row>
    <row r="739" spans="1:16" ht="15.6" x14ac:dyDescent="0.3">
      <c r="A739" s="1">
        <f t="shared" ref="A739:A769" si="96">DATEVALUE(LEFT(I739,10))</f>
        <v>45237</v>
      </c>
      <c r="B739">
        <f t="shared" ref="B739:B769" si="97">DAY(A739)</f>
        <v>7</v>
      </c>
      <c r="C739" s="43">
        <f t="shared" ref="C739:C769" si="98">(TIMEVALUE(MID(I739,12,8)))</f>
        <v>0.66666666666666663</v>
      </c>
      <c r="D739">
        <f t="shared" ref="D739:D769" si="99">SUM(O739:P739)</f>
        <v>0.23</v>
      </c>
      <c r="E739">
        <f t="shared" ref="E739:E769" si="100">SUM(K739:L739)</f>
        <v>0</v>
      </c>
      <c r="F739">
        <f t="shared" ref="F739:F769" si="101">SUM(K739+L739+O739+P739)</f>
        <v>0.23</v>
      </c>
      <c r="G739">
        <f t="shared" ref="G739:G769" si="102">SUM(Q739+N739)</f>
        <v>0</v>
      </c>
      <c r="H739">
        <f t="shared" ref="H739:H769" si="103">M739+N739+O739</f>
        <v>0.23</v>
      </c>
      <c r="I739" s="78" t="s">
        <v>793</v>
      </c>
      <c r="J739" s="78"/>
      <c r="K739" s="78"/>
      <c r="L739" s="78"/>
      <c r="M739" s="78">
        <v>0.01</v>
      </c>
      <c r="N739" s="78"/>
      <c r="O739" s="78">
        <v>0.22</v>
      </c>
      <c r="P739" s="78">
        <v>0.01</v>
      </c>
    </row>
    <row r="740" spans="1:16" ht="15.6" x14ac:dyDescent="0.3">
      <c r="A740" s="1">
        <f t="shared" si="96"/>
        <v>45237</v>
      </c>
      <c r="B740">
        <f t="shared" si="97"/>
        <v>7</v>
      </c>
      <c r="C740" s="43">
        <f t="shared" si="98"/>
        <v>0.67708333333333337</v>
      </c>
      <c r="D740">
        <f t="shared" si="99"/>
        <v>0.14000000000000001</v>
      </c>
      <c r="E740">
        <f t="shared" si="100"/>
        <v>0</v>
      </c>
      <c r="F740">
        <f t="shared" si="101"/>
        <v>0.14000000000000001</v>
      </c>
      <c r="G740">
        <f t="shared" si="102"/>
        <v>0</v>
      </c>
      <c r="H740">
        <f t="shared" si="103"/>
        <v>0.14000000000000001</v>
      </c>
      <c r="I740" s="78" t="s">
        <v>794</v>
      </c>
      <c r="J740" s="78"/>
      <c r="K740" s="78"/>
      <c r="L740" s="78"/>
      <c r="M740" s="78"/>
      <c r="N740" s="78"/>
      <c r="O740" s="78">
        <v>0.14000000000000001</v>
      </c>
      <c r="P740" s="78"/>
    </row>
    <row r="741" spans="1:16" ht="15.6" x14ac:dyDescent="0.3">
      <c r="A741" s="1">
        <f t="shared" si="96"/>
        <v>45237</v>
      </c>
      <c r="B741">
        <f t="shared" si="97"/>
        <v>7</v>
      </c>
      <c r="C741" s="43">
        <f t="shared" si="98"/>
        <v>0.6875</v>
      </c>
      <c r="D741">
        <f t="shared" si="99"/>
        <v>0.13</v>
      </c>
      <c r="E741">
        <f t="shared" si="100"/>
        <v>0</v>
      </c>
      <c r="F741">
        <f t="shared" si="101"/>
        <v>0.13</v>
      </c>
      <c r="G741">
        <f t="shared" si="102"/>
        <v>0</v>
      </c>
      <c r="H741">
        <f t="shared" si="103"/>
        <v>0.13</v>
      </c>
      <c r="I741" s="78" t="s">
        <v>795</v>
      </c>
      <c r="J741" s="78"/>
      <c r="K741" s="78"/>
      <c r="L741" s="78"/>
      <c r="M741" s="78">
        <v>0.01</v>
      </c>
      <c r="N741" s="78"/>
      <c r="O741" s="78">
        <v>0.12</v>
      </c>
      <c r="P741" s="78">
        <v>0.01</v>
      </c>
    </row>
    <row r="742" spans="1:16" ht="15.6" x14ac:dyDescent="0.3">
      <c r="A742" s="1">
        <f t="shared" si="96"/>
        <v>45237</v>
      </c>
      <c r="B742">
        <f t="shared" si="97"/>
        <v>7</v>
      </c>
      <c r="C742" s="43">
        <f t="shared" si="98"/>
        <v>0.69791666666666663</v>
      </c>
      <c r="D742">
        <f t="shared" si="99"/>
        <v>0.17</v>
      </c>
      <c r="E742">
        <f t="shared" si="100"/>
        <v>0</v>
      </c>
      <c r="F742">
        <f t="shared" si="101"/>
        <v>0.17</v>
      </c>
      <c r="G742">
        <f t="shared" si="102"/>
        <v>0</v>
      </c>
      <c r="H742">
        <f t="shared" si="103"/>
        <v>0.16</v>
      </c>
      <c r="I742" s="78" t="s">
        <v>796</v>
      </c>
      <c r="J742" s="78"/>
      <c r="K742" s="78"/>
      <c r="L742" s="78"/>
      <c r="M742" s="78"/>
      <c r="N742" s="78"/>
      <c r="O742" s="78">
        <v>0.16</v>
      </c>
      <c r="P742" s="78">
        <v>0.01</v>
      </c>
    </row>
    <row r="743" spans="1:16" ht="15.6" x14ac:dyDescent="0.3">
      <c r="A743" s="1">
        <f t="shared" si="96"/>
        <v>45237</v>
      </c>
      <c r="B743">
        <f t="shared" si="97"/>
        <v>7</v>
      </c>
      <c r="C743" s="43">
        <f t="shared" si="98"/>
        <v>0.70833333333333337</v>
      </c>
      <c r="D743">
        <f t="shared" si="99"/>
        <v>0.14000000000000001</v>
      </c>
      <c r="E743">
        <f t="shared" si="100"/>
        <v>0</v>
      </c>
      <c r="F743">
        <f t="shared" si="101"/>
        <v>0.14000000000000001</v>
      </c>
      <c r="G743">
        <f t="shared" si="102"/>
        <v>0</v>
      </c>
      <c r="H743">
        <f t="shared" si="103"/>
        <v>0.15000000000000002</v>
      </c>
      <c r="I743" s="78" t="s">
        <v>797</v>
      </c>
      <c r="J743" s="78"/>
      <c r="K743" s="78"/>
      <c r="L743" s="78"/>
      <c r="M743" s="78">
        <v>0.01</v>
      </c>
      <c r="N743" s="78"/>
      <c r="O743" s="78">
        <v>0.14000000000000001</v>
      </c>
      <c r="P743" s="78"/>
    </row>
    <row r="744" spans="1:16" ht="15.6" x14ac:dyDescent="0.3">
      <c r="A744" s="1">
        <f t="shared" si="96"/>
        <v>45237</v>
      </c>
      <c r="B744">
        <f t="shared" si="97"/>
        <v>7</v>
      </c>
      <c r="C744" s="43">
        <f t="shared" si="98"/>
        <v>0.71875</v>
      </c>
      <c r="D744">
        <f t="shared" si="99"/>
        <v>0.12</v>
      </c>
      <c r="E744">
        <f t="shared" si="100"/>
        <v>0.1</v>
      </c>
      <c r="F744">
        <f t="shared" si="101"/>
        <v>0.22000000000000003</v>
      </c>
      <c r="G744">
        <f t="shared" si="102"/>
        <v>0</v>
      </c>
      <c r="H744">
        <f t="shared" si="103"/>
        <v>0.12</v>
      </c>
      <c r="I744" s="78" t="s">
        <v>798</v>
      </c>
      <c r="J744" s="78"/>
      <c r="K744" s="78"/>
      <c r="L744" s="78">
        <v>0.1</v>
      </c>
      <c r="M744" s="78">
        <v>0.01</v>
      </c>
      <c r="N744" s="78"/>
      <c r="O744" s="78">
        <v>0.11</v>
      </c>
      <c r="P744" s="78">
        <v>0.01</v>
      </c>
    </row>
    <row r="745" spans="1:16" ht="15.6" x14ac:dyDescent="0.3">
      <c r="A745" s="1">
        <f t="shared" si="96"/>
        <v>45237</v>
      </c>
      <c r="B745">
        <f t="shared" si="97"/>
        <v>7</v>
      </c>
      <c r="C745" s="43">
        <f t="shared" si="98"/>
        <v>0.72916666666666663</v>
      </c>
      <c r="D745">
        <f t="shared" si="99"/>
        <v>0.12</v>
      </c>
      <c r="E745">
        <f t="shared" si="100"/>
        <v>0</v>
      </c>
      <c r="F745">
        <f t="shared" si="101"/>
        <v>0.12</v>
      </c>
      <c r="G745">
        <f t="shared" si="102"/>
        <v>0</v>
      </c>
      <c r="H745">
        <f t="shared" si="103"/>
        <v>0.13</v>
      </c>
      <c r="I745" s="78" t="s">
        <v>799</v>
      </c>
      <c r="J745" s="78"/>
      <c r="K745" s="78"/>
      <c r="L745" s="78"/>
      <c r="M745" s="78">
        <v>0.01</v>
      </c>
      <c r="N745" s="78"/>
      <c r="O745" s="78">
        <v>0.12</v>
      </c>
      <c r="P745" s="78"/>
    </row>
    <row r="746" spans="1:16" ht="15.6" x14ac:dyDescent="0.3">
      <c r="A746" s="1">
        <f t="shared" si="96"/>
        <v>45237</v>
      </c>
      <c r="B746">
        <f t="shared" si="97"/>
        <v>7</v>
      </c>
      <c r="C746" s="43">
        <f t="shared" si="98"/>
        <v>0.73958333333333337</v>
      </c>
      <c r="D746">
        <f t="shared" si="99"/>
        <v>0.39</v>
      </c>
      <c r="E746">
        <f t="shared" si="100"/>
        <v>0</v>
      </c>
      <c r="F746">
        <f t="shared" si="101"/>
        <v>0.39</v>
      </c>
      <c r="G746">
        <f t="shared" si="102"/>
        <v>0</v>
      </c>
      <c r="H746">
        <f t="shared" si="103"/>
        <v>0.22</v>
      </c>
      <c r="I746" s="78" t="s">
        <v>800</v>
      </c>
      <c r="J746" s="78"/>
      <c r="K746" s="78"/>
      <c r="L746" s="78"/>
      <c r="M746" s="78"/>
      <c r="N746" s="78"/>
      <c r="O746" s="78">
        <v>0.22</v>
      </c>
      <c r="P746" s="78">
        <v>0.17</v>
      </c>
    </row>
    <row r="747" spans="1:16" ht="15.6" x14ac:dyDescent="0.3">
      <c r="A747" s="1">
        <f t="shared" si="96"/>
        <v>45237</v>
      </c>
      <c r="B747">
        <f t="shared" si="97"/>
        <v>7</v>
      </c>
      <c r="C747" s="43">
        <f t="shared" si="98"/>
        <v>0.75</v>
      </c>
      <c r="D747">
        <f t="shared" si="99"/>
        <v>0.97</v>
      </c>
      <c r="E747">
        <f t="shared" si="100"/>
        <v>0</v>
      </c>
      <c r="F747">
        <f t="shared" si="101"/>
        <v>0.97</v>
      </c>
      <c r="G747">
        <f t="shared" si="102"/>
        <v>0</v>
      </c>
      <c r="H747">
        <f t="shared" si="103"/>
        <v>0.34</v>
      </c>
      <c r="I747" s="78" t="s">
        <v>801</v>
      </c>
      <c r="J747" s="78"/>
      <c r="K747" s="78"/>
      <c r="L747" s="78"/>
      <c r="M747" s="78"/>
      <c r="N747" s="78"/>
      <c r="O747" s="78">
        <v>0.34</v>
      </c>
      <c r="P747" s="78">
        <v>0.63</v>
      </c>
    </row>
    <row r="748" spans="1:16" ht="15.6" x14ac:dyDescent="0.3">
      <c r="A748" s="1">
        <f t="shared" si="96"/>
        <v>45237</v>
      </c>
      <c r="B748">
        <f t="shared" si="97"/>
        <v>7</v>
      </c>
      <c r="C748" s="43">
        <f t="shared" si="98"/>
        <v>0.76041666666666663</v>
      </c>
      <c r="D748">
        <f t="shared" si="99"/>
        <v>0.65</v>
      </c>
      <c r="E748">
        <f t="shared" si="100"/>
        <v>0</v>
      </c>
      <c r="F748">
        <f t="shared" si="101"/>
        <v>0.65</v>
      </c>
      <c r="G748">
        <f t="shared" si="102"/>
        <v>0</v>
      </c>
      <c r="H748">
        <f t="shared" si="103"/>
        <v>0.2</v>
      </c>
      <c r="I748" s="78" t="s">
        <v>802</v>
      </c>
      <c r="J748" s="78"/>
      <c r="K748" s="78"/>
      <c r="L748" s="78"/>
      <c r="M748" s="78">
        <v>0.01</v>
      </c>
      <c r="N748" s="78"/>
      <c r="O748" s="78">
        <v>0.19</v>
      </c>
      <c r="P748" s="78">
        <v>0.46</v>
      </c>
    </row>
    <row r="749" spans="1:16" ht="15.6" x14ac:dyDescent="0.3">
      <c r="A749" s="1">
        <f t="shared" si="96"/>
        <v>45237</v>
      </c>
      <c r="B749">
        <f t="shared" si="97"/>
        <v>7</v>
      </c>
      <c r="C749" s="43">
        <f t="shared" si="98"/>
        <v>0.77083333333333337</v>
      </c>
      <c r="D749">
        <f t="shared" si="99"/>
        <v>0.16</v>
      </c>
      <c r="E749">
        <f t="shared" si="100"/>
        <v>0</v>
      </c>
      <c r="F749">
        <f t="shared" si="101"/>
        <v>0.16</v>
      </c>
      <c r="G749">
        <f t="shared" si="102"/>
        <v>0</v>
      </c>
      <c r="H749">
        <f t="shared" si="103"/>
        <v>0.12000000000000001</v>
      </c>
      <c r="I749" s="78" t="s">
        <v>803</v>
      </c>
      <c r="J749" s="78"/>
      <c r="K749" s="78"/>
      <c r="L749" s="78"/>
      <c r="M749" s="78">
        <v>0.02</v>
      </c>
      <c r="N749" s="78"/>
      <c r="O749" s="78">
        <v>0.1</v>
      </c>
      <c r="P749" s="78">
        <v>0.06</v>
      </c>
    </row>
    <row r="750" spans="1:16" ht="15.6" x14ac:dyDescent="0.3">
      <c r="A750" s="1">
        <f t="shared" si="96"/>
        <v>45237</v>
      </c>
      <c r="B750">
        <f t="shared" si="97"/>
        <v>7</v>
      </c>
      <c r="C750" s="43">
        <f t="shared" si="98"/>
        <v>0.78125</v>
      </c>
      <c r="D750">
        <f t="shared" si="99"/>
        <v>0.13</v>
      </c>
      <c r="E750">
        <f t="shared" si="100"/>
        <v>0</v>
      </c>
      <c r="F750">
        <f t="shared" si="101"/>
        <v>0.13</v>
      </c>
      <c r="G750">
        <f t="shared" si="102"/>
        <v>0</v>
      </c>
      <c r="H750">
        <f t="shared" si="103"/>
        <v>0.05</v>
      </c>
      <c r="I750" s="78" t="s">
        <v>804</v>
      </c>
      <c r="J750" s="78"/>
      <c r="K750" s="78"/>
      <c r="L750" s="78"/>
      <c r="M750" s="78"/>
      <c r="N750" s="78"/>
      <c r="O750" s="78">
        <v>0.05</v>
      </c>
      <c r="P750" s="78">
        <v>0.08</v>
      </c>
    </row>
    <row r="751" spans="1:16" ht="15.6" x14ac:dyDescent="0.3">
      <c r="A751" s="1">
        <f t="shared" si="96"/>
        <v>45237</v>
      </c>
      <c r="B751">
        <f t="shared" si="97"/>
        <v>7</v>
      </c>
      <c r="C751" s="43">
        <f t="shared" si="98"/>
        <v>0.79166666666666663</v>
      </c>
      <c r="D751">
        <f t="shared" si="99"/>
        <v>0.15</v>
      </c>
      <c r="E751">
        <f t="shared" si="100"/>
        <v>0</v>
      </c>
      <c r="F751">
        <f t="shared" si="101"/>
        <v>0.15</v>
      </c>
      <c r="G751">
        <f t="shared" si="102"/>
        <v>0</v>
      </c>
      <c r="H751">
        <f t="shared" si="103"/>
        <v>0.02</v>
      </c>
      <c r="I751" s="78" t="s">
        <v>805</v>
      </c>
      <c r="J751" s="78"/>
      <c r="K751" s="78"/>
      <c r="L751" s="78"/>
      <c r="M751" s="78"/>
      <c r="N751" s="78"/>
      <c r="O751" s="78">
        <v>0.02</v>
      </c>
      <c r="P751" s="78">
        <v>0.13</v>
      </c>
    </row>
    <row r="752" spans="1:16" ht="15.6" x14ac:dyDescent="0.3">
      <c r="A752" s="1">
        <f t="shared" si="96"/>
        <v>45237</v>
      </c>
      <c r="B752">
        <f t="shared" si="97"/>
        <v>7</v>
      </c>
      <c r="C752" s="43">
        <f t="shared" si="98"/>
        <v>0.80208333333333337</v>
      </c>
      <c r="D752">
        <f t="shared" si="99"/>
        <v>0.13</v>
      </c>
      <c r="E752">
        <f t="shared" si="100"/>
        <v>0</v>
      </c>
      <c r="F752">
        <f t="shared" si="101"/>
        <v>0.13</v>
      </c>
      <c r="G752">
        <f t="shared" si="102"/>
        <v>0</v>
      </c>
      <c r="H752">
        <f t="shared" si="103"/>
        <v>0</v>
      </c>
      <c r="I752" s="78" t="s">
        <v>806</v>
      </c>
      <c r="J752" s="78"/>
      <c r="K752" s="78"/>
      <c r="L752" s="78"/>
      <c r="M752" s="78"/>
      <c r="N752" s="78"/>
      <c r="O752" s="78"/>
      <c r="P752" s="78">
        <v>0.13</v>
      </c>
    </row>
    <row r="753" spans="1:16" ht="15.6" x14ac:dyDescent="0.3">
      <c r="A753" s="1">
        <f t="shared" si="96"/>
        <v>45237</v>
      </c>
      <c r="B753">
        <f t="shared" si="97"/>
        <v>7</v>
      </c>
      <c r="C753" s="43">
        <f t="shared" si="98"/>
        <v>0.8125</v>
      </c>
      <c r="D753">
        <f t="shared" si="99"/>
        <v>0.17</v>
      </c>
      <c r="E753">
        <f t="shared" si="100"/>
        <v>0</v>
      </c>
      <c r="F753">
        <f t="shared" si="101"/>
        <v>0.17</v>
      </c>
      <c r="G753">
        <f t="shared" si="102"/>
        <v>0</v>
      </c>
      <c r="H753">
        <f t="shared" si="103"/>
        <v>0</v>
      </c>
      <c r="I753" s="78" t="s">
        <v>807</v>
      </c>
      <c r="J753" s="78"/>
      <c r="K753" s="78"/>
      <c r="L753" s="78"/>
      <c r="M753" s="78"/>
      <c r="N753" s="78"/>
      <c r="O753" s="78"/>
      <c r="P753" s="78">
        <v>0.17</v>
      </c>
    </row>
    <row r="754" spans="1:16" ht="15.6" x14ac:dyDescent="0.3">
      <c r="A754" s="1">
        <f t="shared" si="96"/>
        <v>45237</v>
      </c>
      <c r="B754">
        <f t="shared" si="97"/>
        <v>7</v>
      </c>
      <c r="C754" s="43">
        <f t="shared" si="98"/>
        <v>0.82291666666666663</v>
      </c>
      <c r="D754">
        <f t="shared" si="99"/>
        <v>0.15</v>
      </c>
      <c r="E754">
        <f t="shared" si="100"/>
        <v>0</v>
      </c>
      <c r="F754">
        <f t="shared" si="101"/>
        <v>0.15</v>
      </c>
      <c r="G754">
        <f t="shared" si="102"/>
        <v>0</v>
      </c>
      <c r="H754">
        <f t="shared" si="103"/>
        <v>0</v>
      </c>
      <c r="I754" s="78" t="s">
        <v>808</v>
      </c>
      <c r="J754" s="78"/>
      <c r="K754" s="78"/>
      <c r="L754" s="78"/>
      <c r="M754" s="78"/>
      <c r="N754" s="78"/>
      <c r="O754" s="78"/>
      <c r="P754" s="78">
        <v>0.15</v>
      </c>
    </row>
    <row r="755" spans="1:16" ht="15.6" x14ac:dyDescent="0.3">
      <c r="A755" s="1">
        <f t="shared" si="96"/>
        <v>45237</v>
      </c>
      <c r="B755">
        <f t="shared" si="97"/>
        <v>7</v>
      </c>
      <c r="C755" s="43">
        <f t="shared" si="98"/>
        <v>0.83333333333333337</v>
      </c>
      <c r="D755">
        <f t="shared" si="99"/>
        <v>0.15</v>
      </c>
      <c r="E755">
        <f t="shared" si="100"/>
        <v>0</v>
      </c>
      <c r="F755">
        <f t="shared" si="101"/>
        <v>0.15</v>
      </c>
      <c r="G755">
        <f t="shared" si="102"/>
        <v>0</v>
      </c>
      <c r="H755">
        <f t="shared" si="103"/>
        <v>0</v>
      </c>
      <c r="I755" s="78" t="s">
        <v>809</v>
      </c>
      <c r="J755" s="78"/>
      <c r="K755" s="78"/>
      <c r="L755" s="78"/>
      <c r="M755" s="78"/>
      <c r="N755" s="78"/>
      <c r="O755" s="78"/>
      <c r="P755" s="78">
        <v>0.15</v>
      </c>
    </row>
    <row r="756" spans="1:16" ht="15.6" x14ac:dyDescent="0.3">
      <c r="A756" s="1">
        <f t="shared" si="96"/>
        <v>45237</v>
      </c>
      <c r="B756">
        <f t="shared" si="97"/>
        <v>7</v>
      </c>
      <c r="C756" s="43">
        <f t="shared" si="98"/>
        <v>0.84375</v>
      </c>
      <c r="D756">
        <f t="shared" si="99"/>
        <v>0.18</v>
      </c>
      <c r="E756">
        <f t="shared" si="100"/>
        <v>0</v>
      </c>
      <c r="F756">
        <f t="shared" si="101"/>
        <v>0.18</v>
      </c>
      <c r="G756">
        <f t="shared" si="102"/>
        <v>0</v>
      </c>
      <c r="H756">
        <f t="shared" si="103"/>
        <v>0</v>
      </c>
      <c r="I756" s="78" t="s">
        <v>810</v>
      </c>
      <c r="J756" s="78"/>
      <c r="K756" s="78"/>
      <c r="L756" s="78"/>
      <c r="M756" s="78"/>
      <c r="N756" s="78"/>
      <c r="O756" s="78"/>
      <c r="P756" s="78">
        <v>0.18</v>
      </c>
    </row>
    <row r="757" spans="1:16" ht="15.6" x14ac:dyDescent="0.3">
      <c r="A757" s="1">
        <f t="shared" si="96"/>
        <v>45237</v>
      </c>
      <c r="B757">
        <f t="shared" si="97"/>
        <v>7</v>
      </c>
      <c r="C757" s="43">
        <f t="shared" si="98"/>
        <v>0.85416666666666663</v>
      </c>
      <c r="D757">
        <f t="shared" si="99"/>
        <v>0.16</v>
      </c>
      <c r="E757">
        <f t="shared" si="100"/>
        <v>0</v>
      </c>
      <c r="F757">
        <f t="shared" si="101"/>
        <v>0.16</v>
      </c>
      <c r="G757">
        <f t="shared" si="102"/>
        <v>0</v>
      </c>
      <c r="H757">
        <f t="shared" si="103"/>
        <v>0</v>
      </c>
      <c r="I757" s="78" t="s">
        <v>811</v>
      </c>
      <c r="J757" s="78"/>
      <c r="K757" s="78"/>
      <c r="L757" s="78"/>
      <c r="M757" s="78"/>
      <c r="N757" s="78"/>
      <c r="O757" s="78"/>
      <c r="P757" s="78">
        <v>0.16</v>
      </c>
    </row>
    <row r="758" spans="1:16" ht="15.6" x14ac:dyDescent="0.3">
      <c r="A758" s="1">
        <f t="shared" si="96"/>
        <v>45237</v>
      </c>
      <c r="B758">
        <f t="shared" si="97"/>
        <v>7</v>
      </c>
      <c r="C758" s="43">
        <f t="shared" si="98"/>
        <v>0.86458333333333337</v>
      </c>
      <c r="D758">
        <f t="shared" si="99"/>
        <v>0.14000000000000001</v>
      </c>
      <c r="E758">
        <f t="shared" si="100"/>
        <v>0</v>
      </c>
      <c r="F758">
        <f t="shared" si="101"/>
        <v>0.14000000000000001</v>
      </c>
      <c r="G758">
        <f t="shared" si="102"/>
        <v>0</v>
      </c>
      <c r="H758">
        <f t="shared" si="103"/>
        <v>0</v>
      </c>
      <c r="I758" s="78" t="s">
        <v>812</v>
      </c>
      <c r="J758" s="78"/>
      <c r="K758" s="78"/>
      <c r="L758" s="78"/>
      <c r="M758" s="78"/>
      <c r="N758" s="78"/>
      <c r="O758" s="78"/>
      <c r="P758" s="78">
        <v>0.14000000000000001</v>
      </c>
    </row>
    <row r="759" spans="1:16" ht="15.6" x14ac:dyDescent="0.3">
      <c r="A759" s="1">
        <f t="shared" si="96"/>
        <v>45237</v>
      </c>
      <c r="B759">
        <f t="shared" si="97"/>
        <v>7</v>
      </c>
      <c r="C759" s="43">
        <f t="shared" si="98"/>
        <v>0.875</v>
      </c>
      <c r="D759">
        <f t="shared" si="99"/>
        <v>0.15</v>
      </c>
      <c r="E759">
        <f t="shared" si="100"/>
        <v>0</v>
      </c>
      <c r="F759">
        <f t="shared" si="101"/>
        <v>0.15</v>
      </c>
      <c r="G759">
        <f t="shared" si="102"/>
        <v>0</v>
      </c>
      <c r="H759">
        <f t="shared" si="103"/>
        <v>0</v>
      </c>
      <c r="I759" s="78" t="s">
        <v>813</v>
      </c>
      <c r="J759" s="78"/>
      <c r="K759" s="78"/>
      <c r="L759" s="78"/>
      <c r="M759" s="78"/>
      <c r="N759" s="78"/>
      <c r="O759" s="78"/>
      <c r="P759" s="78">
        <v>0.15</v>
      </c>
    </row>
    <row r="760" spans="1:16" ht="15.6" x14ac:dyDescent="0.3">
      <c r="A760" s="1">
        <f t="shared" si="96"/>
        <v>45237</v>
      </c>
      <c r="B760">
        <f t="shared" si="97"/>
        <v>7</v>
      </c>
      <c r="C760" s="43">
        <f t="shared" si="98"/>
        <v>0.88541666666666663</v>
      </c>
      <c r="D760">
        <f t="shared" si="99"/>
        <v>0.14000000000000001</v>
      </c>
      <c r="E760">
        <f t="shared" si="100"/>
        <v>0</v>
      </c>
      <c r="F760">
        <f t="shared" si="101"/>
        <v>0.14000000000000001</v>
      </c>
      <c r="G760">
        <f t="shared" si="102"/>
        <v>0</v>
      </c>
      <c r="H760">
        <f t="shared" si="103"/>
        <v>0</v>
      </c>
      <c r="I760" s="78" t="s">
        <v>814</v>
      </c>
      <c r="J760" s="78"/>
      <c r="K760" s="78"/>
      <c r="L760" s="78"/>
      <c r="M760" s="78"/>
      <c r="N760" s="78"/>
      <c r="O760" s="78"/>
      <c r="P760" s="78">
        <v>0.14000000000000001</v>
      </c>
    </row>
    <row r="761" spans="1:16" ht="15.6" x14ac:dyDescent="0.3">
      <c r="A761" s="1">
        <f t="shared" si="96"/>
        <v>45237</v>
      </c>
      <c r="B761">
        <f t="shared" si="97"/>
        <v>7</v>
      </c>
      <c r="C761" s="43">
        <f t="shared" si="98"/>
        <v>0.89583333333333337</v>
      </c>
      <c r="D761">
        <f t="shared" si="99"/>
        <v>0.16</v>
      </c>
      <c r="E761">
        <f t="shared" si="100"/>
        <v>0</v>
      </c>
      <c r="F761">
        <f t="shared" si="101"/>
        <v>0.16</v>
      </c>
      <c r="G761">
        <f t="shared" si="102"/>
        <v>0</v>
      </c>
      <c r="H761">
        <f t="shared" si="103"/>
        <v>0</v>
      </c>
      <c r="I761" s="78" t="s">
        <v>815</v>
      </c>
      <c r="J761" s="78"/>
      <c r="K761" s="78"/>
      <c r="L761" s="78"/>
      <c r="M761" s="78"/>
      <c r="N761" s="78"/>
      <c r="O761" s="78"/>
      <c r="P761" s="78">
        <v>0.16</v>
      </c>
    </row>
    <row r="762" spans="1:16" ht="15.6" x14ac:dyDescent="0.3">
      <c r="A762" s="1">
        <f t="shared" si="96"/>
        <v>45237</v>
      </c>
      <c r="B762">
        <f t="shared" si="97"/>
        <v>7</v>
      </c>
      <c r="C762" s="43">
        <f t="shared" si="98"/>
        <v>0.90625</v>
      </c>
      <c r="D762">
        <f t="shared" si="99"/>
        <v>0.16</v>
      </c>
      <c r="E762">
        <f t="shared" si="100"/>
        <v>0</v>
      </c>
      <c r="F762">
        <f t="shared" si="101"/>
        <v>0.16</v>
      </c>
      <c r="G762">
        <f t="shared" si="102"/>
        <v>0</v>
      </c>
      <c r="H762">
        <f t="shared" si="103"/>
        <v>0</v>
      </c>
      <c r="I762" s="78" t="s">
        <v>816</v>
      </c>
      <c r="J762" s="78"/>
      <c r="K762" s="78"/>
      <c r="L762" s="78"/>
      <c r="M762" s="78"/>
      <c r="N762" s="78"/>
      <c r="O762" s="78"/>
      <c r="P762" s="78">
        <v>0.16</v>
      </c>
    </row>
    <row r="763" spans="1:16" ht="15.6" x14ac:dyDescent="0.3">
      <c r="A763" s="1">
        <f t="shared" si="96"/>
        <v>45237</v>
      </c>
      <c r="B763">
        <f t="shared" si="97"/>
        <v>7</v>
      </c>
      <c r="C763" s="43">
        <f t="shared" si="98"/>
        <v>0.91666666666666663</v>
      </c>
      <c r="D763">
        <f t="shared" si="99"/>
        <v>0.13</v>
      </c>
      <c r="E763">
        <f t="shared" si="100"/>
        <v>0</v>
      </c>
      <c r="F763">
        <f t="shared" si="101"/>
        <v>0.13</v>
      </c>
      <c r="G763">
        <f t="shared" si="102"/>
        <v>0</v>
      </c>
      <c r="H763">
        <f t="shared" si="103"/>
        <v>0</v>
      </c>
      <c r="I763" s="78" t="s">
        <v>817</v>
      </c>
      <c r="J763" s="78"/>
      <c r="K763" s="78"/>
      <c r="L763" s="78"/>
      <c r="M763" s="78"/>
      <c r="N763" s="78"/>
      <c r="O763" s="78"/>
      <c r="P763" s="78">
        <v>0.13</v>
      </c>
    </row>
    <row r="764" spans="1:16" ht="15.6" x14ac:dyDescent="0.3">
      <c r="A764" s="1">
        <f t="shared" si="96"/>
        <v>45237</v>
      </c>
      <c r="B764">
        <f t="shared" si="97"/>
        <v>7</v>
      </c>
      <c r="C764" s="43">
        <f t="shared" si="98"/>
        <v>0.92708333333333337</v>
      </c>
      <c r="D764">
        <f t="shared" si="99"/>
        <v>0.15</v>
      </c>
      <c r="E764">
        <f t="shared" si="100"/>
        <v>0</v>
      </c>
      <c r="F764">
        <f t="shared" si="101"/>
        <v>0.15</v>
      </c>
      <c r="G764">
        <f t="shared" si="102"/>
        <v>0</v>
      </c>
      <c r="H764">
        <f t="shared" si="103"/>
        <v>0</v>
      </c>
      <c r="I764" s="78" t="s">
        <v>818</v>
      </c>
      <c r="J764" s="78"/>
      <c r="K764" s="78"/>
      <c r="L764" s="78"/>
      <c r="M764" s="78"/>
      <c r="N764" s="78"/>
      <c r="O764" s="78"/>
      <c r="P764" s="78">
        <v>0.15</v>
      </c>
    </row>
    <row r="765" spans="1:16" ht="15.6" x14ac:dyDescent="0.3">
      <c r="A765" s="1">
        <f t="shared" si="96"/>
        <v>45237</v>
      </c>
      <c r="B765">
        <f t="shared" si="97"/>
        <v>7</v>
      </c>
      <c r="C765" s="43">
        <f t="shared" si="98"/>
        <v>0.9375</v>
      </c>
      <c r="D765">
        <f t="shared" si="99"/>
        <v>0.1</v>
      </c>
      <c r="E765">
        <f t="shared" si="100"/>
        <v>0</v>
      </c>
      <c r="F765">
        <f t="shared" si="101"/>
        <v>0.1</v>
      </c>
      <c r="G765">
        <f t="shared" si="102"/>
        <v>0</v>
      </c>
      <c r="H765">
        <f t="shared" si="103"/>
        <v>0</v>
      </c>
      <c r="I765" s="78" t="s">
        <v>819</v>
      </c>
      <c r="J765" s="78"/>
      <c r="K765" s="78"/>
      <c r="L765" s="78"/>
      <c r="M765" s="78"/>
      <c r="N765" s="78"/>
      <c r="O765" s="78"/>
      <c r="P765" s="78">
        <v>0.1</v>
      </c>
    </row>
    <row r="766" spans="1:16" ht="15.6" x14ac:dyDescent="0.3">
      <c r="A766" s="1">
        <f t="shared" si="96"/>
        <v>45237</v>
      </c>
      <c r="B766">
        <f t="shared" si="97"/>
        <v>7</v>
      </c>
      <c r="C766" s="43">
        <f t="shared" si="98"/>
        <v>0.94791666666666663</v>
      </c>
      <c r="D766">
        <f t="shared" si="99"/>
        <v>0.08</v>
      </c>
      <c r="E766">
        <f t="shared" si="100"/>
        <v>0</v>
      </c>
      <c r="F766">
        <f t="shared" si="101"/>
        <v>0.08</v>
      </c>
      <c r="G766">
        <f t="shared" si="102"/>
        <v>0</v>
      </c>
      <c r="H766">
        <f t="shared" si="103"/>
        <v>0</v>
      </c>
      <c r="I766" s="78" t="s">
        <v>820</v>
      </c>
      <c r="J766" s="78"/>
      <c r="K766" s="78"/>
      <c r="L766" s="78"/>
      <c r="M766" s="78"/>
      <c r="N766" s="78"/>
      <c r="O766" s="78"/>
      <c r="P766" s="78">
        <v>0.08</v>
      </c>
    </row>
    <row r="767" spans="1:16" ht="15.6" x14ac:dyDescent="0.3">
      <c r="A767" s="1">
        <f t="shared" si="96"/>
        <v>45237</v>
      </c>
      <c r="B767">
        <f t="shared" si="97"/>
        <v>7</v>
      </c>
      <c r="C767" s="43">
        <f t="shared" si="98"/>
        <v>0.95833333333333337</v>
      </c>
      <c r="D767">
        <f t="shared" si="99"/>
        <v>0.1</v>
      </c>
      <c r="E767">
        <f t="shared" si="100"/>
        <v>0</v>
      </c>
      <c r="F767">
        <f t="shared" si="101"/>
        <v>0.1</v>
      </c>
      <c r="G767">
        <f t="shared" si="102"/>
        <v>0</v>
      </c>
      <c r="H767">
        <f t="shared" si="103"/>
        <v>0</v>
      </c>
      <c r="I767" s="78" t="s">
        <v>821</v>
      </c>
      <c r="J767" s="78"/>
      <c r="K767" s="78"/>
      <c r="L767" s="78"/>
      <c r="M767" s="78"/>
      <c r="N767" s="78"/>
      <c r="O767" s="78"/>
      <c r="P767" s="78">
        <v>0.1</v>
      </c>
    </row>
    <row r="768" spans="1:16" ht="15.6" x14ac:dyDescent="0.3">
      <c r="A768" s="1">
        <f t="shared" si="96"/>
        <v>45237</v>
      </c>
      <c r="B768">
        <f t="shared" si="97"/>
        <v>7</v>
      </c>
      <c r="C768" s="43">
        <f t="shared" si="98"/>
        <v>0.96875</v>
      </c>
      <c r="D768">
        <f t="shared" si="99"/>
        <v>7.0000000000000007E-2</v>
      </c>
      <c r="E768">
        <f t="shared" si="100"/>
        <v>0</v>
      </c>
      <c r="F768">
        <f t="shared" si="101"/>
        <v>7.0000000000000007E-2</v>
      </c>
      <c r="G768">
        <f t="shared" si="102"/>
        <v>0</v>
      </c>
      <c r="H768">
        <f t="shared" si="103"/>
        <v>0</v>
      </c>
      <c r="I768" s="78" t="s">
        <v>822</v>
      </c>
      <c r="J768" s="78"/>
      <c r="K768" s="78"/>
      <c r="L768" s="78"/>
      <c r="M768" s="78"/>
      <c r="N768" s="78"/>
      <c r="O768" s="78"/>
      <c r="P768" s="78">
        <v>7.0000000000000007E-2</v>
      </c>
    </row>
    <row r="769" spans="1:20" ht="15.6" x14ac:dyDescent="0.3">
      <c r="A769" s="1">
        <f t="shared" si="96"/>
        <v>45237</v>
      </c>
      <c r="B769">
        <f t="shared" si="97"/>
        <v>7</v>
      </c>
      <c r="C769" s="43">
        <f t="shared" si="98"/>
        <v>0.97916666666666663</v>
      </c>
      <c r="D769">
        <f t="shared" si="99"/>
        <v>0.1</v>
      </c>
      <c r="E769">
        <f t="shared" si="100"/>
        <v>0</v>
      </c>
      <c r="F769">
        <f t="shared" si="101"/>
        <v>0.1</v>
      </c>
      <c r="G769">
        <f t="shared" si="102"/>
        <v>0</v>
      </c>
      <c r="H769">
        <f t="shared" si="103"/>
        <v>0</v>
      </c>
      <c r="I769" s="78" t="s">
        <v>823</v>
      </c>
      <c r="J769" s="78"/>
      <c r="K769" s="78"/>
      <c r="L769" s="78"/>
      <c r="M769" s="78"/>
      <c r="N769" s="78"/>
      <c r="O769" s="78"/>
      <c r="P769" s="78">
        <v>0.1</v>
      </c>
    </row>
    <row r="770" spans="1:20" x14ac:dyDescent="0.3">
      <c r="B770"/>
      <c r="I770" s="58"/>
      <c r="J770" s="58"/>
      <c r="K770" s="58"/>
      <c r="L770" s="58"/>
      <c r="M770" s="58"/>
      <c r="N770" s="58"/>
      <c r="O770" s="58"/>
      <c r="P770" s="58"/>
    </row>
    <row r="771" spans="1:20" x14ac:dyDescent="0.3">
      <c r="B771"/>
      <c r="I771" s="58"/>
      <c r="J771" s="58"/>
      <c r="K771" s="58"/>
      <c r="L771" s="58"/>
      <c r="M771" s="58"/>
      <c r="N771" s="58"/>
      <c r="O771" s="58"/>
      <c r="P771" s="58"/>
    </row>
    <row r="772" spans="1:20" x14ac:dyDescent="0.3">
      <c r="B772"/>
      <c r="I772" s="44"/>
      <c r="J772" s="44"/>
      <c r="K772" s="44"/>
      <c r="L772" s="44"/>
      <c r="M772" s="44"/>
      <c r="N772" s="44"/>
      <c r="O772" s="44"/>
      <c r="P772" s="44"/>
      <c r="Q772" s="44"/>
      <c r="R772" s="44"/>
      <c r="S772" s="44"/>
      <c r="T772" s="44"/>
    </row>
    <row r="773" spans="1:20" x14ac:dyDescent="0.3">
      <c r="B773"/>
      <c r="I773" s="44"/>
      <c r="J773" s="44"/>
      <c r="K773" s="44"/>
      <c r="L773" s="44"/>
      <c r="M773" s="44"/>
      <c r="N773" s="44"/>
      <c r="O773" s="44"/>
      <c r="P773" s="44"/>
      <c r="Q773" s="44"/>
      <c r="R773" s="44"/>
      <c r="S773" s="44"/>
      <c r="T773" s="44"/>
    </row>
    <row r="774" spans="1:20" x14ac:dyDescent="0.3">
      <c r="B774"/>
      <c r="I774" s="44"/>
      <c r="J774" s="44"/>
      <c r="K774" s="44"/>
      <c r="L774" s="44"/>
      <c r="M774" s="44"/>
      <c r="N774" s="44"/>
      <c r="O774" s="44"/>
      <c r="P774" s="44"/>
      <c r="Q774" s="44"/>
      <c r="R774" s="44"/>
      <c r="S774" s="44"/>
      <c r="T774" s="44"/>
    </row>
    <row r="775" spans="1:20" x14ac:dyDescent="0.3">
      <c r="B775"/>
      <c r="I775" s="44"/>
      <c r="J775" s="44"/>
      <c r="K775" s="44"/>
      <c r="L775" s="44"/>
      <c r="M775" s="44"/>
      <c r="N775" s="44"/>
      <c r="O775" s="44"/>
      <c r="P775" s="44"/>
      <c r="Q775" s="44"/>
      <c r="R775" s="44"/>
      <c r="S775" s="44"/>
      <c r="T775" s="44"/>
    </row>
    <row r="776" spans="1:20" x14ac:dyDescent="0.3">
      <c r="B776"/>
      <c r="I776" s="44"/>
      <c r="J776" s="44"/>
      <c r="K776" s="44"/>
      <c r="L776" s="44"/>
      <c r="M776" s="44"/>
      <c r="N776" s="44"/>
      <c r="O776" s="44"/>
      <c r="P776" s="44"/>
      <c r="Q776" s="44"/>
      <c r="R776" s="44"/>
      <c r="S776" s="44"/>
      <c r="T776" s="44"/>
    </row>
    <row r="777" spans="1:20" x14ac:dyDescent="0.3">
      <c r="B777"/>
      <c r="I777" s="44"/>
      <c r="J777" s="44"/>
      <c r="K777" s="44"/>
      <c r="L777" s="44"/>
      <c r="M777" s="44"/>
      <c r="N777" s="44"/>
      <c r="O777" s="44"/>
      <c r="P777" s="44"/>
      <c r="Q777" s="44"/>
      <c r="R777" s="44"/>
      <c r="S777" s="44"/>
      <c r="T777" s="44"/>
    </row>
    <row r="778" spans="1:20" x14ac:dyDescent="0.3">
      <c r="B778"/>
      <c r="I778" s="44"/>
      <c r="J778" s="44"/>
      <c r="K778" s="44"/>
      <c r="L778" s="44"/>
      <c r="M778" s="44"/>
      <c r="N778" s="44"/>
      <c r="O778" s="44"/>
      <c r="P778" s="44"/>
      <c r="Q778" s="44"/>
      <c r="R778" s="44"/>
      <c r="S778" s="44"/>
      <c r="T778" s="44"/>
    </row>
    <row r="779" spans="1:20" x14ac:dyDescent="0.3">
      <c r="B779"/>
      <c r="I779" s="44"/>
      <c r="J779" s="44"/>
      <c r="K779" s="44"/>
      <c r="L779" s="44"/>
      <c r="M779" s="44"/>
      <c r="N779" s="44"/>
      <c r="O779" s="44"/>
      <c r="P779" s="44"/>
      <c r="Q779" s="44"/>
      <c r="R779" s="44"/>
      <c r="S779" s="44"/>
      <c r="T779" s="44"/>
    </row>
    <row r="780" spans="1:20" x14ac:dyDescent="0.3">
      <c r="B780"/>
      <c r="I780" s="44"/>
      <c r="J780" s="44"/>
      <c r="K780" s="44"/>
      <c r="L780" s="44"/>
      <c r="M780" s="44"/>
      <c r="N780" s="44"/>
      <c r="O780" s="44"/>
      <c r="P780" s="44"/>
      <c r="Q780" s="44"/>
      <c r="R780" s="44"/>
      <c r="S780" s="44"/>
      <c r="T780" s="44"/>
    </row>
    <row r="781" spans="1:20" x14ac:dyDescent="0.3">
      <c r="B781"/>
      <c r="I781" s="44"/>
      <c r="J781" s="44"/>
      <c r="K781" s="44"/>
      <c r="L781" s="44"/>
      <c r="M781" s="44"/>
      <c r="N781" s="44"/>
      <c r="O781" s="44"/>
      <c r="P781" s="44"/>
      <c r="Q781" s="44"/>
      <c r="R781" s="44"/>
      <c r="S781" s="44"/>
      <c r="T781" s="44"/>
    </row>
    <row r="782" spans="1:20" x14ac:dyDescent="0.3">
      <c r="B782"/>
      <c r="I782" s="44"/>
      <c r="J782" s="44"/>
      <c r="K782" s="44"/>
      <c r="L782" s="44"/>
      <c r="M782" s="44"/>
      <c r="N782" s="44"/>
      <c r="O782" s="44"/>
      <c r="P782" s="44"/>
      <c r="Q782" s="44"/>
      <c r="R782" s="44"/>
      <c r="S782" s="44"/>
      <c r="T782" s="44"/>
    </row>
    <row r="783" spans="1:20" x14ac:dyDescent="0.3">
      <c r="B783"/>
      <c r="I783" s="44"/>
      <c r="J783" s="44"/>
      <c r="K783" s="44"/>
      <c r="L783" s="44"/>
      <c r="M783" s="44"/>
      <c r="N783" s="44"/>
      <c r="O783" s="44"/>
      <c r="P783" s="44"/>
      <c r="Q783" s="44"/>
      <c r="R783" s="44"/>
      <c r="S783" s="44"/>
      <c r="T783" s="44"/>
    </row>
    <row r="784" spans="1:20" x14ac:dyDescent="0.3">
      <c r="B784"/>
      <c r="I784" s="44"/>
      <c r="J784" s="44"/>
      <c r="K784" s="44"/>
      <c r="L784" s="44"/>
      <c r="M784" s="44"/>
      <c r="N784" s="44"/>
      <c r="O784" s="44"/>
      <c r="P784" s="44"/>
      <c r="Q784" s="44"/>
      <c r="R784" s="44"/>
      <c r="S784" s="44"/>
      <c r="T784" s="44"/>
    </row>
    <row r="785" spans="2:20" x14ac:dyDescent="0.3">
      <c r="B785"/>
      <c r="I785" s="44"/>
      <c r="J785" s="44"/>
      <c r="K785" s="44"/>
      <c r="L785" s="44"/>
      <c r="M785" s="44"/>
      <c r="N785" s="44"/>
      <c r="O785" s="44"/>
      <c r="P785" s="44"/>
      <c r="Q785" s="44"/>
      <c r="R785" s="44"/>
      <c r="S785" s="44"/>
      <c r="T785" s="44"/>
    </row>
    <row r="786" spans="2:20" x14ac:dyDescent="0.3">
      <c r="B786"/>
      <c r="I786" s="44"/>
      <c r="J786" s="44"/>
      <c r="K786" s="44"/>
      <c r="L786" s="44"/>
      <c r="M786" s="44"/>
      <c r="N786" s="44"/>
      <c r="O786" s="44"/>
      <c r="P786" s="44"/>
    </row>
    <row r="787" spans="2:20" x14ac:dyDescent="0.3">
      <c r="B787"/>
      <c r="I787" s="44"/>
      <c r="J787" s="44"/>
      <c r="K787" s="44"/>
      <c r="L787" s="44"/>
      <c r="M787" s="44"/>
      <c r="N787" s="44"/>
      <c r="O787" s="44"/>
      <c r="P787" s="44"/>
    </row>
    <row r="788" spans="2:20" x14ac:dyDescent="0.3">
      <c r="B788"/>
      <c r="I788" s="44"/>
      <c r="J788" s="44"/>
      <c r="K788" s="44"/>
      <c r="L788" s="44"/>
      <c r="M788" s="44"/>
      <c r="N788" s="44"/>
      <c r="O788" s="44"/>
      <c r="P788" s="44"/>
    </row>
    <row r="789" spans="2:20" x14ac:dyDescent="0.3">
      <c r="B789"/>
      <c r="I789" s="44"/>
      <c r="J789" s="44"/>
      <c r="K789" s="44"/>
      <c r="L789" s="44"/>
      <c r="M789" s="44"/>
      <c r="N789" s="44"/>
      <c r="O789" s="44"/>
      <c r="P789" s="44"/>
    </row>
    <row r="790" spans="2:20" x14ac:dyDescent="0.3">
      <c r="B790"/>
      <c r="I790" s="44"/>
      <c r="J790" s="44"/>
      <c r="K790" s="44"/>
      <c r="L790" s="44"/>
      <c r="M790" s="44"/>
      <c r="N790" s="44"/>
      <c r="O790" s="44"/>
      <c r="P790" s="44"/>
    </row>
    <row r="791" spans="2:20" x14ac:dyDescent="0.3">
      <c r="B791"/>
      <c r="I791" s="44"/>
      <c r="J791" s="44"/>
      <c r="K791" s="44"/>
      <c r="L791" s="44"/>
      <c r="M791" s="44"/>
      <c r="N791" s="44"/>
      <c r="O791" s="44"/>
      <c r="P791" s="44"/>
    </row>
    <row r="792" spans="2:20" x14ac:dyDescent="0.3">
      <c r="B792"/>
      <c r="I792" s="44"/>
      <c r="J792" s="44"/>
      <c r="K792" s="44"/>
      <c r="L792" s="44"/>
      <c r="M792" s="44"/>
      <c r="N792" s="44"/>
      <c r="O792" s="44"/>
      <c r="P792" s="44"/>
    </row>
    <row r="793" spans="2:20" x14ac:dyDescent="0.3">
      <c r="B793"/>
      <c r="I793" s="44"/>
      <c r="J793" s="44"/>
      <c r="K793" s="44"/>
      <c r="L793" s="44"/>
      <c r="M793" s="44"/>
      <c r="N793" s="44"/>
      <c r="O793" s="44"/>
      <c r="P793" s="44"/>
    </row>
    <row r="794" spans="2:20" x14ac:dyDescent="0.3">
      <c r="B794"/>
      <c r="I794" s="44"/>
      <c r="J794" s="44"/>
      <c r="K794" s="44"/>
      <c r="L794" s="44"/>
      <c r="M794" s="44"/>
      <c r="N794" s="44"/>
      <c r="O794" s="44"/>
      <c r="P794" s="44"/>
    </row>
    <row r="795" spans="2:20" x14ac:dyDescent="0.3">
      <c r="B795"/>
      <c r="I795" s="44"/>
      <c r="J795" s="44"/>
      <c r="K795" s="44"/>
      <c r="L795" s="44"/>
      <c r="M795" s="44"/>
      <c r="N795" s="44"/>
      <c r="O795" s="44"/>
      <c r="P795" s="44"/>
    </row>
    <row r="796" spans="2:20" x14ac:dyDescent="0.3">
      <c r="B796"/>
      <c r="I796" s="44"/>
      <c r="J796" s="44"/>
      <c r="K796" s="44"/>
      <c r="L796" s="44"/>
      <c r="M796" s="44"/>
      <c r="N796" s="44"/>
      <c r="O796" s="44"/>
      <c r="P796" s="44"/>
    </row>
    <row r="797" spans="2:20" x14ac:dyDescent="0.3">
      <c r="B797"/>
      <c r="I797" s="44"/>
      <c r="J797" s="44"/>
      <c r="K797" s="44"/>
      <c r="L797" s="44"/>
      <c r="M797" s="44"/>
      <c r="N797" s="44"/>
      <c r="O797" s="44"/>
      <c r="P797" s="44"/>
    </row>
    <row r="798" spans="2:20" x14ac:dyDescent="0.3">
      <c r="B798"/>
      <c r="I798" s="44"/>
      <c r="J798" s="44"/>
      <c r="K798" s="44"/>
      <c r="L798" s="44"/>
      <c r="M798" s="44"/>
      <c r="N798" s="44"/>
      <c r="O798" s="44"/>
      <c r="P798" s="44"/>
    </row>
    <row r="799" spans="2:20" x14ac:dyDescent="0.3">
      <c r="B799"/>
      <c r="I799" s="44"/>
      <c r="J799" s="44"/>
      <c r="K799" s="44"/>
      <c r="L799" s="44"/>
      <c r="M799" s="44"/>
      <c r="N799" s="44"/>
      <c r="O799" s="44"/>
      <c r="P799" s="44"/>
    </row>
    <row r="800" spans="2:20" x14ac:dyDescent="0.3">
      <c r="B800"/>
      <c r="I800" s="44"/>
      <c r="J800" s="44"/>
      <c r="K800" s="44"/>
      <c r="L800" s="44"/>
      <c r="M800" s="44"/>
      <c r="N800" s="44"/>
      <c r="O800" s="44"/>
      <c r="P800" s="44"/>
    </row>
    <row r="801" spans="2:16" x14ac:dyDescent="0.3">
      <c r="B801"/>
      <c r="I801" s="44"/>
      <c r="J801" s="44"/>
      <c r="K801" s="44"/>
      <c r="L801" s="44"/>
      <c r="M801" s="44"/>
      <c r="N801" s="44"/>
      <c r="O801" s="44"/>
      <c r="P801" s="44"/>
    </row>
    <row r="802" spans="2:16" x14ac:dyDescent="0.3">
      <c r="B802"/>
      <c r="I802" s="44"/>
      <c r="J802" s="44"/>
      <c r="K802" s="44"/>
      <c r="L802" s="44"/>
      <c r="M802" s="44"/>
      <c r="N802" s="44"/>
      <c r="O802" s="44"/>
      <c r="P802" s="44"/>
    </row>
    <row r="803" spans="2:16" x14ac:dyDescent="0.3">
      <c r="B803"/>
      <c r="I803" s="44"/>
      <c r="J803" s="44"/>
      <c r="K803" s="44"/>
      <c r="L803" s="44"/>
      <c r="M803" s="44"/>
      <c r="N803" s="44"/>
      <c r="O803" s="44"/>
      <c r="P803" s="44"/>
    </row>
    <row r="804" spans="2:16" x14ac:dyDescent="0.3">
      <c r="B804"/>
      <c r="I804" s="44"/>
      <c r="J804" s="44"/>
      <c r="K804" s="44"/>
      <c r="L804" s="44"/>
      <c r="M804" s="44"/>
      <c r="N804" s="44"/>
      <c r="O804" s="44"/>
      <c r="P804" s="44"/>
    </row>
    <row r="805" spans="2:16" x14ac:dyDescent="0.3">
      <c r="B805"/>
      <c r="I805" s="44"/>
      <c r="J805" s="44"/>
      <c r="K805" s="44"/>
      <c r="L805" s="44"/>
      <c r="M805" s="44"/>
      <c r="N805" s="44"/>
      <c r="O805" s="44"/>
      <c r="P805" s="44"/>
    </row>
    <row r="806" spans="2:16" x14ac:dyDescent="0.3">
      <c r="B806"/>
      <c r="I806" s="44"/>
      <c r="J806" s="44"/>
      <c r="K806" s="44"/>
      <c r="L806" s="44"/>
      <c r="M806" s="44"/>
      <c r="N806" s="44"/>
      <c r="O806" s="44"/>
      <c r="P806" s="44"/>
    </row>
    <row r="807" spans="2:16" x14ac:dyDescent="0.3">
      <c r="B807"/>
      <c r="I807" s="44"/>
      <c r="J807" s="44"/>
      <c r="K807" s="44"/>
      <c r="L807" s="44"/>
      <c r="M807" s="44"/>
      <c r="N807" s="44"/>
      <c r="O807" s="44"/>
      <c r="P807" s="44"/>
    </row>
    <row r="808" spans="2:16" x14ac:dyDescent="0.3">
      <c r="B808"/>
      <c r="I808" s="44"/>
      <c r="J808" s="44"/>
      <c r="K808" s="44"/>
      <c r="L808" s="44"/>
      <c r="M808" s="44"/>
      <c r="N808" s="44"/>
      <c r="O808" s="44"/>
      <c r="P808" s="44"/>
    </row>
    <row r="809" spans="2:16" x14ac:dyDescent="0.3">
      <c r="B809"/>
      <c r="I809" s="44"/>
      <c r="J809" s="44"/>
      <c r="K809" s="44"/>
      <c r="L809" s="44"/>
      <c r="M809" s="44"/>
      <c r="N809" s="44"/>
      <c r="O809" s="44"/>
      <c r="P809" s="44"/>
    </row>
    <row r="810" spans="2:16" x14ac:dyDescent="0.3">
      <c r="B810"/>
      <c r="I810" s="44"/>
      <c r="J810" s="44"/>
      <c r="K810" s="44"/>
      <c r="L810" s="44"/>
      <c r="M810" s="44"/>
      <c r="N810" s="44"/>
      <c r="O810" s="44"/>
      <c r="P810" s="44"/>
    </row>
    <row r="811" spans="2:16" x14ac:dyDescent="0.3">
      <c r="B811"/>
      <c r="I811" s="44"/>
      <c r="J811" s="44"/>
      <c r="K811" s="44"/>
      <c r="L811" s="44"/>
      <c r="M811" s="44"/>
      <c r="N811" s="44"/>
      <c r="O811" s="44"/>
      <c r="P811" s="44"/>
    </row>
    <row r="812" spans="2:16" x14ac:dyDescent="0.3">
      <c r="B812"/>
      <c r="I812" s="44"/>
      <c r="J812" s="44"/>
      <c r="K812" s="44"/>
      <c r="L812" s="44"/>
      <c r="M812" s="44"/>
      <c r="N812" s="44"/>
      <c r="O812" s="44"/>
      <c r="P812" s="44"/>
    </row>
    <row r="813" spans="2:16" x14ac:dyDescent="0.3">
      <c r="B813"/>
      <c r="I813" s="44"/>
      <c r="J813" s="44"/>
      <c r="K813" s="44"/>
      <c r="L813" s="44"/>
      <c r="M813" s="44"/>
      <c r="N813" s="44"/>
      <c r="O813" s="44"/>
      <c r="P813" s="44"/>
    </row>
    <row r="814" spans="2:16" x14ac:dyDescent="0.3">
      <c r="B814"/>
      <c r="I814" s="44"/>
      <c r="J814" s="44"/>
      <c r="K814" s="44"/>
      <c r="L814" s="44"/>
      <c r="M814" s="44"/>
      <c r="N814" s="44"/>
      <c r="O814" s="44"/>
      <c r="P814" s="44"/>
    </row>
    <row r="815" spans="2:16" x14ac:dyDescent="0.3">
      <c r="B815"/>
      <c r="I815" s="44"/>
      <c r="J815" s="44"/>
      <c r="K815" s="44"/>
      <c r="L815" s="44"/>
      <c r="M815" s="44"/>
      <c r="N815" s="44"/>
      <c r="O815" s="44"/>
      <c r="P815" s="44"/>
    </row>
    <row r="816" spans="2:16" x14ac:dyDescent="0.3">
      <c r="B816"/>
      <c r="I816" s="44"/>
      <c r="J816" s="44"/>
      <c r="K816" s="44"/>
      <c r="L816" s="44"/>
      <c r="M816" s="44"/>
      <c r="N816" s="44"/>
      <c r="O816" s="44"/>
      <c r="P816" s="44"/>
    </row>
    <row r="817" spans="2:16" x14ac:dyDescent="0.3">
      <c r="B817"/>
      <c r="I817" s="44"/>
      <c r="J817" s="44"/>
      <c r="K817" s="44"/>
      <c r="L817" s="44"/>
      <c r="M817" s="44"/>
      <c r="N817" s="44"/>
      <c r="O817" s="44"/>
      <c r="P817" s="44"/>
    </row>
    <row r="818" spans="2:16" x14ac:dyDescent="0.3">
      <c r="B818"/>
      <c r="I818" s="44"/>
      <c r="J818" s="44"/>
      <c r="K818" s="44"/>
      <c r="L818" s="44"/>
      <c r="M818" s="44"/>
      <c r="N818" s="44"/>
      <c r="O818" s="44"/>
      <c r="P818" s="44"/>
    </row>
    <row r="819" spans="2:16" x14ac:dyDescent="0.3">
      <c r="B819"/>
      <c r="I819" s="44"/>
      <c r="J819" s="44"/>
      <c r="K819" s="44"/>
      <c r="L819" s="44"/>
      <c r="M819" s="44"/>
      <c r="N819" s="44"/>
      <c r="O819" s="44"/>
      <c r="P819" s="44"/>
    </row>
    <row r="820" spans="2:16" x14ac:dyDescent="0.3">
      <c r="B820"/>
      <c r="I820" s="44"/>
      <c r="J820" s="44"/>
      <c r="K820" s="44"/>
      <c r="L820" s="44"/>
      <c r="M820" s="44"/>
      <c r="N820" s="44"/>
      <c r="O820" s="44"/>
      <c r="P820" s="44"/>
    </row>
    <row r="821" spans="2:16" x14ac:dyDescent="0.3">
      <c r="B821"/>
      <c r="I821" s="44"/>
      <c r="J821" s="44"/>
      <c r="K821" s="44"/>
      <c r="L821" s="44"/>
      <c r="M821" s="44"/>
      <c r="N821" s="44"/>
      <c r="O821" s="44"/>
      <c r="P821" s="44"/>
    </row>
    <row r="822" spans="2:16" x14ac:dyDescent="0.3">
      <c r="B822"/>
      <c r="I822" s="44"/>
      <c r="J822" s="44"/>
      <c r="K822" s="44"/>
      <c r="L822" s="44"/>
      <c r="M822" s="44"/>
      <c r="N822" s="44"/>
      <c r="O822" s="44"/>
      <c r="P822" s="44"/>
    </row>
    <row r="823" spans="2:16" x14ac:dyDescent="0.3">
      <c r="B823"/>
      <c r="I823" s="44"/>
      <c r="J823" s="44"/>
      <c r="K823" s="44"/>
      <c r="L823" s="44"/>
      <c r="M823" s="44"/>
      <c r="N823" s="44"/>
      <c r="O823" s="44"/>
      <c r="P823" s="44"/>
    </row>
    <row r="824" spans="2:16" x14ac:dyDescent="0.3">
      <c r="B824"/>
      <c r="I824" s="44"/>
      <c r="J824" s="44"/>
      <c r="K824" s="44"/>
      <c r="L824" s="44"/>
      <c r="M824" s="44"/>
      <c r="N824" s="44"/>
      <c r="O824" s="44"/>
      <c r="P824" s="44"/>
    </row>
    <row r="825" spans="2:16" x14ac:dyDescent="0.3">
      <c r="B825"/>
      <c r="I825" s="44"/>
      <c r="J825" s="44"/>
      <c r="K825" s="44"/>
      <c r="L825" s="44"/>
      <c r="M825" s="44"/>
      <c r="N825" s="44"/>
      <c r="O825" s="44"/>
      <c r="P825" s="44"/>
    </row>
    <row r="826" spans="2:16" x14ac:dyDescent="0.3">
      <c r="B826"/>
      <c r="I826" s="44"/>
      <c r="J826" s="44"/>
      <c r="K826" s="44"/>
      <c r="L826" s="44"/>
      <c r="M826" s="44"/>
      <c r="N826" s="44"/>
      <c r="O826" s="44"/>
      <c r="P826" s="44"/>
    </row>
    <row r="827" spans="2:16" x14ac:dyDescent="0.3">
      <c r="B827"/>
      <c r="I827" s="44"/>
      <c r="J827" s="44"/>
      <c r="K827" s="44"/>
      <c r="L827" s="44"/>
      <c r="M827" s="44"/>
      <c r="N827" s="44"/>
      <c r="O827" s="44"/>
      <c r="P827" s="44"/>
    </row>
    <row r="828" spans="2:16" x14ac:dyDescent="0.3">
      <c r="B828"/>
      <c r="I828" s="44"/>
      <c r="J828" s="44"/>
      <c r="K828" s="44"/>
      <c r="L828" s="44"/>
      <c r="M828" s="44"/>
      <c r="N828" s="44"/>
      <c r="O828" s="44"/>
      <c r="P828" s="44"/>
    </row>
    <row r="829" spans="2:16" x14ac:dyDescent="0.3">
      <c r="B829"/>
      <c r="I829" s="44"/>
      <c r="J829" s="44"/>
      <c r="K829" s="44"/>
      <c r="L829" s="44"/>
      <c r="M829" s="44"/>
      <c r="N829" s="44"/>
      <c r="O829" s="44"/>
      <c r="P829" s="44"/>
    </row>
    <row r="830" spans="2:16" x14ac:dyDescent="0.3">
      <c r="B830"/>
      <c r="I830" s="44"/>
      <c r="J830" s="44"/>
      <c r="K830" s="44"/>
      <c r="L830" s="44"/>
      <c r="M830" s="44"/>
      <c r="N830" s="44"/>
      <c r="O830" s="44"/>
      <c r="P830" s="44"/>
    </row>
    <row r="831" spans="2:16" x14ac:dyDescent="0.3">
      <c r="B831"/>
      <c r="I831" s="44"/>
      <c r="J831" s="44"/>
      <c r="K831" s="44"/>
      <c r="L831" s="44"/>
      <c r="M831" s="44"/>
      <c r="N831" s="44"/>
      <c r="O831" s="44"/>
      <c r="P831" s="44"/>
    </row>
    <row r="832" spans="2:16" x14ac:dyDescent="0.3">
      <c r="B832"/>
      <c r="I832" s="44"/>
      <c r="J832" s="44"/>
      <c r="K832" s="44"/>
      <c r="L832" s="44"/>
      <c r="M832" s="44"/>
      <c r="N832" s="44"/>
      <c r="O832" s="44"/>
      <c r="P832" s="44"/>
    </row>
    <row r="833" spans="2:16" x14ac:dyDescent="0.3">
      <c r="B833"/>
      <c r="I833" s="44"/>
      <c r="J833" s="44"/>
      <c r="K833" s="44"/>
      <c r="L833" s="44"/>
      <c r="M833" s="44"/>
      <c r="N833" s="44"/>
      <c r="O833" s="44"/>
      <c r="P833" s="44"/>
    </row>
    <row r="834" spans="2:16" x14ac:dyDescent="0.3">
      <c r="B834"/>
      <c r="I834" s="44"/>
      <c r="J834" s="44"/>
      <c r="K834" s="44"/>
      <c r="L834" s="44"/>
      <c r="M834" s="44"/>
      <c r="N834" s="44"/>
      <c r="O834" s="44"/>
      <c r="P834" s="44"/>
    </row>
    <row r="835" spans="2:16" x14ac:dyDescent="0.3">
      <c r="B835"/>
      <c r="I835" s="44"/>
      <c r="J835" s="44"/>
      <c r="K835" s="44"/>
      <c r="L835" s="44"/>
      <c r="M835" s="44"/>
      <c r="N835" s="44"/>
      <c r="O835" s="44"/>
      <c r="P835" s="44"/>
    </row>
    <row r="836" spans="2:16" x14ac:dyDescent="0.3">
      <c r="B836"/>
      <c r="I836" s="44"/>
      <c r="J836" s="44"/>
      <c r="K836" s="44"/>
      <c r="L836" s="44"/>
      <c r="M836" s="44"/>
      <c r="N836" s="44"/>
      <c r="O836" s="44"/>
      <c r="P836" s="44"/>
    </row>
    <row r="837" spans="2:16" x14ac:dyDescent="0.3">
      <c r="B837"/>
      <c r="I837" s="44"/>
      <c r="J837" s="44"/>
      <c r="K837" s="44"/>
      <c r="L837" s="44"/>
      <c r="M837" s="44"/>
      <c r="N837" s="44"/>
      <c r="O837" s="44"/>
      <c r="P837" s="44"/>
    </row>
    <row r="838" spans="2:16" x14ac:dyDescent="0.3">
      <c r="B838"/>
      <c r="I838" s="44"/>
      <c r="J838" s="44"/>
      <c r="K838" s="44"/>
      <c r="L838" s="44"/>
      <c r="M838" s="44"/>
      <c r="N838" s="44"/>
      <c r="O838" s="44"/>
      <c r="P838" s="44"/>
    </row>
    <row r="839" spans="2:16" x14ac:dyDescent="0.3">
      <c r="B839"/>
      <c r="I839" s="44"/>
      <c r="J839" s="44"/>
      <c r="K839" s="44"/>
      <c r="L839" s="44"/>
      <c r="M839" s="44"/>
      <c r="N839" s="44"/>
      <c r="O839" s="44"/>
      <c r="P839" s="44"/>
    </row>
    <row r="840" spans="2:16" x14ac:dyDescent="0.3">
      <c r="B840"/>
      <c r="I840" s="44"/>
      <c r="J840" s="44"/>
      <c r="K840" s="44"/>
      <c r="L840" s="44"/>
      <c r="M840" s="44"/>
      <c r="N840" s="44"/>
      <c r="O840" s="44"/>
      <c r="P840" s="44"/>
    </row>
    <row r="841" spans="2:16" x14ac:dyDescent="0.3">
      <c r="B841"/>
      <c r="I841" s="44"/>
      <c r="J841" s="44"/>
      <c r="K841" s="44"/>
      <c r="L841" s="44"/>
      <c r="M841" s="44"/>
      <c r="N841" s="44"/>
      <c r="O841" s="44"/>
      <c r="P841" s="44"/>
    </row>
    <row r="842" spans="2:16" x14ac:dyDescent="0.3">
      <c r="B842"/>
      <c r="I842" s="44"/>
      <c r="J842" s="44"/>
      <c r="K842" s="44"/>
      <c r="L842" s="44"/>
      <c r="M842" s="44"/>
      <c r="N842" s="44"/>
      <c r="O842" s="44"/>
      <c r="P842" s="44"/>
    </row>
    <row r="843" spans="2:16" x14ac:dyDescent="0.3">
      <c r="B843"/>
      <c r="I843" s="44"/>
      <c r="J843" s="44"/>
      <c r="K843" s="44"/>
      <c r="L843" s="44"/>
      <c r="M843" s="44"/>
      <c r="N843" s="44"/>
      <c r="O843" s="44"/>
      <c r="P843" s="44"/>
    </row>
    <row r="844" spans="2:16" x14ac:dyDescent="0.3">
      <c r="B844"/>
      <c r="I844" s="44"/>
      <c r="J844" s="44"/>
      <c r="K844" s="44"/>
      <c r="L844" s="44"/>
      <c r="M844" s="44"/>
      <c r="N844" s="44"/>
      <c r="O844" s="44"/>
      <c r="P844" s="44"/>
    </row>
    <row r="845" spans="2:16" x14ac:dyDescent="0.3">
      <c r="B845"/>
      <c r="I845" s="44"/>
      <c r="J845" s="44"/>
      <c r="K845" s="44"/>
      <c r="L845" s="44"/>
      <c r="M845" s="44"/>
      <c r="N845" s="44"/>
      <c r="O845" s="44"/>
      <c r="P845" s="44"/>
    </row>
    <row r="846" spans="2:16" x14ac:dyDescent="0.3">
      <c r="B846"/>
      <c r="I846" s="44"/>
      <c r="J846" s="44"/>
      <c r="K846" s="44"/>
      <c r="L846" s="44"/>
      <c r="M846" s="44"/>
      <c r="N846" s="44"/>
      <c r="O846" s="44"/>
      <c r="P846" s="44"/>
    </row>
    <row r="847" spans="2:16" x14ac:dyDescent="0.3">
      <c r="B847"/>
      <c r="I847" s="44"/>
      <c r="J847" s="44"/>
      <c r="K847" s="44"/>
      <c r="L847" s="44"/>
      <c r="M847" s="44"/>
      <c r="N847" s="44"/>
      <c r="O847" s="44"/>
      <c r="P847" s="44"/>
    </row>
    <row r="848" spans="2:16" x14ac:dyDescent="0.3">
      <c r="B848"/>
      <c r="I848" s="44"/>
      <c r="J848" s="44"/>
      <c r="K848" s="44"/>
      <c r="L848" s="44"/>
      <c r="M848" s="44"/>
      <c r="N848" s="44"/>
      <c r="O848" s="44"/>
      <c r="P848" s="44"/>
    </row>
    <row r="849" spans="2:16" x14ac:dyDescent="0.3">
      <c r="B849"/>
      <c r="I849" s="44"/>
      <c r="J849" s="44"/>
      <c r="K849" s="44"/>
      <c r="L849" s="44"/>
      <c r="M849" s="44"/>
      <c r="N849" s="44"/>
      <c r="O849" s="44"/>
      <c r="P849" s="44"/>
    </row>
    <row r="850" spans="2:16" x14ac:dyDescent="0.3">
      <c r="B850"/>
      <c r="I850" s="44"/>
      <c r="J850" s="44"/>
      <c r="K850" s="44"/>
      <c r="L850" s="44"/>
      <c r="M850" s="44"/>
      <c r="N850" s="44"/>
      <c r="O850" s="44"/>
      <c r="P850" s="44"/>
    </row>
    <row r="851" spans="2:16" x14ac:dyDescent="0.3">
      <c r="B851"/>
      <c r="I851" s="44"/>
      <c r="J851" s="44"/>
      <c r="K851" s="44"/>
      <c r="L851" s="44"/>
      <c r="M851" s="44"/>
      <c r="N851" s="44"/>
      <c r="O851" s="44"/>
      <c r="P851" s="44"/>
    </row>
    <row r="852" spans="2:16" x14ac:dyDescent="0.3">
      <c r="B852"/>
      <c r="I852" s="44"/>
      <c r="J852" s="44"/>
      <c r="K852" s="44"/>
      <c r="L852" s="44"/>
      <c r="M852" s="44"/>
      <c r="N852" s="44"/>
      <c r="O852" s="44"/>
      <c r="P852" s="44"/>
    </row>
    <row r="853" spans="2:16" x14ac:dyDescent="0.3">
      <c r="B853"/>
      <c r="I853" s="44"/>
      <c r="J853" s="44"/>
      <c r="K853" s="44"/>
      <c r="L853" s="44"/>
      <c r="M853" s="44"/>
      <c r="N853" s="44"/>
      <c r="O853" s="44"/>
      <c r="P853" s="44"/>
    </row>
    <row r="854" spans="2:16" x14ac:dyDescent="0.3">
      <c r="B854"/>
      <c r="I854" s="44"/>
      <c r="J854" s="44"/>
      <c r="K854" s="44"/>
      <c r="L854" s="44"/>
      <c r="M854" s="44"/>
      <c r="N854" s="44"/>
      <c r="O854" s="44"/>
      <c r="P854" s="44"/>
    </row>
    <row r="855" spans="2:16" x14ac:dyDescent="0.3">
      <c r="B855"/>
      <c r="I855" s="44"/>
      <c r="J855" s="44"/>
      <c r="K855" s="44"/>
      <c r="L855" s="44"/>
      <c r="M855" s="44"/>
      <c r="N855" s="44"/>
      <c r="O855" s="44"/>
      <c r="P855" s="44"/>
    </row>
    <row r="856" spans="2:16" x14ac:dyDescent="0.3">
      <c r="B856"/>
      <c r="I856" s="44"/>
      <c r="J856" s="44"/>
      <c r="K856" s="44"/>
      <c r="L856" s="44"/>
      <c r="M856" s="44"/>
      <c r="N856" s="44"/>
      <c r="O856" s="44"/>
      <c r="P856" s="44"/>
    </row>
    <row r="857" spans="2:16" x14ac:dyDescent="0.3">
      <c r="B857"/>
      <c r="I857" s="44"/>
      <c r="J857" s="44"/>
      <c r="K857" s="44"/>
      <c r="L857" s="44"/>
      <c r="M857" s="44"/>
      <c r="N857" s="44"/>
      <c r="O857" s="44"/>
      <c r="P857" s="44"/>
    </row>
    <row r="858" spans="2:16" x14ac:dyDescent="0.3">
      <c r="B858"/>
      <c r="I858" s="44"/>
      <c r="J858" s="44"/>
      <c r="K858" s="44"/>
      <c r="L858" s="44"/>
      <c r="M858" s="44"/>
      <c r="N858" s="44"/>
      <c r="O858" s="44"/>
      <c r="P858" s="44"/>
    </row>
    <row r="859" spans="2:16" x14ac:dyDescent="0.3">
      <c r="B859"/>
      <c r="I859" s="44"/>
      <c r="J859" s="44"/>
      <c r="K859" s="44"/>
      <c r="L859" s="44"/>
      <c r="M859" s="44"/>
      <c r="N859" s="44"/>
      <c r="O859" s="44"/>
      <c r="P859" s="44"/>
    </row>
    <row r="860" spans="2:16" x14ac:dyDescent="0.3">
      <c r="B860"/>
      <c r="I860" s="44"/>
      <c r="J860" s="44"/>
      <c r="K860" s="44"/>
      <c r="L860" s="44"/>
      <c r="M860" s="44"/>
      <c r="N860" s="44"/>
      <c r="O860" s="44"/>
      <c r="P860" s="44"/>
    </row>
    <row r="861" spans="2:16" x14ac:dyDescent="0.3">
      <c r="B861"/>
      <c r="I861" s="44"/>
      <c r="J861" s="44"/>
      <c r="K861" s="44"/>
      <c r="L861" s="44"/>
      <c r="M861" s="44"/>
      <c r="N861" s="44"/>
      <c r="O861" s="44"/>
      <c r="P861" s="44"/>
    </row>
    <row r="862" spans="2:16" x14ac:dyDescent="0.3">
      <c r="B862"/>
      <c r="I862" s="44"/>
      <c r="J862" s="44"/>
      <c r="K862" s="44"/>
      <c r="L862" s="44"/>
      <c r="M862" s="44"/>
      <c r="N862" s="44"/>
      <c r="O862" s="44"/>
      <c r="P862" s="44"/>
    </row>
    <row r="863" spans="2:16" x14ac:dyDescent="0.3">
      <c r="B863"/>
      <c r="I863" s="44"/>
      <c r="J863" s="44"/>
      <c r="K863" s="44"/>
      <c r="L863" s="44"/>
      <c r="M863" s="44"/>
      <c r="N863" s="44"/>
      <c r="O863" s="44"/>
      <c r="P863" s="44"/>
    </row>
    <row r="864" spans="2:16" x14ac:dyDescent="0.3">
      <c r="B864"/>
      <c r="I864" s="44"/>
      <c r="J864" s="44"/>
      <c r="K864" s="44"/>
      <c r="L864" s="44"/>
      <c r="M864" s="44"/>
      <c r="N864" s="44"/>
      <c r="O864" s="44"/>
      <c r="P864" s="44"/>
    </row>
    <row r="865" spans="2:20" x14ac:dyDescent="0.3">
      <c r="B865"/>
      <c r="I865" s="44"/>
      <c r="J865" s="44"/>
      <c r="K865" s="44"/>
      <c r="L865" s="44"/>
      <c r="M865" s="44"/>
      <c r="N865" s="44"/>
      <c r="O865" s="44"/>
      <c r="P865" s="44"/>
    </row>
    <row r="866" spans="2:20" x14ac:dyDescent="0.3">
      <c r="B866"/>
      <c r="I866" s="44"/>
      <c r="J866" s="44"/>
      <c r="K866" s="44"/>
      <c r="L866" s="44"/>
      <c r="M866" s="44"/>
      <c r="N866" s="44"/>
      <c r="O866" s="44"/>
      <c r="P866" s="44"/>
    </row>
    <row r="867" spans="2:20" x14ac:dyDescent="0.3">
      <c r="B867"/>
      <c r="I867" s="44"/>
      <c r="J867" s="44"/>
      <c r="K867" s="44"/>
      <c r="L867" s="44"/>
      <c r="M867" s="44"/>
      <c r="N867" s="44"/>
      <c r="O867" s="44"/>
      <c r="P867" s="44"/>
    </row>
    <row r="868" spans="2:20" x14ac:dyDescent="0.3">
      <c r="B868"/>
      <c r="I868" s="44"/>
      <c r="J868" s="44"/>
      <c r="K868" s="44"/>
      <c r="L868" s="44"/>
      <c r="M868" s="44"/>
      <c r="N868" s="44"/>
      <c r="O868" s="44"/>
      <c r="P868" s="44"/>
      <c r="Q868" s="44"/>
      <c r="R868" s="44"/>
      <c r="S868" s="44"/>
      <c r="T868" s="44"/>
    </row>
    <row r="869" spans="2:20" x14ac:dyDescent="0.3">
      <c r="B869"/>
      <c r="I869" s="44"/>
      <c r="J869" s="44"/>
      <c r="K869" s="44"/>
      <c r="L869" s="44"/>
      <c r="M869" s="44"/>
      <c r="N869" s="44"/>
      <c r="O869" s="44"/>
      <c r="P869" s="44"/>
      <c r="Q869" s="44"/>
      <c r="R869" s="44"/>
      <c r="S869" s="44"/>
      <c r="T869" s="44"/>
    </row>
    <row r="870" spans="2:20" x14ac:dyDescent="0.3">
      <c r="B870"/>
      <c r="I870" s="44"/>
      <c r="J870" s="44"/>
      <c r="K870" s="44"/>
      <c r="L870" s="44"/>
      <c r="M870" s="44"/>
      <c r="N870" s="44"/>
      <c r="O870" s="44"/>
      <c r="P870" s="44"/>
      <c r="Q870" s="44"/>
      <c r="R870" s="44"/>
      <c r="S870" s="44"/>
      <c r="T870" s="44"/>
    </row>
    <row r="871" spans="2:20" x14ac:dyDescent="0.3">
      <c r="B871"/>
      <c r="I871" s="44"/>
      <c r="J871" s="44"/>
      <c r="K871" s="44"/>
      <c r="L871" s="44"/>
      <c r="M871" s="44"/>
      <c r="N871" s="44"/>
      <c r="O871" s="44"/>
      <c r="P871" s="44"/>
      <c r="Q871" s="44"/>
      <c r="R871" s="44"/>
      <c r="S871" s="44"/>
      <c r="T871" s="44"/>
    </row>
    <row r="872" spans="2:20" x14ac:dyDescent="0.3">
      <c r="B872"/>
      <c r="I872" s="44"/>
      <c r="J872" s="44"/>
      <c r="K872" s="44"/>
      <c r="L872" s="44"/>
      <c r="M872" s="44"/>
      <c r="N872" s="44"/>
      <c r="O872" s="44"/>
      <c r="P872" s="44"/>
      <c r="Q872" s="44"/>
      <c r="R872" s="44"/>
      <c r="S872" s="44"/>
      <c r="T872" s="44"/>
    </row>
    <row r="873" spans="2:20" x14ac:dyDescent="0.3">
      <c r="B873"/>
      <c r="I873" s="44"/>
      <c r="J873" s="44"/>
      <c r="K873" s="44"/>
      <c r="L873" s="44"/>
      <c r="M873" s="44"/>
      <c r="N873" s="44"/>
      <c r="O873" s="44"/>
      <c r="P873" s="44"/>
      <c r="Q873" s="44"/>
      <c r="R873" s="44"/>
      <c r="S873" s="44"/>
      <c r="T873" s="44"/>
    </row>
    <row r="874" spans="2:20" x14ac:dyDescent="0.3">
      <c r="B874"/>
      <c r="I874" s="44"/>
      <c r="J874" s="44"/>
      <c r="K874" s="44"/>
      <c r="L874" s="44"/>
      <c r="M874" s="44"/>
      <c r="N874" s="44"/>
      <c r="O874" s="44"/>
      <c r="P874" s="44"/>
      <c r="Q874" s="44"/>
      <c r="R874" s="44"/>
      <c r="S874" s="44"/>
      <c r="T874" s="44"/>
    </row>
    <row r="875" spans="2:20" x14ac:dyDescent="0.3">
      <c r="B875"/>
      <c r="I875" s="44"/>
      <c r="J875" s="44"/>
      <c r="K875" s="44"/>
      <c r="L875" s="44"/>
      <c r="M875" s="44"/>
      <c r="N875" s="44"/>
      <c r="O875" s="44"/>
      <c r="P875" s="44"/>
      <c r="Q875" s="44"/>
      <c r="R875" s="44"/>
      <c r="S875" s="44"/>
      <c r="T875" s="44"/>
    </row>
    <row r="876" spans="2:20" x14ac:dyDescent="0.3">
      <c r="B876"/>
      <c r="I876" s="44"/>
      <c r="J876" s="44"/>
      <c r="K876" s="44"/>
      <c r="L876" s="44"/>
      <c r="M876" s="44"/>
      <c r="N876" s="44"/>
      <c r="O876" s="44"/>
      <c r="P876" s="44"/>
      <c r="Q876" s="44"/>
      <c r="R876" s="44"/>
      <c r="S876" s="44"/>
      <c r="T876" s="44"/>
    </row>
    <row r="877" spans="2:20" x14ac:dyDescent="0.3">
      <c r="B877"/>
      <c r="I877" s="44"/>
      <c r="J877" s="44"/>
      <c r="K877" s="44"/>
      <c r="L877" s="44"/>
      <c r="M877" s="44"/>
      <c r="N877" s="44"/>
      <c r="O877" s="44"/>
      <c r="P877" s="44"/>
      <c r="Q877" s="44"/>
      <c r="R877" s="44"/>
      <c r="S877" s="44"/>
      <c r="T877" s="44"/>
    </row>
    <row r="878" spans="2:20" x14ac:dyDescent="0.3">
      <c r="B878"/>
      <c r="I878" s="44"/>
      <c r="J878" s="44"/>
      <c r="K878" s="44"/>
      <c r="L878" s="44"/>
      <c r="M878" s="44"/>
      <c r="N878" s="44"/>
      <c r="O878" s="44"/>
      <c r="P878" s="44"/>
      <c r="Q878" s="44"/>
      <c r="R878" s="44"/>
      <c r="S878" s="44"/>
      <c r="T878" s="44"/>
    </row>
    <row r="879" spans="2:20" x14ac:dyDescent="0.3">
      <c r="B879"/>
      <c r="I879" s="44"/>
      <c r="J879" s="44"/>
      <c r="K879" s="44"/>
      <c r="L879" s="44"/>
      <c r="M879" s="44"/>
      <c r="N879" s="44"/>
      <c r="O879" s="44"/>
      <c r="P879" s="44"/>
      <c r="Q879" s="44"/>
      <c r="R879" s="44"/>
      <c r="S879" s="44"/>
      <c r="T879" s="44"/>
    </row>
    <row r="880" spans="2:20" x14ac:dyDescent="0.3">
      <c r="B880"/>
      <c r="I880" s="44"/>
      <c r="J880" s="44"/>
      <c r="K880" s="44"/>
      <c r="L880" s="44"/>
      <c r="M880" s="44"/>
      <c r="N880" s="44"/>
      <c r="O880" s="44"/>
      <c r="P880" s="44"/>
      <c r="Q880" s="44"/>
      <c r="R880" s="44"/>
      <c r="S880" s="44"/>
      <c r="T880" s="44"/>
    </row>
    <row r="881" spans="2:20" x14ac:dyDescent="0.3">
      <c r="B881"/>
      <c r="I881" s="44"/>
      <c r="J881" s="44"/>
      <c r="K881" s="44"/>
      <c r="L881" s="44"/>
      <c r="M881" s="44"/>
      <c r="N881" s="44"/>
      <c r="O881" s="44"/>
      <c r="P881" s="44"/>
      <c r="Q881" s="44"/>
      <c r="R881" s="44"/>
      <c r="S881" s="44"/>
      <c r="T881" s="44"/>
    </row>
    <row r="882" spans="2:20" x14ac:dyDescent="0.3">
      <c r="B882"/>
      <c r="I882" s="44"/>
      <c r="J882" s="44"/>
      <c r="K882" s="44"/>
      <c r="L882" s="44"/>
      <c r="M882" s="44"/>
      <c r="N882" s="44"/>
      <c r="O882" s="44"/>
      <c r="P882" s="44"/>
    </row>
    <row r="883" spans="2:20" x14ac:dyDescent="0.3">
      <c r="B883"/>
      <c r="I883" s="44"/>
      <c r="J883" s="44"/>
      <c r="K883" s="44"/>
      <c r="L883" s="44"/>
      <c r="M883" s="44"/>
      <c r="N883" s="44"/>
      <c r="O883" s="44"/>
      <c r="P883" s="44"/>
    </row>
    <row r="884" spans="2:20" x14ac:dyDescent="0.3">
      <c r="B884"/>
      <c r="I884" s="44"/>
      <c r="J884" s="44"/>
      <c r="K884" s="44"/>
      <c r="L884" s="44"/>
      <c r="M884" s="44"/>
      <c r="N884" s="44"/>
      <c r="O884" s="44"/>
      <c r="P884" s="44"/>
    </row>
    <row r="885" spans="2:20" x14ac:dyDescent="0.3">
      <c r="B885"/>
      <c r="I885" s="44"/>
      <c r="J885" s="44"/>
      <c r="K885" s="44"/>
      <c r="L885" s="44"/>
      <c r="M885" s="44"/>
      <c r="N885" s="44"/>
      <c r="O885" s="44"/>
      <c r="P885" s="44"/>
    </row>
    <row r="886" spans="2:20" x14ac:dyDescent="0.3">
      <c r="B886"/>
      <c r="I886" s="44"/>
      <c r="J886" s="44"/>
      <c r="K886" s="44"/>
      <c r="L886" s="44"/>
      <c r="M886" s="44"/>
      <c r="N886" s="44"/>
      <c r="O886" s="44"/>
      <c r="P886" s="44"/>
    </row>
    <row r="887" spans="2:20" x14ac:dyDescent="0.3">
      <c r="B887"/>
      <c r="I887" s="44"/>
      <c r="J887" s="44"/>
      <c r="K887" s="44"/>
      <c r="L887" s="44"/>
      <c r="M887" s="44"/>
      <c r="N887" s="44"/>
      <c r="O887" s="44"/>
      <c r="P887" s="44"/>
    </row>
    <row r="888" spans="2:20" x14ac:dyDescent="0.3">
      <c r="B888"/>
      <c r="I888" s="44"/>
      <c r="J888" s="44"/>
      <c r="K888" s="44"/>
      <c r="L888" s="44"/>
      <c r="M888" s="44"/>
      <c r="N888" s="44"/>
      <c r="O888" s="44"/>
      <c r="P888" s="44"/>
    </row>
    <row r="889" spans="2:20" x14ac:dyDescent="0.3">
      <c r="B889"/>
      <c r="I889" s="44"/>
      <c r="J889" s="44"/>
      <c r="K889" s="44"/>
      <c r="L889" s="44"/>
      <c r="M889" s="44"/>
      <c r="N889" s="44"/>
      <c r="O889" s="44"/>
      <c r="P889" s="44"/>
    </row>
    <row r="890" spans="2:20" x14ac:dyDescent="0.3">
      <c r="B890"/>
      <c r="I890" s="44"/>
      <c r="J890" s="44"/>
      <c r="K890" s="44"/>
      <c r="L890" s="44"/>
      <c r="M890" s="44"/>
      <c r="N890" s="44"/>
      <c r="O890" s="44"/>
      <c r="P890" s="44"/>
    </row>
    <row r="891" spans="2:20" x14ac:dyDescent="0.3">
      <c r="B891"/>
      <c r="I891" s="44"/>
      <c r="J891" s="44"/>
      <c r="K891" s="44"/>
      <c r="L891" s="44"/>
      <c r="M891" s="44"/>
      <c r="N891" s="44"/>
      <c r="O891" s="44"/>
      <c r="P891" s="44"/>
    </row>
    <row r="892" spans="2:20" x14ac:dyDescent="0.3">
      <c r="B892"/>
      <c r="I892" s="44"/>
      <c r="J892" s="44"/>
      <c r="K892" s="44"/>
      <c r="L892" s="44"/>
      <c r="M892" s="44"/>
      <c r="N892" s="44"/>
      <c r="O892" s="44"/>
      <c r="P892" s="44"/>
    </row>
    <row r="893" spans="2:20" x14ac:dyDescent="0.3">
      <c r="B893"/>
      <c r="I893" s="44"/>
      <c r="J893" s="44"/>
      <c r="K893" s="44"/>
      <c r="L893" s="44"/>
      <c r="M893" s="44"/>
      <c r="N893" s="44"/>
      <c r="O893" s="44"/>
      <c r="P893" s="44"/>
    </row>
    <row r="894" spans="2:20" x14ac:dyDescent="0.3">
      <c r="B894"/>
      <c r="I894" s="44"/>
      <c r="J894" s="44"/>
      <c r="K894" s="44"/>
      <c r="L894" s="44"/>
      <c r="M894" s="44"/>
      <c r="N894" s="44"/>
      <c r="O894" s="44"/>
      <c r="P894" s="44"/>
    </row>
    <row r="895" spans="2:20" x14ac:dyDescent="0.3">
      <c r="B895"/>
      <c r="I895" s="44"/>
      <c r="J895" s="44"/>
      <c r="K895" s="44"/>
      <c r="L895" s="44"/>
      <c r="M895" s="44"/>
      <c r="N895" s="44"/>
      <c r="O895" s="44"/>
      <c r="P895" s="44"/>
    </row>
    <row r="896" spans="2:20" x14ac:dyDescent="0.3">
      <c r="B896"/>
      <c r="I896" s="44"/>
      <c r="J896" s="44"/>
      <c r="K896" s="44"/>
      <c r="L896" s="44"/>
      <c r="M896" s="44"/>
      <c r="N896" s="44"/>
      <c r="O896" s="44"/>
      <c r="P896" s="44"/>
    </row>
    <row r="897" spans="2:16" x14ac:dyDescent="0.3">
      <c r="B897"/>
      <c r="I897" s="44"/>
      <c r="J897" s="44"/>
      <c r="K897" s="44"/>
      <c r="L897" s="44"/>
      <c r="M897" s="44"/>
      <c r="N897" s="44"/>
      <c r="O897" s="44"/>
      <c r="P897" s="44"/>
    </row>
    <row r="898" spans="2:16" x14ac:dyDescent="0.3">
      <c r="B898"/>
      <c r="I898" s="44"/>
      <c r="J898" s="44"/>
      <c r="K898" s="44"/>
      <c r="L898" s="44"/>
      <c r="M898" s="44"/>
      <c r="N898" s="44"/>
      <c r="O898" s="44"/>
      <c r="P898" s="44"/>
    </row>
    <row r="899" spans="2:16" x14ac:dyDescent="0.3">
      <c r="B899"/>
      <c r="I899" s="44"/>
      <c r="J899" s="44"/>
      <c r="K899" s="44"/>
      <c r="L899" s="44"/>
      <c r="M899" s="44"/>
      <c r="N899" s="44"/>
      <c r="O899" s="44"/>
      <c r="P899" s="44"/>
    </row>
    <row r="900" spans="2:16" x14ac:dyDescent="0.3">
      <c r="B900"/>
      <c r="I900" s="44"/>
      <c r="J900" s="44"/>
      <c r="K900" s="44"/>
      <c r="L900" s="44"/>
      <c r="M900" s="44"/>
      <c r="N900" s="44"/>
      <c r="O900" s="44"/>
      <c r="P900" s="44"/>
    </row>
    <row r="901" spans="2:16" x14ac:dyDescent="0.3">
      <c r="B901"/>
      <c r="I901" s="44"/>
      <c r="J901" s="44"/>
      <c r="K901" s="44"/>
      <c r="L901" s="44"/>
      <c r="M901" s="44"/>
      <c r="N901" s="44"/>
      <c r="O901" s="44"/>
      <c r="P901" s="44"/>
    </row>
    <row r="902" spans="2:16" x14ac:dyDescent="0.3">
      <c r="B902"/>
      <c r="I902" s="44"/>
      <c r="J902" s="44"/>
      <c r="K902" s="44"/>
      <c r="L902" s="44"/>
      <c r="M902" s="44"/>
      <c r="N902" s="44"/>
      <c r="O902" s="44"/>
      <c r="P902" s="44"/>
    </row>
    <row r="903" spans="2:16" x14ac:dyDescent="0.3">
      <c r="B903"/>
      <c r="I903" s="44"/>
      <c r="J903" s="44"/>
      <c r="K903" s="44"/>
      <c r="L903" s="44"/>
      <c r="M903" s="44"/>
      <c r="N903" s="44"/>
      <c r="O903" s="44"/>
      <c r="P903" s="44"/>
    </row>
    <row r="904" spans="2:16" x14ac:dyDescent="0.3">
      <c r="B904"/>
      <c r="I904" s="44"/>
      <c r="J904" s="44"/>
      <c r="K904" s="44"/>
      <c r="L904" s="44"/>
      <c r="M904" s="44"/>
      <c r="N904" s="44"/>
      <c r="O904" s="44"/>
      <c r="P904" s="44"/>
    </row>
    <row r="905" spans="2:16" x14ac:dyDescent="0.3">
      <c r="B905"/>
      <c r="I905" s="44"/>
      <c r="J905" s="44"/>
      <c r="K905" s="44"/>
      <c r="L905" s="44"/>
      <c r="M905" s="44"/>
      <c r="N905" s="44"/>
      <c r="O905" s="44"/>
      <c r="P905" s="44"/>
    </row>
    <row r="906" spans="2:16" x14ac:dyDescent="0.3">
      <c r="B906"/>
      <c r="I906" s="44"/>
      <c r="J906" s="44"/>
      <c r="K906" s="44"/>
      <c r="L906" s="44"/>
      <c r="M906" s="44"/>
      <c r="N906" s="44"/>
      <c r="O906" s="44"/>
      <c r="P906" s="44"/>
    </row>
    <row r="907" spans="2:16" x14ac:dyDescent="0.3">
      <c r="B907"/>
      <c r="I907" s="44"/>
      <c r="J907" s="44"/>
      <c r="K907" s="44"/>
      <c r="L907" s="44"/>
      <c r="M907" s="44"/>
      <c r="N907" s="44"/>
      <c r="O907" s="44"/>
      <c r="P907" s="44"/>
    </row>
    <row r="908" spans="2:16" x14ac:dyDescent="0.3">
      <c r="B908"/>
      <c r="I908" s="44"/>
      <c r="J908" s="44"/>
      <c r="K908" s="44"/>
      <c r="L908" s="44"/>
      <c r="M908" s="44"/>
      <c r="N908" s="44"/>
      <c r="O908" s="44"/>
      <c r="P908" s="44"/>
    </row>
    <row r="909" spans="2:16" x14ac:dyDescent="0.3">
      <c r="B909"/>
      <c r="I909" s="44"/>
      <c r="J909" s="44"/>
      <c r="K909" s="44"/>
      <c r="L909" s="44"/>
      <c r="M909" s="44"/>
      <c r="N909" s="44"/>
      <c r="O909" s="44"/>
      <c r="P909" s="44"/>
    </row>
    <row r="910" spans="2:16" x14ac:dyDescent="0.3">
      <c r="B910"/>
      <c r="I910" s="44"/>
      <c r="J910" s="44"/>
      <c r="K910" s="44"/>
      <c r="L910" s="44"/>
      <c r="M910" s="44"/>
      <c r="N910" s="44"/>
      <c r="O910" s="44"/>
      <c r="P910" s="44"/>
    </row>
    <row r="911" spans="2:16" x14ac:dyDescent="0.3">
      <c r="B911"/>
      <c r="I911" s="44"/>
      <c r="J911" s="44"/>
      <c r="K911" s="44"/>
      <c r="L911" s="44"/>
      <c r="M911" s="44"/>
      <c r="N911" s="44"/>
      <c r="O911" s="44"/>
      <c r="P911" s="44"/>
    </row>
    <row r="912" spans="2:16" x14ac:dyDescent="0.3">
      <c r="B912"/>
      <c r="I912" s="44"/>
      <c r="J912" s="44"/>
      <c r="K912" s="44"/>
      <c r="L912" s="44"/>
      <c r="M912" s="44"/>
      <c r="N912" s="44"/>
      <c r="O912" s="44"/>
      <c r="P912" s="44"/>
    </row>
    <row r="913" spans="2:16" x14ac:dyDescent="0.3">
      <c r="B913"/>
      <c r="I913" s="44"/>
      <c r="J913" s="44"/>
      <c r="K913" s="44"/>
      <c r="L913" s="44"/>
      <c r="M913" s="44"/>
      <c r="N913" s="44"/>
      <c r="O913" s="44"/>
      <c r="P913" s="44"/>
    </row>
    <row r="914" spans="2:16" x14ac:dyDescent="0.3">
      <c r="B914"/>
      <c r="I914" s="44"/>
      <c r="J914" s="44"/>
      <c r="K914" s="44"/>
      <c r="L914" s="44"/>
      <c r="M914" s="44"/>
      <c r="N914" s="44"/>
      <c r="O914" s="44"/>
      <c r="P914" s="44"/>
    </row>
    <row r="915" spans="2:16" x14ac:dyDescent="0.3">
      <c r="B915"/>
      <c r="I915" s="44"/>
      <c r="J915" s="44"/>
      <c r="K915" s="44"/>
      <c r="L915" s="44"/>
      <c r="M915" s="44"/>
      <c r="N915" s="44"/>
      <c r="O915" s="44"/>
      <c r="P915" s="44"/>
    </row>
    <row r="916" spans="2:16" x14ac:dyDescent="0.3">
      <c r="B916"/>
      <c r="I916" s="44"/>
      <c r="J916" s="44"/>
      <c r="K916" s="44"/>
      <c r="L916" s="44"/>
      <c r="M916" s="44"/>
      <c r="N916" s="44"/>
      <c r="O916" s="44"/>
      <c r="P916" s="44"/>
    </row>
    <row r="917" spans="2:16" x14ac:dyDescent="0.3">
      <c r="B917"/>
      <c r="I917" s="44"/>
      <c r="J917" s="44"/>
      <c r="K917" s="44"/>
      <c r="L917" s="44"/>
      <c r="M917" s="44"/>
      <c r="N917" s="44"/>
      <c r="O917" s="44"/>
      <c r="P917" s="44"/>
    </row>
    <row r="918" spans="2:16" x14ac:dyDescent="0.3">
      <c r="B918"/>
      <c r="I918" s="44"/>
      <c r="J918" s="44"/>
      <c r="K918" s="44"/>
      <c r="L918" s="44"/>
      <c r="M918" s="44"/>
      <c r="N918" s="44"/>
      <c r="O918" s="44"/>
      <c r="P918" s="44"/>
    </row>
    <row r="919" spans="2:16" x14ac:dyDescent="0.3">
      <c r="B919"/>
      <c r="I919" s="44"/>
      <c r="J919" s="44"/>
      <c r="K919" s="44"/>
      <c r="L919" s="44"/>
      <c r="M919" s="44"/>
      <c r="N919" s="44"/>
      <c r="O919" s="44"/>
      <c r="P919" s="44"/>
    </row>
    <row r="920" spans="2:16" x14ac:dyDescent="0.3">
      <c r="B920"/>
      <c r="I920" s="44"/>
      <c r="J920" s="44"/>
      <c r="K920" s="44"/>
      <c r="L920" s="44"/>
      <c r="M920" s="44"/>
      <c r="N920" s="44"/>
      <c r="O920" s="44"/>
      <c r="P920" s="44"/>
    </row>
    <row r="921" spans="2:16" x14ac:dyDescent="0.3">
      <c r="B921"/>
      <c r="I921" s="44"/>
      <c r="J921" s="44"/>
      <c r="K921" s="44"/>
      <c r="L921" s="44"/>
      <c r="M921" s="44"/>
      <c r="N921" s="44"/>
      <c r="O921" s="44"/>
      <c r="P921" s="44"/>
    </row>
    <row r="922" spans="2:16" x14ac:dyDescent="0.3">
      <c r="B922"/>
      <c r="I922" s="44"/>
      <c r="J922" s="44"/>
      <c r="K922" s="44"/>
      <c r="L922" s="44"/>
      <c r="M922" s="44"/>
      <c r="N922" s="44"/>
      <c r="O922" s="44"/>
      <c r="P922" s="44"/>
    </row>
    <row r="923" spans="2:16" x14ac:dyDescent="0.3">
      <c r="B923"/>
      <c r="I923" s="44"/>
      <c r="J923" s="44"/>
      <c r="K923" s="44"/>
      <c r="L923" s="44"/>
      <c r="M923" s="44"/>
      <c r="N923" s="44"/>
      <c r="O923" s="44"/>
      <c r="P923" s="44"/>
    </row>
    <row r="924" spans="2:16" x14ac:dyDescent="0.3">
      <c r="B924"/>
      <c r="I924" s="44"/>
      <c r="J924" s="44"/>
      <c r="K924" s="44"/>
      <c r="L924" s="44"/>
      <c r="M924" s="44"/>
      <c r="N924" s="44"/>
      <c r="O924" s="44"/>
      <c r="P924" s="44"/>
    </row>
    <row r="925" spans="2:16" x14ac:dyDescent="0.3">
      <c r="B925"/>
      <c r="I925" s="44"/>
      <c r="J925" s="44"/>
      <c r="K925" s="44"/>
      <c r="L925" s="44"/>
      <c r="M925" s="44"/>
      <c r="N925" s="44"/>
      <c r="O925" s="44"/>
      <c r="P925" s="44"/>
    </row>
    <row r="926" spans="2:16" x14ac:dyDescent="0.3">
      <c r="B926"/>
      <c r="I926" s="44"/>
      <c r="J926" s="44"/>
      <c r="K926" s="44"/>
      <c r="L926" s="44"/>
      <c r="M926" s="44"/>
      <c r="N926" s="44"/>
      <c r="O926" s="44"/>
      <c r="P926" s="44"/>
    </row>
    <row r="927" spans="2:16" x14ac:dyDescent="0.3">
      <c r="B927"/>
      <c r="I927" s="44"/>
      <c r="J927" s="44"/>
      <c r="K927" s="44"/>
      <c r="L927" s="44"/>
      <c r="M927" s="44"/>
      <c r="N927" s="44"/>
      <c r="O927" s="44"/>
      <c r="P927" s="44"/>
    </row>
    <row r="928" spans="2:16" x14ac:dyDescent="0.3">
      <c r="B928"/>
      <c r="I928" s="44"/>
      <c r="J928" s="44"/>
      <c r="K928" s="44"/>
      <c r="L928" s="44"/>
      <c r="M928" s="44"/>
      <c r="N928" s="44"/>
      <c r="O928" s="44"/>
      <c r="P928" s="44"/>
    </row>
    <row r="929" spans="2:16" x14ac:dyDescent="0.3">
      <c r="B929"/>
      <c r="I929" s="44"/>
      <c r="J929" s="44"/>
      <c r="K929" s="44"/>
      <c r="L929" s="44"/>
      <c r="M929" s="44"/>
      <c r="N929" s="44"/>
      <c r="O929" s="44"/>
      <c r="P929" s="44"/>
    </row>
    <row r="930" spans="2:16" x14ac:dyDescent="0.3">
      <c r="B930"/>
      <c r="I930" s="44"/>
      <c r="J930" s="44"/>
      <c r="K930" s="44"/>
      <c r="L930" s="44"/>
      <c r="M930" s="44"/>
      <c r="N930" s="44"/>
      <c r="O930" s="44"/>
      <c r="P930" s="44"/>
    </row>
    <row r="931" spans="2:16" x14ac:dyDescent="0.3">
      <c r="B931"/>
      <c r="I931" s="44"/>
      <c r="J931" s="44"/>
      <c r="K931" s="44"/>
      <c r="L931" s="44"/>
      <c r="M931" s="44"/>
      <c r="N931" s="44"/>
      <c r="O931" s="44"/>
      <c r="P931" s="44"/>
    </row>
    <row r="932" spans="2:16" x14ac:dyDescent="0.3">
      <c r="B932"/>
      <c r="I932" s="44"/>
      <c r="J932" s="44"/>
      <c r="K932" s="44"/>
      <c r="L932" s="44"/>
      <c r="M932" s="44"/>
      <c r="N932" s="44"/>
      <c r="O932" s="44"/>
      <c r="P932" s="44"/>
    </row>
    <row r="933" spans="2:16" x14ac:dyDescent="0.3">
      <c r="B933"/>
      <c r="I933" s="44"/>
      <c r="J933" s="44"/>
      <c r="K933" s="44"/>
      <c r="L933" s="44"/>
      <c r="M933" s="44"/>
      <c r="N933" s="44"/>
      <c r="O933" s="44"/>
      <c r="P933" s="44"/>
    </row>
    <row r="934" spans="2:16" x14ac:dyDescent="0.3">
      <c r="B934"/>
      <c r="I934" s="44"/>
      <c r="J934" s="44"/>
      <c r="K934" s="44"/>
      <c r="L934" s="44"/>
      <c r="M934" s="44"/>
      <c r="N934" s="44"/>
      <c r="O934" s="44"/>
      <c r="P934" s="44"/>
    </row>
    <row r="935" spans="2:16" x14ac:dyDescent="0.3">
      <c r="B935"/>
      <c r="I935" s="44"/>
      <c r="J935" s="44"/>
      <c r="K935" s="44"/>
      <c r="L935" s="44"/>
      <c r="M935" s="44"/>
      <c r="N935" s="44"/>
      <c r="O935" s="44"/>
      <c r="P935" s="44"/>
    </row>
    <row r="936" spans="2:16" x14ac:dyDescent="0.3">
      <c r="B936"/>
      <c r="I936" s="44"/>
      <c r="J936" s="44"/>
      <c r="K936" s="44"/>
      <c r="L936" s="44"/>
      <c r="M936" s="44"/>
      <c r="N936" s="44"/>
      <c r="O936" s="44"/>
      <c r="P936" s="44"/>
    </row>
    <row r="937" spans="2:16" x14ac:dyDescent="0.3">
      <c r="B937"/>
      <c r="I937" s="44"/>
      <c r="J937" s="44"/>
      <c r="K937" s="44"/>
      <c r="L937" s="44"/>
      <c r="M937" s="44"/>
      <c r="N937" s="44"/>
      <c r="O937" s="44"/>
      <c r="P937" s="44"/>
    </row>
    <row r="938" spans="2:16" x14ac:dyDescent="0.3">
      <c r="B938"/>
      <c r="I938" s="44"/>
      <c r="J938" s="44"/>
      <c r="K938" s="44"/>
      <c r="L938" s="44"/>
      <c r="M938" s="44"/>
      <c r="N938" s="44"/>
      <c r="O938" s="44"/>
      <c r="P938" s="44"/>
    </row>
    <row r="939" spans="2:16" x14ac:dyDescent="0.3">
      <c r="B939"/>
      <c r="I939" s="44"/>
      <c r="J939" s="44"/>
      <c r="K939" s="44"/>
      <c r="L939" s="44"/>
      <c r="M939" s="44"/>
      <c r="N939" s="44"/>
      <c r="O939" s="44"/>
      <c r="P939" s="44"/>
    </row>
    <row r="940" spans="2:16" x14ac:dyDescent="0.3">
      <c r="B940"/>
      <c r="I940" s="44"/>
      <c r="J940" s="44"/>
      <c r="K940" s="44"/>
      <c r="L940" s="44"/>
      <c r="M940" s="44"/>
      <c r="N940" s="44"/>
      <c r="O940" s="44"/>
      <c r="P940" s="44"/>
    </row>
    <row r="941" spans="2:16" x14ac:dyDescent="0.3">
      <c r="B941"/>
      <c r="I941" s="44"/>
      <c r="J941" s="44"/>
      <c r="K941" s="44"/>
      <c r="L941" s="44"/>
      <c r="M941" s="44"/>
      <c r="N941" s="44"/>
      <c r="O941" s="44"/>
      <c r="P941" s="44"/>
    </row>
    <row r="942" spans="2:16" x14ac:dyDescent="0.3">
      <c r="B942"/>
      <c r="I942" s="44"/>
      <c r="J942" s="44"/>
      <c r="K942" s="44"/>
      <c r="L942" s="44"/>
      <c r="M942" s="44"/>
      <c r="N942" s="44"/>
      <c r="O942" s="44"/>
      <c r="P942" s="44"/>
    </row>
    <row r="943" spans="2:16" x14ac:dyDescent="0.3">
      <c r="B943"/>
      <c r="I943" s="44"/>
      <c r="J943" s="44"/>
      <c r="K943" s="44"/>
      <c r="L943" s="44"/>
      <c r="M943" s="44"/>
      <c r="N943" s="44"/>
      <c r="O943" s="44"/>
      <c r="P943" s="44"/>
    </row>
    <row r="944" spans="2:16" x14ac:dyDescent="0.3">
      <c r="B944"/>
      <c r="I944" s="44"/>
      <c r="J944" s="44"/>
      <c r="K944" s="44"/>
      <c r="L944" s="44"/>
      <c r="M944" s="44"/>
      <c r="N944" s="44"/>
      <c r="O944" s="44"/>
      <c r="P944" s="44"/>
    </row>
    <row r="945" spans="2:16" x14ac:dyDescent="0.3">
      <c r="B945"/>
      <c r="I945" s="44"/>
      <c r="J945" s="44"/>
      <c r="K945" s="44"/>
      <c r="L945" s="44"/>
      <c r="M945" s="44"/>
      <c r="N945" s="44"/>
      <c r="O945" s="44"/>
      <c r="P945" s="44"/>
    </row>
    <row r="946" spans="2:16" x14ac:dyDescent="0.3">
      <c r="B946"/>
      <c r="I946" s="44"/>
      <c r="J946" s="44"/>
      <c r="K946" s="44"/>
      <c r="L946" s="44"/>
      <c r="M946" s="44"/>
      <c r="N946" s="44"/>
      <c r="O946" s="44"/>
      <c r="P946" s="44"/>
    </row>
    <row r="947" spans="2:16" x14ac:dyDescent="0.3">
      <c r="B947"/>
      <c r="I947" s="44"/>
      <c r="J947" s="44"/>
      <c r="K947" s="44"/>
      <c r="L947" s="44"/>
      <c r="M947" s="44"/>
      <c r="N947" s="44"/>
      <c r="O947" s="44"/>
      <c r="P947" s="44"/>
    </row>
    <row r="948" spans="2:16" x14ac:dyDescent="0.3">
      <c r="B948"/>
      <c r="I948" s="44"/>
      <c r="J948" s="44"/>
      <c r="K948" s="44"/>
      <c r="L948" s="44"/>
      <c r="M948" s="44"/>
      <c r="N948" s="44"/>
      <c r="O948" s="44"/>
      <c r="P948" s="44"/>
    </row>
    <row r="949" spans="2:16" x14ac:dyDescent="0.3">
      <c r="B949"/>
      <c r="I949" s="44"/>
      <c r="J949" s="44"/>
      <c r="K949" s="44"/>
      <c r="L949" s="44"/>
      <c r="M949" s="44"/>
      <c r="N949" s="44"/>
      <c r="O949" s="44"/>
      <c r="P949" s="44"/>
    </row>
    <row r="950" spans="2:16" x14ac:dyDescent="0.3">
      <c r="B950"/>
      <c r="I950" s="44"/>
      <c r="J950" s="44"/>
      <c r="K950" s="44"/>
      <c r="L950" s="44"/>
      <c r="M950" s="44"/>
      <c r="N950" s="44"/>
      <c r="O950" s="44"/>
      <c r="P950" s="44"/>
    </row>
    <row r="951" spans="2:16" x14ac:dyDescent="0.3">
      <c r="B951"/>
      <c r="I951" s="44"/>
      <c r="J951" s="44"/>
      <c r="K951" s="44"/>
      <c r="L951" s="44"/>
      <c r="M951" s="44"/>
      <c r="N951" s="44"/>
      <c r="O951" s="44"/>
      <c r="P951" s="44"/>
    </row>
    <row r="952" spans="2:16" x14ac:dyDescent="0.3">
      <c r="B952"/>
      <c r="I952" s="44"/>
      <c r="J952" s="44"/>
      <c r="K952" s="44"/>
      <c r="L952" s="44"/>
      <c r="M952" s="44"/>
      <c r="N952" s="44"/>
      <c r="O952" s="44"/>
      <c r="P952" s="44"/>
    </row>
    <row r="953" spans="2:16" x14ac:dyDescent="0.3">
      <c r="B953"/>
      <c r="I953" s="44"/>
      <c r="J953" s="44"/>
      <c r="K953" s="44"/>
      <c r="L953" s="44"/>
      <c r="M953" s="44"/>
      <c r="N953" s="44"/>
      <c r="O953" s="44"/>
      <c r="P953" s="44"/>
    </row>
    <row r="954" spans="2:16" x14ac:dyDescent="0.3">
      <c r="B954"/>
      <c r="I954" s="44"/>
      <c r="J954" s="44"/>
      <c r="K954" s="44"/>
      <c r="L954" s="44"/>
      <c r="M954" s="44"/>
      <c r="N954" s="44"/>
      <c r="O954" s="44"/>
      <c r="P954" s="44"/>
    </row>
    <row r="955" spans="2:16" x14ac:dyDescent="0.3">
      <c r="B955"/>
      <c r="I955" s="44"/>
      <c r="J955" s="44"/>
      <c r="K955" s="44"/>
      <c r="L955" s="44"/>
      <c r="M955" s="44"/>
      <c r="N955" s="44"/>
      <c r="O955" s="44"/>
      <c r="P955" s="44"/>
    </row>
    <row r="956" spans="2:16" x14ac:dyDescent="0.3">
      <c r="B956"/>
      <c r="I956" s="44"/>
      <c r="J956" s="44"/>
      <c r="K956" s="44"/>
      <c r="L956" s="44"/>
      <c r="M956" s="44"/>
      <c r="N956" s="44"/>
      <c r="O956" s="44"/>
      <c r="P956" s="44"/>
    </row>
    <row r="957" spans="2:16" x14ac:dyDescent="0.3">
      <c r="B957"/>
      <c r="I957" s="44"/>
      <c r="J957" s="44"/>
      <c r="K957" s="44"/>
      <c r="L957" s="44"/>
      <c r="M957" s="44"/>
      <c r="N957" s="44"/>
      <c r="O957" s="44"/>
      <c r="P957" s="44"/>
    </row>
    <row r="958" spans="2:16" x14ac:dyDescent="0.3">
      <c r="B958"/>
      <c r="I958" s="44"/>
      <c r="J958" s="44"/>
      <c r="K958" s="44"/>
      <c r="L958" s="44"/>
      <c r="M958" s="44"/>
      <c r="N958" s="44"/>
      <c r="O958" s="44"/>
      <c r="P958" s="44"/>
    </row>
    <row r="959" spans="2:16" x14ac:dyDescent="0.3">
      <c r="B959"/>
      <c r="I959" s="44"/>
      <c r="J959" s="44"/>
      <c r="K959" s="44"/>
      <c r="L959" s="44"/>
      <c r="M959" s="44"/>
      <c r="N959" s="44"/>
      <c r="O959" s="44"/>
      <c r="P959" s="44"/>
    </row>
    <row r="960" spans="2:16" x14ac:dyDescent="0.3">
      <c r="B960"/>
      <c r="I960" s="44"/>
      <c r="J960" s="44"/>
      <c r="K960" s="44"/>
      <c r="L960" s="44"/>
      <c r="M960" s="44"/>
      <c r="N960" s="44"/>
      <c r="O960" s="44"/>
      <c r="P960" s="44"/>
    </row>
    <row r="961" spans="2:20" x14ac:dyDescent="0.3">
      <c r="B961"/>
      <c r="I961" s="44"/>
      <c r="J961" s="44"/>
      <c r="K961" s="44"/>
      <c r="L961" s="44"/>
      <c r="M961" s="44"/>
      <c r="N961" s="44"/>
      <c r="O961" s="44"/>
      <c r="P961" s="44"/>
    </row>
    <row r="962" spans="2:20" x14ac:dyDescent="0.3">
      <c r="B962"/>
      <c r="I962" s="44"/>
      <c r="J962" s="44"/>
      <c r="K962" s="44"/>
      <c r="L962" s="44"/>
      <c r="M962" s="44"/>
      <c r="N962" s="44"/>
      <c r="O962" s="44"/>
      <c r="P962" s="44"/>
    </row>
    <row r="963" spans="2:20" x14ac:dyDescent="0.3">
      <c r="B963"/>
      <c r="I963" s="44"/>
      <c r="J963" s="44"/>
      <c r="K963" s="44"/>
      <c r="L963" s="44"/>
      <c r="M963" s="44"/>
      <c r="N963" s="44"/>
      <c r="O963" s="44"/>
      <c r="P963" s="44"/>
    </row>
    <row r="964" spans="2:20" x14ac:dyDescent="0.3">
      <c r="B964"/>
      <c r="I964" s="44"/>
      <c r="J964" s="44"/>
      <c r="K964" s="44"/>
      <c r="L964" s="44"/>
      <c r="M964" s="44"/>
      <c r="N964" s="44"/>
      <c r="O964" s="44"/>
      <c r="P964" s="44"/>
      <c r="Q964" s="44"/>
      <c r="R964" s="44"/>
      <c r="S964" s="44"/>
      <c r="T964" s="44"/>
    </row>
    <row r="965" spans="2:20" x14ac:dyDescent="0.3">
      <c r="B965"/>
      <c r="I965" s="44"/>
      <c r="J965" s="44"/>
      <c r="K965" s="44"/>
      <c r="L965" s="44"/>
      <c r="M965" s="44"/>
      <c r="N965" s="44"/>
      <c r="O965" s="44"/>
      <c r="P965" s="44"/>
      <c r="Q965" s="44"/>
      <c r="R965" s="44"/>
      <c r="S965" s="44"/>
      <c r="T965" s="44"/>
    </row>
    <row r="966" spans="2:20" x14ac:dyDescent="0.3">
      <c r="B966"/>
      <c r="I966" s="44"/>
      <c r="J966" s="44"/>
      <c r="K966" s="44"/>
      <c r="L966" s="44"/>
      <c r="M966" s="44"/>
      <c r="N966" s="44"/>
      <c r="O966" s="44"/>
      <c r="P966" s="44"/>
      <c r="Q966" s="44"/>
      <c r="R966" s="44"/>
      <c r="S966" s="44"/>
      <c r="T966" s="44"/>
    </row>
    <row r="967" spans="2:20" x14ac:dyDescent="0.3">
      <c r="B967"/>
      <c r="I967" s="44"/>
      <c r="J967" s="44"/>
      <c r="K967" s="44"/>
      <c r="L967" s="44"/>
      <c r="M967" s="44"/>
      <c r="N967" s="44"/>
      <c r="O967" s="44"/>
      <c r="P967" s="44"/>
      <c r="Q967" s="44"/>
      <c r="R967" s="44"/>
      <c r="S967" s="44"/>
      <c r="T967" s="44"/>
    </row>
    <row r="968" spans="2:20" x14ac:dyDescent="0.3">
      <c r="B968"/>
      <c r="I968" s="44"/>
      <c r="J968" s="44"/>
      <c r="K968" s="44"/>
      <c r="L968" s="44"/>
      <c r="M968" s="44"/>
      <c r="N968" s="44"/>
      <c r="O968" s="44"/>
      <c r="P968" s="44"/>
      <c r="Q968" s="44"/>
      <c r="R968" s="44"/>
      <c r="S968" s="44"/>
      <c r="T968" s="44"/>
    </row>
    <row r="969" spans="2:20" x14ac:dyDescent="0.3">
      <c r="B969"/>
      <c r="I969" s="44"/>
      <c r="J969" s="44"/>
      <c r="K969" s="44"/>
      <c r="L969" s="44"/>
      <c r="M969" s="44"/>
      <c r="N969" s="44"/>
      <c r="O969" s="44"/>
      <c r="P969" s="44"/>
      <c r="Q969" s="44"/>
      <c r="R969" s="44"/>
      <c r="S969" s="44"/>
      <c r="T969" s="44"/>
    </row>
    <row r="970" spans="2:20" x14ac:dyDescent="0.3">
      <c r="B970"/>
      <c r="I970" s="44"/>
      <c r="J970" s="44"/>
      <c r="K970" s="44"/>
      <c r="L970" s="44"/>
      <c r="M970" s="44"/>
      <c r="N970" s="44"/>
      <c r="O970" s="44"/>
      <c r="P970" s="44"/>
      <c r="Q970" s="44"/>
      <c r="R970" s="44"/>
      <c r="S970" s="44"/>
      <c r="T970" s="44"/>
    </row>
    <row r="971" spans="2:20" x14ac:dyDescent="0.3">
      <c r="B971"/>
      <c r="I971" s="44"/>
      <c r="J971" s="44"/>
      <c r="K971" s="44"/>
      <c r="L971" s="44"/>
      <c r="M971" s="44"/>
      <c r="N971" s="44"/>
      <c r="O971" s="44"/>
      <c r="P971" s="44"/>
      <c r="Q971" s="44"/>
      <c r="R971" s="44"/>
      <c r="S971" s="44"/>
      <c r="T971" s="44"/>
    </row>
    <row r="972" spans="2:20" x14ac:dyDescent="0.3">
      <c r="B972"/>
      <c r="I972" s="44"/>
      <c r="J972" s="44"/>
      <c r="K972" s="44"/>
      <c r="L972" s="44"/>
      <c r="M972" s="44"/>
      <c r="N972" s="44"/>
      <c r="O972" s="44"/>
      <c r="P972" s="44"/>
      <c r="Q972" s="44"/>
      <c r="R972" s="44"/>
      <c r="S972" s="44"/>
      <c r="T972" s="44"/>
    </row>
    <row r="973" spans="2:20" x14ac:dyDescent="0.3">
      <c r="B973"/>
      <c r="I973" s="44"/>
      <c r="J973" s="44"/>
      <c r="K973" s="44"/>
      <c r="L973" s="44"/>
      <c r="M973" s="44"/>
      <c r="N973" s="44"/>
      <c r="O973" s="44"/>
      <c r="P973" s="44"/>
      <c r="Q973" s="44"/>
      <c r="R973" s="44"/>
      <c r="S973" s="44"/>
      <c r="T973" s="44"/>
    </row>
    <row r="974" spans="2:20" x14ac:dyDescent="0.3">
      <c r="B974"/>
      <c r="I974" s="44"/>
      <c r="J974" s="44"/>
      <c r="K974" s="44"/>
      <c r="L974" s="44"/>
      <c r="M974" s="44"/>
      <c r="N974" s="44"/>
      <c r="O974" s="44"/>
      <c r="P974" s="44"/>
      <c r="Q974" s="44"/>
      <c r="R974" s="44"/>
      <c r="S974" s="44"/>
      <c r="T974" s="44"/>
    </row>
    <row r="975" spans="2:20" x14ac:dyDescent="0.3">
      <c r="B975"/>
      <c r="I975" s="44"/>
      <c r="J975" s="44"/>
      <c r="K975" s="44"/>
      <c r="L975" s="44"/>
      <c r="M975" s="44"/>
      <c r="N975" s="44"/>
      <c r="O975" s="44"/>
      <c r="P975" s="44"/>
      <c r="Q975" s="44"/>
      <c r="R975" s="44"/>
      <c r="S975" s="44"/>
      <c r="T975" s="44"/>
    </row>
    <row r="976" spans="2:20" x14ac:dyDescent="0.3">
      <c r="B976"/>
      <c r="I976" s="44"/>
      <c r="J976" s="44"/>
      <c r="K976" s="44"/>
      <c r="L976" s="44"/>
      <c r="M976" s="44"/>
      <c r="N976" s="44"/>
      <c r="O976" s="44"/>
      <c r="P976" s="44"/>
      <c r="Q976" s="44"/>
      <c r="R976" s="44"/>
      <c r="S976" s="44"/>
      <c r="T976" s="44"/>
    </row>
    <row r="977" spans="2:20" x14ac:dyDescent="0.3">
      <c r="B977"/>
      <c r="I977" s="44"/>
      <c r="J977" s="44"/>
      <c r="K977" s="44"/>
      <c r="L977" s="44"/>
      <c r="M977" s="44"/>
      <c r="N977" s="44"/>
      <c r="O977" s="44"/>
      <c r="P977" s="44"/>
      <c r="Q977" s="44"/>
      <c r="R977" s="44"/>
      <c r="S977" s="44"/>
      <c r="T977" s="44"/>
    </row>
    <row r="978" spans="2:20" x14ac:dyDescent="0.3">
      <c r="B978"/>
      <c r="I978" s="44"/>
      <c r="J978" s="44"/>
      <c r="K978" s="44"/>
      <c r="L978" s="44"/>
      <c r="M978" s="44"/>
      <c r="N978" s="44"/>
      <c r="O978" s="44"/>
      <c r="P978" s="44"/>
    </row>
    <row r="979" spans="2:20" x14ac:dyDescent="0.3">
      <c r="B979"/>
      <c r="I979" s="44"/>
      <c r="J979" s="44"/>
      <c r="K979" s="44"/>
      <c r="L979" s="44"/>
      <c r="M979" s="44"/>
      <c r="N979" s="44"/>
      <c r="O979" s="44"/>
      <c r="P979" s="44"/>
    </row>
    <row r="980" spans="2:20" x14ac:dyDescent="0.3">
      <c r="B980"/>
      <c r="I980" s="44"/>
      <c r="J980" s="44"/>
      <c r="K980" s="44"/>
      <c r="L980" s="44"/>
      <c r="M980" s="44"/>
      <c r="N980" s="44"/>
      <c r="O980" s="44"/>
      <c r="P980" s="44"/>
    </row>
    <row r="981" spans="2:20" x14ac:dyDescent="0.3">
      <c r="B981"/>
      <c r="I981" s="44"/>
      <c r="J981" s="44"/>
      <c r="K981" s="44"/>
      <c r="L981" s="44"/>
      <c r="M981" s="44"/>
      <c r="N981" s="44"/>
      <c r="O981" s="44"/>
      <c r="P981" s="44"/>
    </row>
    <row r="982" spans="2:20" x14ac:dyDescent="0.3">
      <c r="B982"/>
      <c r="I982" s="44"/>
      <c r="J982" s="44"/>
      <c r="K982" s="44"/>
      <c r="L982" s="44"/>
      <c r="M982" s="44"/>
      <c r="N982" s="44"/>
      <c r="O982" s="44"/>
      <c r="P982" s="44"/>
    </row>
    <row r="983" spans="2:20" x14ac:dyDescent="0.3">
      <c r="B983"/>
      <c r="I983" s="44"/>
      <c r="J983" s="44"/>
      <c r="K983" s="44"/>
      <c r="L983" s="44"/>
      <c r="M983" s="44"/>
      <c r="N983" s="44"/>
      <c r="O983" s="44"/>
      <c r="P983" s="44"/>
    </row>
    <row r="984" spans="2:20" x14ac:dyDescent="0.3">
      <c r="B984"/>
      <c r="I984" s="44"/>
      <c r="J984" s="44"/>
      <c r="K984" s="44"/>
      <c r="L984" s="44"/>
      <c r="M984" s="44"/>
      <c r="N984" s="44"/>
      <c r="O984" s="44"/>
      <c r="P984" s="44"/>
    </row>
    <row r="985" spans="2:20" x14ac:dyDescent="0.3">
      <c r="B985"/>
      <c r="I985" s="44"/>
      <c r="J985" s="44"/>
      <c r="K985" s="44"/>
      <c r="L985" s="44"/>
      <c r="M985" s="44"/>
      <c r="N985" s="44"/>
      <c r="O985" s="44"/>
      <c r="P985" s="44"/>
    </row>
    <row r="986" spans="2:20" x14ac:dyDescent="0.3">
      <c r="B986"/>
      <c r="I986" s="44"/>
      <c r="J986" s="44"/>
      <c r="K986" s="44"/>
      <c r="L986" s="44"/>
      <c r="M986" s="44"/>
      <c r="N986" s="44"/>
      <c r="O986" s="44"/>
      <c r="P986" s="44"/>
    </row>
    <row r="987" spans="2:20" x14ac:dyDescent="0.3">
      <c r="B987"/>
      <c r="I987" s="44"/>
      <c r="J987" s="44"/>
      <c r="K987" s="44"/>
      <c r="L987" s="44"/>
      <c r="M987" s="44"/>
      <c r="N987" s="44"/>
      <c r="O987" s="44"/>
      <c r="P987" s="44"/>
    </row>
    <row r="988" spans="2:20" x14ac:dyDescent="0.3">
      <c r="B988"/>
      <c r="I988" s="44"/>
      <c r="J988" s="44"/>
      <c r="K988" s="44"/>
      <c r="L988" s="44"/>
      <c r="M988" s="44"/>
      <c r="N988" s="44"/>
      <c r="O988" s="44"/>
      <c r="P988" s="44"/>
    </row>
    <row r="989" spans="2:20" x14ac:dyDescent="0.3">
      <c r="B989"/>
      <c r="I989" s="44"/>
      <c r="J989" s="44"/>
      <c r="K989" s="44"/>
      <c r="L989" s="44"/>
      <c r="M989" s="44"/>
      <c r="N989" s="44"/>
      <c r="O989" s="44"/>
      <c r="P989" s="44"/>
    </row>
    <row r="990" spans="2:20" x14ac:dyDescent="0.3">
      <c r="B990"/>
      <c r="I990" s="44"/>
      <c r="J990" s="44"/>
      <c r="K990" s="44"/>
      <c r="L990" s="44"/>
      <c r="M990" s="44"/>
      <c r="N990" s="44"/>
      <c r="O990" s="44"/>
      <c r="P990" s="44"/>
    </row>
    <row r="991" spans="2:20" x14ac:dyDescent="0.3">
      <c r="B991"/>
      <c r="I991" s="44"/>
      <c r="J991" s="44"/>
      <c r="K991" s="44"/>
      <c r="L991" s="44"/>
      <c r="M991" s="44"/>
      <c r="N991" s="44"/>
      <c r="O991" s="44"/>
      <c r="P991" s="44"/>
    </row>
    <row r="992" spans="2:20" x14ac:dyDescent="0.3">
      <c r="B992"/>
      <c r="I992" s="44"/>
      <c r="J992" s="44"/>
      <c r="K992" s="44"/>
      <c r="L992" s="44"/>
      <c r="M992" s="44"/>
      <c r="N992" s="44"/>
      <c r="O992" s="44"/>
      <c r="P992" s="44"/>
    </row>
    <row r="993" spans="2:16" x14ac:dyDescent="0.3">
      <c r="B993"/>
      <c r="I993" s="44"/>
      <c r="J993" s="44"/>
      <c r="K993" s="44"/>
      <c r="L993" s="44"/>
      <c r="M993" s="44"/>
      <c r="N993" s="44"/>
      <c r="O993" s="44"/>
      <c r="P993" s="44"/>
    </row>
    <row r="994" spans="2:16" x14ac:dyDescent="0.3">
      <c r="B994"/>
      <c r="I994" s="44"/>
      <c r="J994" s="44"/>
      <c r="K994" s="44"/>
      <c r="L994" s="44"/>
      <c r="M994" s="44"/>
      <c r="N994" s="44"/>
      <c r="O994" s="44"/>
      <c r="P994" s="44"/>
    </row>
    <row r="995" spans="2:16" x14ac:dyDescent="0.3">
      <c r="B995"/>
      <c r="I995" s="44"/>
      <c r="J995" s="44"/>
      <c r="K995" s="44"/>
      <c r="L995" s="44"/>
      <c r="M995" s="44"/>
      <c r="N995" s="44"/>
      <c r="O995" s="44"/>
      <c r="P995" s="44"/>
    </row>
    <row r="996" spans="2:16" x14ac:dyDescent="0.3">
      <c r="B996"/>
      <c r="I996" s="44"/>
      <c r="J996" s="44"/>
      <c r="K996" s="44"/>
      <c r="L996" s="44"/>
      <c r="M996" s="44"/>
      <c r="N996" s="44"/>
      <c r="O996" s="44"/>
      <c r="P996" s="44"/>
    </row>
    <row r="997" spans="2:16" x14ac:dyDescent="0.3">
      <c r="B997"/>
      <c r="I997" s="44"/>
      <c r="J997" s="44"/>
      <c r="K997" s="44"/>
      <c r="L997" s="44"/>
      <c r="M997" s="44"/>
      <c r="N997" s="44"/>
      <c r="O997" s="44"/>
      <c r="P997" s="44"/>
    </row>
    <row r="998" spans="2:16" x14ac:dyDescent="0.3">
      <c r="B998"/>
      <c r="I998" s="44"/>
      <c r="J998" s="44"/>
      <c r="K998" s="44"/>
      <c r="L998" s="44"/>
      <c r="M998" s="44"/>
      <c r="N998" s="44"/>
      <c r="O998" s="44"/>
      <c r="P998" s="44"/>
    </row>
    <row r="999" spans="2:16" x14ac:dyDescent="0.3">
      <c r="B999"/>
      <c r="I999" s="44"/>
      <c r="J999" s="44"/>
      <c r="K999" s="44"/>
      <c r="L999" s="44"/>
      <c r="M999" s="44"/>
      <c r="N999" s="44"/>
      <c r="O999" s="44"/>
      <c r="P999" s="44"/>
    </row>
    <row r="1000" spans="2:16" x14ac:dyDescent="0.3">
      <c r="B1000"/>
      <c r="I1000" s="44"/>
      <c r="J1000" s="44"/>
      <c r="K1000" s="44"/>
      <c r="L1000" s="44"/>
      <c r="M1000" s="44"/>
      <c r="N1000" s="44"/>
      <c r="O1000" s="44"/>
      <c r="P1000" s="44"/>
    </row>
    <row r="1001" spans="2:16" x14ac:dyDescent="0.3">
      <c r="B1001"/>
      <c r="I1001" s="44"/>
      <c r="J1001" s="44"/>
      <c r="K1001" s="44"/>
      <c r="L1001" s="44"/>
      <c r="M1001" s="44"/>
      <c r="N1001" s="44"/>
      <c r="O1001" s="44"/>
      <c r="P1001" s="44"/>
    </row>
    <row r="1002" spans="2:16" x14ac:dyDescent="0.3">
      <c r="B1002"/>
      <c r="I1002" s="44"/>
      <c r="J1002" s="44"/>
      <c r="K1002" s="44"/>
      <c r="L1002" s="44"/>
      <c r="M1002" s="44"/>
      <c r="N1002" s="44"/>
      <c r="O1002" s="44"/>
      <c r="P1002" s="44"/>
    </row>
    <row r="1003" spans="2:16" x14ac:dyDescent="0.3">
      <c r="B1003"/>
      <c r="I1003" s="44"/>
      <c r="J1003" s="44"/>
      <c r="K1003" s="44"/>
      <c r="L1003" s="44"/>
      <c r="M1003" s="44"/>
      <c r="N1003" s="44"/>
      <c r="O1003" s="44"/>
      <c r="P1003" s="44"/>
    </row>
    <row r="1004" spans="2:16" x14ac:dyDescent="0.3">
      <c r="B1004"/>
      <c r="I1004" s="44"/>
      <c r="J1004" s="44"/>
      <c r="K1004" s="44"/>
      <c r="L1004" s="44"/>
      <c r="M1004" s="44"/>
      <c r="N1004" s="44"/>
      <c r="O1004" s="44"/>
      <c r="P1004" s="44"/>
    </row>
    <row r="1005" spans="2:16" x14ac:dyDescent="0.3">
      <c r="B1005"/>
      <c r="I1005" s="44"/>
      <c r="J1005" s="44"/>
      <c r="K1005" s="44"/>
      <c r="L1005" s="44"/>
      <c r="M1005" s="44"/>
      <c r="N1005" s="44"/>
      <c r="O1005" s="44"/>
      <c r="P1005" s="44"/>
    </row>
    <row r="1006" spans="2:16" x14ac:dyDescent="0.3">
      <c r="B1006"/>
      <c r="I1006" s="44"/>
      <c r="J1006" s="44"/>
      <c r="K1006" s="44"/>
      <c r="L1006" s="44"/>
      <c r="M1006" s="44"/>
      <c r="N1006" s="44"/>
      <c r="O1006" s="44"/>
      <c r="P1006" s="44"/>
    </row>
    <row r="1007" spans="2:16" x14ac:dyDescent="0.3">
      <c r="B1007"/>
      <c r="I1007" s="44"/>
      <c r="J1007" s="44"/>
      <c r="K1007" s="44"/>
      <c r="L1007" s="44"/>
      <c r="M1007" s="44"/>
      <c r="N1007" s="44"/>
      <c r="O1007" s="44"/>
      <c r="P1007" s="44"/>
    </row>
    <row r="1008" spans="2:16" x14ac:dyDescent="0.3">
      <c r="B1008"/>
      <c r="I1008" s="44"/>
      <c r="J1008" s="44"/>
      <c r="K1008" s="44"/>
      <c r="L1008" s="44"/>
      <c r="M1008" s="44"/>
      <c r="N1008" s="44"/>
      <c r="O1008" s="44"/>
      <c r="P1008" s="44"/>
    </row>
    <row r="1009" spans="2:16" x14ac:dyDescent="0.3">
      <c r="B1009"/>
      <c r="I1009" s="44"/>
      <c r="J1009" s="44"/>
      <c r="K1009" s="44"/>
      <c r="L1009" s="44"/>
      <c r="M1009" s="44"/>
      <c r="N1009" s="44"/>
      <c r="O1009" s="44"/>
      <c r="P1009" s="44"/>
    </row>
    <row r="1010" spans="2:16" x14ac:dyDescent="0.3">
      <c r="B1010"/>
      <c r="I1010" s="44"/>
      <c r="J1010" s="44"/>
      <c r="K1010" s="44"/>
      <c r="L1010" s="44"/>
      <c r="M1010" s="44"/>
      <c r="N1010" s="44"/>
      <c r="O1010" s="44"/>
      <c r="P1010" s="44"/>
    </row>
    <row r="1011" spans="2:16" x14ac:dyDescent="0.3">
      <c r="B1011"/>
      <c r="I1011" s="44"/>
      <c r="J1011" s="44"/>
      <c r="K1011" s="44"/>
      <c r="L1011" s="44"/>
      <c r="M1011" s="44"/>
      <c r="N1011" s="44"/>
      <c r="O1011" s="44"/>
      <c r="P1011" s="44"/>
    </row>
    <row r="1012" spans="2:16" x14ac:dyDescent="0.3">
      <c r="B1012"/>
      <c r="I1012" s="44"/>
      <c r="J1012" s="44"/>
      <c r="K1012" s="44"/>
      <c r="L1012" s="44"/>
      <c r="M1012" s="44"/>
      <c r="N1012" s="44"/>
      <c r="O1012" s="44"/>
      <c r="P1012" s="44"/>
    </row>
    <row r="1013" spans="2:16" x14ac:dyDescent="0.3">
      <c r="B1013"/>
      <c r="I1013" s="44"/>
      <c r="J1013" s="44"/>
      <c r="K1013" s="44"/>
      <c r="L1013" s="44"/>
      <c r="M1013" s="44"/>
      <c r="N1013" s="44"/>
      <c r="O1013" s="44"/>
      <c r="P1013" s="44"/>
    </row>
    <row r="1014" spans="2:16" x14ac:dyDescent="0.3">
      <c r="B1014"/>
      <c r="I1014" s="44"/>
      <c r="J1014" s="44"/>
      <c r="K1014" s="44"/>
      <c r="L1014" s="44"/>
      <c r="M1014" s="44"/>
      <c r="N1014" s="44"/>
      <c r="O1014" s="44"/>
      <c r="P1014" s="44"/>
    </row>
    <row r="1015" spans="2:16" x14ac:dyDescent="0.3">
      <c r="B1015"/>
      <c r="I1015" s="44"/>
      <c r="J1015" s="44"/>
      <c r="K1015" s="44"/>
      <c r="L1015" s="44"/>
      <c r="M1015" s="44"/>
      <c r="N1015" s="44"/>
      <c r="O1015" s="44"/>
      <c r="P1015" s="44"/>
    </row>
    <row r="1016" spans="2:16" x14ac:dyDescent="0.3">
      <c r="B1016"/>
      <c r="I1016" s="44"/>
      <c r="J1016" s="44"/>
      <c r="K1016" s="44"/>
      <c r="L1016" s="44"/>
      <c r="M1016" s="44"/>
      <c r="N1016" s="44"/>
      <c r="O1016" s="44"/>
      <c r="P1016" s="44"/>
    </row>
    <row r="1017" spans="2:16" x14ac:dyDescent="0.3">
      <c r="B1017"/>
      <c r="I1017" s="44"/>
      <c r="J1017" s="44"/>
      <c r="K1017" s="44"/>
      <c r="L1017" s="44"/>
      <c r="M1017" s="44"/>
      <c r="N1017" s="44"/>
      <c r="O1017" s="44"/>
      <c r="P1017" s="44"/>
    </row>
    <row r="1018" spans="2:16" x14ac:dyDescent="0.3">
      <c r="B1018"/>
      <c r="I1018" s="44"/>
      <c r="J1018" s="44"/>
      <c r="K1018" s="44"/>
      <c r="L1018" s="44"/>
      <c r="M1018" s="44"/>
      <c r="N1018" s="44"/>
      <c r="O1018" s="44"/>
      <c r="P1018" s="44"/>
    </row>
    <row r="1019" spans="2:16" x14ac:dyDescent="0.3">
      <c r="B1019"/>
      <c r="I1019" s="44"/>
      <c r="J1019" s="44"/>
      <c r="K1019" s="44"/>
      <c r="L1019" s="44"/>
      <c r="M1019" s="44"/>
      <c r="N1019" s="44"/>
      <c r="O1019" s="44"/>
      <c r="P1019" s="44"/>
    </row>
    <row r="1020" spans="2:16" x14ac:dyDescent="0.3">
      <c r="B1020"/>
      <c r="I1020" s="44"/>
      <c r="J1020" s="44"/>
      <c r="K1020" s="44"/>
      <c r="L1020" s="44"/>
      <c r="M1020" s="44"/>
      <c r="N1020" s="44"/>
      <c r="O1020" s="44"/>
      <c r="P1020" s="44"/>
    </row>
    <row r="1021" spans="2:16" x14ac:dyDescent="0.3">
      <c r="B1021"/>
      <c r="I1021" s="44"/>
      <c r="J1021" s="44"/>
      <c r="K1021" s="44"/>
      <c r="L1021" s="44"/>
      <c r="M1021" s="44"/>
      <c r="N1021" s="44"/>
      <c r="O1021" s="44"/>
      <c r="P1021" s="44"/>
    </row>
    <row r="1022" spans="2:16" x14ac:dyDescent="0.3">
      <c r="B1022"/>
      <c r="I1022" s="44"/>
      <c r="J1022" s="44"/>
      <c r="K1022" s="44"/>
      <c r="L1022" s="44"/>
      <c r="M1022" s="44"/>
      <c r="N1022" s="44"/>
      <c r="O1022" s="44"/>
      <c r="P1022" s="44"/>
    </row>
    <row r="1023" spans="2:16" x14ac:dyDescent="0.3">
      <c r="B1023"/>
      <c r="I1023" s="44"/>
      <c r="J1023" s="44"/>
      <c r="K1023" s="44"/>
      <c r="L1023" s="44"/>
      <c r="M1023" s="44"/>
      <c r="N1023" s="44"/>
      <c r="O1023" s="44"/>
      <c r="P1023" s="44"/>
    </row>
    <row r="1024" spans="2:16" x14ac:dyDescent="0.3">
      <c r="B1024"/>
      <c r="I1024" s="44"/>
      <c r="J1024" s="44"/>
      <c r="K1024" s="44"/>
      <c r="L1024" s="44"/>
      <c r="M1024" s="44"/>
      <c r="N1024" s="44"/>
      <c r="O1024" s="44"/>
      <c r="P1024" s="44"/>
    </row>
    <row r="1025" spans="2:16" x14ac:dyDescent="0.3">
      <c r="B1025"/>
      <c r="I1025" s="44"/>
      <c r="J1025" s="44"/>
      <c r="K1025" s="44"/>
      <c r="L1025" s="44"/>
      <c r="M1025" s="44"/>
      <c r="N1025" s="44"/>
      <c r="O1025" s="44"/>
      <c r="P1025" s="44"/>
    </row>
    <row r="1026" spans="2:16" x14ac:dyDescent="0.3">
      <c r="B1026"/>
      <c r="I1026" s="44"/>
      <c r="J1026" s="44"/>
      <c r="K1026" s="44"/>
      <c r="L1026" s="44"/>
      <c r="M1026" s="44"/>
      <c r="N1026" s="44"/>
      <c r="O1026" s="44"/>
      <c r="P1026" s="44"/>
    </row>
    <row r="1027" spans="2:16" x14ac:dyDescent="0.3">
      <c r="B1027"/>
      <c r="I1027" s="44"/>
      <c r="J1027" s="44"/>
      <c r="K1027" s="44"/>
      <c r="L1027" s="44"/>
      <c r="M1027" s="44"/>
      <c r="N1027" s="44"/>
      <c r="O1027" s="44"/>
      <c r="P1027" s="44"/>
    </row>
    <row r="1028" spans="2:16" x14ac:dyDescent="0.3">
      <c r="B1028"/>
      <c r="I1028" s="44"/>
      <c r="J1028" s="44"/>
      <c r="K1028" s="44"/>
      <c r="L1028" s="44"/>
      <c r="M1028" s="44"/>
      <c r="N1028" s="44"/>
      <c r="O1028" s="44"/>
      <c r="P1028" s="44"/>
    </row>
    <row r="1029" spans="2:16" x14ac:dyDescent="0.3">
      <c r="B1029"/>
      <c r="I1029" s="44"/>
      <c r="J1029" s="44"/>
      <c r="K1029" s="44"/>
      <c r="L1029" s="44"/>
      <c r="M1029" s="44"/>
      <c r="N1029" s="44"/>
      <c r="O1029" s="44"/>
      <c r="P1029" s="44"/>
    </row>
    <row r="1030" spans="2:16" x14ac:dyDescent="0.3">
      <c r="B1030"/>
      <c r="I1030" s="44"/>
      <c r="J1030" s="44"/>
      <c r="K1030" s="44"/>
      <c r="L1030" s="44"/>
      <c r="M1030" s="44"/>
      <c r="N1030" s="44"/>
      <c r="O1030" s="44"/>
      <c r="P1030" s="44"/>
    </row>
    <row r="1031" spans="2:16" x14ac:dyDescent="0.3">
      <c r="B1031"/>
      <c r="I1031" s="44"/>
      <c r="J1031" s="44"/>
      <c r="K1031" s="44"/>
      <c r="L1031" s="44"/>
      <c r="M1031" s="44"/>
      <c r="N1031" s="44"/>
      <c r="O1031" s="44"/>
      <c r="P1031" s="44"/>
    </row>
    <row r="1032" spans="2:16" x14ac:dyDescent="0.3">
      <c r="B1032"/>
      <c r="I1032" s="44"/>
      <c r="J1032" s="44"/>
      <c r="K1032" s="44"/>
      <c r="L1032" s="44"/>
      <c r="M1032" s="44"/>
      <c r="N1032" s="44"/>
      <c r="O1032" s="44"/>
      <c r="P1032" s="44"/>
    </row>
    <row r="1033" spans="2:16" x14ac:dyDescent="0.3">
      <c r="B1033"/>
      <c r="I1033" s="44"/>
      <c r="J1033" s="44"/>
      <c r="K1033" s="44"/>
      <c r="L1033" s="44"/>
      <c r="M1033" s="44"/>
      <c r="N1033" s="44"/>
      <c r="O1033" s="44"/>
      <c r="P1033" s="44"/>
    </row>
    <row r="1034" spans="2:16" x14ac:dyDescent="0.3">
      <c r="B1034"/>
      <c r="I1034" s="44"/>
      <c r="J1034" s="44"/>
      <c r="K1034" s="44"/>
      <c r="L1034" s="44"/>
      <c r="M1034" s="44"/>
      <c r="N1034" s="44"/>
      <c r="O1034" s="44"/>
      <c r="P1034" s="44"/>
    </row>
    <row r="1035" spans="2:16" x14ac:dyDescent="0.3">
      <c r="B1035"/>
      <c r="I1035" s="44"/>
      <c r="J1035" s="44"/>
      <c r="K1035" s="44"/>
      <c r="L1035" s="44"/>
      <c r="M1035" s="44"/>
      <c r="N1035" s="44"/>
      <c r="O1035" s="44"/>
      <c r="P1035" s="44"/>
    </row>
    <row r="1036" spans="2:16" x14ac:dyDescent="0.3">
      <c r="B1036"/>
      <c r="I1036" s="44"/>
      <c r="J1036" s="44"/>
      <c r="K1036" s="44"/>
      <c r="L1036" s="44"/>
      <c r="M1036" s="44"/>
      <c r="N1036" s="44"/>
      <c r="O1036" s="44"/>
      <c r="P1036" s="44"/>
    </row>
    <row r="1037" spans="2:16" x14ac:dyDescent="0.3">
      <c r="B1037"/>
      <c r="I1037" s="44"/>
      <c r="J1037" s="44"/>
      <c r="K1037" s="44"/>
      <c r="L1037" s="44"/>
      <c r="M1037" s="44"/>
      <c r="N1037" s="44"/>
      <c r="O1037" s="44"/>
      <c r="P1037" s="44"/>
    </row>
    <row r="1038" spans="2:16" x14ac:dyDescent="0.3">
      <c r="B1038"/>
      <c r="I1038" s="44"/>
      <c r="J1038" s="44"/>
      <c r="K1038" s="44"/>
      <c r="L1038" s="44"/>
      <c r="M1038" s="44"/>
      <c r="N1038" s="44"/>
      <c r="O1038" s="44"/>
      <c r="P1038" s="44"/>
    </row>
    <row r="1039" spans="2:16" x14ac:dyDescent="0.3">
      <c r="B1039"/>
      <c r="I1039" s="44"/>
      <c r="J1039" s="44"/>
      <c r="K1039" s="44"/>
      <c r="L1039" s="44"/>
      <c r="M1039" s="44"/>
      <c r="N1039" s="44"/>
      <c r="O1039" s="44"/>
      <c r="P1039" s="44"/>
    </row>
    <row r="1040" spans="2:16" x14ac:dyDescent="0.3">
      <c r="B1040"/>
      <c r="I1040" s="44"/>
      <c r="J1040" s="44"/>
      <c r="K1040" s="44"/>
      <c r="L1040" s="44"/>
      <c r="M1040" s="44"/>
      <c r="N1040" s="44"/>
      <c r="O1040" s="44"/>
      <c r="P1040" s="44"/>
    </row>
    <row r="1041" spans="2:16" x14ac:dyDescent="0.3">
      <c r="B1041"/>
      <c r="I1041" s="44"/>
      <c r="J1041" s="44"/>
      <c r="K1041" s="44"/>
      <c r="L1041" s="44"/>
      <c r="M1041" s="44"/>
      <c r="N1041" s="44"/>
      <c r="O1041" s="44"/>
      <c r="P1041" s="44"/>
    </row>
    <row r="1042" spans="2:16" x14ac:dyDescent="0.3">
      <c r="B1042"/>
      <c r="I1042" s="44"/>
      <c r="J1042" s="44"/>
      <c r="K1042" s="44"/>
      <c r="L1042" s="44"/>
      <c r="M1042" s="44"/>
      <c r="N1042" s="44"/>
      <c r="O1042" s="44"/>
      <c r="P1042" s="44"/>
    </row>
    <row r="1043" spans="2:16" x14ac:dyDescent="0.3">
      <c r="B1043"/>
      <c r="I1043" s="44"/>
      <c r="J1043" s="44"/>
      <c r="K1043" s="44"/>
      <c r="L1043" s="44"/>
      <c r="M1043" s="44"/>
      <c r="N1043" s="44"/>
      <c r="O1043" s="44"/>
      <c r="P1043" s="44"/>
    </row>
    <row r="1044" spans="2:16" x14ac:dyDescent="0.3">
      <c r="B1044"/>
      <c r="I1044" s="44"/>
      <c r="J1044" s="44"/>
      <c r="K1044" s="44"/>
      <c r="L1044" s="44"/>
      <c r="M1044" s="44"/>
      <c r="N1044" s="44"/>
      <c r="O1044" s="44"/>
      <c r="P1044" s="44"/>
    </row>
    <row r="1045" spans="2:16" x14ac:dyDescent="0.3">
      <c r="B1045"/>
      <c r="I1045" s="44"/>
      <c r="J1045" s="44"/>
      <c r="K1045" s="44"/>
      <c r="L1045" s="44"/>
      <c r="M1045" s="44"/>
      <c r="N1045" s="44"/>
      <c r="O1045" s="44"/>
      <c r="P1045" s="44"/>
    </row>
    <row r="1046" spans="2:16" x14ac:dyDescent="0.3">
      <c r="B1046"/>
      <c r="I1046" s="44"/>
      <c r="J1046" s="44"/>
      <c r="K1046" s="44"/>
      <c r="L1046" s="44"/>
      <c r="M1046" s="44"/>
      <c r="N1046" s="44"/>
      <c r="O1046" s="44"/>
      <c r="P1046" s="44"/>
    </row>
    <row r="1047" spans="2:16" x14ac:dyDescent="0.3">
      <c r="B1047"/>
      <c r="I1047" s="44"/>
      <c r="J1047" s="44"/>
      <c r="K1047" s="44"/>
      <c r="L1047" s="44"/>
      <c r="M1047" s="44"/>
      <c r="N1047" s="44"/>
      <c r="O1047" s="44"/>
      <c r="P1047" s="44"/>
    </row>
    <row r="1048" spans="2:16" x14ac:dyDescent="0.3">
      <c r="B1048"/>
      <c r="I1048" s="44"/>
      <c r="J1048" s="44"/>
      <c r="K1048" s="44"/>
      <c r="L1048" s="44"/>
      <c r="M1048" s="44"/>
      <c r="N1048" s="44"/>
      <c r="O1048" s="44"/>
      <c r="P1048" s="44"/>
    </row>
    <row r="1049" spans="2:16" x14ac:dyDescent="0.3">
      <c r="B1049"/>
      <c r="I1049" s="44"/>
      <c r="J1049" s="44"/>
      <c r="K1049" s="44"/>
      <c r="L1049" s="44"/>
      <c r="M1049" s="44"/>
      <c r="N1049" s="44"/>
      <c r="O1049" s="44"/>
      <c r="P1049" s="44"/>
    </row>
    <row r="1050" spans="2:16" x14ac:dyDescent="0.3">
      <c r="B1050"/>
      <c r="I1050" s="44"/>
      <c r="J1050" s="44"/>
      <c r="K1050" s="44"/>
      <c r="L1050" s="44"/>
      <c r="M1050" s="44"/>
      <c r="N1050" s="44"/>
      <c r="O1050" s="44"/>
      <c r="P1050" s="44"/>
    </row>
    <row r="1051" spans="2:16" x14ac:dyDescent="0.3">
      <c r="B1051"/>
      <c r="I1051" s="44"/>
      <c r="J1051" s="44"/>
      <c r="K1051" s="44"/>
      <c r="L1051" s="44"/>
      <c r="M1051" s="44"/>
      <c r="N1051" s="44"/>
      <c r="O1051" s="44"/>
      <c r="P1051" s="44"/>
    </row>
    <row r="1052" spans="2:16" x14ac:dyDescent="0.3">
      <c r="B1052"/>
      <c r="I1052" s="44"/>
      <c r="J1052" s="44"/>
      <c r="K1052" s="44"/>
      <c r="L1052" s="44"/>
      <c r="M1052" s="44"/>
      <c r="N1052" s="44"/>
      <c r="O1052" s="44"/>
      <c r="P1052" s="44"/>
    </row>
    <row r="1053" spans="2:16" x14ac:dyDescent="0.3">
      <c r="B1053"/>
      <c r="I1053" s="44"/>
      <c r="J1053" s="44"/>
      <c r="K1053" s="44"/>
      <c r="L1053" s="44"/>
      <c r="M1053" s="44"/>
      <c r="N1053" s="44"/>
      <c r="O1053" s="44"/>
      <c r="P1053" s="44"/>
    </row>
    <row r="1054" spans="2:16" x14ac:dyDescent="0.3">
      <c r="B1054"/>
      <c r="I1054" s="44"/>
      <c r="J1054" s="44"/>
      <c r="K1054" s="44"/>
      <c r="L1054" s="44"/>
      <c r="M1054" s="44"/>
      <c r="N1054" s="44"/>
      <c r="O1054" s="44"/>
      <c r="P1054" s="44"/>
    </row>
    <row r="1055" spans="2:16" x14ac:dyDescent="0.3">
      <c r="B1055"/>
      <c r="I1055" s="44"/>
      <c r="J1055" s="44"/>
      <c r="K1055" s="44"/>
      <c r="L1055" s="44"/>
      <c r="M1055" s="44"/>
      <c r="N1055" s="44"/>
      <c r="O1055" s="44"/>
      <c r="P1055" s="44"/>
    </row>
    <row r="1056" spans="2:16" x14ac:dyDescent="0.3">
      <c r="B1056"/>
      <c r="I1056" s="44"/>
      <c r="J1056" s="44"/>
      <c r="K1056" s="44"/>
      <c r="L1056" s="44"/>
      <c r="M1056" s="44"/>
      <c r="N1056" s="44"/>
      <c r="O1056" s="44"/>
      <c r="P1056" s="44"/>
    </row>
    <row r="1057" spans="2:20" x14ac:dyDescent="0.3">
      <c r="B1057"/>
      <c r="I1057" s="44"/>
      <c r="J1057" s="44"/>
      <c r="K1057" s="44"/>
      <c r="L1057" s="44"/>
      <c r="M1057" s="44"/>
      <c r="N1057" s="44"/>
      <c r="O1057" s="44"/>
      <c r="P1057" s="44"/>
    </row>
    <row r="1058" spans="2:20" x14ac:dyDescent="0.3">
      <c r="B1058"/>
      <c r="I1058" s="44"/>
      <c r="J1058" s="44"/>
      <c r="K1058" s="44"/>
      <c r="L1058" s="44"/>
      <c r="M1058" s="44"/>
      <c r="N1058" s="44"/>
      <c r="O1058" s="44"/>
      <c r="P1058" s="44"/>
    </row>
    <row r="1059" spans="2:20" x14ac:dyDescent="0.3">
      <c r="B1059"/>
      <c r="I1059" s="44"/>
      <c r="J1059" s="44"/>
      <c r="K1059" s="44"/>
      <c r="L1059" s="44"/>
      <c r="M1059" s="44"/>
      <c r="N1059" s="44"/>
      <c r="O1059" s="44"/>
      <c r="P1059" s="44"/>
    </row>
    <row r="1060" spans="2:20" x14ac:dyDescent="0.3">
      <c r="B1060"/>
      <c r="I1060" s="44"/>
      <c r="J1060" s="44"/>
      <c r="K1060" s="44"/>
      <c r="L1060" s="44"/>
      <c r="M1060" s="44"/>
      <c r="N1060" s="44"/>
      <c r="O1060" s="44"/>
      <c r="P1060" s="44"/>
      <c r="Q1060" s="44"/>
      <c r="R1060" s="44"/>
      <c r="S1060" s="44"/>
      <c r="T1060" s="44"/>
    </row>
    <row r="1061" spans="2:20" x14ac:dyDescent="0.3">
      <c r="B1061"/>
      <c r="I1061" s="44"/>
      <c r="J1061" s="44"/>
      <c r="K1061" s="44"/>
      <c r="L1061" s="44"/>
      <c r="M1061" s="44"/>
      <c r="N1061" s="44"/>
      <c r="O1061" s="44"/>
      <c r="P1061" s="44"/>
      <c r="Q1061" s="44"/>
      <c r="R1061" s="44"/>
      <c r="S1061" s="44"/>
      <c r="T1061" s="44"/>
    </row>
    <row r="1062" spans="2:20" x14ac:dyDescent="0.3">
      <c r="B1062"/>
      <c r="I1062" s="44"/>
      <c r="J1062" s="44"/>
      <c r="K1062" s="44"/>
      <c r="L1062" s="44"/>
      <c r="M1062" s="44"/>
      <c r="N1062" s="44"/>
      <c r="O1062" s="44"/>
      <c r="P1062" s="44"/>
      <c r="Q1062" s="44"/>
      <c r="R1062" s="44"/>
      <c r="S1062" s="44"/>
      <c r="T1062" s="44"/>
    </row>
    <row r="1063" spans="2:20" x14ac:dyDescent="0.3">
      <c r="B1063"/>
      <c r="I1063" s="44"/>
      <c r="J1063" s="44"/>
      <c r="K1063" s="44"/>
      <c r="L1063" s="44"/>
      <c r="M1063" s="44"/>
      <c r="N1063" s="44"/>
      <c r="O1063" s="44"/>
      <c r="P1063" s="44"/>
      <c r="Q1063" s="44"/>
      <c r="R1063" s="44"/>
      <c r="S1063" s="44"/>
      <c r="T1063" s="44"/>
    </row>
    <row r="1064" spans="2:20" x14ac:dyDescent="0.3">
      <c r="B1064"/>
      <c r="I1064" s="44"/>
      <c r="J1064" s="44"/>
      <c r="K1064" s="44"/>
      <c r="L1064" s="44"/>
      <c r="M1064" s="44"/>
      <c r="N1064" s="44"/>
      <c r="O1064" s="44"/>
      <c r="P1064" s="44"/>
      <c r="Q1064" s="44"/>
      <c r="R1064" s="44"/>
      <c r="S1064" s="44"/>
      <c r="T1064" s="44"/>
    </row>
    <row r="1065" spans="2:20" x14ac:dyDescent="0.3">
      <c r="B1065"/>
      <c r="I1065" s="44"/>
      <c r="J1065" s="44"/>
      <c r="K1065" s="44"/>
      <c r="L1065" s="44"/>
      <c r="M1065" s="44"/>
      <c r="N1065" s="44"/>
      <c r="O1065" s="44"/>
      <c r="P1065" s="44"/>
      <c r="Q1065" s="44"/>
      <c r="R1065" s="44"/>
      <c r="S1065" s="44"/>
      <c r="T1065" s="44"/>
    </row>
    <row r="1066" spans="2:20" x14ac:dyDescent="0.3">
      <c r="B1066"/>
      <c r="I1066" s="44"/>
      <c r="J1066" s="44"/>
      <c r="K1066" s="44"/>
      <c r="L1066" s="44"/>
      <c r="M1066" s="44"/>
      <c r="N1066" s="44"/>
      <c r="O1066" s="44"/>
      <c r="P1066" s="44"/>
      <c r="Q1066" s="44"/>
      <c r="R1066" s="44"/>
      <c r="S1066" s="44"/>
      <c r="T1066" s="44"/>
    </row>
    <row r="1067" spans="2:20" x14ac:dyDescent="0.3">
      <c r="B1067"/>
      <c r="I1067" s="44"/>
      <c r="J1067" s="44"/>
      <c r="K1067" s="44"/>
      <c r="L1067" s="44"/>
      <c r="M1067" s="44"/>
      <c r="N1067" s="44"/>
      <c r="O1067" s="44"/>
      <c r="P1067" s="44"/>
      <c r="Q1067" s="44"/>
      <c r="R1067" s="44"/>
      <c r="S1067" s="44"/>
      <c r="T1067" s="44"/>
    </row>
    <row r="1068" spans="2:20" x14ac:dyDescent="0.3">
      <c r="B1068"/>
      <c r="I1068" s="44"/>
      <c r="J1068" s="44"/>
      <c r="K1068" s="44"/>
      <c r="L1068" s="44"/>
      <c r="M1068" s="44"/>
      <c r="N1068" s="44"/>
      <c r="O1068" s="44"/>
      <c r="P1068" s="44"/>
      <c r="Q1068" s="44"/>
      <c r="R1068" s="44"/>
      <c r="S1068" s="44"/>
      <c r="T1068" s="44"/>
    </row>
    <row r="1069" spans="2:20" x14ac:dyDescent="0.3">
      <c r="B1069"/>
      <c r="I1069" s="44"/>
      <c r="J1069" s="44"/>
      <c r="K1069" s="44"/>
      <c r="L1069" s="44"/>
      <c r="M1069" s="44"/>
      <c r="N1069" s="44"/>
      <c r="O1069" s="44"/>
      <c r="P1069" s="44"/>
      <c r="Q1069" s="44"/>
      <c r="R1069" s="44"/>
      <c r="S1069" s="44"/>
      <c r="T1069" s="44"/>
    </row>
    <row r="1070" spans="2:20" x14ac:dyDescent="0.3">
      <c r="B1070"/>
      <c r="I1070" s="44"/>
      <c r="J1070" s="44"/>
      <c r="K1070" s="44"/>
      <c r="L1070" s="44"/>
      <c r="M1070" s="44"/>
      <c r="N1070" s="44"/>
      <c r="O1070" s="44"/>
      <c r="P1070" s="44"/>
      <c r="Q1070" s="44"/>
      <c r="R1070" s="44"/>
      <c r="S1070" s="44"/>
      <c r="T1070" s="44"/>
    </row>
    <row r="1071" spans="2:20" x14ac:dyDescent="0.3">
      <c r="B1071"/>
      <c r="I1071" s="44"/>
      <c r="J1071" s="44"/>
      <c r="K1071" s="44"/>
      <c r="L1071" s="44"/>
      <c r="M1071" s="44"/>
      <c r="N1071" s="44"/>
      <c r="O1071" s="44"/>
      <c r="P1071" s="44"/>
      <c r="Q1071" s="44"/>
      <c r="R1071" s="44"/>
      <c r="S1071" s="44"/>
      <c r="T1071" s="44"/>
    </row>
    <row r="1072" spans="2:20" x14ac:dyDescent="0.3">
      <c r="B1072"/>
      <c r="I1072" s="44"/>
      <c r="J1072" s="44"/>
      <c r="K1072" s="44"/>
      <c r="L1072" s="44"/>
      <c r="M1072" s="44"/>
      <c r="N1072" s="44"/>
      <c r="O1072" s="44"/>
      <c r="P1072" s="44"/>
      <c r="Q1072" s="44"/>
      <c r="R1072" s="44"/>
      <c r="S1072" s="44"/>
      <c r="T1072" s="44"/>
    </row>
    <row r="1073" spans="2:20" x14ac:dyDescent="0.3">
      <c r="B1073"/>
      <c r="I1073" s="44"/>
      <c r="J1073" s="44"/>
      <c r="K1073" s="44"/>
      <c r="L1073" s="44"/>
      <c r="M1073" s="44"/>
      <c r="N1073" s="44"/>
      <c r="O1073" s="44"/>
      <c r="P1073" s="44"/>
      <c r="Q1073" s="44"/>
      <c r="R1073" s="44"/>
      <c r="S1073" s="44"/>
      <c r="T1073" s="44"/>
    </row>
    <row r="1074" spans="2:20" x14ac:dyDescent="0.3">
      <c r="B1074"/>
      <c r="I1074" s="44"/>
      <c r="J1074" s="44"/>
      <c r="K1074" s="44"/>
      <c r="L1074" s="44"/>
      <c r="M1074" s="44"/>
      <c r="N1074" s="44"/>
      <c r="O1074" s="44"/>
      <c r="P1074" s="44"/>
    </row>
    <row r="1075" spans="2:20" x14ac:dyDescent="0.3">
      <c r="B1075"/>
      <c r="I1075" s="44"/>
      <c r="J1075" s="44"/>
      <c r="K1075" s="44"/>
      <c r="L1075" s="44"/>
      <c r="M1075" s="44"/>
      <c r="N1075" s="44"/>
      <c r="O1075" s="44"/>
      <c r="P1075" s="44"/>
    </row>
    <row r="1076" spans="2:20" x14ac:dyDescent="0.3">
      <c r="B1076"/>
      <c r="I1076" s="44"/>
      <c r="J1076" s="44"/>
      <c r="K1076" s="44"/>
      <c r="L1076" s="44"/>
      <c r="M1076" s="44"/>
      <c r="N1076" s="44"/>
      <c r="O1076" s="44"/>
      <c r="P1076" s="44"/>
    </row>
    <row r="1077" spans="2:20" x14ac:dyDescent="0.3">
      <c r="B1077"/>
      <c r="I1077" s="44"/>
      <c r="J1077" s="44"/>
      <c r="K1077" s="44"/>
      <c r="L1077" s="44"/>
      <c r="M1077" s="44"/>
      <c r="N1077" s="44"/>
      <c r="O1077" s="44"/>
      <c r="P1077" s="44"/>
    </row>
    <row r="1078" spans="2:20" x14ac:dyDescent="0.3">
      <c r="B1078"/>
      <c r="I1078" s="44"/>
      <c r="J1078" s="44"/>
      <c r="K1078" s="44"/>
      <c r="L1078" s="44"/>
      <c r="M1078" s="44"/>
      <c r="N1078" s="44"/>
      <c r="O1078" s="44"/>
      <c r="P1078" s="44"/>
    </row>
    <row r="1079" spans="2:20" x14ac:dyDescent="0.3">
      <c r="B1079"/>
      <c r="I1079" s="44"/>
      <c r="J1079" s="44"/>
      <c r="K1079" s="44"/>
      <c r="L1079" s="44"/>
      <c r="M1079" s="44"/>
      <c r="N1079" s="44"/>
      <c r="O1079" s="44"/>
      <c r="P1079" s="44"/>
    </row>
    <row r="1080" spans="2:20" x14ac:dyDescent="0.3">
      <c r="B1080"/>
      <c r="I1080" s="44"/>
      <c r="J1080" s="44"/>
      <c r="K1080" s="44"/>
      <c r="L1080" s="44"/>
      <c r="M1080" s="44"/>
      <c r="N1080" s="44"/>
      <c r="O1080" s="44"/>
      <c r="P1080" s="44"/>
    </row>
    <row r="1081" spans="2:20" x14ac:dyDescent="0.3">
      <c r="B1081"/>
      <c r="I1081" s="44"/>
      <c r="J1081" s="44"/>
      <c r="K1081" s="44"/>
      <c r="L1081" s="44"/>
      <c r="M1081" s="44"/>
      <c r="N1081" s="44"/>
      <c r="O1081" s="44"/>
      <c r="P1081" s="44"/>
    </row>
    <row r="1082" spans="2:20" x14ac:dyDescent="0.3">
      <c r="B1082"/>
      <c r="I1082" s="44"/>
      <c r="J1082" s="44"/>
      <c r="K1082" s="44"/>
      <c r="L1082" s="44"/>
      <c r="M1082" s="44"/>
      <c r="N1082" s="44"/>
      <c r="O1082" s="44"/>
      <c r="P1082" s="44"/>
    </row>
    <row r="1083" spans="2:20" x14ac:dyDescent="0.3">
      <c r="B1083"/>
      <c r="I1083" s="44"/>
      <c r="J1083" s="44"/>
      <c r="K1083" s="44"/>
      <c r="L1083" s="44"/>
      <c r="M1083" s="44"/>
      <c r="N1083" s="44"/>
      <c r="O1083" s="44"/>
      <c r="P1083" s="44"/>
    </row>
    <row r="1084" spans="2:20" x14ac:dyDescent="0.3">
      <c r="B1084"/>
      <c r="I1084" s="44"/>
      <c r="J1084" s="44"/>
      <c r="K1084" s="44"/>
      <c r="L1084" s="44"/>
      <c r="M1084" s="44"/>
      <c r="N1084" s="44"/>
      <c r="O1084" s="44"/>
      <c r="P1084" s="44"/>
    </row>
    <row r="1085" spans="2:20" x14ac:dyDescent="0.3">
      <c r="B1085"/>
      <c r="I1085" s="44"/>
      <c r="J1085" s="44"/>
      <c r="K1085" s="44"/>
      <c r="L1085" s="44"/>
      <c r="M1085" s="44"/>
      <c r="N1085" s="44"/>
      <c r="O1085" s="44"/>
      <c r="P1085" s="44"/>
    </row>
    <row r="1086" spans="2:20" x14ac:dyDescent="0.3">
      <c r="B1086"/>
      <c r="I1086" s="44"/>
      <c r="J1086" s="44"/>
      <c r="K1086" s="44"/>
      <c r="L1086" s="44"/>
      <c r="M1086" s="44"/>
      <c r="N1086" s="44"/>
      <c r="O1086" s="44"/>
      <c r="P1086" s="44"/>
    </row>
    <row r="1087" spans="2:20" x14ac:dyDescent="0.3">
      <c r="B1087"/>
      <c r="I1087" s="44"/>
      <c r="J1087" s="44"/>
      <c r="K1087" s="44"/>
      <c r="L1087" s="44"/>
      <c r="M1087" s="44"/>
      <c r="N1087" s="44"/>
      <c r="O1087" s="44"/>
      <c r="P1087" s="44"/>
    </row>
    <row r="1088" spans="2:20" x14ac:dyDescent="0.3">
      <c r="B1088"/>
      <c r="I1088" s="44"/>
      <c r="J1088" s="44"/>
      <c r="K1088" s="44"/>
      <c r="L1088" s="44"/>
      <c r="M1088" s="44"/>
      <c r="N1088" s="44"/>
      <c r="O1088" s="44"/>
      <c r="P1088" s="44"/>
    </row>
    <row r="1089" spans="2:16" x14ac:dyDescent="0.3">
      <c r="B1089"/>
      <c r="I1089" s="44"/>
      <c r="J1089" s="44"/>
      <c r="K1089" s="44"/>
      <c r="L1089" s="44"/>
      <c r="M1089" s="44"/>
      <c r="N1089" s="44"/>
      <c r="O1089" s="44"/>
      <c r="P1089" s="44"/>
    </row>
    <row r="1090" spans="2:16" x14ac:dyDescent="0.3">
      <c r="B1090"/>
      <c r="I1090" s="44"/>
      <c r="J1090" s="44"/>
      <c r="K1090" s="44"/>
      <c r="L1090" s="44"/>
      <c r="M1090" s="44"/>
      <c r="N1090" s="44"/>
      <c r="O1090" s="44"/>
      <c r="P1090" s="44"/>
    </row>
    <row r="1091" spans="2:16" x14ac:dyDescent="0.3">
      <c r="B1091"/>
      <c r="I1091" s="44"/>
      <c r="J1091" s="44"/>
      <c r="K1091" s="44"/>
      <c r="L1091" s="44"/>
      <c r="M1091" s="44"/>
      <c r="N1091" s="44"/>
      <c r="O1091" s="44"/>
      <c r="P1091" s="44"/>
    </row>
    <row r="1092" spans="2:16" x14ac:dyDescent="0.3">
      <c r="B1092"/>
      <c r="I1092" s="44"/>
      <c r="J1092" s="44"/>
      <c r="K1092" s="44"/>
      <c r="L1092" s="44"/>
      <c r="M1092" s="44"/>
      <c r="N1092" s="44"/>
      <c r="O1092" s="44"/>
      <c r="P1092" s="44"/>
    </row>
    <row r="1093" spans="2:16" x14ac:dyDescent="0.3">
      <c r="B1093"/>
      <c r="I1093" s="44"/>
      <c r="J1093" s="44"/>
      <c r="K1093" s="44"/>
      <c r="L1093" s="44"/>
      <c r="M1093" s="44"/>
      <c r="N1093" s="44"/>
      <c r="O1093" s="44"/>
      <c r="P1093" s="44"/>
    </row>
    <row r="1094" spans="2:16" x14ac:dyDescent="0.3">
      <c r="B1094"/>
      <c r="I1094" s="44"/>
      <c r="J1094" s="44"/>
      <c r="K1094" s="44"/>
      <c r="L1094" s="44"/>
      <c r="M1094" s="44"/>
      <c r="N1094" s="44"/>
      <c r="O1094" s="44"/>
      <c r="P1094" s="44"/>
    </row>
    <row r="1095" spans="2:16" x14ac:dyDescent="0.3">
      <c r="B1095"/>
      <c r="I1095" s="44"/>
      <c r="J1095" s="44"/>
      <c r="K1095" s="44"/>
      <c r="L1095" s="44"/>
      <c r="M1095" s="44"/>
      <c r="N1095" s="44"/>
      <c r="O1095" s="44"/>
      <c r="P1095" s="44"/>
    </row>
    <row r="1096" spans="2:16" x14ac:dyDescent="0.3">
      <c r="B1096"/>
      <c r="I1096" s="44"/>
      <c r="J1096" s="44"/>
      <c r="K1096" s="44"/>
      <c r="L1096" s="44"/>
      <c r="M1096" s="44"/>
      <c r="N1096" s="44"/>
      <c r="O1096" s="44"/>
      <c r="P1096" s="44"/>
    </row>
    <row r="1097" spans="2:16" x14ac:dyDescent="0.3">
      <c r="B1097"/>
      <c r="I1097" s="44"/>
      <c r="J1097" s="44"/>
      <c r="K1097" s="44"/>
      <c r="L1097" s="44"/>
      <c r="M1097" s="44"/>
      <c r="N1097" s="44"/>
      <c r="O1097" s="44"/>
      <c r="P1097" s="44"/>
    </row>
    <row r="1098" spans="2:16" x14ac:dyDescent="0.3">
      <c r="B1098"/>
      <c r="I1098" s="44"/>
      <c r="J1098" s="44"/>
      <c r="K1098" s="44"/>
      <c r="L1098" s="44"/>
      <c r="M1098" s="44"/>
      <c r="N1098" s="44"/>
      <c r="O1098" s="44"/>
      <c r="P1098" s="44"/>
    </row>
    <row r="1099" spans="2:16" x14ac:dyDescent="0.3">
      <c r="B1099"/>
      <c r="I1099" s="44"/>
      <c r="J1099" s="44"/>
      <c r="K1099" s="44"/>
      <c r="L1099" s="44"/>
      <c r="M1099" s="44"/>
      <c r="N1099" s="44"/>
      <c r="O1099" s="44"/>
      <c r="P1099" s="44"/>
    </row>
    <row r="1100" spans="2:16" x14ac:dyDescent="0.3">
      <c r="B1100"/>
      <c r="I1100" s="44"/>
      <c r="J1100" s="44"/>
      <c r="K1100" s="44"/>
      <c r="L1100" s="44"/>
      <c r="M1100" s="44"/>
      <c r="N1100" s="44"/>
      <c r="O1100" s="44"/>
      <c r="P1100" s="44"/>
    </row>
    <row r="1101" spans="2:16" x14ac:dyDescent="0.3">
      <c r="B1101"/>
      <c r="I1101" s="44"/>
      <c r="J1101" s="44"/>
      <c r="K1101" s="44"/>
      <c r="L1101" s="44"/>
      <c r="M1101" s="44"/>
      <c r="N1101" s="44"/>
      <c r="O1101" s="44"/>
      <c r="P1101" s="44"/>
    </row>
    <row r="1102" spans="2:16" x14ac:dyDescent="0.3">
      <c r="B1102"/>
      <c r="I1102" s="44"/>
      <c r="J1102" s="44"/>
      <c r="K1102" s="44"/>
      <c r="L1102" s="44"/>
      <c r="M1102" s="44"/>
      <c r="N1102" s="44"/>
      <c r="O1102" s="44"/>
      <c r="P1102" s="44"/>
    </row>
    <row r="1103" spans="2:16" x14ac:dyDescent="0.3">
      <c r="B1103"/>
      <c r="I1103" s="44"/>
      <c r="J1103" s="44"/>
      <c r="K1103" s="44"/>
      <c r="L1103" s="44"/>
      <c r="M1103" s="44"/>
      <c r="N1103" s="44"/>
      <c r="O1103" s="44"/>
      <c r="P1103" s="44"/>
    </row>
    <row r="1104" spans="2:16" x14ac:dyDescent="0.3">
      <c r="B1104"/>
      <c r="I1104" s="44"/>
      <c r="J1104" s="44"/>
      <c r="K1104" s="44"/>
      <c r="L1104" s="44"/>
      <c r="M1104" s="44"/>
      <c r="N1104" s="44"/>
      <c r="O1104" s="44"/>
      <c r="P1104" s="44"/>
    </row>
    <row r="1105" spans="2:16" x14ac:dyDescent="0.3">
      <c r="B1105"/>
      <c r="I1105" s="44"/>
      <c r="J1105" s="44"/>
      <c r="K1105" s="44"/>
      <c r="L1105" s="44"/>
      <c r="M1105" s="44"/>
      <c r="N1105" s="44"/>
      <c r="O1105" s="44"/>
      <c r="P1105" s="44"/>
    </row>
    <row r="1106" spans="2:16" x14ac:dyDescent="0.3">
      <c r="B1106"/>
      <c r="I1106" s="44"/>
      <c r="J1106" s="44"/>
      <c r="K1106" s="44"/>
      <c r="L1106" s="44"/>
      <c r="M1106" s="44"/>
      <c r="N1106" s="44"/>
      <c r="O1106" s="44"/>
      <c r="P1106" s="44"/>
    </row>
    <row r="1107" spans="2:16" x14ac:dyDescent="0.3">
      <c r="B1107"/>
      <c r="I1107" s="44"/>
      <c r="J1107" s="44"/>
      <c r="K1107" s="44"/>
      <c r="L1107" s="44"/>
      <c r="M1107" s="44"/>
      <c r="N1107" s="44"/>
      <c r="O1107" s="44"/>
      <c r="P1107" s="44"/>
    </row>
    <row r="1108" spans="2:16" x14ac:dyDescent="0.3">
      <c r="B1108"/>
      <c r="I1108" s="44"/>
      <c r="J1108" s="44"/>
      <c r="K1108" s="44"/>
      <c r="L1108" s="44"/>
      <c r="M1108" s="44"/>
      <c r="N1108" s="44"/>
      <c r="O1108" s="44"/>
      <c r="P1108" s="44"/>
    </row>
    <row r="1109" spans="2:16" x14ac:dyDescent="0.3">
      <c r="B1109"/>
      <c r="I1109" s="44"/>
      <c r="J1109" s="44"/>
      <c r="K1109" s="44"/>
      <c r="L1109" s="44"/>
      <c r="M1109" s="44"/>
      <c r="N1109" s="44"/>
      <c r="O1109" s="44"/>
      <c r="P1109" s="44"/>
    </row>
    <row r="1110" spans="2:16" x14ac:dyDescent="0.3">
      <c r="B1110"/>
      <c r="I1110" s="44"/>
      <c r="J1110" s="44"/>
      <c r="K1110" s="44"/>
      <c r="L1110" s="44"/>
      <c r="M1110" s="44"/>
      <c r="N1110" s="44"/>
      <c r="O1110" s="44"/>
      <c r="P1110" s="44"/>
    </row>
    <row r="1111" spans="2:16" x14ac:dyDescent="0.3">
      <c r="B1111"/>
      <c r="I1111" s="44"/>
      <c r="J1111" s="44"/>
      <c r="K1111" s="44"/>
      <c r="L1111" s="44"/>
      <c r="M1111" s="44"/>
      <c r="N1111" s="44"/>
      <c r="O1111" s="44"/>
      <c r="P1111" s="44"/>
    </row>
    <row r="1112" spans="2:16" x14ac:dyDescent="0.3">
      <c r="B1112"/>
      <c r="I1112" s="44"/>
      <c r="J1112" s="44"/>
      <c r="K1112" s="44"/>
      <c r="L1112" s="44"/>
      <c r="M1112" s="44"/>
      <c r="N1112" s="44"/>
      <c r="O1112" s="44"/>
      <c r="P1112" s="44"/>
    </row>
    <row r="1113" spans="2:16" x14ac:dyDescent="0.3">
      <c r="B1113"/>
      <c r="I1113" s="44"/>
      <c r="J1113" s="44"/>
      <c r="K1113" s="44"/>
      <c r="L1113" s="44"/>
      <c r="M1113" s="44"/>
      <c r="N1113" s="44"/>
      <c r="O1113" s="44"/>
      <c r="P1113" s="44"/>
    </row>
    <row r="1114" spans="2:16" x14ac:dyDescent="0.3">
      <c r="B1114"/>
      <c r="I1114" s="44"/>
      <c r="J1114" s="44"/>
      <c r="K1114" s="44"/>
      <c r="L1114" s="44"/>
      <c r="M1114" s="44"/>
      <c r="N1114" s="44"/>
      <c r="O1114" s="44"/>
      <c r="P1114" s="44"/>
    </row>
    <row r="1115" spans="2:16" x14ac:dyDescent="0.3">
      <c r="B1115"/>
      <c r="I1115" s="44"/>
      <c r="J1115" s="44"/>
      <c r="K1115" s="44"/>
      <c r="L1115" s="44"/>
      <c r="M1115" s="44"/>
      <c r="N1115" s="44"/>
      <c r="O1115" s="44"/>
      <c r="P1115" s="44"/>
    </row>
    <row r="1116" spans="2:16" x14ac:dyDescent="0.3">
      <c r="B1116"/>
      <c r="I1116" s="44"/>
      <c r="J1116" s="44"/>
      <c r="K1116" s="44"/>
      <c r="L1116" s="44"/>
      <c r="M1116" s="44"/>
      <c r="N1116" s="44"/>
      <c r="O1116" s="44"/>
      <c r="P1116" s="44"/>
    </row>
    <row r="1117" spans="2:16" x14ac:dyDescent="0.3">
      <c r="B1117"/>
      <c r="I1117" s="44"/>
      <c r="J1117" s="44"/>
      <c r="K1117" s="44"/>
      <c r="L1117" s="44"/>
      <c r="M1117" s="44"/>
      <c r="N1117" s="44"/>
      <c r="O1117" s="44"/>
      <c r="P1117" s="44"/>
    </row>
    <row r="1118" spans="2:16" x14ac:dyDescent="0.3">
      <c r="B1118"/>
      <c r="I1118" s="44"/>
      <c r="J1118" s="44"/>
      <c r="K1118" s="44"/>
      <c r="L1118" s="44"/>
      <c r="M1118" s="44"/>
      <c r="N1118" s="44"/>
      <c r="O1118" s="44"/>
      <c r="P1118" s="44"/>
    </row>
    <row r="1119" spans="2:16" x14ac:dyDescent="0.3">
      <c r="B1119"/>
      <c r="I1119" s="44"/>
      <c r="J1119" s="44"/>
      <c r="K1119" s="44"/>
      <c r="L1119" s="44"/>
      <c r="M1119" s="44"/>
      <c r="N1119" s="44"/>
      <c r="O1119" s="44"/>
      <c r="P1119" s="44"/>
    </row>
    <row r="1120" spans="2:16" x14ac:dyDescent="0.3">
      <c r="B1120"/>
      <c r="I1120" s="44"/>
      <c r="J1120" s="44"/>
      <c r="K1120" s="44"/>
      <c r="L1120" s="44"/>
      <c r="M1120" s="44"/>
      <c r="N1120" s="44"/>
      <c r="O1120" s="44"/>
      <c r="P1120" s="44"/>
    </row>
    <row r="1121" spans="2:16" x14ac:dyDescent="0.3">
      <c r="B1121"/>
      <c r="I1121" s="44"/>
      <c r="J1121" s="44"/>
      <c r="K1121" s="44"/>
      <c r="L1121" s="44"/>
      <c r="M1121" s="44"/>
      <c r="N1121" s="44"/>
      <c r="O1121" s="44"/>
      <c r="P1121" s="44"/>
    </row>
    <row r="1122" spans="2:16" x14ac:dyDescent="0.3">
      <c r="B1122"/>
      <c r="I1122" s="44"/>
      <c r="J1122" s="44"/>
      <c r="K1122" s="44"/>
      <c r="L1122" s="44"/>
      <c r="M1122" s="44"/>
      <c r="N1122" s="44"/>
      <c r="O1122" s="44"/>
      <c r="P1122" s="44"/>
    </row>
    <row r="1123" spans="2:16" x14ac:dyDescent="0.3">
      <c r="B1123"/>
      <c r="I1123" s="44"/>
      <c r="J1123" s="44"/>
      <c r="K1123" s="44"/>
      <c r="L1123" s="44"/>
      <c r="M1123" s="44"/>
      <c r="N1123" s="44"/>
      <c r="O1123" s="44"/>
      <c r="P1123" s="44"/>
    </row>
    <row r="1124" spans="2:16" x14ac:dyDescent="0.3">
      <c r="B1124"/>
      <c r="I1124" s="44"/>
      <c r="J1124" s="44"/>
      <c r="K1124" s="44"/>
      <c r="L1124" s="44"/>
      <c r="M1124" s="44"/>
      <c r="N1124" s="44"/>
      <c r="O1124" s="44"/>
      <c r="P1124" s="44"/>
    </row>
    <row r="1125" spans="2:16" x14ac:dyDescent="0.3">
      <c r="B1125"/>
      <c r="I1125" s="44"/>
      <c r="J1125" s="44"/>
      <c r="K1125" s="44"/>
      <c r="L1125" s="44"/>
      <c r="M1125" s="44"/>
      <c r="N1125" s="44"/>
      <c r="O1125" s="44"/>
      <c r="P1125" s="44"/>
    </row>
    <row r="1126" spans="2:16" x14ac:dyDescent="0.3">
      <c r="B1126"/>
      <c r="I1126" s="44"/>
      <c r="J1126" s="44"/>
      <c r="K1126" s="44"/>
      <c r="L1126" s="44"/>
      <c r="M1126" s="44"/>
      <c r="N1126" s="44"/>
      <c r="O1126" s="44"/>
      <c r="P1126" s="44"/>
    </row>
    <row r="1127" spans="2:16" x14ac:dyDescent="0.3">
      <c r="B1127"/>
      <c r="I1127" s="44"/>
      <c r="J1127" s="44"/>
      <c r="K1127" s="44"/>
      <c r="L1127" s="44"/>
      <c r="M1127" s="44"/>
      <c r="N1127" s="44"/>
      <c r="O1127" s="44"/>
      <c r="P1127" s="44"/>
    </row>
    <row r="1128" spans="2:16" x14ac:dyDescent="0.3">
      <c r="B1128"/>
      <c r="I1128" s="44"/>
      <c r="J1128" s="44"/>
      <c r="K1128" s="44"/>
      <c r="L1128" s="44"/>
      <c r="M1128" s="44"/>
      <c r="N1128" s="44"/>
      <c r="O1128" s="44"/>
      <c r="P1128" s="44"/>
    </row>
    <row r="1129" spans="2:16" x14ac:dyDescent="0.3">
      <c r="B1129"/>
      <c r="I1129" s="44"/>
      <c r="J1129" s="44"/>
      <c r="K1129" s="44"/>
      <c r="L1129" s="44"/>
      <c r="M1129" s="44"/>
      <c r="N1129" s="44"/>
      <c r="O1129" s="44"/>
      <c r="P1129" s="44"/>
    </row>
    <row r="1130" spans="2:16" x14ac:dyDescent="0.3">
      <c r="B1130"/>
      <c r="I1130" s="44"/>
      <c r="J1130" s="44"/>
      <c r="K1130" s="44"/>
      <c r="L1130" s="44"/>
      <c r="M1130" s="44"/>
      <c r="N1130" s="44"/>
      <c r="O1130" s="44"/>
      <c r="P1130" s="44"/>
    </row>
    <row r="1131" spans="2:16" x14ac:dyDescent="0.3">
      <c r="B1131"/>
      <c r="I1131" s="44"/>
      <c r="J1131" s="44"/>
      <c r="K1131" s="44"/>
      <c r="L1131" s="44"/>
      <c r="M1131" s="44"/>
      <c r="N1131" s="44"/>
      <c r="O1131" s="44"/>
      <c r="P1131" s="44"/>
    </row>
    <row r="1132" spans="2:16" x14ac:dyDescent="0.3">
      <c r="B1132"/>
      <c r="I1132" s="44"/>
      <c r="J1132" s="44"/>
      <c r="K1132" s="44"/>
      <c r="L1132" s="44"/>
      <c r="M1132" s="44"/>
      <c r="N1132" s="44"/>
      <c r="O1132" s="44"/>
      <c r="P1132" s="44"/>
    </row>
    <row r="1133" spans="2:16" x14ac:dyDescent="0.3">
      <c r="B1133"/>
      <c r="I1133" s="44"/>
      <c r="J1133" s="44"/>
      <c r="K1133" s="44"/>
      <c r="L1133" s="44"/>
      <c r="M1133" s="44"/>
      <c r="N1133" s="44"/>
      <c r="O1133" s="44"/>
      <c r="P1133" s="44"/>
    </row>
    <row r="1134" spans="2:16" x14ac:dyDescent="0.3">
      <c r="B1134"/>
      <c r="I1134" s="44"/>
      <c r="J1134" s="44"/>
      <c r="K1134" s="44"/>
      <c r="L1134" s="44"/>
      <c r="M1134" s="44"/>
      <c r="N1134" s="44"/>
      <c r="O1134" s="44"/>
      <c r="P1134" s="44"/>
    </row>
    <row r="1135" spans="2:16" x14ac:dyDescent="0.3">
      <c r="B1135"/>
      <c r="I1135" s="44"/>
      <c r="J1135" s="44"/>
      <c r="K1135" s="44"/>
      <c r="L1135" s="44"/>
      <c r="M1135" s="44"/>
      <c r="N1135" s="44"/>
      <c r="O1135" s="44"/>
      <c r="P1135" s="44"/>
    </row>
    <row r="1136" spans="2:16" x14ac:dyDescent="0.3">
      <c r="B1136"/>
      <c r="I1136" s="44"/>
      <c r="J1136" s="44"/>
      <c r="K1136" s="44"/>
      <c r="L1136" s="44"/>
      <c r="M1136" s="44"/>
      <c r="N1136" s="44"/>
      <c r="O1136" s="44"/>
      <c r="P1136" s="44"/>
    </row>
    <row r="1137" spans="2:16" x14ac:dyDescent="0.3">
      <c r="B1137"/>
      <c r="I1137" s="44"/>
      <c r="J1137" s="44"/>
      <c r="K1137" s="44"/>
      <c r="L1137" s="44"/>
      <c r="M1137" s="44"/>
      <c r="N1137" s="44"/>
      <c r="O1137" s="44"/>
      <c r="P1137" s="44"/>
    </row>
    <row r="1138" spans="2:16" x14ac:dyDescent="0.3">
      <c r="B1138"/>
      <c r="I1138" s="44"/>
      <c r="J1138" s="44"/>
      <c r="K1138" s="44"/>
      <c r="L1138" s="44"/>
      <c r="M1138" s="44"/>
      <c r="N1138" s="44"/>
      <c r="O1138" s="44"/>
      <c r="P1138" s="44"/>
    </row>
    <row r="1139" spans="2:16" x14ac:dyDescent="0.3">
      <c r="B1139"/>
      <c r="I1139" s="44"/>
      <c r="J1139" s="44"/>
      <c r="K1139" s="44"/>
      <c r="L1139" s="44"/>
      <c r="M1139" s="44"/>
      <c r="N1139" s="44"/>
      <c r="O1139" s="44"/>
      <c r="P1139" s="44"/>
    </row>
    <row r="1140" spans="2:16" x14ac:dyDescent="0.3">
      <c r="B1140"/>
      <c r="I1140" s="44"/>
      <c r="J1140" s="44"/>
      <c r="K1140" s="44"/>
      <c r="L1140" s="44"/>
      <c r="M1140" s="44"/>
      <c r="N1140" s="44"/>
      <c r="O1140" s="44"/>
      <c r="P1140" s="44"/>
    </row>
    <row r="1141" spans="2:16" x14ac:dyDescent="0.3">
      <c r="B1141"/>
      <c r="I1141" s="44"/>
      <c r="J1141" s="44"/>
      <c r="K1141" s="44"/>
      <c r="L1141" s="44"/>
      <c r="M1141" s="44"/>
      <c r="N1141" s="44"/>
      <c r="O1141" s="44"/>
      <c r="P1141" s="44"/>
    </row>
    <row r="1142" spans="2:16" x14ac:dyDescent="0.3">
      <c r="B1142"/>
      <c r="I1142" s="44"/>
      <c r="J1142" s="44"/>
      <c r="K1142" s="44"/>
      <c r="L1142" s="44"/>
      <c r="M1142" s="44"/>
      <c r="N1142" s="44"/>
      <c r="O1142" s="44"/>
      <c r="P1142" s="44"/>
    </row>
    <row r="1143" spans="2:16" x14ac:dyDescent="0.3">
      <c r="B1143"/>
      <c r="I1143" s="44"/>
      <c r="J1143" s="44"/>
      <c r="K1143" s="44"/>
      <c r="L1143" s="44"/>
      <c r="M1143" s="44"/>
      <c r="N1143" s="44"/>
      <c r="O1143" s="44"/>
      <c r="P1143" s="44"/>
    </row>
    <row r="1144" spans="2:16" x14ac:dyDescent="0.3">
      <c r="B1144"/>
      <c r="I1144" s="44"/>
      <c r="J1144" s="44"/>
      <c r="K1144" s="44"/>
      <c r="L1144" s="44"/>
      <c r="M1144" s="44"/>
      <c r="N1144" s="44"/>
      <c r="O1144" s="44"/>
      <c r="P1144" s="44"/>
    </row>
    <row r="1145" spans="2:16" x14ac:dyDescent="0.3">
      <c r="B1145"/>
      <c r="I1145" s="44"/>
      <c r="J1145" s="44"/>
      <c r="K1145" s="44"/>
      <c r="L1145" s="44"/>
      <c r="M1145" s="44"/>
      <c r="N1145" s="44"/>
      <c r="O1145" s="44"/>
      <c r="P1145" s="44"/>
    </row>
    <row r="1146" spans="2:16" x14ac:dyDescent="0.3">
      <c r="B1146"/>
      <c r="I1146" s="44"/>
      <c r="J1146" s="44"/>
      <c r="K1146" s="44"/>
      <c r="L1146" s="44"/>
      <c r="M1146" s="44"/>
      <c r="N1146" s="44"/>
      <c r="O1146" s="44"/>
      <c r="P1146" s="44"/>
    </row>
    <row r="1147" spans="2:16" x14ac:dyDescent="0.3">
      <c r="B1147"/>
      <c r="I1147" s="44"/>
      <c r="J1147" s="44"/>
      <c r="K1147" s="44"/>
      <c r="L1147" s="44"/>
      <c r="M1147" s="44"/>
      <c r="N1147" s="44"/>
      <c r="O1147" s="44"/>
      <c r="P1147" s="44"/>
    </row>
    <row r="1148" spans="2:16" x14ac:dyDescent="0.3">
      <c r="B1148"/>
      <c r="I1148" s="44"/>
      <c r="J1148" s="44"/>
      <c r="K1148" s="44"/>
      <c r="L1148" s="44"/>
      <c r="M1148" s="44"/>
      <c r="N1148" s="44"/>
      <c r="O1148" s="44"/>
      <c r="P1148" s="44"/>
    </row>
    <row r="1149" spans="2:16" x14ac:dyDescent="0.3">
      <c r="B1149"/>
      <c r="I1149" s="44"/>
      <c r="J1149" s="44"/>
      <c r="K1149" s="44"/>
      <c r="L1149" s="44"/>
      <c r="M1149" s="44"/>
      <c r="N1149" s="44"/>
      <c r="O1149" s="44"/>
      <c r="P1149" s="44"/>
    </row>
    <row r="1150" spans="2:16" x14ac:dyDescent="0.3">
      <c r="B1150"/>
      <c r="I1150" s="44"/>
      <c r="J1150" s="44"/>
      <c r="K1150" s="44"/>
      <c r="L1150" s="44"/>
      <c r="M1150" s="44"/>
      <c r="N1150" s="44"/>
      <c r="O1150" s="44"/>
      <c r="P1150" s="44"/>
    </row>
    <row r="1151" spans="2:16" x14ac:dyDescent="0.3">
      <c r="B1151"/>
      <c r="I1151" s="44"/>
      <c r="J1151" s="44"/>
      <c r="K1151" s="44"/>
      <c r="L1151" s="44"/>
      <c r="M1151" s="44"/>
      <c r="N1151" s="44"/>
      <c r="O1151" s="44"/>
      <c r="P1151" s="44"/>
    </row>
    <row r="1152" spans="2:16" x14ac:dyDescent="0.3">
      <c r="B1152"/>
      <c r="I1152" s="44"/>
      <c r="J1152" s="44"/>
      <c r="K1152" s="44"/>
      <c r="L1152" s="44"/>
      <c r="M1152" s="44"/>
      <c r="N1152" s="44"/>
      <c r="O1152" s="44"/>
      <c r="P1152" s="44"/>
    </row>
    <row r="1153" spans="2:20" x14ac:dyDescent="0.3">
      <c r="B1153"/>
      <c r="I1153" s="44"/>
      <c r="J1153" s="44"/>
      <c r="K1153" s="44"/>
      <c r="L1153" s="44"/>
      <c r="M1153" s="44"/>
      <c r="N1153" s="44"/>
      <c r="O1153" s="44"/>
      <c r="P1153" s="44"/>
    </row>
    <row r="1154" spans="2:20" x14ac:dyDescent="0.3">
      <c r="B1154"/>
      <c r="I1154" s="44"/>
      <c r="J1154" s="44"/>
      <c r="K1154" s="44"/>
      <c r="L1154" s="44"/>
      <c r="M1154" s="44"/>
      <c r="N1154" s="44"/>
      <c r="O1154" s="44"/>
      <c r="P1154" s="44"/>
    </row>
    <row r="1155" spans="2:20" x14ac:dyDescent="0.3">
      <c r="B1155"/>
      <c r="I1155" s="44"/>
      <c r="J1155" s="44"/>
      <c r="K1155" s="44"/>
      <c r="L1155" s="44"/>
      <c r="M1155" s="44"/>
      <c r="N1155" s="44"/>
      <c r="O1155" s="44"/>
      <c r="P1155" s="44"/>
    </row>
    <row r="1156" spans="2:20" x14ac:dyDescent="0.3">
      <c r="B1156"/>
      <c r="I1156" s="59"/>
      <c r="J1156" s="59"/>
      <c r="K1156" s="59"/>
      <c r="L1156" s="59"/>
      <c r="M1156" s="59"/>
      <c r="N1156" s="59"/>
      <c r="O1156" s="59"/>
      <c r="P1156" s="59"/>
      <c r="Q1156" s="59"/>
      <c r="R1156" s="59"/>
      <c r="S1156" s="59"/>
      <c r="T1156" s="59"/>
    </row>
    <row r="1157" spans="2:20" x14ac:dyDescent="0.3">
      <c r="B1157"/>
      <c r="I1157" s="59"/>
      <c r="J1157" s="59"/>
      <c r="K1157" s="59"/>
      <c r="L1157" s="59"/>
      <c r="M1157" s="59"/>
      <c r="N1157" s="59"/>
      <c r="O1157" s="59"/>
      <c r="P1157" s="59"/>
      <c r="Q1157" s="59"/>
      <c r="R1157" s="59"/>
      <c r="S1157" s="59"/>
      <c r="T1157" s="59"/>
    </row>
    <row r="1158" spans="2:20" x14ac:dyDescent="0.3">
      <c r="B1158"/>
      <c r="I1158" s="59"/>
      <c r="J1158" s="59"/>
      <c r="K1158" s="59"/>
      <c r="L1158" s="59"/>
      <c r="M1158" s="59"/>
      <c r="N1158" s="59"/>
      <c r="O1158" s="59"/>
      <c r="P1158" s="59"/>
      <c r="Q1158" s="59"/>
      <c r="R1158" s="59"/>
      <c r="S1158" s="59"/>
      <c r="T1158" s="59"/>
    </row>
    <row r="1159" spans="2:20" x14ac:dyDescent="0.3">
      <c r="B1159"/>
      <c r="I1159" s="59"/>
      <c r="J1159" s="59"/>
      <c r="K1159" s="59"/>
      <c r="L1159" s="59"/>
      <c r="M1159" s="59"/>
      <c r="N1159" s="59"/>
      <c r="O1159" s="59"/>
      <c r="P1159" s="59"/>
      <c r="Q1159" s="59"/>
      <c r="R1159" s="59"/>
      <c r="S1159" s="59"/>
      <c r="T1159" s="59"/>
    </row>
    <row r="1160" spans="2:20" x14ac:dyDescent="0.3">
      <c r="B1160"/>
      <c r="I1160" s="59"/>
      <c r="J1160" s="59"/>
      <c r="K1160" s="59"/>
      <c r="L1160" s="59"/>
      <c r="M1160" s="59"/>
      <c r="N1160" s="59"/>
      <c r="O1160" s="59"/>
      <c r="P1160" s="59"/>
      <c r="Q1160" s="59"/>
      <c r="R1160" s="59"/>
      <c r="S1160" s="59"/>
      <c r="T1160" s="59"/>
    </row>
    <row r="1161" spans="2:20" x14ac:dyDescent="0.3">
      <c r="B1161"/>
      <c r="I1161" s="59"/>
      <c r="J1161" s="59"/>
      <c r="K1161" s="59"/>
      <c r="L1161" s="59"/>
      <c r="M1161" s="59"/>
      <c r="N1161" s="59"/>
      <c r="O1161" s="59"/>
      <c r="P1161" s="59"/>
      <c r="Q1161" s="59"/>
      <c r="R1161" s="59"/>
      <c r="S1161" s="59"/>
      <c r="T1161" s="59"/>
    </row>
    <row r="1162" spans="2:20" x14ac:dyDescent="0.3">
      <c r="B1162"/>
      <c r="I1162" s="59"/>
      <c r="J1162" s="59"/>
      <c r="K1162" s="59"/>
      <c r="L1162" s="59"/>
      <c r="M1162" s="59"/>
      <c r="N1162" s="59"/>
      <c r="O1162" s="59"/>
      <c r="P1162" s="59"/>
      <c r="Q1162" s="59"/>
      <c r="R1162" s="59"/>
      <c r="S1162" s="59"/>
      <c r="T1162" s="59"/>
    </row>
    <row r="1163" spans="2:20" x14ac:dyDescent="0.3">
      <c r="B1163"/>
      <c r="I1163" s="59"/>
      <c r="J1163" s="59"/>
      <c r="K1163" s="59"/>
      <c r="L1163" s="59"/>
      <c r="M1163" s="59"/>
      <c r="N1163" s="59"/>
      <c r="O1163" s="59"/>
      <c r="P1163" s="59"/>
      <c r="Q1163" s="59"/>
      <c r="R1163" s="59"/>
      <c r="S1163" s="59"/>
      <c r="T1163" s="59"/>
    </row>
    <row r="1164" spans="2:20" x14ac:dyDescent="0.3">
      <c r="B1164"/>
      <c r="I1164" s="59"/>
      <c r="J1164" s="59"/>
      <c r="K1164" s="59"/>
      <c r="L1164" s="59"/>
      <c r="M1164" s="59"/>
      <c r="N1164" s="59"/>
      <c r="O1164" s="59"/>
      <c r="P1164" s="59"/>
      <c r="Q1164" s="59"/>
      <c r="R1164" s="59"/>
      <c r="S1164" s="59"/>
      <c r="T1164" s="59"/>
    </row>
    <row r="1165" spans="2:20" x14ac:dyDescent="0.3">
      <c r="B1165"/>
      <c r="I1165" s="59"/>
      <c r="J1165" s="59"/>
      <c r="K1165" s="59"/>
      <c r="L1165" s="59"/>
      <c r="M1165" s="59"/>
      <c r="N1165" s="59"/>
      <c r="O1165" s="59"/>
      <c r="P1165" s="59"/>
      <c r="Q1165" s="59"/>
      <c r="R1165" s="59"/>
      <c r="S1165" s="59"/>
      <c r="T1165" s="59"/>
    </row>
    <row r="1166" spans="2:20" x14ac:dyDescent="0.3">
      <c r="B1166"/>
      <c r="I1166" s="59"/>
      <c r="J1166" s="59"/>
      <c r="K1166" s="59"/>
      <c r="L1166" s="59"/>
      <c r="M1166" s="59"/>
      <c r="N1166" s="59"/>
      <c r="O1166" s="59"/>
      <c r="P1166" s="59"/>
      <c r="Q1166" s="59"/>
      <c r="R1166" s="59"/>
      <c r="S1166" s="59"/>
      <c r="T1166" s="59"/>
    </row>
    <row r="1167" spans="2:20" x14ac:dyDescent="0.3">
      <c r="B1167"/>
      <c r="I1167" s="59"/>
      <c r="J1167" s="59"/>
      <c r="K1167" s="59"/>
      <c r="L1167" s="59"/>
      <c r="M1167" s="59"/>
      <c r="N1167" s="59"/>
      <c r="O1167" s="59"/>
      <c r="P1167" s="59"/>
      <c r="Q1167" s="59"/>
      <c r="R1167" s="59"/>
      <c r="S1167" s="59"/>
      <c r="T1167" s="59"/>
    </row>
    <row r="1168" spans="2:20" x14ac:dyDescent="0.3">
      <c r="B1168"/>
      <c r="I1168" s="59"/>
      <c r="J1168" s="59"/>
      <c r="K1168" s="59"/>
      <c r="L1168" s="59"/>
      <c r="M1168" s="59"/>
      <c r="N1168" s="59"/>
      <c r="O1168" s="59"/>
      <c r="P1168" s="59"/>
      <c r="Q1168" s="59"/>
      <c r="R1168" s="59"/>
      <c r="S1168" s="59"/>
      <c r="T1168" s="59"/>
    </row>
    <row r="1169" spans="2:20" x14ac:dyDescent="0.3">
      <c r="B1169"/>
      <c r="I1169" s="59"/>
      <c r="J1169" s="59"/>
      <c r="K1169" s="59"/>
      <c r="L1169" s="59"/>
      <c r="M1169" s="59"/>
      <c r="N1169" s="59"/>
      <c r="O1169" s="59"/>
      <c r="P1169" s="59"/>
      <c r="Q1169" s="59"/>
      <c r="R1169" s="59"/>
      <c r="S1169" s="59"/>
      <c r="T1169" s="59"/>
    </row>
    <row r="1170" spans="2:20" x14ac:dyDescent="0.3">
      <c r="B1170"/>
      <c r="I1170" s="59"/>
      <c r="J1170" s="59"/>
      <c r="K1170" s="59"/>
      <c r="L1170" s="59"/>
      <c r="M1170" s="59"/>
      <c r="N1170" s="59"/>
      <c r="O1170" s="59"/>
      <c r="P1170" s="59"/>
    </row>
    <row r="1171" spans="2:20" x14ac:dyDescent="0.3">
      <c r="B1171"/>
      <c r="I1171" s="59"/>
      <c r="J1171" s="59"/>
      <c r="K1171" s="59"/>
      <c r="L1171" s="59"/>
      <c r="M1171" s="59"/>
      <c r="N1171" s="59"/>
      <c r="O1171" s="59"/>
      <c r="P1171" s="59"/>
    </row>
    <row r="1172" spans="2:20" x14ac:dyDescent="0.3">
      <c r="B1172"/>
      <c r="I1172" s="59"/>
      <c r="J1172" s="59"/>
      <c r="K1172" s="59"/>
      <c r="L1172" s="59"/>
      <c r="M1172" s="59"/>
      <c r="N1172" s="59"/>
      <c r="O1172" s="59"/>
      <c r="P1172" s="59"/>
    </row>
    <row r="1173" spans="2:20" x14ac:dyDescent="0.3">
      <c r="B1173"/>
      <c r="I1173" s="59"/>
      <c r="J1173" s="59"/>
      <c r="K1173" s="59"/>
      <c r="L1173" s="59"/>
      <c r="M1173" s="59"/>
      <c r="N1173" s="59"/>
      <c r="O1173" s="59"/>
      <c r="P1173" s="59"/>
    </row>
    <row r="1174" spans="2:20" x14ac:dyDescent="0.3">
      <c r="B1174"/>
      <c r="I1174" s="59"/>
      <c r="J1174" s="59"/>
      <c r="K1174" s="59"/>
      <c r="L1174" s="59"/>
      <c r="M1174" s="59"/>
      <c r="N1174" s="59"/>
      <c r="O1174" s="59"/>
      <c r="P1174" s="59"/>
    </row>
    <row r="1175" spans="2:20" x14ac:dyDescent="0.3">
      <c r="B1175"/>
      <c r="I1175" s="59"/>
      <c r="J1175" s="59"/>
      <c r="K1175" s="59"/>
      <c r="L1175" s="59"/>
      <c r="M1175" s="59"/>
      <c r="N1175" s="59"/>
      <c r="O1175" s="59"/>
      <c r="P1175" s="59"/>
    </row>
    <row r="1176" spans="2:20" x14ac:dyDescent="0.3">
      <c r="B1176"/>
      <c r="I1176" s="59"/>
      <c r="J1176" s="59"/>
      <c r="K1176" s="59"/>
      <c r="L1176" s="59"/>
      <c r="M1176" s="59"/>
      <c r="N1176" s="59"/>
      <c r="O1176" s="59"/>
      <c r="P1176" s="59"/>
    </row>
    <row r="1177" spans="2:20" x14ac:dyDescent="0.3">
      <c r="B1177"/>
      <c r="I1177" s="59"/>
      <c r="J1177" s="59"/>
      <c r="K1177" s="59"/>
      <c r="L1177" s="59"/>
      <c r="M1177" s="59"/>
      <c r="N1177" s="59"/>
      <c r="O1177" s="59"/>
      <c r="P1177" s="59"/>
    </row>
    <row r="1178" spans="2:20" x14ac:dyDescent="0.3">
      <c r="B1178"/>
      <c r="I1178" s="59"/>
      <c r="J1178" s="59"/>
      <c r="K1178" s="59"/>
      <c r="L1178" s="59"/>
      <c r="M1178" s="59"/>
      <c r="N1178" s="59"/>
      <c r="O1178" s="59"/>
      <c r="P1178" s="59"/>
    </row>
    <row r="1179" spans="2:20" x14ac:dyDescent="0.3">
      <c r="B1179"/>
      <c r="I1179" s="59"/>
      <c r="J1179" s="59"/>
      <c r="K1179" s="59"/>
      <c r="L1179" s="59"/>
      <c r="M1179" s="59"/>
      <c r="N1179" s="59"/>
      <c r="O1179" s="59"/>
      <c r="P1179" s="59"/>
    </row>
    <row r="1180" spans="2:20" x14ac:dyDescent="0.3">
      <c r="B1180"/>
      <c r="I1180" s="59"/>
      <c r="J1180" s="59"/>
      <c r="K1180" s="59"/>
      <c r="L1180" s="59"/>
      <c r="M1180" s="59"/>
      <c r="N1180" s="59"/>
      <c r="O1180" s="59"/>
      <c r="P1180" s="59"/>
    </row>
    <row r="1181" spans="2:20" x14ac:dyDescent="0.3">
      <c r="B1181"/>
      <c r="I1181" s="59"/>
      <c r="J1181" s="59"/>
      <c r="K1181" s="59"/>
      <c r="L1181" s="59"/>
      <c r="M1181" s="59"/>
      <c r="N1181" s="59"/>
      <c r="O1181" s="59"/>
      <c r="P1181" s="59"/>
    </row>
    <row r="1182" spans="2:20" x14ac:dyDescent="0.3">
      <c r="B1182"/>
      <c r="I1182" s="59"/>
      <c r="J1182" s="59"/>
      <c r="K1182" s="59"/>
      <c r="L1182" s="59"/>
      <c r="M1182" s="59"/>
      <c r="N1182" s="59"/>
      <c r="O1182" s="59"/>
      <c r="P1182" s="59"/>
    </row>
    <row r="1183" spans="2:20" x14ac:dyDescent="0.3">
      <c r="B1183"/>
      <c r="I1183" s="59"/>
      <c r="J1183" s="59"/>
      <c r="K1183" s="59"/>
      <c r="L1183" s="59"/>
      <c r="M1183" s="59"/>
      <c r="N1183" s="59"/>
      <c r="O1183" s="59"/>
      <c r="P1183" s="59"/>
    </row>
    <row r="1184" spans="2:20" x14ac:dyDescent="0.3">
      <c r="B1184"/>
      <c r="I1184" s="59"/>
      <c r="J1184" s="59"/>
      <c r="K1184" s="59"/>
      <c r="L1184" s="59"/>
      <c r="M1184" s="59"/>
      <c r="N1184" s="59"/>
      <c r="O1184" s="59"/>
      <c r="P1184" s="59"/>
    </row>
    <row r="1185" spans="2:16" x14ac:dyDescent="0.3">
      <c r="B1185"/>
      <c r="I1185" s="59"/>
      <c r="J1185" s="59"/>
      <c r="K1185" s="59"/>
      <c r="L1185" s="59"/>
      <c r="M1185" s="59"/>
      <c r="N1185" s="59"/>
      <c r="O1185" s="59"/>
      <c r="P1185" s="59"/>
    </row>
    <row r="1186" spans="2:16" x14ac:dyDescent="0.3">
      <c r="B1186"/>
      <c r="I1186" s="59"/>
      <c r="J1186" s="59"/>
      <c r="K1186" s="59"/>
      <c r="L1186" s="59"/>
      <c r="M1186" s="59"/>
      <c r="N1186" s="59"/>
      <c r="O1186" s="59"/>
      <c r="P1186" s="59"/>
    </row>
    <row r="1187" spans="2:16" x14ac:dyDescent="0.3">
      <c r="B1187"/>
      <c r="I1187" s="59"/>
      <c r="J1187" s="59"/>
      <c r="K1187" s="59"/>
      <c r="L1187" s="59"/>
      <c r="M1187" s="59"/>
      <c r="N1187" s="59"/>
      <c r="O1187" s="59"/>
      <c r="P1187" s="59"/>
    </row>
    <row r="1188" spans="2:16" x14ac:dyDescent="0.3">
      <c r="B1188"/>
      <c r="I1188" s="59"/>
      <c r="J1188" s="59"/>
      <c r="K1188" s="59"/>
      <c r="L1188" s="59"/>
      <c r="M1188" s="59"/>
      <c r="N1188" s="59"/>
      <c r="O1188" s="59"/>
      <c r="P1188" s="59"/>
    </row>
    <row r="1189" spans="2:16" x14ac:dyDescent="0.3">
      <c r="B1189"/>
      <c r="I1189" s="59"/>
      <c r="J1189" s="59"/>
      <c r="K1189" s="59"/>
      <c r="L1189" s="59"/>
      <c r="M1189" s="59"/>
      <c r="N1189" s="59"/>
      <c r="O1189" s="59"/>
      <c r="P1189" s="59"/>
    </row>
    <row r="1190" spans="2:16" x14ac:dyDescent="0.3">
      <c r="B1190"/>
      <c r="I1190" s="59"/>
      <c r="J1190" s="59"/>
      <c r="K1190" s="59"/>
      <c r="L1190" s="59"/>
      <c r="M1190" s="59"/>
      <c r="N1190" s="59"/>
      <c r="O1190" s="59"/>
      <c r="P1190" s="59"/>
    </row>
    <row r="1191" spans="2:16" x14ac:dyDescent="0.3">
      <c r="B1191"/>
      <c r="I1191" s="59"/>
      <c r="J1191" s="59"/>
      <c r="K1191" s="59"/>
      <c r="L1191" s="59"/>
      <c r="M1191" s="59"/>
      <c r="N1191" s="59"/>
      <c r="O1191" s="59"/>
      <c r="P1191" s="59"/>
    </row>
    <row r="1192" spans="2:16" x14ac:dyDescent="0.3">
      <c r="B1192"/>
      <c r="I1192" s="59"/>
      <c r="J1192" s="59"/>
      <c r="K1192" s="59"/>
      <c r="L1192" s="59"/>
      <c r="M1192" s="59"/>
      <c r="N1192" s="59"/>
      <c r="O1192" s="59"/>
      <c r="P1192" s="59"/>
    </row>
    <row r="1193" spans="2:16" x14ac:dyDescent="0.3">
      <c r="B1193"/>
      <c r="I1193" s="59"/>
      <c r="J1193" s="59"/>
      <c r="K1193" s="59"/>
      <c r="L1193" s="59"/>
      <c r="M1193" s="59"/>
      <c r="N1193" s="59"/>
      <c r="O1193" s="59"/>
      <c r="P1193" s="59"/>
    </row>
    <row r="1194" spans="2:16" x14ac:dyDescent="0.3">
      <c r="B1194"/>
      <c r="I1194" s="59"/>
      <c r="J1194" s="59"/>
      <c r="K1194" s="59"/>
      <c r="L1194" s="59"/>
      <c r="M1194" s="59"/>
      <c r="N1194" s="59"/>
      <c r="O1194" s="59"/>
      <c r="P1194" s="59"/>
    </row>
    <row r="1195" spans="2:16" x14ac:dyDescent="0.3">
      <c r="B1195"/>
      <c r="I1195" s="59"/>
      <c r="J1195" s="59"/>
      <c r="K1195" s="59"/>
      <c r="L1195" s="59"/>
      <c r="M1195" s="59"/>
      <c r="N1195" s="59"/>
      <c r="O1195" s="59"/>
      <c r="P1195" s="59"/>
    </row>
    <row r="1196" spans="2:16" x14ac:dyDescent="0.3">
      <c r="B1196"/>
      <c r="I1196" s="59"/>
      <c r="J1196" s="59"/>
      <c r="K1196" s="59"/>
      <c r="L1196" s="59"/>
      <c r="M1196" s="59"/>
      <c r="N1196" s="59"/>
      <c r="O1196" s="59"/>
      <c r="P1196" s="59"/>
    </row>
    <row r="1197" spans="2:16" x14ac:dyDescent="0.3">
      <c r="B1197"/>
      <c r="I1197" s="59"/>
      <c r="J1197" s="59"/>
      <c r="K1197" s="59"/>
      <c r="L1197" s="59"/>
      <c r="M1197" s="59"/>
      <c r="N1197" s="59"/>
      <c r="O1197" s="59"/>
      <c r="P1197" s="59"/>
    </row>
    <row r="1198" spans="2:16" x14ac:dyDescent="0.3">
      <c r="B1198"/>
      <c r="I1198" s="59"/>
      <c r="J1198" s="59"/>
      <c r="K1198" s="59"/>
      <c r="L1198" s="59"/>
      <c r="M1198" s="59"/>
      <c r="N1198" s="59"/>
      <c r="O1198" s="59"/>
      <c r="P1198" s="59"/>
    </row>
    <row r="1199" spans="2:16" x14ac:dyDescent="0.3">
      <c r="B1199"/>
      <c r="I1199" s="59"/>
      <c r="J1199" s="59"/>
      <c r="K1199" s="59"/>
      <c r="L1199" s="59"/>
      <c r="M1199" s="59"/>
      <c r="N1199" s="59"/>
      <c r="O1199" s="59"/>
      <c r="P1199" s="59"/>
    </row>
    <row r="1200" spans="2:16" x14ac:dyDescent="0.3">
      <c r="B1200"/>
      <c r="I1200" s="59"/>
      <c r="J1200" s="59"/>
      <c r="K1200" s="59"/>
      <c r="L1200" s="59"/>
      <c r="M1200" s="59"/>
      <c r="N1200" s="59"/>
      <c r="O1200" s="59"/>
      <c r="P1200" s="59"/>
    </row>
    <row r="1201" spans="2:16" x14ac:dyDescent="0.3">
      <c r="B1201"/>
      <c r="I1201" s="59"/>
      <c r="J1201" s="59"/>
      <c r="K1201" s="59"/>
      <c r="L1201" s="59"/>
      <c r="M1201" s="59"/>
      <c r="N1201" s="59"/>
      <c r="O1201" s="59"/>
      <c r="P1201" s="59"/>
    </row>
    <row r="1202" spans="2:16" x14ac:dyDescent="0.3">
      <c r="B1202"/>
      <c r="I1202" s="59"/>
      <c r="J1202" s="59"/>
      <c r="K1202" s="59"/>
      <c r="L1202" s="59"/>
      <c r="M1202" s="59"/>
      <c r="N1202" s="59"/>
      <c r="O1202" s="59"/>
      <c r="P1202" s="59"/>
    </row>
    <row r="1203" spans="2:16" x14ac:dyDescent="0.3">
      <c r="B1203"/>
      <c r="I1203" s="59"/>
      <c r="J1203" s="59"/>
      <c r="K1203" s="59"/>
      <c r="L1203" s="59"/>
      <c r="M1203" s="59"/>
      <c r="N1203" s="59"/>
      <c r="O1203" s="59"/>
      <c r="P1203" s="59"/>
    </row>
    <row r="1204" spans="2:16" x14ac:dyDescent="0.3">
      <c r="B1204"/>
      <c r="I1204" s="59"/>
      <c r="J1204" s="59"/>
      <c r="K1204" s="59"/>
      <c r="L1204" s="59"/>
      <c r="M1204" s="59"/>
      <c r="N1204" s="59"/>
      <c r="O1204" s="59"/>
      <c r="P1204" s="59"/>
    </row>
    <row r="1205" spans="2:16" x14ac:dyDescent="0.3">
      <c r="B1205"/>
      <c r="I1205" s="59"/>
      <c r="J1205" s="59"/>
      <c r="K1205" s="59"/>
      <c r="L1205" s="59"/>
      <c r="M1205" s="59"/>
      <c r="N1205" s="59"/>
      <c r="O1205" s="59"/>
      <c r="P1205" s="59"/>
    </row>
    <row r="1206" spans="2:16" x14ac:dyDescent="0.3">
      <c r="B1206"/>
      <c r="I1206" s="59"/>
      <c r="J1206" s="59"/>
      <c r="K1206" s="59"/>
      <c r="L1206" s="59"/>
      <c r="M1206" s="59"/>
      <c r="N1206" s="59"/>
      <c r="O1206" s="59"/>
      <c r="P1206" s="59"/>
    </row>
    <row r="1207" spans="2:16" x14ac:dyDescent="0.3">
      <c r="B1207"/>
      <c r="I1207" s="59"/>
      <c r="J1207" s="59"/>
      <c r="K1207" s="59"/>
      <c r="L1207" s="59"/>
      <c r="M1207" s="59"/>
      <c r="N1207" s="59"/>
      <c r="O1207" s="59"/>
      <c r="P1207" s="59"/>
    </row>
    <row r="1208" spans="2:16" x14ac:dyDescent="0.3">
      <c r="B1208"/>
      <c r="I1208" s="59"/>
      <c r="J1208" s="59"/>
      <c r="K1208" s="59"/>
      <c r="L1208" s="59"/>
      <c r="M1208" s="59"/>
      <c r="N1208" s="59"/>
      <c r="O1208" s="59"/>
      <c r="P1208" s="59"/>
    </row>
    <row r="1209" spans="2:16" x14ac:dyDescent="0.3">
      <c r="B1209"/>
      <c r="I1209" s="59"/>
      <c r="J1209" s="59"/>
      <c r="K1209" s="59"/>
      <c r="L1209" s="59"/>
      <c r="M1209" s="59"/>
      <c r="N1209" s="59"/>
      <c r="O1209" s="59"/>
      <c r="P1209" s="59"/>
    </row>
    <row r="1210" spans="2:16" x14ac:dyDescent="0.3">
      <c r="B1210"/>
      <c r="I1210" s="59"/>
      <c r="J1210" s="59"/>
      <c r="K1210" s="59"/>
      <c r="L1210" s="59"/>
      <c r="M1210" s="59"/>
      <c r="N1210" s="59"/>
      <c r="O1210" s="59"/>
      <c r="P1210" s="59"/>
    </row>
    <row r="1211" spans="2:16" x14ac:dyDescent="0.3">
      <c r="B1211"/>
      <c r="I1211" s="59"/>
      <c r="J1211" s="59"/>
      <c r="K1211" s="59"/>
      <c r="L1211" s="59"/>
      <c r="M1211" s="59"/>
      <c r="N1211" s="59"/>
      <c r="O1211" s="59"/>
      <c r="P1211" s="59"/>
    </row>
    <row r="1212" spans="2:16" x14ac:dyDescent="0.3">
      <c r="B1212"/>
      <c r="I1212" s="59"/>
      <c r="J1212" s="59"/>
      <c r="K1212" s="59"/>
      <c r="L1212" s="59"/>
      <c r="M1212" s="59"/>
      <c r="N1212" s="59"/>
      <c r="O1212" s="59"/>
      <c r="P1212" s="59"/>
    </row>
    <row r="1213" spans="2:16" x14ac:dyDescent="0.3">
      <c r="B1213"/>
      <c r="I1213" s="59"/>
      <c r="J1213" s="59"/>
      <c r="K1213" s="59"/>
      <c r="L1213" s="59"/>
      <c r="M1213" s="59"/>
      <c r="N1213" s="59"/>
      <c r="O1213" s="59"/>
      <c r="P1213" s="59"/>
    </row>
    <row r="1214" spans="2:16" x14ac:dyDescent="0.3">
      <c r="B1214"/>
      <c r="I1214" s="59"/>
      <c r="J1214" s="59"/>
      <c r="K1214" s="59"/>
      <c r="L1214" s="59"/>
      <c r="M1214" s="59"/>
      <c r="N1214" s="59"/>
      <c r="O1214" s="59"/>
      <c r="P1214" s="59"/>
    </row>
    <row r="1215" spans="2:16" x14ac:dyDescent="0.3">
      <c r="B1215"/>
      <c r="I1215" s="59"/>
      <c r="J1215" s="59"/>
      <c r="K1215" s="59"/>
      <c r="L1215" s="59"/>
      <c r="M1215" s="59"/>
      <c r="N1215" s="59"/>
      <c r="O1215" s="59"/>
      <c r="P1215" s="59"/>
    </row>
    <row r="1216" spans="2:16" x14ac:dyDescent="0.3">
      <c r="B1216"/>
      <c r="I1216" s="59"/>
      <c r="J1216" s="59"/>
      <c r="K1216" s="59"/>
      <c r="L1216" s="59"/>
      <c r="M1216" s="59"/>
      <c r="N1216" s="59"/>
      <c r="O1216" s="59"/>
      <c r="P1216" s="59"/>
    </row>
    <row r="1217" spans="2:16" x14ac:dyDescent="0.3">
      <c r="B1217"/>
      <c r="I1217" s="59"/>
      <c r="J1217" s="59"/>
      <c r="K1217" s="59"/>
      <c r="L1217" s="59"/>
      <c r="M1217" s="59"/>
      <c r="N1217" s="59"/>
      <c r="O1217" s="59"/>
      <c r="P1217" s="59"/>
    </row>
    <row r="1218" spans="2:16" x14ac:dyDescent="0.3">
      <c r="B1218"/>
      <c r="I1218" s="59"/>
      <c r="J1218" s="59"/>
      <c r="K1218" s="59"/>
      <c r="L1218" s="59"/>
      <c r="M1218" s="59"/>
      <c r="N1218" s="59"/>
      <c r="O1218" s="59"/>
      <c r="P1218" s="59"/>
    </row>
    <row r="1219" spans="2:16" x14ac:dyDescent="0.3">
      <c r="B1219"/>
      <c r="I1219" s="59"/>
      <c r="J1219" s="59"/>
      <c r="K1219" s="59"/>
      <c r="L1219" s="59"/>
      <c r="M1219" s="59"/>
      <c r="N1219" s="59"/>
      <c r="O1219" s="59"/>
      <c r="P1219" s="59"/>
    </row>
    <row r="1220" spans="2:16" x14ac:dyDescent="0.3">
      <c r="B1220"/>
      <c r="I1220" s="59"/>
      <c r="J1220" s="59"/>
      <c r="K1220" s="59"/>
      <c r="L1220" s="59"/>
      <c r="M1220" s="59"/>
      <c r="N1220" s="59"/>
      <c r="O1220" s="59"/>
      <c r="P1220" s="59"/>
    </row>
    <row r="1221" spans="2:16" x14ac:dyDescent="0.3">
      <c r="B1221"/>
      <c r="I1221" s="59"/>
      <c r="J1221" s="59"/>
      <c r="K1221" s="59"/>
      <c r="L1221" s="59"/>
      <c r="M1221" s="59"/>
      <c r="N1221" s="59"/>
      <c r="O1221" s="59"/>
      <c r="P1221" s="59"/>
    </row>
    <row r="1222" spans="2:16" x14ac:dyDescent="0.3">
      <c r="B1222"/>
      <c r="I1222" s="59"/>
      <c r="J1222" s="59"/>
      <c r="K1222" s="59"/>
      <c r="L1222" s="59"/>
      <c r="M1222" s="59"/>
      <c r="N1222" s="59"/>
      <c r="O1222" s="59"/>
      <c r="P1222" s="59"/>
    </row>
    <row r="1223" spans="2:16" x14ac:dyDescent="0.3">
      <c r="B1223"/>
      <c r="I1223" s="59"/>
      <c r="J1223" s="59"/>
      <c r="K1223" s="59"/>
      <c r="L1223" s="59"/>
      <c r="M1223" s="59"/>
      <c r="N1223" s="59"/>
      <c r="O1223" s="59"/>
      <c r="P1223" s="59"/>
    </row>
    <row r="1224" spans="2:16" x14ac:dyDescent="0.3">
      <c r="B1224"/>
      <c r="I1224" s="59"/>
      <c r="J1224" s="59"/>
      <c r="K1224" s="59"/>
      <c r="L1224" s="59"/>
      <c r="M1224" s="59"/>
      <c r="N1224" s="59"/>
      <c r="O1224" s="59"/>
      <c r="P1224" s="59"/>
    </row>
    <row r="1225" spans="2:16" x14ac:dyDescent="0.3">
      <c r="B1225"/>
      <c r="I1225" s="59"/>
      <c r="J1225" s="59"/>
      <c r="K1225" s="59"/>
      <c r="L1225" s="59"/>
      <c r="M1225" s="59"/>
      <c r="N1225" s="59"/>
      <c r="O1225" s="59"/>
      <c r="P1225" s="59"/>
    </row>
    <row r="1226" spans="2:16" x14ac:dyDescent="0.3">
      <c r="B1226"/>
      <c r="I1226" s="59"/>
      <c r="J1226" s="59"/>
      <c r="K1226" s="59"/>
      <c r="L1226" s="59"/>
      <c r="M1226" s="59"/>
      <c r="N1226" s="59"/>
      <c r="O1226" s="59"/>
      <c r="P1226" s="59"/>
    </row>
    <row r="1227" spans="2:16" x14ac:dyDescent="0.3">
      <c r="B1227"/>
      <c r="I1227" s="59"/>
      <c r="J1227" s="59"/>
      <c r="K1227" s="59"/>
      <c r="L1227" s="59"/>
      <c r="M1227" s="59"/>
      <c r="N1227" s="59"/>
      <c r="O1227" s="59"/>
      <c r="P1227" s="59"/>
    </row>
    <row r="1228" spans="2:16" x14ac:dyDescent="0.3">
      <c r="B1228"/>
      <c r="I1228" s="59"/>
      <c r="J1228" s="59"/>
      <c r="K1228" s="59"/>
      <c r="L1228" s="59"/>
      <c r="M1228" s="59"/>
      <c r="N1228" s="59"/>
      <c r="O1228" s="59"/>
      <c r="P1228" s="59"/>
    </row>
    <row r="1229" spans="2:16" x14ac:dyDescent="0.3">
      <c r="B1229"/>
      <c r="I1229" s="59"/>
      <c r="J1229" s="59"/>
      <c r="K1229" s="59"/>
      <c r="L1229" s="59"/>
      <c r="M1229" s="59"/>
      <c r="N1229" s="59"/>
      <c r="O1229" s="59"/>
      <c r="P1229" s="59"/>
    </row>
    <row r="1230" spans="2:16" x14ac:dyDescent="0.3">
      <c r="B1230"/>
      <c r="I1230" s="59"/>
      <c r="J1230" s="59"/>
      <c r="K1230" s="59"/>
      <c r="L1230" s="59"/>
      <c r="M1230" s="59"/>
      <c r="N1230" s="59"/>
      <c r="O1230" s="59"/>
      <c r="P1230" s="59"/>
    </row>
    <row r="1231" spans="2:16" x14ac:dyDescent="0.3">
      <c r="B1231"/>
      <c r="I1231" s="59"/>
      <c r="J1231" s="59"/>
      <c r="K1231" s="59"/>
      <c r="L1231" s="59"/>
      <c r="M1231" s="59"/>
      <c r="N1231" s="59"/>
      <c r="O1231" s="59"/>
      <c r="P1231" s="59"/>
    </row>
    <row r="1232" spans="2:16" x14ac:dyDescent="0.3">
      <c r="B1232"/>
      <c r="I1232" s="59"/>
      <c r="J1232" s="59"/>
      <c r="K1232" s="59"/>
      <c r="L1232" s="59"/>
      <c r="M1232" s="59"/>
      <c r="N1232" s="59"/>
      <c r="O1232" s="59"/>
      <c r="P1232" s="59"/>
    </row>
    <row r="1233" spans="2:16" x14ac:dyDescent="0.3">
      <c r="B1233"/>
      <c r="I1233" s="59"/>
      <c r="J1233" s="59"/>
      <c r="K1233" s="59"/>
      <c r="L1233" s="59"/>
      <c r="M1233" s="59"/>
      <c r="N1233" s="59"/>
      <c r="O1233" s="59"/>
      <c r="P1233" s="59"/>
    </row>
    <row r="1234" spans="2:16" x14ac:dyDescent="0.3">
      <c r="B1234"/>
      <c r="I1234" s="59"/>
      <c r="J1234" s="59"/>
      <c r="K1234" s="59"/>
      <c r="L1234" s="59"/>
      <c r="M1234" s="59"/>
      <c r="N1234" s="59"/>
      <c r="O1234" s="59"/>
      <c r="P1234" s="59"/>
    </row>
    <row r="1235" spans="2:16" x14ac:dyDescent="0.3">
      <c r="B1235"/>
      <c r="I1235" s="59"/>
      <c r="J1235" s="59"/>
      <c r="K1235" s="59"/>
      <c r="L1235" s="59"/>
      <c r="M1235" s="59"/>
      <c r="N1235" s="59"/>
      <c r="O1235" s="59"/>
      <c r="P1235" s="59"/>
    </row>
    <row r="1236" spans="2:16" x14ac:dyDescent="0.3">
      <c r="B1236"/>
      <c r="I1236" s="59"/>
      <c r="J1236" s="59"/>
      <c r="K1236" s="59"/>
      <c r="L1236" s="59"/>
      <c r="M1236" s="59"/>
      <c r="N1236" s="59"/>
      <c r="O1236" s="59"/>
      <c r="P1236" s="59"/>
    </row>
    <row r="1237" spans="2:16" x14ac:dyDescent="0.3">
      <c r="B1237"/>
      <c r="I1237" s="59"/>
      <c r="J1237" s="59"/>
      <c r="K1237" s="59"/>
      <c r="L1237" s="59"/>
      <c r="M1237" s="59"/>
      <c r="N1237" s="59"/>
      <c r="O1237" s="59"/>
      <c r="P1237" s="59"/>
    </row>
    <row r="1238" spans="2:16" x14ac:dyDescent="0.3">
      <c r="B1238"/>
      <c r="I1238" s="59"/>
      <c r="J1238" s="59"/>
      <c r="K1238" s="59"/>
      <c r="L1238" s="59"/>
      <c r="M1238" s="59"/>
      <c r="N1238" s="59"/>
      <c r="O1238" s="59"/>
      <c r="P1238" s="59"/>
    </row>
    <row r="1239" spans="2:16" x14ac:dyDescent="0.3">
      <c r="B1239"/>
      <c r="I1239" s="59"/>
      <c r="J1239" s="59"/>
      <c r="K1239" s="59"/>
      <c r="L1239" s="59"/>
      <c r="M1239" s="59"/>
      <c r="N1239" s="59"/>
      <c r="O1239" s="59"/>
      <c r="P1239" s="59"/>
    </row>
    <row r="1240" spans="2:16" x14ac:dyDescent="0.3">
      <c r="B1240"/>
      <c r="I1240" s="59"/>
      <c r="J1240" s="59"/>
      <c r="K1240" s="59"/>
      <c r="L1240" s="59"/>
      <c r="M1240" s="59"/>
      <c r="N1240" s="59"/>
      <c r="O1240" s="59"/>
      <c r="P1240" s="59"/>
    </row>
    <row r="1241" spans="2:16" x14ac:dyDescent="0.3">
      <c r="B1241"/>
      <c r="I1241" s="59"/>
      <c r="J1241" s="59"/>
      <c r="K1241" s="59"/>
      <c r="L1241" s="59"/>
      <c r="M1241" s="59"/>
      <c r="N1241" s="59"/>
      <c r="O1241" s="59"/>
      <c r="P1241" s="59"/>
    </row>
    <row r="1242" spans="2:16" x14ac:dyDescent="0.3">
      <c r="B1242"/>
      <c r="I1242" s="59"/>
      <c r="J1242" s="59"/>
      <c r="K1242" s="59"/>
      <c r="L1242" s="59"/>
      <c r="M1242" s="59"/>
      <c r="N1242" s="59"/>
      <c r="O1242" s="59"/>
      <c r="P1242" s="59"/>
    </row>
    <row r="1243" spans="2:16" x14ac:dyDescent="0.3">
      <c r="B1243"/>
      <c r="I1243" s="59"/>
      <c r="J1243" s="59"/>
      <c r="K1243" s="59"/>
      <c r="L1243" s="59"/>
      <c r="M1243" s="59"/>
      <c r="N1243" s="59"/>
      <c r="O1243" s="59"/>
      <c r="P1243" s="59"/>
    </row>
    <row r="1244" spans="2:16" x14ac:dyDescent="0.3">
      <c r="B1244"/>
      <c r="I1244" s="59"/>
      <c r="J1244" s="59"/>
      <c r="K1244" s="59"/>
      <c r="L1244" s="59"/>
      <c r="M1244" s="59"/>
      <c r="N1244" s="59"/>
      <c r="O1244" s="59"/>
      <c r="P1244" s="59"/>
    </row>
    <row r="1245" spans="2:16" x14ac:dyDescent="0.3">
      <c r="B1245"/>
      <c r="I1245" s="59"/>
      <c r="J1245" s="59"/>
      <c r="K1245" s="59"/>
      <c r="L1245" s="59"/>
      <c r="M1245" s="59"/>
      <c r="N1245" s="59"/>
      <c r="O1245" s="59"/>
      <c r="P1245" s="59"/>
    </row>
    <row r="1246" spans="2:16" x14ac:dyDescent="0.3">
      <c r="B1246"/>
      <c r="I1246" s="59"/>
      <c r="J1246" s="59"/>
      <c r="K1246" s="59"/>
      <c r="L1246" s="59"/>
      <c r="M1246" s="59"/>
      <c r="N1246" s="59"/>
      <c r="O1246" s="59"/>
      <c r="P1246" s="59"/>
    </row>
    <row r="1247" spans="2:16" x14ac:dyDescent="0.3">
      <c r="B1247"/>
      <c r="I1247" s="59"/>
      <c r="J1247" s="59"/>
      <c r="K1247" s="59"/>
      <c r="L1247" s="59"/>
      <c r="M1247" s="59"/>
      <c r="N1247" s="59"/>
      <c r="O1247" s="59"/>
      <c r="P1247" s="59"/>
    </row>
    <row r="1248" spans="2:16" x14ac:dyDescent="0.3">
      <c r="B1248"/>
      <c r="I1248" s="59"/>
      <c r="J1248" s="59"/>
      <c r="K1248" s="59"/>
      <c r="L1248" s="59"/>
      <c r="M1248" s="59"/>
      <c r="N1248" s="59"/>
      <c r="O1248" s="59"/>
      <c r="P1248" s="59"/>
    </row>
    <row r="1249" spans="2:16" x14ac:dyDescent="0.3">
      <c r="B1249"/>
      <c r="I1249" s="59"/>
      <c r="J1249" s="59"/>
      <c r="K1249" s="59"/>
      <c r="L1249" s="59"/>
      <c r="M1249" s="59"/>
      <c r="N1249" s="59"/>
      <c r="O1249" s="59"/>
      <c r="P1249" s="59"/>
    </row>
    <row r="1250" spans="2:16" x14ac:dyDescent="0.3">
      <c r="B1250"/>
      <c r="I1250" s="59"/>
      <c r="J1250" s="59"/>
      <c r="K1250" s="59"/>
      <c r="L1250" s="59"/>
      <c r="M1250" s="59"/>
      <c r="N1250" s="59"/>
      <c r="O1250" s="59"/>
      <c r="P1250" s="59"/>
    </row>
    <row r="1251" spans="2:16" x14ac:dyDescent="0.3">
      <c r="B1251"/>
      <c r="I1251" s="59"/>
      <c r="J1251" s="59"/>
      <c r="K1251" s="59"/>
      <c r="L1251" s="59"/>
      <c r="M1251" s="59"/>
      <c r="N1251" s="59"/>
      <c r="O1251" s="59"/>
      <c r="P1251" s="59"/>
    </row>
    <row r="1252" spans="2:16" x14ac:dyDescent="0.3">
      <c r="B1252"/>
      <c r="I1252" s="59"/>
      <c r="J1252" s="59"/>
      <c r="K1252" s="59"/>
      <c r="L1252" s="59"/>
      <c r="M1252" s="59"/>
      <c r="N1252" s="59"/>
      <c r="O1252" s="59"/>
      <c r="P1252" s="59"/>
    </row>
    <row r="1253" spans="2:16" x14ac:dyDescent="0.3">
      <c r="B1253"/>
      <c r="I1253" s="59"/>
      <c r="J1253" s="59"/>
      <c r="K1253" s="59"/>
      <c r="L1253" s="59"/>
      <c r="M1253" s="59"/>
      <c r="N1253" s="59"/>
      <c r="O1253" s="59"/>
      <c r="P1253" s="59"/>
    </row>
    <row r="1254" spans="2:16" x14ac:dyDescent="0.3">
      <c r="B1254"/>
      <c r="I1254" s="59"/>
      <c r="J1254" s="59"/>
      <c r="K1254" s="59"/>
      <c r="L1254" s="59"/>
      <c r="M1254" s="59"/>
      <c r="N1254" s="59"/>
      <c r="O1254" s="59"/>
      <c r="P1254" s="59"/>
    </row>
    <row r="1255" spans="2:16" x14ac:dyDescent="0.3">
      <c r="B1255"/>
      <c r="I1255" s="59"/>
      <c r="J1255" s="59"/>
      <c r="K1255" s="59"/>
      <c r="L1255" s="59"/>
      <c r="M1255" s="59"/>
      <c r="N1255" s="59"/>
      <c r="O1255" s="59"/>
      <c r="P1255" s="59"/>
    </row>
    <row r="1256" spans="2:16" x14ac:dyDescent="0.3">
      <c r="B1256"/>
      <c r="I1256" s="59"/>
      <c r="J1256" s="59"/>
      <c r="K1256" s="59"/>
      <c r="L1256" s="59"/>
      <c r="M1256" s="59"/>
      <c r="N1256" s="59"/>
      <c r="O1256" s="59"/>
      <c r="P1256" s="59"/>
    </row>
    <row r="1257" spans="2:16" x14ac:dyDescent="0.3">
      <c r="B1257"/>
      <c r="I1257" s="59"/>
      <c r="J1257" s="59"/>
      <c r="K1257" s="59"/>
      <c r="L1257" s="59"/>
      <c r="M1257" s="59"/>
      <c r="N1257" s="59"/>
      <c r="O1257" s="59"/>
      <c r="P1257" s="59"/>
    </row>
    <row r="1258" spans="2:16" x14ac:dyDescent="0.3">
      <c r="B1258"/>
      <c r="I1258" s="59"/>
      <c r="J1258" s="59"/>
      <c r="K1258" s="59"/>
      <c r="L1258" s="59"/>
      <c r="M1258" s="59"/>
      <c r="N1258" s="59"/>
      <c r="O1258" s="59"/>
      <c r="P1258" s="59"/>
    </row>
    <row r="1259" spans="2:16" x14ac:dyDescent="0.3">
      <c r="B1259"/>
      <c r="I1259" s="59"/>
      <c r="J1259" s="59"/>
      <c r="K1259" s="59"/>
      <c r="L1259" s="59"/>
      <c r="M1259" s="59"/>
      <c r="N1259" s="59"/>
      <c r="O1259" s="59"/>
      <c r="P1259" s="59"/>
    </row>
    <row r="1260" spans="2:16" x14ac:dyDescent="0.3">
      <c r="B1260"/>
      <c r="I1260" s="59"/>
      <c r="J1260" s="59"/>
      <c r="K1260" s="59"/>
      <c r="L1260" s="59"/>
      <c r="M1260" s="59"/>
      <c r="N1260" s="59"/>
      <c r="O1260" s="59"/>
      <c r="P1260" s="59"/>
    </row>
    <row r="1261" spans="2:16" x14ac:dyDescent="0.3">
      <c r="B1261"/>
      <c r="I1261" s="59"/>
      <c r="J1261" s="59"/>
      <c r="K1261" s="59"/>
      <c r="L1261" s="59"/>
      <c r="M1261" s="59"/>
      <c r="N1261" s="59"/>
      <c r="O1261" s="59"/>
      <c r="P1261" s="59"/>
    </row>
    <row r="1262" spans="2:16" x14ac:dyDescent="0.3">
      <c r="B1262"/>
      <c r="I1262" s="59"/>
      <c r="J1262" s="59"/>
      <c r="K1262" s="59"/>
      <c r="L1262" s="59"/>
      <c r="M1262" s="59"/>
      <c r="N1262" s="59"/>
      <c r="O1262" s="59"/>
      <c r="P1262" s="59"/>
    </row>
    <row r="1263" spans="2:16" x14ac:dyDescent="0.3">
      <c r="B1263"/>
      <c r="I1263" s="59"/>
      <c r="J1263" s="59"/>
      <c r="K1263" s="59"/>
      <c r="L1263" s="59"/>
      <c r="M1263" s="59"/>
      <c r="N1263" s="59"/>
      <c r="O1263" s="59"/>
      <c r="P1263" s="59"/>
    </row>
    <row r="1264" spans="2:16" x14ac:dyDescent="0.3">
      <c r="B1264"/>
      <c r="I1264" s="59"/>
      <c r="J1264" s="59"/>
      <c r="K1264" s="59"/>
      <c r="L1264" s="59"/>
      <c r="M1264" s="59"/>
      <c r="N1264" s="59"/>
      <c r="O1264" s="59"/>
      <c r="P1264" s="59"/>
    </row>
    <row r="1265" spans="2:16" x14ac:dyDescent="0.3">
      <c r="B1265"/>
      <c r="I1265" s="59"/>
      <c r="J1265" s="59"/>
      <c r="K1265" s="59"/>
      <c r="L1265" s="59"/>
      <c r="M1265" s="59"/>
      <c r="N1265" s="59"/>
      <c r="O1265" s="59"/>
      <c r="P1265" s="59"/>
    </row>
    <row r="1266" spans="2:16" x14ac:dyDescent="0.3">
      <c r="B1266"/>
      <c r="I1266" s="59"/>
      <c r="J1266" s="59"/>
      <c r="K1266" s="59"/>
      <c r="L1266" s="59"/>
      <c r="M1266" s="59"/>
      <c r="N1266" s="59"/>
      <c r="O1266" s="59"/>
      <c r="P1266" s="59"/>
    </row>
    <row r="1267" spans="2:16" x14ac:dyDescent="0.3">
      <c r="B1267"/>
      <c r="I1267" s="59"/>
      <c r="J1267" s="59"/>
      <c r="K1267" s="59"/>
      <c r="L1267" s="59"/>
      <c r="M1267" s="59"/>
      <c r="N1267" s="59"/>
      <c r="O1267" s="59"/>
      <c r="P1267" s="59"/>
    </row>
    <row r="1268" spans="2:16" x14ac:dyDescent="0.3">
      <c r="B1268"/>
      <c r="I1268" s="59"/>
      <c r="J1268" s="59"/>
      <c r="K1268" s="59"/>
      <c r="L1268" s="59"/>
      <c r="M1268" s="59"/>
      <c r="N1268" s="59"/>
      <c r="O1268" s="59"/>
      <c r="P1268" s="59"/>
    </row>
    <row r="1269" spans="2:16" x14ac:dyDescent="0.3">
      <c r="B1269"/>
      <c r="I1269" s="59"/>
      <c r="J1269" s="59"/>
      <c r="K1269" s="59"/>
      <c r="L1269" s="59"/>
      <c r="M1269" s="59"/>
      <c r="N1269" s="59"/>
      <c r="O1269" s="59"/>
      <c r="P1269" s="59"/>
    </row>
    <row r="1270" spans="2:16" x14ac:dyDescent="0.3">
      <c r="B1270"/>
      <c r="I1270" s="59"/>
      <c r="J1270" s="59"/>
      <c r="K1270" s="59"/>
      <c r="L1270" s="59"/>
      <c r="M1270" s="59"/>
      <c r="N1270" s="59"/>
      <c r="O1270" s="59"/>
      <c r="P1270" s="59"/>
    </row>
    <row r="1271" spans="2:16" x14ac:dyDescent="0.3">
      <c r="B1271"/>
      <c r="I1271" s="59"/>
      <c r="J1271" s="59"/>
      <c r="K1271" s="59"/>
      <c r="L1271" s="59"/>
      <c r="M1271" s="59"/>
      <c r="N1271" s="59"/>
      <c r="O1271" s="59"/>
      <c r="P1271" s="59"/>
    </row>
    <row r="1272" spans="2:16" x14ac:dyDescent="0.3">
      <c r="B1272"/>
      <c r="I1272" s="59"/>
      <c r="J1272" s="59"/>
      <c r="K1272" s="59"/>
      <c r="L1272" s="59"/>
      <c r="M1272" s="59"/>
      <c r="N1272" s="59"/>
      <c r="O1272" s="59"/>
      <c r="P1272" s="59"/>
    </row>
    <row r="1273" spans="2:16" x14ac:dyDescent="0.3">
      <c r="B1273"/>
      <c r="I1273" s="59"/>
      <c r="J1273" s="59"/>
      <c r="K1273" s="59"/>
      <c r="L1273" s="59"/>
      <c r="M1273" s="59"/>
      <c r="N1273" s="59"/>
      <c r="O1273" s="59"/>
      <c r="P1273" s="59"/>
    </row>
    <row r="1274" spans="2:16" x14ac:dyDescent="0.3">
      <c r="B1274"/>
      <c r="I1274" s="59"/>
      <c r="J1274" s="59"/>
      <c r="K1274" s="59"/>
      <c r="L1274" s="59"/>
      <c r="M1274" s="59"/>
      <c r="N1274" s="59"/>
      <c r="O1274" s="59"/>
      <c r="P1274" s="59"/>
    </row>
    <row r="1275" spans="2:16" x14ac:dyDescent="0.3">
      <c r="B1275"/>
      <c r="I1275" s="59"/>
      <c r="J1275" s="59"/>
      <c r="K1275" s="59"/>
      <c r="L1275" s="59"/>
      <c r="M1275" s="59"/>
      <c r="N1275" s="59"/>
      <c r="O1275" s="59"/>
      <c r="P1275" s="59"/>
    </row>
    <row r="1276" spans="2:16" x14ac:dyDescent="0.3">
      <c r="B1276"/>
      <c r="I1276" s="59"/>
      <c r="J1276" s="59"/>
      <c r="K1276" s="59"/>
      <c r="L1276" s="59"/>
      <c r="M1276" s="59"/>
      <c r="N1276" s="59"/>
      <c r="O1276" s="59"/>
      <c r="P1276" s="59"/>
    </row>
    <row r="1277" spans="2:16" x14ac:dyDescent="0.3">
      <c r="B1277"/>
      <c r="I1277" s="59"/>
      <c r="J1277" s="59"/>
      <c r="K1277" s="59"/>
      <c r="L1277" s="59"/>
      <c r="M1277" s="59"/>
      <c r="N1277" s="59"/>
      <c r="O1277" s="59"/>
      <c r="P1277" s="59"/>
    </row>
    <row r="1278" spans="2:16" x14ac:dyDescent="0.3">
      <c r="B1278"/>
      <c r="I1278" s="59"/>
      <c r="J1278" s="59"/>
      <c r="K1278" s="59"/>
      <c r="L1278" s="59"/>
      <c r="M1278" s="59"/>
      <c r="N1278" s="59"/>
      <c r="O1278" s="59"/>
      <c r="P1278" s="59"/>
    </row>
    <row r="1279" spans="2:16" x14ac:dyDescent="0.3">
      <c r="B1279"/>
      <c r="I1279" s="59"/>
      <c r="J1279" s="59"/>
      <c r="K1279" s="59"/>
      <c r="L1279" s="59"/>
      <c r="M1279" s="59"/>
      <c r="N1279" s="59"/>
      <c r="O1279" s="59"/>
      <c r="P1279" s="59"/>
    </row>
    <row r="1280" spans="2:16" x14ac:dyDescent="0.3">
      <c r="B1280"/>
      <c r="I1280" s="59"/>
      <c r="J1280" s="59"/>
      <c r="K1280" s="59"/>
      <c r="L1280" s="59"/>
      <c r="M1280" s="59"/>
      <c r="N1280" s="59"/>
      <c r="O1280" s="59"/>
      <c r="P1280" s="59"/>
    </row>
    <row r="1281" spans="2:16" x14ac:dyDescent="0.3">
      <c r="B1281"/>
      <c r="I1281" s="59"/>
      <c r="J1281" s="59"/>
      <c r="K1281" s="59"/>
      <c r="L1281" s="59"/>
      <c r="M1281" s="59"/>
      <c r="N1281" s="59"/>
      <c r="O1281" s="59"/>
      <c r="P1281" s="59"/>
    </row>
    <row r="1282" spans="2:16" x14ac:dyDescent="0.3">
      <c r="B1282"/>
      <c r="I1282" s="59"/>
      <c r="J1282" s="59"/>
      <c r="K1282" s="59"/>
      <c r="L1282" s="59"/>
      <c r="M1282" s="59"/>
      <c r="N1282" s="59"/>
      <c r="O1282" s="59"/>
      <c r="P1282" s="59"/>
    </row>
    <row r="1283" spans="2:16" x14ac:dyDescent="0.3">
      <c r="B1283"/>
      <c r="I1283" s="59"/>
      <c r="J1283" s="59"/>
      <c r="K1283" s="59"/>
      <c r="L1283" s="59"/>
      <c r="M1283" s="59"/>
      <c r="N1283" s="59"/>
      <c r="O1283" s="59"/>
      <c r="P1283" s="59"/>
    </row>
    <row r="1284" spans="2:16" x14ac:dyDescent="0.3">
      <c r="B1284"/>
      <c r="I1284" s="59"/>
      <c r="J1284" s="59"/>
      <c r="K1284" s="59"/>
      <c r="L1284" s="59"/>
      <c r="M1284" s="59"/>
      <c r="N1284" s="59"/>
      <c r="O1284" s="59"/>
      <c r="P1284" s="59"/>
    </row>
    <row r="1285" spans="2:16" x14ac:dyDescent="0.3">
      <c r="B1285"/>
      <c r="I1285" s="59"/>
      <c r="J1285" s="59"/>
      <c r="K1285" s="59"/>
      <c r="L1285" s="59"/>
      <c r="M1285" s="59"/>
      <c r="N1285" s="59"/>
      <c r="O1285" s="59"/>
      <c r="P1285" s="59"/>
    </row>
    <row r="1286" spans="2:16" x14ac:dyDescent="0.3">
      <c r="B1286"/>
      <c r="I1286" s="59"/>
      <c r="J1286" s="59"/>
      <c r="K1286" s="59"/>
      <c r="L1286" s="59"/>
      <c r="M1286" s="59"/>
      <c r="N1286" s="59"/>
      <c r="O1286" s="59"/>
      <c r="P1286" s="59"/>
    </row>
    <row r="1287" spans="2:16" x14ac:dyDescent="0.3">
      <c r="B1287"/>
      <c r="I1287" s="59"/>
      <c r="J1287" s="59"/>
      <c r="K1287" s="59"/>
      <c r="L1287" s="59"/>
      <c r="M1287" s="59"/>
      <c r="N1287" s="59"/>
      <c r="O1287" s="59"/>
      <c r="P1287" s="59"/>
    </row>
    <row r="1288" spans="2:16" x14ac:dyDescent="0.3">
      <c r="B1288"/>
      <c r="I1288" s="59"/>
      <c r="J1288" s="59"/>
      <c r="K1288" s="59"/>
      <c r="L1288" s="59"/>
      <c r="M1288" s="59"/>
      <c r="N1288" s="59"/>
      <c r="O1288" s="59"/>
      <c r="P1288" s="59"/>
    </row>
    <row r="1289" spans="2:16" x14ac:dyDescent="0.3">
      <c r="B1289"/>
      <c r="I1289" s="59"/>
      <c r="J1289" s="59"/>
      <c r="K1289" s="59"/>
      <c r="L1289" s="59"/>
      <c r="M1289" s="59"/>
      <c r="N1289" s="59"/>
      <c r="O1289" s="59"/>
      <c r="P1289" s="59"/>
    </row>
    <row r="1290" spans="2:16" x14ac:dyDescent="0.3">
      <c r="B1290"/>
      <c r="I1290" s="59"/>
      <c r="J1290" s="59"/>
      <c r="K1290" s="59"/>
      <c r="L1290" s="59"/>
      <c r="M1290" s="59"/>
      <c r="N1290" s="59"/>
      <c r="O1290" s="59"/>
      <c r="P1290" s="59"/>
    </row>
    <row r="1291" spans="2:16" x14ac:dyDescent="0.3">
      <c r="B1291"/>
      <c r="I1291" s="59"/>
      <c r="J1291" s="59"/>
      <c r="K1291" s="59"/>
      <c r="L1291" s="59"/>
      <c r="M1291" s="59"/>
      <c r="N1291" s="59"/>
      <c r="O1291" s="59"/>
      <c r="P1291" s="59"/>
    </row>
    <row r="1292" spans="2:16" x14ac:dyDescent="0.3">
      <c r="B1292"/>
      <c r="I1292" s="59"/>
      <c r="J1292" s="59"/>
      <c r="K1292" s="59"/>
      <c r="L1292" s="59"/>
      <c r="M1292" s="59"/>
      <c r="N1292" s="59"/>
      <c r="O1292" s="59"/>
      <c r="P1292" s="59"/>
    </row>
    <row r="1293" spans="2:16" x14ac:dyDescent="0.3">
      <c r="B1293"/>
      <c r="I1293" s="59"/>
      <c r="J1293" s="59"/>
      <c r="K1293" s="59"/>
      <c r="L1293" s="59"/>
      <c r="M1293" s="59"/>
      <c r="N1293" s="59"/>
      <c r="O1293" s="59"/>
      <c r="P1293" s="59"/>
    </row>
    <row r="1294" spans="2:16" x14ac:dyDescent="0.3">
      <c r="B1294"/>
      <c r="I1294" s="59"/>
      <c r="J1294" s="59"/>
      <c r="K1294" s="59"/>
      <c r="L1294" s="59"/>
      <c r="M1294" s="59"/>
      <c r="N1294" s="59"/>
      <c r="O1294" s="59"/>
      <c r="P1294" s="59"/>
    </row>
    <row r="1295" spans="2:16" x14ac:dyDescent="0.3">
      <c r="B1295"/>
      <c r="I1295" s="59"/>
      <c r="J1295" s="59"/>
      <c r="K1295" s="59"/>
      <c r="L1295" s="59"/>
      <c r="M1295" s="59"/>
      <c r="N1295" s="59"/>
      <c r="O1295" s="59"/>
      <c r="P1295" s="59"/>
    </row>
    <row r="1296" spans="2:16" x14ac:dyDescent="0.3">
      <c r="B1296"/>
      <c r="I1296" s="59"/>
      <c r="J1296" s="59"/>
      <c r="K1296" s="59"/>
      <c r="L1296" s="59"/>
      <c r="M1296" s="59"/>
      <c r="N1296" s="59"/>
      <c r="O1296" s="59"/>
      <c r="P1296" s="59"/>
    </row>
    <row r="1297" spans="2:16" x14ac:dyDescent="0.3">
      <c r="B1297"/>
      <c r="I1297" s="59"/>
      <c r="J1297" s="59"/>
      <c r="K1297" s="59"/>
      <c r="L1297" s="59"/>
      <c r="M1297" s="59"/>
      <c r="N1297" s="59"/>
      <c r="O1297" s="59"/>
      <c r="P1297" s="59"/>
    </row>
    <row r="1298" spans="2:16" x14ac:dyDescent="0.3">
      <c r="B1298"/>
      <c r="I1298" s="59"/>
      <c r="J1298" s="59"/>
      <c r="K1298" s="59"/>
      <c r="L1298" s="59"/>
      <c r="M1298" s="59"/>
      <c r="N1298" s="59"/>
      <c r="O1298" s="59"/>
      <c r="P1298" s="59"/>
    </row>
    <row r="1299" spans="2:16" x14ac:dyDescent="0.3">
      <c r="B1299"/>
      <c r="I1299" s="59"/>
      <c r="J1299" s="59"/>
      <c r="K1299" s="59"/>
      <c r="L1299" s="59"/>
      <c r="M1299" s="59"/>
      <c r="N1299" s="59"/>
      <c r="O1299" s="59"/>
      <c r="P1299" s="59"/>
    </row>
    <row r="1300" spans="2:16" x14ac:dyDescent="0.3">
      <c r="B1300"/>
      <c r="I1300" s="59"/>
      <c r="J1300" s="59"/>
      <c r="K1300" s="59"/>
      <c r="L1300" s="59"/>
      <c r="M1300" s="59"/>
      <c r="N1300" s="59"/>
      <c r="O1300" s="59"/>
      <c r="P1300" s="59"/>
    </row>
    <row r="1301" spans="2:16" x14ac:dyDescent="0.3">
      <c r="B1301"/>
      <c r="I1301" s="59"/>
      <c r="J1301" s="59"/>
      <c r="K1301" s="59"/>
      <c r="L1301" s="59"/>
      <c r="M1301" s="59"/>
      <c r="N1301" s="59"/>
      <c r="O1301" s="59"/>
      <c r="P1301" s="59"/>
    </row>
    <row r="1302" spans="2:16" x14ac:dyDescent="0.3">
      <c r="B1302"/>
      <c r="I1302" s="59"/>
      <c r="J1302" s="59"/>
      <c r="K1302" s="59"/>
      <c r="L1302" s="59"/>
      <c r="M1302" s="59"/>
      <c r="N1302" s="59"/>
      <c r="O1302" s="59"/>
      <c r="P1302" s="59"/>
    </row>
    <row r="1303" spans="2:16" x14ac:dyDescent="0.3">
      <c r="B1303"/>
      <c r="I1303" s="59"/>
      <c r="J1303" s="59"/>
      <c r="K1303" s="59"/>
      <c r="L1303" s="59"/>
      <c r="M1303" s="59"/>
      <c r="N1303" s="59"/>
      <c r="O1303" s="59"/>
      <c r="P1303" s="59"/>
    </row>
    <row r="1304" spans="2:16" x14ac:dyDescent="0.3">
      <c r="B1304"/>
      <c r="I1304" s="59"/>
      <c r="J1304" s="59"/>
      <c r="K1304" s="59"/>
      <c r="L1304" s="59"/>
      <c r="M1304" s="59"/>
      <c r="N1304" s="59"/>
      <c r="O1304" s="59"/>
      <c r="P1304" s="59"/>
    </row>
    <row r="1305" spans="2:16" x14ac:dyDescent="0.3">
      <c r="B1305"/>
      <c r="I1305" s="59"/>
      <c r="J1305" s="59"/>
      <c r="K1305" s="59"/>
      <c r="L1305" s="59"/>
      <c r="M1305" s="59"/>
      <c r="N1305" s="59"/>
      <c r="O1305" s="59"/>
      <c r="P1305" s="59"/>
    </row>
    <row r="1306" spans="2:16" x14ac:dyDescent="0.3">
      <c r="B1306"/>
      <c r="I1306" s="59"/>
      <c r="J1306" s="59"/>
      <c r="K1306" s="59"/>
      <c r="L1306" s="59"/>
      <c r="M1306" s="59"/>
      <c r="N1306" s="59"/>
      <c r="O1306" s="59"/>
      <c r="P1306" s="59"/>
    </row>
    <row r="1307" spans="2:16" x14ac:dyDescent="0.3">
      <c r="B1307"/>
      <c r="I1307" s="59"/>
      <c r="J1307" s="59"/>
      <c r="K1307" s="59"/>
      <c r="L1307" s="59"/>
      <c r="M1307" s="59"/>
      <c r="N1307" s="59"/>
      <c r="O1307" s="59"/>
      <c r="P1307" s="59"/>
    </row>
    <row r="1308" spans="2:16" x14ac:dyDescent="0.3">
      <c r="B1308"/>
      <c r="I1308" s="59"/>
      <c r="J1308" s="59"/>
      <c r="K1308" s="59"/>
      <c r="L1308" s="59"/>
      <c r="M1308" s="59"/>
      <c r="N1308" s="59"/>
      <c r="O1308" s="59"/>
      <c r="P1308" s="59"/>
    </row>
    <row r="1309" spans="2:16" x14ac:dyDescent="0.3">
      <c r="B1309"/>
      <c r="I1309" s="59"/>
      <c r="J1309" s="59"/>
      <c r="K1309" s="59"/>
      <c r="L1309" s="59"/>
      <c r="M1309" s="59"/>
      <c r="N1309" s="59"/>
      <c r="O1309" s="59"/>
      <c r="P1309" s="59"/>
    </row>
    <row r="1310" spans="2:16" x14ac:dyDescent="0.3">
      <c r="B1310"/>
      <c r="I1310" s="59"/>
      <c r="J1310" s="59"/>
      <c r="K1310" s="59"/>
      <c r="L1310" s="59"/>
      <c r="M1310" s="59"/>
      <c r="N1310" s="59"/>
      <c r="O1310" s="59"/>
      <c r="P1310" s="59"/>
    </row>
    <row r="1311" spans="2:16" x14ac:dyDescent="0.3">
      <c r="B1311"/>
      <c r="I1311" s="59"/>
      <c r="J1311" s="59"/>
      <c r="K1311" s="59"/>
      <c r="L1311" s="59"/>
      <c r="M1311" s="59"/>
      <c r="N1311" s="59"/>
      <c r="O1311" s="59"/>
      <c r="P1311" s="59"/>
    </row>
    <row r="1312" spans="2:16" x14ac:dyDescent="0.3">
      <c r="B1312"/>
      <c r="I1312" s="59"/>
      <c r="J1312" s="59"/>
      <c r="K1312" s="59"/>
      <c r="L1312" s="59"/>
      <c r="M1312" s="59"/>
      <c r="N1312" s="59"/>
      <c r="O1312" s="59"/>
      <c r="P1312" s="59"/>
    </row>
    <row r="1313" spans="2:16" x14ac:dyDescent="0.3">
      <c r="B1313"/>
      <c r="I1313" s="59"/>
      <c r="J1313" s="59"/>
      <c r="K1313" s="59"/>
      <c r="L1313" s="59"/>
      <c r="M1313" s="59"/>
      <c r="N1313" s="59"/>
      <c r="O1313" s="59"/>
      <c r="P1313" s="59"/>
    </row>
    <row r="1314" spans="2:16" x14ac:dyDescent="0.3">
      <c r="B1314"/>
      <c r="I1314" s="59"/>
      <c r="J1314" s="59"/>
      <c r="K1314" s="59"/>
      <c r="L1314" s="59"/>
      <c r="M1314" s="59"/>
      <c r="N1314" s="59"/>
      <c r="O1314" s="59"/>
      <c r="P1314" s="59"/>
    </row>
    <row r="1315" spans="2:16" x14ac:dyDescent="0.3">
      <c r="B1315"/>
      <c r="I1315" s="59"/>
      <c r="J1315" s="59"/>
      <c r="K1315" s="59"/>
      <c r="L1315" s="59"/>
      <c r="M1315" s="59"/>
      <c r="N1315" s="59"/>
      <c r="O1315" s="59"/>
      <c r="P1315" s="59"/>
    </row>
    <row r="1316" spans="2:16" x14ac:dyDescent="0.3">
      <c r="B1316"/>
      <c r="I1316" s="59"/>
      <c r="J1316" s="59"/>
      <c r="K1316" s="59"/>
      <c r="L1316" s="59"/>
      <c r="M1316" s="59"/>
      <c r="N1316" s="59"/>
      <c r="O1316" s="59"/>
      <c r="P1316" s="59"/>
    </row>
    <row r="1317" spans="2:16" x14ac:dyDescent="0.3">
      <c r="B1317"/>
      <c r="I1317" s="59"/>
      <c r="J1317" s="59"/>
      <c r="K1317" s="59"/>
      <c r="L1317" s="59"/>
      <c r="M1317" s="59"/>
      <c r="N1317" s="59"/>
      <c r="O1317" s="59"/>
      <c r="P1317" s="59"/>
    </row>
    <row r="1318" spans="2:16" x14ac:dyDescent="0.3">
      <c r="B1318"/>
      <c r="I1318" s="59"/>
      <c r="J1318" s="59"/>
      <c r="K1318" s="59"/>
      <c r="L1318" s="59"/>
      <c r="M1318" s="59"/>
      <c r="N1318" s="59"/>
      <c r="O1318" s="59"/>
      <c r="P1318" s="59"/>
    </row>
    <row r="1319" spans="2:16" x14ac:dyDescent="0.3">
      <c r="B1319"/>
      <c r="I1319" s="59"/>
      <c r="J1319" s="59"/>
      <c r="K1319" s="59"/>
      <c r="L1319" s="59"/>
      <c r="M1319" s="59"/>
      <c r="N1319" s="59"/>
      <c r="O1319" s="59"/>
      <c r="P1319" s="59"/>
    </row>
    <row r="1320" spans="2:16" x14ac:dyDescent="0.3">
      <c r="B1320"/>
      <c r="I1320" s="59"/>
      <c r="J1320" s="59"/>
      <c r="K1320" s="59"/>
      <c r="L1320" s="59"/>
      <c r="M1320" s="59"/>
      <c r="N1320" s="59"/>
      <c r="O1320" s="59"/>
      <c r="P1320" s="59"/>
    </row>
    <row r="1321" spans="2:16" x14ac:dyDescent="0.3">
      <c r="B1321"/>
      <c r="I1321" s="59"/>
      <c r="J1321" s="59"/>
      <c r="K1321" s="59"/>
      <c r="L1321" s="59"/>
      <c r="M1321" s="59"/>
      <c r="N1321" s="59"/>
      <c r="O1321" s="59"/>
      <c r="P1321" s="59"/>
    </row>
    <row r="1322" spans="2:16" x14ac:dyDescent="0.3">
      <c r="B1322"/>
      <c r="I1322" s="59"/>
      <c r="J1322" s="59"/>
      <c r="K1322" s="59"/>
      <c r="L1322" s="59"/>
      <c r="M1322" s="59"/>
      <c r="N1322" s="59"/>
      <c r="O1322" s="59"/>
      <c r="P1322" s="59"/>
    </row>
    <row r="1323" spans="2:16" x14ac:dyDescent="0.3">
      <c r="B1323"/>
      <c r="I1323" s="59"/>
      <c r="J1323" s="59"/>
      <c r="K1323" s="59"/>
      <c r="L1323" s="59"/>
      <c r="M1323" s="59"/>
      <c r="N1323" s="59"/>
      <c r="O1323" s="59"/>
      <c r="P1323" s="59"/>
    </row>
    <row r="1324" spans="2:16" x14ac:dyDescent="0.3">
      <c r="B1324"/>
      <c r="I1324" s="59"/>
      <c r="J1324" s="59"/>
      <c r="K1324" s="59"/>
      <c r="L1324" s="59"/>
      <c r="M1324" s="59"/>
      <c r="N1324" s="59"/>
      <c r="O1324" s="59"/>
      <c r="P1324" s="59"/>
    </row>
    <row r="1325" spans="2:16" x14ac:dyDescent="0.3">
      <c r="B1325"/>
      <c r="I1325" s="59"/>
      <c r="J1325" s="59"/>
      <c r="K1325" s="59"/>
      <c r="L1325" s="59"/>
      <c r="M1325" s="59"/>
      <c r="N1325" s="59"/>
      <c r="O1325" s="59"/>
      <c r="P1325" s="59"/>
    </row>
    <row r="1326" spans="2:16" x14ac:dyDescent="0.3">
      <c r="B1326"/>
      <c r="I1326" s="59"/>
      <c r="J1326" s="59"/>
      <c r="K1326" s="59"/>
      <c r="L1326" s="59"/>
      <c r="M1326" s="59"/>
      <c r="N1326" s="59"/>
      <c r="O1326" s="59"/>
      <c r="P1326" s="59"/>
    </row>
    <row r="1327" spans="2:16" x14ac:dyDescent="0.3">
      <c r="B1327"/>
      <c r="I1327" s="59"/>
      <c r="J1327" s="59"/>
      <c r="K1327" s="59"/>
      <c r="L1327" s="59"/>
      <c r="M1327" s="59"/>
      <c r="N1327" s="59"/>
      <c r="O1327" s="59"/>
      <c r="P1327" s="59"/>
    </row>
    <row r="1328" spans="2:16" x14ac:dyDescent="0.3">
      <c r="B1328"/>
      <c r="I1328" s="59"/>
      <c r="J1328" s="59"/>
      <c r="K1328" s="59"/>
      <c r="L1328" s="59"/>
      <c r="M1328" s="59"/>
      <c r="N1328" s="59"/>
      <c r="O1328" s="59"/>
      <c r="P1328" s="59"/>
    </row>
    <row r="1329" spans="2:16" x14ac:dyDescent="0.3">
      <c r="B1329"/>
      <c r="I1329" s="59"/>
      <c r="J1329" s="59"/>
      <c r="K1329" s="59"/>
      <c r="L1329" s="59"/>
      <c r="M1329" s="59"/>
      <c r="N1329" s="59"/>
      <c r="O1329" s="59"/>
      <c r="P1329" s="59"/>
    </row>
    <row r="1330" spans="2:16" x14ac:dyDescent="0.3">
      <c r="B1330"/>
      <c r="I1330" s="59"/>
      <c r="J1330" s="59"/>
      <c r="K1330" s="59"/>
      <c r="L1330" s="59"/>
      <c r="M1330" s="59"/>
      <c r="N1330" s="59"/>
      <c r="O1330" s="59"/>
      <c r="P1330" s="59"/>
    </row>
    <row r="1331" spans="2:16" x14ac:dyDescent="0.3">
      <c r="B1331"/>
      <c r="I1331" s="59"/>
      <c r="J1331" s="59"/>
      <c r="K1331" s="59"/>
      <c r="L1331" s="59"/>
      <c r="M1331" s="59"/>
      <c r="N1331" s="59"/>
      <c r="O1331" s="59"/>
      <c r="P1331" s="59"/>
    </row>
    <row r="1332" spans="2:16" x14ac:dyDescent="0.3">
      <c r="B1332"/>
      <c r="I1332" s="59"/>
      <c r="J1332" s="59"/>
      <c r="K1332" s="59"/>
      <c r="L1332" s="59"/>
      <c r="M1332" s="59"/>
      <c r="N1332" s="59"/>
      <c r="O1332" s="59"/>
      <c r="P1332" s="59"/>
    </row>
    <row r="1333" spans="2:16" x14ac:dyDescent="0.3">
      <c r="B1333"/>
      <c r="I1333" s="59"/>
      <c r="J1333" s="59"/>
      <c r="K1333" s="59"/>
      <c r="L1333" s="59"/>
      <c r="M1333" s="59"/>
      <c r="N1333" s="59"/>
      <c r="O1333" s="59"/>
      <c r="P1333" s="59"/>
    </row>
    <row r="1334" spans="2:16" x14ac:dyDescent="0.3">
      <c r="B1334"/>
      <c r="I1334" s="59"/>
      <c r="J1334" s="59"/>
      <c r="K1334" s="59"/>
      <c r="L1334" s="59"/>
      <c r="M1334" s="59"/>
      <c r="N1334" s="59"/>
      <c r="O1334" s="59"/>
      <c r="P1334" s="59"/>
    </row>
    <row r="1335" spans="2:16" x14ac:dyDescent="0.3">
      <c r="B1335"/>
      <c r="I1335" s="59"/>
      <c r="J1335" s="59"/>
      <c r="K1335" s="59"/>
      <c r="L1335" s="59"/>
      <c r="M1335" s="59"/>
      <c r="N1335" s="59"/>
      <c r="O1335" s="59"/>
      <c r="P1335" s="59"/>
    </row>
    <row r="1336" spans="2:16" x14ac:dyDescent="0.3">
      <c r="B1336"/>
      <c r="I1336" s="59"/>
      <c r="J1336" s="59"/>
      <c r="K1336" s="59"/>
      <c r="L1336" s="59"/>
      <c r="M1336" s="59"/>
      <c r="N1336" s="59"/>
      <c r="O1336" s="59"/>
      <c r="P1336" s="59"/>
    </row>
    <row r="1337" spans="2:16" x14ac:dyDescent="0.3">
      <c r="B1337"/>
      <c r="I1337" s="59"/>
      <c r="J1337" s="59"/>
      <c r="K1337" s="59"/>
      <c r="L1337" s="59"/>
      <c r="M1337" s="59"/>
      <c r="N1337" s="59"/>
      <c r="O1337" s="59"/>
      <c r="P1337" s="59"/>
    </row>
    <row r="1338" spans="2:16" x14ac:dyDescent="0.3">
      <c r="B1338"/>
      <c r="I1338" s="59"/>
      <c r="J1338" s="59"/>
      <c r="K1338" s="59"/>
      <c r="L1338" s="59"/>
      <c r="M1338" s="59"/>
      <c r="N1338" s="59"/>
      <c r="O1338" s="59"/>
      <c r="P1338" s="59"/>
    </row>
    <row r="1339" spans="2:16" x14ac:dyDescent="0.3">
      <c r="B1339"/>
      <c r="I1339" s="59"/>
      <c r="J1339" s="59"/>
      <c r="K1339" s="59"/>
      <c r="L1339" s="59"/>
      <c r="M1339" s="59"/>
      <c r="N1339" s="59"/>
      <c r="O1339" s="59"/>
      <c r="P1339" s="59"/>
    </row>
    <row r="1340" spans="2:16" x14ac:dyDescent="0.3">
      <c r="B1340"/>
      <c r="I1340" s="59"/>
      <c r="J1340" s="59"/>
      <c r="K1340" s="59"/>
      <c r="L1340" s="59"/>
      <c r="M1340" s="59"/>
      <c r="N1340" s="59"/>
      <c r="O1340" s="59"/>
      <c r="P1340" s="59"/>
    </row>
    <row r="1341" spans="2:16" x14ac:dyDescent="0.3">
      <c r="B1341"/>
      <c r="I1341" s="59"/>
      <c r="J1341" s="59"/>
      <c r="K1341" s="59"/>
      <c r="L1341" s="59"/>
      <c r="M1341" s="59"/>
      <c r="N1341" s="59"/>
      <c r="O1341" s="59"/>
      <c r="P1341" s="59"/>
    </row>
    <row r="1342" spans="2:16" x14ac:dyDescent="0.3">
      <c r="B1342"/>
      <c r="I1342" s="59"/>
      <c r="J1342" s="59"/>
      <c r="K1342" s="59"/>
      <c r="L1342" s="59"/>
      <c r="M1342" s="59"/>
      <c r="N1342" s="59"/>
      <c r="O1342" s="59"/>
      <c r="P1342" s="59"/>
    </row>
    <row r="1343" spans="2:16" x14ac:dyDescent="0.3">
      <c r="B1343"/>
      <c r="I1343" s="59"/>
      <c r="J1343" s="59"/>
      <c r="K1343" s="59"/>
      <c r="L1343" s="59"/>
      <c r="M1343" s="59"/>
      <c r="N1343" s="59"/>
      <c r="O1343" s="59"/>
      <c r="P1343" s="59"/>
    </row>
    <row r="1344" spans="2:16" x14ac:dyDescent="0.3">
      <c r="B1344"/>
      <c r="I1344" s="59"/>
      <c r="J1344" s="59"/>
      <c r="K1344" s="59"/>
      <c r="L1344" s="59"/>
      <c r="M1344" s="59"/>
      <c r="N1344" s="59"/>
      <c r="O1344" s="59"/>
      <c r="P1344" s="59"/>
    </row>
    <row r="1345" spans="2:16" x14ac:dyDescent="0.3">
      <c r="B1345"/>
      <c r="I1345" s="59"/>
      <c r="J1345" s="59"/>
      <c r="K1345" s="59"/>
      <c r="L1345" s="59"/>
      <c r="M1345" s="59"/>
      <c r="N1345" s="59"/>
      <c r="O1345" s="59"/>
      <c r="P1345" s="59"/>
    </row>
    <row r="1346" spans="2:16" x14ac:dyDescent="0.3">
      <c r="B1346"/>
      <c r="I1346" s="59"/>
      <c r="J1346" s="59"/>
      <c r="K1346" s="59"/>
      <c r="L1346" s="59"/>
      <c r="M1346" s="59"/>
      <c r="N1346" s="59"/>
      <c r="O1346" s="59"/>
      <c r="P1346" s="59"/>
    </row>
    <row r="1347" spans="2:16" x14ac:dyDescent="0.3">
      <c r="B1347"/>
      <c r="I1347" s="59"/>
      <c r="J1347" s="59"/>
      <c r="K1347" s="59"/>
      <c r="L1347" s="59"/>
      <c r="M1347" s="59"/>
      <c r="N1347" s="59"/>
      <c r="O1347" s="59"/>
      <c r="P1347" s="59"/>
    </row>
    <row r="1348" spans="2:16" x14ac:dyDescent="0.3">
      <c r="B1348"/>
      <c r="I1348" s="59"/>
      <c r="J1348" s="59"/>
      <c r="K1348" s="59"/>
      <c r="L1348" s="59"/>
      <c r="M1348" s="59"/>
      <c r="N1348" s="59"/>
      <c r="O1348" s="59"/>
      <c r="P1348" s="59"/>
    </row>
    <row r="1349" spans="2:16" x14ac:dyDescent="0.3">
      <c r="B1349"/>
      <c r="I1349" s="59"/>
      <c r="J1349" s="59"/>
      <c r="K1349" s="59"/>
      <c r="L1349" s="59"/>
      <c r="M1349" s="59"/>
      <c r="N1349" s="59"/>
      <c r="O1349" s="59"/>
      <c r="P1349" s="59"/>
    </row>
    <row r="1350" spans="2:16" x14ac:dyDescent="0.3">
      <c r="B1350"/>
      <c r="I1350" s="59"/>
      <c r="J1350" s="59"/>
      <c r="K1350" s="59"/>
      <c r="L1350" s="59"/>
      <c r="M1350" s="59"/>
      <c r="N1350" s="59"/>
      <c r="O1350" s="59"/>
      <c r="P1350" s="59"/>
    </row>
    <row r="1351" spans="2:16" x14ac:dyDescent="0.3">
      <c r="B1351"/>
      <c r="I1351" s="59"/>
      <c r="J1351" s="59"/>
      <c r="K1351" s="59"/>
      <c r="L1351" s="59"/>
      <c r="M1351" s="59"/>
      <c r="N1351" s="59"/>
      <c r="O1351" s="59"/>
      <c r="P1351" s="59"/>
    </row>
    <row r="1352" spans="2:16" x14ac:dyDescent="0.3">
      <c r="B1352"/>
      <c r="I1352" s="59"/>
      <c r="J1352" s="59"/>
      <c r="K1352" s="59"/>
      <c r="L1352" s="59"/>
      <c r="M1352" s="59"/>
      <c r="N1352" s="59"/>
      <c r="O1352" s="59"/>
      <c r="P1352" s="59"/>
    </row>
    <row r="1353" spans="2:16" x14ac:dyDescent="0.3">
      <c r="B1353"/>
      <c r="I1353" s="59"/>
      <c r="J1353" s="59"/>
      <c r="K1353" s="59"/>
      <c r="L1353" s="59"/>
      <c r="M1353" s="59"/>
      <c r="N1353" s="59"/>
      <c r="O1353" s="59"/>
      <c r="P1353" s="59"/>
    </row>
    <row r="1354" spans="2:16" x14ac:dyDescent="0.3">
      <c r="B1354"/>
      <c r="I1354" s="59"/>
      <c r="J1354" s="59"/>
      <c r="K1354" s="59"/>
      <c r="L1354" s="59"/>
      <c r="M1354" s="59"/>
      <c r="N1354" s="59"/>
      <c r="O1354" s="59"/>
      <c r="P1354" s="59"/>
    </row>
    <row r="1355" spans="2:16" x14ac:dyDescent="0.3">
      <c r="B1355"/>
      <c r="I1355" s="59"/>
      <c r="J1355" s="59"/>
      <c r="K1355" s="59"/>
      <c r="L1355" s="59"/>
      <c r="M1355" s="59"/>
      <c r="N1355" s="59"/>
      <c r="O1355" s="59"/>
      <c r="P1355" s="59"/>
    </row>
    <row r="1356" spans="2:16" x14ac:dyDescent="0.3">
      <c r="B1356"/>
      <c r="I1356" s="59"/>
      <c r="J1356" s="59"/>
      <c r="K1356" s="59"/>
      <c r="L1356" s="59"/>
      <c r="M1356" s="59"/>
      <c r="N1356" s="59"/>
      <c r="O1356" s="59"/>
      <c r="P1356" s="59"/>
    </row>
    <row r="1357" spans="2:16" x14ac:dyDescent="0.3">
      <c r="B1357"/>
      <c r="I1357" s="59"/>
      <c r="J1357" s="59"/>
      <c r="K1357" s="59"/>
      <c r="L1357" s="59"/>
      <c r="M1357" s="59"/>
      <c r="N1357" s="59"/>
      <c r="O1357" s="59"/>
      <c r="P1357" s="59"/>
    </row>
    <row r="1358" spans="2:16" x14ac:dyDescent="0.3">
      <c r="B1358"/>
      <c r="I1358" s="59"/>
      <c r="J1358" s="59"/>
      <c r="K1358" s="59"/>
      <c r="L1358" s="59"/>
      <c r="M1358" s="59"/>
      <c r="N1358" s="59"/>
      <c r="O1358" s="59"/>
      <c r="P1358" s="59"/>
    </row>
    <row r="1359" spans="2:16" x14ac:dyDescent="0.3">
      <c r="B1359"/>
      <c r="I1359" s="59"/>
      <c r="J1359" s="59"/>
      <c r="K1359" s="59"/>
      <c r="L1359" s="59"/>
      <c r="M1359" s="59"/>
      <c r="N1359" s="59"/>
      <c r="O1359" s="59"/>
      <c r="P1359" s="59"/>
    </row>
    <row r="1360" spans="2:16" x14ac:dyDescent="0.3">
      <c r="B1360"/>
      <c r="I1360" s="59"/>
      <c r="J1360" s="59"/>
      <c r="K1360" s="59"/>
      <c r="L1360" s="59"/>
      <c r="M1360" s="59"/>
      <c r="N1360" s="59"/>
      <c r="O1360" s="59"/>
      <c r="P1360" s="59"/>
    </row>
    <row r="1361" spans="2:16" x14ac:dyDescent="0.3">
      <c r="B1361"/>
      <c r="I1361" s="59"/>
      <c r="J1361" s="59"/>
      <c r="K1361" s="59"/>
      <c r="L1361" s="59"/>
      <c r="M1361" s="59"/>
      <c r="N1361" s="59"/>
      <c r="O1361" s="59"/>
      <c r="P1361" s="59"/>
    </row>
    <row r="1362" spans="2:16" x14ac:dyDescent="0.3">
      <c r="B1362"/>
      <c r="I1362" s="59"/>
      <c r="J1362" s="59"/>
      <c r="K1362" s="59"/>
      <c r="L1362" s="59"/>
      <c r="M1362" s="59"/>
      <c r="N1362" s="59"/>
      <c r="O1362" s="59"/>
      <c r="P1362" s="59"/>
    </row>
    <row r="1363" spans="2:16" x14ac:dyDescent="0.3">
      <c r="B1363"/>
      <c r="I1363" s="59"/>
      <c r="J1363" s="59"/>
      <c r="K1363" s="59"/>
      <c r="L1363" s="59"/>
      <c r="M1363" s="59"/>
      <c r="N1363" s="59"/>
      <c r="O1363" s="59"/>
      <c r="P1363" s="59"/>
    </row>
    <row r="1364" spans="2:16" x14ac:dyDescent="0.3">
      <c r="B1364"/>
      <c r="I1364" s="59"/>
      <c r="J1364" s="59"/>
      <c r="K1364" s="59"/>
      <c r="L1364" s="59"/>
      <c r="M1364" s="59"/>
      <c r="N1364" s="59"/>
      <c r="O1364" s="59"/>
      <c r="P1364" s="59"/>
    </row>
    <row r="1365" spans="2:16" x14ac:dyDescent="0.3">
      <c r="B1365"/>
      <c r="I1365" s="59"/>
      <c r="J1365" s="59"/>
      <c r="K1365" s="59"/>
      <c r="L1365" s="59"/>
      <c r="M1365" s="59"/>
      <c r="N1365" s="59"/>
      <c r="O1365" s="59"/>
      <c r="P1365" s="59"/>
    </row>
    <row r="1366" spans="2:16" x14ac:dyDescent="0.3">
      <c r="B1366"/>
      <c r="I1366" s="59"/>
      <c r="J1366" s="59"/>
      <c r="K1366" s="59"/>
      <c r="L1366" s="59"/>
      <c r="M1366" s="59"/>
      <c r="N1366" s="59"/>
      <c r="O1366" s="59"/>
      <c r="P1366" s="59"/>
    </row>
    <row r="1367" spans="2:16" x14ac:dyDescent="0.3">
      <c r="B1367"/>
      <c r="I1367" s="59"/>
      <c r="J1367" s="59"/>
      <c r="K1367" s="59"/>
      <c r="L1367" s="59"/>
      <c r="M1367" s="59"/>
      <c r="N1367" s="59"/>
      <c r="O1367" s="59"/>
      <c r="P1367" s="59"/>
    </row>
    <row r="1368" spans="2:16" x14ac:dyDescent="0.3">
      <c r="B1368"/>
      <c r="I1368" s="59"/>
      <c r="J1368" s="59"/>
      <c r="K1368" s="59"/>
      <c r="L1368" s="59"/>
      <c r="M1368" s="59"/>
      <c r="N1368" s="59"/>
      <c r="O1368" s="59"/>
      <c r="P1368" s="59"/>
    </row>
    <row r="1369" spans="2:16" x14ac:dyDescent="0.3">
      <c r="B1369"/>
      <c r="I1369" s="59"/>
      <c r="J1369" s="59"/>
      <c r="K1369" s="59"/>
      <c r="L1369" s="59"/>
      <c r="M1369" s="59"/>
      <c r="N1369" s="59"/>
      <c r="O1369" s="59"/>
      <c r="P1369" s="59"/>
    </row>
    <row r="1370" spans="2:16" x14ac:dyDescent="0.3">
      <c r="B1370"/>
      <c r="I1370" s="59"/>
      <c r="J1370" s="59"/>
      <c r="K1370" s="59"/>
      <c r="L1370" s="59"/>
      <c r="M1370" s="59"/>
      <c r="N1370" s="59"/>
      <c r="O1370" s="59"/>
      <c r="P1370" s="59"/>
    </row>
    <row r="1371" spans="2:16" x14ac:dyDescent="0.3">
      <c r="B1371"/>
      <c r="I1371" s="59"/>
      <c r="J1371" s="59"/>
      <c r="K1371" s="59"/>
      <c r="L1371" s="59"/>
      <c r="M1371" s="59"/>
      <c r="N1371" s="59"/>
      <c r="O1371" s="59"/>
      <c r="P1371" s="59"/>
    </row>
    <row r="1372" spans="2:16" x14ac:dyDescent="0.3">
      <c r="B1372"/>
      <c r="I1372" s="59"/>
      <c r="J1372" s="59"/>
      <c r="K1372" s="59"/>
      <c r="L1372" s="59"/>
      <c r="M1372" s="59"/>
      <c r="N1372" s="59"/>
      <c r="O1372" s="59"/>
      <c r="P1372" s="59"/>
    </row>
    <row r="1373" spans="2:16" x14ac:dyDescent="0.3">
      <c r="B1373"/>
      <c r="I1373" s="59"/>
      <c r="J1373" s="59"/>
      <c r="K1373" s="59"/>
      <c r="L1373" s="59"/>
      <c r="M1373" s="59"/>
      <c r="N1373" s="59"/>
      <c r="O1373" s="59"/>
      <c r="P1373" s="59"/>
    </row>
    <row r="1374" spans="2:16" x14ac:dyDescent="0.3">
      <c r="B1374"/>
      <c r="I1374" s="59"/>
      <c r="J1374" s="59"/>
      <c r="K1374" s="59"/>
      <c r="L1374" s="59"/>
      <c r="M1374" s="59"/>
      <c r="N1374" s="59"/>
      <c r="O1374" s="59"/>
      <c r="P1374" s="59"/>
    </row>
    <row r="1375" spans="2:16" x14ac:dyDescent="0.3">
      <c r="B1375"/>
      <c r="I1375" s="59"/>
      <c r="J1375" s="59"/>
      <c r="K1375" s="59"/>
      <c r="L1375" s="59"/>
      <c r="M1375" s="59"/>
      <c r="N1375" s="59"/>
      <c r="O1375" s="59"/>
      <c r="P1375" s="59"/>
    </row>
    <row r="1376" spans="2:16" x14ac:dyDescent="0.3">
      <c r="B1376"/>
      <c r="I1376" s="59"/>
      <c r="J1376" s="59"/>
      <c r="K1376" s="59"/>
      <c r="L1376" s="59"/>
      <c r="M1376" s="59"/>
      <c r="N1376" s="59"/>
      <c r="O1376" s="59"/>
      <c r="P1376" s="59"/>
    </row>
    <row r="1377" spans="2:16" x14ac:dyDescent="0.3">
      <c r="B1377"/>
      <c r="I1377" s="59"/>
      <c r="J1377" s="59"/>
      <c r="K1377" s="59"/>
      <c r="L1377" s="59"/>
      <c r="M1377" s="59"/>
      <c r="N1377" s="59"/>
      <c r="O1377" s="59"/>
      <c r="P1377" s="59"/>
    </row>
    <row r="1378" spans="2:16" x14ac:dyDescent="0.3">
      <c r="B1378"/>
      <c r="I1378" s="59"/>
      <c r="J1378" s="59"/>
      <c r="K1378" s="59"/>
      <c r="L1378" s="59"/>
      <c r="M1378" s="59"/>
      <c r="N1378" s="59"/>
      <c r="O1378" s="59"/>
      <c r="P1378" s="59"/>
    </row>
    <row r="1379" spans="2:16" x14ac:dyDescent="0.3">
      <c r="B1379"/>
      <c r="I1379" s="59"/>
      <c r="J1379" s="59"/>
      <c r="K1379" s="59"/>
      <c r="L1379" s="59"/>
      <c r="M1379" s="59"/>
      <c r="N1379" s="59"/>
      <c r="O1379" s="59"/>
      <c r="P1379" s="59"/>
    </row>
    <row r="1380" spans="2:16" x14ac:dyDescent="0.3">
      <c r="B1380"/>
      <c r="I1380" s="59"/>
      <c r="J1380" s="59"/>
      <c r="K1380" s="59"/>
      <c r="L1380" s="59"/>
      <c r="M1380" s="59"/>
      <c r="N1380" s="59"/>
      <c r="O1380" s="59"/>
      <c r="P1380" s="59"/>
    </row>
    <row r="1381" spans="2:16" x14ac:dyDescent="0.3">
      <c r="B1381"/>
      <c r="I1381" s="59"/>
      <c r="J1381" s="59"/>
      <c r="K1381" s="59"/>
      <c r="L1381" s="59"/>
      <c r="M1381" s="59"/>
      <c r="N1381" s="59"/>
      <c r="O1381" s="59"/>
      <c r="P1381" s="59"/>
    </row>
    <row r="1382" spans="2:16" x14ac:dyDescent="0.3">
      <c r="B1382"/>
      <c r="I1382" s="59"/>
      <c r="J1382" s="59"/>
      <c r="K1382" s="59"/>
      <c r="L1382" s="59"/>
      <c r="M1382" s="59"/>
      <c r="N1382" s="59"/>
      <c r="O1382" s="59"/>
      <c r="P1382" s="59"/>
    </row>
    <row r="1383" spans="2:16" x14ac:dyDescent="0.3">
      <c r="B1383"/>
      <c r="I1383" s="59"/>
      <c r="J1383" s="59"/>
      <c r="K1383" s="59"/>
      <c r="L1383" s="59"/>
      <c r="M1383" s="59"/>
      <c r="N1383" s="59"/>
      <c r="O1383" s="59"/>
      <c r="P1383" s="59"/>
    </row>
    <row r="1384" spans="2:16" x14ac:dyDescent="0.3">
      <c r="B1384"/>
      <c r="I1384" s="59"/>
      <c r="J1384" s="59"/>
      <c r="K1384" s="59"/>
      <c r="L1384" s="59"/>
      <c r="M1384" s="59"/>
      <c r="N1384" s="59"/>
      <c r="O1384" s="59"/>
      <c r="P1384" s="59"/>
    </row>
    <row r="1385" spans="2:16" x14ac:dyDescent="0.3">
      <c r="B1385"/>
      <c r="I1385" s="59"/>
      <c r="J1385" s="59"/>
      <c r="K1385" s="59"/>
      <c r="L1385" s="59"/>
      <c r="M1385" s="59"/>
      <c r="N1385" s="59"/>
      <c r="O1385" s="59"/>
      <c r="P1385" s="59"/>
    </row>
    <row r="1386" spans="2:16" x14ac:dyDescent="0.3">
      <c r="B1386"/>
      <c r="I1386" s="59"/>
      <c r="J1386" s="59"/>
      <c r="K1386" s="59"/>
      <c r="L1386" s="59"/>
      <c r="M1386" s="59"/>
      <c r="N1386" s="59"/>
      <c r="O1386" s="59"/>
      <c r="P1386" s="59"/>
    </row>
    <row r="1387" spans="2:16" x14ac:dyDescent="0.3">
      <c r="B1387"/>
      <c r="I1387" s="59"/>
      <c r="J1387" s="59"/>
      <c r="K1387" s="59"/>
      <c r="L1387" s="59"/>
      <c r="M1387" s="59"/>
      <c r="N1387" s="59"/>
      <c r="O1387" s="59"/>
      <c r="P1387" s="59"/>
    </row>
    <row r="1388" spans="2:16" x14ac:dyDescent="0.3">
      <c r="B1388"/>
      <c r="I1388" s="59"/>
      <c r="J1388" s="59"/>
      <c r="K1388" s="59"/>
      <c r="L1388" s="59"/>
      <c r="M1388" s="59"/>
      <c r="N1388" s="59"/>
      <c r="O1388" s="59"/>
      <c r="P1388" s="59"/>
    </row>
    <row r="1389" spans="2:16" x14ac:dyDescent="0.3">
      <c r="B1389"/>
      <c r="I1389" s="59"/>
      <c r="J1389" s="59"/>
      <c r="K1389" s="59"/>
      <c r="L1389" s="59"/>
      <c r="M1389" s="59"/>
      <c r="N1389" s="59"/>
      <c r="O1389" s="59"/>
      <c r="P1389" s="59"/>
    </row>
    <row r="1390" spans="2:16" x14ac:dyDescent="0.3">
      <c r="B1390"/>
      <c r="I1390" s="59"/>
      <c r="J1390" s="59"/>
      <c r="K1390" s="59"/>
      <c r="L1390" s="59"/>
      <c r="M1390" s="59"/>
      <c r="N1390" s="59"/>
      <c r="O1390" s="59"/>
      <c r="P1390" s="59"/>
    </row>
    <row r="1391" spans="2:16" x14ac:dyDescent="0.3">
      <c r="B1391"/>
      <c r="I1391" s="59"/>
      <c r="J1391" s="59"/>
      <c r="K1391" s="59"/>
      <c r="L1391" s="59"/>
      <c r="M1391" s="59"/>
      <c r="N1391" s="59"/>
      <c r="O1391" s="59"/>
      <c r="P1391" s="59"/>
    </row>
    <row r="1392" spans="2:16" x14ac:dyDescent="0.3">
      <c r="B1392"/>
      <c r="I1392" s="59"/>
      <c r="J1392" s="59"/>
      <c r="K1392" s="59"/>
      <c r="L1392" s="59"/>
      <c r="M1392" s="59"/>
      <c r="N1392" s="59"/>
      <c r="O1392" s="59"/>
      <c r="P1392" s="59"/>
    </row>
    <row r="1393" spans="2:16" x14ac:dyDescent="0.3">
      <c r="B1393"/>
      <c r="I1393" s="59"/>
      <c r="J1393" s="59"/>
      <c r="K1393" s="59"/>
      <c r="L1393" s="59"/>
      <c r="M1393" s="59"/>
      <c r="N1393" s="59"/>
      <c r="O1393" s="59"/>
      <c r="P1393" s="59"/>
    </row>
    <row r="1394" spans="2:16" x14ac:dyDescent="0.3">
      <c r="B1394"/>
      <c r="I1394" s="59"/>
      <c r="J1394" s="59"/>
      <c r="K1394" s="59"/>
      <c r="L1394" s="59"/>
      <c r="M1394" s="59"/>
      <c r="N1394" s="59"/>
      <c r="O1394" s="59"/>
      <c r="P1394" s="59"/>
    </row>
    <row r="1395" spans="2:16" x14ac:dyDescent="0.3">
      <c r="B1395"/>
      <c r="I1395" s="59"/>
      <c r="J1395" s="59"/>
      <c r="K1395" s="59"/>
      <c r="L1395" s="59"/>
      <c r="M1395" s="59"/>
      <c r="N1395" s="59"/>
      <c r="O1395" s="59"/>
      <c r="P1395" s="59"/>
    </row>
    <row r="1396" spans="2:16" x14ac:dyDescent="0.3">
      <c r="B1396"/>
      <c r="I1396" s="59"/>
      <c r="J1396" s="59"/>
      <c r="K1396" s="59"/>
      <c r="L1396" s="59"/>
      <c r="M1396" s="59"/>
      <c r="N1396" s="59"/>
      <c r="O1396" s="59"/>
      <c r="P1396" s="59"/>
    </row>
    <row r="1397" spans="2:16" x14ac:dyDescent="0.3">
      <c r="B1397"/>
      <c r="I1397" s="59"/>
      <c r="J1397" s="59"/>
      <c r="K1397" s="59"/>
      <c r="L1397" s="59"/>
      <c r="M1397" s="59"/>
      <c r="N1397" s="59"/>
      <c r="O1397" s="59"/>
      <c r="P1397" s="59"/>
    </row>
    <row r="1398" spans="2:16" x14ac:dyDescent="0.3">
      <c r="B1398"/>
      <c r="I1398" s="59"/>
      <c r="J1398" s="59"/>
      <c r="K1398" s="59"/>
      <c r="L1398" s="59"/>
      <c r="M1398" s="59"/>
      <c r="N1398" s="59"/>
      <c r="O1398" s="59"/>
      <c r="P1398" s="59"/>
    </row>
    <row r="1399" spans="2:16" x14ac:dyDescent="0.3">
      <c r="B1399"/>
      <c r="I1399" s="59"/>
      <c r="J1399" s="59"/>
      <c r="K1399" s="59"/>
      <c r="L1399" s="59"/>
      <c r="M1399" s="59"/>
      <c r="N1399" s="59"/>
      <c r="O1399" s="59"/>
      <c r="P1399" s="59"/>
    </row>
    <row r="1400" spans="2:16" x14ac:dyDescent="0.3">
      <c r="B1400"/>
      <c r="I1400" s="59"/>
      <c r="J1400" s="59"/>
      <c r="K1400" s="59"/>
      <c r="L1400" s="59"/>
      <c r="M1400" s="59"/>
      <c r="N1400" s="59"/>
      <c r="O1400" s="59"/>
      <c r="P1400" s="59"/>
    </row>
    <row r="1401" spans="2:16" x14ac:dyDescent="0.3">
      <c r="B1401"/>
      <c r="I1401" s="59"/>
      <c r="J1401" s="59"/>
      <c r="K1401" s="59"/>
      <c r="L1401" s="59"/>
      <c r="M1401" s="59"/>
      <c r="N1401" s="59"/>
      <c r="O1401" s="59"/>
      <c r="P1401" s="59"/>
    </row>
    <row r="1402" spans="2:16" x14ac:dyDescent="0.3">
      <c r="B1402"/>
      <c r="I1402" s="59"/>
      <c r="J1402" s="59"/>
      <c r="K1402" s="59"/>
      <c r="L1402" s="59"/>
      <c r="M1402" s="59"/>
      <c r="N1402" s="59"/>
      <c r="O1402" s="59"/>
      <c r="P1402" s="59"/>
    </row>
    <row r="1403" spans="2:16" x14ac:dyDescent="0.3">
      <c r="B1403"/>
      <c r="I1403" s="59"/>
      <c r="J1403" s="59"/>
      <c r="K1403" s="59"/>
      <c r="L1403" s="59"/>
      <c r="M1403" s="59"/>
      <c r="N1403" s="59"/>
      <c r="O1403" s="59"/>
      <c r="P1403" s="59"/>
    </row>
    <row r="1404" spans="2:16" x14ac:dyDescent="0.3">
      <c r="B1404"/>
      <c r="I1404" s="59"/>
      <c r="J1404" s="59"/>
      <c r="K1404" s="59"/>
      <c r="L1404" s="59"/>
      <c r="M1404" s="59"/>
      <c r="N1404" s="59"/>
      <c r="O1404" s="59"/>
      <c r="P1404" s="59"/>
    </row>
    <row r="1405" spans="2:16" x14ac:dyDescent="0.3">
      <c r="B1405"/>
      <c r="I1405" s="59"/>
      <c r="J1405" s="59"/>
      <c r="K1405" s="59"/>
      <c r="L1405" s="59"/>
      <c r="M1405" s="59"/>
      <c r="N1405" s="59"/>
      <c r="O1405" s="59"/>
      <c r="P1405" s="59"/>
    </row>
    <row r="1406" spans="2:16" x14ac:dyDescent="0.3">
      <c r="B1406"/>
      <c r="I1406" s="59"/>
      <c r="J1406" s="59"/>
      <c r="K1406" s="59"/>
      <c r="L1406" s="59"/>
      <c r="M1406" s="59"/>
      <c r="N1406" s="59"/>
      <c r="O1406" s="59"/>
      <c r="P1406" s="59"/>
    </row>
    <row r="1407" spans="2:16" x14ac:dyDescent="0.3">
      <c r="B1407"/>
      <c r="I1407" s="59"/>
      <c r="J1407" s="59"/>
      <c r="K1407" s="59"/>
      <c r="L1407" s="59"/>
      <c r="M1407" s="59"/>
      <c r="N1407" s="59"/>
      <c r="O1407" s="59"/>
      <c r="P1407" s="59"/>
    </row>
    <row r="1408" spans="2:16" x14ac:dyDescent="0.3">
      <c r="B1408"/>
      <c r="I1408" s="59"/>
      <c r="J1408" s="59"/>
      <c r="K1408" s="59"/>
      <c r="L1408" s="59"/>
      <c r="M1408" s="59"/>
      <c r="N1408" s="59"/>
      <c r="O1408" s="59"/>
      <c r="P1408" s="59"/>
    </row>
    <row r="1409" spans="2:16" x14ac:dyDescent="0.3">
      <c r="B1409"/>
      <c r="I1409" s="59"/>
      <c r="J1409" s="59"/>
      <c r="K1409" s="59"/>
      <c r="L1409" s="59"/>
      <c r="M1409" s="59"/>
      <c r="N1409" s="59"/>
      <c r="O1409" s="59"/>
      <c r="P1409" s="59"/>
    </row>
    <row r="1410" spans="2:16" x14ac:dyDescent="0.3">
      <c r="B1410"/>
      <c r="I1410" s="59"/>
      <c r="J1410" s="59"/>
      <c r="K1410" s="59"/>
      <c r="L1410" s="59"/>
      <c r="M1410" s="59"/>
      <c r="N1410" s="59"/>
      <c r="O1410" s="59"/>
      <c r="P1410" s="59"/>
    </row>
    <row r="1411" spans="2:16" x14ac:dyDescent="0.3">
      <c r="B1411"/>
      <c r="I1411" s="59"/>
      <c r="J1411" s="59"/>
      <c r="K1411" s="59"/>
      <c r="L1411" s="59"/>
      <c r="M1411" s="59"/>
      <c r="N1411" s="59"/>
      <c r="O1411" s="59"/>
      <c r="P1411" s="59"/>
    </row>
    <row r="1412" spans="2:16" x14ac:dyDescent="0.3">
      <c r="B1412"/>
      <c r="I1412" s="59"/>
      <c r="J1412" s="59"/>
      <c r="K1412" s="59"/>
      <c r="L1412" s="59"/>
      <c r="M1412" s="59"/>
      <c r="N1412" s="59"/>
      <c r="O1412" s="59"/>
      <c r="P1412" s="59"/>
    </row>
    <row r="1413" spans="2:16" x14ac:dyDescent="0.3">
      <c r="B1413"/>
      <c r="I1413" s="59"/>
      <c r="J1413" s="59"/>
      <c r="K1413" s="59"/>
      <c r="L1413" s="59"/>
      <c r="M1413" s="59"/>
      <c r="N1413" s="59"/>
      <c r="O1413" s="59"/>
      <c r="P1413" s="59"/>
    </row>
    <row r="1414" spans="2:16" x14ac:dyDescent="0.3">
      <c r="B1414"/>
      <c r="I1414" s="59"/>
      <c r="J1414" s="59"/>
      <c r="K1414" s="59"/>
      <c r="L1414" s="59"/>
      <c r="M1414" s="59"/>
      <c r="N1414" s="59"/>
      <c r="O1414" s="59"/>
      <c r="P1414" s="59"/>
    </row>
    <row r="1415" spans="2:16" x14ac:dyDescent="0.3">
      <c r="B1415"/>
      <c r="I1415" s="59"/>
      <c r="J1415" s="59"/>
      <c r="K1415" s="59"/>
      <c r="L1415" s="59"/>
      <c r="M1415" s="59"/>
      <c r="N1415" s="59"/>
      <c r="O1415" s="59"/>
      <c r="P1415" s="59"/>
    </row>
    <row r="1416" spans="2:16" x14ac:dyDescent="0.3">
      <c r="B1416"/>
      <c r="I1416" s="59"/>
      <c r="J1416" s="59"/>
      <c r="K1416" s="59"/>
      <c r="L1416" s="59"/>
      <c r="M1416" s="59"/>
      <c r="N1416" s="59"/>
      <c r="O1416" s="59"/>
      <c r="P1416" s="59"/>
    </row>
    <row r="1417" spans="2:16" x14ac:dyDescent="0.3">
      <c r="B1417"/>
      <c r="I1417" s="59"/>
      <c r="J1417" s="59"/>
      <c r="K1417" s="59"/>
      <c r="L1417" s="59"/>
      <c r="M1417" s="59"/>
      <c r="N1417" s="59"/>
      <c r="O1417" s="59"/>
      <c r="P1417" s="59"/>
    </row>
    <row r="1418" spans="2:16" x14ac:dyDescent="0.3">
      <c r="B1418"/>
      <c r="I1418" s="59"/>
      <c r="J1418" s="59"/>
      <c r="K1418" s="59"/>
      <c r="L1418" s="59"/>
      <c r="M1418" s="59"/>
      <c r="N1418" s="59"/>
      <c r="O1418" s="59"/>
      <c r="P1418" s="59"/>
    </row>
    <row r="1419" spans="2:16" x14ac:dyDescent="0.3">
      <c r="B1419"/>
      <c r="I1419" s="59"/>
      <c r="J1419" s="59"/>
      <c r="K1419" s="59"/>
      <c r="L1419" s="59"/>
      <c r="M1419" s="59"/>
      <c r="N1419" s="59"/>
      <c r="O1419" s="59"/>
      <c r="P1419" s="59"/>
    </row>
    <row r="1420" spans="2:16" x14ac:dyDescent="0.3">
      <c r="B1420"/>
      <c r="I1420" s="59"/>
      <c r="J1420" s="59"/>
      <c r="K1420" s="59"/>
      <c r="L1420" s="59"/>
      <c r="M1420" s="59"/>
      <c r="N1420" s="59"/>
      <c r="O1420" s="59"/>
      <c r="P1420" s="59"/>
    </row>
    <row r="1421" spans="2:16" x14ac:dyDescent="0.3">
      <c r="B1421"/>
      <c r="I1421" s="59"/>
      <c r="J1421" s="59"/>
      <c r="K1421" s="59"/>
      <c r="L1421" s="59"/>
      <c r="M1421" s="59"/>
      <c r="N1421" s="59"/>
      <c r="O1421" s="59"/>
      <c r="P1421" s="59"/>
    </row>
    <row r="1422" spans="2:16" x14ac:dyDescent="0.3">
      <c r="B1422"/>
      <c r="I1422" s="59"/>
      <c r="J1422" s="59"/>
      <c r="K1422" s="59"/>
      <c r="L1422" s="59"/>
      <c r="M1422" s="59"/>
      <c r="N1422" s="59"/>
      <c r="O1422" s="59"/>
      <c r="P1422" s="59"/>
    </row>
    <row r="1423" spans="2:16" x14ac:dyDescent="0.3">
      <c r="B1423"/>
      <c r="I1423" s="59"/>
      <c r="J1423" s="59"/>
      <c r="K1423" s="59"/>
      <c r="L1423" s="59"/>
      <c r="M1423" s="59"/>
      <c r="N1423" s="59"/>
      <c r="O1423" s="59"/>
      <c r="P1423" s="59"/>
    </row>
    <row r="1424" spans="2:16" x14ac:dyDescent="0.3">
      <c r="B1424"/>
      <c r="I1424" s="59"/>
      <c r="J1424" s="59"/>
      <c r="K1424" s="59"/>
      <c r="L1424" s="59"/>
      <c r="M1424" s="59"/>
      <c r="N1424" s="59"/>
      <c r="O1424" s="59"/>
      <c r="P1424" s="59"/>
    </row>
    <row r="1425" spans="2:16" x14ac:dyDescent="0.3">
      <c r="B1425"/>
      <c r="I1425" s="59"/>
      <c r="J1425" s="59"/>
      <c r="K1425" s="59"/>
      <c r="L1425" s="59"/>
      <c r="M1425" s="59"/>
      <c r="N1425" s="59"/>
      <c r="O1425" s="59"/>
      <c r="P1425" s="59"/>
    </row>
    <row r="1426" spans="2:16" x14ac:dyDescent="0.3">
      <c r="B1426"/>
      <c r="I1426" s="59"/>
      <c r="J1426" s="59"/>
      <c r="K1426" s="59"/>
      <c r="L1426" s="59"/>
      <c r="M1426" s="59"/>
      <c r="N1426" s="59"/>
      <c r="O1426" s="59"/>
      <c r="P1426" s="59"/>
    </row>
    <row r="1427" spans="2:16" x14ac:dyDescent="0.3">
      <c r="B1427"/>
      <c r="I1427" s="59"/>
      <c r="J1427" s="59"/>
      <c r="K1427" s="59"/>
      <c r="L1427" s="59"/>
      <c r="M1427" s="59"/>
      <c r="N1427" s="59"/>
      <c r="O1427" s="59"/>
      <c r="P1427" s="59"/>
    </row>
    <row r="1428" spans="2:16" x14ac:dyDescent="0.3">
      <c r="B1428"/>
      <c r="I1428" s="59"/>
      <c r="J1428" s="59"/>
      <c r="K1428" s="59"/>
      <c r="L1428" s="59"/>
      <c r="M1428" s="59"/>
      <c r="N1428" s="59"/>
      <c r="O1428" s="59"/>
      <c r="P1428" s="59"/>
    </row>
    <row r="1429" spans="2:16" x14ac:dyDescent="0.3">
      <c r="B1429"/>
      <c r="I1429" s="59"/>
      <c r="J1429" s="59"/>
      <c r="K1429" s="59"/>
      <c r="L1429" s="59"/>
      <c r="M1429" s="59"/>
      <c r="N1429" s="59"/>
      <c r="O1429" s="59"/>
      <c r="P1429" s="59"/>
    </row>
    <row r="1430" spans="2:16" x14ac:dyDescent="0.3">
      <c r="B1430"/>
      <c r="I1430" s="59"/>
      <c r="J1430" s="59"/>
      <c r="K1430" s="59"/>
      <c r="L1430" s="59"/>
      <c r="M1430" s="59"/>
      <c r="N1430" s="59"/>
      <c r="O1430" s="59"/>
      <c r="P1430" s="59"/>
    </row>
    <row r="1431" spans="2:16" x14ac:dyDescent="0.3">
      <c r="B1431"/>
      <c r="I1431" s="59"/>
      <c r="J1431" s="59"/>
      <c r="K1431" s="59"/>
      <c r="L1431" s="59"/>
      <c r="M1431" s="59"/>
      <c r="N1431" s="59"/>
      <c r="O1431" s="59"/>
      <c r="P1431" s="59"/>
    </row>
    <row r="1432" spans="2:16" x14ac:dyDescent="0.3">
      <c r="B1432"/>
      <c r="I1432" s="59"/>
      <c r="J1432" s="59"/>
      <c r="K1432" s="59"/>
      <c r="L1432" s="59"/>
      <c r="M1432" s="59"/>
      <c r="N1432" s="59"/>
      <c r="O1432" s="59"/>
      <c r="P1432" s="59"/>
    </row>
    <row r="1433" spans="2:16" x14ac:dyDescent="0.3">
      <c r="B1433"/>
      <c r="I1433" s="59"/>
      <c r="J1433" s="59"/>
      <c r="K1433" s="59"/>
      <c r="L1433" s="59"/>
      <c r="M1433" s="59"/>
      <c r="N1433" s="59"/>
      <c r="O1433" s="59"/>
      <c r="P1433" s="59"/>
    </row>
    <row r="1434" spans="2:16" x14ac:dyDescent="0.3">
      <c r="B1434"/>
      <c r="I1434" s="59"/>
      <c r="J1434" s="59"/>
      <c r="K1434" s="59"/>
      <c r="L1434" s="59"/>
      <c r="M1434" s="59"/>
      <c r="N1434" s="59"/>
      <c r="O1434" s="59"/>
      <c r="P1434" s="59"/>
    </row>
    <row r="1435" spans="2:16" x14ac:dyDescent="0.3">
      <c r="B1435"/>
      <c r="I1435" s="59"/>
      <c r="J1435" s="59"/>
      <c r="K1435" s="59"/>
      <c r="L1435" s="59"/>
      <c r="M1435" s="59"/>
      <c r="N1435" s="59"/>
      <c r="O1435" s="59"/>
      <c r="P1435" s="59"/>
    </row>
    <row r="1436" spans="2:16" x14ac:dyDescent="0.3">
      <c r="B1436"/>
      <c r="I1436" s="59"/>
      <c r="J1436" s="59"/>
      <c r="K1436" s="59"/>
      <c r="L1436" s="59"/>
      <c r="M1436" s="59"/>
      <c r="N1436" s="59"/>
      <c r="O1436" s="59"/>
      <c r="P1436" s="59"/>
    </row>
    <row r="1437" spans="2:16" x14ac:dyDescent="0.3">
      <c r="B1437"/>
      <c r="I1437" s="59"/>
      <c r="J1437" s="59"/>
      <c r="K1437" s="59"/>
      <c r="L1437" s="59"/>
      <c r="M1437" s="59"/>
      <c r="N1437" s="59"/>
      <c r="O1437" s="59"/>
      <c r="P1437" s="59"/>
    </row>
    <row r="1438" spans="2:16" x14ac:dyDescent="0.3">
      <c r="B1438"/>
      <c r="I1438" s="59"/>
      <c r="J1438" s="59"/>
      <c r="K1438" s="59"/>
      <c r="L1438" s="59"/>
      <c r="M1438" s="59"/>
      <c r="N1438" s="59"/>
      <c r="O1438" s="59"/>
      <c r="P1438" s="59"/>
    </row>
    <row r="1439" spans="2:16" x14ac:dyDescent="0.3">
      <c r="B1439"/>
      <c r="I1439" s="59"/>
      <c r="J1439" s="59"/>
      <c r="K1439" s="59"/>
      <c r="L1439" s="59"/>
      <c r="M1439" s="59"/>
      <c r="N1439" s="59"/>
      <c r="O1439" s="59"/>
      <c r="P1439" s="59"/>
    </row>
    <row r="1440" spans="2:16" x14ac:dyDescent="0.3">
      <c r="B1440"/>
      <c r="I1440" s="59"/>
      <c r="J1440" s="59"/>
      <c r="K1440" s="59"/>
      <c r="L1440" s="59"/>
      <c r="M1440" s="59"/>
      <c r="N1440" s="59"/>
      <c r="O1440" s="59"/>
      <c r="P1440" s="59"/>
    </row>
    <row r="1441" spans="2:20" x14ac:dyDescent="0.3">
      <c r="B1441"/>
      <c r="I1441" s="59"/>
      <c r="J1441" s="59"/>
      <c r="K1441" s="59"/>
      <c r="L1441" s="59"/>
      <c r="M1441" s="59"/>
      <c r="N1441" s="59"/>
      <c r="O1441" s="59"/>
      <c r="P1441" s="59"/>
    </row>
    <row r="1442" spans="2:20" x14ac:dyDescent="0.3">
      <c r="B1442"/>
      <c r="I1442" s="59"/>
      <c r="J1442" s="59"/>
      <c r="K1442" s="59"/>
      <c r="L1442" s="59"/>
      <c r="M1442" s="59"/>
      <c r="N1442" s="59"/>
      <c r="O1442" s="59"/>
      <c r="P1442" s="59"/>
    </row>
    <row r="1443" spans="2:20" x14ac:dyDescent="0.3">
      <c r="B1443"/>
      <c r="I1443" s="59"/>
      <c r="J1443" s="59"/>
      <c r="K1443" s="59"/>
      <c r="L1443" s="59"/>
      <c r="M1443" s="59"/>
      <c r="N1443" s="59"/>
      <c r="O1443" s="59"/>
      <c r="P1443" s="59"/>
    </row>
    <row r="1444" spans="2:20" x14ac:dyDescent="0.3">
      <c r="B1444"/>
      <c r="I1444" s="59"/>
      <c r="J1444" s="59"/>
      <c r="K1444" s="59"/>
      <c r="L1444" s="59"/>
      <c r="M1444" s="59"/>
      <c r="N1444" s="59"/>
      <c r="O1444" s="59"/>
      <c r="P1444" s="59"/>
      <c r="Q1444" s="59"/>
      <c r="R1444" s="59"/>
      <c r="S1444" s="59"/>
      <c r="T1444" s="59"/>
    </row>
    <row r="1445" spans="2:20" x14ac:dyDescent="0.3">
      <c r="B1445"/>
      <c r="I1445" s="59"/>
      <c r="J1445" s="59"/>
      <c r="K1445" s="59"/>
      <c r="L1445" s="59"/>
      <c r="M1445" s="59"/>
      <c r="N1445" s="59"/>
      <c r="O1445" s="59"/>
      <c r="P1445" s="59"/>
      <c r="Q1445" s="59"/>
      <c r="R1445" s="59"/>
      <c r="S1445" s="59"/>
      <c r="T1445" s="59"/>
    </row>
    <row r="1446" spans="2:20" x14ac:dyDescent="0.3">
      <c r="B1446"/>
      <c r="I1446" s="59"/>
      <c r="J1446" s="59"/>
      <c r="K1446" s="59"/>
      <c r="L1446" s="59"/>
      <c r="M1446" s="59"/>
      <c r="N1446" s="59"/>
      <c r="O1446" s="59"/>
      <c r="P1446" s="59"/>
      <c r="Q1446" s="59"/>
      <c r="R1446" s="59"/>
      <c r="S1446" s="59"/>
      <c r="T1446" s="59"/>
    </row>
    <row r="1447" spans="2:20" x14ac:dyDescent="0.3">
      <c r="B1447"/>
      <c r="I1447" s="59"/>
      <c r="J1447" s="59"/>
      <c r="K1447" s="59"/>
      <c r="L1447" s="59"/>
      <c r="M1447" s="59"/>
      <c r="N1447" s="59"/>
      <c r="O1447" s="59"/>
      <c r="P1447" s="59"/>
      <c r="Q1447" s="59"/>
      <c r="R1447" s="59"/>
      <c r="S1447" s="59"/>
      <c r="T1447" s="59"/>
    </row>
    <row r="1448" spans="2:20" x14ac:dyDescent="0.3">
      <c r="B1448"/>
      <c r="I1448" s="59"/>
      <c r="J1448" s="59"/>
      <c r="K1448" s="59"/>
      <c r="L1448" s="59"/>
      <c r="M1448" s="59"/>
      <c r="N1448" s="59"/>
      <c r="O1448" s="59"/>
      <c r="P1448" s="59"/>
      <c r="Q1448" s="59"/>
      <c r="R1448" s="59"/>
      <c r="S1448" s="59"/>
      <c r="T1448" s="59"/>
    </row>
    <row r="1449" spans="2:20" x14ac:dyDescent="0.3">
      <c r="B1449"/>
      <c r="I1449" s="59"/>
      <c r="J1449" s="59"/>
      <c r="K1449" s="59"/>
      <c r="L1449" s="59"/>
      <c r="M1449" s="59"/>
      <c r="N1449" s="59"/>
      <c r="O1449" s="59"/>
      <c r="P1449" s="59"/>
      <c r="Q1449" s="59"/>
      <c r="R1449" s="59"/>
      <c r="S1449" s="59"/>
      <c r="T1449" s="59"/>
    </row>
    <row r="1450" spans="2:20" x14ac:dyDescent="0.3">
      <c r="B1450"/>
      <c r="I1450" s="59"/>
      <c r="J1450" s="59"/>
      <c r="K1450" s="59"/>
      <c r="L1450" s="59"/>
      <c r="M1450" s="59"/>
      <c r="N1450" s="59"/>
      <c r="O1450" s="59"/>
      <c r="P1450" s="59"/>
      <c r="Q1450" s="59"/>
      <c r="R1450" s="59"/>
      <c r="S1450" s="59"/>
      <c r="T1450" s="59"/>
    </row>
    <row r="1451" spans="2:20" x14ac:dyDescent="0.3">
      <c r="B1451"/>
      <c r="I1451" s="59"/>
      <c r="J1451" s="59"/>
      <c r="K1451" s="59"/>
      <c r="L1451" s="59"/>
      <c r="M1451" s="59"/>
      <c r="N1451" s="59"/>
      <c r="O1451" s="59"/>
      <c r="P1451" s="59"/>
      <c r="Q1451" s="59"/>
      <c r="R1451" s="59"/>
      <c r="S1451" s="59"/>
      <c r="T1451" s="59"/>
    </row>
    <row r="1452" spans="2:20" x14ac:dyDescent="0.3">
      <c r="B1452"/>
      <c r="I1452" s="59"/>
      <c r="J1452" s="59"/>
      <c r="K1452" s="59"/>
      <c r="L1452" s="59"/>
      <c r="M1452" s="59"/>
      <c r="N1452" s="59"/>
      <c r="O1452" s="59"/>
      <c r="P1452" s="59"/>
      <c r="Q1452" s="59"/>
      <c r="R1452" s="59"/>
      <c r="S1452" s="59"/>
      <c r="T1452" s="59"/>
    </row>
    <row r="1453" spans="2:20" x14ac:dyDescent="0.3">
      <c r="B1453"/>
      <c r="I1453" s="59"/>
      <c r="J1453" s="59"/>
      <c r="K1453" s="59"/>
      <c r="L1453" s="59"/>
      <c r="M1453" s="59"/>
      <c r="N1453" s="59"/>
      <c r="O1453" s="59"/>
      <c r="P1453" s="59"/>
      <c r="Q1453" s="59"/>
      <c r="R1453" s="59"/>
      <c r="S1453" s="59"/>
      <c r="T1453" s="59"/>
    </row>
    <row r="1454" spans="2:20" x14ac:dyDescent="0.3">
      <c r="B1454"/>
      <c r="I1454" s="59"/>
      <c r="J1454" s="59"/>
      <c r="K1454" s="59"/>
      <c r="L1454" s="59"/>
      <c r="M1454" s="59"/>
      <c r="N1454" s="59"/>
      <c r="O1454" s="59"/>
      <c r="P1454" s="59"/>
      <c r="Q1454" s="59"/>
      <c r="R1454" s="59"/>
      <c r="S1454" s="59"/>
      <c r="T1454" s="59"/>
    </row>
    <row r="1455" spans="2:20" x14ac:dyDescent="0.3">
      <c r="B1455"/>
      <c r="I1455" s="59"/>
      <c r="J1455" s="59"/>
      <c r="K1455" s="59"/>
      <c r="L1455" s="59"/>
      <c r="M1455" s="59"/>
      <c r="N1455" s="59"/>
      <c r="O1455" s="59"/>
      <c r="P1455" s="59"/>
      <c r="Q1455" s="59"/>
      <c r="R1455" s="59"/>
      <c r="S1455" s="59"/>
      <c r="T1455" s="59"/>
    </row>
    <row r="1456" spans="2:20" x14ac:dyDescent="0.3">
      <c r="B1456"/>
      <c r="I1456" s="59"/>
      <c r="J1456" s="59"/>
      <c r="K1456" s="59"/>
      <c r="L1456" s="59"/>
      <c r="M1456" s="59"/>
      <c r="N1456" s="59"/>
      <c r="O1456" s="59"/>
      <c r="P1456" s="59"/>
      <c r="Q1456" s="59"/>
      <c r="R1456" s="59"/>
      <c r="S1456" s="59"/>
      <c r="T1456" s="59"/>
    </row>
    <row r="1457" spans="2:20" x14ac:dyDescent="0.3">
      <c r="B1457"/>
      <c r="I1457" s="59"/>
      <c r="J1457" s="59"/>
      <c r="K1457" s="59"/>
      <c r="L1457" s="59"/>
      <c r="M1457" s="59"/>
      <c r="N1457" s="59"/>
      <c r="O1457" s="59"/>
      <c r="P1457" s="59"/>
      <c r="Q1457" s="59"/>
      <c r="R1457" s="59"/>
      <c r="S1457" s="59"/>
      <c r="T1457" s="59"/>
    </row>
    <row r="1458" spans="2:20" x14ac:dyDescent="0.3">
      <c r="B1458"/>
      <c r="I1458" s="59"/>
      <c r="J1458" s="59"/>
      <c r="K1458" s="59"/>
      <c r="L1458" s="59"/>
      <c r="M1458" s="59"/>
      <c r="N1458" s="59"/>
      <c r="O1458" s="59"/>
      <c r="P1458" s="59"/>
    </row>
    <row r="1459" spans="2:20" x14ac:dyDescent="0.3">
      <c r="B1459"/>
      <c r="I1459" s="59"/>
      <c r="J1459" s="59"/>
      <c r="K1459" s="59"/>
      <c r="L1459" s="59"/>
      <c r="M1459" s="59"/>
      <c r="N1459" s="59"/>
      <c r="O1459" s="59"/>
      <c r="P1459" s="59"/>
    </row>
    <row r="1460" spans="2:20" x14ac:dyDescent="0.3">
      <c r="B1460"/>
      <c r="I1460" s="59"/>
      <c r="J1460" s="59"/>
      <c r="K1460" s="59"/>
      <c r="L1460" s="59"/>
      <c r="M1460" s="59"/>
      <c r="N1460" s="59"/>
      <c r="O1460" s="59"/>
      <c r="P1460" s="59"/>
    </row>
    <row r="1461" spans="2:20" x14ac:dyDescent="0.3">
      <c r="B1461"/>
      <c r="I1461" s="59"/>
      <c r="J1461" s="59"/>
      <c r="K1461" s="59"/>
      <c r="L1461" s="59"/>
      <c r="M1461" s="59"/>
      <c r="N1461" s="59"/>
      <c r="O1461" s="59"/>
      <c r="P1461" s="59"/>
    </row>
    <row r="1462" spans="2:20" x14ac:dyDescent="0.3">
      <c r="B1462"/>
      <c r="I1462" s="59"/>
      <c r="J1462" s="59"/>
      <c r="K1462" s="59"/>
      <c r="L1462" s="59"/>
      <c r="M1462" s="59"/>
      <c r="N1462" s="59"/>
      <c r="O1462" s="59"/>
      <c r="P1462" s="59"/>
    </row>
    <row r="1463" spans="2:20" x14ac:dyDescent="0.3">
      <c r="B1463"/>
      <c r="I1463" s="59"/>
      <c r="J1463" s="59"/>
      <c r="K1463" s="59"/>
      <c r="L1463" s="59"/>
      <c r="M1463" s="59"/>
      <c r="N1463" s="59"/>
      <c r="O1463" s="59"/>
      <c r="P1463" s="59"/>
    </row>
    <row r="1464" spans="2:20" x14ac:dyDescent="0.3">
      <c r="B1464"/>
      <c r="I1464" s="59"/>
      <c r="J1464" s="59"/>
      <c r="K1464" s="59"/>
      <c r="L1464" s="59"/>
      <c r="M1464" s="59"/>
      <c r="N1464" s="59"/>
      <c r="O1464" s="59"/>
      <c r="P1464" s="59"/>
    </row>
    <row r="1465" spans="2:20" x14ac:dyDescent="0.3">
      <c r="B1465"/>
      <c r="I1465" s="59"/>
      <c r="J1465" s="59"/>
      <c r="K1465" s="59"/>
      <c r="L1465" s="59"/>
      <c r="M1465" s="59"/>
      <c r="N1465" s="59"/>
      <c r="O1465" s="59"/>
      <c r="P1465" s="59"/>
    </row>
    <row r="1466" spans="2:20" x14ac:dyDescent="0.3">
      <c r="B1466"/>
      <c r="I1466" s="59"/>
      <c r="J1466" s="59"/>
      <c r="K1466" s="59"/>
      <c r="L1466" s="59"/>
      <c r="M1466" s="59"/>
      <c r="N1466" s="59"/>
      <c r="O1466" s="59"/>
      <c r="P1466" s="59"/>
    </row>
    <row r="1467" spans="2:20" x14ac:dyDescent="0.3">
      <c r="B1467"/>
      <c r="I1467" s="59"/>
      <c r="J1467" s="59"/>
      <c r="K1467" s="59"/>
      <c r="L1467" s="59"/>
      <c r="M1467" s="59"/>
      <c r="N1467" s="59"/>
      <c r="O1467" s="59"/>
      <c r="P1467" s="59"/>
    </row>
    <row r="1468" spans="2:20" x14ac:dyDescent="0.3">
      <c r="B1468"/>
      <c r="I1468" s="59"/>
      <c r="J1468" s="59"/>
      <c r="K1468" s="59"/>
      <c r="L1468" s="59"/>
      <c r="M1468" s="59"/>
      <c r="N1468" s="59"/>
      <c r="O1468" s="59"/>
      <c r="P1468" s="59"/>
    </row>
    <row r="1469" spans="2:20" x14ac:dyDescent="0.3">
      <c r="B1469"/>
      <c r="I1469" s="59"/>
      <c r="J1469" s="59"/>
      <c r="K1469" s="59"/>
      <c r="L1469" s="59"/>
      <c r="M1469" s="59"/>
      <c r="N1469" s="59"/>
      <c r="O1469" s="59"/>
      <c r="P1469" s="59"/>
    </row>
    <row r="1470" spans="2:20" x14ac:dyDescent="0.3">
      <c r="B1470"/>
      <c r="I1470" s="59"/>
      <c r="J1470" s="59"/>
      <c r="K1470" s="59"/>
      <c r="L1470" s="59"/>
      <c r="M1470" s="59"/>
      <c r="N1470" s="59"/>
      <c r="O1470" s="59"/>
      <c r="P1470" s="59"/>
    </row>
    <row r="1471" spans="2:20" x14ac:dyDescent="0.3">
      <c r="B1471"/>
      <c r="I1471" s="59"/>
      <c r="J1471" s="59"/>
      <c r="K1471" s="59"/>
      <c r="L1471" s="59"/>
      <c r="M1471" s="59"/>
      <c r="N1471" s="59"/>
      <c r="O1471" s="59"/>
      <c r="P1471" s="59"/>
    </row>
    <row r="1472" spans="2:20" x14ac:dyDescent="0.3">
      <c r="B1472"/>
      <c r="I1472" s="59"/>
      <c r="J1472" s="59"/>
      <c r="K1472" s="59"/>
      <c r="L1472" s="59"/>
      <c r="M1472" s="59"/>
      <c r="N1472" s="59"/>
      <c r="O1472" s="59"/>
      <c r="P1472" s="59"/>
    </row>
    <row r="1473" spans="2:16" x14ac:dyDescent="0.3">
      <c r="B1473"/>
      <c r="I1473" s="59"/>
      <c r="J1473" s="59"/>
      <c r="K1473" s="59"/>
      <c r="L1473" s="59"/>
      <c r="M1473" s="59"/>
      <c r="N1473" s="59"/>
      <c r="O1473" s="59"/>
      <c r="P1473" s="59"/>
    </row>
    <row r="1474" spans="2:16" x14ac:dyDescent="0.3">
      <c r="B1474"/>
      <c r="I1474" s="59"/>
      <c r="J1474" s="59"/>
      <c r="K1474" s="59"/>
      <c r="L1474" s="59"/>
      <c r="M1474" s="59"/>
      <c r="N1474" s="59"/>
      <c r="O1474" s="59"/>
      <c r="P1474" s="59"/>
    </row>
    <row r="1475" spans="2:16" x14ac:dyDescent="0.3">
      <c r="B1475"/>
      <c r="I1475" s="59"/>
      <c r="J1475" s="59"/>
      <c r="K1475" s="59"/>
      <c r="L1475" s="59"/>
      <c r="M1475" s="59"/>
      <c r="N1475" s="59"/>
      <c r="O1475" s="59"/>
      <c r="P1475" s="59"/>
    </row>
    <row r="1476" spans="2:16" x14ac:dyDescent="0.3">
      <c r="B1476"/>
      <c r="I1476" s="59"/>
      <c r="J1476" s="59"/>
      <c r="K1476" s="59"/>
      <c r="L1476" s="59"/>
      <c r="M1476" s="59"/>
      <c r="N1476" s="59"/>
      <c r="O1476" s="59"/>
      <c r="P1476" s="59"/>
    </row>
    <row r="1477" spans="2:16" x14ac:dyDescent="0.3">
      <c r="B1477"/>
      <c r="I1477" s="59"/>
      <c r="J1477" s="59"/>
      <c r="K1477" s="59"/>
      <c r="L1477" s="59"/>
      <c r="M1477" s="59"/>
      <c r="N1477" s="59"/>
      <c r="O1477" s="59"/>
      <c r="P1477" s="59"/>
    </row>
    <row r="1478" spans="2:16" x14ac:dyDescent="0.3">
      <c r="B1478"/>
      <c r="I1478" s="59"/>
      <c r="J1478" s="59"/>
      <c r="K1478" s="59"/>
      <c r="L1478" s="59"/>
      <c r="M1478" s="59"/>
      <c r="N1478" s="59"/>
      <c r="O1478" s="59"/>
      <c r="P1478" s="59"/>
    </row>
    <row r="1479" spans="2:16" x14ac:dyDescent="0.3">
      <c r="B1479"/>
      <c r="I1479" s="59"/>
      <c r="J1479" s="59"/>
      <c r="K1479" s="59"/>
      <c r="L1479" s="59"/>
      <c r="M1479" s="59"/>
      <c r="N1479" s="59"/>
      <c r="O1479" s="59"/>
      <c r="P1479" s="59"/>
    </row>
    <row r="1480" spans="2:16" x14ac:dyDescent="0.3">
      <c r="B1480"/>
      <c r="I1480" s="59"/>
      <c r="J1480" s="59"/>
      <c r="K1480" s="59"/>
      <c r="L1480" s="59"/>
      <c r="M1480" s="59"/>
      <c r="N1480" s="59"/>
      <c r="O1480" s="59"/>
      <c r="P1480" s="59"/>
    </row>
    <row r="1481" spans="2:16" x14ac:dyDescent="0.3">
      <c r="B1481"/>
      <c r="I1481" s="59"/>
      <c r="J1481" s="59"/>
      <c r="K1481" s="59"/>
      <c r="L1481" s="59"/>
      <c r="M1481" s="59"/>
      <c r="N1481" s="59"/>
      <c r="O1481" s="59"/>
      <c r="P1481" s="59"/>
    </row>
    <row r="1482" spans="2:16" x14ac:dyDescent="0.3">
      <c r="B1482"/>
      <c r="I1482" s="59"/>
      <c r="J1482" s="59"/>
      <c r="K1482" s="59"/>
      <c r="L1482" s="59"/>
      <c r="M1482" s="59"/>
      <c r="N1482" s="59"/>
      <c r="O1482" s="59"/>
      <c r="P1482" s="59"/>
    </row>
    <row r="1483" spans="2:16" x14ac:dyDescent="0.3">
      <c r="B1483"/>
      <c r="I1483" s="59"/>
      <c r="J1483" s="59"/>
      <c r="K1483" s="59"/>
      <c r="L1483" s="59"/>
      <c r="M1483" s="59"/>
      <c r="N1483" s="59"/>
      <c r="O1483" s="59"/>
      <c r="P1483" s="59"/>
    </row>
    <row r="1484" spans="2:16" x14ac:dyDescent="0.3">
      <c r="B1484"/>
      <c r="I1484" s="59"/>
      <c r="J1484" s="59"/>
      <c r="K1484" s="59"/>
      <c r="L1484" s="59"/>
      <c r="M1484" s="59"/>
      <c r="N1484" s="59"/>
      <c r="O1484" s="59"/>
      <c r="P1484" s="59"/>
    </row>
    <row r="1485" spans="2:16" x14ac:dyDescent="0.3">
      <c r="B1485"/>
      <c r="I1485" s="59"/>
      <c r="J1485" s="59"/>
      <c r="K1485" s="59"/>
      <c r="L1485" s="59"/>
      <c r="M1485" s="59"/>
      <c r="N1485" s="59"/>
      <c r="O1485" s="59"/>
      <c r="P1485" s="59"/>
    </row>
    <row r="1486" spans="2:16" x14ac:dyDescent="0.3">
      <c r="B1486"/>
      <c r="I1486" s="59"/>
      <c r="J1486" s="59"/>
      <c r="K1486" s="59"/>
      <c r="L1486" s="59"/>
      <c r="M1486" s="59"/>
      <c r="N1486" s="59"/>
      <c r="O1486" s="59"/>
      <c r="P1486" s="59"/>
    </row>
    <row r="1487" spans="2:16" x14ac:dyDescent="0.3">
      <c r="B1487"/>
      <c r="I1487" s="59"/>
      <c r="J1487" s="59"/>
      <c r="K1487" s="59"/>
      <c r="L1487" s="59"/>
      <c r="M1487" s="59"/>
      <c r="N1487" s="59"/>
      <c r="O1487" s="59"/>
      <c r="P1487" s="59"/>
    </row>
    <row r="1488" spans="2:16" x14ac:dyDescent="0.3">
      <c r="B1488"/>
      <c r="I1488" s="59"/>
      <c r="J1488" s="59"/>
      <c r="K1488" s="59"/>
      <c r="L1488" s="59"/>
      <c r="M1488" s="59"/>
      <c r="N1488" s="59"/>
      <c r="O1488" s="59"/>
      <c r="P1488" s="59"/>
    </row>
    <row r="1489" spans="2:16" x14ac:dyDescent="0.3">
      <c r="B1489"/>
      <c r="I1489" s="59"/>
      <c r="J1489" s="59"/>
      <c r="K1489" s="59"/>
      <c r="L1489" s="59"/>
      <c r="M1489" s="59"/>
      <c r="N1489" s="59"/>
      <c r="O1489" s="59"/>
      <c r="P1489" s="59"/>
    </row>
    <row r="1490" spans="2:16" x14ac:dyDescent="0.3">
      <c r="B1490"/>
      <c r="I1490" s="59"/>
      <c r="J1490" s="59"/>
      <c r="K1490" s="59"/>
      <c r="L1490" s="59"/>
      <c r="M1490" s="59"/>
      <c r="N1490" s="59"/>
      <c r="O1490" s="59"/>
      <c r="P1490" s="59"/>
    </row>
    <row r="1491" spans="2:16" x14ac:dyDescent="0.3">
      <c r="B1491"/>
      <c r="I1491" s="59"/>
      <c r="J1491" s="59"/>
      <c r="K1491" s="59"/>
      <c r="L1491" s="59"/>
      <c r="M1491" s="59"/>
      <c r="N1491" s="59"/>
      <c r="O1491" s="59"/>
      <c r="P1491" s="59"/>
    </row>
    <row r="1492" spans="2:16" x14ac:dyDescent="0.3">
      <c r="B1492"/>
      <c r="I1492" s="59"/>
      <c r="J1492" s="59"/>
      <c r="K1492" s="59"/>
      <c r="L1492" s="59"/>
      <c r="M1492" s="59"/>
      <c r="N1492" s="59"/>
      <c r="O1492" s="59"/>
      <c r="P1492" s="59"/>
    </row>
    <row r="1493" spans="2:16" x14ac:dyDescent="0.3">
      <c r="B1493"/>
      <c r="I1493" s="59"/>
      <c r="J1493" s="59"/>
      <c r="K1493" s="59"/>
      <c r="L1493" s="59"/>
      <c r="M1493" s="59"/>
      <c r="N1493" s="59"/>
      <c r="O1493" s="59"/>
      <c r="P1493" s="59"/>
    </row>
    <row r="1494" spans="2:16" x14ac:dyDescent="0.3">
      <c r="B1494"/>
      <c r="I1494" s="59"/>
      <c r="J1494" s="59"/>
      <c r="K1494" s="59"/>
      <c r="L1494" s="59"/>
      <c r="M1494" s="59"/>
      <c r="N1494" s="59"/>
      <c r="O1494" s="59"/>
      <c r="P1494" s="59"/>
    </row>
    <row r="1495" spans="2:16" x14ac:dyDescent="0.3">
      <c r="B1495"/>
      <c r="I1495" s="59"/>
      <c r="J1495" s="59"/>
      <c r="K1495" s="59"/>
      <c r="L1495" s="59"/>
      <c r="M1495" s="59"/>
      <c r="N1495" s="59"/>
      <c r="O1495" s="59"/>
      <c r="P1495" s="59"/>
    </row>
    <row r="1496" spans="2:16" x14ac:dyDescent="0.3">
      <c r="B1496"/>
      <c r="I1496" s="59"/>
      <c r="J1496" s="59"/>
      <c r="K1496" s="59"/>
      <c r="L1496" s="59"/>
      <c r="M1496" s="59"/>
      <c r="N1496" s="59"/>
      <c r="O1496" s="59"/>
      <c r="P1496" s="59"/>
    </row>
    <row r="1497" spans="2:16" x14ac:dyDescent="0.3">
      <c r="B1497"/>
      <c r="I1497" s="59"/>
      <c r="J1497" s="59"/>
      <c r="K1497" s="59"/>
      <c r="L1497" s="59"/>
      <c r="M1497" s="59"/>
      <c r="N1497" s="59"/>
      <c r="O1497" s="59"/>
      <c r="P1497" s="59"/>
    </row>
    <row r="1498" spans="2:16" x14ac:dyDescent="0.3">
      <c r="B1498"/>
      <c r="I1498" s="59"/>
      <c r="J1498" s="59"/>
      <c r="K1498" s="59"/>
      <c r="L1498" s="59"/>
      <c r="M1498" s="59"/>
      <c r="N1498" s="59"/>
      <c r="O1498" s="59"/>
      <c r="P1498" s="59"/>
    </row>
    <row r="1499" spans="2:16" x14ac:dyDescent="0.3">
      <c r="B1499"/>
      <c r="I1499" s="59"/>
      <c r="J1499" s="59"/>
      <c r="K1499" s="59"/>
      <c r="L1499" s="59"/>
      <c r="M1499" s="59"/>
      <c r="N1499" s="59"/>
      <c r="O1499" s="59"/>
      <c r="P1499" s="59"/>
    </row>
    <row r="1500" spans="2:16" x14ac:dyDescent="0.3">
      <c r="B1500"/>
      <c r="I1500" s="59"/>
      <c r="J1500" s="59"/>
      <c r="K1500" s="59"/>
      <c r="L1500" s="59"/>
      <c r="M1500" s="59"/>
      <c r="N1500" s="59"/>
      <c r="O1500" s="59"/>
      <c r="P1500" s="59"/>
    </row>
    <row r="1501" spans="2:16" x14ac:dyDescent="0.3">
      <c r="B1501"/>
      <c r="I1501" s="59"/>
      <c r="J1501" s="59"/>
      <c r="K1501" s="59"/>
      <c r="L1501" s="59"/>
      <c r="M1501" s="59"/>
      <c r="N1501" s="59"/>
      <c r="O1501" s="59"/>
      <c r="P1501" s="59"/>
    </row>
    <row r="1502" spans="2:16" x14ac:dyDescent="0.3">
      <c r="B1502"/>
      <c r="I1502" s="59"/>
      <c r="J1502" s="59"/>
      <c r="K1502" s="59"/>
      <c r="L1502" s="59"/>
      <c r="M1502" s="59"/>
      <c r="N1502" s="59"/>
      <c r="O1502" s="59"/>
      <c r="P1502" s="59"/>
    </row>
    <row r="1503" spans="2:16" x14ac:dyDescent="0.3">
      <c r="B1503"/>
      <c r="I1503" s="59"/>
      <c r="J1503" s="59"/>
      <c r="K1503" s="59"/>
      <c r="L1503" s="59"/>
      <c r="M1503" s="59"/>
      <c r="N1503" s="59"/>
      <c r="O1503" s="59"/>
      <c r="P1503" s="59"/>
    </row>
    <row r="1504" spans="2:16" x14ac:dyDescent="0.3">
      <c r="B1504"/>
      <c r="I1504" s="59"/>
      <c r="J1504" s="59"/>
      <c r="K1504" s="59"/>
      <c r="L1504" s="59"/>
      <c r="M1504" s="59"/>
      <c r="N1504" s="59"/>
      <c r="O1504" s="59"/>
      <c r="P1504" s="59"/>
    </row>
    <row r="1505" spans="2:16" x14ac:dyDescent="0.3">
      <c r="B1505"/>
      <c r="I1505" s="59"/>
      <c r="J1505" s="59"/>
      <c r="K1505" s="59"/>
      <c r="L1505" s="59"/>
      <c r="M1505" s="59"/>
      <c r="N1505" s="59"/>
      <c r="O1505" s="59"/>
      <c r="P1505" s="59"/>
    </row>
    <row r="1506" spans="2:16" x14ac:dyDescent="0.3">
      <c r="B1506"/>
      <c r="I1506" s="59"/>
      <c r="J1506" s="59"/>
      <c r="K1506" s="59"/>
      <c r="L1506" s="59"/>
      <c r="M1506" s="59"/>
      <c r="N1506" s="59"/>
      <c r="O1506" s="59"/>
      <c r="P1506" s="59"/>
    </row>
    <row r="1507" spans="2:16" x14ac:dyDescent="0.3">
      <c r="B1507"/>
      <c r="I1507" s="59"/>
      <c r="J1507" s="59"/>
      <c r="K1507" s="59"/>
      <c r="L1507" s="59"/>
      <c r="M1507" s="59"/>
      <c r="N1507" s="59"/>
      <c r="O1507" s="59"/>
      <c r="P1507" s="59"/>
    </row>
    <row r="1508" spans="2:16" x14ac:dyDescent="0.3">
      <c r="B1508"/>
      <c r="I1508" s="59"/>
      <c r="J1508" s="59"/>
      <c r="K1508" s="59"/>
      <c r="L1508" s="59"/>
      <c r="M1508" s="59"/>
      <c r="N1508" s="59"/>
      <c r="O1508" s="59"/>
      <c r="P1508" s="59"/>
    </row>
    <row r="1509" spans="2:16" x14ac:dyDescent="0.3">
      <c r="B1509"/>
      <c r="I1509" s="59"/>
      <c r="J1509" s="59"/>
      <c r="K1509" s="59"/>
      <c r="L1509" s="59"/>
      <c r="M1509" s="59"/>
      <c r="N1509" s="59"/>
      <c r="O1509" s="59"/>
      <c r="P1509" s="59"/>
    </row>
    <row r="1510" spans="2:16" x14ac:dyDescent="0.3">
      <c r="B1510"/>
      <c r="I1510" s="59"/>
      <c r="J1510" s="59"/>
      <c r="K1510" s="59"/>
      <c r="L1510" s="59"/>
      <c r="M1510" s="59"/>
      <c r="N1510" s="59"/>
      <c r="O1510" s="59"/>
      <c r="P1510" s="59"/>
    </row>
    <row r="1511" spans="2:16" x14ac:dyDescent="0.3">
      <c r="B1511"/>
      <c r="I1511" s="59"/>
      <c r="J1511" s="59"/>
      <c r="K1511" s="59"/>
      <c r="L1511" s="59"/>
      <c r="M1511" s="59"/>
      <c r="N1511" s="59"/>
      <c r="O1511" s="59"/>
      <c r="P1511" s="59"/>
    </row>
    <row r="1512" spans="2:16" x14ac:dyDescent="0.3">
      <c r="B1512"/>
      <c r="I1512" s="59"/>
      <c r="J1512" s="59"/>
      <c r="K1512" s="59"/>
      <c r="L1512" s="59"/>
      <c r="M1512" s="59"/>
      <c r="N1512" s="59"/>
      <c r="O1512" s="59"/>
      <c r="P1512" s="59"/>
    </row>
    <row r="1513" spans="2:16" x14ac:dyDescent="0.3">
      <c r="B1513"/>
      <c r="I1513" s="59"/>
      <c r="J1513" s="59"/>
      <c r="K1513" s="59"/>
      <c r="L1513" s="59"/>
      <c r="M1513" s="59"/>
      <c r="N1513" s="59"/>
      <c r="O1513" s="59"/>
      <c r="P1513" s="59"/>
    </row>
    <row r="1514" spans="2:16" x14ac:dyDescent="0.3">
      <c r="B1514"/>
      <c r="I1514" s="59"/>
      <c r="J1514" s="59"/>
      <c r="K1514" s="59"/>
      <c r="L1514" s="59"/>
      <c r="M1514" s="59"/>
      <c r="N1514" s="59"/>
      <c r="O1514" s="59"/>
      <c r="P1514" s="59"/>
    </row>
    <row r="1515" spans="2:16" x14ac:dyDescent="0.3">
      <c r="B1515"/>
      <c r="I1515" s="59"/>
      <c r="J1515" s="59"/>
      <c r="K1515" s="59"/>
      <c r="L1515" s="59"/>
      <c r="M1515" s="59"/>
      <c r="N1515" s="59"/>
      <c r="O1515" s="59"/>
      <c r="P1515" s="59"/>
    </row>
    <row r="1516" spans="2:16" x14ac:dyDescent="0.3">
      <c r="B1516"/>
      <c r="I1516" s="59"/>
      <c r="J1516" s="59"/>
      <c r="K1516" s="59"/>
      <c r="L1516" s="59"/>
      <c r="M1516" s="59"/>
      <c r="N1516" s="59"/>
      <c r="O1516" s="59"/>
      <c r="P1516" s="59"/>
    </row>
    <row r="1517" spans="2:16" x14ac:dyDescent="0.3">
      <c r="B1517"/>
      <c r="I1517" s="59"/>
      <c r="J1517" s="59"/>
      <c r="K1517" s="59"/>
      <c r="L1517" s="59"/>
      <c r="M1517" s="59"/>
      <c r="N1517" s="59"/>
      <c r="O1517" s="59"/>
      <c r="P1517" s="59"/>
    </row>
    <row r="1518" spans="2:16" x14ac:dyDescent="0.3">
      <c r="B1518"/>
      <c r="I1518" s="59"/>
      <c r="J1518" s="59"/>
      <c r="K1518" s="59"/>
      <c r="L1518" s="59"/>
      <c r="M1518" s="59"/>
      <c r="N1518" s="59"/>
      <c r="O1518" s="59"/>
      <c r="P1518" s="59"/>
    </row>
    <row r="1519" spans="2:16" x14ac:dyDescent="0.3">
      <c r="B1519"/>
      <c r="I1519" s="59"/>
      <c r="J1519" s="59"/>
      <c r="K1519" s="59"/>
      <c r="L1519" s="59"/>
      <c r="M1519" s="59"/>
      <c r="N1519" s="59"/>
      <c r="O1519" s="59"/>
      <c r="P1519" s="59"/>
    </row>
    <row r="1520" spans="2:16" x14ac:dyDescent="0.3">
      <c r="B1520"/>
      <c r="I1520" s="59"/>
      <c r="J1520" s="59"/>
      <c r="K1520" s="59"/>
      <c r="L1520" s="59"/>
      <c r="M1520" s="59"/>
      <c r="N1520" s="59"/>
      <c r="O1520" s="59"/>
      <c r="P1520" s="59"/>
    </row>
    <row r="1521" spans="2:16" x14ac:dyDescent="0.3">
      <c r="B1521"/>
      <c r="I1521" s="59"/>
      <c r="J1521" s="59"/>
      <c r="K1521" s="59"/>
      <c r="L1521" s="59"/>
      <c r="M1521" s="59"/>
      <c r="N1521" s="59"/>
      <c r="O1521" s="59"/>
      <c r="P1521" s="59"/>
    </row>
    <row r="1522" spans="2:16" x14ac:dyDescent="0.3">
      <c r="B1522"/>
      <c r="I1522" s="59"/>
      <c r="J1522" s="59"/>
      <c r="K1522" s="59"/>
      <c r="L1522" s="59"/>
      <c r="M1522" s="59"/>
      <c r="N1522" s="59"/>
      <c r="O1522" s="59"/>
      <c r="P1522" s="59"/>
    </row>
    <row r="1523" spans="2:16" x14ac:dyDescent="0.3">
      <c r="B1523"/>
      <c r="I1523" s="59"/>
      <c r="J1523" s="59"/>
      <c r="K1523" s="59"/>
      <c r="L1523" s="59"/>
      <c r="M1523" s="59"/>
      <c r="N1523" s="59"/>
      <c r="O1523" s="59"/>
      <c r="P1523" s="59"/>
    </row>
    <row r="1524" spans="2:16" x14ac:dyDescent="0.3">
      <c r="B1524"/>
      <c r="I1524" s="59"/>
      <c r="J1524" s="59"/>
      <c r="K1524" s="59"/>
      <c r="L1524" s="59"/>
      <c r="M1524" s="59"/>
      <c r="N1524" s="59"/>
      <c r="O1524" s="59"/>
      <c r="P1524" s="59"/>
    </row>
    <row r="1525" spans="2:16" x14ac:dyDescent="0.3">
      <c r="B1525"/>
      <c r="I1525" s="59"/>
      <c r="J1525" s="59"/>
      <c r="K1525" s="59"/>
      <c r="L1525" s="59"/>
      <c r="M1525" s="59"/>
      <c r="N1525" s="59"/>
      <c r="O1525" s="59"/>
      <c r="P1525" s="59"/>
    </row>
    <row r="1526" spans="2:16" x14ac:dyDescent="0.3">
      <c r="B1526"/>
      <c r="I1526" s="59"/>
      <c r="J1526" s="59"/>
      <c r="K1526" s="59"/>
      <c r="L1526" s="59"/>
      <c r="M1526" s="59"/>
      <c r="N1526" s="59"/>
      <c r="O1526" s="59"/>
      <c r="P1526" s="59"/>
    </row>
    <row r="1527" spans="2:16" x14ac:dyDescent="0.3">
      <c r="B1527"/>
      <c r="I1527" s="59"/>
      <c r="J1527" s="59"/>
      <c r="K1527" s="59"/>
      <c r="L1527" s="59"/>
      <c r="M1527" s="59"/>
      <c r="N1527" s="59"/>
      <c r="O1527" s="59"/>
      <c r="P1527" s="59"/>
    </row>
    <row r="1528" spans="2:16" x14ac:dyDescent="0.3">
      <c r="B1528"/>
      <c r="I1528" s="59"/>
      <c r="J1528" s="59"/>
      <c r="K1528" s="59"/>
      <c r="L1528" s="59"/>
      <c r="M1528" s="59"/>
      <c r="N1528" s="59"/>
      <c r="O1528" s="59"/>
      <c r="P1528" s="59"/>
    </row>
    <row r="1529" spans="2:16" x14ac:dyDescent="0.3">
      <c r="B1529"/>
      <c r="I1529" s="59"/>
      <c r="J1529" s="59"/>
      <c r="K1529" s="59"/>
      <c r="L1529" s="59"/>
      <c r="M1529" s="59"/>
      <c r="N1529" s="59"/>
      <c r="O1529" s="59"/>
      <c r="P1529" s="59"/>
    </row>
    <row r="1530" spans="2:16" x14ac:dyDescent="0.3">
      <c r="B1530"/>
      <c r="I1530" s="59"/>
      <c r="J1530" s="59"/>
      <c r="K1530" s="59"/>
      <c r="L1530" s="59"/>
      <c r="M1530" s="59"/>
      <c r="N1530" s="59"/>
      <c r="O1530" s="59"/>
      <c r="P1530" s="59"/>
    </row>
    <row r="1531" spans="2:16" x14ac:dyDescent="0.3">
      <c r="B1531"/>
      <c r="I1531" s="59"/>
      <c r="J1531" s="59"/>
      <c r="K1531" s="59"/>
      <c r="L1531" s="59"/>
      <c r="M1531" s="59"/>
      <c r="N1531" s="59"/>
      <c r="O1531" s="59"/>
      <c r="P1531" s="59"/>
    </row>
    <row r="1532" spans="2:16" x14ac:dyDescent="0.3">
      <c r="B1532"/>
      <c r="I1532" s="59"/>
      <c r="J1532" s="59"/>
      <c r="K1532" s="59"/>
      <c r="L1532" s="59"/>
      <c r="M1532" s="59"/>
      <c r="N1532" s="59"/>
      <c r="O1532" s="59"/>
      <c r="P1532" s="59"/>
    </row>
    <row r="1533" spans="2:16" x14ac:dyDescent="0.3">
      <c r="B1533"/>
      <c r="I1533" s="59"/>
      <c r="J1533" s="59"/>
      <c r="K1533" s="59"/>
      <c r="L1533" s="59"/>
      <c r="M1533" s="59"/>
      <c r="N1533" s="59"/>
      <c r="O1533" s="59"/>
      <c r="P1533" s="59"/>
    </row>
    <row r="1534" spans="2:16" x14ac:dyDescent="0.3">
      <c r="B1534"/>
      <c r="I1534" s="59"/>
      <c r="J1534" s="59"/>
      <c r="K1534" s="59"/>
      <c r="L1534" s="59"/>
      <c r="M1534" s="59"/>
      <c r="N1534" s="59"/>
      <c r="O1534" s="59"/>
      <c r="P1534" s="59"/>
    </row>
    <row r="1535" spans="2:16" x14ac:dyDescent="0.3">
      <c r="B1535"/>
      <c r="I1535" s="59"/>
      <c r="J1535" s="59"/>
      <c r="K1535" s="59"/>
      <c r="L1535" s="59"/>
      <c r="M1535" s="59"/>
      <c r="N1535" s="59"/>
      <c r="O1535" s="59"/>
      <c r="P1535" s="59"/>
    </row>
    <row r="1536" spans="2:16" x14ac:dyDescent="0.3">
      <c r="B1536"/>
      <c r="I1536" s="59"/>
      <c r="J1536" s="59"/>
      <c r="K1536" s="59"/>
      <c r="L1536" s="59"/>
      <c r="M1536" s="59"/>
      <c r="N1536" s="59"/>
      <c r="O1536" s="59"/>
      <c r="P1536" s="59"/>
    </row>
    <row r="1537" spans="2:20" x14ac:dyDescent="0.3">
      <c r="B1537"/>
      <c r="I1537" s="59"/>
      <c r="J1537" s="59"/>
      <c r="K1537" s="59"/>
      <c r="L1537" s="59"/>
      <c r="M1537" s="59"/>
      <c r="N1537" s="59"/>
      <c r="O1537" s="59"/>
      <c r="P1537" s="59"/>
    </row>
    <row r="1538" spans="2:20" x14ac:dyDescent="0.3">
      <c r="B1538"/>
      <c r="I1538" s="59"/>
      <c r="J1538" s="59"/>
      <c r="K1538" s="59"/>
      <c r="L1538" s="59"/>
      <c r="M1538" s="59"/>
      <c r="N1538" s="59"/>
      <c r="O1538" s="59"/>
      <c r="P1538" s="59"/>
    </row>
    <row r="1539" spans="2:20" x14ac:dyDescent="0.3">
      <c r="B1539"/>
      <c r="I1539" s="59"/>
      <c r="J1539" s="59"/>
      <c r="K1539" s="59"/>
      <c r="L1539" s="59"/>
      <c r="M1539" s="59"/>
      <c r="N1539" s="59"/>
      <c r="O1539" s="59"/>
      <c r="P1539" s="59"/>
    </row>
    <row r="1540" spans="2:20" x14ac:dyDescent="0.3">
      <c r="B1540"/>
      <c r="I1540" s="59"/>
      <c r="J1540" s="59"/>
      <c r="K1540" s="59"/>
      <c r="L1540" s="59"/>
      <c r="M1540" s="59"/>
      <c r="N1540" s="59"/>
      <c r="O1540" s="59"/>
      <c r="P1540" s="59"/>
      <c r="Q1540" s="59"/>
      <c r="R1540" s="59"/>
      <c r="S1540" s="59"/>
      <c r="T1540" s="59"/>
    </row>
    <row r="1541" spans="2:20" x14ac:dyDescent="0.3">
      <c r="B1541"/>
      <c r="I1541" s="59"/>
      <c r="J1541" s="59"/>
      <c r="K1541" s="59"/>
      <c r="L1541" s="59"/>
      <c r="M1541" s="59"/>
      <c r="N1541" s="59"/>
      <c r="O1541" s="59"/>
      <c r="P1541" s="59"/>
      <c r="Q1541" s="59"/>
      <c r="R1541" s="59"/>
      <c r="S1541" s="59"/>
      <c r="T1541" s="59"/>
    </row>
    <row r="1542" spans="2:20" x14ac:dyDescent="0.3">
      <c r="B1542"/>
      <c r="I1542" s="59"/>
      <c r="J1542" s="59"/>
      <c r="K1542" s="59"/>
      <c r="L1542" s="59"/>
      <c r="M1542" s="59"/>
      <c r="N1542" s="59"/>
      <c r="O1542" s="59"/>
      <c r="P1542" s="59"/>
      <c r="Q1542" s="59"/>
      <c r="R1542" s="59"/>
      <c r="S1542" s="59"/>
      <c r="T1542" s="59"/>
    </row>
    <row r="1543" spans="2:20" x14ac:dyDescent="0.3">
      <c r="B1543"/>
      <c r="I1543" s="59"/>
      <c r="J1543" s="59"/>
      <c r="K1543" s="59"/>
      <c r="L1543" s="59"/>
      <c r="M1543" s="59"/>
      <c r="N1543" s="59"/>
      <c r="O1543" s="59"/>
      <c r="P1543" s="59"/>
      <c r="Q1543" s="59"/>
      <c r="R1543" s="59"/>
      <c r="S1543" s="59"/>
      <c r="T1543" s="59"/>
    </row>
    <row r="1544" spans="2:20" x14ac:dyDescent="0.3">
      <c r="B1544"/>
      <c r="I1544" s="59"/>
      <c r="J1544" s="59"/>
      <c r="K1544" s="59"/>
      <c r="L1544" s="59"/>
      <c r="M1544" s="59"/>
      <c r="N1544" s="59"/>
      <c r="O1544" s="59"/>
      <c r="P1544" s="59"/>
      <c r="Q1544" s="59"/>
      <c r="R1544" s="59"/>
      <c r="S1544" s="59"/>
      <c r="T1544" s="59"/>
    </row>
    <row r="1545" spans="2:20" x14ac:dyDescent="0.3">
      <c r="B1545"/>
      <c r="I1545" s="59"/>
      <c r="J1545" s="59"/>
      <c r="K1545" s="59"/>
      <c r="L1545" s="59"/>
      <c r="M1545" s="59"/>
      <c r="N1545" s="59"/>
      <c r="O1545" s="59"/>
      <c r="P1545" s="59"/>
      <c r="Q1545" s="59"/>
      <c r="R1545" s="59"/>
      <c r="S1545" s="59"/>
      <c r="T1545" s="59"/>
    </row>
    <row r="1546" spans="2:20" x14ac:dyDescent="0.3">
      <c r="B1546"/>
      <c r="I1546" s="59"/>
      <c r="J1546" s="59"/>
      <c r="K1546" s="59"/>
      <c r="L1546" s="59"/>
      <c r="M1546" s="59"/>
      <c r="N1546" s="59"/>
      <c r="O1546" s="59"/>
      <c r="P1546" s="59"/>
      <c r="Q1546" s="59"/>
      <c r="R1546" s="59"/>
      <c r="S1546" s="59"/>
      <c r="T1546" s="59"/>
    </row>
    <row r="1547" spans="2:20" x14ac:dyDescent="0.3">
      <c r="B1547"/>
      <c r="I1547" s="59"/>
      <c r="J1547" s="59"/>
      <c r="K1547" s="59"/>
      <c r="L1547" s="59"/>
      <c r="M1547" s="59"/>
      <c r="N1547" s="59"/>
      <c r="O1547" s="59"/>
      <c r="P1547" s="59"/>
      <c r="Q1547" s="59"/>
      <c r="R1547" s="59"/>
      <c r="S1547" s="59"/>
      <c r="T1547" s="59"/>
    </row>
    <row r="1548" spans="2:20" x14ac:dyDescent="0.3">
      <c r="B1548"/>
      <c r="I1548" s="59"/>
      <c r="J1548" s="59"/>
      <c r="K1548" s="59"/>
      <c r="L1548" s="59"/>
      <c r="M1548" s="59"/>
      <c r="N1548" s="59"/>
      <c r="O1548" s="59"/>
      <c r="P1548" s="59"/>
      <c r="Q1548" s="59"/>
      <c r="R1548" s="59"/>
      <c r="S1548" s="59"/>
      <c r="T1548" s="59"/>
    </row>
    <row r="1549" spans="2:20" x14ac:dyDescent="0.3">
      <c r="B1549"/>
      <c r="I1549" s="59"/>
      <c r="J1549" s="59"/>
      <c r="K1549" s="59"/>
      <c r="L1549" s="59"/>
      <c r="M1549" s="59"/>
      <c r="N1549" s="59"/>
      <c r="O1549" s="59"/>
      <c r="P1549" s="59"/>
      <c r="Q1549" s="59"/>
      <c r="R1549" s="59"/>
      <c r="S1549" s="59"/>
      <c r="T1549" s="59"/>
    </row>
    <row r="1550" spans="2:20" x14ac:dyDescent="0.3">
      <c r="B1550"/>
      <c r="I1550" s="59"/>
      <c r="J1550" s="59"/>
      <c r="K1550" s="59"/>
      <c r="L1550" s="59"/>
      <c r="M1550" s="59"/>
      <c r="N1550" s="59"/>
      <c r="O1550" s="59"/>
      <c r="P1550" s="59"/>
      <c r="Q1550" s="59"/>
      <c r="R1550" s="59"/>
      <c r="S1550" s="59"/>
      <c r="T1550" s="59"/>
    </row>
    <row r="1551" spans="2:20" x14ac:dyDescent="0.3">
      <c r="B1551"/>
      <c r="I1551" s="59"/>
      <c r="J1551" s="59"/>
      <c r="K1551" s="59"/>
      <c r="L1551" s="59"/>
      <c r="M1551" s="59"/>
      <c r="N1551" s="59"/>
      <c r="O1551" s="59"/>
      <c r="P1551" s="59"/>
      <c r="Q1551" s="59"/>
      <c r="R1551" s="59"/>
      <c r="S1551" s="59"/>
      <c r="T1551" s="59"/>
    </row>
    <row r="1552" spans="2:20" x14ac:dyDescent="0.3">
      <c r="B1552"/>
      <c r="I1552" s="59"/>
      <c r="J1552" s="59"/>
      <c r="K1552" s="59"/>
      <c r="L1552" s="59"/>
      <c r="M1552" s="59"/>
      <c r="N1552" s="59"/>
      <c r="O1552" s="59"/>
      <c r="P1552" s="59"/>
      <c r="Q1552" s="59"/>
      <c r="R1552" s="59"/>
      <c r="S1552" s="59"/>
      <c r="T1552" s="59"/>
    </row>
    <row r="1553" spans="2:20" x14ac:dyDescent="0.3">
      <c r="B1553"/>
      <c r="I1553" s="59"/>
      <c r="J1553" s="59"/>
      <c r="K1553" s="59"/>
      <c r="L1553" s="59"/>
      <c r="M1553" s="59"/>
      <c r="N1553" s="59"/>
      <c r="O1553" s="59"/>
      <c r="P1553" s="59"/>
      <c r="Q1553" s="59"/>
      <c r="R1553" s="59"/>
      <c r="S1553" s="59"/>
      <c r="T1553" s="59"/>
    </row>
    <row r="1554" spans="2:20" x14ac:dyDescent="0.3">
      <c r="B1554"/>
      <c r="I1554" s="59"/>
      <c r="J1554" s="59"/>
      <c r="K1554" s="59"/>
      <c r="L1554" s="59"/>
      <c r="M1554" s="59"/>
      <c r="N1554" s="59"/>
      <c r="O1554" s="59"/>
      <c r="P1554" s="59"/>
    </row>
    <row r="1555" spans="2:20" x14ac:dyDescent="0.3">
      <c r="B1555"/>
      <c r="I1555" s="59"/>
      <c r="J1555" s="59"/>
      <c r="K1555" s="59"/>
      <c r="L1555" s="59"/>
      <c r="M1555" s="59"/>
      <c r="N1555" s="59"/>
      <c r="O1555" s="59"/>
      <c r="P1555" s="59"/>
    </row>
    <row r="1556" spans="2:20" x14ac:dyDescent="0.3">
      <c r="B1556"/>
      <c r="I1556" s="59"/>
      <c r="J1556" s="59"/>
      <c r="K1556" s="59"/>
      <c r="L1556" s="59"/>
      <c r="M1556" s="59"/>
      <c r="N1556" s="59"/>
      <c r="O1556" s="59"/>
      <c r="P1556" s="59"/>
    </row>
    <row r="1557" spans="2:20" x14ac:dyDescent="0.3">
      <c r="B1557"/>
      <c r="I1557" s="59"/>
      <c r="J1557" s="59"/>
      <c r="K1557" s="59"/>
      <c r="L1557" s="59"/>
      <c r="M1557" s="59"/>
      <c r="N1557" s="59"/>
      <c r="O1557" s="59"/>
      <c r="P1557" s="59"/>
    </row>
    <row r="1558" spans="2:20" x14ac:dyDescent="0.3">
      <c r="B1558"/>
      <c r="I1558" s="59"/>
      <c r="J1558" s="59"/>
      <c r="K1558" s="59"/>
      <c r="L1558" s="59"/>
      <c r="M1558" s="59"/>
      <c r="N1558" s="59"/>
      <c r="O1558" s="59"/>
      <c r="P1558" s="59"/>
    </row>
    <row r="1559" spans="2:20" x14ac:dyDescent="0.3">
      <c r="B1559"/>
      <c r="I1559" s="59"/>
      <c r="J1559" s="59"/>
      <c r="K1559" s="59"/>
      <c r="L1559" s="59"/>
      <c r="M1559" s="59"/>
      <c r="N1559" s="59"/>
      <c r="O1559" s="59"/>
      <c r="P1559" s="59"/>
    </row>
    <row r="1560" spans="2:20" x14ac:dyDescent="0.3">
      <c r="B1560"/>
      <c r="I1560" s="59"/>
      <c r="J1560" s="59"/>
      <c r="K1560" s="59"/>
      <c r="L1560" s="59"/>
      <c r="M1560" s="59"/>
      <c r="N1560" s="59"/>
      <c r="O1560" s="59"/>
      <c r="P1560" s="59"/>
    </row>
    <row r="1561" spans="2:20" x14ac:dyDescent="0.3">
      <c r="B1561"/>
      <c r="I1561" s="59"/>
      <c r="J1561" s="59"/>
      <c r="K1561" s="59"/>
      <c r="L1561" s="59"/>
      <c r="M1561" s="59"/>
      <c r="N1561" s="59"/>
      <c r="O1561" s="59"/>
      <c r="P1561" s="59"/>
    </row>
    <row r="1562" spans="2:20" x14ac:dyDescent="0.3">
      <c r="B1562"/>
      <c r="I1562" s="59"/>
      <c r="J1562" s="59"/>
      <c r="K1562" s="59"/>
      <c r="L1562" s="59"/>
      <c r="M1562" s="59"/>
      <c r="N1562" s="59"/>
      <c r="O1562" s="59"/>
      <c r="P1562" s="59"/>
    </row>
    <row r="1563" spans="2:20" x14ac:dyDescent="0.3">
      <c r="B1563"/>
      <c r="I1563" s="59"/>
      <c r="J1563" s="59"/>
      <c r="K1563" s="59"/>
      <c r="L1563" s="59"/>
      <c r="M1563" s="59"/>
      <c r="N1563" s="59"/>
      <c r="O1563" s="59"/>
      <c r="P1563" s="59"/>
    </row>
    <row r="1564" spans="2:20" x14ac:dyDescent="0.3">
      <c r="B1564"/>
      <c r="I1564" s="59"/>
      <c r="J1564" s="59"/>
      <c r="K1564" s="59"/>
      <c r="L1564" s="59"/>
      <c r="M1564" s="59"/>
      <c r="N1564" s="59"/>
      <c r="O1564" s="59"/>
      <c r="P1564" s="59"/>
    </row>
    <row r="1565" spans="2:20" x14ac:dyDescent="0.3">
      <c r="B1565"/>
      <c r="I1565" s="59"/>
      <c r="J1565" s="59"/>
      <c r="K1565" s="59"/>
      <c r="L1565" s="59"/>
      <c r="M1565" s="59"/>
      <c r="N1565" s="59"/>
      <c r="O1565" s="59"/>
      <c r="P1565" s="59"/>
    </row>
    <row r="1566" spans="2:20" x14ac:dyDescent="0.3">
      <c r="B1566"/>
      <c r="I1566" s="59"/>
      <c r="J1566" s="59"/>
      <c r="K1566" s="59"/>
      <c r="L1566" s="59"/>
      <c r="M1566" s="59"/>
      <c r="N1566" s="59"/>
      <c r="O1566" s="59"/>
      <c r="P1566" s="59"/>
    </row>
    <row r="1567" spans="2:20" x14ac:dyDescent="0.3">
      <c r="B1567"/>
      <c r="I1567" s="59"/>
      <c r="J1567" s="59"/>
      <c r="K1567" s="59"/>
      <c r="L1567" s="59"/>
      <c r="M1567" s="59"/>
      <c r="N1567" s="59"/>
      <c r="O1567" s="59"/>
      <c r="P1567" s="59"/>
    </row>
    <row r="1568" spans="2:20" x14ac:dyDescent="0.3">
      <c r="B1568"/>
      <c r="I1568" s="59"/>
      <c r="J1568" s="59"/>
      <c r="K1568" s="59"/>
      <c r="L1568" s="59"/>
      <c r="M1568" s="59"/>
      <c r="N1568" s="59"/>
      <c r="O1568" s="59"/>
      <c r="P1568" s="59"/>
    </row>
    <row r="1569" spans="2:16" x14ac:dyDescent="0.3">
      <c r="B1569"/>
      <c r="I1569" s="59"/>
      <c r="J1569" s="59"/>
      <c r="K1569" s="59"/>
      <c r="L1569" s="59"/>
      <c r="M1569" s="59"/>
      <c r="N1569" s="59"/>
      <c r="O1569" s="59"/>
      <c r="P1569" s="59"/>
    </row>
    <row r="1570" spans="2:16" x14ac:dyDescent="0.3">
      <c r="B1570"/>
      <c r="I1570" s="59"/>
      <c r="J1570" s="59"/>
      <c r="K1570" s="59"/>
      <c r="L1570" s="59"/>
      <c r="M1570" s="59"/>
      <c r="N1570" s="59"/>
      <c r="O1570" s="59"/>
      <c r="P1570" s="59"/>
    </row>
    <row r="1571" spans="2:16" x14ac:dyDescent="0.3">
      <c r="B1571"/>
      <c r="I1571" s="59"/>
      <c r="J1571" s="59"/>
      <c r="K1571" s="59"/>
      <c r="L1571" s="59"/>
      <c r="M1571" s="59"/>
      <c r="N1571" s="59"/>
      <c r="O1571" s="59"/>
      <c r="P1571" s="59"/>
    </row>
    <row r="1572" spans="2:16" x14ac:dyDescent="0.3">
      <c r="B1572"/>
      <c r="I1572" s="59"/>
      <c r="J1572" s="59"/>
      <c r="K1572" s="59"/>
      <c r="L1572" s="59"/>
      <c r="M1572" s="59"/>
      <c r="N1572" s="59"/>
      <c r="O1572" s="59"/>
      <c r="P1572" s="59"/>
    </row>
    <row r="1573" spans="2:16" x14ac:dyDescent="0.3">
      <c r="B1573"/>
      <c r="I1573" s="59"/>
      <c r="J1573" s="59"/>
      <c r="K1573" s="59"/>
      <c r="L1573" s="59"/>
      <c r="M1573" s="59"/>
      <c r="N1573" s="59"/>
      <c r="O1573" s="59"/>
      <c r="P1573" s="59"/>
    </row>
    <row r="1574" spans="2:16" x14ac:dyDescent="0.3">
      <c r="B1574"/>
      <c r="I1574" s="59"/>
      <c r="J1574" s="59"/>
      <c r="K1574" s="59"/>
      <c r="L1574" s="59"/>
      <c r="M1574" s="59"/>
      <c r="N1574" s="59"/>
      <c r="O1574" s="59"/>
      <c r="P1574" s="59"/>
    </row>
    <row r="1575" spans="2:16" x14ac:dyDescent="0.3">
      <c r="B1575"/>
      <c r="I1575" s="59"/>
      <c r="J1575" s="59"/>
      <c r="K1575" s="59"/>
      <c r="L1575" s="59"/>
      <c r="M1575" s="59"/>
      <c r="N1575" s="59"/>
      <c r="O1575" s="59"/>
      <c r="P1575" s="59"/>
    </row>
    <row r="1576" spans="2:16" x14ac:dyDescent="0.3">
      <c r="B1576"/>
      <c r="I1576" s="59"/>
      <c r="J1576" s="59"/>
      <c r="K1576" s="59"/>
      <c r="L1576" s="59"/>
      <c r="M1576" s="59"/>
      <c r="N1576" s="59"/>
      <c r="O1576" s="59"/>
      <c r="P1576" s="59"/>
    </row>
    <row r="1577" spans="2:16" x14ac:dyDescent="0.3">
      <c r="B1577"/>
      <c r="I1577" s="59"/>
      <c r="J1577" s="59"/>
      <c r="K1577" s="59"/>
      <c r="L1577" s="59"/>
      <c r="M1577" s="59"/>
      <c r="N1577" s="59"/>
      <c r="O1577" s="59"/>
      <c r="P1577" s="59"/>
    </row>
    <row r="1578" spans="2:16" x14ac:dyDescent="0.3">
      <c r="B1578"/>
      <c r="I1578" s="59"/>
      <c r="J1578" s="59"/>
      <c r="K1578" s="59"/>
      <c r="L1578" s="59"/>
      <c r="M1578" s="59"/>
      <c r="N1578" s="59"/>
      <c r="O1578" s="59"/>
      <c r="P1578" s="59"/>
    </row>
    <row r="1579" spans="2:16" x14ac:dyDescent="0.3">
      <c r="B1579"/>
      <c r="I1579" s="59"/>
      <c r="J1579" s="59"/>
      <c r="K1579" s="59"/>
      <c r="L1579" s="59"/>
      <c r="M1579" s="59"/>
      <c r="N1579" s="59"/>
      <c r="O1579" s="59"/>
      <c r="P1579" s="59"/>
    </row>
    <row r="1580" spans="2:16" x14ac:dyDescent="0.3">
      <c r="B1580"/>
      <c r="I1580" s="59"/>
      <c r="J1580" s="59"/>
      <c r="K1580" s="59"/>
      <c r="L1580" s="59"/>
      <c r="M1580" s="59"/>
      <c r="N1580" s="59"/>
      <c r="O1580" s="59"/>
      <c r="P1580" s="59"/>
    </row>
    <row r="1581" spans="2:16" x14ac:dyDescent="0.3">
      <c r="B1581"/>
      <c r="I1581" s="59"/>
      <c r="J1581" s="59"/>
      <c r="K1581" s="59"/>
      <c r="L1581" s="59"/>
      <c r="M1581" s="59"/>
      <c r="N1581" s="59"/>
      <c r="O1581" s="59"/>
      <c r="P1581" s="59"/>
    </row>
    <row r="1582" spans="2:16" x14ac:dyDescent="0.3">
      <c r="B1582"/>
      <c r="I1582" s="59"/>
      <c r="J1582" s="59"/>
      <c r="K1582" s="59"/>
      <c r="L1582" s="59"/>
      <c r="M1582" s="59"/>
      <c r="N1582" s="59"/>
      <c r="O1582" s="59"/>
      <c r="P1582" s="59"/>
    </row>
    <row r="1583" spans="2:16" x14ac:dyDescent="0.3">
      <c r="B1583"/>
      <c r="I1583" s="59"/>
      <c r="J1583" s="59"/>
      <c r="K1583" s="59"/>
      <c r="L1583" s="59"/>
      <c r="M1583" s="59"/>
      <c r="N1583" s="59"/>
      <c r="O1583" s="59"/>
      <c r="P1583" s="59"/>
    </row>
    <row r="1584" spans="2:16" x14ac:dyDescent="0.3">
      <c r="B1584"/>
      <c r="I1584" s="59"/>
      <c r="J1584" s="59"/>
      <c r="K1584" s="59"/>
      <c r="L1584" s="59"/>
      <c r="M1584" s="59"/>
      <c r="N1584" s="59"/>
      <c r="O1584" s="59"/>
      <c r="P1584" s="59"/>
    </row>
    <row r="1585" spans="2:16" x14ac:dyDescent="0.3">
      <c r="B1585"/>
      <c r="I1585" s="59"/>
      <c r="J1585" s="59"/>
      <c r="K1585" s="59"/>
      <c r="L1585" s="59"/>
      <c r="M1585" s="59"/>
      <c r="N1585" s="59"/>
      <c r="O1585" s="59"/>
      <c r="P1585" s="59"/>
    </row>
    <row r="1586" spans="2:16" x14ac:dyDescent="0.3">
      <c r="B1586"/>
      <c r="I1586" s="59"/>
      <c r="J1586" s="59"/>
      <c r="K1586" s="59"/>
      <c r="L1586" s="59"/>
      <c r="M1586" s="59"/>
      <c r="N1586" s="59"/>
      <c r="O1586" s="59"/>
      <c r="P1586" s="59"/>
    </row>
    <row r="1587" spans="2:16" x14ac:dyDescent="0.3">
      <c r="B1587"/>
      <c r="I1587" s="59"/>
      <c r="J1587" s="59"/>
      <c r="K1587" s="59"/>
      <c r="L1587" s="59"/>
      <c r="M1587" s="59"/>
      <c r="N1587" s="59"/>
      <c r="O1587" s="59"/>
      <c r="P1587" s="59"/>
    </row>
    <row r="1588" spans="2:16" x14ac:dyDescent="0.3">
      <c r="B1588"/>
      <c r="I1588" s="59"/>
      <c r="J1588" s="59"/>
      <c r="K1588" s="59"/>
      <c r="L1588" s="59"/>
      <c r="M1588" s="59"/>
      <c r="N1588" s="59"/>
      <c r="O1588" s="59"/>
      <c r="P1588" s="59"/>
    </row>
    <row r="1589" spans="2:16" x14ac:dyDescent="0.3">
      <c r="B1589"/>
      <c r="I1589" s="59"/>
      <c r="J1589" s="59"/>
      <c r="K1589" s="59"/>
      <c r="L1589" s="59"/>
      <c r="M1589" s="59"/>
      <c r="N1589" s="59"/>
      <c r="O1589" s="59"/>
      <c r="P1589" s="59"/>
    </row>
    <row r="1590" spans="2:16" x14ac:dyDescent="0.3">
      <c r="B1590"/>
      <c r="I1590" s="59"/>
      <c r="J1590" s="59"/>
      <c r="K1590" s="59"/>
      <c r="L1590" s="59"/>
      <c r="M1590" s="59"/>
      <c r="N1590" s="59"/>
      <c r="O1590" s="59"/>
      <c r="P1590" s="59"/>
    </row>
    <row r="1591" spans="2:16" x14ac:dyDescent="0.3">
      <c r="B1591"/>
      <c r="I1591" s="59"/>
      <c r="J1591" s="59"/>
      <c r="K1591" s="59"/>
      <c r="L1591" s="59"/>
      <c r="M1591" s="59"/>
      <c r="N1591" s="59"/>
      <c r="O1591" s="59"/>
      <c r="P1591" s="59"/>
    </row>
    <row r="1592" spans="2:16" x14ac:dyDescent="0.3">
      <c r="B1592"/>
      <c r="I1592" s="59"/>
      <c r="J1592" s="59"/>
      <c r="K1592" s="59"/>
      <c r="L1592" s="59"/>
      <c r="M1592" s="59"/>
      <c r="N1592" s="59"/>
      <c r="O1592" s="59"/>
      <c r="P1592" s="59"/>
    </row>
    <row r="1593" spans="2:16" x14ac:dyDescent="0.3">
      <c r="B1593"/>
      <c r="I1593" s="59"/>
      <c r="J1593" s="59"/>
      <c r="K1593" s="59"/>
      <c r="L1593" s="59"/>
      <c r="M1593" s="59"/>
      <c r="N1593" s="59"/>
      <c r="O1593" s="59"/>
      <c r="P1593" s="59"/>
    </row>
    <row r="1594" spans="2:16" x14ac:dyDescent="0.3">
      <c r="B1594"/>
      <c r="I1594" s="59"/>
      <c r="J1594" s="59"/>
      <c r="K1594" s="59"/>
      <c r="L1594" s="59"/>
      <c r="M1594" s="59"/>
      <c r="N1594" s="59"/>
      <c r="O1594" s="59"/>
      <c r="P1594" s="59"/>
    </row>
    <row r="1595" spans="2:16" x14ac:dyDescent="0.3">
      <c r="B1595"/>
      <c r="I1595" s="59"/>
      <c r="J1595" s="59"/>
      <c r="K1595" s="59"/>
      <c r="L1595" s="59"/>
      <c r="M1595" s="59"/>
      <c r="N1595" s="59"/>
      <c r="O1595" s="59"/>
      <c r="P1595" s="59"/>
    </row>
    <row r="1596" spans="2:16" x14ac:dyDescent="0.3">
      <c r="B1596"/>
      <c r="I1596" s="59"/>
      <c r="J1596" s="59"/>
      <c r="K1596" s="59"/>
      <c r="L1596" s="59"/>
      <c r="M1596" s="59"/>
      <c r="N1596" s="59"/>
      <c r="O1596" s="59"/>
      <c r="P1596" s="59"/>
    </row>
    <row r="1597" spans="2:16" x14ac:dyDescent="0.3">
      <c r="B1597"/>
      <c r="I1597" s="59"/>
      <c r="J1597" s="59"/>
      <c r="K1597" s="59"/>
      <c r="L1597" s="59"/>
      <c r="M1597" s="59"/>
      <c r="N1597" s="59"/>
      <c r="O1597" s="59"/>
      <c r="P1597" s="59"/>
    </row>
    <row r="1598" spans="2:16" x14ac:dyDescent="0.3">
      <c r="B1598"/>
      <c r="I1598" s="59"/>
      <c r="J1598" s="59"/>
      <c r="K1598" s="59"/>
      <c r="L1598" s="59"/>
      <c r="M1598" s="59"/>
      <c r="N1598" s="59"/>
      <c r="O1598" s="59"/>
      <c r="P1598" s="59"/>
    </row>
    <row r="1599" spans="2:16" x14ac:dyDescent="0.3">
      <c r="B1599"/>
      <c r="I1599" s="59"/>
      <c r="J1599" s="59"/>
      <c r="K1599" s="59"/>
      <c r="L1599" s="59"/>
      <c r="M1599" s="59"/>
      <c r="N1599" s="59"/>
      <c r="O1599" s="59"/>
      <c r="P1599" s="59"/>
    </row>
    <row r="1600" spans="2:16" x14ac:dyDescent="0.3">
      <c r="B1600"/>
      <c r="I1600" s="59"/>
      <c r="J1600" s="59"/>
      <c r="K1600" s="59"/>
      <c r="L1600" s="59"/>
      <c r="M1600" s="59"/>
      <c r="N1600" s="59"/>
      <c r="O1600" s="59"/>
      <c r="P1600" s="59"/>
    </row>
    <row r="1601" spans="2:16" x14ac:dyDescent="0.3">
      <c r="B1601"/>
      <c r="I1601" s="59"/>
      <c r="J1601" s="59"/>
      <c r="K1601" s="59"/>
      <c r="L1601" s="59"/>
      <c r="M1601" s="59"/>
      <c r="N1601" s="59"/>
      <c r="O1601" s="59"/>
      <c r="P1601" s="59"/>
    </row>
    <row r="1602" spans="2:16" x14ac:dyDescent="0.3">
      <c r="B1602"/>
      <c r="I1602" s="59"/>
      <c r="J1602" s="59"/>
      <c r="K1602" s="59"/>
      <c r="L1602" s="59"/>
      <c r="M1602" s="59"/>
      <c r="N1602" s="59"/>
      <c r="O1602" s="59"/>
      <c r="P1602" s="59"/>
    </row>
    <row r="1603" spans="2:16" x14ac:dyDescent="0.3">
      <c r="B1603"/>
      <c r="I1603" s="59"/>
      <c r="J1603" s="59"/>
      <c r="K1603" s="59"/>
      <c r="L1603" s="59"/>
      <c r="M1603" s="59"/>
      <c r="N1603" s="59"/>
      <c r="O1603" s="59"/>
      <c r="P1603" s="59"/>
    </row>
    <row r="1604" spans="2:16" x14ac:dyDescent="0.3">
      <c r="B1604"/>
      <c r="I1604" s="59"/>
      <c r="J1604" s="59"/>
      <c r="K1604" s="59"/>
      <c r="L1604" s="59"/>
      <c r="M1604" s="59"/>
      <c r="N1604" s="59"/>
      <c r="O1604" s="59"/>
      <c r="P1604" s="59"/>
    </row>
    <row r="1605" spans="2:16" x14ac:dyDescent="0.3">
      <c r="B1605"/>
      <c r="I1605" s="59"/>
      <c r="J1605" s="59"/>
      <c r="K1605" s="59"/>
      <c r="L1605" s="59"/>
      <c r="M1605" s="59"/>
      <c r="N1605" s="59"/>
      <c r="O1605" s="59"/>
      <c r="P1605" s="59"/>
    </row>
    <row r="1606" spans="2:16" x14ac:dyDescent="0.3">
      <c r="B1606"/>
      <c r="I1606" s="59"/>
      <c r="J1606" s="59"/>
      <c r="K1606" s="59"/>
      <c r="L1606" s="59"/>
      <c r="M1606" s="59"/>
      <c r="N1606" s="59"/>
      <c r="O1606" s="59"/>
      <c r="P1606" s="59"/>
    </row>
    <row r="1607" spans="2:16" x14ac:dyDescent="0.3">
      <c r="B1607"/>
      <c r="I1607" s="59"/>
      <c r="J1607" s="59"/>
      <c r="K1607" s="59"/>
      <c r="L1607" s="59"/>
      <c r="M1607" s="59"/>
      <c r="N1607" s="59"/>
      <c r="O1607" s="59"/>
      <c r="P1607" s="59"/>
    </row>
    <row r="1608" spans="2:16" x14ac:dyDescent="0.3">
      <c r="B1608"/>
      <c r="I1608" s="59"/>
      <c r="J1608" s="59"/>
      <c r="K1608" s="59"/>
      <c r="L1608" s="59"/>
      <c r="M1608" s="59"/>
      <c r="N1608" s="59"/>
      <c r="O1608" s="59"/>
      <c r="P1608" s="59"/>
    </row>
    <row r="1609" spans="2:16" x14ac:dyDescent="0.3">
      <c r="B1609"/>
      <c r="I1609" s="59"/>
      <c r="J1609" s="59"/>
      <c r="K1609" s="59"/>
      <c r="L1609" s="59"/>
      <c r="M1609" s="59"/>
      <c r="N1609" s="59"/>
      <c r="O1609" s="59"/>
      <c r="P1609" s="59"/>
    </row>
    <row r="1610" spans="2:16" x14ac:dyDescent="0.3">
      <c r="B1610"/>
      <c r="I1610" s="59"/>
      <c r="J1610" s="59"/>
      <c r="K1610" s="59"/>
      <c r="L1610" s="59"/>
      <c r="M1610" s="59"/>
      <c r="N1610" s="59"/>
      <c r="O1610" s="59"/>
      <c r="P1610" s="59"/>
    </row>
    <row r="1611" spans="2:16" x14ac:dyDescent="0.3">
      <c r="B1611"/>
      <c r="I1611" s="59"/>
      <c r="J1611" s="59"/>
      <c r="K1611" s="59"/>
      <c r="L1611" s="59"/>
      <c r="M1611" s="59"/>
      <c r="N1611" s="59"/>
      <c r="O1611" s="59"/>
      <c r="P1611" s="59"/>
    </row>
    <row r="1612" spans="2:16" x14ac:dyDescent="0.3">
      <c r="B1612"/>
      <c r="I1612" s="59"/>
      <c r="J1612" s="59"/>
      <c r="K1612" s="59"/>
      <c r="L1612" s="59"/>
      <c r="M1612" s="59"/>
      <c r="N1612" s="59"/>
      <c r="O1612" s="59"/>
      <c r="P1612" s="59"/>
    </row>
    <row r="1613" spans="2:16" x14ac:dyDescent="0.3">
      <c r="B1613"/>
      <c r="I1613" s="59"/>
      <c r="J1613" s="59"/>
      <c r="K1613" s="59"/>
      <c r="L1613" s="59"/>
      <c r="M1613" s="59"/>
      <c r="N1613" s="59"/>
      <c r="O1613" s="59"/>
      <c r="P1613" s="59"/>
    </row>
    <row r="1614" spans="2:16" x14ac:dyDescent="0.3">
      <c r="B1614"/>
      <c r="I1614" s="59"/>
      <c r="J1614" s="59"/>
      <c r="K1614" s="59"/>
      <c r="L1614" s="59"/>
      <c r="M1614" s="59"/>
      <c r="N1614" s="59"/>
      <c r="O1614" s="59"/>
      <c r="P1614" s="59"/>
    </row>
    <row r="1615" spans="2:16" x14ac:dyDescent="0.3">
      <c r="B1615"/>
      <c r="I1615" s="59"/>
      <c r="J1615" s="59"/>
      <c r="K1615" s="59"/>
      <c r="L1615" s="59"/>
      <c r="M1615" s="59"/>
      <c r="N1615" s="59"/>
      <c r="O1615" s="59"/>
      <c r="P1615" s="59"/>
    </row>
    <row r="1616" spans="2:16" x14ac:dyDescent="0.3">
      <c r="B1616"/>
      <c r="I1616" s="59"/>
      <c r="J1616" s="59"/>
      <c r="K1616" s="59"/>
      <c r="L1616" s="59"/>
      <c r="M1616" s="59"/>
      <c r="N1616" s="59"/>
      <c r="O1616" s="59"/>
      <c r="P1616" s="59"/>
    </row>
    <row r="1617" spans="2:16" x14ac:dyDescent="0.3">
      <c r="B1617"/>
      <c r="I1617" s="59"/>
      <c r="J1617" s="59"/>
      <c r="K1617" s="59"/>
      <c r="L1617" s="59"/>
      <c r="M1617" s="59"/>
      <c r="N1617" s="59"/>
      <c r="O1617" s="59"/>
      <c r="P1617" s="59"/>
    </row>
    <row r="1618" spans="2:16" x14ac:dyDescent="0.3">
      <c r="B1618"/>
      <c r="I1618" s="59"/>
      <c r="J1618" s="59"/>
      <c r="K1618" s="59"/>
      <c r="L1618" s="59"/>
      <c r="M1618" s="59"/>
      <c r="N1618" s="59"/>
      <c r="O1618" s="59"/>
      <c r="P1618" s="59"/>
    </row>
    <row r="1619" spans="2:16" x14ac:dyDescent="0.3">
      <c r="B1619"/>
      <c r="I1619" s="59"/>
      <c r="J1619" s="59"/>
      <c r="K1619" s="59"/>
      <c r="L1619" s="59"/>
      <c r="M1619" s="59"/>
      <c r="N1619" s="59"/>
      <c r="O1619" s="59"/>
      <c r="P1619" s="59"/>
    </row>
    <row r="1620" spans="2:16" x14ac:dyDescent="0.3">
      <c r="B1620"/>
      <c r="I1620" s="59"/>
      <c r="J1620" s="59"/>
      <c r="K1620" s="59"/>
      <c r="L1620" s="59"/>
      <c r="M1620" s="59"/>
      <c r="N1620" s="59"/>
      <c r="O1620" s="59"/>
      <c r="P1620" s="59"/>
    </row>
    <row r="1621" spans="2:16" x14ac:dyDescent="0.3">
      <c r="B1621"/>
      <c r="I1621" s="59"/>
      <c r="J1621" s="59"/>
      <c r="K1621" s="59"/>
      <c r="L1621" s="59"/>
      <c r="M1621" s="59"/>
      <c r="N1621" s="59"/>
      <c r="O1621" s="59"/>
      <c r="P1621" s="59"/>
    </row>
    <row r="1622" spans="2:16" x14ac:dyDescent="0.3">
      <c r="B1622"/>
      <c r="I1622" s="59"/>
      <c r="J1622" s="59"/>
      <c r="K1622" s="59"/>
      <c r="L1622" s="59"/>
      <c r="M1622" s="59"/>
      <c r="N1622" s="59"/>
      <c r="O1622" s="59"/>
      <c r="P1622" s="59"/>
    </row>
    <row r="1623" spans="2:16" x14ac:dyDescent="0.3">
      <c r="B1623"/>
      <c r="I1623" s="59"/>
      <c r="J1623" s="59"/>
      <c r="K1623" s="59"/>
      <c r="L1623" s="59"/>
      <c r="M1623" s="59"/>
      <c r="N1623" s="59"/>
      <c r="O1623" s="59"/>
      <c r="P1623" s="59"/>
    </row>
    <row r="1624" spans="2:16" x14ac:dyDescent="0.3">
      <c r="B1624"/>
      <c r="I1624" s="59"/>
      <c r="J1624" s="59"/>
      <c r="K1624" s="59"/>
      <c r="L1624" s="59"/>
      <c r="M1624" s="59"/>
      <c r="N1624" s="59"/>
      <c r="O1624" s="59"/>
      <c r="P1624" s="59"/>
    </row>
    <row r="1625" spans="2:16" x14ac:dyDescent="0.3">
      <c r="B1625"/>
      <c r="I1625" s="59"/>
      <c r="J1625" s="59"/>
      <c r="K1625" s="59"/>
      <c r="L1625" s="59"/>
      <c r="M1625" s="59"/>
      <c r="N1625" s="59"/>
      <c r="O1625" s="59"/>
      <c r="P1625" s="59"/>
    </row>
    <row r="1626" spans="2:16" x14ac:dyDescent="0.3">
      <c r="B1626"/>
      <c r="I1626" s="59"/>
      <c r="J1626" s="59"/>
      <c r="K1626" s="59"/>
      <c r="L1626" s="59"/>
      <c r="M1626" s="59"/>
      <c r="N1626" s="59"/>
      <c r="O1626" s="59"/>
      <c r="P1626" s="59"/>
    </row>
    <row r="1627" spans="2:16" x14ac:dyDescent="0.3">
      <c r="B1627"/>
      <c r="I1627" s="59"/>
      <c r="J1627" s="59"/>
      <c r="K1627" s="59"/>
      <c r="L1627" s="59"/>
      <c r="M1627" s="59"/>
      <c r="N1627" s="59"/>
      <c r="O1627" s="59"/>
      <c r="P1627" s="59"/>
    </row>
    <row r="1628" spans="2:16" x14ac:dyDescent="0.3">
      <c r="B1628"/>
      <c r="I1628" s="59"/>
      <c r="J1628" s="59"/>
      <c r="K1628" s="59"/>
      <c r="L1628" s="59"/>
      <c r="M1628" s="59"/>
      <c r="N1628" s="59"/>
      <c r="O1628" s="59"/>
      <c r="P1628" s="59"/>
    </row>
    <row r="1629" spans="2:16" x14ac:dyDescent="0.3">
      <c r="B1629"/>
      <c r="I1629" s="59"/>
      <c r="J1629" s="59"/>
      <c r="K1629" s="59"/>
      <c r="L1629" s="59"/>
      <c r="M1629" s="59"/>
      <c r="N1629" s="59"/>
      <c r="O1629" s="59"/>
      <c r="P1629" s="59"/>
    </row>
    <row r="1630" spans="2:16" x14ac:dyDescent="0.3">
      <c r="B1630"/>
      <c r="I1630" s="59"/>
      <c r="J1630" s="59"/>
      <c r="K1630" s="59"/>
      <c r="L1630" s="59"/>
      <c r="M1630" s="59"/>
      <c r="N1630" s="59"/>
      <c r="O1630" s="59"/>
      <c r="P1630" s="59"/>
    </row>
    <row r="1631" spans="2:16" x14ac:dyDescent="0.3">
      <c r="B1631"/>
      <c r="I1631" s="59"/>
      <c r="J1631" s="59"/>
      <c r="K1631" s="59"/>
      <c r="L1631" s="59"/>
      <c r="M1631" s="59"/>
      <c r="N1631" s="59"/>
      <c r="O1631" s="59"/>
      <c r="P1631" s="59"/>
    </row>
    <row r="1632" spans="2:16" x14ac:dyDescent="0.3">
      <c r="B1632"/>
      <c r="I1632" s="59"/>
      <c r="J1632" s="59"/>
      <c r="K1632" s="59"/>
      <c r="L1632" s="59"/>
      <c r="M1632" s="59"/>
      <c r="N1632" s="59"/>
      <c r="O1632" s="59"/>
      <c r="P1632" s="59"/>
    </row>
    <row r="1633" spans="2:20" x14ac:dyDescent="0.3">
      <c r="B1633"/>
      <c r="I1633" s="59"/>
      <c r="J1633" s="59"/>
      <c r="K1633" s="59"/>
      <c r="L1633" s="59"/>
      <c r="M1633" s="59"/>
      <c r="N1633" s="59"/>
      <c r="O1633" s="59"/>
      <c r="P1633" s="59"/>
    </row>
    <row r="1634" spans="2:20" x14ac:dyDescent="0.3">
      <c r="B1634"/>
      <c r="I1634" s="59"/>
      <c r="J1634" s="59"/>
      <c r="K1634" s="59"/>
      <c r="L1634" s="59"/>
      <c r="M1634" s="59"/>
      <c r="N1634" s="59"/>
      <c r="O1634" s="59"/>
      <c r="P1634" s="59"/>
    </row>
    <row r="1635" spans="2:20" x14ac:dyDescent="0.3">
      <c r="B1635"/>
      <c r="I1635" s="59"/>
      <c r="J1635" s="59"/>
      <c r="K1635" s="59"/>
      <c r="L1635" s="59"/>
      <c r="M1635" s="59"/>
      <c r="N1635" s="59"/>
      <c r="O1635" s="59"/>
      <c r="P1635" s="59"/>
    </row>
    <row r="1636" spans="2:20" x14ac:dyDescent="0.3">
      <c r="B1636"/>
      <c r="I1636" s="59"/>
      <c r="J1636" s="59"/>
      <c r="K1636" s="59"/>
      <c r="L1636" s="59"/>
      <c r="M1636" s="59"/>
      <c r="N1636" s="59"/>
      <c r="O1636" s="59"/>
      <c r="P1636" s="59"/>
      <c r="Q1636" s="59"/>
      <c r="R1636" s="59"/>
      <c r="S1636" s="59"/>
      <c r="T1636" s="59"/>
    </row>
    <row r="1637" spans="2:20" x14ac:dyDescent="0.3">
      <c r="B1637"/>
      <c r="I1637" s="59"/>
      <c r="J1637" s="59"/>
      <c r="K1637" s="59"/>
      <c r="L1637" s="59"/>
      <c r="M1637" s="59"/>
      <c r="N1637" s="59"/>
      <c r="O1637" s="59"/>
      <c r="P1637" s="59"/>
      <c r="Q1637" s="59"/>
      <c r="R1637" s="59"/>
      <c r="S1637" s="59"/>
      <c r="T1637" s="59"/>
    </row>
    <row r="1638" spans="2:20" x14ac:dyDescent="0.3">
      <c r="B1638"/>
      <c r="I1638" s="59"/>
      <c r="J1638" s="59"/>
      <c r="K1638" s="59"/>
      <c r="L1638" s="59"/>
      <c r="M1638" s="59"/>
      <c r="N1638" s="59"/>
      <c r="O1638" s="59"/>
      <c r="P1638" s="59"/>
      <c r="Q1638" s="59"/>
      <c r="R1638" s="59"/>
      <c r="S1638" s="59"/>
      <c r="T1638" s="59"/>
    </row>
    <row r="1639" spans="2:20" x14ac:dyDescent="0.3">
      <c r="B1639"/>
      <c r="I1639" s="59"/>
      <c r="J1639" s="59"/>
      <c r="K1639" s="59"/>
      <c r="L1639" s="59"/>
      <c r="M1639" s="59"/>
      <c r="N1639" s="59"/>
      <c r="O1639" s="59"/>
      <c r="P1639" s="59"/>
      <c r="Q1639" s="59"/>
      <c r="R1639" s="59"/>
      <c r="S1639" s="59"/>
      <c r="T1639" s="59"/>
    </row>
    <row r="1640" spans="2:20" x14ac:dyDescent="0.3">
      <c r="B1640"/>
      <c r="I1640" s="59"/>
      <c r="J1640" s="59"/>
      <c r="K1640" s="59"/>
      <c r="L1640" s="59"/>
      <c r="M1640" s="59"/>
      <c r="N1640" s="59"/>
      <c r="O1640" s="59"/>
      <c r="P1640" s="59"/>
      <c r="Q1640" s="59"/>
      <c r="R1640" s="59"/>
      <c r="S1640" s="59"/>
      <c r="T1640" s="59"/>
    </row>
    <row r="1641" spans="2:20" x14ac:dyDescent="0.3">
      <c r="B1641"/>
      <c r="I1641" s="59"/>
      <c r="J1641" s="59"/>
      <c r="K1641" s="59"/>
      <c r="L1641" s="59"/>
      <c r="M1641" s="59"/>
      <c r="N1641" s="59"/>
      <c r="O1641" s="59"/>
      <c r="P1641" s="59"/>
      <c r="Q1641" s="59"/>
      <c r="R1641" s="59"/>
      <c r="S1641" s="59"/>
      <c r="T1641" s="59"/>
    </row>
    <row r="1642" spans="2:20" x14ac:dyDescent="0.3">
      <c r="B1642"/>
      <c r="I1642" s="59"/>
      <c r="J1642" s="59"/>
      <c r="K1642" s="59"/>
      <c r="L1642" s="59"/>
      <c r="M1642" s="59"/>
      <c r="N1642" s="59"/>
      <c r="O1642" s="59"/>
      <c r="P1642" s="59"/>
      <c r="Q1642" s="59"/>
      <c r="R1642" s="59"/>
      <c r="S1642" s="59"/>
      <c r="T1642" s="59"/>
    </row>
    <row r="1643" spans="2:20" x14ac:dyDescent="0.3">
      <c r="B1643"/>
      <c r="I1643" s="59"/>
      <c r="J1643" s="59"/>
      <c r="K1643" s="59"/>
      <c r="L1643" s="59"/>
      <c r="M1643" s="59"/>
      <c r="N1643" s="59"/>
      <c r="O1643" s="59"/>
      <c r="P1643" s="59"/>
      <c r="Q1643" s="59"/>
      <c r="R1643" s="59"/>
      <c r="S1643" s="59"/>
      <c r="T1643" s="59"/>
    </row>
    <row r="1644" spans="2:20" x14ac:dyDescent="0.3">
      <c r="B1644"/>
      <c r="I1644" s="59"/>
      <c r="J1644" s="59"/>
      <c r="K1644" s="59"/>
      <c r="L1644" s="59"/>
      <c r="M1644" s="59"/>
      <c r="N1644" s="59"/>
      <c r="O1644" s="59"/>
      <c r="P1644" s="59"/>
      <c r="Q1644" s="59"/>
      <c r="R1644" s="59"/>
      <c r="S1644" s="59"/>
      <c r="T1644" s="59"/>
    </row>
    <row r="1645" spans="2:20" x14ac:dyDescent="0.3">
      <c r="B1645"/>
      <c r="I1645" s="59"/>
      <c r="J1645" s="59"/>
      <c r="K1645" s="59"/>
      <c r="L1645" s="59"/>
      <c r="M1645" s="59"/>
      <c r="N1645" s="59"/>
      <c r="O1645" s="59"/>
      <c r="P1645" s="59"/>
      <c r="Q1645" s="59"/>
      <c r="R1645" s="59"/>
      <c r="S1645" s="59"/>
      <c r="T1645" s="59"/>
    </row>
    <row r="1646" spans="2:20" x14ac:dyDescent="0.3">
      <c r="B1646"/>
      <c r="I1646" s="59"/>
      <c r="J1646" s="59"/>
      <c r="K1646" s="59"/>
      <c r="L1646" s="59"/>
      <c r="M1646" s="59"/>
      <c r="N1646" s="59"/>
      <c r="O1646" s="59"/>
      <c r="P1646" s="59"/>
      <c r="Q1646" s="59"/>
      <c r="R1646" s="59"/>
      <c r="S1646" s="59"/>
      <c r="T1646" s="59"/>
    </row>
    <row r="1647" spans="2:20" x14ac:dyDescent="0.3">
      <c r="B1647"/>
      <c r="I1647" s="59"/>
      <c r="J1647" s="59"/>
      <c r="K1647" s="59"/>
      <c r="L1647" s="59"/>
      <c r="M1647" s="59"/>
      <c r="N1647" s="59"/>
      <c r="O1647" s="59"/>
      <c r="P1647" s="59"/>
      <c r="Q1647" s="59"/>
      <c r="R1647" s="59"/>
      <c r="S1647" s="59"/>
      <c r="T1647" s="59"/>
    </row>
    <row r="1648" spans="2:20" x14ac:dyDescent="0.3">
      <c r="B1648"/>
      <c r="I1648" s="59"/>
      <c r="J1648" s="59"/>
      <c r="K1648" s="59"/>
      <c r="L1648" s="59"/>
      <c r="M1648" s="59"/>
      <c r="N1648" s="59"/>
      <c r="O1648" s="59"/>
      <c r="P1648" s="59"/>
      <c r="Q1648" s="59"/>
      <c r="R1648" s="59"/>
      <c r="S1648" s="59"/>
      <c r="T1648" s="59"/>
    </row>
    <row r="1649" spans="2:20" x14ac:dyDescent="0.3">
      <c r="B1649"/>
      <c r="I1649" s="59"/>
      <c r="J1649" s="59"/>
      <c r="K1649" s="59"/>
      <c r="L1649" s="59"/>
      <c r="M1649" s="59"/>
      <c r="N1649" s="59"/>
      <c r="O1649" s="59"/>
      <c r="P1649" s="59"/>
      <c r="Q1649" s="59"/>
      <c r="R1649" s="59"/>
      <c r="S1649" s="59"/>
      <c r="T1649" s="59"/>
    </row>
    <row r="1650" spans="2:20" x14ac:dyDescent="0.3">
      <c r="B1650"/>
      <c r="I1650" s="59"/>
      <c r="J1650" s="59"/>
      <c r="K1650" s="59"/>
      <c r="L1650" s="59"/>
      <c r="M1650" s="59"/>
      <c r="N1650" s="59"/>
      <c r="O1650" s="59"/>
      <c r="P1650" s="59"/>
    </row>
    <row r="1651" spans="2:20" x14ac:dyDescent="0.3">
      <c r="B1651"/>
      <c r="I1651" s="59"/>
      <c r="J1651" s="59"/>
      <c r="K1651" s="59"/>
      <c r="L1651" s="59"/>
      <c r="M1651" s="59"/>
      <c r="N1651" s="59"/>
      <c r="O1651" s="59"/>
      <c r="P1651" s="59"/>
    </row>
    <row r="1652" spans="2:20" x14ac:dyDescent="0.3">
      <c r="B1652"/>
      <c r="I1652" s="59"/>
      <c r="J1652" s="59"/>
      <c r="K1652" s="59"/>
      <c r="L1652" s="59"/>
      <c r="M1652" s="59"/>
      <c r="N1652" s="59"/>
      <c r="O1652" s="59"/>
      <c r="P1652" s="59"/>
    </row>
    <row r="1653" spans="2:20" x14ac:dyDescent="0.3">
      <c r="B1653"/>
      <c r="I1653" s="59"/>
      <c r="J1653" s="59"/>
      <c r="K1653" s="59"/>
      <c r="L1653" s="59"/>
      <c r="M1653" s="59"/>
      <c r="N1653" s="59"/>
      <c r="O1653" s="59"/>
      <c r="P1653" s="59"/>
    </row>
    <row r="1654" spans="2:20" x14ac:dyDescent="0.3">
      <c r="B1654"/>
      <c r="I1654" s="59"/>
      <c r="J1654" s="59"/>
      <c r="K1654" s="59"/>
      <c r="L1654" s="59"/>
      <c r="M1654" s="59"/>
      <c r="N1654" s="59"/>
      <c r="O1654" s="59"/>
      <c r="P1654" s="59"/>
    </row>
    <row r="1655" spans="2:20" x14ac:dyDescent="0.3">
      <c r="B1655"/>
      <c r="I1655" s="59"/>
      <c r="J1655" s="59"/>
      <c r="K1655" s="59"/>
      <c r="L1655" s="59"/>
      <c r="M1655" s="59"/>
      <c r="N1655" s="59"/>
      <c r="O1655" s="59"/>
      <c r="P1655" s="59"/>
    </row>
    <row r="1656" spans="2:20" x14ac:dyDescent="0.3">
      <c r="B1656"/>
      <c r="I1656" s="59"/>
      <c r="J1656" s="59"/>
      <c r="K1656" s="59"/>
      <c r="L1656" s="59"/>
      <c r="M1656" s="59"/>
      <c r="N1656" s="59"/>
      <c r="O1656" s="59"/>
      <c r="P1656" s="59"/>
    </row>
    <row r="1657" spans="2:20" x14ac:dyDescent="0.3">
      <c r="B1657"/>
      <c r="I1657" s="59"/>
      <c r="J1657" s="59"/>
      <c r="K1657" s="59"/>
      <c r="L1657" s="59"/>
      <c r="M1657" s="59"/>
      <c r="N1657" s="59"/>
      <c r="O1657" s="59"/>
      <c r="P1657" s="59"/>
    </row>
    <row r="1658" spans="2:20" x14ac:dyDescent="0.3">
      <c r="B1658"/>
      <c r="I1658" s="59"/>
      <c r="J1658" s="59"/>
      <c r="K1658" s="59"/>
      <c r="L1658" s="59"/>
      <c r="M1658" s="59"/>
      <c r="N1658" s="59"/>
      <c r="O1658" s="59"/>
      <c r="P1658" s="59"/>
    </row>
    <row r="1659" spans="2:20" x14ac:dyDescent="0.3">
      <c r="B1659"/>
      <c r="I1659" s="59"/>
      <c r="J1659" s="59"/>
      <c r="K1659" s="59"/>
      <c r="L1659" s="59"/>
      <c r="M1659" s="59"/>
      <c r="N1659" s="59"/>
      <c r="O1659" s="59"/>
      <c r="P1659" s="59"/>
    </row>
    <row r="1660" spans="2:20" x14ac:dyDescent="0.3">
      <c r="B1660"/>
      <c r="I1660" s="59"/>
      <c r="J1660" s="59"/>
      <c r="K1660" s="59"/>
      <c r="L1660" s="59"/>
      <c r="M1660" s="59"/>
      <c r="N1660" s="59"/>
      <c r="O1660" s="59"/>
      <c r="P1660" s="59"/>
    </row>
    <row r="1661" spans="2:20" x14ac:dyDescent="0.3">
      <c r="B1661"/>
      <c r="I1661" s="59"/>
      <c r="J1661" s="59"/>
      <c r="K1661" s="59"/>
      <c r="L1661" s="59"/>
      <c r="M1661" s="59"/>
      <c r="N1661" s="59"/>
      <c r="O1661" s="59"/>
      <c r="P1661" s="59"/>
    </row>
    <row r="1662" spans="2:20" x14ac:dyDescent="0.3">
      <c r="B1662"/>
      <c r="I1662" s="59"/>
      <c r="J1662" s="59"/>
      <c r="K1662" s="59"/>
      <c r="L1662" s="59"/>
      <c r="M1662" s="59"/>
      <c r="N1662" s="59"/>
      <c r="O1662" s="59"/>
      <c r="P1662" s="59"/>
    </row>
    <row r="1663" spans="2:20" x14ac:dyDescent="0.3">
      <c r="B1663"/>
      <c r="I1663" s="59"/>
      <c r="J1663" s="59"/>
      <c r="K1663" s="59"/>
      <c r="L1663" s="59"/>
      <c r="M1663" s="59"/>
      <c r="N1663" s="59"/>
      <c r="O1663" s="59"/>
      <c r="P1663" s="59"/>
    </row>
    <row r="1664" spans="2:20" x14ac:dyDescent="0.3">
      <c r="B1664"/>
      <c r="I1664" s="59"/>
      <c r="J1664" s="59"/>
      <c r="K1664" s="59"/>
      <c r="L1664" s="59"/>
      <c r="M1664" s="59"/>
      <c r="N1664" s="59"/>
      <c r="O1664" s="59"/>
      <c r="P1664" s="59"/>
    </row>
    <row r="1665" spans="2:16" x14ac:dyDescent="0.3">
      <c r="B1665"/>
      <c r="I1665" s="59"/>
      <c r="J1665" s="59"/>
      <c r="K1665" s="59"/>
      <c r="L1665" s="59"/>
      <c r="M1665" s="59"/>
      <c r="N1665" s="59"/>
      <c r="O1665" s="59"/>
      <c r="P1665" s="59"/>
    </row>
    <row r="1666" spans="2:16" x14ac:dyDescent="0.3">
      <c r="B1666"/>
      <c r="I1666" s="59"/>
      <c r="J1666" s="59"/>
      <c r="K1666" s="59"/>
      <c r="L1666" s="59"/>
      <c r="M1666" s="59"/>
      <c r="N1666" s="59"/>
      <c r="O1666" s="59"/>
      <c r="P1666" s="59"/>
    </row>
    <row r="1667" spans="2:16" x14ac:dyDescent="0.3">
      <c r="B1667"/>
      <c r="I1667" s="59"/>
      <c r="J1667" s="59"/>
      <c r="K1667" s="59"/>
      <c r="L1667" s="59"/>
      <c r="M1667" s="59"/>
      <c r="N1667" s="59"/>
      <c r="O1667" s="59"/>
      <c r="P1667" s="59"/>
    </row>
    <row r="1668" spans="2:16" x14ac:dyDescent="0.3">
      <c r="B1668"/>
      <c r="I1668" s="59"/>
      <c r="J1668" s="59"/>
      <c r="K1668" s="59"/>
      <c r="L1668" s="59"/>
      <c r="M1668" s="59"/>
      <c r="N1668" s="59"/>
      <c r="O1668" s="59"/>
      <c r="P1668" s="59"/>
    </row>
    <row r="1669" spans="2:16" x14ac:dyDescent="0.3">
      <c r="B1669"/>
      <c r="I1669" s="59"/>
      <c r="J1669" s="59"/>
      <c r="K1669" s="59"/>
      <c r="L1669" s="59"/>
      <c r="M1669" s="59"/>
      <c r="N1669" s="59"/>
      <c r="O1669" s="59"/>
      <c r="P1669" s="59"/>
    </row>
    <row r="1670" spans="2:16" x14ac:dyDescent="0.3">
      <c r="B1670"/>
      <c r="I1670" s="59"/>
      <c r="J1670" s="59"/>
      <c r="K1670" s="59"/>
      <c r="L1670" s="59"/>
      <c r="M1670" s="59"/>
      <c r="N1670" s="59"/>
      <c r="O1670" s="59"/>
      <c r="P1670" s="59"/>
    </row>
    <row r="1671" spans="2:16" x14ac:dyDescent="0.3">
      <c r="B1671"/>
      <c r="I1671" s="59"/>
      <c r="J1671" s="59"/>
      <c r="K1671" s="59"/>
      <c r="L1671" s="59"/>
      <c r="M1671" s="59"/>
      <c r="N1671" s="59"/>
      <c r="O1671" s="59"/>
      <c r="P1671" s="59"/>
    </row>
    <row r="1672" spans="2:16" x14ac:dyDescent="0.3">
      <c r="B1672"/>
      <c r="I1672" s="59"/>
      <c r="J1672" s="59"/>
      <c r="K1672" s="59"/>
      <c r="L1672" s="59"/>
      <c r="M1672" s="59"/>
      <c r="N1672" s="59"/>
      <c r="O1672" s="59"/>
      <c r="P1672" s="59"/>
    </row>
    <row r="1673" spans="2:16" x14ac:dyDescent="0.3">
      <c r="B1673"/>
      <c r="I1673" s="59"/>
      <c r="J1673" s="59"/>
      <c r="K1673" s="59"/>
      <c r="L1673" s="59"/>
      <c r="M1673" s="59"/>
      <c r="N1673" s="59"/>
      <c r="O1673" s="59"/>
      <c r="P1673" s="59"/>
    </row>
    <row r="1674" spans="2:16" x14ac:dyDescent="0.3">
      <c r="B1674"/>
      <c r="I1674" s="59"/>
      <c r="J1674" s="59"/>
      <c r="K1674" s="59"/>
      <c r="L1674" s="59"/>
      <c r="M1674" s="59"/>
      <c r="N1674" s="59"/>
      <c r="O1674" s="59"/>
      <c r="P1674" s="59"/>
    </row>
    <row r="1675" spans="2:16" x14ac:dyDescent="0.3">
      <c r="B1675"/>
      <c r="I1675" s="59"/>
      <c r="J1675" s="59"/>
      <c r="K1675" s="59"/>
      <c r="L1675" s="59"/>
      <c r="M1675" s="59"/>
      <c r="N1675" s="59"/>
      <c r="O1675" s="59"/>
      <c r="P1675" s="59"/>
    </row>
    <row r="1676" spans="2:16" x14ac:dyDescent="0.3">
      <c r="B1676"/>
      <c r="I1676" s="59"/>
      <c r="J1676" s="59"/>
      <c r="K1676" s="59"/>
      <c r="L1676" s="59"/>
      <c r="M1676" s="59"/>
      <c r="N1676" s="59"/>
      <c r="O1676" s="59"/>
      <c r="P1676" s="59"/>
    </row>
    <row r="1677" spans="2:16" x14ac:dyDescent="0.3">
      <c r="B1677"/>
      <c r="I1677" s="59"/>
      <c r="J1677" s="59"/>
      <c r="K1677" s="59"/>
      <c r="L1677" s="59"/>
      <c r="M1677" s="59"/>
      <c r="N1677" s="59"/>
      <c r="O1677" s="59"/>
      <c r="P1677" s="59"/>
    </row>
    <row r="1678" spans="2:16" x14ac:dyDescent="0.3">
      <c r="B1678"/>
      <c r="I1678" s="59"/>
      <c r="J1678" s="59"/>
      <c r="K1678" s="59"/>
      <c r="L1678" s="59"/>
      <c r="M1678" s="59"/>
      <c r="N1678" s="59"/>
      <c r="O1678" s="59"/>
      <c r="P1678" s="59"/>
    </row>
    <row r="1679" spans="2:16" x14ac:dyDescent="0.3">
      <c r="B1679"/>
      <c r="I1679" s="59"/>
      <c r="J1679" s="59"/>
      <c r="K1679" s="59"/>
      <c r="L1679" s="59"/>
      <c r="M1679" s="59"/>
      <c r="N1679" s="59"/>
      <c r="O1679" s="59"/>
      <c r="P1679" s="59"/>
    </row>
    <row r="1680" spans="2:16" x14ac:dyDescent="0.3">
      <c r="B1680"/>
      <c r="I1680" s="59"/>
      <c r="J1680" s="59"/>
      <c r="K1680" s="59"/>
      <c r="L1680" s="59"/>
      <c r="M1680" s="59"/>
      <c r="N1680" s="59"/>
      <c r="O1680" s="59"/>
      <c r="P1680" s="59"/>
    </row>
    <row r="1681" spans="2:16" x14ac:dyDescent="0.3">
      <c r="B1681"/>
      <c r="I1681" s="59"/>
      <c r="J1681" s="59"/>
      <c r="K1681" s="59"/>
      <c r="L1681" s="59"/>
      <c r="M1681" s="59"/>
      <c r="N1681" s="59"/>
      <c r="O1681" s="59"/>
      <c r="P1681" s="59"/>
    </row>
    <row r="1682" spans="2:16" x14ac:dyDescent="0.3">
      <c r="B1682"/>
      <c r="I1682" s="59"/>
      <c r="J1682" s="59"/>
      <c r="K1682" s="59"/>
      <c r="L1682" s="59"/>
      <c r="M1682" s="59"/>
      <c r="N1682" s="59"/>
      <c r="O1682" s="59"/>
      <c r="P1682" s="59"/>
    </row>
    <row r="1683" spans="2:16" x14ac:dyDescent="0.3">
      <c r="B1683"/>
      <c r="I1683" s="59"/>
      <c r="J1683" s="59"/>
      <c r="K1683" s="59"/>
      <c r="L1683" s="59"/>
      <c r="M1683" s="59"/>
      <c r="N1683" s="59"/>
      <c r="O1683" s="59"/>
      <c r="P1683" s="59"/>
    </row>
    <row r="1684" spans="2:16" x14ac:dyDescent="0.3">
      <c r="B1684"/>
      <c r="I1684" s="59"/>
      <c r="J1684" s="59"/>
      <c r="K1684" s="59"/>
      <c r="L1684" s="59"/>
      <c r="M1684" s="59"/>
      <c r="N1684" s="59"/>
      <c r="O1684" s="59"/>
      <c r="P1684" s="59"/>
    </row>
    <row r="1685" spans="2:16" x14ac:dyDescent="0.3">
      <c r="B1685"/>
      <c r="I1685" s="59"/>
      <c r="J1685" s="59"/>
      <c r="K1685" s="59"/>
      <c r="L1685" s="59"/>
      <c r="M1685" s="59"/>
      <c r="N1685" s="59"/>
      <c r="O1685" s="59"/>
      <c r="P1685" s="59"/>
    </row>
    <row r="1686" spans="2:16" x14ac:dyDescent="0.3">
      <c r="B1686"/>
      <c r="I1686" s="59"/>
      <c r="J1686" s="59"/>
      <c r="K1686" s="59"/>
      <c r="L1686" s="59"/>
      <c r="M1686" s="59"/>
      <c r="N1686" s="59"/>
      <c r="O1686" s="59"/>
      <c r="P1686" s="59"/>
    </row>
    <row r="1687" spans="2:16" x14ac:dyDescent="0.3">
      <c r="B1687"/>
      <c r="I1687" s="59"/>
      <c r="J1687" s="59"/>
      <c r="K1687" s="59"/>
      <c r="L1687" s="59"/>
      <c r="M1687" s="59"/>
      <c r="N1687" s="59"/>
      <c r="O1687" s="59"/>
      <c r="P1687" s="59"/>
    </row>
    <row r="1688" spans="2:16" x14ac:dyDescent="0.3">
      <c r="B1688"/>
      <c r="I1688" s="59"/>
      <c r="J1688" s="59"/>
      <c r="K1688" s="59"/>
      <c r="L1688" s="59"/>
      <c r="M1688" s="59"/>
      <c r="N1688" s="59"/>
      <c r="O1688" s="59"/>
      <c r="P1688" s="59"/>
    </row>
    <row r="1689" spans="2:16" x14ac:dyDescent="0.3">
      <c r="B1689"/>
      <c r="I1689" s="59"/>
      <c r="J1689" s="59"/>
      <c r="K1689" s="59"/>
      <c r="L1689" s="59"/>
      <c r="M1689" s="59"/>
      <c r="N1689" s="59"/>
      <c r="O1689" s="59"/>
      <c r="P1689" s="59"/>
    </row>
    <row r="1690" spans="2:16" x14ac:dyDescent="0.3">
      <c r="B1690"/>
      <c r="I1690" s="59"/>
      <c r="J1690" s="59"/>
      <c r="K1690" s="59"/>
      <c r="L1690" s="59"/>
      <c r="M1690" s="59"/>
      <c r="N1690" s="59"/>
      <c r="O1690" s="59"/>
      <c r="P1690" s="59"/>
    </row>
    <row r="1691" spans="2:16" x14ac:dyDescent="0.3">
      <c r="B1691"/>
      <c r="I1691" s="59"/>
      <c r="J1691" s="59"/>
      <c r="K1691" s="59"/>
      <c r="L1691" s="59"/>
      <c r="M1691" s="59"/>
      <c r="N1691" s="59"/>
      <c r="O1691" s="59"/>
      <c r="P1691" s="59"/>
    </row>
    <row r="1692" spans="2:16" x14ac:dyDescent="0.3">
      <c r="B1692"/>
      <c r="I1692" s="59"/>
      <c r="J1692" s="59"/>
      <c r="K1692" s="59"/>
      <c r="L1692" s="59"/>
      <c r="M1692" s="59"/>
      <c r="N1692" s="59"/>
      <c r="O1692" s="59"/>
      <c r="P1692" s="59"/>
    </row>
    <row r="1693" spans="2:16" x14ac:dyDescent="0.3">
      <c r="B1693"/>
      <c r="I1693" s="59"/>
      <c r="J1693" s="59"/>
      <c r="K1693" s="59"/>
      <c r="L1693" s="59"/>
      <c r="M1693" s="59"/>
      <c r="N1693" s="59"/>
      <c r="O1693" s="59"/>
      <c r="P1693" s="59"/>
    </row>
    <row r="1694" spans="2:16" x14ac:dyDescent="0.3">
      <c r="B1694"/>
      <c r="I1694" s="59"/>
      <c r="J1694" s="59"/>
      <c r="K1694" s="59"/>
      <c r="L1694" s="59"/>
      <c r="M1694" s="59"/>
      <c r="N1694" s="59"/>
      <c r="O1694" s="59"/>
      <c r="P1694" s="59"/>
    </row>
    <row r="1695" spans="2:16" x14ac:dyDescent="0.3">
      <c r="B1695"/>
      <c r="I1695" s="59"/>
      <c r="J1695" s="59"/>
      <c r="K1695" s="59"/>
      <c r="L1695" s="59"/>
      <c r="M1695" s="59"/>
      <c r="N1695" s="59"/>
      <c r="O1695" s="59"/>
      <c r="P1695" s="59"/>
    </row>
    <row r="1696" spans="2:16" x14ac:dyDescent="0.3">
      <c r="B1696"/>
      <c r="I1696" s="59"/>
      <c r="J1696" s="59"/>
      <c r="K1696" s="59"/>
      <c r="L1696" s="59"/>
      <c r="M1696" s="59"/>
      <c r="N1696" s="59"/>
      <c r="O1696" s="59"/>
      <c r="P1696" s="59"/>
    </row>
    <row r="1697" spans="2:16" x14ac:dyDescent="0.3">
      <c r="B1697"/>
      <c r="I1697" s="59"/>
      <c r="J1697" s="59"/>
      <c r="K1697" s="59"/>
      <c r="L1697" s="59"/>
      <c r="M1697" s="59"/>
      <c r="N1697" s="59"/>
      <c r="O1697" s="59"/>
      <c r="P1697" s="59"/>
    </row>
    <row r="1698" spans="2:16" x14ac:dyDescent="0.3">
      <c r="B1698"/>
      <c r="I1698" s="59"/>
      <c r="J1698" s="59"/>
      <c r="K1698" s="59"/>
      <c r="L1698" s="59"/>
      <c r="M1698" s="59"/>
      <c r="N1698" s="59"/>
      <c r="O1698" s="59"/>
      <c r="P1698" s="59"/>
    </row>
    <row r="1699" spans="2:16" x14ac:dyDescent="0.3">
      <c r="B1699"/>
      <c r="I1699" s="59"/>
      <c r="J1699" s="59"/>
      <c r="K1699" s="59"/>
      <c r="L1699" s="59"/>
      <c r="M1699" s="59"/>
      <c r="N1699" s="59"/>
      <c r="O1699" s="59"/>
      <c r="P1699" s="59"/>
    </row>
    <row r="1700" spans="2:16" x14ac:dyDescent="0.3">
      <c r="B1700"/>
      <c r="I1700" s="59"/>
      <c r="J1700" s="59"/>
      <c r="K1700" s="59"/>
      <c r="L1700" s="59"/>
      <c r="M1700" s="59"/>
      <c r="N1700" s="59"/>
      <c r="O1700" s="59"/>
      <c r="P1700" s="59"/>
    </row>
    <row r="1701" spans="2:16" x14ac:dyDescent="0.3">
      <c r="B1701"/>
      <c r="I1701" s="59"/>
      <c r="J1701" s="59"/>
      <c r="K1701" s="59"/>
      <c r="L1701" s="59"/>
      <c r="M1701" s="59"/>
      <c r="N1701" s="59"/>
      <c r="O1701" s="59"/>
      <c r="P1701" s="59"/>
    </row>
    <row r="1702" spans="2:16" x14ac:dyDescent="0.3">
      <c r="B1702"/>
      <c r="I1702" s="59"/>
      <c r="J1702" s="59"/>
      <c r="K1702" s="59"/>
      <c r="L1702" s="59"/>
      <c r="M1702" s="59"/>
      <c r="N1702" s="59"/>
      <c r="O1702" s="59"/>
      <c r="P1702" s="59"/>
    </row>
    <row r="1703" spans="2:16" x14ac:dyDescent="0.3">
      <c r="B1703"/>
      <c r="I1703" s="59"/>
      <c r="J1703" s="59"/>
      <c r="K1703" s="59"/>
      <c r="L1703" s="59"/>
      <c r="M1703" s="59"/>
      <c r="N1703" s="59"/>
      <c r="O1703" s="59"/>
      <c r="P1703" s="59"/>
    </row>
    <row r="1704" spans="2:16" x14ac:dyDescent="0.3">
      <c r="B1704"/>
      <c r="I1704" s="59"/>
      <c r="J1704" s="59"/>
      <c r="K1704" s="59"/>
      <c r="L1704" s="59"/>
      <c r="M1704" s="59"/>
      <c r="N1704" s="59"/>
      <c r="O1704" s="59"/>
      <c r="P1704" s="59"/>
    </row>
    <row r="1705" spans="2:16" x14ac:dyDescent="0.3">
      <c r="B1705"/>
      <c r="I1705" s="59"/>
      <c r="J1705" s="59"/>
      <c r="K1705" s="59"/>
      <c r="L1705" s="59"/>
      <c r="M1705" s="59"/>
      <c r="N1705" s="59"/>
      <c r="O1705" s="59"/>
      <c r="P1705" s="59"/>
    </row>
    <row r="1706" spans="2:16" x14ac:dyDescent="0.3">
      <c r="B1706"/>
      <c r="I1706" s="59"/>
      <c r="J1706" s="59"/>
      <c r="K1706" s="59"/>
      <c r="L1706" s="59"/>
      <c r="M1706" s="59"/>
      <c r="N1706" s="59"/>
      <c r="O1706" s="59"/>
      <c r="P1706" s="59"/>
    </row>
    <row r="1707" spans="2:16" x14ac:dyDescent="0.3">
      <c r="B1707"/>
      <c r="I1707" s="59"/>
      <c r="J1707" s="59"/>
      <c r="K1707" s="59"/>
      <c r="L1707" s="59"/>
      <c r="M1707" s="59"/>
      <c r="N1707" s="59"/>
      <c r="O1707" s="59"/>
      <c r="P1707" s="59"/>
    </row>
    <row r="1708" spans="2:16" x14ac:dyDescent="0.3">
      <c r="B1708"/>
      <c r="I1708" s="59"/>
      <c r="J1708" s="59"/>
      <c r="K1708" s="59"/>
      <c r="L1708" s="59"/>
      <c r="M1708" s="59"/>
      <c r="N1708" s="59"/>
      <c r="O1708" s="59"/>
      <c r="P1708" s="59"/>
    </row>
    <row r="1709" spans="2:16" x14ac:dyDescent="0.3">
      <c r="B1709"/>
      <c r="I1709" s="59"/>
      <c r="J1709" s="59"/>
      <c r="K1709" s="59"/>
      <c r="L1709" s="59"/>
      <c r="M1709" s="59"/>
      <c r="N1709" s="59"/>
      <c r="O1709" s="59"/>
      <c r="P1709" s="59"/>
    </row>
    <row r="1710" spans="2:16" x14ac:dyDescent="0.3">
      <c r="B1710"/>
      <c r="I1710" s="59"/>
      <c r="J1710" s="59"/>
      <c r="K1710" s="59"/>
      <c r="L1710" s="59"/>
      <c r="M1710" s="59"/>
      <c r="N1710" s="59"/>
      <c r="O1710" s="59"/>
      <c r="P1710" s="59"/>
    </row>
    <row r="1711" spans="2:16" x14ac:dyDescent="0.3">
      <c r="B1711"/>
      <c r="I1711" s="59"/>
      <c r="J1711" s="59"/>
      <c r="K1711" s="59"/>
      <c r="L1711" s="59"/>
      <c r="M1711" s="59"/>
      <c r="N1711" s="59"/>
      <c r="O1711" s="59"/>
      <c r="P1711" s="59"/>
    </row>
    <row r="1712" spans="2:16" x14ac:dyDescent="0.3">
      <c r="B1712"/>
      <c r="I1712" s="59"/>
      <c r="J1712" s="59"/>
      <c r="K1712" s="59"/>
      <c r="L1712" s="59"/>
      <c r="M1712" s="59"/>
      <c r="N1712" s="59"/>
      <c r="O1712" s="59"/>
      <c r="P1712" s="59"/>
    </row>
    <row r="1713" spans="2:16" x14ac:dyDescent="0.3">
      <c r="B1713"/>
      <c r="I1713" s="59"/>
      <c r="J1713" s="59"/>
      <c r="K1713" s="59"/>
      <c r="L1713" s="59"/>
      <c r="M1713" s="59"/>
      <c r="N1713" s="59"/>
      <c r="O1713" s="59"/>
      <c r="P1713" s="59"/>
    </row>
    <row r="1714" spans="2:16" x14ac:dyDescent="0.3">
      <c r="B1714"/>
      <c r="I1714" s="59"/>
      <c r="J1714" s="59"/>
      <c r="K1714" s="59"/>
      <c r="L1714" s="59"/>
      <c r="M1714" s="59"/>
      <c r="N1714" s="59"/>
      <c r="O1714" s="59"/>
      <c r="P1714" s="59"/>
    </row>
    <row r="1715" spans="2:16" x14ac:dyDescent="0.3">
      <c r="B1715"/>
      <c r="I1715" s="59"/>
      <c r="J1715" s="59"/>
      <c r="K1715" s="59"/>
      <c r="L1715" s="59"/>
      <c r="M1715" s="59"/>
      <c r="N1715" s="59"/>
      <c r="O1715" s="59"/>
      <c r="P1715" s="59"/>
    </row>
    <row r="1716" spans="2:16" x14ac:dyDescent="0.3">
      <c r="B1716"/>
      <c r="I1716" s="59"/>
      <c r="J1716" s="59"/>
      <c r="K1716" s="59"/>
      <c r="L1716" s="59"/>
      <c r="M1716" s="59"/>
      <c r="N1716" s="59"/>
      <c r="O1716" s="59"/>
      <c r="P1716" s="59"/>
    </row>
    <row r="1717" spans="2:16" x14ac:dyDescent="0.3">
      <c r="B1717"/>
      <c r="I1717" s="59"/>
      <c r="J1717" s="59"/>
      <c r="K1717" s="59"/>
      <c r="L1717" s="59"/>
      <c r="M1717" s="59"/>
      <c r="N1717" s="59"/>
      <c r="O1717" s="59"/>
      <c r="P1717" s="59"/>
    </row>
    <row r="1718" spans="2:16" x14ac:dyDescent="0.3">
      <c r="B1718"/>
      <c r="I1718" s="59"/>
      <c r="J1718" s="59"/>
      <c r="K1718" s="59"/>
      <c r="L1718" s="59"/>
      <c r="M1718" s="59"/>
      <c r="N1718" s="59"/>
      <c r="O1718" s="59"/>
      <c r="P1718" s="59"/>
    </row>
    <row r="1719" spans="2:16" x14ac:dyDescent="0.3">
      <c r="B1719"/>
      <c r="I1719" s="59"/>
      <c r="J1719" s="59"/>
      <c r="K1719" s="59"/>
      <c r="L1719" s="59"/>
      <c r="M1719" s="59"/>
      <c r="N1719" s="59"/>
      <c r="O1719" s="59"/>
      <c r="P1719" s="59"/>
    </row>
    <row r="1720" spans="2:16" x14ac:dyDescent="0.3">
      <c r="B1720"/>
      <c r="I1720" s="59"/>
      <c r="J1720" s="59"/>
      <c r="K1720" s="59"/>
      <c r="L1720" s="59"/>
      <c r="M1720" s="59"/>
      <c r="N1720" s="59"/>
      <c r="O1720" s="59"/>
      <c r="P1720" s="59"/>
    </row>
    <row r="1721" spans="2:16" x14ac:dyDescent="0.3">
      <c r="B1721"/>
      <c r="I1721" s="59"/>
      <c r="J1721" s="59"/>
      <c r="K1721" s="59"/>
      <c r="L1721" s="59"/>
      <c r="M1721" s="59"/>
      <c r="N1721" s="59"/>
      <c r="O1721" s="59"/>
      <c r="P1721" s="59"/>
    </row>
    <row r="1722" spans="2:16" x14ac:dyDescent="0.3">
      <c r="B1722"/>
      <c r="I1722" s="59"/>
      <c r="J1722" s="59"/>
      <c r="K1722" s="59"/>
      <c r="L1722" s="59"/>
      <c r="M1722" s="59"/>
      <c r="N1722" s="59"/>
      <c r="O1722" s="59"/>
      <c r="P1722" s="59"/>
    </row>
    <row r="1723" spans="2:16" x14ac:dyDescent="0.3">
      <c r="B1723"/>
      <c r="I1723" s="59"/>
      <c r="J1723" s="59"/>
      <c r="K1723" s="59"/>
      <c r="L1723" s="59"/>
      <c r="M1723" s="59"/>
      <c r="N1723" s="59"/>
      <c r="O1723" s="59"/>
      <c r="P1723" s="59"/>
    </row>
    <row r="1724" spans="2:16" x14ac:dyDescent="0.3">
      <c r="B1724"/>
      <c r="I1724" s="59"/>
      <c r="J1724" s="59"/>
      <c r="K1724" s="59"/>
      <c r="L1724" s="59"/>
      <c r="M1724" s="59"/>
      <c r="N1724" s="59"/>
      <c r="O1724" s="59"/>
      <c r="P1724" s="59"/>
    </row>
    <row r="1725" spans="2:16" x14ac:dyDescent="0.3">
      <c r="B1725"/>
      <c r="I1725" s="59"/>
      <c r="J1725" s="59"/>
      <c r="K1725" s="59"/>
      <c r="L1725" s="59"/>
      <c r="M1725" s="59"/>
      <c r="N1725" s="59"/>
      <c r="O1725" s="59"/>
      <c r="P1725" s="59"/>
    </row>
    <row r="1726" spans="2:16" x14ac:dyDescent="0.3">
      <c r="B1726"/>
      <c r="I1726" s="59"/>
      <c r="J1726" s="59"/>
      <c r="K1726" s="59"/>
      <c r="L1726" s="59"/>
      <c r="M1726" s="59"/>
      <c r="N1726" s="59"/>
      <c r="O1726" s="59"/>
      <c r="P1726" s="59"/>
    </row>
    <row r="1727" spans="2:16" x14ac:dyDescent="0.3">
      <c r="B1727"/>
      <c r="I1727" s="59"/>
      <c r="J1727" s="59"/>
      <c r="K1727" s="59"/>
      <c r="L1727" s="59"/>
      <c r="M1727" s="59"/>
      <c r="N1727" s="59"/>
      <c r="O1727" s="59"/>
      <c r="P1727" s="59"/>
    </row>
    <row r="1728" spans="2:16" x14ac:dyDescent="0.3">
      <c r="B1728"/>
      <c r="I1728" s="59"/>
      <c r="J1728" s="59"/>
      <c r="K1728" s="59"/>
      <c r="L1728" s="59"/>
      <c r="M1728" s="59"/>
      <c r="N1728" s="59"/>
      <c r="O1728" s="59"/>
      <c r="P1728" s="59"/>
    </row>
    <row r="1729" spans="2:20" x14ac:dyDescent="0.3">
      <c r="B1729"/>
      <c r="I1729" s="59"/>
      <c r="J1729" s="59"/>
      <c r="K1729" s="59"/>
      <c r="L1729" s="59"/>
      <c r="M1729" s="59"/>
      <c r="N1729" s="59"/>
      <c r="O1729" s="59"/>
      <c r="P1729" s="59"/>
    </row>
    <row r="1730" spans="2:20" x14ac:dyDescent="0.3">
      <c r="B1730"/>
      <c r="I1730" s="59"/>
      <c r="J1730" s="59"/>
      <c r="K1730" s="59"/>
      <c r="L1730" s="59"/>
      <c r="M1730" s="59"/>
      <c r="N1730" s="59"/>
      <c r="O1730" s="59"/>
      <c r="P1730" s="59"/>
    </row>
    <row r="1731" spans="2:20" x14ac:dyDescent="0.3">
      <c r="B1731"/>
      <c r="I1731" s="59"/>
      <c r="J1731" s="59"/>
      <c r="K1731" s="59"/>
      <c r="L1731" s="59"/>
      <c r="M1731" s="59"/>
      <c r="N1731" s="59"/>
      <c r="O1731" s="59"/>
      <c r="P1731" s="59"/>
    </row>
    <row r="1732" spans="2:20" x14ac:dyDescent="0.3">
      <c r="B1732"/>
      <c r="I1732" s="59"/>
      <c r="J1732" s="59"/>
      <c r="K1732" s="59"/>
      <c r="L1732" s="59"/>
      <c r="M1732" s="59"/>
      <c r="N1732" s="59"/>
      <c r="O1732" s="59"/>
      <c r="P1732" s="59"/>
      <c r="Q1732" s="59"/>
      <c r="R1732" s="59"/>
      <c r="S1732" s="59"/>
      <c r="T1732" s="59"/>
    </row>
    <row r="1733" spans="2:20" x14ac:dyDescent="0.3">
      <c r="B1733"/>
      <c r="I1733" s="59"/>
      <c r="J1733" s="59"/>
      <c r="K1733" s="59"/>
      <c r="L1733" s="59"/>
      <c r="M1733" s="59"/>
      <c r="N1733" s="59"/>
      <c r="O1733" s="59"/>
      <c r="P1733" s="59"/>
      <c r="Q1733" s="59"/>
      <c r="R1733" s="59"/>
      <c r="S1733" s="59"/>
      <c r="T1733" s="59"/>
    </row>
    <row r="1734" spans="2:20" x14ac:dyDescent="0.3">
      <c r="B1734"/>
      <c r="I1734" s="59"/>
      <c r="J1734" s="59"/>
      <c r="K1734" s="59"/>
      <c r="L1734" s="59"/>
      <c r="M1734" s="59"/>
      <c r="N1734" s="59"/>
      <c r="O1734" s="59"/>
      <c r="P1734" s="59"/>
      <c r="Q1734" s="59"/>
      <c r="R1734" s="59"/>
      <c r="S1734" s="59"/>
      <c r="T1734" s="59"/>
    </row>
    <row r="1735" spans="2:20" x14ac:dyDescent="0.3">
      <c r="B1735"/>
      <c r="I1735" s="59"/>
      <c r="J1735" s="59"/>
      <c r="K1735" s="59"/>
      <c r="L1735" s="59"/>
      <c r="M1735" s="59"/>
      <c r="N1735" s="59"/>
      <c r="O1735" s="59"/>
      <c r="P1735" s="59"/>
      <c r="Q1735" s="59"/>
      <c r="R1735" s="59"/>
      <c r="S1735" s="59"/>
      <c r="T1735" s="59"/>
    </row>
    <row r="1736" spans="2:20" x14ac:dyDescent="0.3">
      <c r="B1736"/>
      <c r="I1736" s="59"/>
      <c r="J1736" s="59"/>
      <c r="K1736" s="59"/>
      <c r="L1736" s="59"/>
      <c r="M1736" s="59"/>
      <c r="N1736" s="59"/>
      <c r="O1736" s="59"/>
      <c r="P1736" s="59"/>
      <c r="Q1736" s="59"/>
      <c r="R1736" s="59"/>
      <c r="S1736" s="59"/>
      <c r="T1736" s="59"/>
    </row>
    <row r="1737" spans="2:20" x14ac:dyDescent="0.3">
      <c r="B1737"/>
      <c r="I1737" s="59"/>
      <c r="J1737" s="59"/>
      <c r="K1737" s="59"/>
      <c r="L1737" s="59"/>
      <c r="M1737" s="59"/>
      <c r="N1737" s="59"/>
      <c r="O1737" s="59"/>
      <c r="P1737" s="59"/>
      <c r="Q1737" s="59"/>
      <c r="R1737" s="59"/>
      <c r="S1737" s="59"/>
      <c r="T1737" s="59"/>
    </row>
    <row r="1738" spans="2:20" x14ac:dyDescent="0.3">
      <c r="B1738"/>
      <c r="I1738" s="59"/>
      <c r="J1738" s="59"/>
      <c r="K1738" s="59"/>
      <c r="L1738" s="59"/>
      <c r="M1738" s="59"/>
      <c r="N1738" s="59"/>
      <c r="O1738" s="59"/>
      <c r="P1738" s="59"/>
      <c r="Q1738" s="59"/>
      <c r="R1738" s="59"/>
      <c r="S1738" s="59"/>
      <c r="T1738" s="59"/>
    </row>
    <row r="1739" spans="2:20" x14ac:dyDescent="0.3">
      <c r="B1739"/>
      <c r="I1739" s="59"/>
      <c r="J1739" s="59"/>
      <c r="K1739" s="59"/>
      <c r="L1739" s="59"/>
      <c r="M1739" s="59"/>
      <c r="N1739" s="59"/>
      <c r="O1739" s="59"/>
      <c r="P1739" s="59"/>
      <c r="Q1739" s="59"/>
      <c r="R1739" s="59"/>
      <c r="S1739" s="59"/>
      <c r="T1739" s="59"/>
    </row>
    <row r="1740" spans="2:20" x14ac:dyDescent="0.3">
      <c r="B1740"/>
      <c r="I1740" s="59"/>
      <c r="J1740" s="59"/>
      <c r="K1740" s="59"/>
      <c r="L1740" s="59"/>
      <c r="M1740" s="59"/>
      <c r="N1740" s="59"/>
      <c r="O1740" s="59"/>
      <c r="P1740" s="59"/>
      <c r="Q1740" s="59"/>
      <c r="R1740" s="59"/>
      <c r="S1740" s="59"/>
      <c r="T1740" s="59"/>
    </row>
    <row r="1741" spans="2:20" x14ac:dyDescent="0.3">
      <c r="B1741"/>
      <c r="I1741" s="59"/>
      <c r="J1741" s="59"/>
      <c r="K1741" s="59"/>
      <c r="L1741" s="59"/>
      <c r="M1741" s="59"/>
      <c r="N1741" s="59"/>
      <c r="O1741" s="59"/>
      <c r="P1741" s="59"/>
      <c r="Q1741" s="59"/>
      <c r="R1741" s="59"/>
      <c r="S1741" s="59"/>
      <c r="T1741" s="59"/>
    </row>
    <row r="1742" spans="2:20" x14ac:dyDescent="0.3">
      <c r="B1742"/>
      <c r="I1742" s="59"/>
      <c r="J1742" s="59"/>
      <c r="K1742" s="59"/>
      <c r="L1742" s="59"/>
      <c r="M1742" s="59"/>
      <c r="N1742" s="59"/>
      <c r="O1742" s="59"/>
      <c r="P1742" s="59"/>
      <c r="Q1742" s="59"/>
      <c r="R1742" s="59"/>
      <c r="S1742" s="59"/>
      <c r="T1742" s="59"/>
    </row>
    <row r="1743" spans="2:20" x14ac:dyDescent="0.3">
      <c r="B1743"/>
      <c r="I1743" s="59"/>
      <c r="J1743" s="59"/>
      <c r="K1743" s="59"/>
      <c r="L1743" s="59"/>
      <c r="M1743" s="59"/>
      <c r="N1743" s="59"/>
      <c r="O1743" s="59"/>
      <c r="P1743" s="59"/>
      <c r="Q1743" s="59"/>
      <c r="R1743" s="59"/>
      <c r="S1743" s="59"/>
      <c r="T1743" s="59"/>
    </row>
    <row r="1744" spans="2:20" x14ac:dyDescent="0.3">
      <c r="B1744"/>
      <c r="I1744" s="59"/>
      <c r="J1744" s="59"/>
      <c r="K1744" s="59"/>
      <c r="L1744" s="59"/>
      <c r="M1744" s="59"/>
      <c r="N1744" s="59"/>
      <c r="O1744" s="59"/>
      <c r="P1744" s="59"/>
      <c r="Q1744" s="59"/>
      <c r="R1744" s="59"/>
      <c r="S1744" s="59"/>
      <c r="T1744" s="59"/>
    </row>
    <row r="1745" spans="2:20" x14ac:dyDescent="0.3">
      <c r="B1745"/>
      <c r="I1745" s="59"/>
      <c r="J1745" s="59"/>
      <c r="K1745" s="59"/>
      <c r="L1745" s="59"/>
      <c r="M1745" s="59"/>
      <c r="N1745" s="59"/>
      <c r="O1745" s="59"/>
      <c r="P1745" s="59"/>
      <c r="Q1745" s="59"/>
      <c r="R1745" s="59"/>
      <c r="S1745" s="59"/>
      <c r="T1745" s="59"/>
    </row>
    <row r="1746" spans="2:20" x14ac:dyDescent="0.3">
      <c r="B1746"/>
      <c r="I1746" s="59"/>
      <c r="J1746" s="59"/>
      <c r="K1746" s="59"/>
      <c r="L1746" s="59"/>
      <c r="M1746" s="59"/>
      <c r="N1746" s="59"/>
      <c r="O1746" s="59"/>
      <c r="P1746" s="59"/>
    </row>
    <row r="1747" spans="2:20" x14ac:dyDescent="0.3">
      <c r="B1747"/>
      <c r="I1747" s="59"/>
      <c r="J1747" s="59"/>
      <c r="K1747" s="59"/>
      <c r="L1747" s="59"/>
      <c r="M1747" s="59"/>
      <c r="N1747" s="59"/>
      <c r="O1747" s="59"/>
      <c r="P1747" s="59"/>
    </row>
    <row r="1748" spans="2:20" x14ac:dyDescent="0.3">
      <c r="B1748"/>
      <c r="I1748" s="59"/>
      <c r="J1748" s="59"/>
      <c r="K1748" s="59"/>
      <c r="L1748" s="59"/>
      <c r="M1748" s="59"/>
      <c r="N1748" s="59"/>
      <c r="O1748" s="59"/>
      <c r="P1748" s="59"/>
    </row>
    <row r="1749" spans="2:20" x14ac:dyDescent="0.3">
      <c r="B1749"/>
      <c r="I1749" s="59"/>
      <c r="J1749" s="59"/>
      <c r="K1749" s="59"/>
      <c r="L1749" s="59"/>
      <c r="M1749" s="59"/>
      <c r="N1749" s="59"/>
      <c r="O1749" s="59"/>
      <c r="P1749" s="59"/>
    </row>
    <row r="1750" spans="2:20" x14ac:dyDescent="0.3">
      <c r="B1750"/>
      <c r="I1750" s="59"/>
      <c r="J1750" s="59"/>
      <c r="K1750" s="59"/>
      <c r="L1750" s="59"/>
      <c r="M1750" s="59"/>
      <c r="N1750" s="59"/>
      <c r="O1750" s="59"/>
      <c r="P1750" s="59"/>
    </row>
    <row r="1751" spans="2:20" x14ac:dyDescent="0.3">
      <c r="B1751"/>
      <c r="I1751" s="59"/>
      <c r="J1751" s="59"/>
      <c r="K1751" s="59"/>
      <c r="L1751" s="59"/>
      <c r="M1751" s="59"/>
      <c r="N1751" s="59"/>
      <c r="O1751" s="59"/>
      <c r="P1751" s="59"/>
    </row>
    <row r="1752" spans="2:20" x14ac:dyDescent="0.3">
      <c r="B1752"/>
      <c r="I1752" s="59"/>
      <c r="J1752" s="59"/>
      <c r="K1752" s="59"/>
      <c r="L1752" s="59"/>
      <c r="M1752" s="59"/>
      <c r="N1752" s="59"/>
      <c r="O1752" s="59"/>
      <c r="P1752" s="59"/>
    </row>
    <row r="1753" spans="2:20" x14ac:dyDescent="0.3">
      <c r="B1753"/>
      <c r="I1753" s="59"/>
      <c r="J1753" s="59"/>
      <c r="K1753" s="59"/>
      <c r="L1753" s="59"/>
      <c r="M1753" s="59"/>
      <c r="N1753" s="59"/>
      <c r="O1753" s="59"/>
      <c r="P1753" s="59"/>
    </row>
    <row r="1754" spans="2:20" x14ac:dyDescent="0.3">
      <c r="B1754"/>
      <c r="I1754" s="59"/>
      <c r="J1754" s="59"/>
      <c r="K1754" s="59"/>
      <c r="L1754" s="59"/>
      <c r="M1754" s="59"/>
      <c r="N1754" s="59"/>
      <c r="O1754" s="59"/>
      <c r="P1754" s="59"/>
    </row>
    <row r="1755" spans="2:20" x14ac:dyDescent="0.3">
      <c r="B1755"/>
      <c r="I1755" s="59"/>
      <c r="J1755" s="59"/>
      <c r="K1755" s="59"/>
      <c r="L1755" s="59"/>
      <c r="M1755" s="59"/>
      <c r="N1755" s="59"/>
      <c r="O1755" s="59"/>
      <c r="P1755" s="59"/>
    </row>
    <row r="1756" spans="2:20" x14ac:dyDescent="0.3">
      <c r="B1756"/>
      <c r="I1756" s="59"/>
      <c r="J1756" s="59"/>
      <c r="K1756" s="59"/>
      <c r="L1756" s="59"/>
      <c r="M1756" s="59"/>
      <c r="N1756" s="59"/>
      <c r="O1756" s="59"/>
      <c r="P1756" s="59"/>
    </row>
    <row r="1757" spans="2:20" x14ac:dyDescent="0.3">
      <c r="B1757"/>
      <c r="I1757" s="59"/>
      <c r="J1757" s="59"/>
      <c r="K1757" s="59"/>
      <c r="L1757" s="59"/>
      <c r="M1757" s="59"/>
      <c r="N1757" s="59"/>
      <c r="O1757" s="59"/>
      <c r="P1757" s="59"/>
    </row>
    <row r="1758" spans="2:20" x14ac:dyDescent="0.3">
      <c r="B1758"/>
      <c r="I1758" s="59"/>
      <c r="J1758" s="59"/>
      <c r="K1758" s="59"/>
      <c r="L1758" s="59"/>
      <c r="M1758" s="59"/>
      <c r="N1758" s="59"/>
      <c r="O1758" s="59"/>
      <c r="P1758" s="59"/>
    </row>
    <row r="1759" spans="2:20" x14ac:dyDescent="0.3">
      <c r="B1759"/>
      <c r="I1759" s="59"/>
      <c r="J1759" s="59"/>
      <c r="K1759" s="59"/>
      <c r="L1759" s="59"/>
      <c r="M1759" s="59"/>
      <c r="N1759" s="59"/>
      <c r="O1759" s="59"/>
      <c r="P1759" s="59"/>
    </row>
    <row r="1760" spans="2:20" x14ac:dyDescent="0.3">
      <c r="B1760"/>
      <c r="I1760" s="59"/>
      <c r="J1760" s="59"/>
      <c r="K1760" s="59"/>
      <c r="L1760" s="59"/>
      <c r="M1760" s="59"/>
      <c r="N1760" s="59"/>
      <c r="O1760" s="59"/>
      <c r="P1760" s="59"/>
    </row>
    <row r="1761" spans="2:16" x14ac:dyDescent="0.3">
      <c r="B1761"/>
      <c r="I1761" s="59"/>
      <c r="J1761" s="59"/>
      <c r="K1761" s="59"/>
      <c r="L1761" s="59"/>
      <c r="M1761" s="59"/>
      <c r="N1761" s="59"/>
      <c r="O1761" s="59"/>
      <c r="P1761" s="59"/>
    </row>
    <row r="1762" spans="2:16" x14ac:dyDescent="0.3">
      <c r="B1762"/>
      <c r="I1762" s="59"/>
      <c r="J1762" s="59"/>
      <c r="K1762" s="59"/>
      <c r="L1762" s="59"/>
      <c r="M1762" s="59"/>
      <c r="N1762" s="59"/>
      <c r="O1762" s="59"/>
      <c r="P1762" s="59"/>
    </row>
    <row r="1763" spans="2:16" x14ac:dyDescent="0.3">
      <c r="B1763"/>
      <c r="I1763" s="59"/>
      <c r="J1763" s="59"/>
      <c r="K1763" s="59"/>
      <c r="L1763" s="59"/>
      <c r="M1763" s="59"/>
      <c r="N1763" s="59"/>
      <c r="O1763" s="59"/>
      <c r="P1763" s="59"/>
    </row>
    <row r="1764" spans="2:16" x14ac:dyDescent="0.3">
      <c r="B1764"/>
      <c r="I1764" s="59"/>
      <c r="J1764" s="59"/>
      <c r="K1764" s="59"/>
      <c r="L1764" s="59"/>
      <c r="M1764" s="59"/>
      <c r="N1764" s="59"/>
      <c r="O1764" s="59"/>
      <c r="P1764" s="59"/>
    </row>
    <row r="1765" spans="2:16" x14ac:dyDescent="0.3">
      <c r="B1765"/>
      <c r="I1765" s="59"/>
      <c r="J1765" s="59"/>
      <c r="K1765" s="59"/>
      <c r="L1765" s="59"/>
      <c r="M1765" s="59"/>
      <c r="N1765" s="59"/>
      <c r="O1765" s="59"/>
      <c r="P1765" s="59"/>
    </row>
    <row r="1766" spans="2:16" x14ac:dyDescent="0.3">
      <c r="B1766"/>
      <c r="I1766" s="59"/>
      <c r="J1766" s="59"/>
      <c r="K1766" s="59"/>
      <c r="L1766" s="59"/>
      <c r="M1766" s="59"/>
      <c r="N1766" s="59"/>
      <c r="O1766" s="59"/>
      <c r="P1766" s="59"/>
    </row>
    <row r="1767" spans="2:16" x14ac:dyDescent="0.3">
      <c r="B1767"/>
      <c r="I1767" s="59"/>
      <c r="J1767" s="59"/>
      <c r="K1767" s="59"/>
      <c r="L1767" s="59"/>
      <c r="M1767" s="59"/>
      <c r="N1767" s="59"/>
      <c r="O1767" s="59"/>
      <c r="P1767" s="59"/>
    </row>
    <row r="1768" spans="2:16" x14ac:dyDescent="0.3">
      <c r="B1768"/>
      <c r="I1768" s="59"/>
      <c r="J1768" s="59"/>
      <c r="K1768" s="59"/>
      <c r="L1768" s="59"/>
      <c r="M1768" s="59"/>
      <c r="N1768" s="59"/>
      <c r="O1768" s="59"/>
      <c r="P1768" s="59"/>
    </row>
    <row r="1769" spans="2:16" x14ac:dyDescent="0.3">
      <c r="B1769"/>
      <c r="I1769" s="59"/>
      <c r="J1769" s="59"/>
      <c r="K1769" s="59"/>
      <c r="L1769" s="59"/>
      <c r="M1769" s="59"/>
      <c r="N1769" s="59"/>
      <c r="O1769" s="59"/>
      <c r="P1769" s="59"/>
    </row>
    <row r="1770" spans="2:16" x14ac:dyDescent="0.3">
      <c r="B1770"/>
      <c r="I1770" s="59"/>
      <c r="J1770" s="59"/>
      <c r="K1770" s="59"/>
      <c r="L1770" s="59"/>
      <c r="M1770" s="59"/>
      <c r="N1770" s="59"/>
      <c r="O1770" s="59"/>
      <c r="P1770" s="59"/>
    </row>
    <row r="1771" spans="2:16" x14ac:dyDescent="0.3">
      <c r="B1771"/>
      <c r="I1771" s="59"/>
      <c r="J1771" s="59"/>
      <c r="K1771" s="59"/>
      <c r="L1771" s="59"/>
      <c r="M1771" s="59"/>
      <c r="N1771" s="59"/>
      <c r="O1771" s="59"/>
      <c r="P1771" s="59"/>
    </row>
    <row r="1772" spans="2:16" x14ac:dyDescent="0.3">
      <c r="B1772"/>
      <c r="I1772" s="59"/>
      <c r="J1772" s="59"/>
      <c r="K1772" s="59"/>
      <c r="L1772" s="59"/>
      <c r="M1772" s="59"/>
      <c r="N1772" s="59"/>
      <c r="O1772" s="59"/>
      <c r="P1772" s="59"/>
    </row>
    <row r="1773" spans="2:16" x14ac:dyDescent="0.3">
      <c r="B1773"/>
      <c r="I1773" s="59"/>
      <c r="J1773" s="59"/>
      <c r="K1773" s="59"/>
      <c r="L1773" s="59"/>
      <c r="M1773" s="59"/>
      <c r="N1773" s="59"/>
      <c r="O1773" s="59"/>
      <c r="P1773" s="59"/>
    </row>
    <row r="1774" spans="2:16" x14ac:dyDescent="0.3">
      <c r="B1774"/>
      <c r="I1774" s="59"/>
      <c r="J1774" s="59"/>
      <c r="K1774" s="59"/>
      <c r="L1774" s="59"/>
      <c r="M1774" s="59"/>
      <c r="N1774" s="59"/>
      <c r="O1774" s="59"/>
      <c r="P1774" s="59"/>
    </row>
    <row r="1775" spans="2:16" x14ac:dyDescent="0.3">
      <c r="B1775"/>
      <c r="I1775" s="59"/>
      <c r="J1775" s="59"/>
      <c r="K1775" s="59"/>
      <c r="L1775" s="59"/>
      <c r="M1775" s="59"/>
      <c r="N1775" s="59"/>
      <c r="O1775" s="59"/>
      <c r="P1775" s="59"/>
    </row>
    <row r="1776" spans="2:16" x14ac:dyDescent="0.3">
      <c r="B1776"/>
      <c r="I1776" s="59"/>
      <c r="J1776" s="59"/>
      <c r="K1776" s="59"/>
      <c r="L1776" s="59"/>
      <c r="M1776" s="59"/>
      <c r="N1776" s="59"/>
      <c r="O1776" s="59"/>
      <c r="P1776" s="59"/>
    </row>
    <row r="1777" spans="2:16" x14ac:dyDescent="0.3">
      <c r="B1777"/>
      <c r="I1777" s="59"/>
      <c r="J1777" s="59"/>
      <c r="K1777" s="59"/>
      <c r="L1777" s="59"/>
      <c r="M1777" s="59"/>
      <c r="N1777" s="59"/>
      <c r="O1777" s="59"/>
      <c r="P1777" s="59"/>
    </row>
    <row r="1778" spans="2:16" x14ac:dyDescent="0.3">
      <c r="B1778"/>
      <c r="I1778" s="59"/>
      <c r="J1778" s="59"/>
      <c r="K1778" s="59"/>
      <c r="L1778" s="59"/>
      <c r="M1778" s="59"/>
      <c r="N1778" s="59"/>
      <c r="O1778" s="59"/>
      <c r="P1778" s="59"/>
    </row>
    <row r="1779" spans="2:16" x14ac:dyDescent="0.3">
      <c r="B1779"/>
      <c r="I1779" s="59"/>
      <c r="J1779" s="59"/>
      <c r="K1779" s="59"/>
      <c r="L1779" s="59"/>
      <c r="M1779" s="59"/>
      <c r="N1779" s="59"/>
      <c r="O1779" s="59"/>
      <c r="P1779" s="59"/>
    </row>
    <row r="1780" spans="2:16" x14ac:dyDescent="0.3">
      <c r="B1780"/>
      <c r="I1780" s="59"/>
      <c r="J1780" s="59"/>
      <c r="K1780" s="59"/>
      <c r="L1780" s="59"/>
      <c r="M1780" s="59"/>
      <c r="N1780" s="59"/>
      <c r="O1780" s="59"/>
      <c r="P1780" s="59"/>
    </row>
    <row r="1781" spans="2:16" x14ac:dyDescent="0.3">
      <c r="B1781"/>
      <c r="I1781" s="59"/>
      <c r="J1781" s="59"/>
      <c r="K1781" s="59"/>
      <c r="L1781" s="59"/>
      <c r="M1781" s="59"/>
      <c r="N1781" s="59"/>
      <c r="O1781" s="59"/>
      <c r="P1781" s="59"/>
    </row>
    <row r="1782" spans="2:16" x14ac:dyDescent="0.3">
      <c r="B1782"/>
      <c r="I1782" s="59"/>
      <c r="J1782" s="59"/>
      <c r="K1782" s="59"/>
      <c r="L1782" s="59"/>
      <c r="M1782" s="59"/>
      <c r="N1782" s="59"/>
      <c r="O1782" s="59"/>
      <c r="P1782" s="59"/>
    </row>
    <row r="1783" spans="2:16" x14ac:dyDescent="0.3">
      <c r="B1783"/>
      <c r="I1783" s="59"/>
      <c r="J1783" s="59"/>
      <c r="K1783" s="59"/>
      <c r="L1783" s="59"/>
      <c r="M1783" s="59"/>
      <c r="N1783" s="59"/>
      <c r="O1783" s="59"/>
      <c r="P1783" s="59"/>
    </row>
    <row r="1784" spans="2:16" x14ac:dyDescent="0.3">
      <c r="B1784"/>
      <c r="I1784" s="59"/>
      <c r="J1784" s="59"/>
      <c r="K1784" s="59"/>
      <c r="L1784" s="59"/>
      <c r="M1784" s="59"/>
      <c r="N1784" s="59"/>
      <c r="O1784" s="59"/>
      <c r="P1784" s="59"/>
    </row>
    <row r="1785" spans="2:16" x14ac:dyDescent="0.3">
      <c r="B1785"/>
      <c r="I1785" s="59"/>
      <c r="J1785" s="59"/>
      <c r="K1785" s="59"/>
      <c r="L1785" s="59"/>
      <c r="M1785" s="59"/>
      <c r="N1785" s="59"/>
      <c r="O1785" s="59"/>
      <c r="P1785" s="59"/>
    </row>
    <row r="1786" spans="2:16" x14ac:dyDescent="0.3">
      <c r="B1786"/>
      <c r="I1786" s="59"/>
      <c r="J1786" s="59"/>
      <c r="K1786" s="59"/>
      <c r="L1786" s="59"/>
      <c r="M1786" s="59"/>
      <c r="N1786" s="59"/>
      <c r="O1786" s="59"/>
      <c r="P1786" s="59"/>
    </row>
    <row r="1787" spans="2:16" x14ac:dyDescent="0.3">
      <c r="B1787"/>
      <c r="I1787" s="59"/>
      <c r="J1787" s="59"/>
      <c r="K1787" s="59"/>
      <c r="L1787" s="59"/>
      <c r="M1787" s="59"/>
      <c r="N1787" s="59"/>
      <c r="O1787" s="59"/>
      <c r="P1787" s="59"/>
    </row>
    <row r="1788" spans="2:16" x14ac:dyDescent="0.3">
      <c r="B1788"/>
      <c r="I1788" s="59"/>
      <c r="J1788" s="59"/>
      <c r="K1788" s="59"/>
      <c r="L1788" s="59"/>
      <c r="M1788" s="59"/>
      <c r="N1788" s="59"/>
      <c r="O1788" s="59"/>
      <c r="P1788" s="59"/>
    </row>
    <row r="1789" spans="2:16" x14ac:dyDescent="0.3">
      <c r="B1789"/>
      <c r="I1789" s="59"/>
      <c r="J1789" s="59"/>
      <c r="K1789" s="59"/>
      <c r="L1789" s="59"/>
      <c r="M1789" s="59"/>
      <c r="N1789" s="59"/>
      <c r="O1789" s="59"/>
      <c r="P1789" s="59"/>
    </row>
    <row r="1790" spans="2:16" x14ac:dyDescent="0.3">
      <c r="B1790"/>
      <c r="I1790" s="59"/>
      <c r="J1790" s="59"/>
      <c r="K1790" s="59"/>
      <c r="L1790" s="59"/>
      <c r="M1790" s="59"/>
      <c r="N1790" s="59"/>
      <c r="O1790" s="59"/>
      <c r="P1790" s="59"/>
    </row>
    <row r="1791" spans="2:16" x14ac:dyDescent="0.3">
      <c r="B1791"/>
      <c r="I1791" s="59"/>
      <c r="J1791" s="59"/>
      <c r="K1791" s="59"/>
      <c r="L1791" s="59"/>
      <c r="M1791" s="59"/>
      <c r="N1791" s="59"/>
      <c r="O1791" s="59"/>
      <c r="P1791" s="59"/>
    </row>
    <row r="1792" spans="2:16" x14ac:dyDescent="0.3">
      <c r="B1792"/>
      <c r="I1792" s="59"/>
      <c r="J1792" s="59"/>
      <c r="K1792" s="59"/>
      <c r="L1792" s="59"/>
      <c r="M1792" s="59"/>
      <c r="N1792" s="59"/>
      <c r="O1792" s="59"/>
      <c r="P1792" s="59"/>
    </row>
    <row r="1793" spans="2:16" x14ac:dyDescent="0.3">
      <c r="B1793"/>
      <c r="I1793" s="59"/>
      <c r="J1793" s="59"/>
      <c r="K1793" s="59"/>
      <c r="L1793" s="59"/>
      <c r="M1793" s="59"/>
      <c r="N1793" s="59"/>
      <c r="O1793" s="59"/>
      <c r="P1793" s="59"/>
    </row>
    <row r="1794" spans="2:16" x14ac:dyDescent="0.3">
      <c r="B1794"/>
      <c r="I1794" s="59"/>
      <c r="J1794" s="59"/>
      <c r="K1794" s="59"/>
      <c r="L1794" s="59"/>
      <c r="M1794" s="59"/>
      <c r="N1794" s="59"/>
      <c r="O1794" s="59"/>
      <c r="P1794" s="59"/>
    </row>
    <row r="1795" spans="2:16" x14ac:dyDescent="0.3">
      <c r="B1795"/>
      <c r="I1795" s="59"/>
      <c r="J1795" s="59"/>
      <c r="K1795" s="59"/>
      <c r="L1795" s="59"/>
      <c r="M1795" s="59"/>
      <c r="N1795" s="59"/>
      <c r="O1795" s="59"/>
      <c r="P1795" s="59"/>
    </row>
    <row r="1796" spans="2:16" x14ac:dyDescent="0.3">
      <c r="B1796"/>
      <c r="I1796" s="59"/>
      <c r="J1796" s="59"/>
      <c r="K1796" s="59"/>
      <c r="L1796" s="59"/>
      <c r="M1796" s="59"/>
      <c r="N1796" s="59"/>
      <c r="O1796" s="59"/>
      <c r="P1796" s="59"/>
    </row>
    <row r="1797" spans="2:16" x14ac:dyDescent="0.3">
      <c r="B1797"/>
      <c r="I1797" s="59"/>
      <c r="J1797" s="59"/>
      <c r="K1797" s="59"/>
      <c r="L1797" s="59"/>
      <c r="M1797" s="59"/>
      <c r="N1797" s="59"/>
      <c r="O1797" s="59"/>
      <c r="P1797" s="59"/>
    </row>
    <row r="1798" spans="2:16" x14ac:dyDescent="0.3">
      <c r="B1798"/>
      <c r="I1798" s="59"/>
      <c r="J1798" s="59"/>
      <c r="K1798" s="59"/>
      <c r="L1798" s="59"/>
      <c r="M1798" s="59"/>
      <c r="N1798" s="59"/>
      <c r="O1798" s="59"/>
      <c r="P1798" s="59"/>
    </row>
    <row r="1799" spans="2:16" x14ac:dyDescent="0.3">
      <c r="B1799"/>
      <c r="I1799" s="59"/>
      <c r="J1799" s="59"/>
      <c r="K1799" s="59"/>
      <c r="L1799" s="59"/>
      <c r="M1799" s="59"/>
      <c r="N1799" s="59"/>
      <c r="O1799" s="59"/>
      <c r="P1799" s="59"/>
    </row>
    <row r="1800" spans="2:16" x14ac:dyDescent="0.3">
      <c r="B1800"/>
      <c r="I1800" s="59"/>
      <c r="J1800" s="59"/>
      <c r="K1800" s="59"/>
      <c r="L1800" s="59"/>
      <c r="M1800" s="59"/>
      <c r="N1800" s="59"/>
      <c r="O1800" s="59"/>
      <c r="P1800" s="59"/>
    </row>
    <row r="1801" spans="2:16" x14ac:dyDescent="0.3">
      <c r="B1801"/>
      <c r="I1801" s="59"/>
      <c r="J1801" s="59"/>
      <c r="K1801" s="59"/>
      <c r="L1801" s="59"/>
      <c r="M1801" s="59"/>
      <c r="N1801" s="59"/>
      <c r="O1801" s="59"/>
      <c r="P1801" s="59"/>
    </row>
    <row r="1802" spans="2:16" x14ac:dyDescent="0.3">
      <c r="B1802"/>
      <c r="I1802" s="59"/>
      <c r="J1802" s="59"/>
      <c r="K1802" s="59"/>
      <c r="L1802" s="59"/>
      <c r="M1802" s="59"/>
      <c r="N1802" s="59"/>
      <c r="O1802" s="59"/>
      <c r="P1802" s="59"/>
    </row>
    <row r="1803" spans="2:16" x14ac:dyDescent="0.3">
      <c r="B1803"/>
      <c r="I1803" s="59"/>
      <c r="J1803" s="59"/>
      <c r="K1803" s="59"/>
      <c r="L1803" s="59"/>
      <c r="M1803" s="59"/>
      <c r="N1803" s="59"/>
      <c r="O1803" s="59"/>
      <c r="P1803" s="59"/>
    </row>
    <row r="1804" spans="2:16" x14ac:dyDescent="0.3">
      <c r="B1804"/>
      <c r="I1804" s="59"/>
      <c r="J1804" s="59"/>
      <c r="K1804" s="59"/>
      <c r="L1804" s="59"/>
      <c r="M1804" s="59"/>
      <c r="N1804" s="59"/>
      <c r="O1804" s="59"/>
      <c r="P1804" s="59"/>
    </row>
    <row r="1805" spans="2:16" x14ac:dyDescent="0.3">
      <c r="B1805"/>
      <c r="I1805" s="59"/>
      <c r="J1805" s="59"/>
      <c r="K1805" s="59"/>
      <c r="L1805" s="59"/>
      <c r="M1805" s="59"/>
      <c r="N1805" s="59"/>
      <c r="O1805" s="59"/>
      <c r="P1805" s="59"/>
    </row>
    <row r="1806" spans="2:16" x14ac:dyDescent="0.3">
      <c r="B1806"/>
      <c r="I1806" s="59"/>
      <c r="J1806" s="59"/>
      <c r="K1806" s="59"/>
      <c r="L1806" s="59"/>
      <c r="M1806" s="59"/>
      <c r="N1806" s="59"/>
      <c r="O1806" s="59"/>
      <c r="P1806" s="59"/>
    </row>
    <row r="1807" spans="2:16" x14ac:dyDescent="0.3">
      <c r="B1807"/>
      <c r="I1807" s="59"/>
      <c r="J1807" s="59"/>
      <c r="K1807" s="59"/>
      <c r="L1807" s="59"/>
      <c r="M1807" s="59"/>
      <c r="N1807" s="59"/>
      <c r="O1807" s="59"/>
      <c r="P1807" s="59"/>
    </row>
    <row r="1808" spans="2:16" x14ac:dyDescent="0.3">
      <c r="B1808"/>
      <c r="I1808" s="59"/>
      <c r="J1808" s="59"/>
      <c r="K1808" s="59"/>
      <c r="L1808" s="59"/>
      <c r="M1808" s="59"/>
      <c r="N1808" s="59"/>
      <c r="O1808" s="59"/>
      <c r="P1808" s="59"/>
    </row>
    <row r="1809" spans="2:16" x14ac:dyDescent="0.3">
      <c r="B1809"/>
      <c r="I1809" s="59"/>
      <c r="J1809" s="59"/>
      <c r="K1809" s="59"/>
      <c r="L1809" s="59"/>
      <c r="M1809" s="59"/>
      <c r="N1809" s="59"/>
      <c r="O1809" s="59"/>
      <c r="P1809" s="59"/>
    </row>
    <row r="1810" spans="2:16" x14ac:dyDescent="0.3">
      <c r="B1810"/>
      <c r="I1810" s="59"/>
      <c r="J1810" s="59"/>
      <c r="K1810" s="59"/>
      <c r="L1810" s="59"/>
      <c r="M1810" s="59"/>
      <c r="N1810" s="59"/>
      <c r="O1810" s="59"/>
      <c r="P1810" s="59"/>
    </row>
    <row r="1811" spans="2:16" x14ac:dyDescent="0.3">
      <c r="B1811"/>
      <c r="I1811" s="59"/>
      <c r="J1811" s="59"/>
      <c r="K1811" s="59"/>
      <c r="L1811" s="59"/>
      <c r="M1811" s="59"/>
      <c r="N1811" s="59"/>
      <c r="O1811" s="59"/>
      <c r="P1811" s="59"/>
    </row>
    <row r="1812" spans="2:16" x14ac:dyDescent="0.3">
      <c r="B1812"/>
      <c r="I1812" s="59"/>
      <c r="J1812" s="59"/>
      <c r="K1812" s="59"/>
      <c r="L1812" s="59"/>
      <c r="M1812" s="59"/>
      <c r="N1812" s="59"/>
      <c r="O1812" s="59"/>
      <c r="P1812" s="59"/>
    </row>
    <row r="1813" spans="2:16" x14ac:dyDescent="0.3">
      <c r="B1813"/>
      <c r="I1813" s="59"/>
      <c r="J1813" s="59"/>
      <c r="K1813" s="59"/>
      <c r="L1813" s="59"/>
      <c r="M1813" s="59"/>
      <c r="N1813" s="59"/>
      <c r="O1813" s="59"/>
      <c r="P1813" s="59"/>
    </row>
    <row r="1814" spans="2:16" x14ac:dyDescent="0.3">
      <c r="B1814"/>
      <c r="I1814" s="59"/>
      <c r="J1814" s="59"/>
      <c r="K1814" s="59"/>
      <c r="L1814" s="59"/>
      <c r="M1814" s="59"/>
      <c r="N1814" s="59"/>
      <c r="O1814" s="59"/>
      <c r="P1814" s="59"/>
    </row>
    <row r="1815" spans="2:16" x14ac:dyDescent="0.3">
      <c r="B1815"/>
      <c r="I1815" s="59"/>
      <c r="J1815" s="59"/>
      <c r="K1815" s="59"/>
      <c r="L1815" s="59"/>
      <c r="M1815" s="59"/>
      <c r="N1815" s="59"/>
      <c r="O1815" s="59"/>
      <c r="P1815" s="59"/>
    </row>
    <row r="1816" spans="2:16" x14ac:dyDescent="0.3">
      <c r="B1816"/>
      <c r="I1816" s="59"/>
      <c r="J1816" s="59"/>
      <c r="K1816" s="59"/>
      <c r="L1816" s="59"/>
      <c r="M1816" s="59"/>
      <c r="N1816" s="59"/>
      <c r="O1816" s="59"/>
      <c r="P1816" s="59"/>
    </row>
    <row r="1817" spans="2:16" x14ac:dyDescent="0.3">
      <c r="B1817"/>
      <c r="I1817" s="59"/>
      <c r="J1817" s="59"/>
      <c r="K1817" s="59"/>
      <c r="L1817" s="59"/>
      <c r="M1817" s="59"/>
      <c r="N1817" s="59"/>
      <c r="O1817" s="59"/>
      <c r="P1817" s="59"/>
    </row>
    <row r="1818" spans="2:16" x14ac:dyDescent="0.3">
      <c r="B1818"/>
      <c r="I1818" s="59"/>
      <c r="J1818" s="59"/>
      <c r="K1818" s="59"/>
      <c r="L1818" s="59"/>
      <c r="M1818" s="59"/>
      <c r="N1818" s="59"/>
      <c r="O1818" s="59"/>
      <c r="P1818" s="59"/>
    </row>
    <row r="1819" spans="2:16" x14ac:dyDescent="0.3">
      <c r="B1819"/>
      <c r="I1819" s="59"/>
      <c r="J1819" s="59"/>
      <c r="K1819" s="59"/>
      <c r="L1819" s="59"/>
      <c r="M1819" s="59"/>
      <c r="N1819" s="59"/>
      <c r="O1819" s="59"/>
      <c r="P1819" s="59"/>
    </row>
    <row r="1820" spans="2:16" x14ac:dyDescent="0.3">
      <c r="B1820"/>
      <c r="I1820" s="59"/>
      <c r="J1820" s="59"/>
      <c r="K1820" s="59"/>
      <c r="L1820" s="59"/>
      <c r="M1820" s="59"/>
      <c r="N1820" s="59"/>
      <c r="O1820" s="59"/>
      <c r="P1820" s="59"/>
    </row>
    <row r="1821" spans="2:16" x14ac:dyDescent="0.3">
      <c r="B1821"/>
      <c r="I1821" s="59"/>
      <c r="J1821" s="59"/>
      <c r="K1821" s="59"/>
      <c r="L1821" s="59"/>
      <c r="M1821" s="59"/>
      <c r="N1821" s="59"/>
      <c r="O1821" s="59"/>
      <c r="P1821" s="59"/>
    </row>
    <row r="1822" spans="2:16" x14ac:dyDescent="0.3">
      <c r="B1822"/>
      <c r="I1822" s="59"/>
      <c r="J1822" s="59"/>
      <c r="K1822" s="59"/>
      <c r="L1822" s="59"/>
      <c r="M1822" s="59"/>
      <c r="N1822" s="59"/>
      <c r="O1822" s="59"/>
      <c r="P1822" s="59"/>
    </row>
    <row r="1823" spans="2:16" x14ac:dyDescent="0.3">
      <c r="B1823"/>
      <c r="I1823" s="59"/>
      <c r="J1823" s="59"/>
      <c r="K1823" s="59"/>
      <c r="L1823" s="59"/>
      <c r="M1823" s="59"/>
      <c r="N1823" s="59"/>
      <c r="O1823" s="59"/>
      <c r="P1823" s="59"/>
    </row>
    <row r="1824" spans="2:16" x14ac:dyDescent="0.3">
      <c r="B1824"/>
      <c r="I1824" s="59"/>
      <c r="J1824" s="59"/>
      <c r="K1824" s="59"/>
      <c r="L1824" s="59"/>
      <c r="M1824" s="59"/>
      <c r="N1824" s="59"/>
      <c r="O1824" s="59"/>
      <c r="P1824" s="59"/>
    </row>
    <row r="1825" spans="2:20" x14ac:dyDescent="0.3">
      <c r="B1825"/>
      <c r="I1825" s="59"/>
      <c r="J1825" s="59"/>
      <c r="K1825" s="59"/>
      <c r="L1825" s="59"/>
      <c r="M1825" s="59"/>
      <c r="N1825" s="59"/>
      <c r="O1825" s="59"/>
      <c r="P1825" s="59"/>
    </row>
    <row r="1826" spans="2:20" x14ac:dyDescent="0.3">
      <c r="B1826"/>
      <c r="I1826" s="59"/>
      <c r="J1826" s="59"/>
      <c r="K1826" s="59"/>
      <c r="L1826" s="59"/>
      <c r="M1826" s="59"/>
      <c r="N1826" s="59"/>
      <c r="O1826" s="59"/>
      <c r="P1826" s="59"/>
    </row>
    <row r="1827" spans="2:20" x14ac:dyDescent="0.3">
      <c r="B1827"/>
      <c r="I1827" s="59"/>
      <c r="J1827" s="59"/>
      <c r="K1827" s="59"/>
      <c r="L1827" s="59"/>
      <c r="M1827" s="59"/>
      <c r="N1827" s="59"/>
      <c r="O1827" s="59"/>
      <c r="P1827" s="59"/>
    </row>
    <row r="1828" spans="2:20" x14ac:dyDescent="0.3">
      <c r="B1828"/>
      <c r="I1828" s="44"/>
      <c r="J1828" s="44"/>
      <c r="K1828" s="44"/>
      <c r="L1828" s="44"/>
      <c r="M1828" s="44"/>
      <c r="N1828" s="44"/>
      <c r="O1828" s="44"/>
      <c r="P1828" s="44"/>
      <c r="Q1828" s="44"/>
      <c r="R1828" s="44"/>
      <c r="S1828" s="44"/>
      <c r="T1828" s="44"/>
    </row>
    <row r="1829" spans="2:20" x14ac:dyDescent="0.3">
      <c r="B1829"/>
      <c r="I1829" s="44"/>
      <c r="J1829" s="44"/>
      <c r="K1829" s="44"/>
      <c r="L1829" s="44"/>
      <c r="M1829" s="44"/>
      <c r="N1829" s="44"/>
      <c r="O1829" s="44"/>
      <c r="P1829" s="44"/>
      <c r="Q1829" s="44"/>
      <c r="R1829" s="44"/>
      <c r="S1829" s="44"/>
      <c r="T1829" s="44"/>
    </row>
    <row r="1830" spans="2:20" x14ac:dyDescent="0.3">
      <c r="B1830"/>
      <c r="I1830" s="44"/>
      <c r="J1830" s="44"/>
      <c r="K1830" s="44"/>
      <c r="L1830" s="44"/>
      <c r="M1830" s="44"/>
      <c r="N1830" s="44"/>
      <c r="O1830" s="44"/>
      <c r="P1830" s="44"/>
      <c r="Q1830" s="44"/>
      <c r="R1830" s="44"/>
      <c r="S1830" s="44"/>
      <c r="T1830" s="44"/>
    </row>
    <row r="1831" spans="2:20" x14ac:dyDescent="0.3">
      <c r="B1831"/>
      <c r="I1831" s="44"/>
      <c r="J1831" s="44"/>
      <c r="K1831" s="44"/>
      <c r="L1831" s="44"/>
      <c r="M1831" s="44"/>
      <c r="N1831" s="44"/>
      <c r="O1831" s="44"/>
      <c r="P1831" s="44"/>
      <c r="Q1831" s="44"/>
      <c r="R1831" s="44"/>
      <c r="S1831" s="44"/>
      <c r="T1831" s="44"/>
    </row>
    <row r="1832" spans="2:20" x14ac:dyDescent="0.3">
      <c r="B1832"/>
      <c r="I1832" s="44"/>
      <c r="J1832" s="44"/>
      <c r="K1832" s="44"/>
      <c r="L1832" s="44"/>
      <c r="M1832" s="44"/>
      <c r="N1832" s="44"/>
      <c r="O1832" s="44"/>
      <c r="P1832" s="44"/>
      <c r="Q1832" s="44"/>
      <c r="R1832" s="44"/>
      <c r="S1832" s="44"/>
      <c r="T1832" s="44"/>
    </row>
    <row r="1833" spans="2:20" x14ac:dyDescent="0.3">
      <c r="B1833"/>
      <c r="I1833" s="44"/>
      <c r="J1833" s="44"/>
      <c r="K1833" s="44"/>
      <c r="L1833" s="44"/>
      <c r="M1833" s="44"/>
      <c r="N1833" s="44"/>
      <c r="O1833" s="44"/>
      <c r="P1833" s="44"/>
      <c r="Q1833" s="44"/>
      <c r="R1833" s="44"/>
      <c r="S1833" s="44"/>
      <c r="T1833" s="44"/>
    </row>
    <row r="1834" spans="2:20" x14ac:dyDescent="0.3">
      <c r="B1834"/>
      <c r="I1834" s="44"/>
      <c r="J1834" s="44"/>
      <c r="K1834" s="44"/>
      <c r="L1834" s="44"/>
      <c r="M1834" s="44"/>
      <c r="N1834" s="44"/>
      <c r="O1834" s="44"/>
      <c r="P1834" s="44"/>
      <c r="Q1834" s="44"/>
      <c r="R1834" s="44"/>
      <c r="S1834" s="44"/>
      <c r="T1834" s="44"/>
    </row>
    <row r="1835" spans="2:20" x14ac:dyDescent="0.3">
      <c r="B1835"/>
      <c r="I1835" s="44"/>
      <c r="J1835" s="44"/>
      <c r="K1835" s="44"/>
      <c r="L1835" s="44"/>
      <c r="M1835" s="44"/>
      <c r="N1835" s="44"/>
      <c r="O1835" s="44"/>
      <c r="P1835" s="44"/>
      <c r="Q1835" s="44"/>
      <c r="R1835" s="44"/>
      <c r="S1835" s="44"/>
      <c r="T1835" s="44"/>
    </row>
    <row r="1836" spans="2:20" x14ac:dyDescent="0.3">
      <c r="B1836"/>
      <c r="I1836" s="44"/>
      <c r="J1836" s="44"/>
      <c r="K1836" s="44"/>
      <c r="L1836" s="44"/>
      <c r="M1836" s="44"/>
      <c r="N1836" s="44"/>
      <c r="O1836" s="44"/>
      <c r="P1836" s="44"/>
      <c r="Q1836" s="44"/>
      <c r="R1836" s="44"/>
      <c r="S1836" s="44"/>
      <c r="T1836" s="44"/>
    </row>
    <row r="1837" spans="2:20" x14ac:dyDescent="0.3">
      <c r="B1837"/>
      <c r="I1837" s="44"/>
      <c r="J1837" s="44"/>
      <c r="K1837" s="44"/>
      <c r="L1837" s="44"/>
      <c r="M1837" s="44"/>
      <c r="N1837" s="44"/>
      <c r="O1837" s="44"/>
      <c r="P1837" s="44"/>
      <c r="Q1837" s="44"/>
      <c r="R1837" s="44"/>
      <c r="S1837" s="44"/>
      <c r="T1837" s="44"/>
    </row>
    <row r="1838" spans="2:20" x14ac:dyDescent="0.3">
      <c r="B1838"/>
      <c r="I1838" s="44"/>
      <c r="J1838" s="44"/>
      <c r="K1838" s="44"/>
      <c r="L1838" s="44"/>
      <c r="M1838" s="44"/>
      <c r="N1838" s="44"/>
      <c r="O1838" s="44"/>
      <c r="P1838" s="44"/>
      <c r="Q1838" s="44"/>
      <c r="R1838" s="44"/>
      <c r="S1838" s="44"/>
      <c r="T1838" s="44"/>
    </row>
    <row r="1839" spans="2:20" x14ac:dyDescent="0.3">
      <c r="B1839"/>
      <c r="I1839" s="44"/>
      <c r="J1839" s="44"/>
      <c r="K1839" s="44"/>
      <c r="L1839" s="44"/>
      <c r="M1839" s="44"/>
      <c r="N1839" s="44"/>
      <c r="O1839" s="44"/>
      <c r="P1839" s="44"/>
      <c r="Q1839" s="44"/>
      <c r="R1839" s="44"/>
      <c r="S1839" s="44"/>
      <c r="T1839" s="44"/>
    </row>
    <row r="1840" spans="2:20" x14ac:dyDescent="0.3">
      <c r="B1840"/>
      <c r="I1840" s="44"/>
      <c r="J1840" s="44"/>
      <c r="K1840" s="44"/>
      <c r="L1840" s="44"/>
      <c r="M1840" s="44"/>
      <c r="N1840" s="44"/>
      <c r="O1840" s="44"/>
      <c r="P1840" s="44"/>
      <c r="Q1840" s="44"/>
      <c r="R1840" s="44"/>
      <c r="S1840" s="44"/>
      <c r="T1840" s="44"/>
    </row>
    <row r="1841" spans="2:20" x14ac:dyDescent="0.3">
      <c r="B1841"/>
      <c r="I1841" s="44"/>
      <c r="J1841" s="44"/>
      <c r="K1841" s="44"/>
      <c r="L1841" s="44"/>
      <c r="M1841" s="44"/>
      <c r="N1841" s="44"/>
      <c r="O1841" s="44"/>
      <c r="P1841" s="44"/>
      <c r="Q1841" s="44"/>
      <c r="R1841" s="44"/>
      <c r="S1841" s="44"/>
      <c r="T1841" s="44"/>
    </row>
    <row r="1842" spans="2:20" x14ac:dyDescent="0.3">
      <c r="B1842"/>
      <c r="I1842" s="44"/>
      <c r="J1842" s="44"/>
      <c r="K1842" s="44"/>
      <c r="L1842" s="44"/>
      <c r="M1842" s="44"/>
      <c r="N1842" s="44"/>
      <c r="O1842" s="44"/>
      <c r="P1842" s="44"/>
    </row>
    <row r="1843" spans="2:20" x14ac:dyDescent="0.3">
      <c r="B1843"/>
      <c r="I1843" s="44"/>
      <c r="J1843" s="44"/>
      <c r="K1843" s="44"/>
      <c r="L1843" s="44"/>
      <c r="M1843" s="44"/>
      <c r="N1843" s="44"/>
      <c r="O1843" s="44"/>
      <c r="P1843" s="44"/>
    </row>
    <row r="1844" spans="2:20" x14ac:dyDescent="0.3">
      <c r="B1844"/>
      <c r="I1844" s="44"/>
      <c r="J1844" s="44"/>
      <c r="K1844" s="44"/>
      <c r="L1844" s="44"/>
      <c r="M1844" s="44"/>
      <c r="N1844" s="44"/>
      <c r="O1844" s="44"/>
      <c r="P1844" s="44"/>
    </row>
    <row r="1845" spans="2:20" x14ac:dyDescent="0.3">
      <c r="B1845"/>
      <c r="I1845" s="44"/>
      <c r="J1845" s="44"/>
      <c r="K1845" s="44"/>
      <c r="L1845" s="44"/>
      <c r="M1845" s="44"/>
      <c r="N1845" s="44"/>
      <c r="O1845" s="44"/>
      <c r="P1845" s="44"/>
    </row>
    <row r="1846" spans="2:20" x14ac:dyDescent="0.3">
      <c r="B1846"/>
      <c r="I1846" s="44"/>
      <c r="J1846" s="44"/>
      <c r="K1846" s="44"/>
      <c r="L1846" s="44"/>
      <c r="M1846" s="44"/>
      <c r="N1846" s="44"/>
      <c r="O1846" s="44"/>
      <c r="P1846" s="44"/>
    </row>
    <row r="1847" spans="2:20" x14ac:dyDescent="0.3">
      <c r="B1847"/>
      <c r="I1847" s="44"/>
      <c r="J1847" s="44"/>
      <c r="K1847" s="44"/>
      <c r="L1847" s="44"/>
      <c r="M1847" s="44"/>
      <c r="N1847" s="44"/>
      <c r="O1847" s="44"/>
      <c r="P1847" s="44"/>
    </row>
    <row r="1848" spans="2:20" x14ac:dyDescent="0.3">
      <c r="B1848"/>
      <c r="I1848" s="44"/>
      <c r="J1848" s="44"/>
      <c r="K1848" s="44"/>
      <c r="L1848" s="44"/>
      <c r="M1848" s="44"/>
      <c r="N1848" s="44"/>
      <c r="O1848" s="44"/>
      <c r="P1848" s="44"/>
    </row>
    <row r="1849" spans="2:20" x14ac:dyDescent="0.3">
      <c r="B1849"/>
      <c r="I1849" s="44"/>
      <c r="J1849" s="44"/>
      <c r="K1849" s="44"/>
      <c r="L1849" s="44"/>
      <c r="M1849" s="44"/>
      <c r="N1849" s="44"/>
      <c r="O1849" s="44"/>
      <c r="P1849" s="44"/>
    </row>
    <row r="1850" spans="2:20" x14ac:dyDescent="0.3">
      <c r="B1850"/>
      <c r="I1850" s="44"/>
      <c r="J1850" s="44"/>
      <c r="K1850" s="44"/>
      <c r="L1850" s="44"/>
      <c r="M1850" s="44"/>
      <c r="N1850" s="44"/>
      <c r="O1850" s="44"/>
      <c r="P1850" s="44"/>
    </row>
    <row r="1851" spans="2:20" x14ac:dyDescent="0.3">
      <c r="B1851"/>
      <c r="I1851" s="44"/>
      <c r="J1851" s="44"/>
      <c r="K1851" s="44"/>
      <c r="L1851" s="44"/>
      <c r="M1851" s="44"/>
      <c r="N1851" s="44"/>
      <c r="O1851" s="44"/>
      <c r="P1851" s="44"/>
    </row>
    <row r="1852" spans="2:20" x14ac:dyDescent="0.3">
      <c r="B1852"/>
      <c r="I1852" s="44"/>
      <c r="J1852" s="44"/>
      <c r="K1852" s="44"/>
      <c r="L1852" s="44"/>
      <c r="M1852" s="44"/>
      <c r="N1852" s="44"/>
      <c r="O1852" s="44"/>
      <c r="P1852" s="44"/>
    </row>
    <row r="1853" spans="2:20" x14ac:dyDescent="0.3">
      <c r="B1853"/>
      <c r="I1853" s="44"/>
      <c r="J1853" s="44"/>
      <c r="K1853" s="44"/>
      <c r="L1853" s="44"/>
      <c r="M1853" s="44"/>
      <c r="N1853" s="44"/>
      <c r="O1853" s="44"/>
      <c r="P1853" s="44"/>
    </row>
    <row r="1854" spans="2:20" x14ac:dyDescent="0.3">
      <c r="B1854"/>
      <c r="I1854" s="44"/>
      <c r="J1854" s="44"/>
      <c r="K1854" s="44"/>
      <c r="L1854" s="44"/>
      <c r="M1854" s="44"/>
      <c r="N1854" s="44"/>
      <c r="O1854" s="44"/>
      <c r="P1854" s="44"/>
    </row>
    <row r="1855" spans="2:20" x14ac:dyDescent="0.3">
      <c r="B1855"/>
      <c r="I1855" s="44"/>
      <c r="J1855" s="44"/>
      <c r="K1855" s="44"/>
      <c r="L1855" s="44"/>
      <c r="M1855" s="44"/>
      <c r="N1855" s="44"/>
      <c r="O1855" s="44"/>
      <c r="P1855" s="44"/>
    </row>
    <row r="1856" spans="2:20" x14ac:dyDescent="0.3">
      <c r="B1856"/>
      <c r="I1856" s="44"/>
      <c r="J1856" s="44"/>
      <c r="K1856" s="44"/>
      <c r="L1856" s="44"/>
      <c r="M1856" s="44"/>
      <c r="N1856" s="44"/>
      <c r="O1856" s="44"/>
      <c r="P1856" s="44"/>
    </row>
    <row r="1857" spans="2:16" x14ac:dyDescent="0.3">
      <c r="B1857"/>
      <c r="I1857" s="44"/>
      <c r="J1857" s="44"/>
      <c r="K1857" s="44"/>
      <c r="L1857" s="44"/>
      <c r="M1857" s="44"/>
      <c r="N1857" s="44"/>
      <c r="O1857" s="44"/>
      <c r="P1857" s="44"/>
    </row>
    <row r="1858" spans="2:16" x14ac:dyDescent="0.3">
      <c r="B1858"/>
      <c r="I1858" s="44"/>
      <c r="J1858" s="44"/>
      <c r="K1858" s="44"/>
      <c r="L1858" s="44"/>
      <c r="M1858" s="44"/>
      <c r="N1858" s="44"/>
      <c r="O1858" s="44"/>
      <c r="P1858" s="44"/>
    </row>
    <row r="1859" spans="2:16" x14ac:dyDescent="0.3">
      <c r="B1859"/>
      <c r="I1859" s="44"/>
      <c r="J1859" s="44"/>
      <c r="K1859" s="44"/>
      <c r="L1859" s="44"/>
      <c r="M1859" s="44"/>
      <c r="N1859" s="44"/>
      <c r="O1859" s="44"/>
      <c r="P1859" s="44"/>
    </row>
    <row r="1860" spans="2:16" x14ac:dyDescent="0.3">
      <c r="B1860"/>
      <c r="I1860" s="44"/>
      <c r="J1860" s="44"/>
      <c r="K1860" s="44"/>
      <c r="L1860" s="44"/>
      <c r="M1860" s="44"/>
      <c r="N1860" s="44"/>
      <c r="O1860" s="44"/>
      <c r="P1860" s="44"/>
    </row>
    <row r="1861" spans="2:16" x14ac:dyDescent="0.3">
      <c r="B1861"/>
      <c r="I1861" s="44"/>
      <c r="J1861" s="44"/>
      <c r="K1861" s="44"/>
      <c r="L1861" s="44"/>
      <c r="M1861" s="44"/>
      <c r="N1861" s="44"/>
      <c r="O1861" s="44"/>
      <c r="P1861" s="44"/>
    </row>
    <row r="1862" spans="2:16" x14ac:dyDescent="0.3">
      <c r="B1862"/>
      <c r="I1862" s="44"/>
      <c r="J1862" s="44"/>
      <c r="K1862" s="44"/>
      <c r="L1862" s="44"/>
      <c r="M1862" s="44"/>
      <c r="N1862" s="44"/>
      <c r="O1862" s="44"/>
      <c r="P1862" s="44"/>
    </row>
    <row r="1863" spans="2:16" x14ac:dyDescent="0.3">
      <c r="B1863"/>
      <c r="I1863" s="44"/>
      <c r="J1863" s="44"/>
      <c r="K1863" s="44"/>
      <c r="L1863" s="44"/>
      <c r="M1863" s="44"/>
      <c r="N1863" s="44"/>
      <c r="O1863" s="44"/>
      <c r="P1863" s="44"/>
    </row>
    <row r="1864" spans="2:16" x14ac:dyDescent="0.3">
      <c r="B1864"/>
      <c r="I1864" s="44"/>
      <c r="J1864" s="44"/>
      <c r="K1864" s="44"/>
      <c r="L1864" s="44"/>
      <c r="M1864" s="44"/>
      <c r="N1864" s="44"/>
      <c r="O1864" s="44"/>
      <c r="P1864" s="44"/>
    </row>
    <row r="1865" spans="2:16" x14ac:dyDescent="0.3">
      <c r="B1865"/>
      <c r="I1865" s="44"/>
      <c r="J1865" s="44"/>
      <c r="K1865" s="44"/>
      <c r="L1865" s="44"/>
      <c r="M1865" s="44"/>
      <c r="N1865" s="44"/>
      <c r="O1865" s="44"/>
      <c r="P1865" s="44"/>
    </row>
    <row r="1866" spans="2:16" x14ac:dyDescent="0.3">
      <c r="B1866"/>
      <c r="I1866" s="44"/>
      <c r="J1866" s="44"/>
      <c r="K1866" s="44"/>
      <c r="L1866" s="44"/>
      <c r="M1866" s="44"/>
      <c r="N1866" s="44"/>
      <c r="O1866" s="44"/>
      <c r="P1866" s="44"/>
    </row>
    <row r="1867" spans="2:16" x14ac:dyDescent="0.3">
      <c r="B1867"/>
      <c r="I1867" s="44"/>
      <c r="J1867" s="44"/>
      <c r="K1867" s="44"/>
      <c r="L1867" s="44"/>
      <c r="M1867" s="44"/>
      <c r="N1867" s="44"/>
      <c r="O1867" s="44"/>
      <c r="P1867" s="44"/>
    </row>
    <row r="1868" spans="2:16" x14ac:dyDescent="0.3">
      <c r="B1868"/>
      <c r="I1868" s="44"/>
      <c r="J1868" s="44"/>
      <c r="K1868" s="44"/>
      <c r="L1868" s="44"/>
      <c r="M1868" s="44"/>
      <c r="N1868" s="44"/>
      <c r="O1868" s="44"/>
      <c r="P1868" s="44"/>
    </row>
    <row r="1869" spans="2:16" x14ac:dyDescent="0.3">
      <c r="B1869"/>
      <c r="I1869" s="44"/>
      <c r="J1869" s="44"/>
      <c r="K1869" s="44"/>
      <c r="L1869" s="44"/>
      <c r="M1869" s="44"/>
      <c r="N1869" s="44"/>
      <c r="O1869" s="44"/>
      <c r="P1869" s="44"/>
    </row>
    <row r="1870" spans="2:16" x14ac:dyDescent="0.3">
      <c r="B1870"/>
      <c r="I1870" s="44"/>
      <c r="J1870" s="44"/>
      <c r="K1870" s="44"/>
      <c r="L1870" s="44"/>
      <c r="M1870" s="44"/>
      <c r="N1870" s="44"/>
      <c r="O1870" s="44"/>
      <c r="P1870" s="44"/>
    </row>
    <row r="1871" spans="2:16" x14ac:dyDescent="0.3">
      <c r="B1871"/>
      <c r="I1871" s="44"/>
      <c r="J1871" s="44"/>
      <c r="K1871" s="44"/>
      <c r="L1871" s="44"/>
      <c r="M1871" s="44"/>
      <c r="N1871" s="44"/>
      <c r="O1871" s="44"/>
      <c r="P1871" s="44"/>
    </row>
    <row r="1872" spans="2:16" x14ac:dyDescent="0.3">
      <c r="B1872"/>
      <c r="I1872" s="44"/>
      <c r="J1872" s="44"/>
      <c r="K1872" s="44"/>
      <c r="L1872" s="44"/>
      <c r="M1872" s="44"/>
      <c r="N1872" s="44"/>
      <c r="O1872" s="44"/>
      <c r="P1872" s="44"/>
    </row>
    <row r="1873" spans="2:16" x14ac:dyDescent="0.3">
      <c r="B1873"/>
      <c r="I1873" s="44"/>
      <c r="J1873" s="44"/>
      <c r="K1873" s="44"/>
      <c r="L1873" s="44"/>
      <c r="M1873" s="44"/>
      <c r="N1873" s="44"/>
      <c r="O1873" s="44"/>
      <c r="P1873" s="44"/>
    </row>
    <row r="1874" spans="2:16" x14ac:dyDescent="0.3">
      <c r="B1874"/>
      <c r="I1874" s="44"/>
      <c r="J1874" s="44"/>
      <c r="K1874" s="44"/>
      <c r="L1874" s="44"/>
      <c r="M1874" s="44"/>
      <c r="N1874" s="44"/>
      <c r="O1874" s="44"/>
      <c r="P1874" s="44"/>
    </row>
    <row r="1875" spans="2:16" x14ac:dyDescent="0.3">
      <c r="B1875"/>
      <c r="I1875" s="44"/>
      <c r="J1875" s="44"/>
      <c r="K1875" s="44"/>
      <c r="L1875" s="44"/>
      <c r="M1875" s="44"/>
      <c r="N1875" s="44"/>
      <c r="O1875" s="44"/>
      <c r="P1875" s="44"/>
    </row>
    <row r="1876" spans="2:16" x14ac:dyDescent="0.3">
      <c r="B1876"/>
      <c r="I1876" s="44"/>
      <c r="J1876" s="44"/>
      <c r="K1876" s="44"/>
      <c r="L1876" s="44"/>
      <c r="M1876" s="44"/>
      <c r="N1876" s="44"/>
      <c r="O1876" s="44"/>
      <c r="P1876" s="44"/>
    </row>
    <row r="1877" spans="2:16" x14ac:dyDescent="0.3">
      <c r="B1877"/>
      <c r="I1877" s="44"/>
      <c r="J1877" s="44"/>
      <c r="K1877" s="44"/>
      <c r="L1877" s="44"/>
      <c r="M1877" s="44"/>
      <c r="N1877" s="44"/>
      <c r="O1877" s="44"/>
      <c r="P1877" s="44"/>
    </row>
    <row r="1878" spans="2:16" x14ac:dyDescent="0.3">
      <c r="B1878"/>
      <c r="I1878" s="44"/>
      <c r="J1878" s="44"/>
      <c r="K1878" s="44"/>
      <c r="L1878" s="44"/>
      <c r="M1878" s="44"/>
      <c r="N1878" s="44"/>
      <c r="O1878" s="44"/>
      <c r="P1878" s="44"/>
    </row>
    <row r="1879" spans="2:16" x14ac:dyDescent="0.3">
      <c r="B1879"/>
      <c r="I1879" s="44"/>
      <c r="J1879" s="44"/>
      <c r="K1879" s="44"/>
      <c r="L1879" s="44"/>
      <c r="M1879" s="44"/>
      <c r="N1879" s="44"/>
      <c r="O1879" s="44"/>
      <c r="P1879" s="44"/>
    </row>
    <row r="1880" spans="2:16" x14ac:dyDescent="0.3">
      <c r="B1880"/>
      <c r="I1880" s="44"/>
      <c r="J1880" s="44"/>
      <c r="K1880" s="44"/>
      <c r="L1880" s="44"/>
      <c r="M1880" s="44"/>
      <c r="N1880" s="44"/>
      <c r="O1880" s="44"/>
      <c r="P1880" s="44"/>
    </row>
    <row r="1881" spans="2:16" x14ac:dyDescent="0.3">
      <c r="B1881"/>
      <c r="I1881" s="44"/>
      <c r="J1881" s="44"/>
      <c r="K1881" s="44"/>
      <c r="L1881" s="44"/>
      <c r="M1881" s="44"/>
      <c r="N1881" s="44"/>
      <c r="O1881" s="44"/>
      <c r="P1881" s="44"/>
    </row>
    <row r="1882" spans="2:16" x14ac:dyDescent="0.3">
      <c r="B1882"/>
      <c r="I1882" s="44"/>
      <c r="J1882" s="44"/>
      <c r="K1882" s="44"/>
      <c r="L1882" s="44"/>
      <c r="M1882" s="44"/>
      <c r="N1882" s="44"/>
      <c r="O1882" s="44"/>
      <c r="P1882" s="44"/>
    </row>
    <row r="1883" spans="2:16" x14ac:dyDescent="0.3">
      <c r="B1883"/>
      <c r="I1883" s="44"/>
      <c r="J1883" s="44"/>
      <c r="K1883" s="44"/>
      <c r="L1883" s="44"/>
      <c r="M1883" s="44"/>
      <c r="N1883" s="44"/>
      <c r="O1883" s="44"/>
      <c r="P1883" s="44"/>
    </row>
    <row r="1884" spans="2:16" x14ac:dyDescent="0.3">
      <c r="B1884"/>
      <c r="I1884" s="44"/>
      <c r="J1884" s="44"/>
      <c r="K1884" s="44"/>
      <c r="L1884" s="44"/>
      <c r="M1884" s="44"/>
      <c r="N1884" s="44"/>
      <c r="O1884" s="44"/>
      <c r="P1884" s="44"/>
    </row>
    <row r="1885" spans="2:16" x14ac:dyDescent="0.3">
      <c r="B1885"/>
      <c r="I1885" s="44"/>
      <c r="J1885" s="44"/>
      <c r="K1885" s="44"/>
      <c r="L1885" s="44"/>
      <c r="M1885" s="44"/>
      <c r="N1885" s="44"/>
      <c r="O1885" s="44"/>
      <c r="P1885" s="44"/>
    </row>
    <row r="1886" spans="2:16" x14ac:dyDescent="0.3">
      <c r="B1886"/>
      <c r="I1886" s="44"/>
      <c r="J1886" s="44"/>
      <c r="K1886" s="44"/>
      <c r="L1886" s="44"/>
      <c r="M1886" s="44"/>
      <c r="N1886" s="44"/>
      <c r="O1886" s="44"/>
      <c r="P1886" s="44"/>
    </row>
    <row r="1887" spans="2:16" x14ac:dyDescent="0.3">
      <c r="B1887"/>
      <c r="I1887" s="44"/>
      <c r="J1887" s="44"/>
      <c r="K1887" s="44"/>
      <c r="L1887" s="44"/>
      <c r="M1887" s="44"/>
      <c r="N1887" s="44"/>
      <c r="O1887" s="44"/>
      <c r="P1887" s="44"/>
    </row>
    <row r="1888" spans="2:16" x14ac:dyDescent="0.3">
      <c r="B1888"/>
      <c r="I1888" s="44"/>
      <c r="J1888" s="44"/>
      <c r="K1888" s="44"/>
      <c r="L1888" s="44"/>
      <c r="M1888" s="44"/>
      <c r="N1888" s="44"/>
      <c r="O1888" s="44"/>
      <c r="P1888" s="44"/>
    </row>
    <row r="1889" spans="2:16" x14ac:dyDescent="0.3">
      <c r="B1889"/>
      <c r="I1889" s="44"/>
      <c r="J1889" s="44"/>
      <c r="K1889" s="44"/>
      <c r="L1889" s="44"/>
      <c r="M1889" s="44"/>
      <c r="N1889" s="44"/>
      <c r="O1889" s="44"/>
      <c r="P1889" s="44"/>
    </row>
    <row r="1890" spans="2:16" x14ac:dyDescent="0.3">
      <c r="B1890"/>
      <c r="I1890" s="44"/>
      <c r="J1890" s="44"/>
      <c r="K1890" s="44"/>
      <c r="L1890" s="44"/>
      <c r="M1890" s="44"/>
      <c r="N1890" s="44"/>
      <c r="O1890" s="44"/>
      <c r="P1890" s="44"/>
    </row>
    <row r="1891" spans="2:16" x14ac:dyDescent="0.3">
      <c r="B1891"/>
      <c r="I1891" s="44"/>
      <c r="J1891" s="44"/>
      <c r="K1891" s="44"/>
      <c r="L1891" s="44"/>
      <c r="M1891" s="44"/>
      <c r="N1891" s="44"/>
      <c r="O1891" s="44"/>
      <c r="P1891" s="44"/>
    </row>
    <row r="1892" spans="2:16" x14ac:dyDescent="0.3">
      <c r="B1892"/>
      <c r="I1892" s="44"/>
      <c r="J1892" s="44"/>
      <c r="K1892" s="44"/>
      <c r="L1892" s="44"/>
      <c r="M1892" s="44"/>
      <c r="N1892" s="44"/>
      <c r="O1892" s="44"/>
      <c r="P1892" s="44"/>
    </row>
    <row r="1893" spans="2:16" x14ac:dyDescent="0.3">
      <c r="B1893"/>
      <c r="I1893" s="44"/>
      <c r="J1893" s="44"/>
      <c r="K1893" s="44"/>
      <c r="L1893" s="44"/>
      <c r="M1893" s="44"/>
      <c r="N1893" s="44"/>
      <c r="O1893" s="44"/>
      <c r="P1893" s="44"/>
    </row>
    <row r="1894" spans="2:16" x14ac:dyDescent="0.3">
      <c r="B1894"/>
      <c r="I1894" s="44"/>
      <c r="J1894" s="44"/>
      <c r="K1894" s="44"/>
      <c r="L1894" s="44"/>
      <c r="M1894" s="44"/>
      <c r="N1894" s="44"/>
      <c r="O1894" s="44"/>
      <c r="P1894" s="44"/>
    </row>
    <row r="1895" spans="2:16" x14ac:dyDescent="0.3">
      <c r="B1895"/>
      <c r="I1895" s="44"/>
      <c r="J1895" s="44"/>
      <c r="K1895" s="44"/>
      <c r="L1895" s="44"/>
      <c r="M1895" s="44"/>
      <c r="N1895" s="44"/>
      <c r="O1895" s="44"/>
      <c r="P1895" s="44"/>
    </row>
    <row r="1896" spans="2:16" x14ac:dyDescent="0.3">
      <c r="B1896"/>
      <c r="I1896" s="44"/>
      <c r="J1896" s="44"/>
      <c r="K1896" s="44"/>
      <c r="L1896" s="44"/>
      <c r="M1896" s="44"/>
      <c r="N1896" s="44"/>
      <c r="O1896" s="44"/>
      <c r="P1896" s="44"/>
    </row>
    <row r="1897" spans="2:16" x14ac:dyDescent="0.3">
      <c r="B1897"/>
      <c r="I1897" s="44"/>
      <c r="J1897" s="44"/>
      <c r="K1897" s="44"/>
      <c r="L1897" s="44"/>
      <c r="M1897" s="44"/>
      <c r="N1897" s="44"/>
      <c r="O1897" s="44"/>
      <c r="P1897" s="44"/>
    </row>
    <row r="1898" spans="2:16" x14ac:dyDescent="0.3">
      <c r="B1898"/>
      <c r="I1898" s="44"/>
      <c r="J1898" s="44"/>
      <c r="K1898" s="44"/>
      <c r="L1898" s="44"/>
      <c r="M1898" s="44"/>
      <c r="N1898" s="44"/>
      <c r="O1898" s="44"/>
      <c r="P1898" s="44"/>
    </row>
    <row r="1899" spans="2:16" x14ac:dyDescent="0.3">
      <c r="B1899"/>
      <c r="I1899" s="44"/>
      <c r="J1899" s="44"/>
      <c r="K1899" s="44"/>
      <c r="L1899" s="44"/>
      <c r="M1899" s="44"/>
      <c r="N1899" s="44"/>
      <c r="O1899" s="44"/>
      <c r="P1899" s="44"/>
    </row>
    <row r="1900" spans="2:16" x14ac:dyDescent="0.3">
      <c r="B1900"/>
      <c r="I1900" s="44"/>
      <c r="J1900" s="44"/>
      <c r="K1900" s="44"/>
      <c r="L1900" s="44"/>
      <c r="M1900" s="44"/>
      <c r="N1900" s="44"/>
      <c r="O1900" s="44"/>
      <c r="P1900" s="44"/>
    </row>
    <row r="1901" spans="2:16" x14ac:dyDescent="0.3">
      <c r="B1901"/>
      <c r="I1901" s="44"/>
      <c r="J1901" s="44"/>
      <c r="K1901" s="44"/>
      <c r="L1901" s="44"/>
      <c r="M1901" s="44"/>
      <c r="N1901" s="44"/>
      <c r="O1901" s="44"/>
      <c r="P1901" s="44"/>
    </row>
    <row r="1902" spans="2:16" x14ac:dyDescent="0.3">
      <c r="B1902"/>
      <c r="I1902" s="44"/>
      <c r="J1902" s="44"/>
      <c r="K1902" s="44"/>
      <c r="L1902" s="44"/>
      <c r="M1902" s="44"/>
      <c r="N1902" s="44"/>
      <c r="O1902" s="44"/>
      <c r="P1902" s="44"/>
    </row>
    <row r="1903" spans="2:16" x14ac:dyDescent="0.3">
      <c r="B1903"/>
      <c r="I1903" s="44"/>
      <c r="J1903" s="44"/>
      <c r="K1903" s="44"/>
      <c r="L1903" s="44"/>
      <c r="M1903" s="44"/>
      <c r="N1903" s="44"/>
      <c r="O1903" s="44"/>
      <c r="P1903" s="44"/>
    </row>
    <row r="1904" spans="2:16" x14ac:dyDescent="0.3">
      <c r="B1904"/>
      <c r="I1904" s="44"/>
      <c r="J1904" s="44"/>
      <c r="K1904" s="44"/>
      <c r="L1904" s="44"/>
      <c r="M1904" s="44"/>
      <c r="N1904" s="44"/>
      <c r="O1904" s="44"/>
      <c r="P1904" s="44"/>
    </row>
    <row r="1905" spans="2:16" x14ac:dyDescent="0.3">
      <c r="B1905"/>
      <c r="I1905" s="44"/>
      <c r="J1905" s="44"/>
      <c r="K1905" s="44"/>
      <c r="L1905" s="44"/>
      <c r="M1905" s="44"/>
      <c r="N1905" s="44"/>
      <c r="O1905" s="44"/>
      <c r="P1905" s="44"/>
    </row>
    <row r="1906" spans="2:16" x14ac:dyDescent="0.3">
      <c r="B1906"/>
      <c r="I1906" s="44"/>
      <c r="J1906" s="44"/>
      <c r="K1906" s="44"/>
      <c r="L1906" s="44"/>
      <c r="M1906" s="44"/>
      <c r="N1906" s="44"/>
      <c r="O1906" s="44"/>
      <c r="P1906" s="44"/>
    </row>
    <row r="1907" spans="2:16" x14ac:dyDescent="0.3">
      <c r="B1907"/>
      <c r="I1907" s="44"/>
      <c r="J1907" s="44"/>
      <c r="K1907" s="44"/>
      <c r="L1907" s="44"/>
      <c r="M1907" s="44"/>
      <c r="N1907" s="44"/>
      <c r="O1907" s="44"/>
      <c r="P1907" s="44"/>
    </row>
    <row r="1908" spans="2:16" x14ac:dyDescent="0.3">
      <c r="B1908"/>
      <c r="I1908" s="44"/>
      <c r="J1908" s="44"/>
      <c r="K1908" s="44"/>
      <c r="L1908" s="44"/>
      <c r="M1908" s="44"/>
      <c r="N1908" s="44"/>
      <c r="O1908" s="44"/>
      <c r="P1908" s="44"/>
    </row>
    <row r="1909" spans="2:16" x14ac:dyDescent="0.3">
      <c r="B1909"/>
      <c r="I1909" s="44"/>
      <c r="J1909" s="44"/>
      <c r="K1909" s="44"/>
      <c r="L1909" s="44"/>
      <c r="M1909" s="44"/>
      <c r="N1909" s="44"/>
      <c r="O1909" s="44"/>
      <c r="P1909" s="44"/>
    </row>
    <row r="1910" spans="2:16" x14ac:dyDescent="0.3">
      <c r="B1910"/>
      <c r="I1910" s="44"/>
      <c r="J1910" s="44"/>
      <c r="K1910" s="44"/>
      <c r="L1910" s="44"/>
      <c r="M1910" s="44"/>
      <c r="N1910" s="44"/>
      <c r="O1910" s="44"/>
      <c r="P1910" s="44"/>
    </row>
    <row r="1911" spans="2:16" x14ac:dyDescent="0.3">
      <c r="B1911"/>
      <c r="I1911" s="44"/>
      <c r="J1911" s="44"/>
      <c r="K1911" s="44"/>
      <c r="L1911" s="44"/>
      <c r="M1911" s="44"/>
      <c r="N1911" s="44"/>
      <c r="O1911" s="44"/>
      <c r="P1911" s="44"/>
    </row>
    <row r="1912" spans="2:16" x14ac:dyDescent="0.3">
      <c r="B1912"/>
      <c r="I1912" s="44"/>
      <c r="J1912" s="44"/>
      <c r="K1912" s="44"/>
      <c r="L1912" s="44"/>
      <c r="M1912" s="44"/>
      <c r="N1912" s="44"/>
      <c r="O1912" s="44"/>
      <c r="P1912" s="44"/>
    </row>
    <row r="1913" spans="2:16" x14ac:dyDescent="0.3">
      <c r="B1913"/>
      <c r="I1913" s="44"/>
      <c r="J1913" s="44"/>
      <c r="K1913" s="44"/>
      <c r="L1913" s="44"/>
      <c r="M1913" s="44"/>
      <c r="N1913" s="44"/>
      <c r="O1913" s="44"/>
      <c r="P1913" s="44"/>
    </row>
    <row r="1914" spans="2:16" x14ac:dyDescent="0.3">
      <c r="B1914"/>
      <c r="I1914" s="44"/>
      <c r="J1914" s="44"/>
      <c r="K1914" s="44"/>
      <c r="L1914" s="44"/>
      <c r="M1914" s="44"/>
      <c r="N1914" s="44"/>
      <c r="O1914" s="44"/>
      <c r="P1914" s="44"/>
    </row>
    <row r="1915" spans="2:16" x14ac:dyDescent="0.3">
      <c r="B1915"/>
      <c r="I1915" s="44"/>
      <c r="J1915" s="44"/>
      <c r="K1915" s="44"/>
      <c r="L1915" s="44"/>
      <c r="M1915" s="44"/>
      <c r="N1915" s="44"/>
      <c r="O1915" s="44"/>
      <c r="P1915" s="44"/>
    </row>
    <row r="1916" spans="2:16" x14ac:dyDescent="0.3">
      <c r="B1916"/>
      <c r="I1916" s="44"/>
      <c r="J1916" s="44"/>
      <c r="K1916" s="44"/>
      <c r="L1916" s="44"/>
      <c r="M1916" s="44"/>
      <c r="N1916" s="44"/>
      <c r="O1916" s="44"/>
      <c r="P1916" s="44"/>
    </row>
    <row r="1917" spans="2:16" x14ac:dyDescent="0.3">
      <c r="B1917"/>
      <c r="I1917" s="44"/>
      <c r="J1917" s="44"/>
      <c r="K1917" s="44"/>
      <c r="L1917" s="44"/>
      <c r="M1917" s="44"/>
      <c r="N1917" s="44"/>
      <c r="O1917" s="44"/>
      <c r="P1917" s="44"/>
    </row>
    <row r="1918" spans="2:16" x14ac:dyDescent="0.3">
      <c r="B1918"/>
      <c r="I1918" s="44"/>
      <c r="J1918" s="44"/>
      <c r="K1918" s="44"/>
      <c r="L1918" s="44"/>
      <c r="M1918" s="44"/>
      <c r="N1918" s="44"/>
      <c r="O1918" s="44"/>
      <c r="P1918" s="44"/>
    </row>
    <row r="1919" spans="2:16" x14ac:dyDescent="0.3">
      <c r="B1919"/>
      <c r="I1919" s="44"/>
      <c r="J1919" s="44"/>
      <c r="K1919" s="44"/>
      <c r="L1919" s="44"/>
      <c r="M1919" s="44"/>
      <c r="N1919" s="44"/>
      <c r="O1919" s="44"/>
      <c r="P1919" s="44"/>
    </row>
    <row r="1920" spans="2:16" x14ac:dyDescent="0.3">
      <c r="B1920"/>
      <c r="I1920" s="44"/>
      <c r="J1920" s="44"/>
      <c r="K1920" s="44"/>
      <c r="L1920" s="44"/>
      <c r="M1920" s="44"/>
      <c r="N1920" s="44"/>
      <c r="O1920" s="44"/>
      <c r="P1920" s="44"/>
    </row>
    <row r="1921" spans="2:20" x14ac:dyDescent="0.3">
      <c r="B1921"/>
      <c r="I1921" s="44"/>
      <c r="J1921" s="44"/>
      <c r="K1921" s="44"/>
      <c r="L1921" s="44"/>
      <c r="M1921" s="44"/>
      <c r="N1921" s="44"/>
      <c r="O1921" s="44"/>
      <c r="P1921" s="44"/>
    </row>
    <row r="1922" spans="2:20" x14ac:dyDescent="0.3">
      <c r="B1922"/>
      <c r="I1922" s="44"/>
      <c r="J1922" s="44"/>
      <c r="K1922" s="44"/>
      <c r="L1922" s="44"/>
      <c r="M1922" s="44"/>
      <c r="N1922" s="44"/>
      <c r="O1922" s="44"/>
      <c r="P1922" s="44"/>
    </row>
    <row r="1923" spans="2:20" x14ac:dyDescent="0.3">
      <c r="B1923"/>
      <c r="I1923" s="44"/>
      <c r="J1923" s="44"/>
      <c r="K1923" s="44"/>
      <c r="L1923" s="44"/>
      <c r="M1923" s="44"/>
      <c r="N1923" s="44"/>
      <c r="O1923" s="44"/>
      <c r="P1923" s="44"/>
    </row>
    <row r="1924" spans="2:20" x14ac:dyDescent="0.3">
      <c r="B1924"/>
      <c r="I1924" s="44"/>
      <c r="J1924" s="44"/>
      <c r="K1924" s="44"/>
      <c r="L1924" s="44"/>
      <c r="M1924" s="44"/>
      <c r="N1924" s="44"/>
      <c r="O1924" s="44"/>
      <c r="P1924" s="44"/>
      <c r="Q1924" s="44"/>
      <c r="R1924" s="44"/>
      <c r="S1924" s="44"/>
      <c r="T1924" s="44"/>
    </row>
    <row r="1925" spans="2:20" x14ac:dyDescent="0.3">
      <c r="B1925"/>
      <c r="I1925" s="44"/>
      <c r="J1925" s="44"/>
      <c r="K1925" s="44"/>
      <c r="L1925" s="44"/>
      <c r="M1925" s="44"/>
      <c r="N1925" s="44"/>
      <c r="O1925" s="44"/>
      <c r="P1925" s="44"/>
      <c r="Q1925" s="44"/>
      <c r="R1925" s="44"/>
      <c r="S1925" s="44"/>
      <c r="T1925" s="44"/>
    </row>
    <row r="1926" spans="2:20" x14ac:dyDescent="0.3">
      <c r="B1926"/>
      <c r="I1926" s="44"/>
      <c r="J1926" s="44"/>
      <c r="K1926" s="44"/>
      <c r="L1926" s="44"/>
      <c r="M1926" s="44"/>
      <c r="N1926" s="44"/>
      <c r="O1926" s="44"/>
      <c r="P1926" s="44"/>
      <c r="Q1926" s="44"/>
      <c r="R1926" s="44"/>
      <c r="S1926" s="44"/>
      <c r="T1926" s="44"/>
    </row>
    <row r="1927" spans="2:20" x14ac:dyDescent="0.3">
      <c r="B1927"/>
      <c r="I1927" s="44"/>
      <c r="J1927" s="44"/>
      <c r="K1927" s="44"/>
      <c r="L1927" s="44"/>
      <c r="M1927" s="44"/>
      <c r="N1927" s="44"/>
      <c r="O1927" s="44"/>
      <c r="P1927" s="44"/>
      <c r="Q1927" s="44"/>
      <c r="R1927" s="44"/>
      <c r="S1927" s="44"/>
      <c r="T1927" s="44"/>
    </row>
    <row r="1928" spans="2:20" x14ac:dyDescent="0.3">
      <c r="B1928"/>
      <c r="I1928" s="44"/>
      <c r="J1928" s="44"/>
      <c r="K1928" s="44"/>
      <c r="L1928" s="44"/>
      <c r="M1928" s="44"/>
      <c r="N1928" s="44"/>
      <c r="O1928" s="44"/>
      <c r="P1928" s="44"/>
      <c r="Q1928" s="44"/>
      <c r="R1928" s="44"/>
      <c r="S1928" s="44"/>
      <c r="T1928" s="44"/>
    </row>
    <row r="1929" spans="2:20" x14ac:dyDescent="0.3">
      <c r="B1929"/>
      <c r="I1929" s="44"/>
      <c r="J1929" s="44"/>
      <c r="K1929" s="44"/>
      <c r="L1929" s="44"/>
      <c r="M1929" s="44"/>
      <c r="N1929" s="44"/>
      <c r="O1929" s="44"/>
      <c r="P1929" s="44"/>
      <c r="Q1929" s="44"/>
      <c r="R1929" s="44"/>
      <c r="S1929" s="44"/>
      <c r="T1929" s="44"/>
    </row>
    <row r="1930" spans="2:20" x14ac:dyDescent="0.3">
      <c r="B1930"/>
      <c r="I1930" s="44"/>
      <c r="J1930" s="44"/>
      <c r="K1930" s="44"/>
      <c r="L1930" s="44"/>
      <c r="M1930" s="44"/>
      <c r="N1930" s="44"/>
      <c r="O1930" s="44"/>
      <c r="P1930" s="44"/>
      <c r="Q1930" s="44"/>
      <c r="R1930" s="44"/>
      <c r="S1930" s="44"/>
      <c r="T1930" s="44"/>
    </row>
    <row r="1931" spans="2:20" x14ac:dyDescent="0.3">
      <c r="B1931"/>
      <c r="I1931" s="44"/>
      <c r="J1931" s="44"/>
      <c r="K1931" s="44"/>
      <c r="L1931" s="44"/>
      <c r="M1931" s="44"/>
      <c r="N1931" s="44"/>
      <c r="O1931" s="44"/>
      <c r="P1931" s="44"/>
      <c r="Q1931" s="44"/>
      <c r="R1931" s="44"/>
      <c r="S1931" s="44"/>
      <c r="T1931" s="44"/>
    </row>
    <row r="1932" spans="2:20" x14ac:dyDescent="0.3">
      <c r="B1932"/>
      <c r="I1932" s="44"/>
      <c r="J1932" s="44"/>
      <c r="K1932" s="44"/>
      <c r="L1932" s="44"/>
      <c r="M1932" s="44"/>
      <c r="N1932" s="44"/>
      <c r="O1932" s="44"/>
      <c r="P1932" s="44"/>
      <c r="Q1932" s="44"/>
      <c r="R1932" s="44"/>
      <c r="S1932" s="44"/>
      <c r="T1932" s="44"/>
    </row>
    <row r="1933" spans="2:20" x14ac:dyDescent="0.3">
      <c r="B1933"/>
      <c r="I1933" s="44"/>
      <c r="J1933" s="44"/>
      <c r="K1933" s="44"/>
      <c r="L1933" s="44"/>
      <c r="M1933" s="44"/>
      <c r="N1933" s="44"/>
      <c r="O1933" s="44"/>
      <c r="P1933" s="44"/>
      <c r="Q1933" s="44"/>
      <c r="R1933" s="44"/>
      <c r="S1933" s="44"/>
      <c r="T1933" s="44"/>
    </row>
    <row r="1934" spans="2:20" x14ac:dyDescent="0.3">
      <c r="B1934"/>
      <c r="I1934" s="44"/>
      <c r="J1934" s="44"/>
      <c r="K1934" s="44"/>
      <c r="L1934" s="44"/>
      <c r="M1934" s="44"/>
      <c r="N1934" s="44"/>
      <c r="O1934" s="44"/>
      <c r="P1934" s="44"/>
      <c r="Q1934" s="44"/>
      <c r="R1934" s="44"/>
      <c r="S1934" s="44"/>
      <c r="T1934" s="44"/>
    </row>
    <row r="1935" spans="2:20" x14ac:dyDescent="0.3">
      <c r="B1935"/>
      <c r="I1935" s="44"/>
      <c r="J1935" s="44"/>
      <c r="K1935" s="44"/>
      <c r="L1935" s="44"/>
      <c r="M1935" s="44"/>
      <c r="N1935" s="44"/>
      <c r="O1935" s="44"/>
      <c r="P1935" s="44"/>
      <c r="Q1935" s="44"/>
      <c r="R1935" s="44"/>
      <c r="S1935" s="44"/>
      <c r="T1935" s="44"/>
    </row>
    <row r="1936" spans="2:20" x14ac:dyDescent="0.3">
      <c r="B1936"/>
      <c r="I1936" s="44"/>
      <c r="J1936" s="44"/>
      <c r="K1936" s="44"/>
      <c r="L1936" s="44"/>
      <c r="M1936" s="44"/>
      <c r="N1936" s="44"/>
      <c r="O1936" s="44"/>
      <c r="P1936" s="44"/>
      <c r="Q1936" s="44"/>
      <c r="R1936" s="44"/>
      <c r="S1936" s="44"/>
      <c r="T1936" s="44"/>
    </row>
    <row r="1937" spans="2:20" x14ac:dyDescent="0.3">
      <c r="B1937"/>
      <c r="I1937" s="44"/>
      <c r="J1937" s="44"/>
      <c r="K1937" s="44"/>
      <c r="L1937" s="44"/>
      <c r="M1937" s="44"/>
      <c r="N1937" s="44"/>
      <c r="O1937" s="44"/>
      <c r="P1937" s="44"/>
      <c r="Q1937" s="44"/>
      <c r="R1937" s="44"/>
      <c r="S1937" s="44"/>
      <c r="T1937" s="44"/>
    </row>
    <row r="1938" spans="2:20" x14ac:dyDescent="0.3">
      <c r="B1938"/>
      <c r="I1938" s="44"/>
      <c r="J1938" s="44"/>
      <c r="K1938" s="44"/>
      <c r="L1938" s="44"/>
      <c r="M1938" s="44"/>
      <c r="N1938" s="44"/>
      <c r="O1938" s="44"/>
      <c r="P1938" s="44"/>
    </row>
    <row r="1939" spans="2:20" x14ac:dyDescent="0.3">
      <c r="B1939"/>
      <c r="I1939" s="44"/>
      <c r="J1939" s="44"/>
      <c r="K1939" s="44"/>
      <c r="L1939" s="44"/>
      <c r="M1939" s="44"/>
      <c r="N1939" s="44"/>
      <c r="O1939" s="44"/>
      <c r="P1939" s="44"/>
    </row>
    <row r="1940" spans="2:20" x14ac:dyDescent="0.3">
      <c r="B1940"/>
      <c r="I1940" s="44"/>
      <c r="J1940" s="44"/>
      <c r="K1940" s="44"/>
      <c r="L1940" s="44"/>
      <c r="M1940" s="44"/>
      <c r="N1940" s="44"/>
      <c r="O1940" s="44"/>
      <c r="P1940" s="44"/>
    </row>
    <row r="1941" spans="2:20" x14ac:dyDescent="0.3">
      <c r="B1941"/>
      <c r="I1941" s="44"/>
      <c r="J1941" s="44"/>
      <c r="K1941" s="44"/>
      <c r="L1941" s="44"/>
      <c r="M1941" s="44"/>
      <c r="N1941" s="44"/>
      <c r="O1941" s="44"/>
      <c r="P1941" s="44"/>
    </row>
    <row r="1942" spans="2:20" x14ac:dyDescent="0.3">
      <c r="B1942"/>
      <c r="I1942" s="44"/>
      <c r="J1942" s="44"/>
      <c r="K1942" s="44"/>
      <c r="L1942" s="44"/>
      <c r="M1942" s="44"/>
      <c r="N1942" s="44"/>
      <c r="O1942" s="44"/>
      <c r="P1942" s="44"/>
    </row>
    <row r="1943" spans="2:20" x14ac:dyDescent="0.3">
      <c r="B1943"/>
      <c r="I1943" s="44"/>
      <c r="J1943" s="44"/>
      <c r="K1943" s="44"/>
      <c r="L1943" s="44"/>
      <c r="M1943" s="44"/>
      <c r="N1943" s="44"/>
      <c r="O1943" s="44"/>
      <c r="P1943" s="44"/>
    </row>
    <row r="1944" spans="2:20" x14ac:dyDescent="0.3">
      <c r="B1944"/>
      <c r="I1944" s="44"/>
      <c r="J1944" s="44"/>
      <c r="K1944" s="44"/>
      <c r="L1944" s="44"/>
      <c r="M1944" s="44"/>
      <c r="N1944" s="44"/>
      <c r="O1944" s="44"/>
      <c r="P1944" s="44"/>
    </row>
    <row r="1945" spans="2:20" x14ac:dyDescent="0.3">
      <c r="B1945"/>
      <c r="I1945" s="44"/>
      <c r="J1945" s="44"/>
      <c r="K1945" s="44"/>
      <c r="L1945" s="44"/>
      <c r="M1945" s="44"/>
      <c r="N1945" s="44"/>
      <c r="O1945" s="44"/>
      <c r="P1945" s="44"/>
    </row>
    <row r="1946" spans="2:20" x14ac:dyDescent="0.3">
      <c r="B1946"/>
      <c r="I1946" s="44"/>
      <c r="J1946" s="44"/>
      <c r="K1946" s="44"/>
      <c r="L1946" s="44"/>
      <c r="M1946" s="44"/>
      <c r="N1946" s="44"/>
      <c r="O1946" s="44"/>
      <c r="P1946" s="44"/>
    </row>
    <row r="1947" spans="2:20" x14ac:dyDescent="0.3">
      <c r="B1947"/>
      <c r="I1947" s="44"/>
      <c r="J1947" s="44"/>
      <c r="K1947" s="44"/>
      <c r="L1947" s="44"/>
      <c r="M1947" s="44"/>
      <c r="N1947" s="44"/>
      <c r="O1947" s="44"/>
      <c r="P1947" s="44"/>
    </row>
    <row r="1948" spans="2:20" x14ac:dyDescent="0.3">
      <c r="B1948"/>
      <c r="I1948" s="44"/>
      <c r="J1948" s="44"/>
      <c r="K1948" s="44"/>
      <c r="L1948" s="44"/>
      <c r="M1948" s="44"/>
      <c r="N1948" s="44"/>
      <c r="O1948" s="44"/>
      <c r="P1948" s="44"/>
    </row>
    <row r="1949" spans="2:20" x14ac:dyDescent="0.3">
      <c r="B1949"/>
      <c r="I1949" s="44"/>
      <c r="J1949" s="44"/>
      <c r="K1949" s="44"/>
      <c r="L1949" s="44"/>
      <c r="M1949" s="44"/>
      <c r="N1949" s="44"/>
      <c r="O1949" s="44"/>
      <c r="P1949" s="44"/>
    </row>
    <row r="1950" spans="2:20" x14ac:dyDescent="0.3">
      <c r="B1950"/>
      <c r="I1950" s="44"/>
      <c r="J1950" s="44"/>
      <c r="K1950" s="44"/>
      <c r="L1950" s="44"/>
      <c r="M1950" s="44"/>
      <c r="N1950" s="44"/>
      <c r="O1950" s="44"/>
      <c r="P1950" s="44"/>
    </row>
    <row r="1951" spans="2:20" x14ac:dyDescent="0.3">
      <c r="B1951"/>
      <c r="I1951" s="44"/>
      <c r="J1951" s="44"/>
      <c r="K1951" s="44"/>
      <c r="L1951" s="44"/>
      <c r="M1951" s="44"/>
      <c r="N1951" s="44"/>
      <c r="O1951" s="44"/>
      <c r="P1951" s="44"/>
    </row>
    <row r="1952" spans="2:20" x14ac:dyDescent="0.3">
      <c r="B1952"/>
      <c r="I1952" s="44"/>
      <c r="J1952" s="44"/>
      <c r="K1952" s="44"/>
      <c r="L1952" s="44"/>
      <c r="M1952" s="44"/>
      <c r="N1952" s="44"/>
      <c r="O1952" s="44"/>
      <c r="P1952" s="44"/>
    </row>
    <row r="1953" spans="2:16" x14ac:dyDescent="0.3">
      <c r="B1953"/>
      <c r="I1953" s="44"/>
      <c r="J1953" s="44"/>
      <c r="K1953" s="44"/>
      <c r="L1953" s="44"/>
      <c r="M1953" s="44"/>
      <c r="N1953" s="44"/>
      <c r="O1953" s="44"/>
      <c r="P1953" s="44"/>
    </row>
    <row r="1954" spans="2:16" x14ac:dyDescent="0.3">
      <c r="B1954"/>
      <c r="I1954" s="44"/>
      <c r="J1954" s="44"/>
      <c r="K1954" s="44"/>
      <c r="L1954" s="44"/>
      <c r="M1954" s="44"/>
      <c r="N1954" s="44"/>
      <c r="O1954" s="44"/>
      <c r="P1954" s="44"/>
    </row>
    <row r="1955" spans="2:16" x14ac:dyDescent="0.3">
      <c r="B1955"/>
      <c r="I1955" s="44"/>
      <c r="J1955" s="44"/>
      <c r="K1955" s="44"/>
      <c r="L1955" s="44"/>
      <c r="M1955" s="44"/>
      <c r="N1955" s="44"/>
      <c r="O1955" s="44"/>
      <c r="P1955" s="44"/>
    </row>
    <row r="1956" spans="2:16" x14ac:dyDescent="0.3">
      <c r="B1956"/>
      <c r="I1956" s="44"/>
      <c r="J1956" s="44"/>
      <c r="K1956" s="44"/>
      <c r="L1956" s="44"/>
      <c r="M1956" s="44"/>
      <c r="N1956" s="44"/>
      <c r="O1956" s="44"/>
      <c r="P1956" s="44"/>
    </row>
    <row r="1957" spans="2:16" x14ac:dyDescent="0.3">
      <c r="B1957"/>
      <c r="I1957" s="44"/>
      <c r="J1957" s="44"/>
      <c r="K1957" s="44"/>
      <c r="L1957" s="44"/>
      <c r="M1957" s="44"/>
      <c r="N1957" s="44"/>
      <c r="O1957" s="44"/>
      <c r="P1957" s="44"/>
    </row>
    <row r="1958" spans="2:16" x14ac:dyDescent="0.3">
      <c r="B1958"/>
      <c r="I1958" s="44"/>
      <c r="J1958" s="44"/>
      <c r="K1958" s="44"/>
      <c r="L1958" s="44"/>
      <c r="M1958" s="44"/>
      <c r="N1958" s="44"/>
      <c r="O1958" s="44"/>
      <c r="P1958" s="44"/>
    </row>
    <row r="1959" spans="2:16" x14ac:dyDescent="0.3">
      <c r="B1959"/>
      <c r="I1959" s="44"/>
      <c r="J1959" s="44"/>
      <c r="K1959" s="44"/>
      <c r="L1959" s="44"/>
      <c r="M1959" s="44"/>
      <c r="N1959" s="44"/>
      <c r="O1959" s="44"/>
      <c r="P1959" s="44"/>
    </row>
    <row r="1960" spans="2:16" x14ac:dyDescent="0.3">
      <c r="B1960"/>
      <c r="I1960" s="44"/>
      <c r="J1960" s="44"/>
      <c r="K1960" s="44"/>
      <c r="L1960" s="44"/>
      <c r="M1960" s="44"/>
      <c r="N1960" s="44"/>
      <c r="O1960" s="44"/>
      <c r="P1960" s="44"/>
    </row>
    <row r="1961" spans="2:16" x14ac:dyDescent="0.3">
      <c r="B1961"/>
      <c r="I1961" s="44"/>
      <c r="J1961" s="44"/>
      <c r="K1961" s="44"/>
      <c r="L1961" s="44"/>
      <c r="M1961" s="44"/>
      <c r="N1961" s="44"/>
      <c r="O1961" s="44"/>
      <c r="P1961" s="44"/>
    </row>
    <row r="1962" spans="2:16" x14ac:dyDescent="0.3">
      <c r="B1962"/>
      <c r="I1962" s="44"/>
      <c r="J1962" s="44"/>
      <c r="K1962" s="44"/>
      <c r="L1962" s="44"/>
      <c r="M1962" s="44"/>
      <c r="N1962" s="44"/>
      <c r="O1962" s="44"/>
      <c r="P1962" s="44"/>
    </row>
    <row r="1963" spans="2:16" x14ac:dyDescent="0.3">
      <c r="B1963"/>
      <c r="I1963" s="44"/>
      <c r="J1963" s="44"/>
      <c r="K1963" s="44"/>
      <c r="L1963" s="44"/>
      <c r="M1963" s="44"/>
      <c r="N1963" s="44"/>
      <c r="O1963" s="44"/>
      <c r="P1963" s="44"/>
    </row>
    <row r="1964" spans="2:16" x14ac:dyDescent="0.3">
      <c r="B1964"/>
      <c r="I1964" s="44"/>
      <c r="J1964" s="44"/>
      <c r="K1964" s="44"/>
      <c r="L1964" s="44"/>
      <c r="M1964" s="44"/>
      <c r="N1964" s="44"/>
      <c r="O1964" s="44"/>
      <c r="P1964" s="44"/>
    </row>
    <row r="1965" spans="2:16" x14ac:dyDescent="0.3">
      <c r="B1965"/>
      <c r="I1965" s="44"/>
      <c r="J1965" s="44"/>
      <c r="K1965" s="44"/>
      <c r="L1965" s="44"/>
      <c r="M1965" s="44"/>
      <c r="N1965" s="44"/>
      <c r="O1965" s="44"/>
      <c r="P1965" s="44"/>
    </row>
    <row r="1966" spans="2:16" x14ac:dyDescent="0.3">
      <c r="B1966"/>
      <c r="I1966" s="44"/>
      <c r="J1966" s="44"/>
      <c r="K1966" s="44"/>
      <c r="L1966" s="44"/>
      <c r="M1966" s="44"/>
      <c r="N1966" s="44"/>
      <c r="O1966" s="44"/>
      <c r="P1966" s="44"/>
    </row>
    <row r="1967" spans="2:16" x14ac:dyDescent="0.3">
      <c r="B1967"/>
      <c r="I1967" s="44"/>
      <c r="J1967" s="44"/>
      <c r="K1967" s="44"/>
      <c r="L1967" s="44"/>
      <c r="M1967" s="44"/>
      <c r="N1967" s="44"/>
      <c r="O1967" s="44"/>
      <c r="P1967" s="44"/>
    </row>
    <row r="1968" spans="2:16" x14ac:dyDescent="0.3">
      <c r="B1968"/>
      <c r="I1968" s="44"/>
      <c r="J1968" s="44"/>
      <c r="K1968" s="44"/>
      <c r="L1968" s="44"/>
      <c r="M1968" s="44"/>
      <c r="N1968" s="44"/>
      <c r="O1968" s="44"/>
      <c r="P1968" s="44"/>
    </row>
    <row r="1969" spans="2:16" x14ac:dyDescent="0.3">
      <c r="B1969"/>
      <c r="I1969" s="44"/>
      <c r="J1969" s="44"/>
      <c r="K1969" s="44"/>
      <c r="L1969" s="44"/>
      <c r="M1969" s="44"/>
      <c r="N1969" s="44"/>
      <c r="O1969" s="44"/>
      <c r="P1969" s="44"/>
    </row>
    <row r="1970" spans="2:16" x14ac:dyDescent="0.3">
      <c r="B1970"/>
      <c r="I1970" s="44"/>
      <c r="J1970" s="44"/>
      <c r="K1970" s="44"/>
      <c r="L1970" s="44"/>
      <c r="M1970" s="44"/>
      <c r="N1970" s="44"/>
      <c r="O1970" s="44"/>
      <c r="P1970" s="44"/>
    </row>
    <row r="1971" spans="2:16" x14ac:dyDescent="0.3">
      <c r="B1971"/>
      <c r="I1971" s="44"/>
      <c r="J1971" s="44"/>
      <c r="K1971" s="44"/>
      <c r="L1971" s="44"/>
      <c r="M1971" s="44"/>
      <c r="N1971" s="44"/>
      <c r="O1971" s="44"/>
      <c r="P1971" s="44"/>
    </row>
    <row r="1972" spans="2:16" x14ac:dyDescent="0.3">
      <c r="B1972"/>
      <c r="I1972" s="44"/>
      <c r="J1972" s="44"/>
      <c r="K1972" s="44"/>
      <c r="L1972" s="44"/>
      <c r="M1972" s="44"/>
      <c r="N1972" s="44"/>
      <c r="O1972" s="44"/>
      <c r="P1972" s="44"/>
    </row>
    <row r="1973" spans="2:16" x14ac:dyDescent="0.3">
      <c r="B1973"/>
      <c r="I1973" s="44"/>
      <c r="J1973" s="44"/>
      <c r="K1973" s="44"/>
      <c r="L1973" s="44"/>
      <c r="M1973" s="44"/>
      <c r="N1973" s="44"/>
      <c r="O1973" s="44"/>
      <c r="P1973" s="44"/>
    </row>
    <row r="1974" spans="2:16" x14ac:dyDescent="0.3">
      <c r="B1974"/>
      <c r="I1974" s="44"/>
      <c r="J1974" s="44"/>
      <c r="K1974" s="44"/>
      <c r="L1974" s="44"/>
      <c r="M1974" s="44"/>
      <c r="N1974" s="44"/>
      <c r="O1974" s="44"/>
      <c r="P1974" s="44"/>
    </row>
    <row r="1975" spans="2:16" x14ac:dyDescent="0.3">
      <c r="B1975"/>
      <c r="I1975" s="44"/>
      <c r="J1975" s="44"/>
      <c r="K1975" s="44"/>
      <c r="L1975" s="44"/>
      <c r="M1975" s="44"/>
      <c r="N1975" s="44"/>
      <c r="O1975" s="44"/>
      <c r="P1975" s="44"/>
    </row>
    <row r="1976" spans="2:16" x14ac:dyDescent="0.3">
      <c r="B1976"/>
      <c r="I1976" s="44"/>
      <c r="J1976" s="44"/>
      <c r="K1976" s="44"/>
      <c r="L1976" s="44"/>
      <c r="M1976" s="44"/>
      <c r="N1976" s="44"/>
      <c r="O1976" s="44"/>
      <c r="P1976" s="44"/>
    </row>
    <row r="1977" spans="2:16" x14ac:dyDescent="0.3">
      <c r="B1977"/>
      <c r="I1977" s="44"/>
      <c r="J1977" s="44"/>
      <c r="K1977" s="44"/>
      <c r="L1977" s="44"/>
      <c r="M1977" s="44"/>
      <c r="N1977" s="44"/>
      <c r="O1977" s="44"/>
      <c r="P1977" s="44"/>
    </row>
    <row r="1978" spans="2:16" x14ac:dyDescent="0.3">
      <c r="B1978"/>
      <c r="I1978" s="44"/>
      <c r="J1978" s="44"/>
      <c r="K1978" s="44"/>
      <c r="L1978" s="44"/>
      <c r="M1978" s="44"/>
      <c r="N1978" s="44"/>
      <c r="O1978" s="44"/>
      <c r="P1978" s="44"/>
    </row>
    <row r="1979" spans="2:16" x14ac:dyDescent="0.3">
      <c r="B1979"/>
      <c r="I1979" s="44"/>
      <c r="J1979" s="44"/>
      <c r="K1979" s="44"/>
      <c r="L1979" s="44"/>
      <c r="M1979" s="44"/>
      <c r="N1979" s="44"/>
      <c r="O1979" s="44"/>
      <c r="P1979" s="44"/>
    </row>
    <row r="1980" spans="2:16" x14ac:dyDescent="0.3">
      <c r="B1980"/>
      <c r="I1980" s="44"/>
      <c r="J1980" s="44"/>
      <c r="K1980" s="44"/>
      <c r="L1980" s="44"/>
      <c r="M1980" s="44"/>
      <c r="N1980" s="44"/>
      <c r="O1980" s="44"/>
      <c r="P1980" s="44"/>
    </row>
    <row r="1981" spans="2:16" x14ac:dyDescent="0.3">
      <c r="B1981"/>
      <c r="I1981" s="44"/>
      <c r="J1981" s="44"/>
      <c r="K1981" s="44"/>
      <c r="L1981" s="44"/>
      <c r="M1981" s="44"/>
      <c r="N1981" s="44"/>
      <c r="O1981" s="44"/>
      <c r="P1981" s="44"/>
    </row>
    <row r="1982" spans="2:16" x14ac:dyDescent="0.3">
      <c r="B1982"/>
      <c r="I1982" s="44"/>
      <c r="J1982" s="44"/>
      <c r="K1982" s="44"/>
      <c r="L1982" s="44"/>
      <c r="M1982" s="44"/>
      <c r="N1982" s="44"/>
      <c r="O1982" s="44"/>
      <c r="P1982" s="44"/>
    </row>
    <row r="1983" spans="2:16" x14ac:dyDescent="0.3">
      <c r="B1983"/>
      <c r="I1983" s="44"/>
      <c r="J1983" s="44"/>
      <c r="K1983" s="44"/>
      <c r="L1983" s="44"/>
      <c r="M1983" s="44"/>
      <c r="N1983" s="44"/>
      <c r="O1983" s="44"/>
      <c r="P1983" s="44"/>
    </row>
    <row r="1984" spans="2:16" x14ac:dyDescent="0.3">
      <c r="B1984"/>
      <c r="I1984" s="44"/>
      <c r="J1984" s="44"/>
      <c r="K1984" s="44"/>
      <c r="L1984" s="44"/>
      <c r="M1984" s="44"/>
      <c r="N1984" s="44"/>
      <c r="O1984" s="44"/>
      <c r="P1984" s="44"/>
    </row>
    <row r="1985" spans="2:16" x14ac:dyDescent="0.3">
      <c r="B1985"/>
      <c r="I1985" s="44"/>
      <c r="J1985" s="44"/>
      <c r="K1985" s="44"/>
      <c r="L1985" s="44"/>
      <c r="M1985" s="44"/>
      <c r="N1985" s="44"/>
      <c r="O1985" s="44"/>
      <c r="P1985" s="44"/>
    </row>
    <row r="1986" spans="2:16" x14ac:dyDescent="0.3">
      <c r="B1986"/>
      <c r="I1986" s="44"/>
      <c r="J1986" s="44"/>
      <c r="K1986" s="44"/>
      <c r="L1986" s="44"/>
      <c r="M1986" s="44"/>
      <c r="N1986" s="44"/>
      <c r="O1986" s="44"/>
      <c r="P1986" s="44"/>
    </row>
    <row r="1987" spans="2:16" x14ac:dyDescent="0.3">
      <c r="B1987"/>
      <c r="I1987" s="44"/>
      <c r="J1987" s="44"/>
      <c r="K1987" s="44"/>
      <c r="L1987" s="44"/>
      <c r="M1987" s="44"/>
      <c r="N1987" s="44"/>
      <c r="O1987" s="44"/>
      <c r="P1987" s="44"/>
    </row>
    <row r="1988" spans="2:16" x14ac:dyDescent="0.3">
      <c r="B1988"/>
      <c r="I1988" s="44"/>
      <c r="J1988" s="44"/>
      <c r="K1988" s="44"/>
      <c r="L1988" s="44"/>
      <c r="M1988" s="44"/>
      <c r="N1988" s="44"/>
      <c r="O1988" s="44"/>
      <c r="P1988" s="44"/>
    </row>
    <row r="1989" spans="2:16" x14ac:dyDescent="0.3">
      <c r="B1989"/>
      <c r="I1989" s="44"/>
      <c r="J1989" s="44"/>
      <c r="K1989" s="44"/>
      <c r="L1989" s="44"/>
      <c r="M1989" s="44"/>
      <c r="N1989" s="44"/>
      <c r="O1989" s="44"/>
      <c r="P1989" s="44"/>
    </row>
    <row r="1990" spans="2:16" x14ac:dyDescent="0.3">
      <c r="B1990"/>
      <c r="I1990" s="44"/>
      <c r="J1990" s="44"/>
      <c r="K1990" s="44"/>
      <c r="L1990" s="44"/>
      <c r="M1990" s="44"/>
      <c r="N1990" s="44"/>
      <c r="O1990" s="44"/>
      <c r="P1990" s="44"/>
    </row>
    <row r="1991" spans="2:16" x14ac:dyDescent="0.3">
      <c r="B1991"/>
      <c r="I1991" s="44"/>
      <c r="J1991" s="44"/>
      <c r="K1991" s="44"/>
      <c r="L1991" s="44"/>
      <c r="M1991" s="44"/>
      <c r="N1991" s="44"/>
      <c r="O1991" s="44"/>
      <c r="P1991" s="44"/>
    </row>
    <row r="1992" spans="2:16" x14ac:dyDescent="0.3">
      <c r="B1992"/>
      <c r="I1992" s="44"/>
      <c r="J1992" s="44"/>
      <c r="K1992" s="44"/>
      <c r="L1992" s="44"/>
      <c r="M1992" s="44"/>
      <c r="N1992" s="44"/>
      <c r="O1992" s="44"/>
      <c r="P1992" s="44"/>
    </row>
    <row r="1993" spans="2:16" x14ac:dyDescent="0.3">
      <c r="B1993"/>
      <c r="I1993" s="44"/>
      <c r="J1993" s="44"/>
      <c r="K1993" s="44"/>
      <c r="L1993" s="44"/>
      <c r="M1993" s="44"/>
      <c r="N1993" s="44"/>
      <c r="O1993" s="44"/>
      <c r="P1993" s="44"/>
    </row>
    <row r="1994" spans="2:16" x14ac:dyDescent="0.3">
      <c r="B1994"/>
      <c r="I1994" s="44"/>
      <c r="J1994" s="44"/>
      <c r="K1994" s="44"/>
      <c r="L1994" s="44"/>
      <c r="M1994" s="44"/>
      <c r="N1994" s="44"/>
      <c r="O1994" s="44"/>
      <c r="P1994" s="44"/>
    </row>
    <row r="1995" spans="2:16" x14ac:dyDescent="0.3">
      <c r="B1995"/>
      <c r="I1995" s="44"/>
      <c r="J1995" s="44"/>
      <c r="K1995" s="44"/>
      <c r="L1995" s="44"/>
      <c r="M1995" s="44"/>
      <c r="N1995" s="44"/>
      <c r="O1995" s="44"/>
      <c r="P1995" s="44"/>
    </row>
    <row r="1996" spans="2:16" x14ac:dyDescent="0.3">
      <c r="B1996"/>
      <c r="I1996" s="44"/>
      <c r="J1996" s="44"/>
      <c r="K1996" s="44"/>
      <c r="L1996" s="44"/>
      <c r="M1996" s="44"/>
      <c r="N1996" s="44"/>
      <c r="O1996" s="44"/>
      <c r="P1996" s="44"/>
    </row>
    <row r="1997" spans="2:16" x14ac:dyDescent="0.3">
      <c r="B1997"/>
      <c r="I1997" s="44"/>
      <c r="J1997" s="44"/>
      <c r="K1997" s="44"/>
      <c r="L1997" s="44"/>
      <c r="M1997" s="44"/>
      <c r="N1997" s="44"/>
      <c r="O1997" s="44"/>
      <c r="P1997" s="44"/>
    </row>
    <row r="1998" spans="2:16" x14ac:dyDescent="0.3">
      <c r="B1998"/>
      <c r="I1998" s="44"/>
      <c r="J1998" s="44"/>
      <c r="K1998" s="44"/>
      <c r="L1998" s="44"/>
      <c r="M1998" s="44"/>
      <c r="N1998" s="44"/>
      <c r="O1998" s="44"/>
      <c r="P1998" s="44"/>
    </row>
    <row r="1999" spans="2:16" x14ac:dyDescent="0.3">
      <c r="B1999"/>
      <c r="I1999" s="44"/>
      <c r="J1999" s="44"/>
      <c r="K1999" s="44"/>
      <c r="L1999" s="44"/>
      <c r="M1999" s="44"/>
      <c r="N1999" s="44"/>
      <c r="O1999" s="44"/>
      <c r="P1999" s="44"/>
    </row>
    <row r="2000" spans="2:16" x14ac:dyDescent="0.3">
      <c r="B2000"/>
      <c r="I2000" s="44"/>
      <c r="J2000" s="44"/>
      <c r="K2000" s="44"/>
      <c r="L2000" s="44"/>
      <c r="M2000" s="44"/>
      <c r="N2000" s="44"/>
      <c r="O2000" s="44"/>
      <c r="P2000" s="44"/>
    </row>
    <row r="2001" spans="2:16" x14ac:dyDescent="0.3">
      <c r="B2001"/>
      <c r="I2001" s="44"/>
      <c r="J2001" s="44"/>
      <c r="K2001" s="44"/>
      <c r="L2001" s="44"/>
      <c r="M2001" s="44"/>
      <c r="N2001" s="44"/>
      <c r="O2001" s="44"/>
      <c r="P2001" s="44"/>
    </row>
    <row r="2002" spans="2:16" x14ac:dyDescent="0.3">
      <c r="B2002"/>
      <c r="I2002" s="44"/>
      <c r="J2002" s="44"/>
      <c r="K2002" s="44"/>
      <c r="L2002" s="44"/>
      <c r="M2002" s="44"/>
      <c r="N2002" s="44"/>
      <c r="O2002" s="44"/>
      <c r="P2002" s="44"/>
    </row>
    <row r="2003" spans="2:16" x14ac:dyDescent="0.3">
      <c r="B2003"/>
      <c r="I2003" s="44"/>
      <c r="J2003" s="44"/>
      <c r="K2003" s="44"/>
      <c r="L2003" s="44"/>
      <c r="M2003" s="44"/>
      <c r="N2003" s="44"/>
      <c r="O2003" s="44"/>
      <c r="P2003" s="44"/>
    </row>
    <row r="2004" spans="2:16" x14ac:dyDescent="0.3">
      <c r="B2004"/>
      <c r="I2004" s="44"/>
      <c r="J2004" s="44"/>
      <c r="K2004" s="44"/>
      <c r="L2004" s="44"/>
      <c r="M2004" s="44"/>
      <c r="N2004" s="44"/>
      <c r="O2004" s="44"/>
      <c r="P2004" s="44"/>
    </row>
    <row r="2005" spans="2:16" x14ac:dyDescent="0.3">
      <c r="B2005"/>
      <c r="I2005" s="44"/>
      <c r="J2005" s="44"/>
      <c r="K2005" s="44"/>
      <c r="L2005" s="44"/>
      <c r="M2005" s="44"/>
      <c r="N2005" s="44"/>
      <c r="O2005" s="44"/>
      <c r="P2005" s="44"/>
    </row>
    <row r="2006" spans="2:16" x14ac:dyDescent="0.3">
      <c r="B2006"/>
      <c r="I2006" s="44"/>
      <c r="J2006" s="44"/>
      <c r="K2006" s="44"/>
      <c r="L2006" s="44"/>
      <c r="M2006" s="44"/>
      <c r="N2006" s="44"/>
      <c r="O2006" s="44"/>
      <c r="P2006" s="44"/>
    </row>
    <row r="2007" spans="2:16" x14ac:dyDescent="0.3">
      <c r="B2007"/>
      <c r="I2007" s="44"/>
      <c r="J2007" s="44"/>
      <c r="K2007" s="44"/>
      <c r="L2007" s="44"/>
      <c r="M2007" s="44"/>
      <c r="N2007" s="44"/>
      <c r="O2007" s="44"/>
      <c r="P2007" s="44"/>
    </row>
    <row r="2008" spans="2:16" x14ac:dyDescent="0.3">
      <c r="B2008"/>
      <c r="I2008" s="44"/>
      <c r="J2008" s="44"/>
      <c r="K2008" s="44"/>
      <c r="L2008" s="44"/>
      <c r="M2008" s="44"/>
      <c r="N2008" s="44"/>
      <c r="O2008" s="44"/>
      <c r="P2008" s="44"/>
    </row>
    <row r="2009" spans="2:16" x14ac:dyDescent="0.3">
      <c r="B2009"/>
      <c r="I2009" s="44"/>
      <c r="J2009" s="44"/>
      <c r="K2009" s="44"/>
      <c r="L2009" s="44"/>
      <c r="M2009" s="44"/>
      <c r="N2009" s="44"/>
      <c r="O2009" s="44"/>
      <c r="P2009" s="44"/>
    </row>
    <row r="2010" spans="2:16" x14ac:dyDescent="0.3">
      <c r="B2010"/>
      <c r="I2010" s="44"/>
      <c r="J2010" s="44"/>
      <c r="K2010" s="44"/>
      <c r="L2010" s="44"/>
      <c r="M2010" s="44"/>
      <c r="N2010" s="44"/>
      <c r="O2010" s="44"/>
      <c r="P2010" s="44"/>
    </row>
    <row r="2011" spans="2:16" x14ac:dyDescent="0.3">
      <c r="B2011"/>
      <c r="I2011" s="44"/>
      <c r="J2011" s="44"/>
      <c r="K2011" s="44"/>
      <c r="L2011" s="44"/>
      <c r="M2011" s="44"/>
      <c r="N2011" s="44"/>
      <c r="O2011" s="44"/>
      <c r="P2011" s="44"/>
    </row>
    <row r="2012" spans="2:16" x14ac:dyDescent="0.3">
      <c r="B2012"/>
      <c r="I2012" s="44"/>
      <c r="J2012" s="44"/>
      <c r="K2012" s="44"/>
      <c r="L2012" s="44"/>
      <c r="M2012" s="44"/>
      <c r="N2012" s="44"/>
      <c r="O2012" s="44"/>
      <c r="P2012" s="44"/>
    </row>
    <row r="2013" spans="2:16" x14ac:dyDescent="0.3">
      <c r="B2013"/>
      <c r="I2013" s="44"/>
      <c r="J2013" s="44"/>
      <c r="K2013" s="44"/>
      <c r="L2013" s="44"/>
      <c r="M2013" s="44"/>
      <c r="N2013" s="44"/>
      <c r="O2013" s="44"/>
      <c r="P2013" s="44"/>
    </row>
    <row r="2014" spans="2:16" x14ac:dyDescent="0.3">
      <c r="B2014"/>
      <c r="I2014" s="44"/>
      <c r="J2014" s="44"/>
      <c r="K2014" s="44"/>
      <c r="L2014" s="44"/>
      <c r="M2014" s="44"/>
      <c r="N2014" s="44"/>
      <c r="O2014" s="44"/>
      <c r="P2014" s="44"/>
    </row>
    <row r="2015" spans="2:16" x14ac:dyDescent="0.3">
      <c r="B2015"/>
      <c r="I2015" s="44"/>
      <c r="J2015" s="44"/>
      <c r="K2015" s="44"/>
      <c r="L2015" s="44"/>
      <c r="M2015" s="44"/>
      <c r="N2015" s="44"/>
      <c r="O2015" s="44"/>
      <c r="P2015" s="44"/>
    </row>
    <row r="2016" spans="2:16" x14ac:dyDescent="0.3">
      <c r="B2016"/>
      <c r="I2016" s="44"/>
      <c r="J2016" s="44"/>
      <c r="K2016" s="44"/>
      <c r="L2016" s="44"/>
      <c r="M2016" s="44"/>
      <c r="N2016" s="44"/>
      <c r="O2016" s="44"/>
      <c r="P2016" s="44"/>
    </row>
    <row r="2017" spans="2:20" x14ac:dyDescent="0.3">
      <c r="B2017"/>
      <c r="I2017" s="44"/>
      <c r="J2017" s="44"/>
      <c r="K2017" s="44"/>
      <c r="L2017" s="44"/>
      <c r="M2017" s="44"/>
      <c r="N2017" s="44"/>
      <c r="O2017" s="44"/>
      <c r="P2017" s="44"/>
    </row>
    <row r="2018" spans="2:20" x14ac:dyDescent="0.3">
      <c r="B2018"/>
      <c r="I2018" s="44"/>
      <c r="J2018" s="44"/>
      <c r="K2018" s="44"/>
      <c r="L2018" s="44"/>
      <c r="M2018" s="44"/>
      <c r="N2018" s="44"/>
      <c r="O2018" s="44"/>
      <c r="P2018" s="44"/>
    </row>
    <row r="2019" spans="2:20" x14ac:dyDescent="0.3">
      <c r="B2019"/>
      <c r="I2019" s="44"/>
      <c r="J2019" s="44"/>
      <c r="K2019" s="44"/>
      <c r="L2019" s="44"/>
      <c r="M2019" s="44"/>
      <c r="N2019" s="44"/>
      <c r="O2019" s="44"/>
      <c r="P2019" s="44"/>
    </row>
    <row r="2020" spans="2:20" x14ac:dyDescent="0.3">
      <c r="B2020"/>
      <c r="I2020" s="63"/>
      <c r="J2020" s="63"/>
      <c r="K2020" s="63"/>
      <c r="L2020" s="63"/>
      <c r="M2020" s="63"/>
      <c r="N2020" s="63"/>
      <c r="O2020" s="63"/>
      <c r="P2020" s="63"/>
      <c r="Q2020" s="63"/>
      <c r="R2020" s="63"/>
      <c r="S2020" s="63"/>
      <c r="T2020" s="63"/>
    </row>
    <row r="2021" spans="2:20" x14ac:dyDescent="0.3">
      <c r="B2021"/>
      <c r="I2021" s="63"/>
      <c r="J2021" s="63"/>
      <c r="K2021" s="63"/>
      <c r="L2021" s="63"/>
      <c r="M2021" s="63"/>
      <c r="N2021" s="63"/>
      <c r="O2021" s="63"/>
      <c r="P2021" s="63"/>
      <c r="Q2021" s="63"/>
      <c r="R2021" s="63"/>
      <c r="S2021" s="63"/>
      <c r="T2021" s="63"/>
    </row>
    <row r="2022" spans="2:20" x14ac:dyDescent="0.3">
      <c r="B2022"/>
      <c r="I2022" s="63"/>
      <c r="J2022" s="63"/>
      <c r="K2022" s="63"/>
      <c r="L2022" s="63"/>
      <c r="M2022" s="63"/>
      <c r="N2022" s="63"/>
      <c r="O2022" s="63"/>
      <c r="P2022" s="63"/>
      <c r="Q2022" s="63"/>
      <c r="R2022" s="63"/>
      <c r="S2022" s="63"/>
      <c r="T2022" s="63"/>
    </row>
    <row r="2023" spans="2:20" x14ac:dyDescent="0.3">
      <c r="B2023"/>
      <c r="I2023" s="63"/>
      <c r="J2023" s="63"/>
      <c r="K2023" s="63"/>
      <c r="L2023" s="63"/>
      <c r="M2023" s="63"/>
      <c r="N2023" s="63"/>
      <c r="O2023" s="63"/>
      <c r="P2023" s="63"/>
      <c r="Q2023" s="63"/>
      <c r="R2023" s="63"/>
      <c r="S2023" s="63"/>
      <c r="T2023" s="63"/>
    </row>
    <row r="2024" spans="2:20" x14ac:dyDescent="0.3">
      <c r="B2024"/>
      <c r="I2024" s="63"/>
      <c r="J2024" s="63"/>
      <c r="K2024" s="63"/>
      <c r="L2024" s="63"/>
      <c r="M2024" s="63"/>
      <c r="N2024" s="63"/>
      <c r="O2024" s="63"/>
      <c r="P2024" s="63"/>
      <c r="Q2024" s="63"/>
      <c r="R2024" s="63"/>
      <c r="S2024" s="63"/>
      <c r="T2024" s="63"/>
    </row>
    <row r="2025" spans="2:20" x14ac:dyDescent="0.3">
      <c r="B2025"/>
      <c r="I2025" s="63"/>
      <c r="J2025" s="63"/>
      <c r="K2025" s="63"/>
      <c r="L2025" s="63"/>
      <c r="M2025" s="63"/>
      <c r="N2025" s="63"/>
      <c r="O2025" s="63"/>
      <c r="P2025" s="63"/>
      <c r="Q2025" s="63"/>
      <c r="R2025" s="63"/>
      <c r="S2025" s="63"/>
      <c r="T2025" s="63"/>
    </row>
    <row r="2026" spans="2:20" x14ac:dyDescent="0.3">
      <c r="B2026"/>
      <c r="I2026" s="63"/>
      <c r="J2026" s="63"/>
      <c r="K2026" s="63"/>
      <c r="L2026" s="63"/>
      <c r="M2026" s="63"/>
      <c r="N2026" s="63"/>
      <c r="O2026" s="63"/>
      <c r="P2026" s="63"/>
      <c r="Q2026" s="63"/>
      <c r="R2026" s="63"/>
      <c r="S2026" s="63"/>
      <c r="T2026" s="63"/>
    </row>
    <row r="2027" spans="2:20" x14ac:dyDescent="0.3">
      <c r="B2027"/>
      <c r="I2027" s="63"/>
      <c r="J2027" s="63"/>
      <c r="K2027" s="63"/>
      <c r="L2027" s="63"/>
      <c r="M2027" s="63"/>
      <c r="N2027" s="63"/>
      <c r="O2027" s="63"/>
      <c r="P2027" s="63"/>
      <c r="Q2027" s="63"/>
      <c r="R2027" s="63"/>
      <c r="S2027" s="63"/>
      <c r="T2027" s="63"/>
    </row>
    <row r="2028" spans="2:20" x14ac:dyDescent="0.3">
      <c r="B2028"/>
      <c r="I2028" s="63"/>
      <c r="J2028" s="63"/>
      <c r="K2028" s="63"/>
      <c r="L2028" s="63"/>
      <c r="M2028" s="63"/>
      <c r="N2028" s="63"/>
      <c r="O2028" s="63"/>
      <c r="P2028" s="63"/>
      <c r="Q2028" s="63"/>
      <c r="R2028" s="63"/>
      <c r="S2028" s="63"/>
      <c r="T2028" s="63"/>
    </row>
    <row r="2029" spans="2:20" x14ac:dyDescent="0.3">
      <c r="B2029"/>
      <c r="I2029" s="63"/>
      <c r="J2029" s="63"/>
      <c r="K2029" s="63"/>
      <c r="L2029" s="63"/>
      <c r="M2029" s="63"/>
      <c r="N2029" s="63"/>
      <c r="O2029" s="63"/>
      <c r="P2029" s="63"/>
      <c r="Q2029" s="63"/>
      <c r="R2029" s="63"/>
      <c r="S2029" s="63"/>
      <c r="T2029" s="63"/>
    </row>
    <row r="2030" spans="2:20" x14ac:dyDescent="0.3">
      <c r="B2030"/>
      <c r="I2030" s="63"/>
      <c r="J2030" s="63"/>
      <c r="K2030" s="63"/>
      <c r="L2030" s="63"/>
      <c r="M2030" s="63"/>
      <c r="N2030" s="63"/>
      <c r="O2030" s="63"/>
      <c r="P2030" s="63"/>
      <c r="Q2030" s="63"/>
      <c r="R2030" s="63"/>
      <c r="S2030" s="63"/>
      <c r="T2030" s="63"/>
    </row>
    <row r="2031" spans="2:20" x14ac:dyDescent="0.3">
      <c r="B2031"/>
      <c r="I2031" s="63"/>
      <c r="J2031" s="63"/>
      <c r="K2031" s="63"/>
      <c r="L2031" s="63"/>
      <c r="M2031" s="63"/>
      <c r="N2031" s="63"/>
      <c r="O2031" s="63"/>
      <c r="P2031" s="63"/>
      <c r="Q2031" s="63"/>
      <c r="R2031" s="63"/>
      <c r="S2031" s="63"/>
      <c r="T2031" s="63"/>
    </row>
    <row r="2032" spans="2:20" x14ac:dyDescent="0.3">
      <c r="B2032"/>
      <c r="I2032" s="63"/>
      <c r="J2032" s="63"/>
      <c r="K2032" s="63"/>
      <c r="L2032" s="63"/>
      <c r="M2032" s="63"/>
      <c r="N2032" s="63"/>
      <c r="O2032" s="63"/>
      <c r="P2032" s="63"/>
      <c r="Q2032" s="63"/>
      <c r="R2032" s="63"/>
      <c r="S2032" s="63"/>
      <c r="T2032" s="63"/>
    </row>
    <row r="2033" spans="2:20" x14ac:dyDescent="0.3">
      <c r="B2033"/>
      <c r="I2033" s="63"/>
      <c r="J2033" s="63"/>
      <c r="K2033" s="63"/>
      <c r="L2033" s="63"/>
      <c r="M2033" s="63"/>
      <c r="N2033" s="63"/>
      <c r="O2033" s="63"/>
      <c r="P2033" s="63"/>
      <c r="Q2033" s="63"/>
      <c r="R2033" s="63"/>
      <c r="S2033" s="63"/>
      <c r="T2033" s="63"/>
    </row>
    <row r="2034" spans="2:20" x14ac:dyDescent="0.3">
      <c r="B2034"/>
      <c r="I2034" s="63"/>
      <c r="J2034" s="63"/>
      <c r="K2034" s="63"/>
      <c r="L2034" s="63"/>
      <c r="M2034" s="63"/>
      <c r="N2034" s="63"/>
      <c r="O2034" s="63"/>
      <c r="P2034" s="63"/>
    </row>
    <row r="2035" spans="2:20" x14ac:dyDescent="0.3">
      <c r="B2035"/>
      <c r="I2035" s="63"/>
      <c r="J2035" s="63"/>
      <c r="K2035" s="63"/>
      <c r="L2035" s="63"/>
      <c r="M2035" s="63"/>
      <c r="N2035" s="63"/>
      <c r="O2035" s="63"/>
      <c r="P2035" s="63"/>
    </row>
    <row r="2036" spans="2:20" x14ac:dyDescent="0.3">
      <c r="B2036"/>
      <c r="I2036" s="63"/>
      <c r="J2036" s="63"/>
      <c r="K2036" s="63"/>
      <c r="L2036" s="63"/>
      <c r="M2036" s="63"/>
      <c r="N2036" s="63"/>
      <c r="O2036" s="63"/>
      <c r="P2036" s="63"/>
    </row>
    <row r="2037" spans="2:20" x14ac:dyDescent="0.3">
      <c r="B2037"/>
      <c r="I2037" s="63"/>
      <c r="J2037" s="63"/>
      <c r="K2037" s="63"/>
      <c r="L2037" s="63"/>
      <c r="M2037" s="63"/>
      <c r="N2037" s="63"/>
      <c r="O2037" s="63"/>
      <c r="P2037" s="63"/>
    </row>
    <row r="2038" spans="2:20" x14ac:dyDescent="0.3">
      <c r="B2038"/>
      <c r="I2038" s="63"/>
      <c r="J2038" s="63"/>
      <c r="K2038" s="63"/>
      <c r="L2038" s="63"/>
      <c r="M2038" s="63"/>
      <c r="N2038" s="63"/>
      <c r="O2038" s="63"/>
      <c r="P2038" s="63"/>
    </row>
    <row r="2039" spans="2:20" x14ac:dyDescent="0.3">
      <c r="B2039"/>
      <c r="I2039" s="63"/>
      <c r="J2039" s="63"/>
      <c r="K2039" s="63"/>
      <c r="L2039" s="63"/>
      <c r="M2039" s="63"/>
      <c r="N2039" s="63"/>
      <c r="O2039" s="63"/>
      <c r="P2039" s="63"/>
    </row>
    <row r="2040" spans="2:20" x14ac:dyDescent="0.3">
      <c r="B2040"/>
      <c r="I2040" s="63"/>
      <c r="J2040" s="63"/>
      <c r="K2040" s="63"/>
      <c r="L2040" s="63"/>
      <c r="M2040" s="63"/>
      <c r="N2040" s="63"/>
      <c r="O2040" s="63"/>
      <c r="P2040" s="63"/>
    </row>
    <row r="2041" spans="2:20" x14ac:dyDescent="0.3">
      <c r="B2041"/>
      <c r="I2041" s="63"/>
      <c r="J2041" s="63"/>
      <c r="K2041" s="63"/>
      <c r="L2041" s="63"/>
      <c r="M2041" s="63"/>
      <c r="N2041" s="63"/>
      <c r="O2041" s="63"/>
      <c r="P2041" s="63"/>
    </row>
    <row r="2042" spans="2:20" x14ac:dyDescent="0.3">
      <c r="B2042"/>
      <c r="I2042" s="63"/>
      <c r="J2042" s="63"/>
      <c r="K2042" s="63"/>
      <c r="L2042" s="63"/>
      <c r="M2042" s="63"/>
      <c r="N2042" s="63"/>
      <c r="O2042" s="63"/>
      <c r="P2042" s="63"/>
    </row>
    <row r="2043" spans="2:20" x14ac:dyDescent="0.3">
      <c r="B2043"/>
      <c r="I2043" s="63"/>
      <c r="J2043" s="63"/>
      <c r="K2043" s="63"/>
      <c r="L2043" s="63"/>
      <c r="M2043" s="63"/>
      <c r="N2043" s="63"/>
      <c r="O2043" s="63"/>
      <c r="P2043" s="63"/>
    </row>
    <row r="2044" spans="2:20" x14ac:dyDescent="0.3">
      <c r="B2044"/>
      <c r="I2044" s="63"/>
      <c r="J2044" s="63"/>
      <c r="K2044" s="63"/>
      <c r="L2044" s="63"/>
      <c r="M2044" s="63"/>
      <c r="N2044" s="63"/>
      <c r="O2044" s="63"/>
      <c r="P2044" s="63"/>
    </row>
    <row r="2045" spans="2:20" x14ac:dyDescent="0.3">
      <c r="B2045"/>
      <c r="I2045" s="63"/>
      <c r="J2045" s="63"/>
      <c r="K2045" s="63"/>
      <c r="L2045" s="63"/>
      <c r="M2045" s="63"/>
      <c r="N2045" s="63"/>
      <c r="O2045" s="63"/>
      <c r="P2045" s="63"/>
    </row>
    <row r="2046" spans="2:20" x14ac:dyDescent="0.3">
      <c r="B2046"/>
      <c r="I2046" s="63"/>
      <c r="J2046" s="63"/>
      <c r="K2046" s="63"/>
      <c r="L2046" s="63"/>
      <c r="M2046" s="63"/>
      <c r="N2046" s="63"/>
      <c r="O2046" s="63"/>
      <c r="P2046" s="63"/>
    </row>
    <row r="2047" spans="2:20" x14ac:dyDescent="0.3">
      <c r="B2047"/>
      <c r="I2047" s="63"/>
      <c r="J2047" s="63"/>
      <c r="K2047" s="63"/>
      <c r="L2047" s="63"/>
      <c r="M2047" s="63"/>
      <c r="N2047" s="63"/>
      <c r="O2047" s="63"/>
      <c r="P2047" s="63"/>
    </row>
    <row r="2048" spans="2:20" x14ac:dyDescent="0.3">
      <c r="B2048"/>
      <c r="I2048" s="63"/>
      <c r="J2048" s="63"/>
      <c r="K2048" s="63"/>
      <c r="L2048" s="63"/>
      <c r="M2048" s="63"/>
      <c r="N2048" s="63"/>
      <c r="O2048" s="63"/>
      <c r="P2048" s="63"/>
    </row>
    <row r="2049" spans="2:16" x14ac:dyDescent="0.3">
      <c r="B2049"/>
      <c r="I2049" s="63"/>
      <c r="J2049" s="63"/>
      <c r="K2049" s="63"/>
      <c r="L2049" s="63"/>
      <c r="M2049" s="63"/>
      <c r="N2049" s="63"/>
      <c r="O2049" s="63"/>
      <c r="P2049" s="63"/>
    </row>
    <row r="2050" spans="2:16" x14ac:dyDescent="0.3">
      <c r="B2050"/>
      <c r="I2050" s="63"/>
      <c r="J2050" s="63"/>
      <c r="K2050" s="63"/>
      <c r="L2050" s="63"/>
      <c r="M2050" s="63"/>
      <c r="N2050" s="63"/>
      <c r="O2050" s="63"/>
      <c r="P2050" s="63"/>
    </row>
    <row r="2051" spans="2:16" x14ac:dyDescent="0.3">
      <c r="B2051"/>
      <c r="I2051" s="63"/>
      <c r="J2051" s="63"/>
      <c r="K2051" s="63"/>
      <c r="L2051" s="63"/>
      <c r="M2051" s="63"/>
      <c r="N2051" s="63"/>
      <c r="O2051" s="63"/>
      <c r="P2051" s="63"/>
    </row>
    <row r="2052" spans="2:16" x14ac:dyDescent="0.3">
      <c r="B2052"/>
      <c r="I2052" s="63"/>
      <c r="J2052" s="63"/>
      <c r="K2052" s="63"/>
      <c r="L2052" s="63"/>
      <c r="M2052" s="63"/>
      <c r="N2052" s="63"/>
      <c r="O2052" s="63"/>
      <c r="P2052" s="63"/>
    </row>
    <row r="2053" spans="2:16" x14ac:dyDescent="0.3">
      <c r="B2053"/>
      <c r="I2053" s="63"/>
      <c r="J2053" s="63"/>
      <c r="K2053" s="63"/>
      <c r="L2053" s="63"/>
      <c r="M2053" s="63"/>
      <c r="N2053" s="63"/>
      <c r="O2053" s="63"/>
      <c r="P2053" s="63"/>
    </row>
    <row r="2054" spans="2:16" x14ac:dyDescent="0.3">
      <c r="B2054"/>
      <c r="I2054" s="63"/>
      <c r="J2054" s="63"/>
      <c r="K2054" s="63"/>
      <c r="L2054" s="63"/>
      <c r="M2054" s="63"/>
      <c r="N2054" s="63"/>
      <c r="O2054" s="63"/>
      <c r="P2054" s="63"/>
    </row>
    <row r="2055" spans="2:16" x14ac:dyDescent="0.3">
      <c r="B2055"/>
      <c r="I2055" s="63"/>
      <c r="J2055" s="63"/>
      <c r="K2055" s="63"/>
      <c r="L2055" s="63"/>
      <c r="M2055" s="63"/>
      <c r="N2055" s="63"/>
      <c r="O2055" s="63"/>
      <c r="P2055" s="63"/>
    </row>
    <row r="2056" spans="2:16" x14ac:dyDescent="0.3">
      <c r="B2056"/>
      <c r="I2056" s="63"/>
      <c r="J2056" s="63"/>
      <c r="K2056" s="63"/>
      <c r="L2056" s="63"/>
      <c r="M2056" s="63"/>
      <c r="N2056" s="63"/>
      <c r="O2056" s="63"/>
      <c r="P2056" s="63"/>
    </row>
    <row r="2057" spans="2:16" x14ac:dyDescent="0.3">
      <c r="B2057"/>
      <c r="I2057" s="63"/>
      <c r="J2057" s="63"/>
      <c r="K2057" s="63"/>
      <c r="L2057" s="63"/>
      <c r="M2057" s="63"/>
      <c r="N2057" s="63"/>
      <c r="O2057" s="63"/>
      <c r="P2057" s="63"/>
    </row>
    <row r="2058" spans="2:16" x14ac:dyDescent="0.3">
      <c r="B2058"/>
      <c r="I2058" s="63"/>
      <c r="J2058" s="63"/>
      <c r="K2058" s="63"/>
      <c r="L2058" s="63"/>
      <c r="M2058" s="63"/>
      <c r="N2058" s="63"/>
      <c r="O2058" s="63"/>
      <c r="P2058" s="63"/>
    </row>
    <row r="2059" spans="2:16" x14ac:dyDescent="0.3">
      <c r="B2059"/>
      <c r="I2059" s="63"/>
      <c r="J2059" s="63"/>
      <c r="K2059" s="63"/>
      <c r="L2059" s="63"/>
      <c r="M2059" s="63"/>
      <c r="N2059" s="63"/>
      <c r="O2059" s="63"/>
      <c r="P2059" s="63"/>
    </row>
    <row r="2060" spans="2:16" x14ac:dyDescent="0.3">
      <c r="B2060"/>
      <c r="I2060" s="63"/>
      <c r="J2060" s="63"/>
      <c r="K2060" s="63"/>
      <c r="L2060" s="63"/>
      <c r="M2060" s="63"/>
      <c r="N2060" s="63"/>
      <c r="O2060" s="63"/>
      <c r="P2060" s="63"/>
    </row>
    <row r="2061" spans="2:16" x14ac:dyDescent="0.3">
      <c r="B2061"/>
      <c r="I2061" s="63"/>
      <c r="J2061" s="63"/>
      <c r="K2061" s="63"/>
      <c r="L2061" s="63"/>
      <c r="M2061" s="63"/>
      <c r="N2061" s="63"/>
      <c r="O2061" s="63"/>
      <c r="P2061" s="63"/>
    </row>
    <row r="2062" spans="2:16" x14ac:dyDescent="0.3">
      <c r="B2062"/>
      <c r="I2062" s="63"/>
      <c r="J2062" s="63"/>
      <c r="K2062" s="63"/>
      <c r="L2062" s="63"/>
      <c r="M2062" s="63"/>
      <c r="N2062" s="63"/>
      <c r="O2062" s="63"/>
      <c r="P2062" s="63"/>
    </row>
    <row r="2063" spans="2:16" x14ac:dyDescent="0.3">
      <c r="B2063"/>
      <c r="I2063" s="63"/>
      <c r="J2063" s="63"/>
      <c r="K2063" s="63"/>
      <c r="L2063" s="63"/>
      <c r="M2063" s="63"/>
      <c r="N2063" s="63"/>
      <c r="O2063" s="63"/>
      <c r="P2063" s="63"/>
    </row>
    <row r="2064" spans="2:16" x14ac:dyDescent="0.3">
      <c r="B2064"/>
      <c r="I2064" s="63"/>
      <c r="J2064" s="63"/>
      <c r="K2064" s="63"/>
      <c r="L2064" s="63"/>
      <c r="M2064" s="63"/>
      <c r="N2064" s="63"/>
      <c r="O2064" s="63"/>
      <c r="P2064" s="63"/>
    </row>
    <row r="2065" spans="2:16" x14ac:dyDescent="0.3">
      <c r="B2065"/>
      <c r="I2065" s="63"/>
      <c r="J2065" s="63"/>
      <c r="K2065" s="63"/>
      <c r="L2065" s="63"/>
      <c r="M2065" s="63"/>
      <c r="N2065" s="63"/>
      <c r="O2065" s="63"/>
      <c r="P2065" s="63"/>
    </row>
    <row r="2066" spans="2:16" x14ac:dyDescent="0.3">
      <c r="B2066"/>
      <c r="I2066" s="63"/>
      <c r="J2066" s="63"/>
      <c r="K2066" s="63"/>
      <c r="L2066" s="63"/>
      <c r="M2066" s="63"/>
      <c r="N2066" s="63"/>
      <c r="O2066" s="63"/>
      <c r="P2066" s="63"/>
    </row>
    <row r="2067" spans="2:16" x14ac:dyDescent="0.3">
      <c r="B2067"/>
      <c r="I2067" s="63"/>
      <c r="J2067" s="63"/>
      <c r="K2067" s="63"/>
      <c r="L2067" s="63"/>
      <c r="M2067" s="63"/>
      <c r="N2067" s="63"/>
      <c r="O2067" s="63"/>
      <c r="P2067" s="63"/>
    </row>
    <row r="2068" spans="2:16" x14ac:dyDescent="0.3">
      <c r="B2068"/>
      <c r="I2068" s="63"/>
      <c r="J2068" s="63"/>
      <c r="K2068" s="63"/>
      <c r="L2068" s="63"/>
      <c r="M2068" s="63"/>
      <c r="N2068" s="63"/>
      <c r="O2068" s="63"/>
      <c r="P2068" s="63"/>
    </row>
    <row r="2069" spans="2:16" x14ac:dyDescent="0.3">
      <c r="B2069"/>
      <c r="I2069" s="63"/>
      <c r="J2069" s="63"/>
      <c r="K2069" s="63"/>
      <c r="L2069" s="63"/>
      <c r="M2069" s="63"/>
      <c r="N2069" s="63"/>
      <c r="O2069" s="63"/>
      <c r="P2069" s="63"/>
    </row>
    <row r="2070" spans="2:16" x14ac:dyDescent="0.3">
      <c r="B2070"/>
      <c r="I2070" s="63"/>
      <c r="J2070" s="63"/>
      <c r="K2070" s="63"/>
      <c r="L2070" s="63"/>
      <c r="M2070" s="63"/>
      <c r="N2070" s="63"/>
      <c r="O2070" s="63"/>
      <c r="P2070" s="63"/>
    </row>
    <row r="2071" spans="2:16" x14ac:dyDescent="0.3">
      <c r="B2071"/>
      <c r="I2071" s="63"/>
      <c r="J2071" s="63"/>
      <c r="K2071" s="63"/>
      <c r="L2071" s="63"/>
      <c r="M2071" s="63"/>
      <c r="N2071" s="63"/>
      <c r="O2071" s="63"/>
      <c r="P2071" s="63"/>
    </row>
    <row r="2072" spans="2:16" x14ac:dyDescent="0.3">
      <c r="B2072"/>
      <c r="I2072" s="63"/>
      <c r="J2072" s="63"/>
      <c r="K2072" s="63"/>
      <c r="L2072" s="63"/>
      <c r="M2072" s="63"/>
      <c r="N2072" s="63"/>
      <c r="O2072" s="63"/>
      <c r="P2072" s="63"/>
    </row>
    <row r="2073" spans="2:16" x14ac:dyDescent="0.3">
      <c r="B2073"/>
      <c r="I2073" s="63"/>
      <c r="J2073" s="63"/>
      <c r="K2073" s="63"/>
      <c r="L2073" s="63"/>
      <c r="M2073" s="63"/>
      <c r="N2073" s="63"/>
      <c r="O2073" s="63"/>
      <c r="P2073" s="63"/>
    </row>
    <row r="2074" spans="2:16" x14ac:dyDescent="0.3">
      <c r="B2074"/>
      <c r="I2074" s="63"/>
      <c r="J2074" s="63"/>
      <c r="K2074" s="63"/>
      <c r="L2074" s="63"/>
      <c r="M2074" s="63"/>
      <c r="N2074" s="63"/>
      <c r="O2074" s="63"/>
      <c r="P2074" s="63"/>
    </row>
    <row r="2075" spans="2:16" x14ac:dyDescent="0.3">
      <c r="B2075"/>
      <c r="I2075" s="63"/>
      <c r="J2075" s="63"/>
      <c r="K2075" s="63"/>
      <c r="L2075" s="63"/>
      <c r="M2075" s="63"/>
      <c r="N2075" s="63"/>
      <c r="O2075" s="63"/>
      <c r="P2075" s="63"/>
    </row>
    <row r="2076" spans="2:16" x14ac:dyDescent="0.3">
      <c r="B2076"/>
      <c r="I2076" s="63"/>
      <c r="J2076" s="63"/>
      <c r="K2076" s="63"/>
      <c r="L2076" s="63"/>
      <c r="M2076" s="63"/>
      <c r="N2076" s="63"/>
      <c r="O2076" s="63"/>
      <c r="P2076" s="63"/>
    </row>
    <row r="2077" spans="2:16" x14ac:dyDescent="0.3">
      <c r="B2077"/>
      <c r="I2077" s="63"/>
      <c r="J2077" s="63"/>
      <c r="K2077" s="63"/>
      <c r="L2077" s="63"/>
      <c r="M2077" s="63"/>
      <c r="N2077" s="63"/>
      <c r="O2077" s="63"/>
      <c r="P2077" s="63"/>
    </row>
    <row r="2078" spans="2:16" x14ac:dyDescent="0.3">
      <c r="B2078"/>
      <c r="I2078" s="63"/>
      <c r="J2078" s="63"/>
      <c r="K2078" s="63"/>
      <c r="L2078" s="63"/>
      <c r="M2078" s="63"/>
      <c r="N2078" s="63"/>
      <c r="O2078" s="63"/>
      <c r="P2078" s="63"/>
    </row>
    <row r="2079" spans="2:16" x14ac:dyDescent="0.3">
      <c r="B2079"/>
      <c r="I2079" s="63"/>
      <c r="J2079" s="63"/>
      <c r="K2079" s="63"/>
      <c r="L2079" s="63"/>
      <c r="M2079" s="63"/>
      <c r="N2079" s="63"/>
      <c r="O2079" s="63"/>
      <c r="P2079" s="63"/>
    </row>
    <row r="2080" spans="2:16" x14ac:dyDescent="0.3">
      <c r="B2080"/>
      <c r="I2080" s="63"/>
      <c r="J2080" s="63"/>
      <c r="K2080" s="63"/>
      <c r="L2080" s="63"/>
      <c r="M2080" s="63"/>
      <c r="N2080" s="63"/>
      <c r="O2080" s="63"/>
      <c r="P2080" s="63"/>
    </row>
    <row r="2081" spans="2:16" x14ac:dyDescent="0.3">
      <c r="B2081"/>
      <c r="I2081" s="63"/>
      <c r="J2081" s="63"/>
      <c r="K2081" s="63"/>
      <c r="L2081" s="63"/>
      <c r="M2081" s="63"/>
      <c r="N2081" s="63"/>
      <c r="O2081" s="63"/>
      <c r="P2081" s="63"/>
    </row>
    <row r="2082" spans="2:16" x14ac:dyDescent="0.3">
      <c r="B2082"/>
      <c r="I2082" s="63"/>
      <c r="J2082" s="63"/>
      <c r="K2082" s="63"/>
      <c r="L2082" s="63"/>
      <c r="M2082" s="63"/>
      <c r="N2082" s="63"/>
      <c r="O2082" s="63"/>
      <c r="P2082" s="63"/>
    </row>
    <row r="2083" spans="2:16" x14ac:dyDescent="0.3">
      <c r="B2083"/>
      <c r="I2083" s="63"/>
      <c r="J2083" s="63"/>
      <c r="K2083" s="63"/>
      <c r="L2083" s="63"/>
      <c r="M2083" s="63"/>
      <c r="N2083" s="63"/>
      <c r="O2083" s="63"/>
      <c r="P2083" s="63"/>
    </row>
    <row r="2084" spans="2:16" x14ac:dyDescent="0.3">
      <c r="B2084"/>
      <c r="I2084" s="63"/>
      <c r="J2084" s="63"/>
      <c r="K2084" s="63"/>
      <c r="L2084" s="63"/>
      <c r="M2084" s="63"/>
      <c r="N2084" s="63"/>
      <c r="O2084" s="63"/>
      <c r="P2084" s="63"/>
    </row>
    <row r="2085" spans="2:16" x14ac:dyDescent="0.3">
      <c r="B2085"/>
      <c r="I2085" s="63"/>
      <c r="J2085" s="63"/>
      <c r="K2085" s="63"/>
      <c r="L2085" s="63"/>
      <c r="M2085" s="63"/>
      <c r="N2085" s="63"/>
      <c r="O2085" s="63"/>
      <c r="P2085" s="63"/>
    </row>
    <row r="2086" spans="2:16" x14ac:dyDescent="0.3">
      <c r="B2086"/>
      <c r="I2086" s="63"/>
      <c r="J2086" s="63"/>
      <c r="K2086" s="63"/>
      <c r="L2086" s="63"/>
      <c r="M2086" s="63"/>
      <c r="N2086" s="63"/>
      <c r="O2086" s="63"/>
      <c r="P2086" s="63"/>
    </row>
    <row r="2087" spans="2:16" x14ac:dyDescent="0.3">
      <c r="B2087"/>
      <c r="I2087" s="63"/>
      <c r="J2087" s="63"/>
      <c r="K2087" s="63"/>
      <c r="L2087" s="63"/>
      <c r="M2087" s="63"/>
      <c r="N2087" s="63"/>
      <c r="O2087" s="63"/>
      <c r="P2087" s="63"/>
    </row>
    <row r="2088" spans="2:16" x14ac:dyDescent="0.3">
      <c r="B2088"/>
      <c r="I2088" s="63"/>
      <c r="J2088" s="63"/>
      <c r="K2088" s="63"/>
      <c r="L2088" s="63"/>
      <c r="M2088" s="63"/>
      <c r="N2088" s="63"/>
      <c r="O2088" s="63"/>
      <c r="P2088" s="63"/>
    </row>
    <row r="2089" spans="2:16" x14ac:dyDescent="0.3">
      <c r="B2089"/>
      <c r="I2089" s="63"/>
      <c r="J2089" s="63"/>
      <c r="K2089" s="63"/>
      <c r="L2089" s="63"/>
      <c r="M2089" s="63"/>
      <c r="N2089" s="63"/>
      <c r="O2089" s="63"/>
      <c r="P2089" s="63"/>
    </row>
    <row r="2090" spans="2:16" x14ac:dyDescent="0.3">
      <c r="B2090"/>
      <c r="I2090" s="63"/>
      <c r="J2090" s="63"/>
      <c r="K2090" s="63"/>
      <c r="L2090" s="63"/>
      <c r="M2090" s="63"/>
      <c r="N2090" s="63"/>
      <c r="O2090" s="63"/>
      <c r="P2090" s="63"/>
    </row>
    <row r="2091" spans="2:16" x14ac:dyDescent="0.3">
      <c r="B2091"/>
      <c r="I2091" s="63"/>
      <c r="J2091" s="63"/>
      <c r="K2091" s="63"/>
      <c r="L2091" s="63"/>
      <c r="M2091" s="63"/>
      <c r="N2091" s="63"/>
      <c r="O2091" s="63"/>
      <c r="P2091" s="63"/>
    </row>
    <row r="2092" spans="2:16" x14ac:dyDescent="0.3">
      <c r="B2092"/>
      <c r="I2092" s="63"/>
      <c r="J2092" s="63"/>
      <c r="K2092" s="63"/>
      <c r="L2092" s="63"/>
      <c r="M2092" s="63"/>
      <c r="N2092" s="63"/>
      <c r="O2092" s="63"/>
      <c r="P2092" s="63"/>
    </row>
    <row r="2093" spans="2:16" x14ac:dyDescent="0.3">
      <c r="B2093"/>
      <c r="I2093" s="63"/>
      <c r="J2093" s="63"/>
      <c r="K2093" s="63"/>
      <c r="L2093" s="63"/>
      <c r="M2093" s="63"/>
      <c r="N2093" s="63"/>
      <c r="O2093" s="63"/>
      <c r="P2093" s="63"/>
    </row>
    <row r="2094" spans="2:16" x14ac:dyDescent="0.3">
      <c r="B2094"/>
      <c r="I2094" s="63"/>
      <c r="J2094" s="63"/>
      <c r="K2094" s="63"/>
      <c r="L2094" s="63"/>
      <c r="M2094" s="63"/>
      <c r="N2094" s="63"/>
      <c r="O2094" s="63"/>
      <c r="P2094" s="63"/>
    </row>
    <row r="2095" spans="2:16" x14ac:dyDescent="0.3">
      <c r="B2095"/>
      <c r="I2095" s="63"/>
      <c r="J2095" s="63"/>
      <c r="K2095" s="63"/>
      <c r="L2095" s="63"/>
      <c r="M2095" s="63"/>
      <c r="N2095" s="63"/>
      <c r="O2095" s="63"/>
      <c r="P2095" s="63"/>
    </row>
    <row r="2096" spans="2:16" x14ac:dyDescent="0.3">
      <c r="B2096"/>
      <c r="I2096" s="63"/>
      <c r="J2096" s="63"/>
      <c r="K2096" s="63"/>
      <c r="L2096" s="63"/>
      <c r="M2096" s="63"/>
      <c r="N2096" s="63"/>
      <c r="O2096" s="63"/>
      <c r="P2096" s="63"/>
    </row>
    <row r="2097" spans="2:16" x14ac:dyDescent="0.3">
      <c r="B2097"/>
      <c r="I2097" s="63"/>
      <c r="J2097" s="63"/>
      <c r="K2097" s="63"/>
      <c r="L2097" s="63"/>
      <c r="M2097" s="63"/>
      <c r="N2097" s="63"/>
      <c r="O2097" s="63"/>
      <c r="P2097" s="63"/>
    </row>
    <row r="2098" spans="2:16" x14ac:dyDescent="0.3">
      <c r="B2098"/>
      <c r="I2098" s="63"/>
      <c r="J2098" s="63"/>
      <c r="K2098" s="63"/>
      <c r="L2098" s="63"/>
      <c r="M2098" s="63"/>
      <c r="N2098" s="63"/>
      <c r="O2098" s="63"/>
      <c r="P2098" s="63"/>
    </row>
    <row r="2099" spans="2:16" x14ac:dyDescent="0.3">
      <c r="B2099"/>
      <c r="I2099" s="63"/>
      <c r="J2099" s="63"/>
      <c r="K2099" s="63"/>
      <c r="L2099" s="63"/>
      <c r="M2099" s="63"/>
      <c r="N2099" s="63"/>
      <c r="O2099" s="63"/>
      <c r="P2099" s="63"/>
    </row>
    <row r="2100" spans="2:16" x14ac:dyDescent="0.3">
      <c r="B2100"/>
      <c r="I2100" s="63"/>
      <c r="J2100" s="63"/>
      <c r="K2100" s="63"/>
      <c r="L2100" s="63"/>
      <c r="M2100" s="63"/>
      <c r="N2100" s="63"/>
      <c r="O2100" s="63"/>
      <c r="P2100" s="63"/>
    </row>
    <row r="2101" spans="2:16" x14ac:dyDescent="0.3">
      <c r="B2101"/>
      <c r="I2101" s="63"/>
      <c r="J2101" s="63"/>
      <c r="K2101" s="63"/>
      <c r="L2101" s="63"/>
      <c r="M2101" s="63"/>
      <c r="N2101" s="63"/>
      <c r="O2101" s="63"/>
      <c r="P2101" s="63"/>
    </row>
    <row r="2102" spans="2:16" x14ac:dyDescent="0.3">
      <c r="B2102"/>
      <c r="I2102" s="63"/>
      <c r="J2102" s="63"/>
      <c r="K2102" s="63"/>
      <c r="L2102" s="63"/>
      <c r="M2102" s="63"/>
      <c r="N2102" s="63"/>
      <c r="O2102" s="63"/>
      <c r="P2102" s="63"/>
    </row>
    <row r="2103" spans="2:16" x14ac:dyDescent="0.3">
      <c r="B2103"/>
      <c r="I2103" s="63"/>
      <c r="J2103" s="63"/>
      <c r="K2103" s="63"/>
      <c r="L2103" s="63"/>
      <c r="M2103" s="63"/>
      <c r="N2103" s="63"/>
      <c r="O2103" s="63"/>
      <c r="P2103" s="63"/>
    </row>
    <row r="2104" spans="2:16" x14ac:dyDescent="0.3">
      <c r="B2104"/>
      <c r="I2104" s="63"/>
      <c r="J2104" s="63"/>
      <c r="K2104" s="63"/>
      <c r="L2104" s="63"/>
      <c r="M2104" s="63"/>
      <c r="N2104" s="63"/>
      <c r="O2104" s="63"/>
      <c r="P2104" s="63"/>
    </row>
    <row r="2105" spans="2:16" x14ac:dyDescent="0.3">
      <c r="B2105"/>
      <c r="I2105" s="63"/>
      <c r="J2105" s="63"/>
      <c r="K2105" s="63"/>
      <c r="L2105" s="63"/>
      <c r="M2105" s="63"/>
      <c r="N2105" s="63"/>
      <c r="O2105" s="63"/>
      <c r="P2105" s="63"/>
    </row>
    <row r="2106" spans="2:16" x14ac:dyDescent="0.3">
      <c r="B2106"/>
      <c r="I2106" s="63"/>
      <c r="J2106" s="63"/>
      <c r="K2106" s="63"/>
      <c r="L2106" s="63"/>
      <c r="M2106" s="63"/>
      <c r="N2106" s="63"/>
      <c r="O2106" s="63"/>
      <c r="P2106" s="63"/>
    </row>
    <row r="2107" spans="2:16" x14ac:dyDescent="0.3">
      <c r="B2107"/>
      <c r="I2107" s="63"/>
      <c r="J2107" s="63"/>
      <c r="K2107" s="63"/>
      <c r="L2107" s="63"/>
      <c r="M2107" s="63"/>
      <c r="N2107" s="63"/>
      <c r="O2107" s="63"/>
      <c r="P2107" s="63"/>
    </row>
    <row r="2108" spans="2:16" x14ac:dyDescent="0.3">
      <c r="B2108"/>
      <c r="I2108" s="63"/>
      <c r="J2108" s="63"/>
      <c r="K2108" s="63"/>
      <c r="L2108" s="63"/>
      <c r="M2108" s="63"/>
      <c r="N2108" s="63"/>
      <c r="O2108" s="63"/>
      <c r="P2108" s="63"/>
    </row>
    <row r="2109" spans="2:16" x14ac:dyDescent="0.3">
      <c r="B2109"/>
      <c r="I2109" s="63"/>
      <c r="J2109" s="63"/>
      <c r="K2109" s="63"/>
      <c r="L2109" s="63"/>
      <c r="M2109" s="63"/>
      <c r="N2109" s="63"/>
      <c r="O2109" s="63"/>
      <c r="P2109" s="63"/>
    </row>
    <row r="2110" spans="2:16" x14ac:dyDescent="0.3">
      <c r="B2110"/>
      <c r="I2110" s="63"/>
      <c r="J2110" s="63"/>
      <c r="K2110" s="63"/>
      <c r="L2110" s="63"/>
      <c r="M2110" s="63"/>
      <c r="N2110" s="63"/>
      <c r="O2110" s="63"/>
      <c r="P2110" s="63"/>
    </row>
    <row r="2111" spans="2:16" x14ac:dyDescent="0.3">
      <c r="B2111"/>
      <c r="I2111" s="63"/>
      <c r="J2111" s="63"/>
      <c r="K2111" s="63"/>
      <c r="L2111" s="63"/>
      <c r="M2111" s="63"/>
      <c r="N2111" s="63"/>
      <c r="O2111" s="63"/>
      <c r="P2111" s="63"/>
    </row>
    <row r="2112" spans="2:16" x14ac:dyDescent="0.3">
      <c r="B2112"/>
      <c r="I2112" s="63"/>
      <c r="J2112" s="63"/>
      <c r="K2112" s="63"/>
      <c r="L2112" s="63"/>
      <c r="M2112" s="63"/>
      <c r="N2112" s="63"/>
      <c r="O2112" s="63"/>
      <c r="P2112" s="63"/>
    </row>
    <row r="2113" spans="2:20" x14ac:dyDescent="0.3">
      <c r="B2113"/>
      <c r="I2113" s="63"/>
      <c r="J2113" s="63"/>
      <c r="K2113" s="63"/>
      <c r="L2113" s="63"/>
      <c r="M2113" s="63"/>
      <c r="N2113" s="63"/>
      <c r="O2113" s="63"/>
      <c r="P2113" s="63"/>
    </row>
    <row r="2114" spans="2:20" x14ac:dyDescent="0.3">
      <c r="B2114"/>
      <c r="I2114" s="63"/>
      <c r="J2114" s="63"/>
      <c r="K2114" s="63"/>
      <c r="L2114" s="63"/>
      <c r="M2114" s="63"/>
      <c r="N2114" s="63"/>
      <c r="O2114" s="63"/>
      <c r="P2114" s="63"/>
    </row>
    <row r="2115" spans="2:20" x14ac:dyDescent="0.3">
      <c r="B2115"/>
      <c r="I2115" s="63"/>
      <c r="J2115" s="63"/>
      <c r="K2115" s="63"/>
      <c r="L2115" s="63"/>
      <c r="M2115" s="63"/>
      <c r="N2115" s="63"/>
      <c r="O2115" s="63"/>
      <c r="P2115" s="63"/>
    </row>
    <row r="2116" spans="2:20" x14ac:dyDescent="0.3">
      <c r="B2116"/>
      <c r="I2116" s="44"/>
      <c r="J2116" s="44"/>
      <c r="K2116" s="44"/>
      <c r="L2116" s="44"/>
      <c r="M2116" s="44"/>
      <c r="N2116" s="44"/>
      <c r="O2116" s="44"/>
      <c r="P2116" s="44"/>
      <c r="Q2116" s="44"/>
      <c r="R2116" s="44"/>
      <c r="S2116" s="44"/>
      <c r="T2116" s="44"/>
    </row>
    <row r="2117" spans="2:20" x14ac:dyDescent="0.3">
      <c r="B2117"/>
      <c r="I2117" s="44"/>
      <c r="J2117" s="44"/>
      <c r="K2117" s="44"/>
      <c r="L2117" s="44"/>
      <c r="M2117" s="44"/>
      <c r="N2117" s="44"/>
      <c r="O2117" s="44"/>
      <c r="P2117" s="44"/>
      <c r="Q2117" s="44"/>
      <c r="R2117" s="44"/>
      <c r="S2117" s="44"/>
      <c r="T2117" s="44"/>
    </row>
    <row r="2118" spans="2:20" x14ac:dyDescent="0.3">
      <c r="B2118"/>
      <c r="I2118" s="44"/>
      <c r="J2118" s="44"/>
      <c r="K2118" s="44"/>
      <c r="L2118" s="44"/>
      <c r="M2118" s="44"/>
      <c r="N2118" s="44"/>
      <c r="O2118" s="44"/>
      <c r="P2118" s="44"/>
      <c r="Q2118" s="44"/>
      <c r="R2118" s="44"/>
      <c r="S2118" s="44"/>
      <c r="T2118" s="44"/>
    </row>
    <row r="2119" spans="2:20" x14ac:dyDescent="0.3">
      <c r="B2119"/>
      <c r="I2119" s="44"/>
      <c r="J2119" s="44"/>
      <c r="K2119" s="44"/>
      <c r="L2119" s="44"/>
      <c r="M2119" s="44"/>
      <c r="N2119" s="44"/>
      <c r="O2119" s="44"/>
      <c r="P2119" s="44"/>
      <c r="Q2119" s="44"/>
      <c r="R2119" s="44"/>
      <c r="S2119" s="44"/>
      <c r="T2119" s="44"/>
    </row>
    <row r="2120" spans="2:20" x14ac:dyDescent="0.3">
      <c r="B2120"/>
      <c r="I2120" s="44"/>
      <c r="J2120" s="44"/>
      <c r="K2120" s="44"/>
      <c r="L2120" s="44"/>
      <c r="M2120" s="44"/>
      <c r="N2120" s="44"/>
      <c r="O2120" s="44"/>
      <c r="P2120" s="44"/>
      <c r="Q2120" s="44"/>
      <c r="R2120" s="44"/>
      <c r="S2120" s="44"/>
      <c r="T2120" s="44"/>
    </row>
    <row r="2121" spans="2:20" x14ac:dyDescent="0.3">
      <c r="B2121"/>
      <c r="I2121" s="44"/>
      <c r="J2121" s="44"/>
      <c r="K2121" s="44"/>
      <c r="L2121" s="44"/>
      <c r="M2121" s="44"/>
      <c r="N2121" s="44"/>
      <c r="O2121" s="44"/>
      <c r="P2121" s="44"/>
      <c r="Q2121" s="44"/>
      <c r="R2121" s="44"/>
      <c r="S2121" s="44"/>
      <c r="T2121" s="44"/>
    </row>
    <row r="2122" spans="2:20" x14ac:dyDescent="0.3">
      <c r="B2122"/>
      <c r="I2122" s="44"/>
      <c r="J2122" s="44"/>
      <c r="K2122" s="44"/>
      <c r="L2122" s="44"/>
      <c r="M2122" s="44"/>
      <c r="N2122" s="44"/>
      <c r="O2122" s="44"/>
      <c r="P2122" s="44"/>
      <c r="Q2122" s="44"/>
      <c r="R2122" s="44"/>
      <c r="S2122" s="44"/>
      <c r="T2122" s="44"/>
    </row>
    <row r="2123" spans="2:20" x14ac:dyDescent="0.3">
      <c r="B2123"/>
      <c r="I2123" s="44"/>
      <c r="J2123" s="44"/>
      <c r="K2123" s="44"/>
      <c r="L2123" s="44"/>
      <c r="M2123" s="44"/>
      <c r="N2123" s="44"/>
      <c r="O2123" s="44"/>
      <c r="P2123" s="44"/>
      <c r="Q2123" s="44"/>
      <c r="R2123" s="44"/>
      <c r="S2123" s="44"/>
      <c r="T2123" s="44"/>
    </row>
    <row r="2124" spans="2:20" x14ac:dyDescent="0.3">
      <c r="B2124"/>
      <c r="I2124" s="44"/>
      <c r="J2124" s="44"/>
      <c r="K2124" s="44"/>
      <c r="L2124" s="44"/>
      <c r="M2124" s="44"/>
      <c r="N2124" s="44"/>
      <c r="O2124" s="44"/>
      <c r="P2124" s="44"/>
      <c r="Q2124" s="44"/>
      <c r="R2124" s="44"/>
      <c r="S2124" s="44"/>
      <c r="T2124" s="44"/>
    </row>
    <row r="2125" spans="2:20" x14ac:dyDescent="0.3">
      <c r="B2125"/>
      <c r="I2125" s="44"/>
      <c r="J2125" s="44"/>
      <c r="K2125" s="44"/>
      <c r="L2125" s="44"/>
      <c r="M2125" s="44"/>
      <c r="N2125" s="44"/>
      <c r="O2125" s="44"/>
      <c r="P2125" s="44"/>
      <c r="Q2125" s="44"/>
      <c r="R2125" s="44"/>
      <c r="S2125" s="44"/>
      <c r="T2125" s="44"/>
    </row>
    <row r="2126" spans="2:20" x14ac:dyDescent="0.3">
      <c r="B2126"/>
      <c r="I2126" s="44"/>
      <c r="J2126" s="44"/>
      <c r="K2126" s="44"/>
      <c r="L2126" s="44"/>
      <c r="M2126" s="44"/>
      <c r="N2126" s="44"/>
      <c r="O2126" s="44"/>
      <c r="P2126" s="44"/>
      <c r="Q2126" s="44"/>
      <c r="R2126" s="44"/>
      <c r="S2126" s="44"/>
      <c r="T2126" s="44"/>
    </row>
    <row r="2127" spans="2:20" x14ac:dyDescent="0.3">
      <c r="B2127"/>
      <c r="I2127" s="44"/>
      <c r="J2127" s="44"/>
      <c r="K2127" s="44"/>
      <c r="L2127" s="44"/>
      <c r="M2127" s="44"/>
      <c r="N2127" s="44"/>
      <c r="O2127" s="44"/>
      <c r="P2127" s="44"/>
      <c r="Q2127" s="44"/>
      <c r="R2127" s="44"/>
      <c r="S2127" s="44"/>
      <c r="T2127" s="44"/>
    </row>
    <row r="2128" spans="2:20" x14ac:dyDescent="0.3">
      <c r="B2128"/>
      <c r="I2128" s="44"/>
      <c r="J2128" s="44"/>
      <c r="K2128" s="44"/>
      <c r="L2128" s="44"/>
      <c r="M2128" s="44"/>
      <c r="N2128" s="44"/>
      <c r="O2128" s="44"/>
      <c r="P2128" s="44"/>
      <c r="Q2128" s="44"/>
      <c r="R2128" s="44"/>
      <c r="S2128" s="44"/>
      <c r="T2128" s="44"/>
    </row>
    <row r="2129" spans="2:20" x14ac:dyDescent="0.3">
      <c r="B2129"/>
      <c r="I2129" s="44"/>
      <c r="J2129" s="44"/>
      <c r="K2129" s="44"/>
      <c r="L2129" s="44"/>
      <c r="M2129" s="44"/>
      <c r="N2129" s="44"/>
      <c r="O2129" s="44"/>
      <c r="P2129" s="44"/>
      <c r="Q2129" s="44"/>
      <c r="R2129" s="44"/>
      <c r="S2129" s="44"/>
      <c r="T2129" s="44"/>
    </row>
    <row r="2130" spans="2:20" x14ac:dyDescent="0.3">
      <c r="B2130"/>
      <c r="I2130" s="44"/>
      <c r="J2130" s="44"/>
      <c r="K2130" s="44"/>
      <c r="L2130" s="44"/>
      <c r="M2130" s="44"/>
      <c r="N2130" s="44"/>
      <c r="O2130" s="44"/>
      <c r="P2130" s="44"/>
    </row>
    <row r="2131" spans="2:20" x14ac:dyDescent="0.3">
      <c r="B2131"/>
      <c r="I2131" s="44"/>
      <c r="J2131" s="44"/>
      <c r="K2131" s="44"/>
      <c r="L2131" s="44"/>
      <c r="M2131" s="44"/>
      <c r="N2131" s="44"/>
      <c r="O2131" s="44"/>
      <c r="P2131" s="44"/>
    </row>
    <row r="2132" spans="2:20" x14ac:dyDescent="0.3">
      <c r="B2132"/>
      <c r="I2132" s="44"/>
      <c r="J2132" s="44"/>
      <c r="K2132" s="44"/>
      <c r="L2132" s="44"/>
      <c r="M2132" s="44"/>
      <c r="N2132" s="44"/>
      <c r="O2132" s="44"/>
      <c r="P2132" s="44"/>
    </row>
    <row r="2133" spans="2:20" x14ac:dyDescent="0.3">
      <c r="B2133"/>
      <c r="I2133" s="44"/>
      <c r="J2133" s="44"/>
      <c r="K2133" s="44"/>
      <c r="L2133" s="44"/>
      <c r="M2133" s="44"/>
      <c r="N2133" s="44"/>
      <c r="O2133" s="44"/>
      <c r="P2133" s="44"/>
    </row>
    <row r="2134" spans="2:20" x14ac:dyDescent="0.3">
      <c r="B2134"/>
      <c r="I2134" s="44"/>
      <c r="J2134" s="44"/>
      <c r="K2134" s="44"/>
      <c r="L2134" s="44"/>
      <c r="M2134" s="44"/>
      <c r="N2134" s="44"/>
      <c r="O2134" s="44"/>
      <c r="P2134" s="44"/>
    </row>
    <row r="2135" spans="2:20" x14ac:dyDescent="0.3">
      <c r="B2135"/>
      <c r="I2135" s="44"/>
      <c r="J2135" s="44"/>
      <c r="K2135" s="44"/>
      <c r="L2135" s="44"/>
      <c r="M2135" s="44"/>
      <c r="N2135" s="44"/>
      <c r="O2135" s="44"/>
      <c r="P2135" s="44"/>
    </row>
    <row r="2136" spans="2:20" x14ac:dyDescent="0.3">
      <c r="B2136"/>
      <c r="I2136" s="44"/>
      <c r="J2136" s="44"/>
      <c r="K2136" s="44"/>
      <c r="L2136" s="44"/>
      <c r="M2136" s="44"/>
      <c r="N2136" s="44"/>
      <c r="O2136" s="44"/>
      <c r="P2136" s="44"/>
    </row>
    <row r="2137" spans="2:20" x14ac:dyDescent="0.3">
      <c r="B2137"/>
      <c r="I2137" s="44"/>
      <c r="J2137" s="44"/>
      <c r="K2137" s="44"/>
      <c r="L2137" s="44"/>
      <c r="M2137" s="44"/>
      <c r="N2137" s="44"/>
      <c r="O2137" s="44"/>
      <c r="P2137" s="44"/>
    </row>
    <row r="2138" spans="2:20" x14ac:dyDescent="0.3">
      <c r="B2138"/>
      <c r="I2138" s="44"/>
      <c r="J2138" s="44"/>
      <c r="K2138" s="44"/>
      <c r="L2138" s="44"/>
      <c r="M2138" s="44"/>
      <c r="N2138" s="44"/>
      <c r="O2138" s="44"/>
      <c r="P2138" s="44"/>
    </row>
    <row r="2139" spans="2:20" x14ac:dyDescent="0.3">
      <c r="B2139"/>
      <c r="I2139" s="44"/>
      <c r="J2139" s="44"/>
      <c r="K2139" s="44"/>
      <c r="L2139" s="44"/>
      <c r="M2139" s="44"/>
      <c r="N2139" s="44"/>
      <c r="O2139" s="44"/>
      <c r="P2139" s="44"/>
    </row>
    <row r="2140" spans="2:20" x14ac:dyDescent="0.3">
      <c r="B2140"/>
      <c r="I2140" s="44"/>
      <c r="J2140" s="44"/>
      <c r="K2140" s="44"/>
      <c r="L2140" s="44"/>
      <c r="M2140" s="44"/>
      <c r="N2140" s="44"/>
      <c r="O2140" s="44"/>
      <c r="P2140" s="44"/>
    </row>
    <row r="2141" spans="2:20" x14ac:dyDescent="0.3">
      <c r="B2141"/>
      <c r="I2141" s="44"/>
      <c r="J2141" s="44"/>
      <c r="K2141" s="44"/>
      <c r="L2141" s="44"/>
      <c r="M2141" s="44"/>
      <c r="N2141" s="44"/>
      <c r="O2141" s="44"/>
      <c r="P2141" s="44"/>
    </row>
    <row r="2142" spans="2:20" x14ac:dyDescent="0.3">
      <c r="B2142"/>
      <c r="I2142" s="44"/>
      <c r="J2142" s="44"/>
      <c r="K2142" s="44"/>
      <c r="L2142" s="44"/>
      <c r="M2142" s="44"/>
      <c r="N2142" s="44"/>
      <c r="O2142" s="44"/>
      <c r="P2142" s="44"/>
    </row>
    <row r="2143" spans="2:20" x14ac:dyDescent="0.3">
      <c r="B2143"/>
      <c r="I2143" s="44"/>
      <c r="J2143" s="44"/>
      <c r="K2143" s="44"/>
      <c r="L2143" s="44"/>
      <c r="M2143" s="44"/>
      <c r="N2143" s="44"/>
      <c r="O2143" s="44"/>
      <c r="P2143" s="44"/>
    </row>
    <row r="2144" spans="2:20" x14ac:dyDescent="0.3">
      <c r="B2144"/>
      <c r="I2144" s="44"/>
      <c r="J2144" s="44"/>
      <c r="K2144" s="44"/>
      <c r="L2144" s="44"/>
      <c r="M2144" s="44"/>
      <c r="N2144" s="44"/>
      <c r="O2144" s="44"/>
      <c r="P2144" s="44"/>
    </row>
    <row r="2145" spans="2:16" x14ac:dyDescent="0.3">
      <c r="B2145"/>
      <c r="I2145" s="44"/>
      <c r="J2145" s="44"/>
      <c r="K2145" s="44"/>
      <c r="L2145" s="44"/>
      <c r="M2145" s="44"/>
      <c r="N2145" s="44"/>
      <c r="O2145" s="44"/>
      <c r="P2145" s="44"/>
    </row>
    <row r="2146" spans="2:16" x14ac:dyDescent="0.3">
      <c r="B2146"/>
      <c r="I2146" s="44"/>
      <c r="J2146" s="44"/>
      <c r="K2146" s="44"/>
      <c r="L2146" s="44"/>
      <c r="M2146" s="44"/>
      <c r="N2146" s="44"/>
      <c r="O2146" s="44"/>
      <c r="P2146" s="44"/>
    </row>
    <row r="2147" spans="2:16" x14ac:dyDescent="0.3">
      <c r="B2147"/>
      <c r="I2147" s="44"/>
      <c r="J2147" s="44"/>
      <c r="K2147" s="44"/>
      <c r="L2147" s="44"/>
      <c r="M2147" s="44"/>
      <c r="N2147" s="44"/>
      <c r="O2147" s="44"/>
      <c r="P2147" s="44"/>
    </row>
    <row r="2148" spans="2:16" x14ac:dyDescent="0.3">
      <c r="B2148"/>
      <c r="I2148" s="44"/>
      <c r="J2148" s="44"/>
      <c r="K2148" s="44"/>
      <c r="L2148" s="44"/>
      <c r="M2148" s="44"/>
      <c r="N2148" s="44"/>
      <c r="O2148" s="44"/>
      <c r="P2148" s="44"/>
    </row>
    <row r="2149" spans="2:16" x14ac:dyDescent="0.3">
      <c r="B2149"/>
      <c r="I2149" s="44"/>
      <c r="J2149" s="44"/>
      <c r="K2149" s="44"/>
      <c r="L2149" s="44"/>
      <c r="M2149" s="44"/>
      <c r="N2149" s="44"/>
      <c r="O2149" s="44"/>
      <c r="P2149" s="44"/>
    </row>
    <row r="2150" spans="2:16" x14ac:dyDescent="0.3">
      <c r="B2150"/>
      <c r="I2150" s="44"/>
      <c r="J2150" s="44"/>
      <c r="K2150" s="44"/>
      <c r="L2150" s="44"/>
      <c r="M2150" s="44"/>
      <c r="N2150" s="44"/>
      <c r="O2150" s="44"/>
      <c r="P2150" s="44"/>
    </row>
    <row r="2151" spans="2:16" x14ac:dyDescent="0.3">
      <c r="B2151"/>
      <c r="I2151" s="44"/>
      <c r="J2151" s="44"/>
      <c r="K2151" s="44"/>
      <c r="L2151" s="44"/>
      <c r="M2151" s="44"/>
      <c r="N2151" s="44"/>
      <c r="O2151" s="44"/>
      <c r="P2151" s="44"/>
    </row>
    <row r="2152" spans="2:16" x14ac:dyDescent="0.3">
      <c r="B2152"/>
      <c r="I2152" s="44"/>
      <c r="J2152" s="44"/>
      <c r="K2152" s="44"/>
      <c r="L2152" s="44"/>
      <c r="M2152" s="44"/>
      <c r="N2152" s="44"/>
      <c r="O2152" s="44"/>
      <c r="P2152" s="44"/>
    </row>
    <row r="2153" spans="2:16" x14ac:dyDescent="0.3">
      <c r="B2153"/>
      <c r="I2153" s="44"/>
      <c r="J2153" s="44"/>
      <c r="K2153" s="44"/>
      <c r="L2153" s="44"/>
      <c r="M2153" s="44"/>
      <c r="N2153" s="44"/>
      <c r="O2153" s="44"/>
      <c r="P2153" s="44"/>
    </row>
    <row r="2154" spans="2:16" x14ac:dyDescent="0.3">
      <c r="B2154"/>
      <c r="I2154" s="44"/>
      <c r="J2154" s="44"/>
      <c r="K2154" s="44"/>
      <c r="L2154" s="44"/>
      <c r="M2154" s="44"/>
      <c r="N2154" s="44"/>
      <c r="O2154" s="44"/>
      <c r="P2154" s="44"/>
    </row>
    <row r="2155" spans="2:16" x14ac:dyDescent="0.3">
      <c r="B2155"/>
      <c r="I2155" s="44"/>
      <c r="J2155" s="44"/>
      <c r="K2155" s="44"/>
      <c r="L2155" s="44"/>
      <c r="M2155" s="44"/>
      <c r="N2155" s="44"/>
      <c r="O2155" s="44"/>
      <c r="P2155" s="44"/>
    </row>
    <row r="2156" spans="2:16" x14ac:dyDescent="0.3">
      <c r="B2156"/>
      <c r="I2156" s="44"/>
      <c r="J2156" s="44"/>
      <c r="K2156" s="44"/>
      <c r="L2156" s="44"/>
      <c r="M2156" s="44"/>
      <c r="N2156" s="44"/>
      <c r="O2156" s="44"/>
      <c r="P2156" s="44"/>
    </row>
    <row r="2157" spans="2:16" x14ac:dyDescent="0.3">
      <c r="B2157"/>
      <c r="I2157" s="44"/>
      <c r="J2157" s="44"/>
      <c r="K2157" s="44"/>
      <c r="L2157" s="44"/>
      <c r="M2157" s="44"/>
      <c r="N2157" s="44"/>
      <c r="O2157" s="44"/>
      <c r="P2157" s="44"/>
    </row>
    <row r="2158" spans="2:16" x14ac:dyDescent="0.3">
      <c r="B2158"/>
      <c r="I2158" s="44"/>
      <c r="J2158" s="44"/>
      <c r="K2158" s="44"/>
      <c r="L2158" s="44"/>
      <c r="M2158" s="44"/>
      <c r="N2158" s="44"/>
      <c r="O2158" s="44"/>
      <c r="P2158" s="44"/>
    </row>
    <row r="2159" spans="2:16" x14ac:dyDescent="0.3">
      <c r="B2159"/>
      <c r="I2159" s="44"/>
      <c r="J2159" s="44"/>
      <c r="K2159" s="44"/>
      <c r="L2159" s="44"/>
      <c r="M2159" s="44"/>
      <c r="N2159" s="44"/>
      <c r="O2159" s="44"/>
      <c r="P2159" s="44"/>
    </row>
    <row r="2160" spans="2:16" x14ac:dyDescent="0.3">
      <c r="B2160"/>
      <c r="I2160" s="44"/>
      <c r="J2160" s="44"/>
      <c r="K2160" s="44"/>
      <c r="L2160" s="44"/>
      <c r="M2160" s="44"/>
      <c r="N2160" s="44"/>
      <c r="O2160" s="44"/>
      <c r="P2160" s="44"/>
    </row>
    <row r="2161" spans="2:16" x14ac:dyDescent="0.3">
      <c r="B2161"/>
      <c r="I2161" s="44"/>
      <c r="J2161" s="44"/>
      <c r="K2161" s="44"/>
      <c r="L2161" s="44"/>
      <c r="M2161" s="44"/>
      <c r="N2161" s="44"/>
      <c r="O2161" s="44"/>
      <c r="P2161" s="44"/>
    </row>
    <row r="2162" spans="2:16" x14ac:dyDescent="0.3">
      <c r="B2162"/>
      <c r="I2162" s="44"/>
      <c r="J2162" s="44"/>
      <c r="K2162" s="44"/>
      <c r="L2162" s="44"/>
      <c r="M2162" s="44"/>
      <c r="N2162" s="44"/>
      <c r="O2162" s="44"/>
      <c r="P2162" s="44"/>
    </row>
    <row r="2163" spans="2:16" x14ac:dyDescent="0.3">
      <c r="B2163"/>
      <c r="I2163" s="44"/>
      <c r="J2163" s="44"/>
      <c r="K2163" s="44"/>
      <c r="L2163" s="44"/>
      <c r="M2163" s="44"/>
      <c r="N2163" s="44"/>
      <c r="O2163" s="44"/>
      <c r="P2163" s="44"/>
    </row>
    <row r="2164" spans="2:16" x14ac:dyDescent="0.3">
      <c r="B2164"/>
      <c r="I2164" s="44"/>
      <c r="J2164" s="44"/>
      <c r="K2164" s="44"/>
      <c r="L2164" s="44"/>
      <c r="M2164" s="44"/>
      <c r="N2164" s="44"/>
      <c r="O2164" s="44"/>
      <c r="P2164" s="44"/>
    </row>
    <row r="2165" spans="2:16" x14ac:dyDescent="0.3">
      <c r="B2165"/>
      <c r="I2165" s="44"/>
      <c r="J2165" s="44"/>
      <c r="K2165" s="44"/>
      <c r="L2165" s="44"/>
      <c r="M2165" s="44"/>
      <c r="N2165" s="44"/>
      <c r="O2165" s="44"/>
      <c r="P2165" s="44"/>
    </row>
    <row r="2166" spans="2:16" x14ac:dyDescent="0.3">
      <c r="B2166"/>
      <c r="I2166" s="44"/>
      <c r="J2166" s="44"/>
      <c r="K2166" s="44"/>
      <c r="L2166" s="44"/>
      <c r="M2166" s="44"/>
      <c r="N2166" s="44"/>
      <c r="O2166" s="44"/>
      <c r="P2166" s="44"/>
    </row>
    <row r="2167" spans="2:16" x14ac:dyDescent="0.3">
      <c r="B2167"/>
      <c r="I2167" s="44"/>
      <c r="J2167" s="44"/>
      <c r="K2167" s="44"/>
      <c r="L2167" s="44"/>
      <c r="M2167" s="44"/>
      <c r="N2167" s="44"/>
      <c r="O2167" s="44"/>
      <c r="P2167" s="44"/>
    </row>
    <row r="2168" spans="2:16" x14ac:dyDescent="0.3">
      <c r="B2168"/>
      <c r="I2168" s="44"/>
      <c r="J2168" s="44"/>
      <c r="K2168" s="44"/>
      <c r="L2168" s="44"/>
      <c r="M2168" s="44"/>
      <c r="N2168" s="44"/>
      <c r="O2168" s="44"/>
      <c r="P2168" s="44"/>
    </row>
    <row r="2169" spans="2:16" x14ac:dyDescent="0.3">
      <c r="B2169"/>
      <c r="I2169" s="44"/>
      <c r="J2169" s="44"/>
      <c r="K2169" s="44"/>
      <c r="L2169" s="44"/>
      <c r="M2169" s="44"/>
      <c r="N2169" s="44"/>
      <c r="O2169" s="44"/>
      <c r="P2169" s="44"/>
    </row>
    <row r="2170" spans="2:16" x14ac:dyDescent="0.3">
      <c r="B2170"/>
      <c r="I2170" s="44"/>
      <c r="J2170" s="44"/>
      <c r="K2170" s="44"/>
      <c r="L2170" s="44"/>
      <c r="M2170" s="44"/>
      <c r="N2170" s="44"/>
      <c r="O2170" s="44"/>
      <c r="P2170" s="44"/>
    </row>
    <row r="2171" spans="2:16" x14ac:dyDescent="0.3">
      <c r="B2171"/>
      <c r="I2171" s="44"/>
      <c r="J2171" s="44"/>
      <c r="K2171" s="44"/>
      <c r="L2171" s="44"/>
      <c r="M2171" s="44"/>
      <c r="N2171" s="44"/>
      <c r="O2171" s="44"/>
      <c r="P2171" s="44"/>
    </row>
    <row r="2172" spans="2:16" x14ac:dyDescent="0.3">
      <c r="B2172"/>
      <c r="I2172" s="44"/>
      <c r="J2172" s="44"/>
      <c r="K2172" s="44"/>
      <c r="L2172" s="44"/>
      <c r="M2172" s="44"/>
      <c r="N2172" s="44"/>
      <c r="O2172" s="44"/>
      <c r="P2172" s="44"/>
    </row>
    <row r="2173" spans="2:16" x14ac:dyDescent="0.3">
      <c r="B2173"/>
      <c r="I2173" s="44"/>
      <c r="J2173" s="44"/>
      <c r="K2173" s="44"/>
      <c r="L2173" s="44"/>
      <c r="M2173" s="44"/>
      <c r="N2173" s="44"/>
      <c r="O2173" s="44"/>
      <c r="P2173" s="44"/>
    </row>
    <row r="2174" spans="2:16" x14ac:dyDescent="0.3">
      <c r="B2174"/>
      <c r="I2174" s="44"/>
      <c r="J2174" s="44"/>
      <c r="K2174" s="44"/>
      <c r="L2174" s="44"/>
      <c r="M2174" s="44"/>
      <c r="N2174" s="44"/>
      <c r="O2174" s="44"/>
      <c r="P2174" s="44"/>
    </row>
    <row r="2175" spans="2:16" x14ac:dyDescent="0.3">
      <c r="B2175"/>
      <c r="I2175" s="44"/>
      <c r="J2175" s="44"/>
      <c r="K2175" s="44"/>
      <c r="L2175" s="44"/>
      <c r="M2175" s="44"/>
      <c r="N2175" s="44"/>
      <c r="O2175" s="44"/>
      <c r="P2175" s="44"/>
    </row>
    <row r="2176" spans="2:16" x14ac:dyDescent="0.3">
      <c r="B2176"/>
      <c r="I2176" s="44"/>
      <c r="J2176" s="44"/>
      <c r="K2176" s="44"/>
      <c r="L2176" s="44"/>
      <c r="M2176" s="44"/>
      <c r="N2176" s="44"/>
      <c r="O2176" s="44"/>
      <c r="P2176" s="44"/>
    </row>
    <row r="2177" spans="2:16" x14ac:dyDescent="0.3">
      <c r="B2177"/>
      <c r="I2177" s="44"/>
      <c r="J2177" s="44"/>
      <c r="K2177" s="44"/>
      <c r="L2177" s="44"/>
      <c r="M2177" s="44"/>
      <c r="N2177" s="44"/>
      <c r="O2177" s="44"/>
      <c r="P2177" s="44"/>
    </row>
    <row r="2178" spans="2:16" x14ac:dyDescent="0.3">
      <c r="B2178"/>
      <c r="I2178" s="44"/>
      <c r="J2178" s="44"/>
      <c r="K2178" s="44"/>
      <c r="L2178" s="44"/>
      <c r="M2178" s="44"/>
      <c r="N2178" s="44"/>
      <c r="O2178" s="44"/>
      <c r="P2178" s="44"/>
    </row>
    <row r="2179" spans="2:16" x14ac:dyDescent="0.3">
      <c r="B2179"/>
      <c r="I2179" s="44"/>
      <c r="J2179" s="44"/>
      <c r="K2179" s="44"/>
      <c r="L2179" s="44"/>
      <c r="M2179" s="44"/>
      <c r="N2179" s="44"/>
      <c r="O2179" s="44"/>
      <c r="P2179" s="44"/>
    </row>
    <row r="2180" spans="2:16" x14ac:dyDescent="0.3">
      <c r="B2180"/>
      <c r="I2180" s="44"/>
      <c r="J2180" s="44"/>
      <c r="K2180" s="44"/>
      <c r="L2180" s="44"/>
      <c r="M2180" s="44"/>
      <c r="N2180" s="44"/>
      <c r="O2180" s="44"/>
      <c r="P2180" s="44"/>
    </row>
    <row r="2181" spans="2:16" x14ac:dyDescent="0.3">
      <c r="B2181"/>
      <c r="I2181" s="44"/>
      <c r="J2181" s="44"/>
      <c r="K2181" s="44"/>
      <c r="L2181" s="44"/>
      <c r="M2181" s="44"/>
      <c r="N2181" s="44"/>
      <c r="O2181" s="44"/>
      <c r="P2181" s="44"/>
    </row>
    <row r="2182" spans="2:16" x14ac:dyDescent="0.3">
      <c r="B2182"/>
      <c r="I2182" s="44"/>
      <c r="J2182" s="44"/>
      <c r="K2182" s="44"/>
      <c r="L2182" s="44"/>
      <c r="M2182" s="44"/>
      <c r="N2182" s="44"/>
      <c r="O2182" s="44"/>
      <c r="P2182" s="44"/>
    </row>
    <row r="2183" spans="2:16" x14ac:dyDescent="0.3">
      <c r="B2183"/>
      <c r="I2183" s="44"/>
      <c r="J2183" s="44"/>
      <c r="K2183" s="44"/>
      <c r="L2183" s="44"/>
      <c r="M2183" s="44"/>
      <c r="N2183" s="44"/>
      <c r="O2183" s="44"/>
      <c r="P2183" s="44"/>
    </row>
    <row r="2184" spans="2:16" x14ac:dyDescent="0.3">
      <c r="B2184"/>
      <c r="I2184" s="44"/>
      <c r="J2184" s="44"/>
      <c r="K2184" s="44"/>
      <c r="L2184" s="44"/>
      <c r="M2184" s="44"/>
      <c r="N2184" s="44"/>
      <c r="O2184" s="44"/>
      <c r="P2184" s="44"/>
    </row>
    <row r="2185" spans="2:16" x14ac:dyDescent="0.3">
      <c r="B2185"/>
      <c r="I2185" s="44"/>
      <c r="J2185" s="44"/>
      <c r="K2185" s="44"/>
      <c r="L2185" s="44"/>
      <c r="M2185" s="44"/>
      <c r="N2185" s="44"/>
      <c r="O2185" s="44"/>
      <c r="P2185" s="44"/>
    </row>
    <row r="2186" spans="2:16" x14ac:dyDescent="0.3">
      <c r="B2186"/>
      <c r="I2186" s="44"/>
      <c r="J2186" s="44"/>
      <c r="K2186" s="44"/>
      <c r="L2186" s="44"/>
      <c r="M2186" s="44"/>
      <c r="N2186" s="44"/>
      <c r="O2186" s="44"/>
      <c r="P2186" s="44"/>
    </row>
    <row r="2187" spans="2:16" x14ac:dyDescent="0.3">
      <c r="B2187"/>
      <c r="I2187" s="44"/>
      <c r="J2187" s="44"/>
      <c r="K2187" s="44"/>
      <c r="L2187" s="44"/>
      <c r="M2187" s="44"/>
      <c r="N2187" s="44"/>
      <c r="O2187" s="44"/>
      <c r="P2187" s="44"/>
    </row>
    <row r="2188" spans="2:16" x14ac:dyDescent="0.3">
      <c r="B2188"/>
      <c r="I2188" s="44"/>
      <c r="J2188" s="44"/>
      <c r="K2188" s="44"/>
      <c r="L2188" s="44"/>
      <c r="M2188" s="44"/>
      <c r="N2188" s="44"/>
      <c r="O2188" s="44"/>
      <c r="P2188" s="44"/>
    </row>
    <row r="2189" spans="2:16" x14ac:dyDescent="0.3">
      <c r="B2189"/>
      <c r="I2189" s="44"/>
      <c r="J2189" s="44"/>
      <c r="K2189" s="44"/>
      <c r="L2189" s="44"/>
      <c r="M2189" s="44"/>
      <c r="N2189" s="44"/>
      <c r="O2189" s="44"/>
      <c r="P2189" s="44"/>
    </row>
    <row r="2190" spans="2:16" x14ac:dyDescent="0.3">
      <c r="B2190"/>
      <c r="I2190" s="44"/>
      <c r="J2190" s="44"/>
      <c r="K2190" s="44"/>
      <c r="L2190" s="44"/>
      <c r="M2190" s="44"/>
      <c r="N2190" s="44"/>
      <c r="O2190" s="44"/>
      <c r="P2190" s="44"/>
    </row>
    <row r="2191" spans="2:16" x14ac:dyDescent="0.3">
      <c r="B2191"/>
      <c r="I2191" s="44"/>
      <c r="J2191" s="44"/>
      <c r="K2191" s="44"/>
      <c r="L2191" s="44"/>
      <c r="M2191" s="44"/>
      <c r="N2191" s="44"/>
      <c r="O2191" s="44"/>
      <c r="P2191" s="44"/>
    </row>
    <row r="2192" spans="2:16" x14ac:dyDescent="0.3">
      <c r="B2192"/>
      <c r="I2192" s="44"/>
      <c r="J2192" s="44"/>
      <c r="K2192" s="44"/>
      <c r="L2192" s="44"/>
      <c r="M2192" s="44"/>
      <c r="N2192" s="44"/>
      <c r="O2192" s="44"/>
      <c r="P2192" s="44"/>
    </row>
    <row r="2193" spans="2:16" x14ac:dyDescent="0.3">
      <c r="B2193"/>
      <c r="I2193" s="44"/>
      <c r="J2193" s="44"/>
      <c r="K2193" s="44"/>
      <c r="L2193" s="44"/>
      <c r="M2193" s="44"/>
      <c r="N2193" s="44"/>
      <c r="O2193" s="44"/>
      <c r="P2193" s="44"/>
    </row>
    <row r="2194" spans="2:16" x14ac:dyDescent="0.3">
      <c r="B2194"/>
      <c r="I2194" s="44"/>
      <c r="J2194" s="44"/>
      <c r="K2194" s="44"/>
      <c r="L2194" s="44"/>
      <c r="M2194" s="44"/>
      <c r="N2194" s="44"/>
      <c r="O2194" s="44"/>
      <c r="P2194" s="44"/>
    </row>
    <row r="2195" spans="2:16" x14ac:dyDescent="0.3">
      <c r="B2195"/>
      <c r="I2195" s="44"/>
      <c r="J2195" s="44"/>
      <c r="K2195" s="44"/>
      <c r="L2195" s="44"/>
      <c r="M2195" s="44"/>
      <c r="N2195" s="44"/>
      <c r="O2195" s="44"/>
      <c r="P2195" s="44"/>
    </row>
    <row r="2196" spans="2:16" x14ac:dyDescent="0.3">
      <c r="B2196"/>
      <c r="I2196" s="44"/>
      <c r="J2196" s="44"/>
      <c r="K2196" s="44"/>
      <c r="L2196" s="44"/>
      <c r="M2196" s="44"/>
      <c r="N2196" s="44"/>
      <c r="O2196" s="44"/>
      <c r="P2196" s="44"/>
    </row>
    <row r="2197" spans="2:16" x14ac:dyDescent="0.3">
      <c r="B2197"/>
      <c r="I2197" s="44"/>
      <c r="J2197" s="44"/>
      <c r="K2197" s="44"/>
      <c r="L2197" s="44"/>
      <c r="M2197" s="44"/>
      <c r="N2197" s="44"/>
      <c r="O2197" s="44"/>
      <c r="P2197" s="44"/>
    </row>
    <row r="2198" spans="2:16" x14ac:dyDescent="0.3">
      <c r="B2198"/>
      <c r="I2198" s="44"/>
      <c r="J2198" s="44"/>
      <c r="K2198" s="44"/>
      <c r="L2198" s="44"/>
      <c r="M2198" s="44"/>
      <c r="N2198" s="44"/>
      <c r="O2198" s="44"/>
      <c r="P2198" s="44"/>
    </row>
    <row r="2199" spans="2:16" x14ac:dyDescent="0.3">
      <c r="B2199"/>
      <c r="I2199" s="44"/>
      <c r="J2199" s="44"/>
      <c r="K2199" s="44"/>
      <c r="L2199" s="44"/>
      <c r="M2199" s="44"/>
      <c r="N2199" s="44"/>
      <c r="O2199" s="44"/>
      <c r="P2199" s="44"/>
    </row>
    <row r="2200" spans="2:16" x14ac:dyDescent="0.3">
      <c r="B2200"/>
      <c r="I2200" s="44"/>
      <c r="J2200" s="44"/>
      <c r="K2200" s="44"/>
      <c r="L2200" s="44"/>
      <c r="M2200" s="44"/>
      <c r="N2200" s="44"/>
      <c r="O2200" s="44"/>
      <c r="P2200" s="44"/>
    </row>
    <row r="2201" spans="2:16" x14ac:dyDescent="0.3">
      <c r="B2201"/>
      <c r="I2201" s="44"/>
      <c r="J2201" s="44"/>
      <c r="K2201" s="44"/>
      <c r="L2201" s="44"/>
      <c r="M2201" s="44"/>
      <c r="N2201" s="44"/>
      <c r="O2201" s="44"/>
      <c r="P2201" s="44"/>
    </row>
    <row r="2202" spans="2:16" x14ac:dyDescent="0.3">
      <c r="B2202"/>
      <c r="I2202" s="44"/>
      <c r="J2202" s="44"/>
      <c r="K2202" s="44"/>
      <c r="L2202" s="44"/>
      <c r="M2202" s="44"/>
      <c r="N2202" s="44"/>
      <c r="O2202" s="44"/>
      <c r="P2202" s="44"/>
    </row>
    <row r="2203" spans="2:16" x14ac:dyDescent="0.3">
      <c r="B2203"/>
      <c r="I2203" s="44"/>
      <c r="J2203" s="44"/>
      <c r="K2203" s="44"/>
      <c r="L2203" s="44"/>
      <c r="M2203" s="44"/>
      <c r="N2203" s="44"/>
      <c r="O2203" s="44"/>
      <c r="P2203" s="44"/>
    </row>
    <row r="2204" spans="2:16" x14ac:dyDescent="0.3">
      <c r="B2204"/>
      <c r="I2204" s="44"/>
      <c r="J2204" s="44"/>
      <c r="K2204" s="44"/>
      <c r="L2204" s="44"/>
      <c r="M2204" s="44"/>
      <c r="N2204" s="44"/>
      <c r="O2204" s="44"/>
      <c r="P2204" s="44"/>
    </row>
    <row r="2205" spans="2:16" x14ac:dyDescent="0.3">
      <c r="B2205"/>
      <c r="I2205" s="44"/>
      <c r="J2205" s="44"/>
      <c r="K2205" s="44"/>
      <c r="L2205" s="44"/>
      <c r="M2205" s="44"/>
      <c r="N2205" s="44"/>
      <c r="O2205" s="44"/>
      <c r="P2205" s="44"/>
    </row>
    <row r="2206" spans="2:16" x14ac:dyDescent="0.3">
      <c r="B2206"/>
      <c r="I2206" s="44"/>
      <c r="J2206" s="44"/>
      <c r="K2206" s="44"/>
      <c r="L2206" s="44"/>
      <c r="M2206" s="44"/>
      <c r="N2206" s="44"/>
      <c r="O2206" s="44"/>
      <c r="P2206" s="44"/>
    </row>
    <row r="2207" spans="2:16" x14ac:dyDescent="0.3">
      <c r="B2207"/>
      <c r="I2207" s="44"/>
      <c r="J2207" s="44"/>
      <c r="K2207" s="44"/>
      <c r="L2207" s="44"/>
      <c r="M2207" s="44"/>
      <c r="N2207" s="44"/>
      <c r="O2207" s="44"/>
      <c r="P2207" s="44"/>
    </row>
    <row r="2208" spans="2:16" x14ac:dyDescent="0.3">
      <c r="B2208"/>
      <c r="I2208" s="44"/>
      <c r="J2208" s="44"/>
      <c r="K2208" s="44"/>
      <c r="L2208" s="44"/>
      <c r="M2208" s="44"/>
      <c r="N2208" s="44"/>
      <c r="O2208" s="44"/>
      <c r="P2208" s="44"/>
    </row>
    <row r="2209" spans="2:20" x14ac:dyDescent="0.3">
      <c r="B2209"/>
      <c r="I2209" s="44"/>
      <c r="J2209" s="44"/>
      <c r="K2209" s="44"/>
      <c r="L2209" s="44"/>
      <c r="M2209" s="44"/>
      <c r="N2209" s="44"/>
      <c r="O2209" s="44"/>
      <c r="P2209" s="44"/>
    </row>
    <row r="2210" spans="2:20" x14ac:dyDescent="0.3">
      <c r="B2210"/>
      <c r="I2210" s="44"/>
      <c r="J2210" s="44"/>
      <c r="K2210" s="44"/>
      <c r="L2210" s="44"/>
      <c r="M2210" s="44"/>
      <c r="N2210" s="44"/>
      <c r="O2210" s="44"/>
      <c r="P2210" s="44"/>
    </row>
    <row r="2211" spans="2:20" x14ac:dyDescent="0.3">
      <c r="B2211"/>
      <c r="I2211" s="44"/>
      <c r="J2211" s="44"/>
      <c r="K2211" s="44"/>
      <c r="L2211" s="44"/>
      <c r="M2211" s="44"/>
      <c r="N2211" s="44"/>
      <c r="O2211" s="44"/>
      <c r="P2211" s="44"/>
    </row>
    <row r="2212" spans="2:20" x14ac:dyDescent="0.3">
      <c r="B2212"/>
      <c r="I2212" s="44"/>
      <c r="J2212" s="44"/>
      <c r="K2212" s="44"/>
      <c r="L2212" s="44"/>
      <c r="M2212" s="44"/>
      <c r="N2212" s="44"/>
      <c r="O2212" s="44"/>
      <c r="P2212" s="44"/>
      <c r="Q2212" s="44"/>
      <c r="R2212" s="44"/>
      <c r="S2212" s="44"/>
      <c r="T2212" s="44"/>
    </row>
    <row r="2213" spans="2:20" x14ac:dyDescent="0.3">
      <c r="B2213"/>
      <c r="I2213" s="44"/>
      <c r="J2213" s="44"/>
      <c r="K2213" s="44"/>
      <c r="L2213" s="44"/>
      <c r="M2213" s="44"/>
      <c r="N2213" s="44"/>
      <c r="O2213" s="44"/>
      <c r="P2213" s="44"/>
      <c r="Q2213" s="44"/>
      <c r="R2213" s="44"/>
      <c r="S2213" s="44"/>
      <c r="T2213" s="44"/>
    </row>
    <row r="2214" spans="2:20" x14ac:dyDescent="0.3">
      <c r="B2214"/>
      <c r="I2214" s="44"/>
      <c r="J2214" s="44"/>
      <c r="K2214" s="44"/>
      <c r="L2214" s="44"/>
      <c r="M2214" s="44"/>
      <c r="N2214" s="44"/>
      <c r="O2214" s="44"/>
      <c r="P2214" s="44"/>
      <c r="Q2214" s="44"/>
      <c r="R2214" s="44"/>
      <c r="S2214" s="44"/>
      <c r="T2214" s="44"/>
    </row>
    <row r="2215" spans="2:20" x14ac:dyDescent="0.3">
      <c r="B2215"/>
      <c r="I2215" s="44"/>
      <c r="J2215" s="44"/>
      <c r="K2215" s="44"/>
      <c r="L2215" s="44"/>
      <c r="M2215" s="44"/>
      <c r="N2215" s="44"/>
      <c r="O2215" s="44"/>
      <c r="P2215" s="44"/>
      <c r="Q2215" s="44"/>
      <c r="R2215" s="44"/>
      <c r="S2215" s="44"/>
      <c r="T2215" s="44"/>
    </row>
    <row r="2216" spans="2:20" x14ac:dyDescent="0.3">
      <c r="B2216"/>
      <c r="I2216" s="44"/>
      <c r="J2216" s="44"/>
      <c r="K2216" s="44"/>
      <c r="L2216" s="44"/>
      <c r="M2216" s="44"/>
      <c r="N2216" s="44"/>
      <c r="O2216" s="44"/>
      <c r="P2216" s="44"/>
      <c r="Q2216" s="44"/>
      <c r="R2216" s="44"/>
      <c r="S2216" s="44"/>
      <c r="T2216" s="44"/>
    </row>
    <row r="2217" spans="2:20" x14ac:dyDescent="0.3">
      <c r="B2217"/>
      <c r="I2217" s="44"/>
      <c r="J2217" s="44"/>
      <c r="K2217" s="44"/>
      <c r="L2217" s="44"/>
      <c r="M2217" s="44"/>
      <c r="N2217" s="44"/>
      <c r="O2217" s="44"/>
      <c r="P2217" s="44"/>
      <c r="Q2217" s="44"/>
      <c r="R2217" s="44"/>
      <c r="S2217" s="44"/>
      <c r="T2217" s="44"/>
    </row>
    <row r="2218" spans="2:20" x14ac:dyDescent="0.3">
      <c r="B2218"/>
      <c r="I2218" s="44"/>
      <c r="J2218" s="44"/>
      <c r="K2218" s="44"/>
      <c r="L2218" s="44"/>
      <c r="M2218" s="44"/>
      <c r="N2218" s="44"/>
      <c r="O2218" s="44"/>
      <c r="P2218" s="44"/>
      <c r="Q2218" s="44"/>
      <c r="R2218" s="44"/>
      <c r="S2218" s="44"/>
      <c r="T2218" s="44"/>
    </row>
    <row r="2219" spans="2:20" x14ac:dyDescent="0.3">
      <c r="B2219"/>
      <c r="I2219" s="44"/>
      <c r="J2219" s="44"/>
      <c r="K2219" s="44"/>
      <c r="L2219" s="44"/>
      <c r="M2219" s="44"/>
      <c r="N2219" s="44"/>
      <c r="O2219" s="44"/>
      <c r="P2219" s="44"/>
      <c r="Q2219" s="44"/>
      <c r="R2219" s="44"/>
      <c r="S2219" s="44"/>
      <c r="T2219" s="44"/>
    </row>
    <row r="2220" spans="2:20" x14ac:dyDescent="0.3">
      <c r="B2220"/>
      <c r="I2220" s="44"/>
      <c r="J2220" s="44"/>
      <c r="K2220" s="44"/>
      <c r="L2220" s="44"/>
      <c r="M2220" s="44"/>
      <c r="N2220" s="44"/>
      <c r="O2220" s="44"/>
      <c r="P2220" s="44"/>
      <c r="Q2220" s="44"/>
      <c r="R2220" s="44"/>
      <c r="S2220" s="44"/>
      <c r="T2220" s="44"/>
    </row>
    <row r="2221" spans="2:20" x14ac:dyDescent="0.3">
      <c r="B2221"/>
      <c r="I2221" s="44"/>
      <c r="J2221" s="44"/>
      <c r="K2221" s="44"/>
      <c r="L2221" s="44"/>
      <c r="M2221" s="44"/>
      <c r="N2221" s="44"/>
      <c r="O2221" s="44"/>
      <c r="P2221" s="44"/>
      <c r="Q2221" s="44"/>
      <c r="R2221" s="44"/>
      <c r="S2221" s="44"/>
      <c r="T2221" s="44"/>
    </row>
    <row r="2222" spans="2:20" x14ac:dyDescent="0.3">
      <c r="B2222"/>
      <c r="I2222" s="44"/>
      <c r="J2222" s="44"/>
      <c r="K2222" s="44"/>
      <c r="L2222" s="44"/>
      <c r="M2222" s="44"/>
      <c r="N2222" s="44"/>
      <c r="O2222" s="44"/>
      <c r="P2222" s="44"/>
      <c r="Q2222" s="44"/>
      <c r="R2222" s="44"/>
      <c r="S2222" s="44"/>
      <c r="T2222" s="44"/>
    </row>
    <row r="2223" spans="2:20" x14ac:dyDescent="0.3">
      <c r="B2223"/>
      <c r="I2223" s="44"/>
      <c r="J2223" s="44"/>
      <c r="K2223" s="44"/>
      <c r="L2223" s="44"/>
      <c r="M2223" s="44"/>
      <c r="N2223" s="44"/>
      <c r="O2223" s="44"/>
      <c r="P2223" s="44"/>
      <c r="Q2223" s="44"/>
      <c r="R2223" s="44"/>
      <c r="S2223" s="44"/>
      <c r="T2223" s="44"/>
    </row>
    <row r="2224" spans="2:20" x14ac:dyDescent="0.3">
      <c r="B2224"/>
      <c r="I2224" s="44"/>
      <c r="J2224" s="44"/>
      <c r="K2224" s="44"/>
      <c r="L2224" s="44"/>
      <c r="M2224" s="44"/>
      <c r="N2224" s="44"/>
      <c r="O2224" s="44"/>
      <c r="P2224" s="44"/>
      <c r="Q2224" s="44"/>
      <c r="R2224" s="44"/>
      <c r="S2224" s="44"/>
      <c r="T2224" s="44"/>
    </row>
    <row r="2225" spans="2:20" x14ac:dyDescent="0.3">
      <c r="B2225"/>
      <c r="I2225" s="44"/>
      <c r="J2225" s="44"/>
      <c r="K2225" s="44"/>
      <c r="L2225" s="44"/>
      <c r="M2225" s="44"/>
      <c r="N2225" s="44"/>
      <c r="O2225" s="44"/>
      <c r="P2225" s="44"/>
      <c r="Q2225" s="44"/>
      <c r="R2225" s="44"/>
      <c r="S2225" s="44"/>
      <c r="T2225" s="44"/>
    </row>
    <row r="2226" spans="2:20" x14ac:dyDescent="0.3">
      <c r="B2226"/>
      <c r="I2226" s="44"/>
      <c r="J2226" s="44"/>
      <c r="K2226" s="44"/>
      <c r="L2226" s="44"/>
      <c r="M2226" s="44"/>
      <c r="N2226" s="44"/>
      <c r="O2226" s="44"/>
      <c r="P2226" s="44"/>
    </row>
    <row r="2227" spans="2:20" x14ac:dyDescent="0.3">
      <c r="B2227"/>
      <c r="I2227" s="44"/>
      <c r="J2227" s="44"/>
      <c r="K2227" s="44"/>
      <c r="L2227" s="44"/>
      <c r="M2227" s="44"/>
      <c r="N2227" s="44"/>
      <c r="O2227" s="44"/>
      <c r="P2227" s="44"/>
    </row>
    <row r="2228" spans="2:20" x14ac:dyDescent="0.3">
      <c r="B2228"/>
      <c r="I2228" s="44"/>
      <c r="J2228" s="44"/>
      <c r="K2228" s="44"/>
      <c r="L2228" s="44"/>
      <c r="M2228" s="44"/>
      <c r="N2228" s="44"/>
      <c r="O2228" s="44"/>
      <c r="P2228" s="44"/>
    </row>
    <row r="2229" spans="2:20" x14ac:dyDescent="0.3">
      <c r="B2229"/>
      <c r="I2229" s="44"/>
      <c r="J2229" s="44"/>
      <c r="K2229" s="44"/>
      <c r="L2229" s="44"/>
      <c r="M2229" s="44"/>
      <c r="N2229" s="44"/>
      <c r="O2229" s="44"/>
      <c r="P2229" s="44"/>
    </row>
    <row r="2230" spans="2:20" x14ac:dyDescent="0.3">
      <c r="B2230"/>
      <c r="I2230" s="44"/>
      <c r="J2230" s="44"/>
      <c r="K2230" s="44"/>
      <c r="L2230" s="44"/>
      <c r="M2230" s="44"/>
      <c r="N2230" s="44"/>
      <c r="O2230" s="44"/>
      <c r="P2230" s="44"/>
    </row>
    <row r="2231" spans="2:20" x14ac:dyDescent="0.3">
      <c r="B2231"/>
      <c r="I2231" s="44"/>
      <c r="J2231" s="44"/>
      <c r="K2231" s="44"/>
      <c r="L2231" s="44"/>
      <c r="M2231" s="44"/>
      <c r="N2231" s="44"/>
      <c r="O2231" s="44"/>
      <c r="P2231" s="44"/>
    </row>
    <row r="2232" spans="2:20" x14ac:dyDescent="0.3">
      <c r="B2232"/>
      <c r="I2232" s="44"/>
      <c r="J2232" s="44"/>
      <c r="K2232" s="44"/>
      <c r="L2232" s="44"/>
      <c r="M2232" s="44"/>
      <c r="N2232" s="44"/>
      <c r="O2232" s="44"/>
      <c r="P2232" s="44"/>
    </row>
    <row r="2233" spans="2:20" x14ac:dyDescent="0.3">
      <c r="B2233"/>
      <c r="I2233" s="44"/>
      <c r="J2233" s="44"/>
      <c r="K2233" s="44"/>
      <c r="L2233" s="44"/>
      <c r="M2233" s="44"/>
      <c r="N2233" s="44"/>
      <c r="O2233" s="44"/>
      <c r="P2233" s="44"/>
    </row>
    <row r="2234" spans="2:20" x14ac:dyDescent="0.3">
      <c r="B2234"/>
      <c r="I2234" s="44"/>
      <c r="J2234" s="44"/>
      <c r="K2234" s="44"/>
      <c r="L2234" s="44"/>
      <c r="M2234" s="44"/>
      <c r="N2234" s="44"/>
      <c r="O2234" s="44"/>
      <c r="P2234" s="44"/>
    </row>
    <row r="2235" spans="2:20" x14ac:dyDescent="0.3">
      <c r="B2235"/>
      <c r="I2235" s="44"/>
      <c r="J2235" s="44"/>
      <c r="K2235" s="44"/>
      <c r="L2235" s="44"/>
      <c r="M2235" s="44"/>
      <c r="N2235" s="44"/>
      <c r="O2235" s="44"/>
      <c r="P2235" s="44"/>
    </row>
    <row r="2236" spans="2:20" x14ac:dyDescent="0.3">
      <c r="B2236"/>
      <c r="I2236" s="44"/>
      <c r="J2236" s="44"/>
      <c r="K2236" s="44"/>
      <c r="L2236" s="44"/>
      <c r="M2236" s="44"/>
      <c r="N2236" s="44"/>
      <c r="O2236" s="44"/>
      <c r="P2236" s="44"/>
    </row>
    <row r="2237" spans="2:20" x14ac:dyDescent="0.3">
      <c r="B2237"/>
      <c r="I2237" s="44"/>
      <c r="J2237" s="44"/>
      <c r="K2237" s="44"/>
      <c r="L2237" s="44"/>
      <c r="M2237" s="44"/>
      <c r="N2237" s="44"/>
      <c r="O2237" s="44"/>
      <c r="P2237" s="44"/>
    </row>
    <row r="2238" spans="2:20" x14ac:dyDescent="0.3">
      <c r="B2238"/>
      <c r="I2238" s="44"/>
      <c r="J2238" s="44"/>
      <c r="K2238" s="44"/>
      <c r="L2238" s="44"/>
      <c r="M2238" s="44"/>
      <c r="N2238" s="44"/>
      <c r="O2238" s="44"/>
      <c r="P2238" s="44"/>
    </row>
    <row r="2239" spans="2:20" x14ac:dyDescent="0.3">
      <c r="B2239"/>
      <c r="I2239" s="44"/>
      <c r="J2239" s="44"/>
      <c r="K2239" s="44"/>
      <c r="L2239" s="44"/>
      <c r="M2239" s="44"/>
      <c r="N2239" s="44"/>
      <c r="O2239" s="44"/>
      <c r="P2239" s="44"/>
    </row>
    <row r="2240" spans="2:20" x14ac:dyDescent="0.3">
      <c r="B2240"/>
      <c r="I2240" s="44"/>
      <c r="J2240" s="44"/>
      <c r="K2240" s="44"/>
      <c r="L2240" s="44"/>
      <c r="M2240" s="44"/>
      <c r="N2240" s="44"/>
      <c r="O2240" s="44"/>
      <c r="P2240" s="44"/>
    </row>
    <row r="2241" spans="2:16" x14ac:dyDescent="0.3">
      <c r="B2241"/>
      <c r="I2241" s="44"/>
      <c r="J2241" s="44"/>
      <c r="K2241" s="44"/>
      <c r="L2241" s="44"/>
      <c r="M2241" s="44"/>
      <c r="N2241" s="44"/>
      <c r="O2241" s="44"/>
      <c r="P2241" s="44"/>
    </row>
    <row r="2242" spans="2:16" x14ac:dyDescent="0.3">
      <c r="B2242"/>
      <c r="I2242" s="44"/>
      <c r="J2242" s="44"/>
      <c r="K2242" s="44"/>
      <c r="L2242" s="44"/>
      <c r="M2242" s="44"/>
      <c r="N2242" s="44"/>
      <c r="O2242" s="44"/>
      <c r="P2242" s="44"/>
    </row>
    <row r="2243" spans="2:16" x14ac:dyDescent="0.3">
      <c r="B2243"/>
      <c r="I2243" s="44"/>
      <c r="J2243" s="44"/>
      <c r="K2243" s="44"/>
      <c r="L2243" s="44"/>
      <c r="M2243" s="44"/>
      <c r="N2243" s="44"/>
      <c r="O2243" s="44"/>
      <c r="P2243" s="44"/>
    </row>
    <row r="2244" spans="2:16" x14ac:dyDescent="0.3">
      <c r="B2244"/>
      <c r="I2244" s="44"/>
      <c r="J2244" s="44"/>
      <c r="K2244" s="44"/>
      <c r="L2244" s="44"/>
      <c r="M2244" s="44"/>
      <c r="N2244" s="44"/>
      <c r="O2244" s="44"/>
      <c r="P2244" s="44"/>
    </row>
    <row r="2245" spans="2:16" x14ac:dyDescent="0.3">
      <c r="B2245"/>
      <c r="I2245" s="44"/>
      <c r="J2245" s="44"/>
      <c r="K2245" s="44"/>
      <c r="L2245" s="44"/>
      <c r="M2245" s="44"/>
      <c r="N2245" s="44"/>
      <c r="O2245" s="44"/>
      <c r="P2245" s="44"/>
    </row>
    <row r="2246" spans="2:16" x14ac:dyDescent="0.3">
      <c r="B2246"/>
      <c r="I2246" s="44"/>
      <c r="J2246" s="44"/>
      <c r="K2246" s="44"/>
      <c r="L2246" s="44"/>
      <c r="M2246" s="44"/>
      <c r="N2246" s="44"/>
      <c r="O2246" s="44"/>
      <c r="P2246" s="44"/>
    </row>
    <row r="2247" spans="2:16" x14ac:dyDescent="0.3">
      <c r="B2247"/>
      <c r="I2247" s="44"/>
      <c r="J2247" s="44"/>
      <c r="K2247" s="44"/>
      <c r="L2247" s="44"/>
      <c r="M2247" s="44"/>
      <c r="N2247" s="44"/>
      <c r="O2247" s="44"/>
      <c r="P2247" s="44"/>
    </row>
    <row r="2248" spans="2:16" x14ac:dyDescent="0.3">
      <c r="B2248"/>
      <c r="I2248" s="44"/>
      <c r="J2248" s="44"/>
      <c r="K2248" s="44"/>
      <c r="L2248" s="44"/>
      <c r="M2248" s="44"/>
      <c r="N2248" s="44"/>
      <c r="O2248" s="44"/>
      <c r="P2248" s="44"/>
    </row>
    <row r="2249" spans="2:16" x14ac:dyDescent="0.3">
      <c r="B2249"/>
      <c r="I2249" s="44"/>
      <c r="J2249" s="44"/>
      <c r="K2249" s="44"/>
      <c r="L2249" s="44"/>
      <c r="M2249" s="44"/>
      <c r="N2249" s="44"/>
      <c r="O2249" s="44"/>
      <c r="P2249" s="44"/>
    </row>
    <row r="2250" spans="2:16" x14ac:dyDescent="0.3">
      <c r="B2250"/>
      <c r="I2250" s="44"/>
      <c r="J2250" s="44"/>
      <c r="K2250" s="44"/>
      <c r="L2250" s="44"/>
      <c r="M2250" s="44"/>
      <c r="N2250" s="44"/>
      <c r="O2250" s="44"/>
      <c r="P2250" s="44"/>
    </row>
    <row r="2251" spans="2:16" x14ac:dyDescent="0.3">
      <c r="B2251"/>
      <c r="I2251" s="44"/>
      <c r="J2251" s="44"/>
      <c r="K2251" s="44"/>
      <c r="L2251" s="44"/>
      <c r="M2251" s="44"/>
      <c r="N2251" s="44"/>
      <c r="O2251" s="44"/>
      <c r="P2251" s="44"/>
    </row>
    <row r="2252" spans="2:16" x14ac:dyDescent="0.3">
      <c r="B2252"/>
      <c r="I2252" s="44"/>
      <c r="J2252" s="44"/>
      <c r="K2252" s="44"/>
      <c r="L2252" s="44"/>
      <c r="M2252" s="44"/>
      <c r="N2252" s="44"/>
      <c r="O2252" s="44"/>
      <c r="P2252" s="44"/>
    </row>
    <row r="2253" spans="2:16" x14ac:dyDescent="0.3">
      <c r="B2253"/>
      <c r="I2253" s="44"/>
      <c r="J2253" s="44"/>
      <c r="K2253" s="44"/>
      <c r="L2253" s="44"/>
      <c r="M2253" s="44"/>
      <c r="N2253" s="44"/>
      <c r="O2253" s="44"/>
      <c r="P2253" s="44"/>
    </row>
    <row r="2254" spans="2:16" x14ac:dyDescent="0.3">
      <c r="B2254"/>
      <c r="I2254" s="44"/>
      <c r="J2254" s="44"/>
      <c r="K2254" s="44"/>
      <c r="L2254" s="44"/>
      <c r="M2254" s="44"/>
      <c r="N2254" s="44"/>
      <c r="O2254" s="44"/>
      <c r="P2254" s="44"/>
    </row>
    <row r="2255" spans="2:16" x14ac:dyDescent="0.3">
      <c r="B2255"/>
      <c r="I2255" s="44"/>
      <c r="J2255" s="44"/>
      <c r="K2255" s="44"/>
      <c r="L2255" s="44"/>
      <c r="M2255" s="44"/>
      <c r="N2255" s="44"/>
      <c r="O2255" s="44"/>
      <c r="P2255" s="44"/>
    </row>
    <row r="2256" spans="2:16" x14ac:dyDescent="0.3">
      <c r="B2256"/>
      <c r="I2256" s="44"/>
      <c r="J2256" s="44"/>
      <c r="K2256" s="44"/>
      <c r="L2256" s="44"/>
      <c r="M2256" s="44"/>
      <c r="N2256" s="44"/>
      <c r="O2256" s="44"/>
      <c r="P2256" s="44"/>
    </row>
    <row r="2257" spans="2:16" x14ac:dyDescent="0.3">
      <c r="B2257"/>
      <c r="I2257" s="44"/>
      <c r="J2257" s="44"/>
      <c r="K2257" s="44"/>
      <c r="L2257" s="44"/>
      <c r="M2257" s="44"/>
      <c r="N2257" s="44"/>
      <c r="O2257" s="44"/>
      <c r="P2257" s="44"/>
    </row>
    <row r="2258" spans="2:16" x14ac:dyDescent="0.3">
      <c r="B2258"/>
      <c r="I2258" s="44"/>
      <c r="J2258" s="44"/>
      <c r="K2258" s="44"/>
      <c r="L2258" s="44"/>
      <c r="M2258" s="44"/>
      <c r="N2258" s="44"/>
      <c r="O2258" s="44"/>
      <c r="P2258" s="44"/>
    </row>
    <row r="2259" spans="2:16" x14ac:dyDescent="0.3">
      <c r="B2259"/>
      <c r="I2259" s="44"/>
      <c r="J2259" s="44"/>
      <c r="K2259" s="44"/>
      <c r="L2259" s="44"/>
      <c r="M2259" s="44"/>
      <c r="N2259" s="44"/>
      <c r="O2259" s="44"/>
      <c r="P2259" s="44"/>
    </row>
    <row r="2260" spans="2:16" x14ac:dyDescent="0.3">
      <c r="B2260"/>
      <c r="I2260" s="44"/>
      <c r="J2260" s="44"/>
      <c r="K2260" s="44"/>
      <c r="L2260" s="44"/>
      <c r="M2260" s="44"/>
      <c r="N2260" s="44"/>
      <c r="O2260" s="44"/>
      <c r="P2260" s="44"/>
    </row>
    <row r="2261" spans="2:16" x14ac:dyDescent="0.3">
      <c r="B2261"/>
      <c r="I2261" s="44"/>
      <c r="J2261" s="44"/>
      <c r="K2261" s="44"/>
      <c r="L2261" s="44"/>
      <c r="M2261" s="44"/>
      <c r="N2261" s="44"/>
      <c r="O2261" s="44"/>
      <c r="P2261" s="44"/>
    </row>
    <row r="2262" spans="2:16" x14ac:dyDescent="0.3">
      <c r="B2262"/>
      <c r="I2262" s="44"/>
      <c r="J2262" s="44"/>
      <c r="K2262" s="44"/>
      <c r="L2262" s="44"/>
      <c r="M2262" s="44"/>
      <c r="N2262" s="44"/>
      <c r="O2262" s="44"/>
      <c r="P2262" s="44"/>
    </row>
    <row r="2263" spans="2:16" x14ac:dyDescent="0.3">
      <c r="B2263"/>
      <c r="I2263" s="44"/>
      <c r="J2263" s="44"/>
      <c r="K2263" s="44"/>
      <c r="L2263" s="44"/>
      <c r="M2263" s="44"/>
      <c r="N2263" s="44"/>
      <c r="O2263" s="44"/>
      <c r="P2263" s="44"/>
    </row>
    <row r="2264" spans="2:16" x14ac:dyDescent="0.3">
      <c r="B2264"/>
      <c r="I2264" s="44"/>
      <c r="J2264" s="44"/>
      <c r="K2264" s="44"/>
      <c r="L2264" s="44"/>
      <c r="M2264" s="44"/>
      <c r="N2264" s="44"/>
      <c r="O2264" s="44"/>
      <c r="P2264" s="44"/>
    </row>
    <row r="2265" spans="2:16" x14ac:dyDescent="0.3">
      <c r="B2265"/>
      <c r="I2265" s="44"/>
      <c r="J2265" s="44"/>
      <c r="K2265" s="44"/>
      <c r="L2265" s="44"/>
      <c r="M2265" s="44"/>
      <c r="N2265" s="44"/>
      <c r="O2265" s="44"/>
      <c r="P2265" s="44"/>
    </row>
    <row r="2266" spans="2:16" x14ac:dyDescent="0.3">
      <c r="B2266"/>
      <c r="I2266" s="44"/>
      <c r="J2266" s="44"/>
      <c r="K2266" s="44"/>
      <c r="L2266" s="44"/>
      <c r="M2266" s="44"/>
      <c r="N2266" s="44"/>
      <c r="O2266" s="44"/>
      <c r="P2266" s="44"/>
    </row>
    <row r="2267" spans="2:16" x14ac:dyDescent="0.3">
      <c r="B2267"/>
      <c r="I2267" s="44"/>
      <c r="J2267" s="44"/>
      <c r="K2267" s="44"/>
      <c r="L2267" s="44"/>
      <c r="M2267" s="44"/>
      <c r="N2267" s="44"/>
      <c r="O2267" s="44"/>
      <c r="P2267" s="44"/>
    </row>
    <row r="2268" spans="2:16" x14ac:dyDescent="0.3">
      <c r="B2268"/>
      <c r="I2268" s="44"/>
      <c r="J2268" s="44"/>
      <c r="K2268" s="44"/>
      <c r="L2268" s="44"/>
      <c r="M2268" s="44"/>
      <c r="N2268" s="44"/>
      <c r="O2268" s="44"/>
      <c r="P2268" s="44"/>
    </row>
    <row r="2269" spans="2:16" x14ac:dyDescent="0.3">
      <c r="B2269"/>
      <c r="I2269" s="44"/>
      <c r="J2269" s="44"/>
      <c r="K2269" s="44"/>
      <c r="L2269" s="44"/>
      <c r="M2269" s="44"/>
      <c r="N2269" s="44"/>
      <c r="O2269" s="44"/>
      <c r="P2269" s="44"/>
    </row>
    <row r="2270" spans="2:16" x14ac:dyDescent="0.3">
      <c r="B2270"/>
      <c r="I2270" s="44"/>
      <c r="J2270" s="44"/>
      <c r="K2270" s="44"/>
      <c r="L2270" s="44"/>
      <c r="M2270" s="44"/>
      <c r="N2270" s="44"/>
      <c r="O2270" s="44"/>
      <c r="P2270" s="44"/>
    </row>
    <row r="2271" spans="2:16" x14ac:dyDescent="0.3">
      <c r="B2271"/>
      <c r="I2271" s="44"/>
      <c r="J2271" s="44"/>
      <c r="K2271" s="44"/>
      <c r="L2271" s="44"/>
      <c r="M2271" s="44"/>
      <c r="N2271" s="44"/>
      <c r="O2271" s="44"/>
      <c r="P2271" s="44"/>
    </row>
    <row r="2272" spans="2:16" x14ac:dyDescent="0.3">
      <c r="B2272"/>
      <c r="I2272" s="44"/>
      <c r="J2272" s="44"/>
      <c r="K2272" s="44"/>
      <c r="L2272" s="44"/>
      <c r="M2272" s="44"/>
      <c r="N2272" s="44"/>
      <c r="O2272" s="44"/>
      <c r="P2272" s="44"/>
    </row>
    <row r="2273" spans="2:16" x14ac:dyDescent="0.3">
      <c r="B2273"/>
      <c r="I2273" s="44"/>
      <c r="J2273" s="44"/>
      <c r="K2273" s="44"/>
      <c r="L2273" s="44"/>
      <c r="M2273" s="44"/>
      <c r="N2273" s="44"/>
      <c r="O2273" s="44"/>
      <c r="P2273" s="44"/>
    </row>
    <row r="2274" spans="2:16" x14ac:dyDescent="0.3">
      <c r="B2274"/>
      <c r="I2274" s="44"/>
      <c r="J2274" s="44"/>
      <c r="K2274" s="44"/>
      <c r="L2274" s="44"/>
      <c r="M2274" s="44"/>
      <c r="N2274" s="44"/>
      <c r="O2274" s="44"/>
      <c r="P2274" s="44"/>
    </row>
    <row r="2275" spans="2:16" x14ac:dyDescent="0.3">
      <c r="B2275"/>
      <c r="I2275" s="44"/>
      <c r="J2275" s="44"/>
      <c r="K2275" s="44"/>
      <c r="L2275" s="44"/>
      <c r="M2275" s="44"/>
      <c r="N2275" s="44"/>
      <c r="O2275" s="44"/>
      <c r="P2275" s="44"/>
    </row>
    <row r="2276" spans="2:16" x14ac:dyDescent="0.3">
      <c r="B2276"/>
      <c r="I2276" s="44"/>
      <c r="J2276" s="44"/>
      <c r="K2276" s="44"/>
      <c r="L2276" s="44"/>
      <c r="M2276" s="44"/>
      <c r="N2276" s="44"/>
      <c r="O2276" s="44"/>
      <c r="P2276" s="44"/>
    </row>
    <row r="2277" spans="2:16" x14ac:dyDescent="0.3">
      <c r="B2277"/>
      <c r="I2277" s="44"/>
      <c r="J2277" s="44"/>
      <c r="K2277" s="44"/>
      <c r="L2277" s="44"/>
      <c r="M2277" s="44"/>
      <c r="N2277" s="44"/>
      <c r="O2277" s="44"/>
      <c r="P2277" s="44"/>
    </row>
    <row r="2278" spans="2:16" x14ac:dyDescent="0.3">
      <c r="B2278"/>
      <c r="I2278" s="44"/>
      <c r="J2278" s="44"/>
      <c r="K2278" s="44"/>
      <c r="L2278" s="44"/>
      <c r="M2278" s="44"/>
      <c r="N2278" s="44"/>
      <c r="O2278" s="44"/>
      <c r="P2278" s="44"/>
    </row>
    <row r="2279" spans="2:16" x14ac:dyDescent="0.3">
      <c r="B2279"/>
      <c r="I2279" s="44"/>
      <c r="J2279" s="44"/>
      <c r="K2279" s="44"/>
      <c r="L2279" s="44"/>
      <c r="M2279" s="44"/>
      <c r="N2279" s="44"/>
      <c r="O2279" s="44"/>
      <c r="P2279" s="44"/>
    </row>
    <row r="2280" spans="2:16" x14ac:dyDescent="0.3">
      <c r="B2280"/>
      <c r="I2280" s="44"/>
      <c r="J2280" s="44"/>
      <c r="K2280" s="44"/>
      <c r="L2280" s="44"/>
      <c r="M2280" s="44"/>
      <c r="N2280" s="44"/>
      <c r="O2280" s="44"/>
      <c r="P2280" s="44"/>
    </row>
    <row r="2281" spans="2:16" x14ac:dyDescent="0.3">
      <c r="B2281"/>
      <c r="I2281" s="44"/>
      <c r="J2281" s="44"/>
      <c r="K2281" s="44"/>
      <c r="L2281" s="44"/>
      <c r="M2281" s="44"/>
      <c r="N2281" s="44"/>
      <c r="O2281" s="44"/>
      <c r="P2281" s="44"/>
    </row>
    <row r="2282" spans="2:16" x14ac:dyDescent="0.3">
      <c r="B2282"/>
      <c r="I2282" s="44"/>
      <c r="J2282" s="44"/>
      <c r="K2282" s="44"/>
      <c r="L2282" s="44"/>
      <c r="M2282" s="44"/>
      <c r="N2282" s="44"/>
      <c r="O2282" s="44"/>
      <c r="P2282" s="44"/>
    </row>
    <row r="2283" spans="2:16" x14ac:dyDescent="0.3">
      <c r="B2283"/>
      <c r="I2283" s="44"/>
      <c r="J2283" s="44"/>
      <c r="K2283" s="44"/>
      <c r="L2283" s="44"/>
      <c r="M2283" s="44"/>
      <c r="N2283" s="44"/>
      <c r="O2283" s="44"/>
      <c r="P2283" s="44"/>
    </row>
    <row r="2284" spans="2:16" x14ac:dyDescent="0.3">
      <c r="B2284"/>
      <c r="I2284" s="44"/>
      <c r="J2284" s="44"/>
      <c r="K2284" s="44"/>
      <c r="L2284" s="44"/>
      <c r="M2284" s="44"/>
      <c r="N2284" s="44"/>
      <c r="O2284" s="44"/>
      <c r="P2284" s="44"/>
    </row>
    <row r="2285" spans="2:16" x14ac:dyDescent="0.3">
      <c r="B2285"/>
      <c r="I2285" s="44"/>
      <c r="J2285" s="44"/>
      <c r="K2285" s="44"/>
      <c r="L2285" s="44"/>
      <c r="M2285" s="44"/>
      <c r="N2285" s="44"/>
      <c r="O2285" s="44"/>
      <c r="P2285" s="44"/>
    </row>
    <row r="2286" spans="2:16" x14ac:dyDescent="0.3">
      <c r="B2286"/>
      <c r="I2286" s="44"/>
      <c r="J2286" s="44"/>
      <c r="K2286" s="44"/>
      <c r="L2286" s="44"/>
      <c r="M2286" s="44"/>
      <c r="N2286" s="44"/>
      <c r="O2286" s="44"/>
      <c r="P2286" s="44"/>
    </row>
    <row r="2287" spans="2:16" x14ac:dyDescent="0.3">
      <c r="B2287"/>
      <c r="I2287" s="44"/>
      <c r="J2287" s="44"/>
      <c r="K2287" s="44"/>
      <c r="L2287" s="44"/>
      <c r="M2287" s="44"/>
      <c r="N2287" s="44"/>
      <c r="O2287" s="44"/>
      <c r="P2287" s="44"/>
    </row>
    <row r="2288" spans="2:16" x14ac:dyDescent="0.3">
      <c r="B2288"/>
      <c r="I2288" s="44"/>
      <c r="J2288" s="44"/>
      <c r="K2288" s="44"/>
      <c r="L2288" s="44"/>
      <c r="M2288" s="44"/>
      <c r="N2288" s="44"/>
      <c r="O2288" s="44"/>
      <c r="P2288" s="44"/>
    </row>
    <row r="2289" spans="2:16" x14ac:dyDescent="0.3">
      <c r="B2289"/>
      <c r="I2289" s="44"/>
      <c r="J2289" s="44"/>
      <c r="K2289" s="44"/>
      <c r="L2289" s="44"/>
      <c r="M2289" s="44"/>
      <c r="N2289" s="44"/>
      <c r="O2289" s="44"/>
      <c r="P2289" s="44"/>
    </row>
    <row r="2290" spans="2:16" x14ac:dyDescent="0.3">
      <c r="B2290"/>
      <c r="I2290" s="44"/>
      <c r="J2290" s="44"/>
      <c r="K2290" s="44"/>
      <c r="L2290" s="44"/>
      <c r="M2290" s="44"/>
      <c r="N2290" s="44"/>
      <c r="O2290" s="44"/>
      <c r="P2290" s="44"/>
    </row>
    <row r="2291" spans="2:16" x14ac:dyDescent="0.3">
      <c r="B2291"/>
      <c r="I2291" s="44"/>
      <c r="J2291" s="44"/>
      <c r="K2291" s="44"/>
      <c r="L2291" s="44"/>
      <c r="M2291" s="44"/>
      <c r="N2291" s="44"/>
      <c r="O2291" s="44"/>
      <c r="P2291" s="44"/>
    </row>
    <row r="2292" spans="2:16" x14ac:dyDescent="0.3">
      <c r="B2292"/>
      <c r="I2292" s="44"/>
      <c r="J2292" s="44"/>
      <c r="K2292" s="44"/>
      <c r="L2292" s="44"/>
      <c r="M2292" s="44"/>
      <c r="N2292" s="44"/>
      <c r="O2292" s="44"/>
      <c r="P2292" s="44"/>
    </row>
    <row r="2293" spans="2:16" x14ac:dyDescent="0.3">
      <c r="B2293"/>
      <c r="I2293" s="44"/>
      <c r="J2293" s="44"/>
      <c r="K2293" s="44"/>
      <c r="L2293" s="44"/>
      <c r="M2293" s="44"/>
      <c r="N2293" s="44"/>
      <c r="O2293" s="44"/>
      <c r="P2293" s="44"/>
    </row>
    <row r="2294" spans="2:16" x14ac:dyDescent="0.3">
      <c r="B2294"/>
      <c r="I2294" s="44"/>
      <c r="J2294" s="44"/>
      <c r="K2294" s="44"/>
      <c r="L2294" s="44"/>
      <c r="M2294" s="44"/>
      <c r="N2294" s="44"/>
      <c r="O2294" s="44"/>
      <c r="P2294" s="44"/>
    </row>
    <row r="2295" spans="2:16" x14ac:dyDescent="0.3">
      <c r="B2295"/>
      <c r="I2295" s="44"/>
      <c r="J2295" s="44"/>
      <c r="K2295" s="44"/>
      <c r="L2295" s="44"/>
      <c r="M2295" s="44"/>
      <c r="N2295" s="44"/>
      <c r="O2295" s="44"/>
      <c r="P2295" s="44"/>
    </row>
    <row r="2296" spans="2:16" x14ac:dyDescent="0.3">
      <c r="B2296"/>
      <c r="I2296" s="44"/>
      <c r="J2296" s="44"/>
      <c r="K2296" s="44"/>
      <c r="L2296" s="44"/>
      <c r="M2296" s="44"/>
      <c r="N2296" s="44"/>
      <c r="O2296" s="44"/>
      <c r="P2296" s="44"/>
    </row>
    <row r="2297" spans="2:16" x14ac:dyDescent="0.3">
      <c r="B2297"/>
      <c r="I2297" s="44"/>
      <c r="J2297" s="44"/>
      <c r="K2297" s="44"/>
      <c r="L2297" s="44"/>
      <c r="M2297" s="44"/>
      <c r="N2297" s="44"/>
      <c r="O2297" s="44"/>
      <c r="P2297" s="44"/>
    </row>
    <row r="2298" spans="2:16" x14ac:dyDescent="0.3">
      <c r="B2298"/>
      <c r="I2298" s="44"/>
      <c r="J2298" s="44"/>
      <c r="K2298" s="44"/>
      <c r="L2298" s="44"/>
      <c r="M2298" s="44"/>
      <c r="N2298" s="44"/>
      <c r="O2298" s="44"/>
      <c r="P2298" s="44"/>
    </row>
    <row r="2299" spans="2:16" x14ac:dyDescent="0.3">
      <c r="B2299"/>
      <c r="I2299" s="44"/>
      <c r="J2299" s="44"/>
      <c r="K2299" s="44"/>
      <c r="L2299" s="44"/>
      <c r="M2299" s="44"/>
      <c r="N2299" s="44"/>
      <c r="O2299" s="44"/>
      <c r="P2299" s="44"/>
    </row>
    <row r="2300" spans="2:16" x14ac:dyDescent="0.3">
      <c r="B2300"/>
      <c r="I2300" s="44"/>
      <c r="J2300" s="44"/>
      <c r="K2300" s="44"/>
      <c r="L2300" s="44"/>
      <c r="M2300" s="44"/>
      <c r="N2300" s="44"/>
      <c r="O2300" s="44"/>
      <c r="P2300" s="44"/>
    </row>
    <row r="2301" spans="2:16" x14ac:dyDescent="0.3">
      <c r="B2301"/>
      <c r="I2301" s="44"/>
      <c r="J2301" s="44"/>
      <c r="K2301" s="44"/>
      <c r="L2301" s="44"/>
      <c r="M2301" s="44"/>
      <c r="N2301" s="44"/>
      <c r="O2301" s="44"/>
      <c r="P2301" s="44"/>
    </row>
    <row r="2302" spans="2:16" x14ac:dyDescent="0.3">
      <c r="B2302"/>
      <c r="I2302" s="44"/>
      <c r="J2302" s="44"/>
      <c r="K2302" s="44"/>
      <c r="L2302" s="44"/>
      <c r="M2302" s="44"/>
      <c r="N2302" s="44"/>
      <c r="O2302" s="44"/>
      <c r="P2302" s="44"/>
    </row>
    <row r="2303" spans="2:16" x14ac:dyDescent="0.3">
      <c r="B2303"/>
      <c r="I2303" s="44"/>
      <c r="J2303" s="44"/>
      <c r="K2303" s="44"/>
      <c r="L2303" s="44"/>
      <c r="M2303" s="44"/>
      <c r="N2303" s="44"/>
      <c r="O2303" s="44"/>
      <c r="P2303" s="44"/>
    </row>
    <row r="2304" spans="2:16" x14ac:dyDescent="0.3">
      <c r="B2304"/>
      <c r="I2304" s="44"/>
      <c r="J2304" s="44"/>
      <c r="K2304" s="44"/>
      <c r="L2304" s="44"/>
      <c r="M2304" s="44"/>
      <c r="N2304" s="44"/>
      <c r="O2304" s="44"/>
      <c r="P2304" s="44"/>
    </row>
    <row r="2305" spans="2:20" x14ac:dyDescent="0.3">
      <c r="B2305"/>
      <c r="I2305" s="44"/>
      <c r="J2305" s="44"/>
      <c r="K2305" s="44"/>
      <c r="L2305" s="44"/>
      <c r="M2305" s="44"/>
      <c r="N2305" s="44"/>
      <c r="O2305" s="44"/>
      <c r="P2305" s="44"/>
    </row>
    <row r="2306" spans="2:20" x14ac:dyDescent="0.3">
      <c r="B2306"/>
      <c r="I2306" s="44"/>
      <c r="J2306" s="44"/>
      <c r="K2306" s="44"/>
      <c r="L2306" s="44"/>
      <c r="M2306" s="44"/>
      <c r="N2306" s="44"/>
      <c r="O2306" s="44"/>
      <c r="P2306" s="44"/>
    </row>
    <row r="2307" spans="2:20" x14ac:dyDescent="0.3">
      <c r="B2307"/>
      <c r="I2307" s="44"/>
      <c r="J2307" s="44"/>
      <c r="K2307" s="44"/>
      <c r="L2307" s="44"/>
      <c r="M2307" s="44"/>
      <c r="N2307" s="44"/>
      <c r="O2307" s="44"/>
      <c r="P2307" s="44"/>
    </row>
    <row r="2308" spans="2:20" x14ac:dyDescent="0.3">
      <c r="B2308"/>
      <c r="I2308" s="44"/>
      <c r="J2308" s="44"/>
      <c r="K2308" s="44"/>
      <c r="L2308" s="44"/>
      <c r="M2308" s="44"/>
      <c r="N2308" s="44"/>
      <c r="O2308" s="44"/>
      <c r="P2308" s="44"/>
      <c r="Q2308" s="44"/>
      <c r="R2308" s="44"/>
      <c r="S2308" s="44"/>
      <c r="T2308" s="44"/>
    </row>
    <row r="2309" spans="2:20" x14ac:dyDescent="0.3">
      <c r="B2309"/>
      <c r="I2309" s="44"/>
      <c r="J2309" s="44"/>
      <c r="K2309" s="44"/>
      <c r="L2309" s="44"/>
      <c r="M2309" s="44"/>
      <c r="N2309" s="44"/>
      <c r="O2309" s="44"/>
      <c r="P2309" s="44"/>
      <c r="Q2309" s="44"/>
      <c r="R2309" s="44"/>
      <c r="S2309" s="44"/>
      <c r="T2309" s="44"/>
    </row>
    <row r="2310" spans="2:20" x14ac:dyDescent="0.3">
      <c r="B2310"/>
      <c r="I2310" s="44"/>
      <c r="J2310" s="44"/>
      <c r="K2310" s="44"/>
      <c r="L2310" s="44"/>
      <c r="M2310" s="44"/>
      <c r="N2310" s="44"/>
      <c r="O2310" s="44"/>
      <c r="P2310" s="44"/>
      <c r="Q2310" s="44"/>
      <c r="R2310" s="44"/>
      <c r="S2310" s="44"/>
      <c r="T2310" s="44"/>
    </row>
    <row r="2311" spans="2:20" x14ac:dyDescent="0.3">
      <c r="B2311"/>
      <c r="I2311" s="44"/>
      <c r="J2311" s="44"/>
      <c r="K2311" s="44"/>
      <c r="L2311" s="44"/>
      <c r="M2311" s="44"/>
      <c r="N2311" s="44"/>
      <c r="O2311" s="44"/>
      <c r="P2311" s="44"/>
      <c r="Q2311" s="44"/>
      <c r="R2311" s="44"/>
      <c r="S2311" s="44"/>
      <c r="T2311" s="44"/>
    </row>
    <row r="2312" spans="2:20" x14ac:dyDescent="0.3">
      <c r="B2312"/>
      <c r="I2312" s="44"/>
      <c r="J2312" s="44"/>
      <c r="K2312" s="44"/>
      <c r="L2312" s="44"/>
      <c r="M2312" s="44"/>
      <c r="N2312" s="44"/>
      <c r="O2312" s="44"/>
      <c r="P2312" s="44"/>
      <c r="Q2312" s="44"/>
      <c r="R2312" s="44"/>
      <c r="S2312" s="44"/>
      <c r="T2312" s="44"/>
    </row>
    <row r="2313" spans="2:20" x14ac:dyDescent="0.3">
      <c r="B2313"/>
      <c r="I2313" s="44"/>
      <c r="J2313" s="44"/>
      <c r="K2313" s="44"/>
      <c r="L2313" s="44"/>
      <c r="M2313" s="44"/>
      <c r="N2313" s="44"/>
      <c r="O2313" s="44"/>
      <c r="P2313" s="44"/>
      <c r="Q2313" s="44"/>
      <c r="R2313" s="44"/>
      <c r="S2313" s="44"/>
      <c r="T2313" s="44"/>
    </row>
    <row r="2314" spans="2:20" x14ac:dyDescent="0.3">
      <c r="B2314"/>
      <c r="I2314" s="44"/>
      <c r="J2314" s="44"/>
      <c r="K2314" s="44"/>
      <c r="L2314" s="44"/>
      <c r="M2314" s="44"/>
      <c r="N2314" s="44"/>
      <c r="O2314" s="44"/>
      <c r="P2314" s="44"/>
      <c r="Q2314" s="44"/>
      <c r="R2314" s="44"/>
      <c r="S2314" s="44"/>
      <c r="T2314" s="44"/>
    </row>
    <row r="2315" spans="2:20" x14ac:dyDescent="0.3">
      <c r="B2315"/>
      <c r="I2315" s="44"/>
      <c r="J2315" s="44"/>
      <c r="K2315" s="44"/>
      <c r="L2315" s="44"/>
      <c r="M2315" s="44"/>
      <c r="N2315" s="44"/>
      <c r="O2315" s="44"/>
      <c r="P2315" s="44"/>
      <c r="Q2315" s="44"/>
      <c r="R2315" s="44"/>
      <c r="S2315" s="44"/>
      <c r="T2315" s="44"/>
    </row>
    <row r="2316" spans="2:20" x14ac:dyDescent="0.3">
      <c r="B2316"/>
      <c r="I2316" s="44"/>
      <c r="J2316" s="44"/>
      <c r="K2316" s="44"/>
      <c r="L2316" s="44"/>
      <c r="M2316" s="44"/>
      <c r="N2316" s="44"/>
      <c r="O2316" s="44"/>
      <c r="P2316" s="44"/>
      <c r="Q2316" s="44"/>
      <c r="R2316" s="44"/>
      <c r="S2316" s="44"/>
      <c r="T2316" s="44"/>
    </row>
    <row r="2317" spans="2:20" x14ac:dyDescent="0.3">
      <c r="B2317"/>
      <c r="I2317" s="44"/>
      <c r="J2317" s="44"/>
      <c r="K2317" s="44"/>
      <c r="L2317" s="44"/>
      <c r="M2317" s="44"/>
      <c r="N2317" s="44"/>
      <c r="O2317" s="44"/>
      <c r="P2317" s="44"/>
      <c r="Q2317" s="44"/>
      <c r="R2317" s="44"/>
      <c r="S2317" s="44"/>
      <c r="T2317" s="44"/>
    </row>
    <row r="2318" spans="2:20" x14ac:dyDescent="0.3">
      <c r="B2318"/>
      <c r="I2318" s="44"/>
      <c r="J2318" s="44"/>
      <c r="K2318" s="44"/>
      <c r="L2318" s="44"/>
      <c r="M2318" s="44"/>
      <c r="N2318" s="44"/>
      <c r="O2318" s="44"/>
      <c r="P2318" s="44"/>
      <c r="Q2318" s="44"/>
      <c r="R2318" s="44"/>
      <c r="S2318" s="44"/>
      <c r="T2318" s="44"/>
    </row>
    <row r="2319" spans="2:20" x14ac:dyDescent="0.3">
      <c r="B2319"/>
      <c r="I2319" s="44"/>
      <c r="J2319" s="44"/>
      <c r="K2319" s="44"/>
      <c r="L2319" s="44"/>
      <c r="M2319" s="44"/>
      <c r="N2319" s="44"/>
      <c r="O2319" s="44"/>
      <c r="P2319" s="44"/>
      <c r="Q2319" s="44"/>
      <c r="R2319" s="44"/>
      <c r="S2319" s="44"/>
      <c r="T2319" s="44"/>
    </row>
    <row r="2320" spans="2:20" x14ac:dyDescent="0.3">
      <c r="B2320"/>
      <c r="I2320" s="44"/>
      <c r="J2320" s="44"/>
      <c r="K2320" s="44"/>
      <c r="L2320" s="44"/>
      <c r="M2320" s="44"/>
      <c r="N2320" s="44"/>
      <c r="O2320" s="44"/>
      <c r="P2320" s="44"/>
      <c r="Q2320" s="44"/>
      <c r="R2320" s="44"/>
      <c r="S2320" s="44"/>
      <c r="T2320" s="44"/>
    </row>
    <row r="2321" spans="2:20" x14ac:dyDescent="0.3">
      <c r="B2321"/>
      <c r="I2321" s="44"/>
      <c r="J2321" s="44"/>
      <c r="K2321" s="44"/>
      <c r="L2321" s="44"/>
      <c r="M2321" s="44"/>
      <c r="N2321" s="44"/>
      <c r="O2321" s="44"/>
      <c r="P2321" s="44"/>
      <c r="Q2321" s="44"/>
      <c r="R2321" s="44"/>
      <c r="S2321" s="44"/>
      <c r="T2321" s="44"/>
    </row>
    <row r="2322" spans="2:20" x14ac:dyDescent="0.3">
      <c r="B2322"/>
      <c r="I2322" s="44"/>
      <c r="J2322" s="44"/>
      <c r="K2322" s="44"/>
      <c r="L2322" s="44"/>
      <c r="M2322" s="44"/>
      <c r="N2322" s="44"/>
      <c r="O2322" s="44"/>
      <c r="P2322" s="44"/>
    </row>
    <row r="2323" spans="2:20" x14ac:dyDescent="0.3">
      <c r="B2323"/>
      <c r="I2323" s="44"/>
      <c r="J2323" s="44"/>
      <c r="K2323" s="44"/>
      <c r="L2323" s="44"/>
      <c r="M2323" s="44"/>
      <c r="N2323" s="44"/>
      <c r="O2323" s="44"/>
      <c r="P2323" s="44"/>
    </row>
    <row r="2324" spans="2:20" x14ac:dyDescent="0.3">
      <c r="B2324"/>
      <c r="I2324" s="44"/>
      <c r="J2324" s="44"/>
      <c r="K2324" s="44"/>
      <c r="L2324" s="44"/>
      <c r="M2324" s="44"/>
      <c r="N2324" s="44"/>
      <c r="O2324" s="44"/>
      <c r="P2324" s="44"/>
    </row>
    <row r="2325" spans="2:20" x14ac:dyDescent="0.3">
      <c r="B2325"/>
      <c r="I2325" s="44"/>
      <c r="J2325" s="44"/>
      <c r="K2325" s="44"/>
      <c r="L2325" s="44"/>
      <c r="M2325" s="44"/>
      <c r="N2325" s="44"/>
      <c r="O2325" s="44"/>
      <c r="P2325" s="44"/>
    </row>
    <row r="2326" spans="2:20" x14ac:dyDescent="0.3">
      <c r="B2326"/>
      <c r="I2326" s="44"/>
      <c r="J2326" s="44"/>
      <c r="K2326" s="44"/>
      <c r="L2326" s="44"/>
      <c r="M2326" s="44"/>
      <c r="N2326" s="44"/>
      <c r="O2326" s="44"/>
      <c r="P2326" s="44"/>
    </row>
    <row r="2327" spans="2:20" x14ac:dyDescent="0.3">
      <c r="B2327"/>
      <c r="I2327" s="44"/>
      <c r="J2327" s="44"/>
      <c r="K2327" s="44"/>
      <c r="L2327" s="44"/>
      <c r="M2327" s="44"/>
      <c r="N2327" s="44"/>
      <c r="O2327" s="44"/>
      <c r="P2327" s="44"/>
    </row>
    <row r="2328" spans="2:20" x14ac:dyDescent="0.3">
      <c r="B2328"/>
      <c r="I2328" s="44"/>
      <c r="J2328" s="44"/>
      <c r="K2328" s="44"/>
      <c r="L2328" s="44"/>
      <c r="M2328" s="44"/>
      <c r="N2328" s="44"/>
      <c r="O2328" s="44"/>
      <c r="P2328" s="44"/>
    </row>
    <row r="2329" spans="2:20" x14ac:dyDescent="0.3">
      <c r="B2329"/>
      <c r="I2329" s="44"/>
      <c r="J2329" s="44"/>
      <c r="K2329" s="44"/>
      <c r="L2329" s="44"/>
      <c r="M2329" s="44"/>
      <c r="N2329" s="44"/>
      <c r="O2329" s="44"/>
      <c r="P2329" s="44"/>
    </row>
    <row r="2330" spans="2:20" x14ac:dyDescent="0.3">
      <c r="B2330"/>
      <c r="I2330" s="44"/>
      <c r="J2330" s="44"/>
      <c r="K2330" s="44"/>
      <c r="L2330" s="44"/>
      <c r="M2330" s="44"/>
      <c r="N2330" s="44"/>
      <c r="O2330" s="44"/>
      <c r="P2330" s="44"/>
    </row>
    <row r="2331" spans="2:20" x14ac:dyDescent="0.3">
      <c r="B2331"/>
      <c r="I2331" s="44"/>
      <c r="J2331" s="44"/>
      <c r="K2331" s="44"/>
      <c r="L2331" s="44"/>
      <c r="M2331" s="44"/>
      <c r="N2331" s="44"/>
      <c r="O2331" s="44"/>
      <c r="P2331" s="44"/>
    </row>
    <row r="2332" spans="2:20" x14ac:dyDescent="0.3">
      <c r="B2332"/>
      <c r="I2332" s="44"/>
      <c r="J2332" s="44"/>
      <c r="K2332" s="44"/>
      <c r="L2332" s="44"/>
      <c r="M2332" s="44"/>
      <c r="N2332" s="44"/>
      <c r="O2332" s="44"/>
      <c r="P2332" s="44"/>
    </row>
    <row r="2333" spans="2:20" x14ac:dyDescent="0.3">
      <c r="B2333"/>
      <c r="I2333" s="44"/>
      <c r="J2333" s="44"/>
      <c r="K2333" s="44"/>
      <c r="L2333" s="44"/>
      <c r="M2333" s="44"/>
      <c r="N2333" s="44"/>
      <c r="O2333" s="44"/>
      <c r="P2333" s="44"/>
    </row>
    <row r="2334" spans="2:20" x14ac:dyDescent="0.3">
      <c r="B2334"/>
      <c r="I2334" s="44"/>
      <c r="J2334" s="44"/>
      <c r="K2334" s="44"/>
      <c r="L2334" s="44"/>
      <c r="M2334" s="44"/>
      <c r="N2334" s="44"/>
      <c r="O2334" s="44"/>
      <c r="P2334" s="44"/>
    </row>
    <row r="2335" spans="2:20" x14ac:dyDescent="0.3">
      <c r="B2335"/>
      <c r="I2335" s="44"/>
      <c r="J2335" s="44"/>
      <c r="K2335" s="44"/>
      <c r="L2335" s="44"/>
      <c r="M2335" s="44"/>
      <c r="N2335" s="44"/>
      <c r="O2335" s="44"/>
      <c r="P2335" s="44"/>
    </row>
    <row r="2336" spans="2:20" x14ac:dyDescent="0.3">
      <c r="B2336"/>
      <c r="I2336" s="44"/>
      <c r="J2336" s="44"/>
      <c r="K2336" s="44"/>
      <c r="L2336" s="44"/>
      <c r="M2336" s="44"/>
      <c r="N2336" s="44"/>
      <c r="O2336" s="44"/>
      <c r="P2336" s="44"/>
    </row>
    <row r="2337" spans="2:16" x14ac:dyDescent="0.3">
      <c r="B2337"/>
      <c r="I2337" s="44"/>
      <c r="J2337" s="44"/>
      <c r="K2337" s="44"/>
      <c r="L2337" s="44"/>
      <c r="M2337" s="44"/>
      <c r="N2337" s="44"/>
      <c r="O2337" s="44"/>
      <c r="P2337" s="44"/>
    </row>
    <row r="2338" spans="2:16" x14ac:dyDescent="0.3">
      <c r="B2338"/>
      <c r="I2338" s="44"/>
      <c r="J2338" s="44"/>
      <c r="K2338" s="44"/>
      <c r="L2338" s="44"/>
      <c r="M2338" s="44"/>
      <c r="N2338" s="44"/>
      <c r="O2338" s="44"/>
      <c r="P2338" s="44"/>
    </row>
    <row r="2339" spans="2:16" x14ac:dyDescent="0.3">
      <c r="B2339"/>
      <c r="I2339" s="44"/>
      <c r="J2339" s="44"/>
      <c r="K2339" s="44"/>
      <c r="L2339" s="44"/>
      <c r="M2339" s="44"/>
      <c r="N2339" s="44"/>
      <c r="O2339" s="44"/>
      <c r="P2339" s="44"/>
    </row>
    <row r="2340" spans="2:16" x14ac:dyDescent="0.3">
      <c r="B2340"/>
      <c r="I2340" s="44"/>
      <c r="J2340" s="44"/>
      <c r="K2340" s="44"/>
      <c r="L2340" s="44"/>
      <c r="M2340" s="44"/>
      <c r="N2340" s="44"/>
      <c r="O2340" s="44"/>
      <c r="P2340" s="44"/>
    </row>
    <row r="2341" spans="2:16" x14ac:dyDescent="0.3">
      <c r="B2341"/>
      <c r="I2341" s="44"/>
      <c r="J2341" s="44"/>
      <c r="K2341" s="44"/>
      <c r="L2341" s="44"/>
      <c r="M2341" s="44"/>
      <c r="N2341" s="44"/>
      <c r="O2341" s="44"/>
      <c r="P2341" s="44"/>
    </row>
    <row r="2342" spans="2:16" x14ac:dyDescent="0.3">
      <c r="B2342"/>
      <c r="I2342" s="44"/>
      <c r="J2342" s="44"/>
      <c r="K2342" s="44"/>
      <c r="L2342" s="44"/>
      <c r="M2342" s="44"/>
      <c r="N2342" s="44"/>
      <c r="O2342" s="44"/>
      <c r="P2342" s="44"/>
    </row>
    <row r="2343" spans="2:16" x14ac:dyDescent="0.3">
      <c r="B2343"/>
      <c r="I2343" s="44"/>
      <c r="J2343" s="44"/>
      <c r="K2343" s="44"/>
      <c r="L2343" s="44"/>
      <c r="M2343" s="44"/>
      <c r="N2343" s="44"/>
      <c r="O2343" s="44"/>
      <c r="P2343" s="44"/>
    </row>
    <row r="2344" spans="2:16" x14ac:dyDescent="0.3">
      <c r="B2344"/>
      <c r="I2344" s="44"/>
      <c r="J2344" s="44"/>
      <c r="K2344" s="44"/>
      <c r="L2344" s="44"/>
      <c r="M2344" s="44"/>
      <c r="N2344" s="44"/>
      <c r="O2344" s="44"/>
      <c r="P2344" s="44"/>
    </row>
    <row r="2345" spans="2:16" x14ac:dyDescent="0.3">
      <c r="B2345"/>
      <c r="I2345" s="44"/>
      <c r="J2345" s="44"/>
      <c r="K2345" s="44"/>
      <c r="L2345" s="44"/>
      <c r="M2345" s="44"/>
      <c r="N2345" s="44"/>
      <c r="O2345" s="44"/>
      <c r="P2345" s="44"/>
    </row>
    <row r="2346" spans="2:16" x14ac:dyDescent="0.3">
      <c r="B2346"/>
      <c r="I2346" s="44"/>
      <c r="J2346" s="44"/>
      <c r="K2346" s="44"/>
      <c r="L2346" s="44"/>
      <c r="M2346" s="44"/>
      <c r="N2346" s="44"/>
      <c r="O2346" s="44"/>
      <c r="P2346" s="44"/>
    </row>
    <row r="2347" spans="2:16" x14ac:dyDescent="0.3">
      <c r="B2347"/>
      <c r="I2347" s="44"/>
      <c r="J2347" s="44"/>
      <c r="K2347" s="44"/>
      <c r="L2347" s="44"/>
      <c r="M2347" s="44"/>
      <c r="N2347" s="44"/>
      <c r="O2347" s="44"/>
      <c r="P2347" s="44"/>
    </row>
    <row r="2348" spans="2:16" x14ac:dyDescent="0.3">
      <c r="B2348"/>
      <c r="I2348" s="44"/>
      <c r="J2348" s="44"/>
      <c r="K2348" s="44"/>
      <c r="L2348" s="44"/>
      <c r="M2348" s="44"/>
      <c r="N2348" s="44"/>
      <c r="O2348" s="44"/>
      <c r="P2348" s="44"/>
    </row>
    <row r="2349" spans="2:16" x14ac:dyDescent="0.3">
      <c r="B2349"/>
      <c r="I2349" s="44"/>
      <c r="J2349" s="44"/>
      <c r="K2349" s="44"/>
      <c r="L2349" s="44"/>
      <c r="M2349" s="44"/>
      <c r="N2349" s="44"/>
      <c r="O2349" s="44"/>
      <c r="P2349" s="44"/>
    </row>
    <row r="2350" spans="2:16" x14ac:dyDescent="0.3">
      <c r="B2350"/>
      <c r="I2350" s="44"/>
      <c r="J2350" s="44"/>
      <c r="K2350" s="44"/>
      <c r="L2350" s="44"/>
      <c r="M2350" s="44"/>
      <c r="N2350" s="44"/>
      <c r="O2350" s="44"/>
      <c r="P2350" s="44"/>
    </row>
    <row r="2351" spans="2:16" x14ac:dyDescent="0.3">
      <c r="B2351"/>
      <c r="I2351" s="44"/>
      <c r="J2351" s="44"/>
      <c r="K2351" s="44"/>
      <c r="L2351" s="44"/>
      <c r="M2351" s="44"/>
      <c r="N2351" s="44"/>
      <c r="O2351" s="44"/>
      <c r="P2351" s="44"/>
    </row>
    <row r="2352" spans="2:16" x14ac:dyDescent="0.3">
      <c r="B2352"/>
      <c r="I2352" s="44"/>
      <c r="J2352" s="44"/>
      <c r="K2352" s="44"/>
      <c r="L2352" s="44"/>
      <c r="M2352" s="44"/>
      <c r="N2352" s="44"/>
      <c r="O2352" s="44"/>
      <c r="P2352" s="44"/>
    </row>
    <row r="2353" spans="2:16" x14ac:dyDescent="0.3">
      <c r="B2353"/>
      <c r="I2353" s="44"/>
      <c r="J2353" s="44"/>
      <c r="K2353" s="44"/>
      <c r="L2353" s="44"/>
      <c r="M2353" s="44"/>
      <c r="N2353" s="44"/>
      <c r="O2353" s="44"/>
      <c r="P2353" s="44"/>
    </row>
    <row r="2354" spans="2:16" x14ac:dyDescent="0.3">
      <c r="B2354"/>
      <c r="I2354" s="44"/>
      <c r="J2354" s="44"/>
      <c r="K2354" s="44"/>
      <c r="L2354" s="44"/>
      <c r="M2354" s="44"/>
      <c r="N2354" s="44"/>
      <c r="O2354" s="44"/>
      <c r="P2354" s="44"/>
    </row>
    <row r="2355" spans="2:16" x14ac:dyDescent="0.3">
      <c r="B2355"/>
      <c r="I2355" s="44"/>
      <c r="J2355" s="44"/>
      <c r="K2355" s="44"/>
      <c r="L2355" s="44"/>
      <c r="M2355" s="44"/>
      <c r="N2355" s="44"/>
      <c r="O2355" s="44"/>
      <c r="P2355" s="44"/>
    </row>
    <row r="2356" spans="2:16" x14ac:dyDescent="0.3">
      <c r="B2356"/>
      <c r="I2356" s="44"/>
      <c r="J2356" s="44"/>
      <c r="K2356" s="44"/>
      <c r="L2356" s="44"/>
      <c r="M2356" s="44"/>
      <c r="N2356" s="44"/>
      <c r="O2356" s="44"/>
      <c r="P2356" s="44"/>
    </row>
    <row r="2357" spans="2:16" x14ac:dyDescent="0.3">
      <c r="B2357"/>
      <c r="I2357" s="44"/>
      <c r="J2357" s="44"/>
      <c r="K2357" s="44"/>
      <c r="L2357" s="44"/>
      <c r="M2357" s="44"/>
      <c r="N2357" s="44"/>
      <c r="O2357" s="44"/>
      <c r="P2357" s="44"/>
    </row>
    <row r="2358" spans="2:16" x14ac:dyDescent="0.3">
      <c r="B2358"/>
      <c r="I2358" s="44"/>
      <c r="J2358" s="44"/>
      <c r="K2358" s="44"/>
      <c r="L2358" s="44"/>
      <c r="M2358" s="44"/>
      <c r="N2358" s="44"/>
      <c r="O2358" s="44"/>
      <c r="P2358" s="44"/>
    </row>
    <row r="2359" spans="2:16" x14ac:dyDescent="0.3">
      <c r="B2359"/>
      <c r="I2359" s="44"/>
      <c r="J2359" s="44"/>
      <c r="K2359" s="44"/>
      <c r="L2359" s="44"/>
      <c r="M2359" s="44"/>
      <c r="N2359" s="44"/>
      <c r="O2359" s="44"/>
      <c r="P2359" s="44"/>
    </row>
    <row r="2360" spans="2:16" x14ac:dyDescent="0.3">
      <c r="B2360"/>
      <c r="I2360" s="44"/>
      <c r="J2360" s="44"/>
      <c r="K2360" s="44"/>
      <c r="L2360" s="44"/>
      <c r="M2360" s="44"/>
      <c r="N2360" s="44"/>
      <c r="O2360" s="44"/>
      <c r="P2360" s="44"/>
    </row>
    <row r="2361" spans="2:16" x14ac:dyDescent="0.3">
      <c r="B2361"/>
      <c r="I2361" s="44"/>
      <c r="J2361" s="44"/>
      <c r="K2361" s="44"/>
      <c r="L2361" s="44"/>
      <c r="M2361" s="44"/>
      <c r="N2361" s="44"/>
      <c r="O2361" s="44"/>
      <c r="P2361" s="44"/>
    </row>
    <row r="2362" spans="2:16" x14ac:dyDescent="0.3">
      <c r="B2362"/>
      <c r="I2362" s="44"/>
      <c r="J2362" s="44"/>
      <c r="K2362" s="44"/>
      <c r="L2362" s="44"/>
      <c r="M2362" s="44"/>
      <c r="N2362" s="44"/>
      <c r="O2362" s="44"/>
      <c r="P2362" s="44"/>
    </row>
    <row r="2363" spans="2:16" x14ac:dyDescent="0.3">
      <c r="B2363"/>
      <c r="I2363" s="44"/>
      <c r="J2363" s="44"/>
      <c r="K2363" s="44"/>
      <c r="L2363" s="44"/>
      <c r="M2363" s="44"/>
      <c r="N2363" s="44"/>
      <c r="O2363" s="44"/>
      <c r="P2363" s="44"/>
    </row>
    <row r="2364" spans="2:16" x14ac:dyDescent="0.3">
      <c r="B2364"/>
      <c r="I2364" s="44"/>
      <c r="J2364" s="44"/>
      <c r="K2364" s="44"/>
      <c r="L2364" s="44"/>
      <c r="M2364" s="44"/>
      <c r="N2364" s="44"/>
      <c r="O2364" s="44"/>
      <c r="P2364" s="44"/>
    </row>
    <row r="2365" spans="2:16" x14ac:dyDescent="0.3">
      <c r="B2365"/>
      <c r="I2365" s="44"/>
      <c r="J2365" s="44"/>
      <c r="K2365" s="44"/>
      <c r="L2365" s="44"/>
      <c r="M2365" s="44"/>
      <c r="N2365" s="44"/>
      <c r="O2365" s="44"/>
      <c r="P2365" s="44"/>
    </row>
    <row r="2366" spans="2:16" x14ac:dyDescent="0.3">
      <c r="B2366"/>
      <c r="I2366" s="44"/>
      <c r="J2366" s="44"/>
      <c r="K2366" s="44"/>
      <c r="L2366" s="44"/>
      <c r="M2366" s="44"/>
      <c r="N2366" s="44"/>
      <c r="O2366" s="44"/>
      <c r="P2366" s="44"/>
    </row>
    <row r="2367" spans="2:16" x14ac:dyDescent="0.3">
      <c r="B2367"/>
      <c r="I2367" s="44"/>
      <c r="J2367" s="44"/>
      <c r="K2367" s="44"/>
      <c r="L2367" s="44"/>
      <c r="M2367" s="44"/>
      <c r="N2367" s="44"/>
      <c r="O2367" s="44"/>
      <c r="P2367" s="44"/>
    </row>
    <row r="2368" spans="2:16" x14ac:dyDescent="0.3">
      <c r="B2368"/>
      <c r="I2368" s="44"/>
      <c r="J2368" s="44"/>
      <c r="K2368" s="44"/>
      <c r="L2368" s="44"/>
      <c r="M2368" s="44"/>
      <c r="N2368" s="44"/>
      <c r="O2368" s="44"/>
      <c r="P2368" s="44"/>
    </row>
    <row r="2369" spans="2:16" x14ac:dyDescent="0.3">
      <c r="B2369"/>
      <c r="I2369" s="44"/>
      <c r="J2369" s="44"/>
      <c r="K2369" s="44"/>
      <c r="L2369" s="44"/>
      <c r="M2369" s="44"/>
      <c r="N2369" s="44"/>
      <c r="O2369" s="44"/>
      <c r="P2369" s="44"/>
    </row>
    <row r="2370" spans="2:16" x14ac:dyDescent="0.3">
      <c r="B2370"/>
      <c r="I2370" s="44"/>
      <c r="J2370" s="44"/>
      <c r="K2370" s="44"/>
      <c r="L2370" s="44"/>
      <c r="M2370" s="44"/>
      <c r="N2370" s="44"/>
      <c r="O2370" s="44"/>
      <c r="P2370" s="44"/>
    </row>
    <row r="2371" spans="2:16" x14ac:dyDescent="0.3">
      <c r="B2371"/>
      <c r="I2371" s="44"/>
      <c r="J2371" s="44"/>
      <c r="K2371" s="44"/>
      <c r="L2371" s="44"/>
      <c r="M2371" s="44"/>
      <c r="N2371" s="44"/>
      <c r="O2371" s="44"/>
      <c r="P2371" s="44"/>
    </row>
    <row r="2372" spans="2:16" x14ac:dyDescent="0.3">
      <c r="B2372"/>
      <c r="I2372" s="44"/>
      <c r="J2372" s="44"/>
      <c r="K2372" s="44"/>
      <c r="L2372" s="44"/>
      <c r="M2372" s="44"/>
      <c r="N2372" s="44"/>
      <c r="O2372" s="44"/>
      <c r="P2372" s="44"/>
    </row>
    <row r="2373" spans="2:16" x14ac:dyDescent="0.3">
      <c r="B2373"/>
      <c r="I2373" s="44"/>
      <c r="J2373" s="44"/>
      <c r="K2373" s="44"/>
      <c r="L2373" s="44"/>
      <c r="M2373" s="44"/>
      <c r="N2373" s="44"/>
      <c r="O2373" s="44"/>
      <c r="P2373" s="44"/>
    </row>
    <row r="2374" spans="2:16" x14ac:dyDescent="0.3">
      <c r="B2374"/>
      <c r="I2374" s="44"/>
      <c r="J2374" s="44"/>
      <c r="K2374" s="44"/>
      <c r="L2374" s="44"/>
      <c r="M2374" s="44"/>
      <c r="N2374" s="44"/>
      <c r="O2374" s="44"/>
      <c r="P2374" s="44"/>
    </row>
    <row r="2375" spans="2:16" x14ac:dyDescent="0.3">
      <c r="B2375"/>
      <c r="I2375" s="44"/>
      <c r="J2375" s="44"/>
      <c r="K2375" s="44"/>
      <c r="L2375" s="44"/>
      <c r="M2375" s="44"/>
      <c r="N2375" s="44"/>
      <c r="O2375" s="44"/>
      <c r="P2375" s="44"/>
    </row>
    <row r="2376" spans="2:16" x14ac:dyDescent="0.3">
      <c r="B2376"/>
      <c r="I2376" s="44"/>
      <c r="J2376" s="44"/>
      <c r="K2376" s="44"/>
      <c r="L2376" s="44"/>
      <c r="M2376" s="44"/>
      <c r="N2376" s="44"/>
      <c r="O2376" s="44"/>
      <c r="P2376" s="44"/>
    </row>
    <row r="2377" spans="2:16" x14ac:dyDescent="0.3">
      <c r="B2377"/>
      <c r="I2377" s="44"/>
      <c r="J2377" s="44"/>
      <c r="K2377" s="44"/>
      <c r="L2377" s="44"/>
      <c r="M2377" s="44"/>
      <c r="N2377" s="44"/>
      <c r="O2377" s="44"/>
      <c r="P2377" s="44"/>
    </row>
    <row r="2378" spans="2:16" x14ac:dyDescent="0.3">
      <c r="B2378"/>
      <c r="I2378" s="44"/>
      <c r="J2378" s="44"/>
      <c r="K2378" s="44"/>
      <c r="L2378" s="44"/>
      <c r="M2378" s="44"/>
      <c r="N2378" s="44"/>
      <c r="O2378" s="44"/>
      <c r="P2378" s="44"/>
    </row>
    <row r="2379" spans="2:16" x14ac:dyDescent="0.3">
      <c r="B2379"/>
      <c r="I2379" s="44"/>
      <c r="J2379" s="44"/>
      <c r="K2379" s="44"/>
      <c r="L2379" s="44"/>
      <c r="M2379" s="44"/>
      <c r="N2379" s="44"/>
      <c r="O2379" s="44"/>
      <c r="P2379" s="44"/>
    </row>
    <row r="2380" spans="2:16" x14ac:dyDescent="0.3">
      <c r="B2380"/>
      <c r="I2380" s="44"/>
      <c r="J2380" s="44"/>
      <c r="K2380" s="44"/>
      <c r="L2380" s="44"/>
      <c r="M2380" s="44"/>
      <c r="N2380" s="44"/>
      <c r="O2380" s="44"/>
      <c r="P2380" s="44"/>
    </row>
    <row r="2381" spans="2:16" x14ac:dyDescent="0.3">
      <c r="B2381"/>
      <c r="I2381" s="44"/>
      <c r="J2381" s="44"/>
      <c r="K2381" s="44"/>
      <c r="L2381" s="44"/>
      <c r="M2381" s="44"/>
      <c r="N2381" s="44"/>
      <c r="O2381" s="44"/>
      <c r="P2381" s="44"/>
    </row>
    <row r="2382" spans="2:16" x14ac:dyDescent="0.3">
      <c r="B2382"/>
      <c r="I2382" s="44"/>
      <c r="J2382" s="44"/>
      <c r="K2382" s="44"/>
      <c r="L2382" s="44"/>
      <c r="M2382" s="44"/>
      <c r="N2382" s="44"/>
      <c r="O2382" s="44"/>
      <c r="P2382" s="44"/>
    </row>
    <row r="2383" spans="2:16" x14ac:dyDescent="0.3">
      <c r="B2383"/>
      <c r="I2383" s="44"/>
      <c r="J2383" s="44"/>
      <c r="K2383" s="44"/>
      <c r="L2383" s="44"/>
      <c r="M2383" s="44"/>
      <c r="N2383" s="44"/>
      <c r="O2383" s="44"/>
      <c r="P2383" s="44"/>
    </row>
    <row r="2384" spans="2:16" x14ac:dyDescent="0.3">
      <c r="B2384"/>
      <c r="I2384" s="44"/>
      <c r="J2384" s="44"/>
      <c r="K2384" s="44"/>
      <c r="L2384" s="44"/>
      <c r="M2384" s="44"/>
      <c r="N2384" s="44"/>
      <c r="O2384" s="44"/>
      <c r="P2384" s="44"/>
    </row>
    <row r="2385" spans="2:16" x14ac:dyDescent="0.3">
      <c r="B2385"/>
      <c r="I2385" s="44"/>
      <c r="J2385" s="44"/>
      <c r="K2385" s="44"/>
      <c r="L2385" s="44"/>
      <c r="M2385" s="44"/>
      <c r="N2385" s="44"/>
      <c r="O2385" s="44"/>
      <c r="P2385" s="44"/>
    </row>
    <row r="2386" spans="2:16" x14ac:dyDescent="0.3">
      <c r="B2386"/>
      <c r="I2386" s="44"/>
      <c r="J2386" s="44"/>
      <c r="K2386" s="44"/>
      <c r="L2386" s="44"/>
      <c r="M2386" s="44"/>
      <c r="N2386" s="44"/>
      <c r="O2386" s="44"/>
      <c r="P2386" s="44"/>
    </row>
    <row r="2387" spans="2:16" x14ac:dyDescent="0.3">
      <c r="B2387"/>
      <c r="I2387" s="44"/>
      <c r="J2387" s="44"/>
      <c r="K2387" s="44"/>
      <c r="L2387" s="44"/>
      <c r="M2387" s="44"/>
      <c r="N2387" s="44"/>
      <c r="O2387" s="44"/>
      <c r="P2387" s="44"/>
    </row>
    <row r="2388" spans="2:16" x14ac:dyDescent="0.3">
      <c r="B2388"/>
      <c r="I2388" s="44"/>
      <c r="J2388" s="44"/>
      <c r="K2388" s="44"/>
      <c r="L2388" s="44"/>
      <c r="M2388" s="44"/>
      <c r="N2388" s="44"/>
      <c r="O2388" s="44"/>
      <c r="P2388" s="44"/>
    </row>
    <row r="2389" spans="2:16" x14ac:dyDescent="0.3">
      <c r="B2389"/>
      <c r="I2389" s="44"/>
      <c r="J2389" s="44"/>
      <c r="K2389" s="44"/>
      <c r="L2389" s="44"/>
      <c r="M2389" s="44"/>
      <c r="N2389" s="44"/>
      <c r="O2389" s="44"/>
      <c r="P2389" s="44"/>
    </row>
    <row r="2390" spans="2:16" x14ac:dyDescent="0.3">
      <c r="B2390"/>
      <c r="I2390" s="44"/>
      <c r="J2390" s="44"/>
      <c r="K2390" s="44"/>
      <c r="L2390" s="44"/>
      <c r="M2390" s="44"/>
      <c r="N2390" s="44"/>
      <c r="O2390" s="44"/>
      <c r="P2390" s="44"/>
    </row>
    <row r="2391" spans="2:16" x14ac:dyDescent="0.3">
      <c r="B2391"/>
      <c r="I2391" s="44"/>
      <c r="J2391" s="44"/>
      <c r="K2391" s="44"/>
      <c r="L2391" s="44"/>
      <c r="M2391" s="44"/>
      <c r="N2391" s="44"/>
      <c r="O2391" s="44"/>
      <c r="P2391" s="44"/>
    </row>
    <row r="2392" spans="2:16" x14ac:dyDescent="0.3">
      <c r="B2392"/>
      <c r="I2392" s="44"/>
      <c r="J2392" s="44"/>
      <c r="K2392" s="44"/>
      <c r="L2392" s="44"/>
      <c r="M2392" s="44"/>
      <c r="N2392" s="44"/>
      <c r="O2392" s="44"/>
      <c r="P2392" s="44"/>
    </row>
    <row r="2393" spans="2:16" x14ac:dyDescent="0.3">
      <c r="B2393"/>
      <c r="I2393" s="44"/>
      <c r="J2393" s="44"/>
      <c r="K2393" s="44"/>
      <c r="L2393" s="44"/>
      <c r="M2393" s="44"/>
      <c r="N2393" s="44"/>
      <c r="O2393" s="44"/>
      <c r="P2393" s="44"/>
    </row>
    <row r="2394" spans="2:16" x14ac:dyDescent="0.3">
      <c r="B2394"/>
      <c r="I2394" s="44"/>
      <c r="J2394" s="44"/>
      <c r="K2394" s="44"/>
      <c r="L2394" s="44"/>
      <c r="M2394" s="44"/>
      <c r="N2394" s="44"/>
      <c r="O2394" s="44"/>
      <c r="P2394" s="44"/>
    </row>
    <row r="2395" spans="2:16" x14ac:dyDescent="0.3">
      <c r="B2395"/>
      <c r="I2395" s="44"/>
      <c r="J2395" s="44"/>
      <c r="K2395" s="44"/>
      <c r="L2395" s="44"/>
      <c r="M2395" s="44"/>
      <c r="N2395" s="44"/>
      <c r="O2395" s="44"/>
      <c r="P2395" s="44"/>
    </row>
    <row r="2396" spans="2:16" x14ac:dyDescent="0.3">
      <c r="B2396"/>
      <c r="I2396" s="44"/>
      <c r="J2396" s="44"/>
      <c r="K2396" s="44"/>
      <c r="L2396" s="44"/>
      <c r="M2396" s="44"/>
      <c r="N2396" s="44"/>
      <c r="O2396" s="44"/>
      <c r="P2396" s="44"/>
    </row>
    <row r="2397" spans="2:16" x14ac:dyDescent="0.3">
      <c r="B2397"/>
      <c r="I2397" s="44"/>
      <c r="J2397" s="44"/>
      <c r="K2397" s="44"/>
      <c r="L2397" s="44"/>
      <c r="M2397" s="44"/>
      <c r="N2397" s="44"/>
      <c r="O2397" s="44"/>
      <c r="P2397" s="44"/>
    </row>
    <row r="2398" spans="2:16" x14ac:dyDescent="0.3">
      <c r="B2398"/>
      <c r="I2398" s="44"/>
      <c r="J2398" s="44"/>
      <c r="K2398" s="44"/>
      <c r="L2398" s="44"/>
      <c r="M2398" s="44"/>
      <c r="N2398" s="44"/>
      <c r="O2398" s="44"/>
      <c r="P2398" s="44"/>
    </row>
    <row r="2399" spans="2:16" x14ac:dyDescent="0.3">
      <c r="B2399"/>
      <c r="I2399" s="44"/>
      <c r="J2399" s="44"/>
      <c r="K2399" s="44"/>
      <c r="L2399" s="44"/>
      <c r="M2399" s="44"/>
      <c r="N2399" s="44"/>
      <c r="O2399" s="44"/>
      <c r="P2399" s="44"/>
    </row>
    <row r="2400" spans="2:16" x14ac:dyDescent="0.3">
      <c r="B2400"/>
      <c r="I2400" s="44"/>
      <c r="J2400" s="44"/>
      <c r="K2400" s="44"/>
      <c r="L2400" s="44"/>
      <c r="M2400" s="44"/>
      <c r="N2400" s="44"/>
      <c r="O2400" s="44"/>
      <c r="P2400" s="44"/>
    </row>
    <row r="2401" spans="2:20" x14ac:dyDescent="0.3">
      <c r="B2401"/>
      <c r="I2401" s="44"/>
      <c r="J2401" s="44"/>
      <c r="K2401" s="44"/>
      <c r="L2401" s="44"/>
      <c r="M2401" s="44"/>
      <c r="N2401" s="44"/>
      <c r="O2401" s="44"/>
      <c r="P2401" s="44"/>
    </row>
    <row r="2402" spans="2:20" x14ac:dyDescent="0.3">
      <c r="B2402"/>
      <c r="I2402" s="44"/>
      <c r="J2402" s="44"/>
      <c r="K2402" s="44"/>
      <c r="L2402" s="44"/>
      <c r="M2402" s="44"/>
      <c r="N2402" s="44"/>
      <c r="O2402" s="44"/>
      <c r="P2402" s="44"/>
    </row>
    <row r="2403" spans="2:20" x14ac:dyDescent="0.3">
      <c r="B2403"/>
      <c r="I2403" s="44"/>
      <c r="J2403" s="44"/>
      <c r="K2403" s="44"/>
      <c r="L2403" s="44"/>
      <c r="M2403" s="44"/>
      <c r="N2403" s="44"/>
      <c r="O2403" s="44"/>
      <c r="P2403" s="44"/>
    </row>
    <row r="2404" spans="2:20" x14ac:dyDescent="0.3">
      <c r="B2404"/>
      <c r="I2404" s="63"/>
      <c r="J2404" s="63"/>
      <c r="K2404" s="63"/>
      <c r="L2404" s="63"/>
      <c r="M2404" s="63"/>
      <c r="N2404" s="63"/>
      <c r="O2404" s="63"/>
      <c r="P2404" s="63"/>
      <c r="Q2404" s="63"/>
      <c r="R2404" s="63"/>
      <c r="S2404" s="63"/>
      <c r="T2404" s="63"/>
    </row>
    <row r="2405" spans="2:20" x14ac:dyDescent="0.3">
      <c r="B2405"/>
      <c r="I2405" s="63"/>
      <c r="J2405" s="63"/>
      <c r="K2405" s="63"/>
      <c r="L2405" s="63"/>
      <c r="M2405" s="63"/>
      <c r="N2405" s="63"/>
      <c r="O2405" s="63"/>
      <c r="P2405" s="63"/>
      <c r="Q2405" s="63"/>
      <c r="R2405" s="63"/>
      <c r="S2405" s="63"/>
      <c r="T2405" s="63"/>
    </row>
    <row r="2406" spans="2:20" x14ac:dyDescent="0.3">
      <c r="B2406"/>
      <c r="I2406" s="63"/>
      <c r="J2406" s="63"/>
      <c r="K2406" s="63"/>
      <c r="L2406" s="63"/>
      <c r="M2406" s="63"/>
      <c r="N2406" s="63"/>
      <c r="O2406" s="63"/>
      <c r="P2406" s="63"/>
      <c r="Q2406" s="63"/>
      <c r="R2406" s="63"/>
      <c r="S2406" s="63"/>
      <c r="T2406" s="63"/>
    </row>
    <row r="2407" spans="2:20" x14ac:dyDescent="0.3">
      <c r="B2407"/>
      <c r="I2407" s="63"/>
      <c r="J2407" s="63"/>
      <c r="K2407" s="63"/>
      <c r="L2407" s="63"/>
      <c r="M2407" s="63"/>
      <c r="N2407" s="63"/>
      <c r="O2407" s="63"/>
      <c r="P2407" s="63"/>
      <c r="Q2407" s="63"/>
      <c r="R2407" s="63"/>
      <c r="S2407" s="63"/>
      <c r="T2407" s="63"/>
    </row>
    <row r="2408" spans="2:20" x14ac:dyDescent="0.3">
      <c r="B2408"/>
      <c r="I2408" s="63"/>
      <c r="J2408" s="63"/>
      <c r="K2408" s="63"/>
      <c r="L2408" s="63"/>
      <c r="M2408" s="63"/>
      <c r="N2408" s="63"/>
      <c r="O2408" s="63"/>
      <c r="P2408" s="63"/>
      <c r="Q2408" s="63"/>
      <c r="R2408" s="63"/>
      <c r="S2408" s="63"/>
      <c r="T2408" s="63"/>
    </row>
    <row r="2409" spans="2:20" x14ac:dyDescent="0.3">
      <c r="B2409"/>
      <c r="I2409" s="63"/>
      <c r="J2409" s="63"/>
      <c r="K2409" s="63"/>
      <c r="L2409" s="63"/>
      <c r="M2409" s="63"/>
      <c r="N2409" s="63"/>
      <c r="O2409" s="63"/>
      <c r="P2409" s="63"/>
      <c r="Q2409" s="63"/>
      <c r="R2409" s="63"/>
      <c r="S2409" s="63"/>
      <c r="T2409" s="63"/>
    </row>
    <row r="2410" spans="2:20" x14ac:dyDescent="0.3">
      <c r="B2410"/>
      <c r="I2410" s="63"/>
      <c r="J2410" s="63"/>
      <c r="K2410" s="63"/>
      <c r="L2410" s="63"/>
      <c r="M2410" s="63"/>
      <c r="N2410" s="63"/>
      <c r="O2410" s="63"/>
      <c r="P2410" s="63"/>
      <c r="Q2410" s="63"/>
      <c r="R2410" s="63"/>
      <c r="S2410" s="63"/>
      <c r="T2410" s="63"/>
    </row>
    <row r="2411" spans="2:20" x14ac:dyDescent="0.3">
      <c r="B2411"/>
      <c r="I2411" s="63"/>
      <c r="J2411" s="63"/>
      <c r="K2411" s="63"/>
      <c r="L2411" s="63"/>
      <c r="M2411" s="63"/>
      <c r="N2411" s="63"/>
      <c r="O2411" s="63"/>
      <c r="P2411" s="63"/>
      <c r="Q2411" s="63"/>
      <c r="R2411" s="63"/>
      <c r="S2411" s="63"/>
      <c r="T2411" s="63"/>
    </row>
    <row r="2412" spans="2:20" x14ac:dyDescent="0.3">
      <c r="B2412"/>
      <c r="I2412" s="63"/>
      <c r="J2412" s="63"/>
      <c r="K2412" s="63"/>
      <c r="L2412" s="63"/>
      <c r="M2412" s="63"/>
      <c r="N2412" s="63"/>
      <c r="O2412" s="63"/>
      <c r="P2412" s="63"/>
      <c r="Q2412" s="63"/>
      <c r="R2412" s="63"/>
      <c r="S2412" s="63"/>
      <c r="T2412" s="63"/>
    </row>
    <row r="2413" spans="2:20" x14ac:dyDescent="0.3">
      <c r="B2413"/>
      <c r="I2413" s="63"/>
      <c r="J2413" s="63"/>
      <c r="K2413" s="63"/>
      <c r="L2413" s="63"/>
      <c r="M2413" s="63"/>
      <c r="N2413" s="63"/>
      <c r="O2413" s="63"/>
      <c r="P2413" s="63"/>
      <c r="Q2413" s="63"/>
      <c r="R2413" s="63"/>
      <c r="S2413" s="63"/>
      <c r="T2413" s="63"/>
    </row>
    <row r="2414" spans="2:20" x14ac:dyDescent="0.3">
      <c r="B2414"/>
      <c r="I2414" s="63"/>
      <c r="J2414" s="63"/>
      <c r="K2414" s="63"/>
      <c r="L2414" s="63"/>
      <c r="M2414" s="63"/>
      <c r="N2414" s="63"/>
      <c r="O2414" s="63"/>
      <c r="P2414" s="63"/>
      <c r="Q2414" s="63"/>
      <c r="R2414" s="63"/>
      <c r="S2414" s="63"/>
      <c r="T2414" s="63"/>
    </row>
    <row r="2415" spans="2:20" x14ac:dyDescent="0.3">
      <c r="B2415"/>
      <c r="I2415" s="63"/>
      <c r="J2415" s="63"/>
      <c r="K2415" s="63"/>
      <c r="L2415" s="63"/>
      <c r="M2415" s="63"/>
      <c r="N2415" s="63"/>
      <c r="O2415" s="63"/>
      <c r="P2415" s="63"/>
      <c r="Q2415" s="63"/>
      <c r="R2415" s="63"/>
      <c r="S2415" s="63"/>
      <c r="T2415" s="63"/>
    </row>
    <row r="2416" spans="2:20" x14ac:dyDescent="0.3">
      <c r="B2416"/>
      <c r="I2416" s="63"/>
      <c r="J2416" s="63"/>
      <c r="K2416" s="63"/>
      <c r="L2416" s="63"/>
      <c r="M2416" s="63"/>
      <c r="N2416" s="63"/>
      <c r="O2416" s="63"/>
      <c r="P2416" s="63"/>
      <c r="Q2416" s="63"/>
      <c r="R2416" s="63"/>
      <c r="S2416" s="63"/>
      <c r="T2416" s="63"/>
    </row>
    <row r="2417" spans="2:20" x14ac:dyDescent="0.3">
      <c r="B2417"/>
      <c r="I2417" s="63"/>
      <c r="J2417" s="63"/>
      <c r="K2417" s="63"/>
      <c r="L2417" s="63"/>
      <c r="M2417" s="63"/>
      <c r="N2417" s="63"/>
      <c r="O2417" s="63"/>
      <c r="P2417" s="63"/>
      <c r="Q2417" s="63"/>
      <c r="R2417" s="63"/>
      <c r="S2417" s="63"/>
      <c r="T2417" s="63"/>
    </row>
    <row r="2418" spans="2:20" x14ac:dyDescent="0.3">
      <c r="B2418"/>
      <c r="I2418" s="63"/>
      <c r="J2418" s="63"/>
      <c r="K2418" s="63"/>
      <c r="L2418" s="63"/>
      <c r="M2418" s="63"/>
      <c r="N2418" s="63"/>
      <c r="O2418" s="63"/>
      <c r="P2418" s="63"/>
    </row>
    <row r="2419" spans="2:20" x14ac:dyDescent="0.3">
      <c r="B2419"/>
      <c r="I2419" s="63"/>
      <c r="J2419" s="63"/>
      <c r="K2419" s="63"/>
      <c r="L2419" s="63"/>
      <c r="M2419" s="63"/>
      <c r="N2419" s="63"/>
      <c r="O2419" s="63"/>
      <c r="P2419" s="63"/>
    </row>
    <row r="2420" spans="2:20" x14ac:dyDescent="0.3">
      <c r="B2420"/>
      <c r="I2420" s="63"/>
      <c r="J2420" s="63"/>
      <c r="K2420" s="63"/>
      <c r="L2420" s="63"/>
      <c r="M2420" s="63"/>
      <c r="N2420" s="63"/>
      <c r="O2420" s="63"/>
      <c r="P2420" s="63"/>
    </row>
    <row r="2421" spans="2:20" x14ac:dyDescent="0.3">
      <c r="B2421"/>
      <c r="I2421" s="63"/>
      <c r="J2421" s="63"/>
      <c r="K2421" s="63"/>
      <c r="L2421" s="63"/>
      <c r="M2421" s="63"/>
      <c r="N2421" s="63"/>
      <c r="O2421" s="63"/>
      <c r="P2421" s="63"/>
    </row>
    <row r="2422" spans="2:20" x14ac:dyDescent="0.3">
      <c r="B2422"/>
      <c r="I2422" s="63"/>
      <c r="J2422" s="63"/>
      <c r="K2422" s="63"/>
      <c r="L2422" s="63"/>
      <c r="M2422" s="63"/>
      <c r="N2422" s="63"/>
      <c r="O2422" s="63"/>
      <c r="P2422" s="63"/>
    </row>
    <row r="2423" spans="2:20" x14ac:dyDescent="0.3">
      <c r="B2423"/>
      <c r="I2423" s="63"/>
      <c r="J2423" s="63"/>
      <c r="K2423" s="63"/>
      <c r="L2423" s="63"/>
      <c r="M2423" s="63"/>
      <c r="N2423" s="63"/>
      <c r="O2423" s="63"/>
      <c r="P2423" s="63"/>
    </row>
    <row r="2424" spans="2:20" x14ac:dyDescent="0.3">
      <c r="B2424"/>
      <c r="I2424" s="63"/>
      <c r="J2424" s="63"/>
      <c r="K2424" s="63"/>
      <c r="L2424" s="63"/>
      <c r="M2424" s="63"/>
      <c r="N2424" s="63"/>
      <c r="O2424" s="63"/>
      <c r="P2424" s="63"/>
    </row>
    <row r="2425" spans="2:20" x14ac:dyDescent="0.3">
      <c r="B2425"/>
      <c r="I2425" s="63"/>
      <c r="J2425" s="63"/>
      <c r="K2425" s="63"/>
      <c r="L2425" s="63"/>
      <c r="M2425" s="63"/>
      <c r="N2425" s="63"/>
      <c r="O2425" s="63"/>
      <c r="P2425" s="63"/>
    </row>
    <row r="2426" spans="2:20" x14ac:dyDescent="0.3">
      <c r="B2426"/>
      <c r="I2426" s="63"/>
      <c r="J2426" s="63"/>
      <c r="K2426" s="63"/>
      <c r="L2426" s="63"/>
      <c r="M2426" s="63"/>
      <c r="N2426" s="63"/>
      <c r="O2426" s="63"/>
      <c r="P2426" s="63"/>
    </row>
    <row r="2427" spans="2:20" x14ac:dyDescent="0.3">
      <c r="B2427"/>
      <c r="I2427" s="63"/>
      <c r="J2427" s="63"/>
      <c r="K2427" s="63"/>
      <c r="L2427" s="63"/>
      <c r="M2427" s="63"/>
      <c r="N2427" s="63"/>
      <c r="O2427" s="63"/>
      <c r="P2427" s="63"/>
    </row>
    <row r="2428" spans="2:20" x14ac:dyDescent="0.3">
      <c r="B2428"/>
      <c r="I2428" s="63"/>
      <c r="J2428" s="63"/>
      <c r="K2428" s="63"/>
      <c r="L2428" s="63"/>
      <c r="M2428" s="63"/>
      <c r="N2428" s="63"/>
      <c r="O2428" s="63"/>
      <c r="P2428" s="63"/>
    </row>
    <row r="2429" spans="2:20" x14ac:dyDescent="0.3">
      <c r="B2429"/>
      <c r="I2429" s="63"/>
      <c r="J2429" s="63"/>
      <c r="K2429" s="63"/>
      <c r="L2429" s="63"/>
      <c r="M2429" s="63"/>
      <c r="N2429" s="63"/>
      <c r="O2429" s="63"/>
      <c r="P2429" s="63"/>
    </row>
    <row r="2430" spans="2:20" x14ac:dyDescent="0.3">
      <c r="B2430"/>
      <c r="I2430" s="63"/>
      <c r="J2430" s="63"/>
      <c r="K2430" s="63"/>
      <c r="L2430" s="63"/>
      <c r="M2430" s="63"/>
      <c r="N2430" s="63"/>
      <c r="O2430" s="63"/>
      <c r="P2430" s="63"/>
    </row>
    <row r="2431" spans="2:20" x14ac:dyDescent="0.3">
      <c r="B2431"/>
      <c r="I2431" s="63"/>
      <c r="J2431" s="63"/>
      <c r="K2431" s="63"/>
      <c r="L2431" s="63"/>
      <c r="M2431" s="63"/>
      <c r="N2431" s="63"/>
      <c r="O2431" s="63"/>
      <c r="P2431" s="63"/>
    </row>
    <row r="2432" spans="2:20" x14ac:dyDescent="0.3">
      <c r="B2432"/>
      <c r="I2432" s="63"/>
      <c r="J2432" s="63"/>
      <c r="K2432" s="63"/>
      <c r="L2432" s="63"/>
      <c r="M2432" s="63"/>
      <c r="N2432" s="63"/>
      <c r="O2432" s="63"/>
      <c r="P2432" s="63"/>
    </row>
    <row r="2433" spans="2:16" x14ac:dyDescent="0.3">
      <c r="B2433"/>
      <c r="I2433" s="63"/>
      <c r="J2433" s="63"/>
      <c r="K2433" s="63"/>
      <c r="L2433" s="63"/>
      <c r="M2433" s="63"/>
      <c r="N2433" s="63"/>
      <c r="O2433" s="63"/>
      <c r="P2433" s="63"/>
    </row>
    <row r="2434" spans="2:16" x14ac:dyDescent="0.3">
      <c r="B2434"/>
      <c r="I2434" s="63"/>
      <c r="J2434" s="63"/>
      <c r="K2434" s="63"/>
      <c r="L2434" s="63"/>
      <c r="M2434" s="63"/>
      <c r="N2434" s="63"/>
      <c r="O2434" s="63"/>
      <c r="P2434" s="63"/>
    </row>
    <row r="2435" spans="2:16" x14ac:dyDescent="0.3">
      <c r="B2435"/>
      <c r="I2435" s="63"/>
      <c r="J2435" s="63"/>
      <c r="K2435" s="63"/>
      <c r="L2435" s="63"/>
      <c r="M2435" s="63"/>
      <c r="N2435" s="63"/>
      <c r="O2435" s="63"/>
      <c r="P2435" s="63"/>
    </row>
    <row r="2436" spans="2:16" x14ac:dyDescent="0.3">
      <c r="B2436"/>
      <c r="I2436" s="63"/>
      <c r="J2436" s="63"/>
      <c r="K2436" s="63"/>
      <c r="L2436" s="63"/>
      <c r="M2436" s="63"/>
      <c r="N2436" s="63"/>
      <c r="O2436" s="63"/>
      <c r="P2436" s="63"/>
    </row>
    <row r="2437" spans="2:16" x14ac:dyDescent="0.3">
      <c r="B2437"/>
      <c r="I2437" s="63"/>
      <c r="J2437" s="63"/>
      <c r="K2437" s="63"/>
      <c r="L2437" s="63"/>
      <c r="M2437" s="63"/>
      <c r="N2437" s="63"/>
      <c r="O2437" s="63"/>
      <c r="P2437" s="63"/>
    </row>
    <row r="2438" spans="2:16" x14ac:dyDescent="0.3">
      <c r="B2438"/>
      <c r="I2438" s="63"/>
      <c r="J2438" s="63"/>
      <c r="K2438" s="63"/>
      <c r="L2438" s="63"/>
      <c r="M2438" s="63"/>
      <c r="N2438" s="63"/>
      <c r="O2438" s="63"/>
      <c r="P2438" s="63"/>
    </row>
    <row r="2439" spans="2:16" x14ac:dyDescent="0.3">
      <c r="B2439"/>
      <c r="I2439" s="63"/>
      <c r="J2439" s="63"/>
      <c r="K2439" s="63"/>
      <c r="L2439" s="63"/>
      <c r="M2439" s="63"/>
      <c r="N2439" s="63"/>
      <c r="O2439" s="63"/>
      <c r="P2439" s="63"/>
    </row>
    <row r="2440" spans="2:16" x14ac:dyDescent="0.3">
      <c r="B2440"/>
      <c r="I2440" s="63"/>
      <c r="J2440" s="63"/>
      <c r="K2440" s="63"/>
      <c r="L2440" s="63"/>
      <c r="M2440" s="63"/>
      <c r="N2440" s="63"/>
      <c r="O2440" s="63"/>
      <c r="P2440" s="63"/>
    </row>
    <row r="2441" spans="2:16" x14ac:dyDescent="0.3">
      <c r="B2441"/>
      <c r="I2441" s="63"/>
      <c r="J2441" s="63"/>
      <c r="K2441" s="63"/>
      <c r="L2441" s="63"/>
      <c r="M2441" s="63"/>
      <c r="N2441" s="63"/>
      <c r="O2441" s="63"/>
      <c r="P2441" s="63"/>
    </row>
    <row r="2442" spans="2:16" x14ac:dyDescent="0.3">
      <c r="B2442"/>
      <c r="I2442" s="63"/>
      <c r="J2442" s="63"/>
      <c r="K2442" s="63"/>
      <c r="L2442" s="63"/>
      <c r="M2442" s="63"/>
      <c r="N2442" s="63"/>
      <c r="O2442" s="63"/>
      <c r="P2442" s="63"/>
    </row>
    <row r="2443" spans="2:16" x14ac:dyDescent="0.3">
      <c r="B2443"/>
      <c r="I2443" s="63"/>
      <c r="J2443" s="63"/>
      <c r="K2443" s="63"/>
      <c r="L2443" s="63"/>
      <c r="M2443" s="63"/>
      <c r="N2443" s="63"/>
      <c r="O2443" s="63"/>
      <c r="P2443" s="63"/>
    </row>
    <row r="2444" spans="2:16" x14ac:dyDescent="0.3">
      <c r="B2444"/>
      <c r="I2444" s="63"/>
      <c r="J2444" s="63"/>
      <c r="K2444" s="63"/>
      <c r="L2444" s="63"/>
      <c r="M2444" s="63"/>
      <c r="N2444" s="63"/>
      <c r="O2444" s="63"/>
      <c r="P2444" s="63"/>
    </row>
    <row r="2445" spans="2:16" x14ac:dyDescent="0.3">
      <c r="B2445"/>
      <c r="I2445" s="63"/>
      <c r="J2445" s="63"/>
      <c r="K2445" s="63"/>
      <c r="L2445" s="63"/>
      <c r="M2445" s="63"/>
      <c r="N2445" s="63"/>
      <c r="O2445" s="63"/>
      <c r="P2445" s="63"/>
    </row>
    <row r="2446" spans="2:16" x14ac:dyDescent="0.3">
      <c r="B2446"/>
      <c r="I2446" s="63"/>
      <c r="J2446" s="63"/>
      <c r="K2446" s="63"/>
      <c r="L2446" s="63"/>
      <c r="M2446" s="63"/>
      <c r="N2446" s="63"/>
      <c r="O2446" s="63"/>
      <c r="P2446" s="63"/>
    </row>
    <row r="2447" spans="2:16" x14ac:dyDescent="0.3">
      <c r="B2447"/>
      <c r="I2447" s="63"/>
      <c r="J2447" s="63"/>
      <c r="K2447" s="63"/>
      <c r="L2447" s="63"/>
      <c r="M2447" s="63"/>
      <c r="N2447" s="63"/>
      <c r="O2447" s="63"/>
      <c r="P2447" s="63"/>
    </row>
    <row r="2448" spans="2:16" x14ac:dyDescent="0.3">
      <c r="B2448"/>
      <c r="I2448" s="63"/>
      <c r="J2448" s="63"/>
      <c r="K2448" s="63"/>
      <c r="L2448" s="63"/>
      <c r="M2448" s="63"/>
      <c r="N2448" s="63"/>
      <c r="O2448" s="63"/>
      <c r="P2448" s="63"/>
    </row>
    <row r="2449" spans="2:16" x14ac:dyDescent="0.3">
      <c r="B2449"/>
      <c r="I2449" s="63"/>
      <c r="J2449" s="63"/>
      <c r="K2449" s="63"/>
      <c r="L2449" s="63"/>
      <c r="M2449" s="63"/>
      <c r="N2449" s="63"/>
      <c r="O2449" s="63"/>
      <c r="P2449" s="63"/>
    </row>
    <row r="2450" spans="2:16" x14ac:dyDescent="0.3">
      <c r="B2450"/>
      <c r="I2450" s="63"/>
      <c r="J2450" s="63"/>
      <c r="K2450" s="63"/>
      <c r="L2450" s="63"/>
      <c r="M2450" s="63"/>
      <c r="N2450" s="63"/>
      <c r="O2450" s="63"/>
      <c r="P2450" s="63"/>
    </row>
    <row r="2451" spans="2:16" x14ac:dyDescent="0.3">
      <c r="B2451"/>
      <c r="I2451" s="63"/>
      <c r="J2451" s="63"/>
      <c r="K2451" s="63"/>
      <c r="L2451" s="63"/>
      <c r="M2451" s="63"/>
      <c r="N2451" s="63"/>
      <c r="O2451" s="63"/>
      <c r="P2451" s="63"/>
    </row>
    <row r="2452" spans="2:16" x14ac:dyDescent="0.3">
      <c r="B2452"/>
      <c r="I2452" s="63"/>
      <c r="J2452" s="63"/>
      <c r="K2452" s="63"/>
      <c r="L2452" s="63"/>
      <c r="M2452" s="63"/>
      <c r="N2452" s="63"/>
      <c r="O2452" s="63"/>
      <c r="P2452" s="63"/>
    </row>
    <row r="2453" spans="2:16" x14ac:dyDescent="0.3">
      <c r="B2453"/>
      <c r="I2453" s="63"/>
      <c r="J2453" s="63"/>
      <c r="K2453" s="63"/>
      <c r="L2453" s="63"/>
      <c r="M2453" s="63"/>
      <c r="N2453" s="63"/>
      <c r="O2453" s="63"/>
      <c r="P2453" s="63"/>
    </row>
    <row r="2454" spans="2:16" x14ac:dyDescent="0.3">
      <c r="B2454"/>
      <c r="I2454" s="63"/>
      <c r="J2454" s="63"/>
      <c r="K2454" s="63"/>
      <c r="L2454" s="63"/>
      <c r="M2454" s="63"/>
      <c r="N2454" s="63"/>
      <c r="O2454" s="63"/>
      <c r="P2454" s="63"/>
    </row>
    <row r="2455" spans="2:16" x14ac:dyDescent="0.3">
      <c r="B2455"/>
      <c r="I2455" s="63"/>
      <c r="J2455" s="63"/>
      <c r="K2455" s="63"/>
      <c r="L2455" s="63"/>
      <c r="M2455" s="63"/>
      <c r="N2455" s="63"/>
      <c r="O2455" s="63"/>
      <c r="P2455" s="63"/>
    </row>
    <row r="2456" spans="2:16" x14ac:dyDescent="0.3">
      <c r="B2456"/>
      <c r="I2456" s="63"/>
      <c r="J2456" s="63"/>
      <c r="K2456" s="63"/>
      <c r="L2456" s="63"/>
      <c r="M2456" s="63"/>
      <c r="N2456" s="63"/>
      <c r="O2456" s="63"/>
      <c r="P2456" s="63"/>
    </row>
    <row r="2457" spans="2:16" x14ac:dyDescent="0.3">
      <c r="B2457"/>
      <c r="I2457" s="63"/>
      <c r="J2457" s="63"/>
      <c r="K2457" s="63"/>
      <c r="L2457" s="63"/>
      <c r="M2457" s="63"/>
      <c r="N2457" s="63"/>
      <c r="O2457" s="63"/>
      <c r="P2457" s="63"/>
    </row>
    <row r="2458" spans="2:16" x14ac:dyDescent="0.3">
      <c r="B2458"/>
      <c r="I2458" s="63"/>
      <c r="J2458" s="63"/>
      <c r="K2458" s="63"/>
      <c r="L2458" s="63"/>
      <c r="M2458" s="63"/>
      <c r="N2458" s="63"/>
      <c r="O2458" s="63"/>
      <c r="P2458" s="63"/>
    </row>
    <row r="2459" spans="2:16" x14ac:dyDescent="0.3">
      <c r="B2459"/>
      <c r="I2459" s="63"/>
      <c r="J2459" s="63"/>
      <c r="K2459" s="63"/>
      <c r="L2459" s="63"/>
      <c r="M2459" s="63"/>
      <c r="N2459" s="63"/>
      <c r="O2459" s="63"/>
      <c r="P2459" s="63"/>
    </row>
    <row r="2460" spans="2:16" x14ac:dyDescent="0.3">
      <c r="B2460"/>
      <c r="I2460" s="63"/>
      <c r="J2460" s="63"/>
      <c r="K2460" s="63"/>
      <c r="L2460" s="63"/>
      <c r="M2460" s="63"/>
      <c r="N2460" s="63"/>
      <c r="O2460" s="63"/>
      <c r="P2460" s="63"/>
    </row>
    <row r="2461" spans="2:16" x14ac:dyDescent="0.3">
      <c r="B2461"/>
      <c r="I2461" s="63"/>
      <c r="J2461" s="63"/>
      <c r="K2461" s="63"/>
      <c r="L2461" s="63"/>
      <c r="M2461" s="63"/>
      <c r="N2461" s="63"/>
      <c r="O2461" s="63"/>
      <c r="P2461" s="63"/>
    </row>
    <row r="2462" spans="2:16" x14ac:dyDescent="0.3">
      <c r="B2462"/>
      <c r="I2462" s="63"/>
      <c r="J2462" s="63"/>
      <c r="K2462" s="63"/>
      <c r="L2462" s="63"/>
      <c r="M2462" s="63"/>
      <c r="N2462" s="63"/>
      <c r="O2462" s="63"/>
      <c r="P2462" s="63"/>
    </row>
    <row r="2463" spans="2:16" x14ac:dyDescent="0.3">
      <c r="B2463"/>
      <c r="I2463" s="63"/>
      <c r="J2463" s="63"/>
      <c r="K2463" s="63"/>
      <c r="L2463" s="63"/>
      <c r="M2463" s="63"/>
      <c r="N2463" s="63"/>
      <c r="O2463" s="63"/>
      <c r="P2463" s="63"/>
    </row>
    <row r="2464" spans="2:16" x14ac:dyDescent="0.3">
      <c r="B2464"/>
      <c r="I2464" s="63"/>
      <c r="J2464" s="63"/>
      <c r="K2464" s="63"/>
      <c r="L2464" s="63"/>
      <c r="M2464" s="63"/>
      <c r="N2464" s="63"/>
      <c r="O2464" s="63"/>
      <c r="P2464" s="63"/>
    </row>
    <row r="2465" spans="2:16" x14ac:dyDescent="0.3">
      <c r="B2465"/>
      <c r="I2465" s="63"/>
      <c r="J2465" s="63"/>
      <c r="K2465" s="63"/>
      <c r="L2465" s="63"/>
      <c r="M2465" s="63"/>
      <c r="N2465" s="63"/>
      <c r="O2465" s="63"/>
      <c r="P2465" s="63"/>
    </row>
    <row r="2466" spans="2:16" x14ac:dyDescent="0.3">
      <c r="B2466"/>
      <c r="I2466" s="63"/>
      <c r="J2466" s="63"/>
      <c r="K2466" s="63"/>
      <c r="L2466" s="63"/>
      <c r="M2466" s="63"/>
      <c r="N2466" s="63"/>
      <c r="O2466" s="63"/>
      <c r="P2466" s="63"/>
    </row>
    <row r="2467" spans="2:16" x14ac:dyDescent="0.3">
      <c r="B2467"/>
      <c r="I2467" s="63"/>
      <c r="J2467" s="63"/>
      <c r="K2467" s="63"/>
      <c r="L2467" s="63"/>
      <c r="M2467" s="63"/>
      <c r="N2467" s="63"/>
      <c r="O2467" s="63"/>
      <c r="P2467" s="63"/>
    </row>
    <row r="2468" spans="2:16" x14ac:dyDescent="0.3">
      <c r="B2468"/>
      <c r="I2468" s="63"/>
      <c r="J2468" s="63"/>
      <c r="K2468" s="63"/>
      <c r="L2468" s="63"/>
      <c r="M2468" s="63"/>
      <c r="N2468" s="63"/>
      <c r="O2468" s="63"/>
      <c r="P2468" s="63"/>
    </row>
    <row r="2469" spans="2:16" x14ac:dyDescent="0.3">
      <c r="B2469"/>
      <c r="I2469" s="63"/>
      <c r="J2469" s="63"/>
      <c r="K2469" s="63"/>
      <c r="L2469" s="63"/>
      <c r="M2469" s="63"/>
      <c r="N2469" s="63"/>
      <c r="O2469" s="63"/>
      <c r="P2469" s="63"/>
    </row>
    <row r="2470" spans="2:16" x14ac:dyDescent="0.3">
      <c r="B2470"/>
      <c r="I2470" s="63"/>
      <c r="J2470" s="63"/>
      <c r="K2470" s="63"/>
      <c r="L2470" s="63"/>
      <c r="M2470" s="63"/>
      <c r="N2470" s="63"/>
      <c r="O2470" s="63"/>
      <c r="P2470" s="63"/>
    </row>
    <row r="2471" spans="2:16" x14ac:dyDescent="0.3">
      <c r="B2471"/>
      <c r="I2471" s="63"/>
      <c r="J2471" s="63"/>
      <c r="K2471" s="63"/>
      <c r="L2471" s="63"/>
      <c r="M2471" s="63"/>
      <c r="N2471" s="63"/>
      <c r="O2471" s="63"/>
      <c r="P2471" s="63"/>
    </row>
    <row r="2472" spans="2:16" x14ac:dyDescent="0.3">
      <c r="B2472"/>
      <c r="I2472" s="63"/>
      <c r="J2472" s="63"/>
      <c r="K2472" s="63"/>
      <c r="L2472" s="63"/>
      <c r="M2472" s="63"/>
      <c r="N2472" s="63"/>
      <c r="O2472" s="63"/>
      <c r="P2472" s="63"/>
    </row>
    <row r="2473" spans="2:16" x14ac:dyDescent="0.3">
      <c r="B2473"/>
      <c r="I2473" s="63"/>
      <c r="J2473" s="63"/>
      <c r="K2473" s="63"/>
      <c r="L2473" s="63"/>
      <c r="M2473" s="63"/>
      <c r="N2473" s="63"/>
      <c r="O2473" s="63"/>
      <c r="P2473" s="63"/>
    </row>
    <row r="2474" spans="2:16" x14ac:dyDescent="0.3">
      <c r="B2474"/>
      <c r="I2474" s="63"/>
      <c r="J2474" s="63"/>
      <c r="K2474" s="63"/>
      <c r="L2474" s="63"/>
      <c r="M2474" s="63"/>
      <c r="N2474" s="63"/>
      <c r="O2474" s="63"/>
      <c r="P2474" s="63"/>
    </row>
    <row r="2475" spans="2:16" x14ac:dyDescent="0.3">
      <c r="B2475"/>
      <c r="I2475" s="63"/>
      <c r="J2475" s="63"/>
      <c r="K2475" s="63"/>
      <c r="L2475" s="63"/>
      <c r="M2475" s="63"/>
      <c r="N2475" s="63"/>
      <c r="O2475" s="63"/>
      <c r="P2475" s="63"/>
    </row>
    <row r="2476" spans="2:16" x14ac:dyDescent="0.3">
      <c r="B2476"/>
      <c r="I2476" s="63"/>
      <c r="J2476" s="63"/>
      <c r="K2476" s="63"/>
      <c r="L2476" s="63"/>
      <c r="M2476" s="63"/>
      <c r="N2476" s="63"/>
      <c r="O2476" s="63"/>
      <c r="P2476" s="63"/>
    </row>
    <row r="2477" spans="2:16" x14ac:dyDescent="0.3">
      <c r="B2477"/>
      <c r="I2477" s="63"/>
      <c r="J2477" s="63"/>
      <c r="K2477" s="63"/>
      <c r="L2477" s="63"/>
      <c r="M2477" s="63"/>
      <c r="N2477" s="63"/>
      <c r="O2477" s="63"/>
      <c r="P2477" s="63"/>
    </row>
    <row r="2478" spans="2:16" x14ac:dyDescent="0.3">
      <c r="B2478"/>
      <c r="I2478" s="63"/>
      <c r="J2478" s="63"/>
      <c r="K2478" s="63"/>
      <c r="L2478" s="63"/>
      <c r="M2478" s="63"/>
      <c r="N2478" s="63"/>
      <c r="O2478" s="63"/>
      <c r="P2478" s="63"/>
    </row>
    <row r="2479" spans="2:16" x14ac:dyDescent="0.3">
      <c r="B2479"/>
      <c r="I2479" s="63"/>
      <c r="J2479" s="63"/>
      <c r="K2479" s="63"/>
      <c r="L2479" s="63"/>
      <c r="M2479" s="63"/>
      <c r="N2479" s="63"/>
      <c r="O2479" s="63"/>
      <c r="P2479" s="63"/>
    </row>
    <row r="2480" spans="2:16" x14ac:dyDescent="0.3">
      <c r="B2480"/>
      <c r="I2480" s="63"/>
      <c r="J2480" s="63"/>
      <c r="K2480" s="63"/>
      <c r="L2480" s="63"/>
      <c r="M2480" s="63"/>
      <c r="N2480" s="63"/>
      <c r="O2480" s="63"/>
      <c r="P2480" s="63"/>
    </row>
    <row r="2481" spans="2:16" x14ac:dyDescent="0.3">
      <c r="B2481"/>
      <c r="I2481" s="63"/>
      <c r="J2481" s="63"/>
      <c r="K2481" s="63"/>
      <c r="L2481" s="63"/>
      <c r="M2481" s="63"/>
      <c r="N2481" s="63"/>
      <c r="O2481" s="63"/>
      <c r="P2481" s="63"/>
    </row>
    <row r="2482" spans="2:16" x14ac:dyDescent="0.3">
      <c r="B2482"/>
      <c r="I2482" s="63"/>
      <c r="J2482" s="63"/>
      <c r="K2482" s="63"/>
      <c r="L2482" s="63"/>
      <c r="M2482" s="63"/>
      <c r="N2482" s="63"/>
      <c r="O2482" s="63"/>
      <c r="P2482" s="63"/>
    </row>
    <row r="2483" spans="2:16" x14ac:dyDescent="0.3">
      <c r="B2483"/>
      <c r="I2483" s="63"/>
      <c r="J2483" s="63"/>
      <c r="K2483" s="63"/>
      <c r="L2483" s="63"/>
      <c r="M2483" s="63"/>
      <c r="N2483" s="63"/>
      <c r="O2483" s="63"/>
      <c r="P2483" s="63"/>
    </row>
    <row r="2484" spans="2:16" x14ac:dyDescent="0.3">
      <c r="B2484"/>
      <c r="I2484" s="63"/>
      <c r="J2484" s="63"/>
      <c r="K2484" s="63"/>
      <c r="L2484" s="63"/>
      <c r="M2484" s="63"/>
      <c r="N2484" s="63"/>
      <c r="O2484" s="63"/>
      <c r="P2484" s="63"/>
    </row>
    <row r="2485" spans="2:16" x14ac:dyDescent="0.3">
      <c r="B2485"/>
      <c r="I2485" s="63"/>
      <c r="J2485" s="63"/>
      <c r="K2485" s="63"/>
      <c r="L2485" s="63"/>
      <c r="M2485" s="63"/>
      <c r="N2485" s="63"/>
      <c r="O2485" s="63"/>
      <c r="P2485" s="63"/>
    </row>
    <row r="2486" spans="2:16" x14ac:dyDescent="0.3">
      <c r="B2486"/>
      <c r="I2486" s="63"/>
      <c r="J2486" s="63"/>
      <c r="K2486" s="63"/>
      <c r="L2486" s="63"/>
      <c r="M2486" s="63"/>
      <c r="N2486" s="63"/>
      <c r="O2486" s="63"/>
      <c r="P2486" s="63"/>
    </row>
    <row r="2487" spans="2:16" x14ac:dyDescent="0.3">
      <c r="B2487"/>
      <c r="I2487" s="63"/>
      <c r="J2487" s="63"/>
      <c r="K2487" s="63"/>
      <c r="L2487" s="63"/>
      <c r="M2487" s="63"/>
      <c r="N2487" s="63"/>
      <c r="O2487" s="63"/>
      <c r="P2487" s="63"/>
    </row>
    <row r="2488" spans="2:16" x14ac:dyDescent="0.3">
      <c r="B2488"/>
      <c r="I2488" s="63"/>
      <c r="J2488" s="63"/>
      <c r="K2488" s="63"/>
      <c r="L2488" s="63"/>
      <c r="M2488" s="63"/>
      <c r="N2488" s="63"/>
      <c r="O2488" s="63"/>
      <c r="P2488" s="63"/>
    </row>
    <row r="2489" spans="2:16" x14ac:dyDescent="0.3">
      <c r="B2489"/>
      <c r="I2489" s="63"/>
      <c r="J2489" s="63"/>
      <c r="K2489" s="63"/>
      <c r="L2489" s="63"/>
      <c r="M2489" s="63"/>
      <c r="N2489" s="63"/>
      <c r="O2489" s="63"/>
      <c r="P2489" s="63"/>
    </row>
    <row r="2490" spans="2:16" x14ac:dyDescent="0.3">
      <c r="B2490"/>
      <c r="I2490" s="63"/>
      <c r="J2490" s="63"/>
      <c r="K2490" s="63"/>
      <c r="L2490" s="63"/>
      <c r="M2490" s="63"/>
      <c r="N2490" s="63"/>
      <c r="O2490" s="63"/>
      <c r="P2490" s="63"/>
    </row>
    <row r="2491" spans="2:16" x14ac:dyDescent="0.3">
      <c r="B2491"/>
      <c r="I2491" s="63"/>
      <c r="J2491" s="63"/>
      <c r="K2491" s="63"/>
      <c r="L2491" s="63"/>
      <c r="M2491" s="63"/>
      <c r="N2491" s="63"/>
      <c r="O2491" s="63"/>
      <c r="P2491" s="63"/>
    </row>
    <row r="2492" spans="2:16" x14ac:dyDescent="0.3">
      <c r="B2492"/>
      <c r="I2492" s="63"/>
      <c r="J2492" s="63"/>
      <c r="K2492" s="63"/>
      <c r="L2492" s="63"/>
      <c r="M2492" s="63"/>
      <c r="N2492" s="63"/>
      <c r="O2492" s="63"/>
      <c r="P2492" s="63"/>
    </row>
    <row r="2493" spans="2:16" x14ac:dyDescent="0.3">
      <c r="B2493"/>
      <c r="I2493" s="63"/>
      <c r="J2493" s="63"/>
      <c r="K2493" s="63"/>
      <c r="L2493" s="63"/>
      <c r="M2493" s="63"/>
      <c r="N2493" s="63"/>
      <c r="O2493" s="63"/>
      <c r="P2493" s="63"/>
    </row>
    <row r="2494" spans="2:16" x14ac:dyDescent="0.3">
      <c r="B2494"/>
      <c r="I2494" s="63"/>
      <c r="J2494" s="63"/>
      <c r="K2494" s="63"/>
      <c r="L2494" s="63"/>
      <c r="M2494" s="63"/>
      <c r="N2494" s="63"/>
      <c r="O2494" s="63"/>
      <c r="P2494" s="63"/>
    </row>
    <row r="2495" spans="2:16" x14ac:dyDescent="0.3">
      <c r="B2495"/>
      <c r="I2495" s="63"/>
      <c r="J2495" s="63"/>
      <c r="K2495" s="63"/>
      <c r="L2495" s="63"/>
      <c r="M2495" s="63"/>
      <c r="N2495" s="63"/>
      <c r="O2495" s="63"/>
      <c r="P2495" s="63"/>
    </row>
    <row r="2496" spans="2:16" x14ac:dyDescent="0.3">
      <c r="B2496"/>
      <c r="I2496" s="63"/>
      <c r="J2496" s="63"/>
      <c r="K2496" s="63"/>
      <c r="L2496" s="63"/>
      <c r="M2496" s="63"/>
      <c r="N2496" s="63"/>
      <c r="O2496" s="63"/>
      <c r="P2496" s="63"/>
    </row>
    <row r="2497" spans="2:16" x14ac:dyDescent="0.3">
      <c r="B2497"/>
      <c r="I2497" s="63"/>
      <c r="J2497" s="63"/>
      <c r="K2497" s="63"/>
      <c r="L2497" s="63"/>
      <c r="M2497" s="63"/>
      <c r="N2497" s="63"/>
      <c r="O2497" s="63"/>
      <c r="P2497" s="63"/>
    </row>
    <row r="2498" spans="2:16" x14ac:dyDescent="0.3">
      <c r="B2498"/>
      <c r="I2498" s="63"/>
      <c r="J2498" s="63"/>
      <c r="K2498" s="63"/>
      <c r="L2498" s="63"/>
      <c r="M2498" s="63"/>
      <c r="N2498" s="63"/>
      <c r="O2498" s="63"/>
      <c r="P2498" s="63"/>
    </row>
    <row r="2499" spans="2:16" x14ac:dyDescent="0.3">
      <c r="B2499"/>
      <c r="I2499" s="63"/>
      <c r="J2499" s="63"/>
      <c r="K2499" s="63"/>
      <c r="L2499" s="63"/>
      <c r="M2499" s="63"/>
      <c r="N2499" s="63"/>
      <c r="O2499" s="63"/>
      <c r="P2499" s="63"/>
    </row>
    <row r="2500" spans="2:16" x14ac:dyDescent="0.3">
      <c r="B2500"/>
      <c r="I2500" s="44"/>
      <c r="J2500" s="44"/>
      <c r="K2500" s="44"/>
      <c r="L2500" s="44"/>
      <c r="M2500" s="44"/>
      <c r="N2500" s="44"/>
      <c r="O2500" s="44"/>
      <c r="P2500" s="44"/>
    </row>
    <row r="2501" spans="2:16" x14ac:dyDescent="0.3">
      <c r="B2501"/>
      <c r="I2501" s="44"/>
      <c r="J2501" s="44"/>
      <c r="K2501" s="44"/>
      <c r="L2501" s="44"/>
      <c r="M2501" s="44"/>
      <c r="N2501" s="44"/>
      <c r="O2501" s="44"/>
      <c r="P2501" s="44"/>
    </row>
    <row r="2502" spans="2:16" x14ac:dyDescent="0.3">
      <c r="B2502"/>
      <c r="I2502" s="44"/>
      <c r="J2502" s="44"/>
      <c r="K2502" s="44"/>
      <c r="L2502" s="44"/>
      <c r="M2502" s="44"/>
      <c r="N2502" s="44"/>
      <c r="O2502" s="44"/>
      <c r="P2502" s="44"/>
    </row>
    <row r="2503" spans="2:16" x14ac:dyDescent="0.3">
      <c r="B2503"/>
      <c r="I2503" s="44"/>
      <c r="J2503" s="44"/>
      <c r="K2503" s="44"/>
      <c r="L2503" s="44"/>
      <c r="M2503" s="44"/>
      <c r="N2503" s="44"/>
      <c r="O2503" s="44"/>
      <c r="P2503" s="44"/>
    </row>
    <row r="2504" spans="2:16" x14ac:dyDescent="0.3">
      <c r="B2504"/>
      <c r="I2504" s="44"/>
      <c r="J2504" s="44"/>
      <c r="K2504" s="44"/>
      <c r="L2504" s="44"/>
      <c r="M2504" s="44"/>
      <c r="N2504" s="44"/>
      <c r="O2504" s="44"/>
      <c r="P2504" s="44"/>
    </row>
    <row r="2505" spans="2:16" x14ac:dyDescent="0.3">
      <c r="B2505"/>
      <c r="I2505" s="44"/>
      <c r="J2505" s="44"/>
      <c r="K2505" s="44"/>
      <c r="L2505" s="44"/>
      <c r="M2505" s="44"/>
      <c r="N2505" s="44"/>
      <c r="O2505" s="44"/>
      <c r="P2505" s="44"/>
    </row>
    <row r="2506" spans="2:16" x14ac:dyDescent="0.3">
      <c r="B2506"/>
      <c r="I2506" s="44"/>
      <c r="J2506" s="44"/>
      <c r="K2506" s="44"/>
      <c r="L2506" s="44"/>
      <c r="M2506" s="44"/>
      <c r="N2506" s="44"/>
      <c r="O2506" s="44"/>
      <c r="P2506" s="44"/>
    </row>
    <row r="2507" spans="2:16" x14ac:dyDescent="0.3">
      <c r="B2507"/>
      <c r="I2507" s="44"/>
      <c r="J2507" s="44"/>
      <c r="K2507" s="44"/>
      <c r="L2507" s="44"/>
      <c r="M2507" s="44"/>
      <c r="N2507" s="44"/>
      <c r="O2507" s="44"/>
      <c r="P2507" s="44"/>
    </row>
    <row r="2508" spans="2:16" x14ac:dyDescent="0.3">
      <c r="B2508"/>
      <c r="I2508" s="44"/>
      <c r="J2508" s="44"/>
      <c r="K2508" s="44"/>
      <c r="L2508" s="44"/>
      <c r="M2508" s="44"/>
      <c r="N2508" s="44"/>
      <c r="O2508" s="44"/>
      <c r="P2508" s="44"/>
    </row>
    <row r="2509" spans="2:16" x14ac:dyDescent="0.3">
      <c r="B2509"/>
      <c r="I2509" s="44"/>
      <c r="J2509" s="44"/>
      <c r="K2509" s="44"/>
      <c r="L2509" s="44"/>
      <c r="M2509" s="44"/>
      <c r="N2509" s="44"/>
      <c r="O2509" s="44"/>
      <c r="P2509" s="44"/>
    </row>
    <row r="2510" spans="2:16" x14ac:dyDescent="0.3">
      <c r="B2510"/>
      <c r="I2510" s="44"/>
      <c r="J2510" s="44"/>
      <c r="K2510" s="44"/>
      <c r="L2510" s="44"/>
      <c r="M2510" s="44"/>
      <c r="N2510" s="44"/>
      <c r="O2510" s="44"/>
      <c r="P2510" s="44"/>
    </row>
    <row r="2511" spans="2:16" x14ac:dyDescent="0.3">
      <c r="B2511"/>
      <c r="I2511" s="44"/>
      <c r="J2511" s="44"/>
      <c r="K2511" s="44"/>
      <c r="L2511" s="44"/>
      <c r="M2511" s="44"/>
      <c r="N2511" s="44"/>
      <c r="O2511" s="44"/>
      <c r="P2511" s="44"/>
    </row>
    <row r="2512" spans="2:16" x14ac:dyDescent="0.3">
      <c r="B2512"/>
      <c r="I2512" s="44"/>
      <c r="J2512" s="44"/>
      <c r="K2512" s="44"/>
      <c r="L2512" s="44"/>
      <c r="M2512" s="44"/>
      <c r="N2512" s="44"/>
      <c r="O2512" s="44"/>
      <c r="P2512" s="44"/>
    </row>
    <row r="2513" spans="2:16" x14ac:dyDescent="0.3">
      <c r="B2513"/>
      <c r="I2513" s="44"/>
      <c r="J2513" s="44"/>
      <c r="K2513" s="44"/>
      <c r="L2513" s="44"/>
      <c r="M2513" s="44"/>
      <c r="N2513" s="44"/>
      <c r="O2513" s="44"/>
      <c r="P2513" s="44"/>
    </row>
    <row r="2514" spans="2:16" x14ac:dyDescent="0.3">
      <c r="B2514"/>
      <c r="I2514" s="44"/>
      <c r="J2514" s="44"/>
      <c r="K2514" s="44"/>
      <c r="L2514" s="44"/>
      <c r="M2514" s="44"/>
      <c r="N2514" s="44"/>
      <c r="O2514" s="44"/>
      <c r="P2514" s="44"/>
    </row>
    <row r="2515" spans="2:16" x14ac:dyDescent="0.3">
      <c r="B2515"/>
      <c r="I2515" s="44"/>
      <c r="J2515" s="44"/>
      <c r="K2515" s="44"/>
      <c r="L2515" s="44"/>
      <c r="M2515" s="44"/>
      <c r="N2515" s="44"/>
      <c r="O2515" s="44"/>
      <c r="P2515" s="44"/>
    </row>
    <row r="2516" spans="2:16" x14ac:dyDescent="0.3">
      <c r="B2516"/>
      <c r="I2516" s="44"/>
      <c r="J2516" s="44"/>
      <c r="K2516" s="44"/>
      <c r="L2516" s="44"/>
      <c r="M2516" s="44"/>
      <c r="N2516" s="44"/>
      <c r="O2516" s="44"/>
      <c r="P2516" s="44"/>
    </row>
    <row r="2517" spans="2:16" x14ac:dyDescent="0.3">
      <c r="B2517"/>
      <c r="I2517" s="44"/>
      <c r="J2517" s="44"/>
      <c r="K2517" s="44"/>
      <c r="L2517" s="44"/>
      <c r="M2517" s="44"/>
      <c r="N2517" s="44"/>
      <c r="O2517" s="44"/>
      <c r="P2517" s="44"/>
    </row>
    <row r="2518" spans="2:16" x14ac:dyDescent="0.3">
      <c r="B2518"/>
      <c r="I2518" s="44"/>
      <c r="J2518" s="44"/>
      <c r="K2518" s="44"/>
      <c r="L2518" s="44"/>
      <c r="M2518" s="44"/>
      <c r="N2518" s="44"/>
      <c r="O2518" s="44"/>
      <c r="P2518" s="44"/>
    </row>
    <row r="2519" spans="2:16" x14ac:dyDescent="0.3">
      <c r="B2519"/>
      <c r="I2519" s="44"/>
      <c r="J2519" s="44"/>
      <c r="K2519" s="44"/>
      <c r="L2519" s="44"/>
      <c r="M2519" s="44"/>
      <c r="N2519" s="44"/>
      <c r="O2519" s="44"/>
      <c r="P2519" s="44"/>
    </row>
    <row r="2520" spans="2:16" x14ac:dyDescent="0.3">
      <c r="B2520"/>
      <c r="I2520" s="44"/>
      <c r="J2520" s="44"/>
      <c r="K2520" s="44"/>
      <c r="L2520" s="44"/>
      <c r="M2520" s="44"/>
      <c r="N2520" s="44"/>
      <c r="O2520" s="44"/>
      <c r="P2520" s="44"/>
    </row>
    <row r="2521" spans="2:16" x14ac:dyDescent="0.3">
      <c r="B2521"/>
      <c r="I2521" s="44"/>
      <c r="J2521" s="44"/>
      <c r="K2521" s="44"/>
      <c r="L2521" s="44"/>
      <c r="M2521" s="44"/>
      <c r="N2521" s="44"/>
      <c r="O2521" s="44"/>
      <c r="P2521" s="44"/>
    </row>
    <row r="2522" spans="2:16" x14ac:dyDescent="0.3">
      <c r="B2522"/>
      <c r="I2522" s="44"/>
      <c r="J2522" s="44"/>
      <c r="K2522" s="44"/>
      <c r="L2522" s="44"/>
      <c r="M2522" s="44"/>
      <c r="N2522" s="44"/>
      <c r="O2522" s="44"/>
      <c r="P2522" s="44"/>
    </row>
    <row r="2523" spans="2:16" x14ac:dyDescent="0.3">
      <c r="B2523"/>
      <c r="I2523" s="44"/>
      <c r="J2523" s="44"/>
      <c r="K2523" s="44"/>
      <c r="L2523" s="44"/>
      <c r="M2523" s="44"/>
      <c r="N2523" s="44"/>
      <c r="O2523" s="44"/>
      <c r="P2523" s="44"/>
    </row>
    <row r="2524" spans="2:16" x14ac:dyDescent="0.3">
      <c r="B2524"/>
      <c r="I2524" s="44"/>
      <c r="J2524" s="44"/>
      <c r="K2524" s="44"/>
      <c r="L2524" s="44"/>
      <c r="M2524" s="44"/>
      <c r="N2524" s="44"/>
      <c r="O2524" s="44"/>
      <c r="P2524" s="44"/>
    </row>
    <row r="2525" spans="2:16" x14ac:dyDescent="0.3">
      <c r="B2525"/>
      <c r="I2525" s="44"/>
      <c r="J2525" s="44"/>
      <c r="K2525" s="44"/>
      <c r="L2525" s="44"/>
      <c r="M2525" s="44"/>
      <c r="N2525" s="44"/>
      <c r="O2525" s="44"/>
      <c r="P2525" s="44"/>
    </row>
    <row r="2526" spans="2:16" x14ac:dyDescent="0.3">
      <c r="B2526"/>
      <c r="I2526" s="44"/>
      <c r="J2526" s="44"/>
      <c r="K2526" s="44"/>
      <c r="L2526" s="44"/>
      <c r="M2526" s="44"/>
      <c r="N2526" s="44"/>
      <c r="O2526" s="44"/>
      <c r="P2526" s="44"/>
    </row>
    <row r="2527" spans="2:16" x14ac:dyDescent="0.3">
      <c r="B2527"/>
      <c r="I2527" s="44"/>
      <c r="J2527" s="44"/>
      <c r="K2527" s="44"/>
      <c r="L2527" s="44"/>
      <c r="M2527" s="44"/>
      <c r="N2527" s="44"/>
      <c r="O2527" s="44"/>
      <c r="P2527" s="44"/>
    </row>
    <row r="2528" spans="2:16" x14ac:dyDescent="0.3">
      <c r="B2528"/>
      <c r="I2528" s="44"/>
      <c r="J2528" s="44"/>
      <c r="K2528" s="44"/>
      <c r="L2528" s="44"/>
      <c r="M2528" s="44"/>
      <c r="N2528" s="44"/>
      <c r="O2528" s="44"/>
      <c r="P2528" s="44"/>
    </row>
    <row r="2529" spans="2:16" x14ac:dyDescent="0.3">
      <c r="B2529"/>
      <c r="I2529" s="44"/>
      <c r="J2529" s="44"/>
      <c r="K2529" s="44"/>
      <c r="L2529" s="44"/>
      <c r="M2529" s="44"/>
      <c r="N2529" s="44"/>
      <c r="O2529" s="44"/>
      <c r="P2529" s="44"/>
    </row>
    <row r="2530" spans="2:16" x14ac:dyDescent="0.3">
      <c r="B2530"/>
      <c r="I2530" s="44"/>
      <c r="J2530" s="44"/>
      <c r="K2530" s="44"/>
      <c r="L2530" s="44"/>
      <c r="M2530" s="44"/>
      <c r="N2530" s="44"/>
      <c r="O2530" s="44"/>
      <c r="P2530" s="44"/>
    </row>
    <row r="2531" spans="2:16" x14ac:dyDescent="0.3">
      <c r="B2531"/>
      <c r="I2531" s="44"/>
      <c r="J2531" s="44"/>
      <c r="K2531" s="44"/>
      <c r="L2531" s="44"/>
      <c r="M2531" s="44"/>
      <c r="N2531" s="44"/>
      <c r="O2531" s="44"/>
      <c r="P2531" s="44"/>
    </row>
    <row r="2532" spans="2:16" x14ac:dyDescent="0.3">
      <c r="B2532"/>
      <c r="I2532" s="44"/>
      <c r="J2532" s="44"/>
      <c r="K2532" s="44"/>
      <c r="L2532" s="44"/>
      <c r="M2532" s="44"/>
      <c r="N2532" s="44"/>
      <c r="O2532" s="44"/>
      <c r="P2532" s="44"/>
    </row>
    <row r="2533" spans="2:16" x14ac:dyDescent="0.3">
      <c r="B2533"/>
      <c r="I2533" s="44"/>
      <c r="J2533" s="44"/>
      <c r="K2533" s="44"/>
      <c r="L2533" s="44"/>
      <c r="M2533" s="44"/>
      <c r="N2533" s="44"/>
      <c r="O2533" s="44"/>
      <c r="P2533" s="44"/>
    </row>
    <row r="2534" spans="2:16" x14ac:dyDescent="0.3">
      <c r="B2534"/>
      <c r="I2534" s="44"/>
      <c r="J2534" s="44"/>
      <c r="K2534" s="44"/>
      <c r="L2534" s="44"/>
      <c r="M2534" s="44"/>
      <c r="N2534" s="44"/>
      <c r="O2534" s="44"/>
      <c r="P2534" s="44"/>
    </row>
    <row r="2535" spans="2:16" x14ac:dyDescent="0.3">
      <c r="B2535"/>
      <c r="I2535" s="44"/>
      <c r="J2535" s="44"/>
      <c r="K2535" s="44"/>
      <c r="L2535" s="44"/>
      <c r="M2535" s="44"/>
      <c r="N2535" s="44"/>
      <c r="O2535" s="44"/>
      <c r="P2535" s="44"/>
    </row>
    <row r="2536" spans="2:16" x14ac:dyDescent="0.3">
      <c r="B2536"/>
      <c r="I2536" s="44"/>
      <c r="J2536" s="44"/>
      <c r="K2536" s="44"/>
      <c r="L2536" s="44"/>
      <c r="M2536" s="44"/>
      <c r="N2536" s="44"/>
      <c r="O2536" s="44"/>
      <c r="P2536" s="44"/>
    </row>
    <row r="2537" spans="2:16" x14ac:dyDescent="0.3">
      <c r="B2537"/>
      <c r="I2537" s="44"/>
      <c r="J2537" s="44"/>
      <c r="K2537" s="44"/>
      <c r="L2537" s="44"/>
      <c r="M2537" s="44"/>
      <c r="N2537" s="44"/>
      <c r="O2537" s="44"/>
      <c r="P2537" s="44"/>
    </row>
    <row r="2538" spans="2:16" x14ac:dyDescent="0.3">
      <c r="B2538"/>
      <c r="I2538" s="44"/>
      <c r="J2538" s="44"/>
      <c r="K2538" s="44"/>
      <c r="L2538" s="44"/>
      <c r="M2538" s="44"/>
      <c r="N2538" s="44"/>
      <c r="O2538" s="44"/>
      <c r="P2538" s="44"/>
    </row>
    <row r="2539" spans="2:16" x14ac:dyDescent="0.3">
      <c r="B2539"/>
      <c r="I2539" s="44"/>
      <c r="J2539" s="44"/>
      <c r="K2539" s="44"/>
      <c r="L2539" s="44"/>
      <c r="M2539" s="44"/>
      <c r="N2539" s="44"/>
      <c r="O2539" s="44"/>
      <c r="P2539" s="44"/>
    </row>
    <row r="2540" spans="2:16" x14ac:dyDescent="0.3">
      <c r="B2540"/>
      <c r="I2540" s="44"/>
      <c r="J2540" s="44"/>
      <c r="K2540" s="44"/>
      <c r="L2540" s="44"/>
      <c r="M2540" s="44"/>
      <c r="N2540" s="44"/>
      <c r="O2540" s="44"/>
      <c r="P2540" s="44"/>
    </row>
    <row r="2541" spans="2:16" x14ac:dyDescent="0.3">
      <c r="B2541"/>
      <c r="I2541" s="44"/>
      <c r="J2541" s="44"/>
      <c r="K2541" s="44"/>
      <c r="L2541" s="44"/>
      <c r="M2541" s="44"/>
      <c r="N2541" s="44"/>
      <c r="O2541" s="44"/>
      <c r="P2541" s="44"/>
    </row>
    <row r="2542" spans="2:16" x14ac:dyDescent="0.3">
      <c r="B2542"/>
      <c r="I2542" s="44"/>
      <c r="J2542" s="44"/>
      <c r="K2542" s="44"/>
      <c r="L2542" s="44"/>
      <c r="M2542" s="44"/>
      <c r="N2542" s="44"/>
      <c r="O2542" s="44"/>
      <c r="P2542" s="44"/>
    </row>
    <row r="2543" spans="2:16" x14ac:dyDescent="0.3">
      <c r="B2543"/>
      <c r="I2543" s="44"/>
      <c r="J2543" s="44"/>
      <c r="K2543" s="44"/>
      <c r="L2543" s="44"/>
      <c r="M2543" s="44"/>
      <c r="N2543" s="44"/>
      <c r="O2543" s="44"/>
      <c r="P2543" s="44"/>
    </row>
    <row r="2544" spans="2:16" x14ac:dyDescent="0.3">
      <c r="B2544"/>
      <c r="I2544" s="44"/>
      <c r="J2544" s="44"/>
      <c r="K2544" s="44"/>
      <c r="L2544" s="44"/>
      <c r="M2544" s="44"/>
      <c r="N2544" s="44"/>
      <c r="O2544" s="44"/>
      <c r="P2544" s="44"/>
    </row>
    <row r="2545" spans="2:16" x14ac:dyDescent="0.3">
      <c r="B2545"/>
      <c r="I2545" s="44"/>
      <c r="J2545" s="44"/>
      <c r="K2545" s="44"/>
      <c r="L2545" s="44"/>
      <c r="M2545" s="44"/>
      <c r="N2545" s="44"/>
      <c r="O2545" s="44"/>
      <c r="P2545" s="44"/>
    </row>
    <row r="2546" spans="2:16" x14ac:dyDescent="0.3">
      <c r="B2546"/>
      <c r="I2546" s="44"/>
      <c r="J2546" s="44"/>
      <c r="K2546" s="44"/>
      <c r="L2546" s="44"/>
      <c r="M2546" s="44"/>
      <c r="N2546" s="44"/>
      <c r="O2546" s="44"/>
      <c r="P2546" s="44"/>
    </row>
    <row r="2547" spans="2:16" x14ac:dyDescent="0.3">
      <c r="B2547"/>
      <c r="I2547" s="44"/>
      <c r="J2547" s="44"/>
      <c r="K2547" s="44"/>
      <c r="L2547" s="44"/>
      <c r="M2547" s="44"/>
      <c r="N2547" s="44"/>
      <c r="O2547" s="44"/>
      <c r="P2547" s="44"/>
    </row>
    <row r="2548" spans="2:16" x14ac:dyDescent="0.3">
      <c r="B2548"/>
      <c r="I2548" s="44"/>
      <c r="J2548" s="44"/>
      <c r="K2548" s="44"/>
      <c r="L2548" s="44"/>
      <c r="M2548" s="44"/>
      <c r="N2548" s="44"/>
      <c r="O2548" s="44"/>
      <c r="P2548" s="44"/>
    </row>
    <row r="2549" spans="2:16" x14ac:dyDescent="0.3">
      <c r="B2549"/>
      <c r="I2549" s="44"/>
      <c r="J2549" s="44"/>
      <c r="K2549" s="44"/>
      <c r="L2549" s="44"/>
      <c r="M2549" s="44"/>
      <c r="N2549" s="44"/>
      <c r="O2549" s="44"/>
      <c r="P2549" s="44"/>
    </row>
    <row r="2550" spans="2:16" x14ac:dyDescent="0.3">
      <c r="B2550"/>
      <c r="I2550" s="44"/>
      <c r="J2550" s="44"/>
      <c r="K2550" s="44"/>
      <c r="L2550" s="44"/>
      <c r="M2550" s="44"/>
      <c r="N2550" s="44"/>
      <c r="O2550" s="44"/>
      <c r="P2550" s="44"/>
    </row>
    <row r="2551" spans="2:16" x14ac:dyDescent="0.3">
      <c r="B2551"/>
      <c r="I2551" s="44"/>
      <c r="J2551" s="44"/>
      <c r="K2551" s="44"/>
      <c r="L2551" s="44"/>
      <c r="M2551" s="44"/>
      <c r="N2551" s="44"/>
      <c r="O2551" s="44"/>
      <c r="P2551" s="44"/>
    </row>
    <row r="2552" spans="2:16" x14ac:dyDescent="0.3">
      <c r="B2552"/>
      <c r="I2552" s="44"/>
      <c r="J2552" s="44"/>
      <c r="K2552" s="44"/>
      <c r="L2552" s="44"/>
      <c r="M2552" s="44"/>
      <c r="N2552" s="44"/>
      <c r="O2552" s="44"/>
      <c r="P2552" s="44"/>
    </row>
    <row r="2553" spans="2:16" x14ac:dyDescent="0.3">
      <c r="B2553"/>
      <c r="I2553" s="44"/>
      <c r="J2553" s="44"/>
      <c r="K2553" s="44"/>
      <c r="L2553" s="44"/>
      <c r="M2553" s="44"/>
      <c r="N2553" s="44"/>
      <c r="O2553" s="44"/>
      <c r="P2553" s="44"/>
    </row>
    <row r="2554" spans="2:16" x14ac:dyDescent="0.3">
      <c r="B2554"/>
      <c r="I2554" s="44"/>
      <c r="J2554" s="44"/>
      <c r="K2554" s="44"/>
      <c r="L2554" s="44"/>
      <c r="M2554" s="44"/>
      <c r="N2554" s="44"/>
      <c r="O2554" s="44"/>
      <c r="P2554" s="44"/>
    </row>
    <row r="2555" spans="2:16" x14ac:dyDescent="0.3">
      <c r="B2555"/>
      <c r="I2555" s="44"/>
      <c r="J2555" s="44"/>
      <c r="K2555" s="44"/>
      <c r="L2555" s="44"/>
      <c r="M2555" s="44"/>
      <c r="N2555" s="44"/>
      <c r="O2555" s="44"/>
      <c r="P2555" s="44"/>
    </row>
    <row r="2556" spans="2:16" x14ac:dyDescent="0.3">
      <c r="B2556"/>
      <c r="I2556" s="44"/>
      <c r="J2556" s="44"/>
      <c r="K2556" s="44"/>
      <c r="L2556" s="44"/>
      <c r="M2556" s="44"/>
      <c r="N2556" s="44"/>
      <c r="O2556" s="44"/>
      <c r="P2556" s="44"/>
    </row>
    <row r="2557" spans="2:16" x14ac:dyDescent="0.3">
      <c r="B2557"/>
      <c r="I2557" s="44"/>
      <c r="J2557" s="44"/>
      <c r="K2557" s="44"/>
      <c r="L2557" s="44"/>
      <c r="M2557" s="44"/>
      <c r="N2557" s="44"/>
      <c r="O2557" s="44"/>
      <c r="P2557" s="44"/>
    </row>
    <row r="2558" spans="2:16" x14ac:dyDescent="0.3">
      <c r="B2558"/>
      <c r="I2558" s="44"/>
      <c r="J2558" s="44"/>
      <c r="K2558" s="44"/>
      <c r="L2558" s="44"/>
      <c r="M2558" s="44"/>
      <c r="N2558" s="44"/>
      <c r="O2558" s="44"/>
      <c r="P2558" s="44"/>
    </row>
    <row r="2559" spans="2:16" x14ac:dyDescent="0.3">
      <c r="B2559"/>
      <c r="I2559" s="44"/>
      <c r="J2559" s="44"/>
      <c r="K2559" s="44"/>
      <c r="L2559" s="44"/>
      <c r="M2559" s="44"/>
      <c r="N2559" s="44"/>
      <c r="O2559" s="44"/>
      <c r="P2559" s="44"/>
    </row>
    <row r="2560" spans="2:16" x14ac:dyDescent="0.3">
      <c r="B2560"/>
      <c r="I2560" s="44"/>
      <c r="J2560" s="44"/>
      <c r="K2560" s="44"/>
      <c r="L2560" s="44"/>
      <c r="M2560" s="44"/>
      <c r="N2560" s="44"/>
      <c r="O2560" s="44"/>
      <c r="P2560" s="44"/>
    </row>
    <row r="2561" spans="2:16" x14ac:dyDescent="0.3">
      <c r="B2561"/>
      <c r="I2561" s="44"/>
      <c r="J2561" s="44"/>
      <c r="K2561" s="44"/>
      <c r="L2561" s="44"/>
      <c r="M2561" s="44"/>
      <c r="N2561" s="44"/>
      <c r="O2561" s="44"/>
      <c r="P2561" s="44"/>
    </row>
    <row r="2562" spans="2:16" x14ac:dyDescent="0.3">
      <c r="B2562"/>
      <c r="I2562" s="44"/>
      <c r="J2562" s="44"/>
      <c r="K2562" s="44"/>
      <c r="L2562" s="44"/>
      <c r="M2562" s="44"/>
      <c r="N2562" s="44"/>
      <c r="O2562" s="44"/>
      <c r="P2562" s="44"/>
    </row>
    <row r="2563" spans="2:16" x14ac:dyDescent="0.3">
      <c r="B2563"/>
      <c r="I2563" s="44"/>
      <c r="J2563" s="44"/>
      <c r="K2563" s="44"/>
      <c r="L2563" s="44"/>
      <c r="M2563" s="44"/>
      <c r="N2563" s="44"/>
      <c r="O2563" s="44"/>
      <c r="P2563" s="44"/>
    </row>
    <row r="2564" spans="2:16" x14ac:dyDescent="0.3">
      <c r="B2564"/>
      <c r="I2564" s="44"/>
      <c r="J2564" s="44"/>
      <c r="K2564" s="44"/>
      <c r="L2564" s="44"/>
      <c r="M2564" s="44"/>
      <c r="N2564" s="44"/>
      <c r="O2564" s="44"/>
      <c r="P2564" s="44"/>
    </row>
    <row r="2565" spans="2:16" x14ac:dyDescent="0.3">
      <c r="B2565"/>
      <c r="I2565" s="44"/>
      <c r="J2565" s="44"/>
      <c r="K2565" s="44"/>
      <c r="L2565" s="44"/>
      <c r="M2565" s="44"/>
      <c r="N2565" s="44"/>
      <c r="O2565" s="44"/>
      <c r="P2565" s="44"/>
    </row>
    <row r="2566" spans="2:16" x14ac:dyDescent="0.3">
      <c r="B2566"/>
      <c r="I2566" s="44"/>
      <c r="J2566" s="44"/>
      <c r="K2566" s="44"/>
      <c r="L2566" s="44"/>
      <c r="M2566" s="44"/>
      <c r="N2566" s="44"/>
      <c r="O2566" s="44"/>
      <c r="P2566" s="44"/>
    </row>
    <row r="2567" spans="2:16" x14ac:dyDescent="0.3">
      <c r="B2567"/>
      <c r="I2567" s="44"/>
      <c r="J2567" s="44"/>
      <c r="K2567" s="44"/>
      <c r="L2567" s="44"/>
      <c r="M2567" s="44"/>
      <c r="N2567" s="44"/>
      <c r="O2567" s="44"/>
      <c r="P2567" s="44"/>
    </row>
    <row r="2568" spans="2:16" x14ac:dyDescent="0.3">
      <c r="B2568"/>
      <c r="I2568" s="44"/>
      <c r="J2568" s="44"/>
      <c r="K2568" s="44"/>
      <c r="L2568" s="44"/>
      <c r="M2568" s="44"/>
      <c r="N2568" s="44"/>
      <c r="O2568" s="44"/>
      <c r="P2568" s="44"/>
    </row>
    <row r="2569" spans="2:16" x14ac:dyDescent="0.3">
      <c r="B2569"/>
      <c r="I2569" s="44"/>
      <c r="J2569" s="44"/>
      <c r="K2569" s="44"/>
      <c r="L2569" s="44"/>
      <c r="M2569" s="44"/>
      <c r="N2569" s="44"/>
      <c r="O2569" s="44"/>
      <c r="P2569" s="44"/>
    </row>
    <row r="2570" spans="2:16" x14ac:dyDescent="0.3">
      <c r="B2570"/>
      <c r="I2570" s="44"/>
      <c r="J2570" s="44"/>
      <c r="K2570" s="44"/>
      <c r="L2570" s="44"/>
      <c r="M2570" s="44"/>
      <c r="N2570" s="44"/>
      <c r="O2570" s="44"/>
      <c r="P2570" s="44"/>
    </row>
    <row r="2571" spans="2:16" x14ac:dyDescent="0.3">
      <c r="B2571"/>
      <c r="I2571" s="44"/>
      <c r="J2571" s="44"/>
      <c r="K2571" s="44"/>
      <c r="L2571" s="44"/>
      <c r="M2571" s="44"/>
      <c r="N2571" s="44"/>
      <c r="O2571" s="44"/>
      <c r="P2571" s="44"/>
    </row>
    <row r="2572" spans="2:16" x14ac:dyDescent="0.3">
      <c r="B2572"/>
      <c r="I2572" s="44"/>
      <c r="J2572" s="44"/>
      <c r="K2572" s="44"/>
      <c r="L2572" s="44"/>
      <c r="M2572" s="44"/>
      <c r="N2572" s="44"/>
      <c r="O2572" s="44"/>
      <c r="P2572" s="44"/>
    </row>
    <row r="2573" spans="2:16" x14ac:dyDescent="0.3">
      <c r="B2573"/>
      <c r="I2573" s="44"/>
      <c r="J2573" s="44"/>
      <c r="K2573" s="44"/>
      <c r="L2573" s="44"/>
      <c r="M2573" s="44"/>
      <c r="N2573" s="44"/>
      <c r="O2573" s="44"/>
      <c r="P2573" s="44"/>
    </row>
    <row r="2574" spans="2:16" x14ac:dyDescent="0.3">
      <c r="B2574"/>
      <c r="I2574" s="44"/>
      <c r="J2574" s="44"/>
      <c r="K2574" s="44"/>
      <c r="L2574" s="44"/>
      <c r="M2574" s="44"/>
      <c r="N2574" s="44"/>
      <c r="O2574" s="44"/>
      <c r="P2574" s="44"/>
    </row>
    <row r="2575" spans="2:16" x14ac:dyDescent="0.3">
      <c r="B2575"/>
      <c r="I2575" s="44"/>
      <c r="J2575" s="44"/>
      <c r="K2575" s="44"/>
      <c r="L2575" s="44"/>
      <c r="M2575" s="44"/>
      <c r="N2575" s="44"/>
      <c r="O2575" s="44"/>
      <c r="P2575" s="44"/>
    </row>
    <row r="2576" spans="2:16" x14ac:dyDescent="0.3">
      <c r="B2576"/>
      <c r="I2576" s="44"/>
      <c r="J2576" s="44"/>
      <c r="K2576" s="44"/>
      <c r="L2576" s="44"/>
      <c r="M2576" s="44"/>
      <c r="N2576" s="44"/>
      <c r="O2576" s="44"/>
      <c r="P2576" s="44"/>
    </row>
    <row r="2577" spans="2:16" x14ac:dyDescent="0.3">
      <c r="B2577"/>
      <c r="I2577" s="44"/>
      <c r="J2577" s="44"/>
      <c r="K2577" s="44"/>
      <c r="L2577" s="44"/>
      <c r="M2577" s="44"/>
      <c r="N2577" s="44"/>
      <c r="O2577" s="44"/>
      <c r="P2577" s="44"/>
    </row>
    <row r="2578" spans="2:16" x14ac:dyDescent="0.3">
      <c r="B2578"/>
      <c r="I2578" s="44"/>
      <c r="J2578" s="44"/>
      <c r="K2578" s="44"/>
      <c r="L2578" s="44"/>
      <c r="M2578" s="44"/>
      <c r="N2578" s="44"/>
      <c r="O2578" s="44"/>
      <c r="P2578" s="44"/>
    </row>
    <row r="2579" spans="2:16" x14ac:dyDescent="0.3">
      <c r="B2579"/>
      <c r="I2579" s="44"/>
      <c r="J2579" s="44"/>
      <c r="K2579" s="44"/>
      <c r="L2579" s="44"/>
      <c r="M2579" s="44"/>
      <c r="N2579" s="44"/>
      <c r="O2579" s="44"/>
      <c r="P2579" s="44"/>
    </row>
    <row r="2580" spans="2:16" x14ac:dyDescent="0.3">
      <c r="B2580"/>
      <c r="I2580" s="44"/>
      <c r="J2580" s="44"/>
      <c r="K2580" s="44"/>
      <c r="L2580" s="44"/>
      <c r="M2580" s="44"/>
      <c r="N2580" s="44"/>
      <c r="O2580" s="44"/>
      <c r="P2580" s="44"/>
    </row>
    <row r="2581" spans="2:16" x14ac:dyDescent="0.3">
      <c r="B2581"/>
      <c r="I2581" s="44"/>
      <c r="J2581" s="44"/>
      <c r="K2581" s="44"/>
      <c r="L2581" s="44"/>
      <c r="M2581" s="44"/>
      <c r="N2581" s="44"/>
      <c r="O2581" s="44"/>
      <c r="P2581" s="44"/>
    </row>
    <row r="2582" spans="2:16" x14ac:dyDescent="0.3">
      <c r="B2582"/>
      <c r="I2582" s="44"/>
      <c r="J2582" s="44"/>
      <c r="K2582" s="44"/>
      <c r="L2582" s="44"/>
      <c r="M2582" s="44"/>
      <c r="N2582" s="44"/>
      <c r="O2582" s="44"/>
      <c r="P2582" s="44"/>
    </row>
    <row r="2583" spans="2:16" x14ac:dyDescent="0.3">
      <c r="B2583"/>
      <c r="I2583" s="44"/>
      <c r="J2583" s="44"/>
      <c r="K2583" s="44"/>
      <c r="L2583" s="44"/>
      <c r="M2583" s="44"/>
      <c r="N2583" s="44"/>
      <c r="O2583" s="44"/>
      <c r="P2583" s="44"/>
    </row>
    <row r="2584" spans="2:16" x14ac:dyDescent="0.3">
      <c r="B2584"/>
      <c r="I2584" s="44"/>
      <c r="J2584" s="44"/>
      <c r="K2584" s="44"/>
      <c r="L2584" s="44"/>
      <c r="M2584" s="44"/>
      <c r="N2584" s="44"/>
      <c r="O2584" s="44"/>
      <c r="P2584" s="44"/>
    </row>
    <row r="2585" spans="2:16" x14ac:dyDescent="0.3">
      <c r="B2585"/>
      <c r="I2585" s="44"/>
      <c r="J2585" s="44"/>
      <c r="K2585" s="44"/>
      <c r="L2585" s="44"/>
      <c r="M2585" s="44"/>
      <c r="N2585" s="44"/>
      <c r="O2585" s="44"/>
      <c r="P2585" s="44"/>
    </row>
    <row r="2586" spans="2:16" x14ac:dyDescent="0.3">
      <c r="B2586"/>
      <c r="I2586" s="44"/>
      <c r="J2586" s="44"/>
      <c r="K2586" s="44"/>
      <c r="L2586" s="44"/>
      <c r="M2586" s="44"/>
      <c r="N2586" s="44"/>
      <c r="O2586" s="44"/>
      <c r="P2586" s="44"/>
    </row>
    <row r="2587" spans="2:16" x14ac:dyDescent="0.3">
      <c r="B2587"/>
      <c r="I2587" s="44"/>
      <c r="J2587" s="44"/>
      <c r="K2587" s="44"/>
      <c r="L2587" s="44"/>
      <c r="M2587" s="44"/>
      <c r="N2587" s="44"/>
      <c r="O2587" s="44"/>
      <c r="P2587" s="44"/>
    </row>
    <row r="2588" spans="2:16" x14ac:dyDescent="0.3">
      <c r="B2588"/>
      <c r="I2588" s="44"/>
      <c r="J2588" s="44"/>
      <c r="K2588" s="44"/>
      <c r="L2588" s="44"/>
      <c r="M2588" s="44"/>
      <c r="N2588" s="44"/>
      <c r="O2588" s="44"/>
      <c r="P2588" s="44"/>
    </row>
    <row r="2589" spans="2:16" x14ac:dyDescent="0.3">
      <c r="B2589"/>
      <c r="I2589" s="44"/>
      <c r="J2589" s="44"/>
      <c r="K2589" s="44"/>
      <c r="L2589" s="44"/>
      <c r="M2589" s="44"/>
      <c r="N2589" s="44"/>
      <c r="O2589" s="44"/>
      <c r="P2589" s="44"/>
    </row>
    <row r="2590" spans="2:16" x14ac:dyDescent="0.3">
      <c r="B2590"/>
      <c r="I2590" s="44"/>
      <c r="J2590" s="44"/>
      <c r="K2590" s="44"/>
      <c r="L2590" s="44"/>
      <c r="M2590" s="44"/>
      <c r="N2590" s="44"/>
      <c r="O2590" s="44"/>
      <c r="P2590" s="44"/>
    </row>
    <row r="2591" spans="2:16" x14ac:dyDescent="0.3">
      <c r="B2591"/>
      <c r="I2591" s="44"/>
      <c r="J2591" s="44"/>
      <c r="K2591" s="44"/>
      <c r="L2591" s="44"/>
      <c r="M2591" s="44"/>
      <c r="N2591" s="44"/>
      <c r="O2591" s="44"/>
      <c r="P2591" s="44"/>
    </row>
    <row r="2592" spans="2:16" x14ac:dyDescent="0.3">
      <c r="B2592"/>
      <c r="I2592" s="44"/>
      <c r="J2592" s="44"/>
      <c r="K2592" s="44"/>
      <c r="L2592" s="44"/>
      <c r="M2592" s="44"/>
      <c r="N2592" s="44"/>
      <c r="O2592" s="44"/>
      <c r="P2592" s="44"/>
    </row>
    <row r="2593" spans="2:16" x14ac:dyDescent="0.3">
      <c r="B2593"/>
      <c r="I2593" s="44"/>
      <c r="J2593" s="44"/>
      <c r="K2593" s="44"/>
      <c r="L2593" s="44"/>
      <c r="M2593" s="44"/>
      <c r="N2593" s="44"/>
      <c r="O2593" s="44"/>
      <c r="P2593" s="44"/>
    </row>
    <row r="2594" spans="2:16" x14ac:dyDescent="0.3">
      <c r="B2594"/>
      <c r="I2594" s="44"/>
      <c r="J2594" s="44"/>
      <c r="K2594" s="44"/>
      <c r="L2594" s="44"/>
      <c r="M2594" s="44"/>
      <c r="N2594" s="44"/>
      <c r="O2594" s="44"/>
      <c r="P2594" s="44"/>
    </row>
    <row r="2595" spans="2:16" x14ac:dyDescent="0.3">
      <c r="B2595"/>
      <c r="I2595" s="44"/>
      <c r="J2595" s="44"/>
      <c r="K2595" s="44"/>
      <c r="L2595" s="44"/>
      <c r="M2595" s="44"/>
      <c r="N2595" s="44"/>
      <c r="O2595" s="44"/>
      <c r="P2595" s="44"/>
    </row>
    <row r="2596" spans="2:16" x14ac:dyDescent="0.3">
      <c r="B2596"/>
      <c r="I2596" s="44"/>
      <c r="J2596" s="44"/>
      <c r="K2596" s="44"/>
      <c r="L2596" s="44"/>
      <c r="M2596" s="44"/>
      <c r="N2596" s="44"/>
      <c r="O2596" s="44"/>
      <c r="P2596" s="44"/>
    </row>
    <row r="2597" spans="2:16" x14ac:dyDescent="0.3">
      <c r="B2597"/>
      <c r="I2597" s="44"/>
      <c r="J2597" s="44"/>
      <c r="K2597" s="44"/>
      <c r="L2597" s="44"/>
      <c r="M2597" s="44"/>
      <c r="N2597" s="44"/>
      <c r="O2597" s="44"/>
      <c r="P2597" s="44"/>
    </row>
    <row r="2598" spans="2:16" x14ac:dyDescent="0.3">
      <c r="B2598"/>
      <c r="I2598" s="44"/>
      <c r="J2598" s="44"/>
      <c r="K2598" s="44"/>
      <c r="L2598" s="44"/>
      <c r="M2598" s="44"/>
      <c r="N2598" s="44"/>
      <c r="O2598" s="44"/>
      <c r="P2598" s="44"/>
    </row>
    <row r="2599" spans="2:16" x14ac:dyDescent="0.3">
      <c r="B2599"/>
      <c r="I2599" s="44"/>
      <c r="J2599" s="44"/>
      <c r="K2599" s="44"/>
      <c r="L2599" s="44"/>
      <c r="M2599" s="44"/>
      <c r="N2599" s="44"/>
      <c r="O2599" s="44"/>
      <c r="P2599" s="44"/>
    </row>
    <row r="2600" spans="2:16" x14ac:dyDescent="0.3">
      <c r="B2600"/>
      <c r="I2600" s="44"/>
      <c r="J2600" s="44"/>
      <c r="K2600" s="44"/>
      <c r="L2600" s="44"/>
      <c r="M2600" s="44"/>
      <c r="N2600" s="44"/>
      <c r="O2600" s="44"/>
      <c r="P2600" s="44"/>
    </row>
    <row r="2601" spans="2:16" x14ac:dyDescent="0.3">
      <c r="B2601"/>
      <c r="I2601" s="44"/>
      <c r="J2601" s="44"/>
      <c r="K2601" s="44"/>
      <c r="L2601" s="44"/>
      <c r="M2601" s="44"/>
      <c r="N2601" s="44"/>
      <c r="O2601" s="44"/>
      <c r="P2601" s="44"/>
    </row>
    <row r="2602" spans="2:16" x14ac:dyDescent="0.3">
      <c r="B2602"/>
      <c r="I2602" s="44"/>
      <c r="J2602" s="44"/>
      <c r="K2602" s="44"/>
      <c r="L2602" s="44"/>
      <c r="M2602" s="44"/>
      <c r="N2602" s="44"/>
      <c r="O2602" s="44"/>
      <c r="P2602" s="44"/>
    </row>
    <row r="2603" spans="2:16" x14ac:dyDescent="0.3">
      <c r="B2603"/>
      <c r="I2603" s="44"/>
      <c r="J2603" s="44"/>
      <c r="K2603" s="44"/>
      <c r="L2603" s="44"/>
      <c r="M2603" s="44"/>
      <c r="N2603" s="44"/>
      <c r="O2603" s="44"/>
      <c r="P2603" s="44"/>
    </row>
    <row r="2604" spans="2:16" x14ac:dyDescent="0.3">
      <c r="B2604"/>
      <c r="I2604" s="44"/>
      <c r="J2604" s="44"/>
      <c r="K2604" s="44"/>
      <c r="L2604" s="44"/>
      <c r="M2604" s="44"/>
      <c r="N2604" s="44"/>
      <c r="O2604" s="44"/>
      <c r="P2604" s="44"/>
    </row>
    <row r="2605" spans="2:16" x14ac:dyDescent="0.3">
      <c r="B2605"/>
      <c r="I2605" s="44"/>
      <c r="J2605" s="44"/>
      <c r="K2605" s="44"/>
      <c r="L2605" s="44"/>
      <c r="M2605" s="44"/>
      <c r="N2605" s="44"/>
      <c r="O2605" s="44"/>
      <c r="P2605" s="44"/>
    </row>
    <row r="2606" spans="2:16" x14ac:dyDescent="0.3">
      <c r="B2606"/>
      <c r="I2606" s="44"/>
      <c r="J2606" s="44"/>
      <c r="K2606" s="44"/>
      <c r="L2606" s="44"/>
      <c r="M2606" s="44"/>
      <c r="N2606" s="44"/>
      <c r="O2606" s="44"/>
      <c r="P2606" s="44"/>
    </row>
    <row r="2607" spans="2:16" x14ac:dyDescent="0.3">
      <c r="B2607"/>
      <c r="I2607" s="44"/>
      <c r="J2607" s="44"/>
      <c r="K2607" s="44"/>
      <c r="L2607" s="44"/>
      <c r="M2607" s="44"/>
      <c r="N2607" s="44"/>
      <c r="O2607" s="44"/>
      <c r="P2607" s="44"/>
    </row>
    <row r="2608" spans="2:16" x14ac:dyDescent="0.3">
      <c r="B2608"/>
      <c r="I2608" s="44"/>
      <c r="J2608" s="44"/>
      <c r="K2608" s="44"/>
      <c r="L2608" s="44"/>
      <c r="M2608" s="44"/>
      <c r="N2608" s="44"/>
      <c r="O2608" s="44"/>
      <c r="P2608" s="44"/>
    </row>
    <row r="2609" spans="2:16" x14ac:dyDescent="0.3">
      <c r="B2609"/>
      <c r="I2609" s="44"/>
      <c r="J2609" s="44"/>
      <c r="K2609" s="44"/>
      <c r="L2609" s="44"/>
      <c r="M2609" s="44"/>
      <c r="N2609" s="44"/>
      <c r="O2609" s="44"/>
      <c r="P2609" s="44"/>
    </row>
    <row r="2610" spans="2:16" x14ac:dyDescent="0.3">
      <c r="B2610"/>
      <c r="I2610" s="44"/>
      <c r="J2610" s="44"/>
      <c r="K2610" s="44"/>
      <c r="L2610" s="44"/>
      <c r="M2610" s="44"/>
      <c r="N2610" s="44"/>
      <c r="O2610" s="44"/>
      <c r="P2610" s="44"/>
    </row>
    <row r="2611" spans="2:16" x14ac:dyDescent="0.3">
      <c r="B2611"/>
      <c r="I2611" s="44"/>
      <c r="J2611" s="44"/>
      <c r="K2611" s="44"/>
      <c r="L2611" s="44"/>
      <c r="M2611" s="44"/>
      <c r="N2611" s="44"/>
      <c r="O2611" s="44"/>
      <c r="P2611" s="44"/>
    </row>
    <row r="2612" spans="2:16" x14ac:dyDescent="0.3">
      <c r="B2612"/>
      <c r="I2612" s="44"/>
      <c r="J2612" s="44"/>
      <c r="K2612" s="44"/>
      <c r="L2612" s="44"/>
      <c r="M2612" s="44"/>
      <c r="N2612" s="44"/>
      <c r="O2612" s="44"/>
      <c r="P2612" s="44"/>
    </row>
    <row r="2613" spans="2:16" x14ac:dyDescent="0.3">
      <c r="B2613"/>
      <c r="I2613" s="44"/>
      <c r="J2613" s="44"/>
      <c r="K2613" s="44"/>
      <c r="L2613" s="44"/>
      <c r="M2613" s="44"/>
      <c r="N2613" s="44"/>
      <c r="O2613" s="44"/>
      <c r="P2613" s="44"/>
    </row>
    <row r="2614" spans="2:16" x14ac:dyDescent="0.3">
      <c r="B2614"/>
      <c r="I2614" s="44"/>
      <c r="J2614" s="44"/>
      <c r="K2614" s="44"/>
      <c r="L2614" s="44"/>
      <c r="M2614" s="44"/>
      <c r="N2614" s="44"/>
      <c r="O2614" s="44"/>
      <c r="P2614" s="44"/>
    </row>
    <row r="2615" spans="2:16" x14ac:dyDescent="0.3">
      <c r="B2615"/>
      <c r="I2615" s="44"/>
      <c r="J2615" s="44"/>
      <c r="K2615" s="44"/>
      <c r="L2615" s="44"/>
      <c r="M2615" s="44"/>
      <c r="N2615" s="44"/>
      <c r="O2615" s="44"/>
      <c r="P2615" s="44"/>
    </row>
    <row r="2616" spans="2:16" x14ac:dyDescent="0.3">
      <c r="B2616"/>
      <c r="I2616" s="44"/>
      <c r="J2616" s="44"/>
      <c r="K2616" s="44"/>
      <c r="L2616" s="44"/>
      <c r="M2616" s="44"/>
      <c r="N2616" s="44"/>
      <c r="O2616" s="44"/>
      <c r="P2616" s="44"/>
    </row>
    <row r="2617" spans="2:16" x14ac:dyDescent="0.3">
      <c r="B2617"/>
      <c r="I2617" s="44"/>
      <c r="J2617" s="44"/>
      <c r="K2617" s="44"/>
      <c r="L2617" s="44"/>
      <c r="M2617" s="44"/>
      <c r="N2617" s="44"/>
      <c r="O2617" s="44"/>
      <c r="P2617" s="44"/>
    </row>
    <row r="2618" spans="2:16" x14ac:dyDescent="0.3">
      <c r="B2618"/>
      <c r="I2618" s="44"/>
      <c r="J2618" s="44"/>
      <c r="K2618" s="44"/>
      <c r="L2618" s="44"/>
      <c r="M2618" s="44"/>
      <c r="N2618" s="44"/>
      <c r="O2618" s="44"/>
      <c r="P2618" s="44"/>
    </row>
    <row r="2619" spans="2:16" x14ac:dyDescent="0.3">
      <c r="B2619"/>
      <c r="I2619" s="44"/>
      <c r="J2619" s="44"/>
      <c r="K2619" s="44"/>
      <c r="L2619" s="44"/>
      <c r="M2619" s="44"/>
      <c r="N2619" s="44"/>
      <c r="O2619" s="44"/>
      <c r="P2619" s="44"/>
    </row>
    <row r="2620" spans="2:16" x14ac:dyDescent="0.3">
      <c r="B2620"/>
      <c r="I2620" s="44"/>
      <c r="J2620" s="44"/>
      <c r="K2620" s="44"/>
      <c r="L2620" s="44"/>
      <c r="M2620" s="44"/>
      <c r="N2620" s="44"/>
      <c r="O2620" s="44"/>
      <c r="P2620" s="44"/>
    </row>
    <row r="2621" spans="2:16" x14ac:dyDescent="0.3">
      <c r="B2621"/>
      <c r="I2621" s="44"/>
      <c r="J2621" s="44"/>
      <c r="K2621" s="44"/>
      <c r="L2621" s="44"/>
      <c r="M2621" s="44"/>
      <c r="N2621" s="44"/>
      <c r="O2621" s="44"/>
      <c r="P2621" s="44"/>
    </row>
    <row r="2622" spans="2:16" x14ac:dyDescent="0.3">
      <c r="B2622"/>
      <c r="I2622" s="44"/>
      <c r="J2622" s="44"/>
      <c r="K2622" s="44"/>
      <c r="L2622" s="44"/>
      <c r="M2622" s="44"/>
      <c r="N2622" s="44"/>
      <c r="O2622" s="44"/>
      <c r="P2622" s="44"/>
    </row>
    <row r="2623" spans="2:16" x14ac:dyDescent="0.3">
      <c r="B2623"/>
      <c r="I2623" s="44"/>
      <c r="J2623" s="44"/>
      <c r="K2623" s="44"/>
      <c r="L2623" s="44"/>
      <c r="M2623" s="44"/>
      <c r="N2623" s="44"/>
      <c r="O2623" s="44"/>
      <c r="P2623" s="44"/>
    </row>
    <row r="2624" spans="2:16" x14ac:dyDescent="0.3">
      <c r="B2624"/>
      <c r="I2624" s="44"/>
      <c r="J2624" s="44"/>
      <c r="K2624" s="44"/>
      <c r="L2624" s="44"/>
      <c r="M2624" s="44"/>
      <c r="N2624" s="44"/>
      <c r="O2624" s="44"/>
      <c r="P2624" s="44"/>
    </row>
    <row r="2625" spans="2:16" x14ac:dyDescent="0.3">
      <c r="B2625"/>
      <c r="I2625" s="44"/>
      <c r="J2625" s="44"/>
      <c r="K2625" s="44"/>
      <c r="L2625" s="44"/>
      <c r="M2625" s="44"/>
      <c r="N2625" s="44"/>
      <c r="O2625" s="44"/>
      <c r="P2625" s="44"/>
    </row>
    <row r="2626" spans="2:16" x14ac:dyDescent="0.3">
      <c r="B2626"/>
      <c r="I2626" s="44"/>
      <c r="J2626" s="44"/>
      <c r="K2626" s="44"/>
      <c r="L2626" s="44"/>
      <c r="M2626" s="44"/>
      <c r="N2626" s="44"/>
      <c r="O2626" s="44"/>
      <c r="P2626" s="44"/>
    </row>
    <row r="2627" spans="2:16" x14ac:dyDescent="0.3">
      <c r="B2627"/>
      <c r="I2627" s="44"/>
      <c r="J2627" s="44"/>
      <c r="K2627" s="44"/>
      <c r="L2627" s="44"/>
      <c r="M2627" s="44"/>
      <c r="N2627" s="44"/>
      <c r="O2627" s="44"/>
      <c r="P2627" s="44"/>
    </row>
    <row r="2628" spans="2:16" x14ac:dyDescent="0.3">
      <c r="B2628"/>
      <c r="I2628" s="44"/>
      <c r="J2628" s="44"/>
      <c r="K2628" s="44"/>
      <c r="L2628" s="44"/>
      <c r="M2628" s="44"/>
      <c r="N2628" s="44"/>
      <c r="O2628" s="44"/>
      <c r="P2628" s="44"/>
    </row>
    <row r="2629" spans="2:16" x14ac:dyDescent="0.3">
      <c r="B2629"/>
      <c r="I2629" s="44"/>
      <c r="J2629" s="44"/>
      <c r="K2629" s="44"/>
      <c r="L2629" s="44"/>
      <c r="M2629" s="44"/>
      <c r="N2629" s="44"/>
      <c r="O2629" s="44"/>
      <c r="P2629" s="44"/>
    </row>
    <row r="2630" spans="2:16" x14ac:dyDescent="0.3">
      <c r="B2630"/>
      <c r="I2630" s="44"/>
      <c r="J2630" s="44"/>
      <c r="K2630" s="44"/>
      <c r="L2630" s="44"/>
      <c r="M2630" s="44"/>
      <c r="N2630" s="44"/>
      <c r="O2630" s="44"/>
      <c r="P2630" s="44"/>
    </row>
    <row r="2631" spans="2:16" x14ac:dyDescent="0.3">
      <c r="B2631"/>
      <c r="I2631" s="44"/>
      <c r="J2631" s="44"/>
      <c r="K2631" s="44"/>
      <c r="L2631" s="44"/>
      <c r="M2631" s="44"/>
      <c r="N2631" s="44"/>
      <c r="O2631" s="44"/>
      <c r="P2631" s="44"/>
    </row>
    <row r="2632" spans="2:16" x14ac:dyDescent="0.3">
      <c r="B2632"/>
      <c r="I2632" s="44"/>
      <c r="J2632" s="44"/>
      <c r="K2632" s="44"/>
      <c r="L2632" s="44"/>
      <c r="M2632" s="44"/>
      <c r="N2632" s="44"/>
      <c r="O2632" s="44"/>
      <c r="P2632" s="44"/>
    </row>
    <row r="2633" spans="2:16" x14ac:dyDescent="0.3">
      <c r="B2633"/>
      <c r="I2633" s="44"/>
      <c r="J2633" s="44"/>
      <c r="K2633" s="44"/>
      <c r="L2633" s="44"/>
      <c r="M2633" s="44"/>
      <c r="N2633" s="44"/>
      <c r="O2633" s="44"/>
      <c r="P2633" s="44"/>
    </row>
    <row r="2634" spans="2:16" x14ac:dyDescent="0.3">
      <c r="B2634"/>
      <c r="I2634" s="44"/>
      <c r="J2634" s="44"/>
      <c r="K2634" s="44"/>
      <c r="L2634" s="44"/>
      <c r="M2634" s="44"/>
      <c r="N2634" s="44"/>
      <c r="O2634" s="44"/>
      <c r="P2634" s="44"/>
    </row>
    <row r="2635" spans="2:16" x14ac:dyDescent="0.3">
      <c r="B2635"/>
      <c r="I2635" s="44"/>
      <c r="J2635" s="44"/>
      <c r="K2635" s="44"/>
      <c r="L2635" s="44"/>
      <c r="M2635" s="44"/>
      <c r="N2635" s="44"/>
      <c r="O2635" s="44"/>
      <c r="P2635" s="44"/>
    </row>
    <row r="2636" spans="2:16" x14ac:dyDescent="0.3">
      <c r="B2636"/>
      <c r="I2636" s="44"/>
      <c r="J2636" s="44"/>
      <c r="K2636" s="44"/>
      <c r="L2636" s="44"/>
      <c r="M2636" s="44"/>
      <c r="N2636" s="44"/>
      <c r="O2636" s="44"/>
      <c r="P2636" s="44"/>
    </row>
    <row r="2637" spans="2:16" x14ac:dyDescent="0.3">
      <c r="B2637"/>
      <c r="I2637" s="44"/>
      <c r="J2637" s="44"/>
      <c r="K2637" s="44"/>
      <c r="L2637" s="44"/>
      <c r="M2637" s="44"/>
      <c r="N2637" s="44"/>
      <c r="O2637" s="44"/>
      <c r="P2637" s="44"/>
    </row>
    <row r="2638" spans="2:16" x14ac:dyDescent="0.3">
      <c r="B2638"/>
      <c r="I2638" s="44"/>
      <c r="J2638" s="44"/>
      <c r="K2638" s="44"/>
      <c r="L2638" s="44"/>
      <c r="M2638" s="44"/>
      <c r="N2638" s="44"/>
      <c r="O2638" s="44"/>
      <c r="P2638" s="44"/>
    </row>
    <row r="2639" spans="2:16" x14ac:dyDescent="0.3">
      <c r="B2639"/>
      <c r="I2639" s="44"/>
      <c r="J2639" s="44"/>
      <c r="K2639" s="44"/>
      <c r="L2639" s="44"/>
      <c r="M2639" s="44"/>
      <c r="N2639" s="44"/>
      <c r="O2639" s="44"/>
      <c r="P2639" s="44"/>
    </row>
    <row r="2640" spans="2:16" x14ac:dyDescent="0.3">
      <c r="B2640"/>
      <c r="I2640" s="44"/>
      <c r="J2640" s="44"/>
      <c r="K2640" s="44"/>
      <c r="L2640" s="44"/>
      <c r="M2640" s="44"/>
      <c r="N2640" s="44"/>
      <c r="O2640" s="44"/>
      <c r="P2640" s="44"/>
    </row>
    <row r="2641" spans="2:16" x14ac:dyDescent="0.3">
      <c r="B2641"/>
      <c r="I2641" s="44"/>
      <c r="J2641" s="44"/>
      <c r="K2641" s="44"/>
      <c r="L2641" s="44"/>
      <c r="M2641" s="44"/>
      <c r="N2641" s="44"/>
      <c r="O2641" s="44"/>
      <c r="P2641" s="44"/>
    </row>
    <row r="2642" spans="2:16" x14ac:dyDescent="0.3">
      <c r="B2642"/>
      <c r="I2642" s="44"/>
      <c r="J2642" s="44"/>
      <c r="K2642" s="44"/>
      <c r="L2642" s="44"/>
      <c r="M2642" s="44"/>
      <c r="N2642" s="44"/>
      <c r="O2642" s="44"/>
      <c r="P2642" s="44"/>
    </row>
    <row r="2643" spans="2:16" x14ac:dyDescent="0.3">
      <c r="B2643"/>
      <c r="I2643" s="44"/>
      <c r="J2643" s="44"/>
      <c r="K2643" s="44"/>
      <c r="L2643" s="44"/>
      <c r="M2643" s="44"/>
      <c r="N2643" s="44"/>
      <c r="O2643" s="44"/>
      <c r="P2643" s="44"/>
    </row>
    <row r="2644" spans="2:16" x14ac:dyDescent="0.3">
      <c r="B2644"/>
      <c r="I2644" s="44"/>
      <c r="J2644" s="44"/>
      <c r="K2644" s="44"/>
      <c r="L2644" s="44"/>
      <c r="M2644" s="44"/>
      <c r="N2644" s="44"/>
      <c r="O2644" s="44"/>
      <c r="P2644" s="44"/>
    </row>
    <row r="2645" spans="2:16" x14ac:dyDescent="0.3">
      <c r="B2645"/>
      <c r="I2645" s="44"/>
      <c r="J2645" s="44"/>
      <c r="K2645" s="44"/>
      <c r="L2645" s="44"/>
      <c r="M2645" s="44"/>
      <c r="N2645" s="44"/>
      <c r="O2645" s="44"/>
      <c r="P2645" s="44"/>
    </row>
    <row r="2646" spans="2:16" x14ac:dyDescent="0.3">
      <c r="B2646"/>
      <c r="I2646" s="44"/>
      <c r="J2646" s="44"/>
      <c r="K2646" s="44"/>
      <c r="L2646" s="44"/>
      <c r="M2646" s="44"/>
      <c r="N2646" s="44"/>
      <c r="O2646" s="44"/>
      <c r="P2646" s="44"/>
    </row>
    <row r="2647" spans="2:16" x14ac:dyDescent="0.3">
      <c r="B2647"/>
      <c r="I2647" s="44"/>
      <c r="J2647" s="44"/>
      <c r="K2647" s="44"/>
      <c r="L2647" s="44"/>
      <c r="M2647" s="44"/>
      <c r="N2647" s="44"/>
      <c r="O2647" s="44"/>
      <c r="P2647" s="44"/>
    </row>
    <row r="2648" spans="2:16" x14ac:dyDescent="0.3">
      <c r="B2648"/>
      <c r="I2648" s="44"/>
      <c r="J2648" s="44"/>
      <c r="K2648" s="44"/>
      <c r="L2648" s="44"/>
      <c r="M2648" s="44"/>
      <c r="N2648" s="44"/>
      <c r="O2648" s="44"/>
      <c r="P2648" s="44"/>
    </row>
    <row r="2649" spans="2:16" x14ac:dyDescent="0.3">
      <c r="B2649"/>
      <c r="I2649" s="44"/>
      <c r="J2649" s="44"/>
      <c r="K2649" s="44"/>
      <c r="L2649" s="44"/>
      <c r="M2649" s="44"/>
      <c r="N2649" s="44"/>
      <c r="O2649" s="44"/>
      <c r="P2649" s="44"/>
    </row>
    <row r="2650" spans="2:16" x14ac:dyDescent="0.3">
      <c r="B2650"/>
      <c r="I2650" s="44"/>
      <c r="J2650" s="44"/>
      <c r="K2650" s="44"/>
      <c r="L2650" s="44"/>
      <c r="M2650" s="44"/>
      <c r="N2650" s="44"/>
      <c r="O2650" s="44"/>
      <c r="P2650" s="44"/>
    </row>
    <row r="2651" spans="2:16" x14ac:dyDescent="0.3">
      <c r="B2651"/>
      <c r="I2651" s="44"/>
      <c r="J2651" s="44"/>
      <c r="K2651" s="44"/>
      <c r="L2651" s="44"/>
      <c r="M2651" s="44"/>
      <c r="N2651" s="44"/>
      <c r="O2651" s="44"/>
      <c r="P2651" s="44"/>
    </row>
    <row r="2652" spans="2:16" x14ac:dyDescent="0.3">
      <c r="B2652"/>
      <c r="I2652" s="44"/>
      <c r="J2652" s="44"/>
      <c r="K2652" s="44"/>
      <c r="L2652" s="44"/>
      <c r="M2652" s="44"/>
      <c r="N2652" s="44"/>
      <c r="O2652" s="44"/>
      <c r="P2652" s="44"/>
    </row>
    <row r="2653" spans="2:16" x14ac:dyDescent="0.3">
      <c r="B2653"/>
      <c r="I2653" s="44"/>
      <c r="J2653" s="44"/>
      <c r="K2653" s="44"/>
      <c r="L2653" s="44"/>
      <c r="M2653" s="44"/>
      <c r="N2653" s="44"/>
      <c r="O2653" s="44"/>
      <c r="P2653" s="44"/>
    </row>
    <row r="2654" spans="2:16" x14ac:dyDescent="0.3">
      <c r="B2654"/>
      <c r="I2654" s="44"/>
      <c r="J2654" s="44"/>
      <c r="K2654" s="44"/>
      <c r="L2654" s="44"/>
      <c r="M2654" s="44"/>
      <c r="N2654" s="44"/>
      <c r="O2654" s="44"/>
      <c r="P2654" s="44"/>
    </row>
    <row r="2655" spans="2:16" x14ac:dyDescent="0.3">
      <c r="B2655"/>
      <c r="I2655" s="44"/>
      <c r="J2655" s="44"/>
      <c r="K2655" s="44"/>
      <c r="L2655" s="44"/>
      <c r="M2655" s="44"/>
      <c r="N2655" s="44"/>
      <c r="O2655" s="44"/>
      <c r="P2655" s="44"/>
    </row>
    <row r="2656" spans="2:16" x14ac:dyDescent="0.3">
      <c r="B2656"/>
      <c r="I2656" s="44"/>
      <c r="J2656" s="44"/>
      <c r="K2656" s="44"/>
      <c r="L2656" s="44"/>
      <c r="M2656" s="44"/>
      <c r="N2656" s="44"/>
      <c r="O2656" s="44"/>
      <c r="P2656" s="44"/>
    </row>
    <row r="2657" spans="2:16" x14ac:dyDescent="0.3">
      <c r="B2657"/>
      <c r="I2657" s="44"/>
      <c r="J2657" s="44"/>
      <c r="K2657" s="44"/>
      <c r="L2657" s="44"/>
      <c r="M2657" s="44"/>
      <c r="N2657" s="44"/>
      <c r="O2657" s="44"/>
      <c r="P2657" s="44"/>
    </row>
    <row r="2658" spans="2:16" x14ac:dyDescent="0.3">
      <c r="B2658"/>
      <c r="I2658" s="44"/>
      <c r="J2658" s="44"/>
      <c r="K2658" s="44"/>
      <c r="L2658" s="44"/>
      <c r="M2658" s="44"/>
      <c r="N2658" s="44"/>
      <c r="O2658" s="44"/>
      <c r="P2658" s="44"/>
    </row>
    <row r="2659" spans="2:16" x14ac:dyDescent="0.3">
      <c r="B2659"/>
      <c r="I2659" s="44"/>
      <c r="J2659" s="44"/>
      <c r="K2659" s="44"/>
      <c r="L2659" s="44"/>
      <c r="M2659" s="44"/>
      <c r="N2659" s="44"/>
      <c r="O2659" s="44"/>
      <c r="P2659" s="44"/>
    </row>
    <row r="2660" spans="2:16" x14ac:dyDescent="0.3">
      <c r="B2660"/>
      <c r="I2660" s="44"/>
      <c r="J2660" s="44"/>
      <c r="K2660" s="44"/>
      <c r="L2660" s="44"/>
      <c r="M2660" s="44"/>
      <c r="N2660" s="44"/>
      <c r="O2660" s="44"/>
      <c r="P2660" s="44"/>
    </row>
    <row r="2661" spans="2:16" x14ac:dyDescent="0.3">
      <c r="B2661"/>
      <c r="I2661" s="44"/>
      <c r="J2661" s="44"/>
      <c r="K2661" s="44"/>
      <c r="L2661" s="44"/>
      <c r="M2661" s="44"/>
      <c r="N2661" s="44"/>
      <c r="O2661" s="44"/>
      <c r="P2661" s="44"/>
    </row>
    <row r="2662" spans="2:16" x14ac:dyDescent="0.3">
      <c r="B2662"/>
      <c r="I2662" s="44"/>
      <c r="J2662" s="44"/>
      <c r="K2662" s="44"/>
      <c r="L2662" s="44"/>
      <c r="M2662" s="44"/>
      <c r="N2662" s="44"/>
      <c r="O2662" s="44"/>
      <c r="P2662" s="44"/>
    </row>
    <row r="2663" spans="2:16" x14ac:dyDescent="0.3">
      <c r="B2663"/>
      <c r="I2663" s="44"/>
      <c r="J2663" s="44"/>
      <c r="K2663" s="44"/>
      <c r="L2663" s="44"/>
      <c r="M2663" s="44"/>
      <c r="N2663" s="44"/>
      <c r="O2663" s="44"/>
      <c r="P2663" s="44"/>
    </row>
    <row r="2664" spans="2:16" x14ac:dyDescent="0.3">
      <c r="B2664"/>
      <c r="I2664" s="44"/>
      <c r="J2664" s="44"/>
      <c r="K2664" s="44"/>
      <c r="L2664" s="44"/>
      <c r="M2664" s="44"/>
      <c r="N2664" s="44"/>
      <c r="O2664" s="44"/>
      <c r="P2664" s="44"/>
    </row>
    <row r="2665" spans="2:16" x14ac:dyDescent="0.3">
      <c r="B2665"/>
      <c r="I2665" s="44"/>
      <c r="J2665" s="44"/>
      <c r="K2665" s="44"/>
      <c r="L2665" s="44"/>
      <c r="M2665" s="44"/>
      <c r="N2665" s="44"/>
      <c r="O2665" s="44"/>
      <c r="P2665" s="44"/>
    </row>
    <row r="2666" spans="2:16" x14ac:dyDescent="0.3">
      <c r="B2666"/>
      <c r="I2666" s="44"/>
      <c r="J2666" s="44"/>
      <c r="K2666" s="44"/>
      <c r="L2666" s="44"/>
      <c r="M2666" s="44"/>
      <c r="N2666" s="44"/>
      <c r="O2666" s="44"/>
      <c r="P2666" s="44"/>
    </row>
    <row r="2667" spans="2:16" x14ac:dyDescent="0.3">
      <c r="B2667"/>
      <c r="I2667" s="44"/>
      <c r="J2667" s="44"/>
      <c r="K2667" s="44"/>
      <c r="L2667" s="44"/>
      <c r="M2667" s="44"/>
      <c r="N2667" s="44"/>
      <c r="O2667" s="44"/>
      <c r="P2667" s="44"/>
    </row>
    <row r="2668" spans="2:16" x14ac:dyDescent="0.3">
      <c r="B2668"/>
      <c r="I2668" s="44"/>
      <c r="J2668" s="44"/>
      <c r="K2668" s="44"/>
      <c r="L2668" s="44"/>
      <c r="M2668" s="44"/>
      <c r="N2668" s="44"/>
      <c r="O2668" s="44"/>
      <c r="P2668" s="44"/>
    </row>
    <row r="2669" spans="2:16" x14ac:dyDescent="0.3">
      <c r="B2669"/>
      <c r="I2669" s="44"/>
      <c r="J2669" s="44"/>
      <c r="K2669" s="44"/>
      <c r="L2669" s="44"/>
      <c r="M2669" s="44"/>
      <c r="N2669" s="44"/>
      <c r="O2669" s="44"/>
      <c r="P2669" s="44"/>
    </row>
    <row r="2670" spans="2:16" x14ac:dyDescent="0.3">
      <c r="B2670"/>
      <c r="I2670" s="44"/>
      <c r="J2670" s="44"/>
      <c r="K2670" s="44"/>
      <c r="L2670" s="44"/>
      <c r="M2670" s="44"/>
      <c r="N2670" s="44"/>
      <c r="O2670" s="44"/>
      <c r="P2670" s="44"/>
    </row>
    <row r="2671" spans="2:16" x14ac:dyDescent="0.3">
      <c r="B2671"/>
      <c r="I2671" s="44"/>
      <c r="J2671" s="44"/>
      <c r="K2671" s="44"/>
      <c r="L2671" s="44"/>
      <c r="M2671" s="44"/>
      <c r="N2671" s="44"/>
      <c r="O2671" s="44"/>
      <c r="P2671" s="44"/>
    </row>
    <row r="2672" spans="2:16" x14ac:dyDescent="0.3">
      <c r="B2672"/>
      <c r="I2672" s="44"/>
      <c r="J2672" s="44"/>
      <c r="K2672" s="44"/>
      <c r="L2672" s="44"/>
      <c r="M2672" s="44"/>
      <c r="N2672" s="44"/>
      <c r="O2672" s="44"/>
      <c r="P2672" s="44"/>
    </row>
    <row r="2673" spans="2:16" x14ac:dyDescent="0.3">
      <c r="B2673"/>
      <c r="I2673" s="44"/>
      <c r="J2673" s="44"/>
      <c r="K2673" s="44"/>
      <c r="L2673" s="44"/>
      <c r="M2673" s="44"/>
      <c r="N2673" s="44"/>
      <c r="O2673" s="44"/>
      <c r="P2673" s="44"/>
    </row>
    <row r="2674" spans="2:16" x14ac:dyDescent="0.3">
      <c r="B2674"/>
      <c r="I2674" s="44"/>
      <c r="J2674" s="44"/>
      <c r="K2674" s="44"/>
      <c r="L2674" s="44"/>
      <c r="M2674" s="44"/>
      <c r="N2674" s="44"/>
      <c r="O2674" s="44"/>
      <c r="P2674" s="44"/>
    </row>
    <row r="2675" spans="2:16" x14ac:dyDescent="0.3">
      <c r="B2675"/>
      <c r="I2675" s="44"/>
      <c r="J2675" s="44"/>
      <c r="K2675" s="44"/>
      <c r="L2675" s="44"/>
      <c r="M2675" s="44"/>
      <c r="N2675" s="44"/>
      <c r="O2675" s="44"/>
      <c r="P2675" s="44"/>
    </row>
    <row r="2676" spans="2:16" x14ac:dyDescent="0.3">
      <c r="B2676"/>
      <c r="I2676" s="44"/>
      <c r="J2676" s="44"/>
      <c r="K2676" s="44"/>
      <c r="L2676" s="44"/>
      <c r="M2676" s="44"/>
      <c r="N2676" s="44"/>
      <c r="O2676" s="44"/>
      <c r="P2676" s="44"/>
    </row>
    <row r="2677" spans="2:16" x14ac:dyDescent="0.3">
      <c r="B2677"/>
      <c r="I2677" s="44"/>
      <c r="J2677" s="44"/>
      <c r="K2677" s="44"/>
      <c r="L2677" s="44"/>
      <c r="M2677" s="44"/>
      <c r="N2677" s="44"/>
      <c r="O2677" s="44"/>
      <c r="P2677" s="44"/>
    </row>
    <row r="2678" spans="2:16" x14ac:dyDescent="0.3">
      <c r="B2678"/>
      <c r="I2678" s="44"/>
      <c r="J2678" s="44"/>
      <c r="K2678" s="44"/>
      <c r="L2678" s="44"/>
      <c r="M2678" s="44"/>
      <c r="N2678" s="44"/>
      <c r="O2678" s="44"/>
      <c r="P2678" s="44"/>
    </row>
    <row r="2679" spans="2:16" x14ac:dyDescent="0.3">
      <c r="B2679"/>
      <c r="I2679" s="44"/>
      <c r="J2679" s="44"/>
      <c r="K2679" s="44"/>
      <c r="L2679" s="44"/>
      <c r="M2679" s="44"/>
      <c r="N2679" s="44"/>
      <c r="O2679" s="44"/>
      <c r="P2679" s="44"/>
    </row>
    <row r="2680" spans="2:16" x14ac:dyDescent="0.3">
      <c r="B2680"/>
      <c r="I2680" s="44"/>
      <c r="J2680" s="44"/>
      <c r="K2680" s="44"/>
      <c r="L2680" s="44"/>
      <c r="M2680" s="44"/>
      <c r="N2680" s="44"/>
      <c r="O2680" s="44"/>
      <c r="P2680" s="44"/>
    </row>
    <row r="2681" spans="2:16" x14ac:dyDescent="0.3">
      <c r="B2681"/>
      <c r="I2681" s="44"/>
      <c r="J2681" s="44"/>
      <c r="K2681" s="44"/>
      <c r="L2681" s="44"/>
      <c r="M2681" s="44"/>
      <c r="N2681" s="44"/>
      <c r="O2681" s="44"/>
      <c r="P2681" s="44"/>
    </row>
    <row r="2682" spans="2:16" x14ac:dyDescent="0.3">
      <c r="B2682"/>
      <c r="I2682" s="44"/>
      <c r="J2682" s="44"/>
      <c r="K2682" s="44"/>
      <c r="L2682" s="44"/>
      <c r="M2682" s="44"/>
      <c r="N2682" s="44"/>
      <c r="O2682" s="44"/>
      <c r="P2682" s="44"/>
    </row>
    <row r="2683" spans="2:16" x14ac:dyDescent="0.3">
      <c r="B2683"/>
      <c r="I2683" s="44"/>
      <c r="J2683" s="44"/>
      <c r="K2683" s="44"/>
      <c r="L2683" s="44"/>
      <c r="M2683" s="44"/>
      <c r="N2683" s="44"/>
      <c r="O2683" s="44"/>
      <c r="P2683" s="44"/>
    </row>
    <row r="2684" spans="2:16" x14ac:dyDescent="0.3">
      <c r="B2684"/>
      <c r="I2684" s="44"/>
      <c r="J2684" s="44"/>
      <c r="K2684" s="44"/>
      <c r="L2684" s="44"/>
      <c r="M2684" s="44"/>
      <c r="N2684" s="44"/>
      <c r="O2684" s="44"/>
      <c r="P2684" s="44"/>
    </row>
    <row r="2685" spans="2:16" x14ac:dyDescent="0.3">
      <c r="B2685"/>
      <c r="I2685" s="44"/>
      <c r="J2685" s="44"/>
      <c r="K2685" s="44"/>
      <c r="L2685" s="44"/>
      <c r="M2685" s="44"/>
      <c r="N2685" s="44"/>
      <c r="O2685" s="44"/>
      <c r="P2685" s="44"/>
    </row>
    <row r="2686" spans="2:16" x14ac:dyDescent="0.3">
      <c r="B2686"/>
      <c r="I2686" s="44"/>
      <c r="J2686" s="44"/>
      <c r="K2686" s="44"/>
      <c r="L2686" s="44"/>
      <c r="M2686" s="44"/>
      <c r="N2686" s="44"/>
      <c r="O2686" s="44"/>
      <c r="P2686" s="44"/>
    </row>
    <row r="2687" spans="2:16" x14ac:dyDescent="0.3">
      <c r="B2687"/>
      <c r="I2687" s="44"/>
      <c r="J2687" s="44"/>
      <c r="K2687" s="44"/>
      <c r="L2687" s="44"/>
      <c r="M2687" s="44"/>
      <c r="N2687" s="44"/>
      <c r="O2687" s="44"/>
      <c r="P2687" s="44"/>
    </row>
    <row r="2688" spans="2:16" x14ac:dyDescent="0.3">
      <c r="B2688"/>
      <c r="I2688" s="44"/>
      <c r="J2688" s="44"/>
      <c r="K2688" s="44"/>
      <c r="L2688" s="44"/>
      <c r="M2688" s="44"/>
      <c r="N2688" s="44"/>
      <c r="O2688" s="44"/>
      <c r="P2688" s="44"/>
    </row>
    <row r="2689" spans="2:16" x14ac:dyDescent="0.3">
      <c r="B2689"/>
      <c r="I2689" s="44"/>
      <c r="J2689" s="44"/>
      <c r="K2689" s="44"/>
      <c r="L2689" s="44"/>
      <c r="M2689" s="44"/>
      <c r="N2689" s="44"/>
      <c r="O2689" s="44"/>
      <c r="P2689" s="44"/>
    </row>
    <row r="2690" spans="2:16" x14ac:dyDescent="0.3">
      <c r="B2690"/>
      <c r="I2690" s="44"/>
      <c r="J2690" s="44"/>
      <c r="K2690" s="44"/>
      <c r="L2690" s="44"/>
      <c r="M2690" s="44"/>
      <c r="N2690" s="44"/>
      <c r="O2690" s="44"/>
      <c r="P2690" s="44"/>
    </row>
    <row r="2691" spans="2:16" x14ac:dyDescent="0.3">
      <c r="B2691"/>
      <c r="I2691" s="44"/>
      <c r="J2691" s="44"/>
      <c r="K2691" s="44"/>
      <c r="L2691" s="44"/>
      <c r="M2691" s="44"/>
      <c r="N2691" s="44"/>
      <c r="O2691" s="44"/>
      <c r="P2691" s="44"/>
    </row>
    <row r="2692" spans="2:16" x14ac:dyDescent="0.3">
      <c r="B2692"/>
      <c r="I2692" s="44"/>
      <c r="J2692" s="44"/>
      <c r="K2692" s="44"/>
      <c r="L2692" s="44"/>
      <c r="M2692" s="44"/>
      <c r="N2692" s="44"/>
      <c r="O2692" s="44"/>
      <c r="P2692" s="44"/>
    </row>
    <row r="2693" spans="2:16" x14ac:dyDescent="0.3">
      <c r="B2693"/>
      <c r="I2693" s="44"/>
      <c r="J2693" s="44"/>
      <c r="K2693" s="44"/>
      <c r="L2693" s="44"/>
      <c r="M2693" s="44"/>
      <c r="N2693" s="44"/>
      <c r="O2693" s="44"/>
      <c r="P2693" s="44"/>
    </row>
    <row r="2694" spans="2:16" x14ac:dyDescent="0.3">
      <c r="B2694"/>
      <c r="I2694" s="44"/>
      <c r="J2694" s="44"/>
      <c r="K2694" s="44"/>
      <c r="L2694" s="44"/>
      <c r="M2694" s="44"/>
      <c r="N2694" s="44"/>
      <c r="O2694" s="44"/>
      <c r="P2694" s="44"/>
    </row>
    <row r="2695" spans="2:16" x14ac:dyDescent="0.3">
      <c r="B2695"/>
      <c r="I2695" s="44"/>
      <c r="J2695" s="44"/>
      <c r="K2695" s="44"/>
      <c r="L2695" s="44"/>
      <c r="M2695" s="44"/>
      <c r="N2695" s="44"/>
      <c r="O2695" s="44"/>
      <c r="P2695" s="44"/>
    </row>
    <row r="2696" spans="2:16" x14ac:dyDescent="0.3">
      <c r="B2696"/>
      <c r="I2696" s="44"/>
      <c r="J2696" s="44"/>
      <c r="K2696" s="44"/>
      <c r="L2696" s="44"/>
      <c r="M2696" s="44"/>
      <c r="N2696" s="44"/>
      <c r="O2696" s="44"/>
      <c r="P2696" s="44"/>
    </row>
    <row r="2697" spans="2:16" x14ac:dyDescent="0.3">
      <c r="B2697"/>
      <c r="I2697" s="44"/>
      <c r="J2697" s="44"/>
      <c r="K2697" s="44"/>
      <c r="L2697" s="44"/>
      <c r="M2697" s="44"/>
      <c r="N2697" s="44"/>
      <c r="O2697" s="44"/>
      <c r="P2697" s="44"/>
    </row>
    <row r="2698" spans="2:16" x14ac:dyDescent="0.3">
      <c r="B2698"/>
      <c r="I2698" s="44"/>
      <c r="J2698" s="44"/>
      <c r="K2698" s="44"/>
      <c r="L2698" s="44"/>
      <c r="M2698" s="44"/>
      <c r="N2698" s="44"/>
      <c r="O2698" s="44"/>
      <c r="P2698" s="44"/>
    </row>
    <row r="2699" spans="2:16" x14ac:dyDescent="0.3">
      <c r="B2699"/>
      <c r="I2699" s="44"/>
      <c r="J2699" s="44"/>
      <c r="K2699" s="44"/>
      <c r="L2699" s="44"/>
      <c r="M2699" s="44"/>
      <c r="N2699" s="44"/>
      <c r="O2699" s="44"/>
      <c r="P2699" s="44"/>
    </row>
    <row r="2700" spans="2:16" x14ac:dyDescent="0.3">
      <c r="B2700"/>
      <c r="I2700" s="44"/>
      <c r="J2700" s="44"/>
      <c r="K2700" s="44"/>
      <c r="L2700" s="44"/>
      <c r="M2700" s="44"/>
      <c r="N2700" s="44"/>
      <c r="O2700" s="44"/>
      <c r="P2700" s="44"/>
    </row>
    <row r="2701" spans="2:16" x14ac:dyDescent="0.3">
      <c r="B2701"/>
      <c r="I2701" s="44"/>
      <c r="J2701" s="44"/>
      <c r="K2701" s="44"/>
      <c r="L2701" s="44"/>
      <c r="M2701" s="44"/>
      <c r="N2701" s="44"/>
      <c r="O2701" s="44"/>
      <c r="P2701" s="44"/>
    </row>
    <row r="2702" spans="2:16" x14ac:dyDescent="0.3">
      <c r="B2702"/>
      <c r="I2702" s="44"/>
      <c r="J2702" s="44"/>
      <c r="K2702" s="44"/>
      <c r="L2702" s="44"/>
      <c r="M2702" s="44"/>
      <c r="N2702" s="44"/>
      <c r="O2702" s="44"/>
      <c r="P2702" s="44"/>
    </row>
    <row r="2703" spans="2:16" x14ac:dyDescent="0.3">
      <c r="B2703"/>
      <c r="I2703" s="44"/>
      <c r="J2703" s="44"/>
      <c r="K2703" s="44"/>
      <c r="L2703" s="44"/>
      <c r="M2703" s="44"/>
      <c r="N2703" s="44"/>
      <c r="O2703" s="44"/>
      <c r="P2703" s="44"/>
    </row>
    <row r="2704" spans="2:16" x14ac:dyDescent="0.3">
      <c r="B2704"/>
      <c r="I2704" s="44"/>
      <c r="J2704" s="44"/>
      <c r="K2704" s="44"/>
      <c r="L2704" s="44"/>
      <c r="M2704" s="44"/>
      <c r="N2704" s="44"/>
      <c r="O2704" s="44"/>
      <c r="P2704" s="44"/>
    </row>
    <row r="2705" spans="2:16" x14ac:dyDescent="0.3">
      <c r="B2705"/>
      <c r="I2705" s="44"/>
      <c r="J2705" s="44"/>
      <c r="K2705" s="44"/>
      <c r="L2705" s="44"/>
      <c r="M2705" s="44"/>
      <c r="N2705" s="44"/>
      <c r="O2705" s="44"/>
      <c r="P2705" s="44"/>
    </row>
    <row r="2706" spans="2:16" x14ac:dyDescent="0.3">
      <c r="B2706"/>
      <c r="I2706" s="44"/>
      <c r="J2706" s="44"/>
      <c r="K2706" s="44"/>
      <c r="L2706" s="44"/>
      <c r="M2706" s="44"/>
      <c r="N2706" s="44"/>
      <c r="O2706" s="44"/>
      <c r="P2706" s="44"/>
    </row>
    <row r="2707" spans="2:16" x14ac:dyDescent="0.3">
      <c r="B2707"/>
      <c r="I2707" s="44"/>
      <c r="J2707" s="44"/>
      <c r="K2707" s="44"/>
      <c r="L2707" s="44"/>
      <c r="M2707" s="44"/>
      <c r="N2707" s="44"/>
      <c r="O2707" s="44"/>
      <c r="P2707" s="44"/>
    </row>
    <row r="2708" spans="2:16" x14ac:dyDescent="0.3">
      <c r="B2708"/>
      <c r="I2708" s="44"/>
      <c r="J2708" s="44"/>
      <c r="K2708" s="44"/>
      <c r="L2708" s="44"/>
      <c r="M2708" s="44"/>
      <c r="N2708" s="44"/>
      <c r="O2708" s="44"/>
      <c r="P2708" s="44"/>
    </row>
    <row r="2709" spans="2:16" x14ac:dyDescent="0.3">
      <c r="B2709"/>
      <c r="I2709" s="44"/>
      <c r="J2709" s="44"/>
      <c r="K2709" s="44"/>
      <c r="L2709" s="44"/>
      <c r="M2709" s="44"/>
      <c r="N2709" s="44"/>
      <c r="O2709" s="44"/>
      <c r="P2709" s="44"/>
    </row>
    <row r="2710" spans="2:16" x14ac:dyDescent="0.3">
      <c r="B2710"/>
      <c r="I2710" s="44"/>
      <c r="J2710" s="44"/>
      <c r="K2710" s="44"/>
      <c r="L2710" s="44"/>
      <c r="M2710" s="44"/>
      <c r="N2710" s="44"/>
      <c r="O2710" s="44"/>
      <c r="P2710" s="44"/>
    </row>
    <row r="2711" spans="2:16" x14ac:dyDescent="0.3">
      <c r="B2711"/>
      <c r="I2711" s="44"/>
      <c r="J2711" s="44"/>
      <c r="K2711" s="44"/>
      <c r="L2711" s="44"/>
      <c r="M2711" s="44"/>
      <c r="N2711" s="44"/>
      <c r="O2711" s="44"/>
      <c r="P2711" s="44"/>
    </row>
    <row r="2712" spans="2:16" x14ac:dyDescent="0.3">
      <c r="B2712"/>
      <c r="I2712" s="44"/>
      <c r="J2712" s="44"/>
      <c r="K2712" s="44"/>
      <c r="L2712" s="44"/>
      <c r="M2712" s="44"/>
      <c r="N2712" s="44"/>
      <c r="O2712" s="44"/>
      <c r="P2712" s="44"/>
    </row>
    <row r="2713" spans="2:16" x14ac:dyDescent="0.3">
      <c r="B2713"/>
      <c r="I2713" s="44"/>
      <c r="J2713" s="44"/>
      <c r="K2713" s="44"/>
      <c r="L2713" s="44"/>
      <c r="M2713" s="44"/>
      <c r="N2713" s="44"/>
      <c r="O2713" s="44"/>
      <c r="P2713" s="44"/>
    </row>
    <row r="2714" spans="2:16" x14ac:dyDescent="0.3">
      <c r="B2714"/>
      <c r="I2714" s="44"/>
      <c r="J2714" s="44"/>
      <c r="K2714" s="44"/>
      <c r="L2714" s="44"/>
      <c r="M2714" s="44"/>
      <c r="N2714" s="44"/>
      <c r="O2714" s="44"/>
      <c r="P2714" s="44"/>
    </row>
    <row r="2715" spans="2:16" x14ac:dyDescent="0.3">
      <c r="B2715"/>
      <c r="I2715" s="44"/>
      <c r="J2715" s="44"/>
      <c r="K2715" s="44"/>
      <c r="L2715" s="44"/>
      <c r="M2715" s="44"/>
      <c r="N2715" s="44"/>
      <c r="O2715" s="44"/>
      <c r="P2715" s="44"/>
    </row>
    <row r="2716" spans="2:16" x14ac:dyDescent="0.3">
      <c r="B2716"/>
      <c r="I2716" s="44"/>
      <c r="J2716" s="44"/>
      <c r="K2716" s="44"/>
      <c r="L2716" s="44"/>
      <c r="M2716" s="44"/>
      <c r="N2716" s="44"/>
      <c r="O2716" s="44"/>
      <c r="P2716" s="44"/>
    </row>
    <row r="2717" spans="2:16" x14ac:dyDescent="0.3">
      <c r="B2717"/>
      <c r="I2717" s="44"/>
      <c r="J2717" s="44"/>
      <c r="K2717" s="44"/>
      <c r="L2717" s="44"/>
      <c r="M2717" s="44"/>
      <c r="N2717" s="44"/>
      <c r="O2717" s="44"/>
      <c r="P2717" s="44"/>
    </row>
    <row r="2718" spans="2:16" x14ac:dyDescent="0.3">
      <c r="B2718"/>
      <c r="I2718" s="44"/>
      <c r="J2718" s="44"/>
      <c r="K2718" s="44"/>
      <c r="L2718" s="44"/>
      <c r="M2718" s="44"/>
      <c r="N2718" s="44"/>
      <c r="O2718" s="44"/>
      <c r="P2718" s="44"/>
    </row>
    <row r="2719" spans="2:16" x14ac:dyDescent="0.3">
      <c r="B2719"/>
      <c r="I2719" s="44"/>
      <c r="J2719" s="44"/>
      <c r="K2719" s="44"/>
      <c r="L2719" s="44"/>
      <c r="M2719" s="44"/>
      <c r="N2719" s="44"/>
      <c r="O2719" s="44"/>
      <c r="P2719" s="44"/>
    </row>
    <row r="2720" spans="2:16" x14ac:dyDescent="0.3">
      <c r="B2720"/>
      <c r="I2720" s="44"/>
      <c r="J2720" s="44"/>
      <c r="K2720" s="44"/>
      <c r="L2720" s="44"/>
      <c r="M2720" s="44"/>
      <c r="N2720" s="44"/>
      <c r="O2720" s="44"/>
      <c r="P2720" s="44"/>
    </row>
    <row r="2721" spans="2:16" x14ac:dyDescent="0.3">
      <c r="B2721"/>
      <c r="I2721" s="44"/>
      <c r="J2721" s="44"/>
      <c r="K2721" s="44"/>
      <c r="L2721" s="44"/>
      <c r="M2721" s="44"/>
      <c r="N2721" s="44"/>
      <c r="O2721" s="44"/>
      <c r="P2721" s="44"/>
    </row>
    <row r="2722" spans="2:16" x14ac:dyDescent="0.3">
      <c r="B2722"/>
      <c r="I2722" s="44"/>
      <c r="J2722" s="44"/>
      <c r="K2722" s="44"/>
      <c r="L2722" s="44"/>
      <c r="M2722" s="44"/>
      <c r="N2722" s="44"/>
      <c r="O2722" s="44"/>
      <c r="P2722" s="44"/>
    </row>
    <row r="2723" spans="2:16" x14ac:dyDescent="0.3">
      <c r="B2723"/>
      <c r="I2723" s="44"/>
      <c r="J2723" s="44"/>
      <c r="K2723" s="44"/>
      <c r="L2723" s="44"/>
      <c r="M2723" s="44"/>
      <c r="N2723" s="44"/>
      <c r="O2723" s="44"/>
      <c r="P2723" s="44"/>
    </row>
    <row r="2724" spans="2:16" x14ac:dyDescent="0.3">
      <c r="B2724"/>
      <c r="I2724" s="44"/>
      <c r="J2724" s="44"/>
      <c r="K2724" s="44"/>
      <c r="L2724" s="44"/>
      <c r="M2724" s="44"/>
      <c r="N2724" s="44"/>
      <c r="O2724" s="44"/>
      <c r="P2724" s="44"/>
    </row>
    <row r="2725" spans="2:16" x14ac:dyDescent="0.3">
      <c r="B2725"/>
      <c r="I2725" s="44"/>
      <c r="J2725" s="44"/>
      <c r="K2725" s="44"/>
      <c r="L2725" s="44"/>
      <c r="M2725" s="44"/>
      <c r="N2725" s="44"/>
      <c r="O2725" s="44"/>
      <c r="P2725" s="44"/>
    </row>
    <row r="2726" spans="2:16" x14ac:dyDescent="0.3">
      <c r="B2726"/>
      <c r="I2726" s="44"/>
      <c r="J2726" s="44"/>
      <c r="K2726" s="44"/>
      <c r="L2726" s="44"/>
      <c r="M2726" s="44"/>
      <c r="N2726" s="44"/>
      <c r="O2726" s="44"/>
      <c r="P2726" s="44"/>
    </row>
    <row r="2727" spans="2:16" x14ac:dyDescent="0.3">
      <c r="B2727"/>
      <c r="I2727" s="44"/>
      <c r="J2727" s="44"/>
      <c r="K2727" s="44"/>
      <c r="L2727" s="44"/>
      <c r="M2727" s="44"/>
      <c r="N2727" s="44"/>
      <c r="O2727" s="44"/>
      <c r="P2727" s="44"/>
    </row>
    <row r="2728" spans="2:16" x14ac:dyDescent="0.3">
      <c r="B2728"/>
      <c r="I2728" s="44"/>
      <c r="J2728" s="44"/>
      <c r="K2728" s="44"/>
      <c r="L2728" s="44"/>
      <c r="M2728" s="44"/>
      <c r="N2728" s="44"/>
      <c r="O2728" s="44"/>
      <c r="P2728" s="44"/>
    </row>
    <row r="2729" spans="2:16" x14ac:dyDescent="0.3">
      <c r="B2729"/>
      <c r="I2729" s="44"/>
      <c r="J2729" s="44"/>
      <c r="K2729" s="44"/>
      <c r="L2729" s="44"/>
      <c r="M2729" s="44"/>
      <c r="N2729" s="44"/>
      <c r="O2729" s="44"/>
      <c r="P2729" s="44"/>
    </row>
    <row r="2730" spans="2:16" x14ac:dyDescent="0.3">
      <c r="B2730"/>
      <c r="I2730" s="44"/>
      <c r="J2730" s="44"/>
      <c r="K2730" s="44"/>
      <c r="L2730" s="44"/>
      <c r="M2730" s="44"/>
      <c r="N2730" s="44"/>
      <c r="O2730" s="44"/>
      <c r="P2730" s="44"/>
    </row>
    <row r="2731" spans="2:16" x14ac:dyDescent="0.3">
      <c r="B2731"/>
      <c r="I2731" s="44"/>
      <c r="J2731" s="44"/>
      <c r="K2731" s="44"/>
      <c r="L2731" s="44"/>
      <c r="M2731" s="44"/>
      <c r="N2731" s="44"/>
      <c r="O2731" s="44"/>
      <c r="P2731" s="44"/>
    </row>
    <row r="2732" spans="2:16" x14ac:dyDescent="0.3">
      <c r="B2732"/>
      <c r="I2732" s="44"/>
      <c r="J2732" s="44"/>
      <c r="K2732" s="44"/>
      <c r="L2732" s="44"/>
      <c r="M2732" s="44"/>
      <c r="N2732" s="44"/>
      <c r="O2732" s="44"/>
      <c r="P2732" s="44"/>
    </row>
    <row r="2733" spans="2:16" x14ac:dyDescent="0.3">
      <c r="B2733"/>
      <c r="I2733" s="44"/>
      <c r="J2733" s="44"/>
      <c r="K2733" s="44"/>
      <c r="L2733" s="44"/>
      <c r="M2733" s="44"/>
      <c r="N2733" s="44"/>
      <c r="O2733" s="44"/>
      <c r="P2733" s="44"/>
    </row>
    <row r="2734" spans="2:16" x14ac:dyDescent="0.3">
      <c r="B2734"/>
      <c r="I2734" s="44"/>
      <c r="J2734" s="44"/>
      <c r="K2734" s="44"/>
      <c r="L2734" s="44"/>
      <c r="M2734" s="44"/>
      <c r="N2734" s="44"/>
      <c r="O2734" s="44"/>
      <c r="P2734" s="44"/>
    </row>
    <row r="2735" spans="2:16" x14ac:dyDescent="0.3">
      <c r="B2735"/>
      <c r="I2735" s="44"/>
      <c r="J2735" s="44"/>
      <c r="K2735" s="44"/>
      <c r="L2735" s="44"/>
      <c r="M2735" s="44"/>
      <c r="N2735" s="44"/>
      <c r="O2735" s="44"/>
      <c r="P2735" s="44"/>
    </row>
    <row r="2736" spans="2:16" x14ac:dyDescent="0.3">
      <c r="B2736"/>
      <c r="I2736" s="44"/>
      <c r="J2736" s="44"/>
      <c r="K2736" s="44"/>
      <c r="L2736" s="44"/>
      <c r="M2736" s="44"/>
      <c r="N2736" s="44"/>
      <c r="O2736" s="44"/>
      <c r="P2736" s="44"/>
    </row>
    <row r="2737" spans="2:16" x14ac:dyDescent="0.3">
      <c r="B2737"/>
      <c r="I2737" s="44"/>
      <c r="J2737" s="44"/>
      <c r="K2737" s="44"/>
      <c r="L2737" s="44"/>
      <c r="M2737" s="44"/>
      <c r="N2737" s="44"/>
      <c r="O2737" s="44"/>
      <c r="P2737" s="44"/>
    </row>
    <row r="2738" spans="2:16" x14ac:dyDescent="0.3">
      <c r="B2738"/>
      <c r="I2738" s="44"/>
      <c r="J2738" s="44"/>
      <c r="K2738" s="44"/>
      <c r="L2738" s="44"/>
      <c r="M2738" s="44"/>
      <c r="N2738" s="44"/>
      <c r="O2738" s="44"/>
      <c r="P2738" s="44"/>
    </row>
    <row r="2739" spans="2:16" x14ac:dyDescent="0.3">
      <c r="B2739"/>
      <c r="I2739" s="44"/>
      <c r="J2739" s="44"/>
      <c r="K2739" s="44"/>
      <c r="L2739" s="44"/>
      <c r="M2739" s="44"/>
      <c r="N2739" s="44"/>
      <c r="O2739" s="44"/>
      <c r="P2739" s="44"/>
    </row>
    <row r="2740" spans="2:16" x14ac:dyDescent="0.3">
      <c r="B2740"/>
      <c r="I2740" s="44"/>
      <c r="J2740" s="44"/>
      <c r="K2740" s="44"/>
      <c r="L2740" s="44"/>
      <c r="M2740" s="44"/>
      <c r="N2740" s="44"/>
      <c r="O2740" s="44"/>
      <c r="P2740" s="44"/>
    </row>
    <row r="2741" spans="2:16" x14ac:dyDescent="0.3">
      <c r="B2741"/>
      <c r="I2741" s="44"/>
      <c r="J2741" s="44"/>
      <c r="K2741" s="44"/>
      <c r="L2741" s="44"/>
      <c r="M2741" s="44"/>
      <c r="N2741" s="44"/>
      <c r="O2741" s="44"/>
      <c r="P2741" s="44"/>
    </row>
    <row r="2742" spans="2:16" x14ac:dyDescent="0.3">
      <c r="B2742"/>
      <c r="I2742" s="44"/>
      <c r="J2742" s="44"/>
      <c r="K2742" s="44"/>
      <c r="L2742" s="44"/>
      <c r="M2742" s="44"/>
      <c r="N2742" s="44"/>
      <c r="O2742" s="44"/>
      <c r="P2742" s="44"/>
    </row>
    <row r="2743" spans="2:16" x14ac:dyDescent="0.3">
      <c r="B2743"/>
      <c r="I2743" s="44"/>
      <c r="J2743" s="44"/>
      <c r="K2743" s="44"/>
      <c r="L2743" s="44"/>
      <c r="M2743" s="44"/>
      <c r="N2743" s="44"/>
      <c r="O2743" s="44"/>
      <c r="P2743" s="44"/>
    </row>
    <row r="2744" spans="2:16" x14ac:dyDescent="0.3">
      <c r="B2744"/>
      <c r="I2744" s="44"/>
      <c r="J2744" s="44"/>
      <c r="K2744" s="44"/>
      <c r="L2744" s="44"/>
      <c r="M2744" s="44"/>
      <c r="N2744" s="44"/>
      <c r="O2744" s="44"/>
      <c r="P2744" s="44"/>
    </row>
    <row r="2745" spans="2:16" x14ac:dyDescent="0.3">
      <c r="B2745"/>
      <c r="I2745" s="44"/>
      <c r="J2745" s="44"/>
      <c r="K2745" s="44"/>
      <c r="L2745" s="44"/>
      <c r="M2745" s="44"/>
      <c r="N2745" s="44"/>
      <c r="O2745" s="44"/>
      <c r="P2745" s="44"/>
    </row>
    <row r="2746" spans="2:16" x14ac:dyDescent="0.3">
      <c r="B2746"/>
      <c r="I2746" s="44"/>
      <c r="J2746" s="44"/>
      <c r="K2746" s="44"/>
      <c r="L2746" s="44"/>
      <c r="M2746" s="44"/>
      <c r="N2746" s="44"/>
      <c r="O2746" s="44"/>
      <c r="P2746" s="44"/>
    </row>
    <row r="2747" spans="2:16" x14ac:dyDescent="0.3">
      <c r="B2747"/>
      <c r="I2747" s="44"/>
      <c r="J2747" s="44"/>
      <c r="K2747" s="44"/>
      <c r="L2747" s="44"/>
      <c r="M2747" s="44"/>
      <c r="N2747" s="44"/>
      <c r="O2747" s="44"/>
      <c r="P2747" s="44"/>
    </row>
    <row r="2748" spans="2:16" x14ac:dyDescent="0.3">
      <c r="B2748"/>
      <c r="I2748" s="44"/>
      <c r="J2748" s="44"/>
      <c r="K2748" s="44"/>
      <c r="L2748" s="44"/>
      <c r="M2748" s="44"/>
      <c r="N2748" s="44"/>
      <c r="O2748" s="44"/>
      <c r="P2748" s="44"/>
    </row>
    <row r="2749" spans="2:16" x14ac:dyDescent="0.3">
      <c r="B2749"/>
      <c r="I2749" s="44"/>
      <c r="J2749" s="44"/>
      <c r="K2749" s="44"/>
      <c r="L2749" s="44"/>
      <c r="M2749" s="44"/>
      <c r="N2749" s="44"/>
      <c r="O2749" s="44"/>
      <c r="P2749" s="44"/>
    </row>
    <row r="2750" spans="2:16" x14ac:dyDescent="0.3">
      <c r="B2750"/>
      <c r="I2750" s="44"/>
      <c r="J2750" s="44"/>
      <c r="K2750" s="44"/>
      <c r="L2750" s="44"/>
      <c r="M2750" s="44"/>
      <c r="N2750" s="44"/>
      <c r="O2750" s="44"/>
      <c r="P2750" s="44"/>
    </row>
    <row r="2751" spans="2:16" x14ac:dyDescent="0.3">
      <c r="B2751"/>
      <c r="I2751" s="44"/>
      <c r="J2751" s="44"/>
      <c r="K2751" s="44"/>
      <c r="L2751" s="44"/>
      <c r="M2751" s="44"/>
      <c r="N2751" s="44"/>
      <c r="O2751" s="44"/>
      <c r="P2751" s="44"/>
    </row>
    <row r="2752" spans="2:16" x14ac:dyDescent="0.3">
      <c r="B2752"/>
      <c r="I2752" s="44"/>
      <c r="J2752" s="44"/>
      <c r="K2752" s="44"/>
      <c r="L2752" s="44"/>
      <c r="M2752" s="44"/>
      <c r="N2752" s="44"/>
      <c r="O2752" s="44"/>
      <c r="P2752" s="44"/>
    </row>
    <row r="2753" spans="2:16" x14ac:dyDescent="0.3">
      <c r="B2753"/>
      <c r="I2753" s="44"/>
      <c r="J2753" s="44"/>
      <c r="K2753" s="44"/>
      <c r="L2753" s="44"/>
      <c r="M2753" s="44"/>
      <c r="N2753" s="44"/>
      <c r="O2753" s="44"/>
      <c r="P2753" s="44"/>
    </row>
    <row r="2754" spans="2:16" x14ac:dyDescent="0.3">
      <c r="B2754"/>
      <c r="I2754" s="44"/>
      <c r="J2754" s="44"/>
      <c r="K2754" s="44"/>
      <c r="L2754" s="44"/>
      <c r="M2754" s="44"/>
      <c r="N2754" s="44"/>
      <c r="O2754" s="44"/>
      <c r="P2754" s="44"/>
    </row>
    <row r="2755" spans="2:16" x14ac:dyDescent="0.3">
      <c r="B2755"/>
      <c r="I2755" s="44"/>
      <c r="J2755" s="44"/>
      <c r="K2755" s="44"/>
      <c r="L2755" s="44"/>
      <c r="M2755" s="44"/>
      <c r="N2755" s="44"/>
      <c r="O2755" s="44"/>
      <c r="P2755" s="44"/>
    </row>
    <row r="2756" spans="2:16" x14ac:dyDescent="0.3">
      <c r="B2756"/>
      <c r="I2756" s="44"/>
      <c r="J2756" s="44"/>
      <c r="K2756" s="44"/>
      <c r="L2756" s="44"/>
      <c r="M2756" s="44"/>
      <c r="N2756" s="44"/>
      <c r="O2756" s="44"/>
      <c r="P2756" s="44"/>
    </row>
    <row r="2757" spans="2:16" x14ac:dyDescent="0.3">
      <c r="B2757"/>
      <c r="I2757" s="44"/>
      <c r="J2757" s="44"/>
      <c r="K2757" s="44"/>
      <c r="L2757" s="44"/>
      <c r="M2757" s="44"/>
      <c r="N2757" s="44"/>
      <c r="O2757" s="44"/>
      <c r="P2757" s="44"/>
    </row>
    <row r="2758" spans="2:16" x14ac:dyDescent="0.3">
      <c r="B2758"/>
      <c r="I2758" s="44"/>
      <c r="J2758" s="44"/>
      <c r="K2758" s="44"/>
      <c r="L2758" s="44"/>
      <c r="M2758" s="44"/>
      <c r="N2758" s="44"/>
      <c r="O2758" s="44"/>
      <c r="P2758" s="44"/>
    </row>
    <row r="2759" spans="2:16" x14ac:dyDescent="0.3">
      <c r="B2759"/>
      <c r="I2759" s="44"/>
      <c r="J2759" s="44"/>
      <c r="K2759" s="44"/>
      <c r="L2759" s="44"/>
      <c r="M2759" s="44"/>
      <c r="N2759" s="44"/>
      <c r="O2759" s="44"/>
      <c r="P2759" s="44"/>
    </row>
    <row r="2760" spans="2:16" x14ac:dyDescent="0.3">
      <c r="B2760"/>
      <c r="I2760" s="44"/>
      <c r="J2760" s="44"/>
      <c r="K2760" s="44"/>
      <c r="L2760" s="44"/>
      <c r="M2760" s="44"/>
      <c r="N2760" s="44"/>
      <c r="O2760" s="44"/>
      <c r="P2760" s="44"/>
    </row>
    <row r="2761" spans="2:16" x14ac:dyDescent="0.3">
      <c r="B2761"/>
      <c r="I2761" s="44"/>
      <c r="J2761" s="44"/>
      <c r="K2761" s="44"/>
      <c r="L2761" s="44"/>
      <c r="M2761" s="44"/>
      <c r="N2761" s="44"/>
      <c r="O2761" s="44"/>
      <c r="P2761" s="44"/>
    </row>
    <row r="2762" spans="2:16" x14ac:dyDescent="0.3">
      <c r="B2762"/>
      <c r="I2762" s="44"/>
      <c r="J2762" s="44"/>
      <c r="K2762" s="44"/>
      <c r="L2762" s="44"/>
      <c r="M2762" s="44"/>
      <c r="N2762" s="44"/>
      <c r="O2762" s="44"/>
      <c r="P2762" s="44"/>
    </row>
    <row r="2763" spans="2:16" x14ac:dyDescent="0.3">
      <c r="B2763"/>
      <c r="I2763" s="44"/>
      <c r="J2763" s="44"/>
      <c r="K2763" s="44"/>
      <c r="L2763" s="44"/>
      <c r="M2763" s="44"/>
      <c r="N2763" s="44"/>
      <c r="O2763" s="44"/>
      <c r="P2763" s="44"/>
    </row>
    <row r="2764" spans="2:16" x14ac:dyDescent="0.3">
      <c r="B2764"/>
      <c r="I2764" s="44"/>
      <c r="J2764" s="44"/>
      <c r="K2764" s="44"/>
      <c r="L2764" s="44"/>
      <c r="M2764" s="44"/>
      <c r="N2764" s="44"/>
      <c r="O2764" s="44"/>
      <c r="P2764" s="44"/>
    </row>
    <row r="2765" spans="2:16" x14ac:dyDescent="0.3">
      <c r="B2765"/>
      <c r="I2765" s="44"/>
      <c r="J2765" s="44"/>
      <c r="K2765" s="44"/>
      <c r="L2765" s="44"/>
      <c r="M2765" s="44"/>
      <c r="N2765" s="44"/>
      <c r="O2765" s="44"/>
      <c r="P2765" s="44"/>
    </row>
    <row r="2766" spans="2:16" x14ac:dyDescent="0.3">
      <c r="B2766"/>
      <c r="I2766" s="44"/>
      <c r="J2766" s="44"/>
      <c r="K2766" s="44"/>
      <c r="L2766" s="44"/>
      <c r="M2766" s="44"/>
      <c r="N2766" s="44"/>
      <c r="O2766" s="44"/>
      <c r="P2766" s="44"/>
    </row>
    <row r="2767" spans="2:16" x14ac:dyDescent="0.3">
      <c r="B2767"/>
      <c r="I2767" s="44"/>
      <c r="J2767" s="44"/>
      <c r="K2767" s="44"/>
      <c r="L2767" s="44"/>
      <c r="M2767" s="44"/>
      <c r="N2767" s="44"/>
      <c r="O2767" s="44"/>
      <c r="P2767" s="44"/>
    </row>
    <row r="2768" spans="2:16" x14ac:dyDescent="0.3">
      <c r="B2768"/>
      <c r="I2768" s="44"/>
      <c r="J2768" s="44"/>
      <c r="K2768" s="44"/>
      <c r="L2768" s="44"/>
      <c r="M2768" s="44"/>
      <c r="N2768" s="44"/>
      <c r="O2768" s="44"/>
      <c r="P2768" s="44"/>
    </row>
    <row r="2769" spans="2:16" x14ac:dyDescent="0.3">
      <c r="B2769"/>
      <c r="I2769" s="44"/>
      <c r="J2769" s="44"/>
      <c r="K2769" s="44"/>
      <c r="L2769" s="44"/>
      <c r="M2769" s="44"/>
      <c r="N2769" s="44"/>
      <c r="O2769" s="44"/>
      <c r="P2769" s="44"/>
    </row>
    <row r="2770" spans="2:16" x14ac:dyDescent="0.3">
      <c r="B2770"/>
      <c r="I2770" s="44"/>
      <c r="J2770" s="44"/>
      <c r="K2770" s="44"/>
      <c r="L2770" s="44"/>
      <c r="M2770" s="44"/>
      <c r="N2770" s="44"/>
      <c r="O2770" s="44"/>
      <c r="P2770" s="44"/>
    </row>
    <row r="2771" spans="2:16" x14ac:dyDescent="0.3">
      <c r="B2771"/>
      <c r="I2771" s="44"/>
      <c r="J2771" s="44"/>
      <c r="K2771" s="44"/>
      <c r="L2771" s="44"/>
      <c r="M2771" s="44"/>
      <c r="N2771" s="44"/>
      <c r="O2771" s="44"/>
      <c r="P2771" s="44"/>
    </row>
    <row r="2772" spans="2:16" x14ac:dyDescent="0.3">
      <c r="B2772"/>
      <c r="I2772" s="44"/>
      <c r="J2772" s="44"/>
      <c r="K2772" s="44"/>
      <c r="L2772" s="44"/>
      <c r="M2772" s="44"/>
      <c r="N2772" s="44"/>
      <c r="O2772" s="44"/>
      <c r="P2772" s="44"/>
    </row>
    <row r="2773" spans="2:16" x14ac:dyDescent="0.3">
      <c r="B2773"/>
      <c r="I2773" s="44"/>
      <c r="J2773" s="44"/>
      <c r="K2773" s="44"/>
      <c r="L2773" s="44"/>
      <c r="M2773" s="44"/>
      <c r="N2773" s="44"/>
      <c r="O2773" s="44"/>
      <c r="P2773" s="44"/>
    </row>
    <row r="2774" spans="2:16" x14ac:dyDescent="0.3">
      <c r="B2774"/>
      <c r="I2774" s="44"/>
      <c r="J2774" s="44"/>
      <c r="K2774" s="44"/>
      <c r="L2774" s="44"/>
      <c r="M2774" s="44"/>
      <c r="N2774" s="44"/>
      <c r="O2774" s="44"/>
      <c r="P2774" s="44"/>
    </row>
    <row r="2775" spans="2:16" x14ac:dyDescent="0.3">
      <c r="B2775"/>
      <c r="I2775" s="44"/>
      <c r="J2775" s="44"/>
      <c r="K2775" s="44"/>
      <c r="L2775" s="44"/>
      <c r="M2775" s="44"/>
      <c r="N2775" s="44"/>
      <c r="O2775" s="44"/>
      <c r="P2775" s="44"/>
    </row>
    <row r="2776" spans="2:16" x14ac:dyDescent="0.3">
      <c r="B2776"/>
      <c r="I2776" s="44"/>
      <c r="J2776" s="44"/>
      <c r="K2776" s="44"/>
      <c r="L2776" s="44"/>
      <c r="M2776" s="44"/>
      <c r="N2776" s="44"/>
      <c r="O2776" s="44"/>
      <c r="P2776" s="44"/>
    </row>
    <row r="2777" spans="2:16" x14ac:dyDescent="0.3">
      <c r="B2777"/>
      <c r="I2777" s="44"/>
      <c r="J2777" s="44"/>
      <c r="K2777" s="44"/>
      <c r="L2777" s="44"/>
      <c r="M2777" s="44"/>
      <c r="N2777" s="44"/>
      <c r="O2777" s="44"/>
      <c r="P2777" s="44"/>
    </row>
    <row r="2778" spans="2:16" x14ac:dyDescent="0.3">
      <c r="B2778"/>
      <c r="I2778" s="44"/>
      <c r="J2778" s="44"/>
      <c r="K2778" s="44"/>
      <c r="L2778" s="44"/>
      <c r="M2778" s="44"/>
      <c r="N2778" s="44"/>
      <c r="O2778" s="44"/>
      <c r="P2778" s="44"/>
    </row>
    <row r="2779" spans="2:16" x14ac:dyDescent="0.3">
      <c r="B2779"/>
      <c r="I2779" s="44"/>
      <c r="J2779" s="44"/>
      <c r="K2779" s="44"/>
      <c r="L2779" s="44"/>
      <c r="M2779" s="44"/>
      <c r="N2779" s="44"/>
      <c r="O2779" s="44"/>
      <c r="P2779" s="44"/>
    </row>
    <row r="2780" spans="2:16" x14ac:dyDescent="0.3">
      <c r="B2780"/>
      <c r="I2780" s="44"/>
      <c r="J2780" s="44"/>
      <c r="K2780" s="44"/>
      <c r="L2780" s="44"/>
      <c r="M2780" s="44"/>
      <c r="N2780" s="44"/>
      <c r="O2780" s="44"/>
      <c r="P2780" s="44"/>
    </row>
    <row r="2781" spans="2:16" x14ac:dyDescent="0.3">
      <c r="B2781"/>
      <c r="I2781" s="44"/>
      <c r="J2781" s="44"/>
      <c r="K2781" s="44"/>
      <c r="L2781" s="44"/>
      <c r="M2781" s="44"/>
      <c r="N2781" s="44"/>
      <c r="O2781" s="44"/>
      <c r="P2781" s="44"/>
    </row>
    <row r="2782" spans="2:16" x14ac:dyDescent="0.3">
      <c r="B2782"/>
      <c r="I2782" s="44"/>
      <c r="J2782" s="44"/>
      <c r="K2782" s="44"/>
      <c r="L2782" s="44"/>
      <c r="M2782" s="44"/>
      <c r="N2782" s="44"/>
      <c r="O2782" s="44"/>
      <c r="P2782" s="44"/>
    </row>
    <row r="2783" spans="2:16" x14ac:dyDescent="0.3">
      <c r="B2783"/>
      <c r="I2783" s="44"/>
      <c r="J2783" s="44"/>
      <c r="K2783" s="44"/>
      <c r="L2783" s="44"/>
      <c r="M2783" s="44"/>
      <c r="N2783" s="44"/>
      <c r="O2783" s="44"/>
      <c r="P2783" s="44"/>
    </row>
    <row r="2784" spans="2:16" x14ac:dyDescent="0.3">
      <c r="B2784"/>
      <c r="I2784" s="44"/>
      <c r="J2784" s="44"/>
      <c r="K2784" s="44"/>
      <c r="L2784" s="44"/>
      <c r="M2784" s="44"/>
      <c r="N2784" s="44"/>
      <c r="O2784" s="44"/>
      <c r="P2784" s="44"/>
    </row>
    <row r="2785" spans="2:20" x14ac:dyDescent="0.3">
      <c r="B2785"/>
      <c r="I2785" s="44"/>
      <c r="J2785" s="44"/>
      <c r="K2785" s="44"/>
      <c r="L2785" s="44"/>
      <c r="M2785" s="44"/>
      <c r="N2785" s="44"/>
      <c r="O2785" s="44"/>
      <c r="P2785" s="44"/>
    </row>
    <row r="2786" spans="2:20" x14ac:dyDescent="0.3">
      <c r="B2786"/>
      <c r="I2786" s="44"/>
      <c r="J2786" s="44"/>
      <c r="K2786" s="44"/>
      <c r="L2786" s="44"/>
      <c r="M2786" s="44"/>
      <c r="N2786" s="44"/>
      <c r="O2786" s="44"/>
      <c r="P2786" s="44"/>
    </row>
    <row r="2787" spans="2:20" x14ac:dyDescent="0.3">
      <c r="B2787"/>
      <c r="I2787" s="44"/>
      <c r="J2787" s="44"/>
      <c r="K2787" s="44"/>
      <c r="L2787" s="44"/>
      <c r="M2787" s="44"/>
      <c r="N2787" s="44"/>
      <c r="O2787" s="44"/>
      <c r="P2787" s="44"/>
    </row>
    <row r="2788" spans="2:20" x14ac:dyDescent="0.3">
      <c r="B2788"/>
      <c r="I2788" s="44"/>
      <c r="J2788" s="44"/>
      <c r="K2788" s="44"/>
      <c r="L2788" s="44"/>
      <c r="M2788" s="44"/>
      <c r="N2788" s="44"/>
      <c r="O2788" s="44"/>
      <c r="P2788" s="44"/>
      <c r="Q2788" s="44"/>
      <c r="R2788" s="44"/>
      <c r="S2788" s="44"/>
      <c r="T2788" s="44"/>
    </row>
    <row r="2789" spans="2:20" x14ac:dyDescent="0.3">
      <c r="B2789"/>
      <c r="I2789" s="44"/>
      <c r="J2789" s="44"/>
      <c r="K2789" s="44"/>
      <c r="L2789" s="44"/>
      <c r="M2789" s="44"/>
      <c r="N2789" s="44"/>
      <c r="O2789" s="44"/>
      <c r="P2789" s="44"/>
      <c r="Q2789" s="44"/>
      <c r="R2789" s="44"/>
      <c r="S2789" s="44"/>
      <c r="T2789" s="44"/>
    </row>
    <row r="2790" spans="2:20" x14ac:dyDescent="0.3">
      <c r="B2790"/>
      <c r="I2790" s="44"/>
      <c r="J2790" s="44"/>
      <c r="K2790" s="44"/>
      <c r="L2790" s="44"/>
      <c r="M2790" s="44"/>
      <c r="N2790" s="44"/>
      <c r="O2790" s="44"/>
      <c r="P2790" s="44"/>
      <c r="Q2790" s="44"/>
      <c r="R2790" s="44"/>
      <c r="S2790" s="44"/>
      <c r="T2790" s="44"/>
    </row>
    <row r="2791" spans="2:20" x14ac:dyDescent="0.3">
      <c r="B2791"/>
      <c r="I2791" s="44"/>
      <c r="J2791" s="44"/>
      <c r="K2791" s="44"/>
      <c r="L2791" s="44"/>
      <c r="M2791" s="44"/>
      <c r="N2791" s="44"/>
      <c r="O2791" s="44"/>
      <c r="P2791" s="44"/>
      <c r="Q2791" s="44"/>
      <c r="R2791" s="44"/>
      <c r="S2791" s="44"/>
      <c r="T2791" s="44"/>
    </row>
    <row r="2792" spans="2:20" x14ac:dyDescent="0.3">
      <c r="B2792"/>
      <c r="I2792" s="44"/>
      <c r="J2792" s="44"/>
      <c r="K2792" s="44"/>
      <c r="L2792" s="44"/>
      <c r="M2792" s="44"/>
      <c r="N2792" s="44"/>
      <c r="O2792" s="44"/>
      <c r="P2792" s="44"/>
      <c r="Q2792" s="44"/>
      <c r="R2792" s="44"/>
      <c r="S2792" s="44"/>
      <c r="T2792" s="44"/>
    </row>
    <row r="2793" spans="2:20" x14ac:dyDescent="0.3">
      <c r="B2793"/>
      <c r="I2793" s="44"/>
      <c r="J2793" s="44"/>
      <c r="K2793" s="44"/>
      <c r="L2793" s="44"/>
      <c r="M2793" s="44"/>
      <c r="N2793" s="44"/>
      <c r="O2793" s="44"/>
      <c r="P2793" s="44"/>
      <c r="Q2793" s="44"/>
      <c r="R2793" s="44"/>
      <c r="S2793" s="44"/>
      <c r="T2793" s="44"/>
    </row>
    <row r="2794" spans="2:20" x14ac:dyDescent="0.3">
      <c r="B2794"/>
      <c r="I2794" s="44"/>
      <c r="J2794" s="44"/>
      <c r="K2794" s="44"/>
      <c r="L2794" s="44"/>
      <c r="M2794" s="44"/>
      <c r="N2794" s="44"/>
      <c r="O2794" s="44"/>
      <c r="P2794" s="44"/>
      <c r="Q2794" s="44"/>
      <c r="R2794" s="44"/>
      <c r="S2794" s="44"/>
      <c r="T2794" s="44"/>
    </row>
    <row r="2795" spans="2:20" x14ac:dyDescent="0.3">
      <c r="B2795"/>
      <c r="I2795" s="44"/>
      <c r="J2795" s="44"/>
      <c r="K2795" s="44"/>
      <c r="L2795" s="44"/>
      <c r="M2795" s="44"/>
      <c r="N2795" s="44"/>
      <c r="O2795" s="44"/>
      <c r="P2795" s="44"/>
      <c r="Q2795" s="44"/>
      <c r="R2795" s="44"/>
      <c r="S2795" s="44"/>
      <c r="T2795" s="44"/>
    </row>
    <row r="2796" spans="2:20" x14ac:dyDescent="0.3">
      <c r="B2796"/>
      <c r="I2796" s="44"/>
      <c r="J2796" s="44"/>
      <c r="K2796" s="44"/>
      <c r="L2796" s="44"/>
      <c r="M2796" s="44"/>
      <c r="N2796" s="44"/>
      <c r="O2796" s="44"/>
      <c r="P2796" s="44"/>
      <c r="Q2796" s="44"/>
      <c r="R2796" s="44"/>
      <c r="S2796" s="44"/>
      <c r="T2796" s="44"/>
    </row>
    <row r="2797" spans="2:20" x14ac:dyDescent="0.3">
      <c r="B2797"/>
      <c r="I2797" s="44"/>
      <c r="J2797" s="44"/>
      <c r="K2797" s="44"/>
      <c r="L2797" s="44"/>
      <c r="M2797" s="44"/>
      <c r="N2797" s="44"/>
      <c r="O2797" s="44"/>
      <c r="P2797" s="44"/>
      <c r="Q2797" s="44"/>
      <c r="R2797" s="44"/>
      <c r="S2797" s="44"/>
      <c r="T2797" s="44"/>
    </row>
    <row r="2798" spans="2:20" x14ac:dyDescent="0.3">
      <c r="B2798"/>
      <c r="I2798" s="44"/>
      <c r="J2798" s="44"/>
      <c r="K2798" s="44"/>
      <c r="L2798" s="44"/>
      <c r="M2798" s="44"/>
      <c r="N2798" s="44"/>
      <c r="O2798" s="44"/>
      <c r="P2798" s="44"/>
      <c r="Q2798" s="44"/>
      <c r="R2798" s="44"/>
      <c r="S2798" s="44"/>
      <c r="T2798" s="44"/>
    </row>
    <row r="2799" spans="2:20" x14ac:dyDescent="0.3">
      <c r="B2799"/>
      <c r="I2799" s="44"/>
      <c r="J2799" s="44"/>
      <c r="K2799" s="44"/>
      <c r="L2799" s="44"/>
      <c r="M2799" s="44"/>
      <c r="N2799" s="44"/>
      <c r="O2799" s="44"/>
      <c r="P2799" s="44"/>
      <c r="Q2799" s="44"/>
      <c r="R2799" s="44"/>
      <c r="S2799" s="44"/>
      <c r="T2799" s="44"/>
    </row>
    <row r="2800" spans="2:20" x14ac:dyDescent="0.3">
      <c r="B2800"/>
      <c r="I2800" s="44"/>
      <c r="J2800" s="44"/>
      <c r="K2800" s="44"/>
      <c r="L2800" s="44"/>
      <c r="M2800" s="44"/>
      <c r="N2800" s="44"/>
      <c r="O2800" s="44"/>
      <c r="P2800" s="44"/>
      <c r="Q2800" s="44"/>
      <c r="R2800" s="44"/>
      <c r="S2800" s="44"/>
      <c r="T2800" s="44"/>
    </row>
    <row r="2801" spans="2:20" x14ac:dyDescent="0.3">
      <c r="B2801"/>
      <c r="I2801" s="44"/>
      <c r="J2801" s="44"/>
      <c r="K2801" s="44"/>
      <c r="L2801" s="44"/>
      <c r="M2801" s="44"/>
      <c r="N2801" s="44"/>
      <c r="O2801" s="44"/>
      <c r="P2801" s="44"/>
      <c r="Q2801" s="44"/>
      <c r="R2801" s="44"/>
      <c r="S2801" s="44"/>
      <c r="T2801" s="44"/>
    </row>
    <row r="2802" spans="2:20" x14ac:dyDescent="0.3">
      <c r="B2802"/>
      <c r="I2802" s="44"/>
      <c r="J2802" s="44"/>
      <c r="K2802" s="44"/>
      <c r="L2802" s="44"/>
      <c r="M2802" s="44"/>
      <c r="N2802" s="44"/>
      <c r="O2802" s="44"/>
      <c r="P2802" s="44"/>
    </row>
    <row r="2803" spans="2:20" x14ac:dyDescent="0.3">
      <c r="B2803"/>
      <c r="I2803" s="44"/>
      <c r="J2803" s="44"/>
      <c r="K2803" s="44"/>
      <c r="L2803" s="44"/>
      <c r="M2803" s="44"/>
      <c r="N2803" s="44"/>
      <c r="O2803" s="44"/>
      <c r="P2803" s="44"/>
    </row>
    <row r="2804" spans="2:20" x14ac:dyDescent="0.3">
      <c r="B2804"/>
      <c r="I2804" s="44"/>
      <c r="J2804" s="44"/>
      <c r="K2804" s="44"/>
      <c r="L2804" s="44"/>
      <c r="M2804" s="44"/>
      <c r="N2804" s="44"/>
      <c r="O2804" s="44"/>
      <c r="P2804" s="44"/>
    </row>
    <row r="2805" spans="2:20" x14ac:dyDescent="0.3">
      <c r="B2805"/>
      <c r="I2805" s="44"/>
      <c r="J2805" s="44"/>
      <c r="K2805" s="44"/>
      <c r="L2805" s="44"/>
      <c r="M2805" s="44"/>
      <c r="N2805" s="44"/>
      <c r="O2805" s="44"/>
      <c r="P2805" s="44"/>
    </row>
    <row r="2806" spans="2:20" x14ac:dyDescent="0.3">
      <c r="B2806"/>
      <c r="I2806" s="44"/>
      <c r="J2806" s="44"/>
      <c r="K2806" s="44"/>
      <c r="L2806" s="44"/>
      <c r="M2806" s="44"/>
      <c r="N2806" s="44"/>
      <c r="O2806" s="44"/>
      <c r="P2806" s="44"/>
    </row>
    <row r="2807" spans="2:20" x14ac:dyDescent="0.3">
      <c r="B2807"/>
      <c r="I2807" s="44"/>
      <c r="J2807" s="44"/>
      <c r="K2807" s="44"/>
      <c r="L2807" s="44"/>
      <c r="M2807" s="44"/>
      <c r="N2807" s="44"/>
      <c r="O2807" s="44"/>
      <c r="P2807" s="44"/>
    </row>
    <row r="2808" spans="2:20" x14ac:dyDescent="0.3">
      <c r="B2808"/>
      <c r="I2808" s="44"/>
      <c r="J2808" s="44"/>
      <c r="K2808" s="44"/>
      <c r="L2808" s="44"/>
      <c r="M2808" s="44"/>
      <c r="N2808" s="44"/>
      <c r="O2808" s="44"/>
      <c r="P2808" s="44"/>
    </row>
    <row r="2809" spans="2:20" x14ac:dyDescent="0.3">
      <c r="B2809"/>
      <c r="I2809" s="44"/>
      <c r="J2809" s="44"/>
      <c r="K2809" s="44"/>
      <c r="L2809" s="44"/>
      <c r="M2809" s="44"/>
      <c r="N2809" s="44"/>
      <c r="O2809" s="44"/>
      <c r="P2809" s="44"/>
    </row>
    <row r="2810" spans="2:20" x14ac:dyDescent="0.3">
      <c r="B2810"/>
      <c r="I2810" s="44"/>
      <c r="J2810" s="44"/>
      <c r="K2810" s="44"/>
      <c r="L2810" s="44"/>
      <c r="M2810" s="44"/>
      <c r="N2810" s="44"/>
      <c r="O2810" s="44"/>
      <c r="P2810" s="44"/>
    </row>
    <row r="2811" spans="2:20" x14ac:dyDescent="0.3">
      <c r="B2811"/>
      <c r="I2811" s="44"/>
      <c r="J2811" s="44"/>
      <c r="K2811" s="44"/>
      <c r="L2811" s="44"/>
      <c r="M2811" s="44"/>
      <c r="N2811" s="44"/>
      <c r="O2811" s="44"/>
      <c r="P2811" s="44"/>
    </row>
    <row r="2812" spans="2:20" x14ac:dyDescent="0.3">
      <c r="B2812"/>
      <c r="I2812" s="44"/>
      <c r="J2812" s="44"/>
      <c r="K2812" s="44"/>
      <c r="L2812" s="44"/>
      <c r="M2812" s="44"/>
      <c r="N2812" s="44"/>
      <c r="O2812" s="44"/>
      <c r="P2812" s="44"/>
    </row>
    <row r="2813" spans="2:20" x14ac:dyDescent="0.3">
      <c r="B2813"/>
      <c r="I2813" s="44"/>
      <c r="J2813" s="44"/>
      <c r="K2813" s="44"/>
      <c r="L2813" s="44"/>
      <c r="M2813" s="44"/>
      <c r="N2813" s="44"/>
      <c r="O2813" s="44"/>
      <c r="P2813" s="44"/>
    </row>
    <row r="2814" spans="2:20" x14ac:dyDescent="0.3">
      <c r="B2814"/>
      <c r="I2814" s="44"/>
      <c r="J2814" s="44"/>
      <c r="K2814" s="44"/>
      <c r="L2814" s="44"/>
      <c r="M2814" s="44"/>
      <c r="N2814" s="44"/>
      <c r="O2814" s="44"/>
      <c r="P2814" s="44"/>
    </row>
    <row r="2815" spans="2:20" x14ac:dyDescent="0.3">
      <c r="B2815"/>
      <c r="I2815" s="44"/>
      <c r="J2815" s="44"/>
      <c r="K2815" s="44"/>
      <c r="L2815" s="44"/>
      <c r="M2815" s="44"/>
      <c r="N2815" s="44"/>
      <c r="O2815" s="44"/>
      <c r="P2815" s="44"/>
    </row>
    <row r="2816" spans="2:20" x14ac:dyDescent="0.3">
      <c r="B2816"/>
      <c r="I2816" s="44"/>
      <c r="J2816" s="44"/>
      <c r="K2816" s="44"/>
      <c r="L2816" s="44"/>
      <c r="M2816" s="44"/>
      <c r="N2816" s="44"/>
      <c r="O2816" s="44"/>
      <c r="P2816" s="44"/>
    </row>
    <row r="2817" spans="2:16" x14ac:dyDescent="0.3">
      <c r="B2817"/>
      <c r="I2817" s="44"/>
      <c r="J2817" s="44"/>
      <c r="K2817" s="44"/>
      <c r="L2817" s="44"/>
      <c r="M2817" s="44"/>
      <c r="N2817" s="44"/>
      <c r="O2817" s="44"/>
      <c r="P2817" s="44"/>
    </row>
    <row r="2818" spans="2:16" x14ac:dyDescent="0.3">
      <c r="B2818"/>
      <c r="I2818" s="44"/>
      <c r="J2818" s="44"/>
      <c r="K2818" s="44"/>
      <c r="L2818" s="44"/>
      <c r="M2818" s="44"/>
      <c r="N2818" s="44"/>
      <c r="O2818" s="44"/>
      <c r="P2818" s="44"/>
    </row>
    <row r="2819" spans="2:16" x14ac:dyDescent="0.3">
      <c r="B2819"/>
      <c r="I2819" s="44"/>
      <c r="J2819" s="44"/>
      <c r="K2819" s="44"/>
      <c r="L2819" s="44"/>
      <c r="M2819" s="44"/>
      <c r="N2819" s="44"/>
      <c r="O2819" s="44"/>
      <c r="P2819" s="44"/>
    </row>
    <row r="2820" spans="2:16" x14ac:dyDescent="0.3">
      <c r="B2820"/>
      <c r="I2820" s="44"/>
      <c r="J2820" s="44"/>
      <c r="K2820" s="44"/>
      <c r="L2820" s="44"/>
      <c r="M2820" s="44"/>
      <c r="N2820" s="44"/>
      <c r="O2820" s="44"/>
      <c r="P2820" s="44"/>
    </row>
    <row r="2821" spans="2:16" x14ac:dyDescent="0.3">
      <c r="B2821"/>
      <c r="I2821" s="44"/>
      <c r="J2821" s="44"/>
      <c r="K2821" s="44"/>
      <c r="L2821" s="44"/>
      <c r="M2821" s="44"/>
      <c r="N2821" s="44"/>
      <c r="O2821" s="44"/>
      <c r="P2821" s="44"/>
    </row>
    <row r="2822" spans="2:16" x14ac:dyDescent="0.3">
      <c r="B2822"/>
      <c r="I2822" s="44"/>
      <c r="J2822" s="44"/>
      <c r="K2822" s="44"/>
      <c r="L2822" s="44"/>
      <c r="M2822" s="44"/>
      <c r="N2822" s="44"/>
      <c r="O2822" s="44"/>
      <c r="P2822" s="44"/>
    </row>
    <row r="2823" spans="2:16" x14ac:dyDescent="0.3">
      <c r="B2823"/>
      <c r="I2823" s="44"/>
      <c r="J2823" s="44"/>
      <c r="K2823" s="44"/>
      <c r="L2823" s="44"/>
      <c r="M2823" s="44"/>
      <c r="N2823" s="44"/>
      <c r="O2823" s="44"/>
      <c r="P2823" s="44"/>
    </row>
    <row r="2824" spans="2:16" x14ac:dyDescent="0.3">
      <c r="B2824"/>
      <c r="I2824" s="44"/>
      <c r="J2824" s="44"/>
      <c r="K2824" s="44"/>
      <c r="L2824" s="44"/>
      <c r="M2824" s="44"/>
      <c r="N2824" s="44"/>
      <c r="O2824" s="44"/>
      <c r="P2824" s="44"/>
    </row>
    <row r="2825" spans="2:16" x14ac:dyDescent="0.3">
      <c r="B2825"/>
      <c r="I2825" s="44"/>
      <c r="J2825" s="44"/>
      <c r="K2825" s="44"/>
      <c r="L2825" s="44"/>
      <c r="M2825" s="44"/>
      <c r="N2825" s="44"/>
      <c r="O2825" s="44"/>
      <c r="P2825" s="44"/>
    </row>
    <row r="2826" spans="2:16" x14ac:dyDescent="0.3">
      <c r="B2826"/>
      <c r="I2826" s="44"/>
      <c r="J2826" s="44"/>
      <c r="K2826" s="44"/>
      <c r="L2826" s="44"/>
      <c r="M2826" s="44"/>
      <c r="N2826" s="44"/>
      <c r="O2826" s="44"/>
      <c r="P2826" s="44"/>
    </row>
    <row r="2827" spans="2:16" x14ac:dyDescent="0.3">
      <c r="B2827"/>
      <c r="I2827" s="44"/>
      <c r="J2827" s="44"/>
      <c r="K2827" s="44"/>
      <c r="L2827" s="44"/>
      <c r="M2827" s="44"/>
      <c r="N2827" s="44"/>
      <c r="O2827" s="44"/>
      <c r="P2827" s="44"/>
    </row>
    <row r="2828" spans="2:16" x14ac:dyDescent="0.3">
      <c r="B2828"/>
      <c r="I2828" s="44"/>
      <c r="J2828" s="44"/>
      <c r="K2828" s="44"/>
      <c r="L2828" s="44"/>
      <c r="M2828" s="44"/>
      <c r="N2828" s="44"/>
      <c r="O2828" s="44"/>
      <c r="P2828" s="44"/>
    </row>
    <row r="2829" spans="2:16" x14ac:dyDescent="0.3">
      <c r="B2829"/>
      <c r="I2829" s="44"/>
      <c r="J2829" s="44"/>
      <c r="K2829" s="44"/>
      <c r="L2829" s="44"/>
      <c r="M2829" s="44"/>
      <c r="N2829" s="44"/>
      <c r="O2829" s="44"/>
      <c r="P2829" s="44"/>
    </row>
    <row r="2830" spans="2:16" x14ac:dyDescent="0.3">
      <c r="B2830"/>
      <c r="I2830" s="44"/>
      <c r="J2830" s="44"/>
      <c r="K2830" s="44"/>
      <c r="L2830" s="44"/>
      <c r="M2830" s="44"/>
      <c r="N2830" s="44"/>
      <c r="O2830" s="44"/>
      <c r="P2830" s="44"/>
    </row>
    <row r="2831" spans="2:16" x14ac:dyDescent="0.3">
      <c r="B2831"/>
      <c r="I2831" s="44"/>
      <c r="J2831" s="44"/>
      <c r="K2831" s="44"/>
      <c r="L2831" s="44"/>
      <c r="M2831" s="44"/>
      <c r="N2831" s="44"/>
      <c r="O2831" s="44"/>
      <c r="P2831" s="44"/>
    </row>
    <row r="2832" spans="2:16" x14ac:dyDescent="0.3">
      <c r="B2832"/>
      <c r="I2832" s="44"/>
      <c r="J2832" s="44"/>
      <c r="K2832" s="44"/>
      <c r="L2832" s="44"/>
      <c r="M2832" s="44"/>
      <c r="N2832" s="44"/>
      <c r="O2832" s="44"/>
      <c r="P2832" s="44"/>
    </row>
    <row r="2833" spans="2:16" x14ac:dyDescent="0.3">
      <c r="B2833"/>
      <c r="I2833" s="44"/>
      <c r="J2833" s="44"/>
      <c r="K2833" s="44"/>
      <c r="L2833" s="44"/>
      <c r="M2833" s="44"/>
      <c r="N2833" s="44"/>
      <c r="O2833" s="44"/>
      <c r="P2833" s="44"/>
    </row>
    <row r="2834" spans="2:16" x14ac:dyDescent="0.3">
      <c r="B2834"/>
      <c r="I2834" s="44"/>
      <c r="J2834" s="44"/>
      <c r="K2834" s="44"/>
      <c r="L2834" s="44"/>
      <c r="M2834" s="44"/>
      <c r="N2834" s="44"/>
      <c r="O2834" s="44"/>
      <c r="P2834" s="44"/>
    </row>
    <row r="2835" spans="2:16" x14ac:dyDescent="0.3">
      <c r="B2835"/>
      <c r="I2835" s="44"/>
      <c r="J2835" s="44"/>
      <c r="K2835" s="44"/>
      <c r="L2835" s="44"/>
      <c r="M2835" s="44"/>
      <c r="N2835" s="44"/>
      <c r="O2835" s="44"/>
      <c r="P2835" s="44"/>
    </row>
    <row r="2836" spans="2:16" x14ac:dyDescent="0.3">
      <c r="B2836"/>
      <c r="I2836" s="44"/>
      <c r="J2836" s="44"/>
      <c r="K2836" s="44"/>
      <c r="L2836" s="44"/>
      <c r="M2836" s="44"/>
      <c r="N2836" s="44"/>
      <c r="O2836" s="44"/>
      <c r="P2836" s="44"/>
    </row>
    <row r="2837" spans="2:16" x14ac:dyDescent="0.3">
      <c r="B2837"/>
      <c r="I2837" s="44"/>
      <c r="J2837" s="44"/>
      <c r="K2837" s="44"/>
      <c r="L2837" s="44"/>
      <c r="M2837" s="44"/>
      <c r="N2837" s="44"/>
      <c r="O2837" s="44"/>
      <c r="P2837" s="44"/>
    </row>
    <row r="2838" spans="2:16" x14ac:dyDescent="0.3">
      <c r="B2838"/>
      <c r="I2838" s="44"/>
      <c r="J2838" s="44"/>
      <c r="K2838" s="44"/>
      <c r="L2838" s="44"/>
      <c r="M2838" s="44"/>
      <c r="N2838" s="44"/>
      <c r="O2838" s="44"/>
      <c r="P2838" s="44"/>
    </row>
    <row r="2839" spans="2:16" x14ac:dyDescent="0.3">
      <c r="B2839"/>
      <c r="I2839" s="44"/>
      <c r="J2839" s="44"/>
      <c r="K2839" s="44"/>
      <c r="L2839" s="44"/>
      <c r="M2839" s="44"/>
      <c r="N2839" s="44"/>
      <c r="O2839" s="44"/>
      <c r="P2839" s="44"/>
    </row>
    <row r="2840" spans="2:16" x14ac:dyDescent="0.3">
      <c r="B2840"/>
      <c r="I2840" s="44"/>
      <c r="J2840" s="44"/>
      <c r="K2840" s="44"/>
      <c r="L2840" s="44"/>
      <c r="M2840" s="44"/>
      <c r="N2840" s="44"/>
      <c r="O2840" s="44"/>
      <c r="P2840" s="44"/>
    </row>
    <row r="2841" spans="2:16" x14ac:dyDescent="0.3">
      <c r="B2841"/>
      <c r="I2841" s="44"/>
      <c r="J2841" s="44"/>
      <c r="K2841" s="44"/>
      <c r="L2841" s="44"/>
      <c r="M2841" s="44"/>
      <c r="N2841" s="44"/>
      <c r="O2841" s="44"/>
      <c r="P2841" s="44"/>
    </row>
    <row r="2842" spans="2:16" x14ac:dyDescent="0.3">
      <c r="B2842"/>
      <c r="I2842" s="44"/>
      <c r="J2842" s="44"/>
      <c r="K2842" s="44"/>
      <c r="L2842" s="44"/>
      <c r="M2842" s="44"/>
      <c r="N2842" s="44"/>
      <c r="O2842" s="44"/>
      <c r="P2842" s="44"/>
    </row>
    <row r="2843" spans="2:16" x14ac:dyDescent="0.3">
      <c r="B2843"/>
      <c r="I2843" s="44"/>
      <c r="J2843" s="44"/>
      <c r="K2843" s="44"/>
      <c r="L2843" s="44"/>
      <c r="M2843" s="44"/>
      <c r="N2843" s="44"/>
      <c r="O2843" s="44"/>
      <c r="P2843" s="44"/>
    </row>
    <row r="2844" spans="2:16" x14ac:dyDescent="0.3">
      <c r="B2844"/>
      <c r="I2844" s="44"/>
      <c r="J2844" s="44"/>
      <c r="K2844" s="44"/>
      <c r="L2844" s="44"/>
      <c r="M2844" s="44"/>
      <c r="N2844" s="44"/>
      <c r="O2844" s="44"/>
      <c r="P2844" s="44"/>
    </row>
    <row r="2845" spans="2:16" x14ac:dyDescent="0.3">
      <c r="B2845"/>
      <c r="I2845" s="44"/>
      <c r="J2845" s="44"/>
      <c r="K2845" s="44"/>
      <c r="L2845" s="44"/>
      <c r="M2845" s="44"/>
      <c r="N2845" s="44"/>
      <c r="O2845" s="44"/>
      <c r="P2845" s="44"/>
    </row>
    <row r="2846" spans="2:16" x14ac:dyDescent="0.3">
      <c r="B2846"/>
      <c r="I2846" s="44"/>
      <c r="J2846" s="44"/>
      <c r="K2846" s="44"/>
      <c r="L2846" s="44"/>
      <c r="M2846" s="44"/>
      <c r="N2846" s="44"/>
      <c r="O2846" s="44"/>
      <c r="P2846" s="44"/>
    </row>
    <row r="2847" spans="2:16" x14ac:dyDescent="0.3">
      <c r="B2847"/>
      <c r="I2847" s="44"/>
      <c r="J2847" s="44"/>
      <c r="K2847" s="44"/>
      <c r="L2847" s="44"/>
      <c r="M2847" s="44"/>
      <c r="N2847" s="44"/>
      <c r="O2847" s="44"/>
      <c r="P2847" s="44"/>
    </row>
    <row r="2848" spans="2:16" x14ac:dyDescent="0.3">
      <c r="B2848"/>
      <c r="I2848" s="44"/>
      <c r="J2848" s="44"/>
      <c r="K2848" s="44"/>
      <c r="L2848" s="44"/>
      <c r="M2848" s="44"/>
      <c r="N2848" s="44"/>
      <c r="O2848" s="44"/>
      <c r="P2848" s="44"/>
    </row>
    <row r="2849" spans="2:16" x14ac:dyDescent="0.3">
      <c r="B2849"/>
      <c r="I2849" s="44"/>
      <c r="J2849" s="44"/>
      <c r="K2849" s="44"/>
      <c r="L2849" s="44"/>
      <c r="M2849" s="44"/>
      <c r="N2849" s="44"/>
      <c r="O2849" s="44"/>
      <c r="P2849" s="44"/>
    </row>
    <row r="2850" spans="2:16" x14ac:dyDescent="0.3">
      <c r="B2850"/>
      <c r="I2850" s="44"/>
      <c r="J2850" s="44"/>
      <c r="K2850" s="44"/>
      <c r="L2850" s="44"/>
      <c r="M2850" s="44"/>
      <c r="N2850" s="44"/>
      <c r="O2850" s="44"/>
      <c r="P2850" s="44"/>
    </row>
    <row r="2851" spans="2:16" x14ac:dyDescent="0.3">
      <c r="B2851"/>
      <c r="I2851" s="44"/>
      <c r="J2851" s="44"/>
      <c r="K2851" s="44"/>
      <c r="L2851" s="44"/>
      <c r="M2851" s="44"/>
      <c r="N2851" s="44"/>
      <c r="O2851" s="44"/>
      <c r="P2851" s="44"/>
    </row>
    <row r="2852" spans="2:16" x14ac:dyDescent="0.3">
      <c r="B2852"/>
      <c r="I2852" s="44"/>
      <c r="J2852" s="44"/>
      <c r="K2852" s="44"/>
      <c r="L2852" s="44"/>
      <c r="M2852" s="44"/>
      <c r="N2852" s="44"/>
      <c r="O2852" s="44"/>
      <c r="P2852" s="44"/>
    </row>
    <row r="2853" spans="2:16" x14ac:dyDescent="0.3">
      <c r="B2853"/>
      <c r="I2853" s="44"/>
      <c r="J2853" s="44"/>
      <c r="K2853" s="44"/>
      <c r="L2853" s="44"/>
      <c r="M2853" s="44"/>
      <c r="N2853" s="44"/>
      <c r="O2853" s="44"/>
      <c r="P2853" s="44"/>
    </row>
    <row r="2854" spans="2:16" x14ac:dyDescent="0.3">
      <c r="B2854"/>
      <c r="I2854" s="44"/>
      <c r="J2854" s="44"/>
      <c r="K2854" s="44"/>
      <c r="L2854" s="44"/>
      <c r="M2854" s="44"/>
      <c r="N2854" s="44"/>
      <c r="O2854" s="44"/>
      <c r="P2854" s="44"/>
    </row>
    <row r="2855" spans="2:16" x14ac:dyDescent="0.3">
      <c r="B2855"/>
      <c r="I2855" s="44"/>
      <c r="J2855" s="44"/>
      <c r="K2855" s="44"/>
      <c r="L2855" s="44"/>
      <c r="M2855" s="44"/>
      <c r="N2855" s="44"/>
      <c r="O2855" s="44"/>
      <c r="P2855" s="44"/>
    </row>
    <row r="2856" spans="2:16" x14ac:dyDescent="0.3">
      <c r="B2856"/>
      <c r="I2856" s="44"/>
      <c r="J2856" s="44"/>
      <c r="K2856" s="44"/>
      <c r="L2856" s="44"/>
      <c r="M2856" s="44"/>
      <c r="N2856" s="44"/>
      <c r="O2856" s="44"/>
      <c r="P2856" s="44"/>
    </row>
    <row r="2857" spans="2:16" x14ac:dyDescent="0.3">
      <c r="B2857"/>
      <c r="I2857" s="44"/>
      <c r="J2857" s="44"/>
      <c r="K2857" s="44"/>
      <c r="L2857" s="44"/>
      <c r="M2857" s="44"/>
      <c r="N2857" s="44"/>
      <c r="O2857" s="44"/>
      <c r="P2857" s="44"/>
    </row>
    <row r="2858" spans="2:16" x14ac:dyDescent="0.3">
      <c r="B2858"/>
      <c r="I2858" s="44"/>
      <c r="J2858" s="44"/>
      <c r="K2858" s="44"/>
      <c r="L2858" s="44"/>
      <c r="M2858" s="44"/>
      <c r="N2858" s="44"/>
      <c r="O2858" s="44"/>
      <c r="P2858" s="44"/>
    </row>
    <row r="2859" spans="2:16" x14ac:dyDescent="0.3">
      <c r="B2859"/>
      <c r="I2859" s="44"/>
      <c r="J2859" s="44"/>
      <c r="K2859" s="44"/>
      <c r="L2859" s="44"/>
      <c r="M2859" s="44"/>
      <c r="N2859" s="44"/>
      <c r="O2859" s="44"/>
      <c r="P2859" s="44"/>
    </row>
    <row r="2860" spans="2:16" x14ac:dyDescent="0.3">
      <c r="B2860"/>
      <c r="I2860" s="44"/>
      <c r="J2860" s="44"/>
      <c r="K2860" s="44"/>
      <c r="L2860" s="44"/>
      <c r="M2860" s="44"/>
      <c r="N2860" s="44"/>
      <c r="O2860" s="44"/>
      <c r="P2860" s="44"/>
    </row>
    <row r="2861" spans="2:16" x14ac:dyDescent="0.3">
      <c r="B2861"/>
      <c r="I2861" s="44"/>
      <c r="J2861" s="44"/>
      <c r="K2861" s="44"/>
      <c r="L2861" s="44"/>
      <c r="M2861" s="44"/>
      <c r="N2861" s="44"/>
      <c r="O2861" s="44"/>
      <c r="P2861" s="44"/>
    </row>
    <row r="2862" spans="2:16" x14ac:dyDescent="0.3">
      <c r="B2862"/>
      <c r="I2862" s="44"/>
      <c r="J2862" s="44"/>
      <c r="K2862" s="44"/>
      <c r="L2862" s="44"/>
      <c r="M2862" s="44"/>
      <c r="N2862" s="44"/>
      <c r="O2862" s="44"/>
      <c r="P2862" s="44"/>
    </row>
    <row r="2863" spans="2:16" x14ac:dyDescent="0.3">
      <c r="B2863"/>
      <c r="I2863" s="44"/>
      <c r="J2863" s="44"/>
      <c r="K2863" s="44"/>
      <c r="L2863" s="44"/>
      <c r="M2863" s="44"/>
      <c r="N2863" s="44"/>
      <c r="O2863" s="44"/>
      <c r="P2863" s="44"/>
    </row>
    <row r="2864" spans="2:16" x14ac:dyDescent="0.3">
      <c r="B2864"/>
      <c r="I2864" s="44"/>
      <c r="J2864" s="44"/>
      <c r="K2864" s="44"/>
      <c r="L2864" s="44"/>
      <c r="M2864" s="44"/>
      <c r="N2864" s="44"/>
      <c r="O2864" s="44"/>
      <c r="P2864" s="44"/>
    </row>
    <row r="2865" spans="2:16" x14ac:dyDescent="0.3">
      <c r="B2865"/>
      <c r="I2865" s="44"/>
      <c r="J2865" s="44"/>
      <c r="K2865" s="44"/>
      <c r="L2865" s="44"/>
      <c r="M2865" s="44"/>
      <c r="N2865" s="44"/>
      <c r="O2865" s="44"/>
      <c r="P2865" s="44"/>
    </row>
    <row r="2866" spans="2:16" x14ac:dyDescent="0.3">
      <c r="B2866"/>
      <c r="I2866" s="44"/>
      <c r="J2866" s="44"/>
      <c r="K2866" s="44"/>
      <c r="L2866" s="44"/>
      <c r="M2866" s="44"/>
      <c r="N2866" s="44"/>
      <c r="O2866" s="44"/>
      <c r="P2866" s="44"/>
    </row>
    <row r="2867" spans="2:16" x14ac:dyDescent="0.3">
      <c r="B2867"/>
      <c r="I2867" s="44"/>
      <c r="J2867" s="44"/>
      <c r="K2867" s="44"/>
      <c r="L2867" s="44"/>
      <c r="M2867" s="44"/>
      <c r="N2867" s="44"/>
      <c r="O2867" s="44"/>
      <c r="P2867" s="44"/>
    </row>
    <row r="2868" spans="2:16" x14ac:dyDescent="0.3">
      <c r="B2868"/>
      <c r="I2868" s="44"/>
      <c r="J2868" s="44"/>
      <c r="K2868" s="44"/>
      <c r="L2868" s="44"/>
      <c r="M2868" s="44"/>
      <c r="N2868" s="44"/>
      <c r="O2868" s="44"/>
      <c r="P2868" s="44"/>
    </row>
    <row r="2869" spans="2:16" x14ac:dyDescent="0.3">
      <c r="B2869"/>
      <c r="I2869" s="44"/>
      <c r="J2869" s="44"/>
      <c r="K2869" s="44"/>
      <c r="L2869" s="44"/>
      <c r="M2869" s="44"/>
      <c r="N2869" s="44"/>
      <c r="O2869" s="44"/>
      <c r="P2869" s="44"/>
    </row>
    <row r="2870" spans="2:16" x14ac:dyDescent="0.3">
      <c r="B2870"/>
      <c r="I2870" s="44"/>
      <c r="J2870" s="44"/>
      <c r="K2870" s="44"/>
      <c r="L2870" s="44"/>
      <c r="M2870" s="44"/>
      <c r="N2870" s="44"/>
      <c r="O2870" s="44"/>
      <c r="P2870" s="44"/>
    </row>
    <row r="2871" spans="2:16" x14ac:dyDescent="0.3">
      <c r="B2871"/>
      <c r="I2871" s="44"/>
      <c r="J2871" s="44"/>
      <c r="K2871" s="44"/>
      <c r="L2871" s="44"/>
      <c r="M2871" s="44"/>
      <c r="N2871" s="44"/>
      <c r="O2871" s="44"/>
      <c r="P2871" s="44"/>
    </row>
    <row r="2872" spans="2:16" x14ac:dyDescent="0.3">
      <c r="B2872"/>
      <c r="I2872" s="44"/>
      <c r="J2872" s="44"/>
      <c r="K2872" s="44"/>
      <c r="L2872" s="44"/>
      <c r="M2872" s="44"/>
      <c r="N2872" s="44"/>
      <c r="O2872" s="44"/>
      <c r="P2872" s="44"/>
    </row>
    <row r="2873" spans="2:16" x14ac:dyDescent="0.3">
      <c r="B2873"/>
      <c r="I2873" s="44"/>
      <c r="J2873" s="44"/>
      <c r="K2873" s="44"/>
      <c r="L2873" s="44"/>
      <c r="M2873" s="44"/>
      <c r="N2873" s="44"/>
      <c r="O2873" s="44"/>
      <c r="P2873" s="44"/>
    </row>
    <row r="2874" spans="2:16" x14ac:dyDescent="0.3">
      <c r="B2874"/>
      <c r="I2874" s="44"/>
      <c r="J2874" s="44"/>
      <c r="K2874" s="44"/>
      <c r="L2874" s="44"/>
      <c r="M2874" s="44"/>
      <c r="N2874" s="44"/>
      <c r="O2874" s="44"/>
      <c r="P2874" s="44"/>
    </row>
    <row r="2875" spans="2:16" x14ac:dyDescent="0.3">
      <c r="B2875"/>
      <c r="I2875" s="44"/>
      <c r="J2875" s="44"/>
      <c r="K2875" s="44"/>
      <c r="L2875" s="44"/>
      <c r="M2875" s="44"/>
      <c r="N2875" s="44"/>
      <c r="O2875" s="44"/>
      <c r="P2875" s="44"/>
    </row>
    <row r="2876" spans="2:16" x14ac:dyDescent="0.3">
      <c r="B2876"/>
      <c r="I2876" s="44"/>
      <c r="J2876" s="44"/>
      <c r="K2876" s="44"/>
      <c r="L2876" s="44"/>
      <c r="M2876" s="44"/>
      <c r="N2876" s="44"/>
      <c r="O2876" s="44"/>
      <c r="P2876" s="44"/>
    </row>
    <row r="2877" spans="2:16" x14ac:dyDescent="0.3">
      <c r="B2877"/>
      <c r="I2877" s="44"/>
      <c r="J2877" s="44"/>
      <c r="K2877" s="44"/>
      <c r="L2877" s="44"/>
      <c r="M2877" s="44"/>
      <c r="N2877" s="44"/>
      <c r="O2877" s="44"/>
      <c r="P2877" s="44"/>
    </row>
    <row r="2878" spans="2:16" x14ac:dyDescent="0.3">
      <c r="B2878"/>
      <c r="I2878" s="44"/>
      <c r="J2878" s="44"/>
      <c r="K2878" s="44"/>
      <c r="L2878" s="44"/>
      <c r="M2878" s="44"/>
      <c r="N2878" s="44"/>
      <c r="O2878" s="44"/>
      <c r="P2878" s="44"/>
    </row>
    <row r="2879" spans="2:16" x14ac:dyDescent="0.3">
      <c r="B2879"/>
      <c r="I2879" s="44"/>
      <c r="J2879" s="44"/>
      <c r="K2879" s="44"/>
      <c r="L2879" s="44"/>
      <c r="M2879" s="44"/>
      <c r="N2879" s="44"/>
      <c r="O2879" s="44"/>
      <c r="P2879" s="44"/>
    </row>
    <row r="2880" spans="2:16" x14ac:dyDescent="0.3">
      <c r="B2880"/>
      <c r="I2880" s="44"/>
      <c r="J2880" s="44"/>
      <c r="K2880" s="44"/>
      <c r="L2880" s="44"/>
      <c r="M2880" s="44"/>
      <c r="N2880" s="44"/>
      <c r="O2880" s="44"/>
      <c r="P2880" s="44"/>
    </row>
    <row r="2881" spans="2:20" x14ac:dyDescent="0.3">
      <c r="B2881"/>
      <c r="I2881" s="44"/>
      <c r="J2881" s="44"/>
      <c r="K2881" s="44"/>
      <c r="L2881" s="44"/>
      <c r="M2881" s="44"/>
      <c r="N2881" s="44"/>
      <c r="O2881" s="44"/>
      <c r="P2881" s="44"/>
    </row>
    <row r="2882" spans="2:20" x14ac:dyDescent="0.3">
      <c r="B2882"/>
      <c r="I2882" s="44"/>
      <c r="J2882" s="44"/>
      <c r="K2882" s="44"/>
      <c r="L2882" s="44"/>
      <c r="M2882" s="44"/>
      <c r="N2882" s="44"/>
      <c r="O2882" s="44"/>
      <c r="P2882" s="44"/>
    </row>
    <row r="2883" spans="2:20" x14ac:dyDescent="0.3">
      <c r="B2883"/>
      <c r="I2883" s="44"/>
      <c r="J2883" s="44"/>
      <c r="K2883" s="44"/>
      <c r="L2883" s="44"/>
      <c r="M2883" s="44"/>
      <c r="N2883" s="44"/>
      <c r="O2883" s="44"/>
      <c r="P2883" s="44"/>
    </row>
    <row r="2884" spans="2:20" x14ac:dyDescent="0.3">
      <c r="B2884"/>
      <c r="I2884" s="44"/>
      <c r="J2884" s="44"/>
      <c r="K2884" s="44"/>
      <c r="L2884" s="44"/>
      <c r="M2884" s="44"/>
      <c r="N2884" s="44"/>
      <c r="O2884" s="44"/>
      <c r="P2884" s="44"/>
      <c r="Q2884" s="44"/>
      <c r="R2884" s="44"/>
      <c r="S2884" s="44"/>
      <c r="T2884" s="44"/>
    </row>
    <row r="2885" spans="2:20" x14ac:dyDescent="0.3">
      <c r="B2885"/>
      <c r="I2885" s="44"/>
      <c r="J2885" s="44"/>
      <c r="K2885" s="44"/>
      <c r="L2885" s="44"/>
      <c r="M2885" s="44"/>
      <c r="N2885" s="44"/>
      <c r="O2885" s="44"/>
      <c r="P2885" s="44"/>
      <c r="Q2885" s="44"/>
      <c r="R2885" s="44"/>
      <c r="S2885" s="44"/>
      <c r="T2885" s="44"/>
    </row>
    <row r="2886" spans="2:20" x14ac:dyDescent="0.3">
      <c r="B2886"/>
      <c r="I2886" s="44"/>
      <c r="J2886" s="44"/>
      <c r="K2886" s="44"/>
      <c r="L2886" s="44"/>
      <c r="M2886" s="44"/>
      <c r="N2886" s="44"/>
      <c r="O2886" s="44"/>
      <c r="P2886" s="44"/>
      <c r="Q2886" s="44"/>
      <c r="R2886" s="44"/>
      <c r="S2886" s="44"/>
      <c r="T2886" s="44"/>
    </row>
    <row r="2887" spans="2:20" x14ac:dyDescent="0.3">
      <c r="B2887"/>
      <c r="I2887" s="44"/>
      <c r="J2887" s="44"/>
      <c r="K2887" s="44"/>
      <c r="L2887" s="44"/>
      <c r="M2887" s="44"/>
      <c r="N2887" s="44"/>
      <c r="O2887" s="44"/>
      <c r="P2887" s="44"/>
      <c r="Q2887" s="44"/>
      <c r="R2887" s="44"/>
      <c r="S2887" s="44"/>
      <c r="T2887" s="44"/>
    </row>
    <row r="2888" spans="2:20" x14ac:dyDescent="0.3">
      <c r="B2888"/>
      <c r="I2888" s="44"/>
      <c r="J2888" s="44"/>
      <c r="K2888" s="44"/>
      <c r="L2888" s="44"/>
      <c r="M2888" s="44"/>
      <c r="N2888" s="44"/>
      <c r="O2888" s="44"/>
      <c r="P2888" s="44"/>
      <c r="Q2888" s="44"/>
      <c r="R2888" s="44"/>
      <c r="S2888" s="44"/>
      <c r="T2888" s="44"/>
    </row>
    <row r="2889" spans="2:20" x14ac:dyDescent="0.3">
      <c r="B2889"/>
      <c r="I2889" s="44"/>
      <c r="J2889" s="44"/>
      <c r="K2889" s="44"/>
      <c r="L2889" s="44"/>
      <c r="M2889" s="44"/>
      <c r="N2889" s="44"/>
      <c r="O2889" s="44"/>
      <c r="P2889" s="44"/>
      <c r="Q2889" s="44"/>
      <c r="R2889" s="44"/>
      <c r="S2889" s="44"/>
      <c r="T2889" s="44"/>
    </row>
    <row r="2890" spans="2:20" x14ac:dyDescent="0.3">
      <c r="B2890"/>
      <c r="I2890" s="44"/>
      <c r="J2890" s="44"/>
      <c r="K2890" s="44"/>
      <c r="L2890" s="44"/>
      <c r="M2890" s="44"/>
      <c r="N2890" s="44"/>
      <c r="O2890" s="44"/>
      <c r="P2890" s="44"/>
      <c r="Q2890" s="44"/>
      <c r="R2890" s="44"/>
      <c r="S2890" s="44"/>
      <c r="T2890" s="44"/>
    </row>
    <row r="2891" spans="2:20" x14ac:dyDescent="0.3">
      <c r="B2891"/>
      <c r="I2891" s="44"/>
      <c r="J2891" s="44"/>
      <c r="K2891" s="44"/>
      <c r="L2891" s="44"/>
      <c r="M2891" s="44"/>
      <c r="N2891" s="44"/>
      <c r="O2891" s="44"/>
      <c r="P2891" s="44"/>
      <c r="Q2891" s="44"/>
      <c r="R2891" s="44"/>
      <c r="S2891" s="44"/>
      <c r="T2891" s="44"/>
    </row>
    <row r="2892" spans="2:20" x14ac:dyDescent="0.3">
      <c r="B2892"/>
      <c r="I2892" s="44"/>
      <c r="J2892" s="44"/>
      <c r="K2892" s="44"/>
      <c r="L2892" s="44"/>
      <c r="M2892" s="44"/>
      <c r="N2892" s="44"/>
      <c r="O2892" s="44"/>
      <c r="P2892" s="44"/>
      <c r="Q2892" s="44"/>
      <c r="R2892" s="44"/>
      <c r="S2892" s="44"/>
      <c r="T2892" s="44"/>
    </row>
    <row r="2893" spans="2:20" x14ac:dyDescent="0.3">
      <c r="B2893"/>
      <c r="I2893" s="44"/>
      <c r="J2893" s="44"/>
      <c r="K2893" s="44"/>
      <c r="L2893" s="44"/>
      <c r="M2893" s="44"/>
      <c r="N2893" s="44"/>
      <c r="O2893" s="44"/>
      <c r="P2893" s="44"/>
      <c r="Q2893" s="44"/>
      <c r="R2893" s="44"/>
      <c r="S2893" s="44"/>
      <c r="T2893" s="44"/>
    </row>
    <row r="2894" spans="2:20" x14ac:dyDescent="0.3">
      <c r="B2894"/>
      <c r="I2894" s="44"/>
      <c r="J2894" s="44"/>
      <c r="K2894" s="44"/>
      <c r="L2894" s="44"/>
      <c r="M2894" s="44"/>
      <c r="N2894" s="44"/>
      <c r="O2894" s="44"/>
      <c r="P2894" s="44"/>
      <c r="Q2894" s="44"/>
      <c r="R2894" s="44"/>
      <c r="S2894" s="44"/>
      <c r="T2894" s="44"/>
    </row>
    <row r="2895" spans="2:20" x14ac:dyDescent="0.3">
      <c r="B2895"/>
      <c r="I2895" s="44"/>
      <c r="J2895" s="44"/>
      <c r="K2895" s="44"/>
      <c r="L2895" s="44"/>
      <c r="M2895" s="44"/>
      <c r="N2895" s="44"/>
      <c r="O2895" s="44"/>
      <c r="P2895" s="44"/>
      <c r="Q2895" s="44"/>
      <c r="R2895" s="44"/>
      <c r="S2895" s="44"/>
      <c r="T2895" s="44"/>
    </row>
    <row r="2896" spans="2:20" x14ac:dyDescent="0.3">
      <c r="B2896"/>
      <c r="I2896" s="44"/>
      <c r="J2896" s="44"/>
      <c r="K2896" s="44"/>
      <c r="L2896" s="44"/>
      <c r="M2896" s="44"/>
      <c r="N2896" s="44"/>
      <c r="O2896" s="44"/>
      <c r="P2896" s="44"/>
      <c r="Q2896" s="44"/>
      <c r="R2896" s="44"/>
      <c r="S2896" s="44"/>
      <c r="T2896" s="44"/>
    </row>
    <row r="2897" spans="2:20" x14ac:dyDescent="0.3">
      <c r="B2897"/>
      <c r="I2897" s="44"/>
      <c r="J2897" s="44"/>
      <c r="K2897" s="44"/>
      <c r="L2897" s="44"/>
      <c r="M2897" s="44"/>
      <c r="N2897" s="44"/>
      <c r="O2897" s="44"/>
      <c r="P2897" s="44"/>
      <c r="Q2897" s="44"/>
      <c r="R2897" s="44"/>
      <c r="S2897" s="44"/>
      <c r="T2897" s="44"/>
    </row>
    <row r="2898" spans="2:20" x14ac:dyDescent="0.3">
      <c r="B2898"/>
      <c r="I2898" s="44"/>
      <c r="J2898" s="44"/>
      <c r="K2898" s="44"/>
      <c r="L2898" s="44"/>
      <c r="M2898" s="44"/>
      <c r="N2898" s="44"/>
      <c r="O2898" s="44"/>
      <c r="P2898" s="44"/>
    </row>
    <row r="2899" spans="2:20" x14ac:dyDescent="0.3">
      <c r="B2899"/>
      <c r="I2899" s="44"/>
      <c r="J2899" s="44"/>
      <c r="K2899" s="44"/>
      <c r="L2899" s="44"/>
      <c r="M2899" s="44"/>
      <c r="N2899" s="44"/>
      <c r="O2899" s="44"/>
      <c r="P2899" s="44"/>
    </row>
    <row r="2900" spans="2:20" x14ac:dyDescent="0.3">
      <c r="B2900"/>
      <c r="I2900" s="44"/>
      <c r="J2900" s="44"/>
      <c r="K2900" s="44"/>
      <c r="L2900" s="44"/>
      <c r="M2900" s="44"/>
      <c r="N2900" s="44"/>
      <c r="O2900" s="44"/>
      <c r="P2900" s="44"/>
    </row>
    <row r="2901" spans="2:20" x14ac:dyDescent="0.3">
      <c r="B2901"/>
      <c r="I2901" s="44"/>
      <c r="J2901" s="44"/>
      <c r="K2901" s="44"/>
      <c r="L2901" s="44"/>
      <c r="M2901" s="44"/>
      <c r="N2901" s="44"/>
      <c r="O2901" s="44"/>
      <c r="P2901" s="44"/>
    </row>
    <row r="2902" spans="2:20" x14ac:dyDescent="0.3">
      <c r="B2902"/>
      <c r="I2902" s="44"/>
      <c r="J2902" s="44"/>
      <c r="K2902" s="44"/>
      <c r="L2902" s="44"/>
      <c r="M2902" s="44"/>
      <c r="N2902" s="44"/>
      <c r="O2902" s="44"/>
      <c r="P2902" s="44"/>
    </row>
    <row r="2903" spans="2:20" x14ac:dyDescent="0.3">
      <c r="B2903"/>
      <c r="I2903" s="44"/>
      <c r="J2903" s="44"/>
      <c r="K2903" s="44"/>
      <c r="L2903" s="44"/>
      <c r="M2903" s="44"/>
      <c r="N2903" s="44"/>
      <c r="O2903" s="44"/>
      <c r="P2903" s="44"/>
    </row>
    <row r="2904" spans="2:20" x14ac:dyDescent="0.3">
      <c r="B2904"/>
      <c r="I2904" s="44"/>
      <c r="J2904" s="44"/>
      <c r="K2904" s="44"/>
      <c r="L2904" s="44"/>
      <c r="M2904" s="44"/>
      <c r="N2904" s="44"/>
      <c r="O2904" s="44"/>
      <c r="P2904" s="44"/>
    </row>
    <row r="2905" spans="2:20" x14ac:dyDescent="0.3">
      <c r="B2905"/>
      <c r="I2905" s="44"/>
      <c r="J2905" s="44"/>
      <c r="K2905" s="44"/>
      <c r="L2905" s="44"/>
      <c r="M2905" s="44"/>
      <c r="N2905" s="44"/>
      <c r="O2905" s="44"/>
      <c r="P2905" s="44"/>
    </row>
    <row r="2906" spans="2:20" x14ac:dyDescent="0.3">
      <c r="B2906"/>
      <c r="I2906" s="44"/>
      <c r="J2906" s="44"/>
      <c r="K2906" s="44"/>
      <c r="L2906" s="44"/>
      <c r="M2906" s="44"/>
      <c r="N2906" s="44"/>
      <c r="O2906" s="44"/>
      <c r="P2906" s="44"/>
    </row>
    <row r="2907" spans="2:20" x14ac:dyDescent="0.3">
      <c r="B2907"/>
      <c r="I2907" s="44"/>
      <c r="J2907" s="44"/>
      <c r="K2907" s="44"/>
      <c r="L2907" s="44"/>
      <c r="M2907" s="44"/>
      <c r="N2907" s="44"/>
      <c r="O2907" s="44"/>
      <c r="P2907" s="44"/>
    </row>
    <row r="2908" spans="2:20" x14ac:dyDescent="0.3">
      <c r="B2908"/>
      <c r="I2908" s="44"/>
      <c r="J2908" s="44"/>
      <c r="K2908" s="44"/>
      <c r="L2908" s="44"/>
      <c r="M2908" s="44"/>
      <c r="N2908" s="44"/>
      <c r="O2908" s="44"/>
      <c r="P2908" s="44"/>
    </row>
    <row r="2909" spans="2:20" x14ac:dyDescent="0.3">
      <c r="B2909"/>
      <c r="I2909" s="44"/>
      <c r="J2909" s="44"/>
      <c r="K2909" s="44"/>
      <c r="L2909" s="44"/>
      <c r="M2909" s="44"/>
      <c r="N2909" s="44"/>
      <c r="O2909" s="44"/>
      <c r="P2909" s="44"/>
    </row>
    <row r="2910" spans="2:20" x14ac:dyDescent="0.3">
      <c r="B2910"/>
      <c r="I2910" s="44"/>
      <c r="J2910" s="44"/>
      <c r="K2910" s="44"/>
      <c r="L2910" s="44"/>
      <c r="M2910" s="44"/>
      <c r="N2910" s="44"/>
      <c r="O2910" s="44"/>
      <c r="P2910" s="44"/>
    </row>
    <row r="2911" spans="2:20" x14ac:dyDescent="0.3">
      <c r="B2911"/>
      <c r="I2911" s="44"/>
      <c r="J2911" s="44"/>
      <c r="K2911" s="44"/>
      <c r="L2911" s="44"/>
      <c r="M2911" s="44"/>
      <c r="N2911" s="44"/>
      <c r="O2911" s="44"/>
      <c r="P2911" s="44"/>
    </row>
    <row r="2912" spans="2:20" x14ac:dyDescent="0.3">
      <c r="B2912"/>
      <c r="I2912" s="44"/>
      <c r="J2912" s="44"/>
      <c r="K2912" s="44"/>
      <c r="L2912" s="44"/>
      <c r="M2912" s="44"/>
      <c r="N2912" s="44"/>
      <c r="O2912" s="44"/>
      <c r="P2912" s="44"/>
    </row>
    <row r="2913" spans="2:16" x14ac:dyDescent="0.3">
      <c r="B2913"/>
      <c r="I2913" s="44"/>
      <c r="J2913" s="44"/>
      <c r="K2913" s="44"/>
      <c r="L2913" s="44"/>
      <c r="M2913" s="44"/>
      <c r="N2913" s="44"/>
      <c r="O2913" s="44"/>
      <c r="P2913" s="44"/>
    </row>
    <row r="2914" spans="2:16" x14ac:dyDescent="0.3">
      <c r="B2914"/>
      <c r="I2914" s="44"/>
      <c r="J2914" s="44"/>
      <c r="K2914" s="44"/>
      <c r="L2914" s="44"/>
      <c r="M2914" s="44"/>
      <c r="N2914" s="44"/>
      <c r="O2914" s="44"/>
      <c r="P2914" s="44"/>
    </row>
    <row r="2915" spans="2:16" x14ac:dyDescent="0.3">
      <c r="B2915"/>
      <c r="I2915" s="44"/>
      <c r="J2915" s="44"/>
      <c r="K2915" s="44"/>
      <c r="L2915" s="44"/>
      <c r="M2915" s="44"/>
      <c r="N2915" s="44"/>
      <c r="O2915" s="44"/>
      <c r="P2915" s="44"/>
    </row>
    <row r="2916" spans="2:16" x14ac:dyDescent="0.3">
      <c r="B2916"/>
      <c r="I2916" s="44"/>
      <c r="J2916" s="44"/>
      <c r="K2916" s="44"/>
      <c r="L2916" s="44"/>
      <c r="M2916" s="44"/>
      <c r="N2916" s="44"/>
      <c r="O2916" s="44"/>
      <c r="P2916" s="44"/>
    </row>
    <row r="2917" spans="2:16" x14ac:dyDescent="0.3">
      <c r="B2917"/>
      <c r="I2917" s="44"/>
      <c r="J2917" s="44"/>
      <c r="K2917" s="44"/>
      <c r="L2917" s="44"/>
      <c r="M2917" s="44"/>
      <c r="N2917" s="44"/>
      <c r="O2917" s="44"/>
      <c r="P2917" s="44"/>
    </row>
    <row r="2918" spans="2:16" x14ac:dyDescent="0.3">
      <c r="B2918"/>
      <c r="I2918" s="44"/>
      <c r="J2918" s="44"/>
      <c r="K2918" s="44"/>
      <c r="L2918" s="44"/>
      <c r="M2918" s="44"/>
      <c r="N2918" s="44"/>
      <c r="O2918" s="44"/>
      <c r="P2918" s="44"/>
    </row>
    <row r="2919" spans="2:16" x14ac:dyDescent="0.3">
      <c r="B2919"/>
      <c r="I2919" s="44"/>
      <c r="J2919" s="44"/>
      <c r="K2919" s="44"/>
      <c r="L2919" s="44"/>
      <c r="M2919" s="44"/>
      <c r="N2919" s="44"/>
      <c r="O2919" s="44"/>
      <c r="P2919" s="44"/>
    </row>
    <row r="2920" spans="2:16" x14ac:dyDescent="0.3">
      <c r="B2920"/>
      <c r="I2920" s="44"/>
      <c r="J2920" s="44"/>
      <c r="K2920" s="44"/>
      <c r="L2920" s="44"/>
      <c r="M2920" s="44"/>
      <c r="N2920" s="44"/>
      <c r="O2920" s="44"/>
      <c r="P2920" s="44"/>
    </row>
    <row r="2921" spans="2:16" x14ac:dyDescent="0.3">
      <c r="B2921"/>
      <c r="I2921" s="44"/>
      <c r="J2921" s="44"/>
      <c r="K2921" s="44"/>
      <c r="L2921" s="44"/>
      <c r="M2921" s="44"/>
      <c r="N2921" s="44"/>
      <c r="O2921" s="44"/>
      <c r="P2921" s="44"/>
    </row>
    <row r="2922" spans="2:16" x14ac:dyDescent="0.3">
      <c r="B2922"/>
      <c r="I2922" s="44"/>
      <c r="J2922" s="44"/>
      <c r="K2922" s="44"/>
      <c r="L2922" s="44"/>
      <c r="M2922" s="44"/>
      <c r="N2922" s="44"/>
      <c r="O2922" s="44"/>
      <c r="P2922" s="44"/>
    </row>
    <row r="2923" spans="2:16" x14ac:dyDescent="0.3">
      <c r="B2923"/>
      <c r="I2923" s="44"/>
      <c r="J2923" s="44"/>
      <c r="K2923" s="44"/>
      <c r="L2923" s="44"/>
      <c r="M2923" s="44"/>
      <c r="N2923" s="44"/>
      <c r="O2923" s="44"/>
      <c r="P2923" s="44"/>
    </row>
    <row r="2924" spans="2:16" x14ac:dyDescent="0.3">
      <c r="B2924"/>
      <c r="I2924" s="44"/>
      <c r="J2924" s="44"/>
      <c r="K2924" s="44"/>
      <c r="L2924" s="44"/>
      <c r="M2924" s="44"/>
      <c r="N2924" s="44"/>
      <c r="O2924" s="44"/>
      <c r="P2924" s="44"/>
    </row>
    <row r="2925" spans="2:16" x14ac:dyDescent="0.3">
      <c r="B2925"/>
      <c r="I2925" s="44"/>
      <c r="J2925" s="44"/>
      <c r="K2925" s="44"/>
      <c r="L2925" s="44"/>
      <c r="M2925" s="44"/>
      <c r="N2925" s="44"/>
      <c r="O2925" s="44"/>
      <c r="P2925" s="44"/>
    </row>
    <row r="2926" spans="2:16" x14ac:dyDescent="0.3">
      <c r="B2926"/>
      <c r="I2926" s="44"/>
      <c r="J2926" s="44"/>
      <c r="K2926" s="44"/>
      <c r="L2926" s="44"/>
      <c r="M2926" s="44"/>
      <c r="N2926" s="44"/>
      <c r="O2926" s="44"/>
      <c r="P2926" s="44"/>
    </row>
    <row r="2927" spans="2:16" x14ac:dyDescent="0.3">
      <c r="B2927"/>
      <c r="I2927" s="44"/>
      <c r="J2927" s="44"/>
      <c r="K2927" s="44"/>
      <c r="L2927" s="44"/>
      <c r="M2927" s="44"/>
      <c r="N2927" s="44"/>
      <c r="O2927" s="44"/>
      <c r="P2927" s="44"/>
    </row>
    <row r="2928" spans="2:16" x14ac:dyDescent="0.3">
      <c r="B2928"/>
      <c r="I2928" s="44"/>
      <c r="J2928" s="44"/>
      <c r="K2928" s="44"/>
      <c r="L2928" s="44"/>
      <c r="M2928" s="44"/>
      <c r="N2928" s="44"/>
      <c r="O2928" s="44"/>
      <c r="P2928" s="44"/>
    </row>
    <row r="2929" spans="2:16" x14ac:dyDescent="0.3">
      <c r="B2929"/>
      <c r="I2929" s="44"/>
      <c r="J2929" s="44"/>
      <c r="K2929" s="44"/>
      <c r="L2929" s="44"/>
      <c r="M2929" s="44"/>
      <c r="N2929" s="44"/>
      <c r="O2929" s="44"/>
      <c r="P2929" s="44"/>
    </row>
    <row r="2930" spans="2:16" x14ac:dyDescent="0.3">
      <c r="B2930"/>
      <c r="I2930" s="44"/>
      <c r="J2930" s="44"/>
      <c r="K2930" s="44"/>
      <c r="L2930" s="44"/>
      <c r="M2930" s="44"/>
      <c r="N2930" s="44"/>
      <c r="O2930" s="44"/>
      <c r="P2930" s="44"/>
    </row>
    <row r="2931" spans="2:16" x14ac:dyDescent="0.3">
      <c r="B2931"/>
      <c r="I2931" s="44"/>
      <c r="J2931" s="44"/>
      <c r="K2931" s="44"/>
      <c r="L2931" s="44"/>
      <c r="M2931" s="44"/>
      <c r="N2931" s="44"/>
      <c r="O2931" s="44"/>
      <c r="P2931" s="44"/>
    </row>
    <row r="2932" spans="2:16" x14ac:dyDescent="0.3">
      <c r="B2932"/>
      <c r="I2932" s="44"/>
      <c r="J2932" s="44"/>
      <c r="K2932" s="44"/>
      <c r="L2932" s="44"/>
      <c r="M2932" s="44"/>
      <c r="N2932" s="44"/>
      <c r="O2932" s="44"/>
      <c r="P2932" s="44"/>
    </row>
    <row r="2933" spans="2:16" x14ac:dyDescent="0.3">
      <c r="B2933"/>
      <c r="I2933" s="44"/>
      <c r="J2933" s="44"/>
      <c r="K2933" s="44"/>
      <c r="L2933" s="44"/>
      <c r="M2933" s="44"/>
      <c r="N2933" s="44"/>
      <c r="O2933" s="44"/>
      <c r="P2933" s="44"/>
    </row>
    <row r="2934" spans="2:16" x14ac:dyDescent="0.3">
      <c r="B2934"/>
      <c r="I2934" s="44"/>
      <c r="J2934" s="44"/>
      <c r="K2934" s="44"/>
      <c r="L2934" s="44"/>
      <c r="M2934" s="44"/>
      <c r="N2934" s="44"/>
      <c r="O2934" s="44"/>
      <c r="P2934" s="44"/>
    </row>
    <row r="2935" spans="2:16" x14ac:dyDescent="0.3">
      <c r="B2935"/>
      <c r="I2935" s="44"/>
      <c r="J2935" s="44"/>
      <c r="K2935" s="44"/>
      <c r="L2935" s="44"/>
      <c r="M2935" s="44"/>
      <c r="N2935" s="44"/>
      <c r="O2935" s="44"/>
      <c r="P2935" s="44"/>
    </row>
    <row r="2936" spans="2:16" x14ac:dyDescent="0.3">
      <c r="B2936"/>
      <c r="I2936" s="44"/>
      <c r="J2936" s="44"/>
      <c r="K2936" s="44"/>
      <c r="L2936" s="44"/>
      <c r="M2936" s="44"/>
      <c r="N2936" s="44"/>
      <c r="O2936" s="44"/>
      <c r="P2936" s="44"/>
    </row>
    <row r="2937" spans="2:16" x14ac:dyDescent="0.3">
      <c r="B2937"/>
      <c r="I2937" s="44"/>
      <c r="J2937" s="44"/>
      <c r="K2937" s="44"/>
      <c r="L2937" s="44"/>
      <c r="M2937" s="44"/>
      <c r="N2937" s="44"/>
      <c r="O2937" s="44"/>
      <c r="P2937" s="44"/>
    </row>
    <row r="2938" spans="2:16" x14ac:dyDescent="0.3">
      <c r="B2938"/>
      <c r="I2938" s="44"/>
      <c r="J2938" s="44"/>
      <c r="K2938" s="44"/>
      <c r="L2938" s="44"/>
      <c r="M2938" s="44"/>
      <c r="N2938" s="44"/>
      <c r="O2938" s="44"/>
      <c r="P2938" s="44"/>
    </row>
    <row r="2939" spans="2:16" x14ac:dyDescent="0.3">
      <c r="B2939"/>
      <c r="I2939" s="44"/>
      <c r="J2939" s="44"/>
      <c r="K2939" s="44"/>
      <c r="L2939" s="44"/>
      <c r="M2939" s="44"/>
      <c r="N2939" s="44"/>
      <c r="O2939" s="44"/>
      <c r="P2939" s="44"/>
    </row>
    <row r="2940" spans="2:16" x14ac:dyDescent="0.3">
      <c r="B2940"/>
      <c r="I2940" s="44"/>
      <c r="J2940" s="44"/>
      <c r="K2940" s="44"/>
      <c r="L2940" s="44"/>
      <c r="M2940" s="44"/>
      <c r="N2940" s="44"/>
      <c r="O2940" s="44"/>
      <c r="P2940" s="44"/>
    </row>
    <row r="2941" spans="2:16" x14ac:dyDescent="0.3">
      <c r="B2941"/>
      <c r="I2941" s="44"/>
      <c r="J2941" s="44"/>
      <c r="K2941" s="44"/>
      <c r="L2941" s="44"/>
      <c r="M2941" s="44"/>
      <c r="N2941" s="44"/>
      <c r="O2941" s="44"/>
      <c r="P2941" s="44"/>
    </row>
    <row r="2942" spans="2:16" x14ac:dyDescent="0.3">
      <c r="B2942"/>
      <c r="I2942" s="44"/>
      <c r="J2942" s="44"/>
      <c r="K2942" s="44"/>
      <c r="L2942" s="44"/>
      <c r="M2942" s="44"/>
      <c r="N2942" s="44"/>
      <c r="O2942" s="44"/>
      <c r="P2942" s="44"/>
    </row>
    <row r="2943" spans="2:16" x14ac:dyDescent="0.3">
      <c r="B2943"/>
      <c r="I2943" s="44"/>
      <c r="J2943" s="44"/>
      <c r="K2943" s="44"/>
      <c r="L2943" s="44"/>
      <c r="M2943" s="44"/>
      <c r="N2943" s="44"/>
      <c r="O2943" s="44"/>
      <c r="P2943" s="44"/>
    </row>
    <row r="2944" spans="2:16" x14ac:dyDescent="0.3">
      <c r="B2944"/>
      <c r="I2944" s="44"/>
      <c r="J2944" s="44"/>
      <c r="K2944" s="44"/>
      <c r="L2944" s="44"/>
      <c r="M2944" s="44"/>
      <c r="N2944" s="44"/>
      <c r="O2944" s="44"/>
      <c r="P2944" s="44"/>
    </row>
    <row r="2945" spans="2:16" x14ac:dyDescent="0.3">
      <c r="B2945"/>
      <c r="I2945" s="44"/>
      <c r="J2945" s="44"/>
      <c r="K2945" s="44"/>
      <c r="L2945" s="44"/>
      <c r="M2945" s="44"/>
      <c r="N2945" s="44"/>
      <c r="O2945" s="44"/>
      <c r="P2945" s="44"/>
    </row>
    <row r="2946" spans="2:16" x14ac:dyDescent="0.3">
      <c r="B2946"/>
      <c r="I2946" s="44"/>
      <c r="J2946" s="44"/>
      <c r="K2946" s="44"/>
      <c r="L2946" s="44"/>
      <c r="M2946" s="44"/>
      <c r="N2946" s="44"/>
      <c r="O2946" s="44"/>
      <c r="P2946" s="44"/>
    </row>
    <row r="2947" spans="2:16" x14ac:dyDescent="0.3">
      <c r="B2947"/>
      <c r="I2947" s="44"/>
      <c r="J2947" s="44"/>
      <c r="K2947" s="44"/>
      <c r="L2947" s="44"/>
      <c r="M2947" s="44"/>
      <c r="N2947" s="44"/>
      <c r="O2947" s="44"/>
      <c r="P2947" s="44"/>
    </row>
    <row r="2948" spans="2:16" x14ac:dyDescent="0.3">
      <c r="B2948"/>
      <c r="I2948" s="44"/>
      <c r="J2948" s="44"/>
      <c r="K2948" s="44"/>
      <c r="L2948" s="44"/>
      <c r="M2948" s="44"/>
      <c r="N2948" s="44"/>
      <c r="O2948" s="44"/>
      <c r="P2948" s="44"/>
    </row>
    <row r="2949" spans="2:16" x14ac:dyDescent="0.3">
      <c r="B2949"/>
      <c r="I2949" s="44"/>
      <c r="J2949" s="44"/>
      <c r="K2949" s="44"/>
      <c r="L2949" s="44"/>
      <c r="M2949" s="44"/>
      <c r="N2949" s="44"/>
      <c r="O2949" s="44"/>
      <c r="P2949" s="44"/>
    </row>
    <row r="2950" spans="2:16" x14ac:dyDescent="0.3">
      <c r="B2950"/>
      <c r="I2950" s="44"/>
      <c r="J2950" s="44"/>
      <c r="K2950" s="44"/>
      <c r="L2950" s="44"/>
      <c r="M2950" s="44"/>
      <c r="N2950" s="44"/>
      <c r="O2950" s="44"/>
      <c r="P2950" s="44"/>
    </row>
    <row r="2951" spans="2:16" x14ac:dyDescent="0.3">
      <c r="B2951"/>
      <c r="I2951" s="44"/>
      <c r="J2951" s="44"/>
      <c r="K2951" s="44"/>
      <c r="L2951" s="44"/>
      <c r="M2951" s="44"/>
      <c r="N2951" s="44"/>
      <c r="O2951" s="44"/>
      <c r="P2951" s="44"/>
    </row>
    <row r="2952" spans="2:16" x14ac:dyDescent="0.3">
      <c r="B2952"/>
      <c r="I2952" s="44"/>
      <c r="J2952" s="44"/>
      <c r="K2952" s="44"/>
      <c r="L2952" s="44"/>
      <c r="M2952" s="44"/>
      <c r="N2952" s="44"/>
      <c r="O2952" s="44"/>
      <c r="P2952" s="44"/>
    </row>
    <row r="2953" spans="2:16" x14ac:dyDescent="0.3">
      <c r="B2953"/>
      <c r="I2953" s="44"/>
      <c r="J2953" s="44"/>
      <c r="K2953" s="44"/>
      <c r="L2953" s="44"/>
      <c r="M2953" s="44"/>
      <c r="N2953" s="44"/>
      <c r="O2953" s="44"/>
      <c r="P2953" s="44"/>
    </row>
    <row r="2954" spans="2:16" x14ac:dyDescent="0.3">
      <c r="B2954"/>
      <c r="I2954" s="44"/>
      <c r="J2954" s="44"/>
      <c r="K2954" s="44"/>
      <c r="L2954" s="44"/>
      <c r="M2954" s="44"/>
      <c r="N2954" s="44"/>
      <c r="O2954" s="44"/>
      <c r="P2954" s="44"/>
    </row>
    <row r="2955" spans="2:16" x14ac:dyDescent="0.3">
      <c r="B2955"/>
      <c r="I2955" s="44"/>
      <c r="J2955" s="44"/>
      <c r="K2955" s="44"/>
      <c r="L2955" s="44"/>
      <c r="M2955" s="44"/>
      <c r="N2955" s="44"/>
      <c r="O2955" s="44"/>
      <c r="P2955" s="44"/>
    </row>
    <row r="2956" spans="2:16" x14ac:dyDescent="0.3">
      <c r="B2956"/>
      <c r="I2956" s="44"/>
      <c r="J2956" s="44"/>
      <c r="K2956" s="44"/>
      <c r="L2956" s="44"/>
      <c r="M2956" s="44"/>
      <c r="N2956" s="44"/>
      <c r="O2956" s="44"/>
      <c r="P2956" s="44"/>
    </row>
    <row r="2957" spans="2:16" x14ac:dyDescent="0.3">
      <c r="B2957"/>
      <c r="I2957" s="44"/>
      <c r="J2957" s="44"/>
      <c r="K2957" s="44"/>
      <c r="L2957" s="44"/>
      <c r="M2957" s="44"/>
      <c r="N2957" s="44"/>
      <c r="O2957" s="44"/>
      <c r="P2957" s="44"/>
    </row>
    <row r="2958" spans="2:16" x14ac:dyDescent="0.3">
      <c r="B2958"/>
      <c r="I2958" s="44"/>
      <c r="J2958" s="44"/>
      <c r="K2958" s="44"/>
      <c r="L2958" s="44"/>
      <c r="M2958" s="44"/>
      <c r="N2958" s="44"/>
      <c r="O2958" s="44"/>
      <c r="P2958" s="44"/>
    </row>
    <row r="2959" spans="2:16" x14ac:dyDescent="0.3">
      <c r="B2959"/>
      <c r="I2959" s="44"/>
      <c r="J2959" s="44"/>
      <c r="K2959" s="44"/>
      <c r="L2959" s="44"/>
      <c r="M2959" s="44"/>
      <c r="N2959" s="44"/>
      <c r="O2959" s="44"/>
      <c r="P2959" s="44"/>
    </row>
    <row r="2960" spans="2:16" x14ac:dyDescent="0.3">
      <c r="B2960"/>
      <c r="I2960" s="44"/>
      <c r="J2960" s="44"/>
      <c r="K2960" s="44"/>
      <c r="L2960" s="44"/>
      <c r="M2960" s="44"/>
      <c r="N2960" s="44"/>
      <c r="O2960" s="44"/>
      <c r="P2960" s="44"/>
    </row>
    <row r="2961" spans="2:16" x14ac:dyDescent="0.3">
      <c r="B2961"/>
      <c r="I2961" s="44"/>
      <c r="J2961" s="44"/>
      <c r="K2961" s="44"/>
      <c r="L2961" s="44"/>
      <c r="M2961" s="44"/>
      <c r="N2961" s="44"/>
      <c r="O2961" s="44"/>
      <c r="P2961" s="44"/>
    </row>
    <row r="2962" spans="2:16" x14ac:dyDescent="0.3">
      <c r="B2962"/>
      <c r="I2962" s="44"/>
      <c r="J2962" s="44"/>
      <c r="K2962" s="44"/>
      <c r="L2962" s="44"/>
      <c r="M2962" s="44"/>
      <c r="N2962" s="44"/>
      <c r="O2962" s="44"/>
      <c r="P2962" s="44"/>
    </row>
    <row r="2963" spans="2:16" x14ac:dyDescent="0.3">
      <c r="B2963"/>
      <c r="I2963" s="44"/>
      <c r="J2963" s="44"/>
      <c r="K2963" s="44"/>
      <c r="L2963" s="44"/>
      <c r="M2963" s="44"/>
      <c r="N2963" s="44"/>
      <c r="O2963" s="44"/>
      <c r="P2963" s="44"/>
    </row>
    <row r="2964" spans="2:16" x14ac:dyDescent="0.3">
      <c r="B2964"/>
      <c r="I2964" s="44"/>
      <c r="J2964" s="44"/>
      <c r="K2964" s="44"/>
      <c r="L2964" s="44"/>
      <c r="M2964" s="44"/>
      <c r="N2964" s="44"/>
      <c r="O2964" s="44"/>
      <c r="P2964" s="44"/>
    </row>
    <row r="2965" spans="2:16" x14ac:dyDescent="0.3">
      <c r="B2965"/>
      <c r="I2965" s="44"/>
      <c r="J2965" s="44"/>
      <c r="K2965" s="44"/>
      <c r="L2965" s="44"/>
      <c r="M2965" s="44"/>
      <c r="N2965" s="44"/>
      <c r="O2965" s="44"/>
      <c r="P2965" s="44"/>
    </row>
    <row r="2966" spans="2:16" x14ac:dyDescent="0.3">
      <c r="B2966"/>
      <c r="I2966" s="44"/>
      <c r="J2966" s="44"/>
      <c r="K2966" s="44"/>
      <c r="L2966" s="44"/>
      <c r="M2966" s="44"/>
      <c r="N2966" s="44"/>
      <c r="O2966" s="44"/>
      <c r="P2966" s="44"/>
    </row>
    <row r="2967" spans="2:16" x14ac:dyDescent="0.3">
      <c r="B2967"/>
      <c r="I2967" s="44"/>
      <c r="J2967" s="44"/>
      <c r="K2967" s="44"/>
      <c r="L2967" s="44"/>
      <c r="M2967" s="44"/>
      <c r="N2967" s="44"/>
      <c r="O2967" s="44"/>
      <c r="P2967" s="44"/>
    </row>
    <row r="2968" spans="2:16" x14ac:dyDescent="0.3">
      <c r="B2968"/>
      <c r="I2968" s="44"/>
      <c r="J2968" s="44"/>
      <c r="K2968" s="44"/>
      <c r="L2968" s="44"/>
      <c r="M2968" s="44"/>
      <c r="N2968" s="44"/>
      <c r="O2968" s="44"/>
      <c r="P2968" s="44"/>
    </row>
    <row r="2969" spans="2:16" x14ac:dyDescent="0.3">
      <c r="B2969"/>
      <c r="I2969" s="44"/>
      <c r="J2969" s="44"/>
      <c r="K2969" s="44"/>
      <c r="L2969" s="44"/>
      <c r="M2969" s="44"/>
      <c r="N2969" s="44"/>
      <c r="O2969" s="44"/>
      <c r="P2969" s="44"/>
    </row>
    <row r="2970" spans="2:16" x14ac:dyDescent="0.3">
      <c r="B2970"/>
      <c r="I2970" s="44"/>
      <c r="J2970" s="44"/>
      <c r="K2970" s="44"/>
      <c r="L2970" s="44"/>
      <c r="M2970" s="44"/>
      <c r="N2970" s="44"/>
      <c r="O2970" s="44"/>
      <c r="P2970" s="44"/>
    </row>
    <row r="2971" spans="2:16" x14ac:dyDescent="0.3">
      <c r="B2971"/>
      <c r="I2971" s="44"/>
      <c r="J2971" s="44"/>
      <c r="K2971" s="44"/>
      <c r="L2971" s="44"/>
      <c r="M2971" s="44"/>
      <c r="N2971" s="44"/>
      <c r="O2971" s="44"/>
      <c r="P2971" s="44"/>
    </row>
    <row r="2972" spans="2:16" x14ac:dyDescent="0.3">
      <c r="B2972"/>
      <c r="I2972" s="44"/>
      <c r="J2972" s="44"/>
      <c r="K2972" s="44"/>
      <c r="L2972" s="44"/>
      <c r="M2972" s="44"/>
      <c r="N2972" s="44"/>
      <c r="O2972" s="44"/>
      <c r="P2972" s="44"/>
    </row>
    <row r="2973" spans="2:16" x14ac:dyDescent="0.3">
      <c r="B2973"/>
      <c r="I2973" s="44"/>
      <c r="J2973" s="44"/>
      <c r="K2973" s="44"/>
      <c r="L2973" s="44"/>
      <c r="M2973" s="44"/>
      <c r="N2973" s="44"/>
      <c r="O2973" s="44"/>
      <c r="P2973" s="44"/>
    </row>
    <row r="2974" spans="2:16" x14ac:dyDescent="0.3">
      <c r="B2974"/>
      <c r="I2974" s="44"/>
      <c r="J2974" s="44"/>
      <c r="K2974" s="44"/>
      <c r="L2974" s="44"/>
      <c r="M2974" s="44"/>
      <c r="N2974" s="44"/>
      <c r="O2974" s="44"/>
      <c r="P2974" s="44"/>
    </row>
    <row r="2975" spans="2:16" x14ac:dyDescent="0.3">
      <c r="B2975"/>
      <c r="I2975" s="44"/>
      <c r="J2975" s="44"/>
      <c r="K2975" s="44"/>
      <c r="L2975" s="44"/>
      <c r="M2975" s="44"/>
      <c r="N2975" s="44"/>
      <c r="O2975" s="44"/>
      <c r="P2975" s="44"/>
    </row>
    <row r="2976" spans="2:16" x14ac:dyDescent="0.3">
      <c r="B2976"/>
      <c r="I2976" s="44"/>
      <c r="J2976" s="44"/>
      <c r="K2976" s="44"/>
      <c r="L2976" s="44"/>
      <c r="M2976" s="44"/>
      <c r="N2976" s="44"/>
      <c r="O2976" s="44"/>
      <c r="P2976" s="44"/>
    </row>
    <row r="2977" spans="2:20" x14ac:dyDescent="0.3">
      <c r="B2977"/>
      <c r="I2977" s="44"/>
      <c r="J2977" s="44"/>
      <c r="K2977" s="44"/>
      <c r="L2977" s="44"/>
      <c r="M2977" s="44"/>
      <c r="N2977" s="44"/>
      <c r="O2977" s="44"/>
      <c r="P2977" s="44"/>
    </row>
    <row r="2978" spans="2:20" x14ac:dyDescent="0.3">
      <c r="B2978"/>
      <c r="I2978" s="44"/>
      <c r="J2978" s="44"/>
      <c r="K2978" s="44"/>
      <c r="L2978" s="44"/>
      <c r="M2978" s="44"/>
      <c r="N2978" s="44"/>
      <c r="O2978" s="44"/>
      <c r="P2978" s="44"/>
    </row>
    <row r="2979" spans="2:20" x14ac:dyDescent="0.3">
      <c r="B2979"/>
      <c r="I2979" s="44"/>
      <c r="J2979" s="44"/>
      <c r="K2979" s="44"/>
      <c r="L2979" s="44"/>
      <c r="M2979" s="44"/>
      <c r="N2979" s="44"/>
      <c r="O2979" s="44"/>
      <c r="P2979" s="44"/>
    </row>
    <row r="2980" spans="2:20" x14ac:dyDescent="0.3">
      <c r="B2980"/>
      <c r="I2980" s="44"/>
      <c r="J2980" s="44"/>
      <c r="K2980" s="44"/>
      <c r="L2980" s="44"/>
      <c r="M2980" s="44"/>
      <c r="N2980" s="44"/>
      <c r="O2980" s="44"/>
      <c r="P2980" s="44"/>
      <c r="Q2980" s="44"/>
      <c r="R2980" s="44"/>
      <c r="S2980" s="44"/>
      <c r="T2980" s="44"/>
    </row>
    <row r="2981" spans="2:20" x14ac:dyDescent="0.3">
      <c r="B2981"/>
      <c r="I2981" s="44"/>
      <c r="J2981" s="44"/>
      <c r="K2981" s="44"/>
      <c r="L2981" s="44"/>
      <c r="M2981" s="44"/>
      <c r="N2981" s="44"/>
      <c r="O2981" s="44"/>
      <c r="P2981" s="44"/>
      <c r="Q2981" s="44"/>
      <c r="R2981" s="44"/>
      <c r="S2981" s="44"/>
      <c r="T2981" s="44"/>
    </row>
    <row r="2982" spans="2:20" x14ac:dyDescent="0.3">
      <c r="B2982"/>
      <c r="I2982" s="44"/>
      <c r="J2982" s="44"/>
      <c r="K2982" s="44"/>
      <c r="L2982" s="44"/>
      <c r="M2982" s="44"/>
      <c r="N2982" s="44"/>
      <c r="O2982" s="44"/>
      <c r="P2982" s="44"/>
      <c r="Q2982" s="44"/>
      <c r="R2982" s="44"/>
      <c r="S2982" s="44"/>
      <c r="T2982" s="44"/>
    </row>
    <row r="2983" spans="2:20" x14ac:dyDescent="0.3">
      <c r="B2983"/>
      <c r="I2983" s="44"/>
      <c r="J2983" s="44"/>
      <c r="K2983" s="44"/>
      <c r="L2983" s="44"/>
      <c r="M2983" s="44"/>
      <c r="N2983" s="44"/>
      <c r="O2983" s="44"/>
      <c r="P2983" s="44"/>
      <c r="Q2983" s="44"/>
      <c r="R2983" s="44"/>
      <c r="S2983" s="44"/>
      <c r="T2983" s="44"/>
    </row>
    <row r="2984" spans="2:20" x14ac:dyDescent="0.3">
      <c r="B2984"/>
      <c r="I2984" s="44"/>
      <c r="J2984" s="44"/>
      <c r="K2984" s="44"/>
      <c r="L2984" s="44"/>
      <c r="M2984" s="44"/>
      <c r="N2984" s="44"/>
      <c r="O2984" s="44"/>
      <c r="P2984" s="44"/>
      <c r="Q2984" s="44"/>
      <c r="R2984" s="44"/>
      <c r="S2984" s="44"/>
      <c r="T2984" s="44"/>
    </row>
    <row r="2985" spans="2:20" x14ac:dyDescent="0.3">
      <c r="B2985"/>
      <c r="I2985" s="44"/>
      <c r="J2985" s="44"/>
      <c r="K2985" s="44"/>
      <c r="L2985" s="44"/>
      <c r="M2985" s="44"/>
      <c r="N2985" s="44"/>
      <c r="O2985" s="44"/>
      <c r="P2985" s="44"/>
      <c r="Q2985" s="44"/>
      <c r="R2985" s="44"/>
      <c r="S2985" s="44"/>
      <c r="T2985" s="44"/>
    </row>
    <row r="2986" spans="2:20" x14ac:dyDescent="0.3">
      <c r="B2986"/>
      <c r="I2986" s="44"/>
      <c r="J2986" s="44"/>
      <c r="K2986" s="44"/>
      <c r="L2986" s="44"/>
      <c r="M2986" s="44"/>
      <c r="N2986" s="44"/>
      <c r="O2986" s="44"/>
      <c r="P2986" s="44"/>
      <c r="Q2986" s="44"/>
      <c r="R2986" s="44"/>
      <c r="S2986" s="44"/>
      <c r="T2986" s="44"/>
    </row>
    <row r="2987" spans="2:20" x14ac:dyDescent="0.3">
      <c r="B2987"/>
      <c r="I2987" s="44"/>
      <c r="J2987" s="44"/>
      <c r="K2987" s="44"/>
      <c r="L2987" s="44"/>
      <c r="M2987" s="44"/>
      <c r="N2987" s="44"/>
      <c r="O2987" s="44"/>
      <c r="P2987" s="44"/>
      <c r="Q2987" s="44"/>
      <c r="R2987" s="44"/>
      <c r="S2987" s="44"/>
      <c r="T2987" s="44"/>
    </row>
    <row r="2988" spans="2:20" x14ac:dyDescent="0.3">
      <c r="B2988"/>
      <c r="I2988" s="44"/>
      <c r="J2988" s="44"/>
      <c r="K2988" s="44"/>
      <c r="L2988" s="44"/>
      <c r="M2988" s="44"/>
      <c r="N2988" s="44"/>
      <c r="O2988" s="44"/>
      <c r="P2988" s="44"/>
      <c r="Q2988" s="44"/>
      <c r="R2988" s="44"/>
      <c r="S2988" s="44"/>
      <c r="T2988" s="44"/>
    </row>
    <row r="2989" spans="2:20" x14ac:dyDescent="0.3">
      <c r="B2989"/>
      <c r="I2989" s="44"/>
      <c r="J2989" s="44"/>
      <c r="K2989" s="44"/>
      <c r="L2989" s="44"/>
      <c r="M2989" s="44"/>
      <c r="N2989" s="44"/>
      <c r="O2989" s="44"/>
      <c r="P2989" s="44"/>
      <c r="Q2989" s="44"/>
      <c r="R2989" s="44"/>
      <c r="S2989" s="44"/>
      <c r="T2989" s="44"/>
    </row>
    <row r="2990" spans="2:20" x14ac:dyDescent="0.3">
      <c r="B2990"/>
      <c r="I2990" s="44"/>
      <c r="J2990" s="44"/>
      <c r="K2990" s="44"/>
      <c r="L2990" s="44"/>
      <c r="M2990" s="44"/>
      <c r="N2990" s="44"/>
      <c r="O2990" s="44"/>
      <c r="P2990" s="44"/>
      <c r="Q2990" s="44"/>
      <c r="R2990" s="44"/>
      <c r="S2990" s="44"/>
      <c r="T2990" s="44"/>
    </row>
    <row r="2991" spans="2:20" x14ac:dyDescent="0.3">
      <c r="B2991"/>
      <c r="I2991" s="44"/>
      <c r="J2991" s="44"/>
      <c r="K2991" s="44"/>
      <c r="L2991" s="44"/>
      <c r="M2991" s="44"/>
      <c r="N2991" s="44"/>
      <c r="O2991" s="44"/>
      <c r="P2991" s="44"/>
      <c r="Q2991" s="44"/>
      <c r="R2991" s="44"/>
      <c r="S2991" s="44"/>
      <c r="T2991" s="44"/>
    </row>
    <row r="2992" spans="2:20" x14ac:dyDescent="0.3">
      <c r="B2992"/>
      <c r="I2992" s="44"/>
      <c r="J2992" s="44"/>
      <c r="K2992" s="44"/>
      <c r="L2992" s="44"/>
      <c r="M2992" s="44"/>
      <c r="N2992" s="44"/>
      <c r="O2992" s="44"/>
      <c r="P2992" s="44"/>
      <c r="Q2992" s="44"/>
      <c r="R2992" s="44"/>
      <c r="S2992" s="44"/>
      <c r="T2992" s="44"/>
    </row>
    <row r="2993" spans="2:20" x14ac:dyDescent="0.3">
      <c r="B2993"/>
      <c r="I2993" s="44"/>
      <c r="J2993" s="44"/>
      <c r="K2993" s="44"/>
      <c r="L2993" s="44"/>
      <c r="M2993" s="44"/>
      <c r="N2993" s="44"/>
      <c r="O2993" s="44"/>
      <c r="P2993" s="44"/>
      <c r="Q2993" s="44"/>
      <c r="R2993" s="44"/>
      <c r="S2993" s="44"/>
      <c r="T2993" s="44"/>
    </row>
    <row r="2994" spans="2:20" x14ac:dyDescent="0.3">
      <c r="B2994"/>
      <c r="I2994" s="44"/>
      <c r="J2994" s="44"/>
      <c r="K2994" s="44"/>
      <c r="L2994" s="44"/>
      <c r="M2994" s="44"/>
      <c r="N2994" s="44"/>
      <c r="O2994" s="44"/>
      <c r="P2994" s="44"/>
    </row>
    <row r="2995" spans="2:20" x14ac:dyDescent="0.3">
      <c r="B2995"/>
      <c r="I2995" s="44"/>
      <c r="J2995" s="44"/>
      <c r="K2995" s="44"/>
      <c r="L2995" s="44"/>
      <c r="M2995" s="44"/>
      <c r="N2995" s="44"/>
      <c r="O2995" s="44"/>
      <c r="P2995" s="44"/>
    </row>
    <row r="2996" spans="2:20" x14ac:dyDescent="0.3">
      <c r="B2996"/>
      <c r="I2996" s="44"/>
      <c r="J2996" s="44"/>
      <c r="K2996" s="44"/>
      <c r="L2996" s="44"/>
      <c r="M2996" s="44"/>
      <c r="N2996" s="44"/>
      <c r="O2996" s="44"/>
      <c r="P2996" s="44"/>
    </row>
    <row r="2997" spans="2:20" x14ac:dyDescent="0.3">
      <c r="B2997"/>
      <c r="I2997" s="44"/>
      <c r="J2997" s="44"/>
      <c r="K2997" s="44"/>
      <c r="L2997" s="44"/>
      <c r="M2997" s="44"/>
      <c r="N2997" s="44"/>
      <c r="O2997" s="44"/>
      <c r="P2997" s="44"/>
    </row>
    <row r="2998" spans="2:20" x14ac:dyDescent="0.3">
      <c r="B2998"/>
      <c r="I2998" s="44"/>
      <c r="J2998" s="44"/>
      <c r="K2998" s="44"/>
      <c r="L2998" s="44"/>
      <c r="M2998" s="44"/>
      <c r="N2998" s="44"/>
      <c r="O2998" s="44"/>
      <c r="P2998" s="44"/>
    </row>
    <row r="2999" spans="2:20" x14ac:dyDescent="0.3">
      <c r="B2999"/>
      <c r="I2999" s="44"/>
      <c r="J2999" s="44"/>
      <c r="K2999" s="44"/>
      <c r="L2999" s="44"/>
      <c r="M2999" s="44"/>
      <c r="N2999" s="44"/>
      <c r="O2999" s="44"/>
      <c r="P2999" s="44"/>
    </row>
    <row r="3000" spans="2:20" x14ac:dyDescent="0.3">
      <c r="B3000"/>
      <c r="I3000" s="44"/>
      <c r="J3000" s="44"/>
      <c r="K3000" s="44"/>
      <c r="L3000" s="44"/>
      <c r="M3000" s="44"/>
      <c r="N3000" s="44"/>
      <c r="O3000" s="44"/>
      <c r="P3000" s="44"/>
    </row>
    <row r="3001" spans="2:20" x14ac:dyDescent="0.3">
      <c r="B3001"/>
      <c r="I3001" s="44"/>
      <c r="J3001" s="44"/>
      <c r="K3001" s="44"/>
      <c r="L3001" s="44"/>
      <c r="M3001" s="44"/>
      <c r="N3001" s="44"/>
      <c r="O3001" s="44"/>
      <c r="P3001" s="44"/>
    </row>
    <row r="3002" spans="2:20" x14ac:dyDescent="0.3">
      <c r="B3002"/>
      <c r="I3002" s="44"/>
      <c r="J3002" s="44"/>
      <c r="K3002" s="44"/>
      <c r="L3002" s="44"/>
      <c r="M3002" s="44"/>
      <c r="N3002" s="44"/>
      <c r="O3002" s="44"/>
      <c r="P3002" s="44"/>
    </row>
    <row r="3003" spans="2:20" x14ac:dyDescent="0.3">
      <c r="B3003"/>
      <c r="I3003" s="44"/>
      <c r="J3003" s="44"/>
      <c r="K3003" s="44"/>
      <c r="L3003" s="44"/>
      <c r="M3003" s="44"/>
      <c r="N3003" s="44"/>
      <c r="O3003" s="44"/>
      <c r="P3003" s="44"/>
    </row>
    <row r="3004" spans="2:20" x14ac:dyDescent="0.3">
      <c r="B3004"/>
      <c r="I3004" s="44"/>
      <c r="J3004" s="44"/>
      <c r="K3004" s="44"/>
      <c r="L3004" s="44"/>
      <c r="M3004" s="44"/>
      <c r="N3004" s="44"/>
      <c r="O3004" s="44"/>
      <c r="P3004" s="44"/>
    </row>
    <row r="3005" spans="2:20" x14ac:dyDescent="0.3">
      <c r="B3005"/>
      <c r="I3005" s="44"/>
      <c r="J3005" s="44"/>
      <c r="K3005" s="44"/>
      <c r="L3005" s="44"/>
      <c r="M3005" s="44"/>
      <c r="N3005" s="44"/>
      <c r="O3005" s="44"/>
      <c r="P3005" s="44"/>
    </row>
    <row r="3006" spans="2:20" x14ac:dyDescent="0.3">
      <c r="B3006"/>
      <c r="I3006" s="44"/>
      <c r="J3006" s="44"/>
      <c r="K3006" s="44"/>
      <c r="L3006" s="44"/>
      <c r="M3006" s="44"/>
      <c r="N3006" s="44"/>
      <c r="O3006" s="44"/>
      <c r="P3006" s="44"/>
    </row>
    <row r="3007" spans="2:20" x14ac:dyDescent="0.3">
      <c r="B3007"/>
      <c r="I3007" s="44"/>
      <c r="J3007" s="44"/>
      <c r="K3007" s="44"/>
      <c r="L3007" s="44"/>
      <c r="M3007" s="44"/>
      <c r="N3007" s="44"/>
      <c r="O3007" s="44"/>
      <c r="P3007" s="44"/>
    </row>
    <row r="3008" spans="2:20" x14ac:dyDescent="0.3">
      <c r="B3008"/>
      <c r="I3008" s="44"/>
      <c r="J3008" s="44"/>
      <c r="K3008" s="44"/>
      <c r="L3008" s="44"/>
      <c r="M3008" s="44"/>
      <c r="N3008" s="44"/>
      <c r="O3008" s="44"/>
      <c r="P3008" s="44"/>
    </row>
    <row r="3009" spans="2:16" x14ac:dyDescent="0.3">
      <c r="B3009"/>
      <c r="I3009" s="44"/>
      <c r="J3009" s="44"/>
      <c r="K3009" s="44"/>
      <c r="L3009" s="44"/>
      <c r="M3009" s="44"/>
      <c r="N3009" s="44"/>
      <c r="O3009" s="44"/>
      <c r="P3009" s="44"/>
    </row>
    <row r="3010" spans="2:16" x14ac:dyDescent="0.3">
      <c r="B3010"/>
      <c r="I3010" s="44"/>
      <c r="J3010" s="44"/>
      <c r="K3010" s="44"/>
      <c r="L3010" s="44"/>
      <c r="M3010" s="44"/>
      <c r="N3010" s="44"/>
      <c r="O3010" s="44"/>
      <c r="P3010" s="44"/>
    </row>
    <row r="3011" spans="2:16" x14ac:dyDescent="0.3">
      <c r="B3011"/>
      <c r="I3011" s="44"/>
      <c r="J3011" s="44"/>
      <c r="K3011" s="44"/>
      <c r="L3011" s="44"/>
      <c r="M3011" s="44"/>
      <c r="N3011" s="44"/>
      <c r="O3011" s="44"/>
      <c r="P3011" s="44"/>
    </row>
    <row r="3012" spans="2:16" x14ac:dyDescent="0.3">
      <c r="B3012"/>
      <c r="I3012" s="44"/>
      <c r="J3012" s="44"/>
      <c r="K3012" s="44"/>
      <c r="L3012" s="44"/>
      <c r="M3012" s="44"/>
      <c r="N3012" s="44"/>
      <c r="O3012" s="44"/>
      <c r="P3012" s="44"/>
    </row>
    <row r="3013" spans="2:16" x14ac:dyDescent="0.3">
      <c r="B3013"/>
      <c r="I3013" s="44"/>
      <c r="J3013" s="44"/>
      <c r="K3013" s="44"/>
      <c r="L3013" s="44"/>
      <c r="M3013" s="44"/>
      <c r="N3013" s="44"/>
      <c r="O3013" s="44"/>
      <c r="P3013" s="44"/>
    </row>
    <row r="3014" spans="2:16" x14ac:dyDescent="0.3">
      <c r="B3014"/>
      <c r="I3014" s="44"/>
      <c r="J3014" s="44"/>
      <c r="K3014" s="44"/>
      <c r="L3014" s="44"/>
      <c r="M3014" s="44"/>
      <c r="N3014" s="44"/>
      <c r="O3014" s="44"/>
      <c r="P3014" s="44"/>
    </row>
    <row r="3015" spans="2:16" x14ac:dyDescent="0.3">
      <c r="B3015"/>
      <c r="I3015" s="44"/>
      <c r="J3015" s="44"/>
      <c r="K3015" s="44"/>
      <c r="L3015" s="44"/>
      <c r="M3015" s="44"/>
      <c r="N3015" s="44"/>
      <c r="O3015" s="44"/>
      <c r="P3015" s="44"/>
    </row>
    <row r="3016" spans="2:16" x14ac:dyDescent="0.3">
      <c r="B3016"/>
      <c r="I3016" s="44"/>
      <c r="J3016" s="44"/>
      <c r="K3016" s="44"/>
      <c r="L3016" s="44"/>
      <c r="M3016" s="44"/>
      <c r="N3016" s="44"/>
      <c r="O3016" s="44"/>
      <c r="P3016" s="44"/>
    </row>
    <row r="3017" spans="2:16" x14ac:dyDescent="0.3">
      <c r="B3017"/>
      <c r="I3017" s="44"/>
      <c r="J3017" s="44"/>
      <c r="K3017" s="44"/>
      <c r="L3017" s="44"/>
      <c r="M3017" s="44"/>
      <c r="N3017" s="44"/>
      <c r="O3017" s="44"/>
      <c r="P3017" s="44"/>
    </row>
    <row r="3018" spans="2:16" x14ac:dyDescent="0.3">
      <c r="B3018"/>
      <c r="I3018" s="44"/>
      <c r="J3018" s="44"/>
      <c r="K3018" s="44"/>
      <c r="L3018" s="44"/>
      <c r="M3018" s="44"/>
      <c r="N3018" s="44"/>
      <c r="O3018" s="44"/>
      <c r="P3018" s="44"/>
    </row>
    <row r="3019" spans="2:16" x14ac:dyDescent="0.3">
      <c r="B3019"/>
      <c r="I3019" s="44"/>
      <c r="J3019" s="44"/>
      <c r="K3019" s="44"/>
      <c r="L3019" s="44"/>
      <c r="M3019" s="44"/>
      <c r="N3019" s="44"/>
      <c r="O3019" s="44"/>
      <c r="P3019" s="44"/>
    </row>
    <row r="3020" spans="2:16" x14ac:dyDescent="0.3">
      <c r="B3020"/>
      <c r="I3020" s="44"/>
      <c r="J3020" s="44"/>
      <c r="K3020" s="44"/>
      <c r="L3020" s="44"/>
      <c r="M3020" s="44"/>
      <c r="N3020" s="44"/>
      <c r="O3020" s="44"/>
      <c r="P3020" s="44"/>
    </row>
    <row r="3021" spans="2:16" x14ac:dyDescent="0.3">
      <c r="B3021"/>
      <c r="I3021" s="44"/>
      <c r="J3021" s="44"/>
      <c r="K3021" s="44"/>
      <c r="L3021" s="44"/>
      <c r="M3021" s="44"/>
      <c r="N3021" s="44"/>
      <c r="O3021" s="44"/>
      <c r="P3021" s="44"/>
    </row>
    <row r="3022" spans="2:16" x14ac:dyDescent="0.3">
      <c r="B3022"/>
      <c r="I3022" s="44"/>
      <c r="J3022" s="44"/>
      <c r="K3022" s="44"/>
      <c r="L3022" s="44"/>
      <c r="M3022" s="44"/>
      <c r="N3022" s="44"/>
      <c r="O3022" s="44"/>
      <c r="P3022" s="44"/>
    </row>
    <row r="3023" spans="2:16" x14ac:dyDescent="0.3">
      <c r="B3023"/>
      <c r="I3023" s="44"/>
      <c r="J3023" s="44"/>
      <c r="K3023" s="44"/>
      <c r="L3023" s="44"/>
      <c r="M3023" s="44"/>
      <c r="N3023" s="44"/>
      <c r="O3023" s="44"/>
      <c r="P3023" s="44"/>
    </row>
    <row r="3024" spans="2:16" x14ac:dyDescent="0.3">
      <c r="B3024"/>
      <c r="I3024" s="44"/>
      <c r="J3024" s="44"/>
      <c r="K3024" s="44"/>
      <c r="L3024" s="44"/>
      <c r="M3024" s="44"/>
      <c r="N3024" s="44"/>
      <c r="O3024" s="44"/>
      <c r="P3024" s="44"/>
    </row>
    <row r="3025" spans="2:16" x14ac:dyDescent="0.3">
      <c r="B3025"/>
      <c r="I3025" s="44"/>
      <c r="J3025" s="44"/>
      <c r="K3025" s="44"/>
      <c r="L3025" s="44"/>
      <c r="M3025" s="44"/>
      <c r="N3025" s="44"/>
      <c r="O3025" s="44"/>
      <c r="P3025" s="44"/>
    </row>
    <row r="3026" spans="2:16" x14ac:dyDescent="0.3">
      <c r="B3026"/>
      <c r="I3026" s="44"/>
      <c r="J3026" s="44"/>
      <c r="K3026" s="44"/>
      <c r="L3026" s="44"/>
      <c r="M3026" s="44"/>
      <c r="N3026" s="44"/>
      <c r="O3026" s="44"/>
      <c r="P3026" s="44"/>
    </row>
    <row r="3027" spans="2:16" x14ac:dyDescent="0.3">
      <c r="B3027"/>
      <c r="I3027" s="44"/>
      <c r="J3027" s="44"/>
      <c r="K3027" s="44"/>
      <c r="L3027" s="44"/>
      <c r="M3027" s="44"/>
      <c r="N3027" s="44"/>
      <c r="O3027" s="44"/>
      <c r="P3027" s="44"/>
    </row>
    <row r="3028" spans="2:16" x14ac:dyDescent="0.3">
      <c r="B3028"/>
      <c r="I3028" s="44"/>
      <c r="J3028" s="44"/>
      <c r="K3028" s="44"/>
      <c r="L3028" s="44"/>
      <c r="M3028" s="44"/>
      <c r="N3028" s="44"/>
      <c r="O3028" s="44"/>
      <c r="P3028" s="44"/>
    </row>
    <row r="3029" spans="2:16" x14ac:dyDescent="0.3">
      <c r="B3029"/>
      <c r="I3029" s="44"/>
      <c r="J3029" s="44"/>
      <c r="K3029" s="44"/>
      <c r="L3029" s="44"/>
      <c r="M3029" s="44"/>
      <c r="N3029" s="44"/>
      <c r="O3029" s="44"/>
      <c r="P3029" s="44"/>
    </row>
    <row r="3030" spans="2:16" x14ac:dyDescent="0.3">
      <c r="B3030"/>
      <c r="I3030" s="44"/>
      <c r="J3030" s="44"/>
      <c r="K3030" s="44"/>
      <c r="L3030" s="44"/>
      <c r="M3030" s="44"/>
      <c r="N3030" s="44"/>
      <c r="O3030" s="44"/>
      <c r="P3030" s="44"/>
    </row>
    <row r="3031" spans="2:16" x14ac:dyDescent="0.3">
      <c r="B3031"/>
      <c r="I3031" s="44"/>
      <c r="J3031" s="44"/>
      <c r="K3031" s="44"/>
      <c r="L3031" s="44"/>
      <c r="M3031" s="44"/>
      <c r="N3031" s="44"/>
      <c r="O3031" s="44"/>
      <c r="P3031" s="44"/>
    </row>
    <row r="3032" spans="2:16" x14ac:dyDescent="0.3">
      <c r="B3032"/>
      <c r="I3032" s="44"/>
      <c r="J3032" s="44"/>
      <c r="K3032" s="44"/>
      <c r="L3032" s="44"/>
      <c r="M3032" s="44"/>
      <c r="N3032" s="44"/>
      <c r="O3032" s="44"/>
      <c r="P3032" s="44"/>
    </row>
    <row r="3033" spans="2:16" x14ac:dyDescent="0.3">
      <c r="B3033"/>
      <c r="I3033" s="44"/>
      <c r="J3033" s="44"/>
      <c r="K3033" s="44"/>
      <c r="L3033" s="44"/>
      <c r="M3033" s="44"/>
      <c r="N3033" s="44"/>
      <c r="O3033" s="44"/>
      <c r="P3033" s="44"/>
    </row>
    <row r="3034" spans="2:16" x14ac:dyDescent="0.3">
      <c r="B3034"/>
      <c r="I3034" s="44"/>
      <c r="J3034" s="44"/>
      <c r="K3034" s="44"/>
      <c r="L3034" s="44"/>
      <c r="M3034" s="44"/>
      <c r="N3034" s="44"/>
      <c r="O3034" s="44"/>
      <c r="P3034" s="44"/>
    </row>
    <row r="3035" spans="2:16" x14ac:dyDescent="0.3">
      <c r="B3035"/>
      <c r="I3035" s="44"/>
      <c r="J3035" s="44"/>
      <c r="K3035" s="44"/>
      <c r="L3035" s="44"/>
      <c r="M3035" s="44"/>
      <c r="N3035" s="44"/>
      <c r="O3035" s="44"/>
      <c r="P3035" s="44"/>
    </row>
    <row r="3036" spans="2:16" x14ac:dyDescent="0.3">
      <c r="B3036"/>
      <c r="I3036" s="44"/>
      <c r="J3036" s="44"/>
      <c r="K3036" s="44"/>
      <c r="L3036" s="44"/>
      <c r="M3036" s="44"/>
      <c r="N3036" s="44"/>
      <c r="O3036" s="44"/>
      <c r="P3036" s="44"/>
    </row>
    <row r="3037" spans="2:16" x14ac:dyDescent="0.3">
      <c r="B3037"/>
      <c r="I3037" s="44"/>
      <c r="J3037" s="44"/>
      <c r="K3037" s="44"/>
      <c r="L3037" s="44"/>
      <c r="M3037" s="44"/>
      <c r="N3037" s="44"/>
      <c r="O3037" s="44"/>
      <c r="P3037" s="44"/>
    </row>
    <row r="3038" spans="2:16" x14ac:dyDescent="0.3">
      <c r="B3038"/>
      <c r="I3038" s="44"/>
      <c r="J3038" s="44"/>
      <c r="K3038" s="44"/>
      <c r="L3038" s="44"/>
      <c r="M3038" s="44"/>
      <c r="N3038" s="44"/>
      <c r="O3038" s="44"/>
      <c r="P3038" s="44"/>
    </row>
    <row r="3039" spans="2:16" x14ac:dyDescent="0.3">
      <c r="B3039"/>
      <c r="I3039" s="44"/>
      <c r="J3039" s="44"/>
      <c r="K3039" s="44"/>
      <c r="L3039" s="44"/>
      <c r="M3039" s="44"/>
      <c r="N3039" s="44"/>
      <c r="O3039" s="44"/>
      <c r="P3039" s="44"/>
    </row>
    <row r="3040" spans="2:16" x14ac:dyDescent="0.3">
      <c r="B3040"/>
      <c r="I3040" s="44"/>
      <c r="J3040" s="44"/>
      <c r="K3040" s="44"/>
      <c r="L3040" s="44"/>
      <c r="M3040" s="44"/>
      <c r="N3040" s="44"/>
      <c r="O3040" s="44"/>
      <c r="P3040" s="44"/>
    </row>
    <row r="3041" spans="2:16" x14ac:dyDescent="0.3">
      <c r="B3041"/>
      <c r="I3041" s="44"/>
      <c r="J3041" s="44"/>
      <c r="K3041" s="44"/>
      <c r="L3041" s="44"/>
      <c r="M3041" s="44"/>
      <c r="N3041" s="44"/>
      <c r="O3041" s="44"/>
      <c r="P3041" s="44"/>
    </row>
    <row r="3042" spans="2:16" x14ac:dyDescent="0.3">
      <c r="B3042"/>
      <c r="I3042" s="44"/>
      <c r="J3042" s="44"/>
      <c r="K3042" s="44"/>
      <c r="L3042" s="44"/>
      <c r="M3042" s="44"/>
      <c r="N3042" s="44"/>
      <c r="O3042" s="44"/>
      <c r="P3042" s="44"/>
    </row>
    <row r="3043" spans="2:16" x14ac:dyDescent="0.3">
      <c r="B3043"/>
      <c r="I3043" s="44"/>
      <c r="J3043" s="44"/>
      <c r="K3043" s="44"/>
      <c r="L3043" s="44"/>
      <c r="M3043" s="44"/>
      <c r="N3043" s="44"/>
      <c r="O3043" s="44"/>
      <c r="P3043" s="44"/>
    </row>
    <row r="3044" spans="2:16" x14ac:dyDescent="0.3">
      <c r="B3044"/>
      <c r="I3044" s="44"/>
      <c r="J3044" s="44"/>
      <c r="K3044" s="44"/>
      <c r="L3044" s="44"/>
      <c r="M3044" s="44"/>
      <c r="N3044" s="44"/>
      <c r="O3044" s="44"/>
      <c r="P3044" s="44"/>
    </row>
    <row r="3045" spans="2:16" x14ac:dyDescent="0.3">
      <c r="B3045"/>
      <c r="I3045" s="44"/>
      <c r="J3045" s="44"/>
      <c r="K3045" s="44"/>
      <c r="L3045" s="44"/>
      <c r="M3045" s="44"/>
      <c r="N3045" s="44"/>
      <c r="O3045" s="44"/>
      <c r="P3045" s="44"/>
    </row>
    <row r="3046" spans="2:16" x14ac:dyDescent="0.3">
      <c r="B3046"/>
      <c r="I3046" s="44"/>
      <c r="J3046" s="44"/>
      <c r="K3046" s="44"/>
      <c r="L3046" s="44"/>
      <c r="M3046" s="44"/>
      <c r="N3046" s="44"/>
      <c r="O3046" s="44"/>
      <c r="P3046" s="44"/>
    </row>
    <row r="3047" spans="2:16" x14ac:dyDescent="0.3">
      <c r="B3047"/>
      <c r="I3047" s="44"/>
      <c r="J3047" s="44"/>
      <c r="K3047" s="44"/>
      <c r="L3047" s="44"/>
      <c r="M3047" s="44"/>
      <c r="N3047" s="44"/>
      <c r="O3047" s="44"/>
      <c r="P3047" s="44"/>
    </row>
    <row r="3048" spans="2:16" x14ac:dyDescent="0.3">
      <c r="B3048"/>
      <c r="I3048" s="44"/>
      <c r="J3048" s="44"/>
      <c r="K3048" s="44"/>
      <c r="L3048" s="44"/>
      <c r="M3048" s="44"/>
      <c r="N3048" s="44"/>
      <c r="O3048" s="44"/>
      <c r="P3048" s="44"/>
    </row>
    <row r="3049" spans="2:16" x14ac:dyDescent="0.3">
      <c r="B3049"/>
      <c r="I3049" s="44"/>
      <c r="J3049" s="44"/>
      <c r="K3049" s="44"/>
      <c r="L3049" s="44"/>
      <c r="M3049" s="44"/>
      <c r="N3049" s="44"/>
      <c r="O3049" s="44"/>
      <c r="P3049" s="44"/>
    </row>
    <row r="3050" spans="2:16" x14ac:dyDescent="0.3">
      <c r="B3050"/>
      <c r="I3050" s="44"/>
      <c r="J3050" s="44"/>
      <c r="K3050" s="44"/>
      <c r="L3050" s="44"/>
      <c r="M3050" s="44"/>
      <c r="N3050" s="44"/>
      <c r="O3050" s="44"/>
      <c r="P3050" s="44"/>
    </row>
    <row r="3051" spans="2:16" x14ac:dyDescent="0.3">
      <c r="B3051"/>
      <c r="I3051" s="44"/>
      <c r="J3051" s="44"/>
      <c r="K3051" s="44"/>
      <c r="L3051" s="44"/>
      <c r="M3051" s="44"/>
      <c r="N3051" s="44"/>
      <c r="O3051" s="44"/>
      <c r="P3051" s="44"/>
    </row>
    <row r="3052" spans="2:16" x14ac:dyDescent="0.3">
      <c r="B3052"/>
      <c r="I3052" s="44"/>
      <c r="J3052" s="44"/>
      <c r="K3052" s="44"/>
      <c r="L3052" s="44"/>
      <c r="M3052" s="44"/>
      <c r="N3052" s="44"/>
      <c r="O3052" s="44"/>
      <c r="P3052" s="44"/>
    </row>
    <row r="3053" spans="2:16" x14ac:dyDescent="0.3">
      <c r="B3053"/>
      <c r="I3053" s="44"/>
      <c r="J3053" s="44"/>
      <c r="K3053" s="44"/>
      <c r="L3053" s="44"/>
      <c r="M3053" s="44"/>
      <c r="N3053" s="44"/>
      <c r="O3053" s="44"/>
      <c r="P3053" s="44"/>
    </row>
    <row r="3054" spans="2:16" x14ac:dyDescent="0.3">
      <c r="B3054"/>
      <c r="I3054" s="44"/>
      <c r="J3054" s="44"/>
      <c r="K3054" s="44"/>
      <c r="L3054" s="44"/>
      <c r="M3054" s="44"/>
      <c r="N3054" s="44"/>
      <c r="O3054" s="44"/>
      <c r="P3054" s="44"/>
    </row>
    <row r="3055" spans="2:16" x14ac:dyDescent="0.3">
      <c r="B3055"/>
      <c r="I3055" s="44"/>
      <c r="J3055" s="44"/>
      <c r="K3055" s="44"/>
      <c r="L3055" s="44"/>
      <c r="M3055" s="44"/>
      <c r="N3055" s="44"/>
      <c r="O3055" s="44"/>
      <c r="P3055" s="44"/>
    </row>
    <row r="3056" spans="2:16" x14ac:dyDescent="0.3">
      <c r="B3056"/>
      <c r="I3056" s="44"/>
      <c r="J3056" s="44"/>
      <c r="K3056" s="44"/>
      <c r="L3056" s="44"/>
      <c r="M3056" s="44"/>
      <c r="N3056" s="44"/>
      <c r="O3056" s="44"/>
      <c r="P3056" s="44"/>
    </row>
    <row r="3057" spans="2:16" x14ac:dyDescent="0.3">
      <c r="B3057"/>
      <c r="I3057" s="44"/>
      <c r="J3057" s="44"/>
      <c r="K3057" s="44"/>
      <c r="L3057" s="44"/>
      <c r="M3057" s="44"/>
      <c r="N3057" s="44"/>
      <c r="O3057" s="44"/>
      <c r="P3057" s="44"/>
    </row>
    <row r="3058" spans="2:16" x14ac:dyDescent="0.3">
      <c r="B3058"/>
      <c r="I3058" s="44"/>
      <c r="J3058" s="44"/>
      <c r="K3058" s="44"/>
      <c r="L3058" s="44"/>
      <c r="M3058" s="44"/>
      <c r="N3058" s="44"/>
      <c r="O3058" s="44"/>
      <c r="P3058" s="44"/>
    </row>
    <row r="3059" spans="2:16" x14ac:dyDescent="0.3">
      <c r="B3059"/>
      <c r="I3059" s="44"/>
      <c r="J3059" s="44"/>
      <c r="K3059" s="44"/>
      <c r="L3059" s="44"/>
      <c r="M3059" s="44"/>
      <c r="N3059" s="44"/>
      <c r="O3059" s="44"/>
      <c r="P3059" s="44"/>
    </row>
    <row r="3060" spans="2:16" x14ac:dyDescent="0.3">
      <c r="B3060"/>
      <c r="I3060" s="44"/>
      <c r="J3060" s="44"/>
      <c r="K3060" s="44"/>
      <c r="L3060" s="44"/>
      <c r="M3060" s="44"/>
      <c r="N3060" s="44"/>
      <c r="O3060" s="44"/>
      <c r="P3060" s="44"/>
    </row>
    <row r="3061" spans="2:16" x14ac:dyDescent="0.3">
      <c r="B3061"/>
      <c r="I3061" s="44"/>
      <c r="J3061" s="44"/>
      <c r="K3061" s="44"/>
      <c r="L3061" s="44"/>
      <c r="M3061" s="44"/>
      <c r="N3061" s="44"/>
      <c r="O3061" s="44"/>
      <c r="P3061" s="44"/>
    </row>
    <row r="3062" spans="2:16" x14ac:dyDescent="0.3">
      <c r="B3062"/>
      <c r="I3062" s="44"/>
      <c r="J3062" s="44"/>
      <c r="K3062" s="44"/>
      <c r="L3062" s="44"/>
      <c r="M3062" s="44"/>
      <c r="N3062" s="44"/>
      <c r="O3062" s="44"/>
      <c r="P3062" s="44"/>
    </row>
    <row r="3063" spans="2:16" x14ac:dyDescent="0.3">
      <c r="B3063"/>
      <c r="I3063" s="44"/>
      <c r="J3063" s="44"/>
      <c r="K3063" s="44"/>
      <c r="L3063" s="44"/>
      <c r="M3063" s="44"/>
      <c r="N3063" s="44"/>
      <c r="O3063" s="44"/>
      <c r="P3063" s="44"/>
    </row>
    <row r="3064" spans="2:16" x14ac:dyDescent="0.3">
      <c r="B3064"/>
      <c r="I3064" s="44"/>
      <c r="J3064" s="44"/>
      <c r="K3064" s="44"/>
      <c r="L3064" s="44"/>
      <c r="M3064" s="44"/>
      <c r="N3064" s="44"/>
      <c r="O3064" s="44"/>
      <c r="P3064" s="44"/>
    </row>
    <row r="3065" spans="2:16" x14ac:dyDescent="0.3">
      <c r="B3065"/>
      <c r="I3065" s="44"/>
      <c r="J3065" s="44"/>
      <c r="K3065" s="44"/>
      <c r="L3065" s="44"/>
      <c r="M3065" s="44"/>
      <c r="N3065" s="44"/>
      <c r="O3065" s="44"/>
      <c r="P3065" s="44"/>
    </row>
    <row r="3066" spans="2:16" x14ac:dyDescent="0.3">
      <c r="B3066"/>
      <c r="I3066" s="44"/>
      <c r="J3066" s="44"/>
      <c r="K3066" s="44"/>
      <c r="L3066" s="44"/>
      <c r="M3066" s="44"/>
      <c r="N3066" s="44"/>
      <c r="O3066" s="44"/>
      <c r="P3066" s="44"/>
    </row>
    <row r="3067" spans="2:16" x14ac:dyDescent="0.3">
      <c r="B3067"/>
      <c r="I3067" s="44"/>
      <c r="J3067" s="44"/>
      <c r="K3067" s="44"/>
      <c r="L3067" s="44"/>
      <c r="M3067" s="44"/>
      <c r="N3067" s="44"/>
      <c r="O3067" s="44"/>
      <c r="P3067" s="44"/>
    </row>
    <row r="3068" spans="2:16" x14ac:dyDescent="0.3">
      <c r="B3068"/>
      <c r="I3068" s="44"/>
      <c r="J3068" s="44"/>
      <c r="K3068" s="44"/>
      <c r="L3068" s="44"/>
      <c r="M3068" s="44"/>
      <c r="N3068" s="44"/>
      <c r="O3068" s="44"/>
      <c r="P3068" s="44"/>
    </row>
    <row r="3069" spans="2:16" x14ac:dyDescent="0.3">
      <c r="B3069"/>
      <c r="I3069" s="44"/>
      <c r="J3069" s="44"/>
      <c r="K3069" s="44"/>
      <c r="L3069" s="44"/>
      <c r="M3069" s="44"/>
      <c r="N3069" s="44"/>
      <c r="O3069" s="44"/>
      <c r="P3069" s="44"/>
    </row>
    <row r="3070" spans="2:16" x14ac:dyDescent="0.3">
      <c r="B3070"/>
      <c r="I3070" s="44"/>
      <c r="J3070" s="44"/>
      <c r="K3070" s="44"/>
      <c r="L3070" s="44"/>
      <c r="M3070" s="44"/>
      <c r="N3070" s="44"/>
      <c r="O3070" s="44"/>
      <c r="P3070" s="44"/>
    </row>
    <row r="3071" spans="2:16" x14ac:dyDescent="0.3">
      <c r="B3071"/>
      <c r="I3071" s="44"/>
      <c r="J3071" s="44"/>
      <c r="K3071" s="44"/>
      <c r="L3071" s="44"/>
      <c r="M3071" s="44"/>
      <c r="N3071" s="44"/>
      <c r="O3071" s="44"/>
      <c r="P3071" s="44"/>
    </row>
    <row r="3072" spans="2:16" x14ac:dyDescent="0.3">
      <c r="B3072"/>
      <c r="I3072" s="44"/>
      <c r="J3072" s="44"/>
      <c r="K3072" s="44"/>
      <c r="L3072" s="44"/>
      <c r="M3072" s="44"/>
      <c r="N3072" s="44"/>
      <c r="O3072" s="44"/>
      <c r="P3072" s="44"/>
    </row>
    <row r="3073" spans="2:20" x14ac:dyDescent="0.3">
      <c r="B3073"/>
      <c r="I3073" s="44"/>
      <c r="J3073" s="44"/>
      <c r="K3073" s="44"/>
      <c r="L3073" s="44"/>
      <c r="M3073" s="44"/>
      <c r="N3073" s="44"/>
      <c r="O3073" s="44"/>
      <c r="P3073" s="44"/>
    </row>
    <row r="3074" spans="2:20" x14ac:dyDescent="0.3">
      <c r="B3074"/>
      <c r="I3074" s="44"/>
      <c r="J3074" s="44"/>
      <c r="K3074" s="44"/>
      <c r="L3074" s="44"/>
      <c r="M3074" s="44"/>
      <c r="N3074" s="44"/>
      <c r="O3074" s="44"/>
      <c r="P3074" s="44"/>
    </row>
    <row r="3075" spans="2:20" x14ac:dyDescent="0.3">
      <c r="B3075"/>
      <c r="I3075" s="44"/>
      <c r="J3075" s="44"/>
      <c r="K3075" s="44"/>
      <c r="L3075" s="44"/>
      <c r="M3075" s="44"/>
      <c r="N3075" s="44"/>
      <c r="O3075" s="44"/>
      <c r="P3075" s="44"/>
    </row>
    <row r="3076" spans="2:20" x14ac:dyDescent="0.3">
      <c r="B3076"/>
      <c r="I3076" s="44"/>
      <c r="J3076" s="44"/>
      <c r="K3076" s="44"/>
      <c r="L3076" s="44"/>
      <c r="M3076" s="44"/>
      <c r="N3076" s="44"/>
      <c r="O3076" s="44"/>
      <c r="P3076" s="44"/>
      <c r="Q3076" s="44"/>
      <c r="R3076" s="44"/>
      <c r="S3076" s="44"/>
      <c r="T3076" s="44"/>
    </row>
    <row r="3077" spans="2:20" x14ac:dyDescent="0.3">
      <c r="B3077"/>
      <c r="I3077" s="44"/>
      <c r="J3077" s="44"/>
      <c r="K3077" s="44"/>
      <c r="L3077" s="44"/>
      <c r="M3077" s="44"/>
      <c r="N3077" s="44"/>
      <c r="O3077" s="44"/>
      <c r="P3077" s="44"/>
      <c r="Q3077" s="44"/>
      <c r="R3077" s="44"/>
      <c r="S3077" s="44"/>
      <c r="T3077" s="44"/>
    </row>
    <row r="3078" spans="2:20" x14ac:dyDescent="0.3">
      <c r="B3078"/>
      <c r="I3078" s="44"/>
      <c r="J3078" s="44"/>
      <c r="K3078" s="44"/>
      <c r="L3078" s="44"/>
      <c r="M3078" s="44"/>
      <c r="N3078" s="44"/>
      <c r="O3078" s="44"/>
      <c r="P3078" s="44"/>
      <c r="Q3078" s="44"/>
      <c r="R3078" s="44"/>
      <c r="S3078" s="44"/>
      <c r="T3078" s="44"/>
    </row>
    <row r="3079" spans="2:20" x14ac:dyDescent="0.3">
      <c r="B3079"/>
      <c r="I3079" s="44"/>
      <c r="J3079" s="44"/>
      <c r="K3079" s="44"/>
      <c r="L3079" s="44"/>
      <c r="M3079" s="44"/>
      <c r="N3079" s="44"/>
      <c r="O3079" s="44"/>
      <c r="P3079" s="44"/>
      <c r="Q3079" s="44"/>
      <c r="R3079" s="44"/>
      <c r="S3079" s="44"/>
      <c r="T3079" s="44"/>
    </row>
    <row r="3080" spans="2:20" x14ac:dyDescent="0.3">
      <c r="B3080"/>
      <c r="I3080" s="44"/>
      <c r="J3080" s="44"/>
      <c r="K3080" s="44"/>
      <c r="L3080" s="44"/>
      <c r="M3080" s="44"/>
      <c r="N3080" s="44"/>
      <c r="O3080" s="44"/>
      <c r="P3080" s="44"/>
      <c r="Q3080" s="44"/>
      <c r="R3080" s="44"/>
      <c r="S3080" s="44"/>
      <c r="T3080" s="44"/>
    </row>
    <row r="3081" spans="2:20" x14ac:dyDescent="0.3">
      <c r="B3081"/>
      <c r="I3081" s="44"/>
      <c r="J3081" s="44"/>
      <c r="K3081" s="44"/>
      <c r="L3081" s="44"/>
      <c r="M3081" s="44"/>
      <c r="N3081" s="44"/>
      <c r="O3081" s="44"/>
      <c r="P3081" s="44"/>
      <c r="Q3081" s="44"/>
      <c r="R3081" s="44"/>
      <c r="S3081" s="44"/>
      <c r="T3081" s="44"/>
    </row>
    <row r="3082" spans="2:20" x14ac:dyDescent="0.3">
      <c r="B3082"/>
      <c r="I3082" s="44"/>
      <c r="J3082" s="44"/>
      <c r="K3082" s="44"/>
      <c r="L3082" s="44"/>
      <c r="M3082" s="44"/>
      <c r="N3082" s="44"/>
      <c r="O3082" s="44"/>
      <c r="P3082" s="44"/>
      <c r="Q3082" s="44"/>
      <c r="R3082" s="44"/>
      <c r="S3082" s="44"/>
      <c r="T3082" s="44"/>
    </row>
    <row r="3083" spans="2:20" x14ac:dyDescent="0.3">
      <c r="B3083"/>
      <c r="I3083" s="44"/>
      <c r="J3083" s="44"/>
      <c r="K3083" s="44"/>
      <c r="L3083" s="44"/>
      <c r="M3083" s="44"/>
      <c r="N3083" s="44"/>
      <c r="O3083" s="44"/>
      <c r="P3083" s="44"/>
      <c r="Q3083" s="44"/>
      <c r="R3083" s="44"/>
      <c r="S3083" s="44"/>
      <c r="T3083" s="44"/>
    </row>
    <row r="3084" spans="2:20" x14ac:dyDescent="0.3">
      <c r="B3084"/>
      <c r="I3084" s="44"/>
      <c r="J3084" s="44"/>
      <c r="K3084" s="44"/>
      <c r="L3084" s="44"/>
      <c r="M3084" s="44"/>
      <c r="N3084" s="44"/>
      <c r="O3084" s="44"/>
      <c r="P3084" s="44"/>
      <c r="Q3084" s="44"/>
      <c r="R3084" s="44"/>
      <c r="S3084" s="44"/>
      <c r="T3084" s="44"/>
    </row>
    <row r="3085" spans="2:20" x14ac:dyDescent="0.3">
      <c r="B3085"/>
      <c r="I3085" s="44"/>
      <c r="J3085" s="44"/>
      <c r="K3085" s="44"/>
      <c r="L3085" s="44"/>
      <c r="M3085" s="44"/>
      <c r="N3085" s="44"/>
      <c r="O3085" s="44"/>
      <c r="P3085" s="44"/>
      <c r="Q3085" s="44"/>
      <c r="R3085" s="44"/>
      <c r="S3085" s="44"/>
      <c r="T3085" s="44"/>
    </row>
    <row r="3086" spans="2:20" x14ac:dyDescent="0.3">
      <c r="B3086"/>
      <c r="I3086" s="44"/>
      <c r="J3086" s="44"/>
      <c r="K3086" s="44"/>
      <c r="L3086" s="44"/>
      <c r="M3086" s="44"/>
      <c r="N3086" s="44"/>
      <c r="O3086" s="44"/>
      <c r="P3086" s="44"/>
      <c r="Q3086" s="44"/>
      <c r="R3086" s="44"/>
      <c r="S3086" s="44"/>
      <c r="T3086" s="44"/>
    </row>
    <row r="3087" spans="2:20" x14ac:dyDescent="0.3">
      <c r="B3087"/>
      <c r="I3087" s="44"/>
      <c r="J3087" s="44"/>
      <c r="K3087" s="44"/>
      <c r="L3087" s="44"/>
      <c r="M3087" s="44"/>
      <c r="N3087" s="44"/>
      <c r="O3087" s="44"/>
      <c r="P3087" s="44"/>
      <c r="Q3087" s="44"/>
      <c r="R3087" s="44"/>
      <c r="S3087" s="44"/>
      <c r="T3087" s="44"/>
    </row>
    <row r="3088" spans="2:20" x14ac:dyDescent="0.3">
      <c r="B3088"/>
      <c r="I3088" s="44"/>
      <c r="J3088" s="44"/>
      <c r="K3088" s="44"/>
      <c r="L3088" s="44"/>
      <c r="M3088" s="44"/>
      <c r="N3088" s="44"/>
      <c r="O3088" s="44"/>
      <c r="P3088" s="44"/>
      <c r="Q3088" s="44"/>
      <c r="R3088" s="44"/>
      <c r="S3088" s="44"/>
      <c r="T3088" s="44"/>
    </row>
    <row r="3089" spans="2:20" x14ac:dyDescent="0.3">
      <c r="B3089"/>
      <c r="I3089" s="44"/>
      <c r="J3089" s="44"/>
      <c r="K3089" s="44"/>
      <c r="L3089" s="44"/>
      <c r="M3089" s="44"/>
      <c r="N3089" s="44"/>
      <c r="O3089" s="44"/>
      <c r="P3089" s="44"/>
      <c r="Q3089" s="44"/>
      <c r="R3089" s="44"/>
      <c r="S3089" s="44"/>
      <c r="T3089" s="44"/>
    </row>
    <row r="3090" spans="2:20" x14ac:dyDescent="0.3">
      <c r="B3090"/>
      <c r="I3090" s="44"/>
      <c r="J3090" s="44"/>
      <c r="K3090" s="44"/>
      <c r="L3090" s="44"/>
      <c r="M3090" s="44"/>
      <c r="N3090" s="44"/>
      <c r="O3090" s="44"/>
      <c r="P3090" s="44"/>
    </row>
    <row r="3091" spans="2:20" x14ac:dyDescent="0.3">
      <c r="B3091"/>
      <c r="I3091" s="44"/>
      <c r="J3091" s="44"/>
      <c r="K3091" s="44"/>
      <c r="L3091" s="44"/>
      <c r="M3091" s="44"/>
      <c r="N3091" s="44"/>
      <c r="O3091" s="44"/>
      <c r="P3091" s="44"/>
    </row>
    <row r="3092" spans="2:20" x14ac:dyDescent="0.3">
      <c r="B3092"/>
      <c r="I3092" s="44"/>
      <c r="J3092" s="44"/>
      <c r="K3092" s="44"/>
      <c r="L3092" s="44"/>
      <c r="M3092" s="44"/>
      <c r="N3092" s="44"/>
      <c r="O3092" s="44"/>
      <c r="P3092" s="44"/>
    </row>
    <row r="3093" spans="2:20" x14ac:dyDescent="0.3">
      <c r="B3093"/>
      <c r="I3093" s="44"/>
      <c r="J3093" s="44"/>
      <c r="K3093" s="44"/>
      <c r="L3093" s="44"/>
      <c r="M3093" s="44"/>
      <c r="N3093" s="44"/>
      <c r="O3093" s="44"/>
      <c r="P3093" s="44"/>
    </row>
    <row r="3094" spans="2:20" x14ac:dyDescent="0.3">
      <c r="B3094"/>
      <c r="I3094" s="44"/>
      <c r="J3094" s="44"/>
      <c r="K3094" s="44"/>
      <c r="L3094" s="44"/>
      <c r="M3094" s="44"/>
      <c r="N3094" s="44"/>
      <c r="O3094" s="44"/>
      <c r="P3094" s="44"/>
    </row>
    <row r="3095" spans="2:20" x14ac:dyDescent="0.3">
      <c r="B3095"/>
      <c r="I3095" s="44"/>
      <c r="J3095" s="44"/>
      <c r="K3095" s="44"/>
      <c r="L3095" s="44"/>
      <c r="M3095" s="44"/>
      <c r="N3095" s="44"/>
      <c r="O3095" s="44"/>
      <c r="P3095" s="44"/>
    </row>
    <row r="3096" spans="2:20" x14ac:dyDescent="0.3">
      <c r="B3096"/>
      <c r="I3096" s="44"/>
      <c r="J3096" s="44"/>
      <c r="K3096" s="44"/>
      <c r="L3096" s="44"/>
      <c r="M3096" s="44"/>
      <c r="N3096" s="44"/>
      <c r="O3096" s="44"/>
      <c r="P3096" s="44"/>
    </row>
    <row r="3097" spans="2:20" x14ac:dyDescent="0.3">
      <c r="B3097"/>
      <c r="I3097" s="44"/>
      <c r="J3097" s="44"/>
      <c r="K3097" s="44"/>
      <c r="L3097" s="44"/>
      <c r="M3097" s="44"/>
      <c r="N3097" s="44"/>
      <c r="O3097" s="44"/>
      <c r="P3097" s="44"/>
    </row>
    <row r="3098" spans="2:20" x14ac:dyDescent="0.3">
      <c r="B3098"/>
      <c r="I3098" s="44"/>
      <c r="J3098" s="44"/>
      <c r="K3098" s="44"/>
      <c r="L3098" s="44"/>
      <c r="M3098" s="44"/>
      <c r="N3098" s="44"/>
      <c r="O3098" s="44"/>
      <c r="P3098" s="44"/>
    </row>
    <row r="3099" spans="2:20" x14ac:dyDescent="0.3">
      <c r="B3099"/>
      <c r="I3099" s="44"/>
      <c r="J3099" s="44"/>
      <c r="K3099" s="44"/>
      <c r="L3099" s="44"/>
      <c r="M3099" s="44"/>
      <c r="N3099" s="44"/>
      <c r="O3099" s="44"/>
      <c r="P3099" s="44"/>
    </row>
    <row r="3100" spans="2:20" x14ac:dyDescent="0.3">
      <c r="B3100"/>
      <c r="I3100" s="44"/>
      <c r="J3100" s="44"/>
      <c r="K3100" s="44"/>
      <c r="L3100" s="44"/>
      <c r="M3100" s="44"/>
      <c r="N3100" s="44"/>
      <c r="O3100" s="44"/>
      <c r="P3100" s="44"/>
    </row>
    <row r="3101" spans="2:20" x14ac:dyDescent="0.3">
      <c r="B3101"/>
      <c r="I3101" s="44"/>
      <c r="J3101" s="44"/>
      <c r="K3101" s="44"/>
      <c r="L3101" s="44"/>
      <c r="M3101" s="44"/>
      <c r="N3101" s="44"/>
      <c r="O3101" s="44"/>
      <c r="P3101" s="44"/>
    </row>
    <row r="3102" spans="2:20" x14ac:dyDescent="0.3">
      <c r="B3102"/>
      <c r="I3102" s="44"/>
      <c r="J3102" s="44"/>
      <c r="K3102" s="44"/>
      <c r="L3102" s="44"/>
      <c r="M3102" s="44"/>
      <c r="N3102" s="44"/>
      <c r="O3102" s="44"/>
      <c r="P3102" s="44"/>
    </row>
    <row r="3103" spans="2:20" x14ac:dyDescent="0.3">
      <c r="B3103"/>
      <c r="I3103" s="44"/>
      <c r="J3103" s="44"/>
      <c r="K3103" s="44"/>
      <c r="L3103" s="44"/>
      <c r="M3103" s="44"/>
      <c r="N3103" s="44"/>
      <c r="O3103" s="44"/>
      <c r="P3103" s="44"/>
    </row>
    <row r="3104" spans="2:20" x14ac:dyDescent="0.3">
      <c r="B3104"/>
      <c r="I3104" s="44"/>
      <c r="J3104" s="44"/>
      <c r="K3104" s="44"/>
      <c r="L3104" s="44"/>
      <c r="M3104" s="44"/>
      <c r="N3104" s="44"/>
      <c r="O3104" s="44"/>
      <c r="P3104" s="44"/>
    </row>
    <row r="3105" spans="2:16" x14ac:dyDescent="0.3">
      <c r="B3105"/>
      <c r="I3105" s="44"/>
      <c r="J3105" s="44"/>
      <c r="K3105" s="44"/>
      <c r="L3105" s="44"/>
      <c r="M3105" s="44"/>
      <c r="N3105" s="44"/>
      <c r="O3105" s="44"/>
      <c r="P3105" s="44"/>
    </row>
    <row r="3106" spans="2:16" x14ac:dyDescent="0.3">
      <c r="B3106"/>
      <c r="I3106" s="44"/>
      <c r="J3106" s="44"/>
      <c r="K3106" s="44"/>
      <c r="L3106" s="44"/>
      <c r="M3106" s="44"/>
      <c r="N3106" s="44"/>
      <c r="O3106" s="44"/>
      <c r="P3106" s="44"/>
    </row>
    <row r="3107" spans="2:16" x14ac:dyDescent="0.3">
      <c r="B3107"/>
      <c r="I3107" s="44"/>
      <c r="J3107" s="44"/>
      <c r="K3107" s="44"/>
      <c r="L3107" s="44"/>
      <c r="M3107" s="44"/>
      <c r="N3107" s="44"/>
      <c r="O3107" s="44"/>
      <c r="P3107" s="44"/>
    </row>
    <row r="3108" spans="2:16" x14ac:dyDescent="0.3">
      <c r="B3108"/>
      <c r="I3108" s="44"/>
      <c r="J3108" s="44"/>
      <c r="K3108" s="44"/>
      <c r="L3108" s="44"/>
      <c r="M3108" s="44"/>
      <c r="N3108" s="44"/>
      <c r="O3108" s="44"/>
      <c r="P3108" s="44"/>
    </row>
    <row r="3109" spans="2:16" x14ac:dyDescent="0.3">
      <c r="B3109"/>
      <c r="I3109" s="44"/>
      <c r="J3109" s="44"/>
      <c r="K3109" s="44"/>
      <c r="L3109" s="44"/>
      <c r="M3109" s="44"/>
      <c r="N3109" s="44"/>
      <c r="O3109" s="44"/>
      <c r="P3109" s="44"/>
    </row>
    <row r="3110" spans="2:16" x14ac:dyDescent="0.3">
      <c r="B3110"/>
      <c r="I3110" s="44"/>
      <c r="J3110" s="44"/>
      <c r="K3110" s="44"/>
      <c r="L3110" s="44"/>
      <c r="M3110" s="44"/>
      <c r="N3110" s="44"/>
      <c r="O3110" s="44"/>
      <c r="P3110" s="44"/>
    </row>
    <row r="3111" spans="2:16" x14ac:dyDescent="0.3">
      <c r="B3111"/>
      <c r="I3111" s="44"/>
      <c r="J3111" s="44"/>
      <c r="K3111" s="44"/>
      <c r="L3111" s="44"/>
      <c r="M3111" s="44"/>
      <c r="N3111" s="44"/>
      <c r="O3111" s="44"/>
      <c r="P3111" s="44"/>
    </row>
    <row r="3112" spans="2:16" x14ac:dyDescent="0.3">
      <c r="B3112"/>
      <c r="I3112" s="44"/>
      <c r="J3112" s="44"/>
      <c r="K3112" s="44"/>
      <c r="L3112" s="44"/>
      <c r="M3112" s="44"/>
      <c r="N3112" s="44"/>
      <c r="O3112" s="44"/>
      <c r="P3112" s="44"/>
    </row>
    <row r="3113" spans="2:16" x14ac:dyDescent="0.3">
      <c r="B3113"/>
      <c r="I3113" s="44"/>
      <c r="J3113" s="44"/>
      <c r="K3113" s="44"/>
      <c r="L3113" s="44"/>
      <c r="M3113" s="44"/>
      <c r="N3113" s="44"/>
      <c r="O3113" s="44"/>
      <c r="P3113" s="44"/>
    </row>
    <row r="3114" spans="2:16" x14ac:dyDescent="0.3">
      <c r="B3114"/>
      <c r="I3114" s="44"/>
      <c r="J3114" s="44"/>
      <c r="K3114" s="44"/>
      <c r="L3114" s="44"/>
      <c r="M3114" s="44"/>
      <c r="N3114" s="44"/>
      <c r="O3114" s="44"/>
      <c r="P3114" s="44"/>
    </row>
    <row r="3115" spans="2:16" x14ac:dyDescent="0.3">
      <c r="B3115"/>
      <c r="I3115" s="44"/>
      <c r="J3115" s="44"/>
      <c r="K3115" s="44"/>
      <c r="L3115" s="44"/>
      <c r="M3115" s="44"/>
      <c r="N3115" s="44"/>
      <c r="O3115" s="44"/>
      <c r="P3115" s="44"/>
    </row>
    <row r="3116" spans="2:16" x14ac:dyDescent="0.3">
      <c r="B3116"/>
      <c r="I3116" s="44"/>
      <c r="J3116" s="44"/>
      <c r="K3116" s="44"/>
      <c r="L3116" s="44"/>
      <c r="M3116" s="44"/>
      <c r="N3116" s="44"/>
      <c r="O3116" s="44"/>
      <c r="P3116" s="44"/>
    </row>
    <row r="3117" spans="2:16" x14ac:dyDescent="0.3">
      <c r="B3117"/>
      <c r="I3117" s="44"/>
      <c r="J3117" s="44"/>
      <c r="K3117" s="44"/>
      <c r="L3117" s="44"/>
      <c r="M3117" s="44"/>
      <c r="N3117" s="44"/>
      <c r="O3117" s="44"/>
      <c r="P3117" s="44"/>
    </row>
    <row r="3118" spans="2:16" x14ac:dyDescent="0.3">
      <c r="B3118"/>
      <c r="I3118" s="44"/>
      <c r="J3118" s="44"/>
      <c r="K3118" s="44"/>
      <c r="L3118" s="44"/>
      <c r="M3118" s="44"/>
      <c r="N3118" s="44"/>
      <c r="O3118" s="44"/>
      <c r="P3118" s="44"/>
    </row>
    <row r="3119" spans="2:16" x14ac:dyDescent="0.3">
      <c r="B3119"/>
      <c r="I3119" s="44"/>
      <c r="J3119" s="44"/>
      <c r="K3119" s="44"/>
      <c r="L3119" s="44"/>
      <c r="M3119" s="44"/>
      <c r="N3119" s="44"/>
      <c r="O3119" s="44"/>
      <c r="P3119" s="44"/>
    </row>
    <row r="3120" spans="2:16" x14ac:dyDescent="0.3">
      <c r="B3120"/>
      <c r="I3120" s="44"/>
      <c r="J3120" s="44"/>
      <c r="K3120" s="44"/>
      <c r="L3120" s="44"/>
      <c r="M3120" s="44"/>
      <c r="N3120" s="44"/>
      <c r="O3120" s="44"/>
      <c r="P3120" s="44"/>
    </row>
    <row r="3121" spans="2:16" x14ac:dyDescent="0.3">
      <c r="B3121"/>
      <c r="I3121" s="44"/>
      <c r="J3121" s="44"/>
      <c r="K3121" s="44"/>
      <c r="L3121" s="44"/>
      <c r="M3121" s="44"/>
      <c r="N3121" s="44"/>
      <c r="O3121" s="44"/>
      <c r="P3121" s="44"/>
    </row>
    <row r="3122" spans="2:16" x14ac:dyDescent="0.3">
      <c r="B3122"/>
      <c r="I3122" s="44"/>
      <c r="J3122" s="44"/>
      <c r="K3122" s="44"/>
      <c r="L3122" s="44"/>
      <c r="M3122" s="44"/>
      <c r="N3122" s="44"/>
      <c r="O3122" s="44"/>
      <c r="P3122" s="44"/>
    </row>
    <row r="3123" spans="2:16" x14ac:dyDescent="0.3">
      <c r="B3123"/>
      <c r="I3123" s="44"/>
      <c r="J3123" s="44"/>
      <c r="K3123" s="44"/>
      <c r="L3123" s="44"/>
      <c r="M3123" s="44"/>
      <c r="N3123" s="44"/>
      <c r="O3123" s="44"/>
      <c r="P3123" s="44"/>
    </row>
    <row r="3124" spans="2:16" x14ac:dyDescent="0.3">
      <c r="B3124"/>
      <c r="I3124" s="44"/>
      <c r="J3124" s="44"/>
      <c r="K3124" s="44"/>
      <c r="L3124" s="44"/>
      <c r="M3124" s="44"/>
      <c r="N3124" s="44"/>
      <c r="O3124" s="44"/>
      <c r="P3124" s="44"/>
    </row>
    <row r="3125" spans="2:16" x14ac:dyDescent="0.3">
      <c r="B3125"/>
      <c r="I3125" s="44"/>
      <c r="J3125" s="44"/>
      <c r="K3125" s="44"/>
      <c r="L3125" s="44"/>
      <c r="M3125" s="44"/>
      <c r="N3125" s="44"/>
      <c r="O3125" s="44"/>
      <c r="P3125" s="44"/>
    </row>
    <row r="3126" spans="2:16" x14ac:dyDescent="0.3">
      <c r="B3126"/>
      <c r="I3126" s="44"/>
      <c r="J3126" s="44"/>
      <c r="K3126" s="44"/>
      <c r="L3126" s="44"/>
      <c r="M3126" s="44"/>
      <c r="N3126" s="44"/>
      <c r="O3126" s="44"/>
      <c r="P3126" s="44"/>
    </row>
    <row r="3127" spans="2:16" x14ac:dyDescent="0.3">
      <c r="B3127"/>
      <c r="I3127" s="44"/>
      <c r="J3127" s="44"/>
      <c r="K3127" s="44"/>
      <c r="L3127" s="44"/>
      <c r="M3127" s="44"/>
      <c r="N3127" s="44"/>
      <c r="O3127" s="44"/>
      <c r="P3127" s="44"/>
    </row>
    <row r="3128" spans="2:16" x14ac:dyDescent="0.3">
      <c r="B3128"/>
      <c r="I3128" s="44"/>
      <c r="J3128" s="44"/>
      <c r="K3128" s="44"/>
      <c r="L3128" s="44"/>
      <c r="M3128" s="44"/>
      <c r="N3128" s="44"/>
      <c r="O3128" s="44"/>
      <c r="P3128" s="44"/>
    </row>
    <row r="3129" spans="2:16" x14ac:dyDescent="0.3">
      <c r="B3129"/>
      <c r="I3129" s="44"/>
      <c r="J3129" s="44"/>
      <c r="K3129" s="44"/>
      <c r="L3129" s="44"/>
      <c r="M3129" s="44"/>
      <c r="N3129" s="44"/>
      <c r="O3129" s="44"/>
      <c r="P3129" s="44"/>
    </row>
    <row r="3130" spans="2:16" x14ac:dyDescent="0.3">
      <c r="B3130"/>
      <c r="I3130" s="44"/>
      <c r="J3130" s="44"/>
      <c r="K3130" s="44"/>
      <c r="L3130" s="44"/>
      <c r="M3130" s="44"/>
      <c r="N3130" s="44"/>
      <c r="O3130" s="44"/>
      <c r="P3130" s="44"/>
    </row>
    <row r="3131" spans="2:16" x14ac:dyDescent="0.3">
      <c r="B3131"/>
      <c r="I3131" s="44"/>
      <c r="J3131" s="44"/>
      <c r="K3131" s="44"/>
      <c r="L3131" s="44"/>
      <c r="M3131" s="44"/>
      <c r="N3131" s="44"/>
      <c r="O3131" s="44"/>
      <c r="P3131" s="44"/>
    </row>
    <row r="3132" spans="2:16" x14ac:dyDescent="0.3">
      <c r="B3132"/>
      <c r="I3132" s="44"/>
      <c r="J3132" s="44"/>
      <c r="K3132" s="44"/>
      <c r="L3132" s="44"/>
      <c r="M3132" s="44"/>
      <c r="N3132" s="44"/>
      <c r="O3132" s="44"/>
      <c r="P3132" s="44"/>
    </row>
    <row r="3133" spans="2:16" x14ac:dyDescent="0.3">
      <c r="B3133"/>
      <c r="I3133" s="44"/>
      <c r="J3133" s="44"/>
      <c r="K3133" s="44"/>
      <c r="L3133" s="44"/>
      <c r="M3133" s="44"/>
      <c r="N3133" s="44"/>
      <c r="O3133" s="44"/>
      <c r="P3133" s="44"/>
    </row>
    <row r="3134" spans="2:16" x14ac:dyDescent="0.3">
      <c r="B3134"/>
      <c r="I3134" s="44"/>
      <c r="J3134" s="44"/>
      <c r="K3134" s="44"/>
      <c r="L3134" s="44"/>
      <c r="M3134" s="44"/>
      <c r="N3134" s="44"/>
      <c r="O3134" s="44"/>
      <c r="P3134" s="44"/>
    </row>
    <row r="3135" spans="2:16" x14ac:dyDescent="0.3">
      <c r="B3135"/>
      <c r="I3135" s="44"/>
      <c r="J3135" s="44"/>
      <c r="K3135" s="44"/>
      <c r="L3135" s="44"/>
      <c r="M3135" s="44"/>
      <c r="N3135" s="44"/>
      <c r="O3135" s="44"/>
      <c r="P3135" s="44"/>
    </row>
    <row r="3136" spans="2:16" x14ac:dyDescent="0.3">
      <c r="B3136"/>
      <c r="I3136" s="44"/>
      <c r="J3136" s="44"/>
      <c r="K3136" s="44"/>
      <c r="L3136" s="44"/>
      <c r="M3136" s="44"/>
      <c r="N3136" s="44"/>
      <c r="O3136" s="44"/>
      <c r="P3136" s="44"/>
    </row>
    <row r="3137" spans="2:16" x14ac:dyDescent="0.3">
      <c r="B3137"/>
      <c r="I3137" s="44"/>
      <c r="J3137" s="44"/>
      <c r="K3137" s="44"/>
      <c r="L3137" s="44"/>
      <c r="M3137" s="44"/>
      <c r="N3137" s="44"/>
      <c r="O3137" s="44"/>
      <c r="P3137" s="44"/>
    </row>
    <row r="3138" spans="2:16" x14ac:dyDescent="0.3">
      <c r="B3138"/>
      <c r="I3138" s="44"/>
      <c r="J3138" s="44"/>
      <c r="K3138" s="44"/>
      <c r="L3138" s="44"/>
      <c r="M3138" s="44"/>
      <c r="N3138" s="44"/>
      <c r="O3138" s="44"/>
      <c r="P3138" s="44"/>
    </row>
    <row r="3139" spans="2:16" x14ac:dyDescent="0.3">
      <c r="B3139"/>
      <c r="I3139" s="44"/>
      <c r="J3139" s="44"/>
      <c r="K3139" s="44"/>
      <c r="L3139" s="44"/>
      <c r="M3139" s="44"/>
      <c r="N3139" s="44"/>
      <c r="O3139" s="44"/>
      <c r="P3139" s="44"/>
    </row>
    <row r="3140" spans="2:16" x14ac:dyDescent="0.3">
      <c r="B3140"/>
      <c r="I3140" s="44"/>
      <c r="J3140" s="44"/>
      <c r="K3140" s="44"/>
      <c r="L3140" s="44"/>
      <c r="M3140" s="44"/>
      <c r="N3140" s="44"/>
      <c r="O3140" s="44"/>
      <c r="P3140" s="44"/>
    </row>
    <row r="3141" spans="2:16" x14ac:dyDescent="0.3">
      <c r="B3141"/>
      <c r="I3141" s="44"/>
      <c r="J3141" s="44"/>
      <c r="K3141" s="44"/>
      <c r="L3141" s="44"/>
      <c r="M3141" s="44"/>
      <c r="N3141" s="44"/>
      <c r="O3141" s="44"/>
      <c r="P3141" s="44"/>
    </row>
    <row r="3142" spans="2:16" x14ac:dyDescent="0.3">
      <c r="B3142"/>
      <c r="I3142" s="44"/>
      <c r="J3142" s="44"/>
      <c r="K3142" s="44"/>
      <c r="L3142" s="44"/>
      <c r="M3142" s="44"/>
      <c r="N3142" s="44"/>
      <c r="O3142" s="44"/>
      <c r="P3142" s="44"/>
    </row>
    <row r="3143" spans="2:16" x14ac:dyDescent="0.3">
      <c r="B3143"/>
      <c r="I3143" s="44"/>
      <c r="J3143" s="44"/>
      <c r="K3143" s="44"/>
      <c r="L3143" s="44"/>
      <c r="M3143" s="44"/>
      <c r="N3143" s="44"/>
      <c r="O3143" s="44"/>
      <c r="P3143" s="44"/>
    </row>
    <row r="3144" spans="2:16" x14ac:dyDescent="0.3">
      <c r="B3144"/>
      <c r="I3144" s="44"/>
      <c r="J3144" s="44"/>
      <c r="K3144" s="44"/>
      <c r="L3144" s="44"/>
      <c r="M3144" s="44"/>
      <c r="N3144" s="44"/>
      <c r="O3144" s="44"/>
      <c r="P3144" s="44"/>
    </row>
    <row r="3145" spans="2:16" x14ac:dyDescent="0.3">
      <c r="B3145"/>
      <c r="I3145" s="44"/>
      <c r="J3145" s="44"/>
      <c r="K3145" s="44"/>
      <c r="L3145" s="44"/>
      <c r="M3145" s="44"/>
      <c r="N3145" s="44"/>
      <c r="O3145" s="44"/>
      <c r="P3145" s="44"/>
    </row>
    <row r="3146" spans="2:16" x14ac:dyDescent="0.3">
      <c r="B3146"/>
      <c r="I3146" s="44"/>
      <c r="J3146" s="44"/>
      <c r="K3146" s="44"/>
      <c r="L3146" s="44"/>
      <c r="M3146" s="44"/>
      <c r="N3146" s="44"/>
      <c r="O3146" s="44"/>
      <c r="P3146" s="44"/>
    </row>
    <row r="3147" spans="2:16" x14ac:dyDescent="0.3">
      <c r="B3147"/>
      <c r="I3147" s="44"/>
      <c r="J3147" s="44"/>
      <c r="K3147" s="44"/>
      <c r="L3147" s="44"/>
      <c r="M3147" s="44"/>
      <c r="N3147" s="44"/>
      <c r="O3147" s="44"/>
      <c r="P3147" s="44"/>
    </row>
    <row r="3148" spans="2:16" x14ac:dyDescent="0.3">
      <c r="B3148"/>
      <c r="I3148" s="44"/>
      <c r="J3148" s="44"/>
      <c r="K3148" s="44"/>
      <c r="L3148" s="44"/>
      <c r="M3148" s="44"/>
      <c r="N3148" s="44"/>
      <c r="O3148" s="44"/>
      <c r="P3148" s="44"/>
    </row>
    <row r="3149" spans="2:16" x14ac:dyDescent="0.3">
      <c r="B3149"/>
      <c r="I3149" s="44"/>
      <c r="J3149" s="44"/>
      <c r="K3149" s="44"/>
      <c r="L3149" s="44"/>
      <c r="M3149" s="44"/>
      <c r="N3149" s="44"/>
      <c r="O3149" s="44"/>
      <c r="P3149" s="44"/>
    </row>
    <row r="3150" spans="2:16" x14ac:dyDescent="0.3">
      <c r="B3150"/>
      <c r="I3150" s="44"/>
      <c r="J3150" s="44"/>
      <c r="K3150" s="44"/>
      <c r="L3150" s="44"/>
      <c r="M3150" s="44"/>
      <c r="N3150" s="44"/>
      <c r="O3150" s="44"/>
      <c r="P3150" s="44"/>
    </row>
    <row r="3151" spans="2:16" x14ac:dyDescent="0.3">
      <c r="B3151"/>
      <c r="I3151" s="44"/>
      <c r="J3151" s="44"/>
      <c r="K3151" s="44"/>
      <c r="L3151" s="44"/>
      <c r="M3151" s="44"/>
      <c r="N3151" s="44"/>
      <c r="O3151" s="44"/>
      <c r="P3151" s="44"/>
    </row>
    <row r="3152" spans="2:16" x14ac:dyDescent="0.3">
      <c r="B3152"/>
      <c r="I3152" s="44"/>
      <c r="J3152" s="44"/>
      <c r="K3152" s="44"/>
      <c r="L3152" s="44"/>
      <c r="M3152" s="44"/>
      <c r="N3152" s="44"/>
      <c r="O3152" s="44"/>
      <c r="P3152" s="44"/>
    </row>
    <row r="3153" spans="2:16" x14ac:dyDescent="0.3">
      <c r="B3153"/>
      <c r="I3153" s="44"/>
      <c r="J3153" s="44"/>
      <c r="K3153" s="44"/>
      <c r="L3153" s="44"/>
      <c r="M3153" s="44"/>
      <c r="N3153" s="44"/>
      <c r="O3153" s="44"/>
      <c r="P3153" s="44"/>
    </row>
    <row r="3154" spans="2:16" x14ac:dyDescent="0.3">
      <c r="B3154"/>
      <c r="I3154" s="44"/>
      <c r="J3154" s="44"/>
      <c r="K3154" s="44"/>
      <c r="L3154" s="44"/>
      <c r="M3154" s="44"/>
      <c r="N3154" s="44"/>
      <c r="O3154" s="44"/>
      <c r="P3154" s="44"/>
    </row>
    <row r="3155" spans="2:16" x14ac:dyDescent="0.3">
      <c r="B3155"/>
      <c r="I3155" s="44"/>
      <c r="J3155" s="44"/>
      <c r="K3155" s="44"/>
      <c r="L3155" s="44"/>
      <c r="M3155" s="44"/>
      <c r="N3155" s="44"/>
      <c r="O3155" s="44"/>
      <c r="P3155" s="44"/>
    </row>
    <row r="3156" spans="2:16" x14ac:dyDescent="0.3">
      <c r="B3156"/>
      <c r="I3156" s="44"/>
      <c r="J3156" s="44"/>
      <c r="K3156" s="44"/>
      <c r="L3156" s="44"/>
      <c r="M3156" s="44"/>
      <c r="N3156" s="44"/>
      <c r="O3156" s="44"/>
      <c r="P3156" s="44"/>
    </row>
    <row r="3157" spans="2:16" x14ac:dyDescent="0.3">
      <c r="B3157"/>
      <c r="I3157" s="44"/>
      <c r="J3157" s="44"/>
      <c r="K3157" s="44"/>
      <c r="L3157" s="44"/>
      <c r="M3157" s="44"/>
      <c r="N3157" s="44"/>
      <c r="O3157" s="44"/>
      <c r="P3157" s="44"/>
    </row>
    <row r="3158" spans="2:16" x14ac:dyDescent="0.3">
      <c r="B3158"/>
      <c r="I3158" s="44"/>
      <c r="J3158" s="44"/>
      <c r="K3158" s="44"/>
      <c r="L3158" s="44"/>
      <c r="M3158" s="44"/>
      <c r="N3158" s="44"/>
      <c r="O3158" s="44"/>
      <c r="P3158" s="44"/>
    </row>
    <row r="3159" spans="2:16" x14ac:dyDescent="0.3">
      <c r="B3159"/>
      <c r="I3159" s="44"/>
      <c r="J3159" s="44"/>
      <c r="K3159" s="44"/>
      <c r="L3159" s="44"/>
      <c r="M3159" s="44"/>
      <c r="N3159" s="44"/>
      <c r="O3159" s="44"/>
      <c r="P3159" s="44"/>
    </row>
    <row r="3160" spans="2:16" x14ac:dyDescent="0.3">
      <c r="B3160"/>
      <c r="I3160" s="44"/>
      <c r="J3160" s="44"/>
      <c r="K3160" s="44"/>
      <c r="L3160" s="44"/>
      <c r="M3160" s="44"/>
      <c r="N3160" s="44"/>
      <c r="O3160" s="44"/>
      <c r="P3160" s="44"/>
    </row>
    <row r="3161" spans="2:16" x14ac:dyDescent="0.3">
      <c r="B3161"/>
      <c r="I3161" s="44"/>
      <c r="J3161" s="44"/>
      <c r="K3161" s="44"/>
      <c r="L3161" s="44"/>
      <c r="M3161" s="44"/>
      <c r="N3161" s="44"/>
      <c r="O3161" s="44"/>
      <c r="P3161" s="44"/>
    </row>
    <row r="3162" spans="2:16" x14ac:dyDescent="0.3">
      <c r="B3162"/>
      <c r="I3162" s="44"/>
      <c r="J3162" s="44"/>
      <c r="K3162" s="44"/>
      <c r="L3162" s="44"/>
      <c r="M3162" s="44"/>
      <c r="N3162" s="44"/>
      <c r="O3162" s="44"/>
      <c r="P3162" s="44"/>
    </row>
    <row r="3163" spans="2:16" x14ac:dyDescent="0.3">
      <c r="B3163"/>
      <c r="I3163" s="44"/>
      <c r="J3163" s="44"/>
      <c r="K3163" s="44"/>
      <c r="L3163" s="44"/>
      <c r="M3163" s="44"/>
      <c r="N3163" s="44"/>
      <c r="O3163" s="44"/>
      <c r="P3163" s="44"/>
    </row>
    <row r="3164" spans="2:16" x14ac:dyDescent="0.3">
      <c r="B3164"/>
      <c r="I3164" s="44"/>
      <c r="J3164" s="44"/>
      <c r="K3164" s="44"/>
      <c r="L3164" s="44"/>
      <c r="M3164" s="44"/>
      <c r="N3164" s="44"/>
      <c r="O3164" s="44"/>
      <c r="P3164" s="44"/>
    </row>
    <row r="3165" spans="2:16" x14ac:dyDescent="0.3">
      <c r="B3165"/>
      <c r="I3165" s="44"/>
      <c r="J3165" s="44"/>
      <c r="K3165" s="44"/>
      <c r="L3165" s="44"/>
      <c r="M3165" s="44"/>
      <c r="N3165" s="44"/>
      <c r="O3165" s="44"/>
      <c r="P3165" s="44"/>
    </row>
    <row r="3166" spans="2:16" x14ac:dyDescent="0.3">
      <c r="B3166"/>
      <c r="I3166" s="44"/>
      <c r="J3166" s="44"/>
      <c r="K3166" s="44"/>
      <c r="L3166" s="44"/>
      <c r="M3166" s="44"/>
      <c r="N3166" s="44"/>
      <c r="O3166" s="44"/>
      <c r="P3166" s="44"/>
    </row>
    <row r="3167" spans="2:16" x14ac:dyDescent="0.3">
      <c r="B3167"/>
      <c r="I3167" s="44"/>
      <c r="J3167" s="44"/>
      <c r="K3167" s="44"/>
      <c r="L3167" s="44"/>
      <c r="M3167" s="44"/>
      <c r="N3167" s="44"/>
      <c r="O3167" s="44"/>
      <c r="P3167" s="44"/>
    </row>
    <row r="3168" spans="2:16" x14ac:dyDescent="0.3">
      <c r="B3168"/>
      <c r="I3168" s="44"/>
      <c r="J3168" s="44"/>
      <c r="K3168" s="44"/>
      <c r="L3168" s="44"/>
      <c r="M3168" s="44"/>
      <c r="N3168" s="44"/>
      <c r="O3168" s="44"/>
      <c r="P3168" s="44"/>
    </row>
    <row r="3169" spans="2:20" x14ac:dyDescent="0.3">
      <c r="B3169"/>
      <c r="I3169" s="44"/>
      <c r="J3169" s="44"/>
      <c r="K3169" s="44"/>
      <c r="L3169" s="44"/>
      <c r="M3169" s="44"/>
      <c r="N3169" s="44"/>
      <c r="O3169" s="44"/>
      <c r="P3169" s="44"/>
    </row>
    <row r="3170" spans="2:20" x14ac:dyDescent="0.3">
      <c r="B3170"/>
      <c r="I3170" s="44"/>
      <c r="J3170" s="44"/>
      <c r="K3170" s="44"/>
      <c r="L3170" s="44"/>
      <c r="M3170" s="44"/>
      <c r="N3170" s="44"/>
      <c r="O3170" s="44"/>
      <c r="P3170" s="44"/>
    </row>
    <row r="3171" spans="2:20" x14ac:dyDescent="0.3">
      <c r="B3171"/>
      <c r="I3171" s="44"/>
      <c r="J3171" s="44"/>
      <c r="K3171" s="44"/>
      <c r="L3171" s="44"/>
      <c r="M3171" s="44"/>
      <c r="N3171" s="44"/>
      <c r="O3171" s="44"/>
      <c r="P3171" s="44"/>
    </row>
    <row r="3172" spans="2:20" x14ac:dyDescent="0.3">
      <c r="B3172"/>
      <c r="I3172" s="44"/>
      <c r="J3172" s="44"/>
      <c r="K3172" s="44"/>
      <c r="L3172" s="44"/>
      <c r="M3172" s="44"/>
      <c r="N3172" s="44"/>
      <c r="O3172" s="44"/>
      <c r="P3172" s="44"/>
      <c r="Q3172" s="44"/>
      <c r="R3172" s="44"/>
      <c r="S3172" s="44"/>
      <c r="T3172" s="44"/>
    </row>
    <row r="3173" spans="2:20" x14ac:dyDescent="0.3">
      <c r="B3173"/>
      <c r="I3173" s="44"/>
      <c r="J3173" s="44"/>
      <c r="K3173" s="44"/>
      <c r="L3173" s="44"/>
      <c r="M3173" s="44"/>
      <c r="N3173" s="44"/>
      <c r="O3173" s="44"/>
      <c r="P3173" s="44"/>
      <c r="Q3173" s="44"/>
      <c r="R3173" s="44"/>
      <c r="S3173" s="44"/>
      <c r="T3173" s="44"/>
    </row>
    <row r="3174" spans="2:20" x14ac:dyDescent="0.3">
      <c r="B3174"/>
      <c r="I3174" s="44"/>
      <c r="J3174" s="44"/>
      <c r="K3174" s="44"/>
      <c r="L3174" s="44"/>
      <c r="M3174" s="44"/>
      <c r="N3174" s="44"/>
      <c r="O3174" s="44"/>
      <c r="P3174" s="44"/>
      <c r="Q3174" s="44"/>
      <c r="R3174" s="44"/>
      <c r="S3174" s="44"/>
      <c r="T3174" s="44"/>
    </row>
    <row r="3175" spans="2:20" x14ac:dyDescent="0.3">
      <c r="B3175"/>
      <c r="I3175" s="44"/>
      <c r="J3175" s="44"/>
      <c r="K3175" s="44"/>
      <c r="L3175" s="44"/>
      <c r="M3175" s="44"/>
      <c r="N3175" s="44"/>
      <c r="O3175" s="44"/>
      <c r="P3175" s="44"/>
      <c r="Q3175" s="44"/>
      <c r="R3175" s="44"/>
      <c r="S3175" s="44"/>
      <c r="T3175" s="44"/>
    </row>
    <row r="3176" spans="2:20" x14ac:dyDescent="0.3">
      <c r="B3176"/>
      <c r="I3176" s="44"/>
      <c r="J3176" s="44"/>
      <c r="K3176" s="44"/>
      <c r="L3176" s="44"/>
      <c r="M3176" s="44"/>
      <c r="N3176" s="44"/>
      <c r="O3176" s="44"/>
      <c r="P3176" s="44"/>
      <c r="Q3176" s="44"/>
      <c r="R3176" s="44"/>
      <c r="S3176" s="44"/>
      <c r="T3176" s="44"/>
    </row>
    <row r="3177" spans="2:20" x14ac:dyDescent="0.3">
      <c r="B3177"/>
      <c r="I3177" s="44"/>
      <c r="J3177" s="44"/>
      <c r="K3177" s="44"/>
      <c r="L3177" s="44"/>
      <c r="M3177" s="44"/>
      <c r="N3177" s="44"/>
      <c r="O3177" s="44"/>
      <c r="P3177" s="44"/>
      <c r="Q3177" s="44"/>
      <c r="R3177" s="44"/>
      <c r="S3177" s="44"/>
      <c r="T3177" s="44"/>
    </row>
    <row r="3178" spans="2:20" x14ac:dyDescent="0.3">
      <c r="B3178"/>
      <c r="I3178" s="44"/>
      <c r="J3178" s="44"/>
      <c r="K3178" s="44"/>
      <c r="L3178" s="44"/>
      <c r="M3178" s="44"/>
      <c r="N3178" s="44"/>
      <c r="O3178" s="44"/>
      <c r="P3178" s="44"/>
      <c r="Q3178" s="44"/>
      <c r="R3178" s="44"/>
      <c r="S3178" s="44"/>
      <c r="T3178" s="44"/>
    </row>
    <row r="3179" spans="2:20" x14ac:dyDescent="0.3">
      <c r="B3179"/>
      <c r="I3179" s="44"/>
      <c r="J3179" s="44"/>
      <c r="K3179" s="44"/>
      <c r="L3179" s="44"/>
      <c r="M3179" s="44"/>
      <c r="N3179" s="44"/>
      <c r="O3179" s="44"/>
      <c r="P3179" s="44"/>
      <c r="Q3179" s="44"/>
      <c r="R3179" s="44"/>
      <c r="S3179" s="44"/>
      <c r="T3179" s="44"/>
    </row>
    <row r="3180" spans="2:20" x14ac:dyDescent="0.3">
      <c r="B3180"/>
      <c r="I3180" s="44"/>
      <c r="J3180" s="44"/>
      <c r="K3180" s="44"/>
      <c r="L3180" s="44"/>
      <c r="M3180" s="44"/>
      <c r="N3180" s="44"/>
      <c r="O3180" s="44"/>
      <c r="P3180" s="44"/>
      <c r="Q3180" s="44"/>
      <c r="R3180" s="44"/>
      <c r="S3180" s="44"/>
      <c r="T3180" s="44"/>
    </row>
    <row r="3181" spans="2:20" x14ac:dyDescent="0.3">
      <c r="B3181"/>
      <c r="I3181" s="44"/>
      <c r="J3181" s="44"/>
      <c r="K3181" s="44"/>
      <c r="L3181" s="44"/>
      <c r="M3181" s="44"/>
      <c r="N3181" s="44"/>
      <c r="O3181" s="44"/>
      <c r="P3181" s="44"/>
      <c r="Q3181" s="44"/>
      <c r="R3181" s="44"/>
      <c r="S3181" s="44"/>
      <c r="T3181" s="44"/>
    </row>
    <row r="3182" spans="2:20" x14ac:dyDescent="0.3">
      <c r="B3182"/>
      <c r="I3182" s="44"/>
      <c r="J3182" s="44"/>
      <c r="K3182" s="44"/>
      <c r="L3182" s="44"/>
      <c r="M3182" s="44"/>
      <c r="N3182" s="44"/>
      <c r="O3182" s="44"/>
      <c r="P3182" s="44"/>
      <c r="Q3182" s="44"/>
      <c r="R3182" s="44"/>
      <c r="S3182" s="44"/>
      <c r="T3182" s="44"/>
    </row>
    <row r="3183" spans="2:20" x14ac:dyDescent="0.3">
      <c r="B3183"/>
      <c r="I3183" s="44"/>
      <c r="J3183" s="44"/>
      <c r="K3183" s="44"/>
      <c r="L3183" s="44"/>
      <c r="M3183" s="44"/>
      <c r="N3183" s="44"/>
      <c r="O3183" s="44"/>
      <c r="P3183" s="44"/>
      <c r="Q3183" s="44"/>
      <c r="R3183" s="44"/>
      <c r="S3183" s="44"/>
      <c r="T3183" s="44"/>
    </row>
    <row r="3184" spans="2:20" x14ac:dyDescent="0.3">
      <c r="B3184"/>
      <c r="I3184" s="44"/>
      <c r="J3184" s="44"/>
      <c r="K3184" s="44"/>
      <c r="L3184" s="44"/>
      <c r="M3184" s="44"/>
      <c r="N3184" s="44"/>
      <c r="O3184" s="44"/>
      <c r="P3184" s="44"/>
      <c r="Q3184" s="44"/>
      <c r="R3184" s="44"/>
      <c r="S3184" s="44"/>
      <c r="T3184" s="44"/>
    </row>
    <row r="3185" spans="2:20" x14ac:dyDescent="0.3">
      <c r="B3185"/>
      <c r="I3185" s="44"/>
      <c r="J3185" s="44"/>
      <c r="K3185" s="44"/>
      <c r="L3185" s="44"/>
      <c r="M3185" s="44"/>
      <c r="N3185" s="44"/>
      <c r="O3185" s="44"/>
      <c r="P3185" s="44"/>
      <c r="Q3185" s="44"/>
      <c r="R3185" s="44"/>
      <c r="S3185" s="44"/>
      <c r="T3185" s="44"/>
    </row>
    <row r="3186" spans="2:20" x14ac:dyDescent="0.3">
      <c r="B3186"/>
      <c r="I3186" s="44"/>
      <c r="J3186" s="44"/>
      <c r="K3186" s="44"/>
      <c r="L3186" s="44"/>
      <c r="M3186" s="44"/>
      <c r="N3186" s="44"/>
      <c r="O3186" s="44"/>
      <c r="P3186" s="44"/>
    </row>
    <row r="3187" spans="2:20" x14ac:dyDescent="0.3">
      <c r="B3187"/>
      <c r="I3187" s="44"/>
      <c r="J3187" s="44"/>
      <c r="K3187" s="44"/>
      <c r="L3187" s="44"/>
      <c r="M3187" s="44"/>
      <c r="N3187" s="44"/>
      <c r="O3187" s="44"/>
      <c r="P3187" s="44"/>
    </row>
    <row r="3188" spans="2:20" x14ac:dyDescent="0.3">
      <c r="B3188"/>
      <c r="I3188" s="44"/>
      <c r="J3188" s="44"/>
      <c r="K3188" s="44"/>
      <c r="L3188" s="44"/>
      <c r="M3188" s="44"/>
      <c r="N3188" s="44"/>
      <c r="O3188" s="44"/>
      <c r="P3188" s="44"/>
    </row>
    <row r="3189" spans="2:20" x14ac:dyDescent="0.3">
      <c r="B3189"/>
      <c r="I3189" s="44"/>
      <c r="J3189" s="44"/>
      <c r="K3189" s="44"/>
      <c r="L3189" s="44"/>
      <c r="M3189" s="44"/>
      <c r="N3189" s="44"/>
      <c r="O3189" s="44"/>
      <c r="P3189" s="44"/>
    </row>
    <row r="3190" spans="2:20" x14ac:dyDescent="0.3">
      <c r="B3190"/>
      <c r="I3190" s="44"/>
      <c r="J3190" s="44"/>
      <c r="K3190" s="44"/>
      <c r="L3190" s="44"/>
      <c r="M3190" s="44"/>
      <c r="N3190" s="44"/>
      <c r="O3190" s="44"/>
      <c r="P3190" s="44"/>
    </row>
    <row r="3191" spans="2:20" x14ac:dyDescent="0.3">
      <c r="B3191"/>
      <c r="I3191" s="44"/>
      <c r="J3191" s="44"/>
      <c r="K3191" s="44"/>
      <c r="L3191" s="44"/>
      <c r="M3191" s="44"/>
      <c r="N3191" s="44"/>
      <c r="O3191" s="44"/>
      <c r="P3191" s="44"/>
    </row>
    <row r="3192" spans="2:20" x14ac:dyDescent="0.3">
      <c r="B3192"/>
      <c r="I3192" s="44"/>
      <c r="J3192" s="44"/>
      <c r="K3192" s="44"/>
      <c r="L3192" s="44"/>
      <c r="M3192" s="44"/>
      <c r="N3192" s="44"/>
      <c r="O3192" s="44"/>
      <c r="P3192" s="44"/>
    </row>
    <row r="3193" spans="2:20" x14ac:dyDescent="0.3">
      <c r="B3193"/>
      <c r="I3193" s="44"/>
      <c r="J3193" s="44"/>
      <c r="K3193" s="44"/>
      <c r="L3193" s="44"/>
      <c r="M3193" s="44"/>
      <c r="N3193" s="44"/>
      <c r="O3193" s="44"/>
      <c r="P3193" s="44"/>
    </row>
    <row r="3194" spans="2:20" x14ac:dyDescent="0.3">
      <c r="B3194"/>
      <c r="I3194" s="44"/>
      <c r="J3194" s="44"/>
      <c r="K3194" s="44"/>
      <c r="L3194" s="44"/>
      <c r="M3194" s="44"/>
      <c r="N3194" s="44"/>
      <c r="O3194" s="44"/>
      <c r="P3194" s="44"/>
    </row>
    <row r="3195" spans="2:20" x14ac:dyDescent="0.3">
      <c r="B3195"/>
      <c r="I3195" s="44"/>
      <c r="J3195" s="44"/>
      <c r="K3195" s="44"/>
      <c r="L3195" s="44"/>
      <c r="M3195" s="44"/>
      <c r="N3195" s="44"/>
      <c r="O3195" s="44"/>
      <c r="P3195" s="44"/>
    </row>
    <row r="3196" spans="2:20" x14ac:dyDescent="0.3">
      <c r="B3196"/>
      <c r="I3196" s="44"/>
      <c r="J3196" s="44"/>
      <c r="K3196" s="44"/>
      <c r="L3196" s="44"/>
      <c r="M3196" s="44"/>
      <c r="N3196" s="44"/>
      <c r="O3196" s="44"/>
      <c r="P3196" s="44"/>
    </row>
    <row r="3197" spans="2:20" x14ac:dyDescent="0.3">
      <c r="B3197"/>
      <c r="I3197" s="44"/>
      <c r="J3197" s="44"/>
      <c r="K3197" s="44"/>
      <c r="L3197" s="44"/>
      <c r="M3197" s="44"/>
      <c r="N3197" s="44"/>
      <c r="O3197" s="44"/>
      <c r="P3197" s="44"/>
    </row>
    <row r="3198" spans="2:20" x14ac:dyDescent="0.3">
      <c r="B3198"/>
      <c r="I3198" s="44"/>
      <c r="J3198" s="44"/>
      <c r="K3198" s="44"/>
      <c r="L3198" s="44"/>
      <c r="M3198" s="44"/>
      <c r="N3198" s="44"/>
      <c r="O3198" s="44"/>
      <c r="P3198" s="44"/>
    </row>
    <row r="3199" spans="2:20" x14ac:dyDescent="0.3">
      <c r="B3199"/>
      <c r="I3199" s="44"/>
      <c r="J3199" s="44"/>
      <c r="K3199" s="44"/>
      <c r="L3199" s="44"/>
      <c r="M3199" s="44"/>
      <c r="N3199" s="44"/>
      <c r="O3199" s="44"/>
      <c r="P3199" s="44"/>
    </row>
    <row r="3200" spans="2:20" x14ac:dyDescent="0.3">
      <c r="B3200"/>
      <c r="I3200" s="44"/>
      <c r="J3200" s="44"/>
      <c r="K3200" s="44"/>
      <c r="L3200" s="44"/>
      <c r="M3200" s="44"/>
      <c r="N3200" s="44"/>
      <c r="O3200" s="44"/>
      <c r="P3200" s="44"/>
    </row>
    <row r="3201" spans="2:16" x14ac:dyDescent="0.3">
      <c r="B3201"/>
      <c r="I3201" s="44"/>
      <c r="J3201" s="44"/>
      <c r="K3201" s="44"/>
      <c r="L3201" s="44"/>
      <c r="M3201" s="44"/>
      <c r="N3201" s="44"/>
      <c r="O3201" s="44"/>
      <c r="P3201" s="44"/>
    </row>
    <row r="3202" spans="2:16" x14ac:dyDescent="0.3">
      <c r="B3202"/>
      <c r="I3202" s="44"/>
      <c r="J3202" s="44"/>
      <c r="K3202" s="44"/>
      <c r="L3202" s="44"/>
      <c r="M3202" s="44"/>
      <c r="N3202" s="44"/>
      <c r="O3202" s="44"/>
      <c r="P3202" s="44"/>
    </row>
    <row r="3203" spans="2:16" x14ac:dyDescent="0.3">
      <c r="B3203"/>
      <c r="I3203" s="44"/>
      <c r="J3203" s="44"/>
      <c r="K3203" s="44"/>
      <c r="L3203" s="44"/>
      <c r="M3203" s="44"/>
      <c r="N3203" s="44"/>
      <c r="O3203" s="44"/>
      <c r="P3203" s="44"/>
    </row>
    <row r="3204" spans="2:16" x14ac:dyDescent="0.3">
      <c r="B3204"/>
      <c r="I3204" s="44"/>
      <c r="J3204" s="44"/>
      <c r="K3204" s="44"/>
      <c r="L3204" s="44"/>
      <c r="M3204" s="44"/>
      <c r="N3204" s="44"/>
      <c r="O3204" s="44"/>
      <c r="P3204" s="44"/>
    </row>
    <row r="3205" spans="2:16" x14ac:dyDescent="0.3">
      <c r="B3205"/>
      <c r="I3205" s="44"/>
      <c r="J3205" s="44"/>
      <c r="K3205" s="44"/>
      <c r="L3205" s="44"/>
      <c r="M3205" s="44"/>
      <c r="N3205" s="44"/>
      <c r="O3205" s="44"/>
      <c r="P3205" s="44"/>
    </row>
    <row r="3206" spans="2:16" x14ac:dyDescent="0.3">
      <c r="B3206"/>
      <c r="I3206" s="44"/>
      <c r="J3206" s="44"/>
      <c r="K3206" s="44"/>
      <c r="L3206" s="44"/>
      <c r="M3206" s="44"/>
      <c r="N3206" s="44"/>
      <c r="O3206" s="44"/>
      <c r="P3206" s="44"/>
    </row>
    <row r="3207" spans="2:16" x14ac:dyDescent="0.3">
      <c r="B3207"/>
      <c r="I3207" s="44"/>
      <c r="J3207" s="44"/>
      <c r="K3207" s="44"/>
      <c r="L3207" s="44"/>
      <c r="M3207" s="44"/>
      <c r="N3207" s="44"/>
      <c r="O3207" s="44"/>
      <c r="P3207" s="44"/>
    </row>
    <row r="3208" spans="2:16" x14ac:dyDescent="0.3">
      <c r="B3208"/>
      <c r="I3208" s="44"/>
      <c r="J3208" s="44"/>
      <c r="K3208" s="44"/>
      <c r="L3208" s="44"/>
      <c r="M3208" s="44"/>
      <c r="N3208" s="44"/>
      <c r="O3208" s="44"/>
      <c r="P3208" s="44"/>
    </row>
    <row r="3209" spans="2:16" x14ac:dyDescent="0.3">
      <c r="B3209"/>
      <c r="I3209" s="44"/>
      <c r="J3209" s="44"/>
      <c r="K3209" s="44"/>
      <c r="L3209" s="44"/>
      <c r="M3209" s="44"/>
      <c r="N3209" s="44"/>
      <c r="O3209" s="44"/>
      <c r="P3209" s="44"/>
    </row>
    <row r="3210" spans="2:16" x14ac:dyDescent="0.3">
      <c r="B3210"/>
      <c r="I3210" s="44"/>
      <c r="J3210" s="44"/>
      <c r="K3210" s="44"/>
      <c r="L3210" s="44"/>
      <c r="M3210" s="44"/>
      <c r="N3210" s="44"/>
      <c r="O3210" s="44"/>
      <c r="P3210" s="44"/>
    </row>
    <row r="3211" spans="2:16" x14ac:dyDescent="0.3">
      <c r="B3211"/>
      <c r="I3211" s="44"/>
      <c r="J3211" s="44"/>
      <c r="K3211" s="44"/>
      <c r="L3211" s="44"/>
      <c r="M3211" s="44"/>
      <c r="N3211" s="44"/>
      <c r="O3211" s="44"/>
      <c r="P3211" s="44"/>
    </row>
    <row r="3212" spans="2:16" x14ac:dyDescent="0.3">
      <c r="B3212"/>
      <c r="I3212" s="44"/>
      <c r="J3212" s="44"/>
      <c r="K3212" s="44"/>
      <c r="L3212" s="44"/>
      <c r="M3212" s="44"/>
      <c r="N3212" s="44"/>
      <c r="O3212" s="44"/>
      <c r="P3212" s="44"/>
    </row>
    <row r="3213" spans="2:16" x14ac:dyDescent="0.3">
      <c r="B3213"/>
      <c r="I3213" s="44"/>
      <c r="J3213" s="44"/>
      <c r="K3213" s="44"/>
      <c r="L3213" s="44"/>
      <c r="M3213" s="44"/>
      <c r="N3213" s="44"/>
      <c r="O3213" s="44"/>
      <c r="P3213" s="44"/>
    </row>
    <row r="3214" spans="2:16" x14ac:dyDescent="0.3">
      <c r="B3214"/>
      <c r="I3214" s="44"/>
      <c r="J3214" s="44"/>
      <c r="K3214" s="44"/>
      <c r="L3214" s="44"/>
      <c r="M3214" s="44"/>
      <c r="N3214" s="44"/>
      <c r="O3214" s="44"/>
      <c r="P3214" s="44"/>
    </row>
    <row r="3215" spans="2:16" x14ac:dyDescent="0.3">
      <c r="B3215"/>
      <c r="I3215" s="44"/>
      <c r="J3215" s="44"/>
      <c r="K3215" s="44"/>
      <c r="L3215" s="44"/>
      <c r="M3215" s="44"/>
      <c r="N3215" s="44"/>
      <c r="O3215" s="44"/>
      <c r="P3215" s="44"/>
    </row>
    <row r="3216" spans="2:16" x14ac:dyDescent="0.3">
      <c r="B3216"/>
      <c r="I3216" s="44"/>
      <c r="J3216" s="44"/>
      <c r="K3216" s="44"/>
      <c r="L3216" s="44"/>
      <c r="M3216" s="44"/>
      <c r="N3216" s="44"/>
      <c r="O3216" s="44"/>
      <c r="P3216" s="44"/>
    </row>
    <row r="3217" spans="2:16" x14ac:dyDescent="0.3">
      <c r="B3217"/>
      <c r="I3217" s="44"/>
      <c r="J3217" s="44"/>
      <c r="K3217" s="44"/>
      <c r="L3217" s="44"/>
      <c r="M3217" s="44"/>
      <c r="N3217" s="44"/>
      <c r="O3217" s="44"/>
      <c r="P3217" s="44"/>
    </row>
    <row r="3218" spans="2:16" x14ac:dyDescent="0.3">
      <c r="B3218"/>
      <c r="I3218" s="44"/>
      <c r="J3218" s="44"/>
      <c r="K3218" s="44"/>
      <c r="L3218" s="44"/>
      <c r="M3218" s="44"/>
      <c r="N3218" s="44"/>
      <c r="O3218" s="44"/>
      <c r="P3218" s="44"/>
    </row>
    <row r="3219" spans="2:16" x14ac:dyDescent="0.3">
      <c r="B3219"/>
      <c r="I3219" s="44"/>
      <c r="J3219" s="44"/>
      <c r="K3219" s="44"/>
      <c r="L3219" s="44"/>
      <c r="M3219" s="44"/>
      <c r="N3219" s="44"/>
      <c r="O3219" s="44"/>
      <c r="P3219" s="44"/>
    </row>
    <row r="3220" spans="2:16" x14ac:dyDescent="0.3">
      <c r="B3220"/>
      <c r="I3220" s="44"/>
      <c r="J3220" s="44"/>
      <c r="K3220" s="44"/>
      <c r="L3220" s="44"/>
      <c r="M3220" s="44"/>
      <c r="N3220" s="44"/>
      <c r="O3220" s="44"/>
      <c r="P3220" s="44"/>
    </row>
    <row r="3221" spans="2:16" x14ac:dyDescent="0.3">
      <c r="B3221"/>
      <c r="I3221" s="44"/>
      <c r="J3221" s="44"/>
      <c r="K3221" s="44"/>
      <c r="L3221" s="44"/>
      <c r="M3221" s="44"/>
      <c r="N3221" s="44"/>
      <c r="O3221" s="44"/>
      <c r="P3221" s="44"/>
    </row>
    <row r="3222" spans="2:16" x14ac:dyDescent="0.3">
      <c r="B3222"/>
      <c r="I3222" s="44"/>
      <c r="J3222" s="44"/>
      <c r="K3222" s="44"/>
      <c r="L3222" s="44"/>
      <c r="M3222" s="44"/>
      <c r="N3222" s="44"/>
      <c r="O3222" s="44"/>
      <c r="P3222" s="44"/>
    </row>
    <row r="3223" spans="2:16" x14ac:dyDescent="0.3">
      <c r="B3223"/>
      <c r="I3223" s="44"/>
      <c r="J3223" s="44"/>
      <c r="K3223" s="44"/>
      <c r="L3223" s="44"/>
      <c r="M3223" s="44"/>
      <c r="N3223" s="44"/>
      <c r="O3223" s="44"/>
      <c r="P3223" s="44"/>
    </row>
    <row r="3224" spans="2:16" x14ac:dyDescent="0.3">
      <c r="B3224"/>
      <c r="I3224" s="44"/>
      <c r="J3224" s="44"/>
      <c r="K3224" s="44"/>
      <c r="L3224" s="44"/>
      <c r="M3224" s="44"/>
      <c r="N3224" s="44"/>
      <c r="O3224" s="44"/>
      <c r="P3224" s="44"/>
    </row>
    <row r="3225" spans="2:16" x14ac:dyDescent="0.3">
      <c r="B3225"/>
      <c r="I3225" s="44"/>
      <c r="J3225" s="44"/>
      <c r="K3225" s="44"/>
      <c r="L3225" s="44"/>
      <c r="M3225" s="44"/>
      <c r="N3225" s="44"/>
      <c r="O3225" s="44"/>
      <c r="P3225" s="44"/>
    </row>
    <row r="3226" spans="2:16" x14ac:dyDescent="0.3">
      <c r="B3226"/>
      <c r="I3226" s="44"/>
      <c r="J3226" s="44"/>
      <c r="K3226" s="44"/>
      <c r="L3226" s="44"/>
      <c r="M3226" s="44"/>
      <c r="N3226" s="44"/>
      <c r="O3226" s="44"/>
      <c r="P3226" s="44"/>
    </row>
    <row r="3227" spans="2:16" x14ac:dyDescent="0.3">
      <c r="B3227"/>
      <c r="I3227" s="44"/>
      <c r="J3227" s="44"/>
      <c r="K3227" s="44"/>
      <c r="L3227" s="44"/>
      <c r="M3227" s="44"/>
      <c r="N3227" s="44"/>
      <c r="O3227" s="44"/>
      <c r="P3227" s="44"/>
    </row>
    <row r="3228" spans="2:16" x14ac:dyDescent="0.3">
      <c r="B3228"/>
      <c r="I3228" s="44"/>
      <c r="J3228" s="44"/>
      <c r="K3228" s="44"/>
      <c r="L3228" s="44"/>
      <c r="M3228" s="44"/>
      <c r="N3228" s="44"/>
      <c r="O3228" s="44"/>
      <c r="P3228" s="44"/>
    </row>
    <row r="3229" spans="2:16" x14ac:dyDescent="0.3">
      <c r="B3229"/>
      <c r="I3229" s="44"/>
      <c r="J3229" s="44"/>
      <c r="K3229" s="44"/>
      <c r="L3229" s="44"/>
      <c r="M3229" s="44"/>
      <c r="N3229" s="44"/>
      <c r="O3229" s="44"/>
      <c r="P3229" s="44"/>
    </row>
    <row r="3230" spans="2:16" x14ac:dyDescent="0.3">
      <c r="B3230"/>
      <c r="I3230" s="44"/>
      <c r="J3230" s="44"/>
      <c r="K3230" s="44"/>
      <c r="L3230" s="44"/>
      <c r="M3230" s="44"/>
      <c r="N3230" s="44"/>
      <c r="O3230" s="44"/>
      <c r="P3230" s="44"/>
    </row>
    <row r="3231" spans="2:16" x14ac:dyDescent="0.3">
      <c r="B3231"/>
      <c r="I3231" s="44"/>
      <c r="J3231" s="44"/>
      <c r="K3231" s="44"/>
      <c r="L3231" s="44"/>
      <c r="M3231" s="44"/>
      <c r="N3231" s="44"/>
      <c r="O3231" s="44"/>
      <c r="P3231" s="44"/>
    </row>
    <row r="3232" spans="2:16" x14ac:dyDescent="0.3">
      <c r="B3232"/>
      <c r="I3232" s="44"/>
      <c r="J3232" s="44"/>
      <c r="K3232" s="44"/>
      <c r="L3232" s="44"/>
      <c r="M3232" s="44"/>
      <c r="N3232" s="44"/>
      <c r="O3232" s="44"/>
      <c r="P3232" s="44"/>
    </row>
    <row r="3233" spans="2:16" x14ac:dyDescent="0.3">
      <c r="B3233"/>
      <c r="I3233" s="44"/>
      <c r="J3233" s="44"/>
      <c r="K3233" s="44"/>
      <c r="L3233" s="44"/>
      <c r="M3233" s="44"/>
      <c r="N3233" s="44"/>
      <c r="O3233" s="44"/>
      <c r="P3233" s="44"/>
    </row>
    <row r="3234" spans="2:16" x14ac:dyDescent="0.3">
      <c r="B3234"/>
      <c r="I3234" s="44"/>
      <c r="J3234" s="44"/>
      <c r="K3234" s="44"/>
      <c r="L3234" s="44"/>
      <c r="M3234" s="44"/>
      <c r="N3234" s="44"/>
      <c r="O3234" s="44"/>
      <c r="P3234" s="44"/>
    </row>
    <row r="3235" spans="2:16" x14ac:dyDescent="0.3">
      <c r="B3235"/>
      <c r="I3235" s="44"/>
      <c r="J3235" s="44"/>
      <c r="K3235" s="44"/>
      <c r="L3235" s="44"/>
      <c r="M3235" s="44"/>
      <c r="N3235" s="44"/>
      <c r="O3235" s="44"/>
      <c r="P3235" s="44"/>
    </row>
    <row r="3236" spans="2:16" x14ac:dyDescent="0.3">
      <c r="B3236"/>
      <c r="I3236" s="44"/>
      <c r="J3236" s="44"/>
      <c r="K3236" s="44"/>
      <c r="L3236" s="44"/>
      <c r="M3236" s="44"/>
      <c r="N3236" s="44"/>
      <c r="O3236" s="44"/>
      <c r="P3236" s="44"/>
    </row>
    <row r="3237" spans="2:16" x14ac:dyDescent="0.3">
      <c r="B3237"/>
      <c r="I3237" s="44"/>
      <c r="J3237" s="44"/>
      <c r="K3237" s="44"/>
      <c r="L3237" s="44"/>
      <c r="M3237" s="44"/>
      <c r="N3237" s="44"/>
      <c r="O3237" s="44"/>
      <c r="P3237" s="44"/>
    </row>
    <row r="3238" spans="2:16" x14ac:dyDescent="0.3">
      <c r="B3238"/>
      <c r="I3238" s="44"/>
      <c r="J3238" s="44"/>
      <c r="K3238" s="44"/>
      <c r="L3238" s="44"/>
      <c r="M3238" s="44"/>
      <c r="N3238" s="44"/>
      <c r="O3238" s="44"/>
      <c r="P3238" s="44"/>
    </row>
    <row r="3239" spans="2:16" x14ac:dyDescent="0.3">
      <c r="B3239"/>
      <c r="I3239" s="44"/>
      <c r="J3239" s="44"/>
      <c r="K3239" s="44"/>
      <c r="L3239" s="44"/>
      <c r="M3239" s="44"/>
      <c r="N3239" s="44"/>
      <c r="O3239" s="44"/>
      <c r="P3239" s="44"/>
    </row>
    <row r="3240" spans="2:16" x14ac:dyDescent="0.3">
      <c r="B3240"/>
      <c r="I3240" s="44"/>
      <c r="J3240" s="44"/>
      <c r="K3240" s="44"/>
      <c r="L3240" s="44"/>
      <c r="M3240" s="44"/>
      <c r="N3240" s="44"/>
      <c r="O3240" s="44"/>
      <c r="P3240" s="44"/>
    </row>
    <row r="3241" spans="2:16" x14ac:dyDescent="0.3">
      <c r="B3241"/>
      <c r="I3241" s="44"/>
      <c r="J3241" s="44"/>
      <c r="K3241" s="44"/>
      <c r="L3241" s="44"/>
      <c r="M3241" s="44"/>
      <c r="N3241" s="44"/>
      <c r="O3241" s="44"/>
      <c r="P3241" s="44"/>
    </row>
    <row r="3242" spans="2:16" x14ac:dyDescent="0.3">
      <c r="B3242"/>
      <c r="I3242" s="44"/>
      <c r="J3242" s="44"/>
      <c r="K3242" s="44"/>
      <c r="L3242" s="44"/>
      <c r="M3242" s="44"/>
      <c r="N3242" s="44"/>
      <c r="O3242" s="44"/>
      <c r="P3242" s="44"/>
    </row>
    <row r="3243" spans="2:16" x14ac:dyDescent="0.3">
      <c r="B3243"/>
      <c r="I3243" s="44"/>
      <c r="J3243" s="44"/>
      <c r="K3243" s="44"/>
      <c r="L3243" s="44"/>
      <c r="M3243" s="44"/>
      <c r="N3243" s="44"/>
      <c r="O3243" s="44"/>
      <c r="P3243" s="44"/>
    </row>
    <row r="3244" spans="2:16" x14ac:dyDescent="0.3">
      <c r="B3244"/>
      <c r="I3244" s="44"/>
      <c r="J3244" s="44"/>
      <c r="K3244" s="44"/>
      <c r="L3244" s="44"/>
      <c r="M3244" s="44"/>
      <c r="N3244" s="44"/>
      <c r="O3244" s="44"/>
      <c r="P3244" s="44"/>
    </row>
    <row r="3245" spans="2:16" x14ac:dyDescent="0.3">
      <c r="B3245"/>
      <c r="I3245" s="44"/>
      <c r="J3245" s="44"/>
      <c r="K3245" s="44"/>
      <c r="L3245" s="44"/>
      <c r="M3245" s="44"/>
      <c r="N3245" s="44"/>
      <c r="O3245" s="44"/>
      <c r="P3245" s="44"/>
    </row>
    <row r="3246" spans="2:16" x14ac:dyDescent="0.3">
      <c r="B3246"/>
      <c r="I3246" s="44"/>
      <c r="J3246" s="44"/>
      <c r="K3246" s="44"/>
      <c r="L3246" s="44"/>
      <c r="M3246" s="44"/>
      <c r="N3246" s="44"/>
      <c r="O3246" s="44"/>
      <c r="P3246" s="44"/>
    </row>
    <row r="3247" spans="2:16" x14ac:dyDescent="0.3">
      <c r="B3247"/>
      <c r="I3247" s="44"/>
      <c r="J3247" s="44"/>
      <c r="K3247" s="44"/>
      <c r="L3247" s="44"/>
      <c r="M3247" s="44"/>
      <c r="N3247" s="44"/>
      <c r="O3247" s="44"/>
      <c r="P3247" s="44"/>
    </row>
    <row r="3248" spans="2:16" x14ac:dyDescent="0.3">
      <c r="B3248"/>
      <c r="I3248" s="44"/>
      <c r="J3248" s="44"/>
      <c r="K3248" s="44"/>
      <c r="L3248" s="44"/>
      <c r="M3248" s="44"/>
      <c r="N3248" s="44"/>
      <c r="O3248" s="44"/>
      <c r="P3248" s="44"/>
    </row>
    <row r="3249" spans="2:16" x14ac:dyDescent="0.3">
      <c r="B3249"/>
      <c r="I3249" s="44"/>
      <c r="J3249" s="44"/>
      <c r="K3249" s="44"/>
      <c r="L3249" s="44"/>
      <c r="M3249" s="44"/>
      <c r="N3249" s="44"/>
      <c r="O3249" s="44"/>
      <c r="P3249" s="44"/>
    </row>
    <row r="3250" spans="2:16" x14ac:dyDescent="0.3">
      <c r="B3250"/>
      <c r="I3250" s="44"/>
      <c r="J3250" s="44"/>
      <c r="K3250" s="44"/>
      <c r="L3250" s="44"/>
      <c r="M3250" s="44"/>
      <c r="N3250" s="44"/>
      <c r="O3250" s="44"/>
      <c r="P3250" s="44"/>
    </row>
    <row r="3251" spans="2:16" x14ac:dyDescent="0.3">
      <c r="B3251"/>
      <c r="I3251" s="44"/>
      <c r="J3251" s="44"/>
      <c r="K3251" s="44"/>
      <c r="L3251" s="44"/>
      <c r="M3251" s="44"/>
      <c r="N3251" s="44"/>
      <c r="O3251" s="44"/>
      <c r="P3251" s="44"/>
    </row>
    <row r="3252" spans="2:16" x14ac:dyDescent="0.3">
      <c r="B3252"/>
      <c r="I3252" s="44"/>
      <c r="J3252" s="44"/>
      <c r="K3252" s="44"/>
      <c r="L3252" s="44"/>
      <c r="M3252" s="44"/>
      <c r="N3252" s="44"/>
      <c r="O3252" s="44"/>
      <c r="P3252" s="44"/>
    </row>
    <row r="3253" spans="2:16" x14ac:dyDescent="0.3">
      <c r="B3253"/>
      <c r="I3253" s="44"/>
      <c r="J3253" s="44"/>
      <c r="K3253" s="44"/>
      <c r="L3253" s="44"/>
      <c r="M3253" s="44"/>
      <c r="N3253" s="44"/>
      <c r="O3253" s="44"/>
      <c r="P3253" s="44"/>
    </row>
    <row r="3254" spans="2:16" x14ac:dyDescent="0.3">
      <c r="B3254"/>
      <c r="I3254" s="44"/>
      <c r="J3254" s="44"/>
      <c r="K3254" s="44"/>
      <c r="L3254" s="44"/>
      <c r="M3254" s="44"/>
      <c r="N3254" s="44"/>
      <c r="O3254" s="44"/>
      <c r="P3254" s="44"/>
    </row>
    <row r="3255" spans="2:16" x14ac:dyDescent="0.3">
      <c r="B3255"/>
      <c r="I3255" s="44"/>
      <c r="J3255" s="44"/>
      <c r="K3255" s="44"/>
      <c r="L3255" s="44"/>
      <c r="M3255" s="44"/>
      <c r="N3255" s="44"/>
      <c r="O3255" s="44"/>
      <c r="P3255" s="44"/>
    </row>
    <row r="3256" spans="2:16" x14ac:dyDescent="0.3">
      <c r="B3256"/>
      <c r="I3256" s="44"/>
      <c r="J3256" s="44"/>
      <c r="K3256" s="44"/>
      <c r="L3256" s="44"/>
      <c r="M3256" s="44"/>
      <c r="N3256" s="44"/>
      <c r="O3256" s="44"/>
      <c r="P3256" s="44"/>
    </row>
    <row r="3257" spans="2:16" x14ac:dyDescent="0.3">
      <c r="B3257"/>
      <c r="I3257" s="44"/>
      <c r="J3257" s="44"/>
      <c r="K3257" s="44"/>
      <c r="L3257" s="44"/>
      <c r="M3257" s="44"/>
      <c r="N3257" s="44"/>
      <c r="O3257" s="44"/>
      <c r="P3257" s="44"/>
    </row>
    <row r="3258" spans="2:16" x14ac:dyDescent="0.3">
      <c r="B3258"/>
      <c r="I3258" s="44"/>
      <c r="J3258" s="44"/>
      <c r="K3258" s="44"/>
      <c r="L3258" s="44"/>
      <c r="M3258" s="44"/>
      <c r="N3258" s="44"/>
      <c r="O3258" s="44"/>
      <c r="P3258" s="44"/>
    </row>
    <row r="3259" spans="2:16" x14ac:dyDescent="0.3">
      <c r="B3259"/>
      <c r="I3259" s="44"/>
      <c r="J3259" s="44"/>
      <c r="K3259" s="44"/>
      <c r="L3259" s="44"/>
      <c r="M3259" s="44"/>
      <c r="N3259" s="44"/>
      <c r="O3259" s="44"/>
      <c r="P3259" s="44"/>
    </row>
    <row r="3260" spans="2:16" x14ac:dyDescent="0.3">
      <c r="B3260"/>
      <c r="I3260" s="44"/>
      <c r="J3260" s="44"/>
      <c r="K3260" s="44"/>
      <c r="L3260" s="44"/>
      <c r="M3260" s="44"/>
      <c r="N3260" s="44"/>
      <c r="O3260" s="44"/>
      <c r="P3260" s="44"/>
    </row>
    <row r="3261" spans="2:16" x14ac:dyDescent="0.3">
      <c r="B3261"/>
      <c r="I3261" s="44"/>
      <c r="J3261" s="44"/>
      <c r="K3261" s="44"/>
      <c r="L3261" s="44"/>
      <c r="M3261" s="44"/>
      <c r="N3261" s="44"/>
      <c r="O3261" s="44"/>
      <c r="P3261" s="44"/>
    </row>
    <row r="3262" spans="2:16" x14ac:dyDescent="0.3">
      <c r="B3262"/>
      <c r="I3262" s="44"/>
      <c r="J3262" s="44"/>
      <c r="K3262" s="44"/>
      <c r="L3262" s="44"/>
      <c r="M3262" s="44"/>
      <c r="N3262" s="44"/>
      <c r="O3262" s="44"/>
      <c r="P3262" s="44"/>
    </row>
    <row r="3263" spans="2:16" x14ac:dyDescent="0.3">
      <c r="B3263"/>
      <c r="I3263" s="44"/>
      <c r="J3263" s="44"/>
      <c r="K3263" s="44"/>
      <c r="L3263" s="44"/>
      <c r="M3263" s="44"/>
      <c r="N3263" s="44"/>
      <c r="O3263" s="44"/>
      <c r="P3263" s="44"/>
    </row>
    <row r="3264" spans="2:16" x14ac:dyDescent="0.3">
      <c r="B3264"/>
      <c r="I3264" s="44"/>
      <c r="J3264" s="44"/>
      <c r="K3264" s="44"/>
      <c r="L3264" s="44"/>
      <c r="M3264" s="44"/>
      <c r="N3264" s="44"/>
      <c r="O3264" s="44"/>
      <c r="P3264" s="44"/>
    </row>
    <row r="3265" spans="2:16" x14ac:dyDescent="0.3">
      <c r="B3265"/>
      <c r="I3265" s="44"/>
      <c r="J3265" s="44"/>
      <c r="K3265" s="44"/>
      <c r="L3265" s="44"/>
      <c r="M3265" s="44"/>
      <c r="N3265" s="44"/>
      <c r="O3265" s="44"/>
      <c r="P3265" s="44"/>
    </row>
    <row r="3266" spans="2:16" x14ac:dyDescent="0.3">
      <c r="B3266"/>
      <c r="I3266" s="44"/>
      <c r="J3266" s="44"/>
      <c r="K3266" s="44"/>
      <c r="L3266" s="44"/>
      <c r="M3266" s="44"/>
      <c r="N3266" s="44"/>
      <c r="O3266" s="44"/>
      <c r="P3266" s="44"/>
    </row>
    <row r="3267" spans="2:16" x14ac:dyDescent="0.3">
      <c r="B3267"/>
      <c r="I3267" s="44"/>
      <c r="J3267" s="44"/>
      <c r="K3267" s="44"/>
      <c r="L3267" s="44"/>
      <c r="M3267" s="44"/>
      <c r="N3267" s="44"/>
      <c r="O3267" s="44"/>
      <c r="P3267" s="44"/>
    </row>
    <row r="3268" spans="2:16" x14ac:dyDescent="0.3">
      <c r="B3268"/>
      <c r="I3268" s="44"/>
      <c r="J3268" s="44"/>
      <c r="K3268" s="44"/>
      <c r="L3268" s="44"/>
      <c r="M3268" s="44"/>
      <c r="N3268" s="44"/>
      <c r="O3268" s="44"/>
      <c r="P3268" s="44"/>
    </row>
    <row r="3269" spans="2:16" x14ac:dyDescent="0.3">
      <c r="B3269"/>
      <c r="I3269" s="44"/>
      <c r="J3269" s="44"/>
      <c r="K3269" s="44"/>
      <c r="L3269" s="44"/>
      <c r="M3269" s="44"/>
      <c r="N3269" s="44"/>
      <c r="O3269" s="44"/>
      <c r="P3269" s="44"/>
    </row>
    <row r="3270" spans="2:16" x14ac:dyDescent="0.3">
      <c r="B3270"/>
      <c r="I3270" s="44"/>
      <c r="J3270" s="44"/>
      <c r="K3270" s="44"/>
      <c r="L3270" s="44"/>
      <c r="M3270" s="44"/>
      <c r="N3270" s="44"/>
      <c r="O3270" s="44"/>
      <c r="P3270" s="44"/>
    </row>
    <row r="3271" spans="2:16" x14ac:dyDescent="0.3">
      <c r="B3271"/>
      <c r="I3271" s="44"/>
      <c r="J3271" s="44"/>
      <c r="K3271" s="44"/>
      <c r="L3271" s="44"/>
      <c r="M3271" s="44"/>
      <c r="N3271" s="44"/>
      <c r="O3271" s="44"/>
      <c r="P3271" s="44"/>
    </row>
    <row r="3272" spans="2:16" x14ac:dyDescent="0.3">
      <c r="B3272"/>
      <c r="I3272" s="44"/>
      <c r="J3272" s="44"/>
      <c r="K3272" s="44"/>
      <c r="L3272" s="44"/>
      <c r="M3272" s="44"/>
      <c r="N3272" s="44"/>
      <c r="O3272" s="44"/>
      <c r="P3272" s="44"/>
    </row>
    <row r="3273" spans="2:16" x14ac:dyDescent="0.3">
      <c r="B3273"/>
      <c r="I3273" s="44"/>
      <c r="J3273" s="44"/>
      <c r="K3273" s="44"/>
      <c r="L3273" s="44"/>
      <c r="M3273" s="44"/>
      <c r="N3273" s="44"/>
      <c r="O3273" s="44"/>
      <c r="P3273" s="44"/>
    </row>
    <row r="3274" spans="2:16" x14ac:dyDescent="0.3">
      <c r="B3274"/>
      <c r="I3274" s="44"/>
      <c r="J3274" s="44"/>
      <c r="K3274" s="44"/>
      <c r="L3274" s="44"/>
      <c r="M3274" s="44"/>
      <c r="N3274" s="44"/>
      <c r="O3274" s="44"/>
      <c r="P3274" s="44"/>
    </row>
    <row r="3275" spans="2:16" x14ac:dyDescent="0.3">
      <c r="B3275"/>
      <c r="I3275" s="44"/>
      <c r="J3275" s="44"/>
      <c r="K3275" s="44"/>
      <c r="L3275" s="44"/>
      <c r="M3275" s="44"/>
      <c r="N3275" s="44"/>
      <c r="O3275" s="44"/>
      <c r="P3275" s="44"/>
    </row>
    <row r="3276" spans="2:16" x14ac:dyDescent="0.3">
      <c r="B3276"/>
      <c r="I3276" s="44"/>
      <c r="J3276" s="44"/>
      <c r="K3276" s="44"/>
      <c r="L3276" s="44"/>
      <c r="M3276" s="44"/>
      <c r="N3276" s="44"/>
      <c r="O3276" s="44"/>
      <c r="P3276" s="44"/>
    </row>
    <row r="3277" spans="2:16" x14ac:dyDescent="0.3">
      <c r="B3277"/>
      <c r="I3277" s="44"/>
      <c r="J3277" s="44"/>
      <c r="K3277" s="44"/>
      <c r="L3277" s="44"/>
      <c r="M3277" s="44"/>
      <c r="N3277" s="44"/>
      <c r="O3277" s="44"/>
      <c r="P3277" s="44"/>
    </row>
    <row r="3278" spans="2:16" x14ac:dyDescent="0.3">
      <c r="B3278"/>
      <c r="I3278" s="44"/>
      <c r="J3278" s="44"/>
      <c r="K3278" s="44"/>
      <c r="L3278" s="44"/>
      <c r="M3278" s="44"/>
      <c r="N3278" s="44"/>
      <c r="O3278" s="44"/>
      <c r="P3278" s="44"/>
    </row>
    <row r="3279" spans="2:16" x14ac:dyDescent="0.3">
      <c r="B3279"/>
      <c r="I3279" s="44"/>
      <c r="J3279" s="44"/>
      <c r="K3279" s="44"/>
      <c r="L3279" s="44"/>
      <c r="M3279" s="44"/>
      <c r="N3279" s="44"/>
      <c r="O3279" s="44"/>
      <c r="P3279" s="44"/>
    </row>
    <row r="3280" spans="2:16" x14ac:dyDescent="0.3">
      <c r="B3280"/>
      <c r="I3280" s="44"/>
      <c r="J3280" s="44"/>
      <c r="K3280" s="44"/>
      <c r="L3280" s="44"/>
      <c r="M3280" s="44"/>
      <c r="N3280" s="44"/>
      <c r="O3280" s="44"/>
      <c r="P3280" s="44"/>
    </row>
    <row r="3281" spans="2:16" x14ac:dyDescent="0.3">
      <c r="B3281"/>
      <c r="I3281" s="44"/>
      <c r="J3281" s="44"/>
      <c r="K3281" s="44"/>
      <c r="L3281" s="44"/>
      <c r="M3281" s="44"/>
      <c r="N3281" s="44"/>
      <c r="O3281" s="44"/>
      <c r="P3281" s="44"/>
    </row>
    <row r="3282" spans="2:16" x14ac:dyDescent="0.3">
      <c r="B3282"/>
      <c r="I3282" s="44"/>
      <c r="J3282" s="44"/>
      <c r="K3282" s="44"/>
      <c r="L3282" s="44"/>
      <c r="M3282" s="44"/>
      <c r="N3282" s="44"/>
      <c r="O3282" s="44"/>
      <c r="P3282" s="44"/>
    </row>
    <row r="3283" spans="2:16" x14ac:dyDescent="0.3">
      <c r="B3283"/>
      <c r="I3283" s="44"/>
      <c r="J3283" s="44"/>
      <c r="K3283" s="44"/>
      <c r="L3283" s="44"/>
      <c r="M3283" s="44"/>
      <c r="N3283" s="44"/>
      <c r="O3283" s="44"/>
      <c r="P3283" s="44"/>
    </row>
    <row r="3284" spans="2:16" x14ac:dyDescent="0.3">
      <c r="B3284"/>
      <c r="I3284" s="44"/>
      <c r="J3284" s="44"/>
      <c r="K3284" s="44"/>
      <c r="L3284" s="44"/>
      <c r="M3284" s="44"/>
      <c r="N3284" s="44"/>
      <c r="O3284" s="44"/>
      <c r="P3284" s="44"/>
    </row>
    <row r="3285" spans="2:16" x14ac:dyDescent="0.3">
      <c r="B3285"/>
      <c r="I3285" s="44"/>
      <c r="J3285" s="44"/>
      <c r="K3285" s="44"/>
      <c r="L3285" s="44"/>
      <c r="M3285" s="44"/>
      <c r="N3285" s="44"/>
      <c r="O3285" s="44"/>
      <c r="P3285" s="44"/>
    </row>
    <row r="3286" spans="2:16" x14ac:dyDescent="0.3">
      <c r="B3286"/>
      <c r="I3286" s="44"/>
      <c r="J3286" s="44"/>
      <c r="K3286" s="44"/>
      <c r="L3286" s="44"/>
      <c r="M3286" s="44"/>
      <c r="N3286" s="44"/>
      <c r="O3286" s="44"/>
      <c r="P3286" s="44"/>
    </row>
    <row r="3287" spans="2:16" x14ac:dyDescent="0.3">
      <c r="B3287"/>
      <c r="I3287" s="44"/>
      <c r="J3287" s="44"/>
      <c r="K3287" s="44"/>
      <c r="L3287" s="44"/>
      <c r="M3287" s="44"/>
      <c r="N3287" s="44"/>
      <c r="O3287" s="44"/>
      <c r="P3287" s="44"/>
    </row>
    <row r="3288" spans="2:16" x14ac:dyDescent="0.3">
      <c r="B3288"/>
      <c r="I3288" s="44"/>
      <c r="J3288" s="44"/>
      <c r="K3288" s="44"/>
      <c r="L3288" s="44"/>
      <c r="M3288" s="44"/>
      <c r="N3288" s="44"/>
      <c r="O3288" s="44"/>
      <c r="P3288" s="44"/>
    </row>
    <row r="3289" spans="2:16" x14ac:dyDescent="0.3">
      <c r="B3289"/>
      <c r="I3289" s="44"/>
      <c r="J3289" s="44"/>
      <c r="K3289" s="44"/>
      <c r="L3289" s="44"/>
      <c r="M3289" s="44"/>
      <c r="N3289" s="44"/>
      <c r="O3289" s="44"/>
      <c r="P3289" s="44"/>
    </row>
    <row r="3290" spans="2:16" x14ac:dyDescent="0.3">
      <c r="B3290"/>
      <c r="I3290" s="44"/>
      <c r="J3290" s="44"/>
      <c r="K3290" s="44"/>
      <c r="L3290" s="44"/>
      <c r="M3290" s="44"/>
      <c r="N3290" s="44"/>
      <c r="O3290" s="44"/>
      <c r="P3290" s="44"/>
    </row>
    <row r="3291" spans="2:16" x14ac:dyDescent="0.3">
      <c r="B3291"/>
      <c r="I3291" s="44"/>
      <c r="J3291" s="44"/>
      <c r="K3291" s="44"/>
      <c r="L3291" s="44"/>
      <c r="M3291" s="44"/>
      <c r="N3291" s="44"/>
      <c r="O3291" s="44"/>
      <c r="P3291" s="44"/>
    </row>
    <row r="3292" spans="2:16" x14ac:dyDescent="0.3">
      <c r="B3292"/>
      <c r="I3292" s="44"/>
      <c r="J3292" s="44"/>
      <c r="K3292" s="44"/>
      <c r="L3292" s="44"/>
      <c r="M3292" s="44"/>
      <c r="N3292" s="44"/>
      <c r="O3292" s="44"/>
      <c r="P3292" s="44"/>
    </row>
    <row r="3293" spans="2:16" x14ac:dyDescent="0.3">
      <c r="B3293"/>
      <c r="I3293" s="44"/>
      <c r="J3293" s="44"/>
      <c r="K3293" s="44"/>
      <c r="L3293" s="44"/>
      <c r="M3293" s="44"/>
      <c r="N3293" s="44"/>
      <c r="O3293" s="44"/>
      <c r="P3293" s="44"/>
    </row>
    <row r="3294" spans="2:16" x14ac:dyDescent="0.3">
      <c r="B3294"/>
      <c r="I3294" s="44"/>
      <c r="J3294" s="44"/>
      <c r="K3294" s="44"/>
      <c r="L3294" s="44"/>
      <c r="M3294" s="44"/>
      <c r="N3294" s="44"/>
      <c r="O3294" s="44"/>
      <c r="P3294" s="44"/>
    </row>
    <row r="3295" spans="2:16" x14ac:dyDescent="0.3">
      <c r="B3295"/>
      <c r="I3295" s="44"/>
      <c r="J3295" s="44"/>
      <c r="K3295" s="44"/>
      <c r="L3295" s="44"/>
      <c r="M3295" s="44"/>
      <c r="N3295" s="44"/>
      <c r="O3295" s="44"/>
      <c r="P3295" s="44"/>
    </row>
    <row r="3296" spans="2:16" x14ac:dyDescent="0.3">
      <c r="B3296"/>
      <c r="I3296" s="44"/>
      <c r="J3296" s="44"/>
      <c r="K3296" s="44"/>
      <c r="L3296" s="44"/>
      <c r="M3296" s="44"/>
      <c r="N3296" s="44"/>
      <c r="O3296" s="44"/>
      <c r="P3296" s="44"/>
    </row>
    <row r="3297" spans="2:16" x14ac:dyDescent="0.3">
      <c r="B3297"/>
      <c r="I3297" s="44"/>
      <c r="J3297" s="44"/>
      <c r="K3297" s="44"/>
      <c r="L3297" s="44"/>
      <c r="M3297" s="44"/>
      <c r="N3297" s="44"/>
      <c r="O3297" s="44"/>
      <c r="P3297" s="44"/>
    </row>
    <row r="3298" spans="2:16" x14ac:dyDescent="0.3">
      <c r="B3298"/>
      <c r="I3298" s="44"/>
      <c r="J3298" s="44"/>
      <c r="K3298" s="44"/>
      <c r="L3298" s="44"/>
      <c r="M3298" s="44"/>
      <c r="N3298" s="44"/>
      <c r="O3298" s="44"/>
      <c r="P3298" s="44"/>
    </row>
    <row r="3299" spans="2:16" x14ac:dyDescent="0.3">
      <c r="B3299"/>
      <c r="I3299" s="44"/>
      <c r="J3299" s="44"/>
      <c r="K3299" s="44"/>
      <c r="L3299" s="44"/>
      <c r="M3299" s="44"/>
      <c r="N3299" s="44"/>
      <c r="O3299" s="44"/>
      <c r="P3299" s="44"/>
    </row>
    <row r="3300" spans="2:16" x14ac:dyDescent="0.3">
      <c r="B3300"/>
      <c r="I3300" s="44"/>
      <c r="J3300" s="44"/>
      <c r="K3300" s="44"/>
      <c r="L3300" s="44"/>
      <c r="M3300" s="44"/>
      <c r="N3300" s="44"/>
      <c r="O3300" s="44"/>
      <c r="P3300" s="44"/>
    </row>
    <row r="3301" spans="2:16" x14ac:dyDescent="0.3">
      <c r="B3301"/>
      <c r="I3301" s="44"/>
      <c r="J3301" s="44"/>
      <c r="K3301" s="44"/>
      <c r="L3301" s="44"/>
      <c r="M3301" s="44"/>
      <c r="N3301" s="44"/>
      <c r="O3301" s="44"/>
      <c r="P3301" s="44"/>
    </row>
    <row r="3302" spans="2:16" x14ac:dyDescent="0.3">
      <c r="B3302"/>
      <c r="I3302" s="44"/>
      <c r="J3302" s="44"/>
      <c r="K3302" s="44"/>
      <c r="L3302" s="44"/>
      <c r="M3302" s="44"/>
      <c r="N3302" s="44"/>
      <c r="O3302" s="44"/>
      <c r="P3302" s="44"/>
    </row>
    <row r="3303" spans="2:16" x14ac:dyDescent="0.3">
      <c r="B3303"/>
      <c r="I3303" s="44"/>
      <c r="J3303" s="44"/>
      <c r="K3303" s="44"/>
      <c r="L3303" s="44"/>
      <c r="M3303" s="44"/>
      <c r="N3303" s="44"/>
      <c r="O3303" s="44"/>
      <c r="P3303" s="44"/>
    </row>
    <row r="3304" spans="2:16" x14ac:dyDescent="0.3">
      <c r="B3304"/>
      <c r="I3304" s="44"/>
      <c r="J3304" s="44"/>
      <c r="K3304" s="44"/>
      <c r="L3304" s="44"/>
      <c r="M3304" s="44"/>
      <c r="N3304" s="44"/>
      <c r="O3304" s="44"/>
      <c r="P3304" s="44"/>
    </row>
    <row r="3305" spans="2:16" x14ac:dyDescent="0.3">
      <c r="B3305"/>
      <c r="I3305" s="44"/>
      <c r="J3305" s="44"/>
      <c r="K3305" s="44"/>
      <c r="L3305" s="44"/>
      <c r="M3305" s="44"/>
      <c r="N3305" s="44"/>
      <c r="O3305" s="44"/>
      <c r="P3305" s="44"/>
    </row>
    <row r="3306" spans="2:16" x14ac:dyDescent="0.3">
      <c r="B3306"/>
      <c r="I3306" s="44"/>
      <c r="J3306" s="44"/>
      <c r="K3306" s="44"/>
      <c r="L3306" s="44"/>
      <c r="M3306" s="44"/>
      <c r="N3306" s="44"/>
      <c r="O3306" s="44"/>
      <c r="P3306" s="44"/>
    </row>
    <row r="3307" spans="2:16" x14ac:dyDescent="0.3">
      <c r="B3307"/>
      <c r="I3307" s="44"/>
      <c r="J3307" s="44"/>
      <c r="K3307" s="44"/>
      <c r="L3307" s="44"/>
      <c r="M3307" s="44"/>
      <c r="N3307" s="44"/>
      <c r="O3307" s="44"/>
      <c r="P3307" s="44"/>
    </row>
    <row r="3308" spans="2:16" x14ac:dyDescent="0.3">
      <c r="B3308"/>
      <c r="I3308" s="44"/>
      <c r="J3308" s="44"/>
      <c r="K3308" s="44"/>
      <c r="L3308" s="44"/>
      <c r="M3308" s="44"/>
      <c r="N3308" s="44"/>
      <c r="O3308" s="44"/>
      <c r="P3308" s="44"/>
    </row>
    <row r="3309" spans="2:16" x14ac:dyDescent="0.3">
      <c r="B3309"/>
      <c r="I3309" s="44"/>
      <c r="J3309" s="44"/>
      <c r="K3309" s="44"/>
      <c r="L3309" s="44"/>
      <c r="M3309" s="44"/>
      <c r="N3309" s="44"/>
      <c r="O3309" s="44"/>
      <c r="P3309" s="44"/>
    </row>
    <row r="3310" spans="2:16" x14ac:dyDescent="0.3">
      <c r="B3310"/>
      <c r="I3310" s="44"/>
      <c r="J3310" s="44"/>
      <c r="K3310" s="44"/>
      <c r="L3310" s="44"/>
      <c r="M3310" s="44"/>
      <c r="N3310" s="44"/>
      <c r="O3310" s="44"/>
      <c r="P3310" s="44"/>
    </row>
    <row r="3311" spans="2:16" x14ac:dyDescent="0.3">
      <c r="B3311"/>
      <c r="I3311" s="44"/>
      <c r="J3311" s="44"/>
      <c r="K3311" s="44"/>
      <c r="L3311" s="44"/>
      <c r="M3311" s="44"/>
      <c r="N3311" s="44"/>
      <c r="O3311" s="44"/>
      <c r="P3311" s="44"/>
    </row>
    <row r="3312" spans="2:16" x14ac:dyDescent="0.3">
      <c r="B3312"/>
      <c r="I3312" s="44"/>
      <c r="J3312" s="44"/>
      <c r="K3312" s="44"/>
      <c r="L3312" s="44"/>
      <c r="M3312" s="44"/>
      <c r="N3312" s="44"/>
      <c r="O3312" s="44"/>
      <c r="P3312" s="44"/>
    </row>
    <row r="3313" spans="2:16" x14ac:dyDescent="0.3">
      <c r="B3313"/>
      <c r="I3313" s="44"/>
      <c r="J3313" s="44"/>
      <c r="K3313" s="44"/>
      <c r="L3313" s="44"/>
      <c r="M3313" s="44"/>
      <c r="N3313" s="44"/>
      <c r="O3313" s="44"/>
      <c r="P3313" s="44"/>
    </row>
    <row r="3314" spans="2:16" x14ac:dyDescent="0.3">
      <c r="B3314"/>
      <c r="I3314" s="44"/>
      <c r="J3314" s="44"/>
      <c r="K3314" s="44"/>
      <c r="L3314" s="44"/>
      <c r="M3314" s="44"/>
      <c r="N3314" s="44"/>
      <c r="O3314" s="44"/>
      <c r="P3314" s="44"/>
    </row>
    <row r="3315" spans="2:16" x14ac:dyDescent="0.3">
      <c r="B3315"/>
      <c r="I3315" s="44"/>
      <c r="J3315" s="44"/>
      <c r="K3315" s="44"/>
      <c r="L3315" s="44"/>
      <c r="M3315" s="44"/>
      <c r="N3315" s="44"/>
      <c r="O3315" s="44"/>
      <c r="P3315" s="44"/>
    </row>
    <row r="3316" spans="2:16" x14ac:dyDescent="0.3">
      <c r="B3316"/>
      <c r="I3316" s="44"/>
      <c r="J3316" s="44"/>
      <c r="K3316" s="44"/>
      <c r="L3316" s="44"/>
      <c r="M3316" s="44"/>
      <c r="N3316" s="44"/>
      <c r="O3316" s="44"/>
      <c r="P3316" s="44"/>
    </row>
    <row r="3317" spans="2:16" x14ac:dyDescent="0.3">
      <c r="B3317"/>
      <c r="I3317" s="44"/>
      <c r="J3317" s="44"/>
      <c r="K3317" s="44"/>
      <c r="L3317" s="44"/>
      <c r="M3317" s="44"/>
      <c r="N3317" s="44"/>
      <c r="O3317" s="44"/>
      <c r="P3317" s="44"/>
    </row>
    <row r="3318" spans="2:16" x14ac:dyDescent="0.3">
      <c r="B3318"/>
      <c r="I3318" s="44"/>
      <c r="J3318" s="44"/>
      <c r="K3318" s="44"/>
      <c r="L3318" s="44"/>
      <c r="M3318" s="44"/>
      <c r="N3318" s="44"/>
      <c r="O3318" s="44"/>
      <c r="P3318" s="44"/>
    </row>
    <row r="3319" spans="2:16" x14ac:dyDescent="0.3">
      <c r="B3319"/>
      <c r="I3319" s="44"/>
      <c r="J3319" s="44"/>
      <c r="K3319" s="44"/>
      <c r="L3319" s="44"/>
      <c r="M3319" s="44"/>
      <c r="N3319" s="44"/>
      <c r="O3319" s="44"/>
      <c r="P3319" s="44"/>
    </row>
    <row r="3320" spans="2:16" x14ac:dyDescent="0.3">
      <c r="B3320"/>
      <c r="I3320" s="44"/>
      <c r="J3320" s="44"/>
      <c r="K3320" s="44"/>
      <c r="L3320" s="44"/>
      <c r="M3320" s="44"/>
      <c r="N3320" s="44"/>
      <c r="O3320" s="44"/>
      <c r="P3320" s="44"/>
    </row>
    <row r="3321" spans="2:16" x14ac:dyDescent="0.3">
      <c r="B3321"/>
      <c r="I3321" s="44"/>
      <c r="J3321" s="44"/>
      <c r="K3321" s="44"/>
      <c r="L3321" s="44"/>
      <c r="M3321" s="44"/>
      <c r="N3321" s="44"/>
      <c r="O3321" s="44"/>
      <c r="P3321" s="44"/>
    </row>
    <row r="3322" spans="2:16" x14ac:dyDescent="0.3">
      <c r="B3322"/>
      <c r="I3322" s="44"/>
      <c r="J3322" s="44"/>
      <c r="K3322" s="44"/>
      <c r="L3322" s="44"/>
      <c r="M3322" s="44"/>
      <c r="N3322" s="44"/>
      <c r="O3322" s="44"/>
      <c r="P3322" s="44"/>
    </row>
    <row r="3323" spans="2:16" x14ac:dyDescent="0.3">
      <c r="B3323"/>
      <c r="I3323" s="44"/>
      <c r="J3323" s="44"/>
      <c r="K3323" s="44"/>
      <c r="L3323" s="44"/>
      <c r="M3323" s="44"/>
      <c r="N3323" s="44"/>
      <c r="O3323" s="44"/>
      <c r="P3323" s="44"/>
    </row>
    <row r="3324" spans="2:16" x14ac:dyDescent="0.3">
      <c r="B3324"/>
      <c r="I3324" s="44"/>
      <c r="J3324" s="44"/>
      <c r="K3324" s="44"/>
      <c r="L3324" s="44"/>
      <c r="M3324" s="44"/>
      <c r="N3324" s="44"/>
      <c r="O3324" s="44"/>
      <c r="P3324" s="44"/>
    </row>
    <row r="3325" spans="2:16" x14ac:dyDescent="0.3">
      <c r="B3325"/>
      <c r="I3325" s="44"/>
      <c r="J3325" s="44"/>
      <c r="K3325" s="44"/>
      <c r="L3325" s="44"/>
      <c r="M3325" s="44"/>
      <c r="N3325" s="44"/>
      <c r="O3325" s="44"/>
      <c r="P3325" s="44"/>
    </row>
    <row r="3326" spans="2:16" x14ac:dyDescent="0.3">
      <c r="B3326"/>
      <c r="I3326" s="44"/>
      <c r="J3326" s="44"/>
      <c r="K3326" s="44"/>
      <c r="L3326" s="44"/>
      <c r="M3326" s="44"/>
      <c r="N3326" s="44"/>
      <c r="O3326" s="44"/>
      <c r="P3326" s="44"/>
    </row>
    <row r="3327" spans="2:16" x14ac:dyDescent="0.3">
      <c r="B3327"/>
      <c r="I3327" s="44"/>
      <c r="J3327" s="44"/>
      <c r="K3327" s="44"/>
      <c r="L3327" s="44"/>
      <c r="M3327" s="44"/>
      <c r="N3327" s="44"/>
      <c r="O3327" s="44"/>
      <c r="P3327" s="44"/>
    </row>
    <row r="3328" spans="2:16" x14ac:dyDescent="0.3">
      <c r="B3328"/>
      <c r="I3328" s="44"/>
      <c r="J3328" s="44"/>
      <c r="K3328" s="44"/>
      <c r="L3328" s="44"/>
      <c r="M3328" s="44"/>
      <c r="N3328" s="44"/>
      <c r="O3328" s="44"/>
      <c r="P3328" s="44"/>
    </row>
    <row r="3329" spans="2:16" x14ac:dyDescent="0.3">
      <c r="B3329"/>
      <c r="I3329" s="44"/>
      <c r="J3329" s="44"/>
      <c r="K3329" s="44"/>
      <c r="L3329" s="44"/>
      <c r="M3329" s="44"/>
      <c r="N3329" s="44"/>
      <c r="O3329" s="44"/>
      <c r="P3329" s="44"/>
    </row>
    <row r="3330" spans="2:16" x14ac:dyDescent="0.3">
      <c r="B3330"/>
      <c r="I3330" s="44"/>
      <c r="J3330" s="44"/>
      <c r="K3330" s="44"/>
      <c r="L3330" s="44"/>
      <c r="M3330" s="44"/>
      <c r="N3330" s="44"/>
      <c r="O3330" s="44"/>
      <c r="P3330" s="44"/>
    </row>
    <row r="3331" spans="2:16" x14ac:dyDescent="0.3">
      <c r="B3331"/>
      <c r="I3331" s="44"/>
      <c r="J3331" s="44"/>
      <c r="K3331" s="44"/>
      <c r="L3331" s="44"/>
      <c r="M3331" s="44"/>
      <c r="N3331" s="44"/>
      <c r="O3331" s="44"/>
      <c r="P3331" s="44"/>
    </row>
    <row r="3332" spans="2:16" x14ac:dyDescent="0.3">
      <c r="B3332"/>
      <c r="I3332" s="44"/>
      <c r="J3332" s="44"/>
      <c r="K3332" s="44"/>
      <c r="L3332" s="44"/>
      <c r="M3332" s="44"/>
      <c r="N3332" s="44"/>
      <c r="O3332" s="44"/>
      <c r="P3332" s="44"/>
    </row>
    <row r="3333" spans="2:16" x14ac:dyDescent="0.3">
      <c r="B3333"/>
      <c r="I3333" s="44"/>
      <c r="J3333" s="44"/>
      <c r="K3333" s="44"/>
      <c r="L3333" s="44"/>
      <c r="M3333" s="44"/>
      <c r="N3333" s="44"/>
      <c r="O3333" s="44"/>
      <c r="P3333" s="44"/>
    </row>
    <row r="3334" spans="2:16" x14ac:dyDescent="0.3">
      <c r="B3334"/>
      <c r="I3334" s="44"/>
      <c r="J3334" s="44"/>
      <c r="K3334" s="44"/>
      <c r="L3334" s="44"/>
      <c r="M3334" s="44"/>
      <c r="N3334" s="44"/>
      <c r="O3334" s="44"/>
      <c r="P3334" s="44"/>
    </row>
    <row r="3335" spans="2:16" x14ac:dyDescent="0.3">
      <c r="B3335"/>
      <c r="I3335" s="44"/>
      <c r="J3335" s="44"/>
      <c r="K3335" s="44"/>
      <c r="L3335" s="44"/>
      <c r="M3335" s="44"/>
      <c r="N3335" s="44"/>
      <c r="O3335" s="44"/>
      <c r="P3335" s="44"/>
    </row>
    <row r="3336" spans="2:16" x14ac:dyDescent="0.3">
      <c r="B3336"/>
      <c r="I3336" s="44"/>
      <c r="J3336" s="44"/>
      <c r="K3336" s="44"/>
      <c r="L3336" s="44"/>
      <c r="M3336" s="44"/>
      <c r="N3336" s="44"/>
      <c r="O3336" s="44"/>
      <c r="P3336" s="44"/>
    </row>
    <row r="3337" spans="2:16" x14ac:dyDescent="0.3">
      <c r="B3337"/>
      <c r="I3337" s="44"/>
      <c r="J3337" s="44"/>
      <c r="K3337" s="44"/>
      <c r="L3337" s="44"/>
      <c r="M3337" s="44"/>
      <c r="N3337" s="44"/>
      <c r="O3337" s="44"/>
      <c r="P3337" s="44"/>
    </row>
    <row r="3338" spans="2:16" x14ac:dyDescent="0.3">
      <c r="B3338"/>
      <c r="I3338" s="44"/>
      <c r="J3338" s="44"/>
      <c r="K3338" s="44"/>
      <c r="L3338" s="44"/>
      <c r="M3338" s="44"/>
      <c r="N3338" s="44"/>
      <c r="O3338" s="44"/>
      <c r="P3338" s="44"/>
    </row>
    <row r="3339" spans="2:16" x14ac:dyDescent="0.3">
      <c r="B3339"/>
      <c r="I3339" s="44"/>
      <c r="J3339" s="44"/>
      <c r="K3339" s="44"/>
      <c r="L3339" s="44"/>
      <c r="M3339" s="44"/>
      <c r="N3339" s="44"/>
      <c r="O3339" s="44"/>
      <c r="P3339" s="44"/>
    </row>
    <row r="3340" spans="2:16" x14ac:dyDescent="0.3">
      <c r="B3340"/>
      <c r="I3340" s="44"/>
      <c r="J3340" s="44"/>
      <c r="K3340" s="44"/>
      <c r="L3340" s="44"/>
      <c r="M3340" s="44"/>
      <c r="N3340" s="44"/>
      <c r="O3340" s="44"/>
      <c r="P3340" s="44"/>
    </row>
    <row r="3341" spans="2:16" x14ac:dyDescent="0.3">
      <c r="B3341"/>
      <c r="I3341" s="44"/>
      <c r="J3341" s="44"/>
      <c r="K3341" s="44"/>
      <c r="L3341" s="44"/>
      <c r="M3341" s="44"/>
      <c r="N3341" s="44"/>
      <c r="O3341" s="44"/>
      <c r="P3341" s="44"/>
    </row>
    <row r="3342" spans="2:16" x14ac:dyDescent="0.3">
      <c r="B3342"/>
      <c r="I3342" s="44"/>
      <c r="J3342" s="44"/>
      <c r="K3342" s="44"/>
      <c r="L3342" s="44"/>
      <c r="M3342" s="44"/>
      <c r="N3342" s="44"/>
      <c r="O3342" s="44"/>
      <c r="P3342" s="44"/>
    </row>
    <row r="3343" spans="2:16" x14ac:dyDescent="0.3">
      <c r="B3343"/>
      <c r="I3343" s="44"/>
      <c r="J3343" s="44"/>
      <c r="K3343" s="44"/>
      <c r="L3343" s="44"/>
      <c r="M3343" s="44"/>
      <c r="N3343" s="44"/>
      <c r="O3343" s="44"/>
      <c r="P3343" s="44"/>
    </row>
    <row r="3344" spans="2:16" x14ac:dyDescent="0.3">
      <c r="B3344"/>
      <c r="I3344" s="44"/>
      <c r="J3344" s="44"/>
      <c r="K3344" s="44"/>
      <c r="L3344" s="44"/>
      <c r="M3344" s="44"/>
      <c r="N3344" s="44"/>
      <c r="O3344" s="44"/>
      <c r="P3344" s="44"/>
    </row>
    <row r="3345" spans="2:16" x14ac:dyDescent="0.3">
      <c r="B3345"/>
      <c r="I3345" s="44"/>
      <c r="J3345" s="44"/>
      <c r="K3345" s="44"/>
      <c r="L3345" s="44"/>
      <c r="M3345" s="44"/>
      <c r="N3345" s="44"/>
      <c r="O3345" s="44"/>
      <c r="P3345" s="44"/>
    </row>
    <row r="3346" spans="2:16" x14ac:dyDescent="0.3">
      <c r="B3346"/>
      <c r="I3346" s="44"/>
      <c r="J3346" s="44"/>
      <c r="K3346" s="44"/>
      <c r="L3346" s="44"/>
      <c r="M3346" s="44"/>
      <c r="N3346" s="44"/>
      <c r="O3346" s="44"/>
      <c r="P3346" s="44"/>
    </row>
    <row r="3347" spans="2:16" x14ac:dyDescent="0.3">
      <c r="B3347"/>
      <c r="I3347" s="44"/>
      <c r="J3347" s="44"/>
      <c r="K3347" s="44"/>
      <c r="L3347" s="44"/>
      <c r="M3347" s="44"/>
      <c r="N3347" s="44"/>
      <c r="O3347" s="44"/>
      <c r="P3347" s="44"/>
    </row>
    <row r="3348" spans="2:16" x14ac:dyDescent="0.3">
      <c r="B3348"/>
      <c r="I3348" s="44"/>
      <c r="J3348" s="44"/>
      <c r="K3348" s="44"/>
      <c r="L3348" s="44"/>
      <c r="M3348" s="44"/>
      <c r="N3348" s="44"/>
      <c r="O3348" s="44"/>
      <c r="P3348" s="44"/>
    </row>
    <row r="3349" spans="2:16" x14ac:dyDescent="0.3">
      <c r="B3349"/>
      <c r="I3349" s="44"/>
      <c r="J3349" s="44"/>
      <c r="K3349" s="44"/>
      <c r="L3349" s="44"/>
      <c r="M3349" s="44"/>
      <c r="N3349" s="44"/>
      <c r="O3349" s="44"/>
      <c r="P3349" s="44"/>
    </row>
    <row r="3350" spans="2:16" x14ac:dyDescent="0.3">
      <c r="B3350"/>
      <c r="I3350" s="44"/>
      <c r="J3350" s="44"/>
      <c r="K3350" s="44"/>
      <c r="L3350" s="44"/>
      <c r="M3350" s="44"/>
      <c r="N3350" s="44"/>
      <c r="O3350" s="44"/>
      <c r="P3350" s="44"/>
    </row>
    <row r="3351" spans="2:16" x14ac:dyDescent="0.3">
      <c r="B3351"/>
      <c r="I3351" s="44"/>
      <c r="J3351" s="44"/>
      <c r="K3351" s="44"/>
      <c r="L3351" s="44"/>
      <c r="M3351" s="44"/>
      <c r="N3351" s="44"/>
      <c r="O3351" s="44"/>
      <c r="P3351" s="44"/>
    </row>
    <row r="3352" spans="2:16" x14ac:dyDescent="0.3">
      <c r="B3352"/>
      <c r="I3352" s="44"/>
      <c r="J3352" s="44"/>
      <c r="K3352" s="44"/>
      <c r="L3352" s="44"/>
      <c r="M3352" s="44"/>
      <c r="N3352" s="44"/>
      <c r="O3352" s="44"/>
      <c r="P3352" s="44"/>
    </row>
    <row r="3353" spans="2:16" x14ac:dyDescent="0.3">
      <c r="B3353"/>
      <c r="I3353" s="44"/>
      <c r="J3353" s="44"/>
      <c r="K3353" s="44"/>
      <c r="L3353" s="44"/>
      <c r="M3353" s="44"/>
      <c r="N3353" s="44"/>
      <c r="O3353" s="44"/>
      <c r="P3353" s="44"/>
    </row>
    <row r="3354" spans="2:16" x14ac:dyDescent="0.3">
      <c r="B3354"/>
      <c r="I3354" s="44"/>
      <c r="J3354" s="44"/>
      <c r="K3354" s="44"/>
      <c r="L3354" s="44"/>
      <c r="M3354" s="44"/>
      <c r="N3354" s="44"/>
      <c r="O3354" s="44"/>
      <c r="P3354" s="44"/>
    </row>
    <row r="3355" spans="2:16" x14ac:dyDescent="0.3">
      <c r="B3355"/>
      <c r="I3355" s="44"/>
      <c r="J3355" s="44"/>
      <c r="K3355" s="44"/>
      <c r="L3355" s="44"/>
      <c r="M3355" s="44"/>
      <c r="N3355" s="44"/>
      <c r="O3355" s="44"/>
      <c r="P3355" s="44"/>
    </row>
    <row r="3356" spans="2:16" x14ac:dyDescent="0.3">
      <c r="B3356"/>
      <c r="I3356" s="44"/>
      <c r="J3356" s="44"/>
      <c r="K3356" s="44"/>
      <c r="L3356" s="44"/>
      <c r="M3356" s="44"/>
      <c r="N3356" s="44"/>
      <c r="O3356" s="44"/>
      <c r="P3356" s="44"/>
    </row>
    <row r="3357" spans="2:16" x14ac:dyDescent="0.3">
      <c r="B3357"/>
      <c r="I3357" s="44"/>
      <c r="J3357" s="44"/>
      <c r="K3357" s="44"/>
      <c r="L3357" s="44"/>
      <c r="M3357" s="44"/>
      <c r="N3357" s="44"/>
      <c r="O3357" s="44"/>
      <c r="P3357" s="44"/>
    </row>
    <row r="3358" spans="2:16" x14ac:dyDescent="0.3">
      <c r="B3358"/>
      <c r="I3358" s="44"/>
      <c r="J3358" s="44"/>
      <c r="K3358" s="44"/>
      <c r="L3358" s="44"/>
      <c r="M3358" s="44"/>
      <c r="N3358" s="44"/>
      <c r="O3358" s="44"/>
      <c r="P3358" s="44"/>
    </row>
    <row r="3359" spans="2:16" x14ac:dyDescent="0.3">
      <c r="B3359"/>
      <c r="I3359" s="44"/>
      <c r="J3359" s="44"/>
      <c r="K3359" s="44"/>
      <c r="L3359" s="44"/>
      <c r="M3359" s="44"/>
      <c r="N3359" s="44"/>
      <c r="O3359" s="44"/>
      <c r="P3359" s="44"/>
    </row>
    <row r="3360" spans="2:16" x14ac:dyDescent="0.3">
      <c r="B3360"/>
      <c r="I3360" s="44"/>
      <c r="J3360" s="44"/>
      <c r="K3360" s="44"/>
      <c r="L3360" s="44"/>
      <c r="M3360" s="44"/>
      <c r="N3360" s="44"/>
      <c r="O3360" s="44"/>
      <c r="P3360" s="44"/>
    </row>
    <row r="3361" spans="2:20" x14ac:dyDescent="0.3">
      <c r="B3361"/>
      <c r="I3361" s="44"/>
      <c r="J3361" s="44"/>
      <c r="K3361" s="44"/>
      <c r="L3361" s="44"/>
      <c r="M3361" s="44"/>
      <c r="N3361" s="44"/>
      <c r="O3361" s="44"/>
      <c r="P3361" s="44"/>
    </row>
    <row r="3362" spans="2:20" x14ac:dyDescent="0.3">
      <c r="B3362"/>
      <c r="I3362" s="44"/>
      <c r="J3362" s="44"/>
      <c r="K3362" s="44"/>
      <c r="L3362" s="44"/>
      <c r="M3362" s="44"/>
      <c r="N3362" s="44"/>
      <c r="O3362" s="44"/>
      <c r="P3362" s="44"/>
    </row>
    <row r="3363" spans="2:20" x14ac:dyDescent="0.3">
      <c r="B3363"/>
      <c r="I3363" s="44"/>
      <c r="J3363" s="44"/>
      <c r="K3363" s="44"/>
      <c r="L3363" s="44"/>
      <c r="M3363" s="44"/>
      <c r="N3363" s="44"/>
      <c r="O3363" s="44"/>
      <c r="P3363" s="44"/>
    </row>
    <row r="3364" spans="2:20" x14ac:dyDescent="0.3">
      <c r="B3364"/>
      <c r="I3364" s="44"/>
      <c r="J3364" s="44"/>
      <c r="K3364" s="44"/>
      <c r="L3364" s="44"/>
      <c r="M3364" s="44"/>
      <c r="N3364" s="44"/>
      <c r="O3364" s="44"/>
      <c r="P3364" s="44"/>
      <c r="Q3364" s="44"/>
      <c r="R3364" s="44"/>
      <c r="S3364" s="44"/>
      <c r="T3364" s="44"/>
    </row>
    <row r="3365" spans="2:20" x14ac:dyDescent="0.3">
      <c r="B3365"/>
      <c r="I3365" s="44"/>
      <c r="J3365" s="44"/>
      <c r="K3365" s="44"/>
      <c r="L3365" s="44"/>
      <c r="M3365" s="44"/>
      <c r="N3365" s="44"/>
      <c r="O3365" s="44"/>
      <c r="P3365" s="44"/>
      <c r="Q3365" s="44"/>
      <c r="R3365" s="44"/>
      <c r="S3365" s="44"/>
      <c r="T3365" s="44"/>
    </row>
    <row r="3366" spans="2:20" x14ac:dyDescent="0.3">
      <c r="B3366"/>
      <c r="I3366" s="44"/>
      <c r="J3366" s="44"/>
      <c r="K3366" s="44"/>
      <c r="L3366" s="44"/>
      <c r="M3366" s="44"/>
      <c r="N3366" s="44"/>
      <c r="O3366" s="44"/>
      <c r="P3366" s="44"/>
      <c r="Q3366" s="44"/>
      <c r="R3366" s="44"/>
      <c r="S3366" s="44"/>
      <c r="T3366" s="44"/>
    </row>
    <row r="3367" spans="2:20" x14ac:dyDescent="0.3">
      <c r="B3367"/>
      <c r="I3367" s="44"/>
      <c r="J3367" s="44"/>
      <c r="K3367" s="44"/>
      <c r="L3367" s="44"/>
      <c r="M3367" s="44"/>
      <c r="N3367" s="44"/>
      <c r="O3367" s="44"/>
      <c r="P3367" s="44"/>
      <c r="Q3367" s="44"/>
      <c r="R3367" s="44"/>
      <c r="S3367" s="44"/>
      <c r="T3367" s="44"/>
    </row>
    <row r="3368" spans="2:20" x14ac:dyDescent="0.3">
      <c r="B3368"/>
      <c r="I3368" s="44"/>
      <c r="J3368" s="44"/>
      <c r="K3368" s="44"/>
      <c r="L3368" s="44"/>
      <c r="M3368" s="44"/>
      <c r="N3368" s="44"/>
      <c r="O3368" s="44"/>
      <c r="P3368" s="44"/>
      <c r="Q3368" s="44"/>
      <c r="R3368" s="44"/>
      <c r="S3368" s="44"/>
      <c r="T3368" s="44"/>
    </row>
    <row r="3369" spans="2:20" x14ac:dyDescent="0.3">
      <c r="B3369"/>
      <c r="I3369" s="44"/>
      <c r="J3369" s="44"/>
      <c r="K3369" s="44"/>
      <c r="L3369" s="44"/>
      <c r="M3369" s="44"/>
      <c r="N3369" s="44"/>
      <c r="O3369" s="44"/>
      <c r="P3369" s="44"/>
      <c r="Q3369" s="44"/>
      <c r="R3369" s="44"/>
      <c r="S3369" s="44"/>
      <c r="T3369" s="44"/>
    </row>
    <row r="3370" spans="2:20" x14ac:dyDescent="0.3">
      <c r="B3370"/>
      <c r="I3370" s="44"/>
      <c r="J3370" s="44"/>
      <c r="K3370" s="44"/>
      <c r="L3370" s="44"/>
      <c r="M3370" s="44"/>
      <c r="N3370" s="44"/>
      <c r="O3370" s="44"/>
      <c r="P3370" s="44"/>
      <c r="Q3370" s="44"/>
      <c r="R3370" s="44"/>
      <c r="S3370" s="44"/>
      <c r="T3370" s="44"/>
    </row>
    <row r="3371" spans="2:20" x14ac:dyDescent="0.3">
      <c r="B3371"/>
      <c r="I3371" s="44"/>
      <c r="J3371" s="44"/>
      <c r="K3371" s="44"/>
      <c r="L3371" s="44"/>
      <c r="M3371" s="44"/>
      <c r="N3371" s="44"/>
      <c r="O3371" s="44"/>
      <c r="P3371" s="44"/>
      <c r="Q3371" s="44"/>
      <c r="R3371" s="44"/>
      <c r="S3371" s="44"/>
      <c r="T3371" s="44"/>
    </row>
    <row r="3372" spans="2:20" x14ac:dyDescent="0.3">
      <c r="B3372"/>
      <c r="I3372" s="44"/>
      <c r="J3372" s="44"/>
      <c r="K3372" s="44"/>
      <c r="L3372" s="44"/>
      <c r="M3372" s="44"/>
      <c r="N3372" s="44"/>
      <c r="O3372" s="44"/>
      <c r="P3372" s="44"/>
      <c r="Q3372" s="44"/>
      <c r="R3372" s="44"/>
      <c r="S3372" s="44"/>
      <c r="T3372" s="44"/>
    </row>
    <row r="3373" spans="2:20" x14ac:dyDescent="0.3">
      <c r="B3373"/>
      <c r="I3373" s="44"/>
      <c r="J3373" s="44"/>
      <c r="K3373" s="44"/>
      <c r="L3373" s="44"/>
      <c r="M3373" s="44"/>
      <c r="N3373" s="44"/>
      <c r="O3373" s="44"/>
      <c r="P3373" s="44"/>
      <c r="Q3373" s="44"/>
      <c r="R3373" s="44"/>
      <c r="S3373" s="44"/>
      <c r="T3373" s="44"/>
    </row>
    <row r="3374" spans="2:20" x14ac:dyDescent="0.3">
      <c r="B3374"/>
      <c r="I3374" s="44"/>
      <c r="J3374" s="44"/>
      <c r="K3374" s="44"/>
      <c r="L3374" s="44"/>
      <c r="M3374" s="44"/>
      <c r="N3374" s="44"/>
      <c r="O3374" s="44"/>
      <c r="P3374" s="44"/>
      <c r="Q3374" s="44"/>
      <c r="R3374" s="44"/>
      <c r="S3374" s="44"/>
      <c r="T3374" s="44"/>
    </row>
    <row r="3375" spans="2:20" x14ac:dyDescent="0.3">
      <c r="B3375"/>
      <c r="I3375" s="44"/>
      <c r="J3375" s="44"/>
      <c r="K3375" s="44"/>
      <c r="L3375" s="44"/>
      <c r="M3375" s="44"/>
      <c r="N3375" s="44"/>
      <c r="O3375" s="44"/>
      <c r="P3375" s="44"/>
      <c r="Q3375" s="44"/>
      <c r="R3375" s="44"/>
      <c r="S3375" s="44"/>
      <c r="T3375" s="44"/>
    </row>
    <row r="3376" spans="2:20" x14ac:dyDescent="0.3">
      <c r="B3376"/>
      <c r="I3376" s="44"/>
      <c r="J3376" s="44"/>
      <c r="K3376" s="44"/>
      <c r="L3376" s="44"/>
      <c r="M3376" s="44"/>
      <c r="N3376" s="44"/>
      <c r="O3376" s="44"/>
      <c r="P3376" s="44"/>
      <c r="Q3376" s="44"/>
      <c r="R3376" s="44"/>
      <c r="S3376" s="44"/>
      <c r="T3376" s="44"/>
    </row>
    <row r="3377" spans="2:20" x14ac:dyDescent="0.3">
      <c r="B3377"/>
      <c r="I3377" s="44"/>
      <c r="J3377" s="44"/>
      <c r="K3377" s="44"/>
      <c r="L3377" s="44"/>
      <c r="M3377" s="44"/>
      <c r="N3377" s="44"/>
      <c r="O3377" s="44"/>
      <c r="P3377" s="44"/>
      <c r="Q3377" s="44"/>
      <c r="R3377" s="44"/>
      <c r="S3377" s="44"/>
      <c r="T3377" s="44"/>
    </row>
    <row r="3378" spans="2:20" x14ac:dyDescent="0.3">
      <c r="B3378"/>
      <c r="I3378" s="44"/>
      <c r="J3378" s="44"/>
      <c r="K3378" s="44"/>
      <c r="L3378" s="44"/>
      <c r="M3378" s="44"/>
      <c r="N3378" s="44"/>
      <c r="O3378" s="44"/>
      <c r="P3378" s="44"/>
    </row>
    <row r="3379" spans="2:20" x14ac:dyDescent="0.3">
      <c r="B3379"/>
      <c r="I3379" s="44"/>
      <c r="J3379" s="44"/>
      <c r="K3379" s="44"/>
      <c r="L3379" s="44"/>
      <c r="M3379" s="44"/>
      <c r="N3379" s="44"/>
      <c r="O3379" s="44"/>
      <c r="P3379" s="44"/>
    </row>
    <row r="3380" spans="2:20" x14ac:dyDescent="0.3">
      <c r="B3380"/>
      <c r="I3380" s="44"/>
      <c r="J3380" s="44"/>
      <c r="K3380" s="44"/>
      <c r="L3380" s="44"/>
      <c r="M3380" s="44"/>
      <c r="N3380" s="44"/>
      <c r="O3380" s="44"/>
      <c r="P3380" s="44"/>
    </row>
    <row r="3381" spans="2:20" x14ac:dyDescent="0.3">
      <c r="B3381"/>
      <c r="I3381" s="44"/>
      <c r="J3381" s="44"/>
      <c r="K3381" s="44"/>
      <c r="L3381" s="44"/>
      <c r="M3381" s="44"/>
      <c r="N3381" s="44"/>
      <c r="O3381" s="44"/>
      <c r="P3381" s="44"/>
    </row>
    <row r="3382" spans="2:20" x14ac:dyDescent="0.3">
      <c r="B3382"/>
      <c r="I3382" s="44"/>
      <c r="J3382" s="44"/>
      <c r="K3382" s="44"/>
      <c r="L3382" s="44"/>
      <c r="M3382" s="44"/>
      <c r="N3382" s="44"/>
      <c r="O3382" s="44"/>
      <c r="P3382" s="44"/>
    </row>
    <row r="3383" spans="2:20" x14ac:dyDescent="0.3">
      <c r="B3383"/>
      <c r="I3383" s="44"/>
      <c r="J3383" s="44"/>
      <c r="K3383" s="44"/>
      <c r="L3383" s="44"/>
      <c r="M3383" s="44"/>
      <c r="N3383" s="44"/>
      <c r="O3383" s="44"/>
      <c r="P3383" s="44"/>
    </row>
    <row r="3384" spans="2:20" x14ac:dyDescent="0.3">
      <c r="B3384"/>
      <c r="I3384" s="44"/>
      <c r="J3384" s="44"/>
      <c r="K3384" s="44"/>
      <c r="L3384" s="44"/>
      <c r="M3384" s="44"/>
      <c r="N3384" s="44"/>
      <c r="O3384" s="44"/>
      <c r="P3384" s="44"/>
    </row>
    <row r="3385" spans="2:20" x14ac:dyDescent="0.3">
      <c r="B3385"/>
      <c r="I3385" s="44"/>
      <c r="J3385" s="44"/>
      <c r="K3385" s="44"/>
      <c r="L3385" s="44"/>
      <c r="M3385" s="44"/>
      <c r="N3385" s="44"/>
      <c r="O3385" s="44"/>
      <c r="P3385" s="44"/>
    </row>
    <row r="3386" spans="2:20" x14ac:dyDescent="0.3">
      <c r="B3386"/>
      <c r="I3386" s="44"/>
      <c r="J3386" s="44"/>
      <c r="K3386" s="44"/>
      <c r="L3386" s="44"/>
      <c r="M3386" s="44"/>
      <c r="N3386" s="44"/>
      <c r="O3386" s="44"/>
      <c r="P3386" s="44"/>
    </row>
    <row r="3387" spans="2:20" x14ac:dyDescent="0.3">
      <c r="B3387"/>
      <c r="I3387" s="44"/>
      <c r="J3387" s="44"/>
      <c r="K3387" s="44"/>
      <c r="L3387" s="44"/>
      <c r="M3387" s="44"/>
      <c r="N3387" s="44"/>
      <c r="O3387" s="44"/>
      <c r="P3387" s="44"/>
    </row>
    <row r="3388" spans="2:20" x14ac:dyDescent="0.3">
      <c r="B3388"/>
      <c r="I3388" s="44"/>
      <c r="J3388" s="44"/>
      <c r="K3388" s="44"/>
      <c r="L3388" s="44"/>
      <c r="M3388" s="44"/>
      <c r="N3388" s="44"/>
      <c r="O3388" s="44"/>
      <c r="P3388" s="44"/>
    </row>
    <row r="3389" spans="2:20" x14ac:dyDescent="0.3">
      <c r="B3389"/>
      <c r="I3389" s="44"/>
      <c r="J3389" s="44"/>
      <c r="K3389" s="44"/>
      <c r="L3389" s="44"/>
      <c r="M3389" s="44"/>
      <c r="N3389" s="44"/>
      <c r="O3389" s="44"/>
      <c r="P3389" s="44"/>
    </row>
    <row r="3390" spans="2:20" x14ac:dyDescent="0.3">
      <c r="B3390"/>
      <c r="I3390" s="44"/>
      <c r="J3390" s="44"/>
      <c r="K3390" s="44"/>
      <c r="L3390" s="44"/>
      <c r="M3390" s="44"/>
      <c r="N3390" s="44"/>
      <c r="O3390" s="44"/>
      <c r="P3390" s="44"/>
    </row>
    <row r="3391" spans="2:20" x14ac:dyDescent="0.3">
      <c r="B3391"/>
      <c r="I3391" s="44"/>
      <c r="J3391" s="44"/>
      <c r="K3391" s="44"/>
      <c r="L3391" s="44"/>
      <c r="M3391" s="44"/>
      <c r="N3391" s="44"/>
      <c r="O3391" s="44"/>
      <c r="P3391" s="44"/>
    </row>
    <row r="3392" spans="2:20" x14ac:dyDescent="0.3">
      <c r="B3392"/>
      <c r="I3392" s="44"/>
      <c r="J3392" s="44"/>
      <c r="K3392" s="44"/>
      <c r="L3392" s="44"/>
      <c r="M3392" s="44"/>
      <c r="N3392" s="44"/>
      <c r="O3392" s="44"/>
      <c r="P3392" s="44"/>
    </row>
    <row r="3393" spans="2:16" x14ac:dyDescent="0.3">
      <c r="B3393"/>
      <c r="I3393" s="44"/>
      <c r="J3393" s="44"/>
      <c r="K3393" s="44"/>
      <c r="L3393" s="44"/>
      <c r="M3393" s="44"/>
      <c r="N3393" s="44"/>
      <c r="O3393" s="44"/>
      <c r="P3393" s="44"/>
    </row>
    <row r="3394" spans="2:16" x14ac:dyDescent="0.3">
      <c r="B3394"/>
      <c r="I3394" s="44"/>
      <c r="J3394" s="44"/>
      <c r="K3394" s="44"/>
      <c r="L3394" s="44"/>
      <c r="M3394" s="44"/>
      <c r="N3394" s="44"/>
      <c r="O3394" s="44"/>
    </row>
    <row r="3395" spans="2:16" x14ac:dyDescent="0.3">
      <c r="B3395"/>
      <c r="I3395" s="44"/>
      <c r="J3395" s="44"/>
      <c r="K3395" s="44"/>
      <c r="L3395" s="44"/>
      <c r="M3395" s="44"/>
      <c r="N3395" s="44"/>
      <c r="O3395" s="44"/>
    </row>
    <row r="3396" spans="2:16" x14ac:dyDescent="0.3">
      <c r="B3396"/>
      <c r="I3396" s="44"/>
      <c r="J3396" s="44"/>
      <c r="K3396" s="44"/>
      <c r="L3396" s="44"/>
      <c r="M3396" s="44"/>
      <c r="N3396" s="44"/>
      <c r="O3396" s="44"/>
    </row>
    <row r="3397" spans="2:16" x14ac:dyDescent="0.3">
      <c r="B3397"/>
      <c r="I3397" s="44"/>
      <c r="J3397" s="44"/>
      <c r="K3397" s="44"/>
      <c r="L3397" s="44"/>
      <c r="M3397" s="44"/>
      <c r="N3397" s="44"/>
      <c r="O3397" s="44"/>
    </row>
    <row r="3398" spans="2:16" x14ac:dyDescent="0.3">
      <c r="B3398"/>
      <c r="I3398" s="44"/>
      <c r="J3398" s="44"/>
      <c r="K3398" s="44"/>
      <c r="L3398" s="44"/>
      <c r="M3398" s="44"/>
      <c r="N3398" s="44"/>
      <c r="O3398" s="44"/>
    </row>
    <row r="3399" spans="2:16" x14ac:dyDescent="0.3">
      <c r="B3399"/>
      <c r="I3399" s="44"/>
      <c r="J3399" s="44"/>
      <c r="K3399" s="44"/>
      <c r="L3399" s="44"/>
      <c r="M3399" s="44"/>
      <c r="N3399" s="44"/>
      <c r="O3399" s="44"/>
    </row>
    <row r="3400" spans="2:16" x14ac:dyDescent="0.3">
      <c r="B3400"/>
      <c r="I3400" s="44"/>
      <c r="J3400" s="44"/>
      <c r="K3400" s="44"/>
      <c r="L3400" s="44"/>
      <c r="M3400" s="44"/>
      <c r="N3400" s="44"/>
      <c r="O3400" s="44"/>
    </row>
    <row r="3401" spans="2:16" x14ac:dyDescent="0.3">
      <c r="B3401"/>
      <c r="I3401" s="44"/>
      <c r="J3401" s="44"/>
      <c r="K3401" s="44"/>
      <c r="L3401" s="44"/>
      <c r="M3401" s="44"/>
      <c r="N3401" s="44"/>
      <c r="O3401" s="44"/>
    </row>
    <row r="3402" spans="2:16" x14ac:dyDescent="0.3">
      <c r="B3402"/>
      <c r="I3402" s="44"/>
      <c r="J3402" s="44"/>
      <c r="K3402" s="44"/>
      <c r="L3402" s="44"/>
      <c r="M3402" s="44"/>
      <c r="N3402" s="44"/>
      <c r="O3402" s="44"/>
    </row>
    <row r="3403" spans="2:16" x14ac:dyDescent="0.3">
      <c r="B3403"/>
      <c r="I3403" s="44"/>
      <c r="J3403" s="44"/>
      <c r="K3403" s="44"/>
      <c r="L3403" s="44"/>
      <c r="M3403" s="44"/>
      <c r="N3403" s="44"/>
      <c r="O3403" s="44"/>
    </row>
    <row r="3404" spans="2:16" x14ac:dyDescent="0.3">
      <c r="B3404"/>
      <c r="I3404" s="44"/>
      <c r="J3404" s="44"/>
      <c r="K3404" s="44"/>
      <c r="L3404" s="44"/>
      <c r="M3404" s="44"/>
      <c r="N3404" s="44"/>
      <c r="O3404" s="44"/>
    </row>
    <row r="3405" spans="2:16" x14ac:dyDescent="0.3">
      <c r="B3405"/>
      <c r="I3405" s="44"/>
      <c r="J3405" s="44"/>
      <c r="K3405" s="44"/>
      <c r="L3405" s="44"/>
      <c r="M3405" s="44"/>
      <c r="N3405" s="44"/>
      <c r="O3405" s="44"/>
    </row>
    <row r="3406" spans="2:16" x14ac:dyDescent="0.3">
      <c r="B3406"/>
      <c r="I3406" s="44"/>
      <c r="J3406" s="44"/>
      <c r="K3406" s="44"/>
      <c r="L3406" s="44"/>
      <c r="M3406" s="44"/>
      <c r="N3406" s="44"/>
      <c r="O3406" s="44"/>
    </row>
    <row r="3407" spans="2:16" x14ac:dyDescent="0.3">
      <c r="B3407"/>
      <c r="I3407" s="44"/>
      <c r="J3407" s="44"/>
      <c r="K3407" s="44"/>
      <c r="L3407" s="44"/>
      <c r="M3407" s="44"/>
      <c r="N3407" s="44"/>
      <c r="O3407" s="44"/>
    </row>
    <row r="3408" spans="2:16" x14ac:dyDescent="0.3">
      <c r="B3408"/>
      <c r="I3408" s="44"/>
      <c r="J3408" s="44"/>
      <c r="K3408" s="44"/>
      <c r="L3408" s="44"/>
      <c r="M3408" s="44"/>
      <c r="N3408" s="44"/>
      <c r="O3408" s="44"/>
    </row>
    <row r="3409" spans="2:15" x14ac:dyDescent="0.3">
      <c r="B3409"/>
      <c r="I3409" s="44"/>
      <c r="J3409" s="44"/>
      <c r="K3409" s="44"/>
      <c r="L3409" s="44"/>
      <c r="M3409" s="44"/>
      <c r="N3409" s="44"/>
      <c r="O3409" s="44"/>
    </row>
    <row r="3410" spans="2:15" x14ac:dyDescent="0.3">
      <c r="B3410"/>
      <c r="I3410" s="44"/>
      <c r="J3410" s="44"/>
      <c r="K3410" s="44"/>
      <c r="L3410" s="44"/>
      <c r="M3410" s="44"/>
      <c r="N3410" s="44"/>
      <c r="O3410" s="44"/>
    </row>
    <row r="3411" spans="2:15" x14ac:dyDescent="0.3">
      <c r="B3411"/>
      <c r="I3411" s="44"/>
      <c r="J3411" s="44"/>
      <c r="K3411" s="44"/>
      <c r="L3411" s="44"/>
      <c r="M3411" s="44"/>
      <c r="N3411" s="44"/>
      <c r="O3411" s="44"/>
    </row>
    <row r="3412" spans="2:15" x14ac:dyDescent="0.3">
      <c r="B3412"/>
      <c r="I3412" s="44"/>
      <c r="J3412" s="44"/>
      <c r="K3412" s="44"/>
      <c r="L3412" s="44"/>
      <c r="M3412" s="44"/>
      <c r="N3412" s="44"/>
      <c r="O3412" s="44"/>
    </row>
    <row r="3413" spans="2:15" x14ac:dyDescent="0.3">
      <c r="B3413"/>
      <c r="I3413" s="44"/>
      <c r="J3413" s="44"/>
      <c r="K3413" s="44"/>
      <c r="L3413" s="44"/>
      <c r="M3413" s="44"/>
      <c r="N3413" s="44"/>
      <c r="O3413" s="44"/>
    </row>
    <row r="3414" spans="2:15" x14ac:dyDescent="0.3">
      <c r="B3414"/>
      <c r="I3414" s="44"/>
      <c r="J3414" s="44"/>
      <c r="K3414" s="44"/>
      <c r="L3414" s="44"/>
      <c r="M3414" s="44"/>
      <c r="N3414" s="44"/>
      <c r="O3414" s="44"/>
    </row>
    <row r="3415" spans="2:15" x14ac:dyDescent="0.3">
      <c r="B3415"/>
      <c r="I3415" s="44"/>
      <c r="J3415" s="44"/>
      <c r="K3415" s="44"/>
      <c r="L3415" s="44"/>
      <c r="M3415" s="44"/>
      <c r="N3415" s="44"/>
      <c r="O3415" s="44"/>
    </row>
    <row r="3416" spans="2:15" x14ac:dyDescent="0.3">
      <c r="B3416"/>
      <c r="I3416" s="44"/>
      <c r="J3416" s="44"/>
      <c r="K3416" s="44"/>
      <c r="L3416" s="44"/>
      <c r="M3416" s="44"/>
      <c r="N3416" s="44"/>
      <c r="O3416" s="44"/>
    </row>
    <row r="3417" spans="2:15" x14ac:dyDescent="0.3">
      <c r="B3417"/>
      <c r="I3417" s="44"/>
      <c r="J3417" s="44"/>
      <c r="K3417" s="44"/>
      <c r="L3417" s="44"/>
      <c r="M3417" s="44"/>
      <c r="N3417" s="44"/>
      <c r="O3417" s="44"/>
    </row>
    <row r="3418" spans="2:15" x14ac:dyDescent="0.3">
      <c r="B3418"/>
      <c r="I3418" s="44"/>
      <c r="J3418" s="44"/>
      <c r="K3418" s="44"/>
      <c r="L3418" s="44"/>
      <c r="M3418" s="44"/>
      <c r="N3418" s="44"/>
      <c r="O3418" s="44"/>
    </row>
    <row r="3419" spans="2:15" x14ac:dyDescent="0.3">
      <c r="B3419"/>
      <c r="I3419" s="44"/>
      <c r="J3419" s="44"/>
      <c r="K3419" s="44"/>
      <c r="L3419" s="44"/>
      <c r="M3419" s="44"/>
      <c r="N3419" s="44"/>
      <c r="O3419" s="44"/>
    </row>
    <row r="3420" spans="2:15" x14ac:dyDescent="0.3">
      <c r="B3420"/>
      <c r="I3420" s="44"/>
      <c r="J3420" s="44"/>
      <c r="K3420" s="44"/>
      <c r="L3420" s="44"/>
      <c r="M3420" s="44"/>
      <c r="N3420" s="44"/>
      <c r="O3420" s="44"/>
    </row>
    <row r="3421" spans="2:15" x14ac:dyDescent="0.3">
      <c r="B3421"/>
      <c r="I3421" s="44"/>
      <c r="J3421" s="44"/>
      <c r="K3421" s="44"/>
      <c r="L3421" s="44"/>
      <c r="M3421" s="44"/>
      <c r="N3421" s="44"/>
      <c r="O3421" s="44"/>
    </row>
    <row r="3422" spans="2:15" x14ac:dyDescent="0.3">
      <c r="B3422"/>
      <c r="I3422" s="44"/>
      <c r="J3422" s="44"/>
      <c r="K3422" s="44"/>
      <c r="L3422" s="44"/>
      <c r="M3422" s="44"/>
      <c r="N3422" s="44"/>
      <c r="O3422" s="44"/>
    </row>
    <row r="3423" spans="2:15" x14ac:dyDescent="0.3">
      <c r="B3423"/>
      <c r="I3423" s="44"/>
      <c r="J3423" s="44"/>
      <c r="K3423" s="44"/>
      <c r="L3423" s="44"/>
      <c r="M3423" s="44"/>
      <c r="N3423" s="44"/>
      <c r="O3423" s="44"/>
    </row>
    <row r="3424" spans="2:15" x14ac:dyDescent="0.3">
      <c r="B3424"/>
      <c r="I3424" s="44"/>
      <c r="J3424" s="44"/>
      <c r="K3424" s="44"/>
      <c r="L3424" s="44"/>
      <c r="M3424" s="44"/>
      <c r="N3424" s="44"/>
      <c r="O3424" s="44"/>
    </row>
    <row r="3425" spans="2:16" x14ac:dyDescent="0.3">
      <c r="B3425"/>
      <c r="I3425" s="44"/>
      <c r="J3425" s="44"/>
      <c r="K3425" s="44"/>
      <c r="L3425" s="44"/>
      <c r="M3425" s="44"/>
      <c r="N3425" s="44"/>
      <c r="O3425" s="44"/>
    </row>
    <row r="3426" spans="2:16" x14ac:dyDescent="0.3">
      <c r="B3426"/>
      <c r="I3426" s="44"/>
      <c r="J3426" s="44"/>
      <c r="K3426" s="44"/>
      <c r="L3426" s="44"/>
      <c r="M3426" s="44"/>
      <c r="N3426" s="44"/>
      <c r="O3426" s="44"/>
      <c r="P3426" s="44"/>
    </row>
    <row r="3427" spans="2:16" x14ac:dyDescent="0.3">
      <c r="B3427"/>
      <c r="I3427" s="44"/>
      <c r="J3427" s="44"/>
      <c r="K3427" s="44"/>
      <c r="L3427" s="44"/>
      <c r="M3427" s="44"/>
      <c r="N3427" s="44"/>
      <c r="O3427" s="44"/>
      <c r="P3427" s="44"/>
    </row>
    <row r="3428" spans="2:16" x14ac:dyDescent="0.3">
      <c r="B3428"/>
      <c r="I3428" s="44"/>
      <c r="J3428" s="44"/>
      <c r="K3428" s="44"/>
      <c r="L3428" s="44"/>
      <c r="M3428" s="44"/>
      <c r="N3428" s="44"/>
      <c r="O3428" s="44"/>
      <c r="P3428" s="44"/>
    </row>
    <row r="3429" spans="2:16" x14ac:dyDescent="0.3">
      <c r="B3429"/>
      <c r="I3429" s="44"/>
      <c r="J3429" s="44"/>
      <c r="K3429" s="44"/>
      <c r="L3429" s="44"/>
      <c r="M3429" s="44"/>
      <c r="N3429" s="44"/>
      <c r="O3429" s="44"/>
      <c r="P3429" s="44"/>
    </row>
    <row r="3430" spans="2:16" x14ac:dyDescent="0.3">
      <c r="B3430"/>
      <c r="I3430" s="44"/>
      <c r="J3430" s="44"/>
      <c r="K3430" s="44"/>
      <c r="L3430" s="44"/>
      <c r="M3430" s="44"/>
      <c r="N3430" s="44"/>
      <c r="O3430" s="44"/>
      <c r="P3430" s="44"/>
    </row>
    <row r="3431" spans="2:16" x14ac:dyDescent="0.3">
      <c r="B3431"/>
      <c r="I3431" s="44"/>
      <c r="J3431" s="44"/>
      <c r="K3431" s="44"/>
      <c r="L3431" s="44"/>
      <c r="M3431" s="44"/>
      <c r="N3431" s="44"/>
      <c r="O3431" s="44"/>
      <c r="P3431" s="44"/>
    </row>
    <row r="3432" spans="2:16" x14ac:dyDescent="0.3">
      <c r="B3432"/>
      <c r="I3432" s="44"/>
      <c r="J3432" s="44"/>
      <c r="K3432" s="44"/>
      <c r="L3432" s="44"/>
      <c r="M3432" s="44"/>
      <c r="N3432" s="44"/>
      <c r="O3432" s="44"/>
      <c r="P3432" s="44"/>
    </row>
    <row r="3433" spans="2:16" x14ac:dyDescent="0.3">
      <c r="B3433"/>
      <c r="I3433" s="44"/>
      <c r="J3433" s="44"/>
      <c r="K3433" s="44"/>
      <c r="L3433" s="44"/>
      <c r="M3433" s="44"/>
      <c r="N3433" s="44"/>
      <c r="O3433" s="44"/>
      <c r="P3433" s="44"/>
    </row>
    <row r="3434" spans="2:16" x14ac:dyDescent="0.3">
      <c r="B3434"/>
      <c r="I3434" s="44"/>
      <c r="J3434" s="44"/>
      <c r="K3434" s="44"/>
      <c r="L3434" s="44"/>
      <c r="M3434" s="44"/>
      <c r="N3434" s="44"/>
      <c r="O3434" s="44"/>
      <c r="P3434" s="44"/>
    </row>
    <row r="3435" spans="2:16" x14ac:dyDescent="0.3">
      <c r="B3435"/>
      <c r="I3435" s="44"/>
      <c r="J3435" s="44"/>
      <c r="K3435" s="44"/>
      <c r="L3435" s="44"/>
      <c r="M3435" s="44"/>
      <c r="N3435" s="44"/>
      <c r="O3435" s="44"/>
      <c r="P3435" s="44"/>
    </row>
    <row r="3436" spans="2:16" x14ac:dyDescent="0.3">
      <c r="B3436"/>
      <c r="I3436" s="44"/>
      <c r="J3436" s="44"/>
      <c r="K3436" s="44"/>
      <c r="L3436" s="44"/>
      <c r="M3436" s="44"/>
      <c r="N3436" s="44"/>
      <c r="O3436" s="44"/>
      <c r="P3436" s="44"/>
    </row>
    <row r="3437" spans="2:16" x14ac:dyDescent="0.3">
      <c r="B3437"/>
      <c r="I3437" s="44"/>
      <c r="J3437" s="44"/>
      <c r="K3437" s="44"/>
      <c r="L3437" s="44"/>
      <c r="M3437" s="44"/>
      <c r="N3437" s="44"/>
      <c r="O3437" s="44"/>
      <c r="P3437" s="44"/>
    </row>
    <row r="3438" spans="2:16" x14ac:dyDescent="0.3">
      <c r="B3438"/>
      <c r="I3438" s="44"/>
      <c r="J3438" s="44"/>
      <c r="K3438" s="44"/>
      <c r="L3438" s="44"/>
      <c r="M3438" s="44"/>
      <c r="N3438" s="44"/>
      <c r="O3438" s="44"/>
      <c r="P3438" s="44"/>
    </row>
    <row r="3439" spans="2:16" x14ac:dyDescent="0.3">
      <c r="B3439"/>
      <c r="I3439" s="44"/>
      <c r="J3439" s="44"/>
      <c r="K3439" s="44"/>
      <c r="L3439" s="44"/>
      <c r="M3439" s="44"/>
      <c r="N3439" s="44"/>
      <c r="O3439" s="44"/>
      <c r="P3439" s="44"/>
    </row>
    <row r="3440" spans="2:16" x14ac:dyDescent="0.3">
      <c r="B3440"/>
      <c r="I3440" s="44"/>
      <c r="J3440" s="44"/>
      <c r="K3440" s="44"/>
      <c r="L3440" s="44"/>
      <c r="M3440" s="44"/>
      <c r="N3440" s="44"/>
      <c r="O3440" s="44"/>
      <c r="P3440" s="44"/>
    </row>
    <row r="3441" spans="2:16" x14ac:dyDescent="0.3">
      <c r="B3441"/>
      <c r="I3441" s="44"/>
      <c r="J3441" s="44"/>
      <c r="K3441" s="44"/>
      <c r="L3441" s="44"/>
      <c r="M3441" s="44"/>
      <c r="N3441" s="44"/>
      <c r="O3441" s="44"/>
      <c r="P3441" s="44"/>
    </row>
    <row r="3442" spans="2:16" x14ac:dyDescent="0.3">
      <c r="B3442"/>
      <c r="I3442" s="44"/>
      <c r="J3442" s="44"/>
      <c r="K3442" s="44"/>
      <c r="L3442" s="44"/>
      <c r="M3442" s="44"/>
      <c r="N3442" s="44"/>
      <c r="O3442" s="44"/>
      <c r="P3442" s="44"/>
    </row>
    <row r="3443" spans="2:16" x14ac:dyDescent="0.3">
      <c r="B3443"/>
      <c r="I3443" s="44"/>
      <c r="J3443" s="44"/>
      <c r="K3443" s="44"/>
      <c r="L3443" s="44"/>
      <c r="M3443" s="44"/>
      <c r="N3443" s="44"/>
      <c r="O3443" s="44"/>
      <c r="P3443" s="44"/>
    </row>
    <row r="3444" spans="2:16" x14ac:dyDescent="0.3">
      <c r="B3444"/>
      <c r="I3444" s="44"/>
      <c r="J3444" s="44"/>
      <c r="K3444" s="44"/>
      <c r="L3444" s="44"/>
      <c r="M3444" s="44"/>
      <c r="N3444" s="44"/>
      <c r="O3444" s="44"/>
      <c r="P3444" s="44"/>
    </row>
    <row r="3445" spans="2:16" x14ac:dyDescent="0.3">
      <c r="B3445"/>
      <c r="I3445" s="44"/>
      <c r="J3445" s="44"/>
      <c r="K3445" s="44"/>
      <c r="L3445" s="44"/>
      <c r="M3445" s="44"/>
      <c r="N3445" s="44"/>
      <c r="O3445" s="44"/>
      <c r="P3445" s="44"/>
    </row>
    <row r="3446" spans="2:16" x14ac:dyDescent="0.3">
      <c r="B3446"/>
      <c r="I3446" s="44"/>
      <c r="J3446" s="44"/>
      <c r="K3446" s="44"/>
      <c r="L3446" s="44"/>
      <c r="M3446" s="44"/>
      <c r="N3446" s="44"/>
      <c r="O3446" s="44"/>
      <c r="P3446" s="44"/>
    </row>
    <row r="3447" spans="2:16" x14ac:dyDescent="0.3">
      <c r="B3447"/>
      <c r="I3447" s="44"/>
      <c r="J3447" s="44"/>
      <c r="K3447" s="44"/>
      <c r="L3447" s="44"/>
      <c r="M3447" s="44"/>
      <c r="N3447" s="44"/>
      <c r="O3447" s="44"/>
      <c r="P3447" s="44"/>
    </row>
    <row r="3448" spans="2:16" x14ac:dyDescent="0.3">
      <c r="B3448"/>
      <c r="I3448" s="44"/>
      <c r="J3448" s="44"/>
      <c r="K3448" s="44"/>
      <c r="L3448" s="44"/>
      <c r="M3448" s="44"/>
      <c r="N3448" s="44"/>
      <c r="O3448" s="44"/>
      <c r="P3448" s="44"/>
    </row>
    <row r="3449" spans="2:16" x14ac:dyDescent="0.3">
      <c r="B3449"/>
      <c r="I3449" s="44"/>
      <c r="J3449" s="44"/>
      <c r="K3449" s="44"/>
      <c r="L3449" s="44"/>
      <c r="M3449" s="44"/>
      <c r="N3449" s="44"/>
      <c r="O3449" s="44"/>
      <c r="P3449" s="44"/>
    </row>
    <row r="3450" spans="2:16" x14ac:dyDescent="0.3">
      <c r="B3450"/>
      <c r="I3450" s="44"/>
      <c r="J3450" s="44"/>
      <c r="K3450" s="44"/>
      <c r="L3450" s="44"/>
      <c r="M3450" s="44"/>
      <c r="N3450" s="44"/>
      <c r="O3450" s="44"/>
      <c r="P3450" s="44"/>
    </row>
    <row r="3451" spans="2:16" x14ac:dyDescent="0.3">
      <c r="B3451"/>
      <c r="I3451" s="44"/>
      <c r="J3451" s="44"/>
      <c r="K3451" s="44"/>
      <c r="L3451" s="44"/>
      <c r="M3451" s="44"/>
      <c r="N3451" s="44"/>
      <c r="O3451" s="44"/>
      <c r="P3451" s="44"/>
    </row>
    <row r="3452" spans="2:16" x14ac:dyDescent="0.3">
      <c r="B3452"/>
      <c r="I3452" s="44"/>
      <c r="J3452" s="44"/>
      <c r="K3452" s="44"/>
      <c r="L3452" s="44"/>
      <c r="M3452" s="44"/>
      <c r="N3452" s="44"/>
      <c r="O3452" s="44"/>
      <c r="P3452" s="44"/>
    </row>
    <row r="3453" spans="2:16" x14ac:dyDescent="0.3">
      <c r="B3453"/>
      <c r="I3453" s="44"/>
      <c r="J3453" s="44"/>
      <c r="K3453" s="44"/>
      <c r="L3453" s="44"/>
      <c r="M3453" s="44"/>
      <c r="N3453" s="44"/>
      <c r="O3453" s="44"/>
      <c r="P3453" s="44"/>
    </row>
    <row r="3454" spans="2:16" x14ac:dyDescent="0.3">
      <c r="B3454"/>
      <c r="I3454" s="44"/>
      <c r="J3454" s="44"/>
      <c r="K3454" s="44"/>
      <c r="L3454" s="44"/>
      <c r="M3454" s="44"/>
      <c r="N3454" s="44"/>
      <c r="O3454" s="44"/>
      <c r="P3454" s="44"/>
    </row>
    <row r="3455" spans="2:16" x14ac:dyDescent="0.3">
      <c r="B3455"/>
      <c r="I3455" s="44"/>
      <c r="J3455" s="44"/>
      <c r="K3455" s="44"/>
      <c r="L3455" s="44"/>
      <c r="M3455" s="44"/>
      <c r="N3455" s="44"/>
      <c r="O3455" s="44"/>
      <c r="P3455" s="44"/>
    </row>
    <row r="3456" spans="2:16" x14ac:dyDescent="0.3">
      <c r="B3456"/>
      <c r="I3456" s="44"/>
      <c r="J3456" s="44"/>
      <c r="K3456" s="44"/>
      <c r="L3456" s="44"/>
      <c r="M3456" s="44"/>
      <c r="N3456" s="44"/>
      <c r="O3456" s="44"/>
      <c r="P3456" s="44"/>
    </row>
    <row r="3457" spans="2:20" x14ac:dyDescent="0.3">
      <c r="B3457"/>
      <c r="I3457" s="44"/>
      <c r="J3457" s="44"/>
      <c r="K3457" s="44"/>
      <c r="L3457" s="44"/>
      <c r="M3457" s="44"/>
      <c r="N3457" s="44"/>
      <c r="O3457" s="44"/>
      <c r="P3457" s="44"/>
    </row>
    <row r="3458" spans="2:20" x14ac:dyDescent="0.3">
      <c r="B3458"/>
      <c r="I3458" s="44"/>
      <c r="J3458" s="44"/>
      <c r="K3458" s="44"/>
      <c r="L3458" s="44"/>
      <c r="M3458" s="44"/>
      <c r="N3458" s="44"/>
      <c r="O3458" s="44"/>
      <c r="P3458" s="44"/>
    </row>
    <row r="3459" spans="2:20" x14ac:dyDescent="0.3">
      <c r="B3459"/>
      <c r="I3459" s="44"/>
      <c r="J3459" s="44"/>
      <c r="K3459" s="44"/>
      <c r="L3459" s="44"/>
      <c r="M3459" s="44"/>
      <c r="N3459" s="44"/>
      <c r="O3459" s="44"/>
      <c r="P3459" s="44"/>
    </row>
    <row r="3460" spans="2:20" x14ac:dyDescent="0.3">
      <c r="B3460"/>
      <c r="I3460" s="44"/>
      <c r="J3460" s="44"/>
      <c r="K3460" s="44"/>
      <c r="L3460" s="44"/>
      <c r="M3460" s="44"/>
      <c r="N3460" s="44"/>
      <c r="O3460" s="44"/>
      <c r="P3460" s="44"/>
      <c r="Q3460" s="44"/>
      <c r="R3460" s="44"/>
      <c r="S3460" s="44"/>
      <c r="T3460" s="44"/>
    </row>
    <row r="3461" spans="2:20" x14ac:dyDescent="0.3">
      <c r="B3461"/>
      <c r="I3461" s="44"/>
      <c r="J3461" s="44"/>
      <c r="K3461" s="44"/>
      <c r="L3461" s="44"/>
      <c r="M3461" s="44"/>
      <c r="N3461" s="44"/>
      <c r="O3461" s="44"/>
      <c r="P3461" s="44"/>
      <c r="Q3461" s="44"/>
      <c r="R3461" s="44"/>
      <c r="S3461" s="44"/>
      <c r="T3461" s="44"/>
    </row>
    <row r="3462" spans="2:20" x14ac:dyDescent="0.3">
      <c r="B3462"/>
      <c r="I3462" s="44"/>
      <c r="J3462" s="44"/>
      <c r="K3462" s="44"/>
      <c r="L3462" s="44"/>
      <c r="M3462" s="44"/>
      <c r="N3462" s="44"/>
      <c r="O3462" s="44"/>
      <c r="P3462" s="44"/>
      <c r="Q3462" s="44"/>
      <c r="R3462" s="44"/>
      <c r="S3462" s="44"/>
      <c r="T3462" s="44"/>
    </row>
    <row r="3463" spans="2:20" x14ac:dyDescent="0.3">
      <c r="B3463"/>
      <c r="I3463" s="44"/>
      <c r="J3463" s="44"/>
      <c r="K3463" s="44"/>
      <c r="L3463" s="44"/>
      <c r="M3463" s="44"/>
      <c r="N3463" s="44"/>
      <c r="O3463" s="44"/>
      <c r="P3463" s="44"/>
      <c r="Q3463" s="44"/>
      <c r="R3463" s="44"/>
      <c r="S3463" s="44"/>
      <c r="T3463" s="44"/>
    </row>
    <row r="3464" spans="2:20" x14ac:dyDescent="0.3">
      <c r="B3464"/>
      <c r="I3464" s="44"/>
      <c r="J3464" s="44"/>
      <c r="K3464" s="44"/>
      <c r="L3464" s="44"/>
      <c r="M3464" s="44"/>
      <c r="N3464" s="44"/>
      <c r="O3464" s="44"/>
      <c r="P3464" s="44"/>
      <c r="Q3464" s="44"/>
      <c r="R3464" s="44"/>
      <c r="S3464" s="44"/>
      <c r="T3464" s="44"/>
    </row>
    <row r="3465" spans="2:20" x14ac:dyDescent="0.3">
      <c r="B3465"/>
      <c r="I3465" s="44"/>
      <c r="J3465" s="44"/>
      <c r="K3465" s="44"/>
      <c r="L3465" s="44"/>
      <c r="M3465" s="44"/>
      <c r="N3465" s="44"/>
      <c r="O3465" s="44"/>
      <c r="P3465" s="44"/>
      <c r="Q3465" s="44"/>
      <c r="R3465" s="44"/>
      <c r="S3465" s="44"/>
      <c r="T3465" s="44"/>
    </row>
    <row r="3466" spans="2:20" x14ac:dyDescent="0.3">
      <c r="B3466"/>
      <c r="I3466" s="44"/>
      <c r="J3466" s="44"/>
      <c r="K3466" s="44"/>
      <c r="L3466" s="44"/>
      <c r="M3466" s="44"/>
      <c r="N3466" s="44"/>
      <c r="O3466" s="44"/>
      <c r="P3466" s="44"/>
      <c r="Q3466" s="44"/>
      <c r="R3466" s="44"/>
      <c r="S3466" s="44"/>
      <c r="T3466" s="44"/>
    </row>
    <row r="3467" spans="2:20" x14ac:dyDescent="0.3">
      <c r="B3467"/>
      <c r="I3467" s="44"/>
      <c r="J3467" s="44"/>
      <c r="K3467" s="44"/>
      <c r="L3467" s="44"/>
      <c r="M3467" s="44"/>
      <c r="N3467" s="44"/>
      <c r="O3467" s="44"/>
      <c r="P3467" s="44"/>
      <c r="Q3467" s="44"/>
      <c r="R3467" s="44"/>
      <c r="S3467" s="44"/>
      <c r="T3467" s="44"/>
    </row>
    <row r="3468" spans="2:20" x14ac:dyDescent="0.3">
      <c r="B3468"/>
      <c r="I3468" s="44"/>
      <c r="J3468" s="44"/>
      <c r="K3468" s="44"/>
      <c r="L3468" s="44"/>
      <c r="M3468" s="44"/>
      <c r="N3468" s="44"/>
      <c r="O3468" s="44"/>
      <c r="P3468" s="44"/>
      <c r="Q3468" s="44"/>
      <c r="R3468" s="44"/>
      <c r="S3468" s="44"/>
      <c r="T3468" s="44"/>
    </row>
    <row r="3469" spans="2:20" x14ac:dyDescent="0.3">
      <c r="B3469"/>
      <c r="I3469" s="44"/>
      <c r="J3469" s="44"/>
      <c r="K3469" s="44"/>
      <c r="L3469" s="44"/>
      <c r="M3469" s="44"/>
      <c r="N3469" s="44"/>
      <c r="O3469" s="44"/>
      <c r="P3469" s="44"/>
      <c r="Q3469" s="44"/>
      <c r="R3469" s="44"/>
      <c r="S3469" s="44"/>
      <c r="T3469" s="44"/>
    </row>
    <row r="3470" spans="2:20" x14ac:dyDescent="0.3">
      <c r="B3470"/>
      <c r="I3470" s="44"/>
      <c r="J3470" s="44"/>
      <c r="K3470" s="44"/>
      <c r="L3470" s="44"/>
      <c r="M3470" s="44"/>
      <c r="N3470" s="44"/>
      <c r="O3470" s="44"/>
      <c r="P3470" s="44"/>
      <c r="Q3470" s="44"/>
      <c r="R3470" s="44"/>
      <c r="S3470" s="44"/>
      <c r="T3470" s="44"/>
    </row>
    <row r="3471" spans="2:20" x14ac:dyDescent="0.3">
      <c r="B3471"/>
      <c r="I3471" s="44"/>
      <c r="J3471" s="44"/>
      <c r="K3471" s="44"/>
      <c r="L3471" s="44"/>
      <c r="M3471" s="44"/>
      <c r="N3471" s="44"/>
      <c r="O3471" s="44"/>
      <c r="P3471" s="44"/>
      <c r="Q3471" s="44"/>
      <c r="R3471" s="44"/>
      <c r="S3471" s="44"/>
      <c r="T3471" s="44"/>
    </row>
    <row r="3472" spans="2:20" x14ac:dyDescent="0.3">
      <c r="B3472"/>
      <c r="I3472" s="44"/>
      <c r="J3472" s="44"/>
      <c r="K3472" s="44"/>
      <c r="L3472" s="44"/>
      <c r="M3472" s="44"/>
      <c r="N3472" s="44"/>
      <c r="O3472" s="44"/>
      <c r="P3472" s="44"/>
      <c r="Q3472" s="44"/>
      <c r="R3472" s="44"/>
      <c r="S3472" s="44"/>
      <c r="T3472" s="44"/>
    </row>
    <row r="3473" spans="2:20" x14ac:dyDescent="0.3">
      <c r="B3473"/>
      <c r="I3473" s="44"/>
      <c r="J3473" s="44"/>
      <c r="K3473" s="44"/>
      <c r="L3473" s="44"/>
      <c r="M3473" s="44"/>
      <c r="N3473" s="44"/>
      <c r="O3473" s="44"/>
      <c r="P3473" s="44"/>
      <c r="Q3473" s="44"/>
      <c r="R3473" s="44"/>
      <c r="S3473" s="44"/>
      <c r="T3473" s="44"/>
    </row>
    <row r="3474" spans="2:20" x14ac:dyDescent="0.3">
      <c r="B3474"/>
      <c r="I3474" s="44"/>
      <c r="J3474" s="44"/>
      <c r="K3474" s="44"/>
      <c r="L3474" s="44"/>
      <c r="M3474" s="44"/>
      <c r="N3474" s="44"/>
      <c r="O3474" s="44"/>
      <c r="P3474" s="44"/>
    </row>
    <row r="3475" spans="2:20" x14ac:dyDescent="0.3">
      <c r="B3475"/>
      <c r="I3475" s="44"/>
      <c r="J3475" s="44"/>
      <c r="K3475" s="44"/>
      <c r="L3475" s="44"/>
      <c r="M3475" s="44"/>
      <c r="N3475" s="44"/>
      <c r="O3475" s="44"/>
      <c r="P3475" s="44"/>
    </row>
    <row r="3476" spans="2:20" x14ac:dyDescent="0.3">
      <c r="B3476"/>
      <c r="I3476" s="44"/>
      <c r="J3476" s="44"/>
      <c r="K3476" s="44"/>
      <c r="L3476" s="44"/>
      <c r="M3476" s="44"/>
      <c r="N3476" s="44"/>
      <c r="O3476" s="44"/>
      <c r="P3476" s="44"/>
    </row>
    <row r="3477" spans="2:20" x14ac:dyDescent="0.3">
      <c r="B3477"/>
      <c r="I3477" s="44"/>
      <c r="J3477" s="44"/>
      <c r="K3477" s="44"/>
      <c r="L3477" s="44"/>
      <c r="M3477" s="44"/>
      <c r="N3477" s="44"/>
      <c r="O3477" s="44"/>
      <c r="P3477" s="44"/>
    </row>
    <row r="3478" spans="2:20" x14ac:dyDescent="0.3">
      <c r="B3478"/>
      <c r="I3478" s="44"/>
      <c r="J3478" s="44"/>
      <c r="K3478" s="44"/>
      <c r="L3478" s="44"/>
      <c r="M3478" s="44"/>
      <c r="N3478" s="44"/>
      <c r="O3478" s="44"/>
      <c r="P3478" s="44"/>
    </row>
    <row r="3479" spans="2:20" x14ac:dyDescent="0.3">
      <c r="B3479"/>
      <c r="I3479" s="44"/>
      <c r="J3479" s="44"/>
      <c r="K3479" s="44"/>
      <c r="L3479" s="44"/>
      <c r="M3479" s="44"/>
      <c r="N3479" s="44"/>
      <c r="O3479" s="44"/>
      <c r="P3479" s="44"/>
    </row>
    <row r="3480" spans="2:20" x14ac:dyDescent="0.3">
      <c r="B3480"/>
      <c r="I3480" s="44"/>
      <c r="J3480" s="44"/>
      <c r="K3480" s="44"/>
      <c r="L3480" s="44"/>
      <c r="M3480" s="44"/>
      <c r="N3480" s="44"/>
      <c r="O3480" s="44"/>
      <c r="P3480" s="44"/>
    </row>
    <row r="3481" spans="2:20" x14ac:dyDescent="0.3">
      <c r="B3481"/>
      <c r="I3481" s="44"/>
      <c r="J3481" s="44"/>
      <c r="K3481" s="44"/>
      <c r="L3481" s="44"/>
      <c r="M3481" s="44"/>
      <c r="N3481" s="44"/>
      <c r="O3481" s="44"/>
      <c r="P3481" s="44"/>
    </row>
    <row r="3482" spans="2:20" x14ac:dyDescent="0.3">
      <c r="B3482"/>
      <c r="I3482" s="44"/>
      <c r="J3482" s="44"/>
      <c r="K3482" s="44"/>
      <c r="L3482" s="44"/>
      <c r="M3482" s="44"/>
      <c r="N3482" s="44"/>
      <c r="O3482" s="44"/>
      <c r="P3482" s="44"/>
    </row>
    <row r="3483" spans="2:20" x14ac:dyDescent="0.3">
      <c r="B3483"/>
      <c r="I3483" s="44"/>
      <c r="J3483" s="44"/>
      <c r="K3483" s="44"/>
      <c r="L3483" s="44"/>
      <c r="M3483" s="44"/>
      <c r="N3483" s="44"/>
      <c r="O3483" s="44"/>
      <c r="P3483" s="44"/>
    </row>
    <row r="3484" spans="2:20" x14ac:dyDescent="0.3">
      <c r="B3484"/>
      <c r="I3484" s="44"/>
      <c r="J3484" s="44"/>
      <c r="K3484" s="44"/>
      <c r="L3484" s="44"/>
      <c r="M3484" s="44"/>
      <c r="N3484" s="44"/>
      <c r="O3484" s="44"/>
      <c r="P3484" s="44"/>
    </row>
    <row r="3485" spans="2:20" x14ac:dyDescent="0.3">
      <c r="B3485"/>
      <c r="I3485" s="44"/>
      <c r="J3485" s="44"/>
      <c r="K3485" s="44"/>
      <c r="L3485" s="44"/>
      <c r="M3485" s="44"/>
      <c r="N3485" s="44"/>
      <c r="O3485" s="44"/>
      <c r="P3485" s="44"/>
    </row>
    <row r="3486" spans="2:20" x14ac:dyDescent="0.3">
      <c r="B3486"/>
      <c r="I3486" s="44"/>
      <c r="J3486" s="44"/>
      <c r="K3486" s="44"/>
      <c r="L3486" s="44"/>
      <c r="M3486" s="44"/>
      <c r="N3486" s="44"/>
      <c r="O3486" s="44"/>
      <c r="P3486" s="44"/>
    </row>
    <row r="3487" spans="2:20" x14ac:dyDescent="0.3">
      <c r="B3487"/>
      <c r="I3487" s="44"/>
      <c r="J3487" s="44"/>
      <c r="K3487" s="44"/>
      <c r="L3487" s="44"/>
      <c r="M3487" s="44"/>
      <c r="N3487" s="44"/>
      <c r="O3487" s="44"/>
      <c r="P3487" s="44"/>
    </row>
    <row r="3488" spans="2:20" x14ac:dyDescent="0.3">
      <c r="B3488"/>
      <c r="I3488" s="44"/>
      <c r="J3488" s="44"/>
      <c r="K3488" s="44"/>
      <c r="L3488" s="44"/>
      <c r="M3488" s="44"/>
      <c r="N3488" s="44"/>
      <c r="O3488" s="44"/>
      <c r="P3488" s="44"/>
    </row>
    <row r="3489" spans="2:16" x14ac:dyDescent="0.3">
      <c r="B3489"/>
      <c r="I3489" s="44"/>
      <c r="J3489" s="44"/>
      <c r="K3489" s="44"/>
      <c r="L3489" s="44"/>
      <c r="M3489" s="44"/>
      <c r="N3489" s="44"/>
      <c r="O3489" s="44"/>
      <c r="P3489" s="44"/>
    </row>
    <row r="3490" spans="2:16" x14ac:dyDescent="0.3">
      <c r="B3490"/>
      <c r="I3490" s="44"/>
      <c r="J3490" s="44"/>
      <c r="K3490" s="44"/>
      <c r="L3490" s="44"/>
      <c r="M3490" s="44"/>
      <c r="N3490" s="44"/>
      <c r="O3490" s="44"/>
      <c r="P3490" s="44"/>
    </row>
    <row r="3491" spans="2:16" x14ac:dyDescent="0.3">
      <c r="B3491"/>
      <c r="I3491" s="44"/>
      <c r="J3491" s="44"/>
      <c r="K3491" s="44"/>
      <c r="L3491" s="44"/>
      <c r="M3491" s="44"/>
      <c r="N3491" s="44"/>
      <c r="O3491" s="44"/>
      <c r="P3491" s="44"/>
    </row>
    <row r="3492" spans="2:16" x14ac:dyDescent="0.3">
      <c r="B3492"/>
      <c r="I3492" s="44"/>
      <c r="J3492" s="44"/>
      <c r="K3492" s="44"/>
      <c r="L3492" s="44"/>
      <c r="M3492" s="44"/>
      <c r="N3492" s="44"/>
      <c r="O3492" s="44"/>
      <c r="P3492" s="44"/>
    </row>
    <row r="3493" spans="2:16" x14ac:dyDescent="0.3">
      <c r="B3493"/>
      <c r="I3493" s="44"/>
      <c r="J3493" s="44"/>
      <c r="K3493" s="44"/>
      <c r="L3493" s="44"/>
      <c r="M3493" s="44"/>
      <c r="N3493" s="44"/>
      <c r="O3493" s="44"/>
      <c r="P3493" s="44"/>
    </row>
    <row r="3494" spans="2:16" x14ac:dyDescent="0.3">
      <c r="B3494"/>
      <c r="I3494" s="44"/>
      <c r="J3494" s="44"/>
      <c r="K3494" s="44"/>
      <c r="L3494" s="44"/>
      <c r="M3494" s="44"/>
      <c r="N3494" s="44"/>
      <c r="O3494" s="44"/>
      <c r="P3494" s="44"/>
    </row>
    <row r="3495" spans="2:16" x14ac:dyDescent="0.3">
      <c r="B3495"/>
      <c r="I3495" s="44"/>
      <c r="J3495" s="44"/>
      <c r="K3495" s="44"/>
      <c r="L3495" s="44"/>
      <c r="M3495" s="44"/>
      <c r="N3495" s="44"/>
      <c r="O3495" s="44"/>
      <c r="P3495" s="44"/>
    </row>
    <row r="3496" spans="2:16" x14ac:dyDescent="0.3">
      <c r="B3496"/>
      <c r="I3496" s="44"/>
      <c r="J3496" s="44"/>
      <c r="K3496" s="44"/>
      <c r="L3496" s="44"/>
      <c r="M3496" s="44"/>
      <c r="N3496" s="44"/>
      <c r="O3496" s="44"/>
      <c r="P3496" s="44"/>
    </row>
    <row r="3497" spans="2:16" x14ac:dyDescent="0.3">
      <c r="B3497"/>
      <c r="I3497" s="44"/>
      <c r="J3497" s="44"/>
      <c r="K3497" s="44"/>
      <c r="L3497" s="44"/>
      <c r="M3497" s="44"/>
      <c r="N3497" s="44"/>
      <c r="O3497" s="44"/>
      <c r="P3497" s="44"/>
    </row>
    <row r="3498" spans="2:16" x14ac:dyDescent="0.3">
      <c r="B3498"/>
      <c r="I3498" s="44"/>
      <c r="J3498" s="44"/>
      <c r="K3498" s="44"/>
      <c r="L3498" s="44"/>
      <c r="M3498" s="44"/>
      <c r="N3498" s="44"/>
      <c r="O3498" s="44"/>
      <c r="P3498" s="44"/>
    </row>
    <row r="3499" spans="2:16" x14ac:dyDescent="0.3">
      <c r="B3499"/>
      <c r="I3499" s="44"/>
      <c r="J3499" s="44"/>
      <c r="K3499" s="44"/>
      <c r="L3499" s="44"/>
      <c r="M3499" s="44"/>
      <c r="N3499" s="44"/>
      <c r="O3499" s="44"/>
      <c r="P3499" s="44"/>
    </row>
    <row r="3500" spans="2:16" x14ac:dyDescent="0.3">
      <c r="B3500"/>
      <c r="I3500" s="44"/>
      <c r="J3500" s="44"/>
      <c r="K3500" s="44"/>
      <c r="L3500" s="44"/>
      <c r="M3500" s="44"/>
      <c r="N3500" s="44"/>
      <c r="O3500" s="44"/>
      <c r="P3500" s="44"/>
    </row>
    <row r="3501" spans="2:16" x14ac:dyDescent="0.3">
      <c r="B3501"/>
      <c r="I3501" s="44"/>
      <c r="J3501" s="44"/>
      <c r="K3501" s="44"/>
      <c r="L3501" s="44"/>
      <c r="M3501" s="44"/>
      <c r="N3501" s="44"/>
      <c r="O3501" s="44"/>
      <c r="P3501" s="44"/>
    </row>
    <row r="3502" spans="2:16" x14ac:dyDescent="0.3">
      <c r="B3502"/>
      <c r="I3502" s="44"/>
      <c r="J3502" s="44"/>
      <c r="K3502" s="44"/>
      <c r="L3502" s="44"/>
      <c r="M3502" s="44"/>
      <c r="N3502" s="44"/>
      <c r="O3502" s="44"/>
      <c r="P3502" s="44"/>
    </row>
    <row r="3503" spans="2:16" x14ac:dyDescent="0.3">
      <c r="B3503"/>
      <c r="I3503" s="44"/>
      <c r="J3503" s="44"/>
      <c r="K3503" s="44"/>
      <c r="L3503" s="44"/>
      <c r="M3503" s="44"/>
      <c r="N3503" s="44"/>
      <c r="O3503" s="44"/>
      <c r="P3503" s="44"/>
    </row>
    <row r="3504" spans="2:16" x14ac:dyDescent="0.3">
      <c r="B3504"/>
      <c r="I3504" s="44"/>
      <c r="J3504" s="44"/>
      <c r="K3504" s="44"/>
      <c r="L3504" s="44"/>
      <c r="M3504" s="44"/>
      <c r="N3504" s="44"/>
      <c r="O3504" s="44"/>
      <c r="P3504" s="44"/>
    </row>
    <row r="3505" spans="2:16" x14ac:dyDescent="0.3">
      <c r="B3505"/>
      <c r="I3505" s="44"/>
      <c r="J3505" s="44"/>
      <c r="K3505" s="44"/>
      <c r="L3505" s="44"/>
      <c r="M3505" s="44"/>
      <c r="N3505" s="44"/>
      <c r="O3505" s="44"/>
      <c r="P3505" s="44"/>
    </row>
    <row r="3506" spans="2:16" x14ac:dyDescent="0.3">
      <c r="B3506"/>
      <c r="I3506" s="44"/>
      <c r="J3506" s="44"/>
      <c r="K3506" s="44"/>
      <c r="L3506" s="44"/>
      <c r="M3506" s="44"/>
      <c r="N3506" s="44"/>
      <c r="O3506" s="44"/>
      <c r="P3506" s="44"/>
    </row>
    <row r="3507" spans="2:16" x14ac:dyDescent="0.3">
      <c r="B3507"/>
      <c r="I3507" s="44"/>
      <c r="J3507" s="44"/>
      <c r="K3507" s="44"/>
      <c r="L3507" s="44"/>
      <c r="M3507" s="44"/>
      <c r="N3507" s="44"/>
      <c r="O3507" s="44"/>
      <c r="P3507" s="44"/>
    </row>
    <row r="3508" spans="2:16" x14ac:dyDescent="0.3">
      <c r="B3508"/>
      <c r="I3508" s="44"/>
      <c r="J3508" s="44"/>
      <c r="K3508" s="44"/>
      <c r="L3508" s="44"/>
      <c r="M3508" s="44"/>
      <c r="N3508" s="44"/>
      <c r="O3508" s="44"/>
      <c r="P3508" s="44"/>
    </row>
    <row r="3509" spans="2:16" x14ac:dyDescent="0.3">
      <c r="B3509"/>
      <c r="I3509" s="44"/>
      <c r="J3509" s="44"/>
      <c r="K3509" s="44"/>
      <c r="L3509" s="44"/>
      <c r="M3509" s="44"/>
      <c r="N3509" s="44"/>
      <c r="O3509" s="44"/>
      <c r="P3509" s="44"/>
    </row>
    <row r="3510" spans="2:16" x14ac:dyDescent="0.3">
      <c r="B3510"/>
      <c r="I3510" s="44"/>
      <c r="J3510" s="44"/>
      <c r="K3510" s="44"/>
      <c r="L3510" s="44"/>
      <c r="M3510" s="44"/>
      <c r="N3510" s="44"/>
      <c r="O3510" s="44"/>
      <c r="P3510" s="44"/>
    </row>
    <row r="3511" spans="2:16" x14ac:dyDescent="0.3">
      <c r="B3511"/>
      <c r="I3511" s="44"/>
      <c r="J3511" s="44"/>
      <c r="K3511" s="44"/>
      <c r="L3511" s="44"/>
      <c r="M3511" s="44"/>
      <c r="N3511" s="44"/>
      <c r="O3511" s="44"/>
      <c r="P3511" s="44"/>
    </row>
    <row r="3512" spans="2:16" x14ac:dyDescent="0.3">
      <c r="B3512"/>
      <c r="I3512" s="44"/>
      <c r="J3512" s="44"/>
      <c r="K3512" s="44"/>
      <c r="L3512" s="44"/>
      <c r="M3512" s="44"/>
      <c r="N3512" s="44"/>
      <c r="O3512" s="44"/>
      <c r="P3512" s="44"/>
    </row>
    <row r="3513" spans="2:16" x14ac:dyDescent="0.3">
      <c r="B3513"/>
      <c r="I3513" s="44"/>
      <c r="J3513" s="44"/>
      <c r="K3513" s="44"/>
      <c r="L3513" s="44"/>
      <c r="M3513" s="44"/>
      <c r="N3513" s="44"/>
      <c r="O3513" s="44"/>
      <c r="P3513" s="44"/>
    </row>
    <row r="3514" spans="2:16" x14ac:dyDescent="0.3">
      <c r="B3514"/>
      <c r="I3514" s="44"/>
      <c r="J3514" s="44"/>
      <c r="K3514" s="44"/>
      <c r="L3514" s="44"/>
      <c r="M3514" s="44"/>
      <c r="N3514" s="44"/>
      <c r="O3514" s="44"/>
      <c r="P3514" s="44"/>
    </row>
    <row r="3515" spans="2:16" x14ac:dyDescent="0.3">
      <c r="B3515"/>
      <c r="I3515" s="44"/>
      <c r="J3515" s="44"/>
      <c r="K3515" s="44"/>
      <c r="L3515" s="44"/>
      <c r="M3515" s="44"/>
      <c r="N3515" s="44"/>
      <c r="O3515" s="44"/>
      <c r="P3515" s="44"/>
    </row>
    <row r="3516" spans="2:16" x14ac:dyDescent="0.3">
      <c r="B3516"/>
      <c r="I3516" s="44"/>
      <c r="J3516" s="44"/>
      <c r="K3516" s="44"/>
      <c r="L3516" s="44"/>
      <c r="M3516" s="44"/>
      <c r="N3516" s="44"/>
      <c r="O3516" s="44"/>
      <c r="P3516" s="44"/>
    </row>
    <row r="3517" spans="2:16" x14ac:dyDescent="0.3">
      <c r="B3517"/>
      <c r="I3517" s="44"/>
      <c r="J3517" s="44"/>
      <c r="K3517" s="44"/>
      <c r="L3517" s="44"/>
      <c r="M3517" s="44"/>
      <c r="N3517" s="44"/>
      <c r="O3517" s="44"/>
      <c r="P3517" s="44"/>
    </row>
    <row r="3518" spans="2:16" x14ac:dyDescent="0.3">
      <c r="B3518"/>
      <c r="I3518" s="44"/>
      <c r="J3518" s="44"/>
      <c r="K3518" s="44"/>
      <c r="L3518" s="44"/>
      <c r="M3518" s="44"/>
      <c r="N3518" s="44"/>
      <c r="O3518" s="44"/>
      <c r="P3518" s="44"/>
    </row>
    <row r="3519" spans="2:16" x14ac:dyDescent="0.3">
      <c r="B3519"/>
      <c r="I3519" s="44"/>
      <c r="J3519" s="44"/>
      <c r="K3519" s="44"/>
      <c r="L3519" s="44"/>
      <c r="M3519" s="44"/>
      <c r="N3519" s="44"/>
      <c r="O3519" s="44"/>
      <c r="P3519" s="44"/>
    </row>
    <row r="3520" spans="2:16" x14ac:dyDescent="0.3">
      <c r="B3520"/>
      <c r="I3520" s="44"/>
      <c r="J3520" s="44"/>
      <c r="K3520" s="44"/>
      <c r="L3520" s="44"/>
      <c r="M3520" s="44"/>
      <c r="N3520" s="44"/>
      <c r="O3520" s="44"/>
      <c r="P3520" s="44"/>
    </row>
    <row r="3521" spans="2:16" x14ac:dyDescent="0.3">
      <c r="B3521"/>
      <c r="I3521" s="44"/>
      <c r="J3521" s="44"/>
      <c r="K3521" s="44"/>
      <c r="L3521" s="44"/>
      <c r="M3521" s="44"/>
      <c r="N3521" s="44"/>
      <c r="O3521" s="44"/>
      <c r="P3521" s="44"/>
    </row>
    <row r="3522" spans="2:16" x14ac:dyDescent="0.3">
      <c r="B3522"/>
      <c r="I3522" s="44"/>
      <c r="J3522" s="44"/>
      <c r="K3522" s="44"/>
      <c r="L3522" s="44"/>
      <c r="M3522" s="44"/>
      <c r="N3522" s="44"/>
      <c r="O3522" s="44"/>
      <c r="P3522" s="44"/>
    </row>
    <row r="3523" spans="2:16" x14ac:dyDescent="0.3">
      <c r="B3523"/>
      <c r="I3523" s="44"/>
      <c r="J3523" s="44"/>
      <c r="K3523" s="44"/>
      <c r="L3523" s="44"/>
      <c r="M3523" s="44"/>
      <c r="N3523" s="44"/>
      <c r="O3523" s="44"/>
      <c r="P3523" s="44"/>
    </row>
    <row r="3524" spans="2:16" x14ac:dyDescent="0.3">
      <c r="B3524"/>
      <c r="I3524" s="44"/>
      <c r="J3524" s="44"/>
      <c r="K3524" s="44"/>
      <c r="L3524" s="44"/>
      <c r="M3524" s="44"/>
      <c r="N3524" s="44"/>
      <c r="O3524" s="44"/>
      <c r="P3524" s="44"/>
    </row>
    <row r="3525" spans="2:16" x14ac:dyDescent="0.3">
      <c r="B3525"/>
      <c r="I3525" s="44"/>
      <c r="J3525" s="44"/>
      <c r="K3525" s="44"/>
      <c r="L3525" s="44"/>
      <c r="M3525" s="44"/>
      <c r="N3525" s="44"/>
      <c r="O3525" s="44"/>
      <c r="P3525" s="44"/>
    </row>
    <row r="3526" spans="2:16" x14ac:dyDescent="0.3">
      <c r="B3526"/>
      <c r="I3526" s="44"/>
      <c r="J3526" s="44"/>
      <c r="K3526" s="44"/>
      <c r="L3526" s="44"/>
      <c r="M3526" s="44"/>
      <c r="N3526" s="44"/>
      <c r="O3526" s="44"/>
      <c r="P3526" s="44"/>
    </row>
    <row r="3527" spans="2:16" x14ac:dyDescent="0.3">
      <c r="B3527"/>
      <c r="I3527" s="44"/>
      <c r="J3527" s="44"/>
      <c r="K3527" s="44"/>
      <c r="L3527" s="44"/>
      <c r="M3527" s="44"/>
      <c r="N3527" s="44"/>
      <c r="O3527" s="44"/>
      <c r="P3527" s="44"/>
    </row>
    <row r="3528" spans="2:16" x14ac:dyDescent="0.3">
      <c r="B3528"/>
      <c r="I3528" s="44"/>
      <c r="J3528" s="44"/>
      <c r="K3528" s="44"/>
      <c r="L3528" s="44"/>
      <c r="M3528" s="44"/>
      <c r="N3528" s="44"/>
      <c r="O3528" s="44"/>
      <c r="P3528" s="44"/>
    </row>
    <row r="3529" spans="2:16" x14ac:dyDescent="0.3">
      <c r="B3529"/>
      <c r="I3529" s="44"/>
      <c r="J3529" s="44"/>
      <c r="K3529" s="44"/>
      <c r="L3529" s="44"/>
      <c r="M3529" s="44"/>
      <c r="N3529" s="44"/>
      <c r="O3529" s="44"/>
      <c r="P3529" s="44"/>
    </row>
    <row r="3530" spans="2:16" x14ac:dyDescent="0.3">
      <c r="B3530"/>
      <c r="I3530" s="44"/>
      <c r="J3530" s="44"/>
      <c r="K3530" s="44"/>
      <c r="L3530" s="44"/>
      <c r="M3530" s="44"/>
      <c r="N3530" s="44"/>
      <c r="O3530" s="44"/>
      <c r="P3530" s="44"/>
    </row>
    <row r="3531" spans="2:16" x14ac:dyDescent="0.3">
      <c r="B3531"/>
      <c r="I3531" s="44"/>
      <c r="J3531" s="44"/>
      <c r="K3531" s="44"/>
      <c r="L3531" s="44"/>
      <c r="M3531" s="44"/>
      <c r="N3531" s="44"/>
      <c r="O3531" s="44"/>
      <c r="P3531" s="44"/>
    </row>
    <row r="3532" spans="2:16" x14ac:dyDescent="0.3">
      <c r="B3532"/>
      <c r="I3532" s="44"/>
      <c r="J3532" s="44"/>
      <c r="K3532" s="44"/>
      <c r="L3532" s="44"/>
      <c r="M3532" s="44"/>
      <c r="N3532" s="44"/>
      <c r="O3532" s="44"/>
      <c r="P3532" s="44"/>
    </row>
    <row r="3533" spans="2:16" x14ac:dyDescent="0.3">
      <c r="B3533"/>
      <c r="I3533" s="44"/>
      <c r="J3533" s="44"/>
      <c r="K3533" s="44"/>
      <c r="L3533" s="44"/>
      <c r="M3533" s="44"/>
      <c r="N3533" s="44"/>
      <c r="O3533" s="44"/>
      <c r="P3533" s="44"/>
    </row>
    <row r="3534" spans="2:16" x14ac:dyDescent="0.3">
      <c r="B3534"/>
      <c r="I3534" s="44"/>
      <c r="J3534" s="44"/>
      <c r="K3534" s="44"/>
      <c r="L3534" s="44"/>
      <c r="M3534" s="44"/>
      <c r="N3534" s="44"/>
      <c r="O3534" s="44"/>
      <c r="P3534" s="44"/>
    </row>
    <row r="3535" spans="2:16" x14ac:dyDescent="0.3">
      <c r="B3535"/>
      <c r="I3535" s="44"/>
      <c r="J3535" s="44"/>
      <c r="K3535" s="44"/>
      <c r="L3535" s="44"/>
      <c r="M3535" s="44"/>
      <c r="N3535" s="44"/>
      <c r="O3535" s="44"/>
      <c r="P3535" s="44"/>
    </row>
    <row r="3536" spans="2:16" x14ac:dyDescent="0.3">
      <c r="B3536"/>
      <c r="I3536" s="44"/>
      <c r="J3536" s="44"/>
      <c r="K3536" s="44"/>
      <c r="L3536" s="44"/>
      <c r="M3536" s="44"/>
      <c r="N3536" s="44"/>
      <c r="O3536" s="44"/>
      <c r="P3536" s="44"/>
    </row>
    <row r="3537" spans="2:16" x14ac:dyDescent="0.3">
      <c r="B3537"/>
      <c r="I3537" s="44"/>
      <c r="J3537" s="44"/>
      <c r="K3537" s="44"/>
      <c r="L3537" s="44"/>
      <c r="M3537" s="44"/>
      <c r="N3537" s="44"/>
      <c r="O3537" s="44"/>
      <c r="P3537" s="44"/>
    </row>
    <row r="3538" spans="2:16" x14ac:dyDescent="0.3">
      <c r="B3538"/>
      <c r="I3538" s="44"/>
      <c r="J3538" s="44"/>
      <c r="K3538" s="44"/>
      <c r="L3538" s="44"/>
      <c r="M3538" s="44"/>
      <c r="N3538" s="44"/>
      <c r="O3538" s="44"/>
      <c r="P3538" s="44"/>
    </row>
    <row r="3539" spans="2:16" x14ac:dyDescent="0.3">
      <c r="B3539"/>
      <c r="I3539" s="44"/>
      <c r="J3539" s="44"/>
      <c r="K3539" s="44"/>
      <c r="L3539" s="44"/>
      <c r="M3539" s="44"/>
      <c r="N3539" s="44"/>
      <c r="O3539" s="44"/>
      <c r="P3539" s="44"/>
    </row>
    <row r="3540" spans="2:16" x14ac:dyDescent="0.3">
      <c r="B3540"/>
      <c r="I3540" s="44"/>
      <c r="J3540" s="44"/>
      <c r="K3540" s="44"/>
      <c r="L3540" s="44"/>
      <c r="M3540" s="44"/>
      <c r="N3540" s="44"/>
      <c r="O3540" s="44"/>
      <c r="P3540" s="44"/>
    </row>
    <row r="3541" spans="2:16" x14ac:dyDescent="0.3">
      <c r="B3541"/>
      <c r="I3541" s="44"/>
      <c r="J3541" s="44"/>
      <c r="K3541" s="44"/>
      <c r="L3541" s="44"/>
      <c r="M3541" s="44"/>
      <c r="N3541" s="44"/>
      <c r="O3541" s="44"/>
      <c r="P3541" s="44"/>
    </row>
    <row r="3542" spans="2:16" x14ac:dyDescent="0.3">
      <c r="B3542"/>
      <c r="I3542" s="44"/>
      <c r="J3542" s="44"/>
      <c r="K3542" s="44"/>
      <c r="L3542" s="44"/>
      <c r="M3542" s="44"/>
      <c r="N3542" s="44"/>
      <c r="O3542" s="44"/>
      <c r="P3542" s="44"/>
    </row>
    <row r="3543" spans="2:16" x14ac:dyDescent="0.3">
      <c r="B3543"/>
      <c r="I3543" s="44"/>
      <c r="J3543" s="44"/>
      <c r="K3543" s="44"/>
      <c r="L3543" s="44"/>
      <c r="M3543" s="44"/>
      <c r="N3543" s="44"/>
      <c r="O3543" s="44"/>
      <c r="P3543" s="44"/>
    </row>
    <row r="3544" spans="2:16" x14ac:dyDescent="0.3">
      <c r="B3544"/>
      <c r="I3544" s="44"/>
      <c r="J3544" s="44"/>
      <c r="K3544" s="44"/>
      <c r="L3544" s="44"/>
      <c r="M3544" s="44"/>
      <c r="N3544" s="44"/>
      <c r="O3544" s="44"/>
      <c r="P3544" s="44"/>
    </row>
    <row r="3545" spans="2:16" x14ac:dyDescent="0.3">
      <c r="B3545"/>
      <c r="I3545" s="44"/>
      <c r="J3545" s="44"/>
      <c r="K3545" s="44"/>
      <c r="L3545" s="44"/>
      <c r="M3545" s="44"/>
      <c r="N3545" s="44"/>
      <c r="O3545" s="44"/>
      <c r="P3545" s="44"/>
    </row>
    <row r="3546" spans="2:16" x14ac:dyDescent="0.3">
      <c r="B3546"/>
      <c r="I3546" s="44"/>
      <c r="J3546" s="44"/>
      <c r="K3546" s="44"/>
      <c r="L3546" s="44"/>
      <c r="M3546" s="44"/>
      <c r="N3546" s="44"/>
      <c r="O3546" s="44"/>
      <c r="P3546" s="44"/>
    </row>
    <row r="3547" spans="2:16" x14ac:dyDescent="0.3">
      <c r="B3547"/>
      <c r="I3547" s="44"/>
      <c r="J3547" s="44"/>
      <c r="K3547" s="44"/>
      <c r="L3547" s="44"/>
      <c r="M3547" s="44"/>
      <c r="N3547" s="44"/>
      <c r="O3547" s="44"/>
      <c r="P3547" s="44"/>
    </row>
    <row r="3548" spans="2:16" x14ac:dyDescent="0.3">
      <c r="B3548"/>
      <c r="I3548" s="44"/>
      <c r="J3548" s="44"/>
      <c r="K3548" s="44"/>
      <c r="L3548" s="44"/>
      <c r="M3548" s="44"/>
      <c r="N3548" s="44"/>
      <c r="O3548" s="44"/>
      <c r="P3548" s="44"/>
    </row>
    <row r="3549" spans="2:16" x14ac:dyDescent="0.3">
      <c r="B3549"/>
      <c r="I3549" s="44"/>
      <c r="J3549" s="44"/>
      <c r="K3549" s="44"/>
      <c r="L3549" s="44"/>
      <c r="M3549" s="44"/>
      <c r="N3549" s="44"/>
      <c r="O3549" s="44"/>
      <c r="P3549" s="44"/>
    </row>
    <row r="3550" spans="2:16" x14ac:dyDescent="0.3">
      <c r="B3550"/>
      <c r="I3550" s="44"/>
      <c r="J3550" s="44"/>
      <c r="K3550" s="44"/>
      <c r="L3550" s="44"/>
      <c r="M3550" s="44"/>
      <c r="N3550" s="44"/>
      <c r="O3550" s="44"/>
      <c r="P3550" s="44"/>
    </row>
    <row r="3551" spans="2:16" x14ac:dyDescent="0.3">
      <c r="B3551"/>
      <c r="I3551" s="44"/>
      <c r="J3551" s="44"/>
      <c r="K3551" s="44"/>
      <c r="L3551" s="44"/>
      <c r="M3551" s="44"/>
      <c r="N3551" s="44"/>
      <c r="O3551" s="44"/>
      <c r="P3551" s="44"/>
    </row>
    <row r="3552" spans="2:16" x14ac:dyDescent="0.3">
      <c r="B3552"/>
      <c r="I3552" s="44"/>
      <c r="J3552" s="44"/>
      <c r="K3552" s="44"/>
      <c r="L3552" s="44"/>
      <c r="M3552" s="44"/>
      <c r="N3552" s="44"/>
      <c r="O3552" s="44"/>
      <c r="P3552" s="44"/>
    </row>
    <row r="3553" spans="2:20" x14ac:dyDescent="0.3">
      <c r="B3553"/>
      <c r="I3553" s="44"/>
      <c r="J3553" s="44"/>
      <c r="K3553" s="44"/>
      <c r="L3553" s="44"/>
      <c r="M3553" s="44"/>
      <c r="N3553" s="44"/>
      <c r="O3553" s="44"/>
      <c r="P3553" s="44"/>
    </row>
    <row r="3554" spans="2:20" x14ac:dyDescent="0.3">
      <c r="B3554"/>
      <c r="I3554" s="44"/>
      <c r="J3554" s="44"/>
      <c r="K3554" s="44"/>
      <c r="L3554" s="44"/>
      <c r="M3554" s="44"/>
      <c r="N3554" s="44"/>
      <c r="O3554" s="44"/>
      <c r="P3554" s="44"/>
    </row>
    <row r="3555" spans="2:20" x14ac:dyDescent="0.3">
      <c r="B3555"/>
      <c r="I3555" s="44"/>
      <c r="J3555" s="44"/>
      <c r="K3555" s="44"/>
      <c r="L3555" s="44"/>
      <c r="M3555" s="44"/>
      <c r="N3555" s="44"/>
      <c r="O3555" s="44"/>
      <c r="P3555" s="44"/>
    </row>
    <row r="3556" spans="2:20" x14ac:dyDescent="0.3">
      <c r="B3556"/>
      <c r="I3556" s="44"/>
      <c r="J3556" s="44"/>
      <c r="K3556" s="44"/>
      <c r="L3556" s="44"/>
      <c r="M3556" s="44"/>
      <c r="N3556" s="44"/>
      <c r="O3556" s="44"/>
      <c r="P3556" s="44"/>
      <c r="Q3556" s="44"/>
      <c r="R3556" s="44"/>
      <c r="S3556" s="44"/>
      <c r="T3556" s="44"/>
    </row>
    <row r="3557" spans="2:20" x14ac:dyDescent="0.3">
      <c r="B3557"/>
      <c r="I3557" s="44"/>
      <c r="J3557" s="44"/>
      <c r="K3557" s="44"/>
      <c r="L3557" s="44"/>
      <c r="M3557" s="44"/>
      <c r="N3557" s="44"/>
      <c r="O3557" s="44"/>
      <c r="P3557" s="44"/>
      <c r="Q3557" s="44"/>
      <c r="R3557" s="44"/>
      <c r="S3557" s="44"/>
      <c r="T3557" s="44"/>
    </row>
    <row r="3558" spans="2:20" x14ac:dyDescent="0.3">
      <c r="B3558"/>
      <c r="I3558" s="44"/>
      <c r="J3558" s="44"/>
      <c r="K3558" s="44"/>
      <c r="L3558" s="44"/>
      <c r="M3558" s="44"/>
      <c r="N3558" s="44"/>
      <c r="O3558" s="44"/>
      <c r="P3558" s="44"/>
      <c r="Q3558" s="44"/>
      <c r="R3558" s="44"/>
      <c r="S3558" s="44"/>
      <c r="T3558" s="44"/>
    </row>
    <row r="3559" spans="2:20" x14ac:dyDescent="0.3">
      <c r="B3559"/>
      <c r="I3559" s="44"/>
      <c r="J3559" s="44"/>
      <c r="K3559" s="44"/>
      <c r="L3559" s="44"/>
      <c r="M3559" s="44"/>
      <c r="N3559" s="44"/>
      <c r="O3559" s="44"/>
      <c r="P3559" s="44"/>
      <c r="Q3559" s="44"/>
      <c r="R3559" s="44"/>
      <c r="S3559" s="44"/>
      <c r="T3559" s="44"/>
    </row>
    <row r="3560" spans="2:20" x14ac:dyDescent="0.3">
      <c r="B3560"/>
      <c r="I3560" s="44"/>
      <c r="J3560" s="44"/>
      <c r="K3560" s="44"/>
      <c r="L3560" s="44"/>
      <c r="M3560" s="44"/>
      <c r="N3560" s="44"/>
      <c r="O3560" s="44"/>
      <c r="P3560" s="44"/>
      <c r="Q3560" s="44"/>
      <c r="R3560" s="44"/>
      <c r="S3560" s="44"/>
      <c r="T3560" s="44"/>
    </row>
    <row r="3561" spans="2:20" x14ac:dyDescent="0.3">
      <c r="B3561"/>
      <c r="I3561" s="44"/>
      <c r="J3561" s="44"/>
      <c r="K3561" s="44"/>
      <c r="L3561" s="44"/>
      <c r="M3561" s="44"/>
      <c r="N3561" s="44"/>
      <c r="O3561" s="44"/>
      <c r="P3561" s="44"/>
      <c r="Q3561" s="44"/>
      <c r="R3561" s="44"/>
      <c r="S3561" s="44"/>
      <c r="T3561" s="44"/>
    </row>
    <row r="3562" spans="2:20" x14ac:dyDescent="0.3">
      <c r="B3562"/>
      <c r="I3562" s="44"/>
      <c r="J3562" s="44"/>
      <c r="K3562" s="44"/>
      <c r="L3562" s="44"/>
      <c r="M3562" s="44"/>
      <c r="N3562" s="44"/>
      <c r="O3562" s="44"/>
      <c r="P3562" s="44"/>
      <c r="Q3562" s="44"/>
      <c r="R3562" s="44"/>
      <c r="S3562" s="44"/>
      <c r="T3562" s="44"/>
    </row>
    <row r="3563" spans="2:20" x14ac:dyDescent="0.3">
      <c r="B3563"/>
      <c r="I3563" s="44"/>
      <c r="J3563" s="44"/>
      <c r="K3563" s="44"/>
      <c r="L3563" s="44"/>
      <c r="M3563" s="44"/>
      <c r="N3563" s="44"/>
      <c r="O3563" s="44"/>
      <c r="P3563" s="44"/>
      <c r="Q3563" s="44"/>
      <c r="R3563" s="44"/>
      <c r="S3563" s="44"/>
      <c r="T3563" s="44"/>
    </row>
    <row r="3564" spans="2:20" x14ac:dyDescent="0.3">
      <c r="B3564"/>
      <c r="I3564" s="44"/>
      <c r="J3564" s="44"/>
      <c r="K3564" s="44"/>
      <c r="L3564" s="44"/>
      <c r="M3564" s="44"/>
      <c r="N3564" s="44"/>
      <c r="O3564" s="44"/>
      <c r="P3564" s="44"/>
      <c r="Q3564" s="44"/>
      <c r="R3564" s="44"/>
      <c r="S3564" s="44"/>
      <c r="T3564" s="44"/>
    </row>
    <row r="3565" spans="2:20" x14ac:dyDescent="0.3">
      <c r="B3565"/>
      <c r="I3565" s="44"/>
      <c r="J3565" s="44"/>
      <c r="K3565" s="44"/>
      <c r="L3565" s="44"/>
      <c r="M3565" s="44"/>
      <c r="N3565" s="44"/>
      <c r="O3565" s="44"/>
      <c r="P3565" s="44"/>
      <c r="Q3565" s="44"/>
      <c r="R3565" s="44"/>
      <c r="S3565" s="44"/>
      <c r="T3565" s="44"/>
    </row>
    <row r="3566" spans="2:20" x14ac:dyDescent="0.3">
      <c r="B3566"/>
      <c r="I3566" s="44"/>
      <c r="J3566" s="44"/>
      <c r="K3566" s="44"/>
      <c r="L3566" s="44"/>
      <c r="M3566" s="44"/>
      <c r="N3566" s="44"/>
      <c r="O3566" s="44"/>
      <c r="P3566" s="44"/>
      <c r="Q3566" s="44"/>
      <c r="R3566" s="44"/>
      <c r="S3566" s="44"/>
      <c r="T3566" s="44"/>
    </row>
    <row r="3567" spans="2:20" x14ac:dyDescent="0.3">
      <c r="B3567"/>
      <c r="I3567" s="44"/>
      <c r="J3567" s="44"/>
      <c r="K3567" s="44"/>
      <c r="L3567" s="44"/>
      <c r="M3567" s="44"/>
      <c r="N3567" s="44"/>
      <c r="O3567" s="44"/>
      <c r="P3567" s="44"/>
      <c r="Q3567" s="44"/>
      <c r="R3567" s="44"/>
      <c r="S3567" s="44"/>
      <c r="T3567" s="44"/>
    </row>
    <row r="3568" spans="2:20" x14ac:dyDescent="0.3">
      <c r="B3568"/>
      <c r="I3568" s="44"/>
      <c r="J3568" s="44"/>
      <c r="K3568" s="44"/>
      <c r="L3568" s="44"/>
      <c r="M3568" s="44"/>
      <c r="N3568" s="44"/>
      <c r="O3568" s="44"/>
      <c r="P3568" s="44"/>
      <c r="Q3568" s="44"/>
      <c r="R3568" s="44"/>
      <c r="S3568" s="44"/>
      <c r="T3568" s="44"/>
    </row>
    <row r="3569" spans="2:20" x14ac:dyDescent="0.3">
      <c r="B3569"/>
      <c r="I3569" s="44"/>
      <c r="J3569" s="44"/>
      <c r="K3569" s="44"/>
      <c r="L3569" s="44"/>
      <c r="M3569" s="44"/>
      <c r="N3569" s="44"/>
      <c r="O3569" s="44"/>
      <c r="P3569" s="44"/>
      <c r="Q3569" s="44"/>
      <c r="R3569" s="44"/>
      <c r="S3569" s="44"/>
      <c r="T3569" s="44"/>
    </row>
    <row r="3570" spans="2:20" x14ac:dyDescent="0.3">
      <c r="B3570"/>
      <c r="I3570" s="44"/>
      <c r="J3570" s="44"/>
      <c r="K3570" s="44"/>
      <c r="L3570" s="44"/>
      <c r="M3570" s="44"/>
      <c r="N3570" s="44"/>
      <c r="O3570" s="44"/>
      <c r="P3570" s="44"/>
    </row>
    <row r="3571" spans="2:20" x14ac:dyDescent="0.3">
      <c r="B3571"/>
      <c r="I3571" s="44"/>
      <c r="J3571" s="44"/>
      <c r="K3571" s="44"/>
      <c r="L3571" s="44"/>
      <c r="M3571" s="44"/>
      <c r="N3571" s="44"/>
      <c r="O3571" s="44"/>
      <c r="P3571" s="44"/>
    </row>
    <row r="3572" spans="2:20" x14ac:dyDescent="0.3">
      <c r="B3572"/>
      <c r="I3572" s="44"/>
      <c r="J3572" s="44"/>
      <c r="K3572" s="44"/>
      <c r="L3572" s="44"/>
      <c r="M3572" s="44"/>
      <c r="N3572" s="44"/>
      <c r="O3572" s="44"/>
      <c r="P3572" s="44"/>
    </row>
    <row r="3573" spans="2:20" x14ac:dyDescent="0.3">
      <c r="B3573"/>
      <c r="I3573" s="44"/>
      <c r="J3573" s="44"/>
      <c r="K3573" s="44"/>
      <c r="L3573" s="44"/>
      <c r="M3573" s="44"/>
      <c r="N3573" s="44"/>
      <c r="O3573" s="44"/>
      <c r="P3573" s="44"/>
    </row>
    <row r="3574" spans="2:20" x14ac:dyDescent="0.3">
      <c r="B3574"/>
      <c r="I3574" s="44"/>
      <c r="J3574" s="44"/>
      <c r="K3574" s="44"/>
      <c r="L3574" s="44"/>
      <c r="M3574" s="44"/>
      <c r="N3574" s="44"/>
      <c r="O3574" s="44"/>
      <c r="P3574" s="44"/>
    </row>
    <row r="3575" spans="2:20" x14ac:dyDescent="0.3">
      <c r="B3575"/>
      <c r="I3575" s="44"/>
      <c r="J3575" s="44"/>
      <c r="K3575" s="44"/>
      <c r="L3575" s="44"/>
      <c r="M3575" s="44"/>
      <c r="N3575" s="44"/>
      <c r="O3575" s="44"/>
      <c r="P3575" s="44"/>
    </row>
    <row r="3576" spans="2:20" x14ac:dyDescent="0.3">
      <c r="B3576"/>
      <c r="I3576" s="44"/>
      <c r="J3576" s="44"/>
      <c r="K3576" s="44"/>
      <c r="L3576" s="44"/>
      <c r="M3576" s="44"/>
      <c r="N3576" s="44"/>
      <c r="O3576" s="44"/>
      <c r="P3576" s="44"/>
    </row>
    <row r="3577" spans="2:20" x14ac:dyDescent="0.3">
      <c r="B3577"/>
      <c r="I3577" s="44"/>
      <c r="J3577" s="44"/>
      <c r="K3577" s="44"/>
      <c r="L3577" s="44"/>
      <c r="M3577" s="44"/>
      <c r="N3577" s="44"/>
      <c r="O3577" s="44"/>
      <c r="P3577" s="44"/>
    </row>
    <row r="3578" spans="2:20" x14ac:dyDescent="0.3">
      <c r="B3578"/>
      <c r="I3578" s="44"/>
      <c r="J3578" s="44"/>
      <c r="K3578" s="44"/>
      <c r="L3578" s="44"/>
      <c r="M3578" s="44"/>
      <c r="N3578" s="44"/>
      <c r="O3578" s="44"/>
      <c r="P3578" s="44"/>
    </row>
    <row r="3579" spans="2:20" x14ac:dyDescent="0.3">
      <c r="B3579"/>
      <c r="I3579" s="44"/>
      <c r="J3579" s="44"/>
      <c r="K3579" s="44"/>
      <c r="L3579" s="44"/>
      <c r="M3579" s="44"/>
      <c r="N3579" s="44"/>
      <c r="O3579" s="44"/>
      <c r="P3579" s="44"/>
    </row>
    <row r="3580" spans="2:20" x14ac:dyDescent="0.3">
      <c r="B3580"/>
      <c r="I3580" s="44"/>
      <c r="J3580" s="44"/>
      <c r="K3580" s="44"/>
      <c r="L3580" s="44"/>
      <c r="M3580" s="44"/>
      <c r="N3580" s="44"/>
      <c r="O3580" s="44"/>
      <c r="P3580" s="44"/>
    </row>
    <row r="3581" spans="2:20" x14ac:dyDescent="0.3">
      <c r="B3581"/>
      <c r="I3581" s="44"/>
      <c r="J3581" s="44"/>
      <c r="K3581" s="44"/>
      <c r="L3581" s="44"/>
      <c r="M3581" s="44"/>
      <c r="N3581" s="44"/>
      <c r="O3581" s="44"/>
      <c r="P3581" s="44"/>
    </row>
    <row r="3582" spans="2:20" x14ac:dyDescent="0.3">
      <c r="B3582"/>
      <c r="I3582" s="44"/>
      <c r="J3582" s="44"/>
      <c r="K3582" s="44"/>
      <c r="L3582" s="44"/>
      <c r="M3582" s="44"/>
      <c r="N3582" s="44"/>
      <c r="O3582" s="44"/>
      <c r="P3582" s="44"/>
    </row>
    <row r="3583" spans="2:20" x14ac:dyDescent="0.3">
      <c r="B3583"/>
      <c r="I3583" s="44"/>
      <c r="J3583" s="44"/>
      <c r="K3583" s="44"/>
      <c r="L3583" s="44"/>
      <c r="M3583" s="44"/>
      <c r="N3583" s="44"/>
      <c r="O3583" s="44"/>
      <c r="P3583" s="44"/>
    </row>
    <row r="3584" spans="2:20" x14ac:dyDescent="0.3">
      <c r="B3584"/>
      <c r="I3584" s="44"/>
      <c r="J3584" s="44"/>
      <c r="K3584" s="44"/>
      <c r="L3584" s="44"/>
      <c r="M3584" s="44"/>
      <c r="N3584" s="44"/>
      <c r="O3584" s="44"/>
      <c r="P3584" s="44"/>
    </row>
    <row r="3585" spans="2:16" x14ac:dyDescent="0.3">
      <c r="B3585"/>
      <c r="I3585" s="44"/>
      <c r="J3585" s="44"/>
      <c r="K3585" s="44"/>
      <c r="L3585" s="44"/>
      <c r="M3585" s="44"/>
      <c r="N3585" s="44"/>
      <c r="O3585" s="44"/>
      <c r="P3585" s="44"/>
    </row>
    <row r="3586" spans="2:16" x14ac:dyDescent="0.3">
      <c r="B3586"/>
      <c r="I3586" s="44"/>
      <c r="J3586" s="44"/>
      <c r="K3586" s="44"/>
      <c r="L3586" s="44"/>
      <c r="M3586" s="44"/>
      <c r="N3586" s="44"/>
      <c r="O3586" s="44"/>
      <c r="P3586" s="44"/>
    </row>
    <row r="3587" spans="2:16" x14ac:dyDescent="0.3">
      <c r="B3587"/>
      <c r="I3587" s="44"/>
      <c r="J3587" s="44"/>
      <c r="K3587" s="44"/>
      <c r="L3587" s="44"/>
      <c r="M3587" s="44"/>
      <c r="N3587" s="44"/>
      <c r="O3587" s="44"/>
      <c r="P3587" s="44"/>
    </row>
    <row r="3588" spans="2:16" x14ac:dyDescent="0.3">
      <c r="B3588"/>
      <c r="I3588" s="44"/>
      <c r="J3588" s="44"/>
      <c r="K3588" s="44"/>
      <c r="L3588" s="44"/>
      <c r="M3588" s="44"/>
      <c r="N3588" s="44"/>
      <c r="O3588" s="44"/>
      <c r="P3588" s="44"/>
    </row>
    <row r="3589" spans="2:16" x14ac:dyDescent="0.3">
      <c r="B3589"/>
      <c r="I3589" s="44"/>
      <c r="J3589" s="44"/>
      <c r="K3589" s="44"/>
      <c r="L3589" s="44"/>
      <c r="M3589" s="44"/>
      <c r="N3589" s="44"/>
      <c r="O3589" s="44"/>
      <c r="P3589" s="44"/>
    </row>
    <row r="3590" spans="2:16" x14ac:dyDescent="0.3">
      <c r="B3590"/>
      <c r="I3590" s="44"/>
      <c r="J3590" s="44"/>
      <c r="K3590" s="44"/>
      <c r="L3590" s="44"/>
      <c r="M3590" s="44"/>
      <c r="N3590" s="44"/>
      <c r="O3590" s="44"/>
      <c r="P3590" s="44"/>
    </row>
    <row r="3591" spans="2:16" x14ac:dyDescent="0.3">
      <c r="B3591"/>
      <c r="I3591" s="44"/>
      <c r="J3591" s="44"/>
      <c r="K3591" s="44"/>
      <c r="L3591" s="44"/>
      <c r="M3591" s="44"/>
      <c r="N3591" s="44"/>
      <c r="O3591" s="44"/>
      <c r="P3591" s="44"/>
    </row>
    <row r="3592" spans="2:16" x14ac:dyDescent="0.3">
      <c r="B3592"/>
      <c r="I3592" s="44"/>
      <c r="J3592" s="44"/>
      <c r="K3592" s="44"/>
      <c r="L3592" s="44"/>
      <c r="M3592" s="44"/>
      <c r="N3592" s="44"/>
      <c r="O3592" s="44"/>
      <c r="P3592" s="44"/>
    </row>
    <row r="3593" spans="2:16" x14ac:dyDescent="0.3">
      <c r="B3593"/>
      <c r="I3593" s="44"/>
      <c r="J3593" s="44"/>
      <c r="K3593" s="44"/>
      <c r="L3593" s="44"/>
      <c r="M3593" s="44"/>
      <c r="N3593" s="44"/>
      <c r="O3593" s="44"/>
      <c r="P3593" s="44"/>
    </row>
    <row r="3594" spans="2:16" x14ac:dyDescent="0.3">
      <c r="B3594"/>
      <c r="I3594" s="44"/>
      <c r="J3594" s="44"/>
      <c r="K3594" s="44"/>
      <c r="L3594" s="44"/>
      <c r="M3594" s="44"/>
      <c r="N3594" s="44"/>
      <c r="O3594" s="44"/>
      <c r="P3594" s="44"/>
    </row>
    <row r="3595" spans="2:16" x14ac:dyDescent="0.3">
      <c r="B3595"/>
      <c r="I3595" s="44"/>
      <c r="J3595" s="44"/>
      <c r="K3595" s="44"/>
      <c r="L3595" s="44"/>
      <c r="M3595" s="44"/>
      <c r="N3595" s="44"/>
      <c r="O3595" s="44"/>
      <c r="P3595" s="44"/>
    </row>
    <row r="3596" spans="2:16" x14ac:dyDescent="0.3">
      <c r="B3596"/>
      <c r="I3596" s="44"/>
      <c r="J3596" s="44"/>
      <c r="K3596" s="44"/>
      <c r="L3596" s="44"/>
      <c r="M3596" s="44"/>
      <c r="N3596" s="44"/>
      <c r="O3596" s="44"/>
      <c r="P3596" s="44"/>
    </row>
    <row r="3597" spans="2:16" x14ac:dyDescent="0.3">
      <c r="B3597"/>
      <c r="I3597" s="44"/>
      <c r="J3597" s="44"/>
      <c r="K3597" s="44"/>
      <c r="L3597" s="44"/>
      <c r="M3597" s="44"/>
      <c r="N3597" s="44"/>
      <c r="O3597" s="44"/>
      <c r="P3597" s="44"/>
    </row>
    <row r="3598" spans="2:16" x14ac:dyDescent="0.3">
      <c r="B3598"/>
      <c r="I3598" s="44"/>
      <c r="J3598" s="44"/>
      <c r="K3598" s="44"/>
      <c r="L3598" s="44"/>
      <c r="M3598" s="44"/>
      <c r="N3598" s="44"/>
      <c r="O3598" s="44"/>
      <c r="P3598" s="44"/>
    </row>
    <row r="3599" spans="2:16" x14ac:dyDescent="0.3">
      <c r="B3599"/>
      <c r="I3599" s="44"/>
      <c r="J3599" s="44"/>
      <c r="K3599" s="44"/>
      <c r="L3599" s="44"/>
      <c r="M3599" s="44"/>
      <c r="N3599" s="44"/>
      <c r="O3599" s="44"/>
      <c r="P3599" s="44"/>
    </row>
    <row r="3600" spans="2:16" x14ac:dyDescent="0.3">
      <c r="B3600"/>
      <c r="I3600" s="44"/>
      <c r="J3600" s="44"/>
      <c r="K3600" s="44"/>
      <c r="L3600" s="44"/>
      <c r="M3600" s="44"/>
      <c r="N3600" s="44"/>
      <c r="O3600" s="44"/>
      <c r="P3600" s="44"/>
    </row>
    <row r="3601" spans="2:16" x14ac:dyDescent="0.3">
      <c r="B3601"/>
      <c r="I3601" s="44"/>
      <c r="J3601" s="44"/>
      <c r="K3601" s="44"/>
      <c r="L3601" s="44"/>
      <c r="M3601" s="44"/>
      <c r="N3601" s="44"/>
      <c r="O3601" s="44"/>
      <c r="P3601" s="44"/>
    </row>
    <row r="3602" spans="2:16" x14ac:dyDescent="0.3">
      <c r="B3602"/>
      <c r="I3602" s="44"/>
      <c r="J3602" s="44"/>
      <c r="K3602" s="44"/>
      <c r="L3602" s="44"/>
      <c r="M3602" s="44"/>
      <c r="N3602" s="44"/>
      <c r="O3602" s="44"/>
      <c r="P3602" s="44"/>
    </row>
    <row r="3603" spans="2:16" x14ac:dyDescent="0.3">
      <c r="B3603"/>
      <c r="I3603" s="44"/>
      <c r="J3603" s="44"/>
      <c r="K3603" s="44"/>
      <c r="L3603" s="44"/>
      <c r="M3603" s="44"/>
      <c r="N3603" s="44"/>
      <c r="O3603" s="44"/>
      <c r="P3603" s="44"/>
    </row>
    <row r="3604" spans="2:16" x14ac:dyDescent="0.3">
      <c r="B3604"/>
      <c r="I3604" s="44"/>
      <c r="J3604" s="44"/>
      <c r="K3604" s="44"/>
      <c r="L3604" s="44"/>
      <c r="M3604" s="44"/>
      <c r="N3604" s="44"/>
      <c r="O3604" s="44"/>
      <c r="P3604" s="44"/>
    </row>
    <row r="3605" spans="2:16" x14ac:dyDescent="0.3">
      <c r="B3605"/>
      <c r="I3605" s="44"/>
      <c r="J3605" s="44"/>
      <c r="K3605" s="44"/>
      <c r="L3605" s="44"/>
      <c r="M3605" s="44"/>
      <c r="N3605" s="44"/>
      <c r="O3605" s="44"/>
      <c r="P3605" s="44"/>
    </row>
    <row r="3606" spans="2:16" x14ac:dyDescent="0.3">
      <c r="B3606"/>
      <c r="I3606" s="44"/>
      <c r="J3606" s="44"/>
      <c r="K3606" s="44"/>
      <c r="L3606" s="44"/>
      <c r="M3606" s="44"/>
      <c r="N3606" s="44"/>
      <c r="O3606" s="44"/>
      <c r="P3606" s="44"/>
    </row>
    <row r="3607" spans="2:16" x14ac:dyDescent="0.3">
      <c r="B3607"/>
      <c r="I3607" s="44"/>
      <c r="J3607" s="44"/>
      <c r="K3607" s="44"/>
      <c r="L3607" s="44"/>
      <c r="M3607" s="44"/>
      <c r="N3607" s="44"/>
      <c r="O3607" s="44"/>
      <c r="P3607" s="44"/>
    </row>
    <row r="3608" spans="2:16" x14ac:dyDescent="0.3">
      <c r="B3608"/>
      <c r="I3608" s="44"/>
      <c r="J3608" s="44"/>
      <c r="K3608" s="44"/>
      <c r="L3608" s="44"/>
      <c r="M3608" s="44"/>
      <c r="N3608" s="44"/>
      <c r="O3608" s="44"/>
      <c r="P3608" s="44"/>
    </row>
    <row r="3609" spans="2:16" x14ac:dyDescent="0.3">
      <c r="B3609"/>
      <c r="I3609" s="44"/>
      <c r="J3609" s="44"/>
      <c r="K3609" s="44"/>
      <c r="L3609" s="44"/>
      <c r="M3609" s="44"/>
      <c r="N3609" s="44"/>
      <c r="O3609" s="44"/>
      <c r="P3609" s="44"/>
    </row>
    <row r="3610" spans="2:16" x14ac:dyDescent="0.3">
      <c r="B3610"/>
      <c r="I3610" s="44"/>
      <c r="J3610" s="44"/>
      <c r="K3610" s="44"/>
      <c r="L3610" s="44"/>
      <c r="M3610" s="44"/>
      <c r="N3610" s="44"/>
      <c r="O3610" s="44"/>
      <c r="P3610" s="44"/>
    </row>
    <row r="3611" spans="2:16" x14ac:dyDescent="0.3">
      <c r="B3611"/>
      <c r="I3611" s="44"/>
      <c r="J3611" s="44"/>
      <c r="K3611" s="44"/>
      <c r="L3611" s="44"/>
      <c r="M3611" s="44"/>
      <c r="N3611" s="44"/>
      <c r="O3611" s="44"/>
      <c r="P3611" s="44"/>
    </row>
    <row r="3612" spans="2:16" x14ac:dyDescent="0.3">
      <c r="B3612"/>
      <c r="I3612" s="44"/>
      <c r="J3612" s="44"/>
      <c r="K3612" s="44"/>
      <c r="L3612" s="44"/>
      <c r="M3612" s="44"/>
      <c r="N3612" s="44"/>
      <c r="O3612" s="44"/>
      <c r="P3612" s="44"/>
    </row>
    <row r="3613" spans="2:16" x14ac:dyDescent="0.3">
      <c r="B3613"/>
      <c r="I3613" s="44"/>
      <c r="J3613" s="44"/>
      <c r="K3613" s="44"/>
      <c r="L3613" s="44"/>
      <c r="M3613" s="44"/>
      <c r="N3613" s="44"/>
      <c r="O3613" s="44"/>
      <c r="P3613" s="44"/>
    </row>
    <row r="3614" spans="2:16" x14ac:dyDescent="0.3">
      <c r="B3614"/>
      <c r="I3614" s="44"/>
      <c r="J3614" s="44"/>
      <c r="K3614" s="44"/>
      <c r="L3614" s="44"/>
      <c r="M3614" s="44"/>
      <c r="N3614" s="44"/>
      <c r="O3614" s="44"/>
      <c r="P3614" s="44"/>
    </row>
    <row r="3615" spans="2:16" x14ac:dyDescent="0.3">
      <c r="B3615"/>
      <c r="I3615" s="44"/>
      <c r="J3615" s="44"/>
      <c r="K3615" s="44"/>
      <c r="L3615" s="44"/>
      <c r="M3615" s="44"/>
      <c r="N3615" s="44"/>
      <c r="O3615" s="44"/>
      <c r="P3615" s="44"/>
    </row>
    <row r="3616" spans="2:16" x14ac:dyDescent="0.3">
      <c r="B3616"/>
      <c r="I3616" s="44"/>
      <c r="J3616" s="44"/>
      <c r="K3616" s="44"/>
      <c r="L3616" s="44"/>
      <c r="M3616" s="44"/>
      <c r="N3616" s="44"/>
      <c r="O3616" s="44"/>
      <c r="P3616" s="44"/>
    </row>
    <row r="3617" spans="2:16" x14ac:dyDescent="0.3">
      <c r="B3617"/>
      <c r="I3617" s="44"/>
      <c r="J3617" s="44"/>
      <c r="K3617" s="44"/>
      <c r="L3617" s="44"/>
      <c r="M3617" s="44"/>
      <c r="N3617" s="44"/>
      <c r="O3617" s="44"/>
      <c r="P3617" s="44"/>
    </row>
    <row r="3618" spans="2:16" x14ac:dyDescent="0.3">
      <c r="B3618"/>
      <c r="I3618" s="44"/>
      <c r="J3618" s="44"/>
      <c r="K3618" s="44"/>
      <c r="L3618" s="44"/>
      <c r="M3618" s="44"/>
      <c r="N3618" s="44"/>
      <c r="O3618" s="44"/>
      <c r="P3618" s="44"/>
    </row>
    <row r="3619" spans="2:16" x14ac:dyDescent="0.3">
      <c r="B3619"/>
      <c r="I3619" s="44"/>
      <c r="J3619" s="44"/>
      <c r="K3619" s="44"/>
      <c r="L3619" s="44"/>
      <c r="M3619" s="44"/>
      <c r="N3619" s="44"/>
      <c r="O3619" s="44"/>
      <c r="P3619" s="44"/>
    </row>
    <row r="3620" spans="2:16" x14ac:dyDescent="0.3">
      <c r="B3620"/>
      <c r="I3620" s="44"/>
      <c r="J3620" s="44"/>
      <c r="K3620" s="44"/>
      <c r="L3620" s="44"/>
      <c r="M3620" s="44"/>
      <c r="N3620" s="44"/>
      <c r="O3620" s="44"/>
      <c r="P3620" s="44"/>
    </row>
    <row r="3621" spans="2:16" x14ac:dyDescent="0.3">
      <c r="B3621"/>
      <c r="I3621" s="44"/>
      <c r="J3621" s="44"/>
      <c r="K3621" s="44"/>
      <c r="L3621" s="44"/>
      <c r="M3621" s="44"/>
      <c r="N3621" s="44"/>
      <c r="O3621" s="44"/>
      <c r="P3621" s="44"/>
    </row>
    <row r="3622" spans="2:16" x14ac:dyDescent="0.3">
      <c r="B3622"/>
      <c r="I3622" s="44"/>
      <c r="J3622" s="44"/>
      <c r="K3622" s="44"/>
      <c r="L3622" s="44"/>
      <c r="M3622" s="44"/>
      <c r="N3622" s="44"/>
      <c r="O3622" s="44"/>
      <c r="P3622" s="44"/>
    </row>
    <row r="3623" spans="2:16" x14ac:dyDescent="0.3">
      <c r="B3623"/>
      <c r="I3623" s="44"/>
      <c r="J3623" s="44"/>
      <c r="K3623" s="44"/>
      <c r="L3623" s="44"/>
      <c r="M3623" s="44"/>
      <c r="N3623" s="44"/>
      <c r="O3623" s="44"/>
      <c r="P3623" s="44"/>
    </row>
    <row r="3624" spans="2:16" x14ac:dyDescent="0.3">
      <c r="B3624"/>
      <c r="I3624" s="44"/>
      <c r="J3624" s="44"/>
      <c r="K3624" s="44"/>
      <c r="L3624" s="44"/>
      <c r="M3624" s="44"/>
      <c r="N3624" s="44"/>
      <c r="O3624" s="44"/>
      <c r="P3624" s="44"/>
    </row>
    <row r="3625" spans="2:16" x14ac:dyDescent="0.3">
      <c r="B3625"/>
      <c r="I3625" s="44"/>
      <c r="J3625" s="44"/>
      <c r="K3625" s="44"/>
      <c r="L3625" s="44"/>
      <c r="M3625" s="44"/>
      <c r="N3625" s="44"/>
      <c r="O3625" s="44"/>
      <c r="P3625" s="44"/>
    </row>
    <row r="3626" spans="2:16" x14ac:dyDescent="0.3">
      <c r="B3626"/>
      <c r="I3626" s="44"/>
      <c r="J3626" s="44"/>
      <c r="K3626" s="44"/>
      <c r="L3626" s="44"/>
      <c r="M3626" s="44"/>
      <c r="N3626" s="44"/>
      <c r="O3626" s="44"/>
      <c r="P3626" s="44"/>
    </row>
    <row r="3627" spans="2:16" x14ac:dyDescent="0.3">
      <c r="B3627"/>
      <c r="I3627" s="44"/>
      <c r="J3627" s="44"/>
      <c r="K3627" s="44"/>
      <c r="L3627" s="44"/>
      <c r="M3627" s="44"/>
      <c r="N3627" s="44"/>
      <c r="O3627" s="44"/>
      <c r="P3627" s="44"/>
    </row>
    <row r="3628" spans="2:16" x14ac:dyDescent="0.3">
      <c r="B3628"/>
      <c r="I3628" s="44"/>
      <c r="J3628" s="44"/>
      <c r="K3628" s="44"/>
      <c r="L3628" s="44"/>
      <c r="M3628" s="44"/>
      <c r="N3628" s="44"/>
      <c r="O3628" s="44"/>
      <c r="P3628" s="44"/>
    </row>
    <row r="3629" spans="2:16" x14ac:dyDescent="0.3">
      <c r="B3629"/>
      <c r="I3629" s="44"/>
      <c r="J3629" s="44"/>
      <c r="K3629" s="44"/>
      <c r="L3629" s="44"/>
      <c r="M3629" s="44"/>
      <c r="N3629" s="44"/>
      <c r="O3629" s="44"/>
      <c r="P3629" s="44"/>
    </row>
    <row r="3630" spans="2:16" x14ac:dyDescent="0.3">
      <c r="B3630"/>
      <c r="I3630" s="44"/>
      <c r="J3630" s="44"/>
      <c r="K3630" s="44"/>
      <c r="L3630" s="44"/>
      <c r="M3630" s="44"/>
      <c r="N3630" s="44"/>
      <c r="O3630" s="44"/>
      <c r="P3630" s="44"/>
    </row>
    <row r="3631" spans="2:16" x14ac:dyDescent="0.3">
      <c r="B3631"/>
      <c r="I3631" s="44"/>
      <c r="J3631" s="44"/>
      <c r="K3631" s="44"/>
      <c r="L3631" s="44"/>
      <c r="M3631" s="44"/>
      <c r="N3631" s="44"/>
      <c r="O3631" s="44"/>
      <c r="P3631" s="44"/>
    </row>
    <row r="3632" spans="2:16" x14ac:dyDescent="0.3">
      <c r="B3632"/>
      <c r="I3632" s="44"/>
      <c r="J3632" s="44"/>
      <c r="K3632" s="44"/>
      <c r="L3632" s="44"/>
      <c r="M3632" s="44"/>
      <c r="N3632" s="44"/>
      <c r="O3632" s="44"/>
      <c r="P3632" s="44"/>
    </row>
    <row r="3633" spans="2:16" x14ac:dyDescent="0.3">
      <c r="B3633"/>
      <c r="I3633" s="44"/>
      <c r="J3633" s="44"/>
      <c r="K3633" s="44"/>
      <c r="L3633" s="44"/>
      <c r="M3633" s="44"/>
      <c r="N3633" s="44"/>
      <c r="O3633" s="44"/>
      <c r="P3633" s="44"/>
    </row>
    <row r="3634" spans="2:16" x14ac:dyDescent="0.3">
      <c r="B3634"/>
      <c r="I3634" s="44"/>
      <c r="J3634" s="44"/>
      <c r="K3634" s="44"/>
      <c r="L3634" s="44"/>
      <c r="M3634" s="44"/>
      <c r="N3634" s="44"/>
      <c r="O3634" s="44"/>
      <c r="P3634" s="44"/>
    </row>
    <row r="3635" spans="2:16" x14ac:dyDescent="0.3">
      <c r="B3635"/>
      <c r="I3635" s="44"/>
      <c r="J3635" s="44"/>
      <c r="K3635" s="44"/>
      <c r="L3635" s="44"/>
      <c r="M3635" s="44"/>
      <c r="N3635" s="44"/>
      <c r="O3635" s="44"/>
      <c r="P3635" s="44"/>
    </row>
    <row r="3636" spans="2:16" x14ac:dyDescent="0.3">
      <c r="B3636"/>
      <c r="I3636" s="44"/>
      <c r="J3636" s="44"/>
      <c r="K3636" s="44"/>
      <c r="L3636" s="44"/>
      <c r="M3636" s="44"/>
      <c r="N3636" s="44"/>
      <c r="O3636" s="44"/>
      <c r="P3636" s="44"/>
    </row>
    <row r="3637" spans="2:16" x14ac:dyDescent="0.3">
      <c r="B3637"/>
      <c r="I3637" s="44"/>
      <c r="J3637" s="44"/>
      <c r="K3637" s="44"/>
      <c r="L3637" s="44"/>
      <c r="M3637" s="44"/>
      <c r="N3637" s="44"/>
      <c r="O3637" s="44"/>
      <c r="P3637" s="44"/>
    </row>
    <row r="3638" spans="2:16" x14ac:dyDescent="0.3">
      <c r="B3638"/>
      <c r="I3638" s="44"/>
      <c r="J3638" s="44"/>
      <c r="K3638" s="44"/>
      <c r="L3638" s="44"/>
      <c r="M3638" s="44"/>
      <c r="N3638" s="44"/>
      <c r="O3638" s="44"/>
      <c r="P3638" s="44"/>
    </row>
    <row r="3639" spans="2:16" x14ac:dyDescent="0.3">
      <c r="B3639"/>
      <c r="I3639" s="44"/>
      <c r="J3639" s="44"/>
      <c r="K3639" s="44"/>
      <c r="L3639" s="44"/>
      <c r="M3639" s="44"/>
      <c r="N3639" s="44"/>
      <c r="O3639" s="44"/>
      <c r="P3639" s="44"/>
    </row>
    <row r="3640" spans="2:16" x14ac:dyDescent="0.3">
      <c r="B3640"/>
      <c r="I3640" s="44"/>
      <c r="J3640" s="44"/>
      <c r="K3640" s="44"/>
      <c r="L3640" s="44"/>
      <c r="M3640" s="44"/>
      <c r="N3640" s="44"/>
      <c r="O3640" s="44"/>
      <c r="P3640" s="44"/>
    </row>
    <row r="3641" spans="2:16" x14ac:dyDescent="0.3">
      <c r="B3641"/>
      <c r="I3641" s="44"/>
      <c r="J3641" s="44"/>
      <c r="K3641" s="44"/>
      <c r="L3641" s="44"/>
      <c r="M3641" s="44"/>
      <c r="N3641" s="44"/>
      <c r="O3641" s="44"/>
      <c r="P3641" s="44"/>
    </row>
    <row r="3642" spans="2:16" x14ac:dyDescent="0.3">
      <c r="B3642"/>
      <c r="I3642" s="44"/>
      <c r="J3642" s="44"/>
      <c r="K3642" s="44"/>
      <c r="L3642" s="44"/>
      <c r="M3642" s="44"/>
      <c r="N3642" s="44"/>
      <c r="O3642" s="44"/>
      <c r="P3642" s="44"/>
    </row>
    <row r="3643" spans="2:16" x14ac:dyDescent="0.3">
      <c r="B3643"/>
      <c r="I3643" s="44"/>
      <c r="J3643" s="44"/>
      <c r="K3643" s="44"/>
      <c r="L3643" s="44"/>
      <c r="M3643" s="44"/>
      <c r="N3643" s="44"/>
      <c r="O3643" s="44"/>
      <c r="P3643" s="44"/>
    </row>
    <row r="3644" spans="2:16" x14ac:dyDescent="0.3">
      <c r="B3644"/>
      <c r="I3644" s="44"/>
      <c r="J3644" s="44"/>
      <c r="K3644" s="44"/>
      <c r="L3644" s="44"/>
      <c r="M3644" s="44"/>
      <c r="N3644" s="44"/>
      <c r="O3644" s="44"/>
      <c r="P3644" s="44"/>
    </row>
    <row r="3645" spans="2:16" x14ac:dyDescent="0.3">
      <c r="B3645"/>
      <c r="I3645" s="44"/>
      <c r="J3645" s="44"/>
      <c r="K3645" s="44"/>
      <c r="L3645" s="44"/>
      <c r="M3645" s="44"/>
      <c r="N3645" s="44"/>
      <c r="O3645" s="44"/>
      <c r="P3645" s="44"/>
    </row>
    <row r="3646" spans="2:16" x14ac:dyDescent="0.3">
      <c r="B3646"/>
      <c r="I3646" s="44"/>
      <c r="J3646" s="44"/>
      <c r="K3646" s="44"/>
      <c r="L3646" s="44"/>
      <c r="M3646" s="44"/>
      <c r="N3646" s="44"/>
      <c r="O3646" s="44"/>
      <c r="P3646" s="44"/>
    </row>
    <row r="3647" spans="2:16" x14ac:dyDescent="0.3">
      <c r="B3647"/>
      <c r="I3647" s="44"/>
      <c r="J3647" s="44"/>
      <c r="K3647" s="44"/>
      <c r="L3647" s="44"/>
      <c r="M3647" s="44"/>
      <c r="N3647" s="44"/>
      <c r="O3647" s="44"/>
      <c r="P3647" s="44"/>
    </row>
    <row r="3648" spans="2:16" x14ac:dyDescent="0.3">
      <c r="B3648"/>
      <c r="I3648" s="44"/>
      <c r="J3648" s="44"/>
      <c r="K3648" s="44"/>
      <c r="L3648" s="44"/>
      <c r="M3648" s="44"/>
      <c r="N3648" s="44"/>
      <c r="O3648" s="44"/>
      <c r="P3648" s="44"/>
    </row>
    <row r="3649" spans="2:20" x14ac:dyDescent="0.3">
      <c r="B3649"/>
      <c r="I3649" s="44"/>
      <c r="J3649" s="44"/>
      <c r="K3649" s="44"/>
      <c r="L3649" s="44"/>
      <c r="M3649" s="44"/>
      <c r="N3649" s="44"/>
      <c r="O3649" s="44"/>
      <c r="P3649" s="44"/>
    </row>
    <row r="3650" spans="2:20" x14ac:dyDescent="0.3">
      <c r="B3650"/>
      <c r="I3650" s="44"/>
      <c r="J3650" s="44"/>
      <c r="K3650" s="44"/>
      <c r="L3650" s="44"/>
      <c r="M3650" s="44"/>
      <c r="N3650" s="44"/>
      <c r="O3650" s="44"/>
      <c r="P3650" s="44"/>
    </row>
    <row r="3651" spans="2:20" x14ac:dyDescent="0.3">
      <c r="B3651"/>
      <c r="I3651" s="44"/>
      <c r="J3651" s="44"/>
      <c r="K3651" s="44"/>
      <c r="L3651" s="44"/>
      <c r="M3651" s="44"/>
      <c r="N3651" s="44"/>
      <c r="O3651" s="44"/>
      <c r="P3651" s="44"/>
    </row>
    <row r="3652" spans="2:20" x14ac:dyDescent="0.3">
      <c r="B3652"/>
      <c r="I3652" s="64"/>
      <c r="J3652" s="64"/>
      <c r="K3652" s="64"/>
      <c r="L3652" s="64"/>
      <c r="M3652" s="64"/>
      <c r="N3652" s="64"/>
      <c r="O3652" s="64"/>
      <c r="P3652" s="64"/>
      <c r="Q3652" s="64"/>
      <c r="R3652" s="64"/>
      <c r="S3652" s="64"/>
      <c r="T3652" s="64"/>
    </row>
    <row r="3653" spans="2:20" x14ac:dyDescent="0.3">
      <c r="B3653"/>
      <c r="I3653" s="64"/>
      <c r="J3653" s="64"/>
      <c r="K3653" s="64"/>
      <c r="L3653" s="64"/>
      <c r="M3653" s="64"/>
      <c r="N3653" s="64"/>
      <c r="O3653" s="64"/>
      <c r="P3653" s="64"/>
      <c r="Q3653" s="64"/>
      <c r="R3653" s="64"/>
      <c r="S3653" s="64"/>
      <c r="T3653" s="64"/>
    </row>
    <row r="3654" spans="2:20" x14ac:dyDescent="0.3">
      <c r="B3654"/>
      <c r="I3654" s="64"/>
      <c r="J3654" s="64"/>
      <c r="K3654" s="64"/>
      <c r="L3654" s="64"/>
      <c r="M3654" s="64"/>
      <c r="N3654" s="64"/>
      <c r="O3654" s="64"/>
      <c r="P3654" s="64"/>
      <c r="Q3654" s="64"/>
      <c r="R3654" s="64"/>
      <c r="S3654" s="64"/>
      <c r="T3654" s="64"/>
    </row>
    <row r="3655" spans="2:20" x14ac:dyDescent="0.3">
      <c r="B3655"/>
      <c r="I3655" s="64"/>
      <c r="J3655" s="64"/>
      <c r="K3655" s="64"/>
      <c r="L3655" s="64"/>
      <c r="M3655" s="64"/>
      <c r="N3655" s="64"/>
      <c r="O3655" s="64"/>
      <c r="P3655" s="64"/>
      <c r="Q3655" s="64"/>
      <c r="R3655" s="64"/>
      <c r="S3655" s="64"/>
      <c r="T3655" s="64"/>
    </row>
    <row r="3656" spans="2:20" x14ac:dyDescent="0.3">
      <c r="B3656"/>
      <c r="I3656" s="64"/>
      <c r="J3656" s="64"/>
      <c r="K3656" s="64"/>
      <c r="L3656" s="64"/>
      <c r="M3656" s="64"/>
      <c r="N3656" s="64"/>
      <c r="O3656" s="64"/>
      <c r="P3656" s="64"/>
      <c r="Q3656" s="64"/>
      <c r="R3656" s="64"/>
      <c r="S3656" s="64"/>
      <c r="T3656" s="64"/>
    </row>
    <row r="3657" spans="2:20" x14ac:dyDescent="0.3">
      <c r="B3657"/>
      <c r="I3657" s="64"/>
      <c r="J3657" s="64"/>
      <c r="K3657" s="64"/>
      <c r="L3657" s="64"/>
      <c r="M3657" s="64"/>
      <c r="N3657" s="64"/>
      <c r="O3657" s="64"/>
      <c r="P3657" s="64"/>
      <c r="Q3657" s="64"/>
      <c r="R3657" s="64"/>
      <c r="S3657" s="64"/>
      <c r="T3657" s="64"/>
    </row>
    <row r="3658" spans="2:20" x14ac:dyDescent="0.3">
      <c r="B3658"/>
      <c r="I3658" s="64"/>
      <c r="J3658" s="64"/>
      <c r="K3658" s="64"/>
      <c r="L3658" s="64"/>
      <c r="M3658" s="64"/>
      <c r="N3658" s="64"/>
      <c r="O3658" s="64"/>
      <c r="P3658" s="64"/>
      <c r="Q3658" s="64"/>
      <c r="R3658" s="64"/>
      <c r="S3658" s="64"/>
      <c r="T3658" s="64"/>
    </row>
    <row r="3659" spans="2:20" x14ac:dyDescent="0.3">
      <c r="B3659"/>
      <c r="I3659" s="64"/>
      <c r="J3659" s="64"/>
      <c r="K3659" s="64"/>
      <c r="L3659" s="64"/>
      <c r="M3659" s="64"/>
      <c r="N3659" s="64"/>
      <c r="O3659" s="64"/>
      <c r="P3659" s="64"/>
      <c r="Q3659" s="64"/>
      <c r="R3659" s="64"/>
      <c r="S3659" s="64"/>
      <c r="T3659" s="64"/>
    </row>
    <row r="3660" spans="2:20" x14ac:dyDescent="0.3">
      <c r="B3660"/>
      <c r="I3660" s="64"/>
      <c r="J3660" s="64"/>
      <c r="K3660" s="64"/>
      <c r="L3660" s="64"/>
      <c r="M3660" s="64"/>
      <c r="N3660" s="64"/>
      <c r="O3660" s="64"/>
      <c r="P3660" s="64"/>
      <c r="Q3660" s="64"/>
      <c r="R3660" s="64"/>
      <c r="S3660" s="64"/>
      <c r="T3660" s="64"/>
    </row>
    <row r="3661" spans="2:20" x14ac:dyDescent="0.3">
      <c r="B3661"/>
      <c r="I3661" s="64"/>
      <c r="J3661" s="64"/>
      <c r="K3661" s="64"/>
      <c r="L3661" s="64"/>
      <c r="M3661" s="64"/>
      <c r="N3661" s="64"/>
      <c r="O3661" s="64"/>
      <c r="P3661" s="64"/>
      <c r="Q3661" s="64"/>
      <c r="R3661" s="64"/>
      <c r="S3661" s="64"/>
      <c r="T3661" s="64"/>
    </row>
    <row r="3662" spans="2:20" x14ac:dyDescent="0.3">
      <c r="B3662"/>
      <c r="I3662" s="64"/>
      <c r="J3662" s="64"/>
      <c r="K3662" s="64"/>
      <c r="L3662" s="64"/>
      <c r="M3662" s="64"/>
      <c r="N3662" s="64"/>
      <c r="O3662" s="64"/>
      <c r="P3662" s="64"/>
      <c r="Q3662" s="64"/>
      <c r="R3662" s="64"/>
      <c r="S3662" s="64"/>
      <c r="T3662" s="64"/>
    </row>
    <row r="3663" spans="2:20" x14ac:dyDescent="0.3">
      <c r="B3663"/>
      <c r="I3663" s="64"/>
      <c r="J3663" s="64"/>
      <c r="K3663" s="64"/>
      <c r="L3663" s="64"/>
      <c r="M3663" s="64"/>
      <c r="N3663" s="64"/>
      <c r="O3663" s="64"/>
      <c r="P3663" s="64"/>
      <c r="Q3663" s="64"/>
      <c r="R3663" s="64"/>
      <c r="S3663" s="64"/>
      <c r="T3663" s="64"/>
    </row>
    <row r="3664" spans="2:20" x14ac:dyDescent="0.3">
      <c r="B3664"/>
      <c r="I3664" s="64"/>
      <c r="J3664" s="64"/>
      <c r="K3664" s="64"/>
      <c r="L3664" s="64"/>
      <c r="M3664" s="64"/>
      <c r="N3664" s="64"/>
      <c r="O3664" s="64"/>
      <c r="P3664" s="64"/>
      <c r="Q3664" s="64"/>
      <c r="R3664" s="64"/>
      <c r="S3664" s="64"/>
      <c r="T3664" s="64"/>
    </row>
    <row r="3665" spans="2:20" x14ac:dyDescent="0.3">
      <c r="B3665"/>
      <c r="I3665" s="64"/>
      <c r="J3665" s="64"/>
      <c r="K3665" s="64"/>
      <c r="L3665" s="64"/>
      <c r="M3665" s="64"/>
      <c r="N3665" s="64"/>
      <c r="O3665" s="64"/>
      <c r="P3665" s="64"/>
      <c r="Q3665" s="64"/>
      <c r="R3665" s="64"/>
      <c r="S3665" s="64"/>
      <c r="T3665" s="64"/>
    </row>
    <row r="3666" spans="2:20" x14ac:dyDescent="0.3">
      <c r="B3666"/>
      <c r="I3666" s="64"/>
      <c r="J3666" s="64"/>
      <c r="K3666" s="64"/>
      <c r="L3666" s="64"/>
      <c r="M3666" s="64"/>
      <c r="N3666" s="64"/>
      <c r="O3666" s="64"/>
      <c r="P3666" s="64"/>
    </row>
    <row r="3667" spans="2:20" x14ac:dyDescent="0.3">
      <c r="B3667"/>
      <c r="I3667" s="64"/>
      <c r="J3667" s="64"/>
      <c r="K3667" s="64"/>
      <c r="L3667" s="64"/>
      <c r="M3667" s="64"/>
      <c r="N3667" s="64"/>
      <c r="O3667" s="64"/>
      <c r="P3667" s="64"/>
    </row>
    <row r="3668" spans="2:20" x14ac:dyDescent="0.3">
      <c r="B3668"/>
      <c r="I3668" s="64"/>
      <c r="J3668" s="64"/>
      <c r="K3668" s="64"/>
      <c r="L3668" s="64"/>
      <c r="M3668" s="64"/>
      <c r="N3668" s="64"/>
      <c r="O3668" s="64"/>
      <c r="P3668" s="64"/>
    </row>
    <row r="3669" spans="2:20" x14ac:dyDescent="0.3">
      <c r="B3669"/>
      <c r="I3669" s="64"/>
      <c r="J3669" s="64"/>
      <c r="K3669" s="64"/>
      <c r="L3669" s="64"/>
      <c r="M3669" s="64"/>
      <c r="N3669" s="64"/>
      <c r="O3669" s="64"/>
      <c r="P3669" s="64"/>
    </row>
    <row r="3670" spans="2:20" x14ac:dyDescent="0.3">
      <c r="B3670"/>
      <c r="I3670" s="64"/>
      <c r="J3670" s="64"/>
      <c r="K3670" s="64"/>
      <c r="L3670" s="64"/>
      <c r="M3670" s="64"/>
      <c r="N3670" s="64"/>
      <c r="O3670" s="64"/>
      <c r="P3670" s="64"/>
    </row>
    <row r="3671" spans="2:20" x14ac:dyDescent="0.3">
      <c r="B3671"/>
      <c r="I3671" s="64"/>
      <c r="J3671" s="64"/>
      <c r="K3671" s="64"/>
      <c r="L3671" s="64"/>
      <c r="M3671" s="64"/>
      <c r="N3671" s="64"/>
      <c r="O3671" s="64"/>
      <c r="P3671" s="64"/>
    </row>
    <row r="3672" spans="2:20" x14ac:dyDescent="0.3">
      <c r="B3672"/>
      <c r="I3672" s="64"/>
      <c r="J3672" s="64"/>
      <c r="K3672" s="64"/>
      <c r="L3672" s="64"/>
      <c r="M3672" s="64"/>
      <c r="N3672" s="64"/>
      <c r="O3672" s="64"/>
      <c r="P3672" s="64"/>
    </row>
    <row r="3673" spans="2:20" x14ac:dyDescent="0.3">
      <c r="B3673"/>
      <c r="I3673" s="64"/>
      <c r="J3673" s="64"/>
      <c r="K3673" s="64"/>
      <c r="L3673" s="64"/>
      <c r="M3673" s="64"/>
      <c r="N3673" s="64"/>
      <c r="O3673" s="64"/>
      <c r="P3673" s="64"/>
    </row>
    <row r="3674" spans="2:20" x14ac:dyDescent="0.3">
      <c r="B3674"/>
      <c r="I3674" s="64"/>
      <c r="J3674" s="64"/>
      <c r="K3674" s="64"/>
      <c r="L3674" s="64"/>
      <c r="M3674" s="64"/>
      <c r="N3674" s="64"/>
      <c r="O3674" s="64"/>
      <c r="P3674" s="64"/>
    </row>
    <row r="3675" spans="2:20" x14ac:dyDescent="0.3">
      <c r="B3675"/>
      <c r="I3675" s="64"/>
      <c r="J3675" s="64"/>
      <c r="K3675" s="64"/>
      <c r="L3675" s="64"/>
      <c r="M3675" s="64"/>
      <c r="N3675" s="64"/>
      <c r="O3675" s="64"/>
      <c r="P3675" s="64"/>
    </row>
    <row r="3676" spans="2:20" x14ac:dyDescent="0.3">
      <c r="B3676"/>
      <c r="I3676" s="64"/>
      <c r="J3676" s="64"/>
      <c r="K3676" s="64"/>
      <c r="L3676" s="64"/>
      <c r="M3676" s="64"/>
      <c r="N3676" s="64"/>
      <c r="O3676" s="64"/>
      <c r="P3676" s="64"/>
    </row>
    <row r="3677" spans="2:20" x14ac:dyDescent="0.3">
      <c r="B3677"/>
      <c r="I3677" s="64"/>
      <c r="J3677" s="64"/>
      <c r="K3677" s="64"/>
      <c r="L3677" s="64"/>
      <c r="M3677" s="64"/>
      <c r="N3677" s="64"/>
      <c r="O3677" s="64"/>
      <c r="P3677" s="64"/>
    </row>
    <row r="3678" spans="2:20" x14ac:dyDescent="0.3">
      <c r="B3678"/>
      <c r="I3678" s="64"/>
      <c r="J3678" s="64"/>
      <c r="K3678" s="64"/>
      <c r="L3678" s="64"/>
      <c r="M3678" s="64"/>
      <c r="N3678" s="64"/>
      <c r="O3678" s="64"/>
      <c r="P3678" s="64"/>
    </row>
    <row r="3679" spans="2:20" x14ac:dyDescent="0.3">
      <c r="B3679"/>
      <c r="I3679" s="64"/>
      <c r="J3679" s="64"/>
      <c r="K3679" s="64"/>
      <c r="L3679" s="64"/>
      <c r="M3679" s="64"/>
      <c r="N3679" s="64"/>
      <c r="O3679" s="64"/>
      <c r="P3679" s="64"/>
    </row>
    <row r="3680" spans="2:20" x14ac:dyDescent="0.3">
      <c r="B3680"/>
      <c r="I3680" s="64"/>
      <c r="J3680" s="64"/>
      <c r="K3680" s="64"/>
      <c r="L3680" s="64"/>
      <c r="M3680" s="64"/>
      <c r="N3680" s="64"/>
      <c r="O3680" s="64"/>
      <c r="P3680" s="64"/>
    </row>
    <row r="3681" spans="2:16" x14ac:dyDescent="0.3">
      <c r="B3681"/>
      <c r="I3681" s="64"/>
      <c r="J3681" s="64"/>
      <c r="K3681" s="64"/>
      <c r="L3681" s="64"/>
      <c r="M3681" s="64"/>
      <c r="N3681" s="64"/>
      <c r="O3681" s="64"/>
      <c r="P3681" s="64"/>
    </row>
    <row r="3682" spans="2:16" x14ac:dyDescent="0.3">
      <c r="B3682"/>
      <c r="I3682" s="64"/>
      <c r="J3682" s="64"/>
      <c r="K3682" s="64"/>
      <c r="L3682" s="64"/>
      <c r="M3682" s="64"/>
      <c r="N3682" s="64"/>
      <c r="O3682" s="64"/>
      <c r="P3682" s="64"/>
    </row>
    <row r="3683" spans="2:16" x14ac:dyDescent="0.3">
      <c r="B3683"/>
      <c r="I3683" s="64"/>
      <c r="J3683" s="64"/>
      <c r="K3683" s="64"/>
      <c r="L3683" s="64"/>
      <c r="M3683" s="64"/>
      <c r="N3683" s="64"/>
      <c r="O3683" s="64"/>
      <c r="P3683" s="64"/>
    </row>
    <row r="3684" spans="2:16" x14ac:dyDescent="0.3">
      <c r="B3684"/>
      <c r="I3684" s="64"/>
      <c r="J3684" s="64"/>
      <c r="K3684" s="64"/>
      <c r="L3684" s="64"/>
      <c r="M3684" s="64"/>
      <c r="N3684" s="64"/>
      <c r="O3684" s="64"/>
      <c r="P3684" s="64"/>
    </row>
    <row r="3685" spans="2:16" x14ac:dyDescent="0.3">
      <c r="B3685"/>
      <c r="I3685" s="64"/>
      <c r="J3685" s="64"/>
      <c r="K3685" s="64"/>
      <c r="L3685" s="64"/>
      <c r="M3685" s="64"/>
      <c r="N3685" s="64"/>
      <c r="O3685" s="64"/>
      <c r="P3685" s="64"/>
    </row>
    <row r="3686" spans="2:16" x14ac:dyDescent="0.3">
      <c r="B3686"/>
      <c r="I3686" s="64"/>
      <c r="J3686" s="64"/>
      <c r="K3686" s="64"/>
      <c r="L3686" s="64"/>
      <c r="M3686" s="64"/>
      <c r="N3686" s="64"/>
      <c r="O3686" s="64"/>
      <c r="P3686" s="64"/>
    </row>
    <row r="3687" spans="2:16" x14ac:dyDescent="0.3">
      <c r="B3687"/>
      <c r="I3687" s="64"/>
      <c r="J3687" s="64"/>
      <c r="K3687" s="64"/>
      <c r="L3687" s="64"/>
      <c r="M3687" s="64"/>
      <c r="N3687" s="64"/>
      <c r="O3687" s="64"/>
      <c r="P3687" s="64"/>
    </row>
    <row r="3688" spans="2:16" x14ac:dyDescent="0.3">
      <c r="B3688"/>
      <c r="I3688" s="64"/>
      <c r="J3688" s="64"/>
      <c r="K3688" s="64"/>
      <c r="L3688" s="64"/>
      <c r="M3688" s="64"/>
      <c r="N3688" s="64"/>
      <c r="O3688" s="64"/>
      <c r="P3688" s="64"/>
    </row>
    <row r="3689" spans="2:16" x14ac:dyDescent="0.3">
      <c r="B3689"/>
      <c r="I3689" s="64"/>
      <c r="J3689" s="64"/>
      <c r="K3689" s="64"/>
      <c r="L3689" s="64"/>
      <c r="M3689" s="64"/>
      <c r="N3689" s="64"/>
      <c r="O3689" s="64"/>
      <c r="P3689" s="64"/>
    </row>
    <row r="3690" spans="2:16" x14ac:dyDescent="0.3">
      <c r="B3690"/>
      <c r="I3690" s="64"/>
      <c r="J3690" s="64"/>
      <c r="K3690" s="64"/>
      <c r="L3690" s="64"/>
      <c r="M3690" s="64"/>
      <c r="N3690" s="64"/>
      <c r="O3690" s="64"/>
      <c r="P3690" s="64"/>
    </row>
    <row r="3691" spans="2:16" x14ac:dyDescent="0.3">
      <c r="B3691"/>
      <c r="I3691" s="64"/>
      <c r="J3691" s="64"/>
      <c r="K3691" s="64"/>
      <c r="L3691" s="64"/>
      <c r="M3691" s="64"/>
      <c r="N3691" s="64"/>
      <c r="O3691" s="64"/>
      <c r="P3691" s="64"/>
    </row>
    <row r="3692" spans="2:16" x14ac:dyDescent="0.3">
      <c r="B3692"/>
      <c r="I3692" s="64"/>
      <c r="J3692" s="64"/>
      <c r="K3692" s="64"/>
      <c r="L3692" s="64"/>
      <c r="M3692" s="64"/>
      <c r="N3692" s="64"/>
      <c r="O3692" s="64"/>
      <c r="P3692" s="64"/>
    </row>
    <row r="3693" spans="2:16" x14ac:dyDescent="0.3">
      <c r="B3693"/>
      <c r="I3693" s="64"/>
      <c r="J3693" s="64"/>
      <c r="K3693" s="64"/>
      <c r="L3693" s="64"/>
      <c r="M3693" s="64"/>
      <c r="N3693" s="64"/>
      <c r="O3693" s="64"/>
      <c r="P3693" s="64"/>
    </row>
    <row r="3694" spans="2:16" x14ac:dyDescent="0.3">
      <c r="B3694"/>
      <c r="I3694" s="64"/>
      <c r="J3694" s="64"/>
      <c r="K3694" s="64"/>
      <c r="L3694" s="64"/>
      <c r="M3694" s="64"/>
      <c r="N3694" s="64"/>
      <c r="O3694" s="64"/>
      <c r="P3694" s="64"/>
    </row>
    <row r="3695" spans="2:16" x14ac:dyDescent="0.3">
      <c r="B3695"/>
      <c r="I3695" s="64"/>
      <c r="J3695" s="64"/>
      <c r="K3695" s="64"/>
      <c r="L3695" s="64"/>
      <c r="M3695" s="64"/>
      <c r="N3695" s="64"/>
      <c r="O3695" s="64"/>
      <c r="P3695" s="64"/>
    </row>
    <row r="3696" spans="2:16" x14ac:dyDescent="0.3">
      <c r="B3696"/>
      <c r="I3696" s="64"/>
      <c r="J3696" s="64"/>
      <c r="K3696" s="64"/>
      <c r="L3696" s="64"/>
      <c r="M3696" s="64"/>
      <c r="N3696" s="64"/>
      <c r="O3696" s="64"/>
      <c r="P3696" s="64"/>
    </row>
    <row r="3697" spans="2:16" x14ac:dyDescent="0.3">
      <c r="B3697"/>
      <c r="I3697" s="64"/>
      <c r="J3697" s="64"/>
      <c r="K3697" s="64"/>
      <c r="L3697" s="64"/>
      <c r="M3697" s="64"/>
      <c r="N3697" s="64"/>
      <c r="O3697" s="64"/>
      <c r="P3697" s="64"/>
    </row>
    <row r="3698" spans="2:16" x14ac:dyDescent="0.3">
      <c r="B3698"/>
      <c r="I3698" s="64"/>
      <c r="J3698" s="64"/>
      <c r="K3698" s="64"/>
      <c r="L3698" s="64"/>
      <c r="M3698" s="64"/>
      <c r="N3698" s="64"/>
      <c r="O3698" s="64"/>
      <c r="P3698" s="64"/>
    </row>
    <row r="3699" spans="2:16" x14ac:dyDescent="0.3">
      <c r="B3699"/>
      <c r="I3699" s="64"/>
      <c r="J3699" s="64"/>
      <c r="K3699" s="64"/>
      <c r="L3699" s="64"/>
      <c r="M3699" s="64"/>
      <c r="N3699" s="64"/>
      <c r="O3699" s="64"/>
      <c r="P3699" s="64"/>
    </row>
    <row r="3700" spans="2:16" x14ac:dyDescent="0.3">
      <c r="B3700"/>
      <c r="I3700" s="64"/>
      <c r="J3700" s="64"/>
      <c r="K3700" s="64"/>
      <c r="L3700" s="64"/>
      <c r="M3700" s="64"/>
      <c r="N3700" s="64"/>
      <c r="O3700" s="64"/>
      <c r="P3700" s="64"/>
    </row>
    <row r="3701" spans="2:16" x14ac:dyDescent="0.3">
      <c r="B3701"/>
      <c r="I3701" s="64"/>
      <c r="J3701" s="64"/>
      <c r="K3701" s="64"/>
      <c r="L3701" s="64"/>
      <c r="M3701" s="64"/>
      <c r="N3701" s="64"/>
      <c r="O3701" s="64"/>
      <c r="P3701" s="64"/>
    </row>
    <row r="3702" spans="2:16" x14ac:dyDescent="0.3">
      <c r="B3702"/>
      <c r="I3702" s="64"/>
      <c r="J3702" s="64"/>
      <c r="K3702" s="64"/>
      <c r="L3702" s="64"/>
      <c r="M3702" s="64"/>
      <c r="N3702" s="64"/>
      <c r="O3702" s="64"/>
      <c r="P3702" s="64"/>
    </row>
    <row r="3703" spans="2:16" x14ac:dyDescent="0.3">
      <c r="B3703"/>
      <c r="I3703" s="64"/>
      <c r="J3703" s="64"/>
      <c r="K3703" s="64"/>
      <c r="L3703" s="64"/>
      <c r="M3703" s="64"/>
      <c r="N3703" s="64"/>
      <c r="O3703" s="64"/>
      <c r="P3703" s="64"/>
    </row>
    <row r="3704" spans="2:16" x14ac:dyDescent="0.3">
      <c r="B3704"/>
      <c r="I3704" s="64"/>
      <c r="J3704" s="64"/>
      <c r="K3704" s="64"/>
      <c r="L3704" s="64"/>
      <c r="M3704" s="64"/>
      <c r="N3704" s="64"/>
      <c r="O3704" s="64"/>
      <c r="P3704" s="64"/>
    </row>
    <row r="3705" spans="2:16" x14ac:dyDescent="0.3">
      <c r="B3705"/>
      <c r="I3705" s="64"/>
      <c r="J3705" s="64"/>
      <c r="K3705" s="64"/>
      <c r="L3705" s="64"/>
      <c r="M3705" s="64"/>
      <c r="N3705" s="64"/>
      <c r="O3705" s="64"/>
      <c r="P3705" s="64"/>
    </row>
    <row r="3706" spans="2:16" x14ac:dyDescent="0.3">
      <c r="B3706"/>
      <c r="I3706" s="64"/>
      <c r="J3706" s="64"/>
      <c r="K3706" s="64"/>
      <c r="L3706" s="64"/>
      <c r="M3706" s="64"/>
      <c r="N3706" s="64"/>
      <c r="O3706" s="64"/>
      <c r="P3706" s="64"/>
    </row>
    <row r="3707" spans="2:16" x14ac:dyDescent="0.3">
      <c r="B3707"/>
      <c r="I3707" s="64"/>
      <c r="J3707" s="64"/>
      <c r="K3707" s="64"/>
      <c r="L3707" s="64"/>
      <c r="M3707" s="64"/>
      <c r="N3707" s="64"/>
      <c r="O3707" s="64"/>
      <c r="P3707" s="64"/>
    </row>
    <row r="3708" spans="2:16" x14ac:dyDescent="0.3">
      <c r="B3708"/>
      <c r="I3708" s="64"/>
      <c r="J3708" s="64"/>
      <c r="K3708" s="64"/>
      <c r="L3708" s="64"/>
      <c r="M3708" s="64"/>
      <c r="N3708" s="64"/>
      <c r="O3708" s="64"/>
      <c r="P3708" s="64"/>
    </row>
    <row r="3709" spans="2:16" x14ac:dyDescent="0.3">
      <c r="B3709"/>
      <c r="I3709" s="64"/>
      <c r="J3709" s="64"/>
      <c r="K3709" s="64"/>
      <c r="L3709" s="64"/>
      <c r="M3709" s="64"/>
      <c r="N3709" s="64"/>
      <c r="O3709" s="64"/>
      <c r="P3709" s="64"/>
    </row>
    <row r="3710" spans="2:16" x14ac:dyDescent="0.3">
      <c r="B3710"/>
      <c r="I3710" s="64"/>
      <c r="J3710" s="64"/>
      <c r="K3710" s="64"/>
      <c r="L3710" s="64"/>
      <c r="M3710" s="64"/>
      <c r="N3710" s="64"/>
      <c r="O3710" s="64"/>
      <c r="P3710" s="64"/>
    </row>
    <row r="3711" spans="2:16" x14ac:dyDescent="0.3">
      <c r="B3711"/>
      <c r="I3711" s="64"/>
      <c r="J3711" s="64"/>
      <c r="K3711" s="64"/>
      <c r="L3711" s="64"/>
      <c r="M3711" s="64"/>
      <c r="N3711" s="64"/>
      <c r="O3711" s="64"/>
      <c r="P3711" s="64"/>
    </row>
    <row r="3712" spans="2:16" x14ac:dyDescent="0.3">
      <c r="B3712"/>
      <c r="I3712" s="64"/>
      <c r="J3712" s="64"/>
      <c r="K3712" s="64"/>
      <c r="L3712" s="64"/>
      <c r="M3712" s="64"/>
      <c r="N3712" s="64"/>
      <c r="O3712" s="64"/>
      <c r="P3712" s="64"/>
    </row>
    <row r="3713" spans="2:16" x14ac:dyDescent="0.3">
      <c r="B3713"/>
      <c r="I3713" s="64"/>
      <c r="J3713" s="64"/>
      <c r="K3713" s="64"/>
      <c r="L3713" s="64"/>
      <c r="M3713" s="64"/>
      <c r="N3713" s="64"/>
      <c r="O3713" s="64"/>
      <c r="P3713" s="64"/>
    </row>
    <row r="3714" spans="2:16" x14ac:dyDescent="0.3">
      <c r="B3714"/>
      <c r="I3714" s="64"/>
      <c r="J3714" s="64"/>
      <c r="K3714" s="64"/>
      <c r="L3714" s="64"/>
      <c r="M3714" s="64"/>
      <c r="N3714" s="64"/>
      <c r="O3714" s="64"/>
      <c r="P3714" s="64"/>
    </row>
    <row r="3715" spans="2:16" x14ac:dyDescent="0.3">
      <c r="B3715"/>
      <c r="I3715" s="64"/>
      <c r="J3715" s="64"/>
      <c r="K3715" s="64"/>
      <c r="L3715" s="64"/>
      <c r="M3715" s="64"/>
      <c r="N3715" s="64"/>
      <c r="O3715" s="64"/>
      <c r="P3715" s="64"/>
    </row>
    <row r="3716" spans="2:16" x14ac:dyDescent="0.3">
      <c r="B3716"/>
      <c r="I3716" s="64"/>
      <c r="J3716" s="64"/>
      <c r="K3716" s="64"/>
      <c r="L3716" s="64"/>
      <c r="M3716" s="64"/>
      <c r="N3716" s="64"/>
      <c r="O3716" s="64"/>
      <c r="P3716" s="64"/>
    </row>
    <row r="3717" spans="2:16" x14ac:dyDescent="0.3">
      <c r="B3717"/>
      <c r="I3717" s="64"/>
      <c r="J3717" s="64"/>
      <c r="K3717" s="64"/>
      <c r="L3717" s="64"/>
      <c r="M3717" s="64"/>
      <c r="N3717" s="64"/>
      <c r="O3717" s="64"/>
      <c r="P3717" s="64"/>
    </row>
    <row r="3718" spans="2:16" x14ac:dyDescent="0.3">
      <c r="B3718"/>
      <c r="I3718" s="64"/>
      <c r="J3718" s="64"/>
      <c r="K3718" s="64"/>
      <c r="L3718" s="64"/>
      <c r="M3718" s="64"/>
      <c r="N3718" s="64"/>
      <c r="O3718" s="64"/>
      <c r="P3718" s="64"/>
    </row>
    <row r="3719" spans="2:16" x14ac:dyDescent="0.3">
      <c r="B3719"/>
      <c r="I3719" s="64"/>
      <c r="J3719" s="64"/>
      <c r="K3719" s="64"/>
      <c r="L3719" s="64"/>
      <c r="M3719" s="64"/>
      <c r="N3719" s="64"/>
      <c r="O3719" s="64"/>
      <c r="P3719" s="64"/>
    </row>
    <row r="3720" spans="2:16" x14ac:dyDescent="0.3">
      <c r="B3720"/>
      <c r="I3720" s="64"/>
      <c r="J3720" s="64"/>
      <c r="K3720" s="64"/>
      <c r="L3720" s="64"/>
      <c r="M3720" s="64"/>
      <c r="N3720" s="64"/>
      <c r="O3720" s="64"/>
      <c r="P3720" s="64"/>
    </row>
    <row r="3721" spans="2:16" x14ac:dyDescent="0.3">
      <c r="B3721"/>
      <c r="I3721" s="64"/>
      <c r="J3721" s="64"/>
      <c r="K3721" s="64"/>
      <c r="L3721" s="64"/>
      <c r="M3721" s="64"/>
      <c r="N3721" s="64"/>
      <c r="O3721" s="64"/>
      <c r="P3721" s="64"/>
    </row>
    <row r="3722" spans="2:16" x14ac:dyDescent="0.3">
      <c r="B3722"/>
      <c r="I3722" s="64"/>
      <c r="J3722" s="64"/>
      <c r="K3722" s="64"/>
      <c r="L3722" s="64"/>
      <c r="M3722" s="64"/>
      <c r="N3722" s="64"/>
      <c r="O3722" s="64"/>
      <c r="P3722" s="64"/>
    </row>
    <row r="3723" spans="2:16" x14ac:dyDescent="0.3">
      <c r="B3723"/>
      <c r="I3723" s="64"/>
      <c r="J3723" s="64"/>
      <c r="K3723" s="64"/>
      <c r="L3723" s="64"/>
      <c r="M3723" s="64"/>
      <c r="N3723" s="64"/>
      <c r="O3723" s="64"/>
      <c r="P3723" s="64"/>
    </row>
    <row r="3724" spans="2:16" x14ac:dyDescent="0.3">
      <c r="B3724"/>
      <c r="I3724" s="64"/>
      <c r="J3724" s="64"/>
      <c r="K3724" s="64"/>
      <c r="L3724" s="64"/>
      <c r="M3724" s="64"/>
      <c r="N3724" s="64"/>
      <c r="O3724" s="64"/>
      <c r="P3724" s="64"/>
    </row>
    <row r="3725" spans="2:16" x14ac:dyDescent="0.3">
      <c r="B3725"/>
      <c r="I3725" s="64"/>
      <c r="J3725" s="64"/>
      <c r="K3725" s="64"/>
      <c r="L3725" s="64"/>
      <c r="M3725" s="64"/>
      <c r="N3725" s="64"/>
      <c r="O3725" s="64"/>
      <c r="P3725" s="64"/>
    </row>
    <row r="3726" spans="2:16" x14ac:dyDescent="0.3">
      <c r="B3726"/>
      <c r="I3726" s="64"/>
      <c r="J3726" s="64"/>
      <c r="K3726" s="64"/>
      <c r="L3726" s="64"/>
      <c r="M3726" s="64"/>
      <c r="N3726" s="64"/>
      <c r="O3726" s="64"/>
      <c r="P3726" s="64"/>
    </row>
    <row r="3727" spans="2:16" x14ac:dyDescent="0.3">
      <c r="B3727"/>
      <c r="I3727" s="64"/>
      <c r="J3727" s="64"/>
      <c r="K3727" s="64"/>
      <c r="L3727" s="64"/>
      <c r="M3727" s="64"/>
      <c r="N3727" s="64"/>
      <c r="O3727" s="64"/>
      <c r="P3727" s="64"/>
    </row>
    <row r="3728" spans="2:16" x14ac:dyDescent="0.3">
      <c r="B3728"/>
      <c r="I3728" s="64"/>
      <c r="J3728" s="64"/>
      <c r="K3728" s="64"/>
      <c r="L3728" s="64"/>
      <c r="M3728" s="64"/>
      <c r="N3728" s="64"/>
      <c r="O3728" s="64"/>
      <c r="P3728" s="64"/>
    </row>
    <row r="3729" spans="2:16" x14ac:dyDescent="0.3">
      <c r="B3729"/>
      <c r="I3729" s="64"/>
      <c r="J3729" s="64"/>
      <c r="K3729" s="64"/>
      <c r="L3729" s="64"/>
      <c r="M3729" s="64"/>
      <c r="N3729" s="64"/>
      <c r="O3729" s="64"/>
      <c r="P3729" s="64"/>
    </row>
    <row r="3730" spans="2:16" x14ac:dyDescent="0.3">
      <c r="B3730"/>
      <c r="I3730" s="64"/>
      <c r="J3730" s="64"/>
      <c r="K3730" s="64"/>
      <c r="L3730" s="64"/>
      <c r="M3730" s="64"/>
      <c r="N3730" s="64"/>
      <c r="O3730" s="64"/>
      <c r="P3730" s="64"/>
    </row>
    <row r="3731" spans="2:16" x14ac:dyDescent="0.3">
      <c r="B3731"/>
      <c r="I3731" s="64"/>
      <c r="J3731" s="64"/>
      <c r="K3731" s="64"/>
      <c r="L3731" s="64"/>
      <c r="M3731" s="64"/>
      <c r="N3731" s="64"/>
      <c r="O3731" s="64"/>
      <c r="P3731" s="64"/>
    </row>
    <row r="3732" spans="2:16" x14ac:dyDescent="0.3">
      <c r="B3732"/>
      <c r="I3732" s="64"/>
      <c r="J3732" s="64"/>
      <c r="K3732" s="64"/>
      <c r="L3732" s="64"/>
      <c r="M3732" s="64"/>
      <c r="N3732" s="64"/>
      <c r="O3732" s="64"/>
      <c r="P3732" s="64"/>
    </row>
    <row r="3733" spans="2:16" x14ac:dyDescent="0.3">
      <c r="B3733"/>
      <c r="I3733" s="64"/>
      <c r="J3733" s="64"/>
      <c r="K3733" s="64"/>
      <c r="L3733" s="64"/>
      <c r="M3733" s="64"/>
      <c r="N3733" s="64"/>
      <c r="O3733" s="64"/>
      <c r="P3733" s="64"/>
    </row>
    <row r="3734" spans="2:16" x14ac:dyDescent="0.3">
      <c r="B3734"/>
      <c r="I3734" s="64"/>
      <c r="J3734" s="64"/>
      <c r="K3734" s="64"/>
      <c r="L3734" s="64"/>
      <c r="M3734" s="64"/>
      <c r="N3734" s="64"/>
      <c r="O3734" s="64"/>
      <c r="P3734" s="64"/>
    </row>
    <row r="3735" spans="2:16" x14ac:dyDescent="0.3">
      <c r="B3735"/>
      <c r="I3735" s="64"/>
      <c r="J3735" s="64"/>
      <c r="K3735" s="64"/>
      <c r="L3735" s="64"/>
      <c r="M3735" s="64"/>
      <c r="N3735" s="64"/>
      <c r="O3735" s="64"/>
      <c r="P3735" s="64"/>
    </row>
    <row r="3736" spans="2:16" x14ac:dyDescent="0.3">
      <c r="B3736"/>
      <c r="I3736" s="64"/>
      <c r="J3736" s="64"/>
      <c r="K3736" s="64"/>
      <c r="L3736" s="64"/>
      <c r="M3736" s="64"/>
      <c r="N3736" s="64"/>
      <c r="O3736" s="64"/>
      <c r="P3736" s="64"/>
    </row>
    <row r="3737" spans="2:16" x14ac:dyDescent="0.3">
      <c r="B3737"/>
      <c r="I3737" s="64"/>
      <c r="J3737" s="64"/>
      <c r="K3737" s="64"/>
      <c r="L3737" s="64"/>
      <c r="M3737" s="64"/>
      <c r="N3737" s="64"/>
      <c r="O3737" s="64"/>
      <c r="P3737" s="64"/>
    </row>
    <row r="3738" spans="2:16" x14ac:dyDescent="0.3">
      <c r="B3738"/>
      <c r="I3738" s="64"/>
      <c r="J3738" s="64"/>
      <c r="K3738" s="64"/>
      <c r="L3738" s="64"/>
      <c r="M3738" s="64"/>
      <c r="N3738" s="64"/>
      <c r="O3738" s="64"/>
      <c r="P3738" s="64"/>
    </row>
    <row r="3739" spans="2:16" x14ac:dyDescent="0.3">
      <c r="B3739"/>
      <c r="I3739" s="64"/>
      <c r="J3739" s="64"/>
      <c r="K3739" s="64"/>
      <c r="L3739" s="64"/>
      <c r="M3739" s="64"/>
      <c r="N3739" s="64"/>
      <c r="O3739" s="64"/>
      <c r="P3739" s="64"/>
    </row>
    <row r="3740" spans="2:16" x14ac:dyDescent="0.3">
      <c r="B3740"/>
      <c r="I3740" s="64"/>
      <c r="J3740" s="64"/>
      <c r="K3740" s="64"/>
      <c r="L3740" s="64"/>
      <c r="M3740" s="64"/>
      <c r="N3740" s="64"/>
      <c r="O3740" s="64"/>
      <c r="P3740" s="64"/>
    </row>
    <row r="3741" spans="2:16" x14ac:dyDescent="0.3">
      <c r="B3741"/>
      <c r="I3741" s="64"/>
      <c r="J3741" s="64"/>
      <c r="K3741" s="64"/>
      <c r="L3741" s="64"/>
      <c r="M3741" s="64"/>
      <c r="N3741" s="64"/>
      <c r="O3741" s="64"/>
      <c r="P3741" s="64"/>
    </row>
    <row r="3742" spans="2:16" x14ac:dyDescent="0.3">
      <c r="B3742"/>
      <c r="I3742" s="64"/>
      <c r="J3742" s="64"/>
      <c r="K3742" s="64"/>
      <c r="L3742" s="64"/>
      <c r="M3742" s="64"/>
      <c r="N3742" s="64"/>
      <c r="O3742" s="64"/>
      <c r="P3742" s="64"/>
    </row>
    <row r="3743" spans="2:16" x14ac:dyDescent="0.3">
      <c r="B3743"/>
      <c r="I3743" s="64"/>
      <c r="J3743" s="64"/>
      <c r="K3743" s="64"/>
      <c r="L3743" s="64"/>
      <c r="M3743" s="64"/>
      <c r="N3743" s="64"/>
      <c r="O3743" s="64"/>
      <c r="P3743" s="64"/>
    </row>
    <row r="3744" spans="2:16" x14ac:dyDescent="0.3">
      <c r="B3744"/>
      <c r="I3744" s="64"/>
      <c r="J3744" s="64"/>
      <c r="K3744" s="64"/>
      <c r="L3744" s="64"/>
      <c r="M3744" s="64"/>
      <c r="N3744" s="64"/>
      <c r="O3744" s="64"/>
      <c r="P3744" s="64"/>
    </row>
    <row r="3745" spans="2:20" x14ac:dyDescent="0.3">
      <c r="B3745"/>
      <c r="I3745" s="64"/>
      <c r="J3745" s="64"/>
      <c r="K3745" s="64"/>
      <c r="L3745" s="64"/>
      <c r="M3745" s="64"/>
      <c r="N3745" s="64"/>
      <c r="O3745" s="64"/>
      <c r="P3745" s="64"/>
    </row>
    <row r="3746" spans="2:20" x14ac:dyDescent="0.3">
      <c r="B3746"/>
      <c r="I3746" s="64"/>
      <c r="J3746" s="64"/>
      <c r="K3746" s="64"/>
      <c r="L3746" s="64"/>
      <c r="M3746" s="64"/>
      <c r="N3746" s="64"/>
      <c r="O3746" s="64"/>
      <c r="P3746" s="64"/>
    </row>
    <row r="3747" spans="2:20" x14ac:dyDescent="0.3">
      <c r="B3747"/>
      <c r="I3747" s="64"/>
      <c r="J3747" s="64"/>
      <c r="K3747" s="64"/>
      <c r="L3747" s="64"/>
      <c r="M3747" s="64"/>
      <c r="N3747" s="64"/>
      <c r="O3747" s="64"/>
      <c r="P3747" s="64"/>
    </row>
    <row r="3748" spans="2:20" x14ac:dyDescent="0.3">
      <c r="B3748"/>
      <c r="I3748" s="64"/>
      <c r="J3748" s="64"/>
      <c r="K3748" s="64"/>
      <c r="L3748" s="64"/>
      <c r="M3748" s="64"/>
      <c r="N3748" s="64"/>
      <c r="O3748" s="64"/>
      <c r="P3748" s="64"/>
      <c r="Q3748" s="64"/>
      <c r="R3748" s="64"/>
      <c r="S3748" s="64"/>
      <c r="T3748" s="64"/>
    </row>
    <row r="3749" spans="2:20" x14ac:dyDescent="0.3">
      <c r="B3749"/>
      <c r="I3749" s="64"/>
      <c r="J3749" s="64"/>
      <c r="K3749" s="64"/>
      <c r="L3749" s="64"/>
      <c r="M3749" s="64"/>
      <c r="N3749" s="64"/>
      <c r="O3749" s="64"/>
      <c r="P3749" s="64"/>
      <c r="Q3749" s="64"/>
      <c r="R3749" s="64"/>
      <c r="S3749" s="64"/>
      <c r="T3749" s="64"/>
    </row>
    <row r="3750" spans="2:20" x14ac:dyDescent="0.3">
      <c r="B3750"/>
      <c r="I3750" s="64"/>
      <c r="J3750" s="64"/>
      <c r="K3750" s="64"/>
      <c r="L3750" s="64"/>
      <c r="M3750" s="64"/>
      <c r="N3750" s="64"/>
      <c r="O3750" s="64"/>
      <c r="P3750" s="64"/>
      <c r="Q3750" s="64"/>
      <c r="R3750" s="64"/>
      <c r="S3750" s="64"/>
      <c r="T3750" s="64"/>
    </row>
    <row r="3751" spans="2:20" x14ac:dyDescent="0.3">
      <c r="B3751"/>
      <c r="I3751" s="64"/>
      <c r="J3751" s="64"/>
      <c r="K3751" s="64"/>
      <c r="L3751" s="64"/>
      <c r="M3751" s="64"/>
      <c r="N3751" s="64"/>
      <c r="O3751" s="64"/>
      <c r="P3751" s="64"/>
      <c r="Q3751" s="64"/>
      <c r="R3751" s="64"/>
      <c r="S3751" s="64"/>
      <c r="T3751" s="64"/>
    </row>
    <row r="3752" spans="2:20" x14ac:dyDescent="0.3">
      <c r="B3752"/>
      <c r="I3752" s="64"/>
      <c r="J3752" s="64"/>
      <c r="K3752" s="64"/>
      <c r="L3752" s="64"/>
      <c r="M3752" s="64"/>
      <c r="N3752" s="64"/>
      <c r="O3752" s="64"/>
      <c r="P3752" s="64"/>
      <c r="Q3752" s="64"/>
      <c r="R3752" s="64"/>
      <c r="S3752" s="64"/>
      <c r="T3752" s="64"/>
    </row>
    <row r="3753" spans="2:20" x14ac:dyDescent="0.3">
      <c r="B3753"/>
      <c r="I3753" s="64"/>
      <c r="J3753" s="64"/>
      <c r="K3753" s="64"/>
      <c r="L3753" s="64"/>
      <c r="M3753" s="64"/>
      <c r="N3753" s="64"/>
      <c r="O3753" s="64"/>
      <c r="P3753" s="64"/>
      <c r="Q3753" s="64"/>
      <c r="R3753" s="64"/>
      <c r="S3753" s="64"/>
      <c r="T3753" s="64"/>
    </row>
    <row r="3754" spans="2:20" x14ac:dyDescent="0.3">
      <c r="B3754"/>
      <c r="I3754" s="64"/>
      <c r="J3754" s="64"/>
      <c r="K3754" s="64"/>
      <c r="L3754" s="64"/>
      <c r="M3754" s="64"/>
      <c r="N3754" s="64"/>
      <c r="O3754" s="64"/>
      <c r="P3754" s="64"/>
      <c r="Q3754" s="64"/>
      <c r="R3754" s="64"/>
      <c r="S3754" s="64"/>
      <c r="T3754" s="64"/>
    </row>
    <row r="3755" spans="2:20" x14ac:dyDescent="0.3">
      <c r="B3755"/>
      <c r="I3755" s="64"/>
      <c r="J3755" s="64"/>
      <c r="K3755" s="64"/>
      <c r="L3755" s="64"/>
      <c r="M3755" s="64"/>
      <c r="N3755" s="64"/>
      <c r="O3755" s="64"/>
      <c r="P3755" s="64"/>
      <c r="Q3755" s="64"/>
      <c r="R3755" s="64"/>
      <c r="S3755" s="64"/>
      <c r="T3755" s="64"/>
    </row>
    <row r="3756" spans="2:20" x14ac:dyDescent="0.3">
      <c r="B3756"/>
      <c r="I3756" s="64"/>
      <c r="J3756" s="64"/>
      <c r="K3756" s="64"/>
      <c r="L3756" s="64"/>
      <c r="M3756" s="64"/>
      <c r="N3756" s="64"/>
      <c r="O3756" s="64"/>
      <c r="P3756" s="64"/>
      <c r="Q3756" s="64"/>
      <c r="R3756" s="64"/>
      <c r="S3756" s="64"/>
      <c r="T3756" s="64"/>
    </row>
    <row r="3757" spans="2:20" x14ac:dyDescent="0.3">
      <c r="B3757"/>
      <c r="I3757" s="64"/>
      <c r="J3757" s="64"/>
      <c r="K3757" s="64"/>
      <c r="L3757" s="64"/>
      <c r="M3757" s="64"/>
      <c r="N3757" s="64"/>
      <c r="O3757" s="64"/>
      <c r="P3757" s="64"/>
      <c r="Q3757" s="64"/>
      <c r="R3757" s="64"/>
      <c r="S3757" s="64"/>
      <c r="T3757" s="64"/>
    </row>
    <row r="3758" spans="2:20" x14ac:dyDescent="0.3">
      <c r="B3758"/>
      <c r="I3758" s="64"/>
      <c r="J3758" s="64"/>
      <c r="K3758" s="64"/>
      <c r="L3758" s="64"/>
      <c r="M3758" s="64"/>
      <c r="N3758" s="64"/>
      <c r="O3758" s="64"/>
      <c r="P3758" s="64"/>
      <c r="Q3758" s="64"/>
      <c r="R3758" s="64"/>
      <c r="S3758" s="64"/>
      <c r="T3758" s="64"/>
    </row>
    <row r="3759" spans="2:20" x14ac:dyDescent="0.3">
      <c r="B3759"/>
      <c r="I3759" s="64"/>
      <c r="J3759" s="64"/>
      <c r="K3759" s="64"/>
      <c r="L3759" s="64"/>
      <c r="M3759" s="64"/>
      <c r="N3759" s="64"/>
      <c r="O3759" s="64"/>
      <c r="P3759" s="64"/>
      <c r="Q3759" s="64"/>
      <c r="R3759" s="64"/>
      <c r="S3759" s="64"/>
      <c r="T3759" s="64"/>
    </row>
    <row r="3760" spans="2:20" x14ac:dyDescent="0.3">
      <c r="B3760"/>
      <c r="I3760" s="64"/>
      <c r="J3760" s="64"/>
      <c r="K3760" s="64"/>
      <c r="L3760" s="64"/>
      <c r="M3760" s="64"/>
      <c r="N3760" s="64"/>
      <c r="O3760" s="64"/>
      <c r="P3760" s="64"/>
      <c r="Q3760" s="64"/>
      <c r="R3760" s="64"/>
      <c r="S3760" s="64"/>
      <c r="T3760" s="64"/>
    </row>
    <row r="3761" spans="2:20" x14ac:dyDescent="0.3">
      <c r="B3761"/>
      <c r="I3761" s="64"/>
      <c r="J3761" s="64"/>
      <c r="K3761" s="64"/>
      <c r="L3761" s="64"/>
      <c r="M3761" s="64"/>
      <c r="N3761" s="64"/>
      <c r="O3761" s="64"/>
      <c r="P3761" s="64"/>
      <c r="Q3761" s="64"/>
      <c r="R3761" s="64"/>
      <c r="S3761" s="64"/>
      <c r="T3761" s="64"/>
    </row>
    <row r="3762" spans="2:20" x14ac:dyDescent="0.3">
      <c r="B3762"/>
      <c r="I3762" s="64"/>
      <c r="J3762" s="64"/>
      <c r="K3762" s="64"/>
      <c r="L3762" s="64"/>
      <c r="M3762" s="64"/>
      <c r="N3762" s="64"/>
      <c r="O3762" s="64"/>
      <c r="P3762" s="64"/>
    </row>
    <row r="3763" spans="2:20" x14ac:dyDescent="0.3">
      <c r="B3763"/>
      <c r="I3763" s="64"/>
      <c r="J3763" s="64"/>
      <c r="K3763" s="64"/>
      <c r="L3763" s="64"/>
      <c r="M3763" s="64"/>
      <c r="N3763" s="64"/>
      <c r="O3763" s="64"/>
      <c r="P3763" s="64"/>
    </row>
    <row r="3764" spans="2:20" x14ac:dyDescent="0.3">
      <c r="B3764"/>
      <c r="I3764" s="64"/>
      <c r="J3764" s="64"/>
      <c r="K3764" s="64"/>
      <c r="L3764" s="64"/>
      <c r="M3764" s="64"/>
      <c r="N3764" s="64"/>
      <c r="O3764" s="64"/>
      <c r="P3764" s="64"/>
    </row>
    <row r="3765" spans="2:20" x14ac:dyDescent="0.3">
      <c r="B3765"/>
      <c r="I3765" s="64"/>
      <c r="J3765" s="64"/>
      <c r="K3765" s="64"/>
      <c r="L3765" s="64"/>
      <c r="M3765" s="64"/>
      <c r="N3765" s="64"/>
      <c r="O3765" s="64"/>
      <c r="P3765" s="64"/>
    </row>
    <row r="3766" spans="2:20" x14ac:dyDescent="0.3">
      <c r="B3766"/>
      <c r="I3766" s="64"/>
      <c r="J3766" s="64"/>
      <c r="K3766" s="64"/>
      <c r="L3766" s="64"/>
      <c r="M3766" s="64"/>
      <c r="N3766" s="64"/>
      <c r="O3766" s="64"/>
      <c r="P3766" s="64"/>
    </row>
    <row r="3767" spans="2:20" x14ac:dyDescent="0.3">
      <c r="B3767"/>
      <c r="I3767" s="64"/>
      <c r="J3767" s="64"/>
      <c r="K3767" s="64"/>
      <c r="L3767" s="64"/>
      <c r="M3767" s="64"/>
      <c r="N3767" s="64"/>
      <c r="O3767" s="64"/>
      <c r="P3767" s="64"/>
    </row>
    <row r="3768" spans="2:20" x14ac:dyDescent="0.3">
      <c r="B3768"/>
      <c r="I3768" s="64"/>
      <c r="J3768" s="64"/>
      <c r="K3768" s="64"/>
      <c r="L3768" s="64"/>
      <c r="M3768" s="64"/>
      <c r="N3768" s="64"/>
      <c r="O3768" s="64"/>
      <c r="P3768" s="64"/>
    </row>
    <row r="3769" spans="2:20" x14ac:dyDescent="0.3">
      <c r="B3769"/>
      <c r="I3769" s="64"/>
      <c r="J3769" s="64"/>
      <c r="K3769" s="64"/>
      <c r="L3769" s="64"/>
      <c r="M3769" s="64"/>
      <c r="N3769" s="64"/>
      <c r="O3769" s="64"/>
      <c r="P3769" s="64"/>
    </row>
    <row r="3770" spans="2:20" x14ac:dyDescent="0.3">
      <c r="B3770"/>
      <c r="I3770" s="64"/>
      <c r="J3770" s="64"/>
      <c r="K3770" s="64"/>
      <c r="L3770" s="64"/>
      <c r="M3770" s="64"/>
      <c r="N3770" s="64"/>
      <c r="O3770" s="64"/>
      <c r="P3770" s="64"/>
    </row>
    <row r="3771" spans="2:20" x14ac:dyDescent="0.3">
      <c r="B3771"/>
      <c r="I3771" s="64"/>
      <c r="J3771" s="64"/>
      <c r="K3771" s="64"/>
      <c r="L3771" s="64"/>
      <c r="M3771" s="64"/>
      <c r="N3771" s="64"/>
      <c r="O3771" s="64"/>
      <c r="P3771" s="64"/>
    </row>
    <row r="3772" spans="2:20" x14ac:dyDescent="0.3">
      <c r="B3772"/>
      <c r="I3772" s="64"/>
      <c r="J3772" s="64"/>
      <c r="K3772" s="64"/>
      <c r="L3772" s="64"/>
      <c r="M3772" s="64"/>
      <c r="N3772" s="64"/>
      <c r="O3772" s="64"/>
      <c r="P3772" s="64"/>
    </row>
    <row r="3773" spans="2:20" x14ac:dyDescent="0.3">
      <c r="B3773"/>
      <c r="I3773" s="64"/>
      <c r="J3773" s="64"/>
      <c r="K3773" s="64"/>
      <c r="L3773" s="64"/>
      <c r="M3773" s="64"/>
      <c r="N3773" s="64"/>
      <c r="O3773" s="64"/>
      <c r="P3773" s="64"/>
    </row>
    <row r="3774" spans="2:20" x14ac:dyDescent="0.3">
      <c r="B3774"/>
      <c r="I3774" s="64"/>
      <c r="J3774" s="64"/>
      <c r="K3774" s="64"/>
      <c r="L3774" s="64"/>
      <c r="M3774" s="64"/>
      <c r="N3774" s="64"/>
      <c r="O3774" s="64"/>
      <c r="P3774" s="64"/>
    </row>
    <row r="3775" spans="2:20" x14ac:dyDescent="0.3">
      <c r="B3775"/>
      <c r="I3775" s="64"/>
      <c r="J3775" s="64"/>
      <c r="K3775" s="64"/>
      <c r="L3775" s="64"/>
      <c r="M3775" s="64"/>
      <c r="N3775" s="64"/>
      <c r="O3775" s="64"/>
      <c r="P3775" s="64"/>
    </row>
    <row r="3776" spans="2:20" x14ac:dyDescent="0.3">
      <c r="B3776"/>
      <c r="I3776" s="64"/>
      <c r="J3776" s="64"/>
      <c r="K3776" s="64"/>
      <c r="L3776" s="64"/>
      <c r="M3776" s="64"/>
      <c r="N3776" s="64"/>
      <c r="O3776" s="64"/>
      <c r="P3776" s="64"/>
    </row>
    <row r="3777" spans="2:16" x14ac:dyDescent="0.3">
      <c r="B3777"/>
      <c r="I3777" s="64"/>
      <c r="J3777" s="64"/>
      <c r="K3777" s="64"/>
      <c r="L3777" s="64"/>
      <c r="M3777" s="64"/>
      <c r="N3777" s="64"/>
      <c r="O3777" s="64"/>
      <c r="P3777" s="64"/>
    </row>
    <row r="3778" spans="2:16" x14ac:dyDescent="0.3">
      <c r="B3778"/>
      <c r="I3778" s="64"/>
      <c r="J3778" s="64"/>
      <c r="K3778" s="64"/>
      <c r="L3778" s="64"/>
      <c r="M3778" s="64"/>
      <c r="N3778" s="64"/>
      <c r="O3778" s="64"/>
      <c r="P3778" s="64"/>
    </row>
    <row r="3779" spans="2:16" x14ac:dyDescent="0.3">
      <c r="B3779"/>
      <c r="I3779" s="64"/>
      <c r="J3779" s="64"/>
      <c r="K3779" s="64"/>
      <c r="L3779" s="64"/>
      <c r="M3779" s="64"/>
      <c r="N3779" s="64"/>
      <c r="O3779" s="64"/>
      <c r="P3779" s="64"/>
    </row>
    <row r="3780" spans="2:16" x14ac:dyDescent="0.3">
      <c r="B3780"/>
      <c r="I3780" s="64"/>
      <c r="J3780" s="64"/>
      <c r="K3780" s="64"/>
      <c r="L3780" s="64"/>
      <c r="M3780" s="64"/>
      <c r="N3780" s="64"/>
      <c r="O3780" s="64"/>
      <c r="P3780" s="64"/>
    </row>
    <row r="3781" spans="2:16" x14ac:dyDescent="0.3">
      <c r="B3781"/>
      <c r="I3781" s="64"/>
      <c r="J3781" s="64"/>
      <c r="K3781" s="64"/>
      <c r="L3781" s="64"/>
      <c r="M3781" s="64"/>
      <c r="N3781" s="64"/>
      <c r="O3781" s="64"/>
      <c r="P3781" s="64"/>
    </row>
    <row r="3782" spans="2:16" x14ac:dyDescent="0.3">
      <c r="B3782"/>
      <c r="I3782" s="64"/>
      <c r="J3782" s="64"/>
      <c r="K3782" s="64"/>
      <c r="L3782" s="64"/>
      <c r="M3782" s="64"/>
      <c r="N3782" s="64"/>
      <c r="O3782" s="64"/>
      <c r="P3782" s="64"/>
    </row>
    <row r="3783" spans="2:16" x14ac:dyDescent="0.3">
      <c r="B3783"/>
      <c r="I3783" s="64"/>
      <c r="J3783" s="64"/>
      <c r="K3783" s="64"/>
      <c r="L3783" s="64"/>
      <c r="M3783" s="64"/>
      <c r="N3783" s="64"/>
      <c r="O3783" s="64"/>
      <c r="P3783" s="64"/>
    </row>
    <row r="3784" spans="2:16" x14ac:dyDescent="0.3">
      <c r="B3784"/>
      <c r="I3784" s="64"/>
      <c r="J3784" s="64"/>
      <c r="K3784" s="64"/>
      <c r="L3784" s="64"/>
      <c r="M3784" s="64"/>
      <c r="N3784" s="64"/>
      <c r="O3784" s="64"/>
      <c r="P3784" s="64"/>
    </row>
    <row r="3785" spans="2:16" x14ac:dyDescent="0.3">
      <c r="B3785"/>
      <c r="I3785" s="64"/>
      <c r="J3785" s="64"/>
      <c r="K3785" s="64"/>
      <c r="L3785" s="64"/>
      <c r="M3785" s="64"/>
      <c r="N3785" s="64"/>
      <c r="O3785" s="64"/>
      <c r="P3785" s="64"/>
    </row>
    <row r="3786" spans="2:16" x14ac:dyDescent="0.3">
      <c r="B3786"/>
      <c r="I3786" s="64"/>
      <c r="J3786" s="64"/>
      <c r="K3786" s="64"/>
      <c r="L3786" s="64"/>
      <c r="M3786" s="64"/>
      <c r="N3786" s="64"/>
      <c r="O3786" s="64"/>
      <c r="P3786" s="64"/>
    </row>
    <row r="3787" spans="2:16" x14ac:dyDescent="0.3">
      <c r="B3787"/>
      <c r="I3787" s="64"/>
      <c r="J3787" s="64"/>
      <c r="K3787" s="64"/>
      <c r="L3787" s="64"/>
      <c r="M3787" s="64"/>
      <c r="N3787" s="64"/>
      <c r="O3787" s="64"/>
      <c r="P3787" s="64"/>
    </row>
    <row r="3788" spans="2:16" x14ac:dyDescent="0.3">
      <c r="B3788"/>
      <c r="I3788" s="64"/>
      <c r="J3788" s="64"/>
      <c r="K3788" s="64"/>
      <c r="L3788" s="64"/>
      <c r="M3788" s="64"/>
      <c r="N3788" s="64"/>
      <c r="O3788" s="64"/>
      <c r="P3788" s="64"/>
    </row>
    <row r="3789" spans="2:16" x14ac:dyDescent="0.3">
      <c r="B3789"/>
      <c r="I3789" s="64"/>
      <c r="J3789" s="64"/>
      <c r="K3789" s="64"/>
      <c r="L3789" s="64"/>
      <c r="M3789" s="64"/>
      <c r="N3789" s="64"/>
      <c r="O3789" s="64"/>
      <c r="P3789" s="64"/>
    </row>
    <row r="3790" spans="2:16" x14ac:dyDescent="0.3">
      <c r="B3790"/>
      <c r="I3790" s="64"/>
      <c r="J3790" s="64"/>
      <c r="K3790" s="64"/>
      <c r="L3790" s="64"/>
      <c r="M3790" s="64"/>
      <c r="N3790" s="64"/>
      <c r="O3790" s="64"/>
      <c r="P3790" s="64"/>
    </row>
    <row r="3791" spans="2:16" x14ac:dyDescent="0.3">
      <c r="B3791"/>
      <c r="I3791" s="64"/>
      <c r="J3791" s="64"/>
      <c r="K3791" s="64"/>
      <c r="L3791" s="64"/>
      <c r="M3791" s="64"/>
      <c r="N3791" s="64"/>
      <c r="O3791" s="64"/>
      <c r="P3791" s="64"/>
    </row>
    <row r="3792" spans="2:16" x14ac:dyDescent="0.3">
      <c r="B3792"/>
      <c r="I3792" s="64"/>
      <c r="J3792" s="64"/>
      <c r="K3792" s="64"/>
      <c r="L3792" s="64"/>
      <c r="M3792" s="64"/>
      <c r="N3792" s="64"/>
      <c r="O3792" s="64"/>
      <c r="P3792" s="64"/>
    </row>
    <row r="3793" spans="2:16" x14ac:dyDescent="0.3">
      <c r="B3793"/>
      <c r="I3793" s="64"/>
      <c r="J3793" s="64"/>
      <c r="K3793" s="64"/>
      <c r="L3793" s="64"/>
      <c r="M3793" s="64"/>
      <c r="N3793" s="64"/>
      <c r="O3793" s="64"/>
      <c r="P3793" s="64"/>
    </row>
    <row r="3794" spans="2:16" x14ac:dyDescent="0.3">
      <c r="B3794"/>
      <c r="I3794" s="64"/>
      <c r="J3794" s="64"/>
      <c r="K3794" s="64"/>
      <c r="L3794" s="64"/>
      <c r="M3794" s="64"/>
      <c r="N3794" s="64"/>
      <c r="O3794" s="64"/>
      <c r="P3794" s="64"/>
    </row>
    <row r="3795" spans="2:16" x14ac:dyDescent="0.3">
      <c r="B3795"/>
      <c r="I3795" s="64"/>
      <c r="J3795" s="64"/>
      <c r="K3795" s="64"/>
      <c r="L3795" s="64"/>
      <c r="M3795" s="64"/>
      <c r="N3795" s="64"/>
      <c r="O3795" s="64"/>
      <c r="P3795" s="64"/>
    </row>
    <row r="3796" spans="2:16" x14ac:dyDescent="0.3">
      <c r="B3796"/>
      <c r="I3796" s="64"/>
      <c r="J3796" s="64"/>
      <c r="K3796" s="64"/>
      <c r="L3796" s="64"/>
      <c r="M3796" s="64"/>
      <c r="N3796" s="64"/>
      <c r="O3796" s="64"/>
      <c r="P3796" s="64"/>
    </row>
    <row r="3797" spans="2:16" x14ac:dyDescent="0.3">
      <c r="B3797"/>
      <c r="I3797" s="64"/>
      <c r="J3797" s="64"/>
      <c r="K3797" s="64"/>
      <c r="L3797" s="64"/>
      <c r="M3797" s="64"/>
      <c r="N3797" s="64"/>
      <c r="O3797" s="64"/>
      <c r="P3797" s="64"/>
    </row>
    <row r="3798" spans="2:16" x14ac:dyDescent="0.3">
      <c r="B3798"/>
      <c r="I3798" s="64"/>
      <c r="J3798" s="64"/>
      <c r="K3798" s="64"/>
      <c r="L3798" s="64"/>
      <c r="M3798" s="64"/>
      <c r="N3798" s="64"/>
      <c r="O3798" s="64"/>
      <c r="P3798" s="64"/>
    </row>
    <row r="3799" spans="2:16" x14ac:dyDescent="0.3">
      <c r="B3799"/>
      <c r="I3799" s="64"/>
      <c r="J3799" s="64"/>
      <c r="K3799" s="64"/>
      <c r="L3799" s="64"/>
      <c r="M3799" s="64"/>
      <c r="N3799" s="64"/>
      <c r="O3799" s="64"/>
      <c r="P3799" s="64"/>
    </row>
    <row r="3800" spans="2:16" x14ac:dyDescent="0.3">
      <c r="B3800"/>
      <c r="I3800" s="64"/>
      <c r="J3800" s="64"/>
      <c r="K3800" s="64"/>
      <c r="L3800" s="64"/>
      <c r="M3800" s="64"/>
      <c r="N3800" s="64"/>
      <c r="O3800" s="64"/>
      <c r="P3800" s="64"/>
    </row>
    <row r="3801" spans="2:16" x14ac:dyDescent="0.3">
      <c r="B3801"/>
      <c r="I3801" s="64"/>
      <c r="J3801" s="64"/>
      <c r="K3801" s="64"/>
      <c r="L3801" s="64"/>
      <c r="M3801" s="64"/>
      <c r="N3801" s="64"/>
      <c r="O3801" s="64"/>
      <c r="P3801" s="64"/>
    </row>
    <row r="3802" spans="2:16" x14ac:dyDescent="0.3">
      <c r="B3802"/>
      <c r="I3802" s="64"/>
      <c r="J3802" s="64"/>
      <c r="K3802" s="64"/>
      <c r="L3802" s="64"/>
      <c r="M3802" s="64"/>
      <c r="N3802" s="64"/>
      <c r="O3802" s="64"/>
      <c r="P3802" s="64"/>
    </row>
    <row r="3803" spans="2:16" x14ac:dyDescent="0.3">
      <c r="B3803"/>
      <c r="I3803" s="64"/>
      <c r="J3803" s="64"/>
      <c r="K3803" s="64"/>
      <c r="L3803" s="64"/>
      <c r="M3803" s="64"/>
      <c r="N3803" s="64"/>
      <c r="O3803" s="64"/>
      <c r="P3803" s="64"/>
    </row>
    <row r="3804" spans="2:16" x14ac:dyDescent="0.3">
      <c r="B3804"/>
      <c r="I3804" s="64"/>
      <c r="J3804" s="64"/>
      <c r="K3804" s="64"/>
      <c r="L3804" s="64"/>
      <c r="M3804" s="64"/>
      <c r="N3804" s="64"/>
      <c r="O3804" s="64"/>
      <c r="P3804" s="64"/>
    </row>
    <row r="3805" spans="2:16" x14ac:dyDescent="0.3">
      <c r="B3805"/>
      <c r="I3805" s="64"/>
      <c r="J3805" s="64"/>
      <c r="K3805" s="64"/>
      <c r="L3805" s="64"/>
      <c r="M3805" s="64"/>
      <c r="N3805" s="64"/>
      <c r="O3805" s="64"/>
      <c r="P3805" s="64"/>
    </row>
    <row r="3806" spans="2:16" x14ac:dyDescent="0.3">
      <c r="B3806"/>
      <c r="I3806" s="64"/>
      <c r="J3806" s="64"/>
      <c r="K3806" s="64"/>
      <c r="L3806" s="64"/>
      <c r="M3806" s="64"/>
      <c r="N3806" s="64"/>
      <c r="O3806" s="64"/>
      <c r="P3806" s="64"/>
    </row>
    <row r="3807" spans="2:16" x14ac:dyDescent="0.3">
      <c r="B3807"/>
      <c r="I3807" s="64"/>
      <c r="J3807" s="64"/>
      <c r="K3807" s="64"/>
      <c r="L3807" s="64"/>
      <c r="M3807" s="64"/>
      <c r="N3807" s="64"/>
      <c r="O3807" s="64"/>
      <c r="P3807" s="64"/>
    </row>
    <row r="3808" spans="2:16" x14ac:dyDescent="0.3">
      <c r="B3808"/>
      <c r="I3808" s="64"/>
      <c r="J3808" s="64"/>
      <c r="K3808" s="64"/>
      <c r="L3808" s="64"/>
      <c r="M3808" s="64"/>
      <c r="N3808" s="64"/>
      <c r="O3808" s="64"/>
      <c r="P3808" s="64"/>
    </row>
    <row r="3809" spans="2:16" x14ac:dyDescent="0.3">
      <c r="B3809"/>
      <c r="I3809" s="64"/>
      <c r="J3809" s="64"/>
      <c r="K3809" s="64"/>
      <c r="L3809" s="64"/>
      <c r="M3809" s="64"/>
      <c r="N3809" s="64"/>
      <c r="O3809" s="64"/>
      <c r="P3809" s="64"/>
    </row>
    <row r="3810" spans="2:16" x14ac:dyDescent="0.3">
      <c r="B3810"/>
      <c r="I3810" s="64"/>
      <c r="J3810" s="64"/>
      <c r="K3810" s="64"/>
      <c r="L3810" s="64"/>
      <c r="M3810" s="64"/>
      <c r="N3810" s="64"/>
      <c r="O3810" s="64"/>
      <c r="P3810" s="64"/>
    </row>
    <row r="3811" spans="2:16" x14ac:dyDescent="0.3">
      <c r="B3811"/>
      <c r="I3811" s="64"/>
      <c r="J3811" s="64"/>
      <c r="K3811" s="64"/>
      <c r="L3811" s="64"/>
      <c r="M3811" s="64"/>
      <c r="N3811" s="64"/>
      <c r="O3811" s="64"/>
      <c r="P3811" s="64"/>
    </row>
    <row r="3812" spans="2:16" x14ac:dyDescent="0.3">
      <c r="B3812"/>
      <c r="I3812" s="64"/>
      <c r="J3812" s="64"/>
      <c r="K3812" s="64"/>
      <c r="L3812" s="64"/>
      <c r="M3812" s="64"/>
      <c r="N3812" s="64"/>
      <c r="O3812" s="64"/>
      <c r="P3812" s="64"/>
    </row>
    <row r="3813" spans="2:16" x14ac:dyDescent="0.3">
      <c r="B3813"/>
      <c r="I3813" s="64"/>
      <c r="J3813" s="64"/>
      <c r="K3813" s="64"/>
      <c r="L3813" s="64"/>
      <c r="M3813" s="64"/>
      <c r="N3813" s="64"/>
      <c r="O3813" s="64"/>
      <c r="P3813" s="64"/>
    </row>
    <row r="3814" spans="2:16" x14ac:dyDescent="0.3">
      <c r="B3814"/>
      <c r="I3814" s="64"/>
      <c r="J3814" s="64"/>
      <c r="K3814" s="64"/>
      <c r="L3814" s="64"/>
      <c r="M3814" s="64"/>
      <c r="N3814" s="64"/>
      <c r="O3814" s="64"/>
      <c r="P3814" s="64"/>
    </row>
    <row r="3815" spans="2:16" x14ac:dyDescent="0.3">
      <c r="B3815"/>
      <c r="I3815" s="64"/>
      <c r="J3815" s="64"/>
      <c r="K3815" s="64"/>
      <c r="L3815" s="64"/>
      <c r="M3815" s="64"/>
      <c r="N3815" s="64"/>
      <c r="O3815" s="64"/>
      <c r="P3815" s="64"/>
    </row>
    <row r="3816" spans="2:16" x14ac:dyDescent="0.3">
      <c r="B3816"/>
      <c r="I3816" s="64"/>
      <c r="J3816" s="64"/>
      <c r="K3816" s="64"/>
      <c r="L3816" s="64"/>
      <c r="M3816" s="64"/>
      <c r="N3816" s="64"/>
      <c r="O3816" s="64"/>
      <c r="P3816" s="64"/>
    </row>
    <row r="3817" spans="2:16" x14ac:dyDescent="0.3">
      <c r="B3817"/>
      <c r="I3817" s="64"/>
      <c r="J3817" s="64"/>
      <c r="K3817" s="64"/>
      <c r="L3817" s="64"/>
      <c r="M3817" s="64"/>
      <c r="N3817" s="64"/>
      <c r="O3817" s="64"/>
      <c r="P3817" s="64"/>
    </row>
    <row r="3818" spans="2:16" x14ac:dyDescent="0.3">
      <c r="B3818"/>
      <c r="I3818" s="64"/>
      <c r="J3818" s="64"/>
      <c r="K3818" s="64"/>
      <c r="L3818" s="64"/>
      <c r="M3818" s="64"/>
      <c r="N3818" s="64"/>
      <c r="O3818" s="64"/>
      <c r="P3818" s="64"/>
    </row>
    <row r="3819" spans="2:16" x14ac:dyDescent="0.3">
      <c r="B3819"/>
      <c r="I3819" s="64"/>
      <c r="J3819" s="64"/>
      <c r="K3819" s="64"/>
      <c r="L3819" s="64"/>
      <c r="M3819" s="64"/>
      <c r="N3819" s="64"/>
      <c r="O3819" s="64"/>
      <c r="P3819" s="64"/>
    </row>
    <row r="3820" spans="2:16" x14ac:dyDescent="0.3">
      <c r="B3820"/>
      <c r="I3820" s="64"/>
      <c r="J3820" s="64"/>
      <c r="K3820" s="64"/>
      <c r="L3820" s="64"/>
      <c r="M3820" s="64"/>
      <c r="N3820" s="64"/>
      <c r="O3820" s="64"/>
      <c r="P3820" s="64"/>
    </row>
    <row r="3821" spans="2:16" x14ac:dyDescent="0.3">
      <c r="B3821"/>
      <c r="I3821" s="64"/>
      <c r="J3821" s="64"/>
      <c r="K3821" s="64"/>
      <c r="L3821" s="64"/>
      <c r="M3821" s="64"/>
      <c r="N3821" s="64"/>
      <c r="O3821" s="64"/>
      <c r="P3821" s="64"/>
    </row>
    <row r="3822" spans="2:16" x14ac:dyDescent="0.3">
      <c r="B3822"/>
      <c r="I3822" s="64"/>
      <c r="J3822" s="64"/>
      <c r="K3822" s="64"/>
      <c r="L3822" s="64"/>
      <c r="M3822" s="64"/>
      <c r="N3822" s="64"/>
      <c r="O3822" s="64"/>
      <c r="P3822" s="64"/>
    </row>
    <row r="3823" spans="2:16" x14ac:dyDescent="0.3">
      <c r="B3823"/>
      <c r="I3823" s="64"/>
      <c r="J3823" s="64"/>
      <c r="K3823" s="64"/>
      <c r="L3823" s="64"/>
      <c r="M3823" s="64"/>
      <c r="N3823" s="64"/>
      <c r="O3823" s="64"/>
      <c r="P3823" s="64"/>
    </row>
    <row r="3824" spans="2:16" x14ac:dyDescent="0.3">
      <c r="B3824"/>
      <c r="I3824" s="64"/>
      <c r="J3824" s="64"/>
      <c r="K3824" s="64"/>
      <c r="L3824" s="64"/>
      <c r="M3824" s="64"/>
      <c r="N3824" s="64"/>
      <c r="O3824" s="64"/>
      <c r="P3824" s="64"/>
    </row>
    <row r="3825" spans="2:16" x14ac:dyDescent="0.3">
      <c r="B3825"/>
      <c r="I3825" s="64"/>
      <c r="J3825" s="64"/>
      <c r="K3825" s="64"/>
      <c r="L3825" s="64"/>
      <c r="M3825" s="64"/>
      <c r="N3825" s="64"/>
      <c r="O3825" s="64"/>
      <c r="P3825" s="64"/>
    </row>
    <row r="3826" spans="2:16" x14ac:dyDescent="0.3">
      <c r="B3826"/>
      <c r="I3826" s="64"/>
      <c r="J3826" s="64"/>
      <c r="K3826" s="64"/>
      <c r="L3826" s="64"/>
      <c r="M3826" s="64"/>
      <c r="N3826" s="64"/>
      <c r="O3826" s="64"/>
      <c r="P3826" s="64"/>
    </row>
    <row r="3827" spans="2:16" x14ac:dyDescent="0.3">
      <c r="B3827"/>
      <c r="I3827" s="64"/>
      <c r="J3827" s="64"/>
      <c r="K3827" s="64"/>
      <c r="L3827" s="64"/>
      <c r="M3827" s="64"/>
      <c r="N3827" s="64"/>
      <c r="O3827" s="64"/>
      <c r="P3827" s="64"/>
    </row>
    <row r="3828" spans="2:16" x14ac:dyDescent="0.3">
      <c r="B3828"/>
      <c r="I3828" s="64"/>
      <c r="J3828" s="64"/>
      <c r="K3828" s="64"/>
      <c r="L3828" s="64"/>
      <c r="M3828" s="64"/>
      <c r="N3828" s="64"/>
      <c r="O3828" s="64"/>
      <c r="P3828" s="64"/>
    </row>
    <row r="3829" spans="2:16" x14ac:dyDescent="0.3">
      <c r="B3829"/>
      <c r="I3829" s="64"/>
      <c r="J3829" s="64"/>
      <c r="K3829" s="64"/>
      <c r="L3829" s="64"/>
      <c r="M3829" s="64"/>
      <c r="N3829" s="64"/>
      <c r="O3829" s="64"/>
      <c r="P3829" s="64"/>
    </row>
    <row r="3830" spans="2:16" x14ac:dyDescent="0.3">
      <c r="B3830"/>
      <c r="I3830" s="64"/>
      <c r="J3830" s="64"/>
      <c r="K3830" s="64"/>
      <c r="L3830" s="64"/>
      <c r="M3830" s="64"/>
      <c r="N3830" s="64"/>
      <c r="O3830" s="64"/>
      <c r="P3830" s="64"/>
    </row>
    <row r="3831" spans="2:16" x14ac:dyDescent="0.3">
      <c r="B3831"/>
      <c r="I3831" s="64"/>
      <c r="J3831" s="64"/>
      <c r="K3831" s="64"/>
      <c r="L3831" s="64"/>
      <c r="M3831" s="64"/>
      <c r="N3831" s="64"/>
      <c r="O3831" s="64"/>
      <c r="P3831" s="64"/>
    </row>
    <row r="3832" spans="2:16" x14ac:dyDescent="0.3">
      <c r="B3832"/>
      <c r="I3832" s="64"/>
      <c r="J3832" s="64"/>
      <c r="K3832" s="64"/>
      <c r="L3832" s="64"/>
      <c r="M3832" s="64"/>
      <c r="N3832" s="64"/>
      <c r="O3832" s="64"/>
      <c r="P3832" s="64"/>
    </row>
    <row r="3833" spans="2:16" x14ac:dyDescent="0.3">
      <c r="B3833"/>
      <c r="I3833" s="64"/>
      <c r="J3833" s="64"/>
      <c r="K3833" s="64"/>
      <c r="L3833" s="64"/>
      <c r="M3833" s="64"/>
      <c r="N3833" s="64"/>
      <c r="O3833" s="64"/>
      <c r="P3833" s="64"/>
    </row>
    <row r="3834" spans="2:16" x14ac:dyDescent="0.3">
      <c r="B3834"/>
      <c r="I3834" s="64"/>
      <c r="J3834" s="64"/>
      <c r="K3834" s="64"/>
      <c r="L3834" s="64"/>
      <c r="M3834" s="64"/>
      <c r="N3834" s="64"/>
      <c r="O3834" s="64"/>
      <c r="P3834" s="64"/>
    </row>
    <row r="3835" spans="2:16" x14ac:dyDescent="0.3">
      <c r="B3835"/>
      <c r="I3835" s="64"/>
      <c r="J3835" s="64"/>
      <c r="K3835" s="64"/>
      <c r="L3835" s="64"/>
      <c r="M3835" s="64"/>
      <c r="N3835" s="64"/>
      <c r="O3835" s="64"/>
      <c r="P3835" s="64"/>
    </row>
    <row r="3836" spans="2:16" x14ac:dyDescent="0.3">
      <c r="B3836"/>
      <c r="I3836" s="64"/>
      <c r="J3836" s="64"/>
      <c r="K3836" s="64"/>
      <c r="L3836" s="64"/>
      <c r="M3836" s="64"/>
      <c r="N3836" s="64"/>
      <c r="O3836" s="64"/>
      <c r="P3836" s="64"/>
    </row>
    <row r="3837" spans="2:16" x14ac:dyDescent="0.3">
      <c r="B3837"/>
      <c r="I3837" s="64"/>
      <c r="J3837" s="64"/>
      <c r="K3837" s="64"/>
      <c r="L3837" s="64"/>
      <c r="M3837" s="64"/>
      <c r="N3837" s="64"/>
      <c r="O3837" s="64"/>
      <c r="P3837" s="64"/>
    </row>
    <row r="3838" spans="2:16" x14ac:dyDescent="0.3">
      <c r="B3838"/>
      <c r="I3838" s="64"/>
      <c r="J3838" s="64"/>
      <c r="K3838" s="64"/>
      <c r="L3838" s="64"/>
      <c r="M3838" s="64"/>
      <c r="N3838" s="64"/>
      <c r="O3838" s="64"/>
      <c r="P3838" s="64"/>
    </row>
    <row r="3839" spans="2:16" x14ac:dyDescent="0.3">
      <c r="B3839"/>
      <c r="I3839" s="64"/>
      <c r="J3839" s="64"/>
      <c r="K3839" s="64"/>
      <c r="L3839" s="64"/>
      <c r="M3839" s="64"/>
      <c r="N3839" s="64"/>
      <c r="O3839" s="64"/>
      <c r="P3839" s="64"/>
    </row>
    <row r="3840" spans="2:16" x14ac:dyDescent="0.3">
      <c r="B3840"/>
      <c r="I3840" s="64"/>
      <c r="J3840" s="64"/>
      <c r="K3840" s="64"/>
      <c r="L3840" s="64"/>
      <c r="M3840" s="64"/>
      <c r="N3840" s="64"/>
      <c r="O3840" s="64"/>
      <c r="P3840" s="64"/>
    </row>
    <row r="3841" spans="2:20" x14ac:dyDescent="0.3">
      <c r="B3841"/>
      <c r="I3841" s="64"/>
      <c r="J3841" s="64"/>
      <c r="K3841" s="64"/>
      <c r="L3841" s="64"/>
      <c r="M3841" s="64"/>
      <c r="N3841" s="64"/>
      <c r="O3841" s="64"/>
      <c r="P3841" s="64"/>
    </row>
    <row r="3842" spans="2:20" x14ac:dyDescent="0.3">
      <c r="B3842"/>
      <c r="I3842" s="64"/>
      <c r="J3842" s="64"/>
      <c r="K3842" s="64"/>
      <c r="L3842" s="64"/>
      <c r="M3842" s="64"/>
      <c r="N3842" s="64"/>
      <c r="O3842" s="64"/>
      <c r="P3842" s="64"/>
    </row>
    <row r="3843" spans="2:20" x14ac:dyDescent="0.3">
      <c r="B3843"/>
      <c r="I3843" s="64"/>
      <c r="J3843" s="64"/>
      <c r="K3843" s="64"/>
      <c r="L3843" s="64"/>
      <c r="M3843" s="64"/>
      <c r="N3843" s="64"/>
      <c r="O3843" s="64"/>
      <c r="P3843" s="64"/>
    </row>
    <row r="3844" spans="2:20" x14ac:dyDescent="0.3">
      <c r="B3844"/>
      <c r="I3844" s="64"/>
      <c r="J3844" s="64"/>
      <c r="K3844" s="64"/>
      <c r="L3844" s="64"/>
      <c r="M3844" s="64"/>
      <c r="N3844" s="64"/>
      <c r="O3844" s="64"/>
      <c r="P3844" s="64"/>
      <c r="Q3844" s="64"/>
      <c r="R3844" s="64"/>
      <c r="S3844" s="64"/>
      <c r="T3844" s="64"/>
    </row>
    <row r="3845" spans="2:20" x14ac:dyDescent="0.3">
      <c r="B3845"/>
      <c r="I3845" s="64"/>
      <c r="J3845" s="64"/>
      <c r="K3845" s="64"/>
      <c r="L3845" s="64"/>
      <c r="M3845" s="64"/>
      <c r="N3845" s="64"/>
      <c r="O3845" s="64"/>
      <c r="P3845" s="64"/>
      <c r="Q3845" s="64"/>
      <c r="R3845" s="64"/>
      <c r="S3845" s="64"/>
      <c r="T3845" s="64"/>
    </row>
    <row r="3846" spans="2:20" x14ac:dyDescent="0.3">
      <c r="B3846"/>
      <c r="I3846" s="64"/>
      <c r="J3846" s="64"/>
      <c r="K3846" s="64"/>
      <c r="L3846" s="64"/>
      <c r="M3846" s="64"/>
      <c r="N3846" s="64"/>
      <c r="O3846" s="64"/>
      <c r="P3846" s="64"/>
      <c r="Q3846" s="64"/>
      <c r="R3846" s="64"/>
      <c r="S3846" s="64"/>
      <c r="T3846" s="64"/>
    </row>
    <row r="3847" spans="2:20" x14ac:dyDescent="0.3">
      <c r="B3847"/>
      <c r="I3847" s="64"/>
      <c r="J3847" s="64"/>
      <c r="K3847" s="64"/>
      <c r="L3847" s="64"/>
      <c r="M3847" s="64"/>
      <c r="N3847" s="64"/>
      <c r="O3847" s="64"/>
      <c r="P3847" s="64"/>
      <c r="Q3847" s="64"/>
      <c r="R3847" s="64"/>
      <c r="S3847" s="64"/>
      <c r="T3847" s="64"/>
    </row>
    <row r="3848" spans="2:20" x14ac:dyDescent="0.3">
      <c r="B3848"/>
      <c r="I3848" s="64"/>
      <c r="J3848" s="64"/>
      <c r="K3848" s="64"/>
      <c r="L3848" s="64"/>
      <c r="M3848" s="64"/>
      <c r="N3848" s="64"/>
      <c r="O3848" s="64"/>
      <c r="P3848" s="64"/>
      <c r="Q3848" s="64"/>
      <c r="R3848" s="64"/>
      <c r="S3848" s="64"/>
      <c r="T3848" s="64"/>
    </row>
    <row r="3849" spans="2:20" x14ac:dyDescent="0.3">
      <c r="B3849"/>
      <c r="I3849" s="64"/>
      <c r="J3849" s="64"/>
      <c r="K3849" s="64"/>
      <c r="L3849" s="64"/>
      <c r="M3849" s="64"/>
      <c r="N3849" s="64"/>
      <c r="O3849" s="64"/>
      <c r="P3849" s="64"/>
      <c r="Q3849" s="64"/>
      <c r="R3849" s="64"/>
      <c r="S3849" s="64"/>
      <c r="T3849" s="64"/>
    </row>
    <row r="3850" spans="2:20" x14ac:dyDescent="0.3">
      <c r="B3850"/>
      <c r="I3850" s="64"/>
      <c r="J3850" s="64"/>
      <c r="K3850" s="64"/>
      <c r="L3850" s="64"/>
      <c r="M3850" s="64"/>
      <c r="N3850" s="64"/>
      <c r="O3850" s="64"/>
      <c r="P3850" s="64"/>
      <c r="Q3850" s="64"/>
      <c r="R3850" s="64"/>
      <c r="S3850" s="64"/>
      <c r="T3850" s="64"/>
    </row>
    <row r="3851" spans="2:20" x14ac:dyDescent="0.3">
      <c r="B3851"/>
      <c r="I3851" s="64"/>
      <c r="J3851" s="64"/>
      <c r="K3851" s="64"/>
      <c r="L3851" s="64"/>
      <c r="M3851" s="64"/>
      <c r="N3851" s="64"/>
      <c r="O3851" s="64"/>
      <c r="P3851" s="64"/>
      <c r="Q3851" s="64"/>
      <c r="R3851" s="64"/>
      <c r="S3851" s="64"/>
      <c r="T3851" s="64"/>
    </row>
    <row r="3852" spans="2:20" x14ac:dyDescent="0.3">
      <c r="B3852"/>
      <c r="I3852" s="64"/>
      <c r="J3852" s="64"/>
      <c r="K3852" s="64"/>
      <c r="L3852" s="64"/>
      <c r="M3852" s="64"/>
      <c r="N3852" s="64"/>
      <c r="O3852" s="64"/>
      <c r="P3852" s="64"/>
      <c r="Q3852" s="64"/>
      <c r="R3852" s="64"/>
      <c r="S3852" s="64"/>
      <c r="T3852" s="64"/>
    </row>
    <row r="3853" spans="2:20" x14ac:dyDescent="0.3">
      <c r="B3853"/>
      <c r="I3853" s="64"/>
      <c r="J3853" s="64"/>
      <c r="K3853" s="64"/>
      <c r="L3853" s="64"/>
      <c r="M3853" s="64"/>
      <c r="N3853" s="64"/>
      <c r="O3853" s="64"/>
      <c r="P3853" s="64"/>
      <c r="Q3853" s="64"/>
      <c r="R3853" s="64"/>
      <c r="S3853" s="64"/>
      <c r="T3853" s="64"/>
    </row>
    <row r="3854" spans="2:20" x14ac:dyDescent="0.3">
      <c r="B3854"/>
      <c r="I3854" s="64"/>
      <c r="J3854" s="64"/>
      <c r="K3854" s="64"/>
      <c r="L3854" s="64"/>
      <c r="M3854" s="64"/>
      <c r="N3854" s="64"/>
      <c r="O3854" s="64"/>
      <c r="P3854" s="64"/>
      <c r="Q3854" s="64"/>
      <c r="R3854" s="64"/>
      <c r="S3854" s="64"/>
      <c r="T3854" s="64"/>
    </row>
    <row r="3855" spans="2:20" x14ac:dyDescent="0.3">
      <c r="B3855"/>
      <c r="I3855" s="64"/>
      <c r="J3855" s="64"/>
      <c r="K3855" s="64"/>
      <c r="L3855" s="64"/>
      <c r="M3855" s="64"/>
      <c r="N3855" s="64"/>
      <c r="O3855" s="64"/>
      <c r="P3855" s="64"/>
      <c r="Q3855" s="64"/>
      <c r="R3855" s="64"/>
      <c r="S3855" s="64"/>
      <c r="T3855" s="64"/>
    </row>
    <row r="3856" spans="2:20" x14ac:dyDescent="0.3">
      <c r="B3856"/>
      <c r="I3856" s="64"/>
      <c r="J3856" s="64"/>
      <c r="K3856" s="64"/>
      <c r="L3856" s="64"/>
      <c r="M3856" s="64"/>
      <c r="N3856" s="64"/>
      <c r="O3856" s="64"/>
      <c r="P3856" s="64"/>
      <c r="Q3856" s="64"/>
      <c r="R3856" s="64"/>
      <c r="S3856" s="64"/>
      <c r="T3856" s="64"/>
    </row>
    <row r="3857" spans="2:20" x14ac:dyDescent="0.3">
      <c r="B3857"/>
      <c r="I3857" s="64"/>
      <c r="J3857" s="64"/>
      <c r="K3857" s="64"/>
      <c r="L3857" s="64"/>
      <c r="M3857" s="64"/>
      <c r="N3857" s="64"/>
      <c r="O3857" s="64"/>
      <c r="P3857" s="64"/>
      <c r="Q3857" s="64"/>
      <c r="R3857" s="64"/>
      <c r="S3857" s="64"/>
      <c r="T3857" s="64"/>
    </row>
    <row r="3858" spans="2:20" x14ac:dyDescent="0.3">
      <c r="B3858"/>
      <c r="I3858" s="64"/>
      <c r="J3858" s="64"/>
      <c r="K3858" s="64"/>
      <c r="L3858" s="64"/>
      <c r="M3858" s="64"/>
      <c r="N3858" s="64"/>
      <c r="O3858" s="64"/>
      <c r="P3858" s="64"/>
    </row>
    <row r="3859" spans="2:20" x14ac:dyDescent="0.3">
      <c r="B3859"/>
      <c r="I3859" s="64"/>
      <c r="J3859" s="64"/>
      <c r="K3859" s="64"/>
      <c r="L3859" s="64"/>
      <c r="M3859" s="64"/>
      <c r="N3859" s="64"/>
      <c r="O3859" s="64"/>
      <c r="P3859" s="64"/>
    </row>
    <row r="3860" spans="2:20" x14ac:dyDescent="0.3">
      <c r="B3860"/>
      <c r="I3860" s="64"/>
      <c r="J3860" s="64"/>
      <c r="K3860" s="64"/>
      <c r="L3860" s="64"/>
      <c r="M3860" s="64"/>
      <c r="N3860" s="64"/>
      <c r="O3860" s="64"/>
      <c r="P3860" s="64"/>
    </row>
    <row r="3861" spans="2:20" x14ac:dyDescent="0.3">
      <c r="B3861"/>
      <c r="I3861" s="64"/>
      <c r="J3861" s="64"/>
      <c r="K3861" s="64"/>
      <c r="L3861" s="64"/>
      <c r="M3861" s="64"/>
      <c r="N3861" s="64"/>
      <c r="O3861" s="64"/>
      <c r="P3861" s="64"/>
    </row>
    <row r="3862" spans="2:20" x14ac:dyDescent="0.3">
      <c r="B3862"/>
      <c r="I3862" s="64"/>
      <c r="J3862" s="64"/>
      <c r="K3862" s="64"/>
      <c r="L3862" s="64"/>
      <c r="M3862" s="64"/>
      <c r="N3862" s="64"/>
      <c r="O3862" s="64"/>
      <c r="P3862" s="64"/>
    </row>
    <row r="3863" spans="2:20" x14ac:dyDescent="0.3">
      <c r="B3863"/>
      <c r="I3863" s="64"/>
      <c r="J3863" s="64"/>
      <c r="K3863" s="64"/>
      <c r="L3863" s="64"/>
      <c r="M3863" s="64"/>
      <c r="N3863" s="64"/>
      <c r="O3863" s="64"/>
      <c r="P3863" s="64"/>
    </row>
    <row r="3864" spans="2:20" x14ac:dyDescent="0.3">
      <c r="B3864"/>
      <c r="I3864" s="64"/>
      <c r="J3864" s="64"/>
      <c r="K3864" s="64"/>
      <c r="L3864" s="64"/>
      <c r="M3864" s="64"/>
      <c r="N3864" s="64"/>
      <c r="O3864" s="64"/>
      <c r="P3864" s="64"/>
    </row>
    <row r="3865" spans="2:20" x14ac:dyDescent="0.3">
      <c r="B3865"/>
      <c r="I3865" s="64"/>
      <c r="J3865" s="64"/>
      <c r="K3865" s="64"/>
      <c r="L3865" s="64"/>
      <c r="M3865" s="64"/>
      <c r="N3865" s="64"/>
      <c r="O3865" s="64"/>
      <c r="P3865" s="64"/>
    </row>
    <row r="3866" spans="2:20" x14ac:dyDescent="0.3">
      <c r="B3866"/>
      <c r="I3866" s="64"/>
      <c r="J3866" s="64"/>
      <c r="K3866" s="64"/>
      <c r="L3866" s="64"/>
      <c r="M3866" s="64"/>
      <c r="N3866" s="64"/>
      <c r="O3866" s="64"/>
      <c r="P3866" s="64"/>
    </row>
    <row r="3867" spans="2:20" x14ac:dyDescent="0.3">
      <c r="B3867"/>
      <c r="I3867" s="64"/>
      <c r="J3867" s="64"/>
      <c r="K3867" s="64"/>
      <c r="L3867" s="64"/>
      <c r="M3867" s="64"/>
      <c r="N3867" s="64"/>
      <c r="O3867" s="64"/>
      <c r="P3867" s="64"/>
    </row>
    <row r="3868" spans="2:20" x14ac:dyDescent="0.3">
      <c r="B3868"/>
      <c r="I3868" s="64"/>
      <c r="J3868" s="64"/>
      <c r="K3868" s="64"/>
      <c r="L3868" s="64"/>
      <c r="M3868" s="64"/>
      <c r="N3868" s="64"/>
      <c r="O3868" s="64"/>
      <c r="P3868" s="64"/>
    </row>
    <row r="3869" spans="2:20" x14ac:dyDescent="0.3">
      <c r="B3869"/>
      <c r="I3869" s="64"/>
      <c r="J3869" s="64"/>
      <c r="K3869" s="64"/>
      <c r="L3869" s="64"/>
      <c r="M3869" s="64"/>
      <c r="N3869" s="64"/>
      <c r="O3869" s="64"/>
      <c r="P3869" s="64"/>
    </row>
    <row r="3870" spans="2:20" x14ac:dyDescent="0.3">
      <c r="B3870"/>
      <c r="I3870" s="64"/>
      <c r="J3870" s="64"/>
      <c r="K3870" s="64"/>
      <c r="L3870" s="64"/>
      <c r="M3870" s="64"/>
      <c r="N3870" s="64"/>
      <c r="O3870" s="64"/>
      <c r="P3870" s="64"/>
    </row>
    <row r="3871" spans="2:20" x14ac:dyDescent="0.3">
      <c r="B3871"/>
      <c r="I3871" s="64"/>
      <c r="J3871" s="64"/>
      <c r="K3871" s="64"/>
      <c r="L3871" s="64"/>
      <c r="M3871" s="64"/>
      <c r="N3871" s="64"/>
      <c r="O3871" s="64"/>
      <c r="P3871" s="64"/>
    </row>
    <row r="3872" spans="2:20" x14ac:dyDescent="0.3">
      <c r="B3872"/>
      <c r="I3872" s="64"/>
      <c r="J3872" s="64"/>
      <c r="K3872" s="64"/>
      <c r="L3872" s="64"/>
      <c r="M3872" s="64"/>
      <c r="N3872" s="64"/>
      <c r="O3872" s="64"/>
      <c r="P3872" s="64"/>
    </row>
    <row r="3873" spans="2:16" x14ac:dyDescent="0.3">
      <c r="B3873"/>
      <c r="I3873" s="64"/>
      <c r="J3873" s="64"/>
      <c r="K3873" s="64"/>
      <c r="L3873" s="64"/>
      <c r="M3873" s="64"/>
      <c r="N3873" s="64"/>
      <c r="O3873" s="64"/>
      <c r="P3873" s="64"/>
    </row>
    <row r="3874" spans="2:16" x14ac:dyDescent="0.3">
      <c r="B3874"/>
      <c r="I3874" s="64"/>
      <c r="J3874" s="64"/>
      <c r="K3874" s="64"/>
      <c r="L3874" s="64"/>
      <c r="M3874" s="64"/>
      <c r="N3874" s="64"/>
      <c r="O3874" s="64"/>
      <c r="P3874" s="64"/>
    </row>
    <row r="3875" spans="2:16" x14ac:dyDescent="0.3">
      <c r="B3875"/>
      <c r="I3875" s="64"/>
      <c r="J3875" s="64"/>
      <c r="K3875" s="64"/>
      <c r="L3875" s="64"/>
      <c r="M3875" s="64"/>
      <c r="N3875" s="64"/>
      <c r="O3875" s="64"/>
      <c r="P3875" s="64"/>
    </row>
    <row r="3876" spans="2:16" x14ac:dyDescent="0.3">
      <c r="B3876"/>
      <c r="I3876" s="64"/>
      <c r="J3876" s="64"/>
      <c r="K3876" s="64"/>
      <c r="L3876" s="64"/>
      <c r="M3876" s="64"/>
      <c r="N3876" s="64"/>
      <c r="O3876" s="64"/>
      <c r="P3876" s="64"/>
    </row>
    <row r="3877" spans="2:16" x14ac:dyDescent="0.3">
      <c r="B3877"/>
      <c r="I3877" s="64"/>
      <c r="J3877" s="64"/>
      <c r="K3877" s="64"/>
      <c r="L3877" s="64"/>
      <c r="M3877" s="64"/>
      <c r="N3877" s="64"/>
      <c r="O3877" s="64"/>
      <c r="P3877" s="64"/>
    </row>
    <row r="3878" spans="2:16" x14ac:dyDescent="0.3">
      <c r="B3878"/>
      <c r="I3878" s="64"/>
      <c r="J3878" s="64"/>
      <c r="K3878" s="64"/>
      <c r="L3878" s="64"/>
      <c r="M3878" s="64"/>
      <c r="N3878" s="64"/>
      <c r="O3878" s="64"/>
      <c r="P3878" s="64"/>
    </row>
    <row r="3879" spans="2:16" x14ac:dyDescent="0.3">
      <c r="B3879"/>
      <c r="I3879" s="64"/>
      <c r="J3879" s="64"/>
      <c r="K3879" s="64"/>
      <c r="L3879" s="64"/>
      <c r="M3879" s="64"/>
      <c r="N3879" s="64"/>
      <c r="O3879" s="64"/>
      <c r="P3879" s="64"/>
    </row>
    <row r="3880" spans="2:16" x14ac:dyDescent="0.3">
      <c r="B3880"/>
      <c r="I3880" s="64"/>
      <c r="J3880" s="64"/>
      <c r="K3880" s="64"/>
      <c r="L3880" s="64"/>
      <c r="M3880" s="64"/>
      <c r="N3880" s="64"/>
      <c r="O3880" s="64"/>
      <c r="P3880" s="64"/>
    </row>
    <row r="3881" spans="2:16" x14ac:dyDescent="0.3">
      <c r="B3881"/>
      <c r="I3881" s="64"/>
      <c r="J3881" s="64"/>
      <c r="K3881" s="64"/>
      <c r="L3881" s="64"/>
      <c r="M3881" s="64"/>
      <c r="N3881" s="64"/>
      <c r="O3881" s="64"/>
      <c r="P3881" s="64"/>
    </row>
    <row r="3882" spans="2:16" x14ac:dyDescent="0.3">
      <c r="B3882"/>
      <c r="I3882" s="64"/>
      <c r="J3882" s="64"/>
      <c r="K3882" s="64"/>
      <c r="L3882" s="64"/>
      <c r="M3882" s="64"/>
      <c r="N3882" s="64"/>
      <c r="O3882" s="64"/>
      <c r="P3882" s="64"/>
    </row>
    <row r="3883" spans="2:16" x14ac:dyDescent="0.3">
      <c r="B3883"/>
      <c r="I3883" s="64"/>
      <c r="J3883" s="64"/>
      <c r="K3883" s="64"/>
      <c r="L3883" s="64"/>
      <c r="M3883" s="64"/>
      <c r="N3883" s="64"/>
      <c r="O3883" s="64"/>
      <c r="P3883" s="64"/>
    </row>
    <row r="3884" spans="2:16" x14ac:dyDescent="0.3">
      <c r="B3884"/>
      <c r="I3884" s="64"/>
      <c r="J3884" s="64"/>
      <c r="K3884" s="64"/>
      <c r="L3884" s="64"/>
      <c r="M3884" s="64"/>
      <c r="N3884" s="64"/>
      <c r="O3884" s="64"/>
      <c r="P3884" s="64"/>
    </row>
    <row r="3885" spans="2:16" x14ac:dyDescent="0.3">
      <c r="B3885"/>
      <c r="I3885" s="64"/>
      <c r="J3885" s="64"/>
      <c r="K3885" s="64"/>
      <c r="L3885" s="64"/>
      <c r="M3885" s="64"/>
      <c r="N3885" s="64"/>
      <c r="O3885" s="64"/>
      <c r="P3885" s="64"/>
    </row>
    <row r="3886" spans="2:16" x14ac:dyDescent="0.3">
      <c r="B3886"/>
      <c r="I3886" s="64"/>
      <c r="J3886" s="64"/>
      <c r="K3886" s="64"/>
      <c r="L3886" s="64"/>
      <c r="M3886" s="64"/>
      <c r="N3886" s="64"/>
      <c r="O3886" s="64"/>
      <c r="P3886" s="64"/>
    </row>
    <row r="3887" spans="2:16" x14ac:dyDescent="0.3">
      <c r="B3887"/>
      <c r="I3887" s="64"/>
      <c r="J3887" s="64"/>
      <c r="K3887" s="64"/>
      <c r="L3887" s="64"/>
      <c r="M3887" s="64"/>
      <c r="N3887" s="64"/>
      <c r="O3887" s="64"/>
      <c r="P3887" s="64"/>
    </row>
    <row r="3888" spans="2:16" x14ac:dyDescent="0.3">
      <c r="B3888"/>
      <c r="I3888" s="64"/>
      <c r="J3888" s="64"/>
      <c r="K3888" s="64"/>
      <c r="L3888" s="64"/>
      <c r="M3888" s="64"/>
      <c r="N3888" s="64"/>
      <c r="O3888" s="64"/>
      <c r="P3888" s="64"/>
    </row>
    <row r="3889" spans="2:16" x14ac:dyDescent="0.3">
      <c r="B3889"/>
      <c r="I3889" s="64"/>
      <c r="J3889" s="64"/>
      <c r="K3889" s="64"/>
      <c r="L3889" s="64"/>
      <c r="M3889" s="64"/>
      <c r="N3889" s="64"/>
      <c r="O3889" s="64"/>
      <c r="P3889" s="64"/>
    </row>
    <row r="3890" spans="2:16" x14ac:dyDescent="0.3">
      <c r="B3890"/>
      <c r="I3890" s="64"/>
      <c r="J3890" s="64"/>
      <c r="K3890" s="64"/>
      <c r="L3890" s="64"/>
      <c r="M3890" s="64"/>
      <c r="N3890" s="64"/>
      <c r="O3890" s="64"/>
      <c r="P3890" s="64"/>
    </row>
    <row r="3891" spans="2:16" x14ac:dyDescent="0.3">
      <c r="B3891"/>
      <c r="I3891" s="64"/>
      <c r="J3891" s="64"/>
      <c r="K3891" s="64"/>
      <c r="L3891" s="64"/>
      <c r="M3891" s="64"/>
      <c r="N3891" s="64"/>
      <c r="O3891" s="64"/>
      <c r="P3891" s="64"/>
    </row>
    <row r="3892" spans="2:16" x14ac:dyDescent="0.3">
      <c r="B3892"/>
      <c r="I3892" s="64"/>
      <c r="J3892" s="64"/>
      <c r="K3892" s="64"/>
      <c r="L3892" s="64"/>
      <c r="M3892" s="64"/>
      <c r="N3892" s="64"/>
      <c r="O3892" s="64"/>
      <c r="P3892" s="64"/>
    </row>
    <row r="3893" spans="2:16" x14ac:dyDescent="0.3">
      <c r="B3893"/>
      <c r="I3893" s="64"/>
      <c r="J3893" s="64"/>
      <c r="K3893" s="64"/>
      <c r="L3893" s="64"/>
      <c r="M3893" s="64"/>
      <c r="N3893" s="64"/>
      <c r="O3893" s="64"/>
      <c r="P3893" s="64"/>
    </row>
    <row r="3894" spans="2:16" x14ac:dyDescent="0.3">
      <c r="B3894"/>
      <c r="I3894" s="64"/>
      <c r="J3894" s="64"/>
      <c r="K3894" s="64"/>
      <c r="L3894" s="64"/>
      <c r="M3894" s="64"/>
      <c r="N3894" s="64"/>
      <c r="O3894" s="64"/>
      <c r="P3894" s="64"/>
    </row>
    <row r="3895" spans="2:16" x14ac:dyDescent="0.3">
      <c r="B3895"/>
      <c r="I3895" s="64"/>
      <c r="J3895" s="64"/>
      <c r="K3895" s="64"/>
      <c r="L3895" s="64"/>
      <c r="M3895" s="64"/>
      <c r="N3895" s="64"/>
      <c r="O3895" s="64"/>
      <c r="P3895" s="64"/>
    </row>
    <row r="3896" spans="2:16" x14ac:dyDescent="0.3">
      <c r="B3896"/>
      <c r="I3896" s="64"/>
      <c r="J3896" s="64"/>
      <c r="K3896" s="64"/>
      <c r="L3896" s="64"/>
      <c r="M3896" s="64"/>
      <c r="N3896" s="64"/>
      <c r="O3896" s="64"/>
      <c r="P3896" s="64"/>
    </row>
    <row r="3897" spans="2:16" x14ac:dyDescent="0.3">
      <c r="B3897"/>
      <c r="I3897" s="64"/>
      <c r="J3897" s="64"/>
      <c r="K3897" s="64"/>
      <c r="L3897" s="64"/>
      <c r="M3897" s="64"/>
      <c r="N3897" s="64"/>
      <c r="O3897" s="64"/>
      <c r="P3897" s="64"/>
    </row>
    <row r="3898" spans="2:16" x14ac:dyDescent="0.3">
      <c r="B3898"/>
      <c r="I3898" s="64"/>
      <c r="J3898" s="64"/>
      <c r="K3898" s="64"/>
      <c r="L3898" s="64"/>
      <c r="M3898" s="64"/>
      <c r="N3898" s="64"/>
      <c r="O3898" s="64"/>
      <c r="P3898" s="64"/>
    </row>
    <row r="3899" spans="2:16" x14ac:dyDescent="0.3">
      <c r="B3899"/>
      <c r="I3899" s="64"/>
      <c r="J3899" s="64"/>
      <c r="K3899" s="64"/>
      <c r="L3899" s="64"/>
      <c r="M3899" s="64"/>
      <c r="N3899" s="64"/>
      <c r="O3899" s="64"/>
      <c r="P3899" s="64"/>
    </row>
    <row r="3900" spans="2:16" x14ac:dyDescent="0.3">
      <c r="B3900"/>
      <c r="I3900" s="64"/>
      <c r="J3900" s="64"/>
      <c r="K3900" s="64"/>
      <c r="L3900" s="64"/>
      <c r="M3900" s="64"/>
      <c r="N3900" s="64"/>
      <c r="O3900" s="64"/>
      <c r="P3900" s="64"/>
    </row>
    <row r="3901" spans="2:16" x14ac:dyDescent="0.3">
      <c r="B3901"/>
      <c r="I3901" s="64"/>
      <c r="J3901" s="64"/>
      <c r="K3901" s="64"/>
      <c r="L3901" s="64"/>
      <c r="M3901" s="64"/>
      <c r="N3901" s="64"/>
      <c r="O3901" s="64"/>
      <c r="P3901" s="64"/>
    </row>
    <row r="3902" spans="2:16" x14ac:dyDescent="0.3">
      <c r="B3902"/>
      <c r="I3902" s="64"/>
      <c r="J3902" s="64"/>
      <c r="K3902" s="64"/>
      <c r="L3902" s="64"/>
      <c r="M3902" s="64"/>
      <c r="N3902" s="64"/>
      <c r="O3902" s="64"/>
      <c r="P3902" s="64"/>
    </row>
    <row r="3903" spans="2:16" x14ac:dyDescent="0.3">
      <c r="B3903"/>
      <c r="I3903" s="64"/>
      <c r="J3903" s="64"/>
      <c r="K3903" s="64"/>
      <c r="L3903" s="64"/>
      <c r="M3903" s="64"/>
      <c r="N3903" s="64"/>
      <c r="O3903" s="64"/>
      <c r="P3903" s="64"/>
    </row>
    <row r="3904" spans="2:16" x14ac:dyDescent="0.3">
      <c r="B3904"/>
      <c r="I3904" s="64"/>
      <c r="J3904" s="64"/>
      <c r="K3904" s="64"/>
      <c r="L3904" s="64"/>
      <c r="M3904" s="64"/>
      <c r="N3904" s="64"/>
      <c r="O3904" s="64"/>
      <c r="P3904" s="64"/>
    </row>
    <row r="3905" spans="2:16" x14ac:dyDescent="0.3">
      <c r="B3905"/>
      <c r="I3905" s="64"/>
      <c r="J3905" s="64"/>
      <c r="K3905" s="64"/>
      <c r="L3905" s="64"/>
      <c r="M3905" s="64"/>
      <c r="N3905" s="64"/>
      <c r="O3905" s="64"/>
      <c r="P3905" s="64"/>
    </row>
    <row r="3906" spans="2:16" x14ac:dyDescent="0.3">
      <c r="B3906"/>
      <c r="I3906" s="64"/>
      <c r="J3906" s="64"/>
      <c r="K3906" s="64"/>
      <c r="L3906" s="64"/>
      <c r="M3906" s="64"/>
      <c r="N3906" s="64"/>
      <c r="O3906" s="64"/>
      <c r="P3906" s="64"/>
    </row>
    <row r="3907" spans="2:16" x14ac:dyDescent="0.3">
      <c r="B3907"/>
      <c r="I3907" s="64"/>
      <c r="J3907" s="64"/>
      <c r="K3907" s="64"/>
      <c r="L3907" s="64"/>
      <c r="M3907" s="64"/>
      <c r="N3907" s="64"/>
      <c r="O3907" s="64"/>
      <c r="P3907" s="64"/>
    </row>
    <row r="3908" spans="2:16" x14ac:dyDescent="0.3">
      <c r="B3908"/>
      <c r="I3908" s="64"/>
      <c r="J3908" s="64"/>
      <c r="K3908" s="64"/>
      <c r="L3908" s="64"/>
      <c r="M3908" s="64"/>
      <c r="N3908" s="64"/>
      <c r="O3908" s="64"/>
      <c r="P3908" s="64"/>
    </row>
    <row r="3909" spans="2:16" x14ac:dyDescent="0.3">
      <c r="B3909"/>
      <c r="I3909" s="64"/>
      <c r="J3909" s="64"/>
      <c r="K3909" s="64"/>
      <c r="L3909" s="64"/>
      <c r="M3909" s="64"/>
      <c r="N3909" s="64"/>
      <c r="O3909" s="64"/>
      <c r="P3909" s="64"/>
    </row>
    <row r="3910" spans="2:16" x14ac:dyDescent="0.3">
      <c r="B3910"/>
      <c r="I3910" s="64"/>
      <c r="J3910" s="64"/>
      <c r="K3910" s="64"/>
      <c r="L3910" s="64"/>
      <c r="M3910" s="64"/>
      <c r="N3910" s="64"/>
      <c r="O3910" s="64"/>
      <c r="P3910" s="64"/>
    </row>
    <row r="3911" spans="2:16" x14ac:dyDescent="0.3">
      <c r="B3911"/>
      <c r="I3911" s="64"/>
      <c r="J3911" s="64"/>
      <c r="K3911" s="64"/>
      <c r="L3911" s="64"/>
      <c r="M3911" s="64"/>
      <c r="N3911" s="64"/>
      <c r="O3911" s="64"/>
      <c r="P3911" s="64"/>
    </row>
    <row r="3912" spans="2:16" x14ac:dyDescent="0.3">
      <c r="B3912"/>
      <c r="I3912" s="64"/>
      <c r="J3912" s="64"/>
      <c r="K3912" s="64"/>
      <c r="L3912" s="64"/>
      <c r="M3912" s="64"/>
      <c r="N3912" s="64"/>
      <c r="O3912" s="64"/>
      <c r="P3912" s="64"/>
    </row>
    <row r="3913" spans="2:16" x14ac:dyDescent="0.3">
      <c r="B3913"/>
      <c r="I3913" s="64"/>
      <c r="J3913" s="64"/>
      <c r="K3913" s="64"/>
      <c r="L3913" s="64"/>
      <c r="M3913" s="64"/>
      <c r="N3913" s="64"/>
      <c r="O3913" s="64"/>
      <c r="P3913" s="64"/>
    </row>
    <row r="3914" spans="2:16" x14ac:dyDescent="0.3">
      <c r="B3914"/>
      <c r="I3914" s="64"/>
      <c r="J3914" s="64"/>
      <c r="K3914" s="64"/>
      <c r="L3914" s="64"/>
      <c r="M3914" s="64"/>
      <c r="N3914" s="64"/>
      <c r="O3914" s="64"/>
      <c r="P3914" s="64"/>
    </row>
    <row r="3915" spans="2:16" x14ac:dyDescent="0.3">
      <c r="B3915"/>
      <c r="I3915" s="64"/>
      <c r="J3915" s="64"/>
      <c r="K3915" s="64"/>
      <c r="L3915" s="64"/>
      <c r="M3915" s="64"/>
      <c r="N3915" s="64"/>
      <c r="O3915" s="64"/>
      <c r="P3915" s="64"/>
    </row>
    <row r="3916" spans="2:16" x14ac:dyDescent="0.3">
      <c r="B3916"/>
      <c r="I3916" s="64"/>
      <c r="J3916" s="64"/>
      <c r="K3916" s="64"/>
      <c r="L3916" s="64"/>
      <c r="M3916" s="64"/>
      <c r="N3916" s="64"/>
      <c r="O3916" s="64"/>
      <c r="P3916" s="64"/>
    </row>
    <row r="3917" spans="2:16" x14ac:dyDescent="0.3">
      <c r="B3917"/>
      <c r="I3917" s="64"/>
      <c r="J3917" s="64"/>
      <c r="K3917" s="64"/>
      <c r="L3917" s="64"/>
      <c r="M3917" s="64"/>
      <c r="N3917" s="64"/>
      <c r="O3917" s="64"/>
      <c r="P3917" s="64"/>
    </row>
    <row r="3918" spans="2:16" x14ac:dyDescent="0.3">
      <c r="B3918"/>
      <c r="I3918" s="64"/>
      <c r="J3918" s="64"/>
      <c r="K3918" s="64"/>
      <c r="L3918" s="64"/>
      <c r="M3918" s="64"/>
      <c r="N3918" s="64"/>
      <c r="O3918" s="64"/>
      <c r="P3918" s="64"/>
    </row>
    <row r="3919" spans="2:16" x14ac:dyDescent="0.3">
      <c r="B3919"/>
      <c r="I3919" s="64"/>
      <c r="J3919" s="64"/>
      <c r="K3919" s="64"/>
      <c r="L3919" s="64"/>
      <c r="M3919" s="64"/>
      <c r="N3919" s="64"/>
      <c r="O3919" s="64"/>
      <c r="P3919" s="64"/>
    </row>
    <row r="3920" spans="2:16" x14ac:dyDescent="0.3">
      <c r="B3920"/>
      <c r="I3920" s="64"/>
      <c r="J3920" s="64"/>
      <c r="K3920" s="64"/>
      <c r="L3920" s="64"/>
      <c r="M3920" s="64"/>
      <c r="N3920" s="64"/>
      <c r="O3920" s="64"/>
      <c r="P3920" s="64"/>
    </row>
    <row r="3921" spans="2:16" x14ac:dyDescent="0.3">
      <c r="B3921"/>
      <c r="I3921" s="64"/>
      <c r="J3921" s="64"/>
      <c r="K3921" s="64"/>
      <c r="L3921" s="64"/>
      <c r="M3921" s="64"/>
      <c r="N3921" s="64"/>
      <c r="O3921" s="64"/>
      <c r="P3921" s="64"/>
    </row>
    <row r="3922" spans="2:16" x14ac:dyDescent="0.3">
      <c r="B3922"/>
      <c r="I3922" s="64"/>
      <c r="J3922" s="64"/>
      <c r="K3922" s="64"/>
      <c r="L3922" s="64"/>
      <c r="M3922" s="64"/>
      <c r="N3922" s="64"/>
      <c r="O3922" s="64"/>
      <c r="P3922" s="64"/>
    </row>
    <row r="3923" spans="2:16" x14ac:dyDescent="0.3">
      <c r="B3923"/>
      <c r="I3923" s="64"/>
      <c r="J3923" s="64"/>
      <c r="K3923" s="64"/>
      <c r="L3923" s="64"/>
      <c r="M3923" s="64"/>
      <c r="N3923" s="64"/>
      <c r="O3923" s="64"/>
      <c r="P3923" s="64"/>
    </row>
    <row r="3924" spans="2:16" x14ac:dyDescent="0.3">
      <c r="B3924"/>
      <c r="I3924" s="64"/>
      <c r="J3924" s="64"/>
      <c r="K3924" s="64"/>
      <c r="L3924" s="64"/>
      <c r="M3924" s="64"/>
      <c r="N3924" s="64"/>
      <c r="O3924" s="64"/>
      <c r="P3924" s="64"/>
    </row>
    <row r="3925" spans="2:16" x14ac:dyDescent="0.3">
      <c r="B3925"/>
      <c r="I3925" s="64"/>
      <c r="J3925" s="64"/>
      <c r="K3925" s="64"/>
      <c r="L3925" s="64"/>
      <c r="M3925" s="64"/>
      <c r="N3925" s="64"/>
      <c r="O3925" s="64"/>
      <c r="P3925" s="64"/>
    </row>
    <row r="3926" spans="2:16" x14ac:dyDescent="0.3">
      <c r="B3926"/>
      <c r="I3926" s="64"/>
      <c r="J3926" s="64"/>
      <c r="K3926" s="64"/>
      <c r="L3926" s="64"/>
      <c r="M3926" s="64"/>
      <c r="N3926" s="64"/>
      <c r="O3926" s="64"/>
      <c r="P3926" s="64"/>
    </row>
    <row r="3927" spans="2:16" x14ac:dyDescent="0.3">
      <c r="B3927"/>
      <c r="I3927" s="64"/>
      <c r="J3927" s="64"/>
      <c r="K3927" s="64"/>
      <c r="L3927" s="64"/>
      <c r="M3927" s="64"/>
      <c r="N3927" s="64"/>
      <c r="O3927" s="64"/>
      <c r="P3927" s="64"/>
    </row>
    <row r="3928" spans="2:16" x14ac:dyDescent="0.3">
      <c r="B3928"/>
      <c r="I3928" s="64"/>
      <c r="J3928" s="64"/>
      <c r="K3928" s="64"/>
      <c r="L3928" s="64"/>
      <c r="M3928" s="64"/>
      <c r="N3928" s="64"/>
      <c r="O3928" s="64"/>
      <c r="P3928" s="64"/>
    </row>
    <row r="3929" spans="2:16" x14ac:dyDescent="0.3">
      <c r="B3929"/>
      <c r="I3929" s="64"/>
      <c r="J3929" s="64"/>
      <c r="K3929" s="64"/>
      <c r="L3929" s="64"/>
      <c r="M3929" s="64"/>
      <c r="N3929" s="64"/>
      <c r="O3929" s="64"/>
      <c r="P3929" s="64"/>
    </row>
    <row r="3930" spans="2:16" x14ac:dyDescent="0.3">
      <c r="B3930"/>
      <c r="I3930" s="64"/>
      <c r="J3930" s="64"/>
      <c r="K3930" s="64"/>
      <c r="L3930" s="64"/>
      <c r="M3930" s="64"/>
      <c r="N3930" s="64"/>
      <c r="O3930" s="64"/>
      <c r="P3930" s="64"/>
    </row>
    <row r="3931" spans="2:16" x14ac:dyDescent="0.3">
      <c r="B3931"/>
      <c r="I3931" s="64"/>
      <c r="J3931" s="64"/>
      <c r="K3931" s="64"/>
      <c r="L3931" s="64"/>
      <c r="M3931" s="64"/>
      <c r="N3931" s="64"/>
      <c r="O3931" s="64"/>
      <c r="P3931" s="64"/>
    </row>
    <row r="3932" spans="2:16" x14ac:dyDescent="0.3">
      <c r="B3932"/>
      <c r="I3932" s="64"/>
      <c r="J3932" s="64"/>
      <c r="K3932" s="64"/>
      <c r="L3932" s="64"/>
      <c r="M3932" s="64"/>
      <c r="N3932" s="64"/>
      <c r="O3932" s="64"/>
      <c r="P3932" s="64"/>
    </row>
    <row r="3933" spans="2:16" x14ac:dyDescent="0.3">
      <c r="B3933"/>
      <c r="I3933" s="64"/>
      <c r="J3933" s="64"/>
      <c r="K3933" s="64"/>
      <c r="L3933" s="64"/>
      <c r="M3933" s="64"/>
      <c r="N3933" s="64"/>
      <c r="O3933" s="64"/>
      <c r="P3933" s="64"/>
    </row>
    <row r="3934" spans="2:16" x14ac:dyDescent="0.3">
      <c r="B3934"/>
      <c r="I3934" s="64"/>
      <c r="J3934" s="64"/>
      <c r="K3934" s="64"/>
      <c r="L3934" s="64"/>
      <c r="M3934" s="64"/>
      <c r="N3934" s="64"/>
      <c r="O3934" s="64"/>
      <c r="P3934" s="64"/>
    </row>
    <row r="3935" spans="2:16" x14ac:dyDescent="0.3">
      <c r="B3935"/>
      <c r="I3935" s="64"/>
      <c r="J3935" s="64"/>
      <c r="K3935" s="64"/>
      <c r="L3935" s="64"/>
      <c r="M3935" s="64"/>
      <c r="N3935" s="64"/>
      <c r="O3935" s="64"/>
      <c r="P3935" s="64"/>
    </row>
    <row r="3936" spans="2:16" x14ac:dyDescent="0.3">
      <c r="B3936"/>
      <c r="I3936" s="64"/>
      <c r="J3936" s="64"/>
      <c r="K3936" s="64"/>
      <c r="L3936" s="64"/>
      <c r="M3936" s="64"/>
      <c r="N3936" s="64"/>
      <c r="O3936" s="64"/>
      <c r="P3936" s="64"/>
    </row>
    <row r="3937" spans="2:20" x14ac:dyDescent="0.3">
      <c r="B3937"/>
      <c r="I3937" s="64"/>
      <c r="J3937" s="64"/>
      <c r="K3937" s="64"/>
      <c r="L3937" s="64"/>
      <c r="M3937" s="64"/>
      <c r="N3937" s="64"/>
      <c r="O3937" s="64"/>
      <c r="P3937" s="64"/>
    </row>
    <row r="3938" spans="2:20" x14ac:dyDescent="0.3">
      <c r="B3938"/>
      <c r="I3938" s="64"/>
      <c r="J3938" s="64"/>
      <c r="K3938" s="64"/>
      <c r="L3938" s="64"/>
      <c r="M3938" s="64"/>
      <c r="N3938" s="64"/>
      <c r="O3938" s="64"/>
      <c r="P3938" s="64"/>
    </row>
    <row r="3939" spans="2:20" x14ac:dyDescent="0.3">
      <c r="B3939"/>
      <c r="I3939" s="64"/>
      <c r="J3939" s="64"/>
      <c r="K3939" s="64"/>
      <c r="L3939" s="64"/>
      <c r="M3939" s="64"/>
      <c r="N3939" s="64"/>
      <c r="O3939" s="64"/>
      <c r="P3939" s="64"/>
    </row>
    <row r="3940" spans="2:20" x14ac:dyDescent="0.3">
      <c r="B3940"/>
      <c r="I3940" s="64"/>
      <c r="J3940" s="64"/>
      <c r="K3940" s="64"/>
      <c r="L3940" s="64"/>
      <c r="M3940" s="64"/>
      <c r="N3940" s="64"/>
      <c r="O3940" s="64"/>
      <c r="P3940" s="64"/>
      <c r="Q3940" s="64"/>
      <c r="R3940" s="64"/>
      <c r="S3940" s="64"/>
      <c r="T3940" s="64"/>
    </row>
    <row r="3941" spans="2:20" x14ac:dyDescent="0.3">
      <c r="B3941"/>
      <c r="I3941" s="64"/>
      <c r="J3941" s="64"/>
      <c r="K3941" s="64"/>
      <c r="L3941" s="64"/>
      <c r="M3941" s="64"/>
      <c r="N3941" s="64"/>
      <c r="O3941" s="64"/>
      <c r="P3941" s="64"/>
      <c r="Q3941" s="64"/>
      <c r="R3941" s="64"/>
      <c r="S3941" s="64"/>
      <c r="T3941" s="64"/>
    </row>
    <row r="3942" spans="2:20" x14ac:dyDescent="0.3">
      <c r="B3942"/>
      <c r="I3942" s="64"/>
      <c r="J3942" s="64"/>
      <c r="K3942" s="64"/>
      <c r="L3942" s="64"/>
      <c r="M3942" s="64"/>
      <c r="N3942" s="64"/>
      <c r="O3942" s="64"/>
      <c r="P3942" s="64"/>
      <c r="Q3942" s="64"/>
      <c r="R3942" s="64"/>
      <c r="S3942" s="64"/>
      <c r="T3942" s="64"/>
    </row>
    <row r="3943" spans="2:20" x14ac:dyDescent="0.3">
      <c r="B3943"/>
      <c r="I3943" s="64"/>
      <c r="J3943" s="64"/>
      <c r="K3943" s="64"/>
      <c r="L3943" s="64"/>
      <c r="M3943" s="64"/>
      <c r="N3943" s="64"/>
      <c r="O3943" s="64"/>
      <c r="P3943" s="64"/>
      <c r="Q3943" s="64"/>
      <c r="R3943" s="64"/>
      <c r="S3943" s="64"/>
      <c r="T3943" s="64"/>
    </row>
    <row r="3944" spans="2:20" x14ac:dyDescent="0.3">
      <c r="B3944"/>
      <c r="I3944" s="64"/>
      <c r="J3944" s="64"/>
      <c r="K3944" s="64"/>
      <c r="L3944" s="64"/>
      <c r="M3944" s="64"/>
      <c r="N3944" s="64"/>
      <c r="O3944" s="64"/>
      <c r="P3944" s="64"/>
      <c r="Q3944" s="64"/>
      <c r="R3944" s="64"/>
      <c r="S3944" s="64"/>
      <c r="T3944" s="64"/>
    </row>
    <row r="3945" spans="2:20" x14ac:dyDescent="0.3">
      <c r="B3945"/>
      <c r="I3945" s="64"/>
      <c r="J3945" s="64"/>
      <c r="K3945" s="64"/>
      <c r="L3945" s="64"/>
      <c r="M3945" s="64"/>
      <c r="N3945" s="64"/>
      <c r="O3945" s="64"/>
      <c r="P3945" s="64"/>
      <c r="Q3945" s="64"/>
      <c r="R3945" s="64"/>
      <c r="S3945" s="64"/>
      <c r="T3945" s="64"/>
    </row>
    <row r="3946" spans="2:20" x14ac:dyDescent="0.3">
      <c r="B3946"/>
      <c r="I3946" s="64"/>
      <c r="J3946" s="64"/>
      <c r="K3946" s="64"/>
      <c r="L3946" s="64"/>
      <c r="M3946" s="64"/>
      <c r="N3946" s="64"/>
      <c r="O3946" s="64"/>
      <c r="P3946" s="64"/>
      <c r="Q3946" s="64"/>
      <c r="R3946" s="64"/>
      <c r="S3946" s="64"/>
      <c r="T3946" s="64"/>
    </row>
    <row r="3947" spans="2:20" x14ac:dyDescent="0.3">
      <c r="B3947"/>
      <c r="I3947" s="64"/>
      <c r="J3947" s="64"/>
      <c r="K3947" s="64"/>
      <c r="L3947" s="64"/>
      <c r="M3947" s="64"/>
      <c r="N3947" s="64"/>
      <c r="O3947" s="64"/>
      <c r="P3947" s="64"/>
      <c r="Q3947" s="64"/>
      <c r="R3947" s="64"/>
      <c r="S3947" s="64"/>
      <c r="T3947" s="64"/>
    </row>
    <row r="3948" spans="2:20" x14ac:dyDescent="0.3">
      <c r="B3948"/>
      <c r="I3948" s="64"/>
      <c r="J3948" s="64"/>
      <c r="K3948" s="64"/>
      <c r="L3948" s="64"/>
      <c r="M3948" s="64"/>
      <c r="N3948" s="64"/>
      <c r="O3948" s="64"/>
      <c r="P3948" s="64"/>
      <c r="Q3948" s="64"/>
      <c r="R3948" s="64"/>
      <c r="S3948" s="64"/>
      <c r="T3948" s="64"/>
    </row>
    <row r="3949" spans="2:20" x14ac:dyDescent="0.3">
      <c r="B3949"/>
      <c r="I3949" s="64"/>
      <c r="J3949" s="64"/>
      <c r="K3949" s="64"/>
      <c r="L3949" s="64"/>
      <c r="M3949" s="64"/>
      <c r="N3949" s="64"/>
      <c r="O3949" s="64"/>
      <c r="P3949" s="64"/>
      <c r="Q3949" s="64"/>
      <c r="R3949" s="64"/>
      <c r="S3949" s="64"/>
      <c r="T3949" s="64"/>
    </row>
    <row r="3950" spans="2:20" x14ac:dyDescent="0.3">
      <c r="B3950"/>
      <c r="I3950" s="64"/>
      <c r="J3950" s="64"/>
      <c r="K3950" s="64"/>
      <c r="L3950" s="64"/>
      <c r="M3950" s="64"/>
      <c r="N3950" s="64"/>
      <c r="O3950" s="64"/>
      <c r="P3950" s="64"/>
      <c r="Q3950" s="64"/>
      <c r="R3950" s="64"/>
      <c r="S3950" s="64"/>
      <c r="T3950" s="64"/>
    </row>
    <row r="3951" spans="2:20" x14ac:dyDescent="0.3">
      <c r="B3951"/>
      <c r="I3951" s="64"/>
      <c r="J3951" s="64"/>
      <c r="K3951" s="64"/>
      <c r="L3951" s="64"/>
      <c r="M3951" s="64"/>
      <c r="N3951" s="64"/>
      <c r="O3951" s="64"/>
      <c r="P3951" s="64"/>
      <c r="Q3951" s="64"/>
      <c r="R3951" s="64"/>
      <c r="S3951" s="64"/>
      <c r="T3951" s="64"/>
    </row>
    <row r="3952" spans="2:20" x14ac:dyDescent="0.3">
      <c r="B3952"/>
      <c r="I3952" s="64"/>
      <c r="J3952" s="64"/>
      <c r="K3952" s="64"/>
      <c r="L3952" s="64"/>
      <c r="M3952" s="64"/>
      <c r="N3952" s="64"/>
      <c r="O3952" s="64"/>
      <c r="P3952" s="64"/>
      <c r="Q3952" s="64"/>
      <c r="R3952" s="64"/>
      <c r="S3952" s="64"/>
      <c r="T3952" s="64"/>
    </row>
    <row r="3953" spans="2:20" x14ac:dyDescent="0.3">
      <c r="B3953"/>
      <c r="I3953" s="64"/>
      <c r="J3953" s="64"/>
      <c r="K3953" s="64"/>
      <c r="L3953" s="64"/>
      <c r="M3953" s="64"/>
      <c r="N3953" s="64"/>
      <c r="O3953" s="64"/>
      <c r="P3953" s="64"/>
      <c r="Q3953" s="64"/>
      <c r="R3953" s="64"/>
      <c r="S3953" s="64"/>
      <c r="T3953" s="64"/>
    </row>
    <row r="3954" spans="2:20" x14ac:dyDescent="0.3">
      <c r="B3954"/>
      <c r="I3954" s="64"/>
      <c r="J3954" s="64"/>
      <c r="K3954" s="64"/>
      <c r="L3954" s="64"/>
      <c r="M3954" s="64"/>
      <c r="N3954" s="64"/>
      <c r="O3954" s="64"/>
      <c r="P3954" s="64"/>
    </row>
    <row r="3955" spans="2:20" x14ac:dyDescent="0.3">
      <c r="B3955"/>
      <c r="I3955" s="64"/>
      <c r="J3955" s="64"/>
      <c r="K3955" s="64"/>
      <c r="L3955" s="64"/>
      <c r="M3955" s="64"/>
      <c r="N3955" s="64"/>
      <c r="O3955" s="64"/>
      <c r="P3955" s="64"/>
    </row>
    <row r="3956" spans="2:20" x14ac:dyDescent="0.3">
      <c r="B3956"/>
      <c r="I3956" s="64"/>
      <c r="J3956" s="64"/>
      <c r="K3956" s="64"/>
      <c r="L3956" s="64"/>
      <c r="M3956" s="64"/>
      <c r="N3956" s="64"/>
      <c r="O3956" s="64"/>
      <c r="P3956" s="64"/>
    </row>
    <row r="3957" spans="2:20" x14ac:dyDescent="0.3">
      <c r="B3957"/>
      <c r="I3957" s="64"/>
      <c r="J3957" s="64"/>
      <c r="K3957" s="64"/>
      <c r="L3957" s="64"/>
      <c r="M3957" s="64"/>
      <c r="N3957" s="64"/>
      <c r="O3957" s="64"/>
      <c r="P3957" s="64"/>
    </row>
    <row r="3958" spans="2:20" x14ac:dyDescent="0.3">
      <c r="B3958"/>
      <c r="I3958" s="64"/>
      <c r="J3958" s="64"/>
      <c r="K3958" s="64"/>
      <c r="L3958" s="64"/>
      <c r="M3958" s="64"/>
      <c r="N3958" s="64"/>
      <c r="O3958" s="64"/>
      <c r="P3958" s="64"/>
    </row>
    <row r="3959" spans="2:20" x14ac:dyDescent="0.3">
      <c r="B3959"/>
      <c r="I3959" s="64"/>
      <c r="J3959" s="64"/>
      <c r="K3959" s="64"/>
      <c r="L3959" s="64"/>
      <c r="M3959" s="64"/>
      <c r="N3959" s="64"/>
      <c r="O3959" s="64"/>
      <c r="P3959" s="64"/>
    </row>
    <row r="3960" spans="2:20" x14ac:dyDescent="0.3">
      <c r="B3960"/>
      <c r="I3960" s="64"/>
      <c r="J3960" s="64"/>
      <c r="K3960" s="64"/>
      <c r="L3960" s="64"/>
      <c r="M3960" s="64"/>
      <c r="N3960" s="64"/>
      <c r="O3960" s="64"/>
      <c r="P3960" s="64"/>
    </row>
    <row r="3961" spans="2:20" x14ac:dyDescent="0.3">
      <c r="B3961"/>
      <c r="I3961" s="64"/>
      <c r="J3961" s="64"/>
      <c r="K3961" s="64"/>
      <c r="L3961" s="64"/>
      <c r="M3961" s="64"/>
      <c r="N3961" s="64"/>
      <c r="O3961" s="64"/>
      <c r="P3961" s="64"/>
    </row>
    <row r="3962" spans="2:20" x14ac:dyDescent="0.3">
      <c r="B3962"/>
      <c r="I3962" s="64"/>
      <c r="J3962" s="64"/>
      <c r="K3962" s="64"/>
      <c r="L3962" s="64"/>
      <c r="M3962" s="64"/>
      <c r="N3962" s="64"/>
      <c r="O3962" s="64"/>
      <c r="P3962" s="64"/>
    </row>
    <row r="3963" spans="2:20" x14ac:dyDescent="0.3">
      <c r="B3963"/>
      <c r="I3963" s="64"/>
      <c r="J3963" s="64"/>
      <c r="K3963" s="64"/>
      <c r="L3963" s="64"/>
      <c r="M3963" s="64"/>
      <c r="N3963" s="64"/>
      <c r="O3963" s="64"/>
      <c r="P3963" s="64"/>
    </row>
    <row r="3964" spans="2:20" x14ac:dyDescent="0.3">
      <c r="B3964"/>
      <c r="I3964" s="64"/>
      <c r="J3964" s="64"/>
      <c r="K3964" s="64"/>
      <c r="L3964" s="64"/>
      <c r="M3964" s="64"/>
      <c r="N3964" s="64"/>
      <c r="O3964" s="64"/>
      <c r="P3964" s="64"/>
    </row>
    <row r="3965" spans="2:20" x14ac:dyDescent="0.3">
      <c r="B3965"/>
      <c r="I3965" s="64"/>
      <c r="J3965" s="64"/>
      <c r="K3965" s="64"/>
      <c r="L3965" s="64"/>
      <c r="M3965" s="64"/>
      <c r="N3965" s="64"/>
      <c r="O3965" s="64"/>
      <c r="P3965" s="64"/>
    </row>
    <row r="3966" spans="2:20" x14ac:dyDescent="0.3">
      <c r="B3966"/>
      <c r="I3966" s="64"/>
      <c r="J3966" s="64"/>
      <c r="K3966" s="64"/>
      <c r="L3966" s="64"/>
      <c r="M3966" s="64"/>
      <c r="N3966" s="64"/>
      <c r="O3966" s="64"/>
      <c r="P3966" s="64"/>
    </row>
    <row r="3967" spans="2:20" x14ac:dyDescent="0.3">
      <c r="B3967"/>
      <c r="I3967" s="64"/>
      <c r="J3967" s="64"/>
      <c r="K3967" s="64"/>
      <c r="L3967" s="64"/>
      <c r="M3967" s="64"/>
      <c r="N3967" s="64"/>
      <c r="O3967" s="64"/>
      <c r="P3967" s="64"/>
    </row>
    <row r="3968" spans="2:20" x14ac:dyDescent="0.3">
      <c r="B3968"/>
      <c r="I3968" s="64"/>
      <c r="J3968" s="64"/>
      <c r="K3968" s="64"/>
      <c r="L3968" s="64"/>
      <c r="M3968" s="64"/>
      <c r="N3968" s="64"/>
      <c r="O3968" s="64"/>
      <c r="P3968" s="64"/>
    </row>
    <row r="3969" spans="2:16" x14ac:dyDescent="0.3">
      <c r="B3969"/>
      <c r="I3969" s="64"/>
      <c r="J3969" s="64"/>
      <c r="K3969" s="64"/>
      <c r="L3969" s="64"/>
      <c r="M3969" s="64"/>
      <c r="N3969" s="64"/>
      <c r="O3969" s="64"/>
      <c r="P3969" s="64"/>
    </row>
    <row r="3970" spans="2:16" x14ac:dyDescent="0.3">
      <c r="B3970"/>
      <c r="I3970" s="64"/>
      <c r="J3970" s="64"/>
      <c r="K3970" s="64"/>
      <c r="L3970" s="64"/>
      <c r="M3970" s="64"/>
      <c r="N3970" s="64"/>
      <c r="O3970" s="64"/>
      <c r="P3970" s="64"/>
    </row>
    <row r="3971" spans="2:16" x14ac:dyDescent="0.3">
      <c r="B3971"/>
      <c r="I3971" s="64"/>
      <c r="J3971" s="64"/>
      <c r="K3971" s="64"/>
      <c r="L3971" s="64"/>
      <c r="M3971" s="64"/>
      <c r="N3971" s="64"/>
      <c r="O3971" s="64"/>
      <c r="P3971" s="64"/>
    </row>
    <row r="3972" spans="2:16" x14ac:dyDescent="0.3">
      <c r="B3972"/>
      <c r="I3972" s="64"/>
      <c r="J3972" s="64"/>
      <c r="K3972" s="64"/>
      <c r="L3972" s="64"/>
      <c r="M3972" s="64"/>
      <c r="N3972" s="64"/>
      <c r="O3972" s="64"/>
      <c r="P3972" s="64"/>
    </row>
    <row r="3973" spans="2:16" x14ac:dyDescent="0.3">
      <c r="B3973"/>
      <c r="I3973" s="64"/>
      <c r="J3973" s="64"/>
      <c r="K3973" s="64"/>
      <c r="L3973" s="64"/>
      <c r="M3973" s="64"/>
      <c r="N3973" s="64"/>
      <c r="O3973" s="64"/>
      <c r="P3973" s="64"/>
    </row>
    <row r="3974" spans="2:16" x14ac:dyDescent="0.3">
      <c r="B3974"/>
      <c r="I3974" s="64"/>
      <c r="J3974" s="64"/>
      <c r="K3974" s="64"/>
      <c r="L3974" s="64"/>
      <c r="M3974" s="64"/>
      <c r="N3974" s="64"/>
      <c r="O3974" s="64"/>
      <c r="P3974" s="64"/>
    </row>
    <row r="3975" spans="2:16" x14ac:dyDescent="0.3">
      <c r="B3975"/>
      <c r="I3975" s="64"/>
      <c r="J3975" s="64"/>
      <c r="K3975" s="64"/>
      <c r="L3975" s="64"/>
      <c r="M3975" s="64"/>
      <c r="N3975" s="64"/>
      <c r="O3975" s="64"/>
      <c r="P3975" s="64"/>
    </row>
    <row r="3976" spans="2:16" x14ac:dyDescent="0.3">
      <c r="B3976"/>
      <c r="I3976" s="64"/>
      <c r="J3976" s="64"/>
      <c r="K3976" s="64"/>
      <c r="L3976" s="64"/>
      <c r="M3976" s="64"/>
      <c r="N3976" s="64"/>
      <c r="O3976" s="64"/>
      <c r="P3976" s="64"/>
    </row>
    <row r="3977" spans="2:16" x14ac:dyDescent="0.3">
      <c r="B3977"/>
      <c r="I3977" s="64"/>
      <c r="J3977" s="64"/>
      <c r="K3977" s="64"/>
      <c r="L3977" s="64"/>
      <c r="M3977" s="64"/>
      <c r="N3977" s="64"/>
      <c r="O3977" s="64"/>
      <c r="P3977" s="64"/>
    </row>
    <row r="3978" spans="2:16" x14ac:dyDescent="0.3">
      <c r="B3978"/>
      <c r="I3978" s="64"/>
      <c r="J3978" s="64"/>
      <c r="K3978" s="64"/>
      <c r="L3978" s="64"/>
      <c r="M3978" s="64"/>
      <c r="N3978" s="64"/>
      <c r="O3978" s="64"/>
      <c r="P3978" s="64"/>
    </row>
    <row r="3979" spans="2:16" x14ac:dyDescent="0.3">
      <c r="B3979"/>
      <c r="I3979" s="64"/>
      <c r="J3979" s="64"/>
      <c r="K3979" s="64"/>
      <c r="L3979" s="64"/>
      <c r="M3979" s="64"/>
      <c r="N3979" s="64"/>
      <c r="O3979" s="64"/>
      <c r="P3979" s="64"/>
    </row>
    <row r="3980" spans="2:16" x14ac:dyDescent="0.3">
      <c r="B3980"/>
      <c r="I3980" s="64"/>
      <c r="J3980" s="64"/>
      <c r="K3980" s="64"/>
      <c r="L3980" s="64"/>
      <c r="M3980" s="64"/>
      <c r="N3980" s="64"/>
      <c r="O3980" s="64"/>
      <c r="P3980" s="64"/>
    </row>
    <row r="3981" spans="2:16" x14ac:dyDescent="0.3">
      <c r="B3981"/>
      <c r="I3981" s="64"/>
      <c r="J3981" s="64"/>
      <c r="K3981" s="64"/>
      <c r="L3981" s="64"/>
      <c r="M3981" s="64"/>
      <c r="N3981" s="64"/>
      <c r="O3981" s="64"/>
      <c r="P3981" s="64"/>
    </row>
    <row r="3982" spans="2:16" x14ac:dyDescent="0.3">
      <c r="B3982"/>
      <c r="I3982" s="64"/>
      <c r="J3982" s="64"/>
      <c r="K3982" s="64"/>
      <c r="L3982" s="64"/>
      <c r="M3982" s="64"/>
      <c r="N3982" s="64"/>
      <c r="O3982" s="64"/>
      <c r="P3982" s="64"/>
    </row>
    <row r="3983" spans="2:16" x14ac:dyDescent="0.3">
      <c r="B3983"/>
      <c r="I3983" s="64"/>
      <c r="J3983" s="64"/>
      <c r="K3983" s="64"/>
      <c r="L3983" s="64"/>
      <c r="M3983" s="64"/>
      <c r="N3983" s="64"/>
      <c r="O3983" s="64"/>
      <c r="P3983" s="64"/>
    </row>
    <row r="3984" spans="2:16" x14ac:dyDescent="0.3">
      <c r="B3984"/>
      <c r="I3984" s="64"/>
      <c r="J3984" s="64"/>
      <c r="K3984" s="64"/>
      <c r="L3984" s="64"/>
      <c r="M3984" s="64"/>
      <c r="N3984" s="64"/>
      <c r="O3984" s="64"/>
      <c r="P3984" s="64"/>
    </row>
    <row r="3985" spans="2:16" x14ac:dyDescent="0.3">
      <c r="B3985"/>
      <c r="I3985" s="64"/>
      <c r="J3985" s="64"/>
      <c r="K3985" s="64"/>
      <c r="L3985" s="64"/>
      <c r="M3985" s="64"/>
      <c r="N3985" s="64"/>
      <c r="O3985" s="64"/>
      <c r="P3985" s="64"/>
    </row>
    <row r="3986" spans="2:16" x14ac:dyDescent="0.3">
      <c r="B3986"/>
      <c r="I3986" s="64"/>
      <c r="J3986" s="64"/>
      <c r="K3986" s="64"/>
      <c r="L3986" s="64"/>
      <c r="M3986" s="64"/>
      <c r="N3986" s="64"/>
      <c r="O3986" s="64"/>
      <c r="P3986" s="64"/>
    </row>
    <row r="3987" spans="2:16" x14ac:dyDescent="0.3">
      <c r="B3987"/>
      <c r="I3987" s="64"/>
      <c r="J3987" s="64"/>
      <c r="K3987" s="64"/>
      <c r="L3987" s="64"/>
      <c r="M3987" s="64"/>
      <c r="N3987" s="64"/>
      <c r="O3987" s="64"/>
      <c r="P3987" s="64"/>
    </row>
    <row r="3988" spans="2:16" x14ac:dyDescent="0.3">
      <c r="B3988"/>
      <c r="I3988" s="64"/>
      <c r="J3988" s="64"/>
      <c r="K3988" s="64"/>
      <c r="L3988" s="64"/>
      <c r="M3988" s="64"/>
      <c r="N3988" s="64"/>
      <c r="O3988" s="64"/>
      <c r="P3988" s="64"/>
    </row>
    <row r="3989" spans="2:16" x14ac:dyDescent="0.3">
      <c r="B3989"/>
      <c r="I3989" s="64"/>
      <c r="J3989" s="64"/>
      <c r="K3989" s="64"/>
      <c r="L3989" s="64"/>
      <c r="M3989" s="64"/>
      <c r="N3989" s="64"/>
      <c r="O3989" s="64"/>
      <c r="P3989" s="64"/>
    </row>
    <row r="3990" spans="2:16" x14ac:dyDescent="0.3">
      <c r="B3990"/>
      <c r="I3990" s="64"/>
      <c r="J3990" s="64"/>
      <c r="K3990" s="64"/>
      <c r="L3990" s="64"/>
      <c r="M3990" s="64"/>
      <c r="N3990" s="64"/>
      <c r="O3990" s="64"/>
      <c r="P3990" s="64"/>
    </row>
    <row r="3991" spans="2:16" x14ac:dyDescent="0.3">
      <c r="B3991"/>
      <c r="I3991" s="64"/>
      <c r="J3991" s="64"/>
      <c r="K3991" s="64"/>
      <c r="L3991" s="64"/>
      <c r="M3991" s="64"/>
      <c r="N3991" s="64"/>
      <c r="O3991" s="64"/>
      <c r="P3991" s="64"/>
    </row>
    <row r="3992" spans="2:16" x14ac:dyDescent="0.3">
      <c r="B3992"/>
      <c r="I3992" s="64"/>
      <c r="J3992" s="64"/>
      <c r="K3992" s="64"/>
      <c r="L3992" s="64"/>
      <c r="M3992" s="64"/>
      <c r="N3992" s="64"/>
      <c r="O3992" s="64"/>
      <c r="P3992" s="64"/>
    </row>
    <row r="3993" spans="2:16" x14ac:dyDescent="0.3">
      <c r="B3993"/>
      <c r="I3993" s="64"/>
      <c r="J3993" s="64"/>
      <c r="K3993" s="64"/>
      <c r="L3993" s="64"/>
      <c r="M3993" s="64"/>
      <c r="N3993" s="64"/>
      <c r="O3993" s="64"/>
      <c r="P3993" s="64"/>
    </row>
    <row r="3994" spans="2:16" x14ac:dyDescent="0.3">
      <c r="B3994"/>
      <c r="I3994" s="64"/>
      <c r="J3994" s="64"/>
      <c r="K3994" s="64"/>
      <c r="L3994" s="64"/>
      <c r="M3994" s="64"/>
      <c r="N3994" s="64"/>
      <c r="O3994" s="64"/>
      <c r="P3994" s="64"/>
    </row>
    <row r="3995" spans="2:16" x14ac:dyDescent="0.3">
      <c r="B3995"/>
      <c r="I3995" s="64"/>
      <c r="J3995" s="64"/>
      <c r="K3995" s="64"/>
      <c r="L3995" s="64"/>
      <c r="M3995" s="64"/>
      <c r="N3995" s="64"/>
      <c r="O3995" s="64"/>
      <c r="P3995" s="64"/>
    </row>
    <row r="3996" spans="2:16" x14ac:dyDescent="0.3">
      <c r="B3996"/>
      <c r="I3996" s="64"/>
      <c r="J3996" s="64"/>
      <c r="K3996" s="64"/>
      <c r="L3996" s="64"/>
      <c r="M3996" s="64"/>
      <c r="N3996" s="64"/>
      <c r="O3996" s="64"/>
      <c r="P3996" s="64"/>
    </row>
    <row r="3997" spans="2:16" x14ac:dyDescent="0.3">
      <c r="B3997"/>
      <c r="I3997" s="64"/>
      <c r="J3997" s="64"/>
      <c r="K3997" s="64"/>
      <c r="L3997" s="64"/>
      <c r="M3997" s="64"/>
      <c r="N3997" s="64"/>
      <c r="O3997" s="64"/>
      <c r="P3997" s="64"/>
    </row>
    <row r="3998" spans="2:16" x14ac:dyDescent="0.3">
      <c r="B3998"/>
      <c r="I3998" s="64"/>
      <c r="J3998" s="64"/>
      <c r="K3998" s="64"/>
      <c r="L3998" s="64"/>
      <c r="M3998" s="64"/>
      <c r="N3998" s="64"/>
      <c r="O3998" s="64"/>
      <c r="P3998" s="64"/>
    </row>
    <row r="3999" spans="2:16" x14ac:dyDescent="0.3">
      <c r="B3999"/>
      <c r="I3999" s="64"/>
      <c r="J3999" s="64"/>
      <c r="K3999" s="64"/>
      <c r="L3999" s="64"/>
      <c r="M3999" s="64"/>
      <c r="N3999" s="64"/>
      <c r="O3999" s="64"/>
      <c r="P3999" s="64"/>
    </row>
    <row r="4000" spans="2:16" x14ac:dyDescent="0.3">
      <c r="B4000"/>
      <c r="I4000" s="64"/>
      <c r="J4000" s="64"/>
      <c r="K4000" s="64"/>
      <c r="L4000" s="64"/>
      <c r="M4000" s="64"/>
      <c r="N4000" s="64"/>
      <c r="O4000" s="64"/>
      <c r="P4000" s="64"/>
    </row>
    <row r="4001" spans="2:16" x14ac:dyDescent="0.3">
      <c r="B4001"/>
      <c r="I4001" s="64"/>
      <c r="J4001" s="64"/>
      <c r="K4001" s="64"/>
      <c r="L4001" s="64"/>
      <c r="M4001" s="64"/>
      <c r="N4001" s="64"/>
      <c r="O4001" s="64"/>
      <c r="P4001" s="64"/>
    </row>
    <row r="4002" spans="2:16" x14ac:dyDescent="0.3">
      <c r="B4002"/>
      <c r="I4002" s="64"/>
      <c r="J4002" s="64"/>
      <c r="K4002" s="64"/>
      <c r="L4002" s="64"/>
      <c r="M4002" s="64"/>
      <c r="N4002" s="64"/>
      <c r="O4002" s="64"/>
      <c r="P4002" s="64"/>
    </row>
    <row r="4003" spans="2:16" x14ac:dyDescent="0.3">
      <c r="B4003"/>
      <c r="I4003" s="64"/>
      <c r="J4003" s="64"/>
      <c r="K4003" s="64"/>
      <c r="L4003" s="64"/>
      <c r="M4003" s="64"/>
      <c r="N4003" s="64"/>
      <c r="O4003" s="64"/>
      <c r="P4003" s="64"/>
    </row>
    <row r="4004" spans="2:16" x14ac:dyDescent="0.3">
      <c r="B4004"/>
      <c r="I4004" s="64"/>
      <c r="J4004" s="64"/>
      <c r="K4004" s="64"/>
      <c r="L4004" s="64"/>
      <c r="M4004" s="64"/>
      <c r="N4004" s="64"/>
      <c r="O4004" s="64"/>
      <c r="P4004" s="64"/>
    </row>
    <row r="4005" spans="2:16" x14ac:dyDescent="0.3">
      <c r="B4005"/>
      <c r="I4005" s="64"/>
      <c r="J4005" s="64"/>
      <c r="K4005" s="64"/>
      <c r="L4005" s="64"/>
      <c r="M4005" s="64"/>
      <c r="N4005" s="64"/>
      <c r="O4005" s="64"/>
      <c r="P4005" s="64"/>
    </row>
    <row r="4006" spans="2:16" x14ac:dyDescent="0.3">
      <c r="B4006"/>
      <c r="I4006" s="64"/>
      <c r="J4006" s="64"/>
      <c r="K4006" s="64"/>
      <c r="L4006" s="64"/>
      <c r="M4006" s="64"/>
      <c r="N4006" s="64"/>
      <c r="O4006" s="64"/>
      <c r="P4006" s="64"/>
    </row>
    <row r="4007" spans="2:16" x14ac:dyDescent="0.3">
      <c r="B4007"/>
      <c r="I4007" s="64"/>
      <c r="J4007" s="64"/>
      <c r="K4007" s="64"/>
      <c r="L4007" s="64"/>
      <c r="M4007" s="64"/>
      <c r="N4007" s="64"/>
      <c r="O4007" s="64"/>
      <c r="P4007" s="64"/>
    </row>
    <row r="4008" spans="2:16" x14ac:dyDescent="0.3">
      <c r="B4008"/>
      <c r="I4008" s="64"/>
      <c r="J4008" s="64"/>
      <c r="K4008" s="64"/>
      <c r="L4008" s="64"/>
      <c r="M4008" s="64"/>
      <c r="N4008" s="64"/>
      <c r="O4008" s="64"/>
      <c r="P4008" s="64"/>
    </row>
    <row r="4009" spans="2:16" x14ac:dyDescent="0.3">
      <c r="B4009"/>
      <c r="I4009" s="64"/>
      <c r="J4009" s="64"/>
      <c r="K4009" s="64"/>
      <c r="L4009" s="64"/>
      <c r="M4009" s="64"/>
      <c r="N4009" s="64"/>
      <c r="O4009" s="64"/>
      <c r="P4009" s="64"/>
    </row>
    <row r="4010" spans="2:16" x14ac:dyDescent="0.3">
      <c r="B4010"/>
      <c r="I4010" s="64"/>
      <c r="J4010" s="64"/>
      <c r="K4010" s="64"/>
      <c r="L4010" s="64"/>
      <c r="M4010" s="64"/>
      <c r="N4010" s="64"/>
      <c r="O4010" s="64"/>
      <c r="P4010" s="64"/>
    </row>
    <row r="4011" spans="2:16" x14ac:dyDescent="0.3">
      <c r="B4011"/>
      <c r="I4011" s="64"/>
      <c r="J4011" s="64"/>
      <c r="K4011" s="64"/>
      <c r="L4011" s="64"/>
      <c r="M4011" s="64"/>
      <c r="N4011" s="64"/>
      <c r="O4011" s="64"/>
      <c r="P4011" s="64"/>
    </row>
    <row r="4012" spans="2:16" x14ac:dyDescent="0.3">
      <c r="B4012"/>
      <c r="I4012" s="64"/>
      <c r="J4012" s="64"/>
      <c r="K4012" s="64"/>
      <c r="L4012" s="64"/>
      <c r="M4012" s="64"/>
      <c r="N4012" s="64"/>
      <c r="O4012" s="64"/>
      <c r="P4012" s="64"/>
    </row>
    <row r="4013" spans="2:16" x14ac:dyDescent="0.3">
      <c r="B4013"/>
      <c r="I4013" s="64"/>
      <c r="J4013" s="64"/>
      <c r="K4013" s="64"/>
      <c r="L4013" s="64"/>
      <c r="M4013" s="64"/>
      <c r="N4013" s="64"/>
      <c r="O4013" s="64"/>
      <c r="P4013" s="64"/>
    </row>
    <row r="4014" spans="2:16" x14ac:dyDescent="0.3">
      <c r="B4014"/>
      <c r="I4014" s="64"/>
      <c r="J4014" s="64"/>
      <c r="K4014" s="64"/>
      <c r="L4014" s="64"/>
      <c r="M4014" s="64"/>
      <c r="N4014" s="64"/>
      <c r="O4014" s="64"/>
      <c r="P4014" s="64"/>
    </row>
    <row r="4015" spans="2:16" x14ac:dyDescent="0.3">
      <c r="B4015"/>
      <c r="I4015" s="64"/>
      <c r="J4015" s="64"/>
      <c r="K4015" s="64"/>
      <c r="L4015" s="64"/>
      <c r="M4015" s="64"/>
      <c r="N4015" s="64"/>
      <c r="O4015" s="64"/>
      <c r="P4015" s="64"/>
    </row>
    <row r="4016" spans="2:16" x14ac:dyDescent="0.3">
      <c r="B4016"/>
      <c r="I4016" s="64"/>
      <c r="J4016" s="64"/>
      <c r="K4016" s="64"/>
      <c r="L4016" s="64"/>
      <c r="M4016" s="64"/>
      <c r="N4016" s="64"/>
      <c r="O4016" s="64"/>
      <c r="P4016" s="64"/>
    </row>
    <row r="4017" spans="2:16" x14ac:dyDescent="0.3">
      <c r="B4017"/>
      <c r="I4017" s="64"/>
      <c r="J4017" s="64"/>
      <c r="K4017" s="64"/>
      <c r="L4017" s="64"/>
      <c r="M4017" s="64"/>
      <c r="N4017" s="64"/>
      <c r="O4017" s="64"/>
      <c r="P4017" s="64"/>
    </row>
    <row r="4018" spans="2:16" x14ac:dyDescent="0.3">
      <c r="B4018"/>
      <c r="I4018" s="64"/>
      <c r="J4018" s="64"/>
      <c r="K4018" s="64"/>
      <c r="L4018" s="64"/>
      <c r="M4018" s="64"/>
      <c r="N4018" s="64"/>
      <c r="O4018" s="64"/>
      <c r="P4018" s="64"/>
    </row>
    <row r="4019" spans="2:16" x14ac:dyDescent="0.3">
      <c r="B4019"/>
      <c r="I4019" s="64"/>
      <c r="J4019" s="64"/>
      <c r="K4019" s="64"/>
      <c r="L4019" s="64"/>
      <c r="M4019" s="64"/>
      <c r="N4019" s="64"/>
      <c r="O4019" s="64"/>
      <c r="P4019" s="64"/>
    </row>
    <row r="4020" spans="2:16" x14ac:dyDescent="0.3">
      <c r="B4020"/>
      <c r="I4020" s="64"/>
      <c r="J4020" s="64"/>
      <c r="K4020" s="64"/>
      <c r="L4020" s="64"/>
      <c r="M4020" s="64"/>
      <c r="N4020" s="64"/>
      <c r="O4020" s="64"/>
      <c r="P4020" s="64"/>
    </row>
    <row r="4021" spans="2:16" x14ac:dyDescent="0.3">
      <c r="B4021"/>
      <c r="I4021" s="64"/>
      <c r="J4021" s="64"/>
      <c r="K4021" s="64"/>
      <c r="L4021" s="64"/>
      <c r="M4021" s="64"/>
      <c r="N4021" s="64"/>
      <c r="O4021" s="64"/>
      <c r="P4021" s="64"/>
    </row>
    <row r="4022" spans="2:16" x14ac:dyDescent="0.3">
      <c r="B4022"/>
      <c r="I4022" s="64"/>
      <c r="J4022" s="64"/>
      <c r="K4022" s="64"/>
      <c r="L4022" s="64"/>
      <c r="M4022" s="64"/>
      <c r="N4022" s="64"/>
      <c r="O4022" s="64"/>
      <c r="P4022" s="64"/>
    </row>
    <row r="4023" spans="2:16" x14ac:dyDescent="0.3">
      <c r="B4023"/>
      <c r="I4023" s="64"/>
      <c r="J4023" s="64"/>
      <c r="K4023" s="64"/>
      <c r="L4023" s="64"/>
      <c r="M4023" s="64"/>
      <c r="N4023" s="64"/>
      <c r="O4023" s="64"/>
      <c r="P4023" s="64"/>
    </row>
    <row r="4024" spans="2:16" x14ac:dyDescent="0.3">
      <c r="B4024"/>
      <c r="I4024" s="64"/>
      <c r="J4024" s="64"/>
      <c r="K4024" s="64"/>
      <c r="L4024" s="64"/>
      <c r="M4024" s="64"/>
      <c r="N4024" s="64"/>
      <c r="O4024" s="64"/>
      <c r="P4024" s="64"/>
    </row>
    <row r="4025" spans="2:16" x14ac:dyDescent="0.3">
      <c r="B4025"/>
      <c r="I4025" s="64"/>
      <c r="J4025" s="64"/>
      <c r="K4025" s="64"/>
      <c r="L4025" s="64"/>
      <c r="M4025" s="64"/>
      <c r="N4025" s="64"/>
      <c r="O4025" s="64"/>
      <c r="P4025" s="64"/>
    </row>
    <row r="4026" spans="2:16" x14ac:dyDescent="0.3">
      <c r="B4026"/>
      <c r="I4026" s="64"/>
      <c r="J4026" s="64"/>
      <c r="K4026" s="64"/>
      <c r="L4026" s="64"/>
      <c r="M4026" s="64"/>
      <c r="N4026" s="64"/>
      <c r="O4026" s="64"/>
      <c r="P4026" s="64"/>
    </row>
    <row r="4027" spans="2:16" x14ac:dyDescent="0.3">
      <c r="B4027"/>
      <c r="I4027" s="64"/>
      <c r="J4027" s="64"/>
      <c r="K4027" s="64"/>
      <c r="L4027" s="64"/>
      <c r="M4027" s="64"/>
      <c r="N4027" s="64"/>
      <c r="O4027" s="64"/>
      <c r="P4027" s="64"/>
    </row>
    <row r="4028" spans="2:16" x14ac:dyDescent="0.3">
      <c r="B4028"/>
      <c r="I4028" s="64"/>
      <c r="J4028" s="64"/>
      <c r="K4028" s="64"/>
      <c r="L4028" s="64"/>
      <c r="M4028" s="64"/>
      <c r="N4028" s="64"/>
      <c r="O4028" s="64"/>
      <c r="P4028" s="64"/>
    </row>
    <row r="4029" spans="2:16" x14ac:dyDescent="0.3">
      <c r="B4029"/>
      <c r="I4029" s="64"/>
      <c r="J4029" s="64"/>
      <c r="K4029" s="64"/>
      <c r="L4029" s="64"/>
      <c r="M4029" s="64"/>
      <c r="N4029" s="64"/>
      <c r="O4029" s="64"/>
      <c r="P4029" s="64"/>
    </row>
    <row r="4030" spans="2:16" x14ac:dyDescent="0.3">
      <c r="B4030"/>
      <c r="I4030" s="64"/>
      <c r="J4030" s="64"/>
      <c r="K4030" s="64"/>
      <c r="L4030" s="64"/>
      <c r="M4030" s="64"/>
      <c r="N4030" s="64"/>
      <c r="O4030" s="64"/>
      <c r="P4030" s="64"/>
    </row>
    <row r="4031" spans="2:16" x14ac:dyDescent="0.3">
      <c r="B4031"/>
      <c r="I4031" s="64"/>
      <c r="J4031" s="64"/>
      <c r="K4031" s="64"/>
      <c r="L4031" s="64"/>
      <c r="M4031" s="64"/>
      <c r="N4031" s="64"/>
      <c r="O4031" s="64"/>
      <c r="P4031" s="64"/>
    </row>
    <row r="4032" spans="2:16" x14ac:dyDescent="0.3">
      <c r="B4032"/>
      <c r="I4032" s="64"/>
      <c r="J4032" s="64"/>
      <c r="K4032" s="64"/>
      <c r="L4032" s="64"/>
      <c r="M4032" s="64"/>
      <c r="N4032" s="64"/>
      <c r="O4032" s="64"/>
      <c r="P4032" s="64"/>
    </row>
    <row r="4033" spans="2:16" x14ac:dyDescent="0.3">
      <c r="B4033"/>
      <c r="I4033" s="64"/>
      <c r="J4033" s="64"/>
      <c r="K4033" s="64"/>
      <c r="L4033" s="64"/>
      <c r="M4033" s="64"/>
      <c r="N4033" s="64"/>
      <c r="O4033" s="64"/>
      <c r="P4033" s="64"/>
    </row>
    <row r="4034" spans="2:16" x14ac:dyDescent="0.3">
      <c r="B4034"/>
      <c r="I4034" s="64"/>
      <c r="J4034" s="64"/>
      <c r="K4034" s="64"/>
      <c r="L4034" s="64"/>
      <c r="M4034" s="64"/>
      <c r="N4034" s="64"/>
      <c r="O4034" s="64"/>
      <c r="P4034" s="64"/>
    </row>
    <row r="4035" spans="2:16" x14ac:dyDescent="0.3">
      <c r="B4035"/>
      <c r="I4035" s="64"/>
      <c r="J4035" s="64"/>
      <c r="K4035" s="64"/>
      <c r="L4035" s="64"/>
      <c r="M4035" s="64"/>
      <c r="N4035" s="64"/>
      <c r="O4035" s="64"/>
      <c r="P4035" s="64"/>
    </row>
    <row r="4036" spans="2:16" x14ac:dyDescent="0.3">
      <c r="B4036"/>
      <c r="I4036" s="64"/>
      <c r="J4036" s="64"/>
      <c r="K4036" s="64"/>
      <c r="L4036" s="64"/>
      <c r="M4036" s="64"/>
      <c r="N4036" s="64"/>
      <c r="O4036" s="64"/>
      <c r="P4036" s="64"/>
    </row>
    <row r="4037" spans="2:16" x14ac:dyDescent="0.3">
      <c r="B4037"/>
      <c r="I4037" s="64"/>
      <c r="J4037" s="64"/>
      <c r="K4037" s="64"/>
      <c r="L4037" s="64"/>
      <c r="M4037" s="64"/>
      <c r="N4037" s="64"/>
      <c r="O4037" s="64"/>
      <c r="P4037" s="64"/>
    </row>
    <row r="4038" spans="2:16" x14ac:dyDescent="0.3">
      <c r="B4038"/>
      <c r="I4038" s="64"/>
      <c r="J4038" s="64"/>
      <c r="K4038" s="64"/>
      <c r="L4038" s="64"/>
      <c r="M4038" s="64"/>
      <c r="N4038" s="64"/>
      <c r="O4038" s="64"/>
      <c r="P4038" s="64"/>
    </row>
    <row r="4039" spans="2:16" x14ac:dyDescent="0.3">
      <c r="B4039"/>
      <c r="I4039" s="64"/>
      <c r="J4039" s="64"/>
      <c r="K4039" s="64"/>
      <c r="L4039" s="64"/>
      <c r="M4039" s="64"/>
      <c r="N4039" s="64"/>
      <c r="O4039" s="64"/>
      <c r="P4039" s="64"/>
    </row>
    <row r="4040" spans="2:16" x14ac:dyDescent="0.3">
      <c r="B4040"/>
      <c r="I4040" s="64"/>
      <c r="J4040" s="64"/>
      <c r="K4040" s="64"/>
      <c r="L4040" s="64"/>
      <c r="M4040" s="64"/>
      <c r="N4040" s="64"/>
      <c r="O4040" s="64"/>
      <c r="P4040" s="64"/>
    </row>
    <row r="4041" spans="2:16" x14ac:dyDescent="0.3">
      <c r="B4041"/>
      <c r="I4041" s="64"/>
      <c r="J4041" s="64"/>
      <c r="K4041" s="64"/>
      <c r="L4041" s="64"/>
      <c r="M4041" s="64"/>
      <c r="N4041" s="64"/>
      <c r="O4041" s="64"/>
      <c r="P4041" s="64"/>
    </row>
    <row r="4042" spans="2:16" x14ac:dyDescent="0.3">
      <c r="B4042"/>
      <c r="I4042" s="64"/>
      <c r="J4042" s="64"/>
      <c r="K4042" s="64"/>
      <c r="L4042" s="64"/>
      <c r="M4042" s="64"/>
      <c r="N4042" s="64"/>
      <c r="O4042" s="64"/>
      <c r="P4042" s="64"/>
    </row>
    <row r="4043" spans="2:16" x14ac:dyDescent="0.3">
      <c r="B4043"/>
      <c r="I4043" s="64"/>
      <c r="J4043" s="64"/>
      <c r="K4043" s="64"/>
      <c r="L4043" s="64"/>
      <c r="M4043" s="64"/>
      <c r="N4043" s="64"/>
      <c r="O4043" s="64"/>
      <c r="P4043" s="64"/>
    </row>
    <row r="4044" spans="2:16" x14ac:dyDescent="0.3">
      <c r="B4044"/>
      <c r="I4044" s="64"/>
      <c r="J4044" s="64"/>
      <c r="K4044" s="64"/>
      <c r="L4044" s="64"/>
      <c r="M4044" s="64"/>
      <c r="N4044" s="64"/>
      <c r="O4044" s="64"/>
      <c r="P4044" s="64"/>
    </row>
    <row r="4045" spans="2:16" x14ac:dyDescent="0.3">
      <c r="B4045"/>
      <c r="I4045" s="64"/>
      <c r="J4045" s="64"/>
      <c r="K4045" s="64"/>
      <c r="L4045" s="64"/>
      <c r="M4045" s="64"/>
      <c r="N4045" s="64"/>
      <c r="O4045" s="64"/>
      <c r="P4045" s="64"/>
    </row>
    <row r="4046" spans="2:16" x14ac:dyDescent="0.3">
      <c r="B4046"/>
      <c r="I4046" s="64"/>
      <c r="J4046" s="64"/>
      <c r="K4046" s="64"/>
      <c r="L4046" s="64"/>
      <c r="M4046" s="64"/>
      <c r="N4046" s="64"/>
      <c r="O4046" s="64"/>
      <c r="P4046" s="64"/>
    </row>
    <row r="4047" spans="2:16" x14ac:dyDescent="0.3">
      <c r="B4047"/>
      <c r="I4047" s="64"/>
      <c r="J4047" s="64"/>
      <c r="K4047" s="64"/>
      <c r="L4047" s="64"/>
      <c r="M4047" s="64"/>
      <c r="N4047" s="64"/>
      <c r="O4047" s="64"/>
      <c r="P4047" s="64"/>
    </row>
    <row r="4048" spans="2:16" x14ac:dyDescent="0.3">
      <c r="B4048"/>
      <c r="I4048" s="64"/>
      <c r="J4048" s="64"/>
      <c r="K4048" s="64"/>
      <c r="L4048" s="64"/>
      <c r="M4048" s="64"/>
      <c r="N4048" s="64"/>
      <c r="O4048" s="64"/>
      <c r="P4048" s="64"/>
    </row>
    <row r="4049" spans="2:16" x14ac:dyDescent="0.3">
      <c r="B4049"/>
      <c r="I4049" s="64"/>
      <c r="J4049" s="64"/>
      <c r="K4049" s="64"/>
      <c r="L4049" s="64"/>
      <c r="M4049" s="64"/>
      <c r="N4049" s="64"/>
      <c r="O4049" s="64"/>
      <c r="P4049" s="64"/>
    </row>
    <row r="4050" spans="2:16" x14ac:dyDescent="0.3">
      <c r="B4050"/>
      <c r="I4050" s="64"/>
      <c r="J4050" s="64"/>
      <c r="K4050" s="64"/>
      <c r="L4050" s="64"/>
      <c r="M4050" s="64"/>
      <c r="N4050" s="64"/>
      <c r="O4050" s="64"/>
      <c r="P4050" s="64"/>
    </row>
    <row r="4051" spans="2:16" x14ac:dyDescent="0.3">
      <c r="B4051"/>
      <c r="I4051" s="64"/>
      <c r="J4051" s="64"/>
      <c r="K4051" s="64"/>
      <c r="L4051" s="64"/>
      <c r="M4051" s="64"/>
      <c r="N4051" s="64"/>
      <c r="O4051" s="64"/>
      <c r="P4051" s="64"/>
    </row>
    <row r="4052" spans="2:16" x14ac:dyDescent="0.3">
      <c r="B4052"/>
      <c r="I4052" s="64"/>
      <c r="J4052" s="64"/>
      <c r="K4052" s="64"/>
      <c r="L4052" s="64"/>
      <c r="M4052" s="64"/>
      <c r="N4052" s="64"/>
      <c r="O4052" s="64"/>
      <c r="P4052" s="64"/>
    </row>
    <row r="4053" spans="2:16" x14ac:dyDescent="0.3">
      <c r="B4053"/>
      <c r="I4053" s="64"/>
      <c r="J4053" s="64"/>
      <c r="K4053" s="64"/>
      <c r="L4053" s="64"/>
      <c r="M4053" s="64"/>
      <c r="N4053" s="64"/>
      <c r="O4053" s="64"/>
      <c r="P4053" s="64"/>
    </row>
    <row r="4054" spans="2:16" x14ac:dyDescent="0.3">
      <c r="B4054"/>
      <c r="I4054" s="64"/>
      <c r="J4054" s="64"/>
      <c r="K4054" s="64"/>
      <c r="L4054" s="64"/>
      <c r="M4054" s="64"/>
      <c r="N4054" s="64"/>
      <c r="O4054" s="64"/>
      <c r="P4054" s="64"/>
    </row>
    <row r="4055" spans="2:16" x14ac:dyDescent="0.3">
      <c r="B4055"/>
      <c r="I4055" s="64"/>
      <c r="J4055" s="64"/>
      <c r="K4055" s="64"/>
      <c r="L4055" s="64"/>
      <c r="M4055" s="64"/>
      <c r="N4055" s="64"/>
      <c r="O4055" s="64"/>
      <c r="P4055" s="64"/>
    </row>
    <row r="4056" spans="2:16" x14ac:dyDescent="0.3">
      <c r="B4056"/>
      <c r="I4056" s="64"/>
      <c r="J4056" s="64"/>
      <c r="K4056" s="64"/>
      <c r="L4056" s="64"/>
      <c r="M4056" s="64"/>
      <c r="N4056" s="64"/>
      <c r="O4056" s="64"/>
      <c r="P4056" s="64"/>
    </row>
    <row r="4057" spans="2:16" x14ac:dyDescent="0.3">
      <c r="B4057"/>
      <c r="I4057" s="64"/>
      <c r="J4057" s="64"/>
      <c r="K4057" s="64"/>
      <c r="L4057" s="64"/>
      <c r="M4057" s="64"/>
      <c r="N4057" s="64"/>
      <c r="O4057" s="64"/>
      <c r="P4057" s="64"/>
    </row>
    <row r="4058" spans="2:16" x14ac:dyDescent="0.3">
      <c r="B4058"/>
      <c r="I4058" s="64"/>
      <c r="J4058" s="64"/>
      <c r="K4058" s="64"/>
      <c r="L4058" s="64"/>
      <c r="M4058" s="64"/>
      <c r="N4058" s="64"/>
      <c r="O4058" s="64"/>
      <c r="P4058" s="64"/>
    </row>
    <row r="4059" spans="2:16" x14ac:dyDescent="0.3">
      <c r="B4059"/>
      <c r="I4059" s="64"/>
      <c r="J4059" s="64"/>
      <c r="K4059" s="64"/>
      <c r="L4059" s="64"/>
      <c r="M4059" s="64"/>
      <c r="N4059" s="64"/>
      <c r="O4059" s="64"/>
      <c r="P4059" s="64"/>
    </row>
    <row r="4060" spans="2:16" x14ac:dyDescent="0.3">
      <c r="B4060"/>
      <c r="I4060" s="64"/>
      <c r="J4060" s="64"/>
      <c r="K4060" s="64"/>
      <c r="L4060" s="64"/>
      <c r="M4060" s="64"/>
      <c r="N4060" s="64"/>
      <c r="O4060" s="64"/>
      <c r="P4060" s="64"/>
    </row>
    <row r="4061" spans="2:16" x14ac:dyDescent="0.3">
      <c r="B4061"/>
      <c r="I4061" s="64"/>
      <c r="J4061" s="64"/>
      <c r="K4061" s="64"/>
      <c r="L4061" s="64"/>
      <c r="M4061" s="64"/>
      <c r="N4061" s="64"/>
      <c r="O4061" s="64"/>
      <c r="P4061" s="64"/>
    </row>
    <row r="4062" spans="2:16" x14ac:dyDescent="0.3">
      <c r="B4062"/>
      <c r="I4062" s="64"/>
      <c r="J4062" s="64"/>
      <c r="K4062" s="64"/>
      <c r="L4062" s="64"/>
      <c r="M4062" s="64"/>
      <c r="N4062" s="64"/>
      <c r="O4062" s="64"/>
      <c r="P4062" s="64"/>
    </row>
    <row r="4063" spans="2:16" x14ac:dyDescent="0.3">
      <c r="B4063"/>
      <c r="I4063" s="64"/>
      <c r="J4063" s="64"/>
      <c r="K4063" s="64"/>
      <c r="L4063" s="64"/>
      <c r="M4063" s="64"/>
      <c r="N4063" s="64"/>
      <c r="O4063" s="64"/>
      <c r="P4063" s="64"/>
    </row>
    <row r="4064" spans="2:16" x14ac:dyDescent="0.3">
      <c r="B4064"/>
      <c r="I4064" s="64"/>
      <c r="J4064" s="64"/>
      <c r="K4064" s="64"/>
      <c r="L4064" s="64"/>
      <c r="M4064" s="64"/>
      <c r="N4064" s="64"/>
      <c r="O4064" s="64"/>
      <c r="P4064" s="64"/>
    </row>
    <row r="4065" spans="2:16" x14ac:dyDescent="0.3">
      <c r="B4065"/>
      <c r="I4065" s="64"/>
      <c r="J4065" s="64"/>
      <c r="K4065" s="64"/>
      <c r="L4065" s="64"/>
      <c r="M4065" s="64"/>
      <c r="N4065" s="64"/>
      <c r="O4065" s="64"/>
      <c r="P4065" s="64"/>
    </row>
    <row r="4066" spans="2:16" x14ac:dyDescent="0.3">
      <c r="B4066"/>
      <c r="I4066" s="64"/>
      <c r="J4066" s="64"/>
      <c r="K4066" s="64"/>
      <c r="L4066" s="64"/>
      <c r="M4066" s="64"/>
      <c r="N4066" s="64"/>
      <c r="O4066" s="64"/>
      <c r="P4066" s="64"/>
    </row>
    <row r="4067" spans="2:16" x14ac:dyDescent="0.3">
      <c r="B4067"/>
      <c r="I4067" s="64"/>
      <c r="J4067" s="64"/>
      <c r="K4067" s="64"/>
      <c r="L4067" s="64"/>
      <c r="M4067" s="64"/>
      <c r="N4067" s="64"/>
      <c r="O4067" s="64"/>
      <c r="P4067" s="64"/>
    </row>
    <row r="4068" spans="2:16" x14ac:dyDescent="0.3">
      <c r="B4068"/>
      <c r="I4068" s="64"/>
      <c r="J4068" s="64"/>
      <c r="K4068" s="64"/>
      <c r="L4068" s="64"/>
      <c r="M4068" s="64"/>
      <c r="N4068" s="64"/>
      <c r="O4068" s="64"/>
      <c r="P4068" s="64"/>
    </row>
    <row r="4069" spans="2:16" x14ac:dyDescent="0.3">
      <c r="B4069"/>
      <c r="I4069" s="64"/>
      <c r="J4069" s="64"/>
      <c r="K4069" s="64"/>
      <c r="L4069" s="64"/>
      <c r="M4069" s="64"/>
      <c r="N4069" s="64"/>
      <c r="O4069" s="64"/>
      <c r="P4069" s="64"/>
    </row>
    <row r="4070" spans="2:16" x14ac:dyDescent="0.3">
      <c r="B4070"/>
      <c r="I4070" s="64"/>
      <c r="J4070" s="64"/>
      <c r="K4070" s="64"/>
      <c r="L4070" s="64"/>
      <c r="M4070" s="64"/>
      <c r="N4070" s="64"/>
      <c r="O4070" s="64"/>
      <c r="P4070" s="64"/>
    </row>
    <row r="4071" spans="2:16" x14ac:dyDescent="0.3">
      <c r="B4071"/>
      <c r="I4071" s="64"/>
      <c r="J4071" s="64"/>
      <c r="K4071" s="64"/>
      <c r="L4071" s="64"/>
      <c r="M4071" s="64"/>
      <c r="N4071" s="64"/>
      <c r="O4071" s="64"/>
      <c r="P4071" s="64"/>
    </row>
    <row r="4072" spans="2:16" x14ac:dyDescent="0.3">
      <c r="B4072"/>
      <c r="I4072" s="64"/>
      <c r="J4072" s="64"/>
      <c r="K4072" s="64"/>
      <c r="L4072" s="64"/>
      <c r="M4072" s="64"/>
      <c r="N4072" s="64"/>
      <c r="O4072" s="64"/>
      <c r="P4072" s="64"/>
    </row>
    <row r="4073" spans="2:16" x14ac:dyDescent="0.3">
      <c r="B4073"/>
      <c r="I4073" s="64"/>
      <c r="J4073" s="64"/>
      <c r="K4073" s="64"/>
      <c r="L4073" s="64"/>
      <c r="M4073" s="64"/>
      <c r="N4073" s="64"/>
      <c r="O4073" s="64"/>
      <c r="P4073" s="64"/>
    </row>
    <row r="4074" spans="2:16" x14ac:dyDescent="0.3">
      <c r="B4074"/>
      <c r="I4074" s="64"/>
      <c r="J4074" s="64"/>
      <c r="K4074" s="64"/>
      <c r="L4074" s="64"/>
      <c r="M4074" s="64"/>
      <c r="N4074" s="64"/>
      <c r="O4074" s="64"/>
      <c r="P4074" s="64"/>
    </row>
    <row r="4075" spans="2:16" x14ac:dyDescent="0.3">
      <c r="B4075"/>
      <c r="I4075" s="64"/>
      <c r="J4075" s="64"/>
      <c r="K4075" s="64"/>
      <c r="L4075" s="64"/>
      <c r="M4075" s="64"/>
      <c r="N4075" s="64"/>
      <c r="O4075" s="64"/>
      <c r="P4075" s="64"/>
    </row>
    <row r="4076" spans="2:16" x14ac:dyDescent="0.3">
      <c r="B4076"/>
      <c r="I4076" s="64"/>
      <c r="J4076" s="64"/>
      <c r="K4076" s="64"/>
      <c r="L4076" s="64"/>
      <c r="M4076" s="64"/>
      <c r="N4076" s="64"/>
      <c r="O4076" s="64"/>
      <c r="P4076" s="64"/>
    </row>
    <row r="4077" spans="2:16" x14ac:dyDescent="0.3">
      <c r="B4077"/>
      <c r="I4077" s="64"/>
      <c r="J4077" s="64"/>
      <c r="K4077" s="64"/>
      <c r="L4077" s="64"/>
      <c r="M4077" s="64"/>
      <c r="N4077" s="64"/>
      <c r="O4077" s="64"/>
      <c r="P4077" s="64"/>
    </row>
    <row r="4078" spans="2:16" x14ac:dyDescent="0.3">
      <c r="B4078"/>
      <c r="I4078" s="64"/>
      <c r="J4078" s="64"/>
      <c r="K4078" s="64"/>
      <c r="L4078" s="64"/>
      <c r="M4078" s="64"/>
      <c r="N4078" s="64"/>
      <c r="O4078" s="64"/>
      <c r="P4078" s="64"/>
    </row>
    <row r="4079" spans="2:16" x14ac:dyDescent="0.3">
      <c r="B4079"/>
      <c r="I4079" s="64"/>
      <c r="J4079" s="64"/>
      <c r="K4079" s="64"/>
      <c r="L4079" s="64"/>
      <c r="M4079" s="64"/>
      <c r="N4079" s="64"/>
      <c r="O4079" s="64"/>
      <c r="P4079" s="64"/>
    </row>
    <row r="4080" spans="2:16" x14ac:dyDescent="0.3">
      <c r="B4080"/>
      <c r="I4080" s="64"/>
      <c r="J4080" s="64"/>
      <c r="K4080" s="64"/>
      <c r="L4080" s="64"/>
      <c r="M4080" s="64"/>
      <c r="N4080" s="64"/>
      <c r="O4080" s="64"/>
      <c r="P4080" s="64"/>
    </row>
    <row r="4081" spans="2:16" x14ac:dyDescent="0.3">
      <c r="B4081"/>
      <c r="I4081" s="64"/>
      <c r="J4081" s="64"/>
      <c r="K4081" s="64"/>
      <c r="L4081" s="64"/>
      <c r="M4081" s="64"/>
      <c r="N4081" s="64"/>
      <c r="O4081" s="64"/>
      <c r="P4081" s="64"/>
    </row>
    <row r="4082" spans="2:16" x14ac:dyDescent="0.3">
      <c r="B4082"/>
      <c r="I4082" s="64"/>
      <c r="J4082" s="64"/>
      <c r="K4082" s="64"/>
      <c r="L4082" s="64"/>
      <c r="M4082" s="64"/>
      <c r="N4082" s="64"/>
      <c r="O4082" s="64"/>
      <c r="P4082" s="64"/>
    </row>
    <row r="4083" spans="2:16" x14ac:dyDescent="0.3">
      <c r="B4083"/>
      <c r="I4083" s="64"/>
      <c r="J4083" s="64"/>
      <c r="K4083" s="64"/>
      <c r="L4083" s="64"/>
      <c r="M4083" s="64"/>
      <c r="N4083" s="64"/>
      <c r="O4083" s="64"/>
      <c r="P4083" s="64"/>
    </row>
    <row r="4084" spans="2:16" x14ac:dyDescent="0.3">
      <c r="B4084"/>
      <c r="I4084" s="64"/>
      <c r="J4084" s="64"/>
      <c r="K4084" s="64"/>
      <c r="L4084" s="64"/>
      <c r="M4084" s="64"/>
      <c r="N4084" s="64"/>
      <c r="O4084" s="64"/>
      <c r="P4084" s="64"/>
    </row>
    <row r="4085" spans="2:16" x14ac:dyDescent="0.3">
      <c r="B4085"/>
      <c r="I4085" s="64"/>
      <c r="J4085" s="64"/>
      <c r="K4085" s="64"/>
      <c r="L4085" s="64"/>
      <c r="M4085" s="64"/>
      <c r="N4085" s="64"/>
      <c r="O4085" s="64"/>
      <c r="P4085" s="64"/>
    </row>
    <row r="4086" spans="2:16" x14ac:dyDescent="0.3">
      <c r="B4086"/>
      <c r="I4086" s="64"/>
      <c r="J4086" s="64"/>
      <c r="K4086" s="64"/>
      <c r="L4086" s="64"/>
      <c r="M4086" s="64"/>
      <c r="N4086" s="64"/>
      <c r="O4086" s="64"/>
      <c r="P4086" s="64"/>
    </row>
    <row r="4087" spans="2:16" x14ac:dyDescent="0.3">
      <c r="B4087"/>
      <c r="I4087" s="64"/>
      <c r="J4087" s="64"/>
      <c r="K4087" s="64"/>
      <c r="L4087" s="64"/>
      <c r="M4087" s="64"/>
      <c r="N4087" s="64"/>
      <c r="O4087" s="64"/>
      <c r="P4087" s="64"/>
    </row>
    <row r="4088" spans="2:16" x14ac:dyDescent="0.3">
      <c r="B4088"/>
      <c r="I4088" s="64"/>
      <c r="J4088" s="64"/>
      <c r="K4088" s="64"/>
      <c r="L4088" s="64"/>
      <c r="M4088" s="64"/>
      <c r="N4088" s="64"/>
      <c r="O4088" s="64"/>
      <c r="P4088" s="64"/>
    </row>
    <row r="4089" spans="2:16" x14ac:dyDescent="0.3">
      <c r="B4089"/>
      <c r="I4089" s="64"/>
      <c r="J4089" s="64"/>
      <c r="K4089" s="64"/>
      <c r="L4089" s="64"/>
      <c r="M4089" s="64"/>
      <c r="N4089" s="64"/>
      <c r="O4089" s="64"/>
      <c r="P4089" s="64"/>
    </row>
    <row r="4090" spans="2:16" x14ac:dyDescent="0.3">
      <c r="B4090"/>
      <c r="I4090" s="64"/>
      <c r="J4090" s="64"/>
      <c r="K4090" s="64"/>
      <c r="L4090" s="64"/>
      <c r="M4090" s="64"/>
      <c r="N4090" s="64"/>
      <c r="O4090" s="64"/>
      <c r="P4090" s="64"/>
    </row>
    <row r="4091" spans="2:16" x14ac:dyDescent="0.3">
      <c r="B4091"/>
      <c r="I4091" s="64"/>
      <c r="J4091" s="64"/>
      <c r="K4091" s="64"/>
      <c r="L4091" s="64"/>
      <c r="M4091" s="64"/>
      <c r="N4091" s="64"/>
      <c r="O4091" s="64"/>
      <c r="P4091" s="64"/>
    </row>
    <row r="4092" spans="2:16" x14ac:dyDescent="0.3">
      <c r="B4092"/>
      <c r="I4092" s="64"/>
      <c r="J4092" s="64"/>
      <c r="K4092" s="64"/>
      <c r="L4092" s="64"/>
      <c r="M4092" s="64"/>
      <c r="N4092" s="64"/>
      <c r="O4092" s="64"/>
      <c r="P4092" s="64"/>
    </row>
    <row r="4093" spans="2:16" x14ac:dyDescent="0.3">
      <c r="B4093"/>
      <c r="I4093" s="64"/>
      <c r="J4093" s="64"/>
      <c r="K4093" s="64"/>
      <c r="L4093" s="64"/>
      <c r="M4093" s="64"/>
      <c r="N4093" s="64"/>
      <c r="O4093" s="64"/>
      <c r="P4093" s="64"/>
    </row>
    <row r="4094" spans="2:16" x14ac:dyDescent="0.3">
      <c r="B4094"/>
      <c r="I4094" s="64"/>
      <c r="J4094" s="64"/>
      <c r="K4094" s="64"/>
      <c r="L4094" s="64"/>
      <c r="M4094" s="64"/>
      <c r="N4094" s="64"/>
      <c r="O4094" s="64"/>
      <c r="P4094" s="64"/>
    </row>
    <row r="4095" spans="2:16" x14ac:dyDescent="0.3">
      <c r="B4095"/>
      <c r="I4095" s="64"/>
      <c r="J4095" s="64"/>
      <c r="K4095" s="64"/>
      <c r="L4095" s="64"/>
      <c r="M4095" s="64"/>
      <c r="N4095" s="64"/>
      <c r="O4095" s="64"/>
      <c r="P4095" s="64"/>
    </row>
    <row r="4096" spans="2:16" x14ac:dyDescent="0.3">
      <c r="B4096"/>
      <c r="I4096" s="64"/>
      <c r="J4096" s="64"/>
      <c r="K4096" s="64"/>
      <c r="L4096" s="64"/>
      <c r="M4096" s="64"/>
      <c r="N4096" s="64"/>
      <c r="O4096" s="64"/>
      <c r="P4096" s="64"/>
    </row>
    <row r="4097" spans="2:16" x14ac:dyDescent="0.3">
      <c r="B4097"/>
      <c r="I4097" s="64"/>
      <c r="J4097" s="64"/>
      <c r="K4097" s="64"/>
      <c r="L4097" s="64"/>
      <c r="M4097" s="64"/>
      <c r="N4097" s="64"/>
      <c r="O4097" s="64"/>
      <c r="P4097" s="64"/>
    </row>
    <row r="4098" spans="2:16" x14ac:dyDescent="0.3">
      <c r="B4098"/>
      <c r="I4098" s="64"/>
      <c r="J4098" s="64"/>
      <c r="K4098" s="64"/>
      <c r="L4098" s="64"/>
      <c r="M4098" s="64"/>
      <c r="N4098" s="64"/>
      <c r="O4098" s="64"/>
      <c r="P4098" s="64"/>
    </row>
    <row r="4099" spans="2:16" x14ac:dyDescent="0.3">
      <c r="B4099"/>
      <c r="I4099" s="64"/>
      <c r="J4099" s="64"/>
      <c r="K4099" s="64"/>
      <c r="L4099" s="64"/>
      <c r="M4099" s="64"/>
      <c r="N4099" s="64"/>
      <c r="O4099" s="64"/>
      <c r="P4099" s="64"/>
    </row>
    <row r="4100" spans="2:16" x14ac:dyDescent="0.3">
      <c r="B4100"/>
      <c r="I4100" s="64"/>
      <c r="J4100" s="64"/>
      <c r="K4100" s="64"/>
      <c r="L4100" s="64"/>
      <c r="M4100" s="64"/>
      <c r="N4100" s="64"/>
      <c r="O4100" s="64"/>
      <c r="P4100" s="64"/>
    </row>
    <row r="4101" spans="2:16" x14ac:dyDescent="0.3">
      <c r="B4101"/>
      <c r="I4101" s="64"/>
      <c r="J4101" s="64"/>
      <c r="K4101" s="64"/>
      <c r="L4101" s="64"/>
      <c r="M4101" s="64"/>
      <c r="N4101" s="64"/>
      <c r="O4101" s="64"/>
      <c r="P4101" s="64"/>
    </row>
    <row r="4102" spans="2:16" x14ac:dyDescent="0.3">
      <c r="B4102"/>
      <c r="I4102" s="64"/>
      <c r="J4102" s="64"/>
      <c r="K4102" s="64"/>
      <c r="L4102" s="64"/>
      <c r="M4102" s="64"/>
      <c r="N4102" s="64"/>
      <c r="O4102" s="64"/>
      <c r="P4102" s="64"/>
    </row>
    <row r="4103" spans="2:16" x14ac:dyDescent="0.3">
      <c r="B4103"/>
      <c r="I4103" s="64"/>
      <c r="J4103" s="64"/>
      <c r="K4103" s="64"/>
      <c r="L4103" s="64"/>
      <c r="M4103" s="64"/>
      <c r="N4103" s="64"/>
      <c r="O4103" s="64"/>
      <c r="P4103" s="64"/>
    </row>
    <row r="4104" spans="2:16" x14ac:dyDescent="0.3">
      <c r="B4104"/>
      <c r="I4104" s="64"/>
      <c r="J4104" s="64"/>
      <c r="K4104" s="64"/>
      <c r="L4104" s="64"/>
      <c r="M4104" s="64"/>
      <c r="N4104" s="64"/>
      <c r="O4104" s="64"/>
      <c r="P4104" s="64"/>
    </row>
    <row r="4105" spans="2:16" x14ac:dyDescent="0.3">
      <c r="B4105"/>
      <c r="I4105" s="64"/>
      <c r="J4105" s="64"/>
      <c r="K4105" s="64"/>
      <c r="L4105" s="64"/>
      <c r="M4105" s="64"/>
      <c r="N4105" s="64"/>
      <c r="O4105" s="64"/>
      <c r="P4105" s="64"/>
    </row>
    <row r="4106" spans="2:16" x14ac:dyDescent="0.3">
      <c r="B4106"/>
      <c r="I4106" s="64"/>
      <c r="J4106" s="64"/>
      <c r="K4106" s="64"/>
      <c r="L4106" s="64"/>
      <c r="M4106" s="64"/>
      <c r="N4106" s="64"/>
      <c r="O4106" s="64"/>
      <c r="P4106" s="64"/>
    </row>
    <row r="4107" spans="2:16" x14ac:dyDescent="0.3">
      <c r="B4107"/>
      <c r="I4107" s="64"/>
      <c r="J4107" s="64"/>
      <c r="K4107" s="64"/>
      <c r="L4107" s="64"/>
      <c r="M4107" s="64"/>
      <c r="N4107" s="64"/>
      <c r="O4107" s="64"/>
      <c r="P4107" s="64"/>
    </row>
    <row r="4108" spans="2:16" x14ac:dyDescent="0.3">
      <c r="B4108"/>
      <c r="I4108" s="64"/>
      <c r="J4108" s="64"/>
      <c r="K4108" s="64"/>
      <c r="L4108" s="64"/>
      <c r="M4108" s="64"/>
      <c r="N4108" s="64"/>
      <c r="O4108" s="64"/>
      <c r="P4108" s="64"/>
    </row>
    <row r="4109" spans="2:16" x14ac:dyDescent="0.3">
      <c r="B4109"/>
      <c r="I4109" s="64"/>
      <c r="J4109" s="64"/>
      <c r="K4109" s="64"/>
      <c r="L4109" s="64"/>
      <c r="M4109" s="64"/>
      <c r="N4109" s="64"/>
      <c r="O4109" s="64"/>
      <c r="P4109" s="64"/>
    </row>
    <row r="4110" spans="2:16" x14ac:dyDescent="0.3">
      <c r="B4110"/>
      <c r="I4110" s="64"/>
      <c r="J4110" s="64"/>
      <c r="K4110" s="64"/>
      <c r="L4110" s="64"/>
      <c r="M4110" s="64"/>
      <c r="N4110" s="64"/>
      <c r="O4110" s="64"/>
      <c r="P4110" s="64"/>
    </row>
    <row r="4111" spans="2:16" x14ac:dyDescent="0.3">
      <c r="B4111"/>
      <c r="I4111" s="64"/>
      <c r="J4111" s="64"/>
      <c r="K4111" s="64"/>
      <c r="L4111" s="64"/>
      <c r="M4111" s="64"/>
      <c r="N4111" s="64"/>
      <c r="O4111" s="64"/>
      <c r="P4111" s="64"/>
    </row>
    <row r="4112" spans="2:16" x14ac:dyDescent="0.3">
      <c r="B4112"/>
      <c r="I4112" s="64"/>
      <c r="J4112" s="64"/>
      <c r="K4112" s="64"/>
      <c r="L4112" s="64"/>
      <c r="M4112" s="64"/>
      <c r="N4112" s="64"/>
      <c r="O4112" s="64"/>
      <c r="P4112" s="64"/>
    </row>
    <row r="4113" spans="2:16" x14ac:dyDescent="0.3">
      <c r="B4113"/>
      <c r="I4113" s="64"/>
      <c r="J4113" s="64"/>
      <c r="K4113" s="64"/>
      <c r="L4113" s="64"/>
      <c r="M4113" s="64"/>
      <c r="N4113" s="64"/>
      <c r="O4113" s="64"/>
      <c r="P4113" s="64"/>
    </row>
    <row r="4114" spans="2:16" x14ac:dyDescent="0.3">
      <c r="B4114"/>
      <c r="I4114" s="64"/>
      <c r="J4114" s="64"/>
      <c r="K4114" s="64"/>
      <c r="L4114" s="64"/>
      <c r="M4114" s="64"/>
      <c r="N4114" s="64"/>
      <c r="O4114" s="64"/>
      <c r="P4114" s="64"/>
    </row>
    <row r="4115" spans="2:16" x14ac:dyDescent="0.3">
      <c r="B4115"/>
      <c r="I4115" s="64"/>
      <c r="J4115" s="64"/>
      <c r="K4115" s="64"/>
      <c r="L4115" s="64"/>
      <c r="M4115" s="64"/>
      <c r="N4115" s="64"/>
      <c r="O4115" s="64"/>
      <c r="P4115" s="64"/>
    </row>
    <row r="4116" spans="2:16" x14ac:dyDescent="0.3">
      <c r="B4116"/>
      <c r="I4116" s="64"/>
      <c r="J4116" s="64"/>
      <c r="K4116" s="64"/>
      <c r="L4116" s="64"/>
      <c r="M4116" s="64"/>
      <c r="N4116" s="64"/>
      <c r="O4116" s="64"/>
      <c r="P4116" s="64"/>
    </row>
    <row r="4117" spans="2:16" x14ac:dyDescent="0.3">
      <c r="B4117"/>
      <c r="I4117" s="64"/>
      <c r="J4117" s="64"/>
      <c r="K4117" s="64"/>
      <c r="L4117" s="64"/>
      <c r="M4117" s="64"/>
      <c r="N4117" s="64"/>
      <c r="O4117" s="64"/>
      <c r="P4117" s="64"/>
    </row>
    <row r="4118" spans="2:16" x14ac:dyDescent="0.3">
      <c r="B4118"/>
      <c r="I4118" s="64"/>
      <c r="J4118" s="64"/>
      <c r="K4118" s="64"/>
      <c r="L4118" s="64"/>
      <c r="M4118" s="64"/>
      <c r="N4118" s="64"/>
      <c r="O4118" s="64"/>
      <c r="P4118" s="64"/>
    </row>
    <row r="4119" spans="2:16" x14ac:dyDescent="0.3">
      <c r="B4119"/>
      <c r="I4119" s="64"/>
      <c r="J4119" s="64"/>
      <c r="K4119" s="64"/>
      <c r="L4119" s="64"/>
      <c r="M4119" s="64"/>
      <c r="N4119" s="64"/>
      <c r="O4119" s="64"/>
      <c r="P4119" s="64"/>
    </row>
    <row r="4120" spans="2:16" x14ac:dyDescent="0.3">
      <c r="B4120"/>
      <c r="I4120" s="64"/>
      <c r="J4120" s="64"/>
      <c r="K4120" s="64"/>
      <c r="L4120" s="64"/>
      <c r="M4120" s="64"/>
      <c r="N4120" s="64"/>
      <c r="O4120" s="64"/>
      <c r="P4120" s="64"/>
    </row>
    <row r="4121" spans="2:16" x14ac:dyDescent="0.3">
      <c r="B4121"/>
      <c r="I4121" s="64"/>
      <c r="J4121" s="64"/>
      <c r="K4121" s="64"/>
      <c r="L4121" s="64"/>
      <c r="M4121" s="64"/>
      <c r="N4121" s="64"/>
      <c r="O4121" s="64"/>
      <c r="P4121" s="64"/>
    </row>
    <row r="4122" spans="2:16" x14ac:dyDescent="0.3">
      <c r="B4122"/>
      <c r="I4122" s="64"/>
      <c r="J4122" s="64"/>
      <c r="K4122" s="64"/>
      <c r="L4122" s="64"/>
      <c r="M4122" s="64"/>
      <c r="N4122" s="64"/>
      <c r="O4122" s="64"/>
      <c r="P4122" s="64"/>
    </row>
    <row r="4123" spans="2:16" x14ac:dyDescent="0.3">
      <c r="B4123"/>
      <c r="I4123" s="64"/>
      <c r="J4123" s="64"/>
      <c r="K4123" s="64"/>
      <c r="L4123" s="64"/>
      <c r="M4123" s="64"/>
      <c r="N4123" s="64"/>
      <c r="O4123" s="64"/>
      <c r="P4123" s="64"/>
    </row>
    <row r="4124" spans="2:16" x14ac:dyDescent="0.3">
      <c r="B4124"/>
      <c r="I4124" s="64"/>
      <c r="J4124" s="64"/>
      <c r="K4124" s="64"/>
      <c r="L4124" s="64"/>
      <c r="M4124" s="64"/>
      <c r="N4124" s="64"/>
      <c r="O4124" s="64"/>
      <c r="P4124" s="64"/>
    </row>
    <row r="4125" spans="2:16" x14ac:dyDescent="0.3">
      <c r="B4125"/>
      <c r="I4125" s="64"/>
      <c r="J4125" s="64"/>
      <c r="K4125" s="64"/>
      <c r="L4125" s="64"/>
      <c r="M4125" s="64"/>
      <c r="N4125" s="64"/>
      <c r="O4125" s="64"/>
      <c r="P4125" s="64"/>
    </row>
    <row r="4126" spans="2:16" x14ac:dyDescent="0.3">
      <c r="B4126"/>
      <c r="I4126" s="64"/>
      <c r="J4126" s="64"/>
      <c r="K4126" s="64"/>
      <c r="L4126" s="64"/>
      <c r="M4126" s="64"/>
      <c r="N4126" s="64"/>
      <c r="O4126" s="64"/>
      <c r="P4126" s="64"/>
    </row>
    <row r="4127" spans="2:16" x14ac:dyDescent="0.3">
      <c r="B4127"/>
      <c r="I4127" s="64"/>
      <c r="J4127" s="64"/>
      <c r="K4127" s="64"/>
      <c r="L4127" s="64"/>
      <c r="M4127" s="64"/>
      <c r="N4127" s="64"/>
      <c r="O4127" s="64"/>
      <c r="P4127" s="64"/>
    </row>
    <row r="4128" spans="2:16" x14ac:dyDescent="0.3">
      <c r="B4128"/>
      <c r="I4128" s="64"/>
      <c r="J4128" s="64"/>
      <c r="K4128" s="64"/>
      <c r="L4128" s="64"/>
      <c r="M4128" s="64"/>
      <c r="N4128" s="64"/>
      <c r="O4128" s="64"/>
      <c r="P4128" s="64"/>
    </row>
    <row r="4129" spans="2:16" x14ac:dyDescent="0.3">
      <c r="B4129"/>
      <c r="I4129" s="64"/>
      <c r="J4129" s="64"/>
      <c r="K4129" s="64"/>
      <c r="L4129" s="64"/>
      <c r="M4129" s="64"/>
      <c r="N4129" s="64"/>
      <c r="O4129" s="64"/>
      <c r="P4129" s="64"/>
    </row>
    <row r="4130" spans="2:16" x14ac:dyDescent="0.3">
      <c r="B4130"/>
      <c r="I4130" s="64"/>
      <c r="J4130" s="64"/>
      <c r="K4130" s="64"/>
      <c r="L4130" s="64"/>
      <c r="M4130" s="64"/>
      <c r="N4130" s="64"/>
      <c r="O4130" s="64"/>
      <c r="P4130" s="64"/>
    </row>
    <row r="4131" spans="2:16" x14ac:dyDescent="0.3">
      <c r="B4131"/>
      <c r="I4131" s="64"/>
      <c r="J4131" s="64"/>
      <c r="K4131" s="64"/>
      <c r="L4131" s="64"/>
      <c r="M4131" s="64"/>
      <c r="N4131" s="64"/>
      <c r="O4131" s="64"/>
      <c r="P4131" s="64"/>
    </row>
    <row r="4132" spans="2:16" x14ac:dyDescent="0.3">
      <c r="B4132"/>
      <c r="I4132" s="64"/>
      <c r="J4132" s="64"/>
      <c r="K4132" s="64"/>
      <c r="L4132" s="64"/>
      <c r="M4132" s="64"/>
      <c r="N4132" s="64"/>
      <c r="O4132" s="64"/>
      <c r="P4132" s="64"/>
    </row>
    <row r="4133" spans="2:16" x14ac:dyDescent="0.3">
      <c r="B4133"/>
      <c r="I4133" s="64"/>
      <c r="J4133" s="64"/>
      <c r="K4133" s="64"/>
      <c r="L4133" s="64"/>
      <c r="M4133" s="64"/>
      <c r="N4133" s="64"/>
      <c r="O4133" s="64"/>
      <c r="P4133" s="64"/>
    </row>
    <row r="4134" spans="2:16" x14ac:dyDescent="0.3">
      <c r="B4134"/>
      <c r="I4134" s="64"/>
      <c r="J4134" s="64"/>
      <c r="K4134" s="64"/>
      <c r="L4134" s="64"/>
      <c r="M4134" s="64"/>
      <c r="N4134" s="64"/>
      <c r="O4134" s="64"/>
      <c r="P4134" s="64"/>
    </row>
    <row r="4135" spans="2:16" x14ac:dyDescent="0.3">
      <c r="B4135"/>
      <c r="I4135" s="64"/>
      <c r="J4135" s="64"/>
      <c r="K4135" s="64"/>
      <c r="L4135" s="64"/>
      <c r="M4135" s="64"/>
      <c r="N4135" s="64"/>
      <c r="O4135" s="64"/>
      <c r="P4135" s="64"/>
    </row>
    <row r="4136" spans="2:16" x14ac:dyDescent="0.3">
      <c r="B4136"/>
      <c r="I4136" s="64"/>
      <c r="J4136" s="64"/>
      <c r="K4136" s="64"/>
      <c r="L4136" s="64"/>
      <c r="M4136" s="64"/>
      <c r="N4136" s="64"/>
      <c r="O4136" s="64"/>
      <c r="P4136" s="64"/>
    </row>
    <row r="4137" spans="2:16" x14ac:dyDescent="0.3">
      <c r="B4137"/>
      <c r="I4137" s="64"/>
      <c r="J4137" s="64"/>
      <c r="K4137" s="64"/>
      <c r="L4137" s="64"/>
      <c r="M4137" s="64"/>
      <c r="N4137" s="64"/>
      <c r="O4137" s="64"/>
      <c r="P4137" s="64"/>
    </row>
    <row r="4138" spans="2:16" x14ac:dyDescent="0.3">
      <c r="B4138"/>
      <c r="I4138" s="64"/>
      <c r="J4138" s="64"/>
      <c r="K4138" s="64"/>
      <c r="L4138" s="64"/>
      <c r="M4138" s="64"/>
      <c r="N4138" s="64"/>
      <c r="O4138" s="64"/>
      <c r="P4138" s="64"/>
    </row>
    <row r="4139" spans="2:16" x14ac:dyDescent="0.3">
      <c r="B4139"/>
      <c r="I4139" s="64"/>
      <c r="J4139" s="64"/>
      <c r="K4139" s="64"/>
      <c r="L4139" s="64"/>
      <c r="M4139" s="64"/>
      <c r="N4139" s="64"/>
      <c r="O4139" s="64"/>
      <c r="P4139" s="64"/>
    </row>
    <row r="4140" spans="2:16" x14ac:dyDescent="0.3">
      <c r="B4140"/>
      <c r="I4140" s="64"/>
      <c r="J4140" s="64"/>
      <c r="K4140" s="64"/>
      <c r="L4140" s="64"/>
      <c r="M4140" s="64"/>
      <c r="N4140" s="64"/>
      <c r="O4140" s="64"/>
      <c r="P4140" s="64"/>
    </row>
    <row r="4141" spans="2:16" x14ac:dyDescent="0.3">
      <c r="B4141"/>
      <c r="I4141" s="64"/>
      <c r="J4141" s="64"/>
      <c r="K4141" s="64"/>
      <c r="L4141" s="64"/>
      <c r="M4141" s="64"/>
      <c r="N4141" s="64"/>
      <c r="O4141" s="64"/>
      <c r="P4141" s="64"/>
    </row>
    <row r="4142" spans="2:16" x14ac:dyDescent="0.3">
      <c r="B4142"/>
      <c r="I4142" s="64"/>
      <c r="J4142" s="64"/>
      <c r="K4142" s="64"/>
      <c r="L4142" s="64"/>
      <c r="M4142" s="64"/>
      <c r="N4142" s="64"/>
      <c r="O4142" s="64"/>
      <c r="P4142" s="64"/>
    </row>
    <row r="4143" spans="2:16" x14ac:dyDescent="0.3">
      <c r="B4143"/>
      <c r="I4143" s="64"/>
      <c r="J4143" s="64"/>
      <c r="K4143" s="64"/>
      <c r="L4143" s="64"/>
      <c r="M4143" s="64"/>
      <c r="N4143" s="64"/>
      <c r="O4143" s="64"/>
      <c r="P4143" s="64"/>
    </row>
    <row r="4144" spans="2:16" x14ac:dyDescent="0.3">
      <c r="B4144"/>
      <c r="I4144" s="64"/>
      <c r="J4144" s="64"/>
      <c r="K4144" s="64"/>
      <c r="L4144" s="64"/>
      <c r="M4144" s="64"/>
      <c r="N4144" s="64"/>
      <c r="O4144" s="64"/>
      <c r="P4144" s="64"/>
    </row>
    <row r="4145" spans="2:16" x14ac:dyDescent="0.3">
      <c r="B4145"/>
      <c r="I4145" s="64"/>
      <c r="J4145" s="64"/>
      <c r="K4145" s="64"/>
      <c r="L4145" s="64"/>
      <c r="M4145" s="64"/>
      <c r="N4145" s="64"/>
      <c r="O4145" s="64"/>
      <c r="P4145" s="64"/>
    </row>
    <row r="4146" spans="2:16" x14ac:dyDescent="0.3">
      <c r="B4146"/>
      <c r="I4146" s="64"/>
      <c r="J4146" s="64"/>
      <c r="K4146" s="64"/>
      <c r="L4146" s="64"/>
      <c r="M4146" s="64"/>
      <c r="N4146" s="64"/>
      <c r="O4146" s="64"/>
      <c r="P4146" s="64"/>
    </row>
    <row r="4147" spans="2:16" x14ac:dyDescent="0.3">
      <c r="B4147"/>
      <c r="I4147" s="64"/>
      <c r="J4147" s="64"/>
      <c r="K4147" s="64"/>
      <c r="L4147" s="64"/>
      <c r="M4147" s="64"/>
      <c r="N4147" s="64"/>
      <c r="O4147" s="64"/>
      <c r="P4147" s="64"/>
    </row>
    <row r="4148" spans="2:16" x14ac:dyDescent="0.3">
      <c r="B4148"/>
      <c r="I4148" s="64"/>
      <c r="J4148" s="64"/>
      <c r="K4148" s="64"/>
      <c r="L4148" s="64"/>
      <c r="M4148" s="64"/>
      <c r="N4148" s="64"/>
      <c r="O4148" s="64"/>
      <c r="P4148" s="64"/>
    </row>
    <row r="4149" spans="2:16" x14ac:dyDescent="0.3">
      <c r="B4149"/>
      <c r="I4149" s="64"/>
      <c r="J4149" s="64"/>
      <c r="K4149" s="64"/>
      <c r="L4149" s="64"/>
      <c r="M4149" s="64"/>
      <c r="N4149" s="64"/>
      <c r="O4149" s="64"/>
      <c r="P4149" s="64"/>
    </row>
    <row r="4150" spans="2:16" x14ac:dyDescent="0.3">
      <c r="B4150"/>
      <c r="I4150" s="64"/>
      <c r="J4150" s="64"/>
      <c r="K4150" s="64"/>
      <c r="L4150" s="64"/>
      <c r="M4150" s="64"/>
      <c r="N4150" s="64"/>
      <c r="O4150" s="64"/>
      <c r="P4150" s="64"/>
    </row>
    <row r="4151" spans="2:16" x14ac:dyDescent="0.3">
      <c r="B4151"/>
      <c r="I4151" s="64"/>
      <c r="J4151" s="64"/>
      <c r="K4151" s="64"/>
      <c r="L4151" s="64"/>
      <c r="M4151" s="64"/>
      <c r="N4151" s="64"/>
      <c r="O4151" s="64"/>
      <c r="P4151" s="64"/>
    </row>
    <row r="4152" spans="2:16" x14ac:dyDescent="0.3">
      <c r="B4152"/>
      <c r="I4152" s="64"/>
      <c r="J4152" s="64"/>
      <c r="K4152" s="64"/>
      <c r="L4152" s="64"/>
      <c r="M4152" s="64"/>
      <c r="N4152" s="64"/>
      <c r="O4152" s="64"/>
      <c r="P4152" s="64"/>
    </row>
    <row r="4153" spans="2:16" x14ac:dyDescent="0.3">
      <c r="B4153"/>
      <c r="I4153" s="64"/>
      <c r="J4153" s="64"/>
      <c r="K4153" s="64"/>
      <c r="L4153" s="64"/>
      <c r="M4153" s="64"/>
      <c r="N4153" s="64"/>
      <c r="O4153" s="64"/>
      <c r="P4153" s="64"/>
    </row>
    <row r="4154" spans="2:16" x14ac:dyDescent="0.3">
      <c r="B4154"/>
      <c r="I4154" s="64"/>
      <c r="J4154" s="64"/>
      <c r="K4154" s="64"/>
      <c r="L4154" s="64"/>
      <c r="M4154" s="64"/>
      <c r="N4154" s="64"/>
      <c r="O4154" s="64"/>
      <c r="P4154" s="64"/>
    </row>
    <row r="4155" spans="2:16" x14ac:dyDescent="0.3">
      <c r="B4155"/>
      <c r="I4155" s="64"/>
      <c r="J4155" s="64"/>
      <c r="K4155" s="64"/>
      <c r="L4155" s="64"/>
      <c r="M4155" s="64"/>
      <c r="N4155" s="64"/>
      <c r="O4155" s="64"/>
      <c r="P4155" s="64"/>
    </row>
    <row r="4156" spans="2:16" x14ac:dyDescent="0.3">
      <c r="B4156"/>
      <c r="I4156" s="64"/>
      <c r="J4156" s="64"/>
      <c r="K4156" s="64"/>
      <c r="L4156" s="64"/>
      <c r="M4156" s="64"/>
      <c r="N4156" s="64"/>
      <c r="O4156" s="64"/>
      <c r="P4156" s="64"/>
    </row>
    <row r="4157" spans="2:16" x14ac:dyDescent="0.3">
      <c r="B4157"/>
      <c r="I4157" s="64"/>
      <c r="J4157" s="64"/>
      <c r="K4157" s="64"/>
      <c r="L4157" s="64"/>
      <c r="M4157" s="64"/>
      <c r="N4157" s="64"/>
      <c r="O4157" s="64"/>
      <c r="P4157" s="64"/>
    </row>
    <row r="4158" spans="2:16" x14ac:dyDescent="0.3">
      <c r="B4158"/>
      <c r="I4158" s="64"/>
      <c r="J4158" s="64"/>
      <c r="K4158" s="64"/>
      <c r="L4158" s="64"/>
      <c r="M4158" s="64"/>
      <c r="N4158" s="64"/>
      <c r="O4158" s="64"/>
      <c r="P4158" s="64"/>
    </row>
    <row r="4159" spans="2:16" x14ac:dyDescent="0.3">
      <c r="B4159"/>
      <c r="I4159" s="64"/>
      <c r="J4159" s="64"/>
      <c r="K4159" s="64"/>
      <c r="L4159" s="64"/>
      <c r="M4159" s="64"/>
      <c r="N4159" s="64"/>
      <c r="O4159" s="64"/>
      <c r="P4159" s="64"/>
    </row>
    <row r="4160" spans="2:16" x14ac:dyDescent="0.3">
      <c r="B4160"/>
      <c r="I4160" s="64"/>
      <c r="J4160" s="64"/>
      <c r="K4160" s="64"/>
      <c r="L4160" s="64"/>
      <c r="M4160" s="64"/>
      <c r="N4160" s="64"/>
      <c r="O4160" s="64"/>
      <c r="P4160" s="64"/>
    </row>
    <row r="4161" spans="2:16" x14ac:dyDescent="0.3">
      <c r="B4161"/>
      <c r="I4161" s="64"/>
      <c r="J4161" s="64"/>
      <c r="K4161" s="64"/>
      <c r="L4161" s="64"/>
      <c r="M4161" s="64"/>
      <c r="N4161" s="64"/>
      <c r="O4161" s="64"/>
      <c r="P4161" s="64"/>
    </row>
    <row r="4162" spans="2:16" x14ac:dyDescent="0.3">
      <c r="B4162"/>
      <c r="I4162" s="64"/>
      <c r="J4162" s="64"/>
      <c r="K4162" s="64"/>
      <c r="L4162" s="64"/>
      <c r="M4162" s="64"/>
      <c r="N4162" s="64"/>
      <c r="O4162" s="64"/>
      <c r="P4162" s="64"/>
    </row>
    <row r="4163" spans="2:16" x14ac:dyDescent="0.3">
      <c r="B4163"/>
      <c r="I4163" s="64"/>
      <c r="J4163" s="64"/>
      <c r="K4163" s="64"/>
      <c r="L4163" s="64"/>
      <c r="M4163" s="64"/>
      <c r="N4163" s="64"/>
      <c r="O4163" s="64"/>
      <c r="P4163" s="64"/>
    </row>
    <row r="4164" spans="2:16" x14ac:dyDescent="0.3">
      <c r="B4164"/>
      <c r="I4164" s="64"/>
      <c r="J4164" s="64"/>
      <c r="K4164" s="64"/>
      <c r="L4164" s="64"/>
      <c r="M4164" s="64"/>
      <c r="N4164" s="64"/>
      <c r="O4164" s="64"/>
      <c r="P4164" s="64"/>
    </row>
    <row r="4165" spans="2:16" x14ac:dyDescent="0.3">
      <c r="B4165"/>
      <c r="I4165" s="64"/>
      <c r="J4165" s="64"/>
      <c r="K4165" s="64"/>
      <c r="L4165" s="64"/>
      <c r="M4165" s="64"/>
      <c r="N4165" s="64"/>
      <c r="O4165" s="64"/>
      <c r="P4165" s="64"/>
    </row>
    <row r="4166" spans="2:16" x14ac:dyDescent="0.3">
      <c r="B4166"/>
      <c r="I4166" s="64"/>
      <c r="J4166" s="64"/>
      <c r="K4166" s="64"/>
      <c r="L4166" s="64"/>
      <c r="M4166" s="64"/>
      <c r="N4166" s="64"/>
      <c r="O4166" s="64"/>
      <c r="P4166" s="64"/>
    </row>
    <row r="4167" spans="2:16" x14ac:dyDescent="0.3">
      <c r="B4167"/>
      <c r="I4167" s="64"/>
      <c r="J4167" s="64"/>
      <c r="K4167" s="64"/>
      <c r="L4167" s="64"/>
      <c r="M4167" s="64"/>
      <c r="N4167" s="64"/>
      <c r="O4167" s="64"/>
      <c r="P4167" s="64"/>
    </row>
    <row r="4168" spans="2:16" x14ac:dyDescent="0.3">
      <c r="B4168"/>
      <c r="I4168" s="64"/>
      <c r="J4168" s="64"/>
      <c r="K4168" s="64"/>
      <c r="L4168" s="64"/>
      <c r="M4168" s="64"/>
      <c r="N4168" s="64"/>
      <c r="O4168" s="64"/>
      <c r="P4168" s="64"/>
    </row>
    <row r="4169" spans="2:16" x14ac:dyDescent="0.3">
      <c r="B4169"/>
      <c r="I4169" s="64"/>
      <c r="J4169" s="64"/>
      <c r="K4169" s="64"/>
      <c r="L4169" s="64"/>
      <c r="M4169" s="64"/>
      <c r="N4169" s="64"/>
      <c r="O4169" s="64"/>
      <c r="P4169" s="64"/>
    </row>
    <row r="4170" spans="2:16" x14ac:dyDescent="0.3">
      <c r="B4170"/>
      <c r="I4170" s="64"/>
      <c r="J4170" s="64"/>
      <c r="K4170" s="64"/>
      <c r="L4170" s="64"/>
      <c r="M4170" s="64"/>
      <c r="N4170" s="64"/>
      <c r="O4170" s="64"/>
      <c r="P4170" s="64"/>
    </row>
    <row r="4171" spans="2:16" x14ac:dyDescent="0.3">
      <c r="B4171"/>
      <c r="I4171" s="64"/>
      <c r="J4171" s="64"/>
      <c r="K4171" s="64"/>
      <c r="L4171" s="64"/>
      <c r="M4171" s="64"/>
      <c r="N4171" s="64"/>
      <c r="O4171" s="64"/>
      <c r="P4171" s="64"/>
    </row>
    <row r="4172" spans="2:16" x14ac:dyDescent="0.3">
      <c r="B4172"/>
      <c r="I4172" s="64"/>
      <c r="J4172" s="64"/>
      <c r="K4172" s="64"/>
      <c r="L4172" s="64"/>
      <c r="M4172" s="64"/>
      <c r="N4172" s="64"/>
      <c r="O4172" s="64"/>
      <c r="P4172" s="64"/>
    </row>
    <row r="4173" spans="2:16" x14ac:dyDescent="0.3">
      <c r="B4173"/>
      <c r="I4173" s="64"/>
      <c r="J4173" s="64"/>
      <c r="K4173" s="64"/>
      <c r="L4173" s="64"/>
      <c r="M4173" s="64"/>
      <c r="N4173" s="64"/>
      <c r="O4173" s="64"/>
      <c r="P4173" s="64"/>
    </row>
    <row r="4174" spans="2:16" x14ac:dyDescent="0.3">
      <c r="B4174"/>
      <c r="I4174" s="64"/>
      <c r="J4174" s="64"/>
      <c r="K4174" s="64"/>
      <c r="L4174" s="64"/>
      <c r="M4174" s="64"/>
      <c r="N4174" s="64"/>
      <c r="O4174" s="64"/>
      <c r="P4174" s="64"/>
    </row>
    <row r="4175" spans="2:16" x14ac:dyDescent="0.3">
      <c r="B4175"/>
      <c r="I4175" s="64"/>
      <c r="J4175" s="64"/>
      <c r="K4175" s="64"/>
      <c r="L4175" s="64"/>
      <c r="M4175" s="64"/>
      <c r="N4175" s="64"/>
      <c r="O4175" s="64"/>
      <c r="P4175" s="64"/>
    </row>
    <row r="4176" spans="2:16" x14ac:dyDescent="0.3">
      <c r="B4176"/>
      <c r="I4176" s="64"/>
      <c r="J4176" s="64"/>
      <c r="K4176" s="64"/>
      <c r="L4176" s="64"/>
      <c r="M4176" s="64"/>
      <c r="N4176" s="64"/>
      <c r="O4176" s="64"/>
      <c r="P4176" s="64"/>
    </row>
    <row r="4177" spans="2:16" x14ac:dyDescent="0.3">
      <c r="B4177"/>
      <c r="I4177" s="64"/>
      <c r="J4177" s="64"/>
      <c r="K4177" s="64"/>
      <c r="L4177" s="64"/>
      <c r="M4177" s="64"/>
      <c r="N4177" s="64"/>
      <c r="O4177" s="64"/>
      <c r="P4177" s="64"/>
    </row>
    <row r="4178" spans="2:16" x14ac:dyDescent="0.3">
      <c r="B4178"/>
      <c r="I4178" s="64"/>
      <c r="J4178" s="64"/>
      <c r="K4178" s="64"/>
      <c r="L4178" s="64"/>
      <c r="M4178" s="64"/>
      <c r="N4178" s="64"/>
      <c r="O4178" s="64"/>
      <c r="P4178" s="64"/>
    </row>
    <row r="4179" spans="2:16" x14ac:dyDescent="0.3">
      <c r="B4179"/>
      <c r="I4179" s="64"/>
      <c r="J4179" s="64"/>
      <c r="K4179" s="64"/>
      <c r="L4179" s="64"/>
      <c r="M4179" s="64"/>
      <c r="N4179" s="64"/>
      <c r="O4179" s="64"/>
      <c r="P4179" s="64"/>
    </row>
    <row r="4180" spans="2:16" x14ac:dyDescent="0.3">
      <c r="B4180"/>
      <c r="I4180" s="64"/>
      <c r="J4180" s="64"/>
      <c r="K4180" s="64"/>
      <c r="L4180" s="64"/>
      <c r="M4180" s="64"/>
      <c r="N4180" s="64"/>
      <c r="O4180" s="64"/>
      <c r="P4180" s="64"/>
    </row>
    <row r="4181" spans="2:16" x14ac:dyDescent="0.3">
      <c r="B4181"/>
      <c r="I4181" s="64"/>
      <c r="J4181" s="64"/>
      <c r="K4181" s="64"/>
      <c r="L4181" s="64"/>
      <c r="M4181" s="64"/>
      <c r="N4181" s="64"/>
      <c r="O4181" s="64"/>
      <c r="P4181" s="64"/>
    </row>
    <row r="4182" spans="2:16" x14ac:dyDescent="0.3">
      <c r="B4182"/>
      <c r="I4182" s="64"/>
      <c r="J4182" s="64"/>
      <c r="K4182" s="64"/>
      <c r="L4182" s="64"/>
      <c r="M4182" s="64"/>
      <c r="N4182" s="64"/>
      <c r="O4182" s="64"/>
      <c r="P4182" s="64"/>
    </row>
    <row r="4183" spans="2:16" x14ac:dyDescent="0.3">
      <c r="B4183"/>
      <c r="I4183" s="64"/>
      <c r="J4183" s="64"/>
      <c r="K4183" s="64"/>
      <c r="L4183" s="64"/>
      <c r="M4183" s="64"/>
      <c r="N4183" s="64"/>
      <c r="O4183" s="64"/>
      <c r="P4183" s="64"/>
    </row>
    <row r="4184" spans="2:16" x14ac:dyDescent="0.3">
      <c r="B4184"/>
      <c r="I4184" s="64"/>
      <c r="J4184" s="64"/>
      <c r="K4184" s="64"/>
      <c r="L4184" s="64"/>
      <c r="M4184" s="64"/>
      <c r="N4184" s="64"/>
      <c r="O4184" s="64"/>
      <c r="P4184" s="64"/>
    </row>
    <row r="4185" spans="2:16" x14ac:dyDescent="0.3">
      <c r="B4185"/>
      <c r="I4185" s="64"/>
      <c r="J4185" s="64"/>
      <c r="K4185" s="64"/>
      <c r="L4185" s="64"/>
      <c r="M4185" s="64"/>
      <c r="N4185" s="64"/>
      <c r="O4185" s="64"/>
      <c r="P4185" s="64"/>
    </row>
    <row r="4186" spans="2:16" x14ac:dyDescent="0.3">
      <c r="B4186"/>
      <c r="I4186" s="64"/>
      <c r="J4186" s="64"/>
      <c r="K4186" s="64"/>
      <c r="L4186" s="64"/>
      <c r="M4186" s="64"/>
      <c r="N4186" s="64"/>
      <c r="O4186" s="64"/>
      <c r="P4186" s="64"/>
    </row>
    <row r="4187" spans="2:16" x14ac:dyDescent="0.3">
      <c r="B4187"/>
      <c r="I4187" s="64"/>
      <c r="J4187" s="64"/>
      <c r="K4187" s="64"/>
      <c r="L4187" s="64"/>
      <c r="M4187" s="64"/>
      <c r="N4187" s="64"/>
      <c r="O4187" s="64"/>
      <c r="P4187" s="64"/>
    </row>
    <row r="4188" spans="2:16" x14ac:dyDescent="0.3">
      <c r="B4188"/>
      <c r="I4188" s="64"/>
      <c r="J4188" s="64"/>
      <c r="K4188" s="64"/>
      <c r="L4188" s="64"/>
      <c r="M4188" s="64"/>
      <c r="N4188" s="64"/>
      <c r="O4188" s="64"/>
      <c r="P4188" s="64"/>
    </row>
    <row r="4189" spans="2:16" x14ac:dyDescent="0.3">
      <c r="B4189"/>
      <c r="I4189" s="64"/>
      <c r="J4189" s="64"/>
      <c r="K4189" s="64"/>
      <c r="L4189" s="64"/>
      <c r="M4189" s="64"/>
      <c r="N4189" s="64"/>
      <c r="O4189" s="64"/>
      <c r="P4189" s="64"/>
    </row>
    <row r="4190" spans="2:16" x14ac:dyDescent="0.3">
      <c r="B4190"/>
      <c r="I4190" s="64"/>
      <c r="J4190" s="64"/>
      <c r="K4190" s="64"/>
      <c r="L4190" s="64"/>
      <c r="M4190" s="64"/>
      <c r="N4190" s="64"/>
      <c r="O4190" s="64"/>
      <c r="P4190" s="64"/>
    </row>
    <row r="4191" spans="2:16" x14ac:dyDescent="0.3">
      <c r="B4191"/>
      <c r="I4191" s="64"/>
      <c r="J4191" s="64"/>
      <c r="K4191" s="64"/>
      <c r="L4191" s="64"/>
      <c r="M4191" s="64"/>
      <c r="N4191" s="64"/>
      <c r="O4191" s="64"/>
      <c r="P4191" s="64"/>
    </row>
    <row r="4192" spans="2:16" x14ac:dyDescent="0.3">
      <c r="B4192"/>
      <c r="I4192" s="64"/>
      <c r="J4192" s="64"/>
      <c r="K4192" s="64"/>
      <c r="L4192" s="64"/>
      <c r="M4192" s="64"/>
      <c r="N4192" s="64"/>
      <c r="O4192" s="64"/>
      <c r="P4192" s="64"/>
    </row>
    <row r="4193" spans="2:16" x14ac:dyDescent="0.3">
      <c r="B4193"/>
      <c r="I4193" s="64"/>
      <c r="J4193" s="64"/>
      <c r="K4193" s="64"/>
      <c r="L4193" s="64"/>
      <c r="M4193" s="64"/>
      <c r="N4193" s="64"/>
      <c r="O4193" s="64"/>
      <c r="P4193" s="64"/>
    </row>
    <row r="4194" spans="2:16" x14ac:dyDescent="0.3">
      <c r="B4194"/>
      <c r="I4194" s="64"/>
      <c r="J4194" s="64"/>
      <c r="K4194" s="64"/>
      <c r="L4194" s="64"/>
      <c r="M4194" s="64"/>
      <c r="N4194" s="64"/>
      <c r="O4194" s="64"/>
      <c r="P4194" s="64"/>
    </row>
    <row r="4195" spans="2:16" x14ac:dyDescent="0.3">
      <c r="B4195"/>
      <c r="I4195" s="64"/>
      <c r="J4195" s="64"/>
      <c r="K4195" s="64"/>
      <c r="L4195" s="64"/>
      <c r="M4195" s="64"/>
      <c r="N4195" s="64"/>
      <c r="O4195" s="64"/>
      <c r="P4195" s="64"/>
    </row>
    <row r="4196" spans="2:16" x14ac:dyDescent="0.3">
      <c r="B4196"/>
      <c r="I4196" s="64"/>
      <c r="J4196" s="64"/>
      <c r="K4196" s="64"/>
      <c r="L4196" s="64"/>
      <c r="M4196" s="64"/>
      <c r="N4196" s="64"/>
      <c r="O4196" s="64"/>
      <c r="P4196" s="64"/>
    </row>
    <row r="4197" spans="2:16" x14ac:dyDescent="0.3">
      <c r="B4197"/>
      <c r="I4197" s="64"/>
      <c r="J4197" s="64"/>
      <c r="K4197" s="64"/>
      <c r="L4197" s="64"/>
      <c r="M4197" s="64"/>
      <c r="N4197" s="64"/>
      <c r="O4197" s="64"/>
      <c r="P4197" s="64"/>
    </row>
    <row r="4198" spans="2:16" x14ac:dyDescent="0.3">
      <c r="B4198"/>
      <c r="I4198" s="64"/>
      <c r="J4198" s="64"/>
      <c r="K4198" s="64"/>
      <c r="L4198" s="64"/>
      <c r="M4198" s="64"/>
      <c r="N4198" s="64"/>
      <c r="O4198" s="64"/>
      <c r="P4198" s="64"/>
    </row>
    <row r="4199" spans="2:16" x14ac:dyDescent="0.3">
      <c r="B4199"/>
      <c r="I4199" s="64"/>
      <c r="J4199" s="64"/>
      <c r="K4199" s="64"/>
      <c r="L4199" s="64"/>
      <c r="M4199" s="64"/>
      <c r="N4199" s="64"/>
      <c r="O4199" s="64"/>
      <c r="P4199" s="64"/>
    </row>
    <row r="4200" spans="2:16" x14ac:dyDescent="0.3">
      <c r="B4200"/>
      <c r="I4200" s="64"/>
      <c r="J4200" s="64"/>
      <c r="K4200" s="64"/>
      <c r="L4200" s="64"/>
      <c r="M4200" s="64"/>
      <c r="N4200" s="64"/>
      <c r="O4200" s="64"/>
      <c r="P4200" s="64"/>
    </row>
    <row r="4201" spans="2:16" x14ac:dyDescent="0.3">
      <c r="B4201"/>
      <c r="I4201" s="64"/>
      <c r="J4201" s="64"/>
      <c r="K4201" s="64"/>
      <c r="L4201" s="64"/>
      <c r="M4201" s="64"/>
      <c r="N4201" s="64"/>
      <c r="O4201" s="64"/>
      <c r="P4201" s="64"/>
    </row>
    <row r="4202" spans="2:16" x14ac:dyDescent="0.3">
      <c r="B4202"/>
      <c r="I4202" s="64"/>
      <c r="J4202" s="64"/>
      <c r="K4202" s="64"/>
      <c r="L4202" s="64"/>
      <c r="M4202" s="64"/>
      <c r="N4202" s="64"/>
      <c r="O4202" s="64"/>
      <c r="P4202" s="64"/>
    </row>
    <row r="4203" spans="2:16" x14ac:dyDescent="0.3">
      <c r="B4203"/>
      <c r="I4203" s="64"/>
      <c r="J4203" s="64"/>
      <c r="K4203" s="64"/>
      <c r="L4203" s="64"/>
      <c r="M4203" s="64"/>
      <c r="N4203" s="64"/>
      <c r="O4203" s="64"/>
      <c r="P4203" s="64"/>
    </row>
    <row r="4204" spans="2:16" x14ac:dyDescent="0.3">
      <c r="B4204"/>
      <c r="I4204" s="64"/>
      <c r="J4204" s="64"/>
      <c r="K4204" s="64"/>
      <c r="L4204" s="64"/>
      <c r="M4204" s="64"/>
      <c r="N4204" s="64"/>
      <c r="O4204" s="64"/>
      <c r="P4204" s="64"/>
    </row>
    <row r="4205" spans="2:16" x14ac:dyDescent="0.3">
      <c r="B4205"/>
      <c r="I4205" s="64"/>
      <c r="J4205" s="64"/>
      <c r="K4205" s="64"/>
      <c r="L4205" s="64"/>
      <c r="M4205" s="64"/>
      <c r="N4205" s="64"/>
      <c r="O4205" s="64"/>
      <c r="P4205" s="64"/>
    </row>
    <row r="4206" spans="2:16" x14ac:dyDescent="0.3">
      <c r="B4206"/>
      <c r="I4206" s="64"/>
      <c r="J4206" s="64"/>
      <c r="K4206" s="64"/>
      <c r="L4206" s="64"/>
      <c r="M4206" s="64"/>
      <c r="N4206" s="64"/>
      <c r="O4206" s="64"/>
      <c r="P4206" s="64"/>
    </row>
    <row r="4207" spans="2:16" x14ac:dyDescent="0.3">
      <c r="B4207"/>
      <c r="I4207" s="64"/>
      <c r="J4207" s="64"/>
      <c r="K4207" s="64"/>
      <c r="L4207" s="64"/>
      <c r="M4207" s="64"/>
      <c r="N4207" s="64"/>
      <c r="O4207" s="64"/>
      <c r="P4207" s="64"/>
    </row>
    <row r="4208" spans="2:16" x14ac:dyDescent="0.3">
      <c r="B4208"/>
      <c r="I4208" s="64"/>
      <c r="J4208" s="64"/>
      <c r="K4208" s="64"/>
      <c r="L4208" s="64"/>
      <c r="M4208" s="64"/>
      <c r="N4208" s="64"/>
      <c r="O4208" s="64"/>
      <c r="P4208" s="64"/>
    </row>
    <row r="4209" spans="2:16" x14ac:dyDescent="0.3">
      <c r="B4209"/>
      <c r="I4209" s="64"/>
      <c r="J4209" s="64"/>
      <c r="K4209" s="64"/>
      <c r="L4209" s="64"/>
      <c r="M4209" s="64"/>
      <c r="N4209" s="64"/>
      <c r="O4209" s="64"/>
      <c r="P4209" s="64"/>
    </row>
    <row r="4210" spans="2:16" x14ac:dyDescent="0.3">
      <c r="B4210"/>
      <c r="I4210" s="64"/>
      <c r="J4210" s="64"/>
      <c r="K4210" s="64"/>
      <c r="L4210" s="64"/>
      <c r="M4210" s="64"/>
      <c r="N4210" s="64"/>
      <c r="O4210" s="64"/>
      <c r="P4210" s="64"/>
    </row>
    <row r="4211" spans="2:16" x14ac:dyDescent="0.3">
      <c r="B4211"/>
      <c r="I4211" s="64"/>
      <c r="J4211" s="64"/>
      <c r="K4211" s="64"/>
      <c r="L4211" s="64"/>
      <c r="M4211" s="64"/>
      <c r="N4211" s="64"/>
      <c r="O4211" s="64"/>
      <c r="P4211" s="64"/>
    </row>
    <row r="4212" spans="2:16" x14ac:dyDescent="0.3">
      <c r="B4212"/>
      <c r="I4212" s="64"/>
      <c r="J4212" s="64"/>
      <c r="K4212" s="64"/>
      <c r="L4212" s="64"/>
      <c r="M4212" s="64"/>
      <c r="N4212" s="64"/>
      <c r="O4212" s="64"/>
      <c r="P4212" s="64"/>
    </row>
    <row r="4213" spans="2:16" x14ac:dyDescent="0.3">
      <c r="B4213"/>
      <c r="I4213" s="64"/>
      <c r="J4213" s="64"/>
      <c r="K4213" s="64"/>
      <c r="L4213" s="64"/>
      <c r="M4213" s="64"/>
      <c r="N4213" s="64"/>
      <c r="O4213" s="64"/>
      <c r="P4213" s="64"/>
    </row>
    <row r="4214" spans="2:16" x14ac:dyDescent="0.3">
      <c r="B4214"/>
      <c r="I4214" s="64"/>
      <c r="J4214" s="64"/>
      <c r="K4214" s="64"/>
      <c r="L4214" s="64"/>
      <c r="M4214" s="64"/>
      <c r="N4214" s="64"/>
      <c r="O4214" s="64"/>
      <c r="P4214" s="64"/>
    </row>
    <row r="4215" spans="2:16" x14ac:dyDescent="0.3">
      <c r="B4215"/>
      <c r="I4215" s="64"/>
      <c r="J4215" s="64"/>
      <c r="K4215" s="64"/>
      <c r="L4215" s="64"/>
      <c r="M4215" s="64"/>
      <c r="N4215" s="64"/>
      <c r="O4215" s="64"/>
      <c r="P4215" s="64"/>
    </row>
    <row r="4216" spans="2:16" x14ac:dyDescent="0.3">
      <c r="B4216"/>
      <c r="I4216" s="64"/>
      <c r="J4216" s="64"/>
      <c r="K4216" s="64"/>
      <c r="L4216" s="64"/>
      <c r="M4216" s="64"/>
      <c r="N4216" s="64"/>
      <c r="O4216" s="64"/>
      <c r="P4216" s="64"/>
    </row>
    <row r="4217" spans="2:16" x14ac:dyDescent="0.3">
      <c r="B4217"/>
      <c r="I4217" s="64"/>
      <c r="J4217" s="64"/>
      <c r="K4217" s="64"/>
      <c r="L4217" s="64"/>
      <c r="M4217" s="64"/>
      <c r="N4217" s="64"/>
      <c r="O4217" s="64"/>
      <c r="P4217" s="64"/>
    </row>
    <row r="4218" spans="2:16" x14ac:dyDescent="0.3">
      <c r="B4218"/>
      <c r="I4218" s="64"/>
      <c r="J4218" s="64"/>
      <c r="K4218" s="64"/>
      <c r="L4218" s="64"/>
      <c r="M4218" s="64"/>
      <c r="N4218" s="64"/>
      <c r="O4218" s="64"/>
      <c r="P4218" s="64"/>
    </row>
    <row r="4219" spans="2:16" x14ac:dyDescent="0.3">
      <c r="B4219"/>
      <c r="I4219" s="64"/>
      <c r="J4219" s="64"/>
      <c r="K4219" s="64"/>
      <c r="L4219" s="64"/>
      <c r="M4219" s="64"/>
      <c r="N4219" s="64"/>
      <c r="O4219" s="64"/>
      <c r="P4219" s="64"/>
    </row>
    <row r="4220" spans="2:16" x14ac:dyDescent="0.3">
      <c r="B4220"/>
      <c r="I4220" s="64"/>
      <c r="J4220" s="64"/>
      <c r="K4220" s="64"/>
      <c r="L4220" s="64"/>
      <c r="M4220" s="64"/>
      <c r="N4220" s="64"/>
      <c r="O4220" s="64"/>
      <c r="P4220" s="64"/>
    </row>
    <row r="4221" spans="2:16" x14ac:dyDescent="0.3">
      <c r="B4221"/>
      <c r="I4221" s="64"/>
      <c r="J4221" s="64"/>
      <c r="K4221" s="64"/>
      <c r="L4221" s="64"/>
      <c r="M4221" s="64"/>
      <c r="N4221" s="64"/>
      <c r="O4221" s="64"/>
      <c r="P4221" s="64"/>
    </row>
    <row r="4222" spans="2:16" x14ac:dyDescent="0.3">
      <c r="B4222"/>
      <c r="I4222" s="64"/>
      <c r="J4222" s="64"/>
      <c r="K4222" s="64"/>
      <c r="L4222" s="64"/>
      <c r="M4222" s="64"/>
      <c r="N4222" s="64"/>
      <c r="O4222" s="64"/>
      <c r="P4222" s="64"/>
    </row>
    <row r="4223" spans="2:16" x14ac:dyDescent="0.3">
      <c r="B4223"/>
      <c r="I4223" s="64"/>
      <c r="J4223" s="64"/>
      <c r="K4223" s="64"/>
      <c r="L4223" s="64"/>
      <c r="M4223" s="64"/>
      <c r="N4223" s="64"/>
      <c r="O4223" s="64"/>
      <c r="P4223" s="64"/>
    </row>
    <row r="4224" spans="2:16" x14ac:dyDescent="0.3">
      <c r="B4224"/>
      <c r="I4224" s="64"/>
      <c r="J4224" s="64"/>
      <c r="K4224" s="64"/>
      <c r="L4224" s="64"/>
      <c r="M4224" s="64"/>
      <c r="N4224" s="64"/>
      <c r="O4224" s="64"/>
      <c r="P4224" s="64"/>
    </row>
    <row r="4225" spans="2:16" x14ac:dyDescent="0.3">
      <c r="B4225"/>
      <c r="I4225" s="64"/>
      <c r="J4225" s="64"/>
      <c r="K4225" s="64"/>
      <c r="L4225" s="64"/>
      <c r="M4225" s="64"/>
      <c r="N4225" s="64"/>
      <c r="O4225" s="64"/>
      <c r="P4225" s="64"/>
    </row>
    <row r="4226" spans="2:16" x14ac:dyDescent="0.3">
      <c r="B4226"/>
      <c r="I4226" s="64"/>
      <c r="J4226" s="64"/>
      <c r="K4226" s="64"/>
      <c r="L4226" s="64"/>
      <c r="M4226" s="64"/>
      <c r="N4226" s="64"/>
      <c r="O4226" s="64"/>
      <c r="P4226" s="64"/>
    </row>
    <row r="4227" spans="2:16" x14ac:dyDescent="0.3">
      <c r="B4227"/>
      <c r="I4227" s="64"/>
      <c r="J4227" s="64"/>
      <c r="K4227" s="64"/>
      <c r="L4227" s="64"/>
      <c r="M4227" s="64"/>
      <c r="N4227" s="64"/>
      <c r="O4227" s="64"/>
      <c r="P4227" s="64"/>
    </row>
    <row r="4228" spans="2:16" x14ac:dyDescent="0.3">
      <c r="B4228"/>
      <c r="I4228" s="64"/>
      <c r="J4228" s="64"/>
      <c r="K4228" s="64"/>
      <c r="L4228" s="64"/>
      <c r="M4228" s="64"/>
      <c r="N4228" s="64"/>
      <c r="O4228" s="64"/>
      <c r="P4228" s="64"/>
    </row>
    <row r="4229" spans="2:16" x14ac:dyDescent="0.3">
      <c r="B4229"/>
      <c r="I4229" s="64"/>
      <c r="J4229" s="64"/>
      <c r="K4229" s="64"/>
      <c r="L4229" s="64"/>
      <c r="M4229" s="64"/>
      <c r="N4229" s="64"/>
      <c r="O4229" s="64"/>
      <c r="P4229" s="64"/>
    </row>
    <row r="4230" spans="2:16" x14ac:dyDescent="0.3">
      <c r="B4230"/>
      <c r="I4230" s="64"/>
      <c r="J4230" s="64"/>
      <c r="K4230" s="64"/>
      <c r="L4230" s="64"/>
      <c r="M4230" s="64"/>
      <c r="N4230" s="64"/>
      <c r="O4230" s="64"/>
      <c r="P4230" s="64"/>
    </row>
    <row r="4231" spans="2:16" x14ac:dyDescent="0.3">
      <c r="B4231"/>
      <c r="I4231" s="64"/>
      <c r="J4231" s="64"/>
      <c r="K4231" s="64"/>
      <c r="L4231" s="64"/>
      <c r="M4231" s="64"/>
      <c r="N4231" s="64"/>
      <c r="O4231" s="64"/>
      <c r="P4231" s="64"/>
    </row>
    <row r="4232" spans="2:16" x14ac:dyDescent="0.3">
      <c r="B4232"/>
      <c r="I4232" s="64"/>
      <c r="J4232" s="64"/>
      <c r="K4232" s="64"/>
      <c r="L4232" s="64"/>
      <c r="M4232" s="64"/>
      <c r="N4232" s="64"/>
      <c r="O4232" s="64"/>
      <c r="P4232" s="64"/>
    </row>
    <row r="4233" spans="2:16" x14ac:dyDescent="0.3">
      <c r="B4233"/>
      <c r="I4233" s="64"/>
      <c r="J4233" s="64"/>
      <c r="K4233" s="64"/>
      <c r="L4233" s="64"/>
      <c r="M4233" s="64"/>
      <c r="N4233" s="64"/>
      <c r="O4233" s="64"/>
      <c r="P4233" s="64"/>
    </row>
    <row r="4234" spans="2:16" x14ac:dyDescent="0.3">
      <c r="B4234"/>
      <c r="I4234" s="64"/>
      <c r="J4234" s="64"/>
      <c r="K4234" s="64"/>
      <c r="L4234" s="64"/>
      <c r="M4234" s="64"/>
      <c r="N4234" s="64"/>
      <c r="O4234" s="64"/>
      <c r="P4234" s="64"/>
    </row>
    <row r="4235" spans="2:16" x14ac:dyDescent="0.3">
      <c r="B4235"/>
      <c r="I4235" s="64"/>
      <c r="J4235" s="64"/>
      <c r="K4235" s="64"/>
      <c r="L4235" s="64"/>
      <c r="M4235" s="64"/>
      <c r="N4235" s="64"/>
      <c r="O4235" s="64"/>
      <c r="P4235" s="64"/>
    </row>
    <row r="4236" spans="2:16" x14ac:dyDescent="0.3">
      <c r="B4236"/>
      <c r="I4236" s="64"/>
      <c r="J4236" s="64"/>
      <c r="K4236" s="64"/>
      <c r="L4236" s="64"/>
      <c r="M4236" s="64"/>
      <c r="N4236" s="64"/>
      <c r="O4236" s="64"/>
      <c r="P4236" s="64"/>
    </row>
    <row r="4237" spans="2:16" x14ac:dyDescent="0.3">
      <c r="B4237"/>
      <c r="I4237" s="64"/>
      <c r="J4237" s="64"/>
      <c r="K4237" s="64"/>
      <c r="L4237" s="64"/>
      <c r="M4237" s="64"/>
      <c r="N4237" s="64"/>
      <c r="O4237" s="64"/>
      <c r="P4237" s="64"/>
    </row>
    <row r="4238" spans="2:16" x14ac:dyDescent="0.3">
      <c r="B4238"/>
      <c r="I4238" s="64"/>
      <c r="J4238" s="64"/>
      <c r="K4238" s="64"/>
      <c r="L4238" s="64"/>
      <c r="M4238" s="64"/>
      <c r="N4238" s="64"/>
      <c r="O4238" s="64"/>
      <c r="P4238" s="64"/>
    </row>
    <row r="4239" spans="2:16" x14ac:dyDescent="0.3">
      <c r="B4239"/>
      <c r="I4239" s="64"/>
      <c r="J4239" s="64"/>
      <c r="K4239" s="64"/>
      <c r="L4239" s="64"/>
      <c r="M4239" s="64"/>
      <c r="N4239" s="64"/>
      <c r="O4239" s="64"/>
      <c r="P4239" s="64"/>
    </row>
    <row r="4240" spans="2:16" x14ac:dyDescent="0.3">
      <c r="B4240"/>
      <c r="I4240" s="64"/>
      <c r="J4240" s="64"/>
      <c r="K4240" s="64"/>
      <c r="L4240" s="64"/>
      <c r="M4240" s="64"/>
      <c r="N4240" s="64"/>
      <c r="O4240" s="64"/>
      <c r="P4240" s="64"/>
    </row>
    <row r="4241" spans="2:16" x14ac:dyDescent="0.3">
      <c r="B4241"/>
      <c r="I4241" s="64"/>
      <c r="J4241" s="64"/>
      <c r="K4241" s="64"/>
      <c r="L4241" s="64"/>
      <c r="M4241" s="64"/>
      <c r="N4241" s="64"/>
      <c r="O4241" s="64"/>
      <c r="P4241" s="64"/>
    </row>
    <row r="4242" spans="2:16" x14ac:dyDescent="0.3">
      <c r="B4242"/>
      <c r="I4242" s="64"/>
      <c r="J4242" s="64"/>
      <c r="K4242" s="64"/>
      <c r="L4242" s="64"/>
      <c r="M4242" s="64"/>
      <c r="N4242" s="64"/>
      <c r="O4242" s="64"/>
      <c r="P4242" s="64"/>
    </row>
    <row r="4243" spans="2:16" x14ac:dyDescent="0.3">
      <c r="B4243"/>
      <c r="I4243" s="64"/>
      <c r="J4243" s="64"/>
      <c r="K4243" s="64"/>
      <c r="L4243" s="64"/>
      <c r="M4243" s="64"/>
      <c r="N4243" s="64"/>
      <c r="O4243" s="64"/>
      <c r="P4243" s="64"/>
    </row>
    <row r="4244" spans="2:16" x14ac:dyDescent="0.3">
      <c r="B4244"/>
      <c r="I4244" s="64"/>
      <c r="J4244" s="64"/>
      <c r="K4244" s="64"/>
      <c r="L4244" s="64"/>
      <c r="M4244" s="64"/>
      <c r="N4244" s="64"/>
      <c r="O4244" s="64"/>
      <c r="P4244" s="64"/>
    </row>
    <row r="4245" spans="2:16" x14ac:dyDescent="0.3">
      <c r="B4245"/>
      <c r="I4245" s="64"/>
      <c r="J4245" s="64"/>
      <c r="K4245" s="64"/>
      <c r="L4245" s="64"/>
      <c r="M4245" s="64"/>
      <c r="N4245" s="64"/>
      <c r="O4245" s="64"/>
      <c r="P4245" s="64"/>
    </row>
    <row r="4246" spans="2:16" x14ac:dyDescent="0.3">
      <c r="B4246"/>
      <c r="I4246" s="64"/>
      <c r="J4246" s="64"/>
      <c r="K4246" s="64"/>
      <c r="L4246" s="64"/>
      <c r="M4246" s="64"/>
      <c r="N4246" s="64"/>
      <c r="O4246" s="64"/>
      <c r="P4246" s="64"/>
    </row>
    <row r="4247" spans="2:16" x14ac:dyDescent="0.3">
      <c r="B4247"/>
      <c r="I4247" s="64"/>
      <c r="J4247" s="64"/>
      <c r="K4247" s="64"/>
      <c r="L4247" s="64"/>
      <c r="M4247" s="64"/>
      <c r="N4247" s="64"/>
      <c r="O4247" s="64"/>
      <c r="P4247" s="64"/>
    </row>
    <row r="4248" spans="2:16" x14ac:dyDescent="0.3">
      <c r="B4248"/>
      <c r="I4248" s="64"/>
      <c r="J4248" s="64"/>
      <c r="K4248" s="64"/>
      <c r="L4248" s="64"/>
      <c r="M4248" s="64"/>
      <c r="N4248" s="64"/>
      <c r="O4248" s="64"/>
      <c r="P4248" s="64"/>
    </row>
    <row r="4249" spans="2:16" x14ac:dyDescent="0.3">
      <c r="B4249"/>
      <c r="I4249" s="64"/>
      <c r="J4249" s="64"/>
      <c r="K4249" s="64"/>
      <c r="L4249" s="64"/>
      <c r="M4249" s="64"/>
      <c r="N4249" s="64"/>
      <c r="O4249" s="64"/>
      <c r="P4249" s="64"/>
    </row>
    <row r="4250" spans="2:16" x14ac:dyDescent="0.3">
      <c r="B4250"/>
      <c r="I4250" s="64"/>
      <c r="J4250" s="64"/>
      <c r="K4250" s="64"/>
      <c r="L4250" s="64"/>
      <c r="M4250" s="64"/>
      <c r="N4250" s="64"/>
      <c r="O4250" s="64"/>
      <c r="P4250" s="64"/>
    </row>
    <row r="4251" spans="2:16" x14ac:dyDescent="0.3">
      <c r="B4251"/>
      <c r="I4251" s="64"/>
      <c r="J4251" s="64"/>
      <c r="K4251" s="64"/>
      <c r="L4251" s="64"/>
      <c r="M4251" s="64"/>
      <c r="N4251" s="64"/>
      <c r="O4251" s="64"/>
      <c r="P4251" s="64"/>
    </row>
    <row r="4252" spans="2:16" x14ac:dyDescent="0.3">
      <c r="B4252"/>
      <c r="I4252" s="64"/>
      <c r="J4252" s="64"/>
      <c r="K4252" s="64"/>
      <c r="L4252" s="64"/>
      <c r="M4252" s="64"/>
      <c r="N4252" s="64"/>
      <c r="O4252" s="64"/>
      <c r="P4252" s="64"/>
    </row>
    <row r="4253" spans="2:16" x14ac:dyDescent="0.3">
      <c r="B4253"/>
      <c r="I4253" s="64"/>
      <c r="J4253" s="64"/>
      <c r="K4253" s="64"/>
      <c r="L4253" s="64"/>
      <c r="M4253" s="64"/>
      <c r="N4253" s="64"/>
      <c r="O4253" s="64"/>
      <c r="P4253" s="64"/>
    </row>
    <row r="4254" spans="2:16" x14ac:dyDescent="0.3">
      <c r="B4254"/>
      <c r="I4254" s="64"/>
      <c r="J4254" s="64"/>
      <c r="K4254" s="64"/>
      <c r="L4254" s="64"/>
      <c r="M4254" s="64"/>
      <c r="N4254" s="64"/>
      <c r="O4254" s="64"/>
      <c r="P4254" s="64"/>
    </row>
    <row r="4255" spans="2:16" x14ac:dyDescent="0.3">
      <c r="B4255"/>
      <c r="I4255" s="64"/>
      <c r="J4255" s="64"/>
      <c r="K4255" s="64"/>
      <c r="L4255" s="64"/>
      <c r="M4255" s="64"/>
      <c r="N4255" s="64"/>
      <c r="O4255" s="64"/>
      <c r="P4255" s="64"/>
    </row>
    <row r="4256" spans="2:16" x14ac:dyDescent="0.3">
      <c r="B4256"/>
      <c r="I4256" s="64"/>
      <c r="J4256" s="64"/>
      <c r="K4256" s="64"/>
      <c r="L4256" s="64"/>
      <c r="M4256" s="64"/>
      <c r="N4256" s="64"/>
      <c r="O4256" s="64"/>
      <c r="P4256" s="64"/>
    </row>
    <row r="4257" spans="2:16" x14ac:dyDescent="0.3">
      <c r="B4257"/>
      <c r="I4257" s="64"/>
      <c r="J4257" s="64"/>
      <c r="K4257" s="64"/>
      <c r="L4257" s="64"/>
      <c r="M4257" s="64"/>
      <c r="N4257" s="64"/>
      <c r="O4257" s="64"/>
      <c r="P4257" s="64"/>
    </row>
    <row r="4258" spans="2:16" x14ac:dyDescent="0.3">
      <c r="B4258"/>
      <c r="I4258" s="64"/>
      <c r="J4258" s="64"/>
      <c r="K4258" s="64"/>
      <c r="L4258" s="64"/>
      <c r="M4258" s="64"/>
      <c r="N4258" s="64"/>
      <c r="O4258" s="64"/>
      <c r="P4258" s="64"/>
    </row>
    <row r="4259" spans="2:16" x14ac:dyDescent="0.3">
      <c r="B4259"/>
      <c r="I4259" s="64"/>
      <c r="J4259" s="64"/>
      <c r="K4259" s="64"/>
      <c r="L4259" s="64"/>
      <c r="M4259" s="64"/>
      <c r="N4259" s="64"/>
      <c r="O4259" s="64"/>
      <c r="P4259" s="64"/>
    </row>
    <row r="4260" spans="2:16" x14ac:dyDescent="0.3">
      <c r="B4260"/>
      <c r="I4260" s="64"/>
      <c r="J4260" s="64"/>
      <c r="K4260" s="64"/>
      <c r="L4260" s="64"/>
      <c r="M4260" s="64"/>
      <c r="N4260" s="64"/>
      <c r="O4260" s="64"/>
      <c r="P4260" s="64"/>
    </row>
    <row r="4261" spans="2:16" x14ac:dyDescent="0.3">
      <c r="B4261"/>
      <c r="I4261" s="64"/>
      <c r="J4261" s="64"/>
      <c r="K4261" s="64"/>
      <c r="L4261" s="64"/>
      <c r="M4261" s="64"/>
      <c r="N4261" s="64"/>
      <c r="O4261" s="64"/>
      <c r="P4261" s="64"/>
    </row>
    <row r="4262" spans="2:16" x14ac:dyDescent="0.3">
      <c r="B4262"/>
      <c r="I4262" s="64"/>
      <c r="J4262" s="64"/>
      <c r="K4262" s="64"/>
      <c r="L4262" s="64"/>
      <c r="M4262" s="64"/>
      <c r="N4262" s="64"/>
      <c r="O4262" s="64"/>
      <c r="P4262" s="64"/>
    </row>
    <row r="4263" spans="2:16" x14ac:dyDescent="0.3">
      <c r="B4263"/>
      <c r="I4263" s="64"/>
      <c r="J4263" s="64"/>
      <c r="K4263" s="64"/>
      <c r="L4263" s="64"/>
      <c r="M4263" s="64"/>
      <c r="N4263" s="64"/>
      <c r="O4263" s="64"/>
      <c r="P4263" s="64"/>
    </row>
    <row r="4264" spans="2:16" x14ac:dyDescent="0.3">
      <c r="B4264"/>
      <c r="I4264" s="64"/>
      <c r="J4264" s="64"/>
      <c r="K4264" s="64"/>
      <c r="L4264" s="64"/>
      <c r="M4264" s="64"/>
      <c r="N4264" s="64"/>
      <c r="O4264" s="64"/>
      <c r="P4264" s="64"/>
    </row>
    <row r="4265" spans="2:16" x14ac:dyDescent="0.3">
      <c r="B4265"/>
      <c r="I4265" s="64"/>
      <c r="J4265" s="64"/>
      <c r="K4265" s="64"/>
      <c r="L4265" s="64"/>
      <c r="M4265" s="64"/>
      <c r="N4265" s="64"/>
      <c r="O4265" s="64"/>
      <c r="P4265" s="64"/>
    </row>
    <row r="4266" spans="2:16" x14ac:dyDescent="0.3">
      <c r="B4266"/>
      <c r="I4266" s="64"/>
      <c r="J4266" s="64"/>
      <c r="K4266" s="64"/>
      <c r="L4266" s="64"/>
      <c r="M4266" s="64"/>
      <c r="N4266" s="64"/>
      <c r="O4266" s="64"/>
      <c r="P4266" s="64"/>
    </row>
    <row r="4267" spans="2:16" x14ac:dyDescent="0.3">
      <c r="B4267"/>
      <c r="I4267" s="64"/>
      <c r="J4267" s="64"/>
      <c r="K4267" s="64"/>
      <c r="L4267" s="64"/>
      <c r="M4267" s="64"/>
      <c r="N4267" s="64"/>
      <c r="O4267" s="64"/>
      <c r="P4267" s="64"/>
    </row>
    <row r="4268" spans="2:16" x14ac:dyDescent="0.3">
      <c r="B4268"/>
      <c r="I4268" s="64"/>
      <c r="J4268" s="64"/>
      <c r="K4268" s="64"/>
      <c r="L4268" s="64"/>
      <c r="M4268" s="64"/>
      <c r="N4268" s="64"/>
      <c r="O4268" s="64"/>
      <c r="P4268" s="64"/>
    </row>
    <row r="4269" spans="2:16" x14ac:dyDescent="0.3">
      <c r="B4269"/>
      <c r="I4269" s="64"/>
      <c r="J4269" s="64"/>
      <c r="K4269" s="64"/>
      <c r="L4269" s="64"/>
      <c r="M4269" s="64"/>
      <c r="N4269" s="64"/>
      <c r="O4269" s="64"/>
      <c r="P4269" s="64"/>
    </row>
    <row r="4270" spans="2:16" x14ac:dyDescent="0.3">
      <c r="B4270"/>
      <c r="I4270" s="64"/>
      <c r="J4270" s="64"/>
      <c r="K4270" s="64"/>
      <c r="L4270" s="64"/>
      <c r="M4270" s="64"/>
      <c r="N4270" s="64"/>
      <c r="O4270" s="64"/>
      <c r="P4270" s="64"/>
    </row>
    <row r="4271" spans="2:16" x14ac:dyDescent="0.3">
      <c r="B4271"/>
      <c r="I4271" s="64"/>
      <c r="J4271" s="64"/>
      <c r="K4271" s="64"/>
      <c r="L4271" s="64"/>
      <c r="M4271" s="64"/>
      <c r="N4271" s="64"/>
      <c r="O4271" s="64"/>
      <c r="P4271" s="64"/>
    </row>
    <row r="4272" spans="2:16" x14ac:dyDescent="0.3">
      <c r="B4272"/>
      <c r="I4272" s="64"/>
      <c r="J4272" s="64"/>
      <c r="K4272" s="64"/>
      <c r="L4272" s="64"/>
      <c r="M4272" s="64"/>
      <c r="N4272" s="64"/>
      <c r="O4272" s="64"/>
      <c r="P4272" s="64"/>
    </row>
    <row r="4273" spans="2:16" x14ac:dyDescent="0.3">
      <c r="B4273"/>
      <c r="I4273" s="64"/>
      <c r="J4273" s="64"/>
      <c r="K4273" s="64"/>
      <c r="L4273" s="64"/>
      <c r="M4273" s="64"/>
      <c r="N4273" s="64"/>
      <c r="O4273" s="64"/>
      <c r="P4273" s="64"/>
    </row>
    <row r="4274" spans="2:16" x14ac:dyDescent="0.3">
      <c r="B4274"/>
      <c r="I4274" s="64"/>
      <c r="J4274" s="64"/>
      <c r="K4274" s="64"/>
      <c r="L4274" s="64"/>
      <c r="M4274" s="64"/>
      <c r="N4274" s="64"/>
      <c r="O4274" s="64"/>
      <c r="P4274" s="64"/>
    </row>
    <row r="4275" spans="2:16" x14ac:dyDescent="0.3">
      <c r="B4275"/>
      <c r="I4275" s="64"/>
      <c r="J4275" s="64"/>
      <c r="K4275" s="64"/>
      <c r="L4275" s="64"/>
      <c r="M4275" s="64"/>
      <c r="N4275" s="64"/>
      <c r="O4275" s="64"/>
      <c r="P4275" s="64"/>
    </row>
    <row r="4276" spans="2:16" x14ac:dyDescent="0.3">
      <c r="B4276"/>
      <c r="I4276" s="64"/>
      <c r="J4276" s="64"/>
      <c r="K4276" s="64"/>
      <c r="L4276" s="64"/>
      <c r="M4276" s="64"/>
      <c r="N4276" s="64"/>
      <c r="O4276" s="64"/>
      <c r="P4276" s="64"/>
    </row>
    <row r="4277" spans="2:16" x14ac:dyDescent="0.3">
      <c r="B4277"/>
      <c r="I4277" s="64"/>
      <c r="J4277" s="64"/>
      <c r="K4277" s="64"/>
      <c r="L4277" s="64"/>
      <c r="M4277" s="64"/>
      <c r="N4277" s="64"/>
      <c r="O4277" s="64"/>
      <c r="P4277" s="64"/>
    </row>
    <row r="4278" spans="2:16" x14ac:dyDescent="0.3">
      <c r="B4278"/>
      <c r="I4278" s="64"/>
      <c r="J4278" s="64"/>
      <c r="K4278" s="64"/>
      <c r="L4278" s="64"/>
      <c r="M4278" s="64"/>
      <c r="N4278" s="64"/>
      <c r="O4278" s="64"/>
      <c r="P4278" s="64"/>
    </row>
    <row r="4279" spans="2:16" x14ac:dyDescent="0.3">
      <c r="B4279"/>
      <c r="I4279" s="64"/>
      <c r="J4279" s="64"/>
      <c r="K4279" s="64"/>
      <c r="L4279" s="64"/>
      <c r="M4279" s="64"/>
      <c r="N4279" s="64"/>
      <c r="O4279" s="64"/>
      <c r="P4279" s="64"/>
    </row>
    <row r="4280" spans="2:16" x14ac:dyDescent="0.3">
      <c r="B4280"/>
      <c r="I4280" s="64"/>
      <c r="J4280" s="64"/>
      <c r="K4280" s="64"/>
      <c r="L4280" s="64"/>
      <c r="M4280" s="64"/>
      <c r="N4280" s="64"/>
      <c r="O4280" s="64"/>
      <c r="P4280" s="64"/>
    </row>
    <row r="4281" spans="2:16" x14ac:dyDescent="0.3">
      <c r="B4281"/>
      <c r="I4281" s="64"/>
      <c r="J4281" s="64"/>
      <c r="K4281" s="64"/>
      <c r="L4281" s="64"/>
      <c r="M4281" s="64"/>
      <c r="N4281" s="64"/>
      <c r="O4281" s="64"/>
      <c r="P4281" s="64"/>
    </row>
    <row r="4282" spans="2:16" x14ac:dyDescent="0.3">
      <c r="B4282"/>
      <c r="I4282" s="64"/>
      <c r="J4282" s="64"/>
      <c r="K4282" s="64"/>
      <c r="L4282" s="64"/>
      <c r="M4282" s="64"/>
      <c r="N4282" s="64"/>
      <c r="O4282" s="64"/>
      <c r="P4282" s="64"/>
    </row>
    <row r="4283" spans="2:16" x14ac:dyDescent="0.3">
      <c r="B4283"/>
      <c r="I4283" s="64"/>
      <c r="J4283" s="64"/>
      <c r="K4283" s="64"/>
      <c r="L4283" s="64"/>
      <c r="M4283" s="64"/>
      <c r="N4283" s="64"/>
      <c r="O4283" s="64"/>
      <c r="P4283" s="64"/>
    </row>
    <row r="4284" spans="2:16" x14ac:dyDescent="0.3">
      <c r="B4284"/>
      <c r="I4284" s="64"/>
      <c r="J4284" s="64"/>
      <c r="K4284" s="64"/>
      <c r="L4284" s="64"/>
      <c r="M4284" s="64"/>
      <c r="N4284" s="64"/>
      <c r="O4284" s="64"/>
      <c r="P4284" s="64"/>
    </row>
    <row r="4285" spans="2:16" x14ac:dyDescent="0.3">
      <c r="B4285"/>
      <c r="I4285" s="64"/>
      <c r="J4285" s="64"/>
      <c r="K4285" s="64"/>
      <c r="L4285" s="64"/>
      <c r="M4285" s="64"/>
      <c r="N4285" s="64"/>
      <c r="O4285" s="64"/>
      <c r="P4285" s="64"/>
    </row>
    <row r="4286" spans="2:16" x14ac:dyDescent="0.3">
      <c r="B4286"/>
      <c r="I4286" s="64"/>
      <c r="J4286" s="64"/>
      <c r="K4286" s="64"/>
      <c r="L4286" s="64"/>
      <c r="M4286" s="64"/>
      <c r="N4286" s="64"/>
      <c r="O4286" s="64"/>
      <c r="P4286" s="64"/>
    </row>
    <row r="4287" spans="2:16" x14ac:dyDescent="0.3">
      <c r="B4287"/>
      <c r="I4287" s="64"/>
      <c r="J4287" s="64"/>
      <c r="K4287" s="64"/>
      <c r="L4287" s="64"/>
      <c r="M4287" s="64"/>
      <c r="N4287" s="64"/>
      <c r="O4287" s="64"/>
      <c r="P4287" s="64"/>
    </row>
    <row r="4288" spans="2:16" x14ac:dyDescent="0.3">
      <c r="B4288"/>
      <c r="I4288" s="64"/>
      <c r="J4288" s="64"/>
      <c r="K4288" s="64"/>
      <c r="L4288" s="64"/>
      <c r="M4288" s="64"/>
      <c r="N4288" s="64"/>
      <c r="O4288" s="64"/>
      <c r="P4288" s="64"/>
    </row>
    <row r="4289" spans="2:16" x14ac:dyDescent="0.3">
      <c r="B4289"/>
      <c r="I4289" s="64"/>
      <c r="J4289" s="64"/>
      <c r="K4289" s="64"/>
      <c r="L4289" s="64"/>
      <c r="M4289" s="64"/>
      <c r="N4289" s="64"/>
      <c r="O4289" s="64"/>
      <c r="P4289" s="64"/>
    </row>
    <row r="4290" spans="2:16" x14ac:dyDescent="0.3">
      <c r="B4290"/>
      <c r="I4290" s="64"/>
      <c r="J4290" s="64"/>
      <c r="K4290" s="64"/>
      <c r="L4290" s="64"/>
      <c r="M4290" s="64"/>
      <c r="N4290" s="64"/>
      <c r="O4290" s="64"/>
      <c r="P4290" s="64"/>
    </row>
    <row r="4291" spans="2:16" x14ac:dyDescent="0.3">
      <c r="B4291"/>
      <c r="I4291" s="64"/>
      <c r="J4291" s="64"/>
      <c r="K4291" s="64"/>
      <c r="L4291" s="64"/>
      <c r="M4291" s="64"/>
      <c r="N4291" s="64"/>
      <c r="O4291" s="64"/>
      <c r="P4291" s="64"/>
    </row>
    <row r="4292" spans="2:16" x14ac:dyDescent="0.3">
      <c r="B4292"/>
      <c r="I4292" s="64"/>
      <c r="J4292" s="64"/>
      <c r="K4292" s="64"/>
      <c r="L4292" s="64"/>
      <c r="M4292" s="64"/>
      <c r="N4292" s="64"/>
      <c r="O4292" s="64"/>
      <c r="P4292" s="64"/>
    </row>
    <row r="4293" spans="2:16" x14ac:dyDescent="0.3">
      <c r="B4293"/>
      <c r="I4293" s="64"/>
      <c r="J4293" s="64"/>
      <c r="K4293" s="64"/>
      <c r="L4293" s="64"/>
      <c r="M4293" s="64"/>
      <c r="N4293" s="64"/>
      <c r="O4293" s="64"/>
      <c r="P4293" s="64"/>
    </row>
    <row r="4294" spans="2:16" x14ac:dyDescent="0.3">
      <c r="B4294"/>
      <c r="I4294" s="64"/>
      <c r="J4294" s="64"/>
      <c r="K4294" s="64"/>
      <c r="L4294" s="64"/>
      <c r="M4294" s="64"/>
      <c r="N4294" s="64"/>
      <c r="O4294" s="64"/>
      <c r="P4294" s="64"/>
    </row>
    <row r="4295" spans="2:16" x14ac:dyDescent="0.3">
      <c r="B4295"/>
      <c r="I4295" s="64"/>
      <c r="J4295" s="64"/>
      <c r="K4295" s="64"/>
      <c r="L4295" s="64"/>
      <c r="M4295" s="64"/>
      <c r="N4295" s="64"/>
      <c r="O4295" s="64"/>
      <c r="P4295" s="64"/>
    </row>
    <row r="4296" spans="2:16" x14ac:dyDescent="0.3">
      <c r="B4296"/>
      <c r="I4296" s="64"/>
      <c r="J4296" s="64"/>
      <c r="K4296" s="64"/>
      <c r="L4296" s="64"/>
      <c r="M4296" s="64"/>
      <c r="N4296" s="64"/>
      <c r="O4296" s="64"/>
      <c r="P4296" s="64"/>
    </row>
    <row r="4297" spans="2:16" x14ac:dyDescent="0.3">
      <c r="B4297"/>
      <c r="I4297" s="64"/>
      <c r="J4297" s="64"/>
      <c r="K4297" s="64"/>
      <c r="L4297" s="64"/>
      <c r="M4297" s="64"/>
      <c r="N4297" s="64"/>
      <c r="O4297" s="64"/>
      <c r="P4297" s="64"/>
    </row>
    <row r="4298" spans="2:16" x14ac:dyDescent="0.3">
      <c r="B4298"/>
      <c r="I4298" s="64"/>
      <c r="J4298" s="64"/>
      <c r="K4298" s="64"/>
      <c r="L4298" s="64"/>
      <c r="M4298" s="64"/>
      <c r="N4298" s="64"/>
      <c r="O4298" s="64"/>
      <c r="P4298" s="64"/>
    </row>
    <row r="4299" spans="2:16" x14ac:dyDescent="0.3">
      <c r="B4299"/>
      <c r="I4299" s="64"/>
      <c r="J4299" s="64"/>
      <c r="K4299" s="64"/>
      <c r="L4299" s="64"/>
      <c r="M4299" s="64"/>
      <c r="N4299" s="64"/>
      <c r="O4299" s="64"/>
      <c r="P4299" s="64"/>
    </row>
    <row r="4300" spans="2:16" x14ac:dyDescent="0.3">
      <c r="B4300"/>
      <c r="I4300" s="64"/>
      <c r="J4300" s="64"/>
      <c r="K4300" s="64"/>
      <c r="L4300" s="64"/>
      <c r="M4300" s="64"/>
      <c r="N4300" s="64"/>
      <c r="O4300" s="64"/>
      <c r="P4300" s="64"/>
    </row>
    <row r="4301" spans="2:16" x14ac:dyDescent="0.3">
      <c r="B4301"/>
      <c r="I4301" s="64"/>
      <c r="J4301" s="64"/>
      <c r="K4301" s="64"/>
      <c r="L4301" s="64"/>
      <c r="M4301" s="64"/>
      <c r="N4301" s="64"/>
      <c r="O4301" s="64"/>
      <c r="P4301" s="64"/>
    </row>
    <row r="4302" spans="2:16" x14ac:dyDescent="0.3">
      <c r="B4302"/>
      <c r="I4302" s="64"/>
      <c r="J4302" s="64"/>
      <c r="K4302" s="64"/>
      <c r="L4302" s="64"/>
      <c r="M4302" s="64"/>
      <c r="N4302" s="64"/>
      <c r="O4302" s="64"/>
      <c r="P4302" s="64"/>
    </row>
    <row r="4303" spans="2:16" x14ac:dyDescent="0.3">
      <c r="B4303"/>
      <c r="I4303" s="64"/>
      <c r="J4303" s="64"/>
      <c r="K4303" s="64"/>
      <c r="L4303" s="64"/>
      <c r="M4303" s="64"/>
      <c r="N4303" s="64"/>
      <c r="O4303" s="64"/>
      <c r="P4303" s="64"/>
    </row>
    <row r="4304" spans="2:16" x14ac:dyDescent="0.3">
      <c r="B4304"/>
      <c r="I4304" s="64"/>
      <c r="J4304" s="64"/>
      <c r="K4304" s="64"/>
      <c r="L4304" s="64"/>
      <c r="M4304" s="64"/>
      <c r="N4304" s="64"/>
      <c r="O4304" s="64"/>
      <c r="P4304" s="64"/>
    </row>
    <row r="4305" spans="2:16" x14ac:dyDescent="0.3">
      <c r="B4305"/>
      <c r="I4305" s="64"/>
      <c r="J4305" s="64"/>
      <c r="K4305" s="64"/>
      <c r="L4305" s="64"/>
      <c r="M4305" s="64"/>
      <c r="N4305" s="64"/>
      <c r="O4305" s="64"/>
      <c r="P4305" s="64"/>
    </row>
    <row r="4306" spans="2:16" x14ac:dyDescent="0.3">
      <c r="B4306"/>
      <c r="I4306" s="64"/>
      <c r="J4306" s="64"/>
      <c r="K4306" s="64"/>
      <c r="L4306" s="64"/>
      <c r="M4306" s="64"/>
      <c r="N4306" s="64"/>
      <c r="O4306" s="64"/>
      <c r="P4306" s="64"/>
    </row>
    <row r="4307" spans="2:16" x14ac:dyDescent="0.3">
      <c r="B4307"/>
      <c r="I4307" s="64"/>
      <c r="J4307" s="64"/>
      <c r="K4307" s="64"/>
      <c r="L4307" s="64"/>
      <c r="M4307" s="64"/>
      <c r="N4307" s="64"/>
      <c r="O4307" s="64"/>
      <c r="P4307" s="64"/>
    </row>
    <row r="4308" spans="2:16" x14ac:dyDescent="0.3">
      <c r="B4308"/>
      <c r="I4308" s="64"/>
      <c r="J4308" s="64"/>
      <c r="K4308" s="64"/>
      <c r="L4308" s="64"/>
      <c r="M4308" s="64"/>
      <c r="N4308" s="64"/>
      <c r="O4308" s="64"/>
      <c r="P4308" s="64"/>
    </row>
    <row r="4309" spans="2:16" x14ac:dyDescent="0.3">
      <c r="B4309"/>
      <c r="I4309" s="64"/>
      <c r="J4309" s="64"/>
      <c r="K4309" s="64"/>
      <c r="L4309" s="64"/>
      <c r="M4309" s="64"/>
      <c r="N4309" s="64"/>
      <c r="O4309" s="64"/>
      <c r="P4309" s="64"/>
    </row>
    <row r="4310" spans="2:16" x14ac:dyDescent="0.3">
      <c r="B4310"/>
      <c r="I4310" s="64"/>
      <c r="J4310" s="64"/>
      <c r="K4310" s="64"/>
      <c r="L4310" s="64"/>
      <c r="M4310" s="64"/>
      <c r="N4310" s="64"/>
      <c r="O4310" s="64"/>
      <c r="P4310" s="64"/>
    </row>
    <row r="4311" spans="2:16" x14ac:dyDescent="0.3">
      <c r="B4311"/>
      <c r="I4311" s="64"/>
      <c r="J4311" s="64"/>
      <c r="K4311" s="64"/>
      <c r="L4311" s="64"/>
      <c r="M4311" s="64"/>
      <c r="N4311" s="64"/>
      <c r="O4311" s="64"/>
      <c r="P4311" s="64"/>
    </row>
    <row r="4312" spans="2:16" x14ac:dyDescent="0.3">
      <c r="B4312"/>
      <c r="I4312" s="64"/>
      <c r="J4312" s="64"/>
      <c r="K4312" s="64"/>
      <c r="L4312" s="64"/>
      <c r="M4312" s="64"/>
      <c r="N4312" s="64"/>
      <c r="O4312" s="64"/>
      <c r="P4312" s="64"/>
    </row>
    <row r="4313" spans="2:16" x14ac:dyDescent="0.3">
      <c r="B4313"/>
      <c r="I4313" s="64"/>
      <c r="J4313" s="64"/>
      <c r="K4313" s="64"/>
      <c r="L4313" s="64"/>
      <c r="M4313" s="64"/>
      <c r="N4313" s="64"/>
      <c r="O4313" s="64"/>
      <c r="P4313" s="64"/>
    </row>
    <row r="4314" spans="2:16" x14ac:dyDescent="0.3">
      <c r="B4314"/>
      <c r="I4314" s="64"/>
      <c r="J4314" s="64"/>
      <c r="K4314" s="64"/>
      <c r="L4314" s="64"/>
      <c r="M4314" s="64"/>
      <c r="N4314" s="64"/>
      <c r="O4314" s="64"/>
      <c r="P4314" s="64"/>
    </row>
    <row r="4315" spans="2:16" x14ac:dyDescent="0.3">
      <c r="B4315"/>
      <c r="I4315" s="64"/>
      <c r="J4315" s="64"/>
      <c r="K4315" s="64"/>
      <c r="L4315" s="64"/>
      <c r="M4315" s="64"/>
      <c r="N4315" s="64"/>
      <c r="O4315" s="64"/>
      <c r="P4315" s="64"/>
    </row>
    <row r="4316" spans="2:16" x14ac:dyDescent="0.3">
      <c r="B4316"/>
      <c r="I4316" s="64"/>
      <c r="J4316" s="64"/>
      <c r="K4316" s="64"/>
      <c r="L4316" s="64"/>
      <c r="M4316" s="64"/>
      <c r="N4316" s="64"/>
      <c r="O4316" s="64"/>
      <c r="P4316" s="64"/>
    </row>
    <row r="4317" spans="2:16" x14ac:dyDescent="0.3">
      <c r="B4317"/>
      <c r="I4317" s="64"/>
      <c r="J4317" s="64"/>
      <c r="K4317" s="64"/>
      <c r="L4317" s="64"/>
      <c r="M4317" s="64"/>
      <c r="N4317" s="64"/>
      <c r="O4317" s="64"/>
      <c r="P4317" s="64"/>
    </row>
    <row r="4318" spans="2:16" x14ac:dyDescent="0.3">
      <c r="B4318"/>
      <c r="I4318" s="64"/>
      <c r="J4318" s="64"/>
      <c r="K4318" s="64"/>
      <c r="L4318" s="64"/>
      <c r="M4318" s="64"/>
      <c r="N4318" s="64"/>
      <c r="O4318" s="64"/>
      <c r="P4318" s="64"/>
    </row>
    <row r="4319" spans="2:16" x14ac:dyDescent="0.3">
      <c r="B4319"/>
      <c r="I4319" s="64"/>
      <c r="J4319" s="64"/>
      <c r="K4319" s="64"/>
      <c r="L4319" s="64"/>
      <c r="M4319" s="64"/>
      <c r="N4319" s="64"/>
      <c r="O4319" s="64"/>
      <c r="P4319" s="64"/>
    </row>
    <row r="4320" spans="2:16" x14ac:dyDescent="0.3">
      <c r="B4320"/>
      <c r="I4320" s="64"/>
      <c r="J4320" s="64"/>
      <c r="K4320" s="64"/>
      <c r="L4320" s="64"/>
      <c r="M4320" s="64"/>
      <c r="N4320" s="64"/>
      <c r="O4320" s="64"/>
      <c r="P4320" s="64"/>
    </row>
    <row r="4321" spans="2:16" x14ac:dyDescent="0.3">
      <c r="B4321"/>
      <c r="I4321" s="64"/>
      <c r="J4321" s="64"/>
      <c r="K4321" s="64"/>
      <c r="L4321" s="64"/>
      <c r="M4321" s="64"/>
      <c r="N4321" s="64"/>
      <c r="O4321" s="64"/>
      <c r="P4321" s="64"/>
    </row>
    <row r="4322" spans="2:16" x14ac:dyDescent="0.3">
      <c r="B4322"/>
      <c r="I4322" s="64"/>
      <c r="J4322" s="64"/>
      <c r="K4322" s="64"/>
      <c r="L4322" s="64"/>
      <c r="M4322" s="64"/>
      <c r="N4322" s="64"/>
      <c r="O4322" s="64"/>
      <c r="P4322" s="64"/>
    </row>
    <row r="4323" spans="2:16" x14ac:dyDescent="0.3">
      <c r="B4323"/>
      <c r="I4323" s="64"/>
      <c r="J4323" s="64"/>
      <c r="K4323" s="64"/>
      <c r="L4323" s="64"/>
      <c r="M4323" s="64"/>
      <c r="N4323" s="64"/>
      <c r="O4323" s="64"/>
      <c r="P4323" s="64"/>
    </row>
    <row r="4324" spans="2:16" x14ac:dyDescent="0.3">
      <c r="B4324"/>
      <c r="I4324" s="64"/>
      <c r="J4324" s="64"/>
      <c r="K4324" s="64"/>
      <c r="L4324" s="64"/>
      <c r="M4324" s="64"/>
      <c r="N4324" s="64"/>
      <c r="O4324" s="64"/>
      <c r="P4324" s="64"/>
    </row>
    <row r="4325" spans="2:16" x14ac:dyDescent="0.3">
      <c r="B4325"/>
      <c r="I4325" s="64"/>
      <c r="J4325" s="64"/>
      <c r="K4325" s="64"/>
      <c r="L4325" s="64"/>
      <c r="M4325" s="64"/>
      <c r="N4325" s="64"/>
      <c r="O4325" s="64"/>
      <c r="P4325" s="64"/>
    </row>
    <row r="4326" spans="2:16" x14ac:dyDescent="0.3">
      <c r="B4326"/>
      <c r="I4326" s="64"/>
      <c r="J4326" s="64"/>
      <c r="K4326" s="64"/>
      <c r="L4326" s="64"/>
      <c r="M4326" s="64"/>
      <c r="N4326" s="64"/>
      <c r="O4326" s="64"/>
      <c r="P4326" s="64"/>
    </row>
    <row r="4327" spans="2:16" x14ac:dyDescent="0.3">
      <c r="B4327"/>
      <c r="I4327" s="64"/>
      <c r="J4327" s="64"/>
      <c r="K4327" s="64"/>
      <c r="L4327" s="64"/>
      <c r="M4327" s="64"/>
      <c r="N4327" s="64"/>
      <c r="O4327" s="64"/>
      <c r="P4327" s="64"/>
    </row>
    <row r="4328" spans="2:16" x14ac:dyDescent="0.3">
      <c r="B4328"/>
      <c r="I4328" s="64"/>
      <c r="J4328" s="64"/>
      <c r="K4328" s="64"/>
      <c r="L4328" s="64"/>
      <c r="M4328" s="64"/>
      <c r="N4328" s="64"/>
      <c r="O4328" s="64"/>
      <c r="P4328" s="64"/>
    </row>
    <row r="4329" spans="2:16" x14ac:dyDescent="0.3">
      <c r="B4329"/>
      <c r="I4329" s="64"/>
      <c r="J4329" s="64"/>
      <c r="K4329" s="64"/>
      <c r="L4329" s="64"/>
      <c r="M4329" s="64"/>
      <c r="N4329" s="64"/>
      <c r="O4329" s="64"/>
      <c r="P4329" s="64"/>
    </row>
    <row r="4330" spans="2:16" x14ac:dyDescent="0.3">
      <c r="B4330"/>
      <c r="I4330" s="64"/>
      <c r="J4330" s="64"/>
      <c r="K4330" s="64"/>
      <c r="L4330" s="64"/>
      <c r="M4330" s="64"/>
      <c r="N4330" s="64"/>
      <c r="O4330" s="64"/>
      <c r="P4330" s="64"/>
    </row>
    <row r="4331" spans="2:16" x14ac:dyDescent="0.3">
      <c r="B4331"/>
      <c r="I4331" s="64"/>
      <c r="J4331" s="64"/>
      <c r="K4331" s="64"/>
      <c r="L4331" s="64"/>
      <c r="M4331" s="64"/>
      <c r="N4331" s="64"/>
      <c r="O4331" s="64"/>
      <c r="P4331" s="64"/>
    </row>
    <row r="4332" spans="2:16" x14ac:dyDescent="0.3">
      <c r="B4332"/>
      <c r="I4332" s="64"/>
      <c r="J4332" s="64"/>
      <c r="K4332" s="64"/>
      <c r="L4332" s="64"/>
      <c r="M4332" s="64"/>
      <c r="N4332" s="64"/>
      <c r="O4332" s="64"/>
      <c r="P4332" s="64"/>
    </row>
    <row r="4333" spans="2:16" x14ac:dyDescent="0.3">
      <c r="B4333"/>
      <c r="I4333" s="64"/>
      <c r="J4333" s="64"/>
      <c r="K4333" s="64"/>
      <c r="L4333" s="64"/>
      <c r="M4333" s="64"/>
      <c r="N4333" s="64"/>
      <c r="O4333" s="64"/>
      <c r="P4333" s="64"/>
    </row>
    <row r="4334" spans="2:16" x14ac:dyDescent="0.3">
      <c r="B4334"/>
      <c r="I4334" s="64"/>
      <c r="J4334" s="64"/>
      <c r="K4334" s="64"/>
      <c r="L4334" s="64"/>
      <c r="M4334" s="64"/>
      <c r="N4334" s="64"/>
      <c r="O4334" s="64"/>
      <c r="P4334" s="64"/>
    </row>
    <row r="4335" spans="2:16" x14ac:dyDescent="0.3">
      <c r="B4335"/>
      <c r="I4335" s="64"/>
      <c r="J4335" s="64"/>
      <c r="K4335" s="64"/>
      <c r="L4335" s="64"/>
      <c r="M4335" s="64"/>
      <c r="N4335" s="64"/>
      <c r="O4335" s="64"/>
      <c r="P4335" s="64"/>
    </row>
    <row r="4336" spans="2:16" x14ac:dyDescent="0.3">
      <c r="B4336"/>
      <c r="I4336" s="64"/>
      <c r="J4336" s="64"/>
      <c r="K4336" s="64"/>
      <c r="L4336" s="64"/>
      <c r="M4336" s="64"/>
      <c r="N4336" s="64"/>
      <c r="O4336" s="64"/>
      <c r="P4336" s="64"/>
    </row>
    <row r="4337" spans="2:16" x14ac:dyDescent="0.3">
      <c r="B4337"/>
      <c r="I4337" s="64"/>
      <c r="J4337" s="64"/>
      <c r="K4337" s="64"/>
      <c r="L4337" s="64"/>
      <c r="M4337" s="64"/>
      <c r="N4337" s="64"/>
      <c r="O4337" s="64"/>
      <c r="P4337" s="64"/>
    </row>
    <row r="4338" spans="2:16" x14ac:dyDescent="0.3">
      <c r="B4338"/>
      <c r="I4338" s="64"/>
      <c r="J4338" s="64"/>
      <c r="K4338" s="64"/>
      <c r="L4338" s="64"/>
      <c r="M4338" s="64"/>
      <c r="N4338" s="64"/>
      <c r="O4338" s="64"/>
      <c r="P4338" s="64"/>
    </row>
    <row r="4339" spans="2:16" x14ac:dyDescent="0.3">
      <c r="B4339"/>
      <c r="I4339" s="64"/>
      <c r="J4339" s="64"/>
      <c r="K4339" s="64"/>
      <c r="L4339" s="64"/>
      <c r="M4339" s="64"/>
      <c r="N4339" s="64"/>
      <c r="O4339" s="64"/>
      <c r="P4339" s="64"/>
    </row>
    <row r="4340" spans="2:16" x14ac:dyDescent="0.3">
      <c r="B4340"/>
      <c r="I4340" s="64"/>
      <c r="J4340" s="64"/>
      <c r="K4340" s="64"/>
      <c r="L4340" s="64"/>
      <c r="M4340" s="64"/>
      <c r="N4340" s="64"/>
      <c r="O4340" s="64"/>
      <c r="P4340" s="64"/>
    </row>
    <row r="4341" spans="2:16" x14ac:dyDescent="0.3">
      <c r="B4341"/>
      <c r="I4341" s="64"/>
      <c r="J4341" s="64"/>
      <c r="K4341" s="64"/>
      <c r="L4341" s="64"/>
      <c r="M4341" s="64"/>
      <c r="N4341" s="64"/>
      <c r="O4341" s="64"/>
      <c r="P4341" s="64"/>
    </row>
    <row r="4342" spans="2:16" x14ac:dyDescent="0.3">
      <c r="B4342"/>
      <c r="I4342" s="64"/>
      <c r="J4342" s="64"/>
      <c r="K4342" s="64"/>
      <c r="L4342" s="64"/>
      <c r="M4342" s="64"/>
      <c r="N4342" s="64"/>
      <c r="O4342" s="64"/>
      <c r="P4342" s="64"/>
    </row>
    <row r="4343" spans="2:16" x14ac:dyDescent="0.3">
      <c r="B4343"/>
      <c r="I4343" s="64"/>
      <c r="J4343" s="64"/>
      <c r="K4343" s="64"/>
      <c r="L4343" s="64"/>
      <c r="M4343" s="64"/>
      <c r="N4343" s="64"/>
      <c r="O4343" s="64"/>
      <c r="P4343" s="64"/>
    </row>
    <row r="4344" spans="2:16" x14ac:dyDescent="0.3">
      <c r="B4344"/>
      <c r="I4344" s="64"/>
      <c r="J4344" s="64"/>
      <c r="K4344" s="64"/>
      <c r="L4344" s="64"/>
      <c r="M4344" s="64"/>
      <c r="N4344" s="64"/>
      <c r="O4344" s="64"/>
      <c r="P4344" s="64"/>
    </row>
    <row r="4345" spans="2:16" x14ac:dyDescent="0.3">
      <c r="B4345"/>
      <c r="I4345" s="64"/>
      <c r="J4345" s="64"/>
      <c r="K4345" s="64"/>
      <c r="L4345" s="64"/>
      <c r="M4345" s="64"/>
      <c r="N4345" s="64"/>
      <c r="O4345" s="64"/>
      <c r="P4345" s="64"/>
    </row>
    <row r="4346" spans="2:16" x14ac:dyDescent="0.3">
      <c r="B4346"/>
      <c r="I4346" s="64"/>
      <c r="J4346" s="64"/>
      <c r="K4346" s="64"/>
      <c r="L4346" s="64"/>
      <c r="M4346" s="64"/>
      <c r="N4346" s="64"/>
      <c r="O4346" s="64"/>
      <c r="P4346" s="64"/>
    </row>
    <row r="4347" spans="2:16" x14ac:dyDescent="0.3">
      <c r="B4347"/>
      <c r="I4347" s="64"/>
      <c r="J4347" s="64"/>
      <c r="K4347" s="64"/>
      <c r="L4347" s="64"/>
      <c r="M4347" s="64"/>
      <c r="N4347" s="64"/>
      <c r="O4347" s="64"/>
      <c r="P4347" s="64"/>
    </row>
    <row r="4348" spans="2:16" x14ac:dyDescent="0.3">
      <c r="B4348"/>
      <c r="I4348" s="64"/>
      <c r="J4348" s="64"/>
      <c r="K4348" s="64"/>
      <c r="L4348" s="64"/>
      <c r="M4348" s="64"/>
      <c r="N4348" s="64"/>
      <c r="O4348" s="64"/>
      <c r="P4348" s="64"/>
    </row>
    <row r="4349" spans="2:16" x14ac:dyDescent="0.3">
      <c r="B4349"/>
      <c r="I4349" s="64"/>
      <c r="J4349" s="64"/>
      <c r="K4349" s="64"/>
      <c r="L4349" s="64"/>
      <c r="M4349" s="64"/>
      <c r="N4349" s="64"/>
      <c r="O4349" s="64"/>
      <c r="P4349" s="64"/>
    </row>
    <row r="4350" spans="2:16" x14ac:dyDescent="0.3">
      <c r="B4350"/>
      <c r="I4350" s="64"/>
      <c r="J4350" s="64"/>
      <c r="K4350" s="64"/>
      <c r="L4350" s="64"/>
      <c r="M4350" s="64"/>
      <c r="N4350" s="64"/>
      <c r="O4350" s="64"/>
      <c r="P4350" s="64"/>
    </row>
    <row r="4351" spans="2:16" x14ac:dyDescent="0.3">
      <c r="B4351"/>
      <c r="I4351" s="64"/>
      <c r="J4351" s="64"/>
      <c r="K4351" s="64"/>
      <c r="L4351" s="64"/>
      <c r="M4351" s="64"/>
      <c r="N4351" s="64"/>
      <c r="O4351" s="64"/>
      <c r="P4351" s="64"/>
    </row>
    <row r="4352" spans="2:16" x14ac:dyDescent="0.3">
      <c r="B4352"/>
      <c r="I4352" s="64"/>
      <c r="J4352" s="64"/>
      <c r="K4352" s="64"/>
      <c r="L4352" s="64"/>
      <c r="M4352" s="64"/>
      <c r="N4352" s="64"/>
      <c r="O4352" s="64"/>
      <c r="P4352" s="64"/>
    </row>
    <row r="4353" spans="2:16" x14ac:dyDescent="0.3">
      <c r="B4353"/>
      <c r="I4353" s="64"/>
      <c r="J4353" s="64"/>
      <c r="K4353" s="64"/>
      <c r="L4353" s="64"/>
      <c r="M4353" s="64"/>
      <c r="N4353" s="64"/>
      <c r="O4353" s="64"/>
      <c r="P4353" s="64"/>
    </row>
    <row r="4354" spans="2:16" x14ac:dyDescent="0.3">
      <c r="B4354"/>
      <c r="I4354" s="64"/>
      <c r="J4354" s="64"/>
      <c r="K4354" s="64"/>
      <c r="L4354" s="64"/>
      <c r="M4354" s="64"/>
      <c r="N4354" s="64"/>
      <c r="O4354" s="64"/>
      <c r="P4354" s="64"/>
    </row>
    <row r="4355" spans="2:16" x14ac:dyDescent="0.3">
      <c r="B4355"/>
      <c r="I4355" s="64"/>
      <c r="J4355" s="64"/>
      <c r="K4355" s="64"/>
      <c r="L4355" s="64"/>
      <c r="M4355" s="64"/>
      <c r="N4355" s="64"/>
      <c r="O4355" s="64"/>
      <c r="P4355" s="64"/>
    </row>
    <row r="4356" spans="2:16" x14ac:dyDescent="0.3">
      <c r="B4356"/>
      <c r="I4356" s="64"/>
      <c r="J4356" s="64"/>
      <c r="K4356" s="64"/>
      <c r="L4356" s="64"/>
      <c r="M4356" s="64"/>
      <c r="N4356" s="64"/>
      <c r="O4356" s="64"/>
      <c r="P4356" s="64"/>
    </row>
    <row r="4357" spans="2:16" x14ac:dyDescent="0.3">
      <c r="B4357"/>
      <c r="I4357" s="64"/>
      <c r="J4357" s="64"/>
      <c r="K4357" s="64"/>
      <c r="L4357" s="64"/>
      <c r="M4357" s="64"/>
      <c r="N4357" s="64"/>
      <c r="O4357" s="64"/>
      <c r="P4357" s="64"/>
    </row>
    <row r="4358" spans="2:16" x14ac:dyDescent="0.3">
      <c r="B4358"/>
      <c r="I4358" s="64"/>
      <c r="J4358" s="64"/>
      <c r="K4358" s="64"/>
      <c r="L4358" s="64"/>
      <c r="M4358" s="64"/>
      <c r="N4358" s="64"/>
      <c r="O4358" s="64"/>
      <c r="P4358" s="64"/>
    </row>
    <row r="4359" spans="2:16" x14ac:dyDescent="0.3">
      <c r="B4359"/>
      <c r="I4359" s="64"/>
      <c r="J4359" s="64"/>
      <c r="K4359" s="64"/>
      <c r="L4359" s="64"/>
      <c r="M4359" s="64"/>
      <c r="N4359" s="64"/>
      <c r="O4359" s="64"/>
      <c r="P4359" s="64"/>
    </row>
    <row r="4360" spans="2:16" x14ac:dyDescent="0.3">
      <c r="B4360"/>
      <c r="I4360" s="64"/>
      <c r="J4360" s="64"/>
      <c r="K4360" s="64"/>
      <c r="L4360" s="64"/>
      <c r="M4360" s="64"/>
      <c r="N4360" s="64"/>
      <c r="O4360" s="64"/>
      <c r="P4360" s="64"/>
    </row>
    <row r="4361" spans="2:16" x14ac:dyDescent="0.3">
      <c r="B4361"/>
      <c r="I4361" s="64"/>
      <c r="J4361" s="64"/>
      <c r="K4361" s="64"/>
      <c r="L4361" s="64"/>
      <c r="M4361" s="64"/>
      <c r="N4361" s="64"/>
      <c r="O4361" s="64"/>
      <c r="P4361" s="64"/>
    </row>
    <row r="4362" spans="2:16" x14ac:dyDescent="0.3">
      <c r="B4362"/>
      <c r="I4362" s="64"/>
      <c r="J4362" s="64"/>
      <c r="K4362" s="64"/>
      <c r="L4362" s="64"/>
      <c r="M4362" s="64"/>
      <c r="N4362" s="64"/>
      <c r="O4362" s="64"/>
      <c r="P4362" s="64"/>
    </row>
    <row r="4363" spans="2:16" x14ac:dyDescent="0.3">
      <c r="B4363"/>
      <c r="I4363" s="64"/>
      <c r="J4363" s="64"/>
      <c r="K4363" s="64"/>
      <c r="L4363" s="64"/>
      <c r="M4363" s="64"/>
      <c r="N4363" s="64"/>
      <c r="O4363" s="64"/>
      <c r="P4363" s="64"/>
    </row>
    <row r="4364" spans="2:16" x14ac:dyDescent="0.3">
      <c r="B4364"/>
      <c r="I4364" s="64"/>
      <c r="J4364" s="64"/>
      <c r="K4364" s="64"/>
      <c r="L4364" s="64"/>
      <c r="M4364" s="64"/>
      <c r="N4364" s="64"/>
      <c r="O4364" s="64"/>
      <c r="P4364" s="64"/>
    </row>
    <row r="4365" spans="2:16" x14ac:dyDescent="0.3">
      <c r="B4365"/>
      <c r="I4365" s="64"/>
      <c r="J4365" s="64"/>
      <c r="K4365" s="64"/>
      <c r="L4365" s="64"/>
      <c r="M4365" s="64"/>
      <c r="N4365" s="64"/>
      <c r="O4365" s="64"/>
      <c r="P4365" s="64"/>
    </row>
    <row r="4366" spans="2:16" x14ac:dyDescent="0.3">
      <c r="B4366"/>
      <c r="I4366" s="64"/>
      <c r="J4366" s="64"/>
      <c r="K4366" s="64"/>
      <c r="L4366" s="64"/>
      <c r="M4366" s="64"/>
      <c r="N4366" s="64"/>
      <c r="O4366" s="64"/>
      <c r="P4366" s="64"/>
    </row>
    <row r="4367" spans="2:16" x14ac:dyDescent="0.3">
      <c r="B4367"/>
      <c r="I4367" s="64"/>
      <c r="J4367" s="64"/>
      <c r="K4367" s="64"/>
      <c r="L4367" s="64"/>
      <c r="M4367" s="64"/>
      <c r="N4367" s="64"/>
      <c r="O4367" s="64"/>
      <c r="P4367" s="64"/>
    </row>
    <row r="4368" spans="2:16" x14ac:dyDescent="0.3">
      <c r="B4368"/>
      <c r="I4368" s="64"/>
      <c r="J4368" s="64"/>
      <c r="K4368" s="64"/>
      <c r="L4368" s="64"/>
      <c r="M4368" s="64"/>
      <c r="N4368" s="64"/>
      <c r="O4368" s="64"/>
      <c r="P4368" s="64"/>
    </row>
    <row r="4369" spans="2:16" x14ac:dyDescent="0.3">
      <c r="B4369"/>
      <c r="I4369" s="64"/>
      <c r="J4369" s="64"/>
      <c r="K4369" s="64"/>
      <c r="L4369" s="64"/>
      <c r="M4369" s="64"/>
      <c r="N4369" s="64"/>
      <c r="O4369" s="64"/>
      <c r="P4369" s="64"/>
    </row>
    <row r="4370" spans="2:16" x14ac:dyDescent="0.3">
      <c r="B4370"/>
      <c r="I4370" s="64"/>
      <c r="J4370" s="64"/>
      <c r="K4370" s="64"/>
      <c r="L4370" s="64"/>
      <c r="M4370" s="64"/>
      <c r="N4370" s="64"/>
      <c r="O4370" s="64"/>
      <c r="P4370" s="64"/>
    </row>
    <row r="4371" spans="2:16" x14ac:dyDescent="0.3">
      <c r="B4371"/>
      <c r="I4371" s="64"/>
      <c r="J4371" s="64"/>
      <c r="K4371" s="64"/>
      <c r="L4371" s="64"/>
      <c r="M4371" s="64"/>
      <c r="N4371" s="64"/>
      <c r="O4371" s="64"/>
      <c r="P4371" s="64"/>
    </row>
    <row r="4372" spans="2:16" x14ac:dyDescent="0.3">
      <c r="B4372"/>
      <c r="I4372" s="64"/>
      <c r="J4372" s="64"/>
      <c r="K4372" s="64"/>
      <c r="L4372" s="64"/>
      <c r="M4372" s="64"/>
      <c r="N4372" s="64"/>
      <c r="O4372" s="64"/>
      <c r="P4372" s="64"/>
    </row>
    <row r="4373" spans="2:16" x14ac:dyDescent="0.3">
      <c r="B4373"/>
      <c r="I4373" s="64"/>
      <c r="J4373" s="64"/>
      <c r="K4373" s="64"/>
      <c r="L4373" s="64"/>
      <c r="M4373" s="64"/>
      <c r="N4373" s="64"/>
      <c r="O4373" s="64"/>
      <c r="P4373" s="64"/>
    </row>
    <row r="4374" spans="2:16" x14ac:dyDescent="0.3">
      <c r="B4374"/>
      <c r="I4374" s="64"/>
      <c r="J4374" s="64"/>
      <c r="K4374" s="64"/>
      <c r="L4374" s="64"/>
      <c r="M4374" s="64"/>
      <c r="N4374" s="64"/>
      <c r="O4374" s="64"/>
      <c r="P4374" s="64"/>
    </row>
    <row r="4375" spans="2:16" x14ac:dyDescent="0.3">
      <c r="B4375"/>
      <c r="I4375" s="64"/>
      <c r="J4375" s="64"/>
      <c r="K4375" s="64"/>
      <c r="L4375" s="64"/>
      <c r="M4375" s="64"/>
      <c r="N4375" s="64"/>
      <c r="O4375" s="64"/>
      <c r="P4375" s="64"/>
    </row>
    <row r="4376" spans="2:16" x14ac:dyDescent="0.3">
      <c r="B4376"/>
      <c r="I4376" s="64"/>
      <c r="J4376" s="64"/>
      <c r="K4376" s="64"/>
      <c r="L4376" s="64"/>
      <c r="M4376" s="64"/>
      <c r="N4376" s="64"/>
      <c r="O4376" s="64"/>
      <c r="P4376" s="64"/>
    </row>
    <row r="4377" spans="2:16" x14ac:dyDescent="0.3">
      <c r="B4377"/>
      <c r="I4377" s="64"/>
      <c r="J4377" s="64"/>
      <c r="K4377" s="64"/>
      <c r="L4377" s="64"/>
      <c r="M4377" s="64"/>
      <c r="N4377" s="64"/>
      <c r="O4377" s="64"/>
      <c r="P4377" s="64"/>
    </row>
    <row r="4378" spans="2:16" x14ac:dyDescent="0.3">
      <c r="B4378"/>
      <c r="I4378" s="64"/>
      <c r="J4378" s="64"/>
      <c r="K4378" s="64"/>
      <c r="L4378" s="64"/>
      <c r="M4378" s="64"/>
      <c r="N4378" s="64"/>
      <c r="O4378" s="64"/>
      <c r="P4378" s="64"/>
    </row>
    <row r="4379" spans="2:16" x14ac:dyDescent="0.3">
      <c r="B4379"/>
      <c r="I4379" s="64"/>
      <c r="J4379" s="64"/>
      <c r="K4379" s="64"/>
      <c r="L4379" s="64"/>
      <c r="M4379" s="64"/>
      <c r="N4379" s="64"/>
      <c r="O4379" s="64"/>
      <c r="P4379" s="64"/>
    </row>
    <row r="4380" spans="2:16" x14ac:dyDescent="0.3">
      <c r="B4380"/>
      <c r="I4380" s="64"/>
      <c r="J4380" s="64"/>
      <c r="K4380" s="64"/>
      <c r="L4380" s="64"/>
      <c r="M4380" s="64"/>
      <c r="N4380" s="64"/>
      <c r="O4380" s="64"/>
      <c r="P4380" s="64"/>
    </row>
    <row r="4381" spans="2:16" x14ac:dyDescent="0.3">
      <c r="B4381"/>
      <c r="I4381" s="64"/>
      <c r="J4381" s="64"/>
      <c r="K4381" s="64"/>
      <c r="L4381" s="64"/>
      <c r="M4381" s="64"/>
      <c r="N4381" s="64"/>
      <c r="O4381" s="64"/>
      <c r="P4381" s="64"/>
    </row>
    <row r="4382" spans="2:16" x14ac:dyDescent="0.3">
      <c r="B4382"/>
      <c r="I4382" s="64"/>
      <c r="J4382" s="64"/>
      <c r="K4382" s="64"/>
      <c r="L4382" s="64"/>
      <c r="M4382" s="64"/>
      <c r="N4382" s="64"/>
      <c r="O4382" s="64"/>
      <c r="P4382" s="64"/>
    </row>
    <row r="4383" spans="2:16" x14ac:dyDescent="0.3">
      <c r="B4383"/>
      <c r="I4383" s="64"/>
      <c r="J4383" s="64"/>
      <c r="K4383" s="64"/>
      <c r="L4383" s="64"/>
      <c r="M4383" s="64"/>
      <c r="N4383" s="64"/>
      <c r="O4383" s="64"/>
      <c r="P4383" s="64"/>
    </row>
    <row r="4384" spans="2:16" x14ac:dyDescent="0.3">
      <c r="B4384"/>
      <c r="I4384" s="64"/>
      <c r="J4384" s="64"/>
      <c r="K4384" s="64"/>
      <c r="L4384" s="64"/>
      <c r="M4384" s="64"/>
      <c r="N4384" s="64"/>
      <c r="O4384" s="64"/>
      <c r="P4384" s="64"/>
    </row>
    <row r="4385" spans="2:16" x14ac:dyDescent="0.3">
      <c r="B4385"/>
      <c r="I4385" s="64"/>
      <c r="J4385" s="64"/>
      <c r="K4385" s="64"/>
      <c r="L4385" s="64"/>
      <c r="M4385" s="64"/>
      <c r="N4385" s="64"/>
      <c r="O4385" s="64"/>
      <c r="P4385" s="64"/>
    </row>
    <row r="4386" spans="2:16" x14ac:dyDescent="0.3">
      <c r="B4386"/>
      <c r="I4386" s="64"/>
      <c r="J4386" s="64"/>
      <c r="K4386" s="64"/>
      <c r="L4386" s="64"/>
      <c r="M4386" s="64"/>
      <c r="N4386" s="64"/>
      <c r="O4386" s="64"/>
      <c r="P4386" s="64"/>
    </row>
    <row r="4387" spans="2:16" x14ac:dyDescent="0.3">
      <c r="B4387"/>
      <c r="I4387" s="64"/>
      <c r="J4387" s="64"/>
      <c r="K4387" s="64"/>
      <c r="L4387" s="64"/>
      <c r="M4387" s="64"/>
      <c r="N4387" s="64"/>
      <c r="O4387" s="64"/>
      <c r="P4387" s="64"/>
    </row>
    <row r="4388" spans="2:16" x14ac:dyDescent="0.3">
      <c r="B4388"/>
      <c r="I4388" s="64"/>
      <c r="J4388" s="64"/>
      <c r="K4388" s="64"/>
      <c r="L4388" s="64"/>
      <c r="M4388" s="64"/>
      <c r="N4388" s="64"/>
      <c r="O4388" s="64"/>
      <c r="P4388" s="64"/>
    </row>
    <row r="4389" spans="2:16" x14ac:dyDescent="0.3">
      <c r="B4389"/>
      <c r="I4389" s="64"/>
      <c r="J4389" s="64"/>
      <c r="K4389" s="64"/>
      <c r="L4389" s="64"/>
      <c r="M4389" s="64"/>
      <c r="N4389" s="64"/>
      <c r="O4389" s="64"/>
      <c r="P4389" s="64"/>
    </row>
    <row r="4390" spans="2:16" x14ac:dyDescent="0.3">
      <c r="B4390"/>
      <c r="I4390" s="64"/>
      <c r="J4390" s="64"/>
      <c r="K4390" s="64"/>
      <c r="L4390" s="64"/>
      <c r="M4390" s="64"/>
      <c r="N4390" s="64"/>
      <c r="O4390" s="64"/>
      <c r="P4390" s="64"/>
    </row>
    <row r="4391" spans="2:16" x14ac:dyDescent="0.3">
      <c r="B4391"/>
      <c r="I4391" s="64"/>
      <c r="J4391" s="64"/>
      <c r="K4391" s="64"/>
      <c r="L4391" s="64"/>
      <c r="M4391" s="64"/>
      <c r="N4391" s="64"/>
      <c r="O4391" s="64"/>
      <c r="P4391" s="64"/>
    </row>
    <row r="4392" spans="2:16" x14ac:dyDescent="0.3">
      <c r="B4392"/>
      <c r="I4392" s="64"/>
      <c r="J4392" s="64"/>
      <c r="K4392" s="64"/>
      <c r="L4392" s="64"/>
      <c r="M4392" s="64"/>
      <c r="N4392" s="64"/>
      <c r="O4392" s="64"/>
      <c r="P4392" s="64"/>
    </row>
    <row r="4393" spans="2:16" x14ac:dyDescent="0.3">
      <c r="B4393"/>
      <c r="I4393" s="64"/>
      <c r="J4393" s="64"/>
      <c r="K4393" s="64"/>
      <c r="L4393" s="64"/>
      <c r="M4393" s="64"/>
      <c r="N4393" s="64"/>
      <c r="O4393" s="64"/>
      <c r="P4393" s="64"/>
    </row>
    <row r="4394" spans="2:16" x14ac:dyDescent="0.3">
      <c r="B4394"/>
      <c r="I4394" s="64"/>
      <c r="J4394" s="64"/>
      <c r="K4394" s="64"/>
      <c r="L4394" s="64"/>
      <c r="M4394" s="64"/>
      <c r="N4394" s="64"/>
      <c r="O4394" s="64"/>
      <c r="P4394" s="64"/>
    </row>
    <row r="4395" spans="2:16" x14ac:dyDescent="0.3">
      <c r="B4395"/>
      <c r="I4395" s="64"/>
      <c r="J4395" s="64"/>
      <c r="K4395" s="64"/>
      <c r="L4395" s="64"/>
      <c r="M4395" s="64"/>
      <c r="N4395" s="64"/>
      <c r="O4395" s="64"/>
      <c r="P4395" s="64"/>
    </row>
    <row r="4396" spans="2:16" x14ac:dyDescent="0.3">
      <c r="B4396"/>
      <c r="I4396" s="64"/>
      <c r="J4396" s="64"/>
      <c r="K4396" s="64"/>
      <c r="L4396" s="64"/>
      <c r="M4396" s="64"/>
      <c r="N4396" s="64"/>
      <c r="O4396" s="64"/>
      <c r="P4396" s="64"/>
    </row>
    <row r="4397" spans="2:16" x14ac:dyDescent="0.3">
      <c r="B4397"/>
      <c r="I4397" s="64"/>
      <c r="J4397" s="64"/>
      <c r="K4397" s="64"/>
      <c r="L4397" s="64"/>
      <c r="M4397" s="64"/>
      <c r="N4397" s="64"/>
      <c r="O4397" s="64"/>
      <c r="P4397" s="64"/>
    </row>
    <row r="4398" spans="2:16" x14ac:dyDescent="0.3">
      <c r="B4398"/>
      <c r="I4398" s="64"/>
      <c r="J4398" s="64"/>
      <c r="K4398" s="64"/>
      <c r="L4398" s="64"/>
      <c r="M4398" s="64"/>
      <c r="N4398" s="64"/>
      <c r="O4398" s="64"/>
      <c r="P4398" s="64"/>
    </row>
    <row r="4399" spans="2:16" x14ac:dyDescent="0.3">
      <c r="B4399"/>
      <c r="I4399" s="64"/>
      <c r="J4399" s="64"/>
      <c r="K4399" s="64"/>
      <c r="L4399" s="64"/>
      <c r="M4399" s="64"/>
      <c r="N4399" s="64"/>
      <c r="O4399" s="64"/>
      <c r="P4399" s="64"/>
    </row>
    <row r="4400" spans="2:16" x14ac:dyDescent="0.3">
      <c r="B4400"/>
      <c r="I4400" s="64"/>
      <c r="J4400" s="64"/>
      <c r="K4400" s="64"/>
      <c r="L4400" s="64"/>
      <c r="M4400" s="64"/>
      <c r="N4400" s="64"/>
      <c r="O4400" s="64"/>
      <c r="P4400" s="64"/>
    </row>
    <row r="4401" spans="2:16" x14ac:dyDescent="0.3">
      <c r="B4401"/>
      <c r="I4401" s="64"/>
      <c r="J4401" s="64"/>
      <c r="K4401" s="64"/>
      <c r="L4401" s="64"/>
      <c r="M4401" s="64"/>
      <c r="N4401" s="64"/>
      <c r="O4401" s="64"/>
      <c r="P4401" s="64"/>
    </row>
    <row r="4402" spans="2:16" x14ac:dyDescent="0.3">
      <c r="B4402"/>
      <c r="I4402" s="64"/>
      <c r="J4402" s="64"/>
      <c r="K4402" s="64"/>
      <c r="L4402" s="64"/>
      <c r="M4402" s="64"/>
      <c r="N4402" s="64"/>
      <c r="O4402" s="64"/>
      <c r="P4402" s="64"/>
    </row>
    <row r="4403" spans="2:16" x14ac:dyDescent="0.3">
      <c r="B4403"/>
      <c r="I4403" s="64"/>
      <c r="J4403" s="64"/>
      <c r="K4403" s="64"/>
      <c r="L4403" s="64"/>
      <c r="M4403" s="64"/>
      <c r="N4403" s="64"/>
      <c r="O4403" s="64"/>
      <c r="P4403" s="64"/>
    </row>
    <row r="4404" spans="2:16" x14ac:dyDescent="0.3">
      <c r="B4404"/>
      <c r="I4404" s="64"/>
      <c r="J4404" s="64"/>
      <c r="K4404" s="64"/>
      <c r="L4404" s="64"/>
      <c r="M4404" s="64"/>
      <c r="N4404" s="64"/>
      <c r="O4404" s="64"/>
      <c r="P4404" s="64"/>
    </row>
    <row r="4405" spans="2:16" x14ac:dyDescent="0.3">
      <c r="B4405"/>
      <c r="I4405" s="64"/>
      <c r="J4405" s="64"/>
      <c r="K4405" s="64"/>
      <c r="L4405" s="64"/>
      <c r="M4405" s="64"/>
      <c r="N4405" s="64"/>
      <c r="O4405" s="64"/>
      <c r="P4405" s="64"/>
    </row>
    <row r="4406" spans="2:16" x14ac:dyDescent="0.3">
      <c r="B4406"/>
      <c r="I4406" s="64"/>
      <c r="J4406" s="64"/>
      <c r="K4406" s="64"/>
      <c r="L4406" s="64"/>
      <c r="M4406" s="64"/>
      <c r="N4406" s="64"/>
      <c r="O4406" s="64"/>
      <c r="P4406" s="64"/>
    </row>
    <row r="4407" spans="2:16" x14ac:dyDescent="0.3">
      <c r="B4407"/>
      <c r="I4407" s="64"/>
      <c r="J4407" s="64"/>
      <c r="K4407" s="64"/>
      <c r="L4407" s="64"/>
      <c r="M4407" s="64"/>
      <c r="N4407" s="64"/>
      <c r="O4407" s="64"/>
      <c r="P4407" s="64"/>
    </row>
    <row r="4408" spans="2:16" x14ac:dyDescent="0.3">
      <c r="B4408"/>
      <c r="I4408" s="64"/>
      <c r="J4408" s="64"/>
      <c r="K4408" s="64"/>
      <c r="L4408" s="64"/>
      <c r="M4408" s="64"/>
      <c r="N4408" s="64"/>
      <c r="O4408" s="64"/>
      <c r="P4408" s="64"/>
    </row>
    <row r="4409" spans="2:16" x14ac:dyDescent="0.3">
      <c r="B4409"/>
      <c r="I4409" s="64"/>
      <c r="J4409" s="64"/>
      <c r="K4409" s="64"/>
      <c r="L4409" s="64"/>
      <c r="M4409" s="64"/>
      <c r="N4409" s="64"/>
      <c r="O4409" s="64"/>
      <c r="P4409" s="64"/>
    </row>
    <row r="4410" spans="2:16" x14ac:dyDescent="0.3">
      <c r="B4410"/>
      <c r="I4410" s="64"/>
      <c r="J4410" s="64"/>
      <c r="K4410" s="64"/>
      <c r="L4410" s="64"/>
      <c r="M4410" s="64"/>
      <c r="N4410" s="64"/>
      <c r="O4410" s="64"/>
      <c r="P4410" s="64"/>
    </row>
    <row r="4411" spans="2:16" x14ac:dyDescent="0.3">
      <c r="B4411"/>
      <c r="I4411" s="64"/>
      <c r="J4411" s="64"/>
      <c r="K4411" s="64"/>
      <c r="L4411" s="64"/>
      <c r="M4411" s="64"/>
      <c r="N4411" s="64"/>
      <c r="O4411" s="64"/>
      <c r="P4411" s="64"/>
    </row>
    <row r="4412" spans="2:16" x14ac:dyDescent="0.3">
      <c r="B4412"/>
      <c r="I4412" s="64"/>
      <c r="J4412" s="64"/>
      <c r="K4412" s="64"/>
      <c r="L4412" s="64"/>
      <c r="M4412" s="64"/>
      <c r="N4412" s="64"/>
      <c r="O4412" s="64"/>
      <c r="P4412" s="64"/>
    </row>
    <row r="4413" spans="2:16" x14ac:dyDescent="0.3">
      <c r="B4413"/>
      <c r="I4413" s="64"/>
      <c r="J4413" s="64"/>
      <c r="K4413" s="64"/>
      <c r="L4413" s="64"/>
      <c r="M4413" s="64"/>
      <c r="N4413" s="64"/>
      <c r="O4413" s="64"/>
      <c r="P4413" s="64"/>
    </row>
    <row r="4414" spans="2:16" x14ac:dyDescent="0.3">
      <c r="B4414"/>
      <c r="I4414" s="64"/>
      <c r="J4414" s="64"/>
      <c r="K4414" s="64"/>
      <c r="L4414" s="64"/>
      <c r="M4414" s="64"/>
      <c r="N4414" s="64"/>
      <c r="O4414" s="64"/>
      <c r="P4414" s="64"/>
    </row>
    <row r="4415" spans="2:16" x14ac:dyDescent="0.3">
      <c r="B4415"/>
      <c r="I4415" s="64"/>
      <c r="J4415" s="64"/>
      <c r="K4415" s="64"/>
      <c r="L4415" s="64"/>
      <c r="M4415" s="64"/>
      <c r="N4415" s="64"/>
      <c r="O4415" s="64"/>
      <c r="P4415" s="64"/>
    </row>
    <row r="4416" spans="2:16" x14ac:dyDescent="0.3">
      <c r="B4416"/>
      <c r="I4416" s="64"/>
      <c r="J4416" s="64"/>
      <c r="K4416" s="64"/>
      <c r="L4416" s="64"/>
      <c r="M4416" s="64"/>
      <c r="N4416" s="64"/>
      <c r="O4416" s="64"/>
      <c r="P4416" s="64"/>
    </row>
    <row r="4417" spans="2:16" x14ac:dyDescent="0.3">
      <c r="B4417"/>
      <c r="I4417" s="64"/>
      <c r="J4417" s="64"/>
      <c r="K4417" s="64"/>
      <c r="L4417" s="64"/>
      <c r="M4417" s="64"/>
      <c r="N4417" s="64"/>
      <c r="O4417" s="64"/>
      <c r="P4417" s="64"/>
    </row>
    <row r="4418" spans="2:16" x14ac:dyDescent="0.3">
      <c r="B4418"/>
      <c r="I4418" s="64"/>
      <c r="J4418" s="64"/>
      <c r="K4418" s="64"/>
      <c r="L4418" s="64"/>
      <c r="M4418" s="64"/>
      <c r="N4418" s="64"/>
      <c r="O4418" s="64"/>
      <c r="P4418" s="64"/>
    </row>
    <row r="4419" spans="2:16" x14ac:dyDescent="0.3">
      <c r="B4419"/>
      <c r="I4419" s="64"/>
      <c r="J4419" s="64"/>
      <c r="K4419" s="64"/>
      <c r="L4419" s="64"/>
      <c r="M4419" s="64"/>
      <c r="N4419" s="64"/>
      <c r="O4419" s="64"/>
      <c r="P4419" s="64"/>
    </row>
    <row r="4420" spans="2:16" x14ac:dyDescent="0.3">
      <c r="B4420"/>
      <c r="I4420" s="64"/>
      <c r="J4420" s="64"/>
      <c r="K4420" s="64"/>
      <c r="L4420" s="64"/>
      <c r="M4420" s="64"/>
      <c r="N4420" s="64"/>
      <c r="O4420" s="64"/>
      <c r="P4420" s="64"/>
    </row>
    <row r="4421" spans="2:16" x14ac:dyDescent="0.3">
      <c r="B4421"/>
      <c r="I4421" s="64"/>
      <c r="J4421" s="64"/>
      <c r="K4421" s="64"/>
      <c r="L4421" s="64"/>
      <c r="M4421" s="64"/>
      <c r="N4421" s="64"/>
      <c r="O4421" s="64"/>
      <c r="P4421" s="64"/>
    </row>
    <row r="4422" spans="2:16" x14ac:dyDescent="0.3">
      <c r="B4422"/>
      <c r="I4422" s="64"/>
      <c r="J4422" s="64"/>
      <c r="K4422" s="64"/>
      <c r="L4422" s="64"/>
      <c r="M4422" s="64"/>
      <c r="N4422" s="64"/>
      <c r="O4422" s="64"/>
      <c r="P4422" s="64"/>
    </row>
    <row r="4423" spans="2:16" x14ac:dyDescent="0.3">
      <c r="B4423"/>
      <c r="I4423" s="64"/>
      <c r="J4423" s="64"/>
      <c r="K4423" s="64"/>
      <c r="L4423" s="64"/>
      <c r="M4423" s="64"/>
      <c r="N4423" s="64"/>
      <c r="O4423" s="64"/>
      <c r="P4423" s="64"/>
    </row>
    <row r="4424" spans="2:16" x14ac:dyDescent="0.3">
      <c r="B4424"/>
      <c r="I4424" s="64"/>
      <c r="J4424" s="64"/>
      <c r="K4424" s="64"/>
      <c r="L4424" s="64"/>
      <c r="M4424" s="64"/>
      <c r="N4424" s="64"/>
      <c r="O4424" s="64"/>
      <c r="P4424" s="64"/>
    </row>
    <row r="4425" spans="2:16" x14ac:dyDescent="0.3">
      <c r="B4425"/>
      <c r="I4425" s="64"/>
      <c r="J4425" s="64"/>
      <c r="K4425" s="64"/>
      <c r="L4425" s="64"/>
      <c r="M4425" s="64"/>
      <c r="N4425" s="64"/>
      <c r="O4425" s="64"/>
      <c r="P4425" s="64"/>
    </row>
    <row r="4426" spans="2:16" x14ac:dyDescent="0.3">
      <c r="B4426"/>
      <c r="I4426" s="64"/>
      <c r="J4426" s="64"/>
      <c r="K4426" s="64"/>
      <c r="L4426" s="64"/>
      <c r="M4426" s="64"/>
      <c r="N4426" s="64"/>
      <c r="O4426" s="64"/>
      <c r="P4426" s="64"/>
    </row>
    <row r="4427" spans="2:16" x14ac:dyDescent="0.3">
      <c r="B4427"/>
      <c r="I4427" s="64"/>
      <c r="J4427" s="64"/>
      <c r="K4427" s="64"/>
      <c r="L4427" s="64"/>
      <c r="M4427" s="64"/>
      <c r="N4427" s="64"/>
      <c r="O4427" s="64"/>
      <c r="P4427" s="64"/>
    </row>
    <row r="4428" spans="2:16" x14ac:dyDescent="0.3">
      <c r="B4428"/>
      <c r="I4428" s="64"/>
      <c r="J4428" s="64"/>
      <c r="K4428" s="64"/>
      <c r="L4428" s="64"/>
      <c r="M4428" s="64"/>
      <c r="N4428" s="64"/>
      <c r="O4428" s="64"/>
      <c r="P4428" s="64"/>
    </row>
    <row r="4429" spans="2:16" x14ac:dyDescent="0.3">
      <c r="B4429"/>
      <c r="I4429" s="64"/>
      <c r="J4429" s="64"/>
      <c r="K4429" s="64"/>
      <c r="L4429" s="64"/>
      <c r="M4429" s="64"/>
      <c r="N4429" s="64"/>
      <c r="O4429" s="64"/>
      <c r="P4429" s="64"/>
    </row>
    <row r="4430" spans="2:16" x14ac:dyDescent="0.3">
      <c r="B4430"/>
      <c r="I4430" s="64"/>
      <c r="J4430" s="64"/>
      <c r="K4430" s="64"/>
      <c r="L4430" s="64"/>
      <c r="M4430" s="64"/>
      <c r="N4430" s="64"/>
      <c r="O4430" s="64"/>
      <c r="P4430" s="64"/>
    </row>
    <row r="4431" spans="2:16" x14ac:dyDescent="0.3">
      <c r="B4431"/>
      <c r="I4431" s="64"/>
      <c r="J4431" s="64"/>
      <c r="K4431" s="64"/>
      <c r="L4431" s="64"/>
      <c r="M4431" s="64"/>
      <c r="N4431" s="64"/>
      <c r="O4431" s="64"/>
      <c r="P4431" s="64"/>
    </row>
    <row r="4432" spans="2:16" x14ac:dyDescent="0.3">
      <c r="B4432"/>
      <c r="I4432" s="64"/>
      <c r="J4432" s="64"/>
      <c r="K4432" s="64"/>
      <c r="L4432" s="64"/>
      <c r="M4432" s="64"/>
      <c r="N4432" s="64"/>
      <c r="O4432" s="64"/>
      <c r="P4432" s="64"/>
    </row>
    <row r="4433" spans="2:16" x14ac:dyDescent="0.3">
      <c r="B4433"/>
      <c r="I4433" s="64"/>
      <c r="J4433" s="64"/>
      <c r="K4433" s="64"/>
      <c r="L4433" s="64"/>
      <c r="M4433" s="64"/>
      <c r="N4433" s="64"/>
      <c r="O4433" s="64"/>
      <c r="P4433" s="64"/>
    </row>
    <row r="4434" spans="2:16" x14ac:dyDescent="0.3">
      <c r="B4434"/>
      <c r="I4434" s="64"/>
      <c r="J4434" s="64"/>
      <c r="K4434" s="64"/>
      <c r="L4434" s="64"/>
      <c r="M4434" s="64"/>
      <c r="N4434" s="64"/>
      <c r="O4434" s="64"/>
      <c r="P4434" s="64"/>
    </row>
    <row r="4435" spans="2:16" x14ac:dyDescent="0.3">
      <c r="B4435"/>
      <c r="I4435" s="64"/>
      <c r="J4435" s="64"/>
      <c r="K4435" s="64"/>
      <c r="L4435" s="64"/>
      <c r="M4435" s="64"/>
      <c r="N4435" s="64"/>
      <c r="O4435" s="64"/>
      <c r="P4435" s="64"/>
    </row>
    <row r="4436" spans="2:16" x14ac:dyDescent="0.3">
      <c r="B4436"/>
      <c r="I4436" s="64"/>
      <c r="J4436" s="64"/>
      <c r="K4436" s="64"/>
      <c r="L4436" s="64"/>
      <c r="M4436" s="64"/>
      <c r="N4436" s="64"/>
      <c r="O4436" s="64"/>
      <c r="P4436" s="64"/>
    </row>
    <row r="4437" spans="2:16" x14ac:dyDescent="0.3">
      <c r="B4437"/>
      <c r="I4437" s="64"/>
      <c r="J4437" s="64"/>
      <c r="K4437" s="64"/>
      <c r="L4437" s="64"/>
      <c r="M4437" s="64"/>
      <c r="N4437" s="64"/>
      <c r="O4437" s="64"/>
      <c r="P4437" s="64"/>
    </row>
    <row r="4438" spans="2:16" x14ac:dyDescent="0.3">
      <c r="B4438"/>
      <c r="I4438" s="64"/>
      <c r="J4438" s="64"/>
      <c r="K4438" s="64"/>
      <c r="L4438" s="64"/>
      <c r="M4438" s="64"/>
      <c r="N4438" s="64"/>
      <c r="O4438" s="64"/>
      <c r="P4438" s="64"/>
    </row>
    <row r="4439" spans="2:16" x14ac:dyDescent="0.3">
      <c r="B4439"/>
      <c r="I4439" s="64"/>
      <c r="J4439" s="64"/>
      <c r="K4439" s="64"/>
      <c r="L4439" s="64"/>
      <c r="M4439" s="64"/>
      <c r="N4439" s="64"/>
      <c r="O4439" s="64"/>
      <c r="P4439" s="64"/>
    </row>
    <row r="4440" spans="2:16" x14ac:dyDescent="0.3">
      <c r="B4440"/>
      <c r="I4440" s="64"/>
      <c r="J4440" s="64"/>
      <c r="K4440" s="64"/>
      <c r="L4440" s="64"/>
      <c r="M4440" s="64"/>
      <c r="N4440" s="64"/>
      <c r="O4440" s="64"/>
      <c r="P4440" s="64"/>
    </row>
    <row r="4441" spans="2:16" x14ac:dyDescent="0.3">
      <c r="B4441"/>
      <c r="I4441" s="64"/>
      <c r="J4441" s="64"/>
      <c r="K4441" s="64"/>
      <c r="L4441" s="64"/>
      <c r="M4441" s="64"/>
      <c r="N4441" s="64"/>
      <c r="O4441" s="64"/>
      <c r="P4441" s="64"/>
    </row>
    <row r="4442" spans="2:16" x14ac:dyDescent="0.3">
      <c r="B4442"/>
      <c r="I4442" s="64"/>
      <c r="J4442" s="64"/>
      <c r="K4442" s="64"/>
      <c r="L4442" s="64"/>
      <c r="M4442" s="64"/>
      <c r="N4442" s="64"/>
      <c r="O4442" s="64"/>
      <c r="P4442" s="64"/>
    </row>
    <row r="4443" spans="2:16" x14ac:dyDescent="0.3">
      <c r="B4443"/>
      <c r="I4443" s="64"/>
      <c r="J4443" s="64"/>
      <c r="K4443" s="64"/>
      <c r="L4443" s="64"/>
      <c r="M4443" s="64"/>
      <c r="N4443" s="64"/>
      <c r="O4443" s="64"/>
      <c r="P4443" s="64"/>
    </row>
    <row r="4444" spans="2:16" x14ac:dyDescent="0.3">
      <c r="B4444"/>
      <c r="I4444" s="64"/>
      <c r="J4444" s="64"/>
      <c r="K4444" s="64"/>
      <c r="L4444" s="64"/>
      <c r="M4444" s="64"/>
      <c r="N4444" s="64"/>
      <c r="O4444" s="64"/>
      <c r="P4444" s="64"/>
    </row>
    <row r="4445" spans="2:16" x14ac:dyDescent="0.3">
      <c r="B4445"/>
      <c r="I4445" s="64"/>
      <c r="J4445" s="64"/>
      <c r="K4445" s="64"/>
      <c r="L4445" s="64"/>
      <c r="M4445" s="64"/>
      <c r="N4445" s="64"/>
      <c r="O4445" s="64"/>
      <c r="P4445" s="64"/>
    </row>
    <row r="4446" spans="2:16" x14ac:dyDescent="0.3">
      <c r="B4446"/>
      <c r="I4446" s="64"/>
      <c r="J4446" s="64"/>
      <c r="K4446" s="64"/>
      <c r="L4446" s="64"/>
      <c r="M4446" s="64"/>
      <c r="N4446" s="64"/>
      <c r="O4446" s="64"/>
      <c r="P4446" s="64"/>
    </row>
    <row r="4447" spans="2:16" x14ac:dyDescent="0.3">
      <c r="B4447"/>
      <c r="I4447" s="64"/>
      <c r="J4447" s="64"/>
      <c r="K4447" s="64"/>
      <c r="L4447" s="64"/>
      <c r="M4447" s="64"/>
      <c r="N4447" s="64"/>
      <c r="O4447" s="64"/>
      <c r="P4447" s="64"/>
    </row>
    <row r="4448" spans="2:16" x14ac:dyDescent="0.3">
      <c r="B4448"/>
      <c r="I4448" s="64"/>
      <c r="J4448" s="64"/>
      <c r="K4448" s="64"/>
      <c r="L4448" s="64"/>
      <c r="M4448" s="64"/>
      <c r="N4448" s="64"/>
      <c r="O4448" s="64"/>
      <c r="P4448" s="64"/>
    </row>
    <row r="4449" spans="2:16" x14ac:dyDescent="0.3">
      <c r="B4449"/>
      <c r="I4449" s="64"/>
      <c r="J4449" s="64"/>
      <c r="K4449" s="64"/>
      <c r="L4449" s="64"/>
      <c r="M4449" s="64"/>
      <c r="N4449" s="64"/>
      <c r="O4449" s="64"/>
      <c r="P4449" s="64"/>
    </row>
    <row r="4450" spans="2:16" x14ac:dyDescent="0.3">
      <c r="B4450"/>
      <c r="I4450" s="64"/>
      <c r="J4450" s="64"/>
      <c r="K4450" s="64"/>
      <c r="L4450" s="64"/>
      <c r="M4450" s="64"/>
      <c r="N4450" s="64"/>
      <c r="O4450" s="64"/>
      <c r="P4450" s="64"/>
    </row>
    <row r="4451" spans="2:16" x14ac:dyDescent="0.3">
      <c r="B4451"/>
      <c r="I4451" s="64"/>
      <c r="J4451" s="64"/>
      <c r="K4451" s="64"/>
      <c r="L4451" s="64"/>
      <c r="M4451" s="64"/>
      <c r="N4451" s="64"/>
      <c r="O4451" s="64"/>
      <c r="P4451" s="64"/>
    </row>
    <row r="4452" spans="2:16" x14ac:dyDescent="0.3">
      <c r="B4452"/>
      <c r="I4452" s="64"/>
      <c r="J4452" s="64"/>
      <c r="K4452" s="64"/>
      <c r="L4452" s="64"/>
      <c r="M4452" s="64"/>
      <c r="N4452" s="64"/>
      <c r="O4452" s="64"/>
      <c r="P4452" s="64"/>
    </row>
    <row r="4453" spans="2:16" x14ac:dyDescent="0.3">
      <c r="B4453"/>
      <c r="I4453" s="64"/>
      <c r="J4453" s="64"/>
      <c r="K4453" s="64"/>
      <c r="L4453" s="64"/>
      <c r="M4453" s="64"/>
      <c r="N4453" s="64"/>
      <c r="O4453" s="64"/>
      <c r="P4453" s="64"/>
    </row>
    <row r="4454" spans="2:16" x14ac:dyDescent="0.3">
      <c r="B4454"/>
      <c r="I4454" s="64"/>
      <c r="J4454" s="64"/>
      <c r="K4454" s="64"/>
      <c r="L4454" s="64"/>
      <c r="M4454" s="64"/>
      <c r="N4454" s="64"/>
      <c r="O4454" s="64"/>
      <c r="P4454" s="64"/>
    </row>
    <row r="4455" spans="2:16" x14ac:dyDescent="0.3">
      <c r="B4455"/>
      <c r="I4455" s="64"/>
      <c r="J4455" s="64"/>
      <c r="K4455" s="64"/>
      <c r="L4455" s="64"/>
      <c r="M4455" s="64"/>
      <c r="N4455" s="64"/>
      <c r="O4455" s="64"/>
      <c r="P4455" s="64"/>
    </row>
    <row r="4456" spans="2:16" x14ac:dyDescent="0.3">
      <c r="B4456"/>
      <c r="I4456" s="64"/>
      <c r="J4456" s="64"/>
      <c r="K4456" s="64"/>
      <c r="L4456" s="64"/>
      <c r="M4456" s="64"/>
      <c r="N4456" s="64"/>
      <c r="O4456" s="64"/>
      <c r="P4456" s="64"/>
    </row>
    <row r="4457" spans="2:16" x14ac:dyDescent="0.3">
      <c r="B4457"/>
      <c r="I4457" s="64"/>
      <c r="J4457" s="64"/>
      <c r="K4457" s="64"/>
      <c r="L4457" s="64"/>
      <c r="M4457" s="64"/>
      <c r="N4457" s="64"/>
      <c r="O4457" s="64"/>
      <c r="P4457" s="64"/>
    </row>
    <row r="4458" spans="2:16" x14ac:dyDescent="0.3">
      <c r="B4458"/>
      <c r="I4458" s="64"/>
      <c r="J4458" s="64"/>
      <c r="K4458" s="64"/>
      <c r="L4458" s="64"/>
      <c r="M4458" s="64"/>
      <c r="N4458" s="64"/>
      <c r="O4458" s="64"/>
      <c r="P4458" s="64"/>
    </row>
    <row r="4459" spans="2:16" x14ac:dyDescent="0.3">
      <c r="B4459"/>
      <c r="I4459" s="64"/>
      <c r="J4459" s="64"/>
      <c r="K4459" s="64"/>
      <c r="L4459" s="64"/>
      <c r="M4459" s="64"/>
      <c r="N4459" s="64"/>
      <c r="O4459" s="64"/>
      <c r="P4459" s="64"/>
    </row>
    <row r="4460" spans="2:16" x14ac:dyDescent="0.3">
      <c r="B4460"/>
      <c r="I4460" s="64"/>
      <c r="J4460" s="64"/>
      <c r="K4460" s="64"/>
      <c r="L4460" s="64"/>
      <c r="M4460" s="64"/>
      <c r="N4460" s="64"/>
      <c r="O4460" s="64"/>
      <c r="P4460" s="64"/>
    </row>
    <row r="4461" spans="2:16" x14ac:dyDescent="0.3">
      <c r="B4461"/>
      <c r="I4461" s="64"/>
      <c r="J4461" s="64"/>
      <c r="K4461" s="64"/>
      <c r="L4461" s="64"/>
      <c r="M4461" s="64"/>
      <c r="N4461" s="64"/>
      <c r="O4461" s="64"/>
      <c r="P4461" s="64"/>
    </row>
    <row r="4462" spans="2:16" x14ac:dyDescent="0.3">
      <c r="B4462"/>
      <c r="I4462" s="64"/>
      <c r="J4462" s="64"/>
      <c r="K4462" s="64"/>
      <c r="L4462" s="64"/>
      <c r="M4462" s="64"/>
      <c r="N4462" s="64"/>
      <c r="O4462" s="64"/>
      <c r="P4462" s="64"/>
    </row>
    <row r="4463" spans="2:16" x14ac:dyDescent="0.3">
      <c r="B4463"/>
      <c r="I4463" s="64"/>
      <c r="J4463" s="64"/>
      <c r="K4463" s="64"/>
      <c r="L4463" s="64"/>
      <c r="M4463" s="64"/>
      <c r="N4463" s="64"/>
      <c r="O4463" s="64"/>
      <c r="P4463" s="64"/>
    </row>
    <row r="4464" spans="2:16" x14ac:dyDescent="0.3">
      <c r="B4464"/>
      <c r="I4464" s="64"/>
      <c r="J4464" s="64"/>
      <c r="K4464" s="64"/>
      <c r="L4464" s="64"/>
      <c r="M4464" s="64"/>
      <c r="N4464" s="64"/>
      <c r="O4464" s="64"/>
      <c r="P4464" s="64"/>
    </row>
    <row r="4465" spans="2:16" x14ac:dyDescent="0.3">
      <c r="B4465"/>
      <c r="I4465" s="64"/>
      <c r="J4465" s="64"/>
      <c r="K4465" s="64"/>
      <c r="L4465" s="64"/>
      <c r="M4465" s="64"/>
      <c r="N4465" s="64"/>
      <c r="O4465" s="64"/>
      <c r="P4465" s="64"/>
    </row>
    <row r="4466" spans="2:16" x14ac:dyDescent="0.3">
      <c r="B4466"/>
      <c r="I4466" s="64"/>
      <c r="J4466" s="64"/>
      <c r="K4466" s="64"/>
      <c r="L4466" s="64"/>
      <c r="M4466" s="64"/>
      <c r="N4466" s="64"/>
      <c r="O4466" s="64"/>
      <c r="P4466" s="64"/>
    </row>
    <row r="4467" spans="2:16" x14ac:dyDescent="0.3">
      <c r="B4467"/>
      <c r="I4467" s="64"/>
      <c r="J4467" s="64"/>
      <c r="K4467" s="64"/>
      <c r="L4467" s="64"/>
      <c r="M4467" s="64"/>
      <c r="N4467" s="64"/>
      <c r="O4467" s="64"/>
      <c r="P4467" s="64"/>
    </row>
    <row r="4468" spans="2:16" x14ac:dyDescent="0.3">
      <c r="B4468"/>
      <c r="I4468" s="64"/>
      <c r="J4468" s="64"/>
      <c r="K4468" s="64"/>
      <c r="L4468" s="64"/>
      <c r="M4468" s="64"/>
      <c r="N4468" s="64"/>
      <c r="O4468" s="64"/>
      <c r="P4468" s="64"/>
    </row>
    <row r="4469" spans="2:16" x14ac:dyDescent="0.3">
      <c r="B4469"/>
      <c r="I4469" s="64"/>
      <c r="J4469" s="64"/>
      <c r="K4469" s="64"/>
      <c r="L4469" s="64"/>
      <c r="M4469" s="64"/>
      <c r="N4469" s="64"/>
      <c r="O4469" s="64"/>
      <c r="P4469" s="64"/>
    </row>
    <row r="4470" spans="2:16" x14ac:dyDescent="0.3">
      <c r="B4470"/>
      <c r="I4470" s="64"/>
      <c r="J4470" s="64"/>
      <c r="K4470" s="64"/>
      <c r="L4470" s="64"/>
      <c r="M4470" s="64"/>
      <c r="N4470" s="64"/>
      <c r="O4470" s="64"/>
      <c r="P4470" s="64"/>
    </row>
    <row r="4471" spans="2:16" x14ac:dyDescent="0.3">
      <c r="B4471"/>
      <c r="I4471" s="64"/>
      <c r="J4471" s="64"/>
      <c r="K4471" s="64"/>
      <c r="L4471" s="64"/>
      <c r="M4471" s="64"/>
      <c r="N4471" s="64"/>
      <c r="O4471" s="64"/>
      <c r="P4471" s="64"/>
    </row>
    <row r="4472" spans="2:16" x14ac:dyDescent="0.3">
      <c r="B4472"/>
      <c r="I4472" s="64"/>
      <c r="J4472" s="64"/>
      <c r="K4472" s="64"/>
      <c r="L4472" s="64"/>
      <c r="M4472" s="64"/>
      <c r="N4472" s="64"/>
      <c r="O4472" s="64"/>
      <c r="P4472" s="64"/>
    </row>
    <row r="4473" spans="2:16" x14ac:dyDescent="0.3">
      <c r="B4473"/>
      <c r="I4473" s="64"/>
      <c r="J4473" s="64"/>
      <c r="K4473" s="64"/>
      <c r="L4473" s="64"/>
      <c r="M4473" s="64"/>
      <c r="N4473" s="64"/>
      <c r="O4473" s="64"/>
      <c r="P4473" s="64"/>
    </row>
    <row r="4474" spans="2:16" x14ac:dyDescent="0.3">
      <c r="B4474"/>
      <c r="I4474" s="64"/>
      <c r="J4474" s="64"/>
      <c r="K4474" s="64"/>
      <c r="L4474" s="64"/>
      <c r="M4474" s="64"/>
      <c r="N4474" s="64"/>
      <c r="O4474" s="64"/>
      <c r="P4474" s="64"/>
    </row>
    <row r="4475" spans="2:16" x14ac:dyDescent="0.3">
      <c r="B4475"/>
      <c r="I4475" s="64"/>
      <c r="J4475" s="64"/>
      <c r="K4475" s="64"/>
      <c r="L4475" s="64"/>
      <c r="M4475" s="64"/>
      <c r="N4475" s="64"/>
      <c r="O4475" s="64"/>
      <c r="P4475" s="64"/>
    </row>
    <row r="4476" spans="2:16" x14ac:dyDescent="0.3">
      <c r="B4476"/>
      <c r="I4476" s="64"/>
      <c r="J4476" s="64"/>
      <c r="K4476" s="64"/>
      <c r="L4476" s="64"/>
      <c r="M4476" s="64"/>
      <c r="N4476" s="64"/>
      <c r="O4476" s="64"/>
      <c r="P4476" s="64"/>
    </row>
    <row r="4477" spans="2:16" x14ac:dyDescent="0.3">
      <c r="B4477"/>
      <c r="I4477" s="64"/>
      <c r="J4477" s="64"/>
      <c r="K4477" s="64"/>
      <c r="L4477" s="64"/>
      <c r="M4477" s="64"/>
      <c r="N4477" s="64"/>
      <c r="O4477" s="64"/>
      <c r="P4477" s="64"/>
    </row>
    <row r="4478" spans="2:16" x14ac:dyDescent="0.3">
      <c r="B4478"/>
      <c r="I4478" s="64"/>
      <c r="J4478" s="64"/>
      <c r="K4478" s="64"/>
      <c r="L4478" s="64"/>
      <c r="M4478" s="64"/>
      <c r="N4478" s="64"/>
      <c r="O4478" s="64"/>
      <c r="P4478" s="64"/>
    </row>
    <row r="4479" spans="2:16" x14ac:dyDescent="0.3">
      <c r="B4479"/>
      <c r="I4479" s="64"/>
      <c r="J4479" s="64"/>
      <c r="K4479" s="64"/>
      <c r="L4479" s="64"/>
      <c r="M4479" s="64"/>
      <c r="N4479" s="64"/>
      <c r="O4479" s="64"/>
      <c r="P4479" s="64"/>
    </row>
    <row r="4480" spans="2:16" x14ac:dyDescent="0.3">
      <c r="B4480"/>
      <c r="I4480" s="64"/>
      <c r="J4480" s="64"/>
      <c r="K4480" s="64"/>
      <c r="L4480" s="64"/>
      <c r="M4480" s="64"/>
      <c r="N4480" s="64"/>
      <c r="O4480" s="64"/>
      <c r="P4480" s="64"/>
    </row>
    <row r="4481" spans="2:16" x14ac:dyDescent="0.3">
      <c r="B4481"/>
      <c r="I4481" s="64"/>
      <c r="J4481" s="64"/>
      <c r="K4481" s="64"/>
      <c r="L4481" s="64"/>
      <c r="M4481" s="64"/>
      <c r="N4481" s="64"/>
      <c r="O4481" s="64"/>
      <c r="P4481" s="64"/>
    </row>
    <row r="4482" spans="2:16" x14ac:dyDescent="0.3">
      <c r="B4482"/>
      <c r="I4482" s="64"/>
      <c r="J4482" s="64"/>
      <c r="K4482" s="64"/>
      <c r="L4482" s="64"/>
      <c r="M4482" s="64"/>
      <c r="N4482" s="64"/>
      <c r="O4482" s="64"/>
      <c r="P4482" s="64"/>
    </row>
    <row r="4483" spans="2:16" x14ac:dyDescent="0.3">
      <c r="B4483"/>
      <c r="I4483" s="64"/>
      <c r="J4483" s="64"/>
      <c r="K4483" s="64"/>
      <c r="L4483" s="64"/>
      <c r="M4483" s="64"/>
      <c r="N4483" s="64"/>
      <c r="O4483" s="64"/>
      <c r="P4483" s="64"/>
    </row>
    <row r="4484" spans="2:16" x14ac:dyDescent="0.3">
      <c r="B4484"/>
      <c r="I4484" s="64"/>
      <c r="J4484" s="64"/>
      <c r="K4484" s="64"/>
      <c r="L4484" s="64"/>
      <c r="M4484" s="64"/>
      <c r="N4484" s="64"/>
      <c r="O4484" s="64"/>
      <c r="P4484" s="64"/>
    </row>
    <row r="4485" spans="2:16" x14ac:dyDescent="0.3">
      <c r="B4485"/>
      <c r="I4485" s="64"/>
      <c r="J4485" s="64"/>
      <c r="K4485" s="64"/>
      <c r="L4485" s="64"/>
      <c r="M4485" s="64"/>
      <c r="N4485" s="64"/>
      <c r="O4485" s="64"/>
      <c r="P4485" s="64"/>
    </row>
    <row r="4486" spans="2:16" x14ac:dyDescent="0.3">
      <c r="B4486"/>
      <c r="I4486" s="64"/>
      <c r="J4486" s="64"/>
      <c r="K4486" s="64"/>
      <c r="L4486" s="64"/>
      <c r="M4486" s="64"/>
      <c r="N4486" s="64"/>
      <c r="O4486" s="64"/>
      <c r="P4486" s="64"/>
    </row>
    <row r="4487" spans="2:16" x14ac:dyDescent="0.3">
      <c r="B4487"/>
      <c r="I4487" s="64"/>
      <c r="J4487" s="64"/>
      <c r="K4487" s="64"/>
      <c r="L4487" s="64"/>
      <c r="M4487" s="64"/>
      <c r="N4487" s="64"/>
      <c r="O4487" s="64"/>
      <c r="P4487" s="64"/>
    </row>
    <row r="4488" spans="2:16" x14ac:dyDescent="0.3">
      <c r="B4488"/>
      <c r="I4488" s="64"/>
      <c r="J4488" s="64"/>
      <c r="K4488" s="64"/>
      <c r="L4488" s="64"/>
      <c r="M4488" s="64"/>
      <c r="N4488" s="64"/>
      <c r="O4488" s="64"/>
      <c r="P4488" s="64"/>
    </row>
    <row r="4489" spans="2:16" x14ac:dyDescent="0.3">
      <c r="B4489"/>
      <c r="I4489" s="64"/>
      <c r="J4489" s="64"/>
      <c r="K4489" s="64"/>
      <c r="L4489" s="64"/>
      <c r="M4489" s="64"/>
      <c r="N4489" s="64"/>
      <c r="O4489" s="64"/>
      <c r="P4489" s="64"/>
    </row>
    <row r="4490" spans="2:16" x14ac:dyDescent="0.3">
      <c r="B4490"/>
      <c r="I4490" s="64"/>
      <c r="J4490" s="64"/>
      <c r="K4490" s="64"/>
      <c r="L4490" s="64"/>
      <c r="M4490" s="64"/>
      <c r="N4490" s="64"/>
      <c r="O4490" s="64"/>
      <c r="P4490" s="64"/>
    </row>
    <row r="4491" spans="2:16" x14ac:dyDescent="0.3">
      <c r="B4491"/>
      <c r="I4491" s="64"/>
      <c r="J4491" s="64"/>
      <c r="K4491" s="64"/>
      <c r="L4491" s="64"/>
      <c r="M4491" s="64"/>
      <c r="N4491" s="64"/>
      <c r="O4491" s="64"/>
      <c r="P4491" s="64"/>
    </row>
    <row r="4492" spans="2:16" x14ac:dyDescent="0.3">
      <c r="B4492"/>
      <c r="I4492" s="64"/>
      <c r="J4492" s="64"/>
      <c r="K4492" s="64"/>
      <c r="L4492" s="64"/>
      <c r="M4492" s="64"/>
      <c r="N4492" s="64"/>
      <c r="O4492" s="64"/>
      <c r="P4492" s="64"/>
    </row>
    <row r="4493" spans="2:16" x14ac:dyDescent="0.3">
      <c r="B4493"/>
      <c r="I4493" s="64"/>
      <c r="J4493" s="64"/>
      <c r="K4493" s="64"/>
      <c r="L4493" s="64"/>
      <c r="M4493" s="64"/>
      <c r="N4493" s="64"/>
      <c r="O4493" s="64"/>
      <c r="P4493" s="64"/>
    </row>
    <row r="4494" spans="2:16" x14ac:dyDescent="0.3">
      <c r="B4494"/>
      <c r="I4494" s="64"/>
      <c r="J4494" s="64"/>
      <c r="K4494" s="64"/>
      <c r="L4494" s="64"/>
      <c r="M4494" s="64"/>
      <c r="N4494" s="64"/>
      <c r="O4494" s="64"/>
      <c r="P4494" s="64"/>
    </row>
    <row r="4495" spans="2:16" x14ac:dyDescent="0.3">
      <c r="B4495"/>
      <c r="I4495" s="64"/>
      <c r="J4495" s="64"/>
      <c r="K4495" s="64"/>
      <c r="L4495" s="64"/>
      <c r="M4495" s="64"/>
      <c r="N4495" s="64"/>
      <c r="O4495" s="64"/>
      <c r="P4495" s="64"/>
    </row>
    <row r="4496" spans="2:16" x14ac:dyDescent="0.3">
      <c r="B4496"/>
      <c r="I4496" s="64"/>
      <c r="J4496" s="64"/>
      <c r="K4496" s="64"/>
      <c r="L4496" s="64"/>
      <c r="M4496" s="64"/>
      <c r="N4496" s="64"/>
      <c r="O4496" s="64"/>
      <c r="P4496" s="64"/>
    </row>
    <row r="4497" spans="2:16" x14ac:dyDescent="0.3">
      <c r="B4497"/>
      <c r="I4497" s="64"/>
      <c r="J4497" s="64"/>
      <c r="K4497" s="64"/>
      <c r="L4497" s="64"/>
      <c r="M4497" s="64"/>
      <c r="N4497" s="64"/>
      <c r="O4497" s="64"/>
      <c r="P4497" s="64"/>
    </row>
    <row r="4498" spans="2:16" x14ac:dyDescent="0.3">
      <c r="B4498"/>
      <c r="I4498" s="64"/>
      <c r="J4498" s="64"/>
      <c r="K4498" s="64"/>
      <c r="L4498" s="64"/>
      <c r="M4498" s="64"/>
      <c r="N4498" s="64"/>
      <c r="O4498" s="64"/>
      <c r="P4498" s="64"/>
    </row>
    <row r="4499" spans="2:16" x14ac:dyDescent="0.3">
      <c r="B4499"/>
      <c r="I4499" s="64"/>
      <c r="J4499" s="64"/>
      <c r="K4499" s="64"/>
      <c r="L4499" s="64"/>
      <c r="M4499" s="64"/>
      <c r="N4499" s="64"/>
      <c r="O4499" s="64"/>
      <c r="P4499" s="64"/>
    </row>
    <row r="4500" spans="2:16" x14ac:dyDescent="0.3">
      <c r="B4500"/>
      <c r="I4500" s="64"/>
      <c r="J4500" s="64"/>
      <c r="K4500" s="64"/>
      <c r="L4500" s="64"/>
      <c r="M4500" s="64"/>
      <c r="N4500" s="64"/>
      <c r="O4500" s="64"/>
      <c r="P4500" s="64"/>
    </row>
    <row r="4501" spans="2:16" x14ac:dyDescent="0.3">
      <c r="B4501"/>
      <c r="I4501" s="64"/>
      <c r="J4501" s="64"/>
      <c r="K4501" s="64"/>
      <c r="L4501" s="64"/>
      <c r="M4501" s="64"/>
      <c r="N4501" s="64"/>
      <c r="O4501" s="64"/>
      <c r="P4501" s="64"/>
    </row>
    <row r="4502" spans="2:16" x14ac:dyDescent="0.3">
      <c r="B4502"/>
      <c r="I4502" s="64"/>
      <c r="J4502" s="64"/>
      <c r="K4502" s="64"/>
      <c r="L4502" s="64"/>
      <c r="M4502" s="64"/>
      <c r="N4502" s="64"/>
      <c r="O4502" s="64"/>
      <c r="P4502" s="64"/>
    </row>
    <row r="4503" spans="2:16" x14ac:dyDescent="0.3">
      <c r="B4503"/>
      <c r="I4503" s="64"/>
      <c r="J4503" s="64"/>
      <c r="K4503" s="64"/>
      <c r="L4503" s="64"/>
      <c r="M4503" s="64"/>
      <c r="N4503" s="64"/>
      <c r="O4503" s="64"/>
      <c r="P4503" s="64"/>
    </row>
    <row r="4504" spans="2:16" x14ac:dyDescent="0.3">
      <c r="B4504"/>
      <c r="I4504" s="64"/>
      <c r="J4504" s="64"/>
      <c r="K4504" s="64"/>
      <c r="L4504" s="64"/>
      <c r="M4504" s="64"/>
      <c r="N4504" s="64"/>
      <c r="O4504" s="64"/>
      <c r="P4504" s="64"/>
    </row>
    <row r="4505" spans="2:16" x14ac:dyDescent="0.3">
      <c r="B4505"/>
      <c r="I4505" s="64"/>
      <c r="J4505" s="64"/>
      <c r="K4505" s="64"/>
      <c r="L4505" s="64"/>
      <c r="M4505" s="64"/>
      <c r="N4505" s="64"/>
      <c r="O4505" s="64"/>
      <c r="P4505" s="64"/>
    </row>
    <row r="4506" spans="2:16" x14ac:dyDescent="0.3">
      <c r="B4506"/>
      <c r="I4506" s="64"/>
      <c r="J4506" s="64"/>
      <c r="K4506" s="64"/>
      <c r="L4506" s="64"/>
      <c r="M4506" s="64"/>
      <c r="N4506" s="64"/>
      <c r="O4506" s="64"/>
      <c r="P4506" s="64"/>
    </row>
    <row r="4507" spans="2:16" x14ac:dyDescent="0.3">
      <c r="B4507"/>
      <c r="I4507" s="64"/>
      <c r="J4507" s="64"/>
      <c r="K4507" s="64"/>
      <c r="L4507" s="64"/>
      <c r="M4507" s="64"/>
      <c r="N4507" s="64"/>
      <c r="O4507" s="64"/>
      <c r="P4507" s="64"/>
    </row>
    <row r="4508" spans="2:16" x14ac:dyDescent="0.3">
      <c r="B4508"/>
      <c r="I4508" s="64"/>
      <c r="J4508" s="64"/>
      <c r="K4508" s="64"/>
      <c r="L4508" s="64"/>
      <c r="M4508" s="64"/>
      <c r="N4508" s="64"/>
      <c r="O4508" s="64"/>
      <c r="P4508" s="64"/>
    </row>
    <row r="4509" spans="2:16" x14ac:dyDescent="0.3">
      <c r="B4509"/>
      <c r="I4509" s="64"/>
      <c r="J4509" s="64"/>
      <c r="K4509" s="64"/>
      <c r="L4509" s="64"/>
      <c r="M4509" s="64"/>
      <c r="N4509" s="64"/>
      <c r="O4509" s="64"/>
      <c r="P4509" s="64"/>
    </row>
    <row r="4510" spans="2:16" x14ac:dyDescent="0.3">
      <c r="B4510"/>
      <c r="I4510" s="64"/>
      <c r="J4510" s="64"/>
      <c r="K4510" s="64"/>
      <c r="L4510" s="64"/>
      <c r="M4510" s="64"/>
      <c r="N4510" s="64"/>
      <c r="O4510" s="64"/>
      <c r="P4510" s="64"/>
    </row>
    <row r="4511" spans="2:16" x14ac:dyDescent="0.3">
      <c r="B4511"/>
      <c r="I4511" s="64"/>
      <c r="J4511" s="64"/>
      <c r="K4511" s="64"/>
      <c r="L4511" s="64"/>
      <c r="M4511" s="64"/>
      <c r="N4511" s="64"/>
      <c r="O4511" s="64"/>
      <c r="P4511" s="64"/>
    </row>
    <row r="4512" spans="2:16" x14ac:dyDescent="0.3">
      <c r="B4512"/>
      <c r="I4512" s="64"/>
      <c r="J4512" s="64"/>
      <c r="K4512" s="64"/>
      <c r="L4512" s="64"/>
      <c r="M4512" s="64"/>
      <c r="N4512" s="64"/>
      <c r="O4512" s="64"/>
      <c r="P4512" s="64"/>
    </row>
    <row r="4513" spans="2:20" x14ac:dyDescent="0.3">
      <c r="B4513"/>
      <c r="I4513" s="64"/>
      <c r="J4513" s="64"/>
      <c r="K4513" s="64"/>
      <c r="L4513" s="64"/>
      <c r="M4513" s="64"/>
      <c r="N4513" s="64"/>
      <c r="O4513" s="64"/>
      <c r="P4513" s="64"/>
    </row>
    <row r="4514" spans="2:20" x14ac:dyDescent="0.3">
      <c r="B4514"/>
      <c r="I4514" s="64"/>
      <c r="J4514" s="64"/>
      <c r="K4514" s="64"/>
      <c r="L4514" s="64"/>
      <c r="M4514" s="64"/>
      <c r="N4514" s="64"/>
      <c r="O4514" s="64"/>
      <c r="P4514" s="64"/>
    </row>
    <row r="4515" spans="2:20" x14ac:dyDescent="0.3">
      <c r="B4515"/>
      <c r="I4515" s="64"/>
      <c r="J4515" s="64"/>
      <c r="K4515" s="64"/>
      <c r="L4515" s="64"/>
      <c r="M4515" s="64"/>
      <c r="N4515" s="64"/>
      <c r="O4515" s="64"/>
      <c r="P4515" s="64"/>
    </row>
    <row r="4516" spans="2:20" x14ac:dyDescent="0.3">
      <c r="B4516"/>
      <c r="I4516" s="65"/>
      <c r="J4516" s="65"/>
      <c r="K4516" s="65"/>
      <c r="L4516" s="65"/>
      <c r="M4516" s="65"/>
      <c r="N4516" s="65"/>
      <c r="O4516" s="65"/>
      <c r="P4516" s="65"/>
      <c r="Q4516" s="65"/>
      <c r="R4516" s="65"/>
      <c r="S4516" s="65"/>
      <c r="T4516" s="65"/>
    </row>
    <row r="4517" spans="2:20" x14ac:dyDescent="0.3">
      <c r="B4517"/>
      <c r="I4517" s="65"/>
      <c r="J4517" s="65"/>
      <c r="K4517" s="65"/>
      <c r="L4517" s="65"/>
      <c r="M4517" s="65"/>
      <c r="N4517" s="65"/>
      <c r="O4517" s="65"/>
      <c r="P4517" s="65"/>
      <c r="Q4517" s="65"/>
      <c r="R4517" s="65"/>
      <c r="S4517" s="65"/>
      <c r="T4517" s="65"/>
    </row>
    <row r="4518" spans="2:20" x14ac:dyDescent="0.3">
      <c r="B4518"/>
      <c r="I4518" s="65"/>
      <c r="J4518" s="65"/>
      <c r="K4518" s="65"/>
      <c r="L4518" s="65"/>
      <c r="M4518" s="65"/>
      <c r="N4518" s="65"/>
      <c r="O4518" s="65"/>
      <c r="P4518" s="65"/>
      <c r="Q4518" s="65"/>
      <c r="R4518" s="65"/>
      <c r="S4518" s="65"/>
      <c r="T4518" s="65"/>
    </row>
    <row r="4519" spans="2:20" x14ac:dyDescent="0.3">
      <c r="B4519"/>
      <c r="I4519" s="65"/>
      <c r="J4519" s="65"/>
      <c r="K4519" s="65"/>
      <c r="L4519" s="65"/>
      <c r="M4519" s="65"/>
      <c r="N4519" s="65"/>
      <c r="O4519" s="65"/>
      <c r="P4519" s="65"/>
      <c r="Q4519" s="65"/>
      <c r="R4519" s="65"/>
      <c r="S4519" s="65"/>
      <c r="T4519" s="65"/>
    </row>
    <row r="4520" spans="2:20" x14ac:dyDescent="0.3">
      <c r="B4520"/>
      <c r="I4520" s="65"/>
      <c r="J4520" s="65"/>
      <c r="K4520" s="65"/>
      <c r="L4520" s="65"/>
      <c r="M4520" s="65"/>
      <c r="N4520" s="65"/>
      <c r="O4520" s="65"/>
      <c r="P4520" s="65"/>
      <c r="Q4520" s="65"/>
      <c r="R4520" s="65"/>
      <c r="S4520" s="65"/>
      <c r="T4520" s="65"/>
    </row>
    <row r="4521" spans="2:20" x14ac:dyDescent="0.3">
      <c r="B4521"/>
      <c r="I4521" s="65"/>
      <c r="J4521" s="65"/>
      <c r="K4521" s="65"/>
      <c r="L4521" s="65"/>
      <c r="M4521" s="65"/>
      <c r="N4521" s="65"/>
      <c r="O4521" s="65"/>
      <c r="P4521" s="65"/>
      <c r="Q4521" s="65"/>
      <c r="R4521" s="65"/>
      <c r="S4521" s="65"/>
      <c r="T4521" s="65"/>
    </row>
    <row r="4522" spans="2:20" x14ac:dyDescent="0.3">
      <c r="B4522"/>
      <c r="I4522" s="65"/>
      <c r="J4522" s="65"/>
      <c r="K4522" s="65"/>
      <c r="L4522" s="65"/>
      <c r="M4522" s="65"/>
      <c r="N4522" s="65"/>
      <c r="O4522" s="65"/>
      <c r="P4522" s="65"/>
      <c r="Q4522" s="65"/>
      <c r="R4522" s="65"/>
      <c r="S4522" s="65"/>
      <c r="T4522" s="65"/>
    </row>
    <row r="4523" spans="2:20" x14ac:dyDescent="0.3">
      <c r="B4523"/>
      <c r="I4523" s="65"/>
      <c r="J4523" s="65"/>
      <c r="K4523" s="65"/>
      <c r="L4523" s="65"/>
      <c r="M4523" s="65"/>
      <c r="N4523" s="65"/>
      <c r="O4523" s="65"/>
      <c r="P4523" s="65"/>
      <c r="Q4523" s="65"/>
      <c r="R4523" s="65"/>
      <c r="S4523" s="65"/>
      <c r="T4523" s="65"/>
    </row>
    <row r="4524" spans="2:20" x14ac:dyDescent="0.3">
      <c r="B4524"/>
      <c r="I4524" s="65"/>
      <c r="J4524" s="65"/>
      <c r="K4524" s="65"/>
      <c r="L4524" s="65"/>
      <c r="M4524" s="65"/>
      <c r="N4524" s="65"/>
      <c r="O4524" s="65"/>
      <c r="P4524" s="65"/>
      <c r="Q4524" s="65"/>
      <c r="R4524" s="65"/>
      <c r="S4524" s="65"/>
      <c r="T4524" s="65"/>
    </row>
    <row r="4525" spans="2:20" x14ac:dyDescent="0.3">
      <c r="B4525"/>
      <c r="I4525" s="65"/>
      <c r="J4525" s="65"/>
      <c r="K4525" s="65"/>
      <c r="L4525" s="65"/>
      <c r="M4525" s="65"/>
      <c r="N4525" s="65"/>
      <c r="O4525" s="65"/>
      <c r="P4525" s="65"/>
      <c r="Q4525" s="65"/>
      <c r="R4525" s="65"/>
      <c r="S4525" s="65"/>
      <c r="T4525" s="65"/>
    </row>
    <row r="4526" spans="2:20" x14ac:dyDescent="0.3">
      <c r="B4526"/>
      <c r="I4526" s="65"/>
      <c r="J4526" s="65"/>
      <c r="K4526" s="65"/>
      <c r="L4526" s="65"/>
      <c r="M4526" s="65"/>
      <c r="N4526" s="65"/>
      <c r="O4526" s="65"/>
      <c r="P4526" s="65"/>
      <c r="Q4526" s="65"/>
      <c r="R4526" s="65"/>
      <c r="S4526" s="65"/>
      <c r="T4526" s="65"/>
    </row>
    <row r="4527" spans="2:20" x14ac:dyDescent="0.3">
      <c r="B4527"/>
      <c r="I4527" s="65"/>
      <c r="J4527" s="65"/>
      <c r="K4527" s="65"/>
      <c r="L4527" s="65"/>
      <c r="M4527" s="65"/>
      <c r="N4527" s="65"/>
      <c r="O4527" s="65"/>
      <c r="P4527" s="65"/>
      <c r="Q4527" s="65"/>
      <c r="R4527" s="65"/>
      <c r="S4527" s="65"/>
      <c r="T4527" s="65"/>
    </row>
    <row r="4528" spans="2:20" x14ac:dyDescent="0.3">
      <c r="B4528"/>
      <c r="I4528" s="65"/>
      <c r="J4528" s="65"/>
      <c r="K4528" s="65"/>
      <c r="L4528" s="65"/>
      <c r="M4528" s="65"/>
      <c r="N4528" s="65"/>
      <c r="O4528" s="65"/>
      <c r="P4528" s="65"/>
      <c r="Q4528" s="65"/>
      <c r="R4528" s="65"/>
      <c r="S4528" s="65"/>
      <c r="T4528" s="65"/>
    </row>
    <row r="4529" spans="2:20" x14ac:dyDescent="0.3">
      <c r="B4529"/>
      <c r="I4529" s="65"/>
      <c r="J4529" s="65"/>
      <c r="K4529" s="65"/>
      <c r="L4529" s="65"/>
      <c r="M4529" s="65"/>
      <c r="N4529" s="65"/>
      <c r="O4529" s="65"/>
      <c r="P4529" s="65"/>
      <c r="Q4529" s="65"/>
      <c r="R4529" s="65"/>
      <c r="S4529" s="65"/>
      <c r="T4529" s="65"/>
    </row>
    <row r="4530" spans="2:20" x14ac:dyDescent="0.3">
      <c r="B4530"/>
      <c r="I4530" s="65"/>
      <c r="J4530" s="65"/>
      <c r="K4530" s="65"/>
      <c r="L4530" s="65"/>
      <c r="M4530" s="65"/>
      <c r="N4530" s="65"/>
      <c r="O4530" s="65"/>
      <c r="P4530" s="65"/>
    </row>
    <row r="4531" spans="2:20" x14ac:dyDescent="0.3">
      <c r="B4531"/>
      <c r="I4531" s="65"/>
      <c r="J4531" s="65"/>
      <c r="K4531" s="65"/>
      <c r="L4531" s="65"/>
      <c r="M4531" s="65"/>
      <c r="N4531" s="65"/>
      <c r="O4531" s="65"/>
      <c r="P4531" s="65"/>
    </row>
    <row r="4532" spans="2:20" x14ac:dyDescent="0.3">
      <c r="B4532"/>
      <c r="I4532" s="65"/>
      <c r="J4532" s="65"/>
      <c r="K4532" s="65"/>
      <c r="L4532" s="65"/>
      <c r="M4532" s="65"/>
      <c r="N4532" s="65"/>
      <c r="O4532" s="65"/>
      <c r="P4532" s="65"/>
    </row>
    <row r="4533" spans="2:20" x14ac:dyDescent="0.3">
      <c r="B4533"/>
      <c r="I4533" s="65"/>
      <c r="J4533" s="65"/>
      <c r="K4533" s="65"/>
      <c r="L4533" s="65"/>
      <c r="M4533" s="65"/>
      <c r="N4533" s="65"/>
      <c r="O4533" s="65"/>
      <c r="P4533" s="65"/>
    </row>
    <row r="4534" spans="2:20" x14ac:dyDescent="0.3">
      <c r="B4534"/>
      <c r="I4534" s="65"/>
      <c r="J4534" s="65"/>
      <c r="K4534" s="65"/>
      <c r="L4534" s="65"/>
      <c r="M4534" s="65"/>
      <c r="N4534" s="65"/>
      <c r="O4534" s="65"/>
      <c r="P4534" s="65"/>
    </row>
    <row r="4535" spans="2:20" x14ac:dyDescent="0.3">
      <c r="B4535"/>
      <c r="I4535" s="65"/>
      <c r="J4535" s="65"/>
      <c r="K4535" s="65"/>
      <c r="L4535" s="65"/>
      <c r="M4535" s="65"/>
      <c r="N4535" s="65"/>
      <c r="O4535" s="65"/>
      <c r="P4535" s="65"/>
    </row>
    <row r="4536" spans="2:20" x14ac:dyDescent="0.3">
      <c r="B4536"/>
      <c r="I4536" s="65"/>
      <c r="J4536" s="65"/>
      <c r="K4536" s="65"/>
      <c r="L4536" s="65"/>
      <c r="M4536" s="65"/>
      <c r="N4536" s="65"/>
      <c r="O4536" s="65"/>
      <c r="P4536" s="65"/>
    </row>
    <row r="4537" spans="2:20" x14ac:dyDescent="0.3">
      <c r="B4537"/>
      <c r="I4537" s="65"/>
      <c r="J4537" s="65"/>
      <c r="K4537" s="65"/>
      <c r="L4537" s="65"/>
      <c r="M4537" s="65"/>
      <c r="N4537" s="65"/>
      <c r="O4537" s="65"/>
      <c r="P4537" s="65"/>
    </row>
    <row r="4538" spans="2:20" x14ac:dyDescent="0.3">
      <c r="B4538"/>
      <c r="I4538" s="65"/>
      <c r="J4538" s="65"/>
      <c r="K4538" s="65"/>
      <c r="L4538" s="65"/>
      <c r="M4538" s="65"/>
      <c r="N4538" s="65"/>
      <c r="O4538" s="65"/>
      <c r="P4538" s="65"/>
    </row>
    <row r="4539" spans="2:20" x14ac:dyDescent="0.3">
      <c r="B4539"/>
      <c r="I4539" s="65"/>
      <c r="J4539" s="65"/>
      <c r="K4539" s="65"/>
      <c r="L4539" s="65"/>
      <c r="M4539" s="65"/>
      <c r="N4539" s="65"/>
      <c r="O4539" s="65"/>
      <c r="P4539" s="65"/>
    </row>
    <row r="4540" spans="2:20" x14ac:dyDescent="0.3">
      <c r="B4540"/>
      <c r="I4540" s="65"/>
      <c r="J4540" s="65"/>
      <c r="K4540" s="65"/>
      <c r="L4540" s="65"/>
      <c r="M4540" s="65"/>
      <c r="N4540" s="65"/>
      <c r="O4540" s="65"/>
      <c r="P4540" s="65"/>
    </row>
    <row r="4541" spans="2:20" x14ac:dyDescent="0.3">
      <c r="B4541"/>
      <c r="I4541" s="65"/>
      <c r="J4541" s="65"/>
      <c r="K4541" s="65"/>
      <c r="L4541" s="65"/>
      <c r="M4541" s="65"/>
      <c r="N4541" s="65"/>
      <c r="O4541" s="65"/>
      <c r="P4541" s="65"/>
    </row>
    <row r="4542" spans="2:20" x14ac:dyDescent="0.3">
      <c r="B4542"/>
      <c r="I4542" s="65"/>
      <c r="J4542" s="65"/>
      <c r="K4542" s="65"/>
      <c r="L4542" s="65"/>
      <c r="M4542" s="65"/>
      <c r="N4542" s="65"/>
      <c r="O4542" s="65"/>
      <c r="P4542" s="65"/>
    </row>
    <row r="4543" spans="2:20" x14ac:dyDescent="0.3">
      <c r="B4543"/>
      <c r="I4543" s="65"/>
      <c r="J4543" s="65"/>
      <c r="K4543" s="65"/>
      <c r="L4543" s="65"/>
      <c r="M4543" s="65"/>
      <c r="N4543" s="65"/>
      <c r="O4543" s="65"/>
      <c r="P4543" s="65"/>
    </row>
    <row r="4544" spans="2:20" x14ac:dyDescent="0.3">
      <c r="B4544"/>
      <c r="I4544" s="65"/>
      <c r="J4544" s="65"/>
      <c r="K4544" s="65"/>
      <c r="L4544" s="65"/>
      <c r="M4544" s="65"/>
      <c r="N4544" s="65"/>
      <c r="O4544" s="65"/>
      <c r="P4544" s="65"/>
    </row>
    <row r="4545" spans="2:16" x14ac:dyDescent="0.3">
      <c r="B4545"/>
      <c r="I4545" s="65"/>
      <c r="J4545" s="65"/>
      <c r="K4545" s="65"/>
      <c r="L4545" s="65"/>
      <c r="M4545" s="65"/>
      <c r="N4545" s="65"/>
      <c r="O4545" s="65"/>
      <c r="P4545" s="65"/>
    </row>
    <row r="4546" spans="2:16" x14ac:dyDescent="0.3">
      <c r="B4546"/>
      <c r="I4546" s="65"/>
      <c r="J4546" s="65"/>
      <c r="K4546" s="65"/>
      <c r="L4546" s="65"/>
      <c r="M4546" s="65"/>
      <c r="N4546" s="65"/>
      <c r="O4546" s="65"/>
      <c r="P4546" s="65"/>
    </row>
    <row r="4547" spans="2:16" x14ac:dyDescent="0.3">
      <c r="B4547"/>
      <c r="I4547" s="65"/>
      <c r="J4547" s="65"/>
      <c r="K4547" s="65"/>
      <c r="L4547" s="65"/>
      <c r="M4547" s="65"/>
      <c r="N4547" s="65"/>
      <c r="O4547" s="65"/>
      <c r="P4547" s="65"/>
    </row>
    <row r="4548" spans="2:16" x14ac:dyDescent="0.3">
      <c r="B4548"/>
      <c r="I4548" s="65"/>
      <c r="J4548" s="65"/>
      <c r="K4548" s="65"/>
      <c r="L4548" s="65"/>
      <c r="M4548" s="65"/>
      <c r="N4548" s="65"/>
      <c r="O4548" s="65"/>
      <c r="P4548" s="65"/>
    </row>
    <row r="4549" spans="2:16" x14ac:dyDescent="0.3">
      <c r="B4549"/>
      <c r="I4549" s="65"/>
      <c r="J4549" s="65"/>
      <c r="K4549" s="65"/>
      <c r="L4549" s="65"/>
      <c r="M4549" s="65"/>
      <c r="N4549" s="65"/>
      <c r="O4549" s="65"/>
      <c r="P4549" s="65"/>
    </row>
    <row r="4550" spans="2:16" x14ac:dyDescent="0.3">
      <c r="B4550"/>
      <c r="I4550" s="65"/>
      <c r="J4550" s="65"/>
      <c r="K4550" s="65"/>
      <c r="L4550" s="65"/>
      <c r="M4550" s="65"/>
      <c r="N4550" s="65"/>
      <c r="O4550" s="65"/>
      <c r="P4550" s="65"/>
    </row>
    <row r="4551" spans="2:16" x14ac:dyDescent="0.3">
      <c r="B4551"/>
      <c r="I4551" s="65"/>
      <c r="J4551" s="65"/>
      <c r="K4551" s="65"/>
      <c r="L4551" s="65"/>
      <c r="M4551" s="65"/>
      <c r="N4551" s="65"/>
      <c r="O4551" s="65"/>
      <c r="P4551" s="65"/>
    </row>
    <row r="4552" spans="2:16" x14ac:dyDescent="0.3">
      <c r="B4552"/>
      <c r="I4552" s="65"/>
      <c r="J4552" s="65"/>
      <c r="K4552" s="65"/>
      <c r="L4552" s="65"/>
      <c r="M4552" s="65"/>
      <c r="N4552" s="65"/>
      <c r="O4552" s="65"/>
      <c r="P4552" s="65"/>
    </row>
    <row r="4553" spans="2:16" x14ac:dyDescent="0.3">
      <c r="B4553"/>
      <c r="I4553" s="65"/>
      <c r="J4553" s="65"/>
      <c r="K4553" s="65"/>
      <c r="L4553" s="65"/>
      <c r="M4553" s="65"/>
      <c r="N4553" s="65"/>
      <c r="O4553" s="65"/>
      <c r="P4553" s="65"/>
    </row>
    <row r="4554" spans="2:16" x14ac:dyDescent="0.3">
      <c r="B4554"/>
      <c r="I4554" s="65"/>
      <c r="J4554" s="65"/>
      <c r="K4554" s="65"/>
      <c r="L4554" s="65"/>
      <c r="M4554" s="65"/>
      <c r="N4554" s="65"/>
      <c r="O4554" s="65"/>
      <c r="P4554" s="65"/>
    </row>
    <row r="4555" spans="2:16" x14ac:dyDescent="0.3">
      <c r="B4555"/>
      <c r="I4555" s="65"/>
      <c r="J4555" s="65"/>
      <c r="K4555" s="65"/>
      <c r="L4555" s="65"/>
      <c r="M4555" s="65"/>
      <c r="N4555" s="65"/>
      <c r="O4555" s="65"/>
      <c r="P4555" s="65"/>
    </row>
    <row r="4556" spans="2:16" x14ac:dyDescent="0.3">
      <c r="B4556"/>
      <c r="I4556" s="65"/>
      <c r="J4556" s="65"/>
      <c r="K4556" s="65"/>
      <c r="L4556" s="65"/>
      <c r="M4556" s="65"/>
      <c r="N4556" s="65"/>
      <c r="O4556" s="65"/>
      <c r="P4556" s="65"/>
    </row>
    <row r="4557" spans="2:16" x14ac:dyDescent="0.3">
      <c r="B4557"/>
      <c r="I4557" s="65"/>
      <c r="J4557" s="65"/>
      <c r="K4557" s="65"/>
      <c r="L4557" s="65"/>
      <c r="M4557" s="65"/>
      <c r="N4557" s="65"/>
      <c r="O4557" s="65"/>
      <c r="P4557" s="65"/>
    </row>
    <row r="4558" spans="2:16" x14ac:dyDescent="0.3">
      <c r="B4558"/>
      <c r="I4558" s="65"/>
      <c r="J4558" s="65"/>
      <c r="K4558" s="65"/>
      <c r="L4558" s="65"/>
      <c r="M4558" s="65"/>
      <c r="N4558" s="65"/>
      <c r="O4558" s="65"/>
      <c r="P4558" s="65"/>
    </row>
    <row r="4559" spans="2:16" x14ac:dyDescent="0.3">
      <c r="B4559"/>
      <c r="I4559" s="65"/>
      <c r="J4559" s="65"/>
      <c r="K4559" s="65"/>
      <c r="L4559" s="65"/>
      <c r="M4559" s="65"/>
      <c r="N4559" s="65"/>
      <c r="O4559" s="65"/>
      <c r="P4559" s="65"/>
    </row>
    <row r="4560" spans="2:16" x14ac:dyDescent="0.3">
      <c r="B4560"/>
      <c r="I4560" s="65"/>
      <c r="J4560" s="65"/>
      <c r="K4560" s="65"/>
      <c r="L4560" s="65"/>
      <c r="M4560" s="65"/>
      <c r="N4560" s="65"/>
      <c r="O4560" s="65"/>
      <c r="P4560" s="65"/>
    </row>
    <row r="4561" spans="2:16" x14ac:dyDescent="0.3">
      <c r="B4561"/>
      <c r="I4561" s="65"/>
      <c r="J4561" s="65"/>
      <c r="K4561" s="65"/>
      <c r="L4561" s="65"/>
      <c r="M4561" s="65"/>
      <c r="N4561" s="65"/>
      <c r="O4561" s="65"/>
      <c r="P4561" s="65"/>
    </row>
    <row r="4562" spans="2:16" x14ac:dyDescent="0.3">
      <c r="B4562"/>
      <c r="I4562" s="65"/>
      <c r="J4562" s="65"/>
      <c r="K4562" s="65"/>
      <c r="L4562" s="65"/>
      <c r="M4562" s="65"/>
      <c r="N4562" s="65"/>
      <c r="O4562" s="65"/>
      <c r="P4562" s="65"/>
    </row>
    <row r="4563" spans="2:16" x14ac:dyDescent="0.3">
      <c r="B4563"/>
      <c r="I4563" s="65"/>
      <c r="J4563" s="65"/>
      <c r="K4563" s="65"/>
      <c r="L4563" s="65"/>
      <c r="M4563" s="65"/>
      <c r="N4563" s="65"/>
      <c r="O4563" s="65"/>
      <c r="P4563" s="65"/>
    </row>
    <row r="4564" spans="2:16" x14ac:dyDescent="0.3">
      <c r="B4564"/>
      <c r="I4564" s="65"/>
      <c r="J4564" s="65"/>
      <c r="K4564" s="65"/>
      <c r="L4564" s="65"/>
      <c r="M4564" s="65"/>
      <c r="N4564" s="65"/>
      <c r="O4564" s="65"/>
      <c r="P4564" s="65"/>
    </row>
    <row r="4565" spans="2:16" x14ac:dyDescent="0.3">
      <c r="B4565"/>
      <c r="I4565" s="65"/>
      <c r="J4565" s="65"/>
      <c r="K4565" s="65"/>
      <c r="L4565" s="65"/>
      <c r="M4565" s="65"/>
      <c r="N4565" s="65"/>
      <c r="O4565" s="65"/>
      <c r="P4565" s="65"/>
    </row>
    <row r="4566" spans="2:16" x14ac:dyDescent="0.3">
      <c r="B4566"/>
      <c r="I4566" s="65"/>
      <c r="J4566" s="65"/>
      <c r="K4566" s="65"/>
      <c r="L4566" s="65"/>
      <c r="M4566" s="65"/>
      <c r="N4566" s="65"/>
      <c r="O4566" s="65"/>
      <c r="P4566" s="65"/>
    </row>
    <row r="4567" spans="2:16" x14ac:dyDescent="0.3">
      <c r="B4567"/>
      <c r="I4567" s="65"/>
      <c r="J4567" s="65"/>
      <c r="K4567" s="65"/>
      <c r="L4567" s="65"/>
      <c r="M4567" s="65"/>
      <c r="N4567" s="65"/>
      <c r="O4567" s="65"/>
      <c r="P4567" s="65"/>
    </row>
    <row r="4568" spans="2:16" x14ac:dyDescent="0.3">
      <c r="B4568"/>
      <c r="I4568" s="65"/>
      <c r="J4568" s="65"/>
      <c r="K4568" s="65"/>
      <c r="L4568" s="65"/>
      <c r="M4568" s="65"/>
      <c r="N4568" s="65"/>
      <c r="O4568" s="65"/>
      <c r="P4568" s="65"/>
    </row>
    <row r="4569" spans="2:16" x14ac:dyDescent="0.3">
      <c r="B4569"/>
      <c r="I4569" s="65"/>
      <c r="J4569" s="65"/>
      <c r="K4569" s="65"/>
      <c r="L4569" s="65"/>
      <c r="M4569" s="65"/>
      <c r="N4569" s="65"/>
      <c r="O4569" s="65"/>
      <c r="P4569" s="65"/>
    </row>
    <row r="4570" spans="2:16" x14ac:dyDescent="0.3">
      <c r="B4570"/>
      <c r="I4570" s="65"/>
      <c r="J4570" s="65"/>
      <c r="K4570" s="65"/>
      <c r="L4570" s="65"/>
      <c r="M4570" s="65"/>
      <c r="N4570" s="65"/>
      <c r="O4570" s="65"/>
      <c r="P4570" s="65"/>
    </row>
    <row r="4571" spans="2:16" x14ac:dyDescent="0.3">
      <c r="B4571"/>
      <c r="I4571" s="65"/>
      <c r="J4571" s="65"/>
      <c r="K4571" s="65"/>
      <c r="L4571" s="65"/>
      <c r="M4571" s="65"/>
      <c r="N4571" s="65"/>
      <c r="O4571" s="65"/>
      <c r="P4571" s="65"/>
    </row>
    <row r="4572" spans="2:16" x14ac:dyDescent="0.3">
      <c r="B4572"/>
      <c r="I4572" s="65"/>
      <c r="J4572" s="65"/>
      <c r="K4572" s="65"/>
      <c r="L4572" s="65"/>
      <c r="M4572" s="65"/>
      <c r="N4572" s="65"/>
      <c r="O4572" s="65"/>
      <c r="P4572" s="65"/>
    </row>
    <row r="4573" spans="2:16" x14ac:dyDescent="0.3">
      <c r="B4573"/>
      <c r="I4573" s="65"/>
      <c r="J4573" s="65"/>
      <c r="K4573" s="65"/>
      <c r="L4573" s="65"/>
      <c r="M4573" s="65"/>
      <c r="N4573" s="65"/>
      <c r="O4573" s="65"/>
      <c r="P4573" s="65"/>
    </row>
    <row r="4574" spans="2:16" x14ac:dyDescent="0.3">
      <c r="B4574"/>
      <c r="I4574" s="65"/>
      <c r="J4574" s="65"/>
      <c r="K4574" s="65"/>
      <c r="L4574" s="65"/>
      <c r="M4574" s="65"/>
      <c r="N4574" s="65"/>
      <c r="O4574" s="65"/>
      <c r="P4574" s="65"/>
    </row>
    <row r="4575" spans="2:16" x14ac:dyDescent="0.3">
      <c r="B4575"/>
      <c r="I4575" s="65"/>
      <c r="J4575" s="65"/>
      <c r="K4575" s="65"/>
      <c r="L4575" s="65"/>
      <c r="M4575" s="65"/>
      <c r="N4575" s="65"/>
      <c r="O4575" s="65"/>
      <c r="P4575" s="65"/>
    </row>
    <row r="4576" spans="2:16" x14ac:dyDescent="0.3">
      <c r="B4576"/>
      <c r="I4576" s="65"/>
      <c r="J4576" s="65"/>
      <c r="K4576" s="65"/>
      <c r="L4576" s="65"/>
      <c r="M4576" s="65"/>
      <c r="N4576" s="65"/>
      <c r="O4576" s="65"/>
      <c r="P4576" s="65"/>
    </row>
    <row r="4577" spans="2:16" x14ac:dyDescent="0.3">
      <c r="B4577"/>
      <c r="I4577" s="65"/>
      <c r="J4577" s="65"/>
      <c r="K4577" s="65"/>
      <c r="L4577" s="65"/>
      <c r="M4577" s="65"/>
      <c r="N4577" s="65"/>
      <c r="O4577" s="65"/>
      <c r="P4577" s="65"/>
    </row>
    <row r="4578" spans="2:16" x14ac:dyDescent="0.3">
      <c r="B4578"/>
      <c r="I4578" s="65"/>
      <c r="J4578" s="65"/>
      <c r="K4578" s="65"/>
      <c r="L4578" s="65"/>
      <c r="M4578" s="65"/>
      <c r="N4578" s="65"/>
      <c r="O4578" s="65"/>
      <c r="P4578" s="65"/>
    </row>
    <row r="4579" spans="2:16" x14ac:dyDescent="0.3">
      <c r="B4579"/>
      <c r="I4579" s="65"/>
      <c r="J4579" s="65"/>
      <c r="K4579" s="65"/>
      <c r="L4579" s="65"/>
      <c r="M4579" s="65"/>
      <c r="N4579" s="65"/>
      <c r="O4579" s="65"/>
      <c r="P4579" s="65"/>
    </row>
    <row r="4580" spans="2:16" x14ac:dyDescent="0.3">
      <c r="B4580"/>
      <c r="I4580" s="65"/>
      <c r="J4580" s="65"/>
      <c r="K4580" s="65"/>
      <c r="L4580" s="65"/>
      <c r="M4580" s="65"/>
      <c r="N4580" s="65"/>
      <c r="O4580" s="65"/>
      <c r="P4580" s="65"/>
    </row>
    <row r="4581" spans="2:16" x14ac:dyDescent="0.3">
      <c r="B4581"/>
      <c r="I4581" s="65"/>
      <c r="J4581" s="65"/>
      <c r="K4581" s="65"/>
      <c r="L4581" s="65"/>
      <c r="M4581" s="65"/>
      <c r="N4581" s="65"/>
      <c r="O4581" s="65"/>
      <c r="P4581" s="65"/>
    </row>
    <row r="4582" spans="2:16" x14ac:dyDescent="0.3">
      <c r="B4582"/>
      <c r="I4582" s="65"/>
      <c r="J4582" s="65"/>
      <c r="K4582" s="65"/>
      <c r="L4582" s="65"/>
      <c r="M4582" s="65"/>
      <c r="N4582" s="65"/>
      <c r="O4582" s="65"/>
      <c r="P4582" s="65"/>
    </row>
    <row r="4583" spans="2:16" x14ac:dyDescent="0.3">
      <c r="B4583"/>
      <c r="I4583" s="65"/>
      <c r="J4583" s="65"/>
      <c r="K4583" s="65"/>
      <c r="L4583" s="65"/>
      <c r="M4583" s="65"/>
      <c r="N4583" s="65"/>
      <c r="O4583" s="65"/>
      <c r="P4583" s="65"/>
    </row>
    <row r="4584" spans="2:16" x14ac:dyDescent="0.3">
      <c r="B4584"/>
      <c r="I4584" s="65"/>
      <c r="J4584" s="65"/>
      <c r="K4584" s="65"/>
      <c r="L4584" s="65"/>
      <c r="M4584" s="65"/>
      <c r="N4584" s="65"/>
      <c r="O4584" s="65"/>
      <c r="P4584" s="65"/>
    </row>
    <row r="4585" spans="2:16" x14ac:dyDescent="0.3">
      <c r="B4585"/>
      <c r="I4585" s="65"/>
      <c r="J4585" s="65"/>
      <c r="K4585" s="65"/>
      <c r="L4585" s="65"/>
      <c r="M4585" s="65"/>
      <c r="N4585" s="65"/>
      <c r="O4585" s="65"/>
      <c r="P4585" s="65"/>
    </row>
    <row r="4586" spans="2:16" x14ac:dyDescent="0.3">
      <c r="B4586"/>
      <c r="I4586" s="65"/>
      <c r="J4586" s="65"/>
      <c r="K4586" s="65"/>
      <c r="L4586" s="65"/>
      <c r="M4586" s="65"/>
      <c r="N4586" s="65"/>
      <c r="O4586" s="65"/>
      <c r="P4586" s="65"/>
    </row>
    <row r="4587" spans="2:16" x14ac:dyDescent="0.3">
      <c r="B4587"/>
      <c r="I4587" s="65"/>
      <c r="J4587" s="65"/>
      <c r="K4587" s="65"/>
      <c r="L4587" s="65"/>
      <c r="M4587" s="65"/>
      <c r="N4587" s="65"/>
      <c r="O4587" s="65"/>
      <c r="P4587" s="65"/>
    </row>
    <row r="4588" spans="2:16" x14ac:dyDescent="0.3">
      <c r="B4588"/>
      <c r="I4588" s="65"/>
      <c r="J4588" s="65"/>
      <c r="K4588" s="65"/>
      <c r="L4588" s="65"/>
      <c r="M4588" s="65"/>
      <c r="N4588" s="65"/>
      <c r="O4588" s="65"/>
      <c r="P4588" s="65"/>
    </row>
    <row r="4589" spans="2:16" x14ac:dyDescent="0.3">
      <c r="B4589"/>
      <c r="I4589" s="65"/>
      <c r="J4589" s="65"/>
      <c r="K4589" s="65"/>
      <c r="L4589" s="65"/>
      <c r="M4589" s="65"/>
      <c r="N4589" s="65"/>
      <c r="O4589" s="65"/>
      <c r="P4589" s="65"/>
    </row>
    <row r="4590" spans="2:16" x14ac:dyDescent="0.3">
      <c r="B4590"/>
      <c r="I4590" s="65"/>
      <c r="J4590" s="65"/>
      <c r="K4590" s="65"/>
      <c r="L4590" s="65"/>
      <c r="M4590" s="65"/>
      <c r="N4590" s="65"/>
      <c r="O4590" s="65"/>
      <c r="P4590" s="65"/>
    </row>
    <row r="4591" spans="2:16" x14ac:dyDescent="0.3">
      <c r="B4591"/>
      <c r="I4591" s="65"/>
      <c r="J4591" s="65"/>
      <c r="K4591" s="65"/>
      <c r="L4591" s="65"/>
      <c r="M4591" s="65"/>
      <c r="N4591" s="65"/>
      <c r="O4591" s="65"/>
      <c r="P4591" s="65"/>
    </row>
    <row r="4592" spans="2:16" x14ac:dyDescent="0.3">
      <c r="B4592"/>
      <c r="I4592" s="65"/>
      <c r="J4592" s="65"/>
      <c r="K4592" s="65"/>
      <c r="L4592" s="65"/>
      <c r="M4592" s="65"/>
      <c r="N4592" s="65"/>
      <c r="O4592" s="65"/>
      <c r="P4592" s="65"/>
    </row>
    <row r="4593" spans="2:16" x14ac:dyDescent="0.3">
      <c r="B4593"/>
      <c r="I4593" s="65"/>
      <c r="J4593" s="65"/>
      <c r="K4593" s="65"/>
      <c r="L4593" s="65"/>
      <c r="M4593" s="65"/>
      <c r="N4593" s="65"/>
      <c r="O4593" s="65"/>
      <c r="P4593" s="65"/>
    </row>
    <row r="4594" spans="2:16" x14ac:dyDescent="0.3">
      <c r="B4594"/>
      <c r="I4594" s="65"/>
      <c r="J4594" s="65"/>
      <c r="K4594" s="65"/>
      <c r="L4594" s="65"/>
      <c r="M4594" s="65"/>
      <c r="N4594" s="65"/>
      <c r="O4594" s="65"/>
      <c r="P4594" s="65"/>
    </row>
    <row r="4595" spans="2:16" x14ac:dyDescent="0.3">
      <c r="B4595"/>
      <c r="I4595" s="65"/>
      <c r="J4595" s="65"/>
      <c r="K4595" s="65"/>
      <c r="L4595" s="65"/>
      <c r="M4595" s="65"/>
      <c r="N4595" s="65"/>
      <c r="O4595" s="65"/>
      <c r="P4595" s="65"/>
    </row>
    <row r="4596" spans="2:16" x14ac:dyDescent="0.3">
      <c r="B4596"/>
      <c r="I4596" s="65"/>
      <c r="J4596" s="65"/>
      <c r="K4596" s="65"/>
      <c r="L4596" s="65"/>
      <c r="M4596" s="65"/>
      <c r="N4596" s="65"/>
      <c r="O4596" s="65"/>
      <c r="P4596" s="65"/>
    </row>
    <row r="4597" spans="2:16" x14ac:dyDescent="0.3">
      <c r="B4597"/>
      <c r="I4597" s="65"/>
      <c r="J4597" s="65"/>
      <c r="K4597" s="65"/>
      <c r="L4597" s="65"/>
      <c r="M4597" s="65"/>
      <c r="N4597" s="65"/>
      <c r="O4597" s="65"/>
      <c r="P4597" s="65"/>
    </row>
    <row r="4598" spans="2:16" x14ac:dyDescent="0.3">
      <c r="B4598"/>
      <c r="I4598" s="65"/>
      <c r="J4598" s="65"/>
      <c r="K4598" s="65"/>
      <c r="L4598" s="65"/>
      <c r="M4598" s="65"/>
      <c r="N4598" s="65"/>
      <c r="O4598" s="65"/>
      <c r="P4598" s="65"/>
    </row>
    <row r="4599" spans="2:16" x14ac:dyDescent="0.3">
      <c r="B4599"/>
      <c r="I4599" s="65"/>
      <c r="J4599" s="65"/>
      <c r="K4599" s="65"/>
      <c r="L4599" s="65"/>
      <c r="M4599" s="65"/>
      <c r="N4599" s="65"/>
      <c r="O4599" s="65"/>
      <c r="P4599" s="65"/>
    </row>
    <row r="4600" spans="2:16" x14ac:dyDescent="0.3">
      <c r="B4600"/>
      <c r="I4600" s="65"/>
      <c r="J4600" s="65"/>
      <c r="K4600" s="65"/>
      <c r="L4600" s="65"/>
      <c r="M4600" s="65"/>
      <c r="N4600" s="65"/>
      <c r="O4600" s="65"/>
      <c r="P4600" s="65"/>
    </row>
    <row r="4601" spans="2:16" x14ac:dyDescent="0.3">
      <c r="B4601"/>
      <c r="I4601" s="65"/>
      <c r="J4601" s="65"/>
      <c r="K4601" s="65"/>
      <c r="L4601" s="65"/>
      <c r="M4601" s="65"/>
      <c r="N4601" s="65"/>
      <c r="O4601" s="65"/>
      <c r="P4601" s="65"/>
    </row>
    <row r="4602" spans="2:16" x14ac:dyDescent="0.3">
      <c r="B4602"/>
      <c r="I4602" s="65"/>
      <c r="J4602" s="65"/>
      <c r="K4602" s="65"/>
      <c r="L4602" s="65"/>
      <c r="M4602" s="65"/>
      <c r="N4602" s="65"/>
      <c r="O4602" s="65"/>
      <c r="P4602" s="65"/>
    </row>
    <row r="4603" spans="2:16" x14ac:dyDescent="0.3">
      <c r="B4603"/>
      <c r="I4603" s="65"/>
      <c r="J4603" s="65"/>
      <c r="K4603" s="65"/>
      <c r="L4603" s="65"/>
      <c r="M4603" s="65"/>
      <c r="N4603" s="65"/>
      <c r="O4603" s="65"/>
      <c r="P4603" s="65"/>
    </row>
    <row r="4604" spans="2:16" x14ac:dyDescent="0.3">
      <c r="B4604"/>
      <c r="I4604" s="65"/>
      <c r="J4604" s="65"/>
      <c r="K4604" s="65"/>
      <c r="L4604" s="65"/>
      <c r="M4604" s="65"/>
      <c r="N4604" s="65"/>
      <c r="O4604" s="65"/>
      <c r="P4604" s="65"/>
    </row>
    <row r="4605" spans="2:16" x14ac:dyDescent="0.3">
      <c r="B4605"/>
      <c r="I4605" s="65"/>
      <c r="J4605" s="65"/>
      <c r="K4605" s="65"/>
      <c r="L4605" s="65"/>
      <c r="M4605" s="65"/>
      <c r="N4605" s="65"/>
      <c r="O4605" s="65"/>
      <c r="P4605" s="65"/>
    </row>
    <row r="4606" spans="2:16" x14ac:dyDescent="0.3">
      <c r="B4606"/>
      <c r="I4606" s="65"/>
      <c r="J4606" s="65"/>
      <c r="K4606" s="65"/>
      <c r="L4606" s="65"/>
      <c r="M4606" s="65"/>
      <c r="N4606" s="65"/>
      <c r="O4606" s="65"/>
      <c r="P4606" s="65"/>
    </row>
    <row r="4607" spans="2:16" x14ac:dyDescent="0.3">
      <c r="B4607"/>
      <c r="I4607" s="65"/>
      <c r="J4607" s="65"/>
      <c r="K4607" s="65"/>
      <c r="L4607" s="65"/>
      <c r="M4607" s="65"/>
      <c r="N4607" s="65"/>
      <c r="O4607" s="65"/>
      <c r="P4607" s="65"/>
    </row>
    <row r="4608" spans="2:16" x14ac:dyDescent="0.3">
      <c r="B4608"/>
      <c r="I4608" s="65"/>
      <c r="J4608" s="65"/>
      <c r="K4608" s="65"/>
      <c r="L4608" s="65"/>
      <c r="M4608" s="65"/>
      <c r="N4608" s="65"/>
      <c r="O4608" s="65"/>
      <c r="P4608" s="65"/>
    </row>
    <row r="4609" spans="2:16" x14ac:dyDescent="0.3">
      <c r="B4609"/>
      <c r="I4609" s="65"/>
      <c r="J4609" s="65"/>
      <c r="K4609" s="65"/>
      <c r="L4609" s="65"/>
      <c r="M4609" s="65"/>
      <c r="N4609" s="65"/>
      <c r="O4609" s="65"/>
      <c r="P4609" s="65"/>
    </row>
    <row r="4610" spans="2:16" x14ac:dyDescent="0.3">
      <c r="B4610"/>
      <c r="I4610" s="65"/>
      <c r="J4610" s="65"/>
      <c r="K4610" s="65"/>
      <c r="L4610" s="65"/>
      <c r="M4610" s="65"/>
      <c r="N4610" s="65"/>
      <c r="O4610" s="65"/>
      <c r="P4610" s="65"/>
    </row>
    <row r="4611" spans="2:16" x14ac:dyDescent="0.3">
      <c r="B4611"/>
      <c r="I4611" s="65"/>
      <c r="J4611" s="65"/>
      <c r="K4611" s="65"/>
      <c r="L4611" s="65"/>
      <c r="M4611" s="65"/>
      <c r="N4611" s="65"/>
      <c r="O4611" s="65"/>
      <c r="P4611" s="65"/>
    </row>
    <row r="4612" spans="2:16" x14ac:dyDescent="0.3">
      <c r="B4612"/>
      <c r="I4612" s="65"/>
      <c r="J4612" s="65"/>
      <c r="K4612" s="65"/>
      <c r="L4612" s="65"/>
      <c r="M4612" s="65"/>
      <c r="N4612" s="65"/>
      <c r="O4612" s="65"/>
      <c r="P4612" s="65"/>
    </row>
    <row r="4613" spans="2:16" x14ac:dyDescent="0.3">
      <c r="B4613"/>
      <c r="I4613" s="65"/>
      <c r="J4613" s="65"/>
      <c r="K4613" s="65"/>
      <c r="L4613" s="65"/>
      <c r="M4613" s="65"/>
      <c r="N4613" s="65"/>
      <c r="O4613" s="65"/>
      <c r="P4613" s="65"/>
    </row>
    <row r="4614" spans="2:16" x14ac:dyDescent="0.3">
      <c r="B4614"/>
      <c r="I4614" s="65"/>
      <c r="J4614" s="65"/>
      <c r="K4614" s="65"/>
      <c r="L4614" s="65"/>
      <c r="M4614" s="65"/>
      <c r="N4614" s="65"/>
      <c r="O4614" s="65"/>
      <c r="P4614" s="65"/>
    </row>
    <row r="4615" spans="2:16" x14ac:dyDescent="0.3">
      <c r="B4615"/>
      <c r="I4615" s="65"/>
      <c r="J4615" s="65"/>
      <c r="K4615" s="65"/>
      <c r="L4615" s="65"/>
      <c r="M4615" s="65"/>
      <c r="N4615" s="65"/>
      <c r="O4615" s="65"/>
      <c r="P4615" s="65"/>
    </row>
    <row r="4616" spans="2:16" x14ac:dyDescent="0.3">
      <c r="B4616"/>
      <c r="I4616" s="65"/>
      <c r="J4616" s="65"/>
      <c r="K4616" s="65"/>
      <c r="L4616" s="65"/>
      <c r="M4616" s="65"/>
      <c r="N4616" s="65"/>
      <c r="O4616" s="65"/>
      <c r="P4616" s="65"/>
    </row>
    <row r="4617" spans="2:16" x14ac:dyDescent="0.3">
      <c r="B4617"/>
      <c r="I4617" s="65"/>
      <c r="J4617" s="65"/>
      <c r="K4617" s="65"/>
      <c r="L4617" s="65"/>
      <c r="M4617" s="65"/>
      <c r="N4617" s="65"/>
      <c r="O4617" s="65"/>
      <c r="P4617" s="65"/>
    </row>
    <row r="4618" spans="2:16" x14ac:dyDescent="0.3">
      <c r="B4618"/>
      <c r="I4618" s="65"/>
      <c r="J4618" s="65"/>
      <c r="K4618" s="65"/>
      <c r="L4618" s="65"/>
      <c r="M4618" s="65"/>
      <c r="N4618" s="65"/>
      <c r="O4618" s="65"/>
      <c r="P4618" s="65"/>
    </row>
    <row r="4619" spans="2:16" x14ac:dyDescent="0.3">
      <c r="B4619"/>
      <c r="I4619" s="65"/>
      <c r="J4619" s="65"/>
      <c r="K4619" s="65"/>
      <c r="L4619" s="65"/>
      <c r="M4619" s="65"/>
      <c r="N4619" s="65"/>
      <c r="O4619" s="65"/>
      <c r="P4619" s="65"/>
    </row>
    <row r="4620" spans="2:16" x14ac:dyDescent="0.3">
      <c r="B4620"/>
      <c r="I4620" s="65"/>
      <c r="J4620" s="65"/>
      <c r="K4620" s="65"/>
      <c r="L4620" s="65"/>
      <c r="M4620" s="65"/>
      <c r="N4620" s="65"/>
      <c r="O4620" s="65"/>
      <c r="P4620" s="65"/>
    </row>
    <row r="4621" spans="2:16" x14ac:dyDescent="0.3">
      <c r="B4621"/>
      <c r="I4621" s="65"/>
      <c r="J4621" s="65"/>
      <c r="K4621" s="65"/>
      <c r="L4621" s="65"/>
      <c r="M4621" s="65"/>
      <c r="N4621" s="65"/>
      <c r="O4621" s="65"/>
      <c r="P4621" s="65"/>
    </row>
    <row r="4622" spans="2:16" x14ac:dyDescent="0.3">
      <c r="B4622"/>
      <c r="I4622" s="65"/>
      <c r="J4622" s="65"/>
      <c r="K4622" s="65"/>
      <c r="L4622" s="65"/>
      <c r="M4622" s="65"/>
      <c r="N4622" s="65"/>
      <c r="O4622" s="65"/>
      <c r="P4622" s="65"/>
    </row>
    <row r="4623" spans="2:16" x14ac:dyDescent="0.3">
      <c r="B4623"/>
      <c r="I4623" s="65"/>
      <c r="J4623" s="65"/>
      <c r="K4623" s="65"/>
      <c r="L4623" s="65"/>
      <c r="M4623" s="65"/>
      <c r="N4623" s="65"/>
      <c r="O4623" s="65"/>
      <c r="P4623" s="65"/>
    </row>
    <row r="4624" spans="2:16" x14ac:dyDescent="0.3">
      <c r="B4624"/>
      <c r="I4624" s="65"/>
      <c r="J4624" s="65"/>
      <c r="K4624" s="65"/>
      <c r="L4624" s="65"/>
      <c r="M4624" s="65"/>
      <c r="N4624" s="65"/>
      <c r="O4624" s="65"/>
      <c r="P4624" s="65"/>
    </row>
    <row r="4625" spans="2:16" x14ac:dyDescent="0.3">
      <c r="B4625"/>
      <c r="I4625" s="65"/>
      <c r="J4625" s="65"/>
      <c r="K4625" s="65"/>
      <c r="L4625" s="65"/>
      <c r="M4625" s="65"/>
      <c r="N4625" s="65"/>
      <c r="O4625" s="65"/>
      <c r="P4625" s="65"/>
    </row>
    <row r="4626" spans="2:16" x14ac:dyDescent="0.3">
      <c r="B4626"/>
      <c r="I4626" s="65"/>
      <c r="J4626" s="65"/>
      <c r="K4626" s="65"/>
      <c r="L4626" s="65"/>
      <c r="M4626" s="65"/>
      <c r="N4626" s="65"/>
      <c r="O4626" s="65"/>
      <c r="P4626" s="65"/>
    </row>
    <row r="4627" spans="2:16" x14ac:dyDescent="0.3">
      <c r="B4627"/>
      <c r="I4627" s="65"/>
      <c r="J4627" s="65"/>
      <c r="K4627" s="65"/>
      <c r="L4627" s="65"/>
      <c r="M4627" s="65"/>
      <c r="N4627" s="65"/>
      <c r="O4627" s="65"/>
      <c r="P4627" s="65"/>
    </row>
    <row r="4628" spans="2:16" x14ac:dyDescent="0.3">
      <c r="B4628"/>
      <c r="I4628" s="65"/>
      <c r="J4628" s="65"/>
      <c r="K4628" s="65"/>
      <c r="L4628" s="65"/>
      <c r="M4628" s="65"/>
      <c r="N4628" s="65"/>
      <c r="O4628" s="65"/>
      <c r="P4628" s="65"/>
    </row>
    <row r="4629" spans="2:16" x14ac:dyDescent="0.3">
      <c r="B4629"/>
      <c r="I4629" s="65"/>
      <c r="J4629" s="65"/>
      <c r="K4629" s="65"/>
      <c r="L4629" s="65"/>
      <c r="M4629" s="65"/>
      <c r="N4629" s="65"/>
      <c r="O4629" s="65"/>
      <c r="P4629" s="65"/>
    </row>
    <row r="4630" spans="2:16" x14ac:dyDescent="0.3">
      <c r="B4630"/>
      <c r="I4630" s="65"/>
      <c r="J4630" s="65"/>
      <c r="K4630" s="65"/>
      <c r="L4630" s="65"/>
      <c r="M4630" s="65"/>
      <c r="N4630" s="65"/>
      <c r="O4630" s="65"/>
      <c r="P4630" s="65"/>
    </row>
    <row r="4631" spans="2:16" x14ac:dyDescent="0.3">
      <c r="B4631"/>
      <c r="I4631" s="65"/>
      <c r="J4631" s="65"/>
      <c r="K4631" s="65"/>
      <c r="L4631" s="65"/>
      <c r="M4631" s="65"/>
      <c r="N4631" s="65"/>
      <c r="O4631" s="65"/>
      <c r="P4631" s="65"/>
    </row>
    <row r="4632" spans="2:16" x14ac:dyDescent="0.3">
      <c r="B4632"/>
      <c r="I4632" s="65"/>
      <c r="J4632" s="65"/>
      <c r="K4632" s="65"/>
      <c r="L4632" s="65"/>
      <c r="M4632" s="65"/>
      <c r="N4632" s="65"/>
      <c r="O4632" s="65"/>
      <c r="P4632" s="65"/>
    </row>
    <row r="4633" spans="2:16" x14ac:dyDescent="0.3">
      <c r="B4633"/>
      <c r="I4633" s="65"/>
      <c r="J4633" s="65"/>
      <c r="K4633" s="65"/>
      <c r="L4633" s="65"/>
      <c r="M4633" s="65"/>
      <c r="N4633" s="65"/>
      <c r="O4633" s="65"/>
      <c r="P4633" s="65"/>
    </row>
    <row r="4634" spans="2:16" x14ac:dyDescent="0.3">
      <c r="B4634"/>
      <c r="I4634" s="65"/>
      <c r="J4634" s="65"/>
      <c r="K4634" s="65"/>
      <c r="L4634" s="65"/>
      <c r="M4634" s="65"/>
      <c r="N4634" s="65"/>
      <c r="O4634" s="65"/>
      <c r="P4634" s="65"/>
    </row>
    <row r="4635" spans="2:16" x14ac:dyDescent="0.3">
      <c r="B4635"/>
      <c r="I4635" s="65"/>
      <c r="J4635" s="65"/>
      <c r="K4635" s="65"/>
      <c r="L4635" s="65"/>
      <c r="M4635" s="65"/>
      <c r="N4635" s="65"/>
      <c r="O4635" s="65"/>
      <c r="P4635" s="65"/>
    </row>
    <row r="4636" spans="2:16" x14ac:dyDescent="0.3">
      <c r="B4636"/>
      <c r="I4636" s="65"/>
      <c r="J4636" s="65"/>
      <c r="K4636" s="65"/>
      <c r="L4636" s="65"/>
      <c r="M4636" s="65"/>
      <c r="N4636" s="65"/>
      <c r="O4636" s="65"/>
      <c r="P4636" s="65"/>
    </row>
    <row r="4637" spans="2:16" x14ac:dyDescent="0.3">
      <c r="B4637"/>
      <c r="I4637" s="65"/>
      <c r="J4637" s="65"/>
      <c r="K4637" s="65"/>
      <c r="L4637" s="65"/>
      <c r="M4637" s="65"/>
      <c r="N4637" s="65"/>
      <c r="O4637" s="65"/>
      <c r="P4637" s="65"/>
    </row>
    <row r="4638" spans="2:16" x14ac:dyDescent="0.3">
      <c r="B4638"/>
      <c r="I4638" s="65"/>
      <c r="J4638" s="65"/>
      <c r="K4638" s="65"/>
      <c r="L4638" s="65"/>
      <c r="M4638" s="65"/>
      <c r="N4638" s="65"/>
      <c r="O4638" s="65"/>
      <c r="P4638" s="65"/>
    </row>
    <row r="4639" spans="2:16" x14ac:dyDescent="0.3">
      <c r="B4639"/>
      <c r="I4639" s="65"/>
      <c r="J4639" s="65"/>
      <c r="K4639" s="65"/>
      <c r="L4639" s="65"/>
      <c r="M4639" s="65"/>
      <c r="N4639" s="65"/>
      <c r="O4639" s="65"/>
      <c r="P4639" s="65"/>
    </row>
    <row r="4640" spans="2:16" x14ac:dyDescent="0.3">
      <c r="B4640"/>
      <c r="I4640" s="65"/>
      <c r="J4640" s="65"/>
      <c r="K4640" s="65"/>
      <c r="L4640" s="65"/>
      <c r="M4640" s="65"/>
      <c r="N4640" s="65"/>
      <c r="O4640" s="65"/>
      <c r="P4640" s="65"/>
    </row>
    <row r="4641" spans="2:16" x14ac:dyDescent="0.3">
      <c r="B4641"/>
      <c r="I4641" s="65"/>
      <c r="J4641" s="65"/>
      <c r="K4641" s="65"/>
      <c r="L4641" s="65"/>
      <c r="M4641" s="65"/>
      <c r="N4641" s="65"/>
      <c r="O4641" s="65"/>
      <c r="P4641" s="65"/>
    </row>
    <row r="4642" spans="2:16" x14ac:dyDescent="0.3">
      <c r="B4642"/>
      <c r="I4642" s="65"/>
      <c r="J4642" s="65"/>
      <c r="K4642" s="65"/>
      <c r="L4642" s="65"/>
      <c r="M4642" s="65"/>
      <c r="N4642" s="65"/>
      <c r="O4642" s="65"/>
      <c r="P4642" s="65"/>
    </row>
    <row r="4643" spans="2:16" x14ac:dyDescent="0.3">
      <c r="B4643"/>
      <c r="I4643" s="65"/>
      <c r="J4643" s="65"/>
      <c r="K4643" s="65"/>
      <c r="L4643" s="65"/>
      <c r="M4643" s="65"/>
      <c r="N4643" s="65"/>
      <c r="O4643" s="65"/>
      <c r="P4643" s="65"/>
    </row>
    <row r="4644" spans="2:16" x14ac:dyDescent="0.3">
      <c r="B4644"/>
      <c r="I4644" s="65"/>
      <c r="J4644" s="65"/>
      <c r="K4644" s="65"/>
      <c r="L4644" s="65"/>
      <c r="M4644" s="65"/>
      <c r="N4644" s="65"/>
      <c r="O4644" s="65"/>
      <c r="P4644" s="65"/>
    </row>
    <row r="4645" spans="2:16" x14ac:dyDescent="0.3">
      <c r="B4645"/>
      <c r="I4645" s="65"/>
      <c r="J4645" s="65"/>
      <c r="K4645" s="65"/>
      <c r="L4645" s="65"/>
      <c r="M4645" s="65"/>
      <c r="N4645" s="65"/>
      <c r="O4645" s="65"/>
      <c r="P4645" s="65"/>
    </row>
    <row r="4646" spans="2:16" x14ac:dyDescent="0.3">
      <c r="B4646"/>
      <c r="I4646" s="65"/>
      <c r="J4646" s="65"/>
      <c r="K4646" s="65"/>
      <c r="L4646" s="65"/>
      <c r="M4646" s="65"/>
      <c r="N4646" s="65"/>
      <c r="O4646" s="65"/>
      <c r="P4646" s="65"/>
    </row>
    <row r="4647" spans="2:16" x14ac:dyDescent="0.3">
      <c r="B4647"/>
      <c r="I4647" s="65"/>
      <c r="J4647" s="65"/>
      <c r="K4647" s="65"/>
      <c r="L4647" s="65"/>
      <c r="M4647" s="65"/>
      <c r="N4647" s="65"/>
      <c r="O4647" s="65"/>
      <c r="P4647" s="65"/>
    </row>
    <row r="4648" spans="2:16" x14ac:dyDescent="0.3">
      <c r="B4648"/>
      <c r="I4648" s="65"/>
      <c r="J4648" s="65"/>
      <c r="K4648" s="65"/>
      <c r="L4648" s="65"/>
      <c r="M4648" s="65"/>
      <c r="N4648" s="65"/>
      <c r="O4648" s="65"/>
      <c r="P4648" s="65"/>
    </row>
    <row r="4649" spans="2:16" x14ac:dyDescent="0.3">
      <c r="B4649"/>
      <c r="I4649" s="65"/>
      <c r="J4649" s="65"/>
      <c r="K4649" s="65"/>
      <c r="L4649" s="65"/>
      <c r="M4649" s="65"/>
      <c r="N4649" s="65"/>
      <c r="O4649" s="65"/>
      <c r="P4649" s="65"/>
    </row>
    <row r="4650" spans="2:16" x14ac:dyDescent="0.3">
      <c r="B4650"/>
      <c r="I4650" s="65"/>
      <c r="J4650" s="65"/>
      <c r="K4650" s="65"/>
      <c r="L4650" s="65"/>
      <c r="M4650" s="65"/>
      <c r="N4650" s="65"/>
      <c r="O4650" s="65"/>
      <c r="P4650" s="65"/>
    </row>
    <row r="4651" spans="2:16" x14ac:dyDescent="0.3">
      <c r="B4651"/>
      <c r="I4651" s="65"/>
      <c r="J4651" s="65"/>
      <c r="K4651" s="65"/>
      <c r="L4651" s="65"/>
      <c r="M4651" s="65"/>
      <c r="N4651" s="65"/>
      <c r="O4651" s="65"/>
      <c r="P4651" s="65"/>
    </row>
    <row r="4652" spans="2:16" x14ac:dyDescent="0.3">
      <c r="B4652"/>
      <c r="I4652" s="65"/>
      <c r="J4652" s="65"/>
      <c r="K4652" s="65"/>
      <c r="L4652" s="65"/>
      <c r="M4652" s="65"/>
      <c r="N4652" s="65"/>
      <c r="O4652" s="65"/>
      <c r="P4652" s="65"/>
    </row>
    <row r="4653" spans="2:16" x14ac:dyDescent="0.3">
      <c r="B4653"/>
      <c r="I4653" s="65"/>
      <c r="J4653" s="65"/>
      <c r="K4653" s="65"/>
      <c r="L4653" s="65"/>
      <c r="M4653" s="65"/>
      <c r="N4653" s="65"/>
      <c r="O4653" s="65"/>
      <c r="P4653" s="65"/>
    </row>
    <row r="4654" spans="2:16" x14ac:dyDescent="0.3">
      <c r="B4654"/>
      <c r="I4654" s="65"/>
      <c r="J4654" s="65"/>
      <c r="K4654" s="65"/>
      <c r="L4654" s="65"/>
      <c r="M4654" s="65"/>
      <c r="N4654" s="65"/>
      <c r="O4654" s="65"/>
      <c r="P4654" s="65"/>
    </row>
    <row r="4655" spans="2:16" x14ac:dyDescent="0.3">
      <c r="B4655"/>
      <c r="I4655" s="65"/>
      <c r="J4655" s="65"/>
      <c r="K4655" s="65"/>
      <c r="L4655" s="65"/>
      <c r="M4655" s="65"/>
      <c r="N4655" s="65"/>
      <c r="O4655" s="65"/>
      <c r="P4655" s="65"/>
    </row>
    <row r="4656" spans="2:16" x14ac:dyDescent="0.3">
      <c r="B4656"/>
      <c r="I4656" s="65"/>
      <c r="J4656" s="65"/>
      <c r="K4656" s="65"/>
      <c r="L4656" s="65"/>
      <c r="M4656" s="65"/>
      <c r="N4656" s="65"/>
      <c r="O4656" s="65"/>
      <c r="P4656" s="65"/>
    </row>
    <row r="4657" spans="2:16" x14ac:dyDescent="0.3">
      <c r="B4657"/>
      <c r="I4657" s="65"/>
      <c r="J4657" s="65"/>
      <c r="K4657" s="65"/>
      <c r="L4657" s="65"/>
      <c r="M4657" s="65"/>
      <c r="N4657" s="65"/>
      <c r="O4657" s="65"/>
      <c r="P4657" s="65"/>
    </row>
    <row r="4658" spans="2:16" x14ac:dyDescent="0.3">
      <c r="B4658"/>
      <c r="I4658" s="65"/>
      <c r="J4658" s="65"/>
      <c r="K4658" s="65"/>
      <c r="L4658" s="65"/>
      <c r="M4658" s="65"/>
      <c r="N4658" s="65"/>
      <c r="O4658" s="65"/>
      <c r="P4658" s="65"/>
    </row>
    <row r="4659" spans="2:16" x14ac:dyDescent="0.3">
      <c r="B4659"/>
      <c r="I4659" s="65"/>
      <c r="J4659" s="65"/>
      <c r="K4659" s="65"/>
      <c r="L4659" s="65"/>
      <c r="M4659" s="65"/>
      <c r="N4659" s="65"/>
      <c r="O4659" s="65"/>
      <c r="P4659" s="65"/>
    </row>
    <row r="4660" spans="2:16" x14ac:dyDescent="0.3">
      <c r="B4660"/>
      <c r="I4660" s="65"/>
      <c r="J4660" s="65"/>
      <c r="K4660" s="65"/>
      <c r="L4660" s="65"/>
      <c r="M4660" s="65"/>
      <c r="N4660" s="65"/>
      <c r="O4660" s="65"/>
      <c r="P4660" s="65"/>
    </row>
    <row r="4661" spans="2:16" x14ac:dyDescent="0.3">
      <c r="B4661"/>
      <c r="I4661" s="65"/>
      <c r="J4661" s="65"/>
      <c r="K4661" s="65"/>
      <c r="L4661" s="65"/>
      <c r="M4661" s="65"/>
      <c r="N4661" s="65"/>
      <c r="O4661" s="65"/>
      <c r="P4661" s="65"/>
    </row>
    <row r="4662" spans="2:16" x14ac:dyDescent="0.3">
      <c r="B4662"/>
      <c r="I4662" s="65"/>
      <c r="J4662" s="65"/>
      <c r="K4662" s="65"/>
      <c r="L4662" s="65"/>
      <c r="M4662" s="65"/>
      <c r="N4662" s="65"/>
      <c r="O4662" s="65"/>
      <c r="P4662" s="65"/>
    </row>
    <row r="4663" spans="2:16" x14ac:dyDescent="0.3">
      <c r="B4663"/>
      <c r="I4663" s="65"/>
      <c r="J4663" s="65"/>
      <c r="K4663" s="65"/>
      <c r="L4663" s="65"/>
      <c r="M4663" s="65"/>
      <c r="N4663" s="65"/>
      <c r="O4663" s="65"/>
      <c r="P4663" s="65"/>
    </row>
    <row r="4664" spans="2:16" x14ac:dyDescent="0.3">
      <c r="B4664"/>
      <c r="I4664" s="65"/>
      <c r="J4664" s="65"/>
      <c r="K4664" s="65"/>
      <c r="L4664" s="65"/>
      <c r="M4664" s="65"/>
      <c r="N4664" s="65"/>
      <c r="O4664" s="65"/>
      <c r="P4664" s="65"/>
    </row>
    <row r="4665" spans="2:16" x14ac:dyDescent="0.3">
      <c r="B4665"/>
      <c r="I4665" s="65"/>
      <c r="J4665" s="65"/>
      <c r="K4665" s="65"/>
      <c r="L4665" s="65"/>
      <c r="M4665" s="65"/>
      <c r="N4665" s="65"/>
      <c r="O4665" s="65"/>
      <c r="P4665" s="65"/>
    </row>
    <row r="4666" spans="2:16" x14ac:dyDescent="0.3">
      <c r="B4666"/>
      <c r="I4666" s="65"/>
      <c r="J4666" s="65"/>
      <c r="K4666" s="65"/>
      <c r="L4666" s="65"/>
      <c r="M4666" s="65"/>
      <c r="N4666" s="65"/>
      <c r="O4666" s="65"/>
      <c r="P4666" s="65"/>
    </row>
    <row r="4667" spans="2:16" x14ac:dyDescent="0.3">
      <c r="B4667"/>
      <c r="I4667" s="65"/>
      <c r="J4667" s="65"/>
      <c r="K4667" s="65"/>
      <c r="L4667" s="65"/>
      <c r="M4667" s="65"/>
      <c r="N4667" s="65"/>
      <c r="O4667" s="65"/>
      <c r="P4667" s="65"/>
    </row>
    <row r="4668" spans="2:16" x14ac:dyDescent="0.3">
      <c r="B4668"/>
      <c r="I4668" s="65"/>
      <c r="J4668" s="65"/>
      <c r="K4668" s="65"/>
      <c r="L4668" s="65"/>
      <c r="M4668" s="65"/>
      <c r="N4668" s="65"/>
      <c r="O4668" s="65"/>
      <c r="P4668" s="65"/>
    </row>
    <row r="4669" spans="2:16" x14ac:dyDescent="0.3">
      <c r="B4669"/>
      <c r="I4669" s="65"/>
      <c r="J4669" s="65"/>
      <c r="K4669" s="65"/>
      <c r="L4669" s="65"/>
      <c r="M4669" s="65"/>
      <c r="N4669" s="65"/>
      <c r="O4669" s="65"/>
      <c r="P4669" s="65"/>
    </row>
    <row r="4670" spans="2:16" x14ac:dyDescent="0.3">
      <c r="B4670"/>
      <c r="I4670" s="65"/>
      <c r="J4670" s="65"/>
      <c r="K4670" s="65"/>
      <c r="L4670" s="65"/>
      <c r="M4670" s="65"/>
      <c r="N4670" s="65"/>
      <c r="O4670" s="65"/>
      <c r="P4670" s="65"/>
    </row>
    <row r="4671" spans="2:16" x14ac:dyDescent="0.3">
      <c r="B4671"/>
      <c r="I4671" s="65"/>
      <c r="J4671" s="65"/>
      <c r="K4671" s="65"/>
      <c r="L4671" s="65"/>
      <c r="M4671" s="65"/>
      <c r="N4671" s="65"/>
      <c r="O4671" s="65"/>
      <c r="P4671" s="65"/>
    </row>
    <row r="4672" spans="2:16" x14ac:dyDescent="0.3">
      <c r="B4672"/>
      <c r="I4672" s="65"/>
      <c r="J4672" s="65"/>
      <c r="K4672" s="65"/>
      <c r="L4672" s="65"/>
      <c r="M4672" s="65"/>
      <c r="N4672" s="65"/>
      <c r="O4672" s="65"/>
      <c r="P4672" s="65"/>
    </row>
    <row r="4673" spans="2:16" x14ac:dyDescent="0.3">
      <c r="B4673"/>
      <c r="I4673" s="65"/>
      <c r="J4673" s="65"/>
      <c r="K4673" s="65"/>
      <c r="L4673" s="65"/>
      <c r="M4673" s="65"/>
      <c r="N4673" s="65"/>
      <c r="O4673" s="65"/>
      <c r="P4673" s="65"/>
    </row>
    <row r="4674" spans="2:16" x14ac:dyDescent="0.3">
      <c r="B4674"/>
      <c r="I4674" s="65"/>
      <c r="J4674" s="65"/>
      <c r="K4674" s="65"/>
      <c r="L4674" s="65"/>
      <c r="M4674" s="65"/>
      <c r="N4674" s="65"/>
      <c r="O4674" s="65"/>
      <c r="P4674" s="65"/>
    </row>
    <row r="4675" spans="2:16" x14ac:dyDescent="0.3">
      <c r="B4675"/>
      <c r="I4675" s="65"/>
      <c r="J4675" s="65"/>
      <c r="K4675" s="65"/>
      <c r="L4675" s="65"/>
      <c r="M4675" s="65"/>
      <c r="N4675" s="65"/>
      <c r="O4675" s="65"/>
      <c r="P4675" s="65"/>
    </row>
    <row r="4676" spans="2:16" x14ac:dyDescent="0.3">
      <c r="B4676"/>
      <c r="I4676" s="65"/>
      <c r="J4676" s="65"/>
      <c r="K4676" s="65"/>
      <c r="L4676" s="65"/>
      <c r="M4676" s="65"/>
      <c r="N4676" s="65"/>
      <c r="O4676" s="65"/>
      <c r="P4676" s="65"/>
    </row>
    <row r="4677" spans="2:16" x14ac:dyDescent="0.3">
      <c r="B4677"/>
      <c r="I4677" s="65"/>
      <c r="J4677" s="65"/>
      <c r="K4677" s="65"/>
      <c r="L4677" s="65"/>
      <c r="M4677" s="65"/>
      <c r="N4677" s="65"/>
      <c r="O4677" s="65"/>
      <c r="P4677" s="65"/>
    </row>
    <row r="4678" spans="2:16" x14ac:dyDescent="0.3">
      <c r="B4678"/>
      <c r="I4678" s="65"/>
      <c r="J4678" s="65"/>
      <c r="K4678" s="65"/>
      <c r="L4678" s="65"/>
      <c r="M4678" s="65"/>
      <c r="N4678" s="65"/>
      <c r="O4678" s="65"/>
      <c r="P4678" s="65"/>
    </row>
    <row r="4679" spans="2:16" x14ac:dyDescent="0.3">
      <c r="B4679"/>
      <c r="I4679" s="65"/>
      <c r="J4679" s="65"/>
      <c r="K4679" s="65"/>
      <c r="L4679" s="65"/>
      <c r="M4679" s="65"/>
      <c r="N4679" s="65"/>
      <c r="O4679" s="65"/>
      <c r="P4679" s="65"/>
    </row>
    <row r="4680" spans="2:16" x14ac:dyDescent="0.3">
      <c r="B4680"/>
      <c r="I4680" s="65"/>
      <c r="J4680" s="65"/>
      <c r="K4680" s="65"/>
      <c r="L4680" s="65"/>
      <c r="M4680" s="65"/>
      <c r="N4680" s="65"/>
      <c r="O4680" s="65"/>
      <c r="P4680" s="65"/>
    </row>
    <row r="4681" spans="2:16" x14ac:dyDescent="0.3">
      <c r="B4681"/>
      <c r="I4681" s="65"/>
      <c r="J4681" s="65"/>
      <c r="K4681" s="65"/>
      <c r="L4681" s="65"/>
      <c r="M4681" s="65"/>
      <c r="N4681" s="65"/>
      <c r="O4681" s="65"/>
      <c r="P4681" s="65"/>
    </row>
    <row r="4682" spans="2:16" x14ac:dyDescent="0.3">
      <c r="B4682"/>
      <c r="I4682" s="65"/>
      <c r="J4682" s="65"/>
      <c r="K4682" s="65"/>
      <c r="L4682" s="65"/>
      <c r="M4682" s="65"/>
      <c r="N4682" s="65"/>
      <c r="O4682" s="65"/>
      <c r="P4682" s="65"/>
    </row>
    <row r="4683" spans="2:16" x14ac:dyDescent="0.3">
      <c r="B4683"/>
      <c r="I4683" s="65"/>
      <c r="J4683" s="65"/>
      <c r="K4683" s="65"/>
      <c r="L4683" s="65"/>
      <c r="M4683" s="65"/>
      <c r="N4683" s="65"/>
      <c r="O4683" s="65"/>
      <c r="P4683" s="65"/>
    </row>
    <row r="4684" spans="2:16" x14ac:dyDescent="0.3">
      <c r="B4684"/>
      <c r="I4684" s="65"/>
      <c r="J4684" s="65"/>
      <c r="K4684" s="65"/>
      <c r="L4684" s="65"/>
      <c r="M4684" s="65"/>
      <c r="N4684" s="65"/>
      <c r="O4684" s="65"/>
      <c r="P4684" s="65"/>
    </row>
    <row r="4685" spans="2:16" x14ac:dyDescent="0.3">
      <c r="B4685"/>
      <c r="I4685" s="65"/>
      <c r="J4685" s="65"/>
      <c r="K4685" s="65"/>
      <c r="L4685" s="65"/>
      <c r="M4685" s="65"/>
      <c r="N4685" s="65"/>
      <c r="O4685" s="65"/>
      <c r="P4685" s="65"/>
    </row>
    <row r="4686" spans="2:16" x14ac:dyDescent="0.3">
      <c r="B4686"/>
      <c r="I4686" s="65"/>
      <c r="J4686" s="65"/>
      <c r="K4686" s="65"/>
      <c r="L4686" s="65"/>
      <c r="M4686" s="65"/>
      <c r="N4686" s="65"/>
      <c r="O4686" s="65"/>
      <c r="P4686" s="65"/>
    </row>
    <row r="4687" spans="2:16" x14ac:dyDescent="0.3">
      <c r="B4687"/>
      <c r="I4687" s="65"/>
      <c r="J4687" s="65"/>
      <c r="K4687" s="65"/>
      <c r="L4687" s="65"/>
      <c r="M4687" s="65"/>
      <c r="N4687" s="65"/>
      <c r="O4687" s="65"/>
      <c r="P4687" s="65"/>
    </row>
    <row r="4688" spans="2:16" x14ac:dyDescent="0.3">
      <c r="B4688"/>
      <c r="I4688" s="65"/>
      <c r="J4688" s="65"/>
      <c r="K4688" s="65"/>
      <c r="L4688" s="65"/>
      <c r="M4688" s="65"/>
      <c r="N4688" s="65"/>
      <c r="O4688" s="65"/>
      <c r="P4688" s="65"/>
    </row>
    <row r="4689" spans="2:16" x14ac:dyDescent="0.3">
      <c r="B4689"/>
      <c r="I4689" s="65"/>
      <c r="J4689" s="65"/>
      <c r="K4689" s="65"/>
      <c r="L4689" s="65"/>
      <c r="M4689" s="65"/>
      <c r="N4689" s="65"/>
      <c r="O4689" s="65"/>
      <c r="P4689" s="65"/>
    </row>
    <row r="4690" spans="2:16" x14ac:dyDescent="0.3">
      <c r="B4690"/>
      <c r="I4690" s="65"/>
      <c r="J4690" s="65"/>
      <c r="K4690" s="65"/>
      <c r="L4690" s="65"/>
      <c r="M4690" s="65"/>
      <c r="N4690" s="65"/>
      <c r="O4690" s="65"/>
      <c r="P4690" s="65"/>
    </row>
    <row r="4691" spans="2:16" x14ac:dyDescent="0.3">
      <c r="B4691"/>
      <c r="I4691" s="65"/>
      <c r="J4691" s="65"/>
      <c r="K4691" s="65"/>
      <c r="L4691" s="65"/>
      <c r="M4691" s="65"/>
      <c r="N4691" s="65"/>
      <c r="O4691" s="65"/>
      <c r="P4691" s="65"/>
    </row>
    <row r="4692" spans="2:16" x14ac:dyDescent="0.3">
      <c r="B4692"/>
      <c r="I4692" s="65"/>
      <c r="J4692" s="65"/>
      <c r="K4692" s="65"/>
      <c r="L4692" s="65"/>
      <c r="M4692" s="65"/>
      <c r="N4692" s="65"/>
      <c r="O4692" s="65"/>
      <c r="P4692" s="65"/>
    </row>
    <row r="4693" spans="2:16" x14ac:dyDescent="0.3">
      <c r="B4693"/>
      <c r="I4693" s="65"/>
      <c r="J4693" s="65"/>
      <c r="K4693" s="65"/>
      <c r="L4693" s="65"/>
      <c r="M4693" s="65"/>
      <c r="N4693" s="65"/>
      <c r="O4693" s="65"/>
      <c r="P4693" s="65"/>
    </row>
    <row r="4694" spans="2:16" x14ac:dyDescent="0.3">
      <c r="B4694"/>
      <c r="I4694" s="65"/>
      <c r="J4694" s="65"/>
      <c r="K4694" s="65"/>
      <c r="L4694" s="65"/>
      <c r="M4694" s="65"/>
      <c r="N4694" s="65"/>
      <c r="O4694" s="65"/>
      <c r="P4694" s="65"/>
    </row>
    <row r="4695" spans="2:16" x14ac:dyDescent="0.3">
      <c r="B4695"/>
      <c r="I4695" s="65"/>
      <c r="J4695" s="65"/>
      <c r="K4695" s="65"/>
      <c r="L4695" s="65"/>
      <c r="M4695" s="65"/>
      <c r="N4695" s="65"/>
      <c r="O4695" s="65"/>
      <c r="P4695" s="65"/>
    </row>
    <row r="4696" spans="2:16" x14ac:dyDescent="0.3">
      <c r="B4696"/>
      <c r="I4696" s="65"/>
      <c r="J4696" s="65"/>
      <c r="K4696" s="65"/>
      <c r="L4696" s="65"/>
      <c r="M4696" s="65"/>
      <c r="N4696" s="65"/>
      <c r="O4696" s="65"/>
      <c r="P4696" s="65"/>
    </row>
    <row r="4697" spans="2:16" x14ac:dyDescent="0.3">
      <c r="B4697"/>
      <c r="I4697" s="65"/>
      <c r="J4697" s="65"/>
      <c r="K4697" s="65"/>
      <c r="L4697" s="65"/>
      <c r="M4697" s="65"/>
      <c r="N4697" s="65"/>
      <c r="O4697" s="65"/>
      <c r="P4697" s="65"/>
    </row>
    <row r="4698" spans="2:16" x14ac:dyDescent="0.3">
      <c r="B4698"/>
      <c r="I4698" s="65"/>
      <c r="J4698" s="65"/>
      <c r="K4698" s="65"/>
      <c r="L4698" s="65"/>
      <c r="M4698" s="65"/>
      <c r="N4698" s="65"/>
      <c r="O4698" s="65"/>
      <c r="P4698" s="65"/>
    </row>
    <row r="4699" spans="2:16" x14ac:dyDescent="0.3">
      <c r="B4699"/>
      <c r="I4699" s="65"/>
      <c r="J4699" s="65"/>
      <c r="K4699" s="65"/>
      <c r="L4699" s="65"/>
      <c r="M4699" s="65"/>
      <c r="N4699" s="65"/>
      <c r="O4699" s="65"/>
      <c r="P4699" s="65"/>
    </row>
    <row r="4700" spans="2:16" x14ac:dyDescent="0.3">
      <c r="B4700"/>
      <c r="I4700" s="65"/>
      <c r="J4700" s="65"/>
      <c r="K4700" s="65"/>
      <c r="L4700" s="65"/>
      <c r="M4700" s="65"/>
      <c r="N4700" s="65"/>
      <c r="O4700" s="65"/>
      <c r="P4700" s="65"/>
    </row>
    <row r="4701" spans="2:16" x14ac:dyDescent="0.3">
      <c r="B4701"/>
      <c r="I4701" s="65"/>
      <c r="J4701" s="65"/>
      <c r="K4701" s="65"/>
      <c r="L4701" s="65"/>
      <c r="M4701" s="65"/>
      <c r="N4701" s="65"/>
      <c r="O4701" s="65"/>
      <c r="P4701" s="65"/>
    </row>
    <row r="4702" spans="2:16" x14ac:dyDescent="0.3">
      <c r="B4702"/>
      <c r="I4702" s="65"/>
      <c r="J4702" s="65"/>
      <c r="K4702" s="65"/>
      <c r="L4702" s="65"/>
      <c r="M4702" s="65"/>
      <c r="N4702" s="65"/>
      <c r="O4702" s="65"/>
      <c r="P4702" s="65"/>
    </row>
    <row r="4703" spans="2:16" x14ac:dyDescent="0.3">
      <c r="B4703"/>
      <c r="I4703" s="65"/>
      <c r="J4703" s="65"/>
      <c r="K4703" s="65"/>
      <c r="L4703" s="65"/>
      <c r="M4703" s="65"/>
      <c r="N4703" s="65"/>
      <c r="O4703" s="65"/>
      <c r="P4703" s="65"/>
    </row>
    <row r="4704" spans="2:16" x14ac:dyDescent="0.3">
      <c r="B4704"/>
      <c r="I4704" s="65"/>
      <c r="J4704" s="65"/>
      <c r="K4704" s="65"/>
      <c r="L4704" s="65"/>
      <c r="M4704" s="65"/>
      <c r="N4704" s="65"/>
      <c r="O4704" s="65"/>
      <c r="P4704" s="65"/>
    </row>
    <row r="4705" spans="2:20" x14ac:dyDescent="0.3">
      <c r="B4705"/>
      <c r="I4705" s="65"/>
      <c r="J4705" s="65"/>
      <c r="K4705" s="65"/>
      <c r="L4705" s="65"/>
      <c r="M4705" s="65"/>
      <c r="N4705" s="65"/>
      <c r="O4705" s="65"/>
      <c r="P4705" s="65"/>
    </row>
    <row r="4706" spans="2:20" x14ac:dyDescent="0.3">
      <c r="B4706"/>
      <c r="I4706" s="65"/>
      <c r="J4706" s="65"/>
      <c r="K4706" s="65"/>
      <c r="L4706" s="65"/>
      <c r="M4706" s="65"/>
      <c r="N4706" s="65"/>
      <c r="O4706" s="65"/>
      <c r="P4706" s="65"/>
    </row>
    <row r="4707" spans="2:20" x14ac:dyDescent="0.3">
      <c r="B4707"/>
      <c r="I4707" s="65"/>
      <c r="J4707" s="65"/>
      <c r="K4707" s="65"/>
      <c r="L4707" s="65"/>
      <c r="M4707" s="65"/>
      <c r="N4707" s="65"/>
      <c r="O4707" s="65"/>
      <c r="P4707" s="65"/>
    </row>
    <row r="4708" spans="2:20" x14ac:dyDescent="0.3">
      <c r="B4708"/>
      <c r="I4708" s="65"/>
      <c r="J4708" s="65"/>
      <c r="K4708" s="65"/>
      <c r="L4708" s="65"/>
      <c r="M4708" s="65"/>
      <c r="N4708" s="65"/>
      <c r="O4708" s="65"/>
      <c r="P4708" s="65"/>
      <c r="Q4708" s="65"/>
      <c r="R4708" s="65"/>
      <c r="S4708" s="65"/>
      <c r="T4708" s="65"/>
    </row>
    <row r="4709" spans="2:20" x14ac:dyDescent="0.3">
      <c r="B4709"/>
      <c r="I4709" s="65"/>
      <c r="J4709" s="65"/>
      <c r="K4709" s="65"/>
      <c r="L4709" s="65"/>
      <c r="M4709" s="65"/>
      <c r="N4709" s="65"/>
      <c r="O4709" s="65"/>
      <c r="P4709" s="65"/>
      <c r="Q4709" s="65"/>
      <c r="R4709" s="65"/>
      <c r="S4709" s="65"/>
      <c r="T4709" s="65"/>
    </row>
    <row r="4710" spans="2:20" x14ac:dyDescent="0.3">
      <c r="B4710"/>
      <c r="I4710" s="65"/>
      <c r="J4710" s="65"/>
      <c r="K4710" s="65"/>
      <c r="L4710" s="65"/>
      <c r="M4710" s="65"/>
      <c r="N4710" s="65"/>
      <c r="O4710" s="65"/>
      <c r="P4710" s="65"/>
      <c r="Q4710" s="65"/>
      <c r="R4710" s="65"/>
      <c r="S4710" s="65"/>
      <c r="T4710" s="65"/>
    </row>
    <row r="4711" spans="2:20" x14ac:dyDescent="0.3">
      <c r="B4711"/>
      <c r="I4711" s="65"/>
      <c r="J4711" s="65"/>
      <c r="K4711" s="65"/>
      <c r="L4711" s="65"/>
      <c r="M4711" s="65"/>
      <c r="N4711" s="65"/>
      <c r="O4711" s="65"/>
      <c r="P4711" s="65"/>
      <c r="Q4711" s="65"/>
      <c r="R4711" s="65"/>
      <c r="S4711" s="65"/>
      <c r="T4711" s="65"/>
    </row>
    <row r="4712" spans="2:20" x14ac:dyDescent="0.3">
      <c r="B4712"/>
      <c r="I4712" s="65"/>
      <c r="J4712" s="65"/>
      <c r="K4712" s="65"/>
      <c r="L4712" s="65"/>
      <c r="M4712" s="65"/>
      <c r="N4712" s="65"/>
      <c r="O4712" s="65"/>
      <c r="P4712" s="65"/>
      <c r="Q4712" s="65"/>
      <c r="R4712" s="65"/>
      <c r="S4712" s="65"/>
      <c r="T4712" s="65"/>
    </row>
    <row r="4713" spans="2:20" x14ac:dyDescent="0.3">
      <c r="B4713"/>
      <c r="I4713" s="65"/>
      <c r="J4713" s="65"/>
      <c r="K4713" s="65"/>
      <c r="L4713" s="65"/>
      <c r="M4713" s="65"/>
      <c r="N4713" s="65"/>
      <c r="O4713" s="65"/>
      <c r="P4713" s="65"/>
      <c r="Q4713" s="65"/>
      <c r="R4713" s="65"/>
      <c r="S4713" s="65"/>
      <c r="T4713" s="65"/>
    </row>
    <row r="4714" spans="2:20" x14ac:dyDescent="0.3">
      <c r="B4714"/>
      <c r="I4714" s="65"/>
      <c r="J4714" s="65"/>
      <c r="K4714" s="65"/>
      <c r="L4714" s="65"/>
      <c r="M4714" s="65"/>
      <c r="N4714" s="65"/>
      <c r="O4714" s="65"/>
      <c r="P4714" s="65"/>
      <c r="Q4714" s="65"/>
      <c r="R4714" s="65"/>
      <c r="S4714" s="65"/>
      <c r="T4714" s="65"/>
    </row>
    <row r="4715" spans="2:20" x14ac:dyDescent="0.3">
      <c r="B4715"/>
      <c r="I4715" s="65"/>
      <c r="J4715" s="65"/>
      <c r="K4715" s="65"/>
      <c r="L4715" s="65"/>
      <c r="M4715" s="65"/>
      <c r="N4715" s="65"/>
      <c r="O4715" s="65"/>
      <c r="P4715" s="65"/>
      <c r="Q4715" s="65"/>
      <c r="R4715" s="65"/>
      <c r="S4715" s="65"/>
      <c r="T4715" s="65"/>
    </row>
    <row r="4716" spans="2:20" x14ac:dyDescent="0.3">
      <c r="B4716"/>
      <c r="I4716" s="65"/>
      <c r="J4716" s="65"/>
      <c r="K4716" s="65"/>
      <c r="L4716" s="65"/>
      <c r="M4716" s="65"/>
      <c r="N4716" s="65"/>
      <c r="O4716" s="65"/>
      <c r="P4716" s="65"/>
      <c r="Q4716" s="65"/>
      <c r="R4716" s="65"/>
      <c r="S4716" s="65"/>
      <c r="T4716" s="65"/>
    </row>
    <row r="4717" spans="2:20" x14ac:dyDescent="0.3">
      <c r="B4717"/>
      <c r="I4717" s="65"/>
      <c r="J4717" s="65"/>
      <c r="K4717" s="65"/>
      <c r="L4717" s="65"/>
      <c r="M4717" s="65"/>
      <c r="N4717" s="65"/>
      <c r="O4717" s="65"/>
      <c r="P4717" s="65"/>
      <c r="Q4717" s="65"/>
      <c r="R4717" s="65"/>
      <c r="S4717" s="65"/>
      <c r="T4717" s="65"/>
    </row>
    <row r="4718" spans="2:20" x14ac:dyDescent="0.3">
      <c r="B4718"/>
      <c r="I4718" s="65"/>
      <c r="J4718" s="65"/>
      <c r="K4718" s="65"/>
      <c r="L4718" s="65"/>
      <c r="M4718" s="65"/>
      <c r="N4718" s="65"/>
      <c r="O4718" s="65"/>
      <c r="P4718" s="65"/>
      <c r="Q4718" s="65"/>
      <c r="R4718" s="65"/>
      <c r="S4718" s="65"/>
      <c r="T4718" s="65"/>
    </row>
    <row r="4719" spans="2:20" x14ac:dyDescent="0.3">
      <c r="B4719"/>
      <c r="I4719" s="65"/>
      <c r="J4719" s="65"/>
      <c r="K4719" s="65"/>
      <c r="L4719" s="65"/>
      <c r="M4719" s="65"/>
      <c r="N4719" s="65"/>
      <c r="O4719" s="65"/>
      <c r="P4719" s="65"/>
      <c r="Q4719" s="65"/>
      <c r="R4719" s="65"/>
      <c r="S4719" s="65"/>
      <c r="T4719" s="65"/>
    </row>
    <row r="4720" spans="2:20" x14ac:dyDescent="0.3">
      <c r="B4720"/>
      <c r="I4720" s="65"/>
      <c r="J4720" s="65"/>
      <c r="K4720" s="65"/>
      <c r="L4720" s="65"/>
      <c r="M4720" s="65"/>
      <c r="N4720" s="65"/>
      <c r="O4720" s="65"/>
      <c r="P4720" s="65"/>
      <c r="Q4720" s="65"/>
      <c r="R4720" s="65"/>
      <c r="S4720" s="65"/>
      <c r="T4720" s="65"/>
    </row>
    <row r="4721" spans="2:20" x14ac:dyDescent="0.3">
      <c r="B4721"/>
      <c r="I4721" s="65"/>
      <c r="J4721" s="65"/>
      <c r="K4721" s="65"/>
      <c r="L4721" s="65"/>
      <c r="M4721" s="65"/>
      <c r="N4721" s="65"/>
      <c r="O4721" s="65"/>
      <c r="P4721" s="65"/>
      <c r="Q4721" s="65"/>
      <c r="R4721" s="65"/>
      <c r="S4721" s="65"/>
      <c r="T4721" s="65"/>
    </row>
    <row r="4722" spans="2:20" x14ac:dyDescent="0.3">
      <c r="B4722"/>
      <c r="I4722" s="65"/>
      <c r="J4722" s="65"/>
      <c r="K4722" s="65"/>
      <c r="L4722" s="65"/>
      <c r="M4722" s="65"/>
      <c r="N4722" s="65"/>
      <c r="O4722" s="65"/>
      <c r="P4722" s="65"/>
    </row>
    <row r="4723" spans="2:20" x14ac:dyDescent="0.3">
      <c r="B4723"/>
      <c r="I4723" s="65"/>
      <c r="J4723" s="65"/>
      <c r="K4723" s="65"/>
      <c r="L4723" s="65"/>
      <c r="M4723" s="65"/>
      <c r="N4723" s="65"/>
      <c r="O4723" s="65"/>
      <c r="P4723" s="65"/>
    </row>
    <row r="4724" spans="2:20" x14ac:dyDescent="0.3">
      <c r="B4724"/>
      <c r="I4724" s="65"/>
      <c r="J4724" s="65"/>
      <c r="K4724" s="65"/>
      <c r="L4724" s="65"/>
      <c r="M4724" s="65"/>
      <c r="N4724" s="65"/>
      <c r="O4724" s="65"/>
      <c r="P4724" s="65"/>
    </row>
    <row r="4725" spans="2:20" x14ac:dyDescent="0.3">
      <c r="B4725"/>
      <c r="I4725" s="65"/>
      <c r="J4725" s="65"/>
      <c r="K4725" s="65"/>
      <c r="L4725" s="65"/>
      <c r="M4725" s="65"/>
      <c r="N4725" s="65"/>
      <c r="O4725" s="65"/>
      <c r="P4725" s="65"/>
    </row>
    <row r="4726" spans="2:20" x14ac:dyDescent="0.3">
      <c r="B4726"/>
      <c r="I4726" s="65"/>
      <c r="J4726" s="65"/>
      <c r="K4726" s="65"/>
      <c r="L4726" s="65"/>
      <c r="M4726" s="65"/>
      <c r="N4726" s="65"/>
      <c r="O4726" s="65"/>
      <c r="P4726" s="65"/>
    </row>
    <row r="4727" spans="2:20" x14ac:dyDescent="0.3">
      <c r="B4727"/>
      <c r="I4727" s="65"/>
      <c r="J4727" s="65"/>
      <c r="K4727" s="65"/>
      <c r="L4727" s="65"/>
      <c r="M4727" s="65"/>
      <c r="N4727" s="65"/>
      <c r="O4727" s="65"/>
      <c r="P4727" s="65"/>
    </row>
    <row r="4728" spans="2:20" x14ac:dyDescent="0.3">
      <c r="B4728"/>
      <c r="I4728" s="65"/>
      <c r="J4728" s="65"/>
      <c r="K4728" s="65"/>
      <c r="L4728" s="65"/>
      <c r="M4728" s="65"/>
      <c r="N4728" s="65"/>
      <c r="O4728" s="65"/>
      <c r="P4728" s="65"/>
    </row>
    <row r="4729" spans="2:20" x14ac:dyDescent="0.3">
      <c r="B4729"/>
      <c r="I4729" s="65"/>
      <c r="J4729" s="65"/>
      <c r="K4729" s="65"/>
      <c r="L4729" s="65"/>
      <c r="M4729" s="65"/>
      <c r="N4729" s="65"/>
      <c r="O4729" s="65"/>
      <c r="P4729" s="65"/>
    </row>
    <row r="4730" spans="2:20" x14ac:dyDescent="0.3">
      <c r="B4730"/>
      <c r="I4730" s="65"/>
      <c r="J4730" s="65"/>
      <c r="K4730" s="65"/>
      <c r="L4730" s="65"/>
      <c r="M4730" s="65"/>
      <c r="N4730" s="65"/>
      <c r="O4730" s="65"/>
      <c r="P4730" s="65"/>
    </row>
    <row r="4731" spans="2:20" x14ac:dyDescent="0.3">
      <c r="B4731"/>
      <c r="I4731" s="65"/>
      <c r="J4731" s="65"/>
      <c r="K4731" s="65"/>
      <c r="L4731" s="65"/>
      <c r="M4731" s="65"/>
      <c r="N4731" s="65"/>
      <c r="O4731" s="65"/>
      <c r="P4731" s="65"/>
    </row>
    <row r="4732" spans="2:20" x14ac:dyDescent="0.3">
      <c r="B4732"/>
      <c r="I4732" s="65"/>
      <c r="J4732" s="65"/>
      <c r="K4732" s="65"/>
      <c r="L4732" s="65"/>
      <c r="M4732" s="65"/>
      <c r="N4732" s="65"/>
      <c r="O4732" s="65"/>
      <c r="P4732" s="65"/>
    </row>
    <row r="4733" spans="2:20" x14ac:dyDescent="0.3">
      <c r="B4733"/>
      <c r="I4733" s="65"/>
      <c r="J4733" s="65"/>
      <c r="K4733" s="65"/>
      <c r="L4733" s="65"/>
      <c r="M4733" s="65"/>
      <c r="N4733" s="65"/>
      <c r="O4733" s="65"/>
      <c r="P4733" s="65"/>
    </row>
    <row r="4734" spans="2:20" x14ac:dyDescent="0.3">
      <c r="B4734"/>
      <c r="I4734" s="65"/>
      <c r="J4734" s="65"/>
      <c r="K4734" s="65"/>
      <c r="L4734" s="65"/>
      <c r="M4734" s="65"/>
      <c r="N4734" s="65"/>
      <c r="O4734" s="65"/>
      <c r="P4734" s="65"/>
    </row>
    <row r="4735" spans="2:20" x14ac:dyDescent="0.3">
      <c r="B4735"/>
      <c r="I4735" s="65"/>
      <c r="J4735" s="65"/>
      <c r="K4735" s="65"/>
      <c r="L4735" s="65"/>
      <c r="M4735" s="65"/>
      <c r="N4735" s="65"/>
      <c r="O4735" s="65"/>
      <c r="P4735" s="65"/>
    </row>
    <row r="4736" spans="2:20" x14ac:dyDescent="0.3">
      <c r="B4736"/>
      <c r="I4736" s="65"/>
      <c r="J4736" s="65"/>
      <c r="K4736" s="65"/>
      <c r="L4736" s="65"/>
      <c r="M4736" s="65"/>
      <c r="N4736" s="65"/>
      <c r="O4736" s="65"/>
      <c r="P4736" s="65"/>
    </row>
    <row r="4737" spans="2:16" x14ac:dyDescent="0.3">
      <c r="B4737"/>
      <c r="I4737" s="65"/>
      <c r="J4737" s="65"/>
      <c r="K4737" s="65"/>
      <c r="L4737" s="65"/>
      <c r="M4737" s="65"/>
      <c r="N4737" s="65"/>
      <c r="O4737" s="65"/>
      <c r="P4737" s="65"/>
    </row>
    <row r="4738" spans="2:16" x14ac:dyDescent="0.3">
      <c r="B4738"/>
      <c r="I4738" s="65"/>
      <c r="J4738" s="65"/>
      <c r="K4738" s="65"/>
      <c r="L4738" s="65"/>
      <c r="M4738" s="65"/>
      <c r="N4738" s="65"/>
      <c r="O4738" s="65"/>
      <c r="P4738" s="65"/>
    </row>
    <row r="4739" spans="2:16" x14ac:dyDescent="0.3">
      <c r="B4739"/>
      <c r="I4739" s="65"/>
      <c r="J4739" s="65"/>
      <c r="K4739" s="65"/>
      <c r="L4739" s="65"/>
      <c r="M4739" s="65"/>
      <c r="N4739" s="65"/>
      <c r="O4739" s="65"/>
      <c r="P4739" s="65"/>
    </row>
    <row r="4740" spans="2:16" x14ac:dyDescent="0.3">
      <c r="B4740"/>
      <c r="I4740" s="65"/>
      <c r="J4740" s="65"/>
      <c r="K4740" s="65"/>
      <c r="L4740" s="65"/>
      <c r="M4740" s="65"/>
      <c r="N4740" s="65"/>
      <c r="O4740" s="65"/>
      <c r="P4740" s="65"/>
    </row>
    <row r="4741" spans="2:16" x14ac:dyDescent="0.3">
      <c r="B4741"/>
      <c r="I4741" s="65"/>
      <c r="J4741" s="65"/>
      <c r="K4741" s="65"/>
      <c r="L4741" s="65"/>
      <c r="M4741" s="65"/>
      <c r="N4741" s="65"/>
      <c r="O4741" s="65"/>
      <c r="P4741" s="65"/>
    </row>
    <row r="4742" spans="2:16" x14ac:dyDescent="0.3">
      <c r="B4742"/>
      <c r="I4742" s="65"/>
      <c r="J4742" s="65"/>
      <c r="K4742" s="65"/>
      <c r="L4742" s="65"/>
      <c r="M4742" s="65"/>
      <c r="N4742" s="65"/>
      <c r="O4742" s="65"/>
      <c r="P4742" s="65"/>
    </row>
    <row r="4743" spans="2:16" x14ac:dyDescent="0.3">
      <c r="B4743"/>
      <c r="I4743" s="65"/>
      <c r="J4743" s="65"/>
      <c r="K4743" s="65"/>
      <c r="L4743" s="65"/>
      <c r="M4743" s="65"/>
      <c r="N4743" s="65"/>
      <c r="O4743" s="65"/>
      <c r="P4743" s="65"/>
    </row>
    <row r="4744" spans="2:16" x14ac:dyDescent="0.3">
      <c r="B4744"/>
      <c r="I4744" s="65"/>
      <c r="J4744" s="65"/>
      <c r="K4744" s="65"/>
      <c r="L4744" s="65"/>
      <c r="M4744" s="65"/>
      <c r="N4744" s="65"/>
      <c r="O4744" s="65"/>
      <c r="P4744" s="65"/>
    </row>
    <row r="4745" spans="2:16" x14ac:dyDescent="0.3">
      <c r="B4745"/>
      <c r="I4745" s="65"/>
      <c r="J4745" s="65"/>
      <c r="K4745" s="65"/>
      <c r="L4745" s="65"/>
      <c r="M4745" s="65"/>
      <c r="N4745" s="65"/>
      <c r="O4745" s="65"/>
      <c r="P4745" s="65"/>
    </row>
    <row r="4746" spans="2:16" x14ac:dyDescent="0.3">
      <c r="B4746"/>
      <c r="I4746" s="65"/>
      <c r="J4746" s="65"/>
      <c r="K4746" s="65"/>
      <c r="L4746" s="65"/>
      <c r="M4746" s="65"/>
      <c r="N4746" s="65"/>
      <c r="O4746" s="65"/>
      <c r="P4746" s="65"/>
    </row>
    <row r="4747" spans="2:16" x14ac:dyDescent="0.3">
      <c r="B4747"/>
      <c r="I4747" s="65"/>
      <c r="J4747" s="65"/>
      <c r="K4747" s="65"/>
      <c r="L4747" s="65"/>
      <c r="M4747" s="65"/>
      <c r="N4747" s="65"/>
      <c r="O4747" s="65"/>
      <c r="P4747" s="65"/>
    </row>
    <row r="4748" spans="2:16" x14ac:dyDescent="0.3">
      <c r="B4748"/>
      <c r="I4748" s="65"/>
      <c r="J4748" s="65"/>
      <c r="K4748" s="65"/>
      <c r="L4748" s="65"/>
      <c r="M4748" s="65"/>
      <c r="N4748" s="65"/>
      <c r="O4748" s="65"/>
      <c r="P4748" s="65"/>
    </row>
    <row r="4749" spans="2:16" x14ac:dyDescent="0.3">
      <c r="B4749"/>
      <c r="I4749" s="65"/>
      <c r="J4749" s="65"/>
      <c r="K4749" s="65"/>
      <c r="L4749" s="65"/>
      <c r="M4749" s="65"/>
      <c r="N4749" s="65"/>
      <c r="O4749" s="65"/>
      <c r="P4749" s="65"/>
    </row>
    <row r="4750" spans="2:16" x14ac:dyDescent="0.3">
      <c r="B4750"/>
      <c r="I4750" s="65"/>
      <c r="J4750" s="65"/>
      <c r="K4750" s="65"/>
      <c r="L4750" s="65"/>
      <c r="M4750" s="65"/>
      <c r="N4750" s="65"/>
      <c r="O4750" s="65"/>
      <c r="P4750" s="65"/>
    </row>
    <row r="4751" spans="2:16" x14ac:dyDescent="0.3">
      <c r="B4751"/>
      <c r="I4751" s="65"/>
      <c r="J4751" s="65"/>
      <c r="K4751" s="65"/>
      <c r="L4751" s="65"/>
      <c r="M4751" s="65"/>
      <c r="N4751" s="65"/>
      <c r="O4751" s="65"/>
      <c r="P4751" s="65"/>
    </row>
    <row r="4752" spans="2:16" x14ac:dyDescent="0.3">
      <c r="B4752"/>
      <c r="I4752" s="65"/>
      <c r="J4752" s="65"/>
      <c r="K4752" s="65"/>
      <c r="L4752" s="65"/>
      <c r="M4752" s="65"/>
      <c r="N4752" s="65"/>
      <c r="O4752" s="65"/>
      <c r="P4752" s="65"/>
    </row>
    <row r="4753" spans="2:16" x14ac:dyDescent="0.3">
      <c r="B4753"/>
      <c r="I4753" s="65"/>
      <c r="J4753" s="65"/>
      <c r="K4753" s="65"/>
      <c r="L4753" s="65"/>
      <c r="M4753" s="65"/>
      <c r="N4753" s="65"/>
      <c r="O4753" s="65"/>
      <c r="P4753" s="65"/>
    </row>
    <row r="4754" spans="2:16" x14ac:dyDescent="0.3">
      <c r="B4754"/>
      <c r="I4754" s="65"/>
      <c r="J4754" s="65"/>
      <c r="K4754" s="65"/>
      <c r="L4754" s="65"/>
      <c r="M4754" s="65"/>
      <c r="N4754" s="65"/>
      <c r="O4754" s="65"/>
      <c r="P4754" s="65"/>
    </row>
    <row r="4755" spans="2:16" x14ac:dyDescent="0.3">
      <c r="B4755"/>
      <c r="I4755" s="65"/>
      <c r="J4755" s="65"/>
      <c r="K4755" s="65"/>
      <c r="L4755" s="65"/>
      <c r="M4755" s="65"/>
      <c r="N4755" s="65"/>
      <c r="O4755" s="65"/>
      <c r="P4755" s="65"/>
    </row>
    <row r="4756" spans="2:16" x14ac:dyDescent="0.3">
      <c r="B4756"/>
      <c r="I4756" s="65"/>
      <c r="J4756" s="65"/>
      <c r="K4756" s="65"/>
      <c r="L4756" s="65"/>
      <c r="M4756" s="65"/>
      <c r="N4756" s="65"/>
      <c r="O4756" s="65"/>
      <c r="P4756" s="65"/>
    </row>
    <row r="4757" spans="2:16" x14ac:dyDescent="0.3">
      <c r="B4757"/>
      <c r="I4757" s="65"/>
      <c r="J4757" s="65"/>
      <c r="K4757" s="65"/>
      <c r="L4757" s="65"/>
      <c r="M4757" s="65"/>
      <c r="N4757" s="65"/>
      <c r="O4757" s="65"/>
      <c r="P4757" s="65"/>
    </row>
    <row r="4758" spans="2:16" x14ac:dyDescent="0.3">
      <c r="B4758"/>
      <c r="I4758" s="65"/>
      <c r="J4758" s="65"/>
      <c r="K4758" s="65"/>
      <c r="L4758" s="65"/>
      <c r="M4758" s="65"/>
      <c r="N4758" s="65"/>
      <c r="O4758" s="65"/>
      <c r="P4758" s="65"/>
    </row>
    <row r="4759" spans="2:16" x14ac:dyDescent="0.3">
      <c r="B4759"/>
      <c r="I4759" s="65"/>
      <c r="J4759" s="65"/>
      <c r="K4759" s="65"/>
      <c r="L4759" s="65"/>
      <c r="M4759" s="65"/>
      <c r="N4759" s="65"/>
      <c r="O4759" s="65"/>
      <c r="P4759" s="65"/>
    </row>
    <row r="4760" spans="2:16" x14ac:dyDescent="0.3">
      <c r="B4760"/>
      <c r="I4760" s="65"/>
      <c r="J4760" s="65"/>
      <c r="K4760" s="65"/>
      <c r="L4760" s="65"/>
      <c r="M4760" s="65"/>
      <c r="N4760" s="65"/>
      <c r="O4760" s="65"/>
      <c r="P4760" s="65"/>
    </row>
    <row r="4761" spans="2:16" x14ac:dyDescent="0.3">
      <c r="B4761"/>
      <c r="I4761" s="65"/>
      <c r="J4761" s="65"/>
      <c r="K4761" s="65"/>
      <c r="L4761" s="65"/>
      <c r="M4761" s="65"/>
      <c r="N4761" s="65"/>
      <c r="O4761" s="65"/>
      <c r="P4761" s="65"/>
    </row>
    <row r="4762" spans="2:16" x14ac:dyDescent="0.3">
      <c r="B4762"/>
      <c r="I4762" s="65"/>
      <c r="J4762" s="65"/>
      <c r="K4762" s="65"/>
      <c r="L4762" s="65"/>
      <c r="M4762" s="65"/>
      <c r="N4762" s="65"/>
      <c r="O4762" s="65"/>
      <c r="P4762" s="65"/>
    </row>
    <row r="4763" spans="2:16" x14ac:dyDescent="0.3">
      <c r="B4763"/>
      <c r="I4763" s="65"/>
      <c r="J4763" s="65"/>
      <c r="K4763" s="65"/>
      <c r="L4763" s="65"/>
      <c r="M4763" s="65"/>
      <c r="N4763" s="65"/>
      <c r="O4763" s="65"/>
      <c r="P4763" s="65"/>
    </row>
    <row r="4764" spans="2:16" x14ac:dyDescent="0.3">
      <c r="B4764"/>
      <c r="I4764" s="65"/>
      <c r="J4764" s="65"/>
      <c r="K4764" s="65"/>
      <c r="L4764" s="65"/>
      <c r="M4764" s="65"/>
      <c r="N4764" s="65"/>
      <c r="O4764" s="65"/>
      <c r="P4764" s="65"/>
    </row>
    <row r="4765" spans="2:16" x14ac:dyDescent="0.3">
      <c r="B4765"/>
      <c r="I4765" s="65"/>
      <c r="J4765" s="65"/>
      <c r="K4765" s="65"/>
      <c r="L4765" s="65"/>
      <c r="M4765" s="65"/>
      <c r="N4765" s="65"/>
      <c r="O4765" s="65"/>
      <c r="P4765" s="65"/>
    </row>
    <row r="4766" spans="2:16" x14ac:dyDescent="0.3">
      <c r="B4766"/>
      <c r="I4766" s="65"/>
      <c r="J4766" s="65"/>
      <c r="K4766" s="65"/>
      <c r="L4766" s="65"/>
      <c r="M4766" s="65"/>
      <c r="N4766" s="65"/>
      <c r="O4766" s="65"/>
      <c r="P4766" s="65"/>
    </row>
    <row r="4767" spans="2:16" x14ac:dyDescent="0.3">
      <c r="B4767"/>
      <c r="I4767" s="65"/>
      <c r="J4767" s="65"/>
      <c r="K4767" s="65"/>
      <c r="L4767" s="65"/>
      <c r="M4767" s="65"/>
      <c r="N4767" s="65"/>
      <c r="O4767" s="65"/>
      <c r="P4767" s="65"/>
    </row>
    <row r="4768" spans="2:16" x14ac:dyDescent="0.3">
      <c r="B4768"/>
      <c r="I4768" s="65"/>
      <c r="J4768" s="65"/>
      <c r="K4768" s="65"/>
      <c r="L4768" s="65"/>
      <c r="M4768" s="65"/>
      <c r="N4768" s="65"/>
      <c r="O4768" s="65"/>
      <c r="P4768" s="65"/>
    </row>
    <row r="4769" spans="2:16" x14ac:dyDescent="0.3">
      <c r="B4769"/>
      <c r="I4769" s="65"/>
      <c r="J4769" s="65"/>
      <c r="K4769" s="65"/>
      <c r="L4769" s="65"/>
      <c r="M4769" s="65"/>
      <c r="N4769" s="65"/>
      <c r="O4769" s="65"/>
      <c r="P4769" s="65"/>
    </row>
    <row r="4770" spans="2:16" x14ac:dyDescent="0.3">
      <c r="B4770"/>
      <c r="I4770" s="65"/>
      <c r="J4770" s="65"/>
      <c r="K4770" s="65"/>
      <c r="L4770" s="65"/>
      <c r="M4770" s="65"/>
      <c r="N4770" s="65"/>
      <c r="O4770" s="65"/>
      <c r="P4770" s="65"/>
    </row>
    <row r="4771" spans="2:16" x14ac:dyDescent="0.3">
      <c r="B4771"/>
      <c r="I4771" s="65"/>
      <c r="J4771" s="65"/>
      <c r="K4771" s="65"/>
      <c r="L4771" s="65"/>
      <c r="M4771" s="65"/>
      <c r="N4771" s="65"/>
      <c r="O4771" s="65"/>
      <c r="P4771" s="65"/>
    </row>
    <row r="4772" spans="2:16" x14ac:dyDescent="0.3">
      <c r="B4772"/>
      <c r="I4772" s="65"/>
      <c r="J4772" s="65"/>
      <c r="K4772" s="65"/>
      <c r="L4772" s="65"/>
      <c r="M4772" s="65"/>
      <c r="N4772" s="65"/>
      <c r="O4772" s="65"/>
      <c r="P4772" s="65"/>
    </row>
    <row r="4773" spans="2:16" x14ac:dyDescent="0.3">
      <c r="B4773"/>
      <c r="I4773" s="65"/>
      <c r="J4773" s="65"/>
      <c r="K4773" s="65"/>
      <c r="L4773" s="65"/>
      <c r="M4773" s="65"/>
      <c r="N4773" s="65"/>
      <c r="O4773" s="65"/>
      <c r="P4773" s="65"/>
    </row>
    <row r="4774" spans="2:16" x14ac:dyDescent="0.3">
      <c r="B4774"/>
      <c r="I4774" s="65"/>
      <c r="J4774" s="65"/>
      <c r="K4774" s="65"/>
      <c r="L4774" s="65"/>
      <c r="M4774" s="65"/>
      <c r="N4774" s="65"/>
      <c r="O4774" s="65"/>
      <c r="P4774" s="65"/>
    </row>
    <row r="4775" spans="2:16" x14ac:dyDescent="0.3">
      <c r="B4775"/>
      <c r="I4775" s="65"/>
      <c r="J4775" s="65"/>
      <c r="K4775" s="65"/>
      <c r="L4775" s="65"/>
      <c r="M4775" s="65"/>
      <c r="N4775" s="65"/>
      <c r="O4775" s="65"/>
      <c r="P4775" s="65"/>
    </row>
    <row r="4776" spans="2:16" x14ac:dyDescent="0.3">
      <c r="B4776"/>
      <c r="I4776" s="65"/>
      <c r="J4776" s="65"/>
      <c r="K4776" s="65"/>
      <c r="L4776" s="65"/>
      <c r="M4776" s="65"/>
      <c r="N4776" s="65"/>
      <c r="O4776" s="65"/>
      <c r="P4776" s="65"/>
    </row>
    <row r="4777" spans="2:16" x14ac:dyDescent="0.3">
      <c r="B4777"/>
      <c r="I4777" s="65"/>
      <c r="J4777" s="65"/>
      <c r="K4777" s="65"/>
      <c r="L4777" s="65"/>
      <c r="M4777" s="65"/>
      <c r="N4777" s="65"/>
      <c r="O4777" s="65"/>
      <c r="P4777" s="65"/>
    </row>
    <row r="4778" spans="2:16" x14ac:dyDescent="0.3">
      <c r="B4778"/>
      <c r="I4778" s="65"/>
      <c r="J4778" s="65"/>
      <c r="K4778" s="65"/>
      <c r="L4778" s="65"/>
      <c r="M4778" s="65"/>
      <c r="N4778" s="65"/>
      <c r="O4778" s="65"/>
      <c r="P4778" s="65"/>
    </row>
    <row r="4779" spans="2:16" x14ac:dyDescent="0.3">
      <c r="B4779"/>
      <c r="I4779" s="65"/>
      <c r="J4779" s="65"/>
      <c r="K4779" s="65"/>
      <c r="L4779" s="65"/>
      <c r="M4779" s="65"/>
      <c r="N4779" s="65"/>
      <c r="O4779" s="65"/>
      <c r="P4779" s="65"/>
    </row>
    <row r="4780" spans="2:16" x14ac:dyDescent="0.3">
      <c r="B4780"/>
      <c r="I4780" s="65"/>
      <c r="J4780" s="65"/>
      <c r="K4780" s="65"/>
      <c r="L4780" s="65"/>
      <c r="M4780" s="65"/>
      <c r="N4780" s="65"/>
      <c r="O4780" s="65"/>
      <c r="P4780" s="65"/>
    </row>
    <row r="4781" spans="2:16" x14ac:dyDescent="0.3">
      <c r="B4781"/>
      <c r="I4781" s="65"/>
      <c r="J4781" s="65"/>
      <c r="K4781" s="65"/>
      <c r="L4781" s="65"/>
      <c r="M4781" s="65"/>
      <c r="N4781" s="65"/>
      <c r="O4781" s="65"/>
      <c r="P4781" s="65"/>
    </row>
    <row r="4782" spans="2:16" x14ac:dyDescent="0.3">
      <c r="B4782"/>
      <c r="I4782" s="65"/>
      <c r="J4782" s="65"/>
      <c r="K4782" s="65"/>
      <c r="L4782" s="65"/>
      <c r="M4782" s="65"/>
      <c r="N4782" s="65"/>
      <c r="O4782" s="65"/>
      <c r="P4782" s="65"/>
    </row>
    <row r="4783" spans="2:16" x14ac:dyDescent="0.3">
      <c r="B4783"/>
      <c r="I4783" s="65"/>
      <c r="J4783" s="65"/>
      <c r="K4783" s="65"/>
      <c r="L4783" s="65"/>
      <c r="M4783" s="65"/>
      <c r="N4783" s="65"/>
      <c r="O4783" s="65"/>
      <c r="P4783" s="65"/>
    </row>
    <row r="4784" spans="2:16" x14ac:dyDescent="0.3">
      <c r="B4784"/>
      <c r="I4784" s="65"/>
      <c r="J4784" s="65"/>
      <c r="K4784" s="65"/>
      <c r="L4784" s="65"/>
      <c r="M4784" s="65"/>
      <c r="N4784" s="65"/>
      <c r="O4784" s="65"/>
      <c r="P4784" s="65"/>
    </row>
    <row r="4785" spans="2:16" x14ac:dyDescent="0.3">
      <c r="B4785"/>
      <c r="I4785" s="65"/>
      <c r="J4785" s="65"/>
      <c r="K4785" s="65"/>
      <c r="L4785" s="65"/>
      <c r="M4785" s="65"/>
      <c r="N4785" s="65"/>
      <c r="O4785" s="65"/>
      <c r="P4785" s="65"/>
    </row>
    <row r="4786" spans="2:16" x14ac:dyDescent="0.3">
      <c r="B4786"/>
      <c r="I4786" s="65"/>
      <c r="J4786" s="65"/>
      <c r="K4786" s="65"/>
      <c r="L4786" s="65"/>
      <c r="M4786" s="65"/>
      <c r="N4786" s="65"/>
      <c r="O4786" s="65"/>
      <c r="P4786" s="65"/>
    </row>
    <row r="4787" spans="2:16" x14ac:dyDescent="0.3">
      <c r="B4787"/>
      <c r="I4787" s="65"/>
      <c r="J4787" s="65"/>
      <c r="K4787" s="65"/>
      <c r="L4787" s="65"/>
      <c r="M4787" s="65"/>
      <c r="N4787" s="65"/>
      <c r="O4787" s="65"/>
      <c r="P4787" s="65"/>
    </row>
    <row r="4788" spans="2:16" x14ac:dyDescent="0.3">
      <c r="B4788"/>
      <c r="I4788" s="65"/>
      <c r="J4788" s="65"/>
      <c r="K4788" s="65"/>
      <c r="L4788" s="65"/>
      <c r="M4788" s="65"/>
      <c r="N4788" s="65"/>
      <c r="O4788" s="65"/>
      <c r="P4788" s="65"/>
    </row>
    <row r="4789" spans="2:16" x14ac:dyDescent="0.3">
      <c r="B4789"/>
      <c r="I4789" s="65"/>
      <c r="J4789" s="65"/>
      <c r="K4789" s="65"/>
      <c r="L4789" s="65"/>
      <c r="M4789" s="65"/>
      <c r="N4789" s="65"/>
      <c r="O4789" s="65"/>
      <c r="P4789" s="65"/>
    </row>
    <row r="4790" spans="2:16" x14ac:dyDescent="0.3">
      <c r="B4790"/>
      <c r="I4790" s="65"/>
      <c r="J4790" s="65"/>
      <c r="K4790" s="65"/>
      <c r="L4790" s="65"/>
      <c r="M4790" s="65"/>
      <c r="N4790" s="65"/>
      <c r="O4790" s="65"/>
      <c r="P4790" s="65"/>
    </row>
    <row r="4791" spans="2:16" x14ac:dyDescent="0.3">
      <c r="B4791"/>
      <c r="I4791" s="65"/>
      <c r="J4791" s="65"/>
      <c r="K4791" s="65"/>
      <c r="L4791" s="65"/>
      <c r="M4791" s="65"/>
      <c r="N4791" s="65"/>
      <c r="O4791" s="65"/>
      <c r="P4791" s="65"/>
    </row>
    <row r="4792" spans="2:16" x14ac:dyDescent="0.3">
      <c r="B4792"/>
      <c r="I4792" s="65"/>
      <c r="J4792" s="65"/>
      <c r="K4792" s="65"/>
      <c r="L4792" s="65"/>
      <c r="M4792" s="65"/>
      <c r="N4792" s="65"/>
      <c r="O4792" s="65"/>
      <c r="P4792" s="65"/>
    </row>
    <row r="4793" spans="2:16" x14ac:dyDescent="0.3">
      <c r="B4793"/>
      <c r="I4793" s="65"/>
      <c r="J4793" s="65"/>
      <c r="K4793" s="65"/>
      <c r="L4793" s="65"/>
      <c r="M4793" s="65"/>
      <c r="N4793" s="65"/>
      <c r="O4793" s="65"/>
      <c r="P4793" s="65"/>
    </row>
    <row r="4794" spans="2:16" x14ac:dyDescent="0.3">
      <c r="B4794"/>
      <c r="I4794" s="65"/>
      <c r="J4794" s="65"/>
      <c r="K4794" s="65"/>
      <c r="L4794" s="65"/>
      <c r="M4794" s="65"/>
      <c r="N4794" s="65"/>
      <c r="O4794" s="65"/>
      <c r="P4794" s="65"/>
    </row>
    <row r="4795" spans="2:16" x14ac:dyDescent="0.3">
      <c r="B4795"/>
      <c r="I4795" s="65"/>
      <c r="J4795" s="65"/>
      <c r="K4795" s="65"/>
      <c r="L4795" s="65"/>
      <c r="M4795" s="65"/>
      <c r="N4795" s="65"/>
      <c r="O4795" s="65"/>
      <c r="P4795" s="65"/>
    </row>
    <row r="4796" spans="2:16" x14ac:dyDescent="0.3">
      <c r="B4796"/>
      <c r="I4796" s="65"/>
      <c r="J4796" s="65"/>
      <c r="K4796" s="65"/>
      <c r="L4796" s="65"/>
      <c r="M4796" s="65"/>
      <c r="N4796" s="65"/>
      <c r="O4796" s="65"/>
      <c r="P4796" s="65"/>
    </row>
    <row r="4797" spans="2:16" x14ac:dyDescent="0.3">
      <c r="B4797"/>
      <c r="I4797" s="65"/>
      <c r="J4797" s="65"/>
      <c r="K4797" s="65"/>
      <c r="L4797" s="65"/>
      <c r="M4797" s="65"/>
      <c r="N4797" s="65"/>
      <c r="O4797" s="65"/>
      <c r="P4797" s="65"/>
    </row>
    <row r="4798" spans="2:16" x14ac:dyDescent="0.3">
      <c r="B4798"/>
      <c r="I4798" s="65"/>
      <c r="J4798" s="65"/>
      <c r="K4798" s="65"/>
      <c r="L4798" s="65"/>
      <c r="M4798" s="65"/>
      <c r="N4798" s="65"/>
      <c r="O4798" s="65"/>
      <c r="P4798" s="65"/>
    </row>
    <row r="4799" spans="2:16" x14ac:dyDescent="0.3">
      <c r="B4799"/>
      <c r="I4799" s="65"/>
      <c r="J4799" s="65"/>
      <c r="K4799" s="65"/>
      <c r="L4799" s="65"/>
      <c r="M4799" s="65"/>
      <c r="N4799" s="65"/>
      <c r="O4799" s="65"/>
      <c r="P4799" s="65"/>
    </row>
    <row r="4800" spans="2:16" x14ac:dyDescent="0.3">
      <c r="B4800"/>
      <c r="I4800" s="65"/>
      <c r="J4800" s="65"/>
      <c r="K4800" s="65"/>
      <c r="L4800" s="65"/>
      <c r="M4800" s="65"/>
      <c r="N4800" s="65"/>
      <c r="O4800" s="65"/>
      <c r="P4800" s="65"/>
    </row>
    <row r="4801" spans="2:20" x14ac:dyDescent="0.3">
      <c r="B4801"/>
      <c r="I4801" s="65"/>
      <c r="J4801" s="65"/>
      <c r="K4801" s="65"/>
      <c r="L4801" s="65"/>
      <c r="M4801" s="65"/>
      <c r="N4801" s="65"/>
      <c r="O4801" s="65"/>
      <c r="P4801" s="65"/>
    </row>
    <row r="4802" spans="2:20" x14ac:dyDescent="0.3">
      <c r="B4802"/>
      <c r="I4802" s="65"/>
      <c r="J4802" s="65"/>
      <c r="K4802" s="65"/>
      <c r="L4802" s="65"/>
      <c r="M4802" s="65"/>
      <c r="N4802" s="65"/>
      <c r="O4802" s="65"/>
      <c r="P4802" s="65"/>
    </row>
    <row r="4803" spans="2:20" x14ac:dyDescent="0.3">
      <c r="B4803"/>
      <c r="I4803" s="65"/>
      <c r="J4803" s="65"/>
      <c r="K4803" s="65"/>
      <c r="L4803" s="65"/>
      <c r="M4803" s="65"/>
      <c r="N4803" s="65"/>
      <c r="O4803" s="65"/>
      <c r="P4803" s="65"/>
    </row>
    <row r="4804" spans="2:20" x14ac:dyDescent="0.3">
      <c r="B4804"/>
      <c r="I4804" s="64"/>
      <c r="J4804" s="64"/>
      <c r="K4804" s="64"/>
      <c r="L4804" s="64"/>
      <c r="M4804" s="64"/>
      <c r="N4804" s="64"/>
      <c r="O4804" s="64"/>
      <c r="P4804" s="64"/>
      <c r="Q4804" s="64"/>
      <c r="R4804" s="64"/>
      <c r="S4804" s="64"/>
      <c r="T4804" s="64"/>
    </row>
    <row r="4805" spans="2:20" x14ac:dyDescent="0.3">
      <c r="B4805"/>
      <c r="I4805" s="64"/>
      <c r="J4805" s="64"/>
      <c r="K4805" s="64"/>
      <c r="L4805" s="64"/>
      <c r="M4805" s="64"/>
      <c r="N4805" s="64"/>
      <c r="O4805" s="64"/>
      <c r="P4805" s="64"/>
      <c r="Q4805" s="64"/>
      <c r="R4805" s="64"/>
      <c r="S4805" s="64"/>
      <c r="T4805" s="64"/>
    </row>
    <row r="4806" spans="2:20" x14ac:dyDescent="0.3">
      <c r="B4806"/>
      <c r="I4806" s="64"/>
      <c r="J4806" s="64"/>
      <c r="K4806" s="64"/>
      <c r="L4806" s="64"/>
      <c r="M4806" s="64"/>
      <c r="N4806" s="64"/>
      <c r="O4806" s="64"/>
      <c r="P4806" s="64"/>
      <c r="Q4806" s="64"/>
      <c r="R4806" s="64"/>
      <c r="S4806" s="64"/>
      <c r="T4806" s="64"/>
    </row>
    <row r="4807" spans="2:20" x14ac:dyDescent="0.3">
      <c r="B4807"/>
      <c r="I4807" s="64"/>
      <c r="J4807" s="64"/>
      <c r="K4807" s="64"/>
      <c r="L4807" s="64"/>
      <c r="M4807" s="64"/>
      <c r="N4807" s="64"/>
      <c r="O4807" s="64"/>
      <c r="P4807" s="64"/>
      <c r="Q4807" s="64"/>
      <c r="R4807" s="64"/>
      <c r="S4807" s="64"/>
      <c r="T4807" s="64"/>
    </row>
    <row r="4808" spans="2:20" x14ac:dyDescent="0.3">
      <c r="B4808"/>
      <c r="I4808" s="64"/>
      <c r="J4808" s="64"/>
      <c r="K4808" s="64"/>
      <c r="L4808" s="64"/>
      <c r="M4808" s="64"/>
      <c r="N4808" s="64"/>
      <c r="O4808" s="64"/>
      <c r="P4808" s="64"/>
      <c r="Q4808" s="64"/>
      <c r="R4808" s="64"/>
      <c r="S4808" s="64"/>
      <c r="T4808" s="64"/>
    </row>
    <row r="4809" spans="2:20" x14ac:dyDescent="0.3">
      <c r="B4809"/>
      <c r="I4809" s="64"/>
      <c r="J4809" s="64"/>
      <c r="K4809" s="64"/>
      <c r="L4809" s="64"/>
      <c r="M4809" s="64"/>
      <c r="N4809" s="64"/>
      <c r="O4809" s="64"/>
      <c r="P4809" s="64"/>
      <c r="Q4809" s="64"/>
      <c r="R4809" s="64"/>
      <c r="S4809" s="64"/>
      <c r="T4809" s="64"/>
    </row>
    <row r="4810" spans="2:20" x14ac:dyDescent="0.3">
      <c r="B4810"/>
      <c r="I4810" s="64"/>
      <c r="J4810" s="64"/>
      <c r="K4810" s="64"/>
      <c r="L4810" s="64"/>
      <c r="M4810" s="64"/>
      <c r="N4810" s="64"/>
      <c r="O4810" s="64"/>
      <c r="P4810" s="64"/>
      <c r="Q4810" s="64"/>
      <c r="R4810" s="64"/>
      <c r="S4810" s="64"/>
      <c r="T4810" s="64"/>
    </row>
    <row r="4811" spans="2:20" x14ac:dyDescent="0.3">
      <c r="B4811"/>
      <c r="I4811" s="64"/>
      <c r="J4811" s="64"/>
      <c r="K4811" s="64"/>
      <c r="L4811" s="64"/>
      <c r="M4811" s="64"/>
      <c r="N4811" s="64"/>
      <c r="O4811" s="64"/>
      <c r="P4811" s="64"/>
      <c r="Q4811" s="64"/>
      <c r="R4811" s="64"/>
      <c r="S4811" s="64"/>
      <c r="T4811" s="64"/>
    </row>
    <row r="4812" spans="2:20" x14ac:dyDescent="0.3">
      <c r="B4812"/>
      <c r="I4812" s="64"/>
      <c r="J4812" s="64"/>
      <c r="K4812" s="64"/>
      <c r="L4812" s="64"/>
      <c r="M4812" s="64"/>
      <c r="N4812" s="64"/>
      <c r="O4812" s="64"/>
      <c r="P4812" s="64"/>
      <c r="Q4812" s="64"/>
      <c r="R4812" s="64"/>
      <c r="S4812" s="64"/>
      <c r="T4812" s="64"/>
    </row>
    <row r="4813" spans="2:20" x14ac:dyDescent="0.3">
      <c r="B4813"/>
      <c r="I4813" s="64"/>
      <c r="J4813" s="64"/>
      <c r="K4813" s="64"/>
      <c r="L4813" s="64"/>
      <c r="M4813" s="64"/>
      <c r="N4813" s="64"/>
      <c r="O4813" s="64"/>
      <c r="P4813" s="64"/>
      <c r="Q4813" s="64"/>
      <c r="R4813" s="64"/>
      <c r="S4813" s="64"/>
      <c r="T4813" s="64"/>
    </row>
    <row r="4814" spans="2:20" x14ac:dyDescent="0.3">
      <c r="B4814"/>
      <c r="I4814" s="64"/>
      <c r="J4814" s="64"/>
      <c r="K4814" s="64"/>
      <c r="L4814" s="64"/>
      <c r="M4814" s="64"/>
      <c r="N4814" s="64"/>
      <c r="O4814" s="64"/>
      <c r="P4814" s="64"/>
      <c r="Q4814" s="64"/>
      <c r="R4814" s="64"/>
      <c r="S4814" s="64"/>
      <c r="T4814" s="64"/>
    </row>
    <row r="4815" spans="2:20" x14ac:dyDescent="0.3">
      <c r="B4815"/>
      <c r="I4815" s="64"/>
      <c r="J4815" s="64"/>
      <c r="K4815" s="64"/>
      <c r="L4815" s="64"/>
      <c r="M4815" s="64"/>
      <c r="N4815" s="64"/>
      <c r="O4815" s="64"/>
      <c r="P4815" s="64"/>
      <c r="Q4815" s="64"/>
      <c r="R4815" s="64"/>
      <c r="S4815" s="64"/>
      <c r="T4815" s="64"/>
    </row>
    <row r="4816" spans="2:20" x14ac:dyDescent="0.3">
      <c r="B4816"/>
      <c r="I4816" s="64"/>
      <c r="J4816" s="64"/>
      <c r="K4816" s="64"/>
      <c r="L4816" s="64"/>
      <c r="M4816" s="64"/>
      <c r="N4816" s="64"/>
      <c r="O4816" s="64"/>
      <c r="P4816" s="64"/>
      <c r="Q4816" s="64"/>
      <c r="R4816" s="64"/>
      <c r="S4816" s="64"/>
      <c r="T4816" s="64"/>
    </row>
    <row r="4817" spans="2:20" x14ac:dyDescent="0.3">
      <c r="B4817"/>
      <c r="I4817" s="64"/>
      <c r="J4817" s="64"/>
      <c r="K4817" s="64"/>
      <c r="L4817" s="64"/>
      <c r="M4817" s="64"/>
      <c r="N4817" s="64"/>
      <c r="O4817" s="64"/>
      <c r="P4817" s="64"/>
      <c r="Q4817" s="64"/>
      <c r="R4817" s="64"/>
      <c r="S4817" s="64"/>
      <c r="T4817" s="64"/>
    </row>
    <row r="4818" spans="2:20" x14ac:dyDescent="0.3">
      <c r="B4818"/>
      <c r="I4818" s="64"/>
      <c r="J4818" s="64"/>
      <c r="K4818" s="64"/>
      <c r="L4818" s="64"/>
      <c r="M4818" s="64"/>
      <c r="N4818" s="64"/>
      <c r="O4818" s="64"/>
      <c r="P4818" s="64"/>
    </row>
    <row r="4819" spans="2:20" x14ac:dyDescent="0.3">
      <c r="B4819"/>
      <c r="I4819" s="64"/>
      <c r="J4819" s="64"/>
      <c r="K4819" s="64"/>
      <c r="L4819" s="64"/>
      <c r="M4819" s="64"/>
      <c r="N4819" s="64"/>
      <c r="O4819" s="64"/>
      <c r="P4819" s="64"/>
    </row>
    <row r="4820" spans="2:20" x14ac:dyDescent="0.3">
      <c r="B4820"/>
      <c r="I4820" s="64"/>
      <c r="J4820" s="64"/>
      <c r="K4820" s="64"/>
      <c r="L4820" s="64"/>
      <c r="M4820" s="64"/>
      <c r="N4820" s="64"/>
      <c r="O4820" s="64"/>
      <c r="P4820" s="64"/>
    </row>
    <row r="4821" spans="2:20" x14ac:dyDescent="0.3">
      <c r="B4821"/>
      <c r="I4821" s="64"/>
      <c r="J4821" s="64"/>
      <c r="K4821" s="64"/>
      <c r="L4821" s="64"/>
      <c r="M4821" s="64"/>
      <c r="N4821" s="64"/>
      <c r="O4821" s="64"/>
      <c r="P4821" s="64"/>
    </row>
    <row r="4822" spans="2:20" x14ac:dyDescent="0.3">
      <c r="B4822"/>
      <c r="I4822" s="64"/>
      <c r="J4822" s="64"/>
      <c r="K4822" s="64"/>
      <c r="L4822" s="64"/>
      <c r="M4822" s="64"/>
      <c r="N4822" s="64"/>
      <c r="O4822" s="64"/>
      <c r="P4822" s="64"/>
    </row>
    <row r="4823" spans="2:20" x14ac:dyDescent="0.3">
      <c r="B4823"/>
      <c r="I4823" s="64"/>
      <c r="J4823" s="64"/>
      <c r="K4823" s="64"/>
      <c r="L4823" s="64"/>
      <c r="M4823" s="64"/>
      <c r="N4823" s="64"/>
      <c r="O4823" s="64"/>
      <c r="P4823" s="64"/>
    </row>
    <row r="4824" spans="2:20" x14ac:dyDescent="0.3">
      <c r="B4824"/>
      <c r="I4824" s="64"/>
      <c r="J4824" s="64"/>
      <c r="K4824" s="64"/>
      <c r="L4824" s="64"/>
      <c r="M4824" s="64"/>
      <c r="N4824" s="64"/>
      <c r="O4824" s="64"/>
      <c r="P4824" s="64"/>
    </row>
    <row r="4825" spans="2:20" x14ac:dyDescent="0.3">
      <c r="B4825"/>
      <c r="I4825" s="64"/>
      <c r="J4825" s="64"/>
      <c r="K4825" s="64"/>
      <c r="L4825" s="64"/>
      <c r="M4825" s="64"/>
      <c r="N4825" s="64"/>
      <c r="O4825" s="64"/>
      <c r="P4825" s="64"/>
    </row>
    <row r="4826" spans="2:20" x14ac:dyDescent="0.3">
      <c r="B4826"/>
      <c r="I4826" s="64"/>
      <c r="J4826" s="64"/>
      <c r="K4826" s="64"/>
      <c r="L4826" s="64"/>
      <c r="M4826" s="64"/>
      <c r="N4826" s="64"/>
      <c r="O4826" s="64"/>
      <c r="P4826" s="64"/>
    </row>
    <row r="4827" spans="2:20" x14ac:dyDescent="0.3">
      <c r="B4827"/>
      <c r="I4827" s="64"/>
      <c r="J4827" s="64"/>
      <c r="K4827" s="64"/>
      <c r="L4827" s="64"/>
      <c r="M4827" s="64"/>
      <c r="N4827" s="64"/>
      <c r="O4827" s="64"/>
      <c r="P4827" s="64"/>
    </row>
    <row r="4828" spans="2:20" x14ac:dyDescent="0.3">
      <c r="B4828"/>
      <c r="I4828" s="64"/>
      <c r="J4828" s="64"/>
      <c r="K4828" s="64"/>
      <c r="L4828" s="64"/>
      <c r="M4828" s="64"/>
      <c r="N4828" s="64"/>
      <c r="O4828" s="64"/>
      <c r="P4828" s="64"/>
    </row>
    <row r="4829" spans="2:20" x14ac:dyDescent="0.3">
      <c r="B4829"/>
      <c r="I4829" s="64"/>
      <c r="J4829" s="64"/>
      <c r="K4829" s="64"/>
      <c r="L4829" s="64"/>
      <c r="M4829" s="64"/>
      <c r="N4829" s="64"/>
      <c r="O4829" s="64"/>
      <c r="P4829" s="64"/>
    </row>
    <row r="4830" spans="2:20" x14ac:dyDescent="0.3">
      <c r="B4830"/>
      <c r="I4830" s="64"/>
      <c r="J4830" s="64"/>
      <c r="K4830" s="64"/>
      <c r="L4830" s="64"/>
      <c r="M4830" s="64"/>
      <c r="N4830" s="64"/>
      <c r="O4830" s="64"/>
      <c r="P4830" s="64"/>
    </row>
    <row r="4831" spans="2:20" x14ac:dyDescent="0.3">
      <c r="B4831"/>
      <c r="I4831" s="64"/>
      <c r="J4831" s="64"/>
      <c r="K4831" s="64"/>
      <c r="L4831" s="64"/>
      <c r="M4831" s="64"/>
      <c r="N4831" s="64"/>
      <c r="O4831" s="64"/>
      <c r="P4831" s="64"/>
    </row>
    <row r="4832" spans="2:20" x14ac:dyDescent="0.3">
      <c r="B4832"/>
      <c r="I4832" s="64"/>
      <c r="J4832" s="64"/>
      <c r="K4832" s="64"/>
      <c r="L4832" s="64"/>
      <c r="M4832" s="64"/>
      <c r="N4832" s="64"/>
      <c r="O4832" s="64"/>
      <c r="P4832" s="64"/>
    </row>
    <row r="4833" spans="2:16" x14ac:dyDescent="0.3">
      <c r="B4833"/>
      <c r="I4833" s="64"/>
      <c r="J4833" s="64"/>
      <c r="K4833" s="64"/>
      <c r="L4833" s="64"/>
      <c r="M4833" s="64"/>
      <c r="N4833" s="64"/>
      <c r="O4833" s="64"/>
      <c r="P4833" s="64"/>
    </row>
    <row r="4834" spans="2:16" x14ac:dyDescent="0.3">
      <c r="B4834"/>
      <c r="I4834" s="64"/>
      <c r="J4834" s="64"/>
      <c r="K4834" s="64"/>
      <c r="L4834" s="64"/>
      <c r="M4834" s="64"/>
      <c r="N4834" s="64"/>
      <c r="O4834" s="64"/>
      <c r="P4834" s="64"/>
    </row>
    <row r="4835" spans="2:16" x14ac:dyDescent="0.3">
      <c r="B4835"/>
      <c r="I4835" s="64"/>
      <c r="J4835" s="64"/>
      <c r="K4835" s="64"/>
      <c r="L4835" s="64"/>
      <c r="M4835" s="64"/>
      <c r="N4835" s="64"/>
      <c r="O4835" s="64"/>
      <c r="P4835" s="64"/>
    </row>
    <row r="4836" spans="2:16" x14ac:dyDescent="0.3">
      <c r="B4836"/>
      <c r="I4836" s="64"/>
      <c r="J4836" s="64"/>
      <c r="K4836" s="64"/>
      <c r="L4836" s="64"/>
      <c r="M4836" s="64"/>
      <c r="N4836" s="64"/>
      <c r="O4836" s="64"/>
      <c r="P4836" s="64"/>
    </row>
    <row r="4837" spans="2:16" x14ac:dyDescent="0.3">
      <c r="B4837"/>
      <c r="I4837" s="64"/>
      <c r="J4837" s="64"/>
      <c r="K4837" s="64"/>
      <c r="L4837" s="64"/>
      <c r="M4837" s="64"/>
      <c r="N4837" s="64"/>
      <c r="O4837" s="64"/>
      <c r="P4837" s="64"/>
    </row>
    <row r="4838" spans="2:16" x14ac:dyDescent="0.3">
      <c r="B4838"/>
      <c r="I4838" s="64"/>
      <c r="J4838" s="64"/>
      <c r="K4838" s="64"/>
      <c r="L4838" s="64"/>
      <c r="M4838" s="64"/>
      <c r="N4838" s="64"/>
      <c r="O4838" s="64"/>
      <c r="P4838" s="64"/>
    </row>
    <row r="4839" spans="2:16" x14ac:dyDescent="0.3">
      <c r="B4839"/>
      <c r="I4839" s="64"/>
      <c r="J4839" s="64"/>
      <c r="K4839" s="64"/>
      <c r="L4839" s="64"/>
      <c r="M4839" s="64"/>
      <c r="N4839" s="64"/>
      <c r="O4839" s="64"/>
      <c r="P4839" s="64"/>
    </row>
    <row r="4840" spans="2:16" x14ac:dyDescent="0.3">
      <c r="B4840"/>
      <c r="I4840" s="64"/>
      <c r="J4840" s="64"/>
      <c r="K4840" s="64"/>
      <c r="L4840" s="64"/>
      <c r="M4840" s="64"/>
      <c r="N4840" s="64"/>
      <c r="O4840" s="64"/>
      <c r="P4840" s="64"/>
    </row>
    <row r="4841" spans="2:16" x14ac:dyDescent="0.3">
      <c r="B4841"/>
      <c r="I4841" s="64"/>
      <c r="J4841" s="64"/>
      <c r="K4841" s="64"/>
      <c r="L4841" s="64"/>
      <c r="M4841" s="64"/>
      <c r="N4841" s="64"/>
      <c r="O4841" s="64"/>
      <c r="P4841" s="64"/>
    </row>
    <row r="4842" spans="2:16" x14ac:dyDescent="0.3">
      <c r="B4842"/>
      <c r="I4842" s="64"/>
      <c r="J4842" s="64"/>
      <c r="K4842" s="64"/>
      <c r="L4842" s="64"/>
      <c r="M4842" s="64"/>
      <c r="N4842" s="64"/>
      <c r="O4842" s="64"/>
      <c r="P4842" s="64"/>
    </row>
    <row r="4843" spans="2:16" x14ac:dyDescent="0.3">
      <c r="B4843"/>
      <c r="I4843" s="64"/>
      <c r="J4843" s="64"/>
      <c r="K4843" s="64"/>
      <c r="L4843" s="64"/>
      <c r="M4843" s="64"/>
      <c r="N4843" s="64"/>
      <c r="O4843" s="64"/>
      <c r="P4843" s="64"/>
    </row>
    <row r="4844" spans="2:16" x14ac:dyDescent="0.3">
      <c r="B4844"/>
      <c r="I4844" s="64"/>
      <c r="J4844" s="64"/>
      <c r="K4844" s="64"/>
      <c r="L4844" s="64"/>
      <c r="M4844" s="64"/>
      <c r="N4844" s="64"/>
      <c r="O4844" s="64"/>
      <c r="P4844" s="64"/>
    </row>
    <row r="4845" spans="2:16" x14ac:dyDescent="0.3">
      <c r="B4845"/>
      <c r="I4845" s="64"/>
      <c r="J4845" s="64"/>
      <c r="K4845" s="64"/>
      <c r="L4845" s="64"/>
      <c r="M4845" s="64"/>
      <c r="N4845" s="64"/>
      <c r="O4845" s="64"/>
      <c r="P4845" s="64"/>
    </row>
    <row r="4846" spans="2:16" x14ac:dyDescent="0.3">
      <c r="B4846"/>
      <c r="I4846" s="64"/>
      <c r="J4846" s="64"/>
      <c r="K4846" s="64"/>
      <c r="L4846" s="64"/>
      <c r="M4846" s="64"/>
      <c r="N4846" s="64"/>
      <c r="O4846" s="64"/>
      <c r="P4846" s="64"/>
    </row>
    <row r="4847" spans="2:16" x14ac:dyDescent="0.3">
      <c r="B4847"/>
      <c r="I4847" s="64"/>
      <c r="J4847" s="64"/>
      <c r="K4847" s="64"/>
      <c r="L4847" s="64"/>
      <c r="M4847" s="64"/>
      <c r="N4847" s="64"/>
      <c r="O4847" s="64"/>
      <c r="P4847" s="64"/>
    </row>
    <row r="4848" spans="2:16" x14ac:dyDescent="0.3">
      <c r="B4848"/>
      <c r="I4848" s="64"/>
      <c r="J4848" s="64"/>
      <c r="K4848" s="64"/>
      <c r="L4848" s="64"/>
      <c r="M4848" s="64"/>
      <c r="N4848" s="64"/>
      <c r="O4848" s="64"/>
      <c r="P4848" s="64"/>
    </row>
    <row r="4849" spans="2:16" x14ac:dyDescent="0.3">
      <c r="B4849"/>
      <c r="I4849" s="64"/>
      <c r="J4849" s="64"/>
      <c r="K4849" s="64"/>
      <c r="L4849" s="64"/>
      <c r="M4849" s="64"/>
      <c r="N4849" s="64"/>
      <c r="O4849" s="64"/>
      <c r="P4849" s="64"/>
    </row>
    <row r="4850" spans="2:16" x14ac:dyDescent="0.3">
      <c r="B4850"/>
      <c r="I4850" s="64"/>
      <c r="J4850" s="64"/>
      <c r="K4850" s="64"/>
      <c r="L4850" s="64"/>
      <c r="M4850" s="64"/>
      <c r="N4850" s="64"/>
      <c r="O4850" s="64"/>
      <c r="P4850" s="64"/>
    </row>
    <row r="4851" spans="2:16" x14ac:dyDescent="0.3">
      <c r="B4851"/>
      <c r="I4851" s="64"/>
      <c r="J4851" s="64"/>
      <c r="K4851" s="64"/>
      <c r="L4851" s="64"/>
      <c r="M4851" s="64"/>
      <c r="N4851" s="64"/>
      <c r="O4851" s="64"/>
      <c r="P4851" s="64"/>
    </row>
    <row r="4852" spans="2:16" x14ac:dyDescent="0.3">
      <c r="B4852"/>
      <c r="I4852" s="64"/>
      <c r="J4852" s="64"/>
      <c r="K4852" s="64"/>
      <c r="L4852" s="64"/>
      <c r="M4852" s="64"/>
      <c r="N4852" s="64"/>
      <c r="O4852" s="64"/>
      <c r="P4852" s="64"/>
    </row>
    <row r="4853" spans="2:16" x14ac:dyDescent="0.3">
      <c r="B4853"/>
      <c r="I4853" s="64"/>
      <c r="J4853" s="64"/>
      <c r="K4853" s="64"/>
      <c r="L4853" s="64"/>
      <c r="M4853" s="64"/>
      <c r="N4853" s="64"/>
      <c r="O4853" s="64"/>
      <c r="P4853" s="64"/>
    </row>
    <row r="4854" spans="2:16" x14ac:dyDescent="0.3">
      <c r="B4854"/>
      <c r="I4854" s="64"/>
      <c r="J4854" s="64"/>
      <c r="K4854" s="64"/>
      <c r="L4854" s="64"/>
      <c r="M4854" s="64"/>
      <c r="N4854" s="64"/>
      <c r="O4854" s="64"/>
      <c r="P4854" s="64"/>
    </row>
    <row r="4855" spans="2:16" x14ac:dyDescent="0.3">
      <c r="B4855"/>
      <c r="I4855" s="64"/>
      <c r="J4855" s="64"/>
      <c r="K4855" s="64"/>
      <c r="L4855" s="64"/>
      <c r="M4855" s="64"/>
      <c r="N4855" s="64"/>
      <c r="O4855" s="64"/>
      <c r="P4855" s="64"/>
    </row>
    <row r="4856" spans="2:16" x14ac:dyDescent="0.3">
      <c r="B4856"/>
      <c r="I4856" s="64"/>
      <c r="J4856" s="64"/>
      <c r="K4856" s="64"/>
      <c r="L4856" s="64"/>
      <c r="M4856" s="64"/>
      <c r="N4856" s="64"/>
      <c r="O4856" s="64"/>
      <c r="P4856" s="64"/>
    </row>
    <row r="4857" spans="2:16" x14ac:dyDescent="0.3">
      <c r="B4857"/>
      <c r="I4857" s="64"/>
      <c r="J4857" s="64"/>
      <c r="K4857" s="64"/>
      <c r="L4857" s="64"/>
      <c r="M4857" s="64"/>
      <c r="N4857" s="64"/>
      <c r="O4857" s="64"/>
      <c r="P4857" s="64"/>
    </row>
    <row r="4858" spans="2:16" x14ac:dyDescent="0.3">
      <c r="B4858"/>
      <c r="I4858" s="64"/>
      <c r="J4858" s="64"/>
      <c r="K4858" s="64"/>
      <c r="L4858" s="64"/>
      <c r="M4858" s="64"/>
      <c r="N4858" s="64"/>
      <c r="O4858" s="64"/>
      <c r="P4858" s="64"/>
    </row>
    <row r="4859" spans="2:16" x14ac:dyDescent="0.3">
      <c r="B4859"/>
      <c r="I4859" s="64"/>
      <c r="J4859" s="64"/>
      <c r="K4859" s="64"/>
      <c r="L4859" s="64"/>
      <c r="M4859" s="64"/>
      <c r="N4859" s="64"/>
      <c r="O4859" s="64"/>
      <c r="P4859" s="64"/>
    </row>
    <row r="4860" spans="2:16" x14ac:dyDescent="0.3">
      <c r="B4860"/>
      <c r="I4860" s="64"/>
      <c r="J4860" s="64"/>
      <c r="K4860" s="64"/>
      <c r="L4860" s="64"/>
      <c r="M4860" s="64"/>
      <c r="N4860" s="64"/>
      <c r="O4860" s="64"/>
      <c r="P4860" s="64"/>
    </row>
    <row r="4861" spans="2:16" x14ac:dyDescent="0.3">
      <c r="B4861"/>
      <c r="I4861" s="64"/>
      <c r="J4861" s="64"/>
      <c r="K4861" s="64"/>
      <c r="L4861" s="64"/>
      <c r="M4861" s="64"/>
      <c r="N4861" s="64"/>
      <c r="O4861" s="64"/>
      <c r="P4861" s="64"/>
    </row>
    <row r="4862" spans="2:16" x14ac:dyDescent="0.3">
      <c r="B4862"/>
      <c r="I4862" s="64"/>
      <c r="J4862" s="64"/>
      <c r="K4862" s="64"/>
      <c r="L4862" s="64"/>
      <c r="M4862" s="64"/>
      <c r="N4862" s="64"/>
      <c r="O4862" s="64"/>
      <c r="P4862" s="64"/>
    </row>
    <row r="4863" spans="2:16" x14ac:dyDescent="0.3">
      <c r="B4863"/>
      <c r="I4863" s="64"/>
      <c r="J4863" s="64"/>
      <c r="K4863" s="64"/>
      <c r="L4863" s="64"/>
      <c r="M4863" s="64"/>
      <c r="N4863" s="64"/>
      <c r="O4863" s="64"/>
      <c r="P4863" s="64"/>
    </row>
    <row r="4864" spans="2:16" x14ac:dyDescent="0.3">
      <c r="B4864"/>
      <c r="I4864" s="64"/>
      <c r="J4864" s="64"/>
      <c r="K4864" s="64"/>
      <c r="L4864" s="64"/>
      <c r="M4864" s="64"/>
      <c r="N4864" s="64"/>
      <c r="O4864" s="64"/>
      <c r="P4864" s="64"/>
    </row>
    <row r="4865" spans="2:16" x14ac:dyDescent="0.3">
      <c r="B4865"/>
      <c r="I4865" s="64"/>
      <c r="J4865" s="64"/>
      <c r="K4865" s="64"/>
      <c r="L4865" s="64"/>
      <c r="M4865" s="64"/>
      <c r="N4865" s="64"/>
      <c r="O4865" s="64"/>
      <c r="P4865" s="64"/>
    </row>
    <row r="4866" spans="2:16" x14ac:dyDescent="0.3">
      <c r="B4866"/>
      <c r="I4866" s="64"/>
      <c r="J4866" s="64"/>
      <c r="K4866" s="64"/>
      <c r="L4866" s="64"/>
      <c r="M4866" s="64"/>
      <c r="N4866" s="64"/>
      <c r="O4866" s="64"/>
      <c r="P4866" s="64"/>
    </row>
    <row r="4867" spans="2:16" x14ac:dyDescent="0.3">
      <c r="B4867"/>
      <c r="I4867" s="64"/>
      <c r="J4867" s="64"/>
      <c r="K4867" s="64"/>
      <c r="L4867" s="64"/>
      <c r="M4867" s="64"/>
      <c r="N4867" s="64"/>
      <c r="O4867" s="64"/>
      <c r="P4867" s="64"/>
    </row>
    <row r="4868" spans="2:16" x14ac:dyDescent="0.3">
      <c r="B4868"/>
      <c r="I4868" s="64"/>
      <c r="J4868" s="64"/>
      <c r="K4868" s="64"/>
      <c r="L4868" s="64"/>
      <c r="M4868" s="64"/>
      <c r="N4868" s="64"/>
      <c r="O4868" s="64"/>
      <c r="P4868" s="64"/>
    </row>
    <row r="4869" spans="2:16" x14ac:dyDescent="0.3">
      <c r="B4869"/>
      <c r="I4869" s="64"/>
      <c r="J4869" s="64"/>
      <c r="K4869" s="64"/>
      <c r="L4869" s="64"/>
      <c r="M4869" s="64"/>
      <c r="N4869" s="64"/>
      <c r="O4869" s="64"/>
      <c r="P4869" s="64"/>
    </row>
    <row r="4870" spans="2:16" x14ac:dyDescent="0.3">
      <c r="B4870"/>
      <c r="I4870" s="64"/>
      <c r="J4870" s="64"/>
      <c r="K4870" s="64"/>
      <c r="L4870" s="64"/>
      <c r="M4870" s="64"/>
      <c r="N4870" s="64"/>
      <c r="O4870" s="64"/>
      <c r="P4870" s="64"/>
    </row>
    <row r="4871" spans="2:16" x14ac:dyDescent="0.3">
      <c r="B4871"/>
      <c r="I4871" s="64"/>
      <c r="J4871" s="64"/>
      <c r="K4871" s="64"/>
      <c r="L4871" s="64"/>
      <c r="M4871" s="64"/>
      <c r="N4871" s="64"/>
      <c r="O4871" s="64"/>
      <c r="P4871" s="64"/>
    </row>
    <row r="4872" spans="2:16" x14ac:dyDescent="0.3">
      <c r="B4872"/>
      <c r="I4872" s="64"/>
      <c r="J4872" s="64"/>
      <c r="K4872" s="64"/>
      <c r="L4872" s="64"/>
      <c r="M4872" s="64"/>
      <c r="N4872" s="64"/>
      <c r="O4872" s="64"/>
      <c r="P4872" s="64"/>
    </row>
    <row r="4873" spans="2:16" x14ac:dyDescent="0.3">
      <c r="B4873"/>
      <c r="I4873" s="64"/>
      <c r="J4873" s="64"/>
      <c r="K4873" s="64"/>
      <c r="L4873" s="64"/>
      <c r="M4873" s="64"/>
      <c r="N4873" s="64"/>
      <c r="O4873" s="64"/>
      <c r="P4873" s="64"/>
    </row>
    <row r="4874" spans="2:16" x14ac:dyDescent="0.3">
      <c r="B4874"/>
      <c r="I4874" s="64"/>
      <c r="J4874" s="64"/>
      <c r="K4874" s="64"/>
      <c r="L4874" s="64"/>
      <c r="M4874" s="64"/>
      <c r="N4874" s="64"/>
      <c r="O4874" s="64"/>
      <c r="P4874" s="64"/>
    </row>
    <row r="4875" spans="2:16" x14ac:dyDescent="0.3">
      <c r="B4875"/>
      <c r="I4875" s="64"/>
      <c r="J4875" s="64"/>
      <c r="K4875" s="64"/>
      <c r="L4875" s="64"/>
      <c r="M4875" s="64"/>
      <c r="N4875" s="64"/>
      <c r="O4875" s="64"/>
      <c r="P4875" s="64"/>
    </row>
    <row r="4876" spans="2:16" x14ac:dyDescent="0.3">
      <c r="B4876"/>
      <c r="I4876" s="64"/>
      <c r="J4876" s="64"/>
      <c r="K4876" s="64"/>
      <c r="L4876" s="64"/>
      <c r="M4876" s="64"/>
      <c r="N4876" s="64"/>
      <c r="O4876" s="64"/>
      <c r="P4876" s="64"/>
    </row>
    <row r="4877" spans="2:16" x14ac:dyDescent="0.3">
      <c r="B4877"/>
      <c r="I4877" s="64"/>
      <c r="J4877" s="64"/>
      <c r="K4877" s="64"/>
      <c r="L4877" s="64"/>
      <c r="M4877" s="64"/>
      <c r="N4877" s="64"/>
      <c r="O4877" s="64"/>
      <c r="P4877" s="64"/>
    </row>
    <row r="4878" spans="2:16" x14ac:dyDescent="0.3">
      <c r="B4878"/>
      <c r="I4878" s="64"/>
      <c r="J4878" s="64"/>
      <c r="K4878" s="64"/>
      <c r="L4878" s="64"/>
      <c r="M4878" s="64"/>
      <c r="N4878" s="64"/>
      <c r="O4878" s="64"/>
      <c r="P4878" s="64"/>
    </row>
    <row r="4879" spans="2:16" x14ac:dyDescent="0.3">
      <c r="B4879"/>
      <c r="I4879" s="64"/>
      <c r="J4879" s="64"/>
      <c r="K4879" s="64"/>
      <c r="L4879" s="64"/>
      <c r="M4879" s="64"/>
      <c r="N4879" s="64"/>
      <c r="O4879" s="64"/>
      <c r="P4879" s="64"/>
    </row>
    <row r="4880" spans="2:16" x14ac:dyDescent="0.3">
      <c r="B4880"/>
      <c r="I4880" s="64"/>
      <c r="J4880" s="64"/>
      <c r="K4880" s="64"/>
      <c r="L4880" s="64"/>
      <c r="M4880" s="64"/>
      <c r="N4880" s="64"/>
      <c r="O4880" s="64"/>
      <c r="P4880" s="64"/>
    </row>
    <row r="4881" spans="2:16" x14ac:dyDescent="0.3">
      <c r="B4881"/>
      <c r="I4881" s="64"/>
      <c r="J4881" s="64"/>
      <c r="K4881" s="64"/>
      <c r="L4881" s="64"/>
      <c r="M4881" s="64"/>
      <c r="N4881" s="64"/>
      <c r="O4881" s="64"/>
      <c r="P4881" s="64"/>
    </row>
    <row r="4882" spans="2:16" x14ac:dyDescent="0.3">
      <c r="B4882"/>
      <c r="I4882" s="64"/>
      <c r="J4882" s="64"/>
      <c r="K4882" s="64"/>
      <c r="L4882" s="64"/>
      <c r="M4882" s="64"/>
      <c r="N4882" s="64"/>
      <c r="O4882" s="64"/>
      <c r="P4882" s="64"/>
    </row>
    <row r="4883" spans="2:16" x14ac:dyDescent="0.3">
      <c r="B4883"/>
      <c r="I4883" s="64"/>
      <c r="J4883" s="64"/>
      <c r="K4883" s="64"/>
      <c r="L4883" s="64"/>
      <c r="M4883" s="64"/>
      <c r="N4883" s="64"/>
      <c r="O4883" s="64"/>
      <c r="P4883" s="64"/>
    </row>
    <row r="4884" spans="2:16" x14ac:dyDescent="0.3">
      <c r="B4884"/>
      <c r="I4884" s="64"/>
      <c r="J4884" s="64"/>
      <c r="K4884" s="64"/>
      <c r="L4884" s="64"/>
      <c r="M4884" s="64"/>
      <c r="N4884" s="64"/>
      <c r="O4884" s="64"/>
      <c r="P4884" s="64"/>
    </row>
    <row r="4885" spans="2:16" x14ac:dyDescent="0.3">
      <c r="B4885"/>
      <c r="I4885" s="64"/>
      <c r="J4885" s="64"/>
      <c r="K4885" s="64"/>
      <c r="L4885" s="64"/>
      <c r="M4885" s="64"/>
      <c r="N4885" s="64"/>
      <c r="O4885" s="64"/>
      <c r="P4885" s="64"/>
    </row>
    <row r="4886" spans="2:16" x14ac:dyDescent="0.3">
      <c r="B4886"/>
      <c r="I4886" s="64"/>
      <c r="J4886" s="64"/>
      <c r="K4886" s="64"/>
      <c r="L4886" s="64"/>
      <c r="M4886" s="64"/>
      <c r="N4886" s="64"/>
      <c r="O4886" s="64"/>
      <c r="P4886" s="64"/>
    </row>
    <row r="4887" spans="2:16" x14ac:dyDescent="0.3">
      <c r="B4887"/>
      <c r="I4887" s="64"/>
      <c r="J4887" s="64"/>
      <c r="K4887" s="64"/>
      <c r="L4887" s="64"/>
      <c r="M4887" s="64"/>
      <c r="N4887" s="64"/>
      <c r="O4887" s="64"/>
      <c r="P4887" s="64"/>
    </row>
    <row r="4888" spans="2:16" x14ac:dyDescent="0.3">
      <c r="B4888"/>
      <c r="I4888" s="64"/>
      <c r="J4888" s="64"/>
      <c r="K4888" s="64"/>
      <c r="L4888" s="64"/>
      <c r="M4888" s="64"/>
      <c r="N4888" s="64"/>
      <c r="O4888" s="64"/>
      <c r="P4888" s="64"/>
    </row>
    <row r="4889" spans="2:16" x14ac:dyDescent="0.3">
      <c r="B4889"/>
      <c r="I4889" s="64"/>
      <c r="J4889" s="64"/>
      <c r="K4889" s="64"/>
      <c r="L4889" s="64"/>
      <c r="M4889" s="64"/>
      <c r="N4889" s="64"/>
      <c r="O4889" s="64"/>
      <c r="P4889" s="64"/>
    </row>
    <row r="4890" spans="2:16" x14ac:dyDescent="0.3">
      <c r="B4890"/>
      <c r="I4890" s="64"/>
      <c r="J4890" s="64"/>
      <c r="K4890" s="64"/>
      <c r="L4890" s="64"/>
      <c r="M4890" s="64"/>
      <c r="N4890" s="64"/>
      <c r="O4890" s="64"/>
      <c r="P4890" s="64"/>
    </row>
    <row r="4891" spans="2:16" x14ac:dyDescent="0.3">
      <c r="B4891"/>
      <c r="I4891" s="64"/>
      <c r="J4891" s="64"/>
      <c r="K4891" s="64"/>
      <c r="L4891" s="64"/>
      <c r="M4891" s="64"/>
      <c r="N4891" s="64"/>
      <c r="O4891" s="64"/>
      <c r="P4891" s="64"/>
    </row>
    <row r="4892" spans="2:16" x14ac:dyDescent="0.3">
      <c r="B4892"/>
      <c r="I4892" s="64"/>
      <c r="J4892" s="64"/>
      <c r="K4892" s="64"/>
      <c r="L4892" s="64"/>
      <c r="M4892" s="64"/>
      <c r="N4892" s="64"/>
      <c r="O4892" s="64"/>
      <c r="P4892" s="64"/>
    </row>
    <row r="4893" spans="2:16" x14ac:dyDescent="0.3">
      <c r="B4893"/>
      <c r="I4893" s="64"/>
      <c r="J4893" s="64"/>
      <c r="K4893" s="64"/>
      <c r="L4893" s="64"/>
      <c r="M4893" s="64"/>
      <c r="N4893" s="64"/>
      <c r="O4893" s="64"/>
      <c r="P4893" s="64"/>
    </row>
    <row r="4894" spans="2:16" x14ac:dyDescent="0.3">
      <c r="B4894"/>
      <c r="I4894" s="64"/>
      <c r="J4894" s="64"/>
      <c r="K4894" s="64"/>
      <c r="L4894" s="64"/>
      <c r="M4894" s="64"/>
      <c r="N4894" s="64"/>
      <c r="O4894" s="64"/>
      <c r="P4894" s="64"/>
    </row>
    <row r="4895" spans="2:16" x14ac:dyDescent="0.3">
      <c r="B4895"/>
      <c r="I4895" s="64"/>
      <c r="J4895" s="64"/>
      <c r="K4895" s="64"/>
      <c r="L4895" s="64"/>
      <c r="M4895" s="64"/>
      <c r="N4895" s="64"/>
      <c r="O4895" s="64"/>
      <c r="P4895" s="64"/>
    </row>
    <row r="4896" spans="2:16" x14ac:dyDescent="0.3">
      <c r="B4896"/>
      <c r="I4896" s="64"/>
      <c r="J4896" s="64"/>
      <c r="K4896" s="64"/>
      <c r="L4896" s="64"/>
      <c r="M4896" s="64"/>
      <c r="N4896" s="64"/>
      <c r="O4896" s="64"/>
      <c r="P4896" s="64"/>
    </row>
    <row r="4897" spans="2:20" x14ac:dyDescent="0.3">
      <c r="B4897"/>
      <c r="I4897" s="64"/>
      <c r="J4897" s="64"/>
      <c r="K4897" s="64"/>
      <c r="L4897" s="64"/>
      <c r="M4897" s="64"/>
      <c r="N4897" s="64"/>
      <c r="O4897" s="64"/>
      <c r="P4897" s="64"/>
    </row>
    <row r="4898" spans="2:20" x14ac:dyDescent="0.3">
      <c r="B4898"/>
      <c r="I4898" s="64"/>
      <c r="J4898" s="64"/>
      <c r="K4898" s="64"/>
      <c r="L4898" s="64"/>
      <c r="M4898" s="64"/>
      <c r="N4898" s="64"/>
      <c r="O4898" s="64"/>
      <c r="P4898" s="64"/>
    </row>
    <row r="4899" spans="2:20" x14ac:dyDescent="0.3">
      <c r="B4899"/>
      <c r="I4899" s="64"/>
      <c r="J4899" s="64"/>
      <c r="K4899" s="64"/>
      <c r="L4899" s="64"/>
      <c r="M4899" s="64"/>
      <c r="N4899" s="64"/>
      <c r="O4899" s="64"/>
      <c r="P4899" s="64"/>
    </row>
    <row r="4900" spans="2:20" x14ac:dyDescent="0.3">
      <c r="B4900"/>
      <c r="I4900" s="64"/>
      <c r="J4900" s="64"/>
      <c r="K4900" s="64"/>
      <c r="L4900" s="64"/>
      <c r="M4900" s="64"/>
      <c r="N4900" s="64"/>
      <c r="O4900" s="64"/>
      <c r="P4900" s="64"/>
      <c r="Q4900" s="64"/>
      <c r="R4900" s="64"/>
      <c r="S4900" s="64"/>
      <c r="T4900" s="64"/>
    </row>
    <row r="4901" spans="2:20" x14ac:dyDescent="0.3">
      <c r="B4901"/>
      <c r="I4901" s="64"/>
      <c r="J4901" s="64"/>
      <c r="K4901" s="64"/>
      <c r="L4901" s="64"/>
      <c r="M4901" s="64"/>
      <c r="N4901" s="64"/>
      <c r="O4901" s="64"/>
      <c r="P4901" s="64"/>
      <c r="Q4901" s="64"/>
      <c r="R4901" s="64"/>
      <c r="S4901" s="64"/>
      <c r="T4901" s="64"/>
    </row>
    <row r="4902" spans="2:20" x14ac:dyDescent="0.3">
      <c r="B4902"/>
      <c r="I4902" s="64"/>
      <c r="J4902" s="64"/>
      <c r="K4902" s="64"/>
      <c r="L4902" s="64"/>
      <c r="M4902" s="64"/>
      <c r="N4902" s="64"/>
      <c r="O4902" s="64"/>
      <c r="P4902" s="64"/>
      <c r="Q4902" s="64"/>
      <c r="R4902" s="64"/>
      <c r="S4902" s="64"/>
      <c r="T4902" s="64"/>
    </row>
    <row r="4903" spans="2:20" x14ac:dyDescent="0.3">
      <c r="B4903"/>
      <c r="I4903" s="64"/>
      <c r="J4903" s="64"/>
      <c r="K4903" s="64"/>
      <c r="L4903" s="64"/>
      <c r="M4903" s="64"/>
      <c r="N4903" s="64"/>
      <c r="O4903" s="64"/>
      <c r="P4903" s="64"/>
      <c r="Q4903" s="64"/>
      <c r="R4903" s="64"/>
      <c r="S4903" s="64"/>
      <c r="T4903" s="64"/>
    </row>
    <row r="4904" spans="2:20" x14ac:dyDescent="0.3">
      <c r="B4904"/>
      <c r="I4904" s="64"/>
      <c r="J4904" s="64"/>
      <c r="K4904" s="64"/>
      <c r="L4904" s="64"/>
      <c r="M4904" s="64"/>
      <c r="N4904" s="64"/>
      <c r="O4904" s="64"/>
      <c r="P4904" s="64"/>
      <c r="Q4904" s="64"/>
      <c r="R4904" s="64"/>
      <c r="S4904" s="64"/>
      <c r="T4904" s="64"/>
    </row>
    <row r="4905" spans="2:20" x14ac:dyDescent="0.3">
      <c r="B4905"/>
      <c r="I4905" s="64"/>
      <c r="J4905" s="64"/>
      <c r="K4905" s="64"/>
      <c r="L4905" s="64"/>
      <c r="M4905" s="64"/>
      <c r="N4905" s="64"/>
      <c r="O4905" s="64"/>
      <c r="P4905" s="64"/>
      <c r="Q4905" s="64"/>
      <c r="R4905" s="64"/>
      <c r="S4905" s="64"/>
      <c r="T4905" s="64"/>
    </row>
    <row r="4906" spans="2:20" x14ac:dyDescent="0.3">
      <c r="B4906"/>
      <c r="I4906" s="64"/>
      <c r="J4906" s="64"/>
      <c r="K4906" s="64"/>
      <c r="L4906" s="64"/>
      <c r="M4906" s="64"/>
      <c r="N4906" s="64"/>
      <c r="O4906" s="64"/>
      <c r="P4906" s="64"/>
      <c r="Q4906" s="64"/>
      <c r="R4906" s="64"/>
      <c r="S4906" s="64"/>
      <c r="T4906" s="64"/>
    </row>
    <row r="4907" spans="2:20" x14ac:dyDescent="0.3">
      <c r="B4907"/>
      <c r="I4907" s="64"/>
      <c r="J4907" s="64"/>
      <c r="K4907" s="64"/>
      <c r="L4907" s="64"/>
      <c r="M4907" s="64"/>
      <c r="N4907" s="64"/>
      <c r="O4907" s="64"/>
      <c r="P4907" s="64"/>
      <c r="Q4907" s="64"/>
      <c r="R4907" s="64"/>
      <c r="S4907" s="64"/>
      <c r="T4907" s="64"/>
    </row>
    <row r="4908" spans="2:20" x14ac:dyDescent="0.3">
      <c r="B4908"/>
      <c r="I4908" s="64"/>
      <c r="J4908" s="64"/>
      <c r="K4908" s="64"/>
      <c r="L4908" s="64"/>
      <c r="M4908" s="64"/>
      <c r="N4908" s="64"/>
      <c r="O4908" s="64"/>
      <c r="P4908" s="64"/>
      <c r="Q4908" s="64"/>
      <c r="R4908" s="64"/>
      <c r="S4908" s="64"/>
      <c r="T4908" s="64"/>
    </row>
    <row r="4909" spans="2:20" x14ac:dyDescent="0.3">
      <c r="B4909"/>
      <c r="I4909" s="64"/>
      <c r="J4909" s="64"/>
      <c r="K4909" s="64"/>
      <c r="L4909" s="64"/>
      <c r="M4909" s="64"/>
      <c r="N4909" s="64"/>
      <c r="O4909" s="64"/>
      <c r="P4909" s="64"/>
      <c r="Q4909" s="64"/>
      <c r="R4909" s="64"/>
      <c r="S4909" s="64"/>
      <c r="T4909" s="64"/>
    </row>
    <row r="4910" spans="2:20" x14ac:dyDescent="0.3">
      <c r="B4910"/>
      <c r="I4910" s="64"/>
      <c r="J4910" s="64"/>
      <c r="K4910" s="64"/>
      <c r="L4910" s="64"/>
      <c r="M4910" s="64"/>
      <c r="N4910" s="64"/>
      <c r="O4910" s="64"/>
      <c r="P4910" s="64"/>
      <c r="Q4910" s="64"/>
      <c r="R4910" s="64"/>
      <c r="S4910" s="64"/>
      <c r="T4910" s="64"/>
    </row>
    <row r="4911" spans="2:20" x14ac:dyDescent="0.3">
      <c r="B4911"/>
      <c r="I4911" s="64"/>
      <c r="J4911" s="64"/>
      <c r="K4911" s="64"/>
      <c r="L4911" s="64"/>
      <c r="M4911" s="64"/>
      <c r="N4911" s="64"/>
      <c r="O4911" s="64"/>
      <c r="P4911" s="64"/>
      <c r="Q4911" s="64"/>
      <c r="R4911" s="64"/>
      <c r="S4911" s="64"/>
      <c r="T4911" s="64"/>
    </row>
    <row r="4912" spans="2:20" x14ac:dyDescent="0.3">
      <c r="B4912"/>
      <c r="I4912" s="64"/>
      <c r="J4912" s="64"/>
      <c r="K4912" s="64"/>
      <c r="L4912" s="64"/>
      <c r="M4912" s="64"/>
      <c r="N4912" s="64"/>
      <c r="O4912" s="64"/>
      <c r="P4912" s="64"/>
      <c r="Q4912" s="64"/>
      <c r="R4912" s="64"/>
      <c r="S4912" s="64"/>
      <c r="T4912" s="64"/>
    </row>
    <row r="4913" spans="2:20" x14ac:dyDescent="0.3">
      <c r="B4913"/>
      <c r="I4913" s="64"/>
      <c r="J4913" s="64"/>
      <c r="K4913" s="64"/>
      <c r="L4913" s="64"/>
      <c r="M4913" s="64"/>
      <c r="N4913" s="64"/>
      <c r="O4913" s="64"/>
      <c r="P4913" s="64"/>
      <c r="Q4913" s="64"/>
      <c r="R4913" s="64"/>
      <c r="S4913" s="64"/>
      <c r="T4913" s="64"/>
    </row>
    <row r="4914" spans="2:20" x14ac:dyDescent="0.3">
      <c r="B4914"/>
      <c r="I4914" s="64"/>
      <c r="J4914" s="64"/>
      <c r="K4914" s="64"/>
      <c r="L4914" s="64"/>
      <c r="M4914" s="64"/>
      <c r="N4914" s="64"/>
      <c r="O4914" s="64"/>
      <c r="P4914" s="64"/>
    </row>
    <row r="4915" spans="2:20" x14ac:dyDescent="0.3">
      <c r="B4915"/>
      <c r="I4915" s="64"/>
      <c r="J4915" s="64"/>
      <c r="K4915" s="64"/>
      <c r="L4915" s="64"/>
      <c r="M4915" s="64"/>
      <c r="N4915" s="64"/>
      <c r="O4915" s="64"/>
      <c r="P4915" s="64"/>
    </row>
    <row r="4916" spans="2:20" x14ac:dyDescent="0.3">
      <c r="B4916"/>
      <c r="I4916" s="64"/>
      <c r="J4916" s="64"/>
      <c r="K4916" s="64"/>
      <c r="L4916" s="64"/>
      <c r="M4916" s="64"/>
      <c r="N4916" s="64"/>
      <c r="O4916" s="64"/>
      <c r="P4916" s="64"/>
    </row>
    <row r="4917" spans="2:20" x14ac:dyDescent="0.3">
      <c r="B4917"/>
      <c r="I4917" s="64"/>
      <c r="J4917" s="64"/>
      <c r="K4917" s="64"/>
      <c r="L4917" s="64"/>
      <c r="M4917" s="64"/>
      <c r="N4917" s="64"/>
      <c r="O4917" s="64"/>
      <c r="P4917" s="64"/>
    </row>
    <row r="4918" spans="2:20" x14ac:dyDescent="0.3">
      <c r="B4918"/>
      <c r="I4918" s="64"/>
      <c r="J4918" s="64"/>
      <c r="K4918" s="64"/>
      <c r="L4918" s="64"/>
      <c r="M4918" s="64"/>
      <c r="N4918" s="64"/>
      <c r="O4918" s="64"/>
      <c r="P4918" s="64"/>
    </row>
    <row r="4919" spans="2:20" x14ac:dyDescent="0.3">
      <c r="B4919"/>
      <c r="I4919" s="64"/>
      <c r="J4919" s="64"/>
      <c r="K4919" s="64"/>
      <c r="L4919" s="64"/>
      <c r="M4919" s="64"/>
      <c r="N4919" s="64"/>
      <c r="O4919" s="64"/>
      <c r="P4919" s="64"/>
    </row>
    <row r="4920" spans="2:20" x14ac:dyDescent="0.3">
      <c r="B4920"/>
      <c r="I4920" s="64"/>
      <c r="J4920" s="64"/>
      <c r="K4920" s="64"/>
      <c r="L4920" s="64"/>
      <c r="M4920" s="64"/>
      <c r="N4920" s="64"/>
      <c r="O4920" s="64"/>
      <c r="P4920" s="64"/>
    </row>
    <row r="4921" spans="2:20" x14ac:dyDescent="0.3">
      <c r="B4921"/>
      <c r="I4921" s="64"/>
      <c r="J4921" s="64"/>
      <c r="K4921" s="64"/>
      <c r="L4921" s="64"/>
      <c r="M4921" s="64"/>
      <c r="N4921" s="64"/>
      <c r="O4921" s="64"/>
      <c r="P4921" s="64"/>
    </row>
    <row r="4922" spans="2:20" x14ac:dyDescent="0.3">
      <c r="B4922"/>
      <c r="I4922" s="64"/>
      <c r="J4922" s="64"/>
      <c r="K4922" s="64"/>
      <c r="L4922" s="64"/>
      <c r="M4922" s="64"/>
      <c r="N4922" s="64"/>
      <c r="O4922" s="64"/>
      <c r="P4922" s="64"/>
    </row>
    <row r="4923" spans="2:20" x14ac:dyDescent="0.3">
      <c r="B4923"/>
      <c r="I4923" s="64"/>
      <c r="J4923" s="64"/>
      <c r="K4923" s="64"/>
      <c r="L4923" s="64"/>
      <c r="M4923" s="64"/>
      <c r="N4923" s="64"/>
      <c r="O4923" s="64"/>
      <c r="P4923" s="64"/>
    </row>
    <row r="4924" spans="2:20" x14ac:dyDescent="0.3">
      <c r="B4924"/>
      <c r="I4924" s="64"/>
      <c r="J4924" s="64"/>
      <c r="K4924" s="64"/>
      <c r="L4924" s="64"/>
      <c r="M4924" s="64"/>
      <c r="N4924" s="64"/>
      <c r="O4924" s="64"/>
      <c r="P4924" s="64"/>
    </row>
    <row r="4925" spans="2:20" x14ac:dyDescent="0.3">
      <c r="B4925"/>
      <c r="I4925" s="64"/>
      <c r="J4925" s="64"/>
      <c r="K4925" s="64"/>
      <c r="L4925" s="64"/>
      <c r="M4925" s="64"/>
      <c r="N4925" s="64"/>
      <c r="O4925" s="64"/>
      <c r="P4925" s="64"/>
    </row>
    <row r="4926" spans="2:20" x14ac:dyDescent="0.3">
      <c r="B4926"/>
      <c r="I4926" s="64"/>
      <c r="J4926" s="64"/>
      <c r="K4926" s="64"/>
      <c r="L4926" s="64"/>
      <c r="M4926" s="64"/>
      <c r="N4926" s="64"/>
      <c r="O4926" s="64"/>
      <c r="P4926" s="64"/>
    </row>
    <row r="4927" spans="2:20" x14ac:dyDescent="0.3">
      <c r="B4927"/>
      <c r="I4927" s="64"/>
      <c r="J4927" s="64"/>
      <c r="K4927" s="64"/>
      <c r="L4927" s="64"/>
      <c r="M4927" s="64"/>
      <c r="N4927" s="64"/>
      <c r="O4927" s="64"/>
      <c r="P4927" s="64"/>
    </row>
    <row r="4928" spans="2:20" x14ac:dyDescent="0.3">
      <c r="B4928"/>
      <c r="I4928" s="64"/>
      <c r="J4928" s="64"/>
      <c r="K4928" s="64"/>
      <c r="L4928" s="64"/>
      <c r="M4928" s="64"/>
      <c r="N4928" s="64"/>
      <c r="O4928" s="64"/>
      <c r="P4928" s="64"/>
    </row>
    <row r="4929" spans="2:16" x14ac:dyDescent="0.3">
      <c r="B4929"/>
      <c r="I4929" s="64"/>
      <c r="J4929" s="64"/>
      <c r="K4929" s="64"/>
      <c r="L4929" s="64"/>
      <c r="M4929" s="64"/>
      <c r="N4929" s="64"/>
      <c r="O4929" s="64"/>
      <c r="P4929" s="64"/>
    </row>
    <row r="4930" spans="2:16" x14ac:dyDescent="0.3">
      <c r="B4930"/>
      <c r="I4930" s="64"/>
      <c r="J4930" s="64"/>
      <c r="K4930" s="64"/>
      <c r="L4930" s="64"/>
      <c r="M4930" s="64"/>
      <c r="N4930" s="64"/>
      <c r="O4930" s="64"/>
      <c r="P4930" s="64"/>
    </row>
    <row r="4931" spans="2:16" x14ac:dyDescent="0.3">
      <c r="B4931"/>
      <c r="I4931" s="64"/>
      <c r="J4931" s="64"/>
      <c r="K4931" s="64"/>
      <c r="L4931" s="64"/>
      <c r="M4931" s="64"/>
      <c r="N4931" s="64"/>
      <c r="O4931" s="64"/>
      <c r="P4931" s="64"/>
    </row>
    <row r="4932" spans="2:16" x14ac:dyDescent="0.3">
      <c r="B4932"/>
      <c r="I4932" s="64"/>
      <c r="J4932" s="64"/>
      <c r="K4932" s="64"/>
      <c r="L4932" s="64"/>
      <c r="M4932" s="64"/>
      <c r="N4932" s="64"/>
      <c r="O4932" s="64"/>
      <c r="P4932" s="64"/>
    </row>
    <row r="4933" spans="2:16" x14ac:dyDescent="0.3">
      <c r="B4933"/>
      <c r="I4933" s="64"/>
      <c r="J4933" s="64"/>
      <c r="K4933" s="64"/>
      <c r="L4933" s="64"/>
      <c r="M4933" s="64"/>
      <c r="N4933" s="64"/>
      <c r="O4933" s="64"/>
      <c r="P4933" s="64"/>
    </row>
    <row r="4934" spans="2:16" x14ac:dyDescent="0.3">
      <c r="B4934"/>
      <c r="I4934" s="64"/>
      <c r="J4934" s="64"/>
      <c r="K4934" s="64"/>
      <c r="L4934" s="64"/>
      <c r="M4934" s="64"/>
      <c r="N4934" s="64"/>
      <c r="O4934" s="64"/>
      <c r="P4934" s="64"/>
    </row>
    <row r="4935" spans="2:16" x14ac:dyDescent="0.3">
      <c r="B4935"/>
      <c r="I4935" s="64"/>
      <c r="J4935" s="64"/>
      <c r="K4935" s="64"/>
      <c r="L4935" s="64"/>
      <c r="M4935" s="64"/>
      <c r="N4935" s="64"/>
      <c r="O4935" s="64"/>
      <c r="P4935" s="64"/>
    </row>
    <row r="4936" spans="2:16" x14ac:dyDescent="0.3">
      <c r="B4936"/>
      <c r="I4936" s="64"/>
      <c r="J4936" s="64"/>
      <c r="K4936" s="64"/>
      <c r="L4936" s="64"/>
      <c r="M4936" s="64"/>
      <c r="N4936" s="64"/>
      <c r="O4936" s="64"/>
      <c r="P4936" s="64"/>
    </row>
    <row r="4937" spans="2:16" x14ac:dyDescent="0.3">
      <c r="B4937"/>
      <c r="I4937" s="64"/>
      <c r="J4937" s="64"/>
      <c r="K4937" s="64"/>
      <c r="L4937" s="64"/>
      <c r="M4937" s="64"/>
      <c r="N4937" s="64"/>
      <c r="O4937" s="64"/>
      <c r="P4937" s="64"/>
    </row>
    <row r="4938" spans="2:16" x14ac:dyDescent="0.3">
      <c r="B4938"/>
      <c r="I4938" s="64"/>
      <c r="J4938" s="64"/>
      <c r="K4938" s="64"/>
      <c r="L4938" s="64"/>
      <c r="M4938" s="64"/>
      <c r="N4938" s="64"/>
      <c r="O4938" s="64"/>
      <c r="P4938" s="64"/>
    </row>
    <row r="4939" spans="2:16" x14ac:dyDescent="0.3">
      <c r="B4939"/>
      <c r="I4939" s="64"/>
      <c r="J4939" s="64"/>
      <c r="K4939" s="64"/>
      <c r="L4939" s="64"/>
      <c r="M4939" s="64"/>
      <c r="N4939" s="64"/>
      <c r="O4939" s="64"/>
      <c r="P4939" s="64"/>
    </row>
    <row r="4940" spans="2:16" x14ac:dyDescent="0.3">
      <c r="B4940"/>
      <c r="I4940" s="64"/>
      <c r="J4940" s="64"/>
      <c r="K4940" s="64"/>
      <c r="L4940" s="64"/>
      <c r="M4940" s="64"/>
      <c r="N4940" s="64"/>
      <c r="O4940" s="64"/>
      <c r="P4940" s="64"/>
    </row>
    <row r="4941" spans="2:16" x14ac:dyDescent="0.3">
      <c r="B4941"/>
      <c r="I4941" s="64"/>
      <c r="J4941" s="64"/>
      <c r="K4941" s="64"/>
      <c r="L4941" s="64"/>
      <c r="M4941" s="64"/>
      <c r="N4941" s="64"/>
      <c r="O4941" s="64"/>
      <c r="P4941" s="64"/>
    </row>
    <row r="4942" spans="2:16" x14ac:dyDescent="0.3">
      <c r="B4942"/>
      <c r="I4942" s="64"/>
      <c r="J4942" s="64"/>
      <c r="K4942" s="64"/>
      <c r="L4942" s="64"/>
      <c r="M4942" s="64"/>
      <c r="N4942" s="64"/>
      <c r="O4942" s="64"/>
      <c r="P4942" s="64"/>
    </row>
    <row r="4943" spans="2:16" x14ac:dyDescent="0.3">
      <c r="B4943"/>
      <c r="I4943" s="64"/>
      <c r="J4943" s="64"/>
      <c r="K4943" s="64"/>
      <c r="L4943" s="64"/>
      <c r="M4943" s="64"/>
      <c r="N4943" s="64"/>
      <c r="O4943" s="64"/>
      <c r="P4943" s="64"/>
    </row>
    <row r="4944" spans="2:16" x14ac:dyDescent="0.3">
      <c r="B4944"/>
      <c r="I4944" s="64"/>
      <c r="J4944" s="64"/>
      <c r="K4944" s="64"/>
      <c r="L4944" s="64"/>
      <c r="M4944" s="64"/>
      <c r="N4944" s="64"/>
      <c r="O4944" s="64"/>
      <c r="P4944" s="64"/>
    </row>
    <row r="4945" spans="2:16" x14ac:dyDescent="0.3">
      <c r="B4945"/>
      <c r="I4945" s="64"/>
      <c r="J4945" s="64"/>
      <c r="K4945" s="64"/>
      <c r="L4945" s="64"/>
      <c r="M4945" s="64"/>
      <c r="N4945" s="64"/>
      <c r="O4945" s="64"/>
      <c r="P4945" s="64"/>
    </row>
    <row r="4946" spans="2:16" x14ac:dyDescent="0.3">
      <c r="B4946"/>
      <c r="I4946" s="64"/>
      <c r="J4946" s="64"/>
      <c r="K4946" s="64"/>
      <c r="L4946" s="64"/>
      <c r="M4946" s="64"/>
      <c r="N4946" s="64"/>
      <c r="O4946" s="64"/>
      <c r="P4946" s="64"/>
    </row>
    <row r="4947" spans="2:16" x14ac:dyDescent="0.3">
      <c r="B4947"/>
      <c r="I4947" s="64"/>
      <c r="J4947" s="64"/>
      <c r="K4947" s="64"/>
      <c r="L4947" s="64"/>
      <c r="M4947" s="64"/>
      <c r="N4947" s="64"/>
      <c r="O4947" s="64"/>
      <c r="P4947" s="64"/>
    </row>
    <row r="4948" spans="2:16" x14ac:dyDescent="0.3">
      <c r="B4948"/>
      <c r="I4948" s="64"/>
      <c r="J4948" s="64"/>
      <c r="K4948" s="64"/>
      <c r="L4948" s="64"/>
      <c r="M4948" s="64"/>
      <c r="N4948" s="64"/>
      <c r="O4948" s="64"/>
      <c r="P4948" s="64"/>
    </row>
    <row r="4949" spans="2:16" x14ac:dyDescent="0.3">
      <c r="B4949"/>
      <c r="I4949" s="64"/>
      <c r="J4949" s="64"/>
      <c r="K4949" s="64"/>
      <c r="L4949" s="64"/>
      <c r="M4949" s="64"/>
      <c r="N4949" s="64"/>
      <c r="O4949" s="64"/>
      <c r="P4949" s="64"/>
    </row>
    <row r="4950" spans="2:16" x14ac:dyDescent="0.3">
      <c r="B4950"/>
      <c r="I4950" s="64"/>
      <c r="J4950" s="64"/>
      <c r="K4950" s="64"/>
      <c r="L4950" s="64"/>
      <c r="M4950" s="64"/>
      <c r="N4950" s="64"/>
      <c r="O4950" s="64"/>
      <c r="P4950" s="64"/>
    </row>
    <row r="4951" spans="2:16" x14ac:dyDescent="0.3">
      <c r="B4951"/>
      <c r="I4951" s="64"/>
      <c r="J4951" s="64"/>
      <c r="K4951" s="64"/>
      <c r="L4951" s="64"/>
      <c r="M4951" s="64"/>
      <c r="N4951" s="64"/>
      <c r="O4951" s="64"/>
      <c r="P4951" s="64"/>
    </row>
    <row r="4952" spans="2:16" x14ac:dyDescent="0.3">
      <c r="B4952"/>
      <c r="I4952" s="64"/>
      <c r="J4952" s="64"/>
      <c r="K4952" s="64"/>
      <c r="L4952" s="64"/>
      <c r="M4952" s="64"/>
      <c r="N4952" s="64"/>
      <c r="O4952" s="64"/>
      <c r="P4952" s="64"/>
    </row>
    <row r="4953" spans="2:16" x14ac:dyDescent="0.3">
      <c r="B4953"/>
      <c r="I4953" s="64"/>
      <c r="J4953" s="64"/>
      <c r="K4953" s="64"/>
      <c r="L4953" s="64"/>
      <c r="M4953" s="64"/>
      <c r="N4953" s="64"/>
      <c r="O4953" s="64"/>
      <c r="P4953" s="64"/>
    </row>
    <row r="4954" spans="2:16" x14ac:dyDescent="0.3">
      <c r="B4954"/>
      <c r="I4954" s="64"/>
      <c r="J4954" s="64"/>
      <c r="K4954" s="64"/>
      <c r="L4954" s="64"/>
      <c r="M4954" s="64"/>
      <c r="N4954" s="64"/>
      <c r="O4954" s="64"/>
      <c r="P4954" s="64"/>
    </row>
    <row r="4955" spans="2:16" x14ac:dyDescent="0.3">
      <c r="B4955"/>
      <c r="I4955" s="64"/>
      <c r="J4955" s="64"/>
      <c r="K4955" s="64"/>
      <c r="L4955" s="64"/>
      <c r="M4955" s="64"/>
      <c r="N4955" s="64"/>
      <c r="O4955" s="64"/>
      <c r="P4955" s="64"/>
    </row>
    <row r="4956" spans="2:16" x14ac:dyDescent="0.3">
      <c r="B4956"/>
      <c r="I4956" s="64"/>
      <c r="J4956" s="64"/>
      <c r="K4956" s="64"/>
      <c r="L4956" s="64"/>
      <c r="M4956" s="64"/>
      <c r="N4956" s="64"/>
      <c r="O4956" s="64"/>
      <c r="P4956" s="64"/>
    </row>
    <row r="4957" spans="2:16" x14ac:dyDescent="0.3">
      <c r="B4957"/>
      <c r="I4957" s="64"/>
      <c r="J4957" s="64"/>
      <c r="K4957" s="64"/>
      <c r="L4957" s="64"/>
      <c r="M4957" s="64"/>
      <c r="N4957" s="64"/>
      <c r="O4957" s="64"/>
      <c r="P4957" s="64"/>
    </row>
    <row r="4958" spans="2:16" x14ac:dyDescent="0.3">
      <c r="B4958"/>
      <c r="I4958" s="64"/>
      <c r="J4958" s="64"/>
      <c r="K4958" s="64"/>
      <c r="L4958" s="64"/>
      <c r="M4958" s="64"/>
      <c r="N4958" s="64"/>
      <c r="O4958" s="64"/>
      <c r="P4958" s="64"/>
    </row>
    <row r="4959" spans="2:16" x14ac:dyDescent="0.3">
      <c r="B4959"/>
      <c r="I4959" s="64"/>
      <c r="J4959" s="64"/>
      <c r="K4959" s="64"/>
      <c r="L4959" s="64"/>
      <c r="M4959" s="64"/>
      <c r="N4959" s="64"/>
      <c r="O4959" s="64"/>
      <c r="P4959" s="64"/>
    </row>
    <row r="4960" spans="2:16" x14ac:dyDescent="0.3">
      <c r="B4960"/>
      <c r="I4960" s="64"/>
      <c r="J4960" s="64"/>
      <c r="K4960" s="64"/>
      <c r="L4960" s="64"/>
      <c r="M4960" s="64"/>
      <c r="N4960" s="64"/>
      <c r="O4960" s="64"/>
      <c r="P4960" s="64"/>
    </row>
    <row r="4961" spans="2:16" x14ac:dyDescent="0.3">
      <c r="B4961"/>
      <c r="I4961" s="64"/>
      <c r="J4961" s="64"/>
      <c r="K4961" s="64"/>
      <c r="L4961" s="64"/>
      <c r="M4961" s="64"/>
      <c r="N4961" s="64"/>
      <c r="O4961" s="64"/>
      <c r="P4961" s="64"/>
    </row>
    <row r="4962" spans="2:16" x14ac:dyDescent="0.3">
      <c r="B4962"/>
      <c r="I4962" s="64"/>
      <c r="J4962" s="64"/>
      <c r="K4962" s="64"/>
      <c r="L4962" s="64"/>
      <c r="M4962" s="64"/>
      <c r="N4962" s="64"/>
      <c r="O4962" s="64"/>
      <c r="P4962" s="64"/>
    </row>
    <row r="4963" spans="2:16" x14ac:dyDescent="0.3">
      <c r="B4963"/>
      <c r="I4963" s="64"/>
      <c r="J4963" s="64"/>
      <c r="K4963" s="64"/>
      <c r="L4963" s="64"/>
      <c r="M4963" s="64"/>
      <c r="N4963" s="64"/>
      <c r="O4963" s="64"/>
      <c r="P4963" s="64"/>
    </row>
    <row r="4964" spans="2:16" x14ac:dyDescent="0.3">
      <c r="B4964"/>
      <c r="I4964" s="64"/>
      <c r="J4964" s="64"/>
      <c r="K4964" s="64"/>
      <c r="L4964" s="64"/>
      <c r="M4964" s="64"/>
      <c r="N4964" s="64"/>
      <c r="O4964" s="64"/>
      <c r="P4964" s="64"/>
    </row>
    <row r="4965" spans="2:16" x14ac:dyDescent="0.3">
      <c r="B4965"/>
      <c r="I4965" s="64"/>
      <c r="J4965" s="64"/>
      <c r="K4965" s="64"/>
      <c r="L4965" s="64"/>
      <c r="M4965" s="64"/>
      <c r="N4965" s="64"/>
      <c r="O4965" s="64"/>
      <c r="P4965" s="64"/>
    </row>
    <row r="4966" spans="2:16" x14ac:dyDescent="0.3">
      <c r="B4966"/>
      <c r="I4966" s="64"/>
      <c r="J4966" s="64"/>
      <c r="K4966" s="64"/>
      <c r="L4966" s="64"/>
      <c r="M4966" s="64"/>
      <c r="N4966" s="64"/>
      <c r="O4966" s="64"/>
      <c r="P4966" s="64"/>
    </row>
    <row r="4967" spans="2:16" x14ac:dyDescent="0.3">
      <c r="B4967"/>
      <c r="I4967" s="64"/>
      <c r="J4967" s="64"/>
      <c r="K4967" s="64"/>
      <c r="L4967" s="64"/>
      <c r="M4967" s="64"/>
      <c r="N4967" s="64"/>
      <c r="O4967" s="64"/>
      <c r="P4967" s="64"/>
    </row>
    <row r="4968" spans="2:16" x14ac:dyDescent="0.3">
      <c r="B4968"/>
      <c r="I4968" s="64"/>
      <c r="J4968" s="64"/>
      <c r="K4968" s="64"/>
      <c r="L4968" s="64"/>
      <c r="M4968" s="64"/>
      <c r="N4968" s="64"/>
      <c r="O4968" s="64"/>
      <c r="P4968" s="64"/>
    </row>
    <row r="4969" spans="2:16" x14ac:dyDescent="0.3">
      <c r="B4969"/>
      <c r="I4969" s="64"/>
      <c r="J4969" s="64"/>
      <c r="K4969" s="64"/>
      <c r="L4969" s="64"/>
      <c r="M4969" s="64"/>
      <c r="N4969" s="64"/>
      <c r="O4969" s="64"/>
      <c r="P4969" s="64"/>
    </row>
    <row r="4970" spans="2:16" x14ac:dyDescent="0.3">
      <c r="B4970"/>
      <c r="I4970" s="64"/>
      <c r="J4970" s="64"/>
      <c r="K4970" s="64"/>
      <c r="L4970" s="64"/>
      <c r="M4970" s="64"/>
      <c r="N4970" s="64"/>
      <c r="O4970" s="64"/>
      <c r="P4970" s="64"/>
    </row>
    <row r="4971" spans="2:16" x14ac:dyDescent="0.3">
      <c r="B4971"/>
      <c r="I4971" s="64"/>
      <c r="J4971" s="64"/>
      <c r="K4971" s="64"/>
      <c r="L4971" s="64"/>
      <c r="M4971" s="64"/>
      <c r="N4971" s="64"/>
      <c r="O4971" s="64"/>
      <c r="P4971" s="64"/>
    </row>
    <row r="4972" spans="2:16" x14ac:dyDescent="0.3">
      <c r="B4972"/>
      <c r="I4972" s="64"/>
      <c r="J4972" s="64"/>
      <c r="K4972" s="64"/>
      <c r="L4972" s="64"/>
      <c r="M4972" s="64"/>
      <c r="N4972" s="64"/>
      <c r="O4972" s="64"/>
      <c r="P4972" s="64"/>
    </row>
    <row r="4973" spans="2:16" x14ac:dyDescent="0.3">
      <c r="B4973"/>
      <c r="I4973" s="64"/>
      <c r="J4973" s="64"/>
      <c r="K4973" s="64"/>
      <c r="L4973" s="64"/>
      <c r="M4973" s="64"/>
      <c r="N4973" s="64"/>
      <c r="O4973" s="64"/>
      <c r="P4973" s="64"/>
    </row>
    <row r="4974" spans="2:16" x14ac:dyDescent="0.3">
      <c r="B4974"/>
      <c r="I4974" s="64"/>
      <c r="J4974" s="64"/>
      <c r="K4974" s="64"/>
      <c r="L4974" s="64"/>
      <c r="M4974" s="64"/>
      <c r="N4974" s="64"/>
      <c r="O4974" s="64"/>
      <c r="P4974" s="64"/>
    </row>
    <row r="4975" spans="2:16" x14ac:dyDescent="0.3">
      <c r="B4975"/>
      <c r="I4975" s="64"/>
      <c r="J4975" s="64"/>
      <c r="K4975" s="64"/>
      <c r="L4975" s="64"/>
      <c r="M4975" s="64"/>
      <c r="N4975" s="64"/>
      <c r="O4975" s="64"/>
      <c r="P4975" s="64"/>
    </row>
    <row r="4976" spans="2:16" x14ac:dyDescent="0.3">
      <c r="B4976"/>
      <c r="I4976" s="64"/>
      <c r="J4976" s="64"/>
      <c r="K4976" s="64"/>
      <c r="L4976" s="64"/>
      <c r="M4976" s="64"/>
      <c r="N4976" s="64"/>
      <c r="O4976" s="64"/>
      <c r="P4976" s="64"/>
    </row>
    <row r="4977" spans="2:16" x14ac:dyDescent="0.3">
      <c r="B4977"/>
      <c r="I4977" s="64"/>
      <c r="J4977" s="64"/>
      <c r="K4977" s="64"/>
      <c r="L4977" s="64"/>
      <c r="M4977" s="64"/>
      <c r="N4977" s="64"/>
      <c r="O4977" s="64"/>
      <c r="P4977" s="64"/>
    </row>
    <row r="4978" spans="2:16" x14ac:dyDescent="0.3">
      <c r="B4978"/>
      <c r="I4978" s="64"/>
      <c r="J4978" s="64"/>
      <c r="K4978" s="64"/>
      <c r="L4978" s="64"/>
      <c r="M4978" s="64"/>
      <c r="N4978" s="64"/>
      <c r="O4978" s="64"/>
      <c r="P4978" s="64"/>
    </row>
    <row r="4979" spans="2:16" x14ac:dyDescent="0.3">
      <c r="B4979"/>
      <c r="I4979" s="64"/>
      <c r="J4979" s="64"/>
      <c r="K4979" s="64"/>
      <c r="L4979" s="64"/>
      <c r="M4979" s="64"/>
      <c r="N4979" s="64"/>
      <c r="O4979" s="64"/>
      <c r="P4979" s="64"/>
    </row>
    <row r="4980" spans="2:16" x14ac:dyDescent="0.3">
      <c r="B4980"/>
      <c r="I4980" s="64"/>
      <c r="J4980" s="64"/>
      <c r="K4980" s="64"/>
      <c r="L4980" s="64"/>
      <c r="M4980" s="64"/>
      <c r="N4980" s="64"/>
      <c r="O4980" s="64"/>
      <c r="P4980" s="64"/>
    </row>
    <row r="4981" spans="2:16" x14ac:dyDescent="0.3">
      <c r="B4981"/>
      <c r="I4981" s="64"/>
      <c r="J4981" s="64"/>
      <c r="K4981" s="64"/>
      <c r="L4981" s="64"/>
      <c r="M4981" s="64"/>
      <c r="N4981" s="64"/>
      <c r="O4981" s="64"/>
      <c r="P4981" s="64"/>
    </row>
    <row r="4982" spans="2:16" x14ac:dyDescent="0.3">
      <c r="B4982"/>
      <c r="I4982" s="64"/>
      <c r="J4982" s="64"/>
      <c r="K4982" s="64"/>
      <c r="L4982" s="64"/>
      <c r="M4982" s="64"/>
      <c r="N4982" s="64"/>
      <c r="O4982" s="64"/>
      <c r="P4982" s="64"/>
    </row>
    <row r="4983" spans="2:16" x14ac:dyDescent="0.3">
      <c r="B4983"/>
      <c r="I4983" s="64"/>
      <c r="J4983" s="64"/>
      <c r="K4983" s="64"/>
      <c r="L4983" s="64"/>
      <c r="M4983" s="64"/>
      <c r="N4983" s="64"/>
      <c r="O4983" s="64"/>
      <c r="P4983" s="64"/>
    </row>
    <row r="4984" spans="2:16" x14ac:dyDescent="0.3">
      <c r="B4984"/>
      <c r="I4984" s="64"/>
      <c r="J4984" s="64"/>
      <c r="K4984" s="64"/>
      <c r="L4984" s="64"/>
      <c r="M4984" s="64"/>
      <c r="N4984" s="64"/>
      <c r="O4984" s="64"/>
      <c r="P4984" s="64"/>
    </row>
    <row r="4985" spans="2:16" x14ac:dyDescent="0.3">
      <c r="B4985"/>
      <c r="I4985" s="64"/>
      <c r="J4985" s="64"/>
      <c r="K4985" s="64"/>
      <c r="L4985" s="64"/>
      <c r="M4985" s="64"/>
      <c r="N4985" s="64"/>
      <c r="O4985" s="64"/>
      <c r="P4985" s="64"/>
    </row>
    <row r="4986" spans="2:16" x14ac:dyDescent="0.3">
      <c r="B4986"/>
      <c r="I4986" s="64"/>
      <c r="J4986" s="64"/>
      <c r="K4986" s="64"/>
      <c r="L4986" s="64"/>
      <c r="M4986" s="64"/>
      <c r="N4986" s="64"/>
      <c r="O4986" s="64"/>
      <c r="P4986" s="64"/>
    </row>
    <row r="4987" spans="2:16" x14ac:dyDescent="0.3">
      <c r="B4987"/>
      <c r="I4987" s="64"/>
      <c r="J4987" s="64"/>
      <c r="K4987" s="64"/>
      <c r="L4987" s="64"/>
      <c r="M4987" s="64"/>
      <c r="N4987" s="64"/>
      <c r="O4987" s="64"/>
      <c r="P4987" s="64"/>
    </row>
    <row r="4988" spans="2:16" x14ac:dyDescent="0.3">
      <c r="B4988"/>
      <c r="I4988" s="64"/>
      <c r="J4988" s="64"/>
      <c r="K4988" s="64"/>
      <c r="L4988" s="64"/>
      <c r="M4988" s="64"/>
      <c r="N4988" s="64"/>
      <c r="O4988" s="64"/>
      <c r="P4988" s="64"/>
    </row>
    <row r="4989" spans="2:16" x14ac:dyDescent="0.3">
      <c r="B4989"/>
      <c r="I4989" s="64"/>
      <c r="J4989" s="64"/>
      <c r="K4989" s="64"/>
      <c r="L4989" s="64"/>
      <c r="M4989" s="64"/>
      <c r="N4989" s="64"/>
      <c r="O4989" s="64"/>
      <c r="P4989" s="64"/>
    </row>
    <row r="4990" spans="2:16" x14ac:dyDescent="0.3">
      <c r="B4990"/>
      <c r="I4990" s="64"/>
      <c r="J4990" s="64"/>
      <c r="K4990" s="64"/>
      <c r="L4990" s="64"/>
      <c r="M4990" s="64"/>
      <c r="N4990" s="64"/>
      <c r="O4990" s="64"/>
      <c r="P4990" s="64"/>
    </row>
    <row r="4991" spans="2:16" x14ac:dyDescent="0.3">
      <c r="B4991"/>
      <c r="I4991" s="64"/>
      <c r="J4991" s="64"/>
      <c r="K4991" s="64"/>
      <c r="L4991" s="64"/>
      <c r="M4991" s="64"/>
      <c r="N4991" s="64"/>
      <c r="O4991" s="64"/>
      <c r="P4991" s="64"/>
    </row>
    <row r="4992" spans="2:16" x14ac:dyDescent="0.3">
      <c r="B4992"/>
      <c r="I4992" s="64"/>
      <c r="J4992" s="64"/>
      <c r="K4992" s="64"/>
      <c r="L4992" s="64"/>
      <c r="M4992" s="64"/>
      <c r="N4992" s="64"/>
      <c r="O4992" s="64"/>
      <c r="P4992" s="64"/>
    </row>
    <row r="4993" spans="2:20" x14ac:dyDescent="0.3">
      <c r="B4993"/>
      <c r="I4993" s="64"/>
      <c r="J4993" s="64"/>
      <c r="K4993" s="64"/>
      <c r="L4993" s="64"/>
      <c r="M4993" s="64"/>
      <c r="N4993" s="64"/>
      <c r="O4993" s="64"/>
      <c r="P4993" s="64"/>
    </row>
    <row r="4994" spans="2:20" x14ac:dyDescent="0.3">
      <c r="B4994"/>
      <c r="I4994" s="64"/>
      <c r="J4994" s="64"/>
      <c r="K4994" s="64"/>
      <c r="L4994" s="64"/>
      <c r="M4994" s="64"/>
      <c r="N4994" s="64"/>
      <c r="O4994" s="64"/>
      <c r="P4994" s="64"/>
    </row>
    <row r="4995" spans="2:20" x14ac:dyDescent="0.3">
      <c r="B4995"/>
      <c r="I4995" s="64"/>
      <c r="J4995" s="64"/>
      <c r="K4995" s="64"/>
      <c r="L4995" s="64"/>
      <c r="M4995" s="64"/>
      <c r="N4995" s="64"/>
      <c r="O4995" s="64"/>
      <c r="P4995" s="64"/>
    </row>
    <row r="4996" spans="2:20" x14ac:dyDescent="0.3">
      <c r="B4996"/>
      <c r="I4996" s="66"/>
      <c r="J4996" s="66"/>
      <c r="K4996" s="66"/>
      <c r="L4996" s="66"/>
      <c r="M4996" s="66"/>
      <c r="N4996" s="66"/>
      <c r="O4996" s="66"/>
      <c r="P4996" s="66"/>
      <c r="Q4996" s="66"/>
      <c r="R4996" s="66"/>
      <c r="S4996" s="66"/>
      <c r="T4996" s="66"/>
    </row>
    <row r="4997" spans="2:20" x14ac:dyDescent="0.3">
      <c r="B4997"/>
      <c r="I4997" s="66"/>
      <c r="J4997" s="66"/>
      <c r="K4997" s="66"/>
      <c r="L4997" s="66"/>
      <c r="M4997" s="66"/>
      <c r="N4997" s="66"/>
      <c r="O4997" s="66"/>
      <c r="P4997" s="66"/>
      <c r="Q4997" s="66"/>
      <c r="R4997" s="66"/>
      <c r="S4997" s="66"/>
      <c r="T4997" s="66"/>
    </row>
    <row r="4998" spans="2:20" x14ac:dyDescent="0.3">
      <c r="B4998"/>
      <c r="I4998" s="66"/>
      <c r="J4998" s="66"/>
      <c r="K4998" s="66"/>
      <c r="L4998" s="66"/>
      <c r="M4998" s="66"/>
      <c r="N4998" s="66"/>
      <c r="O4998" s="66"/>
      <c r="P4998" s="66"/>
      <c r="Q4998" s="66"/>
      <c r="R4998" s="66"/>
      <c r="S4998" s="66"/>
      <c r="T4998" s="66"/>
    </row>
    <row r="4999" spans="2:20" x14ac:dyDescent="0.3">
      <c r="B4999"/>
      <c r="I4999" s="66"/>
      <c r="J4999" s="66"/>
      <c r="K4999" s="66"/>
      <c r="L4999" s="66"/>
      <c r="M4999" s="66"/>
      <c r="N4999" s="66"/>
      <c r="O4999" s="66"/>
      <c r="P4999" s="66"/>
      <c r="Q4999" s="66"/>
      <c r="R4999" s="66"/>
      <c r="S4999" s="66"/>
      <c r="T4999" s="66"/>
    </row>
    <row r="5000" spans="2:20" x14ac:dyDescent="0.3">
      <c r="B5000"/>
      <c r="I5000" s="66"/>
      <c r="J5000" s="66"/>
      <c r="K5000" s="66"/>
      <c r="L5000" s="66"/>
      <c r="M5000" s="66"/>
      <c r="N5000" s="66"/>
      <c r="O5000" s="66"/>
      <c r="P5000" s="66"/>
      <c r="Q5000" s="66"/>
      <c r="R5000" s="66"/>
      <c r="S5000" s="66"/>
      <c r="T5000" s="66"/>
    </row>
    <row r="5001" spans="2:20" x14ac:dyDescent="0.3">
      <c r="B5001"/>
      <c r="I5001" s="66"/>
      <c r="J5001" s="66"/>
      <c r="K5001" s="66"/>
      <c r="L5001" s="66"/>
      <c r="M5001" s="66"/>
      <c r="N5001" s="66"/>
      <c r="O5001" s="66"/>
      <c r="P5001" s="66"/>
      <c r="Q5001" s="66"/>
      <c r="R5001" s="66"/>
      <c r="S5001" s="66"/>
      <c r="T5001" s="66"/>
    </row>
    <row r="5002" spans="2:20" x14ac:dyDescent="0.3">
      <c r="B5002"/>
      <c r="I5002" s="66"/>
      <c r="J5002" s="66"/>
      <c r="K5002" s="66"/>
      <c r="L5002" s="66"/>
      <c r="M5002" s="66"/>
      <c r="N5002" s="66"/>
      <c r="O5002" s="66"/>
      <c r="P5002" s="66"/>
      <c r="Q5002" s="66"/>
      <c r="R5002" s="66"/>
      <c r="S5002" s="66"/>
      <c r="T5002" s="66"/>
    </row>
    <row r="5003" spans="2:20" x14ac:dyDescent="0.3">
      <c r="B5003"/>
      <c r="I5003" s="66"/>
      <c r="J5003" s="66"/>
      <c r="K5003" s="66"/>
      <c r="L5003" s="66"/>
      <c r="M5003" s="66"/>
      <c r="N5003" s="66"/>
      <c r="O5003" s="66"/>
      <c r="P5003" s="66"/>
      <c r="Q5003" s="66"/>
      <c r="R5003" s="66"/>
      <c r="S5003" s="66"/>
      <c r="T5003" s="66"/>
    </row>
    <row r="5004" spans="2:20" x14ac:dyDescent="0.3">
      <c r="B5004"/>
      <c r="I5004" s="66"/>
      <c r="J5004" s="66"/>
      <c r="K5004" s="66"/>
      <c r="L5004" s="66"/>
      <c r="M5004" s="66"/>
      <c r="N5004" s="66"/>
      <c r="O5004" s="66"/>
      <c r="P5004" s="66"/>
      <c r="Q5004" s="66"/>
      <c r="R5004" s="66"/>
      <c r="S5004" s="66"/>
      <c r="T5004" s="66"/>
    </row>
    <row r="5005" spans="2:20" x14ac:dyDescent="0.3">
      <c r="B5005"/>
      <c r="I5005" s="66"/>
      <c r="J5005" s="66"/>
      <c r="K5005" s="66"/>
      <c r="L5005" s="66"/>
      <c r="M5005" s="66"/>
      <c r="N5005" s="66"/>
      <c r="O5005" s="66"/>
      <c r="P5005" s="66"/>
      <c r="Q5005" s="66"/>
      <c r="R5005" s="66"/>
      <c r="S5005" s="66"/>
      <c r="T5005" s="66"/>
    </row>
    <row r="5006" spans="2:20" x14ac:dyDescent="0.3">
      <c r="B5006"/>
      <c r="I5006" s="66"/>
      <c r="J5006" s="66"/>
      <c r="K5006" s="66"/>
      <c r="L5006" s="66"/>
      <c r="M5006" s="66"/>
      <c r="N5006" s="66"/>
      <c r="O5006" s="66"/>
      <c r="P5006" s="66"/>
      <c r="Q5006" s="66"/>
      <c r="R5006" s="66"/>
      <c r="S5006" s="66"/>
      <c r="T5006" s="66"/>
    </row>
    <row r="5007" spans="2:20" x14ac:dyDescent="0.3">
      <c r="B5007"/>
      <c r="I5007" s="66"/>
      <c r="J5007" s="66"/>
      <c r="K5007" s="66"/>
      <c r="L5007" s="66"/>
      <c r="M5007" s="66"/>
      <c r="N5007" s="66"/>
      <c r="O5007" s="66"/>
      <c r="P5007" s="66"/>
      <c r="Q5007" s="66"/>
      <c r="R5007" s="66"/>
      <c r="S5007" s="66"/>
      <c r="T5007" s="66"/>
    </row>
    <row r="5008" spans="2:20" x14ac:dyDescent="0.3">
      <c r="B5008"/>
      <c r="I5008" s="66"/>
      <c r="J5008" s="66"/>
      <c r="K5008" s="66"/>
      <c r="L5008" s="66"/>
      <c r="M5008" s="66"/>
      <c r="N5008" s="66"/>
      <c r="O5008" s="66"/>
      <c r="P5008" s="66"/>
      <c r="Q5008" s="66"/>
      <c r="R5008" s="66"/>
      <c r="S5008" s="66"/>
      <c r="T5008" s="66"/>
    </row>
    <row r="5009" spans="2:20" x14ac:dyDescent="0.3">
      <c r="B5009"/>
      <c r="I5009" s="66"/>
      <c r="J5009" s="66"/>
      <c r="K5009" s="66"/>
      <c r="L5009" s="66"/>
      <c r="M5009" s="66"/>
      <c r="N5009" s="66"/>
      <c r="O5009" s="66"/>
      <c r="P5009" s="66"/>
      <c r="Q5009" s="66"/>
      <c r="R5009" s="66"/>
      <c r="S5009" s="66"/>
      <c r="T5009" s="66"/>
    </row>
    <row r="5010" spans="2:20" x14ac:dyDescent="0.3">
      <c r="B5010"/>
      <c r="I5010" s="66"/>
      <c r="J5010" s="66"/>
      <c r="K5010" s="66"/>
      <c r="L5010" s="66"/>
      <c r="M5010" s="66"/>
      <c r="N5010" s="66"/>
      <c r="O5010" s="66"/>
      <c r="P5010" s="66"/>
    </row>
    <row r="5011" spans="2:20" x14ac:dyDescent="0.3">
      <c r="B5011"/>
      <c r="I5011" s="66"/>
      <c r="J5011" s="66"/>
      <c r="K5011" s="66"/>
      <c r="L5011" s="66"/>
      <c r="M5011" s="66"/>
      <c r="N5011" s="66"/>
      <c r="O5011" s="66"/>
      <c r="P5011" s="66"/>
    </row>
    <row r="5012" spans="2:20" x14ac:dyDescent="0.3">
      <c r="B5012"/>
      <c r="I5012" s="66"/>
      <c r="J5012" s="66"/>
      <c r="K5012" s="66"/>
      <c r="L5012" s="66"/>
      <c r="M5012" s="66"/>
      <c r="N5012" s="66"/>
      <c r="O5012" s="66"/>
      <c r="P5012" s="66"/>
    </row>
    <row r="5013" spans="2:20" x14ac:dyDescent="0.3">
      <c r="B5013"/>
      <c r="I5013" s="66"/>
      <c r="J5013" s="66"/>
      <c r="K5013" s="66"/>
      <c r="L5013" s="66"/>
      <c r="M5013" s="66"/>
      <c r="N5013" s="66"/>
      <c r="O5013" s="66"/>
      <c r="P5013" s="66"/>
    </row>
    <row r="5014" spans="2:20" x14ac:dyDescent="0.3">
      <c r="B5014"/>
      <c r="I5014" s="66"/>
      <c r="J5014" s="66"/>
      <c r="K5014" s="66"/>
      <c r="L5014" s="66"/>
      <c r="M5014" s="66"/>
      <c r="N5014" s="66"/>
      <c r="O5014" s="66"/>
      <c r="P5014" s="66"/>
    </row>
    <row r="5015" spans="2:20" x14ac:dyDescent="0.3">
      <c r="B5015"/>
      <c r="I5015" s="66"/>
      <c r="J5015" s="66"/>
      <c r="K5015" s="66"/>
      <c r="L5015" s="66"/>
      <c r="M5015" s="66"/>
      <c r="N5015" s="66"/>
      <c r="O5015" s="66"/>
      <c r="P5015" s="66"/>
    </row>
    <row r="5016" spans="2:20" x14ac:dyDescent="0.3">
      <c r="B5016"/>
      <c r="I5016" s="66"/>
      <c r="J5016" s="66"/>
      <c r="K5016" s="66"/>
      <c r="L5016" s="66"/>
      <c r="M5016" s="66"/>
      <c r="N5016" s="66"/>
      <c r="O5016" s="66"/>
      <c r="P5016" s="66"/>
    </row>
    <row r="5017" spans="2:20" x14ac:dyDescent="0.3">
      <c r="B5017"/>
      <c r="I5017" s="66"/>
      <c r="J5017" s="66"/>
      <c r="K5017" s="66"/>
      <c r="L5017" s="66"/>
      <c r="M5017" s="66"/>
      <c r="N5017" s="66"/>
      <c r="O5017" s="66"/>
      <c r="P5017" s="66"/>
    </row>
    <row r="5018" spans="2:20" x14ac:dyDescent="0.3">
      <c r="B5018"/>
      <c r="I5018" s="66"/>
      <c r="J5018" s="66"/>
      <c r="K5018" s="66"/>
      <c r="L5018" s="66"/>
      <c r="M5018" s="66"/>
      <c r="N5018" s="66"/>
      <c r="O5018" s="66"/>
      <c r="P5018" s="66"/>
    </row>
    <row r="5019" spans="2:20" x14ac:dyDescent="0.3">
      <c r="B5019"/>
      <c r="I5019" s="66"/>
      <c r="J5019" s="66"/>
      <c r="K5019" s="66"/>
      <c r="L5019" s="66"/>
      <c r="M5019" s="66"/>
      <c r="N5019" s="66"/>
      <c r="O5019" s="66"/>
      <c r="P5019" s="66"/>
    </row>
    <row r="5020" spans="2:20" x14ac:dyDescent="0.3">
      <c r="B5020"/>
      <c r="I5020" s="66"/>
      <c r="J5020" s="66"/>
      <c r="K5020" s="66"/>
      <c r="L5020" s="66"/>
      <c r="M5020" s="66"/>
      <c r="N5020" s="66"/>
      <c r="O5020" s="66"/>
      <c r="P5020" s="66"/>
    </row>
    <row r="5021" spans="2:20" x14ac:dyDescent="0.3">
      <c r="B5021"/>
      <c r="I5021" s="66"/>
      <c r="J5021" s="66"/>
      <c r="K5021" s="66"/>
      <c r="L5021" s="66"/>
      <c r="M5021" s="66"/>
      <c r="N5021" s="66"/>
      <c r="O5021" s="66"/>
      <c r="P5021" s="66"/>
    </row>
    <row r="5022" spans="2:20" x14ac:dyDescent="0.3">
      <c r="B5022"/>
      <c r="I5022" s="66"/>
      <c r="J5022" s="66"/>
      <c r="K5022" s="66"/>
      <c r="L5022" s="66"/>
      <c r="M5022" s="66"/>
      <c r="N5022" s="66"/>
      <c r="O5022" s="66"/>
      <c r="P5022" s="66"/>
    </row>
    <row r="5023" spans="2:20" x14ac:dyDescent="0.3">
      <c r="B5023"/>
      <c r="I5023" s="66"/>
      <c r="J5023" s="66"/>
      <c r="K5023" s="66"/>
      <c r="L5023" s="66"/>
      <c r="M5023" s="66"/>
      <c r="N5023" s="66"/>
      <c r="O5023" s="66"/>
      <c r="P5023" s="66"/>
    </row>
    <row r="5024" spans="2:20" x14ac:dyDescent="0.3">
      <c r="B5024"/>
      <c r="I5024" s="66"/>
      <c r="J5024" s="66"/>
      <c r="K5024" s="66"/>
      <c r="L5024" s="66"/>
      <c r="M5024" s="66"/>
      <c r="N5024" s="66"/>
      <c r="O5024" s="66"/>
      <c r="P5024" s="66"/>
    </row>
    <row r="5025" spans="2:16" x14ac:dyDescent="0.3">
      <c r="B5025"/>
      <c r="I5025" s="66"/>
      <c r="J5025" s="66"/>
      <c r="K5025" s="66"/>
      <c r="L5025" s="66"/>
      <c r="M5025" s="66"/>
      <c r="N5025" s="66"/>
      <c r="O5025" s="66"/>
      <c r="P5025" s="66"/>
    </row>
    <row r="5026" spans="2:16" x14ac:dyDescent="0.3">
      <c r="B5026"/>
      <c r="I5026" s="66"/>
      <c r="J5026" s="66"/>
      <c r="K5026" s="66"/>
      <c r="L5026" s="66"/>
      <c r="M5026" s="66"/>
      <c r="N5026" s="66"/>
      <c r="O5026" s="66"/>
      <c r="P5026" s="66"/>
    </row>
    <row r="5027" spans="2:16" x14ac:dyDescent="0.3">
      <c r="B5027"/>
      <c r="I5027" s="66"/>
      <c r="J5027" s="66"/>
      <c r="K5027" s="66"/>
      <c r="L5027" s="66"/>
      <c r="M5027" s="66"/>
      <c r="N5027" s="66"/>
      <c r="O5027" s="66"/>
      <c r="P5027" s="66"/>
    </row>
    <row r="5028" spans="2:16" x14ac:dyDescent="0.3">
      <c r="B5028"/>
      <c r="I5028" s="66"/>
      <c r="J5028" s="66"/>
      <c r="K5028" s="66"/>
      <c r="L5028" s="66"/>
      <c r="M5028" s="66"/>
      <c r="N5028" s="66"/>
      <c r="O5028" s="66"/>
      <c r="P5028" s="66"/>
    </row>
    <row r="5029" spans="2:16" x14ac:dyDescent="0.3">
      <c r="B5029"/>
      <c r="I5029" s="66"/>
      <c r="J5029" s="66"/>
      <c r="K5029" s="66"/>
      <c r="L5029" s="66"/>
      <c r="M5029" s="66"/>
      <c r="N5029" s="66"/>
      <c r="O5029" s="66"/>
      <c r="P5029" s="66"/>
    </row>
    <row r="5030" spans="2:16" x14ac:dyDescent="0.3">
      <c r="B5030"/>
      <c r="I5030" s="66"/>
      <c r="J5030" s="66"/>
      <c r="K5030" s="66"/>
      <c r="L5030" s="66"/>
      <c r="M5030" s="66"/>
      <c r="N5030" s="66"/>
      <c r="O5030" s="66"/>
      <c r="P5030" s="66"/>
    </row>
    <row r="5031" spans="2:16" x14ac:dyDescent="0.3">
      <c r="B5031"/>
      <c r="I5031" s="66"/>
      <c r="J5031" s="66"/>
      <c r="K5031" s="66"/>
      <c r="L5031" s="66"/>
      <c r="M5031" s="66"/>
      <c r="N5031" s="66"/>
      <c r="O5031" s="66"/>
      <c r="P5031" s="66"/>
    </row>
    <row r="5032" spans="2:16" x14ac:dyDescent="0.3">
      <c r="B5032"/>
      <c r="I5032" s="66"/>
      <c r="J5032" s="66"/>
      <c r="K5032" s="66"/>
      <c r="L5032" s="66"/>
      <c r="M5032" s="66"/>
      <c r="N5032" s="66"/>
      <c r="O5032" s="66"/>
      <c r="P5032" s="66"/>
    </row>
    <row r="5033" spans="2:16" x14ac:dyDescent="0.3">
      <c r="B5033"/>
      <c r="I5033" s="66"/>
      <c r="J5033" s="66"/>
      <c r="K5033" s="66"/>
      <c r="L5033" s="66"/>
      <c r="M5033" s="66"/>
      <c r="N5033" s="66"/>
      <c r="O5033" s="66"/>
      <c r="P5033" s="66"/>
    </row>
    <row r="5034" spans="2:16" x14ac:dyDescent="0.3">
      <c r="B5034"/>
      <c r="I5034" s="66"/>
      <c r="J5034" s="66"/>
      <c r="K5034" s="66"/>
      <c r="L5034" s="66"/>
      <c r="M5034" s="66"/>
      <c r="N5034" s="66"/>
      <c r="O5034" s="66"/>
      <c r="P5034" s="66"/>
    </row>
    <row r="5035" spans="2:16" x14ac:dyDescent="0.3">
      <c r="B5035"/>
      <c r="I5035" s="66"/>
      <c r="J5035" s="66"/>
      <c r="K5035" s="66"/>
      <c r="L5035" s="66"/>
      <c r="M5035" s="66"/>
      <c r="N5035" s="66"/>
      <c r="O5035" s="66"/>
      <c r="P5035" s="66"/>
    </row>
    <row r="5036" spans="2:16" x14ac:dyDescent="0.3">
      <c r="B5036"/>
      <c r="I5036" s="66"/>
      <c r="J5036" s="66"/>
      <c r="K5036" s="66"/>
      <c r="L5036" s="66"/>
      <c r="M5036" s="66"/>
      <c r="N5036" s="66"/>
      <c r="O5036" s="66"/>
      <c r="P5036" s="66"/>
    </row>
    <row r="5037" spans="2:16" x14ac:dyDescent="0.3">
      <c r="B5037"/>
      <c r="I5037" s="66"/>
      <c r="J5037" s="66"/>
      <c r="K5037" s="66"/>
      <c r="L5037" s="66"/>
      <c r="M5037" s="66"/>
      <c r="N5037" s="66"/>
      <c r="O5037" s="66"/>
      <c r="P5037" s="66"/>
    </row>
    <row r="5038" spans="2:16" x14ac:dyDescent="0.3">
      <c r="B5038"/>
      <c r="I5038" s="66"/>
      <c r="J5038" s="66"/>
      <c r="K5038" s="66"/>
      <c r="L5038" s="66"/>
      <c r="M5038" s="66"/>
      <c r="N5038" s="66"/>
      <c r="O5038" s="66"/>
      <c r="P5038" s="66"/>
    </row>
    <row r="5039" spans="2:16" x14ac:dyDescent="0.3">
      <c r="B5039"/>
      <c r="I5039" s="66"/>
      <c r="J5039" s="66"/>
      <c r="K5039" s="66"/>
      <c r="L5039" s="66"/>
      <c r="M5039" s="66"/>
      <c r="N5039" s="66"/>
      <c r="O5039" s="66"/>
      <c r="P5039" s="66"/>
    </row>
    <row r="5040" spans="2:16" x14ac:dyDescent="0.3">
      <c r="B5040"/>
      <c r="I5040" s="66"/>
      <c r="J5040" s="66"/>
      <c r="K5040" s="66"/>
      <c r="L5040" s="66"/>
      <c r="M5040" s="66"/>
      <c r="N5040" s="66"/>
      <c r="O5040" s="66"/>
      <c r="P5040" s="66"/>
    </row>
    <row r="5041" spans="2:16" x14ac:dyDescent="0.3">
      <c r="B5041"/>
      <c r="I5041" s="66"/>
      <c r="J5041" s="66"/>
      <c r="K5041" s="66"/>
      <c r="L5041" s="66"/>
      <c r="M5041" s="66"/>
      <c r="N5041" s="66"/>
      <c r="O5041" s="66"/>
      <c r="P5041" s="66"/>
    </row>
    <row r="5042" spans="2:16" x14ac:dyDescent="0.3">
      <c r="B5042"/>
      <c r="I5042" s="66"/>
      <c r="J5042" s="66"/>
      <c r="K5042" s="66"/>
      <c r="L5042" s="66"/>
      <c r="M5042" s="66"/>
      <c r="N5042" s="66"/>
      <c r="O5042" s="66"/>
      <c r="P5042" s="66"/>
    </row>
    <row r="5043" spans="2:16" x14ac:dyDescent="0.3">
      <c r="B5043"/>
      <c r="I5043" s="66"/>
      <c r="J5043" s="66"/>
      <c r="K5043" s="66"/>
      <c r="L5043" s="66"/>
      <c r="M5043" s="66"/>
      <c r="N5043" s="66"/>
      <c r="O5043" s="66"/>
      <c r="P5043" s="66"/>
    </row>
    <row r="5044" spans="2:16" x14ac:dyDescent="0.3">
      <c r="B5044"/>
      <c r="I5044" s="66"/>
      <c r="J5044" s="66"/>
      <c r="K5044" s="66"/>
      <c r="L5044" s="66"/>
      <c r="M5044" s="66"/>
      <c r="N5044" s="66"/>
      <c r="O5044" s="66"/>
      <c r="P5044" s="66"/>
    </row>
    <row r="5045" spans="2:16" x14ac:dyDescent="0.3">
      <c r="B5045"/>
      <c r="I5045" s="66"/>
      <c r="J5045" s="66"/>
      <c r="K5045" s="66"/>
      <c r="L5045" s="66"/>
      <c r="M5045" s="66"/>
      <c r="N5045" s="66"/>
      <c r="O5045" s="66"/>
      <c r="P5045" s="66"/>
    </row>
    <row r="5046" spans="2:16" x14ac:dyDescent="0.3">
      <c r="B5046"/>
      <c r="I5046" s="66"/>
      <c r="J5046" s="66"/>
      <c r="K5046" s="66"/>
      <c r="L5046" s="66"/>
      <c r="M5046" s="66"/>
      <c r="N5046" s="66"/>
      <c r="O5046" s="66"/>
      <c r="P5046" s="66"/>
    </row>
    <row r="5047" spans="2:16" x14ac:dyDescent="0.3">
      <c r="B5047"/>
      <c r="I5047" s="66"/>
      <c r="J5047" s="66"/>
      <c r="K5047" s="66"/>
      <c r="L5047" s="66"/>
      <c r="M5047" s="66"/>
      <c r="N5047" s="66"/>
      <c r="O5047" s="66"/>
      <c r="P5047" s="66"/>
    </row>
    <row r="5048" spans="2:16" x14ac:dyDescent="0.3">
      <c r="B5048"/>
      <c r="I5048" s="66"/>
      <c r="J5048" s="66"/>
      <c r="K5048" s="66"/>
      <c r="L5048" s="66"/>
      <c r="M5048" s="66"/>
      <c r="N5048" s="66"/>
      <c r="O5048" s="66"/>
      <c r="P5048" s="66"/>
    </row>
    <row r="5049" spans="2:16" x14ac:dyDescent="0.3">
      <c r="B5049"/>
      <c r="I5049" s="66"/>
      <c r="J5049" s="66"/>
      <c r="K5049" s="66"/>
      <c r="L5049" s="66"/>
      <c r="M5049" s="66"/>
      <c r="N5049" s="66"/>
      <c r="O5049" s="66"/>
      <c r="P5049" s="66"/>
    </row>
    <row r="5050" spans="2:16" x14ac:dyDescent="0.3">
      <c r="B5050"/>
      <c r="I5050" s="66"/>
      <c r="J5050" s="66"/>
      <c r="K5050" s="66"/>
      <c r="L5050" s="66"/>
      <c r="M5050" s="66"/>
      <c r="N5050" s="66"/>
      <c r="O5050" s="66"/>
      <c r="P5050" s="66"/>
    </row>
    <row r="5051" spans="2:16" x14ac:dyDescent="0.3">
      <c r="B5051"/>
      <c r="I5051" s="66"/>
      <c r="J5051" s="66"/>
      <c r="K5051" s="66"/>
      <c r="L5051" s="66"/>
      <c r="M5051" s="66"/>
      <c r="N5051" s="66"/>
      <c r="O5051" s="66"/>
      <c r="P5051" s="66"/>
    </row>
    <row r="5052" spans="2:16" x14ac:dyDescent="0.3">
      <c r="B5052"/>
      <c r="I5052" s="66"/>
      <c r="J5052" s="66"/>
      <c r="K5052" s="66"/>
      <c r="L5052" s="66"/>
      <c r="M5052" s="66"/>
      <c r="N5052" s="66"/>
      <c r="O5052" s="66"/>
      <c r="P5052" s="66"/>
    </row>
    <row r="5053" spans="2:16" x14ac:dyDescent="0.3">
      <c r="B5053"/>
      <c r="I5053" s="66"/>
      <c r="J5053" s="66"/>
      <c r="K5053" s="66"/>
      <c r="L5053" s="66"/>
      <c r="M5053" s="66"/>
      <c r="N5053" s="66"/>
      <c r="O5053" s="66"/>
      <c r="P5053" s="66"/>
    </row>
    <row r="5054" spans="2:16" x14ac:dyDescent="0.3">
      <c r="B5054"/>
      <c r="I5054" s="66"/>
      <c r="J5054" s="66"/>
      <c r="K5054" s="66"/>
      <c r="L5054" s="66"/>
      <c r="M5054" s="66"/>
      <c r="N5054" s="66"/>
      <c r="O5054" s="66"/>
      <c r="P5054" s="66"/>
    </row>
    <row r="5055" spans="2:16" x14ac:dyDescent="0.3">
      <c r="B5055"/>
      <c r="I5055" s="66"/>
      <c r="J5055" s="66"/>
      <c r="K5055" s="66"/>
      <c r="L5055" s="66"/>
      <c r="M5055" s="66"/>
      <c r="N5055" s="66"/>
      <c r="O5055" s="66"/>
      <c r="P5055" s="66"/>
    </row>
    <row r="5056" spans="2:16" x14ac:dyDescent="0.3">
      <c r="B5056"/>
      <c r="I5056" s="66"/>
      <c r="J5056" s="66"/>
      <c r="K5056" s="66"/>
      <c r="L5056" s="66"/>
      <c r="M5056" s="66"/>
      <c r="N5056" s="66"/>
      <c r="O5056" s="66"/>
      <c r="P5056" s="66"/>
    </row>
    <row r="5057" spans="2:16" x14ac:dyDescent="0.3">
      <c r="B5057"/>
      <c r="I5057" s="66"/>
      <c r="J5057" s="66"/>
      <c r="K5057" s="66"/>
      <c r="L5057" s="66"/>
      <c r="M5057" s="66"/>
      <c r="N5057" s="66"/>
      <c r="O5057" s="66"/>
      <c r="P5057" s="66"/>
    </row>
    <row r="5058" spans="2:16" x14ac:dyDescent="0.3">
      <c r="B5058"/>
      <c r="I5058" s="66"/>
      <c r="J5058" s="66"/>
      <c r="K5058" s="66"/>
      <c r="L5058" s="66"/>
      <c r="M5058" s="66"/>
      <c r="N5058" s="66"/>
      <c r="O5058" s="66"/>
      <c r="P5058" s="66"/>
    </row>
    <row r="5059" spans="2:16" x14ac:dyDescent="0.3">
      <c r="B5059"/>
      <c r="I5059" s="66"/>
      <c r="J5059" s="66"/>
      <c r="K5059" s="66"/>
      <c r="L5059" s="66"/>
      <c r="M5059" s="66"/>
      <c r="N5059" s="66"/>
      <c r="O5059" s="66"/>
      <c r="P5059" s="66"/>
    </row>
    <row r="5060" spans="2:16" x14ac:dyDescent="0.3">
      <c r="B5060"/>
      <c r="I5060" s="66"/>
      <c r="J5060" s="66"/>
      <c r="K5060" s="66"/>
      <c r="L5060" s="66"/>
      <c r="M5060" s="66"/>
      <c r="N5060" s="66"/>
      <c r="O5060" s="66"/>
      <c r="P5060" s="66"/>
    </row>
    <row r="5061" spans="2:16" x14ac:dyDescent="0.3">
      <c r="B5061"/>
      <c r="I5061" s="66"/>
      <c r="J5061" s="66"/>
      <c r="K5061" s="66"/>
      <c r="L5061" s="66"/>
      <c r="M5061" s="66"/>
      <c r="N5061" s="66"/>
      <c r="O5061" s="66"/>
      <c r="P5061" s="66"/>
    </row>
    <row r="5062" spans="2:16" x14ac:dyDescent="0.3">
      <c r="B5062"/>
      <c r="I5062" s="66"/>
      <c r="J5062" s="66"/>
      <c r="K5062" s="66"/>
      <c r="L5062" s="66"/>
      <c r="M5062" s="66"/>
      <c r="N5062" s="66"/>
      <c r="O5062" s="66"/>
      <c r="P5062" s="66"/>
    </row>
    <row r="5063" spans="2:16" x14ac:dyDescent="0.3">
      <c r="B5063"/>
      <c r="I5063" s="66"/>
      <c r="J5063" s="66"/>
      <c r="K5063" s="66"/>
      <c r="L5063" s="66"/>
      <c r="M5063" s="66"/>
      <c r="N5063" s="66"/>
      <c r="O5063" s="66"/>
      <c r="P5063" s="66"/>
    </row>
    <row r="5064" spans="2:16" x14ac:dyDescent="0.3">
      <c r="B5064"/>
      <c r="I5064" s="66"/>
      <c r="J5064" s="66"/>
      <c r="K5064" s="66"/>
      <c r="L5064" s="66"/>
      <c r="M5064" s="66"/>
      <c r="N5064" s="66"/>
      <c r="O5064" s="66"/>
      <c r="P5064" s="66"/>
    </row>
    <row r="5065" spans="2:16" x14ac:dyDescent="0.3">
      <c r="B5065"/>
      <c r="I5065" s="66"/>
      <c r="J5065" s="66"/>
      <c r="K5065" s="66"/>
      <c r="L5065" s="66"/>
      <c r="M5065" s="66"/>
      <c r="N5065" s="66"/>
      <c r="O5065" s="66"/>
      <c r="P5065" s="66"/>
    </row>
    <row r="5066" spans="2:16" x14ac:dyDescent="0.3">
      <c r="B5066"/>
      <c r="I5066" s="66"/>
      <c r="J5066" s="66"/>
      <c r="K5066" s="66"/>
      <c r="L5066" s="66"/>
      <c r="M5066" s="66"/>
      <c r="N5066" s="66"/>
      <c r="O5066" s="66"/>
      <c r="P5066" s="66"/>
    </row>
    <row r="5067" spans="2:16" x14ac:dyDescent="0.3">
      <c r="B5067"/>
      <c r="I5067" s="66"/>
      <c r="J5067" s="66"/>
      <c r="K5067" s="66"/>
      <c r="L5067" s="66"/>
      <c r="M5067" s="66"/>
      <c r="N5067" s="66"/>
      <c r="O5067" s="66"/>
      <c r="P5067" s="66"/>
    </row>
    <row r="5068" spans="2:16" x14ac:dyDescent="0.3">
      <c r="B5068"/>
      <c r="I5068" s="66"/>
      <c r="J5068" s="66"/>
      <c r="K5068" s="66"/>
      <c r="L5068" s="66"/>
      <c r="M5068" s="66"/>
      <c r="N5068" s="66"/>
      <c r="O5068" s="66"/>
      <c r="P5068" s="66"/>
    </row>
    <row r="5069" spans="2:16" x14ac:dyDescent="0.3">
      <c r="B5069"/>
      <c r="I5069" s="66"/>
      <c r="J5069" s="66"/>
      <c r="K5069" s="66"/>
      <c r="L5069" s="66"/>
      <c r="M5069" s="66"/>
      <c r="N5069" s="66"/>
      <c r="O5069" s="66"/>
      <c r="P5069" s="66"/>
    </row>
    <row r="5070" spans="2:16" x14ac:dyDescent="0.3">
      <c r="B5070"/>
      <c r="I5070" s="66"/>
      <c r="J5070" s="66"/>
      <c r="K5070" s="66"/>
      <c r="L5070" s="66"/>
      <c r="M5070" s="66"/>
      <c r="N5070" s="66"/>
      <c r="O5070" s="66"/>
      <c r="P5070" s="66"/>
    </row>
    <row r="5071" spans="2:16" x14ac:dyDescent="0.3">
      <c r="B5071"/>
      <c r="I5071" s="66"/>
      <c r="J5071" s="66"/>
      <c r="K5071" s="66"/>
      <c r="L5071" s="66"/>
      <c r="M5071" s="66"/>
      <c r="N5071" s="66"/>
      <c r="O5071" s="66"/>
      <c r="P5071" s="66"/>
    </row>
    <row r="5072" spans="2:16" x14ac:dyDescent="0.3">
      <c r="B5072"/>
      <c r="I5072" s="66"/>
      <c r="J5072" s="66"/>
      <c r="K5072" s="66"/>
      <c r="L5072" s="66"/>
      <c r="M5072" s="66"/>
      <c r="N5072" s="66"/>
      <c r="O5072" s="66"/>
      <c r="P5072" s="66"/>
    </row>
    <row r="5073" spans="2:16" x14ac:dyDescent="0.3">
      <c r="B5073"/>
      <c r="I5073" s="66"/>
      <c r="J5073" s="66"/>
      <c r="K5073" s="66"/>
      <c r="L5073" s="66"/>
      <c r="M5073" s="66"/>
      <c r="N5073" s="66"/>
      <c r="O5073" s="66"/>
      <c r="P5073" s="66"/>
    </row>
    <row r="5074" spans="2:16" x14ac:dyDescent="0.3">
      <c r="B5074"/>
      <c r="I5074" s="66"/>
      <c r="J5074" s="66"/>
      <c r="K5074" s="66"/>
      <c r="L5074" s="66"/>
      <c r="M5074" s="66"/>
      <c r="N5074" s="66"/>
      <c r="O5074" s="66"/>
      <c r="P5074" s="66"/>
    </row>
    <row r="5075" spans="2:16" x14ac:dyDescent="0.3">
      <c r="B5075"/>
      <c r="I5075" s="66"/>
      <c r="J5075" s="66"/>
      <c r="K5075" s="66"/>
      <c r="L5075" s="66"/>
      <c r="M5075" s="66"/>
      <c r="N5075" s="66"/>
      <c r="O5075" s="66"/>
      <c r="P5075" s="66"/>
    </row>
    <row r="5076" spans="2:16" x14ac:dyDescent="0.3">
      <c r="B5076"/>
      <c r="I5076" s="66"/>
      <c r="J5076" s="66"/>
      <c r="K5076" s="66"/>
      <c r="L5076" s="66"/>
      <c r="M5076" s="66"/>
      <c r="N5076" s="66"/>
      <c r="O5076" s="66"/>
      <c r="P5076" s="66"/>
    </row>
    <row r="5077" spans="2:16" x14ac:dyDescent="0.3">
      <c r="B5077"/>
      <c r="I5077" s="66"/>
      <c r="J5077" s="66"/>
      <c r="K5077" s="66"/>
      <c r="L5077" s="66"/>
      <c r="M5077" s="66"/>
      <c r="N5077" s="66"/>
      <c r="O5077" s="66"/>
      <c r="P5077" s="66"/>
    </row>
    <row r="5078" spans="2:16" x14ac:dyDescent="0.3">
      <c r="B5078"/>
      <c r="I5078" s="66"/>
      <c r="J5078" s="66"/>
      <c r="K5078" s="66"/>
      <c r="L5078" s="66"/>
      <c r="M5078" s="66"/>
      <c r="N5078" s="66"/>
      <c r="O5078" s="66"/>
      <c r="P5078" s="66"/>
    </row>
    <row r="5079" spans="2:16" x14ac:dyDescent="0.3">
      <c r="B5079"/>
      <c r="I5079" s="66"/>
      <c r="J5079" s="66"/>
      <c r="K5079" s="66"/>
      <c r="L5079" s="66"/>
      <c r="M5079" s="66"/>
      <c r="N5079" s="66"/>
      <c r="O5079" s="66"/>
      <c r="P5079" s="66"/>
    </row>
    <row r="5080" spans="2:16" x14ac:dyDescent="0.3">
      <c r="B5080"/>
      <c r="I5080" s="66"/>
      <c r="J5080" s="66"/>
      <c r="K5080" s="66"/>
      <c r="L5080" s="66"/>
      <c r="M5080" s="66"/>
      <c r="N5080" s="66"/>
      <c r="O5080" s="66"/>
      <c r="P5080" s="66"/>
    </row>
    <row r="5081" spans="2:16" x14ac:dyDescent="0.3">
      <c r="B5081"/>
      <c r="I5081" s="66"/>
      <c r="J5081" s="66"/>
      <c r="K5081" s="66"/>
      <c r="L5081" s="66"/>
      <c r="M5081" s="66"/>
      <c r="N5081" s="66"/>
      <c r="O5081" s="66"/>
      <c r="P5081" s="66"/>
    </row>
    <row r="5082" spans="2:16" x14ac:dyDescent="0.3">
      <c r="B5082"/>
      <c r="I5082" s="66"/>
      <c r="J5082" s="66"/>
      <c r="K5082" s="66"/>
      <c r="L5082" s="66"/>
      <c r="M5082" s="66"/>
      <c r="N5082" s="66"/>
      <c r="O5082" s="66"/>
      <c r="P5082" s="66"/>
    </row>
    <row r="5083" spans="2:16" x14ac:dyDescent="0.3">
      <c r="B5083"/>
      <c r="I5083" s="66"/>
      <c r="J5083" s="66"/>
      <c r="K5083" s="66"/>
      <c r="L5083" s="66"/>
      <c r="M5083" s="66"/>
      <c r="N5083" s="66"/>
      <c r="O5083" s="66"/>
      <c r="P5083" s="66"/>
    </row>
    <row r="5084" spans="2:16" x14ac:dyDescent="0.3">
      <c r="B5084"/>
      <c r="I5084" s="66"/>
      <c r="J5084" s="66"/>
      <c r="K5084" s="66"/>
      <c r="L5084" s="66"/>
      <c r="M5084" s="66"/>
      <c r="N5084" s="66"/>
      <c r="O5084" s="66"/>
      <c r="P5084" s="66"/>
    </row>
    <row r="5085" spans="2:16" x14ac:dyDescent="0.3">
      <c r="B5085"/>
      <c r="I5085" s="66"/>
      <c r="J5085" s="66"/>
      <c r="K5085" s="66"/>
      <c r="L5085" s="66"/>
      <c r="M5085" s="66"/>
      <c r="N5085" s="66"/>
      <c r="O5085" s="66"/>
      <c r="P5085" s="66"/>
    </row>
    <row r="5086" spans="2:16" x14ac:dyDescent="0.3">
      <c r="B5086"/>
      <c r="I5086" s="66"/>
      <c r="J5086" s="66"/>
      <c r="K5086" s="66"/>
      <c r="L5086" s="66"/>
      <c r="M5086" s="66"/>
      <c r="N5086" s="66"/>
      <c r="O5086" s="66"/>
      <c r="P5086" s="66"/>
    </row>
    <row r="5087" spans="2:16" x14ac:dyDescent="0.3">
      <c r="B5087"/>
      <c r="I5087" s="66"/>
      <c r="J5087" s="66"/>
      <c r="K5087" s="66"/>
      <c r="L5087" s="66"/>
      <c r="M5087" s="66"/>
      <c r="N5087" s="66"/>
      <c r="O5087" s="66"/>
      <c r="P5087" s="66"/>
    </row>
    <row r="5088" spans="2:16" x14ac:dyDescent="0.3">
      <c r="B5088"/>
      <c r="I5088" s="66"/>
      <c r="J5088" s="66"/>
      <c r="K5088" s="66"/>
      <c r="L5088" s="66"/>
      <c r="M5088" s="66"/>
      <c r="N5088" s="66"/>
      <c r="O5088" s="66"/>
      <c r="P5088" s="66"/>
    </row>
    <row r="5089" spans="2:20" x14ac:dyDescent="0.3">
      <c r="B5089"/>
      <c r="I5089" s="66"/>
      <c r="J5089" s="66"/>
      <c r="K5089" s="66"/>
      <c r="L5089" s="66"/>
      <c r="M5089" s="66"/>
      <c r="N5089" s="66"/>
      <c r="O5089" s="66"/>
      <c r="P5089" s="66"/>
    </row>
    <row r="5090" spans="2:20" x14ac:dyDescent="0.3">
      <c r="B5090"/>
      <c r="I5090" s="66"/>
      <c r="J5090" s="66"/>
      <c r="K5090" s="66"/>
      <c r="L5090" s="66"/>
      <c r="M5090" s="66"/>
      <c r="N5090" s="66"/>
      <c r="O5090" s="66"/>
      <c r="P5090" s="66"/>
    </row>
    <row r="5091" spans="2:20" x14ac:dyDescent="0.3">
      <c r="B5091"/>
      <c r="I5091" s="66"/>
      <c r="J5091" s="66"/>
      <c r="K5091" s="66"/>
      <c r="L5091" s="66"/>
      <c r="M5091" s="66"/>
      <c r="N5091" s="66"/>
      <c r="O5091" s="66"/>
      <c r="P5091" s="66"/>
    </row>
    <row r="5092" spans="2:20" x14ac:dyDescent="0.3">
      <c r="B5092"/>
      <c r="I5092" s="64"/>
      <c r="J5092" s="64"/>
      <c r="K5092" s="64"/>
      <c r="L5092" s="64"/>
      <c r="M5092" s="64"/>
      <c r="N5092" s="64"/>
      <c r="O5092" s="64"/>
      <c r="P5092" s="64"/>
      <c r="Q5092" s="64"/>
      <c r="R5092" s="64"/>
      <c r="S5092" s="64"/>
      <c r="T5092" s="64"/>
    </row>
    <row r="5093" spans="2:20" x14ac:dyDescent="0.3">
      <c r="B5093"/>
      <c r="I5093" s="64"/>
      <c r="J5093" s="64"/>
      <c r="K5093" s="64"/>
      <c r="L5093" s="64"/>
      <c r="M5093" s="64"/>
      <c r="N5093" s="64"/>
      <c r="O5093" s="64"/>
      <c r="P5093" s="64"/>
      <c r="Q5093" s="64"/>
      <c r="R5093" s="64"/>
      <c r="S5093" s="64"/>
      <c r="T5093" s="64"/>
    </row>
    <row r="5094" spans="2:20" x14ac:dyDescent="0.3">
      <c r="B5094"/>
      <c r="I5094" s="64"/>
      <c r="J5094" s="64"/>
      <c r="K5094" s="64"/>
      <c r="L5094" s="64"/>
      <c r="M5094" s="64"/>
      <c r="N5094" s="64"/>
      <c r="O5094" s="64"/>
      <c r="P5094" s="64"/>
      <c r="Q5094" s="64"/>
      <c r="R5094" s="64"/>
      <c r="S5094" s="64"/>
      <c r="T5094" s="64"/>
    </row>
    <row r="5095" spans="2:20" x14ac:dyDescent="0.3">
      <c r="B5095"/>
      <c r="I5095" s="64"/>
      <c r="J5095" s="64"/>
      <c r="K5095" s="64"/>
      <c r="L5095" s="64"/>
      <c r="M5095" s="64"/>
      <c r="N5095" s="64"/>
      <c r="O5095" s="64"/>
      <c r="P5095" s="64"/>
      <c r="Q5095" s="64"/>
      <c r="R5095" s="64"/>
      <c r="S5095" s="64"/>
      <c r="T5095" s="64"/>
    </row>
    <row r="5096" spans="2:20" x14ac:dyDescent="0.3">
      <c r="B5096"/>
      <c r="I5096" s="64"/>
      <c r="J5096" s="64"/>
      <c r="K5096" s="64"/>
      <c r="L5096" s="64"/>
      <c r="M5096" s="64"/>
      <c r="N5096" s="64"/>
      <c r="O5096" s="64"/>
      <c r="P5096" s="64"/>
      <c r="Q5096" s="64"/>
      <c r="R5096" s="64"/>
      <c r="S5096" s="64"/>
      <c r="T5096" s="64"/>
    </row>
    <row r="5097" spans="2:20" x14ac:dyDescent="0.3">
      <c r="B5097"/>
      <c r="I5097" s="64"/>
      <c r="J5097" s="64"/>
      <c r="K5097" s="64"/>
      <c r="L5097" s="64"/>
      <c r="M5097" s="64"/>
      <c r="N5097" s="64"/>
      <c r="O5097" s="64"/>
      <c r="P5097" s="64"/>
      <c r="Q5097" s="64"/>
      <c r="R5097" s="64"/>
      <c r="S5097" s="64"/>
      <c r="T5097" s="64"/>
    </row>
    <row r="5098" spans="2:20" x14ac:dyDescent="0.3">
      <c r="B5098"/>
      <c r="I5098" s="64"/>
      <c r="J5098" s="64"/>
      <c r="K5098" s="64"/>
      <c r="L5098" s="64"/>
      <c r="M5098" s="64"/>
      <c r="N5098" s="64"/>
      <c r="O5098" s="64"/>
      <c r="P5098" s="64"/>
      <c r="Q5098" s="64"/>
      <c r="R5098" s="64"/>
      <c r="S5098" s="64"/>
      <c r="T5098" s="64"/>
    </row>
    <row r="5099" spans="2:20" x14ac:dyDescent="0.3">
      <c r="B5099"/>
      <c r="I5099" s="64"/>
      <c r="J5099" s="64"/>
      <c r="K5099" s="64"/>
      <c r="L5099" s="64"/>
      <c r="M5099" s="64"/>
      <c r="N5099" s="64"/>
      <c r="O5099" s="64"/>
      <c r="P5099" s="64"/>
      <c r="Q5099" s="64"/>
      <c r="R5099" s="64"/>
      <c r="S5099" s="64"/>
      <c r="T5099" s="64"/>
    </row>
    <row r="5100" spans="2:20" x14ac:dyDescent="0.3">
      <c r="B5100"/>
      <c r="I5100" s="64"/>
      <c r="J5100" s="64"/>
      <c r="K5100" s="64"/>
      <c r="L5100" s="64"/>
      <c r="M5100" s="64"/>
      <c r="N5100" s="64"/>
      <c r="O5100" s="64"/>
      <c r="P5100" s="64"/>
      <c r="Q5100" s="64"/>
      <c r="R5100" s="64"/>
      <c r="S5100" s="64"/>
      <c r="T5100" s="64"/>
    </row>
    <row r="5101" spans="2:20" x14ac:dyDescent="0.3">
      <c r="B5101"/>
      <c r="I5101" s="64"/>
      <c r="J5101" s="64"/>
      <c r="K5101" s="64"/>
      <c r="L5101" s="64"/>
      <c r="M5101" s="64"/>
      <c r="N5101" s="64"/>
      <c r="O5101" s="64"/>
      <c r="P5101" s="64"/>
      <c r="Q5101" s="64"/>
      <c r="R5101" s="64"/>
      <c r="S5101" s="64"/>
      <c r="T5101" s="64"/>
    </row>
    <row r="5102" spans="2:20" x14ac:dyDescent="0.3">
      <c r="B5102"/>
      <c r="I5102" s="64"/>
      <c r="J5102" s="64"/>
      <c r="K5102" s="64"/>
      <c r="L5102" s="64"/>
      <c r="M5102" s="64"/>
      <c r="N5102" s="64"/>
      <c r="O5102" s="64"/>
      <c r="P5102" s="64"/>
      <c r="Q5102" s="64"/>
      <c r="R5102" s="64"/>
      <c r="S5102" s="64"/>
      <c r="T5102" s="64"/>
    </row>
    <row r="5103" spans="2:20" x14ac:dyDescent="0.3">
      <c r="B5103"/>
      <c r="I5103" s="64"/>
      <c r="J5103" s="64"/>
      <c r="K5103" s="64"/>
      <c r="L5103" s="64"/>
      <c r="M5103" s="64"/>
      <c r="N5103" s="64"/>
      <c r="O5103" s="64"/>
      <c r="P5103" s="64"/>
      <c r="Q5103" s="64"/>
      <c r="R5103" s="64"/>
      <c r="S5103" s="64"/>
      <c r="T5103" s="64"/>
    </row>
    <row r="5104" spans="2:20" x14ac:dyDescent="0.3">
      <c r="B5104"/>
      <c r="I5104" s="64"/>
      <c r="J5104" s="64"/>
      <c r="K5104" s="64"/>
      <c r="L5104" s="64"/>
      <c r="M5104" s="64"/>
      <c r="N5104" s="64"/>
      <c r="O5104" s="64"/>
      <c r="P5104" s="64"/>
      <c r="Q5104" s="64"/>
      <c r="R5104" s="64"/>
      <c r="S5104" s="64"/>
      <c r="T5104" s="64"/>
    </row>
    <row r="5105" spans="2:20" x14ac:dyDescent="0.3">
      <c r="B5105"/>
      <c r="I5105" s="64"/>
      <c r="J5105" s="64"/>
      <c r="K5105" s="64"/>
      <c r="L5105" s="64"/>
      <c r="M5105" s="64"/>
      <c r="N5105" s="64"/>
      <c r="O5105" s="64"/>
      <c r="P5105" s="64"/>
      <c r="Q5105" s="64"/>
      <c r="R5105" s="64"/>
      <c r="S5105" s="64"/>
      <c r="T5105" s="64"/>
    </row>
    <row r="5106" spans="2:20" x14ac:dyDescent="0.3">
      <c r="B5106"/>
      <c r="I5106" s="64"/>
      <c r="J5106" s="64"/>
      <c r="K5106" s="64"/>
      <c r="L5106" s="64"/>
      <c r="M5106" s="64"/>
      <c r="N5106" s="64"/>
      <c r="O5106" s="64"/>
      <c r="P5106" s="64"/>
    </row>
    <row r="5107" spans="2:20" x14ac:dyDescent="0.3">
      <c r="B5107"/>
      <c r="I5107" s="64"/>
      <c r="J5107" s="64"/>
      <c r="K5107" s="64"/>
      <c r="L5107" s="64"/>
      <c r="M5107" s="64"/>
      <c r="N5107" s="64"/>
      <c r="O5107" s="64"/>
      <c r="P5107" s="64"/>
    </row>
    <row r="5108" spans="2:20" x14ac:dyDescent="0.3">
      <c r="B5108"/>
      <c r="I5108" s="64"/>
      <c r="J5108" s="64"/>
      <c r="K5108" s="64"/>
      <c r="L5108" s="64"/>
      <c r="M5108" s="64"/>
      <c r="N5108" s="64"/>
      <c r="O5108" s="64"/>
      <c r="P5108" s="64"/>
    </row>
    <row r="5109" spans="2:20" x14ac:dyDescent="0.3">
      <c r="B5109"/>
      <c r="I5109" s="64"/>
      <c r="J5109" s="64"/>
      <c r="K5109" s="64"/>
      <c r="L5109" s="64"/>
      <c r="M5109" s="64"/>
      <c r="N5109" s="64"/>
      <c r="O5109" s="64"/>
      <c r="P5109" s="64"/>
    </row>
    <row r="5110" spans="2:20" x14ac:dyDescent="0.3">
      <c r="B5110"/>
      <c r="I5110" s="64"/>
      <c r="J5110" s="64"/>
      <c r="K5110" s="64"/>
      <c r="L5110" s="64"/>
      <c r="M5110" s="64"/>
      <c r="N5110" s="64"/>
      <c r="O5110" s="64"/>
      <c r="P5110" s="64"/>
    </row>
    <row r="5111" spans="2:20" x14ac:dyDescent="0.3">
      <c r="B5111"/>
      <c r="I5111" s="64"/>
      <c r="J5111" s="64"/>
      <c r="K5111" s="64"/>
      <c r="L5111" s="64"/>
      <c r="M5111" s="64"/>
      <c r="N5111" s="64"/>
      <c r="O5111" s="64"/>
      <c r="P5111" s="64"/>
    </row>
    <row r="5112" spans="2:20" x14ac:dyDescent="0.3">
      <c r="B5112"/>
      <c r="I5112" s="64"/>
      <c r="J5112" s="64"/>
      <c r="K5112" s="64"/>
      <c r="L5112" s="64"/>
      <c r="M5112" s="64"/>
      <c r="N5112" s="64"/>
      <c r="O5112" s="64"/>
      <c r="P5112" s="64"/>
    </row>
    <row r="5113" spans="2:20" x14ac:dyDescent="0.3">
      <c r="B5113"/>
      <c r="I5113" s="64"/>
      <c r="J5113" s="64"/>
      <c r="K5113" s="64"/>
      <c r="L5113" s="64"/>
      <c r="M5113" s="64"/>
      <c r="N5113" s="64"/>
      <c r="O5113" s="64"/>
      <c r="P5113" s="64"/>
    </row>
    <row r="5114" spans="2:20" x14ac:dyDescent="0.3">
      <c r="B5114"/>
      <c r="I5114" s="64"/>
      <c r="J5114" s="64"/>
      <c r="K5114" s="64"/>
      <c r="L5114" s="64"/>
      <c r="M5114" s="64"/>
      <c r="N5114" s="64"/>
      <c r="O5114" s="64"/>
      <c r="P5114" s="64"/>
    </row>
    <row r="5115" spans="2:20" x14ac:dyDescent="0.3">
      <c r="B5115"/>
      <c r="I5115" s="64"/>
      <c r="J5115" s="64"/>
      <c r="K5115" s="64"/>
      <c r="L5115" s="64"/>
      <c r="M5115" s="64"/>
      <c r="N5115" s="64"/>
      <c r="O5115" s="64"/>
      <c r="P5115" s="64"/>
    </row>
    <row r="5116" spans="2:20" x14ac:dyDescent="0.3">
      <c r="B5116"/>
      <c r="I5116" s="64"/>
      <c r="J5116" s="64"/>
      <c r="K5116" s="64"/>
      <c r="L5116" s="64"/>
      <c r="M5116" s="64"/>
      <c r="N5116" s="64"/>
      <c r="O5116" s="64"/>
      <c r="P5116" s="64"/>
    </row>
    <row r="5117" spans="2:20" x14ac:dyDescent="0.3">
      <c r="B5117"/>
      <c r="I5117" s="64"/>
      <c r="J5117" s="64"/>
      <c r="K5117" s="64"/>
      <c r="L5117" s="64"/>
      <c r="M5117" s="64"/>
      <c r="N5117" s="64"/>
      <c r="O5117" s="64"/>
      <c r="P5117" s="64"/>
    </row>
    <row r="5118" spans="2:20" x14ac:dyDescent="0.3">
      <c r="B5118"/>
      <c r="I5118" s="64"/>
      <c r="J5118" s="64"/>
      <c r="K5118" s="64"/>
      <c r="L5118" s="64"/>
      <c r="M5118" s="64"/>
      <c r="N5118" s="64"/>
      <c r="O5118" s="64"/>
      <c r="P5118" s="64"/>
    </row>
    <row r="5119" spans="2:20" x14ac:dyDescent="0.3">
      <c r="B5119"/>
      <c r="I5119" s="64"/>
      <c r="J5119" s="64"/>
      <c r="K5119" s="64"/>
      <c r="L5119" s="64"/>
      <c r="M5119" s="64"/>
      <c r="N5119" s="64"/>
      <c r="O5119" s="64"/>
      <c r="P5119" s="64"/>
    </row>
    <row r="5120" spans="2:20" x14ac:dyDescent="0.3">
      <c r="B5120"/>
      <c r="I5120" s="64"/>
      <c r="J5120" s="64"/>
      <c r="K5120" s="64"/>
      <c r="L5120" s="64"/>
      <c r="M5120" s="64"/>
      <c r="N5120" s="64"/>
      <c r="O5120" s="64"/>
      <c r="P5120" s="64"/>
    </row>
    <row r="5121" spans="2:16" x14ac:dyDescent="0.3">
      <c r="B5121"/>
      <c r="I5121" s="64"/>
      <c r="J5121" s="64"/>
      <c r="K5121" s="64"/>
      <c r="L5121" s="64"/>
      <c r="M5121" s="64"/>
      <c r="N5121" s="64"/>
      <c r="O5121" s="64"/>
      <c r="P5121" s="64"/>
    </row>
    <row r="5122" spans="2:16" x14ac:dyDescent="0.3">
      <c r="B5122"/>
      <c r="I5122" s="64"/>
      <c r="J5122" s="64"/>
      <c r="K5122" s="64"/>
      <c r="L5122" s="64"/>
      <c r="M5122" s="64"/>
      <c r="N5122" s="64"/>
      <c r="O5122" s="64"/>
      <c r="P5122" s="64"/>
    </row>
    <row r="5123" spans="2:16" x14ac:dyDescent="0.3">
      <c r="B5123"/>
      <c r="I5123" s="64"/>
      <c r="J5123" s="64"/>
      <c r="K5123" s="64"/>
      <c r="L5123" s="64"/>
      <c r="M5123" s="64"/>
      <c r="N5123" s="64"/>
      <c r="O5123" s="64"/>
      <c r="P5123" s="64"/>
    </row>
    <row r="5124" spans="2:16" x14ac:dyDescent="0.3">
      <c r="B5124"/>
      <c r="I5124" s="64"/>
      <c r="J5124" s="64"/>
      <c r="K5124" s="64"/>
      <c r="L5124" s="64"/>
      <c r="M5124" s="64"/>
      <c r="N5124" s="64"/>
      <c r="O5124" s="64"/>
      <c r="P5124" s="64"/>
    </row>
    <row r="5125" spans="2:16" x14ac:dyDescent="0.3">
      <c r="B5125"/>
      <c r="I5125" s="64"/>
      <c r="J5125" s="64"/>
      <c r="K5125" s="64"/>
      <c r="L5125" s="64"/>
      <c r="M5125" s="64"/>
      <c r="N5125" s="64"/>
      <c r="O5125" s="64"/>
      <c r="P5125" s="64"/>
    </row>
    <row r="5126" spans="2:16" x14ac:dyDescent="0.3">
      <c r="B5126"/>
      <c r="I5126" s="64"/>
      <c r="J5126" s="64"/>
      <c r="K5126" s="64"/>
      <c r="L5126" s="64"/>
      <c r="M5126" s="64"/>
      <c r="N5126" s="64"/>
      <c r="O5126" s="64"/>
      <c r="P5126" s="64"/>
    </row>
    <row r="5127" spans="2:16" x14ac:dyDescent="0.3">
      <c r="B5127"/>
      <c r="I5127" s="64"/>
      <c r="J5127" s="64"/>
      <c r="K5127" s="64"/>
      <c r="L5127" s="64"/>
      <c r="M5127" s="64"/>
      <c r="N5127" s="64"/>
      <c r="O5127" s="64"/>
      <c r="P5127" s="64"/>
    </row>
    <row r="5128" spans="2:16" x14ac:dyDescent="0.3">
      <c r="B5128"/>
      <c r="I5128" s="64"/>
      <c r="J5128" s="64"/>
      <c r="K5128" s="64"/>
      <c r="L5128" s="64"/>
      <c r="M5128" s="64"/>
      <c r="N5128" s="64"/>
      <c r="O5128" s="64"/>
      <c r="P5128" s="64"/>
    </row>
    <row r="5129" spans="2:16" x14ac:dyDescent="0.3">
      <c r="B5129"/>
      <c r="I5129" s="64"/>
      <c r="J5129" s="64"/>
      <c r="K5129" s="64"/>
      <c r="L5129" s="64"/>
      <c r="M5129" s="64"/>
      <c r="N5129" s="64"/>
      <c r="O5129" s="64"/>
      <c r="P5129" s="64"/>
    </row>
    <row r="5130" spans="2:16" x14ac:dyDescent="0.3">
      <c r="B5130"/>
      <c r="I5130" s="64"/>
      <c r="J5130" s="64"/>
      <c r="K5130" s="64"/>
      <c r="L5130" s="64"/>
      <c r="M5130" s="64"/>
      <c r="N5130" s="64"/>
      <c r="O5130" s="64"/>
      <c r="P5130" s="64"/>
    </row>
    <row r="5131" spans="2:16" x14ac:dyDescent="0.3">
      <c r="B5131"/>
      <c r="I5131" s="64"/>
      <c r="J5131" s="64"/>
      <c r="K5131" s="64"/>
      <c r="L5131" s="64"/>
      <c r="M5131" s="64"/>
      <c r="N5131" s="64"/>
      <c r="O5131" s="64"/>
      <c r="P5131" s="64"/>
    </row>
    <row r="5132" spans="2:16" x14ac:dyDescent="0.3">
      <c r="B5132"/>
      <c r="I5132" s="64"/>
      <c r="J5132" s="64"/>
      <c r="K5132" s="64"/>
      <c r="L5132" s="64"/>
      <c r="M5132" s="64"/>
      <c r="N5132" s="64"/>
      <c r="O5132" s="64"/>
      <c r="P5132" s="64"/>
    </row>
    <row r="5133" spans="2:16" x14ac:dyDescent="0.3">
      <c r="B5133"/>
      <c r="I5133" s="64"/>
      <c r="J5133" s="64"/>
      <c r="K5133" s="64"/>
      <c r="L5133" s="64"/>
      <c r="M5133" s="64"/>
      <c r="N5133" s="64"/>
      <c r="O5133" s="64"/>
      <c r="P5133" s="64"/>
    </row>
    <row r="5134" spans="2:16" x14ac:dyDescent="0.3">
      <c r="B5134"/>
      <c r="I5134" s="64"/>
      <c r="J5134" s="64"/>
      <c r="K5134" s="64"/>
      <c r="L5134" s="64"/>
      <c r="M5134" s="64"/>
      <c r="N5134" s="64"/>
      <c r="O5134" s="64"/>
      <c r="P5134" s="64"/>
    </row>
    <row r="5135" spans="2:16" x14ac:dyDescent="0.3">
      <c r="B5135"/>
      <c r="I5135" s="64"/>
      <c r="J5135" s="64"/>
      <c r="K5135" s="64"/>
      <c r="L5135" s="64"/>
      <c r="M5135" s="64"/>
      <c r="N5135" s="64"/>
      <c r="O5135" s="64"/>
      <c r="P5135" s="64"/>
    </row>
    <row r="5136" spans="2:16" x14ac:dyDescent="0.3">
      <c r="B5136"/>
      <c r="I5136" s="64"/>
      <c r="J5136" s="64"/>
      <c r="K5136" s="64"/>
      <c r="L5136" s="64"/>
      <c r="M5136" s="64"/>
      <c r="N5136" s="64"/>
      <c r="O5136" s="64"/>
      <c r="P5136" s="64"/>
    </row>
    <row r="5137" spans="2:16" x14ac:dyDescent="0.3">
      <c r="B5137"/>
      <c r="I5137" s="64"/>
      <c r="J5137" s="64"/>
      <c r="K5137" s="64"/>
      <c r="L5137" s="64"/>
      <c r="M5137" s="64"/>
      <c r="N5137" s="64"/>
      <c r="O5137" s="64"/>
      <c r="P5137" s="64"/>
    </row>
    <row r="5138" spans="2:16" x14ac:dyDescent="0.3">
      <c r="B5138"/>
      <c r="I5138" s="64"/>
      <c r="J5138" s="64"/>
      <c r="K5138" s="64"/>
      <c r="L5138" s="64"/>
      <c r="M5138" s="64"/>
      <c r="N5138" s="64"/>
      <c r="O5138" s="64"/>
      <c r="P5138" s="64"/>
    </row>
    <row r="5139" spans="2:16" x14ac:dyDescent="0.3">
      <c r="B5139"/>
      <c r="I5139" s="64"/>
      <c r="J5139" s="64"/>
      <c r="K5139" s="64"/>
      <c r="L5139" s="64"/>
      <c r="M5139" s="64"/>
      <c r="N5139" s="64"/>
      <c r="O5139" s="64"/>
      <c r="P5139" s="64"/>
    </row>
    <row r="5140" spans="2:16" x14ac:dyDescent="0.3">
      <c r="B5140"/>
      <c r="I5140" s="64"/>
      <c r="J5140" s="64"/>
      <c r="K5140" s="64"/>
      <c r="L5140" s="64"/>
      <c r="M5140" s="64"/>
      <c r="N5140" s="64"/>
      <c r="O5140" s="64"/>
      <c r="P5140" s="64"/>
    </row>
    <row r="5141" spans="2:16" x14ac:dyDescent="0.3">
      <c r="B5141"/>
      <c r="I5141" s="64"/>
      <c r="J5141" s="64"/>
      <c r="K5141" s="64"/>
      <c r="L5141" s="64"/>
      <c r="M5141" s="64"/>
      <c r="N5141" s="64"/>
      <c r="O5141" s="64"/>
      <c r="P5141" s="64"/>
    </row>
    <row r="5142" spans="2:16" x14ac:dyDescent="0.3">
      <c r="B5142"/>
      <c r="I5142" s="64"/>
      <c r="J5142" s="64"/>
      <c r="K5142" s="64"/>
      <c r="L5142" s="64"/>
      <c r="M5142" s="64"/>
      <c r="N5142" s="64"/>
      <c r="O5142" s="64"/>
      <c r="P5142" s="64"/>
    </row>
    <row r="5143" spans="2:16" x14ac:dyDescent="0.3">
      <c r="B5143"/>
      <c r="I5143" s="64"/>
      <c r="J5143" s="64"/>
      <c r="K5143" s="64"/>
      <c r="L5143" s="64"/>
      <c r="M5143" s="64"/>
      <c r="N5143" s="64"/>
      <c r="O5143" s="64"/>
      <c r="P5143" s="64"/>
    </row>
    <row r="5144" spans="2:16" x14ac:dyDescent="0.3">
      <c r="B5144"/>
      <c r="I5144" s="64"/>
      <c r="J5144" s="64"/>
      <c r="K5144" s="64"/>
      <c r="L5144" s="64"/>
      <c r="M5144" s="64"/>
      <c r="N5144" s="64"/>
      <c r="O5144" s="64"/>
      <c r="P5144" s="64"/>
    </row>
    <row r="5145" spans="2:16" x14ac:dyDescent="0.3">
      <c r="B5145"/>
      <c r="I5145" s="64"/>
      <c r="J5145" s="64"/>
      <c r="K5145" s="64"/>
      <c r="L5145" s="64"/>
      <c r="M5145" s="64"/>
      <c r="N5145" s="64"/>
      <c r="O5145" s="64"/>
      <c r="P5145" s="64"/>
    </row>
    <row r="5146" spans="2:16" x14ac:dyDescent="0.3">
      <c r="B5146"/>
      <c r="I5146" s="64"/>
      <c r="J5146" s="64"/>
      <c r="K5146" s="64"/>
      <c r="L5146" s="64"/>
      <c r="M5146" s="64"/>
      <c r="N5146" s="64"/>
      <c r="O5146" s="64"/>
      <c r="P5146" s="64"/>
    </row>
    <row r="5147" spans="2:16" x14ac:dyDescent="0.3">
      <c r="B5147"/>
      <c r="I5147" s="64"/>
      <c r="J5147" s="64"/>
      <c r="K5147" s="64"/>
      <c r="L5147" s="64"/>
      <c r="M5147" s="64"/>
      <c r="N5147" s="64"/>
      <c r="O5147" s="64"/>
      <c r="P5147" s="64"/>
    </row>
    <row r="5148" spans="2:16" x14ac:dyDescent="0.3">
      <c r="B5148"/>
      <c r="I5148" s="64"/>
      <c r="J5148" s="64"/>
      <c r="K5148" s="64"/>
      <c r="L5148" s="64"/>
      <c r="M5148" s="64"/>
      <c r="N5148" s="64"/>
      <c r="O5148" s="64"/>
      <c r="P5148" s="64"/>
    </row>
    <row r="5149" spans="2:16" x14ac:dyDescent="0.3">
      <c r="B5149"/>
      <c r="I5149" s="64"/>
      <c r="J5149" s="64"/>
      <c r="K5149" s="64"/>
      <c r="L5149" s="64"/>
      <c r="M5149" s="64"/>
      <c r="N5149" s="64"/>
      <c r="O5149" s="64"/>
      <c r="P5149" s="64"/>
    </row>
    <row r="5150" spans="2:16" x14ac:dyDescent="0.3">
      <c r="B5150"/>
      <c r="I5150" s="64"/>
      <c r="J5150" s="64"/>
      <c r="K5150" s="64"/>
      <c r="L5150" s="64"/>
      <c r="M5150" s="64"/>
      <c r="N5150" s="64"/>
      <c r="O5150" s="64"/>
      <c r="P5150" s="64"/>
    </row>
    <row r="5151" spans="2:16" x14ac:dyDescent="0.3">
      <c r="B5151"/>
      <c r="I5151" s="64"/>
      <c r="J5151" s="64"/>
      <c r="K5151" s="64"/>
      <c r="L5151" s="64"/>
      <c r="M5151" s="64"/>
      <c r="N5151" s="64"/>
      <c r="O5151" s="64"/>
      <c r="P5151" s="64"/>
    </row>
    <row r="5152" spans="2:16" x14ac:dyDescent="0.3">
      <c r="B5152"/>
      <c r="I5152" s="64"/>
      <c r="J5152" s="64"/>
      <c r="K5152" s="64"/>
      <c r="L5152" s="64"/>
      <c r="M5152" s="64"/>
      <c r="N5152" s="64"/>
      <c r="O5152" s="64"/>
      <c r="P5152" s="64"/>
    </row>
    <row r="5153" spans="2:16" x14ac:dyDescent="0.3">
      <c r="B5153"/>
      <c r="I5153" s="64"/>
      <c r="J5153" s="64"/>
      <c r="K5153" s="64"/>
      <c r="L5153" s="64"/>
      <c r="M5153" s="64"/>
      <c r="N5153" s="64"/>
      <c r="O5153" s="64"/>
      <c r="P5153" s="64"/>
    </row>
    <row r="5154" spans="2:16" x14ac:dyDescent="0.3">
      <c r="B5154"/>
      <c r="I5154" s="64"/>
      <c r="J5154" s="64"/>
      <c r="K5154" s="64"/>
      <c r="L5154" s="64"/>
      <c r="M5154" s="64"/>
      <c r="N5154" s="64"/>
      <c r="O5154" s="64"/>
      <c r="P5154" s="64"/>
    </row>
    <row r="5155" spans="2:16" x14ac:dyDescent="0.3">
      <c r="B5155"/>
      <c r="I5155" s="64"/>
      <c r="J5155" s="64"/>
      <c r="K5155" s="64"/>
      <c r="L5155" s="64"/>
      <c r="M5155" s="64"/>
      <c r="N5155" s="64"/>
      <c r="O5155" s="64"/>
      <c r="P5155" s="64"/>
    </row>
    <row r="5156" spans="2:16" x14ac:dyDescent="0.3">
      <c r="B5156"/>
      <c r="I5156" s="64"/>
      <c r="J5156" s="64"/>
      <c r="K5156" s="64"/>
      <c r="L5156" s="64"/>
      <c r="M5156" s="64"/>
      <c r="N5156" s="64"/>
      <c r="O5156" s="64"/>
      <c r="P5156" s="64"/>
    </row>
    <row r="5157" spans="2:16" x14ac:dyDescent="0.3">
      <c r="B5157"/>
      <c r="I5157" s="64"/>
      <c r="J5157" s="64"/>
      <c r="K5157" s="64"/>
      <c r="L5157" s="64"/>
      <c r="M5157" s="64"/>
      <c r="N5157" s="64"/>
      <c r="O5157" s="64"/>
      <c r="P5157" s="64"/>
    </row>
    <row r="5158" spans="2:16" x14ac:dyDescent="0.3">
      <c r="B5158"/>
      <c r="I5158" s="64"/>
      <c r="J5158" s="64"/>
      <c r="K5158" s="64"/>
      <c r="L5158" s="64"/>
      <c r="M5158" s="64"/>
      <c r="N5158" s="64"/>
      <c r="O5158" s="64"/>
      <c r="P5158" s="64"/>
    </row>
    <row r="5159" spans="2:16" x14ac:dyDescent="0.3">
      <c r="B5159"/>
      <c r="I5159" s="64"/>
      <c r="J5159" s="64"/>
      <c r="K5159" s="64"/>
      <c r="L5159" s="64"/>
      <c r="M5159" s="64"/>
      <c r="N5159" s="64"/>
      <c r="O5159" s="64"/>
      <c r="P5159" s="64"/>
    </row>
    <row r="5160" spans="2:16" x14ac:dyDescent="0.3">
      <c r="B5160"/>
      <c r="I5160" s="64"/>
      <c r="J5160" s="64"/>
      <c r="K5160" s="64"/>
      <c r="L5160" s="64"/>
      <c r="M5160" s="64"/>
      <c r="N5160" s="64"/>
      <c r="O5160" s="64"/>
      <c r="P5160" s="64"/>
    </row>
    <row r="5161" spans="2:16" x14ac:dyDescent="0.3">
      <c r="B5161"/>
      <c r="I5161" s="64"/>
      <c r="J5161" s="64"/>
      <c r="K5161" s="64"/>
      <c r="L5161" s="64"/>
      <c r="M5161" s="64"/>
      <c r="N5161" s="64"/>
      <c r="O5161" s="64"/>
      <c r="P5161" s="64"/>
    </row>
    <row r="5162" spans="2:16" x14ac:dyDescent="0.3">
      <c r="B5162"/>
      <c r="I5162" s="64"/>
      <c r="J5162" s="64"/>
      <c r="K5162" s="64"/>
      <c r="L5162" s="64"/>
      <c r="M5162" s="64"/>
      <c r="N5162" s="64"/>
      <c r="O5162" s="64"/>
      <c r="P5162" s="64"/>
    </row>
    <row r="5163" spans="2:16" x14ac:dyDescent="0.3">
      <c r="B5163"/>
      <c r="I5163" s="64"/>
      <c r="J5163" s="64"/>
      <c r="K5163" s="64"/>
      <c r="L5163" s="64"/>
      <c r="M5163" s="64"/>
      <c r="N5163" s="64"/>
      <c r="O5163" s="64"/>
      <c r="P5163" s="64"/>
    </row>
    <row r="5164" spans="2:16" x14ac:dyDescent="0.3">
      <c r="B5164"/>
      <c r="I5164" s="64"/>
      <c r="J5164" s="64"/>
      <c r="K5164" s="64"/>
      <c r="L5164" s="64"/>
      <c r="M5164" s="64"/>
      <c r="N5164" s="64"/>
      <c r="O5164" s="64"/>
      <c r="P5164" s="64"/>
    </row>
    <row r="5165" spans="2:16" x14ac:dyDescent="0.3">
      <c r="B5165"/>
      <c r="I5165" s="64"/>
      <c r="J5165" s="64"/>
      <c r="K5165" s="64"/>
      <c r="L5165" s="64"/>
      <c r="M5165" s="64"/>
      <c r="N5165" s="64"/>
      <c r="O5165" s="64"/>
      <c r="P5165" s="64"/>
    </row>
    <row r="5166" spans="2:16" x14ac:dyDescent="0.3">
      <c r="B5166"/>
      <c r="I5166" s="64"/>
      <c r="J5166" s="64"/>
      <c r="K5166" s="64"/>
      <c r="L5166" s="64"/>
      <c r="M5166" s="64"/>
      <c r="N5166" s="64"/>
      <c r="O5166" s="64"/>
      <c r="P5166" s="64"/>
    </row>
    <row r="5167" spans="2:16" x14ac:dyDescent="0.3">
      <c r="B5167"/>
      <c r="I5167" s="64"/>
      <c r="J5167" s="64"/>
      <c r="K5167" s="64"/>
      <c r="L5167" s="64"/>
      <c r="M5167" s="64"/>
      <c r="N5167" s="64"/>
      <c r="O5167" s="64"/>
      <c r="P5167" s="64"/>
    </row>
    <row r="5168" spans="2:16" x14ac:dyDescent="0.3">
      <c r="B5168"/>
      <c r="I5168" s="64"/>
      <c r="J5168" s="64"/>
      <c r="K5168" s="64"/>
      <c r="L5168" s="64"/>
      <c r="M5168" s="64"/>
      <c r="N5168" s="64"/>
      <c r="O5168" s="64"/>
      <c r="P5168" s="64"/>
    </row>
    <row r="5169" spans="2:16" x14ac:dyDescent="0.3">
      <c r="B5169"/>
      <c r="I5169" s="64"/>
      <c r="J5169" s="64"/>
      <c r="K5169" s="64"/>
      <c r="L5169" s="64"/>
      <c r="M5169" s="64"/>
      <c r="N5169" s="64"/>
      <c r="O5169" s="64"/>
      <c r="P5169" s="64"/>
    </row>
    <row r="5170" spans="2:16" x14ac:dyDescent="0.3">
      <c r="B5170"/>
      <c r="I5170" s="64"/>
      <c r="J5170" s="64"/>
      <c r="K5170" s="64"/>
      <c r="L5170" s="64"/>
      <c r="M5170" s="64"/>
      <c r="N5170" s="64"/>
      <c r="O5170" s="64"/>
      <c r="P5170" s="64"/>
    </row>
    <row r="5171" spans="2:16" x14ac:dyDescent="0.3">
      <c r="B5171"/>
      <c r="I5171" s="64"/>
      <c r="J5171" s="64"/>
      <c r="K5171" s="64"/>
      <c r="L5171" s="64"/>
      <c r="M5171" s="64"/>
      <c r="N5171" s="64"/>
      <c r="O5171" s="64"/>
      <c r="P5171" s="64"/>
    </row>
    <row r="5172" spans="2:16" x14ac:dyDescent="0.3">
      <c r="B5172"/>
      <c r="I5172" s="64"/>
      <c r="J5172" s="64"/>
      <c r="K5172" s="64"/>
      <c r="L5172" s="64"/>
      <c r="M5172" s="64"/>
      <c r="N5172" s="64"/>
      <c r="O5172" s="64"/>
      <c r="P5172" s="64"/>
    </row>
    <row r="5173" spans="2:16" x14ac:dyDescent="0.3">
      <c r="B5173"/>
      <c r="I5173" s="64"/>
      <c r="J5173" s="64"/>
      <c r="K5173" s="64"/>
      <c r="L5173" s="64"/>
      <c r="M5173" s="64"/>
      <c r="N5173" s="64"/>
      <c r="O5173" s="64"/>
      <c r="P5173" s="64"/>
    </row>
    <row r="5174" spans="2:16" x14ac:dyDescent="0.3">
      <c r="B5174"/>
      <c r="I5174" s="64"/>
      <c r="J5174" s="64"/>
      <c r="K5174" s="64"/>
      <c r="L5174" s="64"/>
      <c r="M5174" s="64"/>
      <c r="N5174" s="64"/>
      <c r="O5174" s="64"/>
      <c r="P5174" s="64"/>
    </row>
    <row r="5175" spans="2:16" x14ac:dyDescent="0.3">
      <c r="B5175"/>
      <c r="I5175" s="64"/>
      <c r="J5175" s="64"/>
      <c r="K5175" s="64"/>
      <c r="L5175" s="64"/>
      <c r="M5175" s="64"/>
      <c r="N5175" s="64"/>
      <c r="O5175" s="64"/>
      <c r="P5175" s="64"/>
    </row>
    <row r="5176" spans="2:16" x14ac:dyDescent="0.3">
      <c r="B5176"/>
      <c r="I5176" s="64"/>
      <c r="J5176" s="64"/>
      <c r="K5176" s="64"/>
      <c r="L5176" s="64"/>
      <c r="M5176" s="64"/>
      <c r="N5176" s="64"/>
      <c r="O5176" s="64"/>
      <c r="P5176" s="64"/>
    </row>
    <row r="5177" spans="2:16" x14ac:dyDescent="0.3">
      <c r="B5177"/>
      <c r="I5177" s="64"/>
      <c r="J5177" s="64"/>
      <c r="K5177" s="64"/>
      <c r="L5177" s="64"/>
      <c r="M5177" s="64"/>
      <c r="N5177" s="64"/>
      <c r="O5177" s="64"/>
      <c r="P5177" s="64"/>
    </row>
    <row r="5178" spans="2:16" x14ac:dyDescent="0.3">
      <c r="B5178"/>
      <c r="I5178" s="64"/>
      <c r="J5178" s="64"/>
      <c r="K5178" s="64"/>
      <c r="L5178" s="64"/>
      <c r="M5178" s="64"/>
      <c r="N5178" s="64"/>
      <c r="O5178" s="64"/>
      <c r="P5178" s="64"/>
    </row>
    <row r="5179" spans="2:16" x14ac:dyDescent="0.3">
      <c r="B5179"/>
      <c r="I5179" s="64"/>
      <c r="J5179" s="64"/>
      <c r="K5179" s="64"/>
      <c r="L5179" s="64"/>
      <c r="M5179" s="64"/>
      <c r="N5179" s="64"/>
      <c r="O5179" s="64"/>
      <c r="P5179" s="64"/>
    </row>
    <row r="5180" spans="2:16" x14ac:dyDescent="0.3">
      <c r="B5180"/>
      <c r="I5180" s="64"/>
      <c r="J5180" s="64"/>
      <c r="K5180" s="64"/>
      <c r="L5180" s="64"/>
      <c r="M5180" s="64"/>
      <c r="N5180" s="64"/>
      <c r="O5180" s="64"/>
      <c r="P5180" s="64"/>
    </row>
    <row r="5181" spans="2:16" x14ac:dyDescent="0.3">
      <c r="B5181"/>
      <c r="I5181" s="64"/>
      <c r="J5181" s="64"/>
      <c r="K5181" s="64"/>
      <c r="L5181" s="64"/>
      <c r="M5181" s="64"/>
      <c r="N5181" s="64"/>
      <c r="O5181" s="64"/>
      <c r="P5181" s="64"/>
    </row>
    <row r="5182" spans="2:16" x14ac:dyDescent="0.3">
      <c r="B5182"/>
      <c r="I5182" s="64"/>
      <c r="J5182" s="64"/>
      <c r="K5182" s="64"/>
      <c r="L5182" s="64"/>
      <c r="M5182" s="64"/>
      <c r="N5182" s="64"/>
      <c r="O5182" s="64"/>
      <c r="P5182" s="64"/>
    </row>
    <row r="5183" spans="2:16" x14ac:dyDescent="0.3">
      <c r="B5183"/>
      <c r="I5183" s="64"/>
      <c r="J5183" s="64"/>
      <c r="K5183" s="64"/>
      <c r="L5183" s="64"/>
      <c r="M5183" s="64"/>
      <c r="N5183" s="64"/>
      <c r="O5183" s="64"/>
      <c r="P5183" s="64"/>
    </row>
    <row r="5184" spans="2:16" x14ac:dyDescent="0.3">
      <c r="B5184"/>
      <c r="I5184" s="64"/>
      <c r="J5184" s="64"/>
      <c r="K5184" s="64"/>
      <c r="L5184" s="64"/>
      <c r="M5184" s="64"/>
      <c r="N5184" s="64"/>
      <c r="O5184" s="64"/>
      <c r="P5184" s="64"/>
    </row>
    <row r="5185" spans="2:20" x14ac:dyDescent="0.3">
      <c r="B5185"/>
      <c r="I5185" s="64"/>
      <c r="J5185" s="64"/>
      <c r="K5185" s="64"/>
      <c r="L5185" s="64"/>
      <c r="M5185" s="64"/>
      <c r="N5185" s="64"/>
      <c r="O5185" s="64"/>
      <c r="P5185" s="64"/>
    </row>
    <row r="5186" spans="2:20" x14ac:dyDescent="0.3">
      <c r="B5186"/>
      <c r="I5186" s="64"/>
      <c r="J5186" s="64"/>
      <c r="K5186" s="64"/>
      <c r="L5186" s="64"/>
      <c r="M5186" s="64"/>
      <c r="N5186" s="64"/>
      <c r="O5186" s="64"/>
      <c r="P5186" s="64"/>
    </row>
    <row r="5187" spans="2:20" x14ac:dyDescent="0.3">
      <c r="B5187"/>
      <c r="I5187" s="64"/>
      <c r="J5187" s="64"/>
      <c r="K5187" s="64"/>
      <c r="L5187" s="64"/>
      <c r="M5187" s="64"/>
      <c r="N5187" s="64"/>
      <c r="O5187" s="64"/>
      <c r="P5187" s="64"/>
    </row>
    <row r="5188" spans="2:20" x14ac:dyDescent="0.3">
      <c r="B5188"/>
      <c r="I5188" s="64"/>
      <c r="J5188" s="64"/>
      <c r="K5188" s="64"/>
      <c r="L5188" s="64"/>
      <c r="M5188" s="64"/>
      <c r="N5188" s="64"/>
      <c r="O5188" s="64"/>
      <c r="P5188" s="64"/>
      <c r="Q5188" s="64"/>
      <c r="R5188" s="64"/>
      <c r="S5188" s="64"/>
      <c r="T5188" s="64"/>
    </row>
    <row r="5189" spans="2:20" x14ac:dyDescent="0.3">
      <c r="B5189"/>
      <c r="I5189" s="64"/>
      <c r="J5189" s="64"/>
      <c r="K5189" s="64"/>
      <c r="L5189" s="64"/>
      <c r="M5189" s="64"/>
      <c r="N5189" s="64"/>
      <c r="O5189" s="64"/>
      <c r="P5189" s="64"/>
      <c r="Q5189" s="64"/>
      <c r="R5189" s="64"/>
      <c r="S5189" s="64"/>
      <c r="T5189" s="64"/>
    </row>
    <row r="5190" spans="2:20" x14ac:dyDescent="0.3">
      <c r="B5190"/>
      <c r="I5190" s="64"/>
      <c r="J5190" s="64"/>
      <c r="K5190" s="64"/>
      <c r="L5190" s="64"/>
      <c r="M5190" s="64"/>
      <c r="N5190" s="64"/>
      <c r="O5190" s="64"/>
      <c r="P5190" s="64"/>
      <c r="Q5190" s="64"/>
      <c r="R5190" s="64"/>
      <c r="S5190" s="64"/>
      <c r="T5190" s="64"/>
    </row>
    <row r="5191" spans="2:20" x14ac:dyDescent="0.3">
      <c r="B5191"/>
      <c r="I5191" s="64"/>
      <c r="J5191" s="64"/>
      <c r="K5191" s="64"/>
      <c r="L5191" s="64"/>
      <c r="M5191" s="64"/>
      <c r="N5191" s="64"/>
      <c r="O5191" s="64"/>
      <c r="P5191" s="64"/>
      <c r="Q5191" s="64"/>
      <c r="R5191" s="64"/>
      <c r="S5191" s="64"/>
      <c r="T5191" s="64"/>
    </row>
    <row r="5192" spans="2:20" x14ac:dyDescent="0.3">
      <c r="B5192"/>
      <c r="I5192" s="64"/>
      <c r="J5192" s="64"/>
      <c r="K5192" s="64"/>
      <c r="L5192" s="64"/>
      <c r="M5192" s="64"/>
      <c r="N5192" s="64"/>
      <c r="O5192" s="64"/>
      <c r="P5192" s="64"/>
      <c r="Q5192" s="64"/>
      <c r="R5192" s="64"/>
      <c r="S5192" s="64"/>
      <c r="T5192" s="64"/>
    </row>
    <row r="5193" spans="2:20" x14ac:dyDescent="0.3">
      <c r="B5193"/>
      <c r="I5193" s="64"/>
      <c r="J5193" s="64"/>
      <c r="K5193" s="64"/>
      <c r="L5193" s="64"/>
      <c r="M5193" s="64"/>
      <c r="N5193" s="64"/>
      <c r="O5193" s="64"/>
      <c r="P5193" s="64"/>
      <c r="Q5193" s="64"/>
      <c r="R5193" s="64"/>
      <c r="S5193" s="64"/>
      <c r="T5193" s="64"/>
    </row>
    <row r="5194" spans="2:20" x14ac:dyDescent="0.3">
      <c r="B5194"/>
      <c r="I5194" s="64"/>
      <c r="J5194" s="64"/>
      <c r="K5194" s="64"/>
      <c r="L5194" s="64"/>
      <c r="M5194" s="64"/>
      <c r="N5194" s="64"/>
      <c r="O5194" s="64"/>
      <c r="P5194" s="64"/>
      <c r="Q5194" s="64"/>
      <c r="R5194" s="64"/>
      <c r="S5194" s="64"/>
      <c r="T5194" s="64"/>
    </row>
    <row r="5195" spans="2:20" x14ac:dyDescent="0.3">
      <c r="B5195"/>
      <c r="I5195" s="64"/>
      <c r="J5195" s="64"/>
      <c r="K5195" s="64"/>
      <c r="L5195" s="64"/>
      <c r="M5195" s="64"/>
      <c r="N5195" s="64"/>
      <c r="O5195" s="64"/>
      <c r="P5195" s="64"/>
      <c r="Q5195" s="64"/>
      <c r="R5195" s="64"/>
      <c r="S5195" s="64"/>
      <c r="T5195" s="64"/>
    </row>
    <row r="5196" spans="2:20" x14ac:dyDescent="0.3">
      <c r="B5196"/>
      <c r="I5196" s="64"/>
      <c r="J5196" s="64"/>
      <c r="K5196" s="64"/>
      <c r="L5196" s="64"/>
      <c r="M5196" s="64"/>
      <c r="N5196" s="64"/>
      <c r="O5196" s="64"/>
      <c r="P5196" s="64"/>
      <c r="Q5196" s="64"/>
      <c r="R5196" s="64"/>
      <c r="S5196" s="64"/>
      <c r="T5196" s="64"/>
    </row>
    <row r="5197" spans="2:20" x14ac:dyDescent="0.3">
      <c r="B5197"/>
      <c r="I5197" s="64"/>
      <c r="J5197" s="64"/>
      <c r="K5197" s="64"/>
      <c r="L5197" s="64"/>
      <c r="M5197" s="64"/>
      <c r="N5197" s="64"/>
      <c r="O5197" s="64"/>
      <c r="P5197" s="64"/>
      <c r="Q5197" s="64"/>
      <c r="R5197" s="64"/>
      <c r="S5197" s="64"/>
      <c r="T5197" s="64"/>
    </row>
    <row r="5198" spans="2:20" x14ac:dyDescent="0.3">
      <c r="B5198"/>
      <c r="I5198" s="64"/>
      <c r="J5198" s="64"/>
      <c r="K5198" s="64"/>
      <c r="L5198" s="64"/>
      <c r="M5198" s="64"/>
      <c r="N5198" s="64"/>
      <c r="O5198" s="64"/>
      <c r="P5198" s="64"/>
      <c r="Q5198" s="64"/>
      <c r="R5198" s="64"/>
      <c r="S5198" s="64"/>
      <c r="T5198" s="64"/>
    </row>
    <row r="5199" spans="2:20" x14ac:dyDescent="0.3">
      <c r="B5199"/>
      <c r="I5199" s="64"/>
      <c r="J5199" s="64"/>
      <c r="K5199" s="64"/>
      <c r="L5199" s="64"/>
      <c r="M5199" s="64"/>
      <c r="N5199" s="64"/>
      <c r="O5199" s="64"/>
      <c r="P5199" s="64"/>
      <c r="Q5199" s="64"/>
      <c r="R5199" s="64"/>
      <c r="S5199" s="64"/>
      <c r="T5199" s="64"/>
    </row>
    <row r="5200" spans="2:20" x14ac:dyDescent="0.3">
      <c r="B5200"/>
      <c r="I5200" s="64"/>
      <c r="J5200" s="64"/>
      <c r="K5200" s="64"/>
      <c r="L5200" s="64"/>
      <c r="M5200" s="64"/>
      <c r="N5200" s="64"/>
      <c r="O5200" s="64"/>
      <c r="P5200" s="64"/>
      <c r="Q5200" s="64"/>
      <c r="R5200" s="64"/>
      <c r="S5200" s="64"/>
      <c r="T5200" s="64"/>
    </row>
    <row r="5201" spans="2:20" x14ac:dyDescent="0.3">
      <c r="B5201"/>
      <c r="I5201" s="64"/>
      <c r="J5201" s="64"/>
      <c r="K5201" s="64"/>
      <c r="L5201" s="64"/>
      <c r="M5201" s="64"/>
      <c r="N5201" s="64"/>
      <c r="O5201" s="64"/>
      <c r="P5201" s="64"/>
      <c r="Q5201" s="64"/>
      <c r="R5201" s="64"/>
      <c r="S5201" s="64"/>
      <c r="T5201" s="64"/>
    </row>
    <row r="5202" spans="2:20" x14ac:dyDescent="0.3">
      <c r="B5202"/>
      <c r="I5202" s="64"/>
      <c r="J5202" s="64"/>
      <c r="K5202" s="64"/>
      <c r="L5202" s="64"/>
      <c r="M5202" s="64"/>
      <c r="N5202" s="64"/>
      <c r="O5202" s="64"/>
      <c r="P5202" s="64"/>
    </row>
    <row r="5203" spans="2:20" x14ac:dyDescent="0.3">
      <c r="B5203"/>
      <c r="I5203" s="64"/>
      <c r="J5203" s="64"/>
      <c r="K5203" s="64"/>
      <c r="L5203" s="64"/>
      <c r="M5203" s="64"/>
      <c r="N5203" s="64"/>
      <c r="O5203" s="64"/>
      <c r="P5203" s="64"/>
    </row>
    <row r="5204" spans="2:20" x14ac:dyDescent="0.3">
      <c r="B5204"/>
      <c r="I5204" s="64"/>
      <c r="J5204" s="64"/>
      <c r="K5204" s="64"/>
      <c r="L5204" s="64"/>
      <c r="M5204" s="64"/>
      <c r="N5204" s="64"/>
      <c r="O5204" s="64"/>
      <c r="P5204" s="64"/>
    </row>
    <row r="5205" spans="2:20" x14ac:dyDescent="0.3">
      <c r="B5205"/>
      <c r="I5205" s="64"/>
      <c r="J5205" s="64"/>
      <c r="K5205" s="64"/>
      <c r="L5205" s="64"/>
      <c r="M5205" s="64"/>
      <c r="N5205" s="64"/>
      <c r="O5205" s="64"/>
      <c r="P5205" s="64"/>
    </row>
    <row r="5206" spans="2:20" x14ac:dyDescent="0.3">
      <c r="B5206"/>
      <c r="I5206" s="64"/>
      <c r="J5206" s="64"/>
      <c r="K5206" s="64"/>
      <c r="L5206" s="64"/>
      <c r="M5206" s="64"/>
      <c r="N5206" s="64"/>
      <c r="O5206" s="64"/>
      <c r="P5206" s="64"/>
    </row>
    <row r="5207" spans="2:20" x14ac:dyDescent="0.3">
      <c r="B5207"/>
      <c r="I5207" s="64"/>
      <c r="J5207" s="64"/>
      <c r="K5207" s="64"/>
      <c r="L5207" s="64"/>
      <c r="M5207" s="64"/>
      <c r="N5207" s="64"/>
      <c r="O5207" s="64"/>
      <c r="P5207" s="64"/>
    </row>
    <row r="5208" spans="2:20" x14ac:dyDescent="0.3">
      <c r="B5208"/>
      <c r="I5208" s="64"/>
      <c r="J5208" s="64"/>
      <c r="K5208" s="64"/>
      <c r="L5208" s="64"/>
      <c r="M5208" s="64"/>
      <c r="N5208" s="64"/>
      <c r="O5208" s="64"/>
      <c r="P5208" s="64"/>
    </row>
    <row r="5209" spans="2:20" x14ac:dyDescent="0.3">
      <c r="B5209"/>
      <c r="I5209" s="64"/>
      <c r="J5209" s="64"/>
      <c r="K5209" s="64"/>
      <c r="L5209" s="64"/>
      <c r="M5209" s="64"/>
      <c r="N5209" s="64"/>
      <c r="O5209" s="64"/>
      <c r="P5209" s="64"/>
    </row>
    <row r="5210" spans="2:20" x14ac:dyDescent="0.3">
      <c r="B5210"/>
      <c r="I5210" s="64"/>
      <c r="J5210" s="64"/>
      <c r="K5210" s="64"/>
      <c r="L5210" s="64"/>
      <c r="M5210" s="64"/>
      <c r="N5210" s="64"/>
      <c r="O5210" s="64"/>
      <c r="P5210" s="64"/>
    </row>
    <row r="5211" spans="2:20" x14ac:dyDescent="0.3">
      <c r="B5211"/>
      <c r="I5211" s="64"/>
      <c r="J5211" s="64"/>
      <c r="K5211" s="64"/>
      <c r="L5211" s="64"/>
      <c r="M5211" s="64"/>
      <c r="N5211" s="64"/>
      <c r="O5211" s="64"/>
      <c r="P5211" s="64"/>
    </row>
    <row r="5212" spans="2:20" x14ac:dyDescent="0.3">
      <c r="B5212"/>
      <c r="I5212" s="64"/>
      <c r="J5212" s="64"/>
      <c r="K5212" s="64"/>
      <c r="L5212" s="64"/>
      <c r="M5212" s="64"/>
      <c r="N5212" s="64"/>
      <c r="O5212" s="64"/>
      <c r="P5212" s="64"/>
    </row>
    <row r="5213" spans="2:20" x14ac:dyDescent="0.3">
      <c r="B5213"/>
      <c r="I5213" s="64"/>
      <c r="J5213" s="64"/>
      <c r="K5213" s="64"/>
      <c r="L5213" s="64"/>
      <c r="M5213" s="64"/>
      <c r="N5213" s="64"/>
      <c r="O5213" s="64"/>
      <c r="P5213" s="64"/>
    </row>
    <row r="5214" spans="2:20" x14ac:dyDescent="0.3">
      <c r="B5214"/>
      <c r="I5214" s="64"/>
      <c r="J5214" s="64"/>
      <c r="K5214" s="64"/>
      <c r="L5214" s="64"/>
      <c r="M5214" s="64"/>
      <c r="N5214" s="64"/>
      <c r="O5214" s="64"/>
      <c r="P5214" s="64"/>
    </row>
    <row r="5215" spans="2:20" x14ac:dyDescent="0.3">
      <c r="B5215"/>
      <c r="I5215" s="64"/>
      <c r="J5215" s="64"/>
      <c r="K5215" s="64"/>
      <c r="L5215" s="64"/>
      <c r="M5215" s="64"/>
      <c r="N5215" s="64"/>
      <c r="O5215" s="64"/>
      <c r="P5215" s="64"/>
    </row>
    <row r="5216" spans="2:20" x14ac:dyDescent="0.3">
      <c r="B5216"/>
      <c r="I5216" s="64"/>
      <c r="J5216" s="64"/>
      <c r="K5216" s="64"/>
      <c r="L5216" s="64"/>
      <c r="M5216" s="64"/>
      <c r="N5216" s="64"/>
      <c r="O5216" s="64"/>
      <c r="P5216" s="64"/>
    </row>
    <row r="5217" spans="2:16" x14ac:dyDescent="0.3">
      <c r="B5217"/>
      <c r="I5217" s="64"/>
      <c r="J5217" s="64"/>
      <c r="K5217" s="64"/>
      <c r="L5217" s="64"/>
      <c r="M5217" s="64"/>
      <c r="N5217" s="64"/>
      <c r="O5217" s="64"/>
      <c r="P5217" s="64"/>
    </row>
    <row r="5218" spans="2:16" x14ac:dyDescent="0.3">
      <c r="B5218"/>
      <c r="I5218" s="64"/>
      <c r="J5218" s="64"/>
      <c r="K5218" s="64"/>
      <c r="L5218" s="64"/>
      <c r="M5218" s="64"/>
      <c r="N5218" s="64"/>
      <c r="O5218" s="64"/>
      <c r="P5218" s="64"/>
    </row>
    <row r="5219" spans="2:16" x14ac:dyDescent="0.3">
      <c r="B5219"/>
      <c r="I5219" s="64"/>
      <c r="J5219" s="64"/>
      <c r="K5219" s="64"/>
      <c r="L5219" s="64"/>
      <c r="M5219" s="64"/>
      <c r="N5219" s="64"/>
      <c r="O5219" s="64"/>
      <c r="P5219" s="64"/>
    </row>
    <row r="5220" spans="2:16" x14ac:dyDescent="0.3">
      <c r="B5220"/>
      <c r="I5220" s="64"/>
      <c r="J5220" s="64"/>
      <c r="K5220" s="64"/>
      <c r="L5220" s="64"/>
      <c r="M5220" s="64"/>
      <c r="N5220" s="64"/>
      <c r="O5220" s="64"/>
      <c r="P5220" s="64"/>
    </row>
    <row r="5221" spans="2:16" x14ac:dyDescent="0.3">
      <c r="B5221"/>
      <c r="I5221" s="64"/>
      <c r="J5221" s="64"/>
      <c r="K5221" s="64"/>
      <c r="L5221" s="64"/>
      <c r="M5221" s="64"/>
      <c r="N5221" s="64"/>
      <c r="O5221" s="64"/>
      <c r="P5221" s="64"/>
    </row>
    <row r="5222" spans="2:16" x14ac:dyDescent="0.3">
      <c r="B5222"/>
      <c r="I5222" s="64"/>
      <c r="J5222" s="64"/>
      <c r="K5222" s="64"/>
      <c r="L5222" s="64"/>
      <c r="M5222" s="64"/>
      <c r="N5222" s="64"/>
      <c r="O5222" s="64"/>
      <c r="P5222" s="64"/>
    </row>
    <row r="5223" spans="2:16" x14ac:dyDescent="0.3">
      <c r="B5223"/>
      <c r="I5223" s="64"/>
      <c r="J5223" s="64"/>
      <c r="K5223" s="64"/>
      <c r="L5223" s="64"/>
      <c r="M5223" s="64"/>
      <c r="N5223" s="64"/>
      <c r="O5223" s="64"/>
      <c r="P5223" s="64"/>
    </row>
    <row r="5224" spans="2:16" x14ac:dyDescent="0.3">
      <c r="B5224"/>
      <c r="I5224" s="64"/>
      <c r="J5224" s="64"/>
      <c r="K5224" s="64"/>
      <c r="L5224" s="64"/>
      <c r="M5224" s="64"/>
      <c r="N5224" s="64"/>
      <c r="O5224" s="64"/>
      <c r="P5224" s="64"/>
    </row>
    <row r="5225" spans="2:16" x14ac:dyDescent="0.3">
      <c r="B5225"/>
      <c r="I5225" s="64"/>
      <c r="J5225" s="64"/>
      <c r="K5225" s="64"/>
      <c r="L5225" s="64"/>
      <c r="M5225" s="64"/>
      <c r="N5225" s="64"/>
      <c r="O5225" s="64"/>
      <c r="P5225" s="64"/>
    </row>
    <row r="5226" spans="2:16" x14ac:dyDescent="0.3">
      <c r="B5226"/>
      <c r="I5226" s="64"/>
      <c r="J5226" s="64"/>
      <c r="K5226" s="64"/>
      <c r="L5226" s="64"/>
      <c r="M5226" s="64"/>
      <c r="N5226" s="64"/>
      <c r="O5226" s="64"/>
      <c r="P5226" s="64"/>
    </row>
    <row r="5227" spans="2:16" x14ac:dyDescent="0.3">
      <c r="B5227"/>
      <c r="I5227" s="64"/>
      <c r="J5227" s="64"/>
      <c r="K5227" s="64"/>
      <c r="L5227" s="64"/>
      <c r="M5227" s="64"/>
      <c r="N5227" s="64"/>
      <c r="O5227" s="64"/>
      <c r="P5227" s="64"/>
    </row>
    <row r="5228" spans="2:16" x14ac:dyDescent="0.3">
      <c r="B5228"/>
      <c r="I5228" s="64"/>
      <c r="J5228" s="64"/>
      <c r="K5228" s="64"/>
      <c r="L5228" s="64"/>
      <c r="M5228" s="64"/>
      <c r="N5228" s="64"/>
      <c r="O5228" s="64"/>
      <c r="P5228" s="64"/>
    </row>
    <row r="5229" spans="2:16" x14ac:dyDescent="0.3">
      <c r="B5229"/>
      <c r="I5229" s="64"/>
      <c r="J5229" s="64"/>
      <c r="K5229" s="64"/>
      <c r="L5229" s="64"/>
      <c r="M5229" s="64"/>
      <c r="N5229" s="64"/>
      <c r="O5229" s="64"/>
      <c r="P5229" s="64"/>
    </row>
    <row r="5230" spans="2:16" x14ac:dyDescent="0.3">
      <c r="B5230"/>
      <c r="I5230" s="64"/>
      <c r="J5230" s="64"/>
      <c r="K5230" s="64"/>
      <c r="L5230" s="64"/>
      <c r="M5230" s="64"/>
      <c r="N5230" s="64"/>
      <c r="O5230" s="64"/>
      <c r="P5230" s="64"/>
    </row>
    <row r="5231" spans="2:16" x14ac:dyDescent="0.3">
      <c r="B5231"/>
      <c r="I5231" s="64"/>
      <c r="J5231" s="64"/>
      <c r="K5231" s="64"/>
      <c r="L5231" s="64"/>
      <c r="M5231" s="64"/>
      <c r="N5231" s="64"/>
      <c r="O5231" s="64"/>
      <c r="P5231" s="64"/>
    </row>
    <row r="5232" spans="2:16" x14ac:dyDescent="0.3">
      <c r="B5232"/>
      <c r="I5232" s="64"/>
      <c r="J5232" s="64"/>
      <c r="K5232" s="64"/>
      <c r="L5232" s="64"/>
      <c r="M5232" s="64"/>
      <c r="N5232" s="64"/>
      <c r="O5232" s="64"/>
      <c r="P5232" s="64"/>
    </row>
    <row r="5233" spans="2:16" x14ac:dyDescent="0.3">
      <c r="B5233"/>
      <c r="I5233" s="64"/>
      <c r="J5233" s="64"/>
      <c r="K5233" s="64"/>
      <c r="L5233" s="64"/>
      <c r="M5233" s="64"/>
      <c r="N5233" s="64"/>
      <c r="O5233" s="64"/>
      <c r="P5233" s="64"/>
    </row>
    <row r="5234" spans="2:16" x14ac:dyDescent="0.3">
      <c r="B5234"/>
      <c r="I5234" s="64"/>
      <c r="J5234" s="64"/>
      <c r="K5234" s="64"/>
      <c r="L5234" s="64"/>
      <c r="M5234" s="64"/>
      <c r="N5234" s="64"/>
      <c r="O5234" s="64"/>
      <c r="P5234" s="64"/>
    </row>
    <row r="5235" spans="2:16" x14ac:dyDescent="0.3">
      <c r="B5235"/>
      <c r="I5235" s="64"/>
      <c r="J5235" s="64"/>
      <c r="K5235" s="64"/>
      <c r="L5235" s="64"/>
      <c r="M5235" s="64"/>
      <c r="N5235" s="64"/>
      <c r="O5235" s="64"/>
      <c r="P5235" s="64"/>
    </row>
    <row r="5236" spans="2:16" x14ac:dyDescent="0.3">
      <c r="B5236"/>
      <c r="I5236" s="64"/>
      <c r="J5236" s="64"/>
      <c r="K5236" s="64"/>
      <c r="L5236" s="64"/>
      <c r="M5236" s="64"/>
      <c r="N5236" s="64"/>
      <c r="O5236" s="64"/>
      <c r="P5236" s="64"/>
    </row>
    <row r="5237" spans="2:16" x14ac:dyDescent="0.3">
      <c r="B5237"/>
      <c r="I5237" s="64"/>
      <c r="J5237" s="64"/>
      <c r="K5237" s="64"/>
      <c r="L5237" s="64"/>
      <c r="M5237" s="64"/>
      <c r="N5237" s="64"/>
      <c r="O5237" s="64"/>
      <c r="P5237" s="64"/>
    </row>
    <row r="5238" spans="2:16" x14ac:dyDescent="0.3">
      <c r="B5238"/>
      <c r="I5238" s="64"/>
      <c r="J5238" s="64"/>
      <c r="K5238" s="64"/>
      <c r="L5238" s="64"/>
      <c r="M5238" s="64"/>
      <c r="N5238" s="64"/>
      <c r="O5238" s="64"/>
      <c r="P5238" s="64"/>
    </row>
    <row r="5239" spans="2:16" x14ac:dyDescent="0.3">
      <c r="B5239"/>
      <c r="I5239" s="64"/>
      <c r="J5239" s="64"/>
      <c r="K5239" s="64"/>
      <c r="L5239" s="64"/>
      <c r="M5239" s="64"/>
      <c r="N5239" s="64"/>
      <c r="O5239" s="64"/>
      <c r="P5239" s="64"/>
    </row>
    <row r="5240" spans="2:16" x14ac:dyDescent="0.3">
      <c r="B5240"/>
      <c r="I5240" s="64"/>
      <c r="J5240" s="64"/>
      <c r="K5240" s="64"/>
      <c r="L5240" s="64"/>
      <c r="M5240" s="64"/>
      <c r="N5240" s="64"/>
      <c r="O5240" s="64"/>
      <c r="P5240" s="64"/>
    </row>
    <row r="5241" spans="2:16" x14ac:dyDescent="0.3">
      <c r="B5241"/>
      <c r="I5241" s="64"/>
      <c r="J5241" s="64"/>
      <c r="K5241" s="64"/>
      <c r="L5241" s="64"/>
      <c r="M5241" s="64"/>
      <c r="N5241" s="64"/>
      <c r="O5241" s="64"/>
      <c r="P5241" s="64"/>
    </row>
    <row r="5242" spans="2:16" x14ac:dyDescent="0.3">
      <c r="B5242"/>
      <c r="I5242" s="64"/>
      <c r="J5242" s="64"/>
      <c r="K5242" s="64"/>
      <c r="L5242" s="64"/>
      <c r="M5242" s="64"/>
      <c r="N5242" s="64"/>
      <c r="O5242" s="64"/>
      <c r="P5242" s="64"/>
    </row>
    <row r="5243" spans="2:16" x14ac:dyDescent="0.3">
      <c r="B5243"/>
      <c r="I5243" s="64"/>
      <c r="J5243" s="64"/>
      <c r="K5243" s="64"/>
      <c r="L5243" s="64"/>
      <c r="M5243" s="64"/>
      <c r="N5243" s="64"/>
      <c r="O5243" s="64"/>
      <c r="P5243" s="64"/>
    </row>
    <row r="5244" spans="2:16" x14ac:dyDescent="0.3">
      <c r="B5244"/>
      <c r="I5244" s="64"/>
      <c r="J5244" s="64"/>
      <c r="K5244" s="64"/>
      <c r="L5244" s="64"/>
      <c r="M5244" s="64"/>
      <c r="N5244" s="64"/>
      <c r="O5244" s="64"/>
      <c r="P5244" s="64"/>
    </row>
    <row r="5245" spans="2:16" x14ac:dyDescent="0.3">
      <c r="B5245"/>
      <c r="I5245" s="64"/>
      <c r="J5245" s="64"/>
      <c r="K5245" s="64"/>
      <c r="L5245" s="64"/>
      <c r="M5245" s="64"/>
      <c r="N5245" s="64"/>
      <c r="O5245" s="64"/>
      <c r="P5245" s="64"/>
    </row>
    <row r="5246" spans="2:16" x14ac:dyDescent="0.3">
      <c r="B5246"/>
      <c r="I5246" s="64"/>
      <c r="J5246" s="64"/>
      <c r="K5246" s="64"/>
      <c r="L5246" s="64"/>
      <c r="M5246" s="64"/>
      <c r="N5246" s="64"/>
      <c r="O5246" s="64"/>
      <c r="P5246" s="64"/>
    </row>
    <row r="5247" spans="2:16" x14ac:dyDescent="0.3">
      <c r="B5247"/>
      <c r="I5247" s="64"/>
      <c r="J5247" s="64"/>
      <c r="K5247" s="64"/>
      <c r="L5247" s="64"/>
      <c r="M5247" s="64"/>
      <c r="N5247" s="64"/>
      <c r="O5247" s="64"/>
      <c r="P5247" s="64"/>
    </row>
    <row r="5248" spans="2:16" x14ac:dyDescent="0.3">
      <c r="B5248"/>
      <c r="I5248" s="64"/>
      <c r="J5248" s="64"/>
      <c r="K5248" s="64"/>
      <c r="L5248" s="64"/>
      <c r="M5248" s="64"/>
      <c r="N5248" s="64"/>
      <c r="O5248" s="64"/>
      <c r="P5248" s="64"/>
    </row>
    <row r="5249" spans="2:16" x14ac:dyDescent="0.3">
      <c r="B5249"/>
      <c r="I5249" s="64"/>
      <c r="J5249" s="64"/>
      <c r="K5249" s="64"/>
      <c r="L5249" s="64"/>
      <c r="M5249" s="64"/>
      <c r="N5249" s="64"/>
      <c r="O5249" s="64"/>
      <c r="P5249" s="64"/>
    </row>
    <row r="5250" spans="2:16" x14ac:dyDescent="0.3">
      <c r="B5250"/>
      <c r="I5250" s="64"/>
      <c r="J5250" s="64"/>
      <c r="K5250" s="64"/>
      <c r="L5250" s="64"/>
      <c r="M5250" s="64"/>
      <c r="N5250" s="64"/>
      <c r="O5250" s="64"/>
      <c r="P5250" s="64"/>
    </row>
    <row r="5251" spans="2:16" x14ac:dyDescent="0.3">
      <c r="B5251"/>
      <c r="I5251" s="64"/>
      <c r="J5251" s="64"/>
      <c r="K5251" s="64"/>
      <c r="L5251" s="64"/>
      <c r="M5251" s="64"/>
      <c r="N5251" s="64"/>
      <c r="O5251" s="64"/>
      <c r="P5251" s="64"/>
    </row>
    <row r="5252" spans="2:16" x14ac:dyDescent="0.3">
      <c r="B5252"/>
      <c r="I5252" s="64"/>
      <c r="J5252" s="64"/>
      <c r="K5252" s="64"/>
      <c r="L5252" s="64"/>
      <c r="M5252" s="64"/>
      <c r="N5252" s="64"/>
      <c r="O5252" s="64"/>
      <c r="P5252" s="64"/>
    </row>
    <row r="5253" spans="2:16" x14ac:dyDescent="0.3">
      <c r="B5253"/>
      <c r="I5253" s="64"/>
      <c r="J5253" s="64"/>
      <c r="K5253" s="64"/>
      <c r="L5253" s="64"/>
      <c r="M5253" s="64"/>
      <c r="N5253" s="64"/>
      <c r="O5253" s="64"/>
      <c r="P5253" s="64"/>
    </row>
    <row r="5254" spans="2:16" x14ac:dyDescent="0.3">
      <c r="B5254"/>
      <c r="I5254" s="64"/>
      <c r="J5254" s="64"/>
      <c r="K5254" s="64"/>
      <c r="L5254" s="64"/>
      <c r="M5254" s="64"/>
      <c r="N5254" s="64"/>
      <c r="O5254" s="64"/>
      <c r="P5254" s="64"/>
    </row>
    <row r="5255" spans="2:16" x14ac:dyDescent="0.3">
      <c r="B5255"/>
      <c r="I5255" s="64"/>
      <c r="J5255" s="64"/>
      <c r="K5255" s="64"/>
      <c r="L5255" s="64"/>
      <c r="M5255" s="64"/>
      <c r="N5255" s="64"/>
      <c r="O5255" s="64"/>
      <c r="P5255" s="64"/>
    </row>
    <row r="5256" spans="2:16" x14ac:dyDescent="0.3">
      <c r="B5256"/>
      <c r="I5256" s="64"/>
      <c r="J5256" s="64"/>
      <c r="K5256" s="64"/>
      <c r="L5256" s="64"/>
      <c r="M5256" s="64"/>
      <c r="N5256" s="64"/>
      <c r="O5256" s="64"/>
      <c r="P5256" s="64"/>
    </row>
    <row r="5257" spans="2:16" x14ac:dyDescent="0.3">
      <c r="B5257"/>
      <c r="I5257" s="64"/>
      <c r="J5257" s="64"/>
      <c r="K5257" s="64"/>
      <c r="L5257" s="64"/>
      <c r="M5257" s="64"/>
      <c r="N5257" s="64"/>
      <c r="O5257" s="64"/>
      <c r="P5257" s="64"/>
    </row>
    <row r="5258" spans="2:16" x14ac:dyDescent="0.3">
      <c r="B5258"/>
      <c r="I5258" s="64"/>
      <c r="J5258" s="64"/>
      <c r="K5258" s="64"/>
      <c r="L5258" s="64"/>
      <c r="M5258" s="64"/>
      <c r="N5258" s="64"/>
      <c r="O5258" s="64"/>
      <c r="P5258" s="64"/>
    </row>
    <row r="5259" spans="2:16" x14ac:dyDescent="0.3">
      <c r="B5259"/>
      <c r="I5259" s="64"/>
      <c r="J5259" s="64"/>
      <c r="K5259" s="64"/>
      <c r="L5259" s="64"/>
      <c r="M5259" s="64"/>
      <c r="N5259" s="64"/>
      <c r="O5259" s="64"/>
      <c r="P5259" s="64"/>
    </row>
    <row r="5260" spans="2:16" x14ac:dyDescent="0.3">
      <c r="B5260"/>
      <c r="I5260" s="64"/>
      <c r="J5260" s="64"/>
      <c r="K5260" s="64"/>
      <c r="L5260" s="64"/>
      <c r="M5260" s="64"/>
      <c r="N5260" s="64"/>
      <c r="O5260" s="64"/>
      <c r="P5260" s="64"/>
    </row>
    <row r="5261" spans="2:16" x14ac:dyDescent="0.3">
      <c r="B5261"/>
      <c r="I5261" s="64"/>
      <c r="J5261" s="64"/>
      <c r="K5261" s="64"/>
      <c r="L5261" s="64"/>
      <c r="M5261" s="64"/>
      <c r="N5261" s="64"/>
      <c r="O5261" s="64"/>
      <c r="P5261" s="64"/>
    </row>
    <row r="5262" spans="2:16" x14ac:dyDescent="0.3">
      <c r="B5262"/>
      <c r="I5262" s="64"/>
      <c r="J5262" s="64"/>
      <c r="K5262" s="64"/>
      <c r="L5262" s="64"/>
      <c r="M5262" s="64"/>
      <c r="N5262" s="64"/>
      <c r="O5262" s="64"/>
      <c r="P5262" s="64"/>
    </row>
    <row r="5263" spans="2:16" x14ac:dyDescent="0.3">
      <c r="B5263"/>
      <c r="I5263" s="64"/>
      <c r="J5263" s="64"/>
      <c r="K5263" s="64"/>
      <c r="L5263" s="64"/>
      <c r="M5263" s="64"/>
      <c r="N5263" s="64"/>
      <c r="O5263" s="64"/>
      <c r="P5263" s="64"/>
    </row>
    <row r="5264" spans="2:16" x14ac:dyDescent="0.3">
      <c r="B5264"/>
      <c r="I5264" s="64"/>
      <c r="J5264" s="64"/>
      <c r="K5264" s="64"/>
      <c r="L5264" s="64"/>
      <c r="M5264" s="64"/>
      <c r="N5264" s="64"/>
      <c r="O5264" s="64"/>
      <c r="P5264" s="64"/>
    </row>
    <row r="5265" spans="2:16" x14ac:dyDescent="0.3">
      <c r="B5265"/>
      <c r="I5265" s="64"/>
      <c r="J5265" s="64"/>
      <c r="K5265" s="64"/>
      <c r="L5265" s="64"/>
      <c r="M5265" s="64"/>
      <c r="N5265" s="64"/>
      <c r="O5265" s="64"/>
      <c r="P5265" s="64"/>
    </row>
    <row r="5266" spans="2:16" x14ac:dyDescent="0.3">
      <c r="B5266"/>
      <c r="I5266" s="64"/>
      <c r="J5266" s="64"/>
      <c r="K5266" s="64"/>
      <c r="L5266" s="64"/>
      <c r="M5266" s="64"/>
      <c r="N5266" s="64"/>
      <c r="O5266" s="64"/>
      <c r="P5266" s="64"/>
    </row>
    <row r="5267" spans="2:16" x14ac:dyDescent="0.3">
      <c r="B5267"/>
      <c r="I5267" s="64"/>
      <c r="J5267" s="64"/>
      <c r="K5267" s="64"/>
      <c r="L5267" s="64"/>
      <c r="M5267" s="64"/>
      <c r="N5267" s="64"/>
      <c r="O5267" s="64"/>
      <c r="P5267" s="64"/>
    </row>
    <row r="5268" spans="2:16" x14ac:dyDescent="0.3">
      <c r="B5268"/>
      <c r="I5268" s="64"/>
      <c r="J5268" s="64"/>
      <c r="K5268" s="64"/>
      <c r="L5268" s="64"/>
      <c r="M5268" s="64"/>
      <c r="N5268" s="64"/>
      <c r="O5268" s="64"/>
      <c r="P5268" s="64"/>
    </row>
    <row r="5269" spans="2:16" x14ac:dyDescent="0.3">
      <c r="B5269"/>
      <c r="I5269" s="64"/>
      <c r="J5269" s="64"/>
      <c r="K5269" s="64"/>
      <c r="L5269" s="64"/>
      <c r="M5269" s="64"/>
      <c r="N5269" s="64"/>
      <c r="O5269" s="64"/>
      <c r="P5269" s="64"/>
    </row>
    <row r="5270" spans="2:16" x14ac:dyDescent="0.3">
      <c r="B5270"/>
      <c r="I5270" s="64"/>
      <c r="J5270" s="64"/>
      <c r="K5270" s="64"/>
      <c r="L5270" s="64"/>
      <c r="M5270" s="64"/>
      <c r="N5270" s="64"/>
      <c r="O5270" s="64"/>
      <c r="P5270" s="64"/>
    </row>
    <row r="5271" spans="2:16" x14ac:dyDescent="0.3">
      <c r="B5271"/>
      <c r="I5271" s="64"/>
      <c r="J5271" s="64"/>
      <c r="K5271" s="64"/>
      <c r="L5271" s="64"/>
      <c r="M5271" s="64"/>
      <c r="N5271" s="64"/>
      <c r="O5271" s="64"/>
      <c r="P5271" s="64"/>
    </row>
    <row r="5272" spans="2:16" x14ac:dyDescent="0.3">
      <c r="B5272"/>
      <c r="I5272" s="64"/>
      <c r="J5272" s="64"/>
      <c r="K5272" s="64"/>
      <c r="L5272" s="64"/>
      <c r="M5272" s="64"/>
      <c r="N5272" s="64"/>
      <c r="O5272" s="64"/>
      <c r="P5272" s="64"/>
    </row>
    <row r="5273" spans="2:16" x14ac:dyDescent="0.3">
      <c r="B5273"/>
      <c r="I5273" s="64"/>
      <c r="J5273" s="64"/>
      <c r="K5273" s="64"/>
      <c r="L5273" s="64"/>
      <c r="M5273" s="64"/>
      <c r="N5273" s="64"/>
      <c r="O5273" s="64"/>
      <c r="P5273" s="64"/>
    </row>
    <row r="5274" spans="2:16" x14ac:dyDescent="0.3">
      <c r="B5274"/>
      <c r="I5274" s="64"/>
      <c r="J5274" s="64"/>
      <c r="K5274" s="64"/>
      <c r="L5274" s="64"/>
      <c r="M5274" s="64"/>
      <c r="N5274" s="64"/>
      <c r="O5274" s="64"/>
      <c r="P5274" s="64"/>
    </row>
    <row r="5275" spans="2:16" x14ac:dyDescent="0.3">
      <c r="B5275"/>
      <c r="I5275" s="64"/>
      <c r="J5275" s="64"/>
      <c r="K5275" s="64"/>
      <c r="L5275" s="64"/>
      <c r="M5275" s="64"/>
      <c r="N5275" s="64"/>
      <c r="O5275" s="64"/>
      <c r="P5275" s="64"/>
    </row>
    <row r="5276" spans="2:16" x14ac:dyDescent="0.3">
      <c r="B5276"/>
      <c r="I5276" s="64"/>
      <c r="J5276" s="64"/>
      <c r="K5276" s="64"/>
      <c r="L5276" s="64"/>
      <c r="M5276" s="64"/>
      <c r="N5276" s="64"/>
      <c r="O5276" s="64"/>
      <c r="P5276" s="64"/>
    </row>
    <row r="5277" spans="2:16" x14ac:dyDescent="0.3">
      <c r="B5277"/>
      <c r="I5277" s="64"/>
      <c r="J5277" s="64"/>
      <c r="K5277" s="64"/>
      <c r="L5277" s="64"/>
      <c r="M5277" s="64"/>
      <c r="N5277" s="64"/>
      <c r="O5277" s="64"/>
      <c r="P5277" s="64"/>
    </row>
    <row r="5278" spans="2:16" x14ac:dyDescent="0.3">
      <c r="B5278"/>
      <c r="I5278" s="64"/>
      <c r="J5278" s="64"/>
      <c r="K5278" s="64"/>
      <c r="L5278" s="64"/>
      <c r="M5278" s="64"/>
      <c r="N5278" s="64"/>
      <c r="O5278" s="64"/>
      <c r="P5278" s="64"/>
    </row>
    <row r="5279" spans="2:16" x14ac:dyDescent="0.3">
      <c r="B5279"/>
      <c r="I5279" s="64"/>
      <c r="J5279" s="64"/>
      <c r="K5279" s="64"/>
      <c r="L5279" s="64"/>
      <c r="M5279" s="64"/>
      <c r="N5279" s="64"/>
      <c r="O5279" s="64"/>
      <c r="P5279" s="64"/>
    </row>
    <row r="5280" spans="2:16" x14ac:dyDescent="0.3">
      <c r="B5280"/>
      <c r="I5280" s="64"/>
      <c r="J5280" s="64"/>
      <c r="K5280" s="64"/>
      <c r="L5280" s="64"/>
      <c r="M5280" s="64"/>
      <c r="N5280" s="64"/>
      <c r="O5280" s="64"/>
      <c r="P5280" s="64"/>
    </row>
    <row r="5281" spans="2:20" x14ac:dyDescent="0.3">
      <c r="B5281"/>
      <c r="I5281" s="64"/>
      <c r="J5281" s="64"/>
      <c r="K5281" s="64"/>
      <c r="L5281" s="64"/>
      <c r="M5281" s="64"/>
      <c r="N5281" s="64"/>
      <c r="O5281" s="64"/>
      <c r="P5281" s="64"/>
    </row>
    <row r="5282" spans="2:20" x14ac:dyDescent="0.3">
      <c r="B5282"/>
      <c r="I5282" s="64"/>
      <c r="J5282" s="64"/>
      <c r="K5282" s="64"/>
      <c r="L5282" s="64"/>
      <c r="M5282" s="64"/>
      <c r="N5282" s="64"/>
      <c r="O5282" s="64"/>
      <c r="P5282" s="64"/>
    </row>
    <row r="5283" spans="2:20" x14ac:dyDescent="0.3">
      <c r="B5283"/>
      <c r="I5283" s="64"/>
      <c r="J5283" s="64"/>
      <c r="K5283" s="64"/>
      <c r="L5283" s="64"/>
      <c r="M5283" s="64"/>
      <c r="N5283" s="64"/>
      <c r="O5283" s="64"/>
      <c r="P5283" s="64"/>
    </row>
    <row r="5284" spans="2:20" x14ac:dyDescent="0.3">
      <c r="B5284"/>
      <c r="I5284" s="66"/>
      <c r="J5284" s="66"/>
      <c r="K5284" s="66"/>
      <c r="L5284" s="66"/>
      <c r="M5284" s="66"/>
      <c r="N5284" s="66"/>
      <c r="O5284" s="66"/>
      <c r="P5284" s="66"/>
      <c r="Q5284" s="66"/>
      <c r="R5284" s="66"/>
      <c r="S5284" s="66"/>
      <c r="T5284" s="66"/>
    </row>
    <row r="5285" spans="2:20" x14ac:dyDescent="0.3">
      <c r="B5285"/>
      <c r="I5285" s="66"/>
      <c r="J5285" s="66"/>
      <c r="K5285" s="66"/>
      <c r="L5285" s="66"/>
      <c r="M5285" s="66"/>
      <c r="N5285" s="66"/>
      <c r="O5285" s="66"/>
      <c r="P5285" s="66"/>
      <c r="Q5285" s="66"/>
      <c r="R5285" s="66"/>
      <c r="S5285" s="66"/>
      <c r="T5285" s="66"/>
    </row>
    <row r="5286" spans="2:20" x14ac:dyDescent="0.3">
      <c r="B5286"/>
      <c r="I5286" s="66"/>
      <c r="J5286" s="66"/>
      <c r="K5286" s="66"/>
      <c r="L5286" s="66"/>
      <c r="M5286" s="66"/>
      <c r="N5286" s="66"/>
      <c r="O5286" s="66"/>
      <c r="P5286" s="66"/>
      <c r="Q5286" s="66"/>
      <c r="R5286" s="66"/>
      <c r="S5286" s="66"/>
      <c r="T5286" s="66"/>
    </row>
    <row r="5287" spans="2:20" x14ac:dyDescent="0.3">
      <c r="B5287"/>
      <c r="I5287" s="66"/>
      <c r="J5287" s="66"/>
      <c r="K5287" s="66"/>
      <c r="L5287" s="66"/>
      <c r="M5287" s="66"/>
      <c r="N5287" s="66"/>
      <c r="O5287" s="66"/>
      <c r="P5287" s="66"/>
      <c r="Q5287" s="66"/>
      <c r="R5287" s="66"/>
      <c r="S5287" s="66"/>
      <c r="T5287" s="66"/>
    </row>
    <row r="5288" spans="2:20" x14ac:dyDescent="0.3">
      <c r="B5288"/>
      <c r="I5288" s="66"/>
      <c r="J5288" s="66"/>
      <c r="K5288" s="66"/>
      <c r="L5288" s="66"/>
      <c r="M5288" s="66"/>
      <c r="N5288" s="66"/>
      <c r="O5288" s="66"/>
      <c r="P5288" s="66"/>
      <c r="Q5288" s="66"/>
      <c r="R5288" s="66"/>
      <c r="S5288" s="66"/>
      <c r="T5288" s="66"/>
    </row>
    <row r="5289" spans="2:20" x14ac:dyDescent="0.3">
      <c r="B5289"/>
      <c r="I5289" s="66"/>
      <c r="J5289" s="66"/>
      <c r="K5289" s="66"/>
      <c r="L5289" s="66"/>
      <c r="M5289" s="66"/>
      <c r="N5289" s="66"/>
      <c r="O5289" s="66"/>
      <c r="P5289" s="66"/>
      <c r="Q5289" s="66"/>
      <c r="R5289" s="66"/>
      <c r="S5289" s="66"/>
      <c r="T5289" s="66"/>
    </row>
    <row r="5290" spans="2:20" x14ac:dyDescent="0.3">
      <c r="B5290"/>
      <c r="I5290" s="66"/>
      <c r="J5290" s="66"/>
      <c r="K5290" s="66"/>
      <c r="L5290" s="66"/>
      <c r="M5290" s="66"/>
      <c r="N5290" s="66"/>
      <c r="O5290" s="66"/>
      <c r="P5290" s="66"/>
      <c r="Q5290" s="66"/>
      <c r="R5290" s="66"/>
      <c r="S5290" s="66"/>
      <c r="T5290" s="66"/>
    </row>
    <row r="5291" spans="2:20" x14ac:dyDescent="0.3">
      <c r="B5291"/>
      <c r="I5291" s="66"/>
      <c r="J5291" s="66"/>
      <c r="K5291" s="66"/>
      <c r="L5291" s="66"/>
      <c r="M5291" s="66"/>
      <c r="N5291" s="66"/>
      <c r="O5291" s="66"/>
      <c r="P5291" s="66"/>
      <c r="Q5291" s="66"/>
      <c r="R5291" s="66"/>
      <c r="S5291" s="66"/>
      <c r="T5291" s="66"/>
    </row>
    <row r="5292" spans="2:20" x14ac:dyDescent="0.3">
      <c r="B5292"/>
      <c r="I5292" s="66"/>
      <c r="J5292" s="66"/>
      <c r="K5292" s="66"/>
      <c r="L5292" s="66"/>
      <c r="M5292" s="66"/>
      <c r="N5292" s="66"/>
      <c r="O5292" s="66"/>
      <c r="P5292" s="66"/>
      <c r="Q5292" s="66"/>
      <c r="R5292" s="66"/>
      <c r="S5292" s="66"/>
      <c r="T5292" s="66"/>
    </row>
    <row r="5293" spans="2:20" x14ac:dyDescent="0.3">
      <c r="B5293"/>
      <c r="I5293" s="66"/>
      <c r="J5293" s="66"/>
      <c r="K5293" s="66"/>
      <c r="L5293" s="66"/>
      <c r="M5293" s="66"/>
      <c r="N5293" s="66"/>
      <c r="O5293" s="66"/>
      <c r="P5293" s="66"/>
      <c r="Q5293" s="66"/>
      <c r="R5293" s="66"/>
      <c r="S5293" s="66"/>
      <c r="T5293" s="66"/>
    </row>
    <row r="5294" spans="2:20" x14ac:dyDescent="0.3">
      <c r="B5294"/>
      <c r="I5294" s="66"/>
      <c r="J5294" s="66"/>
      <c r="K5294" s="66"/>
      <c r="L5294" s="66"/>
      <c r="M5294" s="66"/>
      <c r="N5294" s="66"/>
      <c r="O5294" s="66"/>
      <c r="P5294" s="66"/>
      <c r="Q5294" s="66"/>
      <c r="R5294" s="66"/>
      <c r="S5294" s="66"/>
      <c r="T5294" s="66"/>
    </row>
    <row r="5295" spans="2:20" x14ac:dyDescent="0.3">
      <c r="B5295"/>
      <c r="I5295" s="66"/>
      <c r="J5295" s="66"/>
      <c r="K5295" s="66"/>
      <c r="L5295" s="66"/>
      <c r="M5295" s="66"/>
      <c r="N5295" s="66"/>
      <c r="O5295" s="66"/>
      <c r="P5295" s="66"/>
      <c r="Q5295" s="66"/>
      <c r="R5295" s="66"/>
      <c r="S5295" s="66"/>
      <c r="T5295" s="66"/>
    </row>
    <row r="5296" spans="2:20" x14ac:dyDescent="0.3">
      <c r="B5296"/>
      <c r="I5296" s="66"/>
      <c r="J5296" s="66"/>
      <c r="K5296" s="66"/>
      <c r="L5296" s="66"/>
      <c r="M5296" s="66"/>
      <c r="N5296" s="66"/>
      <c r="O5296" s="66"/>
      <c r="P5296" s="66"/>
      <c r="Q5296" s="66"/>
      <c r="R5296" s="66"/>
      <c r="S5296" s="66"/>
      <c r="T5296" s="66"/>
    </row>
    <row r="5297" spans="2:20" x14ac:dyDescent="0.3">
      <c r="B5297"/>
      <c r="I5297" s="66"/>
      <c r="J5297" s="66"/>
      <c r="K5297" s="66"/>
      <c r="L5297" s="66"/>
      <c r="M5297" s="66"/>
      <c r="N5297" s="66"/>
      <c r="O5297" s="66"/>
      <c r="P5297" s="66"/>
      <c r="Q5297" s="66"/>
      <c r="R5297" s="66"/>
      <c r="S5297" s="66"/>
      <c r="T5297" s="66"/>
    </row>
    <row r="5298" spans="2:20" x14ac:dyDescent="0.3">
      <c r="B5298"/>
      <c r="I5298" s="66"/>
      <c r="J5298" s="66"/>
      <c r="K5298" s="66"/>
      <c r="L5298" s="66"/>
      <c r="M5298" s="66"/>
      <c r="N5298" s="66"/>
      <c r="O5298" s="66"/>
      <c r="P5298" s="66"/>
    </row>
    <row r="5299" spans="2:20" x14ac:dyDescent="0.3">
      <c r="B5299"/>
      <c r="I5299" s="66"/>
      <c r="J5299" s="66"/>
      <c r="K5299" s="66"/>
      <c r="L5299" s="66"/>
      <c r="M5299" s="66"/>
      <c r="N5299" s="66"/>
      <c r="O5299" s="66"/>
      <c r="P5299" s="66"/>
    </row>
    <row r="5300" spans="2:20" x14ac:dyDescent="0.3">
      <c r="B5300"/>
      <c r="I5300" s="66"/>
      <c r="J5300" s="66"/>
      <c r="K5300" s="66"/>
      <c r="L5300" s="66"/>
      <c r="M5300" s="66"/>
      <c r="N5300" s="66"/>
      <c r="O5300" s="66"/>
      <c r="P5300" s="66"/>
    </row>
    <row r="5301" spans="2:20" x14ac:dyDescent="0.3">
      <c r="B5301"/>
      <c r="I5301" s="66"/>
      <c r="J5301" s="66"/>
      <c r="K5301" s="66"/>
      <c r="L5301" s="66"/>
      <c r="M5301" s="66"/>
      <c r="N5301" s="66"/>
      <c r="O5301" s="66"/>
      <c r="P5301" s="66"/>
    </row>
    <row r="5302" spans="2:20" x14ac:dyDescent="0.3">
      <c r="B5302"/>
      <c r="I5302" s="66"/>
      <c r="J5302" s="66"/>
      <c r="K5302" s="66"/>
      <c r="L5302" s="66"/>
      <c r="M5302" s="66"/>
      <c r="N5302" s="66"/>
      <c r="O5302" s="66"/>
      <c r="P5302" s="66"/>
    </row>
    <row r="5303" spans="2:20" x14ac:dyDescent="0.3">
      <c r="B5303"/>
      <c r="I5303" s="66"/>
      <c r="J5303" s="66"/>
      <c r="K5303" s="66"/>
      <c r="L5303" s="66"/>
      <c r="M5303" s="66"/>
      <c r="N5303" s="66"/>
      <c r="O5303" s="66"/>
      <c r="P5303" s="66"/>
    </row>
    <row r="5304" spans="2:20" x14ac:dyDescent="0.3">
      <c r="B5304"/>
      <c r="I5304" s="66"/>
      <c r="J5304" s="66"/>
      <c r="K5304" s="66"/>
      <c r="L5304" s="66"/>
      <c r="M5304" s="66"/>
      <c r="N5304" s="66"/>
      <c r="O5304" s="66"/>
      <c r="P5304" s="66"/>
    </row>
    <row r="5305" spans="2:20" x14ac:dyDescent="0.3">
      <c r="B5305"/>
      <c r="I5305" s="66"/>
      <c r="J5305" s="66"/>
      <c r="K5305" s="66"/>
      <c r="L5305" s="66"/>
      <c r="M5305" s="66"/>
      <c r="N5305" s="66"/>
      <c r="O5305" s="66"/>
      <c r="P5305" s="66"/>
    </row>
    <row r="5306" spans="2:20" x14ac:dyDescent="0.3">
      <c r="B5306"/>
      <c r="I5306" s="66"/>
      <c r="J5306" s="66"/>
      <c r="K5306" s="66"/>
      <c r="L5306" s="66"/>
      <c r="M5306" s="66"/>
      <c r="N5306" s="66"/>
      <c r="O5306" s="66"/>
      <c r="P5306" s="66"/>
    </row>
    <row r="5307" spans="2:20" x14ac:dyDescent="0.3">
      <c r="B5307"/>
      <c r="I5307" s="66"/>
      <c r="J5307" s="66"/>
      <c r="K5307" s="66"/>
      <c r="L5307" s="66"/>
      <c r="M5307" s="66"/>
      <c r="N5307" s="66"/>
      <c r="O5307" s="66"/>
      <c r="P5307" s="66"/>
    </row>
    <row r="5308" spans="2:20" x14ac:dyDescent="0.3">
      <c r="B5308"/>
      <c r="I5308" s="66"/>
      <c r="J5308" s="66"/>
      <c r="K5308" s="66"/>
      <c r="L5308" s="66"/>
      <c r="M5308" s="66"/>
      <c r="N5308" s="66"/>
      <c r="O5308" s="66"/>
      <c r="P5308" s="66"/>
    </row>
    <row r="5309" spans="2:20" x14ac:dyDescent="0.3">
      <c r="B5309"/>
      <c r="I5309" s="66"/>
      <c r="J5309" s="66"/>
      <c r="K5309" s="66"/>
      <c r="L5309" s="66"/>
      <c r="M5309" s="66"/>
      <c r="N5309" s="66"/>
      <c r="O5309" s="66"/>
      <c r="P5309" s="66"/>
    </row>
    <row r="5310" spans="2:20" x14ac:dyDescent="0.3">
      <c r="B5310"/>
      <c r="I5310" s="66"/>
      <c r="J5310" s="66"/>
      <c r="K5310" s="66"/>
      <c r="L5310" s="66"/>
      <c r="M5310" s="66"/>
      <c r="N5310" s="66"/>
      <c r="O5310" s="66"/>
      <c r="P5310" s="66"/>
    </row>
    <row r="5311" spans="2:20" x14ac:dyDescent="0.3">
      <c r="B5311"/>
      <c r="I5311" s="66"/>
      <c r="J5311" s="66"/>
      <c r="K5311" s="66"/>
      <c r="L5311" s="66"/>
      <c r="M5311" s="66"/>
      <c r="N5311" s="66"/>
      <c r="O5311" s="66"/>
      <c r="P5311" s="66"/>
    </row>
    <row r="5312" spans="2:20" x14ac:dyDescent="0.3">
      <c r="B5312"/>
      <c r="I5312" s="66"/>
      <c r="J5312" s="66"/>
      <c r="K5312" s="66"/>
      <c r="L5312" s="66"/>
      <c r="M5312" s="66"/>
      <c r="N5312" s="66"/>
      <c r="O5312" s="66"/>
      <c r="P5312" s="66"/>
    </row>
    <row r="5313" spans="2:16" x14ac:dyDescent="0.3">
      <c r="B5313"/>
      <c r="I5313" s="66"/>
      <c r="J5313" s="66"/>
      <c r="K5313" s="66"/>
      <c r="L5313" s="66"/>
      <c r="M5313" s="66"/>
      <c r="N5313" s="66"/>
      <c r="O5313" s="66"/>
      <c r="P5313" s="66"/>
    </row>
    <row r="5314" spans="2:16" x14ac:dyDescent="0.3">
      <c r="B5314"/>
      <c r="I5314" s="66"/>
      <c r="J5314" s="66"/>
      <c r="K5314" s="66"/>
      <c r="L5314" s="66"/>
      <c r="M5314" s="66"/>
      <c r="N5314" s="66"/>
      <c r="O5314" s="66"/>
      <c r="P5314" s="66"/>
    </row>
    <row r="5315" spans="2:16" x14ac:dyDescent="0.3">
      <c r="B5315"/>
      <c r="I5315" s="66"/>
      <c r="J5315" s="66"/>
      <c r="K5315" s="66"/>
      <c r="L5315" s="66"/>
      <c r="M5315" s="66"/>
      <c r="N5315" s="66"/>
      <c r="O5315" s="66"/>
      <c r="P5315" s="66"/>
    </row>
    <row r="5316" spans="2:16" x14ac:dyDescent="0.3">
      <c r="B5316"/>
      <c r="I5316" s="66"/>
      <c r="J5316" s="66"/>
      <c r="K5316" s="66"/>
      <c r="L5316" s="66"/>
      <c r="M5316" s="66"/>
      <c r="N5316" s="66"/>
      <c r="O5316" s="66"/>
      <c r="P5316" s="66"/>
    </row>
    <row r="5317" spans="2:16" x14ac:dyDescent="0.3">
      <c r="B5317"/>
      <c r="I5317" s="66"/>
      <c r="J5317" s="66"/>
      <c r="K5317" s="66"/>
      <c r="L5317" s="66"/>
      <c r="M5317" s="66"/>
      <c r="N5317" s="66"/>
      <c r="O5317" s="66"/>
      <c r="P5317" s="66"/>
    </row>
    <row r="5318" spans="2:16" x14ac:dyDescent="0.3">
      <c r="B5318"/>
      <c r="I5318" s="66"/>
      <c r="J5318" s="66"/>
      <c r="K5318" s="66"/>
      <c r="L5318" s="66"/>
      <c r="M5318" s="66"/>
      <c r="N5318" s="66"/>
      <c r="O5318" s="66"/>
      <c r="P5318" s="66"/>
    </row>
    <row r="5319" spans="2:16" x14ac:dyDescent="0.3">
      <c r="B5319"/>
      <c r="I5319" s="66"/>
      <c r="J5319" s="66"/>
      <c r="K5319" s="66"/>
      <c r="L5319" s="66"/>
      <c r="M5319" s="66"/>
      <c r="N5319" s="66"/>
      <c r="O5319" s="66"/>
      <c r="P5319" s="66"/>
    </row>
    <row r="5320" spans="2:16" x14ac:dyDescent="0.3">
      <c r="B5320"/>
      <c r="I5320" s="66"/>
      <c r="J5320" s="66"/>
      <c r="K5320" s="66"/>
      <c r="L5320" s="66"/>
      <c r="M5320" s="66"/>
      <c r="N5320" s="66"/>
      <c r="O5320" s="66"/>
      <c r="P5320" s="66"/>
    </row>
    <row r="5321" spans="2:16" x14ac:dyDescent="0.3">
      <c r="B5321"/>
      <c r="I5321" s="66"/>
      <c r="J5321" s="66"/>
      <c r="K5321" s="66"/>
      <c r="L5321" s="66"/>
      <c r="M5321" s="66"/>
      <c r="N5321" s="66"/>
      <c r="O5321" s="66"/>
      <c r="P5321" s="66"/>
    </row>
    <row r="5322" spans="2:16" x14ac:dyDescent="0.3">
      <c r="B5322"/>
      <c r="I5322" s="66"/>
      <c r="J5322" s="66"/>
      <c r="K5322" s="66"/>
      <c r="L5322" s="66"/>
      <c r="M5322" s="66"/>
      <c r="N5322" s="66"/>
      <c r="O5322" s="66"/>
      <c r="P5322" s="66"/>
    </row>
    <row r="5323" spans="2:16" x14ac:dyDescent="0.3">
      <c r="B5323"/>
      <c r="I5323" s="66"/>
      <c r="J5323" s="66"/>
      <c r="K5323" s="66"/>
      <c r="L5323" s="66"/>
      <c r="M5323" s="66"/>
      <c r="N5323" s="66"/>
      <c r="O5323" s="66"/>
      <c r="P5323" s="66"/>
    </row>
    <row r="5324" spans="2:16" x14ac:dyDescent="0.3">
      <c r="B5324"/>
      <c r="I5324" s="66"/>
      <c r="J5324" s="66"/>
      <c r="K5324" s="66"/>
      <c r="L5324" s="66"/>
      <c r="M5324" s="66"/>
      <c r="N5324" s="66"/>
      <c r="O5324" s="66"/>
      <c r="P5324" s="66"/>
    </row>
    <row r="5325" spans="2:16" x14ac:dyDescent="0.3">
      <c r="B5325"/>
      <c r="I5325" s="66"/>
      <c r="J5325" s="66"/>
      <c r="K5325" s="66"/>
      <c r="L5325" s="66"/>
      <c r="M5325" s="66"/>
      <c r="N5325" s="66"/>
      <c r="O5325" s="66"/>
      <c r="P5325" s="66"/>
    </row>
    <row r="5326" spans="2:16" x14ac:dyDescent="0.3">
      <c r="B5326"/>
      <c r="I5326" s="66"/>
      <c r="J5326" s="66"/>
      <c r="K5326" s="66"/>
      <c r="L5326" s="66"/>
      <c r="M5326" s="66"/>
      <c r="N5326" s="66"/>
      <c r="O5326" s="66"/>
      <c r="P5326" s="66"/>
    </row>
    <row r="5327" spans="2:16" x14ac:dyDescent="0.3">
      <c r="B5327"/>
      <c r="I5327" s="66"/>
      <c r="J5327" s="66"/>
      <c r="K5327" s="66"/>
      <c r="L5327" s="66"/>
      <c r="M5327" s="66"/>
      <c r="N5327" s="66"/>
      <c r="O5327" s="66"/>
      <c r="P5327" s="66"/>
    </row>
    <row r="5328" spans="2:16" x14ac:dyDescent="0.3">
      <c r="B5328"/>
      <c r="I5328" s="66"/>
      <c r="J5328" s="66"/>
      <c r="K5328" s="66"/>
      <c r="L5328" s="66"/>
      <c r="M5328" s="66"/>
      <c r="N5328" s="66"/>
      <c r="O5328" s="66"/>
      <c r="P5328" s="66"/>
    </row>
    <row r="5329" spans="2:16" x14ac:dyDescent="0.3">
      <c r="B5329"/>
      <c r="I5329" s="66"/>
      <c r="J5329" s="66"/>
      <c r="K5329" s="66"/>
      <c r="L5329" s="66"/>
      <c r="M5329" s="66"/>
      <c r="N5329" s="66"/>
      <c r="O5329" s="66"/>
      <c r="P5329" s="66"/>
    </row>
    <row r="5330" spans="2:16" x14ac:dyDescent="0.3">
      <c r="B5330"/>
      <c r="I5330" s="66"/>
      <c r="J5330" s="66"/>
      <c r="K5330" s="66"/>
      <c r="L5330" s="66"/>
      <c r="M5330" s="66"/>
      <c r="N5330" s="66"/>
      <c r="O5330" s="66"/>
      <c r="P5330" s="66"/>
    </row>
    <row r="5331" spans="2:16" x14ac:dyDescent="0.3">
      <c r="B5331"/>
      <c r="I5331" s="66"/>
      <c r="J5331" s="66"/>
      <c r="K5331" s="66"/>
      <c r="L5331" s="66"/>
      <c r="M5331" s="66"/>
      <c r="N5331" s="66"/>
      <c r="O5331" s="66"/>
      <c r="P5331" s="66"/>
    </row>
    <row r="5332" spans="2:16" x14ac:dyDescent="0.3">
      <c r="B5332"/>
      <c r="I5332" s="66"/>
      <c r="J5332" s="66"/>
      <c r="K5332" s="66"/>
      <c r="L5332" s="66"/>
      <c r="M5332" s="66"/>
      <c r="N5332" s="66"/>
      <c r="O5332" s="66"/>
      <c r="P5332" s="66"/>
    </row>
    <row r="5333" spans="2:16" x14ac:dyDescent="0.3">
      <c r="B5333"/>
      <c r="I5333" s="66"/>
      <c r="J5333" s="66"/>
      <c r="K5333" s="66"/>
      <c r="L5333" s="66"/>
      <c r="M5333" s="66"/>
      <c r="N5333" s="66"/>
      <c r="O5333" s="66"/>
      <c r="P5333" s="66"/>
    </row>
    <row r="5334" spans="2:16" x14ac:dyDescent="0.3">
      <c r="B5334"/>
      <c r="I5334" s="66"/>
      <c r="J5334" s="66"/>
      <c r="K5334" s="66"/>
      <c r="L5334" s="66"/>
      <c r="M5334" s="66"/>
      <c r="N5334" s="66"/>
      <c r="O5334" s="66"/>
      <c r="P5334" s="66"/>
    </row>
    <row r="5335" spans="2:16" x14ac:dyDescent="0.3">
      <c r="B5335"/>
      <c r="I5335" s="66"/>
      <c r="J5335" s="66"/>
      <c r="K5335" s="66"/>
      <c r="L5335" s="66"/>
      <c r="M5335" s="66"/>
      <c r="N5335" s="66"/>
      <c r="O5335" s="66"/>
      <c r="P5335" s="66"/>
    </row>
    <row r="5336" spans="2:16" x14ac:dyDescent="0.3">
      <c r="B5336"/>
      <c r="I5336" s="66"/>
      <c r="J5336" s="66"/>
      <c r="K5336" s="66"/>
      <c r="L5336" s="66"/>
      <c r="M5336" s="66"/>
      <c r="N5336" s="66"/>
      <c r="O5336" s="66"/>
      <c r="P5336" s="66"/>
    </row>
    <row r="5337" spans="2:16" x14ac:dyDescent="0.3">
      <c r="B5337"/>
      <c r="I5337" s="66"/>
      <c r="J5337" s="66"/>
      <c r="K5337" s="66"/>
      <c r="L5337" s="66"/>
      <c r="M5337" s="66"/>
      <c r="N5337" s="66"/>
      <c r="O5337" s="66"/>
      <c r="P5337" s="66"/>
    </row>
    <row r="5338" spans="2:16" x14ac:dyDescent="0.3">
      <c r="B5338"/>
      <c r="I5338" s="66"/>
      <c r="J5338" s="66"/>
      <c r="K5338" s="66"/>
      <c r="L5338" s="66"/>
      <c r="M5338" s="66"/>
      <c r="N5338" s="66"/>
      <c r="O5338" s="66"/>
      <c r="P5338" s="66"/>
    </row>
    <row r="5339" spans="2:16" x14ac:dyDescent="0.3">
      <c r="B5339"/>
      <c r="I5339" s="66"/>
      <c r="J5339" s="66"/>
      <c r="K5339" s="66"/>
      <c r="L5339" s="66"/>
      <c r="M5339" s="66"/>
      <c r="N5339" s="66"/>
      <c r="O5339" s="66"/>
      <c r="P5339" s="66"/>
    </row>
    <row r="5340" spans="2:16" x14ac:dyDescent="0.3">
      <c r="B5340"/>
      <c r="I5340" s="66"/>
      <c r="J5340" s="66"/>
      <c r="K5340" s="66"/>
      <c r="L5340" s="66"/>
      <c r="M5340" s="66"/>
      <c r="N5340" s="66"/>
      <c r="O5340" s="66"/>
      <c r="P5340" s="66"/>
    </row>
    <row r="5341" spans="2:16" x14ac:dyDescent="0.3">
      <c r="B5341"/>
      <c r="I5341" s="66"/>
      <c r="J5341" s="66"/>
      <c r="K5341" s="66"/>
      <c r="L5341" s="66"/>
      <c r="M5341" s="66"/>
      <c r="N5341" s="66"/>
      <c r="O5341" s="66"/>
      <c r="P5341" s="66"/>
    </row>
    <row r="5342" spans="2:16" x14ac:dyDescent="0.3">
      <c r="B5342"/>
      <c r="I5342" s="66"/>
      <c r="J5342" s="66"/>
      <c r="K5342" s="66"/>
      <c r="L5342" s="66"/>
      <c r="M5342" s="66"/>
      <c r="N5342" s="66"/>
      <c r="O5342" s="66"/>
      <c r="P5342" s="66"/>
    </row>
    <row r="5343" spans="2:16" x14ac:dyDescent="0.3">
      <c r="B5343"/>
      <c r="I5343" s="66"/>
      <c r="J5343" s="66"/>
      <c r="K5343" s="66"/>
      <c r="L5343" s="66"/>
      <c r="M5343" s="66"/>
      <c r="N5343" s="66"/>
      <c r="O5343" s="66"/>
      <c r="P5343" s="66"/>
    </row>
    <row r="5344" spans="2:16" x14ac:dyDescent="0.3">
      <c r="B5344"/>
      <c r="I5344" s="66"/>
      <c r="J5344" s="66"/>
      <c r="K5344" s="66"/>
      <c r="L5344" s="66"/>
      <c r="M5344" s="66"/>
      <c r="N5344" s="66"/>
      <c r="O5344" s="66"/>
      <c r="P5344" s="66"/>
    </row>
    <row r="5345" spans="2:16" x14ac:dyDescent="0.3">
      <c r="B5345"/>
      <c r="I5345" s="66"/>
      <c r="J5345" s="66"/>
      <c r="K5345" s="66"/>
      <c r="L5345" s="66"/>
      <c r="M5345" s="66"/>
      <c r="N5345" s="66"/>
      <c r="O5345" s="66"/>
      <c r="P5345" s="66"/>
    </row>
    <row r="5346" spans="2:16" x14ac:dyDescent="0.3">
      <c r="B5346"/>
      <c r="I5346" s="66"/>
      <c r="J5346" s="66"/>
      <c r="K5346" s="66"/>
      <c r="L5346" s="66"/>
      <c r="M5346" s="66"/>
      <c r="N5346" s="66"/>
      <c r="O5346" s="66"/>
      <c r="P5346" s="66"/>
    </row>
    <row r="5347" spans="2:16" x14ac:dyDescent="0.3">
      <c r="B5347"/>
      <c r="I5347" s="66"/>
      <c r="J5347" s="66"/>
      <c r="K5347" s="66"/>
      <c r="L5347" s="66"/>
      <c r="M5347" s="66"/>
      <c r="N5347" s="66"/>
      <c r="O5347" s="66"/>
      <c r="P5347" s="66"/>
    </row>
    <row r="5348" spans="2:16" x14ac:dyDescent="0.3">
      <c r="B5348"/>
      <c r="I5348" s="66"/>
      <c r="J5348" s="66"/>
      <c r="K5348" s="66"/>
      <c r="L5348" s="66"/>
      <c r="M5348" s="66"/>
      <c r="N5348" s="66"/>
      <c r="O5348" s="66"/>
      <c r="P5348" s="66"/>
    </row>
    <row r="5349" spans="2:16" x14ac:dyDescent="0.3">
      <c r="B5349"/>
      <c r="I5349" s="66"/>
      <c r="J5349" s="66"/>
      <c r="K5349" s="66"/>
      <c r="L5349" s="66"/>
      <c r="M5349" s="66"/>
      <c r="N5349" s="66"/>
      <c r="O5349" s="66"/>
      <c r="P5349" s="66"/>
    </row>
    <row r="5350" spans="2:16" x14ac:dyDescent="0.3">
      <c r="B5350"/>
      <c r="I5350" s="66"/>
      <c r="J5350" s="66"/>
      <c r="K5350" s="66"/>
      <c r="L5350" s="66"/>
      <c r="M5350" s="66"/>
      <c r="N5350" s="66"/>
      <c r="O5350" s="66"/>
      <c r="P5350" s="66"/>
    </row>
    <row r="5351" spans="2:16" x14ac:dyDescent="0.3">
      <c r="B5351"/>
      <c r="I5351" s="66"/>
      <c r="J5351" s="66"/>
      <c r="K5351" s="66"/>
      <c r="L5351" s="66"/>
      <c r="M5351" s="66"/>
      <c r="N5351" s="66"/>
      <c r="O5351" s="66"/>
      <c r="P5351" s="66"/>
    </row>
    <row r="5352" spans="2:16" x14ac:dyDescent="0.3">
      <c r="B5352"/>
      <c r="I5352" s="66"/>
      <c r="J5352" s="66"/>
      <c r="K5352" s="66"/>
      <c r="L5352" s="66"/>
      <c r="M5352" s="66"/>
      <c r="N5352" s="66"/>
      <c r="O5352" s="66"/>
      <c r="P5352" s="66"/>
    </row>
    <row r="5353" spans="2:16" x14ac:dyDescent="0.3">
      <c r="B5353"/>
      <c r="I5353" s="66"/>
      <c r="J5353" s="66"/>
      <c r="K5353" s="66"/>
      <c r="L5353" s="66"/>
      <c r="M5353" s="66"/>
      <c r="N5353" s="66"/>
      <c r="O5353" s="66"/>
      <c r="P5353" s="66"/>
    </row>
    <row r="5354" spans="2:16" x14ac:dyDescent="0.3">
      <c r="B5354"/>
      <c r="I5354" s="66"/>
      <c r="J5354" s="66"/>
      <c r="K5354" s="66"/>
      <c r="L5354" s="66"/>
      <c r="M5354" s="66"/>
      <c r="N5354" s="66"/>
      <c r="O5354" s="66"/>
      <c r="P5354" s="66"/>
    </row>
    <row r="5355" spans="2:16" x14ac:dyDescent="0.3">
      <c r="B5355"/>
      <c r="I5355" s="66"/>
      <c r="J5355" s="66"/>
      <c r="K5355" s="66"/>
      <c r="L5355" s="66"/>
      <c r="M5355" s="66"/>
      <c r="N5355" s="66"/>
      <c r="O5355" s="66"/>
      <c r="P5355" s="66"/>
    </row>
    <row r="5356" spans="2:16" x14ac:dyDescent="0.3">
      <c r="B5356"/>
      <c r="I5356" s="66"/>
      <c r="J5356" s="66"/>
      <c r="K5356" s="66"/>
      <c r="L5356" s="66"/>
      <c r="M5356" s="66"/>
      <c r="N5356" s="66"/>
      <c r="O5356" s="66"/>
      <c r="P5356" s="66"/>
    </row>
    <row r="5357" spans="2:16" x14ac:dyDescent="0.3">
      <c r="B5357"/>
      <c r="I5357" s="66"/>
      <c r="J5357" s="66"/>
      <c r="K5357" s="66"/>
      <c r="L5357" s="66"/>
      <c r="M5357" s="66"/>
      <c r="N5357" s="66"/>
      <c r="O5357" s="66"/>
      <c r="P5357" s="66"/>
    </row>
    <row r="5358" spans="2:16" x14ac:dyDescent="0.3">
      <c r="B5358"/>
      <c r="I5358" s="66"/>
      <c r="J5358" s="66"/>
      <c r="K5358" s="66"/>
      <c r="L5358" s="66"/>
      <c r="M5358" s="66"/>
      <c r="N5358" s="66"/>
      <c r="O5358" s="66"/>
      <c r="P5358" s="66"/>
    </row>
    <row r="5359" spans="2:16" x14ac:dyDescent="0.3">
      <c r="B5359"/>
      <c r="I5359" s="66"/>
      <c r="J5359" s="66"/>
      <c r="K5359" s="66"/>
      <c r="L5359" s="66"/>
      <c r="M5359" s="66"/>
      <c r="N5359" s="66"/>
      <c r="O5359" s="66"/>
      <c r="P5359" s="66"/>
    </row>
    <row r="5360" spans="2:16" x14ac:dyDescent="0.3">
      <c r="B5360"/>
      <c r="I5360" s="66"/>
      <c r="J5360" s="66"/>
      <c r="K5360" s="66"/>
      <c r="L5360" s="66"/>
      <c r="M5360" s="66"/>
      <c r="N5360" s="66"/>
      <c r="O5360" s="66"/>
      <c r="P5360" s="66"/>
    </row>
    <row r="5361" spans="2:16" x14ac:dyDescent="0.3">
      <c r="B5361"/>
      <c r="I5361" s="66"/>
      <c r="J5361" s="66"/>
      <c r="K5361" s="66"/>
      <c r="L5361" s="66"/>
      <c r="M5361" s="66"/>
      <c r="N5361" s="66"/>
      <c r="O5361" s="66"/>
      <c r="P5361" s="66"/>
    </row>
    <row r="5362" spans="2:16" x14ac:dyDescent="0.3">
      <c r="B5362"/>
      <c r="I5362" s="66"/>
      <c r="J5362" s="66"/>
      <c r="K5362" s="66"/>
      <c r="L5362" s="66"/>
      <c r="M5362" s="66"/>
      <c r="N5362" s="66"/>
      <c r="O5362" s="66"/>
      <c r="P5362" s="66"/>
    </row>
    <row r="5363" spans="2:16" x14ac:dyDescent="0.3">
      <c r="B5363"/>
      <c r="I5363" s="66"/>
      <c r="J5363" s="66"/>
      <c r="K5363" s="66"/>
      <c r="L5363" s="66"/>
      <c r="M5363" s="66"/>
      <c r="N5363" s="66"/>
      <c r="O5363" s="66"/>
      <c r="P5363" s="66"/>
    </row>
    <row r="5364" spans="2:16" x14ac:dyDescent="0.3">
      <c r="B5364"/>
      <c r="I5364" s="66"/>
      <c r="J5364" s="66"/>
      <c r="K5364" s="66"/>
      <c r="L5364" s="66"/>
      <c r="M5364" s="66"/>
      <c r="N5364" s="66"/>
      <c r="O5364" s="66"/>
      <c r="P5364" s="66"/>
    </row>
    <row r="5365" spans="2:16" x14ac:dyDescent="0.3">
      <c r="B5365"/>
      <c r="I5365" s="66"/>
      <c r="J5365" s="66"/>
      <c r="K5365" s="66"/>
      <c r="L5365" s="66"/>
      <c r="M5365" s="66"/>
      <c r="N5365" s="66"/>
      <c r="O5365" s="66"/>
      <c r="P5365" s="66"/>
    </row>
    <row r="5366" spans="2:16" x14ac:dyDescent="0.3">
      <c r="B5366"/>
      <c r="I5366" s="66"/>
      <c r="J5366" s="66"/>
      <c r="K5366" s="66"/>
      <c r="L5366" s="66"/>
      <c r="M5366" s="66"/>
      <c r="N5366" s="66"/>
      <c r="O5366" s="66"/>
      <c r="P5366" s="66"/>
    </row>
    <row r="5367" spans="2:16" x14ac:dyDescent="0.3">
      <c r="B5367"/>
      <c r="I5367" s="66"/>
      <c r="J5367" s="66"/>
      <c r="K5367" s="66"/>
      <c r="L5367" s="66"/>
      <c r="M5367" s="66"/>
      <c r="N5367" s="66"/>
      <c r="O5367" s="66"/>
      <c r="P5367" s="66"/>
    </row>
    <row r="5368" spans="2:16" x14ac:dyDescent="0.3">
      <c r="B5368"/>
      <c r="I5368" s="66"/>
      <c r="J5368" s="66"/>
      <c r="K5368" s="66"/>
      <c r="L5368" s="66"/>
      <c r="M5368" s="66"/>
      <c r="N5368" s="66"/>
      <c r="O5368" s="66"/>
      <c r="P5368" s="66"/>
    </row>
    <row r="5369" spans="2:16" x14ac:dyDescent="0.3">
      <c r="B5369"/>
      <c r="I5369" s="66"/>
      <c r="J5369" s="66"/>
      <c r="K5369" s="66"/>
      <c r="L5369" s="66"/>
      <c r="M5369" s="66"/>
      <c r="N5369" s="66"/>
      <c r="O5369" s="66"/>
      <c r="P5369" s="66"/>
    </row>
    <row r="5370" spans="2:16" x14ac:dyDescent="0.3">
      <c r="B5370"/>
      <c r="I5370" s="66"/>
      <c r="J5370" s="66"/>
      <c r="K5370" s="66"/>
      <c r="L5370" s="66"/>
      <c r="M5370" s="66"/>
      <c r="N5370" s="66"/>
      <c r="O5370" s="66"/>
      <c r="P5370" s="66"/>
    </row>
    <row r="5371" spans="2:16" x14ac:dyDescent="0.3">
      <c r="B5371"/>
      <c r="I5371" s="66"/>
      <c r="J5371" s="66"/>
      <c r="K5371" s="66"/>
      <c r="L5371" s="66"/>
      <c r="M5371" s="66"/>
      <c r="N5371" s="66"/>
      <c r="O5371" s="66"/>
      <c r="P5371" s="66"/>
    </row>
    <row r="5372" spans="2:16" x14ac:dyDescent="0.3">
      <c r="B5372"/>
      <c r="I5372" s="66"/>
      <c r="J5372" s="66"/>
      <c r="K5372" s="66"/>
      <c r="L5372" s="66"/>
      <c r="M5372" s="66"/>
      <c r="N5372" s="66"/>
      <c r="O5372" s="66"/>
      <c r="P5372" s="66"/>
    </row>
    <row r="5373" spans="2:16" x14ac:dyDescent="0.3">
      <c r="B5373"/>
      <c r="I5373" s="66"/>
      <c r="J5373" s="66"/>
      <c r="K5373" s="66"/>
      <c r="L5373" s="66"/>
      <c r="M5373" s="66"/>
      <c r="N5373" s="66"/>
      <c r="O5373" s="66"/>
      <c r="P5373" s="66"/>
    </row>
    <row r="5374" spans="2:16" x14ac:dyDescent="0.3">
      <c r="B5374"/>
      <c r="I5374" s="66"/>
      <c r="J5374" s="66"/>
      <c r="K5374" s="66"/>
      <c r="L5374" s="66"/>
      <c r="M5374" s="66"/>
      <c r="N5374" s="66"/>
      <c r="O5374" s="66"/>
      <c r="P5374" s="66"/>
    </row>
    <row r="5375" spans="2:16" x14ac:dyDescent="0.3">
      <c r="B5375"/>
      <c r="I5375" s="66"/>
      <c r="J5375" s="66"/>
      <c r="K5375" s="66"/>
      <c r="L5375" s="66"/>
      <c r="M5375" s="66"/>
      <c r="N5375" s="66"/>
      <c r="O5375" s="66"/>
      <c r="P5375" s="66"/>
    </row>
    <row r="5376" spans="2:16" x14ac:dyDescent="0.3">
      <c r="B5376"/>
      <c r="I5376" s="66"/>
      <c r="J5376" s="66"/>
      <c r="K5376" s="66"/>
      <c r="L5376" s="66"/>
      <c r="M5376" s="66"/>
      <c r="N5376" s="66"/>
      <c r="O5376" s="66"/>
      <c r="P5376" s="66"/>
    </row>
    <row r="5377" spans="2:20" x14ac:dyDescent="0.3">
      <c r="B5377"/>
      <c r="I5377" s="66"/>
      <c r="J5377" s="66"/>
      <c r="K5377" s="66"/>
      <c r="L5377" s="66"/>
      <c r="M5377" s="66"/>
      <c r="N5377" s="66"/>
      <c r="O5377" s="66"/>
      <c r="P5377" s="66"/>
    </row>
    <row r="5378" spans="2:20" x14ac:dyDescent="0.3">
      <c r="B5378"/>
      <c r="I5378" s="66"/>
      <c r="J5378" s="66"/>
      <c r="K5378" s="66"/>
      <c r="L5378" s="66"/>
      <c r="M5378" s="66"/>
      <c r="N5378" s="66"/>
      <c r="O5378" s="66"/>
      <c r="P5378" s="66"/>
    </row>
    <row r="5379" spans="2:20" x14ac:dyDescent="0.3">
      <c r="B5379"/>
      <c r="I5379" s="66"/>
      <c r="J5379" s="66"/>
      <c r="K5379" s="66"/>
      <c r="L5379" s="66"/>
      <c r="M5379" s="66"/>
      <c r="N5379" s="66"/>
      <c r="O5379" s="66"/>
      <c r="P5379" s="66"/>
    </row>
    <row r="5380" spans="2:20" x14ac:dyDescent="0.3">
      <c r="B5380"/>
      <c r="I5380" s="66"/>
      <c r="J5380" s="66"/>
      <c r="K5380" s="66"/>
      <c r="L5380" s="66"/>
      <c r="M5380" s="66"/>
      <c r="N5380" s="66"/>
      <c r="O5380" s="66"/>
      <c r="P5380" s="66"/>
      <c r="Q5380" s="66"/>
      <c r="R5380" s="66"/>
      <c r="S5380" s="66"/>
      <c r="T5380" s="66"/>
    </row>
    <row r="5381" spans="2:20" x14ac:dyDescent="0.3">
      <c r="B5381"/>
      <c r="I5381" s="66"/>
      <c r="J5381" s="66"/>
      <c r="K5381" s="66"/>
      <c r="L5381" s="66"/>
      <c r="M5381" s="66"/>
      <c r="N5381" s="66"/>
      <c r="O5381" s="66"/>
      <c r="P5381" s="66"/>
      <c r="Q5381" s="66"/>
      <c r="R5381" s="66"/>
      <c r="S5381" s="66"/>
      <c r="T5381" s="66"/>
    </row>
    <row r="5382" spans="2:20" x14ac:dyDescent="0.3">
      <c r="B5382"/>
      <c r="I5382" s="66"/>
      <c r="J5382" s="66"/>
      <c r="K5382" s="66"/>
      <c r="L5382" s="66"/>
      <c r="M5382" s="66"/>
      <c r="N5382" s="66"/>
      <c r="O5382" s="66"/>
      <c r="P5382" s="66"/>
      <c r="Q5382" s="66"/>
      <c r="R5382" s="66"/>
      <c r="S5382" s="66"/>
      <c r="T5382" s="66"/>
    </row>
    <row r="5383" spans="2:20" x14ac:dyDescent="0.3">
      <c r="B5383"/>
      <c r="I5383" s="66"/>
      <c r="J5383" s="66"/>
      <c r="K5383" s="66"/>
      <c r="L5383" s="66"/>
      <c r="M5383" s="66"/>
      <c r="N5383" s="66"/>
      <c r="O5383" s="66"/>
      <c r="P5383" s="66"/>
      <c r="Q5383" s="66"/>
      <c r="R5383" s="66"/>
      <c r="S5383" s="66"/>
      <c r="T5383" s="66"/>
    </row>
    <row r="5384" spans="2:20" x14ac:dyDescent="0.3">
      <c r="B5384"/>
      <c r="I5384" s="66"/>
      <c r="J5384" s="66"/>
      <c r="K5384" s="66"/>
      <c r="L5384" s="66"/>
      <c r="M5384" s="66"/>
      <c r="N5384" s="66"/>
      <c r="O5384" s="66"/>
      <c r="P5384" s="66"/>
      <c r="Q5384" s="66"/>
      <c r="R5384" s="66"/>
      <c r="S5384" s="66"/>
      <c r="T5384" s="66"/>
    </row>
    <row r="5385" spans="2:20" x14ac:dyDescent="0.3">
      <c r="B5385"/>
      <c r="I5385" s="66"/>
      <c r="J5385" s="66"/>
      <c r="K5385" s="66"/>
      <c r="L5385" s="66"/>
      <c r="M5385" s="66"/>
      <c r="N5385" s="66"/>
      <c r="O5385" s="66"/>
      <c r="P5385" s="66"/>
      <c r="Q5385" s="66"/>
      <c r="R5385" s="66"/>
      <c r="S5385" s="66"/>
      <c r="T5385" s="66"/>
    </row>
    <row r="5386" spans="2:20" x14ac:dyDescent="0.3">
      <c r="B5386"/>
      <c r="I5386" s="66"/>
      <c r="J5386" s="66"/>
      <c r="K5386" s="66"/>
      <c r="L5386" s="66"/>
      <c r="M5386" s="66"/>
      <c r="N5386" s="66"/>
      <c r="O5386" s="66"/>
      <c r="P5386" s="66"/>
      <c r="Q5386" s="66"/>
      <c r="R5386" s="66"/>
      <c r="S5386" s="66"/>
      <c r="T5386" s="66"/>
    </row>
    <row r="5387" spans="2:20" x14ac:dyDescent="0.3">
      <c r="B5387"/>
      <c r="I5387" s="66"/>
      <c r="J5387" s="66"/>
      <c r="K5387" s="66"/>
      <c r="L5387" s="66"/>
      <c r="M5387" s="66"/>
      <c r="N5387" s="66"/>
      <c r="O5387" s="66"/>
      <c r="P5387" s="66"/>
      <c r="Q5387" s="66"/>
      <c r="R5387" s="66"/>
      <c r="S5387" s="66"/>
      <c r="T5387" s="66"/>
    </row>
    <row r="5388" spans="2:20" x14ac:dyDescent="0.3">
      <c r="B5388"/>
      <c r="I5388" s="66"/>
      <c r="J5388" s="66"/>
      <c r="K5388" s="66"/>
      <c r="L5388" s="66"/>
      <c r="M5388" s="66"/>
      <c r="N5388" s="66"/>
      <c r="O5388" s="66"/>
      <c r="P5388" s="66"/>
      <c r="Q5388" s="66"/>
      <c r="R5388" s="66"/>
      <c r="S5388" s="66"/>
      <c r="T5388" s="66"/>
    </row>
    <row r="5389" spans="2:20" x14ac:dyDescent="0.3">
      <c r="B5389"/>
      <c r="I5389" s="66"/>
      <c r="J5389" s="66"/>
      <c r="K5389" s="66"/>
      <c r="L5389" s="66"/>
      <c r="M5389" s="66"/>
      <c r="N5389" s="66"/>
      <c r="O5389" s="66"/>
      <c r="P5389" s="66"/>
      <c r="Q5389" s="66"/>
      <c r="R5389" s="66"/>
      <c r="S5389" s="66"/>
      <c r="T5389" s="66"/>
    </row>
    <row r="5390" spans="2:20" x14ac:dyDescent="0.3">
      <c r="B5390"/>
      <c r="I5390" s="66"/>
      <c r="J5390" s="66"/>
      <c r="K5390" s="66"/>
      <c r="L5390" s="66"/>
      <c r="M5390" s="66"/>
      <c r="N5390" s="66"/>
      <c r="O5390" s="66"/>
      <c r="P5390" s="66"/>
      <c r="Q5390" s="66"/>
      <c r="R5390" s="66"/>
      <c r="S5390" s="66"/>
      <c r="T5390" s="66"/>
    </row>
    <row r="5391" spans="2:20" x14ac:dyDescent="0.3">
      <c r="B5391"/>
      <c r="I5391" s="66"/>
      <c r="J5391" s="66"/>
      <c r="K5391" s="66"/>
      <c r="L5391" s="66"/>
      <c r="M5391" s="66"/>
      <c r="N5391" s="66"/>
      <c r="O5391" s="66"/>
      <c r="P5391" s="66"/>
      <c r="Q5391" s="66"/>
      <c r="R5391" s="66"/>
      <c r="S5391" s="66"/>
      <c r="T5391" s="66"/>
    </row>
    <row r="5392" spans="2:20" x14ac:dyDescent="0.3">
      <c r="B5392"/>
      <c r="I5392" s="66"/>
      <c r="J5392" s="66"/>
      <c r="K5392" s="66"/>
      <c r="L5392" s="66"/>
      <c r="M5392" s="66"/>
      <c r="N5392" s="66"/>
      <c r="O5392" s="66"/>
      <c r="P5392" s="66"/>
      <c r="Q5392" s="66"/>
      <c r="R5392" s="66"/>
      <c r="S5392" s="66"/>
      <c r="T5392" s="66"/>
    </row>
    <row r="5393" spans="2:20" x14ac:dyDescent="0.3">
      <c r="B5393"/>
      <c r="I5393" s="66"/>
      <c r="J5393" s="66"/>
      <c r="K5393" s="66"/>
      <c r="L5393" s="66"/>
      <c r="M5393" s="66"/>
      <c r="N5393" s="66"/>
      <c r="O5393" s="66"/>
      <c r="P5393" s="66"/>
      <c r="Q5393" s="66"/>
      <c r="R5393" s="66"/>
      <c r="S5393" s="66"/>
      <c r="T5393" s="66"/>
    </row>
    <row r="5394" spans="2:20" x14ac:dyDescent="0.3">
      <c r="B5394"/>
      <c r="I5394" s="66"/>
      <c r="J5394" s="66"/>
      <c r="K5394" s="66"/>
      <c r="L5394" s="66"/>
      <c r="M5394" s="66"/>
      <c r="N5394" s="66"/>
      <c r="O5394" s="66"/>
      <c r="P5394" s="66"/>
    </row>
    <row r="5395" spans="2:20" x14ac:dyDescent="0.3">
      <c r="B5395"/>
      <c r="I5395" s="66"/>
      <c r="J5395" s="66"/>
      <c r="K5395" s="66"/>
      <c r="L5395" s="66"/>
      <c r="M5395" s="66"/>
      <c r="N5395" s="66"/>
      <c r="O5395" s="66"/>
      <c r="P5395" s="66"/>
    </row>
    <row r="5396" spans="2:20" x14ac:dyDescent="0.3">
      <c r="B5396"/>
      <c r="I5396" s="66"/>
      <c r="J5396" s="66"/>
      <c r="K5396" s="66"/>
      <c r="L5396" s="66"/>
      <c r="M5396" s="66"/>
      <c r="N5396" s="66"/>
      <c r="O5396" s="66"/>
      <c r="P5396" s="66"/>
    </row>
    <row r="5397" spans="2:20" x14ac:dyDescent="0.3">
      <c r="B5397"/>
      <c r="I5397" s="66"/>
      <c r="J5397" s="66"/>
      <c r="K5397" s="66"/>
      <c r="L5397" s="66"/>
      <c r="M5397" s="66"/>
      <c r="N5397" s="66"/>
      <c r="O5397" s="66"/>
      <c r="P5397" s="66"/>
    </row>
    <row r="5398" spans="2:20" x14ac:dyDescent="0.3">
      <c r="B5398"/>
      <c r="I5398" s="66"/>
      <c r="J5398" s="66"/>
      <c r="K5398" s="66"/>
      <c r="L5398" s="66"/>
      <c r="M5398" s="66"/>
      <c r="N5398" s="66"/>
      <c r="O5398" s="66"/>
      <c r="P5398" s="66"/>
    </row>
    <row r="5399" spans="2:20" x14ac:dyDescent="0.3">
      <c r="B5399"/>
      <c r="I5399" s="66"/>
      <c r="J5399" s="66"/>
      <c r="K5399" s="66"/>
      <c r="L5399" s="66"/>
      <c r="M5399" s="66"/>
      <c r="N5399" s="66"/>
      <c r="O5399" s="66"/>
      <c r="P5399" s="66"/>
    </row>
    <row r="5400" spans="2:20" x14ac:dyDescent="0.3">
      <c r="B5400"/>
      <c r="I5400" s="66"/>
      <c r="J5400" s="66"/>
      <c r="K5400" s="66"/>
      <c r="L5400" s="66"/>
      <c r="M5400" s="66"/>
      <c r="N5400" s="66"/>
      <c r="O5400" s="66"/>
      <c r="P5400" s="66"/>
    </row>
    <row r="5401" spans="2:20" x14ac:dyDescent="0.3">
      <c r="B5401"/>
      <c r="I5401" s="66"/>
      <c r="J5401" s="66"/>
      <c r="K5401" s="66"/>
      <c r="L5401" s="66"/>
      <c r="M5401" s="66"/>
      <c r="N5401" s="66"/>
      <c r="O5401" s="66"/>
      <c r="P5401" s="66"/>
    </row>
    <row r="5402" spans="2:20" x14ac:dyDescent="0.3">
      <c r="B5402"/>
      <c r="I5402" s="66"/>
      <c r="J5402" s="66"/>
      <c r="K5402" s="66"/>
      <c r="L5402" s="66"/>
      <c r="M5402" s="66"/>
      <c r="N5402" s="66"/>
      <c r="O5402" s="66"/>
      <c r="P5402" s="66"/>
    </row>
    <row r="5403" spans="2:20" x14ac:dyDescent="0.3">
      <c r="B5403"/>
      <c r="I5403" s="66"/>
      <c r="J5403" s="66"/>
      <c r="K5403" s="66"/>
      <c r="L5403" s="66"/>
      <c r="M5403" s="66"/>
      <c r="N5403" s="66"/>
      <c r="O5403" s="66"/>
      <c r="P5403" s="66"/>
    </row>
    <row r="5404" spans="2:20" x14ac:dyDescent="0.3">
      <c r="B5404"/>
      <c r="I5404" s="66"/>
      <c r="J5404" s="66"/>
      <c r="K5404" s="66"/>
      <c r="L5404" s="66"/>
      <c r="M5404" s="66"/>
      <c r="N5404" s="66"/>
      <c r="O5404" s="66"/>
      <c r="P5404" s="66"/>
    </row>
    <row r="5405" spans="2:20" x14ac:dyDescent="0.3">
      <c r="B5405"/>
      <c r="I5405" s="66"/>
      <c r="J5405" s="66"/>
      <c r="K5405" s="66"/>
      <c r="L5405" s="66"/>
      <c r="M5405" s="66"/>
      <c r="N5405" s="66"/>
      <c r="O5405" s="66"/>
      <c r="P5405" s="66"/>
    </row>
    <row r="5406" spans="2:20" x14ac:dyDescent="0.3">
      <c r="B5406"/>
      <c r="I5406" s="66"/>
      <c r="J5406" s="66"/>
      <c r="K5406" s="66"/>
      <c r="L5406" s="66"/>
      <c r="M5406" s="66"/>
      <c r="N5406" s="66"/>
      <c r="O5406" s="66"/>
      <c r="P5406" s="66"/>
    </row>
    <row r="5407" spans="2:20" x14ac:dyDescent="0.3">
      <c r="B5407"/>
      <c r="I5407" s="66"/>
      <c r="J5407" s="66"/>
      <c r="K5407" s="66"/>
      <c r="L5407" s="66"/>
      <c r="M5407" s="66"/>
      <c r="N5407" s="66"/>
      <c r="O5407" s="66"/>
      <c r="P5407" s="66"/>
    </row>
    <row r="5408" spans="2:20" x14ac:dyDescent="0.3">
      <c r="B5408"/>
      <c r="I5408" s="66"/>
      <c r="J5408" s="66"/>
      <c r="K5408" s="66"/>
      <c r="L5408" s="66"/>
      <c r="M5408" s="66"/>
      <c r="N5408" s="66"/>
      <c r="O5408" s="66"/>
      <c r="P5408" s="66"/>
    </row>
    <row r="5409" spans="2:16" x14ac:dyDescent="0.3">
      <c r="B5409"/>
      <c r="I5409" s="66"/>
      <c r="J5409" s="66"/>
      <c r="K5409" s="66"/>
      <c r="L5409" s="66"/>
      <c r="M5409" s="66"/>
      <c r="N5409" s="66"/>
      <c r="O5409" s="66"/>
      <c r="P5409" s="66"/>
    </row>
    <row r="5410" spans="2:16" x14ac:dyDescent="0.3">
      <c r="B5410"/>
      <c r="I5410" s="66"/>
      <c r="J5410" s="66"/>
      <c r="K5410" s="66"/>
      <c r="L5410" s="66"/>
      <c r="M5410" s="66"/>
      <c r="N5410" s="66"/>
      <c r="O5410" s="66"/>
      <c r="P5410" s="66"/>
    </row>
    <row r="5411" spans="2:16" x14ac:dyDescent="0.3">
      <c r="B5411"/>
      <c r="I5411" s="66"/>
      <c r="J5411" s="66"/>
      <c r="K5411" s="66"/>
      <c r="L5411" s="66"/>
      <c r="M5411" s="66"/>
      <c r="N5411" s="66"/>
      <c r="O5411" s="66"/>
      <c r="P5411" s="66"/>
    </row>
    <row r="5412" spans="2:16" x14ac:dyDescent="0.3">
      <c r="B5412"/>
      <c r="I5412" s="66"/>
      <c r="J5412" s="66"/>
      <c r="K5412" s="66"/>
      <c r="L5412" s="66"/>
      <c r="M5412" s="66"/>
      <c r="N5412" s="66"/>
      <c r="O5412" s="66"/>
      <c r="P5412" s="66"/>
    </row>
    <row r="5413" spans="2:16" x14ac:dyDescent="0.3">
      <c r="B5413"/>
      <c r="I5413" s="66"/>
      <c r="J5413" s="66"/>
      <c r="K5413" s="66"/>
      <c r="L5413" s="66"/>
      <c r="M5413" s="66"/>
      <c r="N5413" s="66"/>
      <c r="O5413" s="66"/>
      <c r="P5413" s="66"/>
    </row>
    <row r="5414" spans="2:16" x14ac:dyDescent="0.3">
      <c r="B5414"/>
      <c r="I5414" s="66"/>
      <c r="J5414" s="66"/>
      <c r="K5414" s="66"/>
      <c r="L5414" s="66"/>
      <c r="M5414" s="66"/>
      <c r="N5414" s="66"/>
      <c r="O5414" s="66"/>
      <c r="P5414" s="66"/>
    </row>
    <row r="5415" spans="2:16" x14ac:dyDescent="0.3">
      <c r="B5415"/>
      <c r="I5415" s="66"/>
      <c r="J5415" s="66"/>
      <c r="K5415" s="66"/>
      <c r="L5415" s="66"/>
      <c r="M5415" s="66"/>
      <c r="N5415" s="66"/>
      <c r="O5415" s="66"/>
      <c r="P5415" s="66"/>
    </row>
    <row r="5416" spans="2:16" x14ac:dyDescent="0.3">
      <c r="B5416"/>
      <c r="I5416" s="66"/>
      <c r="J5416" s="66"/>
      <c r="K5416" s="66"/>
      <c r="L5416" s="66"/>
      <c r="M5416" s="66"/>
      <c r="N5416" s="66"/>
      <c r="O5416" s="66"/>
      <c r="P5416" s="66"/>
    </row>
    <row r="5417" spans="2:16" x14ac:dyDescent="0.3">
      <c r="B5417"/>
      <c r="I5417" s="66"/>
      <c r="J5417" s="66"/>
      <c r="K5417" s="66"/>
      <c r="L5417" s="66"/>
      <c r="M5417" s="66"/>
      <c r="N5417" s="66"/>
      <c r="O5417" s="66"/>
      <c r="P5417" s="66"/>
    </row>
    <row r="5418" spans="2:16" x14ac:dyDescent="0.3">
      <c r="B5418"/>
      <c r="I5418" s="66"/>
      <c r="J5418" s="66"/>
      <c r="K5418" s="66"/>
      <c r="L5418" s="66"/>
      <c r="M5418" s="66"/>
      <c r="N5418" s="66"/>
      <c r="O5418" s="66"/>
      <c r="P5418" s="66"/>
    </row>
    <row r="5419" spans="2:16" x14ac:dyDescent="0.3">
      <c r="B5419"/>
      <c r="I5419" s="66"/>
      <c r="J5419" s="66"/>
      <c r="K5419" s="66"/>
      <c r="L5419" s="66"/>
      <c r="M5419" s="66"/>
      <c r="N5419" s="66"/>
      <c r="O5419" s="66"/>
      <c r="P5419" s="66"/>
    </row>
    <row r="5420" spans="2:16" x14ac:dyDescent="0.3">
      <c r="B5420"/>
      <c r="I5420" s="66"/>
      <c r="J5420" s="66"/>
      <c r="K5420" s="66"/>
      <c r="L5420" s="66"/>
      <c r="M5420" s="66"/>
      <c r="N5420" s="66"/>
      <c r="O5420" s="66"/>
      <c r="P5420" s="66"/>
    </row>
    <row r="5421" spans="2:16" x14ac:dyDescent="0.3">
      <c r="B5421"/>
      <c r="I5421" s="66"/>
      <c r="J5421" s="66"/>
      <c r="K5421" s="66"/>
      <c r="L5421" s="66"/>
      <c r="M5421" s="66"/>
      <c r="N5421" s="66"/>
      <c r="O5421" s="66"/>
      <c r="P5421" s="66"/>
    </row>
    <row r="5422" spans="2:16" x14ac:dyDescent="0.3">
      <c r="B5422"/>
      <c r="I5422" s="66"/>
      <c r="J5422" s="66"/>
      <c r="K5422" s="66"/>
      <c r="L5422" s="66"/>
      <c r="M5422" s="66"/>
      <c r="N5422" s="66"/>
      <c r="O5422" s="66"/>
      <c r="P5422" s="66"/>
    </row>
    <row r="5423" spans="2:16" x14ac:dyDescent="0.3">
      <c r="B5423"/>
      <c r="I5423" s="66"/>
      <c r="J5423" s="66"/>
      <c r="K5423" s="66"/>
      <c r="L5423" s="66"/>
      <c r="M5423" s="66"/>
      <c r="N5423" s="66"/>
      <c r="O5423" s="66"/>
      <c r="P5423" s="66"/>
    </row>
    <row r="5424" spans="2:16" x14ac:dyDescent="0.3">
      <c r="B5424"/>
      <c r="I5424" s="66"/>
      <c r="J5424" s="66"/>
      <c r="K5424" s="66"/>
      <c r="L5424" s="66"/>
      <c r="M5424" s="66"/>
      <c r="N5424" s="66"/>
      <c r="O5424" s="66"/>
      <c r="P5424" s="66"/>
    </row>
    <row r="5425" spans="2:16" x14ac:dyDescent="0.3">
      <c r="B5425"/>
      <c r="I5425" s="66"/>
      <c r="J5425" s="66"/>
      <c r="K5425" s="66"/>
      <c r="L5425" s="66"/>
      <c r="M5425" s="66"/>
      <c r="N5425" s="66"/>
      <c r="O5425" s="66"/>
      <c r="P5425" s="66"/>
    </row>
    <row r="5426" spans="2:16" x14ac:dyDescent="0.3">
      <c r="B5426"/>
      <c r="I5426" s="66"/>
      <c r="J5426" s="66"/>
      <c r="K5426" s="66"/>
      <c r="L5426" s="66"/>
      <c r="M5426" s="66"/>
      <c r="N5426" s="66"/>
      <c r="O5426" s="66"/>
      <c r="P5426" s="66"/>
    </row>
    <row r="5427" spans="2:16" x14ac:dyDescent="0.3">
      <c r="B5427"/>
      <c r="I5427" s="66"/>
      <c r="J5427" s="66"/>
      <c r="K5427" s="66"/>
      <c r="L5427" s="66"/>
      <c r="M5427" s="66"/>
      <c r="N5427" s="66"/>
      <c r="O5427" s="66"/>
      <c r="P5427" s="66"/>
    </row>
    <row r="5428" spans="2:16" x14ac:dyDescent="0.3">
      <c r="B5428"/>
      <c r="I5428" s="66"/>
      <c r="J5428" s="66"/>
      <c r="K5428" s="66"/>
      <c r="L5428" s="66"/>
      <c r="M5428" s="66"/>
      <c r="N5428" s="66"/>
      <c r="O5428" s="66"/>
      <c r="P5428" s="66"/>
    </row>
    <row r="5429" spans="2:16" x14ac:dyDescent="0.3">
      <c r="B5429"/>
      <c r="I5429" s="66"/>
      <c r="J5429" s="66"/>
      <c r="K5429" s="66"/>
      <c r="L5429" s="66"/>
      <c r="M5429" s="66"/>
      <c r="N5429" s="66"/>
      <c r="O5429" s="66"/>
      <c r="P5429" s="66"/>
    </row>
    <row r="5430" spans="2:16" x14ac:dyDescent="0.3">
      <c r="B5430"/>
      <c r="I5430" s="66"/>
      <c r="J5430" s="66"/>
      <c r="K5430" s="66"/>
      <c r="L5430" s="66"/>
      <c r="M5430" s="66"/>
      <c r="N5430" s="66"/>
      <c r="O5430" s="66"/>
      <c r="P5430" s="66"/>
    </row>
    <row r="5431" spans="2:16" x14ac:dyDescent="0.3">
      <c r="B5431"/>
      <c r="I5431" s="66"/>
      <c r="J5431" s="66"/>
      <c r="K5431" s="66"/>
      <c r="L5431" s="66"/>
      <c r="M5431" s="66"/>
      <c r="N5431" s="66"/>
      <c r="O5431" s="66"/>
      <c r="P5431" s="66"/>
    </row>
    <row r="5432" spans="2:16" x14ac:dyDescent="0.3">
      <c r="B5432"/>
      <c r="I5432" s="66"/>
      <c r="J5432" s="66"/>
      <c r="K5432" s="66"/>
      <c r="L5432" s="66"/>
      <c r="M5432" s="66"/>
      <c r="N5432" s="66"/>
      <c r="O5432" s="66"/>
      <c r="P5432" s="66"/>
    </row>
    <row r="5433" spans="2:16" x14ac:dyDescent="0.3">
      <c r="B5433"/>
      <c r="I5433" s="66"/>
      <c r="J5433" s="66"/>
      <c r="K5433" s="66"/>
      <c r="L5433" s="66"/>
      <c r="M5433" s="66"/>
      <c r="N5433" s="66"/>
      <c r="O5433" s="66"/>
      <c r="P5433" s="66"/>
    </row>
    <row r="5434" spans="2:16" x14ac:dyDescent="0.3">
      <c r="B5434"/>
      <c r="I5434" s="66"/>
      <c r="J5434" s="66"/>
      <c r="K5434" s="66"/>
      <c r="L5434" s="66"/>
      <c r="M5434" s="66"/>
      <c r="N5434" s="66"/>
      <c r="O5434" s="66"/>
      <c r="P5434" s="66"/>
    </row>
    <row r="5435" spans="2:16" x14ac:dyDescent="0.3">
      <c r="B5435"/>
      <c r="I5435" s="66"/>
      <c r="J5435" s="66"/>
      <c r="K5435" s="66"/>
      <c r="L5435" s="66"/>
      <c r="M5435" s="66"/>
      <c r="N5435" s="66"/>
      <c r="O5435" s="66"/>
      <c r="P5435" s="66"/>
    </row>
    <row r="5436" spans="2:16" x14ac:dyDescent="0.3">
      <c r="B5436"/>
      <c r="I5436" s="66"/>
      <c r="J5436" s="66"/>
      <c r="K5436" s="66"/>
      <c r="L5436" s="66"/>
      <c r="M5436" s="66"/>
      <c r="N5436" s="66"/>
      <c r="O5436" s="66"/>
      <c r="P5436" s="66"/>
    </row>
    <row r="5437" spans="2:16" x14ac:dyDescent="0.3">
      <c r="B5437"/>
      <c r="I5437" s="66"/>
      <c r="J5437" s="66"/>
      <c r="K5437" s="66"/>
      <c r="L5437" s="66"/>
      <c r="M5437" s="66"/>
      <c r="N5437" s="66"/>
      <c r="O5437" s="66"/>
      <c r="P5437" s="66"/>
    </row>
    <row r="5438" spans="2:16" x14ac:dyDescent="0.3">
      <c r="B5438"/>
      <c r="I5438" s="66"/>
      <c r="J5438" s="66"/>
      <c r="K5438" s="66"/>
      <c r="L5438" s="66"/>
      <c r="M5438" s="66"/>
      <c r="N5438" s="66"/>
      <c r="O5438" s="66"/>
      <c r="P5438" s="66"/>
    </row>
    <row r="5439" spans="2:16" x14ac:dyDescent="0.3">
      <c r="B5439"/>
      <c r="I5439" s="66"/>
      <c r="J5439" s="66"/>
      <c r="K5439" s="66"/>
      <c r="L5439" s="66"/>
      <c r="M5439" s="66"/>
      <c r="N5439" s="66"/>
      <c r="O5439" s="66"/>
      <c r="P5439" s="66"/>
    </row>
    <row r="5440" spans="2:16" x14ac:dyDescent="0.3">
      <c r="B5440"/>
      <c r="I5440" s="66"/>
      <c r="J5440" s="66"/>
      <c r="K5440" s="66"/>
      <c r="L5440" s="66"/>
      <c r="M5440" s="66"/>
      <c r="N5440" s="66"/>
      <c r="O5440" s="66"/>
      <c r="P5440" s="66"/>
    </row>
    <row r="5441" spans="2:16" x14ac:dyDescent="0.3">
      <c r="B5441"/>
      <c r="I5441" s="66"/>
      <c r="J5441" s="66"/>
      <c r="K5441" s="66"/>
      <c r="L5441" s="66"/>
      <c r="M5441" s="66"/>
      <c r="N5441" s="66"/>
      <c r="O5441" s="66"/>
      <c r="P5441" s="66"/>
    </row>
    <row r="5442" spans="2:16" x14ac:dyDescent="0.3">
      <c r="B5442"/>
      <c r="I5442" s="66"/>
      <c r="J5442" s="66"/>
      <c r="K5442" s="66"/>
      <c r="L5442" s="66"/>
      <c r="M5442" s="66"/>
      <c r="N5442" s="66"/>
      <c r="O5442" s="66"/>
      <c r="P5442" s="66"/>
    </row>
    <row r="5443" spans="2:16" x14ac:dyDescent="0.3">
      <c r="B5443"/>
      <c r="I5443" s="66"/>
      <c r="J5443" s="66"/>
      <c r="K5443" s="66"/>
      <c r="L5443" s="66"/>
      <c r="M5443" s="66"/>
      <c r="N5443" s="66"/>
      <c r="O5443" s="66"/>
      <c r="P5443" s="66"/>
    </row>
    <row r="5444" spans="2:16" x14ac:dyDescent="0.3">
      <c r="B5444"/>
      <c r="I5444" s="66"/>
      <c r="J5444" s="66"/>
      <c r="K5444" s="66"/>
      <c r="L5444" s="66"/>
      <c r="M5444" s="66"/>
      <c r="N5444" s="66"/>
      <c r="O5444" s="66"/>
      <c r="P5444" s="66"/>
    </row>
    <row r="5445" spans="2:16" x14ac:dyDescent="0.3">
      <c r="B5445"/>
      <c r="I5445" s="66"/>
      <c r="J5445" s="66"/>
      <c r="K5445" s="66"/>
      <c r="L5445" s="66"/>
      <c r="M5445" s="66"/>
      <c r="N5445" s="66"/>
      <c r="O5445" s="66"/>
      <c r="P5445" s="66"/>
    </row>
    <row r="5446" spans="2:16" x14ac:dyDescent="0.3">
      <c r="B5446"/>
      <c r="I5446" s="66"/>
      <c r="J5446" s="66"/>
      <c r="K5446" s="66"/>
      <c r="L5446" s="66"/>
      <c r="M5446" s="66"/>
      <c r="N5446" s="66"/>
      <c r="O5446" s="66"/>
      <c r="P5446" s="66"/>
    </row>
    <row r="5447" spans="2:16" x14ac:dyDescent="0.3">
      <c r="B5447"/>
      <c r="I5447" s="66"/>
      <c r="J5447" s="66"/>
      <c r="K5447" s="66"/>
      <c r="L5447" s="66"/>
      <c r="M5447" s="66"/>
      <c r="N5447" s="66"/>
      <c r="O5447" s="66"/>
      <c r="P5447" s="66"/>
    </row>
    <row r="5448" spans="2:16" x14ac:dyDescent="0.3">
      <c r="B5448"/>
      <c r="I5448" s="66"/>
      <c r="J5448" s="66"/>
      <c r="K5448" s="66"/>
      <c r="L5448" s="66"/>
      <c r="M5448" s="66"/>
      <c r="N5448" s="66"/>
      <c r="O5448" s="66"/>
      <c r="P5448" s="66"/>
    </row>
    <row r="5449" spans="2:16" x14ac:dyDescent="0.3">
      <c r="B5449"/>
      <c r="I5449" s="66"/>
      <c r="J5449" s="66"/>
      <c r="K5449" s="66"/>
      <c r="L5449" s="66"/>
      <c r="M5449" s="66"/>
      <c r="N5449" s="66"/>
      <c r="O5449" s="66"/>
      <c r="P5449" s="66"/>
    </row>
    <row r="5450" spans="2:16" x14ac:dyDescent="0.3">
      <c r="B5450"/>
      <c r="I5450" s="66"/>
      <c r="J5450" s="66"/>
      <c r="K5450" s="66"/>
      <c r="L5450" s="66"/>
      <c r="M5450" s="66"/>
      <c r="N5450" s="66"/>
      <c r="O5450" s="66"/>
      <c r="P5450" s="66"/>
    </row>
    <row r="5451" spans="2:16" x14ac:dyDescent="0.3">
      <c r="B5451"/>
      <c r="I5451" s="66"/>
      <c r="J5451" s="66"/>
      <c r="K5451" s="66"/>
      <c r="L5451" s="66"/>
      <c r="M5451" s="66"/>
      <c r="N5451" s="66"/>
      <c r="O5451" s="66"/>
      <c r="P5451" s="66"/>
    </row>
    <row r="5452" spans="2:16" x14ac:dyDescent="0.3">
      <c r="B5452"/>
      <c r="I5452" s="66"/>
      <c r="J5452" s="66"/>
      <c r="K5452" s="66"/>
      <c r="L5452" s="66"/>
      <c r="M5452" s="66"/>
      <c r="N5452" s="66"/>
      <c r="O5452" s="66"/>
      <c r="P5452" s="66"/>
    </row>
    <row r="5453" spans="2:16" x14ac:dyDescent="0.3">
      <c r="B5453"/>
      <c r="I5453" s="66"/>
      <c r="J5453" s="66"/>
      <c r="K5453" s="66"/>
      <c r="L5453" s="66"/>
      <c r="M5453" s="66"/>
      <c r="N5453" s="66"/>
      <c r="O5453" s="66"/>
      <c r="P5453" s="66"/>
    </row>
    <row r="5454" spans="2:16" x14ac:dyDescent="0.3">
      <c r="B5454"/>
      <c r="I5454" s="66"/>
      <c r="J5454" s="66"/>
      <c r="K5454" s="66"/>
      <c r="L5454" s="66"/>
      <c r="M5454" s="66"/>
      <c r="N5454" s="66"/>
      <c r="O5454" s="66"/>
      <c r="P5454" s="66"/>
    </row>
    <row r="5455" spans="2:16" x14ac:dyDescent="0.3">
      <c r="B5455"/>
      <c r="I5455" s="66"/>
      <c r="J5455" s="66"/>
      <c r="K5455" s="66"/>
      <c r="L5455" s="66"/>
      <c r="M5455" s="66"/>
      <c r="N5455" s="66"/>
      <c r="O5455" s="66"/>
      <c r="P5455" s="66"/>
    </row>
    <row r="5456" spans="2:16" x14ac:dyDescent="0.3">
      <c r="B5456"/>
      <c r="I5456" s="66"/>
      <c r="J5456" s="66"/>
      <c r="K5456" s="66"/>
      <c r="L5456" s="66"/>
      <c r="M5456" s="66"/>
      <c r="N5456" s="66"/>
      <c r="O5456" s="66"/>
      <c r="P5456" s="66"/>
    </row>
    <row r="5457" spans="2:16" x14ac:dyDescent="0.3">
      <c r="B5457"/>
      <c r="I5457" s="66"/>
      <c r="J5457" s="66"/>
      <c r="K5457" s="66"/>
      <c r="L5457" s="66"/>
      <c r="M5457" s="66"/>
      <c r="N5457" s="66"/>
      <c r="O5457" s="66"/>
      <c r="P5457" s="66"/>
    </row>
    <row r="5458" spans="2:16" x14ac:dyDescent="0.3">
      <c r="B5458"/>
      <c r="I5458" s="66"/>
      <c r="J5458" s="66"/>
      <c r="K5458" s="66"/>
      <c r="L5458" s="66"/>
      <c r="M5458" s="66"/>
      <c r="N5458" s="66"/>
      <c r="O5458" s="66"/>
      <c r="P5458" s="66"/>
    </row>
    <row r="5459" spans="2:16" x14ac:dyDescent="0.3">
      <c r="B5459"/>
      <c r="I5459" s="66"/>
      <c r="J5459" s="66"/>
      <c r="K5459" s="66"/>
      <c r="L5459" s="66"/>
      <c r="M5459" s="66"/>
      <c r="N5459" s="66"/>
      <c r="O5459" s="66"/>
      <c r="P5459" s="66"/>
    </row>
    <row r="5460" spans="2:16" x14ac:dyDescent="0.3">
      <c r="B5460"/>
      <c r="I5460" s="66"/>
      <c r="J5460" s="66"/>
      <c r="K5460" s="66"/>
      <c r="L5460" s="66"/>
      <c r="M5460" s="66"/>
      <c r="N5460" s="66"/>
      <c r="O5460" s="66"/>
      <c r="P5460" s="66"/>
    </row>
    <row r="5461" spans="2:16" x14ac:dyDescent="0.3">
      <c r="B5461"/>
      <c r="I5461" s="66"/>
      <c r="J5461" s="66"/>
      <c r="K5461" s="66"/>
      <c r="L5461" s="66"/>
      <c r="M5461" s="66"/>
      <c r="N5461" s="66"/>
      <c r="O5461" s="66"/>
      <c r="P5461" s="66"/>
    </row>
    <row r="5462" spans="2:16" x14ac:dyDescent="0.3">
      <c r="B5462"/>
      <c r="I5462" s="66"/>
      <c r="J5462" s="66"/>
      <c r="K5462" s="66"/>
      <c r="L5462" s="66"/>
      <c r="M5462" s="66"/>
      <c r="N5462" s="66"/>
      <c r="O5462" s="66"/>
      <c r="P5462" s="66"/>
    </row>
    <row r="5463" spans="2:16" x14ac:dyDescent="0.3">
      <c r="B5463"/>
      <c r="I5463" s="66"/>
      <c r="J5463" s="66"/>
      <c r="K5463" s="66"/>
      <c r="L5463" s="66"/>
      <c r="M5463" s="66"/>
      <c r="N5463" s="66"/>
      <c r="O5463" s="66"/>
      <c r="P5463" s="66"/>
    </row>
    <row r="5464" spans="2:16" x14ac:dyDescent="0.3">
      <c r="B5464"/>
      <c r="I5464" s="66"/>
      <c r="J5464" s="66"/>
      <c r="K5464" s="66"/>
      <c r="L5464" s="66"/>
      <c r="M5464" s="66"/>
      <c r="N5464" s="66"/>
      <c r="O5464" s="66"/>
      <c r="P5464" s="66"/>
    </row>
    <row r="5465" spans="2:16" x14ac:dyDescent="0.3">
      <c r="B5465"/>
      <c r="I5465" s="66"/>
      <c r="J5465" s="66"/>
      <c r="K5465" s="66"/>
      <c r="L5465" s="66"/>
      <c r="M5465" s="66"/>
      <c r="N5465" s="66"/>
      <c r="O5465" s="66"/>
      <c r="P5465" s="66"/>
    </row>
    <row r="5466" spans="2:16" x14ac:dyDescent="0.3">
      <c r="B5466"/>
      <c r="I5466" s="66"/>
      <c r="J5466" s="66"/>
      <c r="K5466" s="66"/>
      <c r="L5466" s="66"/>
      <c r="M5466" s="66"/>
      <c r="N5466" s="66"/>
      <c r="O5466" s="66"/>
      <c r="P5466" s="66"/>
    </row>
    <row r="5467" spans="2:16" x14ac:dyDescent="0.3">
      <c r="B5467"/>
      <c r="I5467" s="66"/>
      <c r="J5467" s="66"/>
      <c r="K5467" s="66"/>
      <c r="L5467" s="66"/>
      <c r="M5467" s="66"/>
      <c r="N5467" s="66"/>
      <c r="O5467" s="66"/>
      <c r="P5467" s="66"/>
    </row>
    <row r="5468" spans="2:16" x14ac:dyDescent="0.3">
      <c r="B5468"/>
      <c r="I5468" s="66"/>
      <c r="J5468" s="66"/>
      <c r="K5468" s="66"/>
      <c r="L5468" s="66"/>
      <c r="M5468" s="66"/>
      <c r="N5468" s="66"/>
      <c r="O5468" s="66"/>
      <c r="P5468" s="66"/>
    </row>
    <row r="5469" spans="2:16" x14ac:dyDescent="0.3">
      <c r="B5469"/>
      <c r="I5469" s="66"/>
      <c r="J5469" s="66"/>
      <c r="K5469" s="66"/>
      <c r="L5469" s="66"/>
      <c r="M5469" s="66"/>
      <c r="N5469" s="66"/>
      <c r="O5469" s="66"/>
      <c r="P5469" s="66"/>
    </row>
    <row r="5470" spans="2:16" x14ac:dyDescent="0.3">
      <c r="B5470"/>
      <c r="I5470" s="66"/>
      <c r="J5470" s="66"/>
      <c r="K5470" s="66"/>
      <c r="L5470" s="66"/>
      <c r="M5470" s="66"/>
      <c r="N5470" s="66"/>
      <c r="O5470" s="66"/>
      <c r="P5470" s="66"/>
    </row>
    <row r="5471" spans="2:16" x14ac:dyDescent="0.3">
      <c r="B5471"/>
      <c r="I5471" s="66"/>
      <c r="J5471" s="66"/>
      <c r="K5471" s="66"/>
      <c r="L5471" s="66"/>
      <c r="M5471" s="66"/>
      <c r="N5471" s="66"/>
      <c r="O5471" s="66"/>
      <c r="P5471" s="66"/>
    </row>
    <row r="5472" spans="2:16" x14ac:dyDescent="0.3">
      <c r="B5472"/>
      <c r="I5472" s="66"/>
      <c r="J5472" s="66"/>
      <c r="K5472" s="66"/>
      <c r="L5472" s="66"/>
      <c r="M5472" s="66"/>
      <c r="N5472" s="66"/>
      <c r="O5472" s="66"/>
      <c r="P5472" s="66"/>
    </row>
    <row r="5473" spans="2:20" x14ac:dyDescent="0.3">
      <c r="B5473"/>
      <c r="I5473" s="66"/>
      <c r="J5473" s="66"/>
      <c r="K5473" s="66"/>
      <c r="L5473" s="66"/>
      <c r="M5473" s="66"/>
      <c r="N5473" s="66"/>
      <c r="O5473" s="66"/>
      <c r="P5473" s="66"/>
    </row>
    <row r="5474" spans="2:20" x14ac:dyDescent="0.3">
      <c r="B5474"/>
      <c r="I5474" s="66"/>
      <c r="J5474" s="66"/>
      <c r="K5474" s="66"/>
      <c r="L5474" s="66"/>
      <c r="M5474" s="66"/>
      <c r="N5474" s="66"/>
      <c r="O5474" s="66"/>
      <c r="P5474" s="66"/>
    </row>
    <row r="5475" spans="2:20" x14ac:dyDescent="0.3">
      <c r="B5475"/>
      <c r="I5475" s="66"/>
      <c r="J5475" s="66"/>
      <c r="K5475" s="66"/>
      <c r="L5475" s="66"/>
      <c r="M5475" s="66"/>
      <c r="N5475" s="66"/>
      <c r="O5475" s="66"/>
      <c r="P5475" s="66"/>
    </row>
    <row r="5476" spans="2:20" x14ac:dyDescent="0.3">
      <c r="B5476"/>
      <c r="I5476" s="64"/>
      <c r="J5476" s="64"/>
      <c r="K5476" s="64"/>
      <c r="L5476" s="64"/>
      <c r="M5476" s="64"/>
      <c r="N5476" s="64"/>
      <c r="O5476" s="64"/>
      <c r="P5476" s="64"/>
      <c r="Q5476" s="64"/>
      <c r="R5476" s="64"/>
      <c r="S5476" s="64"/>
      <c r="T5476" s="64"/>
    </row>
    <row r="5477" spans="2:20" x14ac:dyDescent="0.3">
      <c r="B5477"/>
      <c r="I5477" s="64"/>
      <c r="J5477" s="64"/>
      <c r="K5477" s="64"/>
      <c r="L5477" s="64"/>
      <c r="M5477" s="64"/>
      <c r="N5477" s="64"/>
      <c r="O5477" s="64"/>
      <c r="P5477" s="64"/>
      <c r="Q5477" s="64"/>
      <c r="R5477" s="64"/>
      <c r="S5477" s="64"/>
      <c r="T5477" s="64"/>
    </row>
    <row r="5478" spans="2:20" x14ac:dyDescent="0.3">
      <c r="B5478"/>
      <c r="I5478" s="64"/>
      <c r="J5478" s="64"/>
      <c r="K5478" s="64"/>
      <c r="L5478" s="64"/>
      <c r="M5478" s="64"/>
      <c r="N5478" s="64"/>
      <c r="O5478" s="64"/>
      <c r="P5478" s="64"/>
      <c r="Q5478" s="64"/>
      <c r="R5478" s="64"/>
      <c r="S5478" s="64"/>
      <c r="T5478" s="64"/>
    </row>
    <row r="5479" spans="2:20" x14ac:dyDescent="0.3">
      <c r="B5479"/>
      <c r="I5479" s="64"/>
      <c r="J5479" s="64"/>
      <c r="K5479" s="64"/>
      <c r="L5479" s="64"/>
      <c r="M5479" s="64"/>
      <c r="N5479" s="64"/>
      <c r="O5479" s="64"/>
      <c r="P5479" s="64"/>
      <c r="Q5479" s="64"/>
      <c r="R5479" s="64"/>
      <c r="S5479" s="64"/>
      <c r="T5479" s="64"/>
    </row>
    <row r="5480" spans="2:20" x14ac:dyDescent="0.3">
      <c r="B5480"/>
      <c r="I5480" s="64"/>
      <c r="J5480" s="64"/>
      <c r="K5480" s="64"/>
      <c r="L5480" s="64"/>
      <c r="M5480" s="64"/>
      <c r="N5480" s="64"/>
      <c r="O5480" s="64"/>
      <c r="P5480" s="64"/>
      <c r="Q5480" s="64"/>
      <c r="R5480" s="64"/>
      <c r="S5480" s="64"/>
      <c r="T5480" s="64"/>
    </row>
    <row r="5481" spans="2:20" x14ac:dyDescent="0.3">
      <c r="B5481"/>
      <c r="I5481" s="64"/>
      <c r="J5481" s="64"/>
      <c r="K5481" s="64"/>
      <c r="L5481" s="64"/>
      <c r="M5481" s="64"/>
      <c r="N5481" s="64"/>
      <c r="O5481" s="64"/>
      <c r="P5481" s="64"/>
      <c r="Q5481" s="64"/>
      <c r="R5481" s="64"/>
      <c r="S5481" s="64"/>
      <c r="T5481" s="64"/>
    </row>
    <row r="5482" spans="2:20" x14ac:dyDescent="0.3">
      <c r="B5482"/>
      <c r="I5482" s="64"/>
      <c r="J5482" s="64"/>
      <c r="K5482" s="64"/>
      <c r="L5482" s="64"/>
      <c r="M5482" s="64"/>
      <c r="N5482" s="64"/>
      <c r="O5482" s="64"/>
      <c r="P5482" s="64"/>
      <c r="Q5482" s="64"/>
      <c r="R5482" s="64"/>
      <c r="S5482" s="64"/>
      <c r="T5482" s="64"/>
    </row>
    <row r="5483" spans="2:20" x14ac:dyDescent="0.3">
      <c r="B5483"/>
      <c r="I5483" s="64"/>
      <c r="J5483" s="64"/>
      <c r="K5483" s="64"/>
      <c r="L5483" s="64"/>
      <c r="M5483" s="64"/>
      <c r="N5483" s="64"/>
      <c r="O5483" s="64"/>
      <c r="P5483" s="64"/>
      <c r="Q5483" s="64"/>
      <c r="R5483" s="64"/>
      <c r="S5483" s="64"/>
      <c r="T5483" s="64"/>
    </row>
    <row r="5484" spans="2:20" x14ac:dyDescent="0.3">
      <c r="B5484"/>
      <c r="I5484" s="64"/>
      <c r="J5484" s="64"/>
      <c r="K5484" s="64"/>
      <c r="L5484" s="64"/>
      <c r="M5484" s="64"/>
      <c r="N5484" s="64"/>
      <c r="O5484" s="64"/>
      <c r="P5484" s="64"/>
      <c r="Q5484" s="64"/>
      <c r="R5484" s="64"/>
      <c r="S5484" s="64"/>
      <c r="T5484" s="64"/>
    </row>
    <row r="5485" spans="2:20" x14ac:dyDescent="0.3">
      <c r="B5485"/>
      <c r="I5485" s="64"/>
      <c r="J5485" s="64"/>
      <c r="K5485" s="64"/>
      <c r="L5485" s="64"/>
      <c r="M5485" s="64"/>
      <c r="N5485" s="64"/>
      <c r="O5485" s="64"/>
      <c r="P5485" s="64"/>
      <c r="Q5485" s="64"/>
      <c r="R5485" s="64"/>
      <c r="S5485" s="64"/>
      <c r="T5485" s="64"/>
    </row>
    <row r="5486" spans="2:20" x14ac:dyDescent="0.3">
      <c r="B5486"/>
      <c r="I5486" s="64"/>
      <c r="J5486" s="64"/>
      <c r="K5486" s="64"/>
      <c r="L5486" s="64"/>
      <c r="M5486" s="64"/>
      <c r="N5486" s="64"/>
      <c r="O5486" s="64"/>
      <c r="P5486" s="64"/>
      <c r="Q5486" s="64"/>
      <c r="R5486" s="64"/>
      <c r="S5486" s="64"/>
      <c r="T5486" s="64"/>
    </row>
    <row r="5487" spans="2:20" x14ac:dyDescent="0.3">
      <c r="B5487"/>
      <c r="I5487" s="64"/>
      <c r="J5487" s="64"/>
      <c r="K5487" s="64"/>
      <c r="L5487" s="64"/>
      <c r="M5487" s="64"/>
      <c r="N5487" s="64"/>
      <c r="O5487" s="64"/>
      <c r="P5487" s="64"/>
      <c r="Q5487" s="64"/>
      <c r="R5487" s="64"/>
      <c r="S5487" s="64"/>
      <c r="T5487" s="64"/>
    </row>
    <row r="5488" spans="2:20" x14ac:dyDescent="0.3">
      <c r="B5488"/>
      <c r="I5488" s="64"/>
      <c r="J5488" s="64"/>
      <c r="K5488" s="64"/>
      <c r="L5488" s="64"/>
      <c r="M5488" s="64"/>
      <c r="N5488" s="64"/>
      <c r="O5488" s="64"/>
      <c r="P5488" s="64"/>
      <c r="Q5488" s="64"/>
      <c r="R5488" s="64"/>
      <c r="S5488" s="64"/>
      <c r="T5488" s="64"/>
    </row>
    <row r="5489" spans="2:20" x14ac:dyDescent="0.3">
      <c r="B5489"/>
      <c r="I5489" s="64"/>
      <c r="J5489" s="64"/>
      <c r="K5489" s="64"/>
      <c r="L5489" s="64"/>
      <c r="M5489" s="64"/>
      <c r="N5489" s="64"/>
      <c r="O5489" s="64"/>
      <c r="P5489" s="64"/>
      <c r="Q5489" s="64"/>
      <c r="R5489" s="64"/>
      <c r="S5489" s="64"/>
      <c r="T5489" s="64"/>
    </row>
    <row r="5490" spans="2:20" x14ac:dyDescent="0.3">
      <c r="B5490"/>
      <c r="I5490" s="64"/>
      <c r="J5490" s="64"/>
      <c r="K5490" s="64"/>
      <c r="L5490" s="64"/>
      <c r="M5490" s="64"/>
      <c r="N5490" s="64"/>
      <c r="O5490" s="64"/>
      <c r="P5490" s="64"/>
    </row>
    <row r="5491" spans="2:20" x14ac:dyDescent="0.3">
      <c r="B5491"/>
      <c r="I5491" s="64"/>
      <c r="J5491" s="64"/>
      <c r="K5491" s="64"/>
      <c r="L5491" s="64"/>
      <c r="M5491" s="64"/>
      <c r="N5491" s="64"/>
      <c r="O5491" s="64"/>
      <c r="P5491" s="64"/>
    </row>
    <row r="5492" spans="2:20" x14ac:dyDescent="0.3">
      <c r="B5492"/>
      <c r="I5492" s="64"/>
      <c r="J5492" s="64"/>
      <c r="K5492" s="64"/>
      <c r="L5492" s="64"/>
      <c r="M5492" s="64"/>
      <c r="N5492" s="64"/>
      <c r="O5492" s="64"/>
      <c r="P5492" s="64"/>
    </row>
    <row r="5493" spans="2:20" x14ac:dyDescent="0.3">
      <c r="B5493"/>
      <c r="I5493" s="64"/>
      <c r="J5493" s="64"/>
      <c r="K5493" s="64"/>
      <c r="L5493" s="64"/>
      <c r="M5493" s="64"/>
      <c r="N5493" s="64"/>
      <c r="O5493" s="64"/>
      <c r="P5493" s="64"/>
    </row>
    <row r="5494" spans="2:20" x14ac:dyDescent="0.3">
      <c r="B5494"/>
      <c r="I5494" s="64"/>
      <c r="J5494" s="64"/>
      <c r="K5494" s="64"/>
      <c r="L5494" s="64"/>
      <c r="M5494" s="64"/>
      <c r="N5494" s="64"/>
      <c r="O5494" s="64"/>
      <c r="P5494" s="64"/>
    </row>
    <row r="5495" spans="2:20" x14ac:dyDescent="0.3">
      <c r="B5495"/>
      <c r="I5495" s="64"/>
      <c r="J5495" s="64"/>
      <c r="K5495" s="64"/>
      <c r="L5495" s="64"/>
      <c r="M5495" s="64"/>
      <c r="N5495" s="64"/>
      <c r="O5495" s="64"/>
      <c r="P5495" s="64"/>
    </row>
    <row r="5496" spans="2:20" x14ac:dyDescent="0.3">
      <c r="B5496"/>
      <c r="I5496" s="64"/>
      <c r="J5496" s="64"/>
      <c r="K5496" s="64"/>
      <c r="L5496" s="64"/>
      <c r="M5496" s="64"/>
      <c r="N5496" s="64"/>
      <c r="O5496" s="64"/>
      <c r="P5496" s="64"/>
    </row>
    <row r="5497" spans="2:20" x14ac:dyDescent="0.3">
      <c r="B5497"/>
      <c r="I5497" s="64"/>
      <c r="J5497" s="64"/>
      <c r="K5497" s="64"/>
      <c r="L5497" s="64"/>
      <c r="M5497" s="64"/>
      <c r="N5497" s="64"/>
      <c r="O5497" s="64"/>
      <c r="P5497" s="64"/>
    </row>
    <row r="5498" spans="2:20" x14ac:dyDescent="0.3">
      <c r="B5498"/>
      <c r="I5498" s="64"/>
      <c r="J5498" s="64"/>
      <c r="K5498" s="64"/>
      <c r="L5498" s="64"/>
      <c r="M5498" s="64"/>
      <c r="N5498" s="64"/>
      <c r="O5498" s="64"/>
      <c r="P5498" s="64"/>
    </row>
    <row r="5499" spans="2:20" x14ac:dyDescent="0.3">
      <c r="B5499"/>
      <c r="I5499" s="64"/>
      <c r="J5499" s="64"/>
      <c r="K5499" s="64"/>
      <c r="L5499" s="64"/>
      <c r="M5499" s="64"/>
      <c r="N5499" s="64"/>
      <c r="O5499" s="64"/>
      <c r="P5499" s="64"/>
    </row>
    <row r="5500" spans="2:20" x14ac:dyDescent="0.3">
      <c r="B5500"/>
      <c r="I5500" s="64"/>
      <c r="J5500" s="64"/>
      <c r="K5500" s="64"/>
      <c r="L5500" s="64"/>
      <c r="M5500" s="64"/>
      <c r="N5500" s="64"/>
      <c r="O5500" s="64"/>
      <c r="P5500" s="64"/>
    </row>
    <row r="5501" spans="2:20" x14ac:dyDescent="0.3">
      <c r="B5501"/>
      <c r="I5501" s="64"/>
      <c r="J5501" s="64"/>
      <c r="K5501" s="64"/>
      <c r="L5501" s="64"/>
      <c r="M5501" s="64"/>
      <c r="N5501" s="64"/>
      <c r="O5501" s="64"/>
      <c r="P5501" s="64"/>
    </row>
    <row r="5502" spans="2:20" x14ac:dyDescent="0.3">
      <c r="B5502"/>
      <c r="I5502" s="64"/>
      <c r="J5502" s="64"/>
      <c r="K5502" s="64"/>
      <c r="L5502" s="64"/>
      <c r="M5502" s="64"/>
      <c r="N5502" s="64"/>
      <c r="O5502" s="64"/>
      <c r="P5502" s="64"/>
    </row>
    <row r="5503" spans="2:20" x14ac:dyDescent="0.3">
      <c r="B5503"/>
      <c r="I5503" s="64"/>
      <c r="J5503" s="64"/>
      <c r="K5503" s="64"/>
      <c r="L5503" s="64"/>
      <c r="M5503" s="64"/>
      <c r="N5503" s="64"/>
      <c r="O5503" s="64"/>
      <c r="P5503" s="64"/>
    </row>
    <row r="5504" spans="2:20" x14ac:dyDescent="0.3">
      <c r="B5504"/>
      <c r="I5504" s="64"/>
      <c r="J5504" s="64"/>
      <c r="K5504" s="64"/>
      <c r="L5504" s="64"/>
      <c r="M5504" s="64"/>
      <c r="N5504" s="64"/>
      <c r="O5504" s="64"/>
      <c r="P5504" s="64"/>
    </row>
    <row r="5505" spans="2:16" x14ac:dyDescent="0.3">
      <c r="B5505"/>
      <c r="I5505" s="64"/>
      <c r="J5505" s="64"/>
      <c r="K5505" s="64"/>
      <c r="L5505" s="64"/>
      <c r="M5505" s="64"/>
      <c r="N5505" s="64"/>
      <c r="O5505" s="64"/>
      <c r="P5505" s="64"/>
    </row>
    <row r="5506" spans="2:16" x14ac:dyDescent="0.3">
      <c r="B5506"/>
      <c r="I5506" s="64"/>
      <c r="J5506" s="64"/>
      <c r="K5506" s="64"/>
      <c r="L5506" s="64"/>
      <c r="M5506" s="64"/>
      <c r="N5506" s="64"/>
      <c r="O5506" s="64"/>
      <c r="P5506" s="64"/>
    </row>
    <row r="5507" spans="2:16" x14ac:dyDescent="0.3">
      <c r="B5507"/>
      <c r="I5507" s="64"/>
      <c r="J5507" s="64"/>
      <c r="K5507" s="64"/>
      <c r="L5507" s="64"/>
      <c r="M5507" s="64"/>
      <c r="N5507" s="64"/>
      <c r="O5507" s="64"/>
      <c r="P5507" s="64"/>
    </row>
    <row r="5508" spans="2:16" x14ac:dyDescent="0.3">
      <c r="B5508"/>
      <c r="I5508" s="64"/>
      <c r="J5508" s="64"/>
      <c r="K5508" s="64"/>
      <c r="L5508" s="64"/>
      <c r="M5508" s="64"/>
      <c r="N5508" s="64"/>
      <c r="O5508" s="64"/>
      <c r="P5508" s="64"/>
    </row>
    <row r="5509" spans="2:16" x14ac:dyDescent="0.3">
      <c r="B5509"/>
      <c r="I5509" s="64"/>
      <c r="J5509" s="64"/>
      <c r="K5509" s="64"/>
      <c r="L5509" s="64"/>
      <c r="M5509" s="64"/>
      <c r="N5509" s="64"/>
      <c r="O5509" s="64"/>
      <c r="P5509" s="64"/>
    </row>
    <row r="5510" spans="2:16" x14ac:dyDescent="0.3">
      <c r="B5510"/>
      <c r="I5510" s="64"/>
      <c r="J5510" s="64"/>
      <c r="K5510" s="64"/>
      <c r="L5510" s="64"/>
      <c r="M5510" s="64"/>
      <c r="N5510" s="64"/>
      <c r="O5510" s="64"/>
      <c r="P5510" s="64"/>
    </row>
    <row r="5511" spans="2:16" x14ac:dyDescent="0.3">
      <c r="B5511"/>
      <c r="I5511" s="64"/>
      <c r="J5511" s="64"/>
      <c r="K5511" s="64"/>
      <c r="L5511" s="64"/>
      <c r="M5511" s="64"/>
      <c r="N5511" s="64"/>
      <c r="O5511" s="64"/>
      <c r="P5511" s="64"/>
    </row>
    <row r="5512" spans="2:16" x14ac:dyDescent="0.3">
      <c r="B5512"/>
      <c r="I5512" s="64"/>
      <c r="J5512" s="64"/>
      <c r="K5512" s="64"/>
      <c r="L5512" s="64"/>
      <c r="M5512" s="64"/>
      <c r="N5512" s="64"/>
      <c r="O5512" s="64"/>
      <c r="P5512" s="64"/>
    </row>
    <row r="5513" spans="2:16" x14ac:dyDescent="0.3">
      <c r="B5513"/>
      <c r="I5513" s="64"/>
      <c r="J5513" s="64"/>
      <c r="K5513" s="64"/>
      <c r="L5513" s="64"/>
      <c r="M5513" s="64"/>
      <c r="N5513" s="64"/>
      <c r="O5513" s="64"/>
      <c r="P5513" s="64"/>
    </row>
    <row r="5514" spans="2:16" x14ac:dyDescent="0.3">
      <c r="B5514"/>
      <c r="I5514" s="64"/>
      <c r="J5514" s="64"/>
      <c r="K5514" s="64"/>
      <c r="L5514" s="64"/>
      <c r="M5514" s="64"/>
      <c r="N5514" s="64"/>
      <c r="O5514" s="64"/>
      <c r="P5514" s="64"/>
    </row>
    <row r="5515" spans="2:16" x14ac:dyDescent="0.3">
      <c r="B5515"/>
      <c r="I5515" s="64"/>
      <c r="J5515" s="64"/>
      <c r="K5515" s="64"/>
      <c r="L5515" s="64"/>
      <c r="M5515" s="64"/>
      <c r="N5515" s="64"/>
      <c r="O5515" s="64"/>
      <c r="P5515" s="64"/>
    </row>
    <row r="5516" spans="2:16" x14ac:dyDescent="0.3">
      <c r="B5516"/>
      <c r="I5516" s="64"/>
      <c r="J5516" s="64"/>
      <c r="K5516" s="64"/>
      <c r="L5516" s="64"/>
      <c r="M5516" s="64"/>
      <c r="N5516" s="64"/>
      <c r="O5516" s="64"/>
      <c r="P5516" s="64"/>
    </row>
    <row r="5517" spans="2:16" x14ac:dyDescent="0.3">
      <c r="B5517"/>
      <c r="I5517" s="64"/>
      <c r="J5517" s="64"/>
      <c r="K5517" s="64"/>
      <c r="L5517" s="64"/>
      <c r="M5517" s="64"/>
      <c r="N5517" s="64"/>
      <c r="O5517" s="64"/>
      <c r="P5517" s="64"/>
    </row>
    <row r="5518" spans="2:16" x14ac:dyDescent="0.3">
      <c r="B5518"/>
      <c r="I5518" s="64"/>
      <c r="J5518" s="64"/>
      <c r="K5518" s="64"/>
      <c r="L5518" s="64"/>
      <c r="M5518" s="64"/>
      <c r="N5518" s="64"/>
      <c r="O5518" s="64"/>
      <c r="P5518" s="64"/>
    </row>
    <row r="5519" spans="2:16" x14ac:dyDescent="0.3">
      <c r="B5519"/>
      <c r="I5519" s="64"/>
      <c r="J5519" s="64"/>
      <c r="K5519" s="64"/>
      <c r="L5519" s="64"/>
      <c r="M5519" s="64"/>
      <c r="N5519" s="64"/>
      <c r="O5519" s="64"/>
      <c r="P5519" s="64"/>
    </row>
    <row r="5520" spans="2:16" x14ac:dyDescent="0.3">
      <c r="B5520"/>
      <c r="I5520" s="64"/>
      <c r="J5520" s="64"/>
      <c r="K5520" s="64"/>
      <c r="L5520" s="64"/>
      <c r="M5520" s="64"/>
      <c r="N5520" s="64"/>
      <c r="O5520" s="64"/>
      <c r="P5520" s="64"/>
    </row>
    <row r="5521" spans="2:16" x14ac:dyDescent="0.3">
      <c r="B5521"/>
      <c r="I5521" s="64"/>
      <c r="J5521" s="64"/>
      <c r="K5521" s="64"/>
      <c r="L5521" s="64"/>
      <c r="M5521" s="64"/>
      <c r="N5521" s="64"/>
      <c r="O5521" s="64"/>
      <c r="P5521" s="64"/>
    </row>
    <row r="5522" spans="2:16" x14ac:dyDescent="0.3">
      <c r="B5522"/>
      <c r="I5522" s="64"/>
      <c r="J5522" s="64"/>
      <c r="K5522" s="64"/>
      <c r="L5522" s="64"/>
      <c r="M5522" s="64"/>
      <c r="N5522" s="64"/>
      <c r="O5522" s="64"/>
      <c r="P5522" s="64"/>
    </row>
    <row r="5523" spans="2:16" x14ac:dyDescent="0.3">
      <c r="B5523"/>
      <c r="I5523" s="64"/>
      <c r="J5523" s="64"/>
      <c r="K5523" s="64"/>
      <c r="L5523" s="64"/>
      <c r="M5523" s="64"/>
      <c r="N5523" s="64"/>
      <c r="O5523" s="64"/>
      <c r="P5523" s="64"/>
    </row>
    <row r="5524" spans="2:16" x14ac:dyDescent="0.3">
      <c r="B5524"/>
      <c r="I5524" s="64"/>
      <c r="J5524" s="64"/>
      <c r="K5524" s="64"/>
      <c r="L5524" s="64"/>
      <c r="M5524" s="64"/>
      <c r="N5524" s="64"/>
      <c r="O5524" s="64"/>
      <c r="P5524" s="64"/>
    </row>
    <row r="5525" spans="2:16" x14ac:dyDescent="0.3">
      <c r="B5525"/>
      <c r="I5525" s="64"/>
      <c r="J5525" s="64"/>
      <c r="K5525" s="64"/>
      <c r="L5525" s="64"/>
      <c r="M5525" s="64"/>
      <c r="N5525" s="64"/>
      <c r="O5525" s="64"/>
      <c r="P5525" s="64"/>
    </row>
    <row r="5526" spans="2:16" x14ac:dyDescent="0.3">
      <c r="B5526"/>
      <c r="I5526" s="64"/>
      <c r="J5526" s="64"/>
      <c r="K5526" s="64"/>
      <c r="L5526" s="64"/>
      <c r="M5526" s="64"/>
      <c r="N5526" s="64"/>
      <c r="O5526" s="64"/>
      <c r="P5526" s="64"/>
    </row>
    <row r="5527" spans="2:16" x14ac:dyDescent="0.3">
      <c r="B5527"/>
      <c r="I5527" s="64"/>
      <c r="J5527" s="64"/>
      <c r="K5527" s="64"/>
      <c r="L5527" s="64"/>
      <c r="M5527" s="64"/>
      <c r="N5527" s="64"/>
      <c r="O5527" s="64"/>
      <c r="P5527" s="64"/>
    </row>
    <row r="5528" spans="2:16" x14ac:dyDescent="0.3">
      <c r="B5528"/>
      <c r="I5528" s="64"/>
      <c r="J5528" s="64"/>
      <c r="K5528" s="64"/>
      <c r="L5528" s="64"/>
      <c r="M5528" s="64"/>
      <c r="N5528" s="64"/>
      <c r="O5528" s="64"/>
      <c r="P5528" s="64"/>
    </row>
    <row r="5529" spans="2:16" x14ac:dyDescent="0.3">
      <c r="B5529"/>
      <c r="I5529" s="64"/>
      <c r="J5529" s="64"/>
      <c r="K5529" s="64"/>
      <c r="L5529" s="64"/>
      <c r="M5529" s="64"/>
      <c r="N5529" s="64"/>
      <c r="O5529" s="64"/>
      <c r="P5529" s="64"/>
    </row>
    <row r="5530" spans="2:16" x14ac:dyDescent="0.3">
      <c r="B5530"/>
      <c r="I5530" s="64"/>
      <c r="J5530" s="64"/>
      <c r="K5530" s="64"/>
      <c r="L5530" s="64"/>
      <c r="M5530" s="64"/>
      <c r="N5530" s="64"/>
      <c r="O5530" s="64"/>
      <c r="P5530" s="64"/>
    </row>
    <row r="5531" spans="2:16" x14ac:dyDescent="0.3">
      <c r="B5531"/>
      <c r="I5531" s="64"/>
      <c r="J5531" s="64"/>
      <c r="K5531" s="64"/>
      <c r="L5531" s="64"/>
      <c r="M5531" s="64"/>
      <c r="N5531" s="64"/>
      <c r="O5531" s="64"/>
      <c r="P5531" s="64"/>
    </row>
    <row r="5532" spans="2:16" x14ac:dyDescent="0.3">
      <c r="B5532"/>
      <c r="I5532" s="64"/>
      <c r="J5532" s="64"/>
      <c r="K5532" s="64"/>
      <c r="L5532" s="64"/>
      <c r="M5532" s="64"/>
      <c r="N5532" s="64"/>
      <c r="O5532" s="64"/>
      <c r="P5532" s="64"/>
    </row>
    <row r="5533" spans="2:16" x14ac:dyDescent="0.3">
      <c r="B5533"/>
      <c r="I5533" s="64"/>
      <c r="J5533" s="64"/>
      <c r="K5533" s="64"/>
      <c r="L5533" s="64"/>
      <c r="M5533" s="64"/>
      <c r="N5533" s="64"/>
      <c r="O5533" s="64"/>
      <c r="P5533" s="64"/>
    </row>
    <row r="5534" spans="2:16" x14ac:dyDescent="0.3">
      <c r="B5534"/>
      <c r="I5534" s="64"/>
      <c r="J5534" s="64"/>
      <c r="K5534" s="64"/>
      <c r="L5534" s="64"/>
      <c r="M5534" s="64"/>
      <c r="N5534" s="64"/>
      <c r="O5534" s="64"/>
      <c r="P5534" s="64"/>
    </row>
    <row r="5535" spans="2:16" x14ac:dyDescent="0.3">
      <c r="B5535"/>
      <c r="I5535" s="64"/>
      <c r="J5535" s="64"/>
      <c r="K5535" s="64"/>
      <c r="L5535" s="64"/>
      <c r="M5535" s="64"/>
      <c r="N5535" s="64"/>
      <c r="O5535" s="64"/>
      <c r="P5535" s="64"/>
    </row>
    <row r="5536" spans="2:16" x14ac:dyDescent="0.3">
      <c r="B5536"/>
      <c r="I5536" s="64"/>
      <c r="J5536" s="64"/>
      <c r="K5536" s="64"/>
      <c r="L5536" s="64"/>
      <c r="M5536" s="64"/>
      <c r="N5536" s="64"/>
      <c r="O5536" s="64"/>
      <c r="P5536" s="64"/>
    </row>
    <row r="5537" spans="2:16" x14ac:dyDescent="0.3">
      <c r="B5537"/>
      <c r="I5537" s="64"/>
      <c r="J5537" s="64"/>
      <c r="K5537" s="64"/>
      <c r="L5537" s="64"/>
      <c r="M5537" s="64"/>
      <c r="N5537" s="64"/>
      <c r="O5537" s="64"/>
      <c r="P5537" s="64"/>
    </row>
    <row r="5538" spans="2:16" x14ac:dyDescent="0.3">
      <c r="B5538"/>
      <c r="I5538" s="64"/>
      <c r="J5538" s="64"/>
      <c r="K5538" s="64"/>
      <c r="L5538" s="64"/>
      <c r="M5538" s="64"/>
      <c r="N5538" s="64"/>
      <c r="O5538" s="64"/>
      <c r="P5538" s="64"/>
    </row>
    <row r="5539" spans="2:16" x14ac:dyDescent="0.3">
      <c r="B5539"/>
      <c r="I5539" s="64"/>
      <c r="J5539" s="64"/>
      <c r="K5539" s="64"/>
      <c r="L5539" s="64"/>
      <c r="M5539" s="64"/>
      <c r="N5539" s="64"/>
      <c r="O5539" s="64"/>
      <c r="P5539" s="64"/>
    </row>
    <row r="5540" spans="2:16" x14ac:dyDescent="0.3">
      <c r="B5540"/>
      <c r="I5540" s="64"/>
      <c r="J5540" s="64"/>
      <c r="K5540" s="64"/>
      <c r="L5540" s="64"/>
      <c r="M5540" s="64"/>
      <c r="N5540" s="64"/>
      <c r="O5540" s="64"/>
      <c r="P5540" s="64"/>
    </row>
    <row r="5541" spans="2:16" x14ac:dyDescent="0.3">
      <c r="B5541"/>
      <c r="I5541" s="64"/>
      <c r="J5541" s="64"/>
      <c r="K5541" s="64"/>
      <c r="L5541" s="64"/>
      <c r="M5541" s="64"/>
      <c r="N5541" s="64"/>
      <c r="O5541" s="64"/>
      <c r="P5541" s="64"/>
    </row>
    <row r="5542" spans="2:16" x14ac:dyDescent="0.3">
      <c r="B5542"/>
      <c r="I5542" s="64"/>
      <c r="J5542" s="64"/>
      <c r="K5542" s="64"/>
      <c r="L5542" s="64"/>
      <c r="M5542" s="64"/>
      <c r="N5542" s="64"/>
      <c r="O5542" s="64"/>
      <c r="P5542" s="64"/>
    </row>
    <row r="5543" spans="2:16" x14ac:dyDescent="0.3">
      <c r="B5543"/>
      <c r="I5543" s="64"/>
      <c r="J5543" s="64"/>
      <c r="K5543" s="64"/>
      <c r="L5543" s="64"/>
      <c r="M5543" s="64"/>
      <c r="N5543" s="64"/>
      <c r="O5543" s="64"/>
      <c r="P5543" s="64"/>
    </row>
    <row r="5544" spans="2:16" x14ac:dyDescent="0.3">
      <c r="B5544"/>
      <c r="I5544" s="64"/>
      <c r="J5544" s="64"/>
      <c r="K5544" s="64"/>
      <c r="L5544" s="64"/>
      <c r="M5544" s="64"/>
      <c r="N5544" s="64"/>
      <c r="O5544" s="64"/>
      <c r="P5544" s="64"/>
    </row>
    <row r="5545" spans="2:16" x14ac:dyDescent="0.3">
      <c r="B5545"/>
      <c r="I5545" s="64"/>
      <c r="J5545" s="64"/>
      <c r="K5545" s="64"/>
      <c r="L5545" s="64"/>
      <c r="M5545" s="64"/>
      <c r="N5545" s="64"/>
      <c r="O5545" s="64"/>
      <c r="P5545" s="64"/>
    </row>
    <row r="5546" spans="2:16" x14ac:dyDescent="0.3">
      <c r="B5546"/>
      <c r="I5546" s="64"/>
      <c r="J5546" s="64"/>
      <c r="K5546" s="64"/>
      <c r="L5546" s="64"/>
      <c r="M5546" s="64"/>
      <c r="N5546" s="64"/>
      <c r="O5546" s="64"/>
      <c r="P5546" s="64"/>
    </row>
    <row r="5547" spans="2:16" x14ac:dyDescent="0.3">
      <c r="B5547"/>
      <c r="I5547" s="64"/>
      <c r="J5547" s="64"/>
      <c r="K5547" s="64"/>
      <c r="L5547" s="64"/>
      <c r="M5547" s="64"/>
      <c r="N5547" s="64"/>
      <c r="O5547" s="64"/>
      <c r="P5547" s="64"/>
    </row>
    <row r="5548" spans="2:16" x14ac:dyDescent="0.3">
      <c r="B5548"/>
      <c r="I5548" s="64"/>
      <c r="J5548" s="64"/>
      <c r="K5548" s="64"/>
      <c r="L5548" s="64"/>
      <c r="M5548" s="64"/>
      <c r="N5548" s="64"/>
      <c r="O5548" s="64"/>
      <c r="P5548" s="64"/>
    </row>
    <row r="5549" spans="2:16" x14ac:dyDescent="0.3">
      <c r="B5549"/>
      <c r="I5549" s="64"/>
      <c r="J5549" s="64"/>
      <c r="K5549" s="64"/>
      <c r="L5549" s="64"/>
      <c r="M5549" s="64"/>
      <c r="N5549" s="64"/>
      <c r="O5549" s="64"/>
      <c r="P5549" s="64"/>
    </row>
    <row r="5550" spans="2:16" x14ac:dyDescent="0.3">
      <c r="B5550"/>
      <c r="I5550" s="64"/>
      <c r="J5550" s="64"/>
      <c r="K5550" s="64"/>
      <c r="L5550" s="64"/>
      <c r="M5550" s="64"/>
      <c r="N5550" s="64"/>
      <c r="O5550" s="64"/>
      <c r="P5550" s="64"/>
    </row>
    <row r="5551" spans="2:16" x14ac:dyDescent="0.3">
      <c r="B5551"/>
      <c r="I5551" s="64"/>
      <c r="J5551" s="64"/>
      <c r="K5551" s="64"/>
      <c r="L5551" s="64"/>
      <c r="M5551" s="64"/>
      <c r="N5551" s="64"/>
      <c r="O5551" s="64"/>
      <c r="P5551" s="64"/>
    </row>
    <row r="5552" spans="2:16" x14ac:dyDescent="0.3">
      <c r="B5552"/>
      <c r="I5552" s="64"/>
      <c r="J5552" s="64"/>
      <c r="K5552" s="64"/>
      <c r="L5552" s="64"/>
      <c r="M5552" s="64"/>
      <c r="N5552" s="64"/>
      <c r="O5552" s="64"/>
      <c r="P5552" s="64"/>
    </row>
    <row r="5553" spans="2:16" x14ac:dyDescent="0.3">
      <c r="B5553"/>
      <c r="I5553" s="64"/>
      <c r="J5553" s="64"/>
      <c r="K5553" s="64"/>
      <c r="L5553" s="64"/>
      <c r="M5553" s="64"/>
      <c r="N5553" s="64"/>
      <c r="O5553" s="64"/>
      <c r="P5553" s="64"/>
    </row>
    <row r="5554" spans="2:16" x14ac:dyDescent="0.3">
      <c r="B5554"/>
      <c r="I5554" s="64"/>
      <c r="J5554" s="64"/>
      <c r="K5554" s="64"/>
      <c r="L5554" s="64"/>
      <c r="M5554" s="64"/>
      <c r="N5554" s="64"/>
      <c r="O5554" s="64"/>
      <c r="P5554" s="64"/>
    </row>
    <row r="5555" spans="2:16" x14ac:dyDescent="0.3">
      <c r="B5555"/>
      <c r="I5555" s="64"/>
      <c r="J5555" s="64"/>
      <c r="K5555" s="64"/>
      <c r="L5555" s="64"/>
      <c r="M5555" s="64"/>
      <c r="N5555" s="64"/>
      <c r="O5555" s="64"/>
      <c r="P5555" s="64"/>
    </row>
    <row r="5556" spans="2:16" x14ac:dyDescent="0.3">
      <c r="B5556"/>
      <c r="I5556" s="64"/>
      <c r="J5556" s="64"/>
      <c r="K5556" s="64"/>
      <c r="L5556" s="64"/>
      <c r="M5556" s="64"/>
      <c r="N5556" s="64"/>
      <c r="O5556" s="64"/>
      <c r="P5556" s="64"/>
    </row>
    <row r="5557" spans="2:16" x14ac:dyDescent="0.3">
      <c r="B5557"/>
      <c r="I5557" s="64"/>
      <c r="J5557" s="64"/>
      <c r="K5557" s="64"/>
      <c r="L5557" s="64"/>
      <c r="M5557" s="64"/>
      <c r="N5557" s="64"/>
      <c r="O5557" s="64"/>
      <c r="P5557" s="64"/>
    </row>
    <row r="5558" spans="2:16" x14ac:dyDescent="0.3">
      <c r="B5558"/>
      <c r="I5558" s="64"/>
      <c r="J5558" s="64"/>
      <c r="K5558" s="64"/>
      <c r="L5558" s="64"/>
      <c r="M5558" s="64"/>
      <c r="N5558" s="64"/>
      <c r="O5558" s="64"/>
      <c r="P5558" s="64"/>
    </row>
    <row r="5559" spans="2:16" x14ac:dyDescent="0.3">
      <c r="B5559"/>
      <c r="I5559" s="64"/>
      <c r="J5559" s="64"/>
      <c r="K5559" s="64"/>
      <c r="L5559" s="64"/>
      <c r="M5559" s="64"/>
      <c r="N5559" s="64"/>
      <c r="O5559" s="64"/>
      <c r="P5559" s="64"/>
    </row>
    <row r="5560" spans="2:16" x14ac:dyDescent="0.3">
      <c r="B5560"/>
      <c r="I5560" s="64"/>
      <c r="J5560" s="64"/>
      <c r="K5560" s="64"/>
      <c r="L5560" s="64"/>
      <c r="M5560" s="64"/>
      <c r="N5560" s="64"/>
      <c r="O5560" s="64"/>
      <c r="P5560" s="64"/>
    </row>
    <row r="5561" spans="2:16" x14ac:dyDescent="0.3">
      <c r="B5561"/>
      <c r="I5561" s="64"/>
      <c r="J5561" s="64"/>
      <c r="K5561" s="64"/>
      <c r="L5561" s="64"/>
      <c r="M5561" s="64"/>
      <c r="N5561" s="64"/>
      <c r="O5561" s="64"/>
      <c r="P5561" s="64"/>
    </row>
    <row r="5562" spans="2:16" x14ac:dyDescent="0.3">
      <c r="B5562"/>
      <c r="I5562" s="64"/>
      <c r="J5562" s="64"/>
      <c r="K5562" s="64"/>
      <c r="L5562" s="64"/>
      <c r="M5562" s="64"/>
      <c r="N5562" s="64"/>
      <c r="O5562" s="64"/>
      <c r="P5562" s="64"/>
    </row>
    <row r="5563" spans="2:16" x14ac:dyDescent="0.3">
      <c r="B5563"/>
      <c r="I5563" s="64"/>
      <c r="J5563" s="64"/>
      <c r="K5563" s="64"/>
      <c r="L5563" s="64"/>
      <c r="M5563" s="64"/>
      <c r="N5563" s="64"/>
      <c r="O5563" s="64"/>
      <c r="P5563" s="64"/>
    </row>
    <row r="5564" spans="2:16" x14ac:dyDescent="0.3">
      <c r="B5564"/>
      <c r="I5564" s="64"/>
      <c r="J5564" s="64"/>
      <c r="K5564" s="64"/>
      <c r="L5564" s="64"/>
      <c r="M5564" s="64"/>
      <c r="N5564" s="64"/>
      <c r="O5564" s="64"/>
      <c r="P5564" s="64"/>
    </row>
    <row r="5565" spans="2:16" x14ac:dyDescent="0.3">
      <c r="B5565"/>
      <c r="I5565" s="64"/>
      <c r="J5565" s="64"/>
      <c r="K5565" s="64"/>
      <c r="L5565" s="64"/>
      <c r="M5565" s="64"/>
      <c r="N5565" s="64"/>
      <c r="O5565" s="64"/>
      <c r="P5565" s="64"/>
    </row>
    <row r="5566" spans="2:16" x14ac:dyDescent="0.3">
      <c r="B5566"/>
      <c r="I5566" s="64"/>
      <c r="J5566" s="64"/>
      <c r="K5566" s="64"/>
      <c r="L5566" s="64"/>
      <c r="M5566" s="64"/>
      <c r="N5566" s="64"/>
      <c r="O5566" s="64"/>
      <c r="P5566" s="64"/>
    </row>
    <row r="5567" spans="2:16" x14ac:dyDescent="0.3">
      <c r="B5567"/>
      <c r="I5567" s="64"/>
      <c r="J5567" s="64"/>
      <c r="K5567" s="64"/>
      <c r="L5567" s="64"/>
      <c r="M5567" s="64"/>
      <c r="N5567" s="64"/>
      <c r="O5567" s="64"/>
      <c r="P5567" s="64"/>
    </row>
    <row r="5568" spans="2:16" x14ac:dyDescent="0.3">
      <c r="B5568"/>
      <c r="I5568" s="64"/>
      <c r="J5568" s="64"/>
      <c r="K5568" s="64"/>
      <c r="L5568" s="64"/>
      <c r="M5568" s="64"/>
      <c r="N5568" s="64"/>
      <c r="O5568" s="64"/>
      <c r="P5568" s="64"/>
    </row>
    <row r="5569" spans="2:20" x14ac:dyDescent="0.3">
      <c r="B5569"/>
      <c r="I5569" s="64"/>
      <c r="J5569" s="64"/>
      <c r="K5569" s="64"/>
      <c r="L5569" s="64"/>
      <c r="M5569" s="64"/>
      <c r="N5569" s="64"/>
      <c r="O5569" s="64"/>
      <c r="P5569" s="64"/>
    </row>
    <row r="5570" spans="2:20" x14ac:dyDescent="0.3">
      <c r="B5570"/>
      <c r="I5570" s="64"/>
      <c r="J5570" s="64"/>
      <c r="K5570" s="64"/>
      <c r="L5570" s="64"/>
      <c r="M5570" s="64"/>
      <c r="N5570" s="64"/>
      <c r="O5570" s="64"/>
      <c r="P5570" s="64"/>
    </row>
    <row r="5571" spans="2:20" x14ac:dyDescent="0.3">
      <c r="B5571"/>
      <c r="I5571" s="64"/>
      <c r="J5571" s="64"/>
      <c r="K5571" s="64"/>
      <c r="L5571" s="64"/>
      <c r="M5571" s="64"/>
      <c r="N5571" s="64"/>
      <c r="O5571" s="64"/>
      <c r="P5571" s="64"/>
    </row>
    <row r="5572" spans="2:20" x14ac:dyDescent="0.3">
      <c r="B5572"/>
      <c r="I5572" s="64"/>
      <c r="J5572" s="64"/>
      <c r="K5572" s="64"/>
      <c r="L5572" s="64"/>
      <c r="M5572" s="64"/>
      <c r="N5572" s="64"/>
      <c r="O5572" s="64"/>
      <c r="P5572" s="64"/>
      <c r="Q5572" s="64"/>
      <c r="R5572" s="64"/>
      <c r="S5572" s="64"/>
      <c r="T5572" s="64"/>
    </row>
    <row r="5573" spans="2:20" x14ac:dyDescent="0.3">
      <c r="B5573"/>
      <c r="I5573" s="64"/>
      <c r="J5573" s="64"/>
      <c r="K5573" s="64"/>
      <c r="L5573" s="64"/>
      <c r="M5573" s="64"/>
      <c r="N5573" s="64"/>
      <c r="O5573" s="64"/>
      <c r="P5573" s="64"/>
      <c r="Q5573" s="64"/>
      <c r="R5573" s="64"/>
      <c r="S5573" s="64"/>
      <c r="T5573" s="64"/>
    </row>
    <row r="5574" spans="2:20" x14ac:dyDescent="0.3">
      <c r="B5574"/>
      <c r="I5574" s="64"/>
      <c r="J5574" s="64"/>
      <c r="K5574" s="64"/>
      <c r="L5574" s="64"/>
      <c r="M5574" s="64"/>
      <c r="N5574" s="64"/>
      <c r="O5574" s="64"/>
      <c r="P5574" s="64"/>
      <c r="Q5574" s="64"/>
      <c r="R5574" s="64"/>
      <c r="S5574" s="64"/>
      <c r="T5574" s="64"/>
    </row>
    <row r="5575" spans="2:20" x14ac:dyDescent="0.3">
      <c r="B5575"/>
      <c r="I5575" s="64"/>
      <c r="J5575" s="64"/>
      <c r="K5575" s="64"/>
      <c r="L5575" s="64"/>
      <c r="M5575" s="64"/>
      <c r="N5575" s="64"/>
      <c r="O5575" s="64"/>
      <c r="P5575" s="64"/>
      <c r="Q5575" s="64"/>
      <c r="R5575" s="64"/>
      <c r="S5575" s="64"/>
      <c r="T5575" s="64"/>
    </row>
    <row r="5576" spans="2:20" x14ac:dyDescent="0.3">
      <c r="B5576"/>
      <c r="I5576" s="64"/>
      <c r="J5576" s="64"/>
      <c r="K5576" s="64"/>
      <c r="L5576" s="64"/>
      <c r="M5576" s="64"/>
      <c r="N5576" s="64"/>
      <c r="O5576" s="64"/>
      <c r="P5576" s="64"/>
      <c r="Q5576" s="64"/>
      <c r="R5576" s="64"/>
      <c r="S5576" s="64"/>
      <c r="T5576" s="64"/>
    </row>
    <row r="5577" spans="2:20" x14ac:dyDescent="0.3">
      <c r="B5577"/>
      <c r="I5577" s="64"/>
      <c r="J5577" s="64"/>
      <c r="K5577" s="64"/>
      <c r="L5577" s="64"/>
      <c r="M5577" s="64"/>
      <c r="N5577" s="64"/>
      <c r="O5577" s="64"/>
      <c r="P5577" s="64"/>
      <c r="Q5577" s="64"/>
      <c r="R5577" s="64"/>
      <c r="S5577" s="64"/>
      <c r="T5577" s="64"/>
    </row>
    <row r="5578" spans="2:20" x14ac:dyDescent="0.3">
      <c r="B5578"/>
      <c r="I5578" s="64"/>
      <c r="J5578" s="64"/>
      <c r="K5578" s="64"/>
      <c r="L5578" s="64"/>
      <c r="M5578" s="64"/>
      <c r="N5578" s="64"/>
      <c r="O5578" s="64"/>
      <c r="P5578" s="64"/>
      <c r="Q5578" s="64"/>
      <c r="R5578" s="64"/>
      <c r="S5578" s="64"/>
      <c r="T5578" s="64"/>
    </row>
    <row r="5579" spans="2:20" x14ac:dyDescent="0.3">
      <c r="B5579"/>
      <c r="I5579" s="64"/>
      <c r="J5579" s="64"/>
      <c r="K5579" s="64"/>
      <c r="L5579" s="64"/>
      <c r="M5579" s="64"/>
      <c r="N5579" s="64"/>
      <c r="O5579" s="64"/>
      <c r="P5579" s="64"/>
      <c r="Q5579" s="64"/>
      <c r="R5579" s="64"/>
      <c r="S5579" s="64"/>
      <c r="T5579" s="64"/>
    </row>
    <row r="5580" spans="2:20" x14ac:dyDescent="0.3">
      <c r="B5580"/>
      <c r="I5580" s="64"/>
      <c r="J5580" s="64"/>
      <c r="K5580" s="64"/>
      <c r="L5580" s="64"/>
      <c r="M5580" s="64"/>
      <c r="N5580" s="64"/>
      <c r="O5580" s="64"/>
      <c r="P5580" s="64"/>
      <c r="Q5580" s="64"/>
      <c r="R5580" s="64"/>
      <c r="S5580" s="64"/>
      <c r="T5580" s="64"/>
    </row>
    <row r="5581" spans="2:20" x14ac:dyDescent="0.3">
      <c r="B5581"/>
      <c r="I5581" s="64"/>
      <c r="J5581" s="64"/>
      <c r="K5581" s="64"/>
      <c r="L5581" s="64"/>
      <c r="M5581" s="64"/>
      <c r="N5581" s="64"/>
      <c r="O5581" s="64"/>
      <c r="P5581" s="64"/>
      <c r="Q5581" s="64"/>
      <c r="R5581" s="64"/>
      <c r="S5581" s="64"/>
      <c r="T5581" s="64"/>
    </row>
    <row r="5582" spans="2:20" x14ac:dyDescent="0.3">
      <c r="B5582"/>
      <c r="I5582" s="64"/>
      <c r="J5582" s="64"/>
      <c r="K5582" s="64"/>
      <c r="L5582" s="64"/>
      <c r="M5582" s="64"/>
      <c r="N5582" s="64"/>
      <c r="O5582" s="64"/>
      <c r="P5582" s="64"/>
      <c r="Q5582" s="64"/>
      <c r="R5582" s="64"/>
      <c r="S5582" s="64"/>
      <c r="T5582" s="64"/>
    </row>
    <row r="5583" spans="2:20" x14ac:dyDescent="0.3">
      <c r="B5583"/>
      <c r="I5583" s="64"/>
      <c r="J5583" s="64"/>
      <c r="K5583" s="64"/>
      <c r="L5583" s="64"/>
      <c r="M5583" s="64"/>
      <c r="N5583" s="64"/>
      <c r="O5583" s="64"/>
      <c r="P5583" s="64"/>
      <c r="Q5583" s="64"/>
      <c r="R5583" s="64"/>
      <c r="S5583" s="64"/>
      <c r="T5583" s="64"/>
    </row>
    <row r="5584" spans="2:20" x14ac:dyDescent="0.3">
      <c r="B5584"/>
      <c r="I5584" s="64"/>
      <c r="J5584" s="64"/>
      <c r="K5584" s="64"/>
      <c r="L5584" s="64"/>
      <c r="M5584" s="64"/>
      <c r="N5584" s="64"/>
      <c r="O5584" s="64"/>
      <c r="P5584" s="64"/>
      <c r="Q5584" s="64"/>
      <c r="R5584" s="64"/>
      <c r="S5584" s="64"/>
      <c r="T5584" s="64"/>
    </row>
    <row r="5585" spans="2:20" x14ac:dyDescent="0.3">
      <c r="B5585"/>
      <c r="I5585" s="64"/>
      <c r="J5585" s="64"/>
      <c r="K5585" s="64"/>
      <c r="L5585" s="64"/>
      <c r="M5585" s="64"/>
      <c r="N5585" s="64"/>
      <c r="O5585" s="64"/>
      <c r="P5585" s="64"/>
      <c r="Q5585" s="64"/>
      <c r="R5585" s="64"/>
      <c r="S5585" s="64"/>
      <c r="T5585" s="64"/>
    </row>
    <row r="5586" spans="2:20" x14ac:dyDescent="0.3">
      <c r="B5586"/>
      <c r="I5586" s="64"/>
      <c r="J5586" s="64"/>
      <c r="K5586" s="64"/>
      <c r="L5586" s="64"/>
      <c r="M5586" s="64"/>
      <c r="N5586" s="64"/>
      <c r="O5586" s="64"/>
      <c r="P5586" s="64"/>
    </row>
    <row r="5587" spans="2:20" x14ac:dyDescent="0.3">
      <c r="B5587"/>
      <c r="I5587" s="64"/>
      <c r="J5587" s="64"/>
      <c r="K5587" s="64"/>
      <c r="L5587" s="64"/>
      <c r="M5587" s="64"/>
      <c r="N5587" s="64"/>
      <c r="O5587" s="64"/>
      <c r="P5587" s="64"/>
    </row>
    <row r="5588" spans="2:20" x14ac:dyDescent="0.3">
      <c r="B5588"/>
      <c r="I5588" s="64"/>
      <c r="J5588" s="64"/>
      <c r="K5588" s="64"/>
      <c r="L5588" s="64"/>
      <c r="M5588" s="64"/>
      <c r="N5588" s="64"/>
      <c r="O5588" s="64"/>
      <c r="P5588" s="64"/>
    </row>
    <row r="5589" spans="2:20" x14ac:dyDescent="0.3">
      <c r="B5589"/>
      <c r="I5589" s="64"/>
      <c r="J5589" s="64"/>
      <c r="K5589" s="64"/>
      <c r="L5589" s="64"/>
      <c r="M5589" s="64"/>
      <c r="N5589" s="64"/>
      <c r="O5589" s="64"/>
      <c r="P5589" s="64"/>
    </row>
    <row r="5590" spans="2:20" x14ac:dyDescent="0.3">
      <c r="B5590"/>
      <c r="I5590" s="64"/>
      <c r="J5590" s="64"/>
      <c r="K5590" s="64"/>
      <c r="L5590" s="64"/>
      <c r="M5590" s="64"/>
      <c r="N5590" s="64"/>
      <c r="O5590" s="64"/>
      <c r="P5590" s="64"/>
    </row>
    <row r="5591" spans="2:20" x14ac:dyDescent="0.3">
      <c r="B5591"/>
      <c r="I5591" s="64"/>
      <c r="J5591" s="64"/>
      <c r="K5591" s="64"/>
      <c r="L5591" s="64"/>
      <c r="M5591" s="64"/>
      <c r="N5591" s="64"/>
      <c r="O5591" s="64"/>
      <c r="P5591" s="64"/>
    </row>
    <row r="5592" spans="2:20" x14ac:dyDescent="0.3">
      <c r="B5592"/>
      <c r="I5592" s="64"/>
      <c r="J5592" s="64"/>
      <c r="K5592" s="64"/>
      <c r="L5592" s="64"/>
      <c r="M5592" s="64"/>
      <c r="N5592" s="64"/>
      <c r="O5592" s="64"/>
      <c r="P5592" s="64"/>
    </row>
    <row r="5593" spans="2:20" x14ac:dyDescent="0.3">
      <c r="B5593"/>
      <c r="I5593" s="64"/>
      <c r="J5593" s="64"/>
      <c r="K5593" s="64"/>
      <c r="L5593" s="64"/>
      <c r="M5593" s="64"/>
      <c r="N5593" s="64"/>
      <c r="O5593" s="64"/>
      <c r="P5593" s="64"/>
    </row>
    <row r="5594" spans="2:20" x14ac:dyDescent="0.3">
      <c r="B5594"/>
      <c r="I5594" s="64"/>
      <c r="J5594" s="64"/>
      <c r="K5594" s="64"/>
      <c r="L5594" s="64"/>
      <c r="M5594" s="64"/>
      <c r="N5594" s="64"/>
      <c r="O5594" s="64"/>
      <c r="P5594" s="64"/>
    </row>
    <row r="5595" spans="2:20" x14ac:dyDescent="0.3">
      <c r="B5595"/>
      <c r="I5595" s="64"/>
      <c r="J5595" s="64"/>
      <c r="K5595" s="64"/>
      <c r="L5595" s="64"/>
      <c r="M5595" s="64"/>
      <c r="N5595" s="64"/>
      <c r="O5595" s="64"/>
      <c r="P5595" s="64"/>
    </row>
    <row r="5596" spans="2:20" x14ac:dyDescent="0.3">
      <c r="B5596"/>
      <c r="I5596" s="64"/>
      <c r="J5596" s="64"/>
      <c r="K5596" s="64"/>
      <c r="L5596" s="64"/>
      <c r="M5596" s="64"/>
      <c r="N5596" s="64"/>
      <c r="O5596" s="64"/>
      <c r="P5596" s="64"/>
    </row>
    <row r="5597" spans="2:20" x14ac:dyDescent="0.3">
      <c r="B5597"/>
      <c r="I5597" s="64"/>
      <c r="J5597" s="64"/>
      <c r="K5597" s="64"/>
      <c r="L5597" s="64"/>
      <c r="M5597" s="64"/>
      <c r="N5597" s="64"/>
      <c r="O5597" s="64"/>
      <c r="P5597" s="64"/>
    </row>
    <row r="5598" spans="2:20" x14ac:dyDescent="0.3">
      <c r="B5598"/>
      <c r="I5598" s="64"/>
      <c r="J5598" s="64"/>
      <c r="K5598" s="64"/>
      <c r="L5598" s="64"/>
      <c r="M5598" s="64"/>
      <c r="N5598" s="64"/>
      <c r="O5598" s="64"/>
      <c r="P5598" s="64"/>
    </row>
    <row r="5599" spans="2:20" x14ac:dyDescent="0.3">
      <c r="B5599"/>
      <c r="I5599" s="64"/>
      <c r="J5599" s="64"/>
      <c r="K5599" s="64"/>
      <c r="L5599" s="64"/>
      <c r="M5599" s="64"/>
      <c r="N5599" s="64"/>
      <c r="O5599" s="64"/>
      <c r="P5599" s="64"/>
    </row>
    <row r="5600" spans="2:20" x14ac:dyDescent="0.3">
      <c r="B5600"/>
      <c r="I5600" s="64"/>
      <c r="J5600" s="64"/>
      <c r="K5600" s="64"/>
      <c r="L5600" s="64"/>
      <c r="M5600" s="64"/>
      <c r="N5600" s="64"/>
      <c r="O5600" s="64"/>
      <c r="P5600" s="64"/>
    </row>
    <row r="5601" spans="2:16" x14ac:dyDescent="0.3">
      <c r="B5601"/>
      <c r="I5601" s="64"/>
      <c r="J5601" s="64"/>
      <c r="K5601" s="64"/>
      <c r="L5601" s="64"/>
      <c r="M5601" s="64"/>
      <c r="N5601" s="64"/>
      <c r="O5601" s="64"/>
      <c r="P5601" s="64"/>
    </row>
    <row r="5602" spans="2:16" x14ac:dyDescent="0.3">
      <c r="B5602"/>
      <c r="I5602" s="64"/>
      <c r="J5602" s="64"/>
      <c r="K5602" s="64"/>
      <c r="L5602" s="64"/>
      <c r="M5602" s="64"/>
      <c r="N5602" s="64"/>
      <c r="O5602" s="64"/>
      <c r="P5602" s="64"/>
    </row>
    <row r="5603" spans="2:16" x14ac:dyDescent="0.3">
      <c r="B5603"/>
      <c r="I5603" s="64"/>
      <c r="J5603" s="64"/>
      <c r="K5603" s="64"/>
      <c r="L5603" s="64"/>
      <c r="M5603" s="64"/>
      <c r="N5603" s="64"/>
      <c r="O5603" s="64"/>
      <c r="P5603" s="64"/>
    </row>
    <row r="5604" spans="2:16" x14ac:dyDescent="0.3">
      <c r="B5604"/>
      <c r="I5604" s="64"/>
      <c r="J5604" s="64"/>
      <c r="K5604" s="64"/>
      <c r="L5604" s="64"/>
      <c r="M5604" s="64"/>
      <c r="N5604" s="64"/>
      <c r="O5604" s="64"/>
      <c r="P5604" s="64"/>
    </row>
    <row r="5605" spans="2:16" x14ac:dyDescent="0.3">
      <c r="B5605"/>
      <c r="I5605" s="64"/>
      <c r="J5605" s="64"/>
      <c r="K5605" s="64"/>
      <c r="L5605" s="64"/>
      <c r="M5605" s="64"/>
      <c r="N5605" s="64"/>
      <c r="O5605" s="64"/>
      <c r="P5605" s="64"/>
    </row>
    <row r="5606" spans="2:16" x14ac:dyDescent="0.3">
      <c r="B5606"/>
      <c r="I5606" s="64"/>
      <c r="J5606" s="64"/>
      <c r="K5606" s="64"/>
      <c r="L5606" s="64"/>
      <c r="M5606" s="64"/>
      <c r="N5606" s="64"/>
      <c r="O5606" s="64"/>
      <c r="P5606" s="64"/>
    </row>
    <row r="5607" spans="2:16" x14ac:dyDescent="0.3">
      <c r="B5607"/>
      <c r="I5607" s="64"/>
      <c r="J5607" s="64"/>
      <c r="K5607" s="64"/>
      <c r="L5607" s="64"/>
      <c r="M5607" s="64"/>
      <c r="N5607" s="64"/>
      <c r="O5607" s="64"/>
      <c r="P5607" s="64"/>
    </row>
    <row r="5608" spans="2:16" x14ac:dyDescent="0.3">
      <c r="B5608"/>
      <c r="I5608" s="64"/>
      <c r="J5608" s="64"/>
      <c r="K5608" s="64"/>
      <c r="L5608" s="64"/>
      <c r="M5608" s="64"/>
      <c r="N5608" s="64"/>
      <c r="O5608" s="64"/>
      <c r="P5608" s="64"/>
    </row>
    <row r="5609" spans="2:16" x14ac:dyDescent="0.3">
      <c r="B5609"/>
      <c r="I5609" s="64"/>
      <c r="J5609" s="64"/>
      <c r="K5609" s="64"/>
      <c r="L5609" s="64"/>
      <c r="M5609" s="64"/>
      <c r="N5609" s="64"/>
      <c r="O5609" s="64"/>
      <c r="P5609" s="64"/>
    </row>
    <row r="5610" spans="2:16" x14ac:dyDescent="0.3">
      <c r="B5610"/>
      <c r="I5610" s="64"/>
      <c r="J5610" s="64"/>
      <c r="K5610" s="64"/>
      <c r="L5610" s="64"/>
      <c r="M5610" s="64"/>
      <c r="N5610" s="64"/>
      <c r="O5610" s="64"/>
      <c r="P5610" s="64"/>
    </row>
    <row r="5611" spans="2:16" x14ac:dyDescent="0.3">
      <c r="B5611"/>
      <c r="I5611" s="64"/>
      <c r="J5611" s="64"/>
      <c r="K5611" s="64"/>
      <c r="L5611" s="64"/>
      <c r="M5611" s="64"/>
      <c r="N5611" s="64"/>
      <c r="O5611" s="64"/>
      <c r="P5611" s="64"/>
    </row>
    <row r="5612" spans="2:16" x14ac:dyDescent="0.3">
      <c r="B5612"/>
      <c r="I5612" s="64"/>
      <c r="J5612" s="64"/>
      <c r="K5612" s="64"/>
      <c r="L5612" s="64"/>
      <c r="M5612" s="64"/>
      <c r="N5612" s="64"/>
      <c r="O5612" s="64"/>
      <c r="P5612" s="64"/>
    </row>
    <row r="5613" spans="2:16" x14ac:dyDescent="0.3">
      <c r="B5613"/>
      <c r="I5613" s="64"/>
      <c r="J5613" s="64"/>
      <c r="K5613" s="64"/>
      <c r="L5613" s="64"/>
      <c r="M5613" s="64"/>
      <c r="N5613" s="64"/>
      <c r="O5613" s="64"/>
      <c r="P5613" s="64"/>
    </row>
    <row r="5614" spans="2:16" x14ac:dyDescent="0.3">
      <c r="B5614"/>
      <c r="I5614" s="64"/>
      <c r="J5614" s="64"/>
      <c r="K5614" s="64"/>
      <c r="L5614" s="64"/>
      <c r="M5614" s="64"/>
      <c r="N5614" s="64"/>
      <c r="O5614" s="64"/>
      <c r="P5614" s="64"/>
    </row>
    <row r="5615" spans="2:16" x14ac:dyDescent="0.3">
      <c r="B5615"/>
      <c r="I5615" s="64"/>
      <c r="J5615" s="64"/>
      <c r="K5615" s="64"/>
      <c r="L5615" s="64"/>
      <c r="M5615" s="64"/>
      <c r="N5615" s="64"/>
      <c r="O5615" s="64"/>
      <c r="P5615" s="64"/>
    </row>
    <row r="5616" spans="2:16" x14ac:dyDescent="0.3">
      <c r="B5616"/>
      <c r="I5616" s="64"/>
      <c r="J5616" s="64"/>
      <c r="K5616" s="64"/>
      <c r="L5616" s="64"/>
      <c r="M5616" s="64"/>
      <c r="N5616" s="64"/>
      <c r="O5616" s="64"/>
      <c r="P5616" s="64"/>
    </row>
    <row r="5617" spans="2:16" x14ac:dyDescent="0.3">
      <c r="B5617"/>
      <c r="I5617" s="64"/>
      <c r="J5617" s="64"/>
      <c r="K5617" s="64"/>
      <c r="L5617" s="64"/>
      <c r="M5617" s="64"/>
      <c r="N5617" s="64"/>
      <c r="O5617" s="64"/>
      <c r="P5617" s="64"/>
    </row>
    <row r="5618" spans="2:16" x14ac:dyDescent="0.3">
      <c r="B5618"/>
      <c r="I5618" s="64"/>
      <c r="J5618" s="64"/>
      <c r="K5618" s="64"/>
      <c r="L5618" s="64"/>
      <c r="M5618" s="64"/>
      <c r="N5618" s="64"/>
      <c r="O5618" s="64"/>
      <c r="P5618" s="64"/>
    </row>
    <row r="5619" spans="2:16" x14ac:dyDescent="0.3">
      <c r="B5619"/>
      <c r="I5619" s="64"/>
      <c r="J5619" s="64"/>
      <c r="K5619" s="64"/>
      <c r="L5619" s="64"/>
      <c r="M5619" s="64"/>
      <c r="N5619" s="64"/>
      <c r="O5619" s="64"/>
      <c r="P5619" s="64"/>
    </row>
    <row r="5620" spans="2:16" x14ac:dyDescent="0.3">
      <c r="B5620"/>
      <c r="I5620" s="64"/>
      <c r="J5620" s="64"/>
      <c r="K5620" s="64"/>
      <c r="L5620" s="64"/>
      <c r="M5620" s="64"/>
      <c r="N5620" s="64"/>
      <c r="O5620" s="64"/>
      <c r="P5620" s="64"/>
    </row>
    <row r="5621" spans="2:16" x14ac:dyDescent="0.3">
      <c r="B5621"/>
      <c r="I5621" s="64"/>
      <c r="J5621" s="64"/>
      <c r="K5621" s="64"/>
      <c r="L5621" s="64"/>
      <c r="M5621" s="64"/>
      <c r="N5621" s="64"/>
      <c r="O5621" s="64"/>
      <c r="P5621" s="64"/>
    </row>
    <row r="5622" spans="2:16" x14ac:dyDescent="0.3">
      <c r="B5622"/>
      <c r="I5622" s="64"/>
      <c r="J5622" s="64"/>
      <c r="K5622" s="64"/>
      <c r="L5622" s="64"/>
      <c r="M5622" s="64"/>
      <c r="N5622" s="64"/>
      <c r="O5622" s="64"/>
      <c r="P5622" s="64"/>
    </row>
    <row r="5623" spans="2:16" x14ac:dyDescent="0.3">
      <c r="B5623"/>
      <c r="I5623" s="64"/>
      <c r="J5623" s="64"/>
      <c r="K5623" s="64"/>
      <c r="L5623" s="64"/>
      <c r="M5623" s="64"/>
      <c r="N5623" s="64"/>
      <c r="O5623" s="64"/>
      <c r="P5623" s="64"/>
    </row>
    <row r="5624" spans="2:16" x14ac:dyDescent="0.3">
      <c r="B5624"/>
      <c r="I5624" s="64"/>
      <c r="J5624" s="64"/>
      <c r="K5624" s="64"/>
      <c r="L5624" s="64"/>
      <c r="M5624" s="64"/>
      <c r="N5624" s="64"/>
      <c r="O5624" s="64"/>
      <c r="P5624" s="64"/>
    </row>
    <row r="5625" spans="2:16" x14ac:dyDescent="0.3">
      <c r="B5625"/>
      <c r="I5625" s="64"/>
      <c r="J5625" s="64"/>
      <c r="K5625" s="64"/>
      <c r="L5625" s="64"/>
      <c r="M5625" s="64"/>
      <c r="N5625" s="64"/>
      <c r="O5625" s="64"/>
      <c r="P5625" s="64"/>
    </row>
    <row r="5626" spans="2:16" x14ac:dyDescent="0.3">
      <c r="B5626"/>
      <c r="I5626" s="64"/>
      <c r="J5626" s="64"/>
      <c r="K5626" s="64"/>
      <c r="L5626" s="64"/>
      <c r="M5626" s="64"/>
      <c r="N5626" s="64"/>
      <c r="O5626" s="64"/>
      <c r="P5626" s="64"/>
    </row>
    <row r="5627" spans="2:16" x14ac:dyDescent="0.3">
      <c r="B5627"/>
      <c r="I5627" s="64"/>
      <c r="J5627" s="64"/>
      <c r="K5627" s="64"/>
      <c r="L5627" s="64"/>
      <c r="M5627" s="64"/>
      <c r="N5627" s="64"/>
      <c r="O5627" s="64"/>
      <c r="P5627" s="64"/>
    </row>
    <row r="5628" spans="2:16" x14ac:dyDescent="0.3">
      <c r="B5628"/>
      <c r="I5628" s="64"/>
      <c r="J5628" s="64"/>
      <c r="K5628" s="64"/>
      <c r="L5628" s="64"/>
      <c r="M5628" s="64"/>
      <c r="N5628" s="64"/>
      <c r="O5628" s="64"/>
      <c r="P5628" s="64"/>
    </row>
    <row r="5629" spans="2:16" x14ac:dyDescent="0.3">
      <c r="B5629"/>
      <c r="I5629" s="64"/>
      <c r="J5629" s="64"/>
      <c r="K5629" s="64"/>
      <c r="L5629" s="64"/>
      <c r="M5629" s="64"/>
      <c r="N5629" s="64"/>
      <c r="O5629" s="64"/>
      <c r="P5629" s="64"/>
    </row>
    <row r="5630" spans="2:16" x14ac:dyDescent="0.3">
      <c r="B5630"/>
      <c r="I5630" s="64"/>
      <c r="J5630" s="64"/>
      <c r="K5630" s="64"/>
      <c r="L5630" s="64"/>
      <c r="M5630" s="64"/>
      <c r="N5630" s="64"/>
      <c r="O5630" s="64"/>
      <c r="P5630" s="64"/>
    </row>
    <row r="5631" spans="2:16" x14ac:dyDescent="0.3">
      <c r="B5631"/>
      <c r="I5631" s="64"/>
      <c r="J5631" s="64"/>
      <c r="K5631" s="64"/>
      <c r="L5631" s="64"/>
      <c r="M5631" s="64"/>
      <c r="N5631" s="64"/>
      <c r="O5631" s="64"/>
      <c r="P5631" s="64"/>
    </row>
    <row r="5632" spans="2:16" x14ac:dyDescent="0.3">
      <c r="B5632"/>
      <c r="I5632" s="64"/>
      <c r="J5632" s="64"/>
      <c r="K5632" s="64"/>
      <c r="L5632" s="64"/>
      <c r="M5632" s="64"/>
      <c r="N5632" s="64"/>
      <c r="O5632" s="64"/>
      <c r="P5632" s="64"/>
    </row>
    <row r="5633" spans="2:16" x14ac:dyDescent="0.3">
      <c r="B5633"/>
      <c r="I5633" s="64"/>
      <c r="J5633" s="64"/>
      <c r="K5633" s="64"/>
      <c r="L5633" s="64"/>
      <c r="M5633" s="64"/>
      <c r="N5633" s="64"/>
      <c r="O5633" s="64"/>
      <c r="P5633" s="64"/>
    </row>
    <row r="5634" spans="2:16" x14ac:dyDescent="0.3">
      <c r="B5634"/>
      <c r="I5634" s="64"/>
      <c r="J5634" s="64"/>
      <c r="K5634" s="64"/>
      <c r="L5634" s="64"/>
      <c r="M5634" s="64"/>
      <c r="N5634" s="64"/>
      <c r="O5634" s="64"/>
      <c r="P5634" s="64"/>
    </row>
    <row r="5635" spans="2:16" x14ac:dyDescent="0.3">
      <c r="B5635"/>
      <c r="I5635" s="64"/>
      <c r="J5635" s="64"/>
      <c r="K5635" s="64"/>
      <c r="L5635" s="64"/>
      <c r="M5635" s="64"/>
      <c r="N5635" s="64"/>
      <c r="O5635" s="64"/>
      <c r="P5635" s="64"/>
    </row>
    <row r="5636" spans="2:16" x14ac:dyDescent="0.3">
      <c r="B5636"/>
      <c r="I5636" s="64"/>
      <c r="J5636" s="64"/>
      <c r="K5636" s="64"/>
      <c r="L5636" s="64"/>
      <c r="M5636" s="64"/>
      <c r="N5636" s="64"/>
      <c r="O5636" s="64"/>
      <c r="P5636" s="64"/>
    </row>
    <row r="5637" spans="2:16" x14ac:dyDescent="0.3">
      <c r="B5637"/>
      <c r="I5637" s="64"/>
      <c r="J5637" s="64"/>
      <c r="K5637" s="64"/>
      <c r="L5637" s="64"/>
      <c r="M5637" s="64"/>
      <c r="N5637" s="64"/>
      <c r="O5637" s="64"/>
      <c r="P5637" s="64"/>
    </row>
    <row r="5638" spans="2:16" x14ac:dyDescent="0.3">
      <c r="B5638"/>
      <c r="I5638" s="64"/>
      <c r="J5638" s="64"/>
      <c r="K5638" s="64"/>
      <c r="L5638" s="64"/>
      <c r="M5638" s="64"/>
      <c r="N5638" s="64"/>
      <c r="O5638" s="64"/>
      <c r="P5638" s="64"/>
    </row>
    <row r="5639" spans="2:16" x14ac:dyDescent="0.3">
      <c r="B5639"/>
      <c r="I5639" s="64"/>
      <c r="J5639" s="64"/>
      <c r="K5639" s="64"/>
      <c r="L5639" s="64"/>
      <c r="M5639" s="64"/>
      <c r="N5639" s="64"/>
      <c r="O5639" s="64"/>
      <c r="P5639" s="64"/>
    </row>
    <row r="5640" spans="2:16" x14ac:dyDescent="0.3">
      <c r="B5640"/>
      <c r="I5640" s="64"/>
      <c r="J5640" s="64"/>
      <c r="K5640" s="64"/>
      <c r="L5640" s="64"/>
      <c r="M5640" s="64"/>
      <c r="N5640" s="64"/>
      <c r="O5640" s="64"/>
      <c r="P5640" s="64"/>
    </row>
    <row r="5641" spans="2:16" x14ac:dyDescent="0.3">
      <c r="B5641"/>
      <c r="I5641" s="64"/>
      <c r="J5641" s="64"/>
      <c r="K5641" s="64"/>
      <c r="L5641" s="64"/>
      <c r="M5641" s="64"/>
      <c r="N5641" s="64"/>
      <c r="O5641" s="64"/>
      <c r="P5641" s="64"/>
    </row>
    <row r="5642" spans="2:16" x14ac:dyDescent="0.3">
      <c r="B5642"/>
      <c r="I5642" s="64"/>
      <c r="J5642" s="64"/>
      <c r="K5642" s="64"/>
      <c r="L5642" s="64"/>
      <c r="M5642" s="64"/>
      <c r="N5642" s="64"/>
      <c r="O5642" s="64"/>
      <c r="P5642" s="64"/>
    </row>
    <row r="5643" spans="2:16" x14ac:dyDescent="0.3">
      <c r="B5643"/>
      <c r="I5643" s="64"/>
      <c r="J5643" s="64"/>
      <c r="K5643" s="64"/>
      <c r="L5643" s="64"/>
      <c r="M5643" s="64"/>
      <c r="N5643" s="64"/>
      <c r="O5643" s="64"/>
      <c r="P5643" s="64"/>
    </row>
    <row r="5644" spans="2:16" x14ac:dyDescent="0.3">
      <c r="B5644"/>
      <c r="I5644" s="64"/>
      <c r="J5644" s="64"/>
      <c r="K5644" s="64"/>
      <c r="L5644" s="64"/>
      <c r="M5644" s="64"/>
      <c r="N5644" s="64"/>
      <c r="O5644" s="64"/>
      <c r="P5644" s="64"/>
    </row>
    <row r="5645" spans="2:16" x14ac:dyDescent="0.3">
      <c r="B5645"/>
      <c r="I5645" s="64"/>
      <c r="J5645" s="64"/>
      <c r="K5645" s="64"/>
      <c r="L5645" s="64"/>
      <c r="M5645" s="64"/>
      <c r="N5645" s="64"/>
      <c r="O5645" s="64"/>
      <c r="P5645" s="64"/>
    </row>
    <row r="5646" spans="2:16" x14ac:dyDescent="0.3">
      <c r="B5646"/>
      <c r="I5646" s="64"/>
      <c r="J5646" s="64"/>
      <c r="K5646" s="64"/>
      <c r="L5646" s="64"/>
      <c r="M5646" s="64"/>
      <c r="N5646" s="64"/>
      <c r="O5646" s="64"/>
      <c r="P5646" s="64"/>
    </row>
    <row r="5647" spans="2:16" x14ac:dyDescent="0.3">
      <c r="B5647"/>
      <c r="I5647" s="64"/>
      <c r="J5647" s="64"/>
      <c r="K5647" s="64"/>
      <c r="L5647" s="64"/>
      <c r="M5647" s="64"/>
      <c r="N5647" s="64"/>
      <c r="O5647" s="64"/>
      <c r="P5647" s="64"/>
    </row>
    <row r="5648" spans="2:16" x14ac:dyDescent="0.3">
      <c r="B5648"/>
      <c r="I5648" s="64"/>
      <c r="J5648" s="64"/>
      <c r="K5648" s="64"/>
      <c r="L5648" s="64"/>
      <c r="M5648" s="64"/>
      <c r="N5648" s="64"/>
      <c r="O5648" s="64"/>
      <c r="P5648" s="64"/>
    </row>
    <row r="5649" spans="2:16" x14ac:dyDescent="0.3">
      <c r="B5649"/>
      <c r="I5649" s="64"/>
      <c r="J5649" s="64"/>
      <c r="K5649" s="64"/>
      <c r="L5649" s="64"/>
      <c r="M5649" s="64"/>
      <c r="N5649" s="64"/>
      <c r="O5649" s="64"/>
      <c r="P5649" s="64"/>
    </row>
    <row r="5650" spans="2:16" x14ac:dyDescent="0.3">
      <c r="B5650"/>
      <c r="I5650" s="64"/>
      <c r="J5650" s="64"/>
      <c r="K5650" s="64"/>
      <c r="L5650" s="64"/>
      <c r="M5650" s="64"/>
      <c r="N5650" s="64"/>
      <c r="O5650" s="64"/>
      <c r="P5650" s="64"/>
    </row>
    <row r="5651" spans="2:16" x14ac:dyDescent="0.3">
      <c r="B5651"/>
      <c r="I5651" s="64"/>
      <c r="J5651" s="64"/>
      <c r="K5651" s="64"/>
      <c r="L5651" s="64"/>
      <c r="M5651" s="64"/>
      <c r="N5651" s="64"/>
      <c r="O5651" s="64"/>
      <c r="P5651" s="64"/>
    </row>
    <row r="5652" spans="2:16" x14ac:dyDescent="0.3">
      <c r="B5652"/>
      <c r="I5652" s="64"/>
      <c r="J5652" s="64"/>
      <c r="K5652" s="64"/>
      <c r="L5652" s="64"/>
      <c r="M5652" s="64"/>
      <c r="N5652" s="64"/>
      <c r="O5652" s="64"/>
      <c r="P5652" s="64"/>
    </row>
    <row r="5653" spans="2:16" x14ac:dyDescent="0.3">
      <c r="B5653"/>
      <c r="I5653" s="64"/>
      <c r="J5653" s="64"/>
      <c r="K5653" s="64"/>
      <c r="L5653" s="64"/>
      <c r="M5653" s="64"/>
      <c r="N5653" s="64"/>
      <c r="O5653" s="64"/>
      <c r="P5653" s="64"/>
    </row>
    <row r="5654" spans="2:16" x14ac:dyDescent="0.3">
      <c r="B5654"/>
      <c r="I5654" s="64"/>
      <c r="J5654" s="64"/>
      <c r="K5654" s="64"/>
      <c r="L5654" s="64"/>
      <c r="M5654" s="64"/>
      <c r="N5654" s="64"/>
      <c r="O5654" s="64"/>
      <c r="P5654" s="64"/>
    </row>
    <row r="5655" spans="2:16" x14ac:dyDescent="0.3">
      <c r="B5655"/>
      <c r="I5655" s="64"/>
      <c r="J5655" s="64"/>
      <c r="K5655" s="64"/>
      <c r="L5655" s="64"/>
      <c r="M5655" s="64"/>
      <c r="N5655" s="64"/>
      <c r="O5655" s="64"/>
      <c r="P5655" s="64"/>
    </row>
    <row r="5656" spans="2:16" x14ac:dyDescent="0.3">
      <c r="B5656"/>
      <c r="I5656" s="64"/>
      <c r="J5656" s="64"/>
      <c r="K5656" s="64"/>
      <c r="L5656" s="64"/>
      <c r="M5656" s="64"/>
      <c r="N5656" s="64"/>
      <c r="O5656" s="64"/>
      <c r="P5656" s="64"/>
    </row>
    <row r="5657" spans="2:16" x14ac:dyDescent="0.3">
      <c r="B5657"/>
      <c r="I5657" s="64"/>
      <c r="J5657" s="64"/>
      <c r="K5657" s="64"/>
      <c r="L5657" s="64"/>
      <c r="M5657" s="64"/>
      <c r="N5657" s="64"/>
      <c r="O5657" s="64"/>
      <c r="P5657" s="64"/>
    </row>
    <row r="5658" spans="2:16" x14ac:dyDescent="0.3">
      <c r="B5658"/>
      <c r="I5658" s="64"/>
      <c r="J5658" s="64"/>
      <c r="K5658" s="64"/>
      <c r="L5658" s="64"/>
      <c r="M5658" s="64"/>
      <c r="N5658" s="64"/>
      <c r="O5658" s="64"/>
      <c r="P5658" s="64"/>
    </row>
    <row r="5659" spans="2:16" x14ac:dyDescent="0.3">
      <c r="B5659"/>
      <c r="I5659" s="64"/>
      <c r="J5659" s="64"/>
      <c r="K5659" s="64"/>
      <c r="L5659" s="64"/>
      <c r="M5659" s="64"/>
      <c r="N5659" s="64"/>
      <c r="O5659" s="64"/>
      <c r="P5659" s="64"/>
    </row>
    <row r="5660" spans="2:16" x14ac:dyDescent="0.3">
      <c r="B5660"/>
      <c r="I5660" s="64"/>
      <c r="J5660" s="64"/>
      <c r="K5660" s="64"/>
      <c r="L5660" s="64"/>
      <c r="M5660" s="64"/>
      <c r="N5660" s="64"/>
      <c r="O5660" s="64"/>
      <c r="P5660" s="64"/>
    </row>
    <row r="5661" spans="2:16" x14ac:dyDescent="0.3">
      <c r="B5661"/>
      <c r="I5661" s="64"/>
      <c r="J5661" s="64"/>
      <c r="K5661" s="64"/>
      <c r="L5661" s="64"/>
      <c r="M5661" s="64"/>
      <c r="N5661" s="64"/>
      <c r="O5661" s="64"/>
      <c r="P5661" s="64"/>
    </row>
    <row r="5662" spans="2:16" x14ac:dyDescent="0.3">
      <c r="B5662"/>
      <c r="I5662" s="64"/>
      <c r="J5662" s="64"/>
      <c r="K5662" s="64"/>
      <c r="L5662" s="64"/>
      <c r="M5662" s="64"/>
      <c r="N5662" s="64"/>
      <c r="O5662" s="64"/>
      <c r="P5662" s="64"/>
    </row>
    <row r="5663" spans="2:16" x14ac:dyDescent="0.3">
      <c r="B5663"/>
      <c r="I5663" s="64"/>
      <c r="J5663" s="64"/>
      <c r="K5663" s="64"/>
      <c r="L5663" s="64"/>
      <c r="M5663" s="64"/>
      <c r="N5663" s="64"/>
      <c r="O5663" s="64"/>
      <c r="P5663" s="64"/>
    </row>
    <row r="5664" spans="2:16" x14ac:dyDescent="0.3">
      <c r="B5664"/>
      <c r="I5664" s="64"/>
      <c r="J5664" s="64"/>
      <c r="K5664" s="64"/>
      <c r="L5664" s="64"/>
      <c r="M5664" s="64"/>
      <c r="N5664" s="64"/>
      <c r="O5664" s="64"/>
      <c r="P5664" s="64"/>
    </row>
    <row r="5665" spans="2:20" x14ac:dyDescent="0.3">
      <c r="B5665"/>
      <c r="I5665" s="64"/>
      <c r="J5665" s="64"/>
      <c r="K5665" s="64"/>
      <c r="L5665" s="64"/>
      <c r="M5665" s="64"/>
      <c r="N5665" s="64"/>
      <c r="O5665" s="64"/>
      <c r="P5665" s="64"/>
    </row>
    <row r="5666" spans="2:20" x14ac:dyDescent="0.3">
      <c r="B5666"/>
      <c r="I5666" s="64"/>
      <c r="J5666" s="64"/>
      <c r="K5666" s="64"/>
      <c r="L5666" s="64"/>
      <c r="M5666" s="64"/>
      <c r="N5666" s="64"/>
      <c r="O5666" s="64"/>
      <c r="P5666" s="64"/>
    </row>
    <row r="5667" spans="2:20" x14ac:dyDescent="0.3">
      <c r="B5667"/>
      <c r="I5667" s="64"/>
      <c r="J5667" s="64"/>
      <c r="K5667" s="64"/>
      <c r="L5667" s="64"/>
      <c r="M5667" s="64"/>
      <c r="N5667" s="64"/>
      <c r="O5667" s="64"/>
      <c r="P5667" s="64"/>
    </row>
    <row r="5668" spans="2:20" x14ac:dyDescent="0.3">
      <c r="B5668"/>
      <c r="I5668" s="64"/>
      <c r="J5668" s="64"/>
      <c r="K5668" s="64"/>
      <c r="L5668" s="64"/>
      <c r="M5668" s="64"/>
      <c r="N5668" s="64"/>
      <c r="O5668" s="64"/>
      <c r="P5668" s="64"/>
      <c r="Q5668" s="64"/>
      <c r="R5668" s="64"/>
      <c r="S5668" s="64"/>
      <c r="T5668" s="64"/>
    </row>
    <row r="5669" spans="2:20" x14ac:dyDescent="0.3">
      <c r="B5669"/>
      <c r="I5669" s="64"/>
      <c r="J5669" s="64"/>
      <c r="K5669" s="64"/>
      <c r="L5669" s="64"/>
      <c r="M5669" s="64"/>
      <c r="N5669" s="64"/>
      <c r="O5669" s="64"/>
      <c r="P5669" s="64"/>
      <c r="Q5669" s="64"/>
      <c r="R5669" s="64"/>
      <c r="S5669" s="64"/>
      <c r="T5669" s="64"/>
    </row>
    <row r="5670" spans="2:20" x14ac:dyDescent="0.3">
      <c r="B5670"/>
      <c r="I5670" s="64"/>
      <c r="J5670" s="64"/>
      <c r="K5670" s="64"/>
      <c r="L5670" s="64"/>
      <c r="M5670" s="64"/>
      <c r="N5670" s="64"/>
      <c r="O5670" s="64"/>
      <c r="P5670" s="64"/>
      <c r="Q5670" s="64"/>
      <c r="R5670" s="64"/>
      <c r="S5670" s="64"/>
      <c r="T5670" s="64"/>
    </row>
    <row r="5671" spans="2:20" x14ac:dyDescent="0.3">
      <c r="B5671"/>
      <c r="I5671" s="64"/>
      <c r="J5671" s="64"/>
      <c r="K5671" s="64"/>
      <c r="L5671" s="64"/>
      <c r="M5671" s="64"/>
      <c r="N5671" s="64"/>
      <c r="O5671" s="64"/>
      <c r="P5671" s="64"/>
      <c r="Q5671" s="64"/>
      <c r="R5671" s="64"/>
      <c r="S5671" s="64"/>
      <c r="T5671" s="64"/>
    </row>
    <row r="5672" spans="2:20" x14ac:dyDescent="0.3">
      <c r="B5672"/>
      <c r="I5672" s="64"/>
      <c r="J5672" s="64"/>
      <c r="K5672" s="64"/>
      <c r="L5672" s="64"/>
      <c r="M5672" s="64"/>
      <c r="N5672" s="64"/>
      <c r="O5672" s="64"/>
      <c r="P5672" s="64"/>
      <c r="Q5672" s="64"/>
      <c r="R5672" s="64"/>
      <c r="S5672" s="64"/>
      <c r="T5672" s="64"/>
    </row>
    <row r="5673" spans="2:20" x14ac:dyDescent="0.3">
      <c r="B5673"/>
      <c r="I5673" s="64"/>
      <c r="J5673" s="64"/>
      <c r="K5673" s="64"/>
      <c r="L5673" s="64"/>
      <c r="M5673" s="64"/>
      <c r="N5673" s="64"/>
      <c r="O5673" s="64"/>
      <c r="P5673" s="64"/>
      <c r="Q5673" s="64"/>
      <c r="R5673" s="64"/>
      <c r="S5673" s="64"/>
      <c r="T5673" s="64"/>
    </row>
    <row r="5674" spans="2:20" x14ac:dyDescent="0.3">
      <c r="B5674"/>
      <c r="I5674" s="64"/>
      <c r="J5674" s="64"/>
      <c r="K5674" s="64"/>
      <c r="L5674" s="64"/>
      <c r="M5674" s="64"/>
      <c r="N5674" s="64"/>
      <c r="O5674" s="64"/>
      <c r="P5674" s="64"/>
      <c r="Q5674" s="64"/>
      <c r="R5674" s="64"/>
      <c r="S5674" s="64"/>
      <c r="T5674" s="64"/>
    </row>
    <row r="5675" spans="2:20" x14ac:dyDescent="0.3">
      <c r="B5675"/>
      <c r="I5675" s="64"/>
      <c r="J5675" s="64"/>
      <c r="K5675" s="64"/>
      <c r="L5675" s="64"/>
      <c r="M5675" s="64"/>
      <c r="N5675" s="64"/>
      <c r="O5675" s="64"/>
      <c r="P5675" s="64"/>
      <c r="Q5675" s="64"/>
      <c r="R5675" s="64"/>
      <c r="S5675" s="64"/>
      <c r="T5675" s="64"/>
    </row>
    <row r="5676" spans="2:20" x14ac:dyDescent="0.3">
      <c r="B5676"/>
      <c r="I5676" s="64"/>
      <c r="J5676" s="64"/>
      <c r="K5676" s="64"/>
      <c r="L5676" s="64"/>
      <c r="M5676" s="64"/>
      <c r="N5676" s="64"/>
      <c r="O5676" s="64"/>
      <c r="P5676" s="64"/>
      <c r="Q5676" s="64"/>
      <c r="R5676" s="64"/>
      <c r="S5676" s="64"/>
      <c r="T5676" s="64"/>
    </row>
    <row r="5677" spans="2:20" x14ac:dyDescent="0.3">
      <c r="B5677"/>
      <c r="I5677" s="64"/>
      <c r="J5677" s="64"/>
      <c r="K5677" s="64"/>
      <c r="L5677" s="64"/>
      <c r="M5677" s="64"/>
      <c r="N5677" s="64"/>
      <c r="O5677" s="64"/>
      <c r="P5677" s="64"/>
      <c r="Q5677" s="64"/>
      <c r="R5677" s="64"/>
      <c r="S5677" s="64"/>
      <c r="T5677" s="64"/>
    </row>
    <row r="5678" spans="2:20" x14ac:dyDescent="0.3">
      <c r="B5678"/>
      <c r="I5678" s="64"/>
      <c r="J5678" s="64"/>
      <c r="K5678" s="64"/>
      <c r="L5678" s="64"/>
      <c r="M5678" s="64"/>
      <c r="N5678" s="64"/>
      <c r="O5678" s="64"/>
      <c r="P5678" s="64"/>
      <c r="Q5678" s="64"/>
      <c r="R5678" s="64"/>
      <c r="S5678" s="64"/>
      <c r="T5678" s="64"/>
    </row>
    <row r="5679" spans="2:20" x14ac:dyDescent="0.3">
      <c r="B5679"/>
      <c r="I5679" s="64"/>
      <c r="J5679" s="64"/>
      <c r="K5679" s="64"/>
      <c r="L5679" s="64"/>
      <c r="M5679" s="64"/>
      <c r="N5679" s="64"/>
      <c r="O5679" s="64"/>
      <c r="P5679" s="64"/>
      <c r="Q5679" s="64"/>
      <c r="R5679" s="64"/>
      <c r="S5679" s="64"/>
      <c r="T5679" s="64"/>
    </row>
    <row r="5680" spans="2:20" x14ac:dyDescent="0.3">
      <c r="B5680"/>
      <c r="I5680" s="64"/>
      <c r="J5680" s="64"/>
      <c r="K5680" s="64"/>
      <c r="L5680" s="64"/>
      <c r="M5680" s="64"/>
      <c r="N5680" s="64"/>
      <c r="O5680" s="64"/>
      <c r="P5680" s="64"/>
      <c r="Q5680" s="64"/>
      <c r="R5680" s="64"/>
      <c r="S5680" s="64"/>
      <c r="T5680" s="64"/>
    </row>
    <row r="5681" spans="2:20" x14ac:dyDescent="0.3">
      <c r="B5681"/>
      <c r="I5681" s="64"/>
      <c r="J5681" s="64"/>
      <c r="K5681" s="64"/>
      <c r="L5681" s="64"/>
      <c r="M5681" s="64"/>
      <c r="N5681" s="64"/>
      <c r="O5681" s="64"/>
      <c r="P5681" s="64"/>
      <c r="Q5681" s="64"/>
      <c r="R5681" s="64"/>
      <c r="S5681" s="64"/>
      <c r="T5681" s="64"/>
    </row>
    <row r="5682" spans="2:20" x14ac:dyDescent="0.3">
      <c r="B5682"/>
      <c r="I5682" s="64"/>
      <c r="J5682" s="64"/>
      <c r="K5682" s="64"/>
      <c r="L5682" s="64"/>
      <c r="M5682" s="64"/>
      <c r="N5682" s="64"/>
      <c r="O5682" s="64"/>
      <c r="P5682" s="64"/>
    </row>
    <row r="5683" spans="2:20" x14ac:dyDescent="0.3">
      <c r="B5683"/>
      <c r="I5683" s="64"/>
      <c r="J5683" s="64"/>
      <c r="K5683" s="64"/>
      <c r="L5683" s="64"/>
      <c r="M5683" s="64"/>
      <c r="N5683" s="64"/>
      <c r="O5683" s="64"/>
      <c r="P5683" s="64"/>
    </row>
    <row r="5684" spans="2:20" x14ac:dyDescent="0.3">
      <c r="B5684"/>
      <c r="I5684" s="64"/>
      <c r="J5684" s="64"/>
      <c r="K5684" s="64"/>
      <c r="L5684" s="64"/>
      <c r="M5684" s="64"/>
      <c r="N5684" s="64"/>
      <c r="O5684" s="64"/>
      <c r="P5684" s="64"/>
    </row>
    <row r="5685" spans="2:20" x14ac:dyDescent="0.3">
      <c r="B5685"/>
      <c r="I5685" s="64"/>
      <c r="J5685" s="64"/>
      <c r="K5685" s="64"/>
      <c r="L5685" s="64"/>
      <c r="M5685" s="64"/>
      <c r="N5685" s="64"/>
      <c r="O5685" s="64"/>
      <c r="P5685" s="64"/>
    </row>
    <row r="5686" spans="2:20" x14ac:dyDescent="0.3">
      <c r="B5686"/>
      <c r="I5686" s="64"/>
      <c r="J5686" s="64"/>
      <c r="K5686" s="64"/>
      <c r="L5686" s="64"/>
      <c r="M5686" s="64"/>
      <c r="N5686" s="64"/>
      <c r="O5686" s="64"/>
      <c r="P5686" s="64"/>
    </row>
    <row r="5687" spans="2:20" x14ac:dyDescent="0.3">
      <c r="B5687"/>
      <c r="I5687" s="64"/>
      <c r="J5687" s="64"/>
      <c r="K5687" s="64"/>
      <c r="L5687" s="64"/>
      <c r="M5687" s="64"/>
      <c r="N5687" s="64"/>
      <c r="O5687" s="64"/>
      <c r="P5687" s="64"/>
    </row>
    <row r="5688" spans="2:20" x14ac:dyDescent="0.3">
      <c r="B5688"/>
      <c r="I5688" s="64"/>
      <c r="J5688" s="64"/>
      <c r="K5688" s="64"/>
      <c r="L5688" s="64"/>
      <c r="M5688" s="64"/>
      <c r="N5688" s="64"/>
      <c r="O5688" s="64"/>
      <c r="P5688" s="64"/>
    </row>
    <row r="5689" spans="2:20" x14ac:dyDescent="0.3">
      <c r="B5689"/>
      <c r="I5689" s="64"/>
      <c r="J5689" s="64"/>
      <c r="K5689" s="64"/>
      <c r="L5689" s="64"/>
      <c r="M5689" s="64"/>
      <c r="N5689" s="64"/>
      <c r="O5689" s="64"/>
      <c r="P5689" s="64"/>
    </row>
    <row r="5690" spans="2:20" x14ac:dyDescent="0.3">
      <c r="B5690"/>
      <c r="I5690" s="64"/>
      <c r="J5690" s="64"/>
      <c r="K5690" s="64"/>
      <c r="L5690" s="64"/>
      <c r="M5690" s="64"/>
      <c r="N5690" s="64"/>
      <c r="O5690" s="64"/>
      <c r="P5690" s="64"/>
    </row>
    <row r="5691" spans="2:20" x14ac:dyDescent="0.3">
      <c r="B5691"/>
      <c r="I5691" s="64"/>
      <c r="J5691" s="64"/>
      <c r="K5691" s="64"/>
      <c r="L5691" s="64"/>
      <c r="M5691" s="64"/>
      <c r="N5691" s="64"/>
      <c r="O5691" s="64"/>
      <c r="P5691" s="64"/>
    </row>
    <row r="5692" spans="2:20" x14ac:dyDescent="0.3">
      <c r="B5692"/>
      <c r="I5692" s="64"/>
      <c r="J5692" s="64"/>
      <c r="K5692" s="64"/>
      <c r="L5692" s="64"/>
      <c r="M5692" s="64"/>
      <c r="N5692" s="64"/>
      <c r="O5692" s="64"/>
      <c r="P5692" s="64"/>
    </row>
    <row r="5693" spans="2:20" x14ac:dyDescent="0.3">
      <c r="B5693"/>
      <c r="I5693" s="64"/>
      <c r="J5693" s="64"/>
      <c r="K5693" s="64"/>
      <c r="L5693" s="64"/>
      <c r="M5693" s="64"/>
      <c r="N5693" s="64"/>
      <c r="O5693" s="64"/>
      <c r="P5693" s="64"/>
    </row>
    <row r="5694" spans="2:20" x14ac:dyDescent="0.3">
      <c r="B5694"/>
      <c r="I5694" s="64"/>
      <c r="J5694" s="64"/>
      <c r="K5694" s="64"/>
      <c r="L5694" s="64"/>
      <c r="M5694" s="64"/>
      <c r="N5694" s="64"/>
      <c r="O5694" s="64"/>
      <c r="P5694" s="64"/>
    </row>
    <row r="5695" spans="2:20" x14ac:dyDescent="0.3">
      <c r="B5695"/>
      <c r="I5695" s="64"/>
      <c r="J5695" s="64"/>
      <c r="K5695" s="64"/>
      <c r="L5695" s="64"/>
      <c r="M5695" s="64"/>
      <c r="N5695" s="64"/>
      <c r="O5695" s="64"/>
      <c r="P5695" s="64"/>
    </row>
    <row r="5696" spans="2:20" x14ac:dyDescent="0.3">
      <c r="B5696"/>
      <c r="I5696" s="64"/>
      <c r="J5696" s="64"/>
      <c r="K5696" s="64"/>
      <c r="L5696" s="64"/>
      <c r="M5696" s="64"/>
      <c r="N5696" s="64"/>
      <c r="O5696" s="64"/>
      <c r="P5696" s="64"/>
    </row>
    <row r="5697" spans="2:16" x14ac:dyDescent="0.3">
      <c r="B5697"/>
      <c r="I5697" s="64"/>
      <c r="J5697" s="64"/>
      <c r="K5697" s="64"/>
      <c r="L5697" s="64"/>
      <c r="M5697" s="64"/>
      <c r="N5697" s="64"/>
      <c r="O5697" s="64"/>
      <c r="P5697" s="64"/>
    </row>
    <row r="5698" spans="2:16" x14ac:dyDescent="0.3">
      <c r="B5698"/>
      <c r="I5698" s="64"/>
      <c r="J5698" s="64"/>
      <c r="K5698" s="64"/>
      <c r="L5698" s="64"/>
      <c r="M5698" s="64"/>
      <c r="N5698" s="64"/>
      <c r="O5698" s="64"/>
      <c r="P5698" s="64"/>
    </row>
    <row r="5699" spans="2:16" x14ac:dyDescent="0.3">
      <c r="B5699"/>
      <c r="I5699" s="64"/>
      <c r="J5699" s="64"/>
      <c r="K5699" s="64"/>
      <c r="L5699" s="64"/>
      <c r="M5699" s="64"/>
      <c r="N5699" s="64"/>
      <c r="O5699" s="64"/>
      <c r="P5699" s="64"/>
    </row>
    <row r="5700" spans="2:16" x14ac:dyDescent="0.3">
      <c r="B5700"/>
      <c r="I5700" s="64"/>
      <c r="J5700" s="64"/>
      <c r="K5700" s="64"/>
      <c r="L5700" s="64"/>
      <c r="M5700" s="64"/>
      <c r="N5700" s="64"/>
      <c r="O5700" s="64"/>
      <c r="P5700" s="64"/>
    </row>
    <row r="5701" spans="2:16" x14ac:dyDescent="0.3">
      <c r="B5701"/>
      <c r="I5701" s="64"/>
      <c r="J5701" s="64"/>
      <c r="K5701" s="64"/>
      <c r="L5701" s="64"/>
      <c r="M5701" s="64"/>
      <c r="N5701" s="64"/>
      <c r="O5701" s="64"/>
      <c r="P5701" s="64"/>
    </row>
    <row r="5702" spans="2:16" x14ac:dyDescent="0.3">
      <c r="B5702"/>
      <c r="I5702" s="64"/>
      <c r="J5702" s="64"/>
      <c r="K5702" s="64"/>
      <c r="L5702" s="64"/>
      <c r="M5702" s="64"/>
      <c r="N5702" s="64"/>
      <c r="O5702" s="64"/>
      <c r="P5702" s="64"/>
    </row>
    <row r="5703" spans="2:16" x14ac:dyDescent="0.3">
      <c r="B5703"/>
      <c r="I5703" s="64"/>
      <c r="J5703" s="64"/>
      <c r="K5703" s="64"/>
      <c r="L5703" s="64"/>
      <c r="M5703" s="64"/>
      <c r="N5703" s="64"/>
      <c r="O5703" s="64"/>
      <c r="P5703" s="64"/>
    </row>
    <row r="5704" spans="2:16" x14ac:dyDescent="0.3">
      <c r="B5704"/>
      <c r="I5704" s="64"/>
      <c r="J5704" s="64"/>
      <c r="K5704" s="64"/>
      <c r="L5704" s="64"/>
      <c r="M5704" s="64"/>
      <c r="N5704" s="64"/>
      <c r="O5704" s="64"/>
      <c r="P5704" s="64"/>
    </row>
    <row r="5705" spans="2:16" x14ac:dyDescent="0.3">
      <c r="B5705"/>
      <c r="I5705" s="64"/>
      <c r="J5705" s="64"/>
      <c r="K5705" s="64"/>
      <c r="L5705" s="64"/>
      <c r="M5705" s="64"/>
      <c r="N5705" s="64"/>
      <c r="O5705" s="64"/>
      <c r="P5705" s="64"/>
    </row>
    <row r="5706" spans="2:16" x14ac:dyDescent="0.3">
      <c r="B5706"/>
      <c r="I5706" s="64"/>
      <c r="J5706" s="64"/>
      <c r="K5706" s="64"/>
      <c r="L5706" s="64"/>
      <c r="M5706" s="64"/>
      <c r="N5706" s="64"/>
      <c r="O5706" s="64"/>
      <c r="P5706" s="64"/>
    </row>
    <row r="5707" spans="2:16" x14ac:dyDescent="0.3">
      <c r="B5707"/>
      <c r="I5707" s="64"/>
      <c r="J5707" s="64"/>
      <c r="K5707" s="64"/>
      <c r="L5707" s="64"/>
      <c r="M5707" s="64"/>
      <c r="N5707" s="64"/>
      <c r="O5707" s="64"/>
      <c r="P5707" s="64"/>
    </row>
    <row r="5708" spans="2:16" x14ac:dyDescent="0.3">
      <c r="B5708"/>
      <c r="I5708" s="64"/>
      <c r="J5708" s="64"/>
      <c r="K5708" s="64"/>
      <c r="L5708" s="64"/>
      <c r="M5708" s="64"/>
      <c r="N5708" s="64"/>
      <c r="O5708" s="64"/>
      <c r="P5708" s="64"/>
    </row>
    <row r="5709" spans="2:16" x14ac:dyDescent="0.3">
      <c r="B5709"/>
      <c r="I5709" s="64"/>
      <c r="J5709" s="64"/>
      <c r="K5709" s="64"/>
      <c r="L5709" s="64"/>
      <c r="M5709" s="64"/>
      <c r="N5709" s="64"/>
      <c r="O5709" s="64"/>
      <c r="P5709" s="64"/>
    </row>
    <row r="5710" spans="2:16" x14ac:dyDescent="0.3">
      <c r="B5710"/>
      <c r="I5710" s="64"/>
      <c r="J5710" s="64"/>
      <c r="K5710" s="64"/>
      <c r="L5710" s="64"/>
      <c r="M5710" s="64"/>
      <c r="N5710" s="64"/>
      <c r="O5710" s="64"/>
      <c r="P5710" s="64"/>
    </row>
    <row r="5711" spans="2:16" x14ac:dyDescent="0.3">
      <c r="B5711"/>
      <c r="I5711" s="64"/>
      <c r="J5711" s="64"/>
      <c r="K5711" s="64"/>
      <c r="L5711" s="64"/>
      <c r="M5711" s="64"/>
      <c r="N5711" s="64"/>
      <c r="O5711" s="64"/>
      <c r="P5711" s="64"/>
    </row>
    <row r="5712" spans="2:16" x14ac:dyDescent="0.3">
      <c r="B5712"/>
      <c r="I5712" s="64"/>
      <c r="J5712" s="64"/>
      <c r="K5712" s="64"/>
      <c r="L5712" s="64"/>
      <c r="M5712" s="64"/>
      <c r="N5712" s="64"/>
      <c r="O5712" s="64"/>
      <c r="P5712" s="64"/>
    </row>
    <row r="5713" spans="2:16" x14ac:dyDescent="0.3">
      <c r="B5713"/>
      <c r="I5713" s="64"/>
      <c r="J5713" s="64"/>
      <c r="K5713" s="64"/>
      <c r="L5713" s="64"/>
      <c r="M5713" s="64"/>
      <c r="N5713" s="64"/>
      <c r="O5713" s="64"/>
      <c r="P5713" s="64"/>
    </row>
    <row r="5714" spans="2:16" x14ac:dyDescent="0.3">
      <c r="B5714"/>
      <c r="I5714" s="64"/>
      <c r="J5714" s="64"/>
      <c r="K5714" s="64"/>
      <c r="L5714" s="64"/>
      <c r="M5714" s="64"/>
      <c r="N5714" s="64"/>
      <c r="O5714" s="64"/>
      <c r="P5714" s="64"/>
    </row>
    <row r="5715" spans="2:16" x14ac:dyDescent="0.3">
      <c r="B5715"/>
      <c r="I5715" s="64"/>
      <c r="J5715" s="64"/>
      <c r="K5715" s="64"/>
      <c r="L5715" s="64"/>
      <c r="M5715" s="64"/>
      <c r="N5715" s="64"/>
      <c r="O5715" s="64"/>
      <c r="P5715" s="64"/>
    </row>
    <row r="5716" spans="2:16" x14ac:dyDescent="0.3">
      <c r="B5716"/>
      <c r="I5716" s="64"/>
      <c r="J5716" s="64"/>
      <c r="K5716" s="64"/>
      <c r="L5716" s="64"/>
      <c r="M5716" s="64"/>
      <c r="N5716" s="64"/>
      <c r="O5716" s="64"/>
      <c r="P5716" s="64"/>
    </row>
    <row r="5717" spans="2:16" x14ac:dyDescent="0.3">
      <c r="B5717"/>
      <c r="I5717" s="64"/>
      <c r="J5717" s="64"/>
      <c r="K5717" s="64"/>
      <c r="L5717" s="64"/>
      <c r="M5717" s="64"/>
      <c r="N5717" s="64"/>
      <c r="O5717" s="64"/>
      <c r="P5717" s="64"/>
    </row>
    <row r="5718" spans="2:16" x14ac:dyDescent="0.3">
      <c r="B5718"/>
      <c r="I5718" s="64"/>
      <c r="J5718" s="64"/>
      <c r="K5718" s="64"/>
      <c r="L5718" s="64"/>
      <c r="M5718" s="64"/>
      <c r="N5718" s="64"/>
      <c r="O5718" s="64"/>
      <c r="P5718" s="64"/>
    </row>
    <row r="5719" spans="2:16" x14ac:dyDescent="0.3">
      <c r="B5719"/>
      <c r="I5719" s="64"/>
      <c r="J5719" s="64"/>
      <c r="K5719" s="64"/>
      <c r="L5719" s="64"/>
      <c r="M5719" s="64"/>
      <c r="N5719" s="64"/>
      <c r="O5719" s="64"/>
      <c r="P5719" s="64"/>
    </row>
    <row r="5720" spans="2:16" x14ac:dyDescent="0.3">
      <c r="B5720"/>
      <c r="I5720" s="64"/>
      <c r="J5720" s="64"/>
      <c r="K5720" s="64"/>
      <c r="L5720" s="64"/>
      <c r="M5720" s="64"/>
      <c r="N5720" s="64"/>
      <c r="O5720" s="64"/>
      <c r="P5720" s="64"/>
    </row>
    <row r="5721" spans="2:16" x14ac:dyDescent="0.3">
      <c r="B5721"/>
      <c r="I5721" s="64"/>
      <c r="J5721" s="64"/>
      <c r="K5721" s="64"/>
      <c r="L5721" s="64"/>
      <c r="M5721" s="64"/>
      <c r="N5721" s="64"/>
      <c r="O5721" s="64"/>
      <c r="P5721" s="64"/>
    </row>
    <row r="5722" spans="2:16" x14ac:dyDescent="0.3">
      <c r="B5722"/>
      <c r="I5722" s="64"/>
      <c r="J5722" s="64"/>
      <c r="K5722" s="64"/>
      <c r="L5722" s="64"/>
      <c r="M5722" s="64"/>
      <c r="N5722" s="64"/>
      <c r="O5722" s="64"/>
      <c r="P5722" s="64"/>
    </row>
    <row r="5723" spans="2:16" x14ac:dyDescent="0.3">
      <c r="B5723"/>
      <c r="I5723" s="64"/>
      <c r="J5723" s="64"/>
      <c r="K5723" s="64"/>
      <c r="L5723" s="64"/>
      <c r="M5723" s="64"/>
      <c r="N5723" s="64"/>
      <c r="O5723" s="64"/>
      <c r="P5723" s="64"/>
    </row>
    <row r="5724" spans="2:16" x14ac:dyDescent="0.3">
      <c r="B5724"/>
      <c r="I5724" s="64"/>
      <c r="J5724" s="64"/>
      <c r="K5724" s="64"/>
      <c r="L5724" s="64"/>
      <c r="M5724" s="64"/>
      <c r="N5724" s="64"/>
      <c r="O5724" s="64"/>
      <c r="P5724" s="64"/>
    </row>
    <row r="5725" spans="2:16" x14ac:dyDescent="0.3">
      <c r="B5725"/>
      <c r="I5725" s="64"/>
      <c r="J5725" s="64"/>
      <c r="K5725" s="64"/>
      <c r="L5725" s="64"/>
      <c r="M5725" s="64"/>
      <c r="N5725" s="64"/>
      <c r="O5725" s="64"/>
      <c r="P5725" s="64"/>
    </row>
    <row r="5726" spans="2:16" x14ac:dyDescent="0.3">
      <c r="B5726"/>
      <c r="I5726" s="64"/>
      <c r="J5726" s="64"/>
      <c r="K5726" s="64"/>
      <c r="L5726" s="64"/>
      <c r="M5726" s="64"/>
      <c r="N5726" s="64"/>
      <c r="O5726" s="64"/>
      <c r="P5726" s="64"/>
    </row>
    <row r="5727" spans="2:16" x14ac:dyDescent="0.3">
      <c r="B5727"/>
      <c r="I5727" s="64"/>
      <c r="J5727" s="64"/>
      <c r="K5727" s="64"/>
      <c r="L5727" s="64"/>
      <c r="M5727" s="64"/>
      <c r="N5727" s="64"/>
      <c r="O5727" s="64"/>
      <c r="P5727" s="64"/>
    </row>
    <row r="5728" spans="2:16" x14ac:dyDescent="0.3">
      <c r="B5728"/>
      <c r="I5728" s="64"/>
      <c r="J5728" s="64"/>
      <c r="K5728" s="64"/>
      <c r="L5728" s="64"/>
      <c r="M5728" s="64"/>
      <c r="N5728" s="64"/>
      <c r="O5728" s="64"/>
      <c r="P5728" s="64"/>
    </row>
    <row r="5729" spans="2:16" x14ac:dyDescent="0.3">
      <c r="B5729"/>
      <c r="I5729" s="64"/>
      <c r="J5729" s="64"/>
      <c r="K5729" s="64"/>
      <c r="L5729" s="64"/>
      <c r="M5729" s="64"/>
      <c r="N5729" s="64"/>
      <c r="O5729" s="64"/>
      <c r="P5729" s="64"/>
    </row>
    <row r="5730" spans="2:16" x14ac:dyDescent="0.3">
      <c r="B5730"/>
      <c r="I5730" s="64"/>
      <c r="J5730" s="64"/>
      <c r="K5730" s="64"/>
      <c r="L5730" s="64"/>
      <c r="M5730" s="64"/>
      <c r="N5730" s="64"/>
      <c r="O5730" s="64"/>
      <c r="P5730" s="64"/>
    </row>
    <row r="5731" spans="2:16" x14ac:dyDescent="0.3">
      <c r="B5731"/>
      <c r="I5731" s="64"/>
      <c r="J5731" s="64"/>
      <c r="K5731" s="64"/>
      <c r="L5731" s="64"/>
      <c r="M5731" s="64"/>
      <c r="N5731" s="64"/>
      <c r="O5731" s="64"/>
      <c r="P5731" s="64"/>
    </row>
    <row r="5732" spans="2:16" x14ac:dyDescent="0.3">
      <c r="B5732"/>
      <c r="I5732" s="64"/>
      <c r="J5732" s="64"/>
      <c r="K5732" s="64"/>
      <c r="L5732" s="64"/>
      <c r="M5732" s="64"/>
      <c r="N5732" s="64"/>
      <c r="O5732" s="64"/>
      <c r="P5732" s="64"/>
    </row>
    <row r="5733" spans="2:16" x14ac:dyDescent="0.3">
      <c r="B5733"/>
      <c r="I5733" s="64"/>
      <c r="J5733" s="64"/>
      <c r="K5733" s="64"/>
      <c r="L5733" s="64"/>
      <c r="M5733" s="64"/>
      <c r="N5733" s="64"/>
      <c r="O5733" s="64"/>
      <c r="P5733" s="64"/>
    </row>
    <row r="5734" spans="2:16" x14ac:dyDescent="0.3">
      <c r="B5734"/>
      <c r="I5734" s="64"/>
      <c r="J5734" s="64"/>
      <c r="K5734" s="64"/>
      <c r="L5734" s="64"/>
      <c r="M5734" s="64"/>
      <c r="N5734" s="64"/>
      <c r="O5734" s="64"/>
      <c r="P5734" s="64"/>
    </row>
    <row r="5735" spans="2:16" x14ac:dyDescent="0.3">
      <c r="B5735"/>
      <c r="I5735" s="64"/>
      <c r="J5735" s="64"/>
      <c r="K5735" s="64"/>
      <c r="L5735" s="64"/>
      <c r="M5735" s="64"/>
      <c r="N5735" s="64"/>
      <c r="O5735" s="64"/>
      <c r="P5735" s="64"/>
    </row>
    <row r="5736" spans="2:16" x14ac:dyDescent="0.3">
      <c r="B5736"/>
      <c r="I5736" s="64"/>
      <c r="J5736" s="64"/>
      <c r="K5736" s="64"/>
      <c r="L5736" s="64"/>
      <c r="M5736" s="64"/>
      <c r="N5736" s="64"/>
      <c r="O5736" s="64"/>
      <c r="P5736" s="64"/>
    </row>
    <row r="5737" spans="2:16" x14ac:dyDescent="0.3">
      <c r="B5737"/>
      <c r="I5737" s="64"/>
      <c r="J5737" s="64"/>
      <c r="K5737" s="64"/>
      <c r="L5737" s="64"/>
      <c r="M5737" s="64"/>
      <c r="N5737" s="64"/>
      <c r="O5737" s="64"/>
      <c r="P5737" s="64"/>
    </row>
    <row r="5738" spans="2:16" x14ac:dyDescent="0.3">
      <c r="B5738"/>
      <c r="I5738" s="64"/>
      <c r="J5738" s="64"/>
      <c r="K5738" s="64"/>
      <c r="L5738" s="64"/>
      <c r="M5738" s="64"/>
      <c r="N5738" s="64"/>
      <c r="O5738" s="64"/>
      <c r="P5738" s="64"/>
    </row>
    <row r="5739" spans="2:16" x14ac:dyDescent="0.3">
      <c r="B5739"/>
      <c r="I5739" s="64"/>
      <c r="J5739" s="64"/>
      <c r="K5739" s="64"/>
      <c r="L5739" s="64"/>
      <c r="M5739" s="64"/>
      <c r="N5739" s="64"/>
      <c r="O5739" s="64"/>
      <c r="P5739" s="64"/>
    </row>
    <row r="5740" spans="2:16" x14ac:dyDescent="0.3">
      <c r="B5740"/>
      <c r="I5740" s="64"/>
      <c r="J5740" s="64"/>
      <c r="K5740" s="64"/>
      <c r="L5740" s="64"/>
      <c r="M5740" s="64"/>
      <c r="N5740" s="64"/>
      <c r="O5740" s="64"/>
      <c r="P5740" s="64"/>
    </row>
    <row r="5741" spans="2:16" x14ac:dyDescent="0.3">
      <c r="B5741"/>
      <c r="I5741" s="64"/>
      <c r="J5741" s="64"/>
      <c r="K5741" s="64"/>
      <c r="L5741" s="64"/>
      <c r="M5741" s="64"/>
      <c r="N5741" s="64"/>
      <c r="O5741" s="64"/>
      <c r="P5741" s="64"/>
    </row>
    <row r="5742" spans="2:16" x14ac:dyDescent="0.3">
      <c r="B5742"/>
      <c r="I5742" s="64"/>
      <c r="J5742" s="64"/>
      <c r="K5742" s="64"/>
      <c r="L5742" s="64"/>
      <c r="M5742" s="64"/>
      <c r="N5742" s="64"/>
      <c r="O5742" s="64"/>
      <c r="P5742" s="64"/>
    </row>
    <row r="5743" spans="2:16" x14ac:dyDescent="0.3">
      <c r="B5743"/>
      <c r="I5743" s="64"/>
      <c r="J5743" s="64"/>
      <c r="K5743" s="64"/>
      <c r="L5743" s="64"/>
      <c r="M5743" s="64"/>
      <c r="N5743" s="64"/>
      <c r="O5743" s="64"/>
      <c r="P5743" s="64"/>
    </row>
    <row r="5744" spans="2:16" x14ac:dyDescent="0.3">
      <c r="B5744"/>
      <c r="I5744" s="64"/>
      <c r="J5744" s="64"/>
      <c r="K5744" s="64"/>
      <c r="L5744" s="64"/>
      <c r="M5744" s="64"/>
      <c r="N5744" s="64"/>
      <c r="O5744" s="64"/>
      <c r="P5744" s="64"/>
    </row>
    <row r="5745" spans="2:16" x14ac:dyDescent="0.3">
      <c r="B5745"/>
      <c r="I5745" s="64"/>
      <c r="J5745" s="64"/>
      <c r="K5745" s="64"/>
      <c r="L5745" s="64"/>
      <c r="M5745" s="64"/>
      <c r="N5745" s="64"/>
      <c r="O5745" s="64"/>
      <c r="P5745" s="64"/>
    </row>
    <row r="5746" spans="2:16" x14ac:dyDescent="0.3">
      <c r="B5746"/>
      <c r="I5746" s="64"/>
      <c r="J5746" s="64"/>
      <c r="K5746" s="64"/>
      <c r="L5746" s="64"/>
      <c r="M5746" s="64"/>
      <c r="N5746" s="64"/>
      <c r="O5746" s="64"/>
      <c r="P5746" s="64"/>
    </row>
    <row r="5747" spans="2:16" x14ac:dyDescent="0.3">
      <c r="B5747"/>
      <c r="I5747" s="64"/>
      <c r="J5747" s="64"/>
      <c r="K5747" s="64"/>
      <c r="L5747" s="64"/>
      <c r="M5747" s="64"/>
      <c r="N5747" s="64"/>
      <c r="O5747" s="64"/>
      <c r="P5747" s="64"/>
    </row>
    <row r="5748" spans="2:16" x14ac:dyDescent="0.3">
      <c r="B5748"/>
      <c r="I5748" s="64"/>
      <c r="J5748" s="64"/>
      <c r="K5748" s="64"/>
      <c r="L5748" s="64"/>
      <c r="M5748" s="64"/>
      <c r="N5748" s="64"/>
      <c r="O5748" s="64"/>
      <c r="P5748" s="64"/>
    </row>
    <row r="5749" spans="2:16" x14ac:dyDescent="0.3">
      <c r="B5749"/>
      <c r="I5749" s="64"/>
      <c r="J5749" s="64"/>
      <c r="K5749" s="64"/>
      <c r="L5749" s="64"/>
      <c r="M5749" s="64"/>
      <c r="N5749" s="64"/>
      <c r="O5749" s="64"/>
      <c r="P5749" s="64"/>
    </row>
    <row r="5750" spans="2:16" x14ac:dyDescent="0.3">
      <c r="B5750"/>
      <c r="I5750" s="64"/>
      <c r="J5750" s="64"/>
      <c r="K5750" s="64"/>
      <c r="L5750" s="64"/>
      <c r="M5750" s="64"/>
      <c r="N5750" s="64"/>
      <c r="O5750" s="64"/>
      <c r="P5750" s="64"/>
    </row>
    <row r="5751" spans="2:16" x14ac:dyDescent="0.3">
      <c r="B5751"/>
      <c r="I5751" s="64"/>
      <c r="J5751" s="64"/>
      <c r="K5751" s="64"/>
      <c r="L5751" s="64"/>
      <c r="M5751" s="64"/>
      <c r="N5751" s="64"/>
      <c r="O5751" s="64"/>
      <c r="P5751" s="64"/>
    </row>
    <row r="5752" spans="2:16" x14ac:dyDescent="0.3">
      <c r="B5752"/>
      <c r="I5752" s="64"/>
      <c r="J5752" s="64"/>
      <c r="K5752" s="64"/>
      <c r="L5752" s="64"/>
      <c r="M5752" s="64"/>
      <c r="N5752" s="64"/>
      <c r="O5752" s="64"/>
      <c r="P5752" s="64"/>
    </row>
    <row r="5753" spans="2:16" x14ac:dyDescent="0.3">
      <c r="B5753"/>
      <c r="I5753" s="64"/>
      <c r="J5753" s="64"/>
      <c r="K5753" s="64"/>
      <c r="L5753" s="64"/>
      <c r="M5753" s="64"/>
      <c r="N5753" s="64"/>
      <c r="O5753" s="64"/>
      <c r="P5753" s="64"/>
    </row>
    <row r="5754" spans="2:16" x14ac:dyDescent="0.3">
      <c r="B5754"/>
      <c r="I5754" s="64"/>
      <c r="J5754" s="64"/>
      <c r="K5754" s="64"/>
      <c r="L5754" s="64"/>
      <c r="M5754" s="64"/>
      <c r="N5754" s="64"/>
      <c r="O5754" s="64"/>
      <c r="P5754" s="64"/>
    </row>
    <row r="5755" spans="2:16" x14ac:dyDescent="0.3">
      <c r="B5755"/>
      <c r="I5755" s="64"/>
      <c r="J5755" s="64"/>
      <c r="K5755" s="64"/>
      <c r="L5755" s="64"/>
      <c r="M5755" s="64"/>
      <c r="N5755" s="64"/>
      <c r="O5755" s="64"/>
      <c r="P5755" s="64"/>
    </row>
    <row r="5756" spans="2:16" x14ac:dyDescent="0.3">
      <c r="B5756"/>
      <c r="I5756" s="64"/>
      <c r="J5756" s="64"/>
      <c r="K5756" s="64"/>
      <c r="L5756" s="64"/>
      <c r="M5756" s="64"/>
      <c r="N5756" s="64"/>
      <c r="O5756" s="64"/>
      <c r="P5756" s="64"/>
    </row>
    <row r="5757" spans="2:16" x14ac:dyDescent="0.3">
      <c r="B5757"/>
      <c r="I5757" s="64"/>
      <c r="J5757" s="64"/>
      <c r="K5757" s="64"/>
      <c r="L5757" s="64"/>
      <c r="M5757" s="64"/>
      <c r="N5757" s="64"/>
      <c r="O5757" s="64"/>
      <c r="P5757" s="64"/>
    </row>
    <row r="5758" spans="2:16" x14ac:dyDescent="0.3">
      <c r="B5758"/>
      <c r="I5758" s="64"/>
      <c r="J5758" s="64"/>
      <c r="K5758" s="64"/>
      <c r="L5758" s="64"/>
      <c r="M5758" s="64"/>
      <c r="N5758" s="64"/>
      <c r="O5758" s="64"/>
      <c r="P5758" s="64"/>
    </row>
    <row r="5759" spans="2:16" x14ac:dyDescent="0.3">
      <c r="B5759"/>
      <c r="I5759" s="64"/>
      <c r="J5759" s="64"/>
      <c r="K5759" s="64"/>
      <c r="L5759" s="64"/>
      <c r="M5759" s="64"/>
      <c r="N5759" s="64"/>
      <c r="O5759" s="64"/>
      <c r="P5759" s="64"/>
    </row>
    <row r="5760" spans="2:16" x14ac:dyDescent="0.3">
      <c r="B5760"/>
      <c r="I5760" s="64"/>
      <c r="J5760" s="64"/>
      <c r="K5760" s="64"/>
      <c r="L5760" s="64"/>
      <c r="M5760" s="64"/>
      <c r="N5760" s="64"/>
      <c r="O5760" s="64"/>
      <c r="P5760" s="64"/>
    </row>
    <row r="5761" spans="2:20" x14ac:dyDescent="0.3">
      <c r="B5761"/>
      <c r="I5761" s="64"/>
      <c r="J5761" s="64"/>
      <c r="K5761" s="64"/>
      <c r="L5761" s="64"/>
      <c r="M5761" s="64"/>
      <c r="N5761" s="64"/>
      <c r="O5761" s="64"/>
      <c r="P5761" s="64"/>
    </row>
    <row r="5762" spans="2:20" x14ac:dyDescent="0.3">
      <c r="B5762"/>
      <c r="I5762" s="64"/>
      <c r="J5762" s="64"/>
      <c r="K5762" s="64"/>
      <c r="L5762" s="64"/>
      <c r="M5762" s="64"/>
      <c r="N5762" s="64"/>
      <c r="O5762" s="64"/>
      <c r="P5762" s="64"/>
    </row>
    <row r="5763" spans="2:20" x14ac:dyDescent="0.3">
      <c r="B5763"/>
      <c r="I5763" s="64"/>
      <c r="J5763" s="64"/>
      <c r="K5763" s="64"/>
      <c r="L5763" s="64"/>
      <c r="M5763" s="64"/>
      <c r="N5763" s="64"/>
      <c r="O5763" s="64"/>
      <c r="P5763" s="64"/>
    </row>
    <row r="5764" spans="2:20" x14ac:dyDescent="0.3">
      <c r="B5764"/>
      <c r="I5764" s="64"/>
      <c r="J5764" s="64"/>
      <c r="K5764" s="64"/>
      <c r="L5764" s="64"/>
      <c r="M5764" s="64"/>
      <c r="N5764" s="64"/>
      <c r="O5764" s="64"/>
      <c r="P5764" s="64"/>
      <c r="Q5764" s="64"/>
      <c r="R5764" s="64"/>
      <c r="S5764" s="64"/>
      <c r="T5764" s="64"/>
    </row>
    <row r="5765" spans="2:20" x14ac:dyDescent="0.3">
      <c r="B5765"/>
      <c r="I5765" s="64"/>
      <c r="J5765" s="64"/>
      <c r="K5765" s="64"/>
      <c r="L5765" s="64"/>
      <c r="M5765" s="64"/>
      <c r="N5765" s="64"/>
      <c r="O5765" s="64"/>
      <c r="P5765" s="64"/>
      <c r="Q5765" s="64"/>
      <c r="R5765" s="64"/>
      <c r="S5765" s="64"/>
      <c r="T5765" s="64"/>
    </row>
    <row r="5766" spans="2:20" x14ac:dyDescent="0.3">
      <c r="B5766"/>
      <c r="I5766" s="64"/>
      <c r="J5766" s="64"/>
      <c r="K5766" s="64"/>
      <c r="L5766" s="64"/>
      <c r="M5766" s="64"/>
      <c r="N5766" s="64"/>
      <c r="O5766" s="64"/>
      <c r="P5766" s="64"/>
      <c r="Q5766" s="64"/>
      <c r="R5766" s="64"/>
      <c r="S5766" s="64"/>
      <c r="T5766" s="64"/>
    </row>
    <row r="5767" spans="2:20" x14ac:dyDescent="0.3">
      <c r="B5767"/>
      <c r="I5767" s="64"/>
      <c r="J5767" s="64"/>
      <c r="K5767" s="64"/>
      <c r="L5767" s="64"/>
      <c r="M5767" s="64"/>
      <c r="N5767" s="64"/>
      <c r="O5767" s="64"/>
      <c r="P5767" s="64"/>
      <c r="Q5767" s="64"/>
      <c r="R5767" s="64"/>
      <c r="S5767" s="64"/>
      <c r="T5767" s="64"/>
    </row>
    <row r="5768" spans="2:20" x14ac:dyDescent="0.3">
      <c r="B5768"/>
      <c r="I5768" s="64"/>
      <c r="J5768" s="64"/>
      <c r="K5768" s="64"/>
      <c r="L5768" s="64"/>
      <c r="M5768" s="64"/>
      <c r="N5768" s="64"/>
      <c r="O5768" s="64"/>
      <c r="P5768" s="64"/>
      <c r="Q5768" s="64"/>
      <c r="R5768" s="64"/>
      <c r="S5768" s="64"/>
      <c r="T5768" s="64"/>
    </row>
    <row r="5769" spans="2:20" x14ac:dyDescent="0.3">
      <c r="B5769"/>
      <c r="I5769" s="64"/>
      <c r="J5769" s="64"/>
      <c r="K5769" s="64"/>
      <c r="L5769" s="64"/>
      <c r="M5769" s="64"/>
      <c r="N5769" s="64"/>
      <c r="O5769" s="64"/>
      <c r="P5769" s="64"/>
      <c r="Q5769" s="64"/>
      <c r="R5769" s="64"/>
      <c r="S5769" s="64"/>
      <c r="T5769" s="64"/>
    </row>
    <row r="5770" spans="2:20" x14ac:dyDescent="0.3">
      <c r="B5770"/>
      <c r="I5770" s="64"/>
      <c r="J5770" s="64"/>
      <c r="K5770" s="64"/>
      <c r="L5770" s="64"/>
      <c r="M5770" s="64"/>
      <c r="N5770" s="64"/>
      <c r="O5770" s="64"/>
      <c r="P5770" s="64"/>
      <c r="Q5770" s="64"/>
      <c r="R5770" s="64"/>
      <c r="S5770" s="64"/>
      <c r="T5770" s="64"/>
    </row>
    <row r="5771" spans="2:20" x14ac:dyDescent="0.3">
      <c r="B5771"/>
      <c r="I5771" s="64"/>
      <c r="J5771" s="64"/>
      <c r="K5771" s="64"/>
      <c r="L5771" s="64"/>
      <c r="M5771" s="64"/>
      <c r="N5771" s="64"/>
      <c r="O5771" s="64"/>
      <c r="P5771" s="64"/>
      <c r="Q5771" s="64"/>
      <c r="R5771" s="64"/>
      <c r="S5771" s="64"/>
      <c r="T5771" s="64"/>
    </row>
    <row r="5772" spans="2:20" x14ac:dyDescent="0.3">
      <c r="B5772"/>
      <c r="I5772" s="64"/>
      <c r="J5772" s="64"/>
      <c r="K5772" s="64"/>
      <c r="L5772" s="64"/>
      <c r="M5772" s="64"/>
      <c r="N5772" s="64"/>
      <c r="O5772" s="64"/>
      <c r="P5772" s="64"/>
      <c r="Q5772" s="64"/>
      <c r="R5772" s="64"/>
      <c r="S5772" s="64"/>
      <c r="T5772" s="64"/>
    </row>
    <row r="5773" spans="2:20" x14ac:dyDescent="0.3">
      <c r="B5773"/>
      <c r="I5773" s="64"/>
      <c r="J5773" s="64"/>
      <c r="K5773" s="64"/>
      <c r="L5773" s="64"/>
      <c r="M5773" s="64"/>
      <c r="N5773" s="64"/>
      <c r="O5773" s="64"/>
      <c r="P5773" s="64"/>
      <c r="Q5773" s="64"/>
      <c r="R5773" s="64"/>
      <c r="S5773" s="64"/>
      <c r="T5773" s="64"/>
    </row>
    <row r="5774" spans="2:20" x14ac:dyDescent="0.3">
      <c r="B5774"/>
      <c r="I5774" s="64"/>
      <c r="J5774" s="64"/>
      <c r="K5774" s="64"/>
      <c r="L5774" s="64"/>
      <c r="M5774" s="64"/>
      <c r="N5774" s="64"/>
      <c r="O5774" s="64"/>
      <c r="P5774" s="64"/>
      <c r="Q5774" s="64"/>
      <c r="R5774" s="64"/>
      <c r="S5774" s="64"/>
      <c r="T5774" s="64"/>
    </row>
    <row r="5775" spans="2:20" x14ac:dyDescent="0.3">
      <c r="B5775"/>
      <c r="I5775" s="64"/>
      <c r="J5775" s="64"/>
      <c r="K5775" s="64"/>
      <c r="L5775" s="64"/>
      <c r="M5775" s="64"/>
      <c r="N5775" s="64"/>
      <c r="O5775" s="64"/>
      <c r="P5775" s="64"/>
      <c r="Q5775" s="64"/>
      <c r="R5775" s="64"/>
      <c r="S5775" s="64"/>
      <c r="T5775" s="64"/>
    </row>
    <row r="5776" spans="2:20" x14ac:dyDescent="0.3">
      <c r="B5776"/>
      <c r="I5776" s="64"/>
      <c r="J5776" s="64"/>
      <c r="K5776" s="64"/>
      <c r="L5776" s="64"/>
      <c r="M5776" s="64"/>
      <c r="N5776" s="64"/>
      <c r="O5776" s="64"/>
      <c r="P5776" s="64"/>
      <c r="Q5776" s="64"/>
      <c r="R5776" s="64"/>
      <c r="S5776" s="64"/>
      <c r="T5776" s="64"/>
    </row>
    <row r="5777" spans="2:20" x14ac:dyDescent="0.3">
      <c r="B5777"/>
      <c r="I5777" s="64"/>
      <c r="J5777" s="64"/>
      <c r="K5777" s="64"/>
      <c r="L5777" s="64"/>
      <c r="M5777" s="64"/>
      <c r="N5777" s="64"/>
      <c r="O5777" s="64"/>
      <c r="P5777" s="64"/>
      <c r="Q5777" s="64"/>
      <c r="R5777" s="64"/>
      <c r="S5777" s="64"/>
      <c r="T5777" s="64"/>
    </row>
    <row r="5778" spans="2:20" x14ac:dyDescent="0.3">
      <c r="B5778"/>
      <c r="I5778" s="64"/>
      <c r="J5778" s="64"/>
      <c r="K5778" s="64"/>
      <c r="L5778" s="64"/>
      <c r="M5778" s="64"/>
      <c r="N5778" s="64"/>
      <c r="O5778" s="64"/>
      <c r="P5778" s="64"/>
    </row>
    <row r="5779" spans="2:20" x14ac:dyDescent="0.3">
      <c r="B5779"/>
      <c r="I5779" s="64"/>
      <c r="J5779" s="64"/>
      <c r="K5779" s="64"/>
      <c r="L5779" s="64"/>
      <c r="M5779" s="64"/>
      <c r="N5779" s="64"/>
      <c r="O5779" s="64"/>
      <c r="P5779" s="64"/>
    </row>
    <row r="5780" spans="2:20" x14ac:dyDescent="0.3">
      <c r="B5780"/>
      <c r="I5780" s="64"/>
      <c r="J5780" s="64"/>
      <c r="K5780" s="64"/>
      <c r="L5780" s="64"/>
      <c r="M5780" s="64"/>
      <c r="N5780" s="64"/>
      <c r="O5780" s="64"/>
      <c r="P5780" s="64"/>
    </row>
    <row r="5781" spans="2:20" x14ac:dyDescent="0.3">
      <c r="B5781"/>
      <c r="I5781" s="64"/>
      <c r="J5781" s="64"/>
      <c r="K5781" s="64"/>
      <c r="L5781" s="64"/>
      <c r="M5781" s="64"/>
      <c r="N5781" s="64"/>
      <c r="O5781" s="64"/>
      <c r="P5781" s="64"/>
    </row>
    <row r="5782" spans="2:20" x14ac:dyDescent="0.3">
      <c r="B5782"/>
      <c r="I5782" s="64"/>
      <c r="J5782" s="64"/>
      <c r="K5782" s="64"/>
      <c r="L5782" s="64"/>
      <c r="M5782" s="64"/>
      <c r="N5782" s="64"/>
      <c r="O5782" s="64"/>
      <c r="P5782" s="64"/>
    </row>
    <row r="5783" spans="2:20" x14ac:dyDescent="0.3">
      <c r="B5783"/>
      <c r="I5783" s="64"/>
      <c r="J5783" s="64"/>
      <c r="K5783" s="64"/>
      <c r="L5783" s="64"/>
      <c r="M5783" s="64"/>
      <c r="N5783" s="64"/>
      <c r="O5783" s="64"/>
      <c r="P5783" s="64"/>
    </row>
    <row r="5784" spans="2:20" x14ac:dyDescent="0.3">
      <c r="B5784"/>
      <c r="I5784" s="64"/>
      <c r="J5784" s="64"/>
      <c r="K5784" s="64"/>
      <c r="L5784" s="64"/>
      <c r="M5784" s="64"/>
      <c r="N5784" s="64"/>
      <c r="O5784" s="64"/>
      <c r="P5784" s="64"/>
    </row>
    <row r="5785" spans="2:20" x14ac:dyDescent="0.3">
      <c r="B5785"/>
      <c r="I5785" s="64"/>
      <c r="J5785" s="64"/>
      <c r="K5785" s="64"/>
      <c r="L5785" s="64"/>
      <c r="M5785" s="64"/>
      <c r="N5785" s="64"/>
      <c r="O5785" s="64"/>
      <c r="P5785" s="64"/>
    </row>
    <row r="5786" spans="2:20" x14ac:dyDescent="0.3">
      <c r="B5786"/>
      <c r="I5786" s="64"/>
      <c r="J5786" s="64"/>
      <c r="K5786" s="64"/>
      <c r="L5786" s="64"/>
      <c r="M5786" s="64"/>
      <c r="N5786" s="64"/>
      <c r="O5786" s="64"/>
      <c r="P5786" s="64"/>
    </row>
    <row r="5787" spans="2:20" x14ac:dyDescent="0.3">
      <c r="B5787"/>
      <c r="I5787" s="64"/>
      <c r="J5787" s="64"/>
      <c r="K5787" s="64"/>
      <c r="L5787" s="64"/>
      <c r="M5787" s="64"/>
      <c r="N5787" s="64"/>
      <c r="O5787" s="64"/>
      <c r="P5787" s="64"/>
    </row>
    <row r="5788" spans="2:20" x14ac:dyDescent="0.3">
      <c r="B5788"/>
      <c r="I5788" s="64"/>
      <c r="J5788" s="64"/>
      <c r="K5788" s="64"/>
      <c r="L5788" s="64"/>
      <c r="M5788" s="64"/>
      <c r="N5788" s="64"/>
      <c r="O5788" s="64"/>
      <c r="P5788" s="64"/>
    </row>
    <row r="5789" spans="2:20" x14ac:dyDescent="0.3">
      <c r="B5789"/>
      <c r="I5789" s="64"/>
      <c r="J5789" s="64"/>
      <c r="K5789" s="64"/>
      <c r="L5789" s="64"/>
      <c r="M5789" s="64"/>
      <c r="N5789" s="64"/>
      <c r="O5789" s="64"/>
      <c r="P5789" s="64"/>
    </row>
    <row r="5790" spans="2:20" x14ac:dyDescent="0.3">
      <c r="B5790"/>
      <c r="I5790" s="64"/>
      <c r="J5790" s="64"/>
      <c r="K5790" s="64"/>
      <c r="L5790" s="64"/>
      <c r="M5790" s="64"/>
      <c r="N5790" s="64"/>
      <c r="O5790" s="64"/>
      <c r="P5790" s="64"/>
    </row>
    <row r="5791" spans="2:20" x14ac:dyDescent="0.3">
      <c r="B5791"/>
      <c r="I5791" s="64"/>
      <c r="J5791" s="64"/>
      <c r="K5791" s="64"/>
      <c r="L5791" s="64"/>
      <c r="M5791" s="64"/>
      <c r="N5791" s="64"/>
      <c r="O5791" s="64"/>
      <c r="P5791" s="64"/>
    </row>
    <row r="5792" spans="2:20" x14ac:dyDescent="0.3">
      <c r="B5792"/>
      <c r="I5792" s="64"/>
      <c r="J5792" s="64"/>
      <c r="K5792" s="64"/>
      <c r="L5792" s="64"/>
      <c r="M5792" s="64"/>
      <c r="N5792" s="64"/>
      <c r="O5792" s="64"/>
      <c r="P5792" s="64"/>
    </row>
    <row r="5793" spans="2:16" x14ac:dyDescent="0.3">
      <c r="B5793"/>
      <c r="I5793" s="64"/>
      <c r="J5793" s="64"/>
      <c r="K5793" s="64"/>
      <c r="L5793" s="64"/>
      <c r="M5793" s="64"/>
      <c r="N5793" s="64"/>
      <c r="O5793" s="64"/>
      <c r="P5793" s="64"/>
    </row>
    <row r="5794" spans="2:16" x14ac:dyDescent="0.3">
      <c r="B5794"/>
      <c r="I5794" s="64"/>
      <c r="J5794" s="64"/>
      <c r="K5794" s="64"/>
      <c r="L5794" s="64"/>
      <c r="M5794" s="64"/>
      <c r="N5794" s="64"/>
      <c r="O5794" s="64"/>
      <c r="P5794" s="64"/>
    </row>
    <row r="5795" spans="2:16" x14ac:dyDescent="0.3">
      <c r="B5795"/>
      <c r="I5795" s="64"/>
      <c r="J5795" s="64"/>
      <c r="K5795" s="64"/>
      <c r="L5795" s="64"/>
      <c r="M5795" s="64"/>
      <c r="N5795" s="64"/>
      <c r="O5795" s="64"/>
      <c r="P5795" s="64"/>
    </row>
    <row r="5796" spans="2:16" x14ac:dyDescent="0.3">
      <c r="B5796"/>
      <c r="I5796" s="64"/>
      <c r="J5796" s="64"/>
      <c r="K5796" s="64"/>
      <c r="L5796" s="64"/>
      <c r="M5796" s="64"/>
      <c r="N5796" s="64"/>
      <c r="O5796" s="64"/>
      <c r="P5796" s="64"/>
    </row>
    <row r="5797" spans="2:16" x14ac:dyDescent="0.3">
      <c r="B5797"/>
      <c r="I5797" s="64"/>
      <c r="J5797" s="64"/>
      <c r="K5797" s="64"/>
      <c r="L5797" s="64"/>
      <c r="M5797" s="64"/>
      <c r="N5797" s="64"/>
      <c r="O5797" s="64"/>
      <c r="P5797" s="64"/>
    </row>
    <row r="5798" spans="2:16" x14ac:dyDescent="0.3">
      <c r="B5798"/>
      <c r="I5798" s="64"/>
      <c r="J5798" s="64"/>
      <c r="K5798" s="64"/>
      <c r="L5798" s="64"/>
      <c r="M5798" s="64"/>
      <c r="N5798" s="64"/>
      <c r="O5798" s="64"/>
      <c r="P5798" s="64"/>
    </row>
    <row r="5799" spans="2:16" x14ac:dyDescent="0.3">
      <c r="B5799"/>
      <c r="I5799" s="64"/>
      <c r="J5799" s="64"/>
      <c r="K5799" s="64"/>
      <c r="L5799" s="64"/>
      <c r="M5799" s="64"/>
      <c r="N5799" s="64"/>
      <c r="O5799" s="64"/>
      <c r="P5799" s="64"/>
    </row>
    <row r="5800" spans="2:16" x14ac:dyDescent="0.3">
      <c r="B5800"/>
      <c r="I5800" s="64"/>
      <c r="J5800" s="64"/>
      <c r="K5800" s="64"/>
      <c r="L5800" s="64"/>
      <c r="M5800" s="64"/>
      <c r="N5800" s="64"/>
      <c r="O5800" s="64"/>
      <c r="P5800" s="64"/>
    </row>
    <row r="5801" spans="2:16" x14ac:dyDescent="0.3">
      <c r="B5801"/>
      <c r="I5801" s="64"/>
      <c r="J5801" s="64"/>
      <c r="K5801" s="64"/>
      <c r="L5801" s="64"/>
      <c r="M5801" s="64"/>
      <c r="N5801" s="64"/>
      <c r="O5801" s="64"/>
      <c r="P5801" s="64"/>
    </row>
    <row r="5802" spans="2:16" x14ac:dyDescent="0.3">
      <c r="B5802"/>
      <c r="I5802" s="64"/>
      <c r="J5802" s="64"/>
      <c r="K5802" s="64"/>
      <c r="L5802" s="64"/>
      <c r="M5802" s="64"/>
      <c r="N5802" s="64"/>
      <c r="O5802" s="64"/>
      <c r="P5802" s="64"/>
    </row>
    <row r="5803" spans="2:16" x14ac:dyDescent="0.3">
      <c r="B5803"/>
      <c r="I5803" s="64"/>
      <c r="J5803" s="64"/>
      <c r="K5803" s="64"/>
      <c r="L5803" s="64"/>
      <c r="M5803" s="64"/>
      <c r="N5803" s="64"/>
      <c r="O5803" s="64"/>
      <c r="P5803" s="64"/>
    </row>
    <row r="5804" spans="2:16" x14ac:dyDescent="0.3">
      <c r="B5804"/>
      <c r="I5804" s="64"/>
      <c r="J5804" s="64"/>
      <c r="K5804" s="64"/>
      <c r="L5804" s="64"/>
      <c r="M5804" s="64"/>
      <c r="N5804" s="64"/>
      <c r="O5804" s="64"/>
      <c r="P5804" s="64"/>
    </row>
    <row r="5805" spans="2:16" x14ac:dyDescent="0.3">
      <c r="B5805"/>
      <c r="I5805" s="64"/>
      <c r="J5805" s="64"/>
      <c r="K5805" s="64"/>
      <c r="L5805" s="64"/>
      <c r="M5805" s="64"/>
      <c r="N5805" s="64"/>
      <c r="O5805" s="64"/>
      <c r="P5805" s="64"/>
    </row>
    <row r="5806" spans="2:16" x14ac:dyDescent="0.3">
      <c r="B5806"/>
      <c r="I5806" s="64"/>
      <c r="J5806" s="64"/>
      <c r="K5806" s="64"/>
      <c r="L5806" s="64"/>
      <c r="M5806" s="64"/>
      <c r="N5806" s="64"/>
      <c r="O5806" s="64"/>
      <c r="P5806" s="64"/>
    </row>
    <row r="5807" spans="2:16" x14ac:dyDescent="0.3">
      <c r="B5807"/>
      <c r="I5807" s="64"/>
      <c r="J5807" s="64"/>
      <c r="K5807" s="64"/>
      <c r="L5807" s="64"/>
      <c r="M5807" s="64"/>
      <c r="N5807" s="64"/>
      <c r="O5807" s="64"/>
      <c r="P5807" s="64"/>
    </row>
    <row r="5808" spans="2:16" x14ac:dyDescent="0.3">
      <c r="B5808"/>
      <c r="I5808" s="64"/>
      <c r="J5808" s="64"/>
      <c r="K5808" s="64"/>
      <c r="L5808" s="64"/>
      <c r="M5808" s="64"/>
      <c r="N5808" s="64"/>
      <c r="O5808" s="64"/>
      <c r="P5808" s="64"/>
    </row>
    <row r="5809" spans="2:16" x14ac:dyDescent="0.3">
      <c r="B5809"/>
      <c r="I5809" s="64"/>
      <c r="J5809" s="64"/>
      <c r="K5809" s="64"/>
      <c r="L5809" s="64"/>
      <c r="M5809" s="64"/>
      <c r="N5809" s="64"/>
      <c r="O5809" s="64"/>
      <c r="P5809" s="64"/>
    </row>
    <row r="5810" spans="2:16" x14ac:dyDescent="0.3">
      <c r="B5810"/>
      <c r="I5810" s="64"/>
      <c r="J5810" s="64"/>
      <c r="K5810" s="64"/>
      <c r="L5810" s="64"/>
      <c r="M5810" s="64"/>
      <c r="N5810" s="64"/>
      <c r="O5810" s="64"/>
      <c r="P5810" s="64"/>
    </row>
    <row r="5811" spans="2:16" x14ac:dyDescent="0.3">
      <c r="B5811"/>
      <c r="I5811" s="64"/>
      <c r="J5811" s="64"/>
      <c r="K5811" s="64"/>
      <c r="L5811" s="64"/>
      <c r="M5811" s="64"/>
      <c r="N5811" s="64"/>
      <c r="O5811" s="64"/>
      <c r="P5811" s="64"/>
    </row>
    <row r="5812" spans="2:16" x14ac:dyDescent="0.3">
      <c r="B5812"/>
      <c r="I5812" s="64"/>
      <c r="J5812" s="64"/>
      <c r="K5812" s="64"/>
      <c r="L5812" s="64"/>
      <c r="M5812" s="64"/>
      <c r="N5812" s="64"/>
      <c r="O5812" s="64"/>
      <c r="P5812" s="64"/>
    </row>
    <row r="5813" spans="2:16" x14ac:dyDescent="0.3">
      <c r="B5813"/>
      <c r="I5813" s="64"/>
      <c r="J5813" s="64"/>
      <c r="K5813" s="64"/>
      <c r="L5813" s="64"/>
      <c r="M5813" s="64"/>
      <c r="N5813" s="64"/>
      <c r="O5813" s="64"/>
      <c r="P5813" s="64"/>
    </row>
    <row r="5814" spans="2:16" x14ac:dyDescent="0.3">
      <c r="B5814"/>
      <c r="I5814" s="64"/>
      <c r="J5814" s="64"/>
      <c r="K5814" s="64"/>
      <c r="L5814" s="64"/>
      <c r="M5814" s="64"/>
      <c r="N5814" s="64"/>
      <c r="O5814" s="64"/>
      <c r="P5814" s="64"/>
    </row>
    <row r="5815" spans="2:16" x14ac:dyDescent="0.3">
      <c r="B5815"/>
      <c r="I5815" s="64"/>
      <c r="J5815" s="64"/>
      <c r="K5815" s="64"/>
      <c r="L5815" s="64"/>
      <c r="M5815" s="64"/>
      <c r="N5815" s="64"/>
      <c r="O5815" s="64"/>
      <c r="P5815" s="64"/>
    </row>
    <row r="5816" spans="2:16" x14ac:dyDescent="0.3">
      <c r="B5816"/>
      <c r="I5816" s="64"/>
      <c r="J5816" s="64"/>
      <c r="K5816" s="64"/>
      <c r="L5816" s="64"/>
      <c r="M5816" s="64"/>
      <c r="N5816" s="64"/>
      <c r="O5816" s="64"/>
      <c r="P5816" s="64"/>
    </row>
    <row r="5817" spans="2:16" x14ac:dyDescent="0.3">
      <c r="B5817"/>
      <c r="I5817" s="64"/>
      <c r="J5817" s="64"/>
      <c r="K5817" s="64"/>
      <c r="L5817" s="64"/>
      <c r="M5817" s="64"/>
      <c r="N5817" s="64"/>
      <c r="O5817" s="64"/>
      <c r="P5817" s="64"/>
    </row>
    <row r="5818" spans="2:16" x14ac:dyDescent="0.3">
      <c r="B5818"/>
      <c r="I5818" s="64"/>
      <c r="J5818" s="64"/>
      <c r="K5818" s="64"/>
      <c r="L5818" s="64"/>
      <c r="M5818" s="64"/>
      <c r="N5818" s="64"/>
      <c r="O5818" s="64"/>
      <c r="P5818" s="64"/>
    </row>
    <row r="5819" spans="2:16" x14ac:dyDescent="0.3">
      <c r="B5819"/>
      <c r="I5819" s="64"/>
      <c r="J5819" s="64"/>
      <c r="K5819" s="64"/>
      <c r="L5819" s="64"/>
      <c r="M5819" s="64"/>
      <c r="N5819" s="64"/>
      <c r="O5819" s="64"/>
      <c r="P5819" s="64"/>
    </row>
    <row r="5820" spans="2:16" x14ac:dyDescent="0.3">
      <c r="B5820"/>
      <c r="I5820" s="64"/>
      <c r="J5820" s="64"/>
      <c r="K5820" s="64"/>
      <c r="L5820" s="64"/>
      <c r="M5820" s="64"/>
      <c r="N5820" s="64"/>
      <c r="O5820" s="64"/>
      <c r="P5820" s="64"/>
    </row>
    <row r="5821" spans="2:16" x14ac:dyDescent="0.3">
      <c r="B5821"/>
      <c r="I5821" s="64"/>
      <c r="J5821" s="64"/>
      <c r="K5821" s="64"/>
      <c r="L5821" s="64"/>
      <c r="M5821" s="64"/>
      <c r="N5821" s="64"/>
      <c r="O5821" s="64"/>
      <c r="P5821" s="64"/>
    </row>
    <row r="5822" spans="2:16" x14ac:dyDescent="0.3">
      <c r="B5822"/>
      <c r="I5822" s="64"/>
      <c r="J5822" s="64"/>
      <c r="K5822" s="64"/>
      <c r="L5822" s="64"/>
      <c r="M5822" s="64"/>
      <c r="N5822" s="64"/>
      <c r="O5822" s="64"/>
      <c r="P5822" s="64"/>
    </row>
    <row r="5823" spans="2:16" x14ac:dyDescent="0.3">
      <c r="B5823"/>
      <c r="I5823" s="64"/>
      <c r="J5823" s="64"/>
      <c r="K5823" s="64"/>
      <c r="L5823" s="64"/>
      <c r="M5823" s="64"/>
      <c r="N5823" s="64"/>
      <c r="O5823" s="64"/>
      <c r="P5823" s="64"/>
    </row>
    <row r="5824" spans="2:16" x14ac:dyDescent="0.3">
      <c r="B5824"/>
      <c r="I5824" s="64"/>
      <c r="J5824" s="64"/>
      <c r="K5824" s="64"/>
      <c r="L5824" s="64"/>
      <c r="M5824" s="64"/>
      <c r="N5824" s="64"/>
      <c r="O5824" s="64"/>
      <c r="P5824" s="64"/>
    </row>
    <row r="5825" spans="2:16" x14ac:dyDescent="0.3">
      <c r="B5825"/>
      <c r="I5825" s="64"/>
      <c r="J5825" s="64"/>
      <c r="K5825" s="64"/>
      <c r="L5825" s="64"/>
      <c r="M5825" s="64"/>
      <c r="N5825" s="64"/>
      <c r="O5825" s="64"/>
      <c r="P5825" s="64"/>
    </row>
    <row r="5826" spans="2:16" x14ac:dyDescent="0.3">
      <c r="B5826"/>
      <c r="I5826" s="64"/>
      <c r="J5826" s="64"/>
      <c r="K5826" s="64"/>
      <c r="L5826" s="64"/>
      <c r="M5826" s="64"/>
      <c r="N5826" s="64"/>
      <c r="O5826" s="64"/>
      <c r="P5826" s="64"/>
    </row>
    <row r="5827" spans="2:16" x14ac:dyDescent="0.3">
      <c r="B5827"/>
      <c r="I5827" s="64"/>
      <c r="J5827" s="64"/>
      <c r="K5827" s="64"/>
      <c r="L5827" s="64"/>
      <c r="M5827" s="64"/>
      <c r="N5827" s="64"/>
      <c r="O5827" s="64"/>
      <c r="P5827" s="64"/>
    </row>
    <row r="5828" spans="2:16" x14ac:dyDescent="0.3">
      <c r="B5828"/>
      <c r="I5828" s="64"/>
      <c r="J5828" s="64"/>
      <c r="K5828" s="64"/>
      <c r="L5828" s="64"/>
      <c r="M5828" s="64"/>
      <c r="N5828" s="64"/>
      <c r="O5828" s="64"/>
      <c r="P5828" s="64"/>
    </row>
    <row r="5829" spans="2:16" x14ac:dyDescent="0.3">
      <c r="B5829"/>
      <c r="I5829" s="64"/>
      <c r="J5829" s="64"/>
      <c r="K5829" s="64"/>
      <c r="L5829" s="64"/>
      <c r="M5829" s="64"/>
      <c r="N5829" s="64"/>
      <c r="O5829" s="64"/>
      <c r="P5829" s="64"/>
    </row>
    <row r="5830" spans="2:16" x14ac:dyDescent="0.3">
      <c r="B5830"/>
      <c r="I5830" s="64"/>
      <c r="J5830" s="64"/>
      <c r="K5830" s="64"/>
      <c r="L5830" s="64"/>
      <c r="M5830" s="64"/>
      <c r="N5830" s="64"/>
      <c r="O5830" s="64"/>
      <c r="P5830" s="64"/>
    </row>
    <row r="5831" spans="2:16" x14ac:dyDescent="0.3">
      <c r="B5831"/>
      <c r="I5831" s="64"/>
      <c r="J5831" s="64"/>
      <c r="K5831" s="64"/>
      <c r="L5831" s="64"/>
      <c r="M5831" s="64"/>
      <c r="N5831" s="64"/>
      <c r="O5831" s="64"/>
      <c r="P5831" s="64"/>
    </row>
    <row r="5832" spans="2:16" x14ac:dyDescent="0.3">
      <c r="B5832"/>
      <c r="I5832" s="64"/>
      <c r="J5832" s="64"/>
      <c r="K5832" s="64"/>
      <c r="L5832" s="64"/>
      <c r="M5832" s="64"/>
      <c r="N5832" s="64"/>
      <c r="O5832" s="64"/>
      <c r="P5832" s="64"/>
    </row>
    <row r="5833" spans="2:16" x14ac:dyDescent="0.3">
      <c r="B5833"/>
      <c r="I5833" s="64"/>
      <c r="J5833" s="64"/>
      <c r="K5833" s="64"/>
      <c r="L5833" s="64"/>
      <c r="M5833" s="64"/>
      <c r="N5833" s="64"/>
      <c r="O5833" s="64"/>
      <c r="P5833" s="64"/>
    </row>
    <row r="5834" spans="2:16" x14ac:dyDescent="0.3">
      <c r="B5834"/>
      <c r="I5834" s="64"/>
      <c r="J5834" s="64"/>
      <c r="K5834" s="64"/>
      <c r="L5834" s="64"/>
      <c r="M5834" s="64"/>
      <c r="N5834" s="64"/>
      <c r="O5834" s="64"/>
      <c r="P5834" s="64"/>
    </row>
    <row r="5835" spans="2:16" x14ac:dyDescent="0.3">
      <c r="B5835"/>
      <c r="I5835" s="64"/>
      <c r="J5835" s="64"/>
      <c r="K5835" s="64"/>
      <c r="L5835" s="64"/>
      <c r="M5835" s="64"/>
      <c r="N5835" s="64"/>
      <c r="O5835" s="64"/>
      <c r="P5835" s="64"/>
    </row>
    <row r="5836" spans="2:16" x14ac:dyDescent="0.3">
      <c r="B5836"/>
      <c r="I5836" s="64"/>
      <c r="J5836" s="64"/>
      <c r="K5836" s="64"/>
      <c r="L5836" s="64"/>
      <c r="M5836" s="64"/>
      <c r="N5836" s="64"/>
      <c r="O5836" s="64"/>
      <c r="P5836" s="64"/>
    </row>
    <row r="5837" spans="2:16" x14ac:dyDescent="0.3">
      <c r="B5837"/>
      <c r="I5837" s="64"/>
      <c r="J5837" s="64"/>
      <c r="K5837" s="64"/>
      <c r="L5837" s="64"/>
      <c r="M5837" s="64"/>
      <c r="N5837" s="64"/>
      <c r="O5837" s="64"/>
      <c r="P5837" s="64"/>
    </row>
    <row r="5838" spans="2:16" x14ac:dyDescent="0.3">
      <c r="B5838"/>
      <c r="I5838" s="64"/>
      <c r="J5838" s="64"/>
      <c r="K5838" s="64"/>
      <c r="L5838" s="64"/>
      <c r="M5838" s="64"/>
      <c r="N5838" s="64"/>
      <c r="O5838" s="64"/>
      <c r="P5838" s="64"/>
    </row>
    <row r="5839" spans="2:16" x14ac:dyDescent="0.3">
      <c r="B5839"/>
      <c r="I5839" s="64"/>
      <c r="J5839" s="64"/>
      <c r="K5839" s="64"/>
      <c r="L5839" s="64"/>
      <c r="M5839" s="64"/>
      <c r="N5839" s="64"/>
      <c r="O5839" s="64"/>
      <c r="P5839" s="64"/>
    </row>
    <row r="5840" spans="2:16" x14ac:dyDescent="0.3">
      <c r="B5840"/>
      <c r="I5840" s="64"/>
      <c r="J5840" s="64"/>
      <c r="K5840" s="64"/>
      <c r="L5840" s="64"/>
      <c r="M5840" s="64"/>
      <c r="N5840" s="64"/>
      <c r="O5840" s="64"/>
      <c r="P5840" s="64"/>
    </row>
    <row r="5841" spans="2:16" x14ac:dyDescent="0.3">
      <c r="B5841"/>
      <c r="I5841" s="64"/>
      <c r="J5841" s="64"/>
      <c r="K5841" s="64"/>
      <c r="L5841" s="64"/>
      <c r="M5841" s="64"/>
      <c r="N5841" s="64"/>
      <c r="O5841" s="64"/>
      <c r="P5841" s="64"/>
    </row>
    <row r="5842" spans="2:16" x14ac:dyDescent="0.3">
      <c r="B5842"/>
      <c r="I5842" s="64"/>
      <c r="J5842" s="64"/>
      <c r="K5842" s="64"/>
      <c r="L5842" s="64"/>
      <c r="M5842" s="64"/>
      <c r="N5842" s="64"/>
      <c r="O5842" s="64"/>
      <c r="P5842" s="64"/>
    </row>
    <row r="5843" spans="2:16" x14ac:dyDescent="0.3">
      <c r="B5843"/>
      <c r="I5843" s="64"/>
      <c r="J5843" s="64"/>
      <c r="K5843" s="64"/>
      <c r="L5843" s="64"/>
      <c r="M5843" s="64"/>
      <c r="N5843" s="64"/>
      <c r="O5843" s="64"/>
      <c r="P5843" s="64"/>
    </row>
    <row r="5844" spans="2:16" x14ac:dyDescent="0.3">
      <c r="B5844"/>
      <c r="I5844" s="64"/>
      <c r="J5844" s="64"/>
      <c r="K5844" s="64"/>
      <c r="L5844" s="64"/>
      <c r="M5844" s="64"/>
      <c r="N5844" s="64"/>
      <c r="O5844" s="64"/>
      <c r="P5844" s="64"/>
    </row>
    <row r="5845" spans="2:16" x14ac:dyDescent="0.3">
      <c r="B5845"/>
      <c r="I5845" s="64"/>
      <c r="J5845" s="64"/>
      <c r="K5845" s="64"/>
      <c r="L5845" s="64"/>
      <c r="M5845" s="64"/>
      <c r="N5845" s="64"/>
      <c r="O5845" s="64"/>
      <c r="P5845" s="64"/>
    </row>
    <row r="5846" spans="2:16" x14ac:dyDescent="0.3">
      <c r="B5846"/>
      <c r="I5846" s="64"/>
      <c r="J5846" s="64"/>
      <c r="K5846" s="64"/>
      <c r="L5846" s="64"/>
      <c r="M5846" s="64"/>
      <c r="N5846" s="64"/>
      <c r="O5846" s="64"/>
      <c r="P5846" s="64"/>
    </row>
    <row r="5847" spans="2:16" x14ac:dyDescent="0.3">
      <c r="B5847"/>
      <c r="I5847" s="64"/>
      <c r="J5847" s="64"/>
      <c r="K5847" s="64"/>
      <c r="L5847" s="64"/>
      <c r="M5847" s="64"/>
      <c r="N5847" s="64"/>
      <c r="O5847" s="64"/>
      <c r="P5847" s="64"/>
    </row>
    <row r="5848" spans="2:16" x14ac:dyDescent="0.3">
      <c r="B5848"/>
      <c r="I5848" s="64"/>
      <c r="J5848" s="64"/>
      <c r="K5848" s="64"/>
      <c r="L5848" s="64"/>
      <c r="M5848" s="64"/>
      <c r="N5848" s="64"/>
      <c r="O5848" s="64"/>
      <c r="P5848" s="64"/>
    </row>
    <row r="5849" spans="2:16" x14ac:dyDescent="0.3">
      <c r="B5849"/>
      <c r="I5849" s="64"/>
      <c r="J5849" s="64"/>
      <c r="K5849" s="64"/>
      <c r="L5849" s="64"/>
      <c r="M5849" s="64"/>
      <c r="N5849" s="64"/>
      <c r="O5849" s="64"/>
      <c r="P5849" s="64"/>
    </row>
    <row r="5850" spans="2:16" x14ac:dyDescent="0.3">
      <c r="B5850"/>
      <c r="I5850" s="64"/>
      <c r="J5850" s="64"/>
      <c r="K5850" s="64"/>
      <c r="L5850" s="64"/>
      <c r="M5850" s="64"/>
      <c r="N5850" s="64"/>
      <c r="O5850" s="64"/>
      <c r="P5850" s="64"/>
    </row>
    <row r="5851" spans="2:16" x14ac:dyDescent="0.3">
      <c r="B5851"/>
      <c r="I5851" s="64"/>
      <c r="J5851" s="64"/>
      <c r="K5851" s="64"/>
      <c r="L5851" s="64"/>
      <c r="M5851" s="64"/>
      <c r="N5851" s="64"/>
      <c r="O5851" s="64"/>
      <c r="P5851" s="64"/>
    </row>
    <row r="5852" spans="2:16" x14ac:dyDescent="0.3">
      <c r="B5852"/>
      <c r="I5852" s="64"/>
      <c r="J5852" s="64"/>
      <c r="K5852" s="64"/>
      <c r="L5852" s="64"/>
      <c r="M5852" s="64"/>
      <c r="N5852" s="64"/>
      <c r="O5852" s="64"/>
      <c r="P5852" s="64"/>
    </row>
    <row r="5853" spans="2:16" x14ac:dyDescent="0.3">
      <c r="B5853"/>
      <c r="I5853" s="64"/>
      <c r="J5853" s="64"/>
      <c r="K5853" s="64"/>
      <c r="L5853" s="64"/>
      <c r="M5853" s="64"/>
      <c r="N5853" s="64"/>
      <c r="O5853" s="64"/>
      <c r="P5853" s="64"/>
    </row>
    <row r="5854" spans="2:16" x14ac:dyDescent="0.3">
      <c r="B5854"/>
      <c r="I5854" s="64"/>
      <c r="J5854" s="64"/>
      <c r="K5854" s="64"/>
      <c r="L5854" s="64"/>
      <c r="M5854" s="64"/>
      <c r="N5854" s="64"/>
      <c r="O5854" s="64"/>
      <c r="P5854" s="64"/>
    </row>
    <row r="5855" spans="2:16" x14ac:dyDescent="0.3">
      <c r="B5855"/>
      <c r="I5855" s="64"/>
      <c r="J5855" s="64"/>
      <c r="K5855" s="64"/>
      <c r="L5855" s="64"/>
      <c r="M5855" s="64"/>
      <c r="N5855" s="64"/>
      <c r="O5855" s="64"/>
      <c r="P5855" s="64"/>
    </row>
    <row r="5856" spans="2:16" x14ac:dyDescent="0.3">
      <c r="B5856"/>
      <c r="I5856" s="64"/>
      <c r="J5856" s="64"/>
      <c r="K5856" s="64"/>
      <c r="L5856" s="64"/>
      <c r="M5856" s="64"/>
      <c r="N5856" s="64"/>
      <c r="O5856" s="64"/>
      <c r="P5856" s="64"/>
    </row>
    <row r="5857" spans="2:20" x14ac:dyDescent="0.3">
      <c r="B5857"/>
      <c r="I5857" s="64"/>
      <c r="J5857" s="64"/>
      <c r="K5857" s="64"/>
      <c r="L5857" s="64"/>
      <c r="M5857" s="64"/>
      <c r="N5857" s="64"/>
      <c r="O5857" s="64"/>
      <c r="P5857" s="64"/>
    </row>
    <row r="5858" spans="2:20" x14ac:dyDescent="0.3">
      <c r="B5858"/>
      <c r="I5858" s="64"/>
      <c r="J5858" s="64"/>
      <c r="K5858" s="64"/>
      <c r="L5858" s="64"/>
      <c r="M5858" s="64"/>
      <c r="N5858" s="64"/>
      <c r="O5858" s="64"/>
      <c r="P5858" s="64"/>
    </row>
    <row r="5859" spans="2:20" x14ac:dyDescent="0.3">
      <c r="B5859"/>
      <c r="I5859" s="67"/>
      <c r="J5859" s="67"/>
      <c r="K5859" s="67"/>
      <c r="L5859" s="67"/>
      <c r="M5859" s="67"/>
      <c r="N5859" s="67"/>
      <c r="O5859" s="67"/>
      <c r="P5859" s="67"/>
      <c r="Q5859" s="67"/>
      <c r="R5859" s="67"/>
      <c r="S5859" s="67"/>
      <c r="T5859" s="67"/>
    </row>
    <row r="5860" spans="2:20" x14ac:dyDescent="0.3">
      <c r="B5860"/>
      <c r="I5860" s="67"/>
      <c r="J5860" s="67"/>
      <c r="K5860" s="67"/>
      <c r="L5860" s="67"/>
      <c r="M5860" s="67"/>
      <c r="N5860" s="67"/>
      <c r="O5860" s="67"/>
      <c r="P5860" s="67"/>
      <c r="Q5860" s="67"/>
      <c r="R5860" s="67"/>
      <c r="S5860" s="67"/>
      <c r="T5860" s="67"/>
    </row>
    <row r="5861" spans="2:20" x14ac:dyDescent="0.3">
      <c r="B5861"/>
      <c r="I5861" s="67"/>
      <c r="J5861" s="67"/>
      <c r="K5861" s="67"/>
      <c r="L5861" s="67"/>
      <c r="M5861" s="67"/>
      <c r="N5861" s="67"/>
      <c r="O5861" s="67"/>
      <c r="P5861" s="67"/>
      <c r="Q5861" s="67"/>
      <c r="R5861" s="67"/>
      <c r="S5861" s="67"/>
      <c r="T5861" s="67"/>
    </row>
    <row r="5862" spans="2:20" x14ac:dyDescent="0.3">
      <c r="B5862"/>
      <c r="I5862" s="67"/>
      <c r="J5862" s="67"/>
      <c r="K5862" s="67"/>
      <c r="L5862" s="67"/>
      <c r="M5862" s="67"/>
      <c r="N5862" s="67"/>
      <c r="O5862" s="67"/>
      <c r="P5862" s="67"/>
      <c r="Q5862" s="67"/>
      <c r="R5862" s="67"/>
      <c r="S5862" s="67"/>
      <c r="T5862" s="67"/>
    </row>
    <row r="5863" spans="2:20" x14ac:dyDescent="0.3">
      <c r="B5863"/>
      <c r="I5863" s="67"/>
      <c r="J5863" s="67"/>
      <c r="K5863" s="67"/>
      <c r="L5863" s="67"/>
      <c r="M5863" s="67"/>
      <c r="N5863" s="67"/>
      <c r="O5863" s="67"/>
      <c r="P5863" s="67"/>
      <c r="Q5863" s="67"/>
      <c r="R5863" s="67"/>
      <c r="S5863" s="67"/>
      <c r="T5863" s="67"/>
    </row>
    <row r="5864" spans="2:20" x14ac:dyDescent="0.3">
      <c r="B5864"/>
      <c r="I5864" s="67"/>
      <c r="J5864" s="67"/>
      <c r="K5864" s="67"/>
      <c r="L5864" s="67"/>
      <c r="M5864" s="67"/>
      <c r="N5864" s="67"/>
      <c r="O5864" s="67"/>
      <c r="P5864" s="67"/>
      <c r="Q5864" s="67"/>
      <c r="R5864" s="67"/>
      <c r="S5864" s="67"/>
      <c r="T5864" s="67"/>
    </row>
    <row r="5865" spans="2:20" x14ac:dyDescent="0.3">
      <c r="B5865"/>
      <c r="I5865" s="67"/>
      <c r="J5865" s="67"/>
      <c r="K5865" s="67"/>
      <c r="L5865" s="67"/>
      <c r="M5865" s="67"/>
      <c r="N5865" s="67"/>
      <c r="O5865" s="67"/>
      <c r="P5865" s="67"/>
      <c r="Q5865" s="67"/>
      <c r="R5865" s="67"/>
      <c r="S5865" s="67"/>
      <c r="T5865" s="67"/>
    </row>
    <row r="5866" spans="2:20" x14ac:dyDescent="0.3">
      <c r="B5866"/>
      <c r="I5866" s="67"/>
      <c r="J5866" s="67"/>
      <c r="K5866" s="67"/>
      <c r="L5866" s="67"/>
      <c r="M5866" s="67"/>
      <c r="N5866" s="67"/>
      <c r="O5866" s="67"/>
      <c r="P5866" s="67"/>
      <c r="Q5866" s="67"/>
      <c r="R5866" s="67"/>
      <c r="S5866" s="67"/>
      <c r="T5866" s="67"/>
    </row>
    <row r="5867" spans="2:20" x14ac:dyDescent="0.3">
      <c r="B5867"/>
      <c r="I5867" s="67"/>
      <c r="J5867" s="67"/>
      <c r="K5867" s="67"/>
      <c r="L5867" s="67"/>
      <c r="M5867" s="67"/>
      <c r="N5867" s="67"/>
      <c r="O5867" s="67"/>
      <c r="P5867" s="67"/>
      <c r="Q5867" s="67"/>
      <c r="R5867" s="67"/>
      <c r="S5867" s="67"/>
      <c r="T5867" s="67"/>
    </row>
    <row r="5868" spans="2:20" x14ac:dyDescent="0.3">
      <c r="B5868"/>
      <c r="I5868" s="67"/>
      <c r="J5868" s="67"/>
      <c r="K5868" s="67"/>
      <c r="L5868" s="67"/>
      <c r="M5868" s="67"/>
      <c r="N5868" s="67"/>
      <c r="O5868" s="67"/>
      <c r="P5868" s="67"/>
      <c r="Q5868" s="67"/>
      <c r="R5868" s="67"/>
      <c r="S5868" s="67"/>
      <c r="T5868" s="67"/>
    </row>
    <row r="5869" spans="2:20" x14ac:dyDescent="0.3">
      <c r="B5869"/>
      <c r="I5869" s="67"/>
      <c r="J5869" s="67"/>
      <c r="K5869" s="67"/>
      <c r="L5869" s="67"/>
      <c r="M5869" s="67"/>
      <c r="N5869" s="67"/>
      <c r="O5869" s="67"/>
      <c r="P5869" s="67"/>
      <c r="Q5869" s="67"/>
      <c r="R5869" s="67"/>
      <c r="S5869" s="67"/>
      <c r="T5869" s="67"/>
    </row>
    <row r="5870" spans="2:20" x14ac:dyDescent="0.3">
      <c r="B5870"/>
      <c r="I5870" s="67"/>
      <c r="J5870" s="67"/>
      <c r="K5870" s="67"/>
      <c r="L5870" s="67"/>
      <c r="M5870" s="67"/>
      <c r="N5870" s="67"/>
      <c r="O5870" s="67"/>
      <c r="P5870" s="67"/>
      <c r="Q5870" s="67"/>
      <c r="R5870" s="67"/>
      <c r="S5870" s="67"/>
      <c r="T5870" s="67"/>
    </row>
    <row r="5871" spans="2:20" x14ac:dyDescent="0.3">
      <c r="B5871"/>
      <c r="I5871" s="67"/>
      <c r="J5871" s="67"/>
      <c r="K5871" s="67"/>
      <c r="L5871" s="67"/>
      <c r="M5871" s="67"/>
      <c r="N5871" s="67"/>
      <c r="O5871" s="67"/>
      <c r="P5871" s="67"/>
      <c r="Q5871" s="67"/>
      <c r="R5871" s="67"/>
      <c r="S5871" s="67"/>
      <c r="T5871" s="67"/>
    </row>
    <row r="5872" spans="2:20" x14ac:dyDescent="0.3">
      <c r="B5872"/>
      <c r="I5872" s="67"/>
      <c r="J5872" s="67"/>
      <c r="K5872" s="67"/>
      <c r="L5872" s="67"/>
      <c r="M5872" s="67"/>
      <c r="N5872" s="67"/>
      <c r="O5872" s="67"/>
      <c r="P5872" s="67"/>
      <c r="Q5872" s="67"/>
      <c r="R5872" s="67"/>
      <c r="S5872" s="67"/>
      <c r="T5872" s="67"/>
    </row>
    <row r="5873" spans="2:20" x14ac:dyDescent="0.3">
      <c r="B5873"/>
      <c r="I5873" s="67"/>
      <c r="J5873" s="67"/>
      <c r="K5873" s="67"/>
      <c r="L5873" s="67"/>
      <c r="M5873" s="67"/>
      <c r="N5873" s="67"/>
      <c r="O5873" s="67"/>
      <c r="P5873" s="67"/>
      <c r="Q5873" s="67"/>
      <c r="R5873" s="67"/>
      <c r="S5873" s="67"/>
      <c r="T5873" s="67"/>
    </row>
    <row r="5874" spans="2:20" x14ac:dyDescent="0.3">
      <c r="B5874"/>
      <c r="I5874" s="67"/>
      <c r="J5874" s="67"/>
      <c r="K5874" s="67"/>
      <c r="L5874" s="67"/>
      <c r="M5874" s="67"/>
      <c r="N5874" s="67"/>
      <c r="O5874" s="67"/>
      <c r="P5874" s="67"/>
      <c r="Q5874" s="67"/>
      <c r="R5874" s="67"/>
      <c r="S5874" s="67"/>
      <c r="T5874" s="67"/>
    </row>
    <row r="5875" spans="2:20" x14ac:dyDescent="0.3">
      <c r="B5875"/>
      <c r="I5875" s="67"/>
      <c r="J5875" s="67"/>
      <c r="K5875" s="67"/>
      <c r="L5875" s="67"/>
      <c r="M5875" s="67"/>
      <c r="N5875" s="67"/>
      <c r="O5875" s="67"/>
      <c r="P5875" s="67"/>
    </row>
    <row r="5876" spans="2:20" x14ac:dyDescent="0.3">
      <c r="B5876"/>
      <c r="I5876" s="67"/>
      <c r="J5876" s="67"/>
      <c r="K5876" s="67"/>
      <c r="L5876" s="67"/>
      <c r="M5876" s="67"/>
      <c r="N5876" s="67"/>
      <c r="O5876" s="67"/>
      <c r="P5876" s="67"/>
    </row>
    <row r="5877" spans="2:20" x14ac:dyDescent="0.3">
      <c r="B5877"/>
      <c r="I5877" s="67"/>
      <c r="J5877" s="67"/>
      <c r="K5877" s="67"/>
      <c r="L5877" s="67"/>
      <c r="M5877" s="67"/>
      <c r="N5877" s="67"/>
      <c r="O5877" s="67"/>
      <c r="P5877" s="67"/>
    </row>
    <row r="5878" spans="2:20" x14ac:dyDescent="0.3">
      <c r="B5878"/>
      <c r="I5878" s="67"/>
      <c r="J5878" s="67"/>
      <c r="K5878" s="67"/>
      <c r="L5878" s="67"/>
      <c r="M5878" s="67"/>
      <c r="N5878" s="67"/>
      <c r="O5878" s="67"/>
      <c r="P5878" s="67"/>
    </row>
    <row r="5879" spans="2:20" x14ac:dyDescent="0.3">
      <c r="B5879"/>
      <c r="I5879" s="67"/>
      <c r="J5879" s="67"/>
      <c r="K5879" s="67"/>
      <c r="L5879" s="67"/>
      <c r="M5879" s="67"/>
      <c r="N5879" s="67"/>
      <c r="O5879" s="67"/>
      <c r="P5879" s="67"/>
    </row>
    <row r="5880" spans="2:20" x14ac:dyDescent="0.3">
      <c r="B5880"/>
      <c r="I5880" s="67"/>
      <c r="J5880" s="67"/>
      <c r="K5880" s="67"/>
      <c r="L5880" s="67"/>
      <c r="M5880" s="67"/>
      <c r="N5880" s="67"/>
      <c r="O5880" s="67"/>
      <c r="P5880" s="67"/>
    </row>
    <row r="5881" spans="2:20" x14ac:dyDescent="0.3">
      <c r="B5881"/>
      <c r="I5881" s="67"/>
      <c r="J5881" s="67"/>
      <c r="K5881" s="67"/>
      <c r="L5881" s="67"/>
      <c r="M5881" s="67"/>
      <c r="N5881" s="67"/>
      <c r="O5881" s="67"/>
      <c r="P5881" s="67"/>
    </row>
    <row r="5882" spans="2:20" x14ac:dyDescent="0.3">
      <c r="B5882"/>
      <c r="I5882" s="67"/>
      <c r="J5882" s="67"/>
      <c r="K5882" s="67"/>
      <c r="L5882" s="67"/>
      <c r="M5882" s="67"/>
      <c r="N5882" s="67"/>
      <c r="O5882" s="67"/>
      <c r="P5882" s="67"/>
    </row>
    <row r="5883" spans="2:20" x14ac:dyDescent="0.3">
      <c r="B5883"/>
      <c r="I5883" s="67"/>
      <c r="J5883" s="67"/>
      <c r="K5883" s="67"/>
      <c r="L5883" s="67"/>
      <c r="M5883" s="67"/>
      <c r="N5883" s="67"/>
      <c r="O5883" s="67"/>
      <c r="P5883" s="67"/>
    </row>
    <row r="5884" spans="2:20" x14ac:dyDescent="0.3">
      <c r="B5884"/>
      <c r="I5884" s="67"/>
      <c r="J5884" s="67"/>
      <c r="K5884" s="67"/>
      <c r="L5884" s="67"/>
      <c r="M5884" s="67"/>
      <c r="N5884" s="67"/>
      <c r="O5884" s="67"/>
      <c r="P5884" s="67"/>
    </row>
    <row r="5885" spans="2:20" x14ac:dyDescent="0.3">
      <c r="B5885"/>
      <c r="I5885" s="67"/>
      <c r="J5885" s="67"/>
      <c r="K5885" s="67"/>
      <c r="L5885" s="67"/>
      <c r="M5885" s="67"/>
      <c r="N5885" s="67"/>
      <c r="O5885" s="67"/>
      <c r="P5885" s="67"/>
    </row>
    <row r="5886" spans="2:20" x14ac:dyDescent="0.3">
      <c r="B5886"/>
      <c r="I5886" s="67"/>
      <c r="J5886" s="67"/>
      <c r="K5886" s="67"/>
      <c r="L5886" s="67"/>
      <c r="M5886" s="67"/>
      <c r="N5886" s="67"/>
      <c r="O5886" s="67"/>
      <c r="P5886" s="67"/>
    </row>
    <row r="5887" spans="2:20" x14ac:dyDescent="0.3">
      <c r="B5887"/>
      <c r="I5887" s="67"/>
      <c r="J5887" s="67"/>
      <c r="K5887" s="67"/>
      <c r="L5887" s="67"/>
      <c r="M5887" s="67"/>
      <c r="N5887" s="67"/>
      <c r="O5887" s="67"/>
      <c r="P5887" s="67"/>
    </row>
    <row r="5888" spans="2:20" x14ac:dyDescent="0.3">
      <c r="B5888"/>
      <c r="I5888" s="67"/>
      <c r="J5888" s="67"/>
      <c r="K5888" s="67"/>
      <c r="L5888" s="67"/>
      <c r="M5888" s="67"/>
      <c r="N5888" s="67"/>
      <c r="O5888" s="67"/>
      <c r="P5888" s="67"/>
    </row>
    <row r="5889" spans="2:16" x14ac:dyDescent="0.3">
      <c r="B5889"/>
      <c r="I5889" s="67"/>
      <c r="J5889" s="67"/>
      <c r="K5889" s="67"/>
      <c r="L5889" s="67"/>
      <c r="M5889" s="67"/>
      <c r="N5889" s="67"/>
      <c r="O5889" s="67"/>
      <c r="P5889" s="67"/>
    </row>
    <row r="5890" spans="2:16" x14ac:dyDescent="0.3">
      <c r="B5890"/>
      <c r="I5890" s="67"/>
      <c r="J5890" s="67"/>
      <c r="K5890" s="67"/>
      <c r="L5890" s="67"/>
      <c r="M5890" s="67"/>
      <c r="N5890" s="67"/>
      <c r="O5890" s="67"/>
      <c r="P5890" s="67"/>
    </row>
    <row r="5891" spans="2:16" x14ac:dyDescent="0.3">
      <c r="B5891"/>
      <c r="I5891" s="67"/>
      <c r="J5891" s="67"/>
      <c r="K5891" s="67"/>
      <c r="L5891" s="67"/>
      <c r="M5891" s="67"/>
      <c r="N5891" s="67"/>
      <c r="O5891" s="67"/>
      <c r="P5891" s="67"/>
    </row>
    <row r="5892" spans="2:16" x14ac:dyDescent="0.3">
      <c r="B5892"/>
      <c r="I5892" s="67"/>
      <c r="J5892" s="67"/>
      <c r="K5892" s="67"/>
      <c r="L5892" s="67"/>
      <c r="M5892" s="67"/>
      <c r="N5892" s="67"/>
      <c r="O5892" s="67"/>
      <c r="P5892" s="67"/>
    </row>
    <row r="5893" spans="2:16" x14ac:dyDescent="0.3">
      <c r="B5893"/>
      <c r="I5893" s="67"/>
      <c r="J5893" s="67"/>
      <c r="K5893" s="67"/>
      <c r="L5893" s="67"/>
      <c r="M5893" s="67"/>
      <c r="N5893" s="67"/>
      <c r="O5893" s="67"/>
      <c r="P5893" s="67"/>
    </row>
    <row r="5894" spans="2:16" x14ac:dyDescent="0.3">
      <c r="B5894"/>
      <c r="I5894" s="67"/>
      <c r="J5894" s="67"/>
      <c r="K5894" s="67"/>
      <c r="L5894" s="67"/>
      <c r="M5894" s="67"/>
      <c r="N5894" s="67"/>
      <c r="O5894" s="67"/>
      <c r="P5894" s="67"/>
    </row>
    <row r="5895" spans="2:16" x14ac:dyDescent="0.3">
      <c r="B5895"/>
      <c r="I5895" s="67"/>
      <c r="J5895" s="67"/>
      <c r="K5895" s="67"/>
      <c r="L5895" s="67"/>
      <c r="M5895" s="67"/>
      <c r="N5895" s="67"/>
      <c r="O5895" s="67"/>
      <c r="P5895" s="67"/>
    </row>
    <row r="5896" spans="2:16" x14ac:dyDescent="0.3">
      <c r="B5896"/>
      <c r="I5896" s="67"/>
      <c r="J5896" s="67"/>
      <c r="K5896" s="67"/>
      <c r="L5896" s="67"/>
      <c r="M5896" s="67"/>
      <c r="N5896" s="67"/>
      <c r="O5896" s="67"/>
      <c r="P5896" s="67"/>
    </row>
    <row r="5897" spans="2:16" x14ac:dyDescent="0.3">
      <c r="B5897"/>
      <c r="I5897" s="67"/>
      <c r="J5897" s="67"/>
      <c r="K5897" s="67"/>
      <c r="L5897" s="67"/>
      <c r="M5897" s="67"/>
      <c r="N5897" s="67"/>
      <c r="O5897" s="67"/>
      <c r="P5897" s="67"/>
    </row>
    <row r="5898" spans="2:16" x14ac:dyDescent="0.3">
      <c r="B5898"/>
      <c r="I5898" s="67"/>
      <c r="J5898" s="67"/>
      <c r="K5898" s="67"/>
      <c r="L5898" s="67"/>
      <c r="M5898" s="67"/>
      <c r="N5898" s="67"/>
      <c r="O5898" s="67"/>
      <c r="P5898" s="67"/>
    </row>
    <row r="5899" spans="2:16" x14ac:dyDescent="0.3">
      <c r="B5899"/>
      <c r="I5899" s="67"/>
      <c r="J5899" s="67"/>
      <c r="K5899" s="67"/>
      <c r="L5899" s="67"/>
      <c r="M5899" s="67"/>
      <c r="N5899" s="67"/>
      <c r="O5899" s="67"/>
      <c r="P5899" s="67"/>
    </row>
    <row r="5900" spans="2:16" x14ac:dyDescent="0.3">
      <c r="B5900"/>
      <c r="I5900" s="67"/>
      <c r="J5900" s="67"/>
      <c r="K5900" s="67"/>
      <c r="L5900" s="67"/>
      <c r="M5900" s="67"/>
      <c r="N5900" s="67"/>
      <c r="O5900" s="67"/>
      <c r="P5900" s="67"/>
    </row>
    <row r="5901" spans="2:16" x14ac:dyDescent="0.3">
      <c r="B5901"/>
      <c r="I5901" s="67"/>
      <c r="J5901" s="67"/>
      <c r="K5901" s="67"/>
      <c r="L5901" s="67"/>
      <c r="M5901" s="67"/>
      <c r="N5901" s="67"/>
      <c r="O5901" s="67"/>
      <c r="P5901" s="67"/>
    </row>
    <row r="5902" spans="2:16" x14ac:dyDescent="0.3">
      <c r="B5902"/>
      <c r="I5902" s="67"/>
      <c r="J5902" s="67"/>
      <c r="K5902" s="67"/>
      <c r="L5902" s="67"/>
      <c r="M5902" s="67"/>
      <c r="N5902" s="67"/>
      <c r="O5902" s="67"/>
      <c r="P5902" s="67"/>
    </row>
    <row r="5903" spans="2:16" x14ac:dyDescent="0.3">
      <c r="B5903"/>
      <c r="I5903" s="67"/>
      <c r="J5903" s="67"/>
      <c r="K5903" s="67"/>
      <c r="L5903" s="67"/>
      <c r="M5903" s="67"/>
      <c r="N5903" s="67"/>
      <c r="O5903" s="67"/>
      <c r="P5903" s="67"/>
    </row>
    <row r="5904" spans="2:16" x14ac:dyDescent="0.3">
      <c r="B5904"/>
      <c r="I5904" s="67"/>
      <c r="J5904" s="67"/>
      <c r="K5904" s="67"/>
      <c r="L5904" s="67"/>
      <c r="M5904" s="67"/>
      <c r="N5904" s="67"/>
      <c r="O5904" s="67"/>
      <c r="P5904" s="67"/>
    </row>
    <row r="5905" spans="2:16" x14ac:dyDescent="0.3">
      <c r="B5905"/>
      <c r="I5905" s="67"/>
      <c r="J5905" s="67"/>
      <c r="K5905" s="67"/>
      <c r="L5905" s="67"/>
      <c r="M5905" s="67"/>
      <c r="N5905" s="67"/>
      <c r="O5905" s="67"/>
      <c r="P5905" s="67"/>
    </row>
    <row r="5906" spans="2:16" x14ac:dyDescent="0.3">
      <c r="B5906"/>
      <c r="I5906" s="67"/>
      <c r="J5906" s="67"/>
      <c r="K5906" s="67"/>
      <c r="L5906" s="67"/>
      <c r="M5906" s="67"/>
      <c r="N5906" s="67"/>
      <c r="O5906" s="67"/>
      <c r="P5906" s="67"/>
    </row>
    <row r="5907" spans="2:16" x14ac:dyDescent="0.3">
      <c r="B5907"/>
      <c r="I5907" s="67"/>
      <c r="J5907" s="67"/>
      <c r="K5907" s="67"/>
      <c r="L5907" s="67"/>
      <c r="M5907" s="67"/>
      <c r="N5907" s="67"/>
      <c r="O5907" s="67"/>
      <c r="P5907" s="67"/>
    </row>
    <row r="5908" spans="2:16" x14ac:dyDescent="0.3">
      <c r="B5908"/>
      <c r="I5908" s="67"/>
      <c r="J5908" s="67"/>
      <c r="K5908" s="67"/>
      <c r="L5908" s="67"/>
      <c r="M5908" s="67"/>
      <c r="N5908" s="67"/>
      <c r="O5908" s="67"/>
      <c r="P5908" s="67"/>
    </row>
    <row r="5909" spans="2:16" x14ac:dyDescent="0.3">
      <c r="B5909"/>
      <c r="I5909" s="67"/>
      <c r="J5909" s="67"/>
      <c r="K5909" s="67"/>
      <c r="L5909" s="67"/>
      <c r="M5909" s="67"/>
      <c r="N5909" s="67"/>
      <c r="O5909" s="67"/>
      <c r="P5909" s="67"/>
    </row>
    <row r="5910" spans="2:16" x14ac:dyDescent="0.3">
      <c r="B5910"/>
      <c r="I5910" s="67"/>
      <c r="J5910" s="67"/>
      <c r="K5910" s="67"/>
      <c r="L5910" s="67"/>
      <c r="M5910" s="67"/>
      <c r="N5910" s="67"/>
      <c r="O5910" s="67"/>
      <c r="P5910" s="67"/>
    </row>
    <row r="5911" spans="2:16" x14ac:dyDescent="0.3">
      <c r="B5911"/>
      <c r="I5911" s="67"/>
      <c r="J5911" s="67"/>
      <c r="K5911" s="67"/>
      <c r="L5911" s="67"/>
      <c r="M5911" s="67"/>
      <c r="N5911" s="67"/>
      <c r="O5911" s="67"/>
      <c r="P5911" s="67"/>
    </row>
    <row r="5912" spans="2:16" x14ac:dyDescent="0.3">
      <c r="B5912"/>
      <c r="I5912" s="67"/>
      <c r="J5912" s="67"/>
      <c r="K5912" s="67"/>
      <c r="L5912" s="67"/>
      <c r="M5912" s="67"/>
      <c r="N5912" s="67"/>
      <c r="O5912" s="67"/>
      <c r="P5912" s="67"/>
    </row>
    <row r="5913" spans="2:16" x14ac:dyDescent="0.3">
      <c r="B5913"/>
      <c r="I5913" s="67"/>
      <c r="J5913" s="67"/>
      <c r="K5913" s="67"/>
      <c r="L5913" s="67"/>
      <c r="M5913" s="67"/>
      <c r="N5913" s="67"/>
      <c r="O5913" s="67"/>
      <c r="P5913" s="67"/>
    </row>
    <row r="5914" spans="2:16" x14ac:dyDescent="0.3">
      <c r="B5914"/>
      <c r="I5914" s="67"/>
      <c r="J5914" s="67"/>
      <c r="K5914" s="67"/>
      <c r="L5914" s="67"/>
      <c r="M5914" s="67"/>
      <c r="N5914" s="67"/>
      <c r="O5914" s="67"/>
      <c r="P5914" s="67"/>
    </row>
    <row r="5915" spans="2:16" x14ac:dyDescent="0.3">
      <c r="B5915"/>
      <c r="I5915" s="67"/>
      <c r="J5915" s="67"/>
      <c r="K5915" s="67"/>
      <c r="L5915" s="67"/>
      <c r="M5915" s="67"/>
      <c r="N5915" s="67"/>
      <c r="O5915" s="67"/>
      <c r="P5915" s="67"/>
    </row>
    <row r="5916" spans="2:16" x14ac:dyDescent="0.3">
      <c r="B5916"/>
      <c r="I5916" s="67"/>
      <c r="J5916" s="67"/>
      <c r="K5916" s="67"/>
      <c r="L5916" s="67"/>
      <c r="M5916" s="67"/>
      <c r="N5916" s="67"/>
      <c r="O5916" s="67"/>
      <c r="P5916" s="67"/>
    </row>
    <row r="5917" spans="2:16" x14ac:dyDescent="0.3">
      <c r="B5917"/>
      <c r="I5917" s="67"/>
      <c r="J5917" s="67"/>
      <c r="K5917" s="67"/>
      <c r="L5917" s="67"/>
      <c r="M5917" s="67"/>
      <c r="N5917" s="67"/>
      <c r="O5917" s="67"/>
      <c r="P5917" s="67"/>
    </row>
    <row r="5918" spans="2:16" x14ac:dyDescent="0.3">
      <c r="B5918"/>
      <c r="I5918" s="67"/>
      <c r="J5918" s="67"/>
      <c r="K5918" s="67"/>
      <c r="L5918" s="67"/>
      <c r="M5918" s="67"/>
      <c r="N5918" s="67"/>
      <c r="O5918" s="67"/>
      <c r="P5918" s="67"/>
    </row>
    <row r="5919" spans="2:16" x14ac:dyDescent="0.3">
      <c r="B5919"/>
      <c r="I5919" s="67"/>
      <c r="J5919" s="67"/>
      <c r="K5919" s="67"/>
      <c r="L5919" s="67"/>
      <c r="M5919" s="67"/>
      <c r="N5919" s="67"/>
      <c r="O5919" s="67"/>
      <c r="P5919" s="67"/>
    </row>
    <row r="5920" spans="2:16" x14ac:dyDescent="0.3">
      <c r="B5920"/>
      <c r="I5920" s="67"/>
      <c r="J5920" s="67"/>
      <c r="K5920" s="67"/>
      <c r="L5920" s="67"/>
      <c r="M5920" s="67"/>
      <c r="N5920" s="67"/>
      <c r="O5920" s="67"/>
      <c r="P5920" s="67"/>
    </row>
    <row r="5921" spans="2:16" x14ac:dyDescent="0.3">
      <c r="B5921"/>
      <c r="I5921" s="67"/>
      <c r="J5921" s="67"/>
      <c r="K5921" s="67"/>
      <c r="L5921" s="67"/>
      <c r="M5921" s="67"/>
      <c r="N5921" s="67"/>
      <c r="O5921" s="67"/>
      <c r="P5921" s="67"/>
    </row>
    <row r="5922" spans="2:16" x14ac:dyDescent="0.3">
      <c r="B5922"/>
      <c r="I5922" s="67"/>
      <c r="J5922" s="67"/>
      <c r="K5922" s="67"/>
      <c r="L5922" s="67"/>
      <c r="M5922" s="67"/>
      <c r="N5922" s="67"/>
      <c r="O5922" s="67"/>
      <c r="P5922" s="67"/>
    </row>
    <row r="5923" spans="2:16" x14ac:dyDescent="0.3">
      <c r="B5923"/>
      <c r="I5923" s="67"/>
      <c r="J5923" s="67"/>
      <c r="K5923" s="67"/>
      <c r="L5923" s="67"/>
      <c r="M5923" s="67"/>
      <c r="N5923" s="67"/>
      <c r="O5923" s="67"/>
      <c r="P5923" s="67"/>
    </row>
    <row r="5924" spans="2:16" x14ac:dyDescent="0.3">
      <c r="B5924"/>
      <c r="I5924" s="67"/>
      <c r="J5924" s="67"/>
      <c r="K5924" s="67"/>
      <c r="L5924" s="67"/>
      <c r="M5924" s="67"/>
      <c r="N5924" s="67"/>
      <c r="O5924" s="67"/>
      <c r="P5924" s="67"/>
    </row>
    <row r="5925" spans="2:16" x14ac:dyDescent="0.3">
      <c r="B5925"/>
      <c r="I5925" s="67"/>
      <c r="J5925" s="67"/>
      <c r="K5925" s="67"/>
      <c r="L5925" s="67"/>
      <c r="M5925" s="67"/>
      <c r="N5925" s="67"/>
      <c r="O5925" s="67"/>
      <c r="P5925" s="67"/>
    </row>
    <row r="5926" spans="2:16" x14ac:dyDescent="0.3">
      <c r="B5926"/>
      <c r="I5926" s="67"/>
      <c r="J5926" s="67"/>
      <c r="K5926" s="67"/>
      <c r="L5926" s="67"/>
      <c r="M5926" s="67"/>
      <c r="N5926" s="67"/>
      <c r="O5926" s="67"/>
      <c r="P5926" s="67"/>
    </row>
    <row r="5927" spans="2:16" x14ac:dyDescent="0.3">
      <c r="B5927"/>
      <c r="I5927" s="67"/>
      <c r="J5927" s="67"/>
      <c r="K5927" s="67"/>
      <c r="L5927" s="67"/>
      <c r="M5927" s="67"/>
      <c r="N5927" s="67"/>
      <c r="O5927" s="67"/>
      <c r="P5927" s="67"/>
    </row>
    <row r="5928" spans="2:16" x14ac:dyDescent="0.3">
      <c r="B5928"/>
      <c r="I5928" s="67"/>
      <c r="J5928" s="67"/>
      <c r="K5928" s="67"/>
      <c r="L5928" s="67"/>
      <c r="M5928" s="67"/>
      <c r="N5928" s="67"/>
      <c r="O5928" s="67"/>
      <c r="P5928" s="67"/>
    </row>
    <row r="5929" spans="2:16" x14ac:dyDescent="0.3">
      <c r="B5929"/>
      <c r="I5929" s="67"/>
      <c r="J5929" s="67"/>
      <c r="K5929" s="67"/>
      <c r="L5929" s="67"/>
      <c r="M5929" s="67"/>
      <c r="N5929" s="67"/>
      <c r="O5929" s="67"/>
      <c r="P5929" s="67"/>
    </row>
    <row r="5930" spans="2:16" x14ac:dyDescent="0.3">
      <c r="B5930"/>
      <c r="I5930" s="67"/>
      <c r="J5930" s="67"/>
      <c r="K5930" s="67"/>
      <c r="L5930" s="67"/>
      <c r="M5930" s="67"/>
      <c r="N5930" s="67"/>
      <c r="O5930" s="67"/>
      <c r="P5930" s="67"/>
    </row>
    <row r="5931" spans="2:16" x14ac:dyDescent="0.3">
      <c r="B5931"/>
      <c r="I5931" s="67"/>
      <c r="J5931" s="67"/>
      <c r="K5931" s="67"/>
      <c r="L5931" s="67"/>
      <c r="M5931" s="67"/>
      <c r="N5931" s="67"/>
      <c r="O5931" s="67"/>
      <c r="P5931" s="67"/>
    </row>
    <row r="5932" spans="2:16" x14ac:dyDescent="0.3">
      <c r="B5932"/>
      <c r="I5932" s="67"/>
      <c r="J5932" s="67"/>
      <c r="K5932" s="67"/>
      <c r="L5932" s="67"/>
      <c r="M5932" s="67"/>
      <c r="N5932" s="67"/>
      <c r="O5932" s="67"/>
      <c r="P5932" s="67"/>
    </row>
    <row r="5933" spans="2:16" x14ac:dyDescent="0.3">
      <c r="B5933"/>
      <c r="I5933" s="67"/>
      <c r="J5933" s="67"/>
      <c r="K5933" s="67"/>
      <c r="L5933" s="67"/>
      <c r="M5933" s="67"/>
      <c r="N5933" s="67"/>
      <c r="O5933" s="67"/>
      <c r="P5933" s="67"/>
    </row>
    <row r="5934" spans="2:16" x14ac:dyDescent="0.3">
      <c r="B5934"/>
      <c r="I5934" s="67"/>
      <c r="J5934" s="67"/>
      <c r="K5934" s="67"/>
      <c r="L5934" s="67"/>
      <c r="M5934" s="67"/>
      <c r="N5934" s="67"/>
      <c r="O5934" s="67"/>
      <c r="P5934" s="67"/>
    </row>
    <row r="5935" spans="2:16" x14ac:dyDescent="0.3">
      <c r="B5935"/>
      <c r="I5935" s="67"/>
      <c r="J5935" s="67"/>
      <c r="K5935" s="67"/>
      <c r="L5935" s="67"/>
      <c r="M5935" s="67"/>
      <c r="N5935" s="67"/>
      <c r="O5935" s="67"/>
      <c r="P5935" s="67"/>
    </row>
    <row r="5936" spans="2:16" x14ac:dyDescent="0.3">
      <c r="B5936"/>
      <c r="I5936" s="67"/>
      <c r="J5936" s="67"/>
      <c r="K5936" s="67"/>
      <c r="L5936" s="67"/>
      <c r="M5936" s="67"/>
      <c r="N5936" s="67"/>
      <c r="O5936" s="67"/>
      <c r="P5936" s="67"/>
    </row>
    <row r="5937" spans="2:16" x14ac:dyDescent="0.3">
      <c r="B5937"/>
      <c r="I5937" s="67"/>
      <c r="J5937" s="67"/>
      <c r="K5937" s="67"/>
      <c r="L5937" s="67"/>
      <c r="M5937" s="67"/>
      <c r="N5937" s="67"/>
      <c r="O5937" s="67"/>
      <c r="P5937" s="67"/>
    </row>
    <row r="5938" spans="2:16" x14ac:dyDescent="0.3">
      <c r="B5938"/>
      <c r="I5938" s="67"/>
      <c r="J5938" s="67"/>
      <c r="K5938" s="67"/>
      <c r="L5938" s="67"/>
      <c r="M5938" s="67"/>
      <c r="N5938" s="67"/>
      <c r="O5938" s="67"/>
      <c r="P5938" s="67"/>
    </row>
    <row r="5939" spans="2:16" x14ac:dyDescent="0.3">
      <c r="B5939"/>
      <c r="I5939" s="67"/>
      <c r="J5939" s="67"/>
      <c r="K5939" s="67"/>
      <c r="L5939" s="67"/>
      <c r="M5939" s="67"/>
      <c r="N5939" s="67"/>
      <c r="O5939" s="67"/>
      <c r="P5939" s="67"/>
    </row>
    <row r="5940" spans="2:16" x14ac:dyDescent="0.3">
      <c r="B5940"/>
      <c r="I5940" s="67"/>
      <c r="J5940" s="67"/>
      <c r="K5940" s="67"/>
      <c r="L5940" s="67"/>
      <c r="M5940" s="67"/>
      <c r="N5940" s="67"/>
      <c r="O5940" s="67"/>
      <c r="P5940" s="67"/>
    </row>
    <row r="5941" spans="2:16" x14ac:dyDescent="0.3">
      <c r="B5941"/>
      <c r="I5941" s="67"/>
      <c r="J5941" s="67"/>
      <c r="K5941" s="67"/>
      <c r="L5941" s="67"/>
      <c r="M5941" s="67"/>
      <c r="N5941" s="67"/>
      <c r="O5941" s="67"/>
      <c r="P5941" s="67"/>
    </row>
    <row r="5942" spans="2:16" x14ac:dyDescent="0.3">
      <c r="B5942"/>
      <c r="I5942" s="67"/>
      <c r="J5942" s="67"/>
      <c r="K5942" s="67"/>
      <c r="L5942" s="67"/>
      <c r="M5942" s="67"/>
      <c r="N5942" s="67"/>
      <c r="O5942" s="67"/>
      <c r="P5942" s="67"/>
    </row>
    <row r="5943" spans="2:16" x14ac:dyDescent="0.3">
      <c r="B5943"/>
      <c r="I5943" s="67"/>
      <c r="J5943" s="67"/>
      <c r="K5943" s="67"/>
      <c r="L5943" s="67"/>
      <c r="M5943" s="67"/>
      <c r="N5943" s="67"/>
      <c r="O5943" s="67"/>
      <c r="P5943" s="67"/>
    </row>
    <row r="5944" spans="2:16" x14ac:dyDescent="0.3">
      <c r="B5944"/>
      <c r="I5944" s="67"/>
      <c r="J5944" s="67"/>
      <c r="K5944" s="67"/>
      <c r="L5944" s="67"/>
      <c r="M5944" s="67"/>
      <c r="N5944" s="67"/>
      <c r="O5944" s="67"/>
      <c r="P5944" s="67"/>
    </row>
    <row r="5945" spans="2:16" x14ac:dyDescent="0.3">
      <c r="B5945"/>
      <c r="I5945" s="67"/>
      <c r="J5945" s="67"/>
      <c r="K5945" s="67"/>
      <c r="L5945" s="67"/>
      <c r="M5945" s="67"/>
      <c r="N5945" s="67"/>
      <c r="O5945" s="67"/>
      <c r="P5945" s="67"/>
    </row>
    <row r="5946" spans="2:16" x14ac:dyDescent="0.3">
      <c r="B5946"/>
      <c r="I5946" s="67"/>
      <c r="J5946" s="67"/>
      <c r="K5946" s="67"/>
      <c r="L5946" s="67"/>
      <c r="M5946" s="67"/>
      <c r="N5946" s="67"/>
      <c r="O5946" s="67"/>
      <c r="P5946" s="67"/>
    </row>
    <row r="5947" spans="2:16" x14ac:dyDescent="0.3">
      <c r="B5947"/>
      <c r="I5947" s="67"/>
      <c r="J5947" s="67"/>
      <c r="K5947" s="67"/>
      <c r="L5947" s="67"/>
      <c r="M5947" s="67"/>
      <c r="N5947" s="67"/>
      <c r="O5947" s="67"/>
      <c r="P5947" s="67"/>
    </row>
    <row r="5948" spans="2:16" x14ac:dyDescent="0.3">
      <c r="B5948"/>
      <c r="I5948" s="67"/>
      <c r="J5948" s="67"/>
      <c r="K5948" s="67"/>
      <c r="L5948" s="67"/>
      <c r="M5948" s="67"/>
      <c r="N5948" s="67"/>
      <c r="O5948" s="67"/>
      <c r="P5948" s="67"/>
    </row>
    <row r="5949" spans="2:16" x14ac:dyDescent="0.3">
      <c r="B5949"/>
      <c r="I5949" s="67"/>
      <c r="J5949" s="67"/>
      <c r="K5949" s="67"/>
      <c r="L5949" s="67"/>
      <c r="M5949" s="67"/>
      <c r="N5949" s="67"/>
      <c r="O5949" s="67"/>
      <c r="P5949" s="67"/>
    </row>
    <row r="5950" spans="2:16" x14ac:dyDescent="0.3">
      <c r="B5950"/>
      <c r="I5950" s="67"/>
      <c r="J5950" s="67"/>
      <c r="K5950" s="67"/>
      <c r="L5950" s="67"/>
      <c r="M5950" s="67"/>
      <c r="N5950" s="67"/>
      <c r="O5950" s="67"/>
      <c r="P5950" s="67"/>
    </row>
    <row r="5951" spans="2:16" x14ac:dyDescent="0.3">
      <c r="B5951"/>
      <c r="I5951" s="67"/>
      <c r="J5951" s="67"/>
      <c r="K5951" s="67"/>
      <c r="L5951" s="67"/>
      <c r="M5951" s="67"/>
      <c r="N5951" s="67"/>
      <c r="O5951" s="67"/>
      <c r="P5951" s="67"/>
    </row>
    <row r="5952" spans="2:16" x14ac:dyDescent="0.3">
      <c r="B5952"/>
      <c r="I5952" s="67"/>
      <c r="J5952" s="67"/>
      <c r="K5952" s="67"/>
      <c r="L5952" s="67"/>
      <c r="M5952" s="67"/>
      <c r="N5952" s="67"/>
      <c r="O5952" s="67"/>
      <c r="P5952" s="67"/>
    </row>
    <row r="5953" spans="2:16" x14ac:dyDescent="0.3">
      <c r="B5953"/>
      <c r="I5953" s="67"/>
      <c r="J5953" s="67"/>
      <c r="K5953" s="67"/>
      <c r="L5953" s="67"/>
      <c r="M5953" s="67"/>
      <c r="N5953" s="67"/>
      <c r="O5953" s="67"/>
      <c r="P5953" s="67"/>
    </row>
    <row r="5954" spans="2:16" x14ac:dyDescent="0.3">
      <c r="B5954"/>
      <c r="I5954" s="67"/>
      <c r="J5954" s="67"/>
      <c r="K5954" s="67"/>
      <c r="L5954" s="67"/>
      <c r="M5954" s="67"/>
      <c r="N5954" s="67"/>
      <c r="O5954" s="67"/>
      <c r="P5954" s="67"/>
    </row>
    <row r="5955" spans="2:16" x14ac:dyDescent="0.3">
      <c r="B5955"/>
      <c r="I5955" s="64"/>
      <c r="J5955" s="64"/>
      <c r="K5955" s="64"/>
      <c r="L5955" s="64"/>
      <c r="M5955" s="64"/>
      <c r="N5955" s="64"/>
      <c r="O5955" s="64"/>
      <c r="P5955" s="64"/>
    </row>
    <row r="5956" spans="2:16" x14ac:dyDescent="0.3">
      <c r="B5956"/>
      <c r="I5956" s="67"/>
      <c r="J5956" s="67"/>
      <c r="K5956" s="67"/>
      <c r="L5956" s="67"/>
      <c r="M5956" s="67"/>
      <c r="N5956" s="67"/>
      <c r="O5956" s="67"/>
      <c r="P5956" s="67"/>
    </row>
    <row r="5957" spans="2:16" x14ac:dyDescent="0.3">
      <c r="B5957"/>
      <c r="I5957" s="67"/>
      <c r="J5957" s="67"/>
      <c r="K5957" s="67"/>
      <c r="L5957" s="67"/>
      <c r="M5957" s="67"/>
      <c r="N5957" s="67"/>
      <c r="O5957" s="67"/>
      <c r="P5957" s="67"/>
    </row>
    <row r="5958" spans="2:16" x14ac:dyDescent="0.3">
      <c r="B5958"/>
      <c r="I5958" s="67"/>
      <c r="J5958" s="67"/>
      <c r="K5958" s="67"/>
      <c r="L5958" s="67"/>
      <c r="M5958" s="67"/>
      <c r="N5958" s="67"/>
      <c r="O5958" s="67"/>
      <c r="P5958" s="67"/>
    </row>
    <row r="5959" spans="2:16" x14ac:dyDescent="0.3">
      <c r="B5959"/>
      <c r="I5959" s="67"/>
      <c r="J5959" s="67"/>
      <c r="K5959" s="67"/>
      <c r="L5959" s="67"/>
      <c r="M5959" s="67"/>
      <c r="N5959" s="67"/>
      <c r="O5959" s="67"/>
      <c r="P5959" s="67"/>
    </row>
    <row r="5960" spans="2:16" x14ac:dyDescent="0.3">
      <c r="B5960"/>
      <c r="I5960" s="67"/>
      <c r="J5960" s="67"/>
      <c r="K5960" s="67"/>
      <c r="L5960" s="67"/>
      <c r="M5960" s="67"/>
      <c r="N5960" s="67"/>
      <c r="O5960" s="67"/>
      <c r="P5960" s="67"/>
    </row>
    <row r="5961" spans="2:16" x14ac:dyDescent="0.3">
      <c r="B5961"/>
      <c r="I5961" s="67"/>
      <c r="J5961" s="67"/>
      <c r="K5961" s="67"/>
      <c r="L5961" s="67"/>
      <c r="M5961" s="67"/>
      <c r="N5961" s="67"/>
      <c r="O5961" s="67"/>
      <c r="P5961" s="67"/>
    </row>
    <row r="5962" spans="2:16" x14ac:dyDescent="0.3">
      <c r="B5962"/>
      <c r="I5962" s="67"/>
      <c r="J5962" s="67"/>
      <c r="K5962" s="67"/>
      <c r="L5962" s="67"/>
      <c r="M5962" s="67"/>
      <c r="N5962" s="67"/>
      <c r="O5962" s="67"/>
      <c r="P5962" s="67"/>
    </row>
    <row r="5963" spans="2:16" x14ac:dyDescent="0.3">
      <c r="B5963"/>
      <c r="I5963" s="67"/>
      <c r="J5963" s="67"/>
      <c r="K5963" s="67"/>
      <c r="L5963" s="67"/>
      <c r="M5963" s="67"/>
      <c r="N5963" s="67"/>
      <c r="O5963" s="67"/>
      <c r="P5963" s="67"/>
    </row>
    <row r="5964" spans="2:16" x14ac:dyDescent="0.3">
      <c r="B5964"/>
      <c r="I5964" s="67"/>
      <c r="J5964" s="67"/>
      <c r="K5964" s="67"/>
      <c r="L5964" s="67"/>
      <c r="M5964" s="67"/>
      <c r="N5964" s="67"/>
      <c r="O5964" s="67"/>
      <c r="P5964" s="67"/>
    </row>
    <row r="5965" spans="2:16" x14ac:dyDescent="0.3">
      <c r="B5965"/>
      <c r="I5965" s="67"/>
      <c r="J5965" s="67"/>
      <c r="K5965" s="67"/>
      <c r="L5965" s="67"/>
      <c r="M5965" s="67"/>
      <c r="N5965" s="67"/>
      <c r="O5965" s="67"/>
      <c r="P5965" s="67"/>
    </row>
    <row r="5966" spans="2:16" x14ac:dyDescent="0.3">
      <c r="B5966"/>
      <c r="I5966" s="67"/>
      <c r="J5966" s="67"/>
      <c r="K5966" s="67"/>
      <c r="L5966" s="67"/>
      <c r="M5966" s="67"/>
      <c r="N5966" s="67"/>
      <c r="O5966" s="67"/>
      <c r="P5966" s="67"/>
    </row>
    <row r="5967" spans="2:16" x14ac:dyDescent="0.3">
      <c r="B5967"/>
      <c r="I5967" s="67"/>
      <c r="J5967" s="67"/>
      <c r="K5967" s="67"/>
      <c r="L5967" s="67"/>
      <c r="M5967" s="67"/>
      <c r="N5967" s="67"/>
      <c r="O5967" s="67"/>
      <c r="P5967" s="67"/>
    </row>
    <row r="5968" spans="2:16" x14ac:dyDescent="0.3">
      <c r="B5968"/>
      <c r="I5968" s="67"/>
      <c r="J5968" s="67"/>
      <c r="K5968" s="67"/>
      <c r="L5968" s="67"/>
      <c r="M5968" s="67"/>
      <c r="N5968" s="67"/>
      <c r="O5968" s="67"/>
      <c r="P5968" s="67"/>
    </row>
    <row r="5969" spans="2:16" x14ac:dyDescent="0.3">
      <c r="B5969"/>
      <c r="I5969" s="67"/>
      <c r="J5969" s="67"/>
      <c r="K5969" s="67"/>
      <c r="L5969" s="67"/>
      <c r="M5969" s="67"/>
      <c r="N5969" s="67"/>
      <c r="O5969" s="67"/>
      <c r="P5969" s="67"/>
    </row>
    <row r="5970" spans="2:16" x14ac:dyDescent="0.3">
      <c r="B5970"/>
      <c r="I5970" s="67"/>
      <c r="J5970" s="67"/>
      <c r="K5970" s="67"/>
      <c r="L5970" s="67"/>
      <c r="M5970" s="67"/>
      <c r="N5970" s="67"/>
      <c r="O5970" s="67"/>
      <c r="P5970" s="67"/>
    </row>
    <row r="5971" spans="2:16" x14ac:dyDescent="0.3">
      <c r="B5971"/>
      <c r="I5971" s="67"/>
      <c r="J5971" s="67"/>
      <c r="K5971" s="67"/>
      <c r="L5971" s="67"/>
      <c r="M5971" s="67"/>
      <c r="N5971" s="67"/>
      <c r="O5971" s="67"/>
      <c r="P5971" s="67"/>
    </row>
    <row r="5972" spans="2:16" x14ac:dyDescent="0.3">
      <c r="B5972"/>
      <c r="I5972" s="67"/>
      <c r="J5972" s="67"/>
      <c r="K5972" s="67"/>
      <c r="L5972" s="67"/>
      <c r="M5972" s="67"/>
      <c r="N5972" s="67"/>
      <c r="O5972" s="67"/>
      <c r="P5972" s="67"/>
    </row>
    <row r="5973" spans="2:16" x14ac:dyDescent="0.3">
      <c r="B5973"/>
      <c r="I5973" s="67"/>
      <c r="J5973" s="67"/>
      <c r="K5973" s="67"/>
      <c r="L5973" s="67"/>
      <c r="M5973" s="67"/>
      <c r="N5973" s="67"/>
      <c r="O5973" s="67"/>
      <c r="P5973" s="67"/>
    </row>
    <row r="5974" spans="2:16" x14ac:dyDescent="0.3">
      <c r="B5974"/>
      <c r="I5974" s="67"/>
      <c r="J5974" s="67"/>
      <c r="K5974" s="67"/>
      <c r="L5974" s="67"/>
      <c r="M5974" s="67"/>
      <c r="N5974" s="67"/>
      <c r="O5974" s="67"/>
      <c r="P5974" s="67"/>
    </row>
    <row r="5975" spans="2:16" x14ac:dyDescent="0.3">
      <c r="B5975"/>
      <c r="I5975" s="67"/>
      <c r="J5975" s="67"/>
      <c r="K5975" s="67"/>
      <c r="L5975" s="67"/>
      <c r="M5975" s="67"/>
      <c r="N5975" s="67"/>
      <c r="O5975" s="67"/>
      <c r="P5975" s="67"/>
    </row>
    <row r="5976" spans="2:16" x14ac:dyDescent="0.3">
      <c r="B5976"/>
      <c r="I5976" s="67"/>
      <c r="J5976" s="67"/>
      <c r="K5976" s="67"/>
      <c r="L5976" s="67"/>
      <c r="M5976" s="67"/>
      <c r="N5976" s="67"/>
      <c r="O5976" s="67"/>
      <c r="P5976" s="67"/>
    </row>
    <row r="5977" spans="2:16" x14ac:dyDescent="0.3">
      <c r="B5977"/>
      <c r="I5977" s="67"/>
      <c r="J5977" s="67"/>
      <c r="K5977" s="67"/>
      <c r="L5977" s="67"/>
      <c r="M5977" s="67"/>
      <c r="N5977" s="67"/>
      <c r="O5977" s="67"/>
      <c r="P5977" s="67"/>
    </row>
    <row r="5978" spans="2:16" x14ac:dyDescent="0.3">
      <c r="B5978"/>
      <c r="I5978" s="67"/>
      <c r="J5978" s="67"/>
      <c r="K5978" s="67"/>
      <c r="L5978" s="67"/>
      <c r="M5978" s="67"/>
      <c r="N5978" s="67"/>
      <c r="O5978" s="67"/>
      <c r="P5978" s="67"/>
    </row>
    <row r="5979" spans="2:16" x14ac:dyDescent="0.3">
      <c r="B5979"/>
      <c r="I5979" s="67"/>
      <c r="J5979" s="67"/>
      <c r="K5979" s="67"/>
      <c r="L5979" s="67"/>
      <c r="M5979" s="67"/>
      <c r="N5979" s="67"/>
      <c r="O5979" s="67"/>
      <c r="P5979" s="67"/>
    </row>
    <row r="5980" spans="2:16" x14ac:dyDescent="0.3">
      <c r="B5980"/>
      <c r="I5980" s="67"/>
      <c r="J5980" s="67"/>
      <c r="K5980" s="67"/>
      <c r="L5980" s="67"/>
      <c r="M5980" s="67"/>
      <c r="N5980" s="67"/>
      <c r="O5980" s="67"/>
      <c r="P5980" s="67"/>
    </row>
    <row r="5981" spans="2:16" x14ac:dyDescent="0.3">
      <c r="B5981"/>
      <c r="I5981" s="67"/>
      <c r="J5981" s="67"/>
      <c r="K5981" s="67"/>
      <c r="L5981" s="67"/>
      <c r="M5981" s="67"/>
      <c r="N5981" s="67"/>
      <c r="O5981" s="67"/>
      <c r="P5981" s="67"/>
    </row>
    <row r="5982" spans="2:16" x14ac:dyDescent="0.3">
      <c r="B5982"/>
      <c r="I5982" s="67"/>
      <c r="J5982" s="67"/>
      <c r="K5982" s="67"/>
      <c r="L5982" s="67"/>
      <c r="M5982" s="67"/>
      <c r="N5982" s="67"/>
      <c r="O5982" s="67"/>
      <c r="P5982" s="67"/>
    </row>
    <row r="5983" spans="2:16" x14ac:dyDescent="0.3">
      <c r="B5983"/>
      <c r="I5983" s="67"/>
      <c r="J5983" s="67"/>
      <c r="K5983" s="67"/>
      <c r="L5983" s="67"/>
      <c r="M5983" s="67"/>
      <c r="N5983" s="67"/>
      <c r="O5983" s="67"/>
      <c r="P5983" s="67"/>
    </row>
    <row r="5984" spans="2:16" x14ac:dyDescent="0.3">
      <c r="B5984"/>
      <c r="I5984" s="67"/>
      <c r="J5984" s="67"/>
      <c r="K5984" s="67"/>
      <c r="L5984" s="67"/>
      <c r="M5984" s="67"/>
      <c r="N5984" s="67"/>
      <c r="O5984" s="67"/>
      <c r="P5984" s="67"/>
    </row>
    <row r="5985" spans="2:16" x14ac:dyDescent="0.3">
      <c r="B5985"/>
      <c r="I5985" s="67"/>
      <c r="J5985" s="67"/>
      <c r="K5985" s="67"/>
      <c r="L5985" s="67"/>
      <c r="M5985" s="67"/>
      <c r="N5985" s="67"/>
      <c r="O5985" s="67"/>
      <c r="P5985" s="67"/>
    </row>
    <row r="5986" spans="2:16" x14ac:dyDescent="0.3">
      <c r="B5986"/>
      <c r="I5986" s="67"/>
      <c r="J5986" s="67"/>
      <c r="K5986" s="67"/>
      <c r="L5986" s="67"/>
      <c r="M5986" s="67"/>
      <c r="N5986" s="67"/>
      <c r="O5986" s="67"/>
      <c r="P5986" s="67"/>
    </row>
    <row r="5987" spans="2:16" x14ac:dyDescent="0.3">
      <c r="B5987"/>
      <c r="I5987" s="67"/>
      <c r="J5987" s="67"/>
      <c r="K5987" s="67"/>
      <c r="L5987" s="67"/>
      <c r="M5987" s="67"/>
      <c r="N5987" s="67"/>
      <c r="O5987" s="67"/>
      <c r="P5987" s="67"/>
    </row>
    <row r="5988" spans="2:16" x14ac:dyDescent="0.3">
      <c r="B5988"/>
      <c r="I5988" s="67"/>
      <c r="J5988" s="67"/>
      <c r="K5988" s="67"/>
      <c r="L5988" s="67"/>
      <c r="M5988" s="67"/>
      <c r="N5988" s="67"/>
      <c r="O5988" s="67"/>
      <c r="P5988" s="67"/>
    </row>
    <row r="5989" spans="2:16" x14ac:dyDescent="0.3">
      <c r="B5989"/>
      <c r="I5989" s="67"/>
      <c r="J5989" s="67"/>
      <c r="K5989" s="67"/>
      <c r="L5989" s="67"/>
      <c r="M5989" s="67"/>
      <c r="N5989" s="67"/>
      <c r="O5989" s="67"/>
      <c r="P5989" s="67"/>
    </row>
    <row r="5990" spans="2:16" x14ac:dyDescent="0.3">
      <c r="B5990"/>
      <c r="I5990" s="67"/>
      <c r="J5990" s="67"/>
      <c r="K5990" s="67"/>
      <c r="L5990" s="67"/>
      <c r="M5990" s="67"/>
      <c r="N5990" s="67"/>
      <c r="O5990" s="67"/>
      <c r="P5990" s="67"/>
    </row>
    <row r="5991" spans="2:16" x14ac:dyDescent="0.3">
      <c r="B5991"/>
      <c r="I5991" s="67"/>
      <c r="J5991" s="67"/>
      <c r="K5991" s="67"/>
      <c r="L5991" s="67"/>
      <c r="M5991" s="67"/>
      <c r="N5991" s="67"/>
      <c r="O5991" s="67"/>
      <c r="P5991" s="67"/>
    </row>
    <row r="5992" spans="2:16" x14ac:dyDescent="0.3">
      <c r="B5992"/>
      <c r="I5992" s="67"/>
      <c r="J5992" s="67"/>
      <c r="K5992" s="67"/>
      <c r="L5992" s="67"/>
      <c r="M5992" s="67"/>
      <c r="N5992" s="67"/>
      <c r="O5992" s="67"/>
      <c r="P5992" s="67"/>
    </row>
    <row r="5993" spans="2:16" x14ac:dyDescent="0.3">
      <c r="B5993"/>
      <c r="I5993" s="67"/>
      <c r="J5993" s="67"/>
      <c r="K5993" s="67"/>
      <c r="L5993" s="67"/>
      <c r="M5993" s="67"/>
      <c r="N5993" s="67"/>
      <c r="O5993" s="67"/>
      <c r="P5993" s="67"/>
    </row>
    <row r="5994" spans="2:16" x14ac:dyDescent="0.3">
      <c r="B5994"/>
      <c r="I5994" s="67"/>
      <c r="J5994" s="67"/>
      <c r="K5994" s="67"/>
      <c r="L5994" s="67"/>
      <c r="M5994" s="67"/>
      <c r="N5994" s="67"/>
      <c r="O5994" s="67"/>
      <c r="P5994" s="67"/>
    </row>
    <row r="5995" spans="2:16" x14ac:dyDescent="0.3">
      <c r="B5995"/>
      <c r="I5995" s="67"/>
      <c r="J5995" s="67"/>
      <c r="K5995" s="67"/>
      <c r="L5995" s="67"/>
      <c r="M5995" s="67"/>
      <c r="N5995" s="67"/>
      <c r="O5995" s="67"/>
      <c r="P5995" s="67"/>
    </row>
    <row r="5996" spans="2:16" x14ac:dyDescent="0.3">
      <c r="B5996"/>
      <c r="I5996" s="67"/>
      <c r="J5996" s="67"/>
      <c r="K5996" s="67"/>
      <c r="L5996" s="67"/>
      <c r="M5996" s="67"/>
      <c r="N5996" s="67"/>
      <c r="O5996" s="67"/>
      <c r="P5996" s="67"/>
    </row>
    <row r="5997" spans="2:16" x14ac:dyDescent="0.3">
      <c r="B5997"/>
      <c r="I5997" s="67"/>
      <c r="J5997" s="67"/>
      <c r="K5997" s="67"/>
      <c r="L5997" s="67"/>
      <c r="M5997" s="67"/>
      <c r="N5997" s="67"/>
      <c r="O5997" s="67"/>
      <c r="P5997" s="67"/>
    </row>
    <row r="5998" spans="2:16" x14ac:dyDescent="0.3">
      <c r="B5998"/>
      <c r="I5998" s="67"/>
      <c r="J5998" s="67"/>
      <c r="K5998" s="67"/>
      <c r="L5998" s="67"/>
      <c r="M5998" s="67"/>
      <c r="N5998" s="67"/>
      <c r="O5998" s="67"/>
      <c r="P5998" s="67"/>
    </row>
    <row r="5999" spans="2:16" x14ac:dyDescent="0.3">
      <c r="B5999"/>
      <c r="I5999" s="67"/>
      <c r="J5999" s="67"/>
      <c r="K5999" s="67"/>
      <c r="L5999" s="67"/>
      <c r="M5999" s="67"/>
      <c r="N5999" s="67"/>
      <c r="O5999" s="67"/>
      <c r="P5999" s="67"/>
    </row>
    <row r="6000" spans="2:16" x14ac:dyDescent="0.3">
      <c r="B6000"/>
      <c r="I6000" s="67"/>
      <c r="J6000" s="67"/>
      <c r="K6000" s="67"/>
      <c r="L6000" s="67"/>
      <c r="M6000" s="67"/>
      <c r="N6000" s="67"/>
      <c r="O6000" s="67"/>
      <c r="P6000" s="67"/>
    </row>
    <row r="6001" spans="2:16" x14ac:dyDescent="0.3">
      <c r="B6001"/>
      <c r="I6001" s="67"/>
      <c r="J6001" s="67"/>
      <c r="K6001" s="67"/>
      <c r="L6001" s="67"/>
      <c r="M6001" s="67"/>
      <c r="N6001" s="67"/>
      <c r="O6001" s="67"/>
      <c r="P6001" s="67"/>
    </row>
    <row r="6002" spans="2:16" x14ac:dyDescent="0.3">
      <c r="B6002"/>
      <c r="I6002" s="67"/>
      <c r="J6002" s="67"/>
      <c r="K6002" s="67"/>
      <c r="L6002" s="67"/>
      <c r="M6002" s="67"/>
      <c r="N6002" s="67"/>
      <c r="O6002" s="67"/>
      <c r="P6002" s="67"/>
    </row>
    <row r="6003" spans="2:16" x14ac:dyDescent="0.3">
      <c r="B6003"/>
      <c r="I6003" s="67"/>
      <c r="J6003" s="67"/>
      <c r="K6003" s="67"/>
      <c r="L6003" s="67"/>
      <c r="M6003" s="67"/>
      <c r="N6003" s="67"/>
      <c r="O6003" s="67"/>
      <c r="P6003" s="67"/>
    </row>
    <row r="6004" spans="2:16" x14ac:dyDescent="0.3">
      <c r="B6004"/>
      <c r="I6004" s="67"/>
      <c r="J6004" s="67"/>
      <c r="K6004" s="67"/>
      <c r="L6004" s="67"/>
      <c r="M6004" s="67"/>
      <c r="N6004" s="67"/>
      <c r="O6004" s="67"/>
      <c r="P6004" s="67"/>
    </row>
    <row r="6005" spans="2:16" x14ac:dyDescent="0.3">
      <c r="B6005"/>
      <c r="I6005" s="67"/>
      <c r="J6005" s="67"/>
      <c r="K6005" s="67"/>
      <c r="L6005" s="67"/>
      <c r="M6005" s="67"/>
      <c r="N6005" s="67"/>
      <c r="O6005" s="67"/>
      <c r="P6005" s="67"/>
    </row>
    <row r="6006" spans="2:16" x14ac:dyDescent="0.3">
      <c r="B6006"/>
      <c r="I6006" s="67"/>
      <c r="J6006" s="67"/>
      <c r="K6006" s="67"/>
      <c r="L6006" s="67"/>
      <c r="M6006" s="67"/>
      <c r="N6006" s="67"/>
      <c r="O6006" s="67"/>
      <c r="P6006" s="67"/>
    </row>
    <row r="6007" spans="2:16" x14ac:dyDescent="0.3">
      <c r="B6007"/>
      <c r="I6007" s="67"/>
      <c r="J6007" s="67"/>
      <c r="K6007" s="67"/>
      <c r="L6007" s="67"/>
      <c r="M6007" s="67"/>
      <c r="N6007" s="67"/>
      <c r="O6007" s="67"/>
      <c r="P6007" s="67"/>
    </row>
    <row r="6008" spans="2:16" x14ac:dyDescent="0.3">
      <c r="B6008"/>
      <c r="I6008" s="67"/>
      <c r="J6008" s="67"/>
      <c r="K6008" s="67"/>
      <c r="L6008" s="67"/>
      <c r="M6008" s="67"/>
      <c r="N6008" s="67"/>
      <c r="O6008" s="67"/>
      <c r="P6008" s="67"/>
    </row>
    <row r="6009" spans="2:16" x14ac:dyDescent="0.3">
      <c r="B6009"/>
      <c r="I6009" s="67"/>
      <c r="J6009" s="67"/>
      <c r="K6009" s="67"/>
      <c r="L6009" s="67"/>
      <c r="M6009" s="67"/>
      <c r="N6009" s="67"/>
      <c r="O6009" s="67"/>
      <c r="P6009" s="67"/>
    </row>
    <row r="6010" spans="2:16" x14ac:dyDescent="0.3">
      <c r="B6010"/>
      <c r="I6010" s="67"/>
      <c r="J6010" s="67"/>
      <c r="K6010" s="67"/>
      <c r="L6010" s="67"/>
      <c r="M6010" s="67"/>
      <c r="N6010" s="67"/>
      <c r="O6010" s="67"/>
      <c r="P6010" s="67"/>
    </row>
    <row r="6011" spans="2:16" x14ac:dyDescent="0.3">
      <c r="B6011"/>
      <c r="I6011" s="67"/>
      <c r="J6011" s="67"/>
      <c r="K6011" s="67"/>
      <c r="L6011" s="67"/>
      <c r="M6011" s="67"/>
      <c r="N6011" s="67"/>
      <c r="O6011" s="67"/>
      <c r="P6011" s="67"/>
    </row>
    <row r="6012" spans="2:16" x14ac:dyDescent="0.3">
      <c r="B6012"/>
      <c r="I6012" s="67"/>
      <c r="J6012" s="67"/>
      <c r="K6012" s="67"/>
      <c r="L6012" s="67"/>
      <c r="M6012" s="67"/>
      <c r="N6012" s="67"/>
      <c r="O6012" s="67"/>
      <c r="P6012" s="67"/>
    </row>
    <row r="6013" spans="2:16" x14ac:dyDescent="0.3">
      <c r="B6013"/>
      <c r="I6013" s="67"/>
      <c r="J6013" s="67"/>
      <c r="K6013" s="67"/>
      <c r="L6013" s="67"/>
      <c r="M6013" s="67"/>
      <c r="N6013" s="67"/>
      <c r="O6013" s="67"/>
      <c r="P6013" s="67"/>
    </row>
    <row r="6014" spans="2:16" x14ac:dyDescent="0.3">
      <c r="B6014"/>
      <c r="I6014" s="67"/>
      <c r="J6014" s="67"/>
      <c r="K6014" s="67"/>
      <c r="L6014" s="67"/>
      <c r="M6014" s="67"/>
      <c r="N6014" s="67"/>
      <c r="O6014" s="67"/>
      <c r="P6014" s="67"/>
    </row>
    <row r="6015" spans="2:16" x14ac:dyDescent="0.3">
      <c r="B6015"/>
      <c r="I6015" s="67"/>
      <c r="J6015" s="67"/>
      <c r="K6015" s="67"/>
      <c r="L6015" s="67"/>
      <c r="M6015" s="67"/>
      <c r="N6015" s="67"/>
      <c r="O6015" s="67"/>
      <c r="P6015" s="67"/>
    </row>
    <row r="6016" spans="2:16" x14ac:dyDescent="0.3">
      <c r="B6016"/>
      <c r="I6016" s="67"/>
      <c r="J6016" s="67"/>
      <c r="K6016" s="67"/>
      <c r="L6016" s="67"/>
      <c r="M6016" s="67"/>
      <c r="N6016" s="67"/>
      <c r="O6016" s="67"/>
      <c r="P6016" s="67"/>
    </row>
    <row r="6017" spans="2:16" x14ac:dyDescent="0.3">
      <c r="B6017"/>
      <c r="I6017" s="67"/>
      <c r="J6017" s="67"/>
      <c r="K6017" s="67"/>
      <c r="L6017" s="67"/>
      <c r="M6017" s="67"/>
      <c r="N6017" s="67"/>
      <c r="O6017" s="67"/>
      <c r="P6017" s="67"/>
    </row>
    <row r="6018" spans="2:16" x14ac:dyDescent="0.3">
      <c r="B6018"/>
      <c r="I6018" s="67"/>
      <c r="J6018" s="67"/>
      <c r="K6018" s="67"/>
      <c r="L6018" s="67"/>
      <c r="M6018" s="67"/>
      <c r="N6018" s="67"/>
      <c r="O6018" s="67"/>
      <c r="P6018" s="67"/>
    </row>
    <row r="6019" spans="2:16" x14ac:dyDescent="0.3">
      <c r="B6019"/>
      <c r="I6019" s="67"/>
      <c r="J6019" s="67"/>
      <c r="K6019" s="67"/>
      <c r="L6019" s="67"/>
      <c r="M6019" s="67"/>
      <c r="N6019" s="67"/>
      <c r="O6019" s="67"/>
      <c r="P6019" s="67"/>
    </row>
    <row r="6020" spans="2:16" x14ac:dyDescent="0.3">
      <c r="B6020"/>
      <c r="I6020" s="67"/>
      <c r="J6020" s="67"/>
      <c r="K6020" s="67"/>
      <c r="L6020" s="67"/>
      <c r="M6020" s="67"/>
      <c r="N6020" s="67"/>
      <c r="O6020" s="67"/>
      <c r="P6020" s="67"/>
    </row>
    <row r="6021" spans="2:16" x14ac:dyDescent="0.3">
      <c r="B6021"/>
      <c r="I6021" s="67"/>
      <c r="J6021" s="67"/>
      <c r="K6021" s="67"/>
      <c r="L6021" s="67"/>
      <c r="M6021" s="67"/>
      <c r="N6021" s="67"/>
      <c r="O6021" s="67"/>
      <c r="P6021" s="67"/>
    </row>
    <row r="6022" spans="2:16" x14ac:dyDescent="0.3">
      <c r="B6022"/>
      <c r="I6022" s="67"/>
      <c r="J6022" s="67"/>
      <c r="K6022" s="67"/>
      <c r="L6022" s="67"/>
      <c r="M6022" s="67"/>
      <c r="N6022" s="67"/>
      <c r="O6022" s="67"/>
      <c r="P6022" s="67"/>
    </row>
    <row r="6023" spans="2:16" x14ac:dyDescent="0.3">
      <c r="B6023"/>
      <c r="I6023" s="67"/>
      <c r="J6023" s="67"/>
      <c r="K6023" s="67"/>
      <c r="L6023" s="67"/>
      <c r="M6023" s="67"/>
      <c r="N6023" s="67"/>
      <c r="O6023" s="67"/>
      <c r="P6023" s="67"/>
    </row>
    <row r="6024" spans="2:16" x14ac:dyDescent="0.3">
      <c r="B6024"/>
      <c r="I6024" s="67"/>
      <c r="J6024" s="67"/>
      <c r="K6024" s="67"/>
      <c r="L6024" s="67"/>
      <c r="M6024" s="67"/>
      <c r="N6024" s="67"/>
      <c r="O6024" s="67"/>
      <c r="P6024" s="67"/>
    </row>
    <row r="6025" spans="2:16" x14ac:dyDescent="0.3">
      <c r="B6025"/>
      <c r="I6025" s="67"/>
      <c r="J6025" s="67"/>
      <c r="K6025" s="67"/>
      <c r="L6025" s="67"/>
      <c r="M6025" s="67"/>
      <c r="N6025" s="67"/>
      <c r="O6025" s="67"/>
      <c r="P6025" s="67"/>
    </row>
    <row r="6026" spans="2:16" x14ac:dyDescent="0.3">
      <c r="B6026"/>
      <c r="I6026" s="67"/>
      <c r="J6026" s="67"/>
      <c r="K6026" s="67"/>
      <c r="L6026" s="67"/>
      <c r="M6026" s="67"/>
      <c r="N6026" s="67"/>
      <c r="O6026" s="67"/>
      <c r="P6026" s="67"/>
    </row>
    <row r="6027" spans="2:16" x14ac:dyDescent="0.3">
      <c r="B6027"/>
      <c r="I6027" s="67"/>
      <c r="J6027" s="67"/>
      <c r="K6027" s="67"/>
      <c r="L6027" s="67"/>
      <c r="M6027" s="67"/>
      <c r="N6027" s="67"/>
      <c r="O6027" s="67"/>
      <c r="P6027" s="67"/>
    </row>
    <row r="6028" spans="2:16" x14ac:dyDescent="0.3">
      <c r="B6028"/>
      <c r="I6028" s="67"/>
      <c r="J6028" s="67"/>
      <c r="K6028" s="67"/>
      <c r="L6028" s="67"/>
      <c r="M6028" s="67"/>
      <c r="N6028" s="67"/>
      <c r="O6028" s="67"/>
      <c r="P6028" s="67"/>
    </row>
    <row r="6029" spans="2:16" x14ac:dyDescent="0.3">
      <c r="B6029"/>
      <c r="I6029" s="67"/>
      <c r="J6029" s="67"/>
      <c r="K6029" s="67"/>
      <c r="L6029" s="67"/>
      <c r="M6029" s="67"/>
      <c r="N6029" s="67"/>
      <c r="O6029" s="67"/>
      <c r="P6029" s="67"/>
    </row>
    <row r="6030" spans="2:16" x14ac:dyDescent="0.3">
      <c r="B6030"/>
      <c r="I6030" s="67"/>
      <c r="J6030" s="67"/>
      <c r="K6030" s="67"/>
      <c r="L6030" s="67"/>
      <c r="M6030" s="67"/>
      <c r="N6030" s="67"/>
      <c r="O6030" s="67"/>
      <c r="P6030" s="67"/>
    </row>
    <row r="6031" spans="2:16" x14ac:dyDescent="0.3">
      <c r="B6031"/>
      <c r="I6031" s="67"/>
      <c r="J6031" s="67"/>
      <c r="K6031" s="67"/>
      <c r="L6031" s="67"/>
      <c r="M6031" s="67"/>
      <c r="N6031" s="67"/>
      <c r="O6031" s="67"/>
      <c r="P6031" s="67"/>
    </row>
    <row r="6032" spans="2:16" x14ac:dyDescent="0.3">
      <c r="B6032"/>
      <c r="I6032" s="67"/>
      <c r="J6032" s="67"/>
      <c r="K6032" s="67"/>
      <c r="L6032" s="67"/>
      <c r="M6032" s="67"/>
      <c r="N6032" s="67"/>
      <c r="O6032" s="67"/>
      <c r="P6032" s="67"/>
    </row>
    <row r="6033" spans="2:16" x14ac:dyDescent="0.3">
      <c r="B6033"/>
      <c r="I6033" s="67"/>
      <c r="J6033" s="67"/>
      <c r="K6033" s="67"/>
      <c r="L6033" s="67"/>
      <c r="M6033" s="67"/>
      <c r="N6033" s="67"/>
      <c r="O6033" s="67"/>
      <c r="P6033" s="67"/>
    </row>
    <row r="6034" spans="2:16" x14ac:dyDescent="0.3">
      <c r="B6034"/>
      <c r="I6034" s="67"/>
      <c r="J6034" s="67"/>
      <c r="K6034" s="67"/>
      <c r="L6034" s="67"/>
      <c r="M6034" s="67"/>
      <c r="N6034" s="67"/>
      <c r="O6034" s="67"/>
      <c r="P6034" s="67"/>
    </row>
    <row r="6035" spans="2:16" x14ac:dyDescent="0.3">
      <c r="B6035"/>
      <c r="I6035" s="67"/>
      <c r="J6035" s="67"/>
      <c r="K6035" s="67"/>
      <c r="L6035" s="67"/>
      <c r="M6035" s="67"/>
      <c r="N6035" s="67"/>
      <c r="O6035" s="67"/>
      <c r="P6035" s="67"/>
    </row>
    <row r="6036" spans="2:16" x14ac:dyDescent="0.3">
      <c r="B6036"/>
      <c r="I6036" s="67"/>
      <c r="J6036" s="67"/>
      <c r="K6036" s="67"/>
      <c r="L6036" s="67"/>
      <c r="M6036" s="67"/>
      <c r="N6036" s="67"/>
      <c r="O6036" s="67"/>
      <c r="P6036" s="67"/>
    </row>
    <row r="6037" spans="2:16" x14ac:dyDescent="0.3">
      <c r="B6037"/>
      <c r="I6037" s="67"/>
      <c r="J6037" s="67"/>
      <c r="K6037" s="67"/>
      <c r="L6037" s="67"/>
      <c r="M6037" s="67"/>
      <c r="N6037" s="67"/>
      <c r="O6037" s="67"/>
      <c r="P6037" s="67"/>
    </row>
    <row r="6038" spans="2:16" x14ac:dyDescent="0.3">
      <c r="B6038"/>
      <c r="I6038" s="67"/>
      <c r="J6038" s="67"/>
      <c r="K6038" s="67"/>
      <c r="L6038" s="67"/>
      <c r="M6038" s="67"/>
      <c r="N6038" s="67"/>
      <c r="O6038" s="67"/>
      <c r="P6038" s="67"/>
    </row>
    <row r="6039" spans="2:16" x14ac:dyDescent="0.3">
      <c r="B6039"/>
      <c r="I6039" s="67"/>
      <c r="J6039" s="67"/>
      <c r="K6039" s="67"/>
      <c r="L6039" s="67"/>
      <c r="M6039" s="67"/>
      <c r="N6039" s="67"/>
      <c r="O6039" s="67"/>
      <c r="P6039" s="67"/>
    </row>
    <row r="6040" spans="2:16" x14ac:dyDescent="0.3">
      <c r="B6040"/>
      <c r="I6040" s="67"/>
      <c r="J6040" s="67"/>
      <c r="K6040" s="67"/>
      <c r="L6040" s="67"/>
      <c r="M6040" s="67"/>
      <c r="N6040" s="67"/>
      <c r="O6040" s="67"/>
      <c r="P6040" s="67"/>
    </row>
    <row r="6041" spans="2:16" x14ac:dyDescent="0.3">
      <c r="B6041"/>
      <c r="I6041" s="67"/>
      <c r="J6041" s="67"/>
      <c r="K6041" s="67"/>
      <c r="L6041" s="67"/>
      <c r="M6041" s="67"/>
      <c r="N6041" s="67"/>
      <c r="O6041" s="67"/>
      <c r="P6041" s="67"/>
    </row>
    <row r="6042" spans="2:16" x14ac:dyDescent="0.3">
      <c r="B6042"/>
      <c r="I6042" s="67"/>
      <c r="J6042" s="67"/>
      <c r="K6042" s="67"/>
      <c r="L6042" s="67"/>
      <c r="M6042" s="67"/>
      <c r="N6042" s="67"/>
      <c r="O6042" s="67"/>
      <c r="P6042" s="67"/>
    </row>
    <row r="6043" spans="2:16" x14ac:dyDescent="0.3">
      <c r="B6043"/>
      <c r="I6043" s="67"/>
      <c r="J6043" s="67"/>
      <c r="K6043" s="67"/>
      <c r="L6043" s="67"/>
      <c r="M6043" s="67"/>
      <c r="N6043" s="67"/>
      <c r="O6043" s="67"/>
      <c r="P6043" s="67"/>
    </row>
    <row r="6044" spans="2:16" x14ac:dyDescent="0.3">
      <c r="B6044"/>
      <c r="I6044" s="67"/>
      <c r="J6044" s="67"/>
      <c r="K6044" s="67"/>
      <c r="L6044" s="67"/>
      <c r="M6044" s="67"/>
      <c r="N6044" s="67"/>
      <c r="O6044" s="67"/>
      <c r="P6044" s="67"/>
    </row>
    <row r="6045" spans="2:16" x14ac:dyDescent="0.3">
      <c r="B6045"/>
      <c r="I6045" s="67"/>
      <c r="J6045" s="67"/>
      <c r="K6045" s="67"/>
      <c r="L6045" s="67"/>
      <c r="M6045" s="67"/>
      <c r="N6045" s="67"/>
      <c r="O6045" s="67"/>
      <c r="P6045" s="67"/>
    </row>
    <row r="6046" spans="2:16" x14ac:dyDescent="0.3">
      <c r="B6046"/>
      <c r="I6046" s="67"/>
      <c r="J6046" s="67"/>
      <c r="K6046" s="67"/>
      <c r="L6046" s="67"/>
      <c r="M6046" s="67"/>
      <c r="N6046" s="67"/>
      <c r="O6046" s="67"/>
      <c r="P6046" s="67"/>
    </row>
    <row r="6047" spans="2:16" x14ac:dyDescent="0.3">
      <c r="B6047"/>
      <c r="I6047" s="67"/>
      <c r="J6047" s="67"/>
      <c r="K6047" s="67"/>
      <c r="L6047" s="67"/>
      <c r="M6047" s="67"/>
      <c r="N6047" s="67"/>
      <c r="O6047" s="67"/>
      <c r="P6047" s="67"/>
    </row>
    <row r="6048" spans="2:16" x14ac:dyDescent="0.3">
      <c r="B6048"/>
      <c r="I6048" s="67"/>
      <c r="J6048" s="67"/>
      <c r="K6048" s="67"/>
      <c r="L6048" s="67"/>
      <c r="M6048" s="67"/>
      <c r="N6048" s="67"/>
      <c r="O6048" s="67"/>
      <c r="P6048" s="67"/>
    </row>
    <row r="6049" spans="2:20" x14ac:dyDescent="0.3">
      <c r="B6049"/>
      <c r="I6049" s="67"/>
      <c r="J6049" s="67"/>
      <c r="K6049" s="67"/>
      <c r="L6049" s="67"/>
      <c r="M6049" s="67"/>
      <c r="N6049" s="67"/>
      <c r="O6049" s="67"/>
      <c r="P6049" s="67"/>
    </row>
    <row r="6050" spans="2:20" x14ac:dyDescent="0.3">
      <c r="B6050"/>
      <c r="I6050" s="67"/>
      <c r="J6050" s="67"/>
      <c r="K6050" s="67"/>
      <c r="L6050" s="67"/>
      <c r="M6050" s="67"/>
      <c r="N6050" s="67"/>
      <c r="O6050" s="67"/>
      <c r="P6050" s="67"/>
    </row>
    <row r="6051" spans="2:20" x14ac:dyDescent="0.3">
      <c r="B6051"/>
      <c r="I6051" s="67"/>
      <c r="J6051" s="67"/>
      <c r="K6051" s="67"/>
      <c r="L6051" s="67"/>
      <c r="M6051" s="67"/>
      <c r="N6051" s="67"/>
      <c r="O6051" s="67"/>
      <c r="P6051" s="67"/>
      <c r="Q6051" s="67"/>
      <c r="R6051" s="67"/>
      <c r="S6051" s="67"/>
      <c r="T6051" s="67"/>
    </row>
    <row r="6052" spans="2:20" x14ac:dyDescent="0.3">
      <c r="B6052"/>
      <c r="I6052" s="67"/>
      <c r="J6052" s="67"/>
      <c r="K6052" s="67"/>
      <c r="L6052" s="67"/>
      <c r="M6052" s="67"/>
      <c r="N6052" s="67"/>
      <c r="O6052" s="67"/>
      <c r="P6052" s="67"/>
      <c r="Q6052" s="67"/>
      <c r="R6052" s="67"/>
      <c r="S6052" s="67"/>
      <c r="T6052" s="67"/>
    </row>
    <row r="6053" spans="2:20" x14ac:dyDescent="0.3">
      <c r="B6053"/>
      <c r="I6053" s="67"/>
      <c r="J6053" s="67"/>
      <c r="K6053" s="67"/>
      <c r="L6053" s="67"/>
      <c r="M6053" s="67"/>
      <c r="N6053" s="67"/>
      <c r="O6053" s="67"/>
      <c r="P6053" s="67"/>
      <c r="Q6053" s="67"/>
      <c r="R6053" s="67"/>
      <c r="S6053" s="67"/>
      <c r="T6053" s="67"/>
    </row>
    <row r="6054" spans="2:20" x14ac:dyDescent="0.3">
      <c r="B6054"/>
      <c r="I6054" s="67"/>
      <c r="J6054" s="67"/>
      <c r="K6054" s="67"/>
      <c r="L6054" s="67"/>
      <c r="M6054" s="67"/>
      <c r="N6054" s="67"/>
      <c r="O6054" s="67"/>
      <c r="P6054" s="67"/>
      <c r="Q6054" s="67"/>
      <c r="R6054" s="67"/>
      <c r="S6054" s="67"/>
      <c r="T6054" s="67"/>
    </row>
    <row r="6055" spans="2:20" x14ac:dyDescent="0.3">
      <c r="B6055"/>
      <c r="I6055" s="67"/>
      <c r="J6055" s="67"/>
      <c r="K6055" s="67"/>
      <c r="L6055" s="67"/>
      <c r="M6055" s="67"/>
      <c r="N6055" s="67"/>
      <c r="O6055" s="67"/>
      <c r="P6055" s="67"/>
      <c r="Q6055" s="67"/>
      <c r="R6055" s="67"/>
      <c r="S6055" s="67"/>
      <c r="T6055" s="67"/>
    </row>
    <row r="6056" spans="2:20" x14ac:dyDescent="0.3">
      <c r="B6056"/>
      <c r="I6056" s="67"/>
      <c r="J6056" s="67"/>
      <c r="K6056" s="67"/>
      <c r="L6056" s="67"/>
      <c r="M6056" s="67"/>
      <c r="N6056" s="67"/>
      <c r="O6056" s="67"/>
      <c r="P6056" s="67"/>
      <c r="Q6056" s="67"/>
      <c r="R6056" s="67"/>
      <c r="S6056" s="67"/>
      <c r="T6056" s="67"/>
    </row>
    <row r="6057" spans="2:20" x14ac:dyDescent="0.3">
      <c r="B6057"/>
      <c r="I6057" s="67"/>
      <c r="J6057" s="67"/>
      <c r="K6057" s="67"/>
      <c r="L6057" s="67"/>
      <c r="M6057" s="67"/>
      <c r="N6057" s="67"/>
      <c r="O6057" s="67"/>
      <c r="P6057" s="67"/>
      <c r="Q6057" s="67"/>
      <c r="R6057" s="67"/>
      <c r="S6057" s="67"/>
      <c r="T6057" s="67"/>
    </row>
    <row r="6058" spans="2:20" x14ac:dyDescent="0.3">
      <c r="B6058"/>
      <c r="I6058" s="67"/>
      <c r="J6058" s="67"/>
      <c r="K6058" s="67"/>
      <c r="L6058" s="67"/>
      <c r="M6058" s="67"/>
      <c r="N6058" s="67"/>
      <c r="O6058" s="67"/>
      <c r="P6058" s="67"/>
      <c r="Q6058" s="67"/>
      <c r="R6058" s="67"/>
      <c r="S6058" s="67"/>
      <c r="T6058" s="67"/>
    </row>
    <row r="6059" spans="2:20" x14ac:dyDescent="0.3">
      <c r="B6059"/>
      <c r="I6059" s="67"/>
      <c r="J6059" s="67"/>
      <c r="K6059" s="67"/>
      <c r="L6059" s="67"/>
      <c r="M6059" s="67"/>
      <c r="N6059" s="67"/>
      <c r="O6059" s="67"/>
      <c r="P6059" s="67"/>
      <c r="Q6059" s="67"/>
      <c r="R6059" s="67"/>
      <c r="S6059" s="67"/>
      <c r="T6059" s="67"/>
    </row>
    <row r="6060" spans="2:20" x14ac:dyDescent="0.3">
      <c r="B6060"/>
      <c r="I6060" s="67"/>
      <c r="J6060" s="67"/>
      <c r="K6060" s="67"/>
      <c r="L6060" s="67"/>
      <c r="M6060" s="67"/>
      <c r="N6060" s="67"/>
      <c r="O6060" s="67"/>
      <c r="P6060" s="67"/>
      <c r="Q6060" s="67"/>
      <c r="R6060" s="67"/>
      <c r="S6060" s="67"/>
      <c r="T6060" s="67"/>
    </row>
    <row r="6061" spans="2:20" x14ac:dyDescent="0.3">
      <c r="B6061"/>
      <c r="I6061" s="67"/>
      <c r="J6061" s="67"/>
      <c r="K6061" s="67"/>
      <c r="L6061" s="67"/>
      <c r="M6061" s="67"/>
      <c r="N6061" s="67"/>
      <c r="O6061" s="67"/>
      <c r="P6061" s="67"/>
      <c r="Q6061" s="67"/>
      <c r="R6061" s="67"/>
      <c r="S6061" s="67"/>
      <c r="T6061" s="67"/>
    </row>
    <row r="6062" spans="2:20" x14ac:dyDescent="0.3">
      <c r="B6062"/>
      <c r="I6062" s="67"/>
      <c r="J6062" s="67"/>
      <c r="K6062" s="67"/>
      <c r="L6062" s="67"/>
      <c r="M6062" s="67"/>
      <c r="N6062" s="67"/>
      <c r="O6062" s="67"/>
      <c r="P6062" s="67"/>
      <c r="Q6062" s="67"/>
      <c r="R6062" s="67"/>
      <c r="S6062" s="67"/>
      <c r="T6062" s="67"/>
    </row>
    <row r="6063" spans="2:20" x14ac:dyDescent="0.3">
      <c r="B6063"/>
      <c r="I6063" s="67"/>
      <c r="J6063" s="67"/>
      <c r="K6063" s="67"/>
      <c r="L6063" s="67"/>
      <c r="M6063" s="67"/>
      <c r="N6063" s="67"/>
      <c r="O6063" s="67"/>
      <c r="P6063" s="67"/>
      <c r="Q6063" s="67"/>
      <c r="R6063" s="67"/>
      <c r="S6063" s="67"/>
      <c r="T6063" s="67"/>
    </row>
    <row r="6064" spans="2:20" x14ac:dyDescent="0.3">
      <c r="B6064"/>
      <c r="I6064" s="67"/>
      <c r="J6064" s="67"/>
      <c r="K6064" s="67"/>
      <c r="L6064" s="67"/>
      <c r="M6064" s="67"/>
      <c r="N6064" s="67"/>
      <c r="O6064" s="67"/>
      <c r="P6064" s="67"/>
      <c r="Q6064" s="67"/>
      <c r="R6064" s="67"/>
      <c r="S6064" s="67"/>
      <c r="T6064" s="67"/>
    </row>
    <row r="6065" spans="2:16" x14ac:dyDescent="0.3">
      <c r="B6065"/>
      <c r="I6065" s="67"/>
      <c r="J6065" s="67"/>
      <c r="K6065" s="67"/>
      <c r="L6065" s="67"/>
      <c r="M6065" s="67"/>
      <c r="N6065" s="67"/>
      <c r="O6065" s="67"/>
      <c r="P6065" s="67"/>
    </row>
    <row r="6066" spans="2:16" x14ac:dyDescent="0.3">
      <c r="B6066"/>
      <c r="I6066" s="67"/>
      <c r="J6066" s="67"/>
      <c r="K6066" s="67"/>
      <c r="L6066" s="67"/>
      <c r="M6066" s="67"/>
      <c r="N6066" s="67"/>
      <c r="O6066" s="67"/>
      <c r="P6066" s="67"/>
    </row>
    <row r="6067" spans="2:16" x14ac:dyDescent="0.3">
      <c r="B6067"/>
      <c r="I6067" s="67"/>
      <c r="J6067" s="67"/>
      <c r="K6067" s="67"/>
      <c r="L6067" s="67"/>
      <c r="M6067" s="67"/>
      <c r="N6067" s="67"/>
      <c r="O6067" s="67"/>
      <c r="P6067" s="67"/>
    </row>
    <row r="6068" spans="2:16" x14ac:dyDescent="0.3">
      <c r="B6068"/>
      <c r="I6068" s="67"/>
      <c r="J6068" s="67"/>
      <c r="K6068" s="67"/>
      <c r="L6068" s="67"/>
      <c r="M6068" s="67"/>
      <c r="N6068" s="67"/>
      <c r="O6068" s="67"/>
      <c r="P6068" s="67"/>
    </row>
    <row r="6069" spans="2:16" x14ac:dyDescent="0.3">
      <c r="B6069"/>
      <c r="I6069" s="67"/>
      <c r="J6069" s="67"/>
      <c r="K6069" s="67"/>
      <c r="L6069" s="67"/>
      <c r="M6069" s="67"/>
      <c r="N6069" s="67"/>
      <c r="O6069" s="67"/>
      <c r="P6069" s="67"/>
    </row>
    <row r="6070" spans="2:16" x14ac:dyDescent="0.3">
      <c r="B6070"/>
      <c r="I6070" s="67"/>
      <c r="J6070" s="67"/>
      <c r="K6070" s="67"/>
      <c r="L6070" s="67"/>
      <c r="M6070" s="67"/>
      <c r="N6070" s="67"/>
      <c r="O6070" s="67"/>
      <c r="P6070" s="67"/>
    </row>
    <row r="6071" spans="2:16" x14ac:dyDescent="0.3">
      <c r="B6071"/>
      <c r="I6071" s="67"/>
      <c r="J6071" s="67"/>
      <c r="K6071" s="67"/>
      <c r="L6071" s="67"/>
      <c r="M6071" s="67"/>
      <c r="N6071" s="67"/>
      <c r="O6071" s="67"/>
      <c r="P6071" s="67"/>
    </row>
    <row r="6072" spans="2:16" x14ac:dyDescent="0.3">
      <c r="B6072"/>
      <c r="I6072" s="67"/>
      <c r="J6072" s="67"/>
      <c r="K6072" s="67"/>
      <c r="L6072" s="67"/>
      <c r="M6072" s="67"/>
      <c r="N6072" s="67"/>
      <c r="O6072" s="67"/>
      <c r="P6072" s="67"/>
    </row>
    <row r="6073" spans="2:16" x14ac:dyDescent="0.3">
      <c r="B6073"/>
      <c r="I6073" s="67"/>
      <c r="J6073" s="67"/>
      <c r="K6073" s="67"/>
      <c r="L6073" s="67"/>
      <c r="M6073" s="67"/>
      <c r="N6073" s="67"/>
      <c r="O6073" s="67"/>
      <c r="P6073" s="67"/>
    </row>
    <row r="6074" spans="2:16" x14ac:dyDescent="0.3">
      <c r="B6074"/>
      <c r="I6074" s="67"/>
      <c r="J6074" s="67"/>
      <c r="K6074" s="67"/>
      <c r="L6074" s="67"/>
      <c r="M6074" s="67"/>
      <c r="N6074" s="67"/>
      <c r="O6074" s="67"/>
      <c r="P6074" s="67"/>
    </row>
    <row r="6075" spans="2:16" x14ac:dyDescent="0.3">
      <c r="B6075"/>
      <c r="I6075" s="67"/>
      <c r="J6075" s="67"/>
      <c r="K6075" s="67"/>
      <c r="L6075" s="67"/>
      <c r="M6075" s="67"/>
      <c r="N6075" s="67"/>
      <c r="O6075" s="67"/>
      <c r="P6075" s="67"/>
    </row>
    <row r="6076" spans="2:16" x14ac:dyDescent="0.3">
      <c r="B6076"/>
      <c r="I6076" s="67"/>
      <c r="J6076" s="67"/>
      <c r="K6076" s="67"/>
      <c r="L6076" s="67"/>
      <c r="M6076" s="67"/>
      <c r="N6076" s="67"/>
      <c r="O6076" s="67"/>
      <c r="P6076" s="67"/>
    </row>
    <row r="6077" spans="2:16" x14ac:dyDescent="0.3">
      <c r="B6077"/>
      <c r="I6077" s="67"/>
      <c r="J6077" s="67"/>
      <c r="K6077" s="67"/>
      <c r="L6077" s="67"/>
      <c r="M6077" s="67"/>
      <c r="N6077" s="67"/>
      <c r="O6077" s="67"/>
      <c r="P6077" s="67"/>
    </row>
    <row r="6078" spans="2:16" x14ac:dyDescent="0.3">
      <c r="B6078"/>
      <c r="I6078" s="67"/>
      <c r="J6078" s="67"/>
      <c r="K6078" s="67"/>
      <c r="L6078" s="67"/>
      <c r="M6078" s="67"/>
      <c r="N6078" s="67"/>
      <c r="O6078" s="67"/>
      <c r="P6078" s="67"/>
    </row>
    <row r="6079" spans="2:16" x14ac:dyDescent="0.3">
      <c r="B6079"/>
      <c r="I6079" s="67"/>
      <c r="J6079" s="67"/>
      <c r="K6079" s="67"/>
      <c r="L6079" s="67"/>
      <c r="M6079" s="67"/>
      <c r="N6079" s="67"/>
      <c r="O6079" s="67"/>
      <c r="P6079" s="67"/>
    </row>
    <row r="6080" spans="2:16" x14ac:dyDescent="0.3">
      <c r="B6080"/>
      <c r="I6080" s="67"/>
      <c r="J6080" s="67"/>
      <c r="K6080" s="67"/>
      <c r="L6080" s="67"/>
      <c r="M6080" s="67"/>
      <c r="N6080" s="67"/>
      <c r="O6080" s="67"/>
      <c r="P6080" s="67"/>
    </row>
    <row r="6081" spans="2:16" x14ac:dyDescent="0.3">
      <c r="B6081"/>
      <c r="I6081" s="67"/>
      <c r="J6081" s="67"/>
      <c r="K6081" s="67"/>
      <c r="L6081" s="67"/>
      <c r="M6081" s="67"/>
      <c r="N6081" s="67"/>
      <c r="O6081" s="67"/>
      <c r="P6081" s="67"/>
    </row>
    <row r="6082" spans="2:16" x14ac:dyDescent="0.3">
      <c r="B6082"/>
      <c r="I6082" s="67"/>
      <c r="J6082" s="67"/>
      <c r="K6082" s="67"/>
      <c r="L6082" s="67"/>
      <c r="M6082" s="67"/>
      <c r="N6082" s="67"/>
      <c r="O6082" s="67"/>
      <c r="P6082" s="67"/>
    </row>
    <row r="6083" spans="2:16" x14ac:dyDescent="0.3">
      <c r="B6083"/>
      <c r="I6083" s="67"/>
      <c r="J6083" s="67"/>
      <c r="K6083" s="67"/>
      <c r="L6083" s="67"/>
      <c r="M6083" s="67"/>
      <c r="N6083" s="67"/>
      <c r="O6083" s="67"/>
      <c r="P6083" s="67"/>
    </row>
    <row r="6084" spans="2:16" x14ac:dyDescent="0.3">
      <c r="B6084"/>
      <c r="I6084" s="67"/>
      <c r="J6084" s="67"/>
      <c r="K6084" s="67"/>
      <c r="L6084" s="67"/>
      <c r="M6084" s="67"/>
      <c r="N6084" s="67"/>
      <c r="O6084" s="67"/>
      <c r="P6084" s="67"/>
    </row>
    <row r="6085" spans="2:16" x14ac:dyDescent="0.3">
      <c r="B6085"/>
      <c r="I6085" s="67"/>
      <c r="J6085" s="67"/>
      <c r="K6085" s="67"/>
      <c r="L6085" s="67"/>
      <c r="M6085" s="67"/>
      <c r="N6085" s="67"/>
      <c r="O6085" s="67"/>
      <c r="P6085" s="67"/>
    </row>
    <row r="6086" spans="2:16" x14ac:dyDescent="0.3">
      <c r="B6086"/>
      <c r="I6086" s="67"/>
      <c r="J6086" s="67"/>
      <c r="K6086" s="67"/>
      <c r="L6086" s="67"/>
      <c r="M6086" s="67"/>
      <c r="N6086" s="67"/>
      <c r="O6086" s="67"/>
      <c r="P6086" s="67"/>
    </row>
    <row r="6087" spans="2:16" x14ac:dyDescent="0.3">
      <c r="B6087"/>
      <c r="I6087" s="67"/>
      <c r="J6087" s="67"/>
      <c r="K6087" s="67"/>
      <c r="L6087" s="67"/>
      <c r="M6087" s="67"/>
      <c r="N6087" s="67"/>
      <c r="O6087" s="67"/>
      <c r="P6087" s="67"/>
    </row>
    <row r="6088" spans="2:16" x14ac:dyDescent="0.3">
      <c r="B6088"/>
      <c r="I6088" s="67"/>
      <c r="J6088" s="67"/>
      <c r="K6088" s="67"/>
      <c r="L6088" s="67"/>
      <c r="M6088" s="67"/>
      <c r="N6088" s="67"/>
      <c r="O6088" s="67"/>
      <c r="P6088" s="67"/>
    </row>
    <row r="6089" spans="2:16" x14ac:dyDescent="0.3">
      <c r="B6089"/>
      <c r="I6089" s="67"/>
      <c r="J6089" s="67"/>
      <c r="K6089" s="67"/>
      <c r="L6089" s="67"/>
      <c r="M6089" s="67"/>
      <c r="N6089" s="67"/>
      <c r="O6089" s="67"/>
      <c r="P6089" s="67"/>
    </row>
    <row r="6090" spans="2:16" x14ac:dyDescent="0.3">
      <c r="B6090"/>
      <c r="I6090" s="67"/>
      <c r="J6090" s="67"/>
      <c r="K6090" s="67"/>
      <c r="L6090" s="67"/>
      <c r="M6090" s="67"/>
      <c r="N6090" s="67"/>
      <c r="O6090" s="67"/>
      <c r="P6090" s="67"/>
    </row>
    <row r="6091" spans="2:16" x14ac:dyDescent="0.3">
      <c r="B6091"/>
      <c r="I6091" s="67"/>
      <c r="J6091" s="67"/>
      <c r="K6091" s="67"/>
      <c r="L6091" s="67"/>
      <c r="M6091" s="67"/>
      <c r="N6091" s="67"/>
      <c r="O6091" s="67"/>
      <c r="P6091" s="67"/>
    </row>
    <row r="6092" spans="2:16" x14ac:dyDescent="0.3">
      <c r="B6092"/>
      <c r="I6092" s="67"/>
      <c r="J6092" s="67"/>
      <c r="K6092" s="67"/>
      <c r="L6092" s="67"/>
      <c r="M6092" s="67"/>
      <c r="N6092" s="67"/>
      <c r="O6092" s="67"/>
      <c r="P6092" s="67"/>
    </row>
    <row r="6093" spans="2:16" x14ac:dyDescent="0.3">
      <c r="B6093"/>
      <c r="I6093" s="67"/>
      <c r="J6093" s="67"/>
      <c r="K6093" s="67"/>
      <c r="L6093" s="67"/>
      <c r="M6093" s="67"/>
      <c r="N6093" s="67"/>
      <c r="O6093" s="67"/>
      <c r="P6093" s="67"/>
    </row>
    <row r="6094" spans="2:16" x14ac:dyDescent="0.3">
      <c r="B6094"/>
      <c r="I6094" s="67"/>
      <c r="J6094" s="67"/>
      <c r="K6094" s="67"/>
      <c r="L6094" s="67"/>
      <c r="M6094" s="67"/>
      <c r="N6094" s="67"/>
      <c r="O6094" s="67"/>
      <c r="P6094" s="67"/>
    </row>
    <row r="6095" spans="2:16" x14ac:dyDescent="0.3">
      <c r="B6095"/>
      <c r="I6095" s="67"/>
      <c r="J6095" s="67"/>
      <c r="K6095" s="67"/>
      <c r="L6095" s="67"/>
      <c r="M6095" s="67"/>
      <c r="N6095" s="67"/>
      <c r="O6095" s="67"/>
      <c r="P6095" s="67"/>
    </row>
    <row r="6096" spans="2:16" x14ac:dyDescent="0.3">
      <c r="B6096"/>
      <c r="I6096" s="67"/>
      <c r="J6096" s="67"/>
      <c r="K6096" s="67"/>
      <c r="L6096" s="67"/>
      <c r="M6096" s="67"/>
      <c r="N6096" s="67"/>
      <c r="O6096" s="67"/>
      <c r="P6096" s="67"/>
    </row>
    <row r="6097" spans="2:16" x14ac:dyDescent="0.3">
      <c r="B6097"/>
      <c r="I6097" s="67"/>
      <c r="J6097" s="67"/>
      <c r="K6097" s="67"/>
      <c r="L6097" s="67"/>
      <c r="M6097" s="67"/>
      <c r="N6097" s="67"/>
      <c r="O6097" s="67"/>
      <c r="P6097" s="67"/>
    </row>
    <row r="6098" spans="2:16" x14ac:dyDescent="0.3">
      <c r="B6098"/>
      <c r="I6098" s="67"/>
      <c r="J6098" s="67"/>
      <c r="K6098" s="67"/>
      <c r="L6098" s="67"/>
      <c r="M6098" s="67"/>
      <c r="N6098" s="67"/>
      <c r="O6098" s="67"/>
      <c r="P6098" s="67"/>
    </row>
    <row r="6099" spans="2:16" x14ac:dyDescent="0.3">
      <c r="B6099"/>
      <c r="I6099" s="67"/>
      <c r="J6099" s="67"/>
      <c r="K6099" s="67"/>
      <c r="L6099" s="67"/>
      <c r="M6099" s="67"/>
      <c r="N6099" s="67"/>
      <c r="O6099" s="67"/>
      <c r="P6099" s="67"/>
    </row>
    <row r="6100" spans="2:16" x14ac:dyDescent="0.3">
      <c r="B6100"/>
      <c r="I6100" s="67"/>
      <c r="J6100" s="67"/>
      <c r="K6100" s="67"/>
      <c r="L6100" s="67"/>
      <c r="M6100" s="67"/>
      <c r="N6100" s="67"/>
      <c r="O6100" s="67"/>
      <c r="P6100" s="67"/>
    </row>
    <row r="6101" spans="2:16" x14ac:dyDescent="0.3">
      <c r="B6101"/>
      <c r="I6101" s="67"/>
      <c r="J6101" s="67"/>
      <c r="K6101" s="67"/>
      <c r="L6101" s="67"/>
      <c r="M6101" s="67"/>
      <c r="N6101" s="67"/>
      <c r="O6101" s="67"/>
      <c r="P6101" s="67"/>
    </row>
    <row r="6102" spans="2:16" x14ac:dyDescent="0.3">
      <c r="B6102"/>
      <c r="I6102" s="67"/>
      <c r="J6102" s="67"/>
      <c r="K6102" s="67"/>
      <c r="L6102" s="67"/>
      <c r="M6102" s="67"/>
      <c r="N6102" s="67"/>
      <c r="O6102" s="67"/>
      <c r="P6102" s="67"/>
    </row>
    <row r="6103" spans="2:16" x14ac:dyDescent="0.3">
      <c r="B6103"/>
      <c r="I6103" s="67"/>
      <c r="J6103" s="67"/>
      <c r="K6103" s="67"/>
      <c r="L6103" s="67"/>
      <c r="M6103" s="67"/>
      <c r="N6103" s="67"/>
      <c r="O6103" s="67"/>
      <c r="P6103" s="67"/>
    </row>
    <row r="6104" spans="2:16" x14ac:dyDescent="0.3">
      <c r="B6104"/>
      <c r="I6104" s="67"/>
      <c r="J6104" s="67"/>
      <c r="K6104" s="67"/>
      <c r="L6104" s="67"/>
      <c r="M6104" s="67"/>
      <c r="N6104" s="67"/>
      <c r="O6104" s="67"/>
      <c r="P6104" s="67"/>
    </row>
    <row r="6105" spans="2:16" x14ac:dyDescent="0.3">
      <c r="B6105"/>
      <c r="I6105" s="67"/>
      <c r="J6105" s="67"/>
      <c r="K6105" s="67"/>
      <c r="L6105" s="67"/>
      <c r="M6105" s="67"/>
      <c r="N6105" s="67"/>
      <c r="O6105" s="67"/>
      <c r="P6105" s="67"/>
    </row>
    <row r="6106" spans="2:16" x14ac:dyDescent="0.3">
      <c r="B6106"/>
      <c r="I6106" s="67"/>
      <c r="J6106" s="67"/>
      <c r="K6106" s="67"/>
      <c r="L6106" s="67"/>
      <c r="M6106" s="67"/>
      <c r="N6106" s="67"/>
      <c r="O6106" s="67"/>
      <c r="P6106" s="67"/>
    </row>
    <row r="6107" spans="2:16" x14ac:dyDescent="0.3">
      <c r="B6107"/>
      <c r="I6107" s="67"/>
      <c r="J6107" s="67"/>
      <c r="K6107" s="67"/>
      <c r="L6107" s="67"/>
      <c r="M6107" s="67"/>
      <c r="N6107" s="67"/>
      <c r="O6107" s="67"/>
      <c r="P6107" s="67"/>
    </row>
    <row r="6108" spans="2:16" x14ac:dyDescent="0.3">
      <c r="B6108"/>
      <c r="I6108" s="67"/>
      <c r="J6108" s="67"/>
      <c r="K6108" s="67"/>
      <c r="L6108" s="67"/>
      <c r="M6108" s="67"/>
      <c r="N6108" s="67"/>
      <c r="O6108" s="67"/>
      <c r="P6108" s="67"/>
    </row>
    <row r="6109" spans="2:16" x14ac:dyDescent="0.3">
      <c r="B6109"/>
      <c r="I6109" s="67"/>
      <c r="J6109" s="67"/>
      <c r="K6109" s="67"/>
      <c r="L6109" s="67"/>
      <c r="M6109" s="67"/>
      <c r="N6109" s="67"/>
      <c r="O6109" s="67"/>
      <c r="P6109" s="67"/>
    </row>
    <row r="6110" spans="2:16" x14ac:dyDescent="0.3">
      <c r="B6110"/>
      <c r="I6110" s="67"/>
      <c r="J6110" s="67"/>
      <c r="K6110" s="67"/>
      <c r="L6110" s="67"/>
      <c r="M6110" s="67"/>
      <c r="N6110" s="67"/>
      <c r="O6110" s="67"/>
      <c r="P6110" s="67"/>
    </row>
    <row r="6111" spans="2:16" x14ac:dyDescent="0.3">
      <c r="B6111"/>
      <c r="I6111" s="67"/>
      <c r="J6111" s="67"/>
      <c r="K6111" s="67"/>
      <c r="L6111" s="67"/>
      <c r="M6111" s="67"/>
      <c r="N6111" s="67"/>
      <c r="O6111" s="67"/>
      <c r="P6111" s="67"/>
    </row>
    <row r="6112" spans="2:16" x14ac:dyDescent="0.3">
      <c r="B6112"/>
      <c r="I6112" s="67"/>
      <c r="J6112" s="67"/>
      <c r="K6112" s="67"/>
      <c r="L6112" s="67"/>
      <c r="M6112" s="67"/>
      <c r="N6112" s="67"/>
      <c r="O6112" s="67"/>
      <c r="P6112" s="67"/>
    </row>
    <row r="6113" spans="2:17" x14ac:dyDescent="0.3">
      <c r="B6113"/>
      <c r="I6113" s="67"/>
      <c r="J6113" s="67"/>
      <c r="K6113" s="67"/>
      <c r="L6113" s="67"/>
      <c r="M6113" s="67"/>
      <c r="N6113" s="67"/>
      <c r="O6113" s="67"/>
      <c r="P6113" s="67"/>
      <c r="Q6113" s="67"/>
    </row>
    <row r="6114" spans="2:17" x14ac:dyDescent="0.3">
      <c r="B6114"/>
      <c r="I6114" s="67"/>
      <c r="J6114" s="67"/>
      <c r="K6114" s="67"/>
      <c r="L6114" s="67"/>
      <c r="M6114" s="67"/>
      <c r="N6114" s="67"/>
      <c r="O6114" s="67"/>
      <c r="P6114" s="67"/>
      <c r="Q6114" s="67"/>
    </row>
    <row r="6115" spans="2:17" x14ac:dyDescent="0.3">
      <c r="B6115"/>
      <c r="I6115" s="67"/>
      <c r="J6115" s="67"/>
      <c r="K6115" s="67"/>
      <c r="L6115" s="67"/>
      <c r="M6115" s="67"/>
      <c r="N6115" s="67"/>
      <c r="O6115" s="67"/>
      <c r="P6115" s="67"/>
      <c r="Q6115" s="67"/>
    </row>
    <row r="6116" spans="2:17" x14ac:dyDescent="0.3">
      <c r="B6116"/>
      <c r="I6116" s="67"/>
      <c r="J6116" s="67"/>
      <c r="K6116" s="67"/>
      <c r="L6116" s="67"/>
      <c r="M6116" s="67"/>
      <c r="N6116" s="67"/>
      <c r="O6116" s="67"/>
      <c r="P6116" s="67"/>
      <c r="Q6116" s="67"/>
    </row>
    <row r="6117" spans="2:17" x14ac:dyDescent="0.3">
      <c r="B6117"/>
      <c r="I6117" s="67"/>
      <c r="J6117" s="67"/>
      <c r="K6117" s="67"/>
      <c r="L6117" s="67"/>
      <c r="M6117" s="67"/>
      <c r="N6117" s="67"/>
      <c r="O6117" s="67"/>
      <c r="P6117" s="67"/>
      <c r="Q6117" s="67"/>
    </row>
    <row r="6118" spans="2:17" x14ac:dyDescent="0.3">
      <c r="B6118"/>
      <c r="I6118" s="67"/>
      <c r="J6118" s="67"/>
      <c r="K6118" s="67"/>
      <c r="L6118" s="67"/>
      <c r="M6118" s="67"/>
      <c r="N6118" s="67"/>
      <c r="O6118" s="67"/>
      <c r="P6118" s="67"/>
      <c r="Q6118" s="67"/>
    </row>
    <row r="6119" spans="2:17" x14ac:dyDescent="0.3">
      <c r="B6119"/>
      <c r="I6119" s="67"/>
      <c r="J6119" s="67"/>
      <c r="K6119" s="67"/>
      <c r="L6119" s="67"/>
      <c r="M6119" s="67"/>
      <c r="N6119" s="67"/>
      <c r="O6119" s="67"/>
      <c r="P6119" s="67"/>
      <c r="Q6119" s="67"/>
    </row>
    <row r="6120" spans="2:17" x14ac:dyDescent="0.3">
      <c r="B6120"/>
      <c r="I6120" s="67"/>
      <c r="J6120" s="67"/>
      <c r="K6120" s="67"/>
      <c r="L6120" s="67"/>
      <c r="M6120" s="67"/>
      <c r="N6120" s="67"/>
      <c r="O6120" s="67"/>
      <c r="P6120" s="67"/>
      <c r="Q6120" s="67"/>
    </row>
    <row r="6121" spans="2:17" x14ac:dyDescent="0.3">
      <c r="B6121"/>
      <c r="I6121" s="67"/>
      <c r="J6121" s="67"/>
      <c r="K6121" s="67"/>
      <c r="L6121" s="67"/>
      <c r="M6121" s="67"/>
      <c r="N6121" s="67"/>
      <c r="O6121" s="67"/>
      <c r="P6121" s="67"/>
      <c r="Q6121" s="67"/>
    </row>
    <row r="6122" spans="2:17" x14ac:dyDescent="0.3">
      <c r="B6122"/>
      <c r="I6122" s="67"/>
      <c r="J6122" s="67"/>
      <c r="K6122" s="67"/>
      <c r="L6122" s="67"/>
      <c r="M6122" s="67"/>
      <c r="N6122" s="67"/>
      <c r="O6122" s="67"/>
      <c r="P6122" s="67"/>
      <c r="Q6122" s="67"/>
    </row>
    <row r="6123" spans="2:17" x14ac:dyDescent="0.3">
      <c r="B6123"/>
      <c r="I6123" s="67"/>
      <c r="J6123" s="67"/>
      <c r="K6123" s="67"/>
      <c r="L6123" s="67"/>
      <c r="M6123" s="67"/>
      <c r="N6123" s="67"/>
      <c r="O6123" s="67"/>
      <c r="P6123" s="67"/>
      <c r="Q6123" s="67"/>
    </row>
    <row r="6124" spans="2:17" x14ac:dyDescent="0.3">
      <c r="B6124"/>
      <c r="I6124" s="67"/>
      <c r="J6124" s="67"/>
      <c r="K6124" s="67"/>
      <c r="L6124" s="67"/>
      <c r="M6124" s="67"/>
      <c r="N6124" s="67"/>
      <c r="O6124" s="67"/>
      <c r="P6124" s="67"/>
      <c r="Q6124" s="67"/>
    </row>
    <row r="6125" spans="2:17" x14ac:dyDescent="0.3">
      <c r="B6125"/>
      <c r="I6125" s="67"/>
      <c r="J6125" s="67"/>
      <c r="K6125" s="67"/>
      <c r="L6125" s="67"/>
      <c r="M6125" s="67"/>
      <c r="N6125" s="67"/>
      <c r="O6125" s="67"/>
      <c r="P6125" s="67"/>
      <c r="Q6125" s="67"/>
    </row>
    <row r="6126" spans="2:17" x14ac:dyDescent="0.3">
      <c r="B6126"/>
      <c r="I6126" s="67"/>
      <c r="J6126" s="67"/>
      <c r="K6126" s="67"/>
      <c r="L6126" s="67"/>
      <c r="M6126" s="67"/>
      <c r="N6126" s="67"/>
      <c r="O6126" s="67"/>
      <c r="P6126" s="67"/>
      <c r="Q6126" s="67"/>
    </row>
    <row r="6127" spans="2:17" x14ac:dyDescent="0.3">
      <c r="B6127"/>
      <c r="I6127" s="67"/>
      <c r="J6127" s="67"/>
      <c r="K6127" s="67"/>
      <c r="L6127" s="67"/>
      <c r="M6127" s="67"/>
      <c r="N6127" s="67"/>
      <c r="O6127" s="67"/>
      <c r="P6127" s="67"/>
      <c r="Q6127" s="67"/>
    </row>
    <row r="6128" spans="2:17" x14ac:dyDescent="0.3">
      <c r="B6128"/>
      <c r="I6128" s="67"/>
      <c r="J6128" s="67"/>
      <c r="K6128" s="67"/>
      <c r="L6128" s="67"/>
      <c r="M6128" s="67"/>
      <c r="N6128" s="67"/>
      <c r="O6128" s="67"/>
      <c r="P6128" s="67"/>
      <c r="Q6128" s="67"/>
    </row>
    <row r="6129" spans="2:16" x14ac:dyDescent="0.3">
      <c r="B6129"/>
      <c r="I6129" s="67"/>
      <c r="J6129" s="67"/>
      <c r="K6129" s="67"/>
      <c r="L6129" s="67"/>
      <c r="M6129" s="67"/>
      <c r="N6129" s="67"/>
      <c r="O6129" s="67"/>
      <c r="P6129" s="67"/>
    </row>
    <row r="6130" spans="2:16" x14ac:dyDescent="0.3">
      <c r="B6130"/>
      <c r="I6130" s="67"/>
      <c r="J6130" s="67"/>
      <c r="K6130" s="67"/>
      <c r="L6130" s="67"/>
      <c r="M6130" s="67"/>
      <c r="N6130" s="67"/>
      <c r="O6130" s="67"/>
      <c r="P6130" s="67"/>
    </row>
    <row r="6131" spans="2:16" x14ac:dyDescent="0.3">
      <c r="B6131"/>
      <c r="I6131" s="67"/>
      <c r="J6131" s="67"/>
      <c r="K6131" s="67"/>
      <c r="L6131" s="67"/>
      <c r="M6131" s="67"/>
      <c r="N6131" s="67"/>
      <c r="O6131" s="67"/>
      <c r="P6131" s="67"/>
    </row>
    <row r="6132" spans="2:16" x14ac:dyDescent="0.3">
      <c r="B6132"/>
      <c r="I6132" s="67"/>
      <c r="J6132" s="67"/>
      <c r="K6132" s="67"/>
      <c r="L6132" s="67"/>
      <c r="M6132" s="67"/>
      <c r="N6132" s="67"/>
      <c r="O6132" s="67"/>
      <c r="P6132" s="67"/>
    </row>
    <row r="6133" spans="2:16" x14ac:dyDescent="0.3">
      <c r="B6133"/>
      <c r="I6133" s="67"/>
      <c r="J6133" s="67"/>
      <c r="K6133" s="67"/>
      <c r="L6133" s="67"/>
      <c r="M6133" s="67"/>
      <c r="N6133" s="67"/>
      <c r="O6133" s="67"/>
      <c r="P6133" s="67"/>
    </row>
    <row r="6134" spans="2:16" x14ac:dyDescent="0.3">
      <c r="B6134"/>
      <c r="I6134" s="67"/>
      <c r="J6134" s="67"/>
      <c r="K6134" s="67"/>
      <c r="L6134" s="67"/>
      <c r="M6134" s="67"/>
      <c r="N6134" s="67"/>
      <c r="O6134" s="67"/>
      <c r="P6134" s="67"/>
    </row>
    <row r="6135" spans="2:16" x14ac:dyDescent="0.3">
      <c r="B6135"/>
      <c r="I6135" s="67"/>
      <c r="J6135" s="67"/>
      <c r="K6135" s="67"/>
      <c r="L6135" s="67"/>
      <c r="M6135" s="67"/>
      <c r="N6135" s="67"/>
      <c r="O6135" s="67"/>
      <c r="P6135" s="67"/>
    </row>
    <row r="6136" spans="2:16" x14ac:dyDescent="0.3">
      <c r="B6136"/>
      <c r="I6136" s="67"/>
      <c r="J6136" s="67"/>
      <c r="K6136" s="67"/>
      <c r="L6136" s="67"/>
      <c r="M6136" s="67"/>
      <c r="N6136" s="67"/>
      <c r="O6136" s="67"/>
      <c r="P6136" s="67"/>
    </row>
    <row r="6137" spans="2:16" x14ac:dyDescent="0.3">
      <c r="B6137"/>
      <c r="I6137" s="67"/>
      <c r="J6137" s="67"/>
      <c r="K6137" s="67"/>
      <c r="L6137" s="67"/>
      <c r="M6137" s="67"/>
      <c r="N6137" s="67"/>
      <c r="O6137" s="67"/>
      <c r="P6137" s="67"/>
    </row>
    <row r="6138" spans="2:16" x14ac:dyDescent="0.3">
      <c r="B6138"/>
      <c r="I6138" s="67"/>
      <c r="J6138" s="67"/>
      <c r="K6138" s="67"/>
      <c r="L6138" s="67"/>
      <c r="M6138" s="67"/>
      <c r="N6138" s="67"/>
      <c r="O6138" s="67"/>
      <c r="P6138" s="67"/>
    </row>
    <row r="6139" spans="2:16" x14ac:dyDescent="0.3">
      <c r="B6139"/>
      <c r="I6139" s="67"/>
      <c r="J6139" s="67"/>
      <c r="K6139" s="67"/>
      <c r="L6139" s="67"/>
      <c r="M6139" s="67"/>
      <c r="N6139" s="67"/>
      <c r="O6139" s="67"/>
      <c r="P6139" s="67"/>
    </row>
    <row r="6140" spans="2:16" x14ac:dyDescent="0.3">
      <c r="B6140"/>
      <c r="I6140" s="67"/>
      <c r="J6140" s="67"/>
      <c r="K6140" s="67"/>
      <c r="L6140" s="67"/>
      <c r="M6140" s="67"/>
      <c r="N6140" s="67"/>
      <c r="O6140" s="67"/>
      <c r="P6140" s="67"/>
    </row>
    <row r="6141" spans="2:16" x14ac:dyDescent="0.3">
      <c r="B6141"/>
      <c r="I6141" s="67"/>
      <c r="J6141" s="67"/>
      <c r="K6141" s="67"/>
      <c r="L6141" s="67"/>
      <c r="M6141" s="67"/>
      <c r="N6141" s="67"/>
      <c r="O6141" s="67"/>
      <c r="P6141" s="67"/>
    </row>
    <row r="6142" spans="2:16" x14ac:dyDescent="0.3">
      <c r="B6142"/>
      <c r="I6142" s="67"/>
      <c r="J6142" s="67"/>
      <c r="K6142" s="67"/>
      <c r="L6142" s="67"/>
      <c r="M6142" s="67"/>
      <c r="N6142" s="67"/>
      <c r="O6142" s="67"/>
      <c r="P6142" s="67"/>
    </row>
    <row r="6143" spans="2:16" x14ac:dyDescent="0.3">
      <c r="B6143"/>
      <c r="I6143" s="67"/>
      <c r="J6143" s="67"/>
      <c r="K6143" s="67"/>
      <c r="L6143" s="67"/>
      <c r="M6143" s="67"/>
      <c r="N6143" s="67"/>
      <c r="O6143" s="67"/>
      <c r="P6143" s="67"/>
    </row>
    <row r="6144" spans="2:16" x14ac:dyDescent="0.3">
      <c r="B6144"/>
      <c r="I6144" s="67"/>
      <c r="J6144" s="67"/>
      <c r="K6144" s="67"/>
      <c r="L6144" s="67"/>
      <c r="M6144" s="67"/>
      <c r="N6144" s="67"/>
      <c r="O6144" s="67"/>
      <c r="P6144" s="67"/>
    </row>
    <row r="6145" spans="2:20" x14ac:dyDescent="0.3">
      <c r="B6145"/>
      <c r="I6145" s="67"/>
      <c r="J6145" s="67"/>
      <c r="K6145" s="67"/>
      <c r="L6145" s="67"/>
      <c r="M6145" s="67"/>
      <c r="N6145" s="67"/>
      <c r="O6145" s="67"/>
      <c r="P6145" s="67"/>
    </row>
    <row r="6146" spans="2:20" x14ac:dyDescent="0.3">
      <c r="B6146"/>
      <c r="I6146" s="67"/>
      <c r="J6146" s="67"/>
      <c r="K6146" s="67"/>
      <c r="L6146" s="67"/>
      <c r="M6146" s="67"/>
      <c r="N6146" s="67"/>
      <c r="O6146" s="67"/>
      <c r="P6146" s="67"/>
    </row>
    <row r="6147" spans="2:20" x14ac:dyDescent="0.3">
      <c r="B6147"/>
      <c r="I6147" s="67"/>
      <c r="J6147" s="67"/>
      <c r="K6147" s="67"/>
      <c r="L6147" s="67"/>
      <c r="M6147" s="67"/>
      <c r="N6147" s="67"/>
      <c r="O6147" s="67"/>
      <c r="P6147" s="67"/>
      <c r="Q6147" s="67"/>
      <c r="R6147" s="67"/>
      <c r="S6147" s="67"/>
      <c r="T6147" s="67"/>
    </row>
    <row r="6148" spans="2:20" x14ac:dyDescent="0.3">
      <c r="B6148"/>
      <c r="I6148" s="67"/>
      <c r="J6148" s="67"/>
      <c r="K6148" s="67"/>
      <c r="L6148" s="67"/>
      <c r="M6148" s="67"/>
      <c r="N6148" s="67"/>
      <c r="O6148" s="67"/>
      <c r="P6148" s="67"/>
      <c r="Q6148" s="67"/>
      <c r="R6148" s="67"/>
      <c r="S6148" s="67"/>
      <c r="T6148" s="67"/>
    </row>
    <row r="6149" spans="2:20" x14ac:dyDescent="0.3">
      <c r="B6149"/>
      <c r="I6149" s="67"/>
      <c r="J6149" s="67"/>
      <c r="K6149" s="67"/>
      <c r="L6149" s="67"/>
      <c r="M6149" s="67"/>
      <c r="N6149" s="67"/>
      <c r="O6149" s="67"/>
      <c r="P6149" s="67"/>
      <c r="Q6149" s="67"/>
      <c r="R6149" s="67"/>
      <c r="S6149" s="67"/>
      <c r="T6149" s="67"/>
    </row>
    <row r="6150" spans="2:20" x14ac:dyDescent="0.3">
      <c r="B6150"/>
      <c r="I6150" s="67"/>
      <c r="J6150" s="67"/>
      <c r="K6150" s="67"/>
      <c r="L6150" s="67"/>
      <c r="M6150" s="67"/>
      <c r="N6150" s="67"/>
      <c r="O6150" s="67"/>
      <c r="P6150" s="67"/>
      <c r="Q6150" s="67"/>
      <c r="R6150" s="67"/>
      <c r="S6150" s="67"/>
      <c r="T6150" s="67"/>
    </row>
    <row r="6151" spans="2:20" x14ac:dyDescent="0.3">
      <c r="B6151"/>
      <c r="I6151" s="67"/>
      <c r="J6151" s="67"/>
      <c r="K6151" s="67"/>
      <c r="L6151" s="67"/>
      <c r="M6151" s="67"/>
      <c r="N6151" s="67"/>
      <c r="O6151" s="67"/>
      <c r="P6151" s="67"/>
      <c r="Q6151" s="67"/>
      <c r="R6151" s="67"/>
      <c r="S6151" s="67"/>
      <c r="T6151" s="67"/>
    </row>
    <row r="6152" spans="2:20" x14ac:dyDescent="0.3">
      <c r="B6152"/>
      <c r="I6152" s="67"/>
      <c r="J6152" s="67"/>
      <c r="K6152" s="67"/>
      <c r="L6152" s="67"/>
      <c r="M6152" s="67"/>
      <c r="N6152" s="67"/>
      <c r="O6152" s="67"/>
      <c r="P6152" s="67"/>
      <c r="Q6152" s="67"/>
      <c r="R6152" s="67"/>
      <c r="S6152" s="67"/>
      <c r="T6152" s="67"/>
    </row>
    <row r="6153" spans="2:20" x14ac:dyDescent="0.3">
      <c r="B6153"/>
      <c r="I6153" s="67"/>
      <c r="J6153" s="67"/>
      <c r="K6153" s="67"/>
      <c r="L6153" s="67"/>
      <c r="M6153" s="67"/>
      <c r="N6153" s="67"/>
      <c r="O6153" s="67"/>
      <c r="P6153" s="67"/>
      <c r="Q6153" s="67"/>
      <c r="R6153" s="67"/>
      <c r="S6153" s="67"/>
      <c r="T6153" s="67"/>
    </row>
    <row r="6154" spans="2:20" x14ac:dyDescent="0.3">
      <c r="B6154"/>
      <c r="I6154" s="67"/>
      <c r="J6154" s="67"/>
      <c r="K6154" s="67"/>
      <c r="L6154" s="67"/>
      <c r="M6154" s="67"/>
      <c r="N6154" s="67"/>
      <c r="O6154" s="67"/>
      <c r="P6154" s="67"/>
      <c r="Q6154" s="67"/>
      <c r="R6154" s="67"/>
      <c r="S6154" s="67"/>
      <c r="T6154" s="67"/>
    </row>
    <row r="6155" spans="2:20" x14ac:dyDescent="0.3">
      <c r="B6155"/>
      <c r="I6155" s="67"/>
      <c r="J6155" s="67"/>
      <c r="K6155" s="67"/>
      <c r="L6155" s="67"/>
      <c r="M6155" s="67"/>
      <c r="N6155" s="67"/>
      <c r="O6155" s="67"/>
      <c r="P6155" s="67"/>
      <c r="Q6155" s="67"/>
      <c r="R6155" s="67"/>
      <c r="S6155" s="67"/>
      <c r="T6155" s="67"/>
    </row>
    <row r="6156" spans="2:20" x14ac:dyDescent="0.3">
      <c r="B6156"/>
      <c r="I6156" s="67"/>
      <c r="J6156" s="67"/>
      <c r="K6156" s="67"/>
      <c r="L6156" s="67"/>
      <c r="M6156" s="67"/>
      <c r="N6156" s="67"/>
      <c r="O6156" s="67"/>
      <c r="P6156" s="67"/>
      <c r="Q6156" s="67"/>
      <c r="R6156" s="67"/>
      <c r="S6156" s="67"/>
      <c r="T6156" s="67"/>
    </row>
    <row r="6157" spans="2:20" x14ac:dyDescent="0.3">
      <c r="B6157"/>
      <c r="I6157" s="67"/>
      <c r="J6157" s="67"/>
      <c r="K6157" s="67"/>
      <c r="L6157" s="67"/>
      <c r="M6157" s="67"/>
      <c r="N6157" s="67"/>
      <c r="O6157" s="67"/>
      <c r="P6157" s="67"/>
      <c r="Q6157" s="67"/>
      <c r="R6157" s="67"/>
      <c r="S6157" s="67"/>
      <c r="T6157" s="67"/>
    </row>
    <row r="6158" spans="2:20" x14ac:dyDescent="0.3">
      <c r="B6158"/>
      <c r="I6158" s="67"/>
      <c r="J6158" s="67"/>
      <c r="K6158" s="67"/>
      <c r="L6158" s="67"/>
      <c r="M6158" s="67"/>
      <c r="N6158" s="67"/>
      <c r="O6158" s="67"/>
      <c r="P6158" s="67"/>
      <c r="Q6158" s="67"/>
      <c r="R6158" s="67"/>
      <c r="S6158" s="67"/>
      <c r="T6158" s="67"/>
    </row>
    <row r="6159" spans="2:20" x14ac:dyDescent="0.3">
      <c r="B6159"/>
      <c r="I6159" s="67"/>
      <c r="J6159" s="67"/>
      <c r="K6159" s="67"/>
      <c r="L6159" s="67"/>
      <c r="M6159" s="67"/>
      <c r="N6159" s="67"/>
      <c r="O6159" s="67"/>
      <c r="P6159" s="67"/>
      <c r="Q6159" s="67"/>
      <c r="R6159" s="67"/>
      <c r="S6159" s="67"/>
      <c r="T6159" s="67"/>
    </row>
    <row r="6160" spans="2:20" x14ac:dyDescent="0.3">
      <c r="B6160"/>
      <c r="I6160" s="67"/>
      <c r="J6160" s="67"/>
      <c r="K6160" s="67"/>
      <c r="L6160" s="67"/>
      <c r="M6160" s="67"/>
      <c r="N6160" s="67"/>
      <c r="O6160" s="67"/>
      <c r="P6160" s="67"/>
      <c r="Q6160" s="67"/>
      <c r="R6160" s="67"/>
      <c r="S6160" s="67"/>
      <c r="T6160" s="67"/>
    </row>
    <row r="6161" spans="2:16" x14ac:dyDescent="0.3">
      <c r="B6161"/>
      <c r="I6161" s="67"/>
      <c r="J6161" s="67"/>
      <c r="K6161" s="67"/>
      <c r="L6161" s="67"/>
      <c r="M6161" s="67"/>
      <c r="N6161" s="67"/>
      <c r="O6161" s="67"/>
      <c r="P6161" s="67"/>
    </row>
    <row r="6162" spans="2:16" x14ac:dyDescent="0.3">
      <c r="B6162"/>
      <c r="I6162" s="67"/>
      <c r="J6162" s="67"/>
      <c r="K6162" s="67"/>
      <c r="L6162" s="67"/>
      <c r="M6162" s="67"/>
      <c r="N6162" s="67"/>
      <c r="O6162" s="67"/>
      <c r="P6162" s="67"/>
    </row>
    <row r="6163" spans="2:16" x14ac:dyDescent="0.3">
      <c r="B6163"/>
      <c r="I6163" s="67"/>
      <c r="J6163" s="67"/>
      <c r="K6163" s="67"/>
      <c r="L6163" s="67"/>
      <c r="M6163" s="67"/>
      <c r="N6163" s="67"/>
      <c r="O6163" s="67"/>
      <c r="P6163" s="67"/>
    </row>
    <row r="6164" spans="2:16" x14ac:dyDescent="0.3">
      <c r="B6164"/>
      <c r="I6164" s="67"/>
      <c r="J6164" s="67"/>
      <c r="K6164" s="67"/>
      <c r="L6164" s="67"/>
      <c r="M6164" s="67"/>
      <c r="N6164" s="67"/>
      <c r="O6164" s="67"/>
      <c r="P6164" s="67"/>
    </row>
    <row r="6165" spans="2:16" x14ac:dyDescent="0.3">
      <c r="B6165"/>
      <c r="I6165" s="67"/>
      <c r="J6165" s="67"/>
      <c r="K6165" s="67"/>
      <c r="L6165" s="67"/>
      <c r="M6165" s="67"/>
      <c r="N6165" s="67"/>
      <c r="O6165" s="67"/>
      <c r="P6165" s="67"/>
    </row>
    <row r="6166" spans="2:16" x14ac:dyDescent="0.3">
      <c r="B6166"/>
      <c r="I6166" s="67"/>
      <c r="J6166" s="67"/>
      <c r="K6166" s="67"/>
      <c r="L6166" s="67"/>
      <c r="M6166" s="67"/>
      <c r="N6166" s="67"/>
      <c r="O6166" s="67"/>
      <c r="P6166" s="67"/>
    </row>
    <row r="6167" spans="2:16" x14ac:dyDescent="0.3">
      <c r="B6167"/>
      <c r="I6167" s="67"/>
      <c r="J6167" s="67"/>
      <c r="K6167" s="67"/>
      <c r="L6167" s="67"/>
      <c r="M6167" s="67"/>
      <c r="N6167" s="67"/>
      <c r="O6167" s="67"/>
      <c r="P6167" s="67"/>
    </row>
    <row r="6168" spans="2:16" x14ac:dyDescent="0.3">
      <c r="B6168"/>
      <c r="I6168" s="67"/>
      <c r="J6168" s="67"/>
      <c r="K6168" s="67"/>
      <c r="L6168" s="67"/>
      <c r="M6168" s="67"/>
      <c r="N6168" s="67"/>
      <c r="O6168" s="67"/>
      <c r="P6168" s="67"/>
    </row>
    <row r="6169" spans="2:16" x14ac:dyDescent="0.3">
      <c r="B6169"/>
      <c r="I6169" s="67"/>
      <c r="J6169" s="67"/>
      <c r="K6169" s="67"/>
      <c r="L6169" s="67"/>
      <c r="M6169" s="67"/>
      <c r="N6169" s="67"/>
      <c r="O6169" s="67"/>
      <c r="P6169" s="67"/>
    </row>
    <row r="6170" spans="2:16" x14ac:dyDescent="0.3">
      <c r="B6170"/>
      <c r="I6170" s="67"/>
      <c r="J6170" s="67"/>
      <c r="K6170" s="67"/>
      <c r="L6170" s="67"/>
      <c r="M6170" s="67"/>
      <c r="N6170" s="67"/>
      <c r="O6170" s="67"/>
      <c r="P6170" s="67"/>
    </row>
    <row r="6171" spans="2:16" x14ac:dyDescent="0.3">
      <c r="B6171"/>
      <c r="I6171" s="67"/>
      <c r="J6171" s="67"/>
      <c r="K6171" s="67"/>
      <c r="L6171" s="67"/>
      <c r="M6171" s="67"/>
      <c r="N6171" s="67"/>
      <c r="O6171" s="67"/>
      <c r="P6171" s="67"/>
    </row>
    <row r="6172" spans="2:16" x14ac:dyDescent="0.3">
      <c r="B6172"/>
      <c r="I6172" s="67"/>
      <c r="J6172" s="67"/>
      <c r="K6172" s="67"/>
      <c r="L6172" s="67"/>
      <c r="M6172" s="67"/>
      <c r="N6172" s="67"/>
      <c r="O6172" s="67"/>
      <c r="P6172" s="67"/>
    </row>
    <row r="6173" spans="2:16" x14ac:dyDescent="0.3">
      <c r="B6173"/>
      <c r="I6173" s="67"/>
      <c r="J6173" s="67"/>
      <c r="K6173" s="67"/>
      <c r="L6173" s="67"/>
      <c r="M6173" s="67"/>
      <c r="N6173" s="67"/>
      <c r="O6173" s="67"/>
      <c r="P6173" s="67"/>
    </row>
    <row r="6174" spans="2:16" x14ac:dyDescent="0.3">
      <c r="B6174"/>
      <c r="I6174" s="67"/>
      <c r="J6174" s="67"/>
      <c r="K6174" s="67"/>
      <c r="L6174" s="67"/>
      <c r="M6174" s="67"/>
      <c r="N6174" s="67"/>
      <c r="O6174" s="67"/>
      <c r="P6174" s="67"/>
    </row>
    <row r="6175" spans="2:16" x14ac:dyDescent="0.3">
      <c r="B6175"/>
      <c r="I6175" s="67"/>
      <c r="J6175" s="67"/>
      <c r="K6175" s="67"/>
      <c r="L6175" s="67"/>
      <c r="M6175" s="67"/>
      <c r="N6175" s="67"/>
      <c r="O6175" s="67"/>
      <c r="P6175" s="67"/>
    </row>
    <row r="6176" spans="2:16" x14ac:dyDescent="0.3">
      <c r="B6176"/>
      <c r="I6176" s="67"/>
      <c r="J6176" s="67"/>
      <c r="K6176" s="67"/>
      <c r="L6176" s="67"/>
      <c r="M6176" s="67"/>
      <c r="N6176" s="67"/>
      <c r="O6176" s="67"/>
      <c r="P6176" s="67"/>
    </row>
    <row r="6177" spans="2:15" x14ac:dyDescent="0.3">
      <c r="B6177"/>
      <c r="I6177" s="67"/>
      <c r="J6177" s="67"/>
      <c r="K6177" s="67"/>
      <c r="L6177" s="67"/>
      <c r="M6177" s="67"/>
      <c r="N6177" s="67"/>
      <c r="O6177" s="67"/>
    </row>
    <row r="6178" spans="2:15" x14ac:dyDescent="0.3">
      <c r="B6178"/>
      <c r="I6178" s="67"/>
      <c r="J6178" s="67"/>
      <c r="K6178" s="67"/>
      <c r="L6178" s="67"/>
      <c r="M6178" s="67"/>
      <c r="N6178" s="67"/>
      <c r="O6178" s="67"/>
    </row>
    <row r="6179" spans="2:15" x14ac:dyDescent="0.3">
      <c r="B6179"/>
      <c r="I6179" s="67"/>
      <c r="J6179" s="67"/>
      <c r="K6179" s="67"/>
      <c r="L6179" s="67"/>
      <c r="M6179" s="67"/>
      <c r="N6179" s="67"/>
      <c r="O6179" s="67"/>
    </row>
    <row r="6180" spans="2:15" x14ac:dyDescent="0.3">
      <c r="B6180"/>
      <c r="I6180" s="67"/>
      <c r="J6180" s="67"/>
      <c r="K6180" s="67"/>
      <c r="L6180" s="67"/>
      <c r="M6180" s="67"/>
      <c r="N6180" s="67"/>
      <c r="O6180" s="67"/>
    </row>
    <row r="6181" spans="2:15" x14ac:dyDescent="0.3">
      <c r="B6181"/>
      <c r="I6181" s="67"/>
      <c r="J6181" s="67"/>
      <c r="K6181" s="67"/>
      <c r="L6181" s="67"/>
      <c r="M6181" s="67"/>
      <c r="N6181" s="67"/>
      <c r="O6181" s="67"/>
    </row>
    <row r="6182" spans="2:15" x14ac:dyDescent="0.3">
      <c r="B6182"/>
      <c r="I6182" s="67"/>
      <c r="J6182" s="67"/>
      <c r="K6182" s="67"/>
      <c r="L6182" s="67"/>
      <c r="M6182" s="67"/>
      <c r="N6182" s="67"/>
      <c r="O6182" s="67"/>
    </row>
    <row r="6183" spans="2:15" x14ac:dyDescent="0.3">
      <c r="B6183"/>
      <c r="I6183" s="67"/>
      <c r="J6183" s="67"/>
      <c r="K6183" s="67"/>
      <c r="L6183" s="67"/>
      <c r="M6183" s="67"/>
      <c r="N6183" s="67"/>
      <c r="O6183" s="67"/>
    </row>
    <row r="6184" spans="2:15" x14ac:dyDescent="0.3">
      <c r="B6184"/>
      <c r="I6184" s="67"/>
      <c r="J6184" s="67"/>
      <c r="K6184" s="67"/>
      <c r="L6184" s="67"/>
      <c r="M6184" s="67"/>
      <c r="N6184" s="67"/>
      <c r="O6184" s="67"/>
    </row>
    <row r="6185" spans="2:15" x14ac:dyDescent="0.3">
      <c r="B6185"/>
      <c r="I6185" s="67"/>
      <c r="J6185" s="67"/>
      <c r="K6185" s="67"/>
      <c r="L6185" s="67"/>
      <c r="M6185" s="67"/>
      <c r="N6185" s="67"/>
      <c r="O6185" s="67"/>
    </row>
    <row r="6186" spans="2:15" x14ac:dyDescent="0.3">
      <c r="B6186"/>
      <c r="I6186" s="67"/>
      <c r="J6186" s="67"/>
      <c r="K6186" s="67"/>
      <c r="L6186" s="67"/>
      <c r="M6186" s="67"/>
      <c r="N6186" s="67"/>
      <c r="O6186" s="67"/>
    </row>
    <row r="6187" spans="2:15" x14ac:dyDescent="0.3">
      <c r="B6187"/>
      <c r="I6187" s="67"/>
      <c r="J6187" s="67"/>
      <c r="K6187" s="67"/>
      <c r="L6187" s="67"/>
      <c r="M6187" s="67"/>
      <c r="N6187" s="67"/>
      <c r="O6187" s="67"/>
    </row>
    <row r="6188" spans="2:15" x14ac:dyDescent="0.3">
      <c r="B6188"/>
      <c r="I6188" s="67"/>
      <c r="J6188" s="67"/>
      <c r="K6188" s="67"/>
      <c r="L6188" s="67"/>
      <c r="M6188" s="67"/>
      <c r="N6188" s="67"/>
      <c r="O6188" s="67"/>
    </row>
    <row r="6189" spans="2:15" x14ac:dyDescent="0.3">
      <c r="B6189"/>
      <c r="I6189" s="67"/>
      <c r="J6189" s="67"/>
      <c r="K6189" s="67"/>
      <c r="L6189" s="67"/>
      <c r="M6189" s="67"/>
      <c r="N6189" s="67"/>
      <c r="O6189" s="67"/>
    </row>
    <row r="6190" spans="2:15" x14ac:dyDescent="0.3">
      <c r="B6190"/>
      <c r="I6190" s="67"/>
      <c r="J6190" s="67"/>
      <c r="K6190" s="67"/>
      <c r="L6190" s="67"/>
      <c r="M6190" s="67"/>
      <c r="N6190" s="67"/>
      <c r="O6190" s="67"/>
    </row>
    <row r="6191" spans="2:15" x14ac:dyDescent="0.3">
      <c r="B6191"/>
      <c r="I6191" s="67"/>
      <c r="J6191" s="67"/>
      <c r="K6191" s="67"/>
      <c r="L6191" s="67"/>
      <c r="M6191" s="67"/>
      <c r="N6191" s="67"/>
      <c r="O6191" s="67"/>
    </row>
    <row r="6192" spans="2:15" x14ac:dyDescent="0.3">
      <c r="B6192"/>
      <c r="I6192" s="67"/>
      <c r="J6192" s="67"/>
      <c r="K6192" s="67"/>
      <c r="L6192" s="67"/>
      <c r="M6192" s="67"/>
      <c r="N6192" s="67"/>
      <c r="O6192" s="67"/>
    </row>
    <row r="6193" spans="2:16" x14ac:dyDescent="0.3">
      <c r="B6193"/>
      <c r="I6193" s="67"/>
      <c r="J6193" s="67"/>
      <c r="K6193" s="67"/>
      <c r="L6193" s="67"/>
      <c r="M6193" s="67"/>
      <c r="N6193" s="67"/>
      <c r="O6193" s="67"/>
      <c r="P6193" s="67"/>
    </row>
    <row r="6194" spans="2:16" x14ac:dyDescent="0.3">
      <c r="B6194"/>
      <c r="I6194" s="67"/>
      <c r="J6194" s="67"/>
      <c r="K6194" s="67"/>
      <c r="L6194" s="67"/>
      <c r="M6194" s="67"/>
      <c r="N6194" s="67"/>
      <c r="O6194" s="67"/>
      <c r="P6194" s="67"/>
    </row>
    <row r="6195" spans="2:16" x14ac:dyDescent="0.3">
      <c r="B6195"/>
      <c r="I6195" s="67"/>
      <c r="J6195" s="67"/>
      <c r="K6195" s="67"/>
      <c r="L6195" s="67"/>
      <c r="M6195" s="67"/>
      <c r="N6195" s="67"/>
      <c r="O6195" s="67"/>
      <c r="P6195" s="67"/>
    </row>
    <row r="6196" spans="2:16" x14ac:dyDescent="0.3">
      <c r="B6196"/>
      <c r="I6196" s="67"/>
      <c r="J6196" s="67"/>
      <c r="K6196" s="67"/>
      <c r="L6196" s="67"/>
      <c r="M6196" s="67"/>
      <c r="N6196" s="67"/>
      <c r="O6196" s="67"/>
      <c r="P6196" s="67"/>
    </row>
    <row r="6197" spans="2:16" x14ac:dyDescent="0.3">
      <c r="B6197"/>
      <c r="I6197" s="67"/>
      <c r="J6197" s="67"/>
      <c r="K6197" s="67"/>
      <c r="L6197" s="67"/>
      <c r="M6197" s="67"/>
      <c r="N6197" s="67"/>
      <c r="O6197" s="67"/>
      <c r="P6197" s="67"/>
    </row>
    <row r="6198" spans="2:16" x14ac:dyDescent="0.3">
      <c r="B6198"/>
      <c r="I6198" s="67"/>
      <c r="J6198" s="67"/>
      <c r="K6198" s="67"/>
      <c r="L6198" s="67"/>
      <c r="M6198" s="67"/>
      <c r="N6198" s="67"/>
      <c r="O6198" s="67"/>
      <c r="P6198" s="67"/>
    </row>
    <row r="6199" spans="2:16" x14ac:dyDescent="0.3">
      <c r="B6199"/>
      <c r="I6199" s="67"/>
      <c r="J6199" s="67"/>
      <c r="K6199" s="67"/>
      <c r="L6199" s="67"/>
      <c r="M6199" s="67"/>
      <c r="N6199" s="67"/>
      <c r="O6199" s="67"/>
      <c r="P6199" s="67"/>
    </row>
    <row r="6200" spans="2:16" x14ac:dyDescent="0.3">
      <c r="B6200"/>
      <c r="I6200" s="67"/>
      <c r="J6200" s="67"/>
      <c r="K6200" s="67"/>
      <c r="L6200" s="67"/>
      <c r="M6200" s="67"/>
      <c r="N6200" s="67"/>
      <c r="O6200" s="67"/>
      <c r="P6200" s="67"/>
    </row>
    <row r="6201" spans="2:16" x14ac:dyDescent="0.3">
      <c r="B6201"/>
      <c r="I6201" s="67"/>
      <c r="J6201" s="67"/>
      <c r="K6201" s="67"/>
      <c r="L6201" s="67"/>
      <c r="M6201" s="67"/>
      <c r="N6201" s="67"/>
      <c r="O6201" s="67"/>
      <c r="P6201" s="67"/>
    </row>
    <row r="6202" spans="2:16" x14ac:dyDescent="0.3">
      <c r="B6202"/>
      <c r="I6202" s="67"/>
      <c r="J6202" s="67"/>
      <c r="K6202" s="67"/>
      <c r="L6202" s="67"/>
      <c r="M6202" s="67"/>
      <c r="N6202" s="67"/>
      <c r="O6202" s="67"/>
      <c r="P6202" s="67"/>
    </row>
    <row r="6203" spans="2:16" x14ac:dyDescent="0.3">
      <c r="B6203"/>
      <c r="I6203" s="67"/>
      <c r="J6203" s="67"/>
      <c r="K6203" s="67"/>
      <c r="L6203" s="67"/>
      <c r="M6203" s="67"/>
      <c r="N6203" s="67"/>
      <c r="O6203" s="67"/>
      <c r="P6203" s="67"/>
    </row>
    <row r="6204" spans="2:16" x14ac:dyDescent="0.3">
      <c r="B6204"/>
      <c r="I6204" s="67"/>
      <c r="J6204" s="67"/>
      <c r="K6204" s="67"/>
      <c r="L6204" s="67"/>
      <c r="M6204" s="67"/>
      <c r="N6204" s="67"/>
      <c r="O6204" s="67"/>
      <c r="P6204" s="67"/>
    </row>
    <row r="6205" spans="2:16" x14ac:dyDescent="0.3">
      <c r="B6205"/>
      <c r="I6205" s="67"/>
      <c r="J6205" s="67"/>
      <c r="K6205" s="67"/>
      <c r="L6205" s="67"/>
      <c r="M6205" s="67"/>
      <c r="N6205" s="67"/>
      <c r="O6205" s="67"/>
      <c r="P6205" s="67"/>
    </row>
    <row r="6206" spans="2:16" x14ac:dyDescent="0.3">
      <c r="B6206"/>
      <c r="I6206" s="67"/>
      <c r="J6206" s="67"/>
      <c r="K6206" s="67"/>
      <c r="L6206" s="67"/>
      <c r="M6206" s="67"/>
      <c r="N6206" s="67"/>
      <c r="O6206" s="67"/>
      <c r="P6206" s="67"/>
    </row>
    <row r="6207" spans="2:16" x14ac:dyDescent="0.3">
      <c r="B6207"/>
      <c r="I6207" s="67"/>
      <c r="J6207" s="67"/>
      <c r="K6207" s="67"/>
      <c r="L6207" s="67"/>
      <c r="M6207" s="67"/>
      <c r="N6207" s="67"/>
      <c r="O6207" s="67"/>
      <c r="P6207" s="67"/>
    </row>
    <row r="6208" spans="2:16" x14ac:dyDescent="0.3">
      <c r="B6208"/>
      <c r="I6208" s="67"/>
      <c r="J6208" s="67"/>
      <c r="K6208" s="67"/>
      <c r="L6208" s="67"/>
      <c r="M6208" s="67"/>
      <c r="N6208" s="67"/>
      <c r="O6208" s="67"/>
      <c r="P6208" s="67"/>
    </row>
    <row r="6209" spans="2:16" x14ac:dyDescent="0.3">
      <c r="B6209"/>
      <c r="I6209" s="67"/>
      <c r="J6209" s="67"/>
      <c r="K6209" s="67"/>
      <c r="L6209" s="67"/>
      <c r="M6209" s="67"/>
      <c r="N6209" s="67"/>
      <c r="O6209" s="67"/>
      <c r="P6209" s="67"/>
    </row>
    <row r="6210" spans="2:16" x14ac:dyDescent="0.3">
      <c r="B6210"/>
      <c r="I6210" s="67"/>
      <c r="J6210" s="67"/>
      <c r="K6210" s="67"/>
      <c r="L6210" s="67"/>
      <c r="M6210" s="67"/>
      <c r="N6210" s="67"/>
      <c r="O6210" s="67"/>
      <c r="P6210" s="67"/>
    </row>
    <row r="6211" spans="2:16" x14ac:dyDescent="0.3">
      <c r="B6211"/>
      <c r="I6211" s="67"/>
      <c r="J6211" s="67"/>
      <c r="K6211" s="67"/>
      <c r="L6211" s="67"/>
      <c r="M6211" s="67"/>
      <c r="N6211" s="67"/>
      <c r="O6211" s="67"/>
      <c r="P6211" s="67"/>
    </row>
    <row r="6212" spans="2:16" x14ac:dyDescent="0.3">
      <c r="B6212"/>
      <c r="I6212" s="67"/>
      <c r="J6212" s="67"/>
      <c r="K6212" s="67"/>
      <c r="L6212" s="67"/>
      <c r="M6212" s="67"/>
      <c r="N6212" s="67"/>
      <c r="O6212" s="67"/>
      <c r="P6212" s="67"/>
    </row>
    <row r="6213" spans="2:16" x14ac:dyDescent="0.3">
      <c r="B6213"/>
      <c r="I6213" s="67"/>
      <c r="J6213" s="67"/>
      <c r="K6213" s="67"/>
      <c r="L6213" s="67"/>
      <c r="M6213" s="67"/>
      <c r="N6213" s="67"/>
      <c r="O6213" s="67"/>
      <c r="P6213" s="67"/>
    </row>
    <row r="6214" spans="2:16" x14ac:dyDescent="0.3">
      <c r="B6214"/>
      <c r="I6214" s="67"/>
      <c r="J6214" s="67"/>
      <c r="K6214" s="67"/>
      <c r="L6214" s="67"/>
      <c r="M6214" s="67"/>
      <c r="N6214" s="67"/>
      <c r="O6214" s="67"/>
      <c r="P6214" s="67"/>
    </row>
    <row r="6215" spans="2:16" x14ac:dyDescent="0.3">
      <c r="B6215"/>
      <c r="I6215" s="67"/>
      <c r="J6215" s="67"/>
      <c r="K6215" s="67"/>
      <c r="L6215" s="67"/>
      <c r="M6215" s="67"/>
      <c r="N6215" s="67"/>
      <c r="O6215" s="67"/>
      <c r="P6215" s="67"/>
    </row>
    <row r="6216" spans="2:16" x14ac:dyDescent="0.3">
      <c r="B6216"/>
      <c r="I6216" s="67"/>
      <c r="J6216" s="67"/>
      <c r="K6216" s="67"/>
      <c r="L6216" s="67"/>
      <c r="M6216" s="67"/>
      <c r="N6216" s="67"/>
      <c r="O6216" s="67"/>
      <c r="P6216" s="67"/>
    </row>
    <row r="6217" spans="2:16" x14ac:dyDescent="0.3">
      <c r="B6217"/>
      <c r="I6217" s="67"/>
      <c r="J6217" s="67"/>
      <c r="K6217" s="67"/>
      <c r="L6217" s="67"/>
      <c r="M6217" s="67"/>
      <c r="N6217" s="67"/>
      <c r="O6217" s="67"/>
      <c r="P6217" s="67"/>
    </row>
    <row r="6218" spans="2:16" x14ac:dyDescent="0.3">
      <c r="B6218"/>
      <c r="I6218" s="67"/>
      <c r="J6218" s="67"/>
      <c r="K6218" s="67"/>
      <c r="L6218" s="67"/>
      <c r="M6218" s="67"/>
      <c r="N6218" s="67"/>
      <c r="O6218" s="67"/>
      <c r="P6218" s="67"/>
    </row>
    <row r="6219" spans="2:16" x14ac:dyDescent="0.3">
      <c r="B6219"/>
      <c r="I6219" s="67"/>
      <c r="J6219" s="67"/>
      <c r="K6219" s="67"/>
      <c r="L6219" s="67"/>
      <c r="M6219" s="67"/>
      <c r="N6219" s="67"/>
      <c r="O6219" s="67"/>
      <c r="P6219" s="67"/>
    </row>
    <row r="6220" spans="2:16" x14ac:dyDescent="0.3">
      <c r="B6220"/>
      <c r="I6220" s="67"/>
      <c r="J6220" s="67"/>
      <c r="K6220" s="67"/>
      <c r="L6220" s="67"/>
      <c r="M6220" s="67"/>
      <c r="N6220" s="67"/>
      <c r="O6220" s="67"/>
      <c r="P6220" s="67"/>
    </row>
    <row r="6221" spans="2:16" x14ac:dyDescent="0.3">
      <c r="B6221"/>
      <c r="I6221" s="67"/>
      <c r="J6221" s="67"/>
      <c r="K6221" s="67"/>
      <c r="L6221" s="67"/>
      <c r="M6221" s="67"/>
      <c r="N6221" s="67"/>
      <c r="O6221" s="67"/>
      <c r="P6221" s="67"/>
    </row>
    <row r="6222" spans="2:16" x14ac:dyDescent="0.3">
      <c r="B6222"/>
      <c r="I6222" s="67"/>
      <c r="J6222" s="67"/>
      <c r="K6222" s="67"/>
      <c r="L6222" s="67"/>
      <c r="M6222" s="67"/>
      <c r="N6222" s="67"/>
      <c r="O6222" s="67"/>
      <c r="P6222" s="67"/>
    </row>
    <row r="6223" spans="2:16" x14ac:dyDescent="0.3">
      <c r="B6223"/>
      <c r="I6223" s="67"/>
      <c r="J6223" s="67"/>
      <c r="K6223" s="67"/>
      <c r="L6223" s="67"/>
      <c r="M6223" s="67"/>
      <c r="N6223" s="67"/>
      <c r="O6223" s="67"/>
      <c r="P6223" s="67"/>
    </row>
    <row r="6224" spans="2:16" x14ac:dyDescent="0.3">
      <c r="B6224"/>
      <c r="I6224" s="67"/>
      <c r="J6224" s="67"/>
      <c r="K6224" s="67"/>
      <c r="L6224" s="67"/>
      <c r="M6224" s="67"/>
      <c r="N6224" s="67"/>
      <c r="O6224" s="67"/>
      <c r="P6224" s="67"/>
    </row>
    <row r="6225" spans="2:16" x14ac:dyDescent="0.3">
      <c r="B6225"/>
      <c r="I6225" s="67"/>
      <c r="J6225" s="67"/>
      <c r="K6225" s="67"/>
      <c r="L6225" s="67"/>
      <c r="M6225" s="67"/>
      <c r="N6225" s="67"/>
      <c r="O6225" s="67"/>
      <c r="P6225" s="67"/>
    </row>
    <row r="6226" spans="2:16" x14ac:dyDescent="0.3">
      <c r="B6226"/>
      <c r="I6226" s="67"/>
      <c r="J6226" s="67"/>
      <c r="K6226" s="67"/>
      <c r="L6226" s="67"/>
      <c r="M6226" s="67"/>
      <c r="N6226" s="67"/>
      <c r="O6226" s="67"/>
      <c r="P6226" s="67"/>
    </row>
    <row r="6227" spans="2:16" x14ac:dyDescent="0.3">
      <c r="B6227"/>
      <c r="I6227" s="67"/>
      <c r="J6227" s="67"/>
      <c r="K6227" s="67"/>
      <c r="L6227" s="67"/>
      <c r="M6227" s="67"/>
      <c r="N6227" s="67"/>
      <c r="O6227" s="67"/>
      <c r="P6227" s="67"/>
    </row>
    <row r="6228" spans="2:16" x14ac:dyDescent="0.3">
      <c r="B6228"/>
      <c r="I6228" s="67"/>
      <c r="J6228" s="67"/>
      <c r="K6228" s="67"/>
      <c r="L6228" s="67"/>
      <c r="M6228" s="67"/>
      <c r="N6228" s="67"/>
      <c r="O6228" s="67"/>
      <c r="P6228" s="67"/>
    </row>
    <row r="6229" spans="2:16" x14ac:dyDescent="0.3">
      <c r="B6229"/>
      <c r="I6229" s="67"/>
      <c r="J6229" s="67"/>
      <c r="K6229" s="67"/>
      <c r="L6229" s="67"/>
      <c r="M6229" s="67"/>
      <c r="N6229" s="67"/>
      <c r="O6229" s="67"/>
      <c r="P6229" s="67"/>
    </row>
    <row r="6230" spans="2:16" x14ac:dyDescent="0.3">
      <c r="B6230"/>
      <c r="I6230" s="67"/>
      <c r="J6230" s="67"/>
      <c r="K6230" s="67"/>
      <c r="L6230" s="67"/>
      <c r="M6230" s="67"/>
      <c r="N6230" s="67"/>
      <c r="O6230" s="67"/>
      <c r="P6230" s="67"/>
    </row>
    <row r="6231" spans="2:16" x14ac:dyDescent="0.3">
      <c r="B6231"/>
      <c r="I6231" s="67"/>
      <c r="J6231" s="67"/>
      <c r="K6231" s="67"/>
      <c r="L6231" s="67"/>
      <c r="M6231" s="67"/>
      <c r="N6231" s="67"/>
      <c r="O6231" s="67"/>
      <c r="P6231" s="67"/>
    </row>
    <row r="6232" spans="2:16" x14ac:dyDescent="0.3">
      <c r="B6232"/>
      <c r="I6232" s="67"/>
      <c r="J6232" s="67"/>
      <c r="K6232" s="67"/>
      <c r="L6232" s="67"/>
      <c r="M6232" s="67"/>
      <c r="N6232" s="67"/>
      <c r="O6232" s="67"/>
      <c r="P6232" s="67"/>
    </row>
    <row r="6233" spans="2:16" x14ac:dyDescent="0.3">
      <c r="B6233"/>
      <c r="I6233" s="67"/>
      <c r="J6233" s="67"/>
      <c r="K6233" s="67"/>
      <c r="L6233" s="67"/>
      <c r="M6233" s="67"/>
      <c r="N6233" s="67"/>
      <c r="O6233" s="67"/>
      <c r="P6233" s="67"/>
    </row>
    <row r="6234" spans="2:16" x14ac:dyDescent="0.3">
      <c r="B6234"/>
      <c r="I6234" s="67"/>
      <c r="J6234" s="67"/>
      <c r="K6234" s="67"/>
      <c r="L6234" s="67"/>
      <c r="M6234" s="67"/>
      <c r="N6234" s="67"/>
      <c r="O6234" s="67"/>
      <c r="P6234" s="67"/>
    </row>
    <row r="6235" spans="2:16" x14ac:dyDescent="0.3">
      <c r="B6235"/>
      <c r="I6235" s="67"/>
      <c r="J6235" s="67"/>
      <c r="K6235" s="67"/>
      <c r="L6235" s="67"/>
      <c r="M6235" s="67"/>
      <c r="N6235" s="67"/>
      <c r="O6235" s="67"/>
      <c r="P6235" s="67"/>
    </row>
    <row r="6236" spans="2:16" x14ac:dyDescent="0.3">
      <c r="B6236"/>
      <c r="I6236" s="67"/>
      <c r="J6236" s="67"/>
      <c r="K6236" s="67"/>
      <c r="L6236" s="67"/>
      <c r="M6236" s="67"/>
      <c r="N6236" s="67"/>
      <c r="O6236" s="67"/>
      <c r="P6236" s="67"/>
    </row>
    <row r="6237" spans="2:16" x14ac:dyDescent="0.3">
      <c r="B6237"/>
      <c r="I6237" s="67"/>
      <c r="J6237" s="67"/>
      <c r="K6237" s="67"/>
      <c r="L6237" s="67"/>
      <c r="M6237" s="67"/>
      <c r="N6237" s="67"/>
      <c r="O6237" s="67"/>
      <c r="P6237" s="67"/>
    </row>
    <row r="6238" spans="2:16" x14ac:dyDescent="0.3">
      <c r="B6238"/>
      <c r="I6238" s="67"/>
      <c r="J6238" s="67"/>
      <c r="K6238" s="67"/>
      <c r="L6238" s="67"/>
      <c r="M6238" s="67"/>
      <c r="N6238" s="67"/>
      <c r="O6238" s="67"/>
      <c r="P6238" s="67"/>
    </row>
    <row r="6239" spans="2:16" x14ac:dyDescent="0.3">
      <c r="B6239"/>
      <c r="I6239" s="67"/>
      <c r="J6239" s="67"/>
      <c r="K6239" s="67"/>
      <c r="L6239" s="67"/>
      <c r="M6239" s="67"/>
      <c r="N6239" s="67"/>
      <c r="O6239" s="67"/>
      <c r="P6239" s="67"/>
    </row>
    <row r="6240" spans="2:16" x14ac:dyDescent="0.3">
      <c r="B6240"/>
      <c r="I6240" s="67"/>
      <c r="J6240" s="67"/>
      <c r="K6240" s="67"/>
      <c r="L6240" s="67"/>
      <c r="M6240" s="67"/>
      <c r="N6240" s="67"/>
      <c r="O6240" s="67"/>
      <c r="P6240" s="67"/>
    </row>
    <row r="6241" spans="2:20" x14ac:dyDescent="0.3">
      <c r="B6241"/>
      <c r="I6241" s="67"/>
      <c r="J6241" s="67"/>
      <c r="K6241" s="67"/>
      <c r="L6241" s="67"/>
      <c r="M6241" s="67"/>
      <c r="N6241" s="67"/>
      <c r="O6241" s="67"/>
      <c r="P6241" s="67"/>
    </row>
    <row r="6242" spans="2:20" x14ac:dyDescent="0.3">
      <c r="B6242"/>
      <c r="I6242" s="67"/>
      <c r="J6242" s="67"/>
      <c r="K6242" s="67"/>
      <c r="L6242" s="67"/>
      <c r="M6242" s="67"/>
      <c r="N6242" s="67"/>
      <c r="O6242" s="67"/>
      <c r="P6242" s="67"/>
    </row>
    <row r="6243" spans="2:20" x14ac:dyDescent="0.3">
      <c r="B6243"/>
      <c r="I6243" s="64"/>
      <c r="J6243" s="64"/>
      <c r="K6243" s="64"/>
      <c r="L6243" s="64"/>
      <c r="M6243" s="64"/>
      <c r="N6243" s="64"/>
      <c r="O6243" s="64"/>
      <c r="P6243" s="64"/>
      <c r="Q6243" s="64"/>
      <c r="R6243" s="64"/>
      <c r="S6243" s="64"/>
      <c r="T6243" s="64"/>
    </row>
    <row r="6244" spans="2:20" x14ac:dyDescent="0.3">
      <c r="B6244"/>
      <c r="I6244" s="64"/>
      <c r="J6244" s="64"/>
      <c r="K6244" s="64"/>
      <c r="L6244" s="64"/>
      <c r="M6244" s="64"/>
      <c r="N6244" s="64"/>
      <c r="O6244" s="64"/>
      <c r="P6244" s="64"/>
      <c r="Q6244" s="64"/>
      <c r="R6244" s="64"/>
      <c r="S6244" s="64"/>
      <c r="T6244" s="64"/>
    </row>
    <row r="6245" spans="2:20" x14ac:dyDescent="0.3">
      <c r="B6245"/>
      <c r="I6245" s="64"/>
      <c r="J6245" s="64"/>
      <c r="K6245" s="64"/>
      <c r="L6245" s="64"/>
      <c r="M6245" s="64"/>
      <c r="N6245" s="64"/>
      <c r="O6245" s="64"/>
      <c r="P6245" s="64"/>
      <c r="Q6245" s="64"/>
      <c r="R6245" s="64"/>
      <c r="S6245" s="64"/>
      <c r="T6245" s="64"/>
    </row>
    <row r="6246" spans="2:20" x14ac:dyDescent="0.3">
      <c r="B6246"/>
      <c r="I6246" s="64"/>
      <c r="J6246" s="64"/>
      <c r="K6246" s="64"/>
      <c r="L6246" s="64"/>
      <c r="M6246" s="64"/>
      <c r="N6246" s="64"/>
      <c r="O6246" s="64"/>
      <c r="P6246" s="64"/>
      <c r="Q6246" s="64"/>
      <c r="R6246" s="64"/>
      <c r="S6246" s="64"/>
      <c r="T6246" s="64"/>
    </row>
    <row r="6247" spans="2:20" x14ac:dyDescent="0.3">
      <c r="B6247"/>
      <c r="I6247" s="64"/>
      <c r="J6247" s="64"/>
      <c r="K6247" s="64"/>
      <c r="L6247" s="64"/>
      <c r="M6247" s="64"/>
      <c r="N6247" s="64"/>
      <c r="O6247" s="64"/>
      <c r="P6247" s="64"/>
      <c r="Q6247" s="64"/>
      <c r="R6247" s="64"/>
      <c r="S6247" s="64"/>
      <c r="T6247" s="64"/>
    </row>
    <row r="6248" spans="2:20" x14ac:dyDescent="0.3">
      <c r="B6248"/>
      <c r="I6248" s="64"/>
      <c r="J6248" s="64"/>
      <c r="K6248" s="64"/>
      <c r="L6248" s="64"/>
      <c r="M6248" s="64"/>
      <c r="N6248" s="64"/>
      <c r="O6248" s="64"/>
      <c r="P6248" s="64"/>
      <c r="Q6248" s="64"/>
      <c r="R6248" s="64"/>
      <c r="S6248" s="64"/>
      <c r="T6248" s="64"/>
    </row>
    <row r="6249" spans="2:20" x14ac:dyDescent="0.3">
      <c r="B6249"/>
      <c r="I6249" s="64"/>
      <c r="J6249" s="64"/>
      <c r="K6249" s="64"/>
      <c r="L6249" s="64"/>
      <c r="M6249" s="64"/>
      <c r="N6249" s="64"/>
      <c r="O6249" s="64"/>
      <c r="P6249" s="64"/>
      <c r="Q6249" s="64"/>
      <c r="R6249" s="64"/>
      <c r="S6249" s="64"/>
      <c r="T6249" s="64"/>
    </row>
    <row r="6250" spans="2:20" x14ac:dyDescent="0.3">
      <c r="B6250"/>
      <c r="I6250" s="64"/>
      <c r="J6250" s="64"/>
      <c r="K6250" s="64"/>
      <c r="L6250" s="64"/>
      <c r="M6250" s="64"/>
      <c r="N6250" s="64"/>
      <c r="O6250" s="64"/>
      <c r="P6250" s="64"/>
      <c r="Q6250" s="64"/>
      <c r="R6250" s="64"/>
      <c r="S6250" s="64"/>
      <c r="T6250" s="64"/>
    </row>
    <row r="6251" spans="2:20" x14ac:dyDescent="0.3">
      <c r="B6251"/>
      <c r="I6251" s="64"/>
      <c r="J6251" s="64"/>
      <c r="K6251" s="64"/>
      <c r="L6251" s="64"/>
      <c r="M6251" s="64"/>
      <c r="N6251" s="64"/>
      <c r="O6251" s="64"/>
      <c r="P6251" s="64"/>
      <c r="Q6251" s="64"/>
      <c r="R6251" s="64"/>
      <c r="S6251" s="64"/>
      <c r="T6251" s="64"/>
    </row>
    <row r="6252" spans="2:20" x14ac:dyDescent="0.3">
      <c r="B6252"/>
      <c r="I6252" s="64"/>
      <c r="J6252" s="64"/>
      <c r="K6252" s="64"/>
      <c r="L6252" s="64"/>
      <c r="M6252" s="64"/>
      <c r="N6252" s="64"/>
      <c r="O6252" s="64"/>
      <c r="P6252" s="64"/>
      <c r="Q6252" s="64"/>
      <c r="R6252" s="64"/>
      <c r="S6252" s="64"/>
      <c r="T6252" s="64"/>
    </row>
    <row r="6253" spans="2:20" x14ac:dyDescent="0.3">
      <c r="B6253"/>
      <c r="I6253" s="64"/>
      <c r="J6253" s="64"/>
      <c r="K6253" s="64"/>
      <c r="L6253" s="64"/>
      <c r="M6253" s="64"/>
      <c r="N6253" s="64"/>
      <c r="O6253" s="64"/>
      <c r="P6253" s="64"/>
      <c r="Q6253" s="64"/>
      <c r="R6253" s="64"/>
      <c r="S6253" s="64"/>
      <c r="T6253" s="64"/>
    </row>
    <row r="6254" spans="2:20" x14ac:dyDescent="0.3">
      <c r="B6254"/>
      <c r="I6254" s="64"/>
      <c r="J6254" s="64"/>
      <c r="K6254" s="64"/>
      <c r="L6254" s="64"/>
      <c r="M6254" s="64"/>
      <c r="N6254" s="64"/>
      <c r="O6254" s="64"/>
      <c r="P6254" s="64"/>
      <c r="Q6254" s="64"/>
      <c r="R6254" s="64"/>
      <c r="S6254" s="64"/>
      <c r="T6254" s="64"/>
    </row>
    <row r="6255" spans="2:20" x14ac:dyDescent="0.3">
      <c r="B6255"/>
      <c r="I6255" s="64"/>
      <c r="J6255" s="64"/>
      <c r="K6255" s="64"/>
      <c r="L6255" s="64"/>
      <c r="M6255" s="64"/>
      <c r="N6255" s="64"/>
      <c r="O6255" s="64"/>
      <c r="P6255" s="64"/>
      <c r="Q6255" s="64"/>
      <c r="R6255" s="64"/>
      <c r="S6255" s="64"/>
      <c r="T6255" s="64"/>
    </row>
    <row r="6256" spans="2:20" x14ac:dyDescent="0.3">
      <c r="B6256"/>
      <c r="I6256" s="64"/>
      <c r="J6256" s="64"/>
      <c r="K6256" s="64"/>
      <c r="L6256" s="64"/>
      <c r="M6256" s="64"/>
      <c r="N6256" s="64"/>
      <c r="O6256" s="64"/>
      <c r="P6256" s="64"/>
      <c r="Q6256" s="64"/>
      <c r="R6256" s="64"/>
      <c r="S6256" s="64"/>
      <c r="T6256" s="64"/>
    </row>
    <row r="6257" spans="2:16" x14ac:dyDescent="0.3">
      <c r="B6257"/>
      <c r="I6257" s="64"/>
      <c r="J6257" s="64"/>
      <c r="K6257" s="64"/>
      <c r="L6257" s="64"/>
      <c r="M6257" s="64"/>
      <c r="N6257" s="64"/>
      <c r="O6257" s="64"/>
      <c r="P6257" s="64"/>
    </row>
    <row r="6258" spans="2:16" x14ac:dyDescent="0.3">
      <c r="B6258"/>
      <c r="I6258" s="64"/>
      <c r="J6258" s="64"/>
      <c r="K6258" s="64"/>
      <c r="L6258" s="64"/>
      <c r="M6258" s="64"/>
      <c r="N6258" s="64"/>
      <c r="O6258" s="64"/>
      <c r="P6258" s="64"/>
    </row>
    <row r="6259" spans="2:16" x14ac:dyDescent="0.3">
      <c r="B6259"/>
      <c r="I6259" s="64"/>
      <c r="J6259" s="64"/>
      <c r="K6259" s="64"/>
      <c r="L6259" s="64"/>
      <c r="M6259" s="64"/>
      <c r="N6259" s="64"/>
      <c r="O6259" s="64"/>
      <c r="P6259" s="64"/>
    </row>
    <row r="6260" spans="2:16" x14ac:dyDescent="0.3">
      <c r="B6260"/>
      <c r="I6260" s="64"/>
      <c r="J6260" s="64"/>
      <c r="K6260" s="64"/>
      <c r="L6260" s="64"/>
      <c r="M6260" s="64"/>
      <c r="N6260" s="64"/>
      <c r="O6260" s="64"/>
      <c r="P6260" s="64"/>
    </row>
    <row r="6261" spans="2:16" x14ac:dyDescent="0.3">
      <c r="B6261"/>
      <c r="I6261" s="64"/>
      <c r="J6261" s="64"/>
      <c r="K6261" s="64"/>
      <c r="L6261" s="64"/>
      <c r="M6261" s="64"/>
      <c r="N6261" s="64"/>
      <c r="O6261" s="64"/>
      <c r="P6261" s="64"/>
    </row>
    <row r="6262" spans="2:16" x14ac:dyDescent="0.3">
      <c r="B6262"/>
      <c r="I6262" s="64"/>
      <c r="J6262" s="64"/>
      <c r="K6262" s="64"/>
      <c r="L6262" s="64"/>
      <c r="M6262" s="64"/>
      <c r="N6262" s="64"/>
      <c r="O6262" s="64"/>
      <c r="P6262" s="64"/>
    </row>
    <row r="6263" spans="2:16" x14ac:dyDescent="0.3">
      <c r="B6263"/>
      <c r="I6263" s="64"/>
      <c r="J6263" s="64"/>
      <c r="K6263" s="64"/>
      <c r="L6263" s="64"/>
      <c r="M6263" s="64"/>
      <c r="N6263" s="64"/>
      <c r="O6263" s="64"/>
      <c r="P6263" s="64"/>
    </row>
    <row r="6264" spans="2:16" x14ac:dyDescent="0.3">
      <c r="B6264"/>
      <c r="I6264" s="64"/>
      <c r="J6264" s="64"/>
      <c r="K6264" s="64"/>
      <c r="L6264" s="64"/>
      <c r="M6264" s="64"/>
      <c r="N6264" s="64"/>
      <c r="O6264" s="64"/>
      <c r="P6264" s="64"/>
    </row>
    <row r="6265" spans="2:16" x14ac:dyDescent="0.3">
      <c r="B6265"/>
      <c r="I6265" s="64"/>
      <c r="J6265" s="64"/>
      <c r="K6265" s="64"/>
      <c r="L6265" s="64"/>
      <c r="M6265" s="64"/>
      <c r="N6265" s="64"/>
      <c r="O6265" s="64"/>
      <c r="P6265" s="64"/>
    </row>
    <row r="6266" spans="2:16" x14ac:dyDescent="0.3">
      <c r="B6266"/>
      <c r="I6266" s="64"/>
      <c r="J6266" s="64"/>
      <c r="K6266" s="64"/>
      <c r="L6266" s="64"/>
      <c r="M6266" s="64"/>
      <c r="N6266" s="64"/>
      <c r="O6266" s="64"/>
      <c r="P6266" s="64"/>
    </row>
    <row r="6267" spans="2:16" x14ac:dyDescent="0.3">
      <c r="B6267"/>
      <c r="I6267" s="64"/>
      <c r="J6267" s="64"/>
      <c r="K6267" s="64"/>
      <c r="L6267" s="64"/>
      <c r="M6267" s="64"/>
      <c r="N6267" s="64"/>
      <c r="O6267" s="64"/>
      <c r="P6267" s="64"/>
    </row>
    <row r="6268" spans="2:16" x14ac:dyDescent="0.3">
      <c r="B6268"/>
      <c r="I6268" s="64"/>
      <c r="J6268" s="64"/>
      <c r="K6268" s="64"/>
      <c r="L6268" s="64"/>
      <c r="M6268" s="64"/>
      <c r="N6268" s="64"/>
      <c r="O6268" s="64"/>
      <c r="P6268" s="64"/>
    </row>
    <row r="6269" spans="2:16" x14ac:dyDescent="0.3">
      <c r="B6269"/>
      <c r="I6269" s="64"/>
      <c r="J6269" s="64"/>
      <c r="K6269" s="64"/>
      <c r="L6269" s="64"/>
      <c r="M6269" s="64"/>
      <c r="N6269" s="64"/>
      <c r="O6269" s="64"/>
      <c r="P6269" s="64"/>
    </row>
    <row r="6270" spans="2:16" x14ac:dyDescent="0.3">
      <c r="B6270"/>
      <c r="I6270" s="64"/>
      <c r="J6270" s="64"/>
      <c r="K6270" s="64"/>
      <c r="L6270" s="64"/>
      <c r="M6270" s="64"/>
      <c r="N6270" s="64"/>
      <c r="O6270" s="64"/>
      <c r="P6270" s="64"/>
    </row>
    <row r="6271" spans="2:16" x14ac:dyDescent="0.3">
      <c r="B6271"/>
      <c r="I6271" s="64"/>
      <c r="J6271" s="64"/>
      <c r="K6271" s="64"/>
      <c r="L6271" s="64"/>
      <c r="M6271" s="64"/>
      <c r="N6271" s="64"/>
      <c r="O6271" s="64"/>
      <c r="P6271" s="64"/>
    </row>
    <row r="6272" spans="2:16" x14ac:dyDescent="0.3">
      <c r="B6272"/>
      <c r="I6272" s="64"/>
      <c r="J6272" s="64"/>
      <c r="K6272" s="64"/>
      <c r="L6272" s="64"/>
      <c r="M6272" s="64"/>
      <c r="N6272" s="64"/>
      <c r="O6272" s="64"/>
      <c r="P6272" s="64"/>
    </row>
    <row r="6273" spans="2:16" x14ac:dyDescent="0.3">
      <c r="B6273"/>
      <c r="I6273" s="64"/>
      <c r="J6273" s="64"/>
      <c r="K6273" s="64"/>
      <c r="L6273" s="64"/>
      <c r="M6273" s="64"/>
      <c r="N6273" s="64"/>
      <c r="O6273" s="64"/>
      <c r="P6273" s="64"/>
    </row>
    <row r="6274" spans="2:16" x14ac:dyDescent="0.3">
      <c r="B6274"/>
      <c r="I6274" s="64"/>
      <c r="J6274" s="64"/>
      <c r="K6274" s="64"/>
      <c r="L6274" s="64"/>
      <c r="M6274" s="64"/>
      <c r="N6274" s="64"/>
      <c r="O6274" s="64"/>
      <c r="P6274" s="64"/>
    </row>
    <row r="6275" spans="2:16" x14ac:dyDescent="0.3">
      <c r="B6275"/>
      <c r="I6275" s="64"/>
      <c r="J6275" s="64"/>
      <c r="K6275" s="64"/>
      <c r="L6275" s="64"/>
      <c r="M6275" s="64"/>
      <c r="N6275" s="64"/>
      <c r="O6275" s="64"/>
      <c r="P6275" s="64"/>
    </row>
    <row r="6276" spans="2:16" x14ac:dyDescent="0.3">
      <c r="B6276"/>
      <c r="I6276" s="64"/>
      <c r="J6276" s="64"/>
      <c r="K6276" s="64"/>
      <c r="L6276" s="64"/>
      <c r="M6276" s="64"/>
      <c r="N6276" s="64"/>
      <c r="O6276" s="64"/>
      <c r="P6276" s="64"/>
    </row>
    <row r="6277" spans="2:16" x14ac:dyDescent="0.3">
      <c r="B6277"/>
      <c r="I6277" s="64"/>
      <c r="J6277" s="64"/>
      <c r="K6277" s="64"/>
      <c r="L6277" s="64"/>
      <c r="M6277" s="64"/>
      <c r="N6277" s="64"/>
      <c r="O6277" s="64"/>
      <c r="P6277" s="64"/>
    </row>
    <row r="6278" spans="2:16" x14ac:dyDescent="0.3">
      <c r="B6278"/>
      <c r="I6278" s="64"/>
      <c r="J6278" s="64"/>
      <c r="K6278" s="64"/>
      <c r="L6278" s="64"/>
      <c r="M6278" s="64"/>
      <c r="N6278" s="64"/>
      <c r="O6278" s="64"/>
      <c r="P6278" s="64"/>
    </row>
    <row r="6279" spans="2:16" x14ac:dyDescent="0.3">
      <c r="B6279"/>
      <c r="I6279" s="64"/>
      <c r="J6279" s="64"/>
      <c r="K6279" s="64"/>
      <c r="L6279" s="64"/>
      <c r="M6279" s="64"/>
      <c r="N6279" s="64"/>
      <c r="O6279" s="64"/>
      <c r="P6279" s="64"/>
    </row>
    <row r="6280" spans="2:16" x14ac:dyDescent="0.3">
      <c r="B6280"/>
      <c r="I6280" s="64"/>
      <c r="J6280" s="64"/>
      <c r="K6280" s="64"/>
      <c r="L6280" s="64"/>
      <c r="M6280" s="64"/>
      <c r="N6280" s="64"/>
      <c r="O6280" s="64"/>
      <c r="P6280" s="64"/>
    </row>
    <row r="6281" spans="2:16" x14ac:dyDescent="0.3">
      <c r="B6281"/>
      <c r="I6281" s="64"/>
      <c r="J6281" s="64"/>
      <c r="K6281" s="64"/>
      <c r="L6281" s="64"/>
      <c r="M6281" s="64"/>
      <c r="N6281" s="64"/>
      <c r="O6281" s="64"/>
      <c r="P6281" s="64"/>
    </row>
    <row r="6282" spans="2:16" x14ac:dyDescent="0.3">
      <c r="B6282"/>
      <c r="I6282" s="64"/>
      <c r="J6282" s="64"/>
      <c r="K6282" s="64"/>
      <c r="L6282" s="64"/>
      <c r="M6282" s="64"/>
      <c r="N6282" s="64"/>
      <c r="O6282" s="64"/>
      <c r="P6282" s="64"/>
    </row>
    <row r="6283" spans="2:16" x14ac:dyDescent="0.3">
      <c r="B6283"/>
      <c r="I6283" s="64"/>
      <c r="J6283" s="64"/>
      <c r="K6283" s="64"/>
      <c r="L6283" s="64"/>
      <c r="M6283" s="64"/>
      <c r="N6283" s="64"/>
      <c r="O6283" s="64"/>
      <c r="P6283" s="64"/>
    </row>
    <row r="6284" spans="2:16" x14ac:dyDescent="0.3">
      <c r="B6284"/>
      <c r="I6284" s="64"/>
      <c r="J6284" s="64"/>
      <c r="K6284" s="64"/>
      <c r="L6284" s="64"/>
      <c r="M6284" s="64"/>
      <c r="N6284" s="64"/>
      <c r="O6284" s="64"/>
      <c r="P6284" s="64"/>
    </row>
    <row r="6285" spans="2:16" x14ac:dyDescent="0.3">
      <c r="B6285"/>
      <c r="I6285" s="64"/>
      <c r="J6285" s="64"/>
      <c r="K6285" s="64"/>
      <c r="L6285" s="64"/>
      <c r="M6285" s="64"/>
      <c r="N6285" s="64"/>
      <c r="O6285" s="64"/>
      <c r="P6285" s="64"/>
    </row>
    <row r="6286" spans="2:16" x14ac:dyDescent="0.3">
      <c r="B6286"/>
      <c r="I6286" s="64"/>
      <c r="J6286" s="64"/>
      <c r="K6286" s="64"/>
      <c r="L6286" s="64"/>
      <c r="M6286" s="64"/>
      <c r="N6286" s="64"/>
      <c r="O6286" s="64"/>
      <c r="P6286" s="64"/>
    </row>
    <row r="6287" spans="2:16" x14ac:dyDescent="0.3">
      <c r="B6287"/>
      <c r="I6287" s="64"/>
      <c r="J6287" s="64"/>
      <c r="K6287" s="64"/>
      <c r="L6287" s="64"/>
      <c r="M6287" s="64"/>
      <c r="N6287" s="64"/>
      <c r="O6287" s="64"/>
      <c r="P6287" s="64"/>
    </row>
    <row r="6288" spans="2:16" x14ac:dyDescent="0.3">
      <c r="B6288"/>
      <c r="I6288" s="64"/>
      <c r="J6288" s="64"/>
      <c r="K6288" s="64"/>
      <c r="L6288" s="64"/>
      <c r="M6288" s="64"/>
      <c r="N6288" s="64"/>
      <c r="O6288" s="64"/>
      <c r="P6288" s="64"/>
    </row>
    <row r="6289" spans="2:16" x14ac:dyDescent="0.3">
      <c r="B6289"/>
      <c r="I6289" s="64"/>
      <c r="J6289" s="64"/>
      <c r="K6289" s="64"/>
      <c r="L6289" s="64"/>
      <c r="M6289" s="64"/>
      <c r="N6289" s="64"/>
      <c r="O6289" s="64"/>
      <c r="P6289" s="64"/>
    </row>
    <row r="6290" spans="2:16" x14ac:dyDescent="0.3">
      <c r="B6290"/>
      <c r="I6290" s="64"/>
      <c r="J6290" s="64"/>
      <c r="K6290" s="64"/>
      <c r="L6290" s="64"/>
      <c r="M6290" s="64"/>
      <c r="N6290" s="64"/>
      <c r="O6290" s="64"/>
      <c r="P6290" s="64"/>
    </row>
    <row r="6291" spans="2:16" x14ac:dyDescent="0.3">
      <c r="B6291"/>
      <c r="I6291" s="64"/>
      <c r="J6291" s="64"/>
      <c r="K6291" s="64"/>
      <c r="L6291" s="64"/>
      <c r="M6291" s="64"/>
      <c r="N6291" s="64"/>
      <c r="O6291" s="64"/>
      <c r="P6291" s="64"/>
    </row>
    <row r="6292" spans="2:16" x14ac:dyDescent="0.3">
      <c r="B6292"/>
      <c r="I6292" s="64"/>
      <c r="J6292" s="64"/>
      <c r="K6292" s="64"/>
      <c r="L6292" s="64"/>
      <c r="M6292" s="64"/>
      <c r="N6292" s="64"/>
      <c r="O6292" s="64"/>
      <c r="P6292" s="64"/>
    </row>
    <row r="6293" spans="2:16" x14ac:dyDescent="0.3">
      <c r="B6293"/>
      <c r="I6293" s="64"/>
      <c r="J6293" s="64"/>
      <c r="K6293" s="64"/>
      <c r="L6293" s="64"/>
      <c r="M6293" s="64"/>
      <c r="N6293" s="64"/>
      <c r="O6293" s="64"/>
      <c r="P6293" s="64"/>
    </row>
    <row r="6294" spans="2:16" x14ac:dyDescent="0.3">
      <c r="B6294"/>
      <c r="I6294" s="64"/>
      <c r="J6294" s="64"/>
      <c r="K6294" s="64"/>
      <c r="L6294" s="64"/>
      <c r="M6294" s="64"/>
      <c r="N6294" s="64"/>
      <c r="O6294" s="64"/>
      <c r="P6294" s="64"/>
    </row>
    <row r="6295" spans="2:16" x14ac:dyDescent="0.3">
      <c r="B6295"/>
      <c r="I6295" s="64"/>
      <c r="J6295" s="64"/>
      <c r="K6295" s="64"/>
      <c r="L6295" s="64"/>
      <c r="M6295" s="64"/>
      <c r="N6295" s="64"/>
      <c r="O6295" s="64"/>
      <c r="P6295" s="64"/>
    </row>
    <row r="6296" spans="2:16" x14ac:dyDescent="0.3">
      <c r="B6296"/>
      <c r="I6296" s="64"/>
      <c r="J6296" s="64"/>
      <c r="K6296" s="64"/>
      <c r="L6296" s="64"/>
      <c r="M6296" s="64"/>
      <c r="N6296" s="64"/>
      <c r="O6296" s="64"/>
      <c r="P6296" s="64"/>
    </row>
    <row r="6297" spans="2:16" x14ac:dyDescent="0.3">
      <c r="B6297"/>
      <c r="I6297" s="64"/>
      <c r="J6297" s="64"/>
      <c r="K6297" s="64"/>
      <c r="L6297" s="64"/>
      <c r="M6297" s="64"/>
      <c r="N6297" s="64"/>
      <c r="O6297" s="64"/>
      <c r="P6297" s="64"/>
    </row>
    <row r="6298" spans="2:16" x14ac:dyDescent="0.3">
      <c r="B6298"/>
      <c r="I6298" s="64"/>
      <c r="J6298" s="64"/>
      <c r="K6298" s="64"/>
      <c r="L6298" s="64"/>
      <c r="M6298" s="64"/>
      <c r="N6298" s="64"/>
      <c r="O6298" s="64"/>
      <c r="P6298" s="64"/>
    </row>
    <row r="6299" spans="2:16" x14ac:dyDescent="0.3">
      <c r="B6299"/>
      <c r="I6299" s="64"/>
      <c r="J6299" s="64"/>
      <c r="K6299" s="64"/>
      <c r="L6299" s="64"/>
      <c r="M6299" s="64"/>
      <c r="N6299" s="64"/>
      <c r="O6299" s="64"/>
      <c r="P6299" s="64"/>
    </row>
    <row r="6300" spans="2:16" x14ac:dyDescent="0.3">
      <c r="B6300"/>
      <c r="I6300" s="64"/>
      <c r="J6300" s="64"/>
      <c r="K6300" s="64"/>
      <c r="L6300" s="64"/>
      <c r="M6300" s="64"/>
      <c r="N6300" s="64"/>
      <c r="O6300" s="64"/>
      <c r="P6300" s="64"/>
    </row>
    <row r="6301" spans="2:16" x14ac:dyDescent="0.3">
      <c r="B6301"/>
      <c r="I6301" s="64"/>
      <c r="J6301" s="64"/>
      <c r="K6301" s="64"/>
      <c r="L6301" s="64"/>
      <c r="M6301" s="64"/>
      <c r="N6301" s="64"/>
      <c r="O6301" s="64"/>
      <c r="P6301" s="64"/>
    </row>
    <row r="6302" spans="2:16" x14ac:dyDescent="0.3">
      <c r="B6302"/>
      <c r="I6302" s="64"/>
      <c r="J6302" s="64"/>
      <c r="K6302" s="64"/>
      <c r="L6302" s="64"/>
      <c r="M6302" s="64"/>
      <c r="N6302" s="64"/>
      <c r="O6302" s="64"/>
      <c r="P6302" s="64"/>
    </row>
    <row r="6303" spans="2:16" x14ac:dyDescent="0.3">
      <c r="B6303"/>
      <c r="I6303" s="64"/>
      <c r="J6303" s="64"/>
      <c r="K6303" s="64"/>
      <c r="L6303" s="64"/>
      <c r="M6303" s="64"/>
      <c r="N6303" s="64"/>
      <c r="O6303" s="64"/>
      <c r="P6303" s="64"/>
    </row>
    <row r="6304" spans="2:16" x14ac:dyDescent="0.3">
      <c r="B6304"/>
      <c r="I6304" s="64"/>
      <c r="J6304" s="64"/>
      <c r="K6304" s="64"/>
      <c r="L6304" s="64"/>
      <c r="M6304" s="64"/>
      <c r="N6304" s="64"/>
      <c r="O6304" s="64"/>
      <c r="P6304" s="64"/>
    </row>
    <row r="6305" spans="2:16" x14ac:dyDescent="0.3">
      <c r="B6305"/>
      <c r="I6305" s="64"/>
      <c r="J6305" s="64"/>
      <c r="K6305" s="64"/>
      <c r="L6305" s="64"/>
      <c r="M6305" s="64"/>
      <c r="N6305" s="64"/>
      <c r="O6305" s="64"/>
      <c r="P6305" s="64"/>
    </row>
    <row r="6306" spans="2:16" x14ac:dyDescent="0.3">
      <c r="B6306"/>
      <c r="I6306" s="64"/>
      <c r="J6306" s="64"/>
      <c r="K6306" s="64"/>
      <c r="L6306" s="64"/>
      <c r="M6306" s="64"/>
      <c r="N6306" s="64"/>
      <c r="O6306" s="64"/>
      <c r="P6306" s="64"/>
    </row>
    <row r="6307" spans="2:16" x14ac:dyDescent="0.3">
      <c r="B6307"/>
      <c r="I6307" s="64"/>
      <c r="J6307" s="64"/>
      <c r="K6307" s="64"/>
      <c r="L6307" s="64"/>
      <c r="M6307" s="64"/>
      <c r="N6307" s="64"/>
      <c r="O6307" s="64"/>
      <c r="P6307" s="64"/>
    </row>
    <row r="6308" spans="2:16" x14ac:dyDescent="0.3">
      <c r="B6308"/>
      <c r="I6308" s="64"/>
      <c r="J6308" s="64"/>
      <c r="K6308" s="64"/>
      <c r="L6308" s="64"/>
      <c r="M6308" s="64"/>
      <c r="N6308" s="64"/>
      <c r="O6308" s="64"/>
      <c r="P6308" s="64"/>
    </row>
    <row r="6309" spans="2:16" x14ac:dyDescent="0.3">
      <c r="B6309"/>
      <c r="I6309" s="64"/>
      <c r="J6309" s="64"/>
      <c r="K6309" s="64"/>
      <c r="L6309" s="64"/>
      <c r="M6309" s="64"/>
      <c r="N6309" s="64"/>
      <c r="O6309" s="64"/>
      <c r="P6309" s="64"/>
    </row>
    <row r="6310" spans="2:16" x14ac:dyDescent="0.3">
      <c r="B6310"/>
      <c r="I6310" s="64"/>
      <c r="J6310" s="64"/>
      <c r="K6310" s="64"/>
      <c r="L6310" s="64"/>
      <c r="M6310" s="64"/>
      <c r="N6310" s="64"/>
      <c r="O6310" s="64"/>
      <c r="P6310" s="64"/>
    </row>
    <row r="6311" spans="2:16" x14ac:dyDescent="0.3">
      <c r="B6311"/>
      <c r="I6311" s="64"/>
      <c r="J6311" s="64"/>
      <c r="K6311" s="64"/>
      <c r="L6311" s="64"/>
      <c r="M6311" s="64"/>
      <c r="N6311" s="64"/>
      <c r="O6311" s="64"/>
      <c r="P6311" s="64"/>
    </row>
    <row r="6312" spans="2:16" x14ac:dyDescent="0.3">
      <c r="B6312"/>
      <c r="I6312" s="64"/>
      <c r="J6312" s="64"/>
      <c r="K6312" s="64"/>
      <c r="L6312" s="64"/>
      <c r="M6312" s="64"/>
      <c r="N6312" s="64"/>
      <c r="O6312" s="64"/>
      <c r="P6312" s="64"/>
    </row>
    <row r="6313" spans="2:16" x14ac:dyDescent="0.3">
      <c r="B6313"/>
      <c r="I6313" s="64"/>
      <c r="J6313" s="64"/>
      <c r="K6313" s="64"/>
      <c r="L6313" s="64"/>
      <c r="M6313" s="64"/>
      <c r="N6313" s="64"/>
      <c r="O6313" s="64"/>
      <c r="P6313" s="64"/>
    </row>
    <row r="6314" spans="2:16" x14ac:dyDescent="0.3">
      <c r="B6314"/>
      <c r="I6314" s="64"/>
      <c r="J6314" s="64"/>
      <c r="K6314" s="64"/>
      <c r="L6314" s="64"/>
      <c r="M6314" s="64"/>
      <c r="N6314" s="64"/>
      <c r="O6314" s="64"/>
      <c r="P6314" s="64"/>
    </row>
    <row r="6315" spans="2:16" x14ac:dyDescent="0.3">
      <c r="B6315"/>
      <c r="I6315" s="64"/>
      <c r="J6315" s="64"/>
      <c r="K6315" s="64"/>
      <c r="L6315" s="64"/>
      <c r="M6315" s="64"/>
      <c r="N6315" s="64"/>
      <c r="O6315" s="64"/>
      <c r="P6315" s="64"/>
    </row>
    <row r="6316" spans="2:16" x14ac:dyDescent="0.3">
      <c r="B6316"/>
      <c r="I6316" s="64"/>
      <c r="J6316" s="64"/>
      <c r="K6316" s="64"/>
      <c r="L6316" s="64"/>
      <c r="M6316" s="64"/>
      <c r="N6316" s="64"/>
      <c r="O6316" s="64"/>
      <c r="P6316" s="64"/>
    </row>
    <row r="6317" spans="2:16" x14ac:dyDescent="0.3">
      <c r="B6317"/>
      <c r="I6317" s="64"/>
      <c r="J6317" s="64"/>
      <c r="K6317" s="64"/>
      <c r="L6317" s="64"/>
      <c r="M6317" s="64"/>
      <c r="N6317" s="64"/>
      <c r="O6317" s="64"/>
      <c r="P6317" s="64"/>
    </row>
    <row r="6318" spans="2:16" x14ac:dyDescent="0.3">
      <c r="B6318"/>
      <c r="I6318" s="64"/>
      <c r="J6318" s="64"/>
      <c r="K6318" s="64"/>
      <c r="L6318" s="64"/>
      <c r="M6318" s="64"/>
      <c r="N6318" s="64"/>
      <c r="O6318" s="64"/>
      <c r="P6318" s="64"/>
    </row>
    <row r="6319" spans="2:16" x14ac:dyDescent="0.3">
      <c r="B6319"/>
      <c r="I6319" s="64"/>
      <c r="J6319" s="64"/>
      <c r="K6319" s="64"/>
      <c r="L6319" s="64"/>
      <c r="M6319" s="64"/>
      <c r="N6319" s="64"/>
      <c r="O6319" s="64"/>
      <c r="P6319" s="64"/>
    </row>
    <row r="6320" spans="2:16" x14ac:dyDescent="0.3">
      <c r="B6320"/>
      <c r="I6320" s="64"/>
      <c r="J6320" s="64"/>
      <c r="K6320" s="64"/>
      <c r="L6320" s="64"/>
      <c r="M6320" s="64"/>
      <c r="N6320" s="64"/>
      <c r="O6320" s="64"/>
      <c r="P6320" s="64"/>
    </row>
    <row r="6321" spans="2:16" x14ac:dyDescent="0.3">
      <c r="B6321"/>
      <c r="I6321" s="64"/>
      <c r="J6321" s="64"/>
      <c r="K6321" s="64"/>
      <c r="L6321" s="64"/>
      <c r="M6321" s="64"/>
      <c r="N6321" s="64"/>
      <c r="O6321" s="64"/>
      <c r="P6321" s="64"/>
    </row>
    <row r="6322" spans="2:16" x14ac:dyDescent="0.3">
      <c r="B6322"/>
      <c r="I6322" s="64"/>
      <c r="J6322" s="64"/>
      <c r="K6322" s="64"/>
      <c r="L6322" s="64"/>
      <c r="M6322" s="64"/>
      <c r="N6322" s="64"/>
      <c r="O6322" s="64"/>
      <c r="P6322" s="64"/>
    </row>
    <row r="6323" spans="2:16" x14ac:dyDescent="0.3">
      <c r="B6323"/>
      <c r="I6323" s="64"/>
      <c r="J6323" s="64"/>
      <c r="K6323" s="64"/>
      <c r="L6323" s="64"/>
      <c r="M6323" s="64"/>
      <c r="N6323" s="64"/>
      <c r="O6323" s="64"/>
      <c r="P6323" s="64"/>
    </row>
    <row r="6324" spans="2:16" x14ac:dyDescent="0.3">
      <c r="B6324"/>
      <c r="I6324" s="64"/>
      <c r="J6324" s="64"/>
      <c r="K6324" s="64"/>
      <c r="L6324" s="64"/>
      <c r="M6324" s="64"/>
      <c r="N6324" s="64"/>
      <c r="O6324" s="64"/>
      <c r="P6324" s="64"/>
    </row>
    <row r="6325" spans="2:16" x14ac:dyDescent="0.3">
      <c r="B6325"/>
      <c r="I6325" s="64"/>
      <c r="J6325" s="64"/>
      <c r="K6325" s="64"/>
      <c r="L6325" s="64"/>
      <c r="M6325" s="64"/>
      <c r="N6325" s="64"/>
      <c r="O6325" s="64"/>
      <c r="P6325" s="64"/>
    </row>
    <row r="6326" spans="2:16" x14ac:dyDescent="0.3">
      <c r="B6326"/>
      <c r="I6326" s="64"/>
      <c r="J6326" s="64"/>
      <c r="K6326" s="64"/>
      <c r="L6326" s="64"/>
      <c r="M6326" s="64"/>
      <c r="N6326" s="64"/>
      <c r="O6326" s="64"/>
      <c r="P6326" s="64"/>
    </row>
    <row r="6327" spans="2:16" x14ac:dyDescent="0.3">
      <c r="B6327"/>
      <c r="I6327" s="64"/>
      <c r="J6327" s="64"/>
      <c r="K6327" s="64"/>
      <c r="L6327" s="64"/>
      <c r="M6327" s="64"/>
      <c r="N6327" s="64"/>
      <c r="O6327" s="64"/>
      <c r="P6327" s="64"/>
    </row>
    <row r="6328" spans="2:16" x14ac:dyDescent="0.3">
      <c r="B6328"/>
      <c r="I6328" s="64"/>
      <c r="J6328" s="64"/>
      <c r="K6328" s="64"/>
      <c r="L6328" s="64"/>
      <c r="M6328" s="64"/>
      <c r="N6328" s="64"/>
      <c r="O6328" s="64"/>
      <c r="P6328" s="64"/>
    </row>
    <row r="6329" spans="2:16" x14ac:dyDescent="0.3">
      <c r="B6329"/>
      <c r="I6329" s="64"/>
      <c r="J6329" s="64"/>
      <c r="K6329" s="64"/>
      <c r="L6329" s="64"/>
      <c r="M6329" s="64"/>
      <c r="N6329" s="64"/>
      <c r="O6329" s="64"/>
      <c r="P6329" s="64"/>
    </row>
    <row r="6330" spans="2:16" x14ac:dyDescent="0.3">
      <c r="B6330"/>
      <c r="I6330" s="64"/>
      <c r="J6330" s="64"/>
      <c r="K6330" s="64"/>
      <c r="L6330" s="64"/>
      <c r="M6330" s="64"/>
      <c r="N6330" s="64"/>
      <c r="O6330" s="64"/>
      <c r="P6330" s="64"/>
    </row>
    <row r="6331" spans="2:16" x14ac:dyDescent="0.3">
      <c r="B6331"/>
      <c r="I6331" s="64"/>
      <c r="J6331" s="64"/>
      <c r="K6331" s="64"/>
      <c r="L6331" s="64"/>
      <c r="M6331" s="64"/>
      <c r="N6331" s="64"/>
      <c r="O6331" s="64"/>
      <c r="P6331" s="64"/>
    </row>
    <row r="6332" spans="2:16" x14ac:dyDescent="0.3">
      <c r="B6332"/>
      <c r="I6332" s="64"/>
      <c r="J6332" s="64"/>
      <c r="K6332" s="64"/>
      <c r="L6332" s="64"/>
      <c r="M6332" s="64"/>
      <c r="N6332" s="64"/>
      <c r="O6332" s="64"/>
      <c r="P6332" s="64"/>
    </row>
    <row r="6333" spans="2:16" x14ac:dyDescent="0.3">
      <c r="B6333"/>
      <c r="I6333" s="64"/>
      <c r="J6333" s="64"/>
      <c r="K6333" s="64"/>
      <c r="L6333" s="64"/>
      <c r="M6333" s="64"/>
      <c r="N6333" s="64"/>
      <c r="O6333" s="64"/>
      <c r="P6333" s="64"/>
    </row>
    <row r="6334" spans="2:16" x14ac:dyDescent="0.3">
      <c r="B6334"/>
      <c r="I6334" s="64"/>
      <c r="J6334" s="64"/>
      <c r="K6334" s="64"/>
      <c r="L6334" s="64"/>
      <c r="M6334" s="64"/>
      <c r="N6334" s="64"/>
      <c r="O6334" s="64"/>
      <c r="P6334" s="64"/>
    </row>
    <row r="6335" spans="2:16" x14ac:dyDescent="0.3">
      <c r="B6335"/>
      <c r="I6335" s="64"/>
      <c r="J6335" s="64"/>
      <c r="K6335" s="64"/>
      <c r="L6335" s="64"/>
      <c r="M6335" s="64"/>
      <c r="N6335" s="64"/>
      <c r="O6335" s="64"/>
      <c r="P6335" s="64"/>
    </row>
    <row r="6336" spans="2:16" x14ac:dyDescent="0.3">
      <c r="B6336"/>
      <c r="I6336" s="64"/>
      <c r="J6336" s="64"/>
      <c r="K6336" s="64"/>
      <c r="L6336" s="64"/>
      <c r="M6336" s="64"/>
      <c r="N6336" s="64"/>
      <c r="O6336" s="64"/>
      <c r="P6336" s="64"/>
    </row>
    <row r="6337" spans="2:20" x14ac:dyDescent="0.3">
      <c r="B6337"/>
      <c r="I6337" s="64"/>
      <c r="J6337" s="64"/>
      <c r="K6337" s="64"/>
      <c r="L6337" s="64"/>
      <c r="M6337" s="64"/>
      <c r="N6337" s="64"/>
      <c r="O6337" s="64"/>
      <c r="P6337" s="64"/>
    </row>
    <row r="6338" spans="2:20" x14ac:dyDescent="0.3">
      <c r="B6338"/>
      <c r="I6338" s="64"/>
      <c r="J6338" s="64"/>
      <c r="K6338" s="64"/>
      <c r="L6338" s="64"/>
      <c r="M6338" s="64"/>
      <c r="N6338" s="64"/>
      <c r="O6338" s="64"/>
      <c r="P6338" s="64"/>
    </row>
    <row r="6339" spans="2:20" x14ac:dyDescent="0.3">
      <c r="B6339"/>
      <c r="I6339" s="64"/>
      <c r="J6339" s="64"/>
      <c r="K6339" s="64"/>
      <c r="L6339" s="64"/>
      <c r="M6339" s="64"/>
      <c r="N6339" s="64"/>
      <c r="O6339" s="64"/>
      <c r="P6339" s="64"/>
      <c r="Q6339" s="64"/>
      <c r="R6339" s="64"/>
      <c r="S6339" s="64"/>
      <c r="T6339" s="64"/>
    </row>
    <row r="6340" spans="2:20" x14ac:dyDescent="0.3">
      <c r="B6340"/>
      <c r="I6340" s="64"/>
      <c r="J6340" s="64"/>
      <c r="K6340" s="64"/>
      <c r="L6340" s="64"/>
      <c r="M6340" s="64"/>
      <c r="N6340" s="64"/>
      <c r="O6340" s="64"/>
      <c r="P6340" s="64"/>
      <c r="Q6340" s="64"/>
      <c r="R6340" s="64"/>
      <c r="S6340" s="64"/>
      <c r="T6340" s="64"/>
    </row>
    <row r="6341" spans="2:20" x14ac:dyDescent="0.3">
      <c r="B6341"/>
      <c r="I6341" s="64"/>
      <c r="J6341" s="64"/>
      <c r="K6341" s="64"/>
      <c r="L6341" s="64"/>
      <c r="M6341" s="64"/>
      <c r="N6341" s="64"/>
      <c r="O6341" s="64"/>
      <c r="P6341" s="64"/>
      <c r="Q6341" s="64"/>
      <c r="R6341" s="64"/>
      <c r="S6341" s="64"/>
      <c r="T6341" s="64"/>
    </row>
    <row r="6342" spans="2:20" x14ac:dyDescent="0.3">
      <c r="B6342"/>
      <c r="I6342" s="64"/>
      <c r="J6342" s="64"/>
      <c r="K6342" s="64"/>
      <c r="L6342" s="64"/>
      <c r="M6342" s="64"/>
      <c r="N6342" s="64"/>
      <c r="O6342" s="64"/>
      <c r="P6342" s="64"/>
      <c r="Q6342" s="64"/>
      <c r="R6342" s="64"/>
      <c r="S6342" s="64"/>
      <c r="T6342" s="64"/>
    </row>
    <row r="6343" spans="2:20" x14ac:dyDescent="0.3">
      <c r="B6343"/>
      <c r="I6343" s="64"/>
      <c r="J6343" s="64"/>
      <c r="K6343" s="64"/>
      <c r="L6343" s="64"/>
      <c r="M6343" s="64"/>
      <c r="N6343" s="64"/>
      <c r="O6343" s="64"/>
      <c r="P6343" s="64"/>
      <c r="Q6343" s="64"/>
      <c r="R6343" s="64"/>
      <c r="S6343" s="64"/>
      <c r="T6343" s="64"/>
    </row>
    <row r="6344" spans="2:20" x14ac:dyDescent="0.3">
      <c r="B6344"/>
      <c r="I6344" s="64"/>
      <c r="J6344" s="64"/>
      <c r="K6344" s="64"/>
      <c r="L6344" s="64"/>
      <c r="M6344" s="64"/>
      <c r="N6344" s="64"/>
      <c r="O6344" s="64"/>
      <c r="P6344" s="64"/>
      <c r="Q6344" s="64"/>
      <c r="R6344" s="64"/>
      <c r="S6344" s="64"/>
      <c r="T6344" s="64"/>
    </row>
    <row r="6345" spans="2:20" x14ac:dyDescent="0.3">
      <c r="B6345"/>
      <c r="I6345" s="64"/>
      <c r="J6345" s="64"/>
      <c r="K6345" s="64"/>
      <c r="L6345" s="64"/>
      <c r="M6345" s="64"/>
      <c r="N6345" s="64"/>
      <c r="O6345" s="64"/>
      <c r="P6345" s="64"/>
      <c r="Q6345" s="64"/>
      <c r="R6345" s="64"/>
      <c r="S6345" s="64"/>
      <c r="T6345" s="64"/>
    </row>
    <row r="6346" spans="2:20" x14ac:dyDescent="0.3">
      <c r="B6346"/>
      <c r="I6346" s="64"/>
      <c r="J6346" s="64"/>
      <c r="K6346" s="64"/>
      <c r="L6346" s="64"/>
      <c r="M6346" s="64"/>
      <c r="N6346" s="64"/>
      <c r="O6346" s="64"/>
      <c r="P6346" s="64"/>
      <c r="Q6346" s="64"/>
      <c r="R6346" s="64"/>
      <c r="S6346" s="64"/>
      <c r="T6346" s="64"/>
    </row>
    <row r="6347" spans="2:20" x14ac:dyDescent="0.3">
      <c r="B6347"/>
      <c r="I6347" s="64"/>
      <c r="J6347" s="64"/>
      <c r="K6347" s="64"/>
      <c r="L6347" s="64"/>
      <c r="M6347" s="64"/>
      <c r="N6347" s="64"/>
      <c r="O6347" s="64"/>
      <c r="P6347" s="64"/>
      <c r="Q6347" s="64"/>
      <c r="R6347" s="64"/>
      <c r="S6347" s="64"/>
      <c r="T6347" s="64"/>
    </row>
    <row r="6348" spans="2:20" x14ac:dyDescent="0.3">
      <c r="B6348"/>
      <c r="I6348" s="64"/>
      <c r="J6348" s="64"/>
      <c r="K6348" s="64"/>
      <c r="L6348" s="64"/>
      <c r="M6348" s="64"/>
      <c r="N6348" s="64"/>
      <c r="O6348" s="64"/>
      <c r="P6348" s="64"/>
      <c r="Q6348" s="64"/>
      <c r="R6348" s="64"/>
      <c r="S6348" s="64"/>
      <c r="T6348" s="64"/>
    </row>
    <row r="6349" spans="2:20" x14ac:dyDescent="0.3">
      <c r="B6349"/>
      <c r="I6349" s="64"/>
      <c r="J6349" s="64"/>
      <c r="K6349" s="64"/>
      <c r="L6349" s="64"/>
      <c r="M6349" s="64"/>
      <c r="N6349" s="64"/>
      <c r="O6349" s="64"/>
      <c r="P6349" s="64"/>
      <c r="Q6349" s="64"/>
      <c r="R6349" s="64"/>
      <c r="S6349" s="64"/>
      <c r="T6349" s="64"/>
    </row>
    <row r="6350" spans="2:20" x14ac:dyDescent="0.3">
      <c r="B6350"/>
      <c r="I6350" s="64"/>
      <c r="J6350" s="64"/>
      <c r="K6350" s="64"/>
      <c r="L6350" s="64"/>
      <c r="M6350" s="64"/>
      <c r="N6350" s="64"/>
      <c r="O6350" s="64"/>
      <c r="P6350" s="64"/>
      <c r="Q6350" s="64"/>
      <c r="R6350" s="64"/>
      <c r="S6350" s="64"/>
      <c r="T6350" s="64"/>
    </row>
    <row r="6351" spans="2:20" x14ac:dyDescent="0.3">
      <c r="B6351"/>
      <c r="I6351" s="64"/>
      <c r="J6351" s="64"/>
      <c r="K6351" s="64"/>
      <c r="L6351" s="64"/>
      <c r="M6351" s="64"/>
      <c r="N6351" s="64"/>
      <c r="O6351" s="64"/>
      <c r="P6351" s="64"/>
      <c r="Q6351" s="64"/>
      <c r="R6351" s="64"/>
      <c r="S6351" s="64"/>
      <c r="T6351" s="64"/>
    </row>
    <row r="6352" spans="2:20" x14ac:dyDescent="0.3">
      <c r="B6352"/>
      <c r="I6352" s="64"/>
      <c r="J6352" s="64"/>
      <c r="K6352" s="64"/>
      <c r="L6352" s="64"/>
      <c r="M6352" s="64"/>
      <c r="N6352" s="64"/>
      <c r="O6352" s="64"/>
      <c r="P6352" s="64"/>
      <c r="Q6352" s="64"/>
      <c r="R6352" s="64"/>
      <c r="S6352" s="64"/>
      <c r="T6352" s="64"/>
    </row>
    <row r="6353" spans="2:16" x14ac:dyDescent="0.3">
      <c r="B6353"/>
      <c r="I6353" s="64"/>
      <c r="J6353" s="64"/>
      <c r="K6353" s="64"/>
      <c r="L6353" s="64"/>
      <c r="M6353" s="64"/>
      <c r="N6353" s="64"/>
      <c r="O6353" s="64"/>
      <c r="P6353" s="64"/>
    </row>
    <row r="6354" spans="2:16" x14ac:dyDescent="0.3">
      <c r="B6354"/>
      <c r="I6354" s="64"/>
      <c r="J6354" s="64"/>
      <c r="K6354" s="64"/>
      <c r="L6354" s="64"/>
      <c r="M6354" s="64"/>
      <c r="N6354" s="64"/>
      <c r="O6354" s="64"/>
      <c r="P6354" s="64"/>
    </row>
    <row r="6355" spans="2:16" x14ac:dyDescent="0.3">
      <c r="B6355"/>
      <c r="I6355" s="64"/>
      <c r="J6355" s="64"/>
      <c r="K6355" s="64"/>
      <c r="L6355" s="64"/>
      <c r="M6355" s="64"/>
      <c r="N6355" s="64"/>
      <c r="O6355" s="64"/>
      <c r="P6355" s="64"/>
    </row>
    <row r="6356" spans="2:16" x14ac:dyDescent="0.3">
      <c r="B6356"/>
      <c r="I6356" s="64"/>
      <c r="J6356" s="64"/>
      <c r="K6356" s="64"/>
      <c r="L6356" s="64"/>
      <c r="M6356" s="64"/>
      <c r="N6356" s="64"/>
      <c r="O6356" s="64"/>
      <c r="P6356" s="64"/>
    </row>
    <row r="6357" spans="2:16" x14ac:dyDescent="0.3">
      <c r="B6357"/>
      <c r="I6357" s="64"/>
      <c r="J6357" s="64"/>
      <c r="K6357" s="64"/>
      <c r="L6357" s="64"/>
      <c r="M6357" s="64"/>
      <c r="N6357" s="64"/>
      <c r="O6357" s="64"/>
      <c r="P6357" s="64"/>
    </row>
    <row r="6358" spans="2:16" x14ac:dyDescent="0.3">
      <c r="B6358"/>
      <c r="I6358" s="64"/>
      <c r="J6358" s="64"/>
      <c r="K6358" s="64"/>
      <c r="L6358" s="64"/>
      <c r="M6358" s="64"/>
      <c r="N6358" s="64"/>
      <c r="O6358" s="64"/>
      <c r="P6358" s="64"/>
    </row>
    <row r="6359" spans="2:16" x14ac:dyDescent="0.3">
      <c r="B6359"/>
      <c r="I6359" s="64"/>
      <c r="J6359" s="64"/>
      <c r="K6359" s="64"/>
      <c r="L6359" s="64"/>
      <c r="M6359" s="64"/>
      <c r="N6359" s="64"/>
      <c r="O6359" s="64"/>
      <c r="P6359" s="64"/>
    </row>
    <row r="6360" spans="2:16" x14ac:dyDescent="0.3">
      <c r="B6360"/>
      <c r="I6360" s="64"/>
      <c r="J6360" s="64"/>
      <c r="K6360" s="64"/>
      <c r="L6360" s="64"/>
      <c r="M6360" s="64"/>
      <c r="N6360" s="64"/>
      <c r="O6360" s="64"/>
      <c r="P6360" s="64"/>
    </row>
    <row r="6361" spans="2:16" x14ac:dyDescent="0.3">
      <c r="B6361"/>
      <c r="I6361" s="64"/>
      <c r="J6361" s="64"/>
      <c r="K6361" s="64"/>
      <c r="L6361" s="64"/>
      <c r="M6361" s="64"/>
      <c r="N6361" s="64"/>
      <c r="O6361" s="64"/>
      <c r="P6361" s="64"/>
    </row>
    <row r="6362" spans="2:16" x14ac:dyDescent="0.3">
      <c r="B6362"/>
      <c r="I6362" s="64"/>
      <c r="J6362" s="64"/>
      <c r="K6362" s="64"/>
      <c r="L6362" s="64"/>
      <c r="M6362" s="64"/>
      <c r="N6362" s="64"/>
      <c r="O6362" s="64"/>
      <c r="P6362" s="64"/>
    </row>
    <row r="6363" spans="2:16" x14ac:dyDescent="0.3">
      <c r="B6363"/>
      <c r="I6363" s="64"/>
      <c r="J6363" s="64"/>
      <c r="K6363" s="64"/>
      <c r="L6363" s="64"/>
      <c r="M6363" s="64"/>
      <c r="N6363" s="64"/>
      <c r="O6363" s="64"/>
      <c r="P6363" s="64"/>
    </row>
    <row r="6364" spans="2:16" x14ac:dyDescent="0.3">
      <c r="B6364"/>
      <c r="I6364" s="64"/>
      <c r="J6364" s="64"/>
      <c r="K6364" s="64"/>
      <c r="L6364" s="64"/>
      <c r="M6364" s="64"/>
      <c r="N6364" s="64"/>
      <c r="O6364" s="64"/>
      <c r="P6364" s="64"/>
    </row>
    <row r="6365" spans="2:16" x14ac:dyDescent="0.3">
      <c r="B6365"/>
      <c r="I6365" s="64"/>
      <c r="J6365" s="64"/>
      <c r="K6365" s="64"/>
      <c r="L6365" s="64"/>
      <c r="M6365" s="64"/>
      <c r="N6365" s="64"/>
      <c r="O6365" s="64"/>
      <c r="P6365" s="64"/>
    </row>
    <row r="6366" spans="2:16" x14ac:dyDescent="0.3">
      <c r="B6366"/>
      <c r="I6366" s="64"/>
      <c r="J6366" s="64"/>
      <c r="K6366" s="64"/>
      <c r="L6366" s="64"/>
      <c r="M6366" s="64"/>
      <c r="N6366" s="64"/>
      <c r="O6366" s="64"/>
      <c r="P6366" s="64"/>
    </row>
    <row r="6367" spans="2:16" x14ac:dyDescent="0.3">
      <c r="B6367"/>
      <c r="I6367" s="64"/>
      <c r="J6367" s="64"/>
      <c r="K6367" s="64"/>
      <c r="L6367" s="64"/>
      <c r="M6367" s="64"/>
      <c r="N6367" s="64"/>
      <c r="O6367" s="64"/>
      <c r="P6367" s="64"/>
    </row>
    <row r="6368" spans="2:16" x14ac:dyDescent="0.3">
      <c r="B6368"/>
      <c r="I6368" s="64"/>
      <c r="J6368" s="64"/>
      <c r="K6368" s="64"/>
      <c r="L6368" s="64"/>
      <c r="M6368" s="64"/>
      <c r="N6368" s="64"/>
      <c r="O6368" s="64"/>
      <c r="P6368" s="64"/>
    </row>
    <row r="6369" spans="2:16" x14ac:dyDescent="0.3">
      <c r="B6369"/>
      <c r="I6369" s="64"/>
      <c r="J6369" s="64"/>
      <c r="K6369" s="64"/>
      <c r="L6369" s="64"/>
      <c r="M6369" s="64"/>
      <c r="N6369" s="64"/>
      <c r="O6369" s="64"/>
      <c r="P6369" s="64"/>
    </row>
    <row r="6370" spans="2:16" x14ac:dyDescent="0.3">
      <c r="B6370"/>
      <c r="I6370" s="64"/>
      <c r="J6370" s="64"/>
      <c r="K6370" s="64"/>
      <c r="L6370" s="64"/>
      <c r="M6370" s="64"/>
      <c r="N6370" s="64"/>
      <c r="O6370" s="64"/>
      <c r="P6370" s="64"/>
    </row>
    <row r="6371" spans="2:16" x14ac:dyDescent="0.3">
      <c r="B6371"/>
      <c r="I6371" s="64"/>
      <c r="J6371" s="64"/>
      <c r="K6371" s="64"/>
      <c r="L6371" s="64"/>
      <c r="M6371" s="64"/>
      <c r="N6371" s="64"/>
      <c r="O6371" s="64"/>
      <c r="P6371" s="64"/>
    </row>
    <row r="6372" spans="2:16" x14ac:dyDescent="0.3">
      <c r="B6372"/>
      <c r="I6372" s="64"/>
      <c r="J6372" s="64"/>
      <c r="K6372" s="64"/>
      <c r="L6372" s="64"/>
      <c r="M6372" s="64"/>
      <c r="N6372" s="64"/>
      <c r="O6372" s="64"/>
      <c r="P6372" s="64"/>
    </row>
    <row r="6373" spans="2:16" x14ac:dyDescent="0.3">
      <c r="B6373"/>
      <c r="I6373" s="64"/>
      <c r="J6373" s="64"/>
      <c r="K6373" s="64"/>
      <c r="L6373" s="64"/>
      <c r="M6373" s="64"/>
      <c r="N6373" s="64"/>
      <c r="O6373" s="64"/>
      <c r="P6373" s="64"/>
    </row>
    <row r="6374" spans="2:16" x14ac:dyDescent="0.3">
      <c r="B6374"/>
      <c r="I6374" s="64"/>
      <c r="J6374" s="64"/>
      <c r="K6374" s="64"/>
      <c r="L6374" s="64"/>
      <c r="M6374" s="64"/>
      <c r="N6374" s="64"/>
      <c r="O6374" s="64"/>
      <c r="P6374" s="64"/>
    </row>
    <row r="6375" spans="2:16" x14ac:dyDescent="0.3">
      <c r="B6375"/>
      <c r="I6375" s="64"/>
      <c r="J6375" s="64"/>
      <c r="K6375" s="64"/>
      <c r="L6375" s="64"/>
      <c r="M6375" s="64"/>
      <c r="N6375" s="64"/>
      <c r="O6375" s="64"/>
      <c r="P6375" s="64"/>
    </row>
    <row r="6376" spans="2:16" x14ac:dyDescent="0.3">
      <c r="B6376"/>
      <c r="I6376" s="64"/>
      <c r="J6376" s="64"/>
      <c r="K6376" s="64"/>
      <c r="L6376" s="64"/>
      <c r="M6376" s="64"/>
      <c r="N6376" s="64"/>
      <c r="O6376" s="64"/>
      <c r="P6376" s="64"/>
    </row>
    <row r="6377" spans="2:16" x14ac:dyDescent="0.3">
      <c r="B6377"/>
      <c r="I6377" s="64"/>
      <c r="J6377" s="64"/>
      <c r="K6377" s="64"/>
      <c r="L6377" s="64"/>
      <c r="M6377" s="64"/>
      <c r="N6377" s="64"/>
      <c r="O6377" s="64"/>
      <c r="P6377" s="64"/>
    </row>
    <row r="6378" spans="2:16" x14ac:dyDescent="0.3">
      <c r="B6378"/>
      <c r="I6378" s="64"/>
      <c r="J6378" s="64"/>
      <c r="K6378" s="64"/>
      <c r="L6378" s="64"/>
      <c r="M6378" s="64"/>
      <c r="N6378" s="64"/>
      <c r="O6378" s="64"/>
      <c r="P6378" s="64"/>
    </row>
    <row r="6379" spans="2:16" x14ac:dyDescent="0.3">
      <c r="B6379"/>
      <c r="I6379" s="64"/>
      <c r="J6379" s="64"/>
      <c r="K6379" s="64"/>
      <c r="L6379" s="64"/>
      <c r="M6379" s="64"/>
      <c r="N6379" s="64"/>
      <c r="O6379" s="64"/>
      <c r="P6379" s="64"/>
    </row>
    <row r="6380" spans="2:16" x14ac:dyDescent="0.3">
      <c r="B6380"/>
      <c r="I6380" s="64"/>
      <c r="J6380" s="64"/>
      <c r="K6380" s="64"/>
      <c r="L6380" s="64"/>
      <c r="M6380" s="64"/>
      <c r="N6380" s="64"/>
      <c r="O6380" s="64"/>
      <c r="P6380" s="64"/>
    </row>
    <row r="6381" spans="2:16" x14ac:dyDescent="0.3">
      <c r="B6381"/>
      <c r="I6381" s="64"/>
      <c r="J6381" s="64"/>
      <c r="K6381" s="64"/>
      <c r="L6381" s="64"/>
      <c r="M6381" s="64"/>
      <c r="N6381" s="64"/>
      <c r="O6381" s="64"/>
      <c r="P6381" s="64"/>
    </row>
    <row r="6382" spans="2:16" x14ac:dyDescent="0.3">
      <c r="B6382"/>
      <c r="I6382" s="64"/>
      <c r="J6382" s="64"/>
      <c r="K6382" s="64"/>
      <c r="L6382" s="64"/>
      <c r="M6382" s="64"/>
      <c r="N6382" s="64"/>
      <c r="O6382" s="64"/>
      <c r="P6382" s="64"/>
    </row>
    <row r="6383" spans="2:16" x14ac:dyDescent="0.3">
      <c r="B6383"/>
      <c r="I6383" s="64"/>
      <c r="J6383" s="64"/>
      <c r="K6383" s="64"/>
      <c r="L6383" s="64"/>
      <c r="M6383" s="64"/>
      <c r="N6383" s="64"/>
      <c r="O6383" s="64"/>
      <c r="P6383" s="64"/>
    </row>
    <row r="6384" spans="2:16" x14ac:dyDescent="0.3">
      <c r="B6384"/>
      <c r="I6384" s="64"/>
      <c r="J6384" s="64"/>
      <c r="K6384" s="64"/>
      <c r="L6384" s="64"/>
      <c r="M6384" s="64"/>
      <c r="N6384" s="64"/>
      <c r="O6384" s="64"/>
      <c r="P6384" s="64"/>
    </row>
    <row r="6385" spans="2:16" x14ac:dyDescent="0.3">
      <c r="B6385"/>
      <c r="I6385" s="64"/>
      <c r="J6385" s="64"/>
      <c r="K6385" s="64"/>
      <c r="L6385" s="64"/>
      <c r="M6385" s="64"/>
      <c r="N6385" s="64"/>
      <c r="O6385" s="64"/>
      <c r="P6385" s="64"/>
    </row>
    <row r="6386" spans="2:16" x14ac:dyDescent="0.3">
      <c r="B6386"/>
      <c r="I6386" s="64"/>
      <c r="J6386" s="64"/>
      <c r="K6386" s="64"/>
      <c r="L6386" s="64"/>
      <c r="M6386" s="64"/>
      <c r="N6386" s="64"/>
      <c r="O6386" s="64"/>
      <c r="P6386" s="64"/>
    </row>
    <row r="6387" spans="2:16" x14ac:dyDescent="0.3">
      <c r="B6387"/>
      <c r="I6387" s="64"/>
      <c r="J6387" s="64"/>
      <c r="K6387" s="64"/>
      <c r="L6387" s="64"/>
      <c r="M6387" s="64"/>
      <c r="N6387" s="64"/>
      <c r="O6387" s="64"/>
      <c r="P6387" s="64"/>
    </row>
    <row r="6388" spans="2:16" x14ac:dyDescent="0.3">
      <c r="B6388"/>
      <c r="I6388" s="64"/>
      <c r="J6388" s="64"/>
      <c r="K6388" s="64"/>
      <c r="L6388" s="64"/>
      <c r="M6388" s="64"/>
      <c r="N6388" s="64"/>
      <c r="O6388" s="64"/>
      <c r="P6388" s="64"/>
    </row>
    <row r="6389" spans="2:16" x14ac:dyDescent="0.3">
      <c r="B6389"/>
      <c r="I6389" s="64"/>
      <c r="J6389" s="64"/>
      <c r="K6389" s="64"/>
      <c r="L6389" s="64"/>
      <c r="M6389" s="64"/>
      <c r="N6389" s="64"/>
      <c r="O6389" s="64"/>
      <c r="P6389" s="64"/>
    </row>
    <row r="6390" spans="2:16" x14ac:dyDescent="0.3">
      <c r="B6390"/>
      <c r="I6390" s="64"/>
      <c r="J6390" s="64"/>
      <c r="K6390" s="64"/>
      <c r="L6390" s="64"/>
      <c r="M6390" s="64"/>
      <c r="N6390" s="64"/>
      <c r="O6390" s="64"/>
      <c r="P6390" s="64"/>
    </row>
    <row r="6391" spans="2:16" x14ac:dyDescent="0.3">
      <c r="B6391"/>
      <c r="I6391" s="64"/>
      <c r="J6391" s="64"/>
      <c r="K6391" s="64"/>
      <c r="L6391" s="64"/>
      <c r="M6391" s="64"/>
      <c r="N6391" s="64"/>
      <c r="O6391" s="64"/>
      <c r="P6391" s="64"/>
    </row>
    <row r="6392" spans="2:16" x14ac:dyDescent="0.3">
      <c r="B6392"/>
      <c r="I6392" s="64"/>
      <c r="J6392" s="64"/>
      <c r="K6392" s="64"/>
      <c r="L6392" s="64"/>
      <c r="M6392" s="64"/>
      <c r="N6392" s="64"/>
      <c r="O6392" s="64"/>
      <c r="P6392" s="64"/>
    </row>
    <row r="6393" spans="2:16" x14ac:dyDescent="0.3">
      <c r="B6393"/>
      <c r="I6393" s="64"/>
      <c r="J6393" s="64"/>
      <c r="K6393" s="64"/>
      <c r="L6393" s="64"/>
      <c r="M6393" s="64"/>
      <c r="N6393" s="64"/>
      <c r="O6393" s="64"/>
      <c r="P6393" s="64"/>
    </row>
    <row r="6394" spans="2:16" x14ac:dyDescent="0.3">
      <c r="B6394"/>
      <c r="I6394" s="64"/>
      <c r="J6394" s="64"/>
      <c r="K6394" s="64"/>
      <c r="L6394" s="64"/>
      <c r="M6394" s="64"/>
      <c r="N6394" s="64"/>
      <c r="O6394" s="64"/>
      <c r="P6394" s="64"/>
    </row>
    <row r="6395" spans="2:16" x14ac:dyDescent="0.3">
      <c r="B6395"/>
      <c r="I6395" s="64"/>
      <c r="J6395" s="64"/>
      <c r="K6395" s="64"/>
      <c r="L6395" s="64"/>
      <c r="M6395" s="64"/>
      <c r="N6395" s="64"/>
      <c r="O6395" s="64"/>
      <c r="P6395" s="64"/>
    </row>
    <row r="6396" spans="2:16" x14ac:dyDescent="0.3">
      <c r="B6396"/>
      <c r="I6396" s="64"/>
      <c r="J6396" s="64"/>
      <c r="K6396" s="64"/>
      <c r="L6396" s="64"/>
      <c r="M6396" s="64"/>
      <c r="N6396" s="64"/>
      <c r="O6396" s="64"/>
      <c r="P6396" s="64"/>
    </row>
    <row r="6397" spans="2:16" x14ac:dyDescent="0.3">
      <c r="B6397"/>
      <c r="I6397" s="64"/>
      <c r="J6397" s="64"/>
      <c r="K6397" s="64"/>
      <c r="L6397" s="64"/>
      <c r="M6397" s="64"/>
      <c r="N6397" s="64"/>
      <c r="O6397" s="64"/>
      <c r="P6397" s="64"/>
    </row>
    <row r="6398" spans="2:16" x14ac:dyDescent="0.3">
      <c r="B6398"/>
      <c r="I6398" s="64"/>
      <c r="J6398" s="64"/>
      <c r="K6398" s="64"/>
      <c r="L6398" s="64"/>
      <c r="M6398" s="64"/>
      <c r="N6398" s="64"/>
      <c r="O6398" s="64"/>
      <c r="P6398" s="64"/>
    </row>
    <row r="6399" spans="2:16" x14ac:dyDescent="0.3">
      <c r="B6399"/>
      <c r="I6399" s="64"/>
      <c r="J6399" s="64"/>
      <c r="K6399" s="64"/>
      <c r="L6399" s="64"/>
      <c r="M6399" s="64"/>
      <c r="N6399" s="64"/>
      <c r="O6399" s="64"/>
      <c r="P6399" s="64"/>
    </row>
    <row r="6400" spans="2:16" x14ac:dyDescent="0.3">
      <c r="B6400"/>
      <c r="I6400" s="64"/>
      <c r="J6400" s="64"/>
      <c r="K6400" s="64"/>
      <c r="L6400" s="64"/>
      <c r="M6400" s="64"/>
      <c r="N6400" s="64"/>
      <c r="O6400" s="64"/>
      <c r="P6400" s="64"/>
    </row>
    <row r="6401" spans="2:16" x14ac:dyDescent="0.3">
      <c r="B6401"/>
      <c r="I6401" s="64"/>
      <c r="J6401" s="64"/>
      <c r="K6401" s="64"/>
      <c r="L6401" s="64"/>
      <c r="M6401" s="64"/>
      <c r="N6401" s="64"/>
      <c r="O6401" s="64"/>
      <c r="P6401" s="64"/>
    </row>
    <row r="6402" spans="2:16" x14ac:dyDescent="0.3">
      <c r="B6402"/>
      <c r="I6402" s="64"/>
      <c r="J6402" s="64"/>
      <c r="K6402" s="64"/>
      <c r="L6402" s="64"/>
      <c r="M6402" s="64"/>
      <c r="N6402" s="64"/>
      <c r="O6402" s="64"/>
      <c r="P6402" s="64"/>
    </row>
    <row r="6403" spans="2:16" x14ac:dyDescent="0.3">
      <c r="B6403"/>
      <c r="I6403" s="64"/>
      <c r="J6403" s="64"/>
      <c r="K6403" s="64"/>
      <c r="L6403" s="64"/>
      <c r="M6403" s="64"/>
      <c r="N6403" s="64"/>
      <c r="O6403" s="64"/>
      <c r="P6403" s="64"/>
    </row>
    <row r="6404" spans="2:16" x14ac:dyDescent="0.3">
      <c r="B6404"/>
      <c r="I6404" s="64"/>
      <c r="J6404" s="64"/>
      <c r="K6404" s="64"/>
      <c r="L6404" s="64"/>
      <c r="M6404" s="64"/>
      <c r="N6404" s="64"/>
      <c r="O6404" s="64"/>
      <c r="P6404" s="64"/>
    </row>
    <row r="6405" spans="2:16" x14ac:dyDescent="0.3">
      <c r="B6405"/>
      <c r="I6405" s="64"/>
      <c r="J6405" s="64"/>
      <c r="K6405" s="64"/>
      <c r="L6405" s="64"/>
      <c r="M6405" s="64"/>
      <c r="N6405" s="64"/>
      <c r="O6405" s="64"/>
      <c r="P6405" s="64"/>
    </row>
    <row r="6406" spans="2:16" x14ac:dyDescent="0.3">
      <c r="B6406"/>
      <c r="I6406" s="64"/>
      <c r="J6406" s="64"/>
      <c r="K6406" s="64"/>
      <c r="L6406" s="64"/>
      <c r="M6406" s="64"/>
      <c r="N6406" s="64"/>
      <c r="O6406" s="64"/>
      <c r="P6406" s="64"/>
    </row>
    <row r="6407" spans="2:16" x14ac:dyDescent="0.3">
      <c r="B6407"/>
      <c r="I6407" s="64"/>
      <c r="J6407" s="64"/>
      <c r="K6407" s="64"/>
      <c r="L6407" s="64"/>
      <c r="M6407" s="64"/>
      <c r="N6407" s="64"/>
      <c r="O6407" s="64"/>
      <c r="P6407" s="64"/>
    </row>
    <row r="6408" spans="2:16" x14ac:dyDescent="0.3">
      <c r="B6408"/>
      <c r="I6408" s="64"/>
      <c r="J6408" s="64"/>
      <c r="K6408" s="64"/>
      <c r="L6408" s="64"/>
      <c r="M6408" s="64"/>
      <c r="N6408" s="64"/>
      <c r="O6408" s="64"/>
      <c r="P6408" s="64"/>
    </row>
    <row r="6409" spans="2:16" x14ac:dyDescent="0.3">
      <c r="B6409"/>
      <c r="I6409" s="64"/>
      <c r="J6409" s="64"/>
      <c r="K6409" s="64"/>
      <c r="L6409" s="64"/>
      <c r="M6409" s="64"/>
      <c r="N6409" s="64"/>
      <c r="O6409" s="64"/>
      <c r="P6409" s="64"/>
    </row>
    <row r="6410" spans="2:16" x14ac:dyDescent="0.3">
      <c r="B6410"/>
      <c r="I6410" s="64"/>
      <c r="J6410" s="64"/>
      <c r="K6410" s="64"/>
      <c r="L6410" s="64"/>
      <c r="M6410" s="64"/>
      <c r="N6410" s="64"/>
      <c r="O6410" s="64"/>
      <c r="P6410" s="64"/>
    </row>
    <row r="6411" spans="2:16" x14ac:dyDescent="0.3">
      <c r="B6411"/>
      <c r="I6411" s="64"/>
      <c r="J6411" s="64"/>
      <c r="K6411" s="64"/>
      <c r="L6411" s="64"/>
      <c r="M6411" s="64"/>
      <c r="N6411" s="64"/>
      <c r="O6411" s="64"/>
      <c r="P6411" s="64"/>
    </row>
    <row r="6412" spans="2:16" x14ac:dyDescent="0.3">
      <c r="B6412"/>
      <c r="I6412" s="64"/>
      <c r="J6412" s="64"/>
      <c r="K6412" s="64"/>
      <c r="L6412" s="64"/>
      <c r="M6412" s="64"/>
      <c r="N6412" s="64"/>
      <c r="O6412" s="64"/>
      <c r="P6412" s="64"/>
    </row>
    <row r="6413" spans="2:16" x14ac:dyDescent="0.3">
      <c r="B6413"/>
      <c r="I6413" s="64"/>
      <c r="J6413" s="64"/>
      <c r="K6413" s="64"/>
      <c r="L6413" s="64"/>
      <c r="M6413" s="64"/>
      <c r="N6413" s="64"/>
      <c r="O6413" s="64"/>
      <c r="P6413" s="64"/>
    </row>
    <row r="6414" spans="2:16" x14ac:dyDescent="0.3">
      <c r="B6414"/>
      <c r="I6414" s="64"/>
      <c r="J6414" s="64"/>
      <c r="K6414" s="64"/>
      <c r="L6414" s="64"/>
      <c r="M6414" s="64"/>
      <c r="N6414" s="64"/>
      <c r="O6414" s="64"/>
      <c r="P6414" s="64"/>
    </row>
    <row r="6415" spans="2:16" x14ac:dyDescent="0.3">
      <c r="B6415"/>
      <c r="I6415" s="64"/>
      <c r="J6415" s="64"/>
      <c r="K6415" s="64"/>
      <c r="L6415" s="64"/>
      <c r="M6415" s="64"/>
      <c r="N6415" s="64"/>
      <c r="O6415" s="64"/>
      <c r="P6415" s="64"/>
    </row>
    <row r="6416" spans="2:16" x14ac:dyDescent="0.3">
      <c r="B6416"/>
      <c r="I6416" s="64"/>
      <c r="J6416" s="64"/>
      <c r="K6416" s="64"/>
      <c r="L6416" s="64"/>
      <c r="M6416" s="64"/>
      <c r="N6416" s="64"/>
      <c r="O6416" s="64"/>
      <c r="P6416" s="64"/>
    </row>
    <row r="6417" spans="2:16" x14ac:dyDescent="0.3">
      <c r="B6417"/>
      <c r="I6417" s="64"/>
      <c r="J6417" s="64"/>
      <c r="K6417" s="64"/>
      <c r="L6417" s="64"/>
      <c r="M6417" s="64"/>
      <c r="N6417" s="64"/>
      <c r="O6417" s="64"/>
      <c r="P6417" s="64"/>
    </row>
    <row r="6418" spans="2:16" x14ac:dyDescent="0.3">
      <c r="B6418"/>
      <c r="I6418" s="64"/>
      <c r="J6418" s="64"/>
      <c r="K6418" s="64"/>
      <c r="L6418" s="64"/>
      <c r="M6418" s="64"/>
      <c r="N6418" s="64"/>
      <c r="O6418" s="64"/>
      <c r="P6418" s="64"/>
    </row>
    <row r="6419" spans="2:16" x14ac:dyDescent="0.3">
      <c r="B6419"/>
      <c r="I6419" s="64"/>
      <c r="J6419" s="64"/>
      <c r="K6419" s="64"/>
      <c r="L6419" s="64"/>
      <c r="M6419" s="64"/>
      <c r="N6419" s="64"/>
      <c r="O6419" s="64"/>
      <c r="P6419" s="64"/>
    </row>
    <row r="6420" spans="2:16" x14ac:dyDescent="0.3">
      <c r="B6420"/>
      <c r="I6420" s="64"/>
      <c r="J6420" s="64"/>
      <c r="K6420" s="64"/>
      <c r="L6420" s="64"/>
      <c r="M6420" s="64"/>
      <c r="N6420" s="64"/>
      <c r="O6420" s="64"/>
      <c r="P6420" s="64"/>
    </row>
    <row r="6421" spans="2:16" x14ac:dyDescent="0.3">
      <c r="B6421"/>
      <c r="I6421" s="64"/>
      <c r="J6421" s="64"/>
      <c r="K6421" s="64"/>
      <c r="L6421" s="64"/>
      <c r="M6421" s="64"/>
      <c r="N6421" s="64"/>
      <c r="O6421" s="64"/>
      <c r="P6421" s="64"/>
    </row>
    <row r="6422" spans="2:16" x14ac:dyDescent="0.3">
      <c r="B6422"/>
      <c r="I6422" s="64"/>
      <c r="J6422" s="64"/>
      <c r="K6422" s="64"/>
      <c r="L6422" s="64"/>
      <c r="M6422" s="64"/>
      <c r="N6422" s="64"/>
      <c r="O6422" s="64"/>
      <c r="P6422" s="64"/>
    </row>
    <row r="6423" spans="2:16" x14ac:dyDescent="0.3">
      <c r="B6423"/>
      <c r="I6423" s="64"/>
      <c r="J6423" s="64"/>
      <c r="K6423" s="64"/>
      <c r="L6423" s="64"/>
      <c r="M6423" s="64"/>
      <c r="N6423" s="64"/>
      <c r="O6423" s="64"/>
      <c r="P6423" s="64"/>
    </row>
    <row r="6424" spans="2:16" x14ac:dyDescent="0.3">
      <c r="B6424"/>
      <c r="I6424" s="64"/>
      <c r="J6424" s="64"/>
      <c r="K6424" s="64"/>
      <c r="L6424" s="64"/>
      <c r="M6424" s="64"/>
      <c r="N6424" s="64"/>
      <c r="O6424" s="64"/>
      <c r="P6424" s="64"/>
    </row>
    <row r="6425" spans="2:16" x14ac:dyDescent="0.3">
      <c r="B6425"/>
      <c r="I6425" s="64"/>
      <c r="J6425" s="64"/>
      <c r="K6425" s="64"/>
      <c r="L6425" s="64"/>
      <c r="M6425" s="64"/>
      <c r="N6425" s="64"/>
      <c r="O6425" s="64"/>
      <c r="P6425" s="64"/>
    </row>
    <row r="6426" spans="2:16" x14ac:dyDescent="0.3">
      <c r="B6426"/>
      <c r="I6426" s="64"/>
      <c r="J6426" s="64"/>
      <c r="K6426" s="64"/>
      <c r="L6426" s="64"/>
      <c r="M6426" s="64"/>
      <c r="N6426" s="64"/>
      <c r="O6426" s="64"/>
      <c r="P6426" s="64"/>
    </row>
    <row r="6427" spans="2:16" x14ac:dyDescent="0.3">
      <c r="B6427"/>
      <c r="I6427" s="64"/>
      <c r="J6427" s="64"/>
      <c r="K6427" s="64"/>
      <c r="L6427" s="64"/>
      <c r="M6427" s="64"/>
      <c r="N6427" s="64"/>
      <c r="O6427" s="64"/>
      <c r="P6427" s="64"/>
    </row>
    <row r="6428" spans="2:16" x14ac:dyDescent="0.3">
      <c r="B6428"/>
      <c r="I6428" s="64"/>
      <c r="J6428" s="64"/>
      <c r="K6428" s="64"/>
      <c r="L6428" s="64"/>
      <c r="M6428" s="64"/>
      <c r="N6428" s="64"/>
      <c r="O6428" s="64"/>
      <c r="P6428" s="64"/>
    </row>
    <row r="6429" spans="2:16" x14ac:dyDescent="0.3">
      <c r="B6429"/>
      <c r="I6429" s="64"/>
      <c r="J6429" s="64"/>
      <c r="K6429" s="64"/>
      <c r="L6429" s="64"/>
      <c r="M6429" s="64"/>
      <c r="N6429" s="64"/>
      <c r="O6429" s="64"/>
      <c r="P6429" s="64"/>
    </row>
    <row r="6430" spans="2:16" x14ac:dyDescent="0.3">
      <c r="B6430"/>
      <c r="I6430" s="64"/>
      <c r="J6430" s="64"/>
      <c r="K6430" s="64"/>
      <c r="L6430" s="64"/>
      <c r="M6430" s="64"/>
      <c r="N6430" s="64"/>
      <c r="O6430" s="64"/>
      <c r="P6430" s="64"/>
    </row>
    <row r="6431" spans="2:16" x14ac:dyDescent="0.3">
      <c r="B6431"/>
      <c r="I6431" s="64"/>
      <c r="J6431" s="64"/>
      <c r="K6431" s="64"/>
      <c r="L6431" s="64"/>
      <c r="M6431" s="64"/>
      <c r="N6431" s="64"/>
      <c r="O6431" s="64"/>
      <c r="P6431" s="64"/>
    </row>
    <row r="6432" spans="2:16" x14ac:dyDescent="0.3">
      <c r="B6432"/>
      <c r="I6432" s="64"/>
      <c r="J6432" s="64"/>
      <c r="K6432" s="64"/>
      <c r="L6432" s="64"/>
      <c r="M6432" s="64"/>
      <c r="N6432" s="64"/>
      <c r="O6432" s="64"/>
      <c r="P6432" s="64"/>
    </row>
    <row r="6433" spans="2:16" x14ac:dyDescent="0.3">
      <c r="B6433"/>
      <c r="I6433" s="64"/>
      <c r="J6433" s="64"/>
      <c r="K6433" s="64"/>
      <c r="L6433" s="64"/>
      <c r="M6433" s="64"/>
      <c r="N6433" s="64"/>
      <c r="O6433" s="64"/>
      <c r="P6433" s="64"/>
    </row>
    <row r="6434" spans="2:16" x14ac:dyDescent="0.3">
      <c r="B6434"/>
      <c r="I6434" s="64"/>
      <c r="J6434" s="64"/>
      <c r="K6434" s="64"/>
      <c r="L6434" s="64"/>
      <c r="M6434" s="64"/>
      <c r="N6434" s="64"/>
      <c r="O6434" s="64"/>
      <c r="P6434" s="64"/>
    </row>
    <row r="6435" spans="2:16" x14ac:dyDescent="0.3">
      <c r="B6435"/>
      <c r="I6435" s="64"/>
      <c r="J6435" s="64"/>
      <c r="K6435" s="64"/>
      <c r="L6435" s="64"/>
      <c r="M6435" s="64"/>
      <c r="N6435" s="64"/>
      <c r="O6435" s="64"/>
      <c r="P6435" s="64"/>
    </row>
    <row r="6436" spans="2:16" x14ac:dyDescent="0.3">
      <c r="B6436"/>
      <c r="I6436" s="64"/>
      <c r="J6436" s="64"/>
      <c r="K6436" s="64"/>
      <c r="L6436" s="64"/>
      <c r="M6436" s="64"/>
      <c r="N6436" s="64"/>
      <c r="O6436" s="64"/>
      <c r="P6436" s="64"/>
    </row>
    <row r="6437" spans="2:16" x14ac:dyDescent="0.3">
      <c r="B6437"/>
      <c r="I6437" s="64"/>
      <c r="J6437" s="64"/>
      <c r="K6437" s="64"/>
      <c r="L6437" s="64"/>
      <c r="M6437" s="64"/>
      <c r="N6437" s="64"/>
      <c r="O6437" s="64"/>
      <c r="P6437" s="64"/>
    </row>
    <row r="6438" spans="2:16" x14ac:dyDescent="0.3">
      <c r="B6438"/>
      <c r="I6438" s="64"/>
      <c r="J6438" s="64"/>
      <c r="K6438" s="64"/>
      <c r="L6438" s="64"/>
      <c r="M6438" s="64"/>
      <c r="N6438" s="64"/>
      <c r="O6438" s="64"/>
      <c r="P6438" s="64"/>
    </row>
    <row r="6439" spans="2:16" x14ac:dyDescent="0.3">
      <c r="B6439"/>
      <c r="I6439" s="64"/>
      <c r="J6439" s="64"/>
      <c r="K6439" s="64"/>
      <c r="L6439" s="64"/>
      <c r="M6439" s="64"/>
      <c r="N6439" s="64"/>
      <c r="O6439" s="64"/>
      <c r="P6439" s="64"/>
    </row>
    <row r="6440" spans="2:16" x14ac:dyDescent="0.3">
      <c r="B6440"/>
      <c r="I6440" s="64"/>
      <c r="J6440" s="64"/>
      <c r="K6440" s="64"/>
      <c r="L6440" s="64"/>
      <c r="M6440" s="64"/>
      <c r="N6440" s="64"/>
      <c r="O6440" s="64"/>
      <c r="P6440" s="64"/>
    </row>
    <row r="6441" spans="2:16" x14ac:dyDescent="0.3">
      <c r="B6441"/>
      <c r="I6441" s="64"/>
      <c r="J6441" s="64"/>
      <c r="K6441" s="64"/>
      <c r="L6441" s="64"/>
      <c r="M6441" s="64"/>
      <c r="N6441" s="64"/>
      <c r="O6441" s="64"/>
      <c r="P6441" s="64"/>
    </row>
    <row r="6442" spans="2:16" x14ac:dyDescent="0.3">
      <c r="B6442"/>
      <c r="I6442" s="64"/>
      <c r="J6442" s="64"/>
      <c r="K6442" s="64"/>
      <c r="L6442" s="64"/>
      <c r="M6442" s="64"/>
      <c r="N6442" s="64"/>
      <c r="O6442" s="64"/>
      <c r="P6442" s="64"/>
    </row>
    <row r="6443" spans="2:16" x14ac:dyDescent="0.3">
      <c r="B6443"/>
      <c r="I6443" s="64"/>
      <c r="J6443" s="64"/>
      <c r="K6443" s="64"/>
      <c r="L6443" s="64"/>
      <c r="M6443" s="64"/>
      <c r="N6443" s="64"/>
      <c r="O6443" s="64"/>
      <c r="P6443" s="64"/>
    </row>
    <row r="6444" spans="2:16" x14ac:dyDescent="0.3">
      <c r="B6444"/>
      <c r="I6444" s="64"/>
      <c r="J6444" s="64"/>
      <c r="K6444" s="64"/>
      <c r="L6444" s="64"/>
      <c r="M6444" s="64"/>
      <c r="N6444" s="64"/>
      <c r="O6444" s="64"/>
      <c r="P6444" s="64"/>
    </row>
    <row r="6445" spans="2:16" x14ac:dyDescent="0.3">
      <c r="B6445"/>
      <c r="I6445" s="64"/>
      <c r="J6445" s="64"/>
      <c r="K6445" s="64"/>
      <c r="L6445" s="64"/>
      <c r="M6445" s="64"/>
      <c r="N6445" s="64"/>
      <c r="O6445" s="64"/>
      <c r="P6445" s="64"/>
    </row>
    <row r="6446" spans="2:16" x14ac:dyDescent="0.3">
      <c r="B6446"/>
      <c r="I6446" s="64"/>
      <c r="J6446" s="64"/>
      <c r="K6446" s="64"/>
      <c r="L6446" s="64"/>
      <c r="M6446" s="64"/>
      <c r="N6446" s="64"/>
      <c r="O6446" s="64"/>
      <c r="P6446" s="64"/>
    </row>
    <row r="6447" spans="2:16" x14ac:dyDescent="0.3">
      <c r="B6447"/>
      <c r="I6447" s="64"/>
      <c r="J6447" s="64"/>
      <c r="K6447" s="64"/>
      <c r="L6447" s="64"/>
      <c r="M6447" s="64"/>
      <c r="N6447" s="64"/>
      <c r="O6447" s="64"/>
      <c r="P6447" s="64"/>
    </row>
    <row r="6448" spans="2:16" x14ac:dyDescent="0.3">
      <c r="B6448"/>
      <c r="I6448" s="64"/>
      <c r="J6448" s="64"/>
      <c r="K6448" s="64"/>
      <c r="L6448" s="64"/>
      <c r="M6448" s="64"/>
      <c r="N6448" s="64"/>
      <c r="O6448" s="64"/>
      <c r="P6448" s="64"/>
    </row>
    <row r="6449" spans="2:16" x14ac:dyDescent="0.3">
      <c r="B6449"/>
      <c r="I6449" s="64"/>
      <c r="J6449" s="64"/>
      <c r="K6449" s="64"/>
      <c r="L6449" s="64"/>
      <c r="M6449" s="64"/>
      <c r="N6449" s="64"/>
      <c r="O6449" s="64"/>
      <c r="P6449" s="64"/>
    </row>
    <row r="6450" spans="2:16" x14ac:dyDescent="0.3">
      <c r="B6450"/>
      <c r="I6450" s="64"/>
      <c r="J6450" s="64"/>
      <c r="K6450" s="64"/>
      <c r="L6450" s="64"/>
      <c r="M6450" s="64"/>
      <c r="N6450" s="64"/>
      <c r="O6450" s="64"/>
      <c r="P6450" s="64"/>
    </row>
    <row r="6451" spans="2:16" x14ac:dyDescent="0.3">
      <c r="B6451"/>
      <c r="I6451" s="64"/>
      <c r="J6451" s="64"/>
      <c r="K6451" s="64"/>
      <c r="L6451" s="64"/>
      <c r="M6451" s="64"/>
      <c r="N6451" s="64"/>
      <c r="O6451" s="64"/>
      <c r="P6451" s="64"/>
    </row>
    <row r="6452" spans="2:16" x14ac:dyDescent="0.3">
      <c r="B6452"/>
      <c r="I6452" s="64"/>
      <c r="J6452" s="64"/>
      <c r="K6452" s="64"/>
      <c r="L6452" s="64"/>
      <c r="M6452" s="64"/>
      <c r="N6452" s="64"/>
      <c r="O6452" s="64"/>
      <c r="P6452" s="64"/>
    </row>
    <row r="6453" spans="2:16" x14ac:dyDescent="0.3">
      <c r="B6453"/>
      <c r="I6453" s="64"/>
      <c r="J6453" s="64"/>
      <c r="K6453" s="64"/>
      <c r="L6453" s="64"/>
      <c r="M6453" s="64"/>
      <c r="N6453" s="64"/>
      <c r="O6453" s="64"/>
      <c r="P6453" s="64"/>
    </row>
    <row r="6454" spans="2:16" x14ac:dyDescent="0.3">
      <c r="B6454"/>
      <c r="I6454" s="64"/>
      <c r="J6454" s="64"/>
      <c r="K6454" s="64"/>
      <c r="L6454" s="64"/>
      <c r="M6454" s="64"/>
      <c r="N6454" s="64"/>
      <c r="O6454" s="64"/>
      <c r="P6454" s="64"/>
    </row>
    <row r="6455" spans="2:16" x14ac:dyDescent="0.3">
      <c r="B6455"/>
      <c r="I6455" s="64"/>
      <c r="J6455" s="64"/>
      <c r="K6455" s="64"/>
      <c r="L6455" s="64"/>
      <c r="M6455" s="64"/>
      <c r="N6455" s="64"/>
      <c r="O6455" s="64"/>
      <c r="P6455" s="64"/>
    </row>
    <row r="6456" spans="2:16" x14ac:dyDescent="0.3">
      <c r="B6456"/>
      <c r="I6456" s="64"/>
      <c r="J6456" s="64"/>
      <c r="K6456" s="64"/>
      <c r="L6456" s="64"/>
      <c r="M6456" s="64"/>
      <c r="N6456" s="64"/>
      <c r="O6456" s="64"/>
      <c r="P6456" s="64"/>
    </row>
    <row r="6457" spans="2:16" x14ac:dyDescent="0.3">
      <c r="B6457"/>
      <c r="I6457" s="64"/>
      <c r="J6457" s="64"/>
      <c r="K6457" s="64"/>
      <c r="L6457" s="64"/>
      <c r="M6457" s="64"/>
      <c r="N6457" s="64"/>
      <c r="O6457" s="64"/>
      <c r="P6457" s="64"/>
    </row>
    <row r="6458" spans="2:16" x14ac:dyDescent="0.3">
      <c r="B6458"/>
      <c r="I6458" s="64"/>
      <c r="J6458" s="64"/>
      <c r="K6458" s="64"/>
      <c r="L6458" s="64"/>
      <c r="M6458" s="64"/>
      <c r="N6458" s="64"/>
      <c r="O6458" s="64"/>
      <c r="P6458" s="64"/>
    </row>
    <row r="6459" spans="2:16" x14ac:dyDescent="0.3">
      <c r="B6459"/>
      <c r="I6459" s="64"/>
      <c r="J6459" s="64"/>
      <c r="K6459" s="64"/>
      <c r="L6459" s="64"/>
      <c r="M6459" s="64"/>
      <c r="N6459" s="64"/>
      <c r="O6459" s="64"/>
      <c r="P6459" s="64"/>
    </row>
    <row r="6460" spans="2:16" x14ac:dyDescent="0.3">
      <c r="B6460"/>
      <c r="I6460" s="64"/>
      <c r="J6460" s="64"/>
      <c r="K6460" s="64"/>
      <c r="L6460" s="64"/>
      <c r="M6460" s="64"/>
      <c r="N6460" s="64"/>
      <c r="O6460" s="64"/>
      <c r="P6460" s="64"/>
    </row>
    <row r="6461" spans="2:16" x14ac:dyDescent="0.3">
      <c r="B6461"/>
      <c r="I6461" s="64"/>
      <c r="J6461" s="64"/>
      <c r="K6461" s="64"/>
      <c r="L6461" s="64"/>
      <c r="M6461" s="64"/>
      <c r="N6461" s="64"/>
      <c r="O6461" s="64"/>
      <c r="P6461" s="64"/>
    </row>
    <row r="6462" spans="2:16" x14ac:dyDescent="0.3">
      <c r="B6462"/>
      <c r="I6462" s="64"/>
      <c r="J6462" s="64"/>
      <c r="K6462" s="64"/>
      <c r="L6462" s="64"/>
      <c r="M6462" s="64"/>
      <c r="N6462" s="64"/>
      <c r="O6462" s="64"/>
      <c r="P6462" s="64"/>
    </row>
    <row r="6463" spans="2:16" x14ac:dyDescent="0.3">
      <c r="B6463"/>
      <c r="I6463" s="64"/>
      <c r="J6463" s="64"/>
      <c r="K6463" s="64"/>
      <c r="L6463" s="64"/>
      <c r="M6463" s="64"/>
      <c r="N6463" s="64"/>
      <c r="O6463" s="64"/>
      <c r="P6463" s="64"/>
    </row>
    <row r="6464" spans="2:16" x14ac:dyDescent="0.3">
      <c r="B6464"/>
      <c r="I6464" s="64"/>
      <c r="J6464" s="64"/>
      <c r="K6464" s="64"/>
      <c r="L6464" s="64"/>
      <c r="M6464" s="64"/>
      <c r="N6464" s="64"/>
      <c r="O6464" s="64"/>
      <c r="P6464" s="64"/>
    </row>
    <row r="6465" spans="2:16" x14ac:dyDescent="0.3">
      <c r="B6465"/>
      <c r="I6465" s="64"/>
      <c r="J6465" s="64"/>
      <c r="K6465" s="64"/>
      <c r="L6465" s="64"/>
      <c r="M6465" s="64"/>
      <c r="N6465" s="64"/>
      <c r="O6465" s="64"/>
      <c r="P6465" s="64"/>
    </row>
    <row r="6466" spans="2:16" x14ac:dyDescent="0.3">
      <c r="B6466"/>
      <c r="I6466" s="64"/>
      <c r="J6466" s="64"/>
      <c r="K6466" s="64"/>
      <c r="L6466" s="64"/>
      <c r="M6466" s="64"/>
      <c r="N6466" s="64"/>
      <c r="O6466" s="64"/>
      <c r="P6466" s="64"/>
    </row>
    <row r="6467" spans="2:16" x14ac:dyDescent="0.3">
      <c r="B6467"/>
      <c r="I6467" s="64"/>
      <c r="J6467" s="64"/>
      <c r="K6467" s="64"/>
      <c r="L6467" s="64"/>
      <c r="M6467" s="64"/>
      <c r="N6467" s="64"/>
      <c r="O6467" s="64"/>
      <c r="P6467" s="64"/>
    </row>
    <row r="6468" spans="2:16" x14ac:dyDescent="0.3">
      <c r="B6468"/>
      <c r="I6468" s="64"/>
      <c r="J6468" s="64"/>
      <c r="K6468" s="64"/>
      <c r="L6468" s="64"/>
      <c r="M6468" s="64"/>
      <c r="N6468" s="64"/>
      <c r="O6468" s="64"/>
      <c r="P6468" s="64"/>
    </row>
    <row r="6469" spans="2:16" x14ac:dyDescent="0.3">
      <c r="B6469"/>
      <c r="I6469" s="64"/>
      <c r="J6469" s="64"/>
      <c r="K6469" s="64"/>
      <c r="L6469" s="64"/>
      <c r="M6469" s="64"/>
      <c r="N6469" s="64"/>
      <c r="O6469" s="64"/>
      <c r="P6469" s="64"/>
    </row>
    <row r="6470" spans="2:16" x14ac:dyDescent="0.3">
      <c r="B6470"/>
      <c r="I6470" s="64"/>
      <c r="J6470" s="64"/>
      <c r="K6470" s="64"/>
      <c r="L6470" s="64"/>
      <c r="M6470" s="64"/>
      <c r="N6470" s="64"/>
      <c r="O6470" s="64"/>
      <c r="P6470" s="64"/>
    </row>
    <row r="6471" spans="2:16" x14ac:dyDescent="0.3">
      <c r="B6471"/>
      <c r="I6471" s="64"/>
      <c r="J6471" s="64"/>
      <c r="K6471" s="64"/>
      <c r="L6471" s="64"/>
      <c r="M6471" s="64"/>
      <c r="N6471" s="64"/>
      <c r="O6471" s="64"/>
      <c r="P6471" s="64"/>
    </row>
    <row r="6472" spans="2:16" x14ac:dyDescent="0.3">
      <c r="B6472"/>
      <c r="I6472" s="64"/>
      <c r="J6472" s="64"/>
      <c r="K6472" s="64"/>
      <c r="L6472" s="64"/>
      <c r="M6472" s="64"/>
      <c r="N6472" s="64"/>
      <c r="O6472" s="64"/>
      <c r="P6472" s="64"/>
    </row>
    <row r="6473" spans="2:16" x14ac:dyDescent="0.3">
      <c r="B6473"/>
      <c r="I6473" s="64"/>
      <c r="J6473" s="64"/>
      <c r="K6473" s="64"/>
      <c r="L6473" s="64"/>
      <c r="M6473" s="64"/>
      <c r="N6473" s="64"/>
      <c r="O6473" s="64"/>
      <c r="P6473" s="64"/>
    </row>
    <row r="6474" spans="2:16" x14ac:dyDescent="0.3">
      <c r="B6474"/>
      <c r="I6474" s="64"/>
      <c r="J6474" s="64"/>
      <c r="K6474" s="64"/>
      <c r="L6474" s="64"/>
      <c r="M6474" s="64"/>
      <c r="N6474" s="64"/>
      <c r="O6474" s="64"/>
      <c r="P6474" s="64"/>
    </row>
    <row r="6475" spans="2:16" x14ac:dyDescent="0.3">
      <c r="B6475"/>
      <c r="I6475" s="64"/>
      <c r="J6475" s="64"/>
      <c r="K6475" s="64"/>
      <c r="L6475" s="64"/>
      <c r="M6475" s="64"/>
      <c r="N6475" s="64"/>
      <c r="O6475" s="64"/>
      <c r="P6475" s="64"/>
    </row>
    <row r="6476" spans="2:16" x14ac:dyDescent="0.3">
      <c r="B6476"/>
      <c r="I6476" s="64"/>
      <c r="J6476" s="64"/>
      <c r="K6476" s="64"/>
      <c r="L6476" s="64"/>
      <c r="M6476" s="64"/>
      <c r="N6476" s="64"/>
      <c r="O6476" s="64"/>
      <c r="P6476" s="64"/>
    </row>
    <row r="6477" spans="2:16" x14ac:dyDescent="0.3">
      <c r="B6477"/>
      <c r="I6477" s="64"/>
      <c r="J6477" s="64"/>
      <c r="K6477" s="64"/>
      <c r="L6477" s="64"/>
      <c r="M6477" s="64"/>
      <c r="N6477" s="64"/>
      <c r="O6477" s="64"/>
      <c r="P6477" s="64"/>
    </row>
    <row r="6478" spans="2:16" x14ac:dyDescent="0.3">
      <c r="B6478"/>
      <c r="I6478" s="64"/>
      <c r="J6478" s="64"/>
      <c r="K6478" s="64"/>
      <c r="L6478" s="64"/>
      <c r="M6478" s="64"/>
      <c r="N6478" s="64"/>
      <c r="O6478" s="64"/>
      <c r="P6478" s="64"/>
    </row>
    <row r="6479" spans="2:16" x14ac:dyDescent="0.3">
      <c r="B6479"/>
      <c r="I6479" s="64"/>
      <c r="J6479" s="64"/>
      <c r="K6479" s="64"/>
      <c r="L6479" s="64"/>
      <c r="M6479" s="64"/>
      <c r="N6479" s="64"/>
      <c r="O6479" s="64"/>
      <c r="P6479" s="64"/>
    </row>
    <row r="6480" spans="2:16" x14ac:dyDescent="0.3">
      <c r="B6480"/>
      <c r="I6480" s="64"/>
      <c r="J6480" s="64"/>
      <c r="K6480" s="64"/>
      <c r="L6480" s="64"/>
      <c r="M6480" s="64"/>
      <c r="N6480" s="64"/>
      <c r="O6480" s="64"/>
      <c r="P6480" s="64"/>
    </row>
    <row r="6481" spans="2:16" x14ac:dyDescent="0.3">
      <c r="B6481"/>
      <c r="I6481" s="64"/>
      <c r="J6481" s="64"/>
      <c r="K6481" s="64"/>
      <c r="L6481" s="64"/>
      <c r="M6481" s="64"/>
      <c r="N6481" s="64"/>
      <c r="O6481" s="64"/>
      <c r="P6481" s="64"/>
    </row>
    <row r="6482" spans="2:16" x14ac:dyDescent="0.3">
      <c r="B6482"/>
      <c r="I6482" s="64"/>
      <c r="J6482" s="64"/>
      <c r="K6482" s="64"/>
      <c r="L6482" s="64"/>
      <c r="M6482" s="64"/>
      <c r="N6482" s="64"/>
      <c r="O6482" s="64"/>
      <c r="P6482" s="64"/>
    </row>
    <row r="6483" spans="2:16" x14ac:dyDescent="0.3">
      <c r="B6483"/>
      <c r="I6483" s="64"/>
      <c r="J6483" s="64"/>
      <c r="K6483" s="64"/>
      <c r="L6483" s="64"/>
      <c r="M6483" s="64"/>
      <c r="N6483" s="64"/>
      <c r="O6483" s="64"/>
      <c r="P6483" s="64"/>
    </row>
    <row r="6484" spans="2:16" x14ac:dyDescent="0.3">
      <c r="B6484"/>
      <c r="I6484" s="64"/>
      <c r="J6484" s="64"/>
      <c r="K6484" s="64"/>
      <c r="L6484" s="64"/>
      <c r="M6484" s="64"/>
      <c r="N6484" s="64"/>
      <c r="O6484" s="64"/>
      <c r="P6484" s="64"/>
    </row>
    <row r="6485" spans="2:16" x14ac:dyDescent="0.3">
      <c r="B6485"/>
      <c r="I6485" s="64"/>
      <c r="J6485" s="64"/>
      <c r="K6485" s="64"/>
      <c r="L6485" s="64"/>
      <c r="M6485" s="64"/>
      <c r="N6485" s="64"/>
      <c r="O6485" s="64"/>
      <c r="P6485" s="64"/>
    </row>
    <row r="6486" spans="2:16" x14ac:dyDescent="0.3">
      <c r="B6486"/>
      <c r="I6486" s="64"/>
      <c r="J6486" s="64"/>
      <c r="K6486" s="64"/>
      <c r="L6486" s="64"/>
      <c r="M6486" s="64"/>
      <c r="N6486" s="64"/>
      <c r="O6486" s="64"/>
      <c r="P6486" s="64"/>
    </row>
    <row r="6487" spans="2:16" x14ac:dyDescent="0.3">
      <c r="B6487"/>
      <c r="I6487" s="64"/>
      <c r="J6487" s="64"/>
      <c r="K6487" s="64"/>
      <c r="L6487" s="64"/>
      <c r="M6487" s="64"/>
      <c r="N6487" s="64"/>
      <c r="O6487" s="64"/>
      <c r="P6487" s="64"/>
    </row>
    <row r="6488" spans="2:16" x14ac:dyDescent="0.3">
      <c r="B6488"/>
      <c r="I6488" s="64"/>
      <c r="J6488" s="64"/>
      <c r="K6488" s="64"/>
      <c r="L6488" s="64"/>
      <c r="M6488" s="64"/>
      <c r="N6488" s="64"/>
      <c r="O6488" s="64"/>
      <c r="P6488" s="64"/>
    </row>
    <row r="6489" spans="2:16" x14ac:dyDescent="0.3">
      <c r="B6489"/>
      <c r="I6489" s="64"/>
      <c r="J6489" s="64"/>
      <c r="K6489" s="64"/>
      <c r="L6489" s="64"/>
      <c r="M6489" s="64"/>
      <c r="N6489" s="64"/>
      <c r="O6489" s="64"/>
      <c r="P6489" s="64"/>
    </row>
    <row r="6490" spans="2:16" x14ac:dyDescent="0.3">
      <c r="B6490"/>
      <c r="I6490" s="64"/>
      <c r="J6490" s="64"/>
      <c r="K6490" s="64"/>
      <c r="L6490" s="64"/>
      <c r="M6490" s="64"/>
      <c r="N6490" s="64"/>
      <c r="O6490" s="64"/>
      <c r="P6490" s="64"/>
    </row>
    <row r="6491" spans="2:16" x14ac:dyDescent="0.3">
      <c r="B6491"/>
      <c r="I6491" s="64"/>
      <c r="J6491" s="64"/>
      <c r="K6491" s="64"/>
      <c r="L6491" s="64"/>
      <c r="M6491" s="64"/>
      <c r="N6491" s="64"/>
      <c r="O6491" s="64"/>
      <c r="P6491" s="64"/>
    </row>
    <row r="6492" spans="2:16" x14ac:dyDescent="0.3">
      <c r="B6492"/>
      <c r="I6492" s="64"/>
      <c r="J6492" s="64"/>
      <c r="K6492" s="64"/>
      <c r="L6492" s="64"/>
      <c r="M6492" s="64"/>
      <c r="N6492" s="64"/>
      <c r="O6492" s="64"/>
      <c r="P6492" s="64"/>
    </row>
    <row r="6493" spans="2:16" x14ac:dyDescent="0.3">
      <c r="B6493"/>
      <c r="I6493" s="64"/>
      <c r="J6493" s="64"/>
      <c r="K6493" s="64"/>
      <c r="L6493" s="64"/>
      <c r="M6493" s="64"/>
      <c r="N6493" s="64"/>
      <c r="O6493" s="64"/>
      <c r="P6493" s="64"/>
    </row>
    <row r="6494" spans="2:16" x14ac:dyDescent="0.3">
      <c r="B6494"/>
      <c r="I6494" s="64"/>
      <c r="J6494" s="64"/>
      <c r="K6494" s="64"/>
      <c r="L6494" s="64"/>
      <c r="M6494" s="64"/>
      <c r="N6494" s="64"/>
      <c r="O6494" s="64"/>
      <c r="P6494" s="64"/>
    </row>
    <row r="6495" spans="2:16" x14ac:dyDescent="0.3">
      <c r="B6495"/>
      <c r="I6495" s="64"/>
      <c r="J6495" s="64"/>
      <c r="K6495" s="64"/>
      <c r="L6495" s="64"/>
      <c r="M6495" s="64"/>
      <c r="N6495" s="64"/>
      <c r="O6495" s="64"/>
      <c r="P6495" s="64"/>
    </row>
    <row r="6496" spans="2:16" x14ac:dyDescent="0.3">
      <c r="B6496"/>
      <c r="I6496" s="64"/>
      <c r="J6496" s="64"/>
      <c r="K6496" s="64"/>
      <c r="L6496" s="64"/>
      <c r="M6496" s="64"/>
      <c r="N6496" s="64"/>
      <c r="O6496" s="64"/>
      <c r="P6496" s="64"/>
    </row>
    <row r="6497" spans="2:16" x14ac:dyDescent="0.3">
      <c r="B6497"/>
      <c r="I6497" s="64"/>
      <c r="J6497" s="64"/>
      <c r="K6497" s="64"/>
      <c r="L6497" s="64"/>
      <c r="M6497" s="64"/>
      <c r="N6497" s="64"/>
      <c r="O6497" s="64"/>
      <c r="P6497" s="64"/>
    </row>
    <row r="6498" spans="2:16" x14ac:dyDescent="0.3">
      <c r="B6498"/>
      <c r="I6498" s="64"/>
      <c r="J6498" s="64"/>
      <c r="K6498" s="64"/>
      <c r="L6498" s="64"/>
      <c r="M6498" s="64"/>
      <c r="N6498" s="64"/>
      <c r="O6498" s="64"/>
      <c r="P6498" s="64"/>
    </row>
    <row r="6499" spans="2:16" x14ac:dyDescent="0.3">
      <c r="B6499"/>
      <c r="I6499" s="64"/>
      <c r="J6499" s="64"/>
      <c r="K6499" s="64"/>
      <c r="L6499" s="64"/>
      <c r="M6499" s="64"/>
      <c r="N6499" s="64"/>
      <c r="O6499" s="64"/>
      <c r="P6499" s="64"/>
    </row>
    <row r="6500" spans="2:16" x14ac:dyDescent="0.3">
      <c r="B6500"/>
      <c r="I6500" s="64"/>
      <c r="J6500" s="64"/>
      <c r="K6500" s="64"/>
      <c r="L6500" s="64"/>
      <c r="M6500" s="64"/>
      <c r="N6500" s="64"/>
      <c r="O6500" s="64"/>
      <c r="P6500" s="64"/>
    </row>
    <row r="6501" spans="2:16" x14ac:dyDescent="0.3">
      <c r="B6501"/>
      <c r="I6501" s="64"/>
      <c r="J6501" s="64"/>
      <c r="K6501" s="64"/>
      <c r="L6501" s="64"/>
      <c r="M6501" s="64"/>
      <c r="N6501" s="64"/>
      <c r="O6501" s="64"/>
      <c r="P6501" s="64"/>
    </row>
    <row r="6502" spans="2:16" x14ac:dyDescent="0.3">
      <c r="B6502"/>
      <c r="I6502" s="64"/>
      <c r="J6502" s="64"/>
      <c r="K6502" s="64"/>
      <c r="L6502" s="64"/>
      <c r="M6502" s="64"/>
      <c r="N6502" s="64"/>
      <c r="O6502" s="64"/>
      <c r="P6502" s="64"/>
    </row>
    <row r="6503" spans="2:16" x14ac:dyDescent="0.3">
      <c r="B6503"/>
      <c r="I6503" s="64"/>
      <c r="J6503" s="64"/>
      <c r="K6503" s="64"/>
      <c r="L6503" s="64"/>
      <c r="M6503" s="64"/>
      <c r="N6503" s="64"/>
      <c r="O6503" s="64"/>
      <c r="P6503" s="64"/>
    </row>
    <row r="6504" spans="2:16" x14ac:dyDescent="0.3">
      <c r="B6504"/>
      <c r="I6504" s="64"/>
      <c r="J6504" s="64"/>
      <c r="K6504" s="64"/>
      <c r="L6504" s="64"/>
      <c r="M6504" s="64"/>
      <c r="N6504" s="64"/>
      <c r="O6504" s="64"/>
      <c r="P6504" s="64"/>
    </row>
    <row r="6505" spans="2:16" x14ac:dyDescent="0.3">
      <c r="B6505"/>
      <c r="I6505" s="64"/>
      <c r="J6505" s="64"/>
      <c r="K6505" s="64"/>
      <c r="L6505" s="64"/>
      <c r="M6505" s="64"/>
      <c r="N6505" s="64"/>
      <c r="O6505" s="64"/>
      <c r="P6505" s="64"/>
    </row>
    <row r="6506" spans="2:16" x14ac:dyDescent="0.3">
      <c r="B6506"/>
      <c r="I6506" s="64"/>
      <c r="J6506" s="64"/>
      <c r="K6506" s="64"/>
      <c r="L6506" s="64"/>
      <c r="M6506" s="64"/>
      <c r="N6506" s="64"/>
      <c r="O6506" s="64"/>
      <c r="P6506" s="64"/>
    </row>
    <row r="6507" spans="2:16" x14ac:dyDescent="0.3">
      <c r="B6507"/>
      <c r="I6507" s="64"/>
      <c r="J6507" s="64"/>
      <c r="K6507" s="64"/>
      <c r="L6507" s="64"/>
      <c r="M6507" s="64"/>
      <c r="N6507" s="64"/>
      <c r="O6507" s="64"/>
      <c r="P6507" s="64"/>
    </row>
    <row r="6508" spans="2:16" x14ac:dyDescent="0.3">
      <c r="B6508"/>
      <c r="I6508" s="64"/>
      <c r="J6508" s="64"/>
      <c r="K6508" s="64"/>
      <c r="L6508" s="64"/>
      <c r="M6508" s="64"/>
      <c r="N6508" s="64"/>
      <c r="O6508" s="64"/>
      <c r="P6508" s="64"/>
    </row>
    <row r="6509" spans="2:16" x14ac:dyDescent="0.3">
      <c r="B6509"/>
      <c r="I6509" s="64"/>
      <c r="J6509" s="64"/>
      <c r="K6509" s="64"/>
      <c r="L6509" s="64"/>
      <c r="M6509" s="64"/>
      <c r="N6509" s="64"/>
      <c r="O6509" s="64"/>
      <c r="P6509" s="64"/>
    </row>
    <row r="6510" spans="2:16" x14ac:dyDescent="0.3">
      <c r="B6510"/>
      <c r="I6510" s="64"/>
      <c r="J6510" s="64"/>
      <c r="K6510" s="64"/>
      <c r="L6510" s="64"/>
      <c r="M6510" s="64"/>
      <c r="N6510" s="64"/>
      <c r="O6510" s="64"/>
      <c r="P6510" s="64"/>
    </row>
    <row r="6511" spans="2:16" x14ac:dyDescent="0.3">
      <c r="B6511"/>
      <c r="I6511" s="64"/>
      <c r="J6511" s="64"/>
      <c r="K6511" s="64"/>
      <c r="L6511" s="64"/>
      <c r="M6511" s="64"/>
      <c r="N6511" s="64"/>
      <c r="O6511" s="64"/>
      <c r="P6511" s="64"/>
    </row>
    <row r="6512" spans="2:16" x14ac:dyDescent="0.3">
      <c r="B6512"/>
      <c r="I6512" s="64"/>
      <c r="J6512" s="64"/>
      <c r="K6512" s="64"/>
      <c r="L6512" s="64"/>
      <c r="M6512" s="64"/>
      <c r="N6512" s="64"/>
      <c r="O6512" s="64"/>
      <c r="P6512" s="64"/>
    </row>
    <row r="6513" spans="2:16" x14ac:dyDescent="0.3">
      <c r="B6513"/>
      <c r="I6513" s="64"/>
      <c r="J6513" s="64"/>
      <c r="K6513" s="64"/>
      <c r="L6513" s="64"/>
      <c r="M6513" s="64"/>
      <c r="N6513" s="64"/>
      <c r="O6513" s="64"/>
      <c r="P6513" s="64"/>
    </row>
    <row r="6514" spans="2:16" x14ac:dyDescent="0.3">
      <c r="B6514"/>
      <c r="I6514" s="64"/>
      <c r="J6514" s="64"/>
      <c r="K6514" s="64"/>
      <c r="L6514" s="64"/>
      <c r="M6514" s="64"/>
      <c r="N6514" s="64"/>
      <c r="O6514" s="64"/>
      <c r="P6514" s="64"/>
    </row>
    <row r="6515" spans="2:16" x14ac:dyDescent="0.3">
      <c r="B6515"/>
      <c r="I6515" s="64"/>
      <c r="J6515" s="64"/>
      <c r="K6515" s="64"/>
      <c r="L6515" s="64"/>
      <c r="M6515" s="64"/>
      <c r="N6515" s="64"/>
      <c r="O6515" s="64"/>
      <c r="P6515" s="64"/>
    </row>
    <row r="6516" spans="2:16" x14ac:dyDescent="0.3">
      <c r="B6516"/>
      <c r="I6516" s="64"/>
      <c r="J6516" s="64"/>
      <c r="K6516" s="64"/>
      <c r="L6516" s="64"/>
      <c r="M6516" s="64"/>
      <c r="N6516" s="64"/>
      <c r="O6516" s="64"/>
      <c r="P6516" s="64"/>
    </row>
    <row r="6517" spans="2:16" x14ac:dyDescent="0.3">
      <c r="B6517"/>
      <c r="I6517" s="64"/>
      <c r="J6517" s="64"/>
      <c r="K6517" s="64"/>
      <c r="L6517" s="64"/>
      <c r="M6517" s="64"/>
      <c r="N6517" s="64"/>
      <c r="O6517" s="64"/>
      <c r="P6517" s="64"/>
    </row>
    <row r="6518" spans="2:16" x14ac:dyDescent="0.3">
      <c r="B6518"/>
      <c r="I6518" s="64"/>
      <c r="J6518" s="64"/>
      <c r="K6518" s="64"/>
      <c r="L6518" s="64"/>
      <c r="M6518" s="64"/>
      <c r="N6518" s="64"/>
      <c r="O6518" s="64"/>
      <c r="P6518" s="64"/>
    </row>
    <row r="6519" spans="2:16" x14ac:dyDescent="0.3">
      <c r="B6519"/>
      <c r="I6519" s="64"/>
      <c r="J6519" s="64"/>
      <c r="K6519" s="64"/>
      <c r="L6519" s="64"/>
      <c r="M6519" s="64"/>
      <c r="N6519" s="64"/>
      <c r="O6519" s="64"/>
      <c r="P6519" s="64"/>
    </row>
    <row r="6520" spans="2:16" x14ac:dyDescent="0.3">
      <c r="B6520"/>
      <c r="I6520" s="64"/>
      <c r="J6520" s="64"/>
      <c r="K6520" s="64"/>
      <c r="L6520" s="64"/>
      <c r="M6520" s="64"/>
      <c r="N6520" s="64"/>
      <c r="O6520" s="64"/>
      <c r="P6520" s="64"/>
    </row>
    <row r="6521" spans="2:16" x14ac:dyDescent="0.3">
      <c r="B6521"/>
      <c r="I6521" s="64"/>
      <c r="J6521" s="64"/>
      <c r="K6521" s="64"/>
      <c r="L6521" s="64"/>
      <c r="M6521" s="64"/>
      <c r="N6521" s="64"/>
      <c r="O6521" s="64"/>
      <c r="P6521" s="64"/>
    </row>
    <row r="6522" spans="2:16" x14ac:dyDescent="0.3">
      <c r="B6522"/>
      <c r="I6522" s="64"/>
      <c r="J6522" s="64"/>
      <c r="K6522" s="64"/>
      <c r="L6522" s="64"/>
      <c r="M6522" s="64"/>
      <c r="N6522" s="64"/>
      <c r="O6522" s="64"/>
      <c r="P6522" s="64"/>
    </row>
    <row r="6523" spans="2:16" x14ac:dyDescent="0.3">
      <c r="B6523"/>
      <c r="I6523" s="64"/>
      <c r="J6523" s="64"/>
      <c r="K6523" s="64"/>
      <c r="L6523" s="64"/>
      <c r="M6523" s="64"/>
      <c r="N6523" s="64"/>
      <c r="O6523" s="64"/>
      <c r="P6523" s="64"/>
    </row>
    <row r="6524" spans="2:16" x14ac:dyDescent="0.3">
      <c r="B6524"/>
      <c r="I6524" s="64"/>
      <c r="J6524" s="64"/>
      <c r="K6524" s="64"/>
      <c r="L6524" s="64"/>
      <c r="M6524" s="64"/>
      <c r="N6524" s="64"/>
      <c r="O6524" s="64"/>
      <c r="P6524" s="64"/>
    </row>
    <row r="6525" spans="2:16" x14ac:dyDescent="0.3">
      <c r="B6525"/>
      <c r="I6525" s="64"/>
      <c r="J6525" s="64"/>
      <c r="K6525" s="64"/>
      <c r="L6525" s="64"/>
      <c r="M6525" s="64"/>
      <c r="N6525" s="64"/>
      <c r="O6525" s="64"/>
      <c r="P6525" s="64"/>
    </row>
    <row r="6526" spans="2:16" x14ac:dyDescent="0.3">
      <c r="B6526"/>
      <c r="I6526" s="64"/>
      <c r="J6526" s="64"/>
      <c r="K6526" s="64"/>
      <c r="L6526" s="64"/>
      <c r="M6526" s="64"/>
      <c r="N6526" s="64"/>
      <c r="O6526" s="64"/>
      <c r="P6526" s="64"/>
    </row>
    <row r="6527" spans="2:16" x14ac:dyDescent="0.3">
      <c r="B6527"/>
      <c r="I6527" s="64"/>
      <c r="J6527" s="64"/>
      <c r="K6527" s="64"/>
      <c r="L6527" s="64"/>
      <c r="M6527" s="64"/>
      <c r="N6527" s="64"/>
      <c r="O6527" s="64"/>
      <c r="P6527" s="64"/>
    </row>
    <row r="6528" spans="2:16" x14ac:dyDescent="0.3">
      <c r="B6528"/>
      <c r="I6528" s="64"/>
      <c r="J6528" s="64"/>
      <c r="K6528" s="64"/>
      <c r="L6528" s="64"/>
      <c r="M6528" s="64"/>
      <c r="N6528" s="64"/>
      <c r="O6528" s="64"/>
      <c r="P6528" s="64"/>
    </row>
    <row r="6529" spans="2:16" x14ac:dyDescent="0.3">
      <c r="B6529"/>
      <c r="I6529" s="64"/>
      <c r="J6529" s="64"/>
      <c r="K6529" s="64"/>
      <c r="L6529" s="64"/>
      <c r="M6529" s="64"/>
      <c r="N6529" s="64"/>
      <c r="O6529" s="64"/>
      <c r="P6529" s="64"/>
    </row>
    <row r="6530" spans="2:16" x14ac:dyDescent="0.3">
      <c r="B6530"/>
      <c r="I6530" s="64"/>
      <c r="J6530" s="64"/>
      <c r="K6530" s="64"/>
      <c r="L6530" s="64"/>
      <c r="M6530" s="64"/>
      <c r="N6530" s="64"/>
      <c r="O6530" s="64"/>
      <c r="P6530" s="64"/>
    </row>
    <row r="6531" spans="2:16" x14ac:dyDescent="0.3">
      <c r="B6531"/>
      <c r="I6531" s="64"/>
      <c r="J6531" s="64"/>
      <c r="K6531" s="64"/>
      <c r="L6531" s="64"/>
      <c r="M6531" s="64"/>
      <c r="N6531" s="64"/>
      <c r="O6531" s="64"/>
      <c r="P6531" s="64"/>
    </row>
    <row r="6532" spans="2:16" x14ac:dyDescent="0.3">
      <c r="B6532"/>
      <c r="I6532" s="64"/>
      <c r="J6532" s="64"/>
      <c r="K6532" s="64"/>
      <c r="L6532" s="64"/>
      <c r="M6532" s="64"/>
      <c r="N6532" s="64"/>
      <c r="O6532" s="64"/>
      <c r="P6532" s="64"/>
    </row>
    <row r="6533" spans="2:16" x14ac:dyDescent="0.3">
      <c r="B6533"/>
      <c r="I6533" s="64"/>
      <c r="J6533" s="64"/>
      <c r="K6533" s="64"/>
      <c r="L6533" s="64"/>
      <c r="M6533" s="64"/>
      <c r="N6533" s="64"/>
      <c r="O6533" s="64"/>
      <c r="P6533" s="64"/>
    </row>
    <row r="6534" spans="2:16" x14ac:dyDescent="0.3">
      <c r="B6534"/>
      <c r="I6534" s="64"/>
      <c r="J6534" s="64"/>
      <c r="K6534" s="64"/>
      <c r="L6534" s="64"/>
      <c r="M6534" s="64"/>
      <c r="N6534" s="64"/>
      <c r="O6534" s="64"/>
      <c r="P6534" s="64"/>
    </row>
    <row r="6535" spans="2:16" x14ac:dyDescent="0.3">
      <c r="B6535"/>
      <c r="I6535" s="64"/>
      <c r="J6535" s="64"/>
      <c r="K6535" s="64"/>
      <c r="L6535" s="64"/>
      <c r="M6535" s="64"/>
      <c r="N6535" s="64"/>
      <c r="O6535" s="64"/>
      <c r="P6535" s="64"/>
    </row>
    <row r="6536" spans="2:16" x14ac:dyDescent="0.3">
      <c r="B6536"/>
      <c r="I6536" s="64"/>
      <c r="J6536" s="64"/>
      <c r="K6536" s="64"/>
      <c r="L6536" s="64"/>
      <c r="M6536" s="64"/>
      <c r="N6536" s="64"/>
      <c r="O6536" s="64"/>
      <c r="P6536" s="64"/>
    </row>
    <row r="6537" spans="2:16" x14ac:dyDescent="0.3">
      <c r="B6537"/>
      <c r="I6537" s="64"/>
      <c r="J6537" s="64"/>
      <c r="K6537" s="64"/>
      <c r="L6537" s="64"/>
      <c r="M6537" s="64"/>
      <c r="N6537" s="64"/>
      <c r="O6537" s="64"/>
      <c r="P6537" s="64"/>
    </row>
    <row r="6538" spans="2:16" x14ac:dyDescent="0.3">
      <c r="B6538"/>
      <c r="I6538" s="64"/>
      <c r="J6538" s="64"/>
      <c r="K6538" s="64"/>
      <c r="L6538" s="64"/>
      <c r="M6538" s="64"/>
      <c r="N6538" s="64"/>
      <c r="O6538" s="64"/>
      <c r="P6538" s="64"/>
    </row>
    <row r="6539" spans="2:16" x14ac:dyDescent="0.3">
      <c r="B6539"/>
      <c r="I6539" s="64"/>
      <c r="J6539" s="64"/>
      <c r="K6539" s="64"/>
      <c r="L6539" s="64"/>
      <c r="M6539" s="64"/>
      <c r="N6539" s="64"/>
      <c r="O6539" s="64"/>
      <c r="P6539" s="64"/>
    </row>
    <row r="6540" spans="2:16" x14ac:dyDescent="0.3">
      <c r="B6540"/>
      <c r="I6540" s="64"/>
      <c r="J6540" s="64"/>
      <c r="K6540" s="64"/>
      <c r="L6540" s="64"/>
      <c r="M6540" s="64"/>
      <c r="N6540" s="64"/>
      <c r="O6540" s="64"/>
      <c r="P6540" s="64"/>
    </row>
    <row r="6541" spans="2:16" x14ac:dyDescent="0.3">
      <c r="B6541"/>
      <c r="I6541" s="64"/>
      <c r="J6541" s="64"/>
      <c r="K6541" s="64"/>
      <c r="L6541" s="64"/>
      <c r="M6541" s="64"/>
      <c r="N6541" s="64"/>
      <c r="O6541" s="64"/>
      <c r="P6541" s="64"/>
    </row>
    <row r="6542" spans="2:16" x14ac:dyDescent="0.3">
      <c r="B6542"/>
      <c r="I6542" s="64"/>
      <c r="J6542" s="64"/>
      <c r="K6542" s="64"/>
      <c r="L6542" s="64"/>
      <c r="M6542" s="64"/>
      <c r="N6542" s="64"/>
      <c r="O6542" s="64"/>
      <c r="P6542" s="64"/>
    </row>
    <row r="6543" spans="2:16" x14ac:dyDescent="0.3">
      <c r="B6543"/>
      <c r="I6543" s="64"/>
      <c r="J6543" s="64"/>
      <c r="K6543" s="64"/>
      <c r="L6543" s="64"/>
      <c r="M6543" s="64"/>
      <c r="N6543" s="64"/>
      <c r="O6543" s="64"/>
      <c r="P6543" s="64"/>
    </row>
    <row r="6544" spans="2:16" x14ac:dyDescent="0.3">
      <c r="B6544"/>
      <c r="I6544" s="64"/>
      <c r="J6544" s="64"/>
      <c r="K6544" s="64"/>
      <c r="L6544" s="64"/>
      <c r="M6544" s="64"/>
      <c r="N6544" s="64"/>
      <c r="O6544" s="64"/>
      <c r="P6544" s="64"/>
    </row>
    <row r="6545" spans="2:16" x14ac:dyDescent="0.3">
      <c r="B6545"/>
      <c r="I6545" s="64"/>
      <c r="J6545" s="64"/>
      <c r="K6545" s="64"/>
      <c r="L6545" s="64"/>
      <c r="M6545" s="64"/>
      <c r="N6545" s="64"/>
      <c r="O6545" s="64"/>
      <c r="P6545" s="64"/>
    </row>
    <row r="6546" spans="2:16" x14ac:dyDescent="0.3">
      <c r="B6546"/>
      <c r="I6546" s="64"/>
      <c r="J6546" s="64"/>
      <c r="K6546" s="64"/>
      <c r="L6546" s="64"/>
      <c r="M6546" s="64"/>
      <c r="N6546" s="64"/>
      <c r="O6546" s="64"/>
      <c r="P6546" s="64"/>
    </row>
    <row r="6547" spans="2:16" x14ac:dyDescent="0.3">
      <c r="B6547"/>
      <c r="I6547" s="64"/>
      <c r="J6547" s="64"/>
      <c r="K6547" s="64"/>
      <c r="L6547" s="64"/>
      <c r="M6547" s="64"/>
      <c r="N6547" s="64"/>
      <c r="O6547" s="64"/>
      <c r="P6547" s="64"/>
    </row>
    <row r="6548" spans="2:16" x14ac:dyDescent="0.3">
      <c r="B6548"/>
      <c r="I6548" s="64"/>
      <c r="J6548" s="64"/>
      <c r="K6548" s="64"/>
      <c r="L6548" s="64"/>
      <c r="M6548" s="64"/>
      <c r="N6548" s="64"/>
      <c r="O6548" s="64"/>
      <c r="P6548" s="64"/>
    </row>
    <row r="6549" spans="2:16" x14ac:dyDescent="0.3">
      <c r="B6549"/>
      <c r="I6549" s="64"/>
      <c r="J6549" s="64"/>
      <c r="K6549" s="64"/>
      <c r="L6549" s="64"/>
      <c r="M6549" s="64"/>
      <c r="N6549" s="64"/>
      <c r="O6549" s="64"/>
      <c r="P6549" s="64"/>
    </row>
    <row r="6550" spans="2:16" x14ac:dyDescent="0.3">
      <c r="B6550"/>
      <c r="I6550" s="64"/>
      <c r="J6550" s="64"/>
      <c r="K6550" s="64"/>
      <c r="L6550" s="64"/>
      <c r="M6550" s="64"/>
      <c r="N6550" s="64"/>
      <c r="O6550" s="64"/>
      <c r="P6550" s="64"/>
    </row>
    <row r="6551" spans="2:16" x14ac:dyDescent="0.3">
      <c r="B6551"/>
      <c r="I6551" s="64"/>
      <c r="J6551" s="64"/>
      <c r="K6551" s="64"/>
      <c r="L6551" s="64"/>
      <c r="M6551" s="64"/>
      <c r="N6551" s="64"/>
      <c r="O6551" s="64"/>
      <c r="P6551" s="64"/>
    </row>
    <row r="6552" spans="2:16" x14ac:dyDescent="0.3">
      <c r="B6552"/>
      <c r="I6552" s="64"/>
      <c r="J6552" s="64"/>
      <c r="K6552" s="64"/>
      <c r="L6552" s="64"/>
      <c r="M6552" s="64"/>
      <c r="N6552" s="64"/>
      <c r="O6552" s="64"/>
      <c r="P6552" s="64"/>
    </row>
    <row r="6553" spans="2:16" x14ac:dyDescent="0.3">
      <c r="B6553"/>
      <c r="I6553" s="64"/>
      <c r="J6553" s="64"/>
      <c r="K6553" s="64"/>
      <c r="L6553" s="64"/>
      <c r="M6553" s="64"/>
      <c r="N6553" s="64"/>
      <c r="O6553" s="64"/>
      <c r="P6553" s="64"/>
    </row>
    <row r="6554" spans="2:16" x14ac:dyDescent="0.3">
      <c r="B6554"/>
      <c r="I6554" s="64"/>
      <c r="J6554" s="64"/>
      <c r="K6554" s="64"/>
      <c r="L6554" s="64"/>
      <c r="M6554" s="64"/>
      <c r="N6554" s="64"/>
      <c r="O6554" s="64"/>
      <c r="P6554" s="64"/>
    </row>
    <row r="6555" spans="2:16" x14ac:dyDescent="0.3">
      <c r="B6555"/>
      <c r="I6555" s="64"/>
      <c r="J6555" s="64"/>
      <c r="K6555" s="64"/>
      <c r="L6555" s="64"/>
      <c r="M6555" s="64"/>
      <c r="N6555" s="64"/>
      <c r="O6555" s="64"/>
      <c r="P6555" s="64"/>
    </row>
    <row r="6556" spans="2:16" x14ac:dyDescent="0.3">
      <c r="B6556"/>
      <c r="I6556" s="64"/>
      <c r="J6556" s="64"/>
      <c r="K6556" s="64"/>
      <c r="L6556" s="64"/>
      <c r="M6556" s="64"/>
      <c r="N6556" s="64"/>
      <c r="O6556" s="64"/>
      <c r="P6556" s="64"/>
    </row>
    <row r="6557" spans="2:16" x14ac:dyDescent="0.3">
      <c r="B6557"/>
      <c r="I6557" s="64"/>
      <c r="J6557" s="64"/>
      <c r="K6557" s="64"/>
      <c r="L6557" s="64"/>
      <c r="M6557" s="64"/>
      <c r="N6557" s="64"/>
      <c r="O6557" s="64"/>
      <c r="P6557" s="64"/>
    </row>
    <row r="6558" spans="2:16" x14ac:dyDescent="0.3">
      <c r="B6558"/>
      <c r="I6558" s="64"/>
      <c r="J6558" s="64"/>
      <c r="K6558" s="64"/>
      <c r="L6558" s="64"/>
      <c r="M6558" s="64"/>
      <c r="N6558" s="64"/>
      <c r="O6558" s="64"/>
      <c r="P6558" s="64"/>
    </row>
    <row r="6559" spans="2:16" x14ac:dyDescent="0.3">
      <c r="B6559"/>
      <c r="I6559" s="64"/>
      <c r="J6559" s="64"/>
      <c r="K6559" s="64"/>
      <c r="L6559" s="64"/>
      <c r="M6559" s="64"/>
      <c r="N6559" s="64"/>
      <c r="O6559" s="64"/>
      <c r="P6559" s="64"/>
    </row>
    <row r="6560" spans="2:16" x14ac:dyDescent="0.3">
      <c r="B6560"/>
      <c r="I6560" s="64"/>
      <c r="J6560" s="64"/>
      <c r="K6560" s="64"/>
      <c r="L6560" s="64"/>
      <c r="M6560" s="64"/>
      <c r="N6560" s="64"/>
      <c r="O6560" s="64"/>
      <c r="P6560" s="64"/>
    </row>
    <row r="6561" spans="2:16" x14ac:dyDescent="0.3">
      <c r="B6561"/>
      <c r="I6561" s="64"/>
      <c r="J6561" s="64"/>
      <c r="K6561" s="64"/>
      <c r="L6561" s="64"/>
      <c r="M6561" s="64"/>
      <c r="N6561" s="64"/>
      <c r="O6561" s="64"/>
      <c r="P6561" s="64"/>
    </row>
    <row r="6562" spans="2:16" x14ac:dyDescent="0.3">
      <c r="B6562"/>
      <c r="I6562" s="64"/>
      <c r="J6562" s="64"/>
      <c r="K6562" s="64"/>
      <c r="L6562" s="64"/>
      <c r="M6562" s="64"/>
      <c r="N6562" s="64"/>
      <c r="O6562" s="64"/>
      <c r="P6562" s="64"/>
    </row>
    <row r="6563" spans="2:16" x14ac:dyDescent="0.3">
      <c r="B6563"/>
      <c r="I6563" s="64"/>
      <c r="J6563" s="64"/>
      <c r="K6563" s="64"/>
      <c r="L6563" s="64"/>
      <c r="M6563" s="64"/>
      <c r="N6563" s="64"/>
      <c r="O6563" s="64"/>
      <c r="P6563" s="64"/>
    </row>
    <row r="6564" spans="2:16" x14ac:dyDescent="0.3">
      <c r="B6564"/>
      <c r="I6564" s="64"/>
      <c r="J6564" s="64"/>
      <c r="K6564" s="64"/>
      <c r="L6564" s="64"/>
      <c r="M6564" s="64"/>
      <c r="N6564" s="64"/>
      <c r="O6564" s="64"/>
      <c r="P6564" s="64"/>
    </row>
    <row r="6565" spans="2:16" x14ac:dyDescent="0.3">
      <c r="B6565"/>
      <c r="I6565" s="64"/>
      <c r="J6565" s="64"/>
      <c r="K6565" s="64"/>
      <c r="L6565" s="64"/>
      <c r="M6565" s="64"/>
      <c r="N6565" s="64"/>
      <c r="O6565" s="64"/>
      <c r="P6565" s="64"/>
    </row>
    <row r="6566" spans="2:16" x14ac:dyDescent="0.3">
      <c r="B6566"/>
      <c r="I6566" s="64"/>
      <c r="J6566" s="64"/>
      <c r="K6566" s="64"/>
      <c r="L6566" s="64"/>
      <c r="M6566" s="64"/>
      <c r="N6566" s="64"/>
      <c r="O6566" s="64"/>
      <c r="P6566" s="64"/>
    </row>
    <row r="6567" spans="2:16" x14ac:dyDescent="0.3">
      <c r="B6567"/>
      <c r="I6567" s="64"/>
      <c r="J6567" s="64"/>
      <c r="K6567" s="64"/>
      <c r="L6567" s="64"/>
      <c r="M6567" s="64"/>
      <c r="N6567" s="64"/>
      <c r="O6567" s="64"/>
      <c r="P6567" s="64"/>
    </row>
    <row r="6568" spans="2:16" x14ac:dyDescent="0.3">
      <c r="B6568"/>
      <c r="I6568" s="64"/>
      <c r="J6568" s="64"/>
      <c r="K6568" s="64"/>
      <c r="L6568" s="64"/>
      <c r="M6568" s="64"/>
      <c r="N6568" s="64"/>
      <c r="O6568" s="64"/>
      <c r="P6568" s="64"/>
    </row>
    <row r="6569" spans="2:16" x14ac:dyDescent="0.3">
      <c r="B6569"/>
      <c r="I6569" s="64"/>
      <c r="J6569" s="64"/>
      <c r="K6569" s="64"/>
      <c r="L6569" s="64"/>
      <c r="M6569" s="64"/>
      <c r="N6569" s="64"/>
      <c r="O6569" s="64"/>
      <c r="P6569" s="64"/>
    </row>
    <row r="6570" spans="2:16" x14ac:dyDescent="0.3">
      <c r="B6570"/>
      <c r="I6570" s="64"/>
      <c r="J6570" s="64"/>
      <c r="K6570" s="64"/>
      <c r="L6570" s="64"/>
      <c r="M6570" s="64"/>
      <c r="N6570" s="64"/>
      <c r="O6570" s="64"/>
      <c r="P6570" s="64"/>
    </row>
    <row r="6571" spans="2:16" x14ac:dyDescent="0.3">
      <c r="B6571"/>
      <c r="I6571" s="64"/>
      <c r="J6571" s="64"/>
      <c r="K6571" s="64"/>
      <c r="L6571" s="64"/>
      <c r="M6571" s="64"/>
      <c r="N6571" s="64"/>
      <c r="O6571" s="64"/>
      <c r="P6571" s="64"/>
    </row>
    <row r="6572" spans="2:16" x14ac:dyDescent="0.3">
      <c r="B6572"/>
      <c r="I6572" s="64"/>
      <c r="J6572" s="64"/>
      <c r="K6572" s="64"/>
      <c r="L6572" s="64"/>
      <c r="M6572" s="64"/>
      <c r="N6572" s="64"/>
      <c r="O6572" s="64"/>
      <c r="P6572" s="64"/>
    </row>
    <row r="6573" spans="2:16" x14ac:dyDescent="0.3">
      <c r="B6573"/>
      <c r="I6573" s="64"/>
      <c r="J6573" s="64"/>
      <c r="K6573" s="64"/>
      <c r="L6573" s="64"/>
      <c r="M6573" s="64"/>
      <c r="N6573" s="64"/>
      <c r="O6573" s="64"/>
      <c r="P6573" s="64"/>
    </row>
    <row r="6574" spans="2:16" x14ac:dyDescent="0.3">
      <c r="B6574"/>
      <c r="I6574" s="64"/>
      <c r="J6574" s="64"/>
      <c r="K6574" s="64"/>
      <c r="L6574" s="64"/>
      <c r="M6574" s="64"/>
      <c r="N6574" s="64"/>
      <c r="O6574" s="64"/>
      <c r="P6574" s="64"/>
    </row>
    <row r="6575" spans="2:16" x14ac:dyDescent="0.3">
      <c r="B6575"/>
      <c r="I6575" s="64"/>
      <c r="J6575" s="64"/>
      <c r="K6575" s="64"/>
      <c r="L6575" s="64"/>
      <c r="M6575" s="64"/>
      <c r="N6575" s="64"/>
      <c r="O6575" s="64"/>
      <c r="P6575" s="64"/>
    </row>
    <row r="6576" spans="2:16" x14ac:dyDescent="0.3">
      <c r="B6576"/>
      <c r="I6576" s="64"/>
      <c r="J6576" s="64"/>
      <c r="K6576" s="64"/>
      <c r="L6576" s="64"/>
      <c r="M6576" s="64"/>
      <c r="N6576" s="64"/>
      <c r="O6576" s="64"/>
      <c r="P6576" s="64"/>
    </row>
    <row r="6577" spans="2:16" x14ac:dyDescent="0.3">
      <c r="B6577"/>
      <c r="I6577" s="64"/>
      <c r="J6577" s="64"/>
      <c r="K6577" s="64"/>
      <c r="L6577" s="64"/>
      <c r="M6577" s="64"/>
      <c r="N6577" s="64"/>
      <c r="O6577" s="64"/>
      <c r="P6577" s="64"/>
    </row>
    <row r="6578" spans="2:16" x14ac:dyDescent="0.3">
      <c r="B6578"/>
      <c r="I6578" s="64"/>
      <c r="J6578" s="64"/>
      <c r="K6578" s="64"/>
      <c r="L6578" s="64"/>
      <c r="M6578" s="64"/>
      <c r="N6578" s="64"/>
      <c r="O6578" s="64"/>
      <c r="P6578" s="64"/>
    </row>
    <row r="6579" spans="2:16" x14ac:dyDescent="0.3">
      <c r="B6579"/>
      <c r="I6579" s="64"/>
      <c r="J6579" s="64"/>
      <c r="K6579" s="64"/>
      <c r="L6579" s="64"/>
      <c r="M6579" s="64"/>
      <c r="N6579" s="64"/>
      <c r="O6579" s="64"/>
      <c r="P6579" s="64"/>
    </row>
    <row r="6580" spans="2:16" x14ac:dyDescent="0.3">
      <c r="B6580"/>
      <c r="I6580" s="64"/>
      <c r="J6580" s="64"/>
      <c r="K6580" s="64"/>
      <c r="L6580" s="64"/>
      <c r="M6580" s="64"/>
      <c r="N6580" s="64"/>
      <c r="O6580" s="64"/>
      <c r="P6580" s="64"/>
    </row>
    <row r="6581" spans="2:16" x14ac:dyDescent="0.3">
      <c r="B6581"/>
      <c r="I6581" s="64"/>
      <c r="J6581" s="64"/>
      <c r="K6581" s="64"/>
      <c r="L6581" s="64"/>
      <c r="M6581" s="64"/>
      <c r="N6581" s="64"/>
      <c r="O6581" s="64"/>
      <c r="P6581" s="64"/>
    </row>
    <row r="6582" spans="2:16" x14ac:dyDescent="0.3">
      <c r="B6582"/>
      <c r="I6582" s="64"/>
      <c r="J6582" s="64"/>
      <c r="K6582" s="64"/>
      <c r="L6582" s="64"/>
      <c r="M6582" s="64"/>
      <c r="N6582" s="64"/>
      <c r="O6582" s="64"/>
      <c r="P6582" s="64"/>
    </row>
    <row r="6583" spans="2:16" x14ac:dyDescent="0.3">
      <c r="B6583"/>
      <c r="I6583" s="64"/>
      <c r="J6583" s="64"/>
      <c r="K6583" s="64"/>
      <c r="L6583" s="64"/>
      <c r="M6583" s="64"/>
      <c r="N6583" s="64"/>
      <c r="O6583" s="64"/>
      <c r="P6583" s="64"/>
    </row>
    <row r="6584" spans="2:16" x14ac:dyDescent="0.3">
      <c r="B6584"/>
      <c r="I6584" s="64"/>
      <c r="J6584" s="64"/>
      <c r="K6584" s="64"/>
      <c r="L6584" s="64"/>
      <c r="M6584" s="64"/>
      <c r="N6584" s="64"/>
      <c r="O6584" s="64"/>
      <c r="P6584" s="64"/>
    </row>
    <row r="6585" spans="2:16" x14ac:dyDescent="0.3">
      <c r="B6585"/>
      <c r="I6585" s="64"/>
      <c r="J6585" s="64"/>
      <c r="K6585" s="64"/>
      <c r="L6585" s="64"/>
      <c r="M6585" s="64"/>
      <c r="N6585" s="64"/>
      <c r="O6585" s="64"/>
      <c r="P6585" s="64"/>
    </row>
    <row r="6586" spans="2:16" x14ac:dyDescent="0.3">
      <c r="B6586"/>
      <c r="I6586" s="64"/>
      <c r="J6586" s="64"/>
      <c r="K6586" s="64"/>
      <c r="L6586" s="64"/>
      <c r="M6586" s="64"/>
      <c r="N6586" s="64"/>
      <c r="O6586" s="64"/>
      <c r="P6586" s="64"/>
    </row>
    <row r="6587" spans="2:16" x14ac:dyDescent="0.3">
      <c r="B6587"/>
      <c r="I6587" s="64"/>
      <c r="J6587" s="64"/>
      <c r="K6587" s="64"/>
      <c r="L6587" s="64"/>
      <c r="M6587" s="64"/>
      <c r="N6587" s="64"/>
      <c r="O6587" s="64"/>
      <c r="P6587" s="64"/>
    </row>
    <row r="6588" spans="2:16" x14ac:dyDescent="0.3">
      <c r="B6588"/>
      <c r="I6588" s="64"/>
      <c r="J6588" s="64"/>
      <c r="K6588" s="64"/>
      <c r="L6588" s="64"/>
      <c r="M6588" s="64"/>
      <c r="N6588" s="64"/>
      <c r="O6588" s="64"/>
      <c r="P6588" s="64"/>
    </row>
    <row r="6589" spans="2:16" x14ac:dyDescent="0.3">
      <c r="B6589"/>
      <c r="I6589" s="64"/>
      <c r="J6589" s="64"/>
      <c r="K6589" s="64"/>
      <c r="L6589" s="64"/>
      <c r="M6589" s="64"/>
      <c r="N6589" s="64"/>
      <c r="O6589" s="64"/>
      <c r="P6589" s="64"/>
    </row>
    <row r="6590" spans="2:16" x14ac:dyDescent="0.3">
      <c r="B6590"/>
      <c r="I6590" s="64"/>
      <c r="J6590" s="64"/>
      <c r="K6590" s="64"/>
      <c r="L6590" s="64"/>
      <c r="M6590" s="64"/>
      <c r="N6590" s="64"/>
      <c r="O6590" s="64"/>
      <c r="P6590" s="64"/>
    </row>
    <row r="6591" spans="2:16" x14ac:dyDescent="0.3">
      <c r="B6591"/>
      <c r="I6591" s="64"/>
      <c r="J6591" s="64"/>
      <c r="K6591" s="64"/>
      <c r="L6591" s="64"/>
      <c r="M6591" s="64"/>
      <c r="N6591" s="64"/>
      <c r="O6591" s="64"/>
      <c r="P6591" s="64"/>
    </row>
    <row r="6592" spans="2:16" x14ac:dyDescent="0.3">
      <c r="B6592"/>
      <c r="I6592" s="64"/>
      <c r="J6592" s="64"/>
      <c r="K6592" s="64"/>
      <c r="L6592" s="64"/>
      <c r="M6592" s="64"/>
      <c r="N6592" s="64"/>
      <c r="O6592" s="64"/>
      <c r="P6592" s="64"/>
    </row>
    <row r="6593" spans="2:16" x14ac:dyDescent="0.3">
      <c r="B6593"/>
      <c r="I6593" s="64"/>
      <c r="J6593" s="64"/>
      <c r="K6593" s="64"/>
      <c r="L6593" s="64"/>
      <c r="M6593" s="64"/>
      <c r="N6593" s="64"/>
      <c r="O6593" s="64"/>
      <c r="P6593" s="64"/>
    </row>
    <row r="6594" spans="2:16" x14ac:dyDescent="0.3">
      <c r="B6594"/>
      <c r="I6594" s="64"/>
      <c r="J6594" s="64"/>
      <c r="K6594" s="64"/>
      <c r="L6594" s="64"/>
      <c r="M6594" s="64"/>
      <c r="N6594" s="64"/>
      <c r="O6594" s="64"/>
      <c r="P6594" s="64"/>
    </row>
    <row r="6595" spans="2:16" x14ac:dyDescent="0.3">
      <c r="B6595"/>
      <c r="I6595" s="64"/>
      <c r="J6595" s="64"/>
      <c r="K6595" s="64"/>
      <c r="L6595" s="64"/>
      <c r="M6595" s="64"/>
      <c r="N6595" s="64"/>
      <c r="O6595" s="64"/>
      <c r="P6595" s="64"/>
    </row>
    <row r="6596" spans="2:16" x14ac:dyDescent="0.3">
      <c r="B6596"/>
      <c r="I6596" s="64"/>
      <c r="J6596" s="64"/>
      <c r="K6596" s="64"/>
      <c r="L6596" s="64"/>
      <c r="M6596" s="64"/>
      <c r="N6596" s="64"/>
      <c r="O6596" s="64"/>
      <c r="P6596" s="64"/>
    </row>
    <row r="6597" spans="2:16" x14ac:dyDescent="0.3">
      <c r="B6597"/>
      <c r="I6597" s="64"/>
      <c r="J6597" s="64"/>
      <c r="K6597" s="64"/>
      <c r="L6597" s="64"/>
      <c r="M6597" s="64"/>
      <c r="N6597" s="64"/>
      <c r="O6597" s="64"/>
      <c r="P6597" s="64"/>
    </row>
    <row r="6598" spans="2:16" x14ac:dyDescent="0.3">
      <c r="B6598"/>
      <c r="I6598" s="64"/>
      <c r="J6598" s="64"/>
      <c r="K6598" s="64"/>
      <c r="L6598" s="64"/>
      <c r="M6598" s="64"/>
      <c r="N6598" s="64"/>
      <c r="O6598" s="64"/>
      <c r="P6598" s="64"/>
    </row>
    <row r="6599" spans="2:16" x14ac:dyDescent="0.3">
      <c r="B6599"/>
      <c r="I6599" s="64"/>
      <c r="J6599" s="64"/>
      <c r="K6599" s="64"/>
      <c r="L6599" s="64"/>
      <c r="M6599" s="64"/>
      <c r="N6599" s="64"/>
      <c r="O6599" s="64"/>
      <c r="P6599" s="64"/>
    </row>
    <row r="6600" spans="2:16" x14ac:dyDescent="0.3">
      <c r="B6600"/>
      <c r="I6600" s="64"/>
      <c r="J6600" s="64"/>
      <c r="K6600" s="64"/>
      <c r="L6600" s="64"/>
      <c r="M6600" s="64"/>
      <c r="N6600" s="64"/>
      <c r="O6600" s="64"/>
      <c r="P6600" s="64"/>
    </row>
    <row r="6601" spans="2:16" x14ac:dyDescent="0.3">
      <c r="B6601"/>
      <c r="I6601" s="64"/>
      <c r="J6601" s="64"/>
      <c r="K6601" s="64"/>
      <c r="L6601" s="64"/>
      <c r="M6601" s="64"/>
      <c r="N6601" s="64"/>
      <c r="O6601" s="64"/>
      <c r="P6601" s="64"/>
    </row>
    <row r="6602" spans="2:16" x14ac:dyDescent="0.3">
      <c r="B6602"/>
      <c r="I6602" s="64"/>
      <c r="J6602" s="64"/>
      <c r="K6602" s="64"/>
      <c r="L6602" s="64"/>
      <c r="M6602" s="64"/>
      <c r="N6602" s="64"/>
      <c r="O6602" s="64"/>
      <c r="P6602" s="64"/>
    </row>
    <row r="6603" spans="2:16" x14ac:dyDescent="0.3">
      <c r="B6603"/>
      <c r="I6603" s="64"/>
      <c r="J6603" s="64"/>
      <c r="K6603" s="64"/>
      <c r="L6603" s="64"/>
      <c r="M6603" s="64"/>
      <c r="N6603" s="64"/>
      <c r="O6603" s="64"/>
      <c r="P6603" s="64"/>
    </row>
    <row r="6604" spans="2:16" x14ac:dyDescent="0.3">
      <c r="B6604"/>
      <c r="I6604" s="64"/>
      <c r="J6604" s="64"/>
      <c r="K6604" s="64"/>
      <c r="L6604" s="64"/>
      <c r="M6604" s="64"/>
      <c r="N6604" s="64"/>
      <c r="O6604" s="64"/>
      <c r="P6604" s="64"/>
    </row>
    <row r="6605" spans="2:16" x14ac:dyDescent="0.3">
      <c r="B6605"/>
      <c r="I6605" s="64"/>
      <c r="J6605" s="64"/>
      <c r="K6605" s="64"/>
      <c r="L6605" s="64"/>
      <c r="M6605" s="64"/>
      <c r="N6605" s="64"/>
      <c r="O6605" s="64"/>
      <c r="P6605" s="64"/>
    </row>
    <row r="6606" spans="2:16" x14ac:dyDescent="0.3">
      <c r="B6606"/>
      <c r="I6606" s="64"/>
      <c r="J6606" s="64"/>
      <c r="K6606" s="64"/>
      <c r="L6606" s="64"/>
      <c r="M6606" s="64"/>
      <c r="N6606" s="64"/>
      <c r="O6606" s="64"/>
      <c r="P6606" s="64"/>
    </row>
    <row r="6607" spans="2:16" x14ac:dyDescent="0.3">
      <c r="B6607"/>
      <c r="I6607" s="64"/>
      <c r="J6607" s="64"/>
      <c r="K6607" s="64"/>
      <c r="L6607" s="64"/>
      <c r="M6607" s="64"/>
      <c r="N6607" s="64"/>
      <c r="O6607" s="64"/>
      <c r="P6607" s="64"/>
    </row>
    <row r="6608" spans="2:16" x14ac:dyDescent="0.3">
      <c r="B6608"/>
      <c r="I6608" s="64"/>
      <c r="J6608" s="64"/>
      <c r="K6608" s="64"/>
      <c r="L6608" s="64"/>
      <c r="M6608" s="64"/>
      <c r="N6608" s="64"/>
      <c r="O6608" s="64"/>
      <c r="P6608" s="64"/>
    </row>
    <row r="6609" spans="2:16" x14ac:dyDescent="0.3">
      <c r="B6609"/>
      <c r="I6609" s="64"/>
      <c r="J6609" s="64"/>
      <c r="K6609" s="64"/>
      <c r="L6609" s="64"/>
      <c r="M6609" s="64"/>
      <c r="N6609" s="64"/>
      <c r="O6609" s="64"/>
      <c r="P6609" s="64"/>
    </row>
    <row r="6610" spans="2:16" x14ac:dyDescent="0.3">
      <c r="B6610"/>
      <c r="I6610" s="64"/>
      <c r="J6610" s="64"/>
      <c r="K6610" s="64"/>
      <c r="L6610" s="64"/>
      <c r="M6610" s="64"/>
      <c r="N6610" s="64"/>
      <c r="O6610" s="64"/>
      <c r="P6610" s="64"/>
    </row>
    <row r="6611" spans="2:16" x14ac:dyDescent="0.3">
      <c r="B6611"/>
      <c r="I6611" s="64"/>
      <c r="J6611" s="64"/>
      <c r="K6611" s="64"/>
      <c r="L6611" s="64"/>
      <c r="M6611" s="64"/>
      <c r="N6611" s="64"/>
      <c r="O6611" s="64"/>
      <c r="P6611" s="64"/>
    </row>
    <row r="6612" spans="2:16" x14ac:dyDescent="0.3">
      <c r="B6612"/>
      <c r="I6612" s="64"/>
      <c r="J6612" s="64"/>
      <c r="K6612" s="64"/>
      <c r="L6612" s="64"/>
      <c r="M6612" s="64"/>
      <c r="N6612" s="64"/>
      <c r="O6612" s="64"/>
      <c r="P6612" s="64"/>
    </row>
    <row r="6613" spans="2:16" x14ac:dyDescent="0.3">
      <c r="B6613"/>
      <c r="I6613" s="64"/>
      <c r="J6613" s="64"/>
      <c r="K6613" s="64"/>
      <c r="L6613" s="64"/>
      <c r="M6613" s="64"/>
      <c r="N6613" s="64"/>
      <c r="O6613" s="64"/>
      <c r="P6613" s="64"/>
    </row>
    <row r="6614" spans="2:16" x14ac:dyDescent="0.3">
      <c r="B6614"/>
      <c r="I6614" s="64"/>
      <c r="J6614" s="64"/>
      <c r="K6614" s="64"/>
      <c r="L6614" s="64"/>
      <c r="M6614" s="64"/>
      <c r="N6614" s="64"/>
      <c r="O6614" s="64"/>
      <c r="P6614" s="64"/>
    </row>
    <row r="6615" spans="2:16" x14ac:dyDescent="0.3">
      <c r="B6615"/>
      <c r="I6615" s="64"/>
      <c r="J6615" s="64"/>
      <c r="K6615" s="64"/>
      <c r="L6615" s="64"/>
      <c r="M6615" s="64"/>
      <c r="N6615" s="64"/>
      <c r="O6615" s="64"/>
      <c r="P6615" s="64"/>
    </row>
    <row r="6616" spans="2:16" x14ac:dyDescent="0.3">
      <c r="B6616"/>
      <c r="I6616" s="64"/>
      <c r="J6616" s="64"/>
      <c r="K6616" s="64"/>
      <c r="L6616" s="64"/>
      <c r="M6616" s="64"/>
      <c r="N6616" s="64"/>
      <c r="O6616" s="64"/>
      <c r="P6616" s="64"/>
    </row>
    <row r="6617" spans="2:16" x14ac:dyDescent="0.3">
      <c r="B6617"/>
      <c r="I6617" s="64"/>
      <c r="J6617" s="64"/>
      <c r="K6617" s="64"/>
      <c r="L6617" s="64"/>
      <c r="M6617" s="64"/>
      <c r="N6617" s="64"/>
      <c r="O6617" s="64"/>
      <c r="P6617" s="64"/>
    </row>
    <row r="6618" spans="2:16" x14ac:dyDescent="0.3">
      <c r="B6618"/>
      <c r="I6618" s="64"/>
      <c r="J6618" s="64"/>
      <c r="K6618" s="64"/>
      <c r="L6618" s="64"/>
      <c r="M6618" s="64"/>
      <c r="N6618" s="64"/>
      <c r="O6618" s="64"/>
      <c r="P6618" s="64"/>
    </row>
    <row r="6619" spans="2:16" x14ac:dyDescent="0.3">
      <c r="B6619"/>
      <c r="I6619" s="64"/>
      <c r="J6619" s="64"/>
      <c r="K6619" s="64"/>
      <c r="L6619" s="64"/>
      <c r="M6619" s="64"/>
      <c r="N6619" s="64"/>
      <c r="O6619" s="64"/>
      <c r="P6619" s="64"/>
    </row>
    <row r="6620" spans="2:16" x14ac:dyDescent="0.3">
      <c r="B6620"/>
      <c r="I6620" s="64"/>
      <c r="J6620" s="64"/>
      <c r="K6620" s="64"/>
      <c r="L6620" s="64"/>
      <c r="M6620" s="64"/>
      <c r="N6620" s="64"/>
      <c r="O6620" s="64"/>
      <c r="P6620" s="64"/>
    </row>
    <row r="6621" spans="2:16" x14ac:dyDescent="0.3">
      <c r="B6621"/>
      <c r="I6621" s="64"/>
      <c r="J6621" s="64"/>
      <c r="K6621" s="64"/>
      <c r="L6621" s="64"/>
      <c r="M6621" s="64"/>
      <c r="N6621" s="64"/>
      <c r="O6621" s="64"/>
      <c r="P6621" s="64"/>
    </row>
    <row r="6622" spans="2:16" x14ac:dyDescent="0.3">
      <c r="B6622"/>
      <c r="I6622" s="64"/>
      <c r="J6622" s="64"/>
      <c r="K6622" s="64"/>
      <c r="L6622" s="64"/>
      <c r="M6622" s="64"/>
      <c r="N6622" s="64"/>
      <c r="O6622" s="64"/>
      <c r="P6622" s="64"/>
    </row>
    <row r="6623" spans="2:16" x14ac:dyDescent="0.3">
      <c r="B6623"/>
      <c r="I6623" s="64"/>
      <c r="J6623" s="64"/>
      <c r="K6623" s="64"/>
      <c r="L6623" s="64"/>
      <c r="M6623" s="64"/>
      <c r="N6623" s="64"/>
      <c r="O6623" s="64"/>
      <c r="P6623" s="64"/>
    </row>
    <row r="6624" spans="2:16" x14ac:dyDescent="0.3">
      <c r="B6624"/>
      <c r="I6624" s="64"/>
      <c r="J6624" s="64"/>
      <c r="K6624" s="64"/>
      <c r="L6624" s="64"/>
      <c r="M6624" s="64"/>
      <c r="N6624" s="64"/>
      <c r="O6624" s="64"/>
      <c r="P6624" s="64"/>
    </row>
    <row r="6625" spans="2:16" x14ac:dyDescent="0.3">
      <c r="B6625"/>
      <c r="I6625" s="64"/>
      <c r="J6625" s="64"/>
      <c r="K6625" s="64"/>
      <c r="L6625" s="64"/>
      <c r="M6625" s="64"/>
      <c r="N6625" s="64"/>
      <c r="O6625" s="64"/>
      <c r="P6625" s="64"/>
    </row>
    <row r="6626" spans="2:16" x14ac:dyDescent="0.3">
      <c r="B6626"/>
      <c r="I6626" s="64"/>
      <c r="J6626" s="64"/>
      <c r="K6626" s="64"/>
      <c r="L6626" s="64"/>
      <c r="M6626" s="64"/>
      <c r="N6626" s="64"/>
      <c r="O6626" s="64"/>
      <c r="P6626" s="64"/>
    </row>
    <row r="6627" spans="2:16" x14ac:dyDescent="0.3">
      <c r="B6627"/>
      <c r="I6627" s="64"/>
      <c r="J6627" s="64"/>
      <c r="K6627" s="64"/>
      <c r="L6627" s="64"/>
      <c r="M6627" s="64"/>
      <c r="N6627" s="64"/>
      <c r="O6627" s="64"/>
      <c r="P6627" s="64"/>
    </row>
    <row r="6628" spans="2:16" x14ac:dyDescent="0.3">
      <c r="B6628"/>
      <c r="I6628" s="64"/>
      <c r="J6628" s="64"/>
      <c r="K6628" s="64"/>
      <c r="L6628" s="64"/>
      <c r="M6628" s="64"/>
      <c r="N6628" s="64"/>
      <c r="O6628" s="64"/>
      <c r="P6628" s="64"/>
    </row>
    <row r="6629" spans="2:16" x14ac:dyDescent="0.3">
      <c r="B6629"/>
      <c r="I6629" s="64"/>
      <c r="J6629" s="64"/>
      <c r="K6629" s="64"/>
      <c r="L6629" s="64"/>
      <c r="M6629" s="64"/>
      <c r="N6629" s="64"/>
      <c r="O6629" s="64"/>
      <c r="P6629" s="64"/>
    </row>
    <row r="6630" spans="2:16" x14ac:dyDescent="0.3">
      <c r="B6630"/>
      <c r="I6630" s="64"/>
      <c r="J6630" s="64"/>
      <c r="K6630" s="64"/>
      <c r="L6630" s="64"/>
      <c r="M6630" s="64"/>
      <c r="N6630" s="64"/>
      <c r="O6630" s="64"/>
      <c r="P6630" s="64"/>
    </row>
    <row r="6631" spans="2:16" x14ac:dyDescent="0.3">
      <c r="B6631"/>
      <c r="I6631" s="64"/>
      <c r="J6631" s="64"/>
      <c r="K6631" s="64"/>
      <c r="L6631" s="64"/>
      <c r="M6631" s="64"/>
      <c r="N6631" s="64"/>
      <c r="O6631" s="64"/>
      <c r="P6631" s="64"/>
    </row>
    <row r="6632" spans="2:16" x14ac:dyDescent="0.3">
      <c r="B6632"/>
      <c r="I6632" s="64"/>
      <c r="J6632" s="64"/>
      <c r="K6632" s="64"/>
      <c r="L6632" s="64"/>
      <c r="M6632" s="64"/>
      <c r="N6632" s="64"/>
      <c r="O6632" s="64"/>
      <c r="P6632" s="64"/>
    </row>
    <row r="6633" spans="2:16" x14ac:dyDescent="0.3">
      <c r="B6633"/>
      <c r="I6633" s="64"/>
      <c r="J6633" s="64"/>
      <c r="K6633" s="64"/>
      <c r="L6633" s="64"/>
      <c r="M6633" s="64"/>
      <c r="N6633" s="64"/>
      <c r="O6633" s="64"/>
      <c r="P6633" s="64"/>
    </row>
    <row r="6634" spans="2:16" x14ac:dyDescent="0.3">
      <c r="B6634"/>
      <c r="I6634" s="64"/>
      <c r="J6634" s="64"/>
      <c r="K6634" s="64"/>
      <c r="L6634" s="64"/>
      <c r="M6634" s="64"/>
      <c r="N6634" s="64"/>
      <c r="O6634" s="64"/>
      <c r="P6634" s="64"/>
    </row>
    <row r="6635" spans="2:16" x14ac:dyDescent="0.3">
      <c r="B6635"/>
      <c r="I6635" s="64"/>
      <c r="J6635" s="64"/>
      <c r="K6635" s="64"/>
      <c r="L6635" s="64"/>
      <c r="M6635" s="64"/>
      <c r="N6635" s="64"/>
      <c r="O6635" s="64"/>
      <c r="P6635" s="64"/>
    </row>
    <row r="6636" spans="2:16" x14ac:dyDescent="0.3">
      <c r="B6636"/>
      <c r="I6636" s="64"/>
      <c r="J6636" s="64"/>
      <c r="K6636" s="64"/>
      <c r="L6636" s="64"/>
      <c r="M6636" s="64"/>
      <c r="N6636" s="64"/>
      <c r="O6636" s="64"/>
      <c r="P6636" s="64"/>
    </row>
    <row r="6637" spans="2:16" x14ac:dyDescent="0.3">
      <c r="B6637"/>
      <c r="I6637" s="64"/>
      <c r="J6637" s="64"/>
      <c r="K6637" s="64"/>
      <c r="L6637" s="64"/>
      <c r="M6637" s="64"/>
      <c r="N6637" s="64"/>
      <c r="O6637" s="64"/>
      <c r="P6637" s="64"/>
    </row>
    <row r="6638" spans="2:16" x14ac:dyDescent="0.3">
      <c r="B6638"/>
      <c r="I6638" s="64"/>
      <c r="J6638" s="64"/>
      <c r="K6638" s="64"/>
      <c r="L6638" s="64"/>
      <c r="M6638" s="64"/>
      <c r="N6638" s="64"/>
      <c r="O6638" s="64"/>
      <c r="P6638" s="64"/>
    </row>
    <row r="6639" spans="2:16" x14ac:dyDescent="0.3">
      <c r="B6639"/>
      <c r="I6639" s="64"/>
      <c r="J6639" s="64"/>
      <c r="K6639" s="64"/>
      <c r="L6639" s="64"/>
      <c r="M6639" s="64"/>
      <c r="N6639" s="64"/>
      <c r="O6639" s="64"/>
      <c r="P6639" s="64"/>
    </row>
    <row r="6640" spans="2:16" x14ac:dyDescent="0.3">
      <c r="B6640"/>
      <c r="I6640" s="64"/>
      <c r="J6640" s="64"/>
      <c r="K6640" s="64"/>
      <c r="L6640" s="64"/>
      <c r="M6640" s="64"/>
      <c r="N6640" s="64"/>
      <c r="O6640" s="64"/>
      <c r="P6640" s="64"/>
    </row>
    <row r="6641" spans="2:16" x14ac:dyDescent="0.3">
      <c r="B6641"/>
      <c r="I6641" s="64"/>
      <c r="J6641" s="64"/>
      <c r="K6641" s="64"/>
      <c r="L6641" s="64"/>
      <c r="M6641" s="64"/>
      <c r="N6641" s="64"/>
      <c r="O6641" s="64"/>
      <c r="P6641" s="64"/>
    </row>
    <row r="6642" spans="2:16" x14ac:dyDescent="0.3">
      <c r="B6642"/>
      <c r="I6642" s="64"/>
      <c r="J6642" s="64"/>
      <c r="K6642" s="64"/>
      <c r="L6642" s="64"/>
      <c r="M6642" s="64"/>
      <c r="N6642" s="64"/>
      <c r="O6642" s="64"/>
      <c r="P6642" s="64"/>
    </row>
    <row r="6643" spans="2:16" x14ac:dyDescent="0.3">
      <c r="B6643"/>
      <c r="I6643" s="64"/>
      <c r="J6643" s="64"/>
      <c r="K6643" s="64"/>
      <c r="L6643" s="64"/>
      <c r="M6643" s="64"/>
      <c r="N6643" s="64"/>
      <c r="O6643" s="64"/>
      <c r="P6643" s="64"/>
    </row>
    <row r="6644" spans="2:16" x14ac:dyDescent="0.3">
      <c r="B6644"/>
      <c r="I6644" s="64"/>
      <c r="J6644" s="64"/>
      <c r="K6644" s="64"/>
      <c r="L6644" s="64"/>
      <c r="M6644" s="64"/>
      <c r="N6644" s="64"/>
      <c r="O6644" s="64"/>
      <c r="P6644" s="64"/>
    </row>
    <row r="6645" spans="2:16" x14ac:dyDescent="0.3">
      <c r="B6645"/>
      <c r="I6645" s="64"/>
      <c r="J6645" s="64"/>
      <c r="K6645" s="64"/>
      <c r="L6645" s="64"/>
      <c r="M6645" s="64"/>
      <c r="N6645" s="64"/>
      <c r="O6645" s="64"/>
      <c r="P6645" s="64"/>
    </row>
    <row r="6646" spans="2:16" x14ac:dyDescent="0.3">
      <c r="B6646"/>
      <c r="I6646" s="64"/>
      <c r="J6646" s="64"/>
      <c r="K6646" s="64"/>
      <c r="L6646" s="64"/>
      <c r="M6646" s="64"/>
      <c r="N6646" s="64"/>
      <c r="O6646" s="64"/>
      <c r="P6646" s="64"/>
    </row>
    <row r="6647" spans="2:16" x14ac:dyDescent="0.3">
      <c r="B6647"/>
      <c r="I6647" s="64"/>
      <c r="J6647" s="64"/>
      <c r="K6647" s="64"/>
      <c r="L6647" s="64"/>
      <c r="M6647" s="64"/>
      <c r="N6647" s="64"/>
      <c r="O6647" s="64"/>
      <c r="P6647" s="64"/>
    </row>
    <row r="6648" spans="2:16" x14ac:dyDescent="0.3">
      <c r="B6648"/>
      <c r="I6648" s="64"/>
      <c r="J6648" s="64"/>
      <c r="K6648" s="64"/>
      <c r="L6648" s="64"/>
      <c r="M6648" s="64"/>
      <c r="N6648" s="64"/>
      <c r="O6648" s="64"/>
      <c r="P6648" s="64"/>
    </row>
    <row r="6649" spans="2:16" x14ac:dyDescent="0.3">
      <c r="B6649"/>
      <c r="I6649" s="64"/>
      <c r="J6649" s="64"/>
      <c r="K6649" s="64"/>
      <c r="L6649" s="64"/>
      <c r="M6649" s="64"/>
      <c r="N6649" s="64"/>
      <c r="O6649" s="64"/>
      <c r="P6649" s="64"/>
    </row>
    <row r="6650" spans="2:16" x14ac:dyDescent="0.3">
      <c r="B6650"/>
      <c r="I6650" s="64"/>
      <c r="J6650" s="64"/>
      <c r="K6650" s="64"/>
      <c r="L6650" s="64"/>
      <c r="M6650" s="64"/>
      <c r="N6650" s="64"/>
      <c r="O6650" s="64"/>
      <c r="P6650" s="64"/>
    </row>
    <row r="6651" spans="2:16" x14ac:dyDescent="0.3">
      <c r="B6651"/>
      <c r="I6651" s="64"/>
      <c r="J6651" s="64"/>
      <c r="K6651" s="64"/>
      <c r="L6651" s="64"/>
      <c r="M6651" s="64"/>
      <c r="N6651" s="64"/>
      <c r="O6651" s="64"/>
      <c r="P6651" s="64"/>
    </row>
    <row r="6652" spans="2:16" x14ac:dyDescent="0.3">
      <c r="B6652"/>
      <c r="I6652" s="64"/>
      <c r="J6652" s="64"/>
      <c r="K6652" s="64"/>
      <c r="L6652" s="64"/>
      <c r="M6652" s="64"/>
      <c r="N6652" s="64"/>
      <c r="O6652" s="64"/>
      <c r="P6652" s="64"/>
    </row>
    <row r="6653" spans="2:16" x14ac:dyDescent="0.3">
      <c r="B6653"/>
      <c r="I6653" s="64"/>
      <c r="J6653" s="64"/>
      <c r="K6653" s="64"/>
      <c r="L6653" s="64"/>
      <c r="M6653" s="64"/>
      <c r="N6653" s="64"/>
      <c r="O6653" s="64"/>
      <c r="P6653" s="64"/>
    </row>
    <row r="6654" spans="2:16" x14ac:dyDescent="0.3">
      <c r="B6654"/>
      <c r="I6654" s="64"/>
      <c r="J6654" s="64"/>
      <c r="K6654" s="64"/>
      <c r="L6654" s="64"/>
      <c r="M6654" s="64"/>
      <c r="N6654" s="64"/>
      <c r="O6654" s="64"/>
      <c r="P6654" s="64"/>
    </row>
    <row r="6655" spans="2:16" x14ac:dyDescent="0.3">
      <c r="B6655"/>
      <c r="I6655" s="64"/>
      <c r="J6655" s="64"/>
      <c r="K6655" s="64"/>
      <c r="L6655" s="64"/>
      <c r="M6655" s="64"/>
      <c r="N6655" s="64"/>
      <c r="O6655" s="64"/>
      <c r="P6655" s="64"/>
    </row>
    <row r="6656" spans="2:16" x14ac:dyDescent="0.3">
      <c r="B6656"/>
      <c r="I6656" s="64"/>
      <c r="J6656" s="64"/>
      <c r="K6656" s="64"/>
      <c r="L6656" s="64"/>
      <c r="M6656" s="64"/>
      <c r="N6656" s="64"/>
      <c r="O6656" s="64"/>
      <c r="P6656" s="64"/>
    </row>
    <row r="6657" spans="2:16" x14ac:dyDescent="0.3">
      <c r="B6657"/>
      <c r="I6657" s="64"/>
      <c r="J6657" s="64"/>
      <c r="K6657" s="64"/>
      <c r="L6657" s="64"/>
      <c r="M6657" s="64"/>
      <c r="N6657" s="64"/>
      <c r="O6657" s="64"/>
      <c r="P6657" s="64"/>
    </row>
    <row r="6658" spans="2:16" x14ac:dyDescent="0.3">
      <c r="B6658"/>
      <c r="I6658" s="64"/>
      <c r="J6658" s="64"/>
      <c r="K6658" s="64"/>
      <c r="L6658" s="64"/>
      <c r="M6658" s="64"/>
      <c r="N6658" s="64"/>
      <c r="O6658" s="64"/>
      <c r="P6658" s="64"/>
    </row>
    <row r="6659" spans="2:16" x14ac:dyDescent="0.3">
      <c r="B6659"/>
      <c r="I6659" s="64"/>
      <c r="J6659" s="64"/>
      <c r="K6659" s="64"/>
      <c r="L6659" s="64"/>
      <c r="M6659" s="64"/>
      <c r="N6659" s="64"/>
      <c r="O6659" s="64"/>
      <c r="P6659" s="64"/>
    </row>
    <row r="6660" spans="2:16" x14ac:dyDescent="0.3">
      <c r="B6660"/>
      <c r="I6660" s="64"/>
      <c r="J6660" s="64"/>
      <c r="K6660" s="64"/>
      <c r="L6660" s="64"/>
      <c r="M6660" s="64"/>
      <c r="N6660" s="64"/>
      <c r="O6660" s="64"/>
      <c r="P6660" s="64"/>
    </row>
    <row r="6661" spans="2:16" x14ac:dyDescent="0.3">
      <c r="B6661"/>
      <c r="I6661" s="64"/>
      <c r="J6661" s="64"/>
      <c r="K6661" s="64"/>
      <c r="L6661" s="64"/>
      <c r="M6661" s="64"/>
      <c r="N6661" s="64"/>
      <c r="O6661" s="64"/>
      <c r="P6661" s="64"/>
    </row>
    <row r="6662" spans="2:16" x14ac:dyDescent="0.3">
      <c r="B6662"/>
      <c r="I6662" s="64"/>
      <c r="J6662" s="64"/>
      <c r="K6662" s="64"/>
      <c r="L6662" s="64"/>
      <c r="M6662" s="64"/>
      <c r="N6662" s="64"/>
      <c r="O6662" s="64"/>
      <c r="P6662" s="64"/>
    </row>
    <row r="6663" spans="2:16" x14ac:dyDescent="0.3">
      <c r="B6663"/>
      <c r="I6663" s="64"/>
      <c r="J6663" s="64"/>
      <c r="K6663" s="64"/>
      <c r="L6663" s="64"/>
      <c r="M6663" s="64"/>
      <c r="N6663" s="64"/>
      <c r="O6663" s="64"/>
      <c r="P6663" s="64"/>
    </row>
    <row r="6664" spans="2:16" x14ac:dyDescent="0.3">
      <c r="B6664"/>
      <c r="I6664" s="64"/>
      <c r="J6664" s="64"/>
      <c r="K6664" s="64"/>
      <c r="L6664" s="64"/>
      <c r="M6664" s="64"/>
      <c r="N6664" s="64"/>
      <c r="O6664" s="64"/>
      <c r="P6664" s="64"/>
    </row>
    <row r="6665" spans="2:16" x14ac:dyDescent="0.3">
      <c r="B6665"/>
      <c r="I6665" s="64"/>
      <c r="J6665" s="64"/>
      <c r="K6665" s="64"/>
      <c r="L6665" s="64"/>
      <c r="M6665" s="64"/>
      <c r="N6665" s="64"/>
      <c r="O6665" s="64"/>
      <c r="P6665" s="64"/>
    </row>
    <row r="6666" spans="2:16" x14ac:dyDescent="0.3">
      <c r="B6666"/>
      <c r="I6666" s="64"/>
      <c r="J6666" s="64"/>
      <c r="K6666" s="64"/>
      <c r="L6666" s="64"/>
      <c r="M6666" s="64"/>
      <c r="N6666" s="64"/>
      <c r="O6666" s="64"/>
      <c r="P6666" s="64"/>
    </row>
    <row r="6667" spans="2:16" x14ac:dyDescent="0.3">
      <c r="B6667"/>
      <c r="I6667" s="64"/>
      <c r="J6667" s="64"/>
      <c r="K6667" s="64"/>
      <c r="L6667" s="64"/>
      <c r="M6667" s="64"/>
      <c r="N6667" s="64"/>
      <c r="O6667" s="64"/>
      <c r="P6667" s="64"/>
    </row>
    <row r="6668" spans="2:16" x14ac:dyDescent="0.3">
      <c r="B6668"/>
      <c r="I6668" s="64"/>
      <c r="J6668" s="64"/>
      <c r="K6668" s="64"/>
      <c r="L6668" s="64"/>
      <c r="M6668" s="64"/>
      <c r="N6668" s="64"/>
      <c r="O6668" s="64"/>
      <c r="P6668" s="64"/>
    </row>
    <row r="6669" spans="2:16" x14ac:dyDescent="0.3">
      <c r="B6669"/>
      <c r="I6669" s="64"/>
      <c r="J6669" s="64"/>
      <c r="K6669" s="64"/>
      <c r="L6669" s="64"/>
      <c r="M6669" s="64"/>
      <c r="N6669" s="64"/>
      <c r="O6669" s="64"/>
      <c r="P6669" s="64"/>
    </row>
    <row r="6670" spans="2:16" x14ac:dyDescent="0.3">
      <c r="B6670"/>
      <c r="I6670" s="64"/>
      <c r="J6670" s="64"/>
      <c r="K6670" s="64"/>
      <c r="L6670" s="64"/>
      <c r="M6670" s="64"/>
      <c r="N6670" s="64"/>
      <c r="O6670" s="64"/>
      <c r="P6670" s="64"/>
    </row>
    <row r="6671" spans="2:16" x14ac:dyDescent="0.3">
      <c r="B6671"/>
      <c r="I6671" s="64"/>
      <c r="J6671" s="64"/>
      <c r="K6671" s="64"/>
      <c r="L6671" s="64"/>
      <c r="M6671" s="64"/>
      <c r="N6671" s="64"/>
      <c r="O6671" s="64"/>
      <c r="P6671" s="64"/>
    </row>
    <row r="6672" spans="2:16" x14ac:dyDescent="0.3">
      <c r="B6672"/>
      <c r="I6672" s="64"/>
      <c r="J6672" s="64"/>
      <c r="K6672" s="64"/>
      <c r="L6672" s="64"/>
      <c r="M6672" s="64"/>
      <c r="N6672" s="64"/>
      <c r="O6672" s="64"/>
      <c r="P6672" s="64"/>
    </row>
    <row r="6673" spans="2:16" x14ac:dyDescent="0.3">
      <c r="B6673"/>
      <c r="I6673" s="64"/>
      <c r="J6673" s="64"/>
      <c r="K6673" s="64"/>
      <c r="L6673" s="64"/>
      <c r="M6673" s="64"/>
      <c r="N6673" s="64"/>
      <c r="O6673" s="64"/>
      <c r="P6673" s="64"/>
    </row>
    <row r="6674" spans="2:16" x14ac:dyDescent="0.3">
      <c r="B6674"/>
      <c r="I6674" s="64"/>
      <c r="J6674" s="64"/>
      <c r="K6674" s="64"/>
      <c r="L6674" s="64"/>
      <c r="M6674" s="64"/>
      <c r="N6674" s="64"/>
      <c r="O6674" s="64"/>
      <c r="P6674" s="64"/>
    </row>
    <row r="6675" spans="2:16" x14ac:dyDescent="0.3">
      <c r="B6675"/>
      <c r="I6675" s="64"/>
      <c r="J6675" s="64"/>
      <c r="K6675" s="64"/>
      <c r="L6675" s="64"/>
      <c r="M6675" s="64"/>
      <c r="N6675" s="64"/>
      <c r="O6675" s="64"/>
      <c r="P6675" s="64"/>
    </row>
    <row r="6676" spans="2:16" x14ac:dyDescent="0.3">
      <c r="B6676"/>
      <c r="I6676" s="64"/>
      <c r="J6676" s="64"/>
      <c r="K6676" s="64"/>
      <c r="L6676" s="64"/>
      <c r="M6676" s="64"/>
      <c r="N6676" s="64"/>
      <c r="O6676" s="64"/>
      <c r="P6676" s="64"/>
    </row>
    <row r="6677" spans="2:16" x14ac:dyDescent="0.3">
      <c r="B6677"/>
      <c r="I6677" s="64"/>
      <c r="J6677" s="64"/>
      <c r="K6677" s="64"/>
      <c r="L6677" s="64"/>
      <c r="M6677" s="64"/>
      <c r="N6677" s="64"/>
      <c r="O6677" s="64"/>
      <c r="P6677" s="64"/>
    </row>
    <row r="6678" spans="2:16" x14ac:dyDescent="0.3">
      <c r="B6678"/>
      <c r="I6678" s="64"/>
      <c r="J6678" s="64"/>
      <c r="K6678" s="64"/>
      <c r="L6678" s="64"/>
      <c r="M6678" s="64"/>
      <c r="N6678" s="64"/>
      <c r="O6678" s="64"/>
      <c r="P6678" s="64"/>
    </row>
    <row r="6679" spans="2:16" x14ac:dyDescent="0.3">
      <c r="B6679"/>
      <c r="I6679" s="64"/>
      <c r="J6679" s="64"/>
      <c r="K6679" s="64"/>
      <c r="L6679" s="64"/>
      <c r="M6679" s="64"/>
      <c r="N6679" s="64"/>
      <c r="O6679" s="64"/>
      <c r="P6679" s="64"/>
    </row>
    <row r="6680" spans="2:16" x14ac:dyDescent="0.3">
      <c r="B6680"/>
      <c r="I6680" s="64"/>
      <c r="J6680" s="64"/>
      <c r="K6680" s="64"/>
      <c r="L6680" s="64"/>
      <c r="M6680" s="64"/>
      <c r="N6680" s="64"/>
      <c r="O6680" s="64"/>
      <c r="P6680" s="64"/>
    </row>
    <row r="6681" spans="2:16" x14ac:dyDescent="0.3">
      <c r="B6681"/>
      <c r="I6681" s="64"/>
      <c r="J6681" s="64"/>
      <c r="K6681" s="64"/>
      <c r="L6681" s="64"/>
      <c r="M6681" s="64"/>
      <c r="N6681" s="64"/>
      <c r="O6681" s="64"/>
      <c r="P6681" s="64"/>
    </row>
    <row r="6682" spans="2:16" x14ac:dyDescent="0.3">
      <c r="B6682"/>
      <c r="I6682" s="64"/>
      <c r="J6682" s="64"/>
      <c r="K6682" s="64"/>
      <c r="L6682" s="64"/>
      <c r="M6682" s="64"/>
      <c r="N6682" s="64"/>
      <c r="O6682" s="64"/>
      <c r="P6682" s="64"/>
    </row>
    <row r="6683" spans="2:16" x14ac:dyDescent="0.3">
      <c r="B6683"/>
      <c r="I6683" s="64"/>
      <c r="J6683" s="64"/>
      <c r="K6683" s="64"/>
      <c r="L6683" s="64"/>
      <c r="M6683" s="64"/>
      <c r="N6683" s="64"/>
      <c r="O6683" s="64"/>
      <c r="P6683" s="64"/>
    </row>
    <row r="6684" spans="2:16" x14ac:dyDescent="0.3">
      <c r="B6684"/>
      <c r="I6684" s="64"/>
      <c r="J6684" s="64"/>
      <c r="K6684" s="64"/>
      <c r="L6684" s="64"/>
      <c r="M6684" s="64"/>
      <c r="N6684" s="64"/>
      <c r="O6684" s="64"/>
      <c r="P6684" s="64"/>
    </row>
    <row r="6685" spans="2:16" x14ac:dyDescent="0.3">
      <c r="B6685"/>
      <c r="I6685" s="64"/>
      <c r="J6685" s="64"/>
      <c r="K6685" s="64"/>
      <c r="L6685" s="64"/>
      <c r="M6685" s="64"/>
      <c r="N6685" s="64"/>
      <c r="O6685" s="64"/>
      <c r="P6685" s="64"/>
    </row>
    <row r="6686" spans="2:16" x14ac:dyDescent="0.3">
      <c r="B6686"/>
      <c r="I6686" s="64"/>
      <c r="J6686" s="64"/>
      <c r="K6686" s="64"/>
      <c r="L6686" s="64"/>
      <c r="M6686" s="64"/>
      <c r="N6686" s="64"/>
      <c r="O6686" s="64"/>
      <c r="P6686" s="64"/>
    </row>
    <row r="6687" spans="2:16" x14ac:dyDescent="0.3">
      <c r="B6687"/>
      <c r="I6687" s="64"/>
      <c r="J6687" s="64"/>
      <c r="K6687" s="64"/>
      <c r="L6687" s="64"/>
      <c r="M6687" s="64"/>
      <c r="N6687" s="64"/>
      <c r="O6687" s="64"/>
      <c r="P6687" s="64"/>
    </row>
    <row r="6688" spans="2:16" x14ac:dyDescent="0.3">
      <c r="B6688"/>
      <c r="I6688" s="64"/>
      <c r="J6688" s="64"/>
      <c r="K6688" s="64"/>
      <c r="L6688" s="64"/>
      <c r="M6688" s="64"/>
      <c r="N6688" s="64"/>
      <c r="O6688" s="64"/>
      <c r="P6688" s="64"/>
    </row>
    <row r="6689" spans="2:16" x14ac:dyDescent="0.3">
      <c r="B6689"/>
      <c r="I6689" s="64"/>
      <c r="J6689" s="64"/>
      <c r="K6689" s="64"/>
      <c r="L6689" s="64"/>
      <c r="M6689" s="64"/>
      <c r="N6689" s="64"/>
      <c r="O6689" s="64"/>
      <c r="P6689" s="64"/>
    </row>
    <row r="6690" spans="2:16" x14ac:dyDescent="0.3">
      <c r="B6690"/>
      <c r="I6690" s="64"/>
      <c r="J6690" s="64"/>
      <c r="K6690" s="64"/>
      <c r="L6690" s="64"/>
      <c r="M6690" s="64"/>
      <c r="N6690" s="64"/>
      <c r="O6690" s="64"/>
      <c r="P6690" s="64"/>
    </row>
    <row r="6691" spans="2:16" x14ac:dyDescent="0.3">
      <c r="B6691"/>
      <c r="I6691" s="64"/>
      <c r="J6691" s="64"/>
      <c r="K6691" s="64"/>
      <c r="L6691" s="64"/>
      <c r="M6691" s="64"/>
      <c r="N6691" s="64"/>
      <c r="O6691" s="64"/>
      <c r="P6691" s="64"/>
    </row>
    <row r="6692" spans="2:16" x14ac:dyDescent="0.3">
      <c r="B6692"/>
      <c r="I6692" s="64"/>
      <c r="J6692" s="64"/>
      <c r="K6692" s="64"/>
      <c r="L6692" s="64"/>
      <c r="M6692" s="64"/>
      <c r="N6692" s="64"/>
      <c r="O6692" s="64"/>
      <c r="P6692" s="64"/>
    </row>
    <row r="6693" spans="2:16" x14ac:dyDescent="0.3">
      <c r="B6693"/>
      <c r="I6693" s="64"/>
      <c r="J6693" s="64"/>
      <c r="K6693" s="64"/>
      <c r="L6693" s="64"/>
      <c r="M6693" s="64"/>
      <c r="N6693" s="64"/>
      <c r="O6693" s="64"/>
      <c r="P6693" s="64"/>
    </row>
    <row r="6694" spans="2:16" x14ac:dyDescent="0.3">
      <c r="B6694"/>
      <c r="I6694" s="64"/>
      <c r="J6694" s="64"/>
      <c r="K6694" s="64"/>
      <c r="L6694" s="64"/>
      <c r="M6694" s="64"/>
      <c r="N6694" s="64"/>
      <c r="O6694" s="64"/>
      <c r="P6694" s="64"/>
    </row>
    <row r="6695" spans="2:16" x14ac:dyDescent="0.3">
      <c r="B6695"/>
      <c r="I6695" s="64"/>
      <c r="J6695" s="64"/>
      <c r="K6695" s="64"/>
      <c r="L6695" s="64"/>
      <c r="M6695" s="64"/>
      <c r="N6695" s="64"/>
      <c r="O6695" s="64"/>
      <c r="P6695" s="64"/>
    </row>
    <row r="6696" spans="2:16" x14ac:dyDescent="0.3">
      <c r="B6696"/>
      <c r="I6696" s="64"/>
      <c r="J6696" s="64"/>
      <c r="K6696" s="64"/>
      <c r="L6696" s="64"/>
      <c r="M6696" s="64"/>
      <c r="N6696" s="64"/>
      <c r="O6696" s="64"/>
      <c r="P6696" s="64"/>
    </row>
    <row r="6697" spans="2:16" x14ac:dyDescent="0.3">
      <c r="B6697"/>
      <c r="I6697" s="64"/>
      <c r="J6697" s="64"/>
      <c r="K6697" s="64"/>
      <c r="L6697" s="64"/>
      <c r="M6697" s="64"/>
      <c r="N6697" s="64"/>
      <c r="O6697" s="64"/>
      <c r="P6697" s="64"/>
    </row>
    <row r="6698" spans="2:16" x14ac:dyDescent="0.3">
      <c r="B6698"/>
      <c r="I6698" s="64"/>
      <c r="J6698" s="64"/>
      <c r="K6698" s="64"/>
      <c r="L6698" s="64"/>
      <c r="M6698" s="64"/>
      <c r="N6698" s="64"/>
      <c r="O6698" s="64"/>
      <c r="P6698" s="64"/>
    </row>
    <row r="6699" spans="2:16" x14ac:dyDescent="0.3">
      <c r="B6699"/>
      <c r="I6699" s="64"/>
      <c r="J6699" s="64"/>
      <c r="K6699" s="64"/>
      <c r="L6699" s="64"/>
      <c r="M6699" s="64"/>
      <c r="N6699" s="64"/>
      <c r="O6699" s="64"/>
      <c r="P6699" s="64"/>
    </row>
    <row r="6700" spans="2:16" x14ac:dyDescent="0.3">
      <c r="B6700"/>
      <c r="I6700" s="64"/>
      <c r="J6700" s="64"/>
      <c r="K6700" s="64"/>
      <c r="L6700" s="64"/>
      <c r="M6700" s="64"/>
      <c r="N6700" s="64"/>
      <c r="O6700" s="64"/>
      <c r="P6700" s="64"/>
    </row>
    <row r="6701" spans="2:16" x14ac:dyDescent="0.3">
      <c r="B6701"/>
      <c r="I6701" s="64"/>
      <c r="J6701" s="64"/>
      <c r="K6701" s="64"/>
      <c r="L6701" s="64"/>
      <c r="M6701" s="64"/>
      <c r="N6701" s="64"/>
      <c r="O6701" s="64"/>
      <c r="P6701" s="64"/>
    </row>
    <row r="6702" spans="2:16" x14ac:dyDescent="0.3">
      <c r="B6702"/>
      <c r="I6702" s="64"/>
      <c r="J6702" s="64"/>
      <c r="K6702" s="64"/>
      <c r="L6702" s="64"/>
      <c r="M6702" s="64"/>
      <c r="N6702" s="64"/>
      <c r="O6702" s="64"/>
      <c r="P6702" s="64"/>
    </row>
    <row r="6703" spans="2:16" x14ac:dyDescent="0.3">
      <c r="B6703"/>
      <c r="I6703" s="64"/>
      <c r="J6703" s="64"/>
      <c r="K6703" s="64"/>
      <c r="L6703" s="64"/>
      <c r="M6703" s="64"/>
      <c r="N6703" s="64"/>
      <c r="O6703" s="64"/>
      <c r="P6703" s="64"/>
    </row>
    <row r="6704" spans="2:16" x14ac:dyDescent="0.3">
      <c r="B6704"/>
      <c r="I6704" s="64"/>
      <c r="J6704" s="64"/>
      <c r="K6704" s="64"/>
      <c r="L6704" s="64"/>
      <c r="M6704" s="64"/>
      <c r="N6704" s="64"/>
      <c r="O6704" s="64"/>
      <c r="P6704" s="64"/>
    </row>
    <row r="6705" spans="2:16" x14ac:dyDescent="0.3">
      <c r="B6705"/>
      <c r="I6705" s="64"/>
      <c r="J6705" s="64"/>
      <c r="K6705" s="64"/>
      <c r="L6705" s="64"/>
      <c r="M6705" s="64"/>
      <c r="N6705" s="64"/>
      <c r="O6705" s="64"/>
      <c r="P6705" s="64"/>
    </row>
    <row r="6706" spans="2:16" x14ac:dyDescent="0.3">
      <c r="B6706"/>
      <c r="I6706" s="64"/>
      <c r="J6706" s="64"/>
      <c r="K6706" s="64"/>
      <c r="L6706" s="64"/>
      <c r="M6706" s="64"/>
      <c r="N6706" s="64"/>
      <c r="O6706" s="64"/>
      <c r="P6706" s="64"/>
    </row>
    <row r="6707" spans="2:16" x14ac:dyDescent="0.3">
      <c r="B6707"/>
      <c r="I6707" s="64"/>
      <c r="J6707" s="64"/>
      <c r="K6707" s="64"/>
      <c r="L6707" s="64"/>
      <c r="M6707" s="64"/>
      <c r="N6707" s="64"/>
      <c r="O6707" s="64"/>
      <c r="P6707" s="64"/>
    </row>
    <row r="6708" spans="2:16" x14ac:dyDescent="0.3">
      <c r="B6708"/>
      <c r="I6708" s="64"/>
      <c r="J6708" s="64"/>
      <c r="K6708" s="64"/>
      <c r="L6708" s="64"/>
      <c r="M6708" s="64"/>
      <c r="N6708" s="64"/>
      <c r="O6708" s="64"/>
      <c r="P6708" s="64"/>
    </row>
    <row r="6709" spans="2:16" x14ac:dyDescent="0.3">
      <c r="B6709"/>
      <c r="I6709" s="64"/>
      <c r="J6709" s="64"/>
      <c r="K6709" s="64"/>
      <c r="L6709" s="64"/>
      <c r="M6709" s="64"/>
      <c r="N6709" s="64"/>
      <c r="O6709" s="64"/>
      <c r="P6709" s="64"/>
    </row>
    <row r="6710" spans="2:16" x14ac:dyDescent="0.3">
      <c r="B6710"/>
      <c r="I6710" s="64"/>
      <c r="J6710" s="64"/>
      <c r="K6710" s="64"/>
      <c r="L6710" s="64"/>
      <c r="M6710" s="64"/>
      <c r="N6710" s="64"/>
      <c r="O6710" s="64"/>
      <c r="P6710" s="64"/>
    </row>
    <row r="6711" spans="2:16" x14ac:dyDescent="0.3">
      <c r="B6711"/>
      <c r="I6711" s="64"/>
      <c r="J6711" s="64"/>
      <c r="K6711" s="64"/>
      <c r="L6711" s="64"/>
      <c r="M6711" s="64"/>
      <c r="N6711" s="64"/>
      <c r="O6711" s="64"/>
      <c r="P6711" s="64"/>
    </row>
    <row r="6712" spans="2:16" x14ac:dyDescent="0.3">
      <c r="B6712"/>
      <c r="I6712" s="64"/>
      <c r="J6712" s="64"/>
      <c r="K6712" s="64"/>
      <c r="L6712" s="64"/>
      <c r="M6712" s="64"/>
      <c r="N6712" s="64"/>
      <c r="O6712" s="64"/>
      <c r="P6712" s="64"/>
    </row>
    <row r="6713" spans="2:16" x14ac:dyDescent="0.3">
      <c r="B6713"/>
      <c r="I6713" s="64"/>
      <c r="J6713" s="64"/>
      <c r="K6713" s="64"/>
      <c r="L6713" s="64"/>
      <c r="M6713" s="64"/>
      <c r="N6713" s="64"/>
      <c r="O6713" s="64"/>
      <c r="P6713" s="64"/>
    </row>
    <row r="6714" spans="2:16" x14ac:dyDescent="0.3">
      <c r="B6714"/>
      <c r="I6714" s="64"/>
      <c r="J6714" s="64"/>
      <c r="K6714" s="64"/>
      <c r="L6714" s="64"/>
      <c r="M6714" s="64"/>
      <c r="N6714" s="64"/>
      <c r="O6714" s="64"/>
      <c r="P6714" s="64"/>
    </row>
    <row r="6715" spans="2:16" x14ac:dyDescent="0.3">
      <c r="B6715"/>
      <c r="I6715" s="64"/>
      <c r="J6715" s="64"/>
      <c r="K6715" s="64"/>
      <c r="L6715" s="64"/>
      <c r="M6715" s="64"/>
      <c r="N6715" s="64"/>
      <c r="O6715" s="64"/>
      <c r="P6715" s="64"/>
    </row>
    <row r="6716" spans="2:16" x14ac:dyDescent="0.3">
      <c r="B6716"/>
      <c r="I6716" s="64"/>
      <c r="J6716" s="64"/>
      <c r="K6716" s="64"/>
      <c r="L6716" s="64"/>
      <c r="M6716" s="64"/>
      <c r="N6716" s="64"/>
      <c r="O6716" s="64"/>
      <c r="P6716" s="64"/>
    </row>
    <row r="6717" spans="2:16" x14ac:dyDescent="0.3">
      <c r="B6717"/>
      <c r="I6717" s="64"/>
      <c r="J6717" s="64"/>
      <c r="K6717" s="64"/>
      <c r="L6717" s="64"/>
      <c r="M6717" s="64"/>
      <c r="N6717" s="64"/>
      <c r="O6717" s="64"/>
      <c r="P6717" s="64"/>
    </row>
    <row r="6718" spans="2:16" x14ac:dyDescent="0.3">
      <c r="B6718"/>
      <c r="I6718" s="64"/>
      <c r="J6718" s="64"/>
      <c r="K6718" s="64"/>
      <c r="L6718" s="64"/>
      <c r="M6718" s="64"/>
      <c r="N6718" s="64"/>
      <c r="O6718" s="64"/>
      <c r="P6718" s="64"/>
    </row>
    <row r="6719" spans="2:16" x14ac:dyDescent="0.3">
      <c r="B6719"/>
      <c r="I6719" s="64"/>
      <c r="J6719" s="64"/>
      <c r="K6719" s="64"/>
      <c r="L6719" s="64"/>
      <c r="M6719" s="64"/>
      <c r="N6719" s="64"/>
      <c r="O6719" s="64"/>
      <c r="P6719" s="64"/>
    </row>
    <row r="6720" spans="2:16" x14ac:dyDescent="0.3">
      <c r="B6720"/>
      <c r="I6720" s="64"/>
      <c r="J6720" s="64"/>
      <c r="K6720" s="64"/>
      <c r="L6720" s="64"/>
      <c r="M6720" s="64"/>
      <c r="N6720" s="64"/>
      <c r="O6720" s="64"/>
      <c r="P6720" s="64"/>
    </row>
    <row r="6721" spans="2:16" x14ac:dyDescent="0.3">
      <c r="B6721"/>
      <c r="I6721" s="64"/>
      <c r="J6721" s="64"/>
      <c r="K6721" s="64"/>
      <c r="L6721" s="64"/>
      <c r="M6721" s="64"/>
      <c r="N6721" s="64"/>
      <c r="O6721" s="64"/>
      <c r="P6721" s="64"/>
    </row>
    <row r="6722" spans="2:16" x14ac:dyDescent="0.3">
      <c r="B6722"/>
      <c r="I6722" s="64"/>
      <c r="J6722" s="64"/>
      <c r="K6722" s="64"/>
      <c r="L6722" s="64"/>
      <c r="M6722" s="64"/>
      <c r="N6722" s="64"/>
      <c r="O6722" s="64"/>
      <c r="P6722" s="64"/>
    </row>
    <row r="6723" spans="2:16" x14ac:dyDescent="0.3">
      <c r="B6723"/>
      <c r="I6723" s="64"/>
      <c r="J6723" s="64"/>
      <c r="K6723" s="64"/>
      <c r="L6723" s="64"/>
      <c r="M6723" s="64"/>
      <c r="N6723" s="64"/>
      <c r="O6723" s="64"/>
      <c r="P6723" s="64"/>
    </row>
    <row r="6724" spans="2:16" x14ac:dyDescent="0.3">
      <c r="B6724"/>
      <c r="I6724" s="64"/>
      <c r="J6724" s="64"/>
      <c r="K6724" s="64"/>
      <c r="L6724" s="64"/>
      <c r="M6724" s="64"/>
      <c r="N6724" s="64"/>
      <c r="O6724" s="64"/>
      <c r="P6724" s="64"/>
    </row>
    <row r="6725" spans="2:16" x14ac:dyDescent="0.3">
      <c r="B6725"/>
      <c r="I6725" s="64"/>
      <c r="J6725" s="64"/>
      <c r="K6725" s="64"/>
      <c r="L6725" s="64"/>
      <c r="M6725" s="64"/>
      <c r="N6725" s="64"/>
      <c r="O6725" s="64"/>
      <c r="P6725" s="64"/>
    </row>
    <row r="6726" spans="2:16" x14ac:dyDescent="0.3">
      <c r="B6726"/>
      <c r="I6726" s="64"/>
      <c r="J6726" s="64"/>
      <c r="K6726" s="64"/>
      <c r="L6726" s="64"/>
      <c r="M6726" s="64"/>
      <c r="N6726" s="64"/>
      <c r="O6726" s="64"/>
      <c r="P6726" s="64"/>
    </row>
    <row r="6727" spans="2:16" x14ac:dyDescent="0.3">
      <c r="B6727"/>
      <c r="I6727" s="64"/>
      <c r="J6727" s="64"/>
      <c r="K6727" s="64"/>
      <c r="L6727" s="64"/>
      <c r="M6727" s="64"/>
      <c r="N6727" s="64"/>
      <c r="O6727" s="64"/>
      <c r="P6727" s="64"/>
    </row>
    <row r="6728" spans="2:16" x14ac:dyDescent="0.3">
      <c r="B6728"/>
      <c r="I6728" s="64"/>
      <c r="J6728" s="64"/>
      <c r="K6728" s="64"/>
      <c r="L6728" s="64"/>
      <c r="M6728" s="64"/>
      <c r="N6728" s="64"/>
      <c r="O6728" s="64"/>
      <c r="P6728" s="64"/>
    </row>
    <row r="6729" spans="2:16" x14ac:dyDescent="0.3">
      <c r="B6729"/>
      <c r="I6729" s="64"/>
      <c r="J6729" s="64"/>
      <c r="K6729" s="64"/>
      <c r="L6729" s="64"/>
      <c r="M6729" s="64"/>
      <c r="N6729" s="64"/>
      <c r="O6729" s="64"/>
      <c r="P6729" s="64"/>
    </row>
    <row r="6730" spans="2:16" x14ac:dyDescent="0.3">
      <c r="B6730"/>
      <c r="I6730" s="64"/>
      <c r="J6730" s="64"/>
      <c r="K6730" s="64"/>
      <c r="L6730" s="64"/>
      <c r="M6730" s="64"/>
      <c r="N6730" s="64"/>
      <c r="O6730" s="64"/>
      <c r="P6730" s="64"/>
    </row>
    <row r="6731" spans="2:16" x14ac:dyDescent="0.3">
      <c r="B6731"/>
      <c r="I6731" s="64"/>
      <c r="J6731" s="64"/>
      <c r="K6731" s="64"/>
      <c r="L6731" s="64"/>
      <c r="M6731" s="64"/>
      <c r="N6731" s="64"/>
      <c r="O6731" s="64"/>
      <c r="P6731" s="64"/>
    </row>
    <row r="6732" spans="2:16" x14ac:dyDescent="0.3">
      <c r="B6732"/>
      <c r="I6732" s="64"/>
      <c r="J6732" s="64"/>
      <c r="K6732" s="64"/>
      <c r="L6732" s="64"/>
      <c r="M6732" s="64"/>
      <c r="N6732" s="64"/>
      <c r="O6732" s="64"/>
      <c r="P6732" s="64"/>
    </row>
    <row r="6733" spans="2:16" x14ac:dyDescent="0.3">
      <c r="B6733"/>
      <c r="I6733" s="64"/>
      <c r="J6733" s="64"/>
      <c r="K6733" s="64"/>
      <c r="L6733" s="64"/>
      <c r="M6733" s="64"/>
      <c r="N6733" s="64"/>
      <c r="O6733" s="64"/>
      <c r="P6733" s="64"/>
    </row>
    <row r="6734" spans="2:16" x14ac:dyDescent="0.3">
      <c r="B6734"/>
      <c r="I6734" s="64"/>
      <c r="J6734" s="64"/>
      <c r="K6734" s="64"/>
      <c r="L6734" s="64"/>
      <c r="M6734" s="64"/>
      <c r="N6734" s="64"/>
      <c r="O6734" s="64"/>
      <c r="P6734" s="64"/>
    </row>
    <row r="6735" spans="2:16" x14ac:dyDescent="0.3">
      <c r="B6735"/>
      <c r="I6735" s="64"/>
      <c r="J6735" s="64"/>
      <c r="K6735" s="64"/>
      <c r="L6735" s="64"/>
      <c r="M6735" s="64"/>
      <c r="N6735" s="64"/>
      <c r="O6735" s="64"/>
      <c r="P6735" s="64"/>
    </row>
    <row r="6736" spans="2:16" x14ac:dyDescent="0.3">
      <c r="B6736"/>
      <c r="I6736" s="64"/>
      <c r="J6736" s="64"/>
      <c r="K6736" s="64"/>
      <c r="L6736" s="64"/>
      <c r="M6736" s="64"/>
      <c r="N6736" s="64"/>
      <c r="O6736" s="64"/>
      <c r="P6736" s="64"/>
    </row>
    <row r="6737" spans="2:16" x14ac:dyDescent="0.3">
      <c r="B6737"/>
      <c r="I6737" s="64"/>
      <c r="J6737" s="64"/>
      <c r="K6737" s="64"/>
      <c r="L6737" s="64"/>
      <c r="M6737" s="64"/>
      <c r="N6737" s="64"/>
      <c r="O6737" s="64"/>
      <c r="P6737" s="64"/>
    </row>
    <row r="6738" spans="2:16" x14ac:dyDescent="0.3">
      <c r="B6738"/>
      <c r="I6738" s="64"/>
      <c r="J6738" s="64"/>
      <c r="K6738" s="64"/>
      <c r="L6738" s="64"/>
      <c r="M6738" s="64"/>
      <c r="N6738" s="64"/>
      <c r="O6738" s="64"/>
      <c r="P6738" s="64"/>
    </row>
    <row r="6739" spans="2:16" x14ac:dyDescent="0.3">
      <c r="B6739"/>
      <c r="I6739" s="64"/>
      <c r="J6739" s="64"/>
      <c r="K6739" s="64"/>
      <c r="L6739" s="64"/>
      <c r="M6739" s="64"/>
      <c r="N6739" s="64"/>
      <c r="O6739" s="64"/>
      <c r="P6739" s="64"/>
    </row>
    <row r="6740" spans="2:16" x14ac:dyDescent="0.3">
      <c r="B6740"/>
      <c r="I6740" s="64"/>
      <c r="J6740" s="64"/>
      <c r="K6740" s="64"/>
      <c r="L6740" s="64"/>
      <c r="M6740" s="64"/>
      <c r="N6740" s="64"/>
      <c r="O6740" s="64"/>
      <c r="P6740" s="64"/>
    </row>
    <row r="6741" spans="2:16" x14ac:dyDescent="0.3">
      <c r="B6741"/>
      <c r="I6741" s="64"/>
      <c r="J6741" s="64"/>
      <c r="K6741" s="64"/>
      <c r="L6741" s="64"/>
      <c r="M6741" s="64"/>
      <c r="N6741" s="64"/>
      <c r="O6741" s="64"/>
      <c r="P6741" s="64"/>
    </row>
    <row r="6742" spans="2:16" x14ac:dyDescent="0.3">
      <c r="B6742"/>
      <c r="I6742" s="64"/>
      <c r="J6742" s="64"/>
      <c r="K6742" s="64"/>
      <c r="L6742" s="64"/>
      <c r="M6742" s="64"/>
      <c r="N6742" s="64"/>
      <c r="O6742" s="64"/>
      <c r="P6742" s="64"/>
    </row>
    <row r="6743" spans="2:16" x14ac:dyDescent="0.3">
      <c r="B6743"/>
      <c r="I6743" s="64"/>
      <c r="J6743" s="64"/>
      <c r="K6743" s="64"/>
      <c r="L6743" s="64"/>
      <c r="M6743" s="64"/>
      <c r="N6743" s="64"/>
      <c r="O6743" s="64"/>
      <c r="P6743" s="64"/>
    </row>
    <row r="6744" spans="2:16" x14ac:dyDescent="0.3">
      <c r="B6744"/>
      <c r="I6744" s="64"/>
      <c r="J6744" s="64"/>
      <c r="K6744" s="64"/>
      <c r="L6744" s="64"/>
      <c r="M6744" s="64"/>
      <c r="N6744" s="64"/>
      <c r="O6744" s="64"/>
      <c r="P6744" s="64"/>
    </row>
    <row r="6745" spans="2:16" x14ac:dyDescent="0.3">
      <c r="B6745"/>
      <c r="I6745" s="64"/>
      <c r="J6745" s="64"/>
      <c r="K6745" s="64"/>
      <c r="L6745" s="64"/>
      <c r="M6745" s="64"/>
      <c r="N6745" s="64"/>
      <c r="O6745" s="64"/>
      <c r="P6745" s="64"/>
    </row>
    <row r="6746" spans="2:16" x14ac:dyDescent="0.3">
      <c r="B6746"/>
      <c r="I6746" s="64"/>
      <c r="J6746" s="64"/>
      <c r="K6746" s="64"/>
      <c r="L6746" s="64"/>
      <c r="M6746" s="64"/>
      <c r="N6746" s="64"/>
      <c r="O6746" s="64"/>
      <c r="P6746" s="64"/>
    </row>
    <row r="6747" spans="2:16" x14ac:dyDescent="0.3">
      <c r="B6747"/>
      <c r="I6747" s="64"/>
      <c r="J6747" s="64"/>
      <c r="K6747" s="64"/>
      <c r="L6747" s="64"/>
      <c r="M6747" s="64"/>
      <c r="N6747" s="64"/>
      <c r="O6747" s="64"/>
      <c r="P6747" s="64"/>
    </row>
    <row r="6748" spans="2:16" x14ac:dyDescent="0.3">
      <c r="B6748"/>
      <c r="I6748" s="64"/>
      <c r="J6748" s="64"/>
      <c r="K6748" s="64"/>
      <c r="L6748" s="64"/>
      <c r="M6748" s="64"/>
      <c r="N6748" s="64"/>
      <c r="O6748" s="64"/>
      <c r="P6748" s="64"/>
    </row>
    <row r="6749" spans="2:16" x14ac:dyDescent="0.3">
      <c r="B6749"/>
      <c r="I6749" s="64"/>
      <c r="J6749" s="64"/>
      <c r="K6749" s="64"/>
      <c r="L6749" s="64"/>
      <c r="M6749" s="64"/>
      <c r="N6749" s="64"/>
      <c r="O6749" s="64"/>
      <c r="P6749" s="64"/>
    </row>
    <row r="6750" spans="2:16" x14ac:dyDescent="0.3">
      <c r="B6750"/>
      <c r="I6750" s="64"/>
      <c r="J6750" s="64"/>
      <c r="K6750" s="64"/>
      <c r="L6750" s="64"/>
      <c r="M6750" s="64"/>
      <c r="N6750" s="64"/>
      <c r="O6750" s="64"/>
      <c r="P6750" s="64"/>
    </row>
    <row r="6751" spans="2:16" x14ac:dyDescent="0.3">
      <c r="B6751"/>
      <c r="I6751" s="64"/>
      <c r="J6751" s="64"/>
      <c r="K6751" s="64"/>
      <c r="L6751" s="64"/>
      <c r="M6751" s="64"/>
      <c r="N6751" s="64"/>
      <c r="O6751" s="64"/>
      <c r="P6751" s="64"/>
    </row>
    <row r="6752" spans="2:16" x14ac:dyDescent="0.3">
      <c r="B6752"/>
      <c r="I6752" s="64"/>
      <c r="J6752" s="64"/>
      <c r="K6752" s="64"/>
      <c r="L6752" s="64"/>
      <c r="M6752" s="64"/>
      <c r="N6752" s="64"/>
      <c r="O6752" s="64"/>
      <c r="P6752" s="64"/>
    </row>
    <row r="6753" spans="2:16" x14ac:dyDescent="0.3">
      <c r="B6753"/>
      <c r="I6753" s="64"/>
      <c r="J6753" s="64"/>
      <c r="K6753" s="64"/>
      <c r="L6753" s="64"/>
      <c r="M6753" s="64"/>
      <c r="N6753" s="64"/>
      <c r="O6753" s="64"/>
      <c r="P6753" s="64"/>
    </row>
    <row r="6754" spans="2:16" x14ac:dyDescent="0.3">
      <c r="B6754"/>
      <c r="I6754" s="64"/>
      <c r="J6754" s="64"/>
      <c r="K6754" s="64"/>
      <c r="L6754" s="64"/>
      <c r="M6754" s="64"/>
      <c r="N6754" s="64"/>
      <c r="O6754" s="64"/>
      <c r="P6754" s="64"/>
    </row>
    <row r="6755" spans="2:16" x14ac:dyDescent="0.3">
      <c r="B6755"/>
      <c r="I6755" s="64"/>
      <c r="J6755" s="64"/>
      <c r="K6755" s="64"/>
      <c r="L6755" s="64"/>
      <c r="M6755" s="64"/>
      <c r="N6755" s="64"/>
      <c r="O6755" s="64"/>
      <c r="P6755" s="64"/>
    </row>
    <row r="6756" spans="2:16" x14ac:dyDescent="0.3">
      <c r="B6756"/>
      <c r="I6756" s="64"/>
      <c r="J6756" s="64"/>
      <c r="K6756" s="64"/>
      <c r="L6756" s="64"/>
      <c r="M6756" s="64"/>
      <c r="N6756" s="64"/>
      <c r="O6756" s="64"/>
      <c r="P6756" s="64"/>
    </row>
    <row r="6757" spans="2:16" x14ac:dyDescent="0.3">
      <c r="B6757"/>
      <c r="I6757" s="64"/>
      <c r="J6757" s="64"/>
      <c r="K6757" s="64"/>
      <c r="L6757" s="64"/>
      <c r="M6757" s="64"/>
      <c r="N6757" s="64"/>
      <c r="O6757" s="64"/>
      <c r="P6757" s="64"/>
    </row>
    <row r="6758" spans="2:16" x14ac:dyDescent="0.3">
      <c r="B6758"/>
      <c r="I6758" s="64"/>
      <c r="J6758" s="64"/>
      <c r="K6758" s="64"/>
      <c r="L6758" s="64"/>
      <c r="M6758" s="64"/>
      <c r="N6758" s="64"/>
      <c r="O6758" s="64"/>
      <c r="P6758" s="64"/>
    </row>
    <row r="6759" spans="2:16" x14ac:dyDescent="0.3">
      <c r="B6759"/>
      <c r="I6759" s="64"/>
      <c r="J6759" s="64"/>
      <c r="K6759" s="64"/>
      <c r="L6759" s="64"/>
      <c r="M6759" s="64"/>
      <c r="N6759" s="64"/>
      <c r="O6759" s="64"/>
      <c r="P6759" s="64"/>
    </row>
    <row r="6760" spans="2:16" x14ac:dyDescent="0.3">
      <c r="B6760"/>
      <c r="I6760" s="64"/>
      <c r="J6760" s="64"/>
      <c r="K6760" s="64"/>
      <c r="L6760" s="64"/>
      <c r="M6760" s="64"/>
      <c r="N6760" s="64"/>
      <c r="O6760" s="64"/>
      <c r="P6760" s="64"/>
    </row>
    <row r="6761" spans="2:16" x14ac:dyDescent="0.3">
      <c r="B6761"/>
      <c r="I6761" s="64"/>
      <c r="J6761" s="64"/>
      <c r="K6761" s="64"/>
      <c r="L6761" s="64"/>
      <c r="M6761" s="64"/>
      <c r="N6761" s="64"/>
      <c r="O6761" s="64"/>
      <c r="P6761" s="64"/>
    </row>
    <row r="6762" spans="2:16" x14ac:dyDescent="0.3">
      <c r="B6762"/>
      <c r="I6762" s="64"/>
      <c r="J6762" s="64"/>
      <c r="K6762" s="64"/>
      <c r="L6762" s="64"/>
      <c r="M6762" s="64"/>
      <c r="N6762" s="64"/>
      <c r="O6762" s="64"/>
      <c r="P6762" s="64"/>
    </row>
    <row r="6763" spans="2:16" x14ac:dyDescent="0.3">
      <c r="B6763"/>
      <c r="I6763" s="64"/>
      <c r="J6763" s="64"/>
      <c r="K6763" s="64"/>
      <c r="L6763" s="64"/>
      <c r="M6763" s="64"/>
      <c r="N6763" s="64"/>
      <c r="O6763" s="64"/>
      <c r="P6763" s="64"/>
    </row>
    <row r="6764" spans="2:16" x14ac:dyDescent="0.3">
      <c r="B6764"/>
      <c r="I6764" s="64"/>
      <c r="J6764" s="64"/>
      <c r="K6764" s="64"/>
      <c r="L6764" s="64"/>
      <c r="M6764" s="64"/>
      <c r="N6764" s="64"/>
      <c r="O6764" s="64"/>
      <c r="P6764" s="64"/>
    </row>
    <row r="6765" spans="2:16" x14ac:dyDescent="0.3">
      <c r="B6765"/>
      <c r="I6765" s="64"/>
      <c r="J6765" s="64"/>
      <c r="K6765" s="64"/>
      <c r="L6765" s="64"/>
      <c r="M6765" s="64"/>
      <c r="N6765" s="64"/>
      <c r="O6765" s="64"/>
      <c r="P6765" s="64"/>
    </row>
    <row r="6766" spans="2:16" x14ac:dyDescent="0.3">
      <c r="B6766"/>
      <c r="I6766" s="64"/>
      <c r="J6766" s="64"/>
      <c r="K6766" s="64"/>
      <c r="L6766" s="64"/>
      <c r="M6766" s="64"/>
      <c r="N6766" s="64"/>
      <c r="O6766" s="64"/>
      <c r="P6766" s="64"/>
    </row>
    <row r="6767" spans="2:16" x14ac:dyDescent="0.3">
      <c r="B6767"/>
      <c r="I6767" s="64"/>
      <c r="J6767" s="64"/>
      <c r="K6767" s="64"/>
      <c r="L6767" s="64"/>
      <c r="M6767" s="64"/>
      <c r="N6767" s="64"/>
      <c r="O6767" s="64"/>
      <c r="P6767" s="64"/>
    </row>
    <row r="6768" spans="2:16" x14ac:dyDescent="0.3">
      <c r="B6768"/>
      <c r="I6768" s="64"/>
      <c r="J6768" s="64"/>
      <c r="K6768" s="64"/>
      <c r="L6768" s="64"/>
      <c r="M6768" s="64"/>
      <c r="N6768" s="64"/>
      <c r="O6768" s="64"/>
      <c r="P6768" s="64"/>
    </row>
    <row r="6769" spans="2:16" x14ac:dyDescent="0.3">
      <c r="B6769"/>
      <c r="I6769" s="64"/>
      <c r="J6769" s="64"/>
      <c r="K6769" s="64"/>
      <c r="L6769" s="64"/>
      <c r="M6769" s="64"/>
      <c r="N6769" s="64"/>
      <c r="O6769" s="64"/>
      <c r="P6769" s="64"/>
    </row>
    <row r="6770" spans="2:16" x14ac:dyDescent="0.3">
      <c r="B6770"/>
      <c r="I6770" s="64"/>
      <c r="J6770" s="64"/>
      <c r="K6770" s="64"/>
      <c r="L6770" s="64"/>
      <c r="M6770" s="64"/>
      <c r="N6770" s="64"/>
      <c r="O6770" s="64"/>
      <c r="P6770" s="64"/>
    </row>
    <row r="6771" spans="2:16" x14ac:dyDescent="0.3">
      <c r="B6771"/>
      <c r="I6771" s="64"/>
      <c r="J6771" s="64"/>
      <c r="K6771" s="64"/>
      <c r="L6771" s="64"/>
      <c r="M6771" s="64"/>
      <c r="N6771" s="64"/>
      <c r="O6771" s="64"/>
      <c r="P6771" s="64"/>
    </row>
    <row r="6772" spans="2:16" x14ac:dyDescent="0.3">
      <c r="B6772"/>
      <c r="I6772" s="64"/>
      <c r="J6772" s="64"/>
      <c r="K6772" s="64"/>
      <c r="L6772" s="64"/>
      <c r="M6772" s="64"/>
      <c r="N6772" s="64"/>
      <c r="O6772" s="64"/>
      <c r="P6772" s="64"/>
    </row>
    <row r="6773" spans="2:16" x14ac:dyDescent="0.3">
      <c r="B6773"/>
      <c r="I6773" s="64"/>
      <c r="J6773" s="64"/>
      <c r="K6773" s="64"/>
      <c r="L6773" s="64"/>
      <c r="M6773" s="64"/>
      <c r="N6773" s="64"/>
      <c r="O6773" s="64"/>
      <c r="P6773" s="64"/>
    </row>
    <row r="6774" spans="2:16" x14ac:dyDescent="0.3">
      <c r="B6774"/>
      <c r="I6774" s="64"/>
      <c r="J6774" s="64"/>
      <c r="K6774" s="64"/>
      <c r="L6774" s="64"/>
      <c r="M6774" s="64"/>
      <c r="N6774" s="64"/>
      <c r="O6774" s="64"/>
      <c r="P6774" s="64"/>
    </row>
    <row r="6775" spans="2:16" x14ac:dyDescent="0.3">
      <c r="B6775"/>
      <c r="I6775" s="64"/>
      <c r="J6775" s="64"/>
      <c r="K6775" s="64"/>
      <c r="L6775" s="64"/>
      <c r="M6775" s="64"/>
      <c r="N6775" s="64"/>
      <c r="O6775" s="64"/>
      <c r="P6775" s="64"/>
    </row>
    <row r="6776" spans="2:16" x14ac:dyDescent="0.3">
      <c r="B6776"/>
      <c r="I6776" s="64"/>
      <c r="J6776" s="64"/>
      <c r="K6776" s="64"/>
      <c r="L6776" s="64"/>
      <c r="M6776" s="64"/>
      <c r="N6776" s="64"/>
      <c r="O6776" s="64"/>
      <c r="P6776" s="64"/>
    </row>
    <row r="6777" spans="2:16" x14ac:dyDescent="0.3">
      <c r="B6777"/>
      <c r="I6777" s="64"/>
      <c r="J6777" s="64"/>
      <c r="K6777" s="64"/>
      <c r="L6777" s="64"/>
      <c r="M6777" s="64"/>
      <c r="N6777" s="64"/>
      <c r="O6777" s="64"/>
      <c r="P6777" s="64"/>
    </row>
    <row r="6778" spans="2:16" x14ac:dyDescent="0.3">
      <c r="B6778"/>
      <c r="I6778" s="64"/>
      <c r="J6778" s="64"/>
      <c r="K6778" s="64"/>
      <c r="L6778" s="64"/>
      <c r="M6778" s="64"/>
      <c r="N6778" s="64"/>
      <c r="O6778" s="64"/>
      <c r="P6778" s="64"/>
    </row>
    <row r="6779" spans="2:16" x14ac:dyDescent="0.3">
      <c r="B6779"/>
      <c r="I6779" s="64"/>
      <c r="J6779" s="64"/>
      <c r="K6779" s="64"/>
      <c r="L6779" s="64"/>
      <c r="M6779" s="64"/>
      <c r="N6779" s="64"/>
      <c r="O6779" s="64"/>
      <c r="P6779" s="64"/>
    </row>
    <row r="6780" spans="2:16" x14ac:dyDescent="0.3">
      <c r="B6780"/>
      <c r="I6780" s="64"/>
      <c r="J6780" s="64"/>
      <c r="K6780" s="64"/>
      <c r="L6780" s="64"/>
      <c r="M6780" s="64"/>
      <c r="N6780" s="64"/>
      <c r="O6780" s="64"/>
      <c r="P6780" s="64"/>
    </row>
    <row r="6781" spans="2:16" x14ac:dyDescent="0.3">
      <c r="B6781"/>
      <c r="I6781" s="64"/>
      <c r="J6781" s="64"/>
      <c r="K6781" s="64"/>
      <c r="L6781" s="64"/>
      <c r="M6781" s="64"/>
      <c r="N6781" s="64"/>
      <c r="O6781" s="64"/>
      <c r="P6781" s="64"/>
    </row>
    <row r="6782" spans="2:16" x14ac:dyDescent="0.3">
      <c r="B6782"/>
      <c r="I6782" s="64"/>
      <c r="J6782" s="64"/>
      <c r="K6782" s="64"/>
      <c r="L6782" s="64"/>
      <c r="M6782" s="64"/>
      <c r="N6782" s="64"/>
      <c r="O6782" s="64"/>
      <c r="P6782" s="64"/>
    </row>
    <row r="6783" spans="2:16" x14ac:dyDescent="0.3">
      <c r="B6783"/>
      <c r="I6783" s="64"/>
      <c r="J6783" s="64"/>
      <c r="K6783" s="64"/>
      <c r="L6783" s="64"/>
      <c r="M6783" s="64"/>
      <c r="N6783" s="64"/>
      <c r="O6783" s="64"/>
      <c r="P6783" s="64"/>
    </row>
    <row r="6784" spans="2:16" x14ac:dyDescent="0.3">
      <c r="B6784"/>
      <c r="I6784" s="64"/>
      <c r="J6784" s="64"/>
      <c r="K6784" s="64"/>
      <c r="L6784" s="64"/>
      <c r="M6784" s="64"/>
      <c r="N6784" s="64"/>
      <c r="O6784" s="64"/>
      <c r="P6784" s="64"/>
    </row>
    <row r="6785" spans="2:16" x14ac:dyDescent="0.3">
      <c r="B6785"/>
      <c r="I6785" s="64"/>
      <c r="J6785" s="64"/>
      <c r="K6785" s="64"/>
      <c r="L6785" s="64"/>
      <c r="M6785" s="64"/>
      <c r="N6785" s="64"/>
      <c r="O6785" s="64"/>
      <c r="P6785" s="64"/>
    </row>
    <row r="6786" spans="2:16" x14ac:dyDescent="0.3">
      <c r="B6786"/>
      <c r="I6786" s="64"/>
      <c r="J6786" s="64"/>
      <c r="K6786" s="64"/>
      <c r="L6786" s="64"/>
      <c r="M6786" s="64"/>
      <c r="N6786" s="64"/>
      <c r="O6786" s="64"/>
      <c r="P6786" s="64"/>
    </row>
    <row r="6787" spans="2:16" x14ac:dyDescent="0.3">
      <c r="B6787"/>
      <c r="I6787" s="64"/>
      <c r="J6787" s="64"/>
      <c r="K6787" s="64"/>
      <c r="L6787" s="64"/>
      <c r="M6787" s="64"/>
      <c r="N6787" s="64"/>
      <c r="O6787" s="64"/>
      <c r="P6787" s="64"/>
    </row>
    <row r="6788" spans="2:16" x14ac:dyDescent="0.3">
      <c r="B6788"/>
      <c r="I6788" s="64"/>
      <c r="J6788" s="64"/>
      <c r="K6788" s="64"/>
      <c r="L6788" s="64"/>
      <c r="M6788" s="64"/>
      <c r="N6788" s="64"/>
      <c r="O6788" s="64"/>
      <c r="P6788" s="64"/>
    </row>
    <row r="6789" spans="2:16" x14ac:dyDescent="0.3">
      <c r="B6789"/>
      <c r="I6789" s="64"/>
      <c r="J6789" s="64"/>
      <c r="K6789" s="64"/>
      <c r="L6789" s="64"/>
      <c r="M6789" s="64"/>
      <c r="N6789" s="64"/>
      <c r="O6789" s="64"/>
      <c r="P6789" s="64"/>
    </row>
    <row r="6790" spans="2:16" x14ac:dyDescent="0.3">
      <c r="B6790"/>
      <c r="I6790" s="64"/>
      <c r="J6790" s="64"/>
      <c r="K6790" s="64"/>
      <c r="L6790" s="64"/>
      <c r="M6790" s="64"/>
      <c r="N6790" s="64"/>
      <c r="O6790" s="64"/>
      <c r="P6790" s="64"/>
    </row>
    <row r="6791" spans="2:16" x14ac:dyDescent="0.3">
      <c r="B6791"/>
      <c r="I6791" s="64"/>
      <c r="J6791" s="64"/>
      <c r="K6791" s="64"/>
      <c r="L6791" s="64"/>
      <c r="M6791" s="64"/>
      <c r="N6791" s="64"/>
      <c r="O6791" s="64"/>
      <c r="P6791" s="64"/>
    </row>
    <row r="6792" spans="2:16" x14ac:dyDescent="0.3">
      <c r="B6792"/>
      <c r="I6792" s="64"/>
      <c r="J6792" s="64"/>
      <c r="K6792" s="64"/>
      <c r="L6792" s="64"/>
      <c r="M6792" s="64"/>
      <c r="N6792" s="64"/>
      <c r="O6792" s="64"/>
      <c r="P6792" s="64"/>
    </row>
    <row r="6793" spans="2:16" x14ac:dyDescent="0.3">
      <c r="B6793"/>
      <c r="I6793" s="64"/>
      <c r="J6793" s="64"/>
      <c r="K6793" s="64"/>
      <c r="L6793" s="64"/>
      <c r="M6793" s="64"/>
      <c r="N6793" s="64"/>
      <c r="O6793" s="64"/>
      <c r="P6793" s="64"/>
    </row>
    <row r="6794" spans="2:16" x14ac:dyDescent="0.3">
      <c r="B6794"/>
      <c r="I6794" s="64"/>
      <c r="J6794" s="64"/>
      <c r="K6794" s="64"/>
      <c r="L6794" s="64"/>
      <c r="M6794" s="64"/>
      <c r="N6794" s="64"/>
      <c r="O6794" s="64"/>
      <c r="P6794" s="64"/>
    </row>
    <row r="6795" spans="2:16" x14ac:dyDescent="0.3">
      <c r="B6795"/>
      <c r="I6795" s="64"/>
      <c r="J6795" s="64"/>
      <c r="K6795" s="64"/>
      <c r="L6795" s="64"/>
      <c r="M6795" s="64"/>
      <c r="N6795" s="64"/>
      <c r="O6795" s="64"/>
      <c r="P6795" s="64"/>
    </row>
    <row r="6796" spans="2:16" x14ac:dyDescent="0.3">
      <c r="B6796"/>
      <c r="I6796" s="64"/>
      <c r="J6796" s="64"/>
      <c r="K6796" s="64"/>
      <c r="L6796" s="64"/>
      <c r="M6796" s="64"/>
      <c r="N6796" s="64"/>
      <c r="O6796" s="64"/>
      <c r="P6796" s="64"/>
    </row>
    <row r="6797" spans="2:16" x14ac:dyDescent="0.3">
      <c r="B6797"/>
      <c r="I6797" s="64"/>
      <c r="J6797" s="64"/>
      <c r="K6797" s="64"/>
      <c r="L6797" s="64"/>
      <c r="M6797" s="64"/>
      <c r="N6797" s="64"/>
      <c r="O6797" s="64"/>
      <c r="P6797" s="64"/>
    </row>
    <row r="6798" spans="2:16" x14ac:dyDescent="0.3">
      <c r="B6798"/>
      <c r="I6798" s="64"/>
      <c r="J6798" s="64"/>
      <c r="K6798" s="64"/>
      <c r="L6798" s="64"/>
      <c r="M6798" s="64"/>
      <c r="N6798" s="64"/>
      <c r="O6798" s="64"/>
      <c r="P6798" s="64"/>
    </row>
    <row r="6799" spans="2:16" x14ac:dyDescent="0.3">
      <c r="B6799"/>
      <c r="I6799" s="64"/>
      <c r="J6799" s="64"/>
      <c r="K6799" s="64"/>
      <c r="L6799" s="64"/>
      <c r="M6799" s="64"/>
      <c r="N6799" s="64"/>
      <c r="O6799" s="64"/>
      <c r="P6799" s="64"/>
    </row>
    <row r="6800" spans="2:16" x14ac:dyDescent="0.3">
      <c r="B6800"/>
      <c r="I6800" s="64"/>
      <c r="J6800" s="64"/>
      <c r="K6800" s="64"/>
      <c r="L6800" s="64"/>
      <c r="M6800" s="64"/>
      <c r="N6800" s="64"/>
      <c r="O6800" s="64"/>
      <c r="P6800" s="64"/>
    </row>
    <row r="6801" spans="2:16" x14ac:dyDescent="0.3">
      <c r="B6801"/>
      <c r="I6801" s="64"/>
      <c r="J6801" s="64"/>
      <c r="K6801" s="64"/>
      <c r="L6801" s="64"/>
      <c r="M6801" s="64"/>
      <c r="N6801" s="64"/>
      <c r="O6801" s="64"/>
      <c r="P6801" s="64"/>
    </row>
    <row r="6802" spans="2:16" x14ac:dyDescent="0.3">
      <c r="B6802"/>
      <c r="I6802" s="64"/>
      <c r="J6802" s="64"/>
      <c r="K6802" s="64"/>
      <c r="L6802" s="64"/>
      <c r="M6802" s="64"/>
      <c r="N6802" s="64"/>
      <c r="O6802" s="64"/>
      <c r="P6802" s="64"/>
    </row>
    <row r="6803" spans="2:16" x14ac:dyDescent="0.3">
      <c r="B6803"/>
      <c r="I6803" s="64"/>
      <c r="J6803" s="64"/>
      <c r="K6803" s="64"/>
      <c r="L6803" s="64"/>
      <c r="M6803" s="64"/>
      <c r="N6803" s="64"/>
      <c r="O6803" s="64"/>
      <c r="P6803" s="64"/>
    </row>
    <row r="6804" spans="2:16" x14ac:dyDescent="0.3">
      <c r="B6804"/>
      <c r="I6804" s="64"/>
      <c r="J6804" s="64"/>
      <c r="K6804" s="64"/>
      <c r="L6804" s="64"/>
      <c r="M6804" s="64"/>
      <c r="N6804" s="64"/>
      <c r="O6804" s="64"/>
      <c r="P6804" s="64"/>
    </row>
    <row r="6805" spans="2:16" x14ac:dyDescent="0.3">
      <c r="B6805"/>
      <c r="I6805" s="64"/>
      <c r="J6805" s="64"/>
      <c r="K6805" s="64"/>
      <c r="L6805" s="64"/>
      <c r="M6805" s="64"/>
      <c r="N6805" s="64"/>
      <c r="O6805" s="64"/>
      <c r="P6805" s="64"/>
    </row>
    <row r="6806" spans="2:16" x14ac:dyDescent="0.3">
      <c r="B6806"/>
      <c r="I6806" s="64"/>
      <c r="J6806" s="64"/>
      <c r="K6806" s="64"/>
      <c r="L6806" s="64"/>
      <c r="M6806" s="64"/>
      <c r="N6806" s="64"/>
      <c r="O6806" s="64"/>
      <c r="P6806" s="64"/>
    </row>
    <row r="6807" spans="2:16" x14ac:dyDescent="0.3">
      <c r="B6807"/>
      <c r="I6807" s="64"/>
      <c r="J6807" s="64"/>
      <c r="K6807" s="64"/>
      <c r="L6807" s="64"/>
      <c r="M6807" s="64"/>
      <c r="N6807" s="64"/>
      <c r="O6807" s="64"/>
      <c r="P6807" s="64"/>
    </row>
    <row r="6808" spans="2:16" x14ac:dyDescent="0.3">
      <c r="B6808"/>
      <c r="I6808" s="64"/>
      <c r="J6808" s="64"/>
      <c r="K6808" s="64"/>
      <c r="L6808" s="64"/>
      <c r="M6808" s="64"/>
      <c r="N6808" s="64"/>
      <c r="O6808" s="64"/>
      <c r="P6808" s="64"/>
    </row>
    <row r="6809" spans="2:16" x14ac:dyDescent="0.3">
      <c r="B6809"/>
      <c r="I6809" s="64"/>
      <c r="J6809" s="64"/>
      <c r="K6809" s="64"/>
      <c r="L6809" s="64"/>
      <c r="M6809" s="64"/>
      <c r="N6809" s="64"/>
      <c r="O6809" s="64"/>
      <c r="P6809" s="64"/>
    </row>
    <row r="6810" spans="2:16" x14ac:dyDescent="0.3">
      <c r="B6810"/>
      <c r="I6810" s="64"/>
      <c r="J6810" s="64"/>
      <c r="K6810" s="64"/>
      <c r="L6810" s="64"/>
      <c r="M6810" s="64"/>
      <c r="N6810" s="64"/>
      <c r="O6810" s="64"/>
      <c r="P6810" s="64"/>
    </row>
    <row r="6811" spans="2:16" x14ac:dyDescent="0.3">
      <c r="B6811"/>
      <c r="I6811" s="64"/>
      <c r="J6811" s="64"/>
      <c r="K6811" s="64"/>
      <c r="L6811" s="64"/>
      <c r="M6811" s="64"/>
      <c r="N6811" s="64"/>
      <c r="O6811" s="64"/>
      <c r="P6811" s="64"/>
    </row>
    <row r="6812" spans="2:16" x14ac:dyDescent="0.3">
      <c r="B6812"/>
      <c r="I6812" s="64"/>
      <c r="J6812" s="64"/>
      <c r="K6812" s="64"/>
      <c r="L6812" s="64"/>
      <c r="M6812" s="64"/>
      <c r="N6812" s="64"/>
      <c r="O6812" s="64"/>
      <c r="P6812" s="64"/>
    </row>
    <row r="6813" spans="2:16" x14ac:dyDescent="0.3">
      <c r="B6813"/>
      <c r="I6813" s="64"/>
      <c r="J6813" s="64"/>
      <c r="K6813" s="64"/>
      <c r="L6813" s="64"/>
      <c r="M6813" s="64"/>
      <c r="N6813" s="64"/>
      <c r="O6813" s="64"/>
      <c r="P6813" s="64"/>
    </row>
    <row r="6814" spans="2:16" x14ac:dyDescent="0.3">
      <c r="B6814"/>
      <c r="I6814" s="64"/>
      <c r="J6814" s="64"/>
      <c r="K6814" s="64"/>
      <c r="L6814" s="64"/>
      <c r="M6814" s="64"/>
      <c r="N6814" s="64"/>
      <c r="O6814" s="64"/>
      <c r="P6814" s="64"/>
    </row>
    <row r="6815" spans="2:16" x14ac:dyDescent="0.3">
      <c r="B6815"/>
      <c r="I6815" s="64"/>
      <c r="J6815" s="64"/>
      <c r="K6815" s="64"/>
      <c r="L6815" s="64"/>
      <c r="M6815" s="64"/>
      <c r="N6815" s="64"/>
      <c r="O6815" s="64"/>
      <c r="P6815" s="64"/>
    </row>
    <row r="6816" spans="2:16" x14ac:dyDescent="0.3">
      <c r="B6816"/>
      <c r="I6816" s="64"/>
      <c r="J6816" s="64"/>
      <c r="K6816" s="64"/>
      <c r="L6816" s="64"/>
      <c r="M6816" s="64"/>
      <c r="N6816" s="64"/>
      <c r="O6816" s="64"/>
      <c r="P6816" s="64"/>
    </row>
    <row r="6817" spans="2:20" x14ac:dyDescent="0.3">
      <c r="B6817"/>
      <c r="I6817" s="64"/>
      <c r="J6817" s="64"/>
      <c r="K6817" s="64"/>
      <c r="L6817" s="64"/>
      <c r="M6817" s="64"/>
      <c r="N6817" s="64"/>
      <c r="O6817" s="64"/>
      <c r="P6817" s="64"/>
    </row>
    <row r="6818" spans="2:20" x14ac:dyDescent="0.3">
      <c r="B6818"/>
      <c r="I6818" s="64"/>
      <c r="J6818" s="64"/>
      <c r="K6818" s="64"/>
      <c r="L6818" s="64"/>
      <c r="M6818" s="64"/>
      <c r="N6818" s="64"/>
      <c r="O6818" s="64"/>
      <c r="P6818" s="64"/>
    </row>
    <row r="6819" spans="2:20" x14ac:dyDescent="0.3">
      <c r="B6819"/>
      <c r="I6819" s="64"/>
      <c r="J6819" s="64"/>
      <c r="K6819" s="64"/>
      <c r="L6819" s="64"/>
      <c r="M6819" s="64"/>
      <c r="N6819" s="64"/>
      <c r="O6819" s="64"/>
      <c r="P6819" s="64"/>
      <c r="Q6819" s="64"/>
      <c r="R6819" s="64"/>
      <c r="S6819" s="64"/>
      <c r="T6819" s="64"/>
    </row>
    <row r="6820" spans="2:20" x14ac:dyDescent="0.3">
      <c r="B6820"/>
      <c r="I6820" s="64"/>
      <c r="J6820" s="64"/>
      <c r="K6820" s="64"/>
      <c r="L6820" s="64"/>
      <c r="M6820" s="64"/>
      <c r="N6820" s="64"/>
      <c r="O6820" s="64"/>
      <c r="P6820" s="64"/>
      <c r="Q6820" s="64"/>
      <c r="R6820" s="64"/>
      <c r="S6820" s="64"/>
      <c r="T6820" s="64"/>
    </row>
    <row r="6821" spans="2:20" x14ac:dyDescent="0.3">
      <c r="B6821"/>
      <c r="I6821" s="64"/>
      <c r="J6821" s="64"/>
      <c r="K6821" s="64"/>
      <c r="L6821" s="64"/>
      <c r="M6821" s="64"/>
      <c r="N6821" s="64"/>
      <c r="O6821" s="64"/>
      <c r="P6821" s="64"/>
      <c r="Q6821" s="64"/>
      <c r="R6821" s="64"/>
      <c r="S6821" s="64"/>
      <c r="T6821" s="64"/>
    </row>
    <row r="6822" spans="2:20" x14ac:dyDescent="0.3">
      <c r="B6822"/>
      <c r="I6822" s="64"/>
      <c r="J6822" s="64"/>
      <c r="K6822" s="64"/>
      <c r="L6822" s="64"/>
      <c r="M6822" s="64"/>
      <c r="N6822" s="64"/>
      <c r="O6822" s="64"/>
      <c r="P6822" s="64"/>
      <c r="Q6822" s="64"/>
      <c r="R6822" s="64"/>
      <c r="S6822" s="64"/>
      <c r="T6822" s="64"/>
    </row>
    <row r="6823" spans="2:20" x14ac:dyDescent="0.3">
      <c r="B6823"/>
      <c r="I6823" s="64"/>
      <c r="J6823" s="64"/>
      <c r="K6823" s="64"/>
      <c r="L6823" s="64"/>
      <c r="M6823" s="64"/>
      <c r="N6823" s="64"/>
      <c r="O6823" s="64"/>
      <c r="P6823" s="64"/>
      <c r="Q6823" s="64"/>
      <c r="R6823" s="64"/>
      <c r="S6823" s="64"/>
      <c r="T6823" s="64"/>
    </row>
    <row r="6824" spans="2:20" x14ac:dyDescent="0.3">
      <c r="B6824"/>
      <c r="I6824" s="64"/>
      <c r="J6824" s="64"/>
      <c r="K6824" s="64"/>
      <c r="L6824" s="64"/>
      <c r="M6824" s="64"/>
      <c r="N6824" s="64"/>
      <c r="O6824" s="64"/>
      <c r="P6824" s="64"/>
      <c r="Q6824" s="64"/>
      <c r="R6824" s="64"/>
      <c r="S6824" s="64"/>
      <c r="T6824" s="64"/>
    </row>
    <row r="6825" spans="2:20" x14ac:dyDescent="0.3">
      <c r="B6825"/>
      <c r="I6825" s="64"/>
      <c r="J6825" s="64"/>
      <c r="K6825" s="64"/>
      <c r="L6825" s="64"/>
      <c r="M6825" s="64"/>
      <c r="N6825" s="64"/>
      <c r="O6825" s="64"/>
      <c r="P6825" s="64"/>
      <c r="Q6825" s="64"/>
      <c r="R6825" s="64"/>
      <c r="S6825" s="64"/>
      <c r="T6825" s="64"/>
    </row>
    <row r="6826" spans="2:20" x14ac:dyDescent="0.3">
      <c r="B6826"/>
      <c r="I6826" s="64"/>
      <c r="J6826" s="64"/>
      <c r="K6826" s="64"/>
      <c r="L6826" s="64"/>
      <c r="M6826" s="64"/>
      <c r="N6826" s="64"/>
      <c r="O6826" s="64"/>
      <c r="P6826" s="64"/>
      <c r="Q6826" s="64"/>
      <c r="R6826" s="64"/>
      <c r="S6826" s="64"/>
      <c r="T6826" s="64"/>
    </row>
    <row r="6827" spans="2:20" x14ac:dyDescent="0.3">
      <c r="B6827"/>
      <c r="I6827" s="64"/>
      <c r="J6827" s="64"/>
      <c r="K6827" s="64"/>
      <c r="L6827" s="64"/>
      <c r="M6827" s="64"/>
      <c r="N6827" s="64"/>
      <c r="O6827" s="64"/>
      <c r="P6827" s="64"/>
      <c r="Q6827" s="64"/>
      <c r="R6827" s="64"/>
      <c r="S6827" s="64"/>
      <c r="T6827" s="64"/>
    </row>
    <row r="6828" spans="2:20" x14ac:dyDescent="0.3">
      <c r="B6828"/>
      <c r="I6828" s="64"/>
      <c r="J6828" s="64"/>
      <c r="K6828" s="64"/>
      <c r="L6828" s="64"/>
      <c r="M6828" s="64"/>
      <c r="N6828" s="64"/>
      <c r="O6828" s="64"/>
      <c r="P6828" s="64"/>
      <c r="Q6828" s="64"/>
      <c r="R6828" s="64"/>
      <c r="S6828" s="64"/>
      <c r="T6828" s="64"/>
    </row>
    <row r="6829" spans="2:20" x14ac:dyDescent="0.3">
      <c r="B6829"/>
      <c r="I6829" s="64"/>
      <c r="J6829" s="64"/>
      <c r="K6829" s="64"/>
      <c r="L6829" s="64"/>
      <c r="M6829" s="64"/>
      <c r="N6829" s="64"/>
      <c r="O6829" s="64"/>
      <c r="P6829" s="64"/>
      <c r="Q6829" s="64"/>
      <c r="R6829" s="64"/>
      <c r="S6829" s="64"/>
      <c r="T6829" s="64"/>
    </row>
    <row r="6830" spans="2:20" x14ac:dyDescent="0.3">
      <c r="B6830"/>
      <c r="I6830" s="64"/>
      <c r="J6830" s="64"/>
      <c r="K6830" s="64"/>
      <c r="L6830" s="64"/>
      <c r="M6830" s="64"/>
      <c r="N6830" s="64"/>
      <c r="O6830" s="64"/>
      <c r="P6830" s="64"/>
      <c r="Q6830" s="64"/>
      <c r="R6830" s="64"/>
      <c r="S6830" s="64"/>
      <c r="T6830" s="64"/>
    </row>
    <row r="6831" spans="2:20" x14ac:dyDescent="0.3">
      <c r="B6831"/>
      <c r="I6831" s="64"/>
      <c r="J6831" s="64"/>
      <c r="K6831" s="64"/>
      <c r="L6831" s="64"/>
      <c r="M6831" s="64"/>
      <c r="N6831" s="64"/>
      <c r="O6831" s="64"/>
      <c r="P6831" s="64"/>
      <c r="Q6831" s="64"/>
      <c r="R6831" s="64"/>
      <c r="S6831" s="64"/>
      <c r="T6831" s="64"/>
    </row>
    <row r="6832" spans="2:20" x14ac:dyDescent="0.3">
      <c r="B6832"/>
      <c r="I6832" s="64"/>
      <c r="J6832" s="64"/>
      <c r="K6832" s="64"/>
      <c r="L6832" s="64"/>
      <c r="M6832" s="64"/>
      <c r="N6832" s="64"/>
      <c r="O6832" s="64"/>
      <c r="P6832" s="64"/>
      <c r="Q6832" s="64"/>
      <c r="R6832" s="64"/>
      <c r="S6832" s="64"/>
      <c r="T6832" s="64"/>
    </row>
    <row r="6833" spans="2:16" x14ac:dyDescent="0.3">
      <c r="B6833"/>
      <c r="I6833" s="64"/>
      <c r="J6833" s="64"/>
      <c r="K6833" s="64"/>
      <c r="L6833" s="64"/>
      <c r="M6833" s="64"/>
      <c r="N6833" s="64"/>
      <c r="O6833" s="64"/>
      <c r="P6833" s="64"/>
    </row>
    <row r="6834" spans="2:16" x14ac:dyDescent="0.3">
      <c r="B6834"/>
      <c r="I6834" s="64"/>
      <c r="J6834" s="64"/>
      <c r="K6834" s="64"/>
      <c r="L6834" s="64"/>
      <c r="M6834" s="64"/>
      <c r="N6834" s="64"/>
      <c r="O6834" s="64"/>
      <c r="P6834" s="64"/>
    </row>
    <row r="6835" spans="2:16" x14ac:dyDescent="0.3">
      <c r="B6835"/>
      <c r="I6835" s="64"/>
      <c r="J6835" s="64"/>
      <c r="K6835" s="64"/>
      <c r="L6835" s="64"/>
      <c r="M6835" s="64"/>
      <c r="N6835" s="64"/>
      <c r="O6835" s="64"/>
      <c r="P6835" s="64"/>
    </row>
    <row r="6836" spans="2:16" x14ac:dyDescent="0.3">
      <c r="B6836"/>
      <c r="I6836" s="64"/>
      <c r="J6836" s="64"/>
      <c r="K6836" s="64"/>
      <c r="L6836" s="64"/>
      <c r="M6836" s="64"/>
      <c r="N6836" s="64"/>
      <c r="O6836" s="64"/>
      <c r="P6836" s="64"/>
    </row>
    <row r="6837" spans="2:16" x14ac:dyDescent="0.3">
      <c r="B6837"/>
      <c r="I6837" s="64"/>
      <c r="J6837" s="64"/>
      <c r="K6837" s="64"/>
      <c r="L6837" s="64"/>
      <c r="M6837" s="64"/>
      <c r="N6837" s="64"/>
      <c r="O6837" s="64"/>
      <c r="P6837" s="64"/>
    </row>
    <row r="6838" spans="2:16" x14ac:dyDescent="0.3">
      <c r="B6838"/>
      <c r="I6838" s="64"/>
      <c r="J6838" s="64"/>
      <c r="K6838" s="64"/>
      <c r="L6838" s="64"/>
      <c r="M6838" s="64"/>
      <c r="N6838" s="64"/>
      <c r="O6838" s="64"/>
      <c r="P6838" s="64"/>
    </row>
    <row r="6839" spans="2:16" x14ac:dyDescent="0.3">
      <c r="B6839"/>
      <c r="I6839" s="64"/>
      <c r="J6839" s="64"/>
      <c r="K6839" s="64"/>
      <c r="L6839" s="64"/>
      <c r="M6839" s="64"/>
      <c r="N6839" s="64"/>
      <c r="O6839" s="64"/>
      <c r="P6839" s="64"/>
    </row>
    <row r="6840" spans="2:16" x14ac:dyDescent="0.3">
      <c r="B6840"/>
      <c r="I6840" s="64"/>
      <c r="J6840" s="64"/>
      <c r="K6840" s="64"/>
      <c r="L6840" s="64"/>
      <c r="M6840" s="64"/>
      <c r="N6840" s="64"/>
      <c r="O6840" s="64"/>
      <c r="P6840" s="64"/>
    </row>
    <row r="6841" spans="2:16" x14ac:dyDescent="0.3">
      <c r="B6841"/>
      <c r="I6841" s="64"/>
      <c r="J6841" s="64"/>
      <c r="K6841" s="64"/>
      <c r="L6841" s="64"/>
      <c r="M6841" s="64"/>
      <c r="N6841" s="64"/>
      <c r="O6841" s="64"/>
      <c r="P6841" s="64"/>
    </row>
    <row r="6842" spans="2:16" x14ac:dyDescent="0.3">
      <c r="B6842"/>
      <c r="I6842" s="64"/>
      <c r="J6842" s="64"/>
      <c r="K6842" s="64"/>
      <c r="L6842" s="64"/>
      <c r="M6842" s="64"/>
      <c r="N6842" s="64"/>
      <c r="O6842" s="64"/>
      <c r="P6842" s="64"/>
    </row>
    <row r="6843" spans="2:16" x14ac:dyDescent="0.3">
      <c r="B6843"/>
      <c r="I6843" s="64"/>
      <c r="J6843" s="64"/>
      <c r="K6843" s="64"/>
      <c r="L6843" s="64"/>
      <c r="M6843" s="64"/>
      <c r="N6843" s="64"/>
      <c r="O6843" s="64"/>
      <c r="P6843" s="64"/>
    </row>
    <row r="6844" spans="2:16" x14ac:dyDescent="0.3">
      <c r="B6844"/>
      <c r="I6844" s="64"/>
      <c r="J6844" s="64"/>
      <c r="K6844" s="64"/>
      <c r="L6844" s="64"/>
      <c r="M6844" s="64"/>
      <c r="N6844" s="64"/>
      <c r="O6844" s="64"/>
      <c r="P6844" s="64"/>
    </row>
    <row r="6845" spans="2:16" x14ac:dyDescent="0.3">
      <c r="B6845"/>
      <c r="I6845" s="64"/>
      <c r="J6845" s="64"/>
      <c r="K6845" s="64"/>
      <c r="L6845" s="64"/>
      <c r="M6845" s="64"/>
      <c r="N6845" s="64"/>
      <c r="O6845" s="64"/>
      <c r="P6845" s="64"/>
    </row>
    <row r="6846" spans="2:16" x14ac:dyDescent="0.3">
      <c r="B6846"/>
      <c r="I6846" s="64"/>
      <c r="J6846" s="64"/>
      <c r="K6846" s="64"/>
      <c r="L6846" s="64"/>
      <c r="M6846" s="64"/>
      <c r="N6846" s="64"/>
      <c r="O6846" s="64"/>
      <c r="P6846" s="64"/>
    </row>
    <row r="6847" spans="2:16" x14ac:dyDescent="0.3">
      <c r="B6847"/>
      <c r="I6847" s="64"/>
      <c r="J6847" s="64"/>
      <c r="K6847" s="64"/>
      <c r="L6847" s="64"/>
      <c r="M6847" s="64"/>
      <c r="N6847" s="64"/>
      <c r="O6847" s="64"/>
      <c r="P6847" s="64"/>
    </row>
    <row r="6848" spans="2:16" x14ac:dyDescent="0.3">
      <c r="B6848"/>
      <c r="I6848" s="64"/>
      <c r="J6848" s="64"/>
      <c r="K6848" s="64"/>
      <c r="L6848" s="64"/>
      <c r="M6848" s="64"/>
      <c r="N6848" s="64"/>
      <c r="O6848" s="64"/>
      <c r="P6848" s="64"/>
    </row>
    <row r="6849" spans="2:16" x14ac:dyDescent="0.3">
      <c r="B6849"/>
      <c r="I6849" s="64"/>
      <c r="J6849" s="64"/>
      <c r="K6849" s="64"/>
      <c r="L6849" s="64"/>
      <c r="M6849" s="64"/>
      <c r="N6849" s="64"/>
      <c r="O6849" s="64"/>
      <c r="P6849" s="64"/>
    </row>
    <row r="6850" spans="2:16" x14ac:dyDescent="0.3">
      <c r="B6850"/>
      <c r="I6850" s="64"/>
      <c r="J6850" s="64"/>
      <c r="K6850" s="64"/>
      <c r="L6850" s="64"/>
      <c r="M6850" s="64"/>
      <c r="N6850" s="64"/>
      <c r="O6850" s="64"/>
      <c r="P6850" s="64"/>
    </row>
    <row r="6851" spans="2:16" x14ac:dyDescent="0.3">
      <c r="B6851"/>
      <c r="I6851" s="64"/>
      <c r="J6851" s="64"/>
      <c r="K6851" s="64"/>
      <c r="L6851" s="64"/>
      <c r="M6851" s="64"/>
      <c r="N6851" s="64"/>
      <c r="O6851" s="64"/>
      <c r="P6851" s="64"/>
    </row>
    <row r="6852" spans="2:16" x14ac:dyDescent="0.3">
      <c r="B6852"/>
      <c r="I6852" s="64"/>
      <c r="J6852" s="64"/>
      <c r="K6852" s="64"/>
      <c r="L6852" s="64"/>
      <c r="M6852" s="64"/>
      <c r="N6852" s="64"/>
      <c r="O6852" s="64"/>
      <c r="P6852" s="64"/>
    </row>
    <row r="6853" spans="2:16" x14ac:dyDescent="0.3">
      <c r="B6853"/>
      <c r="I6853" s="64"/>
      <c r="J6853" s="64"/>
      <c r="K6853" s="64"/>
      <c r="L6853" s="64"/>
      <c r="M6853" s="64"/>
      <c r="N6853" s="64"/>
      <c r="O6853" s="64"/>
      <c r="P6853" s="64"/>
    </row>
    <row r="6854" spans="2:16" x14ac:dyDescent="0.3">
      <c r="B6854"/>
      <c r="I6854" s="64"/>
      <c r="J6854" s="64"/>
      <c r="K6854" s="64"/>
      <c r="L6854" s="64"/>
      <c r="M6854" s="64"/>
      <c r="N6854" s="64"/>
      <c r="O6854" s="64"/>
      <c r="P6854" s="64"/>
    </row>
    <row r="6855" spans="2:16" x14ac:dyDescent="0.3">
      <c r="B6855"/>
      <c r="I6855" s="64"/>
      <c r="J6855" s="64"/>
      <c r="K6855" s="64"/>
      <c r="L6855" s="64"/>
      <c r="M6855" s="64"/>
      <c r="N6855" s="64"/>
      <c r="O6855" s="64"/>
      <c r="P6855" s="64"/>
    </row>
    <row r="6856" spans="2:16" x14ac:dyDescent="0.3">
      <c r="B6856"/>
      <c r="I6856" s="64"/>
      <c r="J6856" s="64"/>
      <c r="K6856" s="64"/>
      <c r="L6856" s="64"/>
      <c r="M6856" s="64"/>
      <c r="N6856" s="64"/>
      <c r="O6856" s="64"/>
      <c r="P6856" s="64"/>
    </row>
    <row r="6857" spans="2:16" x14ac:dyDescent="0.3">
      <c r="B6857"/>
      <c r="I6857" s="64"/>
      <c r="J6857" s="64"/>
      <c r="K6857" s="64"/>
      <c r="L6857" s="64"/>
      <c r="M6857" s="64"/>
      <c r="N6857" s="64"/>
      <c r="O6857" s="64"/>
      <c r="P6857" s="64"/>
    </row>
    <row r="6858" spans="2:16" x14ac:dyDescent="0.3">
      <c r="B6858"/>
      <c r="I6858" s="64"/>
      <c r="J6858" s="64"/>
      <c r="K6858" s="64"/>
      <c r="L6858" s="64"/>
      <c r="M6858" s="64"/>
      <c r="N6858" s="64"/>
      <c r="O6858" s="64"/>
      <c r="P6858" s="64"/>
    </row>
    <row r="6859" spans="2:16" x14ac:dyDescent="0.3">
      <c r="B6859"/>
      <c r="I6859" s="64"/>
      <c r="J6859" s="64"/>
      <c r="K6859" s="64"/>
      <c r="L6859" s="64"/>
      <c r="M6859" s="64"/>
      <c r="N6859" s="64"/>
      <c r="O6859" s="64"/>
      <c r="P6859" s="64"/>
    </row>
    <row r="6860" spans="2:16" x14ac:dyDescent="0.3">
      <c r="B6860"/>
      <c r="I6860" s="64"/>
      <c r="J6860" s="64"/>
      <c r="K6860" s="64"/>
      <c r="L6860" s="64"/>
      <c r="M6860" s="64"/>
      <c r="N6860" s="64"/>
      <c r="O6860" s="64"/>
      <c r="P6860" s="64"/>
    </row>
    <row r="6861" spans="2:16" x14ac:dyDescent="0.3">
      <c r="B6861"/>
      <c r="I6861" s="64"/>
      <c r="J6861" s="64"/>
      <c r="K6861" s="64"/>
      <c r="L6861" s="64"/>
      <c r="M6861" s="64"/>
      <c r="N6861" s="64"/>
      <c r="O6861" s="64"/>
      <c r="P6861" s="64"/>
    </row>
    <row r="6862" spans="2:16" x14ac:dyDescent="0.3">
      <c r="B6862"/>
      <c r="I6862" s="64"/>
      <c r="J6862" s="64"/>
      <c r="K6862" s="64"/>
      <c r="L6862" s="64"/>
      <c r="M6862" s="64"/>
      <c r="N6862" s="64"/>
      <c r="O6862" s="64"/>
      <c r="P6862" s="64"/>
    </row>
    <row r="6863" spans="2:16" x14ac:dyDescent="0.3">
      <c r="B6863"/>
      <c r="I6863" s="64"/>
      <c r="J6863" s="64"/>
      <c r="K6863" s="64"/>
      <c r="L6863" s="64"/>
      <c r="M6863" s="64"/>
      <c r="N6863" s="64"/>
      <c r="O6863" s="64"/>
      <c r="P6863" s="64"/>
    </row>
    <row r="6864" spans="2:16" x14ac:dyDescent="0.3">
      <c r="B6864"/>
      <c r="I6864" s="64"/>
      <c r="J6864" s="64"/>
      <c r="K6864" s="64"/>
      <c r="L6864" s="64"/>
      <c r="M6864" s="64"/>
      <c r="N6864" s="64"/>
      <c r="O6864" s="64"/>
      <c r="P6864" s="64"/>
    </row>
    <row r="6865" spans="2:16" x14ac:dyDescent="0.3">
      <c r="B6865"/>
      <c r="I6865" s="64"/>
      <c r="J6865" s="64"/>
      <c r="K6865" s="64"/>
      <c r="L6865" s="64"/>
      <c r="M6865" s="64"/>
      <c r="N6865" s="64"/>
      <c r="O6865" s="64"/>
      <c r="P6865" s="64"/>
    </row>
    <row r="6866" spans="2:16" x14ac:dyDescent="0.3">
      <c r="B6866"/>
      <c r="I6866" s="64"/>
      <c r="J6866" s="64"/>
      <c r="K6866" s="64"/>
      <c r="L6866" s="64"/>
      <c r="M6866" s="64"/>
      <c r="N6866" s="64"/>
      <c r="O6866" s="64"/>
      <c r="P6866" s="64"/>
    </row>
    <row r="6867" spans="2:16" x14ac:dyDescent="0.3">
      <c r="B6867"/>
      <c r="I6867" s="64"/>
      <c r="J6867" s="64"/>
      <c r="K6867" s="64"/>
      <c r="L6867" s="64"/>
      <c r="M6867" s="64"/>
      <c r="N6867" s="64"/>
      <c r="O6867" s="64"/>
      <c r="P6867" s="64"/>
    </row>
    <row r="6868" spans="2:16" x14ac:dyDescent="0.3">
      <c r="B6868"/>
      <c r="I6868" s="64"/>
      <c r="J6868" s="64"/>
      <c r="K6868" s="64"/>
      <c r="L6868" s="64"/>
      <c r="M6868" s="64"/>
      <c r="N6868" s="64"/>
      <c r="O6868" s="64"/>
      <c r="P6868" s="64"/>
    </row>
    <row r="6869" spans="2:16" x14ac:dyDescent="0.3">
      <c r="B6869"/>
      <c r="I6869" s="64"/>
      <c r="J6869" s="64"/>
      <c r="K6869" s="64"/>
      <c r="L6869" s="64"/>
      <c r="M6869" s="64"/>
      <c r="N6869" s="64"/>
      <c r="O6869" s="64"/>
      <c r="P6869" s="64"/>
    </row>
    <row r="6870" spans="2:16" x14ac:dyDescent="0.3">
      <c r="B6870"/>
      <c r="I6870" s="64"/>
      <c r="J6870" s="64"/>
      <c r="K6870" s="64"/>
      <c r="L6870" s="64"/>
      <c r="M6870" s="64"/>
      <c r="N6870" s="64"/>
      <c r="O6870" s="64"/>
      <c r="P6870" s="64"/>
    </row>
    <row r="6871" spans="2:16" x14ac:dyDescent="0.3">
      <c r="B6871"/>
      <c r="I6871" s="64"/>
      <c r="J6871" s="64"/>
      <c r="K6871" s="64"/>
      <c r="L6871" s="64"/>
      <c r="M6871" s="64"/>
      <c r="N6871" s="64"/>
      <c r="O6871" s="64"/>
      <c r="P6871" s="64"/>
    </row>
    <row r="6872" spans="2:16" x14ac:dyDescent="0.3">
      <c r="B6872"/>
      <c r="I6872" s="64"/>
      <c r="J6872" s="64"/>
      <c r="K6872" s="64"/>
      <c r="L6872" s="64"/>
      <c r="M6872" s="64"/>
      <c r="N6872" s="64"/>
      <c r="O6872" s="64"/>
      <c r="P6872" s="64"/>
    </row>
    <row r="6873" spans="2:16" x14ac:dyDescent="0.3">
      <c r="B6873"/>
      <c r="I6873" s="64"/>
      <c r="J6873" s="64"/>
      <c r="K6873" s="64"/>
      <c r="L6873" s="64"/>
      <c r="M6873" s="64"/>
      <c r="N6873" s="64"/>
      <c r="O6873" s="64"/>
      <c r="P6873" s="64"/>
    </row>
    <row r="6874" spans="2:16" x14ac:dyDescent="0.3">
      <c r="B6874"/>
      <c r="I6874" s="64"/>
      <c r="J6874" s="64"/>
      <c r="K6874" s="64"/>
      <c r="L6874" s="64"/>
      <c r="M6874" s="64"/>
      <c r="N6874" s="64"/>
      <c r="O6874" s="64"/>
      <c r="P6874" s="64"/>
    </row>
    <row r="6875" spans="2:16" x14ac:dyDescent="0.3">
      <c r="B6875"/>
      <c r="I6875" s="64"/>
      <c r="J6875" s="64"/>
      <c r="K6875" s="64"/>
      <c r="L6875" s="64"/>
      <c r="M6875" s="64"/>
      <c r="N6875" s="64"/>
      <c r="O6875" s="64"/>
      <c r="P6875" s="64"/>
    </row>
    <row r="6876" spans="2:16" x14ac:dyDescent="0.3">
      <c r="B6876"/>
      <c r="I6876" s="64"/>
      <c r="J6876" s="64"/>
      <c r="K6876" s="64"/>
      <c r="L6876" s="64"/>
      <c r="M6876" s="64"/>
      <c r="N6876" s="64"/>
      <c r="O6876" s="64"/>
      <c r="P6876" s="64"/>
    </row>
    <row r="6877" spans="2:16" x14ac:dyDescent="0.3">
      <c r="B6877"/>
      <c r="I6877" s="64"/>
      <c r="J6877" s="64"/>
      <c r="K6877" s="64"/>
      <c r="L6877" s="64"/>
      <c r="M6877" s="64"/>
      <c r="N6877" s="64"/>
      <c r="O6877" s="64"/>
      <c r="P6877" s="64"/>
    </row>
    <row r="6878" spans="2:16" x14ac:dyDescent="0.3">
      <c r="B6878"/>
      <c r="I6878" s="64"/>
      <c r="J6878" s="64"/>
      <c r="K6878" s="64"/>
      <c r="L6878" s="64"/>
      <c r="M6878" s="64"/>
      <c r="N6878" s="64"/>
      <c r="O6878" s="64"/>
      <c r="P6878" s="64"/>
    </row>
    <row r="6879" spans="2:16" x14ac:dyDescent="0.3">
      <c r="B6879"/>
      <c r="I6879" s="64"/>
      <c r="J6879" s="64"/>
      <c r="K6879" s="64"/>
      <c r="L6879" s="64"/>
      <c r="M6879" s="64"/>
      <c r="N6879" s="64"/>
      <c r="O6879" s="64"/>
      <c r="P6879" s="64"/>
    </row>
    <row r="6880" spans="2:16" x14ac:dyDescent="0.3">
      <c r="B6880"/>
      <c r="I6880" s="64"/>
      <c r="J6880" s="64"/>
      <c r="K6880" s="64"/>
      <c r="L6880" s="64"/>
      <c r="M6880" s="64"/>
      <c r="N6880" s="64"/>
      <c r="O6880" s="64"/>
      <c r="P6880" s="64"/>
    </row>
    <row r="6881" spans="2:16" x14ac:dyDescent="0.3">
      <c r="B6881"/>
      <c r="I6881" s="64"/>
      <c r="J6881" s="64"/>
      <c r="K6881" s="64"/>
      <c r="L6881" s="64"/>
      <c r="M6881" s="64"/>
      <c r="N6881" s="64"/>
      <c r="O6881" s="64"/>
      <c r="P6881" s="64"/>
    </row>
    <row r="6882" spans="2:16" x14ac:dyDescent="0.3">
      <c r="B6882"/>
      <c r="I6882" s="64"/>
      <c r="J6882" s="64"/>
      <c r="K6882" s="64"/>
      <c r="L6882" s="64"/>
      <c r="M6882" s="64"/>
      <c r="N6882" s="64"/>
      <c r="O6882" s="64"/>
      <c r="P6882" s="64"/>
    </row>
    <row r="6883" spans="2:16" x14ac:dyDescent="0.3">
      <c r="B6883"/>
      <c r="I6883" s="64"/>
      <c r="J6883" s="64"/>
      <c r="K6883" s="64"/>
      <c r="L6883" s="64"/>
      <c r="M6883" s="64"/>
      <c r="N6883" s="64"/>
      <c r="O6883" s="64"/>
      <c r="P6883" s="64"/>
    </row>
    <row r="6884" spans="2:16" x14ac:dyDescent="0.3">
      <c r="B6884"/>
      <c r="I6884" s="64"/>
      <c r="J6884" s="64"/>
      <c r="K6884" s="64"/>
      <c r="L6884" s="64"/>
      <c r="M6884" s="64"/>
      <c r="N6884" s="64"/>
      <c r="O6884" s="64"/>
      <c r="P6884" s="64"/>
    </row>
    <row r="6885" spans="2:16" x14ac:dyDescent="0.3">
      <c r="B6885"/>
      <c r="I6885" s="64"/>
      <c r="J6885" s="64"/>
      <c r="K6885" s="64"/>
      <c r="L6885" s="64"/>
      <c r="M6885" s="64"/>
      <c r="N6885" s="64"/>
      <c r="O6885" s="64"/>
      <c r="P6885" s="64"/>
    </row>
    <row r="6886" spans="2:16" x14ac:dyDescent="0.3">
      <c r="B6886"/>
      <c r="I6886" s="64"/>
      <c r="J6886" s="64"/>
      <c r="K6886" s="64"/>
      <c r="L6886" s="64"/>
      <c r="M6886" s="64"/>
      <c r="N6886" s="64"/>
      <c r="O6886" s="64"/>
      <c r="P6886" s="64"/>
    </row>
    <row r="6887" spans="2:16" x14ac:dyDescent="0.3">
      <c r="B6887"/>
      <c r="I6887" s="64"/>
      <c r="J6887" s="64"/>
      <c r="K6887" s="64"/>
      <c r="L6887" s="64"/>
      <c r="M6887" s="64"/>
      <c r="N6887" s="64"/>
      <c r="O6887" s="64"/>
      <c r="P6887" s="64"/>
    </row>
    <row r="6888" spans="2:16" x14ac:dyDescent="0.3">
      <c r="B6888"/>
      <c r="I6888" s="64"/>
      <c r="J6888" s="64"/>
      <c r="K6888" s="64"/>
      <c r="L6888" s="64"/>
      <c r="M6888" s="64"/>
      <c r="N6888" s="64"/>
      <c r="O6888" s="64"/>
      <c r="P6888" s="64"/>
    </row>
    <row r="6889" spans="2:16" x14ac:dyDescent="0.3">
      <c r="B6889"/>
      <c r="I6889" s="64"/>
      <c r="J6889" s="64"/>
      <c r="K6889" s="64"/>
      <c r="L6889" s="64"/>
      <c r="M6889" s="64"/>
      <c r="N6889" s="64"/>
      <c r="O6889" s="64"/>
      <c r="P6889" s="64"/>
    </row>
    <row r="6890" spans="2:16" x14ac:dyDescent="0.3">
      <c r="B6890"/>
      <c r="I6890" s="64"/>
      <c r="J6890" s="64"/>
      <c r="K6890" s="64"/>
      <c r="L6890" s="64"/>
      <c r="M6890" s="64"/>
      <c r="N6890" s="64"/>
      <c r="O6890" s="64"/>
      <c r="P6890" s="64"/>
    </row>
    <row r="6891" spans="2:16" x14ac:dyDescent="0.3">
      <c r="B6891"/>
      <c r="I6891" s="64"/>
      <c r="J6891" s="64"/>
      <c r="K6891" s="64"/>
      <c r="L6891" s="64"/>
      <c r="M6891" s="64"/>
      <c r="N6891" s="64"/>
      <c r="O6891" s="64"/>
      <c r="P6891" s="64"/>
    </row>
    <row r="6892" spans="2:16" x14ac:dyDescent="0.3">
      <c r="B6892"/>
      <c r="I6892" s="64"/>
      <c r="J6892" s="64"/>
      <c r="K6892" s="64"/>
      <c r="L6892" s="64"/>
      <c r="M6892" s="64"/>
      <c r="N6892" s="64"/>
      <c r="O6892" s="64"/>
      <c r="P6892" s="64"/>
    </row>
    <row r="6893" spans="2:16" x14ac:dyDescent="0.3">
      <c r="B6893"/>
      <c r="I6893" s="64"/>
      <c r="J6893" s="64"/>
      <c r="K6893" s="64"/>
      <c r="L6893" s="64"/>
      <c r="M6893" s="64"/>
      <c r="N6893" s="64"/>
      <c r="O6893" s="64"/>
      <c r="P6893" s="64"/>
    </row>
    <row r="6894" spans="2:16" x14ac:dyDescent="0.3">
      <c r="B6894"/>
      <c r="I6894" s="64"/>
      <c r="J6894" s="64"/>
      <c r="K6894" s="64"/>
      <c r="L6894" s="64"/>
      <c r="M6894" s="64"/>
      <c r="N6894" s="64"/>
      <c r="O6894" s="64"/>
      <c r="P6894" s="64"/>
    </row>
    <row r="6895" spans="2:16" x14ac:dyDescent="0.3">
      <c r="B6895"/>
      <c r="I6895" s="64"/>
      <c r="J6895" s="64"/>
      <c r="K6895" s="64"/>
      <c r="L6895" s="64"/>
      <c r="M6895" s="64"/>
      <c r="N6895" s="64"/>
      <c r="O6895" s="64"/>
      <c r="P6895" s="64"/>
    </row>
    <row r="6896" spans="2:16" x14ac:dyDescent="0.3">
      <c r="B6896"/>
      <c r="I6896" s="64"/>
      <c r="J6896" s="64"/>
      <c r="K6896" s="64"/>
      <c r="L6896" s="64"/>
      <c r="M6896" s="64"/>
      <c r="N6896" s="64"/>
      <c r="O6896" s="64"/>
      <c r="P6896" s="64"/>
    </row>
    <row r="6897" spans="2:16" x14ac:dyDescent="0.3">
      <c r="B6897"/>
      <c r="I6897" s="64"/>
      <c r="J6897" s="64"/>
      <c r="K6897" s="64"/>
      <c r="L6897" s="64"/>
      <c r="M6897" s="64"/>
      <c r="N6897" s="64"/>
      <c r="O6897" s="64"/>
      <c r="P6897" s="64"/>
    </row>
    <row r="6898" spans="2:16" x14ac:dyDescent="0.3">
      <c r="B6898"/>
      <c r="I6898" s="64"/>
      <c r="J6898" s="64"/>
      <c r="K6898" s="64"/>
      <c r="L6898" s="64"/>
      <c r="M6898" s="64"/>
      <c r="N6898" s="64"/>
      <c r="O6898" s="64"/>
      <c r="P6898" s="64"/>
    </row>
    <row r="6899" spans="2:16" x14ac:dyDescent="0.3">
      <c r="B6899"/>
      <c r="I6899" s="64"/>
      <c r="J6899" s="64"/>
      <c r="K6899" s="64"/>
      <c r="L6899" s="64"/>
      <c r="M6899" s="64"/>
      <c r="N6899" s="64"/>
      <c r="O6899" s="64"/>
      <c r="P6899" s="64"/>
    </row>
    <row r="6900" spans="2:16" x14ac:dyDescent="0.3">
      <c r="B6900"/>
      <c r="I6900" s="64"/>
      <c r="J6900" s="64"/>
      <c r="K6900" s="64"/>
      <c r="L6900" s="64"/>
      <c r="M6900" s="64"/>
      <c r="N6900" s="64"/>
      <c r="O6900" s="64"/>
      <c r="P6900" s="64"/>
    </row>
    <row r="6901" spans="2:16" x14ac:dyDescent="0.3">
      <c r="B6901"/>
      <c r="I6901" s="64"/>
      <c r="J6901" s="64"/>
      <c r="K6901" s="64"/>
      <c r="L6901" s="64"/>
      <c r="M6901" s="64"/>
      <c r="N6901" s="64"/>
      <c r="O6901" s="64"/>
      <c r="P6901" s="64"/>
    </row>
    <row r="6902" spans="2:16" x14ac:dyDescent="0.3">
      <c r="B6902"/>
      <c r="I6902" s="64"/>
      <c r="J6902" s="64"/>
      <c r="K6902" s="64"/>
      <c r="L6902" s="64"/>
      <c r="M6902" s="64"/>
      <c r="N6902" s="64"/>
      <c r="O6902" s="64"/>
      <c r="P6902" s="64"/>
    </row>
    <row r="6903" spans="2:16" x14ac:dyDescent="0.3">
      <c r="B6903"/>
      <c r="I6903" s="64"/>
      <c r="J6903" s="64"/>
      <c r="K6903" s="64"/>
      <c r="L6903" s="64"/>
      <c r="M6903" s="64"/>
      <c r="N6903" s="64"/>
      <c r="O6903" s="64"/>
      <c r="P6903" s="64"/>
    </row>
    <row r="6904" spans="2:16" x14ac:dyDescent="0.3">
      <c r="B6904"/>
      <c r="I6904" s="64"/>
      <c r="J6904" s="64"/>
      <c r="K6904" s="64"/>
      <c r="L6904" s="64"/>
      <c r="M6904" s="64"/>
      <c r="N6904" s="64"/>
      <c r="O6904" s="64"/>
      <c r="P6904" s="64"/>
    </row>
    <row r="6905" spans="2:16" x14ac:dyDescent="0.3">
      <c r="B6905"/>
      <c r="I6905" s="64"/>
      <c r="J6905" s="64"/>
      <c r="K6905" s="64"/>
      <c r="L6905" s="64"/>
      <c r="M6905" s="64"/>
      <c r="N6905" s="64"/>
      <c r="O6905" s="64"/>
      <c r="P6905" s="64"/>
    </row>
    <row r="6906" spans="2:16" x14ac:dyDescent="0.3">
      <c r="B6906"/>
      <c r="I6906" s="64"/>
      <c r="J6906" s="64"/>
      <c r="K6906" s="64"/>
      <c r="L6906" s="64"/>
      <c r="M6906" s="64"/>
      <c r="N6906" s="64"/>
      <c r="O6906" s="64"/>
      <c r="P6906" s="64"/>
    </row>
    <row r="6907" spans="2:16" x14ac:dyDescent="0.3">
      <c r="B6907"/>
      <c r="I6907" s="64"/>
      <c r="J6907" s="64"/>
      <c r="K6907" s="64"/>
      <c r="L6907" s="64"/>
      <c r="M6907" s="64"/>
      <c r="N6907" s="64"/>
      <c r="O6907" s="64"/>
      <c r="P6907" s="64"/>
    </row>
    <row r="6908" spans="2:16" x14ac:dyDescent="0.3">
      <c r="B6908"/>
      <c r="I6908" s="64"/>
      <c r="J6908" s="64"/>
      <c r="K6908" s="64"/>
      <c r="L6908" s="64"/>
      <c r="M6908" s="64"/>
      <c r="N6908" s="64"/>
      <c r="O6908" s="64"/>
      <c r="P6908" s="64"/>
    </row>
    <row r="6909" spans="2:16" x14ac:dyDescent="0.3">
      <c r="B6909"/>
      <c r="I6909" s="64"/>
      <c r="J6909" s="64"/>
      <c r="K6909" s="64"/>
      <c r="L6909" s="64"/>
      <c r="M6909" s="64"/>
      <c r="N6909" s="64"/>
      <c r="O6909" s="64"/>
      <c r="P6909" s="64"/>
    </row>
    <row r="6910" spans="2:16" x14ac:dyDescent="0.3">
      <c r="B6910"/>
      <c r="I6910" s="64"/>
      <c r="J6910" s="64"/>
      <c r="K6910" s="64"/>
      <c r="L6910" s="64"/>
      <c r="M6910" s="64"/>
      <c r="N6910" s="64"/>
      <c r="O6910" s="64"/>
      <c r="P6910" s="64"/>
    </row>
    <row r="6911" spans="2:16" x14ac:dyDescent="0.3">
      <c r="B6911"/>
      <c r="I6911" s="64"/>
      <c r="J6911" s="64"/>
      <c r="K6911" s="64"/>
      <c r="L6911" s="64"/>
      <c r="M6911" s="64"/>
      <c r="N6911" s="64"/>
      <c r="O6911" s="64"/>
      <c r="P6911" s="64"/>
    </row>
    <row r="6912" spans="2:16" x14ac:dyDescent="0.3">
      <c r="B6912"/>
      <c r="I6912" s="64"/>
      <c r="J6912" s="64"/>
      <c r="K6912" s="64"/>
      <c r="L6912" s="64"/>
      <c r="M6912" s="64"/>
      <c r="N6912" s="64"/>
      <c r="O6912" s="64"/>
      <c r="P6912" s="64"/>
    </row>
    <row r="6913" spans="2:16" x14ac:dyDescent="0.3">
      <c r="B6913"/>
      <c r="I6913" s="64"/>
      <c r="J6913" s="64"/>
      <c r="K6913" s="64"/>
      <c r="L6913" s="64"/>
      <c r="M6913" s="64"/>
      <c r="N6913" s="64"/>
      <c r="O6913" s="64"/>
      <c r="P6913" s="64"/>
    </row>
    <row r="6914" spans="2:16" x14ac:dyDescent="0.3">
      <c r="B6914"/>
      <c r="I6914" s="64"/>
      <c r="J6914" s="64"/>
      <c r="K6914" s="64"/>
      <c r="L6914" s="64"/>
      <c r="M6914" s="64"/>
      <c r="N6914" s="64"/>
      <c r="O6914" s="64"/>
      <c r="P6914" s="64"/>
    </row>
    <row r="6915" spans="2:16" x14ac:dyDescent="0.3">
      <c r="B6915"/>
      <c r="I6915" s="64"/>
      <c r="J6915" s="64"/>
      <c r="K6915" s="64"/>
      <c r="L6915" s="64"/>
      <c r="M6915" s="64"/>
      <c r="N6915" s="64"/>
      <c r="O6915" s="64"/>
      <c r="P6915" s="64"/>
    </row>
    <row r="6916" spans="2:16" x14ac:dyDescent="0.3">
      <c r="B6916"/>
      <c r="I6916" s="64"/>
      <c r="J6916" s="64"/>
      <c r="K6916" s="64"/>
      <c r="L6916" s="64"/>
      <c r="M6916" s="64"/>
      <c r="N6916" s="64"/>
      <c r="O6916" s="64"/>
      <c r="P6916" s="64"/>
    </row>
    <row r="6917" spans="2:16" x14ac:dyDescent="0.3">
      <c r="B6917"/>
      <c r="I6917" s="64"/>
      <c r="J6917" s="64"/>
      <c r="K6917" s="64"/>
      <c r="L6917" s="64"/>
      <c r="M6917" s="64"/>
      <c r="N6917" s="64"/>
      <c r="O6917" s="64"/>
      <c r="P6917" s="64"/>
    </row>
    <row r="6918" spans="2:16" x14ac:dyDescent="0.3">
      <c r="B6918"/>
      <c r="I6918" s="64"/>
      <c r="J6918" s="64"/>
      <c r="K6918" s="64"/>
      <c r="L6918" s="64"/>
      <c r="M6918" s="64"/>
      <c r="N6918" s="64"/>
      <c r="O6918" s="64"/>
      <c r="P6918" s="64"/>
    </row>
    <row r="6919" spans="2:16" x14ac:dyDescent="0.3">
      <c r="B6919"/>
      <c r="I6919" s="64"/>
      <c r="J6919" s="64"/>
      <c r="K6919" s="64"/>
      <c r="L6919" s="64"/>
      <c r="M6919" s="64"/>
      <c r="N6919" s="64"/>
      <c r="O6919" s="64"/>
      <c r="P6919" s="64"/>
    </row>
    <row r="6920" spans="2:16" x14ac:dyDescent="0.3">
      <c r="B6920"/>
      <c r="I6920" s="64"/>
      <c r="J6920" s="64"/>
      <c r="K6920" s="64"/>
      <c r="L6920" s="64"/>
      <c r="M6920" s="64"/>
      <c r="N6920" s="64"/>
      <c r="O6920" s="64"/>
      <c r="P6920" s="64"/>
    </row>
    <row r="6921" spans="2:16" x14ac:dyDescent="0.3">
      <c r="B6921"/>
      <c r="I6921" s="64"/>
      <c r="J6921" s="64"/>
      <c r="K6921" s="64"/>
      <c r="L6921" s="64"/>
      <c r="M6921" s="64"/>
      <c r="N6921" s="64"/>
      <c r="O6921" s="64"/>
      <c r="P6921" s="64"/>
    </row>
    <row r="6922" spans="2:16" x14ac:dyDescent="0.3">
      <c r="B6922"/>
      <c r="I6922" s="64"/>
      <c r="J6922" s="64"/>
      <c r="K6922" s="64"/>
      <c r="L6922" s="64"/>
      <c r="M6922" s="64"/>
      <c r="N6922" s="64"/>
      <c r="O6922" s="64"/>
      <c r="P6922" s="64"/>
    </row>
    <row r="6923" spans="2:16" x14ac:dyDescent="0.3">
      <c r="B6923"/>
      <c r="I6923" s="64"/>
      <c r="J6923" s="64"/>
      <c r="K6923" s="64"/>
      <c r="L6923" s="64"/>
      <c r="M6923" s="64"/>
      <c r="N6923" s="64"/>
      <c r="O6923" s="64"/>
      <c r="P6923" s="64"/>
    </row>
    <row r="6924" spans="2:16" x14ac:dyDescent="0.3">
      <c r="B6924"/>
      <c r="I6924" s="64"/>
      <c r="J6924" s="64"/>
      <c r="K6924" s="64"/>
      <c r="L6924" s="64"/>
      <c r="M6924" s="64"/>
      <c r="N6924" s="64"/>
      <c r="O6924" s="64"/>
      <c r="P6924" s="64"/>
    </row>
    <row r="6925" spans="2:16" x14ac:dyDescent="0.3">
      <c r="B6925"/>
      <c r="I6925" s="64"/>
      <c r="J6925" s="64"/>
      <c r="K6925" s="64"/>
      <c r="L6925" s="64"/>
      <c r="M6925" s="64"/>
      <c r="N6925" s="64"/>
      <c r="O6925" s="64"/>
      <c r="P6925" s="64"/>
    </row>
    <row r="6926" spans="2:16" x14ac:dyDescent="0.3">
      <c r="B6926"/>
      <c r="I6926" s="64"/>
      <c r="J6926" s="64"/>
      <c r="K6926" s="64"/>
      <c r="L6926" s="64"/>
      <c r="M6926" s="64"/>
      <c r="N6926" s="64"/>
      <c r="O6926" s="64"/>
      <c r="P6926" s="64"/>
    </row>
    <row r="6927" spans="2:16" x14ac:dyDescent="0.3">
      <c r="B6927"/>
      <c r="I6927" s="64"/>
      <c r="J6927" s="64"/>
      <c r="K6927" s="64"/>
      <c r="L6927" s="64"/>
      <c r="M6927" s="64"/>
      <c r="N6927" s="64"/>
      <c r="O6927" s="64"/>
      <c r="P6927" s="64"/>
    </row>
    <row r="6928" spans="2:16" x14ac:dyDescent="0.3">
      <c r="B6928"/>
      <c r="I6928" s="64"/>
      <c r="J6928" s="64"/>
      <c r="K6928" s="64"/>
      <c r="L6928" s="64"/>
      <c r="M6928" s="64"/>
      <c r="N6928" s="64"/>
      <c r="O6928" s="64"/>
      <c r="P6928" s="64"/>
    </row>
    <row r="6929" spans="2:16" x14ac:dyDescent="0.3">
      <c r="B6929"/>
      <c r="I6929" s="64"/>
      <c r="J6929" s="64"/>
      <c r="K6929" s="64"/>
      <c r="L6929" s="64"/>
      <c r="M6929" s="64"/>
      <c r="N6929" s="64"/>
      <c r="O6929" s="64"/>
      <c r="P6929" s="64"/>
    </row>
    <row r="6930" spans="2:16" x14ac:dyDescent="0.3">
      <c r="B6930"/>
      <c r="I6930" s="64"/>
      <c r="J6930" s="64"/>
      <c r="K6930" s="64"/>
      <c r="L6930" s="64"/>
      <c r="M6930" s="64"/>
      <c r="N6930" s="64"/>
      <c r="O6930" s="64"/>
      <c r="P6930" s="64"/>
    </row>
    <row r="6931" spans="2:16" x14ac:dyDescent="0.3">
      <c r="B6931"/>
      <c r="I6931" s="64"/>
      <c r="J6931" s="64"/>
      <c r="K6931" s="64"/>
      <c r="L6931" s="64"/>
      <c r="M6931" s="64"/>
      <c r="N6931" s="64"/>
      <c r="O6931" s="64"/>
      <c r="P6931" s="64"/>
    </row>
    <row r="6932" spans="2:16" x14ac:dyDescent="0.3">
      <c r="B6932"/>
      <c r="I6932" s="64"/>
      <c r="J6932" s="64"/>
      <c r="K6932" s="64"/>
      <c r="L6932" s="64"/>
      <c r="M6932" s="64"/>
      <c r="N6932" s="64"/>
      <c r="O6932" s="64"/>
      <c r="P6932" s="64"/>
    </row>
    <row r="6933" spans="2:16" x14ac:dyDescent="0.3">
      <c r="B6933"/>
      <c r="I6933" s="64"/>
      <c r="J6933" s="64"/>
      <c r="K6933" s="64"/>
      <c r="L6933" s="64"/>
      <c r="M6933" s="64"/>
      <c r="N6933" s="64"/>
      <c r="O6933" s="64"/>
      <c r="P6933" s="64"/>
    </row>
    <row r="6934" spans="2:16" x14ac:dyDescent="0.3">
      <c r="B6934"/>
      <c r="I6934" s="64"/>
      <c r="J6934" s="64"/>
      <c r="K6934" s="64"/>
      <c r="L6934" s="64"/>
      <c r="M6934" s="64"/>
      <c r="N6934" s="64"/>
      <c r="O6934" s="64"/>
      <c r="P6934" s="64"/>
    </row>
    <row r="6935" spans="2:16" x14ac:dyDescent="0.3">
      <c r="B6935"/>
      <c r="I6935" s="64"/>
      <c r="J6935" s="64"/>
      <c r="K6935" s="64"/>
      <c r="L6935" s="64"/>
      <c r="M6935" s="64"/>
      <c r="N6935" s="64"/>
      <c r="O6935" s="64"/>
      <c r="P6935" s="64"/>
    </row>
    <row r="6936" spans="2:16" x14ac:dyDescent="0.3">
      <c r="B6936"/>
      <c r="I6936" s="64"/>
      <c r="J6936" s="64"/>
      <c r="K6936" s="64"/>
      <c r="L6936" s="64"/>
      <c r="M6936" s="64"/>
      <c r="N6936" s="64"/>
      <c r="O6936" s="64"/>
      <c r="P6936" s="64"/>
    </row>
    <row r="6937" spans="2:16" x14ac:dyDescent="0.3">
      <c r="B6937"/>
      <c r="I6937" s="64"/>
      <c r="J6937" s="64"/>
      <c r="K6937" s="64"/>
      <c r="L6937" s="64"/>
      <c r="M6937" s="64"/>
      <c r="N6937" s="64"/>
      <c r="O6937" s="64"/>
      <c r="P6937" s="64"/>
    </row>
    <row r="6938" spans="2:16" x14ac:dyDescent="0.3">
      <c r="B6938"/>
      <c r="I6938" s="64"/>
      <c r="J6938" s="64"/>
      <c r="K6938" s="64"/>
      <c r="L6938" s="64"/>
      <c r="M6938" s="64"/>
      <c r="N6938" s="64"/>
      <c r="O6938" s="64"/>
      <c r="P6938" s="64"/>
    </row>
    <row r="6939" spans="2:16" x14ac:dyDescent="0.3">
      <c r="B6939"/>
      <c r="I6939" s="64"/>
      <c r="J6939" s="64"/>
      <c r="K6939" s="64"/>
      <c r="L6939" s="64"/>
      <c r="M6939" s="64"/>
      <c r="N6939" s="64"/>
      <c r="O6939" s="64"/>
      <c r="P6939" s="64"/>
    </row>
    <row r="6940" spans="2:16" x14ac:dyDescent="0.3">
      <c r="B6940"/>
      <c r="I6940" s="64"/>
      <c r="J6940" s="64"/>
      <c r="K6940" s="64"/>
      <c r="L6940" s="64"/>
      <c r="M6940" s="64"/>
      <c r="N6940" s="64"/>
      <c r="O6940" s="64"/>
      <c r="P6940" s="64"/>
    </row>
    <row r="6941" spans="2:16" x14ac:dyDescent="0.3">
      <c r="B6941"/>
      <c r="I6941" s="64"/>
      <c r="J6941" s="64"/>
      <c r="K6941" s="64"/>
      <c r="L6941" s="64"/>
      <c r="M6941" s="64"/>
      <c r="N6941" s="64"/>
      <c r="O6941" s="64"/>
      <c r="P6941" s="64"/>
    </row>
    <row r="6942" spans="2:16" x14ac:dyDescent="0.3">
      <c r="B6942"/>
      <c r="I6942" s="64"/>
      <c r="J6942" s="64"/>
      <c r="K6942" s="64"/>
      <c r="L6942" s="64"/>
      <c r="M6942" s="64"/>
      <c r="N6942" s="64"/>
      <c r="O6942" s="64"/>
      <c r="P6942" s="64"/>
    </row>
    <row r="6943" spans="2:16" x14ac:dyDescent="0.3">
      <c r="B6943"/>
      <c r="I6943" s="64"/>
      <c r="J6943" s="64"/>
      <c r="K6943" s="64"/>
      <c r="L6943" s="64"/>
      <c r="M6943" s="64"/>
      <c r="N6943" s="64"/>
      <c r="O6943" s="64"/>
      <c r="P6943" s="64"/>
    </row>
    <row r="6944" spans="2:16" x14ac:dyDescent="0.3">
      <c r="B6944"/>
      <c r="I6944" s="64"/>
      <c r="J6944" s="64"/>
      <c r="K6944" s="64"/>
      <c r="L6944" s="64"/>
      <c r="M6944" s="64"/>
      <c r="N6944" s="64"/>
      <c r="O6944" s="64"/>
      <c r="P6944" s="64"/>
    </row>
    <row r="6945" spans="2:16" x14ac:dyDescent="0.3">
      <c r="B6945"/>
      <c r="I6945" s="64"/>
      <c r="J6945" s="64"/>
      <c r="K6945" s="64"/>
      <c r="L6945" s="64"/>
      <c r="M6945" s="64"/>
      <c r="N6945" s="64"/>
      <c r="O6945" s="64"/>
      <c r="P6945" s="64"/>
    </row>
    <row r="6946" spans="2:16" x14ac:dyDescent="0.3">
      <c r="B6946"/>
      <c r="I6946" s="64"/>
      <c r="J6946" s="64"/>
      <c r="K6946" s="64"/>
      <c r="L6946" s="64"/>
      <c r="M6946" s="64"/>
      <c r="N6946" s="64"/>
      <c r="O6946" s="64"/>
      <c r="P6946" s="64"/>
    </row>
    <row r="6947" spans="2:16" x14ac:dyDescent="0.3">
      <c r="B6947"/>
      <c r="I6947" s="64"/>
      <c r="J6947" s="64"/>
      <c r="K6947" s="64"/>
      <c r="L6947" s="64"/>
      <c r="M6947" s="64"/>
      <c r="N6947" s="64"/>
      <c r="O6947" s="64"/>
      <c r="P6947" s="64"/>
    </row>
    <row r="6948" spans="2:16" x14ac:dyDescent="0.3">
      <c r="B6948"/>
      <c r="I6948" s="64"/>
      <c r="J6948" s="64"/>
      <c r="K6948" s="64"/>
      <c r="L6948" s="64"/>
      <c r="M6948" s="64"/>
      <c r="N6948" s="64"/>
      <c r="O6948" s="64"/>
      <c r="P6948" s="64"/>
    </row>
    <row r="6949" spans="2:16" x14ac:dyDescent="0.3">
      <c r="B6949"/>
      <c r="I6949" s="64"/>
      <c r="J6949" s="64"/>
      <c r="K6949" s="64"/>
      <c r="L6949" s="64"/>
      <c r="M6949" s="64"/>
      <c r="N6949" s="64"/>
      <c r="O6949" s="64"/>
      <c r="P6949" s="64"/>
    </row>
    <row r="6950" spans="2:16" x14ac:dyDescent="0.3">
      <c r="B6950"/>
      <c r="I6950" s="64"/>
      <c r="J6950" s="64"/>
      <c r="K6950" s="64"/>
      <c r="L6950" s="64"/>
      <c r="M6950" s="64"/>
      <c r="N6950" s="64"/>
      <c r="O6950" s="64"/>
      <c r="P6950" s="64"/>
    </row>
    <row r="6951" spans="2:16" x14ac:dyDescent="0.3">
      <c r="B6951"/>
      <c r="I6951" s="64"/>
      <c r="J6951" s="64"/>
      <c r="K6951" s="64"/>
      <c r="L6951" s="64"/>
      <c r="M6951" s="64"/>
      <c r="N6951" s="64"/>
      <c r="O6951" s="64"/>
      <c r="P6951" s="64"/>
    </row>
    <row r="6952" spans="2:16" x14ac:dyDescent="0.3">
      <c r="B6952"/>
      <c r="I6952" s="64"/>
      <c r="J6952" s="64"/>
      <c r="K6952" s="64"/>
      <c r="L6952" s="64"/>
      <c r="M6952" s="64"/>
      <c r="N6952" s="64"/>
      <c r="O6952" s="64"/>
      <c r="P6952" s="64"/>
    </row>
    <row r="6953" spans="2:16" x14ac:dyDescent="0.3">
      <c r="B6953"/>
      <c r="I6953" s="64"/>
      <c r="J6953" s="64"/>
      <c r="K6953" s="64"/>
      <c r="L6953" s="64"/>
      <c r="M6953" s="64"/>
      <c r="N6953" s="64"/>
      <c r="O6953" s="64"/>
      <c r="P6953" s="64"/>
    </row>
    <row r="6954" spans="2:16" x14ac:dyDescent="0.3">
      <c r="B6954"/>
      <c r="I6954" s="64"/>
      <c r="J6954" s="64"/>
      <c r="K6954" s="64"/>
      <c r="L6954" s="64"/>
      <c r="M6954" s="64"/>
      <c r="N6954" s="64"/>
      <c r="O6954" s="64"/>
      <c r="P6954" s="64"/>
    </row>
    <row r="6955" spans="2:16" x14ac:dyDescent="0.3">
      <c r="B6955"/>
      <c r="I6955" s="64"/>
      <c r="J6955" s="64"/>
      <c r="K6955" s="64"/>
      <c r="L6955" s="64"/>
      <c r="M6955" s="64"/>
      <c r="N6955" s="64"/>
      <c r="O6955" s="64"/>
      <c r="P6955" s="64"/>
    </row>
    <row r="6956" spans="2:16" x14ac:dyDescent="0.3">
      <c r="B6956"/>
      <c r="I6956" s="64"/>
      <c r="J6956" s="64"/>
      <c r="K6956" s="64"/>
      <c r="L6956" s="64"/>
      <c r="M6956" s="64"/>
      <c r="N6956" s="64"/>
      <c r="O6956" s="64"/>
      <c r="P6956" s="64"/>
    </row>
    <row r="6957" spans="2:16" x14ac:dyDescent="0.3">
      <c r="B6957"/>
      <c r="I6957" s="64"/>
      <c r="J6957" s="64"/>
      <c r="K6957" s="64"/>
      <c r="L6957" s="64"/>
      <c r="M6957" s="64"/>
      <c r="N6957" s="64"/>
      <c r="O6957" s="64"/>
      <c r="P6957" s="64"/>
    </row>
    <row r="6958" spans="2:16" x14ac:dyDescent="0.3">
      <c r="B6958"/>
      <c r="I6958" s="64"/>
      <c r="J6958" s="64"/>
      <c r="K6958" s="64"/>
      <c r="L6958" s="64"/>
      <c r="M6958" s="64"/>
      <c r="N6958" s="64"/>
      <c r="O6958" s="64"/>
      <c r="P6958" s="64"/>
    </row>
    <row r="6959" spans="2:16" x14ac:dyDescent="0.3">
      <c r="B6959"/>
      <c r="I6959" s="64"/>
      <c r="J6959" s="64"/>
      <c r="K6959" s="64"/>
      <c r="L6959" s="64"/>
      <c r="M6959" s="64"/>
      <c r="N6959" s="64"/>
      <c r="O6959" s="64"/>
      <c r="P6959" s="64"/>
    </row>
    <row r="6960" spans="2:16" x14ac:dyDescent="0.3">
      <c r="B6960"/>
      <c r="I6960" s="64"/>
      <c r="J6960" s="64"/>
      <c r="K6960" s="64"/>
      <c r="L6960" s="64"/>
      <c r="M6960" s="64"/>
      <c r="N6960" s="64"/>
      <c r="O6960" s="64"/>
      <c r="P6960" s="64"/>
    </row>
    <row r="6961" spans="2:16" x14ac:dyDescent="0.3">
      <c r="B6961"/>
      <c r="I6961" s="64"/>
      <c r="J6961" s="64"/>
      <c r="K6961" s="64"/>
      <c r="L6961" s="64"/>
      <c r="M6961" s="64"/>
      <c r="N6961" s="64"/>
      <c r="O6961" s="64"/>
      <c r="P6961" s="64"/>
    </row>
    <row r="6962" spans="2:16" x14ac:dyDescent="0.3">
      <c r="B6962"/>
      <c r="I6962" s="64"/>
      <c r="J6962" s="64"/>
      <c r="K6962" s="64"/>
      <c r="L6962" s="64"/>
      <c r="M6962" s="64"/>
      <c r="N6962" s="64"/>
      <c r="O6962" s="64"/>
      <c r="P6962" s="64"/>
    </row>
    <row r="6963" spans="2:16" x14ac:dyDescent="0.3">
      <c r="B6963"/>
      <c r="I6963" s="64"/>
      <c r="J6963" s="64"/>
      <c r="K6963" s="64"/>
      <c r="L6963" s="64"/>
      <c r="M6963" s="64"/>
      <c r="N6963" s="64"/>
      <c r="O6963" s="64"/>
      <c r="P6963" s="64"/>
    </row>
    <row r="6964" spans="2:16" x14ac:dyDescent="0.3">
      <c r="B6964"/>
      <c r="I6964" s="64"/>
      <c r="J6964" s="64"/>
      <c r="K6964" s="64"/>
      <c r="L6964" s="64"/>
      <c r="M6964" s="64"/>
      <c r="N6964" s="64"/>
      <c r="O6964" s="64"/>
      <c r="P6964" s="64"/>
    </row>
    <row r="6965" spans="2:16" x14ac:dyDescent="0.3">
      <c r="B6965"/>
      <c r="I6965" s="64"/>
      <c r="J6965" s="64"/>
      <c r="K6965" s="64"/>
      <c r="L6965" s="64"/>
      <c r="M6965" s="64"/>
      <c r="N6965" s="64"/>
      <c r="O6965" s="64"/>
      <c r="P6965" s="64"/>
    </row>
    <row r="6966" spans="2:16" x14ac:dyDescent="0.3">
      <c r="B6966"/>
      <c r="I6966" s="64"/>
      <c r="J6966" s="64"/>
      <c r="K6966" s="64"/>
      <c r="L6966" s="64"/>
      <c r="M6966" s="64"/>
      <c r="N6966" s="64"/>
      <c r="O6966" s="64"/>
      <c r="P6966" s="64"/>
    </row>
    <row r="6967" spans="2:16" x14ac:dyDescent="0.3">
      <c r="B6967"/>
      <c r="I6967" s="64"/>
      <c r="J6967" s="64"/>
      <c r="K6967" s="64"/>
      <c r="L6967" s="64"/>
      <c r="M6967" s="64"/>
      <c r="N6967" s="64"/>
      <c r="O6967" s="64"/>
      <c r="P6967" s="64"/>
    </row>
    <row r="6968" spans="2:16" x14ac:dyDescent="0.3">
      <c r="B6968"/>
      <c r="I6968" s="64"/>
      <c r="J6968" s="64"/>
      <c r="K6968" s="64"/>
      <c r="L6968" s="64"/>
      <c r="M6968" s="64"/>
      <c r="N6968" s="64"/>
      <c r="O6968" s="64"/>
      <c r="P6968" s="64"/>
    </row>
    <row r="6969" spans="2:16" x14ac:dyDescent="0.3">
      <c r="B6969"/>
      <c r="I6969" s="64"/>
      <c r="J6969" s="64"/>
      <c r="K6969" s="64"/>
      <c r="L6969" s="64"/>
      <c r="M6969" s="64"/>
      <c r="N6969" s="64"/>
      <c r="O6969" s="64"/>
      <c r="P6969" s="64"/>
    </row>
    <row r="6970" spans="2:16" x14ac:dyDescent="0.3">
      <c r="B6970"/>
      <c r="I6970" s="64"/>
      <c r="J6970" s="64"/>
      <c r="K6970" s="64"/>
      <c r="L6970" s="64"/>
      <c r="M6970" s="64"/>
      <c r="N6970" s="64"/>
      <c r="O6970" s="64"/>
      <c r="P6970" s="64"/>
    </row>
    <row r="6971" spans="2:16" x14ac:dyDescent="0.3">
      <c r="B6971"/>
      <c r="I6971" s="64"/>
      <c r="J6971" s="64"/>
      <c r="K6971" s="64"/>
      <c r="L6971" s="64"/>
      <c r="M6971" s="64"/>
      <c r="N6971" s="64"/>
      <c r="O6971" s="64"/>
      <c r="P6971" s="64"/>
    </row>
    <row r="6972" spans="2:16" x14ac:dyDescent="0.3">
      <c r="B6972"/>
      <c r="I6972" s="64"/>
      <c r="J6972" s="64"/>
      <c r="K6972" s="64"/>
      <c r="L6972" s="64"/>
      <c r="M6972" s="64"/>
      <c r="N6972" s="64"/>
      <c r="O6972" s="64"/>
      <c r="P6972" s="64"/>
    </row>
    <row r="6973" spans="2:16" x14ac:dyDescent="0.3">
      <c r="B6973"/>
      <c r="I6973" s="64"/>
      <c r="J6973" s="64"/>
      <c r="K6973" s="64"/>
      <c r="L6973" s="64"/>
      <c r="M6973" s="64"/>
      <c r="N6973" s="64"/>
      <c r="O6973" s="64"/>
      <c r="P6973" s="64"/>
    </row>
    <row r="6974" spans="2:16" x14ac:dyDescent="0.3">
      <c r="B6974"/>
      <c r="I6974" s="64"/>
      <c r="J6974" s="64"/>
      <c r="K6974" s="64"/>
      <c r="L6974" s="64"/>
      <c r="M6974" s="64"/>
      <c r="N6974" s="64"/>
      <c r="O6974" s="64"/>
      <c r="P6974" s="64"/>
    </row>
    <row r="6975" spans="2:16" x14ac:dyDescent="0.3">
      <c r="B6975"/>
      <c r="I6975" s="64"/>
      <c r="J6975" s="64"/>
      <c r="K6975" s="64"/>
      <c r="L6975" s="64"/>
      <c r="M6975" s="64"/>
      <c r="N6975" s="64"/>
      <c r="O6975" s="64"/>
      <c r="P6975" s="64"/>
    </row>
    <row r="6976" spans="2:16" x14ac:dyDescent="0.3">
      <c r="B6976"/>
      <c r="I6976" s="64"/>
      <c r="J6976" s="64"/>
      <c r="K6976" s="64"/>
      <c r="L6976" s="64"/>
      <c r="M6976" s="64"/>
      <c r="N6976" s="64"/>
      <c r="O6976" s="64"/>
      <c r="P6976" s="64"/>
    </row>
    <row r="6977" spans="2:16" x14ac:dyDescent="0.3">
      <c r="B6977"/>
      <c r="I6977" s="64"/>
      <c r="J6977" s="64"/>
      <c r="K6977" s="64"/>
      <c r="L6977" s="64"/>
      <c r="M6977" s="64"/>
      <c r="N6977" s="64"/>
      <c r="O6977" s="64"/>
      <c r="P6977" s="64"/>
    </row>
    <row r="6978" spans="2:16" x14ac:dyDescent="0.3">
      <c r="B6978"/>
      <c r="I6978" s="64"/>
      <c r="J6978" s="64"/>
      <c r="K6978" s="64"/>
      <c r="L6978" s="64"/>
      <c r="M6978" s="64"/>
      <c r="N6978" s="64"/>
      <c r="O6978" s="64"/>
      <c r="P6978" s="64"/>
    </row>
    <row r="6979" spans="2:16" x14ac:dyDescent="0.3">
      <c r="B6979"/>
      <c r="I6979" s="64"/>
      <c r="J6979" s="64"/>
      <c r="K6979" s="64"/>
      <c r="L6979" s="64"/>
      <c r="M6979" s="64"/>
      <c r="N6979" s="64"/>
      <c r="O6979" s="64"/>
      <c r="P6979" s="64"/>
    </row>
    <row r="6980" spans="2:16" x14ac:dyDescent="0.3">
      <c r="B6980"/>
      <c r="I6980" s="64"/>
      <c r="J6980" s="64"/>
      <c r="K6980" s="64"/>
      <c r="L6980" s="64"/>
      <c r="M6980" s="64"/>
      <c r="N6980" s="64"/>
      <c r="O6980" s="64"/>
      <c r="P6980" s="64"/>
    </row>
    <row r="6981" spans="2:16" x14ac:dyDescent="0.3">
      <c r="B6981"/>
      <c r="I6981" s="64"/>
      <c r="J6981" s="64"/>
      <c r="K6981" s="64"/>
      <c r="L6981" s="64"/>
      <c r="M6981" s="64"/>
      <c r="N6981" s="64"/>
      <c r="O6981" s="64"/>
      <c r="P6981" s="64"/>
    </row>
    <row r="6982" spans="2:16" x14ac:dyDescent="0.3">
      <c r="B6982"/>
      <c r="I6982" s="64"/>
      <c r="J6982" s="64"/>
      <c r="K6982" s="64"/>
      <c r="L6982" s="64"/>
      <c r="M6982" s="64"/>
      <c r="N6982" s="64"/>
      <c r="O6982" s="64"/>
      <c r="P6982" s="64"/>
    </row>
    <row r="6983" spans="2:16" x14ac:dyDescent="0.3">
      <c r="B6983"/>
      <c r="I6983" s="64"/>
      <c r="J6983" s="64"/>
      <c r="K6983" s="64"/>
      <c r="L6983" s="64"/>
      <c r="M6983" s="64"/>
      <c r="N6983" s="64"/>
      <c r="O6983" s="64"/>
      <c r="P6983" s="64"/>
    </row>
    <row r="6984" spans="2:16" x14ac:dyDescent="0.3">
      <c r="B6984"/>
      <c r="I6984" s="64"/>
      <c r="J6984" s="64"/>
      <c r="K6984" s="64"/>
      <c r="L6984" s="64"/>
      <c r="M6984" s="64"/>
      <c r="N6984" s="64"/>
      <c r="O6984" s="64"/>
      <c r="P6984" s="64"/>
    </row>
    <row r="6985" spans="2:16" x14ac:dyDescent="0.3">
      <c r="B6985"/>
      <c r="I6985" s="64"/>
      <c r="J6985" s="64"/>
      <c r="K6985" s="64"/>
      <c r="L6985" s="64"/>
      <c r="M6985" s="64"/>
      <c r="N6985" s="64"/>
      <c r="O6985" s="64"/>
      <c r="P6985" s="64"/>
    </row>
    <row r="6986" spans="2:16" x14ac:dyDescent="0.3">
      <c r="B6986"/>
      <c r="I6986" s="64"/>
      <c r="J6986" s="64"/>
      <c r="K6986" s="64"/>
      <c r="L6986" s="64"/>
      <c r="M6986" s="64"/>
      <c r="N6986" s="64"/>
      <c r="O6986" s="64"/>
      <c r="P6986" s="64"/>
    </row>
    <row r="6987" spans="2:16" x14ac:dyDescent="0.3">
      <c r="B6987"/>
      <c r="I6987" s="64"/>
      <c r="J6987" s="64"/>
      <c r="K6987" s="64"/>
      <c r="L6987" s="64"/>
      <c r="M6987" s="64"/>
      <c r="N6987" s="64"/>
      <c r="O6987" s="64"/>
      <c r="P6987" s="64"/>
    </row>
    <row r="6988" spans="2:16" x14ac:dyDescent="0.3">
      <c r="B6988"/>
      <c r="I6988" s="64"/>
      <c r="J6988" s="64"/>
      <c r="K6988" s="64"/>
      <c r="L6988" s="64"/>
      <c r="M6988" s="64"/>
      <c r="N6988" s="64"/>
      <c r="O6988" s="64"/>
      <c r="P6988" s="64"/>
    </row>
    <row r="6989" spans="2:16" x14ac:dyDescent="0.3">
      <c r="B6989"/>
      <c r="I6989" s="64"/>
      <c r="J6989" s="64"/>
      <c r="K6989" s="64"/>
      <c r="L6989" s="64"/>
      <c r="M6989" s="64"/>
      <c r="N6989" s="64"/>
      <c r="O6989" s="64"/>
      <c r="P6989" s="64"/>
    </row>
    <row r="6990" spans="2:16" x14ac:dyDescent="0.3">
      <c r="B6990"/>
      <c r="I6990" s="64"/>
      <c r="J6990" s="64"/>
      <c r="K6990" s="64"/>
      <c r="L6990" s="64"/>
      <c r="M6990" s="64"/>
      <c r="N6990" s="64"/>
      <c r="O6990" s="64"/>
      <c r="P6990" s="64"/>
    </row>
    <row r="6991" spans="2:16" x14ac:dyDescent="0.3">
      <c r="B6991"/>
      <c r="I6991" s="64"/>
      <c r="J6991" s="64"/>
      <c r="K6991" s="64"/>
      <c r="L6991" s="64"/>
      <c r="M6991" s="64"/>
      <c r="N6991" s="64"/>
      <c r="O6991" s="64"/>
      <c r="P6991" s="64"/>
    </row>
    <row r="6992" spans="2:16" x14ac:dyDescent="0.3">
      <c r="B6992"/>
      <c r="I6992" s="64"/>
      <c r="J6992" s="64"/>
      <c r="K6992" s="64"/>
      <c r="L6992" s="64"/>
      <c r="M6992" s="64"/>
      <c r="N6992" s="64"/>
      <c r="O6992" s="64"/>
      <c r="P6992" s="64"/>
    </row>
    <row r="6993" spans="2:16" x14ac:dyDescent="0.3">
      <c r="B6993"/>
      <c r="I6993" s="64"/>
      <c r="J6993" s="64"/>
      <c r="K6993" s="64"/>
      <c r="L6993" s="64"/>
      <c r="M6993" s="64"/>
      <c r="N6993" s="64"/>
      <c r="O6993" s="64"/>
      <c r="P6993" s="64"/>
    </row>
    <row r="6994" spans="2:16" x14ac:dyDescent="0.3">
      <c r="B6994"/>
      <c r="I6994" s="64"/>
      <c r="J6994" s="64"/>
      <c r="K6994" s="64"/>
      <c r="L6994" s="64"/>
      <c r="M6994" s="64"/>
      <c r="N6994" s="64"/>
      <c r="O6994" s="64"/>
      <c r="P6994" s="64"/>
    </row>
    <row r="6995" spans="2:16" x14ac:dyDescent="0.3">
      <c r="B6995"/>
      <c r="I6995" s="64"/>
      <c r="J6995" s="64"/>
      <c r="K6995" s="64"/>
      <c r="L6995" s="64"/>
      <c r="M6995" s="64"/>
      <c r="N6995" s="64"/>
      <c r="O6995" s="64"/>
      <c r="P6995" s="64"/>
    </row>
    <row r="6996" spans="2:16" x14ac:dyDescent="0.3">
      <c r="B6996"/>
      <c r="I6996" s="64"/>
      <c r="J6996" s="64"/>
      <c r="K6996" s="64"/>
      <c r="L6996" s="64"/>
      <c r="M6996" s="64"/>
      <c r="N6996" s="64"/>
      <c r="O6996" s="64"/>
      <c r="P6996" s="64"/>
    </row>
    <row r="6997" spans="2:16" x14ac:dyDescent="0.3">
      <c r="B6997"/>
      <c r="I6997" s="64"/>
      <c r="J6997" s="64"/>
      <c r="K6997" s="64"/>
      <c r="L6997" s="64"/>
      <c r="M6997" s="64"/>
      <c r="N6997" s="64"/>
      <c r="O6997" s="64"/>
      <c r="P6997" s="64"/>
    </row>
    <row r="6998" spans="2:16" x14ac:dyDescent="0.3">
      <c r="B6998"/>
      <c r="I6998" s="64"/>
      <c r="J6998" s="64"/>
      <c r="K6998" s="64"/>
      <c r="L6998" s="64"/>
      <c r="M6998" s="64"/>
      <c r="N6998" s="64"/>
      <c r="O6998" s="64"/>
      <c r="P6998" s="64"/>
    </row>
    <row r="6999" spans="2:16" x14ac:dyDescent="0.3">
      <c r="B6999"/>
      <c r="I6999" s="64"/>
      <c r="J6999" s="64"/>
      <c r="K6999" s="64"/>
      <c r="L6999" s="64"/>
      <c r="M6999" s="64"/>
      <c r="N6999" s="64"/>
      <c r="O6999" s="64"/>
      <c r="P6999" s="64"/>
    </row>
    <row r="7000" spans="2:16" x14ac:dyDescent="0.3">
      <c r="B7000"/>
      <c r="I7000" s="64"/>
      <c r="J7000" s="64"/>
      <c r="K7000" s="64"/>
      <c r="L7000" s="64"/>
      <c r="M7000" s="64"/>
      <c r="N7000" s="64"/>
      <c r="O7000" s="64"/>
      <c r="P7000" s="64"/>
    </row>
    <row r="7001" spans="2:16" x14ac:dyDescent="0.3">
      <c r="B7001"/>
      <c r="I7001" s="64"/>
      <c r="J7001" s="64"/>
      <c r="K7001" s="64"/>
      <c r="L7001" s="64"/>
      <c r="M7001" s="64"/>
      <c r="N7001" s="64"/>
      <c r="O7001" s="64"/>
      <c r="P7001" s="64"/>
    </row>
    <row r="7002" spans="2:16" x14ac:dyDescent="0.3">
      <c r="B7002"/>
      <c r="I7002" s="64"/>
      <c r="J7002" s="64"/>
      <c r="K7002" s="64"/>
      <c r="L7002" s="64"/>
      <c r="M7002" s="64"/>
      <c r="N7002" s="64"/>
      <c r="O7002" s="64"/>
      <c r="P7002" s="64"/>
    </row>
    <row r="7003" spans="2:16" x14ac:dyDescent="0.3">
      <c r="B7003"/>
      <c r="I7003" s="64"/>
      <c r="J7003" s="64"/>
      <c r="K7003" s="64"/>
      <c r="L7003" s="64"/>
      <c r="M7003" s="64"/>
      <c r="N7003" s="64"/>
      <c r="O7003" s="64"/>
      <c r="P7003" s="64"/>
    </row>
    <row r="7004" spans="2:16" x14ac:dyDescent="0.3">
      <c r="B7004"/>
      <c r="I7004" s="64"/>
      <c r="J7004" s="64"/>
      <c r="K7004" s="64"/>
      <c r="L7004" s="64"/>
      <c r="M7004" s="64"/>
      <c r="N7004" s="64"/>
      <c r="O7004" s="64"/>
      <c r="P7004" s="64"/>
    </row>
    <row r="7005" spans="2:16" x14ac:dyDescent="0.3">
      <c r="B7005"/>
      <c r="I7005" s="64"/>
      <c r="J7005" s="64"/>
      <c r="K7005" s="64"/>
      <c r="L7005" s="64"/>
      <c r="M7005" s="64"/>
      <c r="N7005" s="64"/>
      <c r="O7005" s="64"/>
      <c r="P7005" s="64"/>
    </row>
    <row r="7006" spans="2:16" x14ac:dyDescent="0.3">
      <c r="B7006"/>
      <c r="I7006" s="64"/>
      <c r="J7006" s="64"/>
      <c r="K7006" s="64"/>
      <c r="L7006" s="64"/>
      <c r="M7006" s="64"/>
      <c r="N7006" s="64"/>
      <c r="O7006" s="64"/>
      <c r="P7006" s="64"/>
    </row>
    <row r="7007" spans="2:16" x14ac:dyDescent="0.3">
      <c r="B7007"/>
      <c r="I7007" s="64"/>
      <c r="J7007" s="64"/>
      <c r="K7007" s="64"/>
      <c r="L7007" s="64"/>
      <c r="M7007" s="64"/>
      <c r="N7007" s="64"/>
      <c r="O7007" s="64"/>
      <c r="P7007" s="64"/>
    </row>
    <row r="7008" spans="2:16" x14ac:dyDescent="0.3">
      <c r="B7008"/>
      <c r="I7008" s="64"/>
      <c r="J7008" s="64"/>
      <c r="K7008" s="64"/>
      <c r="L7008" s="64"/>
      <c r="M7008" s="64"/>
      <c r="N7008" s="64"/>
      <c r="O7008" s="64"/>
      <c r="P7008" s="64"/>
    </row>
    <row r="7009" spans="2:16" x14ac:dyDescent="0.3">
      <c r="B7009"/>
      <c r="I7009" s="64"/>
      <c r="J7009" s="64"/>
      <c r="K7009" s="64"/>
      <c r="L7009" s="64"/>
      <c r="M7009" s="64"/>
      <c r="N7009" s="64"/>
      <c r="O7009" s="64"/>
      <c r="P7009" s="64"/>
    </row>
    <row r="7010" spans="2:16" x14ac:dyDescent="0.3">
      <c r="B7010"/>
      <c r="I7010" s="64"/>
      <c r="J7010" s="64"/>
      <c r="K7010" s="64"/>
      <c r="L7010" s="64"/>
      <c r="M7010" s="64"/>
      <c r="N7010" s="64"/>
      <c r="O7010" s="64"/>
      <c r="P7010" s="64"/>
    </row>
    <row r="7011" spans="2:16" x14ac:dyDescent="0.3">
      <c r="B7011"/>
      <c r="I7011" s="64"/>
      <c r="J7011" s="64"/>
      <c r="K7011" s="64"/>
      <c r="L7011" s="64"/>
      <c r="M7011" s="64"/>
      <c r="N7011" s="64"/>
      <c r="O7011" s="64"/>
      <c r="P7011" s="64"/>
    </row>
    <row r="7012" spans="2:16" x14ac:dyDescent="0.3">
      <c r="B7012"/>
      <c r="I7012" s="64"/>
      <c r="J7012" s="64"/>
      <c r="K7012" s="64"/>
      <c r="L7012" s="64"/>
      <c r="M7012" s="64"/>
      <c r="N7012" s="64"/>
      <c r="O7012" s="64"/>
      <c r="P7012" s="64"/>
    </row>
    <row r="7013" spans="2:16" x14ac:dyDescent="0.3">
      <c r="B7013"/>
      <c r="I7013" s="64"/>
      <c r="J7013" s="64"/>
      <c r="K7013" s="64"/>
      <c r="L7013" s="64"/>
      <c r="M7013" s="64"/>
      <c r="N7013" s="64"/>
      <c r="O7013" s="64"/>
      <c r="P7013" s="64"/>
    </row>
    <row r="7014" spans="2:16" x14ac:dyDescent="0.3">
      <c r="B7014"/>
      <c r="I7014" s="64"/>
      <c r="J7014" s="64"/>
      <c r="K7014" s="64"/>
      <c r="L7014" s="64"/>
      <c r="M7014" s="64"/>
      <c r="N7014" s="64"/>
      <c r="O7014" s="64"/>
      <c r="P7014" s="64"/>
    </row>
    <row r="7015" spans="2:16" x14ac:dyDescent="0.3">
      <c r="B7015"/>
      <c r="I7015" s="64"/>
      <c r="J7015" s="64"/>
      <c r="K7015" s="64"/>
      <c r="L7015" s="64"/>
      <c r="M7015" s="64"/>
      <c r="N7015" s="64"/>
      <c r="O7015" s="64"/>
      <c r="P7015" s="64"/>
    </row>
    <row r="7016" spans="2:16" x14ac:dyDescent="0.3">
      <c r="B7016"/>
      <c r="I7016" s="64"/>
      <c r="J7016" s="64"/>
      <c r="K7016" s="64"/>
      <c r="L7016" s="64"/>
      <c r="M7016" s="64"/>
      <c r="N7016" s="64"/>
      <c r="O7016" s="64"/>
      <c r="P7016" s="64"/>
    </row>
    <row r="7017" spans="2:16" x14ac:dyDescent="0.3">
      <c r="B7017"/>
      <c r="I7017" s="64"/>
      <c r="J7017" s="64"/>
      <c r="K7017" s="64"/>
      <c r="L7017" s="64"/>
      <c r="M7017" s="64"/>
      <c r="N7017" s="64"/>
      <c r="O7017" s="64"/>
      <c r="P7017" s="64"/>
    </row>
    <row r="7018" spans="2:16" x14ac:dyDescent="0.3">
      <c r="B7018"/>
      <c r="I7018" s="64"/>
      <c r="J7018" s="64"/>
      <c r="K7018" s="64"/>
      <c r="L7018" s="64"/>
      <c r="M7018" s="64"/>
      <c r="N7018" s="64"/>
      <c r="O7018" s="64"/>
      <c r="P7018" s="64"/>
    </row>
    <row r="7019" spans="2:16" x14ac:dyDescent="0.3">
      <c r="B7019"/>
      <c r="I7019" s="64"/>
      <c r="J7019" s="64"/>
      <c r="K7019" s="64"/>
      <c r="L7019" s="64"/>
      <c r="M7019" s="64"/>
      <c r="N7019" s="64"/>
      <c r="O7019" s="64"/>
      <c r="P7019" s="64"/>
    </row>
    <row r="7020" spans="2:16" x14ac:dyDescent="0.3">
      <c r="B7020"/>
      <c r="I7020" s="64"/>
      <c r="J7020" s="64"/>
      <c r="K7020" s="64"/>
      <c r="L7020" s="64"/>
      <c r="M7020" s="64"/>
      <c r="N7020" s="64"/>
      <c r="O7020" s="64"/>
      <c r="P7020" s="64"/>
    </row>
    <row r="7021" spans="2:16" x14ac:dyDescent="0.3">
      <c r="B7021"/>
      <c r="I7021" s="64"/>
      <c r="J7021" s="64"/>
      <c r="K7021" s="64"/>
      <c r="L7021" s="64"/>
      <c r="M7021" s="64"/>
      <c r="N7021" s="64"/>
      <c r="O7021" s="64"/>
      <c r="P7021" s="64"/>
    </row>
    <row r="7022" spans="2:16" x14ac:dyDescent="0.3">
      <c r="B7022"/>
      <c r="I7022" s="64"/>
      <c r="J7022" s="64"/>
      <c r="K7022" s="64"/>
      <c r="L7022" s="64"/>
      <c r="M7022" s="64"/>
      <c r="N7022" s="64"/>
      <c r="O7022" s="64"/>
      <c r="P7022" s="64"/>
    </row>
    <row r="7023" spans="2:16" x14ac:dyDescent="0.3">
      <c r="B7023"/>
      <c r="I7023" s="64"/>
      <c r="J7023" s="64"/>
      <c r="K7023" s="64"/>
      <c r="L7023" s="64"/>
      <c r="M7023" s="64"/>
      <c r="N7023" s="64"/>
      <c r="O7023" s="64"/>
      <c r="P7023" s="64"/>
    </row>
    <row r="7024" spans="2:16" x14ac:dyDescent="0.3">
      <c r="B7024"/>
      <c r="I7024" s="64"/>
      <c r="J7024" s="64"/>
      <c r="K7024" s="64"/>
      <c r="L7024" s="64"/>
      <c r="M7024" s="64"/>
      <c r="N7024" s="64"/>
      <c r="O7024" s="64"/>
      <c r="P7024" s="64"/>
    </row>
    <row r="7025" spans="2:16" x14ac:dyDescent="0.3">
      <c r="B7025"/>
      <c r="I7025" s="64"/>
      <c r="J7025" s="64"/>
      <c r="K7025" s="64"/>
      <c r="L7025" s="64"/>
      <c r="M7025" s="64"/>
      <c r="N7025" s="64"/>
      <c r="O7025" s="64"/>
      <c r="P7025" s="64"/>
    </row>
    <row r="7026" spans="2:16" x14ac:dyDescent="0.3">
      <c r="B7026"/>
      <c r="I7026" s="64"/>
      <c r="J7026" s="64"/>
      <c r="K7026" s="64"/>
      <c r="L7026" s="64"/>
      <c r="M7026" s="64"/>
      <c r="N7026" s="64"/>
      <c r="O7026" s="64"/>
      <c r="P7026" s="64"/>
    </row>
    <row r="7027" spans="2:16" x14ac:dyDescent="0.3">
      <c r="B7027"/>
      <c r="I7027" s="64"/>
      <c r="J7027" s="64"/>
      <c r="K7027" s="64"/>
      <c r="L7027" s="64"/>
      <c r="M7027" s="64"/>
      <c r="N7027" s="64"/>
      <c r="O7027" s="64"/>
      <c r="P7027" s="64"/>
    </row>
    <row r="7028" spans="2:16" x14ac:dyDescent="0.3">
      <c r="B7028"/>
      <c r="I7028" s="64"/>
      <c r="J7028" s="64"/>
      <c r="K7028" s="64"/>
      <c r="L7028" s="64"/>
      <c r="M7028" s="64"/>
      <c r="N7028" s="64"/>
      <c r="O7028" s="64"/>
      <c r="P7028" s="64"/>
    </row>
    <row r="7029" spans="2:16" x14ac:dyDescent="0.3">
      <c r="B7029"/>
      <c r="I7029" s="64"/>
      <c r="J7029" s="64"/>
      <c r="K7029" s="64"/>
      <c r="L7029" s="64"/>
      <c r="M7029" s="64"/>
      <c r="N7029" s="64"/>
      <c r="O7029" s="64"/>
      <c r="P7029" s="64"/>
    </row>
    <row r="7030" spans="2:16" x14ac:dyDescent="0.3">
      <c r="B7030"/>
      <c r="I7030" s="64"/>
      <c r="J7030" s="64"/>
      <c r="K7030" s="64"/>
      <c r="L7030" s="64"/>
      <c r="M7030" s="64"/>
      <c r="N7030" s="64"/>
      <c r="O7030" s="64"/>
      <c r="P7030" s="64"/>
    </row>
    <row r="7031" spans="2:16" x14ac:dyDescent="0.3">
      <c r="B7031"/>
      <c r="I7031" s="64"/>
      <c r="J7031" s="64"/>
      <c r="K7031" s="64"/>
      <c r="L7031" s="64"/>
      <c r="M7031" s="64"/>
      <c r="N7031" s="64"/>
      <c r="O7031" s="64"/>
      <c r="P7031" s="64"/>
    </row>
    <row r="7032" spans="2:16" x14ac:dyDescent="0.3">
      <c r="B7032"/>
      <c r="I7032" s="64"/>
      <c r="J7032" s="64"/>
      <c r="K7032" s="64"/>
      <c r="L7032" s="64"/>
      <c r="M7032" s="64"/>
      <c r="N7032" s="64"/>
      <c r="O7032" s="64"/>
      <c r="P7032" s="64"/>
    </row>
    <row r="7033" spans="2:16" x14ac:dyDescent="0.3">
      <c r="B7033"/>
      <c r="I7033" s="64"/>
      <c r="J7033" s="64"/>
      <c r="K7033" s="64"/>
      <c r="L7033" s="64"/>
      <c r="M7033" s="64"/>
      <c r="N7033" s="64"/>
      <c r="O7033" s="64"/>
      <c r="P7033" s="64"/>
    </row>
    <row r="7034" spans="2:16" x14ac:dyDescent="0.3">
      <c r="B7034"/>
      <c r="I7034" s="64"/>
      <c r="J7034" s="64"/>
      <c r="K7034" s="64"/>
      <c r="L7034" s="64"/>
      <c r="M7034" s="64"/>
      <c r="N7034" s="64"/>
      <c r="O7034" s="64"/>
      <c r="P7034" s="64"/>
    </row>
    <row r="7035" spans="2:16" x14ac:dyDescent="0.3">
      <c r="B7035"/>
      <c r="I7035" s="64"/>
      <c r="J7035" s="64"/>
      <c r="K7035" s="64"/>
      <c r="L7035" s="64"/>
      <c r="M7035" s="64"/>
      <c r="N7035" s="64"/>
      <c r="O7035" s="64"/>
      <c r="P7035" s="64"/>
    </row>
    <row r="7036" spans="2:16" x14ac:dyDescent="0.3">
      <c r="B7036"/>
      <c r="I7036" s="64"/>
      <c r="J7036" s="64"/>
      <c r="K7036" s="64"/>
      <c r="L7036" s="64"/>
      <c r="M7036" s="64"/>
      <c r="N7036" s="64"/>
      <c r="O7036" s="64"/>
      <c r="P7036" s="64"/>
    </row>
    <row r="7037" spans="2:16" x14ac:dyDescent="0.3">
      <c r="B7037"/>
      <c r="I7037" s="64"/>
      <c r="J7037" s="64"/>
      <c r="K7037" s="64"/>
      <c r="L7037" s="64"/>
      <c r="M7037" s="64"/>
      <c r="N7037" s="64"/>
      <c r="O7037" s="64"/>
      <c r="P7037" s="64"/>
    </row>
    <row r="7038" spans="2:16" x14ac:dyDescent="0.3">
      <c r="B7038"/>
      <c r="I7038" s="64"/>
      <c r="J7038" s="64"/>
      <c r="K7038" s="64"/>
      <c r="L7038" s="64"/>
      <c r="M7038" s="64"/>
      <c r="N7038" s="64"/>
      <c r="O7038" s="64"/>
      <c r="P7038" s="64"/>
    </row>
    <row r="7039" spans="2:16" x14ac:dyDescent="0.3">
      <c r="B7039"/>
      <c r="I7039" s="64"/>
      <c r="J7039" s="64"/>
      <c r="K7039" s="64"/>
      <c r="L7039" s="64"/>
      <c r="M7039" s="64"/>
      <c r="N7039" s="64"/>
      <c r="O7039" s="64"/>
      <c r="P7039" s="64"/>
    </row>
    <row r="7040" spans="2:16" x14ac:dyDescent="0.3">
      <c r="B7040"/>
      <c r="I7040" s="64"/>
      <c r="J7040" s="64"/>
      <c r="K7040" s="64"/>
      <c r="L7040" s="64"/>
      <c r="M7040" s="64"/>
      <c r="N7040" s="64"/>
      <c r="O7040" s="64"/>
      <c r="P7040" s="64"/>
    </row>
    <row r="7041" spans="2:16" x14ac:dyDescent="0.3">
      <c r="B7041"/>
      <c r="I7041" s="64"/>
      <c r="J7041" s="64"/>
      <c r="K7041" s="64"/>
      <c r="L7041" s="64"/>
      <c r="M7041" s="64"/>
      <c r="N7041" s="64"/>
      <c r="O7041" s="64"/>
      <c r="P7041" s="64"/>
    </row>
    <row r="7042" spans="2:16" x14ac:dyDescent="0.3">
      <c r="B7042"/>
      <c r="I7042" s="64"/>
      <c r="J7042" s="64"/>
      <c r="K7042" s="64"/>
      <c r="L7042" s="64"/>
      <c r="M7042" s="64"/>
      <c r="N7042" s="64"/>
      <c r="O7042" s="64"/>
      <c r="P7042" s="64"/>
    </row>
    <row r="7043" spans="2:16" x14ac:dyDescent="0.3">
      <c r="B7043"/>
      <c r="I7043" s="64"/>
      <c r="J7043" s="64"/>
      <c r="K7043" s="64"/>
      <c r="L7043" s="64"/>
      <c r="M7043" s="64"/>
      <c r="N7043" s="64"/>
      <c r="O7043" s="64"/>
      <c r="P7043" s="64"/>
    </row>
    <row r="7044" spans="2:16" x14ac:dyDescent="0.3">
      <c r="B7044"/>
      <c r="I7044" s="64"/>
      <c r="J7044" s="64"/>
      <c r="K7044" s="64"/>
      <c r="L7044" s="64"/>
      <c r="M7044" s="64"/>
      <c r="N7044" s="64"/>
      <c r="O7044" s="64"/>
      <c r="P7044" s="64"/>
    </row>
    <row r="7045" spans="2:16" x14ac:dyDescent="0.3">
      <c r="B7045"/>
      <c r="I7045" s="64"/>
      <c r="J7045" s="64"/>
      <c r="K7045" s="64"/>
      <c r="L7045" s="64"/>
      <c r="M7045" s="64"/>
      <c r="N7045" s="64"/>
      <c r="O7045" s="64"/>
      <c r="P7045" s="64"/>
    </row>
    <row r="7046" spans="2:16" x14ac:dyDescent="0.3">
      <c r="B7046"/>
      <c r="I7046" s="64"/>
      <c r="J7046" s="64"/>
      <c r="K7046" s="64"/>
      <c r="L7046" s="64"/>
      <c r="M7046" s="64"/>
      <c r="N7046" s="64"/>
      <c r="O7046" s="64"/>
      <c r="P7046" s="64"/>
    </row>
    <row r="7047" spans="2:16" x14ac:dyDescent="0.3">
      <c r="B7047"/>
      <c r="I7047" s="64"/>
      <c r="J7047" s="64"/>
      <c r="K7047" s="64"/>
      <c r="L7047" s="64"/>
      <c r="M7047" s="64"/>
      <c r="N7047" s="64"/>
      <c r="O7047" s="64"/>
      <c r="P7047" s="64"/>
    </row>
    <row r="7048" spans="2:16" x14ac:dyDescent="0.3">
      <c r="B7048"/>
      <c r="I7048" s="64"/>
      <c r="J7048" s="64"/>
      <c r="K7048" s="64"/>
      <c r="L7048" s="64"/>
      <c r="M7048" s="64"/>
      <c r="N7048" s="64"/>
      <c r="O7048" s="64"/>
      <c r="P7048" s="64"/>
    </row>
    <row r="7049" spans="2:16" x14ac:dyDescent="0.3">
      <c r="B7049"/>
      <c r="I7049" s="64"/>
      <c r="J7049" s="64"/>
      <c r="K7049" s="64"/>
      <c r="L7049" s="64"/>
      <c r="M7049" s="64"/>
      <c r="N7049" s="64"/>
      <c r="O7049" s="64"/>
      <c r="P7049" s="64"/>
    </row>
    <row r="7050" spans="2:16" x14ac:dyDescent="0.3">
      <c r="B7050"/>
      <c r="I7050" s="64"/>
      <c r="J7050" s="64"/>
      <c r="K7050" s="64"/>
      <c r="L7050" s="64"/>
      <c r="M7050" s="64"/>
      <c r="N7050" s="64"/>
      <c r="O7050" s="64"/>
      <c r="P7050" s="64"/>
    </row>
    <row r="7051" spans="2:16" x14ac:dyDescent="0.3">
      <c r="B7051"/>
      <c r="I7051" s="64"/>
      <c r="J7051" s="64"/>
      <c r="K7051" s="64"/>
      <c r="L7051" s="64"/>
      <c r="M7051" s="64"/>
      <c r="N7051" s="64"/>
      <c r="O7051" s="64"/>
      <c r="P7051" s="64"/>
    </row>
    <row r="7052" spans="2:16" x14ac:dyDescent="0.3">
      <c r="B7052"/>
      <c r="I7052" s="64"/>
      <c r="J7052" s="64"/>
      <c r="K7052" s="64"/>
      <c r="L7052" s="64"/>
      <c r="M7052" s="64"/>
      <c r="N7052" s="64"/>
      <c r="O7052" s="64"/>
      <c r="P7052" s="64"/>
    </row>
    <row r="7053" spans="2:16" x14ac:dyDescent="0.3">
      <c r="B7053"/>
      <c r="I7053" s="64"/>
      <c r="J7053" s="64"/>
      <c r="K7053" s="64"/>
      <c r="L7053" s="64"/>
      <c r="M7053" s="64"/>
      <c r="N7053" s="64"/>
      <c r="O7053" s="64"/>
      <c r="P7053" s="64"/>
    </row>
    <row r="7054" spans="2:16" x14ac:dyDescent="0.3">
      <c r="B7054"/>
      <c r="I7054" s="64"/>
      <c r="J7054" s="64"/>
      <c r="K7054" s="64"/>
      <c r="L7054" s="64"/>
      <c r="M7054" s="64"/>
      <c r="N7054" s="64"/>
      <c r="O7054" s="64"/>
      <c r="P7054" s="64"/>
    </row>
    <row r="7055" spans="2:16" x14ac:dyDescent="0.3">
      <c r="B7055"/>
      <c r="I7055" s="64"/>
      <c r="J7055" s="64"/>
      <c r="K7055" s="64"/>
      <c r="L7055" s="64"/>
      <c r="M7055" s="64"/>
      <c r="N7055" s="64"/>
      <c r="O7055" s="64"/>
      <c r="P7055" s="64"/>
    </row>
    <row r="7056" spans="2:16" x14ac:dyDescent="0.3">
      <c r="B7056"/>
      <c r="I7056" s="64"/>
      <c r="J7056" s="64"/>
      <c r="K7056" s="64"/>
      <c r="L7056" s="64"/>
      <c r="M7056" s="64"/>
      <c r="N7056" s="64"/>
      <c r="O7056" s="64"/>
      <c r="P7056" s="64"/>
    </row>
    <row r="7057" spans="2:16" x14ac:dyDescent="0.3">
      <c r="B7057"/>
      <c r="I7057" s="64"/>
      <c r="J7057" s="64"/>
      <c r="K7057" s="64"/>
      <c r="L7057" s="64"/>
      <c r="M7057" s="64"/>
      <c r="N7057" s="64"/>
      <c r="O7057" s="64"/>
      <c r="P7057" s="64"/>
    </row>
    <row r="7058" spans="2:16" x14ac:dyDescent="0.3">
      <c r="B7058"/>
      <c r="I7058" s="64"/>
      <c r="J7058" s="64"/>
      <c r="K7058" s="64"/>
      <c r="L7058" s="64"/>
      <c r="M7058" s="64"/>
      <c r="N7058" s="64"/>
      <c r="O7058" s="64"/>
      <c r="P7058" s="64"/>
    </row>
    <row r="7059" spans="2:16" x14ac:dyDescent="0.3">
      <c r="B7059"/>
      <c r="I7059" s="64"/>
      <c r="J7059" s="64"/>
      <c r="K7059" s="64"/>
      <c r="L7059" s="64"/>
      <c r="M7059" s="64"/>
      <c r="N7059" s="64"/>
      <c r="O7059" s="64"/>
      <c r="P7059" s="64"/>
    </row>
    <row r="7060" spans="2:16" x14ac:dyDescent="0.3">
      <c r="B7060"/>
      <c r="I7060" s="64"/>
      <c r="J7060" s="64"/>
      <c r="K7060" s="64"/>
      <c r="L7060" s="64"/>
      <c r="M7060" s="64"/>
      <c r="N7060" s="64"/>
      <c r="O7060" s="64"/>
      <c r="P7060" s="64"/>
    </row>
    <row r="7061" spans="2:16" x14ac:dyDescent="0.3">
      <c r="B7061"/>
      <c r="I7061" s="64"/>
      <c r="J7061" s="64"/>
      <c r="K7061" s="64"/>
      <c r="L7061" s="64"/>
      <c r="M7061" s="64"/>
      <c r="N7061" s="64"/>
      <c r="O7061" s="64"/>
      <c r="P7061" s="64"/>
    </row>
    <row r="7062" spans="2:16" x14ac:dyDescent="0.3">
      <c r="B7062"/>
      <c r="I7062" s="64"/>
      <c r="J7062" s="64"/>
      <c r="K7062" s="64"/>
      <c r="L7062" s="64"/>
      <c r="M7062" s="64"/>
      <c r="N7062" s="64"/>
      <c r="O7062" s="64"/>
      <c r="P7062" s="64"/>
    </row>
    <row r="7063" spans="2:16" x14ac:dyDescent="0.3">
      <c r="B7063"/>
      <c r="I7063" s="64"/>
      <c r="J7063" s="64"/>
      <c r="K7063" s="64"/>
      <c r="L7063" s="64"/>
      <c r="M7063" s="64"/>
      <c r="N7063" s="64"/>
      <c r="O7063" s="64"/>
      <c r="P7063" s="64"/>
    </row>
    <row r="7064" spans="2:16" x14ac:dyDescent="0.3">
      <c r="B7064"/>
      <c r="I7064" s="64"/>
      <c r="J7064" s="64"/>
      <c r="K7064" s="64"/>
      <c r="L7064" s="64"/>
      <c r="M7064" s="64"/>
      <c r="N7064" s="64"/>
      <c r="O7064" s="64"/>
      <c r="P7064" s="64"/>
    </row>
    <row r="7065" spans="2:16" x14ac:dyDescent="0.3">
      <c r="B7065"/>
      <c r="I7065" s="64"/>
      <c r="J7065" s="64"/>
      <c r="K7065" s="64"/>
      <c r="L7065" s="64"/>
      <c r="M7065" s="64"/>
      <c r="N7065" s="64"/>
      <c r="O7065" s="64"/>
      <c r="P7065" s="64"/>
    </row>
    <row r="7066" spans="2:16" x14ac:dyDescent="0.3">
      <c r="B7066"/>
      <c r="I7066" s="64"/>
      <c r="J7066" s="64"/>
      <c r="K7066" s="64"/>
      <c r="L7066" s="64"/>
      <c r="M7066" s="64"/>
      <c r="N7066" s="64"/>
      <c r="O7066" s="64"/>
      <c r="P7066" s="64"/>
    </row>
    <row r="7067" spans="2:16" x14ac:dyDescent="0.3">
      <c r="B7067"/>
      <c r="I7067" s="64"/>
      <c r="J7067" s="64"/>
      <c r="K7067" s="64"/>
      <c r="L7067" s="64"/>
      <c r="M7067" s="64"/>
      <c r="N7067" s="64"/>
      <c r="O7067" s="64"/>
      <c r="P7067" s="64"/>
    </row>
    <row r="7068" spans="2:16" x14ac:dyDescent="0.3">
      <c r="B7068"/>
      <c r="I7068" s="64"/>
      <c r="J7068" s="64"/>
      <c r="K7068" s="64"/>
      <c r="L7068" s="64"/>
      <c r="M7068" s="64"/>
      <c r="N7068" s="64"/>
      <c r="O7068" s="64"/>
      <c r="P7068" s="64"/>
    </row>
    <row r="7069" spans="2:16" x14ac:dyDescent="0.3">
      <c r="B7069"/>
      <c r="I7069" s="64"/>
      <c r="J7069" s="64"/>
      <c r="K7069" s="64"/>
      <c r="L7069" s="64"/>
      <c r="M7069" s="64"/>
      <c r="N7069" s="64"/>
      <c r="O7069" s="64"/>
      <c r="P7069" s="64"/>
    </row>
    <row r="7070" spans="2:16" x14ac:dyDescent="0.3">
      <c r="B7070"/>
      <c r="I7070" s="64"/>
      <c r="J7070" s="64"/>
      <c r="K7070" s="64"/>
      <c r="L7070" s="64"/>
      <c r="M7070" s="64"/>
      <c r="N7070" s="64"/>
      <c r="O7070" s="64"/>
      <c r="P7070" s="64"/>
    </row>
    <row r="7071" spans="2:16" x14ac:dyDescent="0.3">
      <c r="B7071"/>
      <c r="I7071" s="64"/>
      <c r="J7071" s="64"/>
      <c r="K7071" s="64"/>
      <c r="L7071" s="64"/>
      <c r="M7071" s="64"/>
      <c r="N7071" s="64"/>
      <c r="O7071" s="64"/>
      <c r="P7071" s="64"/>
    </row>
    <row r="7072" spans="2:16" x14ac:dyDescent="0.3">
      <c r="B7072"/>
      <c r="I7072" s="64"/>
      <c r="J7072" s="64"/>
      <c r="K7072" s="64"/>
      <c r="L7072" s="64"/>
      <c r="M7072" s="64"/>
      <c r="N7072" s="64"/>
      <c r="O7072" s="64"/>
      <c r="P7072" s="64"/>
    </row>
    <row r="7073" spans="2:16" x14ac:dyDescent="0.3">
      <c r="B7073"/>
      <c r="I7073" s="64"/>
      <c r="J7073" s="64"/>
      <c r="K7073" s="64"/>
      <c r="L7073" s="64"/>
      <c r="M7073" s="64"/>
      <c r="N7073" s="64"/>
      <c r="O7073" s="64"/>
      <c r="P7073" s="64"/>
    </row>
    <row r="7074" spans="2:16" x14ac:dyDescent="0.3">
      <c r="B7074"/>
      <c r="I7074" s="64"/>
      <c r="J7074" s="64"/>
      <c r="K7074" s="64"/>
      <c r="L7074" s="64"/>
      <c r="M7074" s="64"/>
      <c r="N7074" s="64"/>
      <c r="O7074" s="64"/>
      <c r="P7074" s="64"/>
    </row>
    <row r="7075" spans="2:16" x14ac:dyDescent="0.3">
      <c r="B7075"/>
      <c r="I7075" s="64"/>
      <c r="J7075" s="64"/>
      <c r="K7075" s="64"/>
      <c r="L7075" s="64"/>
      <c r="M7075" s="64"/>
      <c r="N7075" s="64"/>
      <c r="O7075" s="64"/>
      <c r="P7075" s="64"/>
    </row>
    <row r="7076" spans="2:16" x14ac:dyDescent="0.3">
      <c r="B7076"/>
      <c r="I7076" s="64"/>
      <c r="J7076" s="64"/>
      <c r="K7076" s="64"/>
      <c r="L7076" s="64"/>
      <c r="M7076" s="64"/>
      <c r="N7076" s="64"/>
      <c r="O7076" s="64"/>
      <c r="P7076" s="64"/>
    </row>
    <row r="7077" spans="2:16" x14ac:dyDescent="0.3">
      <c r="B7077"/>
      <c r="I7077" s="64"/>
      <c r="J7077" s="64"/>
      <c r="K7077" s="64"/>
      <c r="L7077" s="64"/>
      <c r="M7077" s="64"/>
      <c r="N7077" s="64"/>
      <c r="O7077" s="64"/>
      <c r="P7077" s="64"/>
    </row>
    <row r="7078" spans="2:16" x14ac:dyDescent="0.3">
      <c r="B7078"/>
      <c r="I7078" s="64"/>
      <c r="J7078" s="64"/>
      <c r="K7078" s="64"/>
      <c r="L7078" s="64"/>
      <c r="M7078" s="64"/>
      <c r="N7078" s="64"/>
      <c r="O7078" s="64"/>
      <c r="P7078" s="64"/>
    </row>
    <row r="7079" spans="2:16" x14ac:dyDescent="0.3">
      <c r="B7079"/>
      <c r="I7079" s="64"/>
      <c r="J7079" s="64"/>
      <c r="K7079" s="64"/>
      <c r="L7079" s="64"/>
      <c r="M7079" s="64"/>
      <c r="N7079" s="64"/>
      <c r="O7079" s="64"/>
      <c r="P7079" s="64"/>
    </row>
    <row r="7080" spans="2:16" x14ac:dyDescent="0.3">
      <c r="B7080"/>
      <c r="I7080" s="64"/>
      <c r="J7080" s="64"/>
      <c r="K7080" s="64"/>
      <c r="L7080" s="64"/>
      <c r="M7080" s="64"/>
      <c r="N7080" s="64"/>
      <c r="O7080" s="64"/>
      <c r="P7080" s="64"/>
    </row>
    <row r="7081" spans="2:16" x14ac:dyDescent="0.3">
      <c r="B7081"/>
      <c r="I7081" s="64"/>
      <c r="J7081" s="64"/>
      <c r="K7081" s="64"/>
      <c r="L7081" s="64"/>
      <c r="M7081" s="64"/>
      <c r="N7081" s="64"/>
      <c r="O7081" s="64"/>
      <c r="P7081" s="64"/>
    </row>
    <row r="7082" spans="2:16" x14ac:dyDescent="0.3">
      <c r="B7082"/>
      <c r="I7082" s="64"/>
      <c r="J7082" s="64"/>
      <c r="K7082" s="64"/>
      <c r="L7082" s="64"/>
      <c r="M7082" s="64"/>
      <c r="N7082" s="64"/>
      <c r="O7082" s="64"/>
      <c r="P7082" s="64"/>
    </row>
    <row r="7083" spans="2:16" x14ac:dyDescent="0.3">
      <c r="B7083"/>
      <c r="I7083" s="64"/>
      <c r="J7083" s="64"/>
      <c r="K7083" s="64"/>
      <c r="L7083" s="64"/>
      <c r="M7083" s="64"/>
      <c r="N7083" s="64"/>
      <c r="O7083" s="64"/>
      <c r="P7083" s="64"/>
    </row>
    <row r="7084" spans="2:16" x14ac:dyDescent="0.3">
      <c r="B7084"/>
      <c r="I7084" s="64"/>
      <c r="J7084" s="64"/>
      <c r="K7084" s="64"/>
      <c r="L7084" s="64"/>
      <c r="M7084" s="64"/>
      <c r="N7084" s="64"/>
      <c r="O7084" s="64"/>
      <c r="P7084" s="64"/>
    </row>
    <row r="7085" spans="2:16" x14ac:dyDescent="0.3">
      <c r="B7085"/>
      <c r="I7085" s="64"/>
      <c r="J7085" s="64"/>
      <c r="K7085" s="64"/>
      <c r="L7085" s="64"/>
      <c r="M7085" s="64"/>
      <c r="N7085" s="64"/>
      <c r="O7085" s="64"/>
      <c r="P7085" s="64"/>
    </row>
    <row r="7086" spans="2:16" x14ac:dyDescent="0.3">
      <c r="B7086"/>
      <c r="I7086" s="64"/>
      <c r="J7086" s="64"/>
      <c r="K7086" s="64"/>
      <c r="L7086" s="64"/>
      <c r="M7086" s="64"/>
      <c r="N7086" s="64"/>
      <c r="O7086" s="64"/>
      <c r="P7086" s="64"/>
    </row>
    <row r="7087" spans="2:16" x14ac:dyDescent="0.3">
      <c r="B7087"/>
      <c r="I7087" s="64"/>
      <c r="J7087" s="64"/>
      <c r="K7087" s="64"/>
      <c r="L7087" s="64"/>
      <c r="M7087" s="64"/>
      <c r="N7087" s="64"/>
      <c r="O7087" s="64"/>
      <c r="P7087" s="64"/>
    </row>
    <row r="7088" spans="2:16" x14ac:dyDescent="0.3">
      <c r="B7088"/>
      <c r="I7088" s="64"/>
      <c r="J7088" s="64"/>
      <c r="K7088" s="64"/>
      <c r="L7088" s="64"/>
      <c r="M7088" s="64"/>
      <c r="N7088" s="64"/>
      <c r="O7088" s="64"/>
      <c r="P7088" s="64"/>
    </row>
    <row r="7089" spans="2:16" x14ac:dyDescent="0.3">
      <c r="B7089"/>
      <c r="I7089" s="64"/>
      <c r="J7089" s="64"/>
      <c r="K7089" s="64"/>
      <c r="L7089" s="64"/>
      <c r="M7089" s="64"/>
      <c r="N7089" s="64"/>
      <c r="O7089" s="64"/>
      <c r="P7089" s="64"/>
    </row>
    <row r="7090" spans="2:16" x14ac:dyDescent="0.3">
      <c r="B7090"/>
      <c r="I7090" s="64"/>
      <c r="J7090" s="64"/>
      <c r="K7090" s="64"/>
      <c r="L7090" s="64"/>
      <c r="M7090" s="64"/>
      <c r="N7090" s="64"/>
      <c r="O7090" s="64"/>
      <c r="P7090" s="64"/>
    </row>
    <row r="7091" spans="2:16" x14ac:dyDescent="0.3">
      <c r="B7091"/>
      <c r="I7091" s="64"/>
      <c r="J7091" s="64"/>
      <c r="K7091" s="64"/>
      <c r="L7091" s="64"/>
      <c r="M7091" s="64"/>
      <c r="N7091" s="64"/>
      <c r="O7091" s="64"/>
      <c r="P7091" s="64"/>
    </row>
    <row r="7092" spans="2:16" x14ac:dyDescent="0.3">
      <c r="B7092"/>
      <c r="I7092" s="64"/>
      <c r="J7092" s="64"/>
      <c r="K7092" s="64"/>
      <c r="L7092" s="64"/>
      <c r="M7092" s="64"/>
      <c r="N7092" s="64"/>
      <c r="O7092" s="64"/>
      <c r="P7092" s="64"/>
    </row>
    <row r="7093" spans="2:16" x14ac:dyDescent="0.3">
      <c r="B7093"/>
      <c r="I7093" s="64"/>
      <c r="J7093" s="64"/>
      <c r="K7093" s="64"/>
      <c r="L7093" s="64"/>
      <c r="M7093" s="64"/>
      <c r="N7093" s="64"/>
      <c r="O7093" s="64"/>
      <c r="P7093" s="64"/>
    </row>
    <row r="7094" spans="2:16" x14ac:dyDescent="0.3">
      <c r="B7094"/>
      <c r="I7094" s="64"/>
      <c r="J7094" s="64"/>
      <c r="K7094" s="64"/>
      <c r="L7094" s="64"/>
      <c r="M7094" s="64"/>
      <c r="N7094" s="64"/>
      <c r="O7094" s="64"/>
      <c r="P7094" s="64"/>
    </row>
    <row r="7095" spans="2:16" x14ac:dyDescent="0.3">
      <c r="B7095"/>
      <c r="I7095" s="64"/>
      <c r="J7095" s="64"/>
      <c r="K7095" s="64"/>
      <c r="L7095" s="64"/>
      <c r="M7095" s="64"/>
      <c r="N7095" s="64"/>
      <c r="O7095" s="64"/>
      <c r="P7095" s="64"/>
    </row>
    <row r="7096" spans="2:16" x14ac:dyDescent="0.3">
      <c r="B7096"/>
      <c r="I7096" s="64"/>
      <c r="J7096" s="64"/>
      <c r="K7096" s="64"/>
      <c r="L7096" s="64"/>
      <c r="M7096" s="64"/>
      <c r="N7096" s="64"/>
      <c r="O7096" s="64"/>
      <c r="P7096" s="64"/>
    </row>
    <row r="7097" spans="2:16" x14ac:dyDescent="0.3">
      <c r="B7097"/>
      <c r="I7097" s="64"/>
      <c r="J7097" s="64"/>
      <c r="K7097" s="64"/>
      <c r="L7097" s="64"/>
      <c r="M7097" s="64"/>
      <c r="N7097" s="64"/>
      <c r="O7097" s="64"/>
      <c r="P7097" s="64"/>
    </row>
    <row r="7098" spans="2:16" x14ac:dyDescent="0.3">
      <c r="B7098"/>
      <c r="I7098" s="64"/>
      <c r="J7098" s="64"/>
      <c r="K7098" s="64"/>
      <c r="L7098" s="64"/>
      <c r="M7098" s="64"/>
      <c r="N7098" s="64"/>
      <c r="O7098" s="64"/>
      <c r="P7098" s="64"/>
    </row>
    <row r="7099" spans="2:16" x14ac:dyDescent="0.3">
      <c r="B7099"/>
      <c r="I7099" s="64"/>
      <c r="J7099" s="64"/>
      <c r="K7099" s="64"/>
      <c r="L7099" s="64"/>
      <c r="M7099" s="64"/>
      <c r="N7099" s="64"/>
      <c r="O7099" s="64"/>
      <c r="P7099" s="64"/>
    </row>
    <row r="7100" spans="2:16" x14ac:dyDescent="0.3">
      <c r="B7100"/>
      <c r="I7100" s="64"/>
      <c r="J7100" s="64"/>
      <c r="K7100" s="64"/>
      <c r="L7100" s="64"/>
      <c r="M7100" s="64"/>
      <c r="N7100" s="64"/>
      <c r="O7100" s="64"/>
      <c r="P7100" s="64"/>
    </row>
    <row r="7101" spans="2:16" x14ac:dyDescent="0.3">
      <c r="B7101"/>
      <c r="I7101" s="64"/>
      <c r="J7101" s="64"/>
      <c r="K7101" s="64"/>
      <c r="L7101" s="64"/>
      <c r="M7101" s="64"/>
      <c r="N7101" s="64"/>
      <c r="O7101" s="64"/>
      <c r="P7101" s="64"/>
    </row>
    <row r="7102" spans="2:16" x14ac:dyDescent="0.3">
      <c r="B7102"/>
      <c r="I7102" s="64"/>
      <c r="J7102" s="64"/>
      <c r="K7102" s="64"/>
      <c r="L7102" s="64"/>
      <c r="M7102" s="64"/>
      <c r="N7102" s="64"/>
      <c r="O7102" s="64"/>
      <c r="P7102" s="64"/>
    </row>
    <row r="7103" spans="2:16" x14ac:dyDescent="0.3">
      <c r="B7103"/>
      <c r="I7103" s="64"/>
      <c r="J7103" s="64"/>
      <c r="K7103" s="64"/>
      <c r="L7103" s="64"/>
      <c r="M7103" s="64"/>
      <c r="N7103" s="64"/>
      <c r="O7103" s="64"/>
      <c r="P7103" s="64"/>
    </row>
    <row r="7104" spans="2:16" x14ac:dyDescent="0.3">
      <c r="B7104"/>
      <c r="I7104" s="64"/>
      <c r="J7104" s="64"/>
      <c r="K7104" s="64"/>
      <c r="L7104" s="64"/>
      <c r="M7104" s="64"/>
      <c r="N7104" s="64"/>
      <c r="O7104" s="64"/>
      <c r="P7104" s="64"/>
    </row>
    <row r="7105" spans="2:16" x14ac:dyDescent="0.3">
      <c r="B7105"/>
      <c r="I7105" s="64"/>
      <c r="J7105" s="64"/>
      <c r="K7105" s="64"/>
      <c r="L7105" s="64"/>
      <c r="M7105" s="64"/>
      <c r="N7105" s="64"/>
      <c r="O7105" s="64"/>
      <c r="P7105" s="64"/>
    </row>
    <row r="7106" spans="2:16" x14ac:dyDescent="0.3">
      <c r="B7106"/>
      <c r="I7106" s="64"/>
      <c r="J7106" s="64"/>
      <c r="K7106" s="64"/>
      <c r="L7106" s="64"/>
      <c r="M7106" s="64"/>
      <c r="N7106" s="64"/>
      <c r="O7106" s="64"/>
      <c r="P7106" s="64"/>
    </row>
    <row r="7107" spans="2:16" x14ac:dyDescent="0.3">
      <c r="B7107"/>
      <c r="I7107" s="64"/>
      <c r="J7107" s="64"/>
      <c r="K7107" s="64"/>
      <c r="L7107" s="64"/>
      <c r="M7107" s="64"/>
      <c r="N7107" s="64"/>
      <c r="O7107" s="64"/>
      <c r="P7107" s="64"/>
    </row>
    <row r="7108" spans="2:16" x14ac:dyDescent="0.3">
      <c r="B7108"/>
      <c r="I7108" s="64"/>
      <c r="J7108" s="64"/>
      <c r="K7108" s="64"/>
      <c r="L7108" s="64"/>
      <c r="M7108" s="64"/>
      <c r="N7108" s="64"/>
      <c r="O7108" s="64"/>
      <c r="P7108" s="64"/>
    </row>
    <row r="7109" spans="2:16" x14ac:dyDescent="0.3">
      <c r="B7109"/>
      <c r="I7109" s="64"/>
      <c r="J7109" s="64"/>
      <c r="K7109" s="64"/>
      <c r="L7109" s="64"/>
      <c r="M7109" s="64"/>
      <c r="N7109" s="64"/>
      <c r="O7109" s="64"/>
      <c r="P7109" s="64"/>
    </row>
    <row r="7110" spans="2:16" x14ac:dyDescent="0.3">
      <c r="B7110"/>
      <c r="I7110" s="64"/>
      <c r="J7110" s="64"/>
      <c r="K7110" s="64"/>
      <c r="L7110" s="64"/>
      <c r="M7110" s="64"/>
      <c r="N7110" s="64"/>
      <c r="O7110" s="64"/>
      <c r="P7110" s="64"/>
    </row>
    <row r="7111" spans="2:16" x14ac:dyDescent="0.3">
      <c r="B7111"/>
      <c r="I7111" s="64"/>
      <c r="J7111" s="64"/>
      <c r="K7111" s="64"/>
      <c r="L7111" s="64"/>
      <c r="M7111" s="64"/>
      <c r="N7111" s="64"/>
      <c r="O7111" s="64"/>
      <c r="P7111" s="64"/>
    </row>
    <row r="7112" spans="2:16" x14ac:dyDescent="0.3">
      <c r="B7112"/>
      <c r="I7112" s="64"/>
      <c r="J7112" s="64"/>
      <c r="K7112" s="64"/>
      <c r="L7112" s="64"/>
      <c r="M7112" s="64"/>
      <c r="N7112" s="64"/>
      <c r="O7112" s="64"/>
      <c r="P7112" s="64"/>
    </row>
    <row r="7113" spans="2:16" x14ac:dyDescent="0.3">
      <c r="B7113"/>
      <c r="I7113" s="64"/>
      <c r="J7113" s="64"/>
      <c r="K7113" s="64"/>
      <c r="L7113" s="64"/>
      <c r="M7113" s="64"/>
      <c r="N7113" s="64"/>
      <c r="O7113" s="64"/>
      <c r="P7113" s="64"/>
    </row>
    <row r="7114" spans="2:16" x14ac:dyDescent="0.3">
      <c r="B7114"/>
      <c r="I7114" s="64"/>
      <c r="J7114" s="64"/>
      <c r="K7114" s="64"/>
      <c r="L7114" s="64"/>
      <c r="M7114" s="64"/>
      <c r="N7114" s="64"/>
      <c r="O7114" s="64"/>
      <c r="P7114" s="64"/>
    </row>
    <row r="7115" spans="2:16" x14ac:dyDescent="0.3">
      <c r="B7115"/>
      <c r="I7115" s="64"/>
      <c r="J7115" s="64"/>
      <c r="K7115" s="64"/>
      <c r="L7115" s="64"/>
      <c r="M7115" s="64"/>
      <c r="N7115" s="64"/>
      <c r="O7115" s="64"/>
      <c r="P7115" s="64"/>
    </row>
    <row r="7116" spans="2:16" x14ac:dyDescent="0.3">
      <c r="B7116"/>
      <c r="I7116" s="64"/>
      <c r="J7116" s="64"/>
      <c r="K7116" s="64"/>
      <c r="L7116" s="64"/>
      <c r="M7116" s="64"/>
      <c r="N7116" s="64"/>
      <c r="O7116" s="64"/>
      <c r="P7116" s="64"/>
    </row>
    <row r="7117" spans="2:16" x14ac:dyDescent="0.3">
      <c r="B7117"/>
      <c r="I7117" s="64"/>
      <c r="J7117" s="64"/>
      <c r="K7117" s="64"/>
      <c r="L7117" s="64"/>
      <c r="M7117" s="64"/>
      <c r="N7117" s="64"/>
      <c r="O7117" s="64"/>
      <c r="P7117" s="64"/>
    </row>
    <row r="7118" spans="2:16" x14ac:dyDescent="0.3">
      <c r="B7118"/>
      <c r="I7118" s="64"/>
      <c r="J7118" s="64"/>
      <c r="K7118" s="64"/>
      <c r="L7118" s="64"/>
      <c r="M7118" s="64"/>
      <c r="N7118" s="64"/>
      <c r="O7118" s="64"/>
      <c r="P7118" s="64"/>
    </row>
    <row r="7119" spans="2:16" x14ac:dyDescent="0.3">
      <c r="B7119"/>
      <c r="I7119" s="64"/>
      <c r="J7119" s="64"/>
      <c r="K7119" s="64"/>
      <c r="L7119" s="64"/>
      <c r="M7119" s="64"/>
      <c r="N7119" s="64"/>
      <c r="O7119" s="64"/>
      <c r="P7119" s="64"/>
    </row>
    <row r="7120" spans="2:16" x14ac:dyDescent="0.3">
      <c r="B7120"/>
      <c r="I7120" s="64"/>
      <c r="J7120" s="64"/>
      <c r="K7120" s="64"/>
      <c r="L7120" s="64"/>
      <c r="M7120" s="64"/>
      <c r="N7120" s="64"/>
      <c r="O7120" s="64"/>
      <c r="P7120" s="64"/>
    </row>
    <row r="7121" spans="2:16" x14ac:dyDescent="0.3">
      <c r="B7121"/>
      <c r="I7121" s="64"/>
      <c r="J7121" s="64"/>
      <c r="K7121" s="64"/>
      <c r="L7121" s="64"/>
      <c r="M7121" s="64"/>
      <c r="N7121" s="64"/>
      <c r="O7121" s="64"/>
      <c r="P7121" s="64"/>
    </row>
    <row r="7122" spans="2:16" x14ac:dyDescent="0.3">
      <c r="B7122"/>
      <c r="I7122" s="64"/>
      <c r="J7122" s="64"/>
      <c r="K7122" s="64"/>
      <c r="L7122" s="64"/>
      <c r="M7122" s="64"/>
      <c r="N7122" s="64"/>
      <c r="O7122" s="64"/>
      <c r="P7122" s="64"/>
    </row>
    <row r="7123" spans="2:16" x14ac:dyDescent="0.3">
      <c r="B7123"/>
      <c r="I7123" s="64"/>
      <c r="J7123" s="64"/>
      <c r="K7123" s="64"/>
      <c r="L7123" s="64"/>
      <c r="M7123" s="64"/>
      <c r="N7123" s="64"/>
      <c r="O7123" s="64"/>
      <c r="P7123" s="64"/>
    </row>
    <row r="7124" spans="2:16" x14ac:dyDescent="0.3">
      <c r="B7124"/>
      <c r="I7124" s="64"/>
      <c r="J7124" s="64"/>
      <c r="K7124" s="64"/>
      <c r="L7124" s="64"/>
      <c r="M7124" s="64"/>
      <c r="N7124" s="64"/>
      <c r="O7124" s="64"/>
      <c r="P7124" s="64"/>
    </row>
    <row r="7125" spans="2:16" x14ac:dyDescent="0.3">
      <c r="B7125"/>
      <c r="I7125" s="64"/>
      <c r="J7125" s="64"/>
      <c r="K7125" s="64"/>
      <c r="L7125" s="64"/>
      <c r="M7125" s="64"/>
      <c r="N7125" s="64"/>
      <c r="O7125" s="64"/>
      <c r="P7125" s="64"/>
    </row>
    <row r="7126" spans="2:16" x14ac:dyDescent="0.3">
      <c r="B7126"/>
      <c r="I7126" s="64"/>
      <c r="J7126" s="64"/>
      <c r="K7126" s="64"/>
      <c r="L7126" s="64"/>
      <c r="M7126" s="64"/>
      <c r="N7126" s="64"/>
      <c r="O7126" s="64"/>
      <c r="P7126" s="64"/>
    </row>
    <row r="7127" spans="2:16" x14ac:dyDescent="0.3">
      <c r="B7127"/>
      <c r="I7127" s="64"/>
      <c r="J7127" s="64"/>
      <c r="K7127" s="64"/>
      <c r="L7127" s="64"/>
      <c r="M7127" s="64"/>
      <c r="N7127" s="64"/>
      <c r="O7127" s="64"/>
      <c r="P7127" s="64"/>
    </row>
    <row r="7128" spans="2:16" x14ac:dyDescent="0.3">
      <c r="B7128"/>
      <c r="I7128" s="64"/>
      <c r="J7128" s="64"/>
      <c r="K7128" s="64"/>
      <c r="L7128" s="64"/>
      <c r="M7128" s="64"/>
      <c r="N7128" s="64"/>
      <c r="O7128" s="64"/>
      <c r="P7128" s="64"/>
    </row>
    <row r="7129" spans="2:16" x14ac:dyDescent="0.3">
      <c r="B7129"/>
      <c r="I7129" s="64"/>
      <c r="J7129" s="64"/>
      <c r="K7129" s="64"/>
      <c r="L7129" s="64"/>
      <c r="M7129" s="64"/>
      <c r="N7129" s="64"/>
      <c r="O7129" s="64"/>
      <c r="P7129" s="64"/>
    </row>
    <row r="7130" spans="2:16" x14ac:dyDescent="0.3">
      <c r="B7130"/>
      <c r="I7130" s="64"/>
      <c r="J7130" s="64"/>
      <c r="K7130" s="64"/>
      <c r="L7130" s="64"/>
      <c r="M7130" s="64"/>
      <c r="N7130" s="64"/>
      <c r="O7130" s="64"/>
      <c r="P7130" s="64"/>
    </row>
    <row r="7131" spans="2:16" x14ac:dyDescent="0.3">
      <c r="B7131"/>
      <c r="I7131" s="64"/>
      <c r="J7131" s="64"/>
      <c r="K7131" s="64"/>
      <c r="L7131" s="64"/>
      <c r="M7131" s="64"/>
      <c r="N7131" s="64"/>
      <c r="O7131" s="64"/>
      <c r="P7131" s="64"/>
    </row>
    <row r="7132" spans="2:16" x14ac:dyDescent="0.3">
      <c r="B7132"/>
      <c r="I7132" s="64"/>
      <c r="J7132" s="64"/>
      <c r="K7132" s="64"/>
      <c r="L7132" s="64"/>
      <c r="M7132" s="64"/>
      <c r="N7132" s="64"/>
      <c r="O7132" s="64"/>
      <c r="P7132" s="64"/>
    </row>
    <row r="7133" spans="2:16" x14ac:dyDescent="0.3">
      <c r="B7133"/>
      <c r="I7133" s="64"/>
      <c r="J7133" s="64"/>
      <c r="K7133" s="64"/>
      <c r="L7133" s="64"/>
      <c r="M7133" s="64"/>
      <c r="N7133" s="64"/>
      <c r="O7133" s="64"/>
      <c r="P7133" s="64"/>
    </row>
    <row r="7134" spans="2:16" x14ac:dyDescent="0.3">
      <c r="B7134"/>
      <c r="I7134" s="64"/>
      <c r="J7134" s="64"/>
      <c r="K7134" s="64"/>
      <c r="L7134" s="64"/>
      <c r="M7134" s="64"/>
      <c r="N7134" s="64"/>
      <c r="O7134" s="64"/>
      <c r="P7134" s="64"/>
    </row>
    <row r="7135" spans="2:16" x14ac:dyDescent="0.3">
      <c r="B7135"/>
      <c r="I7135" s="64"/>
      <c r="J7135" s="64"/>
      <c r="K7135" s="64"/>
      <c r="L7135" s="64"/>
      <c r="M7135" s="64"/>
      <c r="N7135" s="64"/>
      <c r="O7135" s="64"/>
      <c r="P7135" s="64"/>
    </row>
    <row r="7136" spans="2:16" x14ac:dyDescent="0.3">
      <c r="B7136"/>
      <c r="I7136" s="64"/>
      <c r="J7136" s="64"/>
      <c r="K7136" s="64"/>
      <c r="L7136" s="64"/>
      <c r="M7136" s="64"/>
      <c r="N7136" s="64"/>
      <c r="O7136" s="64"/>
      <c r="P7136" s="64"/>
    </row>
    <row r="7137" spans="2:16" x14ac:dyDescent="0.3">
      <c r="B7137"/>
      <c r="I7137" s="64"/>
      <c r="J7137" s="64"/>
      <c r="K7137" s="64"/>
      <c r="L7137" s="64"/>
      <c r="M7137" s="64"/>
      <c r="N7137" s="64"/>
      <c r="O7137" s="64"/>
      <c r="P7137" s="64"/>
    </row>
    <row r="7138" spans="2:16" x14ac:dyDescent="0.3">
      <c r="B7138"/>
      <c r="I7138" s="64"/>
      <c r="J7138" s="64"/>
      <c r="K7138" s="64"/>
      <c r="L7138" s="64"/>
      <c r="M7138" s="64"/>
      <c r="N7138" s="64"/>
      <c r="O7138" s="64"/>
      <c r="P7138" s="64"/>
    </row>
    <row r="7139" spans="2:16" x14ac:dyDescent="0.3">
      <c r="B7139"/>
      <c r="I7139" s="64"/>
      <c r="J7139" s="64"/>
      <c r="K7139" s="64"/>
      <c r="L7139" s="64"/>
      <c r="M7139" s="64"/>
      <c r="N7139" s="64"/>
      <c r="O7139" s="64"/>
      <c r="P7139" s="64"/>
    </row>
    <row r="7140" spans="2:16" x14ac:dyDescent="0.3">
      <c r="B7140"/>
      <c r="I7140" s="64"/>
      <c r="J7140" s="64"/>
      <c r="K7140" s="64"/>
      <c r="L7140" s="64"/>
      <c r="M7140" s="64"/>
      <c r="N7140" s="64"/>
      <c r="O7140" s="64"/>
      <c r="P7140" s="64"/>
    </row>
    <row r="7141" spans="2:16" x14ac:dyDescent="0.3">
      <c r="B7141"/>
      <c r="I7141" s="64"/>
      <c r="J7141" s="64"/>
      <c r="K7141" s="64"/>
      <c r="L7141" s="64"/>
      <c r="M7141" s="64"/>
      <c r="N7141" s="64"/>
      <c r="O7141" s="64"/>
      <c r="P7141" s="64"/>
    </row>
    <row r="7142" spans="2:16" x14ac:dyDescent="0.3">
      <c r="B7142"/>
      <c r="I7142" s="64"/>
      <c r="J7142" s="64"/>
      <c r="K7142" s="64"/>
      <c r="L7142" s="64"/>
      <c r="M7142" s="64"/>
      <c r="N7142" s="64"/>
      <c r="O7142" s="64"/>
      <c r="P7142" s="64"/>
    </row>
    <row r="7143" spans="2:16" x14ac:dyDescent="0.3">
      <c r="B7143"/>
      <c r="I7143" s="64"/>
      <c r="J7143" s="64"/>
      <c r="K7143" s="64"/>
      <c r="L7143" s="64"/>
      <c r="M7143" s="64"/>
      <c r="N7143" s="64"/>
      <c r="O7143" s="64"/>
      <c r="P7143" s="64"/>
    </row>
    <row r="7144" spans="2:16" x14ac:dyDescent="0.3">
      <c r="B7144"/>
      <c r="I7144" s="64"/>
      <c r="J7144" s="64"/>
      <c r="K7144" s="64"/>
      <c r="L7144" s="64"/>
      <c r="M7144" s="64"/>
      <c r="N7144" s="64"/>
      <c r="O7144" s="64"/>
      <c r="P7144" s="64"/>
    </row>
    <row r="7145" spans="2:16" x14ac:dyDescent="0.3">
      <c r="B7145"/>
      <c r="I7145" s="64"/>
      <c r="J7145" s="64"/>
      <c r="K7145" s="64"/>
      <c r="L7145" s="64"/>
      <c r="M7145" s="64"/>
      <c r="N7145" s="64"/>
      <c r="O7145" s="64"/>
      <c r="P7145" s="64"/>
    </row>
    <row r="7146" spans="2:16" x14ac:dyDescent="0.3">
      <c r="B7146"/>
      <c r="I7146" s="64"/>
      <c r="J7146" s="64"/>
      <c r="K7146" s="64"/>
      <c r="L7146" s="64"/>
      <c r="M7146" s="64"/>
      <c r="N7146" s="64"/>
      <c r="O7146" s="64"/>
      <c r="P7146" s="64"/>
    </row>
    <row r="7147" spans="2:16" x14ac:dyDescent="0.3">
      <c r="B7147"/>
      <c r="I7147" s="64"/>
      <c r="J7147" s="64"/>
      <c r="K7147" s="64"/>
      <c r="L7147" s="64"/>
      <c r="M7147" s="64"/>
      <c r="N7147" s="64"/>
      <c r="O7147" s="64"/>
      <c r="P7147" s="64"/>
    </row>
    <row r="7148" spans="2:16" x14ac:dyDescent="0.3">
      <c r="B7148"/>
      <c r="I7148" s="64"/>
      <c r="J7148" s="64"/>
      <c r="K7148" s="64"/>
      <c r="L7148" s="64"/>
      <c r="M7148" s="64"/>
      <c r="N7148" s="64"/>
      <c r="O7148" s="64"/>
      <c r="P7148" s="64"/>
    </row>
    <row r="7149" spans="2:16" x14ac:dyDescent="0.3">
      <c r="B7149"/>
      <c r="I7149" s="64"/>
      <c r="J7149" s="64"/>
      <c r="K7149" s="64"/>
      <c r="L7149" s="64"/>
      <c r="M7149" s="64"/>
      <c r="N7149" s="64"/>
      <c r="O7149" s="64"/>
      <c r="P7149" s="64"/>
    </row>
    <row r="7150" spans="2:16" x14ac:dyDescent="0.3">
      <c r="B7150"/>
      <c r="I7150" s="64"/>
      <c r="J7150" s="64"/>
      <c r="K7150" s="64"/>
      <c r="L7150" s="64"/>
      <c r="M7150" s="64"/>
      <c r="N7150" s="64"/>
      <c r="O7150" s="64"/>
      <c r="P7150" s="64"/>
    </row>
    <row r="7151" spans="2:16" x14ac:dyDescent="0.3">
      <c r="B7151"/>
      <c r="I7151" s="64"/>
      <c r="J7151" s="64"/>
      <c r="K7151" s="64"/>
      <c r="L7151" s="64"/>
      <c r="M7151" s="64"/>
      <c r="N7151" s="64"/>
      <c r="O7151" s="64"/>
      <c r="P7151" s="64"/>
    </row>
    <row r="7152" spans="2:16" x14ac:dyDescent="0.3">
      <c r="B7152"/>
      <c r="I7152" s="64"/>
      <c r="J7152" s="64"/>
      <c r="K7152" s="64"/>
      <c r="L7152" s="64"/>
      <c r="M7152" s="64"/>
      <c r="N7152" s="64"/>
      <c r="O7152" s="64"/>
      <c r="P7152" s="64"/>
    </row>
    <row r="7153" spans="2:16" x14ac:dyDescent="0.3">
      <c r="B7153"/>
      <c r="I7153" s="64"/>
      <c r="J7153" s="64"/>
      <c r="K7153" s="64"/>
      <c r="L7153" s="64"/>
      <c r="M7153" s="64"/>
      <c r="N7153" s="64"/>
      <c r="O7153" s="64"/>
      <c r="P7153" s="64"/>
    </row>
    <row r="7154" spans="2:16" x14ac:dyDescent="0.3">
      <c r="B7154"/>
      <c r="I7154" s="64"/>
      <c r="J7154" s="64"/>
      <c r="K7154" s="64"/>
      <c r="L7154" s="64"/>
      <c r="M7154" s="64"/>
      <c r="N7154" s="64"/>
      <c r="O7154" s="64"/>
      <c r="P7154" s="64"/>
    </row>
    <row r="7155" spans="2:16" x14ac:dyDescent="0.3">
      <c r="B7155"/>
      <c r="I7155" s="64"/>
      <c r="J7155" s="64"/>
      <c r="K7155" s="64"/>
      <c r="L7155" s="64"/>
      <c r="M7155" s="64"/>
      <c r="N7155" s="64"/>
      <c r="O7155" s="64"/>
      <c r="P7155" s="64"/>
    </row>
    <row r="7156" spans="2:16" x14ac:dyDescent="0.3">
      <c r="B7156"/>
      <c r="I7156" s="64"/>
      <c r="J7156" s="64"/>
      <c r="K7156" s="64"/>
      <c r="L7156" s="64"/>
      <c r="M7156" s="64"/>
      <c r="N7156" s="64"/>
      <c r="O7156" s="64"/>
      <c r="P7156" s="64"/>
    </row>
    <row r="7157" spans="2:16" x14ac:dyDescent="0.3">
      <c r="B7157"/>
      <c r="I7157" s="64"/>
      <c r="J7157" s="64"/>
      <c r="K7157" s="64"/>
      <c r="L7157" s="64"/>
      <c r="M7157" s="64"/>
      <c r="N7157" s="64"/>
      <c r="O7157" s="64"/>
      <c r="P7157" s="64"/>
    </row>
    <row r="7158" spans="2:16" x14ac:dyDescent="0.3">
      <c r="B7158"/>
      <c r="I7158" s="64"/>
      <c r="J7158" s="64"/>
      <c r="K7158" s="64"/>
      <c r="L7158" s="64"/>
      <c r="M7158" s="64"/>
      <c r="N7158" s="64"/>
      <c r="O7158" s="64"/>
      <c r="P7158" s="64"/>
    </row>
    <row r="7159" spans="2:16" x14ac:dyDescent="0.3">
      <c r="B7159"/>
      <c r="I7159" s="64"/>
      <c r="J7159" s="64"/>
      <c r="K7159" s="64"/>
      <c r="L7159" s="64"/>
      <c r="M7159" s="64"/>
      <c r="N7159" s="64"/>
      <c r="O7159" s="64"/>
      <c r="P7159" s="64"/>
    </row>
    <row r="7160" spans="2:16" x14ac:dyDescent="0.3">
      <c r="B7160"/>
      <c r="I7160" s="64"/>
      <c r="J7160" s="64"/>
      <c r="K7160" s="64"/>
      <c r="L7160" s="64"/>
      <c r="M7160" s="64"/>
      <c r="N7160" s="64"/>
      <c r="O7160" s="64"/>
      <c r="P7160" s="64"/>
    </row>
    <row r="7161" spans="2:16" x14ac:dyDescent="0.3">
      <c r="B7161"/>
      <c r="I7161" s="64"/>
      <c r="J7161" s="64"/>
      <c r="K7161" s="64"/>
      <c r="L7161" s="64"/>
      <c r="M7161" s="64"/>
      <c r="N7161" s="64"/>
      <c r="O7161" s="64"/>
      <c r="P7161" s="64"/>
    </row>
    <row r="7162" spans="2:16" x14ac:dyDescent="0.3">
      <c r="B7162"/>
      <c r="I7162" s="64"/>
      <c r="J7162" s="64"/>
      <c r="K7162" s="64"/>
      <c r="L7162" s="64"/>
      <c r="M7162" s="64"/>
      <c r="N7162" s="64"/>
      <c r="O7162" s="64"/>
      <c r="P7162" s="64"/>
    </row>
    <row r="7163" spans="2:16" x14ac:dyDescent="0.3">
      <c r="B7163"/>
      <c r="I7163" s="64"/>
      <c r="J7163" s="64"/>
      <c r="K7163" s="64"/>
      <c r="L7163" s="64"/>
      <c r="M7163" s="64"/>
      <c r="N7163" s="64"/>
      <c r="O7163" s="64"/>
      <c r="P7163" s="64"/>
    </row>
    <row r="7164" spans="2:16" x14ac:dyDescent="0.3">
      <c r="B7164"/>
      <c r="I7164" s="64"/>
      <c r="J7164" s="64"/>
      <c r="K7164" s="64"/>
      <c r="L7164" s="64"/>
      <c r="M7164" s="64"/>
      <c r="N7164" s="64"/>
      <c r="O7164" s="64"/>
      <c r="P7164" s="64"/>
    </row>
    <row r="7165" spans="2:16" x14ac:dyDescent="0.3">
      <c r="B7165"/>
      <c r="I7165" s="64"/>
      <c r="J7165" s="64"/>
      <c r="K7165" s="64"/>
      <c r="L7165" s="64"/>
      <c r="M7165" s="64"/>
      <c r="N7165" s="64"/>
      <c r="O7165" s="64"/>
      <c r="P7165" s="64"/>
    </row>
    <row r="7166" spans="2:16" x14ac:dyDescent="0.3">
      <c r="B7166"/>
      <c r="I7166" s="64"/>
      <c r="J7166" s="64"/>
      <c r="K7166" s="64"/>
      <c r="L7166" s="64"/>
      <c r="M7166" s="64"/>
      <c r="N7166" s="64"/>
      <c r="O7166" s="64"/>
      <c r="P7166" s="64"/>
    </row>
    <row r="7167" spans="2:16" x14ac:dyDescent="0.3">
      <c r="B7167"/>
      <c r="I7167" s="64"/>
      <c r="J7167" s="64"/>
      <c r="K7167" s="64"/>
      <c r="L7167" s="64"/>
      <c r="M7167" s="64"/>
      <c r="N7167" s="64"/>
      <c r="O7167" s="64"/>
      <c r="P7167" s="64"/>
    </row>
    <row r="7168" spans="2:16" x14ac:dyDescent="0.3">
      <c r="B7168"/>
      <c r="I7168" s="64"/>
      <c r="J7168" s="64"/>
      <c r="K7168" s="64"/>
      <c r="L7168" s="64"/>
      <c r="M7168" s="64"/>
      <c r="N7168" s="64"/>
      <c r="O7168" s="64"/>
      <c r="P7168" s="64"/>
    </row>
    <row r="7169" spans="2:16" x14ac:dyDescent="0.3">
      <c r="B7169"/>
      <c r="I7169" s="64"/>
      <c r="J7169" s="64"/>
      <c r="K7169" s="64"/>
      <c r="L7169" s="64"/>
      <c r="M7169" s="64"/>
      <c r="N7169" s="64"/>
      <c r="O7169" s="64"/>
      <c r="P7169" s="64"/>
    </row>
    <row r="7170" spans="2:16" x14ac:dyDescent="0.3">
      <c r="B7170"/>
      <c r="I7170" s="64"/>
      <c r="J7170" s="64"/>
      <c r="K7170" s="64"/>
      <c r="L7170" s="64"/>
      <c r="M7170" s="64"/>
      <c r="N7170" s="64"/>
      <c r="O7170" s="64"/>
      <c r="P7170" s="64"/>
    </row>
    <row r="7171" spans="2:16" x14ac:dyDescent="0.3">
      <c r="B7171"/>
      <c r="I7171" s="64"/>
      <c r="J7171" s="64"/>
      <c r="K7171" s="64"/>
      <c r="L7171" s="64"/>
      <c r="M7171" s="64"/>
      <c r="N7171" s="64"/>
      <c r="O7171" s="64"/>
      <c r="P7171" s="64"/>
    </row>
    <row r="7172" spans="2:16" x14ac:dyDescent="0.3">
      <c r="B7172"/>
      <c r="I7172" s="64"/>
      <c r="J7172" s="64"/>
      <c r="K7172" s="64"/>
      <c r="L7172" s="64"/>
      <c r="M7172" s="64"/>
      <c r="N7172" s="64"/>
      <c r="O7172" s="64"/>
      <c r="P7172" s="64"/>
    </row>
    <row r="7173" spans="2:16" x14ac:dyDescent="0.3">
      <c r="B7173"/>
      <c r="I7173" s="64"/>
      <c r="J7173" s="64"/>
      <c r="K7173" s="64"/>
      <c r="L7173" s="64"/>
      <c r="M7173" s="64"/>
      <c r="N7173" s="64"/>
      <c r="O7173" s="64"/>
      <c r="P7173" s="64"/>
    </row>
    <row r="7174" spans="2:16" x14ac:dyDescent="0.3">
      <c r="B7174"/>
      <c r="I7174" s="64"/>
      <c r="J7174" s="64"/>
      <c r="K7174" s="64"/>
      <c r="L7174" s="64"/>
      <c r="M7174" s="64"/>
      <c r="N7174" s="64"/>
      <c r="O7174" s="64"/>
      <c r="P7174" s="64"/>
    </row>
    <row r="7175" spans="2:16" x14ac:dyDescent="0.3">
      <c r="B7175"/>
      <c r="I7175" s="64"/>
      <c r="J7175" s="64"/>
      <c r="K7175" s="64"/>
      <c r="L7175" s="64"/>
      <c r="M7175" s="64"/>
      <c r="N7175" s="64"/>
      <c r="O7175" s="64"/>
      <c r="P7175" s="64"/>
    </row>
    <row r="7176" spans="2:16" x14ac:dyDescent="0.3">
      <c r="B7176"/>
      <c r="I7176" s="64"/>
      <c r="J7176" s="64"/>
      <c r="K7176" s="64"/>
      <c r="L7176" s="64"/>
      <c r="M7176" s="64"/>
      <c r="N7176" s="64"/>
      <c r="O7176" s="64"/>
      <c r="P7176" s="64"/>
    </row>
    <row r="7177" spans="2:16" x14ac:dyDescent="0.3">
      <c r="B7177"/>
      <c r="I7177" s="64"/>
      <c r="J7177" s="64"/>
      <c r="K7177" s="64"/>
      <c r="L7177" s="64"/>
      <c r="M7177" s="64"/>
      <c r="N7177" s="64"/>
      <c r="O7177" s="64"/>
      <c r="P7177" s="64"/>
    </row>
    <row r="7178" spans="2:16" x14ac:dyDescent="0.3">
      <c r="B7178"/>
      <c r="I7178" s="64"/>
      <c r="J7178" s="64"/>
      <c r="K7178" s="64"/>
      <c r="L7178" s="64"/>
      <c r="M7178" s="64"/>
      <c r="N7178" s="64"/>
      <c r="O7178" s="64"/>
      <c r="P7178" s="64"/>
    </row>
    <row r="7179" spans="2:16" x14ac:dyDescent="0.3">
      <c r="B7179"/>
      <c r="I7179" s="64"/>
      <c r="J7179" s="64"/>
      <c r="K7179" s="64"/>
      <c r="L7179" s="64"/>
      <c r="M7179" s="64"/>
      <c r="N7179" s="64"/>
      <c r="O7179" s="64"/>
      <c r="P7179" s="64"/>
    </row>
    <row r="7180" spans="2:16" x14ac:dyDescent="0.3">
      <c r="B7180"/>
      <c r="I7180" s="64"/>
      <c r="J7180" s="64"/>
      <c r="K7180" s="64"/>
      <c r="L7180" s="64"/>
      <c r="M7180" s="64"/>
      <c r="N7180" s="64"/>
      <c r="O7180" s="64"/>
      <c r="P7180" s="64"/>
    </row>
    <row r="7181" spans="2:16" x14ac:dyDescent="0.3">
      <c r="B7181"/>
      <c r="I7181" s="64"/>
      <c r="J7181" s="64"/>
      <c r="K7181" s="64"/>
      <c r="L7181" s="64"/>
      <c r="M7181" s="64"/>
      <c r="N7181" s="64"/>
      <c r="O7181" s="64"/>
      <c r="P7181" s="64"/>
    </row>
    <row r="7182" spans="2:16" x14ac:dyDescent="0.3">
      <c r="B7182"/>
      <c r="I7182" s="64"/>
      <c r="J7182" s="64"/>
      <c r="K7182" s="64"/>
      <c r="L7182" s="64"/>
      <c r="M7182" s="64"/>
      <c r="N7182" s="64"/>
      <c r="O7182" s="64"/>
      <c r="P7182" s="64"/>
    </row>
    <row r="7183" spans="2:16" x14ac:dyDescent="0.3">
      <c r="B7183"/>
      <c r="I7183" s="64"/>
      <c r="J7183" s="64"/>
      <c r="K7183" s="64"/>
      <c r="L7183" s="64"/>
      <c r="M7183" s="64"/>
      <c r="N7183" s="64"/>
      <c r="O7183" s="64"/>
      <c r="P7183" s="64"/>
    </row>
    <row r="7184" spans="2:16" x14ac:dyDescent="0.3">
      <c r="B7184"/>
      <c r="I7184" s="64"/>
      <c r="J7184" s="64"/>
      <c r="K7184" s="64"/>
      <c r="L7184" s="64"/>
      <c r="M7184" s="64"/>
      <c r="N7184" s="64"/>
      <c r="O7184" s="64"/>
      <c r="P7184" s="64"/>
    </row>
    <row r="7185" spans="2:16" x14ac:dyDescent="0.3">
      <c r="B7185"/>
      <c r="I7185" s="64"/>
      <c r="J7185" s="64"/>
      <c r="K7185" s="64"/>
      <c r="L7185" s="64"/>
      <c r="M7185" s="64"/>
      <c r="N7185" s="64"/>
      <c r="O7185" s="64"/>
      <c r="P7185" s="64"/>
    </row>
    <row r="7186" spans="2:16" x14ac:dyDescent="0.3">
      <c r="B7186"/>
      <c r="I7186" s="64"/>
      <c r="J7186" s="64"/>
      <c r="K7186" s="64"/>
      <c r="L7186" s="64"/>
      <c r="M7186" s="64"/>
      <c r="N7186" s="64"/>
      <c r="O7186" s="64"/>
      <c r="P7186" s="64"/>
    </row>
    <row r="7187" spans="2:16" x14ac:dyDescent="0.3">
      <c r="B7187"/>
      <c r="I7187" s="64"/>
      <c r="J7187" s="64"/>
      <c r="K7187" s="64"/>
      <c r="L7187" s="64"/>
      <c r="M7187" s="64"/>
      <c r="N7187" s="64"/>
      <c r="O7187" s="64"/>
      <c r="P7187" s="64"/>
    </row>
    <row r="7188" spans="2:16" x14ac:dyDescent="0.3">
      <c r="B7188"/>
      <c r="I7188" s="64"/>
      <c r="J7188" s="64"/>
      <c r="K7188" s="64"/>
      <c r="L7188" s="64"/>
      <c r="M7188" s="64"/>
      <c r="N7188" s="64"/>
      <c r="O7188" s="64"/>
      <c r="P7188" s="64"/>
    </row>
    <row r="7189" spans="2:16" x14ac:dyDescent="0.3">
      <c r="B7189"/>
      <c r="I7189" s="64"/>
      <c r="J7189" s="64"/>
      <c r="K7189" s="64"/>
      <c r="L7189" s="64"/>
      <c r="M7189" s="64"/>
      <c r="N7189" s="64"/>
      <c r="O7189" s="64"/>
      <c r="P7189" s="64"/>
    </row>
    <row r="7190" spans="2:16" x14ac:dyDescent="0.3">
      <c r="B7190"/>
      <c r="I7190" s="64"/>
      <c r="J7190" s="64"/>
      <c r="K7190" s="64"/>
      <c r="L7190" s="64"/>
      <c r="M7190" s="64"/>
      <c r="N7190" s="64"/>
      <c r="O7190" s="64"/>
      <c r="P7190" s="64"/>
    </row>
    <row r="7191" spans="2:16" x14ac:dyDescent="0.3">
      <c r="B7191"/>
      <c r="I7191" s="64"/>
      <c r="J7191" s="64"/>
      <c r="K7191" s="64"/>
      <c r="L7191" s="64"/>
      <c r="M7191" s="64"/>
      <c r="N7191" s="64"/>
      <c r="O7191" s="64"/>
      <c r="P7191" s="64"/>
    </row>
    <row r="7192" spans="2:16" x14ac:dyDescent="0.3">
      <c r="B7192"/>
      <c r="I7192" s="64"/>
      <c r="J7192" s="64"/>
      <c r="K7192" s="64"/>
      <c r="L7192" s="64"/>
      <c r="M7192" s="64"/>
      <c r="N7192" s="64"/>
      <c r="O7192" s="64"/>
      <c r="P7192" s="64"/>
    </row>
    <row r="7193" spans="2:16" x14ac:dyDescent="0.3">
      <c r="B7193"/>
      <c r="I7193" s="64"/>
      <c r="J7193" s="64"/>
      <c r="K7193" s="64"/>
      <c r="L7193" s="64"/>
      <c r="M7193" s="64"/>
      <c r="N7193" s="64"/>
      <c r="O7193" s="64"/>
      <c r="P7193" s="64"/>
    </row>
    <row r="7194" spans="2:16" x14ac:dyDescent="0.3">
      <c r="B7194"/>
      <c r="I7194" s="64"/>
      <c r="J7194" s="64"/>
      <c r="K7194" s="64"/>
      <c r="L7194" s="64"/>
      <c r="M7194" s="64"/>
      <c r="N7194" s="64"/>
      <c r="O7194" s="64"/>
      <c r="P7194" s="64"/>
    </row>
    <row r="7195" spans="2:16" x14ac:dyDescent="0.3">
      <c r="B7195"/>
      <c r="I7195" s="64"/>
      <c r="J7195" s="64"/>
      <c r="K7195" s="64"/>
      <c r="L7195" s="64"/>
      <c r="M7195" s="64"/>
      <c r="N7195" s="64"/>
      <c r="O7195" s="64"/>
      <c r="P7195" s="64"/>
    </row>
    <row r="7196" spans="2:16" x14ac:dyDescent="0.3">
      <c r="B7196"/>
      <c r="I7196" s="64"/>
      <c r="J7196" s="64"/>
      <c r="K7196" s="64"/>
      <c r="L7196" s="64"/>
      <c r="M7196" s="64"/>
      <c r="N7196" s="64"/>
      <c r="O7196" s="64"/>
      <c r="P7196" s="64"/>
    </row>
    <row r="7197" spans="2:16" x14ac:dyDescent="0.3">
      <c r="B7197"/>
      <c r="I7197" s="64"/>
      <c r="J7197" s="64"/>
      <c r="K7197" s="64"/>
      <c r="L7197" s="64"/>
      <c r="M7197" s="64"/>
      <c r="N7197" s="64"/>
      <c r="O7197" s="64"/>
      <c r="P7197" s="64"/>
    </row>
    <row r="7198" spans="2:16" x14ac:dyDescent="0.3">
      <c r="B7198"/>
      <c r="I7198" s="64"/>
      <c r="J7198" s="64"/>
      <c r="K7198" s="64"/>
      <c r="L7198" s="64"/>
      <c r="M7198" s="64"/>
      <c r="N7198" s="64"/>
      <c r="O7198" s="64"/>
      <c r="P7198" s="64"/>
    </row>
    <row r="7199" spans="2:16" x14ac:dyDescent="0.3">
      <c r="B7199"/>
      <c r="I7199" s="64"/>
      <c r="J7199" s="64"/>
      <c r="K7199" s="64"/>
      <c r="L7199" s="64"/>
      <c r="M7199" s="64"/>
      <c r="N7199" s="64"/>
      <c r="O7199" s="64"/>
      <c r="P7199" s="64"/>
    </row>
    <row r="7200" spans="2:16" x14ac:dyDescent="0.3">
      <c r="B7200"/>
      <c r="I7200" s="64"/>
      <c r="J7200" s="64"/>
      <c r="K7200" s="64"/>
      <c r="L7200" s="64"/>
      <c r="M7200" s="64"/>
      <c r="N7200" s="64"/>
      <c r="O7200" s="64"/>
      <c r="P7200" s="64"/>
    </row>
    <row r="7201" spans="2:16" x14ac:dyDescent="0.3">
      <c r="B7201"/>
      <c r="I7201" s="64"/>
      <c r="J7201" s="64"/>
      <c r="K7201" s="64"/>
      <c r="L7201" s="64"/>
      <c r="M7201" s="64"/>
      <c r="N7201" s="64"/>
      <c r="O7201" s="64"/>
      <c r="P7201" s="64"/>
    </row>
    <row r="7202" spans="2:16" x14ac:dyDescent="0.3">
      <c r="B7202"/>
      <c r="I7202" s="64"/>
      <c r="J7202" s="64"/>
      <c r="K7202" s="64"/>
      <c r="L7202" s="64"/>
      <c r="M7202" s="64"/>
      <c r="N7202" s="64"/>
      <c r="O7202" s="64"/>
      <c r="P7202" s="64"/>
    </row>
    <row r="7203" spans="2:16" x14ac:dyDescent="0.3">
      <c r="B7203"/>
      <c r="I7203" s="64"/>
      <c r="J7203" s="64"/>
      <c r="K7203" s="64"/>
      <c r="L7203" s="64"/>
      <c r="M7203" s="64"/>
      <c r="N7203" s="64"/>
      <c r="O7203" s="64"/>
      <c r="P7203" s="64"/>
    </row>
    <row r="7204" spans="2:16" x14ac:dyDescent="0.3">
      <c r="B7204"/>
      <c r="I7204" s="64"/>
      <c r="J7204" s="64"/>
      <c r="K7204" s="64"/>
      <c r="L7204" s="64"/>
      <c r="M7204" s="64"/>
      <c r="N7204" s="64"/>
      <c r="O7204" s="64"/>
      <c r="P7204" s="64"/>
    </row>
    <row r="7205" spans="2:16" x14ac:dyDescent="0.3">
      <c r="B7205"/>
      <c r="I7205" s="64"/>
      <c r="J7205" s="64"/>
      <c r="K7205" s="64"/>
      <c r="L7205" s="64"/>
      <c r="M7205" s="64"/>
      <c r="N7205" s="64"/>
      <c r="O7205" s="64"/>
      <c r="P7205" s="64"/>
    </row>
    <row r="7206" spans="2:16" x14ac:dyDescent="0.3">
      <c r="B7206"/>
      <c r="I7206" s="64"/>
      <c r="J7206" s="64"/>
      <c r="K7206" s="64"/>
      <c r="L7206" s="64"/>
      <c r="M7206" s="64"/>
      <c r="N7206" s="64"/>
      <c r="O7206" s="64"/>
      <c r="P7206" s="64"/>
    </row>
    <row r="7207" spans="2:16" x14ac:dyDescent="0.3">
      <c r="B7207"/>
      <c r="I7207" s="64"/>
      <c r="J7207" s="64"/>
      <c r="K7207" s="64"/>
      <c r="L7207" s="64"/>
      <c r="M7207" s="64"/>
      <c r="N7207" s="64"/>
      <c r="O7207" s="64"/>
      <c r="P7207" s="64"/>
    </row>
    <row r="7208" spans="2:16" x14ac:dyDescent="0.3">
      <c r="B7208"/>
      <c r="I7208" s="64"/>
      <c r="J7208" s="64"/>
      <c r="K7208" s="64"/>
      <c r="L7208" s="64"/>
      <c r="M7208" s="64"/>
      <c r="N7208" s="64"/>
      <c r="O7208" s="64"/>
      <c r="P7208" s="64"/>
    </row>
    <row r="7209" spans="2:16" x14ac:dyDescent="0.3">
      <c r="B7209"/>
      <c r="I7209" s="64"/>
      <c r="J7209" s="64"/>
      <c r="K7209" s="64"/>
      <c r="L7209" s="64"/>
      <c r="M7209" s="64"/>
      <c r="N7209" s="64"/>
      <c r="O7209" s="64"/>
      <c r="P7209" s="64"/>
    </row>
    <row r="7210" spans="2:16" x14ac:dyDescent="0.3">
      <c r="B7210"/>
      <c r="I7210" s="64"/>
      <c r="J7210" s="64"/>
      <c r="K7210" s="64"/>
      <c r="L7210" s="64"/>
      <c r="M7210" s="64"/>
      <c r="N7210" s="64"/>
      <c r="O7210" s="64"/>
      <c r="P7210" s="64"/>
    </row>
    <row r="7211" spans="2:16" x14ac:dyDescent="0.3">
      <c r="B7211"/>
      <c r="I7211" s="64"/>
      <c r="J7211" s="64"/>
      <c r="K7211" s="64"/>
      <c r="L7211" s="64"/>
      <c r="M7211" s="64"/>
      <c r="N7211" s="64"/>
      <c r="O7211" s="64"/>
      <c r="P7211" s="64"/>
    </row>
    <row r="7212" spans="2:16" x14ac:dyDescent="0.3">
      <c r="B7212"/>
      <c r="I7212" s="64"/>
      <c r="J7212" s="64"/>
      <c r="K7212" s="64"/>
      <c r="L7212" s="64"/>
      <c r="M7212" s="64"/>
      <c r="N7212" s="64"/>
      <c r="O7212" s="64"/>
      <c r="P7212" s="64"/>
    </row>
    <row r="7213" spans="2:16" x14ac:dyDescent="0.3">
      <c r="B7213"/>
      <c r="I7213" s="64"/>
      <c r="J7213" s="64"/>
      <c r="K7213" s="64"/>
      <c r="L7213" s="64"/>
      <c r="M7213" s="64"/>
      <c r="N7213" s="64"/>
      <c r="O7213" s="64"/>
      <c r="P7213" s="64"/>
    </row>
    <row r="7214" spans="2:16" x14ac:dyDescent="0.3">
      <c r="B7214"/>
      <c r="I7214" s="64"/>
      <c r="J7214" s="64"/>
      <c r="K7214" s="64"/>
      <c r="L7214" s="64"/>
      <c r="M7214" s="64"/>
      <c r="N7214" s="64"/>
      <c r="O7214" s="64"/>
      <c r="P7214" s="64"/>
    </row>
    <row r="7215" spans="2:16" x14ac:dyDescent="0.3">
      <c r="B7215"/>
      <c r="I7215" s="64"/>
      <c r="J7215" s="64"/>
      <c r="K7215" s="64"/>
      <c r="L7215" s="64"/>
      <c r="M7215" s="64"/>
      <c r="N7215" s="64"/>
      <c r="O7215" s="64"/>
      <c r="P7215" s="64"/>
    </row>
    <row r="7216" spans="2:16" x14ac:dyDescent="0.3">
      <c r="B7216"/>
      <c r="I7216" s="64"/>
      <c r="J7216" s="64"/>
      <c r="K7216" s="64"/>
      <c r="L7216" s="64"/>
      <c r="M7216" s="64"/>
      <c r="N7216" s="64"/>
      <c r="O7216" s="64"/>
      <c r="P7216" s="64"/>
    </row>
    <row r="7217" spans="2:16" x14ac:dyDescent="0.3">
      <c r="B7217"/>
      <c r="I7217" s="64"/>
      <c r="J7217" s="64"/>
      <c r="K7217" s="64"/>
      <c r="L7217" s="64"/>
      <c r="M7217" s="64"/>
      <c r="N7217" s="64"/>
      <c r="O7217" s="64"/>
      <c r="P7217" s="64"/>
    </row>
    <row r="7218" spans="2:16" x14ac:dyDescent="0.3">
      <c r="B7218"/>
      <c r="I7218" s="64"/>
      <c r="J7218" s="64"/>
      <c r="K7218" s="64"/>
      <c r="L7218" s="64"/>
      <c r="M7218" s="64"/>
      <c r="N7218" s="64"/>
      <c r="O7218" s="64"/>
      <c r="P7218" s="64"/>
    </row>
    <row r="7219" spans="2:16" x14ac:dyDescent="0.3">
      <c r="B7219"/>
      <c r="I7219" s="64"/>
      <c r="J7219" s="64"/>
      <c r="K7219" s="64"/>
      <c r="L7219" s="64"/>
      <c r="M7219" s="64"/>
      <c r="N7219" s="64"/>
      <c r="O7219" s="64"/>
      <c r="P7219" s="64"/>
    </row>
    <row r="7220" spans="2:16" x14ac:dyDescent="0.3">
      <c r="B7220"/>
      <c r="I7220" s="64"/>
      <c r="J7220" s="64"/>
      <c r="K7220" s="64"/>
      <c r="L7220" s="64"/>
      <c r="M7220" s="64"/>
      <c r="N7220" s="64"/>
      <c r="O7220" s="64"/>
      <c r="P7220" s="64"/>
    </row>
    <row r="7221" spans="2:16" x14ac:dyDescent="0.3">
      <c r="B7221"/>
      <c r="I7221" s="64"/>
      <c r="J7221" s="64"/>
      <c r="K7221" s="64"/>
      <c r="L7221" s="64"/>
      <c r="M7221" s="64"/>
      <c r="N7221" s="64"/>
      <c r="O7221" s="64"/>
      <c r="P7221" s="64"/>
    </row>
    <row r="7222" spans="2:16" x14ac:dyDescent="0.3">
      <c r="B7222"/>
      <c r="I7222" s="64"/>
      <c r="J7222" s="64"/>
      <c r="K7222" s="64"/>
      <c r="L7222" s="64"/>
      <c r="M7222" s="64"/>
      <c r="N7222" s="64"/>
      <c r="O7222" s="64"/>
      <c r="P7222" s="64"/>
    </row>
    <row r="7223" spans="2:16" x14ac:dyDescent="0.3">
      <c r="B7223"/>
      <c r="I7223" s="64"/>
      <c r="J7223" s="64"/>
      <c r="K7223" s="64"/>
      <c r="L7223" s="64"/>
      <c r="M7223" s="64"/>
      <c r="N7223" s="64"/>
      <c r="O7223" s="64"/>
      <c r="P7223" s="64"/>
    </row>
    <row r="7224" spans="2:16" x14ac:dyDescent="0.3">
      <c r="B7224"/>
      <c r="I7224" s="64"/>
      <c r="J7224" s="64"/>
      <c r="K7224" s="64"/>
      <c r="L7224" s="64"/>
      <c r="M7224" s="64"/>
      <c r="N7224" s="64"/>
      <c r="O7224" s="64"/>
      <c r="P7224" s="64"/>
    </row>
    <row r="7225" spans="2:16" x14ac:dyDescent="0.3">
      <c r="B7225"/>
      <c r="I7225" s="64"/>
      <c r="J7225" s="64"/>
      <c r="K7225" s="64"/>
      <c r="L7225" s="64"/>
      <c r="M7225" s="64"/>
      <c r="N7225" s="64"/>
      <c r="O7225" s="64"/>
      <c r="P7225" s="64"/>
    </row>
    <row r="7226" spans="2:16" x14ac:dyDescent="0.3">
      <c r="B7226"/>
      <c r="I7226" s="64"/>
      <c r="J7226" s="64"/>
      <c r="K7226" s="64"/>
      <c r="L7226" s="64"/>
      <c r="M7226" s="64"/>
      <c r="N7226" s="64"/>
      <c r="O7226" s="64"/>
      <c r="P7226" s="64"/>
    </row>
    <row r="7227" spans="2:16" x14ac:dyDescent="0.3">
      <c r="B7227"/>
      <c r="I7227" s="64"/>
      <c r="J7227" s="64"/>
      <c r="K7227" s="64"/>
      <c r="L7227" s="64"/>
      <c r="M7227" s="64"/>
      <c r="N7227" s="64"/>
      <c r="O7227" s="64"/>
      <c r="P7227" s="64"/>
    </row>
    <row r="7228" spans="2:16" x14ac:dyDescent="0.3">
      <c r="B7228"/>
      <c r="I7228" s="64"/>
      <c r="J7228" s="64"/>
      <c r="K7228" s="64"/>
      <c r="L7228" s="64"/>
      <c r="M7228" s="64"/>
      <c r="N7228" s="64"/>
      <c r="O7228" s="64"/>
      <c r="P7228" s="64"/>
    </row>
    <row r="7229" spans="2:16" x14ac:dyDescent="0.3">
      <c r="B7229"/>
      <c r="I7229" s="64"/>
      <c r="J7229" s="64"/>
      <c r="K7229" s="64"/>
      <c r="L7229" s="64"/>
      <c r="M7229" s="64"/>
      <c r="N7229" s="64"/>
      <c r="O7229" s="64"/>
      <c r="P7229" s="64"/>
    </row>
    <row r="7230" spans="2:16" x14ac:dyDescent="0.3">
      <c r="B7230"/>
      <c r="I7230" s="64"/>
      <c r="J7230" s="64"/>
      <c r="K7230" s="64"/>
      <c r="L7230" s="64"/>
      <c r="M7230" s="64"/>
      <c r="N7230" s="64"/>
      <c r="O7230" s="64"/>
      <c r="P7230" s="64"/>
    </row>
    <row r="7231" spans="2:16" x14ac:dyDescent="0.3">
      <c r="B7231"/>
      <c r="I7231" s="64"/>
      <c r="J7231" s="64"/>
      <c r="K7231" s="64"/>
      <c r="L7231" s="64"/>
      <c r="M7231" s="64"/>
      <c r="N7231" s="64"/>
      <c r="O7231" s="64"/>
      <c r="P7231" s="64"/>
    </row>
    <row r="7232" spans="2:16" x14ac:dyDescent="0.3">
      <c r="B7232"/>
      <c r="I7232" s="64"/>
      <c r="J7232" s="64"/>
      <c r="K7232" s="64"/>
      <c r="L7232" s="64"/>
      <c r="M7232" s="64"/>
      <c r="N7232" s="64"/>
      <c r="O7232" s="64"/>
      <c r="P7232" s="64"/>
    </row>
    <row r="7233" spans="2:16" x14ac:dyDescent="0.3">
      <c r="B7233"/>
      <c r="I7233" s="64"/>
      <c r="J7233" s="64"/>
      <c r="K7233" s="64"/>
      <c r="L7233" s="64"/>
      <c r="M7233" s="64"/>
      <c r="N7233" s="64"/>
      <c r="O7233" s="64"/>
      <c r="P7233" s="64"/>
    </row>
    <row r="7234" spans="2:16" x14ac:dyDescent="0.3">
      <c r="B7234"/>
      <c r="I7234" s="64"/>
      <c r="J7234" s="64"/>
      <c r="K7234" s="64"/>
      <c r="L7234" s="64"/>
      <c r="M7234" s="64"/>
      <c r="N7234" s="64"/>
      <c r="O7234" s="64"/>
      <c r="P7234" s="64"/>
    </row>
    <row r="7235" spans="2:16" x14ac:dyDescent="0.3">
      <c r="B7235"/>
      <c r="I7235" s="64"/>
      <c r="J7235" s="64"/>
      <c r="K7235" s="64"/>
      <c r="L7235" s="64"/>
      <c r="M7235" s="64"/>
      <c r="N7235" s="64"/>
      <c r="O7235" s="64"/>
      <c r="P7235" s="64"/>
    </row>
    <row r="7236" spans="2:16" x14ac:dyDescent="0.3">
      <c r="B7236"/>
      <c r="I7236" s="64"/>
      <c r="J7236" s="64"/>
      <c r="K7236" s="64"/>
      <c r="L7236" s="64"/>
      <c r="M7236" s="64"/>
      <c r="N7236" s="64"/>
      <c r="O7236" s="64"/>
      <c r="P7236" s="64"/>
    </row>
    <row r="7237" spans="2:16" x14ac:dyDescent="0.3">
      <c r="B7237"/>
      <c r="I7237" s="64"/>
      <c r="J7237" s="64"/>
      <c r="K7237" s="64"/>
      <c r="L7237" s="64"/>
      <c r="M7237" s="64"/>
      <c r="N7237" s="64"/>
      <c r="O7237" s="64"/>
      <c r="P7237" s="64"/>
    </row>
    <row r="7238" spans="2:16" x14ac:dyDescent="0.3">
      <c r="B7238"/>
      <c r="I7238" s="64"/>
      <c r="J7238" s="64"/>
      <c r="K7238" s="64"/>
      <c r="L7238" s="64"/>
      <c r="M7238" s="64"/>
      <c r="N7238" s="64"/>
      <c r="O7238" s="64"/>
      <c r="P7238" s="64"/>
    </row>
    <row r="7239" spans="2:16" x14ac:dyDescent="0.3">
      <c r="B7239"/>
      <c r="I7239" s="64"/>
      <c r="J7239" s="64"/>
      <c r="K7239" s="64"/>
      <c r="L7239" s="64"/>
      <c r="M7239" s="64"/>
      <c r="N7239" s="64"/>
      <c r="O7239" s="64"/>
      <c r="P7239" s="64"/>
    </row>
    <row r="7240" spans="2:16" x14ac:dyDescent="0.3">
      <c r="B7240"/>
      <c r="I7240" s="64"/>
      <c r="J7240" s="64"/>
      <c r="K7240" s="64"/>
      <c r="L7240" s="64"/>
      <c r="M7240" s="64"/>
      <c r="N7240" s="64"/>
      <c r="O7240" s="64"/>
      <c r="P7240" s="64"/>
    </row>
    <row r="7241" spans="2:16" x14ac:dyDescent="0.3">
      <c r="B7241"/>
      <c r="I7241" s="64"/>
      <c r="J7241" s="64"/>
      <c r="K7241" s="64"/>
      <c r="L7241" s="64"/>
      <c r="M7241" s="64"/>
      <c r="N7241" s="64"/>
      <c r="O7241" s="64"/>
      <c r="P7241" s="64"/>
    </row>
    <row r="7242" spans="2:16" x14ac:dyDescent="0.3">
      <c r="B7242"/>
      <c r="I7242" s="64"/>
      <c r="J7242" s="64"/>
      <c r="K7242" s="64"/>
      <c r="L7242" s="64"/>
      <c r="M7242" s="64"/>
      <c r="N7242" s="64"/>
      <c r="O7242" s="64"/>
      <c r="P7242" s="64"/>
    </row>
    <row r="7243" spans="2:16" x14ac:dyDescent="0.3">
      <c r="B7243"/>
      <c r="I7243" s="64"/>
      <c r="J7243" s="64"/>
      <c r="K7243" s="64"/>
      <c r="L7243" s="64"/>
      <c r="M7243" s="64"/>
      <c r="N7243" s="64"/>
      <c r="O7243" s="64"/>
      <c r="P7243" s="64"/>
    </row>
    <row r="7244" spans="2:16" x14ac:dyDescent="0.3">
      <c r="B7244"/>
      <c r="I7244" s="64"/>
      <c r="J7244" s="64"/>
      <c r="K7244" s="64"/>
      <c r="L7244" s="64"/>
      <c r="M7244" s="64"/>
      <c r="N7244" s="64"/>
      <c r="O7244" s="64"/>
      <c r="P7244" s="64"/>
    </row>
    <row r="7245" spans="2:16" x14ac:dyDescent="0.3">
      <c r="B7245"/>
      <c r="I7245" s="64"/>
      <c r="J7245" s="64"/>
      <c r="K7245" s="64"/>
      <c r="L7245" s="64"/>
      <c r="M7245" s="64"/>
      <c r="N7245" s="64"/>
      <c r="O7245" s="64"/>
      <c r="P7245" s="64"/>
    </row>
    <row r="7246" spans="2:16" x14ac:dyDescent="0.3">
      <c r="B7246"/>
      <c r="I7246" s="64"/>
      <c r="J7246" s="64"/>
      <c r="K7246" s="64"/>
      <c r="L7246" s="64"/>
      <c r="M7246" s="64"/>
      <c r="N7246" s="64"/>
      <c r="O7246" s="64"/>
      <c r="P7246" s="64"/>
    </row>
    <row r="7247" spans="2:16" x14ac:dyDescent="0.3">
      <c r="B7247"/>
      <c r="I7247" s="64"/>
      <c r="J7247" s="64"/>
      <c r="K7247" s="64"/>
      <c r="L7247" s="64"/>
      <c r="M7247" s="64"/>
      <c r="N7247" s="64"/>
      <c r="O7247" s="64"/>
      <c r="P7247" s="64"/>
    </row>
    <row r="7248" spans="2:16" x14ac:dyDescent="0.3">
      <c r="B7248"/>
      <c r="I7248" s="64"/>
      <c r="J7248" s="64"/>
      <c r="K7248" s="64"/>
      <c r="L7248" s="64"/>
      <c r="M7248" s="64"/>
      <c r="N7248" s="64"/>
      <c r="O7248" s="64"/>
      <c r="P7248" s="64"/>
    </row>
    <row r="7249" spans="2:16" x14ac:dyDescent="0.3">
      <c r="B7249"/>
      <c r="I7249" s="64"/>
      <c r="J7249" s="64"/>
      <c r="K7249" s="64"/>
      <c r="L7249" s="64"/>
      <c r="M7249" s="64"/>
      <c r="N7249" s="64"/>
      <c r="O7249" s="64"/>
      <c r="P7249" s="64"/>
    </row>
    <row r="7250" spans="2:16" x14ac:dyDescent="0.3">
      <c r="B7250"/>
      <c r="I7250" s="64"/>
      <c r="J7250" s="64"/>
      <c r="K7250" s="64"/>
      <c r="L7250" s="64"/>
      <c r="M7250" s="64"/>
      <c r="N7250" s="64"/>
      <c r="O7250" s="64"/>
      <c r="P7250" s="64"/>
    </row>
    <row r="7251" spans="2:16" x14ac:dyDescent="0.3">
      <c r="B7251"/>
      <c r="I7251" s="64"/>
      <c r="J7251" s="64"/>
      <c r="K7251" s="64"/>
      <c r="L7251" s="64"/>
      <c r="M7251" s="64"/>
      <c r="N7251" s="64"/>
      <c r="O7251" s="64"/>
      <c r="P7251" s="64"/>
    </row>
    <row r="7252" spans="2:16" x14ac:dyDescent="0.3">
      <c r="B7252"/>
      <c r="I7252" s="64"/>
      <c r="J7252" s="64"/>
      <c r="K7252" s="64"/>
      <c r="L7252" s="64"/>
      <c r="M7252" s="64"/>
      <c r="N7252" s="64"/>
      <c r="O7252" s="64"/>
      <c r="P7252" s="64"/>
    </row>
    <row r="7253" spans="2:16" x14ac:dyDescent="0.3">
      <c r="B7253"/>
      <c r="I7253" s="64"/>
      <c r="J7253" s="64"/>
      <c r="K7253" s="64"/>
      <c r="L7253" s="64"/>
      <c r="M7253" s="64"/>
      <c r="N7253" s="64"/>
      <c r="O7253" s="64"/>
      <c r="P7253" s="64"/>
    </row>
    <row r="7254" spans="2:16" x14ac:dyDescent="0.3">
      <c r="B7254"/>
      <c r="I7254" s="64"/>
      <c r="J7254" s="64"/>
      <c r="K7254" s="64"/>
      <c r="L7254" s="64"/>
      <c r="M7254" s="64"/>
      <c r="N7254" s="64"/>
      <c r="O7254" s="64"/>
      <c r="P7254" s="64"/>
    </row>
    <row r="7255" spans="2:16" x14ac:dyDescent="0.3">
      <c r="B7255"/>
      <c r="I7255" s="64"/>
      <c r="J7255" s="64"/>
      <c r="K7255" s="64"/>
      <c r="L7255" s="64"/>
      <c r="M7255" s="64"/>
      <c r="N7255" s="64"/>
      <c r="O7255" s="64"/>
      <c r="P7255" s="64"/>
    </row>
    <row r="7256" spans="2:16" x14ac:dyDescent="0.3">
      <c r="B7256"/>
      <c r="I7256" s="64"/>
      <c r="J7256" s="64"/>
      <c r="K7256" s="64"/>
      <c r="L7256" s="64"/>
      <c r="M7256" s="64"/>
      <c r="N7256" s="64"/>
      <c r="O7256" s="64"/>
      <c r="P7256" s="64"/>
    </row>
    <row r="7257" spans="2:16" x14ac:dyDescent="0.3">
      <c r="B7257"/>
      <c r="I7257" s="64"/>
      <c r="J7257" s="64"/>
      <c r="K7257" s="64"/>
      <c r="L7257" s="64"/>
      <c r="M7257" s="64"/>
      <c r="N7257" s="64"/>
      <c r="O7257" s="64"/>
      <c r="P7257" s="64"/>
    </row>
    <row r="7258" spans="2:16" x14ac:dyDescent="0.3">
      <c r="B7258"/>
      <c r="I7258" s="64"/>
      <c r="J7258" s="64"/>
      <c r="K7258" s="64"/>
      <c r="L7258" s="64"/>
      <c r="M7258" s="64"/>
      <c r="N7258" s="64"/>
      <c r="O7258" s="64"/>
      <c r="P7258" s="64"/>
    </row>
    <row r="7259" spans="2:16" x14ac:dyDescent="0.3">
      <c r="B7259"/>
      <c r="I7259" s="64"/>
      <c r="J7259" s="64"/>
      <c r="K7259" s="64"/>
      <c r="L7259" s="64"/>
      <c r="M7259" s="64"/>
      <c r="N7259" s="64"/>
      <c r="O7259" s="64"/>
      <c r="P7259" s="64"/>
    </row>
    <row r="7260" spans="2:16" x14ac:dyDescent="0.3">
      <c r="B7260"/>
      <c r="I7260" s="64"/>
      <c r="J7260" s="64"/>
      <c r="K7260" s="64"/>
      <c r="L7260" s="64"/>
      <c r="M7260" s="64"/>
      <c r="N7260" s="64"/>
      <c r="O7260" s="64"/>
      <c r="P7260" s="64"/>
    </row>
    <row r="7261" spans="2:16" x14ac:dyDescent="0.3">
      <c r="B7261"/>
      <c r="I7261" s="64"/>
      <c r="J7261" s="64"/>
      <c r="K7261" s="64"/>
      <c r="L7261" s="64"/>
      <c r="M7261" s="64"/>
      <c r="N7261" s="64"/>
      <c r="O7261" s="64"/>
      <c r="P7261" s="64"/>
    </row>
    <row r="7262" spans="2:16" x14ac:dyDescent="0.3">
      <c r="B7262"/>
      <c r="I7262" s="64"/>
      <c r="J7262" s="64"/>
      <c r="K7262" s="64"/>
      <c r="L7262" s="64"/>
      <c r="M7262" s="64"/>
      <c r="N7262" s="64"/>
      <c r="O7262" s="64"/>
      <c r="P7262" s="64"/>
    </row>
    <row r="7263" spans="2:16" x14ac:dyDescent="0.3">
      <c r="B7263"/>
      <c r="I7263" s="64"/>
      <c r="J7263" s="64"/>
      <c r="K7263" s="64"/>
      <c r="L7263" s="64"/>
      <c r="M7263" s="64"/>
      <c r="N7263" s="64"/>
      <c r="O7263" s="64"/>
      <c r="P7263" s="64"/>
    </row>
    <row r="7264" spans="2:16" x14ac:dyDescent="0.3">
      <c r="B7264"/>
      <c r="I7264" s="64"/>
      <c r="J7264" s="64"/>
      <c r="K7264" s="64"/>
      <c r="L7264" s="64"/>
      <c r="M7264" s="64"/>
      <c r="N7264" s="64"/>
      <c r="O7264" s="64"/>
      <c r="P7264" s="64"/>
    </row>
    <row r="7265" spans="2:16" x14ac:dyDescent="0.3">
      <c r="B7265"/>
      <c r="I7265" s="64"/>
      <c r="J7265" s="64"/>
      <c r="K7265" s="64"/>
      <c r="L7265" s="64"/>
      <c r="M7265" s="64"/>
      <c r="N7265" s="64"/>
      <c r="O7265" s="64"/>
      <c r="P7265" s="64"/>
    </row>
    <row r="7266" spans="2:16" x14ac:dyDescent="0.3">
      <c r="B7266"/>
      <c r="I7266" s="64"/>
      <c r="J7266" s="64"/>
      <c r="K7266" s="64"/>
      <c r="L7266" s="64"/>
      <c r="M7266" s="64"/>
      <c r="N7266" s="64"/>
      <c r="O7266" s="64"/>
      <c r="P7266" s="64"/>
    </row>
    <row r="7267" spans="2:16" x14ac:dyDescent="0.3">
      <c r="B7267"/>
      <c r="I7267" s="64"/>
      <c r="J7267" s="64"/>
      <c r="K7267" s="64"/>
      <c r="L7267" s="64"/>
      <c r="M7267" s="64"/>
      <c r="N7267" s="64"/>
      <c r="O7267" s="64"/>
      <c r="P7267" s="64"/>
    </row>
    <row r="7268" spans="2:16" x14ac:dyDescent="0.3">
      <c r="B7268"/>
      <c r="I7268" s="64"/>
      <c r="J7268" s="64"/>
      <c r="K7268" s="64"/>
      <c r="L7268" s="64"/>
      <c r="M7268" s="64"/>
      <c r="N7268" s="64"/>
      <c r="O7268" s="64"/>
      <c r="P7268" s="64"/>
    </row>
    <row r="7269" spans="2:16" x14ac:dyDescent="0.3">
      <c r="B7269"/>
      <c r="I7269" s="64"/>
      <c r="J7269" s="64"/>
      <c r="K7269" s="64"/>
      <c r="L7269" s="64"/>
      <c r="M7269" s="64"/>
      <c r="N7269" s="64"/>
      <c r="O7269" s="64"/>
      <c r="P7269" s="64"/>
    </row>
    <row r="7270" spans="2:16" x14ac:dyDescent="0.3">
      <c r="B7270"/>
      <c r="I7270" s="64"/>
      <c r="J7270" s="64"/>
      <c r="K7270" s="64"/>
      <c r="L7270" s="64"/>
      <c r="M7270" s="64"/>
      <c r="N7270" s="64"/>
      <c r="O7270" s="64"/>
      <c r="P7270" s="64"/>
    </row>
    <row r="7271" spans="2:16" x14ac:dyDescent="0.3">
      <c r="B7271"/>
      <c r="I7271" s="64"/>
      <c r="J7271" s="64"/>
      <c r="K7271" s="64"/>
      <c r="L7271" s="64"/>
      <c r="M7271" s="64"/>
      <c r="N7271" s="64"/>
      <c r="O7271" s="64"/>
      <c r="P7271" s="64"/>
    </row>
    <row r="7272" spans="2:16" x14ac:dyDescent="0.3">
      <c r="B7272"/>
      <c r="I7272" s="64"/>
      <c r="J7272" s="64"/>
      <c r="K7272" s="64"/>
      <c r="L7272" s="64"/>
      <c r="M7272" s="64"/>
      <c r="N7272" s="64"/>
      <c r="O7272" s="64"/>
      <c r="P7272" s="64"/>
    </row>
    <row r="7273" spans="2:16" x14ac:dyDescent="0.3">
      <c r="B7273"/>
      <c r="I7273" s="64"/>
      <c r="J7273" s="64"/>
      <c r="K7273" s="64"/>
      <c r="L7273" s="64"/>
      <c r="M7273" s="64"/>
      <c r="N7273" s="64"/>
      <c r="O7273" s="64"/>
      <c r="P7273" s="64"/>
    </row>
    <row r="7274" spans="2:16" x14ac:dyDescent="0.3">
      <c r="B7274"/>
      <c r="I7274" s="64"/>
      <c r="J7274" s="64"/>
      <c r="K7274" s="64"/>
      <c r="L7274" s="64"/>
      <c r="M7274" s="64"/>
      <c r="N7274" s="64"/>
      <c r="O7274" s="64"/>
      <c r="P7274" s="64"/>
    </row>
    <row r="7275" spans="2:16" x14ac:dyDescent="0.3">
      <c r="B7275"/>
      <c r="I7275" s="64"/>
      <c r="J7275" s="64"/>
      <c r="K7275" s="64"/>
      <c r="L7275" s="64"/>
      <c r="M7275" s="64"/>
      <c r="N7275" s="64"/>
      <c r="O7275" s="64"/>
      <c r="P7275" s="64"/>
    </row>
    <row r="7276" spans="2:16" x14ac:dyDescent="0.3">
      <c r="B7276"/>
      <c r="I7276" s="64"/>
      <c r="J7276" s="64"/>
      <c r="K7276" s="64"/>
      <c r="L7276" s="64"/>
      <c r="M7276" s="64"/>
      <c r="N7276" s="64"/>
      <c r="O7276" s="64"/>
      <c r="P7276" s="64"/>
    </row>
    <row r="7277" spans="2:16" x14ac:dyDescent="0.3">
      <c r="B7277"/>
      <c r="I7277" s="64"/>
      <c r="J7277" s="64"/>
      <c r="K7277" s="64"/>
      <c r="L7277" s="64"/>
      <c r="M7277" s="64"/>
      <c r="N7277" s="64"/>
      <c r="O7277" s="64"/>
      <c r="P7277" s="64"/>
    </row>
    <row r="7278" spans="2:16" x14ac:dyDescent="0.3">
      <c r="B7278"/>
      <c r="I7278" s="64"/>
      <c r="J7278" s="64"/>
      <c r="K7278" s="64"/>
      <c r="L7278" s="64"/>
      <c r="M7278" s="64"/>
      <c r="N7278" s="64"/>
      <c r="O7278" s="64"/>
      <c r="P7278" s="64"/>
    </row>
    <row r="7279" spans="2:16" x14ac:dyDescent="0.3">
      <c r="B7279"/>
      <c r="I7279" s="64"/>
      <c r="J7279" s="64"/>
      <c r="K7279" s="64"/>
      <c r="L7279" s="64"/>
      <c r="M7279" s="64"/>
      <c r="N7279" s="64"/>
      <c r="O7279" s="64"/>
      <c r="P7279" s="64"/>
    </row>
    <row r="7280" spans="2:16" x14ac:dyDescent="0.3">
      <c r="B7280"/>
      <c r="I7280" s="64"/>
      <c r="J7280" s="64"/>
      <c r="K7280" s="64"/>
      <c r="L7280" s="64"/>
      <c r="M7280" s="64"/>
      <c r="N7280" s="64"/>
      <c r="O7280" s="64"/>
      <c r="P7280" s="64"/>
    </row>
    <row r="7281" spans="2:16" x14ac:dyDescent="0.3">
      <c r="B7281"/>
      <c r="I7281" s="64"/>
      <c r="J7281" s="64"/>
      <c r="K7281" s="64"/>
      <c r="L7281" s="64"/>
      <c r="M7281" s="64"/>
      <c r="N7281" s="64"/>
      <c r="O7281" s="64"/>
      <c r="P7281" s="64"/>
    </row>
    <row r="7282" spans="2:16" x14ac:dyDescent="0.3">
      <c r="B7282"/>
      <c r="I7282" s="64"/>
      <c r="J7282" s="64"/>
      <c r="K7282" s="64"/>
      <c r="L7282" s="64"/>
      <c r="M7282" s="64"/>
      <c r="N7282" s="64"/>
      <c r="O7282" s="64"/>
      <c r="P7282" s="64"/>
    </row>
    <row r="7283" spans="2:16" x14ac:dyDescent="0.3">
      <c r="B7283"/>
      <c r="I7283" s="64"/>
      <c r="J7283" s="64"/>
      <c r="K7283" s="64"/>
      <c r="L7283" s="64"/>
      <c r="M7283" s="64"/>
      <c r="N7283" s="64"/>
      <c r="O7283" s="64"/>
      <c r="P7283" s="64"/>
    </row>
    <row r="7284" spans="2:16" x14ac:dyDescent="0.3">
      <c r="B7284"/>
      <c r="I7284" s="64"/>
      <c r="J7284" s="64"/>
      <c r="K7284" s="64"/>
      <c r="L7284" s="64"/>
      <c r="M7284" s="64"/>
      <c r="N7284" s="64"/>
      <c r="O7284" s="64"/>
      <c r="P7284" s="64"/>
    </row>
    <row r="7285" spans="2:16" x14ac:dyDescent="0.3">
      <c r="B7285"/>
      <c r="I7285" s="64"/>
      <c r="J7285" s="64"/>
      <c r="K7285" s="64"/>
      <c r="L7285" s="64"/>
      <c r="M7285" s="64"/>
      <c r="N7285" s="64"/>
      <c r="O7285" s="64"/>
      <c r="P7285" s="64"/>
    </row>
    <row r="7286" spans="2:16" x14ac:dyDescent="0.3">
      <c r="B7286"/>
      <c r="I7286" s="64"/>
      <c r="J7286" s="64"/>
      <c r="K7286" s="64"/>
      <c r="L7286" s="64"/>
      <c r="M7286" s="64"/>
      <c r="N7286" s="64"/>
      <c r="O7286" s="64"/>
      <c r="P7286" s="64"/>
    </row>
    <row r="7287" spans="2:16" x14ac:dyDescent="0.3">
      <c r="B7287"/>
      <c r="I7287" s="64"/>
      <c r="J7287" s="64"/>
      <c r="K7287" s="64"/>
      <c r="L7287" s="64"/>
      <c r="M7287" s="64"/>
      <c r="N7287" s="64"/>
      <c r="O7287" s="64"/>
      <c r="P7287" s="64"/>
    </row>
    <row r="7288" spans="2:16" x14ac:dyDescent="0.3">
      <c r="B7288"/>
      <c r="I7288" s="64"/>
      <c r="J7288" s="64"/>
      <c r="K7288" s="64"/>
      <c r="L7288" s="64"/>
      <c r="M7288" s="64"/>
      <c r="N7288" s="64"/>
      <c r="O7288" s="64"/>
      <c r="P7288" s="64"/>
    </row>
    <row r="7289" spans="2:16" x14ac:dyDescent="0.3">
      <c r="B7289"/>
      <c r="I7289" s="64"/>
      <c r="J7289" s="64"/>
      <c r="K7289" s="64"/>
      <c r="L7289" s="64"/>
      <c r="M7289" s="64"/>
      <c r="N7289" s="64"/>
      <c r="O7289" s="64"/>
      <c r="P7289" s="64"/>
    </row>
    <row r="7290" spans="2:16" x14ac:dyDescent="0.3">
      <c r="B7290"/>
      <c r="I7290" s="64"/>
      <c r="J7290" s="64"/>
      <c r="K7290" s="64"/>
      <c r="L7290" s="64"/>
      <c r="M7290" s="64"/>
      <c r="N7290" s="64"/>
      <c r="O7290" s="64"/>
      <c r="P7290" s="64"/>
    </row>
    <row r="7291" spans="2:16" x14ac:dyDescent="0.3">
      <c r="B7291"/>
      <c r="I7291" s="64"/>
      <c r="J7291" s="64"/>
      <c r="K7291" s="64"/>
      <c r="L7291" s="64"/>
      <c r="M7291" s="64"/>
      <c r="N7291" s="64"/>
      <c r="O7291" s="64"/>
      <c r="P7291" s="64"/>
    </row>
    <row r="7292" spans="2:16" x14ac:dyDescent="0.3">
      <c r="B7292"/>
      <c r="I7292" s="64"/>
      <c r="J7292" s="64"/>
      <c r="K7292" s="64"/>
      <c r="L7292" s="64"/>
      <c r="M7292" s="64"/>
      <c r="N7292" s="64"/>
      <c r="O7292" s="64"/>
      <c r="P7292" s="64"/>
    </row>
    <row r="7293" spans="2:16" x14ac:dyDescent="0.3">
      <c r="B7293"/>
      <c r="I7293" s="64"/>
      <c r="J7293" s="64"/>
      <c r="K7293" s="64"/>
      <c r="L7293" s="64"/>
      <c r="M7293" s="64"/>
      <c r="N7293" s="64"/>
      <c r="O7293" s="64"/>
      <c r="P7293" s="64"/>
    </row>
    <row r="7294" spans="2:16" x14ac:dyDescent="0.3">
      <c r="B7294"/>
      <c r="I7294" s="64"/>
      <c r="J7294" s="64"/>
      <c r="K7294" s="64"/>
      <c r="L7294" s="64"/>
      <c r="M7294" s="64"/>
      <c r="N7294" s="64"/>
      <c r="O7294" s="64"/>
      <c r="P7294" s="64"/>
    </row>
    <row r="7295" spans="2:16" x14ac:dyDescent="0.3">
      <c r="B7295"/>
      <c r="I7295" s="64"/>
      <c r="J7295" s="64"/>
      <c r="K7295" s="64"/>
      <c r="L7295" s="64"/>
      <c r="M7295" s="64"/>
      <c r="N7295" s="64"/>
      <c r="O7295" s="64"/>
      <c r="P7295" s="64"/>
    </row>
    <row r="7296" spans="2:16" x14ac:dyDescent="0.3">
      <c r="B7296"/>
      <c r="I7296" s="64"/>
      <c r="J7296" s="64"/>
      <c r="K7296" s="64"/>
      <c r="L7296" s="64"/>
      <c r="M7296" s="64"/>
      <c r="N7296" s="64"/>
      <c r="O7296" s="64"/>
      <c r="P7296" s="64"/>
    </row>
    <row r="7297" spans="2:16" x14ac:dyDescent="0.3">
      <c r="B7297"/>
      <c r="I7297" s="64"/>
      <c r="J7297" s="64"/>
      <c r="K7297" s="64"/>
      <c r="L7297" s="64"/>
      <c r="M7297" s="64"/>
      <c r="N7297" s="64"/>
      <c r="O7297" s="64"/>
      <c r="P7297" s="64"/>
    </row>
    <row r="7298" spans="2:16" x14ac:dyDescent="0.3">
      <c r="B7298"/>
      <c r="I7298" s="64"/>
      <c r="J7298" s="64"/>
      <c r="K7298" s="64"/>
      <c r="L7298" s="64"/>
      <c r="M7298" s="64"/>
      <c r="N7298" s="64"/>
      <c r="O7298" s="64"/>
      <c r="P7298" s="64"/>
    </row>
    <row r="7299" spans="2:16" x14ac:dyDescent="0.3">
      <c r="B7299"/>
      <c r="I7299" s="64"/>
      <c r="J7299" s="64"/>
      <c r="K7299" s="64"/>
      <c r="L7299" s="64"/>
      <c r="M7299" s="64"/>
      <c r="N7299" s="64"/>
      <c r="O7299" s="64"/>
      <c r="P7299" s="64"/>
    </row>
    <row r="7300" spans="2:16" x14ac:dyDescent="0.3">
      <c r="B7300"/>
      <c r="I7300" s="64"/>
      <c r="J7300" s="64"/>
      <c r="K7300" s="64"/>
      <c r="L7300" s="64"/>
      <c r="M7300" s="64"/>
      <c r="N7300" s="64"/>
      <c r="O7300" s="64"/>
      <c r="P7300" s="64"/>
    </row>
    <row r="7301" spans="2:16" x14ac:dyDescent="0.3">
      <c r="B7301"/>
      <c r="I7301" s="64"/>
      <c r="J7301" s="64"/>
      <c r="K7301" s="64"/>
      <c r="L7301" s="64"/>
      <c r="M7301" s="64"/>
      <c r="N7301" s="64"/>
      <c r="O7301" s="64"/>
      <c r="P7301" s="64"/>
    </row>
    <row r="7302" spans="2:16" x14ac:dyDescent="0.3">
      <c r="B7302"/>
      <c r="I7302" s="64"/>
      <c r="J7302" s="64"/>
      <c r="K7302" s="64"/>
      <c r="L7302" s="64"/>
      <c r="M7302" s="64"/>
      <c r="N7302" s="64"/>
      <c r="O7302" s="64"/>
      <c r="P7302" s="64"/>
    </row>
    <row r="7303" spans="2:16" x14ac:dyDescent="0.3">
      <c r="B7303"/>
      <c r="I7303" s="64"/>
      <c r="J7303" s="64"/>
      <c r="K7303" s="64"/>
      <c r="L7303" s="64"/>
      <c r="M7303" s="64"/>
      <c r="N7303" s="64"/>
      <c r="O7303" s="64"/>
      <c r="P7303" s="64"/>
    </row>
    <row r="7304" spans="2:16" x14ac:dyDescent="0.3">
      <c r="B7304"/>
      <c r="I7304" s="64"/>
      <c r="J7304" s="64"/>
      <c r="K7304" s="64"/>
      <c r="L7304" s="64"/>
      <c r="M7304" s="64"/>
      <c r="N7304" s="64"/>
      <c r="O7304" s="64"/>
      <c r="P7304" s="64"/>
    </row>
    <row r="7305" spans="2:16" x14ac:dyDescent="0.3">
      <c r="B7305"/>
      <c r="I7305" s="64"/>
      <c r="J7305" s="64"/>
      <c r="K7305" s="64"/>
      <c r="L7305" s="64"/>
      <c r="M7305" s="64"/>
      <c r="N7305" s="64"/>
      <c r="O7305" s="64"/>
      <c r="P7305" s="64"/>
    </row>
    <row r="7306" spans="2:16" x14ac:dyDescent="0.3">
      <c r="B7306"/>
      <c r="I7306" s="64"/>
      <c r="J7306" s="64"/>
      <c r="K7306" s="64"/>
      <c r="L7306" s="64"/>
      <c r="M7306" s="64"/>
      <c r="N7306" s="64"/>
      <c r="O7306" s="64"/>
      <c r="P7306" s="64"/>
    </row>
    <row r="7307" spans="2:16" x14ac:dyDescent="0.3">
      <c r="B7307"/>
      <c r="I7307" s="64"/>
      <c r="J7307" s="64"/>
      <c r="K7307" s="64"/>
      <c r="L7307" s="64"/>
      <c r="M7307" s="64"/>
      <c r="N7307" s="64"/>
      <c r="O7307" s="64"/>
      <c r="P7307" s="64"/>
    </row>
    <row r="7308" spans="2:16" x14ac:dyDescent="0.3">
      <c r="B7308"/>
      <c r="I7308" s="64"/>
      <c r="J7308" s="64"/>
      <c r="K7308" s="64"/>
      <c r="L7308" s="64"/>
      <c r="M7308" s="64"/>
      <c r="N7308" s="64"/>
      <c r="O7308" s="64"/>
      <c r="P7308" s="64"/>
    </row>
    <row r="7309" spans="2:16" x14ac:dyDescent="0.3">
      <c r="B7309"/>
      <c r="I7309" s="64"/>
      <c r="J7309" s="64"/>
      <c r="K7309" s="64"/>
      <c r="L7309" s="64"/>
      <c r="M7309" s="64"/>
      <c r="N7309" s="64"/>
      <c r="O7309" s="64"/>
      <c r="P7309" s="64"/>
    </row>
    <row r="7310" spans="2:16" x14ac:dyDescent="0.3">
      <c r="B7310"/>
      <c r="I7310" s="64"/>
      <c r="J7310" s="64"/>
      <c r="K7310" s="64"/>
      <c r="L7310" s="64"/>
      <c r="M7310" s="64"/>
      <c r="N7310" s="64"/>
      <c r="O7310" s="64"/>
      <c r="P7310" s="64"/>
    </row>
    <row r="7311" spans="2:16" x14ac:dyDescent="0.3">
      <c r="B7311"/>
      <c r="I7311" s="64"/>
      <c r="J7311" s="64"/>
      <c r="K7311" s="64"/>
      <c r="L7311" s="64"/>
      <c r="M7311" s="64"/>
      <c r="N7311" s="64"/>
      <c r="O7311" s="64"/>
      <c r="P7311" s="64"/>
    </row>
    <row r="7312" spans="2:16" x14ac:dyDescent="0.3">
      <c r="B7312"/>
      <c r="I7312" s="64"/>
      <c r="J7312" s="64"/>
      <c r="K7312" s="64"/>
      <c r="L7312" s="64"/>
      <c r="M7312" s="64"/>
      <c r="N7312" s="64"/>
      <c r="O7312" s="64"/>
      <c r="P7312" s="64"/>
    </row>
    <row r="7313" spans="2:16" x14ac:dyDescent="0.3">
      <c r="B7313"/>
      <c r="I7313" s="64"/>
      <c r="J7313" s="64"/>
      <c r="K7313" s="64"/>
      <c r="L7313" s="64"/>
      <c r="M7313" s="64"/>
      <c r="N7313" s="64"/>
      <c r="O7313" s="64"/>
      <c r="P7313" s="64"/>
    </row>
    <row r="7314" spans="2:16" x14ac:dyDescent="0.3">
      <c r="B7314"/>
      <c r="I7314" s="64"/>
      <c r="J7314" s="64"/>
      <c r="K7314" s="64"/>
      <c r="L7314" s="64"/>
      <c r="M7314" s="64"/>
      <c r="N7314" s="64"/>
      <c r="O7314" s="64"/>
      <c r="P7314" s="64"/>
    </row>
    <row r="7315" spans="2:16" x14ac:dyDescent="0.3">
      <c r="B7315"/>
      <c r="I7315" s="64"/>
      <c r="J7315" s="64"/>
      <c r="K7315" s="64"/>
      <c r="L7315" s="64"/>
      <c r="M7315" s="64"/>
      <c r="N7315" s="64"/>
      <c r="O7315" s="64"/>
      <c r="P7315" s="64"/>
    </row>
    <row r="7316" spans="2:16" x14ac:dyDescent="0.3">
      <c r="B7316"/>
      <c r="I7316" s="64"/>
      <c r="J7316" s="64"/>
      <c r="K7316" s="64"/>
      <c r="L7316" s="64"/>
      <c r="M7316" s="64"/>
      <c r="N7316" s="64"/>
      <c r="O7316" s="64"/>
      <c r="P7316" s="64"/>
    </row>
    <row r="7317" spans="2:16" x14ac:dyDescent="0.3">
      <c r="B7317"/>
      <c r="I7317" s="64"/>
      <c r="J7317" s="64"/>
      <c r="K7317" s="64"/>
      <c r="L7317" s="64"/>
      <c r="M7317" s="64"/>
      <c r="N7317" s="64"/>
      <c r="O7317" s="64"/>
      <c r="P7317" s="64"/>
    </row>
    <row r="7318" spans="2:16" x14ac:dyDescent="0.3">
      <c r="B7318"/>
      <c r="I7318" s="64"/>
      <c r="J7318" s="64"/>
      <c r="K7318" s="64"/>
      <c r="L7318" s="64"/>
      <c r="M7318" s="64"/>
      <c r="N7318" s="64"/>
      <c r="O7318" s="64"/>
      <c r="P7318" s="64"/>
    </row>
    <row r="7319" spans="2:16" x14ac:dyDescent="0.3">
      <c r="B7319"/>
      <c r="I7319" s="64"/>
      <c r="J7319" s="64"/>
      <c r="K7319" s="64"/>
      <c r="L7319" s="64"/>
      <c r="M7319" s="64"/>
      <c r="N7319" s="64"/>
      <c r="O7319" s="64"/>
      <c r="P7319" s="64"/>
    </row>
    <row r="7320" spans="2:16" x14ac:dyDescent="0.3">
      <c r="B7320"/>
      <c r="I7320" s="64"/>
      <c r="J7320" s="64"/>
      <c r="K7320" s="64"/>
      <c r="L7320" s="64"/>
      <c r="M7320" s="64"/>
      <c r="N7320" s="64"/>
      <c r="O7320" s="64"/>
      <c r="P7320" s="64"/>
    </row>
    <row r="7321" spans="2:16" x14ac:dyDescent="0.3">
      <c r="B7321"/>
      <c r="I7321" s="64"/>
      <c r="J7321" s="64"/>
      <c r="K7321" s="64"/>
      <c r="L7321" s="64"/>
      <c r="M7321" s="64"/>
      <c r="N7321" s="64"/>
      <c r="O7321" s="64"/>
      <c r="P7321" s="64"/>
    </row>
    <row r="7322" spans="2:16" x14ac:dyDescent="0.3">
      <c r="B7322"/>
      <c r="I7322" s="64"/>
      <c r="J7322" s="64"/>
      <c r="K7322" s="64"/>
      <c r="L7322" s="64"/>
      <c r="M7322" s="64"/>
      <c r="N7322" s="64"/>
      <c r="O7322" s="64"/>
      <c r="P7322" s="64"/>
    </row>
    <row r="7323" spans="2:16" x14ac:dyDescent="0.3">
      <c r="B7323"/>
      <c r="I7323" s="64"/>
      <c r="J7323" s="64"/>
      <c r="K7323" s="64"/>
      <c r="L7323" s="64"/>
      <c r="M7323" s="64"/>
      <c r="N7323" s="64"/>
      <c r="O7323" s="64"/>
      <c r="P7323" s="64"/>
    </row>
    <row r="7324" spans="2:16" x14ac:dyDescent="0.3">
      <c r="B7324"/>
      <c r="I7324" s="64"/>
      <c r="J7324" s="64"/>
      <c r="K7324" s="64"/>
      <c r="L7324" s="64"/>
      <c r="M7324" s="64"/>
      <c r="N7324" s="64"/>
      <c r="O7324" s="64"/>
      <c r="P7324" s="64"/>
    </row>
    <row r="7325" spans="2:16" x14ac:dyDescent="0.3">
      <c r="B7325"/>
      <c r="I7325" s="64"/>
      <c r="J7325" s="64"/>
      <c r="K7325" s="64"/>
      <c r="L7325" s="64"/>
      <c r="M7325" s="64"/>
      <c r="N7325" s="64"/>
      <c r="O7325" s="64"/>
      <c r="P7325" s="64"/>
    </row>
    <row r="7326" spans="2:16" x14ac:dyDescent="0.3">
      <c r="B7326"/>
      <c r="I7326" s="64"/>
      <c r="J7326" s="64"/>
      <c r="K7326" s="64"/>
      <c r="L7326" s="64"/>
      <c r="M7326" s="64"/>
      <c r="N7326" s="64"/>
      <c r="O7326" s="64"/>
      <c r="P7326" s="64"/>
    </row>
    <row r="7327" spans="2:16" x14ac:dyDescent="0.3">
      <c r="B7327"/>
      <c r="I7327" s="64"/>
      <c r="J7327" s="64"/>
      <c r="K7327" s="64"/>
      <c r="L7327" s="64"/>
      <c r="M7327" s="64"/>
      <c r="N7327" s="64"/>
      <c r="O7327" s="64"/>
      <c r="P7327" s="64"/>
    </row>
    <row r="7328" spans="2:16" x14ac:dyDescent="0.3">
      <c r="B7328"/>
      <c r="I7328" s="64"/>
      <c r="J7328" s="64"/>
      <c r="K7328" s="64"/>
      <c r="L7328" s="64"/>
      <c r="M7328" s="64"/>
      <c r="N7328" s="64"/>
      <c r="O7328" s="64"/>
      <c r="P7328" s="64"/>
    </row>
    <row r="7329" spans="2:16" x14ac:dyDescent="0.3">
      <c r="B7329"/>
      <c r="I7329" s="64"/>
      <c r="J7329" s="64"/>
      <c r="K7329" s="64"/>
      <c r="L7329" s="64"/>
      <c r="M7329" s="64"/>
      <c r="N7329" s="64"/>
      <c r="O7329" s="64"/>
      <c r="P7329" s="64"/>
    </row>
    <row r="7330" spans="2:16" x14ac:dyDescent="0.3">
      <c r="B7330"/>
      <c r="I7330" s="64"/>
      <c r="J7330" s="64"/>
      <c r="K7330" s="64"/>
      <c r="L7330" s="64"/>
      <c r="M7330" s="64"/>
      <c r="N7330" s="64"/>
      <c r="O7330" s="64"/>
      <c r="P7330" s="64"/>
    </row>
    <row r="7331" spans="2:16" x14ac:dyDescent="0.3">
      <c r="B7331"/>
      <c r="I7331" s="64"/>
      <c r="J7331" s="64"/>
      <c r="K7331" s="64"/>
      <c r="L7331" s="64"/>
      <c r="M7331" s="64"/>
      <c r="N7331" s="64"/>
      <c r="O7331" s="64"/>
      <c r="P7331" s="64"/>
    </row>
    <row r="7332" spans="2:16" x14ac:dyDescent="0.3">
      <c r="B7332"/>
      <c r="I7332" s="64"/>
      <c r="J7332" s="64"/>
      <c r="K7332" s="64"/>
      <c r="L7332" s="64"/>
      <c r="M7332" s="64"/>
      <c r="N7332" s="64"/>
      <c r="O7332" s="64"/>
      <c r="P7332" s="64"/>
    </row>
    <row r="7333" spans="2:16" x14ac:dyDescent="0.3">
      <c r="B7333"/>
      <c r="I7333" s="64"/>
      <c r="J7333" s="64"/>
      <c r="K7333" s="64"/>
      <c r="L7333" s="64"/>
      <c r="M7333" s="64"/>
      <c r="N7333" s="64"/>
      <c r="O7333" s="64"/>
      <c r="P7333" s="64"/>
    </row>
    <row r="7334" spans="2:16" x14ac:dyDescent="0.3">
      <c r="B7334"/>
      <c r="I7334" s="64"/>
      <c r="J7334" s="64"/>
      <c r="K7334" s="64"/>
      <c r="L7334" s="64"/>
      <c r="M7334" s="64"/>
      <c r="N7334" s="64"/>
      <c r="O7334" s="64"/>
      <c r="P7334" s="64"/>
    </row>
    <row r="7335" spans="2:16" x14ac:dyDescent="0.3">
      <c r="B7335"/>
      <c r="I7335" s="64"/>
      <c r="J7335" s="64"/>
      <c r="K7335" s="64"/>
      <c r="L7335" s="64"/>
      <c r="M7335" s="64"/>
      <c r="N7335" s="64"/>
      <c r="O7335" s="64"/>
      <c r="P7335" s="64"/>
    </row>
    <row r="7336" spans="2:16" x14ac:dyDescent="0.3">
      <c r="B7336"/>
      <c r="I7336" s="64"/>
      <c r="J7336" s="64"/>
      <c r="K7336" s="64"/>
      <c r="L7336" s="64"/>
      <c r="M7336" s="64"/>
      <c r="N7336" s="64"/>
      <c r="O7336" s="64"/>
      <c r="P7336" s="64"/>
    </row>
    <row r="7337" spans="2:16" x14ac:dyDescent="0.3">
      <c r="B7337"/>
      <c r="I7337" s="64"/>
      <c r="J7337" s="64"/>
      <c r="K7337" s="64"/>
      <c r="L7337" s="64"/>
      <c r="M7337" s="64"/>
      <c r="N7337" s="64"/>
      <c r="O7337" s="64"/>
      <c r="P7337" s="64"/>
    </row>
    <row r="7338" spans="2:16" x14ac:dyDescent="0.3">
      <c r="B7338"/>
      <c r="I7338" s="64"/>
      <c r="J7338" s="64"/>
      <c r="K7338" s="64"/>
      <c r="L7338" s="64"/>
      <c r="M7338" s="64"/>
      <c r="N7338" s="64"/>
      <c r="O7338" s="64"/>
      <c r="P7338" s="64"/>
    </row>
    <row r="7339" spans="2:16" x14ac:dyDescent="0.3">
      <c r="B7339"/>
      <c r="I7339" s="64"/>
      <c r="J7339" s="64"/>
      <c r="K7339" s="64"/>
      <c r="L7339" s="64"/>
      <c r="M7339" s="64"/>
      <c r="N7339" s="64"/>
      <c r="O7339" s="64"/>
      <c r="P7339" s="64"/>
    </row>
    <row r="7340" spans="2:16" x14ac:dyDescent="0.3">
      <c r="B7340"/>
      <c r="I7340" s="64"/>
      <c r="J7340" s="64"/>
      <c r="K7340" s="64"/>
      <c r="L7340" s="64"/>
      <c r="M7340" s="64"/>
      <c r="N7340" s="64"/>
      <c r="O7340" s="64"/>
      <c r="P7340" s="64"/>
    </row>
    <row r="7341" spans="2:16" x14ac:dyDescent="0.3">
      <c r="B7341"/>
      <c r="I7341" s="64"/>
      <c r="J7341" s="64"/>
      <c r="K7341" s="64"/>
      <c r="L7341" s="64"/>
      <c r="M7341" s="64"/>
      <c r="N7341" s="64"/>
      <c r="O7341" s="64"/>
      <c r="P7341" s="64"/>
    </row>
    <row r="7342" spans="2:16" x14ac:dyDescent="0.3">
      <c r="B7342"/>
      <c r="I7342" s="64"/>
      <c r="J7342" s="64"/>
      <c r="K7342" s="64"/>
      <c r="L7342" s="64"/>
      <c r="M7342" s="64"/>
      <c r="N7342" s="64"/>
      <c r="O7342" s="64"/>
      <c r="P7342" s="64"/>
    </row>
    <row r="7343" spans="2:16" x14ac:dyDescent="0.3">
      <c r="B7343"/>
      <c r="I7343" s="64"/>
      <c r="J7343" s="64"/>
      <c r="K7343" s="64"/>
      <c r="L7343" s="64"/>
      <c r="M7343" s="64"/>
      <c r="N7343" s="64"/>
      <c r="O7343" s="64"/>
      <c r="P7343" s="64"/>
    </row>
    <row r="7344" spans="2:16" x14ac:dyDescent="0.3">
      <c r="B7344"/>
      <c r="I7344" s="64"/>
      <c r="J7344" s="64"/>
      <c r="K7344" s="64"/>
      <c r="L7344" s="64"/>
      <c r="M7344" s="64"/>
      <c r="N7344" s="64"/>
      <c r="O7344" s="64"/>
      <c r="P7344" s="64"/>
    </row>
    <row r="7345" spans="2:16" x14ac:dyDescent="0.3">
      <c r="B7345"/>
      <c r="I7345" s="64"/>
      <c r="J7345" s="64"/>
      <c r="K7345" s="64"/>
      <c r="L7345" s="64"/>
      <c r="M7345" s="64"/>
      <c r="N7345" s="64"/>
      <c r="O7345" s="64"/>
      <c r="P7345" s="64"/>
    </row>
    <row r="7346" spans="2:16" x14ac:dyDescent="0.3">
      <c r="B7346"/>
      <c r="I7346" s="64"/>
      <c r="J7346" s="64"/>
      <c r="K7346" s="64"/>
      <c r="L7346" s="64"/>
      <c r="M7346" s="64"/>
      <c r="N7346" s="64"/>
      <c r="O7346" s="64"/>
      <c r="P7346" s="64"/>
    </row>
    <row r="7347" spans="2:16" x14ac:dyDescent="0.3">
      <c r="B7347"/>
      <c r="I7347" s="64"/>
      <c r="J7347" s="64"/>
      <c r="K7347" s="64"/>
      <c r="L7347" s="64"/>
      <c r="M7347" s="64"/>
      <c r="N7347" s="64"/>
      <c r="O7347" s="64"/>
      <c r="P7347" s="64"/>
    </row>
    <row r="7348" spans="2:16" x14ac:dyDescent="0.3">
      <c r="B7348"/>
      <c r="I7348" s="64"/>
      <c r="J7348" s="64"/>
      <c r="K7348" s="64"/>
      <c r="L7348" s="64"/>
      <c r="M7348" s="64"/>
      <c r="N7348" s="64"/>
      <c r="O7348" s="64"/>
      <c r="P7348" s="64"/>
    </row>
    <row r="7349" spans="2:16" x14ac:dyDescent="0.3">
      <c r="B7349"/>
      <c r="I7349" s="64"/>
      <c r="J7349" s="64"/>
      <c r="K7349" s="64"/>
      <c r="L7349" s="64"/>
      <c r="M7349" s="64"/>
      <c r="N7349" s="64"/>
      <c r="O7349" s="64"/>
      <c r="P7349" s="64"/>
    </row>
    <row r="7350" spans="2:16" x14ac:dyDescent="0.3">
      <c r="B7350"/>
      <c r="I7350" s="64"/>
      <c r="J7350" s="64"/>
      <c r="K7350" s="64"/>
      <c r="L7350" s="64"/>
      <c r="M7350" s="64"/>
      <c r="N7350" s="64"/>
      <c r="O7350" s="64"/>
      <c r="P7350" s="64"/>
    </row>
    <row r="7351" spans="2:16" x14ac:dyDescent="0.3">
      <c r="B7351"/>
      <c r="I7351" s="64"/>
      <c r="J7351" s="64"/>
      <c r="K7351" s="64"/>
      <c r="L7351" s="64"/>
      <c r="M7351" s="64"/>
      <c r="N7351" s="64"/>
      <c r="O7351" s="64"/>
      <c r="P7351" s="64"/>
    </row>
    <row r="7352" spans="2:16" x14ac:dyDescent="0.3">
      <c r="B7352"/>
      <c r="I7352" s="64"/>
      <c r="J7352" s="64"/>
      <c r="K7352" s="64"/>
      <c r="L7352" s="64"/>
      <c r="M7352" s="64"/>
      <c r="N7352" s="64"/>
      <c r="O7352" s="64"/>
      <c r="P7352" s="64"/>
    </row>
    <row r="7353" spans="2:16" x14ac:dyDescent="0.3">
      <c r="B7353"/>
      <c r="I7353" s="64"/>
      <c r="J7353" s="64"/>
      <c r="K7353" s="64"/>
      <c r="L7353" s="64"/>
      <c r="M7353" s="64"/>
      <c r="N7353" s="64"/>
      <c r="O7353" s="64"/>
      <c r="P7353" s="64"/>
    </row>
    <row r="7354" spans="2:16" x14ac:dyDescent="0.3">
      <c r="B7354"/>
      <c r="I7354" s="64"/>
      <c r="J7354" s="64"/>
      <c r="K7354" s="64"/>
      <c r="L7354" s="64"/>
      <c r="M7354" s="64"/>
      <c r="N7354" s="64"/>
      <c r="O7354" s="64"/>
      <c r="P7354" s="64"/>
    </row>
    <row r="7355" spans="2:16" x14ac:dyDescent="0.3">
      <c r="B7355"/>
      <c r="I7355" s="64"/>
      <c r="J7355" s="64"/>
      <c r="K7355" s="64"/>
      <c r="L7355" s="64"/>
      <c r="M7355" s="64"/>
      <c r="N7355" s="64"/>
      <c r="O7355" s="64"/>
      <c r="P7355" s="64"/>
    </row>
    <row r="7356" spans="2:16" x14ac:dyDescent="0.3">
      <c r="B7356"/>
      <c r="I7356" s="64"/>
      <c r="J7356" s="64"/>
      <c r="K7356" s="64"/>
      <c r="L7356" s="64"/>
      <c r="M7356" s="64"/>
      <c r="N7356" s="64"/>
      <c r="O7356" s="64"/>
      <c r="P7356" s="64"/>
    </row>
    <row r="7357" spans="2:16" x14ac:dyDescent="0.3">
      <c r="B7357"/>
      <c r="I7357" s="64"/>
      <c r="J7357" s="64"/>
      <c r="K7357" s="64"/>
      <c r="L7357" s="64"/>
      <c r="M7357" s="64"/>
      <c r="N7357" s="64"/>
      <c r="O7357" s="64"/>
      <c r="P7357" s="64"/>
    </row>
    <row r="7358" spans="2:16" x14ac:dyDescent="0.3">
      <c r="B7358"/>
      <c r="I7358" s="64"/>
      <c r="J7358" s="64"/>
      <c r="K7358" s="64"/>
      <c r="L7358" s="64"/>
      <c r="M7358" s="64"/>
      <c r="N7358" s="64"/>
      <c r="O7358" s="64"/>
      <c r="P7358" s="64"/>
    </row>
    <row r="7359" spans="2:16" x14ac:dyDescent="0.3">
      <c r="B7359"/>
      <c r="I7359" s="64"/>
      <c r="J7359" s="64"/>
      <c r="K7359" s="64"/>
      <c r="L7359" s="64"/>
      <c r="M7359" s="64"/>
      <c r="N7359" s="64"/>
      <c r="O7359" s="64"/>
      <c r="P7359" s="64"/>
    </row>
    <row r="7360" spans="2:16" x14ac:dyDescent="0.3">
      <c r="B7360"/>
      <c r="I7360" s="64"/>
      <c r="J7360" s="64"/>
      <c r="K7360" s="64"/>
      <c r="L7360" s="64"/>
      <c r="M7360" s="64"/>
      <c r="N7360" s="64"/>
      <c r="O7360" s="64"/>
      <c r="P7360" s="64"/>
    </row>
    <row r="7361" spans="2:16" x14ac:dyDescent="0.3">
      <c r="B7361"/>
      <c r="I7361" s="64"/>
      <c r="J7361" s="64"/>
      <c r="K7361" s="64"/>
      <c r="L7361" s="64"/>
      <c r="M7361" s="64"/>
      <c r="N7361" s="64"/>
      <c r="O7361" s="64"/>
      <c r="P7361" s="64"/>
    </row>
    <row r="7362" spans="2:16" x14ac:dyDescent="0.3">
      <c r="B7362"/>
      <c r="I7362" s="64"/>
      <c r="J7362" s="64"/>
      <c r="K7362" s="64"/>
      <c r="L7362" s="64"/>
      <c r="M7362" s="64"/>
      <c r="N7362" s="64"/>
      <c r="O7362" s="64"/>
      <c r="P7362" s="64"/>
    </row>
    <row r="7363" spans="2:16" x14ac:dyDescent="0.3">
      <c r="B7363"/>
      <c r="I7363" s="64"/>
      <c r="J7363" s="64"/>
      <c r="K7363" s="64"/>
      <c r="L7363" s="64"/>
      <c r="M7363" s="64"/>
      <c r="N7363" s="64"/>
      <c r="O7363" s="64"/>
      <c r="P7363" s="64"/>
    </row>
    <row r="7364" spans="2:16" x14ac:dyDescent="0.3">
      <c r="B7364"/>
      <c r="I7364" s="64"/>
      <c r="J7364" s="64"/>
      <c r="K7364" s="64"/>
      <c r="L7364" s="64"/>
      <c r="M7364" s="64"/>
      <c r="N7364" s="64"/>
      <c r="O7364" s="64"/>
      <c r="P7364" s="64"/>
    </row>
    <row r="7365" spans="2:16" x14ac:dyDescent="0.3">
      <c r="B7365"/>
      <c r="I7365" s="64"/>
      <c r="J7365" s="64"/>
      <c r="K7365" s="64"/>
      <c r="L7365" s="64"/>
      <c r="M7365" s="64"/>
      <c r="N7365" s="64"/>
      <c r="O7365" s="64"/>
      <c r="P7365" s="64"/>
    </row>
    <row r="7366" spans="2:16" x14ac:dyDescent="0.3">
      <c r="B7366"/>
      <c r="I7366" s="64"/>
      <c r="J7366" s="64"/>
      <c r="K7366" s="64"/>
      <c r="L7366" s="64"/>
      <c r="M7366" s="64"/>
      <c r="N7366" s="64"/>
      <c r="O7366" s="64"/>
      <c r="P7366" s="64"/>
    </row>
    <row r="7367" spans="2:16" x14ac:dyDescent="0.3">
      <c r="B7367"/>
      <c r="I7367" s="64"/>
      <c r="J7367" s="64"/>
      <c r="K7367" s="64"/>
      <c r="L7367" s="64"/>
      <c r="M7367" s="64"/>
      <c r="N7367" s="64"/>
      <c r="O7367" s="64"/>
      <c r="P7367" s="64"/>
    </row>
    <row r="7368" spans="2:16" x14ac:dyDescent="0.3">
      <c r="B7368"/>
      <c r="I7368" s="64"/>
      <c r="J7368" s="64"/>
      <c r="K7368" s="64"/>
      <c r="L7368" s="64"/>
      <c r="M7368" s="64"/>
      <c r="N7368" s="64"/>
      <c r="O7368" s="64"/>
      <c r="P7368" s="64"/>
    </row>
    <row r="7369" spans="2:16" x14ac:dyDescent="0.3">
      <c r="B7369"/>
      <c r="I7369" s="64"/>
      <c r="J7369" s="64"/>
      <c r="K7369" s="64"/>
      <c r="L7369" s="64"/>
      <c r="M7369" s="64"/>
      <c r="N7369" s="64"/>
      <c r="O7369" s="64"/>
      <c r="P7369" s="64"/>
    </row>
    <row r="7370" spans="2:16" x14ac:dyDescent="0.3">
      <c r="B7370"/>
      <c r="I7370" s="64"/>
      <c r="J7370" s="64"/>
      <c r="K7370" s="64"/>
      <c r="L7370" s="64"/>
      <c r="M7370" s="64"/>
      <c r="N7370" s="64"/>
      <c r="O7370" s="64"/>
      <c r="P7370" s="64"/>
    </row>
    <row r="7371" spans="2:16" x14ac:dyDescent="0.3">
      <c r="B7371"/>
      <c r="I7371" s="64"/>
      <c r="J7371" s="64"/>
      <c r="K7371" s="64"/>
      <c r="L7371" s="64"/>
      <c r="M7371" s="64"/>
      <c r="N7371" s="64"/>
      <c r="O7371" s="64"/>
      <c r="P7371" s="64"/>
    </row>
    <row r="7372" spans="2:16" x14ac:dyDescent="0.3">
      <c r="B7372"/>
      <c r="I7372" s="64"/>
      <c r="J7372" s="64"/>
      <c r="K7372" s="64"/>
      <c r="L7372" s="64"/>
      <c r="M7372" s="64"/>
      <c r="N7372" s="64"/>
      <c r="O7372" s="64"/>
      <c r="P7372" s="64"/>
    </row>
    <row r="7373" spans="2:16" x14ac:dyDescent="0.3">
      <c r="B7373"/>
      <c r="I7373" s="64"/>
      <c r="J7373" s="64"/>
      <c r="K7373" s="64"/>
      <c r="L7373" s="64"/>
      <c r="M7373" s="64"/>
      <c r="N7373" s="64"/>
      <c r="O7373" s="64"/>
      <c r="P7373" s="64"/>
    </row>
    <row r="7374" spans="2:16" x14ac:dyDescent="0.3">
      <c r="B7374"/>
      <c r="I7374" s="64"/>
      <c r="J7374" s="64"/>
      <c r="K7374" s="64"/>
      <c r="L7374" s="64"/>
      <c r="M7374" s="64"/>
      <c r="N7374" s="64"/>
      <c r="O7374" s="64"/>
      <c r="P7374" s="64"/>
    </row>
    <row r="7375" spans="2:16" x14ac:dyDescent="0.3">
      <c r="B7375"/>
      <c r="I7375" s="64"/>
      <c r="J7375" s="64"/>
      <c r="K7375" s="64"/>
      <c r="L7375" s="64"/>
      <c r="M7375" s="64"/>
      <c r="N7375" s="64"/>
      <c r="O7375" s="64"/>
      <c r="P7375" s="64"/>
    </row>
    <row r="7376" spans="2:16" x14ac:dyDescent="0.3">
      <c r="B7376"/>
      <c r="I7376" s="64"/>
      <c r="J7376" s="64"/>
      <c r="K7376" s="64"/>
      <c r="L7376" s="64"/>
      <c r="M7376" s="64"/>
      <c r="N7376" s="64"/>
      <c r="O7376" s="64"/>
      <c r="P7376" s="64"/>
    </row>
    <row r="7377" spans="2:16" x14ac:dyDescent="0.3">
      <c r="B7377"/>
      <c r="I7377" s="64"/>
      <c r="J7377" s="64"/>
      <c r="K7377" s="64"/>
      <c r="L7377" s="64"/>
      <c r="M7377" s="64"/>
      <c r="N7377" s="64"/>
      <c r="O7377" s="64"/>
      <c r="P7377" s="64"/>
    </row>
    <row r="7378" spans="2:16" x14ac:dyDescent="0.3">
      <c r="B7378"/>
      <c r="I7378" s="64"/>
      <c r="J7378" s="64"/>
      <c r="K7378" s="64"/>
      <c r="L7378" s="64"/>
      <c r="M7378" s="64"/>
      <c r="N7378" s="64"/>
      <c r="O7378" s="64"/>
      <c r="P7378" s="64"/>
    </row>
    <row r="7379" spans="2:16" x14ac:dyDescent="0.3">
      <c r="B7379"/>
      <c r="I7379" s="64"/>
      <c r="J7379" s="64"/>
      <c r="K7379" s="64"/>
      <c r="L7379" s="64"/>
      <c r="M7379" s="64"/>
      <c r="N7379" s="64"/>
      <c r="O7379" s="64"/>
      <c r="P7379" s="64"/>
    </row>
    <row r="7380" spans="2:16" x14ac:dyDescent="0.3">
      <c r="B7380"/>
      <c r="I7380" s="64"/>
      <c r="J7380" s="64"/>
      <c r="K7380" s="64"/>
      <c r="L7380" s="64"/>
      <c r="M7380" s="64"/>
      <c r="N7380" s="64"/>
      <c r="O7380" s="64"/>
      <c r="P7380" s="64"/>
    </row>
    <row r="7381" spans="2:16" x14ac:dyDescent="0.3">
      <c r="B7381"/>
      <c r="I7381" s="64"/>
      <c r="J7381" s="64"/>
      <c r="K7381" s="64"/>
      <c r="L7381" s="64"/>
      <c r="M7381" s="64"/>
      <c r="N7381" s="64"/>
      <c r="O7381" s="64"/>
      <c r="P7381" s="64"/>
    </row>
    <row r="7382" spans="2:16" x14ac:dyDescent="0.3">
      <c r="B7382"/>
      <c r="I7382" s="64"/>
      <c r="J7382" s="64"/>
      <c r="K7382" s="64"/>
      <c r="L7382" s="64"/>
      <c r="M7382" s="64"/>
      <c r="N7382" s="64"/>
      <c r="O7382" s="64"/>
      <c r="P7382" s="64"/>
    </row>
    <row r="7383" spans="2:16" x14ac:dyDescent="0.3">
      <c r="B7383"/>
      <c r="I7383" s="64"/>
      <c r="J7383" s="64"/>
      <c r="K7383" s="64"/>
      <c r="L7383" s="64"/>
      <c r="M7383" s="64"/>
      <c r="N7383" s="64"/>
      <c r="O7383" s="64"/>
      <c r="P7383" s="64"/>
    </row>
    <row r="7384" spans="2:16" x14ac:dyDescent="0.3">
      <c r="B7384"/>
      <c r="I7384" s="64"/>
      <c r="J7384" s="64"/>
      <c r="K7384" s="64"/>
      <c r="L7384" s="64"/>
      <c r="M7384" s="64"/>
      <c r="N7384" s="64"/>
      <c r="O7384" s="64"/>
      <c r="P7384" s="64"/>
    </row>
    <row r="7385" spans="2:16" x14ac:dyDescent="0.3">
      <c r="B7385"/>
      <c r="I7385" s="64"/>
      <c r="J7385" s="64"/>
      <c r="K7385" s="64"/>
      <c r="L7385" s="64"/>
      <c r="M7385" s="64"/>
      <c r="N7385" s="64"/>
      <c r="O7385" s="64"/>
      <c r="P7385" s="64"/>
    </row>
    <row r="7386" spans="2:16" x14ac:dyDescent="0.3">
      <c r="B7386"/>
      <c r="I7386" s="64"/>
      <c r="J7386" s="64"/>
      <c r="K7386" s="64"/>
      <c r="L7386" s="64"/>
      <c r="M7386" s="64"/>
      <c r="N7386" s="64"/>
      <c r="O7386" s="64"/>
      <c r="P7386" s="64"/>
    </row>
    <row r="7387" spans="2:16" x14ac:dyDescent="0.3">
      <c r="B7387"/>
      <c r="I7387" s="64"/>
      <c r="J7387" s="64"/>
      <c r="K7387" s="64"/>
      <c r="L7387" s="64"/>
      <c r="M7387" s="64"/>
      <c r="N7387" s="64"/>
      <c r="O7387" s="64"/>
      <c r="P7387" s="64"/>
    </row>
    <row r="7388" spans="2:16" x14ac:dyDescent="0.3">
      <c r="B7388"/>
      <c r="I7388" s="64"/>
      <c r="J7388" s="64"/>
      <c r="K7388" s="64"/>
      <c r="L7388" s="64"/>
      <c r="M7388" s="64"/>
      <c r="N7388" s="64"/>
      <c r="O7388" s="64"/>
      <c r="P7388" s="64"/>
    </row>
    <row r="7389" spans="2:16" x14ac:dyDescent="0.3">
      <c r="B7389"/>
      <c r="I7389" s="64"/>
      <c r="J7389" s="64"/>
      <c r="K7389" s="64"/>
      <c r="L7389" s="64"/>
      <c r="M7389" s="64"/>
      <c r="N7389" s="64"/>
      <c r="O7389" s="64"/>
      <c r="P7389" s="64"/>
    </row>
    <row r="7390" spans="2:16" x14ac:dyDescent="0.3">
      <c r="B7390"/>
      <c r="I7390" s="64"/>
      <c r="J7390" s="64"/>
      <c r="K7390" s="64"/>
      <c r="L7390" s="64"/>
      <c r="M7390" s="64"/>
      <c r="N7390" s="64"/>
      <c r="O7390" s="64"/>
      <c r="P7390" s="64"/>
    </row>
    <row r="7391" spans="2:16" x14ac:dyDescent="0.3">
      <c r="B7391"/>
      <c r="I7391" s="64"/>
      <c r="J7391" s="64"/>
      <c r="K7391" s="64"/>
      <c r="L7391" s="64"/>
      <c r="M7391" s="64"/>
      <c r="N7391" s="64"/>
      <c r="O7391" s="64"/>
      <c r="P7391" s="64"/>
    </row>
    <row r="7392" spans="2:16" x14ac:dyDescent="0.3">
      <c r="B7392"/>
      <c r="I7392" s="64"/>
      <c r="J7392" s="64"/>
      <c r="K7392" s="64"/>
      <c r="L7392" s="64"/>
      <c r="M7392" s="64"/>
      <c r="N7392" s="64"/>
      <c r="O7392" s="64"/>
      <c r="P7392" s="64"/>
    </row>
    <row r="7393" spans="2:16" x14ac:dyDescent="0.3">
      <c r="B7393"/>
      <c r="I7393" s="64"/>
      <c r="J7393" s="64"/>
      <c r="K7393" s="64"/>
      <c r="L7393" s="64"/>
      <c r="M7393" s="64"/>
      <c r="N7393" s="64"/>
      <c r="O7393" s="64"/>
      <c r="P7393" s="64"/>
    </row>
    <row r="7394" spans="2:16" x14ac:dyDescent="0.3">
      <c r="B7394"/>
      <c r="I7394" s="64"/>
      <c r="J7394" s="64"/>
      <c r="K7394" s="64"/>
      <c r="L7394" s="64"/>
      <c r="M7394" s="64"/>
      <c r="N7394" s="64"/>
      <c r="O7394" s="64"/>
      <c r="P7394" s="64"/>
    </row>
    <row r="7395" spans="2:16" x14ac:dyDescent="0.3">
      <c r="B7395"/>
      <c r="I7395" s="64"/>
      <c r="J7395" s="64"/>
      <c r="K7395" s="64"/>
      <c r="L7395" s="64"/>
      <c r="M7395" s="64"/>
      <c r="N7395" s="64"/>
      <c r="O7395" s="64"/>
      <c r="P7395" s="64"/>
    </row>
    <row r="7396" spans="2:16" x14ac:dyDescent="0.3">
      <c r="B7396"/>
      <c r="I7396" s="64"/>
      <c r="J7396" s="64"/>
      <c r="K7396" s="64"/>
      <c r="L7396" s="64"/>
      <c r="M7396" s="64"/>
      <c r="N7396" s="64"/>
      <c r="O7396" s="64"/>
      <c r="P7396" s="64"/>
    </row>
    <row r="7397" spans="2:16" x14ac:dyDescent="0.3">
      <c r="B7397"/>
      <c r="I7397" s="64"/>
      <c r="J7397" s="64"/>
      <c r="K7397" s="64"/>
      <c r="L7397" s="64"/>
      <c r="M7397" s="64"/>
      <c r="N7397" s="64"/>
      <c r="O7397" s="64"/>
      <c r="P7397" s="64"/>
    </row>
    <row r="7398" spans="2:16" x14ac:dyDescent="0.3">
      <c r="B7398"/>
      <c r="I7398" s="64"/>
      <c r="J7398" s="64"/>
      <c r="K7398" s="64"/>
      <c r="L7398" s="64"/>
      <c r="M7398" s="64"/>
      <c r="N7398" s="64"/>
      <c r="O7398" s="64"/>
      <c r="P7398" s="64"/>
    </row>
    <row r="7399" spans="2:16" x14ac:dyDescent="0.3">
      <c r="B7399"/>
      <c r="I7399" s="64"/>
      <c r="J7399" s="64"/>
      <c r="K7399" s="64"/>
      <c r="L7399" s="64"/>
      <c r="M7399" s="64"/>
      <c r="N7399" s="64"/>
      <c r="O7399" s="64"/>
      <c r="P7399" s="64"/>
    </row>
    <row r="7400" spans="2:16" x14ac:dyDescent="0.3">
      <c r="B7400"/>
      <c r="I7400" s="64"/>
      <c r="J7400" s="64"/>
      <c r="K7400" s="64"/>
      <c r="L7400" s="64"/>
      <c r="M7400" s="64"/>
      <c r="N7400" s="64"/>
      <c r="O7400" s="64"/>
      <c r="P7400" s="64"/>
    </row>
    <row r="7401" spans="2:16" x14ac:dyDescent="0.3">
      <c r="B7401"/>
      <c r="I7401" s="64"/>
      <c r="J7401" s="64"/>
      <c r="K7401" s="64"/>
      <c r="L7401" s="64"/>
      <c r="M7401" s="64"/>
      <c r="N7401" s="64"/>
      <c r="O7401" s="64"/>
      <c r="P7401" s="64"/>
    </row>
    <row r="7402" spans="2:16" x14ac:dyDescent="0.3">
      <c r="B7402"/>
      <c r="I7402" s="64"/>
      <c r="J7402" s="64"/>
      <c r="K7402" s="64"/>
      <c r="L7402" s="64"/>
      <c r="M7402" s="64"/>
      <c r="N7402" s="64"/>
      <c r="O7402" s="64"/>
      <c r="P7402" s="64"/>
    </row>
    <row r="7403" spans="2:16" x14ac:dyDescent="0.3">
      <c r="B7403"/>
      <c r="I7403" s="64"/>
      <c r="J7403" s="64"/>
      <c r="K7403" s="64"/>
      <c r="L7403" s="64"/>
      <c r="M7403" s="64"/>
      <c r="N7403" s="64"/>
      <c r="O7403" s="64"/>
      <c r="P7403" s="64"/>
    </row>
    <row r="7404" spans="2:16" x14ac:dyDescent="0.3">
      <c r="B7404"/>
      <c r="I7404" s="64"/>
      <c r="J7404" s="64"/>
      <c r="K7404" s="64"/>
      <c r="L7404" s="64"/>
      <c r="M7404" s="64"/>
      <c r="N7404" s="64"/>
      <c r="O7404" s="64"/>
      <c r="P7404" s="64"/>
    </row>
    <row r="7405" spans="2:16" x14ac:dyDescent="0.3">
      <c r="B7405"/>
      <c r="I7405" s="64"/>
      <c r="J7405" s="64"/>
      <c r="K7405" s="64"/>
      <c r="L7405" s="64"/>
      <c r="M7405" s="64"/>
      <c r="N7405" s="64"/>
      <c r="O7405" s="64"/>
      <c r="P7405" s="64"/>
    </row>
    <row r="7406" spans="2:16" x14ac:dyDescent="0.3">
      <c r="B7406"/>
      <c r="I7406" s="64"/>
      <c r="J7406" s="64"/>
      <c r="K7406" s="64"/>
      <c r="L7406" s="64"/>
      <c r="M7406" s="64"/>
      <c r="N7406" s="64"/>
      <c r="O7406" s="64"/>
      <c r="P7406" s="64"/>
    </row>
    <row r="7407" spans="2:16" x14ac:dyDescent="0.3">
      <c r="B7407"/>
      <c r="I7407" s="64"/>
      <c r="J7407" s="64"/>
      <c r="K7407" s="64"/>
      <c r="L7407" s="64"/>
      <c r="M7407" s="64"/>
      <c r="N7407" s="64"/>
      <c r="O7407" s="64"/>
      <c r="P7407" s="64"/>
    </row>
    <row r="7408" spans="2:16" x14ac:dyDescent="0.3">
      <c r="B7408"/>
      <c r="I7408" s="64"/>
      <c r="J7408" s="64"/>
      <c r="K7408" s="64"/>
      <c r="L7408" s="64"/>
      <c r="M7408" s="64"/>
      <c r="N7408" s="64"/>
      <c r="O7408" s="64"/>
      <c r="P7408" s="64"/>
    </row>
    <row r="7409" spans="2:16" x14ac:dyDescent="0.3">
      <c r="B7409"/>
      <c r="I7409" s="64"/>
      <c r="J7409" s="64"/>
      <c r="K7409" s="64"/>
      <c r="L7409" s="64"/>
      <c r="M7409" s="64"/>
      <c r="N7409" s="64"/>
      <c r="O7409" s="64"/>
      <c r="P7409" s="64"/>
    </row>
    <row r="7410" spans="2:16" x14ac:dyDescent="0.3">
      <c r="B7410"/>
      <c r="I7410" s="64"/>
      <c r="J7410" s="64"/>
      <c r="K7410" s="64"/>
      <c r="L7410" s="64"/>
      <c r="M7410" s="64"/>
      <c r="N7410" s="64"/>
      <c r="O7410" s="64"/>
      <c r="P7410" s="64"/>
    </row>
    <row r="7411" spans="2:16" x14ac:dyDescent="0.3">
      <c r="B7411"/>
      <c r="I7411" s="64"/>
      <c r="J7411" s="64"/>
      <c r="K7411" s="64"/>
      <c r="L7411" s="64"/>
      <c r="M7411" s="64"/>
      <c r="N7411" s="64"/>
      <c r="O7411" s="64"/>
      <c r="P7411" s="64"/>
    </row>
    <row r="7412" spans="2:16" x14ac:dyDescent="0.3">
      <c r="B7412"/>
      <c r="I7412" s="64"/>
      <c r="J7412" s="64"/>
      <c r="K7412" s="64"/>
      <c r="L7412" s="64"/>
      <c r="M7412" s="64"/>
      <c r="N7412" s="64"/>
      <c r="O7412" s="64"/>
      <c r="P7412" s="64"/>
    </row>
    <row r="7413" spans="2:16" x14ac:dyDescent="0.3">
      <c r="B7413"/>
      <c r="I7413" s="64"/>
      <c r="J7413" s="64"/>
      <c r="K7413" s="64"/>
      <c r="L7413" s="64"/>
      <c r="M7413" s="64"/>
      <c r="N7413" s="64"/>
      <c r="O7413" s="64"/>
      <c r="P7413" s="64"/>
    </row>
    <row r="7414" spans="2:16" x14ac:dyDescent="0.3">
      <c r="B7414"/>
      <c r="I7414" s="64"/>
      <c r="J7414" s="64"/>
      <c r="K7414" s="64"/>
      <c r="L7414" s="64"/>
      <c r="M7414" s="64"/>
      <c r="N7414" s="64"/>
      <c r="O7414" s="64"/>
      <c r="P7414" s="64"/>
    </row>
    <row r="7415" spans="2:16" x14ac:dyDescent="0.3">
      <c r="B7415"/>
      <c r="I7415" s="64"/>
      <c r="J7415" s="64"/>
      <c r="K7415" s="64"/>
      <c r="L7415" s="64"/>
      <c r="M7415" s="64"/>
      <c r="N7415" s="64"/>
      <c r="O7415" s="64"/>
      <c r="P7415" s="64"/>
    </row>
    <row r="7416" spans="2:16" x14ac:dyDescent="0.3">
      <c r="B7416"/>
      <c r="I7416" s="64"/>
      <c r="J7416" s="64"/>
      <c r="K7416" s="64"/>
      <c r="L7416" s="64"/>
      <c r="M7416" s="64"/>
      <c r="N7416" s="64"/>
      <c r="O7416" s="64"/>
      <c r="P7416" s="64"/>
    </row>
    <row r="7417" spans="2:16" x14ac:dyDescent="0.3">
      <c r="B7417"/>
      <c r="I7417" s="64"/>
      <c r="J7417" s="64"/>
      <c r="K7417" s="64"/>
      <c r="L7417" s="64"/>
      <c r="M7417" s="64"/>
      <c r="N7417" s="64"/>
      <c r="O7417" s="64"/>
      <c r="P7417" s="64"/>
    </row>
    <row r="7418" spans="2:16" x14ac:dyDescent="0.3">
      <c r="B7418"/>
      <c r="I7418" s="64"/>
      <c r="J7418" s="64"/>
      <c r="K7418" s="64"/>
      <c r="L7418" s="64"/>
      <c r="M7418" s="64"/>
      <c r="N7418" s="64"/>
      <c r="O7418" s="64"/>
      <c r="P7418" s="64"/>
    </row>
    <row r="7419" spans="2:16" x14ac:dyDescent="0.3">
      <c r="B7419"/>
      <c r="I7419" s="64"/>
      <c r="J7419" s="64"/>
      <c r="K7419" s="64"/>
      <c r="L7419" s="64"/>
      <c r="M7419" s="64"/>
      <c r="N7419" s="64"/>
      <c r="O7419" s="64"/>
      <c r="P7419" s="64"/>
    </row>
    <row r="7420" spans="2:16" x14ac:dyDescent="0.3">
      <c r="B7420"/>
      <c r="I7420" s="64"/>
      <c r="J7420" s="64"/>
      <c r="K7420" s="64"/>
      <c r="L7420" s="64"/>
      <c r="M7420" s="64"/>
      <c r="N7420" s="64"/>
      <c r="O7420" s="64"/>
      <c r="P7420" s="64"/>
    </row>
    <row r="7421" spans="2:16" x14ac:dyDescent="0.3">
      <c r="B7421"/>
      <c r="I7421" s="64"/>
      <c r="J7421" s="64"/>
      <c r="K7421" s="64"/>
      <c r="L7421" s="64"/>
      <c r="M7421" s="64"/>
      <c r="N7421" s="64"/>
      <c r="O7421" s="64"/>
      <c r="P7421" s="64"/>
    </row>
    <row r="7422" spans="2:16" x14ac:dyDescent="0.3">
      <c r="B7422"/>
      <c r="I7422" s="64"/>
      <c r="J7422" s="64"/>
      <c r="K7422" s="64"/>
      <c r="L7422" s="64"/>
      <c r="M7422" s="64"/>
      <c r="N7422" s="64"/>
      <c r="O7422" s="64"/>
      <c r="P7422" s="64"/>
    </row>
    <row r="7423" spans="2:16" x14ac:dyDescent="0.3">
      <c r="B7423"/>
      <c r="I7423" s="64"/>
      <c r="J7423" s="64"/>
      <c r="K7423" s="64"/>
      <c r="L7423" s="64"/>
      <c r="M7423" s="64"/>
      <c r="N7423" s="64"/>
      <c r="O7423" s="64"/>
      <c r="P7423" s="64"/>
    </row>
    <row r="7424" spans="2:16" x14ac:dyDescent="0.3">
      <c r="B7424"/>
      <c r="I7424" s="64"/>
      <c r="J7424" s="64"/>
      <c r="K7424" s="64"/>
      <c r="L7424" s="64"/>
      <c r="M7424" s="64"/>
      <c r="N7424" s="64"/>
      <c r="O7424" s="64"/>
      <c r="P7424" s="64"/>
    </row>
    <row r="7425" spans="2:15" x14ac:dyDescent="0.3">
      <c r="B7425"/>
      <c r="I7425" s="64"/>
      <c r="J7425" s="64"/>
      <c r="K7425" s="64"/>
      <c r="L7425" s="64"/>
      <c r="M7425" s="64"/>
      <c r="N7425" s="64"/>
      <c r="O7425" s="64"/>
    </row>
    <row r="7426" spans="2:15" x14ac:dyDescent="0.3">
      <c r="B7426"/>
      <c r="I7426" s="64"/>
      <c r="J7426" s="64"/>
      <c r="K7426" s="64"/>
      <c r="L7426" s="64"/>
      <c r="M7426" s="64"/>
      <c r="N7426" s="64"/>
      <c r="O7426" s="64"/>
    </row>
    <row r="7427" spans="2:15" x14ac:dyDescent="0.3">
      <c r="B7427"/>
      <c r="I7427" s="64"/>
      <c r="J7427" s="64"/>
      <c r="K7427" s="64"/>
      <c r="L7427" s="64"/>
      <c r="M7427" s="64"/>
      <c r="N7427" s="64"/>
      <c r="O7427" s="64"/>
    </row>
    <row r="7428" spans="2:15" x14ac:dyDescent="0.3">
      <c r="B7428"/>
      <c r="I7428" s="64"/>
      <c r="J7428" s="64"/>
      <c r="K7428" s="64"/>
      <c r="L7428" s="64"/>
      <c r="M7428" s="64"/>
      <c r="N7428" s="64"/>
      <c r="O7428" s="64"/>
    </row>
    <row r="7429" spans="2:15" x14ac:dyDescent="0.3">
      <c r="B7429"/>
      <c r="I7429" s="64"/>
      <c r="J7429" s="64"/>
      <c r="K7429" s="64"/>
      <c r="L7429" s="64"/>
      <c r="M7429" s="64"/>
      <c r="N7429" s="64"/>
      <c r="O7429" s="64"/>
    </row>
    <row r="7430" spans="2:15" x14ac:dyDescent="0.3">
      <c r="B7430"/>
      <c r="I7430" s="64"/>
      <c r="J7430" s="64"/>
      <c r="K7430" s="64"/>
      <c r="L7430" s="64"/>
      <c r="M7430" s="64"/>
      <c r="N7430" s="64"/>
      <c r="O7430" s="64"/>
    </row>
    <row r="7431" spans="2:15" x14ac:dyDescent="0.3">
      <c r="B7431"/>
      <c r="I7431" s="64"/>
      <c r="J7431" s="64"/>
      <c r="K7431" s="64"/>
      <c r="L7431" s="64"/>
      <c r="M7431" s="64"/>
      <c r="N7431" s="64"/>
      <c r="O7431" s="64"/>
    </row>
    <row r="7432" spans="2:15" x14ac:dyDescent="0.3">
      <c r="B7432"/>
      <c r="I7432" s="64"/>
      <c r="J7432" s="64"/>
      <c r="K7432" s="64"/>
      <c r="L7432" s="64"/>
      <c r="M7432" s="64"/>
      <c r="N7432" s="64"/>
      <c r="O7432" s="64"/>
    </row>
    <row r="7433" spans="2:15" x14ac:dyDescent="0.3">
      <c r="B7433"/>
      <c r="I7433" s="64"/>
      <c r="J7433" s="64"/>
      <c r="K7433" s="64"/>
      <c r="L7433" s="64"/>
      <c r="M7433" s="64"/>
      <c r="N7433" s="64"/>
      <c r="O7433" s="64"/>
    </row>
    <row r="7434" spans="2:15" x14ac:dyDescent="0.3">
      <c r="B7434"/>
      <c r="I7434" s="64"/>
      <c r="J7434" s="64"/>
      <c r="K7434" s="64"/>
      <c r="L7434" s="64"/>
      <c r="M7434" s="64"/>
      <c r="N7434" s="64"/>
      <c r="O7434" s="64"/>
    </row>
    <row r="7435" spans="2:15" x14ac:dyDescent="0.3">
      <c r="B7435"/>
      <c r="I7435" s="64"/>
      <c r="J7435" s="64"/>
      <c r="K7435" s="64"/>
      <c r="L7435" s="64"/>
      <c r="M7435" s="64"/>
      <c r="N7435" s="64"/>
      <c r="O7435" s="64"/>
    </row>
    <row r="7436" spans="2:15" x14ac:dyDescent="0.3">
      <c r="B7436"/>
      <c r="I7436" s="64"/>
      <c r="J7436" s="64"/>
      <c r="K7436" s="64"/>
      <c r="L7436" s="64"/>
      <c r="M7436" s="64"/>
      <c r="N7436" s="64"/>
      <c r="O7436" s="64"/>
    </row>
    <row r="7437" spans="2:15" x14ac:dyDescent="0.3">
      <c r="B7437"/>
      <c r="I7437" s="64"/>
      <c r="J7437" s="64"/>
      <c r="K7437" s="64"/>
      <c r="L7437" s="64"/>
      <c r="M7437" s="64"/>
      <c r="N7437" s="64"/>
      <c r="O7437" s="64"/>
    </row>
    <row r="7438" spans="2:15" x14ac:dyDescent="0.3">
      <c r="B7438"/>
      <c r="I7438" s="64"/>
      <c r="J7438" s="64"/>
      <c r="K7438" s="64"/>
      <c r="L7438" s="64"/>
      <c r="M7438" s="64"/>
      <c r="N7438" s="64"/>
      <c r="O7438" s="64"/>
    </row>
    <row r="7439" spans="2:15" x14ac:dyDescent="0.3">
      <c r="B7439"/>
      <c r="I7439" s="64"/>
      <c r="J7439" s="64"/>
      <c r="K7439" s="64"/>
      <c r="L7439" s="64"/>
      <c r="M7439" s="64"/>
      <c r="N7439" s="64"/>
      <c r="O7439" s="64"/>
    </row>
    <row r="7440" spans="2:15" x14ac:dyDescent="0.3">
      <c r="B7440"/>
      <c r="I7440" s="64"/>
      <c r="J7440" s="64"/>
      <c r="K7440" s="64"/>
      <c r="L7440" s="64"/>
      <c r="M7440" s="64"/>
      <c r="N7440" s="64"/>
      <c r="O7440" s="64"/>
    </row>
    <row r="7441" spans="2:16" x14ac:dyDescent="0.3">
      <c r="B7441"/>
      <c r="I7441" s="64"/>
      <c r="J7441" s="64"/>
      <c r="K7441" s="64"/>
      <c r="L7441" s="64"/>
      <c r="M7441" s="64"/>
      <c r="N7441" s="64"/>
      <c r="O7441" s="64"/>
      <c r="P7441" s="64"/>
    </row>
    <row r="7442" spans="2:16" x14ac:dyDescent="0.3">
      <c r="B7442"/>
      <c r="I7442" s="64"/>
      <c r="J7442" s="64"/>
      <c r="K7442" s="64"/>
      <c r="L7442" s="64"/>
      <c r="M7442" s="64"/>
      <c r="N7442" s="64"/>
      <c r="O7442" s="64"/>
      <c r="P7442" s="64"/>
    </row>
    <row r="7443" spans="2:16" x14ac:dyDescent="0.3">
      <c r="B7443"/>
      <c r="I7443" s="64"/>
      <c r="J7443" s="64"/>
      <c r="K7443" s="64"/>
      <c r="L7443" s="64"/>
      <c r="M7443" s="64"/>
      <c r="N7443" s="64"/>
      <c r="O7443" s="64"/>
      <c r="P7443" s="64"/>
    </row>
    <row r="7444" spans="2:16" x14ac:dyDescent="0.3">
      <c r="B7444"/>
      <c r="I7444" s="64"/>
      <c r="J7444" s="64"/>
      <c r="K7444" s="64"/>
      <c r="L7444" s="64"/>
      <c r="M7444" s="64"/>
      <c r="N7444" s="64"/>
      <c r="O7444" s="64"/>
      <c r="P7444" s="64"/>
    </row>
    <row r="7445" spans="2:16" x14ac:dyDescent="0.3">
      <c r="B7445"/>
      <c r="I7445" s="64"/>
      <c r="J7445" s="64"/>
      <c r="K7445" s="64"/>
      <c r="L7445" s="64"/>
      <c r="M7445" s="64"/>
      <c r="N7445" s="64"/>
      <c r="O7445" s="64"/>
      <c r="P7445" s="64"/>
    </row>
    <row r="7446" spans="2:16" x14ac:dyDescent="0.3">
      <c r="B7446"/>
      <c r="I7446" s="64"/>
      <c r="J7446" s="64"/>
      <c r="K7446" s="64"/>
      <c r="L7446" s="64"/>
      <c r="M7446" s="64"/>
      <c r="N7446" s="64"/>
      <c r="O7446" s="64"/>
      <c r="P7446" s="64"/>
    </row>
    <row r="7447" spans="2:16" x14ac:dyDescent="0.3">
      <c r="B7447"/>
      <c r="I7447" s="64"/>
      <c r="J7447" s="64"/>
      <c r="K7447" s="64"/>
      <c r="L7447" s="64"/>
      <c r="M7447" s="64"/>
      <c r="N7447" s="64"/>
      <c r="O7447" s="64"/>
      <c r="P7447" s="64"/>
    </row>
    <row r="7448" spans="2:16" x14ac:dyDescent="0.3">
      <c r="B7448"/>
      <c r="I7448" s="64"/>
      <c r="J7448" s="64"/>
      <c r="K7448" s="64"/>
      <c r="L7448" s="64"/>
      <c r="M7448" s="64"/>
      <c r="N7448" s="64"/>
      <c r="O7448" s="64"/>
      <c r="P7448" s="64"/>
    </row>
    <row r="7449" spans="2:16" x14ac:dyDescent="0.3">
      <c r="B7449"/>
      <c r="I7449" s="64"/>
      <c r="J7449" s="64"/>
      <c r="K7449" s="64"/>
      <c r="L7449" s="64"/>
      <c r="M7449" s="64"/>
      <c r="N7449" s="64"/>
      <c r="O7449" s="64"/>
      <c r="P7449" s="64"/>
    </row>
    <row r="7450" spans="2:16" x14ac:dyDescent="0.3">
      <c r="B7450"/>
      <c r="I7450" s="64"/>
      <c r="J7450" s="64"/>
      <c r="K7450" s="64"/>
      <c r="L7450" s="64"/>
      <c r="M7450" s="64"/>
      <c r="N7450" s="64"/>
      <c r="O7450" s="64"/>
      <c r="P7450" s="64"/>
    </row>
    <row r="7451" spans="2:16" x14ac:dyDescent="0.3">
      <c r="B7451"/>
      <c r="I7451" s="64"/>
      <c r="J7451" s="64"/>
      <c r="K7451" s="64"/>
      <c r="L7451" s="64"/>
      <c r="M7451" s="64"/>
      <c r="N7451" s="64"/>
      <c r="O7451" s="64"/>
      <c r="P7451" s="64"/>
    </row>
    <row r="7452" spans="2:16" x14ac:dyDescent="0.3">
      <c r="B7452"/>
      <c r="I7452" s="64"/>
      <c r="J7452" s="64"/>
      <c r="K7452" s="64"/>
      <c r="L7452" s="64"/>
      <c r="M7452" s="64"/>
      <c r="N7452" s="64"/>
      <c r="O7452" s="64"/>
      <c r="P7452" s="64"/>
    </row>
    <row r="7453" spans="2:16" x14ac:dyDescent="0.3">
      <c r="B7453"/>
      <c r="I7453" s="64"/>
      <c r="J7453" s="64"/>
      <c r="K7453" s="64"/>
      <c r="L7453" s="64"/>
      <c r="M7453" s="64"/>
      <c r="N7453" s="64"/>
      <c r="O7453" s="64"/>
      <c r="P7453" s="64"/>
    </row>
    <row r="7454" spans="2:16" x14ac:dyDescent="0.3">
      <c r="B7454"/>
      <c r="I7454" s="64"/>
      <c r="J7454" s="64"/>
      <c r="K7454" s="64"/>
      <c r="L7454" s="64"/>
      <c r="M7454" s="64"/>
      <c r="N7454" s="64"/>
      <c r="O7454" s="64"/>
      <c r="P7454" s="64"/>
    </row>
    <row r="7455" spans="2:16" x14ac:dyDescent="0.3">
      <c r="B7455"/>
      <c r="I7455" s="64"/>
      <c r="J7455" s="64"/>
      <c r="K7455" s="64"/>
      <c r="L7455" s="64"/>
      <c r="M7455" s="64"/>
      <c r="N7455" s="64"/>
      <c r="O7455" s="64"/>
      <c r="P7455" s="64"/>
    </row>
    <row r="7456" spans="2:16" x14ac:dyDescent="0.3">
      <c r="B7456"/>
      <c r="I7456" s="64"/>
      <c r="J7456" s="64"/>
      <c r="K7456" s="64"/>
      <c r="L7456" s="64"/>
      <c r="M7456" s="64"/>
      <c r="N7456" s="64"/>
      <c r="O7456" s="64"/>
      <c r="P7456" s="64"/>
    </row>
    <row r="7457" spans="2:16" x14ac:dyDescent="0.3">
      <c r="B7457"/>
      <c r="I7457" s="64"/>
      <c r="J7457" s="64"/>
      <c r="K7457" s="64"/>
      <c r="L7457" s="64"/>
      <c r="M7457" s="64"/>
      <c r="N7457" s="64"/>
      <c r="O7457" s="64"/>
      <c r="P7457" s="64"/>
    </row>
    <row r="7458" spans="2:16" x14ac:dyDescent="0.3">
      <c r="B7458"/>
      <c r="I7458" s="64"/>
      <c r="J7458" s="64"/>
      <c r="K7458" s="64"/>
      <c r="L7458" s="64"/>
      <c r="M7458" s="64"/>
      <c r="N7458" s="64"/>
      <c r="O7458" s="64"/>
      <c r="P7458" s="64"/>
    </row>
    <row r="7459" spans="2:16" x14ac:dyDescent="0.3">
      <c r="B7459"/>
      <c r="I7459" s="64"/>
      <c r="J7459" s="64"/>
      <c r="K7459" s="64"/>
      <c r="L7459" s="64"/>
      <c r="M7459" s="64"/>
      <c r="N7459" s="64"/>
      <c r="O7459" s="64"/>
      <c r="P7459" s="64"/>
    </row>
    <row r="7460" spans="2:16" x14ac:dyDescent="0.3">
      <c r="B7460"/>
      <c r="I7460" s="64"/>
      <c r="J7460" s="64"/>
      <c r="K7460" s="64"/>
      <c r="L7460" s="64"/>
      <c r="M7460" s="64"/>
      <c r="N7460" s="64"/>
      <c r="O7460" s="64"/>
      <c r="P7460" s="64"/>
    </row>
    <row r="7461" spans="2:16" x14ac:dyDescent="0.3">
      <c r="B7461"/>
      <c r="I7461" s="64"/>
      <c r="J7461" s="64"/>
      <c r="K7461" s="64"/>
      <c r="L7461" s="64"/>
      <c r="M7461" s="64"/>
      <c r="N7461" s="64"/>
      <c r="O7461" s="64"/>
      <c r="P7461" s="64"/>
    </row>
    <row r="7462" spans="2:16" x14ac:dyDescent="0.3">
      <c r="B7462"/>
      <c r="I7462" s="64"/>
      <c r="J7462" s="64"/>
      <c r="K7462" s="64"/>
      <c r="L7462" s="64"/>
      <c r="M7462" s="64"/>
      <c r="N7462" s="64"/>
      <c r="O7462" s="64"/>
      <c r="P7462" s="64"/>
    </row>
    <row r="7463" spans="2:16" x14ac:dyDescent="0.3">
      <c r="B7463"/>
      <c r="I7463" s="64"/>
      <c r="J7463" s="64"/>
      <c r="K7463" s="64"/>
      <c r="L7463" s="64"/>
      <c r="M7463" s="64"/>
      <c r="N7463" s="64"/>
      <c r="O7463" s="64"/>
      <c r="P7463" s="64"/>
    </row>
    <row r="7464" spans="2:16" x14ac:dyDescent="0.3">
      <c r="B7464"/>
      <c r="I7464" s="64"/>
      <c r="J7464" s="64"/>
      <c r="K7464" s="64"/>
      <c r="L7464" s="64"/>
      <c r="M7464" s="64"/>
      <c r="N7464" s="64"/>
      <c r="O7464" s="64"/>
      <c r="P7464" s="64"/>
    </row>
    <row r="7465" spans="2:16" x14ac:dyDescent="0.3">
      <c r="B7465"/>
      <c r="I7465" s="64"/>
      <c r="J7465" s="64"/>
      <c r="K7465" s="64"/>
      <c r="L7465" s="64"/>
      <c r="M7465" s="64"/>
      <c r="N7465" s="64"/>
      <c r="O7465" s="64"/>
      <c r="P7465" s="64"/>
    </row>
    <row r="7466" spans="2:16" x14ac:dyDescent="0.3">
      <c r="B7466"/>
      <c r="I7466" s="64"/>
      <c r="J7466" s="64"/>
      <c r="K7466" s="64"/>
      <c r="L7466" s="64"/>
      <c r="M7466" s="64"/>
      <c r="N7466" s="64"/>
      <c r="O7466" s="64"/>
      <c r="P7466" s="64"/>
    </row>
    <row r="7467" spans="2:16" x14ac:dyDescent="0.3">
      <c r="B7467"/>
      <c r="I7467" s="64"/>
      <c r="J7467" s="64"/>
      <c r="K7467" s="64"/>
      <c r="L7467" s="64"/>
      <c r="M7467" s="64"/>
      <c r="N7467" s="64"/>
      <c r="O7467" s="64"/>
      <c r="P7467" s="64"/>
    </row>
    <row r="7468" spans="2:16" x14ac:dyDescent="0.3">
      <c r="B7468"/>
      <c r="I7468" s="64"/>
      <c r="J7468" s="64"/>
      <c r="K7468" s="64"/>
      <c r="L7468" s="64"/>
      <c r="M7468" s="64"/>
      <c r="N7468" s="64"/>
      <c r="O7468" s="64"/>
      <c r="P7468" s="64"/>
    </row>
    <row r="7469" spans="2:16" x14ac:dyDescent="0.3">
      <c r="B7469"/>
      <c r="I7469" s="64"/>
      <c r="J7469" s="64"/>
      <c r="K7469" s="64"/>
      <c r="L7469" s="64"/>
      <c r="M7469" s="64"/>
      <c r="N7469" s="64"/>
      <c r="O7469" s="64"/>
      <c r="P7469" s="64"/>
    </row>
    <row r="7470" spans="2:16" x14ac:dyDescent="0.3">
      <c r="B7470"/>
      <c r="I7470" s="64"/>
      <c r="J7470" s="64"/>
      <c r="K7470" s="64"/>
      <c r="L7470" s="64"/>
      <c r="M7470" s="64"/>
      <c r="N7470" s="64"/>
      <c r="O7470" s="64"/>
      <c r="P7470" s="64"/>
    </row>
    <row r="7471" spans="2:16" x14ac:dyDescent="0.3">
      <c r="B7471"/>
      <c r="I7471" s="64"/>
      <c r="J7471" s="64"/>
      <c r="K7471" s="64"/>
      <c r="L7471" s="64"/>
      <c r="M7471" s="64"/>
      <c r="N7471" s="64"/>
      <c r="O7471" s="64"/>
      <c r="P7471" s="64"/>
    </row>
    <row r="7472" spans="2:16" x14ac:dyDescent="0.3">
      <c r="B7472"/>
      <c r="I7472" s="64"/>
      <c r="J7472" s="64"/>
      <c r="K7472" s="64"/>
      <c r="L7472" s="64"/>
      <c r="M7472" s="64"/>
      <c r="N7472" s="64"/>
      <c r="O7472" s="64"/>
      <c r="P7472" s="64"/>
    </row>
    <row r="7473" spans="2:16" x14ac:dyDescent="0.3">
      <c r="B7473"/>
      <c r="I7473" s="64"/>
      <c r="J7473" s="64"/>
      <c r="K7473" s="64"/>
      <c r="L7473" s="64"/>
      <c r="M7473" s="64"/>
      <c r="N7473" s="64"/>
      <c r="O7473" s="64"/>
      <c r="P7473" s="64"/>
    </row>
    <row r="7474" spans="2:16" x14ac:dyDescent="0.3">
      <c r="B7474"/>
      <c r="I7474" s="64"/>
      <c r="J7474" s="64"/>
      <c r="K7474" s="64"/>
      <c r="L7474" s="64"/>
      <c r="M7474" s="64"/>
      <c r="N7474" s="64"/>
      <c r="O7474" s="64"/>
      <c r="P7474" s="64"/>
    </row>
    <row r="7475" spans="2:16" x14ac:dyDescent="0.3">
      <c r="B7475"/>
      <c r="I7475" s="64"/>
      <c r="J7475" s="64"/>
      <c r="K7475" s="64"/>
      <c r="L7475" s="64"/>
      <c r="M7475" s="64"/>
      <c r="N7475" s="64"/>
      <c r="O7475" s="64"/>
      <c r="P7475" s="64"/>
    </row>
    <row r="7476" spans="2:16" x14ac:dyDescent="0.3">
      <c r="B7476"/>
      <c r="I7476" s="64"/>
      <c r="J7476" s="64"/>
      <c r="K7476" s="64"/>
      <c r="L7476" s="64"/>
      <c r="M7476" s="64"/>
      <c r="N7476" s="64"/>
      <c r="O7476" s="64"/>
      <c r="P7476" s="64"/>
    </row>
    <row r="7477" spans="2:16" x14ac:dyDescent="0.3">
      <c r="B7477"/>
      <c r="I7477" s="64"/>
      <c r="J7477" s="64"/>
      <c r="K7477" s="64"/>
      <c r="L7477" s="64"/>
      <c r="M7477" s="64"/>
      <c r="N7477" s="64"/>
      <c r="O7477" s="64"/>
      <c r="P7477" s="64"/>
    </row>
    <row r="7478" spans="2:16" x14ac:dyDescent="0.3">
      <c r="B7478"/>
      <c r="I7478" s="64"/>
      <c r="J7478" s="64"/>
      <c r="K7478" s="64"/>
      <c r="L7478" s="64"/>
      <c r="M7478" s="64"/>
      <c r="N7478" s="64"/>
      <c r="O7478" s="64"/>
      <c r="P7478" s="64"/>
    </row>
    <row r="7479" spans="2:16" x14ac:dyDescent="0.3">
      <c r="B7479"/>
      <c r="I7479" s="64"/>
      <c r="J7479" s="64"/>
      <c r="K7479" s="64"/>
      <c r="L7479" s="64"/>
      <c r="M7479" s="64"/>
      <c r="N7479" s="64"/>
      <c r="O7479" s="64"/>
      <c r="P7479" s="64"/>
    </row>
    <row r="7480" spans="2:16" x14ac:dyDescent="0.3">
      <c r="B7480"/>
      <c r="I7480" s="64"/>
      <c r="J7480" s="64"/>
      <c r="K7480" s="64"/>
      <c r="L7480" s="64"/>
      <c r="M7480" s="64"/>
      <c r="N7480" s="64"/>
      <c r="O7480" s="64"/>
      <c r="P7480" s="64"/>
    </row>
    <row r="7481" spans="2:16" x14ac:dyDescent="0.3">
      <c r="B7481"/>
      <c r="I7481" s="64"/>
      <c r="J7481" s="64"/>
      <c r="K7481" s="64"/>
      <c r="L7481" s="64"/>
      <c r="M7481" s="64"/>
      <c r="N7481" s="64"/>
      <c r="O7481" s="64"/>
      <c r="P7481" s="64"/>
    </row>
    <row r="7482" spans="2:16" x14ac:dyDescent="0.3">
      <c r="B7482"/>
      <c r="I7482" s="64"/>
      <c r="J7482" s="64"/>
      <c r="K7482" s="64"/>
      <c r="L7482" s="64"/>
      <c r="M7482" s="64"/>
      <c r="N7482" s="64"/>
      <c r="O7482" s="64"/>
      <c r="P7482" s="64"/>
    </row>
    <row r="7483" spans="2:16" x14ac:dyDescent="0.3">
      <c r="B7483"/>
      <c r="I7483" s="64"/>
      <c r="J7483" s="64"/>
      <c r="K7483" s="64"/>
      <c r="L7483" s="64"/>
      <c r="M7483" s="64"/>
      <c r="N7483" s="64"/>
      <c r="O7483" s="64"/>
      <c r="P7483" s="64"/>
    </row>
    <row r="7484" spans="2:16" x14ac:dyDescent="0.3">
      <c r="B7484"/>
      <c r="I7484" s="64"/>
      <c r="J7484" s="64"/>
      <c r="K7484" s="64"/>
      <c r="L7484" s="64"/>
      <c r="M7484" s="64"/>
      <c r="N7484" s="64"/>
      <c r="O7484" s="64"/>
      <c r="P7484" s="64"/>
    </row>
    <row r="7485" spans="2:16" x14ac:dyDescent="0.3">
      <c r="B7485"/>
      <c r="I7485" s="64"/>
      <c r="J7485" s="64"/>
      <c r="K7485" s="64"/>
      <c r="L7485" s="64"/>
      <c r="M7485" s="64"/>
      <c r="N7485" s="64"/>
      <c r="O7485" s="64"/>
      <c r="P7485" s="64"/>
    </row>
    <row r="7486" spans="2:16" x14ac:dyDescent="0.3">
      <c r="B7486"/>
      <c r="I7486" s="64"/>
      <c r="J7486" s="64"/>
      <c r="K7486" s="64"/>
      <c r="L7486" s="64"/>
      <c r="M7486" s="64"/>
      <c r="N7486" s="64"/>
      <c r="O7486" s="64"/>
      <c r="P7486" s="64"/>
    </row>
    <row r="7487" spans="2:16" x14ac:dyDescent="0.3">
      <c r="B7487"/>
      <c r="I7487" s="64"/>
      <c r="J7487" s="64"/>
      <c r="K7487" s="64"/>
      <c r="L7487" s="64"/>
      <c r="M7487" s="64"/>
      <c r="N7487" s="64"/>
      <c r="O7487" s="64"/>
      <c r="P7487" s="64"/>
    </row>
    <row r="7488" spans="2:16" x14ac:dyDescent="0.3">
      <c r="B7488"/>
      <c r="I7488" s="64"/>
      <c r="J7488" s="64"/>
      <c r="K7488" s="64"/>
      <c r="L7488" s="64"/>
      <c r="M7488" s="64"/>
      <c r="N7488" s="64"/>
      <c r="O7488" s="64"/>
      <c r="P7488" s="64"/>
    </row>
    <row r="7489" spans="2:20" x14ac:dyDescent="0.3">
      <c r="B7489"/>
      <c r="I7489" s="64"/>
      <c r="J7489" s="64"/>
      <c r="K7489" s="64"/>
      <c r="L7489" s="64"/>
      <c r="M7489" s="64"/>
      <c r="N7489" s="64"/>
      <c r="O7489" s="64"/>
      <c r="P7489" s="64"/>
    </row>
    <row r="7490" spans="2:20" x14ac:dyDescent="0.3">
      <c r="B7490"/>
      <c r="I7490" s="64"/>
      <c r="J7490" s="64"/>
      <c r="K7490" s="64"/>
      <c r="L7490" s="64"/>
      <c r="M7490" s="64"/>
      <c r="N7490" s="64"/>
      <c r="O7490" s="64"/>
      <c r="P7490" s="64"/>
    </row>
    <row r="7491" spans="2:20" x14ac:dyDescent="0.3">
      <c r="B7491"/>
      <c r="I7491" s="64"/>
      <c r="J7491" s="64"/>
      <c r="K7491" s="64"/>
      <c r="L7491" s="64"/>
      <c r="M7491" s="64"/>
      <c r="N7491" s="64"/>
      <c r="O7491" s="64"/>
      <c r="P7491" s="64"/>
      <c r="Q7491" s="64"/>
      <c r="R7491" s="64"/>
      <c r="S7491" s="64"/>
      <c r="T7491" s="64"/>
    </row>
    <row r="7492" spans="2:20" x14ac:dyDescent="0.3">
      <c r="B7492"/>
      <c r="I7492" s="64"/>
      <c r="J7492" s="64"/>
      <c r="K7492" s="64"/>
      <c r="L7492" s="64"/>
      <c r="M7492" s="64"/>
      <c r="N7492" s="64"/>
      <c r="O7492" s="64"/>
      <c r="P7492" s="64"/>
      <c r="Q7492" s="64"/>
      <c r="R7492" s="64"/>
      <c r="S7492" s="64"/>
      <c r="T7492" s="64"/>
    </row>
    <row r="7493" spans="2:20" x14ac:dyDescent="0.3">
      <c r="B7493"/>
      <c r="I7493" s="64"/>
      <c r="J7493" s="64"/>
      <c r="K7493" s="64"/>
      <c r="L7493" s="64"/>
      <c r="M7493" s="64"/>
      <c r="N7493" s="64"/>
      <c r="O7493" s="64"/>
      <c r="P7493" s="64"/>
      <c r="Q7493" s="64"/>
      <c r="R7493" s="64"/>
      <c r="S7493" s="64"/>
      <c r="T7493" s="64"/>
    </row>
    <row r="7494" spans="2:20" x14ac:dyDescent="0.3">
      <c r="B7494"/>
      <c r="I7494" s="64"/>
      <c r="J7494" s="64"/>
      <c r="K7494" s="64"/>
      <c r="L7494" s="64"/>
      <c r="M7494" s="64"/>
      <c r="N7494" s="64"/>
      <c r="O7494" s="64"/>
      <c r="P7494" s="64"/>
      <c r="Q7494" s="64"/>
      <c r="R7494" s="64"/>
      <c r="S7494" s="64"/>
      <c r="T7494" s="64"/>
    </row>
    <row r="7495" spans="2:20" x14ac:dyDescent="0.3">
      <c r="B7495"/>
      <c r="I7495" s="64"/>
      <c r="J7495" s="64"/>
      <c r="K7495" s="64"/>
      <c r="L7495" s="64"/>
      <c r="M7495" s="64"/>
      <c r="N7495" s="64"/>
      <c r="O7495" s="64"/>
      <c r="P7495" s="64"/>
      <c r="Q7495" s="64"/>
      <c r="R7495" s="64"/>
      <c r="S7495" s="64"/>
      <c r="T7495" s="64"/>
    </row>
    <row r="7496" spans="2:20" x14ac:dyDescent="0.3">
      <c r="B7496"/>
      <c r="I7496" s="64"/>
      <c r="J7496" s="64"/>
      <c r="K7496" s="64"/>
      <c r="L7496" s="64"/>
      <c r="M7496" s="64"/>
      <c r="N7496" s="64"/>
      <c r="O7496" s="64"/>
      <c r="P7496" s="64"/>
      <c r="Q7496" s="64"/>
      <c r="R7496" s="64"/>
      <c r="S7496" s="64"/>
      <c r="T7496" s="64"/>
    </row>
    <row r="7497" spans="2:20" x14ac:dyDescent="0.3">
      <c r="B7497"/>
      <c r="I7497" s="64"/>
      <c r="J7497" s="64"/>
      <c r="K7497" s="64"/>
      <c r="L7497" s="64"/>
      <c r="M7497" s="64"/>
      <c r="N7497" s="64"/>
      <c r="O7497" s="64"/>
      <c r="P7497" s="64"/>
      <c r="Q7497" s="64"/>
      <c r="R7497" s="64"/>
      <c r="S7497" s="64"/>
      <c r="T7497" s="64"/>
    </row>
    <row r="7498" spans="2:20" x14ac:dyDescent="0.3">
      <c r="B7498"/>
      <c r="I7498" s="64"/>
      <c r="J7498" s="64"/>
      <c r="K7498" s="64"/>
      <c r="L7498" s="64"/>
      <c r="M7498" s="64"/>
      <c r="N7498" s="64"/>
      <c r="O7498" s="64"/>
      <c r="P7498" s="64"/>
      <c r="Q7498" s="64"/>
      <c r="R7498" s="64"/>
      <c r="S7498" s="64"/>
      <c r="T7498" s="64"/>
    </row>
    <row r="7499" spans="2:20" x14ac:dyDescent="0.3">
      <c r="B7499"/>
      <c r="I7499" s="64"/>
      <c r="J7499" s="64"/>
      <c r="K7499" s="64"/>
      <c r="L7499" s="64"/>
      <c r="M7499" s="64"/>
      <c r="N7499" s="64"/>
      <c r="O7499" s="64"/>
      <c r="P7499" s="64"/>
      <c r="Q7499" s="64"/>
      <c r="R7499" s="64"/>
      <c r="S7499" s="64"/>
      <c r="T7499" s="64"/>
    </row>
    <row r="7500" spans="2:20" x14ac:dyDescent="0.3">
      <c r="B7500"/>
      <c r="I7500" s="64"/>
      <c r="J7500" s="64"/>
      <c r="K7500" s="64"/>
      <c r="L7500" s="64"/>
      <c r="M7500" s="64"/>
      <c r="N7500" s="64"/>
      <c r="O7500" s="64"/>
      <c r="P7500" s="64"/>
      <c r="Q7500" s="64"/>
      <c r="R7500" s="64"/>
      <c r="S7500" s="64"/>
      <c r="T7500" s="64"/>
    </row>
    <row r="7501" spans="2:20" x14ac:dyDescent="0.3">
      <c r="B7501"/>
      <c r="I7501" s="64"/>
      <c r="J7501" s="64"/>
      <c r="K7501" s="64"/>
      <c r="L7501" s="64"/>
      <c r="M7501" s="64"/>
      <c r="N7501" s="64"/>
      <c r="O7501" s="64"/>
      <c r="P7501" s="64"/>
      <c r="Q7501" s="64"/>
      <c r="R7501" s="64"/>
      <c r="S7501" s="64"/>
      <c r="T7501" s="64"/>
    </row>
    <row r="7502" spans="2:20" x14ac:dyDescent="0.3">
      <c r="B7502"/>
      <c r="I7502" s="64"/>
      <c r="J7502" s="64"/>
      <c r="K7502" s="64"/>
      <c r="L7502" s="64"/>
      <c r="M7502" s="64"/>
      <c r="N7502" s="64"/>
      <c r="O7502" s="64"/>
      <c r="P7502" s="64"/>
      <c r="Q7502" s="64"/>
      <c r="R7502" s="64"/>
      <c r="S7502" s="64"/>
      <c r="T7502" s="64"/>
    </row>
    <row r="7503" spans="2:20" x14ac:dyDescent="0.3">
      <c r="B7503"/>
      <c r="I7503" s="64"/>
      <c r="J7503" s="64"/>
      <c r="K7503" s="64"/>
      <c r="L7503" s="64"/>
      <c r="M7503" s="64"/>
      <c r="N7503" s="64"/>
      <c r="O7503" s="64"/>
      <c r="P7503" s="64"/>
      <c r="Q7503" s="64"/>
      <c r="R7503" s="64"/>
      <c r="S7503" s="64"/>
      <c r="T7503" s="64"/>
    </row>
    <row r="7504" spans="2:20" x14ac:dyDescent="0.3">
      <c r="B7504"/>
      <c r="I7504" s="64"/>
      <c r="J7504" s="64"/>
      <c r="K7504" s="64"/>
      <c r="L7504" s="64"/>
      <c r="M7504" s="64"/>
      <c r="N7504" s="64"/>
      <c r="O7504" s="64"/>
      <c r="P7504" s="64"/>
      <c r="Q7504" s="64"/>
      <c r="R7504" s="64"/>
      <c r="S7504" s="64"/>
      <c r="T7504" s="64"/>
    </row>
    <row r="7505" spans="2:16" x14ac:dyDescent="0.3">
      <c r="B7505"/>
      <c r="I7505" s="64"/>
      <c r="J7505" s="64"/>
      <c r="K7505" s="64"/>
      <c r="L7505" s="64"/>
      <c r="M7505" s="64"/>
      <c r="N7505" s="64"/>
      <c r="O7505" s="64"/>
      <c r="P7505" s="64"/>
    </row>
    <row r="7506" spans="2:16" x14ac:dyDescent="0.3">
      <c r="B7506"/>
      <c r="I7506" s="64"/>
      <c r="J7506" s="64"/>
      <c r="K7506" s="64"/>
      <c r="L7506" s="64"/>
      <c r="M7506" s="64"/>
      <c r="N7506" s="64"/>
      <c r="O7506" s="64"/>
      <c r="P7506" s="64"/>
    </row>
    <row r="7507" spans="2:16" x14ac:dyDescent="0.3">
      <c r="B7507"/>
      <c r="I7507" s="64"/>
      <c r="J7507" s="64"/>
      <c r="K7507" s="64"/>
      <c r="L7507" s="64"/>
      <c r="M7507" s="64"/>
      <c r="N7507" s="64"/>
      <c r="O7507" s="64"/>
      <c r="P7507" s="64"/>
    </row>
    <row r="7508" spans="2:16" x14ac:dyDescent="0.3">
      <c r="B7508"/>
      <c r="I7508" s="64"/>
      <c r="J7508" s="64"/>
      <c r="K7508" s="64"/>
      <c r="L7508" s="64"/>
      <c r="M7508" s="64"/>
      <c r="N7508" s="64"/>
      <c r="O7508" s="64"/>
      <c r="P7508" s="64"/>
    </row>
    <row r="7509" spans="2:16" x14ac:dyDescent="0.3">
      <c r="B7509"/>
      <c r="I7509" s="64"/>
      <c r="J7509" s="64"/>
      <c r="K7509" s="64"/>
      <c r="L7509" s="64"/>
      <c r="M7509" s="64"/>
      <c r="N7509" s="64"/>
      <c r="O7509" s="64"/>
      <c r="P7509" s="64"/>
    </row>
    <row r="7510" spans="2:16" x14ac:dyDescent="0.3">
      <c r="B7510"/>
      <c r="I7510" s="64"/>
      <c r="J7510" s="64"/>
      <c r="K7510" s="64"/>
      <c r="L7510" s="64"/>
      <c r="M7510" s="64"/>
      <c r="N7510" s="64"/>
      <c r="O7510" s="64"/>
      <c r="P7510" s="64"/>
    </row>
    <row r="7511" spans="2:16" x14ac:dyDescent="0.3">
      <c r="B7511"/>
      <c r="I7511" s="64"/>
      <c r="J7511" s="64"/>
      <c r="K7511" s="64"/>
      <c r="L7511" s="64"/>
      <c r="M7511" s="64"/>
      <c r="N7511" s="64"/>
      <c r="O7511" s="64"/>
      <c r="P7511" s="64"/>
    </row>
    <row r="7512" spans="2:16" x14ac:dyDescent="0.3">
      <c r="B7512"/>
      <c r="I7512" s="64"/>
      <c r="J7512" s="64"/>
      <c r="K7512" s="64"/>
      <c r="L7512" s="64"/>
      <c r="M7512" s="64"/>
      <c r="N7512" s="64"/>
      <c r="O7512" s="64"/>
      <c r="P7512" s="64"/>
    </row>
    <row r="7513" spans="2:16" x14ac:dyDescent="0.3">
      <c r="B7513"/>
      <c r="I7513" s="64"/>
      <c r="J7513" s="64"/>
      <c r="K7513" s="64"/>
      <c r="L7513" s="64"/>
      <c r="M7513" s="64"/>
      <c r="N7513" s="64"/>
      <c r="O7513" s="64"/>
      <c r="P7513" s="64"/>
    </row>
    <row r="7514" spans="2:16" x14ac:dyDescent="0.3">
      <c r="B7514"/>
      <c r="I7514" s="64"/>
      <c r="J7514" s="64"/>
      <c r="K7514" s="64"/>
      <c r="L7514" s="64"/>
      <c r="M7514" s="64"/>
      <c r="N7514" s="64"/>
      <c r="O7514" s="64"/>
      <c r="P7514" s="64"/>
    </row>
    <row r="7515" spans="2:16" x14ac:dyDescent="0.3">
      <c r="B7515"/>
      <c r="I7515" s="64"/>
      <c r="J7515" s="64"/>
      <c r="K7515" s="64"/>
      <c r="L7515" s="64"/>
      <c r="M7515" s="64"/>
      <c r="N7515" s="64"/>
      <c r="O7515" s="64"/>
      <c r="P7515" s="64"/>
    </row>
    <row r="7516" spans="2:16" x14ac:dyDescent="0.3">
      <c r="B7516"/>
      <c r="I7516" s="64"/>
      <c r="J7516" s="64"/>
      <c r="K7516" s="64"/>
      <c r="L7516" s="64"/>
      <c r="M7516" s="64"/>
      <c r="N7516" s="64"/>
      <c r="O7516" s="64"/>
      <c r="P7516" s="64"/>
    </row>
    <row r="7517" spans="2:16" x14ac:dyDescent="0.3">
      <c r="B7517"/>
      <c r="I7517" s="64"/>
      <c r="J7517" s="64"/>
      <c r="K7517" s="64"/>
      <c r="L7517" s="64"/>
      <c r="M7517" s="64"/>
      <c r="N7517" s="64"/>
      <c r="O7517" s="64"/>
      <c r="P7517" s="64"/>
    </row>
    <row r="7518" spans="2:16" x14ac:dyDescent="0.3">
      <c r="B7518"/>
      <c r="I7518" s="64"/>
      <c r="J7518" s="64"/>
      <c r="K7518" s="64"/>
      <c r="L7518" s="64"/>
      <c r="M7518" s="64"/>
      <c r="N7518" s="64"/>
      <c r="O7518" s="64"/>
      <c r="P7518" s="64"/>
    </row>
    <row r="7519" spans="2:16" x14ac:dyDescent="0.3">
      <c r="B7519"/>
      <c r="I7519" s="64"/>
      <c r="J7519" s="64"/>
      <c r="K7519" s="64"/>
      <c r="L7519" s="64"/>
      <c r="M7519" s="64"/>
      <c r="N7519" s="64"/>
      <c r="O7519" s="64"/>
      <c r="P7519" s="64"/>
    </row>
    <row r="7520" spans="2:16" x14ac:dyDescent="0.3">
      <c r="B7520"/>
      <c r="I7520" s="64"/>
      <c r="J7520" s="64"/>
      <c r="K7520" s="64"/>
      <c r="L7520" s="64"/>
      <c r="M7520" s="64"/>
      <c r="N7520" s="64"/>
      <c r="O7520" s="64"/>
      <c r="P7520" s="64"/>
    </row>
    <row r="7521" spans="2:16" x14ac:dyDescent="0.3">
      <c r="B7521"/>
      <c r="I7521" s="64"/>
      <c r="J7521" s="64"/>
      <c r="K7521" s="64"/>
      <c r="L7521" s="64"/>
      <c r="M7521" s="64"/>
      <c r="N7521" s="64"/>
      <c r="O7521" s="64"/>
      <c r="P7521" s="64"/>
    </row>
    <row r="7522" spans="2:16" x14ac:dyDescent="0.3">
      <c r="B7522"/>
      <c r="I7522" s="64"/>
      <c r="J7522" s="64"/>
      <c r="K7522" s="64"/>
      <c r="L7522" s="64"/>
      <c r="M7522" s="64"/>
      <c r="N7522" s="64"/>
      <c r="O7522" s="64"/>
      <c r="P7522" s="64"/>
    </row>
    <row r="7523" spans="2:16" x14ac:dyDescent="0.3">
      <c r="B7523"/>
      <c r="I7523" s="64"/>
      <c r="J7523" s="64"/>
      <c r="K7523" s="64"/>
      <c r="L7523" s="64"/>
      <c r="M7523" s="64"/>
      <c r="N7523" s="64"/>
      <c r="O7523" s="64"/>
      <c r="P7523" s="64"/>
    </row>
    <row r="7524" spans="2:16" x14ac:dyDescent="0.3">
      <c r="B7524"/>
      <c r="I7524" s="64"/>
      <c r="J7524" s="64"/>
      <c r="K7524" s="64"/>
      <c r="L7524" s="64"/>
      <c r="M7524" s="64"/>
      <c r="N7524" s="64"/>
      <c r="O7524" s="64"/>
      <c r="P7524" s="64"/>
    </row>
    <row r="7525" spans="2:16" x14ac:dyDescent="0.3">
      <c r="B7525"/>
      <c r="I7525" s="64"/>
      <c r="J7525" s="64"/>
      <c r="K7525" s="64"/>
      <c r="L7525" s="64"/>
      <c r="M7525" s="64"/>
      <c r="N7525" s="64"/>
      <c r="O7525" s="64"/>
      <c r="P7525" s="64"/>
    </row>
    <row r="7526" spans="2:16" x14ac:dyDescent="0.3">
      <c r="B7526"/>
      <c r="I7526" s="64"/>
      <c r="J7526" s="64"/>
      <c r="K7526" s="64"/>
      <c r="L7526" s="64"/>
      <c r="M7526" s="64"/>
      <c r="N7526" s="64"/>
      <c r="O7526" s="64"/>
      <c r="P7526" s="64"/>
    </row>
    <row r="7527" spans="2:16" x14ac:dyDescent="0.3">
      <c r="B7527"/>
      <c r="I7527" s="64"/>
      <c r="J7527" s="64"/>
      <c r="K7527" s="64"/>
      <c r="L7527" s="64"/>
      <c r="M7527" s="64"/>
      <c r="N7527" s="64"/>
      <c r="O7527" s="64"/>
      <c r="P7527" s="64"/>
    </row>
    <row r="7528" spans="2:16" x14ac:dyDescent="0.3">
      <c r="B7528"/>
      <c r="I7528" s="64"/>
      <c r="J7528" s="64"/>
      <c r="K7528" s="64"/>
      <c r="L7528" s="64"/>
      <c r="M7528" s="64"/>
      <c r="N7528" s="64"/>
      <c r="O7528" s="64"/>
      <c r="P7528" s="64"/>
    </row>
    <row r="7529" spans="2:16" x14ac:dyDescent="0.3">
      <c r="B7529"/>
      <c r="I7529" s="64"/>
      <c r="J7529" s="64"/>
      <c r="K7529" s="64"/>
      <c r="L7529" s="64"/>
      <c r="M7529" s="64"/>
      <c r="N7529" s="64"/>
      <c r="O7529" s="64"/>
      <c r="P7529" s="64"/>
    </row>
    <row r="7530" spans="2:16" x14ac:dyDescent="0.3">
      <c r="B7530"/>
      <c r="I7530" s="64"/>
      <c r="J7530" s="64"/>
      <c r="K7530" s="64"/>
      <c r="L7530" s="64"/>
      <c r="M7530" s="64"/>
      <c r="N7530" s="64"/>
      <c r="O7530" s="64"/>
      <c r="P7530" s="64"/>
    </row>
    <row r="7531" spans="2:16" x14ac:dyDescent="0.3">
      <c r="B7531"/>
      <c r="I7531" s="64"/>
      <c r="J7531" s="64"/>
      <c r="K7531" s="64"/>
      <c r="L7531" s="64"/>
      <c r="M7531" s="64"/>
      <c r="N7531" s="64"/>
      <c r="O7531" s="64"/>
      <c r="P7531" s="64"/>
    </row>
    <row r="7532" spans="2:16" x14ac:dyDescent="0.3">
      <c r="B7532"/>
      <c r="I7532" s="64"/>
      <c r="J7532" s="64"/>
      <c r="K7532" s="64"/>
      <c r="L7532" s="64"/>
      <c r="M7532" s="64"/>
      <c r="N7532" s="64"/>
      <c r="O7532" s="64"/>
      <c r="P7532" s="64"/>
    </row>
    <row r="7533" spans="2:16" x14ac:dyDescent="0.3">
      <c r="B7533"/>
      <c r="I7533" s="64"/>
      <c r="J7533" s="64"/>
      <c r="K7533" s="64"/>
      <c r="L7533" s="64"/>
      <c r="M7533" s="64"/>
      <c r="N7533" s="64"/>
      <c r="O7533" s="64"/>
      <c r="P7533" s="64"/>
    </row>
    <row r="7534" spans="2:16" x14ac:dyDescent="0.3">
      <c r="B7534"/>
      <c r="I7534" s="64"/>
      <c r="J7534" s="64"/>
      <c r="K7534" s="64"/>
      <c r="L7534" s="64"/>
      <c r="M7534" s="64"/>
      <c r="N7534" s="64"/>
      <c r="O7534" s="64"/>
      <c r="P7534" s="64"/>
    </row>
    <row r="7535" spans="2:16" x14ac:dyDescent="0.3">
      <c r="B7535"/>
      <c r="I7535" s="64"/>
      <c r="J7535" s="64"/>
      <c r="K7535" s="64"/>
      <c r="L7535" s="64"/>
      <c r="M7535" s="64"/>
      <c r="N7535" s="64"/>
      <c r="O7535" s="64"/>
      <c r="P7535" s="64"/>
    </row>
    <row r="7536" spans="2:16" x14ac:dyDescent="0.3">
      <c r="B7536"/>
      <c r="I7536" s="64"/>
      <c r="J7536" s="64"/>
      <c r="K7536" s="64"/>
      <c r="L7536" s="64"/>
      <c r="M7536" s="64"/>
      <c r="N7536" s="64"/>
      <c r="O7536" s="64"/>
      <c r="P7536" s="64"/>
    </row>
    <row r="7537" spans="2:16" x14ac:dyDescent="0.3">
      <c r="B7537"/>
      <c r="I7537" s="64"/>
      <c r="J7537" s="64"/>
      <c r="K7537" s="64"/>
      <c r="L7537" s="64"/>
      <c r="M7537" s="64"/>
      <c r="N7537" s="64"/>
      <c r="O7537" s="64"/>
      <c r="P7537" s="64"/>
    </row>
    <row r="7538" spans="2:16" x14ac:dyDescent="0.3">
      <c r="B7538"/>
      <c r="I7538" s="64"/>
      <c r="J7538" s="64"/>
      <c r="K7538" s="64"/>
      <c r="L7538" s="64"/>
      <c r="M7538" s="64"/>
      <c r="N7538" s="64"/>
      <c r="O7538" s="64"/>
      <c r="P7538" s="64"/>
    </row>
    <row r="7539" spans="2:16" x14ac:dyDescent="0.3">
      <c r="B7539"/>
      <c r="I7539" s="64"/>
      <c r="J7539" s="64"/>
      <c r="K7539" s="64"/>
      <c r="L7539" s="64"/>
      <c r="M7539" s="64"/>
      <c r="N7539" s="64"/>
      <c r="O7539" s="64"/>
      <c r="P7539" s="64"/>
    </row>
    <row r="7540" spans="2:16" x14ac:dyDescent="0.3">
      <c r="B7540"/>
      <c r="I7540" s="64"/>
      <c r="J7540" s="64"/>
      <c r="K7540" s="64"/>
      <c r="L7540" s="64"/>
      <c r="M7540" s="64"/>
      <c r="N7540" s="64"/>
      <c r="O7540" s="64"/>
      <c r="P7540" s="64"/>
    </row>
    <row r="7541" spans="2:16" x14ac:dyDescent="0.3">
      <c r="B7541"/>
      <c r="I7541" s="64"/>
      <c r="J7541" s="64"/>
      <c r="K7541" s="64"/>
      <c r="L7541" s="64"/>
      <c r="M7541" s="64"/>
      <c r="N7541" s="64"/>
      <c r="O7541" s="64"/>
      <c r="P7541" s="64"/>
    </row>
    <row r="7542" spans="2:16" x14ac:dyDescent="0.3">
      <c r="B7542"/>
      <c r="I7542" s="64"/>
      <c r="J7542" s="64"/>
      <c r="K7542" s="64"/>
      <c r="L7542" s="64"/>
      <c r="M7542" s="64"/>
      <c r="N7542" s="64"/>
      <c r="O7542" s="64"/>
      <c r="P7542" s="64"/>
    </row>
    <row r="7543" spans="2:16" x14ac:dyDescent="0.3">
      <c r="B7543"/>
      <c r="I7543" s="64"/>
      <c r="J7543" s="64"/>
      <c r="K7543" s="64"/>
      <c r="L7543" s="64"/>
      <c r="M7543" s="64"/>
      <c r="N7543" s="64"/>
      <c r="O7543" s="64"/>
      <c r="P7543" s="64"/>
    </row>
    <row r="7544" spans="2:16" x14ac:dyDescent="0.3">
      <c r="B7544"/>
      <c r="I7544" s="64"/>
      <c r="J7544" s="64"/>
      <c r="K7544" s="64"/>
      <c r="L7544" s="64"/>
      <c r="M7544" s="64"/>
      <c r="N7544" s="64"/>
      <c r="O7544" s="64"/>
      <c r="P7544" s="64"/>
    </row>
    <row r="7545" spans="2:16" x14ac:dyDescent="0.3">
      <c r="B7545"/>
      <c r="I7545" s="64"/>
      <c r="J7545" s="64"/>
      <c r="K7545" s="64"/>
      <c r="L7545" s="64"/>
      <c r="M7545" s="64"/>
      <c r="N7545" s="64"/>
      <c r="O7545" s="64"/>
      <c r="P7545" s="64"/>
    </row>
    <row r="7546" spans="2:16" x14ac:dyDescent="0.3">
      <c r="B7546"/>
      <c r="I7546" s="64"/>
      <c r="J7546" s="64"/>
      <c r="K7546" s="64"/>
      <c r="L7546" s="64"/>
      <c r="M7546" s="64"/>
      <c r="N7546" s="64"/>
      <c r="O7546" s="64"/>
      <c r="P7546" s="64"/>
    </row>
    <row r="7547" spans="2:16" x14ac:dyDescent="0.3">
      <c r="B7547"/>
      <c r="I7547" s="64"/>
      <c r="J7547" s="64"/>
      <c r="K7547" s="64"/>
      <c r="L7547" s="64"/>
      <c r="M7547" s="64"/>
      <c r="N7547" s="64"/>
      <c r="O7547" s="64"/>
      <c r="P7547" s="64"/>
    </row>
    <row r="7548" spans="2:16" x14ac:dyDescent="0.3">
      <c r="B7548"/>
      <c r="I7548" s="64"/>
      <c r="J7548" s="64"/>
      <c r="K7548" s="64"/>
      <c r="L7548" s="64"/>
      <c r="M7548" s="64"/>
      <c r="N7548" s="64"/>
      <c r="O7548" s="64"/>
      <c r="P7548" s="64"/>
    </row>
    <row r="7549" spans="2:16" x14ac:dyDescent="0.3">
      <c r="B7549"/>
      <c r="I7549" s="64"/>
      <c r="J7549" s="64"/>
      <c r="K7549" s="64"/>
      <c r="L7549" s="64"/>
      <c r="M7549" s="64"/>
      <c r="N7549" s="64"/>
      <c r="O7549" s="64"/>
      <c r="P7549" s="64"/>
    </row>
    <row r="7550" spans="2:16" x14ac:dyDescent="0.3">
      <c r="B7550"/>
      <c r="I7550" s="64"/>
      <c r="J7550" s="64"/>
      <c r="K7550" s="64"/>
      <c r="L7550" s="64"/>
      <c r="M7550" s="64"/>
      <c r="N7550" s="64"/>
      <c r="O7550" s="64"/>
      <c r="P7550" s="64"/>
    </row>
    <row r="7551" spans="2:16" x14ac:dyDescent="0.3">
      <c r="B7551"/>
      <c r="I7551" s="64"/>
      <c r="J7551" s="64"/>
      <c r="K7551" s="64"/>
      <c r="L7551" s="64"/>
      <c r="M7551" s="64"/>
      <c r="N7551" s="64"/>
      <c r="O7551" s="64"/>
      <c r="P7551" s="64"/>
    </row>
    <row r="7552" spans="2:16" x14ac:dyDescent="0.3">
      <c r="B7552"/>
      <c r="I7552" s="64"/>
      <c r="J7552" s="64"/>
      <c r="K7552" s="64"/>
      <c r="L7552" s="64"/>
      <c r="M7552" s="64"/>
      <c r="N7552" s="64"/>
      <c r="O7552" s="64"/>
      <c r="P7552" s="64"/>
    </row>
    <row r="7553" spans="2:16" x14ac:dyDescent="0.3">
      <c r="B7553"/>
      <c r="I7553" s="64"/>
      <c r="J7553" s="64"/>
      <c r="K7553" s="64"/>
      <c r="L7553" s="64"/>
      <c r="M7553" s="64"/>
      <c r="N7553" s="64"/>
      <c r="O7553" s="64"/>
      <c r="P7553" s="64"/>
    </row>
    <row r="7554" spans="2:16" x14ac:dyDescent="0.3">
      <c r="B7554"/>
      <c r="I7554" s="64"/>
      <c r="J7554" s="64"/>
      <c r="K7554" s="64"/>
      <c r="L7554" s="64"/>
      <c r="M7554" s="64"/>
      <c r="N7554" s="64"/>
      <c r="O7554" s="64"/>
      <c r="P7554" s="64"/>
    </row>
    <row r="7555" spans="2:16" x14ac:dyDescent="0.3">
      <c r="B7555"/>
      <c r="I7555" s="64"/>
      <c r="J7555" s="64"/>
      <c r="K7555" s="64"/>
      <c r="L7555" s="64"/>
      <c r="M7555" s="64"/>
      <c r="N7555" s="64"/>
      <c r="O7555" s="64"/>
      <c r="P7555" s="64"/>
    </row>
    <row r="7556" spans="2:16" x14ac:dyDescent="0.3">
      <c r="B7556"/>
      <c r="I7556" s="64"/>
      <c r="J7556" s="64"/>
      <c r="K7556" s="64"/>
      <c r="L7556" s="64"/>
      <c r="M7556" s="64"/>
      <c r="N7556" s="64"/>
      <c r="O7556" s="64"/>
      <c r="P7556" s="64"/>
    </row>
    <row r="7557" spans="2:16" x14ac:dyDescent="0.3">
      <c r="B7557"/>
      <c r="I7557" s="64"/>
      <c r="J7557" s="64"/>
      <c r="K7557" s="64"/>
      <c r="L7557" s="64"/>
      <c r="M7557" s="64"/>
      <c r="N7557" s="64"/>
      <c r="O7557" s="64"/>
      <c r="P7557" s="64"/>
    </row>
    <row r="7558" spans="2:16" x14ac:dyDescent="0.3">
      <c r="B7558"/>
      <c r="I7558" s="64"/>
      <c r="J7558" s="64"/>
      <c r="K7558" s="64"/>
      <c r="L7558" s="64"/>
      <c r="M7558" s="64"/>
      <c r="N7558" s="64"/>
      <c r="O7558" s="64"/>
      <c r="P7558" s="64"/>
    </row>
    <row r="7559" spans="2:16" x14ac:dyDescent="0.3">
      <c r="B7559"/>
      <c r="I7559" s="64"/>
      <c r="J7559" s="64"/>
      <c r="K7559" s="64"/>
      <c r="L7559" s="64"/>
      <c r="M7559" s="64"/>
      <c r="N7559" s="64"/>
      <c r="O7559" s="64"/>
      <c r="P7559" s="64"/>
    </row>
    <row r="7560" spans="2:16" x14ac:dyDescent="0.3">
      <c r="B7560"/>
      <c r="I7560" s="64"/>
      <c r="J7560" s="64"/>
      <c r="K7560" s="64"/>
      <c r="L7560" s="64"/>
      <c r="M7560" s="64"/>
      <c r="N7560" s="64"/>
      <c r="O7560" s="64"/>
      <c r="P7560" s="64"/>
    </row>
    <row r="7561" spans="2:16" x14ac:dyDescent="0.3">
      <c r="B7561"/>
      <c r="I7561" s="64"/>
      <c r="J7561" s="64"/>
      <c r="K7561" s="64"/>
      <c r="L7561" s="64"/>
      <c r="M7561" s="64"/>
      <c r="N7561" s="64"/>
      <c r="O7561" s="64"/>
      <c r="P7561" s="64"/>
    </row>
    <row r="7562" spans="2:16" x14ac:dyDescent="0.3">
      <c r="B7562"/>
      <c r="I7562" s="64"/>
      <c r="J7562" s="64"/>
      <c r="K7562" s="64"/>
      <c r="L7562" s="64"/>
      <c r="M7562" s="64"/>
      <c r="N7562" s="64"/>
      <c r="O7562" s="64"/>
      <c r="P7562" s="64"/>
    </row>
    <row r="7563" spans="2:16" x14ac:dyDescent="0.3">
      <c r="B7563"/>
      <c r="I7563" s="64"/>
      <c r="J7563" s="64"/>
      <c r="K7563" s="64"/>
      <c r="L7563" s="64"/>
      <c r="M7563" s="64"/>
      <c r="N7563" s="64"/>
      <c r="O7563" s="64"/>
      <c r="P7563" s="64"/>
    </row>
    <row r="7564" spans="2:16" x14ac:dyDescent="0.3">
      <c r="B7564"/>
      <c r="I7564" s="64"/>
      <c r="J7564" s="64"/>
      <c r="K7564" s="64"/>
      <c r="L7564" s="64"/>
      <c r="M7564" s="64"/>
      <c r="N7564" s="64"/>
      <c r="O7564" s="64"/>
      <c r="P7564" s="64"/>
    </row>
    <row r="7565" spans="2:16" x14ac:dyDescent="0.3">
      <c r="B7565"/>
      <c r="I7565" s="64"/>
      <c r="J7565" s="64"/>
      <c r="K7565" s="64"/>
      <c r="L7565" s="64"/>
      <c r="M7565" s="64"/>
      <c r="N7565" s="64"/>
      <c r="O7565" s="64"/>
      <c r="P7565" s="64"/>
    </row>
    <row r="7566" spans="2:16" x14ac:dyDescent="0.3">
      <c r="B7566"/>
      <c r="I7566" s="64"/>
      <c r="J7566" s="64"/>
      <c r="K7566" s="64"/>
      <c r="L7566" s="64"/>
      <c r="M7566" s="64"/>
      <c r="N7566" s="64"/>
      <c r="O7566" s="64"/>
      <c r="P7566" s="64"/>
    </row>
    <row r="7567" spans="2:16" x14ac:dyDescent="0.3">
      <c r="B7567"/>
      <c r="I7567" s="64"/>
      <c r="J7567" s="64"/>
      <c r="K7567" s="64"/>
      <c r="L7567" s="64"/>
      <c r="M7567" s="64"/>
      <c r="N7567" s="64"/>
      <c r="O7567" s="64"/>
      <c r="P7567" s="64"/>
    </row>
    <row r="7568" spans="2:16" x14ac:dyDescent="0.3">
      <c r="B7568"/>
      <c r="I7568" s="64"/>
      <c r="J7568" s="64"/>
      <c r="K7568" s="64"/>
      <c r="L7568" s="64"/>
      <c r="M7568" s="64"/>
      <c r="N7568" s="64"/>
      <c r="O7568" s="64"/>
      <c r="P7568" s="64"/>
    </row>
    <row r="7569" spans="2:16" x14ac:dyDescent="0.3">
      <c r="B7569"/>
      <c r="I7569" s="64"/>
      <c r="J7569" s="64"/>
      <c r="K7569" s="64"/>
      <c r="L7569" s="64"/>
      <c r="M7569" s="64"/>
      <c r="N7569" s="64"/>
      <c r="O7569" s="64"/>
      <c r="P7569" s="64"/>
    </row>
    <row r="7570" spans="2:16" x14ac:dyDescent="0.3">
      <c r="B7570"/>
      <c r="I7570" s="64"/>
      <c r="J7570" s="64"/>
      <c r="K7570" s="64"/>
      <c r="L7570" s="64"/>
      <c r="M7570" s="64"/>
      <c r="N7570" s="64"/>
      <c r="O7570" s="64"/>
      <c r="P7570" s="64"/>
    </row>
    <row r="7571" spans="2:16" x14ac:dyDescent="0.3">
      <c r="B7571"/>
      <c r="I7571" s="64"/>
      <c r="J7571" s="64"/>
      <c r="K7571" s="64"/>
      <c r="L7571" s="64"/>
      <c r="M7571" s="64"/>
      <c r="N7571" s="64"/>
      <c r="O7571" s="64"/>
      <c r="P7571" s="64"/>
    </row>
    <row r="7572" spans="2:16" x14ac:dyDescent="0.3">
      <c r="B7572"/>
      <c r="I7572" s="64"/>
      <c r="J7572" s="64"/>
      <c r="K7572" s="64"/>
      <c r="L7572" s="64"/>
      <c r="M7572" s="64"/>
      <c r="N7572" s="64"/>
      <c r="O7572" s="64"/>
      <c r="P7572" s="64"/>
    </row>
    <row r="7573" spans="2:16" x14ac:dyDescent="0.3">
      <c r="B7573"/>
      <c r="I7573" s="64"/>
      <c r="J7573" s="64"/>
      <c r="K7573" s="64"/>
      <c r="L7573" s="64"/>
      <c r="M7573" s="64"/>
      <c r="N7573" s="64"/>
      <c r="O7573" s="64"/>
      <c r="P7573" s="64"/>
    </row>
    <row r="7574" spans="2:16" x14ac:dyDescent="0.3">
      <c r="B7574"/>
      <c r="I7574" s="64"/>
      <c r="J7574" s="64"/>
      <c r="K7574" s="64"/>
      <c r="L7574" s="64"/>
      <c r="M7574" s="64"/>
      <c r="N7574" s="64"/>
      <c r="O7574" s="64"/>
      <c r="P7574" s="64"/>
    </row>
    <row r="7575" spans="2:16" x14ac:dyDescent="0.3">
      <c r="B7575"/>
      <c r="I7575" s="64"/>
      <c r="J7575" s="64"/>
      <c r="K7575" s="64"/>
      <c r="L7575" s="64"/>
      <c r="M7575" s="64"/>
      <c r="N7575" s="64"/>
      <c r="O7575" s="64"/>
      <c r="P7575" s="64"/>
    </row>
    <row r="7576" spans="2:16" x14ac:dyDescent="0.3">
      <c r="B7576"/>
      <c r="I7576" s="64"/>
      <c r="J7576" s="64"/>
      <c r="K7576" s="64"/>
      <c r="L7576" s="64"/>
      <c r="M7576" s="64"/>
      <c r="N7576" s="64"/>
      <c r="O7576" s="64"/>
      <c r="P7576" s="64"/>
    </row>
    <row r="7577" spans="2:16" x14ac:dyDescent="0.3">
      <c r="B7577"/>
      <c r="I7577" s="64"/>
      <c r="J7577" s="64"/>
      <c r="K7577" s="64"/>
      <c r="L7577" s="64"/>
      <c r="M7577" s="64"/>
      <c r="N7577" s="64"/>
      <c r="O7577" s="64"/>
      <c r="P7577" s="64"/>
    </row>
    <row r="7578" spans="2:16" x14ac:dyDescent="0.3">
      <c r="B7578"/>
      <c r="I7578" s="64"/>
      <c r="J7578" s="64"/>
      <c r="K7578" s="64"/>
      <c r="L7578" s="64"/>
      <c r="M7578" s="64"/>
      <c r="N7578" s="64"/>
      <c r="O7578" s="64"/>
      <c r="P7578" s="64"/>
    </row>
    <row r="7579" spans="2:16" x14ac:dyDescent="0.3">
      <c r="B7579"/>
      <c r="I7579" s="64"/>
      <c r="J7579" s="64"/>
      <c r="K7579" s="64"/>
      <c r="L7579" s="64"/>
      <c r="M7579" s="64"/>
      <c r="N7579" s="64"/>
      <c r="O7579" s="64"/>
      <c r="P7579" s="64"/>
    </row>
    <row r="7580" spans="2:16" x14ac:dyDescent="0.3">
      <c r="B7580"/>
      <c r="I7580" s="64"/>
      <c r="J7580" s="64"/>
      <c r="K7580" s="64"/>
      <c r="L7580" s="64"/>
      <c r="M7580" s="64"/>
      <c r="N7580" s="64"/>
      <c r="O7580" s="64"/>
      <c r="P7580" s="64"/>
    </row>
    <row r="7581" spans="2:16" x14ac:dyDescent="0.3">
      <c r="B7581"/>
      <c r="I7581" s="64"/>
      <c r="J7581" s="64"/>
      <c r="K7581" s="64"/>
      <c r="L7581" s="64"/>
      <c r="M7581" s="64"/>
      <c r="N7581" s="64"/>
      <c r="O7581" s="64"/>
      <c r="P7581" s="64"/>
    </row>
    <row r="7582" spans="2:16" x14ac:dyDescent="0.3">
      <c r="B7582"/>
      <c r="I7582" s="64"/>
      <c r="J7582" s="64"/>
      <c r="K7582" s="64"/>
      <c r="L7582" s="64"/>
      <c r="M7582" s="64"/>
      <c r="N7582" s="64"/>
      <c r="O7582" s="64"/>
      <c r="P7582" s="64"/>
    </row>
    <row r="7583" spans="2:16" x14ac:dyDescent="0.3">
      <c r="B7583"/>
      <c r="I7583" s="64"/>
      <c r="J7583" s="64"/>
      <c r="K7583" s="64"/>
      <c r="L7583" s="64"/>
      <c r="M7583" s="64"/>
      <c r="N7583" s="64"/>
      <c r="O7583" s="64"/>
      <c r="P7583" s="64"/>
    </row>
    <row r="7584" spans="2:16" x14ac:dyDescent="0.3">
      <c r="B7584"/>
      <c r="I7584" s="64"/>
      <c r="J7584" s="64"/>
      <c r="K7584" s="64"/>
      <c r="L7584" s="64"/>
      <c r="M7584" s="64"/>
      <c r="N7584" s="64"/>
      <c r="O7584" s="64"/>
      <c r="P7584" s="64"/>
    </row>
    <row r="7585" spans="2:16" x14ac:dyDescent="0.3">
      <c r="B7585"/>
      <c r="I7585" s="64"/>
      <c r="J7585" s="64"/>
      <c r="K7585" s="64"/>
      <c r="L7585" s="64"/>
      <c r="M7585" s="64"/>
      <c r="N7585" s="64"/>
      <c r="O7585" s="64"/>
      <c r="P7585" s="64"/>
    </row>
    <row r="7586" spans="2:16" x14ac:dyDescent="0.3">
      <c r="B7586"/>
      <c r="I7586" s="64"/>
      <c r="J7586" s="64"/>
      <c r="K7586" s="64"/>
      <c r="L7586" s="64"/>
      <c r="M7586" s="64"/>
      <c r="N7586" s="64"/>
      <c r="O7586" s="64"/>
      <c r="P7586" s="64"/>
    </row>
    <row r="7587" spans="2:16" x14ac:dyDescent="0.3">
      <c r="B7587"/>
      <c r="I7587" s="64"/>
      <c r="J7587" s="64"/>
      <c r="K7587" s="64"/>
      <c r="L7587" s="64"/>
      <c r="M7587" s="64"/>
      <c r="N7587" s="64"/>
      <c r="O7587" s="64"/>
      <c r="P7587" s="64"/>
    </row>
    <row r="7588" spans="2:16" x14ac:dyDescent="0.3">
      <c r="B7588"/>
      <c r="I7588" s="64"/>
      <c r="J7588" s="64"/>
      <c r="K7588" s="64"/>
      <c r="L7588" s="64"/>
      <c r="M7588" s="64"/>
      <c r="N7588" s="64"/>
      <c r="O7588" s="64"/>
      <c r="P7588" s="64"/>
    </row>
    <row r="7589" spans="2:16" x14ac:dyDescent="0.3">
      <c r="B7589"/>
      <c r="I7589" s="64"/>
      <c r="J7589" s="64"/>
      <c r="K7589" s="64"/>
      <c r="L7589" s="64"/>
      <c r="M7589" s="64"/>
      <c r="N7589" s="64"/>
      <c r="O7589" s="64"/>
      <c r="P7589" s="64"/>
    </row>
    <row r="7590" spans="2:16" x14ac:dyDescent="0.3">
      <c r="B7590"/>
      <c r="I7590" s="64"/>
      <c r="J7590" s="64"/>
      <c r="K7590" s="64"/>
      <c r="L7590" s="64"/>
      <c r="M7590" s="64"/>
      <c r="N7590" s="64"/>
      <c r="O7590" s="64"/>
      <c r="P7590" s="64"/>
    </row>
    <row r="7591" spans="2:16" x14ac:dyDescent="0.3">
      <c r="B7591"/>
      <c r="I7591" s="64"/>
      <c r="J7591" s="64"/>
      <c r="K7591" s="64"/>
      <c r="L7591" s="64"/>
      <c r="M7591" s="64"/>
      <c r="N7591" s="64"/>
      <c r="O7591" s="64"/>
      <c r="P7591" s="64"/>
    </row>
    <row r="7592" spans="2:16" x14ac:dyDescent="0.3">
      <c r="B7592"/>
      <c r="I7592" s="64"/>
      <c r="J7592" s="64"/>
      <c r="K7592" s="64"/>
      <c r="L7592" s="64"/>
      <c r="M7592" s="64"/>
      <c r="N7592" s="64"/>
      <c r="O7592" s="64"/>
      <c r="P7592" s="64"/>
    </row>
    <row r="7593" spans="2:16" x14ac:dyDescent="0.3">
      <c r="B7593"/>
      <c r="I7593" s="64"/>
      <c r="J7593" s="64"/>
      <c r="K7593" s="64"/>
      <c r="L7593" s="64"/>
      <c r="M7593" s="64"/>
      <c r="N7593" s="64"/>
      <c r="O7593" s="64"/>
      <c r="P7593" s="64"/>
    </row>
    <row r="7594" spans="2:16" x14ac:dyDescent="0.3">
      <c r="B7594"/>
      <c r="I7594" s="64"/>
      <c r="J7594" s="64"/>
      <c r="K7594" s="64"/>
      <c r="L7594" s="64"/>
      <c r="M7594" s="64"/>
      <c r="N7594" s="64"/>
      <c r="O7594" s="64"/>
      <c r="P7594" s="64"/>
    </row>
    <row r="7595" spans="2:16" x14ac:dyDescent="0.3">
      <c r="B7595"/>
      <c r="I7595" s="64"/>
      <c r="J7595" s="64"/>
      <c r="K7595" s="64"/>
      <c r="L7595" s="64"/>
      <c r="M7595" s="64"/>
      <c r="N7595" s="64"/>
      <c r="O7595" s="64"/>
      <c r="P7595" s="64"/>
    </row>
    <row r="7596" spans="2:16" x14ac:dyDescent="0.3">
      <c r="B7596"/>
      <c r="I7596" s="64"/>
      <c r="J7596" s="64"/>
      <c r="K7596" s="64"/>
      <c r="L7596" s="64"/>
      <c r="M7596" s="64"/>
      <c r="N7596" s="64"/>
      <c r="O7596" s="64"/>
      <c r="P7596" s="64"/>
    </row>
    <row r="7597" spans="2:16" x14ac:dyDescent="0.3">
      <c r="B7597"/>
      <c r="I7597" s="64"/>
      <c r="J7597" s="64"/>
      <c r="K7597" s="64"/>
      <c r="L7597" s="64"/>
      <c r="M7597" s="64"/>
      <c r="N7597" s="64"/>
      <c r="O7597" s="64"/>
      <c r="P7597" s="64"/>
    </row>
    <row r="7598" spans="2:16" x14ac:dyDescent="0.3">
      <c r="B7598"/>
      <c r="I7598" s="64"/>
      <c r="J7598" s="64"/>
      <c r="K7598" s="64"/>
      <c r="L7598" s="64"/>
      <c r="M7598" s="64"/>
      <c r="N7598" s="64"/>
      <c r="O7598" s="64"/>
      <c r="P7598" s="64"/>
    </row>
    <row r="7599" spans="2:16" x14ac:dyDescent="0.3">
      <c r="B7599"/>
      <c r="I7599" s="64"/>
      <c r="J7599" s="64"/>
      <c r="K7599" s="64"/>
      <c r="L7599" s="64"/>
      <c r="M7599" s="64"/>
      <c r="N7599" s="64"/>
      <c r="O7599" s="64"/>
      <c r="P7599" s="64"/>
    </row>
    <row r="7600" spans="2:16" x14ac:dyDescent="0.3">
      <c r="B7600"/>
      <c r="I7600" s="64"/>
      <c r="J7600" s="64"/>
      <c r="K7600" s="64"/>
      <c r="L7600" s="64"/>
      <c r="M7600" s="64"/>
      <c r="N7600" s="64"/>
      <c r="O7600" s="64"/>
      <c r="P7600" s="64"/>
    </row>
    <row r="7601" spans="2:16" x14ac:dyDescent="0.3">
      <c r="B7601"/>
      <c r="I7601" s="64"/>
      <c r="J7601" s="64"/>
      <c r="K7601" s="64"/>
      <c r="L7601" s="64"/>
      <c r="M7601" s="64"/>
      <c r="N7601" s="64"/>
      <c r="O7601" s="64"/>
      <c r="P7601" s="64"/>
    </row>
    <row r="7602" spans="2:16" x14ac:dyDescent="0.3">
      <c r="B7602"/>
      <c r="I7602" s="64"/>
      <c r="J7602" s="64"/>
      <c r="K7602" s="64"/>
      <c r="L7602" s="64"/>
      <c r="M7602" s="64"/>
      <c r="N7602" s="64"/>
      <c r="O7602" s="64"/>
      <c r="P7602" s="64"/>
    </row>
    <row r="7603" spans="2:16" x14ac:dyDescent="0.3">
      <c r="B7603"/>
      <c r="I7603" s="64"/>
      <c r="J7603" s="64"/>
      <c r="K7603" s="64"/>
      <c r="L7603" s="64"/>
      <c r="M7603" s="64"/>
      <c r="N7603" s="64"/>
      <c r="O7603" s="64"/>
      <c r="P7603" s="64"/>
    </row>
    <row r="7604" spans="2:16" x14ac:dyDescent="0.3">
      <c r="B7604"/>
      <c r="I7604" s="64"/>
      <c r="J7604" s="64"/>
      <c r="K7604" s="64"/>
      <c r="L7604" s="64"/>
      <c r="M7604" s="64"/>
      <c r="N7604" s="64"/>
      <c r="O7604" s="64"/>
      <c r="P7604" s="64"/>
    </row>
    <row r="7605" spans="2:16" x14ac:dyDescent="0.3">
      <c r="B7605"/>
      <c r="I7605" s="64"/>
      <c r="J7605" s="64"/>
      <c r="K7605" s="64"/>
      <c r="L7605" s="64"/>
      <c r="M7605" s="64"/>
      <c r="N7605" s="64"/>
      <c r="O7605" s="64"/>
      <c r="P7605" s="64"/>
    </row>
    <row r="7606" spans="2:16" x14ac:dyDescent="0.3">
      <c r="B7606"/>
      <c r="I7606" s="64"/>
      <c r="J7606" s="64"/>
      <c r="K7606" s="64"/>
      <c r="L7606" s="64"/>
      <c r="M7606" s="64"/>
      <c r="N7606" s="64"/>
      <c r="O7606" s="64"/>
      <c r="P7606" s="64"/>
    </row>
    <row r="7607" spans="2:16" x14ac:dyDescent="0.3">
      <c r="B7607"/>
      <c r="I7607" s="64"/>
      <c r="J7607" s="64"/>
      <c r="K7607" s="64"/>
      <c r="L7607" s="64"/>
      <c r="M7607" s="64"/>
      <c r="N7607" s="64"/>
      <c r="O7607" s="64"/>
      <c r="P7607" s="64"/>
    </row>
    <row r="7608" spans="2:16" x14ac:dyDescent="0.3">
      <c r="B7608"/>
      <c r="I7608" s="64"/>
      <c r="J7608" s="64"/>
      <c r="K7608" s="64"/>
      <c r="L7608" s="64"/>
      <c r="M7608" s="64"/>
      <c r="N7608" s="64"/>
      <c r="O7608" s="64"/>
      <c r="P7608" s="64"/>
    </row>
    <row r="7609" spans="2:16" x14ac:dyDescent="0.3">
      <c r="B7609"/>
      <c r="I7609" s="64"/>
      <c r="J7609" s="64"/>
      <c r="K7609" s="64"/>
      <c r="L7609" s="64"/>
      <c r="M7609" s="64"/>
      <c r="N7609" s="64"/>
      <c r="O7609" s="64"/>
      <c r="P7609" s="64"/>
    </row>
    <row r="7610" spans="2:16" x14ac:dyDescent="0.3">
      <c r="B7610"/>
      <c r="I7610" s="64"/>
      <c r="J7610" s="64"/>
      <c r="K7610" s="64"/>
      <c r="L7610" s="64"/>
      <c r="M7610" s="64"/>
      <c r="N7610" s="64"/>
      <c r="O7610" s="64"/>
      <c r="P7610" s="64"/>
    </row>
    <row r="7611" spans="2:16" x14ac:dyDescent="0.3">
      <c r="B7611"/>
      <c r="I7611" s="64"/>
      <c r="J7611" s="64"/>
      <c r="K7611" s="64"/>
      <c r="L7611" s="64"/>
      <c r="M7611" s="64"/>
      <c r="N7611" s="64"/>
      <c r="O7611" s="64"/>
      <c r="P7611" s="64"/>
    </row>
    <row r="7612" spans="2:16" x14ac:dyDescent="0.3">
      <c r="B7612"/>
      <c r="I7612" s="64"/>
      <c r="J7612" s="64"/>
      <c r="K7612" s="64"/>
      <c r="L7612" s="64"/>
      <c r="M7612" s="64"/>
      <c r="N7612" s="64"/>
      <c r="O7612" s="64"/>
      <c r="P7612" s="64"/>
    </row>
    <row r="7613" spans="2:16" x14ac:dyDescent="0.3">
      <c r="B7613"/>
      <c r="I7613" s="64"/>
      <c r="J7613" s="64"/>
      <c r="K7613" s="64"/>
      <c r="L7613" s="64"/>
      <c r="M7613" s="64"/>
      <c r="N7613" s="64"/>
      <c r="O7613" s="64"/>
      <c r="P7613" s="64"/>
    </row>
    <row r="7614" spans="2:16" x14ac:dyDescent="0.3">
      <c r="B7614"/>
      <c r="I7614" s="64"/>
      <c r="J7614" s="64"/>
      <c r="K7614" s="64"/>
      <c r="L7614" s="64"/>
      <c r="M7614" s="64"/>
      <c r="N7614" s="64"/>
      <c r="O7614" s="64"/>
      <c r="P7614" s="64"/>
    </row>
    <row r="7615" spans="2:16" x14ac:dyDescent="0.3">
      <c r="B7615"/>
      <c r="I7615" s="64"/>
      <c r="J7615" s="64"/>
      <c r="K7615" s="64"/>
      <c r="L7615" s="64"/>
      <c r="M7615" s="64"/>
      <c r="N7615" s="64"/>
      <c r="O7615" s="64"/>
      <c r="P7615" s="64"/>
    </row>
    <row r="7616" spans="2:16" x14ac:dyDescent="0.3">
      <c r="B7616"/>
      <c r="I7616" s="64"/>
      <c r="J7616" s="64"/>
      <c r="K7616" s="64"/>
      <c r="L7616" s="64"/>
      <c r="M7616" s="64"/>
      <c r="N7616" s="64"/>
      <c r="O7616" s="64"/>
      <c r="P7616" s="64"/>
    </row>
    <row r="7617" spans="2:16" x14ac:dyDescent="0.3">
      <c r="B7617"/>
      <c r="I7617" s="64"/>
      <c r="J7617" s="64"/>
      <c r="K7617" s="64"/>
      <c r="L7617" s="64"/>
      <c r="M7617" s="64"/>
      <c r="N7617" s="64"/>
      <c r="O7617" s="64"/>
      <c r="P7617" s="64"/>
    </row>
    <row r="7618" spans="2:16" x14ac:dyDescent="0.3">
      <c r="B7618"/>
      <c r="I7618" s="64"/>
      <c r="J7618" s="64"/>
      <c r="K7618" s="64"/>
      <c r="L7618" s="64"/>
      <c r="M7618" s="64"/>
      <c r="N7618" s="64"/>
      <c r="O7618" s="64"/>
      <c r="P7618" s="64"/>
    </row>
    <row r="7619" spans="2:16" x14ac:dyDescent="0.3">
      <c r="B7619"/>
      <c r="I7619" s="64"/>
      <c r="J7619" s="64"/>
      <c r="K7619" s="64"/>
      <c r="L7619" s="64"/>
      <c r="M7619" s="64"/>
      <c r="N7619" s="64"/>
      <c r="O7619" s="64"/>
      <c r="P7619" s="64"/>
    </row>
    <row r="7620" spans="2:16" x14ac:dyDescent="0.3">
      <c r="B7620"/>
      <c r="I7620" s="64"/>
      <c r="J7620" s="64"/>
      <c r="K7620" s="64"/>
      <c r="L7620" s="64"/>
      <c r="M7620" s="64"/>
      <c r="N7620" s="64"/>
      <c r="O7620" s="64"/>
      <c r="P7620" s="64"/>
    </row>
    <row r="7621" spans="2:16" x14ac:dyDescent="0.3">
      <c r="B7621"/>
      <c r="I7621" s="64"/>
      <c r="J7621" s="64"/>
      <c r="K7621" s="64"/>
      <c r="L7621" s="64"/>
      <c r="M7621" s="64"/>
      <c r="N7621" s="64"/>
      <c r="O7621" s="64"/>
      <c r="P7621" s="64"/>
    </row>
    <row r="7622" spans="2:16" x14ac:dyDescent="0.3">
      <c r="B7622"/>
      <c r="I7622" s="64"/>
      <c r="J7622" s="64"/>
      <c r="K7622" s="64"/>
      <c r="L7622" s="64"/>
      <c r="M7622" s="64"/>
      <c r="N7622" s="64"/>
      <c r="O7622" s="64"/>
      <c r="P7622" s="64"/>
    </row>
    <row r="7623" spans="2:16" x14ac:dyDescent="0.3">
      <c r="B7623"/>
      <c r="I7623" s="64"/>
      <c r="J7623" s="64"/>
      <c r="K7623" s="64"/>
      <c r="L7623" s="64"/>
      <c r="M7623" s="64"/>
      <c r="N7623" s="64"/>
      <c r="O7623" s="64"/>
      <c r="P7623" s="64"/>
    </row>
    <row r="7624" spans="2:16" x14ac:dyDescent="0.3">
      <c r="B7624"/>
      <c r="I7624" s="64"/>
      <c r="J7624" s="64"/>
      <c r="K7624" s="64"/>
      <c r="L7624" s="64"/>
      <c r="M7624" s="64"/>
      <c r="N7624" s="64"/>
      <c r="O7624" s="64"/>
      <c r="P7624" s="64"/>
    </row>
    <row r="7625" spans="2:16" x14ac:dyDescent="0.3">
      <c r="B7625"/>
      <c r="I7625" s="64"/>
      <c r="J7625" s="64"/>
      <c r="K7625" s="64"/>
      <c r="L7625" s="64"/>
      <c r="M7625" s="64"/>
      <c r="N7625" s="64"/>
      <c r="O7625" s="64"/>
      <c r="P7625" s="64"/>
    </row>
    <row r="7626" spans="2:16" x14ac:dyDescent="0.3">
      <c r="B7626"/>
      <c r="I7626" s="64"/>
      <c r="J7626" s="64"/>
      <c r="K7626" s="64"/>
      <c r="L7626" s="64"/>
      <c r="M7626" s="64"/>
      <c r="N7626" s="64"/>
      <c r="O7626" s="64"/>
      <c r="P7626" s="64"/>
    </row>
    <row r="7627" spans="2:16" x14ac:dyDescent="0.3">
      <c r="B7627"/>
      <c r="I7627" s="64"/>
      <c r="J7627" s="64"/>
      <c r="K7627" s="64"/>
      <c r="L7627" s="64"/>
      <c r="M7627" s="64"/>
      <c r="N7627" s="64"/>
      <c r="O7627" s="64"/>
      <c r="P7627" s="64"/>
    </row>
    <row r="7628" spans="2:16" x14ac:dyDescent="0.3">
      <c r="B7628"/>
      <c r="I7628" s="64"/>
      <c r="J7628" s="64"/>
      <c r="K7628" s="64"/>
      <c r="L7628" s="64"/>
      <c r="M7628" s="64"/>
      <c r="N7628" s="64"/>
      <c r="O7628" s="64"/>
      <c r="P7628" s="64"/>
    </row>
    <row r="7629" spans="2:16" x14ac:dyDescent="0.3">
      <c r="B7629"/>
      <c r="I7629" s="64"/>
      <c r="J7629" s="64"/>
      <c r="K7629" s="64"/>
      <c r="L7629" s="64"/>
      <c r="M7629" s="64"/>
      <c r="N7629" s="64"/>
      <c r="O7629" s="64"/>
      <c r="P7629" s="64"/>
    </row>
    <row r="7630" spans="2:16" x14ac:dyDescent="0.3">
      <c r="B7630"/>
      <c r="I7630" s="64"/>
      <c r="J7630" s="64"/>
      <c r="K7630" s="64"/>
      <c r="L7630" s="64"/>
      <c r="M7630" s="64"/>
      <c r="N7630" s="64"/>
      <c r="O7630" s="64"/>
      <c r="P7630" s="64"/>
    </row>
    <row r="7631" spans="2:16" x14ac:dyDescent="0.3">
      <c r="B7631"/>
      <c r="I7631" s="64"/>
      <c r="J7631" s="64"/>
      <c r="K7631" s="64"/>
      <c r="L7631" s="64"/>
      <c r="M7631" s="64"/>
      <c r="N7631" s="64"/>
      <c r="O7631" s="64"/>
      <c r="P7631" s="64"/>
    </row>
    <row r="7632" spans="2:16" x14ac:dyDescent="0.3">
      <c r="B7632"/>
      <c r="I7632" s="64"/>
      <c r="J7632" s="64"/>
      <c r="K7632" s="64"/>
      <c r="L7632" s="64"/>
      <c r="M7632" s="64"/>
      <c r="N7632" s="64"/>
      <c r="O7632" s="64"/>
      <c r="P7632" s="64"/>
    </row>
    <row r="7633" spans="2:16" x14ac:dyDescent="0.3">
      <c r="B7633"/>
      <c r="I7633" s="64"/>
      <c r="J7633" s="64"/>
      <c r="K7633" s="64"/>
      <c r="L7633" s="64"/>
      <c r="M7633" s="64"/>
      <c r="N7633" s="64"/>
      <c r="O7633" s="64"/>
      <c r="P7633" s="64"/>
    </row>
    <row r="7634" spans="2:16" x14ac:dyDescent="0.3">
      <c r="B7634"/>
      <c r="I7634" s="64"/>
      <c r="J7634" s="64"/>
      <c r="K7634" s="64"/>
      <c r="L7634" s="64"/>
      <c r="M7634" s="64"/>
      <c r="N7634" s="64"/>
      <c r="O7634" s="64"/>
      <c r="P7634" s="64"/>
    </row>
    <row r="7635" spans="2:16" x14ac:dyDescent="0.3">
      <c r="B7635"/>
      <c r="I7635" s="64"/>
      <c r="J7635" s="64"/>
      <c r="K7635" s="64"/>
      <c r="L7635" s="64"/>
      <c r="M7635" s="64"/>
      <c r="N7635" s="64"/>
      <c r="O7635" s="64"/>
      <c r="P7635" s="64"/>
    </row>
    <row r="7636" spans="2:16" x14ac:dyDescent="0.3">
      <c r="B7636"/>
      <c r="I7636" s="64"/>
      <c r="J7636" s="64"/>
      <c r="K7636" s="64"/>
      <c r="L7636" s="64"/>
      <c r="M7636" s="64"/>
      <c r="N7636" s="64"/>
      <c r="O7636" s="64"/>
      <c r="P7636" s="64"/>
    </row>
    <row r="7637" spans="2:16" x14ac:dyDescent="0.3">
      <c r="B7637"/>
      <c r="I7637" s="64"/>
      <c r="J7637" s="64"/>
      <c r="K7637" s="64"/>
      <c r="L7637" s="64"/>
      <c r="M7637" s="64"/>
      <c r="N7637" s="64"/>
      <c r="O7637" s="64"/>
      <c r="P7637" s="64"/>
    </row>
    <row r="7638" spans="2:16" x14ac:dyDescent="0.3">
      <c r="B7638"/>
      <c r="I7638" s="64"/>
      <c r="J7638" s="64"/>
      <c r="K7638" s="64"/>
      <c r="L7638" s="64"/>
      <c r="M7638" s="64"/>
      <c r="N7638" s="64"/>
      <c r="O7638" s="64"/>
      <c r="P7638" s="64"/>
    </row>
    <row r="7639" spans="2:16" x14ac:dyDescent="0.3">
      <c r="B7639"/>
      <c r="I7639" s="64"/>
      <c r="J7639" s="64"/>
      <c r="K7639" s="64"/>
      <c r="L7639" s="64"/>
      <c r="M7639" s="64"/>
      <c r="N7639" s="64"/>
      <c r="O7639" s="64"/>
      <c r="P7639" s="64"/>
    </row>
    <row r="7640" spans="2:16" x14ac:dyDescent="0.3">
      <c r="B7640"/>
      <c r="I7640" s="64"/>
      <c r="J7640" s="64"/>
      <c r="K7640" s="64"/>
      <c r="L7640" s="64"/>
      <c r="M7640" s="64"/>
      <c r="N7640" s="64"/>
      <c r="O7640" s="64"/>
      <c r="P7640" s="64"/>
    </row>
    <row r="7641" spans="2:16" x14ac:dyDescent="0.3">
      <c r="B7641"/>
      <c r="I7641" s="64"/>
      <c r="J7641" s="64"/>
      <c r="K7641" s="64"/>
      <c r="L7641" s="64"/>
      <c r="M7641" s="64"/>
      <c r="N7641" s="64"/>
      <c r="O7641" s="64"/>
      <c r="P7641" s="64"/>
    </row>
    <row r="7642" spans="2:16" x14ac:dyDescent="0.3">
      <c r="B7642"/>
      <c r="I7642" s="64"/>
      <c r="J7642" s="64"/>
      <c r="K7642" s="64"/>
      <c r="L7642" s="64"/>
      <c r="M7642" s="64"/>
      <c r="N7642" s="64"/>
      <c r="O7642" s="64"/>
      <c r="P7642" s="64"/>
    </row>
    <row r="7643" spans="2:16" x14ac:dyDescent="0.3">
      <c r="B7643"/>
      <c r="I7643" s="64"/>
      <c r="J7643" s="64"/>
      <c r="K7643" s="64"/>
      <c r="L7643" s="64"/>
      <c r="M7643" s="64"/>
      <c r="N7643" s="64"/>
      <c r="O7643" s="64"/>
      <c r="P7643" s="64"/>
    </row>
    <row r="7644" spans="2:16" x14ac:dyDescent="0.3">
      <c r="B7644"/>
      <c r="I7644" s="64"/>
      <c r="J7644" s="64"/>
      <c r="K7644" s="64"/>
      <c r="L7644" s="64"/>
      <c r="M7644" s="64"/>
      <c r="N7644" s="64"/>
      <c r="O7644" s="64"/>
      <c r="P7644" s="64"/>
    </row>
    <row r="7645" spans="2:16" x14ac:dyDescent="0.3">
      <c r="B7645"/>
      <c r="I7645" s="64"/>
      <c r="J7645" s="64"/>
      <c r="K7645" s="64"/>
      <c r="L7645" s="64"/>
      <c r="M7645" s="64"/>
      <c r="N7645" s="64"/>
      <c r="O7645" s="64"/>
      <c r="P7645" s="64"/>
    </row>
    <row r="7646" spans="2:16" x14ac:dyDescent="0.3">
      <c r="B7646"/>
      <c r="I7646" s="64"/>
      <c r="J7646" s="64"/>
      <c r="K7646" s="64"/>
      <c r="L7646" s="64"/>
      <c r="M7646" s="64"/>
      <c r="N7646" s="64"/>
      <c r="O7646" s="64"/>
      <c r="P7646" s="64"/>
    </row>
    <row r="7647" spans="2:16" x14ac:dyDescent="0.3">
      <c r="B7647"/>
      <c r="I7647" s="64"/>
      <c r="J7647" s="64"/>
      <c r="K7647" s="64"/>
      <c r="L7647" s="64"/>
      <c r="M7647" s="64"/>
      <c r="N7647" s="64"/>
      <c r="O7647" s="64"/>
      <c r="P7647" s="64"/>
    </row>
    <row r="7648" spans="2:16" x14ac:dyDescent="0.3">
      <c r="B7648"/>
      <c r="I7648" s="64"/>
      <c r="J7648" s="64"/>
      <c r="K7648" s="64"/>
      <c r="L7648" s="64"/>
      <c r="M7648" s="64"/>
      <c r="N7648" s="64"/>
      <c r="O7648" s="64"/>
      <c r="P7648" s="64"/>
    </row>
    <row r="7649" spans="2:16" x14ac:dyDescent="0.3">
      <c r="B7649"/>
      <c r="I7649" s="64"/>
      <c r="J7649" s="64"/>
      <c r="K7649" s="64"/>
      <c r="L7649" s="64"/>
      <c r="M7649" s="64"/>
      <c r="N7649" s="64"/>
      <c r="O7649" s="64"/>
      <c r="P7649" s="64"/>
    </row>
    <row r="7650" spans="2:16" x14ac:dyDescent="0.3">
      <c r="B7650"/>
      <c r="I7650" s="64"/>
      <c r="J7650" s="64"/>
      <c r="K7650" s="64"/>
      <c r="L7650" s="64"/>
      <c r="M7650" s="64"/>
      <c r="N7650" s="64"/>
      <c r="O7650" s="64"/>
      <c r="P7650" s="64"/>
    </row>
    <row r="7651" spans="2:16" x14ac:dyDescent="0.3">
      <c r="B7651"/>
      <c r="I7651" s="64"/>
      <c r="J7651" s="64"/>
      <c r="K7651" s="64"/>
      <c r="L7651" s="64"/>
      <c r="M7651" s="64"/>
      <c r="N7651" s="64"/>
      <c r="O7651" s="64"/>
      <c r="P7651" s="64"/>
    </row>
    <row r="7652" spans="2:16" x14ac:dyDescent="0.3">
      <c r="B7652"/>
      <c r="I7652" s="64"/>
      <c r="J7652" s="64"/>
      <c r="K7652" s="64"/>
      <c r="L7652" s="64"/>
      <c r="M7652" s="64"/>
      <c r="N7652" s="64"/>
      <c r="O7652" s="64"/>
      <c r="P7652" s="64"/>
    </row>
    <row r="7653" spans="2:16" x14ac:dyDescent="0.3">
      <c r="B7653"/>
      <c r="I7653" s="64"/>
      <c r="J7653" s="64"/>
      <c r="K7653" s="64"/>
      <c r="L7653" s="64"/>
      <c r="M7653" s="64"/>
      <c r="N7653" s="64"/>
      <c r="O7653" s="64"/>
      <c r="P7653" s="64"/>
    </row>
    <row r="7654" spans="2:16" x14ac:dyDescent="0.3">
      <c r="B7654"/>
      <c r="I7654" s="64"/>
      <c r="J7654" s="64"/>
      <c r="K7654" s="64"/>
      <c r="L7654" s="64"/>
      <c r="M7654" s="64"/>
      <c r="N7654" s="64"/>
      <c r="O7654" s="64"/>
      <c r="P7654" s="64"/>
    </row>
    <row r="7655" spans="2:16" x14ac:dyDescent="0.3">
      <c r="B7655"/>
      <c r="I7655" s="64"/>
      <c r="J7655" s="64"/>
      <c r="K7655" s="64"/>
      <c r="L7655" s="64"/>
      <c r="M7655" s="64"/>
      <c r="N7655" s="64"/>
      <c r="O7655" s="64"/>
      <c r="P7655" s="64"/>
    </row>
    <row r="7656" spans="2:16" x14ac:dyDescent="0.3">
      <c r="B7656"/>
      <c r="I7656" s="64"/>
      <c r="J7656" s="64"/>
      <c r="K7656" s="64"/>
      <c r="L7656" s="64"/>
      <c r="M7656" s="64"/>
      <c r="N7656" s="64"/>
      <c r="O7656" s="64"/>
      <c r="P7656" s="64"/>
    </row>
    <row r="7657" spans="2:16" x14ac:dyDescent="0.3">
      <c r="B7657"/>
      <c r="I7657" s="64"/>
      <c r="J7657" s="64"/>
      <c r="K7657" s="64"/>
      <c r="L7657" s="64"/>
      <c r="M7657" s="64"/>
      <c r="N7657" s="64"/>
      <c r="O7657" s="64"/>
      <c r="P7657" s="64"/>
    </row>
    <row r="7658" spans="2:16" x14ac:dyDescent="0.3">
      <c r="B7658"/>
      <c r="I7658" s="64"/>
      <c r="J7658" s="64"/>
      <c r="K7658" s="64"/>
      <c r="L7658" s="64"/>
      <c r="M7658" s="64"/>
      <c r="N7658" s="64"/>
      <c r="O7658" s="64"/>
      <c r="P7658" s="64"/>
    </row>
    <row r="7659" spans="2:16" x14ac:dyDescent="0.3">
      <c r="B7659"/>
      <c r="I7659" s="64"/>
      <c r="J7659" s="64"/>
      <c r="K7659" s="64"/>
      <c r="L7659" s="64"/>
      <c r="M7659" s="64"/>
      <c r="N7659" s="64"/>
      <c r="O7659" s="64"/>
      <c r="P7659" s="64"/>
    </row>
    <row r="7660" spans="2:16" x14ac:dyDescent="0.3">
      <c r="B7660"/>
      <c r="I7660" s="64"/>
      <c r="J7660" s="64"/>
      <c r="K7660" s="64"/>
      <c r="L7660" s="64"/>
      <c r="M7660" s="64"/>
      <c r="N7660" s="64"/>
      <c r="O7660" s="64"/>
      <c r="P7660" s="64"/>
    </row>
    <row r="7661" spans="2:16" x14ac:dyDescent="0.3">
      <c r="B7661"/>
      <c r="I7661" s="64"/>
      <c r="J7661" s="64"/>
      <c r="K7661" s="64"/>
      <c r="L7661" s="64"/>
      <c r="M7661" s="64"/>
      <c r="N7661" s="64"/>
      <c r="O7661" s="64"/>
      <c r="P7661" s="64"/>
    </row>
    <row r="7662" spans="2:16" x14ac:dyDescent="0.3">
      <c r="B7662"/>
      <c r="I7662" s="64"/>
      <c r="J7662" s="64"/>
      <c r="K7662" s="64"/>
      <c r="L7662" s="64"/>
      <c r="M7662" s="64"/>
      <c r="N7662" s="64"/>
      <c r="O7662" s="64"/>
      <c r="P7662" s="64"/>
    </row>
    <row r="7663" spans="2:16" x14ac:dyDescent="0.3">
      <c r="B7663"/>
      <c r="I7663" s="64"/>
      <c r="J7663" s="64"/>
      <c r="K7663" s="64"/>
      <c r="L7663" s="64"/>
      <c r="M7663" s="64"/>
      <c r="N7663" s="64"/>
      <c r="O7663" s="64"/>
      <c r="P7663" s="64"/>
    </row>
    <row r="7664" spans="2:16" x14ac:dyDescent="0.3">
      <c r="B7664"/>
      <c r="I7664" s="64"/>
      <c r="J7664" s="64"/>
      <c r="K7664" s="64"/>
      <c r="L7664" s="64"/>
      <c r="M7664" s="64"/>
      <c r="N7664" s="64"/>
      <c r="O7664" s="64"/>
      <c r="P7664" s="64"/>
    </row>
    <row r="7665" spans="2:16" x14ac:dyDescent="0.3">
      <c r="B7665"/>
      <c r="I7665" s="64"/>
      <c r="J7665" s="64"/>
      <c r="K7665" s="64"/>
      <c r="L7665" s="64"/>
      <c r="M7665" s="64"/>
      <c r="N7665" s="64"/>
      <c r="O7665" s="64"/>
      <c r="P7665" s="64"/>
    </row>
    <row r="7666" spans="2:16" x14ac:dyDescent="0.3">
      <c r="B7666"/>
      <c r="I7666" s="64"/>
      <c r="J7666" s="64"/>
      <c r="K7666" s="64"/>
      <c r="L7666" s="64"/>
      <c r="M7666" s="64"/>
      <c r="N7666" s="64"/>
      <c r="O7666" s="64"/>
      <c r="P7666" s="64"/>
    </row>
    <row r="7667" spans="2:16" x14ac:dyDescent="0.3">
      <c r="B7667"/>
      <c r="I7667" s="64"/>
      <c r="J7667" s="64"/>
      <c r="K7667" s="64"/>
      <c r="L7667" s="64"/>
      <c r="M7667" s="64"/>
      <c r="N7667" s="64"/>
      <c r="O7667" s="64"/>
      <c r="P7667" s="64"/>
    </row>
    <row r="7668" spans="2:16" x14ac:dyDescent="0.3">
      <c r="B7668"/>
      <c r="I7668" s="64"/>
      <c r="J7668" s="64"/>
      <c r="K7668" s="64"/>
      <c r="L7668" s="64"/>
      <c r="M7668" s="64"/>
      <c r="N7668" s="64"/>
      <c r="O7668" s="64"/>
      <c r="P7668" s="64"/>
    </row>
    <row r="7669" spans="2:16" x14ac:dyDescent="0.3">
      <c r="B7669"/>
      <c r="I7669" s="64"/>
      <c r="J7669" s="64"/>
      <c r="K7669" s="64"/>
      <c r="L7669" s="64"/>
      <c r="M7669" s="64"/>
      <c r="N7669" s="64"/>
      <c r="O7669" s="64"/>
      <c r="P7669" s="64"/>
    </row>
    <row r="7670" spans="2:16" x14ac:dyDescent="0.3">
      <c r="B7670"/>
      <c r="I7670" s="64"/>
      <c r="J7670" s="64"/>
      <c r="K7670" s="64"/>
      <c r="L7670" s="64"/>
      <c r="M7670" s="64"/>
      <c r="N7670" s="64"/>
      <c r="O7670" s="64"/>
      <c r="P7670" s="64"/>
    </row>
    <row r="7671" spans="2:16" x14ac:dyDescent="0.3">
      <c r="B7671"/>
      <c r="I7671" s="64"/>
      <c r="J7671" s="64"/>
      <c r="K7671" s="64"/>
      <c r="L7671" s="64"/>
      <c r="M7671" s="64"/>
      <c r="N7671" s="64"/>
      <c r="O7671" s="64"/>
      <c r="P7671" s="64"/>
    </row>
    <row r="7672" spans="2:16" x14ac:dyDescent="0.3">
      <c r="B7672"/>
      <c r="I7672" s="64"/>
      <c r="J7672" s="64"/>
      <c r="K7672" s="64"/>
      <c r="L7672" s="64"/>
      <c r="M7672" s="64"/>
      <c r="N7672" s="64"/>
      <c r="O7672" s="64"/>
      <c r="P7672" s="64"/>
    </row>
    <row r="7673" spans="2:16" x14ac:dyDescent="0.3">
      <c r="B7673"/>
      <c r="I7673" s="64"/>
      <c r="J7673" s="64"/>
      <c r="K7673" s="64"/>
      <c r="L7673" s="64"/>
      <c r="M7673" s="64"/>
      <c r="N7673" s="64"/>
      <c r="O7673" s="64"/>
      <c r="P7673" s="64"/>
    </row>
    <row r="7674" spans="2:16" x14ac:dyDescent="0.3">
      <c r="B7674"/>
      <c r="I7674" s="64"/>
      <c r="J7674" s="64"/>
      <c r="K7674" s="64"/>
      <c r="L7674" s="64"/>
      <c r="M7674" s="64"/>
      <c r="N7674" s="64"/>
      <c r="O7674" s="64"/>
      <c r="P7674" s="64"/>
    </row>
    <row r="7675" spans="2:16" x14ac:dyDescent="0.3">
      <c r="B7675"/>
      <c r="I7675" s="64"/>
      <c r="J7675" s="64"/>
      <c r="K7675" s="64"/>
      <c r="L7675" s="64"/>
      <c r="M7675" s="64"/>
      <c r="N7675" s="64"/>
      <c r="O7675" s="64"/>
      <c r="P7675" s="64"/>
    </row>
    <row r="7676" spans="2:16" x14ac:dyDescent="0.3">
      <c r="B7676"/>
      <c r="I7676" s="64"/>
      <c r="J7676" s="64"/>
      <c r="K7676" s="64"/>
      <c r="L7676" s="64"/>
      <c r="M7676" s="64"/>
      <c r="N7676" s="64"/>
      <c r="O7676" s="64"/>
      <c r="P7676" s="64"/>
    </row>
    <row r="7677" spans="2:16" x14ac:dyDescent="0.3">
      <c r="B7677"/>
      <c r="I7677" s="64"/>
      <c r="J7677" s="64"/>
      <c r="K7677" s="64"/>
      <c r="L7677" s="64"/>
      <c r="M7677" s="64"/>
      <c r="N7677" s="64"/>
      <c r="O7677" s="64"/>
      <c r="P7677" s="64"/>
    </row>
    <row r="7678" spans="2:16" x14ac:dyDescent="0.3">
      <c r="B7678"/>
      <c r="I7678" s="64"/>
      <c r="J7678" s="64"/>
      <c r="K7678" s="64"/>
      <c r="L7678" s="64"/>
      <c r="M7678" s="64"/>
      <c r="N7678" s="64"/>
      <c r="O7678" s="64"/>
      <c r="P7678" s="64"/>
    </row>
    <row r="7679" spans="2:16" x14ac:dyDescent="0.3">
      <c r="B7679"/>
      <c r="I7679" s="64"/>
      <c r="J7679" s="64"/>
      <c r="K7679" s="64"/>
      <c r="L7679" s="64"/>
      <c r="M7679" s="64"/>
      <c r="N7679" s="64"/>
      <c r="O7679" s="64"/>
      <c r="P7679" s="64"/>
    </row>
    <row r="7680" spans="2:16" x14ac:dyDescent="0.3">
      <c r="B7680"/>
      <c r="I7680" s="64"/>
      <c r="J7680" s="64"/>
      <c r="K7680" s="64"/>
      <c r="L7680" s="64"/>
      <c r="M7680" s="64"/>
      <c r="N7680" s="64"/>
      <c r="O7680" s="64"/>
      <c r="P7680" s="64"/>
    </row>
    <row r="7681" spans="2:16" x14ac:dyDescent="0.3">
      <c r="B7681"/>
      <c r="I7681" s="64"/>
      <c r="J7681" s="64"/>
      <c r="K7681" s="64"/>
      <c r="L7681" s="64"/>
      <c r="M7681" s="64"/>
      <c r="N7681" s="64"/>
      <c r="O7681" s="64"/>
      <c r="P7681" s="64"/>
    </row>
    <row r="7682" spans="2:16" x14ac:dyDescent="0.3">
      <c r="B7682"/>
      <c r="I7682" s="64"/>
      <c r="J7682" s="64"/>
      <c r="K7682" s="64"/>
      <c r="L7682" s="64"/>
      <c r="M7682" s="64"/>
      <c r="N7682" s="64"/>
      <c r="O7682" s="64"/>
      <c r="P7682" s="64"/>
    </row>
    <row r="7683" spans="2:16" x14ac:dyDescent="0.3">
      <c r="B7683"/>
      <c r="I7683" s="64"/>
      <c r="J7683" s="64"/>
      <c r="K7683" s="64"/>
      <c r="L7683" s="64"/>
      <c r="M7683" s="64"/>
      <c r="N7683" s="64"/>
      <c r="O7683" s="64"/>
      <c r="P7683" s="64"/>
    </row>
    <row r="7684" spans="2:16" x14ac:dyDescent="0.3">
      <c r="B7684"/>
      <c r="I7684" s="64"/>
      <c r="J7684" s="64"/>
      <c r="K7684" s="64"/>
      <c r="L7684" s="64"/>
      <c r="M7684" s="64"/>
      <c r="N7684" s="64"/>
      <c r="O7684" s="64"/>
      <c r="P7684" s="64"/>
    </row>
    <row r="7685" spans="2:16" x14ac:dyDescent="0.3">
      <c r="B7685"/>
      <c r="I7685" s="64"/>
      <c r="J7685" s="64"/>
      <c r="K7685" s="64"/>
      <c r="L7685" s="64"/>
      <c r="M7685" s="64"/>
      <c r="N7685" s="64"/>
      <c r="O7685" s="64"/>
      <c r="P7685" s="64"/>
    </row>
    <row r="7686" spans="2:16" x14ac:dyDescent="0.3">
      <c r="B7686"/>
      <c r="I7686" s="64"/>
      <c r="J7686" s="64"/>
      <c r="K7686" s="64"/>
      <c r="L7686" s="64"/>
      <c r="M7686" s="64"/>
      <c r="N7686" s="64"/>
      <c r="O7686" s="64"/>
      <c r="P7686" s="64"/>
    </row>
    <row r="7687" spans="2:16" x14ac:dyDescent="0.3">
      <c r="B7687"/>
      <c r="I7687" s="64"/>
      <c r="J7687" s="64"/>
      <c r="K7687" s="64"/>
      <c r="L7687" s="64"/>
      <c r="M7687" s="64"/>
      <c r="N7687" s="64"/>
      <c r="O7687" s="64"/>
      <c r="P7687" s="64"/>
    </row>
    <row r="7688" spans="2:16" x14ac:dyDescent="0.3">
      <c r="B7688"/>
      <c r="I7688" s="64"/>
      <c r="J7688" s="64"/>
      <c r="K7688" s="64"/>
      <c r="L7688" s="64"/>
      <c r="M7688" s="64"/>
      <c r="N7688" s="64"/>
      <c r="O7688" s="64"/>
      <c r="P7688" s="64"/>
    </row>
    <row r="7689" spans="2:16" x14ac:dyDescent="0.3">
      <c r="B7689"/>
      <c r="I7689" s="64"/>
      <c r="J7689" s="64"/>
      <c r="K7689" s="64"/>
      <c r="L7689" s="64"/>
      <c r="M7689" s="64"/>
      <c r="N7689" s="64"/>
      <c r="O7689" s="64"/>
      <c r="P7689" s="64"/>
    </row>
    <row r="7690" spans="2:16" x14ac:dyDescent="0.3">
      <c r="B7690"/>
      <c r="I7690" s="64"/>
      <c r="J7690" s="64"/>
      <c r="K7690" s="64"/>
      <c r="L7690" s="64"/>
      <c r="M7690" s="64"/>
      <c r="N7690" s="64"/>
      <c r="O7690" s="64"/>
      <c r="P7690" s="64"/>
    </row>
    <row r="7691" spans="2:16" x14ac:dyDescent="0.3">
      <c r="B7691"/>
      <c r="I7691" s="64"/>
      <c r="J7691" s="64"/>
      <c r="K7691" s="64"/>
      <c r="L7691" s="64"/>
      <c r="M7691" s="64"/>
      <c r="N7691" s="64"/>
      <c r="O7691" s="64"/>
      <c r="P7691" s="64"/>
    </row>
    <row r="7692" spans="2:16" x14ac:dyDescent="0.3">
      <c r="B7692"/>
      <c r="I7692" s="64"/>
      <c r="J7692" s="64"/>
      <c r="K7692" s="64"/>
      <c r="L7692" s="64"/>
      <c r="M7692" s="64"/>
      <c r="N7692" s="64"/>
      <c r="O7692" s="64"/>
      <c r="P7692" s="64"/>
    </row>
    <row r="7693" spans="2:16" x14ac:dyDescent="0.3">
      <c r="B7693"/>
      <c r="I7693" s="64"/>
      <c r="J7693" s="64"/>
      <c r="K7693" s="64"/>
      <c r="L7693" s="64"/>
      <c r="M7693" s="64"/>
      <c r="N7693" s="64"/>
      <c r="O7693" s="64"/>
      <c r="P7693" s="64"/>
    </row>
    <row r="7694" spans="2:16" x14ac:dyDescent="0.3">
      <c r="B7694"/>
      <c r="I7694" s="64"/>
      <c r="J7694" s="64"/>
      <c r="K7694" s="64"/>
      <c r="L7694" s="64"/>
      <c r="M7694" s="64"/>
      <c r="N7694" s="64"/>
      <c r="O7694" s="64"/>
      <c r="P7694" s="64"/>
    </row>
    <row r="7695" spans="2:16" x14ac:dyDescent="0.3">
      <c r="B7695"/>
      <c r="I7695" s="64"/>
      <c r="J7695" s="64"/>
      <c r="K7695" s="64"/>
      <c r="L7695" s="64"/>
      <c r="M7695" s="64"/>
      <c r="N7695" s="64"/>
      <c r="O7695" s="64"/>
      <c r="P7695" s="64"/>
    </row>
    <row r="7696" spans="2:16" x14ac:dyDescent="0.3">
      <c r="B7696"/>
      <c r="I7696" s="64"/>
      <c r="J7696" s="64"/>
      <c r="K7696" s="64"/>
      <c r="L7696" s="64"/>
      <c r="M7696" s="64"/>
      <c r="N7696" s="64"/>
      <c r="O7696" s="64"/>
      <c r="P7696" s="64"/>
    </row>
    <row r="7697" spans="2:16" x14ac:dyDescent="0.3">
      <c r="B7697"/>
      <c r="I7697" s="64"/>
      <c r="J7697" s="64"/>
      <c r="K7697" s="64"/>
      <c r="L7697" s="64"/>
      <c r="M7697" s="64"/>
      <c r="N7697" s="64"/>
      <c r="O7697" s="64"/>
      <c r="P7697" s="64"/>
    </row>
    <row r="7698" spans="2:16" x14ac:dyDescent="0.3">
      <c r="B7698"/>
      <c r="I7698" s="64"/>
      <c r="J7698" s="64"/>
      <c r="K7698" s="64"/>
      <c r="L7698" s="64"/>
      <c r="M7698" s="64"/>
      <c r="N7698" s="64"/>
      <c r="O7698" s="64"/>
      <c r="P7698" s="64"/>
    </row>
    <row r="7699" spans="2:16" x14ac:dyDescent="0.3">
      <c r="B7699"/>
      <c r="I7699" s="64"/>
      <c r="J7699" s="64"/>
      <c r="K7699" s="64"/>
      <c r="L7699" s="64"/>
      <c r="M7699" s="64"/>
      <c r="N7699" s="64"/>
      <c r="O7699" s="64"/>
      <c r="P7699" s="64"/>
    </row>
    <row r="7700" spans="2:16" x14ac:dyDescent="0.3">
      <c r="B7700"/>
      <c r="I7700" s="64"/>
      <c r="J7700" s="64"/>
      <c r="K7700" s="64"/>
      <c r="L7700" s="64"/>
      <c r="M7700" s="64"/>
      <c r="N7700" s="64"/>
      <c r="O7700" s="64"/>
      <c r="P7700" s="64"/>
    </row>
    <row r="7701" spans="2:16" x14ac:dyDescent="0.3">
      <c r="B7701"/>
      <c r="I7701" s="64"/>
      <c r="J7701" s="64"/>
      <c r="K7701" s="64"/>
      <c r="L7701" s="64"/>
      <c r="M7701" s="64"/>
      <c r="N7701" s="64"/>
      <c r="O7701" s="64"/>
      <c r="P7701" s="64"/>
    </row>
    <row r="7702" spans="2:16" x14ac:dyDescent="0.3">
      <c r="B7702"/>
      <c r="I7702" s="64"/>
      <c r="J7702" s="64"/>
      <c r="K7702" s="64"/>
      <c r="L7702" s="64"/>
      <c r="M7702" s="64"/>
      <c r="N7702" s="64"/>
      <c r="O7702" s="64"/>
      <c r="P7702" s="64"/>
    </row>
    <row r="7703" spans="2:16" x14ac:dyDescent="0.3">
      <c r="B7703"/>
      <c r="I7703" s="64"/>
      <c r="J7703" s="64"/>
      <c r="K7703" s="64"/>
      <c r="L7703" s="64"/>
      <c r="M7703" s="64"/>
      <c r="N7703" s="64"/>
      <c r="O7703" s="64"/>
      <c r="P7703" s="64"/>
    </row>
    <row r="7704" spans="2:16" x14ac:dyDescent="0.3">
      <c r="B7704"/>
      <c r="I7704" s="64"/>
      <c r="J7704" s="64"/>
      <c r="K7704" s="64"/>
      <c r="L7704" s="64"/>
      <c r="M7704" s="64"/>
      <c r="N7704" s="64"/>
      <c r="O7704" s="64"/>
      <c r="P7704" s="64"/>
    </row>
    <row r="7705" spans="2:16" x14ac:dyDescent="0.3">
      <c r="B7705"/>
      <c r="I7705" s="64"/>
      <c r="J7705" s="64"/>
      <c r="K7705" s="64"/>
      <c r="L7705" s="64"/>
      <c r="M7705" s="64"/>
      <c r="N7705" s="64"/>
      <c r="O7705" s="64"/>
      <c r="P7705" s="64"/>
    </row>
    <row r="7706" spans="2:16" x14ac:dyDescent="0.3">
      <c r="B7706"/>
      <c r="I7706" s="64"/>
      <c r="J7706" s="64"/>
      <c r="K7706" s="64"/>
      <c r="L7706" s="64"/>
      <c r="M7706" s="64"/>
      <c r="N7706" s="64"/>
      <c r="O7706" s="64"/>
      <c r="P7706" s="64"/>
    </row>
    <row r="7707" spans="2:16" x14ac:dyDescent="0.3">
      <c r="B7707"/>
      <c r="I7707" s="64"/>
      <c r="J7707" s="64"/>
      <c r="K7707" s="64"/>
      <c r="L7707" s="64"/>
      <c r="M7707" s="64"/>
      <c r="N7707" s="64"/>
      <c r="O7707" s="64"/>
      <c r="P7707" s="64"/>
    </row>
    <row r="7708" spans="2:16" x14ac:dyDescent="0.3">
      <c r="B7708"/>
      <c r="I7708" s="64"/>
      <c r="J7708" s="64"/>
      <c r="K7708" s="64"/>
      <c r="L7708" s="64"/>
      <c r="M7708" s="64"/>
      <c r="N7708" s="64"/>
      <c r="O7708" s="64"/>
      <c r="P7708" s="64"/>
    </row>
    <row r="7709" spans="2:16" x14ac:dyDescent="0.3">
      <c r="B7709"/>
      <c r="I7709" s="64"/>
      <c r="J7709" s="64"/>
      <c r="K7709" s="64"/>
      <c r="L7709" s="64"/>
      <c r="M7709" s="64"/>
      <c r="N7709" s="64"/>
      <c r="O7709" s="64"/>
      <c r="P7709" s="64"/>
    </row>
    <row r="7710" spans="2:16" x14ac:dyDescent="0.3">
      <c r="B7710"/>
      <c r="I7710" s="64"/>
      <c r="J7710" s="64"/>
      <c r="K7710" s="64"/>
      <c r="L7710" s="64"/>
      <c r="M7710" s="64"/>
      <c r="N7710" s="64"/>
      <c r="O7710" s="64"/>
      <c r="P7710" s="64"/>
    </row>
    <row r="7711" spans="2:16" x14ac:dyDescent="0.3">
      <c r="B7711"/>
      <c r="I7711" s="64"/>
      <c r="J7711" s="64"/>
      <c r="K7711" s="64"/>
      <c r="L7711" s="64"/>
      <c r="M7711" s="64"/>
      <c r="N7711" s="64"/>
      <c r="O7711" s="64"/>
      <c r="P7711" s="64"/>
    </row>
    <row r="7712" spans="2:16" x14ac:dyDescent="0.3">
      <c r="B7712"/>
      <c r="I7712" s="64"/>
      <c r="J7712" s="64"/>
      <c r="K7712" s="64"/>
      <c r="L7712" s="64"/>
      <c r="M7712" s="64"/>
      <c r="N7712" s="64"/>
      <c r="O7712" s="64"/>
      <c r="P7712" s="64"/>
    </row>
    <row r="7713" spans="2:16" x14ac:dyDescent="0.3">
      <c r="B7713"/>
      <c r="I7713" s="64"/>
      <c r="J7713" s="64"/>
      <c r="K7713" s="64"/>
      <c r="L7713" s="64"/>
      <c r="M7713" s="64"/>
      <c r="N7713" s="64"/>
      <c r="O7713" s="64"/>
      <c r="P7713" s="64"/>
    </row>
    <row r="7714" spans="2:16" x14ac:dyDescent="0.3">
      <c r="B7714"/>
      <c r="I7714" s="64"/>
      <c r="J7714" s="64"/>
      <c r="K7714" s="64"/>
      <c r="L7714" s="64"/>
      <c r="M7714" s="64"/>
      <c r="N7714" s="64"/>
      <c r="O7714" s="64"/>
      <c r="P7714" s="64"/>
    </row>
    <row r="7715" spans="2:16" x14ac:dyDescent="0.3">
      <c r="B7715"/>
      <c r="I7715" s="64"/>
      <c r="J7715" s="64"/>
      <c r="K7715" s="64"/>
      <c r="L7715" s="64"/>
      <c r="M7715" s="64"/>
      <c r="N7715" s="64"/>
      <c r="O7715" s="64"/>
      <c r="P7715" s="64"/>
    </row>
    <row r="7716" spans="2:16" x14ac:dyDescent="0.3">
      <c r="B7716"/>
      <c r="I7716" s="64"/>
      <c r="J7716" s="64"/>
      <c r="K7716" s="64"/>
      <c r="L7716" s="64"/>
      <c r="M7716" s="64"/>
      <c r="N7716" s="64"/>
      <c r="O7716" s="64"/>
      <c r="P7716" s="64"/>
    </row>
    <row r="7717" spans="2:16" x14ac:dyDescent="0.3">
      <c r="B7717"/>
      <c r="I7717" s="64"/>
      <c r="J7717" s="64"/>
      <c r="K7717" s="64"/>
      <c r="L7717" s="64"/>
      <c r="M7717" s="64"/>
      <c r="N7717" s="64"/>
      <c r="O7717" s="64"/>
      <c r="P7717" s="64"/>
    </row>
    <row r="7718" spans="2:16" x14ac:dyDescent="0.3">
      <c r="B7718"/>
      <c r="I7718" s="64"/>
      <c r="J7718" s="64"/>
      <c r="K7718" s="64"/>
      <c r="L7718" s="64"/>
      <c r="M7718" s="64"/>
      <c r="N7718" s="64"/>
      <c r="O7718" s="64"/>
      <c r="P7718" s="64"/>
    </row>
    <row r="7719" spans="2:16" x14ac:dyDescent="0.3">
      <c r="B7719"/>
      <c r="I7719" s="64"/>
      <c r="J7719" s="64"/>
      <c r="K7719" s="64"/>
      <c r="L7719" s="64"/>
      <c r="M7719" s="64"/>
      <c r="N7719" s="64"/>
      <c r="O7719" s="64"/>
      <c r="P7719" s="64"/>
    </row>
    <row r="7720" spans="2:16" x14ac:dyDescent="0.3">
      <c r="B7720"/>
      <c r="I7720" s="64"/>
      <c r="J7720" s="64"/>
      <c r="K7720" s="64"/>
      <c r="L7720" s="64"/>
      <c r="M7720" s="64"/>
      <c r="N7720" s="64"/>
      <c r="O7720" s="64"/>
      <c r="P7720" s="64"/>
    </row>
    <row r="7721" spans="2:16" x14ac:dyDescent="0.3">
      <c r="B7721"/>
      <c r="I7721" s="64"/>
      <c r="J7721" s="64"/>
      <c r="K7721" s="64"/>
      <c r="L7721" s="64"/>
      <c r="M7721" s="64"/>
      <c r="N7721" s="64"/>
      <c r="O7721" s="64"/>
      <c r="P7721" s="64"/>
    </row>
    <row r="7722" spans="2:16" x14ac:dyDescent="0.3">
      <c r="B7722"/>
      <c r="I7722" s="64"/>
      <c r="J7722" s="64"/>
      <c r="K7722" s="64"/>
      <c r="L7722" s="64"/>
      <c r="M7722" s="64"/>
      <c r="N7722" s="64"/>
      <c r="O7722" s="64"/>
      <c r="P7722" s="64"/>
    </row>
    <row r="7723" spans="2:16" x14ac:dyDescent="0.3">
      <c r="B7723"/>
      <c r="I7723" s="64"/>
      <c r="J7723" s="64"/>
      <c r="K7723" s="64"/>
      <c r="L7723" s="64"/>
      <c r="M7723" s="64"/>
      <c r="N7723" s="64"/>
      <c r="O7723" s="64"/>
      <c r="P7723" s="64"/>
    </row>
    <row r="7724" spans="2:16" x14ac:dyDescent="0.3">
      <c r="B7724"/>
      <c r="I7724" s="64"/>
      <c r="J7724" s="64"/>
      <c r="K7724" s="64"/>
      <c r="L7724" s="64"/>
      <c r="M7724" s="64"/>
      <c r="N7724" s="64"/>
      <c r="O7724" s="64"/>
      <c r="P7724" s="64"/>
    </row>
    <row r="7725" spans="2:16" x14ac:dyDescent="0.3">
      <c r="B7725"/>
      <c r="I7725" s="64"/>
      <c r="J7725" s="64"/>
      <c r="K7725" s="64"/>
      <c r="L7725" s="64"/>
      <c r="M7725" s="64"/>
      <c r="N7725" s="64"/>
      <c r="O7725" s="64"/>
      <c r="P7725" s="64"/>
    </row>
    <row r="7726" spans="2:16" x14ac:dyDescent="0.3">
      <c r="B7726"/>
      <c r="I7726" s="64"/>
      <c r="J7726" s="64"/>
      <c r="K7726" s="64"/>
      <c r="L7726" s="64"/>
      <c r="M7726" s="64"/>
      <c r="N7726" s="64"/>
      <c r="O7726" s="64"/>
      <c r="P7726" s="64"/>
    </row>
    <row r="7727" spans="2:16" x14ac:dyDescent="0.3">
      <c r="B7727"/>
      <c r="I7727" s="64"/>
      <c r="J7727" s="64"/>
      <c r="K7727" s="64"/>
      <c r="L7727" s="64"/>
      <c r="M7727" s="64"/>
      <c r="N7727" s="64"/>
      <c r="O7727" s="64"/>
      <c r="P7727" s="64"/>
    </row>
    <row r="7728" spans="2:16" x14ac:dyDescent="0.3">
      <c r="B7728"/>
      <c r="I7728" s="64"/>
      <c r="J7728" s="64"/>
      <c r="K7728" s="64"/>
      <c r="L7728" s="64"/>
      <c r="M7728" s="64"/>
      <c r="N7728" s="64"/>
      <c r="O7728" s="64"/>
      <c r="P7728" s="64"/>
    </row>
    <row r="7729" spans="2:16" x14ac:dyDescent="0.3">
      <c r="B7729"/>
      <c r="I7729" s="64"/>
      <c r="J7729" s="64"/>
      <c r="K7729" s="64"/>
      <c r="L7729" s="64"/>
      <c r="M7729" s="64"/>
      <c r="N7729" s="64"/>
      <c r="O7729" s="64"/>
      <c r="P7729" s="64"/>
    </row>
    <row r="7730" spans="2:16" x14ac:dyDescent="0.3">
      <c r="B7730"/>
      <c r="I7730" s="64"/>
      <c r="J7730" s="64"/>
      <c r="K7730" s="64"/>
      <c r="L7730" s="64"/>
      <c r="M7730" s="64"/>
      <c r="N7730" s="64"/>
      <c r="O7730" s="64"/>
      <c r="P7730" s="64"/>
    </row>
    <row r="7731" spans="2:16" x14ac:dyDescent="0.3">
      <c r="B7731"/>
      <c r="I7731" s="64"/>
      <c r="J7731" s="64"/>
      <c r="K7731" s="64"/>
      <c r="L7731" s="64"/>
      <c r="M7731" s="64"/>
      <c r="N7731" s="64"/>
      <c r="O7731" s="64"/>
      <c r="P7731" s="64"/>
    </row>
    <row r="7732" spans="2:16" x14ac:dyDescent="0.3">
      <c r="B7732"/>
      <c r="I7732" s="64"/>
      <c r="J7732" s="64"/>
      <c r="K7732" s="64"/>
      <c r="L7732" s="64"/>
      <c r="M7732" s="64"/>
      <c r="N7732" s="64"/>
      <c r="O7732" s="64"/>
      <c r="P7732" s="64"/>
    </row>
    <row r="7733" spans="2:16" x14ac:dyDescent="0.3">
      <c r="B7733"/>
      <c r="I7733" s="64"/>
      <c r="J7733" s="64"/>
      <c r="K7733" s="64"/>
      <c r="L7733" s="64"/>
      <c r="M7733" s="64"/>
      <c r="N7733" s="64"/>
      <c r="O7733" s="64"/>
      <c r="P7733" s="64"/>
    </row>
    <row r="7734" spans="2:16" x14ac:dyDescent="0.3">
      <c r="B7734"/>
      <c r="I7734" s="64"/>
      <c r="J7734" s="64"/>
      <c r="K7734" s="64"/>
      <c r="L7734" s="64"/>
      <c r="M7734" s="64"/>
      <c r="N7734" s="64"/>
      <c r="O7734" s="64"/>
      <c r="P7734" s="64"/>
    </row>
    <row r="7735" spans="2:16" x14ac:dyDescent="0.3">
      <c r="B7735"/>
      <c r="I7735" s="64"/>
      <c r="J7735" s="64"/>
      <c r="K7735" s="64"/>
      <c r="L7735" s="64"/>
      <c r="M7735" s="64"/>
      <c r="N7735" s="64"/>
      <c r="O7735" s="64"/>
      <c r="P7735" s="64"/>
    </row>
    <row r="7736" spans="2:16" x14ac:dyDescent="0.3">
      <c r="B7736"/>
      <c r="I7736" s="64"/>
      <c r="J7736" s="64"/>
      <c r="K7736" s="64"/>
      <c r="L7736" s="64"/>
      <c r="M7736" s="64"/>
      <c r="N7736" s="64"/>
      <c r="O7736" s="64"/>
      <c r="P7736" s="64"/>
    </row>
    <row r="7737" spans="2:16" x14ac:dyDescent="0.3">
      <c r="B7737"/>
      <c r="I7737" s="64"/>
      <c r="J7737" s="64"/>
      <c r="K7737" s="64"/>
      <c r="L7737" s="64"/>
      <c r="M7737" s="64"/>
      <c r="N7737" s="64"/>
      <c r="O7737" s="64"/>
      <c r="P7737" s="64"/>
    </row>
    <row r="7738" spans="2:16" x14ac:dyDescent="0.3">
      <c r="B7738"/>
      <c r="I7738" s="64"/>
      <c r="J7738" s="64"/>
      <c r="K7738" s="64"/>
      <c r="L7738" s="64"/>
      <c r="M7738" s="64"/>
      <c r="N7738" s="64"/>
      <c r="O7738" s="64"/>
      <c r="P7738" s="64"/>
    </row>
    <row r="7739" spans="2:16" x14ac:dyDescent="0.3">
      <c r="B7739"/>
      <c r="I7739" s="64"/>
      <c r="J7739" s="64"/>
      <c r="K7739" s="64"/>
      <c r="L7739" s="64"/>
      <c r="M7739" s="64"/>
      <c r="N7739" s="64"/>
      <c r="O7739" s="64"/>
      <c r="P7739" s="64"/>
    </row>
    <row r="7740" spans="2:16" x14ac:dyDescent="0.3">
      <c r="B7740"/>
      <c r="I7740" s="64"/>
      <c r="J7740" s="64"/>
      <c r="K7740" s="64"/>
      <c r="L7740" s="64"/>
      <c r="M7740" s="64"/>
      <c r="N7740" s="64"/>
      <c r="O7740" s="64"/>
      <c r="P7740" s="64"/>
    </row>
    <row r="7741" spans="2:16" x14ac:dyDescent="0.3">
      <c r="B7741"/>
      <c r="I7741" s="64"/>
      <c r="J7741" s="64"/>
      <c r="K7741" s="64"/>
      <c r="L7741" s="64"/>
      <c r="M7741" s="64"/>
      <c r="N7741" s="64"/>
      <c r="O7741" s="64"/>
      <c r="P7741" s="64"/>
    </row>
    <row r="7742" spans="2:16" x14ac:dyDescent="0.3">
      <c r="B7742"/>
      <c r="I7742" s="64"/>
      <c r="J7742" s="64"/>
      <c r="K7742" s="64"/>
      <c r="L7742" s="64"/>
      <c r="M7742" s="64"/>
      <c r="N7742" s="64"/>
      <c r="O7742" s="64"/>
      <c r="P7742" s="64"/>
    </row>
    <row r="7743" spans="2:16" x14ac:dyDescent="0.3">
      <c r="B7743"/>
      <c r="I7743" s="64"/>
      <c r="J7743" s="64"/>
      <c r="K7743" s="64"/>
      <c r="L7743" s="64"/>
      <c r="M7743" s="64"/>
      <c r="N7743" s="64"/>
      <c r="O7743" s="64"/>
      <c r="P7743" s="64"/>
    </row>
    <row r="7744" spans="2:16" x14ac:dyDescent="0.3">
      <c r="B7744"/>
      <c r="I7744" s="64"/>
      <c r="J7744" s="64"/>
      <c r="K7744" s="64"/>
      <c r="L7744" s="64"/>
      <c r="M7744" s="64"/>
      <c r="N7744" s="64"/>
      <c r="O7744" s="64"/>
      <c r="P7744" s="64"/>
    </row>
    <row r="7745" spans="2:16" x14ac:dyDescent="0.3">
      <c r="B7745"/>
      <c r="I7745" s="64"/>
      <c r="J7745" s="64"/>
      <c r="K7745" s="64"/>
      <c r="L7745" s="64"/>
      <c r="M7745" s="64"/>
      <c r="N7745" s="64"/>
      <c r="O7745" s="64"/>
      <c r="P7745" s="64"/>
    </row>
    <row r="7746" spans="2:16" x14ac:dyDescent="0.3">
      <c r="B7746"/>
      <c r="I7746" s="64"/>
      <c r="J7746" s="64"/>
      <c r="K7746" s="64"/>
      <c r="L7746" s="64"/>
      <c r="M7746" s="64"/>
      <c r="N7746" s="64"/>
      <c r="O7746" s="64"/>
      <c r="P7746" s="64"/>
    </row>
    <row r="7747" spans="2:16" x14ac:dyDescent="0.3">
      <c r="B7747"/>
      <c r="I7747" s="64"/>
      <c r="J7747" s="64"/>
      <c r="K7747" s="64"/>
      <c r="L7747" s="64"/>
      <c r="M7747" s="64"/>
      <c r="N7747" s="64"/>
      <c r="O7747" s="64"/>
      <c r="P7747" s="64"/>
    </row>
    <row r="7748" spans="2:16" x14ac:dyDescent="0.3">
      <c r="B7748"/>
      <c r="I7748" s="64"/>
      <c r="J7748" s="64"/>
      <c r="K7748" s="64"/>
      <c r="L7748" s="64"/>
      <c r="M7748" s="64"/>
      <c r="N7748" s="64"/>
      <c r="O7748" s="64"/>
      <c r="P7748" s="64"/>
    </row>
    <row r="7749" spans="2:16" x14ac:dyDescent="0.3">
      <c r="B7749"/>
      <c r="I7749" s="64"/>
      <c r="J7749" s="64"/>
      <c r="K7749" s="64"/>
      <c r="L7749" s="64"/>
      <c r="M7749" s="64"/>
      <c r="N7749" s="64"/>
      <c r="O7749" s="64"/>
      <c r="P7749" s="64"/>
    </row>
    <row r="7750" spans="2:16" x14ac:dyDescent="0.3">
      <c r="B7750"/>
      <c r="I7750" s="64"/>
      <c r="J7750" s="64"/>
      <c r="K7750" s="64"/>
      <c r="L7750" s="64"/>
      <c r="M7750" s="64"/>
      <c r="N7750" s="64"/>
      <c r="O7750" s="64"/>
      <c r="P7750" s="64"/>
    </row>
    <row r="7751" spans="2:16" x14ac:dyDescent="0.3">
      <c r="B7751"/>
      <c r="I7751" s="64"/>
      <c r="J7751" s="64"/>
      <c r="K7751" s="64"/>
      <c r="L7751" s="64"/>
      <c r="M7751" s="64"/>
      <c r="N7751" s="64"/>
      <c r="O7751" s="64"/>
      <c r="P7751" s="64"/>
    </row>
    <row r="7752" spans="2:16" x14ac:dyDescent="0.3">
      <c r="B7752"/>
      <c r="I7752" s="64"/>
      <c r="J7752" s="64"/>
      <c r="K7752" s="64"/>
      <c r="L7752" s="64"/>
      <c r="M7752" s="64"/>
      <c r="N7752" s="64"/>
      <c r="O7752" s="64"/>
      <c r="P7752" s="64"/>
    </row>
    <row r="7753" spans="2:16" x14ac:dyDescent="0.3">
      <c r="B7753"/>
      <c r="I7753" s="64"/>
      <c r="J7753" s="64"/>
      <c r="K7753" s="64"/>
      <c r="L7753" s="64"/>
      <c r="M7753" s="64"/>
      <c r="N7753" s="64"/>
      <c r="O7753" s="64"/>
      <c r="P7753" s="64"/>
    </row>
    <row r="7754" spans="2:16" x14ac:dyDescent="0.3">
      <c r="B7754"/>
      <c r="I7754" s="64"/>
      <c r="J7754" s="64"/>
      <c r="K7754" s="64"/>
      <c r="L7754" s="64"/>
      <c r="M7754" s="64"/>
      <c r="N7754" s="64"/>
      <c r="O7754" s="64"/>
      <c r="P7754" s="64"/>
    </row>
    <row r="7755" spans="2:16" x14ac:dyDescent="0.3">
      <c r="B7755"/>
      <c r="I7755" s="64"/>
      <c r="J7755" s="64"/>
      <c r="K7755" s="64"/>
      <c r="L7755" s="64"/>
      <c r="M7755" s="64"/>
      <c r="N7755" s="64"/>
      <c r="O7755" s="64"/>
      <c r="P7755" s="64"/>
    </row>
    <row r="7756" spans="2:16" x14ac:dyDescent="0.3">
      <c r="B7756"/>
      <c r="I7756" s="64"/>
      <c r="J7756" s="64"/>
      <c r="K7756" s="64"/>
      <c r="L7756" s="64"/>
      <c r="M7756" s="64"/>
      <c r="N7756" s="64"/>
      <c r="O7756" s="64"/>
      <c r="P7756" s="64"/>
    </row>
    <row r="7757" spans="2:16" x14ac:dyDescent="0.3">
      <c r="B7757"/>
      <c r="I7757" s="64"/>
      <c r="J7757" s="64"/>
      <c r="K7757" s="64"/>
      <c r="L7757" s="64"/>
      <c r="M7757" s="64"/>
      <c r="N7757" s="64"/>
      <c r="O7757" s="64"/>
      <c r="P7757" s="64"/>
    </row>
    <row r="7758" spans="2:16" x14ac:dyDescent="0.3">
      <c r="B7758"/>
      <c r="I7758" s="64"/>
      <c r="J7758" s="64"/>
      <c r="K7758" s="64"/>
      <c r="L7758" s="64"/>
      <c r="M7758" s="64"/>
      <c r="N7758" s="64"/>
      <c r="O7758" s="64"/>
      <c r="P7758" s="64"/>
    </row>
    <row r="7759" spans="2:16" x14ac:dyDescent="0.3">
      <c r="B7759"/>
      <c r="I7759" s="64"/>
      <c r="J7759" s="64"/>
      <c r="K7759" s="64"/>
      <c r="L7759" s="64"/>
      <c r="M7759" s="64"/>
      <c r="N7759" s="64"/>
      <c r="O7759" s="64"/>
      <c r="P7759" s="64"/>
    </row>
    <row r="7760" spans="2:16" x14ac:dyDescent="0.3">
      <c r="B7760"/>
      <c r="I7760" s="64"/>
      <c r="J7760" s="64"/>
      <c r="K7760" s="64"/>
      <c r="L7760" s="64"/>
      <c r="M7760" s="64"/>
      <c r="N7760" s="64"/>
      <c r="O7760" s="64"/>
      <c r="P7760" s="64"/>
    </row>
    <row r="7761" spans="2:16" x14ac:dyDescent="0.3">
      <c r="B7761"/>
      <c r="I7761" s="64"/>
      <c r="J7761" s="64"/>
      <c r="K7761" s="64"/>
      <c r="L7761" s="64"/>
      <c r="M7761" s="64"/>
      <c r="N7761" s="64"/>
      <c r="O7761" s="64"/>
      <c r="P7761" s="64"/>
    </row>
    <row r="7762" spans="2:16" x14ac:dyDescent="0.3">
      <c r="B7762"/>
      <c r="I7762" s="64"/>
      <c r="J7762" s="64"/>
      <c r="K7762" s="64"/>
      <c r="L7762" s="64"/>
      <c r="M7762" s="64"/>
      <c r="N7762" s="64"/>
      <c r="O7762" s="64"/>
      <c r="P7762" s="64"/>
    </row>
    <row r="7763" spans="2:16" x14ac:dyDescent="0.3">
      <c r="B7763"/>
      <c r="I7763" s="64"/>
      <c r="J7763" s="64"/>
      <c r="K7763" s="64"/>
      <c r="L7763" s="64"/>
      <c r="M7763" s="64"/>
      <c r="N7763" s="64"/>
      <c r="O7763" s="64"/>
      <c r="P7763" s="64"/>
    </row>
    <row r="7764" spans="2:16" x14ac:dyDescent="0.3">
      <c r="B7764"/>
      <c r="I7764" s="64"/>
      <c r="J7764" s="64"/>
      <c r="K7764" s="64"/>
      <c r="L7764" s="64"/>
      <c r="M7764" s="64"/>
      <c r="N7764" s="64"/>
      <c r="O7764" s="64"/>
      <c r="P7764" s="64"/>
    </row>
    <row r="7765" spans="2:16" x14ac:dyDescent="0.3">
      <c r="B7765"/>
      <c r="I7765" s="64"/>
      <c r="J7765" s="64"/>
      <c r="K7765" s="64"/>
      <c r="L7765" s="64"/>
      <c r="M7765" s="64"/>
      <c r="N7765" s="64"/>
      <c r="O7765" s="64"/>
      <c r="P7765" s="64"/>
    </row>
    <row r="7766" spans="2:16" x14ac:dyDescent="0.3">
      <c r="B7766"/>
      <c r="I7766" s="64"/>
      <c r="J7766" s="64"/>
      <c r="K7766" s="64"/>
      <c r="L7766" s="64"/>
      <c r="M7766" s="64"/>
      <c r="N7766" s="64"/>
      <c r="O7766" s="64"/>
      <c r="P7766" s="64"/>
    </row>
    <row r="7767" spans="2:16" x14ac:dyDescent="0.3">
      <c r="B7767"/>
      <c r="I7767" s="64"/>
      <c r="J7767" s="64"/>
      <c r="K7767" s="64"/>
      <c r="L7767" s="64"/>
      <c r="M7767" s="64"/>
      <c r="N7767" s="64"/>
      <c r="O7767" s="64"/>
      <c r="P7767" s="64"/>
    </row>
    <row r="7768" spans="2:16" x14ac:dyDescent="0.3">
      <c r="B7768"/>
      <c r="I7768" s="64"/>
      <c r="J7768" s="64"/>
      <c r="K7768" s="64"/>
      <c r="L7768" s="64"/>
      <c r="M7768" s="64"/>
      <c r="N7768" s="64"/>
      <c r="O7768" s="64"/>
      <c r="P7768" s="64"/>
    </row>
    <row r="7769" spans="2:16" x14ac:dyDescent="0.3">
      <c r="B7769"/>
      <c r="I7769" s="64"/>
      <c r="J7769" s="64"/>
      <c r="K7769" s="64"/>
      <c r="L7769" s="64"/>
      <c r="M7769" s="64"/>
      <c r="N7769" s="64"/>
      <c r="O7769" s="64"/>
      <c r="P7769" s="64"/>
    </row>
    <row r="7770" spans="2:16" x14ac:dyDescent="0.3">
      <c r="B7770"/>
      <c r="I7770" s="64"/>
      <c r="J7770" s="64"/>
      <c r="K7770" s="64"/>
      <c r="L7770" s="64"/>
      <c r="M7770" s="64"/>
      <c r="N7770" s="64"/>
      <c r="O7770" s="64"/>
      <c r="P7770" s="64"/>
    </row>
    <row r="7771" spans="2:16" x14ac:dyDescent="0.3">
      <c r="B7771"/>
      <c r="I7771" s="64"/>
      <c r="J7771" s="64"/>
      <c r="K7771" s="64"/>
      <c r="L7771" s="64"/>
      <c r="M7771" s="64"/>
      <c r="N7771" s="64"/>
      <c r="O7771" s="64"/>
      <c r="P7771" s="64"/>
    </row>
    <row r="7772" spans="2:16" x14ac:dyDescent="0.3">
      <c r="B7772"/>
      <c r="I7772" s="64"/>
      <c r="J7772" s="64"/>
      <c r="K7772" s="64"/>
      <c r="L7772" s="64"/>
      <c r="M7772" s="64"/>
      <c r="N7772" s="64"/>
      <c r="O7772" s="64"/>
      <c r="P7772" s="64"/>
    </row>
    <row r="7773" spans="2:16" x14ac:dyDescent="0.3">
      <c r="B7773"/>
      <c r="I7773" s="64"/>
      <c r="J7773" s="64"/>
      <c r="K7773" s="64"/>
      <c r="L7773" s="64"/>
      <c r="M7773" s="64"/>
      <c r="N7773" s="64"/>
      <c r="O7773" s="64"/>
      <c r="P7773" s="64"/>
    </row>
    <row r="7774" spans="2:16" x14ac:dyDescent="0.3">
      <c r="B7774"/>
      <c r="I7774" s="64"/>
      <c r="J7774" s="64"/>
      <c r="K7774" s="64"/>
      <c r="L7774" s="64"/>
      <c r="M7774" s="64"/>
      <c r="N7774" s="64"/>
      <c r="O7774" s="64"/>
      <c r="P7774" s="64"/>
    </row>
    <row r="7775" spans="2:16" x14ac:dyDescent="0.3">
      <c r="B7775"/>
      <c r="I7775" s="64"/>
      <c r="J7775" s="64"/>
      <c r="K7775" s="64"/>
      <c r="L7775" s="64"/>
      <c r="M7775" s="64"/>
      <c r="N7775" s="64"/>
      <c r="O7775" s="64"/>
      <c r="P7775" s="64"/>
    </row>
    <row r="7776" spans="2:16" x14ac:dyDescent="0.3">
      <c r="B7776"/>
      <c r="I7776" s="64"/>
      <c r="J7776" s="64"/>
      <c r="K7776" s="64"/>
      <c r="L7776" s="64"/>
      <c r="M7776" s="64"/>
      <c r="N7776" s="64"/>
      <c r="O7776" s="64"/>
      <c r="P7776" s="64"/>
    </row>
    <row r="7777" spans="2:16" x14ac:dyDescent="0.3">
      <c r="B7777"/>
      <c r="I7777" s="64"/>
      <c r="J7777" s="64"/>
      <c r="K7777" s="64"/>
      <c r="L7777" s="64"/>
      <c r="M7777" s="64"/>
      <c r="N7777" s="64"/>
      <c r="O7777" s="64"/>
      <c r="P7777" s="64"/>
    </row>
    <row r="7778" spans="2:16" x14ac:dyDescent="0.3">
      <c r="B7778"/>
      <c r="I7778" s="64"/>
      <c r="J7778" s="64"/>
      <c r="K7778" s="64"/>
      <c r="L7778" s="64"/>
      <c r="M7778" s="64"/>
      <c r="N7778" s="64"/>
      <c r="O7778" s="64"/>
      <c r="P7778" s="64"/>
    </row>
    <row r="7779" spans="2:16" x14ac:dyDescent="0.3">
      <c r="B7779"/>
      <c r="I7779" s="64"/>
      <c r="J7779" s="64"/>
      <c r="K7779" s="64"/>
      <c r="L7779" s="64"/>
      <c r="M7779" s="64"/>
      <c r="N7779" s="64"/>
      <c r="O7779" s="64"/>
      <c r="P7779" s="64"/>
    </row>
    <row r="7780" spans="2:16" x14ac:dyDescent="0.3">
      <c r="B7780"/>
      <c r="I7780" s="64"/>
      <c r="J7780" s="64"/>
      <c r="K7780" s="64"/>
      <c r="L7780" s="64"/>
      <c r="M7780" s="64"/>
      <c r="N7780" s="64"/>
      <c r="O7780" s="64"/>
      <c r="P7780" s="64"/>
    </row>
    <row r="7781" spans="2:16" x14ac:dyDescent="0.3">
      <c r="B7781"/>
      <c r="I7781" s="64"/>
      <c r="J7781" s="64"/>
      <c r="K7781" s="64"/>
      <c r="L7781" s="64"/>
      <c r="M7781" s="64"/>
      <c r="N7781" s="64"/>
      <c r="O7781" s="64"/>
      <c r="P7781" s="64"/>
    </row>
    <row r="7782" spans="2:16" x14ac:dyDescent="0.3">
      <c r="B7782"/>
      <c r="I7782" s="64"/>
      <c r="J7782" s="64"/>
      <c r="K7782" s="64"/>
      <c r="L7782" s="64"/>
      <c r="M7782" s="64"/>
      <c r="N7782" s="64"/>
      <c r="O7782" s="64"/>
      <c r="P7782" s="64"/>
    </row>
    <row r="7783" spans="2:16" x14ac:dyDescent="0.3">
      <c r="B7783"/>
      <c r="I7783" s="64"/>
      <c r="J7783" s="64"/>
      <c r="K7783" s="64"/>
      <c r="L7783" s="64"/>
      <c r="M7783" s="64"/>
      <c r="N7783" s="64"/>
      <c r="O7783" s="64"/>
      <c r="P7783" s="64"/>
    </row>
    <row r="7784" spans="2:16" x14ac:dyDescent="0.3">
      <c r="B7784"/>
      <c r="I7784" s="64"/>
      <c r="J7784" s="64"/>
      <c r="K7784" s="64"/>
      <c r="L7784" s="64"/>
      <c r="M7784" s="64"/>
      <c r="N7784" s="64"/>
      <c r="O7784" s="64"/>
      <c r="P7784" s="64"/>
    </row>
    <row r="7785" spans="2:16" x14ac:dyDescent="0.3">
      <c r="B7785"/>
      <c r="I7785" s="64"/>
      <c r="J7785" s="64"/>
      <c r="K7785" s="64"/>
      <c r="L7785" s="64"/>
      <c r="M7785" s="64"/>
      <c r="N7785" s="64"/>
      <c r="O7785" s="64"/>
      <c r="P7785" s="64"/>
    </row>
    <row r="7786" spans="2:16" x14ac:dyDescent="0.3">
      <c r="B7786"/>
      <c r="I7786" s="64"/>
      <c r="J7786" s="64"/>
      <c r="K7786" s="64"/>
      <c r="L7786" s="64"/>
      <c r="M7786" s="64"/>
      <c r="N7786" s="64"/>
      <c r="O7786" s="64"/>
      <c r="P7786" s="64"/>
    </row>
    <row r="7787" spans="2:16" x14ac:dyDescent="0.3">
      <c r="B7787"/>
      <c r="I7787" s="64"/>
      <c r="J7787" s="64"/>
      <c r="K7787" s="64"/>
      <c r="L7787" s="64"/>
      <c r="M7787" s="64"/>
      <c r="N7787" s="64"/>
      <c r="O7787" s="64"/>
      <c r="P7787" s="64"/>
    </row>
    <row r="7788" spans="2:16" x14ac:dyDescent="0.3">
      <c r="B7788"/>
      <c r="I7788" s="64"/>
      <c r="J7788" s="64"/>
      <c r="K7788" s="64"/>
      <c r="L7788" s="64"/>
      <c r="M7788" s="64"/>
      <c r="N7788" s="64"/>
      <c r="O7788" s="64"/>
      <c r="P7788" s="64"/>
    </row>
    <row r="7789" spans="2:16" x14ac:dyDescent="0.3">
      <c r="B7789"/>
      <c r="I7789" s="64"/>
      <c r="J7789" s="64"/>
      <c r="K7789" s="64"/>
      <c r="L7789" s="64"/>
      <c r="M7789" s="64"/>
      <c r="N7789" s="64"/>
      <c r="O7789" s="64"/>
      <c r="P7789" s="64"/>
    </row>
    <row r="7790" spans="2:16" x14ac:dyDescent="0.3">
      <c r="B7790"/>
      <c r="I7790" s="64"/>
      <c r="J7790" s="64"/>
      <c r="K7790" s="64"/>
      <c r="L7790" s="64"/>
      <c r="M7790" s="64"/>
      <c r="N7790" s="64"/>
      <c r="O7790" s="64"/>
      <c r="P7790" s="64"/>
    </row>
    <row r="7791" spans="2:16" x14ac:dyDescent="0.3">
      <c r="B7791"/>
      <c r="I7791" s="64"/>
      <c r="J7791" s="64"/>
      <c r="K7791" s="64"/>
      <c r="L7791" s="64"/>
      <c r="M7791" s="64"/>
      <c r="N7791" s="64"/>
      <c r="O7791" s="64"/>
      <c r="P7791" s="64"/>
    </row>
    <row r="7792" spans="2:16" x14ac:dyDescent="0.3">
      <c r="B7792"/>
      <c r="I7792" s="64"/>
      <c r="J7792" s="64"/>
      <c r="K7792" s="64"/>
      <c r="L7792" s="64"/>
      <c r="M7792" s="64"/>
      <c r="N7792" s="64"/>
      <c r="O7792" s="64"/>
      <c r="P7792" s="64"/>
    </row>
    <row r="7793" spans="2:16" x14ac:dyDescent="0.3">
      <c r="B7793"/>
      <c r="I7793" s="64"/>
      <c r="J7793" s="64"/>
      <c r="K7793" s="64"/>
      <c r="L7793" s="64"/>
      <c r="M7793" s="64"/>
      <c r="N7793" s="64"/>
      <c r="O7793" s="64"/>
      <c r="P7793" s="64"/>
    </row>
    <row r="7794" spans="2:16" x14ac:dyDescent="0.3">
      <c r="B7794"/>
      <c r="I7794" s="64"/>
      <c r="J7794" s="64"/>
      <c r="K7794" s="64"/>
      <c r="L7794" s="64"/>
      <c r="M7794" s="64"/>
      <c r="N7794" s="64"/>
      <c r="O7794" s="64"/>
      <c r="P7794" s="64"/>
    </row>
    <row r="7795" spans="2:16" x14ac:dyDescent="0.3">
      <c r="B7795"/>
      <c r="I7795" s="64"/>
      <c r="J7795" s="64"/>
      <c r="K7795" s="64"/>
      <c r="L7795" s="64"/>
      <c r="M7795" s="64"/>
      <c r="N7795" s="64"/>
      <c r="O7795" s="64"/>
      <c r="P7795" s="64"/>
    </row>
    <row r="7796" spans="2:16" x14ac:dyDescent="0.3">
      <c r="B7796"/>
      <c r="I7796" s="64"/>
      <c r="J7796" s="64"/>
      <c r="K7796" s="64"/>
      <c r="L7796" s="64"/>
      <c r="M7796" s="64"/>
      <c r="N7796" s="64"/>
      <c r="O7796" s="64"/>
      <c r="P7796" s="64"/>
    </row>
    <row r="7797" spans="2:16" x14ac:dyDescent="0.3">
      <c r="B7797"/>
      <c r="I7797" s="64"/>
      <c r="J7797" s="64"/>
      <c r="K7797" s="64"/>
      <c r="L7797" s="64"/>
      <c r="M7797" s="64"/>
      <c r="N7797" s="64"/>
      <c r="O7797" s="64"/>
      <c r="P7797" s="64"/>
    </row>
    <row r="7798" spans="2:16" x14ac:dyDescent="0.3">
      <c r="B7798"/>
      <c r="I7798" s="64"/>
      <c r="J7798" s="64"/>
      <c r="K7798" s="64"/>
      <c r="L7798" s="64"/>
      <c r="M7798" s="64"/>
      <c r="N7798" s="64"/>
      <c r="O7798" s="64"/>
      <c r="P7798" s="64"/>
    </row>
    <row r="7799" spans="2:16" x14ac:dyDescent="0.3">
      <c r="B7799"/>
      <c r="I7799" s="64"/>
      <c r="J7799" s="64"/>
      <c r="K7799" s="64"/>
      <c r="L7799" s="64"/>
      <c r="M7799" s="64"/>
      <c r="N7799" s="64"/>
      <c r="O7799" s="64"/>
      <c r="P7799" s="64"/>
    </row>
    <row r="7800" spans="2:16" x14ac:dyDescent="0.3">
      <c r="B7800"/>
      <c r="I7800" s="64"/>
      <c r="J7800" s="64"/>
      <c r="K7800" s="64"/>
      <c r="L7800" s="64"/>
      <c r="M7800" s="64"/>
      <c r="N7800" s="64"/>
      <c r="O7800" s="64"/>
      <c r="P7800" s="64"/>
    </row>
    <row r="7801" spans="2:16" x14ac:dyDescent="0.3">
      <c r="B7801"/>
      <c r="I7801" s="64"/>
      <c r="J7801" s="64"/>
      <c r="K7801" s="64"/>
      <c r="L7801" s="64"/>
      <c r="M7801" s="64"/>
      <c r="N7801" s="64"/>
      <c r="O7801" s="64"/>
      <c r="P7801" s="64"/>
    </row>
    <row r="7802" spans="2:16" x14ac:dyDescent="0.3">
      <c r="B7802"/>
      <c r="I7802" s="64"/>
      <c r="J7802" s="64"/>
      <c r="K7802" s="64"/>
      <c r="L7802" s="64"/>
      <c r="M7802" s="64"/>
      <c r="N7802" s="64"/>
      <c r="O7802" s="64"/>
      <c r="P7802" s="64"/>
    </row>
    <row r="7803" spans="2:16" x14ac:dyDescent="0.3">
      <c r="B7803"/>
      <c r="I7803" s="64"/>
      <c r="J7803" s="64"/>
      <c r="K7803" s="64"/>
      <c r="L7803" s="64"/>
      <c r="M7803" s="64"/>
      <c r="N7803" s="64"/>
      <c r="O7803" s="64"/>
      <c r="P7803" s="64"/>
    </row>
    <row r="7804" spans="2:16" x14ac:dyDescent="0.3">
      <c r="B7804"/>
      <c r="I7804" s="64"/>
      <c r="J7804" s="64"/>
      <c r="K7804" s="64"/>
      <c r="L7804" s="64"/>
      <c r="M7804" s="64"/>
      <c r="N7804" s="64"/>
      <c r="O7804" s="64"/>
      <c r="P7804" s="64"/>
    </row>
    <row r="7805" spans="2:16" x14ac:dyDescent="0.3">
      <c r="B7805"/>
      <c r="I7805" s="64"/>
      <c r="J7805" s="64"/>
      <c r="K7805" s="64"/>
      <c r="L7805" s="64"/>
      <c r="M7805" s="64"/>
      <c r="N7805" s="64"/>
      <c r="O7805" s="64"/>
      <c r="P7805" s="64"/>
    </row>
    <row r="7806" spans="2:16" x14ac:dyDescent="0.3">
      <c r="B7806"/>
      <c r="I7806" s="64"/>
      <c r="J7806" s="64"/>
      <c r="K7806" s="64"/>
      <c r="L7806" s="64"/>
      <c r="M7806" s="64"/>
      <c r="N7806" s="64"/>
      <c r="O7806" s="64"/>
      <c r="P7806" s="64"/>
    </row>
    <row r="7807" spans="2:16" x14ac:dyDescent="0.3">
      <c r="B7807"/>
      <c r="I7807" s="64"/>
      <c r="J7807" s="64"/>
      <c r="K7807" s="64"/>
      <c r="L7807" s="64"/>
      <c r="M7807" s="64"/>
      <c r="N7807" s="64"/>
      <c r="O7807" s="64"/>
      <c r="P7807" s="64"/>
    </row>
    <row r="7808" spans="2:16" x14ac:dyDescent="0.3">
      <c r="B7808"/>
      <c r="I7808" s="64"/>
      <c r="J7808" s="64"/>
      <c r="K7808" s="64"/>
      <c r="L7808" s="64"/>
      <c r="M7808" s="64"/>
      <c r="N7808" s="64"/>
      <c r="O7808" s="64"/>
      <c r="P7808" s="64"/>
    </row>
    <row r="7809" spans="2:16" x14ac:dyDescent="0.3">
      <c r="B7809"/>
      <c r="I7809" s="64"/>
      <c r="J7809" s="64"/>
      <c r="K7809" s="64"/>
      <c r="L7809" s="64"/>
      <c r="M7809" s="64"/>
      <c r="N7809" s="64"/>
      <c r="O7809" s="64"/>
      <c r="P7809" s="64"/>
    </row>
    <row r="7810" spans="2:16" x14ac:dyDescent="0.3">
      <c r="B7810"/>
      <c r="I7810" s="64"/>
      <c r="J7810" s="64"/>
      <c r="K7810" s="64"/>
      <c r="L7810" s="64"/>
      <c r="M7810" s="64"/>
      <c r="N7810" s="64"/>
      <c r="O7810" s="64"/>
      <c r="P7810" s="64"/>
    </row>
    <row r="7811" spans="2:16" x14ac:dyDescent="0.3">
      <c r="B7811"/>
      <c r="I7811" s="64"/>
      <c r="J7811" s="64"/>
      <c r="K7811" s="64"/>
      <c r="L7811" s="64"/>
      <c r="M7811" s="64"/>
      <c r="N7811" s="64"/>
      <c r="O7811" s="64"/>
      <c r="P7811" s="64"/>
    </row>
    <row r="7812" spans="2:16" x14ac:dyDescent="0.3">
      <c r="B7812"/>
      <c r="I7812" s="64"/>
      <c r="J7812" s="64"/>
      <c r="K7812" s="64"/>
      <c r="L7812" s="64"/>
      <c r="M7812" s="64"/>
      <c r="N7812" s="64"/>
      <c r="O7812" s="64"/>
      <c r="P7812" s="64"/>
    </row>
    <row r="7813" spans="2:16" x14ac:dyDescent="0.3">
      <c r="B7813"/>
      <c r="I7813" s="64"/>
      <c r="J7813" s="64"/>
      <c r="K7813" s="64"/>
      <c r="L7813" s="64"/>
      <c r="M7813" s="64"/>
      <c r="N7813" s="64"/>
      <c r="O7813" s="64"/>
      <c r="P7813" s="64"/>
    </row>
    <row r="7814" spans="2:16" x14ac:dyDescent="0.3">
      <c r="B7814"/>
      <c r="I7814" s="64"/>
      <c r="J7814" s="64"/>
      <c r="K7814" s="64"/>
      <c r="L7814" s="64"/>
      <c r="M7814" s="64"/>
      <c r="N7814" s="64"/>
      <c r="O7814" s="64"/>
      <c r="P7814" s="64"/>
    </row>
    <row r="7815" spans="2:16" x14ac:dyDescent="0.3">
      <c r="B7815"/>
      <c r="I7815" s="64"/>
      <c r="J7815" s="64"/>
      <c r="K7815" s="64"/>
      <c r="L7815" s="64"/>
      <c r="M7815" s="64"/>
      <c r="N7815" s="64"/>
      <c r="O7815" s="64"/>
      <c r="P7815" s="64"/>
    </row>
    <row r="7816" spans="2:16" x14ac:dyDescent="0.3">
      <c r="B7816"/>
      <c r="I7816" s="64"/>
      <c r="J7816" s="64"/>
      <c r="K7816" s="64"/>
      <c r="L7816" s="64"/>
      <c r="M7816" s="64"/>
      <c r="N7816" s="64"/>
      <c r="O7816" s="64"/>
      <c r="P7816" s="64"/>
    </row>
    <row r="7817" spans="2:16" x14ac:dyDescent="0.3">
      <c r="B7817"/>
      <c r="I7817" s="64"/>
      <c r="J7817" s="64"/>
      <c r="K7817" s="64"/>
      <c r="L7817" s="64"/>
      <c r="M7817" s="64"/>
      <c r="N7817" s="64"/>
      <c r="O7817" s="64"/>
      <c r="P7817" s="64"/>
    </row>
    <row r="7818" spans="2:16" x14ac:dyDescent="0.3">
      <c r="B7818"/>
      <c r="I7818" s="64"/>
      <c r="J7818" s="64"/>
      <c r="K7818" s="64"/>
      <c r="L7818" s="64"/>
      <c r="M7818" s="64"/>
      <c r="N7818" s="64"/>
      <c r="O7818" s="64"/>
      <c r="P7818" s="64"/>
    </row>
    <row r="7819" spans="2:16" x14ac:dyDescent="0.3">
      <c r="B7819"/>
      <c r="I7819" s="64"/>
      <c r="J7819" s="64"/>
      <c r="K7819" s="64"/>
      <c r="L7819" s="64"/>
      <c r="M7819" s="64"/>
      <c r="N7819" s="64"/>
      <c r="O7819" s="64"/>
      <c r="P7819" s="64"/>
    </row>
    <row r="7820" spans="2:16" x14ac:dyDescent="0.3">
      <c r="B7820"/>
      <c r="I7820" s="64"/>
      <c r="J7820" s="64"/>
      <c r="K7820" s="64"/>
      <c r="L7820" s="64"/>
      <c r="M7820" s="64"/>
      <c r="N7820" s="64"/>
      <c r="O7820" s="64"/>
      <c r="P7820" s="64"/>
    </row>
    <row r="7821" spans="2:16" x14ac:dyDescent="0.3">
      <c r="B7821"/>
      <c r="I7821" s="64"/>
      <c r="J7821" s="64"/>
      <c r="K7821" s="64"/>
      <c r="L7821" s="64"/>
      <c r="M7821" s="64"/>
      <c r="N7821" s="64"/>
      <c r="O7821" s="64"/>
      <c r="P7821" s="64"/>
    </row>
    <row r="7822" spans="2:16" x14ac:dyDescent="0.3">
      <c r="B7822"/>
      <c r="I7822" s="64"/>
      <c r="J7822" s="64"/>
      <c r="K7822" s="64"/>
      <c r="L7822" s="64"/>
      <c r="M7822" s="64"/>
      <c r="N7822" s="64"/>
      <c r="O7822" s="64"/>
      <c r="P7822" s="64"/>
    </row>
    <row r="7823" spans="2:16" x14ac:dyDescent="0.3">
      <c r="B7823"/>
      <c r="I7823" s="64"/>
      <c r="J7823" s="64"/>
      <c r="K7823" s="64"/>
      <c r="L7823" s="64"/>
      <c r="M7823" s="64"/>
      <c r="N7823" s="64"/>
      <c r="O7823" s="64"/>
      <c r="P7823" s="64"/>
    </row>
    <row r="7824" spans="2:16" x14ac:dyDescent="0.3">
      <c r="B7824"/>
      <c r="I7824" s="64"/>
      <c r="J7824" s="64"/>
      <c r="K7824" s="64"/>
      <c r="L7824" s="64"/>
      <c r="M7824" s="64"/>
      <c r="N7824" s="64"/>
      <c r="O7824" s="64"/>
      <c r="P7824" s="64"/>
    </row>
    <row r="7825" spans="2:16" x14ac:dyDescent="0.3">
      <c r="B7825"/>
      <c r="I7825" s="64"/>
      <c r="J7825" s="64"/>
      <c r="K7825" s="64"/>
      <c r="L7825" s="64"/>
      <c r="M7825" s="64"/>
      <c r="N7825" s="64"/>
      <c r="O7825" s="64"/>
      <c r="P7825" s="64"/>
    </row>
    <row r="7826" spans="2:16" x14ac:dyDescent="0.3">
      <c r="B7826"/>
      <c r="I7826" s="64"/>
      <c r="J7826" s="64"/>
      <c r="K7826" s="64"/>
      <c r="L7826" s="64"/>
      <c r="M7826" s="64"/>
      <c r="N7826" s="64"/>
      <c r="O7826" s="64"/>
      <c r="P7826" s="64"/>
    </row>
    <row r="7827" spans="2:16" x14ac:dyDescent="0.3">
      <c r="B7827"/>
      <c r="I7827" s="64"/>
      <c r="J7827" s="64"/>
      <c r="K7827" s="64"/>
      <c r="L7827" s="64"/>
      <c r="M7827" s="64"/>
      <c r="N7827" s="64"/>
      <c r="O7827" s="64"/>
      <c r="P7827" s="64"/>
    </row>
    <row r="7828" spans="2:16" x14ac:dyDescent="0.3">
      <c r="B7828"/>
      <c r="I7828" s="64"/>
      <c r="J7828" s="64"/>
      <c r="K7828" s="64"/>
      <c r="L7828" s="64"/>
      <c r="M7828" s="64"/>
      <c r="N7828" s="64"/>
      <c r="O7828" s="64"/>
      <c r="P7828" s="64"/>
    </row>
    <row r="7829" spans="2:16" x14ac:dyDescent="0.3">
      <c r="B7829"/>
      <c r="I7829" s="64"/>
      <c r="J7829" s="64"/>
      <c r="K7829" s="64"/>
      <c r="L7829" s="64"/>
      <c r="M7829" s="64"/>
      <c r="N7829" s="64"/>
      <c r="O7829" s="64"/>
      <c r="P7829" s="64"/>
    </row>
    <row r="7830" spans="2:16" x14ac:dyDescent="0.3">
      <c r="B7830"/>
      <c r="I7830" s="64"/>
      <c r="J7830" s="64"/>
      <c r="K7830" s="64"/>
      <c r="L7830" s="64"/>
      <c r="M7830" s="64"/>
      <c r="N7830" s="64"/>
      <c r="O7830" s="64"/>
      <c r="P7830" s="64"/>
    </row>
    <row r="7831" spans="2:16" x14ac:dyDescent="0.3">
      <c r="B7831"/>
      <c r="I7831" s="64"/>
      <c r="J7831" s="64"/>
      <c r="K7831" s="64"/>
      <c r="L7831" s="64"/>
      <c r="M7831" s="64"/>
      <c r="N7831" s="64"/>
      <c r="O7831" s="64"/>
      <c r="P7831" s="64"/>
    </row>
    <row r="7832" spans="2:16" x14ac:dyDescent="0.3">
      <c r="B7832"/>
      <c r="I7832" s="64"/>
      <c r="J7832" s="64"/>
      <c r="K7832" s="64"/>
      <c r="L7832" s="64"/>
      <c r="M7832" s="64"/>
      <c r="N7832" s="64"/>
      <c r="O7832" s="64"/>
      <c r="P7832" s="64"/>
    </row>
    <row r="7833" spans="2:16" x14ac:dyDescent="0.3">
      <c r="B7833"/>
      <c r="I7833" s="64"/>
      <c r="J7833" s="64"/>
      <c r="K7833" s="64"/>
      <c r="L7833" s="64"/>
      <c r="M7833" s="64"/>
      <c r="N7833" s="64"/>
      <c r="O7833" s="64"/>
      <c r="P7833" s="64"/>
    </row>
    <row r="7834" spans="2:16" x14ac:dyDescent="0.3">
      <c r="B7834"/>
      <c r="I7834" s="64"/>
      <c r="J7834" s="64"/>
      <c r="K7834" s="64"/>
      <c r="L7834" s="64"/>
      <c r="M7834" s="64"/>
      <c r="N7834" s="64"/>
      <c r="O7834" s="64"/>
      <c r="P7834" s="64"/>
    </row>
    <row r="7835" spans="2:16" x14ac:dyDescent="0.3">
      <c r="B7835"/>
      <c r="I7835" s="64"/>
      <c r="J7835" s="64"/>
      <c r="K7835" s="64"/>
      <c r="L7835" s="64"/>
      <c r="M7835" s="64"/>
      <c r="N7835" s="64"/>
      <c r="O7835" s="64"/>
      <c r="P7835" s="64"/>
    </row>
    <row r="7836" spans="2:16" x14ac:dyDescent="0.3">
      <c r="B7836"/>
      <c r="I7836" s="64"/>
      <c r="J7836" s="64"/>
      <c r="K7836" s="64"/>
      <c r="L7836" s="64"/>
      <c r="M7836" s="64"/>
      <c r="N7836" s="64"/>
      <c r="O7836" s="64"/>
      <c r="P7836" s="64"/>
    </row>
    <row r="7837" spans="2:16" x14ac:dyDescent="0.3">
      <c r="B7837"/>
      <c r="I7837" s="64"/>
      <c r="J7837" s="64"/>
      <c r="K7837" s="64"/>
      <c r="L7837" s="64"/>
      <c r="M7837" s="64"/>
      <c r="N7837" s="64"/>
      <c r="O7837" s="64"/>
      <c r="P7837" s="64"/>
    </row>
    <row r="7838" spans="2:16" x14ac:dyDescent="0.3">
      <c r="B7838"/>
      <c r="I7838" s="64"/>
      <c r="J7838" s="64"/>
      <c r="K7838" s="64"/>
      <c r="L7838" s="64"/>
      <c r="M7838" s="64"/>
      <c r="N7838" s="64"/>
      <c r="O7838" s="64"/>
      <c r="P7838" s="64"/>
    </row>
    <row r="7839" spans="2:16" x14ac:dyDescent="0.3">
      <c r="B7839"/>
      <c r="I7839" s="64"/>
      <c r="J7839" s="64"/>
      <c r="K7839" s="64"/>
      <c r="L7839" s="64"/>
      <c r="M7839" s="64"/>
      <c r="N7839" s="64"/>
      <c r="O7839" s="64"/>
      <c r="P7839" s="64"/>
    </row>
    <row r="7840" spans="2:16" x14ac:dyDescent="0.3">
      <c r="B7840"/>
      <c r="I7840" s="64"/>
      <c r="J7840" s="64"/>
      <c r="K7840" s="64"/>
      <c r="L7840" s="64"/>
      <c r="M7840" s="64"/>
      <c r="N7840" s="64"/>
      <c r="O7840" s="64"/>
      <c r="P7840" s="64"/>
    </row>
    <row r="7841" spans="2:16" x14ac:dyDescent="0.3">
      <c r="B7841"/>
      <c r="I7841" s="64"/>
      <c r="J7841" s="64"/>
      <c r="K7841" s="64"/>
      <c r="L7841" s="64"/>
      <c r="M7841" s="64"/>
      <c r="N7841" s="64"/>
      <c r="O7841" s="64"/>
      <c r="P7841" s="64"/>
    </row>
    <row r="7842" spans="2:16" x14ac:dyDescent="0.3">
      <c r="B7842"/>
      <c r="I7842" s="64"/>
      <c r="J7842" s="64"/>
      <c r="K7842" s="64"/>
      <c r="L7842" s="64"/>
      <c r="M7842" s="64"/>
      <c r="N7842" s="64"/>
      <c r="O7842" s="64"/>
      <c r="P7842" s="64"/>
    </row>
    <row r="7843" spans="2:16" x14ac:dyDescent="0.3">
      <c r="B7843"/>
      <c r="I7843" s="64"/>
      <c r="J7843" s="64"/>
      <c r="K7843" s="64"/>
      <c r="L7843" s="64"/>
      <c r="M7843" s="64"/>
      <c r="N7843" s="64"/>
      <c r="O7843" s="64"/>
      <c r="P7843" s="64"/>
    </row>
    <row r="7844" spans="2:16" x14ac:dyDescent="0.3">
      <c r="B7844"/>
      <c r="I7844" s="64"/>
      <c r="J7844" s="64"/>
      <c r="K7844" s="64"/>
      <c r="L7844" s="64"/>
      <c r="M7844" s="64"/>
      <c r="N7844" s="64"/>
      <c r="O7844" s="64"/>
      <c r="P7844" s="64"/>
    </row>
    <row r="7845" spans="2:16" x14ac:dyDescent="0.3">
      <c r="B7845"/>
      <c r="I7845" s="64"/>
      <c r="J7845" s="64"/>
      <c r="K7845" s="64"/>
      <c r="L7845" s="64"/>
      <c r="M7845" s="64"/>
      <c r="N7845" s="64"/>
      <c r="O7845" s="64"/>
      <c r="P7845" s="64"/>
    </row>
    <row r="7846" spans="2:16" x14ac:dyDescent="0.3">
      <c r="B7846"/>
      <c r="I7846" s="64"/>
      <c r="J7846" s="64"/>
      <c r="K7846" s="64"/>
      <c r="L7846" s="64"/>
      <c r="M7846" s="64"/>
      <c r="N7846" s="64"/>
      <c r="O7846" s="64"/>
      <c r="P7846" s="64"/>
    </row>
    <row r="7847" spans="2:16" x14ac:dyDescent="0.3">
      <c r="B7847"/>
      <c r="I7847" s="64"/>
      <c r="J7847" s="64"/>
      <c r="K7847" s="64"/>
      <c r="L7847" s="64"/>
      <c r="M7847" s="64"/>
      <c r="N7847" s="64"/>
      <c r="O7847" s="64"/>
      <c r="P7847" s="64"/>
    </row>
    <row r="7848" spans="2:16" x14ac:dyDescent="0.3">
      <c r="B7848"/>
      <c r="I7848" s="64"/>
      <c r="J7848" s="64"/>
      <c r="K7848" s="64"/>
      <c r="L7848" s="64"/>
      <c r="M7848" s="64"/>
      <c r="N7848" s="64"/>
      <c r="O7848" s="64"/>
      <c r="P7848" s="64"/>
    </row>
    <row r="7849" spans="2:16" x14ac:dyDescent="0.3">
      <c r="B7849"/>
      <c r="I7849" s="64"/>
      <c r="J7849" s="64"/>
      <c r="K7849" s="64"/>
      <c r="L7849" s="64"/>
      <c r="M7849" s="64"/>
      <c r="N7849" s="64"/>
      <c r="O7849" s="64"/>
      <c r="P7849" s="64"/>
    </row>
    <row r="7850" spans="2:16" x14ac:dyDescent="0.3">
      <c r="B7850"/>
      <c r="I7850" s="64"/>
      <c r="J7850" s="64"/>
      <c r="K7850" s="64"/>
      <c r="L7850" s="64"/>
      <c r="M7850" s="64"/>
      <c r="N7850" s="64"/>
      <c r="O7850" s="64"/>
      <c r="P7850" s="64"/>
    </row>
    <row r="7851" spans="2:16" x14ac:dyDescent="0.3">
      <c r="B7851"/>
      <c r="I7851" s="64"/>
      <c r="J7851" s="64"/>
      <c r="K7851" s="64"/>
      <c r="L7851" s="64"/>
      <c r="M7851" s="64"/>
      <c r="N7851" s="64"/>
      <c r="O7851" s="64"/>
      <c r="P7851" s="64"/>
    </row>
    <row r="7852" spans="2:16" x14ac:dyDescent="0.3">
      <c r="B7852"/>
      <c r="I7852" s="64"/>
      <c r="J7852" s="64"/>
      <c r="K7852" s="64"/>
      <c r="L7852" s="64"/>
      <c r="M7852" s="64"/>
      <c r="N7852" s="64"/>
      <c r="O7852" s="64"/>
      <c r="P7852" s="64"/>
    </row>
    <row r="7853" spans="2:16" x14ac:dyDescent="0.3">
      <c r="B7853"/>
      <c r="I7853" s="64"/>
      <c r="J7853" s="64"/>
      <c r="K7853" s="64"/>
      <c r="L7853" s="64"/>
      <c r="M7853" s="64"/>
      <c r="N7853" s="64"/>
      <c r="O7853" s="64"/>
      <c r="P7853" s="64"/>
    </row>
    <row r="7854" spans="2:16" x14ac:dyDescent="0.3">
      <c r="B7854"/>
      <c r="I7854" s="64"/>
      <c r="J7854" s="64"/>
      <c r="K7854" s="64"/>
      <c r="L7854" s="64"/>
      <c r="M7854" s="64"/>
      <c r="N7854" s="64"/>
      <c r="O7854" s="64"/>
      <c r="P7854" s="64"/>
    </row>
    <row r="7855" spans="2:16" x14ac:dyDescent="0.3">
      <c r="B7855"/>
      <c r="I7855" s="64"/>
      <c r="J7855" s="64"/>
      <c r="K7855" s="64"/>
      <c r="L7855" s="64"/>
      <c r="M7855" s="64"/>
      <c r="N7855" s="64"/>
      <c r="O7855" s="64"/>
      <c r="P7855" s="64"/>
    </row>
    <row r="7856" spans="2:16" x14ac:dyDescent="0.3">
      <c r="B7856"/>
      <c r="I7856" s="64"/>
      <c r="J7856" s="64"/>
      <c r="K7856" s="64"/>
      <c r="L7856" s="64"/>
      <c r="M7856" s="64"/>
      <c r="N7856" s="64"/>
      <c r="O7856" s="64"/>
      <c r="P7856" s="64"/>
    </row>
    <row r="7857" spans="2:16" x14ac:dyDescent="0.3">
      <c r="B7857"/>
      <c r="I7857" s="64"/>
      <c r="J7857" s="64"/>
      <c r="K7857" s="64"/>
      <c r="L7857" s="64"/>
      <c r="M7857" s="64"/>
      <c r="N7857" s="64"/>
      <c r="O7857" s="64"/>
      <c r="P7857" s="64"/>
    </row>
    <row r="7858" spans="2:16" x14ac:dyDescent="0.3">
      <c r="B7858"/>
      <c r="I7858" s="64"/>
      <c r="J7858" s="64"/>
      <c r="K7858" s="64"/>
      <c r="L7858" s="64"/>
      <c r="M7858" s="64"/>
      <c r="N7858" s="64"/>
      <c r="O7858" s="64"/>
      <c r="P7858" s="64"/>
    </row>
    <row r="7859" spans="2:16" x14ac:dyDescent="0.3">
      <c r="B7859"/>
      <c r="I7859" s="64"/>
      <c r="J7859" s="64"/>
      <c r="K7859" s="64"/>
      <c r="L7859" s="64"/>
      <c r="M7859" s="64"/>
      <c r="N7859" s="64"/>
      <c r="O7859" s="64"/>
      <c r="P7859" s="64"/>
    </row>
    <row r="7860" spans="2:16" x14ac:dyDescent="0.3">
      <c r="B7860"/>
      <c r="I7860" s="64"/>
      <c r="J7860" s="64"/>
      <c r="K7860" s="64"/>
      <c r="L7860" s="64"/>
      <c r="M7860" s="64"/>
      <c r="N7860" s="64"/>
      <c r="O7860" s="64"/>
      <c r="P7860" s="64"/>
    </row>
    <row r="7861" spans="2:16" x14ac:dyDescent="0.3">
      <c r="B7861"/>
      <c r="I7861" s="64"/>
      <c r="J7861" s="64"/>
      <c r="K7861" s="64"/>
      <c r="L7861" s="64"/>
      <c r="M7861" s="64"/>
      <c r="N7861" s="64"/>
      <c r="O7861" s="64"/>
      <c r="P7861" s="64"/>
    </row>
    <row r="7862" spans="2:16" x14ac:dyDescent="0.3">
      <c r="B7862"/>
      <c r="I7862" s="64"/>
      <c r="J7862" s="64"/>
      <c r="K7862" s="64"/>
      <c r="L7862" s="64"/>
      <c r="M7862" s="64"/>
      <c r="N7862" s="64"/>
      <c r="O7862" s="64"/>
      <c r="P7862" s="64"/>
    </row>
    <row r="7863" spans="2:16" x14ac:dyDescent="0.3">
      <c r="B7863"/>
      <c r="I7863" s="64"/>
      <c r="J7863" s="64"/>
      <c r="K7863" s="64"/>
      <c r="L7863" s="64"/>
      <c r="M7863" s="64"/>
      <c r="N7863" s="64"/>
      <c r="O7863" s="64"/>
      <c r="P7863" s="64"/>
    </row>
    <row r="7864" spans="2:16" x14ac:dyDescent="0.3">
      <c r="B7864"/>
      <c r="I7864" s="64"/>
      <c r="J7864" s="64"/>
      <c r="K7864" s="64"/>
      <c r="L7864" s="64"/>
      <c r="M7864" s="64"/>
      <c r="N7864" s="64"/>
      <c r="O7864" s="64"/>
      <c r="P7864" s="64"/>
    </row>
    <row r="7865" spans="2:16" x14ac:dyDescent="0.3">
      <c r="B7865"/>
      <c r="I7865" s="64"/>
      <c r="J7865" s="64"/>
      <c r="K7865" s="64"/>
      <c r="L7865" s="64"/>
      <c r="M7865" s="64"/>
      <c r="N7865" s="64"/>
      <c r="O7865" s="64"/>
      <c r="P7865" s="64"/>
    </row>
    <row r="7866" spans="2:16" x14ac:dyDescent="0.3">
      <c r="B7866"/>
      <c r="I7866" s="64"/>
      <c r="J7866" s="64"/>
      <c r="K7866" s="64"/>
      <c r="L7866" s="64"/>
      <c r="M7866" s="64"/>
      <c r="N7866" s="64"/>
      <c r="O7866" s="64"/>
      <c r="P7866" s="64"/>
    </row>
    <row r="7867" spans="2:16" x14ac:dyDescent="0.3">
      <c r="B7867"/>
      <c r="I7867" s="64"/>
      <c r="J7867" s="64"/>
      <c r="K7867" s="64"/>
      <c r="L7867" s="64"/>
      <c r="M7867" s="64"/>
      <c r="N7867" s="64"/>
      <c r="O7867" s="64"/>
      <c r="P7867" s="64"/>
    </row>
    <row r="7868" spans="2:16" x14ac:dyDescent="0.3">
      <c r="B7868"/>
      <c r="I7868" s="64"/>
      <c r="J7868" s="64"/>
      <c r="K7868" s="64"/>
      <c r="L7868" s="64"/>
      <c r="M7868" s="64"/>
      <c r="N7868" s="64"/>
      <c r="O7868" s="64"/>
      <c r="P7868" s="64"/>
    </row>
    <row r="7869" spans="2:16" x14ac:dyDescent="0.3">
      <c r="B7869"/>
      <c r="I7869" s="64"/>
      <c r="J7869" s="64"/>
      <c r="K7869" s="64"/>
      <c r="L7869" s="64"/>
      <c r="M7869" s="64"/>
      <c r="N7869" s="64"/>
      <c r="O7869" s="64"/>
      <c r="P7869" s="64"/>
    </row>
    <row r="7870" spans="2:16" x14ac:dyDescent="0.3">
      <c r="B7870"/>
      <c r="I7870" s="64"/>
      <c r="J7870" s="64"/>
      <c r="K7870" s="64"/>
      <c r="L7870" s="64"/>
      <c r="M7870" s="64"/>
      <c r="N7870" s="64"/>
      <c r="O7870" s="64"/>
      <c r="P7870" s="64"/>
    </row>
    <row r="7871" spans="2:16" x14ac:dyDescent="0.3">
      <c r="B7871"/>
      <c r="I7871" s="64"/>
      <c r="J7871" s="64"/>
      <c r="K7871" s="64"/>
      <c r="L7871" s="64"/>
      <c r="M7871" s="64"/>
      <c r="N7871" s="64"/>
      <c r="O7871" s="64"/>
      <c r="P7871" s="64"/>
    </row>
    <row r="7872" spans="2:16" x14ac:dyDescent="0.3">
      <c r="B7872"/>
      <c r="I7872" s="64"/>
      <c r="J7872" s="64"/>
      <c r="K7872" s="64"/>
      <c r="L7872" s="64"/>
      <c r="M7872" s="64"/>
      <c r="N7872" s="64"/>
      <c r="O7872" s="64"/>
      <c r="P7872" s="64"/>
    </row>
    <row r="7873" spans="2:16" x14ac:dyDescent="0.3">
      <c r="B7873"/>
      <c r="I7873" s="64"/>
      <c r="J7873" s="64"/>
      <c r="K7873" s="64"/>
      <c r="L7873" s="64"/>
      <c r="M7873" s="64"/>
      <c r="N7873" s="64"/>
      <c r="O7873" s="64"/>
      <c r="P7873" s="64"/>
    </row>
    <row r="7874" spans="2:16" x14ac:dyDescent="0.3">
      <c r="B7874"/>
      <c r="I7874" s="64"/>
      <c r="J7874" s="64"/>
      <c r="K7874" s="64"/>
      <c r="L7874" s="64"/>
      <c r="M7874" s="64"/>
      <c r="N7874" s="64"/>
      <c r="O7874" s="64"/>
      <c r="P7874" s="64"/>
    </row>
    <row r="7875" spans="2:16" x14ac:dyDescent="0.3">
      <c r="B7875"/>
      <c r="I7875" s="64"/>
      <c r="J7875" s="64"/>
      <c r="K7875" s="64"/>
      <c r="L7875" s="64"/>
      <c r="M7875" s="64"/>
      <c r="N7875" s="64"/>
      <c r="O7875" s="64"/>
      <c r="P7875" s="64"/>
    </row>
    <row r="7876" spans="2:16" x14ac:dyDescent="0.3">
      <c r="B7876"/>
      <c r="I7876" s="64"/>
      <c r="J7876" s="64"/>
      <c r="K7876" s="64"/>
      <c r="L7876" s="64"/>
      <c r="M7876" s="64"/>
      <c r="N7876" s="64"/>
      <c r="O7876" s="64"/>
      <c r="P7876" s="64"/>
    </row>
    <row r="7877" spans="2:16" x14ac:dyDescent="0.3">
      <c r="B7877"/>
      <c r="I7877" s="64"/>
      <c r="J7877" s="64"/>
      <c r="K7877" s="64"/>
      <c r="L7877" s="64"/>
      <c r="M7877" s="64"/>
      <c r="N7877" s="64"/>
      <c r="O7877" s="64"/>
      <c r="P7877" s="64"/>
    </row>
    <row r="7878" spans="2:16" x14ac:dyDescent="0.3">
      <c r="B7878"/>
      <c r="I7878" s="64"/>
      <c r="J7878" s="64"/>
      <c r="K7878" s="64"/>
      <c r="L7878" s="64"/>
      <c r="M7878" s="64"/>
      <c r="N7878" s="64"/>
      <c r="O7878" s="64"/>
      <c r="P7878" s="64"/>
    </row>
    <row r="7879" spans="2:16" x14ac:dyDescent="0.3">
      <c r="B7879"/>
      <c r="I7879" s="64"/>
      <c r="J7879" s="64"/>
      <c r="K7879" s="64"/>
      <c r="L7879" s="64"/>
      <c r="M7879" s="64"/>
      <c r="N7879" s="64"/>
      <c r="O7879" s="64"/>
      <c r="P7879" s="64"/>
    </row>
    <row r="7880" spans="2:16" x14ac:dyDescent="0.3">
      <c r="B7880"/>
      <c r="I7880" s="64"/>
      <c r="J7880" s="64"/>
      <c r="K7880" s="64"/>
      <c r="L7880" s="64"/>
      <c r="M7880" s="64"/>
      <c r="N7880" s="64"/>
      <c r="O7880" s="64"/>
      <c r="P7880" s="64"/>
    </row>
    <row r="7881" spans="2:16" x14ac:dyDescent="0.3">
      <c r="B7881"/>
      <c r="I7881" s="64"/>
      <c r="J7881" s="64"/>
      <c r="K7881" s="64"/>
      <c r="L7881" s="64"/>
      <c r="M7881" s="64"/>
      <c r="N7881" s="64"/>
      <c r="O7881" s="64"/>
      <c r="P7881" s="64"/>
    </row>
    <row r="7882" spans="2:16" x14ac:dyDescent="0.3">
      <c r="B7882"/>
      <c r="I7882" s="64"/>
      <c r="J7882" s="64"/>
      <c r="K7882" s="64"/>
      <c r="L7882" s="64"/>
      <c r="M7882" s="64"/>
      <c r="N7882" s="64"/>
      <c r="O7882" s="64"/>
      <c r="P7882" s="64"/>
    </row>
    <row r="7883" spans="2:16" x14ac:dyDescent="0.3">
      <c r="B7883"/>
      <c r="I7883" s="64"/>
      <c r="J7883" s="64"/>
      <c r="K7883" s="64"/>
      <c r="L7883" s="64"/>
      <c r="M7883" s="64"/>
      <c r="N7883" s="64"/>
      <c r="O7883" s="64"/>
      <c r="P7883" s="64"/>
    </row>
    <row r="7884" spans="2:16" x14ac:dyDescent="0.3">
      <c r="B7884"/>
      <c r="I7884" s="64"/>
      <c r="J7884" s="64"/>
      <c r="K7884" s="64"/>
      <c r="L7884" s="64"/>
      <c r="M7884" s="64"/>
      <c r="N7884" s="64"/>
      <c r="O7884" s="64"/>
      <c r="P7884" s="64"/>
    </row>
    <row r="7885" spans="2:16" x14ac:dyDescent="0.3">
      <c r="B7885"/>
      <c r="I7885" s="64"/>
      <c r="J7885" s="64"/>
      <c r="K7885" s="64"/>
      <c r="L7885" s="64"/>
      <c r="M7885" s="64"/>
      <c r="N7885" s="64"/>
      <c r="O7885" s="64"/>
      <c r="P7885" s="64"/>
    </row>
    <row r="7886" spans="2:16" x14ac:dyDescent="0.3">
      <c r="B7886"/>
      <c r="I7886" s="64"/>
      <c r="J7886" s="64"/>
      <c r="K7886" s="64"/>
      <c r="L7886" s="64"/>
      <c r="M7886" s="64"/>
      <c r="N7886" s="64"/>
      <c r="O7886" s="64"/>
      <c r="P7886" s="64"/>
    </row>
    <row r="7887" spans="2:16" x14ac:dyDescent="0.3">
      <c r="B7887"/>
      <c r="I7887" s="64"/>
      <c r="J7887" s="64"/>
      <c r="K7887" s="64"/>
      <c r="L7887" s="64"/>
      <c r="M7887" s="64"/>
      <c r="N7887" s="64"/>
      <c r="O7887" s="64"/>
      <c r="P7887" s="64"/>
    </row>
    <row r="7888" spans="2:16" x14ac:dyDescent="0.3">
      <c r="B7888"/>
      <c r="I7888" s="64"/>
      <c r="J7888" s="64"/>
      <c r="K7888" s="64"/>
      <c r="L7888" s="64"/>
      <c r="M7888" s="64"/>
      <c r="N7888" s="64"/>
      <c r="O7888" s="64"/>
      <c r="P7888" s="64"/>
    </row>
    <row r="7889" spans="2:16" x14ac:dyDescent="0.3">
      <c r="B7889"/>
      <c r="I7889" s="64"/>
      <c r="J7889" s="64"/>
      <c r="K7889" s="64"/>
      <c r="L7889" s="64"/>
      <c r="M7889" s="64"/>
      <c r="N7889" s="64"/>
      <c r="O7889" s="64"/>
      <c r="P7889" s="64"/>
    </row>
    <row r="7890" spans="2:16" x14ac:dyDescent="0.3">
      <c r="B7890"/>
      <c r="I7890" s="64"/>
      <c r="J7890" s="64"/>
      <c r="K7890" s="64"/>
      <c r="L7890" s="64"/>
      <c r="M7890" s="64"/>
      <c r="N7890" s="64"/>
      <c r="O7890" s="64"/>
      <c r="P7890" s="64"/>
    </row>
    <row r="7891" spans="2:16" x14ac:dyDescent="0.3">
      <c r="B7891"/>
      <c r="I7891" s="64"/>
      <c r="J7891" s="64"/>
      <c r="K7891" s="64"/>
      <c r="L7891" s="64"/>
      <c r="M7891" s="64"/>
      <c r="N7891" s="64"/>
      <c r="O7891" s="64"/>
      <c r="P7891" s="64"/>
    </row>
    <row r="7892" spans="2:16" x14ac:dyDescent="0.3">
      <c r="B7892"/>
      <c r="I7892" s="64"/>
      <c r="J7892" s="64"/>
      <c r="K7892" s="64"/>
      <c r="L7892" s="64"/>
      <c r="M7892" s="64"/>
      <c r="N7892" s="64"/>
      <c r="O7892" s="64"/>
      <c r="P7892" s="64"/>
    </row>
    <row r="7893" spans="2:16" x14ac:dyDescent="0.3">
      <c r="B7893"/>
      <c r="I7893" s="64"/>
      <c r="J7893" s="64"/>
      <c r="K7893" s="64"/>
      <c r="L7893" s="64"/>
      <c r="M7893" s="64"/>
      <c r="N7893" s="64"/>
      <c r="O7893" s="64"/>
      <c r="P7893" s="64"/>
    </row>
    <row r="7894" spans="2:16" x14ac:dyDescent="0.3">
      <c r="B7894"/>
      <c r="I7894" s="64"/>
      <c r="J7894" s="64"/>
      <c r="K7894" s="64"/>
      <c r="L7894" s="64"/>
      <c r="M7894" s="64"/>
      <c r="N7894" s="64"/>
      <c r="O7894" s="64"/>
      <c r="P7894" s="64"/>
    </row>
    <row r="7895" spans="2:16" x14ac:dyDescent="0.3">
      <c r="B7895"/>
      <c r="I7895" s="64"/>
      <c r="J7895" s="64"/>
      <c r="K7895" s="64"/>
      <c r="L7895" s="64"/>
      <c r="M7895" s="64"/>
      <c r="N7895" s="64"/>
      <c r="O7895" s="64"/>
      <c r="P7895" s="64"/>
    </row>
    <row r="7896" spans="2:16" x14ac:dyDescent="0.3">
      <c r="B7896"/>
      <c r="I7896" s="64"/>
      <c r="J7896" s="64"/>
      <c r="K7896" s="64"/>
      <c r="L7896" s="64"/>
      <c r="M7896" s="64"/>
      <c r="N7896" s="64"/>
      <c r="O7896" s="64"/>
      <c r="P7896" s="64"/>
    </row>
    <row r="7897" spans="2:16" x14ac:dyDescent="0.3">
      <c r="B7897"/>
      <c r="I7897" s="64"/>
      <c r="J7897" s="64"/>
      <c r="K7897" s="64"/>
      <c r="L7897" s="64"/>
      <c r="M7897" s="64"/>
      <c r="N7897" s="64"/>
      <c r="O7897" s="64"/>
      <c r="P7897" s="64"/>
    </row>
    <row r="7898" spans="2:16" x14ac:dyDescent="0.3">
      <c r="B7898"/>
      <c r="I7898" s="64"/>
      <c r="J7898" s="64"/>
      <c r="K7898" s="64"/>
      <c r="L7898" s="64"/>
      <c r="M7898" s="64"/>
      <c r="N7898" s="64"/>
      <c r="O7898" s="64"/>
      <c r="P7898" s="64"/>
    </row>
    <row r="7899" spans="2:16" x14ac:dyDescent="0.3">
      <c r="B7899"/>
      <c r="I7899" s="64"/>
      <c r="J7899" s="64"/>
      <c r="K7899" s="64"/>
      <c r="L7899" s="64"/>
      <c r="M7899" s="64"/>
      <c r="N7899" s="64"/>
      <c r="O7899" s="64"/>
      <c r="P7899" s="64"/>
    </row>
    <row r="7900" spans="2:16" x14ac:dyDescent="0.3">
      <c r="B7900"/>
      <c r="I7900" s="64"/>
      <c r="J7900" s="64"/>
      <c r="K7900" s="64"/>
      <c r="L7900" s="64"/>
      <c r="M7900" s="64"/>
      <c r="N7900" s="64"/>
      <c r="O7900" s="64"/>
      <c r="P7900" s="64"/>
    </row>
    <row r="7901" spans="2:16" x14ac:dyDescent="0.3">
      <c r="B7901"/>
      <c r="I7901" s="64"/>
      <c r="J7901" s="64"/>
      <c r="K7901" s="64"/>
      <c r="L7901" s="64"/>
      <c r="M7901" s="64"/>
      <c r="N7901" s="64"/>
      <c r="O7901" s="64"/>
      <c r="P7901" s="64"/>
    </row>
    <row r="7902" spans="2:16" x14ac:dyDescent="0.3">
      <c r="B7902"/>
      <c r="I7902" s="64"/>
      <c r="J7902" s="64"/>
      <c r="K7902" s="64"/>
      <c r="L7902" s="64"/>
      <c r="M7902" s="64"/>
      <c r="N7902" s="64"/>
      <c r="O7902" s="64"/>
      <c r="P7902" s="64"/>
    </row>
    <row r="7903" spans="2:16" x14ac:dyDescent="0.3">
      <c r="B7903"/>
      <c r="I7903" s="64"/>
      <c r="J7903" s="64"/>
      <c r="K7903" s="64"/>
      <c r="L7903" s="64"/>
      <c r="M7903" s="64"/>
      <c r="N7903" s="64"/>
      <c r="O7903" s="64"/>
      <c r="P7903" s="64"/>
    </row>
    <row r="7904" spans="2:16" x14ac:dyDescent="0.3">
      <c r="B7904"/>
      <c r="I7904" s="64"/>
      <c r="J7904" s="64"/>
      <c r="K7904" s="64"/>
      <c r="L7904" s="64"/>
      <c r="M7904" s="64"/>
      <c r="N7904" s="64"/>
      <c r="O7904" s="64"/>
      <c r="P7904" s="64"/>
    </row>
    <row r="7905" spans="2:16" x14ac:dyDescent="0.3">
      <c r="B7905"/>
      <c r="I7905" s="64"/>
      <c r="J7905" s="64"/>
      <c r="K7905" s="64"/>
      <c r="L7905" s="64"/>
      <c r="M7905" s="64"/>
      <c r="N7905" s="64"/>
      <c r="O7905" s="64"/>
      <c r="P7905" s="64"/>
    </row>
    <row r="7906" spans="2:16" x14ac:dyDescent="0.3">
      <c r="B7906"/>
      <c r="I7906" s="64"/>
      <c r="J7906" s="64"/>
      <c r="K7906" s="64"/>
      <c r="L7906" s="64"/>
      <c r="M7906" s="64"/>
      <c r="N7906" s="64"/>
      <c r="O7906" s="64"/>
      <c r="P7906" s="64"/>
    </row>
    <row r="7907" spans="2:16" x14ac:dyDescent="0.3">
      <c r="B7907"/>
      <c r="I7907" s="64"/>
      <c r="J7907" s="64"/>
      <c r="K7907" s="64"/>
      <c r="L7907" s="64"/>
      <c r="M7907" s="64"/>
      <c r="N7907" s="64"/>
      <c r="O7907" s="64"/>
      <c r="P7907" s="64"/>
    </row>
    <row r="7908" spans="2:16" x14ac:dyDescent="0.3">
      <c r="B7908"/>
      <c r="I7908" s="64"/>
      <c r="J7908" s="64"/>
      <c r="K7908" s="64"/>
      <c r="L7908" s="64"/>
      <c r="M7908" s="64"/>
      <c r="N7908" s="64"/>
      <c r="O7908" s="64"/>
      <c r="P7908" s="64"/>
    </row>
    <row r="7909" spans="2:16" x14ac:dyDescent="0.3">
      <c r="B7909"/>
      <c r="I7909" s="64"/>
      <c r="J7909" s="64"/>
      <c r="K7909" s="64"/>
      <c r="L7909" s="64"/>
      <c r="M7909" s="64"/>
      <c r="N7909" s="64"/>
      <c r="O7909" s="64"/>
      <c r="P7909" s="64"/>
    </row>
    <row r="7910" spans="2:16" x14ac:dyDescent="0.3">
      <c r="B7910"/>
      <c r="I7910" s="64"/>
      <c r="J7910" s="64"/>
      <c r="K7910" s="64"/>
      <c r="L7910" s="64"/>
      <c r="M7910" s="64"/>
      <c r="N7910" s="64"/>
      <c r="O7910" s="64"/>
      <c r="P7910" s="64"/>
    </row>
    <row r="7911" spans="2:16" x14ac:dyDescent="0.3">
      <c r="B7911"/>
      <c r="I7911" s="64"/>
      <c r="J7911" s="64"/>
      <c r="K7911" s="64"/>
      <c r="L7911" s="64"/>
      <c r="M7911" s="64"/>
      <c r="N7911" s="64"/>
      <c r="O7911" s="64"/>
      <c r="P7911" s="64"/>
    </row>
    <row r="7912" spans="2:16" x14ac:dyDescent="0.3">
      <c r="B7912"/>
      <c r="I7912" s="64"/>
      <c r="J7912" s="64"/>
      <c r="K7912" s="64"/>
      <c r="L7912" s="64"/>
      <c r="M7912" s="64"/>
      <c r="N7912" s="64"/>
      <c r="O7912" s="64"/>
      <c r="P7912" s="64"/>
    </row>
    <row r="7913" spans="2:16" x14ac:dyDescent="0.3">
      <c r="B7913"/>
      <c r="I7913" s="64"/>
      <c r="J7913" s="64"/>
      <c r="K7913" s="64"/>
      <c r="L7913" s="64"/>
      <c r="M7913" s="64"/>
      <c r="N7913" s="64"/>
      <c r="O7913" s="64"/>
      <c r="P7913" s="64"/>
    </row>
    <row r="7914" spans="2:16" x14ac:dyDescent="0.3">
      <c r="B7914"/>
      <c r="I7914" s="64"/>
      <c r="J7914" s="64"/>
      <c r="K7914" s="64"/>
      <c r="L7914" s="64"/>
      <c r="M7914" s="64"/>
      <c r="N7914" s="64"/>
      <c r="O7914" s="64"/>
      <c r="P7914" s="64"/>
    </row>
    <row r="7915" spans="2:16" x14ac:dyDescent="0.3">
      <c r="B7915"/>
      <c r="I7915" s="64"/>
      <c r="J7915" s="64"/>
      <c r="K7915" s="64"/>
      <c r="L7915" s="64"/>
      <c r="M7915" s="64"/>
      <c r="N7915" s="64"/>
      <c r="O7915" s="64"/>
      <c r="P7915" s="64"/>
    </row>
    <row r="7916" spans="2:16" x14ac:dyDescent="0.3">
      <c r="B7916"/>
      <c r="I7916" s="64"/>
      <c r="J7916" s="64"/>
      <c r="K7916" s="64"/>
      <c r="L7916" s="64"/>
      <c r="M7916" s="64"/>
      <c r="N7916" s="64"/>
      <c r="O7916" s="64"/>
      <c r="P7916" s="64"/>
    </row>
    <row r="7917" spans="2:16" x14ac:dyDescent="0.3">
      <c r="B7917"/>
      <c r="I7917" s="64"/>
      <c r="J7917" s="64"/>
      <c r="K7917" s="64"/>
      <c r="L7917" s="64"/>
      <c r="M7917" s="64"/>
      <c r="N7917" s="64"/>
      <c r="O7917" s="64"/>
      <c r="P7917" s="64"/>
    </row>
    <row r="7918" spans="2:16" x14ac:dyDescent="0.3">
      <c r="B7918"/>
      <c r="I7918" s="64"/>
      <c r="J7918" s="64"/>
      <c r="K7918" s="64"/>
      <c r="L7918" s="64"/>
      <c r="M7918" s="64"/>
      <c r="N7918" s="64"/>
      <c r="O7918" s="64"/>
      <c r="P7918" s="64"/>
    </row>
    <row r="7919" spans="2:16" x14ac:dyDescent="0.3">
      <c r="B7919"/>
      <c r="I7919" s="64"/>
      <c r="J7919" s="64"/>
      <c r="K7919" s="64"/>
      <c r="L7919" s="64"/>
      <c r="M7919" s="64"/>
      <c r="N7919" s="64"/>
      <c r="O7919" s="64"/>
      <c r="P7919" s="64"/>
    </row>
    <row r="7920" spans="2:16" x14ac:dyDescent="0.3">
      <c r="B7920"/>
      <c r="I7920" s="64"/>
      <c r="J7920" s="64"/>
      <c r="K7920" s="64"/>
      <c r="L7920" s="64"/>
      <c r="M7920" s="64"/>
      <c r="N7920" s="64"/>
      <c r="O7920" s="64"/>
      <c r="P7920" s="64"/>
    </row>
    <row r="7921" spans="2:16" x14ac:dyDescent="0.3">
      <c r="B7921"/>
      <c r="I7921" s="64"/>
      <c r="J7921" s="64"/>
      <c r="K7921" s="64"/>
      <c r="L7921" s="64"/>
      <c r="M7921" s="64"/>
      <c r="N7921" s="64"/>
      <c r="O7921" s="64"/>
      <c r="P7921" s="64"/>
    </row>
    <row r="7922" spans="2:16" x14ac:dyDescent="0.3">
      <c r="B7922"/>
      <c r="I7922" s="64"/>
      <c r="J7922" s="64"/>
      <c r="K7922" s="64"/>
      <c r="L7922" s="64"/>
      <c r="M7922" s="64"/>
      <c r="N7922" s="64"/>
      <c r="O7922" s="64"/>
      <c r="P7922" s="64"/>
    </row>
    <row r="7923" spans="2:16" x14ac:dyDescent="0.3">
      <c r="B7923"/>
      <c r="I7923" s="64"/>
      <c r="J7923" s="64"/>
      <c r="K7923" s="64"/>
      <c r="L7923" s="64"/>
      <c r="M7923" s="64"/>
      <c r="N7923" s="64"/>
      <c r="O7923" s="64"/>
      <c r="P7923" s="64"/>
    </row>
    <row r="7924" spans="2:16" x14ac:dyDescent="0.3">
      <c r="B7924"/>
      <c r="I7924" s="64"/>
      <c r="J7924" s="64"/>
      <c r="K7924" s="64"/>
      <c r="L7924" s="64"/>
      <c r="M7924" s="64"/>
      <c r="N7924" s="64"/>
      <c r="O7924" s="64"/>
      <c r="P7924" s="64"/>
    </row>
    <row r="7925" spans="2:16" x14ac:dyDescent="0.3">
      <c r="B7925"/>
      <c r="I7925" s="64"/>
      <c r="J7925" s="64"/>
      <c r="K7925" s="64"/>
      <c r="L7925" s="64"/>
      <c r="M7925" s="64"/>
      <c r="N7925" s="64"/>
      <c r="O7925" s="64"/>
      <c r="P7925" s="64"/>
    </row>
    <row r="7926" spans="2:16" x14ac:dyDescent="0.3">
      <c r="B7926"/>
      <c r="I7926" s="64"/>
      <c r="J7926" s="64"/>
      <c r="K7926" s="64"/>
      <c r="L7926" s="64"/>
      <c r="M7926" s="64"/>
      <c r="N7926" s="64"/>
      <c r="O7926" s="64"/>
      <c r="P7926" s="64"/>
    </row>
    <row r="7927" spans="2:16" x14ac:dyDescent="0.3">
      <c r="B7927"/>
      <c r="I7927" s="64"/>
      <c r="J7927" s="64"/>
      <c r="K7927" s="64"/>
      <c r="L7927" s="64"/>
      <c r="M7927" s="64"/>
      <c r="N7927" s="64"/>
      <c r="O7927" s="64"/>
      <c r="P7927" s="64"/>
    </row>
    <row r="7928" spans="2:16" x14ac:dyDescent="0.3">
      <c r="B7928"/>
      <c r="I7928" s="64"/>
      <c r="J7928" s="64"/>
      <c r="K7928" s="64"/>
      <c r="L7928" s="64"/>
      <c r="M7928" s="64"/>
      <c r="N7928" s="64"/>
      <c r="O7928" s="64"/>
      <c r="P7928" s="64"/>
    </row>
    <row r="7929" spans="2:16" x14ac:dyDescent="0.3">
      <c r="B7929"/>
      <c r="I7929" s="64"/>
      <c r="J7929" s="64"/>
      <c r="K7929" s="64"/>
      <c r="L7929" s="64"/>
      <c r="M7929" s="64"/>
      <c r="N7929" s="64"/>
      <c r="O7929" s="64"/>
      <c r="P7929" s="64"/>
    </row>
    <row r="7930" spans="2:16" x14ac:dyDescent="0.3">
      <c r="B7930"/>
      <c r="I7930" s="64"/>
      <c r="J7930" s="64"/>
      <c r="K7930" s="64"/>
      <c r="L7930" s="64"/>
      <c r="M7930" s="64"/>
      <c r="N7930" s="64"/>
      <c r="O7930" s="64"/>
      <c r="P7930" s="64"/>
    </row>
    <row r="7931" spans="2:16" x14ac:dyDescent="0.3">
      <c r="B7931"/>
      <c r="I7931" s="64"/>
      <c r="J7931" s="64"/>
      <c r="K7931" s="64"/>
      <c r="L7931" s="64"/>
      <c r="M7931" s="64"/>
      <c r="N7931" s="64"/>
      <c r="O7931" s="64"/>
      <c r="P7931" s="64"/>
    </row>
    <row r="7932" spans="2:16" x14ac:dyDescent="0.3">
      <c r="B7932"/>
      <c r="I7932" s="64"/>
      <c r="J7932" s="64"/>
      <c r="K7932" s="64"/>
      <c r="L7932" s="64"/>
      <c r="M7932" s="64"/>
      <c r="N7932" s="64"/>
      <c r="O7932" s="64"/>
      <c r="P7932" s="64"/>
    </row>
    <row r="7933" spans="2:16" x14ac:dyDescent="0.3">
      <c r="B7933"/>
      <c r="I7933" s="64"/>
      <c r="J7933" s="64"/>
      <c r="K7933" s="64"/>
      <c r="L7933" s="64"/>
      <c r="M7933" s="64"/>
      <c r="N7933" s="64"/>
      <c r="O7933" s="64"/>
      <c r="P7933" s="64"/>
    </row>
    <row r="7934" spans="2:16" x14ac:dyDescent="0.3">
      <c r="B7934"/>
      <c r="I7934" s="64"/>
      <c r="J7934" s="64"/>
      <c r="K7934" s="64"/>
      <c r="L7934" s="64"/>
      <c r="M7934" s="64"/>
      <c r="N7934" s="64"/>
      <c r="O7934" s="64"/>
      <c r="P7934" s="64"/>
    </row>
    <row r="7935" spans="2:16" x14ac:dyDescent="0.3">
      <c r="B7935"/>
      <c r="I7935" s="64"/>
      <c r="J7935" s="64"/>
      <c r="K7935" s="64"/>
      <c r="L7935" s="64"/>
      <c r="M7935" s="64"/>
      <c r="N7935" s="64"/>
      <c r="O7935" s="64"/>
      <c r="P7935" s="64"/>
    </row>
    <row r="7936" spans="2:16" x14ac:dyDescent="0.3">
      <c r="B7936"/>
      <c r="I7936" s="64"/>
      <c r="J7936" s="64"/>
      <c r="K7936" s="64"/>
      <c r="L7936" s="64"/>
      <c r="M7936" s="64"/>
      <c r="N7936" s="64"/>
      <c r="O7936" s="64"/>
      <c r="P7936" s="64"/>
    </row>
    <row r="7937" spans="2:16" x14ac:dyDescent="0.3">
      <c r="B7937"/>
      <c r="I7937" s="64"/>
      <c r="J7937" s="64"/>
      <c r="K7937" s="64"/>
      <c r="L7937" s="64"/>
      <c r="M7937" s="64"/>
      <c r="N7937" s="64"/>
      <c r="O7937" s="64"/>
      <c r="P7937" s="64"/>
    </row>
    <row r="7938" spans="2:16" x14ac:dyDescent="0.3">
      <c r="B7938"/>
      <c r="I7938" s="64"/>
      <c r="J7938" s="64"/>
      <c r="K7938" s="64"/>
      <c r="L7938" s="64"/>
      <c r="M7938" s="64"/>
      <c r="N7938" s="64"/>
      <c r="O7938" s="64"/>
      <c r="P7938" s="64"/>
    </row>
    <row r="7939" spans="2:16" x14ac:dyDescent="0.3">
      <c r="B7939"/>
      <c r="I7939" s="64"/>
      <c r="J7939" s="64"/>
      <c r="K7939" s="64"/>
      <c r="L7939" s="64"/>
      <c r="M7939" s="64"/>
      <c r="N7939" s="64"/>
      <c r="O7939" s="64"/>
      <c r="P7939" s="64"/>
    </row>
    <row r="7940" spans="2:16" x14ac:dyDescent="0.3">
      <c r="B7940"/>
      <c r="I7940" s="64"/>
      <c r="J7940" s="64"/>
      <c r="K7940" s="64"/>
      <c r="L7940" s="64"/>
      <c r="M7940" s="64"/>
      <c r="N7940" s="64"/>
      <c r="O7940" s="64"/>
      <c r="P7940" s="64"/>
    </row>
    <row r="7941" spans="2:16" x14ac:dyDescent="0.3">
      <c r="B7941"/>
      <c r="I7941" s="64"/>
      <c r="J7941" s="64"/>
      <c r="K7941" s="64"/>
      <c r="L7941" s="64"/>
      <c r="M7941" s="64"/>
      <c r="N7941" s="64"/>
      <c r="O7941" s="64"/>
      <c r="P7941" s="64"/>
    </row>
    <row r="7942" spans="2:16" x14ac:dyDescent="0.3">
      <c r="B7942"/>
      <c r="I7942" s="64"/>
      <c r="J7942" s="64"/>
      <c r="K7942" s="64"/>
      <c r="L7942" s="64"/>
      <c r="M7942" s="64"/>
      <c r="N7942" s="64"/>
      <c r="O7942" s="64"/>
      <c r="P7942" s="64"/>
    </row>
    <row r="7943" spans="2:16" x14ac:dyDescent="0.3">
      <c r="B7943"/>
      <c r="I7943" s="64"/>
      <c r="J7943" s="64"/>
      <c r="K7943" s="64"/>
      <c r="L7943" s="64"/>
      <c r="M7943" s="64"/>
      <c r="N7943" s="64"/>
      <c r="O7943" s="64"/>
      <c r="P7943" s="64"/>
    </row>
    <row r="7944" spans="2:16" x14ac:dyDescent="0.3">
      <c r="B7944"/>
      <c r="I7944" s="64"/>
      <c r="J7944" s="64"/>
      <c r="K7944" s="64"/>
      <c r="L7944" s="64"/>
      <c r="M7944" s="64"/>
      <c r="N7944" s="64"/>
      <c r="O7944" s="64"/>
      <c r="P7944" s="64"/>
    </row>
    <row r="7945" spans="2:16" x14ac:dyDescent="0.3">
      <c r="B7945"/>
      <c r="I7945" s="64"/>
      <c r="J7945" s="64"/>
      <c r="K7945" s="64"/>
      <c r="L7945" s="64"/>
      <c r="M7945" s="64"/>
      <c r="N7945" s="64"/>
      <c r="O7945" s="64"/>
      <c r="P7945" s="64"/>
    </row>
    <row r="7946" spans="2:16" x14ac:dyDescent="0.3">
      <c r="B7946"/>
      <c r="I7946" s="64"/>
      <c r="J7946" s="64"/>
      <c r="K7946" s="64"/>
      <c r="L7946" s="64"/>
      <c r="M7946" s="64"/>
      <c r="N7946" s="64"/>
      <c r="O7946" s="64"/>
      <c r="P7946" s="64"/>
    </row>
    <row r="7947" spans="2:16" x14ac:dyDescent="0.3">
      <c r="B7947"/>
      <c r="I7947" s="64"/>
      <c r="J7947" s="64"/>
      <c r="K7947" s="64"/>
      <c r="L7947" s="64"/>
      <c r="M7947" s="64"/>
      <c r="N7947" s="64"/>
      <c r="O7947" s="64"/>
      <c r="P7947" s="64"/>
    </row>
    <row r="7948" spans="2:16" x14ac:dyDescent="0.3">
      <c r="B7948"/>
      <c r="I7948" s="64"/>
      <c r="J7948" s="64"/>
      <c r="K7948" s="64"/>
      <c r="L7948" s="64"/>
      <c r="M7948" s="64"/>
      <c r="N7948" s="64"/>
      <c r="O7948" s="64"/>
      <c r="P7948" s="64"/>
    </row>
    <row r="7949" spans="2:16" x14ac:dyDescent="0.3">
      <c r="B7949"/>
      <c r="I7949" s="64"/>
      <c r="J7949" s="64"/>
      <c r="K7949" s="64"/>
      <c r="L7949" s="64"/>
      <c r="M7949" s="64"/>
      <c r="N7949" s="64"/>
      <c r="O7949" s="64"/>
      <c r="P7949" s="64"/>
    </row>
    <row r="7950" spans="2:16" x14ac:dyDescent="0.3">
      <c r="B7950"/>
      <c r="I7950" s="64"/>
      <c r="J7950" s="64"/>
      <c r="K7950" s="64"/>
      <c r="L7950" s="64"/>
      <c r="M7950" s="64"/>
      <c r="N7950" s="64"/>
      <c r="O7950" s="64"/>
      <c r="P7950" s="64"/>
    </row>
    <row r="7951" spans="2:16" x14ac:dyDescent="0.3">
      <c r="B7951"/>
      <c r="I7951" s="64"/>
      <c r="J7951" s="64"/>
      <c r="K7951" s="64"/>
      <c r="L7951" s="64"/>
      <c r="M7951" s="64"/>
      <c r="N7951" s="64"/>
      <c r="O7951" s="64"/>
      <c r="P7951" s="64"/>
    </row>
    <row r="7952" spans="2:16" x14ac:dyDescent="0.3">
      <c r="B7952"/>
      <c r="I7952" s="64"/>
      <c r="J7952" s="64"/>
      <c r="K7952" s="64"/>
      <c r="L7952" s="64"/>
      <c r="M7952" s="64"/>
      <c r="N7952" s="64"/>
      <c r="O7952" s="64"/>
      <c r="P7952" s="64"/>
    </row>
    <row r="7953" spans="2:16" x14ac:dyDescent="0.3">
      <c r="B7953"/>
      <c r="I7953" s="64"/>
      <c r="J7953" s="64"/>
      <c r="K7953" s="64"/>
      <c r="L7953" s="64"/>
      <c r="M7953" s="64"/>
      <c r="N7953" s="64"/>
      <c r="O7953" s="64"/>
      <c r="P7953" s="64"/>
    </row>
    <row r="7954" spans="2:16" x14ac:dyDescent="0.3">
      <c r="B7954"/>
      <c r="I7954" s="64"/>
      <c r="J7954" s="64"/>
      <c r="K7954" s="64"/>
      <c r="L7954" s="64"/>
      <c r="M7954" s="64"/>
      <c r="N7954" s="64"/>
      <c r="O7954" s="64"/>
      <c r="P7954" s="64"/>
    </row>
    <row r="7955" spans="2:16" x14ac:dyDescent="0.3">
      <c r="B7955"/>
      <c r="I7955" s="64"/>
      <c r="J7955" s="64"/>
      <c r="K7955" s="64"/>
      <c r="L7955" s="64"/>
      <c r="M7955" s="64"/>
      <c r="N7955" s="64"/>
      <c r="O7955" s="64"/>
      <c r="P7955" s="64"/>
    </row>
    <row r="7956" spans="2:16" x14ac:dyDescent="0.3">
      <c r="B7956"/>
      <c r="I7956" s="64"/>
      <c r="J7956" s="64"/>
      <c r="K7956" s="64"/>
      <c r="L7956" s="64"/>
      <c r="M7956" s="64"/>
      <c r="N7956" s="64"/>
      <c r="O7956" s="64"/>
      <c r="P7956" s="64"/>
    </row>
    <row r="7957" spans="2:16" x14ac:dyDescent="0.3">
      <c r="B7957"/>
      <c r="I7957" s="64"/>
      <c r="J7957" s="64"/>
      <c r="K7957" s="64"/>
      <c r="L7957" s="64"/>
      <c r="M7957" s="64"/>
      <c r="N7957" s="64"/>
      <c r="O7957" s="64"/>
      <c r="P7957" s="64"/>
    </row>
    <row r="7958" spans="2:16" x14ac:dyDescent="0.3">
      <c r="B7958"/>
      <c r="I7958" s="64"/>
      <c r="J7958" s="64"/>
      <c r="K7958" s="64"/>
      <c r="L7958" s="64"/>
      <c r="M7958" s="64"/>
      <c r="N7958" s="64"/>
      <c r="O7958" s="64"/>
      <c r="P7958" s="64"/>
    </row>
    <row r="7959" spans="2:16" x14ac:dyDescent="0.3">
      <c r="B7959"/>
      <c r="I7959" s="64"/>
      <c r="J7959" s="64"/>
      <c r="K7959" s="64"/>
      <c r="L7959" s="64"/>
      <c r="M7959" s="64"/>
      <c r="N7959" s="64"/>
      <c r="O7959" s="64"/>
      <c r="P7959" s="64"/>
    </row>
    <row r="7960" spans="2:16" x14ac:dyDescent="0.3">
      <c r="B7960"/>
      <c r="I7960" s="64"/>
      <c r="J7960" s="64"/>
      <c r="K7960" s="64"/>
      <c r="L7960" s="64"/>
      <c r="M7960" s="64"/>
      <c r="N7960" s="64"/>
      <c r="O7960" s="64"/>
      <c r="P7960" s="64"/>
    </row>
    <row r="7961" spans="2:16" x14ac:dyDescent="0.3">
      <c r="B7961"/>
      <c r="I7961" s="64"/>
      <c r="J7961" s="64"/>
      <c r="K7961" s="64"/>
      <c r="L7961" s="64"/>
      <c r="M7961" s="64"/>
      <c r="N7961" s="64"/>
      <c r="O7961" s="64"/>
      <c r="P7961" s="64"/>
    </row>
    <row r="7962" spans="2:16" x14ac:dyDescent="0.3">
      <c r="B7962"/>
      <c r="I7962" s="64"/>
      <c r="J7962" s="64"/>
      <c r="K7962" s="64"/>
      <c r="L7962" s="64"/>
      <c r="M7962" s="64"/>
      <c r="N7962" s="64"/>
      <c r="O7962" s="64"/>
      <c r="P7962" s="64"/>
    </row>
    <row r="7963" spans="2:16" x14ac:dyDescent="0.3">
      <c r="B7963"/>
      <c r="I7963" s="64"/>
      <c r="J7963" s="64"/>
      <c r="K7963" s="64"/>
      <c r="L7963" s="64"/>
      <c r="M7963" s="64"/>
      <c r="N7963" s="64"/>
      <c r="O7963" s="64"/>
      <c r="P7963" s="64"/>
    </row>
    <row r="7964" spans="2:16" x14ac:dyDescent="0.3">
      <c r="B7964"/>
      <c r="I7964" s="64"/>
      <c r="J7964" s="64"/>
      <c r="K7964" s="64"/>
      <c r="L7964" s="64"/>
      <c r="M7964" s="64"/>
      <c r="N7964" s="64"/>
      <c r="O7964" s="64"/>
      <c r="P7964" s="64"/>
    </row>
    <row r="7965" spans="2:16" x14ac:dyDescent="0.3">
      <c r="B7965"/>
      <c r="I7965" s="64"/>
      <c r="J7965" s="64"/>
      <c r="K7965" s="64"/>
      <c r="L7965" s="64"/>
      <c r="M7965" s="64"/>
      <c r="N7965" s="64"/>
      <c r="O7965" s="64"/>
      <c r="P7965" s="64"/>
    </row>
    <row r="7966" spans="2:16" x14ac:dyDescent="0.3">
      <c r="B7966"/>
      <c r="I7966" s="64"/>
      <c r="J7966" s="64"/>
      <c r="K7966" s="64"/>
      <c r="L7966" s="64"/>
      <c r="M7966" s="64"/>
      <c r="N7966" s="64"/>
      <c r="O7966" s="64"/>
      <c r="P7966" s="64"/>
    </row>
    <row r="7967" spans="2:16" x14ac:dyDescent="0.3">
      <c r="B7967"/>
      <c r="I7967" s="64"/>
      <c r="J7967" s="64"/>
      <c r="K7967" s="64"/>
      <c r="L7967" s="64"/>
      <c r="M7967" s="64"/>
      <c r="N7967" s="64"/>
      <c r="O7967" s="64"/>
      <c r="P7967" s="64"/>
    </row>
    <row r="7968" spans="2:16" x14ac:dyDescent="0.3">
      <c r="B7968"/>
      <c r="I7968" s="64"/>
      <c r="J7968" s="64"/>
      <c r="K7968" s="64"/>
      <c r="L7968" s="64"/>
      <c r="M7968" s="64"/>
      <c r="N7968" s="64"/>
      <c r="O7968" s="64"/>
      <c r="P7968" s="64"/>
    </row>
    <row r="7969" spans="2:16" x14ac:dyDescent="0.3">
      <c r="B7969"/>
      <c r="I7969" s="64"/>
      <c r="J7969" s="64"/>
      <c r="K7969" s="64"/>
      <c r="L7969" s="64"/>
      <c r="M7969" s="64"/>
      <c r="N7969" s="64"/>
      <c r="O7969" s="64"/>
      <c r="P7969" s="64"/>
    </row>
    <row r="7970" spans="2:16" x14ac:dyDescent="0.3">
      <c r="B7970"/>
      <c r="I7970" s="64"/>
      <c r="J7970" s="64"/>
      <c r="K7970" s="64"/>
      <c r="L7970" s="64"/>
      <c r="M7970" s="64"/>
      <c r="N7970" s="64"/>
      <c r="O7970" s="64"/>
      <c r="P7970" s="64"/>
    </row>
    <row r="7971" spans="2:16" x14ac:dyDescent="0.3">
      <c r="B7971"/>
      <c r="I7971" s="64"/>
      <c r="J7971" s="64"/>
      <c r="K7971" s="64"/>
      <c r="L7971" s="64"/>
      <c r="M7971" s="64"/>
      <c r="N7971" s="64"/>
      <c r="O7971" s="64"/>
      <c r="P7971" s="64"/>
    </row>
    <row r="7972" spans="2:16" x14ac:dyDescent="0.3">
      <c r="B7972"/>
      <c r="I7972" s="64"/>
      <c r="J7972" s="64"/>
      <c r="K7972" s="64"/>
      <c r="L7972" s="64"/>
      <c r="M7972" s="64"/>
      <c r="N7972" s="64"/>
      <c r="O7972" s="64"/>
      <c r="P7972" s="64"/>
    </row>
    <row r="7973" spans="2:16" x14ac:dyDescent="0.3">
      <c r="B7973"/>
      <c r="I7973" s="64"/>
      <c r="J7973" s="64"/>
      <c r="K7973" s="64"/>
      <c r="L7973" s="64"/>
      <c r="M7973" s="64"/>
      <c r="N7973" s="64"/>
      <c r="O7973" s="64"/>
      <c r="P7973" s="64"/>
    </row>
    <row r="7974" spans="2:16" x14ac:dyDescent="0.3">
      <c r="B7974"/>
      <c r="I7974" s="64"/>
      <c r="J7974" s="64"/>
      <c r="K7974" s="64"/>
      <c r="L7974" s="64"/>
      <c r="M7974" s="64"/>
      <c r="N7974" s="64"/>
      <c r="O7974" s="64"/>
      <c r="P7974" s="64"/>
    </row>
    <row r="7975" spans="2:16" x14ac:dyDescent="0.3">
      <c r="B7975"/>
      <c r="I7975" s="64"/>
      <c r="J7975" s="64"/>
      <c r="K7975" s="64"/>
      <c r="L7975" s="64"/>
      <c r="M7975" s="64"/>
      <c r="N7975" s="64"/>
      <c r="O7975" s="64"/>
      <c r="P7975" s="64"/>
    </row>
    <row r="7976" spans="2:16" x14ac:dyDescent="0.3">
      <c r="B7976"/>
      <c r="I7976" s="64"/>
      <c r="J7976" s="64"/>
      <c r="K7976" s="64"/>
      <c r="L7976" s="64"/>
      <c r="M7976" s="64"/>
      <c r="N7976" s="64"/>
      <c r="O7976" s="64"/>
      <c r="P7976" s="64"/>
    </row>
    <row r="7977" spans="2:16" x14ac:dyDescent="0.3">
      <c r="B7977"/>
      <c r="I7977" s="64"/>
      <c r="J7977" s="64"/>
      <c r="K7977" s="64"/>
      <c r="L7977" s="64"/>
      <c r="M7977" s="64"/>
      <c r="N7977" s="64"/>
      <c r="O7977" s="64"/>
      <c r="P7977" s="64"/>
    </row>
    <row r="7978" spans="2:16" x14ac:dyDescent="0.3">
      <c r="B7978"/>
      <c r="I7978" s="64"/>
      <c r="J7978" s="64"/>
      <c r="K7978" s="64"/>
      <c r="L7978" s="64"/>
      <c r="M7978" s="64"/>
      <c r="N7978" s="64"/>
      <c r="O7978" s="64"/>
      <c r="P7978" s="64"/>
    </row>
    <row r="7979" spans="2:16" x14ac:dyDescent="0.3">
      <c r="B7979"/>
      <c r="I7979" s="64"/>
      <c r="J7979" s="64"/>
      <c r="K7979" s="64"/>
      <c r="L7979" s="64"/>
      <c r="M7979" s="64"/>
      <c r="N7979" s="64"/>
      <c r="O7979" s="64"/>
      <c r="P7979" s="64"/>
    </row>
    <row r="7980" spans="2:16" x14ac:dyDescent="0.3">
      <c r="B7980"/>
      <c r="I7980" s="64"/>
      <c r="J7980" s="64"/>
      <c r="K7980" s="64"/>
      <c r="L7980" s="64"/>
      <c r="M7980" s="64"/>
      <c r="N7980" s="64"/>
      <c r="O7980" s="64"/>
      <c r="P7980" s="64"/>
    </row>
    <row r="7981" spans="2:16" x14ac:dyDescent="0.3">
      <c r="B7981"/>
      <c r="I7981" s="64"/>
      <c r="J7981" s="64"/>
      <c r="K7981" s="64"/>
      <c r="L7981" s="64"/>
      <c r="M7981" s="64"/>
      <c r="N7981" s="64"/>
      <c r="O7981" s="64"/>
      <c r="P7981" s="64"/>
    </row>
    <row r="7982" spans="2:16" x14ac:dyDescent="0.3">
      <c r="B7982"/>
      <c r="I7982" s="64"/>
      <c r="J7982" s="64"/>
      <c r="K7982" s="64"/>
      <c r="L7982" s="64"/>
      <c r="M7982" s="64"/>
      <c r="N7982" s="64"/>
      <c r="O7982" s="64"/>
      <c r="P7982" s="64"/>
    </row>
    <row r="7983" spans="2:16" x14ac:dyDescent="0.3">
      <c r="B7983"/>
      <c r="I7983" s="64"/>
      <c r="J7983" s="64"/>
      <c r="K7983" s="64"/>
      <c r="L7983" s="64"/>
      <c r="M7983" s="64"/>
      <c r="N7983" s="64"/>
      <c r="O7983" s="64"/>
      <c r="P7983" s="64"/>
    </row>
    <row r="7984" spans="2:16" x14ac:dyDescent="0.3">
      <c r="B7984"/>
      <c r="I7984" s="64"/>
      <c r="J7984" s="64"/>
      <c r="K7984" s="64"/>
      <c r="L7984" s="64"/>
      <c r="M7984" s="64"/>
      <c r="N7984" s="64"/>
      <c r="O7984" s="64"/>
      <c r="P7984" s="64"/>
    </row>
    <row r="7985" spans="2:16" x14ac:dyDescent="0.3">
      <c r="B7985"/>
      <c r="I7985" s="64"/>
      <c r="J7985" s="64"/>
      <c r="K7985" s="64"/>
      <c r="L7985" s="64"/>
      <c r="M7985" s="64"/>
      <c r="N7985" s="64"/>
      <c r="O7985" s="64"/>
      <c r="P7985" s="64"/>
    </row>
    <row r="7986" spans="2:16" x14ac:dyDescent="0.3">
      <c r="B7986"/>
      <c r="I7986" s="64"/>
      <c r="J7986" s="64"/>
      <c r="K7986" s="64"/>
      <c r="L7986" s="64"/>
      <c r="M7986" s="64"/>
      <c r="N7986" s="64"/>
      <c r="O7986" s="64"/>
      <c r="P7986" s="64"/>
    </row>
    <row r="7987" spans="2:16" x14ac:dyDescent="0.3">
      <c r="B7987"/>
      <c r="I7987" s="64"/>
      <c r="J7987" s="64"/>
      <c r="K7987" s="64"/>
      <c r="L7987" s="64"/>
      <c r="M7987" s="64"/>
      <c r="N7987" s="64"/>
      <c r="O7987" s="64"/>
      <c r="P7987" s="64"/>
    </row>
    <row r="7988" spans="2:16" x14ac:dyDescent="0.3">
      <c r="B7988"/>
      <c r="I7988" s="64"/>
      <c r="J7988" s="64"/>
      <c r="K7988" s="64"/>
      <c r="L7988" s="64"/>
      <c r="M7988" s="64"/>
      <c r="N7988" s="64"/>
      <c r="O7988" s="64"/>
      <c r="P7988" s="64"/>
    </row>
    <row r="7989" spans="2:16" x14ac:dyDescent="0.3">
      <c r="B7989"/>
      <c r="I7989" s="64"/>
      <c r="J7989" s="64"/>
      <c r="K7989" s="64"/>
      <c r="L7989" s="64"/>
      <c r="M7989" s="64"/>
      <c r="N7989" s="64"/>
      <c r="O7989" s="64"/>
      <c r="P7989" s="64"/>
    </row>
    <row r="7990" spans="2:16" x14ac:dyDescent="0.3">
      <c r="B7990"/>
      <c r="I7990" s="64"/>
      <c r="J7990" s="64"/>
      <c r="K7990" s="64"/>
      <c r="L7990" s="64"/>
      <c r="M7990" s="64"/>
      <c r="N7990" s="64"/>
      <c r="O7990" s="64"/>
      <c r="P7990" s="64"/>
    </row>
    <row r="7991" spans="2:16" x14ac:dyDescent="0.3">
      <c r="B7991"/>
      <c r="I7991" s="64"/>
      <c r="J7991" s="64"/>
      <c r="K7991" s="64"/>
      <c r="L7991" s="64"/>
      <c r="M7991" s="64"/>
      <c r="N7991" s="64"/>
      <c r="O7991" s="64"/>
      <c r="P7991" s="64"/>
    </row>
    <row r="7992" spans="2:16" x14ac:dyDescent="0.3">
      <c r="B7992"/>
      <c r="I7992" s="64"/>
      <c r="J7992" s="64"/>
      <c r="K7992" s="64"/>
      <c r="L7992" s="64"/>
      <c r="M7992" s="64"/>
      <c r="N7992" s="64"/>
      <c r="O7992" s="64"/>
      <c r="P7992" s="64"/>
    </row>
    <row r="7993" spans="2:16" x14ac:dyDescent="0.3">
      <c r="B7993"/>
      <c r="I7993" s="64"/>
      <c r="J7993" s="64"/>
      <c r="K7993" s="64"/>
      <c r="L7993" s="64"/>
      <c r="M7993" s="64"/>
      <c r="N7993" s="64"/>
      <c r="O7993" s="64"/>
      <c r="P7993" s="64"/>
    </row>
    <row r="7994" spans="2:16" x14ac:dyDescent="0.3">
      <c r="B7994"/>
      <c r="I7994" s="64"/>
      <c r="J7994" s="64"/>
      <c r="K7994" s="64"/>
      <c r="L7994" s="64"/>
      <c r="M7994" s="64"/>
      <c r="N7994" s="64"/>
      <c r="O7994" s="64"/>
      <c r="P7994" s="64"/>
    </row>
    <row r="7995" spans="2:16" x14ac:dyDescent="0.3">
      <c r="B7995"/>
      <c r="I7995" s="64"/>
      <c r="J7995" s="64"/>
      <c r="K7995" s="64"/>
      <c r="L7995" s="64"/>
      <c r="M7995" s="64"/>
      <c r="N7995" s="64"/>
      <c r="O7995" s="64"/>
      <c r="P7995" s="64"/>
    </row>
    <row r="7996" spans="2:16" x14ac:dyDescent="0.3">
      <c r="B7996"/>
      <c r="I7996" s="64"/>
      <c r="J7996" s="64"/>
      <c r="K7996" s="64"/>
      <c r="L7996" s="64"/>
      <c r="M7996" s="64"/>
      <c r="N7996" s="64"/>
      <c r="O7996" s="64"/>
      <c r="P7996" s="64"/>
    </row>
    <row r="7997" spans="2:16" x14ac:dyDescent="0.3">
      <c r="B7997"/>
      <c r="I7997" s="64"/>
      <c r="J7997" s="64"/>
      <c r="K7997" s="64"/>
      <c r="L7997" s="64"/>
      <c r="M7997" s="64"/>
      <c r="N7997" s="64"/>
      <c r="O7997" s="64"/>
      <c r="P7997" s="64"/>
    </row>
    <row r="7998" spans="2:16" x14ac:dyDescent="0.3">
      <c r="B7998"/>
      <c r="I7998" s="64"/>
      <c r="J7998" s="64"/>
      <c r="K7998" s="64"/>
      <c r="L7998" s="64"/>
      <c r="M7998" s="64"/>
      <c r="N7998" s="64"/>
      <c r="O7998" s="64"/>
      <c r="P7998" s="64"/>
    </row>
    <row r="7999" spans="2:16" x14ac:dyDescent="0.3">
      <c r="B7999"/>
      <c r="I7999" s="64"/>
      <c r="J7999" s="64"/>
      <c r="K7999" s="64"/>
      <c r="L7999" s="64"/>
      <c r="M7999" s="64"/>
      <c r="N7999" s="64"/>
      <c r="O7999" s="64"/>
      <c r="P7999" s="64"/>
    </row>
    <row r="8000" spans="2:16" x14ac:dyDescent="0.3">
      <c r="B8000"/>
      <c r="I8000" s="64"/>
      <c r="J8000" s="64"/>
      <c r="K8000" s="64"/>
      <c r="L8000" s="64"/>
      <c r="M8000" s="64"/>
      <c r="N8000" s="64"/>
      <c r="O8000" s="64"/>
      <c r="P8000" s="64"/>
    </row>
    <row r="8001" spans="2:16" x14ac:dyDescent="0.3">
      <c r="B8001"/>
      <c r="I8001" s="64"/>
      <c r="J8001" s="64"/>
      <c r="K8001" s="64"/>
      <c r="L8001" s="64"/>
      <c r="M8001" s="64"/>
      <c r="N8001" s="64"/>
      <c r="O8001" s="64"/>
      <c r="P8001" s="64"/>
    </row>
    <row r="8002" spans="2:16" x14ac:dyDescent="0.3">
      <c r="B8002"/>
      <c r="I8002" s="64"/>
      <c r="J8002" s="64"/>
      <c r="K8002" s="64"/>
      <c r="L8002" s="64"/>
      <c r="M8002" s="64"/>
      <c r="N8002" s="64"/>
      <c r="O8002" s="64"/>
      <c r="P8002" s="64"/>
    </row>
    <row r="8003" spans="2:16" x14ac:dyDescent="0.3">
      <c r="B8003"/>
      <c r="I8003" s="64"/>
      <c r="J8003" s="64"/>
      <c r="K8003" s="64"/>
      <c r="L8003" s="64"/>
      <c r="M8003" s="64"/>
      <c r="N8003" s="64"/>
      <c r="O8003" s="64"/>
      <c r="P8003" s="64"/>
    </row>
    <row r="8004" spans="2:16" x14ac:dyDescent="0.3">
      <c r="B8004"/>
      <c r="I8004" s="64"/>
      <c r="J8004" s="64"/>
      <c r="K8004" s="64"/>
      <c r="L8004" s="64"/>
      <c r="M8004" s="64"/>
      <c r="N8004" s="64"/>
      <c r="O8004" s="64"/>
      <c r="P8004" s="64"/>
    </row>
    <row r="8005" spans="2:16" x14ac:dyDescent="0.3">
      <c r="B8005"/>
      <c r="I8005" s="64"/>
      <c r="J8005" s="64"/>
      <c r="K8005" s="64"/>
      <c r="L8005" s="64"/>
      <c r="M8005" s="64"/>
      <c r="N8005" s="64"/>
      <c r="O8005" s="64"/>
      <c r="P8005" s="64"/>
    </row>
    <row r="8006" spans="2:16" x14ac:dyDescent="0.3">
      <c r="B8006"/>
      <c r="I8006" s="64"/>
      <c r="J8006" s="64"/>
      <c r="K8006" s="64"/>
      <c r="L8006" s="64"/>
      <c r="M8006" s="64"/>
      <c r="N8006" s="64"/>
      <c r="O8006" s="64"/>
      <c r="P8006" s="64"/>
    </row>
    <row r="8007" spans="2:16" x14ac:dyDescent="0.3">
      <c r="B8007"/>
      <c r="I8007" s="64"/>
      <c r="J8007" s="64"/>
      <c r="K8007" s="64"/>
      <c r="L8007" s="64"/>
      <c r="M8007" s="64"/>
      <c r="N8007" s="64"/>
      <c r="O8007" s="64"/>
      <c r="P8007" s="64"/>
    </row>
    <row r="8008" spans="2:16" x14ac:dyDescent="0.3">
      <c r="B8008"/>
      <c r="I8008" s="64"/>
      <c r="J8008" s="64"/>
      <c r="K8008" s="64"/>
      <c r="L8008" s="64"/>
      <c r="M8008" s="64"/>
      <c r="N8008" s="64"/>
      <c r="O8008" s="64"/>
      <c r="P8008" s="64"/>
    </row>
    <row r="8009" spans="2:16" x14ac:dyDescent="0.3">
      <c r="B8009"/>
      <c r="I8009" s="64"/>
      <c r="J8009" s="64"/>
      <c r="K8009" s="64"/>
      <c r="L8009" s="64"/>
      <c r="M8009" s="64"/>
      <c r="N8009" s="64"/>
      <c r="O8009" s="64"/>
      <c r="P8009" s="64"/>
    </row>
    <row r="8010" spans="2:16" x14ac:dyDescent="0.3">
      <c r="B8010"/>
      <c r="I8010" s="64"/>
      <c r="J8010" s="64"/>
      <c r="K8010" s="64"/>
      <c r="L8010" s="64"/>
      <c r="M8010" s="64"/>
      <c r="N8010" s="64"/>
      <c r="O8010" s="64"/>
      <c r="P8010" s="64"/>
    </row>
    <row r="8011" spans="2:16" x14ac:dyDescent="0.3">
      <c r="B8011"/>
      <c r="I8011" s="64"/>
      <c r="J8011" s="64"/>
      <c r="K8011" s="64"/>
      <c r="L8011" s="64"/>
      <c r="M8011" s="64"/>
      <c r="N8011" s="64"/>
      <c r="O8011" s="64"/>
      <c r="P8011" s="64"/>
    </row>
    <row r="8012" spans="2:16" x14ac:dyDescent="0.3">
      <c r="B8012"/>
      <c r="I8012" s="64"/>
      <c r="J8012" s="64"/>
      <c r="K8012" s="64"/>
      <c r="L8012" s="64"/>
      <c r="M8012" s="64"/>
      <c r="N8012" s="64"/>
      <c r="O8012" s="64"/>
      <c r="P8012" s="64"/>
    </row>
    <row r="8013" spans="2:16" x14ac:dyDescent="0.3">
      <c r="B8013"/>
      <c r="I8013" s="64"/>
      <c r="J8013" s="64"/>
      <c r="K8013" s="64"/>
      <c r="L8013" s="64"/>
      <c r="M8013" s="64"/>
      <c r="N8013" s="64"/>
      <c r="O8013" s="64"/>
      <c r="P8013" s="64"/>
    </row>
    <row r="8014" spans="2:16" x14ac:dyDescent="0.3">
      <c r="B8014"/>
      <c r="I8014" s="64"/>
      <c r="J8014" s="64"/>
      <c r="K8014" s="64"/>
      <c r="L8014" s="64"/>
      <c r="M8014" s="64"/>
      <c r="N8014" s="64"/>
      <c r="O8014" s="64"/>
      <c r="P8014" s="64"/>
    </row>
    <row r="8015" spans="2:16" x14ac:dyDescent="0.3">
      <c r="B8015"/>
      <c r="I8015" s="64"/>
      <c r="J8015" s="64"/>
      <c r="K8015" s="64"/>
      <c r="L8015" s="64"/>
      <c r="M8015" s="64"/>
      <c r="N8015" s="64"/>
      <c r="O8015" s="64"/>
      <c r="P8015" s="64"/>
    </row>
    <row r="8016" spans="2:16" x14ac:dyDescent="0.3">
      <c r="B8016"/>
      <c r="I8016" s="64"/>
      <c r="J8016" s="64"/>
      <c r="K8016" s="64"/>
      <c r="L8016" s="64"/>
      <c r="M8016" s="64"/>
      <c r="N8016" s="64"/>
      <c r="O8016" s="64"/>
      <c r="P8016" s="64"/>
    </row>
    <row r="8017" spans="2:16" x14ac:dyDescent="0.3">
      <c r="B8017"/>
      <c r="I8017" s="64"/>
      <c r="J8017" s="64"/>
      <c r="K8017" s="64"/>
      <c r="L8017" s="64"/>
      <c r="M8017" s="64"/>
      <c r="N8017" s="64"/>
      <c r="O8017" s="64"/>
      <c r="P8017" s="64"/>
    </row>
    <row r="8018" spans="2:16" x14ac:dyDescent="0.3">
      <c r="B8018"/>
      <c r="I8018" s="64"/>
      <c r="J8018" s="64"/>
      <c r="K8018" s="64"/>
      <c r="L8018" s="64"/>
      <c r="M8018" s="64"/>
      <c r="N8018" s="64"/>
      <c r="O8018" s="64"/>
      <c r="P8018" s="64"/>
    </row>
    <row r="8019" spans="2:16" x14ac:dyDescent="0.3">
      <c r="B8019"/>
      <c r="I8019" s="64"/>
      <c r="J8019" s="64"/>
      <c r="K8019" s="64"/>
      <c r="L8019" s="64"/>
      <c r="M8019" s="64"/>
      <c r="N8019" s="64"/>
      <c r="O8019" s="64"/>
      <c r="P8019" s="64"/>
    </row>
    <row r="8020" spans="2:16" x14ac:dyDescent="0.3">
      <c r="B8020"/>
      <c r="I8020" s="64"/>
      <c r="J8020" s="64"/>
      <c r="K8020" s="64"/>
      <c r="L8020" s="64"/>
      <c r="M8020" s="64"/>
      <c r="N8020" s="64"/>
      <c r="O8020" s="64"/>
      <c r="P8020" s="64"/>
    </row>
    <row r="8021" spans="2:16" x14ac:dyDescent="0.3">
      <c r="B8021"/>
      <c r="I8021" s="64"/>
      <c r="J8021" s="64"/>
      <c r="K8021" s="64"/>
      <c r="L8021" s="64"/>
      <c r="M8021" s="64"/>
      <c r="N8021" s="64"/>
      <c r="O8021" s="64"/>
      <c r="P8021" s="64"/>
    </row>
    <row r="8022" spans="2:16" x14ac:dyDescent="0.3">
      <c r="B8022"/>
      <c r="I8022" s="64"/>
      <c r="J8022" s="64"/>
      <c r="K8022" s="64"/>
      <c r="L8022" s="64"/>
      <c r="M8022" s="64"/>
      <c r="N8022" s="64"/>
      <c r="O8022" s="64"/>
      <c r="P8022" s="64"/>
    </row>
    <row r="8023" spans="2:16" x14ac:dyDescent="0.3">
      <c r="B8023"/>
      <c r="I8023" s="64"/>
      <c r="J8023" s="64"/>
      <c r="K8023" s="64"/>
      <c r="L8023" s="64"/>
      <c r="M8023" s="64"/>
      <c r="N8023" s="64"/>
      <c r="O8023" s="64"/>
      <c r="P8023" s="64"/>
    </row>
    <row r="8024" spans="2:16" x14ac:dyDescent="0.3">
      <c r="B8024"/>
      <c r="I8024" s="64"/>
      <c r="J8024" s="64"/>
      <c r="K8024" s="64"/>
      <c r="L8024" s="64"/>
      <c r="M8024" s="64"/>
      <c r="N8024" s="64"/>
      <c r="O8024" s="64"/>
      <c r="P8024" s="64"/>
    </row>
    <row r="8025" spans="2:16" x14ac:dyDescent="0.3">
      <c r="B8025"/>
      <c r="I8025" s="64"/>
      <c r="J8025" s="64"/>
      <c r="K8025" s="64"/>
      <c r="L8025" s="64"/>
      <c r="M8025" s="64"/>
      <c r="N8025" s="64"/>
      <c r="O8025" s="64"/>
      <c r="P8025" s="64"/>
    </row>
    <row r="8026" spans="2:16" x14ac:dyDescent="0.3">
      <c r="B8026"/>
      <c r="I8026" s="64"/>
      <c r="J8026" s="64"/>
      <c r="K8026" s="64"/>
      <c r="L8026" s="64"/>
      <c r="M8026" s="64"/>
      <c r="N8026" s="64"/>
      <c r="O8026" s="64"/>
      <c r="P8026" s="64"/>
    </row>
    <row r="8027" spans="2:16" x14ac:dyDescent="0.3">
      <c r="B8027"/>
      <c r="I8027" s="64"/>
      <c r="J8027" s="64"/>
      <c r="K8027" s="64"/>
      <c r="L8027" s="64"/>
      <c r="M8027" s="64"/>
      <c r="N8027" s="64"/>
      <c r="O8027" s="64"/>
      <c r="P8027" s="64"/>
    </row>
    <row r="8028" spans="2:16" x14ac:dyDescent="0.3">
      <c r="B8028"/>
      <c r="I8028" s="64"/>
      <c r="J8028" s="64"/>
      <c r="K8028" s="64"/>
      <c r="L8028" s="64"/>
      <c r="M8028" s="64"/>
      <c r="N8028" s="64"/>
      <c r="O8028" s="64"/>
      <c r="P8028" s="64"/>
    </row>
    <row r="8029" spans="2:16" x14ac:dyDescent="0.3">
      <c r="B8029"/>
      <c r="I8029" s="64"/>
      <c r="J8029" s="64"/>
      <c r="K8029" s="64"/>
      <c r="L8029" s="64"/>
      <c r="M8029" s="64"/>
      <c r="N8029" s="64"/>
      <c r="O8029" s="64"/>
      <c r="P8029" s="64"/>
    </row>
    <row r="8030" spans="2:16" x14ac:dyDescent="0.3">
      <c r="B8030"/>
      <c r="I8030" s="64"/>
      <c r="J8030" s="64"/>
      <c r="K8030" s="64"/>
      <c r="L8030" s="64"/>
      <c r="M8030" s="64"/>
      <c r="N8030" s="64"/>
      <c r="O8030" s="64"/>
      <c r="P8030" s="64"/>
    </row>
    <row r="8031" spans="2:16" x14ac:dyDescent="0.3">
      <c r="B8031"/>
      <c r="I8031" s="64"/>
      <c r="J8031" s="64"/>
      <c r="K8031" s="64"/>
      <c r="L8031" s="64"/>
      <c r="M8031" s="64"/>
      <c r="N8031" s="64"/>
      <c r="O8031" s="64"/>
      <c r="P8031" s="64"/>
    </row>
    <row r="8032" spans="2:16" x14ac:dyDescent="0.3">
      <c r="B8032"/>
      <c r="I8032" s="64"/>
      <c r="J8032" s="64"/>
      <c r="K8032" s="64"/>
      <c r="L8032" s="64"/>
      <c r="M8032" s="64"/>
      <c r="N8032" s="64"/>
      <c r="O8032" s="64"/>
      <c r="P8032" s="64"/>
    </row>
    <row r="8033" spans="2:16" x14ac:dyDescent="0.3">
      <c r="B8033"/>
      <c r="I8033" s="64"/>
      <c r="J8033" s="64"/>
      <c r="K8033" s="64"/>
      <c r="L8033" s="64"/>
      <c r="M8033" s="64"/>
      <c r="N8033" s="64"/>
      <c r="O8033" s="64"/>
      <c r="P8033" s="64"/>
    </row>
    <row r="8034" spans="2:16" x14ac:dyDescent="0.3">
      <c r="B8034"/>
      <c r="I8034" s="64"/>
      <c r="J8034" s="64"/>
      <c r="K8034" s="64"/>
      <c r="L8034" s="64"/>
      <c r="M8034" s="64"/>
      <c r="N8034" s="64"/>
      <c r="O8034" s="64"/>
      <c r="P8034" s="64"/>
    </row>
    <row r="8035" spans="2:16" x14ac:dyDescent="0.3">
      <c r="B8035"/>
      <c r="I8035" s="64"/>
      <c r="J8035" s="64"/>
      <c r="K8035" s="64"/>
      <c r="L8035" s="64"/>
      <c r="M8035" s="64"/>
      <c r="N8035" s="64"/>
      <c r="O8035" s="64"/>
      <c r="P8035" s="64"/>
    </row>
    <row r="8036" spans="2:16" x14ac:dyDescent="0.3">
      <c r="B8036"/>
      <c r="I8036" s="64"/>
      <c r="J8036" s="64"/>
      <c r="K8036" s="64"/>
      <c r="L8036" s="64"/>
      <c r="M8036" s="64"/>
      <c r="N8036" s="64"/>
      <c r="O8036" s="64"/>
      <c r="P8036" s="64"/>
    </row>
    <row r="8037" spans="2:16" x14ac:dyDescent="0.3">
      <c r="B8037"/>
      <c r="I8037" s="64"/>
      <c r="J8037" s="64"/>
      <c r="K8037" s="64"/>
      <c r="L8037" s="64"/>
      <c r="M8037" s="64"/>
      <c r="N8037" s="64"/>
      <c r="O8037" s="64"/>
      <c r="P8037" s="64"/>
    </row>
    <row r="8038" spans="2:16" x14ac:dyDescent="0.3">
      <c r="B8038"/>
      <c r="I8038" s="64"/>
      <c r="J8038" s="64"/>
      <c r="K8038" s="64"/>
      <c r="L8038" s="64"/>
      <c r="M8038" s="64"/>
      <c r="N8038" s="64"/>
      <c r="O8038" s="64"/>
      <c r="P8038" s="64"/>
    </row>
    <row r="8039" spans="2:16" x14ac:dyDescent="0.3">
      <c r="B8039"/>
      <c r="I8039" s="64"/>
      <c r="J8039" s="64"/>
      <c r="K8039" s="64"/>
      <c r="L8039" s="64"/>
      <c r="M8039" s="64"/>
      <c r="N8039" s="64"/>
      <c r="O8039" s="64"/>
      <c r="P8039" s="64"/>
    </row>
    <row r="8040" spans="2:16" x14ac:dyDescent="0.3">
      <c r="B8040"/>
      <c r="I8040" s="64"/>
      <c r="J8040" s="64"/>
      <c r="K8040" s="64"/>
      <c r="L8040" s="64"/>
      <c r="M8040" s="64"/>
      <c r="N8040" s="64"/>
      <c r="O8040" s="64"/>
      <c r="P8040" s="64"/>
    </row>
    <row r="8041" spans="2:16" x14ac:dyDescent="0.3">
      <c r="B8041"/>
      <c r="I8041" s="64"/>
      <c r="J8041" s="64"/>
      <c r="K8041" s="64"/>
      <c r="L8041" s="64"/>
      <c r="M8041" s="64"/>
      <c r="N8041" s="64"/>
      <c r="O8041" s="64"/>
      <c r="P8041" s="64"/>
    </row>
    <row r="8042" spans="2:16" x14ac:dyDescent="0.3">
      <c r="B8042"/>
      <c r="I8042" s="64"/>
      <c r="J8042" s="64"/>
      <c r="K8042" s="64"/>
      <c r="L8042" s="64"/>
      <c r="M8042" s="64"/>
      <c r="N8042" s="64"/>
      <c r="O8042" s="64"/>
      <c r="P8042" s="64"/>
    </row>
    <row r="8043" spans="2:16" x14ac:dyDescent="0.3">
      <c r="B8043"/>
      <c r="I8043" s="64"/>
      <c r="J8043" s="64"/>
      <c r="K8043" s="64"/>
      <c r="L8043" s="64"/>
      <c r="M8043" s="64"/>
      <c r="N8043" s="64"/>
      <c r="O8043" s="64"/>
      <c r="P8043" s="64"/>
    </row>
    <row r="8044" spans="2:16" x14ac:dyDescent="0.3">
      <c r="B8044"/>
      <c r="I8044" s="64"/>
      <c r="J8044" s="64"/>
      <c r="K8044" s="64"/>
      <c r="L8044" s="64"/>
      <c r="M8044" s="64"/>
      <c r="N8044" s="64"/>
      <c r="O8044" s="64"/>
      <c r="P8044" s="64"/>
    </row>
    <row r="8045" spans="2:16" x14ac:dyDescent="0.3">
      <c r="B8045"/>
      <c r="I8045" s="64"/>
      <c r="J8045" s="64"/>
      <c r="K8045" s="64"/>
      <c r="L8045" s="64"/>
      <c r="M8045" s="64"/>
      <c r="N8045" s="64"/>
      <c r="O8045" s="64"/>
      <c r="P8045" s="64"/>
    </row>
    <row r="8046" spans="2:16" x14ac:dyDescent="0.3">
      <c r="B8046"/>
      <c r="I8046" s="64"/>
      <c r="J8046" s="64"/>
      <c r="K8046" s="64"/>
      <c r="L8046" s="64"/>
      <c r="M8046" s="64"/>
      <c r="N8046" s="64"/>
      <c r="O8046" s="64"/>
      <c r="P8046" s="64"/>
    </row>
    <row r="8047" spans="2:16" x14ac:dyDescent="0.3">
      <c r="B8047"/>
      <c r="I8047" s="64"/>
      <c r="J8047" s="64"/>
      <c r="K8047" s="64"/>
      <c r="L8047" s="64"/>
      <c r="M8047" s="64"/>
      <c r="N8047" s="64"/>
      <c r="O8047" s="64"/>
      <c r="P8047" s="64"/>
    </row>
    <row r="8048" spans="2:16" x14ac:dyDescent="0.3">
      <c r="B8048"/>
      <c r="I8048" s="64"/>
      <c r="J8048" s="64"/>
      <c r="K8048" s="64"/>
      <c r="L8048" s="64"/>
      <c r="M8048" s="64"/>
      <c r="N8048" s="64"/>
      <c r="O8048" s="64"/>
      <c r="P8048" s="64"/>
    </row>
    <row r="8049" spans="2:16" x14ac:dyDescent="0.3">
      <c r="B8049"/>
      <c r="I8049" s="64"/>
      <c r="J8049" s="64"/>
      <c r="K8049" s="64"/>
      <c r="L8049" s="64"/>
      <c r="M8049" s="64"/>
      <c r="N8049" s="64"/>
      <c r="O8049" s="64"/>
      <c r="P8049" s="64"/>
    </row>
    <row r="8050" spans="2:16" x14ac:dyDescent="0.3">
      <c r="B8050"/>
      <c r="I8050" s="64"/>
      <c r="J8050" s="64"/>
      <c r="K8050" s="64"/>
      <c r="L8050" s="64"/>
      <c r="M8050" s="64"/>
      <c r="N8050" s="64"/>
      <c r="O8050" s="64"/>
      <c r="P8050" s="64"/>
    </row>
    <row r="8051" spans="2:16" x14ac:dyDescent="0.3">
      <c r="B8051"/>
      <c r="I8051" s="64"/>
      <c r="J8051" s="64"/>
      <c r="K8051" s="64"/>
      <c r="L8051" s="64"/>
      <c r="M8051" s="64"/>
      <c r="N8051" s="64"/>
      <c r="O8051" s="64"/>
      <c r="P8051" s="64"/>
    </row>
    <row r="8052" spans="2:16" x14ac:dyDescent="0.3">
      <c r="B8052"/>
      <c r="I8052" s="64"/>
      <c r="J8052" s="64"/>
      <c r="K8052" s="64"/>
      <c r="L8052" s="64"/>
      <c r="M8052" s="64"/>
      <c r="N8052" s="64"/>
      <c r="O8052" s="64"/>
      <c r="P8052" s="64"/>
    </row>
    <row r="8053" spans="2:16" x14ac:dyDescent="0.3">
      <c r="B8053"/>
      <c r="I8053" s="64"/>
      <c r="J8053" s="64"/>
      <c r="K8053" s="64"/>
      <c r="L8053" s="64"/>
      <c r="M8053" s="64"/>
      <c r="N8053" s="64"/>
      <c r="O8053" s="64"/>
      <c r="P8053" s="64"/>
    </row>
    <row r="8054" spans="2:16" x14ac:dyDescent="0.3">
      <c r="B8054"/>
      <c r="I8054" s="64"/>
      <c r="J8054" s="64"/>
      <c r="K8054" s="64"/>
      <c r="L8054" s="64"/>
      <c r="M8054" s="64"/>
      <c r="N8054" s="64"/>
      <c r="O8054" s="64"/>
      <c r="P8054" s="64"/>
    </row>
    <row r="8055" spans="2:16" x14ac:dyDescent="0.3">
      <c r="B8055"/>
      <c r="I8055" s="64"/>
      <c r="J8055" s="64"/>
      <c r="K8055" s="64"/>
      <c r="L8055" s="64"/>
      <c r="M8055" s="64"/>
      <c r="N8055" s="64"/>
      <c r="O8055" s="64"/>
      <c r="P8055" s="64"/>
    </row>
    <row r="8056" spans="2:16" x14ac:dyDescent="0.3">
      <c r="B8056"/>
      <c r="I8056" s="64"/>
      <c r="J8056" s="64"/>
      <c r="K8056" s="64"/>
      <c r="L8056" s="64"/>
      <c r="M8056" s="64"/>
      <c r="N8056" s="64"/>
      <c r="O8056" s="64"/>
      <c r="P8056" s="64"/>
    </row>
    <row r="8057" spans="2:16" x14ac:dyDescent="0.3">
      <c r="B8057"/>
      <c r="I8057" s="64"/>
      <c r="J8057" s="64"/>
      <c r="K8057" s="64"/>
      <c r="L8057" s="64"/>
      <c r="M8057" s="64"/>
      <c r="N8057" s="64"/>
      <c r="O8057" s="64"/>
      <c r="P8057" s="64"/>
    </row>
    <row r="8058" spans="2:16" x14ac:dyDescent="0.3">
      <c r="B8058"/>
      <c r="I8058" s="64"/>
      <c r="J8058" s="64"/>
      <c r="K8058" s="64"/>
      <c r="L8058" s="64"/>
      <c r="M8058" s="64"/>
      <c r="N8058" s="64"/>
      <c r="O8058" s="64"/>
      <c r="P8058" s="64"/>
    </row>
    <row r="8059" spans="2:16" x14ac:dyDescent="0.3">
      <c r="B8059"/>
      <c r="I8059" s="64"/>
      <c r="J8059" s="64"/>
      <c r="K8059" s="64"/>
      <c r="L8059" s="64"/>
      <c r="M8059" s="64"/>
      <c r="N8059" s="64"/>
      <c r="O8059" s="64"/>
      <c r="P8059" s="64"/>
    </row>
    <row r="8060" spans="2:16" x14ac:dyDescent="0.3">
      <c r="B8060"/>
      <c r="I8060" s="64"/>
      <c r="J8060" s="64"/>
      <c r="K8060" s="64"/>
      <c r="L8060" s="64"/>
      <c r="M8060" s="64"/>
      <c r="N8060" s="64"/>
      <c r="O8060" s="64"/>
      <c r="P8060" s="64"/>
    </row>
    <row r="8061" spans="2:16" x14ac:dyDescent="0.3">
      <c r="B8061"/>
      <c r="I8061" s="64"/>
      <c r="J8061" s="64"/>
      <c r="K8061" s="64"/>
      <c r="L8061" s="64"/>
      <c r="M8061" s="64"/>
      <c r="N8061" s="64"/>
      <c r="O8061" s="64"/>
      <c r="P8061" s="64"/>
    </row>
    <row r="8062" spans="2:16" x14ac:dyDescent="0.3">
      <c r="B8062"/>
      <c r="I8062" s="64"/>
      <c r="J8062" s="64"/>
      <c r="K8062" s="64"/>
      <c r="L8062" s="64"/>
      <c r="M8062" s="64"/>
      <c r="N8062" s="64"/>
      <c r="O8062" s="64"/>
      <c r="P8062" s="64"/>
    </row>
    <row r="8063" spans="2:16" x14ac:dyDescent="0.3">
      <c r="B8063"/>
      <c r="I8063" s="64"/>
      <c r="J8063" s="64"/>
      <c r="K8063" s="64"/>
      <c r="L8063" s="64"/>
      <c r="M8063" s="64"/>
      <c r="N8063" s="64"/>
      <c r="O8063" s="64"/>
      <c r="P8063" s="64"/>
    </row>
    <row r="8064" spans="2:16" x14ac:dyDescent="0.3">
      <c r="B8064"/>
      <c r="I8064" s="64"/>
      <c r="J8064" s="64"/>
      <c r="K8064" s="64"/>
      <c r="L8064" s="64"/>
      <c r="M8064" s="64"/>
      <c r="N8064" s="64"/>
      <c r="O8064" s="64"/>
      <c r="P8064" s="64"/>
    </row>
    <row r="8065" spans="2:16" x14ac:dyDescent="0.3">
      <c r="B8065"/>
      <c r="I8065" s="64"/>
      <c r="J8065" s="64"/>
      <c r="K8065" s="64"/>
      <c r="L8065" s="64"/>
      <c r="M8065" s="64"/>
      <c r="N8065" s="64"/>
      <c r="O8065" s="64"/>
      <c r="P8065" s="64"/>
    </row>
    <row r="8066" spans="2:16" x14ac:dyDescent="0.3">
      <c r="B8066"/>
      <c r="I8066" s="64"/>
      <c r="J8066" s="64"/>
      <c r="K8066" s="64"/>
      <c r="L8066" s="64"/>
      <c r="M8066" s="64"/>
      <c r="N8066" s="64"/>
      <c r="O8066" s="64"/>
      <c r="P8066" s="64"/>
    </row>
    <row r="8067" spans="2:16" x14ac:dyDescent="0.3">
      <c r="B8067"/>
      <c r="I8067" s="64"/>
      <c r="J8067" s="64"/>
      <c r="K8067" s="64"/>
      <c r="L8067" s="64"/>
      <c r="M8067" s="64"/>
      <c r="N8067" s="64"/>
      <c r="O8067" s="64"/>
      <c r="P8067" s="64"/>
    </row>
    <row r="8068" spans="2:16" x14ac:dyDescent="0.3">
      <c r="B8068"/>
      <c r="I8068" s="64"/>
      <c r="J8068" s="64"/>
      <c r="K8068" s="64"/>
      <c r="L8068" s="64"/>
      <c r="M8068" s="64"/>
      <c r="N8068" s="64"/>
      <c r="O8068" s="64"/>
      <c r="P8068" s="64"/>
    </row>
    <row r="8069" spans="2:16" x14ac:dyDescent="0.3">
      <c r="B8069"/>
      <c r="I8069" s="64"/>
      <c r="J8069" s="64"/>
      <c r="K8069" s="64"/>
      <c r="L8069" s="64"/>
      <c r="M8069" s="64"/>
      <c r="N8069" s="64"/>
      <c r="O8069" s="64"/>
      <c r="P8069" s="64"/>
    </row>
    <row r="8070" spans="2:16" x14ac:dyDescent="0.3">
      <c r="B8070"/>
      <c r="I8070" s="64"/>
      <c r="J8070" s="64"/>
      <c r="K8070" s="64"/>
      <c r="L8070" s="64"/>
      <c r="M8070" s="64"/>
      <c r="N8070" s="64"/>
      <c r="O8070" s="64"/>
      <c r="P8070" s="64"/>
    </row>
    <row r="8071" spans="2:16" x14ac:dyDescent="0.3">
      <c r="B8071"/>
      <c r="I8071" s="64"/>
      <c r="J8071" s="64"/>
      <c r="K8071" s="64"/>
      <c r="L8071" s="64"/>
      <c r="M8071" s="64"/>
      <c r="N8071" s="64"/>
      <c r="O8071" s="64"/>
      <c r="P8071" s="64"/>
    </row>
    <row r="8072" spans="2:16" x14ac:dyDescent="0.3">
      <c r="B8072"/>
      <c r="I8072" s="64"/>
      <c r="J8072" s="64"/>
      <c r="K8072" s="64"/>
      <c r="L8072" s="64"/>
      <c r="M8072" s="64"/>
      <c r="N8072" s="64"/>
      <c r="O8072" s="64"/>
      <c r="P8072" s="64"/>
    </row>
    <row r="8073" spans="2:16" x14ac:dyDescent="0.3">
      <c r="B8073"/>
      <c r="I8073" s="64"/>
      <c r="J8073" s="64"/>
      <c r="K8073" s="64"/>
      <c r="L8073" s="64"/>
      <c r="M8073" s="64"/>
      <c r="N8073" s="64"/>
      <c r="O8073" s="64"/>
      <c r="P8073" s="64"/>
    </row>
    <row r="8074" spans="2:16" x14ac:dyDescent="0.3">
      <c r="B8074"/>
      <c r="I8074" s="64"/>
      <c r="J8074" s="64"/>
      <c r="K8074" s="64"/>
      <c r="L8074" s="64"/>
      <c r="M8074" s="64"/>
      <c r="N8074" s="64"/>
      <c r="O8074" s="64"/>
      <c r="P8074" s="64"/>
    </row>
    <row r="8075" spans="2:16" x14ac:dyDescent="0.3">
      <c r="B8075"/>
      <c r="I8075" s="64"/>
      <c r="J8075" s="64"/>
      <c r="K8075" s="64"/>
      <c r="L8075" s="64"/>
      <c r="M8075" s="64"/>
      <c r="N8075" s="64"/>
      <c r="O8075" s="64"/>
      <c r="P8075" s="64"/>
    </row>
    <row r="8076" spans="2:16" x14ac:dyDescent="0.3">
      <c r="B8076"/>
      <c r="I8076" s="64"/>
      <c r="J8076" s="64"/>
      <c r="K8076" s="64"/>
      <c r="L8076" s="64"/>
      <c r="M8076" s="64"/>
      <c r="N8076" s="64"/>
      <c r="O8076" s="64"/>
      <c r="P8076" s="64"/>
    </row>
    <row r="8077" spans="2:16" x14ac:dyDescent="0.3">
      <c r="B8077"/>
      <c r="I8077" s="64"/>
      <c r="J8077" s="64"/>
      <c r="K8077" s="64"/>
      <c r="L8077" s="64"/>
      <c r="M8077" s="64"/>
      <c r="N8077" s="64"/>
      <c r="O8077" s="64"/>
      <c r="P8077" s="64"/>
    </row>
    <row r="8078" spans="2:16" x14ac:dyDescent="0.3">
      <c r="B8078"/>
      <c r="I8078" s="64"/>
      <c r="J8078" s="64"/>
      <c r="K8078" s="64"/>
      <c r="L8078" s="64"/>
      <c r="M8078" s="64"/>
      <c r="N8078" s="64"/>
      <c r="O8078" s="64"/>
      <c r="P8078" s="64"/>
    </row>
    <row r="8079" spans="2:16" x14ac:dyDescent="0.3">
      <c r="B8079"/>
      <c r="I8079" s="64"/>
      <c r="J8079" s="64"/>
      <c r="K8079" s="64"/>
      <c r="L8079" s="64"/>
      <c r="M8079" s="64"/>
      <c r="N8079" s="64"/>
      <c r="O8079" s="64"/>
      <c r="P8079" s="64"/>
    </row>
    <row r="8080" spans="2:16" x14ac:dyDescent="0.3">
      <c r="B8080"/>
      <c r="I8080" s="64"/>
      <c r="J8080" s="64"/>
      <c r="K8080" s="64"/>
      <c r="L8080" s="64"/>
      <c r="M8080" s="64"/>
      <c r="N8080" s="64"/>
      <c r="O8080" s="64"/>
      <c r="P8080" s="64"/>
    </row>
    <row r="8081" spans="2:16" x14ac:dyDescent="0.3">
      <c r="B8081"/>
      <c r="I8081" s="64"/>
      <c r="J8081" s="64"/>
      <c r="K8081" s="64"/>
      <c r="L8081" s="64"/>
      <c r="M8081" s="64"/>
      <c r="N8081" s="64"/>
      <c r="O8081" s="64"/>
      <c r="P8081" s="64"/>
    </row>
    <row r="8082" spans="2:16" x14ac:dyDescent="0.3">
      <c r="B8082"/>
      <c r="I8082" s="64"/>
      <c r="J8082" s="64"/>
      <c r="K8082" s="64"/>
      <c r="L8082" s="64"/>
      <c r="M8082" s="64"/>
      <c r="N8082" s="64"/>
      <c r="O8082" s="64"/>
      <c r="P8082" s="64"/>
    </row>
    <row r="8083" spans="2:16" x14ac:dyDescent="0.3">
      <c r="B8083"/>
      <c r="I8083" s="64"/>
      <c r="J8083" s="64"/>
      <c r="K8083" s="64"/>
      <c r="L8083" s="64"/>
      <c r="M8083" s="64"/>
      <c r="N8083" s="64"/>
      <c r="O8083" s="64"/>
      <c r="P8083" s="64"/>
    </row>
    <row r="8084" spans="2:16" x14ac:dyDescent="0.3">
      <c r="B8084"/>
      <c r="I8084" s="64"/>
      <c r="J8084" s="64"/>
      <c r="K8084" s="64"/>
      <c r="L8084" s="64"/>
      <c r="M8084" s="64"/>
      <c r="N8084" s="64"/>
      <c r="O8084" s="64"/>
      <c r="P8084" s="64"/>
    </row>
    <row r="8085" spans="2:16" x14ac:dyDescent="0.3">
      <c r="B8085"/>
      <c r="I8085" s="64"/>
      <c r="J8085" s="64"/>
      <c r="K8085" s="64"/>
      <c r="L8085" s="64"/>
      <c r="M8085" s="64"/>
      <c r="N8085" s="64"/>
      <c r="O8085" s="64"/>
      <c r="P8085" s="64"/>
    </row>
    <row r="8086" spans="2:16" x14ac:dyDescent="0.3">
      <c r="B8086"/>
      <c r="I8086" s="64"/>
      <c r="J8086" s="64"/>
      <c r="K8086" s="64"/>
      <c r="L8086" s="64"/>
      <c r="M8086" s="64"/>
      <c r="N8086" s="64"/>
      <c r="O8086" s="64"/>
      <c r="P8086" s="64"/>
    </row>
    <row r="8087" spans="2:16" x14ac:dyDescent="0.3">
      <c r="B8087"/>
      <c r="I8087" s="64"/>
      <c r="J8087" s="64"/>
      <c r="K8087" s="64"/>
      <c r="L8087" s="64"/>
      <c r="M8087" s="64"/>
      <c r="N8087" s="64"/>
      <c r="O8087" s="64"/>
      <c r="P8087" s="64"/>
    </row>
    <row r="8088" spans="2:16" x14ac:dyDescent="0.3">
      <c r="B8088"/>
      <c r="I8088" s="64"/>
      <c r="J8088" s="64"/>
      <c r="K8088" s="64"/>
      <c r="L8088" s="64"/>
      <c r="M8088" s="64"/>
      <c r="N8088" s="64"/>
      <c r="O8088" s="64"/>
      <c r="P8088" s="64"/>
    </row>
    <row r="8089" spans="2:16" x14ac:dyDescent="0.3">
      <c r="B8089"/>
      <c r="I8089" s="64"/>
      <c r="J8089" s="64"/>
      <c r="K8089" s="64"/>
      <c r="L8089" s="64"/>
      <c r="M8089" s="64"/>
      <c r="N8089" s="64"/>
      <c r="O8089" s="64"/>
      <c r="P8089" s="64"/>
    </row>
    <row r="8090" spans="2:16" x14ac:dyDescent="0.3">
      <c r="B8090"/>
      <c r="I8090" s="64"/>
      <c r="J8090" s="64"/>
      <c r="K8090" s="64"/>
      <c r="L8090" s="64"/>
      <c r="M8090" s="64"/>
      <c r="N8090" s="64"/>
      <c r="O8090" s="64"/>
      <c r="P8090" s="64"/>
    </row>
    <row r="8091" spans="2:16" x14ac:dyDescent="0.3">
      <c r="B8091"/>
      <c r="I8091" s="64"/>
      <c r="J8091" s="64"/>
      <c r="K8091" s="64"/>
      <c r="L8091" s="64"/>
      <c r="M8091" s="64"/>
      <c r="N8091" s="64"/>
      <c r="O8091" s="64"/>
      <c r="P8091" s="64"/>
    </row>
    <row r="8092" spans="2:16" x14ac:dyDescent="0.3">
      <c r="B8092"/>
      <c r="I8092" s="64"/>
      <c r="J8092" s="64"/>
      <c r="K8092" s="64"/>
      <c r="L8092" s="64"/>
      <c r="M8092" s="64"/>
      <c r="N8092" s="64"/>
      <c r="O8092" s="64"/>
      <c r="P8092" s="64"/>
    </row>
    <row r="8093" spans="2:16" x14ac:dyDescent="0.3">
      <c r="B8093"/>
      <c r="I8093" s="64"/>
      <c r="J8093" s="64"/>
      <c r="K8093" s="64"/>
      <c r="L8093" s="64"/>
      <c r="M8093" s="64"/>
      <c r="N8093" s="64"/>
      <c r="O8093" s="64"/>
      <c r="P8093" s="64"/>
    </row>
    <row r="8094" spans="2:16" x14ac:dyDescent="0.3">
      <c r="B8094"/>
      <c r="I8094" s="64"/>
      <c r="J8094" s="64"/>
      <c r="K8094" s="64"/>
      <c r="L8094" s="64"/>
      <c r="M8094" s="64"/>
      <c r="N8094" s="64"/>
      <c r="O8094" s="64"/>
      <c r="P8094" s="64"/>
    </row>
    <row r="8095" spans="2:16" x14ac:dyDescent="0.3">
      <c r="B8095"/>
      <c r="I8095" s="64"/>
      <c r="J8095" s="64"/>
      <c r="K8095" s="64"/>
      <c r="L8095" s="64"/>
      <c r="M8095" s="64"/>
      <c r="N8095" s="64"/>
      <c r="O8095" s="64"/>
      <c r="P8095" s="64"/>
    </row>
    <row r="8096" spans="2:16" x14ac:dyDescent="0.3">
      <c r="B8096"/>
      <c r="I8096" s="64"/>
      <c r="J8096" s="64"/>
      <c r="K8096" s="64"/>
      <c r="L8096" s="64"/>
      <c r="M8096" s="64"/>
      <c r="N8096" s="64"/>
      <c r="O8096" s="64"/>
      <c r="P8096" s="64"/>
    </row>
    <row r="8097" spans="2:16" x14ac:dyDescent="0.3">
      <c r="B8097"/>
      <c r="I8097" s="64"/>
      <c r="J8097" s="64"/>
      <c r="K8097" s="64"/>
      <c r="L8097" s="64"/>
      <c r="M8097" s="64"/>
      <c r="N8097" s="64"/>
      <c r="O8097" s="64"/>
      <c r="P8097" s="64"/>
    </row>
    <row r="8098" spans="2:16" x14ac:dyDescent="0.3">
      <c r="B8098"/>
      <c r="I8098" s="64"/>
      <c r="J8098" s="64"/>
      <c r="K8098" s="64"/>
      <c r="L8098" s="64"/>
      <c r="M8098" s="64"/>
      <c r="N8098" s="64"/>
      <c r="O8098" s="64"/>
      <c r="P8098" s="64"/>
    </row>
    <row r="8099" spans="2:16" x14ac:dyDescent="0.3">
      <c r="B8099"/>
      <c r="I8099" s="64"/>
      <c r="J8099" s="64"/>
      <c r="K8099" s="64"/>
      <c r="L8099" s="64"/>
      <c r="M8099" s="64"/>
      <c r="N8099" s="64"/>
      <c r="O8099" s="64"/>
      <c r="P8099" s="64"/>
    </row>
    <row r="8100" spans="2:16" x14ac:dyDescent="0.3">
      <c r="B8100"/>
      <c r="I8100" s="64"/>
      <c r="J8100" s="64"/>
      <c r="K8100" s="64"/>
      <c r="L8100" s="64"/>
      <c r="M8100" s="64"/>
      <c r="N8100" s="64"/>
      <c r="O8100" s="64"/>
      <c r="P8100" s="64"/>
    </row>
    <row r="8101" spans="2:16" x14ac:dyDescent="0.3">
      <c r="B8101"/>
      <c r="I8101" s="64"/>
      <c r="J8101" s="64"/>
      <c r="K8101" s="64"/>
      <c r="L8101" s="64"/>
      <c r="M8101" s="64"/>
      <c r="N8101" s="64"/>
      <c r="O8101" s="64"/>
      <c r="P8101" s="64"/>
    </row>
    <row r="8102" spans="2:16" x14ac:dyDescent="0.3">
      <c r="B8102"/>
      <c r="I8102" s="64"/>
      <c r="J8102" s="64"/>
      <c r="K8102" s="64"/>
      <c r="L8102" s="64"/>
      <c r="M8102" s="64"/>
      <c r="N8102" s="64"/>
      <c r="O8102" s="64"/>
      <c r="P8102" s="64"/>
    </row>
    <row r="8103" spans="2:16" x14ac:dyDescent="0.3">
      <c r="B8103"/>
      <c r="I8103" s="64"/>
      <c r="J8103" s="64"/>
      <c r="K8103" s="64"/>
      <c r="L8103" s="64"/>
      <c r="M8103" s="64"/>
      <c r="N8103" s="64"/>
      <c r="O8103" s="64"/>
      <c r="P8103" s="64"/>
    </row>
    <row r="8104" spans="2:16" x14ac:dyDescent="0.3">
      <c r="B8104"/>
      <c r="I8104" s="64"/>
      <c r="J8104" s="64"/>
      <c r="K8104" s="64"/>
      <c r="L8104" s="64"/>
      <c r="M8104" s="64"/>
      <c r="N8104" s="64"/>
      <c r="O8104" s="64"/>
      <c r="P8104" s="64"/>
    </row>
    <row r="8105" spans="2:16" x14ac:dyDescent="0.3">
      <c r="B8105"/>
      <c r="I8105" s="64"/>
      <c r="J8105" s="64"/>
      <c r="K8105" s="64"/>
      <c r="L8105" s="64"/>
      <c r="M8105" s="64"/>
      <c r="N8105" s="64"/>
      <c r="O8105" s="64"/>
      <c r="P8105" s="64"/>
    </row>
    <row r="8106" spans="2:16" x14ac:dyDescent="0.3">
      <c r="B8106"/>
      <c r="I8106" s="64"/>
      <c r="J8106" s="64"/>
      <c r="K8106" s="64"/>
      <c r="L8106" s="64"/>
      <c r="M8106" s="64"/>
      <c r="N8106" s="64"/>
      <c r="O8106" s="64"/>
      <c r="P8106" s="64"/>
    </row>
    <row r="8107" spans="2:16" x14ac:dyDescent="0.3">
      <c r="B8107"/>
      <c r="I8107" s="64"/>
      <c r="J8107" s="64"/>
      <c r="K8107" s="64"/>
      <c r="L8107" s="64"/>
      <c r="M8107" s="64"/>
      <c r="N8107" s="64"/>
      <c r="O8107" s="64"/>
      <c r="P8107" s="64"/>
    </row>
    <row r="8108" spans="2:16" x14ac:dyDescent="0.3">
      <c r="B8108"/>
      <c r="I8108" s="64"/>
      <c r="J8108" s="64"/>
      <c r="K8108" s="64"/>
      <c r="L8108" s="64"/>
      <c r="M8108" s="64"/>
      <c r="N8108" s="64"/>
      <c r="O8108" s="64"/>
      <c r="P8108" s="64"/>
    </row>
    <row r="8109" spans="2:16" x14ac:dyDescent="0.3">
      <c r="B8109"/>
      <c r="I8109" s="64"/>
      <c r="J8109" s="64"/>
      <c r="K8109" s="64"/>
      <c r="L8109" s="64"/>
      <c r="M8109" s="64"/>
      <c r="N8109" s="64"/>
      <c r="O8109" s="64"/>
      <c r="P8109" s="64"/>
    </row>
    <row r="8110" spans="2:16" x14ac:dyDescent="0.3">
      <c r="B8110"/>
      <c r="I8110" s="64"/>
      <c r="J8110" s="64"/>
      <c r="K8110" s="64"/>
      <c r="L8110" s="64"/>
      <c r="M8110" s="64"/>
      <c r="N8110" s="64"/>
      <c r="O8110" s="64"/>
      <c r="P8110" s="64"/>
    </row>
    <row r="8111" spans="2:16" x14ac:dyDescent="0.3">
      <c r="B8111"/>
      <c r="I8111" s="64"/>
      <c r="J8111" s="64"/>
      <c r="K8111" s="64"/>
      <c r="L8111" s="64"/>
      <c r="M8111" s="64"/>
      <c r="N8111" s="64"/>
      <c r="O8111" s="64"/>
      <c r="P8111" s="64"/>
    </row>
    <row r="8112" spans="2:16" x14ac:dyDescent="0.3">
      <c r="B8112"/>
      <c r="I8112" s="64"/>
      <c r="J8112" s="64"/>
      <c r="K8112" s="64"/>
      <c r="L8112" s="64"/>
      <c r="M8112" s="64"/>
      <c r="N8112" s="64"/>
      <c r="O8112" s="64"/>
      <c r="P8112" s="64"/>
    </row>
    <row r="8113" spans="2:16" x14ac:dyDescent="0.3">
      <c r="B8113"/>
      <c r="I8113" s="64"/>
      <c r="J8113" s="64"/>
      <c r="K8113" s="64"/>
      <c r="L8113" s="64"/>
      <c r="M8113" s="64"/>
      <c r="N8113" s="64"/>
      <c r="O8113" s="64"/>
      <c r="P8113" s="64"/>
    </row>
    <row r="8114" spans="2:16" x14ac:dyDescent="0.3">
      <c r="B8114"/>
      <c r="I8114" s="64"/>
      <c r="J8114" s="64"/>
      <c r="K8114" s="64"/>
      <c r="L8114" s="64"/>
      <c r="M8114" s="64"/>
      <c r="N8114" s="64"/>
      <c r="O8114" s="64"/>
      <c r="P8114" s="64"/>
    </row>
    <row r="8115" spans="2:16" x14ac:dyDescent="0.3">
      <c r="B8115"/>
      <c r="I8115" s="64"/>
      <c r="J8115" s="64"/>
      <c r="K8115" s="64"/>
      <c r="L8115" s="64"/>
      <c r="M8115" s="64"/>
      <c r="N8115" s="64"/>
      <c r="O8115" s="64"/>
      <c r="P8115" s="64"/>
    </row>
    <row r="8116" spans="2:16" x14ac:dyDescent="0.3">
      <c r="B8116"/>
      <c r="I8116" s="64"/>
      <c r="J8116" s="64"/>
      <c r="K8116" s="64"/>
      <c r="L8116" s="64"/>
      <c r="M8116" s="64"/>
      <c r="N8116" s="64"/>
      <c r="O8116" s="64"/>
      <c r="P8116" s="64"/>
    </row>
    <row r="8117" spans="2:16" x14ac:dyDescent="0.3">
      <c r="B8117"/>
      <c r="I8117" s="64"/>
      <c r="J8117" s="64"/>
      <c r="K8117" s="64"/>
      <c r="L8117" s="64"/>
      <c r="M8117" s="64"/>
      <c r="N8117" s="64"/>
      <c r="O8117" s="64"/>
      <c r="P8117" s="64"/>
    </row>
    <row r="8118" spans="2:16" x14ac:dyDescent="0.3">
      <c r="B8118"/>
      <c r="I8118" s="64"/>
      <c r="J8118" s="64"/>
      <c r="K8118" s="64"/>
      <c r="L8118" s="64"/>
      <c r="M8118" s="64"/>
      <c r="N8118" s="64"/>
      <c r="O8118" s="64"/>
      <c r="P8118" s="64"/>
    </row>
    <row r="8119" spans="2:16" x14ac:dyDescent="0.3">
      <c r="B8119"/>
      <c r="I8119" s="64"/>
      <c r="J8119" s="64"/>
      <c r="K8119" s="64"/>
      <c r="L8119" s="64"/>
      <c r="M8119" s="64"/>
      <c r="N8119" s="64"/>
      <c r="O8119" s="64"/>
      <c r="P8119" s="64"/>
    </row>
    <row r="8120" spans="2:16" x14ac:dyDescent="0.3">
      <c r="B8120"/>
      <c r="I8120" s="64"/>
      <c r="J8120" s="64"/>
      <c r="K8120" s="64"/>
      <c r="L8120" s="64"/>
      <c r="M8120" s="64"/>
      <c r="N8120" s="64"/>
      <c r="O8120" s="64"/>
      <c r="P8120" s="64"/>
    </row>
    <row r="8121" spans="2:16" x14ac:dyDescent="0.3">
      <c r="B8121"/>
      <c r="I8121" s="64"/>
      <c r="J8121" s="64"/>
      <c r="K8121" s="64"/>
      <c r="L8121" s="64"/>
      <c r="M8121" s="64"/>
      <c r="N8121" s="64"/>
      <c r="O8121" s="64"/>
      <c r="P8121" s="64"/>
    </row>
    <row r="8122" spans="2:16" x14ac:dyDescent="0.3">
      <c r="B8122"/>
      <c r="I8122" s="64"/>
      <c r="J8122" s="64"/>
      <c r="K8122" s="64"/>
      <c r="L8122" s="64"/>
      <c r="M8122" s="64"/>
      <c r="N8122" s="64"/>
      <c r="O8122" s="64"/>
      <c r="P8122" s="64"/>
    </row>
    <row r="8123" spans="2:16" x14ac:dyDescent="0.3">
      <c r="B8123"/>
      <c r="I8123" s="64"/>
      <c r="J8123" s="64"/>
      <c r="K8123" s="64"/>
      <c r="L8123" s="64"/>
      <c r="M8123" s="64"/>
      <c r="N8123" s="64"/>
      <c r="O8123" s="64"/>
      <c r="P8123" s="64"/>
    </row>
    <row r="8124" spans="2:16" x14ac:dyDescent="0.3">
      <c r="B8124"/>
      <c r="I8124" s="64"/>
      <c r="J8124" s="64"/>
      <c r="K8124" s="64"/>
      <c r="L8124" s="64"/>
      <c r="M8124" s="64"/>
      <c r="N8124" s="64"/>
      <c r="O8124" s="64"/>
      <c r="P8124" s="64"/>
    </row>
    <row r="8125" spans="2:16" x14ac:dyDescent="0.3">
      <c r="B8125"/>
      <c r="I8125" s="64"/>
      <c r="J8125" s="64"/>
      <c r="K8125" s="64"/>
      <c r="L8125" s="64"/>
      <c r="M8125" s="64"/>
      <c r="N8125" s="64"/>
      <c r="O8125" s="64"/>
      <c r="P8125" s="64"/>
    </row>
    <row r="8126" spans="2:16" x14ac:dyDescent="0.3">
      <c r="B8126"/>
      <c r="I8126" s="64"/>
      <c r="J8126" s="64"/>
      <c r="K8126" s="64"/>
      <c r="L8126" s="64"/>
      <c r="M8126" s="64"/>
      <c r="N8126" s="64"/>
      <c r="O8126" s="64"/>
      <c r="P8126" s="64"/>
    </row>
    <row r="8127" spans="2:16" x14ac:dyDescent="0.3">
      <c r="B8127"/>
      <c r="I8127" s="64"/>
      <c r="J8127" s="64"/>
      <c r="K8127" s="64"/>
      <c r="L8127" s="64"/>
      <c r="M8127" s="64"/>
      <c r="N8127" s="64"/>
      <c r="O8127" s="64"/>
      <c r="P8127" s="64"/>
    </row>
    <row r="8128" spans="2:16" x14ac:dyDescent="0.3">
      <c r="B8128"/>
      <c r="I8128" s="64"/>
      <c r="J8128" s="64"/>
      <c r="K8128" s="64"/>
      <c r="L8128" s="64"/>
      <c r="M8128" s="64"/>
      <c r="N8128" s="64"/>
      <c r="O8128" s="64"/>
      <c r="P8128" s="64"/>
    </row>
    <row r="8129" spans="2:16" x14ac:dyDescent="0.3">
      <c r="B8129"/>
      <c r="I8129" s="64"/>
      <c r="J8129" s="64"/>
      <c r="K8129" s="64"/>
      <c r="L8129" s="64"/>
      <c r="M8129" s="64"/>
      <c r="N8129" s="64"/>
      <c r="O8129" s="64"/>
      <c r="P8129" s="64"/>
    </row>
    <row r="8130" spans="2:16" x14ac:dyDescent="0.3">
      <c r="B8130"/>
      <c r="I8130" s="64"/>
      <c r="J8130" s="64"/>
      <c r="K8130" s="64"/>
      <c r="L8130" s="64"/>
      <c r="M8130" s="64"/>
      <c r="N8130" s="64"/>
      <c r="O8130" s="64"/>
      <c r="P8130" s="64"/>
    </row>
    <row r="8131" spans="2:16" x14ac:dyDescent="0.3">
      <c r="B8131"/>
      <c r="I8131" s="64"/>
      <c r="J8131" s="64"/>
      <c r="K8131" s="64"/>
      <c r="L8131" s="64"/>
      <c r="M8131" s="64"/>
      <c r="N8131" s="64"/>
      <c r="O8131" s="64"/>
      <c r="P8131" s="64"/>
    </row>
    <row r="8132" spans="2:16" x14ac:dyDescent="0.3">
      <c r="B8132"/>
      <c r="I8132" s="64"/>
      <c r="J8132" s="64"/>
      <c r="K8132" s="64"/>
      <c r="L8132" s="64"/>
      <c r="M8132" s="64"/>
      <c r="N8132" s="64"/>
      <c r="O8132" s="64"/>
      <c r="P8132" s="64"/>
    </row>
    <row r="8133" spans="2:16" x14ac:dyDescent="0.3">
      <c r="B8133"/>
      <c r="I8133" s="64"/>
      <c r="J8133" s="64"/>
      <c r="K8133" s="64"/>
      <c r="L8133" s="64"/>
      <c r="M8133" s="64"/>
      <c r="N8133" s="64"/>
      <c r="O8133" s="64"/>
      <c r="P8133" s="64"/>
    </row>
    <row r="8134" spans="2:16" x14ac:dyDescent="0.3">
      <c r="B8134"/>
      <c r="I8134" s="64"/>
      <c r="J8134" s="64"/>
      <c r="K8134" s="64"/>
      <c r="L8134" s="64"/>
      <c r="M8134" s="64"/>
      <c r="N8134" s="64"/>
      <c r="O8134" s="64"/>
      <c r="P8134" s="64"/>
    </row>
    <row r="8135" spans="2:16" x14ac:dyDescent="0.3">
      <c r="B8135"/>
      <c r="I8135" s="64"/>
      <c r="J8135" s="64"/>
      <c r="K8135" s="64"/>
      <c r="L8135" s="64"/>
      <c r="M8135" s="64"/>
      <c r="N8135" s="64"/>
      <c r="O8135" s="64"/>
      <c r="P8135" s="64"/>
    </row>
    <row r="8136" spans="2:16" x14ac:dyDescent="0.3">
      <c r="B8136"/>
      <c r="I8136" s="64"/>
      <c r="J8136" s="64"/>
      <c r="K8136" s="64"/>
      <c r="L8136" s="64"/>
      <c r="M8136" s="64"/>
      <c r="N8136" s="64"/>
      <c r="O8136" s="64"/>
      <c r="P8136" s="64"/>
    </row>
    <row r="8137" spans="2:16" x14ac:dyDescent="0.3">
      <c r="B8137"/>
      <c r="I8137" s="64"/>
      <c r="J8137" s="64"/>
      <c r="K8137" s="64"/>
      <c r="L8137" s="64"/>
      <c r="M8137" s="64"/>
      <c r="N8137" s="64"/>
      <c r="O8137" s="64"/>
      <c r="P8137" s="64"/>
    </row>
    <row r="8138" spans="2:16" x14ac:dyDescent="0.3">
      <c r="B8138"/>
      <c r="I8138" s="64"/>
      <c r="J8138" s="64"/>
      <c r="K8138" s="64"/>
      <c r="L8138" s="64"/>
      <c r="M8138" s="64"/>
      <c r="N8138" s="64"/>
      <c r="O8138" s="64"/>
      <c r="P8138" s="64"/>
    </row>
    <row r="8139" spans="2:16" x14ac:dyDescent="0.3">
      <c r="B8139"/>
      <c r="I8139" s="64"/>
      <c r="J8139" s="64"/>
      <c r="K8139" s="64"/>
      <c r="L8139" s="64"/>
      <c r="M8139" s="64"/>
      <c r="N8139" s="64"/>
      <c r="O8139" s="64"/>
      <c r="P8139" s="64"/>
    </row>
    <row r="8140" spans="2:16" x14ac:dyDescent="0.3">
      <c r="B8140"/>
      <c r="I8140" s="64"/>
      <c r="J8140" s="64"/>
      <c r="K8140" s="64"/>
      <c r="L8140" s="64"/>
      <c r="M8140" s="64"/>
      <c r="N8140" s="64"/>
      <c r="O8140" s="64"/>
      <c r="P8140" s="64"/>
    </row>
    <row r="8141" spans="2:16" x14ac:dyDescent="0.3">
      <c r="B8141"/>
      <c r="I8141" s="64"/>
      <c r="J8141" s="64"/>
      <c r="K8141" s="64"/>
      <c r="L8141" s="64"/>
      <c r="M8141" s="64"/>
      <c r="N8141" s="64"/>
      <c r="O8141" s="64"/>
      <c r="P8141" s="64"/>
    </row>
    <row r="8142" spans="2:16" x14ac:dyDescent="0.3">
      <c r="B8142"/>
      <c r="I8142" s="64"/>
      <c r="J8142" s="64"/>
      <c r="K8142" s="64"/>
      <c r="L8142" s="64"/>
      <c r="M8142" s="64"/>
      <c r="N8142" s="64"/>
      <c r="O8142" s="64"/>
      <c r="P8142" s="64"/>
    </row>
    <row r="8143" spans="2:16" x14ac:dyDescent="0.3">
      <c r="B8143"/>
      <c r="I8143" s="64"/>
      <c r="J8143" s="64"/>
      <c r="K8143" s="64"/>
      <c r="L8143" s="64"/>
      <c r="M8143" s="64"/>
      <c r="N8143" s="64"/>
      <c r="O8143" s="64"/>
      <c r="P8143" s="64"/>
    </row>
    <row r="8144" spans="2:16" x14ac:dyDescent="0.3">
      <c r="B8144"/>
      <c r="I8144" s="64"/>
      <c r="J8144" s="64"/>
      <c r="K8144" s="64"/>
      <c r="L8144" s="64"/>
      <c r="M8144" s="64"/>
      <c r="N8144" s="64"/>
      <c r="O8144" s="64"/>
      <c r="P8144" s="64"/>
    </row>
    <row r="8145" spans="2:16" x14ac:dyDescent="0.3">
      <c r="B8145"/>
      <c r="I8145" s="64"/>
      <c r="J8145" s="64"/>
      <c r="K8145" s="64"/>
      <c r="L8145" s="64"/>
      <c r="M8145" s="64"/>
      <c r="N8145" s="64"/>
      <c r="O8145" s="64"/>
      <c r="P8145" s="64"/>
    </row>
    <row r="8146" spans="2:16" x14ac:dyDescent="0.3">
      <c r="B8146"/>
      <c r="I8146" s="64"/>
      <c r="J8146" s="64"/>
      <c r="K8146" s="64"/>
      <c r="L8146" s="64"/>
      <c r="M8146" s="64"/>
      <c r="N8146" s="64"/>
      <c r="O8146" s="64"/>
      <c r="P8146" s="64"/>
    </row>
    <row r="8147" spans="2:16" x14ac:dyDescent="0.3">
      <c r="B8147"/>
      <c r="I8147" s="64"/>
      <c r="J8147" s="64"/>
      <c r="K8147" s="64"/>
      <c r="L8147" s="64"/>
      <c r="M8147" s="64"/>
      <c r="N8147" s="64"/>
      <c r="O8147" s="64"/>
      <c r="P8147" s="64"/>
    </row>
    <row r="8148" spans="2:16" x14ac:dyDescent="0.3">
      <c r="B8148"/>
      <c r="I8148" s="64"/>
      <c r="J8148" s="64"/>
      <c r="K8148" s="64"/>
      <c r="L8148" s="64"/>
      <c r="M8148" s="64"/>
      <c r="N8148" s="64"/>
      <c r="O8148" s="64"/>
      <c r="P8148" s="64"/>
    </row>
    <row r="8149" spans="2:16" x14ac:dyDescent="0.3">
      <c r="B8149"/>
      <c r="I8149" s="64"/>
      <c r="J8149" s="64"/>
      <c r="K8149" s="64"/>
      <c r="L8149" s="64"/>
      <c r="M8149" s="64"/>
      <c r="N8149" s="64"/>
      <c r="O8149" s="64"/>
      <c r="P8149" s="64"/>
    </row>
    <row r="8150" spans="2:16" x14ac:dyDescent="0.3">
      <c r="B8150"/>
      <c r="I8150" s="64"/>
      <c r="J8150" s="64"/>
      <c r="K8150" s="64"/>
      <c r="L8150" s="64"/>
      <c r="M8150" s="64"/>
      <c r="N8150" s="64"/>
      <c r="O8150" s="64"/>
      <c r="P8150" s="64"/>
    </row>
    <row r="8151" spans="2:16" x14ac:dyDescent="0.3">
      <c r="B8151"/>
      <c r="I8151" s="64"/>
      <c r="J8151" s="64"/>
      <c r="K8151" s="64"/>
      <c r="L8151" s="64"/>
      <c r="M8151" s="64"/>
      <c r="N8151" s="64"/>
      <c r="O8151" s="64"/>
      <c r="P8151" s="64"/>
    </row>
    <row r="8152" spans="2:16" x14ac:dyDescent="0.3">
      <c r="B8152"/>
      <c r="I8152" s="64"/>
      <c r="J8152" s="64"/>
      <c r="K8152" s="64"/>
      <c r="L8152" s="64"/>
      <c r="M8152" s="64"/>
      <c r="N8152" s="64"/>
      <c r="O8152" s="64"/>
      <c r="P8152" s="64"/>
    </row>
    <row r="8153" spans="2:16" x14ac:dyDescent="0.3">
      <c r="B8153"/>
      <c r="I8153" s="64"/>
      <c r="J8153" s="64"/>
      <c r="K8153" s="64"/>
      <c r="L8153" s="64"/>
      <c r="M8153" s="64"/>
      <c r="N8153" s="64"/>
      <c r="O8153" s="64"/>
      <c r="P8153" s="64"/>
    </row>
    <row r="8154" spans="2:16" x14ac:dyDescent="0.3">
      <c r="B8154"/>
      <c r="I8154" s="64"/>
      <c r="J8154" s="64"/>
      <c r="K8154" s="64"/>
      <c r="L8154" s="64"/>
      <c r="M8154" s="64"/>
      <c r="N8154" s="64"/>
      <c r="O8154" s="64"/>
      <c r="P8154" s="64"/>
    </row>
    <row r="8155" spans="2:16" x14ac:dyDescent="0.3">
      <c r="B8155"/>
      <c r="I8155" s="64"/>
      <c r="J8155" s="64"/>
      <c r="K8155" s="64"/>
      <c r="L8155" s="64"/>
      <c r="M8155" s="64"/>
      <c r="N8155" s="64"/>
      <c r="O8155" s="64"/>
      <c r="P8155" s="64"/>
    </row>
    <row r="8156" spans="2:16" x14ac:dyDescent="0.3">
      <c r="B8156"/>
      <c r="I8156" s="64"/>
      <c r="J8156" s="64"/>
      <c r="K8156" s="64"/>
      <c r="L8156" s="64"/>
      <c r="M8156" s="64"/>
      <c r="N8156" s="64"/>
      <c r="O8156" s="64"/>
      <c r="P8156" s="64"/>
    </row>
    <row r="8157" spans="2:16" x14ac:dyDescent="0.3">
      <c r="B8157"/>
      <c r="I8157" s="64"/>
      <c r="J8157" s="64"/>
      <c r="K8157" s="64"/>
      <c r="L8157" s="64"/>
      <c r="M8157" s="64"/>
      <c r="N8157" s="64"/>
      <c r="O8157" s="64"/>
      <c r="P8157" s="64"/>
    </row>
    <row r="8158" spans="2:16" x14ac:dyDescent="0.3">
      <c r="B8158"/>
      <c r="I8158" s="64"/>
      <c r="J8158" s="64"/>
      <c r="K8158" s="64"/>
      <c r="L8158" s="64"/>
      <c r="M8158" s="64"/>
      <c r="N8158" s="64"/>
      <c r="O8158" s="64"/>
      <c r="P8158" s="64"/>
    </row>
    <row r="8159" spans="2:16" x14ac:dyDescent="0.3">
      <c r="B8159"/>
      <c r="I8159" s="64"/>
      <c r="J8159" s="64"/>
      <c r="K8159" s="64"/>
      <c r="L8159" s="64"/>
      <c r="M8159" s="64"/>
      <c r="N8159" s="64"/>
      <c r="O8159" s="64"/>
      <c r="P8159" s="64"/>
    </row>
    <row r="8160" spans="2:16" x14ac:dyDescent="0.3">
      <c r="B8160"/>
      <c r="I8160" s="64"/>
      <c r="J8160" s="64"/>
      <c r="K8160" s="64"/>
      <c r="L8160" s="64"/>
      <c r="M8160" s="64"/>
      <c r="N8160" s="64"/>
      <c r="O8160" s="64"/>
      <c r="P8160" s="64"/>
    </row>
    <row r="8161" spans="2:16" x14ac:dyDescent="0.3">
      <c r="B8161"/>
      <c r="I8161" s="64"/>
      <c r="J8161" s="64"/>
      <c r="K8161" s="64"/>
      <c r="L8161" s="64"/>
      <c r="M8161" s="64"/>
      <c r="N8161" s="64"/>
      <c r="O8161" s="64"/>
      <c r="P8161" s="64"/>
    </row>
    <row r="8162" spans="2:16" x14ac:dyDescent="0.3">
      <c r="B8162"/>
      <c r="I8162" s="64"/>
      <c r="J8162" s="64"/>
      <c r="K8162" s="64"/>
      <c r="L8162" s="64"/>
      <c r="M8162" s="64"/>
      <c r="N8162" s="64"/>
      <c r="O8162" s="64"/>
      <c r="P8162" s="64"/>
    </row>
    <row r="8163" spans="2:16" x14ac:dyDescent="0.3">
      <c r="B8163"/>
      <c r="I8163" s="64"/>
      <c r="J8163" s="64"/>
      <c r="K8163" s="64"/>
      <c r="L8163" s="64"/>
      <c r="M8163" s="64"/>
      <c r="N8163" s="64"/>
      <c r="O8163" s="64"/>
      <c r="P8163" s="64"/>
    </row>
    <row r="8164" spans="2:16" x14ac:dyDescent="0.3">
      <c r="B8164"/>
      <c r="I8164" s="64"/>
      <c r="J8164" s="64"/>
      <c r="K8164" s="64"/>
      <c r="L8164" s="64"/>
      <c r="M8164" s="64"/>
      <c r="N8164" s="64"/>
      <c r="O8164" s="64"/>
      <c r="P8164" s="64"/>
    </row>
    <row r="8165" spans="2:16" x14ac:dyDescent="0.3">
      <c r="B8165"/>
      <c r="I8165" s="64"/>
      <c r="J8165" s="64"/>
      <c r="K8165" s="64"/>
      <c r="L8165" s="64"/>
      <c r="M8165" s="64"/>
      <c r="N8165" s="64"/>
      <c r="O8165" s="64"/>
      <c r="P8165" s="64"/>
    </row>
    <row r="8166" spans="2:16" x14ac:dyDescent="0.3">
      <c r="B8166"/>
      <c r="I8166" s="64"/>
      <c r="J8166" s="64"/>
      <c r="K8166" s="64"/>
      <c r="L8166" s="64"/>
      <c r="M8166" s="64"/>
      <c r="N8166" s="64"/>
      <c r="O8166" s="64"/>
      <c r="P8166" s="64"/>
    </row>
    <row r="8167" spans="2:16" x14ac:dyDescent="0.3">
      <c r="B8167"/>
      <c r="I8167" s="64"/>
      <c r="J8167" s="64"/>
      <c r="K8167" s="64"/>
      <c r="L8167" s="64"/>
      <c r="M8167" s="64"/>
      <c r="N8167" s="64"/>
      <c r="O8167" s="64"/>
      <c r="P8167" s="64"/>
    </row>
    <row r="8168" spans="2:16" x14ac:dyDescent="0.3">
      <c r="B8168"/>
      <c r="I8168" s="64"/>
      <c r="J8168" s="64"/>
      <c r="K8168" s="64"/>
      <c r="L8168" s="64"/>
      <c r="M8168" s="64"/>
      <c r="N8168" s="64"/>
      <c r="O8168" s="64"/>
      <c r="P8168" s="64"/>
    </row>
    <row r="8169" spans="2:16" x14ac:dyDescent="0.3">
      <c r="B8169"/>
      <c r="I8169" s="64"/>
      <c r="J8169" s="64"/>
      <c r="K8169" s="64"/>
      <c r="L8169" s="64"/>
      <c r="M8169" s="64"/>
      <c r="N8169" s="64"/>
      <c r="O8169" s="64"/>
      <c r="P8169" s="64"/>
    </row>
    <row r="8170" spans="2:16" x14ac:dyDescent="0.3">
      <c r="B8170"/>
      <c r="I8170" s="64"/>
      <c r="J8170" s="64"/>
      <c r="K8170" s="64"/>
      <c r="L8170" s="64"/>
      <c r="M8170" s="64"/>
      <c r="N8170" s="64"/>
      <c r="O8170" s="64"/>
      <c r="P8170" s="64"/>
    </row>
    <row r="8171" spans="2:16" x14ac:dyDescent="0.3">
      <c r="B8171"/>
      <c r="I8171" s="64"/>
      <c r="J8171" s="64"/>
      <c r="K8171" s="64"/>
      <c r="L8171" s="64"/>
      <c r="M8171" s="64"/>
      <c r="N8171" s="64"/>
      <c r="O8171" s="64"/>
      <c r="P8171" s="64"/>
    </row>
    <row r="8172" spans="2:16" x14ac:dyDescent="0.3">
      <c r="B8172"/>
      <c r="I8172" s="64"/>
      <c r="J8172" s="64"/>
      <c r="K8172" s="64"/>
      <c r="L8172" s="64"/>
      <c r="M8172" s="64"/>
      <c r="N8172" s="64"/>
      <c r="O8172" s="64"/>
      <c r="P8172" s="64"/>
    </row>
    <row r="8173" spans="2:16" x14ac:dyDescent="0.3">
      <c r="B8173"/>
      <c r="I8173" s="64"/>
      <c r="J8173" s="64"/>
      <c r="K8173" s="64"/>
      <c r="L8173" s="64"/>
      <c r="M8173" s="64"/>
      <c r="N8173" s="64"/>
      <c r="O8173" s="64"/>
      <c r="P8173" s="64"/>
    </row>
    <row r="8174" spans="2:16" x14ac:dyDescent="0.3">
      <c r="B8174"/>
      <c r="I8174" s="64"/>
      <c r="J8174" s="64"/>
      <c r="K8174" s="64"/>
      <c r="L8174" s="64"/>
      <c r="M8174" s="64"/>
      <c r="N8174" s="64"/>
      <c r="O8174" s="64"/>
      <c r="P8174" s="64"/>
    </row>
    <row r="8175" spans="2:16" x14ac:dyDescent="0.3">
      <c r="B8175"/>
      <c r="I8175" s="64"/>
      <c r="J8175" s="64"/>
      <c r="K8175" s="64"/>
      <c r="L8175" s="64"/>
      <c r="M8175" s="64"/>
      <c r="N8175" s="64"/>
      <c r="O8175" s="64"/>
      <c r="P8175" s="64"/>
    </row>
    <row r="8176" spans="2:16" x14ac:dyDescent="0.3">
      <c r="B8176"/>
      <c r="I8176" s="64"/>
      <c r="J8176" s="64"/>
      <c r="K8176" s="64"/>
      <c r="L8176" s="64"/>
      <c r="M8176" s="64"/>
      <c r="N8176" s="64"/>
      <c r="O8176" s="64"/>
      <c r="P8176" s="64"/>
    </row>
    <row r="8177" spans="2:16" x14ac:dyDescent="0.3">
      <c r="B8177"/>
      <c r="I8177" s="64"/>
      <c r="J8177" s="64"/>
      <c r="K8177" s="64"/>
      <c r="L8177" s="64"/>
      <c r="M8177" s="64"/>
      <c r="N8177" s="64"/>
      <c r="O8177" s="64"/>
      <c r="P8177" s="64"/>
    </row>
    <row r="8178" spans="2:16" x14ac:dyDescent="0.3">
      <c r="B8178"/>
      <c r="I8178" s="64"/>
      <c r="J8178" s="64"/>
      <c r="K8178" s="64"/>
      <c r="L8178" s="64"/>
      <c r="M8178" s="64"/>
      <c r="N8178" s="64"/>
      <c r="O8178" s="64"/>
      <c r="P8178" s="64"/>
    </row>
    <row r="8179" spans="2:16" x14ac:dyDescent="0.3">
      <c r="B8179"/>
      <c r="I8179" s="64"/>
      <c r="J8179" s="64"/>
      <c r="K8179" s="64"/>
      <c r="L8179" s="64"/>
      <c r="M8179" s="64"/>
      <c r="N8179" s="64"/>
      <c r="O8179" s="64"/>
      <c r="P8179" s="64"/>
    </row>
    <row r="8180" spans="2:16" x14ac:dyDescent="0.3">
      <c r="B8180"/>
      <c r="I8180" s="64"/>
      <c r="J8180" s="64"/>
      <c r="K8180" s="64"/>
      <c r="L8180" s="64"/>
      <c r="M8180" s="64"/>
      <c r="N8180" s="64"/>
      <c r="O8180" s="64"/>
      <c r="P8180" s="64"/>
    </row>
    <row r="8181" spans="2:16" x14ac:dyDescent="0.3">
      <c r="B8181"/>
      <c r="I8181" s="64"/>
      <c r="J8181" s="64"/>
      <c r="K8181" s="64"/>
      <c r="L8181" s="64"/>
      <c r="M8181" s="64"/>
      <c r="N8181" s="64"/>
      <c r="O8181" s="64"/>
      <c r="P8181" s="64"/>
    </row>
    <row r="8182" spans="2:16" x14ac:dyDescent="0.3">
      <c r="B8182"/>
      <c r="I8182" s="64"/>
      <c r="J8182" s="64"/>
      <c r="K8182" s="64"/>
      <c r="L8182" s="64"/>
      <c r="M8182" s="64"/>
      <c r="N8182" s="64"/>
      <c r="O8182" s="64"/>
      <c r="P8182" s="64"/>
    </row>
    <row r="8183" spans="2:16" x14ac:dyDescent="0.3">
      <c r="B8183"/>
      <c r="I8183" s="64"/>
      <c r="J8183" s="64"/>
      <c r="K8183" s="64"/>
      <c r="L8183" s="64"/>
      <c r="M8183" s="64"/>
      <c r="N8183" s="64"/>
      <c r="O8183" s="64"/>
      <c r="P8183" s="64"/>
    </row>
    <row r="8184" spans="2:16" x14ac:dyDescent="0.3">
      <c r="B8184"/>
      <c r="I8184" s="64"/>
      <c r="J8184" s="64"/>
      <c r="K8184" s="64"/>
      <c r="L8184" s="64"/>
      <c r="M8184" s="64"/>
      <c r="N8184" s="64"/>
      <c r="O8184" s="64"/>
      <c r="P8184" s="64"/>
    </row>
    <row r="8185" spans="2:16" x14ac:dyDescent="0.3">
      <c r="B8185"/>
      <c r="I8185" s="64"/>
      <c r="J8185" s="64"/>
      <c r="K8185" s="64"/>
      <c r="L8185" s="64"/>
      <c r="M8185" s="64"/>
      <c r="N8185" s="64"/>
      <c r="O8185" s="64"/>
      <c r="P8185" s="64"/>
    </row>
    <row r="8186" spans="2:16" x14ac:dyDescent="0.3">
      <c r="B8186"/>
      <c r="I8186" s="64"/>
      <c r="J8186" s="64"/>
      <c r="K8186" s="64"/>
      <c r="L8186" s="64"/>
      <c r="M8186" s="64"/>
      <c r="N8186" s="64"/>
      <c r="O8186" s="64"/>
      <c r="P8186" s="64"/>
    </row>
    <row r="8187" spans="2:16" x14ac:dyDescent="0.3">
      <c r="B8187"/>
      <c r="I8187" s="64"/>
      <c r="J8187" s="64"/>
      <c r="K8187" s="64"/>
      <c r="L8187" s="64"/>
      <c r="M8187" s="64"/>
      <c r="N8187" s="64"/>
      <c r="O8187" s="64"/>
      <c r="P8187" s="64"/>
    </row>
    <row r="8188" spans="2:16" x14ac:dyDescent="0.3">
      <c r="B8188"/>
      <c r="I8188" s="64"/>
      <c r="J8188" s="64"/>
      <c r="K8188" s="64"/>
      <c r="L8188" s="64"/>
      <c r="M8188" s="64"/>
      <c r="N8188" s="64"/>
      <c r="O8188" s="64"/>
      <c r="P8188" s="64"/>
    </row>
    <row r="8189" spans="2:16" x14ac:dyDescent="0.3">
      <c r="B8189"/>
      <c r="I8189" s="64"/>
      <c r="J8189" s="64"/>
      <c r="K8189" s="64"/>
      <c r="L8189" s="64"/>
      <c r="M8189" s="64"/>
      <c r="N8189" s="64"/>
      <c r="O8189" s="64"/>
      <c r="P8189" s="64"/>
    </row>
    <row r="8190" spans="2:16" x14ac:dyDescent="0.3">
      <c r="B8190"/>
      <c r="I8190" s="64"/>
      <c r="J8190" s="64"/>
      <c r="K8190" s="64"/>
      <c r="L8190" s="64"/>
      <c r="M8190" s="64"/>
      <c r="N8190" s="64"/>
      <c r="O8190" s="64"/>
      <c r="P8190" s="64"/>
    </row>
    <row r="8191" spans="2:16" x14ac:dyDescent="0.3">
      <c r="B8191"/>
      <c r="I8191" s="64"/>
      <c r="J8191" s="64"/>
      <c r="K8191" s="64"/>
      <c r="L8191" s="64"/>
      <c r="M8191" s="64"/>
      <c r="N8191" s="64"/>
      <c r="O8191" s="64"/>
      <c r="P8191" s="64"/>
    </row>
    <row r="8192" spans="2:16" x14ac:dyDescent="0.3">
      <c r="B8192"/>
      <c r="I8192" s="64"/>
      <c r="J8192" s="64"/>
      <c r="K8192" s="64"/>
      <c r="L8192" s="64"/>
      <c r="M8192" s="64"/>
      <c r="N8192" s="64"/>
      <c r="O8192" s="64"/>
      <c r="P8192" s="64"/>
    </row>
    <row r="8193" spans="2:16" x14ac:dyDescent="0.3">
      <c r="B8193"/>
      <c r="I8193" s="64"/>
      <c r="J8193" s="64"/>
      <c r="K8193" s="64"/>
      <c r="L8193" s="64"/>
      <c r="M8193" s="64"/>
      <c r="N8193" s="64"/>
      <c r="O8193" s="64"/>
      <c r="P8193" s="64"/>
    </row>
    <row r="8194" spans="2:16" x14ac:dyDescent="0.3">
      <c r="B8194"/>
      <c r="I8194" s="64"/>
      <c r="J8194" s="64"/>
      <c r="K8194" s="64"/>
      <c r="L8194" s="64"/>
      <c r="M8194" s="64"/>
      <c r="N8194" s="64"/>
      <c r="O8194" s="64"/>
      <c r="P8194" s="64"/>
    </row>
    <row r="8195" spans="2:16" x14ac:dyDescent="0.3">
      <c r="B8195"/>
      <c r="I8195" s="64"/>
      <c r="J8195" s="64"/>
      <c r="K8195" s="64"/>
      <c r="L8195" s="64"/>
      <c r="M8195" s="64"/>
      <c r="N8195" s="64"/>
      <c r="O8195" s="64"/>
      <c r="P8195" s="64"/>
    </row>
    <row r="8196" spans="2:16" x14ac:dyDescent="0.3">
      <c r="B8196"/>
      <c r="I8196" s="64"/>
      <c r="J8196" s="64"/>
      <c r="K8196" s="64"/>
      <c r="L8196" s="64"/>
      <c r="M8196" s="64"/>
      <c r="N8196" s="64"/>
      <c r="O8196" s="64"/>
      <c r="P8196" s="64"/>
    </row>
    <row r="8197" spans="2:16" x14ac:dyDescent="0.3">
      <c r="B8197"/>
      <c r="I8197" s="64"/>
      <c r="J8197" s="64"/>
      <c r="K8197" s="64"/>
      <c r="L8197" s="64"/>
      <c r="M8197" s="64"/>
      <c r="N8197" s="64"/>
      <c r="O8197" s="64"/>
      <c r="P8197" s="64"/>
    </row>
    <row r="8198" spans="2:16" x14ac:dyDescent="0.3">
      <c r="B8198"/>
      <c r="I8198" s="64"/>
      <c r="J8198" s="64"/>
      <c r="K8198" s="64"/>
      <c r="L8198" s="64"/>
      <c r="M8198" s="64"/>
      <c r="N8198" s="64"/>
      <c r="O8198" s="64"/>
      <c r="P8198" s="64"/>
    </row>
    <row r="8199" spans="2:16" x14ac:dyDescent="0.3">
      <c r="B8199"/>
      <c r="I8199" s="64"/>
      <c r="J8199" s="64"/>
      <c r="K8199" s="64"/>
      <c r="L8199" s="64"/>
      <c r="M8199" s="64"/>
      <c r="N8199" s="64"/>
      <c r="O8199" s="64"/>
      <c r="P8199" s="64"/>
    </row>
    <row r="8200" spans="2:16" x14ac:dyDescent="0.3">
      <c r="B8200"/>
      <c r="I8200" s="64"/>
      <c r="J8200" s="64"/>
      <c r="K8200" s="64"/>
      <c r="L8200" s="64"/>
      <c r="M8200" s="64"/>
      <c r="N8200" s="64"/>
      <c r="O8200" s="64"/>
      <c r="P8200" s="64"/>
    </row>
    <row r="8201" spans="2:16" x14ac:dyDescent="0.3">
      <c r="B8201"/>
      <c r="I8201" s="64"/>
      <c r="J8201" s="64"/>
      <c r="K8201" s="64"/>
      <c r="L8201" s="64"/>
      <c r="M8201" s="64"/>
      <c r="N8201" s="64"/>
      <c r="O8201" s="64"/>
      <c r="P8201" s="64"/>
    </row>
    <row r="8202" spans="2:16" x14ac:dyDescent="0.3">
      <c r="B8202"/>
      <c r="I8202" s="64"/>
      <c r="J8202" s="64"/>
      <c r="K8202" s="64"/>
      <c r="L8202" s="64"/>
      <c r="M8202" s="64"/>
      <c r="N8202" s="64"/>
      <c r="O8202" s="64"/>
      <c r="P8202" s="64"/>
    </row>
    <row r="8203" spans="2:16" x14ac:dyDescent="0.3">
      <c r="B8203"/>
      <c r="I8203" s="64"/>
      <c r="J8203" s="64"/>
      <c r="K8203" s="64"/>
      <c r="L8203" s="64"/>
      <c r="M8203" s="64"/>
      <c r="N8203" s="64"/>
      <c r="O8203" s="64"/>
      <c r="P8203" s="64"/>
    </row>
    <row r="8204" spans="2:16" x14ac:dyDescent="0.3">
      <c r="B8204"/>
      <c r="I8204" s="64"/>
      <c r="J8204" s="64"/>
      <c r="K8204" s="64"/>
      <c r="L8204" s="64"/>
      <c r="M8204" s="64"/>
      <c r="N8204" s="64"/>
      <c r="O8204" s="64"/>
      <c r="P8204" s="64"/>
    </row>
    <row r="8205" spans="2:16" x14ac:dyDescent="0.3">
      <c r="B8205"/>
      <c r="I8205" s="64"/>
      <c r="J8205" s="64"/>
      <c r="K8205" s="64"/>
      <c r="L8205" s="64"/>
      <c r="M8205" s="64"/>
      <c r="N8205" s="64"/>
      <c r="O8205" s="64"/>
      <c r="P8205" s="64"/>
    </row>
    <row r="8206" spans="2:16" x14ac:dyDescent="0.3">
      <c r="B8206"/>
      <c r="I8206" s="64"/>
      <c r="J8206" s="64"/>
      <c r="K8206" s="64"/>
      <c r="L8206" s="64"/>
      <c r="M8206" s="64"/>
      <c r="N8206" s="64"/>
      <c r="O8206" s="64"/>
      <c r="P8206" s="64"/>
    </row>
    <row r="8207" spans="2:16" x14ac:dyDescent="0.3">
      <c r="B8207"/>
      <c r="I8207" s="64"/>
      <c r="J8207" s="64"/>
      <c r="K8207" s="64"/>
      <c r="L8207" s="64"/>
      <c r="M8207" s="64"/>
      <c r="N8207" s="64"/>
      <c r="O8207" s="64"/>
      <c r="P8207" s="64"/>
    </row>
    <row r="8208" spans="2:16" x14ac:dyDescent="0.3">
      <c r="B8208"/>
      <c r="I8208" s="64"/>
      <c r="J8208" s="64"/>
      <c r="K8208" s="64"/>
      <c r="L8208" s="64"/>
      <c r="M8208" s="64"/>
      <c r="N8208" s="64"/>
      <c r="O8208" s="64"/>
      <c r="P8208" s="64"/>
    </row>
    <row r="8209" spans="2:16" x14ac:dyDescent="0.3">
      <c r="B8209"/>
      <c r="I8209" s="64"/>
      <c r="J8209" s="64"/>
      <c r="K8209" s="64"/>
      <c r="L8209" s="64"/>
      <c r="M8209" s="64"/>
      <c r="N8209" s="64"/>
      <c r="O8209" s="64"/>
      <c r="P8209" s="64"/>
    </row>
    <row r="8210" spans="2:16" x14ac:dyDescent="0.3">
      <c r="B8210"/>
      <c r="I8210" s="64"/>
      <c r="J8210" s="64"/>
      <c r="K8210" s="64"/>
      <c r="L8210" s="64"/>
      <c r="M8210" s="64"/>
      <c r="N8210" s="64"/>
      <c r="O8210" s="64"/>
      <c r="P8210" s="64"/>
    </row>
    <row r="8211" spans="2:16" x14ac:dyDescent="0.3">
      <c r="B8211"/>
      <c r="I8211" s="64"/>
      <c r="J8211" s="64"/>
      <c r="K8211" s="64"/>
      <c r="L8211" s="64"/>
      <c r="M8211" s="64"/>
      <c r="N8211" s="64"/>
      <c r="O8211" s="64"/>
      <c r="P8211" s="64"/>
    </row>
    <row r="8212" spans="2:16" x14ac:dyDescent="0.3">
      <c r="B8212"/>
      <c r="I8212" s="64"/>
      <c r="J8212" s="64"/>
      <c r="K8212" s="64"/>
      <c r="L8212" s="64"/>
      <c r="M8212" s="64"/>
      <c r="N8212" s="64"/>
      <c r="O8212" s="64"/>
      <c r="P8212" s="64"/>
    </row>
    <row r="8213" spans="2:16" x14ac:dyDescent="0.3">
      <c r="B8213"/>
      <c r="I8213" s="64"/>
      <c r="J8213" s="64"/>
      <c r="K8213" s="64"/>
      <c r="L8213" s="64"/>
      <c r="M8213" s="64"/>
      <c r="N8213" s="64"/>
      <c r="O8213" s="64"/>
      <c r="P8213" s="64"/>
    </row>
    <row r="8214" spans="2:16" x14ac:dyDescent="0.3">
      <c r="B8214"/>
      <c r="I8214" s="64"/>
      <c r="J8214" s="64"/>
      <c r="K8214" s="64"/>
      <c r="L8214" s="64"/>
      <c r="M8214" s="64"/>
      <c r="N8214" s="64"/>
      <c r="O8214" s="64"/>
      <c r="P8214" s="64"/>
    </row>
    <row r="8215" spans="2:16" x14ac:dyDescent="0.3">
      <c r="B8215"/>
      <c r="I8215" s="64"/>
      <c r="J8215" s="64"/>
      <c r="K8215" s="64"/>
      <c r="L8215" s="64"/>
      <c r="M8215" s="64"/>
      <c r="N8215" s="64"/>
      <c r="O8215" s="64"/>
      <c r="P8215" s="64"/>
    </row>
    <row r="8216" spans="2:16" x14ac:dyDescent="0.3">
      <c r="B8216"/>
      <c r="I8216" s="64"/>
      <c r="J8216" s="64"/>
      <c r="K8216" s="64"/>
      <c r="L8216" s="64"/>
      <c r="M8216" s="64"/>
      <c r="N8216" s="64"/>
      <c r="O8216" s="64"/>
      <c r="P8216" s="64"/>
    </row>
    <row r="8217" spans="2:16" x14ac:dyDescent="0.3">
      <c r="B8217"/>
      <c r="I8217" s="64"/>
      <c r="J8217" s="64"/>
      <c r="K8217" s="64"/>
      <c r="L8217" s="64"/>
      <c r="M8217" s="64"/>
      <c r="N8217" s="64"/>
      <c r="O8217" s="64"/>
      <c r="P8217" s="64"/>
    </row>
    <row r="8218" spans="2:16" x14ac:dyDescent="0.3">
      <c r="B8218"/>
      <c r="I8218" s="64"/>
      <c r="J8218" s="64"/>
      <c r="K8218" s="64"/>
      <c r="L8218" s="64"/>
      <c r="M8218" s="64"/>
      <c r="N8218" s="64"/>
      <c r="O8218" s="64"/>
      <c r="P8218" s="64"/>
    </row>
    <row r="8219" spans="2:16" x14ac:dyDescent="0.3">
      <c r="B8219"/>
      <c r="I8219" s="64"/>
      <c r="J8219" s="64"/>
      <c r="K8219" s="64"/>
      <c r="L8219" s="64"/>
      <c r="M8219" s="64"/>
      <c r="N8219" s="64"/>
      <c r="O8219" s="64"/>
      <c r="P8219" s="64"/>
    </row>
    <row r="8220" spans="2:16" x14ac:dyDescent="0.3">
      <c r="B8220"/>
      <c r="I8220" s="64"/>
      <c r="J8220" s="64"/>
      <c r="K8220" s="64"/>
      <c r="L8220" s="64"/>
      <c r="M8220" s="64"/>
      <c r="N8220" s="64"/>
      <c r="O8220" s="64"/>
      <c r="P8220" s="64"/>
    </row>
    <row r="8221" spans="2:16" x14ac:dyDescent="0.3">
      <c r="B8221"/>
      <c r="I8221" s="64"/>
      <c r="J8221" s="64"/>
      <c r="K8221" s="64"/>
      <c r="L8221" s="64"/>
      <c r="M8221" s="64"/>
      <c r="N8221" s="64"/>
      <c r="O8221" s="64"/>
      <c r="P8221" s="64"/>
    </row>
    <row r="8222" spans="2:16" x14ac:dyDescent="0.3">
      <c r="B8222"/>
      <c r="I8222" s="64"/>
      <c r="J8222" s="64"/>
      <c r="K8222" s="64"/>
      <c r="L8222" s="64"/>
      <c r="M8222" s="64"/>
      <c r="N8222" s="64"/>
      <c r="O8222" s="64"/>
      <c r="P8222" s="64"/>
    </row>
    <row r="8223" spans="2:16" x14ac:dyDescent="0.3">
      <c r="B8223"/>
      <c r="I8223" s="64"/>
      <c r="J8223" s="64"/>
      <c r="K8223" s="64"/>
      <c r="L8223" s="64"/>
      <c r="M8223" s="64"/>
      <c r="N8223" s="64"/>
      <c r="O8223" s="64"/>
      <c r="P8223" s="64"/>
    </row>
    <row r="8224" spans="2:16" x14ac:dyDescent="0.3">
      <c r="B8224"/>
      <c r="I8224" s="64"/>
      <c r="J8224" s="64"/>
      <c r="K8224" s="64"/>
      <c r="L8224" s="64"/>
      <c r="M8224" s="64"/>
      <c r="N8224" s="64"/>
      <c r="O8224" s="64"/>
      <c r="P8224" s="64"/>
    </row>
    <row r="8225" spans="2:16" x14ac:dyDescent="0.3">
      <c r="B8225"/>
      <c r="I8225" s="64"/>
      <c r="J8225" s="64"/>
      <c r="K8225" s="64"/>
      <c r="L8225" s="64"/>
      <c r="M8225" s="64"/>
      <c r="N8225" s="64"/>
      <c r="O8225" s="64"/>
      <c r="P8225" s="64"/>
    </row>
    <row r="8226" spans="2:16" x14ac:dyDescent="0.3">
      <c r="B8226"/>
      <c r="I8226" s="64"/>
      <c r="J8226" s="64"/>
      <c r="K8226" s="64"/>
      <c r="L8226" s="64"/>
      <c r="M8226" s="64"/>
      <c r="N8226" s="64"/>
      <c r="O8226" s="64"/>
      <c r="P8226" s="64"/>
    </row>
    <row r="8227" spans="2:16" x14ac:dyDescent="0.3">
      <c r="B8227"/>
      <c r="I8227" s="64"/>
      <c r="J8227" s="64"/>
      <c r="K8227" s="64"/>
      <c r="L8227" s="64"/>
      <c r="M8227" s="64"/>
      <c r="N8227" s="64"/>
      <c r="O8227" s="64"/>
      <c r="P8227" s="64"/>
    </row>
    <row r="8228" spans="2:16" x14ac:dyDescent="0.3">
      <c r="B8228"/>
      <c r="I8228" s="64"/>
      <c r="J8228" s="64"/>
      <c r="K8228" s="64"/>
      <c r="L8228" s="64"/>
      <c r="M8228" s="64"/>
      <c r="N8228" s="64"/>
      <c r="O8228" s="64"/>
      <c r="P8228" s="64"/>
    </row>
    <row r="8229" spans="2:16" x14ac:dyDescent="0.3">
      <c r="B8229"/>
      <c r="I8229" s="64"/>
      <c r="J8229" s="64"/>
      <c r="K8229" s="64"/>
      <c r="L8229" s="64"/>
      <c r="M8229" s="64"/>
      <c r="N8229" s="64"/>
      <c r="O8229" s="64"/>
      <c r="P8229" s="64"/>
    </row>
    <row r="8230" spans="2:16" x14ac:dyDescent="0.3">
      <c r="B8230"/>
      <c r="I8230" s="64"/>
      <c r="J8230" s="64"/>
      <c r="K8230" s="64"/>
      <c r="L8230" s="64"/>
      <c r="M8230" s="64"/>
      <c r="N8230" s="64"/>
      <c r="O8230" s="64"/>
      <c r="P8230" s="64"/>
    </row>
    <row r="8231" spans="2:16" x14ac:dyDescent="0.3">
      <c r="B8231"/>
      <c r="I8231" s="64"/>
      <c r="J8231" s="64"/>
      <c r="K8231" s="64"/>
      <c r="L8231" s="64"/>
      <c r="M8231" s="64"/>
      <c r="N8231" s="64"/>
      <c r="O8231" s="64"/>
      <c r="P8231" s="64"/>
    </row>
    <row r="8232" spans="2:16" x14ac:dyDescent="0.3">
      <c r="B8232"/>
      <c r="I8232" s="64"/>
      <c r="J8232" s="64"/>
      <c r="K8232" s="64"/>
      <c r="L8232" s="64"/>
      <c r="M8232" s="64"/>
      <c r="N8232" s="64"/>
      <c r="O8232" s="64"/>
      <c r="P8232" s="64"/>
    </row>
    <row r="8233" spans="2:16" x14ac:dyDescent="0.3">
      <c r="B8233"/>
      <c r="I8233" s="64"/>
      <c r="J8233" s="64"/>
      <c r="K8233" s="64"/>
      <c r="L8233" s="64"/>
      <c r="M8233" s="64"/>
      <c r="N8233" s="64"/>
      <c r="O8233" s="64"/>
      <c r="P8233" s="64"/>
    </row>
    <row r="8234" spans="2:16" x14ac:dyDescent="0.3">
      <c r="B8234"/>
      <c r="I8234" s="64"/>
      <c r="J8234" s="64"/>
      <c r="K8234" s="64"/>
      <c r="L8234" s="64"/>
      <c r="M8234" s="64"/>
      <c r="N8234" s="64"/>
      <c r="O8234" s="64"/>
      <c r="P8234" s="64"/>
    </row>
    <row r="8235" spans="2:16" x14ac:dyDescent="0.3">
      <c r="B8235"/>
      <c r="I8235" s="64"/>
      <c r="J8235" s="64"/>
      <c r="K8235" s="64"/>
      <c r="L8235" s="64"/>
      <c r="M8235" s="64"/>
      <c r="N8235" s="64"/>
      <c r="O8235" s="64"/>
      <c r="P8235" s="64"/>
    </row>
    <row r="8236" spans="2:16" x14ac:dyDescent="0.3">
      <c r="B8236"/>
      <c r="I8236" s="64"/>
      <c r="J8236" s="64"/>
      <c r="K8236" s="64"/>
      <c r="L8236" s="64"/>
      <c r="M8236" s="64"/>
      <c r="N8236" s="64"/>
      <c r="O8236" s="64"/>
      <c r="P8236" s="64"/>
    </row>
    <row r="8237" spans="2:16" x14ac:dyDescent="0.3">
      <c r="B8237"/>
      <c r="I8237" s="64"/>
      <c r="J8237" s="64"/>
      <c r="K8237" s="64"/>
      <c r="L8237" s="64"/>
      <c r="M8237" s="64"/>
      <c r="N8237" s="64"/>
      <c r="O8237" s="64"/>
      <c r="P8237" s="64"/>
    </row>
    <row r="8238" spans="2:16" x14ac:dyDescent="0.3">
      <c r="B8238"/>
      <c r="I8238" s="64"/>
      <c r="J8238" s="64"/>
      <c r="K8238" s="64"/>
      <c r="L8238" s="64"/>
      <c r="M8238" s="64"/>
      <c r="N8238" s="64"/>
      <c r="O8238" s="64"/>
      <c r="P8238" s="64"/>
    </row>
    <row r="8239" spans="2:16" x14ac:dyDescent="0.3">
      <c r="B8239"/>
      <c r="I8239" s="64"/>
      <c r="J8239" s="64"/>
      <c r="K8239" s="64"/>
      <c r="L8239" s="64"/>
      <c r="M8239" s="64"/>
      <c r="N8239" s="64"/>
      <c r="O8239" s="64"/>
      <c r="P8239" s="64"/>
    </row>
    <row r="8240" spans="2:16" x14ac:dyDescent="0.3">
      <c r="B8240"/>
      <c r="I8240" s="64"/>
      <c r="J8240" s="64"/>
      <c r="K8240" s="64"/>
      <c r="L8240" s="64"/>
      <c r="M8240" s="64"/>
      <c r="N8240" s="64"/>
      <c r="O8240" s="64"/>
      <c r="P8240" s="64"/>
    </row>
    <row r="8241" spans="2:16" x14ac:dyDescent="0.3">
      <c r="B8241"/>
      <c r="I8241" s="64"/>
      <c r="J8241" s="64"/>
      <c r="K8241" s="64"/>
      <c r="L8241" s="64"/>
      <c r="M8241" s="64"/>
      <c r="N8241" s="64"/>
      <c r="O8241" s="64"/>
      <c r="P8241" s="64"/>
    </row>
    <row r="8242" spans="2:16" x14ac:dyDescent="0.3">
      <c r="B8242"/>
      <c r="I8242" s="64"/>
      <c r="J8242" s="64"/>
      <c r="K8242" s="64"/>
      <c r="L8242" s="64"/>
      <c r="M8242" s="64"/>
      <c r="N8242" s="64"/>
      <c r="O8242" s="64"/>
      <c r="P8242" s="64"/>
    </row>
    <row r="8243" spans="2:16" x14ac:dyDescent="0.3">
      <c r="B8243"/>
      <c r="I8243" s="64"/>
      <c r="J8243" s="64"/>
      <c r="K8243" s="64"/>
      <c r="L8243" s="64"/>
      <c r="M8243" s="64"/>
      <c r="N8243" s="64"/>
      <c r="O8243" s="64"/>
      <c r="P8243" s="64"/>
    </row>
    <row r="8244" spans="2:16" x14ac:dyDescent="0.3">
      <c r="B8244"/>
      <c r="I8244" s="64"/>
      <c r="J8244" s="64"/>
      <c r="K8244" s="64"/>
      <c r="L8244" s="64"/>
      <c r="M8244" s="64"/>
      <c r="N8244" s="64"/>
      <c r="O8244" s="64"/>
      <c r="P8244" s="64"/>
    </row>
    <row r="8245" spans="2:16" x14ac:dyDescent="0.3">
      <c r="B8245"/>
      <c r="I8245" s="64"/>
      <c r="J8245" s="64"/>
      <c r="K8245" s="64"/>
      <c r="L8245" s="64"/>
      <c r="M8245" s="64"/>
      <c r="N8245" s="64"/>
      <c r="O8245" s="64"/>
      <c r="P8245" s="64"/>
    </row>
    <row r="8246" spans="2:16" x14ac:dyDescent="0.3">
      <c r="B8246"/>
      <c r="I8246" s="64"/>
      <c r="J8246" s="64"/>
      <c r="K8246" s="64"/>
      <c r="L8246" s="64"/>
      <c r="M8246" s="64"/>
      <c r="N8246" s="64"/>
      <c r="O8246" s="64"/>
      <c r="P8246" s="64"/>
    </row>
    <row r="8247" spans="2:16" x14ac:dyDescent="0.3">
      <c r="B8247"/>
      <c r="I8247" s="64"/>
      <c r="J8247" s="64"/>
      <c r="K8247" s="64"/>
      <c r="L8247" s="64"/>
      <c r="M8247" s="64"/>
      <c r="N8247" s="64"/>
      <c r="O8247" s="64"/>
      <c r="P8247" s="64"/>
    </row>
    <row r="8248" spans="2:16" x14ac:dyDescent="0.3">
      <c r="B8248"/>
      <c r="I8248" s="64"/>
      <c r="J8248" s="64"/>
      <c r="K8248" s="64"/>
      <c r="L8248" s="64"/>
      <c r="M8248" s="64"/>
      <c r="N8248" s="64"/>
      <c r="O8248" s="64"/>
      <c r="P8248" s="64"/>
    </row>
    <row r="8249" spans="2:16" x14ac:dyDescent="0.3">
      <c r="B8249"/>
      <c r="I8249" s="64"/>
      <c r="J8249" s="64"/>
      <c r="K8249" s="64"/>
      <c r="L8249" s="64"/>
      <c r="M8249" s="64"/>
      <c r="N8249" s="64"/>
      <c r="O8249" s="64"/>
      <c r="P8249" s="64"/>
    </row>
    <row r="8250" spans="2:16" x14ac:dyDescent="0.3">
      <c r="B8250"/>
      <c r="I8250" s="64"/>
      <c r="J8250" s="64"/>
      <c r="K8250" s="64"/>
      <c r="L8250" s="64"/>
      <c r="M8250" s="64"/>
      <c r="N8250" s="64"/>
      <c r="O8250" s="64"/>
      <c r="P8250" s="64"/>
    </row>
    <row r="8251" spans="2:16" x14ac:dyDescent="0.3">
      <c r="B8251"/>
      <c r="I8251" s="64"/>
      <c r="J8251" s="64"/>
      <c r="K8251" s="64"/>
      <c r="L8251" s="64"/>
      <c r="M8251" s="64"/>
      <c r="N8251" s="64"/>
      <c r="O8251" s="64"/>
      <c r="P8251" s="64"/>
    </row>
    <row r="8252" spans="2:16" x14ac:dyDescent="0.3">
      <c r="B8252"/>
      <c r="I8252" s="64"/>
      <c r="J8252" s="64"/>
      <c r="K8252" s="64"/>
      <c r="L8252" s="64"/>
      <c r="M8252" s="64"/>
      <c r="N8252" s="64"/>
      <c r="O8252" s="64"/>
      <c r="P8252" s="64"/>
    </row>
    <row r="8253" spans="2:16" x14ac:dyDescent="0.3">
      <c r="B8253"/>
      <c r="I8253" s="64"/>
      <c r="J8253" s="64"/>
      <c r="K8253" s="64"/>
      <c r="L8253" s="64"/>
      <c r="M8253" s="64"/>
      <c r="N8253" s="64"/>
      <c r="O8253" s="64"/>
      <c r="P8253" s="64"/>
    </row>
    <row r="8254" spans="2:16" x14ac:dyDescent="0.3">
      <c r="B8254"/>
      <c r="I8254" s="64"/>
      <c r="J8254" s="64"/>
      <c r="K8254" s="64"/>
      <c r="L8254" s="64"/>
      <c r="M8254" s="64"/>
      <c r="N8254" s="64"/>
      <c r="O8254" s="64"/>
      <c r="P8254" s="64"/>
    </row>
    <row r="8255" spans="2:16" x14ac:dyDescent="0.3">
      <c r="B8255"/>
      <c r="I8255" s="64"/>
      <c r="J8255" s="64"/>
      <c r="K8255" s="64"/>
      <c r="L8255" s="64"/>
      <c r="M8255" s="64"/>
      <c r="N8255" s="64"/>
      <c r="O8255" s="64"/>
      <c r="P8255" s="64"/>
    </row>
    <row r="8256" spans="2:16" x14ac:dyDescent="0.3">
      <c r="B8256"/>
      <c r="I8256" s="64"/>
      <c r="J8256" s="64"/>
      <c r="K8256" s="64"/>
      <c r="L8256" s="64"/>
      <c r="M8256" s="64"/>
      <c r="N8256" s="64"/>
      <c r="O8256" s="64"/>
      <c r="P8256" s="64"/>
    </row>
    <row r="8257" spans="2:16" x14ac:dyDescent="0.3">
      <c r="B8257"/>
      <c r="I8257" s="64"/>
      <c r="J8257" s="64"/>
      <c r="K8257" s="64"/>
      <c r="L8257" s="64"/>
      <c r="M8257" s="64"/>
      <c r="N8257" s="64"/>
      <c r="O8257" s="64"/>
      <c r="P8257" s="64"/>
    </row>
    <row r="8258" spans="2:16" x14ac:dyDescent="0.3">
      <c r="B8258"/>
      <c r="I8258" s="64"/>
      <c r="J8258" s="64"/>
      <c r="K8258" s="64"/>
      <c r="L8258" s="64"/>
      <c r="M8258" s="64"/>
      <c r="N8258" s="64"/>
      <c r="O8258" s="64"/>
      <c r="P8258" s="64"/>
    </row>
    <row r="8259" spans="2:16" x14ac:dyDescent="0.3">
      <c r="B8259"/>
      <c r="I8259" s="64"/>
      <c r="J8259" s="64"/>
      <c r="K8259" s="64"/>
      <c r="L8259" s="64"/>
      <c r="M8259" s="64"/>
      <c r="N8259" s="64"/>
      <c r="O8259" s="64"/>
      <c r="P8259" s="64"/>
    </row>
    <row r="8260" spans="2:16" x14ac:dyDescent="0.3">
      <c r="B8260"/>
      <c r="I8260" s="64"/>
      <c r="J8260" s="64"/>
      <c r="K8260" s="64"/>
      <c r="L8260" s="64"/>
      <c r="M8260" s="64"/>
      <c r="N8260" s="64"/>
      <c r="O8260" s="64"/>
      <c r="P8260" s="64"/>
    </row>
    <row r="8261" spans="2:16" x14ac:dyDescent="0.3">
      <c r="B8261"/>
      <c r="I8261" s="64"/>
      <c r="J8261" s="64"/>
      <c r="K8261" s="64"/>
      <c r="L8261" s="64"/>
      <c r="M8261" s="64"/>
      <c r="N8261" s="64"/>
      <c r="O8261" s="64"/>
      <c r="P8261" s="64"/>
    </row>
    <row r="8262" spans="2:16" x14ac:dyDescent="0.3">
      <c r="B8262"/>
      <c r="I8262" s="64"/>
      <c r="J8262" s="64"/>
      <c r="K8262" s="64"/>
      <c r="L8262" s="64"/>
      <c r="M8262" s="64"/>
      <c r="N8262" s="64"/>
      <c r="O8262" s="64"/>
      <c r="P8262" s="64"/>
    </row>
    <row r="8263" spans="2:16" x14ac:dyDescent="0.3">
      <c r="B8263"/>
      <c r="I8263" s="64"/>
      <c r="J8263" s="64"/>
      <c r="K8263" s="64"/>
      <c r="L8263" s="64"/>
      <c r="M8263" s="64"/>
      <c r="N8263" s="64"/>
      <c r="O8263" s="64"/>
      <c r="P8263" s="64"/>
    </row>
    <row r="8264" spans="2:16" x14ac:dyDescent="0.3">
      <c r="B8264"/>
      <c r="I8264" s="64"/>
      <c r="J8264" s="64"/>
      <c r="K8264" s="64"/>
      <c r="L8264" s="64"/>
      <c r="M8264" s="64"/>
      <c r="N8264" s="64"/>
      <c r="O8264" s="64"/>
      <c r="P8264" s="64"/>
    </row>
    <row r="8265" spans="2:16" x14ac:dyDescent="0.3">
      <c r="B8265"/>
      <c r="I8265" s="64"/>
      <c r="J8265" s="64"/>
      <c r="K8265" s="64"/>
      <c r="L8265" s="64"/>
      <c r="M8265" s="64"/>
      <c r="N8265" s="64"/>
      <c r="O8265" s="64"/>
      <c r="P8265" s="64"/>
    </row>
    <row r="8266" spans="2:16" x14ac:dyDescent="0.3">
      <c r="B8266"/>
      <c r="I8266" s="64"/>
      <c r="J8266" s="64"/>
      <c r="K8266" s="64"/>
      <c r="L8266" s="64"/>
      <c r="M8266" s="64"/>
      <c r="N8266" s="64"/>
      <c r="O8266" s="64"/>
      <c r="P8266" s="64"/>
    </row>
    <row r="8267" spans="2:16" x14ac:dyDescent="0.3">
      <c r="B8267"/>
      <c r="I8267" s="64"/>
      <c r="J8267" s="64"/>
      <c r="K8267" s="64"/>
      <c r="L8267" s="64"/>
      <c r="M8267" s="64"/>
      <c r="N8267" s="64"/>
      <c r="O8267" s="64"/>
      <c r="P8267" s="64"/>
    </row>
    <row r="8268" spans="2:16" x14ac:dyDescent="0.3">
      <c r="B8268"/>
      <c r="I8268" s="64"/>
      <c r="J8268" s="64"/>
      <c r="K8268" s="64"/>
      <c r="L8268" s="64"/>
      <c r="M8268" s="64"/>
      <c r="N8268" s="64"/>
      <c r="O8268" s="64"/>
      <c r="P8268" s="64"/>
    </row>
    <row r="8269" spans="2:16" x14ac:dyDescent="0.3">
      <c r="B8269"/>
      <c r="I8269" s="64"/>
      <c r="J8269" s="64"/>
      <c r="K8269" s="64"/>
      <c r="L8269" s="64"/>
      <c r="M8269" s="64"/>
      <c r="N8269" s="64"/>
      <c r="O8269" s="64"/>
      <c r="P8269" s="64"/>
    </row>
    <row r="8270" spans="2:16" x14ac:dyDescent="0.3">
      <c r="B8270"/>
      <c r="I8270" s="64"/>
      <c r="J8270" s="64"/>
      <c r="K8270" s="64"/>
      <c r="L8270" s="64"/>
      <c r="M8270" s="64"/>
      <c r="N8270" s="64"/>
      <c r="O8270" s="64"/>
      <c r="P8270" s="64"/>
    </row>
    <row r="8271" spans="2:16" x14ac:dyDescent="0.3">
      <c r="B8271"/>
      <c r="I8271" s="64"/>
      <c r="J8271" s="64"/>
      <c r="K8271" s="64"/>
      <c r="L8271" s="64"/>
      <c r="M8271" s="64"/>
      <c r="N8271" s="64"/>
      <c r="O8271" s="64"/>
      <c r="P8271" s="64"/>
    </row>
    <row r="8272" spans="2:16" x14ac:dyDescent="0.3">
      <c r="B8272"/>
      <c r="I8272" s="64"/>
      <c r="J8272" s="64"/>
      <c r="K8272" s="64"/>
      <c r="L8272" s="64"/>
      <c r="M8272" s="64"/>
      <c r="N8272" s="64"/>
      <c r="O8272" s="64"/>
      <c r="P8272" s="64"/>
    </row>
    <row r="8273" spans="2:16" x14ac:dyDescent="0.3">
      <c r="B8273"/>
      <c r="I8273" s="64"/>
      <c r="J8273" s="64"/>
      <c r="K8273" s="64"/>
      <c r="L8273" s="64"/>
      <c r="M8273" s="64"/>
      <c r="N8273" s="64"/>
      <c r="O8273" s="64"/>
      <c r="P8273" s="64"/>
    </row>
    <row r="8274" spans="2:16" x14ac:dyDescent="0.3">
      <c r="B8274"/>
      <c r="I8274" s="64"/>
      <c r="J8274" s="64"/>
      <c r="K8274" s="64"/>
      <c r="L8274" s="64"/>
      <c r="M8274" s="64"/>
      <c r="N8274" s="64"/>
      <c r="O8274" s="64"/>
      <c r="P8274" s="64"/>
    </row>
    <row r="8275" spans="2:16" x14ac:dyDescent="0.3">
      <c r="B8275"/>
      <c r="I8275" s="64"/>
      <c r="J8275" s="64"/>
      <c r="K8275" s="64"/>
      <c r="L8275" s="64"/>
      <c r="M8275" s="64"/>
      <c r="N8275" s="64"/>
      <c r="O8275" s="64"/>
      <c r="P8275" s="64"/>
    </row>
    <row r="8276" spans="2:16" x14ac:dyDescent="0.3">
      <c r="B8276"/>
      <c r="I8276" s="64"/>
      <c r="J8276" s="64"/>
      <c r="K8276" s="64"/>
      <c r="L8276" s="64"/>
      <c r="M8276" s="64"/>
      <c r="N8276" s="64"/>
      <c r="O8276" s="64"/>
      <c r="P8276" s="64"/>
    </row>
    <row r="8277" spans="2:16" x14ac:dyDescent="0.3">
      <c r="B8277"/>
      <c r="I8277" s="64"/>
      <c r="J8277" s="64"/>
      <c r="K8277" s="64"/>
      <c r="L8277" s="64"/>
      <c r="M8277" s="64"/>
      <c r="N8277" s="64"/>
      <c r="O8277" s="64"/>
      <c r="P8277" s="64"/>
    </row>
    <row r="8278" spans="2:16" x14ac:dyDescent="0.3">
      <c r="B8278"/>
      <c r="I8278" s="64"/>
      <c r="J8278" s="64"/>
      <c r="K8278" s="64"/>
      <c r="L8278" s="64"/>
      <c r="M8278" s="64"/>
      <c r="N8278" s="64"/>
      <c r="O8278" s="64"/>
      <c r="P8278" s="64"/>
    </row>
    <row r="8279" spans="2:16" x14ac:dyDescent="0.3">
      <c r="B8279"/>
      <c r="I8279" s="64"/>
      <c r="J8279" s="64"/>
      <c r="K8279" s="64"/>
      <c r="L8279" s="64"/>
      <c r="M8279" s="64"/>
      <c r="N8279" s="64"/>
      <c r="O8279" s="64"/>
      <c r="P8279" s="64"/>
    </row>
    <row r="8280" spans="2:16" x14ac:dyDescent="0.3">
      <c r="B8280"/>
      <c r="I8280" s="64"/>
      <c r="J8280" s="64"/>
      <c r="K8280" s="64"/>
      <c r="L8280" s="64"/>
      <c r="M8280" s="64"/>
      <c r="N8280" s="64"/>
      <c r="O8280" s="64"/>
      <c r="P8280" s="64"/>
    </row>
    <row r="8281" spans="2:16" x14ac:dyDescent="0.3">
      <c r="B8281"/>
      <c r="I8281" s="64"/>
      <c r="J8281" s="64"/>
      <c r="K8281" s="64"/>
      <c r="L8281" s="64"/>
      <c r="M8281" s="64"/>
      <c r="N8281" s="64"/>
      <c r="O8281" s="64"/>
      <c r="P8281" s="64"/>
    </row>
    <row r="8282" spans="2:16" x14ac:dyDescent="0.3">
      <c r="B8282"/>
      <c r="I8282" s="64"/>
      <c r="J8282" s="64"/>
      <c r="K8282" s="64"/>
      <c r="L8282" s="64"/>
      <c r="M8282" s="64"/>
      <c r="N8282" s="64"/>
      <c r="O8282" s="64"/>
      <c r="P8282" s="64"/>
    </row>
    <row r="8283" spans="2:16" x14ac:dyDescent="0.3">
      <c r="B8283"/>
      <c r="I8283" s="64"/>
      <c r="J8283" s="64"/>
      <c r="K8283" s="64"/>
      <c r="L8283" s="64"/>
      <c r="M8283" s="64"/>
      <c r="N8283" s="64"/>
      <c r="O8283" s="64"/>
      <c r="P8283" s="64"/>
    </row>
    <row r="8284" spans="2:16" x14ac:dyDescent="0.3">
      <c r="B8284"/>
      <c r="I8284" s="64"/>
      <c r="J8284" s="64"/>
      <c r="K8284" s="64"/>
      <c r="L8284" s="64"/>
      <c r="M8284" s="64"/>
      <c r="N8284" s="64"/>
      <c r="O8284" s="64"/>
      <c r="P8284" s="64"/>
    </row>
    <row r="8285" spans="2:16" x14ac:dyDescent="0.3">
      <c r="B8285"/>
      <c r="I8285" s="64"/>
      <c r="J8285" s="64"/>
      <c r="K8285" s="64"/>
      <c r="L8285" s="64"/>
      <c r="M8285" s="64"/>
      <c r="N8285" s="64"/>
      <c r="O8285" s="64"/>
      <c r="P8285" s="64"/>
    </row>
    <row r="8286" spans="2:16" x14ac:dyDescent="0.3">
      <c r="B8286"/>
      <c r="I8286" s="64"/>
      <c r="J8286" s="64"/>
      <c r="K8286" s="64"/>
      <c r="L8286" s="64"/>
      <c r="M8286" s="64"/>
      <c r="N8286" s="64"/>
      <c r="O8286" s="64"/>
      <c r="P8286" s="64"/>
    </row>
    <row r="8287" spans="2:16" x14ac:dyDescent="0.3">
      <c r="B8287"/>
      <c r="I8287" s="64"/>
      <c r="J8287" s="64"/>
      <c r="K8287" s="64"/>
      <c r="L8287" s="64"/>
      <c r="M8287" s="64"/>
      <c r="N8287" s="64"/>
      <c r="O8287" s="64"/>
      <c r="P8287" s="64"/>
    </row>
    <row r="8288" spans="2:16" x14ac:dyDescent="0.3">
      <c r="B8288"/>
      <c r="I8288" s="64"/>
      <c r="J8288" s="64"/>
      <c r="K8288" s="64"/>
      <c r="L8288" s="64"/>
      <c r="M8288" s="64"/>
      <c r="N8288" s="64"/>
      <c r="O8288" s="64"/>
      <c r="P8288" s="64"/>
    </row>
    <row r="8289" spans="2:16" x14ac:dyDescent="0.3">
      <c r="B8289"/>
      <c r="I8289" s="64"/>
      <c r="J8289" s="64"/>
      <c r="K8289" s="64"/>
      <c r="L8289" s="64"/>
      <c r="M8289" s="64"/>
      <c r="N8289" s="64"/>
      <c r="O8289" s="64"/>
      <c r="P8289" s="64"/>
    </row>
    <row r="8290" spans="2:16" x14ac:dyDescent="0.3">
      <c r="B8290"/>
      <c r="I8290" s="64"/>
      <c r="J8290" s="64"/>
      <c r="K8290" s="64"/>
      <c r="L8290" s="64"/>
      <c r="M8290" s="64"/>
      <c r="N8290" s="64"/>
      <c r="O8290" s="64"/>
      <c r="P8290" s="64"/>
    </row>
    <row r="8291" spans="2:16" x14ac:dyDescent="0.3">
      <c r="B8291"/>
      <c r="I8291" s="64"/>
      <c r="J8291" s="64"/>
      <c r="K8291" s="64"/>
      <c r="L8291" s="64"/>
      <c r="M8291" s="64"/>
      <c r="N8291" s="64"/>
      <c r="O8291" s="64"/>
      <c r="P8291" s="64"/>
    </row>
    <row r="8292" spans="2:16" x14ac:dyDescent="0.3">
      <c r="B8292"/>
      <c r="I8292" s="64"/>
      <c r="J8292" s="64"/>
      <c r="K8292" s="64"/>
      <c r="L8292" s="64"/>
      <c r="M8292" s="64"/>
      <c r="N8292" s="64"/>
      <c r="O8292" s="64"/>
      <c r="P8292" s="64"/>
    </row>
    <row r="8293" spans="2:16" x14ac:dyDescent="0.3">
      <c r="B8293"/>
      <c r="I8293" s="64"/>
      <c r="J8293" s="64"/>
      <c r="K8293" s="64"/>
      <c r="L8293" s="64"/>
      <c r="M8293" s="64"/>
      <c r="N8293" s="64"/>
      <c r="O8293" s="64"/>
      <c r="P8293" s="64"/>
    </row>
    <row r="8294" spans="2:16" x14ac:dyDescent="0.3">
      <c r="B8294"/>
      <c r="I8294" s="64"/>
      <c r="J8294" s="64"/>
      <c r="K8294" s="64"/>
      <c r="L8294" s="64"/>
      <c r="M8294" s="64"/>
      <c r="N8294" s="64"/>
      <c r="O8294" s="64"/>
      <c r="P8294" s="64"/>
    </row>
    <row r="8295" spans="2:16" x14ac:dyDescent="0.3">
      <c r="B8295"/>
      <c r="I8295" s="64"/>
      <c r="J8295" s="64"/>
      <c r="K8295" s="64"/>
      <c r="L8295" s="64"/>
      <c r="M8295" s="64"/>
      <c r="N8295" s="64"/>
      <c r="O8295" s="64"/>
      <c r="P8295" s="64"/>
    </row>
    <row r="8296" spans="2:16" x14ac:dyDescent="0.3">
      <c r="B8296"/>
      <c r="I8296" s="64"/>
      <c r="J8296" s="64"/>
      <c r="K8296" s="64"/>
      <c r="L8296" s="64"/>
      <c r="M8296" s="64"/>
      <c r="N8296" s="64"/>
      <c r="O8296" s="64"/>
      <c r="P8296" s="64"/>
    </row>
    <row r="8297" spans="2:16" x14ac:dyDescent="0.3">
      <c r="B8297"/>
      <c r="I8297" s="64"/>
      <c r="J8297" s="64"/>
      <c r="K8297" s="64"/>
      <c r="L8297" s="64"/>
      <c r="M8297" s="64"/>
      <c r="N8297" s="64"/>
      <c r="O8297" s="64"/>
      <c r="P8297" s="64"/>
    </row>
    <row r="8298" spans="2:16" x14ac:dyDescent="0.3">
      <c r="B8298"/>
      <c r="I8298" s="64"/>
      <c r="J8298" s="64"/>
      <c r="K8298" s="64"/>
      <c r="L8298" s="64"/>
      <c r="M8298" s="64"/>
      <c r="N8298" s="64"/>
      <c r="O8298" s="64"/>
      <c r="P8298" s="64"/>
    </row>
    <row r="8299" spans="2:16" x14ac:dyDescent="0.3">
      <c r="B8299"/>
      <c r="I8299" s="64"/>
      <c r="J8299" s="64"/>
      <c r="K8299" s="64"/>
      <c r="L8299" s="64"/>
      <c r="M8299" s="64"/>
      <c r="N8299" s="64"/>
      <c r="O8299" s="64"/>
      <c r="P8299" s="64"/>
    </row>
    <row r="8300" spans="2:16" x14ac:dyDescent="0.3">
      <c r="B8300"/>
      <c r="I8300" s="64"/>
      <c r="J8300" s="64"/>
      <c r="K8300" s="64"/>
      <c r="L8300" s="64"/>
      <c r="M8300" s="64"/>
      <c r="N8300" s="64"/>
      <c r="O8300" s="64"/>
      <c r="P8300" s="64"/>
    </row>
    <row r="8301" spans="2:16" x14ac:dyDescent="0.3">
      <c r="B8301"/>
      <c r="I8301" s="64"/>
      <c r="J8301" s="64"/>
      <c r="K8301" s="64"/>
      <c r="L8301" s="64"/>
      <c r="M8301" s="64"/>
      <c r="N8301" s="64"/>
      <c r="O8301" s="64"/>
      <c r="P8301" s="64"/>
    </row>
    <row r="8302" spans="2:16" x14ac:dyDescent="0.3">
      <c r="B8302"/>
      <c r="I8302" s="64"/>
      <c r="J8302" s="64"/>
      <c r="K8302" s="64"/>
      <c r="L8302" s="64"/>
      <c r="M8302" s="64"/>
      <c r="N8302" s="64"/>
      <c r="O8302" s="64"/>
      <c r="P8302" s="64"/>
    </row>
    <row r="8303" spans="2:16" x14ac:dyDescent="0.3">
      <c r="B8303"/>
      <c r="I8303" s="64"/>
      <c r="J8303" s="64"/>
      <c r="K8303" s="64"/>
      <c r="L8303" s="64"/>
      <c r="M8303" s="64"/>
      <c r="N8303" s="64"/>
      <c r="O8303" s="64"/>
      <c r="P8303" s="64"/>
    </row>
    <row r="8304" spans="2:16" x14ac:dyDescent="0.3">
      <c r="B8304"/>
      <c r="I8304" s="64"/>
      <c r="J8304" s="64"/>
      <c r="K8304" s="64"/>
      <c r="L8304" s="64"/>
      <c r="M8304" s="64"/>
      <c r="N8304" s="64"/>
      <c r="O8304" s="64"/>
      <c r="P8304" s="64"/>
    </row>
    <row r="8305" spans="2:16" x14ac:dyDescent="0.3">
      <c r="B8305"/>
      <c r="I8305" s="64"/>
      <c r="J8305" s="64"/>
      <c r="K8305" s="64"/>
      <c r="L8305" s="64"/>
      <c r="M8305" s="64"/>
      <c r="N8305" s="64"/>
      <c r="O8305" s="64"/>
      <c r="P8305" s="64"/>
    </row>
    <row r="8306" spans="2:16" x14ac:dyDescent="0.3">
      <c r="B8306"/>
      <c r="I8306" s="64"/>
      <c r="J8306" s="64"/>
      <c r="K8306" s="64"/>
      <c r="L8306" s="64"/>
      <c r="M8306" s="64"/>
      <c r="N8306" s="64"/>
      <c r="O8306" s="64"/>
      <c r="P8306" s="64"/>
    </row>
    <row r="8307" spans="2:16" x14ac:dyDescent="0.3">
      <c r="B8307"/>
      <c r="I8307" s="64"/>
      <c r="J8307" s="64"/>
      <c r="K8307" s="64"/>
      <c r="L8307" s="64"/>
      <c r="M8307" s="64"/>
      <c r="N8307" s="64"/>
      <c r="O8307" s="64"/>
      <c r="P8307" s="64"/>
    </row>
    <row r="8308" spans="2:16" x14ac:dyDescent="0.3">
      <c r="B8308"/>
      <c r="I8308" s="64"/>
      <c r="J8308" s="64"/>
      <c r="K8308" s="64"/>
      <c r="L8308" s="64"/>
      <c r="M8308" s="64"/>
      <c r="N8308" s="64"/>
      <c r="O8308" s="64"/>
      <c r="P8308" s="64"/>
    </row>
    <row r="8309" spans="2:16" x14ac:dyDescent="0.3">
      <c r="B8309"/>
      <c r="I8309" s="64"/>
      <c r="J8309" s="64"/>
      <c r="K8309" s="64"/>
      <c r="L8309" s="64"/>
      <c r="M8309" s="64"/>
      <c r="N8309" s="64"/>
      <c r="O8309" s="64"/>
      <c r="P8309" s="64"/>
    </row>
    <row r="8310" spans="2:16" x14ac:dyDescent="0.3">
      <c r="B8310"/>
      <c r="I8310" s="64"/>
      <c r="J8310" s="64"/>
      <c r="K8310" s="64"/>
      <c r="L8310" s="64"/>
      <c r="M8310" s="64"/>
      <c r="N8310" s="64"/>
      <c r="O8310" s="64"/>
      <c r="P8310" s="64"/>
    </row>
    <row r="8311" spans="2:16" x14ac:dyDescent="0.3">
      <c r="B8311"/>
      <c r="I8311" s="64"/>
      <c r="J8311" s="64"/>
      <c r="K8311" s="64"/>
      <c r="L8311" s="64"/>
      <c r="M8311" s="64"/>
      <c r="N8311" s="64"/>
      <c r="O8311" s="64"/>
      <c r="P8311" s="64"/>
    </row>
    <row r="8312" spans="2:16" x14ac:dyDescent="0.3">
      <c r="B8312"/>
      <c r="I8312" s="64"/>
      <c r="J8312" s="64"/>
      <c r="K8312" s="64"/>
      <c r="L8312" s="64"/>
      <c r="M8312" s="64"/>
      <c r="N8312" s="64"/>
      <c r="O8312" s="64"/>
      <c r="P8312" s="64"/>
    </row>
    <row r="8313" spans="2:16" x14ac:dyDescent="0.3">
      <c r="B8313"/>
      <c r="I8313" s="64"/>
      <c r="J8313" s="64"/>
      <c r="K8313" s="64"/>
      <c r="L8313" s="64"/>
      <c r="M8313" s="64"/>
      <c r="N8313" s="64"/>
      <c r="O8313" s="64"/>
      <c r="P8313" s="64"/>
    </row>
    <row r="8314" spans="2:16" x14ac:dyDescent="0.3">
      <c r="B8314"/>
      <c r="I8314" s="64"/>
      <c r="J8314" s="64"/>
      <c r="K8314" s="64"/>
      <c r="L8314" s="64"/>
      <c r="M8314" s="64"/>
      <c r="N8314" s="64"/>
      <c r="O8314" s="64"/>
      <c r="P8314" s="64"/>
    </row>
    <row r="8315" spans="2:16" x14ac:dyDescent="0.3">
      <c r="B8315"/>
      <c r="I8315" s="64"/>
      <c r="J8315" s="64"/>
      <c r="K8315" s="64"/>
      <c r="L8315" s="64"/>
      <c r="M8315" s="64"/>
      <c r="N8315" s="64"/>
      <c r="O8315" s="64"/>
      <c r="P8315" s="64"/>
    </row>
    <row r="8316" spans="2:16" x14ac:dyDescent="0.3">
      <c r="B8316"/>
      <c r="I8316" s="64"/>
      <c r="J8316" s="64"/>
      <c r="K8316" s="64"/>
      <c r="L8316" s="64"/>
      <c r="M8316" s="64"/>
      <c r="N8316" s="64"/>
      <c r="O8316" s="64"/>
      <c r="P8316" s="64"/>
    </row>
    <row r="8317" spans="2:16" x14ac:dyDescent="0.3">
      <c r="B8317"/>
      <c r="I8317" s="64"/>
      <c r="J8317" s="64"/>
      <c r="K8317" s="64"/>
      <c r="L8317" s="64"/>
      <c r="M8317" s="64"/>
      <c r="N8317" s="64"/>
      <c r="O8317" s="64"/>
      <c r="P8317" s="64"/>
    </row>
    <row r="8318" spans="2:16" x14ac:dyDescent="0.3">
      <c r="B8318"/>
      <c r="I8318" s="64"/>
      <c r="J8318" s="64"/>
      <c r="K8318" s="64"/>
      <c r="L8318" s="64"/>
      <c r="M8318" s="64"/>
      <c r="N8318" s="64"/>
      <c r="O8318" s="64"/>
      <c r="P8318" s="64"/>
    </row>
    <row r="8319" spans="2:16" x14ac:dyDescent="0.3">
      <c r="B8319"/>
      <c r="I8319" s="64"/>
      <c r="J8319" s="64"/>
      <c r="K8319" s="64"/>
      <c r="L8319" s="64"/>
      <c r="M8319" s="64"/>
      <c r="N8319" s="64"/>
      <c r="O8319" s="64"/>
      <c r="P8319" s="64"/>
    </row>
    <row r="8320" spans="2:16" x14ac:dyDescent="0.3">
      <c r="B8320"/>
      <c r="I8320" s="64"/>
      <c r="J8320" s="64"/>
      <c r="K8320" s="64"/>
      <c r="L8320" s="64"/>
      <c r="M8320" s="64"/>
      <c r="N8320" s="64"/>
      <c r="O8320" s="64"/>
      <c r="P8320" s="64"/>
    </row>
    <row r="8321" spans="2:16" x14ac:dyDescent="0.3">
      <c r="B8321"/>
      <c r="I8321" s="64"/>
      <c r="J8321" s="64"/>
      <c r="K8321" s="64"/>
      <c r="L8321" s="64"/>
      <c r="M8321" s="64"/>
      <c r="N8321" s="64"/>
      <c r="O8321" s="64"/>
      <c r="P8321" s="64"/>
    </row>
    <row r="8322" spans="2:16" x14ac:dyDescent="0.3">
      <c r="B8322"/>
      <c r="I8322" s="64"/>
      <c r="J8322" s="64"/>
      <c r="K8322" s="64"/>
      <c r="L8322" s="64"/>
      <c r="M8322" s="64"/>
      <c r="N8322" s="64"/>
      <c r="O8322" s="64"/>
      <c r="P8322" s="64"/>
    </row>
    <row r="8323" spans="2:16" x14ac:dyDescent="0.3">
      <c r="B8323"/>
      <c r="I8323" s="64"/>
      <c r="J8323" s="64"/>
      <c r="K8323" s="64"/>
      <c r="L8323" s="64"/>
      <c r="M8323" s="64"/>
      <c r="N8323" s="64"/>
      <c r="O8323" s="64"/>
      <c r="P8323" s="64"/>
    </row>
    <row r="8324" spans="2:16" x14ac:dyDescent="0.3">
      <c r="B8324"/>
      <c r="I8324" s="64"/>
      <c r="J8324" s="64"/>
      <c r="K8324" s="64"/>
      <c r="L8324" s="64"/>
      <c r="M8324" s="64"/>
      <c r="N8324" s="64"/>
      <c r="O8324" s="64"/>
      <c r="P8324" s="64"/>
    </row>
    <row r="8325" spans="2:16" x14ac:dyDescent="0.3">
      <c r="B8325"/>
      <c r="I8325" s="64"/>
      <c r="J8325" s="64"/>
      <c r="K8325" s="64"/>
      <c r="L8325" s="64"/>
      <c r="M8325" s="64"/>
      <c r="N8325" s="64"/>
      <c r="O8325" s="64"/>
      <c r="P8325" s="64"/>
    </row>
    <row r="8326" spans="2:16" x14ac:dyDescent="0.3">
      <c r="B8326"/>
      <c r="I8326" s="64"/>
      <c r="J8326" s="64"/>
      <c r="K8326" s="64"/>
      <c r="L8326" s="64"/>
      <c r="M8326" s="64"/>
      <c r="N8326" s="64"/>
      <c r="O8326" s="64"/>
      <c r="P8326" s="64"/>
    </row>
    <row r="8327" spans="2:16" x14ac:dyDescent="0.3">
      <c r="B8327"/>
      <c r="I8327" s="64"/>
      <c r="J8327" s="64"/>
      <c r="K8327" s="64"/>
      <c r="L8327" s="64"/>
      <c r="M8327" s="64"/>
      <c r="N8327" s="64"/>
      <c r="O8327" s="64"/>
      <c r="P8327" s="64"/>
    </row>
    <row r="8328" spans="2:16" x14ac:dyDescent="0.3">
      <c r="B8328"/>
      <c r="I8328" s="64"/>
      <c r="J8328" s="64"/>
      <c r="K8328" s="64"/>
      <c r="L8328" s="64"/>
      <c r="M8328" s="64"/>
      <c r="N8328" s="64"/>
      <c r="O8328" s="64"/>
      <c r="P8328" s="64"/>
    </row>
    <row r="8329" spans="2:16" x14ac:dyDescent="0.3">
      <c r="B8329"/>
      <c r="I8329" s="64"/>
      <c r="J8329" s="64"/>
      <c r="K8329" s="64"/>
      <c r="L8329" s="64"/>
      <c r="M8329" s="64"/>
      <c r="N8329" s="64"/>
      <c r="O8329" s="64"/>
      <c r="P8329" s="64"/>
    </row>
    <row r="8330" spans="2:16" x14ac:dyDescent="0.3">
      <c r="B8330"/>
      <c r="I8330" s="64"/>
      <c r="J8330" s="64"/>
      <c r="K8330" s="64"/>
      <c r="L8330" s="64"/>
      <c r="M8330" s="64"/>
      <c r="N8330" s="64"/>
      <c r="O8330" s="64"/>
      <c r="P8330" s="64"/>
    </row>
    <row r="8331" spans="2:16" x14ac:dyDescent="0.3">
      <c r="B8331"/>
      <c r="I8331" s="64"/>
      <c r="J8331" s="64"/>
      <c r="K8331" s="64"/>
      <c r="L8331" s="64"/>
      <c r="M8331" s="64"/>
      <c r="N8331" s="64"/>
      <c r="O8331" s="64"/>
      <c r="P8331" s="64"/>
    </row>
    <row r="8332" spans="2:16" x14ac:dyDescent="0.3">
      <c r="B8332"/>
      <c r="I8332" s="64"/>
      <c r="J8332" s="64"/>
      <c r="K8332" s="64"/>
      <c r="L8332" s="64"/>
      <c r="M8332" s="64"/>
      <c r="N8332" s="64"/>
      <c r="O8332" s="64"/>
      <c r="P8332" s="64"/>
    </row>
    <row r="8333" spans="2:16" x14ac:dyDescent="0.3">
      <c r="B8333"/>
      <c r="I8333" s="64"/>
      <c r="J8333" s="64"/>
      <c r="K8333" s="64"/>
      <c r="L8333" s="64"/>
      <c r="M8333" s="64"/>
      <c r="N8333" s="64"/>
      <c r="O8333" s="64"/>
      <c r="P8333" s="64"/>
    </row>
    <row r="8334" spans="2:16" x14ac:dyDescent="0.3">
      <c r="B8334"/>
      <c r="I8334" s="64"/>
      <c r="J8334" s="64"/>
      <c r="K8334" s="64"/>
      <c r="L8334" s="64"/>
      <c r="M8334" s="64"/>
      <c r="N8334" s="64"/>
      <c r="O8334" s="64"/>
      <c r="P8334" s="64"/>
    </row>
    <row r="8335" spans="2:16" x14ac:dyDescent="0.3">
      <c r="B8335"/>
      <c r="I8335" s="64"/>
      <c r="J8335" s="64"/>
      <c r="K8335" s="64"/>
      <c r="L8335" s="64"/>
      <c r="M8335" s="64"/>
      <c r="N8335" s="64"/>
      <c r="O8335" s="64"/>
      <c r="P8335" s="64"/>
    </row>
    <row r="8336" spans="2:16" x14ac:dyDescent="0.3">
      <c r="B8336"/>
      <c r="I8336" s="64"/>
      <c r="J8336" s="64"/>
      <c r="K8336" s="64"/>
      <c r="L8336" s="64"/>
      <c r="M8336" s="64"/>
      <c r="N8336" s="64"/>
      <c r="O8336" s="64"/>
      <c r="P8336" s="64"/>
    </row>
    <row r="8337" spans="2:16" x14ac:dyDescent="0.3">
      <c r="B8337"/>
      <c r="I8337" s="64"/>
      <c r="J8337" s="64"/>
      <c r="K8337" s="64"/>
      <c r="L8337" s="64"/>
      <c r="M8337" s="64"/>
      <c r="N8337" s="64"/>
      <c r="O8337" s="64"/>
      <c r="P8337" s="64"/>
    </row>
    <row r="8338" spans="2:16" x14ac:dyDescent="0.3">
      <c r="B8338"/>
      <c r="I8338" s="64"/>
      <c r="J8338" s="64"/>
      <c r="K8338" s="64"/>
      <c r="L8338" s="64"/>
      <c r="M8338" s="64"/>
      <c r="N8338" s="64"/>
      <c r="O8338" s="64"/>
      <c r="P8338" s="64"/>
    </row>
    <row r="8339" spans="2:16" x14ac:dyDescent="0.3">
      <c r="B8339"/>
      <c r="I8339" s="64"/>
      <c r="J8339" s="64"/>
      <c r="K8339" s="64"/>
      <c r="L8339" s="64"/>
      <c r="M8339" s="64"/>
      <c r="N8339" s="64"/>
      <c r="O8339" s="64"/>
      <c r="P8339" s="64"/>
    </row>
    <row r="8340" spans="2:16" x14ac:dyDescent="0.3">
      <c r="B8340"/>
      <c r="I8340" s="64"/>
      <c r="J8340" s="64"/>
      <c r="K8340" s="64"/>
      <c r="L8340" s="64"/>
      <c r="M8340" s="64"/>
      <c r="N8340" s="64"/>
      <c r="O8340" s="64"/>
      <c r="P8340" s="64"/>
    </row>
    <row r="8341" spans="2:16" x14ac:dyDescent="0.3">
      <c r="B8341"/>
      <c r="I8341" s="64"/>
      <c r="J8341" s="64"/>
      <c r="K8341" s="64"/>
      <c r="L8341" s="64"/>
      <c r="M8341" s="64"/>
      <c r="N8341" s="64"/>
      <c r="O8341" s="64"/>
      <c r="P8341" s="64"/>
    </row>
    <row r="8342" spans="2:16" x14ac:dyDescent="0.3">
      <c r="B8342"/>
      <c r="I8342" s="64"/>
      <c r="J8342" s="64"/>
      <c r="K8342" s="64"/>
      <c r="L8342" s="64"/>
      <c r="M8342" s="64"/>
      <c r="N8342" s="64"/>
      <c r="O8342" s="64"/>
      <c r="P8342" s="64"/>
    </row>
    <row r="8343" spans="2:16" x14ac:dyDescent="0.3">
      <c r="B8343"/>
      <c r="I8343" s="64"/>
      <c r="J8343" s="64"/>
      <c r="K8343" s="64"/>
      <c r="L8343" s="64"/>
      <c r="M8343" s="64"/>
      <c r="N8343" s="64"/>
      <c r="O8343" s="64"/>
      <c r="P8343" s="64"/>
    </row>
    <row r="8344" spans="2:16" x14ac:dyDescent="0.3">
      <c r="B8344"/>
      <c r="I8344" s="64"/>
      <c r="J8344" s="64"/>
      <c r="K8344" s="64"/>
      <c r="L8344" s="64"/>
      <c r="M8344" s="64"/>
      <c r="N8344" s="64"/>
      <c r="O8344" s="64"/>
      <c r="P8344" s="64"/>
    </row>
    <row r="8345" spans="2:16" x14ac:dyDescent="0.3">
      <c r="B8345"/>
      <c r="I8345" s="64"/>
      <c r="J8345" s="64"/>
      <c r="K8345" s="64"/>
      <c r="L8345" s="64"/>
      <c r="M8345" s="64"/>
      <c r="N8345" s="64"/>
      <c r="O8345" s="64"/>
      <c r="P8345" s="64"/>
    </row>
    <row r="8346" spans="2:16" x14ac:dyDescent="0.3">
      <c r="B8346"/>
      <c r="I8346" s="64"/>
      <c r="J8346" s="64"/>
      <c r="K8346" s="64"/>
      <c r="L8346" s="64"/>
      <c r="M8346" s="64"/>
      <c r="N8346" s="64"/>
      <c r="O8346" s="64"/>
      <c r="P8346" s="64"/>
    </row>
    <row r="8347" spans="2:16" x14ac:dyDescent="0.3">
      <c r="B8347"/>
      <c r="I8347" s="64"/>
      <c r="J8347" s="64"/>
      <c r="K8347" s="64"/>
      <c r="L8347" s="64"/>
      <c r="M8347" s="64"/>
      <c r="N8347" s="64"/>
      <c r="O8347" s="64"/>
      <c r="P8347" s="64"/>
    </row>
    <row r="8348" spans="2:16" x14ac:dyDescent="0.3">
      <c r="B8348"/>
      <c r="I8348" s="64"/>
      <c r="J8348" s="64"/>
      <c r="K8348" s="64"/>
      <c r="L8348" s="64"/>
      <c r="M8348" s="64"/>
      <c r="N8348" s="64"/>
      <c r="O8348" s="64"/>
      <c r="P8348" s="64"/>
    </row>
    <row r="8349" spans="2:16" x14ac:dyDescent="0.3">
      <c r="B8349"/>
      <c r="I8349" s="64"/>
      <c r="J8349" s="64"/>
      <c r="K8349" s="64"/>
      <c r="L8349" s="64"/>
      <c r="M8349" s="64"/>
      <c r="N8349" s="64"/>
      <c r="O8349" s="64"/>
      <c r="P8349" s="64"/>
    </row>
    <row r="8350" spans="2:16" x14ac:dyDescent="0.3">
      <c r="B8350"/>
      <c r="I8350" s="64"/>
      <c r="J8350" s="64"/>
      <c r="K8350" s="64"/>
      <c r="L8350" s="64"/>
      <c r="M8350" s="64"/>
      <c r="N8350" s="64"/>
      <c r="O8350" s="64"/>
      <c r="P8350" s="64"/>
    </row>
    <row r="8351" spans="2:16" x14ac:dyDescent="0.3">
      <c r="B8351"/>
      <c r="I8351" s="64"/>
      <c r="J8351" s="64"/>
      <c r="K8351" s="64"/>
      <c r="L8351" s="64"/>
      <c r="M8351" s="64"/>
      <c r="N8351" s="64"/>
      <c r="O8351" s="64"/>
      <c r="P8351" s="64"/>
    </row>
    <row r="8352" spans="2:16" x14ac:dyDescent="0.3">
      <c r="B8352"/>
      <c r="I8352" s="64"/>
      <c r="J8352" s="64"/>
      <c r="K8352" s="64"/>
      <c r="L8352" s="64"/>
      <c r="M8352" s="64"/>
      <c r="N8352" s="64"/>
      <c r="O8352" s="64"/>
      <c r="P8352" s="64"/>
    </row>
    <row r="8353" spans="2:16" x14ac:dyDescent="0.3">
      <c r="B8353"/>
      <c r="I8353" s="64"/>
      <c r="J8353" s="64"/>
      <c r="K8353" s="64"/>
      <c r="L8353" s="64"/>
      <c r="M8353" s="64"/>
      <c r="N8353" s="64"/>
      <c r="O8353" s="64"/>
      <c r="P8353" s="64"/>
    </row>
    <row r="8354" spans="2:16" x14ac:dyDescent="0.3">
      <c r="B8354"/>
      <c r="I8354" s="64"/>
      <c r="J8354" s="64"/>
      <c r="K8354" s="64"/>
      <c r="L8354" s="64"/>
      <c r="M8354" s="64"/>
      <c r="N8354" s="64"/>
      <c r="O8354" s="64"/>
      <c r="P8354" s="64"/>
    </row>
    <row r="8355" spans="2:16" x14ac:dyDescent="0.3">
      <c r="B8355"/>
      <c r="I8355" s="64"/>
      <c r="J8355" s="64"/>
      <c r="K8355" s="64"/>
      <c r="L8355" s="64"/>
      <c r="M8355" s="64"/>
      <c r="N8355" s="64"/>
      <c r="O8355" s="64"/>
      <c r="P8355" s="64"/>
    </row>
    <row r="8356" spans="2:16" x14ac:dyDescent="0.3">
      <c r="B8356"/>
      <c r="I8356" s="64"/>
      <c r="J8356" s="64"/>
      <c r="K8356" s="64"/>
      <c r="L8356" s="64"/>
      <c r="M8356" s="64"/>
      <c r="N8356" s="64"/>
      <c r="O8356" s="64"/>
      <c r="P8356" s="64"/>
    </row>
    <row r="8357" spans="2:16" x14ac:dyDescent="0.3">
      <c r="B8357"/>
      <c r="I8357" s="64"/>
      <c r="J8357" s="64"/>
      <c r="K8357" s="64"/>
      <c r="L8357" s="64"/>
      <c r="M8357" s="64"/>
      <c r="N8357" s="64"/>
      <c r="O8357" s="64"/>
      <c r="P8357" s="64"/>
    </row>
    <row r="8358" spans="2:16" x14ac:dyDescent="0.3">
      <c r="B8358"/>
      <c r="I8358" s="64"/>
      <c r="J8358" s="64"/>
      <c r="K8358" s="64"/>
      <c r="L8358" s="64"/>
      <c r="M8358" s="64"/>
      <c r="N8358" s="64"/>
      <c r="O8358" s="64"/>
      <c r="P8358" s="64"/>
    </row>
    <row r="8359" spans="2:16" x14ac:dyDescent="0.3">
      <c r="B8359"/>
      <c r="I8359" s="64"/>
      <c r="J8359" s="64"/>
      <c r="K8359" s="64"/>
      <c r="L8359" s="64"/>
      <c r="M8359" s="64"/>
      <c r="N8359" s="64"/>
      <c r="O8359" s="64"/>
      <c r="P8359" s="64"/>
    </row>
    <row r="8360" spans="2:16" x14ac:dyDescent="0.3">
      <c r="B8360"/>
      <c r="I8360" s="64"/>
      <c r="J8360" s="64"/>
      <c r="K8360" s="64"/>
      <c r="L8360" s="64"/>
      <c r="M8360" s="64"/>
      <c r="N8360" s="64"/>
      <c r="O8360" s="64"/>
      <c r="P8360" s="64"/>
    </row>
    <row r="8361" spans="2:16" x14ac:dyDescent="0.3">
      <c r="B8361"/>
      <c r="I8361" s="64"/>
      <c r="J8361" s="64"/>
      <c r="K8361" s="64"/>
      <c r="L8361" s="64"/>
      <c r="M8361" s="64"/>
      <c r="N8361" s="64"/>
      <c r="O8361" s="64"/>
      <c r="P8361" s="64"/>
    </row>
    <row r="8362" spans="2:16" x14ac:dyDescent="0.3">
      <c r="B8362"/>
      <c r="I8362" s="64"/>
      <c r="J8362" s="64"/>
      <c r="K8362" s="64"/>
      <c r="L8362" s="64"/>
      <c r="M8362" s="64"/>
      <c r="N8362" s="64"/>
      <c r="O8362" s="64"/>
      <c r="P8362" s="64"/>
    </row>
    <row r="8363" spans="2:16" x14ac:dyDescent="0.3">
      <c r="B8363"/>
      <c r="I8363" s="64"/>
      <c r="J8363" s="64"/>
      <c r="K8363" s="64"/>
      <c r="L8363" s="64"/>
      <c r="M8363" s="64"/>
      <c r="N8363" s="64"/>
      <c r="O8363" s="64"/>
      <c r="P8363" s="64"/>
    </row>
    <row r="8364" spans="2:16" x14ac:dyDescent="0.3">
      <c r="B8364"/>
      <c r="I8364" s="64"/>
      <c r="J8364" s="64"/>
      <c r="K8364" s="64"/>
      <c r="L8364" s="64"/>
      <c r="M8364" s="64"/>
      <c r="N8364" s="64"/>
      <c r="O8364" s="64"/>
      <c r="P8364" s="64"/>
    </row>
    <row r="8365" spans="2:16" x14ac:dyDescent="0.3">
      <c r="B8365"/>
      <c r="I8365" s="64"/>
      <c r="J8365" s="64"/>
      <c r="K8365" s="64"/>
      <c r="L8365" s="64"/>
      <c r="M8365" s="64"/>
      <c r="N8365" s="64"/>
      <c r="O8365" s="64"/>
      <c r="P8365" s="64"/>
    </row>
    <row r="8366" spans="2:16" x14ac:dyDescent="0.3">
      <c r="B8366"/>
      <c r="I8366" s="64"/>
      <c r="J8366" s="64"/>
      <c r="K8366" s="64"/>
      <c r="L8366" s="64"/>
      <c r="M8366" s="64"/>
      <c r="N8366" s="64"/>
      <c r="O8366" s="64"/>
      <c r="P8366" s="64"/>
    </row>
    <row r="8367" spans="2:16" x14ac:dyDescent="0.3">
      <c r="B8367"/>
      <c r="I8367" s="64"/>
      <c r="J8367" s="64"/>
      <c r="K8367" s="64"/>
      <c r="L8367" s="64"/>
      <c r="M8367" s="64"/>
      <c r="N8367" s="64"/>
      <c r="O8367" s="64"/>
      <c r="P8367" s="64"/>
    </row>
    <row r="8368" spans="2:16" x14ac:dyDescent="0.3">
      <c r="B8368"/>
      <c r="I8368" s="64"/>
      <c r="J8368" s="64"/>
      <c r="K8368" s="64"/>
      <c r="L8368" s="64"/>
      <c r="M8368" s="64"/>
      <c r="N8368" s="64"/>
      <c r="O8368" s="64"/>
      <c r="P8368" s="64"/>
    </row>
    <row r="8369" spans="2:16" x14ac:dyDescent="0.3">
      <c r="B8369"/>
      <c r="I8369" s="64"/>
      <c r="J8369" s="64"/>
      <c r="K8369" s="64"/>
      <c r="L8369" s="64"/>
      <c r="M8369" s="64"/>
      <c r="N8369" s="64"/>
      <c r="O8369" s="64"/>
      <c r="P8369" s="64"/>
    </row>
    <row r="8370" spans="2:16" x14ac:dyDescent="0.3">
      <c r="B8370"/>
      <c r="I8370" s="64"/>
      <c r="J8370" s="64"/>
      <c r="K8370" s="64"/>
      <c r="L8370" s="64"/>
      <c r="M8370" s="64"/>
      <c r="N8370" s="64"/>
      <c r="O8370" s="64"/>
      <c r="P8370" s="64"/>
    </row>
    <row r="8371" spans="2:16" x14ac:dyDescent="0.3">
      <c r="B8371"/>
      <c r="I8371" s="64"/>
      <c r="J8371" s="64"/>
      <c r="K8371" s="64"/>
      <c r="L8371" s="64"/>
      <c r="M8371" s="64"/>
      <c r="N8371" s="64"/>
      <c r="O8371" s="64"/>
      <c r="P8371" s="64"/>
    </row>
    <row r="8372" spans="2:16" x14ac:dyDescent="0.3">
      <c r="B8372"/>
      <c r="I8372" s="64"/>
      <c r="J8372" s="64"/>
      <c r="K8372" s="64"/>
      <c r="L8372" s="64"/>
      <c r="M8372" s="64"/>
      <c r="N8372" s="64"/>
      <c r="O8372" s="64"/>
      <c r="P8372" s="64"/>
    </row>
    <row r="8373" spans="2:16" x14ac:dyDescent="0.3">
      <c r="B8373"/>
      <c r="I8373" s="64"/>
      <c r="J8373" s="64"/>
      <c r="K8373" s="64"/>
      <c r="L8373" s="64"/>
      <c r="M8373" s="64"/>
      <c r="N8373" s="64"/>
      <c r="O8373" s="64"/>
      <c r="P8373" s="64"/>
    </row>
    <row r="8374" spans="2:16" x14ac:dyDescent="0.3">
      <c r="B8374"/>
      <c r="I8374" s="64"/>
      <c r="J8374" s="64"/>
      <c r="K8374" s="64"/>
      <c r="L8374" s="64"/>
      <c r="M8374" s="64"/>
      <c r="N8374" s="64"/>
      <c r="O8374" s="64"/>
      <c r="P8374" s="64"/>
    </row>
    <row r="8375" spans="2:16" x14ac:dyDescent="0.3">
      <c r="B8375"/>
      <c r="I8375" s="64"/>
      <c r="J8375" s="64"/>
      <c r="K8375" s="64"/>
      <c r="L8375" s="64"/>
      <c r="M8375" s="64"/>
      <c r="N8375" s="64"/>
      <c r="O8375" s="64"/>
      <c r="P8375" s="64"/>
    </row>
    <row r="8376" spans="2:16" x14ac:dyDescent="0.3">
      <c r="B8376"/>
      <c r="I8376" s="64"/>
      <c r="J8376" s="64"/>
      <c r="K8376" s="64"/>
      <c r="L8376" s="64"/>
      <c r="M8376" s="64"/>
      <c r="N8376" s="64"/>
      <c r="O8376" s="64"/>
      <c r="P8376" s="64"/>
    </row>
    <row r="8377" spans="2:16" x14ac:dyDescent="0.3">
      <c r="B8377"/>
      <c r="I8377" s="64"/>
      <c r="J8377" s="64"/>
      <c r="K8377" s="64"/>
      <c r="L8377" s="64"/>
      <c r="M8377" s="64"/>
      <c r="N8377" s="64"/>
      <c r="O8377" s="64"/>
      <c r="P8377" s="64"/>
    </row>
    <row r="8378" spans="2:16" x14ac:dyDescent="0.3">
      <c r="B8378"/>
      <c r="I8378" s="64"/>
      <c r="J8378" s="64"/>
      <c r="K8378" s="64"/>
      <c r="L8378" s="64"/>
      <c r="M8378" s="64"/>
      <c r="N8378" s="64"/>
      <c r="O8378" s="64"/>
      <c r="P8378" s="64"/>
    </row>
    <row r="8379" spans="2:16" x14ac:dyDescent="0.3">
      <c r="B8379"/>
      <c r="I8379" s="64"/>
      <c r="J8379" s="64"/>
      <c r="K8379" s="64"/>
      <c r="L8379" s="64"/>
      <c r="M8379" s="64"/>
      <c r="N8379" s="64"/>
      <c r="O8379" s="64"/>
      <c r="P8379" s="64"/>
    </row>
    <row r="8380" spans="2:16" x14ac:dyDescent="0.3">
      <c r="B8380"/>
      <c r="I8380" s="64"/>
      <c r="J8380" s="64"/>
      <c r="K8380" s="64"/>
      <c r="L8380" s="64"/>
      <c r="M8380" s="64"/>
      <c r="N8380" s="64"/>
      <c r="O8380" s="64"/>
      <c r="P8380" s="64"/>
    </row>
    <row r="8381" spans="2:16" x14ac:dyDescent="0.3">
      <c r="B8381"/>
      <c r="I8381" s="64"/>
      <c r="J8381" s="64"/>
      <c r="K8381" s="64"/>
      <c r="L8381" s="64"/>
      <c r="M8381" s="64"/>
      <c r="N8381" s="64"/>
      <c r="O8381" s="64"/>
      <c r="P8381" s="64"/>
    </row>
    <row r="8382" spans="2:16" x14ac:dyDescent="0.3">
      <c r="B8382"/>
      <c r="I8382" s="64"/>
      <c r="J8382" s="64"/>
      <c r="K8382" s="64"/>
      <c r="L8382" s="64"/>
      <c r="M8382" s="64"/>
      <c r="N8382" s="64"/>
      <c r="O8382" s="64"/>
      <c r="P8382" s="64"/>
    </row>
    <row r="8383" spans="2:16" x14ac:dyDescent="0.3">
      <c r="B8383"/>
      <c r="I8383" s="64"/>
      <c r="J8383" s="64"/>
      <c r="K8383" s="64"/>
      <c r="L8383" s="64"/>
      <c r="M8383" s="64"/>
      <c r="N8383" s="64"/>
      <c r="O8383" s="64"/>
      <c r="P8383" s="64"/>
    </row>
    <row r="8384" spans="2:16" x14ac:dyDescent="0.3">
      <c r="B8384"/>
      <c r="I8384" s="64"/>
      <c r="J8384" s="64"/>
      <c r="K8384" s="64"/>
      <c r="L8384" s="64"/>
      <c r="M8384" s="64"/>
      <c r="N8384" s="64"/>
      <c r="O8384" s="64"/>
      <c r="P8384" s="64"/>
    </row>
    <row r="8385" spans="2:16" x14ac:dyDescent="0.3">
      <c r="B8385"/>
      <c r="I8385" s="64"/>
      <c r="J8385" s="64"/>
      <c r="K8385" s="64"/>
      <c r="L8385" s="64"/>
      <c r="M8385" s="64"/>
      <c r="N8385" s="64"/>
      <c r="O8385" s="64"/>
      <c r="P8385" s="64"/>
    </row>
    <row r="8386" spans="2:16" x14ac:dyDescent="0.3">
      <c r="B8386"/>
      <c r="I8386" s="64"/>
      <c r="J8386" s="64"/>
      <c r="K8386" s="64"/>
      <c r="L8386" s="64"/>
      <c r="M8386" s="64"/>
      <c r="N8386" s="64"/>
      <c r="O8386" s="64"/>
      <c r="P8386" s="64"/>
    </row>
    <row r="8387" spans="2:16" x14ac:dyDescent="0.3">
      <c r="B8387"/>
      <c r="I8387" s="64"/>
      <c r="J8387" s="64"/>
      <c r="K8387" s="64"/>
      <c r="L8387" s="64"/>
      <c r="M8387" s="64"/>
      <c r="N8387" s="64"/>
      <c r="O8387" s="64"/>
      <c r="P8387" s="64"/>
    </row>
    <row r="8388" spans="2:16" x14ac:dyDescent="0.3">
      <c r="B8388"/>
      <c r="I8388" s="64"/>
      <c r="J8388" s="64"/>
      <c r="K8388" s="64"/>
      <c r="L8388" s="64"/>
      <c r="M8388" s="64"/>
      <c r="N8388" s="64"/>
      <c r="O8388" s="64"/>
      <c r="P8388" s="64"/>
    </row>
    <row r="8389" spans="2:16" x14ac:dyDescent="0.3">
      <c r="B8389"/>
      <c r="I8389" s="64"/>
      <c r="J8389" s="64"/>
      <c r="K8389" s="64"/>
      <c r="L8389" s="64"/>
      <c r="M8389" s="64"/>
      <c r="N8389" s="64"/>
      <c r="O8389" s="64"/>
      <c r="P8389" s="64"/>
    </row>
    <row r="8390" spans="2:16" x14ac:dyDescent="0.3">
      <c r="B8390"/>
      <c r="I8390" s="64"/>
      <c r="J8390" s="64"/>
      <c r="K8390" s="64"/>
      <c r="L8390" s="64"/>
      <c r="M8390" s="64"/>
      <c r="N8390" s="64"/>
      <c r="O8390" s="64"/>
      <c r="P8390" s="64"/>
    </row>
    <row r="8391" spans="2:16" x14ac:dyDescent="0.3">
      <c r="B8391"/>
      <c r="I8391" s="64"/>
      <c r="J8391" s="64"/>
      <c r="K8391" s="64"/>
      <c r="L8391" s="64"/>
      <c r="M8391" s="64"/>
      <c r="N8391" s="64"/>
      <c r="O8391" s="64"/>
      <c r="P8391" s="64"/>
    </row>
    <row r="8392" spans="2:16" x14ac:dyDescent="0.3">
      <c r="B8392"/>
      <c r="I8392" s="64"/>
      <c r="J8392" s="64"/>
      <c r="K8392" s="64"/>
      <c r="L8392" s="64"/>
      <c r="M8392" s="64"/>
      <c r="N8392" s="64"/>
      <c r="O8392" s="64"/>
      <c r="P8392" s="64"/>
    </row>
    <row r="8393" spans="2:16" x14ac:dyDescent="0.3">
      <c r="B8393"/>
      <c r="I8393" s="64"/>
      <c r="J8393" s="64"/>
      <c r="K8393" s="64"/>
      <c r="L8393" s="64"/>
      <c r="M8393" s="64"/>
      <c r="N8393" s="64"/>
      <c r="O8393" s="64"/>
      <c r="P8393" s="64"/>
    </row>
    <row r="8394" spans="2:16" x14ac:dyDescent="0.3">
      <c r="B8394"/>
      <c r="I8394" s="64"/>
      <c r="J8394" s="64"/>
      <c r="K8394" s="64"/>
      <c r="L8394" s="64"/>
      <c r="M8394" s="64"/>
      <c r="N8394" s="64"/>
      <c r="O8394" s="64"/>
      <c r="P8394" s="64"/>
    </row>
    <row r="8395" spans="2:16" x14ac:dyDescent="0.3">
      <c r="B8395"/>
      <c r="I8395" s="64"/>
      <c r="J8395" s="64"/>
      <c r="K8395" s="64"/>
      <c r="L8395" s="64"/>
      <c r="M8395" s="64"/>
      <c r="N8395" s="64"/>
      <c r="O8395" s="64"/>
      <c r="P8395" s="64"/>
    </row>
    <row r="8396" spans="2:16" x14ac:dyDescent="0.3">
      <c r="B8396"/>
      <c r="I8396" s="64"/>
      <c r="J8396" s="64"/>
      <c r="K8396" s="64"/>
      <c r="L8396" s="64"/>
      <c r="M8396" s="64"/>
      <c r="N8396" s="64"/>
      <c r="O8396" s="64"/>
      <c r="P8396" s="64"/>
    </row>
    <row r="8397" spans="2:16" x14ac:dyDescent="0.3">
      <c r="B8397"/>
      <c r="I8397" s="64"/>
      <c r="J8397" s="64"/>
      <c r="K8397" s="64"/>
      <c r="L8397" s="64"/>
      <c r="M8397" s="64"/>
      <c r="N8397" s="64"/>
      <c r="O8397" s="64"/>
      <c r="P8397" s="64"/>
    </row>
    <row r="8398" spans="2:16" x14ac:dyDescent="0.3">
      <c r="B8398"/>
      <c r="I8398" s="64"/>
      <c r="J8398" s="64"/>
      <c r="K8398" s="64"/>
      <c r="L8398" s="64"/>
      <c r="M8398" s="64"/>
      <c r="N8398" s="64"/>
      <c r="O8398" s="64"/>
      <c r="P8398" s="64"/>
    </row>
    <row r="8399" spans="2:16" x14ac:dyDescent="0.3">
      <c r="B8399"/>
      <c r="I8399" s="64"/>
      <c r="J8399" s="64"/>
      <c r="K8399" s="64"/>
      <c r="L8399" s="64"/>
      <c r="M8399" s="64"/>
      <c r="N8399" s="64"/>
      <c r="O8399" s="64"/>
      <c r="P8399" s="64"/>
    </row>
    <row r="8400" spans="2:16" x14ac:dyDescent="0.3">
      <c r="B8400"/>
      <c r="I8400" s="64"/>
      <c r="J8400" s="64"/>
      <c r="K8400" s="64"/>
      <c r="L8400" s="64"/>
      <c r="M8400" s="64"/>
      <c r="N8400" s="64"/>
      <c r="O8400" s="64"/>
      <c r="P8400" s="64"/>
    </row>
    <row r="8401" spans="2:16" x14ac:dyDescent="0.3">
      <c r="B8401"/>
      <c r="I8401" s="64"/>
      <c r="J8401" s="64"/>
      <c r="K8401" s="64"/>
      <c r="L8401" s="64"/>
      <c r="M8401" s="64"/>
      <c r="N8401" s="64"/>
      <c r="O8401" s="64"/>
      <c r="P8401" s="64"/>
    </row>
    <row r="8402" spans="2:16" x14ac:dyDescent="0.3">
      <c r="B8402"/>
      <c r="I8402" s="64"/>
      <c r="J8402" s="64"/>
      <c r="K8402" s="64"/>
      <c r="L8402" s="64"/>
      <c r="M8402" s="64"/>
      <c r="N8402" s="64"/>
      <c r="O8402" s="64"/>
      <c r="P8402" s="64"/>
    </row>
    <row r="8403" spans="2:16" x14ac:dyDescent="0.3">
      <c r="B8403"/>
      <c r="I8403" s="64"/>
      <c r="J8403" s="64"/>
      <c r="K8403" s="64"/>
      <c r="L8403" s="64"/>
      <c r="M8403" s="64"/>
      <c r="N8403" s="64"/>
      <c r="O8403" s="64"/>
      <c r="P8403" s="64"/>
    </row>
    <row r="8404" spans="2:16" x14ac:dyDescent="0.3">
      <c r="B8404"/>
      <c r="I8404" s="64"/>
      <c r="J8404" s="64"/>
      <c r="K8404" s="64"/>
      <c r="L8404" s="64"/>
      <c r="M8404" s="64"/>
      <c r="N8404" s="64"/>
      <c r="O8404" s="64"/>
      <c r="P8404" s="64"/>
    </row>
    <row r="8405" spans="2:16" x14ac:dyDescent="0.3">
      <c r="B8405"/>
      <c r="I8405" s="64"/>
      <c r="J8405" s="64"/>
      <c r="K8405" s="64"/>
      <c r="L8405" s="64"/>
      <c r="M8405" s="64"/>
      <c r="N8405" s="64"/>
      <c r="O8405" s="64"/>
      <c r="P8405" s="64"/>
    </row>
    <row r="8406" spans="2:16" x14ac:dyDescent="0.3">
      <c r="B8406"/>
      <c r="I8406" s="64"/>
      <c r="J8406" s="64"/>
      <c r="K8406" s="64"/>
      <c r="L8406" s="64"/>
      <c r="M8406" s="64"/>
      <c r="N8406" s="64"/>
      <c r="O8406" s="64"/>
      <c r="P8406" s="64"/>
    </row>
    <row r="8407" spans="2:16" x14ac:dyDescent="0.3">
      <c r="B8407"/>
      <c r="I8407" s="64"/>
      <c r="J8407" s="64"/>
      <c r="K8407" s="64"/>
      <c r="L8407" s="64"/>
      <c r="M8407" s="64"/>
      <c r="N8407" s="64"/>
      <c r="O8407" s="64"/>
      <c r="P8407" s="64"/>
    </row>
    <row r="8408" spans="2:16" x14ac:dyDescent="0.3">
      <c r="B8408"/>
      <c r="I8408" s="64"/>
      <c r="J8408" s="64"/>
      <c r="K8408" s="64"/>
      <c r="L8408" s="64"/>
      <c r="M8408" s="64"/>
      <c r="N8408" s="64"/>
      <c r="O8408" s="64"/>
      <c r="P8408" s="64"/>
    </row>
    <row r="8409" spans="2:16" x14ac:dyDescent="0.3">
      <c r="B8409"/>
      <c r="I8409" s="64"/>
      <c r="J8409" s="64"/>
      <c r="K8409" s="64"/>
      <c r="L8409" s="64"/>
      <c r="M8409" s="64"/>
      <c r="N8409" s="64"/>
      <c r="O8409" s="64"/>
      <c r="P8409" s="64"/>
    </row>
    <row r="8410" spans="2:16" x14ac:dyDescent="0.3">
      <c r="B8410"/>
      <c r="I8410" s="64"/>
      <c r="J8410" s="64"/>
      <c r="K8410" s="64"/>
      <c r="L8410" s="64"/>
      <c r="M8410" s="64"/>
      <c r="N8410" s="64"/>
      <c r="O8410" s="64"/>
      <c r="P8410" s="64"/>
    </row>
    <row r="8411" spans="2:16" x14ac:dyDescent="0.3">
      <c r="B8411"/>
      <c r="I8411" s="64"/>
      <c r="J8411" s="64"/>
      <c r="K8411" s="64"/>
      <c r="L8411" s="64"/>
      <c r="M8411" s="64"/>
      <c r="N8411" s="64"/>
      <c r="O8411" s="64"/>
      <c r="P8411" s="64"/>
    </row>
    <row r="8412" spans="2:16" x14ac:dyDescent="0.3">
      <c r="B8412"/>
      <c r="I8412" s="64"/>
      <c r="J8412" s="64"/>
      <c r="K8412" s="64"/>
      <c r="L8412" s="64"/>
      <c r="M8412" s="64"/>
      <c r="N8412" s="64"/>
      <c r="O8412" s="64"/>
      <c r="P8412" s="64"/>
    </row>
    <row r="8413" spans="2:16" x14ac:dyDescent="0.3">
      <c r="B8413"/>
      <c r="I8413" s="64"/>
      <c r="J8413" s="64"/>
      <c r="K8413" s="64"/>
      <c r="L8413" s="64"/>
      <c r="M8413" s="64"/>
      <c r="N8413" s="64"/>
      <c r="O8413" s="64"/>
      <c r="P8413" s="64"/>
    </row>
    <row r="8414" spans="2:16" x14ac:dyDescent="0.3">
      <c r="B8414"/>
      <c r="I8414" s="64"/>
      <c r="J8414" s="64"/>
      <c r="K8414" s="64"/>
      <c r="L8414" s="64"/>
      <c r="M8414" s="64"/>
      <c r="N8414" s="64"/>
      <c r="O8414" s="64"/>
      <c r="P8414" s="64"/>
    </row>
    <row r="8415" spans="2:16" x14ac:dyDescent="0.3">
      <c r="B8415"/>
      <c r="I8415" s="64"/>
      <c r="J8415" s="64"/>
      <c r="K8415" s="64"/>
      <c r="L8415" s="64"/>
      <c r="M8415" s="64"/>
      <c r="N8415" s="64"/>
      <c r="O8415" s="64"/>
      <c r="P8415" s="64"/>
    </row>
    <row r="8416" spans="2:16" x14ac:dyDescent="0.3">
      <c r="B8416"/>
      <c r="I8416" s="64"/>
      <c r="J8416" s="64"/>
      <c r="K8416" s="64"/>
      <c r="L8416" s="64"/>
      <c r="M8416" s="64"/>
      <c r="N8416" s="64"/>
      <c r="O8416" s="64"/>
      <c r="P8416" s="64"/>
    </row>
    <row r="8417" spans="2:16" x14ac:dyDescent="0.3">
      <c r="B8417"/>
      <c r="I8417" s="64"/>
      <c r="J8417" s="64"/>
      <c r="K8417" s="64"/>
      <c r="L8417" s="64"/>
      <c r="M8417" s="64"/>
      <c r="N8417" s="64"/>
      <c r="O8417" s="64"/>
      <c r="P8417" s="64"/>
    </row>
    <row r="8418" spans="2:16" x14ac:dyDescent="0.3">
      <c r="B8418"/>
      <c r="I8418" s="64"/>
      <c r="J8418" s="64"/>
      <c r="K8418" s="64"/>
      <c r="L8418" s="64"/>
      <c r="M8418" s="64"/>
      <c r="N8418" s="64"/>
      <c r="O8418" s="64"/>
      <c r="P8418" s="64"/>
    </row>
    <row r="8419" spans="2:16" x14ac:dyDescent="0.3">
      <c r="B8419"/>
      <c r="I8419" s="64"/>
      <c r="J8419" s="64"/>
      <c r="K8419" s="64"/>
      <c r="L8419" s="64"/>
      <c r="M8419" s="64"/>
      <c r="N8419" s="64"/>
      <c r="O8419" s="64"/>
      <c r="P8419" s="64"/>
    </row>
    <row r="8420" spans="2:16" x14ac:dyDescent="0.3">
      <c r="B8420"/>
      <c r="I8420" s="64"/>
      <c r="J8420" s="64"/>
      <c r="K8420" s="64"/>
      <c r="L8420" s="64"/>
      <c r="M8420" s="64"/>
      <c r="N8420" s="64"/>
      <c r="O8420" s="64"/>
      <c r="P8420" s="64"/>
    </row>
    <row r="8421" spans="2:16" x14ac:dyDescent="0.3">
      <c r="B8421"/>
      <c r="I8421" s="64"/>
      <c r="J8421" s="64"/>
      <c r="K8421" s="64"/>
      <c r="L8421" s="64"/>
      <c r="M8421" s="64"/>
      <c r="N8421" s="64"/>
      <c r="O8421" s="64"/>
      <c r="P8421" s="64"/>
    </row>
    <row r="8422" spans="2:16" x14ac:dyDescent="0.3">
      <c r="B8422"/>
      <c r="I8422" s="64"/>
      <c r="J8422" s="64"/>
      <c r="K8422" s="64"/>
      <c r="L8422" s="64"/>
      <c r="M8422" s="64"/>
      <c r="N8422" s="64"/>
      <c r="O8422" s="64"/>
      <c r="P8422" s="64"/>
    </row>
    <row r="8423" spans="2:16" x14ac:dyDescent="0.3">
      <c r="B8423"/>
      <c r="I8423" s="64"/>
      <c r="J8423" s="64"/>
      <c r="K8423" s="64"/>
      <c r="L8423" s="64"/>
      <c r="M8423" s="64"/>
      <c r="N8423" s="64"/>
      <c r="O8423" s="64"/>
      <c r="P8423" s="64"/>
    </row>
    <row r="8424" spans="2:16" x14ac:dyDescent="0.3">
      <c r="B8424"/>
      <c r="I8424" s="64"/>
      <c r="J8424" s="64"/>
      <c r="K8424" s="64"/>
      <c r="L8424" s="64"/>
      <c r="M8424" s="64"/>
      <c r="N8424" s="64"/>
      <c r="O8424" s="64"/>
      <c r="P8424" s="64"/>
    </row>
    <row r="8425" spans="2:16" x14ac:dyDescent="0.3">
      <c r="B8425"/>
      <c r="I8425" s="64"/>
      <c r="J8425" s="64"/>
      <c r="K8425" s="64"/>
      <c r="L8425" s="64"/>
      <c r="M8425" s="64"/>
      <c r="N8425" s="64"/>
      <c r="O8425" s="64"/>
      <c r="P8425" s="64"/>
    </row>
    <row r="8426" spans="2:16" x14ac:dyDescent="0.3">
      <c r="B8426"/>
      <c r="I8426" s="64"/>
      <c r="J8426" s="64"/>
      <c r="K8426" s="64"/>
      <c r="L8426" s="64"/>
      <c r="M8426" s="64"/>
      <c r="N8426" s="64"/>
      <c r="O8426" s="64"/>
      <c r="P8426" s="64"/>
    </row>
    <row r="8427" spans="2:16" x14ac:dyDescent="0.3">
      <c r="B8427"/>
      <c r="I8427" s="64"/>
      <c r="J8427" s="64"/>
      <c r="K8427" s="64"/>
      <c r="L8427" s="64"/>
      <c r="M8427" s="64"/>
      <c r="N8427" s="64"/>
      <c r="O8427" s="64"/>
      <c r="P8427" s="64"/>
    </row>
    <row r="8428" spans="2:16" x14ac:dyDescent="0.3">
      <c r="B8428"/>
      <c r="I8428" s="64"/>
      <c r="J8428" s="64"/>
      <c r="K8428" s="64"/>
      <c r="L8428" s="64"/>
      <c r="M8428" s="64"/>
      <c r="N8428" s="64"/>
      <c r="O8428" s="64"/>
      <c r="P8428" s="64"/>
    </row>
    <row r="8429" spans="2:16" x14ac:dyDescent="0.3">
      <c r="B8429"/>
      <c r="I8429" s="64"/>
      <c r="J8429" s="64"/>
      <c r="K8429" s="64"/>
      <c r="L8429" s="64"/>
      <c r="M8429" s="64"/>
      <c r="N8429" s="64"/>
      <c r="O8429" s="64"/>
      <c r="P8429" s="64"/>
    </row>
    <row r="8430" spans="2:16" x14ac:dyDescent="0.3">
      <c r="B8430"/>
      <c r="I8430" s="64"/>
      <c r="J8430" s="64"/>
      <c r="K8430" s="64"/>
      <c r="L8430" s="64"/>
      <c r="M8430" s="64"/>
      <c r="N8430" s="64"/>
      <c r="O8430" s="64"/>
      <c r="P8430" s="64"/>
    </row>
    <row r="8431" spans="2:16" x14ac:dyDescent="0.3">
      <c r="B8431"/>
      <c r="I8431" s="64"/>
      <c r="J8431" s="64"/>
      <c r="K8431" s="64"/>
      <c r="L8431" s="64"/>
      <c r="M8431" s="64"/>
      <c r="N8431" s="64"/>
      <c r="O8431" s="64"/>
      <c r="P8431" s="64"/>
    </row>
    <row r="8432" spans="2:16" x14ac:dyDescent="0.3">
      <c r="B8432"/>
      <c r="I8432" s="64"/>
      <c r="J8432" s="64"/>
      <c r="K8432" s="64"/>
      <c r="L8432" s="64"/>
      <c r="M8432" s="64"/>
      <c r="N8432" s="64"/>
      <c r="O8432" s="64"/>
      <c r="P8432" s="64"/>
    </row>
    <row r="8433" spans="2:16" x14ac:dyDescent="0.3">
      <c r="B8433"/>
      <c r="I8433" s="64"/>
      <c r="J8433" s="64"/>
      <c r="K8433" s="64"/>
      <c r="L8433" s="64"/>
      <c r="M8433" s="64"/>
      <c r="N8433" s="64"/>
      <c r="O8433" s="64"/>
      <c r="P8433" s="64"/>
    </row>
    <row r="8434" spans="2:16" x14ac:dyDescent="0.3">
      <c r="B8434"/>
      <c r="I8434" s="64"/>
      <c r="J8434" s="64"/>
      <c r="K8434" s="64"/>
      <c r="L8434" s="64"/>
      <c r="M8434" s="64"/>
      <c r="N8434" s="64"/>
      <c r="O8434" s="64"/>
      <c r="P8434" s="64"/>
    </row>
    <row r="8435" spans="2:16" x14ac:dyDescent="0.3">
      <c r="B8435"/>
      <c r="I8435" s="64"/>
      <c r="J8435" s="64"/>
      <c r="K8435" s="64"/>
      <c r="L8435" s="64"/>
      <c r="M8435" s="64"/>
      <c r="N8435" s="64"/>
      <c r="O8435" s="64"/>
      <c r="P8435" s="64"/>
    </row>
    <row r="8436" spans="2:16" x14ac:dyDescent="0.3">
      <c r="B8436"/>
      <c r="I8436" s="64"/>
      <c r="J8436" s="64"/>
      <c r="K8436" s="64"/>
      <c r="L8436" s="64"/>
      <c r="M8436" s="64"/>
      <c r="N8436" s="64"/>
      <c r="O8436" s="64"/>
      <c r="P8436" s="64"/>
    </row>
    <row r="8437" spans="2:16" x14ac:dyDescent="0.3">
      <c r="B8437"/>
      <c r="I8437" s="64"/>
      <c r="J8437" s="64"/>
      <c r="K8437" s="64"/>
      <c r="L8437" s="64"/>
      <c r="M8437" s="64"/>
      <c r="N8437" s="64"/>
      <c r="O8437" s="64"/>
      <c r="P8437" s="64"/>
    </row>
    <row r="8438" spans="2:16" x14ac:dyDescent="0.3">
      <c r="B8438"/>
      <c r="I8438" s="64"/>
      <c r="J8438" s="64"/>
      <c r="K8438" s="64"/>
      <c r="L8438" s="64"/>
      <c r="M8438" s="64"/>
      <c r="N8438" s="64"/>
      <c r="O8438" s="64"/>
      <c r="P8438" s="64"/>
    </row>
    <row r="8439" spans="2:16" x14ac:dyDescent="0.3">
      <c r="B8439"/>
      <c r="I8439" s="64"/>
      <c r="J8439" s="64"/>
      <c r="K8439" s="64"/>
      <c r="L8439" s="64"/>
      <c r="M8439" s="64"/>
      <c r="N8439" s="64"/>
      <c r="O8439" s="64"/>
      <c r="P8439" s="64"/>
    </row>
    <row r="8440" spans="2:16" x14ac:dyDescent="0.3">
      <c r="B8440"/>
      <c r="I8440" s="64"/>
      <c r="J8440" s="64"/>
      <c r="K8440" s="64"/>
      <c r="L8440" s="64"/>
      <c r="M8440" s="64"/>
      <c r="N8440" s="64"/>
      <c r="O8440" s="64"/>
      <c r="P8440" s="64"/>
    </row>
    <row r="8441" spans="2:16" x14ac:dyDescent="0.3">
      <c r="B8441"/>
      <c r="I8441" s="64"/>
      <c r="J8441" s="64"/>
      <c r="K8441" s="64"/>
      <c r="L8441" s="64"/>
      <c r="M8441" s="64"/>
      <c r="N8441" s="64"/>
      <c r="O8441" s="64"/>
      <c r="P8441" s="64"/>
    </row>
    <row r="8442" spans="2:16" x14ac:dyDescent="0.3">
      <c r="B8442"/>
      <c r="I8442" s="64"/>
      <c r="J8442" s="64"/>
      <c r="K8442" s="64"/>
      <c r="L8442" s="64"/>
      <c r="M8442" s="64"/>
      <c r="N8442" s="64"/>
      <c r="O8442" s="64"/>
      <c r="P8442" s="64"/>
    </row>
    <row r="8443" spans="2:16" x14ac:dyDescent="0.3">
      <c r="B8443"/>
      <c r="I8443" s="64"/>
      <c r="J8443" s="64"/>
      <c r="K8443" s="64"/>
      <c r="L8443" s="64"/>
      <c r="M8443" s="64"/>
      <c r="N8443" s="64"/>
      <c r="O8443" s="64"/>
      <c r="P8443" s="64"/>
    </row>
    <row r="8444" spans="2:16" x14ac:dyDescent="0.3">
      <c r="B8444"/>
      <c r="I8444" s="64"/>
      <c r="J8444" s="64"/>
      <c r="K8444" s="64"/>
      <c r="L8444" s="64"/>
      <c r="M8444" s="64"/>
      <c r="N8444" s="64"/>
      <c r="O8444" s="64"/>
      <c r="P8444" s="64"/>
    </row>
    <row r="8445" spans="2:16" x14ac:dyDescent="0.3">
      <c r="B8445"/>
      <c r="I8445" s="64"/>
      <c r="J8445" s="64"/>
      <c r="K8445" s="64"/>
      <c r="L8445" s="64"/>
      <c r="M8445" s="64"/>
      <c r="N8445" s="64"/>
      <c r="O8445" s="64"/>
      <c r="P8445" s="64"/>
    </row>
    <row r="8446" spans="2:16" x14ac:dyDescent="0.3">
      <c r="B8446"/>
      <c r="I8446" s="64"/>
      <c r="J8446" s="64"/>
      <c r="K8446" s="64"/>
      <c r="L8446" s="64"/>
      <c r="M8446" s="64"/>
      <c r="N8446" s="64"/>
      <c r="O8446" s="64"/>
      <c r="P8446" s="64"/>
    </row>
    <row r="8447" spans="2:16" x14ac:dyDescent="0.3">
      <c r="B8447"/>
      <c r="I8447" s="64"/>
      <c r="J8447" s="64"/>
      <c r="K8447" s="64"/>
      <c r="L8447" s="64"/>
      <c r="M8447" s="64"/>
      <c r="N8447" s="64"/>
      <c r="O8447" s="64"/>
      <c r="P8447" s="64"/>
    </row>
    <row r="8448" spans="2:16" x14ac:dyDescent="0.3">
      <c r="B8448"/>
      <c r="I8448" s="64"/>
      <c r="J8448" s="64"/>
      <c r="K8448" s="64"/>
      <c r="L8448" s="64"/>
      <c r="M8448" s="64"/>
      <c r="N8448" s="64"/>
      <c r="O8448" s="64"/>
      <c r="P8448" s="64"/>
    </row>
    <row r="8449" spans="2:16" x14ac:dyDescent="0.3">
      <c r="B8449"/>
      <c r="I8449" s="64"/>
      <c r="J8449" s="64"/>
      <c r="K8449" s="64"/>
      <c r="L8449" s="64"/>
      <c r="M8449" s="64"/>
      <c r="N8449" s="64"/>
      <c r="O8449" s="64"/>
      <c r="P8449" s="64"/>
    </row>
    <row r="8450" spans="2:16" x14ac:dyDescent="0.3">
      <c r="B8450"/>
      <c r="I8450" s="64"/>
      <c r="J8450" s="64"/>
      <c r="K8450" s="64"/>
      <c r="L8450" s="64"/>
      <c r="M8450" s="64"/>
      <c r="N8450" s="64"/>
      <c r="O8450" s="64"/>
      <c r="P8450" s="64"/>
    </row>
    <row r="8451" spans="2:16" x14ac:dyDescent="0.3">
      <c r="B8451"/>
      <c r="I8451" s="64"/>
      <c r="J8451" s="64"/>
      <c r="K8451" s="64"/>
      <c r="L8451" s="64"/>
      <c r="M8451" s="64"/>
      <c r="N8451" s="64"/>
      <c r="O8451" s="64"/>
      <c r="P8451" s="64"/>
    </row>
    <row r="8452" spans="2:16" x14ac:dyDescent="0.3">
      <c r="B8452"/>
      <c r="I8452" s="64"/>
      <c r="J8452" s="64"/>
      <c r="K8452" s="64"/>
      <c r="L8452" s="64"/>
      <c r="M8452" s="64"/>
      <c r="N8452" s="64"/>
      <c r="O8452" s="64"/>
      <c r="P8452" s="64"/>
    </row>
    <row r="8453" spans="2:16" x14ac:dyDescent="0.3">
      <c r="B8453"/>
      <c r="I8453" s="64"/>
      <c r="J8453" s="64"/>
      <c r="K8453" s="64"/>
      <c r="L8453" s="64"/>
      <c r="M8453" s="64"/>
      <c r="N8453" s="64"/>
      <c r="O8453" s="64"/>
      <c r="P8453" s="64"/>
    </row>
    <row r="8454" spans="2:16" x14ac:dyDescent="0.3">
      <c r="B8454"/>
      <c r="I8454" s="64"/>
      <c r="J8454" s="64"/>
      <c r="K8454" s="64"/>
      <c r="L8454" s="64"/>
      <c r="M8454" s="64"/>
      <c r="N8454" s="64"/>
      <c r="O8454" s="64"/>
      <c r="P8454" s="64"/>
    </row>
    <row r="8455" spans="2:16" x14ac:dyDescent="0.3">
      <c r="B8455"/>
      <c r="I8455" s="64"/>
      <c r="J8455" s="64"/>
      <c r="K8455" s="64"/>
      <c r="L8455" s="64"/>
      <c r="M8455" s="64"/>
      <c r="N8455" s="64"/>
      <c r="O8455" s="64"/>
      <c r="P8455" s="64"/>
    </row>
    <row r="8456" spans="2:16" x14ac:dyDescent="0.3">
      <c r="B8456"/>
      <c r="I8456" s="64"/>
      <c r="J8456" s="64"/>
      <c r="K8456" s="64"/>
      <c r="L8456" s="64"/>
      <c r="M8456" s="64"/>
      <c r="N8456" s="64"/>
      <c r="O8456" s="64"/>
      <c r="P8456" s="64"/>
    </row>
    <row r="8457" spans="2:16" x14ac:dyDescent="0.3">
      <c r="B8457"/>
      <c r="I8457" s="64"/>
      <c r="J8457" s="64"/>
      <c r="K8457" s="64"/>
      <c r="L8457" s="64"/>
      <c r="M8457" s="64"/>
      <c r="N8457" s="64"/>
      <c r="O8457" s="64"/>
      <c r="P8457" s="64"/>
    </row>
    <row r="8458" spans="2:16" x14ac:dyDescent="0.3">
      <c r="B8458"/>
      <c r="I8458" s="64"/>
      <c r="J8458" s="64"/>
      <c r="K8458" s="64"/>
      <c r="L8458" s="64"/>
      <c r="M8458" s="64"/>
      <c r="N8458" s="64"/>
      <c r="O8458" s="64"/>
      <c r="P8458" s="64"/>
    </row>
    <row r="8459" spans="2:16" x14ac:dyDescent="0.3">
      <c r="B8459"/>
      <c r="I8459" s="64"/>
      <c r="J8459" s="64"/>
      <c r="K8459" s="64"/>
      <c r="L8459" s="64"/>
      <c r="M8459" s="64"/>
      <c r="N8459" s="64"/>
      <c r="O8459" s="64"/>
      <c r="P8459" s="64"/>
    </row>
    <row r="8460" spans="2:16" x14ac:dyDescent="0.3">
      <c r="B8460"/>
      <c r="I8460" s="64"/>
      <c r="J8460" s="64"/>
      <c r="K8460" s="64"/>
      <c r="L8460" s="64"/>
      <c r="M8460" s="64"/>
      <c r="N8460" s="64"/>
      <c r="O8460" s="64"/>
      <c r="P8460" s="64"/>
    </row>
    <row r="8461" spans="2:16" x14ac:dyDescent="0.3">
      <c r="B8461"/>
      <c r="I8461" s="64"/>
      <c r="J8461" s="64"/>
      <c r="K8461" s="64"/>
      <c r="L8461" s="64"/>
      <c r="M8461" s="64"/>
      <c r="N8461" s="64"/>
      <c r="O8461" s="64"/>
      <c r="P8461" s="64"/>
    </row>
    <row r="8462" spans="2:16" x14ac:dyDescent="0.3">
      <c r="B8462"/>
      <c r="I8462" s="64"/>
      <c r="J8462" s="64"/>
      <c r="K8462" s="64"/>
      <c r="L8462" s="64"/>
      <c r="M8462" s="64"/>
      <c r="N8462" s="64"/>
      <c r="O8462" s="64"/>
      <c r="P8462" s="64"/>
    </row>
    <row r="8463" spans="2:16" x14ac:dyDescent="0.3">
      <c r="B8463"/>
      <c r="I8463" s="64"/>
      <c r="J8463" s="64"/>
      <c r="K8463" s="64"/>
      <c r="L8463" s="64"/>
      <c r="M8463" s="64"/>
      <c r="N8463" s="64"/>
      <c r="O8463" s="64"/>
      <c r="P8463" s="64"/>
    </row>
    <row r="8464" spans="2:16" x14ac:dyDescent="0.3">
      <c r="B8464"/>
      <c r="I8464" s="64"/>
      <c r="J8464" s="64"/>
      <c r="K8464" s="64"/>
      <c r="L8464" s="64"/>
      <c r="M8464" s="64"/>
      <c r="N8464" s="64"/>
      <c r="O8464" s="64"/>
      <c r="P8464" s="64"/>
    </row>
    <row r="8465" spans="2:16" x14ac:dyDescent="0.3">
      <c r="B8465"/>
      <c r="I8465" s="64"/>
      <c r="J8465" s="64"/>
      <c r="K8465" s="64"/>
      <c r="L8465" s="64"/>
      <c r="M8465" s="64"/>
      <c r="N8465" s="64"/>
      <c r="O8465" s="64"/>
      <c r="P8465" s="64"/>
    </row>
    <row r="8466" spans="2:16" x14ac:dyDescent="0.3">
      <c r="B8466"/>
      <c r="I8466" s="64"/>
      <c r="J8466" s="64"/>
      <c r="K8466" s="64"/>
      <c r="L8466" s="64"/>
      <c r="M8466" s="64"/>
      <c r="N8466" s="64"/>
      <c r="O8466" s="64"/>
      <c r="P8466" s="64"/>
    </row>
    <row r="8467" spans="2:16" x14ac:dyDescent="0.3">
      <c r="B8467"/>
      <c r="I8467" s="64"/>
      <c r="J8467" s="64"/>
      <c r="K8467" s="64"/>
      <c r="L8467" s="64"/>
      <c r="M8467" s="64"/>
      <c r="N8467" s="64"/>
      <c r="O8467" s="64"/>
      <c r="P8467" s="64"/>
    </row>
    <row r="8468" spans="2:16" x14ac:dyDescent="0.3">
      <c r="B8468"/>
      <c r="I8468" s="64"/>
      <c r="J8468" s="64"/>
      <c r="K8468" s="64"/>
      <c r="L8468" s="64"/>
      <c r="M8468" s="64"/>
      <c r="N8468" s="64"/>
      <c r="O8468" s="64"/>
      <c r="P8468" s="64"/>
    </row>
    <row r="8469" spans="2:16" x14ac:dyDescent="0.3">
      <c r="B8469"/>
      <c r="I8469" s="64"/>
      <c r="J8469" s="64"/>
      <c r="K8469" s="64"/>
      <c r="L8469" s="64"/>
      <c r="M8469" s="64"/>
      <c r="N8469" s="64"/>
      <c r="O8469" s="64"/>
      <c r="P8469" s="64"/>
    </row>
    <row r="8470" spans="2:16" x14ac:dyDescent="0.3">
      <c r="B8470"/>
      <c r="I8470" s="64"/>
      <c r="J8470" s="64"/>
      <c r="K8470" s="64"/>
      <c r="L8470" s="64"/>
      <c r="M8470" s="64"/>
      <c r="N8470" s="64"/>
      <c r="O8470" s="64"/>
      <c r="P8470" s="64"/>
    </row>
    <row r="8471" spans="2:16" x14ac:dyDescent="0.3">
      <c r="B8471"/>
      <c r="I8471" s="64"/>
      <c r="J8471" s="64"/>
      <c r="K8471" s="64"/>
      <c r="L8471" s="64"/>
      <c r="M8471" s="64"/>
      <c r="N8471" s="64"/>
      <c r="O8471" s="64"/>
      <c r="P8471" s="64"/>
    </row>
    <row r="8472" spans="2:16" x14ac:dyDescent="0.3">
      <c r="B8472"/>
      <c r="I8472" s="64"/>
      <c r="J8472" s="64"/>
      <c r="K8472" s="64"/>
      <c r="L8472" s="64"/>
      <c r="M8472" s="64"/>
      <c r="N8472" s="64"/>
      <c r="O8472" s="64"/>
      <c r="P8472" s="64"/>
    </row>
    <row r="8473" spans="2:16" x14ac:dyDescent="0.3">
      <c r="B8473"/>
      <c r="I8473" s="64"/>
      <c r="J8473" s="64"/>
      <c r="K8473" s="64"/>
      <c r="L8473" s="64"/>
      <c r="M8473" s="64"/>
      <c r="N8473" s="64"/>
      <c r="O8473" s="64"/>
      <c r="P8473" s="64"/>
    </row>
    <row r="8474" spans="2:16" x14ac:dyDescent="0.3">
      <c r="B8474"/>
      <c r="I8474" s="64"/>
      <c r="J8474" s="64"/>
      <c r="K8474" s="64"/>
      <c r="L8474" s="64"/>
      <c r="M8474" s="64"/>
      <c r="N8474" s="64"/>
      <c r="O8474" s="64"/>
      <c r="P8474" s="64"/>
    </row>
    <row r="8475" spans="2:16" x14ac:dyDescent="0.3">
      <c r="B8475"/>
      <c r="I8475" s="64"/>
      <c r="J8475" s="64"/>
      <c r="K8475" s="64"/>
      <c r="L8475" s="64"/>
      <c r="M8475" s="64"/>
      <c r="N8475" s="64"/>
      <c r="O8475" s="64"/>
      <c r="P8475" s="64"/>
    </row>
    <row r="8476" spans="2:16" x14ac:dyDescent="0.3">
      <c r="B8476"/>
      <c r="I8476" s="64"/>
      <c r="J8476" s="64"/>
      <c r="K8476" s="64"/>
      <c r="L8476" s="64"/>
      <c r="M8476" s="64"/>
      <c r="N8476" s="64"/>
      <c r="O8476" s="64"/>
      <c r="P8476" s="64"/>
    </row>
    <row r="8477" spans="2:16" x14ac:dyDescent="0.3">
      <c r="B8477"/>
      <c r="I8477" s="64"/>
      <c r="J8477" s="64"/>
      <c r="K8477" s="64"/>
      <c r="L8477" s="64"/>
      <c r="M8477" s="64"/>
      <c r="N8477" s="64"/>
      <c r="O8477" s="64"/>
      <c r="P8477" s="64"/>
    </row>
    <row r="8478" spans="2:16" x14ac:dyDescent="0.3">
      <c r="B8478"/>
      <c r="I8478" s="64"/>
      <c r="J8478" s="64"/>
      <c r="K8478" s="64"/>
      <c r="L8478" s="64"/>
      <c r="M8478" s="64"/>
      <c r="N8478" s="64"/>
      <c r="O8478" s="64"/>
      <c r="P8478" s="64"/>
    </row>
    <row r="8479" spans="2:16" x14ac:dyDescent="0.3">
      <c r="B8479"/>
      <c r="I8479" s="64"/>
      <c r="J8479" s="64"/>
      <c r="K8479" s="64"/>
      <c r="L8479" s="64"/>
      <c r="M8479" s="64"/>
      <c r="N8479" s="64"/>
      <c r="O8479" s="64"/>
      <c r="P8479" s="64"/>
    </row>
    <row r="8480" spans="2:16" x14ac:dyDescent="0.3">
      <c r="B8480"/>
      <c r="I8480" s="64"/>
      <c r="J8480" s="64"/>
      <c r="K8480" s="64"/>
      <c r="L8480" s="64"/>
      <c r="M8480" s="64"/>
      <c r="N8480" s="64"/>
      <c r="O8480" s="64"/>
      <c r="P8480" s="64"/>
    </row>
    <row r="8481" spans="2:16" x14ac:dyDescent="0.3">
      <c r="B8481"/>
      <c r="I8481" s="64"/>
      <c r="J8481" s="64"/>
      <c r="K8481" s="64"/>
      <c r="L8481" s="64"/>
      <c r="M8481" s="64"/>
      <c r="N8481" s="64"/>
      <c r="O8481" s="64"/>
      <c r="P8481" s="64"/>
    </row>
    <row r="8482" spans="2:16" x14ac:dyDescent="0.3">
      <c r="B8482"/>
      <c r="I8482" s="64"/>
      <c r="J8482" s="64"/>
      <c r="K8482" s="64"/>
      <c r="L8482" s="64"/>
      <c r="M8482" s="64"/>
      <c r="N8482" s="64"/>
      <c r="O8482" s="64"/>
      <c r="P8482" s="64"/>
    </row>
    <row r="8483" spans="2:16" x14ac:dyDescent="0.3">
      <c r="B8483"/>
      <c r="I8483" s="64"/>
      <c r="J8483" s="64"/>
      <c r="K8483" s="64"/>
      <c r="L8483" s="64"/>
      <c r="M8483" s="64"/>
      <c r="N8483" s="64"/>
      <c r="O8483" s="64"/>
      <c r="P8483" s="64"/>
    </row>
    <row r="8484" spans="2:16" x14ac:dyDescent="0.3">
      <c r="B8484"/>
      <c r="I8484" s="64"/>
      <c r="J8484" s="64"/>
      <c r="K8484" s="64"/>
      <c r="L8484" s="64"/>
      <c r="M8484" s="64"/>
      <c r="N8484" s="64"/>
      <c r="O8484" s="64"/>
      <c r="P8484" s="64"/>
    </row>
    <row r="8485" spans="2:16" x14ac:dyDescent="0.3">
      <c r="B8485"/>
      <c r="I8485" s="64"/>
      <c r="J8485" s="64"/>
      <c r="K8485" s="64"/>
      <c r="L8485" s="64"/>
      <c r="M8485" s="64"/>
      <c r="N8485" s="64"/>
      <c r="O8485" s="64"/>
      <c r="P8485" s="64"/>
    </row>
    <row r="8486" spans="2:16" x14ac:dyDescent="0.3">
      <c r="B8486"/>
      <c r="I8486" s="64"/>
      <c r="J8486" s="64"/>
      <c r="K8486" s="64"/>
      <c r="L8486" s="64"/>
      <c r="M8486" s="64"/>
      <c r="N8486" s="64"/>
      <c r="O8486" s="64"/>
      <c r="P8486" s="64"/>
    </row>
    <row r="8487" spans="2:16" x14ac:dyDescent="0.3">
      <c r="B8487"/>
      <c r="I8487" s="64"/>
      <c r="J8487" s="64"/>
      <c r="K8487" s="64"/>
      <c r="L8487" s="64"/>
      <c r="M8487" s="64"/>
      <c r="N8487" s="64"/>
      <c r="O8487" s="64"/>
      <c r="P8487" s="64"/>
    </row>
    <row r="8488" spans="2:16" x14ac:dyDescent="0.3">
      <c r="B8488"/>
      <c r="I8488" s="64"/>
      <c r="J8488" s="64"/>
      <c r="K8488" s="64"/>
      <c r="L8488" s="64"/>
      <c r="M8488" s="64"/>
      <c r="N8488" s="64"/>
      <c r="O8488" s="64"/>
      <c r="P8488" s="64"/>
    </row>
    <row r="8489" spans="2:16" x14ac:dyDescent="0.3">
      <c r="B8489"/>
      <c r="I8489" s="64"/>
      <c r="J8489" s="64"/>
      <c r="K8489" s="64"/>
      <c r="L8489" s="64"/>
      <c r="M8489" s="64"/>
      <c r="N8489" s="64"/>
      <c r="O8489" s="64"/>
      <c r="P8489" s="64"/>
    </row>
    <row r="8490" spans="2:16" x14ac:dyDescent="0.3">
      <c r="B8490"/>
      <c r="I8490" s="64"/>
      <c r="J8490" s="64"/>
      <c r="K8490" s="64"/>
      <c r="L8490" s="64"/>
      <c r="M8490" s="64"/>
      <c r="N8490" s="64"/>
      <c r="O8490" s="64"/>
      <c r="P8490" s="64"/>
    </row>
    <row r="8491" spans="2:16" x14ac:dyDescent="0.3">
      <c r="B8491"/>
      <c r="I8491" s="64"/>
      <c r="J8491" s="64"/>
      <c r="K8491" s="64"/>
      <c r="L8491" s="64"/>
      <c r="M8491" s="64"/>
      <c r="N8491" s="64"/>
      <c r="O8491" s="64"/>
      <c r="P8491" s="64"/>
    </row>
    <row r="8492" spans="2:16" x14ac:dyDescent="0.3">
      <c r="B8492"/>
      <c r="I8492" s="64"/>
      <c r="J8492" s="64"/>
      <c r="K8492" s="64"/>
      <c r="L8492" s="64"/>
      <c r="M8492" s="64"/>
      <c r="N8492" s="64"/>
      <c r="O8492" s="64"/>
      <c r="P8492" s="64"/>
    </row>
    <row r="8493" spans="2:16" x14ac:dyDescent="0.3">
      <c r="B8493"/>
      <c r="I8493" s="64"/>
      <c r="J8493" s="64"/>
      <c r="K8493" s="64"/>
      <c r="L8493" s="64"/>
      <c r="M8493" s="64"/>
      <c r="N8493" s="64"/>
      <c r="O8493" s="64"/>
      <c r="P8493" s="64"/>
    </row>
    <row r="8494" spans="2:16" x14ac:dyDescent="0.3">
      <c r="B8494"/>
      <c r="I8494" s="64"/>
      <c r="J8494" s="64"/>
      <c r="K8494" s="64"/>
      <c r="L8494" s="64"/>
      <c r="M8494" s="64"/>
      <c r="N8494" s="64"/>
      <c r="O8494" s="64"/>
      <c r="P8494" s="64"/>
    </row>
    <row r="8495" spans="2:16" x14ac:dyDescent="0.3">
      <c r="B8495"/>
      <c r="I8495" s="64"/>
      <c r="J8495" s="64"/>
      <c r="K8495" s="64"/>
      <c r="L8495" s="64"/>
      <c r="M8495" s="64"/>
      <c r="N8495" s="64"/>
      <c r="O8495" s="64"/>
      <c r="P8495" s="64"/>
    </row>
    <row r="8496" spans="2:16" x14ac:dyDescent="0.3">
      <c r="B8496"/>
      <c r="I8496" s="64"/>
      <c r="J8496" s="64"/>
      <c r="K8496" s="64"/>
      <c r="L8496" s="64"/>
      <c r="M8496" s="64"/>
      <c r="N8496" s="64"/>
      <c r="O8496" s="64"/>
      <c r="P8496" s="64"/>
    </row>
    <row r="8497" spans="2:16" x14ac:dyDescent="0.3">
      <c r="B8497"/>
      <c r="I8497" s="64"/>
      <c r="J8497" s="64"/>
      <c r="K8497" s="64"/>
      <c r="L8497" s="64"/>
      <c r="M8497" s="64"/>
      <c r="N8497" s="64"/>
      <c r="O8497" s="64"/>
      <c r="P8497" s="64"/>
    </row>
    <row r="8498" spans="2:16" x14ac:dyDescent="0.3">
      <c r="B8498"/>
      <c r="I8498" s="64"/>
      <c r="J8498" s="64"/>
      <c r="K8498" s="64"/>
      <c r="L8498" s="64"/>
      <c r="M8498" s="64"/>
      <c r="N8498" s="64"/>
      <c r="O8498" s="64"/>
      <c r="P8498" s="64"/>
    </row>
    <row r="8499" spans="2:16" x14ac:dyDescent="0.3">
      <c r="B8499"/>
      <c r="I8499" s="64"/>
      <c r="J8499" s="64"/>
      <c r="K8499" s="64"/>
      <c r="L8499" s="64"/>
      <c r="M8499" s="64"/>
      <c r="N8499" s="64"/>
      <c r="O8499" s="64"/>
      <c r="P8499" s="64"/>
    </row>
    <row r="8500" spans="2:16" x14ac:dyDescent="0.3">
      <c r="B8500"/>
      <c r="I8500" s="64"/>
      <c r="J8500" s="64"/>
      <c r="K8500" s="64"/>
      <c r="L8500" s="64"/>
      <c r="M8500" s="64"/>
      <c r="N8500" s="64"/>
      <c r="O8500" s="64"/>
      <c r="P8500" s="64"/>
    </row>
    <row r="8501" spans="2:16" x14ac:dyDescent="0.3">
      <c r="B8501"/>
      <c r="I8501" s="64"/>
      <c r="J8501" s="64"/>
      <c r="K8501" s="64"/>
      <c r="L8501" s="64"/>
      <c r="M8501" s="64"/>
      <c r="N8501" s="64"/>
      <c r="O8501" s="64"/>
      <c r="P8501" s="64"/>
    </row>
    <row r="8502" spans="2:16" x14ac:dyDescent="0.3">
      <c r="B8502"/>
      <c r="I8502" s="64"/>
      <c r="J8502" s="64"/>
      <c r="K8502" s="64"/>
      <c r="L8502" s="64"/>
      <c r="M8502" s="64"/>
      <c r="N8502" s="64"/>
      <c r="O8502" s="64"/>
      <c r="P8502" s="64"/>
    </row>
    <row r="8503" spans="2:16" x14ac:dyDescent="0.3">
      <c r="B8503"/>
      <c r="I8503" s="64"/>
      <c r="J8503" s="64"/>
      <c r="K8503" s="64"/>
      <c r="L8503" s="64"/>
      <c r="M8503" s="64"/>
      <c r="N8503" s="64"/>
      <c r="O8503" s="64"/>
      <c r="P8503" s="64"/>
    </row>
    <row r="8504" spans="2:16" x14ac:dyDescent="0.3">
      <c r="B8504"/>
      <c r="I8504" s="64"/>
      <c r="J8504" s="64"/>
      <c r="K8504" s="64"/>
      <c r="L8504" s="64"/>
      <c r="M8504" s="64"/>
      <c r="N8504" s="64"/>
      <c r="O8504" s="64"/>
      <c r="P8504" s="64"/>
    </row>
    <row r="8505" spans="2:16" x14ac:dyDescent="0.3">
      <c r="B8505"/>
      <c r="I8505" s="64"/>
      <c r="J8505" s="64"/>
      <c r="K8505" s="64"/>
      <c r="L8505" s="64"/>
      <c r="M8505" s="64"/>
      <c r="N8505" s="64"/>
      <c r="O8505" s="64"/>
      <c r="P8505" s="64"/>
    </row>
    <row r="8506" spans="2:16" x14ac:dyDescent="0.3">
      <c r="B8506"/>
      <c r="I8506" s="64"/>
      <c r="J8506" s="64"/>
      <c r="K8506" s="64"/>
      <c r="L8506" s="64"/>
      <c r="M8506" s="64"/>
      <c r="N8506" s="64"/>
      <c r="O8506" s="64"/>
      <c r="P8506" s="64"/>
    </row>
    <row r="8507" spans="2:16" x14ac:dyDescent="0.3">
      <c r="B8507"/>
      <c r="I8507" s="64"/>
      <c r="J8507" s="64"/>
      <c r="K8507" s="64"/>
      <c r="L8507" s="64"/>
      <c r="M8507" s="64"/>
      <c r="N8507" s="64"/>
      <c r="O8507" s="64"/>
      <c r="P8507" s="64"/>
    </row>
    <row r="8508" spans="2:16" x14ac:dyDescent="0.3">
      <c r="B8508"/>
      <c r="I8508" s="64"/>
      <c r="J8508" s="64"/>
      <c r="K8508" s="64"/>
      <c r="L8508" s="64"/>
      <c r="M8508" s="64"/>
      <c r="N8508" s="64"/>
      <c r="O8508" s="64"/>
      <c r="P8508" s="64"/>
    </row>
    <row r="8509" spans="2:16" x14ac:dyDescent="0.3">
      <c r="B8509"/>
      <c r="I8509" s="64"/>
      <c r="J8509" s="64"/>
      <c r="K8509" s="64"/>
      <c r="L8509" s="64"/>
      <c r="M8509" s="64"/>
      <c r="N8509" s="64"/>
      <c r="O8509" s="64"/>
      <c r="P8509" s="64"/>
    </row>
    <row r="8510" spans="2:16" x14ac:dyDescent="0.3">
      <c r="B8510"/>
      <c r="I8510" s="64"/>
      <c r="J8510" s="64"/>
      <c r="K8510" s="64"/>
      <c r="L8510" s="64"/>
      <c r="M8510" s="64"/>
      <c r="N8510" s="64"/>
      <c r="O8510" s="64"/>
      <c r="P8510" s="64"/>
    </row>
    <row r="8511" spans="2:16" x14ac:dyDescent="0.3">
      <c r="B8511"/>
      <c r="I8511" s="64"/>
      <c r="J8511" s="64"/>
      <c r="K8511" s="64"/>
      <c r="L8511" s="64"/>
      <c r="M8511" s="64"/>
      <c r="N8511" s="64"/>
      <c r="O8511" s="64"/>
      <c r="P8511" s="64"/>
    </row>
    <row r="8512" spans="2:16" x14ac:dyDescent="0.3">
      <c r="B8512"/>
      <c r="I8512" s="64"/>
      <c r="J8512" s="64"/>
      <c r="K8512" s="64"/>
      <c r="L8512" s="64"/>
      <c r="M8512" s="64"/>
      <c r="N8512" s="64"/>
      <c r="O8512" s="64"/>
      <c r="P8512" s="64"/>
    </row>
    <row r="8513" spans="2:16" x14ac:dyDescent="0.3">
      <c r="B8513"/>
      <c r="I8513" s="64"/>
      <c r="J8513" s="64"/>
      <c r="K8513" s="64"/>
      <c r="L8513" s="64"/>
      <c r="M8513" s="64"/>
      <c r="N8513" s="64"/>
      <c r="O8513" s="64"/>
      <c r="P8513" s="64"/>
    </row>
    <row r="8514" spans="2:16" x14ac:dyDescent="0.3">
      <c r="B8514"/>
      <c r="I8514" s="64"/>
      <c r="J8514" s="64"/>
      <c r="K8514" s="64"/>
      <c r="L8514" s="64"/>
      <c r="M8514" s="64"/>
      <c r="N8514" s="64"/>
      <c r="O8514" s="64"/>
      <c r="P8514" s="64"/>
    </row>
    <row r="8515" spans="2:16" x14ac:dyDescent="0.3">
      <c r="B8515"/>
      <c r="I8515" s="64"/>
      <c r="J8515" s="64"/>
      <c r="K8515" s="64"/>
      <c r="L8515" s="64"/>
      <c r="M8515" s="64"/>
      <c r="N8515" s="64"/>
      <c r="O8515" s="64"/>
      <c r="P8515" s="64"/>
    </row>
    <row r="8516" spans="2:16" x14ac:dyDescent="0.3">
      <c r="B8516"/>
      <c r="I8516" s="64"/>
      <c r="J8516" s="64"/>
      <c r="K8516" s="64"/>
      <c r="L8516" s="64"/>
      <c r="M8516" s="64"/>
      <c r="N8516" s="64"/>
      <c r="O8516" s="64"/>
      <c r="P8516" s="64"/>
    </row>
    <row r="8517" spans="2:16" x14ac:dyDescent="0.3">
      <c r="B8517"/>
      <c r="I8517" s="64"/>
      <c r="J8517" s="64"/>
      <c r="K8517" s="64"/>
      <c r="L8517" s="64"/>
      <c r="M8517" s="64"/>
      <c r="N8517" s="64"/>
      <c r="O8517" s="64"/>
      <c r="P8517" s="64"/>
    </row>
    <row r="8518" spans="2:16" x14ac:dyDescent="0.3">
      <c r="B8518"/>
      <c r="I8518" s="64"/>
      <c r="J8518" s="64"/>
      <c r="K8518" s="64"/>
      <c r="L8518" s="64"/>
      <c r="M8518" s="64"/>
      <c r="N8518" s="64"/>
      <c r="O8518" s="64"/>
      <c r="P8518" s="64"/>
    </row>
    <row r="8519" spans="2:16" x14ac:dyDescent="0.3">
      <c r="B8519"/>
      <c r="I8519" s="64"/>
      <c r="J8519" s="64"/>
      <c r="K8519" s="64"/>
      <c r="L8519" s="64"/>
      <c r="M8519" s="64"/>
      <c r="N8519" s="64"/>
      <c r="O8519" s="64"/>
      <c r="P8519" s="64"/>
    </row>
    <row r="8520" spans="2:16" x14ac:dyDescent="0.3">
      <c r="B8520"/>
      <c r="I8520" s="64"/>
      <c r="J8520" s="64"/>
      <c r="K8520" s="64"/>
      <c r="L8520" s="64"/>
      <c r="M8520" s="64"/>
      <c r="N8520" s="64"/>
      <c r="O8520" s="64"/>
      <c r="P8520" s="64"/>
    </row>
    <row r="8521" spans="2:16" x14ac:dyDescent="0.3">
      <c r="B8521"/>
      <c r="I8521" s="64"/>
      <c r="J8521" s="64"/>
      <c r="K8521" s="64"/>
      <c r="L8521" s="64"/>
      <c r="M8521" s="64"/>
      <c r="N8521" s="64"/>
      <c r="O8521" s="64"/>
      <c r="P8521" s="64"/>
    </row>
    <row r="8522" spans="2:16" x14ac:dyDescent="0.3">
      <c r="B8522"/>
      <c r="I8522" s="64"/>
      <c r="J8522" s="64"/>
      <c r="K8522" s="64"/>
      <c r="L8522" s="64"/>
      <c r="M8522" s="64"/>
      <c r="N8522" s="64"/>
      <c r="O8522" s="64"/>
      <c r="P8522" s="64"/>
    </row>
    <row r="8523" spans="2:16" x14ac:dyDescent="0.3">
      <c r="B8523"/>
      <c r="I8523" s="64"/>
      <c r="J8523" s="64"/>
      <c r="K8523" s="64"/>
      <c r="L8523" s="64"/>
      <c r="M8523" s="64"/>
      <c r="N8523" s="64"/>
      <c r="O8523" s="64"/>
      <c r="P8523" s="64"/>
    </row>
    <row r="8524" spans="2:16" x14ac:dyDescent="0.3">
      <c r="B8524"/>
      <c r="I8524" s="64"/>
      <c r="J8524" s="64"/>
      <c r="K8524" s="64"/>
      <c r="L8524" s="64"/>
      <c r="M8524" s="64"/>
      <c r="N8524" s="64"/>
      <c r="O8524" s="64"/>
      <c r="P8524" s="64"/>
    </row>
    <row r="8525" spans="2:16" x14ac:dyDescent="0.3">
      <c r="B8525"/>
      <c r="I8525" s="64"/>
      <c r="J8525" s="64"/>
      <c r="K8525" s="64"/>
      <c r="L8525" s="64"/>
      <c r="M8525" s="64"/>
      <c r="N8525" s="64"/>
      <c r="O8525" s="64"/>
      <c r="P8525" s="64"/>
    </row>
    <row r="8526" spans="2:16" x14ac:dyDescent="0.3">
      <c r="B8526"/>
      <c r="I8526" s="64"/>
      <c r="J8526" s="64"/>
      <c r="K8526" s="64"/>
      <c r="L8526" s="64"/>
      <c r="M8526" s="64"/>
      <c r="N8526" s="64"/>
      <c r="O8526" s="64"/>
      <c r="P8526" s="64"/>
    </row>
    <row r="8527" spans="2:16" x14ac:dyDescent="0.3">
      <c r="B8527"/>
      <c r="I8527" s="64"/>
      <c r="J8527" s="64"/>
      <c r="K8527" s="64"/>
      <c r="L8527" s="64"/>
      <c r="M8527" s="64"/>
      <c r="N8527" s="64"/>
      <c r="O8527" s="64"/>
      <c r="P8527" s="64"/>
    </row>
    <row r="8528" spans="2:16" x14ac:dyDescent="0.3">
      <c r="B8528"/>
      <c r="I8528" s="64"/>
      <c r="J8528" s="64"/>
      <c r="K8528" s="64"/>
      <c r="L8528" s="64"/>
      <c r="M8528" s="64"/>
      <c r="N8528" s="64"/>
      <c r="O8528" s="64"/>
      <c r="P8528" s="64"/>
    </row>
    <row r="8529" spans="2:16" x14ac:dyDescent="0.3">
      <c r="B8529"/>
      <c r="I8529" s="64"/>
      <c r="J8529" s="64"/>
      <c r="K8529" s="64"/>
      <c r="L8529" s="64"/>
      <c r="M8529" s="64"/>
      <c r="N8529" s="64"/>
      <c r="O8529" s="64"/>
      <c r="P8529" s="64"/>
    </row>
    <row r="8530" spans="2:16" x14ac:dyDescent="0.3">
      <c r="B8530"/>
      <c r="I8530" s="64"/>
      <c r="J8530" s="64"/>
      <c r="K8530" s="64"/>
      <c r="L8530" s="64"/>
      <c r="M8530" s="64"/>
      <c r="N8530" s="64"/>
      <c r="O8530" s="64"/>
      <c r="P8530" s="64"/>
    </row>
    <row r="8531" spans="2:16" x14ac:dyDescent="0.3">
      <c r="B8531"/>
      <c r="I8531" s="64"/>
      <c r="J8531" s="64"/>
      <c r="K8531" s="64"/>
      <c r="L8531" s="64"/>
      <c r="M8531" s="64"/>
      <c r="N8531" s="64"/>
      <c r="O8531" s="64"/>
      <c r="P8531" s="64"/>
    </row>
    <row r="8532" spans="2:16" x14ac:dyDescent="0.3">
      <c r="B8532"/>
      <c r="I8532" s="64"/>
      <c r="J8532" s="64"/>
      <c r="K8532" s="64"/>
      <c r="L8532" s="64"/>
      <c r="M8532" s="64"/>
      <c r="N8532" s="64"/>
      <c r="O8532" s="64"/>
      <c r="P8532" s="64"/>
    </row>
    <row r="8533" spans="2:16" x14ac:dyDescent="0.3">
      <c r="B8533"/>
      <c r="I8533" s="64"/>
      <c r="J8533" s="64"/>
      <c r="K8533" s="64"/>
      <c r="L8533" s="64"/>
      <c r="M8533" s="64"/>
      <c r="N8533" s="64"/>
      <c r="O8533" s="64"/>
      <c r="P8533" s="64"/>
    </row>
    <row r="8534" spans="2:16" x14ac:dyDescent="0.3">
      <c r="B8534"/>
      <c r="I8534" s="64"/>
      <c r="J8534" s="64"/>
      <c r="K8534" s="64"/>
      <c r="L8534" s="64"/>
      <c r="M8534" s="64"/>
      <c r="N8534" s="64"/>
      <c r="O8534" s="64"/>
      <c r="P8534" s="64"/>
    </row>
    <row r="8535" spans="2:16" x14ac:dyDescent="0.3">
      <c r="B8535"/>
      <c r="I8535" s="64"/>
      <c r="J8535" s="64"/>
      <c r="K8535" s="64"/>
      <c r="L8535" s="64"/>
      <c r="M8535" s="64"/>
      <c r="N8535" s="64"/>
      <c r="O8535" s="64"/>
      <c r="P8535" s="64"/>
    </row>
    <row r="8536" spans="2:16" x14ac:dyDescent="0.3">
      <c r="B8536"/>
      <c r="I8536" s="64"/>
      <c r="J8536" s="64"/>
      <c r="K8536" s="64"/>
      <c r="L8536" s="64"/>
      <c r="M8536" s="64"/>
      <c r="N8536" s="64"/>
      <c r="O8536" s="64"/>
      <c r="P8536" s="64"/>
    </row>
    <row r="8537" spans="2:16" x14ac:dyDescent="0.3">
      <c r="B8537"/>
      <c r="I8537" s="64"/>
      <c r="J8537" s="64"/>
      <c r="K8537" s="64"/>
      <c r="L8537" s="64"/>
      <c r="M8537" s="64"/>
      <c r="N8537" s="64"/>
      <c r="O8537" s="64"/>
      <c r="P8537" s="64"/>
    </row>
    <row r="8538" spans="2:16" x14ac:dyDescent="0.3">
      <c r="B8538"/>
      <c r="I8538" s="64"/>
      <c r="J8538" s="64"/>
      <c r="K8538" s="64"/>
      <c r="L8538" s="64"/>
      <c r="M8538" s="64"/>
      <c r="N8538" s="64"/>
      <c r="O8538" s="64"/>
      <c r="P8538" s="64"/>
    </row>
    <row r="8539" spans="2:16" x14ac:dyDescent="0.3">
      <c r="B8539"/>
      <c r="I8539" s="64"/>
      <c r="J8539" s="64"/>
      <c r="K8539" s="64"/>
      <c r="L8539" s="64"/>
      <c r="M8539" s="64"/>
      <c r="N8539" s="64"/>
      <c r="O8539" s="64"/>
      <c r="P8539" s="64"/>
    </row>
    <row r="8540" spans="2:16" x14ac:dyDescent="0.3">
      <c r="B8540"/>
      <c r="I8540" s="64"/>
      <c r="J8540" s="64"/>
      <c r="K8540" s="64"/>
      <c r="L8540" s="64"/>
      <c r="M8540" s="64"/>
      <c r="N8540" s="64"/>
      <c r="O8540" s="64"/>
      <c r="P8540" s="64"/>
    </row>
    <row r="8541" spans="2:16" x14ac:dyDescent="0.3">
      <c r="B8541"/>
      <c r="I8541" s="64"/>
      <c r="J8541" s="64"/>
      <c r="K8541" s="64"/>
      <c r="L8541" s="64"/>
      <c r="M8541" s="64"/>
      <c r="N8541" s="64"/>
      <c r="O8541" s="64"/>
      <c r="P8541" s="64"/>
    </row>
    <row r="8542" spans="2:16" x14ac:dyDescent="0.3">
      <c r="B8542"/>
      <c r="I8542" s="64"/>
      <c r="J8542" s="64"/>
      <c r="K8542" s="64"/>
      <c r="L8542" s="64"/>
      <c r="M8542" s="64"/>
      <c r="N8542" s="64"/>
      <c r="O8542" s="64"/>
      <c r="P8542" s="64"/>
    </row>
    <row r="8543" spans="2:16" x14ac:dyDescent="0.3">
      <c r="B8543"/>
      <c r="I8543" s="64"/>
      <c r="J8543" s="64"/>
      <c r="K8543" s="64"/>
      <c r="L8543" s="64"/>
      <c r="M8543" s="64"/>
      <c r="N8543" s="64"/>
      <c r="O8543" s="64"/>
      <c r="P8543" s="64"/>
    </row>
    <row r="8544" spans="2:16" x14ac:dyDescent="0.3">
      <c r="B8544"/>
      <c r="I8544" s="64"/>
      <c r="J8544" s="64"/>
      <c r="K8544" s="64"/>
      <c r="L8544" s="64"/>
      <c r="M8544" s="64"/>
      <c r="N8544" s="64"/>
      <c r="O8544" s="64"/>
      <c r="P8544" s="64"/>
    </row>
    <row r="8545" spans="2:16" x14ac:dyDescent="0.3">
      <c r="B8545"/>
      <c r="I8545" s="64"/>
      <c r="J8545" s="64"/>
      <c r="K8545" s="64"/>
      <c r="L8545" s="64"/>
      <c r="M8545" s="64"/>
      <c r="N8545" s="64"/>
      <c r="O8545" s="64"/>
      <c r="P8545" s="64"/>
    </row>
    <row r="8546" spans="2:16" x14ac:dyDescent="0.3">
      <c r="B8546"/>
      <c r="I8546" s="64"/>
      <c r="J8546" s="64"/>
      <c r="K8546" s="64"/>
      <c r="L8546" s="64"/>
      <c r="M8546" s="64"/>
      <c r="N8546" s="64"/>
      <c r="O8546" s="64"/>
      <c r="P8546" s="64"/>
    </row>
    <row r="8547" spans="2:16" x14ac:dyDescent="0.3">
      <c r="B8547"/>
      <c r="I8547" s="64"/>
      <c r="J8547" s="64"/>
      <c r="K8547" s="64"/>
      <c r="L8547" s="64"/>
      <c r="M8547" s="64"/>
      <c r="N8547" s="64"/>
      <c r="O8547" s="64"/>
      <c r="P8547" s="64"/>
    </row>
    <row r="8548" spans="2:16" x14ac:dyDescent="0.3">
      <c r="B8548"/>
      <c r="I8548" s="64"/>
      <c r="J8548" s="64"/>
      <c r="K8548" s="64"/>
      <c r="L8548" s="64"/>
      <c r="M8548" s="64"/>
      <c r="N8548" s="64"/>
      <c r="O8548" s="64"/>
      <c r="P8548" s="64"/>
    </row>
    <row r="8549" spans="2:16" x14ac:dyDescent="0.3">
      <c r="B8549"/>
      <c r="I8549" s="64"/>
      <c r="J8549" s="64"/>
      <c r="K8549" s="64"/>
      <c r="L8549" s="64"/>
      <c r="M8549" s="64"/>
      <c r="N8549" s="64"/>
      <c r="O8549" s="64"/>
      <c r="P8549" s="64"/>
    </row>
    <row r="8550" spans="2:16" x14ac:dyDescent="0.3">
      <c r="B8550"/>
      <c r="I8550" s="64"/>
      <c r="J8550" s="64"/>
      <c r="K8550" s="64"/>
      <c r="L8550" s="64"/>
      <c r="M8550" s="64"/>
      <c r="N8550" s="64"/>
      <c r="O8550" s="64"/>
      <c r="P8550" s="64"/>
    </row>
    <row r="8551" spans="2:16" x14ac:dyDescent="0.3">
      <c r="B8551"/>
      <c r="I8551" s="64"/>
      <c r="J8551" s="64"/>
      <c r="K8551" s="64"/>
      <c r="L8551" s="64"/>
      <c r="M8551" s="64"/>
      <c r="N8551" s="64"/>
      <c r="O8551" s="64"/>
      <c r="P8551" s="64"/>
    </row>
    <row r="8552" spans="2:16" x14ac:dyDescent="0.3">
      <c r="B8552"/>
      <c r="I8552" s="64"/>
      <c r="J8552" s="64"/>
      <c r="K8552" s="64"/>
      <c r="L8552" s="64"/>
      <c r="M8552" s="64"/>
      <c r="N8552" s="64"/>
      <c r="O8552" s="64"/>
      <c r="P8552" s="64"/>
    </row>
    <row r="8553" spans="2:16" x14ac:dyDescent="0.3">
      <c r="B8553"/>
      <c r="I8553" s="64"/>
      <c r="J8553" s="64"/>
      <c r="K8553" s="64"/>
      <c r="L8553" s="64"/>
      <c r="M8553" s="64"/>
      <c r="N8553" s="64"/>
      <c r="O8553" s="64"/>
      <c r="P8553" s="64"/>
    </row>
    <row r="8554" spans="2:16" x14ac:dyDescent="0.3">
      <c r="B8554"/>
      <c r="I8554" s="64"/>
      <c r="J8554" s="64"/>
      <c r="K8554" s="64"/>
      <c r="L8554" s="64"/>
      <c r="M8554" s="64"/>
      <c r="N8554" s="64"/>
      <c r="O8554" s="64"/>
      <c r="P8554" s="64"/>
    </row>
    <row r="8555" spans="2:16" x14ac:dyDescent="0.3">
      <c r="B8555"/>
      <c r="I8555" s="64"/>
      <c r="J8555" s="64"/>
      <c r="K8555" s="64"/>
      <c r="L8555" s="64"/>
      <c r="M8555" s="64"/>
      <c r="N8555" s="64"/>
      <c r="O8555" s="64"/>
      <c r="P8555" s="64"/>
    </row>
    <row r="8556" spans="2:16" x14ac:dyDescent="0.3">
      <c r="B8556"/>
      <c r="I8556" s="64"/>
      <c r="J8556" s="64"/>
      <c r="K8556" s="64"/>
      <c r="L8556" s="64"/>
      <c r="M8556" s="64"/>
      <c r="N8556" s="64"/>
      <c r="O8556" s="64"/>
      <c r="P8556" s="64"/>
    </row>
    <row r="8557" spans="2:16" x14ac:dyDescent="0.3">
      <c r="B8557"/>
      <c r="I8557" s="64"/>
      <c r="J8557" s="64"/>
      <c r="K8557" s="64"/>
      <c r="L8557" s="64"/>
      <c r="M8557" s="64"/>
      <c r="N8557" s="64"/>
      <c r="O8557" s="64"/>
      <c r="P8557" s="64"/>
    </row>
    <row r="8558" spans="2:16" x14ac:dyDescent="0.3">
      <c r="B8558"/>
      <c r="I8558" s="64"/>
      <c r="J8558" s="64"/>
      <c r="K8558" s="64"/>
      <c r="L8558" s="64"/>
      <c r="M8558" s="64"/>
      <c r="N8558" s="64"/>
      <c r="O8558" s="64"/>
      <c r="P8558" s="64"/>
    </row>
    <row r="8559" spans="2:16" x14ac:dyDescent="0.3">
      <c r="B8559"/>
      <c r="I8559" s="64"/>
      <c r="J8559" s="64"/>
      <c r="K8559" s="64"/>
      <c r="L8559" s="64"/>
      <c r="M8559" s="64"/>
      <c r="N8559" s="64"/>
      <c r="O8559" s="64"/>
      <c r="P8559" s="64"/>
    </row>
    <row r="8560" spans="2:16" x14ac:dyDescent="0.3">
      <c r="B8560"/>
      <c r="I8560" s="64"/>
      <c r="J8560" s="64"/>
      <c r="K8560" s="64"/>
      <c r="L8560" s="64"/>
      <c r="M8560" s="64"/>
      <c r="N8560" s="64"/>
      <c r="O8560" s="64"/>
      <c r="P8560" s="64"/>
    </row>
    <row r="8561" spans="2:16" x14ac:dyDescent="0.3">
      <c r="B8561"/>
      <c r="I8561" s="64"/>
      <c r="J8561" s="64"/>
      <c r="K8561" s="64"/>
      <c r="L8561" s="64"/>
      <c r="M8561" s="64"/>
      <c r="N8561" s="64"/>
      <c r="O8561" s="64"/>
      <c r="P8561" s="64"/>
    </row>
    <row r="8562" spans="2:16" x14ac:dyDescent="0.3">
      <c r="B8562"/>
      <c r="I8562" s="64"/>
      <c r="J8562" s="64"/>
      <c r="K8562" s="64"/>
      <c r="L8562" s="64"/>
      <c r="M8562" s="64"/>
      <c r="N8562" s="64"/>
      <c r="O8562" s="64"/>
      <c r="P8562" s="64"/>
    </row>
    <row r="8563" spans="2:16" x14ac:dyDescent="0.3">
      <c r="B8563"/>
      <c r="I8563" s="64"/>
      <c r="J8563" s="64"/>
      <c r="K8563" s="64"/>
      <c r="L8563" s="64"/>
      <c r="M8563" s="64"/>
      <c r="N8563" s="64"/>
      <c r="O8563" s="64"/>
      <c r="P8563" s="64"/>
    </row>
    <row r="8564" spans="2:16" x14ac:dyDescent="0.3">
      <c r="B8564"/>
      <c r="I8564" s="64"/>
      <c r="J8564" s="64"/>
      <c r="K8564" s="64"/>
      <c r="L8564" s="64"/>
      <c r="M8564" s="64"/>
      <c r="N8564" s="64"/>
      <c r="O8564" s="64"/>
      <c r="P8564" s="64"/>
    </row>
    <row r="8565" spans="2:16" x14ac:dyDescent="0.3">
      <c r="B8565"/>
      <c r="I8565" s="64"/>
      <c r="J8565" s="64"/>
      <c r="K8565" s="64"/>
      <c r="L8565" s="64"/>
      <c r="M8565" s="64"/>
      <c r="N8565" s="64"/>
      <c r="O8565" s="64"/>
      <c r="P8565" s="64"/>
    </row>
    <row r="8566" spans="2:16" x14ac:dyDescent="0.3">
      <c r="B8566"/>
      <c r="I8566" s="64"/>
      <c r="J8566" s="64"/>
      <c r="K8566" s="64"/>
      <c r="L8566" s="64"/>
      <c r="M8566" s="64"/>
      <c r="N8566" s="64"/>
      <c r="O8566" s="64"/>
      <c r="P8566" s="64"/>
    </row>
    <row r="8567" spans="2:16" x14ac:dyDescent="0.3">
      <c r="B8567"/>
      <c r="I8567" s="64"/>
      <c r="J8567" s="64"/>
      <c r="K8567" s="64"/>
      <c r="L8567" s="64"/>
      <c r="M8567" s="64"/>
      <c r="N8567" s="64"/>
      <c r="O8567" s="64"/>
      <c r="P8567" s="64"/>
    </row>
    <row r="8568" spans="2:16" x14ac:dyDescent="0.3">
      <c r="B8568"/>
      <c r="I8568" s="64"/>
      <c r="J8568" s="64"/>
      <c r="K8568" s="64"/>
      <c r="L8568" s="64"/>
      <c r="M8568" s="64"/>
      <c r="N8568" s="64"/>
      <c r="O8568" s="64"/>
      <c r="P8568" s="64"/>
    </row>
    <row r="8569" spans="2:16" x14ac:dyDescent="0.3">
      <c r="B8569"/>
      <c r="I8569" s="64"/>
      <c r="J8569" s="64"/>
      <c r="K8569" s="64"/>
      <c r="L8569" s="64"/>
      <c r="M8569" s="64"/>
      <c r="N8569" s="64"/>
      <c r="O8569" s="64"/>
      <c r="P8569" s="64"/>
    </row>
    <row r="8570" spans="2:16" x14ac:dyDescent="0.3">
      <c r="B8570"/>
      <c r="I8570" s="64"/>
      <c r="J8570" s="64"/>
      <c r="K8570" s="64"/>
      <c r="L8570" s="64"/>
      <c r="M8570" s="64"/>
      <c r="N8570" s="64"/>
      <c r="O8570" s="64"/>
      <c r="P8570" s="64"/>
    </row>
    <row r="8571" spans="2:16" x14ac:dyDescent="0.3">
      <c r="B8571"/>
      <c r="I8571" s="64"/>
      <c r="J8571" s="64"/>
      <c r="K8571" s="64"/>
      <c r="L8571" s="64"/>
      <c r="M8571" s="64"/>
      <c r="N8571" s="64"/>
      <c r="O8571" s="64"/>
      <c r="P8571" s="64"/>
    </row>
    <row r="8572" spans="2:16" x14ac:dyDescent="0.3">
      <c r="B8572"/>
      <c r="I8572" s="64"/>
      <c r="J8572" s="64"/>
      <c r="K8572" s="64"/>
      <c r="L8572" s="64"/>
      <c r="M8572" s="64"/>
      <c r="N8572" s="64"/>
      <c r="O8572" s="64"/>
      <c r="P8572" s="64"/>
    </row>
    <row r="8573" spans="2:16" x14ac:dyDescent="0.3">
      <c r="B8573"/>
      <c r="I8573" s="64"/>
      <c r="J8573" s="64"/>
      <c r="K8573" s="64"/>
      <c r="L8573" s="64"/>
      <c r="M8573" s="64"/>
      <c r="N8573" s="64"/>
      <c r="O8573" s="64"/>
      <c r="P8573" s="64"/>
    </row>
    <row r="8574" spans="2:16" x14ac:dyDescent="0.3">
      <c r="B8574"/>
      <c r="I8574" s="64"/>
      <c r="J8574" s="64"/>
      <c r="K8574" s="64"/>
      <c r="L8574" s="64"/>
      <c r="M8574" s="64"/>
      <c r="N8574" s="64"/>
      <c r="O8574" s="64"/>
      <c r="P8574" s="64"/>
    </row>
    <row r="8575" spans="2:16" x14ac:dyDescent="0.3">
      <c r="B8575"/>
      <c r="I8575" s="64"/>
      <c r="J8575" s="64"/>
      <c r="K8575" s="64"/>
      <c r="L8575" s="64"/>
      <c r="M8575" s="64"/>
      <c r="N8575" s="64"/>
      <c r="O8575" s="64"/>
      <c r="P8575" s="64"/>
    </row>
    <row r="8576" spans="2:16" x14ac:dyDescent="0.3">
      <c r="B8576"/>
      <c r="I8576" s="64"/>
      <c r="J8576" s="64"/>
      <c r="K8576" s="64"/>
      <c r="L8576" s="64"/>
      <c r="M8576" s="64"/>
      <c r="N8576" s="64"/>
      <c r="O8576" s="64"/>
      <c r="P8576" s="64"/>
    </row>
    <row r="8577" spans="2:16" x14ac:dyDescent="0.3">
      <c r="B8577"/>
      <c r="I8577" s="64"/>
      <c r="J8577" s="64"/>
      <c r="K8577" s="64"/>
      <c r="L8577" s="64"/>
      <c r="M8577" s="64"/>
      <c r="N8577" s="64"/>
      <c r="O8577" s="64"/>
      <c r="P8577" s="64"/>
    </row>
    <row r="8578" spans="2:16" x14ac:dyDescent="0.3">
      <c r="B8578"/>
      <c r="I8578" s="64"/>
      <c r="J8578" s="64"/>
      <c r="K8578" s="64"/>
      <c r="L8578" s="64"/>
      <c r="M8578" s="64"/>
      <c r="N8578" s="64"/>
      <c r="O8578" s="64"/>
      <c r="P8578" s="64"/>
    </row>
    <row r="8579" spans="2:16" x14ac:dyDescent="0.3">
      <c r="B8579"/>
      <c r="I8579" s="64"/>
      <c r="J8579" s="64"/>
      <c r="K8579" s="64"/>
      <c r="L8579" s="64"/>
      <c r="M8579" s="64"/>
      <c r="N8579" s="64"/>
      <c r="O8579" s="64"/>
      <c r="P8579" s="64"/>
    </row>
    <row r="8580" spans="2:16" x14ac:dyDescent="0.3">
      <c r="B8580"/>
      <c r="I8580" s="64"/>
      <c r="J8580" s="64"/>
      <c r="K8580" s="64"/>
      <c r="L8580" s="64"/>
      <c r="M8580" s="64"/>
      <c r="N8580" s="64"/>
      <c r="O8580" s="64"/>
      <c r="P8580" s="64"/>
    </row>
    <row r="8581" spans="2:16" x14ac:dyDescent="0.3">
      <c r="B8581"/>
      <c r="I8581" s="64"/>
      <c r="J8581" s="64"/>
      <c r="K8581" s="64"/>
      <c r="L8581" s="64"/>
      <c r="M8581" s="64"/>
      <c r="N8581" s="64"/>
      <c r="O8581" s="64"/>
      <c r="P8581" s="64"/>
    </row>
    <row r="8582" spans="2:16" x14ac:dyDescent="0.3">
      <c r="B8582"/>
      <c r="I8582" s="64"/>
      <c r="J8582" s="64"/>
      <c r="K8582" s="64"/>
      <c r="L8582" s="64"/>
      <c r="M8582" s="64"/>
      <c r="N8582" s="64"/>
      <c r="O8582" s="64"/>
      <c r="P8582" s="64"/>
    </row>
    <row r="8583" spans="2:16" x14ac:dyDescent="0.3">
      <c r="B8583"/>
      <c r="I8583" s="64"/>
      <c r="J8583" s="64"/>
      <c r="K8583" s="64"/>
      <c r="L8583" s="64"/>
      <c r="M8583" s="64"/>
      <c r="N8583" s="64"/>
      <c r="O8583" s="64"/>
      <c r="P8583" s="64"/>
    </row>
    <row r="8584" spans="2:16" x14ac:dyDescent="0.3">
      <c r="B8584"/>
      <c r="I8584" s="64"/>
      <c r="J8584" s="64"/>
      <c r="K8584" s="64"/>
      <c r="L8584" s="64"/>
      <c r="M8584" s="64"/>
      <c r="N8584" s="64"/>
      <c r="O8584" s="64"/>
      <c r="P8584" s="64"/>
    </row>
    <row r="8585" spans="2:16" x14ac:dyDescent="0.3">
      <c r="B8585"/>
      <c r="I8585" s="64"/>
      <c r="J8585" s="64"/>
      <c r="K8585" s="64"/>
      <c r="L8585" s="64"/>
      <c r="M8585" s="64"/>
      <c r="N8585" s="64"/>
      <c r="O8585" s="64"/>
      <c r="P8585" s="64"/>
    </row>
    <row r="8586" spans="2:16" x14ac:dyDescent="0.3">
      <c r="B8586"/>
      <c r="I8586" s="64"/>
      <c r="J8586" s="64"/>
      <c r="K8586" s="64"/>
      <c r="L8586" s="64"/>
      <c r="M8586" s="64"/>
      <c r="N8586" s="64"/>
      <c r="O8586" s="64"/>
      <c r="P8586" s="64"/>
    </row>
    <row r="8587" spans="2:16" x14ac:dyDescent="0.3">
      <c r="B8587"/>
      <c r="I8587" s="64"/>
      <c r="J8587" s="64"/>
      <c r="K8587" s="64"/>
      <c r="L8587" s="64"/>
      <c r="M8587" s="64"/>
      <c r="N8587" s="64"/>
      <c r="O8587" s="64"/>
      <c r="P8587" s="64"/>
    </row>
    <row r="8588" spans="2:16" x14ac:dyDescent="0.3">
      <c r="B8588"/>
      <c r="I8588" s="64"/>
      <c r="J8588" s="64"/>
      <c r="K8588" s="64"/>
      <c r="L8588" s="64"/>
      <c r="M8588" s="64"/>
      <c r="N8588" s="64"/>
      <c r="O8588" s="64"/>
      <c r="P8588" s="64"/>
    </row>
    <row r="8589" spans="2:16" x14ac:dyDescent="0.3">
      <c r="B8589"/>
      <c r="I8589" s="64"/>
      <c r="J8589" s="64"/>
      <c r="K8589" s="64"/>
      <c r="L8589" s="64"/>
      <c r="M8589" s="64"/>
      <c r="N8589" s="64"/>
      <c r="O8589" s="64"/>
      <c r="P8589" s="64"/>
    </row>
    <row r="8590" spans="2:16" x14ac:dyDescent="0.3">
      <c r="B8590"/>
      <c r="I8590" s="64"/>
      <c r="J8590" s="64"/>
      <c r="K8590" s="64"/>
      <c r="L8590" s="64"/>
      <c r="M8590" s="64"/>
      <c r="N8590" s="64"/>
      <c r="O8590" s="64"/>
      <c r="P8590" s="64"/>
    </row>
    <row r="8591" spans="2:16" x14ac:dyDescent="0.3">
      <c r="B8591"/>
      <c r="I8591" s="64"/>
      <c r="J8591" s="64"/>
      <c r="K8591" s="64"/>
      <c r="L8591" s="64"/>
      <c r="M8591" s="64"/>
      <c r="N8591" s="64"/>
      <c r="O8591" s="64"/>
      <c r="P8591" s="64"/>
    </row>
    <row r="8592" spans="2:16" x14ac:dyDescent="0.3">
      <c r="B8592"/>
      <c r="I8592" s="64"/>
      <c r="J8592" s="64"/>
      <c r="K8592" s="64"/>
      <c r="L8592" s="64"/>
      <c r="M8592" s="64"/>
      <c r="N8592" s="64"/>
      <c r="O8592" s="64"/>
      <c r="P8592" s="64"/>
    </row>
    <row r="8593" spans="2:16" x14ac:dyDescent="0.3">
      <c r="B8593"/>
      <c r="I8593" s="64"/>
      <c r="J8593" s="64"/>
      <c r="K8593" s="64"/>
      <c r="L8593" s="64"/>
      <c r="M8593" s="64"/>
      <c r="N8593" s="64"/>
      <c r="O8593" s="64"/>
      <c r="P8593" s="64"/>
    </row>
    <row r="8594" spans="2:16" x14ac:dyDescent="0.3">
      <c r="B8594"/>
      <c r="I8594" s="64"/>
      <c r="J8594" s="64"/>
      <c r="K8594" s="64"/>
      <c r="L8594" s="64"/>
      <c r="M8594" s="64"/>
      <c r="N8594" s="64"/>
      <c r="O8594" s="64"/>
      <c r="P8594" s="64"/>
    </row>
    <row r="8595" spans="2:16" x14ac:dyDescent="0.3">
      <c r="B8595"/>
      <c r="I8595" s="64"/>
      <c r="J8595" s="64"/>
      <c r="K8595" s="64"/>
      <c r="L8595" s="64"/>
      <c r="M8595" s="64"/>
      <c r="N8595" s="64"/>
      <c r="O8595" s="64"/>
      <c r="P8595" s="64"/>
    </row>
    <row r="8596" spans="2:16" x14ac:dyDescent="0.3">
      <c r="B8596"/>
      <c r="I8596" s="64"/>
      <c r="J8596" s="64"/>
      <c r="K8596" s="64"/>
      <c r="L8596" s="64"/>
      <c r="M8596" s="64"/>
      <c r="N8596" s="64"/>
      <c r="O8596" s="64"/>
      <c r="P8596" s="64"/>
    </row>
    <row r="8597" spans="2:16" x14ac:dyDescent="0.3">
      <c r="B8597"/>
      <c r="I8597" s="64"/>
      <c r="J8597" s="64"/>
      <c r="K8597" s="64"/>
      <c r="L8597" s="64"/>
      <c r="M8597" s="64"/>
      <c r="N8597" s="64"/>
      <c r="O8597" s="64"/>
      <c r="P8597" s="64"/>
    </row>
    <row r="8598" spans="2:16" x14ac:dyDescent="0.3">
      <c r="B8598"/>
      <c r="I8598" s="64"/>
      <c r="J8598" s="64"/>
      <c r="K8598" s="64"/>
      <c r="L8598" s="64"/>
      <c r="M8598" s="64"/>
      <c r="N8598" s="64"/>
      <c r="O8598" s="64"/>
      <c r="P8598" s="64"/>
    </row>
    <row r="8599" spans="2:16" x14ac:dyDescent="0.3">
      <c r="B8599"/>
      <c r="I8599" s="64"/>
      <c r="J8599" s="64"/>
      <c r="K8599" s="64"/>
      <c r="L8599" s="64"/>
      <c r="M8599" s="64"/>
      <c r="N8599" s="64"/>
      <c r="O8599" s="64"/>
      <c r="P8599" s="64"/>
    </row>
    <row r="8600" spans="2:16" x14ac:dyDescent="0.3">
      <c r="B8600"/>
      <c r="I8600" s="64"/>
      <c r="J8600" s="64"/>
      <c r="K8600" s="64"/>
      <c r="L8600" s="64"/>
      <c r="M8600" s="64"/>
      <c r="N8600" s="64"/>
      <c r="O8600" s="64"/>
      <c r="P8600" s="64"/>
    </row>
    <row r="8601" spans="2:16" x14ac:dyDescent="0.3">
      <c r="B8601"/>
      <c r="I8601" s="64"/>
      <c r="J8601" s="64"/>
      <c r="K8601" s="64"/>
      <c r="L8601" s="64"/>
      <c r="M8601" s="64"/>
      <c r="N8601" s="64"/>
      <c r="O8601" s="64"/>
      <c r="P8601" s="64"/>
    </row>
    <row r="8602" spans="2:16" x14ac:dyDescent="0.3">
      <c r="B8602"/>
      <c r="I8602" s="64"/>
      <c r="J8602" s="64"/>
      <c r="K8602" s="64"/>
      <c r="L8602" s="64"/>
      <c r="M8602" s="64"/>
      <c r="N8602" s="64"/>
      <c r="O8602" s="64"/>
      <c r="P8602" s="64"/>
    </row>
    <row r="8603" spans="2:16" x14ac:dyDescent="0.3">
      <c r="B8603"/>
      <c r="I8603" s="64"/>
      <c r="J8603" s="64"/>
      <c r="K8603" s="64"/>
      <c r="L8603" s="64"/>
      <c r="M8603" s="64"/>
      <c r="N8603" s="64"/>
      <c r="O8603" s="64"/>
      <c r="P8603" s="64"/>
    </row>
    <row r="8604" spans="2:16" x14ac:dyDescent="0.3">
      <c r="B8604"/>
      <c r="I8604" s="64"/>
      <c r="J8604" s="64"/>
      <c r="K8604" s="64"/>
      <c r="L8604" s="64"/>
      <c r="M8604" s="64"/>
      <c r="N8604" s="64"/>
      <c r="O8604" s="64"/>
      <c r="P8604" s="64"/>
    </row>
    <row r="8605" spans="2:16" x14ac:dyDescent="0.3">
      <c r="B8605"/>
      <c r="I8605" s="64"/>
      <c r="J8605" s="64"/>
      <c r="K8605" s="64"/>
      <c r="L8605" s="64"/>
      <c r="M8605" s="64"/>
      <c r="N8605" s="64"/>
      <c r="O8605" s="64"/>
      <c r="P8605" s="64"/>
    </row>
    <row r="8606" spans="2:16" x14ac:dyDescent="0.3">
      <c r="B8606"/>
      <c r="I8606" s="64"/>
      <c r="J8606" s="64"/>
      <c r="K8606" s="64"/>
      <c r="L8606" s="64"/>
      <c r="M8606" s="64"/>
      <c r="N8606" s="64"/>
      <c r="O8606" s="64"/>
      <c r="P8606" s="64"/>
    </row>
    <row r="8607" spans="2:16" x14ac:dyDescent="0.3">
      <c r="B8607"/>
      <c r="I8607" s="64"/>
      <c r="J8607" s="64"/>
      <c r="K8607" s="64"/>
      <c r="L8607" s="64"/>
      <c r="M8607" s="64"/>
      <c r="N8607" s="64"/>
      <c r="O8607" s="64"/>
      <c r="P8607" s="64"/>
    </row>
    <row r="8608" spans="2:16" x14ac:dyDescent="0.3">
      <c r="B8608"/>
      <c r="I8608" s="64"/>
      <c r="J8608" s="64"/>
      <c r="K8608" s="64"/>
      <c r="L8608" s="64"/>
      <c r="M8608" s="64"/>
      <c r="N8608" s="64"/>
      <c r="O8608" s="64"/>
      <c r="P8608" s="64"/>
    </row>
    <row r="8609" spans="2:16" x14ac:dyDescent="0.3">
      <c r="B8609"/>
      <c r="I8609" s="64"/>
      <c r="J8609" s="64"/>
      <c r="K8609" s="64"/>
      <c r="L8609" s="64"/>
      <c r="M8609" s="64"/>
      <c r="N8609" s="64"/>
      <c r="O8609" s="64"/>
      <c r="P8609" s="64"/>
    </row>
    <row r="8610" spans="2:16" x14ac:dyDescent="0.3">
      <c r="B8610"/>
      <c r="I8610" s="64"/>
      <c r="J8610" s="64"/>
      <c r="K8610" s="64"/>
      <c r="L8610" s="64"/>
      <c r="M8610" s="64"/>
      <c r="N8610" s="64"/>
      <c r="O8610" s="64"/>
      <c r="P8610" s="64"/>
    </row>
    <row r="8611" spans="2:16" x14ac:dyDescent="0.3">
      <c r="B8611"/>
      <c r="I8611" s="64"/>
      <c r="J8611" s="64"/>
      <c r="K8611" s="64"/>
      <c r="L8611" s="64"/>
      <c r="M8611" s="64"/>
      <c r="N8611" s="64"/>
      <c r="O8611" s="64"/>
      <c r="P8611" s="64"/>
    </row>
    <row r="8612" spans="2:16" x14ac:dyDescent="0.3">
      <c r="B8612"/>
      <c r="I8612" s="64"/>
      <c r="J8612" s="64"/>
      <c r="K8612" s="64"/>
      <c r="L8612" s="64"/>
      <c r="M8612" s="64"/>
      <c r="N8612" s="64"/>
      <c r="O8612" s="64"/>
      <c r="P8612" s="64"/>
    </row>
    <row r="8613" spans="2:16" x14ac:dyDescent="0.3">
      <c r="B8613"/>
      <c r="I8613" s="64"/>
      <c r="J8613" s="64"/>
      <c r="K8613" s="64"/>
      <c r="L8613" s="64"/>
      <c r="M8613" s="64"/>
      <c r="N8613" s="64"/>
      <c r="O8613" s="64"/>
      <c r="P8613" s="64"/>
    </row>
    <row r="8614" spans="2:16" x14ac:dyDescent="0.3">
      <c r="B8614"/>
      <c r="I8614" s="64"/>
      <c r="J8614" s="64"/>
      <c r="K8614" s="64"/>
      <c r="L8614" s="64"/>
      <c r="M8614" s="64"/>
      <c r="N8614" s="64"/>
      <c r="O8614" s="64"/>
      <c r="P8614" s="64"/>
    </row>
    <row r="8615" spans="2:16" x14ac:dyDescent="0.3">
      <c r="B8615"/>
      <c r="I8615" s="64"/>
      <c r="J8615" s="64"/>
      <c r="K8615" s="64"/>
      <c r="L8615" s="64"/>
      <c r="M8615" s="64"/>
      <c r="N8615" s="64"/>
      <c r="O8615" s="64"/>
      <c r="P8615" s="64"/>
    </row>
    <row r="8616" spans="2:16" x14ac:dyDescent="0.3">
      <c r="B8616"/>
      <c r="I8616" s="64"/>
      <c r="J8616" s="64"/>
      <c r="K8616" s="64"/>
      <c r="L8616" s="64"/>
      <c r="M8616" s="64"/>
      <c r="N8616" s="64"/>
      <c r="O8616" s="64"/>
      <c r="P8616" s="64"/>
    </row>
    <row r="8617" spans="2:16" x14ac:dyDescent="0.3">
      <c r="B8617"/>
      <c r="I8617" s="64"/>
      <c r="J8617" s="64"/>
      <c r="K8617" s="64"/>
      <c r="L8617" s="64"/>
      <c r="M8617" s="64"/>
      <c r="N8617" s="64"/>
      <c r="O8617" s="64"/>
      <c r="P8617" s="64"/>
    </row>
    <row r="8618" spans="2:16" x14ac:dyDescent="0.3">
      <c r="B8618"/>
      <c r="I8618" s="64"/>
      <c r="J8618" s="64"/>
      <c r="K8618" s="64"/>
      <c r="L8618" s="64"/>
      <c r="M8618" s="64"/>
      <c r="N8618" s="64"/>
      <c r="O8618" s="64"/>
      <c r="P8618" s="64"/>
    </row>
    <row r="8619" spans="2:16" x14ac:dyDescent="0.3">
      <c r="B8619"/>
      <c r="I8619" s="64"/>
      <c r="J8619" s="64"/>
      <c r="K8619" s="64"/>
      <c r="L8619" s="64"/>
      <c r="M8619" s="64"/>
      <c r="N8619" s="64"/>
      <c r="O8619" s="64"/>
      <c r="P8619" s="64"/>
    </row>
    <row r="8620" spans="2:16" x14ac:dyDescent="0.3">
      <c r="B8620"/>
      <c r="I8620" s="64"/>
      <c r="J8620" s="64"/>
      <c r="K8620" s="64"/>
      <c r="L8620" s="64"/>
      <c r="M8620" s="64"/>
      <c r="N8620" s="64"/>
      <c r="O8620" s="64"/>
      <c r="P8620" s="64"/>
    </row>
    <row r="8621" spans="2:16" x14ac:dyDescent="0.3">
      <c r="B8621"/>
      <c r="I8621" s="64"/>
      <c r="J8621" s="64"/>
      <c r="K8621" s="64"/>
      <c r="L8621" s="64"/>
      <c r="M8621" s="64"/>
      <c r="N8621" s="64"/>
      <c r="O8621" s="64"/>
      <c r="P8621" s="64"/>
    </row>
    <row r="8622" spans="2:16" x14ac:dyDescent="0.3">
      <c r="B8622"/>
      <c r="I8622" s="64"/>
      <c r="J8622" s="64"/>
      <c r="K8622" s="64"/>
      <c r="L8622" s="64"/>
      <c r="M8622" s="64"/>
      <c r="N8622" s="64"/>
      <c r="O8622" s="64"/>
      <c r="P8622" s="64"/>
    </row>
    <row r="8623" spans="2:16" x14ac:dyDescent="0.3">
      <c r="B8623"/>
      <c r="I8623" s="64"/>
      <c r="J8623" s="64"/>
      <c r="K8623" s="64"/>
      <c r="L8623" s="64"/>
      <c r="M8623" s="64"/>
      <c r="N8623" s="64"/>
      <c r="O8623" s="64"/>
      <c r="P8623" s="64"/>
    </row>
    <row r="8624" spans="2:16" x14ac:dyDescent="0.3">
      <c r="B8624"/>
      <c r="I8624" s="64"/>
      <c r="J8624" s="64"/>
      <c r="K8624" s="64"/>
      <c r="L8624" s="64"/>
      <c r="M8624" s="64"/>
      <c r="N8624" s="64"/>
      <c r="O8624" s="64"/>
      <c r="P8624" s="64"/>
    </row>
    <row r="8625" spans="2:16" x14ac:dyDescent="0.3">
      <c r="B8625"/>
      <c r="I8625" s="64"/>
      <c r="J8625" s="64"/>
      <c r="K8625" s="64"/>
      <c r="L8625" s="64"/>
      <c r="M8625" s="64"/>
      <c r="N8625" s="64"/>
      <c r="O8625" s="64"/>
      <c r="P8625" s="64"/>
    </row>
    <row r="8626" spans="2:16" x14ac:dyDescent="0.3">
      <c r="B8626"/>
      <c r="I8626" s="64"/>
      <c r="J8626" s="64"/>
      <c r="K8626" s="64"/>
      <c r="L8626" s="64"/>
      <c r="M8626" s="64"/>
      <c r="N8626" s="64"/>
      <c r="O8626" s="64"/>
      <c r="P8626" s="64"/>
    </row>
    <row r="8627" spans="2:16" x14ac:dyDescent="0.3">
      <c r="B8627"/>
      <c r="I8627" s="64"/>
      <c r="J8627" s="64"/>
      <c r="K8627" s="64"/>
      <c r="L8627" s="64"/>
      <c r="M8627" s="64"/>
      <c r="N8627" s="64"/>
      <c r="O8627" s="64"/>
      <c r="P8627" s="64"/>
    </row>
    <row r="8628" spans="2:16" x14ac:dyDescent="0.3">
      <c r="B8628"/>
      <c r="I8628" s="64"/>
      <c r="J8628" s="64"/>
      <c r="K8628" s="64"/>
      <c r="L8628" s="64"/>
      <c r="M8628" s="64"/>
      <c r="N8628" s="64"/>
      <c r="O8628" s="64"/>
      <c r="P8628" s="64"/>
    </row>
    <row r="8629" spans="2:16" x14ac:dyDescent="0.3">
      <c r="B8629"/>
      <c r="I8629" s="64"/>
      <c r="J8629" s="64"/>
      <c r="K8629" s="64"/>
      <c r="L8629" s="64"/>
      <c r="M8629" s="64"/>
      <c r="N8629" s="64"/>
      <c r="O8629" s="64"/>
      <c r="P8629" s="64"/>
    </row>
    <row r="8630" spans="2:16" x14ac:dyDescent="0.3">
      <c r="B8630"/>
      <c r="I8630" s="64"/>
      <c r="J8630" s="64"/>
      <c r="K8630" s="64"/>
      <c r="L8630" s="64"/>
      <c r="M8630" s="64"/>
      <c r="N8630" s="64"/>
      <c r="O8630" s="64"/>
      <c r="P8630" s="64"/>
    </row>
    <row r="8631" spans="2:16" x14ac:dyDescent="0.3">
      <c r="B8631"/>
      <c r="I8631" s="64"/>
      <c r="J8631" s="64"/>
      <c r="K8631" s="64"/>
      <c r="L8631" s="64"/>
      <c r="M8631" s="64"/>
      <c r="N8631" s="64"/>
      <c r="O8631" s="64"/>
      <c r="P8631" s="64"/>
    </row>
    <row r="8632" spans="2:16" x14ac:dyDescent="0.3">
      <c r="B8632"/>
      <c r="I8632" s="64"/>
      <c r="J8632" s="64"/>
      <c r="K8632" s="64"/>
      <c r="L8632" s="64"/>
      <c r="M8632" s="64"/>
      <c r="N8632" s="64"/>
      <c r="O8632" s="64"/>
      <c r="P8632" s="64"/>
    </row>
    <row r="8633" spans="2:16" x14ac:dyDescent="0.3">
      <c r="B8633"/>
      <c r="I8633" s="64"/>
      <c r="J8633" s="64"/>
      <c r="K8633" s="64"/>
      <c r="L8633" s="64"/>
      <c r="M8633" s="64"/>
      <c r="N8633" s="64"/>
      <c r="O8633" s="64"/>
      <c r="P8633" s="64"/>
    </row>
    <row r="8634" spans="2:16" x14ac:dyDescent="0.3">
      <c r="B8634"/>
      <c r="I8634" s="64"/>
      <c r="J8634" s="64"/>
      <c r="K8634" s="64"/>
      <c r="L8634" s="64"/>
      <c r="M8634" s="64"/>
      <c r="N8634" s="64"/>
      <c r="O8634" s="64"/>
      <c r="P8634" s="64"/>
    </row>
    <row r="8635" spans="2:16" x14ac:dyDescent="0.3">
      <c r="B8635"/>
      <c r="I8635" s="64"/>
      <c r="J8635" s="64"/>
      <c r="K8635" s="64"/>
      <c r="L8635" s="64"/>
      <c r="M8635" s="64"/>
      <c r="N8635" s="64"/>
      <c r="O8635" s="64"/>
      <c r="P8635" s="64"/>
    </row>
    <row r="8636" spans="2:16" x14ac:dyDescent="0.3">
      <c r="B8636"/>
      <c r="I8636" s="64"/>
      <c r="J8636" s="64"/>
      <c r="K8636" s="64"/>
      <c r="L8636" s="64"/>
      <c r="M8636" s="64"/>
      <c r="N8636" s="64"/>
      <c r="O8636" s="64"/>
      <c r="P8636" s="64"/>
    </row>
    <row r="8637" spans="2:16" x14ac:dyDescent="0.3">
      <c r="B8637"/>
      <c r="I8637" s="64"/>
      <c r="J8637" s="64"/>
      <c r="K8637" s="64"/>
      <c r="L8637" s="64"/>
      <c r="M8637" s="64"/>
      <c r="N8637" s="64"/>
      <c r="O8637" s="64"/>
      <c r="P8637" s="64"/>
    </row>
    <row r="8638" spans="2:16" x14ac:dyDescent="0.3">
      <c r="B8638"/>
      <c r="I8638" s="64"/>
      <c r="J8638" s="64"/>
      <c r="K8638" s="64"/>
      <c r="L8638" s="64"/>
      <c r="M8638" s="64"/>
      <c r="N8638" s="64"/>
      <c r="O8638" s="64"/>
      <c r="P8638" s="64"/>
    </row>
    <row r="8639" spans="2:16" x14ac:dyDescent="0.3">
      <c r="B8639"/>
      <c r="I8639" s="64"/>
      <c r="J8639" s="64"/>
      <c r="K8639" s="64"/>
      <c r="L8639" s="64"/>
      <c r="M8639" s="64"/>
      <c r="N8639" s="64"/>
      <c r="O8639" s="64"/>
      <c r="P8639" s="64"/>
    </row>
    <row r="8640" spans="2:16" x14ac:dyDescent="0.3">
      <c r="B8640"/>
      <c r="I8640" s="64"/>
      <c r="J8640" s="64"/>
      <c r="K8640" s="64"/>
      <c r="L8640" s="64"/>
      <c r="M8640" s="64"/>
      <c r="N8640" s="64"/>
      <c r="O8640" s="64"/>
      <c r="P8640" s="64"/>
    </row>
    <row r="8641" spans="2:16" x14ac:dyDescent="0.3">
      <c r="B8641"/>
      <c r="I8641" s="64"/>
      <c r="J8641" s="64"/>
      <c r="K8641" s="64"/>
      <c r="L8641" s="64"/>
      <c r="M8641" s="64"/>
      <c r="N8641" s="64"/>
      <c r="O8641" s="64"/>
      <c r="P8641" s="64"/>
    </row>
    <row r="8642" spans="2:16" x14ac:dyDescent="0.3">
      <c r="B8642"/>
      <c r="I8642" s="64"/>
      <c r="J8642" s="64"/>
      <c r="K8642" s="64"/>
      <c r="L8642" s="64"/>
      <c r="M8642" s="64"/>
      <c r="N8642" s="64"/>
      <c r="O8642" s="64"/>
      <c r="P8642" s="64"/>
    </row>
    <row r="8643" spans="2:16" x14ac:dyDescent="0.3">
      <c r="B8643"/>
      <c r="I8643" s="64"/>
      <c r="J8643" s="64"/>
      <c r="K8643" s="64"/>
      <c r="L8643" s="64"/>
      <c r="M8643" s="64"/>
      <c r="N8643" s="64"/>
      <c r="O8643" s="64"/>
      <c r="P8643" s="64"/>
    </row>
    <row r="8644" spans="2:16" x14ac:dyDescent="0.3">
      <c r="B8644"/>
      <c r="I8644" s="64"/>
      <c r="J8644" s="64"/>
      <c r="K8644" s="64"/>
      <c r="L8644" s="64"/>
      <c r="M8644" s="64"/>
      <c r="N8644" s="64"/>
      <c r="O8644" s="64"/>
      <c r="P8644" s="64"/>
    </row>
    <row r="8645" spans="2:16" x14ac:dyDescent="0.3">
      <c r="B8645"/>
      <c r="I8645" s="64"/>
      <c r="J8645" s="64"/>
      <c r="K8645" s="64"/>
      <c r="L8645" s="64"/>
      <c r="M8645" s="64"/>
      <c r="N8645" s="64"/>
      <c r="O8645" s="64"/>
      <c r="P8645" s="64"/>
    </row>
    <row r="8646" spans="2:16" x14ac:dyDescent="0.3">
      <c r="B8646"/>
      <c r="I8646" s="64"/>
      <c r="J8646" s="64"/>
      <c r="K8646" s="64"/>
      <c r="L8646" s="64"/>
      <c r="M8646" s="64"/>
      <c r="N8646" s="64"/>
      <c r="O8646" s="64"/>
      <c r="P8646" s="64"/>
    </row>
    <row r="8647" spans="2:16" x14ac:dyDescent="0.3">
      <c r="B8647"/>
      <c r="I8647" s="64"/>
      <c r="J8647" s="64"/>
      <c r="K8647" s="64"/>
      <c r="L8647" s="64"/>
      <c r="M8647" s="64"/>
      <c r="N8647" s="64"/>
      <c r="O8647" s="64"/>
      <c r="P8647" s="64"/>
    </row>
    <row r="8648" spans="2:16" x14ac:dyDescent="0.3">
      <c r="B8648"/>
      <c r="I8648" s="64"/>
      <c r="J8648" s="64"/>
      <c r="K8648" s="64"/>
      <c r="L8648" s="64"/>
      <c r="M8648" s="64"/>
      <c r="N8648" s="64"/>
      <c r="O8648" s="64"/>
      <c r="P8648" s="64"/>
    </row>
    <row r="8649" spans="2:16" x14ac:dyDescent="0.3">
      <c r="B8649"/>
      <c r="I8649" s="64"/>
      <c r="J8649" s="64"/>
      <c r="K8649" s="64"/>
      <c r="L8649" s="64"/>
      <c r="M8649" s="64"/>
      <c r="N8649" s="64"/>
      <c r="O8649" s="64"/>
      <c r="P8649" s="64"/>
    </row>
    <row r="8650" spans="2:16" x14ac:dyDescent="0.3">
      <c r="B8650"/>
      <c r="I8650" s="64"/>
      <c r="J8650" s="64"/>
      <c r="K8650" s="64"/>
      <c r="L8650" s="64"/>
      <c r="M8650" s="64"/>
      <c r="N8650" s="64"/>
      <c r="O8650" s="64"/>
      <c r="P8650" s="64"/>
    </row>
    <row r="8651" spans="2:16" x14ac:dyDescent="0.3">
      <c r="B8651"/>
      <c r="I8651" s="64"/>
      <c r="J8651" s="64"/>
      <c r="K8651" s="64"/>
      <c r="L8651" s="64"/>
      <c r="M8651" s="64"/>
      <c r="N8651" s="64"/>
      <c r="O8651" s="64"/>
      <c r="P8651" s="64"/>
    </row>
    <row r="8652" spans="2:16" x14ac:dyDescent="0.3">
      <c r="B8652"/>
      <c r="I8652" s="64"/>
      <c r="J8652" s="64"/>
      <c r="K8652" s="64"/>
      <c r="L8652" s="64"/>
      <c r="M8652" s="64"/>
      <c r="N8652" s="64"/>
      <c r="O8652" s="64"/>
      <c r="P8652" s="64"/>
    </row>
    <row r="8653" spans="2:16" x14ac:dyDescent="0.3">
      <c r="B8653"/>
      <c r="I8653" s="64"/>
      <c r="J8653" s="64"/>
      <c r="K8653" s="64"/>
      <c r="L8653" s="64"/>
      <c r="M8653" s="64"/>
      <c r="N8653" s="64"/>
      <c r="O8653" s="64"/>
      <c r="P8653" s="64"/>
    </row>
    <row r="8654" spans="2:16" x14ac:dyDescent="0.3">
      <c r="B8654"/>
      <c r="I8654" s="64"/>
      <c r="J8654" s="64"/>
      <c r="K8654" s="64"/>
      <c r="L8654" s="64"/>
      <c r="M8654" s="64"/>
      <c r="N8654" s="64"/>
      <c r="O8654" s="64"/>
      <c r="P8654" s="64"/>
    </row>
    <row r="8655" spans="2:16" x14ac:dyDescent="0.3">
      <c r="B8655"/>
      <c r="I8655" s="64"/>
      <c r="J8655" s="64"/>
      <c r="K8655" s="64"/>
      <c r="L8655" s="64"/>
      <c r="M8655" s="64"/>
      <c r="N8655" s="64"/>
      <c r="O8655" s="64"/>
      <c r="P8655" s="64"/>
    </row>
    <row r="8656" spans="2:16" x14ac:dyDescent="0.3">
      <c r="B8656"/>
      <c r="I8656" s="64"/>
      <c r="J8656" s="64"/>
      <c r="K8656" s="64"/>
      <c r="L8656" s="64"/>
      <c r="M8656" s="64"/>
      <c r="N8656" s="64"/>
      <c r="O8656" s="64"/>
      <c r="P8656" s="64"/>
    </row>
    <row r="8657" spans="2:16" x14ac:dyDescent="0.3">
      <c r="B8657"/>
      <c r="I8657" s="64"/>
      <c r="J8657" s="64"/>
      <c r="K8657" s="64"/>
      <c r="L8657" s="64"/>
      <c r="M8657" s="64"/>
      <c r="N8657" s="64"/>
      <c r="O8657" s="64"/>
      <c r="P8657" s="64"/>
    </row>
    <row r="8658" spans="2:16" x14ac:dyDescent="0.3">
      <c r="B8658"/>
      <c r="I8658" s="64"/>
      <c r="J8658" s="64"/>
      <c r="K8658" s="64"/>
      <c r="L8658" s="64"/>
      <c r="M8658" s="64"/>
      <c r="N8658" s="64"/>
      <c r="O8658" s="64"/>
      <c r="P8658" s="64"/>
    </row>
    <row r="8659" spans="2:16" x14ac:dyDescent="0.3">
      <c r="B8659"/>
      <c r="I8659" s="64"/>
      <c r="J8659" s="64"/>
      <c r="K8659" s="64"/>
      <c r="L8659" s="64"/>
      <c r="M8659" s="64"/>
      <c r="N8659" s="64"/>
      <c r="O8659" s="64"/>
      <c r="P8659" s="64"/>
    </row>
    <row r="8660" spans="2:16" x14ac:dyDescent="0.3">
      <c r="B8660"/>
      <c r="I8660" s="64"/>
      <c r="J8660" s="64"/>
      <c r="K8660" s="64"/>
      <c r="L8660" s="64"/>
      <c r="M8660" s="64"/>
      <c r="N8660" s="64"/>
      <c r="O8660" s="64"/>
      <c r="P8660" s="64"/>
    </row>
    <row r="8661" spans="2:16" x14ac:dyDescent="0.3">
      <c r="B8661"/>
      <c r="I8661" s="64"/>
      <c r="J8661" s="64"/>
      <c r="K8661" s="64"/>
      <c r="L8661" s="64"/>
      <c r="M8661" s="64"/>
      <c r="N8661" s="64"/>
      <c r="O8661" s="64"/>
      <c r="P8661" s="64"/>
    </row>
    <row r="8662" spans="2:16" x14ac:dyDescent="0.3">
      <c r="B8662"/>
      <c r="I8662" s="64"/>
      <c r="J8662" s="64"/>
      <c r="K8662" s="64"/>
      <c r="L8662" s="64"/>
      <c r="M8662" s="64"/>
      <c r="N8662" s="64"/>
      <c r="O8662" s="64"/>
      <c r="P8662" s="64"/>
    </row>
    <row r="8663" spans="2:16" x14ac:dyDescent="0.3">
      <c r="B8663"/>
      <c r="I8663" s="64"/>
      <c r="J8663" s="64"/>
      <c r="K8663" s="64"/>
      <c r="L8663" s="64"/>
      <c r="M8663" s="64"/>
      <c r="N8663" s="64"/>
      <c r="O8663" s="64"/>
      <c r="P8663" s="64"/>
    </row>
    <row r="8664" spans="2:16" x14ac:dyDescent="0.3">
      <c r="B8664"/>
      <c r="I8664" s="64"/>
      <c r="J8664" s="64"/>
      <c r="K8664" s="64"/>
      <c r="L8664" s="64"/>
      <c r="M8664" s="64"/>
      <c r="N8664" s="64"/>
      <c r="O8664" s="64"/>
      <c r="P8664" s="64"/>
    </row>
    <row r="8665" spans="2:16" x14ac:dyDescent="0.3">
      <c r="B8665"/>
      <c r="I8665" s="64"/>
      <c r="J8665" s="64"/>
      <c r="K8665" s="64"/>
      <c r="L8665" s="64"/>
      <c r="M8665" s="64"/>
      <c r="N8665" s="64"/>
      <c r="O8665" s="64"/>
      <c r="P8665" s="64"/>
    </row>
    <row r="8666" spans="2:16" x14ac:dyDescent="0.3">
      <c r="B8666"/>
      <c r="I8666" s="64"/>
      <c r="J8666" s="64"/>
      <c r="K8666" s="64"/>
      <c r="L8666" s="64"/>
      <c r="M8666" s="64"/>
      <c r="N8666" s="64"/>
      <c r="O8666" s="64"/>
      <c r="P8666" s="64"/>
    </row>
    <row r="8667" spans="2:16" x14ac:dyDescent="0.3">
      <c r="B8667"/>
      <c r="I8667" s="64"/>
      <c r="J8667" s="64"/>
      <c r="K8667" s="64"/>
      <c r="L8667" s="64"/>
      <c r="M8667" s="64"/>
      <c r="N8667" s="64"/>
      <c r="O8667" s="64"/>
      <c r="P8667" s="64"/>
    </row>
    <row r="8668" spans="2:16" x14ac:dyDescent="0.3">
      <c r="B8668"/>
      <c r="I8668" s="64"/>
      <c r="J8668" s="64"/>
      <c r="K8668" s="64"/>
      <c r="L8668" s="64"/>
      <c r="M8668" s="64"/>
      <c r="N8668" s="64"/>
      <c r="O8668" s="64"/>
      <c r="P8668" s="64"/>
    </row>
    <row r="8669" spans="2:16" x14ac:dyDescent="0.3">
      <c r="B8669"/>
      <c r="I8669" s="64"/>
      <c r="J8669" s="64"/>
      <c r="K8669" s="64"/>
      <c r="L8669" s="64"/>
      <c r="M8669" s="64"/>
      <c r="N8669" s="64"/>
      <c r="O8669" s="64"/>
      <c r="P8669" s="64"/>
    </row>
    <row r="8670" spans="2:16" x14ac:dyDescent="0.3">
      <c r="B8670"/>
      <c r="I8670" s="64"/>
      <c r="J8670" s="64"/>
      <c r="K8670" s="64"/>
      <c r="L8670" s="64"/>
      <c r="M8670" s="64"/>
      <c r="N8670" s="64"/>
      <c r="O8670" s="64"/>
      <c r="P8670" s="64"/>
    </row>
    <row r="8671" spans="2:16" x14ac:dyDescent="0.3">
      <c r="B8671"/>
      <c r="I8671" s="64"/>
      <c r="J8671" s="64"/>
      <c r="K8671" s="64"/>
      <c r="L8671" s="64"/>
      <c r="M8671" s="64"/>
      <c r="N8671" s="64"/>
      <c r="O8671" s="64"/>
      <c r="P8671" s="64"/>
    </row>
    <row r="8672" spans="2:16" x14ac:dyDescent="0.3">
      <c r="B8672"/>
      <c r="I8672" s="64"/>
      <c r="J8672" s="64"/>
      <c r="K8672" s="64"/>
      <c r="L8672" s="64"/>
      <c r="M8672" s="64"/>
      <c r="N8672" s="64"/>
      <c r="O8672" s="64"/>
      <c r="P8672" s="64"/>
    </row>
    <row r="8673" spans="2:16" x14ac:dyDescent="0.3">
      <c r="B8673"/>
      <c r="I8673" s="64"/>
      <c r="J8673" s="64"/>
      <c r="K8673" s="64"/>
      <c r="L8673" s="64"/>
      <c r="M8673" s="64"/>
      <c r="N8673" s="64"/>
      <c r="O8673" s="64"/>
      <c r="P8673" s="64"/>
    </row>
    <row r="8674" spans="2:16" x14ac:dyDescent="0.3">
      <c r="B8674"/>
      <c r="I8674" s="64"/>
      <c r="J8674" s="64"/>
      <c r="K8674" s="64"/>
      <c r="L8674" s="64"/>
      <c r="M8674" s="64"/>
      <c r="N8674" s="64"/>
      <c r="O8674" s="64"/>
      <c r="P8674" s="64"/>
    </row>
    <row r="8675" spans="2:16" x14ac:dyDescent="0.3">
      <c r="B8675"/>
      <c r="I8675" s="64"/>
      <c r="J8675" s="64"/>
      <c r="K8675" s="64"/>
      <c r="L8675" s="64"/>
      <c r="M8675" s="64"/>
      <c r="N8675" s="64"/>
      <c r="O8675" s="64"/>
      <c r="P8675" s="64"/>
    </row>
    <row r="8676" spans="2:16" x14ac:dyDescent="0.3">
      <c r="B8676"/>
      <c r="I8676" s="64"/>
      <c r="J8676" s="64"/>
      <c r="K8676" s="64"/>
      <c r="L8676" s="64"/>
      <c r="M8676" s="64"/>
      <c r="N8676" s="64"/>
      <c r="O8676" s="64"/>
      <c r="P8676" s="64"/>
    </row>
    <row r="8677" spans="2:16" x14ac:dyDescent="0.3">
      <c r="B8677"/>
      <c r="I8677" s="64"/>
      <c r="J8677" s="64"/>
      <c r="K8677" s="64"/>
      <c r="L8677" s="64"/>
      <c r="M8677" s="64"/>
      <c r="N8677" s="64"/>
      <c r="O8677" s="64"/>
      <c r="P8677" s="64"/>
    </row>
    <row r="8678" spans="2:16" x14ac:dyDescent="0.3">
      <c r="B8678"/>
      <c r="I8678" s="64"/>
      <c r="J8678" s="64"/>
      <c r="K8678" s="64"/>
      <c r="L8678" s="64"/>
      <c r="M8678" s="64"/>
      <c r="N8678" s="64"/>
      <c r="O8678" s="64"/>
      <c r="P8678" s="64"/>
    </row>
    <row r="8679" spans="2:16" x14ac:dyDescent="0.3">
      <c r="B8679"/>
      <c r="I8679" s="64"/>
      <c r="J8679" s="64"/>
      <c r="K8679" s="64"/>
      <c r="L8679" s="64"/>
      <c r="M8679" s="64"/>
      <c r="N8679" s="64"/>
      <c r="O8679" s="64"/>
      <c r="P8679" s="64"/>
    </row>
    <row r="8680" spans="2:16" x14ac:dyDescent="0.3">
      <c r="B8680"/>
      <c r="I8680" s="64"/>
      <c r="J8680" s="64"/>
      <c r="K8680" s="64"/>
      <c r="L8680" s="64"/>
      <c r="M8680" s="64"/>
      <c r="N8680" s="64"/>
      <c r="O8680" s="64"/>
      <c r="P8680" s="64"/>
    </row>
    <row r="8681" spans="2:16" x14ac:dyDescent="0.3">
      <c r="B8681"/>
      <c r="I8681" s="64"/>
      <c r="J8681" s="64"/>
      <c r="K8681" s="64"/>
      <c r="L8681" s="64"/>
      <c r="M8681" s="64"/>
      <c r="N8681" s="64"/>
      <c r="O8681" s="64"/>
      <c r="P8681" s="64"/>
    </row>
    <row r="8682" spans="2:16" x14ac:dyDescent="0.3">
      <c r="B8682"/>
      <c r="I8682" s="64"/>
      <c r="J8682" s="64"/>
      <c r="K8682" s="64"/>
      <c r="L8682" s="64"/>
      <c r="M8682" s="64"/>
      <c r="N8682" s="64"/>
      <c r="O8682" s="64"/>
      <c r="P8682" s="64"/>
    </row>
    <row r="8683" spans="2:16" x14ac:dyDescent="0.3">
      <c r="B8683"/>
      <c r="I8683" s="64"/>
      <c r="J8683" s="64"/>
      <c r="K8683" s="64"/>
      <c r="L8683" s="64"/>
      <c r="M8683" s="64"/>
      <c r="N8683" s="64"/>
      <c r="O8683" s="64"/>
      <c r="P8683" s="64"/>
    </row>
    <row r="8684" spans="2:16" x14ac:dyDescent="0.3">
      <c r="B8684"/>
      <c r="I8684" s="64"/>
      <c r="J8684" s="64"/>
      <c r="K8684" s="64"/>
      <c r="L8684" s="64"/>
      <c r="M8684" s="64"/>
      <c r="N8684" s="64"/>
      <c r="O8684" s="64"/>
      <c r="P8684" s="64"/>
    </row>
    <row r="8685" spans="2:16" x14ac:dyDescent="0.3">
      <c r="B8685"/>
      <c r="I8685" s="64"/>
      <c r="J8685" s="64"/>
      <c r="K8685" s="64"/>
      <c r="L8685" s="64"/>
      <c r="M8685" s="64"/>
      <c r="N8685" s="64"/>
      <c r="O8685" s="64"/>
      <c r="P8685" s="64"/>
    </row>
    <row r="8686" spans="2:16" x14ac:dyDescent="0.3">
      <c r="B8686"/>
      <c r="I8686" s="64"/>
      <c r="J8686" s="64"/>
      <c r="K8686" s="64"/>
      <c r="L8686" s="64"/>
      <c r="M8686" s="64"/>
      <c r="N8686" s="64"/>
      <c r="O8686" s="64"/>
      <c r="P8686" s="64"/>
    </row>
    <row r="8687" spans="2:16" x14ac:dyDescent="0.3">
      <c r="B8687"/>
      <c r="I8687" s="64"/>
      <c r="J8687" s="64"/>
      <c r="K8687" s="64"/>
      <c r="L8687" s="64"/>
      <c r="M8687" s="64"/>
      <c r="N8687" s="64"/>
      <c r="O8687" s="64"/>
      <c r="P8687" s="64"/>
    </row>
    <row r="8688" spans="2:16" x14ac:dyDescent="0.3">
      <c r="B8688"/>
      <c r="I8688" s="64"/>
      <c r="J8688" s="64"/>
      <c r="K8688" s="64"/>
      <c r="L8688" s="64"/>
      <c r="M8688" s="64"/>
      <c r="N8688" s="64"/>
      <c r="O8688" s="64"/>
      <c r="P8688" s="64"/>
    </row>
    <row r="8689" spans="2:16" x14ac:dyDescent="0.3">
      <c r="B8689"/>
      <c r="I8689" s="64"/>
      <c r="J8689" s="64"/>
      <c r="K8689" s="64"/>
      <c r="L8689" s="64"/>
      <c r="M8689" s="64"/>
      <c r="N8689" s="64"/>
      <c r="O8689" s="64"/>
      <c r="P8689" s="64"/>
    </row>
    <row r="8690" spans="2:16" x14ac:dyDescent="0.3">
      <c r="B8690"/>
      <c r="I8690" s="64"/>
      <c r="J8690" s="64"/>
      <c r="K8690" s="64"/>
      <c r="L8690" s="64"/>
      <c r="M8690" s="64"/>
      <c r="N8690" s="64"/>
      <c r="O8690" s="64"/>
      <c r="P8690" s="64"/>
    </row>
    <row r="8691" spans="2:16" x14ac:dyDescent="0.3">
      <c r="B8691"/>
      <c r="I8691" s="64"/>
      <c r="J8691" s="64"/>
      <c r="K8691" s="64"/>
      <c r="L8691" s="64"/>
      <c r="M8691" s="64"/>
      <c r="N8691" s="64"/>
      <c r="O8691" s="64"/>
      <c r="P8691" s="64"/>
    </row>
    <row r="8692" spans="2:16" x14ac:dyDescent="0.3">
      <c r="B8692"/>
      <c r="I8692" s="64"/>
      <c r="J8692" s="64"/>
      <c r="K8692" s="64"/>
      <c r="L8692" s="64"/>
      <c r="M8692" s="64"/>
      <c r="N8692" s="64"/>
      <c r="O8692" s="64"/>
      <c r="P8692" s="64"/>
    </row>
    <row r="8693" spans="2:16" x14ac:dyDescent="0.3">
      <c r="B8693"/>
      <c r="I8693" s="64"/>
      <c r="J8693" s="64"/>
      <c r="K8693" s="64"/>
      <c r="L8693" s="64"/>
      <c r="M8693" s="64"/>
      <c r="N8693" s="64"/>
      <c r="O8693" s="64"/>
      <c r="P8693" s="64"/>
    </row>
    <row r="8694" spans="2:16" x14ac:dyDescent="0.3">
      <c r="B8694"/>
      <c r="I8694" s="64"/>
      <c r="J8694" s="64"/>
      <c r="K8694" s="64"/>
      <c r="L8694" s="64"/>
      <c r="M8694" s="64"/>
      <c r="N8694" s="64"/>
      <c r="O8694" s="64"/>
      <c r="P8694" s="64"/>
    </row>
    <row r="8695" spans="2:16" x14ac:dyDescent="0.3">
      <c r="B8695"/>
      <c r="I8695" s="64"/>
      <c r="J8695" s="64"/>
      <c r="K8695" s="64"/>
      <c r="L8695" s="64"/>
      <c r="M8695" s="64"/>
      <c r="N8695" s="64"/>
      <c r="O8695" s="64"/>
      <c r="P8695" s="64"/>
    </row>
    <row r="8696" spans="2:16" x14ac:dyDescent="0.3">
      <c r="B8696"/>
      <c r="I8696" s="64"/>
      <c r="J8696" s="64"/>
      <c r="K8696" s="64"/>
      <c r="L8696" s="64"/>
      <c r="M8696" s="64"/>
      <c r="N8696" s="64"/>
      <c r="O8696" s="64"/>
      <c r="P8696" s="64"/>
    </row>
    <row r="8697" spans="2:16" x14ac:dyDescent="0.3">
      <c r="B8697"/>
      <c r="I8697" s="64"/>
      <c r="J8697" s="64"/>
      <c r="K8697" s="64"/>
      <c r="L8697" s="64"/>
      <c r="M8697" s="64"/>
      <c r="N8697" s="64"/>
      <c r="O8697" s="64"/>
      <c r="P8697" s="64"/>
    </row>
    <row r="8698" spans="2:16" x14ac:dyDescent="0.3">
      <c r="B8698"/>
      <c r="I8698" s="64"/>
      <c r="J8698" s="64"/>
      <c r="K8698" s="64"/>
      <c r="L8698" s="64"/>
      <c r="M8698" s="64"/>
      <c r="N8698" s="64"/>
      <c r="O8698" s="64"/>
      <c r="P8698" s="64"/>
    </row>
    <row r="8699" spans="2:16" x14ac:dyDescent="0.3">
      <c r="B8699"/>
      <c r="I8699" s="64"/>
      <c r="J8699" s="64"/>
      <c r="K8699" s="64"/>
      <c r="L8699" s="64"/>
      <c r="M8699" s="64"/>
      <c r="N8699" s="64"/>
      <c r="O8699" s="64"/>
      <c r="P8699" s="64"/>
    </row>
    <row r="8700" spans="2:16" x14ac:dyDescent="0.3">
      <c r="B8700"/>
      <c r="I8700" s="64"/>
      <c r="J8700" s="64"/>
      <c r="K8700" s="64"/>
      <c r="L8700" s="64"/>
      <c r="M8700" s="64"/>
      <c r="N8700" s="64"/>
      <c r="O8700" s="64"/>
      <c r="P8700" s="64"/>
    </row>
    <row r="8701" spans="2:16" x14ac:dyDescent="0.3">
      <c r="B8701"/>
      <c r="I8701" s="64"/>
      <c r="J8701" s="64"/>
      <c r="K8701" s="64"/>
      <c r="L8701" s="64"/>
      <c r="M8701" s="64"/>
      <c r="N8701" s="64"/>
      <c r="O8701" s="64"/>
      <c r="P8701" s="64"/>
    </row>
    <row r="8702" spans="2:16" x14ac:dyDescent="0.3">
      <c r="B8702"/>
      <c r="I8702" s="64"/>
      <c r="J8702" s="64"/>
      <c r="K8702" s="64"/>
      <c r="L8702" s="64"/>
      <c r="M8702" s="64"/>
      <c r="N8702" s="64"/>
      <c r="O8702" s="64"/>
      <c r="P8702" s="64"/>
    </row>
    <row r="8703" spans="2:16" x14ac:dyDescent="0.3">
      <c r="B8703"/>
      <c r="I8703" s="64"/>
      <c r="J8703" s="64"/>
      <c r="K8703" s="64"/>
      <c r="L8703" s="64"/>
      <c r="M8703" s="64"/>
      <c r="N8703" s="64"/>
      <c r="O8703" s="64"/>
      <c r="P8703" s="64"/>
    </row>
    <row r="8704" spans="2:16" x14ac:dyDescent="0.3">
      <c r="B8704"/>
      <c r="I8704" s="64"/>
      <c r="J8704" s="64"/>
      <c r="K8704" s="64"/>
      <c r="L8704" s="64"/>
      <c r="M8704" s="64"/>
      <c r="N8704" s="64"/>
      <c r="O8704" s="64"/>
      <c r="P8704" s="64"/>
    </row>
    <row r="8705" spans="2:16" x14ac:dyDescent="0.3">
      <c r="B8705"/>
      <c r="I8705" s="64"/>
      <c r="J8705" s="64"/>
      <c r="K8705" s="64"/>
      <c r="L8705" s="64"/>
      <c r="M8705" s="64"/>
      <c r="N8705" s="64"/>
      <c r="O8705" s="64"/>
      <c r="P8705" s="64"/>
    </row>
    <row r="8706" spans="2:16" x14ac:dyDescent="0.3">
      <c r="B8706"/>
      <c r="I8706" s="64"/>
      <c r="J8706" s="64"/>
      <c r="K8706" s="64"/>
      <c r="L8706" s="64"/>
      <c r="M8706" s="64"/>
      <c r="N8706" s="64"/>
      <c r="O8706" s="64"/>
      <c r="P8706" s="64"/>
    </row>
    <row r="8707" spans="2:16" x14ac:dyDescent="0.3">
      <c r="B8707"/>
      <c r="I8707" s="64"/>
      <c r="J8707" s="64"/>
      <c r="K8707" s="64"/>
      <c r="L8707" s="64"/>
      <c r="M8707" s="64"/>
      <c r="N8707" s="64"/>
      <c r="O8707" s="64"/>
      <c r="P8707" s="64"/>
    </row>
    <row r="8708" spans="2:16" x14ac:dyDescent="0.3">
      <c r="B8708"/>
      <c r="I8708" s="64"/>
      <c r="J8708" s="64"/>
      <c r="K8708" s="64"/>
      <c r="L8708" s="64"/>
      <c r="M8708" s="64"/>
      <c r="N8708" s="64"/>
      <c r="O8708" s="64"/>
      <c r="P8708" s="64"/>
    </row>
    <row r="8709" spans="2:16" x14ac:dyDescent="0.3">
      <c r="B8709"/>
      <c r="I8709" s="64"/>
      <c r="J8709" s="64"/>
      <c r="K8709" s="64"/>
      <c r="L8709" s="64"/>
      <c r="M8709" s="64"/>
      <c r="N8709" s="64"/>
      <c r="O8709" s="64"/>
      <c r="P8709" s="64"/>
    </row>
    <row r="8710" spans="2:16" x14ac:dyDescent="0.3">
      <c r="B8710"/>
      <c r="I8710" s="64"/>
      <c r="J8710" s="64"/>
      <c r="K8710" s="64"/>
      <c r="L8710" s="64"/>
      <c r="M8710" s="64"/>
      <c r="N8710" s="64"/>
      <c r="O8710" s="64"/>
      <c r="P8710" s="64"/>
    </row>
    <row r="8711" spans="2:16" x14ac:dyDescent="0.3">
      <c r="B8711"/>
      <c r="I8711" s="64"/>
      <c r="J8711" s="64"/>
      <c r="K8711" s="64"/>
      <c r="L8711" s="64"/>
      <c r="M8711" s="64"/>
      <c r="N8711" s="64"/>
      <c r="O8711" s="64"/>
      <c r="P8711" s="64"/>
    </row>
    <row r="8712" spans="2:16" x14ac:dyDescent="0.3">
      <c r="B8712"/>
      <c r="I8712" s="64"/>
      <c r="J8712" s="64"/>
      <c r="K8712" s="64"/>
      <c r="L8712" s="64"/>
      <c r="M8712" s="64"/>
      <c r="N8712" s="64"/>
      <c r="O8712" s="64"/>
      <c r="P8712" s="64"/>
    </row>
    <row r="8713" spans="2:16" x14ac:dyDescent="0.3">
      <c r="B8713"/>
      <c r="I8713" s="64"/>
      <c r="J8713" s="64"/>
      <c r="K8713" s="64"/>
      <c r="L8713" s="64"/>
      <c r="M8713" s="64"/>
      <c r="N8713" s="64"/>
      <c r="O8713" s="64"/>
      <c r="P8713" s="64"/>
    </row>
    <row r="8714" spans="2:16" x14ac:dyDescent="0.3">
      <c r="B8714"/>
      <c r="I8714" s="64"/>
      <c r="J8714" s="64"/>
      <c r="K8714" s="64"/>
      <c r="L8714" s="64"/>
      <c r="M8714" s="64"/>
      <c r="N8714" s="64"/>
      <c r="O8714" s="64"/>
      <c r="P8714" s="64"/>
    </row>
    <row r="8715" spans="2:16" x14ac:dyDescent="0.3">
      <c r="B8715"/>
      <c r="I8715" s="64"/>
      <c r="J8715" s="64"/>
      <c r="K8715" s="64"/>
      <c r="L8715" s="64"/>
      <c r="M8715" s="64"/>
      <c r="N8715" s="64"/>
      <c r="O8715" s="64"/>
      <c r="P8715" s="64"/>
    </row>
    <row r="8716" spans="2:16" x14ac:dyDescent="0.3">
      <c r="B8716"/>
      <c r="I8716" s="64"/>
      <c r="J8716" s="64"/>
      <c r="K8716" s="64"/>
      <c r="L8716" s="64"/>
      <c r="M8716" s="64"/>
      <c r="N8716" s="64"/>
      <c r="O8716" s="64"/>
      <c r="P8716" s="64"/>
    </row>
    <row r="8717" spans="2:16" x14ac:dyDescent="0.3">
      <c r="B8717"/>
      <c r="I8717" s="64"/>
      <c r="J8717" s="64"/>
      <c r="K8717" s="64"/>
      <c r="L8717" s="64"/>
      <c r="M8717" s="64"/>
      <c r="N8717" s="64"/>
      <c r="O8717" s="64"/>
      <c r="P8717" s="64"/>
    </row>
    <row r="8718" spans="2:16" x14ac:dyDescent="0.3">
      <c r="B8718"/>
      <c r="I8718" s="64"/>
      <c r="J8718" s="64"/>
      <c r="K8718" s="64"/>
      <c r="L8718" s="64"/>
      <c r="M8718" s="64"/>
      <c r="N8718" s="64"/>
      <c r="O8718" s="64"/>
      <c r="P8718" s="64"/>
    </row>
    <row r="8719" spans="2:16" x14ac:dyDescent="0.3">
      <c r="B8719"/>
      <c r="I8719" s="64"/>
      <c r="J8719" s="64"/>
      <c r="K8719" s="64"/>
      <c r="L8719" s="64"/>
      <c r="M8719" s="64"/>
      <c r="N8719" s="64"/>
      <c r="O8719" s="64"/>
      <c r="P8719" s="64"/>
    </row>
    <row r="8720" spans="2:16" x14ac:dyDescent="0.3">
      <c r="B8720"/>
      <c r="I8720" s="64"/>
      <c r="J8720" s="64"/>
      <c r="K8720" s="64"/>
      <c r="L8720" s="64"/>
      <c r="M8720" s="64"/>
      <c r="N8720" s="64"/>
      <c r="O8720" s="64"/>
      <c r="P8720" s="64"/>
    </row>
    <row r="8721" spans="2:16" x14ac:dyDescent="0.3">
      <c r="B8721"/>
      <c r="I8721" s="64"/>
      <c r="J8721" s="64"/>
      <c r="K8721" s="64"/>
      <c r="L8721" s="64"/>
      <c r="M8721" s="64"/>
      <c r="N8721" s="64"/>
      <c r="O8721" s="64"/>
      <c r="P8721" s="64"/>
    </row>
    <row r="8722" spans="2:16" x14ac:dyDescent="0.3">
      <c r="B8722"/>
      <c r="I8722" s="64"/>
      <c r="J8722" s="64"/>
      <c r="K8722" s="64"/>
      <c r="L8722" s="64"/>
      <c r="M8722" s="64"/>
      <c r="N8722" s="64"/>
      <c r="O8722" s="64"/>
      <c r="P8722" s="64"/>
    </row>
    <row r="8723" spans="2:16" x14ac:dyDescent="0.3">
      <c r="B8723"/>
      <c r="I8723" s="64"/>
      <c r="J8723" s="64"/>
      <c r="K8723" s="64"/>
      <c r="L8723" s="64"/>
      <c r="M8723" s="64"/>
      <c r="N8723" s="64"/>
      <c r="O8723" s="64"/>
      <c r="P8723" s="64"/>
    </row>
    <row r="8724" spans="2:16" x14ac:dyDescent="0.3">
      <c r="B8724"/>
      <c r="I8724" s="64"/>
      <c r="J8724" s="64"/>
      <c r="K8724" s="64"/>
      <c r="L8724" s="64"/>
      <c r="M8724" s="64"/>
      <c r="N8724" s="64"/>
      <c r="O8724" s="64"/>
      <c r="P8724" s="64"/>
    </row>
    <row r="8725" spans="2:16" x14ac:dyDescent="0.3">
      <c r="B8725"/>
      <c r="I8725" s="64"/>
      <c r="J8725" s="64"/>
      <c r="K8725" s="64"/>
      <c r="L8725" s="64"/>
      <c r="M8725" s="64"/>
      <c r="N8725" s="64"/>
      <c r="O8725" s="64"/>
      <c r="P8725" s="64"/>
    </row>
    <row r="8726" spans="2:16" x14ac:dyDescent="0.3">
      <c r="B8726"/>
      <c r="I8726" s="64"/>
      <c r="J8726" s="64"/>
      <c r="K8726" s="64"/>
      <c r="L8726" s="64"/>
      <c r="M8726" s="64"/>
      <c r="N8726" s="64"/>
      <c r="O8726" s="64"/>
      <c r="P8726" s="64"/>
    </row>
    <row r="8727" spans="2:16" x14ac:dyDescent="0.3">
      <c r="B8727"/>
      <c r="I8727" s="64"/>
      <c r="J8727" s="64"/>
      <c r="K8727" s="64"/>
      <c r="L8727" s="64"/>
      <c r="M8727" s="64"/>
      <c r="N8727" s="64"/>
      <c r="O8727" s="64"/>
      <c r="P8727" s="64"/>
    </row>
    <row r="8728" spans="2:16" x14ac:dyDescent="0.3">
      <c r="B8728"/>
      <c r="I8728" s="64"/>
      <c r="J8728" s="64"/>
      <c r="K8728" s="64"/>
      <c r="L8728" s="64"/>
      <c r="M8728" s="64"/>
      <c r="N8728" s="64"/>
      <c r="O8728" s="64"/>
      <c r="P8728" s="64"/>
    </row>
    <row r="8729" spans="2:16" x14ac:dyDescent="0.3">
      <c r="B8729"/>
      <c r="I8729" s="64"/>
      <c r="J8729" s="64"/>
      <c r="K8729" s="64"/>
      <c r="L8729" s="64"/>
      <c r="M8729" s="64"/>
      <c r="N8729" s="64"/>
      <c r="O8729" s="64"/>
      <c r="P8729" s="64"/>
    </row>
    <row r="8730" spans="2:16" x14ac:dyDescent="0.3">
      <c r="B8730"/>
      <c r="I8730" s="64"/>
      <c r="J8730" s="64"/>
      <c r="K8730" s="64"/>
      <c r="L8730" s="64"/>
      <c r="M8730" s="64"/>
      <c r="N8730" s="64"/>
      <c r="O8730" s="64"/>
      <c r="P8730" s="64"/>
    </row>
    <row r="8731" spans="2:16" x14ac:dyDescent="0.3">
      <c r="B8731"/>
      <c r="I8731" s="64"/>
      <c r="J8731" s="64"/>
      <c r="K8731" s="64"/>
      <c r="L8731" s="64"/>
      <c r="M8731" s="64"/>
      <c r="N8731" s="64"/>
      <c r="O8731" s="64"/>
      <c r="P8731" s="64"/>
    </row>
    <row r="8732" spans="2:16" x14ac:dyDescent="0.3">
      <c r="B8732"/>
      <c r="I8732" s="64"/>
      <c r="J8732" s="64"/>
      <c r="K8732" s="64"/>
      <c r="L8732" s="64"/>
      <c r="M8732" s="64"/>
      <c r="N8732" s="64"/>
      <c r="O8732" s="64"/>
      <c r="P8732" s="64"/>
    </row>
    <row r="8733" spans="2:16" x14ac:dyDescent="0.3">
      <c r="B8733"/>
      <c r="I8733" s="64"/>
      <c r="J8733" s="64"/>
      <c r="K8733" s="64"/>
      <c r="L8733" s="64"/>
      <c r="M8733" s="64"/>
      <c r="N8733" s="64"/>
      <c r="O8733" s="64"/>
      <c r="P8733" s="64"/>
    </row>
    <row r="8734" spans="2:16" x14ac:dyDescent="0.3">
      <c r="B8734"/>
      <c r="I8734" s="64"/>
      <c r="J8734" s="64"/>
      <c r="K8734" s="64"/>
      <c r="L8734" s="64"/>
      <c r="M8734" s="64"/>
      <c r="N8734" s="64"/>
      <c r="O8734" s="64"/>
      <c r="P8734" s="64"/>
    </row>
    <row r="8735" spans="2:16" x14ac:dyDescent="0.3">
      <c r="B8735"/>
      <c r="I8735" s="64"/>
      <c r="J8735" s="64"/>
      <c r="K8735" s="64"/>
      <c r="L8735" s="64"/>
      <c r="M8735" s="64"/>
      <c r="N8735" s="64"/>
      <c r="O8735" s="64"/>
      <c r="P8735" s="64"/>
    </row>
    <row r="8736" spans="2:16" x14ac:dyDescent="0.3">
      <c r="B8736"/>
      <c r="I8736" s="64"/>
      <c r="J8736" s="64"/>
      <c r="K8736" s="64"/>
      <c r="L8736" s="64"/>
      <c r="M8736" s="64"/>
      <c r="N8736" s="64"/>
      <c r="O8736" s="64"/>
      <c r="P8736" s="64"/>
    </row>
    <row r="8737" spans="2:20" x14ac:dyDescent="0.3">
      <c r="B8737"/>
      <c r="I8737" s="64"/>
      <c r="J8737" s="64"/>
      <c r="K8737" s="64"/>
      <c r="L8737" s="64"/>
      <c r="M8737" s="64"/>
      <c r="N8737" s="64"/>
      <c r="O8737" s="64"/>
      <c r="P8737" s="64"/>
    </row>
    <row r="8738" spans="2:20" x14ac:dyDescent="0.3">
      <c r="B8738"/>
      <c r="I8738" s="64"/>
      <c r="J8738" s="64"/>
      <c r="K8738" s="64"/>
      <c r="L8738" s="64"/>
      <c r="M8738" s="64"/>
      <c r="N8738" s="64"/>
      <c r="O8738" s="64"/>
      <c r="P8738" s="64"/>
    </row>
    <row r="8739" spans="2:20" x14ac:dyDescent="0.3">
      <c r="B8739"/>
      <c r="I8739" s="64"/>
      <c r="J8739" s="64"/>
      <c r="K8739" s="64"/>
      <c r="L8739" s="64"/>
      <c r="M8739" s="64"/>
      <c r="N8739" s="64"/>
      <c r="O8739" s="64"/>
      <c r="P8739" s="64"/>
      <c r="Q8739" s="64"/>
      <c r="R8739" s="64"/>
      <c r="S8739" s="64"/>
      <c r="T8739" s="64"/>
    </row>
    <row r="8740" spans="2:20" x14ac:dyDescent="0.3">
      <c r="B8740"/>
      <c r="I8740" s="64"/>
      <c r="J8740" s="64"/>
      <c r="K8740" s="64"/>
      <c r="L8740" s="64"/>
      <c r="M8740" s="64"/>
      <c r="N8740" s="64"/>
      <c r="O8740" s="64"/>
      <c r="P8740" s="64"/>
      <c r="Q8740" s="64"/>
      <c r="R8740" s="64"/>
      <c r="S8740" s="64"/>
      <c r="T8740" s="64"/>
    </row>
    <row r="8741" spans="2:20" x14ac:dyDescent="0.3">
      <c r="B8741"/>
      <c r="I8741" s="64"/>
      <c r="J8741" s="64"/>
      <c r="K8741" s="64"/>
      <c r="L8741" s="64"/>
      <c r="M8741" s="64"/>
      <c r="N8741" s="64"/>
      <c r="O8741" s="64"/>
      <c r="P8741" s="64"/>
      <c r="Q8741" s="64"/>
      <c r="R8741" s="64"/>
      <c r="S8741" s="64"/>
      <c r="T8741" s="64"/>
    </row>
    <row r="8742" spans="2:20" x14ac:dyDescent="0.3">
      <c r="B8742"/>
      <c r="I8742" s="64"/>
      <c r="J8742" s="64"/>
      <c r="K8742" s="64"/>
      <c r="L8742" s="64"/>
      <c r="M8742" s="64"/>
      <c r="N8742" s="64"/>
      <c r="O8742" s="64"/>
      <c r="P8742" s="64"/>
      <c r="Q8742" s="64"/>
      <c r="R8742" s="64"/>
      <c r="S8742" s="64"/>
      <c r="T8742" s="64"/>
    </row>
    <row r="8743" spans="2:20" x14ac:dyDescent="0.3">
      <c r="B8743"/>
      <c r="I8743" s="64"/>
      <c r="J8743" s="64"/>
      <c r="K8743" s="64"/>
      <c r="L8743" s="64"/>
      <c r="M8743" s="64"/>
      <c r="N8743" s="64"/>
      <c r="O8743" s="64"/>
      <c r="P8743" s="64"/>
      <c r="Q8743" s="64"/>
      <c r="R8743" s="64"/>
      <c r="S8743" s="64"/>
      <c r="T8743" s="64"/>
    </row>
    <row r="8744" spans="2:20" x14ac:dyDescent="0.3">
      <c r="B8744"/>
      <c r="I8744" s="64"/>
      <c r="J8744" s="64"/>
      <c r="K8744" s="64"/>
      <c r="L8744" s="64"/>
      <c r="M8744" s="64"/>
      <c r="N8744" s="64"/>
      <c r="O8744" s="64"/>
      <c r="P8744" s="64"/>
      <c r="Q8744" s="64"/>
      <c r="R8744" s="64"/>
      <c r="S8744" s="64"/>
      <c r="T8744" s="64"/>
    </row>
    <row r="8745" spans="2:20" x14ac:dyDescent="0.3">
      <c r="B8745"/>
      <c r="I8745" s="64"/>
      <c r="J8745" s="64"/>
      <c r="K8745" s="64"/>
      <c r="L8745" s="64"/>
      <c r="M8745" s="64"/>
      <c r="N8745" s="64"/>
      <c r="O8745" s="64"/>
      <c r="P8745" s="64"/>
      <c r="Q8745" s="64"/>
      <c r="R8745" s="64"/>
      <c r="S8745" s="64"/>
      <c r="T8745" s="64"/>
    </row>
    <row r="8746" spans="2:20" x14ac:dyDescent="0.3">
      <c r="B8746"/>
      <c r="I8746" s="64"/>
      <c r="J8746" s="64"/>
      <c r="K8746" s="64"/>
      <c r="L8746" s="64"/>
      <c r="M8746" s="64"/>
      <c r="N8746" s="64"/>
      <c r="O8746" s="64"/>
      <c r="P8746" s="64"/>
      <c r="Q8746" s="64"/>
      <c r="R8746" s="64"/>
      <c r="S8746" s="64"/>
      <c r="T8746" s="64"/>
    </row>
    <row r="8747" spans="2:20" x14ac:dyDescent="0.3">
      <c r="B8747"/>
      <c r="I8747" s="64"/>
      <c r="J8747" s="64"/>
      <c r="K8747" s="64"/>
      <c r="L8747" s="64"/>
      <c r="M8747" s="64"/>
      <c r="N8747" s="64"/>
      <c r="O8747" s="64"/>
      <c r="P8747" s="64"/>
      <c r="Q8747" s="64"/>
      <c r="R8747" s="64"/>
      <c r="S8747" s="64"/>
      <c r="T8747" s="64"/>
    </row>
    <row r="8748" spans="2:20" x14ac:dyDescent="0.3">
      <c r="B8748"/>
      <c r="I8748" s="64"/>
      <c r="J8748" s="64"/>
      <c r="K8748" s="64"/>
      <c r="L8748" s="64"/>
      <c r="M8748" s="64"/>
      <c r="N8748" s="64"/>
      <c r="O8748" s="64"/>
      <c r="P8748" s="64"/>
      <c r="Q8748" s="64"/>
      <c r="R8748" s="64"/>
      <c r="S8748" s="64"/>
      <c r="T8748" s="64"/>
    </row>
    <row r="8749" spans="2:20" x14ac:dyDescent="0.3">
      <c r="B8749"/>
      <c r="I8749" s="64"/>
      <c r="J8749" s="64"/>
      <c r="K8749" s="64"/>
      <c r="L8749" s="64"/>
      <c r="M8749" s="64"/>
      <c r="N8749" s="64"/>
      <c r="O8749" s="64"/>
      <c r="P8749" s="64"/>
      <c r="Q8749" s="64"/>
      <c r="R8749" s="64"/>
      <c r="S8749" s="64"/>
      <c r="T8749" s="64"/>
    </row>
    <row r="8750" spans="2:20" x14ac:dyDescent="0.3">
      <c r="B8750"/>
      <c r="I8750" s="64"/>
      <c r="J8750" s="64"/>
      <c r="K8750" s="64"/>
      <c r="L8750" s="64"/>
      <c r="M8750" s="64"/>
      <c r="N8750" s="64"/>
      <c r="O8750" s="64"/>
      <c r="P8750" s="64"/>
      <c r="Q8750" s="64"/>
      <c r="R8750" s="64"/>
      <c r="S8750" s="64"/>
      <c r="T8750" s="64"/>
    </row>
    <row r="8751" spans="2:20" x14ac:dyDescent="0.3">
      <c r="B8751"/>
      <c r="I8751" s="64"/>
      <c r="J8751" s="64"/>
      <c r="K8751" s="64"/>
      <c r="L8751" s="64"/>
      <c r="M8751" s="64"/>
      <c r="N8751" s="64"/>
      <c r="O8751" s="64"/>
      <c r="P8751" s="64"/>
      <c r="Q8751" s="64"/>
      <c r="R8751" s="64"/>
      <c r="S8751" s="64"/>
      <c r="T8751" s="64"/>
    </row>
    <row r="8752" spans="2:20" x14ac:dyDescent="0.3">
      <c r="B8752"/>
      <c r="I8752" s="64"/>
      <c r="J8752" s="64"/>
      <c r="K8752" s="64"/>
      <c r="L8752" s="64"/>
      <c r="M8752" s="64"/>
      <c r="N8752" s="64"/>
      <c r="O8752" s="64"/>
      <c r="P8752" s="64"/>
      <c r="Q8752" s="64"/>
      <c r="R8752" s="64"/>
      <c r="S8752" s="64"/>
      <c r="T8752" s="64"/>
    </row>
    <row r="8753" spans="2:16" x14ac:dyDescent="0.3">
      <c r="B8753"/>
      <c r="I8753" s="64"/>
      <c r="J8753" s="64"/>
      <c r="K8753" s="64"/>
      <c r="L8753" s="64"/>
      <c r="M8753" s="64"/>
      <c r="N8753" s="64"/>
      <c r="O8753" s="64"/>
      <c r="P8753" s="64"/>
    </row>
    <row r="8754" spans="2:16" x14ac:dyDescent="0.3">
      <c r="B8754"/>
      <c r="I8754" s="64"/>
      <c r="J8754" s="64"/>
      <c r="K8754" s="64"/>
      <c r="L8754" s="64"/>
      <c r="M8754" s="64"/>
      <c r="N8754" s="64"/>
      <c r="O8754" s="64"/>
      <c r="P8754" s="64"/>
    </row>
    <row r="8755" spans="2:16" x14ac:dyDescent="0.3">
      <c r="B8755"/>
      <c r="I8755" s="64"/>
      <c r="J8755" s="64"/>
      <c r="K8755" s="64"/>
      <c r="L8755" s="64"/>
      <c r="M8755" s="64"/>
      <c r="N8755" s="64"/>
      <c r="O8755" s="64"/>
      <c r="P8755" s="64"/>
    </row>
    <row r="8756" spans="2:16" x14ac:dyDescent="0.3">
      <c r="B8756"/>
      <c r="I8756" s="64"/>
      <c r="J8756" s="64"/>
      <c r="K8756" s="64"/>
      <c r="L8756" s="64"/>
      <c r="M8756" s="64"/>
      <c r="N8756" s="64"/>
      <c r="O8756" s="64"/>
      <c r="P8756" s="64"/>
    </row>
    <row r="8757" spans="2:16" x14ac:dyDescent="0.3">
      <c r="B8757"/>
      <c r="I8757" s="64"/>
      <c r="J8757" s="64"/>
      <c r="K8757" s="64"/>
      <c r="L8757" s="64"/>
      <c r="M8757" s="64"/>
      <c r="N8757" s="64"/>
      <c r="O8757" s="64"/>
      <c r="P8757" s="64"/>
    </row>
    <row r="8758" spans="2:16" x14ac:dyDescent="0.3">
      <c r="B8758"/>
      <c r="I8758" s="64"/>
      <c r="J8758" s="64"/>
      <c r="K8758" s="64"/>
      <c r="L8758" s="64"/>
      <c r="M8758" s="64"/>
      <c r="N8758" s="64"/>
      <c r="O8758" s="64"/>
      <c r="P8758" s="64"/>
    </row>
    <row r="8759" spans="2:16" x14ac:dyDescent="0.3">
      <c r="B8759"/>
      <c r="I8759" s="64"/>
      <c r="J8759" s="64"/>
      <c r="K8759" s="64"/>
      <c r="L8759" s="64"/>
      <c r="M8759" s="64"/>
      <c r="N8759" s="64"/>
      <c r="O8759" s="64"/>
      <c r="P8759" s="64"/>
    </row>
    <row r="8760" spans="2:16" x14ac:dyDescent="0.3">
      <c r="B8760"/>
      <c r="I8760" s="64"/>
      <c r="J8760" s="64"/>
      <c r="K8760" s="64"/>
      <c r="L8760" s="64"/>
      <c r="M8760" s="64"/>
      <c r="N8760" s="64"/>
      <c r="O8760" s="64"/>
      <c r="P8760" s="64"/>
    </row>
    <row r="8761" spans="2:16" x14ac:dyDescent="0.3">
      <c r="B8761"/>
      <c r="I8761" s="64"/>
      <c r="J8761" s="64"/>
      <c r="K8761" s="64"/>
      <c r="L8761" s="64"/>
      <c r="M8761" s="64"/>
      <c r="N8761" s="64"/>
      <c r="O8761" s="64"/>
      <c r="P8761" s="64"/>
    </row>
    <row r="8762" spans="2:16" x14ac:dyDescent="0.3">
      <c r="B8762"/>
      <c r="I8762" s="64"/>
      <c r="J8762" s="64"/>
      <c r="K8762" s="64"/>
      <c r="L8762" s="64"/>
      <c r="M8762" s="64"/>
      <c r="N8762" s="64"/>
      <c r="O8762" s="64"/>
      <c r="P8762" s="64"/>
    </row>
    <row r="8763" spans="2:16" x14ac:dyDescent="0.3">
      <c r="B8763"/>
      <c r="I8763" s="64"/>
      <c r="J8763" s="64"/>
      <c r="K8763" s="64"/>
      <c r="L8763" s="64"/>
      <c r="M8763" s="64"/>
      <c r="N8763" s="64"/>
      <c r="O8763" s="64"/>
      <c r="P8763" s="64"/>
    </row>
    <row r="8764" spans="2:16" x14ac:dyDescent="0.3">
      <c r="B8764"/>
      <c r="I8764" s="64"/>
      <c r="J8764" s="64"/>
      <c r="K8764" s="64"/>
      <c r="L8764" s="64"/>
      <c r="M8764" s="64"/>
      <c r="N8764" s="64"/>
      <c r="O8764" s="64"/>
      <c r="P8764" s="64"/>
    </row>
    <row r="8765" spans="2:16" x14ac:dyDescent="0.3">
      <c r="B8765"/>
      <c r="I8765" s="64"/>
      <c r="J8765" s="64"/>
      <c r="K8765" s="64"/>
      <c r="L8765" s="64"/>
      <c r="M8765" s="64"/>
      <c r="N8765" s="64"/>
      <c r="O8765" s="64"/>
      <c r="P8765" s="64"/>
    </row>
    <row r="8766" spans="2:16" x14ac:dyDescent="0.3">
      <c r="B8766"/>
      <c r="I8766" s="64"/>
      <c r="J8766" s="64"/>
      <c r="K8766" s="64"/>
      <c r="L8766" s="64"/>
      <c r="M8766" s="64"/>
      <c r="N8766" s="64"/>
      <c r="O8766" s="64"/>
      <c r="P8766" s="64"/>
    </row>
    <row r="8767" spans="2:16" x14ac:dyDescent="0.3">
      <c r="B8767"/>
      <c r="I8767" s="64"/>
      <c r="J8767" s="64"/>
      <c r="K8767" s="64"/>
      <c r="L8767" s="64"/>
      <c r="M8767" s="64"/>
      <c r="N8767" s="64"/>
      <c r="O8767" s="64"/>
      <c r="P8767" s="64"/>
    </row>
    <row r="8768" spans="2:16" x14ac:dyDescent="0.3">
      <c r="B8768"/>
      <c r="I8768" s="64"/>
      <c r="J8768" s="64"/>
      <c r="K8768" s="64"/>
      <c r="L8768" s="64"/>
      <c r="M8768" s="64"/>
      <c r="N8768" s="64"/>
      <c r="O8768" s="64"/>
      <c r="P8768" s="64"/>
    </row>
    <row r="8769" spans="2:16" x14ac:dyDescent="0.3">
      <c r="B8769"/>
      <c r="I8769" s="64"/>
      <c r="J8769" s="64"/>
      <c r="K8769" s="64"/>
      <c r="L8769" s="64"/>
      <c r="M8769" s="64"/>
      <c r="N8769" s="64"/>
      <c r="O8769" s="64"/>
      <c r="P8769" s="64"/>
    </row>
    <row r="8770" spans="2:16" x14ac:dyDescent="0.3">
      <c r="B8770"/>
      <c r="I8770" s="64"/>
      <c r="J8770" s="64"/>
      <c r="K8770" s="64"/>
      <c r="L8770" s="64"/>
      <c r="M8770" s="64"/>
      <c r="N8770" s="64"/>
      <c r="O8770" s="64"/>
      <c r="P8770" s="64"/>
    </row>
    <row r="8771" spans="2:16" x14ac:dyDescent="0.3">
      <c r="B8771"/>
      <c r="I8771" s="64"/>
      <c r="J8771" s="64"/>
      <c r="K8771" s="64"/>
      <c r="L8771" s="64"/>
      <c r="M8771" s="64"/>
      <c r="N8771" s="64"/>
      <c r="O8771" s="64"/>
      <c r="P8771" s="64"/>
    </row>
    <row r="8772" spans="2:16" x14ac:dyDescent="0.3">
      <c r="B8772"/>
      <c r="I8772" s="64"/>
      <c r="J8772" s="64"/>
      <c r="K8772" s="64"/>
      <c r="L8772" s="64"/>
      <c r="M8772" s="64"/>
      <c r="N8772" s="64"/>
      <c r="O8772" s="64"/>
      <c r="P8772" s="64"/>
    </row>
    <row r="8773" spans="2:16" x14ac:dyDescent="0.3">
      <c r="B8773"/>
      <c r="I8773" s="64"/>
      <c r="J8773" s="64"/>
      <c r="K8773" s="64"/>
      <c r="L8773" s="64"/>
      <c r="M8773" s="64"/>
      <c r="N8773" s="64"/>
      <c r="O8773" s="64"/>
      <c r="P8773" s="64"/>
    </row>
    <row r="8774" spans="2:16" x14ac:dyDescent="0.3">
      <c r="B8774"/>
      <c r="I8774" s="64"/>
      <c r="J8774" s="64"/>
      <c r="K8774" s="64"/>
      <c r="L8774" s="64"/>
      <c r="M8774" s="64"/>
      <c r="N8774" s="64"/>
      <c r="O8774" s="64"/>
      <c r="P8774" s="64"/>
    </row>
    <row r="8775" spans="2:16" x14ac:dyDescent="0.3">
      <c r="B8775"/>
      <c r="I8775" s="64"/>
      <c r="J8775" s="64"/>
      <c r="K8775" s="64"/>
      <c r="L8775" s="64"/>
      <c r="M8775" s="64"/>
      <c r="N8775" s="64"/>
      <c r="O8775" s="64"/>
      <c r="P8775" s="64"/>
    </row>
    <row r="8776" spans="2:16" x14ac:dyDescent="0.3">
      <c r="B8776"/>
      <c r="I8776" s="64"/>
      <c r="J8776" s="64"/>
      <c r="K8776" s="64"/>
      <c r="L8776" s="64"/>
      <c r="M8776" s="64"/>
      <c r="N8776" s="64"/>
      <c r="O8776" s="64"/>
      <c r="P8776" s="64"/>
    </row>
    <row r="8777" spans="2:16" x14ac:dyDescent="0.3">
      <c r="B8777"/>
      <c r="I8777" s="64"/>
      <c r="J8777" s="64"/>
      <c r="K8777" s="64"/>
      <c r="L8777" s="64"/>
      <c r="M8777" s="64"/>
      <c r="N8777" s="64"/>
      <c r="O8777" s="64"/>
      <c r="P8777" s="64"/>
    </row>
    <row r="8778" spans="2:16" x14ac:dyDescent="0.3">
      <c r="B8778"/>
      <c r="I8778" s="64"/>
      <c r="J8778" s="64"/>
      <c r="K8778" s="64"/>
      <c r="L8778" s="64"/>
      <c r="M8778" s="64"/>
      <c r="N8778" s="64"/>
      <c r="O8778" s="64"/>
      <c r="P8778" s="64"/>
    </row>
    <row r="8779" spans="2:16" x14ac:dyDescent="0.3">
      <c r="B8779"/>
      <c r="I8779" s="64"/>
      <c r="J8779" s="64"/>
      <c r="K8779" s="64"/>
      <c r="L8779" s="64"/>
      <c r="M8779" s="64"/>
      <c r="N8779" s="64"/>
      <c r="O8779" s="64"/>
      <c r="P8779" s="64"/>
    </row>
    <row r="8780" spans="2:16" x14ac:dyDescent="0.3">
      <c r="B8780"/>
      <c r="I8780" s="64"/>
      <c r="J8780" s="64"/>
      <c r="K8780" s="64"/>
      <c r="L8780" s="64"/>
      <c r="M8780" s="64"/>
      <c r="N8780" s="64"/>
      <c r="O8780" s="64"/>
      <c r="P8780" s="64"/>
    </row>
    <row r="8781" spans="2:16" x14ac:dyDescent="0.3">
      <c r="B8781"/>
      <c r="I8781" s="64"/>
      <c r="J8781" s="64"/>
      <c r="K8781" s="64"/>
      <c r="L8781" s="64"/>
      <c r="M8781" s="64"/>
      <c r="N8781" s="64"/>
      <c r="O8781" s="64"/>
      <c r="P8781" s="64"/>
    </row>
    <row r="8782" spans="2:16" x14ac:dyDescent="0.3">
      <c r="B8782"/>
      <c r="I8782" s="64"/>
      <c r="J8782" s="64"/>
      <c r="K8782" s="64"/>
      <c r="L8782" s="64"/>
      <c r="M8782" s="64"/>
      <c r="N8782" s="64"/>
      <c r="O8782" s="64"/>
      <c r="P8782" s="64"/>
    </row>
    <row r="8783" spans="2:16" x14ac:dyDescent="0.3">
      <c r="B8783"/>
      <c r="I8783" s="64"/>
      <c r="J8783" s="64"/>
      <c r="K8783" s="64"/>
      <c r="L8783" s="64"/>
      <c r="M8783" s="64"/>
      <c r="N8783" s="64"/>
      <c r="O8783" s="64"/>
      <c r="P8783" s="64"/>
    </row>
    <row r="8784" spans="2:16" x14ac:dyDescent="0.3">
      <c r="B8784"/>
      <c r="I8784" s="64"/>
      <c r="J8784" s="64"/>
      <c r="K8784" s="64"/>
      <c r="L8784" s="64"/>
      <c r="M8784" s="64"/>
      <c r="N8784" s="64"/>
      <c r="O8784" s="64"/>
      <c r="P8784" s="64"/>
    </row>
    <row r="8785" spans="2:16" x14ac:dyDescent="0.3">
      <c r="B8785"/>
      <c r="I8785" s="64"/>
      <c r="J8785" s="64"/>
      <c r="K8785" s="64"/>
      <c r="L8785" s="64"/>
      <c r="M8785" s="64"/>
      <c r="N8785" s="64"/>
      <c r="O8785" s="64"/>
      <c r="P8785" s="64"/>
    </row>
    <row r="8786" spans="2:16" x14ac:dyDescent="0.3">
      <c r="B8786"/>
      <c r="I8786" s="64"/>
      <c r="J8786" s="64"/>
      <c r="K8786" s="64"/>
      <c r="L8786" s="64"/>
      <c r="M8786" s="64"/>
      <c r="N8786" s="64"/>
      <c r="O8786" s="64"/>
      <c r="P8786" s="64"/>
    </row>
    <row r="8787" spans="2:16" x14ac:dyDescent="0.3">
      <c r="B8787"/>
      <c r="I8787" s="64"/>
      <c r="J8787" s="64"/>
      <c r="K8787" s="64"/>
      <c r="L8787" s="64"/>
      <c r="M8787" s="64"/>
      <c r="N8787" s="64"/>
      <c r="O8787" s="64"/>
      <c r="P8787" s="64"/>
    </row>
    <row r="8788" spans="2:16" x14ac:dyDescent="0.3">
      <c r="B8788"/>
      <c r="I8788" s="64"/>
      <c r="J8788" s="64"/>
      <c r="K8788" s="64"/>
      <c r="L8788" s="64"/>
      <c r="M8788" s="64"/>
      <c r="N8788" s="64"/>
      <c r="O8788" s="64"/>
      <c r="P8788" s="64"/>
    </row>
    <row r="8789" spans="2:16" x14ac:dyDescent="0.3">
      <c r="B8789"/>
      <c r="I8789" s="64"/>
      <c r="J8789" s="64"/>
      <c r="K8789" s="64"/>
      <c r="L8789" s="64"/>
      <c r="M8789" s="64"/>
      <c r="N8789" s="64"/>
      <c r="O8789" s="64"/>
      <c r="P8789" s="64"/>
    </row>
    <row r="8790" spans="2:16" x14ac:dyDescent="0.3">
      <c r="B8790"/>
      <c r="I8790" s="64"/>
      <c r="J8790" s="64"/>
      <c r="K8790" s="64"/>
      <c r="L8790" s="64"/>
      <c r="M8790" s="64"/>
      <c r="N8790" s="64"/>
      <c r="O8790" s="64"/>
      <c r="P8790" s="64"/>
    </row>
    <row r="8791" spans="2:16" x14ac:dyDescent="0.3">
      <c r="B8791"/>
      <c r="I8791" s="64"/>
      <c r="J8791" s="64"/>
      <c r="K8791" s="64"/>
      <c r="L8791" s="64"/>
      <c r="M8791" s="64"/>
      <c r="N8791" s="64"/>
      <c r="O8791" s="64"/>
      <c r="P8791" s="64"/>
    </row>
    <row r="8792" spans="2:16" x14ac:dyDescent="0.3">
      <c r="B8792"/>
      <c r="I8792" s="64"/>
      <c r="J8792" s="64"/>
      <c r="K8792" s="64"/>
      <c r="L8792" s="64"/>
      <c r="M8792" s="64"/>
      <c r="N8792" s="64"/>
      <c r="O8792" s="64"/>
      <c r="P8792" s="64"/>
    </row>
    <row r="8793" spans="2:16" x14ac:dyDescent="0.3">
      <c r="B8793"/>
      <c r="I8793" s="64"/>
      <c r="J8793" s="64"/>
      <c r="K8793" s="64"/>
      <c r="L8793" s="64"/>
      <c r="M8793" s="64"/>
      <c r="N8793" s="64"/>
      <c r="O8793" s="64"/>
      <c r="P8793" s="64"/>
    </row>
    <row r="8794" spans="2:16" x14ac:dyDescent="0.3">
      <c r="B8794"/>
      <c r="I8794" s="64"/>
      <c r="J8794" s="64"/>
      <c r="K8794" s="64"/>
      <c r="L8794" s="64"/>
      <c r="M8794" s="64"/>
      <c r="N8794" s="64"/>
      <c r="O8794" s="64"/>
      <c r="P8794" s="64"/>
    </row>
    <row r="8795" spans="2:16" x14ac:dyDescent="0.3">
      <c r="B8795"/>
      <c r="I8795" s="64"/>
      <c r="J8795" s="64"/>
      <c r="K8795" s="64"/>
      <c r="L8795" s="64"/>
      <c r="M8795" s="64"/>
      <c r="N8795" s="64"/>
      <c r="O8795" s="64"/>
      <c r="P8795" s="64"/>
    </row>
    <row r="8796" spans="2:16" x14ac:dyDescent="0.3">
      <c r="B8796"/>
      <c r="I8796" s="64"/>
      <c r="J8796" s="64"/>
      <c r="K8796" s="64"/>
      <c r="L8796" s="64"/>
      <c r="M8796" s="64"/>
      <c r="N8796" s="64"/>
      <c r="O8796" s="64"/>
      <c r="P8796" s="64"/>
    </row>
    <row r="8797" spans="2:16" x14ac:dyDescent="0.3">
      <c r="B8797"/>
      <c r="I8797" s="64"/>
      <c r="J8797" s="64"/>
      <c r="K8797" s="64"/>
      <c r="L8797" s="64"/>
      <c r="M8797" s="64"/>
      <c r="N8797" s="64"/>
      <c r="O8797" s="64"/>
      <c r="P8797" s="64"/>
    </row>
    <row r="8798" spans="2:16" x14ac:dyDescent="0.3">
      <c r="B8798"/>
      <c r="I8798" s="64"/>
      <c r="J8798" s="64"/>
      <c r="K8798" s="64"/>
      <c r="L8798" s="64"/>
      <c r="M8798" s="64"/>
      <c r="N8798" s="64"/>
      <c r="O8798" s="64"/>
      <c r="P8798" s="64"/>
    </row>
    <row r="8799" spans="2:16" x14ac:dyDescent="0.3">
      <c r="B8799"/>
      <c r="I8799" s="64"/>
      <c r="J8799" s="64"/>
      <c r="K8799" s="64"/>
      <c r="L8799" s="64"/>
      <c r="M8799" s="64"/>
      <c r="N8799" s="64"/>
      <c r="O8799" s="64"/>
      <c r="P8799" s="64"/>
    </row>
    <row r="8800" spans="2:16" x14ac:dyDescent="0.3">
      <c r="B8800"/>
      <c r="I8800" s="64"/>
      <c r="J8800" s="64"/>
      <c r="K8800" s="64"/>
      <c r="L8800" s="64"/>
      <c r="M8800" s="64"/>
      <c r="N8800" s="64"/>
      <c r="O8800" s="64"/>
      <c r="P8800" s="64"/>
    </row>
    <row r="8801" spans="2:16" x14ac:dyDescent="0.3">
      <c r="B8801"/>
      <c r="I8801" s="64"/>
      <c r="J8801" s="64"/>
      <c r="K8801" s="64"/>
      <c r="L8801" s="64"/>
      <c r="M8801" s="64"/>
      <c r="N8801" s="64"/>
      <c r="O8801" s="64"/>
      <c r="P8801" s="64"/>
    </row>
    <row r="8802" spans="2:16" x14ac:dyDescent="0.3">
      <c r="B8802"/>
      <c r="I8802" s="64"/>
      <c r="J8802" s="64"/>
      <c r="K8802" s="64"/>
      <c r="L8802" s="64"/>
      <c r="M8802" s="64"/>
      <c r="N8802" s="64"/>
      <c r="O8802" s="64"/>
      <c r="P8802" s="64"/>
    </row>
    <row r="8803" spans="2:16" x14ac:dyDescent="0.3">
      <c r="B8803"/>
      <c r="I8803" s="64"/>
      <c r="J8803" s="64"/>
      <c r="K8803" s="64"/>
      <c r="L8803" s="64"/>
      <c r="M8803" s="64"/>
      <c r="N8803" s="64"/>
      <c r="O8803" s="64"/>
      <c r="P8803" s="64"/>
    </row>
    <row r="8804" spans="2:16" x14ac:dyDescent="0.3">
      <c r="B8804"/>
      <c r="I8804" s="64"/>
      <c r="J8804" s="64"/>
      <c r="K8804" s="64"/>
      <c r="L8804" s="64"/>
      <c r="M8804" s="64"/>
      <c r="N8804" s="64"/>
      <c r="O8804" s="64"/>
      <c r="P8804" s="64"/>
    </row>
    <row r="8805" spans="2:16" x14ac:dyDescent="0.3">
      <c r="B8805"/>
      <c r="I8805" s="64"/>
      <c r="J8805" s="64"/>
      <c r="K8805" s="64"/>
      <c r="L8805" s="64"/>
      <c r="M8805" s="64"/>
      <c r="N8805" s="64"/>
      <c r="O8805" s="64"/>
      <c r="P8805" s="64"/>
    </row>
    <row r="8806" spans="2:16" x14ac:dyDescent="0.3">
      <c r="B8806"/>
      <c r="I8806" s="64"/>
      <c r="J8806" s="64"/>
      <c r="K8806" s="64"/>
      <c r="L8806" s="64"/>
      <c r="M8806" s="64"/>
      <c r="N8806" s="64"/>
      <c r="O8806" s="64"/>
      <c r="P8806" s="64"/>
    </row>
    <row r="8807" spans="2:16" x14ac:dyDescent="0.3">
      <c r="B8807"/>
      <c r="I8807" s="64"/>
      <c r="J8807" s="64"/>
      <c r="K8807" s="64"/>
      <c r="L8807" s="64"/>
      <c r="M8807" s="64"/>
      <c r="N8807" s="64"/>
      <c r="O8807" s="64"/>
      <c r="P8807" s="64"/>
    </row>
    <row r="8808" spans="2:16" x14ac:dyDescent="0.3">
      <c r="B8808"/>
      <c r="I8808" s="64"/>
      <c r="J8808" s="64"/>
      <c r="K8808" s="64"/>
      <c r="L8808" s="64"/>
      <c r="M8808" s="64"/>
      <c r="N8808" s="64"/>
      <c r="O8808" s="64"/>
      <c r="P8808" s="64"/>
    </row>
    <row r="8809" spans="2:16" x14ac:dyDescent="0.3">
      <c r="B8809"/>
      <c r="I8809" s="64"/>
      <c r="J8809" s="64"/>
      <c r="K8809" s="64"/>
      <c r="L8809" s="64"/>
      <c r="M8809" s="64"/>
      <c r="N8809" s="64"/>
      <c r="O8809" s="64"/>
      <c r="P8809" s="64"/>
    </row>
    <row r="8810" spans="2:16" x14ac:dyDescent="0.3">
      <c r="B8810"/>
      <c r="I8810" s="64"/>
      <c r="J8810" s="64"/>
      <c r="K8810" s="64"/>
      <c r="L8810" s="64"/>
      <c r="M8810" s="64"/>
      <c r="N8810" s="64"/>
      <c r="O8810" s="64"/>
      <c r="P8810" s="64"/>
    </row>
    <row r="8811" spans="2:16" x14ac:dyDescent="0.3">
      <c r="B8811"/>
      <c r="I8811" s="64"/>
      <c r="J8811" s="64"/>
      <c r="K8811" s="64"/>
      <c r="L8811" s="64"/>
      <c r="M8811" s="64"/>
      <c r="N8811" s="64"/>
      <c r="O8811" s="64"/>
      <c r="P8811" s="64"/>
    </row>
    <row r="8812" spans="2:16" x14ac:dyDescent="0.3">
      <c r="B8812"/>
      <c r="I8812" s="64"/>
      <c r="J8812" s="64"/>
      <c r="K8812" s="64"/>
      <c r="L8812" s="64"/>
      <c r="M8812" s="64"/>
      <c r="N8812" s="64"/>
      <c r="O8812" s="64"/>
      <c r="P8812" s="64"/>
    </row>
    <row r="8813" spans="2:16" x14ac:dyDescent="0.3">
      <c r="B8813"/>
      <c r="I8813" s="64"/>
      <c r="J8813" s="64"/>
      <c r="K8813" s="64"/>
      <c r="L8813" s="64"/>
      <c r="M8813" s="64"/>
      <c r="N8813" s="64"/>
      <c r="O8813" s="64"/>
      <c r="P8813" s="64"/>
    </row>
    <row r="8814" spans="2:16" x14ac:dyDescent="0.3">
      <c r="B8814"/>
      <c r="I8814" s="64"/>
      <c r="J8814" s="64"/>
      <c r="K8814" s="64"/>
      <c r="L8814" s="64"/>
      <c r="M8814" s="64"/>
      <c r="N8814" s="64"/>
      <c r="O8814" s="64"/>
      <c r="P8814" s="64"/>
    </row>
    <row r="8815" spans="2:16" x14ac:dyDescent="0.3">
      <c r="B8815"/>
      <c r="I8815" s="64"/>
      <c r="J8815" s="64"/>
      <c r="K8815" s="64"/>
      <c r="L8815" s="64"/>
      <c r="M8815" s="64"/>
      <c r="N8815" s="64"/>
      <c r="O8815" s="64"/>
      <c r="P8815" s="64"/>
    </row>
    <row r="8816" spans="2:16" x14ac:dyDescent="0.3">
      <c r="B8816"/>
      <c r="I8816" s="64"/>
      <c r="J8816" s="64"/>
      <c r="K8816" s="64"/>
      <c r="L8816" s="64"/>
      <c r="M8816" s="64"/>
      <c r="N8816" s="64"/>
      <c r="O8816" s="64"/>
      <c r="P8816" s="64"/>
    </row>
    <row r="8817" spans="2:16" x14ac:dyDescent="0.3">
      <c r="B8817"/>
      <c r="I8817" s="64"/>
      <c r="J8817" s="64"/>
      <c r="K8817" s="64"/>
      <c r="L8817" s="64"/>
      <c r="M8817" s="64"/>
      <c r="N8817" s="64"/>
      <c r="O8817" s="64"/>
      <c r="P8817" s="64"/>
    </row>
    <row r="8818" spans="2:16" x14ac:dyDescent="0.3">
      <c r="B8818"/>
      <c r="I8818" s="64"/>
      <c r="J8818" s="64"/>
      <c r="K8818" s="64"/>
      <c r="L8818" s="64"/>
      <c r="M8818" s="64"/>
      <c r="N8818" s="64"/>
      <c r="O8818" s="64"/>
      <c r="P8818" s="64"/>
    </row>
    <row r="8819" spans="2:16" x14ac:dyDescent="0.3">
      <c r="B8819"/>
      <c r="I8819" s="64"/>
      <c r="J8819" s="64"/>
      <c r="K8819" s="64"/>
      <c r="L8819" s="64"/>
      <c r="M8819" s="64"/>
      <c r="N8819" s="64"/>
      <c r="O8819" s="64"/>
      <c r="P8819" s="64"/>
    </row>
    <row r="8820" spans="2:16" x14ac:dyDescent="0.3">
      <c r="B8820"/>
      <c r="I8820" s="64"/>
      <c r="J8820" s="64"/>
      <c r="K8820" s="64"/>
      <c r="L8820" s="64"/>
      <c r="M8820" s="64"/>
      <c r="N8820" s="64"/>
      <c r="O8820" s="64"/>
      <c r="P8820" s="64"/>
    </row>
    <row r="8821" spans="2:16" x14ac:dyDescent="0.3">
      <c r="B8821"/>
      <c r="I8821" s="64"/>
      <c r="J8821" s="64"/>
      <c r="K8821" s="64"/>
      <c r="L8821" s="64"/>
      <c r="M8821" s="64"/>
      <c r="N8821" s="64"/>
      <c r="O8821" s="64"/>
      <c r="P8821" s="64"/>
    </row>
    <row r="8822" spans="2:16" x14ac:dyDescent="0.3">
      <c r="B8822"/>
      <c r="I8822" s="64"/>
      <c r="J8822" s="64"/>
      <c r="K8822" s="64"/>
      <c r="L8822" s="64"/>
      <c r="M8822" s="64"/>
      <c r="N8822" s="64"/>
      <c r="O8822" s="64"/>
      <c r="P8822" s="64"/>
    </row>
    <row r="8823" spans="2:16" x14ac:dyDescent="0.3">
      <c r="B8823"/>
      <c r="I8823" s="64"/>
      <c r="J8823" s="64"/>
      <c r="K8823" s="64"/>
      <c r="L8823" s="64"/>
      <c r="M8823" s="64"/>
      <c r="N8823" s="64"/>
      <c r="O8823" s="64"/>
      <c r="P8823" s="64"/>
    </row>
    <row r="8824" spans="2:16" x14ac:dyDescent="0.3">
      <c r="B8824"/>
      <c r="I8824" s="64"/>
      <c r="J8824" s="64"/>
      <c r="K8824" s="64"/>
      <c r="L8824" s="64"/>
      <c r="M8824" s="64"/>
      <c r="N8824" s="64"/>
      <c r="O8824" s="64"/>
      <c r="P8824" s="64"/>
    </row>
    <row r="8825" spans="2:16" x14ac:dyDescent="0.3">
      <c r="B8825"/>
      <c r="I8825" s="64"/>
      <c r="J8825" s="64"/>
      <c r="K8825" s="64"/>
      <c r="L8825" s="64"/>
      <c r="M8825" s="64"/>
      <c r="N8825" s="64"/>
      <c r="O8825" s="64"/>
      <c r="P8825" s="64"/>
    </row>
    <row r="8826" spans="2:16" x14ac:dyDescent="0.3">
      <c r="B8826"/>
      <c r="I8826" s="64"/>
      <c r="J8826" s="64"/>
      <c r="K8826" s="64"/>
      <c r="L8826" s="64"/>
      <c r="M8826" s="64"/>
      <c r="N8826" s="64"/>
      <c r="O8826" s="64"/>
      <c r="P8826" s="64"/>
    </row>
    <row r="8827" spans="2:16" x14ac:dyDescent="0.3">
      <c r="B8827"/>
      <c r="I8827" s="64"/>
      <c r="J8827" s="64"/>
      <c r="K8827" s="64"/>
      <c r="L8827" s="64"/>
      <c r="M8827" s="64"/>
      <c r="N8827" s="64"/>
      <c r="O8827" s="64"/>
      <c r="P8827" s="64"/>
    </row>
    <row r="8828" spans="2:16" x14ac:dyDescent="0.3">
      <c r="B8828"/>
      <c r="I8828" s="64"/>
      <c r="J8828" s="64"/>
      <c r="K8828" s="64"/>
      <c r="L8828" s="64"/>
      <c r="M8828" s="64"/>
      <c r="N8828" s="64"/>
      <c r="O8828" s="64"/>
      <c r="P8828" s="64"/>
    </row>
    <row r="8829" spans="2:16" x14ac:dyDescent="0.3">
      <c r="B8829"/>
      <c r="I8829" s="64"/>
      <c r="J8829" s="64"/>
      <c r="K8829" s="64"/>
      <c r="L8829" s="64"/>
      <c r="M8829" s="64"/>
      <c r="N8829" s="64"/>
      <c r="O8829" s="64"/>
      <c r="P8829" s="64"/>
    </row>
    <row r="8830" spans="2:16" x14ac:dyDescent="0.3">
      <c r="B8830"/>
      <c r="I8830" s="64"/>
      <c r="J8830" s="64"/>
      <c r="K8830" s="64"/>
      <c r="L8830" s="64"/>
      <c r="M8830" s="64"/>
      <c r="N8830" s="64"/>
      <c r="O8830" s="64"/>
      <c r="P8830" s="64"/>
    </row>
    <row r="8831" spans="2:16" x14ac:dyDescent="0.3">
      <c r="B8831"/>
      <c r="I8831" s="64"/>
      <c r="J8831" s="64"/>
      <c r="K8831" s="64"/>
      <c r="L8831" s="64"/>
      <c r="M8831" s="64"/>
      <c r="N8831" s="64"/>
      <c r="O8831" s="64"/>
      <c r="P8831" s="64"/>
    </row>
    <row r="8832" spans="2:16" x14ac:dyDescent="0.3">
      <c r="B8832"/>
      <c r="I8832" s="64"/>
      <c r="J8832" s="64"/>
      <c r="K8832" s="64"/>
      <c r="L8832" s="64"/>
      <c r="M8832" s="64"/>
      <c r="N8832" s="64"/>
      <c r="O8832" s="64"/>
      <c r="P8832" s="64"/>
    </row>
    <row r="8833" spans="2:16" x14ac:dyDescent="0.3">
      <c r="B8833"/>
      <c r="I8833" s="64"/>
      <c r="J8833" s="64"/>
      <c r="K8833" s="64"/>
      <c r="L8833" s="64"/>
      <c r="M8833" s="64"/>
      <c r="N8833" s="64"/>
      <c r="O8833" s="64"/>
      <c r="P8833" s="64"/>
    </row>
    <row r="8834" spans="2:16" x14ac:dyDescent="0.3">
      <c r="B8834"/>
      <c r="I8834" s="64"/>
      <c r="J8834" s="64"/>
      <c r="K8834" s="64"/>
      <c r="L8834" s="64"/>
      <c r="M8834" s="64"/>
      <c r="N8834" s="64"/>
      <c r="O8834" s="64"/>
      <c r="P8834" s="64"/>
    </row>
    <row r="8835" spans="2:16" x14ac:dyDescent="0.3">
      <c r="B8835"/>
      <c r="I8835" s="64"/>
      <c r="J8835" s="64"/>
      <c r="K8835" s="64"/>
      <c r="L8835" s="64"/>
      <c r="M8835" s="64"/>
      <c r="N8835" s="64"/>
      <c r="O8835" s="64"/>
      <c r="P8835" s="64"/>
    </row>
    <row r="8836" spans="2:16" x14ac:dyDescent="0.3">
      <c r="B8836"/>
      <c r="I8836" s="64"/>
      <c r="J8836" s="64"/>
      <c r="K8836" s="64"/>
      <c r="L8836" s="64"/>
      <c r="M8836" s="64"/>
      <c r="N8836" s="64"/>
      <c r="O8836" s="64"/>
      <c r="P8836" s="64"/>
    </row>
    <row r="8837" spans="2:16" x14ac:dyDescent="0.3">
      <c r="B8837"/>
      <c r="I8837" s="64"/>
      <c r="J8837" s="64"/>
      <c r="K8837" s="64"/>
      <c r="L8837" s="64"/>
      <c r="M8837" s="64"/>
      <c r="N8837" s="64"/>
      <c r="O8837" s="64"/>
      <c r="P8837" s="64"/>
    </row>
    <row r="8838" spans="2:16" x14ac:dyDescent="0.3">
      <c r="B8838"/>
      <c r="I8838" s="64"/>
      <c r="J8838" s="64"/>
      <c r="K8838" s="64"/>
      <c r="L8838" s="64"/>
      <c r="M8838" s="64"/>
      <c r="N8838" s="64"/>
      <c r="O8838" s="64"/>
      <c r="P8838" s="64"/>
    </row>
    <row r="8839" spans="2:16" x14ac:dyDescent="0.3">
      <c r="B8839"/>
      <c r="I8839" s="64"/>
      <c r="J8839" s="64"/>
      <c r="K8839" s="64"/>
      <c r="L8839" s="64"/>
      <c r="M8839" s="64"/>
      <c r="N8839" s="64"/>
      <c r="O8839" s="64"/>
      <c r="P8839" s="64"/>
    </row>
    <row r="8840" spans="2:16" x14ac:dyDescent="0.3">
      <c r="B8840"/>
      <c r="I8840" s="64"/>
      <c r="J8840" s="64"/>
      <c r="K8840" s="64"/>
      <c r="L8840" s="64"/>
      <c r="M8840" s="64"/>
      <c r="N8840" s="64"/>
      <c r="O8840" s="64"/>
      <c r="P8840" s="64"/>
    </row>
    <row r="8841" spans="2:16" x14ac:dyDescent="0.3">
      <c r="B8841"/>
      <c r="I8841" s="64"/>
      <c r="J8841" s="64"/>
      <c r="K8841" s="64"/>
      <c r="L8841" s="64"/>
      <c r="M8841" s="64"/>
      <c r="N8841" s="64"/>
      <c r="O8841" s="64"/>
      <c r="P8841" s="64"/>
    </row>
    <row r="8842" spans="2:16" x14ac:dyDescent="0.3">
      <c r="B8842"/>
      <c r="I8842" s="64"/>
      <c r="J8842" s="64"/>
      <c r="K8842" s="64"/>
      <c r="L8842" s="64"/>
      <c r="M8842" s="64"/>
      <c r="N8842" s="64"/>
      <c r="O8842" s="64"/>
      <c r="P8842" s="64"/>
    </row>
    <row r="8843" spans="2:16" x14ac:dyDescent="0.3">
      <c r="B8843"/>
      <c r="I8843" s="64"/>
      <c r="J8843" s="64"/>
      <c r="K8843" s="64"/>
      <c r="L8843" s="64"/>
      <c r="M8843" s="64"/>
      <c r="N8843" s="64"/>
      <c r="O8843" s="64"/>
      <c r="P8843" s="64"/>
    </row>
    <row r="8844" spans="2:16" x14ac:dyDescent="0.3">
      <c r="B8844"/>
      <c r="I8844" s="64"/>
      <c r="J8844" s="64"/>
      <c r="K8844" s="64"/>
      <c r="L8844" s="64"/>
      <c r="M8844" s="64"/>
      <c r="N8844" s="64"/>
      <c r="O8844" s="64"/>
      <c r="P8844" s="64"/>
    </row>
    <row r="8845" spans="2:16" x14ac:dyDescent="0.3">
      <c r="B8845"/>
      <c r="I8845" s="64"/>
      <c r="J8845" s="64"/>
      <c r="K8845" s="64"/>
      <c r="L8845" s="64"/>
      <c r="M8845" s="64"/>
      <c r="N8845" s="64"/>
      <c r="O8845" s="64"/>
      <c r="P8845" s="64"/>
    </row>
    <row r="8846" spans="2:16" x14ac:dyDescent="0.3">
      <c r="B8846"/>
      <c r="I8846" s="64"/>
      <c r="J8846" s="64"/>
      <c r="K8846" s="64"/>
      <c r="L8846" s="64"/>
      <c r="M8846" s="64"/>
      <c r="N8846" s="64"/>
      <c r="O8846" s="64"/>
      <c r="P8846" s="64"/>
    </row>
    <row r="8847" spans="2:16" x14ac:dyDescent="0.3">
      <c r="B8847"/>
      <c r="I8847" s="64"/>
      <c r="J8847" s="64"/>
      <c r="K8847" s="64"/>
      <c r="L8847" s="64"/>
      <c r="M8847" s="64"/>
      <c r="N8847" s="64"/>
      <c r="O8847" s="64"/>
      <c r="P8847" s="64"/>
    </row>
    <row r="8848" spans="2:16" x14ac:dyDescent="0.3">
      <c r="B8848"/>
      <c r="I8848" s="64"/>
      <c r="J8848" s="64"/>
      <c r="K8848" s="64"/>
      <c r="L8848" s="64"/>
      <c r="M8848" s="64"/>
      <c r="N8848" s="64"/>
      <c r="O8848" s="64"/>
      <c r="P8848" s="64"/>
    </row>
    <row r="8849" spans="2:16" x14ac:dyDescent="0.3">
      <c r="B8849"/>
      <c r="I8849" s="64"/>
      <c r="J8849" s="64"/>
      <c r="K8849" s="64"/>
      <c r="L8849" s="64"/>
      <c r="M8849" s="64"/>
      <c r="N8849" s="64"/>
      <c r="O8849" s="64"/>
      <c r="P8849" s="64"/>
    </row>
    <row r="8850" spans="2:16" x14ac:dyDescent="0.3">
      <c r="B8850"/>
      <c r="I8850" s="64"/>
      <c r="J8850" s="64"/>
      <c r="K8850" s="64"/>
      <c r="L8850" s="64"/>
      <c r="M8850" s="64"/>
      <c r="N8850" s="64"/>
      <c r="O8850" s="64"/>
      <c r="P8850" s="64"/>
    </row>
    <row r="8851" spans="2:16" x14ac:dyDescent="0.3">
      <c r="B8851"/>
      <c r="I8851" s="64"/>
      <c r="J8851" s="64"/>
      <c r="K8851" s="64"/>
      <c r="L8851" s="64"/>
      <c r="M8851" s="64"/>
      <c r="N8851" s="64"/>
      <c r="O8851" s="64"/>
      <c r="P8851" s="64"/>
    </row>
    <row r="8852" spans="2:16" x14ac:dyDescent="0.3">
      <c r="B8852"/>
      <c r="I8852" s="64"/>
      <c r="J8852" s="64"/>
      <c r="K8852" s="64"/>
      <c r="L8852" s="64"/>
      <c r="M8852" s="64"/>
      <c r="N8852" s="64"/>
      <c r="O8852" s="64"/>
      <c r="P8852" s="64"/>
    </row>
    <row r="8853" spans="2:16" x14ac:dyDescent="0.3">
      <c r="B8853"/>
      <c r="I8853" s="64"/>
      <c r="J8853" s="64"/>
      <c r="K8853" s="64"/>
      <c r="L8853" s="64"/>
      <c r="M8853" s="64"/>
      <c r="N8853" s="64"/>
      <c r="O8853" s="64"/>
      <c r="P8853" s="64"/>
    </row>
    <row r="8854" spans="2:16" x14ac:dyDescent="0.3">
      <c r="B8854"/>
      <c r="I8854" s="64"/>
      <c r="J8854" s="64"/>
      <c r="K8854" s="64"/>
      <c r="L8854" s="64"/>
      <c r="M8854" s="64"/>
      <c r="N8854" s="64"/>
      <c r="O8854" s="64"/>
      <c r="P8854" s="64"/>
    </row>
    <row r="8855" spans="2:16" x14ac:dyDescent="0.3">
      <c r="B8855"/>
      <c r="I8855" s="64"/>
      <c r="J8855" s="64"/>
      <c r="K8855" s="64"/>
      <c r="L8855" s="64"/>
      <c r="M8855" s="64"/>
      <c r="N8855" s="64"/>
      <c r="O8855" s="64"/>
      <c r="P8855" s="64"/>
    </row>
    <row r="8856" spans="2:16" x14ac:dyDescent="0.3">
      <c r="B8856"/>
      <c r="I8856" s="64"/>
      <c r="J8856" s="64"/>
      <c r="K8856" s="64"/>
      <c r="L8856" s="64"/>
      <c r="M8856" s="64"/>
      <c r="N8856" s="64"/>
      <c r="O8856" s="64"/>
      <c r="P8856" s="64"/>
    </row>
    <row r="8857" spans="2:16" x14ac:dyDescent="0.3">
      <c r="B8857"/>
      <c r="I8857" s="64"/>
      <c r="J8857" s="64"/>
      <c r="K8857" s="64"/>
      <c r="L8857" s="64"/>
      <c r="M8857" s="64"/>
      <c r="N8857" s="64"/>
      <c r="O8857" s="64"/>
      <c r="P8857" s="64"/>
    </row>
    <row r="8858" spans="2:16" x14ac:dyDescent="0.3">
      <c r="B8858"/>
      <c r="I8858" s="64"/>
      <c r="J8858" s="64"/>
      <c r="K8858" s="64"/>
      <c r="L8858" s="64"/>
      <c r="M8858" s="64"/>
      <c r="N8858" s="64"/>
      <c r="O8858" s="64"/>
      <c r="P8858" s="64"/>
    </row>
    <row r="8859" spans="2:16" x14ac:dyDescent="0.3">
      <c r="B8859"/>
      <c r="I8859" s="64"/>
      <c r="J8859" s="64"/>
      <c r="K8859" s="64"/>
      <c r="L8859" s="64"/>
      <c r="M8859" s="64"/>
      <c r="N8859" s="64"/>
      <c r="O8859" s="64"/>
      <c r="P8859" s="64"/>
    </row>
    <row r="8860" spans="2:16" x14ac:dyDescent="0.3">
      <c r="B8860"/>
      <c r="I8860" s="64"/>
      <c r="J8860" s="64"/>
      <c r="K8860" s="64"/>
      <c r="L8860" s="64"/>
      <c r="M8860" s="64"/>
      <c r="N8860" s="64"/>
      <c r="O8860" s="64"/>
      <c r="P8860" s="64"/>
    </row>
    <row r="8861" spans="2:16" x14ac:dyDescent="0.3">
      <c r="B8861"/>
      <c r="I8861" s="64"/>
      <c r="J8861" s="64"/>
      <c r="K8861" s="64"/>
      <c r="L8861" s="64"/>
      <c r="M8861" s="64"/>
      <c r="N8861" s="64"/>
      <c r="O8861" s="64"/>
      <c r="P8861" s="64"/>
    </row>
    <row r="8862" spans="2:16" x14ac:dyDescent="0.3">
      <c r="B8862"/>
      <c r="I8862" s="64"/>
      <c r="J8862" s="64"/>
      <c r="K8862" s="64"/>
      <c r="L8862" s="64"/>
      <c r="M8862" s="64"/>
      <c r="N8862" s="64"/>
      <c r="O8862" s="64"/>
      <c r="P8862" s="64"/>
    </row>
    <row r="8863" spans="2:16" x14ac:dyDescent="0.3">
      <c r="B8863"/>
      <c r="I8863" s="64"/>
      <c r="J8863" s="64"/>
      <c r="K8863" s="64"/>
      <c r="L8863" s="64"/>
      <c r="M8863" s="64"/>
      <c r="N8863" s="64"/>
      <c r="O8863" s="64"/>
      <c r="P8863" s="64"/>
    </row>
    <row r="8864" spans="2:16" x14ac:dyDescent="0.3">
      <c r="B8864"/>
      <c r="I8864" s="64"/>
      <c r="J8864" s="64"/>
      <c r="K8864" s="64"/>
      <c r="L8864" s="64"/>
      <c r="M8864" s="64"/>
      <c r="N8864" s="64"/>
      <c r="O8864" s="64"/>
      <c r="P8864" s="64"/>
    </row>
    <row r="8865" spans="2:16" x14ac:dyDescent="0.3">
      <c r="B8865"/>
      <c r="I8865" s="64"/>
      <c r="J8865" s="64"/>
      <c r="K8865" s="64"/>
      <c r="L8865" s="64"/>
      <c r="M8865" s="64"/>
      <c r="N8865" s="64"/>
      <c r="O8865" s="64"/>
      <c r="P8865" s="64"/>
    </row>
    <row r="8866" spans="2:16" x14ac:dyDescent="0.3">
      <c r="B8866"/>
      <c r="I8866" s="64"/>
      <c r="J8866" s="64"/>
      <c r="K8866" s="64"/>
      <c r="L8866" s="64"/>
      <c r="M8866" s="64"/>
      <c r="N8866" s="64"/>
      <c r="O8866" s="64"/>
      <c r="P8866" s="64"/>
    </row>
    <row r="8867" spans="2:16" x14ac:dyDescent="0.3">
      <c r="B8867"/>
      <c r="I8867" s="64"/>
      <c r="J8867" s="64"/>
      <c r="K8867" s="64"/>
      <c r="L8867" s="64"/>
      <c r="M8867" s="64"/>
      <c r="N8867" s="64"/>
      <c r="O8867" s="64"/>
      <c r="P8867" s="64"/>
    </row>
    <row r="8868" spans="2:16" x14ac:dyDescent="0.3">
      <c r="B8868"/>
      <c r="I8868" s="64"/>
      <c r="J8868" s="64"/>
      <c r="K8868" s="64"/>
      <c r="L8868" s="64"/>
      <c r="M8868" s="64"/>
      <c r="N8868" s="64"/>
      <c r="O8868" s="64"/>
      <c r="P8868" s="64"/>
    </row>
    <row r="8869" spans="2:16" x14ac:dyDescent="0.3">
      <c r="B8869"/>
      <c r="I8869" s="64"/>
      <c r="J8869" s="64"/>
      <c r="K8869" s="64"/>
      <c r="L8869" s="64"/>
      <c r="M8869" s="64"/>
      <c r="N8869" s="64"/>
      <c r="O8869" s="64"/>
      <c r="P8869" s="64"/>
    </row>
    <row r="8870" spans="2:16" x14ac:dyDescent="0.3">
      <c r="B8870"/>
      <c r="I8870" s="64"/>
      <c r="J8870" s="64"/>
      <c r="K8870" s="64"/>
      <c r="L8870" s="64"/>
      <c r="M8870" s="64"/>
      <c r="N8870" s="64"/>
      <c r="O8870" s="64"/>
      <c r="P8870" s="64"/>
    </row>
    <row r="8871" spans="2:16" x14ac:dyDescent="0.3">
      <c r="B8871"/>
      <c r="I8871" s="64"/>
      <c r="J8871" s="64"/>
      <c r="K8871" s="64"/>
      <c r="L8871" s="64"/>
      <c r="M8871" s="64"/>
      <c r="N8871" s="64"/>
      <c r="O8871" s="64"/>
      <c r="P8871" s="64"/>
    </row>
    <row r="8872" spans="2:16" x14ac:dyDescent="0.3">
      <c r="B8872"/>
      <c r="I8872" s="64"/>
      <c r="J8872" s="64"/>
      <c r="K8872" s="64"/>
      <c r="L8872" s="64"/>
      <c r="M8872" s="64"/>
      <c r="N8872" s="64"/>
      <c r="O8872" s="64"/>
      <c r="P8872" s="64"/>
    </row>
    <row r="8873" spans="2:16" x14ac:dyDescent="0.3">
      <c r="B8873"/>
      <c r="I8873" s="64"/>
      <c r="J8873" s="64"/>
      <c r="K8873" s="64"/>
      <c r="L8873" s="64"/>
      <c r="M8873" s="64"/>
      <c r="N8873" s="64"/>
      <c r="O8873" s="64"/>
      <c r="P8873" s="64"/>
    </row>
    <row r="8874" spans="2:16" x14ac:dyDescent="0.3">
      <c r="B8874"/>
      <c r="I8874" s="64"/>
      <c r="J8874" s="64"/>
      <c r="K8874" s="64"/>
      <c r="L8874" s="64"/>
      <c r="M8874" s="64"/>
      <c r="N8874" s="64"/>
      <c r="O8874" s="64"/>
      <c r="P8874" s="64"/>
    </row>
    <row r="8875" spans="2:16" x14ac:dyDescent="0.3">
      <c r="B8875"/>
      <c r="I8875" s="64"/>
      <c r="J8875" s="64"/>
      <c r="K8875" s="64"/>
      <c r="L8875" s="64"/>
      <c r="M8875" s="64"/>
      <c r="N8875" s="64"/>
      <c r="O8875" s="64"/>
      <c r="P8875" s="64"/>
    </row>
    <row r="8876" spans="2:16" x14ac:dyDescent="0.3">
      <c r="B8876"/>
      <c r="I8876" s="64"/>
      <c r="J8876" s="64"/>
      <c r="K8876" s="64"/>
      <c r="L8876" s="64"/>
      <c r="M8876" s="64"/>
      <c r="N8876" s="64"/>
      <c r="O8876" s="64"/>
      <c r="P8876" s="64"/>
    </row>
    <row r="8877" spans="2:16" x14ac:dyDescent="0.3">
      <c r="B8877"/>
      <c r="I8877" s="64"/>
      <c r="J8877" s="64"/>
      <c r="K8877" s="64"/>
      <c r="L8877" s="64"/>
      <c r="M8877" s="64"/>
      <c r="N8877" s="64"/>
      <c r="O8877" s="64"/>
      <c r="P8877" s="64"/>
    </row>
    <row r="8878" spans="2:16" x14ac:dyDescent="0.3">
      <c r="B8878"/>
      <c r="I8878" s="64"/>
      <c r="J8878" s="64"/>
      <c r="K8878" s="64"/>
      <c r="L8878" s="64"/>
      <c r="M8878" s="64"/>
      <c r="N8878" s="64"/>
      <c r="O8878" s="64"/>
      <c r="P8878" s="64"/>
    </row>
    <row r="8879" spans="2:16" x14ac:dyDescent="0.3">
      <c r="B8879"/>
      <c r="I8879" s="64"/>
      <c r="J8879" s="64"/>
      <c r="K8879" s="64"/>
      <c r="L8879" s="64"/>
      <c r="M8879" s="64"/>
      <c r="N8879" s="64"/>
      <c r="O8879" s="64"/>
      <c r="P8879" s="64"/>
    </row>
    <row r="8880" spans="2:16" x14ac:dyDescent="0.3">
      <c r="B8880"/>
      <c r="I8880" s="64"/>
      <c r="J8880" s="64"/>
      <c r="K8880" s="64"/>
      <c r="L8880" s="64"/>
      <c r="M8880" s="64"/>
      <c r="N8880" s="64"/>
      <c r="O8880" s="64"/>
      <c r="P8880" s="64"/>
    </row>
    <row r="8881" spans="2:16" x14ac:dyDescent="0.3">
      <c r="B8881"/>
      <c r="I8881" s="64"/>
      <c r="J8881" s="64"/>
      <c r="K8881" s="64"/>
      <c r="L8881" s="64"/>
      <c r="M8881" s="64"/>
      <c r="N8881" s="64"/>
      <c r="O8881" s="64"/>
      <c r="P8881" s="64"/>
    </row>
    <row r="8882" spans="2:16" x14ac:dyDescent="0.3">
      <c r="B8882"/>
      <c r="I8882" s="64"/>
      <c r="J8882" s="64"/>
      <c r="K8882" s="64"/>
      <c r="L8882" s="64"/>
      <c r="M8882" s="64"/>
      <c r="N8882" s="64"/>
      <c r="O8882" s="64"/>
      <c r="P8882" s="64"/>
    </row>
    <row r="8883" spans="2:16" x14ac:dyDescent="0.3">
      <c r="B8883"/>
      <c r="I8883" s="64"/>
      <c r="J8883" s="64"/>
      <c r="K8883" s="64"/>
      <c r="L8883" s="64"/>
      <c r="M8883" s="64"/>
      <c r="N8883" s="64"/>
      <c r="O8883" s="64"/>
      <c r="P8883" s="64"/>
    </row>
    <row r="8884" spans="2:16" x14ac:dyDescent="0.3">
      <c r="B8884"/>
      <c r="I8884" s="64"/>
      <c r="J8884" s="64"/>
      <c r="K8884" s="64"/>
      <c r="L8884" s="64"/>
      <c r="M8884" s="64"/>
      <c r="N8884" s="64"/>
      <c r="O8884" s="64"/>
      <c r="P8884" s="64"/>
    </row>
    <row r="8885" spans="2:16" x14ac:dyDescent="0.3">
      <c r="B8885"/>
      <c r="I8885" s="64"/>
      <c r="J8885" s="64"/>
      <c r="K8885" s="64"/>
      <c r="L8885" s="64"/>
      <c r="M8885" s="64"/>
      <c r="N8885" s="64"/>
      <c r="O8885" s="64"/>
      <c r="P8885" s="64"/>
    </row>
    <row r="8886" spans="2:16" x14ac:dyDescent="0.3">
      <c r="B8886"/>
      <c r="I8886" s="64"/>
      <c r="J8886" s="64"/>
      <c r="K8886" s="64"/>
      <c r="L8886" s="64"/>
      <c r="M8886" s="64"/>
      <c r="N8886" s="64"/>
      <c r="O8886" s="64"/>
      <c r="P8886" s="64"/>
    </row>
    <row r="8887" spans="2:16" x14ac:dyDescent="0.3">
      <c r="B8887"/>
      <c r="I8887" s="64"/>
      <c r="J8887" s="64"/>
      <c r="K8887" s="64"/>
      <c r="L8887" s="64"/>
      <c r="M8887" s="64"/>
      <c r="N8887" s="64"/>
      <c r="O8887" s="64"/>
      <c r="P8887" s="64"/>
    </row>
    <row r="8888" spans="2:16" x14ac:dyDescent="0.3">
      <c r="B8888"/>
      <c r="I8888" s="64"/>
      <c r="J8888" s="64"/>
      <c r="K8888" s="64"/>
      <c r="L8888" s="64"/>
      <c r="M8888" s="64"/>
      <c r="N8888" s="64"/>
      <c r="O8888" s="64"/>
      <c r="P8888" s="64"/>
    </row>
    <row r="8889" spans="2:16" x14ac:dyDescent="0.3">
      <c r="B8889"/>
      <c r="I8889" s="64"/>
      <c r="J8889" s="64"/>
      <c r="K8889" s="64"/>
      <c r="L8889" s="64"/>
      <c r="M8889" s="64"/>
      <c r="N8889" s="64"/>
      <c r="O8889" s="64"/>
      <c r="P8889" s="64"/>
    </row>
    <row r="8890" spans="2:16" x14ac:dyDescent="0.3">
      <c r="B8890"/>
      <c r="I8890" s="64"/>
      <c r="J8890" s="64"/>
      <c r="K8890" s="64"/>
      <c r="L8890" s="64"/>
      <c r="M8890" s="64"/>
      <c r="N8890" s="64"/>
      <c r="O8890" s="64"/>
      <c r="P8890" s="64"/>
    </row>
    <row r="8891" spans="2:16" x14ac:dyDescent="0.3">
      <c r="B8891"/>
      <c r="I8891" s="64"/>
      <c r="J8891" s="64"/>
      <c r="K8891" s="64"/>
      <c r="L8891" s="64"/>
      <c r="M8891" s="64"/>
      <c r="N8891" s="64"/>
      <c r="O8891" s="64"/>
      <c r="P8891" s="64"/>
    </row>
    <row r="8892" spans="2:16" x14ac:dyDescent="0.3">
      <c r="B8892"/>
      <c r="I8892" s="64"/>
      <c r="J8892" s="64"/>
      <c r="K8892" s="64"/>
      <c r="L8892" s="64"/>
      <c r="M8892" s="64"/>
      <c r="N8892" s="64"/>
      <c r="O8892" s="64"/>
      <c r="P8892" s="64"/>
    </row>
    <row r="8893" spans="2:16" x14ac:dyDescent="0.3">
      <c r="B8893"/>
      <c r="I8893" s="64"/>
      <c r="J8893" s="64"/>
      <c r="K8893" s="64"/>
      <c r="L8893" s="64"/>
      <c r="M8893" s="64"/>
      <c r="N8893" s="64"/>
      <c r="O8893" s="64"/>
      <c r="P8893" s="64"/>
    </row>
    <row r="8894" spans="2:16" x14ac:dyDescent="0.3">
      <c r="B8894"/>
      <c r="I8894" s="64"/>
      <c r="J8894" s="64"/>
      <c r="K8894" s="64"/>
      <c r="L8894" s="64"/>
      <c r="M8894" s="64"/>
      <c r="N8894" s="64"/>
      <c r="O8894" s="64"/>
      <c r="P8894" s="64"/>
    </row>
    <row r="8895" spans="2:16" x14ac:dyDescent="0.3">
      <c r="B8895"/>
      <c r="I8895" s="64"/>
      <c r="J8895" s="64"/>
      <c r="K8895" s="64"/>
      <c r="L8895" s="64"/>
      <c r="M8895" s="64"/>
      <c r="N8895" s="64"/>
      <c r="O8895" s="64"/>
      <c r="P8895" s="64"/>
    </row>
    <row r="8896" spans="2:16" x14ac:dyDescent="0.3">
      <c r="B8896"/>
      <c r="I8896" s="64"/>
      <c r="J8896" s="64"/>
      <c r="K8896" s="64"/>
      <c r="L8896" s="64"/>
      <c r="M8896" s="64"/>
      <c r="N8896" s="64"/>
      <c r="O8896" s="64"/>
      <c r="P8896" s="64"/>
    </row>
    <row r="8897" spans="2:16" x14ac:dyDescent="0.3">
      <c r="B8897"/>
      <c r="I8897" s="64"/>
      <c r="J8897" s="64"/>
      <c r="K8897" s="64"/>
      <c r="L8897" s="64"/>
      <c r="M8897" s="64"/>
      <c r="N8897" s="64"/>
      <c r="O8897" s="64"/>
      <c r="P8897" s="64"/>
    </row>
    <row r="8898" spans="2:16" x14ac:dyDescent="0.3">
      <c r="B8898"/>
      <c r="I8898" s="64"/>
      <c r="J8898" s="64"/>
      <c r="K8898" s="64"/>
      <c r="L8898" s="64"/>
      <c r="M8898" s="64"/>
      <c r="N8898" s="64"/>
      <c r="O8898" s="64"/>
      <c r="P8898" s="64"/>
    </row>
    <row r="8899" spans="2:16" x14ac:dyDescent="0.3">
      <c r="B8899"/>
      <c r="I8899" s="64"/>
      <c r="J8899" s="64"/>
      <c r="K8899" s="64"/>
      <c r="L8899" s="64"/>
      <c r="M8899" s="64"/>
      <c r="N8899" s="64"/>
      <c r="O8899" s="64"/>
      <c r="P8899" s="64"/>
    </row>
    <row r="8900" spans="2:16" x14ac:dyDescent="0.3">
      <c r="B8900"/>
      <c r="I8900" s="64"/>
      <c r="J8900" s="64"/>
      <c r="K8900" s="64"/>
      <c r="L8900" s="64"/>
      <c r="M8900" s="64"/>
      <c r="N8900" s="64"/>
      <c r="O8900" s="64"/>
      <c r="P8900" s="64"/>
    </row>
    <row r="8901" spans="2:16" x14ac:dyDescent="0.3">
      <c r="B8901"/>
      <c r="I8901" s="64"/>
      <c r="J8901" s="64"/>
      <c r="K8901" s="64"/>
      <c r="L8901" s="64"/>
      <c r="M8901" s="64"/>
      <c r="N8901" s="64"/>
      <c r="O8901" s="64"/>
      <c r="P8901" s="64"/>
    </row>
    <row r="8902" spans="2:16" x14ac:dyDescent="0.3">
      <c r="B8902"/>
      <c r="I8902" s="64"/>
      <c r="J8902" s="64"/>
      <c r="K8902" s="64"/>
      <c r="L8902" s="64"/>
      <c r="M8902" s="64"/>
      <c r="N8902" s="64"/>
      <c r="O8902" s="64"/>
      <c r="P8902" s="64"/>
    </row>
    <row r="8903" spans="2:16" x14ac:dyDescent="0.3">
      <c r="B8903"/>
      <c r="I8903" s="64"/>
      <c r="J8903" s="64"/>
      <c r="K8903" s="64"/>
      <c r="L8903" s="64"/>
      <c r="M8903" s="64"/>
      <c r="N8903" s="64"/>
      <c r="O8903" s="64"/>
      <c r="P8903" s="64"/>
    </row>
    <row r="8904" spans="2:16" x14ac:dyDescent="0.3">
      <c r="B8904"/>
      <c r="I8904" s="64"/>
      <c r="J8904" s="64"/>
      <c r="K8904" s="64"/>
      <c r="L8904" s="64"/>
      <c r="M8904" s="64"/>
      <c r="N8904" s="64"/>
      <c r="O8904" s="64"/>
      <c r="P8904" s="64"/>
    </row>
    <row r="8905" spans="2:16" x14ac:dyDescent="0.3">
      <c r="B8905"/>
      <c r="I8905" s="64"/>
      <c r="J8905" s="64"/>
      <c r="K8905" s="64"/>
      <c r="L8905" s="64"/>
      <c r="M8905" s="64"/>
      <c r="N8905" s="64"/>
      <c r="O8905" s="64"/>
      <c r="P8905" s="64"/>
    </row>
    <row r="8906" spans="2:16" x14ac:dyDescent="0.3">
      <c r="B8906"/>
      <c r="I8906" s="64"/>
      <c r="J8906" s="64"/>
      <c r="K8906" s="64"/>
      <c r="L8906" s="64"/>
      <c r="M8906" s="64"/>
      <c r="N8906" s="64"/>
      <c r="O8906" s="64"/>
      <c r="P8906" s="64"/>
    </row>
    <row r="8907" spans="2:16" x14ac:dyDescent="0.3">
      <c r="B8907"/>
      <c r="I8907" s="64"/>
      <c r="J8907" s="64"/>
      <c r="K8907" s="64"/>
      <c r="L8907" s="64"/>
      <c r="M8907" s="64"/>
      <c r="N8907" s="64"/>
      <c r="O8907" s="64"/>
      <c r="P8907" s="64"/>
    </row>
    <row r="8908" spans="2:16" x14ac:dyDescent="0.3">
      <c r="B8908"/>
      <c r="I8908" s="64"/>
      <c r="J8908" s="64"/>
      <c r="K8908" s="64"/>
      <c r="L8908" s="64"/>
      <c r="M8908" s="64"/>
      <c r="N8908" s="64"/>
      <c r="O8908" s="64"/>
      <c r="P8908" s="64"/>
    </row>
    <row r="8909" spans="2:16" x14ac:dyDescent="0.3">
      <c r="B8909"/>
      <c r="I8909" s="64"/>
      <c r="J8909" s="64"/>
      <c r="K8909" s="64"/>
      <c r="L8909" s="64"/>
      <c r="M8909" s="64"/>
      <c r="N8909" s="64"/>
      <c r="O8909" s="64"/>
      <c r="P8909" s="64"/>
    </row>
    <row r="8910" spans="2:16" x14ac:dyDescent="0.3">
      <c r="B8910"/>
      <c r="I8910" s="64"/>
      <c r="J8910" s="64"/>
      <c r="K8910" s="64"/>
      <c r="L8910" s="64"/>
      <c r="M8910" s="64"/>
      <c r="N8910" s="64"/>
      <c r="O8910" s="64"/>
      <c r="P8910" s="64"/>
    </row>
    <row r="8911" spans="2:16" x14ac:dyDescent="0.3">
      <c r="B8911"/>
      <c r="I8911" s="64"/>
      <c r="J8911" s="64"/>
      <c r="K8911" s="64"/>
      <c r="L8911" s="64"/>
      <c r="M8911" s="64"/>
      <c r="N8911" s="64"/>
      <c r="O8911" s="64"/>
      <c r="P8911" s="64"/>
    </row>
    <row r="8912" spans="2:16" x14ac:dyDescent="0.3">
      <c r="B8912"/>
      <c r="I8912" s="64"/>
      <c r="J8912" s="64"/>
      <c r="K8912" s="64"/>
      <c r="L8912" s="64"/>
      <c r="M8912" s="64"/>
      <c r="N8912" s="64"/>
      <c r="O8912" s="64"/>
      <c r="P8912" s="64"/>
    </row>
    <row r="8913" spans="2:16" x14ac:dyDescent="0.3">
      <c r="B8913"/>
      <c r="I8913" s="64"/>
      <c r="J8913" s="64"/>
      <c r="K8913" s="64"/>
      <c r="L8913" s="64"/>
      <c r="M8913" s="64"/>
      <c r="N8913" s="64"/>
      <c r="O8913" s="64"/>
      <c r="P8913" s="64"/>
    </row>
    <row r="8914" spans="2:16" x14ac:dyDescent="0.3">
      <c r="B8914"/>
      <c r="I8914" s="64"/>
      <c r="J8914" s="64"/>
      <c r="K8914" s="64"/>
      <c r="L8914" s="64"/>
      <c r="M8914" s="64"/>
      <c r="N8914" s="64"/>
      <c r="O8914" s="64"/>
      <c r="P8914" s="64"/>
    </row>
    <row r="8915" spans="2:16" x14ac:dyDescent="0.3">
      <c r="B8915"/>
      <c r="I8915" s="64"/>
      <c r="J8915" s="64"/>
      <c r="K8915" s="64"/>
      <c r="L8915" s="64"/>
      <c r="M8915" s="64"/>
      <c r="N8915" s="64"/>
      <c r="O8915" s="64"/>
      <c r="P8915" s="64"/>
    </row>
    <row r="8916" spans="2:16" x14ac:dyDescent="0.3">
      <c r="B8916"/>
      <c r="I8916" s="64"/>
      <c r="J8916" s="64"/>
      <c r="K8916" s="64"/>
      <c r="L8916" s="64"/>
      <c r="M8916" s="64"/>
      <c r="N8916" s="64"/>
      <c r="O8916" s="64"/>
      <c r="P8916" s="64"/>
    </row>
    <row r="8917" spans="2:16" x14ac:dyDescent="0.3">
      <c r="B8917"/>
      <c r="I8917" s="64"/>
      <c r="J8917" s="64"/>
      <c r="K8917" s="64"/>
      <c r="L8917" s="64"/>
      <c r="M8917" s="64"/>
      <c r="N8917" s="64"/>
      <c r="O8917" s="64"/>
      <c r="P8917" s="64"/>
    </row>
    <row r="8918" spans="2:16" x14ac:dyDescent="0.3">
      <c r="B8918"/>
      <c r="I8918" s="64"/>
      <c r="J8918" s="64"/>
      <c r="K8918" s="64"/>
      <c r="L8918" s="64"/>
      <c r="M8918" s="64"/>
      <c r="N8918" s="64"/>
      <c r="O8918" s="64"/>
      <c r="P8918" s="64"/>
    </row>
    <row r="8919" spans="2:16" x14ac:dyDescent="0.3">
      <c r="B8919"/>
      <c r="I8919" s="64"/>
      <c r="J8919" s="64"/>
      <c r="K8919" s="64"/>
      <c r="L8919" s="64"/>
      <c r="M8919" s="64"/>
      <c r="N8919" s="64"/>
      <c r="O8919" s="64"/>
      <c r="P8919" s="64"/>
    </row>
    <row r="8920" spans="2:16" x14ac:dyDescent="0.3">
      <c r="B8920"/>
      <c r="I8920" s="64"/>
      <c r="J8920" s="64"/>
      <c r="K8920" s="64"/>
      <c r="L8920" s="64"/>
      <c r="M8920" s="64"/>
      <c r="N8920" s="64"/>
      <c r="O8920" s="64"/>
      <c r="P8920" s="64"/>
    </row>
    <row r="8921" spans="2:16" x14ac:dyDescent="0.3">
      <c r="B8921"/>
      <c r="I8921" s="64"/>
      <c r="J8921" s="64"/>
      <c r="K8921" s="64"/>
      <c r="L8921" s="64"/>
      <c r="M8921" s="64"/>
      <c r="N8921" s="64"/>
      <c r="O8921" s="64"/>
      <c r="P8921" s="64"/>
    </row>
    <row r="8922" spans="2:16" x14ac:dyDescent="0.3">
      <c r="B8922"/>
      <c r="I8922" s="64"/>
      <c r="J8922" s="64"/>
      <c r="K8922" s="64"/>
      <c r="L8922" s="64"/>
      <c r="M8922" s="64"/>
      <c r="N8922" s="64"/>
      <c r="O8922" s="64"/>
      <c r="P8922" s="64"/>
    </row>
    <row r="8923" spans="2:16" x14ac:dyDescent="0.3">
      <c r="B8923"/>
      <c r="I8923" s="64"/>
      <c r="J8923" s="64"/>
      <c r="K8923" s="64"/>
      <c r="L8923" s="64"/>
      <c r="M8923" s="64"/>
      <c r="N8923" s="64"/>
      <c r="O8923" s="64"/>
      <c r="P8923" s="64"/>
    </row>
    <row r="8924" spans="2:16" x14ac:dyDescent="0.3">
      <c r="B8924"/>
      <c r="I8924" s="64"/>
      <c r="J8924" s="64"/>
      <c r="K8924" s="64"/>
      <c r="L8924" s="64"/>
      <c r="M8924" s="64"/>
      <c r="N8924" s="64"/>
      <c r="O8924" s="64"/>
      <c r="P8924" s="64"/>
    </row>
    <row r="8925" spans="2:16" x14ac:dyDescent="0.3">
      <c r="B8925"/>
      <c r="I8925" s="64"/>
      <c r="J8925" s="64"/>
      <c r="K8925" s="64"/>
      <c r="L8925" s="64"/>
      <c r="M8925" s="64"/>
      <c r="N8925" s="64"/>
      <c r="O8925" s="64"/>
      <c r="P8925" s="64"/>
    </row>
    <row r="8926" spans="2:16" x14ac:dyDescent="0.3">
      <c r="B8926"/>
      <c r="I8926" s="64"/>
      <c r="J8926" s="64"/>
      <c r="K8926" s="64"/>
      <c r="L8926" s="64"/>
      <c r="M8926" s="64"/>
      <c r="N8926" s="64"/>
      <c r="O8926" s="64"/>
      <c r="P8926" s="64"/>
    </row>
    <row r="8927" spans="2:16" x14ac:dyDescent="0.3">
      <c r="B8927"/>
      <c r="I8927" s="64"/>
      <c r="J8927" s="64"/>
      <c r="K8927" s="64"/>
      <c r="L8927" s="64"/>
      <c r="M8927" s="64"/>
      <c r="N8927" s="64"/>
      <c r="O8927" s="64"/>
      <c r="P8927" s="64"/>
    </row>
    <row r="8928" spans="2:16" x14ac:dyDescent="0.3">
      <c r="B8928"/>
      <c r="I8928" s="64"/>
      <c r="J8928" s="64"/>
      <c r="K8928" s="64"/>
      <c r="L8928" s="64"/>
      <c r="M8928" s="64"/>
      <c r="N8928" s="64"/>
      <c r="O8928" s="64"/>
      <c r="P8928" s="64"/>
    </row>
    <row r="8929" spans="2:16" x14ac:dyDescent="0.3">
      <c r="B8929"/>
      <c r="I8929" s="64"/>
      <c r="J8929" s="64"/>
      <c r="K8929" s="64"/>
      <c r="L8929" s="64"/>
      <c r="M8929" s="64"/>
      <c r="N8929" s="64"/>
      <c r="O8929" s="64"/>
      <c r="P8929" s="64"/>
    </row>
    <row r="8930" spans="2:16" x14ac:dyDescent="0.3">
      <c r="B8930"/>
      <c r="I8930" s="64"/>
      <c r="J8930" s="64"/>
      <c r="K8930" s="64"/>
      <c r="L8930" s="64"/>
      <c r="M8930" s="64"/>
      <c r="N8930" s="64"/>
      <c r="O8930" s="64"/>
      <c r="P8930" s="64"/>
    </row>
    <row r="8931" spans="2:16" x14ac:dyDescent="0.3">
      <c r="B8931"/>
      <c r="I8931" s="64"/>
      <c r="J8931" s="64"/>
      <c r="K8931" s="64"/>
      <c r="L8931" s="64"/>
      <c r="M8931" s="64"/>
      <c r="N8931" s="64"/>
      <c r="O8931" s="64"/>
      <c r="P8931" s="64"/>
    </row>
    <row r="8932" spans="2:16" x14ac:dyDescent="0.3">
      <c r="B8932"/>
      <c r="I8932" s="64"/>
      <c r="J8932" s="64"/>
      <c r="K8932" s="64"/>
      <c r="L8932" s="64"/>
      <c r="M8932" s="64"/>
      <c r="N8932" s="64"/>
      <c r="O8932" s="64"/>
      <c r="P8932" s="64"/>
    </row>
    <row r="8933" spans="2:16" x14ac:dyDescent="0.3">
      <c r="B8933"/>
      <c r="I8933" s="64"/>
      <c r="J8933" s="64"/>
      <c r="K8933" s="64"/>
      <c r="L8933" s="64"/>
      <c r="M8933" s="64"/>
      <c r="N8933" s="64"/>
      <c r="O8933" s="64"/>
      <c r="P8933" s="64"/>
    </row>
    <row r="8934" spans="2:16" x14ac:dyDescent="0.3">
      <c r="B8934"/>
      <c r="I8934" s="64"/>
      <c r="J8934" s="64"/>
      <c r="K8934" s="64"/>
      <c r="L8934" s="64"/>
      <c r="M8934" s="64"/>
      <c r="N8934" s="64"/>
      <c r="O8934" s="64"/>
      <c r="P8934" s="64"/>
    </row>
    <row r="8935" spans="2:16" x14ac:dyDescent="0.3">
      <c r="B8935"/>
      <c r="I8935" s="64"/>
      <c r="J8935" s="64"/>
      <c r="K8935" s="64"/>
      <c r="L8935" s="64"/>
      <c r="M8935" s="64"/>
      <c r="N8935" s="64"/>
      <c r="O8935" s="64"/>
      <c r="P8935" s="64"/>
    </row>
    <row r="8936" spans="2:16" x14ac:dyDescent="0.3">
      <c r="B8936"/>
      <c r="I8936" s="64"/>
      <c r="J8936" s="64"/>
      <c r="K8936" s="64"/>
      <c r="L8936" s="64"/>
      <c r="M8936" s="64"/>
      <c r="N8936" s="64"/>
      <c r="O8936" s="64"/>
      <c r="P8936" s="64"/>
    </row>
    <row r="8937" spans="2:16" x14ac:dyDescent="0.3">
      <c r="B8937"/>
      <c r="I8937" s="64"/>
      <c r="J8937" s="64"/>
      <c r="K8937" s="64"/>
      <c r="L8937" s="64"/>
      <c r="M8937" s="64"/>
      <c r="N8937" s="64"/>
      <c r="O8937" s="64"/>
      <c r="P8937" s="64"/>
    </row>
    <row r="8938" spans="2:16" x14ac:dyDescent="0.3">
      <c r="B8938"/>
      <c r="I8938" s="64"/>
      <c r="J8938" s="64"/>
      <c r="K8938" s="64"/>
      <c r="L8938" s="64"/>
      <c r="M8938" s="64"/>
      <c r="N8938" s="64"/>
      <c r="O8938" s="64"/>
      <c r="P8938" s="64"/>
    </row>
    <row r="8939" spans="2:16" x14ac:dyDescent="0.3">
      <c r="B8939"/>
      <c r="I8939" s="64"/>
      <c r="J8939" s="64"/>
      <c r="K8939" s="64"/>
      <c r="L8939" s="64"/>
      <c r="M8939" s="64"/>
      <c r="N8939" s="64"/>
      <c r="O8939" s="64"/>
      <c r="P8939" s="64"/>
    </row>
    <row r="8940" spans="2:16" x14ac:dyDescent="0.3">
      <c r="B8940"/>
      <c r="I8940" s="64"/>
      <c r="J8940" s="64"/>
      <c r="K8940" s="64"/>
      <c r="L8940" s="64"/>
      <c r="M8940" s="64"/>
      <c r="N8940" s="64"/>
      <c r="O8940" s="64"/>
      <c r="P8940" s="64"/>
    </row>
    <row r="8941" spans="2:16" x14ac:dyDescent="0.3">
      <c r="B8941"/>
      <c r="I8941" s="64"/>
      <c r="J8941" s="64"/>
      <c r="K8941" s="64"/>
      <c r="L8941" s="64"/>
      <c r="M8941" s="64"/>
      <c r="N8941" s="64"/>
      <c r="O8941" s="64"/>
      <c r="P8941" s="64"/>
    </row>
    <row r="8942" spans="2:16" x14ac:dyDescent="0.3">
      <c r="B8942"/>
      <c r="I8942" s="64"/>
      <c r="J8942" s="64"/>
      <c r="K8942" s="64"/>
      <c r="L8942" s="64"/>
      <c r="M8942" s="64"/>
      <c r="N8942" s="64"/>
      <c r="O8942" s="64"/>
      <c r="P8942" s="64"/>
    </row>
    <row r="8943" spans="2:16" x14ac:dyDescent="0.3">
      <c r="B8943"/>
      <c r="I8943" s="64"/>
      <c r="J8943" s="64"/>
      <c r="K8943" s="64"/>
      <c r="L8943" s="64"/>
      <c r="M8943" s="64"/>
      <c r="N8943" s="64"/>
      <c r="O8943" s="64"/>
      <c r="P8943" s="64"/>
    </row>
    <row r="8944" spans="2:16" x14ac:dyDescent="0.3">
      <c r="B8944"/>
      <c r="I8944" s="64"/>
      <c r="J8944" s="64"/>
      <c r="K8944" s="64"/>
      <c r="L8944" s="64"/>
      <c r="M8944" s="64"/>
      <c r="N8944" s="64"/>
      <c r="O8944" s="64"/>
      <c r="P8944" s="64"/>
    </row>
    <row r="8945" spans="2:16" x14ac:dyDescent="0.3">
      <c r="B8945"/>
      <c r="I8945" s="64"/>
      <c r="J8945" s="64"/>
      <c r="K8945" s="64"/>
      <c r="L8945" s="64"/>
      <c r="M8945" s="64"/>
      <c r="N8945" s="64"/>
      <c r="O8945" s="64"/>
      <c r="P8945" s="64"/>
    </row>
    <row r="8946" spans="2:16" x14ac:dyDescent="0.3">
      <c r="B8946"/>
      <c r="I8946" s="64"/>
      <c r="J8946" s="64"/>
      <c r="K8946" s="64"/>
      <c r="L8946" s="64"/>
      <c r="M8946" s="64"/>
      <c r="N8946" s="64"/>
      <c r="O8946" s="64"/>
      <c r="P8946" s="64"/>
    </row>
    <row r="8947" spans="2:16" x14ac:dyDescent="0.3">
      <c r="B8947"/>
      <c r="I8947" s="64"/>
      <c r="J8947" s="64"/>
      <c r="K8947" s="64"/>
      <c r="L8947" s="64"/>
      <c r="M8947" s="64"/>
      <c r="N8947" s="64"/>
      <c r="O8947" s="64"/>
      <c r="P8947" s="64"/>
    </row>
    <row r="8948" spans="2:16" x14ac:dyDescent="0.3">
      <c r="B8948"/>
      <c r="I8948" s="64"/>
      <c r="J8948" s="64"/>
      <c r="K8948" s="64"/>
      <c r="L8948" s="64"/>
      <c r="M8948" s="64"/>
      <c r="N8948" s="64"/>
      <c r="O8948" s="64"/>
      <c r="P8948" s="64"/>
    </row>
    <row r="8949" spans="2:16" x14ac:dyDescent="0.3">
      <c r="B8949"/>
      <c r="I8949" s="64"/>
      <c r="J8949" s="64"/>
      <c r="K8949" s="64"/>
      <c r="L8949" s="64"/>
      <c r="M8949" s="64"/>
      <c r="N8949" s="64"/>
      <c r="O8949" s="64"/>
      <c r="P8949" s="64"/>
    </row>
    <row r="8950" spans="2:16" x14ac:dyDescent="0.3">
      <c r="B8950"/>
      <c r="I8950" s="64"/>
      <c r="J8950" s="64"/>
      <c r="K8950" s="64"/>
      <c r="L8950" s="64"/>
      <c r="M8950" s="64"/>
      <c r="N8950" s="64"/>
      <c r="O8950" s="64"/>
      <c r="P8950" s="64"/>
    </row>
    <row r="8951" spans="2:16" x14ac:dyDescent="0.3">
      <c r="B8951"/>
      <c r="I8951" s="64"/>
      <c r="J8951" s="64"/>
      <c r="K8951" s="64"/>
      <c r="L8951" s="64"/>
      <c r="M8951" s="64"/>
      <c r="N8951" s="64"/>
      <c r="O8951" s="64"/>
      <c r="P8951" s="64"/>
    </row>
    <row r="8952" spans="2:16" x14ac:dyDescent="0.3">
      <c r="B8952"/>
      <c r="I8952" s="64"/>
      <c r="J8952" s="64"/>
      <c r="K8952" s="64"/>
      <c r="L8952" s="64"/>
      <c r="M8952" s="64"/>
      <c r="N8952" s="64"/>
      <c r="O8952" s="64"/>
      <c r="P8952" s="64"/>
    </row>
    <row r="8953" spans="2:16" x14ac:dyDescent="0.3">
      <c r="B8953"/>
      <c r="I8953" s="64"/>
      <c r="J8953" s="64"/>
      <c r="K8953" s="64"/>
      <c r="L8953" s="64"/>
      <c r="M8953" s="64"/>
      <c r="N8953" s="64"/>
      <c r="O8953" s="64"/>
      <c r="P8953" s="64"/>
    </row>
    <row r="8954" spans="2:16" x14ac:dyDescent="0.3">
      <c r="B8954"/>
      <c r="I8954" s="64"/>
      <c r="J8954" s="64"/>
      <c r="K8954" s="64"/>
      <c r="L8954" s="64"/>
      <c r="M8954" s="64"/>
      <c r="N8954" s="64"/>
      <c r="O8954" s="64"/>
      <c r="P8954" s="64"/>
    </row>
    <row r="8955" spans="2:16" x14ac:dyDescent="0.3">
      <c r="B8955"/>
      <c r="I8955" s="64"/>
      <c r="J8955" s="64"/>
      <c r="K8955" s="64"/>
      <c r="L8955" s="64"/>
      <c r="M8955" s="64"/>
      <c r="N8955" s="64"/>
      <c r="O8955" s="64"/>
      <c r="P8955" s="64"/>
    </row>
    <row r="8956" spans="2:16" x14ac:dyDescent="0.3">
      <c r="B8956"/>
      <c r="I8956" s="64"/>
      <c r="J8956" s="64"/>
      <c r="K8956" s="64"/>
      <c r="L8956" s="64"/>
      <c r="M8956" s="64"/>
      <c r="N8956" s="64"/>
      <c r="O8956" s="64"/>
      <c r="P8956" s="64"/>
    </row>
    <row r="8957" spans="2:16" x14ac:dyDescent="0.3">
      <c r="B8957"/>
      <c r="I8957" s="64"/>
      <c r="J8957" s="64"/>
      <c r="K8957" s="64"/>
      <c r="L8957" s="64"/>
      <c r="M8957" s="64"/>
      <c r="N8957" s="64"/>
      <c r="O8957" s="64"/>
      <c r="P8957" s="64"/>
    </row>
    <row r="8958" spans="2:16" x14ac:dyDescent="0.3">
      <c r="B8958"/>
      <c r="I8958" s="64"/>
      <c r="J8958" s="64"/>
      <c r="K8958" s="64"/>
      <c r="L8958" s="64"/>
      <c r="M8958" s="64"/>
      <c r="N8958" s="64"/>
      <c r="O8958" s="64"/>
      <c r="P8958" s="64"/>
    </row>
    <row r="8959" spans="2:16" x14ac:dyDescent="0.3">
      <c r="B8959"/>
      <c r="I8959" s="64"/>
      <c r="J8959" s="64"/>
      <c r="K8959" s="64"/>
      <c r="L8959" s="64"/>
      <c r="M8959" s="64"/>
      <c r="N8959" s="64"/>
      <c r="O8959" s="64"/>
      <c r="P8959" s="64"/>
    </row>
    <row r="8960" spans="2:16" x14ac:dyDescent="0.3">
      <c r="B8960"/>
      <c r="I8960" s="64"/>
      <c r="J8960" s="64"/>
      <c r="K8960" s="64"/>
      <c r="L8960" s="64"/>
      <c r="M8960" s="64"/>
      <c r="N8960" s="64"/>
      <c r="O8960" s="64"/>
      <c r="P8960" s="64"/>
    </row>
    <row r="8961" spans="2:16" x14ac:dyDescent="0.3">
      <c r="B8961"/>
      <c r="I8961" s="64"/>
      <c r="J8961" s="64"/>
      <c r="K8961" s="64"/>
      <c r="L8961" s="64"/>
      <c r="M8961" s="64"/>
      <c r="N8961" s="64"/>
      <c r="O8961" s="64"/>
      <c r="P8961" s="64"/>
    </row>
    <row r="8962" spans="2:16" x14ac:dyDescent="0.3">
      <c r="B8962"/>
      <c r="I8962" s="64"/>
      <c r="J8962" s="64"/>
      <c r="K8962" s="64"/>
      <c r="L8962" s="64"/>
      <c r="M8962" s="64"/>
      <c r="N8962" s="64"/>
      <c r="O8962" s="64"/>
      <c r="P8962" s="64"/>
    </row>
    <row r="8963" spans="2:16" x14ac:dyDescent="0.3">
      <c r="B8963"/>
      <c r="I8963" s="64"/>
      <c r="J8963" s="64"/>
      <c r="K8963" s="64"/>
      <c r="L8963" s="64"/>
      <c r="M8963" s="64"/>
      <c r="N8963" s="64"/>
      <c r="O8963" s="64"/>
      <c r="P8963" s="64"/>
    </row>
    <row r="8964" spans="2:16" x14ac:dyDescent="0.3">
      <c r="B8964"/>
      <c r="I8964" s="64"/>
      <c r="J8964" s="64"/>
      <c r="K8964" s="64"/>
      <c r="L8964" s="64"/>
      <c r="M8964" s="64"/>
      <c r="N8964" s="64"/>
      <c r="O8964" s="64"/>
      <c r="P8964" s="64"/>
    </row>
    <row r="8965" spans="2:16" x14ac:dyDescent="0.3">
      <c r="B8965"/>
      <c r="I8965" s="64"/>
      <c r="J8965" s="64"/>
      <c r="K8965" s="64"/>
      <c r="L8965" s="64"/>
      <c r="M8965" s="64"/>
      <c r="N8965" s="64"/>
      <c r="O8965" s="64"/>
      <c r="P8965" s="64"/>
    </row>
    <row r="8966" spans="2:16" x14ac:dyDescent="0.3">
      <c r="B8966"/>
      <c r="I8966" s="64"/>
      <c r="J8966" s="64"/>
      <c r="K8966" s="64"/>
      <c r="L8966" s="64"/>
      <c r="M8966" s="64"/>
      <c r="N8966" s="64"/>
      <c r="O8966" s="64"/>
      <c r="P8966" s="64"/>
    </row>
    <row r="8967" spans="2:16" x14ac:dyDescent="0.3">
      <c r="B8967"/>
      <c r="I8967" s="64"/>
      <c r="J8967" s="64"/>
      <c r="K8967" s="64"/>
      <c r="L8967" s="64"/>
      <c r="M8967" s="64"/>
      <c r="N8967" s="64"/>
      <c r="O8967" s="64"/>
      <c r="P8967" s="64"/>
    </row>
    <row r="8968" spans="2:16" x14ac:dyDescent="0.3">
      <c r="B8968"/>
      <c r="I8968" s="64"/>
      <c r="J8968" s="64"/>
      <c r="K8968" s="64"/>
      <c r="L8968" s="64"/>
      <c r="M8968" s="64"/>
      <c r="N8968" s="64"/>
      <c r="O8968" s="64"/>
      <c r="P8968" s="64"/>
    </row>
    <row r="8969" spans="2:16" x14ac:dyDescent="0.3">
      <c r="B8969"/>
      <c r="I8969" s="64"/>
      <c r="J8969" s="64"/>
      <c r="K8969" s="64"/>
      <c r="L8969" s="64"/>
      <c r="M8969" s="64"/>
      <c r="N8969" s="64"/>
      <c r="O8969" s="64"/>
      <c r="P8969" s="64"/>
    </row>
    <row r="8970" spans="2:16" x14ac:dyDescent="0.3">
      <c r="B8970"/>
      <c r="I8970" s="64"/>
      <c r="J8970" s="64"/>
      <c r="K8970" s="64"/>
      <c r="L8970" s="64"/>
      <c r="M8970" s="64"/>
      <c r="N8970" s="64"/>
      <c r="O8970" s="64"/>
      <c r="P8970" s="64"/>
    </row>
    <row r="8971" spans="2:16" x14ac:dyDescent="0.3">
      <c r="B8971"/>
      <c r="I8971" s="64"/>
      <c r="J8971" s="64"/>
      <c r="K8971" s="64"/>
      <c r="L8971" s="64"/>
      <c r="M8971" s="64"/>
      <c r="N8971" s="64"/>
      <c r="O8971" s="64"/>
      <c r="P8971" s="64"/>
    </row>
    <row r="8972" spans="2:16" x14ac:dyDescent="0.3">
      <c r="B8972"/>
      <c r="I8972" s="64"/>
      <c r="J8972" s="64"/>
      <c r="K8972" s="64"/>
      <c r="L8972" s="64"/>
      <c r="M8972" s="64"/>
      <c r="N8972" s="64"/>
      <c r="O8972" s="64"/>
      <c r="P8972" s="64"/>
    </row>
    <row r="8973" spans="2:16" x14ac:dyDescent="0.3">
      <c r="B8973"/>
      <c r="I8973" s="64"/>
      <c r="J8973" s="64"/>
      <c r="K8973" s="64"/>
      <c r="L8973" s="64"/>
      <c r="M8973" s="64"/>
      <c r="N8973" s="64"/>
      <c r="O8973" s="64"/>
      <c r="P8973" s="64"/>
    </row>
    <row r="8974" spans="2:16" x14ac:dyDescent="0.3">
      <c r="B8974"/>
      <c r="I8974" s="64"/>
      <c r="J8974" s="64"/>
      <c r="K8974" s="64"/>
      <c r="L8974" s="64"/>
      <c r="M8974" s="64"/>
      <c r="N8974" s="64"/>
      <c r="O8974" s="64"/>
      <c r="P8974" s="64"/>
    </row>
    <row r="8975" spans="2:16" x14ac:dyDescent="0.3">
      <c r="B8975"/>
      <c r="I8975" s="64"/>
      <c r="J8975" s="64"/>
      <c r="K8975" s="64"/>
      <c r="L8975" s="64"/>
      <c r="M8975" s="64"/>
      <c r="N8975" s="64"/>
      <c r="O8975" s="64"/>
      <c r="P8975" s="64"/>
    </row>
    <row r="8976" spans="2:16" x14ac:dyDescent="0.3">
      <c r="B8976"/>
      <c r="I8976" s="64"/>
      <c r="J8976" s="64"/>
      <c r="K8976" s="64"/>
      <c r="L8976" s="64"/>
      <c r="M8976" s="64"/>
      <c r="N8976" s="64"/>
      <c r="O8976" s="64"/>
      <c r="P8976" s="64"/>
    </row>
    <row r="8977" spans="2:16" x14ac:dyDescent="0.3">
      <c r="B8977"/>
      <c r="I8977" s="64"/>
      <c r="J8977" s="64"/>
      <c r="K8977" s="64"/>
      <c r="L8977" s="64"/>
      <c r="M8977" s="64"/>
      <c r="N8977" s="64"/>
      <c r="O8977" s="64"/>
      <c r="P8977" s="64"/>
    </row>
    <row r="8978" spans="2:16" x14ac:dyDescent="0.3">
      <c r="B8978"/>
      <c r="I8978" s="64"/>
      <c r="J8978" s="64"/>
      <c r="K8978" s="64"/>
      <c r="L8978" s="64"/>
      <c r="M8978" s="64"/>
      <c r="N8978" s="64"/>
      <c r="O8978" s="64"/>
      <c r="P8978" s="64"/>
    </row>
    <row r="8979" spans="2:16" x14ac:dyDescent="0.3">
      <c r="B8979"/>
      <c r="I8979" s="64"/>
      <c r="J8979" s="64"/>
      <c r="K8979" s="64"/>
      <c r="L8979" s="64"/>
      <c r="M8979" s="64"/>
      <c r="N8979" s="64"/>
      <c r="O8979" s="64"/>
      <c r="P8979" s="64"/>
    </row>
    <row r="8980" spans="2:16" x14ac:dyDescent="0.3">
      <c r="B8980"/>
      <c r="I8980" s="64"/>
      <c r="J8980" s="64"/>
      <c r="K8980" s="64"/>
      <c r="L8980" s="64"/>
      <c r="M8980" s="64"/>
      <c r="N8980" s="64"/>
      <c r="O8980" s="64"/>
      <c r="P8980" s="64"/>
    </row>
    <row r="8981" spans="2:16" x14ac:dyDescent="0.3">
      <c r="B8981"/>
      <c r="I8981" s="64"/>
      <c r="J8981" s="64"/>
      <c r="K8981" s="64"/>
      <c r="L8981" s="64"/>
      <c r="M8981" s="64"/>
      <c r="N8981" s="64"/>
      <c r="O8981" s="64"/>
      <c r="P8981" s="64"/>
    </row>
    <row r="8982" spans="2:16" x14ac:dyDescent="0.3">
      <c r="B8982"/>
      <c r="I8982" s="64"/>
      <c r="J8982" s="64"/>
      <c r="K8982" s="64"/>
      <c r="L8982" s="64"/>
      <c r="M8982" s="64"/>
      <c r="N8982" s="64"/>
      <c r="O8982" s="64"/>
      <c r="P8982" s="64"/>
    </row>
    <row r="8983" spans="2:16" x14ac:dyDescent="0.3">
      <c r="B8983"/>
      <c r="I8983" s="64"/>
      <c r="J8983" s="64"/>
      <c r="K8983" s="64"/>
      <c r="L8983" s="64"/>
      <c r="M8983" s="64"/>
      <c r="N8983" s="64"/>
      <c r="O8983" s="64"/>
      <c r="P8983" s="64"/>
    </row>
    <row r="8984" spans="2:16" x14ac:dyDescent="0.3">
      <c r="B8984"/>
      <c r="I8984" s="64"/>
      <c r="J8984" s="64"/>
      <c r="K8984" s="64"/>
      <c r="L8984" s="64"/>
      <c r="M8984" s="64"/>
      <c r="N8984" s="64"/>
      <c r="O8984" s="64"/>
      <c r="P8984" s="64"/>
    </row>
    <row r="8985" spans="2:16" x14ac:dyDescent="0.3">
      <c r="B8985"/>
      <c r="I8985" s="64"/>
      <c r="J8985" s="64"/>
      <c r="K8985" s="64"/>
      <c r="L8985" s="64"/>
      <c r="M8985" s="64"/>
      <c r="N8985" s="64"/>
      <c r="O8985" s="64"/>
      <c r="P8985" s="64"/>
    </row>
    <row r="8986" spans="2:16" x14ac:dyDescent="0.3">
      <c r="B8986"/>
      <c r="I8986" s="64"/>
      <c r="J8986" s="64"/>
      <c r="K8986" s="64"/>
      <c r="L8986" s="64"/>
      <c r="M8986" s="64"/>
      <c r="N8986" s="64"/>
      <c r="O8986" s="64"/>
      <c r="P8986" s="64"/>
    </row>
    <row r="8987" spans="2:16" x14ac:dyDescent="0.3">
      <c r="B8987"/>
      <c r="I8987" s="64"/>
      <c r="J8987" s="64"/>
      <c r="K8987" s="64"/>
      <c r="L8987" s="64"/>
      <c r="M8987" s="64"/>
      <c r="N8987" s="64"/>
      <c r="O8987" s="64"/>
      <c r="P8987" s="64"/>
    </row>
    <row r="8988" spans="2:16" x14ac:dyDescent="0.3">
      <c r="B8988"/>
      <c r="I8988" s="64"/>
      <c r="J8988" s="64"/>
      <c r="K8988" s="64"/>
      <c r="L8988" s="64"/>
      <c r="M8988" s="64"/>
      <c r="N8988" s="64"/>
      <c r="O8988" s="64"/>
      <c r="P8988" s="64"/>
    </row>
    <row r="8989" spans="2:16" x14ac:dyDescent="0.3">
      <c r="B8989"/>
      <c r="I8989" s="64"/>
      <c r="J8989" s="64"/>
      <c r="K8989" s="64"/>
      <c r="L8989" s="64"/>
      <c r="M8989" s="64"/>
      <c r="N8989" s="64"/>
      <c r="O8989" s="64"/>
      <c r="P8989" s="64"/>
    </row>
    <row r="8990" spans="2:16" x14ac:dyDescent="0.3">
      <c r="B8990"/>
      <c r="I8990" s="64"/>
      <c r="J8990" s="64"/>
      <c r="K8990" s="64"/>
      <c r="L8990" s="64"/>
      <c r="M8990" s="64"/>
      <c r="N8990" s="64"/>
      <c r="O8990" s="64"/>
      <c r="P8990" s="64"/>
    </row>
    <row r="8991" spans="2:16" x14ac:dyDescent="0.3">
      <c r="B8991"/>
      <c r="I8991" s="64"/>
      <c r="J8991" s="64"/>
      <c r="K8991" s="64"/>
      <c r="L8991" s="64"/>
      <c r="M8991" s="64"/>
      <c r="N8991" s="64"/>
      <c r="O8991" s="64"/>
      <c r="P8991" s="64"/>
    </row>
    <row r="8992" spans="2:16" x14ac:dyDescent="0.3">
      <c r="B8992"/>
      <c r="I8992" s="64"/>
      <c r="J8992" s="64"/>
      <c r="K8992" s="64"/>
      <c r="L8992" s="64"/>
      <c r="M8992" s="64"/>
      <c r="N8992" s="64"/>
      <c r="O8992" s="64"/>
      <c r="P8992" s="64"/>
    </row>
    <row r="8993" spans="2:16" x14ac:dyDescent="0.3">
      <c r="B8993"/>
      <c r="I8993" s="64"/>
      <c r="J8993" s="64"/>
      <c r="K8993" s="64"/>
      <c r="L8993" s="64"/>
      <c r="M8993" s="64"/>
      <c r="N8993" s="64"/>
      <c r="O8993" s="64"/>
      <c r="P8993" s="64"/>
    </row>
    <row r="8994" spans="2:16" x14ac:dyDescent="0.3">
      <c r="B8994"/>
      <c r="I8994" s="64"/>
      <c r="J8994" s="64"/>
      <c r="K8994" s="64"/>
      <c r="L8994" s="64"/>
      <c r="M8994" s="64"/>
      <c r="N8994" s="64"/>
      <c r="O8994" s="64"/>
      <c r="P8994" s="64"/>
    </row>
    <row r="8995" spans="2:16" x14ac:dyDescent="0.3">
      <c r="B8995"/>
      <c r="I8995" s="64"/>
      <c r="J8995" s="64"/>
      <c r="K8995" s="64"/>
      <c r="L8995" s="64"/>
      <c r="M8995" s="64"/>
      <c r="N8995" s="64"/>
      <c r="O8995" s="64"/>
      <c r="P8995" s="64"/>
    </row>
    <row r="8996" spans="2:16" x14ac:dyDescent="0.3">
      <c r="B8996"/>
      <c r="I8996" s="64"/>
      <c r="J8996" s="64"/>
      <c r="K8996" s="64"/>
      <c r="L8996" s="64"/>
      <c r="M8996" s="64"/>
      <c r="N8996" s="64"/>
      <c r="O8996" s="64"/>
      <c r="P8996" s="64"/>
    </row>
    <row r="8997" spans="2:16" x14ac:dyDescent="0.3">
      <c r="B8997"/>
      <c r="I8997" s="64"/>
      <c r="J8997" s="64"/>
      <c r="K8997" s="64"/>
      <c r="L8997" s="64"/>
      <c r="M8997" s="64"/>
      <c r="N8997" s="64"/>
      <c r="O8997" s="64"/>
      <c r="P8997" s="64"/>
    </row>
    <row r="8998" spans="2:16" x14ac:dyDescent="0.3">
      <c r="B8998"/>
      <c r="I8998" s="64"/>
      <c r="J8998" s="64"/>
      <c r="K8998" s="64"/>
      <c r="L8998" s="64"/>
      <c r="M8998" s="64"/>
      <c r="N8998" s="64"/>
      <c r="O8998" s="64"/>
      <c r="P8998" s="64"/>
    </row>
    <row r="8999" spans="2:16" x14ac:dyDescent="0.3">
      <c r="B8999"/>
      <c r="I8999" s="64"/>
      <c r="J8999" s="64"/>
      <c r="K8999" s="64"/>
      <c r="L8999" s="64"/>
      <c r="M8999" s="64"/>
      <c r="N8999" s="64"/>
      <c r="O8999" s="64"/>
      <c r="P8999" s="64"/>
    </row>
    <row r="9000" spans="2:16" x14ac:dyDescent="0.3">
      <c r="B9000"/>
      <c r="I9000" s="64"/>
      <c r="J9000" s="64"/>
      <c r="K9000" s="64"/>
      <c r="L9000" s="64"/>
      <c r="M9000" s="64"/>
      <c r="N9000" s="64"/>
      <c r="O9000" s="64"/>
      <c r="P9000" s="64"/>
    </row>
    <row r="9001" spans="2:16" x14ac:dyDescent="0.3">
      <c r="B9001"/>
      <c r="I9001" s="64"/>
      <c r="J9001" s="64"/>
      <c r="K9001" s="64"/>
      <c r="L9001" s="64"/>
      <c r="M9001" s="64"/>
      <c r="N9001" s="64"/>
      <c r="O9001" s="64"/>
      <c r="P9001" s="64"/>
    </row>
    <row r="9002" spans="2:16" x14ac:dyDescent="0.3">
      <c r="B9002"/>
      <c r="I9002" s="64"/>
      <c r="J9002" s="64"/>
      <c r="K9002" s="64"/>
      <c r="L9002" s="64"/>
      <c r="M9002" s="64"/>
      <c r="N9002" s="64"/>
      <c r="O9002" s="64"/>
      <c r="P9002" s="64"/>
    </row>
    <row r="9003" spans="2:16" x14ac:dyDescent="0.3">
      <c r="B9003"/>
      <c r="I9003" s="64"/>
      <c r="J9003" s="64"/>
      <c r="K9003" s="64"/>
      <c r="L9003" s="64"/>
      <c r="M9003" s="64"/>
      <c r="N9003" s="64"/>
      <c r="O9003" s="64"/>
      <c r="P9003" s="64"/>
    </row>
    <row r="9004" spans="2:16" x14ac:dyDescent="0.3">
      <c r="B9004"/>
      <c r="I9004" s="64"/>
      <c r="J9004" s="64"/>
      <c r="K9004" s="64"/>
      <c r="L9004" s="64"/>
      <c r="M9004" s="64"/>
      <c r="N9004" s="64"/>
      <c r="O9004" s="64"/>
      <c r="P9004" s="64"/>
    </row>
    <row r="9005" spans="2:16" x14ac:dyDescent="0.3">
      <c r="B9005"/>
      <c r="I9005" s="64"/>
      <c r="J9005" s="64"/>
      <c r="K9005" s="64"/>
      <c r="L9005" s="64"/>
      <c r="M9005" s="64"/>
      <c r="N9005" s="64"/>
      <c r="O9005" s="64"/>
      <c r="P9005" s="64"/>
    </row>
    <row r="9006" spans="2:16" x14ac:dyDescent="0.3">
      <c r="B9006"/>
      <c r="I9006" s="64"/>
      <c r="J9006" s="64"/>
      <c r="K9006" s="64"/>
      <c r="L9006" s="64"/>
      <c r="M9006" s="64"/>
      <c r="N9006" s="64"/>
      <c r="O9006" s="64"/>
      <c r="P9006" s="64"/>
    </row>
    <row r="9007" spans="2:16" x14ac:dyDescent="0.3">
      <c r="B9007"/>
      <c r="I9007" s="64"/>
      <c r="J9007" s="64"/>
      <c r="K9007" s="64"/>
      <c r="L9007" s="64"/>
      <c r="M9007" s="64"/>
      <c r="N9007" s="64"/>
      <c r="O9007" s="64"/>
      <c r="P9007" s="64"/>
    </row>
    <row r="9008" spans="2:16" x14ac:dyDescent="0.3">
      <c r="B9008"/>
      <c r="I9008" s="64"/>
      <c r="J9008" s="64"/>
      <c r="K9008" s="64"/>
      <c r="L9008" s="64"/>
      <c r="M9008" s="64"/>
      <c r="N9008" s="64"/>
      <c r="O9008" s="64"/>
      <c r="P9008" s="64"/>
    </row>
    <row r="9009" spans="2:16" x14ac:dyDescent="0.3">
      <c r="B9009"/>
      <c r="I9009" s="64"/>
      <c r="J9009" s="64"/>
      <c r="K9009" s="64"/>
      <c r="L9009" s="64"/>
      <c r="M9009" s="64"/>
      <c r="N9009" s="64"/>
      <c r="O9009" s="64"/>
      <c r="P9009" s="64"/>
    </row>
    <row r="9010" spans="2:16" x14ac:dyDescent="0.3">
      <c r="B9010"/>
      <c r="I9010" s="64"/>
      <c r="J9010" s="64"/>
      <c r="K9010" s="64"/>
      <c r="L9010" s="64"/>
      <c r="M9010" s="64"/>
      <c r="N9010" s="64"/>
      <c r="O9010" s="64"/>
      <c r="P9010" s="64"/>
    </row>
    <row r="9011" spans="2:16" x14ac:dyDescent="0.3">
      <c r="B9011"/>
      <c r="I9011" s="64"/>
      <c r="J9011" s="64"/>
      <c r="K9011" s="64"/>
      <c r="L9011" s="64"/>
      <c r="M9011" s="64"/>
      <c r="N9011" s="64"/>
      <c r="O9011" s="64"/>
      <c r="P9011" s="64"/>
    </row>
    <row r="9012" spans="2:16" x14ac:dyDescent="0.3">
      <c r="B9012"/>
      <c r="I9012" s="64"/>
      <c r="J9012" s="64"/>
      <c r="K9012" s="64"/>
      <c r="L9012" s="64"/>
      <c r="M9012" s="64"/>
      <c r="N9012" s="64"/>
      <c r="O9012" s="64"/>
      <c r="P9012" s="64"/>
    </row>
    <row r="9013" spans="2:16" x14ac:dyDescent="0.3">
      <c r="B9013"/>
      <c r="I9013" s="64"/>
      <c r="J9013" s="64"/>
      <c r="K9013" s="64"/>
      <c r="L9013" s="64"/>
      <c r="M9013" s="64"/>
      <c r="N9013" s="64"/>
      <c r="O9013" s="64"/>
      <c r="P9013" s="64"/>
    </row>
    <row r="9014" spans="2:16" x14ac:dyDescent="0.3">
      <c r="B9014"/>
      <c r="I9014" s="64"/>
      <c r="J9014" s="64"/>
      <c r="K9014" s="64"/>
      <c r="L9014" s="64"/>
      <c r="M9014" s="64"/>
      <c r="N9014" s="64"/>
      <c r="O9014" s="64"/>
      <c r="P9014" s="64"/>
    </row>
    <row r="9015" spans="2:16" x14ac:dyDescent="0.3">
      <c r="B9015"/>
      <c r="I9015" s="64"/>
      <c r="J9015" s="64"/>
      <c r="K9015" s="64"/>
      <c r="L9015" s="64"/>
      <c r="M9015" s="64"/>
      <c r="N9015" s="64"/>
      <c r="O9015" s="64"/>
      <c r="P9015" s="64"/>
    </row>
    <row r="9016" spans="2:16" x14ac:dyDescent="0.3">
      <c r="B9016"/>
      <c r="I9016" s="64"/>
      <c r="J9016" s="64"/>
      <c r="K9016" s="64"/>
      <c r="L9016" s="64"/>
      <c r="M9016" s="64"/>
      <c r="N9016" s="64"/>
      <c r="O9016" s="64"/>
      <c r="P9016" s="64"/>
    </row>
    <row r="9017" spans="2:16" x14ac:dyDescent="0.3">
      <c r="B9017"/>
      <c r="I9017" s="64"/>
      <c r="J9017" s="64"/>
      <c r="K9017" s="64"/>
      <c r="L9017" s="64"/>
      <c r="M9017" s="64"/>
      <c r="N9017" s="64"/>
      <c r="O9017" s="64"/>
      <c r="P9017" s="64"/>
    </row>
    <row r="9018" spans="2:16" x14ac:dyDescent="0.3">
      <c r="B9018"/>
      <c r="I9018" s="64"/>
      <c r="J9018" s="64"/>
      <c r="K9018" s="64"/>
      <c r="L9018" s="64"/>
      <c r="M9018" s="64"/>
      <c r="N9018" s="64"/>
      <c r="O9018" s="64"/>
      <c r="P9018" s="64"/>
    </row>
    <row r="9019" spans="2:16" x14ac:dyDescent="0.3">
      <c r="B9019"/>
      <c r="I9019" s="64"/>
      <c r="J9019" s="64"/>
      <c r="K9019" s="64"/>
      <c r="L9019" s="64"/>
      <c r="M9019" s="64"/>
      <c r="N9019" s="64"/>
      <c r="O9019" s="64"/>
      <c r="P9019" s="64"/>
    </row>
    <row r="9020" spans="2:16" x14ac:dyDescent="0.3">
      <c r="B9020"/>
      <c r="I9020" s="64"/>
      <c r="J9020" s="64"/>
      <c r="K9020" s="64"/>
      <c r="L9020" s="64"/>
      <c r="M9020" s="64"/>
      <c r="N9020" s="64"/>
      <c r="O9020" s="64"/>
      <c r="P9020" s="64"/>
    </row>
    <row r="9021" spans="2:16" x14ac:dyDescent="0.3">
      <c r="B9021"/>
      <c r="I9021" s="64"/>
      <c r="J9021" s="64"/>
      <c r="K9021" s="64"/>
      <c r="L9021" s="64"/>
      <c r="M9021" s="64"/>
      <c r="N9021" s="64"/>
      <c r="O9021" s="64"/>
      <c r="P9021" s="64"/>
    </row>
    <row r="9022" spans="2:16" x14ac:dyDescent="0.3">
      <c r="B9022"/>
      <c r="I9022" s="64"/>
      <c r="J9022" s="64"/>
      <c r="K9022" s="64"/>
      <c r="L9022" s="64"/>
      <c r="M9022" s="64"/>
      <c r="N9022" s="64"/>
      <c r="O9022" s="64"/>
      <c r="P9022" s="64"/>
    </row>
    <row r="9023" spans="2:16" x14ac:dyDescent="0.3">
      <c r="B9023"/>
      <c r="I9023" s="64"/>
      <c r="J9023" s="64"/>
      <c r="K9023" s="64"/>
      <c r="L9023" s="64"/>
      <c r="M9023" s="64"/>
      <c r="N9023" s="64"/>
      <c r="O9023" s="64"/>
      <c r="P9023" s="64"/>
    </row>
    <row r="9024" spans="2:16" x14ac:dyDescent="0.3">
      <c r="B9024"/>
      <c r="I9024" s="64"/>
      <c r="J9024" s="64"/>
      <c r="K9024" s="64"/>
      <c r="L9024" s="64"/>
      <c r="M9024" s="64"/>
      <c r="N9024" s="64"/>
      <c r="O9024" s="64"/>
      <c r="P9024" s="64"/>
    </row>
    <row r="9025" spans="2:16" x14ac:dyDescent="0.3">
      <c r="B9025"/>
      <c r="I9025" s="64"/>
      <c r="J9025" s="64"/>
      <c r="K9025" s="64"/>
      <c r="L9025" s="64"/>
      <c r="M9025" s="64"/>
      <c r="N9025" s="64"/>
      <c r="O9025" s="64"/>
      <c r="P9025" s="64"/>
    </row>
    <row r="9026" spans="2:16" x14ac:dyDescent="0.3">
      <c r="B9026"/>
      <c r="I9026" s="64"/>
      <c r="J9026" s="64"/>
      <c r="K9026" s="64"/>
      <c r="L9026" s="64"/>
      <c r="M9026" s="64"/>
      <c r="N9026" s="64"/>
      <c r="O9026" s="64"/>
      <c r="P9026" s="64"/>
    </row>
    <row r="9027" spans="2:16" x14ac:dyDescent="0.3">
      <c r="B9027"/>
      <c r="I9027" s="64"/>
      <c r="J9027" s="64"/>
      <c r="K9027" s="64"/>
      <c r="L9027" s="64"/>
      <c r="M9027" s="64"/>
      <c r="N9027" s="64"/>
      <c r="O9027" s="64"/>
      <c r="P9027" s="64"/>
    </row>
    <row r="9028" spans="2:16" x14ac:dyDescent="0.3">
      <c r="B9028"/>
      <c r="I9028" s="64"/>
      <c r="J9028" s="64"/>
      <c r="K9028" s="64"/>
      <c r="L9028" s="64"/>
      <c r="M9028" s="64"/>
      <c r="N9028" s="64"/>
      <c r="O9028" s="64"/>
      <c r="P9028" s="64"/>
    </row>
    <row r="9029" spans="2:16" x14ac:dyDescent="0.3">
      <c r="B9029"/>
      <c r="I9029" s="64"/>
      <c r="J9029" s="64"/>
      <c r="K9029" s="64"/>
      <c r="L9029" s="64"/>
      <c r="M9029" s="64"/>
      <c r="N9029" s="64"/>
      <c r="O9029" s="64"/>
      <c r="P9029" s="64"/>
    </row>
    <row r="9030" spans="2:16" x14ac:dyDescent="0.3">
      <c r="B9030"/>
      <c r="I9030" s="64"/>
      <c r="J9030" s="64"/>
      <c r="K9030" s="64"/>
      <c r="L9030" s="64"/>
      <c r="M9030" s="64"/>
      <c r="N9030" s="64"/>
      <c r="O9030" s="64"/>
      <c r="P9030" s="64"/>
    </row>
    <row r="9031" spans="2:16" x14ac:dyDescent="0.3">
      <c r="B9031"/>
      <c r="I9031" s="64"/>
      <c r="J9031" s="64"/>
      <c r="K9031" s="64"/>
      <c r="L9031" s="64"/>
      <c r="M9031" s="64"/>
      <c r="N9031" s="64"/>
      <c r="O9031" s="64"/>
      <c r="P9031" s="64"/>
    </row>
    <row r="9032" spans="2:16" x14ac:dyDescent="0.3">
      <c r="B9032"/>
      <c r="I9032" s="64"/>
      <c r="J9032" s="64"/>
      <c r="K9032" s="64"/>
      <c r="L9032" s="64"/>
      <c r="M9032" s="64"/>
      <c r="N9032" s="64"/>
      <c r="O9032" s="64"/>
      <c r="P9032" s="64"/>
    </row>
    <row r="9033" spans="2:16" x14ac:dyDescent="0.3">
      <c r="B9033"/>
      <c r="I9033" s="64"/>
      <c r="J9033" s="64"/>
      <c r="K9033" s="64"/>
      <c r="L9033" s="64"/>
      <c r="M9033" s="64"/>
      <c r="N9033" s="64"/>
      <c r="O9033" s="64"/>
      <c r="P9033" s="64"/>
    </row>
    <row r="9034" spans="2:16" x14ac:dyDescent="0.3">
      <c r="B9034"/>
      <c r="I9034" s="64"/>
      <c r="J9034" s="64"/>
      <c r="K9034" s="64"/>
      <c r="L9034" s="64"/>
      <c r="M9034" s="64"/>
      <c r="N9034" s="64"/>
      <c r="O9034" s="64"/>
      <c r="P9034" s="64"/>
    </row>
    <row r="9035" spans="2:16" x14ac:dyDescent="0.3">
      <c r="B9035"/>
      <c r="I9035" s="64"/>
      <c r="J9035" s="64"/>
      <c r="K9035" s="64"/>
      <c r="L9035" s="64"/>
      <c r="M9035" s="64"/>
      <c r="N9035" s="64"/>
      <c r="O9035" s="64"/>
      <c r="P9035" s="64"/>
    </row>
    <row r="9036" spans="2:16" x14ac:dyDescent="0.3">
      <c r="B9036"/>
      <c r="I9036" s="64"/>
      <c r="J9036" s="64"/>
      <c r="K9036" s="64"/>
      <c r="L9036" s="64"/>
      <c r="M9036" s="64"/>
      <c r="N9036" s="64"/>
      <c r="O9036" s="64"/>
      <c r="P9036" s="64"/>
    </row>
    <row r="9037" spans="2:16" x14ac:dyDescent="0.3">
      <c r="B9037"/>
      <c r="I9037" s="64"/>
      <c r="J9037" s="64"/>
      <c r="K9037" s="64"/>
      <c r="L9037" s="64"/>
      <c r="M9037" s="64"/>
      <c r="N9037" s="64"/>
      <c r="O9037" s="64"/>
      <c r="P9037" s="64"/>
    </row>
    <row r="9038" spans="2:16" x14ac:dyDescent="0.3">
      <c r="B9038"/>
      <c r="I9038" s="64"/>
      <c r="J9038" s="64"/>
      <c r="K9038" s="64"/>
      <c r="L9038" s="64"/>
      <c r="M9038" s="64"/>
      <c r="N9038" s="64"/>
      <c r="O9038" s="64"/>
      <c r="P9038" s="64"/>
    </row>
    <row r="9039" spans="2:16" x14ac:dyDescent="0.3">
      <c r="B9039"/>
      <c r="I9039" s="64"/>
      <c r="J9039" s="64"/>
      <c r="K9039" s="64"/>
      <c r="L9039" s="64"/>
      <c r="M9039" s="64"/>
      <c r="N9039" s="64"/>
      <c r="O9039" s="64"/>
      <c r="P9039" s="64"/>
    </row>
    <row r="9040" spans="2:16" x14ac:dyDescent="0.3">
      <c r="B9040"/>
      <c r="I9040" s="64"/>
      <c r="J9040" s="64"/>
      <c r="K9040" s="64"/>
      <c r="L9040" s="64"/>
      <c r="M9040" s="64"/>
      <c r="N9040" s="64"/>
      <c r="O9040" s="64"/>
      <c r="P9040" s="64"/>
    </row>
    <row r="9041" spans="2:16" x14ac:dyDescent="0.3">
      <c r="B9041"/>
      <c r="I9041" s="64"/>
      <c r="J9041" s="64"/>
      <c r="K9041" s="64"/>
      <c r="L9041" s="64"/>
      <c r="M9041" s="64"/>
      <c r="N9041" s="64"/>
      <c r="O9041" s="64"/>
      <c r="P9041" s="64"/>
    </row>
    <row r="9042" spans="2:16" x14ac:dyDescent="0.3">
      <c r="B9042"/>
      <c r="I9042" s="64"/>
      <c r="J9042" s="64"/>
      <c r="K9042" s="64"/>
      <c r="L9042" s="64"/>
      <c r="M9042" s="64"/>
      <c r="N9042" s="64"/>
      <c r="O9042" s="64"/>
      <c r="P9042" s="64"/>
    </row>
    <row r="9043" spans="2:16" x14ac:dyDescent="0.3">
      <c r="B9043"/>
      <c r="I9043" s="64"/>
      <c r="J9043" s="64"/>
      <c r="K9043" s="64"/>
      <c r="L9043" s="64"/>
      <c r="M9043" s="64"/>
      <c r="N9043" s="64"/>
      <c r="O9043" s="64"/>
      <c r="P9043" s="64"/>
    </row>
    <row r="9044" spans="2:16" x14ac:dyDescent="0.3">
      <c r="B9044"/>
      <c r="I9044" s="64"/>
      <c r="J9044" s="64"/>
      <c r="K9044" s="64"/>
      <c r="L9044" s="64"/>
      <c r="M9044" s="64"/>
      <c r="N9044" s="64"/>
      <c r="O9044" s="64"/>
      <c r="P9044" s="64"/>
    </row>
    <row r="9045" spans="2:16" x14ac:dyDescent="0.3">
      <c r="B9045"/>
      <c r="I9045" s="64"/>
      <c r="J9045" s="64"/>
      <c r="K9045" s="64"/>
      <c r="L9045" s="64"/>
      <c r="M9045" s="64"/>
      <c r="N9045" s="64"/>
      <c r="O9045" s="64"/>
      <c r="P9045" s="64"/>
    </row>
    <row r="9046" spans="2:16" x14ac:dyDescent="0.3">
      <c r="B9046"/>
      <c r="I9046" s="64"/>
      <c r="J9046" s="64"/>
      <c r="K9046" s="64"/>
      <c r="L9046" s="64"/>
      <c r="M9046" s="64"/>
      <c r="N9046" s="64"/>
      <c r="O9046" s="64"/>
      <c r="P9046" s="64"/>
    </row>
    <row r="9047" spans="2:16" x14ac:dyDescent="0.3">
      <c r="B9047"/>
      <c r="I9047" s="64"/>
      <c r="J9047" s="64"/>
      <c r="K9047" s="64"/>
      <c r="L9047" s="64"/>
      <c r="M9047" s="64"/>
      <c r="N9047" s="64"/>
      <c r="O9047" s="64"/>
      <c r="P9047" s="64"/>
    </row>
    <row r="9048" spans="2:16" x14ac:dyDescent="0.3">
      <c r="B9048"/>
      <c r="I9048" s="64"/>
      <c r="J9048" s="64"/>
      <c r="K9048" s="64"/>
      <c r="L9048" s="64"/>
      <c r="M9048" s="64"/>
      <c r="N9048" s="64"/>
      <c r="O9048" s="64"/>
      <c r="P9048" s="64"/>
    </row>
    <row r="9049" spans="2:16" x14ac:dyDescent="0.3">
      <c r="B9049"/>
      <c r="I9049" s="64"/>
      <c r="J9049" s="64"/>
      <c r="K9049" s="64"/>
      <c r="L9049" s="64"/>
      <c r="M9049" s="64"/>
      <c r="N9049" s="64"/>
      <c r="O9049" s="64"/>
      <c r="P9049" s="64"/>
    </row>
    <row r="9050" spans="2:16" x14ac:dyDescent="0.3">
      <c r="B9050"/>
      <c r="I9050" s="64"/>
      <c r="J9050" s="64"/>
      <c r="K9050" s="64"/>
      <c r="L9050" s="64"/>
      <c r="M9050" s="64"/>
      <c r="N9050" s="64"/>
      <c r="O9050" s="64"/>
      <c r="P9050" s="64"/>
    </row>
    <row r="9051" spans="2:16" x14ac:dyDescent="0.3">
      <c r="B9051"/>
      <c r="I9051" s="64"/>
      <c r="J9051" s="64"/>
      <c r="K9051" s="64"/>
      <c r="L9051" s="64"/>
      <c r="M9051" s="64"/>
      <c r="N9051" s="64"/>
      <c r="O9051" s="64"/>
      <c r="P9051" s="64"/>
    </row>
    <row r="9052" spans="2:16" x14ac:dyDescent="0.3">
      <c r="B9052"/>
      <c r="I9052" s="64"/>
      <c r="J9052" s="64"/>
      <c r="K9052" s="64"/>
      <c r="L9052" s="64"/>
      <c r="M9052" s="64"/>
      <c r="N9052" s="64"/>
      <c r="O9052" s="64"/>
      <c r="P9052" s="64"/>
    </row>
    <row r="9053" spans="2:16" x14ac:dyDescent="0.3">
      <c r="B9053"/>
      <c r="I9053" s="64"/>
      <c r="J9053" s="64"/>
      <c r="K9053" s="64"/>
      <c r="L9053" s="64"/>
      <c r="M9053" s="64"/>
      <c r="N9053" s="64"/>
      <c r="O9053" s="64"/>
      <c r="P9053" s="64"/>
    </row>
    <row r="9054" spans="2:16" x14ac:dyDescent="0.3">
      <c r="B9054"/>
      <c r="I9054" s="64"/>
      <c r="J9054" s="64"/>
      <c r="K9054" s="64"/>
      <c r="L9054" s="64"/>
      <c r="M9054" s="64"/>
      <c r="N9054" s="64"/>
      <c r="O9054" s="64"/>
      <c r="P9054" s="64"/>
    </row>
    <row r="9055" spans="2:16" x14ac:dyDescent="0.3">
      <c r="B9055"/>
      <c r="I9055" s="64"/>
      <c r="J9055" s="64"/>
      <c r="K9055" s="64"/>
      <c r="L9055" s="64"/>
      <c r="M9055" s="64"/>
      <c r="N9055" s="64"/>
      <c r="O9055" s="64"/>
      <c r="P9055" s="64"/>
    </row>
    <row r="9056" spans="2:16" x14ac:dyDescent="0.3">
      <c r="B9056"/>
      <c r="I9056" s="64"/>
      <c r="J9056" s="64"/>
      <c r="K9056" s="64"/>
      <c r="L9056" s="64"/>
      <c r="M9056" s="64"/>
      <c r="N9056" s="64"/>
      <c r="O9056" s="64"/>
      <c r="P9056" s="64"/>
    </row>
    <row r="9057" spans="2:16" x14ac:dyDescent="0.3">
      <c r="B9057"/>
      <c r="I9057" s="64"/>
      <c r="J9057" s="64"/>
      <c r="K9057" s="64"/>
      <c r="L9057" s="64"/>
      <c r="M9057" s="64"/>
      <c r="N9057" s="64"/>
      <c r="O9057" s="64"/>
      <c r="P9057" s="64"/>
    </row>
    <row r="9058" spans="2:16" x14ac:dyDescent="0.3">
      <c r="B9058"/>
      <c r="I9058" s="64"/>
      <c r="J9058" s="64"/>
      <c r="K9058" s="64"/>
      <c r="L9058" s="64"/>
      <c r="M9058" s="64"/>
      <c r="N9058" s="64"/>
      <c r="O9058" s="64"/>
      <c r="P9058" s="64"/>
    </row>
    <row r="9059" spans="2:16" x14ac:dyDescent="0.3">
      <c r="B9059"/>
      <c r="I9059" s="64"/>
      <c r="J9059" s="64"/>
      <c r="K9059" s="64"/>
      <c r="L9059" s="64"/>
      <c r="M9059" s="64"/>
      <c r="N9059" s="64"/>
      <c r="O9059" s="64"/>
      <c r="P9059" s="64"/>
    </row>
    <row r="9060" spans="2:16" x14ac:dyDescent="0.3">
      <c r="B9060"/>
      <c r="I9060" s="64"/>
      <c r="J9060" s="64"/>
      <c r="K9060" s="64"/>
      <c r="L9060" s="64"/>
      <c r="M9060" s="64"/>
      <c r="N9060" s="64"/>
      <c r="O9060" s="64"/>
      <c r="P9060" s="64"/>
    </row>
    <row r="9061" spans="2:16" x14ac:dyDescent="0.3">
      <c r="B9061"/>
      <c r="I9061" s="64"/>
      <c r="J9061" s="64"/>
      <c r="K9061" s="64"/>
      <c r="L9061" s="64"/>
      <c r="M9061" s="64"/>
      <c r="N9061" s="64"/>
      <c r="O9061" s="64"/>
      <c r="P9061" s="64"/>
    </row>
    <row r="9062" spans="2:16" x14ac:dyDescent="0.3">
      <c r="B9062"/>
      <c r="I9062" s="64"/>
      <c r="J9062" s="64"/>
      <c r="K9062" s="64"/>
      <c r="L9062" s="64"/>
      <c r="M9062" s="64"/>
      <c r="N9062" s="64"/>
      <c r="O9062" s="64"/>
      <c r="P9062" s="64"/>
    </row>
    <row r="9063" spans="2:16" x14ac:dyDescent="0.3">
      <c r="B9063"/>
      <c r="I9063" s="64"/>
      <c r="J9063" s="64"/>
      <c r="K9063" s="64"/>
      <c r="L9063" s="64"/>
      <c r="M9063" s="64"/>
      <c r="N9063" s="64"/>
      <c r="O9063" s="64"/>
      <c r="P9063" s="64"/>
    </row>
    <row r="9064" spans="2:16" x14ac:dyDescent="0.3">
      <c r="B9064"/>
      <c r="I9064" s="64"/>
      <c r="J9064" s="64"/>
      <c r="K9064" s="64"/>
      <c r="L9064" s="64"/>
      <c r="M9064" s="64"/>
      <c r="N9064" s="64"/>
      <c r="O9064" s="64"/>
      <c r="P9064" s="64"/>
    </row>
    <row r="9065" spans="2:16" x14ac:dyDescent="0.3">
      <c r="B9065"/>
      <c r="I9065" s="64"/>
      <c r="J9065" s="64"/>
      <c r="K9065" s="64"/>
      <c r="L9065" s="64"/>
      <c r="M9065" s="64"/>
      <c r="N9065" s="64"/>
      <c r="O9065" s="64"/>
      <c r="P9065" s="64"/>
    </row>
    <row r="9066" spans="2:16" x14ac:dyDescent="0.3">
      <c r="B9066"/>
      <c r="I9066" s="64"/>
      <c r="J9066" s="64"/>
      <c r="K9066" s="64"/>
      <c r="L9066" s="64"/>
      <c r="M9066" s="64"/>
      <c r="N9066" s="64"/>
      <c r="O9066" s="64"/>
      <c r="P9066" s="64"/>
    </row>
    <row r="9067" spans="2:16" x14ac:dyDescent="0.3">
      <c r="B9067"/>
      <c r="I9067" s="64"/>
      <c r="J9067" s="64"/>
      <c r="K9067" s="64"/>
      <c r="L9067" s="64"/>
      <c r="M9067" s="64"/>
      <c r="N9067" s="64"/>
      <c r="O9067" s="64"/>
      <c r="P9067" s="64"/>
    </row>
    <row r="9068" spans="2:16" x14ac:dyDescent="0.3">
      <c r="B9068"/>
      <c r="I9068" s="64"/>
      <c r="J9068" s="64"/>
      <c r="K9068" s="64"/>
      <c r="L9068" s="64"/>
      <c r="M9068" s="64"/>
      <c r="N9068" s="64"/>
      <c r="O9068" s="64"/>
      <c r="P9068" s="64"/>
    </row>
    <row r="9069" spans="2:16" x14ac:dyDescent="0.3">
      <c r="B9069"/>
      <c r="I9069" s="64"/>
      <c r="J9069" s="64"/>
      <c r="K9069" s="64"/>
      <c r="L9069" s="64"/>
      <c r="M9069" s="64"/>
      <c r="N9069" s="64"/>
      <c r="O9069" s="64"/>
      <c r="P9069" s="64"/>
    </row>
    <row r="9070" spans="2:16" x14ac:dyDescent="0.3">
      <c r="B9070"/>
      <c r="I9070" s="64"/>
      <c r="J9070" s="64"/>
      <c r="K9070" s="64"/>
      <c r="L9070" s="64"/>
      <c r="M9070" s="64"/>
      <c r="N9070" s="64"/>
      <c r="O9070" s="64"/>
      <c r="P9070" s="64"/>
    </row>
    <row r="9071" spans="2:16" x14ac:dyDescent="0.3">
      <c r="B9071"/>
      <c r="I9071" s="64"/>
      <c r="J9071" s="64"/>
      <c r="K9071" s="64"/>
      <c r="L9071" s="64"/>
      <c r="M9071" s="64"/>
      <c r="N9071" s="64"/>
      <c r="O9071" s="64"/>
      <c r="P9071" s="64"/>
    </row>
    <row r="9072" spans="2:16" x14ac:dyDescent="0.3">
      <c r="B9072"/>
      <c r="I9072" s="64"/>
      <c r="J9072" s="64"/>
      <c r="K9072" s="64"/>
      <c r="L9072" s="64"/>
      <c r="M9072" s="64"/>
      <c r="N9072" s="64"/>
      <c r="O9072" s="64"/>
      <c r="P9072" s="64"/>
    </row>
    <row r="9073" spans="2:16" x14ac:dyDescent="0.3">
      <c r="B9073"/>
      <c r="I9073" s="64"/>
      <c r="J9073" s="64"/>
      <c r="K9073" s="64"/>
      <c r="L9073" s="64"/>
      <c r="M9073" s="64"/>
      <c r="N9073" s="64"/>
      <c r="O9073" s="64"/>
      <c r="P9073" s="64"/>
    </row>
    <row r="9074" spans="2:16" x14ac:dyDescent="0.3">
      <c r="B9074"/>
      <c r="I9074" s="64"/>
      <c r="J9074" s="64"/>
      <c r="K9074" s="64"/>
      <c r="L9074" s="64"/>
      <c r="M9074" s="64"/>
      <c r="N9074" s="64"/>
      <c r="O9074" s="64"/>
      <c r="P9074" s="64"/>
    </row>
    <row r="9075" spans="2:16" x14ac:dyDescent="0.3">
      <c r="B9075"/>
      <c r="I9075" s="64"/>
      <c r="J9075" s="64"/>
      <c r="K9075" s="64"/>
      <c r="L9075" s="64"/>
      <c r="M9075" s="64"/>
      <c r="N9075" s="64"/>
      <c r="O9075" s="64"/>
      <c r="P9075" s="64"/>
    </row>
    <row r="9076" spans="2:16" x14ac:dyDescent="0.3">
      <c r="B9076"/>
      <c r="I9076" s="64"/>
      <c r="J9076" s="64"/>
      <c r="K9076" s="64"/>
      <c r="L9076" s="64"/>
      <c r="M9076" s="64"/>
      <c r="N9076" s="64"/>
      <c r="O9076" s="64"/>
      <c r="P9076" s="64"/>
    </row>
    <row r="9077" spans="2:16" x14ac:dyDescent="0.3">
      <c r="B9077"/>
      <c r="I9077" s="64"/>
      <c r="J9077" s="64"/>
      <c r="K9077" s="64"/>
      <c r="L9077" s="64"/>
      <c r="M9077" s="64"/>
      <c r="N9077" s="64"/>
      <c r="O9077" s="64"/>
      <c r="P9077" s="64"/>
    </row>
    <row r="9078" spans="2:16" x14ac:dyDescent="0.3">
      <c r="B9078"/>
      <c r="I9078" s="64"/>
      <c r="J9078" s="64"/>
      <c r="K9078" s="64"/>
      <c r="L9078" s="64"/>
      <c r="M9078" s="64"/>
      <c r="N9078" s="64"/>
      <c r="O9078" s="64"/>
      <c r="P9078" s="64"/>
    </row>
    <row r="9079" spans="2:16" x14ac:dyDescent="0.3">
      <c r="B9079"/>
      <c r="I9079" s="64"/>
      <c r="J9079" s="64"/>
      <c r="K9079" s="64"/>
      <c r="L9079" s="64"/>
      <c r="M9079" s="64"/>
      <c r="N9079" s="64"/>
      <c r="O9079" s="64"/>
      <c r="P9079" s="64"/>
    </row>
    <row r="9080" spans="2:16" x14ac:dyDescent="0.3">
      <c r="B9080"/>
      <c r="I9080" s="64"/>
      <c r="J9080" s="64"/>
      <c r="K9080" s="64"/>
      <c r="L9080" s="64"/>
      <c r="M9080" s="64"/>
      <c r="N9080" s="64"/>
      <c r="O9080" s="64"/>
      <c r="P9080" s="64"/>
    </row>
    <row r="9081" spans="2:16" x14ac:dyDescent="0.3">
      <c r="B9081"/>
      <c r="I9081" s="64"/>
      <c r="J9081" s="64"/>
      <c r="K9081" s="64"/>
      <c r="L9081" s="64"/>
      <c r="M9081" s="64"/>
      <c r="N9081" s="64"/>
      <c r="O9081" s="64"/>
      <c r="P9081" s="64"/>
    </row>
    <row r="9082" spans="2:16" x14ac:dyDescent="0.3">
      <c r="B9082"/>
      <c r="I9082" s="64"/>
      <c r="J9082" s="64"/>
      <c r="K9082" s="64"/>
      <c r="L9082" s="64"/>
      <c r="M9082" s="64"/>
      <c r="N9082" s="64"/>
      <c r="O9082" s="64"/>
      <c r="P9082" s="64"/>
    </row>
    <row r="9083" spans="2:16" x14ac:dyDescent="0.3">
      <c r="B9083"/>
      <c r="I9083" s="64"/>
      <c r="J9083" s="64"/>
      <c r="K9083" s="64"/>
      <c r="L9083" s="64"/>
      <c r="M9083" s="64"/>
      <c r="N9083" s="64"/>
      <c r="O9083" s="64"/>
      <c r="P9083" s="64"/>
    </row>
    <row r="9084" spans="2:16" x14ac:dyDescent="0.3">
      <c r="B9084"/>
      <c r="I9084" s="64"/>
      <c r="J9084" s="64"/>
      <c r="K9084" s="64"/>
      <c r="L9084" s="64"/>
      <c r="M9084" s="64"/>
      <c r="N9084" s="64"/>
      <c r="O9084" s="64"/>
      <c r="P9084" s="64"/>
    </row>
    <row r="9085" spans="2:16" x14ac:dyDescent="0.3">
      <c r="B9085"/>
      <c r="I9085" s="64"/>
      <c r="J9085" s="64"/>
      <c r="K9085" s="64"/>
      <c r="L9085" s="64"/>
      <c r="M9085" s="64"/>
      <c r="N9085" s="64"/>
      <c r="O9085" s="64"/>
      <c r="P9085" s="64"/>
    </row>
    <row r="9086" spans="2:16" x14ac:dyDescent="0.3">
      <c r="B9086"/>
      <c r="I9086" s="64"/>
      <c r="J9086" s="64"/>
      <c r="K9086" s="64"/>
      <c r="L9086" s="64"/>
      <c r="M9086" s="64"/>
      <c r="N9086" s="64"/>
      <c r="O9086" s="64"/>
      <c r="P9086" s="64"/>
    </row>
    <row r="9087" spans="2:16" x14ac:dyDescent="0.3">
      <c r="B9087"/>
      <c r="I9087" s="64"/>
      <c r="J9087" s="64"/>
      <c r="K9087" s="64"/>
      <c r="L9087" s="64"/>
      <c r="M9087" s="64"/>
      <c r="N9087" s="64"/>
      <c r="O9087" s="64"/>
      <c r="P9087" s="64"/>
    </row>
    <row r="9088" spans="2:16" x14ac:dyDescent="0.3">
      <c r="B9088"/>
      <c r="I9088" s="64"/>
      <c r="J9088" s="64"/>
      <c r="K9088" s="64"/>
      <c r="L9088" s="64"/>
      <c r="M9088" s="64"/>
      <c r="N9088" s="64"/>
      <c r="O9088" s="64"/>
      <c r="P9088" s="64"/>
    </row>
    <row r="9089" spans="2:16" x14ac:dyDescent="0.3">
      <c r="B9089"/>
      <c r="I9089" s="64"/>
      <c r="J9089" s="64"/>
      <c r="K9089" s="64"/>
      <c r="L9089" s="64"/>
      <c r="M9089" s="64"/>
      <c r="N9089" s="64"/>
      <c r="O9089" s="64"/>
      <c r="P9089" s="64"/>
    </row>
    <row r="9090" spans="2:16" x14ac:dyDescent="0.3">
      <c r="B9090"/>
      <c r="I9090" s="64"/>
      <c r="J9090" s="64"/>
      <c r="K9090" s="64"/>
      <c r="L9090" s="64"/>
      <c r="M9090" s="64"/>
      <c r="N9090" s="64"/>
      <c r="O9090" s="64"/>
      <c r="P9090" s="64"/>
    </row>
    <row r="9091" spans="2:16" x14ac:dyDescent="0.3">
      <c r="B9091"/>
      <c r="I9091" s="64"/>
      <c r="J9091" s="64"/>
      <c r="K9091" s="64"/>
      <c r="L9091" s="64"/>
      <c r="M9091" s="64"/>
      <c r="N9091" s="64"/>
      <c r="O9091" s="64"/>
      <c r="P9091" s="64"/>
    </row>
    <row r="9092" spans="2:16" x14ac:dyDescent="0.3">
      <c r="B9092"/>
      <c r="I9092" s="64"/>
      <c r="J9092" s="64"/>
      <c r="K9092" s="64"/>
      <c r="L9092" s="64"/>
      <c r="M9092" s="64"/>
      <c r="N9092" s="64"/>
      <c r="O9092" s="64"/>
      <c r="P9092" s="64"/>
    </row>
    <row r="9093" spans="2:16" x14ac:dyDescent="0.3">
      <c r="B9093"/>
      <c r="I9093" s="64"/>
      <c r="J9093" s="64"/>
      <c r="K9093" s="64"/>
      <c r="L9093" s="64"/>
      <c r="M9093" s="64"/>
      <c r="N9093" s="64"/>
      <c r="O9093" s="64"/>
      <c r="P9093" s="64"/>
    </row>
    <row r="9094" spans="2:16" x14ac:dyDescent="0.3">
      <c r="B9094"/>
      <c r="I9094" s="64"/>
      <c r="J9094" s="64"/>
      <c r="K9094" s="64"/>
      <c r="L9094" s="64"/>
      <c r="M9094" s="64"/>
      <c r="N9094" s="64"/>
      <c r="O9094" s="64"/>
      <c r="P9094" s="64"/>
    </row>
    <row r="9095" spans="2:16" x14ac:dyDescent="0.3">
      <c r="B9095"/>
      <c r="I9095" s="64"/>
      <c r="J9095" s="64"/>
      <c r="K9095" s="64"/>
      <c r="L9095" s="64"/>
      <c r="M9095" s="64"/>
      <c r="N9095" s="64"/>
      <c r="O9095" s="64"/>
      <c r="P9095" s="64"/>
    </row>
    <row r="9096" spans="2:16" x14ac:dyDescent="0.3">
      <c r="B9096"/>
      <c r="I9096" s="64"/>
      <c r="J9096" s="64"/>
      <c r="K9096" s="64"/>
      <c r="L9096" s="64"/>
      <c r="M9096" s="64"/>
      <c r="N9096" s="64"/>
      <c r="O9096" s="64"/>
      <c r="P9096" s="64"/>
    </row>
    <row r="9097" spans="2:16" x14ac:dyDescent="0.3">
      <c r="B9097"/>
      <c r="I9097" s="64"/>
      <c r="J9097" s="64"/>
      <c r="K9097" s="64"/>
      <c r="L9097" s="64"/>
      <c r="M9097" s="64"/>
      <c r="N9097" s="64"/>
      <c r="O9097" s="64"/>
      <c r="P9097" s="64"/>
    </row>
    <row r="9098" spans="2:16" x14ac:dyDescent="0.3">
      <c r="B9098"/>
      <c r="I9098" s="64"/>
      <c r="J9098" s="64"/>
      <c r="K9098" s="64"/>
      <c r="L9098" s="64"/>
      <c r="M9098" s="64"/>
      <c r="N9098" s="64"/>
      <c r="O9098" s="64"/>
      <c r="P9098" s="64"/>
    </row>
    <row r="9099" spans="2:16" x14ac:dyDescent="0.3">
      <c r="B9099"/>
      <c r="I9099" s="64"/>
      <c r="J9099" s="64"/>
      <c r="K9099" s="64"/>
      <c r="L9099" s="64"/>
      <c r="M9099" s="64"/>
      <c r="N9099" s="64"/>
      <c r="O9099" s="64"/>
      <c r="P9099" s="64"/>
    </row>
    <row r="9100" spans="2:16" x14ac:dyDescent="0.3">
      <c r="B9100"/>
      <c r="I9100" s="64"/>
      <c r="J9100" s="64"/>
      <c r="K9100" s="64"/>
      <c r="L9100" s="64"/>
      <c r="M9100" s="64"/>
      <c r="N9100" s="64"/>
      <c r="O9100" s="64"/>
      <c r="P9100" s="64"/>
    </row>
    <row r="9101" spans="2:16" x14ac:dyDescent="0.3">
      <c r="B9101"/>
      <c r="I9101" s="64"/>
      <c r="J9101" s="64"/>
      <c r="K9101" s="64"/>
      <c r="L9101" s="64"/>
      <c r="M9101" s="64"/>
      <c r="N9101" s="64"/>
      <c r="O9101" s="64"/>
      <c r="P9101" s="64"/>
    </row>
    <row r="9102" spans="2:16" x14ac:dyDescent="0.3">
      <c r="B9102"/>
      <c r="I9102" s="64"/>
      <c r="J9102" s="64"/>
      <c r="K9102" s="64"/>
      <c r="L9102" s="64"/>
      <c r="M9102" s="64"/>
      <c r="N9102" s="64"/>
      <c r="O9102" s="64"/>
      <c r="P9102" s="64"/>
    </row>
    <row r="9103" spans="2:16" x14ac:dyDescent="0.3">
      <c r="B9103"/>
      <c r="I9103" s="64"/>
      <c r="J9103" s="64"/>
      <c r="K9103" s="64"/>
      <c r="L9103" s="64"/>
      <c r="M9103" s="64"/>
      <c r="N9103" s="64"/>
      <c r="O9103" s="64"/>
      <c r="P9103" s="64"/>
    </row>
    <row r="9104" spans="2:16" x14ac:dyDescent="0.3">
      <c r="B9104"/>
      <c r="I9104" s="64"/>
      <c r="J9104" s="64"/>
      <c r="K9104" s="64"/>
      <c r="L9104" s="64"/>
      <c r="M9104" s="64"/>
      <c r="N9104" s="64"/>
      <c r="O9104" s="64"/>
      <c r="P9104" s="64"/>
    </row>
    <row r="9105" spans="2:16" x14ac:dyDescent="0.3">
      <c r="B9105"/>
      <c r="I9105" s="64"/>
      <c r="J9105" s="64"/>
      <c r="K9105" s="64"/>
      <c r="L9105" s="64"/>
      <c r="M9105" s="64"/>
      <c r="N9105" s="64"/>
      <c r="O9105" s="64"/>
      <c r="P9105" s="64"/>
    </row>
    <row r="9106" spans="2:16" x14ac:dyDescent="0.3">
      <c r="B9106"/>
      <c r="I9106" s="64"/>
      <c r="J9106" s="64"/>
      <c r="K9106" s="64"/>
      <c r="L9106" s="64"/>
      <c r="M9106" s="64"/>
      <c r="N9106" s="64"/>
      <c r="O9106" s="64"/>
      <c r="P9106" s="64"/>
    </row>
    <row r="9107" spans="2:16" x14ac:dyDescent="0.3">
      <c r="B9107"/>
      <c r="I9107" s="64"/>
      <c r="J9107" s="64"/>
      <c r="K9107" s="64"/>
      <c r="L9107" s="64"/>
      <c r="M9107" s="64"/>
      <c r="N9107" s="64"/>
      <c r="O9107" s="64"/>
      <c r="P9107" s="64"/>
    </row>
    <row r="9108" spans="2:16" x14ac:dyDescent="0.3">
      <c r="B9108"/>
      <c r="I9108" s="64"/>
      <c r="J9108" s="64"/>
      <c r="K9108" s="64"/>
      <c r="L9108" s="64"/>
      <c r="M9108" s="64"/>
      <c r="N9108" s="64"/>
      <c r="O9108" s="64"/>
      <c r="P9108" s="64"/>
    </row>
    <row r="9109" spans="2:16" x14ac:dyDescent="0.3">
      <c r="B9109"/>
      <c r="I9109" s="64"/>
      <c r="J9109" s="64"/>
      <c r="K9109" s="64"/>
      <c r="L9109" s="64"/>
      <c r="M9109" s="64"/>
      <c r="N9109" s="64"/>
      <c r="O9109" s="64"/>
      <c r="P9109" s="64"/>
    </row>
    <row r="9110" spans="2:16" x14ac:dyDescent="0.3">
      <c r="B9110"/>
      <c r="I9110" s="64"/>
      <c r="J9110" s="64"/>
      <c r="K9110" s="64"/>
      <c r="L9110" s="64"/>
      <c r="M9110" s="64"/>
      <c r="N9110" s="64"/>
      <c r="O9110" s="64"/>
      <c r="P9110" s="64"/>
    </row>
    <row r="9111" spans="2:16" x14ac:dyDescent="0.3">
      <c r="B9111"/>
      <c r="I9111" s="64"/>
      <c r="J9111" s="64"/>
      <c r="K9111" s="64"/>
      <c r="L9111" s="64"/>
      <c r="M9111" s="64"/>
      <c r="N9111" s="64"/>
      <c r="O9111" s="64"/>
      <c r="P9111" s="64"/>
    </row>
    <row r="9112" spans="2:16" x14ac:dyDescent="0.3">
      <c r="B9112"/>
      <c r="I9112" s="64"/>
      <c r="J9112" s="64"/>
      <c r="K9112" s="64"/>
      <c r="L9112" s="64"/>
      <c r="M9112" s="64"/>
      <c r="N9112" s="64"/>
      <c r="O9112" s="64"/>
      <c r="P9112" s="64"/>
    </row>
    <row r="9113" spans="2:16" x14ac:dyDescent="0.3">
      <c r="B9113"/>
      <c r="I9113" s="64"/>
      <c r="J9113" s="64"/>
      <c r="K9113" s="64"/>
      <c r="L9113" s="64"/>
      <c r="M9113" s="64"/>
      <c r="N9113" s="64"/>
      <c r="O9113" s="64"/>
      <c r="P9113" s="64"/>
    </row>
    <row r="9114" spans="2:16" x14ac:dyDescent="0.3">
      <c r="B9114"/>
      <c r="I9114" s="64"/>
      <c r="J9114" s="64"/>
      <c r="K9114" s="64"/>
      <c r="L9114" s="64"/>
      <c r="M9114" s="64"/>
      <c r="N9114" s="64"/>
      <c r="O9114" s="64"/>
      <c r="P9114" s="64"/>
    </row>
    <row r="9115" spans="2:16" x14ac:dyDescent="0.3">
      <c r="B9115"/>
      <c r="I9115" s="64"/>
      <c r="J9115" s="64"/>
      <c r="K9115" s="64"/>
      <c r="L9115" s="64"/>
      <c r="M9115" s="64"/>
      <c r="N9115" s="64"/>
      <c r="O9115" s="64"/>
      <c r="P9115" s="64"/>
    </row>
    <row r="9116" spans="2:16" x14ac:dyDescent="0.3">
      <c r="B9116"/>
      <c r="I9116" s="64"/>
      <c r="J9116" s="64"/>
      <c r="K9116" s="64"/>
      <c r="L9116" s="64"/>
      <c r="M9116" s="64"/>
      <c r="N9116" s="64"/>
      <c r="O9116" s="64"/>
      <c r="P9116" s="64"/>
    </row>
    <row r="9117" spans="2:16" x14ac:dyDescent="0.3">
      <c r="B9117"/>
      <c r="I9117" s="64"/>
      <c r="J9117" s="64"/>
      <c r="K9117" s="64"/>
      <c r="L9117" s="64"/>
      <c r="M9117" s="64"/>
      <c r="N9117" s="64"/>
      <c r="O9117" s="64"/>
      <c r="P9117" s="64"/>
    </row>
    <row r="9118" spans="2:16" x14ac:dyDescent="0.3">
      <c r="B9118"/>
      <c r="I9118" s="64"/>
      <c r="J9118" s="64"/>
      <c r="K9118" s="64"/>
      <c r="L9118" s="64"/>
      <c r="M9118" s="64"/>
      <c r="N9118" s="64"/>
      <c r="O9118" s="64"/>
      <c r="P9118" s="64"/>
    </row>
    <row r="9119" spans="2:16" x14ac:dyDescent="0.3">
      <c r="B9119"/>
      <c r="I9119" s="64"/>
      <c r="J9119" s="64"/>
      <c r="K9119" s="64"/>
      <c r="L9119" s="64"/>
      <c r="M9119" s="64"/>
      <c r="N9119" s="64"/>
      <c r="O9119" s="64"/>
      <c r="P9119" s="64"/>
    </row>
    <row r="9120" spans="2:16" x14ac:dyDescent="0.3">
      <c r="B9120"/>
      <c r="I9120" s="64"/>
      <c r="J9120" s="64"/>
      <c r="K9120" s="64"/>
      <c r="L9120" s="64"/>
      <c r="M9120" s="64"/>
      <c r="N9120" s="64"/>
      <c r="O9120" s="64"/>
      <c r="P9120" s="64"/>
    </row>
    <row r="9121" spans="2:20" x14ac:dyDescent="0.3">
      <c r="B9121"/>
      <c r="I9121" s="64"/>
      <c r="J9121" s="64"/>
      <c r="K9121" s="64"/>
      <c r="L9121" s="64"/>
      <c r="M9121" s="64"/>
      <c r="N9121" s="64"/>
      <c r="O9121" s="64"/>
      <c r="P9121" s="64"/>
    </row>
    <row r="9122" spans="2:20" x14ac:dyDescent="0.3">
      <c r="B9122"/>
      <c r="I9122" s="64"/>
      <c r="J9122" s="64"/>
      <c r="K9122" s="64"/>
      <c r="L9122" s="64"/>
      <c r="M9122" s="64"/>
      <c r="N9122" s="64"/>
      <c r="O9122" s="64"/>
      <c r="P9122" s="64"/>
    </row>
    <row r="9123" spans="2:20" x14ac:dyDescent="0.3">
      <c r="B9123"/>
      <c r="I9123" s="64"/>
      <c r="J9123" s="64"/>
      <c r="K9123" s="64"/>
      <c r="L9123" s="64"/>
      <c r="M9123" s="64"/>
      <c r="N9123" s="64"/>
      <c r="O9123" s="64"/>
      <c r="P9123" s="64"/>
      <c r="Q9123" s="64"/>
      <c r="R9123" s="64"/>
      <c r="S9123" s="64"/>
      <c r="T9123" s="64"/>
    </row>
    <row r="9124" spans="2:20" x14ac:dyDescent="0.3">
      <c r="B9124"/>
      <c r="I9124" s="64"/>
      <c r="J9124" s="64"/>
      <c r="K9124" s="64"/>
      <c r="L9124" s="64"/>
      <c r="M9124" s="64"/>
      <c r="N9124" s="64"/>
      <c r="O9124" s="64"/>
      <c r="P9124" s="64"/>
      <c r="Q9124" s="64"/>
      <c r="R9124" s="64"/>
      <c r="S9124" s="64"/>
      <c r="T9124" s="64"/>
    </row>
    <row r="9125" spans="2:20" x14ac:dyDescent="0.3">
      <c r="B9125"/>
      <c r="I9125" s="64"/>
      <c r="J9125" s="64"/>
      <c r="K9125" s="64"/>
      <c r="L9125" s="64"/>
      <c r="M9125" s="64"/>
      <c r="N9125" s="64"/>
      <c r="O9125" s="64"/>
      <c r="P9125" s="64"/>
      <c r="Q9125" s="64"/>
      <c r="R9125" s="64"/>
      <c r="S9125" s="64"/>
      <c r="T9125" s="64"/>
    </row>
    <row r="9126" spans="2:20" x14ac:dyDescent="0.3">
      <c r="B9126"/>
      <c r="I9126" s="64"/>
      <c r="J9126" s="64"/>
      <c r="K9126" s="64"/>
      <c r="L9126" s="64"/>
      <c r="M9126" s="64"/>
      <c r="N9126" s="64"/>
      <c r="O9126" s="64"/>
      <c r="P9126" s="64"/>
      <c r="Q9126" s="64"/>
      <c r="R9126" s="64"/>
      <c r="S9126" s="64"/>
      <c r="T9126" s="64"/>
    </row>
    <row r="9127" spans="2:20" x14ac:dyDescent="0.3">
      <c r="B9127"/>
      <c r="I9127" s="64"/>
      <c r="J9127" s="64"/>
      <c r="K9127" s="64"/>
      <c r="L9127" s="64"/>
      <c r="M9127" s="64"/>
      <c r="N9127" s="64"/>
      <c r="O9127" s="64"/>
      <c r="P9127" s="64"/>
      <c r="Q9127" s="64"/>
      <c r="R9127" s="64"/>
      <c r="S9127" s="64"/>
      <c r="T9127" s="64"/>
    </row>
    <row r="9128" spans="2:20" x14ac:dyDescent="0.3">
      <c r="B9128"/>
      <c r="I9128" s="64"/>
      <c r="J9128" s="64"/>
      <c r="K9128" s="64"/>
      <c r="L9128" s="64"/>
      <c r="M9128" s="64"/>
      <c r="N9128" s="64"/>
      <c r="O9128" s="64"/>
      <c r="P9128" s="64"/>
      <c r="Q9128" s="64"/>
      <c r="R9128" s="64"/>
      <c r="S9128" s="64"/>
      <c r="T9128" s="64"/>
    </row>
    <row r="9129" spans="2:20" x14ac:dyDescent="0.3">
      <c r="B9129"/>
      <c r="I9129" s="64"/>
      <c r="J9129" s="64"/>
      <c r="K9129" s="64"/>
      <c r="L9129" s="64"/>
      <c r="M9129" s="64"/>
      <c r="N9129" s="64"/>
      <c r="O9129" s="64"/>
      <c r="P9129" s="64"/>
      <c r="Q9129" s="64"/>
      <c r="R9129" s="64"/>
      <c r="S9129" s="64"/>
      <c r="T9129" s="64"/>
    </row>
    <row r="9130" spans="2:20" x14ac:dyDescent="0.3">
      <c r="B9130"/>
      <c r="I9130" s="64"/>
      <c r="J9130" s="64"/>
      <c r="K9130" s="64"/>
      <c r="L9130" s="64"/>
      <c r="M9130" s="64"/>
      <c r="N9130" s="64"/>
      <c r="O9130" s="64"/>
      <c r="P9130" s="64"/>
      <c r="Q9130" s="64"/>
      <c r="R9130" s="64"/>
      <c r="S9130" s="64"/>
      <c r="T9130" s="64"/>
    </row>
    <row r="9131" spans="2:20" x14ac:dyDescent="0.3">
      <c r="B9131"/>
      <c r="I9131" s="64"/>
      <c r="J9131" s="64"/>
      <c r="K9131" s="64"/>
      <c r="L9131" s="64"/>
      <c r="M9131" s="64"/>
      <c r="N9131" s="64"/>
      <c r="O9131" s="64"/>
      <c r="P9131" s="64"/>
      <c r="Q9131" s="64"/>
      <c r="R9131" s="64"/>
      <c r="S9131" s="64"/>
      <c r="T9131" s="64"/>
    </row>
    <row r="9132" spans="2:20" x14ac:dyDescent="0.3">
      <c r="B9132"/>
      <c r="I9132" s="64"/>
      <c r="J9132" s="64"/>
      <c r="K9132" s="64"/>
      <c r="L9132" s="64"/>
      <c r="M9132" s="64"/>
      <c r="N9132" s="64"/>
      <c r="O9132" s="64"/>
      <c r="P9132" s="64"/>
      <c r="Q9132" s="64"/>
      <c r="R9132" s="64"/>
      <c r="S9132" s="64"/>
      <c r="T9132" s="64"/>
    </row>
    <row r="9133" spans="2:20" x14ac:dyDescent="0.3">
      <c r="B9133"/>
      <c r="I9133" s="64"/>
      <c r="J9133" s="64"/>
      <c r="K9133" s="64"/>
      <c r="L9133" s="64"/>
      <c r="M9133" s="64"/>
      <c r="N9133" s="64"/>
      <c r="O9133" s="64"/>
      <c r="P9133" s="64"/>
      <c r="Q9133" s="64"/>
      <c r="R9133" s="64"/>
      <c r="S9133" s="64"/>
      <c r="T9133" s="64"/>
    </row>
    <row r="9134" spans="2:20" x14ac:dyDescent="0.3">
      <c r="B9134"/>
      <c r="I9134" s="64"/>
      <c r="J9134" s="64"/>
      <c r="K9134" s="64"/>
      <c r="L9134" s="64"/>
      <c r="M9134" s="64"/>
      <c r="N9134" s="64"/>
      <c r="O9134" s="64"/>
      <c r="P9134" s="64"/>
      <c r="Q9134" s="64"/>
      <c r="R9134" s="64"/>
      <c r="S9134" s="64"/>
      <c r="T9134" s="64"/>
    </row>
    <row r="9135" spans="2:20" x14ac:dyDescent="0.3">
      <c r="B9135"/>
      <c r="I9135" s="64"/>
      <c r="J9135" s="64"/>
      <c r="K9135" s="64"/>
      <c r="L9135" s="64"/>
      <c r="M9135" s="64"/>
      <c r="N9135" s="64"/>
      <c r="O9135" s="64"/>
      <c r="P9135" s="64"/>
      <c r="Q9135" s="64"/>
      <c r="R9135" s="64"/>
      <c r="S9135" s="64"/>
      <c r="T9135" s="64"/>
    </row>
    <row r="9136" spans="2:20" x14ac:dyDescent="0.3">
      <c r="B9136"/>
      <c r="I9136" s="64"/>
      <c r="J9136" s="64"/>
      <c r="K9136" s="64"/>
      <c r="L9136" s="64"/>
      <c r="M9136" s="64"/>
      <c r="N9136" s="64"/>
      <c r="O9136" s="64"/>
      <c r="P9136" s="64"/>
      <c r="Q9136" s="64"/>
      <c r="R9136" s="64"/>
      <c r="S9136" s="64"/>
      <c r="T9136" s="64"/>
    </row>
    <row r="9137" spans="2:16" x14ac:dyDescent="0.3">
      <c r="B9137"/>
      <c r="I9137" s="64"/>
      <c r="J9137" s="64"/>
      <c r="K9137" s="64"/>
      <c r="L9137" s="64"/>
      <c r="M9137" s="64"/>
      <c r="N9137" s="64"/>
      <c r="O9137" s="64"/>
      <c r="P9137" s="64"/>
    </row>
    <row r="9138" spans="2:16" x14ac:dyDescent="0.3">
      <c r="B9138"/>
      <c r="I9138" s="64"/>
      <c r="J9138" s="64"/>
      <c r="K9138" s="64"/>
      <c r="L9138" s="64"/>
      <c r="M9138" s="64"/>
      <c r="N9138" s="64"/>
      <c r="O9138" s="64"/>
      <c r="P9138" s="64"/>
    </row>
    <row r="9139" spans="2:16" x14ac:dyDescent="0.3">
      <c r="B9139"/>
      <c r="I9139" s="64"/>
      <c r="J9139" s="64"/>
      <c r="K9139" s="64"/>
      <c r="L9139" s="64"/>
      <c r="M9139" s="64"/>
      <c r="N9139" s="64"/>
      <c r="O9139" s="64"/>
      <c r="P9139" s="64"/>
    </row>
    <row r="9140" spans="2:16" x14ac:dyDescent="0.3">
      <c r="B9140"/>
      <c r="I9140" s="64"/>
      <c r="J9140" s="64"/>
      <c r="K9140" s="64"/>
      <c r="L9140" s="64"/>
      <c r="M9140" s="64"/>
      <c r="N9140" s="64"/>
      <c r="O9140" s="64"/>
      <c r="P9140" s="64"/>
    </row>
    <row r="9141" spans="2:16" x14ac:dyDescent="0.3">
      <c r="B9141"/>
      <c r="I9141" s="64"/>
      <c r="J9141" s="64"/>
      <c r="K9141" s="64"/>
      <c r="L9141" s="64"/>
      <c r="M9141" s="64"/>
      <c r="N9141" s="64"/>
      <c r="O9141" s="64"/>
      <c r="P9141" s="64"/>
    </row>
    <row r="9142" spans="2:16" x14ac:dyDescent="0.3">
      <c r="B9142"/>
      <c r="I9142" s="64"/>
      <c r="J9142" s="64"/>
      <c r="K9142" s="64"/>
      <c r="L9142" s="64"/>
      <c r="M9142" s="64"/>
      <c r="N9142" s="64"/>
      <c r="O9142" s="64"/>
      <c r="P9142" s="64"/>
    </row>
    <row r="9143" spans="2:16" x14ac:dyDescent="0.3">
      <c r="B9143"/>
      <c r="I9143" s="64"/>
      <c r="J9143" s="64"/>
      <c r="K9143" s="64"/>
      <c r="L9143" s="64"/>
      <c r="M9143" s="64"/>
      <c r="N9143" s="64"/>
      <c r="O9143" s="64"/>
      <c r="P9143" s="64"/>
    </row>
    <row r="9144" spans="2:16" x14ac:dyDescent="0.3">
      <c r="B9144"/>
      <c r="I9144" s="64"/>
      <c r="J9144" s="64"/>
      <c r="K9144" s="64"/>
      <c r="L9144" s="64"/>
      <c r="M9144" s="64"/>
      <c r="N9144" s="64"/>
      <c r="O9144" s="64"/>
      <c r="P9144" s="64"/>
    </row>
    <row r="9145" spans="2:16" x14ac:dyDescent="0.3">
      <c r="B9145"/>
      <c r="I9145" s="64"/>
      <c r="J9145" s="64"/>
      <c r="K9145" s="64"/>
      <c r="L9145" s="64"/>
      <c r="M9145" s="64"/>
      <c r="N9145" s="64"/>
      <c r="O9145" s="64"/>
      <c r="P9145" s="64"/>
    </row>
    <row r="9146" spans="2:16" x14ac:dyDescent="0.3">
      <c r="B9146"/>
      <c r="I9146" s="64"/>
      <c r="J9146" s="64"/>
      <c r="K9146" s="64"/>
      <c r="L9146" s="64"/>
      <c r="M9146" s="64"/>
      <c r="N9146" s="64"/>
      <c r="O9146" s="64"/>
      <c r="P9146" s="64"/>
    </row>
    <row r="9147" spans="2:16" x14ac:dyDescent="0.3">
      <c r="B9147"/>
      <c r="I9147" s="64"/>
      <c r="J9147" s="64"/>
      <c r="K9147" s="64"/>
      <c r="L9147" s="64"/>
      <c r="M9147" s="64"/>
      <c r="N9147" s="64"/>
      <c r="O9147" s="64"/>
      <c r="P9147" s="64"/>
    </row>
    <row r="9148" spans="2:16" x14ac:dyDescent="0.3">
      <c r="B9148"/>
      <c r="I9148" s="64"/>
      <c r="J9148" s="64"/>
      <c r="K9148" s="64"/>
      <c r="L9148" s="64"/>
      <c r="M9148" s="64"/>
      <c r="N9148" s="64"/>
      <c r="O9148" s="64"/>
      <c r="P9148" s="64"/>
    </row>
    <row r="9149" spans="2:16" x14ac:dyDescent="0.3">
      <c r="B9149"/>
      <c r="I9149" s="64"/>
      <c r="J9149" s="64"/>
      <c r="K9149" s="64"/>
      <c r="L9149" s="64"/>
      <c r="M9149" s="64"/>
      <c r="N9149" s="64"/>
      <c r="O9149" s="64"/>
      <c r="P9149" s="64"/>
    </row>
    <row r="9150" spans="2:16" x14ac:dyDescent="0.3">
      <c r="B9150"/>
      <c r="I9150" s="64"/>
      <c r="J9150" s="64"/>
      <c r="K9150" s="64"/>
      <c r="L9150" s="64"/>
      <c r="M9150" s="64"/>
      <c r="N9150" s="64"/>
      <c r="O9150" s="64"/>
      <c r="P9150" s="64"/>
    </row>
    <row r="9151" spans="2:16" x14ac:dyDescent="0.3">
      <c r="B9151"/>
      <c r="I9151" s="64"/>
      <c r="J9151" s="64"/>
      <c r="K9151" s="64"/>
      <c r="L9151" s="64"/>
      <c r="M9151" s="64"/>
      <c r="N9151" s="64"/>
      <c r="O9151" s="64"/>
      <c r="P9151" s="64"/>
    </row>
    <row r="9152" spans="2:16" x14ac:dyDescent="0.3">
      <c r="B9152"/>
      <c r="I9152" s="64"/>
      <c r="J9152" s="64"/>
      <c r="K9152" s="64"/>
      <c r="L9152" s="64"/>
      <c r="M9152" s="64"/>
      <c r="N9152" s="64"/>
      <c r="O9152" s="64"/>
      <c r="P9152" s="64"/>
    </row>
    <row r="9153" spans="2:16" x14ac:dyDescent="0.3">
      <c r="B9153"/>
      <c r="I9153" s="64"/>
      <c r="J9153" s="64"/>
      <c r="K9153" s="64"/>
      <c r="L9153" s="64"/>
      <c r="M9153" s="64"/>
      <c r="N9153" s="64"/>
      <c r="O9153" s="64"/>
      <c r="P9153" s="64"/>
    </row>
    <row r="9154" spans="2:16" x14ac:dyDescent="0.3">
      <c r="B9154"/>
      <c r="I9154" s="64"/>
      <c r="J9154" s="64"/>
      <c r="K9154" s="64"/>
      <c r="L9154" s="64"/>
      <c r="M9154" s="64"/>
      <c r="N9154" s="64"/>
      <c r="O9154" s="64"/>
      <c r="P9154" s="64"/>
    </row>
    <row r="9155" spans="2:16" x14ac:dyDescent="0.3">
      <c r="B9155"/>
      <c r="I9155" s="64"/>
      <c r="J9155" s="64"/>
      <c r="K9155" s="64"/>
      <c r="L9155" s="64"/>
      <c r="M9155" s="64"/>
      <c r="N9155" s="64"/>
      <c r="O9155" s="64"/>
      <c r="P9155" s="64"/>
    </row>
    <row r="9156" spans="2:16" x14ac:dyDescent="0.3">
      <c r="B9156"/>
      <c r="I9156" s="64"/>
      <c r="J9156" s="64"/>
      <c r="K9156" s="64"/>
      <c r="L9156" s="64"/>
      <c r="M9156" s="64"/>
      <c r="N9156" s="64"/>
      <c r="O9156" s="64"/>
      <c r="P9156" s="64"/>
    </row>
    <row r="9157" spans="2:16" x14ac:dyDescent="0.3">
      <c r="B9157"/>
      <c r="I9157" s="64"/>
      <c r="J9157" s="64"/>
      <c r="K9157" s="64"/>
      <c r="L9157" s="64"/>
      <c r="M9157" s="64"/>
      <c r="N9157" s="64"/>
      <c r="O9157" s="64"/>
      <c r="P9157" s="64"/>
    </row>
    <row r="9158" spans="2:16" x14ac:dyDescent="0.3">
      <c r="B9158"/>
      <c r="I9158" s="64"/>
      <c r="J9158" s="64"/>
      <c r="K9158" s="64"/>
      <c r="L9158" s="64"/>
      <c r="M9158" s="64"/>
      <c r="N9158" s="64"/>
      <c r="O9158" s="64"/>
      <c r="P9158" s="64"/>
    </row>
    <row r="9159" spans="2:16" x14ac:dyDescent="0.3">
      <c r="B9159"/>
      <c r="I9159" s="64"/>
      <c r="J9159" s="64"/>
      <c r="K9159" s="64"/>
      <c r="L9159" s="64"/>
      <c r="M9159" s="64"/>
      <c r="N9159" s="64"/>
      <c r="O9159" s="64"/>
      <c r="P9159" s="64"/>
    </row>
    <row r="9160" spans="2:16" x14ac:dyDescent="0.3">
      <c r="B9160"/>
      <c r="I9160" s="64"/>
      <c r="J9160" s="64"/>
      <c r="K9160" s="64"/>
      <c r="L9160" s="64"/>
      <c r="M9160" s="64"/>
      <c r="N9160" s="64"/>
      <c r="O9160" s="64"/>
      <c r="P9160" s="64"/>
    </row>
    <row r="9161" spans="2:16" x14ac:dyDescent="0.3">
      <c r="B9161"/>
      <c r="I9161" s="64"/>
      <c r="J9161" s="64"/>
      <c r="K9161" s="64"/>
      <c r="L9161" s="64"/>
      <c r="M9161" s="64"/>
      <c r="N9161" s="64"/>
      <c r="O9161" s="64"/>
      <c r="P9161" s="64"/>
    </row>
    <row r="9162" spans="2:16" x14ac:dyDescent="0.3">
      <c r="B9162"/>
      <c r="I9162" s="64"/>
      <c r="J9162" s="64"/>
      <c r="K9162" s="64"/>
      <c r="L9162" s="64"/>
      <c r="M9162" s="64"/>
      <c r="N9162" s="64"/>
      <c r="O9162" s="64"/>
      <c r="P9162" s="64"/>
    </row>
    <row r="9163" spans="2:16" x14ac:dyDescent="0.3">
      <c r="B9163"/>
      <c r="I9163" s="64"/>
      <c r="J9163" s="64"/>
      <c r="K9163" s="64"/>
      <c r="L9163" s="64"/>
      <c r="M9163" s="64"/>
      <c r="N9163" s="64"/>
      <c r="O9163" s="64"/>
      <c r="P9163" s="64"/>
    </row>
    <row r="9164" spans="2:16" x14ac:dyDescent="0.3">
      <c r="B9164"/>
      <c r="I9164" s="64"/>
      <c r="J9164" s="64"/>
      <c r="K9164" s="64"/>
      <c r="L9164" s="64"/>
      <c r="M9164" s="64"/>
      <c r="N9164" s="64"/>
      <c r="O9164" s="64"/>
      <c r="P9164" s="64"/>
    </row>
    <row r="9165" spans="2:16" x14ac:dyDescent="0.3">
      <c r="B9165"/>
      <c r="I9165" s="64"/>
      <c r="J9165" s="64"/>
      <c r="K9165" s="64"/>
      <c r="L9165" s="64"/>
      <c r="M9165" s="64"/>
      <c r="N9165" s="64"/>
      <c r="O9165" s="64"/>
      <c r="P9165" s="64"/>
    </row>
    <row r="9166" spans="2:16" x14ac:dyDescent="0.3">
      <c r="B9166"/>
      <c r="I9166" s="64"/>
      <c r="J9166" s="64"/>
      <c r="K9166" s="64"/>
      <c r="L9166" s="64"/>
      <c r="M9166" s="64"/>
      <c r="N9166" s="64"/>
      <c r="O9166" s="64"/>
      <c r="P9166" s="64"/>
    </row>
    <row r="9167" spans="2:16" x14ac:dyDescent="0.3">
      <c r="B9167"/>
      <c r="I9167" s="64"/>
      <c r="J9167" s="64"/>
      <c r="K9167" s="64"/>
      <c r="L9167" s="64"/>
      <c r="M9167" s="64"/>
      <c r="N9167" s="64"/>
      <c r="O9167" s="64"/>
      <c r="P9167" s="64"/>
    </row>
    <row r="9168" spans="2:16" x14ac:dyDescent="0.3">
      <c r="B9168"/>
      <c r="I9168" s="64"/>
      <c r="J9168" s="64"/>
      <c r="K9168" s="64"/>
      <c r="L9168" s="64"/>
      <c r="M9168" s="64"/>
      <c r="N9168" s="64"/>
      <c r="O9168" s="64"/>
      <c r="P9168" s="64"/>
    </row>
    <row r="9169" spans="2:16" x14ac:dyDescent="0.3">
      <c r="B9169"/>
      <c r="I9169" s="64"/>
      <c r="J9169" s="64"/>
      <c r="K9169" s="64"/>
      <c r="L9169" s="64"/>
      <c r="M9169" s="64"/>
      <c r="N9169" s="64"/>
      <c r="O9169" s="64"/>
      <c r="P9169" s="64"/>
    </row>
    <row r="9170" spans="2:16" x14ac:dyDescent="0.3">
      <c r="B9170"/>
      <c r="I9170" s="64"/>
      <c r="J9170" s="64"/>
      <c r="K9170" s="64"/>
      <c r="L9170" s="64"/>
      <c r="M9170" s="64"/>
      <c r="N9170" s="64"/>
      <c r="O9170" s="64"/>
      <c r="P9170" s="64"/>
    </row>
    <row r="9171" spans="2:16" x14ac:dyDescent="0.3">
      <c r="B9171"/>
      <c r="I9171" s="64"/>
      <c r="J9171" s="64"/>
      <c r="K9171" s="64"/>
      <c r="L9171" s="64"/>
      <c r="M9171" s="64"/>
      <c r="N9171" s="64"/>
      <c r="O9171" s="64"/>
      <c r="P9171" s="64"/>
    </row>
    <row r="9172" spans="2:16" x14ac:dyDescent="0.3">
      <c r="B9172"/>
      <c r="I9172" s="64"/>
      <c r="J9172" s="64"/>
      <c r="K9172" s="64"/>
      <c r="L9172" s="64"/>
      <c r="M9172" s="64"/>
      <c r="N9172" s="64"/>
      <c r="O9172" s="64"/>
      <c r="P9172" s="64"/>
    </row>
    <row r="9173" spans="2:16" x14ac:dyDescent="0.3">
      <c r="B9173"/>
      <c r="I9173" s="64"/>
      <c r="J9173" s="64"/>
      <c r="K9173" s="64"/>
      <c r="L9173" s="64"/>
      <c r="M9173" s="64"/>
      <c r="N9173" s="64"/>
      <c r="O9173" s="64"/>
      <c r="P9173" s="64"/>
    </row>
    <row r="9174" spans="2:16" x14ac:dyDescent="0.3">
      <c r="B9174"/>
      <c r="I9174" s="64"/>
      <c r="J9174" s="64"/>
      <c r="K9174" s="64"/>
      <c r="L9174" s="64"/>
      <c r="M9174" s="64"/>
      <c r="N9174" s="64"/>
      <c r="O9174" s="64"/>
      <c r="P9174" s="64"/>
    </row>
    <row r="9175" spans="2:16" x14ac:dyDescent="0.3">
      <c r="B9175"/>
      <c r="I9175" s="64"/>
      <c r="J9175" s="64"/>
      <c r="K9175" s="64"/>
      <c r="L9175" s="64"/>
      <c r="M9175" s="64"/>
      <c r="N9175" s="64"/>
      <c r="O9175" s="64"/>
      <c r="P9175" s="64"/>
    </row>
    <row r="9176" spans="2:16" x14ac:dyDescent="0.3">
      <c r="B9176"/>
      <c r="I9176" s="64"/>
      <c r="J9176" s="64"/>
      <c r="K9176" s="64"/>
      <c r="L9176" s="64"/>
      <c r="M9176" s="64"/>
      <c r="N9176" s="64"/>
      <c r="O9176" s="64"/>
      <c r="P9176" s="64"/>
    </row>
    <row r="9177" spans="2:16" x14ac:dyDescent="0.3">
      <c r="B9177"/>
      <c r="I9177" s="64"/>
      <c r="J9177" s="64"/>
      <c r="K9177" s="64"/>
      <c r="L9177" s="64"/>
      <c r="M9177" s="64"/>
      <c r="N9177" s="64"/>
      <c r="O9177" s="64"/>
      <c r="P9177" s="64"/>
    </row>
    <row r="9178" spans="2:16" x14ac:dyDescent="0.3">
      <c r="B9178"/>
      <c r="I9178" s="64"/>
      <c r="J9178" s="64"/>
      <c r="K9178" s="64"/>
      <c r="L9178" s="64"/>
      <c r="M9178" s="64"/>
      <c r="N9178" s="64"/>
      <c r="O9178" s="64"/>
      <c r="P9178" s="64"/>
    </row>
    <row r="9179" spans="2:16" x14ac:dyDescent="0.3">
      <c r="B9179"/>
      <c r="I9179" s="64"/>
      <c r="J9179" s="64"/>
      <c r="K9179" s="64"/>
      <c r="L9179" s="64"/>
      <c r="M9179" s="64"/>
      <c r="N9179" s="64"/>
      <c r="O9179" s="64"/>
      <c r="P9179" s="64"/>
    </row>
    <row r="9180" spans="2:16" x14ac:dyDescent="0.3">
      <c r="B9180"/>
      <c r="I9180" s="64"/>
      <c r="J9180" s="64"/>
      <c r="K9180" s="64"/>
      <c r="L9180" s="64"/>
      <c r="M9180" s="64"/>
      <c r="N9180" s="64"/>
      <c r="O9180" s="64"/>
      <c r="P9180" s="64"/>
    </row>
    <row r="9181" spans="2:16" x14ac:dyDescent="0.3">
      <c r="B9181"/>
      <c r="I9181" s="64"/>
      <c r="J9181" s="64"/>
      <c r="K9181" s="64"/>
      <c r="L9181" s="64"/>
      <c r="M9181" s="64"/>
      <c r="N9181" s="64"/>
      <c r="O9181" s="64"/>
      <c r="P9181" s="64"/>
    </row>
    <row r="9182" spans="2:16" x14ac:dyDescent="0.3">
      <c r="B9182"/>
      <c r="I9182" s="64"/>
      <c r="J9182" s="64"/>
      <c r="K9182" s="64"/>
      <c r="L9182" s="64"/>
      <c r="M9182" s="64"/>
      <c r="N9182" s="64"/>
      <c r="O9182" s="64"/>
      <c r="P9182" s="64"/>
    </row>
    <row r="9183" spans="2:16" x14ac:dyDescent="0.3">
      <c r="B9183"/>
      <c r="I9183" s="64"/>
      <c r="J9183" s="64"/>
      <c r="K9183" s="64"/>
      <c r="L9183" s="64"/>
      <c r="M9183" s="64"/>
      <c r="N9183" s="64"/>
      <c r="O9183" s="64"/>
      <c r="P9183" s="64"/>
    </row>
    <row r="9184" spans="2:16" x14ac:dyDescent="0.3">
      <c r="B9184"/>
      <c r="I9184" s="64"/>
      <c r="J9184" s="64"/>
      <c r="K9184" s="64"/>
      <c r="L9184" s="64"/>
      <c r="M9184" s="64"/>
      <c r="N9184" s="64"/>
      <c r="O9184" s="64"/>
      <c r="P9184" s="64"/>
    </row>
    <row r="9185" spans="2:16" x14ac:dyDescent="0.3">
      <c r="B9185"/>
      <c r="I9185" s="64"/>
      <c r="J9185" s="64"/>
      <c r="K9185" s="64"/>
      <c r="L9185" s="64"/>
      <c r="M9185" s="64"/>
      <c r="N9185" s="64"/>
      <c r="O9185" s="64"/>
      <c r="P9185" s="64"/>
    </row>
    <row r="9186" spans="2:16" x14ac:dyDescent="0.3">
      <c r="B9186"/>
      <c r="I9186" s="64"/>
      <c r="J9186" s="64"/>
      <c r="K9186" s="64"/>
      <c r="L9186" s="64"/>
      <c r="M9186" s="64"/>
      <c r="N9186" s="64"/>
      <c r="O9186" s="64"/>
      <c r="P9186" s="64"/>
    </row>
    <row r="9187" spans="2:16" x14ac:dyDescent="0.3">
      <c r="B9187"/>
      <c r="I9187" s="64"/>
      <c r="J9187" s="64"/>
      <c r="K9187" s="64"/>
      <c r="L9187" s="64"/>
      <c r="M9187" s="64"/>
      <c r="N9187" s="64"/>
      <c r="O9187" s="64"/>
      <c r="P9187" s="64"/>
    </row>
    <row r="9188" spans="2:16" x14ac:dyDescent="0.3">
      <c r="B9188"/>
      <c r="I9188" s="64"/>
      <c r="J9188" s="64"/>
      <c r="K9188" s="64"/>
      <c r="L9188" s="64"/>
      <c r="M9188" s="64"/>
      <c r="N9188" s="64"/>
      <c r="O9188" s="64"/>
      <c r="P9188" s="64"/>
    </row>
    <row r="9189" spans="2:16" x14ac:dyDescent="0.3">
      <c r="B9189"/>
      <c r="I9189" s="64"/>
      <c r="J9189" s="64"/>
      <c r="K9189" s="64"/>
      <c r="L9189" s="64"/>
      <c r="M9189" s="64"/>
      <c r="N9189" s="64"/>
      <c r="O9189" s="64"/>
      <c r="P9189" s="64"/>
    </row>
    <row r="9190" spans="2:16" x14ac:dyDescent="0.3">
      <c r="B9190"/>
      <c r="I9190" s="64"/>
      <c r="J9190" s="64"/>
      <c r="K9190" s="64"/>
      <c r="L9190" s="64"/>
      <c r="M9190" s="64"/>
      <c r="N9190" s="64"/>
      <c r="O9190" s="64"/>
      <c r="P9190" s="64"/>
    </row>
    <row r="9191" spans="2:16" x14ac:dyDescent="0.3">
      <c r="B9191"/>
      <c r="I9191" s="64"/>
      <c r="J9191" s="64"/>
      <c r="K9191" s="64"/>
      <c r="L9191" s="64"/>
      <c r="M9191" s="64"/>
      <c r="N9191" s="64"/>
      <c r="O9191" s="64"/>
      <c r="P9191" s="64"/>
    </row>
    <row r="9192" spans="2:16" x14ac:dyDescent="0.3">
      <c r="B9192"/>
      <c r="I9192" s="64"/>
      <c r="J9192" s="64"/>
      <c r="K9192" s="64"/>
      <c r="L9192" s="64"/>
      <c r="M9192" s="64"/>
      <c r="N9192" s="64"/>
      <c r="O9192" s="64"/>
      <c r="P9192" s="64"/>
    </row>
    <row r="9193" spans="2:16" x14ac:dyDescent="0.3">
      <c r="B9193"/>
      <c r="I9193" s="64"/>
      <c r="J9193" s="64"/>
      <c r="K9193" s="64"/>
      <c r="L9193" s="64"/>
      <c r="M9193" s="64"/>
      <c r="N9193" s="64"/>
      <c r="O9193" s="64"/>
      <c r="P9193" s="64"/>
    </row>
    <row r="9194" spans="2:16" x14ac:dyDescent="0.3">
      <c r="B9194"/>
      <c r="I9194" s="64"/>
      <c r="J9194" s="64"/>
      <c r="K9194" s="64"/>
      <c r="L9194" s="64"/>
      <c r="M9194" s="64"/>
      <c r="N9194" s="64"/>
      <c r="O9194" s="64"/>
      <c r="P9194" s="64"/>
    </row>
    <row r="9195" spans="2:16" x14ac:dyDescent="0.3">
      <c r="B9195"/>
      <c r="I9195" s="64"/>
      <c r="J9195" s="64"/>
      <c r="K9195" s="64"/>
      <c r="L9195" s="64"/>
      <c r="M9195" s="64"/>
      <c r="N9195" s="64"/>
      <c r="O9195" s="64"/>
      <c r="P9195" s="64"/>
    </row>
    <row r="9196" spans="2:16" x14ac:dyDescent="0.3">
      <c r="B9196"/>
      <c r="I9196" s="64"/>
      <c r="J9196" s="64"/>
      <c r="K9196" s="64"/>
      <c r="L9196" s="64"/>
      <c r="M9196" s="64"/>
      <c r="N9196" s="64"/>
      <c r="O9196" s="64"/>
      <c r="P9196" s="64"/>
    </row>
    <row r="9197" spans="2:16" x14ac:dyDescent="0.3">
      <c r="B9197"/>
      <c r="I9197" s="64"/>
      <c r="J9197" s="64"/>
      <c r="K9197" s="64"/>
      <c r="L9197" s="64"/>
      <c r="M9197" s="64"/>
      <c r="N9197" s="64"/>
      <c r="O9197" s="64"/>
      <c r="P9197" s="64"/>
    </row>
    <row r="9198" spans="2:16" x14ac:dyDescent="0.3">
      <c r="B9198"/>
      <c r="I9198" s="64"/>
      <c r="J9198" s="64"/>
      <c r="K9198" s="64"/>
      <c r="L9198" s="64"/>
      <c r="M9198" s="64"/>
      <c r="N9198" s="64"/>
      <c r="O9198" s="64"/>
      <c r="P9198" s="64"/>
    </row>
    <row r="9199" spans="2:16" x14ac:dyDescent="0.3">
      <c r="B9199"/>
      <c r="I9199" s="64"/>
      <c r="J9199" s="64"/>
      <c r="K9199" s="64"/>
      <c r="L9199" s="64"/>
      <c r="M9199" s="64"/>
      <c r="N9199" s="64"/>
      <c r="O9199" s="64"/>
      <c r="P9199" s="64"/>
    </row>
    <row r="9200" spans="2:16" x14ac:dyDescent="0.3">
      <c r="B9200"/>
      <c r="I9200" s="64"/>
      <c r="J9200" s="64"/>
      <c r="K9200" s="64"/>
      <c r="L9200" s="64"/>
      <c r="M9200" s="64"/>
      <c r="N9200" s="64"/>
      <c r="O9200" s="64"/>
      <c r="P9200" s="64"/>
    </row>
    <row r="9201" spans="2:16" x14ac:dyDescent="0.3">
      <c r="B9201"/>
      <c r="I9201" s="64"/>
      <c r="J9201" s="64"/>
      <c r="K9201" s="64"/>
      <c r="L9201" s="64"/>
      <c r="M9201" s="64"/>
      <c r="N9201" s="64"/>
      <c r="O9201" s="64"/>
      <c r="P9201" s="64"/>
    </row>
    <row r="9202" spans="2:16" x14ac:dyDescent="0.3">
      <c r="B9202"/>
      <c r="I9202" s="64"/>
      <c r="J9202" s="64"/>
      <c r="K9202" s="64"/>
      <c r="L9202" s="64"/>
      <c r="M9202" s="64"/>
      <c r="N9202" s="64"/>
      <c r="O9202" s="64"/>
      <c r="P9202" s="64"/>
    </row>
    <row r="9203" spans="2:16" x14ac:dyDescent="0.3">
      <c r="B9203"/>
      <c r="I9203" s="64"/>
      <c r="J9203" s="64"/>
      <c r="K9203" s="64"/>
      <c r="L9203" s="64"/>
      <c r="M9203" s="64"/>
      <c r="N9203" s="64"/>
      <c r="O9203" s="64"/>
      <c r="P9203" s="64"/>
    </row>
    <row r="9204" spans="2:16" x14ac:dyDescent="0.3">
      <c r="B9204"/>
      <c r="I9204" s="64"/>
      <c r="J9204" s="64"/>
      <c r="K9204" s="64"/>
      <c r="L9204" s="64"/>
      <c r="M9204" s="64"/>
      <c r="N9204" s="64"/>
      <c r="O9204" s="64"/>
      <c r="P9204" s="64"/>
    </row>
    <row r="9205" spans="2:16" x14ac:dyDescent="0.3">
      <c r="B9205"/>
      <c r="I9205" s="64"/>
      <c r="J9205" s="64"/>
      <c r="K9205" s="64"/>
      <c r="L9205" s="64"/>
      <c r="M9205" s="64"/>
      <c r="N9205" s="64"/>
      <c r="O9205" s="64"/>
      <c r="P9205" s="64"/>
    </row>
    <row r="9206" spans="2:16" x14ac:dyDescent="0.3">
      <c r="B9206"/>
      <c r="I9206" s="64"/>
      <c r="J9206" s="64"/>
      <c r="K9206" s="64"/>
      <c r="L9206" s="64"/>
      <c r="M9206" s="64"/>
      <c r="N9206" s="64"/>
      <c r="O9206" s="64"/>
      <c r="P9206" s="64"/>
    </row>
    <row r="9207" spans="2:16" x14ac:dyDescent="0.3">
      <c r="B9207"/>
      <c r="I9207" s="64"/>
      <c r="J9207" s="64"/>
      <c r="K9207" s="64"/>
      <c r="L9207" s="64"/>
      <c r="M9207" s="64"/>
      <c r="N9207" s="64"/>
      <c r="O9207" s="64"/>
      <c r="P9207" s="64"/>
    </row>
    <row r="9208" spans="2:16" x14ac:dyDescent="0.3">
      <c r="B9208"/>
      <c r="I9208" s="64"/>
      <c r="J9208" s="64"/>
      <c r="K9208" s="64"/>
      <c r="L9208" s="64"/>
      <c r="M9208" s="64"/>
      <c r="N9208" s="64"/>
      <c r="O9208" s="64"/>
      <c r="P9208" s="64"/>
    </row>
    <row r="9209" spans="2:16" x14ac:dyDescent="0.3">
      <c r="B9209"/>
      <c r="I9209" s="64"/>
      <c r="J9209" s="64"/>
      <c r="K9209" s="64"/>
      <c r="L9209" s="64"/>
      <c r="M9209" s="64"/>
      <c r="N9209" s="64"/>
      <c r="O9209" s="64"/>
      <c r="P9209" s="64"/>
    </row>
    <row r="9210" spans="2:16" x14ac:dyDescent="0.3">
      <c r="B9210"/>
      <c r="I9210" s="64"/>
      <c r="J9210" s="64"/>
      <c r="K9210" s="64"/>
      <c r="L9210" s="64"/>
      <c r="M9210" s="64"/>
      <c r="N9210" s="64"/>
      <c r="O9210" s="64"/>
      <c r="P9210" s="64"/>
    </row>
    <row r="9211" spans="2:16" x14ac:dyDescent="0.3">
      <c r="B9211"/>
      <c r="I9211" s="64"/>
      <c r="J9211" s="64"/>
      <c r="K9211" s="64"/>
      <c r="L9211" s="64"/>
      <c r="M9211" s="64"/>
      <c r="N9211" s="64"/>
      <c r="O9211" s="64"/>
      <c r="P9211" s="64"/>
    </row>
    <row r="9212" spans="2:16" x14ac:dyDescent="0.3">
      <c r="B9212"/>
      <c r="I9212" s="64"/>
      <c r="J9212" s="64"/>
      <c r="K9212" s="64"/>
      <c r="L9212" s="64"/>
      <c r="M9212" s="64"/>
      <c r="N9212" s="64"/>
      <c r="O9212" s="64"/>
      <c r="P9212" s="64"/>
    </row>
    <row r="9213" spans="2:16" x14ac:dyDescent="0.3">
      <c r="B9213"/>
      <c r="I9213" s="64"/>
      <c r="J9213" s="64"/>
      <c r="K9213" s="64"/>
      <c r="L9213" s="64"/>
      <c r="M9213" s="64"/>
      <c r="N9213" s="64"/>
      <c r="O9213" s="64"/>
      <c r="P9213" s="64"/>
    </row>
    <row r="9214" spans="2:16" x14ac:dyDescent="0.3">
      <c r="B9214"/>
      <c r="I9214" s="64"/>
      <c r="J9214" s="64"/>
      <c r="K9214" s="64"/>
      <c r="L9214" s="64"/>
      <c r="M9214" s="64"/>
      <c r="N9214" s="64"/>
      <c r="O9214" s="64"/>
      <c r="P9214" s="64"/>
    </row>
    <row r="9215" spans="2:16" x14ac:dyDescent="0.3">
      <c r="B9215"/>
      <c r="I9215" s="64"/>
      <c r="J9215" s="64"/>
      <c r="K9215" s="64"/>
      <c r="L9215" s="64"/>
      <c r="M9215" s="64"/>
      <c r="N9215" s="64"/>
      <c r="O9215" s="64"/>
      <c r="P9215" s="64"/>
    </row>
    <row r="9216" spans="2:16" x14ac:dyDescent="0.3">
      <c r="B9216"/>
      <c r="I9216" s="64"/>
      <c r="J9216" s="64"/>
      <c r="K9216" s="64"/>
      <c r="L9216" s="64"/>
      <c r="M9216" s="64"/>
      <c r="N9216" s="64"/>
      <c r="O9216" s="64"/>
      <c r="P9216" s="64"/>
    </row>
    <row r="9217" spans="2:16" x14ac:dyDescent="0.3">
      <c r="B9217"/>
      <c r="I9217" s="64"/>
      <c r="J9217" s="64"/>
      <c r="K9217" s="64"/>
      <c r="L9217" s="64"/>
      <c r="M9217" s="64"/>
      <c r="N9217" s="64"/>
      <c r="O9217" s="64"/>
      <c r="P9217" s="64"/>
    </row>
    <row r="9218" spans="2:16" x14ac:dyDescent="0.3">
      <c r="B9218"/>
      <c r="I9218" s="64"/>
      <c r="J9218" s="64"/>
      <c r="K9218" s="64"/>
      <c r="L9218" s="64"/>
      <c r="M9218" s="64"/>
      <c r="N9218" s="64"/>
      <c r="O9218" s="64"/>
      <c r="P9218" s="64"/>
    </row>
    <row r="9219" spans="2:16" x14ac:dyDescent="0.3">
      <c r="B9219"/>
      <c r="I9219" s="64"/>
      <c r="J9219" s="64"/>
      <c r="K9219" s="64"/>
      <c r="L9219" s="64"/>
      <c r="M9219" s="64"/>
      <c r="N9219" s="64"/>
      <c r="O9219" s="64"/>
      <c r="P9219" s="64"/>
    </row>
    <row r="9220" spans="2:16" x14ac:dyDescent="0.3">
      <c r="B9220"/>
      <c r="I9220" s="64"/>
      <c r="J9220" s="64"/>
      <c r="K9220" s="64"/>
      <c r="L9220" s="64"/>
      <c r="M9220" s="64"/>
      <c r="N9220" s="64"/>
      <c r="O9220" s="64"/>
      <c r="P9220" s="64"/>
    </row>
    <row r="9221" spans="2:16" x14ac:dyDescent="0.3">
      <c r="B9221"/>
      <c r="I9221" s="64"/>
      <c r="J9221" s="64"/>
      <c r="K9221" s="64"/>
      <c r="L9221" s="64"/>
      <c r="M9221" s="64"/>
      <c r="N9221" s="64"/>
      <c r="O9221" s="64"/>
      <c r="P9221" s="64"/>
    </row>
    <row r="9222" spans="2:16" x14ac:dyDescent="0.3">
      <c r="B9222"/>
      <c r="I9222" s="64"/>
      <c r="J9222" s="64"/>
      <c r="K9222" s="64"/>
      <c r="L9222" s="64"/>
      <c r="M9222" s="64"/>
      <c r="N9222" s="64"/>
      <c r="O9222" s="64"/>
      <c r="P9222" s="64"/>
    </row>
    <row r="9223" spans="2:16" x14ac:dyDescent="0.3">
      <c r="B9223"/>
      <c r="I9223" s="64"/>
      <c r="J9223" s="64"/>
      <c r="K9223" s="64"/>
      <c r="L9223" s="64"/>
      <c r="M9223" s="64"/>
      <c r="N9223" s="64"/>
      <c r="O9223" s="64"/>
      <c r="P9223" s="64"/>
    </row>
    <row r="9224" spans="2:16" x14ac:dyDescent="0.3">
      <c r="B9224"/>
      <c r="I9224" s="64"/>
      <c r="J9224" s="64"/>
      <c r="K9224" s="64"/>
      <c r="L9224" s="64"/>
      <c r="M9224" s="64"/>
      <c r="N9224" s="64"/>
      <c r="O9224" s="64"/>
      <c r="P9224" s="64"/>
    </row>
    <row r="9225" spans="2:16" x14ac:dyDescent="0.3">
      <c r="B9225"/>
      <c r="I9225" s="64"/>
      <c r="J9225" s="64"/>
      <c r="K9225" s="64"/>
      <c r="L9225" s="64"/>
      <c r="M9225" s="64"/>
      <c r="N9225" s="64"/>
      <c r="O9225" s="64"/>
      <c r="P9225" s="64"/>
    </row>
    <row r="9226" spans="2:16" x14ac:dyDescent="0.3">
      <c r="B9226"/>
      <c r="I9226" s="64"/>
      <c r="J9226" s="64"/>
      <c r="K9226" s="64"/>
      <c r="L9226" s="64"/>
      <c r="M9226" s="64"/>
      <c r="N9226" s="64"/>
      <c r="O9226" s="64"/>
      <c r="P9226" s="64"/>
    </row>
    <row r="9227" spans="2:16" x14ac:dyDescent="0.3">
      <c r="B9227"/>
      <c r="I9227" s="64"/>
      <c r="J9227" s="64"/>
      <c r="K9227" s="64"/>
      <c r="L9227" s="64"/>
      <c r="M9227" s="64"/>
      <c r="N9227" s="64"/>
      <c r="O9227" s="64"/>
      <c r="P9227" s="64"/>
    </row>
    <row r="9228" spans="2:16" x14ac:dyDescent="0.3">
      <c r="B9228"/>
      <c r="I9228" s="64"/>
      <c r="J9228" s="64"/>
      <c r="K9228" s="64"/>
      <c r="L9228" s="64"/>
      <c r="M9228" s="64"/>
      <c r="N9228" s="64"/>
      <c r="O9228" s="64"/>
      <c r="P9228" s="64"/>
    </row>
    <row r="9229" spans="2:16" x14ac:dyDescent="0.3">
      <c r="B9229"/>
      <c r="I9229" s="64"/>
      <c r="J9229" s="64"/>
      <c r="K9229" s="64"/>
      <c r="L9229" s="64"/>
      <c r="M9229" s="64"/>
      <c r="N9229" s="64"/>
      <c r="O9229" s="64"/>
      <c r="P9229" s="64"/>
    </row>
    <row r="9230" spans="2:16" x14ac:dyDescent="0.3">
      <c r="B9230"/>
      <c r="I9230" s="64"/>
      <c r="J9230" s="64"/>
      <c r="K9230" s="64"/>
      <c r="L9230" s="64"/>
      <c r="M9230" s="64"/>
      <c r="N9230" s="64"/>
      <c r="O9230" s="64"/>
      <c r="P9230" s="64"/>
    </row>
    <row r="9231" spans="2:16" x14ac:dyDescent="0.3">
      <c r="B9231"/>
      <c r="I9231" s="64"/>
      <c r="J9231" s="64"/>
      <c r="K9231" s="64"/>
      <c r="L9231" s="64"/>
      <c r="M9231" s="64"/>
      <c r="N9231" s="64"/>
      <c r="O9231" s="64"/>
      <c r="P9231" s="64"/>
    </row>
    <row r="9232" spans="2:16" x14ac:dyDescent="0.3">
      <c r="B9232"/>
      <c r="I9232" s="64"/>
      <c r="J9232" s="64"/>
      <c r="K9232" s="64"/>
      <c r="L9232" s="64"/>
      <c r="M9232" s="64"/>
      <c r="N9232" s="64"/>
      <c r="O9232" s="64"/>
      <c r="P9232" s="64"/>
    </row>
    <row r="9233" spans="2:16" x14ac:dyDescent="0.3">
      <c r="B9233"/>
      <c r="I9233" s="64"/>
      <c r="J9233" s="64"/>
      <c r="K9233" s="64"/>
      <c r="L9233" s="64"/>
      <c r="M9233" s="64"/>
      <c r="N9233" s="64"/>
      <c r="O9233" s="64"/>
      <c r="P9233" s="64"/>
    </row>
    <row r="9234" spans="2:16" x14ac:dyDescent="0.3">
      <c r="B9234"/>
      <c r="I9234" s="64"/>
      <c r="J9234" s="64"/>
      <c r="K9234" s="64"/>
      <c r="L9234" s="64"/>
      <c r="M9234" s="64"/>
      <c r="N9234" s="64"/>
      <c r="O9234" s="64"/>
      <c r="P9234" s="64"/>
    </row>
    <row r="9235" spans="2:16" x14ac:dyDescent="0.3">
      <c r="B9235"/>
      <c r="I9235" s="64"/>
      <c r="J9235" s="64"/>
      <c r="K9235" s="64"/>
      <c r="L9235" s="64"/>
      <c r="M9235" s="64"/>
      <c r="N9235" s="64"/>
      <c r="O9235" s="64"/>
      <c r="P9235" s="64"/>
    </row>
    <row r="9236" spans="2:16" x14ac:dyDescent="0.3">
      <c r="B9236"/>
      <c r="I9236" s="64"/>
      <c r="J9236" s="64"/>
      <c r="K9236" s="64"/>
      <c r="L9236" s="64"/>
      <c r="M9236" s="64"/>
      <c r="N9236" s="64"/>
      <c r="O9236" s="64"/>
      <c r="P9236" s="64"/>
    </row>
    <row r="9237" spans="2:16" x14ac:dyDescent="0.3">
      <c r="B9237"/>
      <c r="I9237" s="64"/>
      <c r="J9237" s="64"/>
      <c r="K9237" s="64"/>
      <c r="L9237" s="64"/>
      <c r="M9237" s="64"/>
      <c r="N9237" s="64"/>
      <c r="O9237" s="64"/>
      <c r="P9237" s="64"/>
    </row>
    <row r="9238" spans="2:16" x14ac:dyDescent="0.3">
      <c r="B9238"/>
      <c r="I9238" s="64"/>
      <c r="J9238" s="64"/>
      <c r="K9238" s="64"/>
      <c r="L9238" s="64"/>
      <c r="M9238" s="64"/>
      <c r="N9238" s="64"/>
      <c r="O9238" s="64"/>
      <c r="P9238" s="64"/>
    </row>
    <row r="9239" spans="2:16" x14ac:dyDescent="0.3">
      <c r="B9239"/>
      <c r="I9239" s="64"/>
      <c r="J9239" s="64"/>
      <c r="K9239" s="64"/>
      <c r="L9239" s="64"/>
      <c r="M9239" s="64"/>
      <c r="N9239" s="64"/>
      <c r="O9239" s="64"/>
      <c r="P9239" s="64"/>
    </row>
    <row r="9240" spans="2:16" x14ac:dyDescent="0.3">
      <c r="B9240"/>
      <c r="I9240" s="64"/>
      <c r="J9240" s="64"/>
      <c r="K9240" s="64"/>
      <c r="L9240" s="64"/>
      <c r="M9240" s="64"/>
      <c r="N9240" s="64"/>
      <c r="O9240" s="64"/>
      <c r="P9240" s="64"/>
    </row>
    <row r="9241" spans="2:16" x14ac:dyDescent="0.3">
      <c r="B9241"/>
      <c r="I9241" s="64"/>
      <c r="J9241" s="64"/>
      <c r="K9241" s="64"/>
      <c r="L9241" s="64"/>
      <c r="M9241" s="64"/>
      <c r="N9241" s="64"/>
      <c r="O9241" s="64"/>
      <c r="P9241" s="64"/>
    </row>
    <row r="9242" spans="2:16" x14ac:dyDescent="0.3">
      <c r="B9242"/>
      <c r="I9242" s="64"/>
      <c r="J9242" s="64"/>
      <c r="K9242" s="64"/>
      <c r="L9242" s="64"/>
      <c r="M9242" s="64"/>
      <c r="N9242" s="64"/>
      <c r="O9242" s="64"/>
      <c r="P9242" s="64"/>
    </row>
    <row r="9243" spans="2:16" x14ac:dyDescent="0.3">
      <c r="B9243"/>
      <c r="I9243" s="64"/>
      <c r="J9243" s="64"/>
      <c r="K9243" s="64"/>
      <c r="L9243" s="64"/>
      <c r="M9243" s="64"/>
      <c r="N9243" s="64"/>
      <c r="O9243" s="64"/>
      <c r="P9243" s="64"/>
    </row>
    <row r="9244" spans="2:16" x14ac:dyDescent="0.3">
      <c r="B9244"/>
      <c r="I9244" s="64"/>
      <c r="J9244" s="64"/>
      <c r="K9244" s="64"/>
      <c r="L9244" s="64"/>
      <c r="M9244" s="64"/>
      <c r="N9244" s="64"/>
      <c r="O9244" s="64"/>
      <c r="P9244" s="64"/>
    </row>
    <row r="9245" spans="2:16" x14ac:dyDescent="0.3">
      <c r="B9245"/>
      <c r="I9245" s="64"/>
      <c r="J9245" s="64"/>
      <c r="K9245" s="64"/>
      <c r="L9245" s="64"/>
      <c r="M9245" s="64"/>
      <c r="N9245" s="64"/>
      <c r="O9245" s="64"/>
      <c r="P9245" s="64"/>
    </row>
    <row r="9246" spans="2:16" x14ac:dyDescent="0.3">
      <c r="B9246"/>
      <c r="I9246" s="64"/>
      <c r="J9246" s="64"/>
      <c r="K9246" s="64"/>
      <c r="L9246" s="64"/>
      <c r="M9246" s="64"/>
      <c r="N9246" s="64"/>
      <c r="O9246" s="64"/>
      <c r="P9246" s="64"/>
    </row>
    <row r="9247" spans="2:16" x14ac:dyDescent="0.3">
      <c r="B9247"/>
      <c r="I9247" s="64"/>
      <c r="J9247" s="64"/>
      <c r="K9247" s="64"/>
      <c r="L9247" s="64"/>
      <c r="M9247" s="64"/>
      <c r="N9247" s="64"/>
      <c r="O9247" s="64"/>
      <c r="P9247" s="64"/>
    </row>
    <row r="9248" spans="2:16" x14ac:dyDescent="0.3">
      <c r="B9248"/>
      <c r="I9248" s="64"/>
      <c r="J9248" s="64"/>
      <c r="K9248" s="64"/>
      <c r="L9248" s="64"/>
      <c r="M9248" s="64"/>
      <c r="N9248" s="64"/>
      <c r="O9248" s="64"/>
      <c r="P9248" s="64"/>
    </row>
    <row r="9249" spans="2:16" x14ac:dyDescent="0.3">
      <c r="B9249"/>
      <c r="I9249" s="64"/>
      <c r="J9249" s="64"/>
      <c r="K9249" s="64"/>
      <c r="L9249" s="64"/>
      <c r="M9249" s="64"/>
      <c r="N9249" s="64"/>
      <c r="O9249" s="64"/>
      <c r="P9249" s="64"/>
    </row>
    <row r="9250" spans="2:16" x14ac:dyDescent="0.3">
      <c r="B9250"/>
      <c r="I9250" s="64"/>
      <c r="J9250" s="64"/>
      <c r="K9250" s="64"/>
      <c r="L9250" s="64"/>
      <c r="M9250" s="64"/>
      <c r="N9250" s="64"/>
      <c r="O9250" s="64"/>
      <c r="P9250" s="64"/>
    </row>
    <row r="9251" spans="2:16" x14ac:dyDescent="0.3">
      <c r="B9251"/>
      <c r="I9251" s="64"/>
      <c r="J9251" s="64"/>
      <c r="K9251" s="64"/>
      <c r="L9251" s="64"/>
      <c r="M9251" s="64"/>
      <c r="N9251" s="64"/>
      <c r="O9251" s="64"/>
      <c r="P9251" s="64"/>
    </row>
    <row r="9252" spans="2:16" x14ac:dyDescent="0.3">
      <c r="B9252"/>
      <c r="I9252" s="64"/>
      <c r="J9252" s="64"/>
      <c r="K9252" s="64"/>
      <c r="L9252" s="64"/>
      <c r="M9252" s="64"/>
      <c r="N9252" s="64"/>
      <c r="O9252" s="64"/>
      <c r="P9252" s="64"/>
    </row>
    <row r="9253" spans="2:16" x14ac:dyDescent="0.3">
      <c r="B9253"/>
      <c r="I9253" s="64"/>
      <c r="J9253" s="64"/>
      <c r="K9253" s="64"/>
      <c r="L9253" s="64"/>
      <c r="M9253" s="64"/>
      <c r="N9253" s="64"/>
      <c r="O9253" s="64"/>
      <c r="P9253" s="64"/>
    </row>
    <row r="9254" spans="2:16" x14ac:dyDescent="0.3">
      <c r="B9254"/>
      <c r="I9254" s="64"/>
      <c r="J9254" s="64"/>
      <c r="K9254" s="64"/>
      <c r="L9254" s="64"/>
      <c r="M9254" s="64"/>
      <c r="N9254" s="64"/>
      <c r="O9254" s="64"/>
      <c r="P9254" s="64"/>
    </row>
    <row r="9255" spans="2:16" x14ac:dyDescent="0.3">
      <c r="B9255"/>
      <c r="I9255" s="64"/>
      <c r="J9255" s="64"/>
      <c r="K9255" s="64"/>
      <c r="L9255" s="64"/>
      <c r="M9255" s="64"/>
      <c r="N9255" s="64"/>
      <c r="O9255" s="64"/>
      <c r="P9255" s="64"/>
    </row>
    <row r="9256" spans="2:16" x14ac:dyDescent="0.3">
      <c r="B9256"/>
      <c r="I9256" s="64"/>
      <c r="J9256" s="64"/>
      <c r="K9256" s="64"/>
      <c r="L9256" s="64"/>
      <c r="M9256" s="64"/>
      <c r="N9256" s="64"/>
      <c r="O9256" s="64"/>
      <c r="P9256" s="64"/>
    </row>
    <row r="9257" spans="2:16" x14ac:dyDescent="0.3">
      <c r="B9257"/>
      <c r="I9257" s="64"/>
      <c r="J9257" s="64"/>
      <c r="K9257" s="64"/>
      <c r="L9257" s="64"/>
      <c r="M9257" s="64"/>
      <c r="N9257" s="64"/>
      <c r="O9257" s="64"/>
      <c r="P9257" s="64"/>
    </row>
    <row r="9258" spans="2:16" x14ac:dyDescent="0.3">
      <c r="B9258"/>
      <c r="I9258" s="64"/>
      <c r="J9258" s="64"/>
      <c r="K9258" s="64"/>
      <c r="L9258" s="64"/>
      <c r="M9258" s="64"/>
      <c r="N9258" s="64"/>
      <c r="O9258" s="64"/>
      <c r="P9258" s="64"/>
    </row>
    <row r="9259" spans="2:16" x14ac:dyDescent="0.3">
      <c r="B9259"/>
      <c r="I9259" s="64"/>
      <c r="J9259" s="64"/>
      <c r="K9259" s="64"/>
      <c r="L9259" s="64"/>
      <c r="M9259" s="64"/>
      <c r="N9259" s="64"/>
      <c r="O9259" s="64"/>
      <c r="P9259" s="64"/>
    </row>
    <row r="9260" spans="2:16" x14ac:dyDescent="0.3">
      <c r="B9260"/>
      <c r="I9260" s="64"/>
      <c r="J9260" s="64"/>
      <c r="K9260" s="64"/>
      <c r="L9260" s="64"/>
      <c r="M9260" s="64"/>
      <c r="N9260" s="64"/>
      <c r="O9260" s="64"/>
      <c r="P9260" s="64"/>
    </row>
    <row r="9261" spans="2:16" x14ac:dyDescent="0.3">
      <c r="B9261"/>
      <c r="I9261" s="64"/>
      <c r="J9261" s="64"/>
      <c r="K9261" s="64"/>
      <c r="L9261" s="64"/>
      <c r="M9261" s="64"/>
      <c r="N9261" s="64"/>
      <c r="O9261" s="64"/>
      <c r="P9261" s="64"/>
    </row>
    <row r="9262" spans="2:16" x14ac:dyDescent="0.3">
      <c r="B9262"/>
      <c r="I9262" s="64"/>
      <c r="J9262" s="64"/>
      <c r="K9262" s="64"/>
      <c r="L9262" s="64"/>
      <c r="M9262" s="64"/>
      <c r="N9262" s="64"/>
      <c r="O9262" s="64"/>
      <c r="P9262" s="64"/>
    </row>
    <row r="9263" spans="2:16" x14ac:dyDescent="0.3">
      <c r="B9263"/>
      <c r="I9263" s="64"/>
      <c r="J9263" s="64"/>
      <c r="K9263" s="64"/>
      <c r="L9263" s="64"/>
      <c r="M9263" s="64"/>
      <c r="N9263" s="64"/>
      <c r="O9263" s="64"/>
      <c r="P9263" s="64"/>
    </row>
    <row r="9264" spans="2:16" x14ac:dyDescent="0.3">
      <c r="B9264"/>
      <c r="I9264" s="64"/>
      <c r="J9264" s="64"/>
      <c r="K9264" s="64"/>
      <c r="L9264" s="64"/>
      <c r="M9264" s="64"/>
      <c r="N9264" s="64"/>
      <c r="O9264" s="64"/>
      <c r="P9264" s="64"/>
    </row>
    <row r="9265" spans="2:16" x14ac:dyDescent="0.3">
      <c r="B9265"/>
      <c r="I9265" s="64"/>
      <c r="J9265" s="64"/>
      <c r="K9265" s="64"/>
      <c r="L9265" s="64"/>
      <c r="M9265" s="64"/>
      <c r="N9265" s="64"/>
      <c r="O9265" s="64"/>
      <c r="P9265" s="64"/>
    </row>
    <row r="9266" spans="2:16" x14ac:dyDescent="0.3">
      <c r="B9266"/>
      <c r="I9266" s="64"/>
      <c r="J9266" s="64"/>
      <c r="K9266" s="64"/>
      <c r="L9266" s="64"/>
      <c r="M9266" s="64"/>
      <c r="N9266" s="64"/>
      <c r="O9266" s="64"/>
      <c r="P9266" s="64"/>
    </row>
    <row r="9267" spans="2:16" x14ac:dyDescent="0.3">
      <c r="B9267"/>
      <c r="I9267" s="64"/>
      <c r="J9267" s="64"/>
      <c r="K9267" s="64"/>
      <c r="L9267" s="64"/>
      <c r="M9267" s="64"/>
      <c r="N9267" s="64"/>
      <c r="O9267" s="64"/>
      <c r="P9267" s="64"/>
    </row>
    <row r="9268" spans="2:16" x14ac:dyDescent="0.3">
      <c r="B9268"/>
      <c r="I9268" s="64"/>
      <c r="J9268" s="64"/>
      <c r="K9268" s="64"/>
      <c r="L9268" s="64"/>
      <c r="M9268" s="64"/>
      <c r="N9268" s="64"/>
      <c r="O9268" s="64"/>
      <c r="P9268" s="64"/>
    </row>
    <row r="9269" spans="2:16" x14ac:dyDescent="0.3">
      <c r="B9269"/>
      <c r="I9269" s="64"/>
      <c r="J9269" s="64"/>
      <c r="K9269" s="64"/>
      <c r="L9269" s="64"/>
      <c r="M9269" s="64"/>
      <c r="N9269" s="64"/>
      <c r="O9269" s="64"/>
      <c r="P9269" s="64"/>
    </row>
    <row r="9270" spans="2:16" x14ac:dyDescent="0.3">
      <c r="B9270"/>
      <c r="I9270" s="64"/>
      <c r="J9270" s="64"/>
      <c r="K9270" s="64"/>
      <c r="L9270" s="64"/>
      <c r="M9270" s="64"/>
      <c r="N9270" s="64"/>
      <c r="O9270" s="64"/>
      <c r="P9270" s="64"/>
    </row>
    <row r="9271" spans="2:16" x14ac:dyDescent="0.3">
      <c r="B9271"/>
      <c r="I9271" s="64"/>
      <c r="J9271" s="64"/>
      <c r="K9271" s="64"/>
      <c r="L9271" s="64"/>
      <c r="M9271" s="64"/>
      <c r="N9271" s="64"/>
      <c r="O9271" s="64"/>
      <c r="P9271" s="64"/>
    </row>
    <row r="9272" spans="2:16" x14ac:dyDescent="0.3">
      <c r="B9272"/>
      <c r="I9272" s="64"/>
      <c r="J9272" s="64"/>
      <c r="K9272" s="64"/>
      <c r="L9272" s="64"/>
      <c r="M9272" s="64"/>
      <c r="N9272" s="64"/>
      <c r="O9272" s="64"/>
      <c r="P9272" s="64"/>
    </row>
    <row r="9273" spans="2:16" x14ac:dyDescent="0.3">
      <c r="B9273"/>
      <c r="I9273" s="64"/>
      <c r="J9273" s="64"/>
      <c r="K9273" s="64"/>
      <c r="L9273" s="64"/>
      <c r="M9273" s="64"/>
      <c r="N9273" s="64"/>
      <c r="O9273" s="64"/>
      <c r="P9273" s="64"/>
    </row>
    <row r="9274" spans="2:16" x14ac:dyDescent="0.3">
      <c r="B9274"/>
      <c r="I9274" s="64"/>
      <c r="J9274" s="64"/>
      <c r="K9274" s="64"/>
      <c r="L9274" s="64"/>
      <c r="M9274" s="64"/>
      <c r="N9274" s="64"/>
      <c r="O9274" s="64"/>
      <c r="P9274" s="64"/>
    </row>
    <row r="9275" spans="2:16" x14ac:dyDescent="0.3">
      <c r="B9275"/>
      <c r="I9275" s="64"/>
      <c r="J9275" s="64"/>
      <c r="K9275" s="64"/>
      <c r="L9275" s="64"/>
      <c r="M9275" s="64"/>
      <c r="N9275" s="64"/>
      <c r="O9275" s="64"/>
      <c r="P9275" s="64"/>
    </row>
    <row r="9276" spans="2:16" x14ac:dyDescent="0.3">
      <c r="B9276"/>
      <c r="I9276" s="64"/>
      <c r="J9276" s="64"/>
      <c r="K9276" s="64"/>
      <c r="L9276" s="64"/>
      <c r="M9276" s="64"/>
      <c r="N9276" s="64"/>
      <c r="O9276" s="64"/>
      <c r="P9276" s="64"/>
    </row>
    <row r="9277" spans="2:16" x14ac:dyDescent="0.3">
      <c r="B9277"/>
      <c r="I9277" s="64"/>
      <c r="J9277" s="64"/>
      <c r="K9277" s="64"/>
      <c r="L9277" s="64"/>
      <c r="M9277" s="64"/>
      <c r="N9277" s="64"/>
      <c r="O9277" s="64"/>
      <c r="P9277" s="64"/>
    </row>
    <row r="9278" spans="2:16" x14ac:dyDescent="0.3">
      <c r="B9278"/>
      <c r="I9278" s="64"/>
      <c r="J9278" s="64"/>
      <c r="K9278" s="64"/>
      <c r="L9278" s="64"/>
      <c r="M9278" s="64"/>
      <c r="N9278" s="64"/>
      <c r="O9278" s="64"/>
      <c r="P9278" s="64"/>
    </row>
    <row r="9279" spans="2:16" x14ac:dyDescent="0.3">
      <c r="B9279"/>
      <c r="I9279" s="64"/>
      <c r="J9279" s="64"/>
      <c r="K9279" s="64"/>
      <c r="L9279" s="64"/>
      <c r="M9279" s="64"/>
      <c r="N9279" s="64"/>
      <c r="O9279" s="64"/>
      <c r="P9279" s="64"/>
    </row>
    <row r="9280" spans="2:16" x14ac:dyDescent="0.3">
      <c r="B9280"/>
      <c r="I9280" s="64"/>
      <c r="J9280" s="64"/>
      <c r="K9280" s="64"/>
      <c r="L9280" s="64"/>
      <c r="M9280" s="64"/>
      <c r="N9280" s="64"/>
      <c r="O9280" s="64"/>
      <c r="P9280" s="64"/>
    </row>
    <row r="9281" spans="2:16" x14ac:dyDescent="0.3">
      <c r="B9281"/>
      <c r="I9281" s="64"/>
      <c r="J9281" s="64"/>
      <c r="K9281" s="64"/>
      <c r="L9281" s="64"/>
      <c r="M9281" s="64"/>
      <c r="N9281" s="64"/>
      <c r="O9281" s="64"/>
      <c r="P9281" s="64"/>
    </row>
    <row r="9282" spans="2:16" x14ac:dyDescent="0.3">
      <c r="B9282"/>
      <c r="I9282" s="64"/>
      <c r="J9282" s="64"/>
      <c r="K9282" s="64"/>
      <c r="L9282" s="64"/>
      <c r="M9282" s="64"/>
      <c r="N9282" s="64"/>
      <c r="O9282" s="64"/>
      <c r="P9282" s="64"/>
    </row>
    <row r="9283" spans="2:16" x14ac:dyDescent="0.3">
      <c r="B9283"/>
      <c r="I9283" s="64"/>
      <c r="J9283" s="64"/>
      <c r="K9283" s="64"/>
      <c r="L9283" s="64"/>
      <c r="M9283" s="64"/>
      <c r="N9283" s="64"/>
      <c r="O9283" s="64"/>
      <c r="P9283" s="64"/>
    </row>
    <row r="9284" spans="2:16" x14ac:dyDescent="0.3">
      <c r="B9284"/>
      <c r="I9284" s="64"/>
      <c r="J9284" s="64"/>
      <c r="K9284" s="64"/>
      <c r="L9284" s="64"/>
      <c r="M9284" s="64"/>
      <c r="N9284" s="64"/>
      <c r="O9284" s="64"/>
      <c r="P9284" s="64"/>
    </row>
    <row r="9285" spans="2:16" x14ac:dyDescent="0.3">
      <c r="B9285"/>
      <c r="I9285" s="64"/>
      <c r="J9285" s="64"/>
      <c r="K9285" s="64"/>
      <c r="L9285" s="64"/>
      <c r="M9285" s="64"/>
      <c r="N9285" s="64"/>
      <c r="O9285" s="64"/>
      <c r="P9285" s="64"/>
    </row>
    <row r="9286" spans="2:16" x14ac:dyDescent="0.3">
      <c r="B9286"/>
      <c r="I9286" s="64"/>
      <c r="J9286" s="64"/>
      <c r="K9286" s="64"/>
      <c r="L9286" s="64"/>
      <c r="M9286" s="64"/>
      <c r="N9286" s="64"/>
      <c r="O9286" s="64"/>
      <c r="P9286" s="64"/>
    </row>
    <row r="9287" spans="2:16" x14ac:dyDescent="0.3">
      <c r="B9287"/>
      <c r="I9287" s="64"/>
      <c r="J9287" s="64"/>
      <c r="K9287" s="64"/>
      <c r="L9287" s="64"/>
      <c r="M9287" s="64"/>
      <c r="N9287" s="64"/>
      <c r="O9287" s="64"/>
      <c r="P9287" s="64"/>
    </row>
    <row r="9288" spans="2:16" x14ac:dyDescent="0.3">
      <c r="B9288"/>
      <c r="I9288" s="64"/>
      <c r="J9288" s="64"/>
      <c r="K9288" s="64"/>
      <c r="L9288" s="64"/>
      <c r="M9288" s="64"/>
      <c r="N9288" s="64"/>
      <c r="O9288" s="64"/>
      <c r="P9288" s="64"/>
    </row>
    <row r="9289" spans="2:16" x14ac:dyDescent="0.3">
      <c r="B9289"/>
      <c r="I9289" s="64"/>
      <c r="J9289" s="64"/>
      <c r="K9289" s="64"/>
      <c r="L9289" s="64"/>
      <c r="M9289" s="64"/>
      <c r="N9289" s="64"/>
      <c r="O9289" s="64"/>
      <c r="P9289" s="64"/>
    </row>
    <row r="9290" spans="2:16" x14ac:dyDescent="0.3">
      <c r="B9290"/>
      <c r="I9290" s="64"/>
      <c r="J9290" s="64"/>
      <c r="K9290" s="64"/>
      <c r="L9290" s="64"/>
      <c r="M9290" s="64"/>
      <c r="N9290" s="64"/>
      <c r="O9290" s="64"/>
      <c r="P9290" s="64"/>
    </row>
    <row r="9291" spans="2:16" x14ac:dyDescent="0.3">
      <c r="B9291"/>
      <c r="I9291" s="64"/>
      <c r="J9291" s="64"/>
      <c r="K9291" s="64"/>
      <c r="L9291" s="64"/>
      <c r="M9291" s="64"/>
      <c r="N9291" s="64"/>
      <c r="O9291" s="64"/>
      <c r="P9291" s="64"/>
    </row>
    <row r="9292" spans="2:16" x14ac:dyDescent="0.3">
      <c r="B9292"/>
      <c r="I9292" s="64"/>
      <c r="J9292" s="64"/>
      <c r="K9292" s="64"/>
      <c r="L9292" s="64"/>
      <c r="M9292" s="64"/>
      <c r="N9292" s="64"/>
      <c r="O9292" s="64"/>
      <c r="P9292" s="64"/>
    </row>
    <row r="9293" spans="2:16" x14ac:dyDescent="0.3">
      <c r="B9293"/>
      <c r="I9293" s="64"/>
      <c r="J9293" s="64"/>
      <c r="K9293" s="64"/>
      <c r="L9293" s="64"/>
      <c r="M9293" s="64"/>
      <c r="N9293" s="64"/>
      <c r="O9293" s="64"/>
      <c r="P9293" s="64"/>
    </row>
    <row r="9294" spans="2:16" x14ac:dyDescent="0.3">
      <c r="B9294"/>
      <c r="I9294" s="64"/>
      <c r="J9294" s="64"/>
      <c r="K9294" s="64"/>
      <c r="L9294" s="64"/>
      <c r="M9294" s="64"/>
      <c r="N9294" s="64"/>
      <c r="O9294" s="64"/>
      <c r="P9294" s="64"/>
    </row>
    <row r="9295" spans="2:16" x14ac:dyDescent="0.3">
      <c r="B9295"/>
      <c r="I9295" s="64"/>
      <c r="J9295" s="64"/>
      <c r="K9295" s="64"/>
      <c r="L9295" s="64"/>
      <c r="M9295" s="64"/>
      <c r="N9295" s="64"/>
      <c r="O9295" s="64"/>
      <c r="P9295" s="64"/>
    </row>
    <row r="9296" spans="2:16" x14ac:dyDescent="0.3">
      <c r="B9296"/>
      <c r="I9296" s="64"/>
      <c r="J9296" s="64"/>
      <c r="K9296" s="64"/>
      <c r="L9296" s="64"/>
      <c r="M9296" s="64"/>
      <c r="N9296" s="64"/>
      <c r="O9296" s="64"/>
      <c r="P9296" s="64"/>
    </row>
    <row r="9297" spans="2:16" x14ac:dyDescent="0.3">
      <c r="B9297"/>
      <c r="I9297" s="64"/>
      <c r="J9297" s="64"/>
      <c r="K9297" s="64"/>
      <c r="L9297" s="64"/>
      <c r="M9297" s="64"/>
      <c r="N9297" s="64"/>
      <c r="O9297" s="64"/>
      <c r="P9297" s="64"/>
    </row>
    <row r="9298" spans="2:16" x14ac:dyDescent="0.3">
      <c r="B9298"/>
      <c r="I9298" s="64"/>
      <c r="J9298" s="64"/>
      <c r="K9298" s="64"/>
      <c r="L9298" s="64"/>
      <c r="M9298" s="64"/>
      <c r="N9298" s="64"/>
      <c r="O9298" s="64"/>
      <c r="P9298" s="64"/>
    </row>
    <row r="9299" spans="2:16" x14ac:dyDescent="0.3">
      <c r="B9299"/>
      <c r="I9299" s="64"/>
      <c r="J9299" s="64"/>
      <c r="K9299" s="64"/>
      <c r="L9299" s="64"/>
      <c r="M9299" s="64"/>
      <c r="N9299" s="64"/>
      <c r="O9299" s="64"/>
      <c r="P9299" s="64"/>
    </row>
    <row r="9300" spans="2:16" x14ac:dyDescent="0.3">
      <c r="B9300"/>
      <c r="I9300" s="64"/>
      <c r="J9300" s="64"/>
      <c r="K9300" s="64"/>
      <c r="L9300" s="64"/>
      <c r="M9300" s="64"/>
      <c r="N9300" s="64"/>
      <c r="O9300" s="64"/>
      <c r="P9300" s="64"/>
    </row>
    <row r="9301" spans="2:16" x14ac:dyDescent="0.3">
      <c r="B9301"/>
      <c r="I9301" s="64"/>
      <c r="J9301" s="64"/>
      <c r="K9301" s="64"/>
      <c r="L9301" s="64"/>
      <c r="M9301" s="64"/>
      <c r="N9301" s="64"/>
      <c r="O9301" s="64"/>
      <c r="P9301" s="64"/>
    </row>
    <row r="9302" spans="2:16" x14ac:dyDescent="0.3">
      <c r="B9302"/>
      <c r="I9302" s="64"/>
      <c r="J9302" s="64"/>
      <c r="K9302" s="64"/>
      <c r="L9302" s="64"/>
      <c r="M9302" s="64"/>
      <c r="N9302" s="64"/>
      <c r="O9302" s="64"/>
      <c r="P9302" s="64"/>
    </row>
    <row r="9303" spans="2:16" x14ac:dyDescent="0.3">
      <c r="B9303"/>
      <c r="I9303" s="64"/>
      <c r="J9303" s="64"/>
      <c r="K9303" s="64"/>
      <c r="L9303" s="64"/>
      <c r="M9303" s="64"/>
      <c r="N9303" s="64"/>
      <c r="O9303" s="64"/>
      <c r="P9303" s="64"/>
    </row>
    <row r="9304" spans="2:16" x14ac:dyDescent="0.3">
      <c r="B9304"/>
      <c r="I9304" s="64"/>
      <c r="J9304" s="64"/>
      <c r="K9304" s="64"/>
      <c r="L9304" s="64"/>
      <c r="M9304" s="64"/>
      <c r="N9304" s="64"/>
      <c r="O9304" s="64"/>
      <c r="P9304" s="64"/>
    </row>
    <row r="9305" spans="2:16" x14ac:dyDescent="0.3">
      <c r="B9305"/>
      <c r="I9305" s="64"/>
      <c r="J9305" s="64"/>
      <c r="K9305" s="64"/>
      <c r="L9305" s="64"/>
      <c r="M9305" s="64"/>
      <c r="N9305" s="64"/>
      <c r="O9305" s="64"/>
      <c r="P9305" s="64"/>
    </row>
    <row r="9306" spans="2:16" x14ac:dyDescent="0.3">
      <c r="B9306"/>
      <c r="I9306" s="64"/>
      <c r="J9306" s="64"/>
      <c r="K9306" s="64"/>
      <c r="L9306" s="64"/>
      <c r="M9306" s="64"/>
      <c r="N9306" s="64"/>
      <c r="O9306" s="64"/>
      <c r="P9306" s="64"/>
    </row>
    <row r="9307" spans="2:16" x14ac:dyDescent="0.3">
      <c r="B9307"/>
      <c r="I9307" s="64"/>
      <c r="J9307" s="64"/>
      <c r="K9307" s="64"/>
      <c r="L9307" s="64"/>
      <c r="M9307" s="64"/>
      <c r="N9307" s="64"/>
      <c r="O9307" s="64"/>
      <c r="P9307" s="64"/>
    </row>
    <row r="9308" spans="2:16" x14ac:dyDescent="0.3">
      <c r="B9308"/>
      <c r="I9308" s="64"/>
      <c r="J9308" s="64"/>
      <c r="K9308" s="64"/>
      <c r="L9308" s="64"/>
      <c r="M9308" s="64"/>
      <c r="N9308" s="64"/>
      <c r="O9308" s="64"/>
      <c r="P9308" s="64"/>
    </row>
    <row r="9309" spans="2:16" x14ac:dyDescent="0.3">
      <c r="B9309"/>
      <c r="I9309" s="64"/>
      <c r="J9309" s="64"/>
      <c r="K9309" s="64"/>
      <c r="L9309" s="64"/>
      <c r="M9309" s="64"/>
      <c r="N9309" s="64"/>
      <c r="O9309" s="64"/>
      <c r="P9309" s="64"/>
    </row>
    <row r="9310" spans="2:16" x14ac:dyDescent="0.3">
      <c r="B9310"/>
      <c r="I9310" s="64"/>
      <c r="J9310" s="64"/>
      <c r="K9310" s="64"/>
      <c r="L9310" s="64"/>
      <c r="M9310" s="64"/>
      <c r="N9310" s="64"/>
      <c r="O9310" s="64"/>
      <c r="P9310" s="64"/>
    </row>
    <row r="9311" spans="2:16" x14ac:dyDescent="0.3">
      <c r="B9311"/>
      <c r="I9311" s="64"/>
      <c r="J9311" s="64"/>
      <c r="K9311" s="64"/>
      <c r="L9311" s="64"/>
      <c r="M9311" s="64"/>
      <c r="N9311" s="64"/>
      <c r="O9311" s="64"/>
      <c r="P9311" s="64"/>
    </row>
    <row r="9312" spans="2:16" x14ac:dyDescent="0.3">
      <c r="B9312"/>
      <c r="I9312" s="64"/>
      <c r="J9312" s="64"/>
      <c r="K9312" s="64"/>
      <c r="L9312" s="64"/>
      <c r="M9312" s="64"/>
      <c r="N9312" s="64"/>
      <c r="O9312" s="64"/>
      <c r="P9312" s="64"/>
    </row>
    <row r="9313" spans="2:16" x14ac:dyDescent="0.3">
      <c r="B9313"/>
      <c r="I9313" s="64"/>
      <c r="J9313" s="64"/>
      <c r="K9313" s="64"/>
      <c r="L9313" s="64"/>
      <c r="M9313" s="64"/>
      <c r="N9313" s="64"/>
      <c r="O9313" s="64"/>
      <c r="P9313" s="64"/>
    </row>
    <row r="9314" spans="2:16" x14ac:dyDescent="0.3">
      <c r="B9314"/>
      <c r="I9314" s="64"/>
      <c r="J9314" s="64"/>
      <c r="K9314" s="64"/>
      <c r="L9314" s="64"/>
      <c r="M9314" s="64"/>
      <c r="N9314" s="64"/>
      <c r="O9314" s="64"/>
      <c r="P9314" s="64"/>
    </row>
    <row r="9315" spans="2:16" x14ac:dyDescent="0.3">
      <c r="B9315"/>
      <c r="I9315" s="64"/>
      <c r="J9315" s="64"/>
      <c r="K9315" s="64"/>
      <c r="L9315" s="64"/>
      <c r="M9315" s="64"/>
      <c r="N9315" s="64"/>
      <c r="O9315" s="64"/>
      <c r="P9315" s="64"/>
    </row>
    <row r="9316" spans="2:16" x14ac:dyDescent="0.3">
      <c r="B9316"/>
      <c r="I9316" s="64"/>
      <c r="J9316" s="64"/>
      <c r="K9316" s="64"/>
      <c r="L9316" s="64"/>
      <c r="M9316" s="64"/>
      <c r="N9316" s="64"/>
      <c r="O9316" s="64"/>
      <c r="P9316" s="64"/>
    </row>
    <row r="9317" spans="2:16" x14ac:dyDescent="0.3">
      <c r="B9317"/>
      <c r="I9317" s="64"/>
      <c r="J9317" s="64"/>
      <c r="K9317" s="64"/>
      <c r="L9317" s="64"/>
      <c r="M9317" s="64"/>
      <c r="N9317" s="64"/>
      <c r="O9317" s="64"/>
      <c r="P9317" s="64"/>
    </row>
    <row r="9318" spans="2:16" x14ac:dyDescent="0.3">
      <c r="B9318"/>
      <c r="I9318" s="64"/>
      <c r="J9318" s="64"/>
      <c r="K9318" s="64"/>
      <c r="L9318" s="64"/>
      <c r="M9318" s="64"/>
      <c r="N9318" s="64"/>
      <c r="O9318" s="64"/>
      <c r="P9318" s="64"/>
    </row>
    <row r="9319" spans="2:16" x14ac:dyDescent="0.3">
      <c r="B9319"/>
      <c r="I9319" s="64"/>
      <c r="J9319" s="64"/>
      <c r="K9319" s="64"/>
      <c r="L9319" s="64"/>
      <c r="M9319" s="64"/>
      <c r="N9319" s="64"/>
      <c r="O9319" s="64"/>
      <c r="P9319" s="64"/>
    </row>
    <row r="9320" spans="2:16" x14ac:dyDescent="0.3">
      <c r="B9320"/>
      <c r="I9320" s="64"/>
      <c r="J9320" s="64"/>
      <c r="K9320" s="64"/>
      <c r="L9320" s="64"/>
      <c r="M9320" s="64"/>
      <c r="N9320" s="64"/>
      <c r="O9320" s="64"/>
      <c r="P9320" s="64"/>
    </row>
    <row r="9321" spans="2:16" x14ac:dyDescent="0.3">
      <c r="B9321"/>
      <c r="I9321" s="64"/>
      <c r="J9321" s="64"/>
      <c r="K9321" s="64"/>
      <c r="L9321" s="64"/>
      <c r="M9321" s="64"/>
      <c r="N9321" s="64"/>
      <c r="O9321" s="64"/>
      <c r="P9321" s="64"/>
    </row>
    <row r="9322" spans="2:16" x14ac:dyDescent="0.3">
      <c r="B9322"/>
      <c r="I9322" s="64"/>
      <c r="J9322" s="64"/>
      <c r="K9322" s="64"/>
      <c r="L9322" s="64"/>
      <c r="M9322" s="64"/>
      <c r="N9322" s="64"/>
      <c r="O9322" s="64"/>
      <c r="P9322" s="64"/>
    </row>
    <row r="9323" spans="2:16" x14ac:dyDescent="0.3">
      <c r="B9323"/>
      <c r="I9323" s="64"/>
      <c r="J9323" s="64"/>
      <c r="K9323" s="64"/>
      <c r="L9323" s="64"/>
      <c r="M9323" s="64"/>
      <c r="N9323" s="64"/>
      <c r="O9323" s="64"/>
      <c r="P9323" s="64"/>
    </row>
    <row r="9324" spans="2:16" x14ac:dyDescent="0.3">
      <c r="B9324"/>
      <c r="I9324" s="64"/>
      <c r="J9324" s="64"/>
      <c r="K9324" s="64"/>
      <c r="L9324" s="64"/>
      <c r="M9324" s="64"/>
      <c r="N9324" s="64"/>
      <c r="O9324" s="64"/>
      <c r="P9324" s="64"/>
    </row>
    <row r="9325" spans="2:16" x14ac:dyDescent="0.3">
      <c r="B9325"/>
      <c r="I9325" s="64"/>
      <c r="J9325" s="64"/>
      <c r="K9325" s="64"/>
      <c r="L9325" s="64"/>
      <c r="M9325" s="64"/>
      <c r="N9325" s="64"/>
      <c r="O9325" s="64"/>
      <c r="P9325" s="64"/>
    </row>
    <row r="9326" spans="2:16" x14ac:dyDescent="0.3">
      <c r="B9326"/>
      <c r="I9326" s="64"/>
      <c r="J9326" s="64"/>
      <c r="K9326" s="64"/>
      <c r="L9326" s="64"/>
      <c r="M9326" s="64"/>
      <c r="N9326" s="64"/>
      <c r="O9326" s="64"/>
      <c r="P9326" s="64"/>
    </row>
    <row r="9327" spans="2:16" x14ac:dyDescent="0.3">
      <c r="B9327"/>
      <c r="I9327" s="64"/>
      <c r="J9327" s="64"/>
      <c r="K9327" s="64"/>
      <c r="L9327" s="64"/>
      <c r="M9327" s="64"/>
      <c r="N9327" s="64"/>
      <c r="O9327" s="64"/>
      <c r="P9327" s="64"/>
    </row>
    <row r="9328" spans="2:16" x14ac:dyDescent="0.3">
      <c r="B9328"/>
      <c r="I9328" s="64"/>
      <c r="J9328" s="64"/>
      <c r="K9328" s="64"/>
      <c r="L9328" s="64"/>
      <c r="M9328" s="64"/>
      <c r="N9328" s="64"/>
      <c r="O9328" s="64"/>
      <c r="P9328" s="64"/>
    </row>
    <row r="9329" spans="2:16" x14ac:dyDescent="0.3">
      <c r="B9329"/>
      <c r="I9329" s="64"/>
      <c r="J9329" s="64"/>
      <c r="K9329" s="64"/>
      <c r="L9329" s="64"/>
      <c r="M9329" s="64"/>
      <c r="N9329" s="64"/>
      <c r="O9329" s="64"/>
      <c r="P9329" s="64"/>
    </row>
    <row r="9330" spans="2:16" x14ac:dyDescent="0.3">
      <c r="B9330"/>
      <c r="I9330" s="64"/>
      <c r="J9330" s="64"/>
      <c r="K9330" s="64"/>
      <c r="L9330" s="64"/>
      <c r="M9330" s="64"/>
      <c r="N9330" s="64"/>
      <c r="O9330" s="64"/>
      <c r="P9330" s="64"/>
    </row>
    <row r="9331" spans="2:16" x14ac:dyDescent="0.3">
      <c r="B9331"/>
      <c r="I9331" s="64"/>
      <c r="J9331" s="64"/>
      <c r="K9331" s="64"/>
      <c r="L9331" s="64"/>
      <c r="M9331" s="64"/>
      <c r="N9331" s="64"/>
      <c r="O9331" s="64"/>
      <c r="P9331" s="64"/>
    </row>
    <row r="9332" spans="2:16" x14ac:dyDescent="0.3">
      <c r="B9332"/>
      <c r="I9332" s="64"/>
      <c r="J9332" s="64"/>
      <c r="K9332" s="64"/>
      <c r="L9332" s="64"/>
      <c r="M9332" s="64"/>
      <c r="N9332" s="64"/>
      <c r="O9332" s="64"/>
      <c r="P9332" s="64"/>
    </row>
    <row r="9333" spans="2:16" x14ac:dyDescent="0.3">
      <c r="B9333"/>
      <c r="I9333" s="64"/>
      <c r="J9333" s="64"/>
      <c r="K9333" s="64"/>
      <c r="L9333" s="64"/>
      <c r="M9333" s="64"/>
      <c r="N9333" s="64"/>
      <c r="O9333" s="64"/>
      <c r="P9333" s="64"/>
    </row>
    <row r="9334" spans="2:16" x14ac:dyDescent="0.3">
      <c r="B9334"/>
      <c r="I9334" s="64"/>
      <c r="J9334" s="64"/>
      <c r="K9334" s="64"/>
      <c r="L9334" s="64"/>
      <c r="M9334" s="64"/>
      <c r="N9334" s="64"/>
      <c r="O9334" s="64"/>
      <c r="P9334" s="64"/>
    </row>
    <row r="9335" spans="2:16" x14ac:dyDescent="0.3">
      <c r="B9335"/>
      <c r="I9335" s="64"/>
      <c r="J9335" s="64"/>
      <c r="K9335" s="64"/>
      <c r="L9335" s="64"/>
      <c r="M9335" s="64"/>
      <c r="N9335" s="64"/>
      <c r="O9335" s="64"/>
      <c r="P9335" s="64"/>
    </row>
    <row r="9336" spans="2:16" x14ac:dyDescent="0.3">
      <c r="B9336"/>
      <c r="I9336" s="64"/>
      <c r="J9336" s="64"/>
      <c r="K9336" s="64"/>
      <c r="L9336" s="64"/>
      <c r="M9336" s="64"/>
      <c r="N9336" s="64"/>
      <c r="O9336" s="64"/>
      <c r="P9336" s="64"/>
    </row>
    <row r="9337" spans="2:16" x14ac:dyDescent="0.3">
      <c r="B9337"/>
      <c r="I9337" s="64"/>
      <c r="J9337" s="64"/>
      <c r="K9337" s="64"/>
      <c r="L9337" s="64"/>
      <c r="M9337" s="64"/>
      <c r="N9337" s="64"/>
      <c r="O9337" s="64"/>
      <c r="P9337" s="64"/>
    </row>
    <row r="9338" spans="2:16" x14ac:dyDescent="0.3">
      <c r="B9338"/>
      <c r="I9338" s="64"/>
      <c r="J9338" s="64"/>
      <c r="K9338" s="64"/>
      <c r="L9338" s="64"/>
      <c r="M9338" s="64"/>
      <c r="N9338" s="64"/>
      <c r="O9338" s="64"/>
      <c r="P9338" s="64"/>
    </row>
    <row r="9339" spans="2:16" x14ac:dyDescent="0.3">
      <c r="B9339"/>
      <c r="I9339" s="64"/>
      <c r="J9339" s="64"/>
      <c r="K9339" s="64"/>
      <c r="L9339" s="64"/>
      <c r="M9339" s="64"/>
      <c r="N9339" s="64"/>
      <c r="O9339" s="64"/>
      <c r="P9339" s="64"/>
    </row>
    <row r="9340" spans="2:16" x14ac:dyDescent="0.3">
      <c r="B9340"/>
      <c r="I9340" s="64"/>
      <c r="J9340" s="64"/>
      <c r="K9340" s="64"/>
      <c r="L9340" s="64"/>
      <c r="M9340" s="64"/>
      <c r="N9340" s="64"/>
      <c r="O9340" s="64"/>
      <c r="P9340" s="64"/>
    </row>
    <row r="9341" spans="2:16" x14ac:dyDescent="0.3">
      <c r="B9341"/>
      <c r="I9341" s="64"/>
      <c r="J9341" s="64"/>
      <c r="K9341" s="64"/>
      <c r="L9341" s="64"/>
      <c r="M9341" s="64"/>
      <c r="N9341" s="64"/>
      <c r="O9341" s="64"/>
      <c r="P9341" s="64"/>
    </row>
    <row r="9342" spans="2:16" x14ac:dyDescent="0.3">
      <c r="B9342"/>
      <c r="I9342" s="64"/>
      <c r="J9342" s="64"/>
      <c r="K9342" s="64"/>
      <c r="L9342" s="64"/>
      <c r="M9342" s="64"/>
      <c r="N9342" s="64"/>
      <c r="O9342" s="64"/>
      <c r="P9342" s="64"/>
    </row>
    <row r="9343" spans="2:16" x14ac:dyDescent="0.3">
      <c r="B9343"/>
      <c r="I9343" s="64"/>
      <c r="J9343" s="64"/>
      <c r="K9343" s="64"/>
      <c r="L9343" s="64"/>
      <c r="M9343" s="64"/>
      <c r="N9343" s="64"/>
      <c r="O9343" s="64"/>
      <c r="P9343" s="64"/>
    </row>
    <row r="9344" spans="2:16" x14ac:dyDescent="0.3">
      <c r="B9344"/>
      <c r="I9344" s="64"/>
      <c r="J9344" s="64"/>
      <c r="K9344" s="64"/>
      <c r="L9344" s="64"/>
      <c r="M9344" s="64"/>
      <c r="N9344" s="64"/>
      <c r="O9344" s="64"/>
      <c r="P9344" s="64"/>
    </row>
    <row r="9345" spans="2:15" x14ac:dyDescent="0.3">
      <c r="B9345"/>
      <c r="I9345" s="64"/>
      <c r="J9345" s="64"/>
      <c r="K9345" s="64"/>
      <c r="L9345" s="64"/>
      <c r="M9345" s="64"/>
      <c r="N9345" s="64"/>
      <c r="O9345" s="64"/>
    </row>
    <row r="9346" spans="2:15" x14ac:dyDescent="0.3">
      <c r="B9346"/>
      <c r="I9346" s="64"/>
      <c r="J9346" s="64"/>
      <c r="K9346" s="64"/>
      <c r="L9346" s="64"/>
      <c r="M9346" s="64"/>
      <c r="N9346" s="64"/>
      <c r="O9346" s="64"/>
    </row>
    <row r="9347" spans="2:15" x14ac:dyDescent="0.3">
      <c r="B9347"/>
      <c r="I9347" s="64"/>
      <c r="J9347" s="64"/>
      <c r="K9347" s="64"/>
      <c r="L9347" s="64"/>
      <c r="M9347" s="64"/>
      <c r="N9347" s="64"/>
      <c r="O9347" s="64"/>
    </row>
    <row r="9348" spans="2:15" x14ac:dyDescent="0.3">
      <c r="B9348"/>
      <c r="I9348" s="64"/>
      <c r="J9348" s="64"/>
      <c r="K9348" s="64"/>
      <c r="L9348" s="64"/>
      <c r="M9348" s="64"/>
      <c r="N9348" s="64"/>
      <c r="O9348" s="64"/>
    </row>
    <row r="9349" spans="2:15" x14ac:dyDescent="0.3">
      <c r="B9349"/>
      <c r="I9349" s="64"/>
      <c r="J9349" s="64"/>
      <c r="K9349" s="64"/>
      <c r="L9349" s="64"/>
      <c r="M9349" s="64"/>
      <c r="N9349" s="64"/>
      <c r="O9349" s="64"/>
    </row>
    <row r="9350" spans="2:15" x14ac:dyDescent="0.3">
      <c r="B9350"/>
      <c r="I9350" s="64"/>
      <c r="J9350" s="64"/>
      <c r="K9350" s="64"/>
      <c r="L9350" s="64"/>
      <c r="M9350" s="64"/>
      <c r="N9350" s="64"/>
      <c r="O9350" s="64"/>
    </row>
    <row r="9351" spans="2:15" x14ac:dyDescent="0.3">
      <c r="B9351"/>
      <c r="I9351" s="64"/>
      <c r="J9351" s="64"/>
      <c r="K9351" s="64"/>
      <c r="L9351" s="64"/>
      <c r="M9351" s="64"/>
      <c r="N9351" s="64"/>
      <c r="O9351" s="64"/>
    </row>
    <row r="9352" spans="2:15" x14ac:dyDescent="0.3">
      <c r="B9352"/>
      <c r="I9352" s="64"/>
      <c r="J9352" s="64"/>
      <c r="K9352" s="64"/>
      <c r="L9352" s="64"/>
      <c r="M9352" s="64"/>
      <c r="N9352" s="64"/>
      <c r="O9352" s="64"/>
    </row>
    <row r="9353" spans="2:15" x14ac:dyDescent="0.3">
      <c r="B9353"/>
      <c r="I9353" s="64"/>
      <c r="J9353" s="64"/>
      <c r="K9353" s="64"/>
      <c r="L9353" s="64"/>
      <c r="M9353" s="64"/>
      <c r="N9353" s="64"/>
      <c r="O9353" s="64"/>
    </row>
    <row r="9354" spans="2:15" x14ac:dyDescent="0.3">
      <c r="B9354"/>
      <c r="I9354" s="64"/>
      <c r="J9354" s="64"/>
      <c r="K9354" s="64"/>
      <c r="L9354" s="64"/>
      <c r="M9354" s="64"/>
      <c r="N9354" s="64"/>
      <c r="O9354" s="64"/>
    </row>
    <row r="9355" spans="2:15" x14ac:dyDescent="0.3">
      <c r="B9355"/>
      <c r="I9355" s="64"/>
      <c r="J9355" s="64"/>
      <c r="K9355" s="64"/>
      <c r="L9355" s="64"/>
      <c r="M9355" s="64"/>
      <c r="N9355" s="64"/>
      <c r="O9355" s="64"/>
    </row>
    <row r="9356" spans="2:15" x14ac:dyDescent="0.3">
      <c r="B9356"/>
      <c r="I9356" s="64"/>
      <c r="J9356" s="64"/>
      <c r="K9356" s="64"/>
      <c r="L9356" s="64"/>
      <c r="M9356" s="64"/>
      <c r="N9356" s="64"/>
      <c r="O9356" s="64"/>
    </row>
    <row r="9357" spans="2:15" x14ac:dyDescent="0.3">
      <c r="B9357"/>
      <c r="I9357" s="64"/>
      <c r="J9357" s="64"/>
      <c r="K9357" s="64"/>
      <c r="L9357" s="64"/>
      <c r="M9357" s="64"/>
      <c r="N9357" s="64"/>
      <c r="O9357" s="64"/>
    </row>
    <row r="9358" spans="2:15" x14ac:dyDescent="0.3">
      <c r="B9358"/>
      <c r="I9358" s="64"/>
      <c r="J9358" s="64"/>
      <c r="K9358" s="64"/>
      <c r="L9358" s="64"/>
      <c r="M9358" s="64"/>
      <c r="N9358" s="64"/>
      <c r="O9358" s="64"/>
    </row>
    <row r="9359" spans="2:15" x14ac:dyDescent="0.3">
      <c r="B9359"/>
      <c r="I9359" s="64"/>
      <c r="J9359" s="64"/>
      <c r="K9359" s="64"/>
      <c r="L9359" s="64"/>
      <c r="M9359" s="64"/>
      <c r="N9359" s="64"/>
      <c r="O9359" s="64"/>
    </row>
    <row r="9360" spans="2:15" x14ac:dyDescent="0.3">
      <c r="B9360"/>
      <c r="I9360" s="64"/>
      <c r="J9360" s="64"/>
      <c r="K9360" s="64"/>
      <c r="L9360" s="64"/>
      <c r="M9360" s="64"/>
      <c r="N9360" s="64"/>
      <c r="O9360" s="64"/>
    </row>
    <row r="9361" spans="2:16" x14ac:dyDescent="0.3">
      <c r="B9361"/>
      <c r="I9361" s="64"/>
      <c r="J9361" s="64"/>
      <c r="K9361" s="64"/>
      <c r="L9361" s="64"/>
      <c r="M9361" s="64"/>
      <c r="N9361" s="64"/>
      <c r="O9361" s="64"/>
      <c r="P9361" s="64"/>
    </row>
    <row r="9362" spans="2:16" x14ac:dyDescent="0.3">
      <c r="B9362"/>
      <c r="I9362" s="64"/>
      <c r="J9362" s="64"/>
      <c r="K9362" s="64"/>
      <c r="L9362" s="64"/>
      <c r="M9362" s="64"/>
      <c r="N9362" s="64"/>
      <c r="O9362" s="64"/>
      <c r="P9362" s="64"/>
    </row>
    <row r="9363" spans="2:16" x14ac:dyDescent="0.3">
      <c r="B9363"/>
      <c r="I9363" s="64"/>
      <c r="J9363" s="64"/>
      <c r="K9363" s="64"/>
      <c r="L9363" s="64"/>
      <c r="M9363" s="64"/>
      <c r="N9363" s="64"/>
      <c r="O9363" s="64"/>
      <c r="P9363" s="64"/>
    </row>
    <row r="9364" spans="2:16" x14ac:dyDescent="0.3">
      <c r="B9364"/>
      <c r="I9364" s="64"/>
      <c r="J9364" s="64"/>
      <c r="K9364" s="64"/>
      <c r="L9364" s="64"/>
      <c r="M9364" s="64"/>
      <c r="N9364" s="64"/>
      <c r="O9364" s="64"/>
      <c r="P9364" s="64"/>
    </row>
    <row r="9365" spans="2:16" x14ac:dyDescent="0.3">
      <c r="B9365"/>
      <c r="I9365" s="64"/>
      <c r="J9365" s="64"/>
      <c r="K9365" s="64"/>
      <c r="L9365" s="64"/>
      <c r="M9365" s="64"/>
      <c r="N9365" s="64"/>
      <c r="O9365" s="64"/>
      <c r="P9365" s="64"/>
    </row>
    <row r="9366" spans="2:16" x14ac:dyDescent="0.3">
      <c r="B9366"/>
      <c r="I9366" s="64"/>
      <c r="J9366" s="64"/>
      <c r="K9366" s="64"/>
      <c r="L9366" s="64"/>
      <c r="M9366" s="64"/>
      <c r="N9366" s="64"/>
      <c r="O9366" s="64"/>
      <c r="P9366" s="64"/>
    </row>
    <row r="9367" spans="2:16" x14ac:dyDescent="0.3">
      <c r="B9367"/>
      <c r="I9367" s="64"/>
      <c r="J9367" s="64"/>
      <c r="K9367" s="64"/>
      <c r="L9367" s="64"/>
      <c r="M9367" s="64"/>
      <c r="N9367" s="64"/>
      <c r="O9367" s="64"/>
      <c r="P9367" s="64"/>
    </row>
    <row r="9368" spans="2:16" x14ac:dyDescent="0.3">
      <c r="B9368"/>
      <c r="I9368" s="64"/>
      <c r="J9368" s="64"/>
      <c r="K9368" s="64"/>
      <c r="L9368" s="64"/>
      <c r="M9368" s="64"/>
      <c r="N9368" s="64"/>
      <c r="O9368" s="64"/>
      <c r="P9368" s="64"/>
    </row>
    <row r="9369" spans="2:16" x14ac:dyDescent="0.3">
      <c r="B9369"/>
      <c r="I9369" s="64"/>
      <c r="J9369" s="64"/>
      <c r="K9369" s="64"/>
      <c r="L9369" s="64"/>
      <c r="M9369" s="64"/>
      <c r="N9369" s="64"/>
      <c r="O9369" s="64"/>
      <c r="P9369" s="64"/>
    </row>
    <row r="9370" spans="2:16" x14ac:dyDescent="0.3">
      <c r="B9370"/>
      <c r="I9370" s="64"/>
      <c r="J9370" s="64"/>
      <c r="K9370" s="64"/>
      <c r="L9370" s="64"/>
      <c r="M9370" s="64"/>
      <c r="N9370" s="64"/>
      <c r="O9370" s="64"/>
      <c r="P9370" s="64"/>
    </row>
    <row r="9371" spans="2:16" x14ac:dyDescent="0.3">
      <c r="B9371"/>
      <c r="I9371" s="64"/>
      <c r="J9371" s="64"/>
      <c r="K9371" s="64"/>
      <c r="L9371" s="64"/>
      <c r="M9371" s="64"/>
      <c r="N9371" s="64"/>
      <c r="O9371" s="64"/>
      <c r="P9371" s="64"/>
    </row>
    <row r="9372" spans="2:16" x14ac:dyDescent="0.3">
      <c r="B9372"/>
      <c r="I9372" s="64"/>
      <c r="J9372" s="64"/>
      <c r="K9372" s="64"/>
      <c r="L9372" s="64"/>
      <c r="M9372" s="64"/>
      <c r="N9372" s="64"/>
      <c r="O9372" s="64"/>
      <c r="P9372" s="64"/>
    </row>
    <row r="9373" spans="2:16" x14ac:dyDescent="0.3">
      <c r="B9373"/>
      <c r="I9373" s="64"/>
      <c r="J9373" s="64"/>
      <c r="K9373" s="64"/>
      <c r="L9373" s="64"/>
      <c r="M9373" s="64"/>
      <c r="N9373" s="64"/>
      <c r="O9373" s="64"/>
      <c r="P9373" s="64"/>
    </row>
    <row r="9374" spans="2:16" x14ac:dyDescent="0.3">
      <c r="B9374"/>
      <c r="I9374" s="64"/>
      <c r="J9374" s="64"/>
      <c r="K9374" s="64"/>
      <c r="L9374" s="64"/>
      <c r="M9374" s="64"/>
      <c r="N9374" s="64"/>
      <c r="O9374" s="64"/>
      <c r="P9374" s="64"/>
    </row>
    <row r="9375" spans="2:16" x14ac:dyDescent="0.3">
      <c r="B9375"/>
      <c r="I9375" s="64"/>
      <c r="J9375" s="64"/>
      <c r="K9375" s="64"/>
      <c r="L9375" s="64"/>
      <c r="M9375" s="64"/>
      <c r="N9375" s="64"/>
      <c r="O9375" s="64"/>
      <c r="P9375" s="64"/>
    </row>
    <row r="9376" spans="2:16" x14ac:dyDescent="0.3">
      <c r="B9376"/>
      <c r="I9376" s="64"/>
      <c r="J9376" s="64"/>
      <c r="K9376" s="64"/>
      <c r="L9376" s="64"/>
      <c r="M9376" s="64"/>
      <c r="N9376" s="64"/>
      <c r="O9376" s="64"/>
      <c r="P9376" s="64"/>
    </row>
    <row r="9377" spans="2:16" x14ac:dyDescent="0.3">
      <c r="B9377"/>
      <c r="I9377" s="64"/>
      <c r="J9377" s="64"/>
      <c r="K9377" s="64"/>
      <c r="L9377" s="64"/>
      <c r="M9377" s="64"/>
      <c r="N9377" s="64"/>
      <c r="O9377" s="64"/>
      <c r="P9377" s="64"/>
    </row>
    <row r="9378" spans="2:16" x14ac:dyDescent="0.3">
      <c r="B9378"/>
      <c r="I9378" s="64"/>
      <c r="J9378" s="64"/>
      <c r="K9378" s="64"/>
      <c r="L9378" s="64"/>
      <c r="M9378" s="64"/>
      <c r="N9378" s="64"/>
      <c r="O9378" s="64"/>
      <c r="P9378" s="64"/>
    </row>
    <row r="9379" spans="2:16" x14ac:dyDescent="0.3">
      <c r="B9379"/>
      <c r="I9379" s="64"/>
      <c r="J9379" s="64"/>
      <c r="K9379" s="64"/>
      <c r="L9379" s="64"/>
      <c r="M9379" s="64"/>
      <c r="N9379" s="64"/>
      <c r="O9379" s="64"/>
      <c r="P9379" s="64"/>
    </row>
    <row r="9380" spans="2:16" x14ac:dyDescent="0.3">
      <c r="B9380"/>
      <c r="I9380" s="64"/>
      <c r="J9380" s="64"/>
      <c r="K9380" s="64"/>
      <c r="L9380" s="64"/>
      <c r="M9380" s="64"/>
      <c r="N9380" s="64"/>
      <c r="O9380" s="64"/>
      <c r="P9380" s="64"/>
    </row>
    <row r="9381" spans="2:16" x14ac:dyDescent="0.3">
      <c r="B9381"/>
      <c r="I9381" s="64"/>
      <c r="J9381" s="64"/>
      <c r="K9381" s="64"/>
      <c r="L9381" s="64"/>
      <c r="M9381" s="64"/>
      <c r="N9381" s="64"/>
      <c r="O9381" s="64"/>
      <c r="P9381" s="64"/>
    </row>
    <row r="9382" spans="2:16" x14ac:dyDescent="0.3">
      <c r="B9382"/>
      <c r="I9382" s="64"/>
      <c r="J9382" s="64"/>
      <c r="K9382" s="64"/>
      <c r="L9382" s="64"/>
      <c r="M9382" s="64"/>
      <c r="N9382" s="64"/>
      <c r="O9382" s="64"/>
      <c r="P9382" s="64"/>
    </row>
    <row r="9383" spans="2:16" x14ac:dyDescent="0.3">
      <c r="B9383"/>
      <c r="I9383" s="64"/>
      <c r="J9383" s="64"/>
      <c r="K9383" s="64"/>
      <c r="L9383" s="64"/>
      <c r="M9383" s="64"/>
      <c r="N9383" s="64"/>
      <c r="O9383" s="64"/>
      <c r="P9383" s="64"/>
    </row>
    <row r="9384" spans="2:16" x14ac:dyDescent="0.3">
      <c r="B9384"/>
      <c r="I9384" s="64"/>
      <c r="J9384" s="64"/>
      <c r="K9384" s="64"/>
      <c r="L9384" s="64"/>
      <c r="M9384" s="64"/>
      <c r="N9384" s="64"/>
      <c r="O9384" s="64"/>
      <c r="P9384" s="64"/>
    </row>
    <row r="9385" spans="2:16" x14ac:dyDescent="0.3">
      <c r="B9385"/>
      <c r="I9385" s="64"/>
      <c r="J9385" s="64"/>
      <c r="K9385" s="64"/>
      <c r="L9385" s="64"/>
      <c r="M9385" s="64"/>
      <c r="N9385" s="64"/>
      <c r="O9385" s="64"/>
      <c r="P9385" s="64"/>
    </row>
    <row r="9386" spans="2:16" x14ac:dyDescent="0.3">
      <c r="B9386"/>
      <c r="I9386" s="64"/>
      <c r="J9386" s="64"/>
      <c r="K9386" s="64"/>
      <c r="L9386" s="64"/>
      <c r="M9386" s="64"/>
      <c r="N9386" s="64"/>
      <c r="O9386" s="64"/>
      <c r="P9386" s="64"/>
    </row>
    <row r="9387" spans="2:16" x14ac:dyDescent="0.3">
      <c r="B9387"/>
      <c r="I9387" s="64"/>
      <c r="J9387" s="64"/>
      <c r="K9387" s="64"/>
      <c r="L9387" s="64"/>
      <c r="M9387" s="64"/>
      <c r="N9387" s="64"/>
      <c r="O9387" s="64"/>
      <c r="P9387" s="64"/>
    </row>
    <row r="9388" spans="2:16" x14ac:dyDescent="0.3">
      <c r="B9388"/>
      <c r="I9388" s="64"/>
      <c r="J9388" s="64"/>
      <c r="K9388" s="64"/>
      <c r="L9388" s="64"/>
      <c r="M9388" s="64"/>
      <c r="N9388" s="64"/>
      <c r="O9388" s="64"/>
      <c r="P9388" s="64"/>
    </row>
    <row r="9389" spans="2:16" x14ac:dyDescent="0.3">
      <c r="B9389"/>
      <c r="I9389" s="64"/>
      <c r="J9389" s="64"/>
      <c r="K9389" s="64"/>
      <c r="L9389" s="64"/>
      <c r="M9389" s="64"/>
      <c r="N9389" s="64"/>
      <c r="O9389" s="64"/>
      <c r="P9389" s="64"/>
    </row>
    <row r="9390" spans="2:16" x14ac:dyDescent="0.3">
      <c r="B9390"/>
      <c r="I9390" s="64"/>
      <c r="J9390" s="64"/>
      <c r="K9390" s="64"/>
      <c r="L9390" s="64"/>
      <c r="M9390" s="64"/>
      <c r="N9390" s="64"/>
      <c r="O9390" s="64"/>
      <c r="P9390" s="64"/>
    </row>
    <row r="9391" spans="2:16" x14ac:dyDescent="0.3">
      <c r="B9391"/>
      <c r="I9391" s="64"/>
      <c r="J9391" s="64"/>
      <c r="K9391" s="64"/>
      <c r="L9391" s="64"/>
      <c r="M9391" s="64"/>
      <c r="N9391" s="64"/>
      <c r="O9391" s="64"/>
      <c r="P9391" s="64"/>
    </row>
    <row r="9392" spans="2:16" x14ac:dyDescent="0.3">
      <c r="B9392"/>
      <c r="I9392" s="64"/>
      <c r="J9392" s="64"/>
      <c r="K9392" s="64"/>
      <c r="L9392" s="64"/>
      <c r="M9392" s="64"/>
      <c r="N9392" s="64"/>
      <c r="O9392" s="64"/>
      <c r="P9392" s="64"/>
    </row>
    <row r="9393" spans="2:16" x14ac:dyDescent="0.3">
      <c r="B9393"/>
      <c r="I9393" s="64"/>
      <c r="J9393" s="64"/>
      <c r="K9393" s="64"/>
      <c r="L9393" s="64"/>
      <c r="M9393" s="64"/>
      <c r="N9393" s="64"/>
      <c r="O9393" s="64"/>
      <c r="P9393" s="64"/>
    </row>
    <row r="9394" spans="2:16" x14ac:dyDescent="0.3">
      <c r="B9394"/>
      <c r="I9394" s="64"/>
      <c r="J9394" s="64"/>
      <c r="K9394" s="64"/>
      <c r="L9394" s="64"/>
      <c r="M9394" s="64"/>
      <c r="N9394" s="64"/>
      <c r="O9394" s="64"/>
      <c r="P9394" s="64"/>
    </row>
    <row r="9395" spans="2:16" x14ac:dyDescent="0.3">
      <c r="B9395"/>
      <c r="I9395" s="64"/>
      <c r="J9395" s="64"/>
      <c r="K9395" s="64"/>
      <c r="L9395" s="64"/>
      <c r="M9395" s="64"/>
      <c r="N9395" s="64"/>
      <c r="O9395" s="64"/>
      <c r="P9395" s="64"/>
    </row>
    <row r="9396" spans="2:16" x14ac:dyDescent="0.3">
      <c r="B9396"/>
      <c r="I9396" s="64"/>
      <c r="J9396" s="64"/>
      <c r="K9396" s="64"/>
      <c r="L9396" s="64"/>
      <c r="M9396" s="64"/>
      <c r="N9396" s="64"/>
      <c r="O9396" s="64"/>
      <c r="P9396" s="64"/>
    </row>
    <row r="9397" spans="2:16" x14ac:dyDescent="0.3">
      <c r="B9397"/>
      <c r="I9397" s="64"/>
      <c r="J9397" s="64"/>
      <c r="K9397" s="64"/>
      <c r="L9397" s="64"/>
      <c r="M9397" s="64"/>
      <c r="N9397" s="64"/>
      <c r="O9397" s="64"/>
      <c r="P9397" s="64"/>
    </row>
    <row r="9398" spans="2:16" x14ac:dyDescent="0.3">
      <c r="B9398"/>
      <c r="I9398" s="64"/>
      <c r="J9398" s="64"/>
      <c r="K9398" s="64"/>
      <c r="L9398" s="64"/>
      <c r="M9398" s="64"/>
      <c r="N9398" s="64"/>
      <c r="O9398" s="64"/>
      <c r="P9398" s="64"/>
    </row>
    <row r="9399" spans="2:16" x14ac:dyDescent="0.3">
      <c r="B9399"/>
      <c r="I9399" s="64"/>
      <c r="J9399" s="64"/>
      <c r="K9399" s="64"/>
      <c r="L9399" s="64"/>
      <c r="M9399" s="64"/>
      <c r="N9399" s="64"/>
      <c r="O9399" s="64"/>
      <c r="P9399" s="64"/>
    </row>
    <row r="9400" spans="2:16" x14ac:dyDescent="0.3">
      <c r="B9400"/>
      <c r="I9400" s="64"/>
      <c r="J9400" s="64"/>
      <c r="K9400" s="64"/>
      <c r="L9400" s="64"/>
      <c r="M9400" s="64"/>
      <c r="N9400" s="64"/>
      <c r="O9400" s="64"/>
      <c r="P9400" s="64"/>
    </row>
    <row r="9401" spans="2:16" x14ac:dyDescent="0.3">
      <c r="B9401"/>
      <c r="I9401" s="64"/>
      <c r="J9401" s="64"/>
      <c r="K9401" s="64"/>
      <c r="L9401" s="64"/>
      <c r="M9401" s="64"/>
      <c r="N9401" s="64"/>
      <c r="O9401" s="64"/>
      <c r="P9401" s="64"/>
    </row>
    <row r="9402" spans="2:16" x14ac:dyDescent="0.3">
      <c r="B9402"/>
      <c r="I9402" s="64"/>
      <c r="J9402" s="64"/>
      <c r="K9402" s="64"/>
      <c r="L9402" s="64"/>
      <c r="M9402" s="64"/>
      <c r="N9402" s="64"/>
      <c r="O9402" s="64"/>
      <c r="P9402" s="64"/>
    </row>
    <row r="9403" spans="2:16" x14ac:dyDescent="0.3">
      <c r="B9403"/>
      <c r="I9403" s="64"/>
      <c r="J9403" s="64"/>
      <c r="K9403" s="64"/>
      <c r="L9403" s="64"/>
      <c r="M9403" s="64"/>
      <c r="N9403" s="64"/>
      <c r="O9403" s="64"/>
      <c r="P9403" s="64"/>
    </row>
    <row r="9404" spans="2:16" x14ac:dyDescent="0.3">
      <c r="B9404"/>
      <c r="I9404" s="64"/>
      <c r="J9404" s="64"/>
      <c r="K9404" s="64"/>
      <c r="L9404" s="64"/>
      <c r="M9404" s="64"/>
      <c r="N9404" s="64"/>
      <c r="O9404" s="64"/>
      <c r="P9404" s="64"/>
    </row>
    <row r="9405" spans="2:16" x14ac:dyDescent="0.3">
      <c r="B9405"/>
      <c r="I9405" s="64"/>
      <c r="J9405" s="64"/>
      <c r="K9405" s="64"/>
      <c r="L9405" s="64"/>
      <c r="M9405" s="64"/>
      <c r="N9405" s="64"/>
      <c r="O9405" s="64"/>
      <c r="P9405" s="64"/>
    </row>
    <row r="9406" spans="2:16" x14ac:dyDescent="0.3">
      <c r="B9406"/>
      <c r="I9406" s="64"/>
      <c r="J9406" s="64"/>
      <c r="K9406" s="64"/>
      <c r="L9406" s="64"/>
      <c r="M9406" s="64"/>
      <c r="N9406" s="64"/>
      <c r="O9406" s="64"/>
      <c r="P9406" s="64"/>
    </row>
    <row r="9407" spans="2:16" x14ac:dyDescent="0.3">
      <c r="B9407"/>
      <c r="I9407" s="64"/>
      <c r="J9407" s="64"/>
      <c r="K9407" s="64"/>
      <c r="L9407" s="64"/>
      <c r="M9407" s="64"/>
      <c r="N9407" s="64"/>
      <c r="O9407" s="64"/>
      <c r="P9407" s="64"/>
    </row>
    <row r="9408" spans="2:16" x14ac:dyDescent="0.3">
      <c r="B9408"/>
      <c r="I9408" s="64"/>
      <c r="J9408" s="64"/>
      <c r="K9408" s="64"/>
      <c r="L9408" s="64"/>
      <c r="M9408" s="64"/>
      <c r="N9408" s="64"/>
      <c r="O9408" s="64"/>
      <c r="P9408" s="64"/>
    </row>
    <row r="9409" spans="2:16" x14ac:dyDescent="0.3">
      <c r="B9409"/>
      <c r="I9409" s="64"/>
      <c r="J9409" s="64"/>
      <c r="K9409" s="64"/>
      <c r="L9409" s="64"/>
      <c r="M9409" s="64"/>
      <c r="N9409" s="64"/>
      <c r="O9409" s="64"/>
      <c r="P9409" s="64"/>
    </row>
    <row r="9410" spans="2:16" x14ac:dyDescent="0.3">
      <c r="B9410"/>
      <c r="I9410" s="64"/>
      <c r="J9410" s="64"/>
      <c r="K9410" s="64"/>
      <c r="L9410" s="64"/>
      <c r="M9410" s="64"/>
      <c r="N9410" s="64"/>
      <c r="O9410" s="64"/>
      <c r="P9410" s="64"/>
    </row>
    <row r="9411" spans="2:16" x14ac:dyDescent="0.3">
      <c r="B9411"/>
      <c r="I9411" s="64"/>
      <c r="J9411" s="64"/>
      <c r="K9411" s="64"/>
      <c r="L9411" s="64"/>
      <c r="M9411" s="64"/>
      <c r="N9411" s="64"/>
      <c r="O9411" s="64"/>
      <c r="P9411" s="64"/>
    </row>
    <row r="9412" spans="2:16" x14ac:dyDescent="0.3">
      <c r="B9412"/>
      <c r="I9412" s="64"/>
      <c r="J9412" s="64"/>
      <c r="K9412" s="64"/>
      <c r="L9412" s="64"/>
      <c r="M9412" s="64"/>
      <c r="N9412" s="64"/>
      <c r="O9412" s="64"/>
      <c r="P9412" s="64"/>
    </row>
    <row r="9413" spans="2:16" x14ac:dyDescent="0.3">
      <c r="B9413"/>
      <c r="I9413" s="64"/>
      <c r="J9413" s="64"/>
      <c r="K9413" s="64"/>
      <c r="L9413" s="64"/>
      <c r="M9413" s="64"/>
      <c r="N9413" s="64"/>
      <c r="O9413" s="64"/>
      <c r="P9413" s="64"/>
    </row>
    <row r="9414" spans="2:16" x14ac:dyDescent="0.3">
      <c r="B9414"/>
      <c r="I9414" s="64"/>
      <c r="J9414" s="64"/>
      <c r="K9414" s="64"/>
      <c r="L9414" s="64"/>
      <c r="M9414" s="64"/>
      <c r="N9414" s="64"/>
      <c r="O9414" s="64"/>
      <c r="P9414" s="64"/>
    </row>
    <row r="9415" spans="2:16" x14ac:dyDescent="0.3">
      <c r="B9415"/>
      <c r="I9415" s="64"/>
      <c r="J9415" s="64"/>
      <c r="K9415" s="64"/>
      <c r="L9415" s="64"/>
      <c r="M9415" s="64"/>
      <c r="N9415" s="64"/>
      <c r="O9415" s="64"/>
      <c r="P9415" s="64"/>
    </row>
    <row r="9416" spans="2:16" x14ac:dyDescent="0.3">
      <c r="B9416"/>
      <c r="I9416" s="64"/>
      <c r="J9416" s="64"/>
      <c r="K9416" s="64"/>
      <c r="L9416" s="64"/>
      <c r="M9416" s="64"/>
      <c r="N9416" s="64"/>
      <c r="O9416" s="64"/>
      <c r="P9416" s="64"/>
    </row>
    <row r="9417" spans="2:16" x14ac:dyDescent="0.3">
      <c r="B9417"/>
      <c r="I9417" s="64"/>
      <c r="J9417" s="64"/>
      <c r="K9417" s="64"/>
      <c r="L9417" s="64"/>
      <c r="M9417" s="64"/>
      <c r="N9417" s="64"/>
      <c r="O9417" s="64"/>
      <c r="P9417" s="64"/>
    </row>
    <row r="9418" spans="2:16" x14ac:dyDescent="0.3">
      <c r="B9418"/>
      <c r="I9418" s="64"/>
      <c r="J9418" s="64"/>
      <c r="K9418" s="64"/>
      <c r="L9418" s="64"/>
      <c r="M9418" s="64"/>
      <c r="N9418" s="64"/>
      <c r="O9418" s="64"/>
      <c r="P9418" s="64"/>
    </row>
    <row r="9419" spans="2:16" x14ac:dyDescent="0.3">
      <c r="B9419"/>
      <c r="I9419" s="64"/>
      <c r="J9419" s="64"/>
      <c r="K9419" s="64"/>
      <c r="L9419" s="64"/>
      <c r="M9419" s="64"/>
      <c r="N9419" s="64"/>
      <c r="O9419" s="64"/>
      <c r="P9419" s="64"/>
    </row>
    <row r="9420" spans="2:16" x14ac:dyDescent="0.3">
      <c r="B9420"/>
      <c r="I9420" s="64"/>
      <c r="J9420" s="64"/>
      <c r="K9420" s="64"/>
      <c r="L9420" s="64"/>
      <c r="M9420" s="64"/>
      <c r="N9420" s="64"/>
      <c r="O9420" s="64"/>
      <c r="P9420" s="64"/>
    </row>
    <row r="9421" spans="2:16" x14ac:dyDescent="0.3">
      <c r="B9421"/>
      <c r="I9421" s="64"/>
      <c r="J9421" s="64"/>
      <c r="K9421" s="64"/>
      <c r="L9421" s="64"/>
      <c r="M9421" s="64"/>
      <c r="N9421" s="64"/>
      <c r="O9421" s="64"/>
      <c r="P9421" s="64"/>
    </row>
    <row r="9422" spans="2:16" x14ac:dyDescent="0.3">
      <c r="B9422"/>
      <c r="I9422" s="64"/>
      <c r="J9422" s="64"/>
      <c r="K9422" s="64"/>
      <c r="L9422" s="64"/>
      <c r="M9422" s="64"/>
      <c r="N9422" s="64"/>
      <c r="O9422" s="64"/>
      <c r="P9422" s="64"/>
    </row>
    <row r="9423" spans="2:16" x14ac:dyDescent="0.3">
      <c r="B9423"/>
      <c r="I9423" s="64"/>
      <c r="J9423" s="64"/>
      <c r="K9423" s="64"/>
      <c r="L9423" s="64"/>
      <c r="M9423" s="64"/>
      <c r="N9423" s="64"/>
      <c r="O9423" s="64"/>
      <c r="P9423" s="64"/>
    </row>
    <row r="9424" spans="2:16" x14ac:dyDescent="0.3">
      <c r="B9424"/>
      <c r="I9424" s="64"/>
      <c r="J9424" s="64"/>
      <c r="K9424" s="64"/>
      <c r="L9424" s="64"/>
      <c r="M9424" s="64"/>
      <c r="N9424" s="64"/>
      <c r="O9424" s="64"/>
      <c r="P9424" s="64"/>
    </row>
    <row r="9425" spans="2:16" x14ac:dyDescent="0.3">
      <c r="B9425"/>
      <c r="I9425" s="64"/>
      <c r="J9425" s="64"/>
      <c r="K9425" s="64"/>
      <c r="L9425" s="64"/>
      <c r="M9425" s="64"/>
      <c r="N9425" s="64"/>
      <c r="O9425" s="64"/>
      <c r="P9425" s="64"/>
    </row>
    <row r="9426" spans="2:16" x14ac:dyDescent="0.3">
      <c r="B9426"/>
      <c r="I9426" s="64"/>
      <c r="J9426" s="64"/>
      <c r="K9426" s="64"/>
      <c r="L9426" s="64"/>
      <c r="M9426" s="64"/>
      <c r="N9426" s="64"/>
      <c r="O9426" s="64"/>
      <c r="P9426" s="64"/>
    </row>
    <row r="9427" spans="2:16" x14ac:dyDescent="0.3">
      <c r="B9427"/>
      <c r="I9427" s="64"/>
      <c r="J9427" s="64"/>
      <c r="K9427" s="64"/>
      <c r="L9427" s="64"/>
      <c r="M9427" s="64"/>
      <c r="N9427" s="64"/>
      <c r="O9427" s="64"/>
      <c r="P9427" s="64"/>
    </row>
    <row r="9428" spans="2:16" x14ac:dyDescent="0.3">
      <c r="B9428"/>
      <c r="I9428" s="64"/>
      <c r="J9428" s="64"/>
      <c r="K9428" s="64"/>
      <c r="L9428" s="64"/>
      <c r="M9428" s="64"/>
      <c r="N9428" s="64"/>
      <c r="O9428" s="64"/>
      <c r="P9428" s="64"/>
    </row>
    <row r="9429" spans="2:16" x14ac:dyDescent="0.3">
      <c r="B9429"/>
      <c r="I9429" s="64"/>
      <c r="J9429" s="64"/>
      <c r="K9429" s="64"/>
      <c r="L9429" s="64"/>
      <c r="M9429" s="64"/>
      <c r="N9429" s="64"/>
      <c r="O9429" s="64"/>
      <c r="P9429" s="64"/>
    </row>
    <row r="9430" spans="2:16" x14ac:dyDescent="0.3">
      <c r="B9430"/>
      <c r="I9430" s="64"/>
      <c r="J9430" s="64"/>
      <c r="K9430" s="64"/>
      <c r="L9430" s="64"/>
      <c r="M9430" s="64"/>
      <c r="N9430" s="64"/>
      <c r="O9430" s="64"/>
      <c r="P9430" s="64"/>
    </row>
    <row r="9431" spans="2:16" x14ac:dyDescent="0.3">
      <c r="B9431"/>
      <c r="I9431" s="64"/>
      <c r="J9431" s="64"/>
      <c r="K9431" s="64"/>
      <c r="L9431" s="64"/>
      <c r="M9431" s="64"/>
      <c r="N9431" s="64"/>
      <c r="O9431" s="64"/>
      <c r="P9431" s="64"/>
    </row>
    <row r="9432" spans="2:16" x14ac:dyDescent="0.3">
      <c r="B9432"/>
      <c r="I9432" s="64"/>
      <c r="J9432" s="64"/>
      <c r="K9432" s="64"/>
      <c r="L9432" s="64"/>
      <c r="M9432" s="64"/>
      <c r="N9432" s="64"/>
      <c r="O9432" s="64"/>
      <c r="P9432" s="64"/>
    </row>
    <row r="9433" spans="2:16" x14ac:dyDescent="0.3">
      <c r="B9433"/>
      <c r="I9433" s="64"/>
      <c r="J9433" s="64"/>
      <c r="K9433" s="64"/>
      <c r="L9433" s="64"/>
      <c r="M9433" s="64"/>
      <c r="N9433" s="64"/>
      <c r="O9433" s="64"/>
      <c r="P9433" s="64"/>
    </row>
    <row r="9434" spans="2:16" x14ac:dyDescent="0.3">
      <c r="B9434"/>
      <c r="I9434" s="64"/>
      <c r="J9434" s="64"/>
      <c r="K9434" s="64"/>
      <c r="L9434" s="64"/>
      <c r="M9434" s="64"/>
      <c r="N9434" s="64"/>
      <c r="O9434" s="64"/>
      <c r="P9434" s="64"/>
    </row>
    <row r="9435" spans="2:16" x14ac:dyDescent="0.3">
      <c r="B9435"/>
      <c r="I9435" s="64"/>
      <c r="J9435" s="64"/>
      <c r="K9435" s="64"/>
      <c r="L9435" s="64"/>
      <c r="M9435" s="64"/>
      <c r="N9435" s="64"/>
      <c r="O9435" s="64"/>
      <c r="P9435" s="64"/>
    </row>
    <row r="9436" spans="2:16" x14ac:dyDescent="0.3">
      <c r="B9436"/>
      <c r="I9436" s="64"/>
      <c r="J9436" s="64"/>
      <c r="K9436" s="64"/>
      <c r="L9436" s="64"/>
      <c r="M9436" s="64"/>
      <c r="N9436" s="64"/>
      <c r="O9436" s="64"/>
      <c r="P9436" s="64"/>
    </row>
    <row r="9437" spans="2:16" x14ac:dyDescent="0.3">
      <c r="B9437"/>
      <c r="I9437" s="64"/>
      <c r="J9437" s="64"/>
      <c r="K9437" s="64"/>
      <c r="L9437" s="64"/>
      <c r="M9437" s="64"/>
      <c r="N9437" s="64"/>
      <c r="O9437" s="64"/>
      <c r="P9437" s="64"/>
    </row>
    <row r="9438" spans="2:16" x14ac:dyDescent="0.3">
      <c r="B9438"/>
      <c r="I9438" s="64"/>
      <c r="J9438" s="64"/>
      <c r="K9438" s="64"/>
      <c r="L9438" s="64"/>
      <c r="M9438" s="64"/>
      <c r="N9438" s="64"/>
      <c r="O9438" s="64"/>
      <c r="P9438" s="64"/>
    </row>
    <row r="9439" spans="2:16" x14ac:dyDescent="0.3">
      <c r="B9439"/>
      <c r="I9439" s="64"/>
      <c r="J9439" s="64"/>
      <c r="K9439" s="64"/>
      <c r="L9439" s="64"/>
      <c r="M9439" s="64"/>
      <c r="N9439" s="64"/>
      <c r="O9439" s="64"/>
      <c r="P9439" s="64"/>
    </row>
    <row r="9440" spans="2:16" x14ac:dyDescent="0.3">
      <c r="B9440"/>
      <c r="I9440" s="64"/>
      <c r="J9440" s="64"/>
      <c r="K9440" s="64"/>
      <c r="L9440" s="64"/>
      <c r="M9440" s="64"/>
      <c r="N9440" s="64"/>
      <c r="O9440" s="64"/>
      <c r="P9440" s="64"/>
    </row>
    <row r="9441" spans="2:16" x14ac:dyDescent="0.3">
      <c r="B9441"/>
      <c r="I9441" s="64"/>
      <c r="J9441" s="64"/>
      <c r="K9441" s="64"/>
      <c r="L9441" s="64"/>
      <c r="M9441" s="64"/>
      <c r="N9441" s="64"/>
      <c r="O9441" s="64"/>
      <c r="P9441" s="64"/>
    </row>
    <row r="9442" spans="2:16" x14ac:dyDescent="0.3">
      <c r="B9442"/>
      <c r="I9442" s="64"/>
      <c r="J9442" s="64"/>
      <c r="K9442" s="64"/>
      <c r="L9442" s="64"/>
      <c r="M9442" s="64"/>
      <c r="N9442" s="64"/>
      <c r="O9442" s="64"/>
      <c r="P9442" s="64"/>
    </row>
    <row r="9443" spans="2:16" x14ac:dyDescent="0.3">
      <c r="B9443"/>
      <c r="I9443" s="64"/>
      <c r="J9443" s="64"/>
      <c r="K9443" s="64"/>
      <c r="L9443" s="64"/>
      <c r="M9443" s="64"/>
      <c r="N9443" s="64"/>
      <c r="O9443" s="64"/>
      <c r="P9443" s="64"/>
    </row>
    <row r="9444" spans="2:16" x14ac:dyDescent="0.3">
      <c r="B9444"/>
      <c r="I9444" s="64"/>
      <c r="J9444" s="64"/>
      <c r="K9444" s="64"/>
      <c r="L9444" s="64"/>
      <c r="M9444" s="64"/>
      <c r="N9444" s="64"/>
      <c r="O9444" s="64"/>
      <c r="P9444" s="64"/>
    </row>
    <row r="9445" spans="2:16" x14ac:dyDescent="0.3">
      <c r="B9445"/>
      <c r="I9445" s="64"/>
      <c r="J9445" s="64"/>
      <c r="K9445" s="64"/>
      <c r="L9445" s="64"/>
      <c r="M9445" s="64"/>
      <c r="N9445" s="64"/>
      <c r="O9445" s="64"/>
      <c r="P9445" s="64"/>
    </row>
    <row r="9446" spans="2:16" x14ac:dyDescent="0.3">
      <c r="B9446"/>
      <c r="I9446" s="64"/>
      <c r="J9446" s="64"/>
      <c r="K9446" s="64"/>
      <c r="L9446" s="64"/>
      <c r="M9446" s="64"/>
      <c r="N9446" s="64"/>
      <c r="O9446" s="64"/>
      <c r="P9446" s="64"/>
    </row>
    <row r="9447" spans="2:16" x14ac:dyDescent="0.3">
      <c r="B9447"/>
      <c r="I9447" s="64"/>
      <c r="J9447" s="64"/>
      <c r="K9447" s="64"/>
      <c r="L9447" s="64"/>
      <c r="M9447" s="64"/>
      <c r="N9447" s="64"/>
      <c r="O9447" s="64"/>
      <c r="P9447" s="64"/>
    </row>
    <row r="9448" spans="2:16" x14ac:dyDescent="0.3">
      <c r="B9448"/>
      <c r="I9448" s="64"/>
      <c r="J9448" s="64"/>
      <c r="K9448" s="64"/>
      <c r="L9448" s="64"/>
      <c r="M9448" s="64"/>
      <c r="N9448" s="64"/>
      <c r="O9448" s="64"/>
      <c r="P9448" s="64"/>
    </row>
    <row r="9449" spans="2:16" x14ac:dyDescent="0.3">
      <c r="B9449"/>
      <c r="I9449" s="64"/>
      <c r="J9449" s="64"/>
      <c r="K9449" s="64"/>
      <c r="L9449" s="64"/>
      <c r="M9449" s="64"/>
      <c r="N9449" s="64"/>
      <c r="O9449" s="64"/>
      <c r="P9449" s="64"/>
    </row>
    <row r="9450" spans="2:16" x14ac:dyDescent="0.3">
      <c r="B9450"/>
      <c r="I9450" s="64"/>
      <c r="J9450" s="64"/>
      <c r="K9450" s="64"/>
      <c r="L9450" s="64"/>
      <c r="M9450" s="64"/>
      <c r="N9450" s="64"/>
      <c r="O9450" s="64"/>
      <c r="P9450" s="64"/>
    </row>
    <row r="9451" spans="2:16" x14ac:dyDescent="0.3">
      <c r="B9451"/>
      <c r="I9451" s="64"/>
      <c r="J9451" s="64"/>
      <c r="K9451" s="64"/>
      <c r="L9451" s="64"/>
      <c r="M9451" s="64"/>
      <c r="N9451" s="64"/>
      <c r="O9451" s="64"/>
      <c r="P9451" s="64"/>
    </row>
    <row r="9452" spans="2:16" x14ac:dyDescent="0.3">
      <c r="B9452"/>
      <c r="I9452" s="64"/>
      <c r="J9452" s="64"/>
      <c r="K9452" s="64"/>
      <c r="L9452" s="64"/>
      <c r="M9452" s="64"/>
      <c r="N9452" s="64"/>
      <c r="O9452" s="64"/>
      <c r="P9452" s="64"/>
    </row>
    <row r="9453" spans="2:16" x14ac:dyDescent="0.3">
      <c r="B9453"/>
      <c r="I9453" s="64"/>
      <c r="J9453" s="64"/>
      <c r="K9453" s="64"/>
      <c r="L9453" s="64"/>
      <c r="M9453" s="64"/>
      <c r="N9453" s="64"/>
      <c r="O9453" s="64"/>
      <c r="P9453" s="64"/>
    </row>
    <row r="9454" spans="2:16" x14ac:dyDescent="0.3">
      <c r="B9454"/>
      <c r="I9454" s="64"/>
      <c r="J9454" s="64"/>
      <c r="K9454" s="64"/>
      <c r="L9454" s="64"/>
      <c r="M9454" s="64"/>
      <c r="N9454" s="64"/>
      <c r="O9454" s="64"/>
      <c r="P9454" s="64"/>
    </row>
    <row r="9455" spans="2:16" x14ac:dyDescent="0.3">
      <c r="B9455"/>
      <c r="I9455" s="64"/>
      <c r="J9455" s="64"/>
      <c r="K9455" s="64"/>
      <c r="L9455" s="64"/>
      <c r="M9455" s="64"/>
      <c r="N9455" s="64"/>
      <c r="O9455" s="64"/>
      <c r="P9455" s="64"/>
    </row>
    <row r="9456" spans="2:16" x14ac:dyDescent="0.3">
      <c r="B9456"/>
      <c r="I9456" s="64"/>
      <c r="J9456" s="64"/>
      <c r="K9456" s="64"/>
      <c r="L9456" s="64"/>
      <c r="M9456" s="64"/>
      <c r="N9456" s="64"/>
      <c r="O9456" s="64"/>
      <c r="P9456" s="64"/>
    </row>
    <row r="9457" spans="2:16" x14ac:dyDescent="0.3">
      <c r="B9457"/>
      <c r="I9457" s="64"/>
      <c r="J9457" s="64"/>
      <c r="K9457" s="64"/>
      <c r="L9457" s="64"/>
      <c r="M9457" s="64"/>
      <c r="N9457" s="64"/>
      <c r="O9457" s="64"/>
      <c r="P9457" s="64"/>
    </row>
    <row r="9458" spans="2:16" x14ac:dyDescent="0.3">
      <c r="B9458"/>
      <c r="I9458" s="64"/>
      <c r="J9458" s="64"/>
      <c r="K9458" s="64"/>
      <c r="L9458" s="64"/>
      <c r="M9458" s="64"/>
      <c r="N9458" s="64"/>
      <c r="O9458" s="64"/>
      <c r="P9458" s="64"/>
    </row>
    <row r="9459" spans="2:16" x14ac:dyDescent="0.3">
      <c r="B9459"/>
      <c r="I9459" s="64"/>
      <c r="J9459" s="64"/>
      <c r="K9459" s="64"/>
      <c r="L9459" s="64"/>
      <c r="M9459" s="64"/>
      <c r="N9459" s="64"/>
      <c r="O9459" s="64"/>
      <c r="P9459" s="64"/>
    </row>
    <row r="9460" spans="2:16" x14ac:dyDescent="0.3">
      <c r="B9460"/>
      <c r="I9460" s="64"/>
      <c r="J9460" s="64"/>
      <c r="K9460" s="64"/>
      <c r="L9460" s="64"/>
      <c r="M9460" s="64"/>
      <c r="N9460" s="64"/>
      <c r="O9460" s="64"/>
      <c r="P9460" s="64"/>
    </row>
    <row r="9461" spans="2:16" x14ac:dyDescent="0.3">
      <c r="B9461"/>
      <c r="I9461" s="64"/>
      <c r="J9461" s="64"/>
      <c r="K9461" s="64"/>
      <c r="L9461" s="64"/>
      <c r="M9461" s="64"/>
      <c r="N9461" s="64"/>
      <c r="O9461" s="64"/>
      <c r="P9461" s="64"/>
    </row>
    <row r="9462" spans="2:16" x14ac:dyDescent="0.3">
      <c r="B9462"/>
      <c r="I9462" s="64"/>
      <c r="J9462" s="64"/>
      <c r="K9462" s="64"/>
      <c r="L9462" s="64"/>
      <c r="M9462" s="64"/>
      <c r="N9462" s="64"/>
      <c r="O9462" s="64"/>
      <c r="P9462" s="64"/>
    </row>
    <row r="9463" spans="2:16" x14ac:dyDescent="0.3">
      <c r="B9463"/>
      <c r="I9463" s="64"/>
      <c r="J9463" s="64"/>
      <c r="K9463" s="64"/>
      <c r="L9463" s="64"/>
      <c r="M9463" s="64"/>
      <c r="N9463" s="64"/>
      <c r="O9463" s="64"/>
      <c r="P9463" s="64"/>
    </row>
    <row r="9464" spans="2:16" x14ac:dyDescent="0.3">
      <c r="B9464"/>
      <c r="I9464" s="64"/>
      <c r="J9464" s="64"/>
      <c r="K9464" s="64"/>
      <c r="L9464" s="64"/>
      <c r="M9464" s="64"/>
      <c r="N9464" s="64"/>
      <c r="O9464" s="64"/>
      <c r="P9464" s="64"/>
    </row>
    <row r="9465" spans="2:16" x14ac:dyDescent="0.3">
      <c r="B9465"/>
      <c r="I9465" s="64"/>
      <c r="J9465" s="64"/>
      <c r="K9465" s="64"/>
      <c r="L9465" s="64"/>
      <c r="M9465" s="64"/>
      <c r="N9465" s="64"/>
      <c r="O9465" s="64"/>
      <c r="P9465" s="64"/>
    </row>
    <row r="9466" spans="2:16" x14ac:dyDescent="0.3">
      <c r="B9466"/>
      <c r="I9466" s="64"/>
      <c r="J9466" s="64"/>
      <c r="K9466" s="64"/>
      <c r="L9466" s="64"/>
      <c r="M9466" s="64"/>
      <c r="N9466" s="64"/>
      <c r="O9466" s="64"/>
      <c r="P9466" s="64"/>
    </row>
    <row r="9467" spans="2:16" x14ac:dyDescent="0.3">
      <c r="B9467"/>
      <c r="I9467" s="64"/>
      <c r="J9467" s="64"/>
      <c r="K9467" s="64"/>
      <c r="L9467" s="64"/>
      <c r="M9467" s="64"/>
      <c r="N9467" s="64"/>
      <c r="O9467" s="64"/>
      <c r="P9467" s="64"/>
    </row>
    <row r="9468" spans="2:16" x14ac:dyDescent="0.3">
      <c r="B9468"/>
      <c r="I9468" s="64"/>
      <c r="J9468" s="64"/>
      <c r="K9468" s="64"/>
      <c r="L9468" s="64"/>
      <c r="M9468" s="64"/>
      <c r="N9468" s="64"/>
      <c r="O9468" s="64"/>
      <c r="P9468" s="64"/>
    </row>
    <row r="9469" spans="2:16" x14ac:dyDescent="0.3">
      <c r="B9469"/>
      <c r="I9469" s="64"/>
      <c r="J9469" s="64"/>
      <c r="K9469" s="64"/>
      <c r="L9469" s="64"/>
      <c r="M9469" s="64"/>
      <c r="N9469" s="64"/>
      <c r="O9469" s="64"/>
      <c r="P9469" s="64"/>
    </row>
    <row r="9470" spans="2:16" x14ac:dyDescent="0.3">
      <c r="B9470"/>
      <c r="I9470" s="64"/>
      <c r="J9470" s="64"/>
      <c r="K9470" s="64"/>
      <c r="L9470" s="64"/>
      <c r="M9470" s="64"/>
      <c r="N9470" s="64"/>
      <c r="O9470" s="64"/>
      <c r="P9470" s="64"/>
    </row>
    <row r="9471" spans="2:16" x14ac:dyDescent="0.3">
      <c r="B9471"/>
      <c r="I9471" s="64"/>
      <c r="J9471" s="64"/>
      <c r="K9471" s="64"/>
      <c r="L9471" s="64"/>
      <c r="M9471" s="64"/>
      <c r="N9471" s="64"/>
      <c r="O9471" s="64"/>
      <c r="P9471" s="64"/>
    </row>
    <row r="9472" spans="2:16" x14ac:dyDescent="0.3">
      <c r="B9472"/>
      <c r="I9472" s="64"/>
      <c r="J9472" s="64"/>
      <c r="K9472" s="64"/>
      <c r="L9472" s="64"/>
      <c r="M9472" s="64"/>
      <c r="N9472" s="64"/>
      <c r="O9472" s="64"/>
      <c r="P9472" s="64"/>
    </row>
    <row r="9473" spans="2:16" x14ac:dyDescent="0.3">
      <c r="B9473"/>
      <c r="I9473" s="64"/>
      <c r="J9473" s="64"/>
      <c r="K9473" s="64"/>
      <c r="L9473" s="64"/>
      <c r="M9473" s="64"/>
      <c r="N9473" s="64"/>
      <c r="O9473" s="64"/>
      <c r="P9473" s="64"/>
    </row>
    <row r="9474" spans="2:16" x14ac:dyDescent="0.3">
      <c r="B9474"/>
      <c r="I9474" s="64"/>
      <c r="J9474" s="64"/>
      <c r="K9474" s="64"/>
      <c r="L9474" s="64"/>
      <c r="M9474" s="64"/>
      <c r="N9474" s="64"/>
      <c r="O9474" s="64"/>
      <c r="P9474" s="64"/>
    </row>
    <row r="9475" spans="2:16" x14ac:dyDescent="0.3">
      <c r="B9475"/>
      <c r="I9475" s="64"/>
      <c r="J9475" s="64"/>
      <c r="K9475" s="64"/>
      <c r="L9475" s="64"/>
      <c r="M9475" s="64"/>
      <c r="N9475" s="64"/>
      <c r="O9475" s="64"/>
      <c r="P9475" s="64"/>
    </row>
    <row r="9476" spans="2:16" x14ac:dyDescent="0.3">
      <c r="B9476"/>
      <c r="I9476" s="64"/>
      <c r="J9476" s="64"/>
      <c r="K9476" s="64"/>
      <c r="L9476" s="64"/>
      <c r="M9476" s="64"/>
      <c r="N9476" s="64"/>
      <c r="O9476" s="64"/>
      <c r="P9476" s="64"/>
    </row>
    <row r="9477" spans="2:16" x14ac:dyDescent="0.3">
      <c r="B9477"/>
      <c r="I9477" s="64"/>
      <c r="J9477" s="64"/>
      <c r="K9477" s="64"/>
      <c r="L9477" s="64"/>
      <c r="M9477" s="64"/>
      <c r="N9477" s="64"/>
      <c r="O9477" s="64"/>
      <c r="P9477" s="64"/>
    </row>
    <row r="9478" spans="2:16" x14ac:dyDescent="0.3">
      <c r="B9478"/>
      <c r="I9478" s="64"/>
      <c r="J9478" s="64"/>
      <c r="K9478" s="64"/>
      <c r="L9478" s="64"/>
      <c r="M9478" s="64"/>
      <c r="N9478" s="64"/>
      <c r="O9478" s="64"/>
      <c r="P9478" s="64"/>
    </row>
    <row r="9479" spans="2:16" x14ac:dyDescent="0.3">
      <c r="B9479"/>
      <c r="I9479" s="64"/>
      <c r="J9479" s="64"/>
      <c r="K9479" s="64"/>
      <c r="L9479" s="64"/>
      <c r="M9479" s="64"/>
      <c r="N9479" s="64"/>
      <c r="O9479" s="64"/>
      <c r="P9479" s="64"/>
    </row>
    <row r="9480" spans="2:16" x14ac:dyDescent="0.3">
      <c r="B9480"/>
      <c r="I9480" s="64"/>
      <c r="J9480" s="64"/>
      <c r="K9480" s="64"/>
      <c r="L9480" s="64"/>
      <c r="M9480" s="64"/>
      <c r="N9480" s="64"/>
      <c r="O9480" s="64"/>
      <c r="P9480" s="64"/>
    </row>
    <row r="9481" spans="2:16" x14ac:dyDescent="0.3">
      <c r="B9481"/>
      <c r="I9481" s="64"/>
      <c r="J9481" s="64"/>
      <c r="K9481" s="64"/>
      <c r="L9481" s="64"/>
      <c r="M9481" s="64"/>
      <c r="N9481" s="64"/>
      <c r="O9481" s="64"/>
      <c r="P9481" s="64"/>
    </row>
    <row r="9482" spans="2:16" x14ac:dyDescent="0.3">
      <c r="B9482"/>
      <c r="I9482" s="64"/>
      <c r="J9482" s="64"/>
      <c r="K9482" s="64"/>
      <c r="L9482" s="64"/>
      <c r="M9482" s="64"/>
      <c r="N9482" s="64"/>
      <c r="O9482" s="64"/>
      <c r="P9482" s="64"/>
    </row>
    <row r="9483" spans="2:16" x14ac:dyDescent="0.3">
      <c r="B9483"/>
      <c r="I9483" s="64"/>
      <c r="J9483" s="64"/>
      <c r="K9483" s="64"/>
      <c r="L9483" s="64"/>
      <c r="M9483" s="64"/>
      <c r="N9483" s="64"/>
      <c r="O9483" s="64"/>
      <c r="P9483" s="64"/>
    </row>
    <row r="9484" spans="2:16" x14ac:dyDescent="0.3">
      <c r="B9484"/>
      <c r="I9484" s="64"/>
      <c r="J9484" s="64"/>
      <c r="K9484" s="64"/>
      <c r="L9484" s="64"/>
      <c r="M9484" s="64"/>
      <c r="N9484" s="64"/>
      <c r="O9484" s="64"/>
      <c r="P9484" s="64"/>
    </row>
    <row r="9485" spans="2:16" x14ac:dyDescent="0.3">
      <c r="B9485"/>
      <c r="I9485" s="64"/>
      <c r="J9485" s="64"/>
      <c r="K9485" s="64"/>
      <c r="L9485" s="64"/>
      <c r="M9485" s="64"/>
      <c r="N9485" s="64"/>
      <c r="O9485" s="64"/>
      <c r="P9485" s="64"/>
    </row>
    <row r="9486" spans="2:16" x14ac:dyDescent="0.3">
      <c r="B9486"/>
      <c r="I9486" s="64"/>
      <c r="J9486" s="64"/>
      <c r="K9486" s="64"/>
      <c r="L9486" s="64"/>
      <c r="M9486" s="64"/>
      <c r="N9486" s="64"/>
      <c r="O9486" s="64"/>
      <c r="P9486" s="64"/>
    </row>
    <row r="9487" spans="2:16" x14ac:dyDescent="0.3">
      <c r="B9487"/>
      <c r="I9487" s="64"/>
      <c r="J9487" s="64"/>
      <c r="K9487" s="64"/>
      <c r="L9487" s="64"/>
      <c r="M9487" s="64"/>
      <c r="N9487" s="64"/>
      <c r="O9487" s="64"/>
      <c r="P9487" s="64"/>
    </row>
    <row r="9488" spans="2:16" x14ac:dyDescent="0.3">
      <c r="B9488"/>
      <c r="I9488" s="64"/>
      <c r="J9488" s="64"/>
      <c r="K9488" s="64"/>
      <c r="L9488" s="64"/>
      <c r="M9488" s="64"/>
      <c r="N9488" s="64"/>
      <c r="O9488" s="64"/>
      <c r="P9488" s="64"/>
    </row>
    <row r="9489" spans="2:16" x14ac:dyDescent="0.3">
      <c r="B9489"/>
      <c r="I9489" s="64"/>
      <c r="J9489" s="64"/>
      <c r="K9489" s="64"/>
      <c r="L9489" s="64"/>
      <c r="M9489" s="64"/>
      <c r="N9489" s="64"/>
      <c r="O9489" s="64"/>
      <c r="P9489" s="64"/>
    </row>
    <row r="9490" spans="2:16" x14ac:dyDescent="0.3">
      <c r="B9490"/>
      <c r="I9490" s="64"/>
      <c r="J9490" s="64"/>
      <c r="K9490" s="64"/>
      <c r="L9490" s="64"/>
      <c r="M9490" s="64"/>
      <c r="N9490" s="64"/>
      <c r="O9490" s="64"/>
      <c r="P9490" s="64"/>
    </row>
    <row r="9491" spans="2:16" x14ac:dyDescent="0.3">
      <c r="B9491"/>
      <c r="I9491" s="64"/>
      <c r="J9491" s="64"/>
      <c r="K9491" s="64"/>
      <c r="L9491" s="64"/>
      <c r="M9491" s="64"/>
      <c r="N9491" s="64"/>
      <c r="O9491" s="64"/>
      <c r="P9491" s="64"/>
    </row>
    <row r="9492" spans="2:16" x14ac:dyDescent="0.3">
      <c r="B9492"/>
      <c r="I9492" s="64"/>
      <c r="J9492" s="64"/>
      <c r="K9492" s="64"/>
      <c r="L9492" s="64"/>
      <c r="M9492" s="64"/>
      <c r="N9492" s="64"/>
      <c r="O9492" s="64"/>
      <c r="P9492" s="64"/>
    </row>
    <row r="9493" spans="2:16" x14ac:dyDescent="0.3">
      <c r="B9493"/>
      <c r="I9493" s="64"/>
      <c r="J9493" s="64"/>
      <c r="K9493" s="64"/>
      <c r="L9493" s="64"/>
      <c r="M9493" s="64"/>
      <c r="N9493" s="64"/>
      <c r="O9493" s="64"/>
      <c r="P9493" s="64"/>
    </row>
    <row r="9494" spans="2:16" x14ac:dyDescent="0.3">
      <c r="B9494"/>
      <c r="I9494" s="64"/>
      <c r="J9494" s="64"/>
      <c r="K9494" s="64"/>
      <c r="L9494" s="64"/>
      <c r="M9494" s="64"/>
      <c r="N9494" s="64"/>
      <c r="O9494" s="64"/>
      <c r="P9494" s="64"/>
    </row>
    <row r="9495" spans="2:16" x14ac:dyDescent="0.3">
      <c r="B9495"/>
      <c r="I9495" s="64"/>
      <c r="J9495" s="64"/>
      <c r="K9495" s="64"/>
      <c r="L9495" s="64"/>
      <c r="M9495" s="64"/>
      <c r="N9495" s="64"/>
      <c r="O9495" s="64"/>
      <c r="P9495" s="64"/>
    </row>
    <row r="9496" spans="2:16" x14ac:dyDescent="0.3">
      <c r="B9496"/>
      <c r="I9496" s="64"/>
      <c r="J9496" s="64"/>
      <c r="K9496" s="64"/>
      <c r="L9496" s="64"/>
      <c r="M9496" s="64"/>
      <c r="N9496" s="64"/>
      <c r="O9496" s="64"/>
      <c r="P9496" s="64"/>
    </row>
    <row r="9497" spans="2:16" x14ac:dyDescent="0.3">
      <c r="B9497"/>
      <c r="I9497" s="64"/>
      <c r="J9497" s="64"/>
      <c r="K9497" s="64"/>
      <c r="L9497" s="64"/>
      <c r="M9497" s="64"/>
      <c r="N9497" s="64"/>
      <c r="O9497" s="64"/>
      <c r="P9497" s="64"/>
    </row>
    <row r="9498" spans="2:16" x14ac:dyDescent="0.3">
      <c r="B9498"/>
      <c r="I9498" s="64"/>
      <c r="J9498" s="64"/>
      <c r="K9498" s="64"/>
      <c r="L9498" s="64"/>
      <c r="M9498" s="64"/>
      <c r="N9498" s="64"/>
      <c r="O9498" s="64"/>
      <c r="P9498" s="64"/>
    </row>
    <row r="9499" spans="2:16" x14ac:dyDescent="0.3">
      <c r="B9499"/>
      <c r="I9499" s="64"/>
      <c r="J9499" s="64"/>
      <c r="K9499" s="64"/>
      <c r="L9499" s="64"/>
      <c r="M9499" s="64"/>
      <c r="N9499" s="64"/>
      <c r="O9499" s="64"/>
      <c r="P9499" s="64"/>
    </row>
    <row r="9500" spans="2:16" x14ac:dyDescent="0.3">
      <c r="B9500"/>
      <c r="I9500" s="64"/>
      <c r="J9500" s="64"/>
      <c r="K9500" s="64"/>
      <c r="L9500" s="64"/>
      <c r="M9500" s="64"/>
      <c r="N9500" s="64"/>
      <c r="O9500" s="64"/>
      <c r="P9500" s="64"/>
    </row>
    <row r="9501" spans="2:16" x14ac:dyDescent="0.3">
      <c r="B9501"/>
      <c r="I9501" s="64"/>
      <c r="J9501" s="64"/>
      <c r="K9501" s="64"/>
      <c r="L9501" s="64"/>
      <c r="M9501" s="64"/>
      <c r="N9501" s="64"/>
      <c r="O9501" s="64"/>
      <c r="P9501" s="64"/>
    </row>
    <row r="9502" spans="2:16" x14ac:dyDescent="0.3">
      <c r="B9502"/>
      <c r="I9502" s="64"/>
      <c r="J9502" s="64"/>
      <c r="K9502" s="64"/>
      <c r="L9502" s="64"/>
      <c r="M9502" s="64"/>
      <c r="N9502" s="64"/>
      <c r="O9502" s="64"/>
      <c r="P9502" s="64"/>
    </row>
    <row r="9503" spans="2:16" x14ac:dyDescent="0.3">
      <c r="B9503"/>
      <c r="I9503" s="64"/>
      <c r="J9503" s="64"/>
      <c r="K9503" s="64"/>
      <c r="L9503" s="64"/>
      <c r="M9503" s="64"/>
      <c r="N9503" s="64"/>
      <c r="O9503" s="64"/>
      <c r="P9503" s="64"/>
    </row>
    <row r="9504" spans="2:16" x14ac:dyDescent="0.3">
      <c r="B9504"/>
      <c r="I9504" s="64"/>
      <c r="J9504" s="64"/>
      <c r="K9504" s="64"/>
      <c r="L9504" s="64"/>
      <c r="M9504" s="64"/>
      <c r="N9504" s="64"/>
      <c r="O9504" s="64"/>
      <c r="P9504" s="64"/>
    </row>
    <row r="9505" spans="2:16" x14ac:dyDescent="0.3">
      <c r="B9505"/>
      <c r="I9505" s="64"/>
      <c r="J9505" s="64"/>
      <c r="K9505" s="64"/>
      <c r="L9505" s="64"/>
      <c r="M9505" s="64"/>
      <c r="N9505" s="64"/>
      <c r="O9505" s="64"/>
      <c r="P9505" s="64"/>
    </row>
    <row r="9506" spans="2:16" x14ac:dyDescent="0.3">
      <c r="B9506"/>
      <c r="I9506" s="64"/>
      <c r="J9506" s="64"/>
      <c r="K9506" s="64"/>
      <c r="L9506" s="64"/>
      <c r="M9506" s="64"/>
      <c r="N9506" s="64"/>
      <c r="O9506" s="64"/>
      <c r="P9506" s="64"/>
    </row>
    <row r="9507" spans="2:16" x14ac:dyDescent="0.3">
      <c r="B9507"/>
      <c r="I9507" s="64"/>
      <c r="J9507" s="64"/>
      <c r="K9507" s="64"/>
      <c r="L9507" s="64"/>
      <c r="M9507" s="64"/>
      <c r="N9507" s="64"/>
      <c r="O9507" s="64"/>
      <c r="P9507" s="64"/>
    </row>
    <row r="9508" spans="2:16" x14ac:dyDescent="0.3">
      <c r="B9508"/>
      <c r="I9508" s="64"/>
      <c r="J9508" s="64"/>
      <c r="K9508" s="64"/>
      <c r="L9508" s="64"/>
      <c r="M9508" s="64"/>
      <c r="N9508" s="64"/>
      <c r="O9508" s="64"/>
      <c r="P9508" s="64"/>
    </row>
    <row r="9509" spans="2:16" x14ac:dyDescent="0.3">
      <c r="B9509"/>
      <c r="I9509" s="64"/>
      <c r="J9509" s="64"/>
      <c r="K9509" s="64"/>
      <c r="L9509" s="64"/>
      <c r="M9509" s="64"/>
      <c r="N9509" s="64"/>
      <c r="O9509" s="64"/>
      <c r="P9509" s="64"/>
    </row>
    <row r="9510" spans="2:16" x14ac:dyDescent="0.3">
      <c r="B9510"/>
      <c r="I9510" s="64"/>
      <c r="J9510" s="64"/>
      <c r="K9510" s="64"/>
      <c r="L9510" s="64"/>
      <c r="M9510" s="64"/>
      <c r="N9510" s="64"/>
      <c r="O9510" s="64"/>
      <c r="P9510" s="64"/>
    </row>
    <row r="9511" spans="2:16" x14ac:dyDescent="0.3">
      <c r="B9511"/>
      <c r="I9511" s="64"/>
      <c r="J9511" s="64"/>
      <c r="K9511" s="64"/>
      <c r="L9511" s="64"/>
      <c r="M9511" s="64"/>
      <c r="N9511" s="64"/>
      <c r="O9511" s="64"/>
      <c r="P9511" s="64"/>
    </row>
    <row r="9512" spans="2:16" x14ac:dyDescent="0.3">
      <c r="B9512"/>
      <c r="I9512" s="64"/>
      <c r="J9512" s="64"/>
      <c r="K9512" s="64"/>
      <c r="L9512" s="64"/>
      <c r="M9512" s="64"/>
      <c r="N9512" s="64"/>
      <c r="O9512" s="64"/>
      <c r="P9512" s="64"/>
    </row>
    <row r="9513" spans="2:16" x14ac:dyDescent="0.3">
      <c r="B9513"/>
      <c r="I9513" s="64"/>
      <c r="J9513" s="64"/>
      <c r="K9513" s="64"/>
      <c r="L9513" s="64"/>
      <c r="M9513" s="64"/>
      <c r="N9513" s="64"/>
      <c r="O9513" s="64"/>
      <c r="P9513" s="64"/>
    </row>
    <row r="9514" spans="2:16" x14ac:dyDescent="0.3">
      <c r="B9514"/>
      <c r="I9514" s="64"/>
      <c r="J9514" s="64"/>
      <c r="K9514" s="64"/>
      <c r="L9514" s="64"/>
      <c r="M9514" s="64"/>
      <c r="N9514" s="64"/>
      <c r="O9514" s="64"/>
      <c r="P9514" s="64"/>
    </row>
    <row r="9515" spans="2:16" x14ac:dyDescent="0.3">
      <c r="B9515"/>
      <c r="I9515" s="64"/>
      <c r="J9515" s="64"/>
      <c r="K9515" s="64"/>
      <c r="L9515" s="64"/>
      <c r="M9515" s="64"/>
      <c r="N9515" s="64"/>
      <c r="O9515" s="64"/>
      <c r="P9515" s="64"/>
    </row>
    <row r="9516" spans="2:16" x14ac:dyDescent="0.3">
      <c r="B9516"/>
      <c r="I9516" s="64"/>
      <c r="J9516" s="64"/>
      <c r="K9516" s="64"/>
      <c r="L9516" s="64"/>
      <c r="M9516" s="64"/>
      <c r="N9516" s="64"/>
      <c r="O9516" s="64"/>
      <c r="P9516" s="64"/>
    </row>
    <row r="9517" spans="2:16" x14ac:dyDescent="0.3">
      <c r="B9517"/>
      <c r="I9517" s="64"/>
      <c r="J9517" s="64"/>
      <c r="K9517" s="64"/>
      <c r="L9517" s="64"/>
      <c r="M9517" s="64"/>
      <c r="N9517" s="64"/>
      <c r="O9517" s="64"/>
      <c r="P9517" s="64"/>
    </row>
    <row r="9518" spans="2:16" x14ac:dyDescent="0.3">
      <c r="B9518"/>
      <c r="I9518" s="64"/>
      <c r="J9518" s="64"/>
      <c r="K9518" s="64"/>
      <c r="L9518" s="64"/>
      <c r="M9518" s="64"/>
      <c r="N9518" s="64"/>
      <c r="O9518" s="64"/>
      <c r="P9518" s="64"/>
    </row>
    <row r="9519" spans="2:16" x14ac:dyDescent="0.3">
      <c r="B9519"/>
      <c r="I9519" s="64"/>
      <c r="J9519" s="64"/>
      <c r="K9519" s="64"/>
      <c r="L9519" s="64"/>
      <c r="M9519" s="64"/>
      <c r="N9519" s="64"/>
      <c r="O9519" s="64"/>
      <c r="P9519" s="64"/>
    </row>
    <row r="9520" spans="2:16" x14ac:dyDescent="0.3">
      <c r="B9520"/>
      <c r="I9520" s="64"/>
      <c r="J9520" s="64"/>
      <c r="K9520" s="64"/>
      <c r="L9520" s="64"/>
      <c r="M9520" s="64"/>
      <c r="N9520" s="64"/>
      <c r="O9520" s="64"/>
      <c r="P9520" s="64"/>
    </row>
    <row r="9521" spans="2:16" x14ac:dyDescent="0.3">
      <c r="B9521"/>
      <c r="I9521" s="64"/>
      <c r="J9521" s="64"/>
      <c r="K9521" s="64"/>
      <c r="L9521" s="64"/>
      <c r="M9521" s="64"/>
      <c r="N9521" s="64"/>
      <c r="O9521" s="64"/>
      <c r="P9521" s="64"/>
    </row>
    <row r="9522" spans="2:16" x14ac:dyDescent="0.3">
      <c r="B9522"/>
      <c r="I9522" s="64"/>
      <c r="J9522" s="64"/>
      <c r="K9522" s="64"/>
      <c r="L9522" s="64"/>
      <c r="M9522" s="64"/>
      <c r="N9522" s="64"/>
      <c r="O9522" s="64"/>
      <c r="P9522" s="64"/>
    </row>
    <row r="9523" spans="2:16" x14ac:dyDescent="0.3">
      <c r="B9523"/>
      <c r="I9523" s="64"/>
      <c r="J9523" s="64"/>
      <c r="K9523" s="64"/>
      <c r="L9523" s="64"/>
      <c r="M9523" s="64"/>
      <c r="N9523" s="64"/>
      <c r="O9523" s="64"/>
      <c r="P9523" s="64"/>
    </row>
    <row r="9524" spans="2:16" x14ac:dyDescent="0.3">
      <c r="B9524"/>
      <c r="I9524" s="64"/>
      <c r="J9524" s="64"/>
      <c r="K9524" s="64"/>
      <c r="L9524" s="64"/>
      <c r="M9524" s="64"/>
      <c r="N9524" s="64"/>
      <c r="O9524" s="64"/>
      <c r="P9524" s="64"/>
    </row>
    <row r="9525" spans="2:16" x14ac:dyDescent="0.3">
      <c r="B9525"/>
      <c r="I9525" s="64"/>
      <c r="J9525" s="64"/>
      <c r="K9525" s="64"/>
      <c r="L9525" s="64"/>
      <c r="M9525" s="64"/>
      <c r="N9525" s="64"/>
      <c r="O9525" s="64"/>
      <c r="P9525" s="64"/>
    </row>
    <row r="9526" spans="2:16" x14ac:dyDescent="0.3">
      <c r="B9526"/>
      <c r="I9526" s="64"/>
      <c r="J9526" s="64"/>
      <c r="K9526" s="64"/>
      <c r="L9526" s="64"/>
      <c r="M9526" s="64"/>
      <c r="N9526" s="64"/>
      <c r="O9526" s="64"/>
      <c r="P9526" s="64"/>
    </row>
    <row r="9527" spans="2:16" x14ac:dyDescent="0.3">
      <c r="B9527"/>
      <c r="I9527" s="64"/>
      <c r="J9527" s="64"/>
      <c r="K9527" s="64"/>
      <c r="L9527" s="64"/>
      <c r="M9527" s="64"/>
      <c r="N9527" s="64"/>
      <c r="O9527" s="64"/>
      <c r="P9527" s="64"/>
    </row>
    <row r="9528" spans="2:16" x14ac:dyDescent="0.3">
      <c r="B9528"/>
      <c r="I9528" s="64"/>
      <c r="J9528" s="64"/>
      <c r="K9528" s="64"/>
      <c r="L9528" s="64"/>
      <c r="M9528" s="64"/>
      <c r="N9528" s="64"/>
      <c r="O9528" s="64"/>
      <c r="P9528" s="64"/>
    </row>
    <row r="9529" spans="2:16" x14ac:dyDescent="0.3">
      <c r="B9529"/>
      <c r="I9529" s="64"/>
      <c r="J9529" s="64"/>
      <c r="K9529" s="64"/>
      <c r="L9529" s="64"/>
      <c r="M9529" s="64"/>
      <c r="N9529" s="64"/>
      <c r="O9529" s="64"/>
      <c r="P9529" s="64"/>
    </row>
    <row r="9530" spans="2:16" x14ac:dyDescent="0.3">
      <c r="B9530"/>
      <c r="I9530" s="64"/>
      <c r="J9530" s="64"/>
      <c r="K9530" s="64"/>
      <c r="L9530" s="64"/>
      <c r="M9530" s="64"/>
      <c r="N9530" s="64"/>
      <c r="O9530" s="64"/>
      <c r="P9530" s="64"/>
    </row>
    <row r="9531" spans="2:16" x14ac:dyDescent="0.3">
      <c r="B9531"/>
      <c r="I9531" s="64"/>
      <c r="J9531" s="64"/>
      <c r="K9531" s="64"/>
      <c r="L9531" s="64"/>
      <c r="M9531" s="64"/>
      <c r="N9531" s="64"/>
      <c r="O9531" s="64"/>
      <c r="P9531" s="64"/>
    </row>
    <row r="9532" spans="2:16" x14ac:dyDescent="0.3">
      <c r="B9532"/>
      <c r="I9532" s="64"/>
      <c r="J9532" s="64"/>
      <c r="K9532" s="64"/>
      <c r="L9532" s="64"/>
      <c r="M9532" s="64"/>
      <c r="N9532" s="64"/>
      <c r="O9532" s="64"/>
      <c r="P9532" s="64"/>
    </row>
    <row r="9533" spans="2:16" x14ac:dyDescent="0.3">
      <c r="B9533"/>
      <c r="I9533" s="64"/>
      <c r="J9533" s="64"/>
      <c r="K9533" s="64"/>
      <c r="L9533" s="64"/>
      <c r="M9533" s="64"/>
      <c r="N9533" s="64"/>
      <c r="O9533" s="64"/>
      <c r="P9533" s="64"/>
    </row>
    <row r="9534" spans="2:16" x14ac:dyDescent="0.3">
      <c r="B9534"/>
      <c r="I9534" s="64"/>
      <c r="J9534" s="64"/>
      <c r="K9534" s="64"/>
      <c r="L9534" s="64"/>
      <c r="M9534" s="64"/>
      <c r="N9534" s="64"/>
      <c r="O9534" s="64"/>
      <c r="P9534" s="64"/>
    </row>
    <row r="9535" spans="2:16" x14ac:dyDescent="0.3">
      <c r="B9535"/>
      <c r="I9535" s="64"/>
      <c r="J9535" s="64"/>
      <c r="K9535" s="64"/>
      <c r="L9535" s="64"/>
      <c r="M9535" s="64"/>
      <c r="N9535" s="64"/>
      <c r="O9535" s="64"/>
      <c r="P9535" s="64"/>
    </row>
    <row r="9536" spans="2:16" x14ac:dyDescent="0.3">
      <c r="B9536"/>
      <c r="I9536" s="64"/>
      <c r="J9536" s="64"/>
      <c r="K9536" s="64"/>
      <c r="L9536" s="64"/>
      <c r="M9536" s="64"/>
      <c r="N9536" s="64"/>
      <c r="O9536" s="64"/>
      <c r="P9536" s="64"/>
    </row>
    <row r="9537" spans="2:16" x14ac:dyDescent="0.3">
      <c r="B9537"/>
      <c r="I9537" s="64"/>
      <c r="J9537" s="64"/>
      <c r="K9537" s="64"/>
      <c r="L9537" s="64"/>
      <c r="M9537" s="64"/>
      <c r="N9537" s="64"/>
      <c r="O9537" s="64"/>
      <c r="P9537" s="64"/>
    </row>
    <row r="9538" spans="2:16" x14ac:dyDescent="0.3">
      <c r="B9538"/>
      <c r="I9538" s="64"/>
      <c r="J9538" s="64"/>
      <c r="K9538" s="64"/>
      <c r="L9538" s="64"/>
      <c r="M9538" s="64"/>
      <c r="N9538" s="64"/>
      <c r="O9538" s="64"/>
      <c r="P9538" s="64"/>
    </row>
    <row r="9539" spans="2:16" x14ac:dyDescent="0.3">
      <c r="B9539"/>
      <c r="I9539" s="64"/>
      <c r="J9539" s="64"/>
      <c r="K9539" s="64"/>
      <c r="L9539" s="64"/>
      <c r="M9539" s="64"/>
      <c r="N9539" s="64"/>
      <c r="O9539" s="64"/>
      <c r="P9539" s="64"/>
    </row>
    <row r="9540" spans="2:16" x14ac:dyDescent="0.3">
      <c r="B9540"/>
      <c r="I9540" s="64"/>
      <c r="J9540" s="64"/>
      <c r="K9540" s="64"/>
      <c r="L9540" s="64"/>
      <c r="M9540" s="64"/>
      <c r="N9540" s="64"/>
      <c r="O9540" s="64"/>
      <c r="P9540" s="64"/>
    </row>
    <row r="9541" spans="2:16" x14ac:dyDescent="0.3">
      <c r="B9541"/>
      <c r="I9541" s="64"/>
      <c r="J9541" s="64"/>
      <c r="K9541" s="64"/>
      <c r="L9541" s="64"/>
      <c r="M9541" s="64"/>
      <c r="N9541" s="64"/>
      <c r="O9541" s="64"/>
      <c r="P9541" s="64"/>
    </row>
    <row r="9542" spans="2:16" x14ac:dyDescent="0.3">
      <c r="B9542"/>
      <c r="I9542" s="64"/>
      <c r="J9542" s="64"/>
      <c r="K9542" s="64"/>
      <c r="L9542" s="64"/>
      <c r="M9542" s="64"/>
      <c r="N9542" s="64"/>
      <c r="O9542" s="64"/>
      <c r="P9542" s="64"/>
    </row>
    <row r="9543" spans="2:16" x14ac:dyDescent="0.3">
      <c r="B9543"/>
      <c r="I9543" s="64"/>
      <c r="J9543" s="64"/>
      <c r="K9543" s="64"/>
      <c r="L9543" s="64"/>
      <c r="M9543" s="64"/>
      <c r="N9543" s="64"/>
      <c r="O9543" s="64"/>
      <c r="P9543" s="64"/>
    </row>
    <row r="9544" spans="2:16" x14ac:dyDescent="0.3">
      <c r="B9544"/>
      <c r="I9544" s="64"/>
      <c r="J9544" s="64"/>
      <c r="K9544" s="64"/>
      <c r="L9544" s="64"/>
      <c r="M9544" s="64"/>
      <c r="N9544" s="64"/>
      <c r="O9544" s="64"/>
      <c r="P9544" s="64"/>
    </row>
    <row r="9545" spans="2:16" x14ac:dyDescent="0.3">
      <c r="B9545"/>
      <c r="I9545" s="64"/>
      <c r="J9545" s="64"/>
      <c r="K9545" s="64"/>
      <c r="L9545" s="64"/>
      <c r="M9545" s="64"/>
      <c r="N9545" s="64"/>
      <c r="O9545" s="64"/>
      <c r="P9545" s="64"/>
    </row>
    <row r="9546" spans="2:16" x14ac:dyDescent="0.3">
      <c r="B9546"/>
      <c r="I9546" s="64"/>
      <c r="J9546" s="64"/>
      <c r="K9546" s="64"/>
      <c r="L9546" s="64"/>
      <c r="M9546" s="64"/>
      <c r="N9546" s="64"/>
      <c r="O9546" s="64"/>
      <c r="P9546" s="64"/>
    </row>
    <row r="9547" spans="2:16" x14ac:dyDescent="0.3">
      <c r="B9547"/>
      <c r="I9547" s="64"/>
      <c r="J9547" s="64"/>
      <c r="K9547" s="64"/>
      <c r="L9547" s="64"/>
      <c r="M9547" s="64"/>
      <c r="N9547" s="64"/>
      <c r="O9547" s="64"/>
      <c r="P9547" s="64"/>
    </row>
    <row r="9548" spans="2:16" x14ac:dyDescent="0.3">
      <c r="B9548"/>
      <c r="I9548" s="64"/>
      <c r="J9548" s="64"/>
      <c r="K9548" s="64"/>
      <c r="L9548" s="64"/>
      <c r="M9548" s="64"/>
      <c r="N9548" s="64"/>
      <c r="O9548" s="64"/>
      <c r="P9548" s="64"/>
    </row>
    <row r="9549" spans="2:16" x14ac:dyDescent="0.3">
      <c r="B9549"/>
      <c r="I9549" s="64"/>
      <c r="J9549" s="64"/>
      <c r="K9549" s="64"/>
      <c r="L9549" s="64"/>
      <c r="M9549" s="64"/>
      <c r="N9549" s="64"/>
      <c r="O9549" s="64"/>
      <c r="P9549" s="64"/>
    </row>
    <row r="9550" spans="2:16" x14ac:dyDescent="0.3">
      <c r="B9550"/>
      <c r="I9550" s="64"/>
      <c r="J9550" s="64"/>
      <c r="K9550" s="64"/>
      <c r="L9550" s="64"/>
      <c r="M9550" s="64"/>
      <c r="N9550" s="64"/>
      <c r="O9550" s="64"/>
      <c r="P9550" s="64"/>
    </row>
    <row r="9551" spans="2:16" x14ac:dyDescent="0.3">
      <c r="B9551"/>
      <c r="I9551" s="64"/>
      <c r="J9551" s="64"/>
      <c r="K9551" s="64"/>
      <c r="L9551" s="64"/>
      <c r="M9551" s="64"/>
      <c r="N9551" s="64"/>
      <c r="O9551" s="64"/>
      <c r="P9551" s="64"/>
    </row>
    <row r="9552" spans="2:16" x14ac:dyDescent="0.3">
      <c r="B9552"/>
      <c r="I9552" s="64"/>
      <c r="J9552" s="64"/>
      <c r="K9552" s="64"/>
      <c r="L9552" s="64"/>
      <c r="M9552" s="64"/>
      <c r="N9552" s="64"/>
      <c r="O9552" s="64"/>
      <c r="P9552" s="64"/>
    </row>
    <row r="9553" spans="2:16" x14ac:dyDescent="0.3">
      <c r="B9553"/>
      <c r="I9553" s="64"/>
      <c r="J9553" s="64"/>
      <c r="K9553" s="64"/>
      <c r="L9553" s="64"/>
      <c r="M9553" s="64"/>
      <c r="N9553" s="64"/>
      <c r="O9553" s="64"/>
      <c r="P9553" s="64"/>
    </row>
    <row r="9554" spans="2:16" x14ac:dyDescent="0.3">
      <c r="B9554"/>
      <c r="I9554" s="64"/>
      <c r="J9554" s="64"/>
      <c r="K9554" s="64"/>
      <c r="L9554" s="64"/>
      <c r="M9554" s="64"/>
      <c r="N9554" s="64"/>
      <c r="O9554" s="64"/>
      <c r="P9554" s="64"/>
    </row>
    <row r="9555" spans="2:16" x14ac:dyDescent="0.3">
      <c r="B9555"/>
      <c r="I9555" s="64"/>
      <c r="J9555" s="64"/>
      <c r="K9555" s="64"/>
      <c r="L9555" s="64"/>
      <c r="M9555" s="64"/>
      <c r="N9555" s="64"/>
      <c r="O9555" s="64"/>
      <c r="P9555" s="64"/>
    </row>
    <row r="9556" spans="2:16" x14ac:dyDescent="0.3">
      <c r="B9556"/>
      <c r="I9556" s="64"/>
      <c r="J9556" s="64"/>
      <c r="K9556" s="64"/>
      <c r="L9556" s="64"/>
      <c r="M9556" s="64"/>
      <c r="N9556" s="64"/>
      <c r="O9556" s="64"/>
      <c r="P9556" s="64"/>
    </row>
    <row r="9557" spans="2:16" x14ac:dyDescent="0.3">
      <c r="B9557"/>
      <c r="I9557" s="64"/>
      <c r="J9557" s="64"/>
      <c r="K9557" s="64"/>
      <c r="L9557" s="64"/>
      <c r="M9557" s="64"/>
      <c r="N9557" s="64"/>
      <c r="O9557" s="64"/>
      <c r="P9557" s="64"/>
    </row>
    <row r="9558" spans="2:16" x14ac:dyDescent="0.3">
      <c r="B9558"/>
      <c r="I9558" s="64"/>
      <c r="J9558" s="64"/>
      <c r="K9558" s="64"/>
      <c r="L9558" s="64"/>
      <c r="M9558" s="64"/>
      <c r="N9558" s="64"/>
      <c r="O9558" s="64"/>
      <c r="P9558" s="64"/>
    </row>
    <row r="9559" spans="2:16" x14ac:dyDescent="0.3">
      <c r="B9559"/>
      <c r="I9559" s="64"/>
      <c r="J9559" s="64"/>
      <c r="K9559" s="64"/>
      <c r="L9559" s="64"/>
      <c r="M9559" s="64"/>
      <c r="N9559" s="64"/>
      <c r="O9559" s="64"/>
      <c r="P9559" s="64"/>
    </row>
    <row r="9560" spans="2:16" x14ac:dyDescent="0.3">
      <c r="B9560"/>
      <c r="I9560" s="64"/>
      <c r="J9560" s="64"/>
      <c r="K9560" s="64"/>
      <c r="L9560" s="64"/>
      <c r="M9560" s="64"/>
      <c r="N9560" s="64"/>
      <c r="O9560" s="64"/>
      <c r="P9560" s="64"/>
    </row>
    <row r="9561" spans="2:16" x14ac:dyDescent="0.3">
      <c r="B9561"/>
      <c r="I9561" s="64"/>
      <c r="J9561" s="64"/>
      <c r="K9561" s="64"/>
      <c r="L9561" s="64"/>
      <c r="M9561" s="64"/>
      <c r="N9561" s="64"/>
      <c r="O9561" s="64"/>
      <c r="P9561" s="64"/>
    </row>
    <row r="9562" spans="2:16" x14ac:dyDescent="0.3">
      <c r="B9562"/>
      <c r="I9562" s="64"/>
      <c r="J9562" s="64"/>
      <c r="K9562" s="64"/>
      <c r="L9562" s="64"/>
      <c r="M9562" s="64"/>
      <c r="N9562" s="64"/>
      <c r="O9562" s="64"/>
      <c r="P9562" s="64"/>
    </row>
    <row r="9563" spans="2:16" x14ac:dyDescent="0.3">
      <c r="B9563"/>
      <c r="I9563" s="64"/>
      <c r="J9563" s="64"/>
      <c r="K9563" s="64"/>
      <c r="L9563" s="64"/>
      <c r="M9563" s="64"/>
      <c r="N9563" s="64"/>
      <c r="O9563" s="64"/>
      <c r="P9563" s="64"/>
    </row>
    <row r="9564" spans="2:16" x14ac:dyDescent="0.3">
      <c r="B9564"/>
      <c r="I9564" s="64"/>
      <c r="J9564" s="64"/>
      <c r="K9564" s="64"/>
      <c r="L9564" s="64"/>
      <c r="M9564" s="64"/>
      <c r="N9564" s="64"/>
      <c r="O9564" s="64"/>
      <c r="P9564" s="64"/>
    </row>
    <row r="9565" spans="2:16" x14ac:dyDescent="0.3">
      <c r="B9565"/>
      <c r="I9565" s="64"/>
      <c r="J9565" s="64"/>
      <c r="K9565" s="64"/>
      <c r="L9565" s="64"/>
      <c r="M9565" s="64"/>
      <c r="N9565" s="64"/>
      <c r="O9565" s="64"/>
      <c r="P9565" s="64"/>
    </row>
    <row r="9566" spans="2:16" x14ac:dyDescent="0.3">
      <c r="B9566"/>
      <c r="I9566" s="64"/>
      <c r="J9566" s="64"/>
      <c r="K9566" s="64"/>
      <c r="L9566" s="64"/>
      <c r="M9566" s="64"/>
      <c r="N9566" s="64"/>
      <c r="O9566" s="64"/>
      <c r="P9566" s="64"/>
    </row>
    <row r="9567" spans="2:16" x14ac:dyDescent="0.3">
      <c r="B9567"/>
      <c r="I9567" s="64"/>
      <c r="J9567" s="64"/>
      <c r="K9567" s="64"/>
      <c r="L9567" s="64"/>
      <c r="M9567" s="64"/>
      <c r="N9567" s="64"/>
      <c r="O9567" s="64"/>
      <c r="P9567" s="64"/>
    </row>
    <row r="9568" spans="2:16" x14ac:dyDescent="0.3">
      <c r="B9568"/>
      <c r="I9568" s="64"/>
      <c r="J9568" s="64"/>
      <c r="K9568" s="64"/>
      <c r="L9568" s="64"/>
      <c r="M9568" s="64"/>
      <c r="N9568" s="64"/>
      <c r="O9568" s="64"/>
      <c r="P9568" s="64"/>
    </row>
    <row r="9569" spans="2:16" x14ac:dyDescent="0.3">
      <c r="B9569"/>
      <c r="I9569" s="64"/>
      <c r="J9569" s="64"/>
      <c r="K9569" s="64"/>
      <c r="L9569" s="64"/>
      <c r="M9569" s="64"/>
      <c r="N9569" s="64"/>
      <c r="O9569" s="64"/>
      <c r="P9569" s="64"/>
    </row>
    <row r="9570" spans="2:16" x14ac:dyDescent="0.3">
      <c r="B9570"/>
      <c r="I9570" s="64"/>
      <c r="J9570" s="64"/>
      <c r="K9570" s="64"/>
      <c r="L9570" s="64"/>
      <c r="M9570" s="64"/>
      <c r="N9570" s="64"/>
      <c r="O9570" s="64"/>
      <c r="P9570" s="64"/>
    </row>
    <row r="9571" spans="2:16" x14ac:dyDescent="0.3">
      <c r="B9571"/>
      <c r="I9571" s="64"/>
      <c r="J9571" s="64"/>
      <c r="K9571" s="64"/>
      <c r="L9571" s="64"/>
      <c r="M9571" s="64"/>
      <c r="N9571" s="64"/>
      <c r="O9571" s="64"/>
      <c r="P9571" s="64"/>
    </row>
    <row r="9572" spans="2:16" x14ac:dyDescent="0.3">
      <c r="B9572"/>
      <c r="I9572" s="64"/>
      <c r="J9572" s="64"/>
      <c r="K9572" s="64"/>
      <c r="L9572" s="64"/>
      <c r="M9572" s="64"/>
      <c r="N9572" s="64"/>
      <c r="O9572" s="64"/>
      <c r="P9572" s="64"/>
    </row>
    <row r="9573" spans="2:16" x14ac:dyDescent="0.3">
      <c r="B9573"/>
      <c r="I9573" s="64"/>
      <c r="J9573" s="64"/>
      <c r="K9573" s="64"/>
      <c r="L9573" s="64"/>
      <c r="M9573" s="64"/>
      <c r="N9573" s="64"/>
      <c r="O9573" s="64"/>
      <c r="P9573" s="64"/>
    </row>
    <row r="9574" spans="2:16" x14ac:dyDescent="0.3">
      <c r="B9574"/>
      <c r="I9574" s="64"/>
      <c r="J9574" s="64"/>
      <c r="K9574" s="64"/>
      <c r="L9574" s="64"/>
      <c r="M9574" s="64"/>
      <c r="N9574" s="64"/>
      <c r="O9574" s="64"/>
      <c r="P9574" s="64"/>
    </row>
    <row r="9575" spans="2:16" x14ac:dyDescent="0.3">
      <c r="B9575"/>
      <c r="I9575" s="64"/>
      <c r="J9575" s="64"/>
      <c r="K9575" s="64"/>
      <c r="L9575" s="64"/>
      <c r="M9575" s="64"/>
      <c r="N9575" s="64"/>
      <c r="O9575" s="64"/>
      <c r="P9575" s="64"/>
    </row>
    <row r="9576" spans="2:16" x14ac:dyDescent="0.3">
      <c r="B9576"/>
      <c r="I9576" s="64"/>
      <c r="J9576" s="64"/>
      <c r="K9576" s="64"/>
      <c r="L9576" s="64"/>
      <c r="M9576" s="64"/>
      <c r="N9576" s="64"/>
      <c r="O9576" s="64"/>
      <c r="P9576" s="64"/>
    </row>
    <row r="9577" spans="2:16" x14ac:dyDescent="0.3">
      <c r="B9577"/>
      <c r="I9577" s="64"/>
      <c r="J9577" s="64"/>
      <c r="K9577" s="64"/>
      <c r="L9577" s="64"/>
      <c r="M9577" s="64"/>
      <c r="N9577" s="64"/>
      <c r="O9577" s="64"/>
      <c r="P9577" s="64"/>
    </row>
    <row r="9578" spans="2:16" x14ac:dyDescent="0.3">
      <c r="B9578"/>
      <c r="I9578" s="64"/>
      <c r="J9578" s="64"/>
      <c r="K9578" s="64"/>
      <c r="L9578" s="64"/>
      <c r="M9578" s="64"/>
      <c r="N9578" s="64"/>
      <c r="O9578" s="64"/>
      <c r="P9578" s="64"/>
    </row>
    <row r="9579" spans="2:16" x14ac:dyDescent="0.3">
      <c r="B9579"/>
      <c r="I9579" s="64"/>
      <c r="J9579" s="64"/>
      <c r="K9579" s="64"/>
      <c r="L9579" s="64"/>
      <c r="M9579" s="64"/>
      <c r="N9579" s="64"/>
      <c r="O9579" s="64"/>
      <c r="P9579" s="64"/>
    </row>
    <row r="9580" spans="2:16" x14ac:dyDescent="0.3">
      <c r="B9580"/>
      <c r="I9580" s="64"/>
      <c r="J9580" s="64"/>
      <c r="K9580" s="64"/>
      <c r="L9580" s="64"/>
      <c r="M9580" s="64"/>
      <c r="N9580" s="64"/>
      <c r="O9580" s="64"/>
      <c r="P9580" s="64"/>
    </row>
    <row r="9581" spans="2:16" x14ac:dyDescent="0.3">
      <c r="B9581"/>
      <c r="I9581" s="64"/>
      <c r="J9581" s="64"/>
      <c r="K9581" s="64"/>
      <c r="L9581" s="64"/>
      <c r="M9581" s="64"/>
      <c r="N9581" s="64"/>
      <c r="O9581" s="64"/>
      <c r="P9581" s="64"/>
    </row>
    <row r="9582" spans="2:16" x14ac:dyDescent="0.3">
      <c r="B9582"/>
      <c r="I9582" s="64"/>
      <c r="J9582" s="64"/>
      <c r="K9582" s="64"/>
      <c r="L9582" s="64"/>
      <c r="M9582" s="64"/>
      <c r="N9582" s="64"/>
      <c r="O9582" s="64"/>
      <c r="P9582" s="64"/>
    </row>
    <row r="9583" spans="2:16" x14ac:dyDescent="0.3">
      <c r="B9583"/>
      <c r="I9583" s="64"/>
      <c r="J9583" s="64"/>
      <c r="K9583" s="64"/>
      <c r="L9583" s="64"/>
      <c r="M9583" s="64"/>
      <c r="N9583" s="64"/>
      <c r="O9583" s="64"/>
      <c r="P9583" s="64"/>
    </row>
    <row r="9584" spans="2:16" x14ac:dyDescent="0.3">
      <c r="B9584"/>
      <c r="I9584" s="64"/>
      <c r="J9584" s="64"/>
      <c r="K9584" s="64"/>
      <c r="L9584" s="64"/>
      <c r="M9584" s="64"/>
      <c r="N9584" s="64"/>
      <c r="O9584" s="64"/>
      <c r="P9584" s="64"/>
    </row>
    <row r="9585" spans="2:16" x14ac:dyDescent="0.3">
      <c r="B9585"/>
      <c r="I9585" s="64"/>
      <c r="J9585" s="64"/>
      <c r="K9585" s="64"/>
      <c r="L9585" s="64"/>
      <c r="M9585" s="64"/>
      <c r="N9585" s="64"/>
      <c r="O9585" s="64"/>
      <c r="P9585" s="64"/>
    </row>
    <row r="9586" spans="2:16" x14ac:dyDescent="0.3">
      <c r="B9586"/>
      <c r="I9586" s="64"/>
      <c r="J9586" s="64"/>
      <c r="K9586" s="64"/>
      <c r="L9586" s="64"/>
      <c r="M9586" s="64"/>
      <c r="N9586" s="64"/>
      <c r="O9586" s="64"/>
      <c r="P9586" s="64"/>
    </row>
    <row r="9587" spans="2:16" x14ac:dyDescent="0.3">
      <c r="B9587"/>
      <c r="I9587" s="64"/>
      <c r="J9587" s="64"/>
      <c r="K9587" s="64"/>
      <c r="L9587" s="64"/>
      <c r="M9587" s="64"/>
      <c r="N9587" s="64"/>
      <c r="O9587" s="64"/>
      <c r="P9587" s="64"/>
    </row>
    <row r="9588" spans="2:16" x14ac:dyDescent="0.3">
      <c r="B9588"/>
      <c r="I9588" s="64"/>
      <c r="J9588" s="64"/>
      <c r="K9588" s="64"/>
      <c r="L9588" s="64"/>
      <c r="M9588" s="64"/>
      <c r="N9588" s="64"/>
      <c r="O9588" s="64"/>
      <c r="P9588" s="64"/>
    </row>
    <row r="9589" spans="2:16" x14ac:dyDescent="0.3">
      <c r="B9589"/>
      <c r="I9589" s="64"/>
      <c r="J9589" s="64"/>
      <c r="K9589" s="64"/>
      <c r="L9589" s="64"/>
      <c r="M9589" s="64"/>
      <c r="N9589" s="64"/>
      <c r="O9589" s="64"/>
      <c r="P9589" s="64"/>
    </row>
    <row r="9590" spans="2:16" x14ac:dyDescent="0.3">
      <c r="B9590"/>
      <c r="I9590" s="64"/>
      <c r="J9590" s="64"/>
      <c r="K9590" s="64"/>
      <c r="L9590" s="64"/>
      <c r="M9590" s="64"/>
      <c r="N9590" s="64"/>
      <c r="O9590" s="64"/>
      <c r="P9590" s="64"/>
    </row>
    <row r="9591" spans="2:16" x14ac:dyDescent="0.3">
      <c r="B9591"/>
      <c r="I9591" s="64"/>
      <c r="J9591" s="64"/>
      <c r="K9591" s="64"/>
      <c r="L9591" s="64"/>
      <c r="M9591" s="64"/>
      <c r="N9591" s="64"/>
      <c r="O9591" s="64"/>
      <c r="P9591" s="64"/>
    </row>
    <row r="9592" spans="2:16" x14ac:dyDescent="0.3">
      <c r="B9592"/>
      <c r="I9592" s="64"/>
      <c r="J9592" s="64"/>
      <c r="K9592" s="64"/>
      <c r="L9592" s="64"/>
      <c r="M9592" s="64"/>
      <c r="N9592" s="64"/>
      <c r="O9592" s="64"/>
      <c r="P9592" s="64"/>
    </row>
    <row r="9593" spans="2:16" x14ac:dyDescent="0.3">
      <c r="B9593"/>
      <c r="I9593" s="64"/>
      <c r="J9593" s="64"/>
      <c r="K9593" s="64"/>
      <c r="L9593" s="64"/>
      <c r="M9593" s="64"/>
      <c r="N9593" s="64"/>
      <c r="O9593" s="64"/>
      <c r="P9593" s="64"/>
    </row>
    <row r="9594" spans="2:16" x14ac:dyDescent="0.3">
      <c r="B9594"/>
      <c r="I9594" s="64"/>
      <c r="J9594" s="64"/>
      <c r="K9594" s="64"/>
      <c r="L9594" s="64"/>
      <c r="M9594" s="64"/>
      <c r="N9594" s="64"/>
      <c r="O9594" s="64"/>
      <c r="P9594" s="64"/>
    </row>
    <row r="9595" spans="2:16" x14ac:dyDescent="0.3">
      <c r="B9595"/>
      <c r="I9595" s="64"/>
      <c r="J9595" s="64"/>
      <c r="K9595" s="64"/>
      <c r="L9595" s="64"/>
      <c r="M9595" s="64"/>
      <c r="N9595" s="64"/>
      <c r="O9595" s="64"/>
      <c r="P9595" s="64"/>
    </row>
    <row r="9596" spans="2:16" x14ac:dyDescent="0.3">
      <c r="B9596"/>
      <c r="I9596" s="64"/>
      <c r="J9596" s="64"/>
      <c r="K9596" s="64"/>
      <c r="L9596" s="64"/>
      <c r="M9596" s="64"/>
      <c r="N9596" s="64"/>
      <c r="O9596" s="64"/>
      <c r="P9596" s="64"/>
    </row>
    <row r="9597" spans="2:16" x14ac:dyDescent="0.3">
      <c r="B9597"/>
      <c r="I9597" s="64"/>
      <c r="J9597" s="64"/>
      <c r="K9597" s="64"/>
      <c r="L9597" s="64"/>
      <c r="M9597" s="64"/>
      <c r="N9597" s="64"/>
      <c r="O9597" s="64"/>
      <c r="P9597" s="64"/>
    </row>
    <row r="9598" spans="2:16" x14ac:dyDescent="0.3">
      <c r="B9598"/>
      <c r="I9598" s="64"/>
      <c r="J9598" s="64"/>
      <c r="K9598" s="64"/>
      <c r="L9598" s="64"/>
      <c r="M9598" s="64"/>
      <c r="N9598" s="64"/>
      <c r="O9598" s="64"/>
      <c r="P9598" s="64"/>
    </row>
    <row r="9599" spans="2:16" x14ac:dyDescent="0.3">
      <c r="B9599"/>
      <c r="I9599" s="64"/>
      <c r="J9599" s="64"/>
      <c r="K9599" s="64"/>
      <c r="L9599" s="64"/>
      <c r="M9599" s="64"/>
      <c r="N9599" s="64"/>
      <c r="O9599" s="64"/>
      <c r="P9599" s="64"/>
    </row>
    <row r="9600" spans="2:16" x14ac:dyDescent="0.3">
      <c r="B9600"/>
      <c r="I9600" s="64"/>
      <c r="J9600" s="64"/>
      <c r="K9600" s="64"/>
      <c r="L9600" s="64"/>
      <c r="M9600" s="64"/>
      <c r="N9600" s="64"/>
      <c r="O9600" s="64"/>
      <c r="P9600" s="64"/>
    </row>
    <row r="9601" spans="2:16" x14ac:dyDescent="0.3">
      <c r="B9601"/>
      <c r="I9601" s="64"/>
      <c r="J9601" s="64"/>
      <c r="K9601" s="64"/>
      <c r="L9601" s="64"/>
      <c r="M9601" s="64"/>
      <c r="N9601" s="64"/>
      <c r="O9601" s="64"/>
      <c r="P9601" s="64"/>
    </row>
    <row r="9602" spans="2:16" x14ac:dyDescent="0.3">
      <c r="B9602"/>
      <c r="I9602" s="64"/>
      <c r="J9602" s="64"/>
      <c r="K9602" s="64"/>
      <c r="L9602" s="64"/>
      <c r="M9602" s="64"/>
      <c r="N9602" s="64"/>
      <c r="O9602" s="64"/>
      <c r="P9602" s="64"/>
    </row>
    <row r="9603" spans="2:16" x14ac:dyDescent="0.3">
      <c r="B9603"/>
      <c r="I9603" s="64"/>
      <c r="J9603" s="64"/>
      <c r="K9603" s="64"/>
      <c r="L9603" s="64"/>
      <c r="M9603" s="64"/>
      <c r="N9603" s="64"/>
      <c r="O9603" s="64"/>
      <c r="P9603" s="64"/>
    </row>
    <row r="9604" spans="2:16" x14ac:dyDescent="0.3">
      <c r="B9604"/>
      <c r="I9604" s="64"/>
      <c r="J9604" s="64"/>
      <c r="K9604" s="64"/>
      <c r="L9604" s="64"/>
      <c r="M9604" s="64"/>
      <c r="N9604" s="64"/>
      <c r="O9604" s="64"/>
      <c r="P9604" s="64"/>
    </row>
    <row r="9605" spans="2:16" x14ac:dyDescent="0.3">
      <c r="B9605"/>
      <c r="I9605" s="64"/>
      <c r="J9605" s="64"/>
      <c r="K9605" s="64"/>
      <c r="L9605" s="64"/>
      <c r="M9605" s="64"/>
      <c r="N9605" s="64"/>
      <c r="O9605" s="64"/>
      <c r="P9605" s="64"/>
    </row>
    <row r="9606" spans="2:16" x14ac:dyDescent="0.3">
      <c r="B9606"/>
      <c r="I9606" s="64"/>
      <c r="J9606" s="64"/>
      <c r="K9606" s="64"/>
      <c r="L9606" s="64"/>
      <c r="M9606" s="64"/>
      <c r="N9606" s="64"/>
      <c r="O9606" s="64"/>
      <c r="P9606" s="64"/>
    </row>
    <row r="9607" spans="2:16" x14ac:dyDescent="0.3">
      <c r="B9607"/>
      <c r="I9607" s="64"/>
      <c r="J9607" s="64"/>
      <c r="K9607" s="64"/>
      <c r="L9607" s="64"/>
      <c r="M9607" s="64"/>
      <c r="N9607" s="64"/>
      <c r="O9607" s="64"/>
      <c r="P9607" s="64"/>
    </row>
    <row r="9608" spans="2:16" x14ac:dyDescent="0.3">
      <c r="B9608"/>
      <c r="I9608" s="64"/>
      <c r="J9608" s="64"/>
      <c r="K9608" s="64"/>
      <c r="L9608" s="64"/>
      <c r="M9608" s="64"/>
      <c r="N9608" s="64"/>
      <c r="O9608" s="64"/>
      <c r="P9608" s="64"/>
    </row>
    <row r="9609" spans="2:16" x14ac:dyDescent="0.3">
      <c r="B9609"/>
      <c r="I9609" s="64"/>
      <c r="J9609" s="64"/>
      <c r="K9609" s="64"/>
      <c r="L9609" s="64"/>
      <c r="M9609" s="64"/>
      <c r="N9609" s="64"/>
      <c r="O9609" s="64"/>
      <c r="P9609" s="64"/>
    </row>
    <row r="9610" spans="2:16" x14ac:dyDescent="0.3">
      <c r="B9610"/>
      <c r="I9610" s="64"/>
      <c r="J9610" s="64"/>
      <c r="K9610" s="64"/>
      <c r="L9610" s="64"/>
      <c r="M9610" s="64"/>
      <c r="N9610" s="64"/>
      <c r="O9610" s="64"/>
      <c r="P9610" s="64"/>
    </row>
    <row r="9611" spans="2:16" x14ac:dyDescent="0.3">
      <c r="B9611"/>
      <c r="I9611" s="64"/>
      <c r="J9611" s="64"/>
      <c r="K9611" s="64"/>
      <c r="L9611" s="64"/>
      <c r="M9611" s="64"/>
      <c r="N9611" s="64"/>
      <c r="O9611" s="64"/>
      <c r="P9611" s="64"/>
    </row>
    <row r="9612" spans="2:16" x14ac:dyDescent="0.3">
      <c r="B9612"/>
      <c r="I9612" s="64"/>
      <c r="J9612" s="64"/>
      <c r="K9612" s="64"/>
      <c r="L9612" s="64"/>
      <c r="M9612" s="64"/>
      <c r="N9612" s="64"/>
      <c r="O9612" s="64"/>
      <c r="P9612" s="64"/>
    </row>
    <row r="9613" spans="2:16" x14ac:dyDescent="0.3">
      <c r="B9613"/>
      <c r="I9613" s="64"/>
      <c r="J9613" s="64"/>
      <c r="K9613" s="64"/>
      <c r="L9613" s="64"/>
      <c r="M9613" s="64"/>
      <c r="N9613" s="64"/>
      <c r="O9613" s="64"/>
      <c r="P9613" s="64"/>
    </row>
    <row r="9614" spans="2:16" x14ac:dyDescent="0.3">
      <c r="B9614"/>
      <c r="I9614" s="64"/>
      <c r="J9614" s="64"/>
      <c r="K9614" s="64"/>
      <c r="L9614" s="64"/>
      <c r="M9614" s="64"/>
      <c r="N9614" s="64"/>
      <c r="O9614" s="64"/>
      <c r="P9614" s="64"/>
    </row>
    <row r="9615" spans="2:16" x14ac:dyDescent="0.3">
      <c r="B9615"/>
      <c r="I9615" s="64"/>
      <c r="J9615" s="64"/>
      <c r="K9615" s="64"/>
      <c r="L9615" s="64"/>
      <c r="M9615" s="64"/>
      <c r="N9615" s="64"/>
      <c r="O9615" s="64"/>
      <c r="P9615" s="64"/>
    </row>
    <row r="9616" spans="2:16" x14ac:dyDescent="0.3">
      <c r="B9616"/>
      <c r="I9616" s="64"/>
      <c r="J9616" s="64"/>
      <c r="K9616" s="64"/>
      <c r="L9616" s="64"/>
      <c r="M9616" s="64"/>
      <c r="N9616" s="64"/>
      <c r="O9616" s="64"/>
      <c r="P9616" s="64"/>
    </row>
    <row r="9617" spans="2:16" x14ac:dyDescent="0.3">
      <c r="B9617"/>
      <c r="I9617" s="64"/>
      <c r="J9617" s="64"/>
      <c r="K9617" s="64"/>
      <c r="L9617" s="64"/>
      <c r="M9617" s="64"/>
      <c r="N9617" s="64"/>
      <c r="O9617" s="64"/>
      <c r="P9617" s="64"/>
    </row>
    <row r="9618" spans="2:16" x14ac:dyDescent="0.3">
      <c r="B9618"/>
      <c r="I9618" s="64"/>
      <c r="J9618" s="64"/>
      <c r="K9618" s="64"/>
      <c r="L9618" s="64"/>
      <c r="M9618" s="64"/>
      <c r="N9618" s="64"/>
      <c r="O9618" s="64"/>
      <c r="P9618" s="64"/>
    </row>
    <row r="9619" spans="2:16" x14ac:dyDescent="0.3">
      <c r="B9619"/>
      <c r="I9619" s="64"/>
      <c r="J9619" s="64"/>
      <c r="K9619" s="64"/>
      <c r="L9619" s="64"/>
      <c r="M9619" s="64"/>
      <c r="N9619" s="64"/>
      <c r="O9619" s="64"/>
      <c r="P9619" s="64"/>
    </row>
    <row r="9620" spans="2:16" x14ac:dyDescent="0.3">
      <c r="B9620"/>
      <c r="I9620" s="64"/>
      <c r="J9620" s="64"/>
      <c r="K9620" s="64"/>
      <c r="L9620" s="64"/>
      <c r="M9620" s="64"/>
      <c r="N9620" s="64"/>
      <c r="O9620" s="64"/>
      <c r="P9620" s="64"/>
    </row>
    <row r="9621" spans="2:16" x14ac:dyDescent="0.3">
      <c r="B9621"/>
      <c r="I9621" s="64"/>
      <c r="J9621" s="64"/>
      <c r="K9621" s="64"/>
      <c r="L9621" s="64"/>
      <c r="M9621" s="64"/>
      <c r="N9621" s="64"/>
      <c r="O9621" s="64"/>
      <c r="P9621" s="64"/>
    </row>
    <row r="9622" spans="2:16" x14ac:dyDescent="0.3">
      <c r="B9622"/>
      <c r="I9622" s="64"/>
      <c r="J9622" s="64"/>
      <c r="K9622" s="64"/>
      <c r="L9622" s="64"/>
      <c r="M9622" s="64"/>
      <c r="N9622" s="64"/>
      <c r="O9622" s="64"/>
      <c r="P9622" s="64"/>
    </row>
    <row r="9623" spans="2:16" x14ac:dyDescent="0.3">
      <c r="B9623"/>
      <c r="I9623" s="64"/>
      <c r="J9623" s="64"/>
      <c r="K9623" s="64"/>
      <c r="L9623" s="64"/>
      <c r="M9623" s="64"/>
      <c r="N9623" s="64"/>
      <c r="O9623" s="64"/>
      <c r="P9623" s="64"/>
    </row>
    <row r="9624" spans="2:16" x14ac:dyDescent="0.3">
      <c r="B9624"/>
      <c r="I9624" s="64"/>
      <c r="J9624" s="64"/>
      <c r="K9624" s="64"/>
      <c r="L9624" s="64"/>
      <c r="M9624" s="64"/>
      <c r="N9624" s="64"/>
      <c r="O9624" s="64"/>
      <c r="P9624" s="64"/>
    </row>
    <row r="9625" spans="2:16" x14ac:dyDescent="0.3">
      <c r="B9625"/>
      <c r="I9625" s="64"/>
      <c r="J9625" s="64"/>
      <c r="K9625" s="64"/>
      <c r="L9625" s="64"/>
      <c r="M9625" s="64"/>
      <c r="N9625" s="64"/>
      <c r="O9625" s="64"/>
      <c r="P9625" s="64"/>
    </row>
    <row r="9626" spans="2:16" x14ac:dyDescent="0.3">
      <c r="B9626"/>
      <c r="I9626" s="64"/>
      <c r="J9626" s="64"/>
      <c r="K9626" s="64"/>
      <c r="L9626" s="64"/>
      <c r="M9626" s="64"/>
      <c r="N9626" s="64"/>
      <c r="O9626" s="64"/>
      <c r="P9626" s="64"/>
    </row>
    <row r="9627" spans="2:16" x14ac:dyDescent="0.3">
      <c r="B9627"/>
      <c r="I9627" s="64"/>
      <c r="J9627" s="64"/>
      <c r="K9627" s="64"/>
      <c r="L9627" s="64"/>
      <c r="M9627" s="64"/>
      <c r="N9627" s="64"/>
      <c r="O9627" s="64"/>
      <c r="P9627" s="64"/>
    </row>
    <row r="9628" spans="2:16" x14ac:dyDescent="0.3">
      <c r="B9628"/>
      <c r="I9628" s="64"/>
      <c r="J9628" s="64"/>
      <c r="K9628" s="64"/>
      <c r="L9628" s="64"/>
      <c r="M9628" s="64"/>
      <c r="N9628" s="64"/>
      <c r="O9628" s="64"/>
      <c r="P9628" s="64"/>
    </row>
    <row r="9629" spans="2:16" x14ac:dyDescent="0.3">
      <c r="B9629"/>
      <c r="I9629" s="64"/>
      <c r="J9629" s="64"/>
      <c r="K9629" s="64"/>
      <c r="L9629" s="64"/>
      <c r="M9629" s="64"/>
      <c r="N9629" s="64"/>
      <c r="O9629" s="64"/>
      <c r="P9629" s="64"/>
    </row>
    <row r="9630" spans="2:16" x14ac:dyDescent="0.3">
      <c r="B9630"/>
      <c r="I9630" s="64"/>
      <c r="J9630" s="64"/>
      <c r="K9630" s="64"/>
      <c r="L9630" s="64"/>
      <c r="M9630" s="64"/>
      <c r="N9630" s="64"/>
      <c r="O9630" s="64"/>
      <c r="P9630" s="64"/>
    </row>
    <row r="9631" spans="2:16" x14ac:dyDescent="0.3">
      <c r="B9631"/>
      <c r="I9631" s="64"/>
      <c r="J9631" s="64"/>
      <c r="K9631" s="64"/>
      <c r="L9631" s="64"/>
      <c r="M9631" s="64"/>
      <c r="N9631" s="64"/>
      <c r="O9631" s="64"/>
      <c r="P9631" s="64"/>
    </row>
    <row r="9632" spans="2:16" x14ac:dyDescent="0.3">
      <c r="B9632"/>
      <c r="I9632" s="64"/>
      <c r="J9632" s="64"/>
      <c r="K9632" s="64"/>
      <c r="L9632" s="64"/>
      <c r="M9632" s="64"/>
      <c r="N9632" s="64"/>
      <c r="O9632" s="64"/>
      <c r="P9632" s="64"/>
    </row>
    <row r="9633" spans="2:16" x14ac:dyDescent="0.3">
      <c r="B9633"/>
      <c r="I9633" s="64"/>
      <c r="J9633" s="64"/>
      <c r="K9633" s="64"/>
      <c r="L9633" s="64"/>
      <c r="M9633" s="64"/>
      <c r="N9633" s="64"/>
      <c r="O9633" s="64"/>
      <c r="P9633" s="64"/>
    </row>
    <row r="9634" spans="2:16" x14ac:dyDescent="0.3">
      <c r="B9634"/>
      <c r="I9634" s="64"/>
      <c r="J9634" s="64"/>
      <c r="K9634" s="64"/>
      <c r="L9634" s="64"/>
      <c r="M9634" s="64"/>
      <c r="N9634" s="64"/>
      <c r="O9634" s="64"/>
      <c r="P9634" s="64"/>
    </row>
    <row r="9635" spans="2:16" x14ac:dyDescent="0.3">
      <c r="B9635"/>
      <c r="I9635" s="64"/>
      <c r="J9635" s="64"/>
      <c r="K9635" s="64"/>
      <c r="L9635" s="64"/>
      <c r="M9635" s="64"/>
      <c r="N9635" s="64"/>
      <c r="O9635" s="64"/>
      <c r="P9635" s="64"/>
    </row>
    <row r="9636" spans="2:16" x14ac:dyDescent="0.3">
      <c r="B9636"/>
      <c r="I9636" s="64"/>
      <c r="J9636" s="64"/>
      <c r="K9636" s="64"/>
      <c r="L9636" s="64"/>
      <c r="M9636" s="64"/>
      <c r="N9636" s="64"/>
      <c r="O9636" s="64"/>
      <c r="P9636" s="64"/>
    </row>
    <row r="9637" spans="2:16" x14ac:dyDescent="0.3">
      <c r="B9637"/>
      <c r="I9637" s="64"/>
      <c r="J9637" s="64"/>
      <c r="K9637" s="64"/>
      <c r="L9637" s="64"/>
      <c r="M9637" s="64"/>
      <c r="N9637" s="64"/>
      <c r="O9637" s="64"/>
      <c r="P9637" s="64"/>
    </row>
    <row r="9638" spans="2:16" x14ac:dyDescent="0.3">
      <c r="B9638"/>
      <c r="I9638" s="64"/>
      <c r="J9638" s="64"/>
      <c r="K9638" s="64"/>
      <c r="L9638" s="64"/>
      <c r="M9638" s="64"/>
      <c r="N9638" s="64"/>
      <c r="O9638" s="64"/>
      <c r="P9638" s="64"/>
    </row>
    <row r="9639" spans="2:16" x14ac:dyDescent="0.3">
      <c r="B9639"/>
      <c r="I9639" s="64"/>
      <c r="J9639" s="64"/>
      <c r="K9639" s="64"/>
      <c r="L9639" s="64"/>
      <c r="M9639" s="64"/>
      <c r="N9639" s="64"/>
      <c r="O9639" s="64"/>
      <c r="P9639" s="64"/>
    </row>
    <row r="9640" spans="2:16" x14ac:dyDescent="0.3">
      <c r="B9640"/>
      <c r="I9640" s="64"/>
      <c r="J9640" s="64"/>
      <c r="K9640" s="64"/>
      <c r="L9640" s="64"/>
      <c r="M9640" s="64"/>
      <c r="N9640" s="64"/>
      <c r="O9640" s="64"/>
      <c r="P9640" s="64"/>
    </row>
    <row r="9641" spans="2:16" x14ac:dyDescent="0.3">
      <c r="B9641"/>
      <c r="I9641" s="64"/>
      <c r="J9641" s="64"/>
      <c r="K9641" s="64"/>
      <c r="L9641" s="64"/>
      <c r="M9641" s="64"/>
      <c r="N9641" s="64"/>
      <c r="O9641" s="64"/>
      <c r="P9641" s="64"/>
    </row>
    <row r="9642" spans="2:16" x14ac:dyDescent="0.3">
      <c r="B9642"/>
      <c r="I9642" s="64"/>
      <c r="J9642" s="64"/>
      <c r="K9642" s="64"/>
      <c r="L9642" s="64"/>
      <c r="M9642" s="64"/>
      <c r="N9642" s="64"/>
      <c r="O9642" s="64"/>
      <c r="P9642" s="64"/>
    </row>
    <row r="9643" spans="2:16" x14ac:dyDescent="0.3">
      <c r="B9643"/>
      <c r="I9643" s="64"/>
      <c r="J9643" s="64"/>
      <c r="K9643" s="64"/>
      <c r="L9643" s="64"/>
      <c r="M9643" s="64"/>
      <c r="N9643" s="64"/>
      <c r="O9643" s="64"/>
      <c r="P9643" s="64"/>
    </row>
    <row r="9644" spans="2:16" x14ac:dyDescent="0.3">
      <c r="B9644"/>
      <c r="I9644" s="64"/>
      <c r="J9644" s="64"/>
      <c r="K9644" s="64"/>
      <c r="L9644" s="64"/>
      <c r="M9644" s="64"/>
      <c r="N9644" s="64"/>
      <c r="O9644" s="64"/>
      <c r="P9644" s="64"/>
    </row>
    <row r="9645" spans="2:16" x14ac:dyDescent="0.3">
      <c r="B9645"/>
      <c r="I9645" s="64"/>
      <c r="J9645" s="64"/>
      <c r="K9645" s="64"/>
      <c r="L9645" s="64"/>
      <c r="M9645" s="64"/>
      <c r="N9645" s="64"/>
      <c r="O9645" s="64"/>
      <c r="P9645" s="64"/>
    </row>
    <row r="9646" spans="2:16" x14ac:dyDescent="0.3">
      <c r="B9646"/>
      <c r="I9646" s="64"/>
      <c r="J9646" s="64"/>
      <c r="K9646" s="64"/>
      <c r="L9646" s="64"/>
      <c r="M9646" s="64"/>
      <c r="N9646" s="64"/>
      <c r="O9646" s="64"/>
      <c r="P9646" s="64"/>
    </row>
    <row r="9647" spans="2:16" x14ac:dyDescent="0.3">
      <c r="B9647"/>
      <c r="I9647" s="64"/>
      <c r="J9647" s="64"/>
      <c r="K9647" s="64"/>
      <c r="L9647" s="64"/>
      <c r="M9647" s="64"/>
      <c r="N9647" s="64"/>
      <c r="O9647" s="64"/>
      <c r="P9647" s="64"/>
    </row>
    <row r="9648" spans="2:16" x14ac:dyDescent="0.3">
      <c r="B9648"/>
      <c r="I9648" s="64"/>
      <c r="J9648" s="64"/>
      <c r="K9648" s="64"/>
      <c r="L9648" s="64"/>
      <c r="M9648" s="64"/>
      <c r="N9648" s="64"/>
      <c r="O9648" s="64"/>
      <c r="P9648" s="64"/>
    </row>
    <row r="9649" spans="2:16" x14ac:dyDescent="0.3">
      <c r="B9649"/>
      <c r="I9649" s="64"/>
      <c r="J9649" s="64"/>
      <c r="K9649" s="64"/>
      <c r="L9649" s="64"/>
      <c r="M9649" s="64"/>
      <c r="N9649" s="64"/>
      <c r="O9649" s="64"/>
      <c r="P9649" s="64"/>
    </row>
    <row r="9650" spans="2:16" x14ac:dyDescent="0.3">
      <c r="B9650"/>
      <c r="I9650" s="64"/>
      <c r="J9650" s="64"/>
      <c r="K9650" s="64"/>
      <c r="L9650" s="64"/>
      <c r="M9650" s="64"/>
      <c r="N9650" s="64"/>
      <c r="O9650" s="64"/>
      <c r="P9650" s="64"/>
    </row>
    <row r="9651" spans="2:16" x14ac:dyDescent="0.3">
      <c r="B9651"/>
      <c r="I9651" s="64"/>
      <c r="J9651" s="64"/>
      <c r="K9651" s="64"/>
      <c r="L9651" s="64"/>
      <c r="M9651" s="64"/>
      <c r="N9651" s="64"/>
      <c r="O9651" s="64"/>
      <c r="P9651" s="64"/>
    </row>
    <row r="9652" spans="2:16" x14ac:dyDescent="0.3">
      <c r="B9652"/>
      <c r="I9652" s="64"/>
      <c r="J9652" s="64"/>
      <c r="K9652" s="64"/>
      <c r="L9652" s="64"/>
      <c r="M9652" s="64"/>
      <c r="N9652" s="64"/>
      <c r="O9652" s="64"/>
      <c r="P9652" s="64"/>
    </row>
    <row r="9653" spans="2:16" x14ac:dyDescent="0.3">
      <c r="B9653"/>
      <c r="I9653" s="64"/>
      <c r="J9653" s="64"/>
      <c r="K9653" s="64"/>
      <c r="L9653" s="64"/>
      <c r="M9653" s="64"/>
      <c r="N9653" s="64"/>
      <c r="O9653" s="64"/>
      <c r="P9653" s="64"/>
    </row>
    <row r="9654" spans="2:16" x14ac:dyDescent="0.3">
      <c r="B9654"/>
      <c r="I9654" s="64"/>
      <c r="J9654" s="64"/>
      <c r="K9654" s="64"/>
      <c r="L9654" s="64"/>
      <c r="M9654" s="64"/>
      <c r="N9654" s="64"/>
      <c r="O9654" s="64"/>
      <c r="P9654" s="64"/>
    </row>
    <row r="9655" spans="2:16" x14ac:dyDescent="0.3">
      <c r="B9655"/>
      <c r="I9655" s="64"/>
      <c r="J9655" s="64"/>
      <c r="K9655" s="64"/>
      <c r="L9655" s="64"/>
      <c r="M9655" s="64"/>
      <c r="N9655" s="64"/>
      <c r="O9655" s="64"/>
      <c r="P9655" s="64"/>
    </row>
    <row r="9656" spans="2:16" x14ac:dyDescent="0.3">
      <c r="B9656"/>
      <c r="I9656" s="64"/>
      <c r="J9656" s="64"/>
      <c r="K9656" s="64"/>
      <c r="L9656" s="64"/>
      <c r="M9656" s="64"/>
      <c r="N9656" s="64"/>
      <c r="O9656" s="64"/>
      <c r="P9656" s="64"/>
    </row>
    <row r="9657" spans="2:16" x14ac:dyDescent="0.3">
      <c r="B9657"/>
      <c r="I9657" s="64"/>
      <c r="J9657" s="64"/>
      <c r="K9657" s="64"/>
      <c r="L9657" s="64"/>
      <c r="M9657" s="64"/>
      <c r="N9657" s="64"/>
      <c r="O9657" s="64"/>
      <c r="P9657" s="64"/>
    </row>
    <row r="9658" spans="2:16" x14ac:dyDescent="0.3">
      <c r="B9658"/>
      <c r="I9658" s="64"/>
      <c r="J9658" s="64"/>
      <c r="K9658" s="64"/>
      <c r="L9658" s="64"/>
      <c r="M9658" s="64"/>
      <c r="N9658" s="64"/>
      <c r="O9658" s="64"/>
      <c r="P9658" s="64"/>
    </row>
    <row r="9659" spans="2:16" x14ac:dyDescent="0.3">
      <c r="B9659"/>
      <c r="I9659" s="64"/>
      <c r="J9659" s="64"/>
      <c r="K9659" s="64"/>
      <c r="L9659" s="64"/>
      <c r="M9659" s="64"/>
      <c r="N9659" s="64"/>
      <c r="O9659" s="64"/>
      <c r="P9659" s="64"/>
    </row>
    <row r="9660" spans="2:16" x14ac:dyDescent="0.3">
      <c r="B9660"/>
      <c r="I9660" s="64"/>
      <c r="J9660" s="64"/>
      <c r="K9660" s="64"/>
      <c r="L9660" s="64"/>
      <c r="M9660" s="64"/>
      <c r="N9660" s="64"/>
      <c r="O9660" s="64"/>
      <c r="P9660" s="64"/>
    </row>
    <row r="9661" spans="2:16" x14ac:dyDescent="0.3">
      <c r="B9661"/>
      <c r="I9661" s="64"/>
      <c r="J9661" s="64"/>
      <c r="K9661" s="64"/>
      <c r="L9661" s="64"/>
      <c r="M9661" s="64"/>
      <c r="N9661" s="64"/>
      <c r="O9661" s="64"/>
      <c r="P9661" s="64"/>
    </row>
    <row r="9662" spans="2:16" x14ac:dyDescent="0.3">
      <c r="B9662"/>
      <c r="I9662" s="64"/>
      <c r="J9662" s="64"/>
      <c r="K9662" s="64"/>
      <c r="L9662" s="64"/>
      <c r="M9662" s="64"/>
      <c r="N9662" s="64"/>
      <c r="O9662" s="64"/>
      <c r="P9662" s="64"/>
    </row>
    <row r="9663" spans="2:16" x14ac:dyDescent="0.3">
      <c r="B9663"/>
      <c r="I9663" s="64"/>
      <c r="J9663" s="64"/>
      <c r="K9663" s="64"/>
      <c r="L9663" s="64"/>
      <c r="M9663" s="64"/>
      <c r="N9663" s="64"/>
      <c r="O9663" s="64"/>
      <c r="P9663" s="64"/>
    </row>
    <row r="9664" spans="2:16" x14ac:dyDescent="0.3">
      <c r="B9664"/>
      <c r="I9664" s="64"/>
      <c r="J9664" s="64"/>
      <c r="K9664" s="64"/>
      <c r="L9664" s="64"/>
      <c r="M9664" s="64"/>
      <c r="N9664" s="64"/>
      <c r="O9664" s="64"/>
      <c r="P9664" s="64"/>
    </row>
    <row r="9665" spans="2:16" x14ac:dyDescent="0.3">
      <c r="B9665"/>
      <c r="I9665" s="64"/>
      <c r="J9665" s="64"/>
      <c r="K9665" s="64"/>
      <c r="L9665" s="64"/>
      <c r="M9665" s="64"/>
      <c r="N9665" s="64"/>
      <c r="O9665" s="64"/>
      <c r="P9665" s="64"/>
    </row>
    <row r="9666" spans="2:16" x14ac:dyDescent="0.3">
      <c r="B9666"/>
      <c r="I9666" s="64"/>
      <c r="J9666" s="64"/>
      <c r="K9666" s="64"/>
      <c r="L9666" s="64"/>
      <c r="M9666" s="64"/>
      <c r="N9666" s="64"/>
      <c r="O9666" s="64"/>
      <c r="P9666" s="64"/>
    </row>
    <row r="9667" spans="2:16" x14ac:dyDescent="0.3">
      <c r="B9667"/>
      <c r="I9667" s="64"/>
      <c r="J9667" s="64"/>
      <c r="K9667" s="64"/>
      <c r="L9667" s="64"/>
      <c r="M9667" s="64"/>
      <c r="N9667" s="64"/>
      <c r="O9667" s="64"/>
      <c r="P9667" s="64"/>
    </row>
    <row r="9668" spans="2:16" x14ac:dyDescent="0.3">
      <c r="B9668"/>
      <c r="I9668" s="64"/>
      <c r="J9668" s="64"/>
      <c r="K9668" s="64"/>
      <c r="L9668" s="64"/>
      <c r="M9668" s="64"/>
      <c r="N9668" s="64"/>
      <c r="O9668" s="64"/>
      <c r="P9668" s="64"/>
    </row>
    <row r="9669" spans="2:16" x14ac:dyDescent="0.3">
      <c r="B9669"/>
      <c r="I9669" s="64"/>
      <c r="J9669" s="64"/>
      <c r="K9669" s="64"/>
      <c r="L9669" s="64"/>
      <c r="M9669" s="64"/>
      <c r="N9669" s="64"/>
      <c r="O9669" s="64"/>
      <c r="P9669" s="64"/>
    </row>
    <row r="9670" spans="2:16" x14ac:dyDescent="0.3">
      <c r="B9670"/>
      <c r="I9670" s="64"/>
      <c r="J9670" s="64"/>
      <c r="K9670" s="64"/>
      <c r="L9670" s="64"/>
      <c r="M9670" s="64"/>
      <c r="N9670" s="64"/>
      <c r="O9670" s="64"/>
      <c r="P9670" s="64"/>
    </row>
    <row r="9671" spans="2:16" x14ac:dyDescent="0.3">
      <c r="B9671"/>
      <c r="I9671" s="64"/>
      <c r="J9671" s="64"/>
      <c r="K9671" s="64"/>
      <c r="L9671" s="64"/>
      <c r="M9671" s="64"/>
      <c r="N9671" s="64"/>
      <c r="O9671" s="64"/>
      <c r="P9671" s="64"/>
    </row>
    <row r="9672" spans="2:16" x14ac:dyDescent="0.3">
      <c r="B9672"/>
      <c r="I9672" s="64"/>
      <c r="J9672" s="64"/>
      <c r="K9672" s="64"/>
      <c r="L9672" s="64"/>
      <c r="M9672" s="64"/>
      <c r="N9672" s="64"/>
      <c r="O9672" s="64"/>
      <c r="P9672" s="64"/>
    </row>
    <row r="9673" spans="2:16" x14ac:dyDescent="0.3">
      <c r="B9673"/>
      <c r="I9673" s="64"/>
      <c r="J9673" s="64"/>
      <c r="K9673" s="64"/>
      <c r="L9673" s="64"/>
      <c r="M9673" s="64"/>
      <c r="N9673" s="64"/>
      <c r="O9673" s="64"/>
      <c r="P9673" s="64"/>
    </row>
    <row r="9674" spans="2:16" x14ac:dyDescent="0.3">
      <c r="B9674"/>
      <c r="I9674" s="64"/>
      <c r="J9674" s="64"/>
      <c r="K9674" s="64"/>
      <c r="L9674" s="64"/>
      <c r="M9674" s="64"/>
      <c r="N9674" s="64"/>
      <c r="O9674" s="64"/>
      <c r="P9674" s="64"/>
    </row>
    <row r="9675" spans="2:16" x14ac:dyDescent="0.3">
      <c r="B9675"/>
      <c r="I9675" s="64"/>
      <c r="J9675" s="64"/>
      <c r="K9675" s="64"/>
      <c r="L9675" s="64"/>
      <c r="M9675" s="64"/>
      <c r="N9675" s="64"/>
      <c r="O9675" s="64"/>
      <c r="P9675" s="64"/>
    </row>
    <row r="9676" spans="2:16" x14ac:dyDescent="0.3">
      <c r="B9676"/>
      <c r="I9676" s="64"/>
      <c r="J9676" s="64"/>
      <c r="K9676" s="64"/>
      <c r="L9676" s="64"/>
      <c r="M9676" s="64"/>
      <c r="N9676" s="64"/>
      <c r="O9676" s="64"/>
      <c r="P9676" s="64"/>
    </row>
    <row r="9677" spans="2:16" x14ac:dyDescent="0.3">
      <c r="B9677"/>
      <c r="I9677" s="64"/>
      <c r="J9677" s="64"/>
      <c r="K9677" s="64"/>
      <c r="L9677" s="64"/>
      <c r="M9677" s="64"/>
      <c r="N9677" s="64"/>
      <c r="O9677" s="64"/>
      <c r="P9677" s="64"/>
    </row>
    <row r="9678" spans="2:16" x14ac:dyDescent="0.3">
      <c r="B9678"/>
      <c r="I9678" s="64"/>
      <c r="J9678" s="64"/>
      <c r="K9678" s="64"/>
      <c r="L9678" s="64"/>
      <c r="M9678" s="64"/>
      <c r="N9678" s="64"/>
      <c r="O9678" s="64"/>
      <c r="P9678" s="64"/>
    </row>
    <row r="9679" spans="2:16" x14ac:dyDescent="0.3">
      <c r="B9679"/>
      <c r="I9679" s="64"/>
      <c r="J9679" s="64"/>
      <c r="K9679" s="64"/>
      <c r="L9679" s="64"/>
      <c r="M9679" s="64"/>
      <c r="N9679" s="64"/>
      <c r="O9679" s="64"/>
      <c r="P9679" s="64"/>
    </row>
    <row r="9680" spans="2:16" x14ac:dyDescent="0.3">
      <c r="B9680"/>
      <c r="I9680" s="64"/>
      <c r="J9680" s="64"/>
      <c r="K9680" s="64"/>
      <c r="L9680" s="64"/>
      <c r="M9680" s="64"/>
      <c r="N9680" s="64"/>
      <c r="O9680" s="64"/>
      <c r="P9680" s="64"/>
    </row>
    <row r="9681" spans="2:16" x14ac:dyDescent="0.3">
      <c r="B9681"/>
      <c r="I9681" s="64"/>
      <c r="J9681" s="64"/>
      <c r="K9681" s="64"/>
      <c r="L9681" s="64"/>
      <c r="M9681" s="64"/>
      <c r="N9681" s="64"/>
      <c r="O9681" s="64"/>
      <c r="P9681" s="64"/>
    </row>
    <row r="9682" spans="2:16" x14ac:dyDescent="0.3">
      <c r="B9682"/>
      <c r="I9682" s="64"/>
      <c r="J9682" s="64"/>
      <c r="K9682" s="64"/>
      <c r="L9682" s="64"/>
      <c r="M9682" s="64"/>
      <c r="N9682" s="64"/>
      <c r="O9682" s="64"/>
      <c r="P9682" s="64"/>
    </row>
    <row r="9683" spans="2:16" x14ac:dyDescent="0.3">
      <c r="B9683"/>
      <c r="I9683" s="64"/>
      <c r="J9683" s="64"/>
      <c r="K9683" s="64"/>
      <c r="L9683" s="64"/>
      <c r="M9683" s="64"/>
      <c r="N9683" s="64"/>
      <c r="O9683" s="64"/>
      <c r="P9683" s="64"/>
    </row>
    <row r="9684" spans="2:16" x14ac:dyDescent="0.3">
      <c r="B9684"/>
      <c r="I9684" s="64"/>
      <c r="J9684" s="64"/>
      <c r="K9684" s="64"/>
      <c r="L9684" s="64"/>
      <c r="M9684" s="64"/>
      <c r="N9684" s="64"/>
      <c r="O9684" s="64"/>
      <c r="P9684" s="64"/>
    </row>
    <row r="9685" spans="2:16" x14ac:dyDescent="0.3">
      <c r="B9685"/>
      <c r="I9685" s="64"/>
      <c r="J9685" s="64"/>
      <c r="K9685" s="64"/>
      <c r="L9685" s="64"/>
      <c r="M9685" s="64"/>
      <c r="N9685" s="64"/>
      <c r="O9685" s="64"/>
      <c r="P9685" s="64"/>
    </row>
    <row r="9686" spans="2:16" x14ac:dyDescent="0.3">
      <c r="B9686"/>
      <c r="I9686" s="64"/>
      <c r="J9686" s="64"/>
      <c r="K9686" s="64"/>
      <c r="L9686" s="64"/>
      <c r="M9686" s="64"/>
      <c r="N9686" s="64"/>
      <c r="O9686" s="64"/>
      <c r="P9686" s="64"/>
    </row>
    <row r="9687" spans="2:16" x14ac:dyDescent="0.3">
      <c r="B9687"/>
      <c r="I9687" s="64"/>
      <c r="J9687" s="64"/>
      <c r="K9687" s="64"/>
      <c r="L9687" s="64"/>
      <c r="M9687" s="64"/>
      <c r="N9687" s="64"/>
      <c r="O9687" s="64"/>
      <c r="P9687" s="64"/>
    </row>
    <row r="9688" spans="2:16" x14ac:dyDescent="0.3">
      <c r="B9688"/>
      <c r="I9688" s="64"/>
      <c r="J9688" s="64"/>
      <c r="K9688" s="64"/>
      <c r="L9688" s="64"/>
      <c r="M9688" s="64"/>
      <c r="N9688" s="64"/>
      <c r="O9688" s="64"/>
      <c r="P9688" s="64"/>
    </row>
    <row r="9689" spans="2:16" x14ac:dyDescent="0.3">
      <c r="B9689"/>
      <c r="I9689" s="64"/>
      <c r="J9689" s="64"/>
      <c r="K9689" s="64"/>
      <c r="L9689" s="64"/>
      <c r="M9689" s="64"/>
      <c r="N9689" s="64"/>
      <c r="O9689" s="64"/>
      <c r="P9689" s="64"/>
    </row>
    <row r="9690" spans="2:16" x14ac:dyDescent="0.3">
      <c r="B9690"/>
      <c r="I9690" s="64"/>
      <c r="J9690" s="64"/>
      <c r="K9690" s="64"/>
      <c r="L9690" s="64"/>
      <c r="M9690" s="64"/>
      <c r="N9690" s="64"/>
      <c r="O9690" s="64"/>
      <c r="P9690" s="64"/>
    </row>
    <row r="9691" spans="2:16" x14ac:dyDescent="0.3">
      <c r="B9691"/>
      <c r="I9691" s="64"/>
      <c r="J9691" s="64"/>
      <c r="K9691" s="64"/>
      <c r="L9691" s="64"/>
      <c r="M9691" s="64"/>
      <c r="N9691" s="64"/>
      <c r="O9691" s="64"/>
      <c r="P9691" s="64"/>
    </row>
    <row r="9692" spans="2:16" x14ac:dyDescent="0.3">
      <c r="B9692"/>
      <c r="I9692" s="64"/>
      <c r="J9692" s="64"/>
      <c r="K9692" s="64"/>
      <c r="L9692" s="64"/>
      <c r="M9692" s="64"/>
      <c r="N9692" s="64"/>
      <c r="O9692" s="64"/>
      <c r="P9692" s="64"/>
    </row>
    <row r="9693" spans="2:16" x14ac:dyDescent="0.3">
      <c r="B9693"/>
      <c r="I9693" s="64"/>
      <c r="J9693" s="64"/>
      <c r="K9693" s="64"/>
      <c r="L9693" s="64"/>
      <c r="M9693" s="64"/>
      <c r="N9693" s="64"/>
      <c r="O9693" s="64"/>
      <c r="P9693" s="64"/>
    </row>
    <row r="9694" spans="2:16" x14ac:dyDescent="0.3">
      <c r="B9694"/>
      <c r="I9694" s="64"/>
      <c r="J9694" s="64"/>
      <c r="K9694" s="64"/>
      <c r="L9694" s="64"/>
      <c r="M9694" s="64"/>
      <c r="N9694" s="64"/>
      <c r="O9694" s="64"/>
      <c r="P9694" s="64"/>
    </row>
    <row r="9695" spans="2:16" x14ac:dyDescent="0.3">
      <c r="B9695"/>
      <c r="I9695" s="64"/>
      <c r="J9695" s="64"/>
      <c r="K9695" s="64"/>
      <c r="L9695" s="64"/>
      <c r="M9695" s="64"/>
      <c r="N9695" s="64"/>
      <c r="O9695" s="64"/>
      <c r="P9695" s="64"/>
    </row>
    <row r="9696" spans="2:16" x14ac:dyDescent="0.3">
      <c r="B9696"/>
      <c r="I9696" s="64"/>
      <c r="J9696" s="64"/>
      <c r="K9696" s="64"/>
      <c r="L9696" s="64"/>
      <c r="M9696" s="64"/>
      <c r="N9696" s="64"/>
      <c r="O9696" s="64"/>
      <c r="P9696" s="64"/>
    </row>
    <row r="9697" spans="2:16" x14ac:dyDescent="0.3">
      <c r="B9697"/>
      <c r="I9697" s="64"/>
      <c r="J9697" s="64"/>
      <c r="K9697" s="64"/>
      <c r="L9697" s="64"/>
      <c r="M9697" s="64"/>
      <c r="N9697" s="64"/>
      <c r="O9697" s="64"/>
      <c r="P9697" s="64"/>
    </row>
    <row r="9698" spans="2:16" x14ac:dyDescent="0.3">
      <c r="B9698"/>
      <c r="I9698" s="64"/>
      <c r="J9698" s="64"/>
      <c r="K9698" s="64"/>
      <c r="L9698" s="64"/>
      <c r="M9698" s="64"/>
      <c r="N9698" s="64"/>
      <c r="O9698" s="64"/>
      <c r="P9698" s="64"/>
    </row>
    <row r="9699" spans="2:16" x14ac:dyDescent="0.3">
      <c r="B9699"/>
      <c r="I9699" s="64"/>
      <c r="J9699" s="64"/>
      <c r="K9699" s="64"/>
      <c r="L9699" s="64"/>
      <c r="M9699" s="64"/>
      <c r="N9699" s="64"/>
      <c r="O9699" s="64"/>
      <c r="P9699" s="64"/>
    </row>
    <row r="9700" spans="2:16" x14ac:dyDescent="0.3">
      <c r="B9700"/>
      <c r="I9700" s="64"/>
      <c r="J9700" s="64"/>
      <c r="K9700" s="64"/>
      <c r="L9700" s="64"/>
      <c r="M9700" s="64"/>
      <c r="N9700" s="64"/>
      <c r="O9700" s="64"/>
      <c r="P9700" s="64"/>
    </row>
    <row r="9701" spans="2:16" x14ac:dyDescent="0.3">
      <c r="B9701"/>
      <c r="I9701" s="64"/>
      <c r="J9701" s="64"/>
      <c r="K9701" s="64"/>
      <c r="L9701" s="64"/>
      <c r="M9701" s="64"/>
      <c r="N9701" s="64"/>
      <c r="O9701" s="64"/>
      <c r="P9701" s="64"/>
    </row>
    <row r="9702" spans="2:16" x14ac:dyDescent="0.3">
      <c r="B9702"/>
      <c r="I9702" s="64"/>
      <c r="J9702" s="64"/>
      <c r="K9702" s="64"/>
      <c r="L9702" s="64"/>
      <c r="M9702" s="64"/>
      <c r="N9702" s="64"/>
      <c r="O9702" s="64"/>
      <c r="P9702" s="64"/>
    </row>
    <row r="9703" spans="2:16" x14ac:dyDescent="0.3">
      <c r="B9703"/>
      <c r="I9703" s="64"/>
      <c r="J9703" s="64"/>
      <c r="K9703" s="64"/>
      <c r="L9703" s="64"/>
      <c r="M9703" s="64"/>
      <c r="N9703" s="64"/>
      <c r="O9703" s="64"/>
      <c r="P9703" s="64"/>
    </row>
    <row r="9704" spans="2:16" x14ac:dyDescent="0.3">
      <c r="B9704"/>
      <c r="I9704" s="64"/>
      <c r="J9704" s="64"/>
      <c r="K9704" s="64"/>
      <c r="L9704" s="64"/>
      <c r="M9704" s="64"/>
      <c r="N9704" s="64"/>
      <c r="O9704" s="64"/>
      <c r="P9704" s="64"/>
    </row>
    <row r="9705" spans="2:16" x14ac:dyDescent="0.3">
      <c r="B9705"/>
      <c r="I9705" s="64"/>
      <c r="J9705" s="64"/>
      <c r="K9705" s="64"/>
      <c r="L9705" s="64"/>
      <c r="M9705" s="64"/>
      <c r="N9705" s="64"/>
      <c r="O9705" s="64"/>
      <c r="P9705" s="64"/>
    </row>
    <row r="9706" spans="2:16" x14ac:dyDescent="0.3">
      <c r="B9706"/>
      <c r="I9706" s="64"/>
      <c r="J9706" s="64"/>
      <c r="K9706" s="64"/>
      <c r="L9706" s="64"/>
      <c r="M9706" s="64"/>
      <c r="N9706" s="64"/>
      <c r="O9706" s="64"/>
      <c r="P9706" s="64"/>
    </row>
    <row r="9707" spans="2:16" x14ac:dyDescent="0.3">
      <c r="B9707"/>
      <c r="I9707" s="64"/>
      <c r="J9707" s="64"/>
      <c r="K9707" s="64"/>
      <c r="L9707" s="64"/>
      <c r="M9707" s="64"/>
      <c r="N9707" s="64"/>
      <c r="O9707" s="64"/>
      <c r="P9707" s="64"/>
    </row>
    <row r="9708" spans="2:16" x14ac:dyDescent="0.3">
      <c r="B9708"/>
      <c r="I9708" s="64"/>
      <c r="J9708" s="64"/>
      <c r="K9708" s="64"/>
      <c r="L9708" s="64"/>
      <c r="M9708" s="64"/>
      <c r="N9708" s="64"/>
      <c r="O9708" s="64"/>
      <c r="P9708" s="64"/>
    </row>
    <row r="9709" spans="2:16" x14ac:dyDescent="0.3">
      <c r="B9709"/>
      <c r="I9709" s="64"/>
      <c r="J9709" s="64"/>
      <c r="K9709" s="64"/>
      <c r="L9709" s="64"/>
      <c r="M9709" s="64"/>
      <c r="N9709" s="64"/>
      <c r="O9709" s="64"/>
      <c r="P9709" s="64"/>
    </row>
    <row r="9710" spans="2:16" x14ac:dyDescent="0.3">
      <c r="B9710"/>
      <c r="I9710" s="64"/>
      <c r="J9710" s="64"/>
      <c r="K9710" s="64"/>
      <c r="L9710" s="64"/>
      <c r="M9710" s="64"/>
      <c r="N9710" s="64"/>
      <c r="O9710" s="64"/>
      <c r="P9710" s="64"/>
    </row>
    <row r="9711" spans="2:16" x14ac:dyDescent="0.3">
      <c r="B9711"/>
      <c r="I9711" s="64"/>
      <c r="J9711" s="64"/>
      <c r="K9711" s="64"/>
      <c r="L9711" s="64"/>
      <c r="M9711" s="64"/>
      <c r="N9711" s="64"/>
      <c r="O9711" s="64"/>
      <c r="P9711" s="64"/>
    </row>
    <row r="9712" spans="2:16" x14ac:dyDescent="0.3">
      <c r="B9712"/>
      <c r="I9712" s="64"/>
      <c r="J9712" s="64"/>
      <c r="K9712" s="64"/>
      <c r="L9712" s="64"/>
      <c r="M9712" s="64"/>
      <c r="N9712" s="64"/>
      <c r="O9712" s="64"/>
      <c r="P9712" s="64"/>
    </row>
    <row r="9713" spans="2:16" x14ac:dyDescent="0.3">
      <c r="B9713"/>
      <c r="I9713" s="64"/>
      <c r="J9713" s="64"/>
      <c r="K9713" s="64"/>
      <c r="L9713" s="64"/>
      <c r="M9713" s="64"/>
      <c r="N9713" s="64"/>
      <c r="O9713" s="64"/>
      <c r="P9713" s="64"/>
    </row>
    <row r="9714" spans="2:16" x14ac:dyDescent="0.3">
      <c r="B9714"/>
      <c r="I9714" s="64"/>
      <c r="J9714" s="64"/>
      <c r="K9714" s="64"/>
      <c r="L9714" s="64"/>
      <c r="M9714" s="64"/>
      <c r="N9714" s="64"/>
      <c r="O9714" s="64"/>
      <c r="P9714" s="64"/>
    </row>
    <row r="9715" spans="2:16" x14ac:dyDescent="0.3">
      <c r="B9715"/>
      <c r="I9715" s="64"/>
      <c r="J9715" s="64"/>
      <c r="K9715" s="64"/>
      <c r="L9715" s="64"/>
      <c r="M9715" s="64"/>
      <c r="N9715" s="64"/>
      <c r="O9715" s="64"/>
      <c r="P9715" s="64"/>
    </row>
    <row r="9716" spans="2:16" x14ac:dyDescent="0.3">
      <c r="B9716"/>
      <c r="I9716" s="64"/>
      <c r="J9716" s="64"/>
      <c r="K9716" s="64"/>
      <c r="L9716" s="64"/>
      <c r="M9716" s="64"/>
      <c r="N9716" s="64"/>
      <c r="O9716" s="64"/>
      <c r="P9716" s="64"/>
    </row>
    <row r="9717" spans="2:16" x14ac:dyDescent="0.3">
      <c r="B9717"/>
      <c r="I9717" s="64"/>
      <c r="J9717" s="64"/>
      <c r="K9717" s="64"/>
      <c r="L9717" s="64"/>
      <c r="M9717" s="64"/>
      <c r="N9717" s="64"/>
      <c r="O9717" s="64"/>
      <c r="P9717" s="64"/>
    </row>
    <row r="9718" spans="2:16" x14ac:dyDescent="0.3">
      <c r="B9718"/>
      <c r="I9718" s="64"/>
      <c r="J9718" s="64"/>
      <c r="K9718" s="64"/>
      <c r="L9718" s="64"/>
      <c r="M9718" s="64"/>
      <c r="N9718" s="64"/>
      <c r="O9718" s="64"/>
      <c r="P9718" s="64"/>
    </row>
    <row r="9719" spans="2:16" x14ac:dyDescent="0.3">
      <c r="B9719"/>
      <c r="I9719" s="64"/>
      <c r="J9719" s="64"/>
      <c r="K9719" s="64"/>
      <c r="L9719" s="64"/>
      <c r="M9719" s="64"/>
      <c r="N9719" s="64"/>
      <c r="O9719" s="64"/>
      <c r="P9719" s="64"/>
    </row>
    <row r="9720" spans="2:16" x14ac:dyDescent="0.3">
      <c r="B9720"/>
      <c r="I9720" s="64"/>
      <c r="J9720" s="64"/>
      <c r="K9720" s="64"/>
      <c r="L9720" s="64"/>
      <c r="M9720" s="64"/>
      <c r="N9720" s="64"/>
      <c r="O9720" s="64"/>
      <c r="P9720" s="64"/>
    </row>
    <row r="9721" spans="2:16" x14ac:dyDescent="0.3">
      <c r="B9721"/>
      <c r="I9721" s="64"/>
      <c r="J9721" s="64"/>
      <c r="K9721" s="64"/>
      <c r="L9721" s="64"/>
      <c r="M9721" s="64"/>
      <c r="N9721" s="64"/>
      <c r="O9721" s="64"/>
      <c r="P9721" s="64"/>
    </row>
    <row r="9722" spans="2:16" x14ac:dyDescent="0.3">
      <c r="B9722"/>
      <c r="I9722" s="64"/>
      <c r="J9722" s="64"/>
      <c r="K9722" s="64"/>
      <c r="L9722" s="64"/>
      <c r="M9722" s="64"/>
      <c r="N9722" s="64"/>
      <c r="O9722" s="64"/>
      <c r="P9722" s="64"/>
    </row>
    <row r="9723" spans="2:16" x14ac:dyDescent="0.3">
      <c r="B9723"/>
      <c r="I9723" s="64"/>
      <c r="J9723" s="64"/>
      <c r="K9723" s="64"/>
      <c r="L9723" s="64"/>
      <c r="M9723" s="64"/>
      <c r="N9723" s="64"/>
      <c r="O9723" s="64"/>
      <c r="P9723" s="64"/>
    </row>
    <row r="9724" spans="2:16" x14ac:dyDescent="0.3">
      <c r="B9724"/>
      <c r="I9724" s="64"/>
      <c r="J9724" s="64"/>
      <c r="K9724" s="64"/>
      <c r="L9724" s="64"/>
      <c r="M9724" s="64"/>
      <c r="N9724" s="64"/>
      <c r="O9724" s="64"/>
      <c r="P9724" s="64"/>
    </row>
    <row r="9725" spans="2:16" x14ac:dyDescent="0.3">
      <c r="B9725"/>
      <c r="I9725" s="64"/>
      <c r="J9725" s="64"/>
      <c r="K9725" s="64"/>
      <c r="L9725" s="64"/>
      <c r="M9725" s="64"/>
      <c r="N9725" s="64"/>
      <c r="O9725" s="64"/>
      <c r="P9725" s="64"/>
    </row>
    <row r="9726" spans="2:16" x14ac:dyDescent="0.3">
      <c r="B9726"/>
      <c r="I9726" s="64"/>
      <c r="J9726" s="64"/>
      <c r="K9726" s="64"/>
      <c r="L9726" s="64"/>
      <c r="M9726" s="64"/>
      <c r="N9726" s="64"/>
      <c r="O9726" s="64"/>
      <c r="P9726" s="64"/>
    </row>
    <row r="9727" spans="2:16" x14ac:dyDescent="0.3">
      <c r="B9727"/>
      <c r="I9727" s="64"/>
      <c r="J9727" s="64"/>
      <c r="K9727" s="64"/>
      <c r="L9727" s="64"/>
      <c r="M9727" s="64"/>
      <c r="N9727" s="64"/>
      <c r="O9727" s="64"/>
      <c r="P9727" s="64"/>
    </row>
    <row r="9728" spans="2:16" x14ac:dyDescent="0.3">
      <c r="B9728"/>
      <c r="I9728" s="64"/>
      <c r="J9728" s="64"/>
      <c r="K9728" s="64"/>
      <c r="L9728" s="64"/>
      <c r="M9728" s="64"/>
      <c r="N9728" s="64"/>
      <c r="O9728" s="64"/>
      <c r="P9728" s="64"/>
    </row>
    <row r="9729" spans="2:16" x14ac:dyDescent="0.3">
      <c r="B9729"/>
      <c r="I9729" s="64"/>
      <c r="J9729" s="64"/>
      <c r="K9729" s="64"/>
      <c r="L9729" s="64"/>
      <c r="M9729" s="64"/>
      <c r="N9729" s="64"/>
      <c r="O9729" s="64"/>
      <c r="P9729" s="64"/>
    </row>
    <row r="9730" spans="2:16" x14ac:dyDescent="0.3">
      <c r="B9730"/>
      <c r="I9730" s="64"/>
      <c r="J9730" s="64"/>
      <c r="K9730" s="64"/>
      <c r="L9730" s="64"/>
      <c r="M9730" s="64"/>
      <c r="N9730" s="64"/>
      <c r="O9730" s="64"/>
      <c r="P9730" s="64"/>
    </row>
    <row r="9731" spans="2:16" x14ac:dyDescent="0.3">
      <c r="B9731"/>
      <c r="I9731" s="64"/>
      <c r="J9731" s="64"/>
      <c r="K9731" s="64"/>
      <c r="L9731" s="64"/>
      <c r="M9731" s="64"/>
      <c r="N9731" s="64"/>
      <c r="O9731" s="64"/>
      <c r="P9731" s="64"/>
    </row>
    <row r="9732" spans="2:16" x14ac:dyDescent="0.3">
      <c r="B9732"/>
      <c r="I9732" s="64"/>
      <c r="J9732" s="64"/>
      <c r="K9732" s="64"/>
      <c r="L9732" s="64"/>
      <c r="M9732" s="64"/>
      <c r="N9732" s="64"/>
      <c r="O9732" s="64"/>
      <c r="P9732" s="64"/>
    </row>
    <row r="9733" spans="2:16" x14ac:dyDescent="0.3">
      <c r="B9733"/>
      <c r="I9733" s="64"/>
      <c r="J9733" s="64"/>
      <c r="K9733" s="64"/>
      <c r="L9733" s="64"/>
      <c r="M9733" s="64"/>
      <c r="N9733" s="64"/>
      <c r="O9733" s="64"/>
      <c r="P9733" s="64"/>
    </row>
    <row r="9734" spans="2:16" x14ac:dyDescent="0.3">
      <c r="B9734"/>
      <c r="I9734" s="64"/>
      <c r="J9734" s="64"/>
      <c r="K9734" s="64"/>
      <c r="L9734" s="64"/>
      <c r="M9734" s="64"/>
      <c r="N9734" s="64"/>
      <c r="O9734" s="64"/>
      <c r="P9734" s="64"/>
    </row>
    <row r="9735" spans="2:16" x14ac:dyDescent="0.3">
      <c r="B9735"/>
      <c r="I9735" s="64"/>
      <c r="J9735" s="64"/>
      <c r="K9735" s="64"/>
      <c r="L9735" s="64"/>
      <c r="M9735" s="64"/>
      <c r="N9735" s="64"/>
      <c r="O9735" s="64"/>
      <c r="P9735" s="64"/>
    </row>
    <row r="9736" spans="2:16" x14ac:dyDescent="0.3">
      <c r="B9736"/>
      <c r="I9736" s="64"/>
      <c r="J9736" s="64"/>
      <c r="K9736" s="64"/>
      <c r="L9736" s="64"/>
      <c r="M9736" s="64"/>
      <c r="N9736" s="64"/>
      <c r="O9736" s="64"/>
      <c r="P9736" s="64"/>
    </row>
    <row r="9737" spans="2:16" x14ac:dyDescent="0.3">
      <c r="B9737"/>
      <c r="I9737" s="64"/>
      <c r="J9737" s="64"/>
      <c r="K9737" s="64"/>
      <c r="L9737" s="64"/>
      <c r="M9737" s="64"/>
      <c r="N9737" s="64"/>
      <c r="O9737" s="64"/>
      <c r="P9737" s="64"/>
    </row>
    <row r="9738" spans="2:16" x14ac:dyDescent="0.3">
      <c r="B9738"/>
      <c r="I9738" s="64"/>
      <c r="J9738" s="64"/>
      <c r="K9738" s="64"/>
      <c r="L9738" s="64"/>
      <c r="M9738" s="64"/>
      <c r="N9738" s="64"/>
      <c r="O9738" s="64"/>
      <c r="P9738" s="64"/>
    </row>
    <row r="9739" spans="2:16" x14ac:dyDescent="0.3">
      <c r="B9739"/>
      <c r="I9739" s="64"/>
      <c r="J9739" s="64"/>
      <c r="K9739" s="64"/>
      <c r="L9739" s="64"/>
      <c r="M9739" s="64"/>
      <c r="N9739" s="64"/>
      <c r="O9739" s="64"/>
      <c r="P9739" s="64"/>
    </row>
    <row r="9740" spans="2:16" x14ac:dyDescent="0.3">
      <c r="B9740"/>
      <c r="I9740" s="64"/>
      <c r="J9740" s="64"/>
      <c r="K9740" s="64"/>
      <c r="L9740" s="64"/>
      <c r="M9740" s="64"/>
      <c r="N9740" s="64"/>
      <c r="O9740" s="64"/>
      <c r="P9740" s="64"/>
    </row>
    <row r="9741" spans="2:16" x14ac:dyDescent="0.3">
      <c r="B9741"/>
      <c r="I9741" s="64"/>
      <c r="J9741" s="64"/>
      <c r="K9741" s="64"/>
      <c r="L9741" s="64"/>
      <c r="M9741" s="64"/>
      <c r="N9741" s="64"/>
      <c r="O9741" s="64"/>
      <c r="P9741" s="64"/>
    </row>
    <row r="9742" spans="2:16" x14ac:dyDescent="0.3">
      <c r="B9742"/>
      <c r="I9742" s="64"/>
      <c r="J9742" s="64"/>
      <c r="K9742" s="64"/>
      <c r="L9742" s="64"/>
      <c r="M9742" s="64"/>
      <c r="N9742" s="64"/>
      <c r="O9742" s="64"/>
      <c r="P9742" s="64"/>
    </row>
    <row r="9743" spans="2:16" x14ac:dyDescent="0.3">
      <c r="B9743"/>
      <c r="I9743" s="64"/>
      <c r="J9743" s="64"/>
      <c r="K9743" s="64"/>
      <c r="L9743" s="64"/>
      <c r="M9743" s="64"/>
      <c r="N9743" s="64"/>
      <c r="O9743" s="64"/>
      <c r="P9743" s="64"/>
    </row>
    <row r="9744" spans="2:16" x14ac:dyDescent="0.3">
      <c r="B9744"/>
      <c r="I9744" s="64"/>
      <c r="J9744" s="64"/>
      <c r="K9744" s="64"/>
      <c r="L9744" s="64"/>
      <c r="M9744" s="64"/>
      <c r="N9744" s="64"/>
      <c r="O9744" s="64"/>
      <c r="P9744" s="64"/>
    </row>
    <row r="9745" spans="2:16" x14ac:dyDescent="0.3">
      <c r="B9745"/>
      <c r="I9745" s="64"/>
      <c r="J9745" s="64"/>
      <c r="K9745" s="64"/>
      <c r="L9745" s="64"/>
      <c r="M9745" s="64"/>
      <c r="N9745" s="64"/>
      <c r="O9745" s="64"/>
      <c r="P9745" s="64"/>
    </row>
    <row r="9746" spans="2:16" x14ac:dyDescent="0.3">
      <c r="B9746"/>
      <c r="I9746" s="64"/>
      <c r="J9746" s="64"/>
      <c r="K9746" s="64"/>
      <c r="L9746" s="64"/>
      <c r="M9746" s="64"/>
      <c r="N9746" s="64"/>
      <c r="O9746" s="64"/>
      <c r="P9746" s="64"/>
    </row>
    <row r="9747" spans="2:16" x14ac:dyDescent="0.3">
      <c r="B9747"/>
      <c r="I9747" s="64"/>
      <c r="J9747" s="64"/>
      <c r="K9747" s="64"/>
      <c r="L9747" s="64"/>
      <c r="M9747" s="64"/>
      <c r="N9747" s="64"/>
      <c r="O9747" s="64"/>
      <c r="P9747" s="64"/>
    </row>
    <row r="9748" spans="2:16" x14ac:dyDescent="0.3">
      <c r="B9748"/>
      <c r="I9748" s="64"/>
      <c r="J9748" s="64"/>
      <c r="K9748" s="64"/>
      <c r="L9748" s="64"/>
      <c r="M9748" s="64"/>
      <c r="N9748" s="64"/>
      <c r="O9748" s="64"/>
      <c r="P9748" s="64"/>
    </row>
    <row r="9749" spans="2:16" x14ac:dyDescent="0.3">
      <c r="B9749"/>
      <c r="I9749" s="64"/>
      <c r="J9749" s="64"/>
      <c r="K9749" s="64"/>
      <c r="L9749" s="64"/>
      <c r="M9749" s="64"/>
      <c r="N9749" s="64"/>
      <c r="O9749" s="64"/>
      <c r="P9749" s="64"/>
    </row>
    <row r="9750" spans="2:16" x14ac:dyDescent="0.3">
      <c r="B9750"/>
      <c r="I9750" s="64"/>
      <c r="J9750" s="64"/>
      <c r="K9750" s="64"/>
      <c r="L9750" s="64"/>
      <c r="M9750" s="64"/>
      <c r="N9750" s="64"/>
      <c r="O9750" s="64"/>
      <c r="P9750" s="64"/>
    </row>
    <row r="9751" spans="2:16" x14ac:dyDescent="0.3">
      <c r="B9751"/>
      <c r="I9751" s="64"/>
      <c r="J9751" s="64"/>
      <c r="K9751" s="64"/>
      <c r="L9751" s="64"/>
      <c r="M9751" s="64"/>
      <c r="N9751" s="64"/>
      <c r="O9751" s="64"/>
      <c r="P9751" s="64"/>
    </row>
    <row r="9752" spans="2:16" x14ac:dyDescent="0.3">
      <c r="B9752"/>
      <c r="I9752" s="64"/>
      <c r="J9752" s="64"/>
      <c r="K9752" s="64"/>
      <c r="L9752" s="64"/>
      <c r="M9752" s="64"/>
      <c r="N9752" s="64"/>
      <c r="O9752" s="64"/>
      <c r="P9752" s="64"/>
    </row>
    <row r="9753" spans="2:16" x14ac:dyDescent="0.3">
      <c r="B9753"/>
      <c r="I9753" s="64"/>
      <c r="J9753" s="64"/>
      <c r="K9753" s="64"/>
      <c r="L9753" s="64"/>
      <c r="M9753" s="64"/>
      <c r="N9753" s="64"/>
      <c r="O9753" s="64"/>
      <c r="P9753" s="64"/>
    </row>
    <row r="9754" spans="2:16" x14ac:dyDescent="0.3">
      <c r="B9754"/>
      <c r="I9754" s="64"/>
      <c r="J9754" s="64"/>
      <c r="K9754" s="64"/>
      <c r="L9754" s="64"/>
      <c r="M9754" s="64"/>
      <c r="N9754" s="64"/>
      <c r="O9754" s="64"/>
      <c r="P9754" s="64"/>
    </row>
    <row r="9755" spans="2:16" x14ac:dyDescent="0.3">
      <c r="B9755"/>
      <c r="I9755" s="64"/>
      <c r="J9755" s="64"/>
      <c r="K9755" s="64"/>
      <c r="L9755" s="64"/>
      <c r="M9755" s="64"/>
      <c r="N9755" s="64"/>
      <c r="O9755" s="64"/>
      <c r="P9755" s="64"/>
    </row>
    <row r="9756" spans="2:16" x14ac:dyDescent="0.3">
      <c r="B9756"/>
      <c r="I9756" s="64"/>
      <c r="J9756" s="64"/>
      <c r="K9756" s="64"/>
      <c r="L9756" s="64"/>
      <c r="M9756" s="64"/>
      <c r="N9756" s="64"/>
      <c r="O9756" s="64"/>
      <c r="P9756" s="64"/>
    </row>
    <row r="9757" spans="2:16" x14ac:dyDescent="0.3">
      <c r="B9757"/>
      <c r="I9757" s="64"/>
      <c r="J9757" s="64"/>
      <c r="K9757" s="64"/>
      <c r="L9757" s="64"/>
      <c r="M9757" s="64"/>
      <c r="N9757" s="64"/>
      <c r="O9757" s="64"/>
      <c r="P9757" s="64"/>
    </row>
    <row r="9758" spans="2:16" x14ac:dyDescent="0.3">
      <c r="B9758"/>
      <c r="I9758" s="64"/>
      <c r="J9758" s="64"/>
      <c r="K9758" s="64"/>
      <c r="L9758" s="64"/>
      <c r="M9758" s="64"/>
      <c r="N9758" s="64"/>
      <c r="O9758" s="64"/>
      <c r="P9758" s="64"/>
    </row>
    <row r="9759" spans="2:16" x14ac:dyDescent="0.3">
      <c r="B9759"/>
      <c r="I9759" s="64"/>
      <c r="J9759" s="64"/>
      <c r="K9759" s="64"/>
      <c r="L9759" s="64"/>
      <c r="M9759" s="64"/>
      <c r="N9759" s="64"/>
      <c r="O9759" s="64"/>
      <c r="P9759" s="64"/>
    </row>
    <row r="9760" spans="2:16" x14ac:dyDescent="0.3">
      <c r="B9760"/>
      <c r="I9760" s="64"/>
      <c r="J9760" s="64"/>
      <c r="K9760" s="64"/>
      <c r="L9760" s="64"/>
      <c r="M9760" s="64"/>
      <c r="N9760" s="64"/>
      <c r="O9760" s="64"/>
      <c r="P9760" s="64"/>
    </row>
    <row r="9761" spans="2:16" x14ac:dyDescent="0.3">
      <c r="B9761"/>
      <c r="I9761" s="64"/>
      <c r="J9761" s="64"/>
      <c r="K9761" s="64"/>
      <c r="L9761" s="64"/>
      <c r="M9761" s="64"/>
      <c r="N9761" s="64"/>
      <c r="O9761" s="64"/>
      <c r="P9761" s="64"/>
    </row>
    <row r="9762" spans="2:16" x14ac:dyDescent="0.3">
      <c r="B9762"/>
      <c r="I9762" s="64"/>
      <c r="J9762" s="64"/>
      <c r="K9762" s="64"/>
      <c r="L9762" s="64"/>
      <c r="M9762" s="64"/>
      <c r="N9762" s="64"/>
      <c r="O9762" s="64"/>
      <c r="P9762" s="64"/>
    </row>
    <row r="9763" spans="2:16" x14ac:dyDescent="0.3">
      <c r="B9763"/>
      <c r="I9763" s="64"/>
      <c r="J9763" s="64"/>
      <c r="K9763" s="64"/>
      <c r="L9763" s="64"/>
      <c r="M9763" s="64"/>
      <c r="N9763" s="64"/>
      <c r="O9763" s="64"/>
      <c r="P9763" s="64"/>
    </row>
    <row r="9764" spans="2:16" x14ac:dyDescent="0.3">
      <c r="B9764"/>
      <c r="I9764" s="64"/>
      <c r="J9764" s="64"/>
      <c r="K9764" s="64"/>
      <c r="L9764" s="64"/>
      <c r="M9764" s="64"/>
      <c r="N9764" s="64"/>
      <c r="O9764" s="64"/>
      <c r="P9764" s="64"/>
    </row>
    <row r="9765" spans="2:16" x14ac:dyDescent="0.3">
      <c r="B9765"/>
      <c r="I9765" s="64"/>
      <c r="J9765" s="64"/>
      <c r="K9765" s="64"/>
      <c r="L9765" s="64"/>
      <c r="M9765" s="64"/>
      <c r="N9765" s="64"/>
      <c r="O9765" s="64"/>
      <c r="P9765" s="64"/>
    </row>
    <row r="9766" spans="2:16" x14ac:dyDescent="0.3">
      <c r="B9766"/>
      <c r="I9766" s="64"/>
      <c r="J9766" s="64"/>
      <c r="K9766" s="64"/>
      <c r="L9766" s="64"/>
      <c r="M9766" s="64"/>
      <c r="N9766" s="64"/>
      <c r="O9766" s="64"/>
      <c r="P9766" s="64"/>
    </row>
    <row r="9767" spans="2:16" x14ac:dyDescent="0.3">
      <c r="B9767"/>
      <c r="I9767" s="64"/>
      <c r="J9767" s="64"/>
      <c r="K9767" s="64"/>
      <c r="L9767" s="64"/>
      <c r="M9767" s="64"/>
      <c r="N9767" s="64"/>
      <c r="O9767" s="64"/>
      <c r="P9767" s="64"/>
    </row>
    <row r="9768" spans="2:16" x14ac:dyDescent="0.3">
      <c r="B9768"/>
      <c r="I9768" s="64"/>
      <c r="J9768" s="64"/>
      <c r="K9768" s="64"/>
      <c r="L9768" s="64"/>
      <c r="M9768" s="64"/>
      <c r="N9768" s="64"/>
      <c r="O9768" s="64"/>
      <c r="P9768" s="64"/>
    </row>
    <row r="9769" spans="2:16" x14ac:dyDescent="0.3">
      <c r="B9769"/>
      <c r="I9769" s="64"/>
      <c r="J9769" s="64"/>
      <c r="K9769" s="64"/>
      <c r="L9769" s="64"/>
      <c r="M9769" s="64"/>
      <c r="N9769" s="64"/>
      <c r="O9769" s="64"/>
      <c r="P9769" s="64"/>
    </row>
    <row r="9770" spans="2:16" x14ac:dyDescent="0.3">
      <c r="B9770"/>
      <c r="I9770" s="64"/>
      <c r="J9770" s="64"/>
      <c r="K9770" s="64"/>
      <c r="L9770" s="64"/>
      <c r="M9770" s="64"/>
      <c r="N9770" s="64"/>
      <c r="O9770" s="64"/>
      <c r="P9770" s="64"/>
    </row>
    <row r="9771" spans="2:16" x14ac:dyDescent="0.3">
      <c r="B9771"/>
      <c r="I9771" s="64"/>
      <c r="J9771" s="64"/>
      <c r="K9771" s="64"/>
      <c r="L9771" s="64"/>
      <c r="M9771" s="64"/>
      <c r="N9771" s="64"/>
      <c r="O9771" s="64"/>
      <c r="P9771" s="64"/>
    </row>
    <row r="9772" spans="2:16" x14ac:dyDescent="0.3">
      <c r="B9772"/>
      <c r="I9772" s="64"/>
      <c r="J9772" s="64"/>
      <c r="K9772" s="64"/>
      <c r="L9772" s="64"/>
      <c r="M9772" s="64"/>
      <c r="N9772" s="64"/>
      <c r="O9772" s="64"/>
      <c r="P9772" s="64"/>
    </row>
    <row r="9773" spans="2:16" x14ac:dyDescent="0.3">
      <c r="B9773"/>
      <c r="I9773" s="64"/>
      <c r="J9773" s="64"/>
      <c r="K9773" s="64"/>
      <c r="L9773" s="64"/>
      <c r="M9773" s="64"/>
      <c r="N9773" s="64"/>
      <c r="O9773" s="64"/>
      <c r="P9773" s="64"/>
    </row>
    <row r="9774" spans="2:16" x14ac:dyDescent="0.3">
      <c r="B9774"/>
      <c r="I9774" s="64"/>
      <c r="J9774" s="64"/>
      <c r="K9774" s="64"/>
      <c r="L9774" s="64"/>
      <c r="M9774" s="64"/>
      <c r="N9774" s="64"/>
      <c r="O9774" s="64"/>
      <c r="P9774" s="64"/>
    </row>
    <row r="9775" spans="2:16" x14ac:dyDescent="0.3">
      <c r="B9775"/>
      <c r="I9775" s="64"/>
      <c r="J9775" s="64"/>
      <c r="K9775" s="64"/>
      <c r="L9775" s="64"/>
      <c r="M9775" s="64"/>
      <c r="N9775" s="64"/>
      <c r="O9775" s="64"/>
      <c r="P9775" s="64"/>
    </row>
    <row r="9776" spans="2:16" x14ac:dyDescent="0.3">
      <c r="B9776"/>
      <c r="I9776" s="64"/>
      <c r="J9776" s="64"/>
      <c r="K9776" s="64"/>
      <c r="L9776" s="64"/>
      <c r="M9776" s="64"/>
      <c r="N9776" s="64"/>
      <c r="O9776" s="64"/>
      <c r="P9776" s="64"/>
    </row>
    <row r="9777" spans="2:16" x14ac:dyDescent="0.3">
      <c r="B9777"/>
      <c r="I9777" s="64"/>
      <c r="J9777" s="64"/>
      <c r="K9777" s="64"/>
      <c r="L9777" s="64"/>
      <c r="M9777" s="64"/>
      <c r="N9777" s="64"/>
      <c r="O9777" s="64"/>
      <c r="P9777" s="64"/>
    </row>
    <row r="9778" spans="2:16" x14ac:dyDescent="0.3">
      <c r="B9778"/>
      <c r="I9778" s="64"/>
      <c r="J9778" s="64"/>
      <c r="K9778" s="64"/>
      <c r="L9778" s="64"/>
      <c r="M9778" s="64"/>
      <c r="N9778" s="64"/>
      <c r="O9778" s="64"/>
      <c r="P9778" s="64"/>
    </row>
    <row r="9779" spans="2:16" x14ac:dyDescent="0.3">
      <c r="B9779"/>
      <c r="I9779" s="64"/>
      <c r="J9779" s="64"/>
      <c r="K9779" s="64"/>
      <c r="L9779" s="64"/>
      <c r="M9779" s="64"/>
      <c r="N9779" s="64"/>
      <c r="O9779" s="64"/>
      <c r="P9779" s="64"/>
    </row>
    <row r="9780" spans="2:16" x14ac:dyDescent="0.3">
      <c r="B9780"/>
      <c r="I9780" s="64"/>
      <c r="J9780" s="64"/>
      <c r="K9780" s="64"/>
      <c r="L9780" s="64"/>
      <c r="M9780" s="64"/>
      <c r="N9780" s="64"/>
      <c r="O9780" s="64"/>
      <c r="P9780" s="64"/>
    </row>
    <row r="9781" spans="2:16" x14ac:dyDescent="0.3">
      <c r="B9781"/>
      <c r="I9781" s="64"/>
      <c r="J9781" s="64"/>
      <c r="K9781" s="64"/>
      <c r="L9781" s="64"/>
      <c r="M9781" s="64"/>
      <c r="N9781" s="64"/>
      <c r="O9781" s="64"/>
      <c r="P9781" s="64"/>
    </row>
    <row r="9782" spans="2:16" x14ac:dyDescent="0.3">
      <c r="B9782"/>
      <c r="I9782" s="64"/>
      <c r="J9782" s="64"/>
      <c r="K9782" s="64"/>
      <c r="L9782" s="64"/>
      <c r="M9782" s="64"/>
      <c r="N9782" s="64"/>
      <c r="O9782" s="64"/>
      <c r="P9782" s="64"/>
    </row>
    <row r="9783" spans="2:16" x14ac:dyDescent="0.3">
      <c r="B9783"/>
      <c r="I9783" s="64"/>
      <c r="J9783" s="64"/>
      <c r="K9783" s="64"/>
      <c r="L9783" s="64"/>
      <c r="M9783" s="64"/>
      <c r="N9783" s="64"/>
      <c r="O9783" s="64"/>
      <c r="P9783" s="64"/>
    </row>
    <row r="9784" spans="2:16" x14ac:dyDescent="0.3">
      <c r="B9784"/>
      <c r="I9784" s="64"/>
      <c r="J9784" s="64"/>
      <c r="K9784" s="64"/>
      <c r="L9784" s="64"/>
      <c r="M9784" s="64"/>
      <c r="N9784" s="64"/>
      <c r="O9784" s="64"/>
      <c r="P9784" s="64"/>
    </row>
    <row r="9785" spans="2:16" x14ac:dyDescent="0.3">
      <c r="B9785"/>
      <c r="I9785" s="64"/>
      <c r="J9785" s="64"/>
      <c r="K9785" s="64"/>
      <c r="L9785" s="64"/>
      <c r="M9785" s="64"/>
      <c r="N9785" s="64"/>
      <c r="O9785" s="64"/>
      <c r="P9785" s="64"/>
    </row>
    <row r="9786" spans="2:16" x14ac:dyDescent="0.3">
      <c r="B9786"/>
      <c r="I9786" s="64"/>
      <c r="J9786" s="64"/>
      <c r="K9786" s="64"/>
      <c r="L9786" s="64"/>
      <c r="M9786" s="64"/>
      <c r="N9786" s="64"/>
      <c r="O9786" s="64"/>
      <c r="P9786" s="64"/>
    </row>
    <row r="9787" spans="2:16" x14ac:dyDescent="0.3">
      <c r="B9787"/>
      <c r="I9787" s="64"/>
      <c r="J9787" s="64"/>
      <c r="K9787" s="64"/>
      <c r="L9787" s="64"/>
      <c r="M9787" s="64"/>
      <c r="N9787" s="64"/>
      <c r="O9787" s="64"/>
      <c r="P9787" s="64"/>
    </row>
    <row r="9788" spans="2:16" x14ac:dyDescent="0.3">
      <c r="B9788"/>
      <c r="I9788" s="64"/>
      <c r="J9788" s="64"/>
      <c r="K9788" s="64"/>
      <c r="L9788" s="64"/>
      <c r="M9788" s="64"/>
      <c r="N9788" s="64"/>
      <c r="O9788" s="64"/>
      <c r="P9788" s="64"/>
    </row>
    <row r="9789" spans="2:16" x14ac:dyDescent="0.3">
      <c r="B9789"/>
      <c r="I9789" s="64"/>
      <c r="J9789" s="64"/>
      <c r="K9789" s="64"/>
      <c r="L9789" s="64"/>
      <c r="M9789" s="64"/>
      <c r="N9789" s="64"/>
      <c r="O9789" s="64"/>
      <c r="P9789" s="64"/>
    </row>
    <row r="9790" spans="2:16" x14ac:dyDescent="0.3">
      <c r="B9790"/>
      <c r="I9790" s="64"/>
      <c r="J9790" s="64"/>
      <c r="K9790" s="64"/>
      <c r="L9790" s="64"/>
      <c r="M9790" s="64"/>
      <c r="N9790" s="64"/>
      <c r="O9790" s="64"/>
      <c r="P9790" s="64"/>
    </row>
    <row r="9791" spans="2:16" x14ac:dyDescent="0.3">
      <c r="B9791"/>
      <c r="I9791" s="64"/>
      <c r="J9791" s="64"/>
      <c r="K9791" s="64"/>
      <c r="L9791" s="64"/>
      <c r="M9791" s="64"/>
      <c r="N9791" s="64"/>
      <c r="O9791" s="64"/>
      <c r="P9791" s="64"/>
    </row>
    <row r="9792" spans="2:16" x14ac:dyDescent="0.3">
      <c r="B9792"/>
      <c r="I9792" s="64"/>
      <c r="J9792" s="64"/>
      <c r="K9792" s="64"/>
      <c r="L9792" s="64"/>
      <c r="M9792" s="64"/>
      <c r="N9792" s="64"/>
      <c r="O9792" s="64"/>
      <c r="P9792" s="64"/>
    </row>
    <row r="9793" spans="2:16" x14ac:dyDescent="0.3">
      <c r="B9793"/>
      <c r="I9793" s="64"/>
      <c r="J9793" s="64"/>
      <c r="K9793" s="64"/>
      <c r="L9793" s="64"/>
      <c r="M9793" s="64"/>
      <c r="N9793" s="64"/>
      <c r="O9793" s="64"/>
      <c r="P9793" s="64"/>
    </row>
    <row r="9794" spans="2:16" x14ac:dyDescent="0.3">
      <c r="B9794"/>
      <c r="I9794" s="64"/>
      <c r="J9794" s="64"/>
      <c r="K9794" s="64"/>
      <c r="L9794" s="64"/>
      <c r="M9794" s="64"/>
      <c r="N9794" s="64"/>
      <c r="O9794" s="64"/>
      <c r="P9794" s="64"/>
    </row>
    <row r="9795" spans="2:16" x14ac:dyDescent="0.3">
      <c r="B9795"/>
      <c r="I9795" s="64"/>
      <c r="J9795" s="64"/>
      <c r="K9795" s="64"/>
      <c r="L9795" s="64"/>
      <c r="M9795" s="64"/>
      <c r="N9795" s="64"/>
      <c r="O9795" s="64"/>
      <c r="P9795" s="64"/>
    </row>
    <row r="9796" spans="2:16" x14ac:dyDescent="0.3">
      <c r="B9796"/>
      <c r="I9796" s="64"/>
      <c r="J9796" s="64"/>
      <c r="K9796" s="64"/>
      <c r="L9796" s="64"/>
      <c r="M9796" s="64"/>
      <c r="N9796" s="64"/>
      <c r="O9796" s="64"/>
      <c r="P9796" s="64"/>
    </row>
    <row r="9797" spans="2:16" x14ac:dyDescent="0.3">
      <c r="B9797"/>
      <c r="I9797" s="64"/>
      <c r="J9797" s="64"/>
      <c r="K9797" s="64"/>
      <c r="L9797" s="64"/>
      <c r="M9797" s="64"/>
      <c r="N9797" s="64"/>
      <c r="O9797" s="64"/>
      <c r="P9797" s="64"/>
    </row>
    <row r="9798" spans="2:16" x14ac:dyDescent="0.3">
      <c r="B9798"/>
      <c r="I9798" s="64"/>
      <c r="J9798" s="64"/>
      <c r="K9798" s="64"/>
      <c r="L9798" s="64"/>
      <c r="M9798" s="64"/>
      <c r="N9798" s="64"/>
      <c r="O9798" s="64"/>
      <c r="P9798" s="64"/>
    </row>
    <row r="9799" spans="2:16" x14ac:dyDescent="0.3">
      <c r="B9799"/>
      <c r="I9799" s="64"/>
      <c r="J9799" s="64"/>
      <c r="K9799" s="64"/>
      <c r="L9799" s="64"/>
      <c r="M9799" s="64"/>
      <c r="N9799" s="64"/>
      <c r="O9799" s="64"/>
      <c r="P9799" s="64"/>
    </row>
    <row r="9800" spans="2:16" x14ac:dyDescent="0.3">
      <c r="B9800"/>
      <c r="I9800" s="64"/>
      <c r="J9800" s="64"/>
      <c r="K9800" s="64"/>
      <c r="L9800" s="64"/>
      <c r="M9800" s="64"/>
      <c r="N9800" s="64"/>
      <c r="O9800" s="64"/>
      <c r="P9800" s="64"/>
    </row>
    <row r="9801" spans="2:16" x14ac:dyDescent="0.3">
      <c r="B9801"/>
      <c r="I9801" s="64"/>
      <c r="J9801" s="64"/>
      <c r="K9801" s="64"/>
      <c r="L9801" s="64"/>
      <c r="M9801" s="64"/>
      <c r="N9801" s="64"/>
      <c r="O9801" s="64"/>
      <c r="P9801" s="64"/>
    </row>
    <row r="9802" spans="2:16" x14ac:dyDescent="0.3">
      <c r="B9802"/>
      <c r="I9802" s="64"/>
      <c r="J9802" s="64"/>
      <c r="K9802" s="64"/>
      <c r="L9802" s="64"/>
      <c r="M9802" s="64"/>
      <c r="N9802" s="64"/>
      <c r="O9802" s="64"/>
      <c r="P9802" s="64"/>
    </row>
    <row r="9803" spans="2:16" x14ac:dyDescent="0.3">
      <c r="B9803"/>
      <c r="I9803" s="64"/>
      <c r="J9803" s="64"/>
      <c r="K9803" s="64"/>
      <c r="L9803" s="64"/>
      <c r="M9803" s="64"/>
      <c r="N9803" s="64"/>
      <c r="O9803" s="64"/>
      <c r="P9803" s="64"/>
    </row>
    <row r="9804" spans="2:16" x14ac:dyDescent="0.3">
      <c r="B9804"/>
      <c r="I9804" s="64"/>
      <c r="J9804" s="64"/>
      <c r="K9804" s="64"/>
      <c r="L9804" s="64"/>
      <c r="M9804" s="64"/>
      <c r="N9804" s="64"/>
      <c r="O9804" s="64"/>
      <c r="P9804" s="64"/>
    </row>
    <row r="9805" spans="2:16" x14ac:dyDescent="0.3">
      <c r="B9805"/>
      <c r="I9805" s="64"/>
      <c r="J9805" s="64"/>
      <c r="K9805" s="64"/>
      <c r="L9805" s="64"/>
      <c r="M9805" s="64"/>
      <c r="N9805" s="64"/>
      <c r="O9805" s="64"/>
      <c r="P9805" s="64"/>
    </row>
    <row r="9806" spans="2:16" x14ac:dyDescent="0.3">
      <c r="B9806"/>
      <c r="I9806" s="64"/>
      <c r="J9806" s="64"/>
      <c r="K9806" s="64"/>
      <c r="L9806" s="64"/>
      <c r="M9806" s="64"/>
      <c r="N9806" s="64"/>
      <c r="O9806" s="64"/>
      <c r="P9806" s="64"/>
    </row>
    <row r="9807" spans="2:16" x14ac:dyDescent="0.3">
      <c r="B9807"/>
      <c r="I9807" s="64"/>
      <c r="J9807" s="64"/>
      <c r="K9807" s="64"/>
      <c r="L9807" s="64"/>
      <c r="M9807" s="64"/>
      <c r="N9807" s="64"/>
      <c r="O9807" s="64"/>
      <c r="P9807" s="64"/>
    </row>
    <row r="9808" spans="2:16" x14ac:dyDescent="0.3">
      <c r="B9808"/>
      <c r="I9808" s="64"/>
      <c r="J9808" s="64"/>
      <c r="K9808" s="64"/>
      <c r="L9808" s="64"/>
      <c r="M9808" s="64"/>
      <c r="N9808" s="64"/>
      <c r="O9808" s="64"/>
      <c r="P9808" s="64"/>
    </row>
    <row r="9809" spans="2:16" x14ac:dyDescent="0.3">
      <c r="B9809"/>
      <c r="I9809" s="64"/>
      <c r="J9809" s="64"/>
      <c r="K9809" s="64"/>
      <c r="L9809" s="64"/>
      <c r="M9809" s="64"/>
      <c r="N9809" s="64"/>
      <c r="O9809" s="64"/>
      <c r="P9809" s="64"/>
    </row>
    <row r="9810" spans="2:16" x14ac:dyDescent="0.3">
      <c r="B9810"/>
      <c r="I9810" s="64"/>
      <c r="J9810" s="64"/>
      <c r="K9810" s="64"/>
      <c r="L9810" s="64"/>
      <c r="M9810" s="64"/>
      <c r="N9810" s="64"/>
      <c r="O9810" s="64"/>
      <c r="P9810" s="64"/>
    </row>
    <row r="9811" spans="2:16" x14ac:dyDescent="0.3">
      <c r="B9811"/>
      <c r="I9811" s="64"/>
      <c r="J9811" s="64"/>
      <c r="K9811" s="64"/>
      <c r="L9811" s="64"/>
      <c r="M9811" s="64"/>
      <c r="N9811" s="64"/>
      <c r="O9811" s="64"/>
      <c r="P9811" s="64"/>
    </row>
    <row r="9812" spans="2:16" x14ac:dyDescent="0.3">
      <c r="B9812"/>
      <c r="I9812" s="64"/>
      <c r="J9812" s="64"/>
      <c r="K9812" s="64"/>
      <c r="L9812" s="64"/>
      <c r="M9812" s="64"/>
      <c r="N9812" s="64"/>
      <c r="O9812" s="64"/>
      <c r="P9812" s="64"/>
    </row>
    <row r="9813" spans="2:16" x14ac:dyDescent="0.3">
      <c r="B9813"/>
      <c r="I9813" s="64"/>
      <c r="J9813" s="64"/>
      <c r="K9813" s="64"/>
      <c r="L9813" s="64"/>
      <c r="M9813" s="64"/>
      <c r="N9813" s="64"/>
      <c r="O9813" s="64"/>
      <c r="P9813" s="64"/>
    </row>
    <row r="9814" spans="2:16" x14ac:dyDescent="0.3">
      <c r="B9814"/>
      <c r="I9814" s="64"/>
      <c r="J9814" s="64"/>
      <c r="K9814" s="64"/>
      <c r="L9814" s="64"/>
      <c r="M9814" s="64"/>
      <c r="N9814" s="64"/>
      <c r="O9814" s="64"/>
      <c r="P9814" s="64"/>
    </row>
    <row r="9815" spans="2:16" x14ac:dyDescent="0.3">
      <c r="B9815"/>
      <c r="I9815" s="64"/>
      <c r="J9815" s="64"/>
      <c r="K9815" s="64"/>
      <c r="L9815" s="64"/>
      <c r="M9815" s="64"/>
      <c r="N9815" s="64"/>
      <c r="O9815" s="64"/>
      <c r="P9815" s="64"/>
    </row>
    <row r="9816" spans="2:16" x14ac:dyDescent="0.3">
      <c r="B9816"/>
      <c r="I9816" s="64"/>
      <c r="J9816" s="64"/>
      <c r="K9816" s="64"/>
      <c r="L9816" s="64"/>
      <c r="M9816" s="64"/>
      <c r="N9816" s="64"/>
      <c r="O9816" s="64"/>
      <c r="P9816" s="64"/>
    </row>
    <row r="9817" spans="2:16" x14ac:dyDescent="0.3">
      <c r="B9817"/>
      <c r="I9817" s="64"/>
      <c r="J9817" s="64"/>
      <c r="K9817" s="64"/>
      <c r="L9817" s="64"/>
      <c r="M9817" s="64"/>
      <c r="N9817" s="64"/>
      <c r="O9817" s="64"/>
      <c r="P9817" s="64"/>
    </row>
    <row r="9818" spans="2:16" x14ac:dyDescent="0.3">
      <c r="B9818"/>
      <c r="I9818" s="64"/>
      <c r="J9818" s="64"/>
      <c r="K9818" s="64"/>
      <c r="L9818" s="64"/>
      <c r="M9818" s="64"/>
      <c r="N9818" s="64"/>
      <c r="O9818" s="64"/>
      <c r="P9818" s="64"/>
    </row>
    <row r="9819" spans="2:16" x14ac:dyDescent="0.3">
      <c r="B9819"/>
      <c r="I9819" s="64"/>
      <c r="J9819" s="64"/>
      <c r="K9819" s="64"/>
      <c r="L9819" s="64"/>
      <c r="M9819" s="64"/>
      <c r="N9819" s="64"/>
      <c r="O9819" s="64"/>
      <c r="P9819" s="64"/>
    </row>
    <row r="9820" spans="2:16" x14ac:dyDescent="0.3">
      <c r="B9820"/>
      <c r="I9820" s="64"/>
      <c r="J9820" s="64"/>
      <c r="K9820" s="64"/>
      <c r="L9820" s="64"/>
      <c r="M9820" s="64"/>
      <c r="N9820" s="64"/>
      <c r="O9820" s="64"/>
      <c r="P9820" s="64"/>
    </row>
    <row r="9821" spans="2:16" x14ac:dyDescent="0.3">
      <c r="B9821"/>
      <c r="I9821" s="64"/>
      <c r="J9821" s="64"/>
      <c r="K9821" s="64"/>
      <c r="L9821" s="64"/>
      <c r="M9821" s="64"/>
      <c r="N9821" s="64"/>
      <c r="O9821" s="64"/>
      <c r="P9821" s="64"/>
    </row>
    <row r="9822" spans="2:16" x14ac:dyDescent="0.3">
      <c r="B9822"/>
      <c r="I9822" s="64"/>
      <c r="J9822" s="64"/>
      <c r="K9822" s="64"/>
      <c r="L9822" s="64"/>
      <c r="M9822" s="64"/>
      <c r="N9822" s="64"/>
      <c r="O9822" s="64"/>
      <c r="P9822" s="64"/>
    </row>
    <row r="9823" spans="2:16" x14ac:dyDescent="0.3">
      <c r="B9823"/>
      <c r="I9823" s="64"/>
      <c r="J9823" s="64"/>
      <c r="K9823" s="64"/>
      <c r="L9823" s="64"/>
      <c r="M9823" s="64"/>
      <c r="N9823" s="64"/>
      <c r="O9823" s="64"/>
      <c r="P9823" s="64"/>
    </row>
    <row r="9824" spans="2:16" x14ac:dyDescent="0.3">
      <c r="B9824"/>
      <c r="I9824" s="64"/>
      <c r="J9824" s="64"/>
      <c r="K9824" s="64"/>
      <c r="L9824" s="64"/>
      <c r="M9824" s="64"/>
      <c r="N9824" s="64"/>
      <c r="O9824" s="64"/>
      <c r="P9824" s="64"/>
    </row>
    <row r="9825" spans="2:16" x14ac:dyDescent="0.3">
      <c r="B9825"/>
      <c r="I9825" s="64"/>
      <c r="J9825" s="64"/>
      <c r="K9825" s="64"/>
      <c r="L9825" s="64"/>
      <c r="M9825" s="64"/>
      <c r="N9825" s="64"/>
      <c r="O9825" s="64"/>
      <c r="P9825" s="64"/>
    </row>
    <row r="9826" spans="2:16" x14ac:dyDescent="0.3">
      <c r="B9826"/>
      <c r="I9826" s="64"/>
      <c r="J9826" s="64"/>
      <c r="K9826" s="64"/>
      <c r="L9826" s="64"/>
      <c r="M9826" s="64"/>
      <c r="N9826" s="64"/>
      <c r="O9826" s="64"/>
      <c r="P9826" s="64"/>
    </row>
    <row r="9827" spans="2:16" x14ac:dyDescent="0.3">
      <c r="B9827"/>
      <c r="I9827" s="64"/>
      <c r="J9827" s="64"/>
      <c r="K9827" s="64"/>
      <c r="L9827" s="64"/>
      <c r="M9827" s="64"/>
      <c r="N9827" s="64"/>
      <c r="O9827" s="64"/>
      <c r="P9827" s="64"/>
    </row>
    <row r="9828" spans="2:16" x14ac:dyDescent="0.3">
      <c r="B9828"/>
      <c r="I9828" s="64"/>
      <c r="J9828" s="64"/>
      <c r="K9828" s="64"/>
      <c r="L9828" s="64"/>
      <c r="M9828" s="64"/>
      <c r="N9828" s="64"/>
      <c r="O9828" s="64"/>
      <c r="P9828" s="64"/>
    </row>
    <row r="9829" spans="2:16" x14ac:dyDescent="0.3">
      <c r="B9829"/>
      <c r="I9829" s="64"/>
      <c r="J9829" s="64"/>
      <c r="K9829" s="64"/>
      <c r="L9829" s="64"/>
      <c r="M9829" s="64"/>
      <c r="N9829" s="64"/>
      <c r="O9829" s="64"/>
      <c r="P9829" s="64"/>
    </row>
    <row r="9830" spans="2:16" x14ac:dyDescent="0.3">
      <c r="B9830"/>
      <c r="I9830" s="64"/>
      <c r="J9830" s="64"/>
      <c r="K9830" s="64"/>
      <c r="L9830" s="64"/>
      <c r="M9830" s="64"/>
      <c r="N9830" s="64"/>
      <c r="O9830" s="64"/>
      <c r="P9830" s="64"/>
    </row>
    <row r="9831" spans="2:16" x14ac:dyDescent="0.3">
      <c r="B9831"/>
      <c r="I9831" s="64"/>
      <c r="J9831" s="64"/>
      <c r="K9831" s="64"/>
      <c r="L9831" s="64"/>
      <c r="M9831" s="64"/>
      <c r="N9831" s="64"/>
      <c r="O9831" s="64"/>
      <c r="P9831" s="64"/>
    </row>
    <row r="9832" spans="2:16" x14ac:dyDescent="0.3">
      <c r="B9832"/>
      <c r="I9832" s="64"/>
      <c r="J9832" s="64"/>
      <c r="K9832" s="64"/>
      <c r="L9832" s="64"/>
      <c r="M9832" s="64"/>
      <c r="N9832" s="64"/>
      <c r="O9832" s="64"/>
      <c r="P9832" s="64"/>
    </row>
    <row r="9833" spans="2:16" x14ac:dyDescent="0.3">
      <c r="B9833"/>
      <c r="I9833" s="64"/>
      <c r="J9833" s="64"/>
      <c r="K9833" s="64"/>
      <c r="L9833" s="64"/>
      <c r="M9833" s="64"/>
      <c r="N9833" s="64"/>
      <c r="O9833" s="64"/>
      <c r="P9833" s="64"/>
    </row>
    <row r="9834" spans="2:16" x14ac:dyDescent="0.3">
      <c r="B9834"/>
      <c r="I9834" s="64"/>
      <c r="J9834" s="64"/>
      <c r="K9834" s="64"/>
      <c r="L9834" s="64"/>
      <c r="M9834" s="64"/>
      <c r="N9834" s="64"/>
      <c r="O9834" s="64"/>
      <c r="P9834" s="64"/>
    </row>
    <row r="9835" spans="2:16" x14ac:dyDescent="0.3">
      <c r="B9835"/>
      <c r="I9835" s="64"/>
      <c r="J9835" s="64"/>
      <c r="K9835" s="64"/>
      <c r="L9835" s="64"/>
      <c r="M9835" s="64"/>
      <c r="N9835" s="64"/>
      <c r="O9835" s="64"/>
      <c r="P9835" s="64"/>
    </row>
    <row r="9836" spans="2:16" x14ac:dyDescent="0.3">
      <c r="B9836"/>
      <c r="I9836" s="64"/>
      <c r="J9836" s="64"/>
      <c r="K9836" s="64"/>
      <c r="L9836" s="64"/>
      <c r="M9836" s="64"/>
      <c r="N9836" s="64"/>
      <c r="O9836" s="64"/>
      <c r="P9836" s="64"/>
    </row>
    <row r="9837" spans="2:16" x14ac:dyDescent="0.3">
      <c r="B9837"/>
      <c r="I9837" s="64"/>
      <c r="J9837" s="64"/>
      <c r="K9837" s="64"/>
      <c r="L9837" s="64"/>
      <c r="M9837" s="64"/>
      <c r="N9837" s="64"/>
      <c r="O9837" s="64"/>
      <c r="P9837" s="64"/>
    </row>
    <row r="9838" spans="2:16" x14ac:dyDescent="0.3">
      <c r="B9838"/>
      <c r="I9838" s="64"/>
      <c r="J9838" s="64"/>
      <c r="K9838" s="64"/>
      <c r="L9838" s="64"/>
      <c r="M9838" s="64"/>
      <c r="N9838" s="64"/>
      <c r="O9838" s="64"/>
      <c r="P9838" s="64"/>
    </row>
    <row r="9839" spans="2:16" x14ac:dyDescent="0.3">
      <c r="B9839"/>
      <c r="I9839" s="64"/>
      <c r="J9839" s="64"/>
      <c r="K9839" s="64"/>
      <c r="L9839" s="64"/>
      <c r="M9839" s="64"/>
      <c r="N9839" s="64"/>
      <c r="O9839" s="64"/>
      <c r="P9839" s="64"/>
    </row>
    <row r="9840" spans="2:16" x14ac:dyDescent="0.3">
      <c r="B9840"/>
      <c r="I9840" s="64"/>
      <c r="J9840" s="64"/>
      <c r="K9840" s="64"/>
      <c r="L9840" s="64"/>
      <c r="M9840" s="64"/>
      <c r="N9840" s="64"/>
      <c r="O9840" s="64"/>
      <c r="P9840" s="64"/>
    </row>
    <row r="9841" spans="2:16" x14ac:dyDescent="0.3">
      <c r="B9841"/>
      <c r="I9841" s="64"/>
      <c r="J9841" s="64"/>
      <c r="K9841" s="64"/>
      <c r="L9841" s="64"/>
      <c r="M9841" s="64"/>
      <c r="N9841" s="64"/>
      <c r="O9841" s="64"/>
      <c r="P9841" s="64"/>
    </row>
    <row r="9842" spans="2:16" x14ac:dyDescent="0.3">
      <c r="B9842"/>
      <c r="I9842" s="64"/>
      <c r="J9842" s="64"/>
      <c r="K9842" s="64"/>
      <c r="L9842" s="64"/>
      <c r="M9842" s="64"/>
      <c r="N9842" s="64"/>
      <c r="O9842" s="64"/>
      <c r="P9842" s="64"/>
    </row>
    <row r="9843" spans="2:16" x14ac:dyDescent="0.3">
      <c r="B9843"/>
      <c r="I9843" s="64"/>
      <c r="J9843" s="64"/>
      <c r="K9843" s="64"/>
      <c r="L9843" s="64"/>
      <c r="M9843" s="64"/>
      <c r="N9843" s="64"/>
      <c r="O9843" s="64"/>
      <c r="P9843" s="64"/>
    </row>
    <row r="9844" spans="2:16" x14ac:dyDescent="0.3">
      <c r="B9844"/>
      <c r="I9844" s="64"/>
      <c r="J9844" s="64"/>
      <c r="K9844" s="64"/>
      <c r="L9844" s="64"/>
      <c r="M9844" s="64"/>
      <c r="N9844" s="64"/>
      <c r="O9844" s="64"/>
      <c r="P9844" s="64"/>
    </row>
    <row r="9845" spans="2:16" x14ac:dyDescent="0.3">
      <c r="B9845"/>
      <c r="I9845" s="64"/>
      <c r="J9845" s="64"/>
      <c r="K9845" s="64"/>
      <c r="L9845" s="64"/>
      <c r="M9845" s="64"/>
      <c r="N9845" s="64"/>
      <c r="O9845" s="64"/>
      <c r="P9845" s="64"/>
    </row>
    <row r="9846" spans="2:16" x14ac:dyDescent="0.3">
      <c r="B9846"/>
      <c r="I9846" s="64"/>
      <c r="J9846" s="64"/>
      <c r="K9846" s="64"/>
      <c r="L9846" s="64"/>
      <c r="M9846" s="64"/>
      <c r="N9846" s="64"/>
      <c r="O9846" s="64"/>
      <c r="P9846" s="64"/>
    </row>
    <row r="9847" spans="2:16" x14ac:dyDescent="0.3">
      <c r="B9847"/>
      <c r="I9847" s="64"/>
      <c r="J9847" s="64"/>
      <c r="K9847" s="64"/>
      <c r="L9847" s="64"/>
      <c r="M9847" s="64"/>
      <c r="N9847" s="64"/>
      <c r="O9847" s="64"/>
      <c r="P9847" s="64"/>
    </row>
    <row r="9848" spans="2:16" x14ac:dyDescent="0.3">
      <c r="B9848"/>
      <c r="I9848" s="64"/>
      <c r="J9848" s="64"/>
      <c r="K9848" s="64"/>
      <c r="L9848" s="64"/>
      <c r="M9848" s="64"/>
      <c r="N9848" s="64"/>
      <c r="O9848" s="64"/>
      <c r="P9848" s="64"/>
    </row>
    <row r="9849" spans="2:16" x14ac:dyDescent="0.3">
      <c r="B9849"/>
      <c r="I9849" s="64"/>
      <c r="J9849" s="64"/>
      <c r="K9849" s="64"/>
      <c r="L9849" s="64"/>
      <c r="M9849" s="64"/>
      <c r="N9849" s="64"/>
      <c r="O9849" s="64"/>
      <c r="P9849" s="64"/>
    </row>
    <row r="9850" spans="2:16" x14ac:dyDescent="0.3">
      <c r="B9850"/>
      <c r="I9850" s="64"/>
      <c r="J9850" s="64"/>
      <c r="K9850" s="64"/>
      <c r="L9850" s="64"/>
      <c r="M9850" s="64"/>
      <c r="N9850" s="64"/>
      <c r="O9850" s="64"/>
      <c r="P9850" s="64"/>
    </row>
    <row r="9851" spans="2:16" x14ac:dyDescent="0.3">
      <c r="B9851"/>
      <c r="I9851" s="64"/>
      <c r="J9851" s="64"/>
      <c r="K9851" s="64"/>
      <c r="L9851" s="64"/>
      <c r="M9851" s="64"/>
      <c r="N9851" s="64"/>
      <c r="O9851" s="64"/>
      <c r="P9851" s="64"/>
    </row>
    <row r="9852" spans="2:16" x14ac:dyDescent="0.3">
      <c r="B9852"/>
      <c r="I9852" s="64"/>
      <c r="J9852" s="64"/>
      <c r="K9852" s="64"/>
      <c r="L9852" s="64"/>
      <c r="M9852" s="64"/>
      <c r="N9852" s="64"/>
      <c r="O9852" s="64"/>
      <c r="P9852" s="64"/>
    </row>
    <row r="9853" spans="2:16" x14ac:dyDescent="0.3">
      <c r="B9853"/>
      <c r="I9853" s="64"/>
      <c r="J9853" s="64"/>
      <c r="K9853" s="64"/>
      <c r="L9853" s="64"/>
      <c r="M9853" s="64"/>
      <c r="N9853" s="64"/>
      <c r="O9853" s="64"/>
      <c r="P9853" s="64"/>
    </row>
    <row r="9854" spans="2:16" x14ac:dyDescent="0.3">
      <c r="B9854"/>
      <c r="I9854" s="64"/>
      <c r="J9854" s="64"/>
      <c r="K9854" s="64"/>
      <c r="L9854" s="64"/>
      <c r="M9854" s="64"/>
      <c r="N9854" s="64"/>
      <c r="O9854" s="64"/>
      <c r="P9854" s="64"/>
    </row>
    <row r="9855" spans="2:16" x14ac:dyDescent="0.3">
      <c r="B9855"/>
      <c r="I9855" s="64"/>
      <c r="J9855" s="64"/>
      <c r="K9855" s="64"/>
      <c r="L9855" s="64"/>
      <c r="M9855" s="64"/>
      <c r="N9855" s="64"/>
      <c r="O9855" s="64"/>
      <c r="P9855" s="64"/>
    </row>
    <row r="9856" spans="2:16" x14ac:dyDescent="0.3">
      <c r="B9856"/>
      <c r="I9856" s="64"/>
      <c r="J9856" s="64"/>
      <c r="K9856" s="64"/>
      <c r="L9856" s="64"/>
      <c r="M9856" s="64"/>
      <c r="N9856" s="64"/>
      <c r="O9856" s="64"/>
      <c r="P9856" s="64"/>
    </row>
    <row r="9857" spans="2:16" x14ac:dyDescent="0.3">
      <c r="B9857"/>
      <c r="I9857" s="64"/>
      <c r="J9857" s="64"/>
      <c r="K9857" s="64"/>
      <c r="L9857" s="64"/>
      <c r="M9857" s="64"/>
      <c r="N9857" s="64"/>
      <c r="O9857" s="64"/>
      <c r="P9857" s="64"/>
    </row>
    <row r="9858" spans="2:16" x14ac:dyDescent="0.3">
      <c r="B9858"/>
      <c r="I9858" s="64"/>
      <c r="J9858" s="64"/>
      <c r="K9858" s="64"/>
      <c r="L9858" s="64"/>
      <c r="M9858" s="64"/>
      <c r="N9858" s="64"/>
      <c r="O9858" s="64"/>
      <c r="P9858" s="64"/>
    </row>
    <row r="9859" spans="2:16" x14ac:dyDescent="0.3">
      <c r="B9859"/>
      <c r="I9859" s="64"/>
      <c r="J9859" s="64"/>
      <c r="K9859" s="64"/>
      <c r="L9859" s="64"/>
      <c r="M9859" s="64"/>
      <c r="N9859" s="64"/>
      <c r="O9859" s="64"/>
      <c r="P9859" s="64"/>
    </row>
    <row r="9860" spans="2:16" x14ac:dyDescent="0.3">
      <c r="B9860"/>
      <c r="I9860" s="64"/>
      <c r="J9860" s="64"/>
      <c r="K9860" s="64"/>
      <c r="L9860" s="64"/>
      <c r="M9860" s="64"/>
      <c r="N9860" s="64"/>
      <c r="O9860" s="64"/>
      <c r="P9860" s="64"/>
    </row>
    <row r="9861" spans="2:16" x14ac:dyDescent="0.3">
      <c r="B9861"/>
      <c r="I9861" s="64"/>
      <c r="J9861" s="64"/>
      <c r="K9861" s="64"/>
      <c r="L9861" s="64"/>
      <c r="M9861" s="64"/>
      <c r="N9861" s="64"/>
      <c r="O9861" s="64"/>
      <c r="P9861" s="64"/>
    </row>
    <row r="9862" spans="2:16" x14ac:dyDescent="0.3">
      <c r="B9862"/>
      <c r="I9862" s="64"/>
      <c r="J9862" s="64"/>
      <c r="K9862" s="64"/>
      <c r="L9862" s="64"/>
      <c r="M9862" s="64"/>
      <c r="N9862" s="64"/>
      <c r="O9862" s="64"/>
      <c r="P9862" s="64"/>
    </row>
    <row r="9863" spans="2:16" x14ac:dyDescent="0.3">
      <c r="B9863"/>
      <c r="I9863" s="64"/>
      <c r="J9863" s="64"/>
      <c r="K9863" s="64"/>
      <c r="L9863" s="64"/>
      <c r="M9863" s="64"/>
      <c r="N9863" s="64"/>
      <c r="O9863" s="64"/>
      <c r="P9863" s="64"/>
    </row>
    <row r="9864" spans="2:16" x14ac:dyDescent="0.3">
      <c r="B9864"/>
      <c r="I9864" s="64"/>
      <c r="J9864" s="64"/>
      <c r="K9864" s="64"/>
      <c r="L9864" s="64"/>
      <c r="M9864" s="64"/>
      <c r="N9864" s="64"/>
      <c r="O9864" s="64"/>
      <c r="P9864" s="64"/>
    </row>
    <row r="9865" spans="2:16" x14ac:dyDescent="0.3">
      <c r="B9865"/>
      <c r="I9865" s="64"/>
      <c r="J9865" s="64"/>
      <c r="K9865" s="64"/>
      <c r="L9865" s="64"/>
      <c r="M9865" s="64"/>
      <c r="N9865" s="64"/>
      <c r="O9865" s="64"/>
      <c r="P9865" s="64"/>
    </row>
    <row r="9866" spans="2:16" x14ac:dyDescent="0.3">
      <c r="B9866"/>
      <c r="I9866" s="64"/>
      <c r="J9866" s="64"/>
      <c r="K9866" s="64"/>
      <c r="L9866" s="64"/>
      <c r="M9866" s="64"/>
      <c r="N9866" s="64"/>
      <c r="O9866" s="64"/>
      <c r="P9866" s="64"/>
    </row>
    <row r="9867" spans="2:16" x14ac:dyDescent="0.3">
      <c r="B9867"/>
      <c r="I9867" s="64"/>
      <c r="J9867" s="64"/>
      <c r="K9867" s="64"/>
      <c r="L9867" s="64"/>
      <c r="M9867" s="64"/>
      <c r="N9867" s="64"/>
      <c r="O9867" s="64"/>
      <c r="P9867" s="64"/>
    </row>
    <row r="9868" spans="2:16" x14ac:dyDescent="0.3">
      <c r="B9868"/>
      <c r="I9868" s="64"/>
      <c r="J9868" s="64"/>
      <c r="K9868" s="64"/>
      <c r="L9868" s="64"/>
      <c r="M9868" s="64"/>
      <c r="N9868" s="64"/>
      <c r="O9868" s="64"/>
      <c r="P9868" s="64"/>
    </row>
    <row r="9869" spans="2:16" x14ac:dyDescent="0.3">
      <c r="B9869"/>
      <c r="I9869" s="64"/>
      <c r="J9869" s="64"/>
      <c r="K9869" s="64"/>
      <c r="L9869" s="64"/>
      <c r="M9869" s="64"/>
      <c r="N9869" s="64"/>
      <c r="O9869" s="64"/>
      <c r="P9869" s="64"/>
    </row>
    <row r="9870" spans="2:16" x14ac:dyDescent="0.3">
      <c r="B9870"/>
      <c r="I9870" s="64"/>
      <c r="J9870" s="64"/>
      <c r="K9870" s="64"/>
      <c r="L9870" s="64"/>
      <c r="M9870" s="64"/>
      <c r="N9870" s="64"/>
      <c r="O9870" s="64"/>
      <c r="P9870" s="64"/>
    </row>
    <row r="9871" spans="2:16" x14ac:dyDescent="0.3">
      <c r="B9871"/>
      <c r="I9871" s="64"/>
      <c r="J9871" s="64"/>
      <c r="K9871" s="64"/>
      <c r="L9871" s="64"/>
      <c r="M9871" s="64"/>
      <c r="N9871" s="64"/>
      <c r="O9871" s="64"/>
      <c r="P9871" s="64"/>
    </row>
    <row r="9872" spans="2:16" x14ac:dyDescent="0.3">
      <c r="B9872"/>
      <c r="I9872" s="64"/>
      <c r="J9872" s="64"/>
      <c r="K9872" s="64"/>
      <c r="L9872" s="64"/>
      <c r="M9872" s="64"/>
      <c r="N9872" s="64"/>
      <c r="O9872" s="64"/>
      <c r="P9872" s="64"/>
    </row>
    <row r="9873" spans="2:16" x14ac:dyDescent="0.3">
      <c r="B9873"/>
      <c r="I9873" s="64"/>
      <c r="J9873" s="64"/>
      <c r="K9873" s="64"/>
      <c r="L9873" s="64"/>
      <c r="M9873" s="64"/>
      <c r="N9873" s="64"/>
      <c r="O9873" s="64"/>
      <c r="P9873" s="64"/>
    </row>
    <row r="9874" spans="2:16" x14ac:dyDescent="0.3">
      <c r="B9874"/>
      <c r="I9874" s="64"/>
      <c r="J9874" s="64"/>
      <c r="K9874" s="64"/>
      <c r="L9874" s="64"/>
      <c r="M9874" s="64"/>
      <c r="N9874" s="64"/>
      <c r="O9874" s="64"/>
      <c r="P9874" s="64"/>
    </row>
    <row r="9875" spans="2:16" x14ac:dyDescent="0.3">
      <c r="B9875"/>
      <c r="I9875" s="64"/>
      <c r="J9875" s="64"/>
      <c r="K9875" s="64"/>
      <c r="L9875" s="64"/>
      <c r="M9875" s="64"/>
      <c r="N9875" s="64"/>
      <c r="O9875" s="64"/>
      <c r="P9875" s="64"/>
    </row>
    <row r="9876" spans="2:16" x14ac:dyDescent="0.3">
      <c r="B9876"/>
      <c r="I9876" s="64"/>
      <c r="J9876" s="64"/>
      <c r="K9876" s="64"/>
      <c r="L9876" s="64"/>
      <c r="M9876" s="64"/>
      <c r="N9876" s="64"/>
      <c r="O9876" s="64"/>
      <c r="P9876" s="64"/>
    </row>
    <row r="9877" spans="2:16" x14ac:dyDescent="0.3">
      <c r="B9877"/>
      <c r="I9877" s="64"/>
      <c r="J9877" s="64"/>
      <c r="K9877" s="64"/>
      <c r="L9877" s="64"/>
      <c r="M9877" s="64"/>
      <c r="N9877" s="64"/>
      <c r="O9877" s="64"/>
      <c r="P9877" s="64"/>
    </row>
    <row r="9878" spans="2:16" x14ac:dyDescent="0.3">
      <c r="B9878"/>
      <c r="I9878" s="64"/>
      <c r="J9878" s="64"/>
      <c r="K9878" s="64"/>
      <c r="L9878" s="64"/>
      <c r="M9878" s="64"/>
      <c r="N9878" s="64"/>
      <c r="O9878" s="64"/>
      <c r="P9878" s="64"/>
    </row>
    <row r="9879" spans="2:16" x14ac:dyDescent="0.3">
      <c r="B9879"/>
      <c r="I9879" s="64"/>
      <c r="J9879" s="64"/>
      <c r="K9879" s="64"/>
      <c r="L9879" s="64"/>
      <c r="M9879" s="64"/>
      <c r="N9879" s="64"/>
      <c r="O9879" s="64"/>
      <c r="P9879" s="64"/>
    </row>
    <row r="9880" spans="2:16" x14ac:dyDescent="0.3">
      <c r="B9880"/>
      <c r="I9880" s="64"/>
      <c r="J9880" s="64"/>
      <c r="K9880" s="64"/>
      <c r="L9880" s="64"/>
      <c r="M9880" s="64"/>
      <c r="N9880" s="64"/>
      <c r="O9880" s="64"/>
      <c r="P9880" s="64"/>
    </row>
    <row r="9881" spans="2:16" x14ac:dyDescent="0.3">
      <c r="B9881"/>
      <c r="I9881" s="64"/>
      <c r="J9881" s="64"/>
      <c r="K9881" s="64"/>
      <c r="L9881" s="64"/>
      <c r="M9881" s="64"/>
      <c r="N9881" s="64"/>
      <c r="O9881" s="64"/>
      <c r="P9881" s="64"/>
    </row>
    <row r="9882" spans="2:16" x14ac:dyDescent="0.3">
      <c r="B9882"/>
      <c r="I9882" s="64"/>
      <c r="J9882" s="64"/>
      <c r="K9882" s="64"/>
      <c r="L9882" s="64"/>
      <c r="M9882" s="64"/>
      <c r="N9882" s="64"/>
      <c r="O9882" s="64"/>
      <c r="P9882" s="64"/>
    </row>
    <row r="9883" spans="2:16" x14ac:dyDescent="0.3">
      <c r="B9883"/>
      <c r="I9883" s="64"/>
      <c r="J9883" s="64"/>
      <c r="K9883" s="64"/>
      <c r="L9883" s="64"/>
      <c r="M9883" s="64"/>
      <c r="N9883" s="64"/>
      <c r="O9883" s="64"/>
      <c r="P9883" s="64"/>
    </row>
    <row r="9884" spans="2:16" x14ac:dyDescent="0.3">
      <c r="B9884"/>
      <c r="I9884" s="64"/>
      <c r="J9884" s="64"/>
      <c r="K9884" s="64"/>
      <c r="L9884" s="64"/>
      <c r="M9884" s="64"/>
      <c r="N9884" s="64"/>
      <c r="O9884" s="64"/>
      <c r="P9884" s="64"/>
    </row>
    <row r="9885" spans="2:16" x14ac:dyDescent="0.3">
      <c r="B9885"/>
      <c r="I9885" s="64"/>
      <c r="J9885" s="64"/>
      <c r="K9885" s="64"/>
      <c r="L9885" s="64"/>
      <c r="M9885" s="64"/>
      <c r="N9885" s="64"/>
      <c r="O9885" s="64"/>
      <c r="P9885" s="64"/>
    </row>
    <row r="9886" spans="2:16" x14ac:dyDescent="0.3">
      <c r="B9886"/>
      <c r="I9886" s="64"/>
      <c r="J9886" s="64"/>
      <c r="K9886" s="64"/>
      <c r="L9886" s="64"/>
      <c r="M9886" s="64"/>
      <c r="N9886" s="64"/>
      <c r="O9886" s="64"/>
      <c r="P9886" s="64"/>
    </row>
    <row r="9887" spans="2:16" x14ac:dyDescent="0.3">
      <c r="B9887"/>
      <c r="I9887" s="64"/>
      <c r="J9887" s="64"/>
      <c r="K9887" s="64"/>
      <c r="L9887" s="64"/>
      <c r="M9887" s="64"/>
      <c r="N9887" s="64"/>
      <c r="O9887" s="64"/>
      <c r="P9887" s="64"/>
    </row>
    <row r="9888" spans="2:16" x14ac:dyDescent="0.3">
      <c r="B9888"/>
      <c r="I9888" s="64"/>
      <c r="J9888" s="64"/>
      <c r="K9888" s="64"/>
      <c r="L9888" s="64"/>
      <c r="M9888" s="64"/>
      <c r="N9888" s="64"/>
      <c r="O9888" s="64"/>
      <c r="P9888" s="64"/>
    </row>
    <row r="9889" spans="2:16" x14ac:dyDescent="0.3">
      <c r="B9889"/>
      <c r="I9889" s="64"/>
      <c r="J9889" s="64"/>
      <c r="K9889" s="64"/>
      <c r="L9889" s="64"/>
      <c r="M9889" s="64"/>
      <c r="N9889" s="64"/>
      <c r="O9889" s="64"/>
      <c r="P9889" s="64"/>
    </row>
    <row r="9890" spans="2:16" x14ac:dyDescent="0.3">
      <c r="B9890"/>
      <c r="I9890" s="64"/>
      <c r="J9890" s="64"/>
      <c r="K9890" s="64"/>
      <c r="L9890" s="64"/>
      <c r="M9890" s="64"/>
      <c r="N9890" s="64"/>
      <c r="O9890" s="64"/>
      <c r="P9890" s="64"/>
    </row>
    <row r="9891" spans="2:16" x14ac:dyDescent="0.3">
      <c r="B9891"/>
      <c r="I9891" s="64"/>
      <c r="J9891" s="64"/>
      <c r="K9891" s="64"/>
      <c r="L9891" s="64"/>
      <c r="M9891" s="64"/>
      <c r="N9891" s="64"/>
      <c r="O9891" s="64"/>
      <c r="P9891" s="64"/>
    </row>
    <row r="9892" spans="2:16" x14ac:dyDescent="0.3">
      <c r="B9892"/>
      <c r="I9892" s="64"/>
      <c r="J9892" s="64"/>
      <c r="K9892" s="64"/>
      <c r="L9892" s="64"/>
      <c r="M9892" s="64"/>
      <c r="N9892" s="64"/>
      <c r="O9892" s="64"/>
      <c r="P9892" s="64"/>
    </row>
    <row r="9893" spans="2:16" x14ac:dyDescent="0.3">
      <c r="B9893"/>
      <c r="I9893" s="64"/>
      <c r="J9893" s="64"/>
      <c r="K9893" s="64"/>
      <c r="L9893" s="64"/>
      <c r="M9893" s="64"/>
      <c r="N9893" s="64"/>
      <c r="O9893" s="64"/>
      <c r="P9893" s="64"/>
    </row>
    <row r="9894" spans="2:16" x14ac:dyDescent="0.3">
      <c r="B9894"/>
      <c r="I9894" s="64"/>
      <c r="J9894" s="64"/>
      <c r="K9894" s="64"/>
      <c r="L9894" s="64"/>
      <c r="M9894" s="64"/>
      <c r="N9894" s="64"/>
      <c r="O9894" s="64"/>
      <c r="P9894" s="64"/>
    </row>
    <row r="9895" spans="2:16" x14ac:dyDescent="0.3">
      <c r="B9895"/>
      <c r="I9895" s="64"/>
      <c r="J9895" s="64"/>
      <c r="K9895" s="64"/>
      <c r="L9895" s="64"/>
      <c r="M9895" s="64"/>
      <c r="N9895" s="64"/>
      <c r="O9895" s="64"/>
      <c r="P9895" s="64"/>
    </row>
    <row r="9896" spans="2:16" x14ac:dyDescent="0.3">
      <c r="B9896"/>
      <c r="I9896" s="64"/>
      <c r="J9896" s="64"/>
      <c r="K9896" s="64"/>
      <c r="L9896" s="64"/>
      <c r="M9896" s="64"/>
      <c r="N9896" s="64"/>
      <c r="O9896" s="64"/>
      <c r="P9896" s="64"/>
    </row>
    <row r="9897" spans="2:16" x14ac:dyDescent="0.3">
      <c r="B9897"/>
      <c r="I9897" s="64"/>
      <c r="J9897" s="64"/>
      <c r="K9897" s="64"/>
      <c r="L9897" s="64"/>
      <c r="M9897" s="64"/>
      <c r="N9897" s="64"/>
      <c r="O9897" s="64"/>
      <c r="P9897" s="64"/>
    </row>
    <row r="9898" spans="2:16" x14ac:dyDescent="0.3">
      <c r="B9898"/>
      <c r="I9898" s="64"/>
      <c r="J9898" s="64"/>
      <c r="K9898" s="64"/>
      <c r="L9898" s="64"/>
      <c r="M9898" s="64"/>
      <c r="N9898" s="64"/>
      <c r="O9898" s="64"/>
      <c r="P9898" s="64"/>
    </row>
    <row r="9899" spans="2:16" x14ac:dyDescent="0.3">
      <c r="B9899"/>
      <c r="I9899" s="64"/>
      <c r="J9899" s="64"/>
      <c r="K9899" s="64"/>
      <c r="L9899" s="64"/>
      <c r="M9899" s="64"/>
      <c r="N9899" s="64"/>
      <c r="O9899" s="64"/>
      <c r="P9899" s="64"/>
    </row>
    <row r="9900" spans="2:16" x14ac:dyDescent="0.3">
      <c r="B9900"/>
      <c r="I9900" s="64"/>
      <c r="J9900" s="64"/>
      <c r="K9900" s="64"/>
      <c r="L9900" s="64"/>
      <c r="M9900" s="64"/>
      <c r="N9900" s="64"/>
      <c r="O9900" s="64"/>
      <c r="P9900" s="64"/>
    </row>
    <row r="9901" spans="2:16" x14ac:dyDescent="0.3">
      <c r="B9901"/>
      <c r="I9901" s="64"/>
      <c r="J9901" s="64"/>
      <c r="K9901" s="64"/>
      <c r="L9901" s="64"/>
      <c r="M9901" s="64"/>
      <c r="N9901" s="64"/>
      <c r="O9901" s="64"/>
      <c r="P9901" s="64"/>
    </row>
    <row r="9902" spans="2:16" x14ac:dyDescent="0.3">
      <c r="B9902"/>
      <c r="I9902" s="64"/>
      <c r="J9902" s="64"/>
      <c r="K9902" s="64"/>
      <c r="L9902" s="64"/>
      <c r="M9902" s="64"/>
      <c r="N9902" s="64"/>
      <c r="O9902" s="64"/>
      <c r="P9902" s="64"/>
    </row>
    <row r="9903" spans="2:16" x14ac:dyDescent="0.3">
      <c r="B9903"/>
      <c r="I9903" s="64"/>
      <c r="J9903" s="64"/>
      <c r="K9903" s="64"/>
      <c r="L9903" s="64"/>
      <c r="M9903" s="64"/>
      <c r="N9903" s="64"/>
      <c r="O9903" s="64"/>
      <c r="P9903" s="64"/>
    </row>
    <row r="9904" spans="2:16" x14ac:dyDescent="0.3">
      <c r="B9904"/>
      <c r="I9904" s="64"/>
      <c r="J9904" s="64"/>
      <c r="K9904" s="64"/>
      <c r="L9904" s="64"/>
      <c r="M9904" s="64"/>
      <c r="N9904" s="64"/>
      <c r="O9904" s="64"/>
      <c r="P9904" s="64"/>
    </row>
    <row r="9905" spans="2:16" x14ac:dyDescent="0.3">
      <c r="B9905"/>
      <c r="I9905" s="64"/>
      <c r="J9905" s="64"/>
      <c r="K9905" s="64"/>
      <c r="L9905" s="64"/>
      <c r="M9905" s="64"/>
      <c r="N9905" s="64"/>
      <c r="O9905" s="64"/>
      <c r="P9905" s="64"/>
    </row>
    <row r="9906" spans="2:16" x14ac:dyDescent="0.3">
      <c r="B9906"/>
      <c r="I9906" s="64"/>
      <c r="J9906" s="64"/>
      <c r="K9906" s="64"/>
      <c r="L9906" s="64"/>
      <c r="M9906" s="64"/>
      <c r="N9906" s="64"/>
      <c r="O9906" s="64"/>
      <c r="P9906" s="64"/>
    </row>
    <row r="9907" spans="2:16" x14ac:dyDescent="0.3">
      <c r="B9907"/>
      <c r="I9907" s="64"/>
      <c r="J9907" s="64"/>
      <c r="K9907" s="64"/>
      <c r="L9907" s="64"/>
      <c r="M9907" s="64"/>
      <c r="N9907" s="64"/>
      <c r="O9907" s="64"/>
      <c r="P9907" s="64"/>
    </row>
    <row r="9908" spans="2:16" x14ac:dyDescent="0.3">
      <c r="B9908"/>
      <c r="I9908" s="64"/>
      <c r="J9908" s="64"/>
      <c r="K9908" s="64"/>
      <c r="L9908" s="64"/>
      <c r="M9908" s="64"/>
      <c r="N9908" s="64"/>
      <c r="O9908" s="64"/>
      <c r="P9908" s="64"/>
    </row>
    <row r="9909" spans="2:16" x14ac:dyDescent="0.3">
      <c r="B9909"/>
      <c r="I9909" s="64"/>
      <c r="J9909" s="64"/>
      <c r="K9909" s="64"/>
      <c r="L9909" s="64"/>
      <c r="M9909" s="64"/>
      <c r="N9909" s="64"/>
      <c r="O9909" s="64"/>
      <c r="P9909" s="64"/>
    </row>
    <row r="9910" spans="2:16" x14ac:dyDescent="0.3">
      <c r="B9910"/>
      <c r="I9910" s="64"/>
      <c r="J9910" s="64"/>
      <c r="K9910" s="64"/>
      <c r="L9910" s="64"/>
      <c r="M9910" s="64"/>
      <c r="N9910" s="64"/>
      <c r="O9910" s="64"/>
      <c r="P9910" s="64"/>
    </row>
    <row r="9911" spans="2:16" x14ac:dyDescent="0.3">
      <c r="B9911"/>
      <c r="I9911" s="64"/>
      <c r="J9911" s="64"/>
      <c r="K9911" s="64"/>
      <c r="L9911" s="64"/>
      <c r="M9911" s="64"/>
      <c r="N9911" s="64"/>
      <c r="O9911" s="64"/>
      <c r="P9911" s="64"/>
    </row>
    <row r="9912" spans="2:16" x14ac:dyDescent="0.3">
      <c r="B9912"/>
      <c r="I9912" s="64"/>
      <c r="J9912" s="64"/>
      <c r="K9912" s="64"/>
      <c r="L9912" s="64"/>
      <c r="M9912" s="64"/>
      <c r="N9912" s="64"/>
      <c r="O9912" s="64"/>
      <c r="P9912" s="64"/>
    </row>
    <row r="9913" spans="2:16" x14ac:dyDescent="0.3">
      <c r="B9913"/>
      <c r="I9913" s="64"/>
      <c r="J9913" s="64"/>
      <c r="K9913" s="64"/>
      <c r="L9913" s="64"/>
      <c r="M9913" s="64"/>
      <c r="N9913" s="64"/>
      <c r="O9913" s="64"/>
      <c r="P9913" s="64"/>
    </row>
    <row r="9914" spans="2:16" x14ac:dyDescent="0.3">
      <c r="B9914"/>
      <c r="I9914" s="64"/>
      <c r="J9914" s="64"/>
      <c r="K9914" s="64"/>
      <c r="L9914" s="64"/>
      <c r="M9914" s="64"/>
      <c r="N9914" s="64"/>
      <c r="O9914" s="64"/>
      <c r="P9914" s="64"/>
    </row>
    <row r="9915" spans="2:16" x14ac:dyDescent="0.3">
      <c r="B9915"/>
      <c r="I9915" s="64"/>
      <c r="J9915" s="64"/>
      <c r="K9915" s="64"/>
      <c r="L9915" s="64"/>
      <c r="M9915" s="64"/>
      <c r="N9915" s="64"/>
      <c r="O9915" s="64"/>
      <c r="P9915" s="64"/>
    </row>
    <row r="9916" spans="2:16" x14ac:dyDescent="0.3">
      <c r="B9916"/>
      <c r="I9916" s="64"/>
      <c r="J9916" s="64"/>
      <c r="K9916" s="64"/>
      <c r="L9916" s="64"/>
      <c r="M9916" s="64"/>
      <c r="N9916" s="64"/>
      <c r="O9916" s="64"/>
      <c r="P9916" s="64"/>
    </row>
    <row r="9917" spans="2:16" x14ac:dyDescent="0.3">
      <c r="B9917"/>
      <c r="I9917" s="64"/>
      <c r="J9917" s="64"/>
      <c r="K9917" s="64"/>
      <c r="L9917" s="64"/>
      <c r="M9917" s="64"/>
      <c r="N9917" s="64"/>
      <c r="O9917" s="64"/>
      <c r="P9917" s="64"/>
    </row>
    <row r="9918" spans="2:16" x14ac:dyDescent="0.3">
      <c r="B9918"/>
      <c r="I9918" s="64"/>
      <c r="J9918" s="64"/>
      <c r="K9918" s="64"/>
      <c r="L9918" s="64"/>
      <c r="M9918" s="64"/>
      <c r="N9918" s="64"/>
      <c r="O9918" s="64"/>
      <c r="P9918" s="64"/>
    </row>
    <row r="9919" spans="2:16" x14ac:dyDescent="0.3">
      <c r="B9919"/>
      <c r="I9919" s="64"/>
      <c r="J9919" s="64"/>
      <c r="K9919" s="64"/>
      <c r="L9919" s="64"/>
      <c r="M9919" s="64"/>
      <c r="N9919" s="64"/>
      <c r="O9919" s="64"/>
      <c r="P9919" s="64"/>
    </row>
    <row r="9920" spans="2:16" x14ac:dyDescent="0.3">
      <c r="B9920"/>
      <c r="I9920" s="64"/>
      <c r="J9920" s="64"/>
      <c r="K9920" s="64"/>
      <c r="L9920" s="64"/>
      <c r="M9920" s="64"/>
      <c r="N9920" s="64"/>
      <c r="O9920" s="64"/>
      <c r="P9920" s="64"/>
    </row>
    <row r="9921" spans="2:16" x14ac:dyDescent="0.3">
      <c r="B9921"/>
      <c r="I9921" s="64"/>
      <c r="J9921" s="64"/>
      <c r="K9921" s="64"/>
      <c r="L9921" s="64"/>
      <c r="M9921" s="64"/>
      <c r="N9921" s="64"/>
      <c r="O9921" s="64"/>
      <c r="P9921" s="64"/>
    </row>
    <row r="9922" spans="2:16" x14ac:dyDescent="0.3">
      <c r="B9922"/>
      <c r="I9922" s="64"/>
      <c r="J9922" s="64"/>
      <c r="K9922" s="64"/>
      <c r="L9922" s="64"/>
      <c r="M9922" s="64"/>
      <c r="N9922" s="64"/>
      <c r="O9922" s="64"/>
      <c r="P9922" s="64"/>
    </row>
    <row r="9923" spans="2:16" x14ac:dyDescent="0.3">
      <c r="B9923"/>
      <c r="I9923" s="64"/>
      <c r="J9923" s="64"/>
      <c r="K9923" s="64"/>
      <c r="L9923" s="64"/>
      <c r="M9923" s="64"/>
      <c r="N9923" s="64"/>
      <c r="O9923" s="64"/>
      <c r="P9923" s="64"/>
    </row>
    <row r="9924" spans="2:16" x14ac:dyDescent="0.3">
      <c r="B9924"/>
      <c r="I9924" s="64"/>
      <c r="J9924" s="64"/>
      <c r="K9924" s="64"/>
      <c r="L9924" s="64"/>
      <c r="M9924" s="64"/>
      <c r="N9924" s="64"/>
      <c r="O9924" s="64"/>
      <c r="P9924" s="64"/>
    </row>
    <row r="9925" spans="2:16" x14ac:dyDescent="0.3">
      <c r="B9925"/>
      <c r="I9925" s="64"/>
      <c r="J9925" s="64"/>
      <c r="K9925" s="64"/>
      <c r="L9925" s="64"/>
      <c r="M9925" s="64"/>
      <c r="N9925" s="64"/>
      <c r="O9925" s="64"/>
      <c r="P9925" s="64"/>
    </row>
    <row r="9926" spans="2:16" x14ac:dyDescent="0.3">
      <c r="B9926"/>
      <c r="I9926" s="64"/>
      <c r="J9926" s="64"/>
      <c r="K9926" s="64"/>
      <c r="L9926" s="64"/>
      <c r="M9926" s="64"/>
      <c r="N9926" s="64"/>
      <c r="O9926" s="64"/>
      <c r="P9926" s="64"/>
    </row>
    <row r="9927" spans="2:16" x14ac:dyDescent="0.3">
      <c r="B9927"/>
      <c r="I9927" s="64"/>
      <c r="J9927" s="64"/>
      <c r="K9927" s="64"/>
      <c r="L9927" s="64"/>
      <c r="M9927" s="64"/>
      <c r="N9927" s="64"/>
      <c r="O9927" s="64"/>
      <c r="P9927" s="64"/>
    </row>
    <row r="9928" spans="2:16" x14ac:dyDescent="0.3">
      <c r="B9928"/>
      <c r="I9928" s="64"/>
      <c r="J9928" s="64"/>
      <c r="K9928" s="64"/>
      <c r="L9928" s="64"/>
      <c r="M9928" s="64"/>
      <c r="N9928" s="64"/>
      <c r="O9928" s="64"/>
      <c r="P9928" s="64"/>
    </row>
    <row r="9929" spans="2:16" x14ac:dyDescent="0.3">
      <c r="B9929"/>
      <c r="I9929" s="64"/>
      <c r="J9929" s="64"/>
      <c r="K9929" s="64"/>
      <c r="L9929" s="64"/>
      <c r="M9929" s="64"/>
      <c r="N9929" s="64"/>
      <c r="O9929" s="64"/>
      <c r="P9929" s="64"/>
    </row>
    <row r="9930" spans="2:16" x14ac:dyDescent="0.3">
      <c r="B9930"/>
      <c r="I9930" s="64"/>
      <c r="J9930" s="64"/>
      <c r="K9930" s="64"/>
      <c r="L9930" s="64"/>
      <c r="M9930" s="64"/>
      <c r="N9930" s="64"/>
      <c r="O9930" s="64"/>
      <c r="P9930" s="64"/>
    </row>
    <row r="9931" spans="2:16" x14ac:dyDescent="0.3">
      <c r="B9931"/>
      <c r="I9931" s="64"/>
      <c r="J9931" s="64"/>
      <c r="K9931" s="64"/>
      <c r="L9931" s="64"/>
      <c r="M9931" s="64"/>
      <c r="N9931" s="64"/>
      <c r="O9931" s="64"/>
      <c r="P9931" s="64"/>
    </row>
    <row r="9932" spans="2:16" x14ac:dyDescent="0.3">
      <c r="B9932"/>
      <c r="I9932" s="64"/>
      <c r="J9932" s="64"/>
      <c r="K9932" s="64"/>
      <c r="L9932" s="64"/>
      <c r="M9932" s="64"/>
      <c r="N9932" s="64"/>
      <c r="O9932" s="64"/>
      <c r="P9932" s="64"/>
    </row>
    <row r="9933" spans="2:16" x14ac:dyDescent="0.3">
      <c r="B9933"/>
      <c r="I9933" s="64"/>
      <c r="J9933" s="64"/>
      <c r="K9933" s="64"/>
      <c r="L9933" s="64"/>
      <c r="M9933" s="64"/>
      <c r="N9933" s="64"/>
      <c r="O9933" s="64"/>
      <c r="P9933" s="64"/>
    </row>
    <row r="9934" spans="2:16" x14ac:dyDescent="0.3">
      <c r="B9934"/>
      <c r="I9934" s="64"/>
      <c r="J9934" s="64"/>
      <c r="K9934" s="64"/>
      <c r="L9934" s="64"/>
      <c r="M9934" s="64"/>
      <c r="N9934" s="64"/>
      <c r="O9934" s="64"/>
      <c r="P9934" s="64"/>
    </row>
    <row r="9935" spans="2:16" x14ac:dyDescent="0.3">
      <c r="B9935"/>
      <c r="I9935" s="64"/>
      <c r="J9935" s="64"/>
      <c r="K9935" s="64"/>
      <c r="L9935" s="64"/>
      <c r="M9935" s="64"/>
      <c r="N9935" s="64"/>
      <c r="O9935" s="64"/>
      <c r="P9935" s="64"/>
    </row>
    <row r="9936" spans="2:16" x14ac:dyDescent="0.3">
      <c r="B9936"/>
      <c r="I9936" s="64"/>
      <c r="J9936" s="64"/>
      <c r="K9936" s="64"/>
      <c r="L9936" s="64"/>
      <c r="M9936" s="64"/>
      <c r="N9936" s="64"/>
      <c r="O9936" s="64"/>
      <c r="P9936" s="64"/>
    </row>
    <row r="9937" spans="2:16" x14ac:dyDescent="0.3">
      <c r="B9937"/>
      <c r="I9937" s="64"/>
      <c r="J9937" s="64"/>
      <c r="K9937" s="64"/>
      <c r="L9937" s="64"/>
      <c r="M9937" s="64"/>
      <c r="N9937" s="64"/>
      <c r="O9937" s="64"/>
      <c r="P9937" s="64"/>
    </row>
    <row r="9938" spans="2:16" x14ac:dyDescent="0.3">
      <c r="B9938"/>
      <c r="I9938" s="64"/>
      <c r="J9938" s="64"/>
      <c r="K9938" s="64"/>
      <c r="L9938" s="64"/>
      <c r="M9938" s="64"/>
      <c r="N9938" s="64"/>
      <c r="O9938" s="64"/>
      <c r="P9938" s="64"/>
    </row>
    <row r="9939" spans="2:16" x14ac:dyDescent="0.3">
      <c r="B9939"/>
      <c r="I9939" s="64"/>
      <c r="J9939" s="64"/>
      <c r="K9939" s="64"/>
      <c r="L9939" s="64"/>
      <c r="M9939" s="64"/>
      <c r="N9939" s="64"/>
      <c r="O9939" s="64"/>
      <c r="P9939" s="64"/>
    </row>
    <row r="9940" spans="2:16" x14ac:dyDescent="0.3">
      <c r="B9940"/>
      <c r="I9940" s="64"/>
      <c r="J9940" s="64"/>
      <c r="K9940" s="64"/>
      <c r="L9940" s="64"/>
      <c r="M9940" s="64"/>
      <c r="N9940" s="64"/>
      <c r="O9940" s="64"/>
      <c r="P9940" s="64"/>
    </row>
    <row r="9941" spans="2:16" x14ac:dyDescent="0.3">
      <c r="B9941"/>
      <c r="I9941" s="64"/>
      <c r="J9941" s="64"/>
      <c r="K9941" s="64"/>
      <c r="L9941" s="64"/>
      <c r="M9941" s="64"/>
      <c r="N9941" s="64"/>
      <c r="O9941" s="64"/>
      <c r="P9941" s="64"/>
    </row>
    <row r="9942" spans="2:16" x14ac:dyDescent="0.3">
      <c r="B9942"/>
      <c r="I9942" s="64"/>
      <c r="J9942" s="64"/>
      <c r="K9942" s="64"/>
      <c r="L9942" s="64"/>
      <c r="M9942" s="64"/>
      <c r="N9942" s="64"/>
      <c r="O9942" s="64"/>
      <c r="P9942" s="64"/>
    </row>
    <row r="9943" spans="2:16" x14ac:dyDescent="0.3">
      <c r="B9943"/>
      <c r="I9943" s="64"/>
      <c r="J9943" s="64"/>
      <c r="K9943" s="64"/>
      <c r="L9943" s="64"/>
      <c r="M9943" s="64"/>
      <c r="N9943" s="64"/>
      <c r="O9943" s="64"/>
      <c r="P9943" s="64"/>
    </row>
    <row r="9944" spans="2:16" x14ac:dyDescent="0.3">
      <c r="B9944"/>
      <c r="I9944" s="64"/>
      <c r="J9944" s="64"/>
      <c r="K9944" s="64"/>
      <c r="L9944" s="64"/>
      <c r="M9944" s="64"/>
      <c r="N9944" s="64"/>
      <c r="O9944" s="64"/>
      <c r="P9944" s="64"/>
    </row>
    <row r="9945" spans="2:16" x14ac:dyDescent="0.3">
      <c r="B9945"/>
      <c r="I9945" s="64"/>
      <c r="J9945" s="64"/>
      <c r="K9945" s="64"/>
      <c r="L9945" s="64"/>
      <c r="M9945" s="64"/>
      <c r="N9945" s="64"/>
      <c r="O9945" s="64"/>
      <c r="P9945" s="64"/>
    </row>
    <row r="9946" spans="2:16" x14ac:dyDescent="0.3">
      <c r="B9946"/>
      <c r="I9946" s="64"/>
      <c r="J9946" s="64"/>
      <c r="K9946" s="64"/>
      <c r="L9946" s="64"/>
      <c r="M9946" s="64"/>
      <c r="N9946" s="64"/>
      <c r="O9946" s="64"/>
      <c r="P9946" s="64"/>
    </row>
    <row r="9947" spans="2:16" x14ac:dyDescent="0.3">
      <c r="B9947"/>
      <c r="I9947" s="64"/>
      <c r="J9947" s="64"/>
      <c r="K9947" s="64"/>
      <c r="L9947" s="64"/>
      <c r="M9947" s="64"/>
      <c r="N9947" s="64"/>
      <c r="O9947" s="64"/>
      <c r="P9947" s="64"/>
    </row>
    <row r="9948" spans="2:16" x14ac:dyDescent="0.3">
      <c r="B9948"/>
      <c r="I9948" s="64"/>
      <c r="J9948" s="64"/>
      <c r="K9948" s="64"/>
      <c r="L9948" s="64"/>
      <c r="M9948" s="64"/>
      <c r="N9948" s="64"/>
      <c r="O9948" s="64"/>
      <c r="P9948" s="64"/>
    </row>
    <row r="9949" spans="2:16" x14ac:dyDescent="0.3">
      <c r="B9949"/>
      <c r="I9949" s="64"/>
      <c r="J9949" s="64"/>
      <c r="K9949" s="64"/>
      <c r="L9949" s="64"/>
      <c r="M9949" s="64"/>
      <c r="N9949" s="64"/>
      <c r="O9949" s="64"/>
      <c r="P9949" s="64"/>
    </row>
    <row r="9950" spans="2:16" x14ac:dyDescent="0.3">
      <c r="B9950"/>
      <c r="I9950" s="64"/>
      <c r="J9950" s="64"/>
      <c r="K9950" s="64"/>
      <c r="L9950" s="64"/>
      <c r="M9950" s="64"/>
      <c r="N9950" s="64"/>
      <c r="O9950" s="64"/>
      <c r="P9950" s="64"/>
    </row>
    <row r="9951" spans="2:16" x14ac:dyDescent="0.3">
      <c r="B9951"/>
      <c r="I9951" s="64"/>
      <c r="J9951" s="64"/>
      <c r="K9951" s="64"/>
      <c r="L9951" s="64"/>
      <c r="M9951" s="64"/>
      <c r="N9951" s="64"/>
      <c r="O9951" s="64"/>
      <c r="P9951" s="64"/>
    </row>
    <row r="9952" spans="2:16" x14ac:dyDescent="0.3">
      <c r="B9952"/>
      <c r="I9952" s="64"/>
      <c r="J9952" s="64"/>
      <c r="K9952" s="64"/>
      <c r="L9952" s="64"/>
      <c r="M9952" s="64"/>
      <c r="N9952" s="64"/>
      <c r="O9952" s="64"/>
      <c r="P9952" s="64"/>
    </row>
    <row r="9953" spans="2:16" x14ac:dyDescent="0.3">
      <c r="B9953"/>
      <c r="I9953" s="64"/>
      <c r="J9953" s="64"/>
      <c r="K9953" s="64"/>
      <c r="L9953" s="64"/>
      <c r="M9953" s="64"/>
      <c r="N9953" s="64"/>
      <c r="O9953" s="64"/>
      <c r="P9953" s="64"/>
    </row>
    <row r="9954" spans="2:16" x14ac:dyDescent="0.3">
      <c r="B9954"/>
      <c r="I9954" s="64"/>
      <c r="J9954" s="64"/>
      <c r="K9954" s="64"/>
      <c r="L9954" s="64"/>
      <c r="M9954" s="64"/>
      <c r="N9954" s="64"/>
      <c r="O9954" s="64"/>
      <c r="P9954" s="64"/>
    </row>
    <row r="9955" spans="2:16" x14ac:dyDescent="0.3">
      <c r="B9955"/>
      <c r="I9955" s="64"/>
      <c r="J9955" s="64"/>
      <c r="K9955" s="64"/>
      <c r="L9955" s="64"/>
      <c r="M9955" s="64"/>
      <c r="N9955" s="64"/>
      <c r="O9955" s="64"/>
      <c r="P9955" s="64"/>
    </row>
    <row r="9956" spans="2:16" x14ac:dyDescent="0.3">
      <c r="B9956"/>
      <c r="I9956" s="64"/>
      <c r="J9956" s="64"/>
      <c r="K9956" s="64"/>
      <c r="L9956" s="64"/>
      <c r="M9956" s="64"/>
      <c r="N9956" s="64"/>
      <c r="O9956" s="64"/>
      <c r="P9956" s="64"/>
    </row>
    <row r="9957" spans="2:16" x14ac:dyDescent="0.3">
      <c r="B9957"/>
      <c r="I9957" s="64"/>
      <c r="J9957" s="64"/>
      <c r="K9957" s="64"/>
      <c r="L9957" s="64"/>
      <c r="M9957" s="64"/>
      <c r="N9957" s="64"/>
      <c r="O9957" s="64"/>
      <c r="P9957" s="64"/>
    </row>
    <row r="9958" spans="2:16" x14ac:dyDescent="0.3">
      <c r="B9958"/>
      <c r="I9958" s="64"/>
      <c r="J9958" s="64"/>
      <c r="K9958" s="64"/>
      <c r="L9958" s="64"/>
      <c r="M9958" s="64"/>
      <c r="N9958" s="64"/>
      <c r="O9958" s="64"/>
      <c r="P9958" s="64"/>
    </row>
    <row r="9959" spans="2:16" x14ac:dyDescent="0.3">
      <c r="B9959"/>
      <c r="I9959" s="64"/>
      <c r="J9959" s="64"/>
      <c r="K9959" s="64"/>
      <c r="L9959" s="64"/>
      <c r="M9959" s="64"/>
      <c r="N9959" s="64"/>
      <c r="O9959" s="64"/>
      <c r="P9959" s="64"/>
    </row>
    <row r="9960" spans="2:16" x14ac:dyDescent="0.3">
      <c r="B9960"/>
      <c r="I9960" s="64"/>
      <c r="J9960" s="64"/>
      <c r="K9960" s="64"/>
      <c r="L9960" s="64"/>
      <c r="M9960" s="64"/>
      <c r="N9960" s="64"/>
      <c r="O9960" s="64"/>
      <c r="P9960" s="64"/>
    </row>
    <row r="9961" spans="2:16" x14ac:dyDescent="0.3">
      <c r="B9961"/>
      <c r="I9961" s="64"/>
      <c r="J9961" s="64"/>
      <c r="K9961" s="64"/>
      <c r="L9961" s="64"/>
      <c r="M9961" s="64"/>
      <c r="N9961" s="64"/>
      <c r="O9961" s="64"/>
      <c r="P9961" s="64"/>
    </row>
    <row r="9962" spans="2:16" x14ac:dyDescent="0.3">
      <c r="B9962"/>
      <c r="I9962" s="64"/>
      <c r="J9962" s="64"/>
      <c r="K9962" s="64"/>
      <c r="L9962" s="64"/>
      <c r="M9962" s="64"/>
      <c r="N9962" s="64"/>
      <c r="O9962" s="64"/>
      <c r="P9962" s="64"/>
    </row>
    <row r="9963" spans="2:16" x14ac:dyDescent="0.3">
      <c r="B9963"/>
      <c r="I9963" s="64"/>
      <c r="J9963" s="64"/>
      <c r="K9963" s="64"/>
      <c r="L9963" s="64"/>
      <c r="M9963" s="64"/>
      <c r="N9963" s="64"/>
      <c r="O9963" s="64"/>
      <c r="P9963" s="64"/>
    </row>
    <row r="9964" spans="2:16" x14ac:dyDescent="0.3">
      <c r="B9964"/>
      <c r="I9964" s="64"/>
      <c r="J9964" s="64"/>
      <c r="K9964" s="64"/>
      <c r="L9964" s="64"/>
      <c r="M9964" s="64"/>
      <c r="N9964" s="64"/>
      <c r="O9964" s="64"/>
      <c r="P9964" s="64"/>
    </row>
    <row r="9965" spans="2:16" x14ac:dyDescent="0.3">
      <c r="B9965"/>
      <c r="I9965" s="64"/>
      <c r="J9965" s="64"/>
      <c r="K9965" s="64"/>
      <c r="L9965" s="64"/>
      <c r="M9965" s="64"/>
      <c r="N9965" s="64"/>
      <c r="O9965" s="64"/>
      <c r="P9965" s="64"/>
    </row>
    <row r="9966" spans="2:16" x14ac:dyDescent="0.3">
      <c r="B9966"/>
      <c r="I9966" s="64"/>
      <c r="J9966" s="64"/>
      <c r="K9966" s="64"/>
      <c r="L9966" s="64"/>
      <c r="M9966" s="64"/>
      <c r="N9966" s="64"/>
      <c r="O9966" s="64"/>
      <c r="P9966" s="64"/>
    </row>
    <row r="9967" spans="2:16" x14ac:dyDescent="0.3">
      <c r="B9967"/>
      <c r="I9967" s="64"/>
      <c r="J9967" s="64"/>
      <c r="K9967" s="64"/>
      <c r="L9967" s="64"/>
      <c r="M9967" s="64"/>
      <c r="N9967" s="64"/>
      <c r="O9967" s="64"/>
      <c r="P9967" s="64"/>
    </row>
    <row r="9968" spans="2:16" x14ac:dyDescent="0.3">
      <c r="B9968"/>
      <c r="I9968" s="64"/>
      <c r="J9968" s="64"/>
      <c r="K9968" s="64"/>
      <c r="L9968" s="64"/>
      <c r="M9968" s="64"/>
      <c r="N9968" s="64"/>
      <c r="O9968" s="64"/>
      <c r="P9968" s="64"/>
    </row>
    <row r="9969" spans="2:16" x14ac:dyDescent="0.3">
      <c r="B9969"/>
      <c r="I9969" s="64"/>
      <c r="J9969" s="64"/>
      <c r="K9969" s="64"/>
      <c r="L9969" s="64"/>
      <c r="M9969" s="64"/>
      <c r="N9969" s="64"/>
      <c r="O9969" s="64"/>
      <c r="P9969" s="64"/>
    </row>
    <row r="9970" spans="2:16" x14ac:dyDescent="0.3">
      <c r="B9970"/>
      <c r="I9970" s="64"/>
      <c r="J9970" s="64"/>
      <c r="K9970" s="64"/>
      <c r="L9970" s="64"/>
      <c r="M9970" s="64"/>
      <c r="N9970" s="64"/>
      <c r="O9970" s="64"/>
      <c r="P9970" s="64"/>
    </row>
    <row r="9971" spans="2:16" x14ac:dyDescent="0.3">
      <c r="B9971"/>
      <c r="I9971" s="64"/>
      <c r="J9971" s="64"/>
      <c r="K9971" s="64"/>
      <c r="L9971" s="64"/>
      <c r="M9971" s="64"/>
      <c r="N9971" s="64"/>
      <c r="O9971" s="64"/>
      <c r="P9971" s="64"/>
    </row>
    <row r="9972" spans="2:16" x14ac:dyDescent="0.3">
      <c r="B9972"/>
      <c r="I9972" s="64"/>
      <c r="J9972" s="64"/>
      <c r="K9972" s="64"/>
      <c r="L9972" s="64"/>
      <c r="M9972" s="64"/>
      <c r="N9972" s="64"/>
      <c r="O9972" s="64"/>
      <c r="P9972" s="64"/>
    </row>
    <row r="9973" spans="2:16" x14ac:dyDescent="0.3">
      <c r="B9973"/>
      <c r="I9973" s="64"/>
      <c r="J9973" s="64"/>
      <c r="K9973" s="64"/>
      <c r="L9973" s="64"/>
      <c r="M9973" s="64"/>
      <c r="N9973" s="64"/>
      <c r="O9973" s="64"/>
      <c r="P9973" s="64"/>
    </row>
    <row r="9974" spans="2:16" x14ac:dyDescent="0.3">
      <c r="B9974"/>
      <c r="I9974" s="64"/>
      <c r="J9974" s="64"/>
      <c r="K9974" s="64"/>
      <c r="L9974" s="64"/>
      <c r="M9974" s="64"/>
      <c r="N9974" s="64"/>
      <c r="O9974" s="64"/>
      <c r="P9974" s="64"/>
    </row>
    <row r="9975" spans="2:16" x14ac:dyDescent="0.3">
      <c r="B9975"/>
      <c r="I9975" s="64"/>
      <c r="J9975" s="64"/>
      <c r="K9975" s="64"/>
      <c r="L9975" s="64"/>
      <c r="M9975" s="64"/>
      <c r="N9975" s="64"/>
      <c r="O9975" s="64"/>
      <c r="P9975" s="64"/>
    </row>
    <row r="9976" spans="2:16" x14ac:dyDescent="0.3">
      <c r="B9976"/>
      <c r="I9976" s="64"/>
      <c r="J9976" s="64"/>
      <c r="K9976" s="64"/>
      <c r="L9976" s="64"/>
      <c r="M9976" s="64"/>
      <c r="N9976" s="64"/>
      <c r="O9976" s="64"/>
      <c r="P9976" s="64"/>
    </row>
    <row r="9977" spans="2:16" x14ac:dyDescent="0.3">
      <c r="B9977"/>
      <c r="I9977" s="64"/>
      <c r="J9977" s="64"/>
      <c r="K9977" s="64"/>
      <c r="L9977" s="64"/>
      <c r="M9977" s="64"/>
      <c r="N9977" s="64"/>
      <c r="O9977" s="64"/>
      <c r="P9977" s="64"/>
    </row>
    <row r="9978" spans="2:16" x14ac:dyDescent="0.3">
      <c r="B9978"/>
      <c r="I9978" s="64"/>
      <c r="J9978" s="64"/>
      <c r="K9978" s="64"/>
      <c r="L9978" s="64"/>
      <c r="M9978" s="64"/>
      <c r="N9978" s="64"/>
      <c r="O9978" s="64"/>
      <c r="P9978" s="64"/>
    </row>
    <row r="9979" spans="2:16" x14ac:dyDescent="0.3">
      <c r="B9979"/>
      <c r="I9979" s="64"/>
      <c r="J9979" s="64"/>
      <c r="K9979" s="64"/>
      <c r="L9979" s="64"/>
      <c r="M9979" s="64"/>
      <c r="N9979" s="64"/>
      <c r="O9979" s="64"/>
      <c r="P9979" s="64"/>
    </row>
    <row r="9980" spans="2:16" x14ac:dyDescent="0.3">
      <c r="B9980"/>
      <c r="I9980" s="64"/>
      <c r="J9980" s="64"/>
      <c r="K9980" s="64"/>
      <c r="L9980" s="64"/>
      <c r="M9980" s="64"/>
      <c r="N9980" s="64"/>
      <c r="O9980" s="64"/>
      <c r="P9980" s="64"/>
    </row>
    <row r="9981" spans="2:16" x14ac:dyDescent="0.3">
      <c r="B9981"/>
      <c r="I9981" s="64"/>
      <c r="J9981" s="64"/>
      <c r="K9981" s="64"/>
      <c r="L9981" s="64"/>
      <c r="M9981" s="64"/>
      <c r="N9981" s="64"/>
      <c r="O9981" s="64"/>
      <c r="P9981" s="64"/>
    </row>
    <row r="9982" spans="2:16" x14ac:dyDescent="0.3">
      <c r="B9982"/>
      <c r="I9982" s="64"/>
      <c r="J9982" s="64"/>
      <c r="K9982" s="64"/>
      <c r="L9982" s="64"/>
      <c r="M9982" s="64"/>
      <c r="N9982" s="64"/>
      <c r="O9982" s="64"/>
      <c r="P9982" s="64"/>
    </row>
    <row r="9983" spans="2:16" x14ac:dyDescent="0.3">
      <c r="B9983"/>
      <c r="I9983" s="64"/>
      <c r="J9983" s="64"/>
      <c r="K9983" s="64"/>
      <c r="L9983" s="64"/>
      <c r="M9983" s="64"/>
      <c r="N9983" s="64"/>
      <c r="O9983" s="64"/>
      <c r="P9983" s="64"/>
    </row>
    <row r="9984" spans="2:16" x14ac:dyDescent="0.3">
      <c r="B9984"/>
      <c r="I9984" s="64"/>
      <c r="J9984" s="64"/>
      <c r="K9984" s="64"/>
      <c r="L9984" s="64"/>
      <c r="M9984" s="64"/>
      <c r="N9984" s="64"/>
      <c r="O9984" s="64"/>
      <c r="P9984" s="64"/>
    </row>
    <row r="9985" spans="2:16" x14ac:dyDescent="0.3">
      <c r="B9985"/>
      <c r="I9985" s="64"/>
      <c r="J9985" s="64"/>
      <c r="K9985" s="64"/>
      <c r="L9985" s="64"/>
      <c r="M9985" s="64"/>
      <c r="N9985" s="64"/>
      <c r="O9985" s="64"/>
      <c r="P9985" s="64"/>
    </row>
    <row r="9986" spans="2:16" x14ac:dyDescent="0.3">
      <c r="B9986"/>
      <c r="I9986" s="64"/>
      <c r="J9986" s="64"/>
      <c r="K9986" s="64"/>
      <c r="L9986" s="64"/>
      <c r="M9986" s="64"/>
      <c r="N9986" s="64"/>
      <c r="O9986" s="64"/>
      <c r="P9986" s="64"/>
    </row>
    <row r="9987" spans="2:16" x14ac:dyDescent="0.3">
      <c r="B9987"/>
      <c r="I9987" s="64"/>
      <c r="J9987" s="64"/>
      <c r="K9987" s="64"/>
      <c r="L9987" s="64"/>
      <c r="M9987" s="64"/>
      <c r="N9987" s="64"/>
      <c r="O9987" s="64"/>
      <c r="P9987" s="64"/>
    </row>
    <row r="9988" spans="2:16" x14ac:dyDescent="0.3">
      <c r="B9988"/>
      <c r="I9988" s="64"/>
      <c r="J9988" s="64"/>
      <c r="K9988" s="64"/>
      <c r="L9988" s="64"/>
      <c r="M9988" s="64"/>
      <c r="N9988" s="64"/>
      <c r="O9988" s="64"/>
      <c r="P9988" s="64"/>
    </row>
    <row r="9989" spans="2:16" x14ac:dyDescent="0.3">
      <c r="B9989"/>
      <c r="I9989" s="64"/>
      <c r="J9989" s="64"/>
      <c r="K9989" s="64"/>
      <c r="L9989" s="64"/>
      <c r="M9989" s="64"/>
      <c r="N9989" s="64"/>
      <c r="O9989" s="64"/>
      <c r="P9989" s="64"/>
    </row>
    <row r="9990" spans="2:16" x14ac:dyDescent="0.3">
      <c r="B9990"/>
      <c r="I9990" s="64"/>
      <c r="J9990" s="64"/>
      <c r="K9990" s="64"/>
      <c r="L9990" s="64"/>
      <c r="M9990" s="64"/>
      <c r="N9990" s="64"/>
      <c r="O9990" s="64"/>
      <c r="P9990" s="64"/>
    </row>
    <row r="9991" spans="2:16" x14ac:dyDescent="0.3">
      <c r="B9991"/>
      <c r="I9991" s="64"/>
      <c r="J9991" s="64"/>
      <c r="K9991" s="64"/>
      <c r="L9991" s="64"/>
      <c r="M9991" s="64"/>
      <c r="N9991" s="64"/>
      <c r="O9991" s="64"/>
      <c r="P9991" s="64"/>
    </row>
    <row r="9992" spans="2:16" x14ac:dyDescent="0.3">
      <c r="B9992"/>
      <c r="I9992" s="64"/>
      <c r="J9992" s="64"/>
      <c r="K9992" s="64"/>
      <c r="L9992" s="64"/>
      <c r="M9992" s="64"/>
      <c r="N9992" s="64"/>
      <c r="O9992" s="64"/>
      <c r="P9992" s="64"/>
    </row>
    <row r="9993" spans="2:16" x14ac:dyDescent="0.3">
      <c r="B9993"/>
      <c r="I9993" s="64"/>
      <c r="J9993" s="64"/>
      <c r="K9993" s="64"/>
      <c r="L9993" s="64"/>
      <c r="M9993" s="64"/>
      <c r="N9993" s="64"/>
      <c r="O9993" s="64"/>
      <c r="P9993" s="64"/>
    </row>
    <row r="9994" spans="2:16" x14ac:dyDescent="0.3">
      <c r="B9994"/>
      <c r="I9994" s="64"/>
      <c r="J9994" s="64"/>
      <c r="K9994" s="64"/>
      <c r="L9994" s="64"/>
      <c r="M9994" s="64"/>
      <c r="N9994" s="64"/>
      <c r="O9994" s="64"/>
      <c r="P9994" s="64"/>
    </row>
    <row r="9995" spans="2:16" x14ac:dyDescent="0.3">
      <c r="B9995"/>
      <c r="I9995" s="64"/>
      <c r="J9995" s="64"/>
      <c r="K9995" s="64"/>
      <c r="L9995" s="64"/>
      <c r="M9995" s="64"/>
      <c r="N9995" s="64"/>
      <c r="O9995" s="64"/>
      <c r="P9995" s="64"/>
    </row>
    <row r="9996" spans="2:16" x14ac:dyDescent="0.3">
      <c r="B9996"/>
      <c r="I9996" s="64"/>
      <c r="J9996" s="64"/>
      <c r="K9996" s="64"/>
      <c r="L9996" s="64"/>
      <c r="M9996" s="64"/>
      <c r="N9996" s="64"/>
      <c r="O9996" s="64"/>
      <c r="P9996" s="64"/>
    </row>
    <row r="9997" spans="2:16" x14ac:dyDescent="0.3">
      <c r="B9997"/>
      <c r="I9997" s="64"/>
      <c r="J9997" s="64"/>
      <c r="K9997" s="64"/>
      <c r="L9997" s="64"/>
      <c r="M9997" s="64"/>
      <c r="N9997" s="64"/>
      <c r="O9997" s="64"/>
      <c r="P9997" s="64"/>
    </row>
    <row r="9998" spans="2:16" x14ac:dyDescent="0.3">
      <c r="B9998"/>
      <c r="I9998" s="64"/>
      <c r="J9998" s="64"/>
      <c r="K9998" s="64"/>
      <c r="L9998" s="64"/>
      <c r="M9998" s="64"/>
      <c r="N9998" s="64"/>
      <c r="O9998" s="64"/>
      <c r="P9998" s="64"/>
    </row>
    <row r="9999" spans="2:16" x14ac:dyDescent="0.3">
      <c r="B9999"/>
      <c r="I9999" s="64"/>
      <c r="J9999" s="64"/>
      <c r="K9999" s="64"/>
      <c r="L9999" s="64"/>
      <c r="M9999" s="64"/>
      <c r="N9999" s="64"/>
      <c r="O9999" s="64"/>
      <c r="P9999" s="64"/>
    </row>
    <row r="10000" spans="2:16" x14ac:dyDescent="0.3">
      <c r="B10000"/>
      <c r="I10000" s="64"/>
      <c r="J10000" s="64"/>
      <c r="K10000" s="64"/>
      <c r="L10000" s="64"/>
      <c r="M10000" s="64"/>
      <c r="N10000" s="64"/>
      <c r="O10000" s="64"/>
      <c r="P10000" s="64"/>
    </row>
    <row r="10001" spans="2:16" x14ac:dyDescent="0.3">
      <c r="B10001"/>
      <c r="I10001" s="64"/>
      <c r="J10001" s="64"/>
      <c r="K10001" s="64"/>
      <c r="L10001" s="64"/>
      <c r="M10001" s="64"/>
      <c r="N10001" s="64"/>
      <c r="O10001" s="64"/>
      <c r="P10001" s="64"/>
    </row>
    <row r="10002" spans="2:16" x14ac:dyDescent="0.3">
      <c r="B10002"/>
      <c r="I10002" s="64"/>
      <c r="J10002" s="64"/>
      <c r="K10002" s="64"/>
      <c r="L10002" s="64"/>
      <c r="M10002" s="64"/>
      <c r="N10002" s="64"/>
      <c r="O10002" s="64"/>
      <c r="P10002" s="64"/>
    </row>
    <row r="10003" spans="2:16" x14ac:dyDescent="0.3">
      <c r="B10003"/>
      <c r="I10003" s="64"/>
      <c r="J10003" s="64"/>
      <c r="K10003" s="64"/>
      <c r="L10003" s="64"/>
      <c r="M10003" s="64"/>
      <c r="N10003" s="64"/>
      <c r="O10003" s="64"/>
      <c r="P10003" s="64"/>
    </row>
    <row r="10004" spans="2:16" x14ac:dyDescent="0.3">
      <c r="B10004"/>
      <c r="I10004" s="64"/>
      <c r="J10004" s="64"/>
      <c r="K10004" s="64"/>
      <c r="L10004" s="64"/>
      <c r="M10004" s="64"/>
      <c r="N10004" s="64"/>
      <c r="O10004" s="64"/>
      <c r="P10004" s="64"/>
    </row>
    <row r="10005" spans="2:16" x14ac:dyDescent="0.3">
      <c r="B10005"/>
      <c r="I10005" s="64"/>
      <c r="J10005" s="64"/>
      <c r="K10005" s="64"/>
      <c r="L10005" s="64"/>
      <c r="M10005" s="64"/>
      <c r="N10005" s="64"/>
      <c r="O10005" s="64"/>
      <c r="P10005" s="64"/>
    </row>
    <row r="10006" spans="2:16" x14ac:dyDescent="0.3">
      <c r="B10006"/>
      <c r="I10006" s="64"/>
      <c r="J10006" s="64"/>
      <c r="K10006" s="64"/>
      <c r="L10006" s="64"/>
      <c r="M10006" s="64"/>
      <c r="N10006" s="64"/>
      <c r="O10006" s="64"/>
      <c r="P10006" s="64"/>
    </row>
    <row r="10007" spans="2:16" x14ac:dyDescent="0.3">
      <c r="B10007"/>
      <c r="I10007" s="64"/>
      <c r="J10007" s="64"/>
      <c r="K10007" s="64"/>
      <c r="L10007" s="64"/>
      <c r="M10007" s="64"/>
      <c r="N10007" s="64"/>
      <c r="O10007" s="64"/>
      <c r="P10007" s="64"/>
    </row>
    <row r="10008" spans="2:16" x14ac:dyDescent="0.3">
      <c r="B10008"/>
      <c r="I10008" s="64"/>
      <c r="J10008" s="64"/>
      <c r="K10008" s="64"/>
      <c r="L10008" s="64"/>
      <c r="M10008" s="64"/>
      <c r="N10008" s="64"/>
      <c r="O10008" s="64"/>
      <c r="P10008" s="64"/>
    </row>
    <row r="10009" spans="2:16" x14ac:dyDescent="0.3">
      <c r="B10009"/>
      <c r="I10009" s="64"/>
      <c r="J10009" s="64"/>
      <c r="K10009" s="64"/>
      <c r="L10009" s="64"/>
      <c r="M10009" s="64"/>
      <c r="N10009" s="64"/>
      <c r="O10009" s="64"/>
      <c r="P10009" s="64"/>
    </row>
    <row r="10010" spans="2:16" x14ac:dyDescent="0.3">
      <c r="B10010"/>
      <c r="I10010" s="64"/>
      <c r="J10010" s="64"/>
      <c r="K10010" s="64"/>
      <c r="L10010" s="64"/>
      <c r="M10010" s="64"/>
      <c r="N10010" s="64"/>
      <c r="O10010" s="64"/>
      <c r="P10010" s="64"/>
    </row>
    <row r="10011" spans="2:16" x14ac:dyDescent="0.3">
      <c r="B10011"/>
      <c r="I10011" s="64"/>
      <c r="J10011" s="64"/>
      <c r="K10011" s="64"/>
      <c r="L10011" s="64"/>
      <c r="M10011" s="64"/>
      <c r="N10011" s="64"/>
      <c r="O10011" s="64"/>
      <c r="P10011" s="64"/>
    </row>
    <row r="10012" spans="2:16" x14ac:dyDescent="0.3">
      <c r="B10012"/>
      <c r="I10012" s="64"/>
      <c r="J10012" s="64"/>
      <c r="K10012" s="64"/>
      <c r="L10012" s="64"/>
      <c r="M10012" s="64"/>
      <c r="N10012" s="64"/>
      <c r="O10012" s="64"/>
      <c r="P10012" s="64"/>
    </row>
    <row r="10013" spans="2:16" x14ac:dyDescent="0.3">
      <c r="B10013"/>
      <c r="I10013" s="64"/>
      <c r="J10013" s="64"/>
      <c r="K10013" s="64"/>
      <c r="L10013" s="64"/>
      <c r="M10013" s="64"/>
      <c r="N10013" s="64"/>
      <c r="O10013" s="64"/>
      <c r="P10013" s="64"/>
    </row>
    <row r="10014" spans="2:16" x14ac:dyDescent="0.3">
      <c r="B10014"/>
      <c r="I10014" s="64"/>
      <c r="J10014" s="64"/>
      <c r="K10014" s="64"/>
      <c r="L10014" s="64"/>
      <c r="M10014" s="64"/>
      <c r="N10014" s="64"/>
      <c r="O10014" s="64"/>
      <c r="P10014" s="64"/>
    </row>
    <row r="10015" spans="2:16" x14ac:dyDescent="0.3">
      <c r="B10015"/>
      <c r="I10015" s="64"/>
      <c r="J10015" s="64"/>
      <c r="K10015" s="64"/>
      <c r="L10015" s="64"/>
      <c r="M10015" s="64"/>
      <c r="N10015" s="64"/>
      <c r="O10015" s="64"/>
      <c r="P10015" s="64"/>
    </row>
    <row r="10016" spans="2:16" x14ac:dyDescent="0.3">
      <c r="B10016"/>
      <c r="I10016" s="64"/>
      <c r="J10016" s="64"/>
      <c r="K10016" s="64"/>
      <c r="L10016" s="64"/>
      <c r="M10016" s="64"/>
      <c r="N10016" s="64"/>
      <c r="O10016" s="64"/>
      <c r="P10016" s="64"/>
    </row>
    <row r="10017" spans="2:16" x14ac:dyDescent="0.3">
      <c r="B10017"/>
      <c r="I10017" s="64"/>
      <c r="J10017" s="64"/>
      <c r="K10017" s="64"/>
      <c r="L10017" s="64"/>
      <c r="M10017" s="64"/>
      <c r="N10017" s="64"/>
      <c r="O10017" s="64"/>
      <c r="P10017" s="64"/>
    </row>
    <row r="10018" spans="2:16" x14ac:dyDescent="0.3">
      <c r="B10018"/>
      <c r="I10018" s="64"/>
      <c r="J10018" s="64"/>
      <c r="K10018" s="64"/>
      <c r="L10018" s="64"/>
      <c r="M10018" s="64"/>
      <c r="N10018" s="64"/>
      <c r="O10018" s="64"/>
      <c r="P10018" s="64"/>
    </row>
    <row r="10019" spans="2:16" x14ac:dyDescent="0.3">
      <c r="B10019"/>
      <c r="I10019" s="64"/>
      <c r="J10019" s="64"/>
      <c r="K10019" s="64"/>
      <c r="L10019" s="64"/>
      <c r="M10019" s="64"/>
      <c r="N10019" s="64"/>
      <c r="O10019" s="64"/>
      <c r="P10019" s="64"/>
    </row>
    <row r="10020" spans="2:16" x14ac:dyDescent="0.3">
      <c r="B10020"/>
      <c r="I10020" s="64"/>
      <c r="J10020" s="64"/>
      <c r="K10020" s="64"/>
      <c r="L10020" s="64"/>
      <c r="M10020" s="64"/>
      <c r="N10020" s="64"/>
      <c r="O10020" s="64"/>
      <c r="P10020" s="64"/>
    </row>
    <row r="10021" spans="2:16" x14ac:dyDescent="0.3">
      <c r="B10021"/>
      <c r="I10021" s="64"/>
      <c r="J10021" s="64"/>
      <c r="K10021" s="64"/>
      <c r="L10021" s="64"/>
      <c r="M10021" s="64"/>
      <c r="N10021" s="64"/>
      <c r="O10021" s="64"/>
      <c r="P10021" s="64"/>
    </row>
    <row r="10022" spans="2:16" x14ac:dyDescent="0.3">
      <c r="B10022"/>
      <c r="I10022" s="64"/>
      <c r="J10022" s="64"/>
      <c r="K10022" s="64"/>
      <c r="L10022" s="64"/>
      <c r="M10022" s="64"/>
      <c r="N10022" s="64"/>
      <c r="O10022" s="64"/>
      <c r="P10022" s="64"/>
    </row>
    <row r="10023" spans="2:16" x14ac:dyDescent="0.3">
      <c r="B10023"/>
      <c r="I10023" s="64"/>
      <c r="J10023" s="64"/>
      <c r="K10023" s="64"/>
      <c r="L10023" s="64"/>
      <c r="M10023" s="64"/>
      <c r="N10023" s="64"/>
      <c r="O10023" s="64"/>
      <c r="P10023" s="64"/>
    </row>
    <row r="10024" spans="2:16" x14ac:dyDescent="0.3">
      <c r="B10024"/>
      <c r="I10024" s="64"/>
      <c r="J10024" s="64"/>
      <c r="K10024" s="64"/>
      <c r="L10024" s="64"/>
      <c r="M10024" s="64"/>
      <c r="N10024" s="64"/>
      <c r="O10024" s="64"/>
      <c r="P10024" s="64"/>
    </row>
    <row r="10025" spans="2:16" x14ac:dyDescent="0.3">
      <c r="B10025"/>
      <c r="I10025" s="64"/>
      <c r="J10025" s="64"/>
      <c r="K10025" s="64"/>
      <c r="L10025" s="64"/>
      <c r="M10025" s="64"/>
      <c r="N10025" s="64"/>
      <c r="O10025" s="64"/>
      <c r="P10025" s="64"/>
    </row>
    <row r="10026" spans="2:16" x14ac:dyDescent="0.3">
      <c r="B10026"/>
      <c r="I10026" s="64"/>
      <c r="J10026" s="64"/>
      <c r="K10026" s="64"/>
      <c r="L10026" s="64"/>
      <c r="M10026" s="64"/>
      <c r="N10026" s="64"/>
      <c r="O10026" s="64"/>
      <c r="P10026" s="64"/>
    </row>
    <row r="10027" spans="2:16" x14ac:dyDescent="0.3">
      <c r="B10027"/>
      <c r="I10027" s="64"/>
      <c r="J10027" s="64"/>
      <c r="K10027" s="64"/>
      <c r="L10027" s="64"/>
      <c r="M10027" s="64"/>
      <c r="N10027" s="64"/>
      <c r="O10027" s="64"/>
      <c r="P10027" s="64"/>
    </row>
    <row r="10028" spans="2:16" x14ac:dyDescent="0.3">
      <c r="B10028"/>
      <c r="I10028" s="64"/>
      <c r="J10028" s="64"/>
      <c r="K10028" s="64"/>
      <c r="L10028" s="64"/>
      <c r="M10028" s="64"/>
      <c r="N10028" s="64"/>
      <c r="O10028" s="64"/>
      <c r="P10028" s="64"/>
    </row>
    <row r="10029" spans="2:16" x14ac:dyDescent="0.3">
      <c r="B10029"/>
      <c r="I10029" s="64"/>
      <c r="J10029" s="64"/>
      <c r="K10029" s="64"/>
      <c r="L10029" s="64"/>
      <c r="M10029" s="64"/>
      <c r="N10029" s="64"/>
      <c r="O10029" s="64"/>
      <c r="P10029" s="64"/>
    </row>
    <row r="10030" spans="2:16" x14ac:dyDescent="0.3">
      <c r="B10030"/>
      <c r="I10030" s="64"/>
      <c r="J10030" s="64"/>
      <c r="K10030" s="64"/>
      <c r="L10030" s="64"/>
      <c r="M10030" s="64"/>
      <c r="N10030" s="64"/>
      <c r="O10030" s="64"/>
      <c r="P10030" s="64"/>
    </row>
    <row r="10031" spans="2:16" x14ac:dyDescent="0.3">
      <c r="B10031"/>
      <c r="I10031" s="64"/>
      <c r="J10031" s="64"/>
      <c r="K10031" s="64"/>
      <c r="L10031" s="64"/>
      <c r="M10031" s="64"/>
      <c r="N10031" s="64"/>
      <c r="O10031" s="64"/>
      <c r="P10031" s="64"/>
    </row>
    <row r="10032" spans="2:16" x14ac:dyDescent="0.3">
      <c r="B10032"/>
      <c r="I10032" s="64"/>
      <c r="J10032" s="64"/>
      <c r="K10032" s="64"/>
      <c r="L10032" s="64"/>
      <c r="M10032" s="64"/>
      <c r="N10032" s="64"/>
      <c r="O10032" s="64"/>
      <c r="P10032" s="64"/>
    </row>
    <row r="10033" spans="2:16" x14ac:dyDescent="0.3">
      <c r="B10033"/>
      <c r="I10033" s="64"/>
      <c r="J10033" s="64"/>
      <c r="K10033" s="64"/>
      <c r="L10033" s="64"/>
      <c r="M10033" s="64"/>
      <c r="N10033" s="64"/>
      <c r="O10033" s="64"/>
      <c r="P10033" s="64"/>
    </row>
    <row r="10034" spans="2:16" x14ac:dyDescent="0.3">
      <c r="B10034"/>
      <c r="I10034" s="64"/>
      <c r="J10034" s="64"/>
      <c r="K10034" s="64"/>
      <c r="L10034" s="64"/>
      <c r="M10034" s="64"/>
      <c r="N10034" s="64"/>
      <c r="O10034" s="64"/>
      <c r="P10034" s="64"/>
    </row>
    <row r="10035" spans="2:16" x14ac:dyDescent="0.3">
      <c r="B10035"/>
      <c r="I10035" s="64"/>
      <c r="J10035" s="64"/>
      <c r="K10035" s="64"/>
      <c r="L10035" s="64"/>
      <c r="M10035" s="64"/>
      <c r="N10035" s="64"/>
      <c r="O10035" s="64"/>
      <c r="P10035" s="64"/>
    </row>
    <row r="10036" spans="2:16" x14ac:dyDescent="0.3">
      <c r="B10036"/>
      <c r="I10036" s="64"/>
      <c r="J10036" s="64"/>
      <c r="K10036" s="64"/>
      <c r="L10036" s="64"/>
      <c r="M10036" s="64"/>
      <c r="N10036" s="64"/>
      <c r="O10036" s="64"/>
      <c r="P10036" s="64"/>
    </row>
    <row r="10037" spans="2:16" x14ac:dyDescent="0.3">
      <c r="B10037"/>
      <c r="I10037" s="64"/>
      <c r="J10037" s="64"/>
      <c r="K10037" s="64"/>
      <c r="L10037" s="64"/>
      <c r="M10037" s="64"/>
      <c r="N10037" s="64"/>
      <c r="O10037" s="64"/>
      <c r="P10037" s="64"/>
    </row>
    <row r="10038" spans="2:16" x14ac:dyDescent="0.3">
      <c r="B10038"/>
      <c r="I10038" s="64"/>
      <c r="J10038" s="64"/>
      <c r="K10038" s="64"/>
      <c r="L10038" s="64"/>
      <c r="M10038" s="64"/>
      <c r="N10038" s="64"/>
      <c r="O10038" s="64"/>
      <c r="P10038" s="64"/>
    </row>
    <row r="10039" spans="2:16" x14ac:dyDescent="0.3">
      <c r="B10039"/>
      <c r="I10039" s="64"/>
      <c r="J10039" s="64"/>
      <c r="K10039" s="64"/>
      <c r="L10039" s="64"/>
      <c r="M10039" s="64"/>
      <c r="N10039" s="64"/>
      <c r="O10039" s="64"/>
      <c r="P10039" s="64"/>
    </row>
    <row r="10040" spans="2:16" x14ac:dyDescent="0.3">
      <c r="B10040"/>
      <c r="I10040" s="64"/>
      <c r="J10040" s="64"/>
      <c r="K10040" s="64"/>
      <c r="L10040" s="64"/>
      <c r="M10040" s="64"/>
      <c r="N10040" s="64"/>
      <c r="O10040" s="64"/>
      <c r="P10040" s="64"/>
    </row>
    <row r="10041" spans="2:16" x14ac:dyDescent="0.3">
      <c r="B10041"/>
      <c r="I10041" s="64"/>
      <c r="J10041" s="64"/>
      <c r="K10041" s="64"/>
      <c r="L10041" s="64"/>
      <c r="M10041" s="64"/>
      <c r="N10041" s="64"/>
      <c r="O10041" s="64"/>
      <c r="P10041" s="64"/>
    </row>
    <row r="10042" spans="2:16" x14ac:dyDescent="0.3">
      <c r="B10042"/>
      <c r="I10042" s="64"/>
      <c r="J10042" s="64"/>
      <c r="K10042" s="64"/>
      <c r="L10042" s="64"/>
      <c r="M10042" s="64"/>
      <c r="N10042" s="64"/>
      <c r="O10042" s="64"/>
      <c r="P10042" s="64"/>
    </row>
    <row r="10043" spans="2:16" x14ac:dyDescent="0.3">
      <c r="B10043"/>
      <c r="I10043" s="64"/>
      <c r="J10043" s="64"/>
      <c r="K10043" s="64"/>
      <c r="L10043" s="64"/>
      <c r="M10043" s="64"/>
      <c r="N10043" s="64"/>
      <c r="O10043" s="64"/>
      <c r="P10043" s="64"/>
    </row>
    <row r="10044" spans="2:16" x14ac:dyDescent="0.3">
      <c r="B10044"/>
      <c r="I10044" s="64"/>
      <c r="J10044" s="64"/>
      <c r="K10044" s="64"/>
      <c r="L10044" s="64"/>
      <c r="M10044" s="64"/>
      <c r="N10044" s="64"/>
      <c r="O10044" s="64"/>
      <c r="P10044" s="64"/>
    </row>
    <row r="10045" spans="2:16" x14ac:dyDescent="0.3">
      <c r="B10045"/>
      <c r="I10045" s="64"/>
      <c r="J10045" s="64"/>
      <c r="K10045" s="64"/>
      <c r="L10045" s="64"/>
      <c r="M10045" s="64"/>
      <c r="N10045" s="64"/>
      <c r="O10045" s="64"/>
      <c r="P10045" s="64"/>
    </row>
    <row r="10046" spans="2:16" x14ac:dyDescent="0.3">
      <c r="B10046"/>
      <c r="I10046" s="64"/>
      <c r="J10046" s="64"/>
      <c r="K10046" s="64"/>
      <c r="L10046" s="64"/>
      <c r="M10046" s="64"/>
      <c r="N10046" s="64"/>
      <c r="O10046" s="64"/>
      <c r="P10046" s="64"/>
    </row>
    <row r="10047" spans="2:16" x14ac:dyDescent="0.3">
      <c r="B10047"/>
      <c r="I10047" s="64"/>
      <c r="J10047" s="64"/>
      <c r="K10047" s="64"/>
      <c r="L10047" s="64"/>
      <c r="M10047" s="64"/>
      <c r="N10047" s="64"/>
      <c r="O10047" s="64"/>
      <c r="P10047" s="64"/>
    </row>
    <row r="10048" spans="2:16" x14ac:dyDescent="0.3">
      <c r="B10048"/>
      <c r="I10048" s="64"/>
      <c r="J10048" s="64"/>
      <c r="K10048" s="64"/>
      <c r="L10048" s="64"/>
      <c r="M10048" s="64"/>
      <c r="N10048" s="64"/>
      <c r="O10048" s="64"/>
      <c r="P10048" s="64"/>
    </row>
    <row r="10049" spans="2:16" x14ac:dyDescent="0.3">
      <c r="B10049"/>
      <c r="I10049" s="64"/>
      <c r="J10049" s="64"/>
      <c r="K10049" s="64"/>
      <c r="L10049" s="64"/>
      <c r="M10049" s="64"/>
      <c r="N10049" s="64"/>
      <c r="O10049" s="64"/>
      <c r="P10049" s="64"/>
    </row>
    <row r="10050" spans="2:16" x14ac:dyDescent="0.3">
      <c r="B10050"/>
      <c r="I10050" s="64"/>
      <c r="J10050" s="64"/>
      <c r="K10050" s="64"/>
      <c r="L10050" s="64"/>
      <c r="M10050" s="64"/>
      <c r="N10050" s="64"/>
      <c r="O10050" s="64"/>
      <c r="P10050" s="64"/>
    </row>
    <row r="10051" spans="2:16" x14ac:dyDescent="0.3">
      <c r="B10051"/>
      <c r="I10051" s="64"/>
      <c r="J10051" s="64"/>
      <c r="K10051" s="64"/>
      <c r="L10051" s="64"/>
      <c r="M10051" s="64"/>
      <c r="N10051" s="64"/>
      <c r="O10051" s="64"/>
      <c r="P10051" s="64"/>
    </row>
    <row r="10052" spans="2:16" x14ac:dyDescent="0.3">
      <c r="B10052"/>
      <c r="I10052" s="64"/>
      <c r="J10052" s="64"/>
      <c r="K10052" s="64"/>
      <c r="L10052" s="64"/>
      <c r="M10052" s="64"/>
      <c r="N10052" s="64"/>
      <c r="O10052" s="64"/>
      <c r="P10052" s="64"/>
    </row>
    <row r="10053" spans="2:16" x14ac:dyDescent="0.3">
      <c r="B10053"/>
      <c r="I10053" s="64"/>
      <c r="J10053" s="64"/>
      <c r="K10053" s="64"/>
      <c r="L10053" s="64"/>
      <c r="M10053" s="64"/>
      <c r="N10053" s="64"/>
      <c r="O10053" s="64"/>
      <c r="P10053" s="64"/>
    </row>
    <row r="10054" spans="2:16" x14ac:dyDescent="0.3">
      <c r="B10054"/>
      <c r="I10054" s="64"/>
      <c r="J10054" s="64"/>
      <c r="K10054" s="64"/>
      <c r="L10054" s="64"/>
      <c r="M10054" s="64"/>
      <c r="N10054" s="64"/>
      <c r="O10054" s="64"/>
      <c r="P10054" s="64"/>
    </row>
    <row r="10055" spans="2:16" x14ac:dyDescent="0.3">
      <c r="B10055"/>
      <c r="I10055" s="64"/>
      <c r="J10055" s="64"/>
      <c r="K10055" s="64"/>
      <c r="L10055" s="64"/>
      <c r="M10055" s="64"/>
      <c r="N10055" s="64"/>
      <c r="O10055" s="64"/>
      <c r="P10055" s="64"/>
    </row>
    <row r="10056" spans="2:16" x14ac:dyDescent="0.3">
      <c r="B10056"/>
      <c r="I10056" s="64"/>
      <c r="J10056" s="64"/>
      <c r="K10056" s="64"/>
      <c r="L10056" s="64"/>
      <c r="M10056" s="64"/>
      <c r="N10056" s="64"/>
      <c r="O10056" s="64"/>
      <c r="P10056" s="64"/>
    </row>
    <row r="10057" spans="2:16" x14ac:dyDescent="0.3">
      <c r="B10057"/>
      <c r="I10057" s="64"/>
      <c r="J10057" s="64"/>
      <c r="K10057" s="64"/>
      <c r="L10057" s="64"/>
      <c r="M10057" s="64"/>
      <c r="N10057" s="64"/>
      <c r="O10057" s="64"/>
      <c r="P10057" s="64"/>
    </row>
    <row r="10058" spans="2:16" x14ac:dyDescent="0.3">
      <c r="B10058"/>
      <c r="I10058" s="64"/>
      <c r="J10058" s="64"/>
      <c r="K10058" s="64"/>
      <c r="L10058" s="64"/>
      <c r="M10058" s="64"/>
      <c r="N10058" s="64"/>
      <c r="O10058" s="64"/>
      <c r="P10058" s="64"/>
    </row>
    <row r="10059" spans="2:16" x14ac:dyDescent="0.3">
      <c r="B10059"/>
      <c r="I10059" s="64"/>
      <c r="J10059" s="64"/>
      <c r="K10059" s="64"/>
      <c r="L10059" s="64"/>
      <c r="M10059" s="64"/>
      <c r="N10059" s="64"/>
      <c r="O10059" s="64"/>
      <c r="P10059" s="64"/>
    </row>
    <row r="10060" spans="2:16" x14ac:dyDescent="0.3">
      <c r="B10060"/>
      <c r="I10060" s="64"/>
      <c r="J10060" s="64"/>
      <c r="K10060" s="64"/>
      <c r="L10060" s="64"/>
      <c r="M10060" s="64"/>
      <c r="N10060" s="64"/>
      <c r="O10060" s="64"/>
      <c r="P10060" s="64"/>
    </row>
    <row r="10061" spans="2:16" x14ac:dyDescent="0.3">
      <c r="B10061"/>
      <c r="I10061" s="64"/>
      <c r="J10061" s="64"/>
      <c r="K10061" s="64"/>
      <c r="L10061" s="64"/>
      <c r="M10061" s="64"/>
      <c r="N10061" s="64"/>
      <c r="O10061" s="64"/>
      <c r="P10061" s="64"/>
    </row>
    <row r="10062" spans="2:16" x14ac:dyDescent="0.3">
      <c r="B10062"/>
      <c r="I10062" s="64"/>
      <c r="J10062" s="64"/>
      <c r="K10062" s="64"/>
      <c r="L10062" s="64"/>
      <c r="M10062" s="64"/>
      <c r="N10062" s="64"/>
      <c r="O10062" s="64"/>
      <c r="P10062" s="64"/>
    </row>
    <row r="10063" spans="2:16" x14ac:dyDescent="0.3">
      <c r="B10063"/>
      <c r="I10063" s="64"/>
      <c r="J10063" s="64"/>
      <c r="K10063" s="64"/>
      <c r="L10063" s="64"/>
      <c r="M10063" s="64"/>
      <c r="N10063" s="64"/>
      <c r="O10063" s="64"/>
      <c r="P10063" s="64"/>
    </row>
    <row r="10064" spans="2:16" x14ac:dyDescent="0.3">
      <c r="B10064"/>
      <c r="I10064" s="64"/>
      <c r="J10064" s="64"/>
      <c r="K10064" s="64"/>
      <c r="L10064" s="64"/>
      <c r="M10064" s="64"/>
      <c r="N10064" s="64"/>
      <c r="O10064" s="64"/>
      <c r="P10064" s="64"/>
    </row>
    <row r="10065" spans="2:16" x14ac:dyDescent="0.3">
      <c r="B10065"/>
      <c r="I10065" s="64"/>
      <c r="J10065" s="64"/>
      <c r="K10065" s="64"/>
      <c r="L10065" s="64"/>
      <c r="M10065" s="64"/>
      <c r="N10065" s="64"/>
      <c r="O10065" s="64"/>
      <c r="P10065" s="64"/>
    </row>
    <row r="10066" spans="2:16" x14ac:dyDescent="0.3">
      <c r="B10066"/>
      <c r="I10066" s="64"/>
      <c r="J10066" s="64"/>
      <c r="K10066" s="64"/>
      <c r="L10066" s="64"/>
      <c r="M10066" s="64"/>
      <c r="N10066" s="64"/>
      <c r="O10066" s="64"/>
      <c r="P10066" s="64"/>
    </row>
    <row r="10067" spans="2:16" x14ac:dyDescent="0.3">
      <c r="B10067"/>
      <c r="I10067" s="64"/>
      <c r="J10067" s="64"/>
      <c r="K10067" s="64"/>
      <c r="L10067" s="64"/>
      <c r="M10067" s="64"/>
      <c r="N10067" s="64"/>
      <c r="O10067" s="64"/>
      <c r="P10067" s="64"/>
    </row>
    <row r="10068" spans="2:16" x14ac:dyDescent="0.3">
      <c r="B10068"/>
      <c r="I10068" s="64"/>
      <c r="J10068" s="64"/>
      <c r="K10068" s="64"/>
      <c r="L10068" s="64"/>
      <c r="M10068" s="64"/>
      <c r="N10068" s="64"/>
      <c r="O10068" s="64"/>
      <c r="P10068" s="64"/>
    </row>
    <row r="10069" spans="2:16" x14ac:dyDescent="0.3">
      <c r="B10069"/>
      <c r="I10069" s="64"/>
      <c r="J10069" s="64"/>
      <c r="K10069" s="64"/>
      <c r="L10069" s="64"/>
      <c r="M10069" s="64"/>
      <c r="N10069" s="64"/>
      <c r="O10069" s="64"/>
      <c r="P10069" s="64"/>
    </row>
    <row r="10070" spans="2:16" x14ac:dyDescent="0.3">
      <c r="B10070"/>
      <c r="I10070" s="64"/>
      <c r="J10070" s="64"/>
      <c r="K10070" s="64"/>
      <c r="L10070" s="64"/>
      <c r="M10070" s="64"/>
      <c r="N10070" s="64"/>
      <c r="O10070" s="64"/>
      <c r="P10070" s="64"/>
    </row>
    <row r="10071" spans="2:16" x14ac:dyDescent="0.3">
      <c r="B10071"/>
      <c r="I10071" s="64"/>
      <c r="J10071" s="64"/>
      <c r="K10071" s="64"/>
      <c r="L10071" s="64"/>
      <c r="M10071" s="64"/>
      <c r="N10071" s="64"/>
      <c r="O10071" s="64"/>
      <c r="P10071" s="64"/>
    </row>
    <row r="10072" spans="2:16" x14ac:dyDescent="0.3">
      <c r="B10072"/>
      <c r="I10072" s="64"/>
      <c r="J10072" s="64"/>
      <c r="K10072" s="64"/>
      <c r="L10072" s="64"/>
      <c r="M10072" s="64"/>
      <c r="N10072" s="64"/>
      <c r="O10072" s="64"/>
      <c r="P10072" s="64"/>
    </row>
    <row r="10073" spans="2:16" x14ac:dyDescent="0.3">
      <c r="B10073"/>
      <c r="I10073" s="64"/>
      <c r="J10073" s="64"/>
      <c r="K10073" s="64"/>
      <c r="L10073" s="64"/>
      <c r="M10073" s="64"/>
      <c r="N10073" s="64"/>
      <c r="O10073" s="64"/>
      <c r="P10073" s="64"/>
    </row>
    <row r="10074" spans="2:16" x14ac:dyDescent="0.3">
      <c r="B10074"/>
      <c r="I10074" s="64"/>
      <c r="J10074" s="64"/>
      <c r="K10074" s="64"/>
      <c r="L10074" s="64"/>
      <c r="M10074" s="64"/>
      <c r="N10074" s="64"/>
      <c r="O10074" s="64"/>
      <c r="P10074" s="64"/>
    </row>
    <row r="10075" spans="2:16" x14ac:dyDescent="0.3">
      <c r="B10075"/>
      <c r="I10075" s="64"/>
      <c r="J10075" s="64"/>
      <c r="K10075" s="64"/>
      <c r="L10075" s="64"/>
      <c r="M10075" s="64"/>
      <c r="N10075" s="64"/>
      <c r="O10075" s="64"/>
      <c r="P10075" s="64"/>
    </row>
    <row r="10076" spans="2:16" x14ac:dyDescent="0.3">
      <c r="B10076"/>
      <c r="I10076" s="64"/>
      <c r="J10076" s="64"/>
      <c r="K10076" s="64"/>
      <c r="L10076" s="64"/>
      <c r="M10076" s="64"/>
      <c r="N10076" s="64"/>
      <c r="O10076" s="64"/>
      <c r="P10076" s="64"/>
    </row>
    <row r="10077" spans="2:16" x14ac:dyDescent="0.3">
      <c r="B10077"/>
      <c r="I10077" s="64"/>
      <c r="J10077" s="64"/>
      <c r="K10077" s="64"/>
      <c r="L10077" s="64"/>
      <c r="M10077" s="64"/>
      <c r="N10077" s="64"/>
      <c r="O10077" s="64"/>
      <c r="P10077" s="64"/>
    </row>
    <row r="10078" spans="2:16" x14ac:dyDescent="0.3">
      <c r="B10078"/>
      <c r="I10078" s="64"/>
      <c r="J10078" s="64"/>
      <c r="K10078" s="64"/>
      <c r="L10078" s="64"/>
      <c r="M10078" s="64"/>
      <c r="N10078" s="64"/>
      <c r="O10078" s="64"/>
      <c r="P10078" s="64"/>
    </row>
    <row r="10079" spans="2:16" x14ac:dyDescent="0.3">
      <c r="B10079"/>
      <c r="I10079" s="64"/>
      <c r="J10079" s="64"/>
      <c r="K10079" s="64"/>
      <c r="L10079" s="64"/>
      <c r="M10079" s="64"/>
      <c r="N10079" s="64"/>
      <c r="O10079" s="64"/>
      <c r="P10079" s="64"/>
    </row>
    <row r="10080" spans="2:16" x14ac:dyDescent="0.3">
      <c r="B10080"/>
      <c r="I10080" s="64"/>
      <c r="J10080" s="64"/>
      <c r="K10080" s="64"/>
      <c r="L10080" s="64"/>
      <c r="M10080" s="64"/>
      <c r="N10080" s="64"/>
      <c r="O10080" s="64"/>
      <c r="P10080" s="64"/>
    </row>
    <row r="10081" spans="2:16" x14ac:dyDescent="0.3">
      <c r="B10081"/>
      <c r="I10081" s="64"/>
      <c r="J10081" s="64"/>
      <c r="K10081" s="64"/>
      <c r="L10081" s="64"/>
      <c r="M10081" s="64"/>
      <c r="N10081" s="64"/>
      <c r="O10081" s="64"/>
      <c r="P10081" s="64"/>
    </row>
    <row r="10082" spans="2:16" x14ac:dyDescent="0.3">
      <c r="B10082"/>
      <c r="I10082" s="64"/>
      <c r="J10082" s="64"/>
      <c r="K10082" s="64"/>
      <c r="L10082" s="64"/>
      <c r="M10082" s="64"/>
      <c r="N10082" s="64"/>
      <c r="O10082" s="64"/>
      <c r="P10082" s="64"/>
    </row>
    <row r="10083" spans="2:16" x14ac:dyDescent="0.3">
      <c r="B10083"/>
      <c r="I10083" s="64"/>
      <c r="J10083" s="64"/>
      <c r="K10083" s="64"/>
      <c r="L10083" s="64"/>
      <c r="M10083" s="64"/>
      <c r="N10083" s="64"/>
      <c r="O10083" s="64"/>
      <c r="P10083" s="64"/>
    </row>
    <row r="10084" spans="2:16" x14ac:dyDescent="0.3">
      <c r="B10084"/>
      <c r="I10084" s="64"/>
      <c r="J10084" s="64"/>
      <c r="K10084" s="64"/>
      <c r="L10084" s="64"/>
      <c r="M10084" s="64"/>
      <c r="N10084" s="64"/>
      <c r="O10084" s="64"/>
      <c r="P10084" s="64"/>
    </row>
    <row r="10085" spans="2:16" x14ac:dyDescent="0.3">
      <c r="B10085"/>
      <c r="I10085" s="64"/>
      <c r="J10085" s="64"/>
      <c r="K10085" s="64"/>
      <c r="L10085" s="64"/>
      <c r="M10085" s="64"/>
      <c r="N10085" s="64"/>
      <c r="O10085" s="64"/>
      <c r="P10085" s="64"/>
    </row>
    <row r="10086" spans="2:16" x14ac:dyDescent="0.3">
      <c r="B10086"/>
      <c r="I10086" s="64"/>
      <c r="J10086" s="64"/>
      <c r="K10086" s="64"/>
      <c r="L10086" s="64"/>
      <c r="M10086" s="64"/>
      <c r="N10086" s="64"/>
      <c r="O10086" s="64"/>
      <c r="P10086" s="64"/>
    </row>
    <row r="10087" spans="2:16" x14ac:dyDescent="0.3">
      <c r="B10087"/>
      <c r="I10087" s="64"/>
      <c r="J10087" s="64"/>
      <c r="K10087" s="64"/>
      <c r="L10087" s="64"/>
      <c r="M10087" s="64"/>
      <c r="N10087" s="64"/>
      <c r="O10087" s="64"/>
      <c r="P10087" s="64"/>
    </row>
    <row r="10088" spans="2:16" x14ac:dyDescent="0.3">
      <c r="B10088"/>
      <c r="I10088" s="64"/>
      <c r="J10088" s="64"/>
      <c r="K10088" s="64"/>
      <c r="L10088" s="64"/>
      <c r="M10088" s="64"/>
      <c r="N10088" s="64"/>
      <c r="O10088" s="64"/>
      <c r="P10088" s="64"/>
    </row>
    <row r="10089" spans="2:16" x14ac:dyDescent="0.3">
      <c r="B10089"/>
      <c r="I10089" s="64"/>
      <c r="J10089" s="64"/>
      <c r="K10089" s="64"/>
      <c r="L10089" s="64"/>
      <c r="M10089" s="64"/>
      <c r="N10089" s="64"/>
      <c r="O10089" s="64"/>
      <c r="P10089" s="64"/>
    </row>
    <row r="10090" spans="2:16" x14ac:dyDescent="0.3">
      <c r="B10090"/>
      <c r="I10090" s="64"/>
      <c r="J10090" s="64"/>
      <c r="K10090" s="64"/>
      <c r="L10090" s="64"/>
      <c r="M10090" s="64"/>
      <c r="N10090" s="64"/>
      <c r="O10090" s="64"/>
      <c r="P10090" s="64"/>
    </row>
    <row r="10091" spans="2:16" x14ac:dyDescent="0.3">
      <c r="B10091"/>
      <c r="I10091" s="64"/>
      <c r="J10091" s="64"/>
      <c r="K10091" s="64"/>
      <c r="L10091" s="64"/>
      <c r="M10091" s="64"/>
      <c r="N10091" s="64"/>
      <c r="O10091" s="64"/>
      <c r="P10091" s="64"/>
    </row>
    <row r="10092" spans="2:16" x14ac:dyDescent="0.3">
      <c r="B10092"/>
      <c r="I10092" s="64"/>
      <c r="J10092" s="64"/>
      <c r="K10092" s="64"/>
      <c r="L10092" s="64"/>
      <c r="M10092" s="64"/>
      <c r="N10092" s="64"/>
      <c r="O10092" s="64"/>
      <c r="P10092" s="64"/>
    </row>
    <row r="10093" spans="2:16" x14ac:dyDescent="0.3">
      <c r="B10093"/>
      <c r="I10093" s="64"/>
      <c r="J10093" s="64"/>
      <c r="K10093" s="64"/>
      <c r="L10093" s="64"/>
      <c r="M10093" s="64"/>
      <c r="N10093" s="64"/>
      <c r="O10093" s="64"/>
      <c r="P10093" s="64"/>
    </row>
    <row r="10094" spans="2:16" x14ac:dyDescent="0.3">
      <c r="B10094"/>
      <c r="I10094" s="64"/>
      <c r="J10094" s="64"/>
      <c r="K10094" s="64"/>
      <c r="L10094" s="64"/>
      <c r="M10094" s="64"/>
      <c r="N10094" s="64"/>
      <c r="O10094" s="64"/>
      <c r="P10094" s="64"/>
    </row>
    <row r="10095" spans="2:16" x14ac:dyDescent="0.3">
      <c r="B10095"/>
      <c r="I10095" s="64"/>
      <c r="J10095" s="64"/>
      <c r="K10095" s="64"/>
      <c r="L10095" s="64"/>
      <c r="M10095" s="64"/>
      <c r="N10095" s="64"/>
      <c r="O10095" s="64"/>
      <c r="P10095" s="64"/>
    </row>
    <row r="10096" spans="2:16" x14ac:dyDescent="0.3">
      <c r="B10096"/>
      <c r="I10096" s="64"/>
      <c r="J10096" s="64"/>
      <c r="K10096" s="64"/>
      <c r="L10096" s="64"/>
      <c r="M10096" s="64"/>
      <c r="N10096" s="64"/>
      <c r="O10096" s="64"/>
      <c r="P10096" s="64"/>
    </row>
    <row r="10097" spans="2:16" x14ac:dyDescent="0.3">
      <c r="B10097"/>
      <c r="I10097" s="64"/>
      <c r="J10097" s="64"/>
      <c r="K10097" s="64"/>
      <c r="L10097" s="64"/>
      <c r="M10097" s="64"/>
      <c r="N10097" s="64"/>
      <c r="O10097" s="64"/>
      <c r="P10097" s="64"/>
    </row>
    <row r="10098" spans="2:16" x14ac:dyDescent="0.3">
      <c r="B10098"/>
      <c r="I10098" s="64"/>
      <c r="J10098" s="64"/>
      <c r="K10098" s="64"/>
      <c r="L10098" s="64"/>
      <c r="M10098" s="64"/>
      <c r="N10098" s="64"/>
      <c r="O10098" s="64"/>
      <c r="P10098" s="64"/>
    </row>
    <row r="10099" spans="2:16" x14ac:dyDescent="0.3">
      <c r="B10099"/>
      <c r="I10099" s="64"/>
      <c r="J10099" s="64"/>
      <c r="K10099" s="64"/>
      <c r="L10099" s="64"/>
      <c r="M10099" s="64"/>
      <c r="N10099" s="64"/>
      <c r="O10099" s="64"/>
      <c r="P10099" s="64"/>
    </row>
    <row r="10100" spans="2:16" x14ac:dyDescent="0.3">
      <c r="B10100"/>
      <c r="I10100" s="64"/>
      <c r="J10100" s="64"/>
      <c r="K10100" s="64"/>
      <c r="L10100" s="64"/>
      <c r="M10100" s="64"/>
      <c r="N10100" s="64"/>
      <c r="O10100" s="64"/>
      <c r="P10100" s="64"/>
    </row>
    <row r="10101" spans="2:16" x14ac:dyDescent="0.3">
      <c r="B10101"/>
      <c r="I10101" s="64"/>
      <c r="J10101" s="64"/>
      <c r="K10101" s="64"/>
      <c r="L10101" s="64"/>
      <c r="M10101" s="64"/>
      <c r="N10101" s="64"/>
      <c r="O10101" s="64"/>
      <c r="P10101" s="64"/>
    </row>
    <row r="10102" spans="2:16" x14ac:dyDescent="0.3">
      <c r="B10102"/>
      <c r="I10102" s="64"/>
      <c r="J10102" s="64"/>
      <c r="K10102" s="64"/>
      <c r="L10102" s="64"/>
      <c r="M10102" s="64"/>
      <c r="N10102" s="64"/>
      <c r="O10102" s="64"/>
      <c r="P10102" s="64"/>
    </row>
    <row r="10103" spans="2:16" x14ac:dyDescent="0.3">
      <c r="B10103"/>
      <c r="I10103" s="64"/>
      <c r="J10103" s="64"/>
      <c r="K10103" s="64"/>
      <c r="L10103" s="64"/>
      <c r="M10103" s="64"/>
      <c r="N10103" s="64"/>
      <c r="O10103" s="64"/>
      <c r="P10103" s="64"/>
    </row>
    <row r="10104" spans="2:16" x14ac:dyDescent="0.3">
      <c r="B10104"/>
      <c r="I10104" s="64"/>
      <c r="J10104" s="64"/>
      <c r="K10104" s="64"/>
      <c r="L10104" s="64"/>
      <c r="M10104" s="64"/>
      <c r="N10104" s="64"/>
      <c r="O10104" s="64"/>
      <c r="P10104" s="64"/>
    </row>
    <row r="10105" spans="2:16" x14ac:dyDescent="0.3">
      <c r="B10105"/>
      <c r="I10105" s="64"/>
      <c r="J10105" s="64"/>
      <c r="K10105" s="64"/>
      <c r="L10105" s="64"/>
      <c r="M10105" s="64"/>
      <c r="N10105" s="64"/>
      <c r="O10105" s="64"/>
      <c r="P10105" s="64"/>
    </row>
    <row r="10106" spans="2:16" x14ac:dyDescent="0.3">
      <c r="B10106"/>
      <c r="I10106" s="64"/>
      <c r="J10106" s="64"/>
      <c r="K10106" s="64"/>
      <c r="L10106" s="64"/>
      <c r="M10106" s="64"/>
      <c r="N10106" s="64"/>
      <c r="O10106" s="64"/>
      <c r="P10106" s="64"/>
    </row>
    <row r="10107" spans="2:16" x14ac:dyDescent="0.3">
      <c r="B10107"/>
      <c r="I10107" s="64"/>
      <c r="J10107" s="64"/>
      <c r="K10107" s="64"/>
      <c r="L10107" s="64"/>
      <c r="M10107" s="64"/>
      <c r="N10107" s="64"/>
      <c r="O10107" s="64"/>
      <c r="P10107" s="64"/>
    </row>
    <row r="10108" spans="2:16" x14ac:dyDescent="0.3">
      <c r="B10108"/>
      <c r="I10108" s="64"/>
      <c r="J10108" s="64"/>
      <c r="K10108" s="64"/>
      <c r="L10108" s="64"/>
      <c r="M10108" s="64"/>
      <c r="N10108" s="64"/>
      <c r="O10108" s="64"/>
      <c r="P10108" s="64"/>
    </row>
    <row r="10109" spans="2:16" x14ac:dyDescent="0.3">
      <c r="B10109"/>
      <c r="I10109" s="64"/>
      <c r="J10109" s="64"/>
      <c r="K10109" s="64"/>
      <c r="L10109" s="64"/>
      <c r="M10109" s="64"/>
      <c r="N10109" s="64"/>
      <c r="O10109" s="64"/>
      <c r="P10109" s="64"/>
    </row>
    <row r="10110" spans="2:16" x14ac:dyDescent="0.3">
      <c r="B10110"/>
      <c r="I10110" s="64"/>
      <c r="J10110" s="64"/>
      <c r="K10110" s="64"/>
      <c r="L10110" s="64"/>
      <c r="M10110" s="64"/>
      <c r="N10110" s="64"/>
      <c r="O10110" s="64"/>
      <c r="P10110" s="64"/>
    </row>
    <row r="10111" spans="2:16" x14ac:dyDescent="0.3">
      <c r="B10111"/>
      <c r="I10111" s="64"/>
      <c r="J10111" s="64"/>
      <c r="K10111" s="64"/>
      <c r="L10111" s="64"/>
      <c r="M10111" s="64"/>
      <c r="N10111" s="64"/>
      <c r="O10111" s="64"/>
      <c r="P10111" s="64"/>
    </row>
    <row r="10112" spans="2:16" x14ac:dyDescent="0.3">
      <c r="B10112"/>
      <c r="I10112" s="64"/>
      <c r="J10112" s="64"/>
      <c r="K10112" s="64"/>
      <c r="L10112" s="64"/>
      <c r="M10112" s="64"/>
      <c r="N10112" s="64"/>
      <c r="O10112" s="64"/>
      <c r="P10112" s="64"/>
    </row>
    <row r="10113" spans="2:16" x14ac:dyDescent="0.3">
      <c r="B10113"/>
      <c r="I10113" s="64"/>
      <c r="J10113" s="64"/>
      <c r="K10113" s="64"/>
      <c r="L10113" s="64"/>
      <c r="M10113" s="64"/>
      <c r="N10113" s="64"/>
      <c r="O10113" s="64"/>
      <c r="P10113" s="64"/>
    </row>
    <row r="10114" spans="2:16" x14ac:dyDescent="0.3">
      <c r="B10114"/>
      <c r="I10114" s="64"/>
      <c r="J10114" s="64"/>
      <c r="K10114" s="64"/>
      <c r="L10114" s="64"/>
      <c r="M10114" s="64"/>
      <c r="N10114" s="64"/>
      <c r="O10114" s="64"/>
      <c r="P10114" s="64"/>
    </row>
    <row r="10115" spans="2:16" x14ac:dyDescent="0.3">
      <c r="B10115"/>
      <c r="I10115" s="64"/>
      <c r="J10115" s="64"/>
      <c r="K10115" s="64"/>
      <c r="L10115" s="64"/>
      <c r="M10115" s="64"/>
      <c r="N10115" s="64"/>
      <c r="O10115" s="64"/>
      <c r="P10115" s="64"/>
    </row>
    <row r="10116" spans="2:16" x14ac:dyDescent="0.3">
      <c r="B10116"/>
      <c r="I10116" s="64"/>
      <c r="J10116" s="64"/>
      <c r="K10116" s="64"/>
      <c r="L10116" s="64"/>
      <c r="M10116" s="64"/>
      <c r="N10116" s="64"/>
      <c r="O10116" s="64"/>
      <c r="P10116" s="64"/>
    </row>
    <row r="10117" spans="2:16" x14ac:dyDescent="0.3">
      <c r="B10117"/>
      <c r="I10117" s="64"/>
      <c r="J10117" s="64"/>
      <c r="K10117" s="64"/>
      <c r="L10117" s="64"/>
      <c r="M10117" s="64"/>
      <c r="N10117" s="64"/>
      <c r="O10117" s="64"/>
      <c r="P10117" s="64"/>
    </row>
    <row r="10118" spans="2:16" x14ac:dyDescent="0.3">
      <c r="B10118"/>
      <c r="I10118" s="64"/>
      <c r="J10118" s="64"/>
      <c r="K10118" s="64"/>
      <c r="L10118" s="64"/>
      <c r="M10118" s="64"/>
      <c r="N10118" s="64"/>
      <c r="O10118" s="64"/>
      <c r="P10118" s="64"/>
    </row>
    <row r="10119" spans="2:16" x14ac:dyDescent="0.3">
      <c r="B10119"/>
      <c r="I10119" s="64"/>
      <c r="J10119" s="64"/>
      <c r="K10119" s="64"/>
      <c r="L10119" s="64"/>
      <c r="M10119" s="64"/>
      <c r="N10119" s="64"/>
      <c r="O10119" s="64"/>
      <c r="P10119" s="64"/>
    </row>
    <row r="10120" spans="2:16" x14ac:dyDescent="0.3">
      <c r="B10120"/>
      <c r="I10120" s="64"/>
      <c r="J10120" s="64"/>
      <c r="K10120" s="64"/>
      <c r="L10120" s="64"/>
      <c r="M10120" s="64"/>
      <c r="N10120" s="64"/>
      <c r="O10120" s="64"/>
      <c r="P10120" s="64"/>
    </row>
    <row r="10121" spans="2:16" x14ac:dyDescent="0.3">
      <c r="B10121"/>
      <c r="I10121" s="64"/>
      <c r="J10121" s="64"/>
      <c r="K10121" s="64"/>
      <c r="L10121" s="64"/>
      <c r="M10121" s="64"/>
      <c r="N10121" s="64"/>
      <c r="O10121" s="64"/>
      <c r="P10121" s="64"/>
    </row>
    <row r="10122" spans="2:16" x14ac:dyDescent="0.3">
      <c r="B10122"/>
      <c r="I10122" s="64"/>
      <c r="J10122" s="64"/>
      <c r="K10122" s="64"/>
      <c r="L10122" s="64"/>
      <c r="M10122" s="64"/>
      <c r="N10122" s="64"/>
      <c r="O10122" s="64"/>
      <c r="P10122" s="64"/>
    </row>
    <row r="10123" spans="2:16" x14ac:dyDescent="0.3">
      <c r="B10123"/>
      <c r="I10123" s="64"/>
      <c r="J10123" s="64"/>
      <c r="K10123" s="64"/>
      <c r="L10123" s="64"/>
      <c r="M10123" s="64"/>
      <c r="N10123" s="64"/>
      <c r="O10123" s="64"/>
      <c r="P10123" s="64"/>
    </row>
    <row r="10124" spans="2:16" x14ac:dyDescent="0.3">
      <c r="B10124"/>
      <c r="I10124" s="64"/>
      <c r="J10124" s="64"/>
      <c r="K10124" s="64"/>
      <c r="L10124" s="64"/>
      <c r="M10124" s="64"/>
      <c r="N10124" s="64"/>
      <c r="O10124" s="64"/>
      <c r="P10124" s="64"/>
    </row>
    <row r="10125" spans="2:16" x14ac:dyDescent="0.3">
      <c r="B10125"/>
      <c r="I10125" s="64"/>
      <c r="J10125" s="64"/>
      <c r="K10125" s="64"/>
      <c r="L10125" s="64"/>
      <c r="M10125" s="64"/>
      <c r="N10125" s="64"/>
      <c r="O10125" s="64"/>
      <c r="P10125" s="64"/>
    </row>
    <row r="10126" spans="2:16" x14ac:dyDescent="0.3">
      <c r="B10126"/>
      <c r="I10126" s="64"/>
      <c r="J10126" s="64"/>
      <c r="K10126" s="64"/>
      <c r="L10126" s="64"/>
      <c r="M10126" s="64"/>
      <c r="N10126" s="64"/>
      <c r="O10126" s="64"/>
      <c r="P10126" s="64"/>
    </row>
    <row r="10127" spans="2:16" x14ac:dyDescent="0.3">
      <c r="B10127"/>
      <c r="I10127" s="64"/>
      <c r="J10127" s="64"/>
      <c r="K10127" s="64"/>
      <c r="L10127" s="64"/>
      <c r="M10127" s="64"/>
      <c r="N10127" s="64"/>
      <c r="O10127" s="64"/>
      <c r="P10127" s="64"/>
    </row>
    <row r="10128" spans="2:16" x14ac:dyDescent="0.3">
      <c r="B10128"/>
      <c r="I10128" s="64"/>
      <c r="J10128" s="64"/>
      <c r="K10128" s="64"/>
      <c r="L10128" s="64"/>
      <c r="M10128" s="64"/>
      <c r="N10128" s="64"/>
      <c r="O10128" s="64"/>
      <c r="P10128" s="64"/>
    </row>
    <row r="10129" spans="2:16" x14ac:dyDescent="0.3">
      <c r="B10129"/>
      <c r="I10129" s="64"/>
      <c r="J10129" s="64"/>
      <c r="K10129" s="64"/>
      <c r="L10129" s="64"/>
      <c r="M10129" s="64"/>
      <c r="N10129" s="64"/>
      <c r="O10129" s="64"/>
      <c r="P10129" s="64"/>
    </row>
    <row r="10130" spans="2:16" x14ac:dyDescent="0.3">
      <c r="B10130"/>
      <c r="I10130" s="64"/>
      <c r="J10130" s="64"/>
      <c r="K10130" s="64"/>
      <c r="L10130" s="64"/>
      <c r="M10130" s="64"/>
      <c r="N10130" s="64"/>
      <c r="O10130" s="64"/>
      <c r="P10130" s="64"/>
    </row>
    <row r="10131" spans="2:16" x14ac:dyDescent="0.3">
      <c r="B10131"/>
      <c r="I10131" s="64"/>
      <c r="J10131" s="64"/>
      <c r="K10131" s="64"/>
      <c r="L10131" s="64"/>
      <c r="M10131" s="64"/>
      <c r="N10131" s="64"/>
      <c r="O10131" s="64"/>
      <c r="P10131" s="64"/>
    </row>
    <row r="10132" spans="2:16" x14ac:dyDescent="0.3">
      <c r="B10132"/>
      <c r="I10132" s="64"/>
      <c r="J10132" s="64"/>
      <c r="K10132" s="64"/>
      <c r="L10132" s="64"/>
      <c r="M10132" s="64"/>
      <c r="N10132" s="64"/>
      <c r="O10132" s="64"/>
      <c r="P10132" s="64"/>
    </row>
    <row r="10133" spans="2:16" x14ac:dyDescent="0.3">
      <c r="B10133"/>
      <c r="I10133" s="64"/>
      <c r="J10133" s="64"/>
      <c r="K10133" s="64"/>
      <c r="L10133" s="64"/>
      <c r="M10133" s="64"/>
      <c r="N10133" s="64"/>
      <c r="O10133" s="64"/>
      <c r="P10133" s="64"/>
    </row>
    <row r="10134" spans="2:16" x14ac:dyDescent="0.3">
      <c r="B10134"/>
      <c r="I10134" s="64"/>
      <c r="J10134" s="64"/>
      <c r="K10134" s="64"/>
      <c r="L10134" s="64"/>
      <c r="M10134" s="64"/>
      <c r="N10134" s="64"/>
      <c r="O10134" s="64"/>
      <c r="P10134" s="64"/>
    </row>
    <row r="10135" spans="2:16" x14ac:dyDescent="0.3">
      <c r="B10135"/>
      <c r="I10135" s="64"/>
      <c r="J10135" s="64"/>
      <c r="K10135" s="64"/>
      <c r="L10135" s="64"/>
      <c r="M10135" s="64"/>
      <c r="N10135" s="64"/>
      <c r="O10135" s="64"/>
      <c r="P10135" s="64"/>
    </row>
    <row r="10136" spans="2:16" x14ac:dyDescent="0.3">
      <c r="B10136"/>
      <c r="I10136" s="64"/>
      <c r="J10136" s="64"/>
      <c r="K10136" s="64"/>
      <c r="L10136" s="64"/>
      <c r="M10136" s="64"/>
      <c r="N10136" s="64"/>
      <c r="O10136" s="64"/>
      <c r="P10136" s="64"/>
    </row>
    <row r="10137" spans="2:16" x14ac:dyDescent="0.3">
      <c r="B10137"/>
      <c r="I10137" s="64"/>
      <c r="J10137" s="64"/>
      <c r="K10137" s="64"/>
      <c r="L10137" s="64"/>
      <c r="M10137" s="64"/>
      <c r="N10137" s="64"/>
      <c r="O10137" s="64"/>
      <c r="P10137" s="64"/>
    </row>
    <row r="10138" spans="2:16" x14ac:dyDescent="0.3">
      <c r="B10138"/>
      <c r="I10138" s="64"/>
      <c r="J10138" s="64"/>
      <c r="K10138" s="64"/>
      <c r="L10138" s="64"/>
      <c r="M10138" s="64"/>
      <c r="N10138" s="64"/>
      <c r="O10138" s="64"/>
      <c r="P10138" s="64"/>
    </row>
    <row r="10139" spans="2:16" x14ac:dyDescent="0.3">
      <c r="B10139"/>
      <c r="I10139" s="64"/>
      <c r="J10139" s="64"/>
      <c r="K10139" s="64"/>
      <c r="L10139" s="64"/>
      <c r="M10139" s="64"/>
      <c r="N10139" s="64"/>
      <c r="O10139" s="64"/>
      <c r="P10139" s="64"/>
    </row>
    <row r="10140" spans="2:16" x14ac:dyDescent="0.3">
      <c r="B10140"/>
      <c r="I10140" s="64"/>
      <c r="J10140" s="64"/>
      <c r="K10140" s="64"/>
      <c r="L10140" s="64"/>
      <c r="M10140" s="64"/>
      <c r="N10140" s="64"/>
      <c r="O10140" s="64"/>
      <c r="P10140" s="64"/>
    </row>
    <row r="10141" spans="2:16" x14ac:dyDescent="0.3">
      <c r="B10141"/>
      <c r="I10141" s="64"/>
      <c r="J10141" s="64"/>
      <c r="K10141" s="64"/>
      <c r="L10141" s="64"/>
      <c r="M10141" s="64"/>
      <c r="N10141" s="64"/>
      <c r="O10141" s="64"/>
      <c r="P10141" s="64"/>
    </row>
    <row r="10142" spans="2:16" x14ac:dyDescent="0.3">
      <c r="B10142"/>
      <c r="I10142" s="64"/>
      <c r="J10142" s="64"/>
      <c r="K10142" s="64"/>
      <c r="L10142" s="64"/>
      <c r="M10142" s="64"/>
      <c r="N10142" s="64"/>
      <c r="O10142" s="64"/>
      <c r="P10142" s="64"/>
    </row>
    <row r="10143" spans="2:16" x14ac:dyDescent="0.3">
      <c r="B10143"/>
      <c r="I10143" s="64"/>
      <c r="J10143" s="64"/>
      <c r="K10143" s="64"/>
      <c r="L10143" s="64"/>
      <c r="M10143" s="64"/>
      <c r="N10143" s="64"/>
      <c r="O10143" s="64"/>
      <c r="P10143" s="64"/>
    </row>
    <row r="10144" spans="2:16" x14ac:dyDescent="0.3">
      <c r="B10144"/>
      <c r="I10144" s="64"/>
      <c r="J10144" s="64"/>
      <c r="K10144" s="64"/>
      <c r="L10144" s="64"/>
      <c r="M10144" s="64"/>
      <c r="N10144" s="64"/>
      <c r="O10144" s="64"/>
      <c r="P10144" s="64"/>
    </row>
    <row r="10145" spans="2:16" x14ac:dyDescent="0.3">
      <c r="B10145"/>
      <c r="I10145" s="64"/>
      <c r="J10145" s="64"/>
      <c r="K10145" s="64"/>
      <c r="L10145" s="64"/>
      <c r="M10145" s="64"/>
      <c r="N10145" s="64"/>
      <c r="O10145" s="64"/>
      <c r="P10145" s="64"/>
    </row>
    <row r="10146" spans="2:16" x14ac:dyDescent="0.3">
      <c r="B10146"/>
      <c r="I10146" s="64"/>
      <c r="J10146" s="64"/>
      <c r="K10146" s="64"/>
      <c r="L10146" s="64"/>
      <c r="M10146" s="64"/>
      <c r="N10146" s="64"/>
      <c r="O10146" s="64"/>
      <c r="P10146" s="64"/>
    </row>
    <row r="10147" spans="2:16" x14ac:dyDescent="0.3">
      <c r="B10147"/>
      <c r="I10147" s="64"/>
      <c r="J10147" s="64"/>
      <c r="K10147" s="64"/>
      <c r="L10147" s="64"/>
      <c r="M10147" s="64"/>
      <c r="N10147" s="64"/>
      <c r="O10147" s="64"/>
      <c r="P10147" s="64"/>
    </row>
    <row r="10148" spans="2:16" x14ac:dyDescent="0.3">
      <c r="B10148"/>
      <c r="I10148" s="64"/>
      <c r="J10148" s="64"/>
      <c r="K10148" s="64"/>
      <c r="L10148" s="64"/>
      <c r="M10148" s="64"/>
      <c r="N10148" s="64"/>
      <c r="O10148" s="64"/>
      <c r="P10148" s="64"/>
    </row>
    <row r="10149" spans="2:16" x14ac:dyDescent="0.3">
      <c r="B10149"/>
      <c r="I10149" s="64"/>
      <c r="J10149" s="64"/>
      <c r="K10149" s="64"/>
      <c r="L10149" s="64"/>
      <c r="M10149" s="64"/>
      <c r="N10149" s="64"/>
      <c r="O10149" s="64"/>
      <c r="P10149" s="64"/>
    </row>
    <row r="10150" spans="2:16" x14ac:dyDescent="0.3">
      <c r="B10150"/>
      <c r="I10150" s="64"/>
      <c r="J10150" s="64"/>
      <c r="K10150" s="64"/>
      <c r="L10150" s="64"/>
      <c r="M10150" s="64"/>
      <c r="N10150" s="64"/>
      <c r="O10150" s="64"/>
      <c r="P10150" s="64"/>
    </row>
    <row r="10151" spans="2:16" x14ac:dyDescent="0.3">
      <c r="B10151"/>
      <c r="I10151" s="64"/>
      <c r="J10151" s="64"/>
      <c r="K10151" s="64"/>
      <c r="L10151" s="64"/>
      <c r="M10151" s="64"/>
      <c r="N10151" s="64"/>
      <c r="O10151" s="64"/>
      <c r="P10151" s="64"/>
    </row>
    <row r="10152" spans="2:16" x14ac:dyDescent="0.3">
      <c r="B10152"/>
      <c r="I10152" s="64"/>
      <c r="J10152" s="64"/>
      <c r="K10152" s="64"/>
      <c r="L10152" s="64"/>
      <c r="M10152" s="64"/>
      <c r="N10152" s="64"/>
      <c r="O10152" s="64"/>
      <c r="P10152" s="64"/>
    </row>
    <row r="10153" spans="2:16" x14ac:dyDescent="0.3">
      <c r="B10153"/>
      <c r="I10153" s="64"/>
      <c r="J10153" s="64"/>
      <c r="K10153" s="64"/>
      <c r="L10153" s="64"/>
      <c r="M10153" s="64"/>
      <c r="N10153" s="64"/>
      <c r="O10153" s="64"/>
      <c r="P10153" s="64"/>
    </row>
    <row r="10154" spans="2:16" x14ac:dyDescent="0.3">
      <c r="B10154"/>
      <c r="I10154" s="64"/>
      <c r="J10154" s="64"/>
      <c r="K10154" s="64"/>
      <c r="L10154" s="64"/>
      <c r="M10154" s="64"/>
      <c r="N10154" s="64"/>
      <c r="O10154" s="64"/>
      <c r="P10154" s="64"/>
    </row>
    <row r="10155" spans="2:16" x14ac:dyDescent="0.3">
      <c r="B10155"/>
      <c r="I10155" s="64"/>
      <c r="J10155" s="64"/>
      <c r="K10155" s="64"/>
      <c r="L10155" s="64"/>
      <c r="M10155" s="64"/>
      <c r="N10155" s="64"/>
      <c r="O10155" s="64"/>
      <c r="P10155" s="64"/>
    </row>
    <row r="10156" spans="2:16" x14ac:dyDescent="0.3">
      <c r="B10156"/>
      <c r="I10156" s="64"/>
      <c r="J10156" s="64"/>
      <c r="K10156" s="64"/>
      <c r="L10156" s="64"/>
      <c r="M10156" s="64"/>
      <c r="N10156" s="64"/>
      <c r="O10156" s="64"/>
      <c r="P10156" s="64"/>
    </row>
    <row r="10157" spans="2:16" x14ac:dyDescent="0.3">
      <c r="B10157"/>
      <c r="I10157" s="64"/>
      <c r="J10157" s="64"/>
      <c r="K10157" s="64"/>
      <c r="L10157" s="64"/>
      <c r="M10157" s="64"/>
      <c r="N10157" s="64"/>
      <c r="O10157" s="64"/>
      <c r="P10157" s="64"/>
    </row>
    <row r="10158" spans="2:16" x14ac:dyDescent="0.3">
      <c r="B10158"/>
      <c r="I10158" s="64"/>
      <c r="J10158" s="64"/>
      <c r="K10158" s="64"/>
      <c r="L10158" s="64"/>
      <c r="M10158" s="64"/>
      <c r="N10158" s="64"/>
      <c r="O10158" s="64"/>
      <c r="P10158" s="64"/>
    </row>
    <row r="10159" spans="2:16" x14ac:dyDescent="0.3">
      <c r="B10159"/>
      <c r="I10159" s="64"/>
      <c r="J10159" s="64"/>
      <c r="K10159" s="64"/>
      <c r="L10159" s="64"/>
      <c r="M10159" s="64"/>
      <c r="N10159" s="64"/>
      <c r="O10159" s="64"/>
      <c r="P10159" s="64"/>
    </row>
    <row r="10160" spans="2:16" x14ac:dyDescent="0.3">
      <c r="B10160"/>
      <c r="I10160" s="64"/>
      <c r="J10160" s="64"/>
      <c r="K10160" s="64"/>
      <c r="L10160" s="64"/>
      <c r="M10160" s="64"/>
      <c r="N10160" s="64"/>
      <c r="O10160" s="64"/>
      <c r="P10160" s="64"/>
    </row>
    <row r="10161" spans="2:16" x14ac:dyDescent="0.3">
      <c r="B10161"/>
      <c r="I10161" s="64"/>
      <c r="J10161" s="64"/>
      <c r="K10161" s="64"/>
      <c r="L10161" s="64"/>
      <c r="M10161" s="64"/>
      <c r="N10161" s="64"/>
      <c r="O10161" s="64"/>
      <c r="P10161" s="64"/>
    </row>
    <row r="10162" spans="2:16" x14ac:dyDescent="0.3">
      <c r="B10162"/>
      <c r="I10162" s="64"/>
      <c r="J10162" s="64"/>
      <c r="K10162" s="64"/>
      <c r="L10162" s="64"/>
      <c r="M10162" s="64"/>
      <c r="N10162" s="64"/>
      <c r="O10162" s="64"/>
      <c r="P10162" s="64"/>
    </row>
    <row r="10163" spans="2:16" x14ac:dyDescent="0.3">
      <c r="B10163"/>
      <c r="I10163" s="64"/>
      <c r="J10163" s="64"/>
      <c r="K10163" s="64"/>
      <c r="L10163" s="64"/>
      <c r="M10163" s="64"/>
      <c r="N10163" s="64"/>
      <c r="O10163" s="64"/>
      <c r="P10163" s="64"/>
    </row>
    <row r="10164" spans="2:16" x14ac:dyDescent="0.3">
      <c r="B10164"/>
      <c r="I10164" s="64"/>
      <c r="J10164" s="64"/>
      <c r="K10164" s="64"/>
      <c r="L10164" s="64"/>
      <c r="M10164" s="64"/>
      <c r="N10164" s="64"/>
      <c r="O10164" s="64"/>
      <c r="P10164" s="64"/>
    </row>
    <row r="10165" spans="2:16" x14ac:dyDescent="0.3">
      <c r="B10165"/>
      <c r="I10165" s="64"/>
      <c r="J10165" s="64"/>
      <c r="K10165" s="64"/>
      <c r="L10165" s="64"/>
      <c r="M10165" s="64"/>
      <c r="N10165" s="64"/>
      <c r="O10165" s="64"/>
      <c r="P10165" s="64"/>
    </row>
    <row r="10166" spans="2:16" x14ac:dyDescent="0.3">
      <c r="B10166"/>
      <c r="I10166" s="64"/>
      <c r="J10166" s="64"/>
      <c r="K10166" s="64"/>
      <c r="L10166" s="64"/>
      <c r="M10166" s="64"/>
      <c r="N10166" s="64"/>
      <c r="O10166" s="64"/>
      <c r="P10166" s="64"/>
    </row>
    <row r="10167" spans="2:16" x14ac:dyDescent="0.3">
      <c r="B10167"/>
      <c r="I10167" s="64"/>
      <c r="J10167" s="64"/>
      <c r="K10167" s="64"/>
      <c r="L10167" s="64"/>
      <c r="M10167" s="64"/>
      <c r="N10167" s="64"/>
      <c r="O10167" s="64"/>
      <c r="P10167" s="64"/>
    </row>
    <row r="10168" spans="2:16" x14ac:dyDescent="0.3">
      <c r="B10168"/>
      <c r="I10168" s="64"/>
      <c r="J10168" s="64"/>
      <c r="K10168" s="64"/>
      <c r="L10168" s="64"/>
      <c r="M10168" s="64"/>
      <c r="N10168" s="64"/>
      <c r="O10168" s="64"/>
      <c r="P10168" s="64"/>
    </row>
    <row r="10169" spans="2:16" x14ac:dyDescent="0.3">
      <c r="B10169"/>
      <c r="I10169" s="64"/>
      <c r="J10169" s="64"/>
      <c r="K10169" s="64"/>
      <c r="L10169" s="64"/>
      <c r="M10169" s="64"/>
      <c r="N10169" s="64"/>
      <c r="O10169" s="64"/>
      <c r="P10169" s="64"/>
    </row>
    <row r="10170" spans="2:16" x14ac:dyDescent="0.3">
      <c r="B10170"/>
      <c r="I10170" s="64"/>
      <c r="J10170" s="64"/>
      <c r="K10170" s="64"/>
      <c r="L10170" s="64"/>
      <c r="M10170" s="64"/>
      <c r="N10170" s="64"/>
      <c r="O10170" s="64"/>
      <c r="P10170" s="64"/>
    </row>
    <row r="10171" spans="2:16" x14ac:dyDescent="0.3">
      <c r="B10171"/>
      <c r="I10171" s="64"/>
      <c r="J10171" s="64"/>
      <c r="K10171" s="64"/>
      <c r="L10171" s="64"/>
      <c r="M10171" s="64"/>
      <c r="N10171" s="64"/>
      <c r="O10171" s="64"/>
      <c r="P10171" s="64"/>
    </row>
    <row r="10172" spans="2:16" x14ac:dyDescent="0.3">
      <c r="B10172"/>
      <c r="I10172" s="64"/>
      <c r="J10172" s="64"/>
      <c r="K10172" s="64"/>
      <c r="L10172" s="64"/>
      <c r="M10172" s="64"/>
      <c r="N10172" s="64"/>
      <c r="O10172" s="64"/>
      <c r="P10172" s="64"/>
    </row>
    <row r="10173" spans="2:16" x14ac:dyDescent="0.3">
      <c r="B10173"/>
      <c r="I10173" s="64"/>
      <c r="J10173" s="64"/>
      <c r="K10173" s="64"/>
      <c r="L10173" s="64"/>
      <c r="M10173" s="64"/>
      <c r="N10173" s="64"/>
      <c r="O10173" s="64"/>
      <c r="P10173" s="64"/>
    </row>
    <row r="10174" spans="2:16" x14ac:dyDescent="0.3">
      <c r="B10174"/>
      <c r="I10174" s="64"/>
      <c r="J10174" s="64"/>
      <c r="K10174" s="64"/>
      <c r="L10174" s="64"/>
      <c r="M10174" s="64"/>
      <c r="N10174" s="64"/>
      <c r="O10174" s="64"/>
      <c r="P10174" s="64"/>
    </row>
    <row r="10175" spans="2:16" x14ac:dyDescent="0.3">
      <c r="B10175"/>
      <c r="I10175" s="64"/>
      <c r="J10175" s="64"/>
      <c r="K10175" s="64"/>
      <c r="L10175" s="64"/>
      <c r="M10175" s="64"/>
      <c r="N10175" s="64"/>
      <c r="O10175" s="64"/>
      <c r="P10175" s="64"/>
    </row>
    <row r="10176" spans="2:16" x14ac:dyDescent="0.3">
      <c r="B10176"/>
      <c r="I10176" s="64"/>
      <c r="J10176" s="64"/>
      <c r="K10176" s="64"/>
      <c r="L10176" s="64"/>
      <c r="M10176" s="64"/>
      <c r="N10176" s="64"/>
      <c r="O10176" s="64"/>
      <c r="P10176" s="64"/>
    </row>
    <row r="10177" spans="2:16" x14ac:dyDescent="0.3">
      <c r="B10177"/>
      <c r="I10177" s="64"/>
      <c r="J10177" s="64"/>
      <c r="K10177" s="64"/>
      <c r="L10177" s="64"/>
      <c r="M10177" s="64"/>
      <c r="N10177" s="64"/>
      <c r="O10177" s="64"/>
      <c r="P10177" s="64"/>
    </row>
    <row r="10178" spans="2:16" x14ac:dyDescent="0.3">
      <c r="B10178"/>
      <c r="I10178" s="64"/>
      <c r="J10178" s="64"/>
      <c r="K10178" s="64"/>
      <c r="L10178" s="64"/>
      <c r="M10178" s="64"/>
      <c r="N10178" s="64"/>
      <c r="O10178" s="64"/>
      <c r="P10178" s="64"/>
    </row>
    <row r="10179" spans="2:16" x14ac:dyDescent="0.3">
      <c r="B10179"/>
      <c r="I10179" s="64"/>
      <c r="J10179" s="64"/>
      <c r="K10179" s="64"/>
      <c r="L10179" s="64"/>
      <c r="M10179" s="64"/>
      <c r="N10179" s="64"/>
      <c r="O10179" s="64"/>
      <c r="P10179" s="64"/>
    </row>
    <row r="10180" spans="2:16" x14ac:dyDescent="0.3">
      <c r="B10180"/>
      <c r="I10180" s="64"/>
      <c r="J10180" s="64"/>
      <c r="K10180" s="64"/>
      <c r="L10180" s="64"/>
      <c r="M10180" s="64"/>
      <c r="N10180" s="64"/>
      <c r="O10180" s="64"/>
      <c r="P10180" s="64"/>
    </row>
    <row r="10181" spans="2:16" x14ac:dyDescent="0.3">
      <c r="B10181"/>
      <c r="I10181" s="64"/>
      <c r="J10181" s="64"/>
      <c r="K10181" s="64"/>
      <c r="L10181" s="64"/>
      <c r="M10181" s="64"/>
      <c r="N10181" s="64"/>
      <c r="O10181" s="64"/>
      <c r="P10181" s="64"/>
    </row>
    <row r="10182" spans="2:16" x14ac:dyDescent="0.3">
      <c r="B10182"/>
      <c r="I10182" s="64"/>
      <c r="J10182" s="64"/>
      <c r="K10182" s="64"/>
      <c r="L10182" s="64"/>
      <c r="M10182" s="64"/>
      <c r="N10182" s="64"/>
      <c r="O10182" s="64"/>
      <c r="P10182" s="64"/>
    </row>
    <row r="10183" spans="2:16" x14ac:dyDescent="0.3">
      <c r="B10183"/>
      <c r="I10183" s="64"/>
      <c r="J10183" s="64"/>
      <c r="K10183" s="64"/>
      <c r="L10183" s="64"/>
      <c r="M10183" s="64"/>
      <c r="N10183" s="64"/>
      <c r="O10183" s="64"/>
      <c r="P10183" s="64"/>
    </row>
    <row r="10184" spans="2:16" x14ac:dyDescent="0.3">
      <c r="B10184"/>
      <c r="I10184" s="64"/>
      <c r="J10184" s="64"/>
      <c r="K10184" s="64"/>
      <c r="L10184" s="64"/>
      <c r="M10184" s="64"/>
      <c r="N10184" s="64"/>
      <c r="O10184" s="64"/>
      <c r="P10184" s="64"/>
    </row>
    <row r="10185" spans="2:16" x14ac:dyDescent="0.3">
      <c r="B10185"/>
      <c r="I10185" s="64"/>
      <c r="J10185" s="64"/>
      <c r="K10185" s="64"/>
      <c r="L10185" s="64"/>
      <c r="M10185" s="64"/>
      <c r="N10185" s="64"/>
      <c r="O10185" s="64"/>
      <c r="P10185" s="64"/>
    </row>
    <row r="10186" spans="2:16" x14ac:dyDescent="0.3">
      <c r="B10186"/>
      <c r="I10186" s="64"/>
      <c r="J10186" s="64"/>
      <c r="K10186" s="64"/>
      <c r="L10186" s="64"/>
      <c r="M10186" s="64"/>
      <c r="N10186" s="64"/>
      <c r="O10186" s="64"/>
      <c r="P10186" s="64"/>
    </row>
    <row r="10187" spans="2:16" x14ac:dyDescent="0.3">
      <c r="B10187"/>
      <c r="I10187" s="64"/>
      <c r="J10187" s="64"/>
      <c r="K10187" s="64"/>
      <c r="L10187" s="64"/>
      <c r="M10187" s="64"/>
      <c r="N10187" s="64"/>
      <c r="O10187" s="64"/>
      <c r="P10187" s="64"/>
    </row>
    <row r="10188" spans="2:16" x14ac:dyDescent="0.3">
      <c r="B10188"/>
      <c r="I10188" s="64"/>
      <c r="J10188" s="64"/>
      <c r="K10188" s="64"/>
      <c r="L10188" s="64"/>
      <c r="M10188" s="64"/>
      <c r="N10188" s="64"/>
      <c r="O10188" s="64"/>
      <c r="P10188" s="64"/>
    </row>
    <row r="10189" spans="2:16" x14ac:dyDescent="0.3">
      <c r="B10189"/>
      <c r="I10189" s="64"/>
      <c r="J10189" s="64"/>
      <c r="K10189" s="64"/>
      <c r="L10189" s="64"/>
      <c r="M10189" s="64"/>
      <c r="N10189" s="64"/>
      <c r="O10189" s="64"/>
      <c r="P10189" s="64"/>
    </row>
    <row r="10190" spans="2:16" x14ac:dyDescent="0.3">
      <c r="B10190"/>
      <c r="I10190" s="64"/>
      <c r="J10190" s="64"/>
      <c r="K10190" s="64"/>
      <c r="L10190" s="64"/>
      <c r="M10190" s="64"/>
      <c r="N10190" s="64"/>
      <c r="O10190" s="64"/>
      <c r="P10190" s="64"/>
    </row>
    <row r="10191" spans="2:16" x14ac:dyDescent="0.3">
      <c r="B10191"/>
      <c r="I10191" s="64"/>
      <c r="J10191" s="64"/>
      <c r="K10191" s="64"/>
      <c r="L10191" s="64"/>
      <c r="M10191" s="64"/>
      <c r="N10191" s="64"/>
      <c r="O10191" s="64"/>
      <c r="P10191" s="64"/>
    </row>
    <row r="10192" spans="2:16" x14ac:dyDescent="0.3">
      <c r="B10192"/>
      <c r="I10192" s="64"/>
      <c r="J10192" s="64"/>
      <c r="K10192" s="64"/>
      <c r="L10192" s="64"/>
      <c r="M10192" s="64"/>
      <c r="N10192" s="64"/>
      <c r="O10192" s="64"/>
      <c r="P10192" s="64"/>
    </row>
    <row r="10193" spans="2:16" x14ac:dyDescent="0.3">
      <c r="B10193"/>
      <c r="I10193" s="64"/>
      <c r="J10193" s="64"/>
      <c r="K10193" s="64"/>
      <c r="L10193" s="64"/>
      <c r="M10193" s="64"/>
      <c r="N10193" s="64"/>
      <c r="O10193" s="64"/>
      <c r="P10193" s="64"/>
    </row>
    <row r="10194" spans="2:16" x14ac:dyDescent="0.3">
      <c r="B10194"/>
      <c r="I10194" s="64"/>
      <c r="J10194" s="64"/>
      <c r="K10194" s="64"/>
      <c r="L10194" s="64"/>
      <c r="M10194" s="64"/>
      <c r="N10194" s="64"/>
      <c r="O10194" s="64"/>
      <c r="P10194" s="64"/>
    </row>
    <row r="10195" spans="2:16" x14ac:dyDescent="0.3">
      <c r="B10195"/>
      <c r="I10195" s="64"/>
      <c r="J10195" s="64"/>
      <c r="K10195" s="64"/>
      <c r="L10195" s="64"/>
      <c r="M10195" s="64"/>
      <c r="N10195" s="64"/>
      <c r="O10195" s="64"/>
      <c r="P10195" s="64"/>
    </row>
    <row r="10196" spans="2:16" x14ac:dyDescent="0.3">
      <c r="B10196"/>
      <c r="I10196" s="64"/>
      <c r="J10196" s="64"/>
      <c r="K10196" s="64"/>
      <c r="L10196" s="64"/>
      <c r="M10196" s="64"/>
      <c r="N10196" s="64"/>
      <c r="O10196" s="64"/>
      <c r="P10196" s="64"/>
    </row>
    <row r="10197" spans="2:16" x14ac:dyDescent="0.3">
      <c r="B10197"/>
      <c r="I10197" s="64"/>
      <c r="J10197" s="64"/>
      <c r="K10197" s="64"/>
      <c r="L10197" s="64"/>
      <c r="M10197" s="64"/>
      <c r="N10197" s="64"/>
      <c r="O10197" s="64"/>
      <c r="P10197" s="64"/>
    </row>
    <row r="10198" spans="2:16" x14ac:dyDescent="0.3">
      <c r="B10198"/>
      <c r="I10198" s="64"/>
      <c r="J10198" s="64"/>
      <c r="K10198" s="64"/>
      <c r="L10198" s="64"/>
      <c r="M10198" s="64"/>
      <c r="N10198" s="64"/>
      <c r="O10198" s="64"/>
      <c r="P10198" s="64"/>
    </row>
    <row r="10199" spans="2:16" x14ac:dyDescent="0.3">
      <c r="B10199"/>
      <c r="I10199" s="64"/>
      <c r="J10199" s="64"/>
      <c r="K10199" s="64"/>
      <c r="L10199" s="64"/>
      <c r="M10199" s="64"/>
      <c r="N10199" s="64"/>
      <c r="O10199" s="64"/>
      <c r="P10199" s="64"/>
    </row>
    <row r="10200" spans="2:16" x14ac:dyDescent="0.3">
      <c r="B10200"/>
      <c r="I10200" s="64"/>
      <c r="J10200" s="64"/>
      <c r="K10200" s="64"/>
      <c r="L10200" s="64"/>
      <c r="M10200" s="64"/>
      <c r="N10200" s="64"/>
      <c r="O10200" s="64"/>
      <c r="P10200" s="64"/>
    </row>
    <row r="10201" spans="2:16" x14ac:dyDescent="0.3">
      <c r="B10201"/>
      <c r="I10201" s="64"/>
      <c r="J10201" s="64"/>
      <c r="K10201" s="64"/>
      <c r="L10201" s="64"/>
      <c r="M10201" s="64"/>
      <c r="N10201" s="64"/>
      <c r="O10201" s="64"/>
      <c r="P10201" s="64"/>
    </row>
    <row r="10202" spans="2:16" x14ac:dyDescent="0.3">
      <c r="B10202"/>
      <c r="I10202" s="64"/>
      <c r="J10202" s="64"/>
      <c r="K10202" s="64"/>
      <c r="L10202" s="64"/>
      <c r="M10202" s="64"/>
      <c r="N10202" s="64"/>
      <c r="O10202" s="64"/>
      <c r="P10202" s="64"/>
    </row>
    <row r="10203" spans="2:16" x14ac:dyDescent="0.3">
      <c r="B10203"/>
      <c r="I10203" s="64"/>
      <c r="J10203" s="64"/>
      <c r="K10203" s="64"/>
      <c r="L10203" s="64"/>
      <c r="M10203" s="64"/>
      <c r="N10203" s="64"/>
      <c r="O10203" s="64"/>
      <c r="P10203" s="64"/>
    </row>
    <row r="10204" spans="2:16" x14ac:dyDescent="0.3">
      <c r="B10204"/>
      <c r="I10204" s="64"/>
      <c r="J10204" s="64"/>
      <c r="K10204" s="64"/>
      <c r="L10204" s="64"/>
      <c r="M10204" s="64"/>
      <c r="N10204" s="64"/>
      <c r="O10204" s="64"/>
      <c r="P10204" s="64"/>
    </row>
    <row r="10205" spans="2:16" x14ac:dyDescent="0.3">
      <c r="B10205"/>
      <c r="I10205" s="64"/>
      <c r="J10205" s="64"/>
      <c r="K10205" s="64"/>
      <c r="L10205" s="64"/>
      <c r="M10205" s="64"/>
      <c r="N10205" s="64"/>
      <c r="O10205" s="64"/>
      <c r="P10205" s="64"/>
    </row>
    <row r="10206" spans="2:16" x14ac:dyDescent="0.3">
      <c r="B10206"/>
      <c r="I10206" s="64"/>
      <c r="J10206" s="64"/>
      <c r="K10206" s="64"/>
      <c r="L10206" s="64"/>
      <c r="M10206" s="64"/>
      <c r="N10206" s="64"/>
      <c r="O10206" s="64"/>
      <c r="P10206" s="64"/>
    </row>
    <row r="10207" spans="2:16" x14ac:dyDescent="0.3">
      <c r="B10207"/>
      <c r="I10207" s="64"/>
      <c r="J10207" s="64"/>
      <c r="K10207" s="64"/>
      <c r="L10207" s="64"/>
      <c r="M10207" s="64"/>
      <c r="N10207" s="64"/>
      <c r="O10207" s="64"/>
      <c r="P10207" s="64"/>
    </row>
    <row r="10208" spans="2:16" x14ac:dyDescent="0.3">
      <c r="B10208"/>
      <c r="I10208" s="64"/>
      <c r="J10208" s="64"/>
      <c r="K10208" s="64"/>
      <c r="L10208" s="64"/>
      <c r="M10208" s="64"/>
      <c r="N10208" s="64"/>
      <c r="O10208" s="64"/>
      <c r="P10208" s="64"/>
    </row>
    <row r="10209" spans="2:16" x14ac:dyDescent="0.3">
      <c r="B10209"/>
      <c r="I10209" s="64"/>
      <c r="J10209" s="64"/>
      <c r="K10209" s="64"/>
      <c r="L10209" s="64"/>
      <c r="M10209" s="64"/>
      <c r="N10209" s="64"/>
      <c r="O10209" s="64"/>
      <c r="P10209" s="64"/>
    </row>
    <row r="10210" spans="2:16" x14ac:dyDescent="0.3">
      <c r="B10210"/>
      <c r="I10210" s="64"/>
      <c r="J10210" s="64"/>
      <c r="K10210" s="64"/>
      <c r="L10210" s="64"/>
      <c r="M10210" s="64"/>
      <c r="N10210" s="64"/>
      <c r="O10210" s="64"/>
      <c r="P10210" s="64"/>
    </row>
    <row r="10211" spans="2:16" x14ac:dyDescent="0.3">
      <c r="B10211"/>
      <c r="I10211" s="64"/>
      <c r="J10211" s="64"/>
      <c r="K10211" s="64"/>
      <c r="L10211" s="64"/>
      <c r="M10211" s="64"/>
      <c r="N10211" s="64"/>
      <c r="O10211" s="64"/>
      <c r="P10211" s="64"/>
    </row>
    <row r="10212" spans="2:16" x14ac:dyDescent="0.3">
      <c r="B10212"/>
      <c r="I10212" s="64"/>
      <c r="J10212" s="64"/>
      <c r="K10212" s="64"/>
      <c r="L10212" s="64"/>
      <c r="M10212" s="64"/>
      <c r="N10212" s="64"/>
      <c r="O10212" s="64"/>
      <c r="P10212" s="64"/>
    </row>
    <row r="10213" spans="2:16" x14ac:dyDescent="0.3">
      <c r="B10213"/>
      <c r="I10213" s="64"/>
      <c r="J10213" s="64"/>
      <c r="K10213" s="64"/>
      <c r="L10213" s="64"/>
      <c r="M10213" s="64"/>
      <c r="N10213" s="64"/>
      <c r="O10213" s="64"/>
      <c r="P10213" s="64"/>
    </row>
    <row r="10214" spans="2:16" x14ac:dyDescent="0.3">
      <c r="B10214"/>
      <c r="I10214" s="64"/>
      <c r="J10214" s="64"/>
      <c r="K10214" s="64"/>
      <c r="L10214" s="64"/>
      <c r="M10214" s="64"/>
      <c r="N10214" s="64"/>
      <c r="O10214" s="64"/>
      <c r="P10214" s="64"/>
    </row>
    <row r="10215" spans="2:16" x14ac:dyDescent="0.3">
      <c r="B10215"/>
      <c r="I10215" s="64"/>
      <c r="J10215" s="64"/>
      <c r="K10215" s="64"/>
      <c r="L10215" s="64"/>
      <c r="M10215" s="64"/>
      <c r="N10215" s="64"/>
      <c r="O10215" s="64"/>
      <c r="P10215" s="64"/>
    </row>
    <row r="10216" spans="2:16" x14ac:dyDescent="0.3">
      <c r="B10216"/>
      <c r="I10216" s="64"/>
      <c r="J10216" s="64"/>
      <c r="K10216" s="64"/>
      <c r="L10216" s="64"/>
      <c r="M10216" s="64"/>
      <c r="N10216" s="64"/>
      <c r="O10216" s="64"/>
      <c r="P10216" s="64"/>
    </row>
    <row r="10217" spans="2:16" x14ac:dyDescent="0.3">
      <c r="B10217"/>
      <c r="I10217" s="64"/>
      <c r="J10217" s="64"/>
      <c r="K10217" s="64"/>
      <c r="L10217" s="64"/>
      <c r="M10217" s="64"/>
      <c r="N10217" s="64"/>
      <c r="O10217" s="64"/>
      <c r="P10217" s="64"/>
    </row>
    <row r="10218" spans="2:16" x14ac:dyDescent="0.3">
      <c r="B10218"/>
      <c r="I10218" s="64"/>
      <c r="J10218" s="64"/>
      <c r="K10218" s="64"/>
      <c r="L10218" s="64"/>
      <c r="M10218" s="64"/>
      <c r="N10218" s="64"/>
      <c r="O10218" s="64"/>
      <c r="P10218" s="64"/>
    </row>
    <row r="10219" spans="2:16" x14ac:dyDescent="0.3">
      <c r="B10219"/>
      <c r="I10219" s="64"/>
      <c r="J10219" s="64"/>
      <c r="K10219" s="64"/>
      <c r="L10219" s="64"/>
      <c r="M10219" s="64"/>
      <c r="N10219" s="64"/>
      <c r="O10219" s="64"/>
      <c r="P10219" s="64"/>
    </row>
    <row r="10220" spans="2:16" x14ac:dyDescent="0.3">
      <c r="B10220"/>
      <c r="I10220" s="64"/>
      <c r="J10220" s="64"/>
      <c r="K10220" s="64"/>
      <c r="L10220" s="64"/>
      <c r="M10220" s="64"/>
      <c r="N10220" s="64"/>
      <c r="O10220" s="64"/>
      <c r="P10220" s="64"/>
    </row>
    <row r="10221" spans="2:16" x14ac:dyDescent="0.3">
      <c r="B10221"/>
      <c r="I10221" s="64"/>
      <c r="J10221" s="64"/>
      <c r="K10221" s="64"/>
      <c r="L10221" s="64"/>
      <c r="M10221" s="64"/>
      <c r="N10221" s="64"/>
      <c r="O10221" s="64"/>
      <c r="P10221" s="64"/>
    </row>
    <row r="10222" spans="2:16" x14ac:dyDescent="0.3">
      <c r="B10222"/>
      <c r="I10222" s="64"/>
      <c r="J10222" s="64"/>
      <c r="K10222" s="64"/>
      <c r="L10222" s="64"/>
      <c r="M10222" s="64"/>
      <c r="N10222" s="64"/>
      <c r="O10222" s="64"/>
      <c r="P10222" s="64"/>
    </row>
    <row r="10223" spans="2:16" x14ac:dyDescent="0.3">
      <c r="B10223"/>
      <c r="I10223" s="64"/>
      <c r="J10223" s="64"/>
      <c r="K10223" s="64"/>
      <c r="L10223" s="64"/>
      <c r="M10223" s="64"/>
      <c r="N10223" s="64"/>
      <c r="O10223" s="64"/>
      <c r="P10223" s="64"/>
    </row>
    <row r="10224" spans="2:16" x14ac:dyDescent="0.3">
      <c r="B10224"/>
      <c r="I10224" s="64"/>
      <c r="J10224" s="64"/>
      <c r="K10224" s="64"/>
      <c r="L10224" s="64"/>
      <c r="M10224" s="64"/>
      <c r="N10224" s="64"/>
      <c r="O10224" s="64"/>
      <c r="P10224" s="64"/>
    </row>
    <row r="10225" spans="2:16" x14ac:dyDescent="0.3">
      <c r="B10225"/>
      <c r="I10225" s="64"/>
      <c r="J10225" s="64"/>
      <c r="K10225" s="64"/>
      <c r="L10225" s="64"/>
      <c r="M10225" s="64"/>
      <c r="N10225" s="64"/>
      <c r="O10225" s="64"/>
      <c r="P10225" s="64"/>
    </row>
    <row r="10226" spans="2:16" x14ac:dyDescent="0.3">
      <c r="B10226"/>
      <c r="I10226" s="64"/>
      <c r="J10226" s="64"/>
      <c r="K10226" s="64"/>
      <c r="L10226" s="64"/>
      <c r="M10226" s="64"/>
      <c r="N10226" s="64"/>
      <c r="O10226" s="64"/>
      <c r="P10226" s="64"/>
    </row>
    <row r="10227" spans="2:16" x14ac:dyDescent="0.3">
      <c r="B10227"/>
      <c r="I10227" s="64"/>
      <c r="J10227" s="64"/>
      <c r="K10227" s="64"/>
      <c r="L10227" s="64"/>
      <c r="M10227" s="64"/>
      <c r="N10227" s="64"/>
      <c r="O10227" s="64"/>
      <c r="P10227" s="64"/>
    </row>
    <row r="10228" spans="2:16" x14ac:dyDescent="0.3">
      <c r="B10228"/>
      <c r="I10228" s="64"/>
      <c r="J10228" s="64"/>
      <c r="K10228" s="64"/>
      <c r="L10228" s="64"/>
      <c r="M10228" s="64"/>
      <c r="N10228" s="64"/>
      <c r="O10228" s="64"/>
      <c r="P10228" s="64"/>
    </row>
    <row r="10229" spans="2:16" x14ac:dyDescent="0.3">
      <c r="B10229"/>
      <c r="I10229" s="64"/>
      <c r="J10229" s="64"/>
      <c r="K10229" s="64"/>
      <c r="L10229" s="64"/>
      <c r="M10229" s="64"/>
      <c r="N10229" s="64"/>
      <c r="O10229" s="64"/>
      <c r="P10229" s="64"/>
    </row>
    <row r="10230" spans="2:16" x14ac:dyDescent="0.3">
      <c r="B10230"/>
      <c r="I10230" s="64"/>
      <c r="J10230" s="64"/>
      <c r="K10230" s="64"/>
      <c r="L10230" s="64"/>
      <c r="M10230" s="64"/>
      <c r="N10230" s="64"/>
      <c r="O10230" s="64"/>
      <c r="P10230" s="64"/>
    </row>
    <row r="10231" spans="2:16" x14ac:dyDescent="0.3">
      <c r="B10231"/>
      <c r="I10231" s="64"/>
      <c r="J10231" s="64"/>
      <c r="K10231" s="64"/>
      <c r="L10231" s="64"/>
      <c r="M10231" s="64"/>
      <c r="N10231" s="64"/>
      <c r="O10231" s="64"/>
      <c r="P10231" s="64"/>
    </row>
    <row r="10232" spans="2:16" x14ac:dyDescent="0.3">
      <c r="B10232"/>
      <c r="I10232" s="64"/>
      <c r="J10232" s="64"/>
      <c r="K10232" s="64"/>
      <c r="L10232" s="64"/>
      <c r="M10232" s="64"/>
      <c r="N10232" s="64"/>
      <c r="O10232" s="64"/>
      <c r="P10232" s="64"/>
    </row>
    <row r="10233" spans="2:16" x14ac:dyDescent="0.3">
      <c r="B10233"/>
      <c r="I10233" s="64"/>
      <c r="J10233" s="64"/>
      <c r="K10233" s="64"/>
      <c r="L10233" s="64"/>
      <c r="M10233" s="64"/>
      <c r="N10233" s="64"/>
      <c r="O10233" s="64"/>
      <c r="P10233" s="64"/>
    </row>
    <row r="10234" spans="2:16" x14ac:dyDescent="0.3">
      <c r="B10234"/>
      <c r="I10234" s="64"/>
      <c r="J10234" s="64"/>
      <c r="K10234" s="64"/>
      <c r="L10234" s="64"/>
      <c r="M10234" s="64"/>
      <c r="N10234" s="64"/>
      <c r="O10234" s="64"/>
      <c r="P10234" s="64"/>
    </row>
    <row r="10235" spans="2:16" x14ac:dyDescent="0.3">
      <c r="B10235"/>
      <c r="I10235" s="64"/>
      <c r="J10235" s="64"/>
      <c r="K10235" s="64"/>
      <c r="L10235" s="64"/>
      <c r="M10235" s="64"/>
      <c r="N10235" s="64"/>
      <c r="O10235" s="64"/>
      <c r="P10235" s="64"/>
    </row>
    <row r="10236" spans="2:16" x14ac:dyDescent="0.3">
      <c r="B10236"/>
      <c r="I10236" s="64"/>
      <c r="J10236" s="64"/>
      <c r="K10236" s="64"/>
      <c r="L10236" s="64"/>
      <c r="M10236" s="64"/>
      <c r="N10236" s="64"/>
      <c r="O10236" s="64"/>
      <c r="P10236" s="64"/>
    </row>
    <row r="10237" spans="2:16" x14ac:dyDescent="0.3">
      <c r="B10237"/>
      <c r="I10237" s="64"/>
      <c r="J10237" s="64"/>
      <c r="K10237" s="64"/>
      <c r="L10237" s="64"/>
      <c r="M10237" s="64"/>
      <c r="N10237" s="64"/>
      <c r="O10237" s="64"/>
      <c r="P10237" s="64"/>
    </row>
    <row r="10238" spans="2:16" x14ac:dyDescent="0.3">
      <c r="B10238"/>
      <c r="I10238" s="64"/>
      <c r="J10238" s="64"/>
      <c r="K10238" s="64"/>
      <c r="L10238" s="64"/>
      <c r="M10238" s="64"/>
      <c r="N10238" s="64"/>
      <c r="O10238" s="64"/>
      <c r="P10238" s="64"/>
    </row>
    <row r="10239" spans="2:16" x14ac:dyDescent="0.3">
      <c r="B10239"/>
      <c r="I10239" s="64"/>
      <c r="J10239" s="64"/>
      <c r="K10239" s="64"/>
      <c r="L10239" s="64"/>
      <c r="M10239" s="64"/>
      <c r="N10239" s="64"/>
      <c r="O10239" s="64"/>
      <c r="P10239" s="64"/>
    </row>
    <row r="10240" spans="2:16" x14ac:dyDescent="0.3">
      <c r="B10240"/>
      <c r="I10240" s="64"/>
      <c r="J10240" s="64"/>
      <c r="K10240" s="64"/>
      <c r="L10240" s="64"/>
      <c r="M10240" s="64"/>
      <c r="N10240" s="64"/>
      <c r="O10240" s="64"/>
      <c r="P10240" s="64"/>
    </row>
    <row r="10241" spans="2:16" x14ac:dyDescent="0.3">
      <c r="B10241"/>
      <c r="I10241" s="64"/>
      <c r="J10241" s="64"/>
      <c r="K10241" s="64"/>
      <c r="L10241" s="64"/>
      <c r="M10241" s="64"/>
      <c r="N10241" s="64"/>
      <c r="O10241" s="64"/>
      <c r="P10241" s="64"/>
    </row>
    <row r="10242" spans="2:16" x14ac:dyDescent="0.3">
      <c r="B10242"/>
      <c r="I10242" s="64"/>
      <c r="J10242" s="64"/>
      <c r="K10242" s="64"/>
      <c r="L10242" s="64"/>
      <c r="M10242" s="64"/>
      <c r="N10242" s="64"/>
      <c r="O10242" s="64"/>
      <c r="P10242" s="64"/>
    </row>
    <row r="10243" spans="2:16" x14ac:dyDescent="0.3">
      <c r="B10243"/>
      <c r="I10243" s="64"/>
      <c r="J10243" s="64"/>
      <c r="K10243" s="64"/>
      <c r="L10243" s="64"/>
      <c r="M10243" s="64"/>
      <c r="N10243" s="64"/>
      <c r="O10243" s="64"/>
      <c r="P10243" s="64"/>
    </row>
    <row r="10244" spans="2:16" x14ac:dyDescent="0.3">
      <c r="B10244"/>
      <c r="I10244" s="64"/>
      <c r="J10244" s="64"/>
      <c r="K10244" s="64"/>
      <c r="L10244" s="64"/>
      <c r="M10244" s="64"/>
      <c r="N10244" s="64"/>
      <c r="O10244" s="64"/>
      <c r="P10244" s="64"/>
    </row>
    <row r="10245" spans="2:16" x14ac:dyDescent="0.3">
      <c r="B10245"/>
      <c r="I10245" s="64"/>
      <c r="J10245" s="64"/>
      <c r="K10245" s="64"/>
      <c r="L10245" s="64"/>
      <c r="M10245" s="64"/>
      <c r="N10245" s="64"/>
      <c r="O10245" s="64"/>
      <c r="P10245" s="64"/>
    </row>
    <row r="10246" spans="2:16" x14ac:dyDescent="0.3">
      <c r="B10246"/>
      <c r="I10246" s="64"/>
      <c r="J10246" s="64"/>
      <c r="K10246" s="64"/>
      <c r="L10246" s="64"/>
      <c r="M10246" s="64"/>
      <c r="N10246" s="64"/>
      <c r="O10246" s="64"/>
      <c r="P10246" s="64"/>
    </row>
    <row r="10247" spans="2:16" x14ac:dyDescent="0.3">
      <c r="B10247"/>
      <c r="I10247" s="64"/>
      <c r="J10247" s="64"/>
      <c r="K10247" s="64"/>
      <c r="L10247" s="64"/>
      <c r="M10247" s="64"/>
      <c r="N10247" s="64"/>
      <c r="O10247" s="64"/>
      <c r="P10247" s="64"/>
    </row>
    <row r="10248" spans="2:16" x14ac:dyDescent="0.3">
      <c r="B10248"/>
      <c r="I10248" s="64"/>
      <c r="J10248" s="64"/>
      <c r="K10248" s="64"/>
      <c r="L10248" s="64"/>
      <c r="M10248" s="64"/>
      <c r="N10248" s="64"/>
      <c r="O10248" s="64"/>
      <c r="P10248" s="64"/>
    </row>
    <row r="10249" spans="2:16" x14ac:dyDescent="0.3">
      <c r="B10249"/>
      <c r="I10249" s="64"/>
      <c r="J10249" s="64"/>
      <c r="K10249" s="64"/>
      <c r="L10249" s="64"/>
      <c r="M10249" s="64"/>
      <c r="N10249" s="64"/>
      <c r="O10249" s="64"/>
      <c r="P10249" s="64"/>
    </row>
    <row r="10250" spans="2:16" x14ac:dyDescent="0.3">
      <c r="B10250"/>
      <c r="I10250" s="64"/>
      <c r="J10250" s="64"/>
      <c r="K10250" s="64"/>
      <c r="L10250" s="64"/>
      <c r="M10250" s="64"/>
      <c r="N10250" s="64"/>
      <c r="O10250" s="64"/>
      <c r="P10250" s="64"/>
    </row>
    <row r="10251" spans="2:16" x14ac:dyDescent="0.3">
      <c r="B10251"/>
      <c r="I10251" s="64"/>
      <c r="J10251" s="64"/>
      <c r="K10251" s="64"/>
      <c r="L10251" s="64"/>
      <c r="M10251" s="64"/>
      <c r="N10251" s="64"/>
      <c r="O10251" s="64"/>
      <c r="P10251" s="64"/>
    </row>
    <row r="10252" spans="2:16" x14ac:dyDescent="0.3">
      <c r="B10252"/>
      <c r="I10252" s="64"/>
      <c r="J10252" s="64"/>
      <c r="K10252" s="64"/>
      <c r="L10252" s="64"/>
      <c r="M10252" s="64"/>
      <c r="N10252" s="64"/>
      <c r="O10252" s="64"/>
      <c r="P10252" s="64"/>
    </row>
    <row r="10253" spans="2:16" x14ac:dyDescent="0.3">
      <c r="B10253"/>
      <c r="I10253" s="64"/>
      <c r="J10253" s="64"/>
      <c r="K10253" s="64"/>
      <c r="L10253" s="64"/>
      <c r="M10253" s="64"/>
      <c r="N10253" s="64"/>
      <c r="O10253" s="64"/>
      <c r="P10253" s="64"/>
    </row>
    <row r="10254" spans="2:16" x14ac:dyDescent="0.3">
      <c r="B10254"/>
      <c r="I10254" s="64"/>
      <c r="J10254" s="64"/>
      <c r="K10254" s="64"/>
      <c r="L10254" s="64"/>
      <c r="M10254" s="64"/>
      <c r="N10254" s="64"/>
      <c r="O10254" s="64"/>
      <c r="P10254" s="64"/>
    </row>
    <row r="10255" spans="2:16" x14ac:dyDescent="0.3">
      <c r="B10255"/>
      <c r="I10255" s="64"/>
      <c r="J10255" s="64"/>
      <c r="K10255" s="64"/>
      <c r="L10255" s="64"/>
      <c r="M10255" s="64"/>
      <c r="N10255" s="64"/>
      <c r="O10255" s="64"/>
      <c r="P10255" s="64"/>
    </row>
    <row r="10256" spans="2:16" x14ac:dyDescent="0.3">
      <c r="B10256"/>
      <c r="I10256" s="64"/>
      <c r="J10256" s="64"/>
      <c r="K10256" s="64"/>
      <c r="L10256" s="64"/>
      <c r="M10256" s="64"/>
      <c r="N10256" s="64"/>
      <c r="O10256" s="64"/>
      <c r="P10256" s="64"/>
    </row>
    <row r="10257" spans="2:16" x14ac:dyDescent="0.3">
      <c r="B10257"/>
      <c r="I10257" s="64"/>
      <c r="J10257" s="64"/>
      <c r="K10257" s="64"/>
      <c r="L10257" s="64"/>
      <c r="M10257" s="64"/>
      <c r="N10257" s="64"/>
      <c r="O10257" s="64"/>
      <c r="P10257" s="64"/>
    </row>
    <row r="10258" spans="2:16" x14ac:dyDescent="0.3">
      <c r="B10258"/>
      <c r="I10258" s="64"/>
      <c r="J10258" s="64"/>
      <c r="K10258" s="64"/>
      <c r="L10258" s="64"/>
      <c r="M10258" s="64"/>
      <c r="N10258" s="64"/>
      <c r="O10258" s="64"/>
      <c r="P10258" s="64"/>
    </row>
    <row r="10259" spans="2:16" x14ac:dyDescent="0.3">
      <c r="B10259"/>
      <c r="I10259" s="64"/>
      <c r="J10259" s="64"/>
      <c r="K10259" s="64"/>
      <c r="L10259" s="64"/>
      <c r="M10259" s="64"/>
      <c r="N10259" s="64"/>
      <c r="O10259" s="64"/>
      <c r="P10259" s="64"/>
    </row>
    <row r="10260" spans="2:16" x14ac:dyDescent="0.3">
      <c r="B10260"/>
      <c r="I10260" s="64"/>
      <c r="J10260" s="64"/>
      <c r="K10260" s="64"/>
      <c r="L10260" s="64"/>
      <c r="M10260" s="64"/>
      <c r="N10260" s="64"/>
      <c r="O10260" s="64"/>
      <c r="P10260" s="64"/>
    </row>
    <row r="10261" spans="2:16" x14ac:dyDescent="0.3">
      <c r="B10261"/>
      <c r="I10261" s="64"/>
      <c r="J10261" s="64"/>
      <c r="K10261" s="64"/>
      <c r="L10261" s="64"/>
      <c r="M10261" s="64"/>
      <c r="N10261" s="64"/>
      <c r="O10261" s="64"/>
      <c r="P10261" s="64"/>
    </row>
    <row r="10262" spans="2:16" x14ac:dyDescent="0.3">
      <c r="B10262"/>
      <c r="I10262" s="64"/>
      <c r="J10262" s="64"/>
      <c r="K10262" s="64"/>
      <c r="L10262" s="64"/>
      <c r="M10262" s="64"/>
      <c r="N10262" s="64"/>
      <c r="O10262" s="64"/>
      <c r="P10262" s="64"/>
    </row>
    <row r="10263" spans="2:16" x14ac:dyDescent="0.3">
      <c r="B10263"/>
      <c r="I10263" s="64"/>
      <c r="J10263" s="64"/>
      <c r="K10263" s="64"/>
      <c r="L10263" s="64"/>
      <c r="M10263" s="64"/>
      <c r="N10263" s="64"/>
      <c r="O10263" s="64"/>
      <c r="P10263" s="64"/>
    </row>
    <row r="10264" spans="2:16" x14ac:dyDescent="0.3">
      <c r="B10264"/>
      <c r="I10264" s="64"/>
      <c r="J10264" s="64"/>
      <c r="K10264" s="64"/>
      <c r="L10264" s="64"/>
      <c r="M10264" s="64"/>
      <c r="N10264" s="64"/>
      <c r="O10264" s="64"/>
      <c r="P10264" s="64"/>
    </row>
    <row r="10265" spans="2:16" x14ac:dyDescent="0.3">
      <c r="B10265"/>
      <c r="I10265" s="64"/>
      <c r="J10265" s="64"/>
      <c r="K10265" s="64"/>
      <c r="L10265" s="64"/>
      <c r="M10265" s="64"/>
      <c r="N10265" s="64"/>
      <c r="O10265" s="64"/>
      <c r="P10265" s="64"/>
    </row>
    <row r="10266" spans="2:16" x14ac:dyDescent="0.3">
      <c r="B10266"/>
      <c r="I10266" s="64"/>
      <c r="J10266" s="64"/>
      <c r="K10266" s="64"/>
      <c r="L10266" s="64"/>
      <c r="M10266" s="64"/>
      <c r="N10266" s="64"/>
      <c r="O10266" s="64"/>
      <c r="P10266" s="64"/>
    </row>
    <row r="10267" spans="2:16" x14ac:dyDescent="0.3">
      <c r="B10267"/>
      <c r="I10267" s="64"/>
      <c r="J10267" s="64"/>
      <c r="K10267" s="64"/>
      <c r="L10267" s="64"/>
      <c r="M10267" s="64"/>
      <c r="N10267" s="64"/>
      <c r="O10267" s="64"/>
      <c r="P10267" s="64"/>
    </row>
    <row r="10268" spans="2:16" x14ac:dyDescent="0.3">
      <c r="B10268"/>
      <c r="I10268" s="64"/>
      <c r="J10268" s="64"/>
      <c r="K10268" s="64"/>
      <c r="L10268" s="64"/>
      <c r="M10268" s="64"/>
      <c r="N10268" s="64"/>
      <c r="O10268" s="64"/>
      <c r="P10268" s="64"/>
    </row>
    <row r="10269" spans="2:16" x14ac:dyDescent="0.3">
      <c r="B10269"/>
      <c r="I10269" s="64"/>
      <c r="J10269" s="64"/>
      <c r="K10269" s="64"/>
      <c r="L10269" s="64"/>
      <c r="M10269" s="64"/>
      <c r="N10269" s="64"/>
      <c r="O10269" s="64"/>
      <c r="P10269" s="64"/>
    </row>
    <row r="10270" spans="2:16" x14ac:dyDescent="0.3">
      <c r="B10270"/>
      <c r="I10270" s="64"/>
      <c r="J10270" s="64"/>
      <c r="K10270" s="64"/>
      <c r="L10270" s="64"/>
      <c r="M10270" s="64"/>
      <c r="N10270" s="64"/>
      <c r="O10270" s="64"/>
      <c r="P10270" s="64"/>
    </row>
    <row r="10271" spans="2:16" x14ac:dyDescent="0.3">
      <c r="B10271"/>
      <c r="I10271" s="64"/>
      <c r="J10271" s="64"/>
      <c r="K10271" s="64"/>
      <c r="L10271" s="64"/>
      <c r="M10271" s="64"/>
      <c r="N10271" s="64"/>
      <c r="O10271" s="64"/>
      <c r="P10271" s="64"/>
    </row>
    <row r="10272" spans="2:16" x14ac:dyDescent="0.3">
      <c r="B10272"/>
      <c r="I10272" s="64"/>
      <c r="J10272" s="64"/>
      <c r="K10272" s="64"/>
      <c r="L10272" s="64"/>
      <c r="M10272" s="64"/>
      <c r="N10272" s="64"/>
      <c r="O10272" s="64"/>
      <c r="P10272" s="64"/>
    </row>
    <row r="10273" spans="2:16" x14ac:dyDescent="0.3">
      <c r="B10273"/>
      <c r="I10273" s="64"/>
      <c r="J10273" s="64"/>
      <c r="K10273" s="64"/>
      <c r="L10273" s="64"/>
      <c r="M10273" s="64"/>
      <c r="N10273" s="64"/>
      <c r="O10273" s="64"/>
      <c r="P10273" s="64"/>
    </row>
    <row r="10274" spans="2:16" x14ac:dyDescent="0.3">
      <c r="B10274"/>
      <c r="I10274" s="64"/>
      <c r="J10274" s="64"/>
      <c r="K10274" s="64"/>
      <c r="L10274" s="64"/>
      <c r="M10274" s="64"/>
      <c r="N10274" s="64"/>
      <c r="O10274" s="64"/>
      <c r="P10274" s="64"/>
    </row>
    <row r="10275" spans="2:16" x14ac:dyDescent="0.3">
      <c r="B10275"/>
      <c r="I10275" s="64"/>
      <c r="J10275" s="64"/>
      <c r="K10275" s="64"/>
      <c r="L10275" s="64"/>
      <c r="M10275" s="64"/>
      <c r="N10275" s="64"/>
      <c r="O10275" s="64"/>
      <c r="P10275" s="64"/>
    </row>
    <row r="10276" spans="2:16" x14ac:dyDescent="0.3">
      <c r="B10276"/>
      <c r="I10276" s="64"/>
      <c r="J10276" s="64"/>
      <c r="K10276" s="64"/>
      <c r="L10276" s="64"/>
      <c r="M10276" s="64"/>
      <c r="N10276" s="64"/>
      <c r="O10276" s="64"/>
      <c r="P10276" s="64"/>
    </row>
    <row r="10277" spans="2:16" x14ac:dyDescent="0.3">
      <c r="B10277"/>
      <c r="I10277" s="64"/>
      <c r="J10277" s="64"/>
      <c r="K10277" s="64"/>
      <c r="L10277" s="64"/>
      <c r="M10277" s="64"/>
      <c r="N10277" s="64"/>
      <c r="O10277" s="64"/>
      <c r="P10277" s="64"/>
    </row>
    <row r="10278" spans="2:16" x14ac:dyDescent="0.3">
      <c r="B10278"/>
      <c r="I10278" s="64"/>
      <c r="J10278" s="64"/>
      <c r="K10278" s="64"/>
      <c r="L10278" s="64"/>
      <c r="M10278" s="64"/>
      <c r="N10278" s="64"/>
      <c r="O10278" s="64"/>
      <c r="P10278" s="64"/>
    </row>
    <row r="10279" spans="2:16" x14ac:dyDescent="0.3">
      <c r="B10279"/>
      <c r="I10279" s="64"/>
      <c r="J10279" s="64"/>
      <c r="K10279" s="64"/>
      <c r="L10279" s="64"/>
      <c r="M10279" s="64"/>
      <c r="N10279" s="64"/>
      <c r="O10279" s="64"/>
      <c r="P10279" s="64"/>
    </row>
    <row r="10280" spans="2:16" x14ac:dyDescent="0.3">
      <c r="B10280"/>
      <c r="I10280" s="64"/>
      <c r="J10280" s="64"/>
      <c r="K10280" s="64"/>
      <c r="L10280" s="64"/>
      <c r="M10280" s="64"/>
      <c r="N10280" s="64"/>
      <c r="O10280" s="64"/>
      <c r="P10280" s="64"/>
    </row>
    <row r="10281" spans="2:16" x14ac:dyDescent="0.3">
      <c r="B10281"/>
      <c r="I10281" s="64"/>
      <c r="J10281" s="64"/>
      <c r="K10281" s="64"/>
      <c r="L10281" s="64"/>
      <c r="M10281" s="64"/>
      <c r="N10281" s="64"/>
      <c r="O10281" s="64"/>
      <c r="P10281" s="64"/>
    </row>
    <row r="10282" spans="2:16" x14ac:dyDescent="0.3">
      <c r="B10282"/>
      <c r="I10282" s="64"/>
      <c r="J10282" s="64"/>
      <c r="K10282" s="64"/>
      <c r="L10282" s="64"/>
      <c r="M10282" s="64"/>
      <c r="N10282" s="64"/>
      <c r="O10282" s="64"/>
      <c r="P10282" s="64"/>
    </row>
    <row r="10283" spans="2:16" x14ac:dyDescent="0.3">
      <c r="B10283"/>
      <c r="I10283" s="64"/>
      <c r="J10283" s="64"/>
      <c r="K10283" s="64"/>
      <c r="L10283" s="64"/>
      <c r="M10283" s="64"/>
      <c r="N10283" s="64"/>
      <c r="O10283" s="64"/>
      <c r="P10283" s="64"/>
    </row>
    <row r="10284" spans="2:16" x14ac:dyDescent="0.3">
      <c r="B10284"/>
      <c r="I10284" s="64"/>
      <c r="J10284" s="64"/>
      <c r="K10284" s="64"/>
      <c r="L10284" s="64"/>
      <c r="M10284" s="64"/>
      <c r="N10284" s="64"/>
      <c r="O10284" s="64"/>
      <c r="P10284" s="64"/>
    </row>
    <row r="10285" spans="2:16" x14ac:dyDescent="0.3">
      <c r="B10285"/>
      <c r="I10285" s="64"/>
      <c r="J10285" s="64"/>
      <c r="K10285" s="64"/>
      <c r="L10285" s="64"/>
      <c r="M10285" s="64"/>
      <c r="N10285" s="64"/>
      <c r="O10285" s="64"/>
      <c r="P10285" s="64"/>
    </row>
    <row r="10286" spans="2:16" x14ac:dyDescent="0.3">
      <c r="B10286"/>
      <c r="I10286" s="64"/>
      <c r="J10286" s="64"/>
      <c r="K10286" s="64"/>
      <c r="L10286" s="64"/>
      <c r="M10286" s="64"/>
      <c r="N10286" s="64"/>
      <c r="O10286" s="64"/>
      <c r="P10286" s="64"/>
    </row>
    <row r="10287" spans="2:16" x14ac:dyDescent="0.3">
      <c r="B10287"/>
      <c r="I10287" s="64"/>
      <c r="J10287" s="64"/>
      <c r="K10287" s="64"/>
      <c r="L10287" s="64"/>
      <c r="M10287" s="64"/>
      <c r="N10287" s="64"/>
      <c r="O10287" s="64"/>
      <c r="P10287" s="64"/>
    </row>
    <row r="10288" spans="2:16" x14ac:dyDescent="0.3">
      <c r="B10288"/>
      <c r="I10288" s="64"/>
      <c r="J10288" s="64"/>
      <c r="K10288" s="64"/>
      <c r="L10288" s="64"/>
      <c r="M10288" s="64"/>
      <c r="N10288" s="64"/>
      <c r="O10288" s="64"/>
      <c r="P10288" s="64"/>
    </row>
    <row r="10289" spans="2:16" x14ac:dyDescent="0.3">
      <c r="B10289"/>
      <c r="I10289" s="64"/>
      <c r="J10289" s="64"/>
      <c r="K10289" s="64"/>
      <c r="L10289" s="64"/>
      <c r="M10289" s="64"/>
      <c r="N10289" s="64"/>
      <c r="O10289" s="64"/>
      <c r="P10289" s="64"/>
    </row>
    <row r="10290" spans="2:16" x14ac:dyDescent="0.3">
      <c r="B10290"/>
      <c r="I10290" s="64"/>
      <c r="J10290" s="64"/>
      <c r="K10290" s="64"/>
      <c r="L10290" s="64"/>
      <c r="M10290" s="64"/>
      <c r="N10290" s="64"/>
      <c r="O10290" s="64"/>
      <c r="P10290" s="64"/>
    </row>
    <row r="10291" spans="2:16" x14ac:dyDescent="0.3">
      <c r="B10291"/>
      <c r="I10291" s="64"/>
      <c r="J10291" s="64"/>
      <c r="K10291" s="64"/>
      <c r="L10291" s="64"/>
      <c r="M10291" s="64"/>
      <c r="N10291" s="64"/>
      <c r="O10291" s="64"/>
      <c r="P10291" s="64"/>
    </row>
    <row r="10292" spans="2:16" x14ac:dyDescent="0.3">
      <c r="B10292"/>
      <c r="I10292" s="64"/>
      <c r="J10292" s="64"/>
      <c r="K10292" s="64"/>
      <c r="L10292" s="64"/>
      <c r="M10292" s="64"/>
      <c r="N10292" s="64"/>
      <c r="O10292" s="64"/>
      <c r="P10292" s="64"/>
    </row>
    <row r="10293" spans="2:16" x14ac:dyDescent="0.3">
      <c r="B10293"/>
      <c r="I10293" s="64"/>
      <c r="J10293" s="64"/>
      <c r="K10293" s="64"/>
      <c r="L10293" s="64"/>
      <c r="M10293" s="64"/>
      <c r="N10293" s="64"/>
      <c r="O10293" s="64"/>
      <c r="P10293" s="64"/>
    </row>
    <row r="10294" spans="2:16" x14ac:dyDescent="0.3">
      <c r="B10294"/>
      <c r="I10294" s="64"/>
      <c r="J10294" s="64"/>
      <c r="K10294" s="64"/>
      <c r="L10294" s="64"/>
      <c r="M10294" s="64"/>
      <c r="N10294" s="64"/>
      <c r="O10294" s="64"/>
      <c r="P10294" s="64"/>
    </row>
    <row r="10295" spans="2:16" x14ac:dyDescent="0.3">
      <c r="B10295"/>
      <c r="I10295" s="64"/>
      <c r="J10295" s="64"/>
      <c r="K10295" s="64"/>
      <c r="L10295" s="64"/>
      <c r="M10295" s="64"/>
      <c r="N10295" s="64"/>
      <c r="O10295" s="64"/>
      <c r="P10295" s="64"/>
    </row>
    <row r="10296" spans="2:16" x14ac:dyDescent="0.3">
      <c r="B10296"/>
      <c r="I10296" s="64"/>
      <c r="J10296" s="64"/>
      <c r="K10296" s="64"/>
      <c r="L10296" s="64"/>
      <c r="M10296" s="64"/>
      <c r="N10296" s="64"/>
      <c r="O10296" s="64"/>
      <c r="P10296" s="64"/>
    </row>
    <row r="10297" spans="2:16" x14ac:dyDescent="0.3">
      <c r="B10297"/>
      <c r="I10297" s="64"/>
      <c r="J10297" s="64"/>
      <c r="K10297" s="64"/>
      <c r="L10297" s="64"/>
      <c r="M10297" s="64"/>
      <c r="N10297" s="64"/>
      <c r="O10297" s="64"/>
      <c r="P10297" s="64"/>
    </row>
    <row r="10298" spans="2:16" x14ac:dyDescent="0.3">
      <c r="B10298"/>
      <c r="I10298" s="64"/>
      <c r="J10298" s="64"/>
      <c r="K10298" s="64"/>
      <c r="L10298" s="64"/>
      <c r="M10298" s="64"/>
      <c r="N10298" s="64"/>
      <c r="O10298" s="64"/>
      <c r="P10298" s="64"/>
    </row>
    <row r="10299" spans="2:16" x14ac:dyDescent="0.3">
      <c r="B10299"/>
      <c r="I10299" s="64"/>
      <c r="J10299" s="64"/>
      <c r="K10299" s="64"/>
      <c r="L10299" s="64"/>
      <c r="M10299" s="64"/>
      <c r="N10299" s="64"/>
      <c r="O10299" s="64"/>
      <c r="P10299" s="64"/>
    </row>
    <row r="10300" spans="2:16" x14ac:dyDescent="0.3">
      <c r="B10300"/>
      <c r="I10300" s="64"/>
      <c r="J10300" s="64"/>
      <c r="K10300" s="64"/>
      <c r="L10300" s="64"/>
      <c r="M10300" s="64"/>
      <c r="N10300" s="64"/>
      <c r="O10300" s="64"/>
      <c r="P10300" s="64"/>
    </row>
    <row r="10301" spans="2:16" x14ac:dyDescent="0.3">
      <c r="B10301"/>
      <c r="I10301" s="64"/>
      <c r="J10301" s="64"/>
      <c r="K10301" s="64"/>
      <c r="L10301" s="64"/>
      <c r="M10301" s="64"/>
      <c r="N10301" s="64"/>
      <c r="O10301" s="64"/>
      <c r="P10301" s="64"/>
    </row>
    <row r="10302" spans="2:16" x14ac:dyDescent="0.3">
      <c r="B10302"/>
      <c r="I10302" s="64"/>
      <c r="J10302" s="64"/>
      <c r="K10302" s="64"/>
      <c r="L10302" s="64"/>
      <c r="M10302" s="64"/>
      <c r="N10302" s="64"/>
      <c r="O10302" s="64"/>
      <c r="P10302" s="64"/>
    </row>
    <row r="10303" spans="2:16" x14ac:dyDescent="0.3">
      <c r="B10303"/>
      <c r="I10303" s="64"/>
      <c r="J10303" s="64"/>
      <c r="K10303" s="64"/>
      <c r="L10303" s="64"/>
      <c r="M10303" s="64"/>
      <c r="N10303" s="64"/>
      <c r="O10303" s="64"/>
      <c r="P10303" s="64"/>
    </row>
    <row r="10304" spans="2:16" x14ac:dyDescent="0.3">
      <c r="B10304"/>
      <c r="I10304" s="64"/>
      <c r="J10304" s="64"/>
      <c r="K10304" s="64"/>
      <c r="L10304" s="64"/>
      <c r="M10304" s="64"/>
      <c r="N10304" s="64"/>
      <c r="O10304" s="64"/>
      <c r="P10304" s="64"/>
    </row>
    <row r="10305" spans="2:16" x14ac:dyDescent="0.3">
      <c r="B10305"/>
      <c r="I10305" s="64"/>
      <c r="J10305" s="64"/>
      <c r="K10305" s="64"/>
      <c r="L10305" s="64"/>
      <c r="M10305" s="64"/>
      <c r="N10305" s="64"/>
      <c r="O10305" s="64"/>
      <c r="P10305" s="64"/>
    </row>
    <row r="10306" spans="2:16" x14ac:dyDescent="0.3">
      <c r="B10306"/>
      <c r="I10306" s="64"/>
      <c r="J10306" s="64"/>
      <c r="K10306" s="64"/>
      <c r="L10306" s="64"/>
      <c r="M10306" s="64"/>
      <c r="N10306" s="64"/>
      <c r="O10306" s="64"/>
      <c r="P10306" s="64"/>
    </row>
    <row r="10307" spans="2:16" x14ac:dyDescent="0.3">
      <c r="B10307"/>
      <c r="I10307" s="64"/>
      <c r="J10307" s="64"/>
      <c r="K10307" s="64"/>
      <c r="L10307" s="64"/>
      <c r="M10307" s="64"/>
      <c r="N10307" s="64"/>
      <c r="O10307" s="64"/>
      <c r="P10307" s="64"/>
    </row>
    <row r="10308" spans="2:16" x14ac:dyDescent="0.3">
      <c r="B10308"/>
      <c r="I10308" s="64"/>
      <c r="J10308" s="64"/>
      <c r="K10308" s="64"/>
      <c r="L10308" s="64"/>
      <c r="M10308" s="64"/>
      <c r="N10308" s="64"/>
      <c r="O10308" s="64"/>
      <c r="P10308" s="64"/>
    </row>
    <row r="10309" spans="2:16" x14ac:dyDescent="0.3">
      <c r="B10309"/>
      <c r="I10309" s="64"/>
      <c r="J10309" s="64"/>
      <c r="K10309" s="64"/>
      <c r="L10309" s="64"/>
      <c r="M10309" s="64"/>
      <c r="N10309" s="64"/>
      <c r="O10309" s="64"/>
      <c r="P10309" s="64"/>
    </row>
    <row r="10310" spans="2:16" x14ac:dyDescent="0.3">
      <c r="B10310"/>
      <c r="I10310" s="64"/>
      <c r="J10310" s="64"/>
      <c r="K10310" s="64"/>
      <c r="L10310" s="64"/>
      <c r="M10310" s="64"/>
      <c r="N10310" s="64"/>
      <c r="O10310" s="64"/>
      <c r="P10310" s="64"/>
    </row>
    <row r="10311" spans="2:16" x14ac:dyDescent="0.3">
      <c r="B10311"/>
      <c r="I10311" s="64"/>
      <c r="J10311" s="64"/>
      <c r="K10311" s="64"/>
      <c r="L10311" s="64"/>
      <c r="M10311" s="64"/>
      <c r="N10311" s="64"/>
      <c r="O10311" s="64"/>
      <c r="P10311" s="64"/>
    </row>
    <row r="10312" spans="2:16" x14ac:dyDescent="0.3">
      <c r="B10312"/>
      <c r="I10312" s="64"/>
      <c r="J10312" s="64"/>
      <c r="K10312" s="64"/>
      <c r="L10312" s="64"/>
      <c r="M10312" s="64"/>
      <c r="N10312" s="64"/>
      <c r="O10312" s="64"/>
      <c r="P10312" s="64"/>
    </row>
    <row r="10313" spans="2:16" x14ac:dyDescent="0.3">
      <c r="B10313"/>
      <c r="I10313" s="64"/>
      <c r="J10313" s="64"/>
      <c r="K10313" s="64"/>
      <c r="L10313" s="64"/>
      <c r="M10313" s="64"/>
      <c r="N10313" s="64"/>
      <c r="O10313" s="64"/>
      <c r="P10313" s="64"/>
    </row>
    <row r="10314" spans="2:16" x14ac:dyDescent="0.3">
      <c r="B10314"/>
      <c r="I10314" s="64"/>
      <c r="J10314" s="64"/>
      <c r="K10314" s="64"/>
      <c r="L10314" s="64"/>
      <c r="M10314" s="64"/>
      <c r="N10314" s="64"/>
      <c r="O10314" s="64"/>
      <c r="P10314" s="64"/>
    </row>
    <row r="10315" spans="2:16" x14ac:dyDescent="0.3">
      <c r="B10315"/>
      <c r="I10315" s="64"/>
      <c r="J10315" s="64"/>
      <c r="K10315" s="64"/>
      <c r="L10315" s="64"/>
      <c r="M10315" s="64"/>
      <c r="N10315" s="64"/>
      <c r="O10315" s="64"/>
      <c r="P10315" s="64"/>
    </row>
    <row r="10316" spans="2:16" x14ac:dyDescent="0.3">
      <c r="B10316"/>
      <c r="I10316" s="64"/>
      <c r="J10316" s="64"/>
      <c r="K10316" s="64"/>
      <c r="L10316" s="64"/>
      <c r="M10316" s="64"/>
      <c r="N10316" s="64"/>
      <c r="O10316" s="64"/>
      <c r="P10316" s="64"/>
    </row>
    <row r="10317" spans="2:16" x14ac:dyDescent="0.3">
      <c r="B10317"/>
      <c r="I10317" s="64"/>
      <c r="J10317" s="64"/>
      <c r="K10317" s="64"/>
      <c r="L10317" s="64"/>
      <c r="M10317" s="64"/>
      <c r="N10317" s="64"/>
      <c r="O10317" s="64"/>
      <c r="P10317" s="64"/>
    </row>
    <row r="10318" spans="2:16" x14ac:dyDescent="0.3">
      <c r="B10318"/>
      <c r="I10318" s="64"/>
      <c r="J10318" s="64"/>
      <c r="K10318" s="64"/>
      <c r="L10318" s="64"/>
      <c r="M10318" s="64"/>
      <c r="N10318" s="64"/>
      <c r="O10318" s="64"/>
      <c r="P10318" s="64"/>
    </row>
    <row r="10319" spans="2:16" x14ac:dyDescent="0.3">
      <c r="B10319"/>
      <c r="I10319" s="64"/>
      <c r="J10319" s="64"/>
      <c r="K10319" s="64"/>
      <c r="L10319" s="64"/>
      <c r="M10319" s="64"/>
      <c r="N10319" s="64"/>
      <c r="O10319" s="64"/>
      <c r="P10319" s="64"/>
    </row>
    <row r="10320" spans="2:16" x14ac:dyDescent="0.3">
      <c r="B10320"/>
      <c r="I10320" s="64"/>
      <c r="J10320" s="64"/>
      <c r="K10320" s="64"/>
      <c r="L10320" s="64"/>
      <c r="M10320" s="64"/>
      <c r="N10320" s="64"/>
      <c r="O10320" s="64"/>
      <c r="P10320" s="64"/>
    </row>
    <row r="10321" spans="2:16" x14ac:dyDescent="0.3">
      <c r="B10321"/>
      <c r="I10321" s="64"/>
      <c r="J10321" s="64"/>
      <c r="K10321" s="64"/>
      <c r="L10321" s="64"/>
      <c r="M10321" s="64"/>
      <c r="N10321" s="64"/>
      <c r="O10321" s="64"/>
      <c r="P10321" s="64"/>
    </row>
    <row r="10322" spans="2:16" x14ac:dyDescent="0.3">
      <c r="B10322"/>
      <c r="I10322" s="64"/>
      <c r="J10322" s="64"/>
      <c r="K10322" s="64"/>
      <c r="L10322" s="64"/>
      <c r="M10322" s="64"/>
      <c r="N10322" s="64"/>
      <c r="O10322" s="64"/>
      <c r="P10322" s="64"/>
    </row>
    <row r="10323" spans="2:16" x14ac:dyDescent="0.3">
      <c r="B10323"/>
      <c r="I10323" s="64"/>
      <c r="J10323" s="64"/>
      <c r="K10323" s="64"/>
      <c r="L10323" s="64"/>
      <c r="M10323" s="64"/>
      <c r="N10323" s="64"/>
      <c r="O10323" s="64"/>
      <c r="P10323" s="64"/>
    </row>
    <row r="10324" spans="2:16" x14ac:dyDescent="0.3">
      <c r="B10324"/>
      <c r="I10324" s="64"/>
      <c r="J10324" s="64"/>
      <c r="K10324" s="64"/>
      <c r="L10324" s="64"/>
      <c r="M10324" s="64"/>
      <c r="N10324" s="64"/>
      <c r="O10324" s="64"/>
      <c r="P10324" s="64"/>
    </row>
    <row r="10325" spans="2:16" x14ac:dyDescent="0.3">
      <c r="B10325"/>
      <c r="I10325" s="64"/>
      <c r="J10325" s="64"/>
      <c r="K10325" s="64"/>
      <c r="L10325" s="64"/>
      <c r="M10325" s="64"/>
      <c r="N10325" s="64"/>
      <c r="O10325" s="64"/>
      <c r="P10325" s="64"/>
    </row>
    <row r="10326" spans="2:16" x14ac:dyDescent="0.3">
      <c r="B10326"/>
      <c r="I10326" s="64"/>
      <c r="J10326" s="64"/>
      <c r="K10326" s="64"/>
      <c r="L10326" s="64"/>
      <c r="M10326" s="64"/>
      <c r="N10326" s="64"/>
      <c r="O10326" s="64"/>
      <c r="P10326" s="64"/>
    </row>
    <row r="10327" spans="2:16" x14ac:dyDescent="0.3">
      <c r="B10327"/>
      <c r="I10327" s="64"/>
      <c r="J10327" s="64"/>
      <c r="K10327" s="64"/>
      <c r="L10327" s="64"/>
      <c r="M10327" s="64"/>
      <c r="N10327" s="64"/>
      <c r="O10327" s="64"/>
      <c r="P10327" s="64"/>
    </row>
    <row r="10328" spans="2:16" x14ac:dyDescent="0.3">
      <c r="B10328"/>
      <c r="I10328" s="64"/>
      <c r="J10328" s="64"/>
      <c r="K10328" s="64"/>
      <c r="L10328" s="64"/>
      <c r="M10328" s="64"/>
      <c r="N10328" s="64"/>
      <c r="O10328" s="64"/>
      <c r="P10328" s="64"/>
    </row>
    <row r="10329" spans="2:16" x14ac:dyDescent="0.3">
      <c r="B10329"/>
      <c r="I10329" s="64"/>
      <c r="J10329" s="64"/>
      <c r="K10329" s="64"/>
      <c r="L10329" s="64"/>
      <c r="M10329" s="64"/>
      <c r="N10329" s="64"/>
      <c r="O10329" s="64"/>
      <c r="P10329" s="64"/>
    </row>
    <row r="10330" spans="2:16" x14ac:dyDescent="0.3">
      <c r="B10330"/>
      <c r="I10330" s="64"/>
      <c r="J10330" s="64"/>
      <c r="K10330" s="64"/>
      <c r="L10330" s="64"/>
      <c r="M10330" s="64"/>
      <c r="N10330" s="64"/>
      <c r="O10330" s="64"/>
      <c r="P10330" s="64"/>
    </row>
    <row r="10331" spans="2:16" x14ac:dyDescent="0.3">
      <c r="B10331"/>
      <c r="I10331" s="64"/>
      <c r="J10331" s="64"/>
      <c r="K10331" s="64"/>
      <c r="L10331" s="64"/>
      <c r="M10331" s="64"/>
      <c r="N10331" s="64"/>
      <c r="O10331" s="64"/>
      <c r="P10331" s="64"/>
    </row>
    <row r="10332" spans="2:16" x14ac:dyDescent="0.3">
      <c r="B10332"/>
      <c r="I10332" s="64"/>
      <c r="J10332" s="64"/>
      <c r="K10332" s="64"/>
      <c r="L10332" s="64"/>
      <c r="M10332" s="64"/>
      <c r="N10332" s="64"/>
      <c r="O10332" s="64"/>
      <c r="P10332" s="64"/>
    </row>
    <row r="10333" spans="2:16" x14ac:dyDescent="0.3">
      <c r="B10333"/>
      <c r="I10333" s="64"/>
      <c r="J10333" s="64"/>
      <c r="K10333" s="64"/>
      <c r="L10333" s="64"/>
      <c r="M10333" s="64"/>
      <c r="N10333" s="64"/>
      <c r="O10333" s="64"/>
      <c r="P10333" s="64"/>
    </row>
    <row r="10334" spans="2:16" x14ac:dyDescent="0.3">
      <c r="B10334"/>
      <c r="I10334" s="64"/>
      <c r="J10334" s="64"/>
      <c r="K10334" s="64"/>
      <c r="L10334" s="64"/>
      <c r="M10334" s="64"/>
      <c r="N10334" s="64"/>
      <c r="O10334" s="64"/>
      <c r="P10334" s="64"/>
    </row>
    <row r="10335" spans="2:16" x14ac:dyDescent="0.3">
      <c r="B10335"/>
      <c r="I10335" s="64"/>
      <c r="J10335" s="64"/>
      <c r="K10335" s="64"/>
      <c r="L10335" s="64"/>
      <c r="M10335" s="64"/>
      <c r="N10335" s="64"/>
      <c r="O10335" s="64"/>
      <c r="P10335" s="64"/>
    </row>
    <row r="10336" spans="2:16" x14ac:dyDescent="0.3">
      <c r="B10336"/>
      <c r="I10336" s="64"/>
      <c r="J10336" s="64"/>
      <c r="K10336" s="64"/>
      <c r="L10336" s="64"/>
      <c r="M10336" s="64"/>
      <c r="N10336" s="64"/>
      <c r="O10336" s="64"/>
      <c r="P10336" s="64"/>
    </row>
    <row r="10337" spans="2:16" x14ac:dyDescent="0.3">
      <c r="B10337"/>
      <c r="I10337" s="64"/>
      <c r="J10337" s="64"/>
      <c r="K10337" s="64"/>
      <c r="L10337" s="64"/>
      <c r="M10337" s="64"/>
      <c r="N10337" s="64"/>
      <c r="O10337" s="64"/>
      <c r="P10337" s="64"/>
    </row>
    <row r="10338" spans="2:16" x14ac:dyDescent="0.3">
      <c r="B10338"/>
      <c r="I10338" s="64"/>
      <c r="J10338" s="64"/>
      <c r="K10338" s="64"/>
      <c r="L10338" s="64"/>
      <c r="M10338" s="64"/>
      <c r="N10338" s="64"/>
      <c r="O10338" s="64"/>
      <c r="P10338" s="64"/>
    </row>
    <row r="10339" spans="2:16" x14ac:dyDescent="0.3">
      <c r="B10339"/>
      <c r="I10339" s="64"/>
      <c r="J10339" s="64"/>
      <c r="K10339" s="64"/>
      <c r="L10339" s="64"/>
      <c r="M10339" s="64"/>
      <c r="N10339" s="64"/>
      <c r="O10339" s="64"/>
      <c r="P10339" s="64"/>
    </row>
    <row r="10340" spans="2:16" x14ac:dyDescent="0.3">
      <c r="B10340"/>
      <c r="I10340" s="64"/>
      <c r="J10340" s="64"/>
      <c r="K10340" s="64"/>
      <c r="L10340" s="64"/>
      <c r="M10340" s="64"/>
      <c r="N10340" s="64"/>
      <c r="O10340" s="64"/>
      <c r="P10340" s="64"/>
    </row>
    <row r="10341" spans="2:16" x14ac:dyDescent="0.3">
      <c r="B10341"/>
      <c r="I10341" s="64"/>
      <c r="J10341" s="64"/>
      <c r="K10341" s="64"/>
      <c r="L10341" s="64"/>
      <c r="M10341" s="64"/>
      <c r="N10341" s="64"/>
      <c r="O10341" s="64"/>
      <c r="P10341" s="64"/>
    </row>
    <row r="10342" spans="2:16" x14ac:dyDescent="0.3">
      <c r="B10342"/>
      <c r="I10342" s="64"/>
      <c r="J10342" s="64"/>
      <c r="K10342" s="64"/>
      <c r="L10342" s="64"/>
      <c r="M10342" s="64"/>
      <c r="N10342" s="64"/>
      <c r="O10342" s="64"/>
      <c r="P10342" s="64"/>
    </row>
    <row r="10343" spans="2:16" x14ac:dyDescent="0.3">
      <c r="B10343"/>
      <c r="I10343" s="64"/>
      <c r="J10343" s="64"/>
      <c r="K10343" s="64"/>
      <c r="L10343" s="64"/>
      <c r="M10343" s="64"/>
      <c r="N10343" s="64"/>
      <c r="O10343" s="64"/>
      <c r="P10343" s="64"/>
    </row>
    <row r="10344" spans="2:16" x14ac:dyDescent="0.3">
      <c r="B10344"/>
      <c r="I10344" s="64"/>
      <c r="J10344" s="64"/>
      <c r="K10344" s="64"/>
      <c r="L10344" s="64"/>
      <c r="M10344" s="64"/>
      <c r="N10344" s="64"/>
      <c r="O10344" s="64"/>
      <c r="P10344" s="64"/>
    </row>
    <row r="10345" spans="2:16" x14ac:dyDescent="0.3">
      <c r="B10345"/>
      <c r="I10345" s="64"/>
      <c r="J10345" s="64"/>
      <c r="K10345" s="64"/>
      <c r="L10345" s="64"/>
      <c r="M10345" s="64"/>
      <c r="N10345" s="64"/>
      <c r="O10345" s="64"/>
      <c r="P10345" s="64"/>
    </row>
    <row r="10346" spans="2:16" x14ac:dyDescent="0.3">
      <c r="B10346"/>
      <c r="I10346" s="64"/>
      <c r="J10346" s="64"/>
      <c r="K10346" s="64"/>
      <c r="L10346" s="64"/>
      <c r="M10346" s="64"/>
      <c r="N10346" s="64"/>
      <c r="O10346" s="64"/>
      <c r="P10346" s="64"/>
    </row>
    <row r="10347" spans="2:16" x14ac:dyDescent="0.3">
      <c r="B10347"/>
      <c r="I10347" s="64"/>
      <c r="J10347" s="64"/>
      <c r="K10347" s="64"/>
      <c r="L10347" s="64"/>
      <c r="M10347" s="64"/>
      <c r="N10347" s="64"/>
      <c r="O10347" s="64"/>
      <c r="P10347" s="64"/>
    </row>
    <row r="10348" spans="2:16" x14ac:dyDescent="0.3">
      <c r="B10348"/>
      <c r="I10348" s="64"/>
      <c r="J10348" s="64"/>
      <c r="K10348" s="64"/>
      <c r="L10348" s="64"/>
      <c r="M10348" s="64"/>
      <c r="N10348" s="64"/>
      <c r="O10348" s="64"/>
      <c r="P10348" s="64"/>
    </row>
    <row r="10349" spans="2:16" x14ac:dyDescent="0.3">
      <c r="B10349"/>
      <c r="I10349" s="64"/>
      <c r="J10349" s="64"/>
      <c r="K10349" s="64"/>
      <c r="L10349" s="64"/>
      <c r="M10349" s="64"/>
      <c r="N10349" s="64"/>
      <c r="O10349" s="64"/>
      <c r="P10349" s="64"/>
    </row>
    <row r="10350" spans="2:16" x14ac:dyDescent="0.3">
      <c r="B10350"/>
      <c r="I10350" s="64"/>
      <c r="J10350" s="64"/>
      <c r="K10350" s="64"/>
      <c r="L10350" s="64"/>
      <c r="M10350" s="64"/>
      <c r="N10350" s="64"/>
      <c r="O10350" s="64"/>
      <c r="P10350" s="64"/>
    </row>
    <row r="10351" spans="2:16" x14ac:dyDescent="0.3">
      <c r="B10351"/>
      <c r="I10351" s="64"/>
      <c r="J10351" s="64"/>
      <c r="K10351" s="64"/>
      <c r="L10351" s="64"/>
      <c r="M10351" s="64"/>
      <c r="N10351" s="64"/>
      <c r="O10351" s="64"/>
      <c r="P10351" s="64"/>
    </row>
    <row r="10352" spans="2:16" x14ac:dyDescent="0.3">
      <c r="B10352"/>
      <c r="I10352" s="64"/>
      <c r="J10352" s="64"/>
      <c r="K10352" s="64"/>
      <c r="L10352" s="64"/>
      <c r="M10352" s="64"/>
      <c r="N10352" s="64"/>
      <c r="O10352" s="64"/>
      <c r="P10352" s="64"/>
    </row>
    <row r="10353" spans="2:16" x14ac:dyDescent="0.3">
      <c r="B10353"/>
      <c r="I10353" s="64"/>
      <c r="J10353" s="64"/>
      <c r="K10353" s="64"/>
      <c r="L10353" s="64"/>
      <c r="M10353" s="64"/>
      <c r="N10353" s="64"/>
      <c r="O10353" s="64"/>
      <c r="P10353" s="64"/>
    </row>
    <row r="10354" spans="2:16" x14ac:dyDescent="0.3">
      <c r="B10354"/>
      <c r="I10354" s="64"/>
      <c r="J10354" s="64"/>
      <c r="K10354" s="64"/>
      <c r="L10354" s="64"/>
      <c r="M10354" s="64"/>
      <c r="N10354" s="64"/>
      <c r="O10354" s="64"/>
      <c r="P10354" s="64"/>
    </row>
    <row r="10355" spans="2:16" x14ac:dyDescent="0.3">
      <c r="B10355"/>
      <c r="I10355" s="64"/>
      <c r="J10355" s="64"/>
      <c r="K10355" s="64"/>
      <c r="L10355" s="64"/>
      <c r="M10355" s="64"/>
      <c r="N10355" s="64"/>
      <c r="O10355" s="64"/>
      <c r="P10355" s="64"/>
    </row>
    <row r="10356" spans="2:16" x14ac:dyDescent="0.3">
      <c r="B10356"/>
      <c r="I10356" s="64"/>
      <c r="J10356" s="64"/>
      <c r="K10356" s="64"/>
      <c r="L10356" s="64"/>
      <c r="M10356" s="64"/>
      <c r="N10356" s="64"/>
      <c r="O10356" s="64"/>
      <c r="P10356" s="64"/>
    </row>
    <row r="10357" spans="2:16" x14ac:dyDescent="0.3">
      <c r="B10357"/>
      <c r="I10357" s="64"/>
      <c r="J10357" s="64"/>
      <c r="K10357" s="64"/>
      <c r="L10357" s="64"/>
      <c r="M10357" s="64"/>
      <c r="N10357" s="64"/>
      <c r="O10357" s="64"/>
      <c r="P10357" s="64"/>
    </row>
    <row r="10358" spans="2:16" x14ac:dyDescent="0.3">
      <c r="B10358"/>
      <c r="I10358" s="64"/>
      <c r="J10358" s="64"/>
      <c r="K10358" s="64"/>
      <c r="L10358" s="64"/>
      <c r="M10358" s="64"/>
      <c r="N10358" s="64"/>
      <c r="O10358" s="64"/>
      <c r="P10358" s="64"/>
    </row>
    <row r="10359" spans="2:16" x14ac:dyDescent="0.3">
      <c r="B10359"/>
      <c r="I10359" s="64"/>
      <c r="J10359" s="64"/>
      <c r="K10359" s="64"/>
      <c r="L10359" s="64"/>
      <c r="M10359" s="64"/>
      <c r="N10359" s="64"/>
      <c r="O10359" s="64"/>
      <c r="P10359" s="64"/>
    </row>
    <row r="10360" spans="2:16" x14ac:dyDescent="0.3">
      <c r="B10360"/>
      <c r="I10360" s="64"/>
      <c r="J10360" s="64"/>
      <c r="K10360" s="64"/>
      <c r="L10360" s="64"/>
      <c r="M10360" s="64"/>
      <c r="N10360" s="64"/>
      <c r="O10360" s="64"/>
      <c r="P10360" s="64"/>
    </row>
    <row r="10361" spans="2:16" x14ac:dyDescent="0.3">
      <c r="B10361"/>
      <c r="I10361" s="64"/>
      <c r="J10361" s="64"/>
      <c r="K10361" s="64"/>
      <c r="L10361" s="64"/>
      <c r="M10361" s="64"/>
      <c r="N10361" s="64"/>
      <c r="O10361" s="64"/>
      <c r="P10361" s="64"/>
    </row>
    <row r="10362" spans="2:16" x14ac:dyDescent="0.3">
      <c r="B10362"/>
      <c r="I10362" s="64"/>
      <c r="J10362" s="64"/>
      <c r="K10362" s="64"/>
      <c r="L10362" s="64"/>
      <c r="M10362" s="64"/>
      <c r="N10362" s="64"/>
      <c r="O10362" s="64"/>
      <c r="P10362" s="64"/>
    </row>
    <row r="10363" spans="2:16" x14ac:dyDescent="0.3">
      <c r="B10363"/>
      <c r="I10363" s="64"/>
      <c r="J10363" s="64"/>
      <c r="K10363" s="64"/>
      <c r="L10363" s="64"/>
      <c r="M10363" s="64"/>
      <c r="N10363" s="64"/>
      <c r="O10363" s="64"/>
      <c r="P10363" s="64"/>
    </row>
    <row r="10364" spans="2:16" x14ac:dyDescent="0.3">
      <c r="B10364"/>
      <c r="I10364" s="64"/>
      <c r="J10364" s="64"/>
      <c r="K10364" s="64"/>
      <c r="L10364" s="64"/>
      <c r="M10364" s="64"/>
      <c r="N10364" s="64"/>
      <c r="O10364" s="64"/>
      <c r="P10364" s="64"/>
    </row>
    <row r="10365" spans="2:16" x14ac:dyDescent="0.3">
      <c r="B10365"/>
      <c r="I10365" s="64"/>
      <c r="J10365" s="64"/>
      <c r="K10365" s="64"/>
      <c r="L10365" s="64"/>
      <c r="M10365" s="64"/>
      <c r="N10365" s="64"/>
      <c r="O10365" s="64"/>
      <c r="P10365" s="64"/>
    </row>
    <row r="10366" spans="2:16" x14ac:dyDescent="0.3">
      <c r="B10366"/>
      <c r="I10366" s="64"/>
      <c r="J10366" s="64"/>
      <c r="K10366" s="64"/>
      <c r="L10366" s="64"/>
      <c r="M10366" s="64"/>
      <c r="N10366" s="64"/>
      <c r="O10366" s="64"/>
      <c r="P10366" s="64"/>
    </row>
    <row r="10367" spans="2:16" x14ac:dyDescent="0.3">
      <c r="B10367"/>
      <c r="I10367" s="64"/>
      <c r="J10367" s="64"/>
      <c r="K10367" s="64"/>
      <c r="L10367" s="64"/>
      <c r="M10367" s="64"/>
      <c r="N10367" s="64"/>
      <c r="O10367" s="64"/>
      <c r="P10367" s="64"/>
    </row>
    <row r="10368" spans="2:16" x14ac:dyDescent="0.3">
      <c r="B10368"/>
      <c r="I10368" s="64"/>
      <c r="J10368" s="64"/>
      <c r="K10368" s="64"/>
      <c r="L10368" s="64"/>
      <c r="M10368" s="64"/>
      <c r="N10368" s="64"/>
      <c r="O10368" s="64"/>
      <c r="P10368" s="64"/>
    </row>
    <row r="10369" spans="2:16" x14ac:dyDescent="0.3">
      <c r="B10369"/>
      <c r="I10369" s="64"/>
      <c r="J10369" s="64"/>
      <c r="K10369" s="64"/>
      <c r="L10369" s="64"/>
      <c r="M10369" s="64"/>
      <c r="N10369" s="64"/>
      <c r="O10369" s="64"/>
      <c r="P10369" s="64"/>
    </row>
    <row r="10370" spans="2:16" x14ac:dyDescent="0.3">
      <c r="B10370"/>
      <c r="I10370" s="64"/>
      <c r="J10370" s="64"/>
      <c r="K10370" s="64"/>
      <c r="L10370" s="64"/>
      <c r="M10370" s="64"/>
      <c r="N10370" s="64"/>
      <c r="O10370" s="64"/>
      <c r="P10370" s="64"/>
    </row>
    <row r="10371" spans="2:16" x14ac:dyDescent="0.3">
      <c r="B10371"/>
      <c r="I10371" s="64"/>
      <c r="J10371" s="64"/>
      <c r="K10371" s="64"/>
      <c r="L10371" s="64"/>
      <c r="M10371" s="64"/>
      <c r="N10371" s="64"/>
      <c r="O10371" s="64"/>
      <c r="P10371" s="64"/>
    </row>
    <row r="10372" spans="2:16" x14ac:dyDescent="0.3">
      <c r="B10372"/>
      <c r="I10372" s="64"/>
      <c r="J10372" s="64"/>
      <c r="K10372" s="64"/>
      <c r="L10372" s="64"/>
      <c r="M10372" s="64"/>
      <c r="N10372" s="64"/>
      <c r="O10372" s="64"/>
      <c r="P10372" s="64"/>
    </row>
    <row r="10373" spans="2:16" x14ac:dyDescent="0.3">
      <c r="B10373"/>
      <c r="I10373" s="64"/>
      <c r="J10373" s="64"/>
      <c r="K10373" s="64"/>
      <c r="L10373" s="64"/>
      <c r="M10373" s="64"/>
      <c r="N10373" s="64"/>
      <c r="O10373" s="64"/>
      <c r="P10373" s="64"/>
    </row>
    <row r="10374" spans="2:16" x14ac:dyDescent="0.3">
      <c r="B10374"/>
      <c r="I10374" s="64"/>
      <c r="J10374" s="64"/>
      <c r="K10374" s="64"/>
      <c r="L10374" s="64"/>
      <c r="M10374" s="64"/>
      <c r="N10374" s="64"/>
      <c r="O10374" s="64"/>
      <c r="P10374" s="64"/>
    </row>
    <row r="10375" spans="2:16" x14ac:dyDescent="0.3">
      <c r="B10375"/>
      <c r="I10375" s="64"/>
      <c r="J10375" s="64"/>
      <c r="K10375" s="64"/>
      <c r="L10375" s="64"/>
      <c r="M10375" s="64"/>
      <c r="N10375" s="64"/>
      <c r="O10375" s="64"/>
      <c r="P10375" s="64"/>
    </row>
    <row r="10376" spans="2:16" x14ac:dyDescent="0.3">
      <c r="B10376"/>
      <c r="I10376" s="64"/>
      <c r="J10376" s="64"/>
      <c r="K10376" s="64"/>
      <c r="L10376" s="64"/>
      <c r="M10376" s="64"/>
      <c r="N10376" s="64"/>
      <c r="O10376" s="64"/>
      <c r="P10376" s="64"/>
    </row>
    <row r="10377" spans="2:16" x14ac:dyDescent="0.3">
      <c r="B10377"/>
      <c r="I10377" s="64"/>
      <c r="J10377" s="64"/>
      <c r="K10377" s="64"/>
      <c r="L10377" s="64"/>
      <c r="M10377" s="64"/>
      <c r="N10377" s="64"/>
      <c r="O10377" s="64"/>
      <c r="P10377" s="64"/>
    </row>
    <row r="10378" spans="2:16" x14ac:dyDescent="0.3">
      <c r="B10378"/>
      <c r="I10378" s="64"/>
      <c r="J10378" s="64"/>
      <c r="K10378" s="64"/>
      <c r="L10378" s="64"/>
      <c r="M10378" s="64"/>
      <c r="N10378" s="64"/>
      <c r="O10378" s="64"/>
      <c r="P10378" s="64"/>
    </row>
    <row r="10379" spans="2:16" x14ac:dyDescent="0.3">
      <c r="B10379"/>
      <c r="I10379" s="64"/>
      <c r="J10379" s="64"/>
      <c r="K10379" s="64"/>
      <c r="L10379" s="64"/>
      <c r="M10379" s="64"/>
      <c r="N10379" s="64"/>
      <c r="O10379" s="64"/>
      <c r="P10379" s="64"/>
    </row>
    <row r="10380" spans="2:16" x14ac:dyDescent="0.3">
      <c r="B10380"/>
      <c r="I10380" s="64"/>
      <c r="J10380" s="64"/>
      <c r="K10380" s="64"/>
      <c r="L10380" s="64"/>
      <c r="M10380" s="64"/>
      <c r="N10380" s="64"/>
      <c r="O10380" s="64"/>
      <c r="P10380" s="64"/>
    </row>
    <row r="10381" spans="2:16" x14ac:dyDescent="0.3">
      <c r="B10381"/>
      <c r="I10381" s="64"/>
      <c r="J10381" s="64"/>
      <c r="K10381" s="64"/>
      <c r="L10381" s="64"/>
      <c r="M10381" s="64"/>
      <c r="N10381" s="64"/>
      <c r="O10381" s="64"/>
      <c r="P10381" s="64"/>
    </row>
    <row r="10382" spans="2:16" x14ac:dyDescent="0.3">
      <c r="B10382"/>
      <c r="I10382" s="64"/>
      <c r="J10382" s="64"/>
      <c r="K10382" s="64"/>
      <c r="L10382" s="64"/>
      <c r="M10382" s="64"/>
      <c r="N10382" s="64"/>
      <c r="O10382" s="64"/>
      <c r="P10382" s="64"/>
    </row>
    <row r="10383" spans="2:16" x14ac:dyDescent="0.3">
      <c r="B10383"/>
      <c r="I10383" s="64"/>
      <c r="J10383" s="64"/>
      <c r="K10383" s="64"/>
      <c r="L10383" s="64"/>
      <c r="M10383" s="64"/>
      <c r="N10383" s="64"/>
      <c r="O10383" s="64"/>
      <c r="P10383" s="64"/>
    </row>
    <row r="10384" spans="2:16" x14ac:dyDescent="0.3">
      <c r="B10384"/>
      <c r="I10384" s="64"/>
      <c r="J10384" s="64"/>
      <c r="K10384" s="64"/>
      <c r="L10384" s="64"/>
      <c r="M10384" s="64"/>
      <c r="N10384" s="64"/>
      <c r="O10384" s="64"/>
      <c r="P10384" s="64"/>
    </row>
    <row r="10385" spans="2:16" x14ac:dyDescent="0.3">
      <c r="B10385"/>
      <c r="I10385" s="64"/>
      <c r="J10385" s="64"/>
      <c r="K10385" s="64"/>
      <c r="L10385" s="64"/>
      <c r="M10385" s="64"/>
      <c r="N10385" s="64"/>
      <c r="O10385" s="64"/>
      <c r="P10385" s="64"/>
    </row>
    <row r="10386" spans="2:16" x14ac:dyDescent="0.3">
      <c r="B10386"/>
      <c r="I10386" s="64"/>
      <c r="J10386" s="64"/>
      <c r="K10386" s="64"/>
      <c r="L10386" s="64"/>
      <c r="M10386" s="64"/>
      <c r="N10386" s="64"/>
      <c r="O10386" s="64"/>
      <c r="P10386" s="64"/>
    </row>
    <row r="10387" spans="2:16" x14ac:dyDescent="0.3">
      <c r="B10387"/>
      <c r="I10387" s="64"/>
      <c r="J10387" s="64"/>
      <c r="K10387" s="64"/>
      <c r="L10387" s="64"/>
      <c r="M10387" s="64"/>
      <c r="N10387" s="64"/>
      <c r="O10387" s="64"/>
      <c r="P10387" s="64"/>
    </row>
    <row r="10388" spans="2:16" x14ac:dyDescent="0.3">
      <c r="B10388"/>
      <c r="I10388" s="64"/>
      <c r="J10388" s="64"/>
      <c r="K10388" s="64"/>
      <c r="L10388" s="64"/>
      <c r="M10388" s="64"/>
      <c r="N10388" s="64"/>
      <c r="O10388" s="64"/>
      <c r="P10388" s="64"/>
    </row>
    <row r="10389" spans="2:16" x14ac:dyDescent="0.3">
      <c r="B10389"/>
      <c r="I10389" s="64"/>
      <c r="J10389" s="64"/>
      <c r="K10389" s="64"/>
      <c r="L10389" s="64"/>
      <c r="M10389" s="64"/>
      <c r="N10389" s="64"/>
      <c r="O10389" s="64"/>
      <c r="P10389" s="64"/>
    </row>
    <row r="10390" spans="2:16" x14ac:dyDescent="0.3">
      <c r="B10390"/>
      <c r="I10390" s="64"/>
      <c r="J10390" s="64"/>
      <c r="K10390" s="64"/>
      <c r="L10390" s="64"/>
      <c r="M10390" s="64"/>
      <c r="N10390" s="64"/>
      <c r="O10390" s="64"/>
      <c r="P10390" s="64"/>
    </row>
    <row r="10391" spans="2:16" x14ac:dyDescent="0.3">
      <c r="B10391"/>
      <c r="I10391" s="64"/>
      <c r="J10391" s="64"/>
      <c r="K10391" s="64"/>
      <c r="L10391" s="64"/>
      <c r="M10391" s="64"/>
      <c r="N10391" s="64"/>
      <c r="O10391" s="64"/>
      <c r="P10391" s="64"/>
    </row>
    <row r="10392" spans="2:16" x14ac:dyDescent="0.3">
      <c r="B10392"/>
      <c r="I10392" s="64"/>
      <c r="J10392" s="64"/>
      <c r="K10392" s="64"/>
      <c r="L10392" s="64"/>
      <c r="M10392" s="64"/>
      <c r="N10392" s="64"/>
      <c r="O10392" s="64"/>
      <c r="P10392" s="64"/>
    </row>
    <row r="10393" spans="2:16" x14ac:dyDescent="0.3">
      <c r="B10393"/>
      <c r="I10393" s="64"/>
      <c r="J10393" s="64"/>
      <c r="K10393" s="64"/>
      <c r="L10393" s="64"/>
      <c r="M10393" s="64"/>
      <c r="N10393" s="64"/>
      <c r="O10393" s="64"/>
      <c r="P10393" s="64"/>
    </row>
    <row r="10394" spans="2:16" x14ac:dyDescent="0.3">
      <c r="B10394"/>
      <c r="I10394" s="64"/>
      <c r="J10394" s="64"/>
      <c r="K10394" s="64"/>
      <c r="L10394" s="64"/>
      <c r="M10394" s="64"/>
      <c r="N10394" s="64"/>
      <c r="O10394" s="64"/>
      <c r="P10394" s="64"/>
    </row>
    <row r="10395" spans="2:16" x14ac:dyDescent="0.3">
      <c r="B10395"/>
      <c r="I10395" s="64"/>
      <c r="J10395" s="64"/>
      <c r="K10395" s="64"/>
      <c r="L10395" s="64"/>
      <c r="M10395" s="64"/>
      <c r="N10395" s="64"/>
      <c r="O10395" s="64"/>
      <c r="P10395" s="64"/>
    </row>
    <row r="10396" spans="2:16" x14ac:dyDescent="0.3">
      <c r="B10396"/>
      <c r="I10396" s="64"/>
      <c r="J10396" s="64"/>
      <c r="K10396" s="64"/>
      <c r="L10396" s="64"/>
      <c r="M10396" s="64"/>
      <c r="N10396" s="64"/>
      <c r="O10396" s="64"/>
      <c r="P10396" s="64"/>
    </row>
    <row r="10397" spans="2:16" x14ac:dyDescent="0.3">
      <c r="B10397"/>
      <c r="I10397" s="64"/>
      <c r="J10397" s="64"/>
      <c r="K10397" s="64"/>
      <c r="L10397" s="64"/>
      <c r="M10397" s="64"/>
      <c r="N10397" s="64"/>
      <c r="O10397" s="64"/>
      <c r="P10397" s="64"/>
    </row>
    <row r="10398" spans="2:16" x14ac:dyDescent="0.3">
      <c r="B10398"/>
      <c r="I10398" s="64"/>
      <c r="J10398" s="64"/>
      <c r="K10398" s="64"/>
      <c r="L10398" s="64"/>
      <c r="M10398" s="64"/>
      <c r="N10398" s="64"/>
      <c r="O10398" s="64"/>
      <c r="P10398" s="64"/>
    </row>
    <row r="10399" spans="2:16" x14ac:dyDescent="0.3">
      <c r="B10399"/>
      <c r="I10399" s="64"/>
      <c r="J10399" s="64"/>
      <c r="K10399" s="64"/>
      <c r="L10399" s="64"/>
      <c r="M10399" s="64"/>
      <c r="N10399" s="64"/>
      <c r="O10399" s="64"/>
      <c r="P10399" s="64"/>
    </row>
    <row r="10400" spans="2:16" x14ac:dyDescent="0.3">
      <c r="B10400"/>
      <c r="I10400" s="64"/>
      <c r="J10400" s="64"/>
      <c r="K10400" s="64"/>
      <c r="L10400" s="64"/>
      <c r="M10400" s="64"/>
      <c r="N10400" s="64"/>
      <c r="O10400" s="64"/>
      <c r="P10400" s="64"/>
    </row>
    <row r="10401" spans="2:16" x14ac:dyDescent="0.3">
      <c r="B10401"/>
      <c r="I10401" s="64"/>
      <c r="J10401" s="64"/>
      <c r="K10401" s="64"/>
      <c r="L10401" s="64"/>
      <c r="M10401" s="64"/>
      <c r="N10401" s="64"/>
      <c r="O10401" s="64"/>
      <c r="P10401" s="64"/>
    </row>
    <row r="10402" spans="2:16" x14ac:dyDescent="0.3">
      <c r="B10402"/>
      <c r="I10402" s="64"/>
      <c r="J10402" s="64"/>
      <c r="K10402" s="64"/>
      <c r="L10402" s="64"/>
      <c r="M10402" s="64"/>
      <c r="N10402" s="64"/>
      <c r="O10402" s="64"/>
      <c r="P10402" s="64"/>
    </row>
    <row r="10403" spans="2:16" x14ac:dyDescent="0.3">
      <c r="B10403"/>
      <c r="I10403" s="64"/>
      <c r="J10403" s="64"/>
      <c r="K10403" s="64"/>
      <c r="L10403" s="64"/>
      <c r="M10403" s="64"/>
      <c r="N10403" s="64"/>
      <c r="O10403" s="64"/>
      <c r="P10403" s="64"/>
    </row>
    <row r="10404" spans="2:16" x14ac:dyDescent="0.3">
      <c r="B10404"/>
      <c r="I10404" s="64"/>
      <c r="J10404" s="64"/>
      <c r="K10404" s="64"/>
      <c r="L10404" s="64"/>
      <c r="M10404" s="64"/>
      <c r="N10404" s="64"/>
      <c r="O10404" s="64"/>
      <c r="P10404" s="64"/>
    </row>
    <row r="10405" spans="2:16" x14ac:dyDescent="0.3">
      <c r="B10405"/>
      <c r="I10405" s="64"/>
      <c r="J10405" s="64"/>
      <c r="K10405" s="64"/>
      <c r="L10405" s="64"/>
      <c r="M10405" s="64"/>
      <c r="N10405" s="64"/>
      <c r="O10405" s="64"/>
      <c r="P10405" s="64"/>
    </row>
    <row r="10406" spans="2:16" x14ac:dyDescent="0.3">
      <c r="B10406"/>
      <c r="I10406" s="64"/>
      <c r="J10406" s="64"/>
      <c r="K10406" s="64"/>
      <c r="L10406" s="64"/>
      <c r="M10406" s="64"/>
      <c r="N10406" s="64"/>
      <c r="O10406" s="64"/>
      <c r="P10406" s="64"/>
    </row>
    <row r="10407" spans="2:16" x14ac:dyDescent="0.3">
      <c r="B10407"/>
      <c r="I10407" s="64"/>
      <c r="J10407" s="64"/>
      <c r="K10407" s="64"/>
      <c r="L10407" s="64"/>
      <c r="M10407" s="64"/>
      <c r="N10407" s="64"/>
      <c r="O10407" s="64"/>
      <c r="P10407" s="64"/>
    </row>
    <row r="10408" spans="2:16" x14ac:dyDescent="0.3">
      <c r="B10408"/>
      <c r="I10408" s="64"/>
      <c r="J10408" s="64"/>
      <c r="K10408" s="64"/>
      <c r="L10408" s="64"/>
      <c r="M10408" s="64"/>
      <c r="N10408" s="64"/>
      <c r="O10408" s="64"/>
      <c r="P10408" s="64"/>
    </row>
    <row r="10409" spans="2:16" x14ac:dyDescent="0.3">
      <c r="B10409"/>
      <c r="I10409" s="64"/>
      <c r="J10409" s="64"/>
      <c r="K10409" s="64"/>
      <c r="L10409" s="64"/>
      <c r="M10409" s="64"/>
      <c r="N10409" s="64"/>
      <c r="O10409" s="64"/>
      <c r="P10409" s="64"/>
    </row>
    <row r="10410" spans="2:16" x14ac:dyDescent="0.3">
      <c r="B10410"/>
      <c r="I10410" s="64"/>
      <c r="J10410" s="64"/>
      <c r="K10410" s="64"/>
      <c r="L10410" s="64"/>
      <c r="M10410" s="64"/>
      <c r="N10410" s="64"/>
      <c r="O10410" s="64"/>
      <c r="P10410" s="64"/>
    </row>
    <row r="10411" spans="2:16" x14ac:dyDescent="0.3">
      <c r="B10411"/>
      <c r="I10411" s="64"/>
      <c r="J10411" s="64"/>
      <c r="K10411" s="64"/>
      <c r="L10411" s="64"/>
      <c r="M10411" s="64"/>
      <c r="N10411" s="64"/>
      <c r="O10411" s="64"/>
      <c r="P10411" s="64"/>
    </row>
    <row r="10412" spans="2:16" x14ac:dyDescent="0.3">
      <c r="B10412"/>
      <c r="I10412" s="64"/>
      <c r="J10412" s="64"/>
      <c r="K10412" s="64"/>
      <c r="L10412" s="64"/>
      <c r="M10412" s="64"/>
      <c r="N10412" s="64"/>
      <c r="O10412" s="64"/>
      <c r="P10412" s="64"/>
    </row>
    <row r="10413" spans="2:16" x14ac:dyDescent="0.3">
      <c r="B10413"/>
      <c r="I10413" s="64"/>
      <c r="J10413" s="64"/>
      <c r="K10413" s="64"/>
      <c r="L10413" s="64"/>
      <c r="M10413" s="64"/>
      <c r="N10413" s="64"/>
      <c r="O10413" s="64"/>
      <c r="P10413" s="64"/>
    </row>
    <row r="10414" spans="2:16" x14ac:dyDescent="0.3">
      <c r="B10414"/>
      <c r="I10414" s="64"/>
      <c r="J10414" s="64"/>
      <c r="K10414" s="64"/>
      <c r="L10414" s="64"/>
      <c r="M10414" s="64"/>
      <c r="N10414" s="64"/>
      <c r="O10414" s="64"/>
      <c r="P10414" s="64"/>
    </row>
    <row r="10415" spans="2:16" x14ac:dyDescent="0.3">
      <c r="B10415"/>
      <c r="I10415" s="64"/>
      <c r="J10415" s="64"/>
      <c r="K10415" s="64"/>
      <c r="L10415" s="64"/>
      <c r="M10415" s="64"/>
      <c r="N10415" s="64"/>
      <c r="O10415" s="64"/>
      <c r="P10415" s="64"/>
    </row>
    <row r="10416" spans="2:16" x14ac:dyDescent="0.3">
      <c r="B10416"/>
      <c r="I10416" s="64"/>
      <c r="J10416" s="64"/>
      <c r="K10416" s="64"/>
      <c r="L10416" s="64"/>
      <c r="M10416" s="64"/>
      <c r="N10416" s="64"/>
      <c r="O10416" s="64"/>
      <c r="P10416" s="64"/>
    </row>
    <row r="10417" spans="2:16" x14ac:dyDescent="0.3">
      <c r="B10417"/>
      <c r="I10417" s="64"/>
      <c r="J10417" s="64"/>
      <c r="K10417" s="64"/>
      <c r="L10417" s="64"/>
      <c r="M10417" s="64"/>
      <c r="N10417" s="64"/>
      <c r="O10417" s="64"/>
      <c r="P10417" s="64"/>
    </row>
    <row r="10418" spans="2:16" x14ac:dyDescent="0.3">
      <c r="B10418"/>
      <c r="I10418" s="64"/>
      <c r="J10418" s="64"/>
      <c r="K10418" s="64"/>
      <c r="L10418" s="64"/>
      <c r="M10418" s="64"/>
      <c r="N10418" s="64"/>
      <c r="O10418" s="64"/>
      <c r="P10418" s="64"/>
    </row>
    <row r="10419" spans="2:16" x14ac:dyDescent="0.3">
      <c r="B10419"/>
      <c r="I10419" s="64"/>
      <c r="J10419" s="64"/>
      <c r="K10419" s="64"/>
      <c r="L10419" s="64"/>
      <c r="M10419" s="64"/>
      <c r="N10419" s="64"/>
      <c r="O10419" s="64"/>
      <c r="P10419" s="64"/>
    </row>
    <row r="10420" spans="2:16" x14ac:dyDescent="0.3">
      <c r="B10420"/>
      <c r="I10420" s="64"/>
      <c r="J10420" s="64"/>
      <c r="K10420" s="64"/>
      <c r="L10420" s="64"/>
      <c r="M10420" s="64"/>
      <c r="N10420" s="64"/>
      <c r="O10420" s="64"/>
      <c r="P10420" s="64"/>
    </row>
    <row r="10421" spans="2:16" x14ac:dyDescent="0.3">
      <c r="B10421"/>
      <c r="I10421" s="64"/>
      <c r="J10421" s="64"/>
      <c r="K10421" s="64"/>
      <c r="L10421" s="64"/>
      <c r="M10421" s="64"/>
      <c r="N10421" s="64"/>
      <c r="O10421" s="64"/>
      <c r="P10421" s="64"/>
    </row>
    <row r="10422" spans="2:16" x14ac:dyDescent="0.3">
      <c r="B10422"/>
      <c r="I10422" s="64"/>
      <c r="J10422" s="64"/>
      <c r="K10422" s="64"/>
      <c r="L10422" s="64"/>
      <c r="M10422" s="64"/>
      <c r="N10422" s="64"/>
      <c r="O10422" s="64"/>
      <c r="P10422" s="64"/>
    </row>
    <row r="10423" spans="2:16" x14ac:dyDescent="0.3">
      <c r="B10423"/>
      <c r="I10423" s="64"/>
      <c r="J10423" s="64"/>
      <c r="K10423" s="64"/>
      <c r="L10423" s="64"/>
      <c r="M10423" s="64"/>
      <c r="N10423" s="64"/>
      <c r="O10423" s="64"/>
      <c r="P10423" s="64"/>
    </row>
    <row r="10424" spans="2:16" x14ac:dyDescent="0.3">
      <c r="B10424"/>
      <c r="I10424" s="64"/>
      <c r="J10424" s="64"/>
      <c r="K10424" s="64"/>
      <c r="L10424" s="64"/>
      <c r="M10424" s="64"/>
      <c r="N10424" s="64"/>
      <c r="O10424" s="64"/>
      <c r="P10424" s="64"/>
    </row>
    <row r="10425" spans="2:16" x14ac:dyDescent="0.3">
      <c r="B10425"/>
      <c r="I10425" s="64"/>
      <c r="J10425" s="64"/>
      <c r="K10425" s="64"/>
      <c r="L10425" s="64"/>
      <c r="M10425" s="64"/>
      <c r="N10425" s="64"/>
      <c r="O10425" s="64"/>
      <c r="P10425" s="64"/>
    </row>
    <row r="10426" spans="2:16" x14ac:dyDescent="0.3">
      <c r="B10426"/>
      <c r="I10426" s="64"/>
      <c r="J10426" s="64"/>
      <c r="K10426" s="64"/>
      <c r="L10426" s="64"/>
      <c r="M10426" s="64"/>
      <c r="N10426" s="64"/>
      <c r="O10426" s="64"/>
      <c r="P10426" s="64"/>
    </row>
    <row r="10427" spans="2:16" x14ac:dyDescent="0.3">
      <c r="B10427"/>
      <c r="I10427" s="64"/>
      <c r="J10427" s="64"/>
      <c r="K10427" s="64"/>
      <c r="L10427" s="64"/>
      <c r="M10427" s="64"/>
      <c r="N10427" s="64"/>
      <c r="O10427" s="64"/>
      <c r="P10427" s="64"/>
    </row>
    <row r="10428" spans="2:16" x14ac:dyDescent="0.3">
      <c r="B10428"/>
      <c r="I10428" s="64"/>
      <c r="J10428" s="64"/>
      <c r="K10428" s="64"/>
      <c r="L10428" s="64"/>
      <c r="M10428" s="64"/>
      <c r="N10428" s="64"/>
      <c r="O10428" s="64"/>
      <c r="P10428" s="64"/>
    </row>
    <row r="10429" spans="2:16" x14ac:dyDescent="0.3">
      <c r="B10429"/>
      <c r="I10429" s="64"/>
      <c r="J10429" s="64"/>
      <c r="K10429" s="64"/>
      <c r="L10429" s="64"/>
      <c r="M10429" s="64"/>
      <c r="N10429" s="64"/>
      <c r="O10429" s="64"/>
      <c r="P10429" s="64"/>
    </row>
    <row r="10430" spans="2:16" x14ac:dyDescent="0.3">
      <c r="B10430"/>
      <c r="I10430" s="64"/>
      <c r="J10430" s="64"/>
      <c r="K10430" s="64"/>
      <c r="L10430" s="64"/>
      <c r="M10430" s="64"/>
      <c r="N10430" s="64"/>
      <c r="O10430" s="64"/>
      <c r="P10430" s="64"/>
    </row>
    <row r="10431" spans="2:16" x14ac:dyDescent="0.3">
      <c r="B10431"/>
      <c r="I10431" s="64"/>
      <c r="J10431" s="64"/>
      <c r="K10431" s="64"/>
      <c r="L10431" s="64"/>
      <c r="M10431" s="64"/>
      <c r="N10431" s="64"/>
      <c r="O10431" s="64"/>
      <c r="P10431" s="64"/>
    </row>
    <row r="10432" spans="2:16" x14ac:dyDescent="0.3">
      <c r="B10432"/>
      <c r="I10432" s="64"/>
      <c r="J10432" s="64"/>
      <c r="K10432" s="64"/>
      <c r="L10432" s="64"/>
      <c r="M10432" s="64"/>
      <c r="N10432" s="64"/>
      <c r="O10432" s="64"/>
      <c r="P10432" s="64"/>
    </row>
    <row r="10433" spans="2:16" x14ac:dyDescent="0.3">
      <c r="B10433"/>
      <c r="I10433" s="64"/>
      <c r="J10433" s="64"/>
      <c r="K10433" s="64"/>
      <c r="L10433" s="64"/>
      <c r="M10433" s="64"/>
      <c r="N10433" s="64"/>
      <c r="O10433" s="64"/>
      <c r="P10433" s="64"/>
    </row>
    <row r="10434" spans="2:16" x14ac:dyDescent="0.3">
      <c r="B10434"/>
      <c r="I10434" s="64"/>
      <c r="J10434" s="64"/>
      <c r="K10434" s="64"/>
      <c r="L10434" s="64"/>
      <c r="M10434" s="64"/>
      <c r="N10434" s="64"/>
      <c r="O10434" s="64"/>
      <c r="P10434" s="64"/>
    </row>
    <row r="10435" spans="2:16" x14ac:dyDescent="0.3">
      <c r="B10435"/>
      <c r="I10435" s="64"/>
      <c r="J10435" s="64"/>
      <c r="K10435" s="64"/>
      <c r="L10435" s="64"/>
      <c r="M10435" s="64"/>
      <c r="N10435" s="64"/>
      <c r="O10435" s="64"/>
      <c r="P10435" s="64"/>
    </row>
    <row r="10436" spans="2:16" x14ac:dyDescent="0.3">
      <c r="B10436"/>
      <c r="I10436" s="64"/>
      <c r="J10436" s="64"/>
      <c r="K10436" s="64"/>
      <c r="L10436" s="64"/>
      <c r="M10436" s="64"/>
      <c r="N10436" s="64"/>
      <c r="O10436" s="64"/>
      <c r="P10436" s="64"/>
    </row>
    <row r="10437" spans="2:16" x14ac:dyDescent="0.3">
      <c r="B10437"/>
      <c r="I10437" s="64"/>
      <c r="J10437" s="64"/>
      <c r="K10437" s="64"/>
      <c r="L10437" s="64"/>
      <c r="M10437" s="64"/>
      <c r="N10437" s="64"/>
      <c r="O10437" s="64"/>
      <c r="P10437" s="64"/>
    </row>
    <row r="10438" spans="2:16" x14ac:dyDescent="0.3">
      <c r="B10438"/>
      <c r="I10438" s="64"/>
      <c r="J10438" s="64"/>
      <c r="K10438" s="64"/>
      <c r="L10438" s="64"/>
      <c r="M10438" s="64"/>
      <c r="N10438" s="64"/>
      <c r="O10438" s="64"/>
      <c r="P10438" s="64"/>
    </row>
    <row r="10439" spans="2:16" x14ac:dyDescent="0.3">
      <c r="B10439"/>
      <c r="I10439" s="64"/>
      <c r="J10439" s="64"/>
      <c r="K10439" s="64"/>
      <c r="L10439" s="64"/>
      <c r="M10439" s="64"/>
      <c r="N10439" s="64"/>
      <c r="O10439" s="64"/>
      <c r="P10439" s="64"/>
    </row>
    <row r="10440" spans="2:16" x14ac:dyDescent="0.3">
      <c r="B10440"/>
      <c r="I10440" s="64"/>
      <c r="J10440" s="64"/>
      <c r="K10440" s="64"/>
      <c r="L10440" s="64"/>
      <c r="M10440" s="64"/>
      <c r="N10440" s="64"/>
      <c r="O10440" s="64"/>
      <c r="P10440" s="64"/>
    </row>
    <row r="10441" spans="2:16" x14ac:dyDescent="0.3">
      <c r="B10441"/>
      <c r="I10441" s="64"/>
      <c r="J10441" s="64"/>
      <c r="K10441" s="64"/>
      <c r="L10441" s="64"/>
      <c r="M10441" s="64"/>
      <c r="N10441" s="64"/>
      <c r="O10441" s="64"/>
      <c r="P10441" s="64"/>
    </row>
    <row r="10442" spans="2:16" x14ac:dyDescent="0.3">
      <c r="B10442"/>
      <c r="I10442" s="64"/>
      <c r="J10442" s="64"/>
      <c r="K10442" s="64"/>
      <c r="L10442" s="64"/>
      <c r="M10442" s="64"/>
      <c r="N10442" s="64"/>
      <c r="O10442" s="64"/>
      <c r="P10442" s="64"/>
    </row>
    <row r="10443" spans="2:16" x14ac:dyDescent="0.3">
      <c r="B10443"/>
      <c r="I10443" s="64"/>
      <c r="J10443" s="64"/>
      <c r="K10443" s="64"/>
      <c r="L10443" s="64"/>
      <c r="M10443" s="64"/>
      <c r="N10443" s="64"/>
      <c r="O10443" s="64"/>
      <c r="P10443" s="64"/>
    </row>
    <row r="10444" spans="2:16" x14ac:dyDescent="0.3">
      <c r="B10444"/>
      <c r="I10444" s="64"/>
      <c r="J10444" s="64"/>
      <c r="K10444" s="64"/>
      <c r="L10444" s="64"/>
      <c r="M10444" s="64"/>
      <c r="N10444" s="64"/>
      <c r="O10444" s="64"/>
      <c r="P10444" s="64"/>
    </row>
    <row r="10445" spans="2:16" x14ac:dyDescent="0.3">
      <c r="B10445"/>
      <c r="I10445" s="64"/>
      <c r="J10445" s="64"/>
      <c r="K10445" s="64"/>
      <c r="L10445" s="64"/>
      <c r="M10445" s="64"/>
      <c r="N10445" s="64"/>
      <c r="O10445" s="64"/>
      <c r="P10445" s="64"/>
    </row>
    <row r="10446" spans="2:16" x14ac:dyDescent="0.3">
      <c r="B10446"/>
      <c r="I10446" s="64"/>
      <c r="J10446" s="64"/>
      <c r="K10446" s="64"/>
      <c r="L10446" s="64"/>
      <c r="M10446" s="64"/>
      <c r="N10446" s="64"/>
      <c r="O10446" s="64"/>
      <c r="P10446" s="64"/>
    </row>
    <row r="10447" spans="2:16" x14ac:dyDescent="0.3">
      <c r="B10447"/>
      <c r="I10447" s="64"/>
      <c r="J10447" s="64"/>
      <c r="K10447" s="64"/>
      <c r="L10447" s="64"/>
      <c r="M10447" s="64"/>
      <c r="N10447" s="64"/>
      <c r="O10447" s="64"/>
      <c r="P10447" s="64"/>
    </row>
    <row r="10448" spans="2:16" x14ac:dyDescent="0.3">
      <c r="B10448"/>
      <c r="I10448" s="64"/>
      <c r="J10448" s="64"/>
      <c r="K10448" s="64"/>
      <c r="L10448" s="64"/>
      <c r="M10448" s="64"/>
      <c r="N10448" s="64"/>
      <c r="O10448" s="64"/>
      <c r="P10448" s="64"/>
    </row>
    <row r="10449" spans="2:16" x14ac:dyDescent="0.3">
      <c r="B10449"/>
      <c r="I10449" s="64"/>
      <c r="J10449" s="64"/>
      <c r="K10449" s="64"/>
      <c r="L10449" s="64"/>
      <c r="M10449" s="64"/>
      <c r="N10449" s="64"/>
      <c r="O10449" s="64"/>
      <c r="P10449" s="64"/>
    </row>
    <row r="10450" spans="2:16" x14ac:dyDescent="0.3">
      <c r="B10450"/>
      <c r="I10450" s="64"/>
      <c r="J10450" s="64"/>
      <c r="K10450" s="64"/>
      <c r="L10450" s="64"/>
      <c r="M10450" s="64"/>
      <c r="N10450" s="64"/>
      <c r="O10450" s="64"/>
      <c r="P10450" s="64"/>
    </row>
    <row r="10451" spans="2:16" x14ac:dyDescent="0.3">
      <c r="B10451"/>
      <c r="I10451" s="64"/>
      <c r="J10451" s="64"/>
      <c r="K10451" s="64"/>
      <c r="L10451" s="64"/>
      <c r="M10451" s="64"/>
      <c r="N10451" s="64"/>
      <c r="O10451" s="64"/>
      <c r="P10451" s="64"/>
    </row>
    <row r="10452" spans="2:16" x14ac:dyDescent="0.3">
      <c r="B10452"/>
      <c r="I10452" s="64"/>
      <c r="J10452" s="64"/>
      <c r="K10452" s="64"/>
      <c r="L10452" s="64"/>
      <c r="M10452" s="64"/>
      <c r="N10452" s="64"/>
      <c r="O10452" s="64"/>
      <c r="P10452" s="64"/>
    </row>
    <row r="10453" spans="2:16" x14ac:dyDescent="0.3">
      <c r="B10453"/>
      <c r="I10453" s="64"/>
      <c r="J10453" s="64"/>
      <c r="K10453" s="64"/>
      <c r="L10453" s="64"/>
      <c r="M10453" s="64"/>
      <c r="N10453" s="64"/>
      <c r="O10453" s="64"/>
      <c r="P10453" s="64"/>
    </row>
    <row r="10454" spans="2:16" x14ac:dyDescent="0.3">
      <c r="B10454"/>
      <c r="I10454" s="64"/>
      <c r="J10454" s="64"/>
      <c r="K10454" s="64"/>
      <c r="L10454" s="64"/>
      <c r="M10454" s="64"/>
      <c r="N10454" s="64"/>
      <c r="O10454" s="64"/>
      <c r="P10454" s="64"/>
    </row>
    <row r="10455" spans="2:16" x14ac:dyDescent="0.3">
      <c r="B10455"/>
      <c r="I10455" s="64"/>
      <c r="J10455" s="64"/>
      <c r="K10455" s="64"/>
      <c r="L10455" s="64"/>
      <c r="M10455" s="64"/>
      <c r="N10455" s="64"/>
      <c r="O10455" s="64"/>
      <c r="P10455" s="64"/>
    </row>
    <row r="10456" spans="2:16" x14ac:dyDescent="0.3">
      <c r="B10456"/>
      <c r="I10456" s="64"/>
      <c r="J10456" s="64"/>
      <c r="K10456" s="64"/>
      <c r="L10456" s="64"/>
      <c r="M10456" s="64"/>
      <c r="N10456" s="64"/>
      <c r="O10456" s="64"/>
      <c r="P10456" s="64"/>
    </row>
    <row r="10457" spans="2:16" x14ac:dyDescent="0.3">
      <c r="B10457"/>
      <c r="I10457" s="64"/>
      <c r="J10457" s="64"/>
      <c r="K10457" s="64"/>
      <c r="L10457" s="64"/>
      <c r="M10457" s="64"/>
      <c r="N10457" s="64"/>
      <c r="O10457" s="64"/>
      <c r="P10457" s="64"/>
    </row>
    <row r="10458" spans="2:16" x14ac:dyDescent="0.3">
      <c r="B10458"/>
      <c r="I10458" s="64"/>
      <c r="J10458" s="64"/>
      <c r="K10458" s="64"/>
      <c r="L10458" s="64"/>
      <c r="M10458" s="64"/>
      <c r="N10458" s="64"/>
      <c r="O10458" s="64"/>
      <c r="P10458" s="64"/>
    </row>
    <row r="10459" spans="2:16" x14ac:dyDescent="0.3">
      <c r="B10459"/>
      <c r="I10459" s="64"/>
      <c r="J10459" s="64"/>
      <c r="K10459" s="64"/>
      <c r="L10459" s="64"/>
      <c r="M10459" s="64"/>
      <c r="N10459" s="64"/>
      <c r="O10459" s="64"/>
      <c r="P10459" s="64"/>
    </row>
    <row r="10460" spans="2:16" x14ac:dyDescent="0.3">
      <c r="B10460"/>
      <c r="I10460" s="64"/>
      <c r="J10460" s="64"/>
      <c r="K10460" s="64"/>
      <c r="L10460" s="64"/>
      <c r="M10460" s="64"/>
      <c r="N10460" s="64"/>
      <c r="O10460" s="64"/>
      <c r="P10460" s="64"/>
    </row>
    <row r="10461" spans="2:16" x14ac:dyDescent="0.3">
      <c r="B10461"/>
      <c r="I10461" s="64"/>
      <c r="J10461" s="64"/>
      <c r="K10461" s="64"/>
      <c r="L10461" s="64"/>
      <c r="M10461" s="64"/>
      <c r="N10461" s="64"/>
      <c r="O10461" s="64"/>
      <c r="P10461" s="64"/>
    </row>
    <row r="10462" spans="2:16" x14ac:dyDescent="0.3">
      <c r="B10462"/>
      <c r="I10462" s="64"/>
      <c r="J10462" s="64"/>
      <c r="K10462" s="64"/>
      <c r="L10462" s="64"/>
      <c r="M10462" s="64"/>
      <c r="N10462" s="64"/>
      <c r="O10462" s="64"/>
      <c r="P10462" s="64"/>
    </row>
    <row r="10463" spans="2:16" x14ac:dyDescent="0.3">
      <c r="B10463"/>
      <c r="I10463" s="64"/>
      <c r="J10463" s="64"/>
      <c r="K10463" s="64"/>
      <c r="L10463" s="64"/>
      <c r="M10463" s="64"/>
      <c r="N10463" s="64"/>
      <c r="O10463" s="64"/>
      <c r="P10463" s="64"/>
    </row>
    <row r="10464" spans="2:16" x14ac:dyDescent="0.3">
      <c r="B10464"/>
      <c r="I10464" s="64"/>
      <c r="J10464" s="64"/>
      <c r="K10464" s="64"/>
      <c r="L10464" s="64"/>
      <c r="M10464" s="64"/>
      <c r="N10464" s="64"/>
      <c r="O10464" s="64"/>
      <c r="P10464" s="64"/>
    </row>
    <row r="10465" spans="2:16" x14ac:dyDescent="0.3">
      <c r="B10465"/>
      <c r="I10465" s="64"/>
      <c r="J10465" s="64"/>
      <c r="K10465" s="64"/>
      <c r="L10465" s="64"/>
      <c r="M10465" s="64"/>
      <c r="N10465" s="64"/>
      <c r="O10465" s="64"/>
      <c r="P10465" s="64"/>
    </row>
    <row r="10466" spans="2:16" x14ac:dyDescent="0.3">
      <c r="B10466"/>
      <c r="I10466" s="64"/>
      <c r="J10466" s="64"/>
      <c r="K10466" s="64"/>
      <c r="L10466" s="64"/>
      <c r="M10466" s="64"/>
      <c r="N10466" s="64"/>
      <c r="O10466" s="64"/>
      <c r="P10466" s="64"/>
    </row>
    <row r="10467" spans="2:16" x14ac:dyDescent="0.3">
      <c r="B10467"/>
      <c r="I10467" s="64"/>
      <c r="J10467" s="64"/>
      <c r="K10467" s="64"/>
      <c r="L10467" s="64"/>
      <c r="M10467" s="64"/>
      <c r="N10467" s="64"/>
      <c r="O10467" s="64"/>
      <c r="P10467" s="64"/>
    </row>
    <row r="10468" spans="2:16" x14ac:dyDescent="0.3">
      <c r="B10468"/>
      <c r="I10468" s="64"/>
      <c r="J10468" s="64"/>
      <c r="K10468" s="64"/>
      <c r="L10468" s="64"/>
      <c r="M10468" s="64"/>
      <c r="N10468" s="64"/>
      <c r="O10468" s="64"/>
      <c r="P10468" s="64"/>
    </row>
    <row r="10469" spans="2:16" x14ac:dyDescent="0.3">
      <c r="B10469"/>
      <c r="I10469" s="64"/>
      <c r="J10469" s="64"/>
      <c r="K10469" s="64"/>
      <c r="L10469" s="64"/>
      <c r="M10469" s="64"/>
      <c r="N10469" s="64"/>
      <c r="O10469" s="64"/>
      <c r="P10469" s="64"/>
    </row>
    <row r="10470" spans="2:16" x14ac:dyDescent="0.3">
      <c r="B10470"/>
      <c r="I10470" s="64"/>
      <c r="J10470" s="64"/>
      <c r="K10470" s="64"/>
      <c r="L10470" s="64"/>
      <c r="M10470" s="64"/>
      <c r="N10470" s="64"/>
      <c r="O10470" s="64"/>
      <c r="P10470" s="64"/>
    </row>
    <row r="10471" spans="2:16" x14ac:dyDescent="0.3">
      <c r="B10471"/>
      <c r="I10471" s="64"/>
      <c r="J10471" s="64"/>
      <c r="K10471" s="64"/>
      <c r="L10471" s="64"/>
      <c r="M10471" s="64"/>
      <c r="N10471" s="64"/>
      <c r="O10471" s="64"/>
      <c r="P10471" s="64"/>
    </row>
    <row r="10472" spans="2:16" x14ac:dyDescent="0.3">
      <c r="B10472"/>
      <c r="I10472" s="64"/>
      <c r="J10472" s="64"/>
      <c r="K10472" s="64"/>
      <c r="L10472" s="64"/>
      <c r="M10472" s="64"/>
      <c r="N10472" s="64"/>
      <c r="O10472" s="64"/>
      <c r="P10472" s="64"/>
    </row>
    <row r="10473" spans="2:16" x14ac:dyDescent="0.3">
      <c r="B10473"/>
      <c r="I10473" s="64"/>
      <c r="J10473" s="64"/>
      <c r="K10473" s="64"/>
      <c r="L10473" s="64"/>
      <c r="M10473" s="64"/>
      <c r="N10473" s="64"/>
      <c r="O10473" s="64"/>
      <c r="P10473" s="64"/>
    </row>
    <row r="10474" spans="2:16" x14ac:dyDescent="0.3">
      <c r="B10474"/>
      <c r="I10474" s="64"/>
      <c r="J10474" s="64"/>
      <c r="K10474" s="64"/>
      <c r="L10474" s="64"/>
      <c r="M10474" s="64"/>
      <c r="N10474" s="64"/>
      <c r="O10474" s="64"/>
      <c r="P10474" s="64"/>
    </row>
    <row r="10475" spans="2:16" x14ac:dyDescent="0.3">
      <c r="B10475"/>
      <c r="I10475" s="64"/>
      <c r="J10475" s="64"/>
      <c r="K10475" s="64"/>
      <c r="L10475" s="64"/>
      <c r="M10475" s="64"/>
      <c r="N10475" s="64"/>
      <c r="O10475" s="64"/>
      <c r="P10475" s="64"/>
    </row>
    <row r="10476" spans="2:16" x14ac:dyDescent="0.3">
      <c r="B10476"/>
      <c r="I10476" s="64"/>
      <c r="J10476" s="64"/>
      <c r="K10476" s="64"/>
      <c r="L10476" s="64"/>
      <c r="M10476" s="64"/>
      <c r="N10476" s="64"/>
      <c r="O10476" s="64"/>
      <c r="P10476" s="64"/>
    </row>
    <row r="10477" spans="2:16" x14ac:dyDescent="0.3">
      <c r="B10477"/>
      <c r="I10477" s="64"/>
      <c r="J10477" s="64"/>
      <c r="K10477" s="64"/>
      <c r="L10477" s="64"/>
      <c r="M10477" s="64"/>
      <c r="N10477" s="64"/>
      <c r="O10477" s="64"/>
      <c r="P10477" s="64"/>
    </row>
    <row r="10478" spans="2:16" x14ac:dyDescent="0.3">
      <c r="B10478"/>
      <c r="I10478" s="64"/>
      <c r="J10478" s="64"/>
      <c r="K10478" s="64"/>
      <c r="L10478" s="64"/>
      <c r="M10478" s="64"/>
      <c r="N10478" s="64"/>
      <c r="O10478" s="64"/>
      <c r="P10478" s="64"/>
    </row>
    <row r="10479" spans="2:16" x14ac:dyDescent="0.3">
      <c r="B10479"/>
      <c r="I10479" s="64"/>
      <c r="J10479" s="64"/>
      <c r="K10479" s="64"/>
      <c r="L10479" s="64"/>
      <c r="M10479" s="64"/>
      <c r="N10479" s="64"/>
      <c r="O10479" s="64"/>
      <c r="P10479" s="64"/>
    </row>
    <row r="10480" spans="2:16" x14ac:dyDescent="0.3">
      <c r="B10480"/>
      <c r="I10480" s="64"/>
      <c r="J10480" s="64"/>
      <c r="K10480" s="64"/>
      <c r="L10480" s="64"/>
      <c r="M10480" s="64"/>
      <c r="N10480" s="64"/>
      <c r="O10480" s="64"/>
      <c r="P10480" s="64"/>
    </row>
    <row r="10481" spans="2:16" x14ac:dyDescent="0.3">
      <c r="B10481"/>
      <c r="I10481" s="64"/>
      <c r="J10481" s="64"/>
      <c r="K10481" s="64"/>
      <c r="L10481" s="64"/>
      <c r="M10481" s="64"/>
      <c r="N10481" s="64"/>
      <c r="O10481" s="64"/>
      <c r="P10481" s="64"/>
    </row>
    <row r="10482" spans="2:16" x14ac:dyDescent="0.3">
      <c r="B10482"/>
      <c r="I10482" s="64"/>
      <c r="J10482" s="64"/>
      <c r="K10482" s="64"/>
      <c r="L10482" s="64"/>
      <c r="M10482" s="64"/>
      <c r="N10482" s="64"/>
      <c r="O10482" s="64"/>
      <c r="P10482" s="64"/>
    </row>
    <row r="10483" spans="2:16" x14ac:dyDescent="0.3">
      <c r="B10483"/>
      <c r="I10483" s="64"/>
      <c r="J10483" s="64"/>
      <c r="K10483" s="64"/>
      <c r="L10483" s="64"/>
      <c r="M10483" s="64"/>
      <c r="N10483" s="64"/>
      <c r="O10483" s="64"/>
      <c r="P10483" s="64"/>
    </row>
    <row r="10484" spans="2:16" x14ac:dyDescent="0.3">
      <c r="B10484"/>
      <c r="I10484" s="64"/>
      <c r="J10484" s="64"/>
      <c r="K10484" s="64"/>
      <c r="L10484" s="64"/>
      <c r="M10484" s="64"/>
      <c r="N10484" s="64"/>
      <c r="O10484" s="64"/>
      <c r="P10484" s="64"/>
    </row>
    <row r="10485" spans="2:16" x14ac:dyDescent="0.3">
      <c r="B10485"/>
      <c r="I10485" s="64"/>
      <c r="J10485" s="64"/>
      <c r="K10485" s="64"/>
      <c r="L10485" s="64"/>
      <c r="M10485" s="64"/>
      <c r="N10485" s="64"/>
      <c r="O10485" s="64"/>
      <c r="P10485" s="64"/>
    </row>
    <row r="10486" spans="2:16" x14ac:dyDescent="0.3">
      <c r="B10486"/>
      <c r="I10486" s="64"/>
      <c r="J10486" s="64"/>
      <c r="K10486" s="64"/>
      <c r="L10486" s="64"/>
      <c r="M10486" s="64"/>
      <c r="N10486" s="64"/>
      <c r="O10486" s="64"/>
      <c r="P10486" s="64"/>
    </row>
    <row r="10487" spans="2:16" x14ac:dyDescent="0.3">
      <c r="B10487"/>
      <c r="I10487" s="64"/>
      <c r="J10487" s="64"/>
      <c r="K10487" s="64"/>
      <c r="L10487" s="64"/>
      <c r="M10487" s="64"/>
      <c r="N10487" s="64"/>
      <c r="O10487" s="64"/>
      <c r="P10487" s="64"/>
    </row>
    <row r="10488" spans="2:16" x14ac:dyDescent="0.3">
      <c r="B10488"/>
      <c r="I10488" s="64"/>
      <c r="J10488" s="64"/>
      <c r="K10488" s="64"/>
      <c r="L10488" s="64"/>
      <c r="M10488" s="64"/>
      <c r="N10488" s="64"/>
      <c r="O10488" s="64"/>
      <c r="P10488" s="64"/>
    </row>
    <row r="10489" spans="2:16" x14ac:dyDescent="0.3">
      <c r="B10489"/>
      <c r="I10489" s="64"/>
      <c r="J10489" s="64"/>
      <c r="K10489" s="64"/>
      <c r="L10489" s="64"/>
      <c r="M10489" s="64"/>
      <c r="N10489" s="64"/>
      <c r="O10489" s="64"/>
      <c r="P10489" s="64"/>
    </row>
    <row r="10490" spans="2:16" x14ac:dyDescent="0.3">
      <c r="B10490"/>
      <c r="I10490" s="64"/>
      <c r="J10490" s="64"/>
      <c r="K10490" s="64"/>
      <c r="L10490" s="64"/>
      <c r="M10490" s="64"/>
      <c r="N10490" s="64"/>
      <c r="O10490" s="64"/>
      <c r="P10490" s="64"/>
    </row>
    <row r="10491" spans="2:16" x14ac:dyDescent="0.3">
      <c r="B10491"/>
      <c r="I10491" s="64"/>
      <c r="J10491" s="64"/>
      <c r="K10491" s="64"/>
      <c r="L10491" s="64"/>
      <c r="M10491" s="64"/>
      <c r="N10491" s="64"/>
      <c r="O10491" s="64"/>
      <c r="P10491" s="64"/>
    </row>
    <row r="10492" spans="2:16" x14ac:dyDescent="0.3">
      <c r="B10492"/>
      <c r="I10492" s="64"/>
      <c r="J10492" s="64"/>
      <c r="K10492" s="64"/>
      <c r="L10492" s="64"/>
      <c r="M10492" s="64"/>
      <c r="N10492" s="64"/>
      <c r="O10492" s="64"/>
      <c r="P10492" s="64"/>
    </row>
    <row r="10493" spans="2:16" x14ac:dyDescent="0.3">
      <c r="B10493"/>
      <c r="I10493" s="64"/>
      <c r="J10493" s="64"/>
      <c r="K10493" s="64"/>
      <c r="L10493" s="64"/>
      <c r="M10493" s="64"/>
      <c r="N10493" s="64"/>
      <c r="O10493" s="64"/>
      <c r="P10493" s="64"/>
    </row>
    <row r="10494" spans="2:16" x14ac:dyDescent="0.3">
      <c r="B10494"/>
      <c r="I10494" s="64"/>
      <c r="J10494" s="64"/>
      <c r="K10494" s="64"/>
      <c r="L10494" s="64"/>
      <c r="M10494" s="64"/>
      <c r="N10494" s="64"/>
      <c r="O10494" s="64"/>
      <c r="P10494" s="64"/>
    </row>
    <row r="10495" spans="2:16" x14ac:dyDescent="0.3">
      <c r="B10495"/>
      <c r="I10495" s="64"/>
      <c r="J10495" s="64"/>
      <c r="K10495" s="64"/>
      <c r="L10495" s="64"/>
      <c r="M10495" s="64"/>
      <c r="N10495" s="64"/>
      <c r="O10495" s="64"/>
      <c r="P10495" s="64"/>
    </row>
    <row r="10496" spans="2:16" x14ac:dyDescent="0.3">
      <c r="B10496"/>
      <c r="I10496" s="64"/>
      <c r="J10496" s="64"/>
      <c r="K10496" s="64"/>
      <c r="L10496" s="64"/>
      <c r="M10496" s="64"/>
      <c r="N10496" s="64"/>
      <c r="O10496" s="64"/>
      <c r="P10496" s="64"/>
    </row>
    <row r="10497" spans="2:16" x14ac:dyDescent="0.3">
      <c r="B10497"/>
      <c r="I10497" s="64"/>
      <c r="J10497" s="64"/>
      <c r="K10497" s="64"/>
      <c r="L10497" s="64"/>
      <c r="M10497" s="64"/>
      <c r="N10497" s="64"/>
      <c r="O10497" s="64"/>
      <c r="P10497" s="64"/>
    </row>
    <row r="10498" spans="2:16" x14ac:dyDescent="0.3">
      <c r="B10498"/>
      <c r="I10498" s="64"/>
      <c r="J10498" s="64"/>
      <c r="K10498" s="64"/>
      <c r="L10498" s="64"/>
      <c r="M10498" s="64"/>
      <c r="N10498" s="64"/>
      <c r="O10498" s="64"/>
      <c r="P10498" s="64"/>
    </row>
    <row r="10499" spans="2:16" x14ac:dyDescent="0.3">
      <c r="B10499"/>
      <c r="I10499" s="64"/>
      <c r="J10499" s="64"/>
      <c r="K10499" s="64"/>
      <c r="L10499" s="64"/>
      <c r="M10499" s="64"/>
      <c r="N10499" s="64"/>
      <c r="O10499" s="64"/>
      <c r="P10499" s="64"/>
    </row>
    <row r="10500" spans="2:16" x14ac:dyDescent="0.3">
      <c r="B10500"/>
      <c r="I10500" s="64"/>
      <c r="J10500" s="64"/>
      <c r="K10500" s="64"/>
      <c r="L10500" s="64"/>
      <c r="M10500" s="64"/>
      <c r="N10500" s="64"/>
      <c r="O10500" s="64"/>
      <c r="P10500" s="64"/>
    </row>
    <row r="10501" spans="2:16" x14ac:dyDescent="0.3">
      <c r="B10501"/>
      <c r="I10501" s="64"/>
      <c r="J10501" s="64"/>
      <c r="K10501" s="64"/>
      <c r="L10501" s="64"/>
      <c r="M10501" s="64"/>
      <c r="N10501" s="64"/>
      <c r="O10501" s="64"/>
      <c r="P10501" s="64"/>
    </row>
    <row r="10502" spans="2:16" x14ac:dyDescent="0.3">
      <c r="B10502"/>
      <c r="I10502" s="64"/>
      <c r="J10502" s="64"/>
      <c r="K10502" s="64"/>
      <c r="L10502" s="64"/>
      <c r="M10502" s="64"/>
      <c r="N10502" s="64"/>
      <c r="O10502" s="64"/>
      <c r="P10502" s="64"/>
    </row>
    <row r="10503" spans="2:16" x14ac:dyDescent="0.3">
      <c r="B10503"/>
      <c r="I10503" s="64"/>
      <c r="J10503" s="64"/>
      <c r="K10503" s="64"/>
      <c r="L10503" s="64"/>
      <c r="M10503" s="64"/>
      <c r="N10503" s="64"/>
      <c r="O10503" s="64"/>
      <c r="P10503" s="64"/>
    </row>
    <row r="10504" spans="2:16" x14ac:dyDescent="0.3">
      <c r="B10504"/>
      <c r="I10504" s="64"/>
      <c r="J10504" s="64"/>
      <c r="K10504" s="64"/>
      <c r="L10504" s="64"/>
      <c r="M10504" s="64"/>
      <c r="N10504" s="64"/>
      <c r="O10504" s="64"/>
      <c r="P10504" s="64"/>
    </row>
    <row r="10505" spans="2:16" x14ac:dyDescent="0.3">
      <c r="B10505"/>
      <c r="I10505" s="64"/>
      <c r="J10505" s="64"/>
      <c r="K10505" s="64"/>
      <c r="L10505" s="64"/>
      <c r="M10505" s="64"/>
      <c r="N10505" s="64"/>
      <c r="O10505" s="64"/>
      <c r="P10505" s="64"/>
    </row>
    <row r="10506" spans="2:16" x14ac:dyDescent="0.3">
      <c r="B10506"/>
      <c r="I10506" s="64"/>
      <c r="J10506" s="64"/>
      <c r="K10506" s="64"/>
      <c r="L10506" s="64"/>
      <c r="M10506" s="64"/>
      <c r="N10506" s="64"/>
      <c r="O10506" s="64"/>
      <c r="P10506" s="64"/>
    </row>
    <row r="10507" spans="2:16" x14ac:dyDescent="0.3">
      <c r="B10507"/>
      <c r="I10507" s="64"/>
      <c r="J10507" s="64"/>
      <c r="K10507" s="64"/>
      <c r="L10507" s="64"/>
      <c r="M10507" s="64"/>
      <c r="N10507" s="64"/>
      <c r="O10507" s="64"/>
      <c r="P10507" s="64"/>
    </row>
    <row r="10508" spans="2:16" x14ac:dyDescent="0.3">
      <c r="B10508"/>
      <c r="I10508" s="64"/>
      <c r="J10508" s="64"/>
      <c r="K10508" s="64"/>
      <c r="L10508" s="64"/>
      <c r="M10508" s="64"/>
      <c r="N10508" s="64"/>
      <c r="O10508" s="64"/>
      <c r="P10508" s="64"/>
    </row>
    <row r="10509" spans="2:16" x14ac:dyDescent="0.3">
      <c r="B10509"/>
      <c r="I10509" s="64"/>
      <c r="J10509" s="64"/>
      <c r="K10509" s="64"/>
      <c r="L10509" s="64"/>
      <c r="M10509" s="64"/>
      <c r="N10509" s="64"/>
      <c r="O10509" s="64"/>
      <c r="P10509" s="64"/>
    </row>
    <row r="10510" spans="2:16" x14ac:dyDescent="0.3">
      <c r="B10510"/>
      <c r="I10510" s="64"/>
      <c r="J10510" s="64"/>
      <c r="K10510" s="64"/>
      <c r="L10510" s="64"/>
      <c r="M10510" s="64"/>
      <c r="N10510" s="64"/>
      <c r="O10510" s="64"/>
      <c r="P10510" s="64"/>
    </row>
    <row r="10511" spans="2:16" x14ac:dyDescent="0.3">
      <c r="B10511"/>
      <c r="I10511" s="64"/>
      <c r="J10511" s="64"/>
      <c r="K10511" s="64"/>
      <c r="L10511" s="64"/>
      <c r="M10511" s="64"/>
      <c r="N10511" s="64"/>
      <c r="O10511" s="64"/>
      <c r="P10511" s="64"/>
    </row>
    <row r="10512" spans="2:16" x14ac:dyDescent="0.3">
      <c r="B10512"/>
      <c r="I10512" s="64"/>
      <c r="J10512" s="64"/>
      <c r="K10512" s="64"/>
      <c r="L10512" s="64"/>
      <c r="M10512" s="64"/>
      <c r="N10512" s="64"/>
      <c r="O10512" s="64"/>
      <c r="P10512" s="64"/>
    </row>
    <row r="10513" spans="2:16" x14ac:dyDescent="0.3">
      <c r="B10513"/>
      <c r="I10513" s="64"/>
      <c r="J10513" s="64"/>
      <c r="K10513" s="64"/>
      <c r="L10513" s="64"/>
      <c r="M10513" s="64"/>
      <c r="N10513" s="64"/>
      <c r="O10513" s="64"/>
      <c r="P10513" s="64"/>
    </row>
    <row r="10514" spans="2:16" x14ac:dyDescent="0.3">
      <c r="B10514"/>
      <c r="I10514" s="64"/>
      <c r="J10514" s="64"/>
      <c r="K10514" s="64"/>
      <c r="L10514" s="64"/>
      <c r="M10514" s="64"/>
      <c r="N10514" s="64"/>
      <c r="O10514" s="64"/>
      <c r="P10514" s="64"/>
    </row>
    <row r="10515" spans="2:16" x14ac:dyDescent="0.3">
      <c r="B10515"/>
      <c r="I10515" s="64"/>
      <c r="J10515" s="64"/>
      <c r="K10515" s="64"/>
      <c r="L10515" s="64"/>
      <c r="M10515" s="64"/>
      <c r="N10515" s="64"/>
      <c r="O10515" s="64"/>
      <c r="P10515" s="64"/>
    </row>
    <row r="10516" spans="2:16" x14ac:dyDescent="0.3">
      <c r="B10516"/>
      <c r="I10516" s="64"/>
      <c r="J10516" s="64"/>
      <c r="K10516" s="64"/>
      <c r="L10516" s="64"/>
      <c r="M10516" s="64"/>
      <c r="N10516" s="64"/>
      <c r="O10516" s="64"/>
      <c r="P10516" s="64"/>
    </row>
    <row r="10517" spans="2:16" x14ac:dyDescent="0.3">
      <c r="B10517"/>
      <c r="I10517" s="64"/>
      <c r="J10517" s="64"/>
      <c r="K10517" s="64"/>
      <c r="L10517" s="64"/>
      <c r="M10517" s="64"/>
      <c r="N10517" s="64"/>
      <c r="O10517" s="64"/>
      <c r="P10517" s="64"/>
    </row>
    <row r="10518" spans="2:16" x14ac:dyDescent="0.3">
      <c r="B10518"/>
      <c r="I10518" s="64"/>
      <c r="J10518" s="64"/>
      <c r="K10518" s="64"/>
      <c r="L10518" s="64"/>
      <c r="M10518" s="64"/>
      <c r="N10518" s="64"/>
      <c r="O10518" s="64"/>
      <c r="P10518" s="64"/>
    </row>
    <row r="10519" spans="2:16" x14ac:dyDescent="0.3">
      <c r="B10519"/>
      <c r="I10519" s="64"/>
      <c r="J10519" s="64"/>
      <c r="K10519" s="64"/>
      <c r="L10519" s="64"/>
      <c r="M10519" s="64"/>
      <c r="N10519" s="64"/>
      <c r="O10519" s="64"/>
      <c r="P10519" s="64"/>
    </row>
    <row r="10520" spans="2:16" x14ac:dyDescent="0.3">
      <c r="B10520"/>
      <c r="I10520" s="64"/>
      <c r="J10520" s="64"/>
      <c r="K10520" s="64"/>
      <c r="L10520" s="64"/>
      <c r="M10520" s="64"/>
      <c r="N10520" s="64"/>
      <c r="O10520" s="64"/>
      <c r="P10520" s="64"/>
    </row>
    <row r="10521" spans="2:16" x14ac:dyDescent="0.3">
      <c r="B10521"/>
      <c r="I10521" s="64"/>
      <c r="J10521" s="64"/>
      <c r="K10521" s="64"/>
      <c r="L10521" s="64"/>
      <c r="M10521" s="64"/>
      <c r="N10521" s="64"/>
      <c r="O10521" s="64"/>
      <c r="P10521" s="64"/>
    </row>
    <row r="10522" spans="2:16" x14ac:dyDescent="0.3">
      <c r="B10522"/>
      <c r="I10522" s="64"/>
      <c r="J10522" s="64"/>
      <c r="K10522" s="64"/>
      <c r="L10522" s="64"/>
      <c r="M10522" s="64"/>
      <c r="N10522" s="64"/>
      <c r="O10522" s="64"/>
      <c r="P10522" s="64"/>
    </row>
    <row r="10523" spans="2:16" x14ac:dyDescent="0.3">
      <c r="B10523"/>
      <c r="I10523" s="64"/>
      <c r="J10523" s="64"/>
      <c r="K10523" s="64"/>
      <c r="L10523" s="64"/>
      <c r="M10523" s="64"/>
      <c r="N10523" s="64"/>
      <c r="O10523" s="64"/>
      <c r="P10523" s="64"/>
    </row>
    <row r="10524" spans="2:16" x14ac:dyDescent="0.3">
      <c r="B10524"/>
      <c r="I10524" s="64"/>
      <c r="J10524" s="64"/>
      <c r="K10524" s="64"/>
      <c r="L10524" s="64"/>
      <c r="M10524" s="64"/>
      <c r="N10524" s="64"/>
      <c r="O10524" s="64"/>
      <c r="P10524" s="64"/>
    </row>
    <row r="10525" spans="2:16" x14ac:dyDescent="0.3">
      <c r="B10525"/>
      <c r="I10525" s="64"/>
      <c r="J10525" s="64"/>
      <c r="K10525" s="64"/>
      <c r="L10525" s="64"/>
      <c r="M10525" s="64"/>
      <c r="N10525" s="64"/>
      <c r="O10525" s="64"/>
      <c r="P10525" s="64"/>
    </row>
    <row r="10526" spans="2:16" x14ac:dyDescent="0.3">
      <c r="B10526"/>
      <c r="I10526" s="64"/>
      <c r="J10526" s="64"/>
      <c r="K10526" s="64"/>
      <c r="L10526" s="64"/>
      <c r="M10526" s="64"/>
      <c r="N10526" s="64"/>
      <c r="O10526" s="64"/>
      <c r="P10526" s="64"/>
    </row>
    <row r="10527" spans="2:16" x14ac:dyDescent="0.3">
      <c r="B10527"/>
      <c r="I10527" s="64"/>
      <c r="J10527" s="64"/>
      <c r="K10527" s="64"/>
      <c r="L10527" s="64"/>
      <c r="M10527" s="64"/>
      <c r="N10527" s="64"/>
      <c r="O10527" s="64"/>
      <c r="P10527" s="64"/>
    </row>
    <row r="10528" spans="2:16" x14ac:dyDescent="0.3">
      <c r="B10528"/>
      <c r="I10528" s="64"/>
      <c r="J10528" s="64"/>
      <c r="K10528" s="64"/>
      <c r="L10528" s="64"/>
      <c r="M10528" s="64"/>
      <c r="N10528" s="64"/>
      <c r="O10528" s="64"/>
      <c r="P10528" s="64"/>
    </row>
    <row r="10529" spans="2:16" x14ac:dyDescent="0.3">
      <c r="B10529"/>
      <c r="I10529" s="64"/>
      <c r="J10529" s="64"/>
      <c r="K10529" s="64"/>
      <c r="L10529" s="64"/>
      <c r="M10529" s="64"/>
      <c r="N10529" s="64"/>
      <c r="O10529" s="64"/>
      <c r="P10529" s="64"/>
    </row>
    <row r="10530" spans="2:16" x14ac:dyDescent="0.3">
      <c r="B10530"/>
      <c r="I10530" s="64"/>
      <c r="J10530" s="64"/>
      <c r="K10530" s="64"/>
      <c r="L10530" s="64"/>
      <c r="M10530" s="64"/>
      <c r="N10530" s="64"/>
      <c r="O10530" s="64"/>
      <c r="P10530" s="64"/>
    </row>
    <row r="10531" spans="2:16" x14ac:dyDescent="0.3">
      <c r="B10531"/>
      <c r="I10531" s="64"/>
      <c r="J10531" s="64"/>
      <c r="K10531" s="64"/>
      <c r="L10531" s="64"/>
      <c r="M10531" s="64"/>
      <c r="N10531" s="64"/>
      <c r="O10531" s="64"/>
      <c r="P10531" s="64"/>
    </row>
    <row r="10532" spans="2:16" x14ac:dyDescent="0.3">
      <c r="B10532"/>
      <c r="I10532" s="64"/>
      <c r="J10532" s="64"/>
      <c r="K10532" s="64"/>
      <c r="L10532" s="64"/>
      <c r="M10532" s="64"/>
      <c r="N10532" s="64"/>
      <c r="O10532" s="64"/>
      <c r="P10532" s="64"/>
    </row>
    <row r="10533" spans="2:16" x14ac:dyDescent="0.3">
      <c r="B10533"/>
      <c r="I10533" s="64"/>
      <c r="J10533" s="64"/>
      <c r="K10533" s="64"/>
      <c r="L10533" s="64"/>
      <c r="M10533" s="64"/>
      <c r="N10533" s="64"/>
      <c r="O10533" s="64"/>
      <c r="P10533" s="64"/>
    </row>
    <row r="10534" spans="2:16" x14ac:dyDescent="0.3">
      <c r="B10534"/>
      <c r="I10534" s="64"/>
      <c r="J10534" s="64"/>
      <c r="K10534" s="64"/>
      <c r="L10534" s="64"/>
      <c r="M10534" s="64"/>
      <c r="N10534" s="64"/>
      <c r="O10534" s="64"/>
      <c r="P10534" s="64"/>
    </row>
    <row r="10535" spans="2:16" x14ac:dyDescent="0.3">
      <c r="B10535"/>
      <c r="I10535" s="64"/>
      <c r="J10535" s="64"/>
      <c r="K10535" s="64"/>
      <c r="L10535" s="64"/>
      <c r="M10535" s="64"/>
      <c r="N10535" s="64"/>
      <c r="O10535" s="64"/>
      <c r="P10535" s="64"/>
    </row>
    <row r="10536" spans="2:16" x14ac:dyDescent="0.3">
      <c r="B10536"/>
      <c r="I10536" s="64"/>
      <c r="J10536" s="64"/>
      <c r="K10536" s="64"/>
      <c r="L10536" s="64"/>
      <c r="M10536" s="64"/>
      <c r="N10536" s="64"/>
      <c r="O10536" s="64"/>
      <c r="P10536" s="64"/>
    </row>
    <row r="10537" spans="2:16" x14ac:dyDescent="0.3">
      <c r="B10537"/>
      <c r="I10537" s="64"/>
      <c r="J10537" s="64"/>
      <c r="K10537" s="64"/>
      <c r="L10537" s="64"/>
      <c r="M10537" s="64"/>
      <c r="N10537" s="64"/>
      <c r="O10537" s="64"/>
      <c r="P10537" s="64"/>
    </row>
    <row r="10538" spans="2:16" x14ac:dyDescent="0.3">
      <c r="B10538"/>
      <c r="I10538" s="64"/>
      <c r="J10538" s="64"/>
      <c r="K10538" s="64"/>
      <c r="L10538" s="64"/>
      <c r="M10538" s="64"/>
      <c r="N10538" s="64"/>
      <c r="O10538" s="64"/>
      <c r="P10538" s="64"/>
    </row>
    <row r="10539" spans="2:16" x14ac:dyDescent="0.3">
      <c r="B10539"/>
      <c r="I10539" s="64"/>
      <c r="J10539" s="64"/>
      <c r="K10539" s="64"/>
      <c r="L10539" s="64"/>
      <c r="M10539" s="64"/>
      <c r="N10539" s="64"/>
      <c r="O10539" s="64"/>
      <c r="P10539" s="64"/>
    </row>
    <row r="10540" spans="2:16" x14ac:dyDescent="0.3">
      <c r="B10540"/>
      <c r="I10540" s="64"/>
      <c r="J10540" s="64"/>
      <c r="K10540" s="64"/>
      <c r="L10540" s="64"/>
      <c r="M10540" s="64"/>
      <c r="N10540" s="64"/>
      <c r="O10540" s="64"/>
      <c r="P10540" s="64"/>
    </row>
    <row r="10541" spans="2:16" x14ac:dyDescent="0.3">
      <c r="B10541"/>
      <c r="I10541" s="64"/>
      <c r="J10541" s="64"/>
      <c r="K10541" s="64"/>
      <c r="L10541" s="64"/>
      <c r="M10541" s="64"/>
      <c r="N10541" s="64"/>
      <c r="O10541" s="64"/>
      <c r="P10541" s="64"/>
    </row>
    <row r="10542" spans="2:16" x14ac:dyDescent="0.3">
      <c r="B10542"/>
      <c r="I10542" s="64"/>
      <c r="J10542" s="64"/>
      <c r="K10542" s="64"/>
      <c r="L10542" s="64"/>
      <c r="M10542" s="64"/>
      <c r="N10542" s="64"/>
      <c r="O10542" s="64"/>
      <c r="P10542" s="64"/>
    </row>
    <row r="10543" spans="2:16" x14ac:dyDescent="0.3">
      <c r="B10543"/>
      <c r="I10543" s="64"/>
      <c r="J10543" s="64"/>
      <c r="K10543" s="64"/>
      <c r="L10543" s="64"/>
      <c r="M10543" s="64"/>
      <c r="N10543" s="64"/>
      <c r="O10543" s="64"/>
      <c r="P10543" s="64"/>
    </row>
    <row r="10544" spans="2:16" x14ac:dyDescent="0.3">
      <c r="B10544"/>
      <c r="I10544" s="64"/>
      <c r="J10544" s="64"/>
      <c r="K10544" s="64"/>
      <c r="L10544" s="64"/>
      <c r="M10544" s="64"/>
      <c r="N10544" s="64"/>
      <c r="O10544" s="64"/>
      <c r="P10544" s="64"/>
    </row>
    <row r="10545" spans="2:16" x14ac:dyDescent="0.3">
      <c r="B10545"/>
      <c r="I10545" s="64"/>
      <c r="J10545" s="64"/>
      <c r="K10545" s="64"/>
      <c r="L10545" s="64"/>
      <c r="M10545" s="64"/>
      <c r="N10545" s="64"/>
      <c r="O10545" s="64"/>
      <c r="P10545" s="64"/>
    </row>
    <row r="10546" spans="2:16" x14ac:dyDescent="0.3">
      <c r="B10546"/>
      <c r="I10546" s="64"/>
      <c r="J10546" s="64"/>
      <c r="K10546" s="64"/>
      <c r="L10546" s="64"/>
      <c r="M10546" s="64"/>
      <c r="N10546" s="64"/>
      <c r="O10546" s="64"/>
      <c r="P10546" s="64"/>
    </row>
    <row r="10547" spans="2:16" x14ac:dyDescent="0.3">
      <c r="B10547"/>
      <c r="I10547" s="64"/>
      <c r="J10547" s="64"/>
      <c r="K10547" s="64"/>
      <c r="L10547" s="64"/>
      <c r="M10547" s="64"/>
      <c r="N10547" s="64"/>
      <c r="O10547" s="64"/>
      <c r="P10547" s="64"/>
    </row>
    <row r="10548" spans="2:16" x14ac:dyDescent="0.3">
      <c r="B10548"/>
      <c r="I10548" s="64"/>
      <c r="J10548" s="64"/>
      <c r="K10548" s="64"/>
      <c r="L10548" s="64"/>
      <c r="M10548" s="64"/>
      <c r="N10548" s="64"/>
      <c r="O10548" s="64"/>
      <c r="P10548" s="64"/>
    </row>
    <row r="10549" spans="2:16" x14ac:dyDescent="0.3">
      <c r="B10549"/>
      <c r="I10549" s="64"/>
      <c r="J10549" s="64"/>
      <c r="K10549" s="64"/>
      <c r="L10549" s="64"/>
      <c r="M10549" s="64"/>
      <c r="N10549" s="64"/>
      <c r="O10549" s="64"/>
      <c r="P10549" s="64"/>
    </row>
    <row r="10550" spans="2:16" x14ac:dyDescent="0.3">
      <c r="B10550"/>
      <c r="I10550" s="64"/>
      <c r="J10550" s="64"/>
      <c r="K10550" s="64"/>
      <c r="L10550" s="64"/>
      <c r="M10550" s="64"/>
      <c r="N10550" s="64"/>
      <c r="O10550" s="64"/>
      <c r="P10550" s="64"/>
    </row>
    <row r="10551" spans="2:16" x14ac:dyDescent="0.3">
      <c r="B10551"/>
      <c r="I10551" s="64"/>
      <c r="J10551" s="64"/>
      <c r="K10551" s="64"/>
      <c r="L10551" s="64"/>
      <c r="M10551" s="64"/>
      <c r="N10551" s="64"/>
      <c r="O10551" s="64"/>
      <c r="P10551" s="64"/>
    </row>
    <row r="10552" spans="2:16" x14ac:dyDescent="0.3">
      <c r="B10552"/>
      <c r="I10552" s="64"/>
      <c r="J10552" s="64"/>
      <c r="K10552" s="64"/>
      <c r="L10552" s="64"/>
      <c r="M10552" s="64"/>
      <c r="N10552" s="64"/>
      <c r="O10552" s="64"/>
      <c r="P10552" s="64"/>
    </row>
    <row r="10553" spans="2:16" x14ac:dyDescent="0.3">
      <c r="B10553"/>
      <c r="I10553" s="64"/>
      <c r="J10553" s="64"/>
      <c r="K10553" s="64"/>
      <c r="L10553" s="64"/>
      <c r="M10553" s="64"/>
      <c r="N10553" s="64"/>
      <c r="O10553" s="64"/>
      <c r="P10553" s="64"/>
    </row>
    <row r="10554" spans="2:16" x14ac:dyDescent="0.3">
      <c r="B10554"/>
      <c r="I10554" s="64"/>
      <c r="J10554" s="64"/>
      <c r="K10554" s="64"/>
      <c r="L10554" s="64"/>
      <c r="M10554" s="64"/>
      <c r="N10554" s="64"/>
      <c r="O10554" s="64"/>
      <c r="P10554" s="64"/>
    </row>
    <row r="10555" spans="2:16" x14ac:dyDescent="0.3">
      <c r="B10555"/>
      <c r="I10555" s="64"/>
      <c r="J10555" s="64"/>
      <c r="K10555" s="64"/>
      <c r="L10555" s="64"/>
      <c r="M10555" s="64"/>
      <c r="N10555" s="64"/>
      <c r="O10555" s="64"/>
      <c r="P10555" s="64"/>
    </row>
    <row r="10556" spans="2:16" x14ac:dyDescent="0.3">
      <c r="B10556"/>
      <c r="I10556" s="64"/>
      <c r="J10556" s="64"/>
      <c r="K10556" s="64"/>
      <c r="L10556" s="64"/>
      <c r="M10556" s="64"/>
      <c r="N10556" s="64"/>
      <c r="O10556" s="64"/>
      <c r="P10556" s="64"/>
    </row>
    <row r="10557" spans="2:16" x14ac:dyDescent="0.3">
      <c r="B10557"/>
      <c r="I10557" s="64"/>
      <c r="J10557" s="64"/>
      <c r="K10557" s="64"/>
      <c r="L10557" s="64"/>
      <c r="M10557" s="64"/>
      <c r="N10557" s="64"/>
      <c r="O10557" s="64"/>
      <c r="P10557" s="64"/>
    </row>
    <row r="10558" spans="2:16" x14ac:dyDescent="0.3">
      <c r="B10558"/>
      <c r="I10558" s="64"/>
      <c r="J10558" s="64"/>
      <c r="K10558" s="64"/>
      <c r="L10558" s="64"/>
      <c r="M10558" s="64"/>
      <c r="N10558" s="64"/>
      <c r="O10558" s="64"/>
      <c r="P10558" s="64"/>
    </row>
    <row r="10559" spans="2:16" x14ac:dyDescent="0.3">
      <c r="B10559"/>
      <c r="I10559" s="64"/>
      <c r="J10559" s="64"/>
      <c r="K10559" s="64"/>
      <c r="L10559" s="64"/>
      <c r="M10559" s="64"/>
      <c r="N10559" s="64"/>
      <c r="O10559" s="64"/>
      <c r="P10559" s="64"/>
    </row>
    <row r="10560" spans="2:16" x14ac:dyDescent="0.3">
      <c r="B10560"/>
      <c r="I10560" s="64"/>
      <c r="J10560" s="64"/>
      <c r="K10560" s="64"/>
      <c r="L10560" s="64"/>
      <c r="M10560" s="64"/>
      <c r="N10560" s="64"/>
      <c r="O10560" s="64"/>
      <c r="P10560" s="64"/>
    </row>
    <row r="10561" spans="2:16" x14ac:dyDescent="0.3">
      <c r="B10561"/>
      <c r="I10561" s="64"/>
      <c r="J10561" s="64"/>
      <c r="K10561" s="64"/>
      <c r="L10561" s="64"/>
      <c r="M10561" s="64"/>
      <c r="N10561" s="64"/>
      <c r="O10561" s="64"/>
      <c r="P10561" s="64"/>
    </row>
    <row r="10562" spans="2:16" x14ac:dyDescent="0.3">
      <c r="B10562"/>
      <c r="I10562" s="64"/>
      <c r="J10562" s="64"/>
      <c r="K10562" s="64"/>
      <c r="L10562" s="64"/>
      <c r="M10562" s="64"/>
      <c r="N10562" s="64"/>
      <c r="O10562" s="64"/>
      <c r="P10562" s="64"/>
    </row>
    <row r="10563" spans="2:16" x14ac:dyDescent="0.3">
      <c r="B10563"/>
      <c r="I10563" s="64"/>
      <c r="J10563" s="64"/>
      <c r="K10563" s="64"/>
      <c r="L10563" s="64"/>
      <c r="M10563" s="64"/>
      <c r="N10563" s="64"/>
      <c r="O10563" s="64"/>
      <c r="P10563" s="64"/>
    </row>
    <row r="10564" spans="2:16" x14ac:dyDescent="0.3">
      <c r="B10564"/>
      <c r="I10564" s="64"/>
      <c r="J10564" s="64"/>
      <c r="K10564" s="64"/>
      <c r="L10564" s="64"/>
      <c r="M10564" s="64"/>
      <c r="N10564" s="64"/>
      <c r="O10564" s="64"/>
      <c r="P10564" s="64"/>
    </row>
    <row r="10565" spans="2:16" x14ac:dyDescent="0.3">
      <c r="B10565"/>
      <c r="I10565" s="64"/>
      <c r="J10565" s="64"/>
      <c r="K10565" s="64"/>
      <c r="L10565" s="64"/>
      <c r="M10565" s="64"/>
      <c r="N10565" s="64"/>
      <c r="O10565" s="64"/>
      <c r="P10565" s="64"/>
    </row>
    <row r="10566" spans="2:16" x14ac:dyDescent="0.3">
      <c r="B10566"/>
      <c r="I10566" s="64"/>
      <c r="J10566" s="64"/>
      <c r="K10566" s="64"/>
      <c r="L10566" s="64"/>
      <c r="M10566" s="64"/>
      <c r="N10566" s="64"/>
      <c r="O10566" s="64"/>
      <c r="P10566" s="64"/>
    </row>
    <row r="10567" spans="2:16" x14ac:dyDescent="0.3">
      <c r="B10567"/>
      <c r="I10567" s="64"/>
      <c r="J10567" s="64"/>
      <c r="K10567" s="64"/>
      <c r="L10567" s="64"/>
      <c r="M10567" s="64"/>
      <c r="N10567" s="64"/>
      <c r="O10567" s="64"/>
      <c r="P10567" s="64"/>
    </row>
    <row r="10568" spans="2:16" x14ac:dyDescent="0.3">
      <c r="B10568"/>
      <c r="I10568" s="64"/>
      <c r="J10568" s="64"/>
      <c r="K10568" s="64"/>
      <c r="L10568" s="64"/>
      <c r="M10568" s="64"/>
      <c r="N10568" s="64"/>
      <c r="O10568" s="64"/>
      <c r="P10568" s="64"/>
    </row>
    <row r="10569" spans="2:16" x14ac:dyDescent="0.3">
      <c r="B10569"/>
      <c r="I10569" s="64"/>
      <c r="J10569" s="64"/>
      <c r="K10569" s="64"/>
      <c r="L10569" s="64"/>
      <c r="M10569" s="64"/>
      <c r="N10569" s="64"/>
      <c r="O10569" s="64"/>
      <c r="P10569" s="64"/>
    </row>
    <row r="10570" spans="2:16" x14ac:dyDescent="0.3">
      <c r="B10570"/>
      <c r="I10570" s="64"/>
      <c r="J10570" s="64"/>
      <c r="K10570" s="64"/>
      <c r="L10570" s="64"/>
      <c r="M10570" s="64"/>
      <c r="N10570" s="64"/>
      <c r="O10570" s="64"/>
      <c r="P10570" s="64"/>
    </row>
    <row r="10571" spans="2:16" x14ac:dyDescent="0.3">
      <c r="B10571"/>
      <c r="I10571" s="64"/>
      <c r="J10571" s="64"/>
      <c r="K10571" s="64"/>
      <c r="L10571" s="64"/>
      <c r="M10571" s="64"/>
      <c r="N10571" s="64"/>
      <c r="O10571" s="64"/>
      <c r="P10571" s="64"/>
    </row>
    <row r="10572" spans="2:16" x14ac:dyDescent="0.3">
      <c r="B10572"/>
      <c r="I10572" s="64"/>
      <c r="J10572" s="64"/>
      <c r="K10572" s="64"/>
      <c r="L10572" s="64"/>
      <c r="M10572" s="64"/>
      <c r="N10572" s="64"/>
      <c r="O10572" s="64"/>
      <c r="P10572" s="64"/>
    </row>
    <row r="10573" spans="2:16" x14ac:dyDescent="0.3">
      <c r="B10573"/>
      <c r="I10573" s="64"/>
      <c r="J10573" s="64"/>
      <c r="K10573" s="64"/>
      <c r="L10573" s="64"/>
      <c r="M10573" s="64"/>
      <c r="N10573" s="64"/>
      <c r="O10573" s="64"/>
      <c r="P10573" s="64"/>
    </row>
    <row r="10574" spans="2:16" x14ac:dyDescent="0.3">
      <c r="B10574"/>
      <c r="I10574" s="64"/>
      <c r="J10574" s="64"/>
      <c r="K10574" s="64"/>
      <c r="L10574" s="64"/>
      <c r="M10574" s="64"/>
      <c r="N10574" s="64"/>
      <c r="O10574" s="64"/>
      <c r="P10574" s="64"/>
    </row>
    <row r="10575" spans="2:16" x14ac:dyDescent="0.3">
      <c r="B10575"/>
      <c r="I10575" s="64"/>
      <c r="J10575" s="64"/>
      <c r="K10575" s="64"/>
      <c r="L10575" s="64"/>
      <c r="M10575" s="64"/>
      <c r="N10575" s="64"/>
      <c r="O10575" s="64"/>
      <c r="P10575" s="64"/>
    </row>
    <row r="10576" spans="2:16" x14ac:dyDescent="0.3">
      <c r="B10576"/>
      <c r="I10576" s="64"/>
      <c r="J10576" s="64"/>
      <c r="K10576" s="64"/>
      <c r="L10576" s="64"/>
      <c r="M10576" s="64"/>
      <c r="N10576" s="64"/>
      <c r="O10576" s="64"/>
      <c r="P10576" s="64"/>
    </row>
    <row r="10577" spans="2:16" x14ac:dyDescent="0.3">
      <c r="B10577"/>
      <c r="I10577" s="64"/>
      <c r="J10577" s="64"/>
      <c r="K10577" s="64"/>
      <c r="L10577" s="64"/>
      <c r="M10577" s="64"/>
      <c r="N10577" s="64"/>
      <c r="O10577" s="64"/>
      <c r="P10577" s="64"/>
    </row>
    <row r="10578" spans="2:16" x14ac:dyDescent="0.3">
      <c r="B10578"/>
      <c r="I10578" s="64"/>
      <c r="J10578" s="64"/>
      <c r="K10578" s="64"/>
      <c r="L10578" s="64"/>
      <c r="M10578" s="64"/>
      <c r="N10578" s="64"/>
      <c r="O10578" s="64"/>
      <c r="P10578" s="64"/>
    </row>
    <row r="10579" spans="2:16" x14ac:dyDescent="0.3">
      <c r="B10579"/>
      <c r="I10579" s="64"/>
      <c r="J10579" s="64"/>
      <c r="K10579" s="64"/>
      <c r="L10579" s="64"/>
      <c r="M10579" s="64"/>
      <c r="N10579" s="64"/>
      <c r="O10579" s="64"/>
      <c r="P10579" s="64"/>
    </row>
    <row r="10580" spans="2:16" x14ac:dyDescent="0.3">
      <c r="B10580"/>
      <c r="I10580" s="64"/>
      <c r="J10580" s="64"/>
      <c r="K10580" s="64"/>
      <c r="L10580" s="64"/>
      <c r="M10580" s="64"/>
      <c r="N10580" s="64"/>
      <c r="O10580" s="64"/>
      <c r="P10580" s="64"/>
    </row>
    <row r="10581" spans="2:16" x14ac:dyDescent="0.3">
      <c r="B10581"/>
      <c r="I10581" s="64"/>
      <c r="J10581" s="64"/>
      <c r="K10581" s="64"/>
      <c r="L10581" s="64"/>
      <c r="M10581" s="64"/>
      <c r="N10581" s="64"/>
      <c r="O10581" s="64"/>
      <c r="P10581" s="64"/>
    </row>
    <row r="10582" spans="2:16" x14ac:dyDescent="0.3">
      <c r="B10582"/>
      <c r="I10582" s="64"/>
      <c r="J10582" s="64"/>
      <c r="K10582" s="64"/>
      <c r="L10582" s="64"/>
      <c r="M10582" s="64"/>
      <c r="N10582" s="64"/>
      <c r="O10582" s="64"/>
      <c r="P10582" s="64"/>
    </row>
    <row r="10583" spans="2:16" x14ac:dyDescent="0.3">
      <c r="B10583"/>
      <c r="I10583" s="64"/>
      <c r="J10583" s="64"/>
      <c r="K10583" s="64"/>
      <c r="L10583" s="64"/>
      <c r="M10583" s="64"/>
      <c r="N10583" s="64"/>
      <c r="O10583" s="64"/>
      <c r="P10583" s="64"/>
    </row>
    <row r="10584" spans="2:16" x14ac:dyDescent="0.3">
      <c r="B10584"/>
      <c r="I10584" s="64"/>
      <c r="J10584" s="64"/>
      <c r="K10584" s="64"/>
      <c r="L10584" s="64"/>
      <c r="M10584" s="64"/>
      <c r="N10584" s="64"/>
      <c r="O10584" s="64"/>
      <c r="P10584" s="64"/>
    </row>
    <row r="10585" spans="2:16" x14ac:dyDescent="0.3">
      <c r="B10585"/>
      <c r="I10585" s="64"/>
      <c r="J10585" s="64"/>
      <c r="K10585" s="64"/>
      <c r="L10585" s="64"/>
      <c r="M10585" s="64"/>
      <c r="N10585" s="64"/>
      <c r="O10585" s="64"/>
      <c r="P10585" s="64"/>
    </row>
    <row r="10586" spans="2:16" x14ac:dyDescent="0.3">
      <c r="B10586"/>
      <c r="I10586" s="64"/>
      <c r="J10586" s="64"/>
      <c r="K10586" s="64"/>
      <c r="L10586" s="64"/>
      <c r="M10586" s="64"/>
      <c r="N10586" s="64"/>
      <c r="O10586" s="64"/>
      <c r="P10586" s="64"/>
    </row>
    <row r="10587" spans="2:16" x14ac:dyDescent="0.3">
      <c r="B10587"/>
      <c r="I10587" s="64"/>
      <c r="J10587" s="64"/>
      <c r="K10587" s="64"/>
      <c r="L10587" s="64"/>
      <c r="M10587" s="64"/>
      <c r="N10587" s="64"/>
      <c r="O10587" s="64"/>
      <c r="P10587" s="64"/>
    </row>
    <row r="10588" spans="2:16" x14ac:dyDescent="0.3">
      <c r="B10588"/>
      <c r="I10588" s="64"/>
      <c r="J10588" s="64"/>
      <c r="K10588" s="64"/>
      <c r="L10588" s="64"/>
      <c r="M10588" s="64"/>
      <c r="N10588" s="64"/>
      <c r="O10588" s="64"/>
      <c r="P10588" s="64"/>
    </row>
    <row r="10589" spans="2:16" x14ac:dyDescent="0.3">
      <c r="B10589"/>
      <c r="I10589" s="64"/>
      <c r="J10589" s="64"/>
      <c r="K10589" s="64"/>
      <c r="L10589" s="64"/>
      <c r="M10589" s="64"/>
      <c r="N10589" s="64"/>
      <c r="O10589" s="64"/>
      <c r="P10589" s="64"/>
    </row>
    <row r="10590" spans="2:16" x14ac:dyDescent="0.3">
      <c r="B10590"/>
      <c r="I10590" s="64"/>
      <c r="J10590" s="64"/>
      <c r="K10590" s="64"/>
      <c r="L10590" s="64"/>
      <c r="M10590" s="64"/>
      <c r="N10590" s="64"/>
      <c r="O10590" s="64"/>
      <c r="P10590" s="64"/>
    </row>
    <row r="10591" spans="2:16" x14ac:dyDescent="0.3">
      <c r="B10591"/>
      <c r="I10591" s="64"/>
      <c r="J10591" s="64"/>
      <c r="K10591" s="64"/>
      <c r="L10591" s="64"/>
      <c r="M10591" s="64"/>
      <c r="N10591" s="64"/>
      <c r="O10591" s="64"/>
      <c r="P10591" s="64"/>
    </row>
    <row r="10592" spans="2:16" x14ac:dyDescent="0.3">
      <c r="B10592"/>
      <c r="I10592" s="64"/>
      <c r="J10592" s="64"/>
      <c r="K10592" s="64"/>
      <c r="L10592" s="64"/>
      <c r="M10592" s="64"/>
      <c r="N10592" s="64"/>
      <c r="O10592" s="64"/>
      <c r="P10592" s="64"/>
    </row>
    <row r="10593" spans="2:15" x14ac:dyDescent="0.3">
      <c r="B10593"/>
      <c r="I10593" s="64"/>
      <c r="J10593" s="64"/>
      <c r="K10593" s="64"/>
      <c r="L10593" s="64"/>
      <c r="M10593" s="64"/>
      <c r="N10593" s="64"/>
      <c r="O10593" s="64"/>
    </row>
    <row r="10594" spans="2:15" x14ac:dyDescent="0.3">
      <c r="B10594"/>
      <c r="I10594" s="64"/>
      <c r="J10594" s="64"/>
      <c r="K10594" s="64"/>
      <c r="L10594" s="64"/>
      <c r="M10594" s="64"/>
      <c r="N10594" s="64"/>
      <c r="O10594" s="64"/>
    </row>
    <row r="10595" spans="2:15" x14ac:dyDescent="0.3">
      <c r="B10595"/>
      <c r="I10595" s="64"/>
      <c r="J10595" s="64"/>
      <c r="K10595" s="64"/>
      <c r="L10595" s="64"/>
      <c r="M10595" s="64"/>
      <c r="N10595" s="64"/>
      <c r="O10595" s="64"/>
    </row>
    <row r="10596" spans="2:15" x14ac:dyDescent="0.3">
      <c r="B10596"/>
      <c r="I10596" s="64"/>
      <c r="J10596" s="64"/>
      <c r="K10596" s="64"/>
      <c r="L10596" s="64"/>
      <c r="M10596" s="64"/>
      <c r="N10596" s="64"/>
      <c r="O10596" s="64"/>
    </row>
    <row r="10597" spans="2:15" x14ac:dyDescent="0.3">
      <c r="B10597"/>
      <c r="I10597" s="64"/>
      <c r="J10597" s="64"/>
      <c r="K10597" s="64"/>
      <c r="L10597" s="64"/>
      <c r="M10597" s="64"/>
      <c r="N10597" s="64"/>
      <c r="O10597" s="64"/>
    </row>
    <row r="10598" spans="2:15" x14ac:dyDescent="0.3">
      <c r="B10598"/>
      <c r="I10598" s="64"/>
      <c r="J10598" s="64"/>
      <c r="K10598" s="64"/>
      <c r="L10598" s="64"/>
      <c r="M10598" s="64"/>
      <c r="N10598" s="64"/>
      <c r="O10598" s="64"/>
    </row>
    <row r="10599" spans="2:15" x14ac:dyDescent="0.3">
      <c r="B10599"/>
      <c r="I10599" s="64"/>
      <c r="J10599" s="64"/>
      <c r="K10599" s="64"/>
      <c r="L10599" s="64"/>
      <c r="M10599" s="64"/>
      <c r="N10599" s="64"/>
      <c r="O10599" s="64"/>
    </row>
    <row r="10600" spans="2:15" x14ac:dyDescent="0.3">
      <c r="B10600"/>
      <c r="I10600" s="64"/>
      <c r="J10600" s="64"/>
      <c r="K10600" s="64"/>
      <c r="L10600" s="64"/>
      <c r="M10600" s="64"/>
      <c r="N10600" s="64"/>
      <c r="O10600" s="64"/>
    </row>
    <row r="10601" spans="2:15" x14ac:dyDescent="0.3">
      <c r="B10601"/>
      <c r="I10601" s="64"/>
      <c r="J10601" s="64"/>
      <c r="K10601" s="64"/>
      <c r="L10601" s="64"/>
      <c r="M10601" s="64"/>
      <c r="N10601" s="64"/>
      <c r="O10601" s="64"/>
    </row>
    <row r="10602" spans="2:15" x14ac:dyDescent="0.3">
      <c r="B10602"/>
      <c r="I10602" s="64"/>
      <c r="J10602" s="64"/>
      <c r="K10602" s="64"/>
      <c r="L10602" s="64"/>
      <c r="M10602" s="64"/>
      <c r="N10602" s="64"/>
      <c r="O10602" s="64"/>
    </row>
    <row r="10603" spans="2:15" x14ac:dyDescent="0.3">
      <c r="B10603"/>
      <c r="I10603" s="64"/>
      <c r="J10603" s="64"/>
      <c r="K10603" s="64"/>
      <c r="L10603" s="64"/>
      <c r="M10603" s="64"/>
      <c r="N10603" s="64"/>
      <c r="O10603" s="64"/>
    </row>
    <row r="10604" spans="2:15" x14ac:dyDescent="0.3">
      <c r="B10604"/>
      <c r="I10604" s="64"/>
      <c r="J10604" s="64"/>
      <c r="K10604" s="64"/>
      <c r="L10604" s="64"/>
      <c r="M10604" s="64"/>
      <c r="N10604" s="64"/>
      <c r="O10604" s="64"/>
    </row>
    <row r="10605" spans="2:15" x14ac:dyDescent="0.3">
      <c r="B10605"/>
      <c r="I10605" s="64"/>
      <c r="J10605" s="64"/>
      <c r="K10605" s="64"/>
      <c r="L10605" s="64"/>
      <c r="M10605" s="64"/>
      <c r="N10605" s="64"/>
      <c r="O10605" s="64"/>
    </row>
    <row r="10606" spans="2:15" x14ac:dyDescent="0.3">
      <c r="B10606"/>
      <c r="I10606" s="64"/>
      <c r="J10606" s="64"/>
      <c r="K10606" s="64"/>
      <c r="L10606" s="64"/>
      <c r="M10606" s="64"/>
      <c r="N10606" s="64"/>
      <c r="O10606" s="64"/>
    </row>
    <row r="10607" spans="2:15" x14ac:dyDescent="0.3">
      <c r="B10607"/>
      <c r="I10607" s="64"/>
      <c r="J10607" s="64"/>
      <c r="K10607" s="64"/>
      <c r="L10607" s="64"/>
      <c r="M10607" s="64"/>
      <c r="N10607" s="64"/>
      <c r="O10607" s="64"/>
    </row>
    <row r="10608" spans="2:15" x14ac:dyDescent="0.3">
      <c r="B10608"/>
      <c r="I10608" s="64"/>
      <c r="J10608" s="64"/>
      <c r="K10608" s="64"/>
      <c r="L10608" s="64"/>
      <c r="M10608" s="64"/>
      <c r="N10608" s="64"/>
      <c r="O10608" s="64"/>
    </row>
    <row r="10609" spans="2:16" x14ac:dyDescent="0.3">
      <c r="B10609"/>
      <c r="I10609" s="64"/>
      <c r="J10609" s="64"/>
      <c r="K10609" s="64"/>
      <c r="L10609" s="64"/>
      <c r="M10609" s="64"/>
      <c r="N10609" s="64"/>
      <c r="O10609" s="64"/>
      <c r="P10609" s="64"/>
    </row>
    <row r="10610" spans="2:16" x14ac:dyDescent="0.3">
      <c r="B10610"/>
      <c r="I10610" s="64"/>
      <c r="J10610" s="64"/>
      <c r="K10610" s="64"/>
      <c r="L10610" s="64"/>
      <c r="M10610" s="64"/>
      <c r="N10610" s="64"/>
      <c r="O10610" s="64"/>
      <c r="P10610" s="64"/>
    </row>
    <row r="10611" spans="2:16" x14ac:dyDescent="0.3">
      <c r="B10611"/>
      <c r="I10611" s="64"/>
      <c r="J10611" s="64"/>
      <c r="K10611" s="64"/>
      <c r="L10611" s="64"/>
      <c r="M10611" s="64"/>
      <c r="N10611" s="64"/>
      <c r="O10611" s="64"/>
      <c r="P10611" s="64"/>
    </row>
    <row r="10612" spans="2:16" x14ac:dyDescent="0.3">
      <c r="B10612"/>
      <c r="I10612" s="64"/>
      <c r="J10612" s="64"/>
      <c r="K10612" s="64"/>
      <c r="L10612" s="64"/>
      <c r="M10612" s="64"/>
      <c r="N10612" s="64"/>
      <c r="O10612" s="64"/>
      <c r="P10612" s="64"/>
    </row>
    <row r="10613" spans="2:16" x14ac:dyDescent="0.3">
      <c r="B10613"/>
      <c r="I10613" s="64"/>
      <c r="J10613" s="64"/>
      <c r="K10613" s="64"/>
      <c r="L10613" s="64"/>
      <c r="M10613" s="64"/>
      <c r="N10613" s="64"/>
      <c r="O10613" s="64"/>
      <c r="P10613" s="64"/>
    </row>
    <row r="10614" spans="2:16" x14ac:dyDescent="0.3">
      <c r="B10614"/>
      <c r="I10614" s="64"/>
      <c r="J10614" s="64"/>
      <c r="K10614" s="64"/>
      <c r="L10614" s="64"/>
      <c r="M10614" s="64"/>
      <c r="N10614" s="64"/>
      <c r="O10614" s="64"/>
      <c r="P10614" s="64"/>
    </row>
    <row r="10615" spans="2:16" x14ac:dyDescent="0.3">
      <c r="B10615"/>
      <c r="I10615" s="64"/>
      <c r="J10615" s="64"/>
      <c r="K10615" s="64"/>
      <c r="L10615" s="64"/>
      <c r="M10615" s="64"/>
      <c r="N10615" s="64"/>
      <c r="O10615" s="64"/>
      <c r="P10615" s="64"/>
    </row>
    <row r="10616" spans="2:16" x14ac:dyDescent="0.3">
      <c r="B10616"/>
      <c r="I10616" s="64"/>
      <c r="J10616" s="64"/>
      <c r="K10616" s="64"/>
      <c r="L10616" s="64"/>
      <c r="M10616" s="64"/>
      <c r="N10616" s="64"/>
      <c r="O10616" s="64"/>
      <c r="P10616" s="64"/>
    </row>
    <row r="10617" spans="2:16" x14ac:dyDescent="0.3">
      <c r="B10617"/>
      <c r="I10617" s="64"/>
      <c r="J10617" s="64"/>
      <c r="K10617" s="64"/>
      <c r="L10617" s="64"/>
      <c r="M10617" s="64"/>
      <c r="N10617" s="64"/>
      <c r="O10617" s="64"/>
      <c r="P10617" s="64"/>
    </row>
    <row r="10618" spans="2:16" x14ac:dyDescent="0.3">
      <c r="B10618"/>
      <c r="I10618" s="64"/>
      <c r="J10618" s="64"/>
      <c r="K10618" s="64"/>
      <c r="L10618" s="64"/>
      <c r="M10618" s="64"/>
      <c r="N10618" s="64"/>
      <c r="O10618" s="64"/>
      <c r="P10618" s="64"/>
    </row>
    <row r="10619" spans="2:16" x14ac:dyDescent="0.3">
      <c r="B10619"/>
      <c r="I10619" s="64"/>
      <c r="J10619" s="64"/>
      <c r="K10619" s="64"/>
      <c r="L10619" s="64"/>
      <c r="M10619" s="64"/>
      <c r="N10619" s="64"/>
      <c r="O10619" s="64"/>
      <c r="P10619" s="64"/>
    </row>
    <row r="10620" spans="2:16" x14ac:dyDescent="0.3">
      <c r="B10620"/>
      <c r="I10620" s="64"/>
      <c r="J10620" s="64"/>
      <c r="K10620" s="64"/>
      <c r="L10620" s="64"/>
      <c r="M10620" s="64"/>
      <c r="N10620" s="64"/>
      <c r="O10620" s="64"/>
      <c r="P10620" s="64"/>
    </row>
    <row r="10621" spans="2:16" x14ac:dyDescent="0.3">
      <c r="B10621"/>
      <c r="I10621" s="64"/>
      <c r="J10621" s="64"/>
      <c r="K10621" s="64"/>
      <c r="L10621" s="64"/>
      <c r="M10621" s="64"/>
      <c r="N10621" s="64"/>
      <c r="O10621" s="64"/>
      <c r="P10621" s="64"/>
    </row>
    <row r="10622" spans="2:16" x14ac:dyDescent="0.3">
      <c r="B10622"/>
      <c r="I10622" s="64"/>
      <c r="J10622" s="64"/>
      <c r="K10622" s="64"/>
      <c r="L10622" s="64"/>
      <c r="M10622" s="64"/>
      <c r="N10622" s="64"/>
      <c r="O10622" s="64"/>
      <c r="P10622" s="64"/>
    </row>
    <row r="10623" spans="2:16" x14ac:dyDescent="0.3">
      <c r="B10623"/>
      <c r="I10623" s="64"/>
      <c r="J10623" s="64"/>
      <c r="K10623" s="64"/>
      <c r="L10623" s="64"/>
      <c r="M10623" s="64"/>
      <c r="N10623" s="64"/>
      <c r="O10623" s="64"/>
      <c r="P10623" s="64"/>
    </row>
    <row r="10624" spans="2:16" x14ac:dyDescent="0.3">
      <c r="B10624"/>
      <c r="I10624" s="64"/>
      <c r="J10624" s="64"/>
      <c r="K10624" s="64"/>
      <c r="L10624" s="64"/>
      <c r="M10624" s="64"/>
      <c r="N10624" s="64"/>
      <c r="O10624" s="64"/>
      <c r="P10624" s="64"/>
    </row>
    <row r="10625" spans="2:16" x14ac:dyDescent="0.3">
      <c r="B10625"/>
      <c r="I10625" s="64"/>
      <c r="J10625" s="64"/>
      <c r="K10625" s="64"/>
      <c r="L10625" s="64"/>
      <c r="M10625" s="64"/>
      <c r="N10625" s="64"/>
      <c r="O10625" s="64"/>
      <c r="P10625" s="64"/>
    </row>
    <row r="10626" spans="2:16" x14ac:dyDescent="0.3">
      <c r="B10626"/>
      <c r="I10626" s="64"/>
      <c r="J10626" s="64"/>
      <c r="K10626" s="64"/>
      <c r="L10626" s="64"/>
      <c r="M10626" s="64"/>
      <c r="N10626" s="64"/>
      <c r="O10626" s="64"/>
      <c r="P10626" s="64"/>
    </row>
    <row r="10627" spans="2:16" x14ac:dyDescent="0.3">
      <c r="B10627"/>
      <c r="I10627" s="64"/>
      <c r="J10627" s="64"/>
      <c r="K10627" s="64"/>
      <c r="L10627" s="64"/>
      <c r="M10627" s="64"/>
      <c r="N10627" s="64"/>
      <c r="O10627" s="64"/>
      <c r="P10627" s="64"/>
    </row>
    <row r="10628" spans="2:16" x14ac:dyDescent="0.3">
      <c r="B10628"/>
      <c r="I10628" s="64"/>
      <c r="J10628" s="64"/>
      <c r="K10628" s="64"/>
      <c r="L10628" s="64"/>
      <c r="M10628" s="64"/>
      <c r="N10628" s="64"/>
      <c r="O10628" s="64"/>
      <c r="P10628" s="64"/>
    </row>
    <row r="10629" spans="2:16" x14ac:dyDescent="0.3">
      <c r="B10629"/>
      <c r="I10629" s="64"/>
      <c r="J10629" s="64"/>
      <c r="K10629" s="64"/>
      <c r="L10629" s="64"/>
      <c r="M10629" s="64"/>
      <c r="N10629" s="64"/>
      <c r="O10629" s="64"/>
      <c r="P10629" s="64"/>
    </row>
    <row r="10630" spans="2:16" x14ac:dyDescent="0.3">
      <c r="B10630"/>
      <c r="I10630" s="64"/>
      <c r="J10630" s="64"/>
      <c r="K10630" s="64"/>
      <c r="L10630" s="64"/>
      <c r="M10630" s="64"/>
      <c r="N10630" s="64"/>
      <c r="O10630" s="64"/>
      <c r="P10630" s="64"/>
    </row>
    <row r="10631" spans="2:16" x14ac:dyDescent="0.3">
      <c r="B10631"/>
      <c r="I10631" s="64"/>
      <c r="J10631" s="64"/>
      <c r="K10631" s="64"/>
      <c r="L10631" s="64"/>
      <c r="M10631" s="64"/>
      <c r="N10631" s="64"/>
      <c r="O10631" s="64"/>
      <c r="P10631" s="64"/>
    </row>
    <row r="10632" spans="2:16" x14ac:dyDescent="0.3">
      <c r="B10632"/>
      <c r="I10632" s="64"/>
      <c r="J10632" s="64"/>
      <c r="K10632" s="64"/>
      <c r="L10632" s="64"/>
      <c r="M10632" s="64"/>
      <c r="N10632" s="64"/>
      <c r="O10632" s="64"/>
      <c r="P10632" s="64"/>
    </row>
    <row r="10633" spans="2:16" x14ac:dyDescent="0.3">
      <c r="B10633"/>
      <c r="I10633" s="64"/>
      <c r="J10633" s="64"/>
      <c r="K10633" s="64"/>
      <c r="L10633" s="64"/>
      <c r="M10633" s="64"/>
      <c r="N10633" s="64"/>
      <c r="O10633" s="64"/>
      <c r="P10633" s="64"/>
    </row>
    <row r="10634" spans="2:16" x14ac:dyDescent="0.3">
      <c r="B10634"/>
      <c r="I10634" s="64"/>
      <c r="J10634" s="64"/>
      <c r="K10634" s="64"/>
      <c r="L10634" s="64"/>
      <c r="M10634" s="64"/>
      <c r="N10634" s="64"/>
      <c r="O10634" s="64"/>
      <c r="P10634" s="64"/>
    </row>
    <row r="10635" spans="2:16" x14ac:dyDescent="0.3">
      <c r="B10635"/>
      <c r="I10635" s="64"/>
      <c r="J10635" s="64"/>
      <c r="K10635" s="64"/>
      <c r="L10635" s="64"/>
      <c r="M10635" s="64"/>
      <c r="N10635" s="64"/>
      <c r="O10635" s="64"/>
      <c r="P10635" s="64"/>
    </row>
    <row r="10636" spans="2:16" x14ac:dyDescent="0.3">
      <c r="B10636"/>
      <c r="I10636" s="64"/>
      <c r="J10636" s="64"/>
      <c r="K10636" s="64"/>
      <c r="L10636" s="64"/>
      <c r="M10636" s="64"/>
      <c r="N10636" s="64"/>
      <c r="O10636" s="64"/>
      <c r="P10636" s="64"/>
    </row>
    <row r="10637" spans="2:16" x14ac:dyDescent="0.3">
      <c r="B10637"/>
      <c r="I10637" s="64"/>
      <c r="J10637" s="64"/>
      <c r="K10637" s="64"/>
      <c r="L10637" s="64"/>
      <c r="M10637" s="64"/>
      <c r="N10637" s="64"/>
      <c r="O10637" s="64"/>
      <c r="P10637" s="64"/>
    </row>
    <row r="10638" spans="2:16" x14ac:dyDescent="0.3">
      <c r="B10638"/>
      <c r="I10638" s="64"/>
      <c r="J10638" s="64"/>
      <c r="K10638" s="64"/>
      <c r="L10638" s="64"/>
      <c r="M10638" s="64"/>
      <c r="N10638" s="64"/>
      <c r="O10638" s="64"/>
      <c r="P10638" s="64"/>
    </row>
    <row r="10639" spans="2:16" x14ac:dyDescent="0.3">
      <c r="B10639"/>
      <c r="I10639" s="64"/>
      <c r="J10639" s="64"/>
      <c r="K10639" s="64"/>
      <c r="L10639" s="64"/>
      <c r="M10639" s="64"/>
      <c r="N10639" s="64"/>
      <c r="O10639" s="64"/>
      <c r="P10639" s="64"/>
    </row>
    <row r="10640" spans="2:16" x14ac:dyDescent="0.3">
      <c r="B10640"/>
      <c r="I10640" s="64"/>
      <c r="J10640" s="64"/>
      <c r="K10640" s="64"/>
      <c r="L10640" s="64"/>
      <c r="M10640" s="64"/>
      <c r="N10640" s="64"/>
      <c r="O10640" s="64"/>
      <c r="P10640" s="64"/>
    </row>
    <row r="10641" spans="2:16" x14ac:dyDescent="0.3">
      <c r="B10641"/>
      <c r="I10641" s="64"/>
      <c r="J10641" s="64"/>
      <c r="K10641" s="64"/>
      <c r="L10641" s="64"/>
      <c r="M10641" s="64"/>
      <c r="N10641" s="64"/>
      <c r="O10641" s="64"/>
      <c r="P10641" s="64"/>
    </row>
    <row r="10642" spans="2:16" x14ac:dyDescent="0.3">
      <c r="B10642"/>
      <c r="I10642" s="64"/>
      <c r="J10642" s="64"/>
      <c r="K10642" s="64"/>
      <c r="L10642" s="64"/>
      <c r="M10642" s="64"/>
      <c r="N10642" s="64"/>
      <c r="O10642" s="64"/>
      <c r="P10642" s="64"/>
    </row>
    <row r="10643" spans="2:16" x14ac:dyDescent="0.3">
      <c r="B10643"/>
      <c r="I10643" s="64"/>
      <c r="J10643" s="64"/>
      <c r="K10643" s="64"/>
      <c r="L10643" s="64"/>
      <c r="M10643" s="64"/>
      <c r="N10643" s="64"/>
      <c r="O10643" s="64"/>
      <c r="P10643" s="64"/>
    </row>
    <row r="10644" spans="2:16" x14ac:dyDescent="0.3">
      <c r="B10644"/>
      <c r="I10644" s="64"/>
      <c r="J10644" s="64"/>
      <c r="K10644" s="64"/>
      <c r="L10644" s="64"/>
      <c r="M10644" s="64"/>
      <c r="N10644" s="64"/>
      <c r="O10644" s="64"/>
      <c r="P10644" s="64"/>
    </row>
    <row r="10645" spans="2:16" x14ac:dyDescent="0.3">
      <c r="B10645"/>
      <c r="I10645" s="64"/>
      <c r="J10645" s="64"/>
      <c r="K10645" s="64"/>
      <c r="L10645" s="64"/>
      <c r="M10645" s="64"/>
      <c r="N10645" s="64"/>
      <c r="O10645" s="64"/>
      <c r="P10645" s="64"/>
    </row>
    <row r="10646" spans="2:16" x14ac:dyDescent="0.3">
      <c r="B10646"/>
      <c r="I10646" s="64"/>
      <c r="J10646" s="64"/>
      <c r="K10646" s="64"/>
      <c r="L10646" s="64"/>
      <c r="M10646" s="64"/>
      <c r="N10646" s="64"/>
      <c r="O10646" s="64"/>
      <c r="P10646" s="64"/>
    </row>
    <row r="10647" spans="2:16" x14ac:dyDescent="0.3">
      <c r="B10647"/>
      <c r="I10647" s="64"/>
      <c r="J10647" s="64"/>
      <c r="K10647" s="64"/>
      <c r="L10647" s="64"/>
      <c r="M10647" s="64"/>
      <c r="N10647" s="64"/>
      <c r="O10647" s="64"/>
      <c r="P10647" s="64"/>
    </row>
    <row r="10648" spans="2:16" x14ac:dyDescent="0.3">
      <c r="B10648"/>
      <c r="I10648" s="64"/>
      <c r="J10648" s="64"/>
      <c r="K10648" s="64"/>
      <c r="L10648" s="64"/>
      <c r="M10648" s="64"/>
      <c r="N10648" s="64"/>
      <c r="O10648" s="64"/>
      <c r="P10648" s="64"/>
    </row>
    <row r="10649" spans="2:16" x14ac:dyDescent="0.3">
      <c r="B10649"/>
      <c r="I10649" s="64"/>
      <c r="J10649" s="64"/>
      <c r="K10649" s="64"/>
      <c r="L10649" s="64"/>
      <c r="M10649" s="64"/>
      <c r="N10649" s="64"/>
      <c r="O10649" s="64"/>
      <c r="P10649" s="64"/>
    </row>
    <row r="10650" spans="2:16" x14ac:dyDescent="0.3">
      <c r="B10650"/>
      <c r="I10650" s="64"/>
      <c r="J10650" s="64"/>
      <c r="K10650" s="64"/>
      <c r="L10650" s="64"/>
      <c r="M10650" s="64"/>
      <c r="N10650" s="64"/>
      <c r="O10650" s="64"/>
      <c r="P10650" s="64"/>
    </row>
    <row r="10651" spans="2:16" x14ac:dyDescent="0.3">
      <c r="B10651"/>
      <c r="I10651" s="64"/>
      <c r="J10651" s="64"/>
      <c r="K10651" s="64"/>
      <c r="L10651" s="64"/>
      <c r="M10651" s="64"/>
      <c r="N10651" s="64"/>
      <c r="O10651" s="64"/>
      <c r="P10651" s="64"/>
    </row>
    <row r="10652" spans="2:16" x14ac:dyDescent="0.3">
      <c r="B10652"/>
      <c r="I10652" s="64"/>
      <c r="J10652" s="64"/>
      <c r="K10652" s="64"/>
      <c r="L10652" s="64"/>
      <c r="M10652" s="64"/>
      <c r="N10652" s="64"/>
      <c r="O10652" s="64"/>
      <c r="P10652" s="64"/>
    </row>
    <row r="10653" spans="2:16" x14ac:dyDescent="0.3">
      <c r="B10653"/>
      <c r="I10653" s="64"/>
      <c r="J10653" s="64"/>
      <c r="K10653" s="64"/>
      <c r="L10653" s="64"/>
      <c r="M10653" s="64"/>
      <c r="N10653" s="64"/>
      <c r="O10653" s="64"/>
      <c r="P10653" s="64"/>
    </row>
    <row r="10654" spans="2:16" x14ac:dyDescent="0.3">
      <c r="B10654"/>
      <c r="I10654" s="64"/>
      <c r="J10654" s="64"/>
      <c r="K10654" s="64"/>
      <c r="L10654" s="64"/>
      <c r="M10654" s="64"/>
      <c r="N10654" s="64"/>
      <c r="O10654" s="64"/>
      <c r="P10654" s="64"/>
    </row>
    <row r="10655" spans="2:16" x14ac:dyDescent="0.3">
      <c r="B10655"/>
      <c r="I10655" s="64"/>
      <c r="J10655" s="64"/>
      <c r="K10655" s="64"/>
      <c r="L10655" s="64"/>
      <c r="M10655" s="64"/>
      <c r="N10655" s="64"/>
      <c r="O10655" s="64"/>
      <c r="P10655" s="64"/>
    </row>
    <row r="10656" spans="2:16" x14ac:dyDescent="0.3">
      <c r="B10656"/>
      <c r="I10656" s="64"/>
      <c r="J10656" s="64"/>
      <c r="K10656" s="64"/>
      <c r="L10656" s="64"/>
      <c r="M10656" s="64"/>
      <c r="N10656" s="64"/>
      <c r="O10656" s="64"/>
      <c r="P10656" s="64"/>
    </row>
    <row r="10657" spans="2:16" x14ac:dyDescent="0.3">
      <c r="B10657"/>
      <c r="I10657" s="64"/>
      <c r="J10657" s="64"/>
      <c r="K10657" s="64"/>
      <c r="L10657" s="64"/>
      <c r="M10657" s="64"/>
      <c r="N10657" s="64"/>
      <c r="O10657" s="64"/>
      <c r="P10657" s="64"/>
    </row>
    <row r="10658" spans="2:16" x14ac:dyDescent="0.3">
      <c r="B10658"/>
      <c r="I10658" s="64"/>
      <c r="J10658" s="64"/>
      <c r="K10658" s="64"/>
      <c r="L10658" s="64"/>
      <c r="M10658" s="64"/>
      <c r="N10658" s="64"/>
      <c r="O10658" s="64"/>
      <c r="P10658" s="64"/>
    </row>
    <row r="10659" spans="2:16" x14ac:dyDescent="0.3">
      <c r="B10659"/>
      <c r="I10659" s="64"/>
      <c r="J10659" s="64"/>
      <c r="K10659" s="64"/>
      <c r="L10659" s="64"/>
      <c r="M10659" s="64"/>
      <c r="N10659" s="64"/>
      <c r="O10659" s="64"/>
      <c r="P10659" s="64"/>
    </row>
    <row r="10660" spans="2:16" x14ac:dyDescent="0.3">
      <c r="B10660"/>
      <c r="I10660" s="64"/>
      <c r="J10660" s="64"/>
      <c r="K10660" s="64"/>
      <c r="L10660" s="64"/>
      <c r="M10660" s="64"/>
      <c r="N10660" s="64"/>
      <c r="O10660" s="64"/>
      <c r="P10660" s="64"/>
    </row>
    <row r="10661" spans="2:16" x14ac:dyDescent="0.3">
      <c r="B10661"/>
      <c r="I10661" s="64"/>
      <c r="J10661" s="64"/>
      <c r="K10661" s="64"/>
      <c r="L10661" s="64"/>
      <c r="M10661" s="64"/>
      <c r="N10661" s="64"/>
      <c r="O10661" s="64"/>
      <c r="P10661" s="64"/>
    </row>
    <row r="10662" spans="2:16" x14ac:dyDescent="0.3">
      <c r="B10662"/>
      <c r="I10662" s="64"/>
      <c r="J10662" s="64"/>
      <c r="K10662" s="64"/>
      <c r="L10662" s="64"/>
      <c r="M10662" s="64"/>
      <c r="N10662" s="64"/>
      <c r="O10662" s="64"/>
      <c r="P10662" s="64"/>
    </row>
    <row r="10663" spans="2:16" x14ac:dyDescent="0.3">
      <c r="B10663"/>
      <c r="I10663" s="64"/>
      <c r="J10663" s="64"/>
      <c r="K10663" s="64"/>
      <c r="L10663" s="64"/>
      <c r="M10663" s="64"/>
      <c r="N10663" s="64"/>
      <c r="O10663" s="64"/>
      <c r="P10663" s="64"/>
    </row>
    <row r="10664" spans="2:16" x14ac:dyDescent="0.3">
      <c r="B10664"/>
      <c r="I10664" s="64"/>
      <c r="J10664" s="64"/>
      <c r="K10664" s="64"/>
      <c r="L10664" s="64"/>
      <c r="M10664" s="64"/>
      <c r="N10664" s="64"/>
      <c r="O10664" s="64"/>
      <c r="P10664" s="64"/>
    </row>
    <row r="10665" spans="2:16" x14ac:dyDescent="0.3">
      <c r="B10665"/>
      <c r="I10665" s="64"/>
      <c r="J10665" s="64"/>
      <c r="K10665" s="64"/>
      <c r="L10665" s="64"/>
      <c r="M10665" s="64"/>
      <c r="N10665" s="64"/>
      <c r="O10665" s="64"/>
      <c r="P10665" s="64"/>
    </row>
    <row r="10666" spans="2:16" x14ac:dyDescent="0.3">
      <c r="B10666"/>
      <c r="I10666" s="64"/>
      <c r="J10666" s="64"/>
      <c r="K10666" s="64"/>
      <c r="L10666" s="64"/>
      <c r="M10666" s="64"/>
      <c r="N10666" s="64"/>
      <c r="O10666" s="64"/>
      <c r="P10666" s="64"/>
    </row>
    <row r="10667" spans="2:16" x14ac:dyDescent="0.3">
      <c r="B10667"/>
      <c r="I10667" s="64"/>
      <c r="J10667" s="64"/>
      <c r="K10667" s="64"/>
      <c r="L10667" s="64"/>
      <c r="M10667" s="64"/>
      <c r="N10667" s="64"/>
      <c r="O10667" s="64"/>
      <c r="P10667" s="64"/>
    </row>
    <row r="10668" spans="2:16" x14ac:dyDescent="0.3">
      <c r="B10668"/>
      <c r="I10668" s="64"/>
      <c r="J10668" s="64"/>
      <c r="K10668" s="64"/>
      <c r="L10668" s="64"/>
      <c r="M10668" s="64"/>
      <c r="N10668" s="64"/>
      <c r="O10668" s="64"/>
      <c r="P10668" s="64"/>
    </row>
    <row r="10669" spans="2:16" x14ac:dyDescent="0.3">
      <c r="B10669"/>
      <c r="I10669" s="64"/>
      <c r="J10669" s="64"/>
      <c r="K10669" s="64"/>
      <c r="L10669" s="64"/>
      <c r="M10669" s="64"/>
      <c r="N10669" s="64"/>
      <c r="O10669" s="64"/>
      <c r="P10669" s="64"/>
    </row>
    <row r="10670" spans="2:16" x14ac:dyDescent="0.3">
      <c r="B10670"/>
      <c r="I10670" s="64"/>
      <c r="J10670" s="64"/>
      <c r="K10670" s="64"/>
      <c r="L10670" s="64"/>
      <c r="M10670" s="64"/>
      <c r="N10670" s="64"/>
      <c r="O10670" s="64"/>
      <c r="P10670" s="64"/>
    </row>
    <row r="10671" spans="2:16" x14ac:dyDescent="0.3">
      <c r="B10671"/>
      <c r="I10671" s="64"/>
      <c r="J10671" s="64"/>
      <c r="K10671" s="64"/>
      <c r="L10671" s="64"/>
      <c r="M10671" s="64"/>
      <c r="N10671" s="64"/>
      <c r="O10671" s="64"/>
      <c r="P10671" s="64"/>
    </row>
    <row r="10672" spans="2:16" x14ac:dyDescent="0.3">
      <c r="B10672"/>
      <c r="I10672" s="64"/>
      <c r="J10672" s="64"/>
      <c r="K10672" s="64"/>
      <c r="L10672" s="64"/>
      <c r="M10672" s="64"/>
      <c r="N10672" s="64"/>
      <c r="O10672" s="64"/>
      <c r="P10672" s="64"/>
    </row>
    <row r="10673" spans="2:16" x14ac:dyDescent="0.3">
      <c r="B10673"/>
      <c r="I10673" s="64"/>
      <c r="J10673" s="64"/>
      <c r="K10673" s="64"/>
      <c r="L10673" s="64"/>
      <c r="M10673" s="64"/>
      <c r="N10673" s="64"/>
      <c r="O10673" s="64"/>
      <c r="P10673" s="64"/>
    </row>
    <row r="10674" spans="2:16" x14ac:dyDescent="0.3">
      <c r="B10674"/>
      <c r="I10674" s="64"/>
      <c r="J10674" s="64"/>
      <c r="K10674" s="64"/>
      <c r="L10674" s="64"/>
      <c r="M10674" s="64"/>
      <c r="N10674" s="64"/>
      <c r="O10674" s="64"/>
      <c r="P10674" s="64"/>
    </row>
    <row r="10675" spans="2:16" x14ac:dyDescent="0.3">
      <c r="B10675"/>
      <c r="I10675" s="64"/>
      <c r="J10675" s="64"/>
      <c r="K10675" s="64"/>
      <c r="L10675" s="64"/>
      <c r="M10675" s="64"/>
      <c r="N10675" s="64"/>
      <c r="O10675" s="64"/>
      <c r="P10675" s="64"/>
    </row>
    <row r="10676" spans="2:16" x14ac:dyDescent="0.3">
      <c r="B10676"/>
      <c r="I10676" s="64"/>
      <c r="J10676" s="64"/>
      <c r="K10676" s="64"/>
      <c r="L10676" s="64"/>
      <c r="M10676" s="64"/>
      <c r="N10676" s="64"/>
      <c r="O10676" s="64"/>
      <c r="P10676" s="64"/>
    </row>
    <row r="10677" spans="2:16" x14ac:dyDescent="0.3">
      <c r="B10677"/>
      <c r="I10677" s="64"/>
      <c r="J10677" s="64"/>
      <c r="K10677" s="64"/>
      <c r="L10677" s="64"/>
      <c r="M10677" s="64"/>
      <c r="N10677" s="64"/>
      <c r="O10677" s="64"/>
      <c r="P10677" s="64"/>
    </row>
    <row r="10678" spans="2:16" x14ac:dyDescent="0.3">
      <c r="B10678"/>
      <c r="I10678" s="64"/>
      <c r="J10678" s="64"/>
      <c r="K10678" s="64"/>
      <c r="L10678" s="64"/>
      <c r="M10678" s="64"/>
      <c r="N10678" s="64"/>
      <c r="O10678" s="64"/>
      <c r="P10678" s="64"/>
    </row>
    <row r="10679" spans="2:16" x14ac:dyDescent="0.3">
      <c r="B10679"/>
      <c r="I10679" s="64"/>
      <c r="J10679" s="64"/>
      <c r="K10679" s="64"/>
      <c r="L10679" s="64"/>
      <c r="M10679" s="64"/>
      <c r="N10679" s="64"/>
      <c r="O10679" s="64"/>
      <c r="P10679" s="64"/>
    </row>
    <row r="10680" spans="2:16" x14ac:dyDescent="0.3">
      <c r="B10680"/>
      <c r="I10680" s="64"/>
      <c r="J10680" s="64"/>
      <c r="K10680" s="64"/>
      <c r="L10680" s="64"/>
      <c r="M10680" s="64"/>
      <c r="N10680" s="64"/>
      <c r="O10680" s="64"/>
      <c r="P10680" s="64"/>
    </row>
    <row r="10681" spans="2:16" x14ac:dyDescent="0.3">
      <c r="B10681"/>
      <c r="I10681" s="64"/>
      <c r="J10681" s="64"/>
      <c r="K10681" s="64"/>
      <c r="L10681" s="64"/>
      <c r="M10681" s="64"/>
      <c r="N10681" s="64"/>
      <c r="O10681" s="64"/>
      <c r="P10681" s="64"/>
    </row>
    <row r="10682" spans="2:16" x14ac:dyDescent="0.3">
      <c r="B10682"/>
      <c r="I10682" s="64"/>
      <c r="J10682" s="64"/>
      <c r="K10682" s="64"/>
      <c r="L10682" s="64"/>
      <c r="M10682" s="64"/>
      <c r="N10682" s="64"/>
      <c r="O10682" s="64"/>
      <c r="P10682" s="64"/>
    </row>
    <row r="10683" spans="2:16" x14ac:dyDescent="0.3">
      <c r="B10683"/>
      <c r="I10683" s="64"/>
      <c r="J10683" s="64"/>
      <c r="K10683" s="64"/>
      <c r="L10683" s="64"/>
      <c r="M10683" s="64"/>
      <c r="N10683" s="64"/>
      <c r="O10683" s="64"/>
      <c r="P10683" s="64"/>
    </row>
    <row r="10684" spans="2:16" x14ac:dyDescent="0.3">
      <c r="B10684"/>
      <c r="I10684" s="64"/>
      <c r="J10684" s="64"/>
      <c r="K10684" s="64"/>
      <c r="L10684" s="64"/>
      <c r="M10684" s="64"/>
      <c r="N10684" s="64"/>
      <c r="O10684" s="64"/>
      <c r="P10684" s="64"/>
    </row>
    <row r="10685" spans="2:16" x14ac:dyDescent="0.3">
      <c r="B10685"/>
      <c r="I10685" s="64"/>
      <c r="J10685" s="64"/>
      <c r="K10685" s="64"/>
      <c r="L10685" s="64"/>
      <c r="M10685" s="64"/>
      <c r="N10685" s="64"/>
      <c r="O10685" s="64"/>
      <c r="P10685" s="64"/>
    </row>
    <row r="10686" spans="2:16" x14ac:dyDescent="0.3">
      <c r="B10686"/>
      <c r="I10686" s="64"/>
      <c r="J10686" s="64"/>
      <c r="K10686" s="64"/>
      <c r="L10686" s="64"/>
      <c r="M10686" s="64"/>
      <c r="N10686" s="64"/>
      <c r="O10686" s="64"/>
      <c r="P10686" s="64"/>
    </row>
    <row r="10687" spans="2:16" x14ac:dyDescent="0.3">
      <c r="B10687"/>
      <c r="I10687" s="64"/>
      <c r="J10687" s="64"/>
      <c r="K10687" s="64"/>
      <c r="L10687" s="64"/>
      <c r="M10687" s="64"/>
      <c r="N10687" s="64"/>
      <c r="O10687" s="64"/>
      <c r="P10687" s="64"/>
    </row>
    <row r="10688" spans="2:16" x14ac:dyDescent="0.3">
      <c r="B10688"/>
      <c r="I10688" s="64"/>
      <c r="J10688" s="64"/>
      <c r="K10688" s="64"/>
      <c r="L10688" s="64"/>
      <c r="M10688" s="64"/>
      <c r="N10688" s="64"/>
      <c r="O10688" s="64"/>
      <c r="P10688" s="64"/>
    </row>
    <row r="10689" spans="2:16" x14ac:dyDescent="0.3">
      <c r="B10689"/>
      <c r="I10689" s="64"/>
      <c r="J10689" s="64"/>
      <c r="K10689" s="64"/>
      <c r="L10689" s="64"/>
      <c r="M10689" s="64"/>
      <c r="N10689" s="64"/>
      <c r="O10689" s="64"/>
      <c r="P10689" s="64"/>
    </row>
    <row r="10690" spans="2:16" x14ac:dyDescent="0.3">
      <c r="B10690"/>
      <c r="I10690" s="64"/>
      <c r="J10690" s="64"/>
      <c r="K10690" s="64"/>
      <c r="L10690" s="64"/>
      <c r="M10690" s="64"/>
      <c r="N10690" s="64"/>
      <c r="O10690" s="64"/>
      <c r="P10690" s="64"/>
    </row>
    <row r="10691" spans="2:16" x14ac:dyDescent="0.3">
      <c r="B10691"/>
      <c r="I10691" s="64"/>
      <c r="J10691" s="64"/>
      <c r="K10691" s="64"/>
      <c r="L10691" s="64"/>
      <c r="M10691" s="64"/>
      <c r="N10691" s="64"/>
      <c r="O10691" s="64"/>
      <c r="P10691" s="64"/>
    </row>
    <row r="10692" spans="2:16" x14ac:dyDescent="0.3">
      <c r="B10692"/>
      <c r="I10692" s="64"/>
      <c r="J10692" s="64"/>
      <c r="K10692" s="64"/>
      <c r="L10692" s="64"/>
      <c r="M10692" s="64"/>
      <c r="N10692" s="64"/>
      <c r="O10692" s="64"/>
      <c r="P10692" s="64"/>
    </row>
    <row r="10693" spans="2:16" x14ac:dyDescent="0.3">
      <c r="B10693"/>
      <c r="I10693" s="64"/>
      <c r="J10693" s="64"/>
      <c r="K10693" s="64"/>
      <c r="L10693" s="64"/>
      <c r="M10693" s="64"/>
      <c r="N10693" s="64"/>
      <c r="O10693" s="64"/>
      <c r="P10693" s="64"/>
    </row>
    <row r="10694" spans="2:16" x14ac:dyDescent="0.3">
      <c r="B10694"/>
      <c r="I10694" s="64"/>
      <c r="J10694" s="64"/>
      <c r="K10694" s="64"/>
      <c r="L10694" s="64"/>
      <c r="M10694" s="64"/>
      <c r="N10694" s="64"/>
      <c r="O10694" s="64"/>
      <c r="P10694" s="64"/>
    </row>
    <row r="10695" spans="2:16" x14ac:dyDescent="0.3">
      <c r="B10695"/>
      <c r="I10695" s="64"/>
      <c r="J10695" s="64"/>
      <c r="K10695" s="64"/>
      <c r="L10695" s="64"/>
      <c r="M10695" s="64"/>
      <c r="N10695" s="64"/>
      <c r="O10695" s="64"/>
      <c r="P10695" s="64"/>
    </row>
    <row r="10696" spans="2:16" x14ac:dyDescent="0.3">
      <c r="B10696"/>
      <c r="I10696" s="64"/>
      <c r="J10696" s="64"/>
      <c r="K10696" s="64"/>
      <c r="L10696" s="64"/>
      <c r="M10696" s="64"/>
      <c r="N10696" s="64"/>
      <c r="O10696" s="64"/>
      <c r="P10696" s="64"/>
    </row>
    <row r="10697" spans="2:16" x14ac:dyDescent="0.3">
      <c r="B10697"/>
      <c r="I10697" s="64"/>
      <c r="J10697" s="64"/>
      <c r="K10697" s="64"/>
      <c r="L10697" s="64"/>
      <c r="M10697" s="64"/>
      <c r="N10697" s="64"/>
      <c r="O10697" s="64"/>
      <c r="P10697" s="64"/>
    </row>
    <row r="10698" spans="2:16" x14ac:dyDescent="0.3">
      <c r="B10698"/>
      <c r="I10698" s="64"/>
      <c r="J10698" s="64"/>
      <c r="K10698" s="64"/>
      <c r="L10698" s="64"/>
      <c r="M10698" s="64"/>
      <c r="N10698" s="64"/>
      <c r="O10698" s="64"/>
      <c r="P10698" s="64"/>
    </row>
    <row r="10699" spans="2:16" x14ac:dyDescent="0.3">
      <c r="B10699"/>
      <c r="I10699" s="64"/>
      <c r="J10699" s="64"/>
      <c r="K10699" s="64"/>
      <c r="L10699" s="64"/>
      <c r="M10699" s="64"/>
      <c r="N10699" s="64"/>
      <c r="O10699" s="64"/>
      <c r="P10699" s="64"/>
    </row>
    <row r="10700" spans="2:16" x14ac:dyDescent="0.3">
      <c r="B10700"/>
      <c r="I10700" s="64"/>
      <c r="J10700" s="64"/>
      <c r="K10700" s="64"/>
      <c r="L10700" s="64"/>
      <c r="M10700" s="64"/>
      <c r="N10700" s="64"/>
      <c r="O10700" s="64"/>
      <c r="P10700" s="64"/>
    </row>
    <row r="10701" spans="2:16" x14ac:dyDescent="0.3">
      <c r="B10701"/>
      <c r="I10701" s="64"/>
      <c r="J10701" s="64"/>
      <c r="K10701" s="64"/>
      <c r="L10701" s="64"/>
      <c r="M10701" s="64"/>
      <c r="N10701" s="64"/>
      <c r="O10701" s="64"/>
      <c r="P10701" s="64"/>
    </row>
    <row r="10702" spans="2:16" x14ac:dyDescent="0.3">
      <c r="B10702"/>
      <c r="I10702" s="64"/>
      <c r="J10702" s="64"/>
      <c r="K10702" s="64"/>
      <c r="L10702" s="64"/>
      <c r="M10702" s="64"/>
      <c r="N10702" s="64"/>
      <c r="O10702" s="64"/>
      <c r="P10702" s="64"/>
    </row>
    <row r="10703" spans="2:16" x14ac:dyDescent="0.3">
      <c r="B10703"/>
      <c r="I10703" s="64"/>
      <c r="J10703" s="64"/>
      <c r="K10703" s="64"/>
      <c r="L10703" s="64"/>
      <c r="M10703" s="64"/>
      <c r="N10703" s="64"/>
      <c r="O10703" s="64"/>
      <c r="P10703" s="64"/>
    </row>
    <row r="10704" spans="2:16" x14ac:dyDescent="0.3">
      <c r="B10704"/>
      <c r="I10704" s="64"/>
      <c r="J10704" s="64"/>
      <c r="K10704" s="64"/>
      <c r="L10704" s="64"/>
      <c r="M10704" s="64"/>
      <c r="N10704" s="64"/>
      <c r="O10704" s="64"/>
      <c r="P10704" s="64"/>
    </row>
    <row r="10705" spans="2:16" x14ac:dyDescent="0.3">
      <c r="B10705"/>
      <c r="I10705" s="64"/>
      <c r="J10705" s="64"/>
      <c r="K10705" s="64"/>
      <c r="L10705" s="64"/>
      <c r="M10705" s="64"/>
      <c r="N10705" s="64"/>
      <c r="O10705" s="64"/>
      <c r="P10705" s="64"/>
    </row>
    <row r="10706" spans="2:16" x14ac:dyDescent="0.3">
      <c r="B10706"/>
      <c r="I10706" s="64"/>
      <c r="J10706" s="64"/>
      <c r="K10706" s="64"/>
      <c r="L10706" s="64"/>
      <c r="M10706" s="64"/>
      <c r="N10706" s="64"/>
      <c r="O10706" s="64"/>
      <c r="P10706" s="64"/>
    </row>
    <row r="10707" spans="2:16" x14ac:dyDescent="0.3">
      <c r="B10707"/>
      <c r="I10707" s="64"/>
      <c r="J10707" s="64"/>
      <c r="K10707" s="64"/>
      <c r="L10707" s="64"/>
      <c r="M10707" s="64"/>
      <c r="N10707" s="64"/>
      <c r="O10707" s="64"/>
      <c r="P10707" s="64"/>
    </row>
    <row r="10708" spans="2:16" x14ac:dyDescent="0.3">
      <c r="B10708"/>
      <c r="I10708" s="64"/>
      <c r="J10708" s="64"/>
      <c r="K10708" s="64"/>
      <c r="L10708" s="64"/>
      <c r="M10708" s="64"/>
      <c r="N10708" s="64"/>
      <c r="O10708" s="64"/>
      <c r="P10708" s="64"/>
    </row>
    <row r="10709" spans="2:16" x14ac:dyDescent="0.3">
      <c r="B10709"/>
      <c r="I10709" s="64"/>
      <c r="J10709" s="64"/>
      <c r="K10709" s="64"/>
      <c r="L10709" s="64"/>
      <c r="M10709" s="64"/>
      <c r="N10709" s="64"/>
      <c r="O10709" s="64"/>
      <c r="P10709" s="64"/>
    </row>
    <row r="10710" spans="2:16" x14ac:dyDescent="0.3">
      <c r="B10710"/>
      <c r="I10710" s="64"/>
      <c r="J10710" s="64"/>
      <c r="K10710" s="64"/>
      <c r="L10710" s="64"/>
      <c r="M10710" s="64"/>
      <c r="N10710" s="64"/>
      <c r="O10710" s="64"/>
      <c r="P10710" s="64"/>
    </row>
    <row r="10711" spans="2:16" x14ac:dyDescent="0.3">
      <c r="B10711"/>
      <c r="I10711" s="64"/>
      <c r="J10711" s="64"/>
      <c r="K10711" s="64"/>
      <c r="L10711" s="64"/>
      <c r="M10711" s="64"/>
      <c r="N10711" s="64"/>
      <c r="O10711" s="64"/>
      <c r="P10711" s="64"/>
    </row>
    <row r="10712" spans="2:16" x14ac:dyDescent="0.3">
      <c r="B10712"/>
      <c r="I10712" s="64"/>
      <c r="J10712" s="64"/>
      <c r="K10712" s="64"/>
      <c r="L10712" s="64"/>
      <c r="M10712" s="64"/>
      <c r="N10712" s="64"/>
      <c r="O10712" s="64"/>
      <c r="P10712" s="64"/>
    </row>
    <row r="10713" spans="2:16" x14ac:dyDescent="0.3">
      <c r="B10713"/>
      <c r="I10713" s="64"/>
      <c r="J10713" s="64"/>
      <c r="K10713" s="64"/>
      <c r="L10713" s="64"/>
      <c r="M10713" s="64"/>
      <c r="N10713" s="64"/>
      <c r="O10713" s="64"/>
      <c r="P10713" s="64"/>
    </row>
    <row r="10714" spans="2:16" x14ac:dyDescent="0.3">
      <c r="B10714"/>
      <c r="I10714" s="64"/>
      <c r="J10714" s="64"/>
      <c r="K10714" s="64"/>
      <c r="L10714" s="64"/>
      <c r="M10714" s="64"/>
      <c r="N10714" s="64"/>
      <c r="O10714" s="64"/>
      <c r="P10714" s="64"/>
    </row>
    <row r="10715" spans="2:16" x14ac:dyDescent="0.3">
      <c r="B10715"/>
      <c r="I10715" s="64"/>
      <c r="J10715" s="64"/>
      <c r="K10715" s="64"/>
      <c r="L10715" s="64"/>
      <c r="M10715" s="64"/>
      <c r="N10715" s="64"/>
      <c r="O10715" s="64"/>
      <c r="P10715" s="64"/>
    </row>
    <row r="10716" spans="2:16" x14ac:dyDescent="0.3">
      <c r="B10716"/>
      <c r="I10716" s="64"/>
      <c r="J10716" s="64"/>
      <c r="K10716" s="64"/>
      <c r="L10716" s="64"/>
      <c r="M10716" s="64"/>
      <c r="N10716" s="64"/>
      <c r="O10716" s="64"/>
      <c r="P10716" s="64"/>
    </row>
    <row r="10717" spans="2:16" x14ac:dyDescent="0.3">
      <c r="B10717"/>
      <c r="I10717" s="64"/>
      <c r="J10717" s="64"/>
      <c r="K10717" s="64"/>
      <c r="L10717" s="64"/>
      <c r="M10717" s="64"/>
      <c r="N10717" s="64"/>
      <c r="O10717" s="64"/>
      <c r="P10717" s="64"/>
    </row>
    <row r="10718" spans="2:16" x14ac:dyDescent="0.3">
      <c r="B10718"/>
      <c r="I10718" s="64"/>
      <c r="J10718" s="64"/>
      <c r="K10718" s="64"/>
      <c r="L10718" s="64"/>
      <c r="M10718" s="64"/>
      <c r="N10718" s="64"/>
      <c r="O10718" s="64"/>
      <c r="P10718" s="64"/>
    </row>
    <row r="10719" spans="2:16" x14ac:dyDescent="0.3">
      <c r="B10719"/>
      <c r="I10719" s="64"/>
      <c r="J10719" s="64"/>
      <c r="K10719" s="64"/>
      <c r="L10719" s="64"/>
      <c r="M10719" s="64"/>
      <c r="N10719" s="64"/>
      <c r="O10719" s="64"/>
      <c r="P10719" s="64"/>
    </row>
    <row r="10720" spans="2:16" x14ac:dyDescent="0.3">
      <c r="B10720"/>
      <c r="I10720" s="64"/>
      <c r="J10720" s="64"/>
      <c r="K10720" s="64"/>
      <c r="L10720" s="64"/>
      <c r="M10720" s="64"/>
      <c r="N10720" s="64"/>
      <c r="O10720" s="64"/>
      <c r="P10720" s="64"/>
    </row>
    <row r="10721" spans="2:16" x14ac:dyDescent="0.3">
      <c r="B10721"/>
      <c r="I10721" s="64"/>
      <c r="J10721" s="64"/>
      <c r="K10721" s="64"/>
      <c r="L10721" s="64"/>
      <c r="M10721" s="64"/>
      <c r="N10721" s="64"/>
      <c r="O10721" s="64"/>
      <c r="P10721" s="64"/>
    </row>
    <row r="10722" spans="2:16" x14ac:dyDescent="0.3">
      <c r="B10722"/>
      <c r="I10722" s="64"/>
      <c r="J10722" s="64"/>
      <c r="K10722" s="64"/>
      <c r="L10722" s="64"/>
      <c r="M10722" s="64"/>
      <c r="N10722" s="64"/>
      <c r="O10722" s="64"/>
      <c r="P10722" s="64"/>
    </row>
    <row r="10723" spans="2:16" x14ac:dyDescent="0.3">
      <c r="B10723"/>
      <c r="I10723" s="64"/>
      <c r="J10723" s="64"/>
      <c r="K10723" s="64"/>
      <c r="L10723" s="64"/>
      <c r="M10723" s="64"/>
      <c r="N10723" s="64"/>
      <c r="O10723" s="64"/>
      <c r="P10723" s="64"/>
    </row>
    <row r="10724" spans="2:16" x14ac:dyDescent="0.3">
      <c r="B10724"/>
      <c r="I10724" s="64"/>
      <c r="J10724" s="64"/>
      <c r="K10724" s="64"/>
      <c r="L10724" s="64"/>
      <c r="M10724" s="64"/>
      <c r="N10724" s="64"/>
      <c r="O10724" s="64"/>
      <c r="P10724" s="64"/>
    </row>
    <row r="10725" spans="2:16" x14ac:dyDescent="0.3">
      <c r="B10725"/>
      <c r="I10725" s="64"/>
      <c r="J10725" s="64"/>
      <c r="K10725" s="64"/>
      <c r="L10725" s="64"/>
      <c r="M10725" s="64"/>
      <c r="N10725" s="64"/>
      <c r="O10725" s="64"/>
      <c r="P10725" s="64"/>
    </row>
    <row r="10726" spans="2:16" x14ac:dyDescent="0.3">
      <c r="B10726"/>
      <c r="I10726" s="64"/>
      <c r="J10726" s="64"/>
      <c r="K10726" s="64"/>
      <c r="L10726" s="64"/>
      <c r="M10726" s="64"/>
      <c r="N10726" s="64"/>
      <c r="O10726" s="64"/>
      <c r="P10726" s="64"/>
    </row>
    <row r="10727" spans="2:16" x14ac:dyDescent="0.3">
      <c r="B10727"/>
      <c r="I10727" s="64"/>
      <c r="J10727" s="64"/>
      <c r="K10727" s="64"/>
      <c r="L10727" s="64"/>
      <c r="M10727" s="64"/>
      <c r="N10727" s="64"/>
      <c r="O10727" s="64"/>
      <c r="P10727" s="64"/>
    </row>
    <row r="10728" spans="2:16" x14ac:dyDescent="0.3">
      <c r="B10728"/>
      <c r="I10728" s="64"/>
      <c r="J10728" s="64"/>
      <c r="K10728" s="64"/>
      <c r="L10728" s="64"/>
      <c r="M10728" s="64"/>
      <c r="N10728" s="64"/>
      <c r="O10728" s="64"/>
      <c r="P10728" s="64"/>
    </row>
    <row r="10729" spans="2:16" x14ac:dyDescent="0.3">
      <c r="B10729"/>
      <c r="I10729" s="64"/>
      <c r="J10729" s="64"/>
      <c r="K10729" s="64"/>
      <c r="L10729" s="64"/>
      <c r="M10729" s="64"/>
      <c r="N10729" s="64"/>
      <c r="O10729" s="64"/>
      <c r="P10729" s="64"/>
    </row>
    <row r="10730" spans="2:16" x14ac:dyDescent="0.3">
      <c r="B10730"/>
      <c r="I10730" s="64"/>
      <c r="J10730" s="64"/>
      <c r="K10730" s="64"/>
      <c r="L10730" s="64"/>
      <c r="M10730" s="64"/>
      <c r="N10730" s="64"/>
      <c r="O10730" s="64"/>
      <c r="P10730" s="64"/>
    </row>
    <row r="10731" spans="2:16" x14ac:dyDescent="0.3">
      <c r="B10731"/>
      <c r="I10731" s="64"/>
      <c r="J10731" s="64"/>
      <c r="K10731" s="64"/>
      <c r="L10731" s="64"/>
      <c r="M10731" s="64"/>
      <c r="N10731" s="64"/>
      <c r="O10731" s="64"/>
      <c r="P10731" s="64"/>
    </row>
    <row r="10732" spans="2:16" x14ac:dyDescent="0.3">
      <c r="B10732"/>
      <c r="I10732" s="64"/>
      <c r="J10732" s="64"/>
      <c r="K10732" s="64"/>
      <c r="L10732" s="64"/>
      <c r="M10732" s="64"/>
      <c r="N10732" s="64"/>
      <c r="O10732" s="64"/>
      <c r="P10732" s="64"/>
    </row>
    <row r="10733" spans="2:16" x14ac:dyDescent="0.3">
      <c r="B10733"/>
      <c r="I10733" s="64"/>
      <c r="J10733" s="64"/>
      <c r="K10733" s="64"/>
      <c r="L10733" s="64"/>
      <c r="M10733" s="64"/>
      <c r="N10733" s="64"/>
      <c r="O10733" s="64"/>
      <c r="P10733" s="64"/>
    </row>
    <row r="10734" spans="2:16" x14ac:dyDescent="0.3">
      <c r="B10734"/>
      <c r="I10734" s="64"/>
      <c r="J10734" s="64"/>
      <c r="K10734" s="64"/>
      <c r="L10734" s="64"/>
      <c r="M10734" s="64"/>
      <c r="N10734" s="64"/>
      <c r="O10734" s="64"/>
      <c r="P10734" s="64"/>
    </row>
    <row r="10735" spans="2:16" x14ac:dyDescent="0.3">
      <c r="B10735"/>
      <c r="I10735" s="64"/>
      <c r="J10735" s="64"/>
      <c r="K10735" s="64"/>
      <c r="L10735" s="64"/>
      <c r="M10735" s="64"/>
      <c r="N10735" s="64"/>
      <c r="O10735" s="64"/>
      <c r="P10735" s="64"/>
    </row>
    <row r="10736" spans="2:16" x14ac:dyDescent="0.3">
      <c r="B10736"/>
      <c r="I10736" s="64"/>
      <c r="J10736" s="64"/>
      <c r="K10736" s="64"/>
      <c r="L10736" s="64"/>
      <c r="M10736" s="64"/>
      <c r="N10736" s="64"/>
      <c r="O10736" s="64"/>
      <c r="P10736" s="64"/>
    </row>
    <row r="10737" spans="2:16" x14ac:dyDescent="0.3">
      <c r="B10737"/>
      <c r="I10737" s="64"/>
      <c r="J10737" s="64"/>
      <c r="K10737" s="64"/>
      <c r="L10737" s="64"/>
      <c r="M10737" s="64"/>
      <c r="N10737" s="64"/>
      <c r="O10737" s="64"/>
      <c r="P10737" s="64"/>
    </row>
    <row r="10738" spans="2:16" x14ac:dyDescent="0.3">
      <c r="B10738"/>
      <c r="I10738" s="64"/>
      <c r="J10738" s="64"/>
      <c r="K10738" s="64"/>
      <c r="L10738" s="64"/>
      <c r="M10738" s="64"/>
      <c r="N10738" s="64"/>
      <c r="O10738" s="64"/>
      <c r="P10738" s="64"/>
    </row>
    <row r="10739" spans="2:16" x14ac:dyDescent="0.3">
      <c r="B10739"/>
      <c r="I10739" s="64"/>
      <c r="J10739" s="64"/>
      <c r="K10739" s="64"/>
      <c r="L10739" s="64"/>
      <c r="M10739" s="64"/>
      <c r="N10739" s="64"/>
      <c r="O10739" s="64"/>
      <c r="P10739" s="64"/>
    </row>
    <row r="10740" spans="2:16" x14ac:dyDescent="0.3">
      <c r="B10740"/>
      <c r="I10740" s="64"/>
      <c r="J10740" s="64"/>
      <c r="K10740" s="64"/>
      <c r="L10740" s="64"/>
      <c r="M10740" s="64"/>
      <c r="N10740" s="64"/>
      <c r="O10740" s="64"/>
      <c r="P10740" s="64"/>
    </row>
    <row r="10741" spans="2:16" x14ac:dyDescent="0.3">
      <c r="B10741"/>
      <c r="I10741" s="64"/>
      <c r="J10741" s="64"/>
      <c r="K10741" s="64"/>
      <c r="L10741" s="64"/>
      <c r="M10741" s="64"/>
      <c r="N10741" s="64"/>
      <c r="O10741" s="64"/>
      <c r="P10741" s="64"/>
    </row>
    <row r="10742" spans="2:16" x14ac:dyDescent="0.3">
      <c r="B10742"/>
      <c r="I10742" s="64"/>
      <c r="J10742" s="64"/>
      <c r="K10742" s="64"/>
      <c r="L10742" s="64"/>
      <c r="M10742" s="64"/>
      <c r="N10742" s="64"/>
      <c r="O10742" s="64"/>
      <c r="P10742" s="64"/>
    </row>
    <row r="10743" spans="2:16" x14ac:dyDescent="0.3">
      <c r="B10743"/>
      <c r="I10743" s="64"/>
      <c r="J10743" s="64"/>
      <c r="K10743" s="64"/>
      <c r="L10743" s="64"/>
      <c r="M10743" s="64"/>
      <c r="N10743" s="64"/>
      <c r="O10743" s="64"/>
      <c r="P10743" s="64"/>
    </row>
    <row r="10744" spans="2:16" x14ac:dyDescent="0.3">
      <c r="B10744"/>
      <c r="I10744" s="64"/>
      <c r="J10744" s="64"/>
      <c r="K10744" s="64"/>
      <c r="L10744" s="64"/>
      <c r="M10744" s="64"/>
      <c r="N10744" s="64"/>
      <c r="O10744" s="64"/>
      <c r="P10744" s="64"/>
    </row>
    <row r="10745" spans="2:16" x14ac:dyDescent="0.3">
      <c r="B10745"/>
      <c r="I10745" s="64"/>
      <c r="J10745" s="64"/>
      <c r="K10745" s="64"/>
      <c r="L10745" s="64"/>
      <c r="M10745" s="64"/>
      <c r="N10745" s="64"/>
      <c r="O10745" s="64"/>
      <c r="P10745" s="64"/>
    </row>
    <row r="10746" spans="2:16" x14ac:dyDescent="0.3">
      <c r="B10746"/>
      <c r="I10746" s="64"/>
      <c r="J10746" s="64"/>
      <c r="K10746" s="64"/>
      <c r="L10746" s="64"/>
      <c r="M10746" s="64"/>
      <c r="N10746" s="64"/>
      <c r="O10746" s="64"/>
      <c r="P10746" s="64"/>
    </row>
    <row r="10747" spans="2:16" x14ac:dyDescent="0.3">
      <c r="B10747"/>
      <c r="I10747" s="64"/>
      <c r="J10747" s="64"/>
      <c r="K10747" s="64"/>
      <c r="L10747" s="64"/>
      <c r="M10747" s="64"/>
      <c r="N10747" s="64"/>
      <c r="O10747" s="64"/>
      <c r="P10747" s="64"/>
    </row>
    <row r="10748" spans="2:16" x14ac:dyDescent="0.3">
      <c r="B10748"/>
      <c r="I10748" s="64"/>
      <c r="J10748" s="64"/>
      <c r="K10748" s="64"/>
      <c r="L10748" s="64"/>
      <c r="M10748" s="64"/>
      <c r="N10748" s="64"/>
      <c r="O10748" s="64"/>
      <c r="P10748" s="64"/>
    </row>
    <row r="10749" spans="2:16" x14ac:dyDescent="0.3">
      <c r="B10749"/>
      <c r="I10749" s="64"/>
      <c r="J10749" s="64"/>
      <c r="K10749" s="64"/>
      <c r="L10749" s="64"/>
      <c r="M10749" s="64"/>
      <c r="N10749" s="64"/>
      <c r="O10749" s="64"/>
      <c r="P10749" s="64"/>
    </row>
    <row r="10750" spans="2:16" x14ac:dyDescent="0.3">
      <c r="B10750"/>
      <c r="I10750" s="64"/>
      <c r="J10750" s="64"/>
      <c r="K10750" s="64"/>
      <c r="L10750" s="64"/>
      <c r="M10750" s="64"/>
      <c r="N10750" s="64"/>
      <c r="O10750" s="64"/>
      <c r="P10750" s="64"/>
    </row>
    <row r="10751" spans="2:16" x14ac:dyDescent="0.3">
      <c r="B10751"/>
      <c r="I10751" s="64"/>
      <c r="J10751" s="64"/>
      <c r="K10751" s="64"/>
      <c r="L10751" s="64"/>
      <c r="M10751" s="64"/>
      <c r="N10751" s="64"/>
      <c r="O10751" s="64"/>
      <c r="P10751" s="64"/>
    </row>
    <row r="10752" spans="2:16" x14ac:dyDescent="0.3">
      <c r="B10752"/>
      <c r="I10752" s="64"/>
      <c r="J10752" s="64"/>
      <c r="K10752" s="64"/>
      <c r="L10752" s="64"/>
      <c r="M10752" s="64"/>
      <c r="N10752" s="64"/>
      <c r="O10752" s="64"/>
      <c r="P10752" s="64"/>
    </row>
    <row r="10753" spans="2:16" x14ac:dyDescent="0.3">
      <c r="B10753"/>
      <c r="I10753" s="64"/>
      <c r="J10753" s="64"/>
      <c r="K10753" s="64"/>
      <c r="L10753" s="64"/>
      <c r="M10753" s="64"/>
      <c r="N10753" s="64"/>
      <c r="O10753" s="64"/>
      <c r="P10753" s="64"/>
    </row>
    <row r="10754" spans="2:16" x14ac:dyDescent="0.3">
      <c r="B10754"/>
      <c r="I10754" s="64"/>
      <c r="J10754" s="64"/>
      <c r="K10754" s="64"/>
      <c r="L10754" s="64"/>
      <c r="M10754" s="64"/>
      <c r="N10754" s="64"/>
      <c r="O10754" s="64"/>
      <c r="P10754" s="64"/>
    </row>
    <row r="10755" spans="2:16" x14ac:dyDescent="0.3">
      <c r="B10755"/>
      <c r="I10755" s="64"/>
      <c r="J10755" s="64"/>
      <c r="K10755" s="64"/>
      <c r="L10755" s="64"/>
      <c r="M10755" s="64"/>
      <c r="N10755" s="64"/>
      <c r="O10755" s="64"/>
      <c r="P10755" s="64"/>
    </row>
    <row r="10756" spans="2:16" x14ac:dyDescent="0.3">
      <c r="B10756"/>
      <c r="I10756" s="64"/>
      <c r="J10756" s="64"/>
      <c r="K10756" s="64"/>
      <c r="L10756" s="64"/>
      <c r="M10756" s="64"/>
      <c r="N10756" s="64"/>
      <c r="O10756" s="64"/>
      <c r="P10756" s="64"/>
    </row>
    <row r="10757" spans="2:16" x14ac:dyDescent="0.3">
      <c r="B10757"/>
      <c r="I10757" s="64"/>
      <c r="J10757" s="64"/>
      <c r="K10757" s="64"/>
      <c r="L10757" s="64"/>
      <c r="M10757" s="64"/>
      <c r="N10757" s="64"/>
      <c r="O10757" s="64"/>
      <c r="P10757" s="64"/>
    </row>
    <row r="10758" spans="2:16" x14ac:dyDescent="0.3">
      <c r="B10758"/>
      <c r="I10758" s="64"/>
      <c r="J10758" s="64"/>
      <c r="K10758" s="64"/>
      <c r="L10758" s="64"/>
      <c r="M10758" s="64"/>
      <c r="N10758" s="64"/>
      <c r="O10758" s="64"/>
      <c r="P10758" s="64"/>
    </row>
    <row r="10759" spans="2:16" x14ac:dyDescent="0.3">
      <c r="B10759"/>
      <c r="I10759" s="64"/>
      <c r="J10759" s="64"/>
      <c r="K10759" s="64"/>
      <c r="L10759" s="64"/>
      <c r="M10759" s="64"/>
      <c r="N10759" s="64"/>
      <c r="O10759" s="64"/>
      <c r="P10759" s="64"/>
    </row>
    <row r="10760" spans="2:16" x14ac:dyDescent="0.3">
      <c r="B10760"/>
      <c r="I10760" s="64"/>
      <c r="J10760" s="64"/>
      <c r="K10760" s="64"/>
      <c r="L10760" s="64"/>
      <c r="M10760" s="64"/>
      <c r="N10760" s="64"/>
      <c r="O10760" s="64"/>
      <c r="P10760" s="64"/>
    </row>
    <row r="10761" spans="2:16" x14ac:dyDescent="0.3">
      <c r="B10761"/>
      <c r="I10761" s="64"/>
      <c r="J10761" s="64"/>
      <c r="K10761" s="64"/>
      <c r="L10761" s="64"/>
      <c r="M10761" s="64"/>
      <c r="N10761" s="64"/>
      <c r="O10761" s="64"/>
      <c r="P10761" s="64"/>
    </row>
    <row r="10762" spans="2:16" x14ac:dyDescent="0.3">
      <c r="B10762"/>
      <c r="I10762" s="64"/>
      <c r="J10762" s="64"/>
      <c r="K10762" s="64"/>
      <c r="L10762" s="64"/>
      <c r="M10762" s="64"/>
      <c r="N10762" s="64"/>
      <c r="O10762" s="64"/>
      <c r="P10762" s="64"/>
    </row>
    <row r="10763" spans="2:16" x14ac:dyDescent="0.3">
      <c r="B10763"/>
      <c r="I10763" s="64"/>
      <c r="J10763" s="64"/>
      <c r="K10763" s="64"/>
      <c r="L10763" s="64"/>
      <c r="M10763" s="64"/>
      <c r="N10763" s="64"/>
      <c r="O10763" s="64"/>
      <c r="P10763" s="64"/>
    </row>
    <row r="10764" spans="2:16" x14ac:dyDescent="0.3">
      <c r="B10764"/>
      <c r="I10764" s="64"/>
      <c r="J10764" s="64"/>
      <c r="K10764" s="64"/>
      <c r="L10764" s="64"/>
      <c r="M10764" s="64"/>
      <c r="N10764" s="64"/>
      <c r="O10764" s="64"/>
      <c r="P10764" s="64"/>
    </row>
    <row r="10765" spans="2:16" x14ac:dyDescent="0.3">
      <c r="B10765"/>
      <c r="I10765" s="64"/>
      <c r="J10765" s="64"/>
      <c r="K10765" s="64"/>
      <c r="L10765" s="64"/>
      <c r="M10765" s="64"/>
      <c r="N10765" s="64"/>
      <c r="O10765" s="64"/>
      <c r="P10765" s="64"/>
    </row>
    <row r="10766" spans="2:16" x14ac:dyDescent="0.3">
      <c r="B10766"/>
      <c r="I10766" s="64"/>
      <c r="J10766" s="64"/>
      <c r="K10766" s="64"/>
      <c r="L10766" s="64"/>
      <c r="M10766" s="64"/>
      <c r="N10766" s="64"/>
      <c r="O10766" s="64"/>
      <c r="P10766" s="64"/>
    </row>
    <row r="10767" spans="2:16" x14ac:dyDescent="0.3">
      <c r="B10767"/>
      <c r="I10767" s="64"/>
      <c r="J10767" s="64"/>
      <c r="K10767" s="64"/>
      <c r="L10767" s="64"/>
      <c r="M10767" s="64"/>
      <c r="N10767" s="64"/>
      <c r="O10767" s="64"/>
      <c r="P10767" s="64"/>
    </row>
    <row r="10768" spans="2:16" x14ac:dyDescent="0.3">
      <c r="B10768"/>
      <c r="I10768" s="64"/>
      <c r="J10768" s="64"/>
      <c r="K10768" s="64"/>
      <c r="L10768" s="64"/>
      <c r="M10768" s="64"/>
      <c r="N10768" s="64"/>
      <c r="O10768" s="64"/>
      <c r="P10768" s="64"/>
    </row>
    <row r="10769" spans="2:16" x14ac:dyDescent="0.3">
      <c r="B10769"/>
      <c r="I10769" s="64"/>
      <c r="J10769" s="64"/>
      <c r="K10769" s="64"/>
      <c r="L10769" s="64"/>
      <c r="M10769" s="64"/>
      <c r="N10769" s="64"/>
      <c r="O10769" s="64"/>
      <c r="P10769" s="64"/>
    </row>
    <row r="10770" spans="2:16" x14ac:dyDescent="0.3">
      <c r="B10770"/>
      <c r="I10770" s="64"/>
      <c r="J10770" s="64"/>
      <c r="K10770" s="64"/>
      <c r="L10770" s="64"/>
      <c r="M10770" s="64"/>
      <c r="N10770" s="64"/>
      <c r="O10770" s="64"/>
      <c r="P10770" s="64"/>
    </row>
    <row r="10771" spans="2:16" x14ac:dyDescent="0.3">
      <c r="B10771"/>
      <c r="I10771" s="64"/>
      <c r="J10771" s="64"/>
      <c r="K10771" s="64"/>
      <c r="L10771" s="64"/>
      <c r="M10771" s="64"/>
      <c r="N10771" s="64"/>
      <c r="O10771" s="64"/>
      <c r="P10771" s="64"/>
    </row>
    <row r="10772" spans="2:16" x14ac:dyDescent="0.3">
      <c r="B10772"/>
      <c r="I10772" s="64"/>
      <c r="J10772" s="64"/>
      <c r="K10772" s="64"/>
      <c r="L10772" s="64"/>
      <c r="M10772" s="64"/>
      <c r="N10772" s="64"/>
      <c r="O10772" s="64"/>
      <c r="P10772" s="64"/>
    </row>
    <row r="10773" spans="2:16" x14ac:dyDescent="0.3">
      <c r="B10773"/>
      <c r="I10773" s="64"/>
      <c r="J10773" s="64"/>
      <c r="K10773" s="64"/>
      <c r="L10773" s="64"/>
      <c r="M10773" s="64"/>
      <c r="N10773" s="64"/>
      <c r="O10773" s="64"/>
      <c r="P10773" s="64"/>
    </row>
    <row r="10774" spans="2:16" x14ac:dyDescent="0.3">
      <c r="B10774"/>
      <c r="I10774" s="64"/>
      <c r="J10774" s="64"/>
      <c r="K10774" s="64"/>
      <c r="L10774" s="64"/>
      <c r="M10774" s="64"/>
      <c r="N10774" s="64"/>
      <c r="O10774" s="64"/>
      <c r="P10774" s="64"/>
    </row>
    <row r="10775" spans="2:16" x14ac:dyDescent="0.3">
      <c r="B10775"/>
      <c r="I10775" s="64"/>
      <c r="J10775" s="64"/>
      <c r="K10775" s="64"/>
      <c r="L10775" s="64"/>
      <c r="M10775" s="64"/>
      <c r="N10775" s="64"/>
      <c r="O10775" s="64"/>
      <c r="P10775" s="64"/>
    </row>
    <row r="10776" spans="2:16" x14ac:dyDescent="0.3">
      <c r="B10776"/>
      <c r="I10776" s="64"/>
      <c r="J10776" s="64"/>
      <c r="K10776" s="64"/>
      <c r="L10776" s="64"/>
      <c r="M10776" s="64"/>
      <c r="N10776" s="64"/>
      <c r="O10776" s="64"/>
      <c r="P10776" s="64"/>
    </row>
    <row r="10777" spans="2:16" x14ac:dyDescent="0.3">
      <c r="B10777"/>
      <c r="I10777" s="64"/>
      <c r="J10777" s="64"/>
      <c r="K10777" s="64"/>
      <c r="L10777" s="64"/>
      <c r="M10777" s="64"/>
      <c r="N10777" s="64"/>
      <c r="O10777" s="64"/>
      <c r="P10777" s="64"/>
    </row>
    <row r="10778" spans="2:16" x14ac:dyDescent="0.3">
      <c r="B10778"/>
      <c r="I10778" s="64"/>
      <c r="J10778" s="64"/>
      <c r="K10778" s="64"/>
      <c r="L10778" s="64"/>
      <c r="M10778" s="64"/>
      <c r="N10778" s="64"/>
      <c r="O10778" s="64"/>
      <c r="P10778" s="64"/>
    </row>
    <row r="10779" spans="2:16" x14ac:dyDescent="0.3">
      <c r="B10779"/>
      <c r="I10779" s="64"/>
      <c r="J10779" s="64"/>
      <c r="K10779" s="64"/>
      <c r="L10779" s="64"/>
      <c r="M10779" s="64"/>
      <c r="N10779" s="64"/>
      <c r="O10779" s="64"/>
      <c r="P10779" s="64"/>
    </row>
    <row r="10780" spans="2:16" x14ac:dyDescent="0.3">
      <c r="B10780"/>
      <c r="I10780" s="64"/>
      <c r="J10780" s="64"/>
      <c r="K10780" s="64"/>
      <c r="L10780" s="64"/>
      <c r="M10780" s="64"/>
      <c r="N10780" s="64"/>
      <c r="O10780" s="64"/>
      <c r="P10780" s="64"/>
    </row>
    <row r="10781" spans="2:16" x14ac:dyDescent="0.3">
      <c r="B10781"/>
      <c r="I10781" s="64"/>
      <c r="J10781" s="64"/>
      <c r="K10781" s="64"/>
      <c r="L10781" s="64"/>
      <c r="M10781" s="64"/>
      <c r="N10781" s="64"/>
      <c r="O10781" s="64"/>
      <c r="P10781" s="64"/>
    </row>
    <row r="10782" spans="2:16" x14ac:dyDescent="0.3">
      <c r="B10782"/>
      <c r="I10782" s="64"/>
      <c r="J10782" s="64"/>
      <c r="K10782" s="64"/>
      <c r="L10782" s="64"/>
      <c r="M10782" s="64"/>
      <c r="N10782" s="64"/>
      <c r="O10782" s="64"/>
      <c r="P10782" s="64"/>
    </row>
    <row r="10783" spans="2:16" x14ac:dyDescent="0.3">
      <c r="B10783"/>
      <c r="I10783" s="64"/>
      <c r="J10783" s="64"/>
      <c r="K10783" s="64"/>
      <c r="L10783" s="64"/>
      <c r="M10783" s="64"/>
      <c r="N10783" s="64"/>
      <c r="O10783" s="64"/>
      <c r="P10783" s="64"/>
    </row>
    <row r="10784" spans="2:16" x14ac:dyDescent="0.3">
      <c r="B10784"/>
      <c r="I10784" s="64"/>
      <c r="J10784" s="64"/>
      <c r="K10784" s="64"/>
      <c r="L10784" s="64"/>
      <c r="M10784" s="64"/>
      <c r="N10784" s="64"/>
      <c r="O10784" s="64"/>
      <c r="P10784" s="64"/>
    </row>
    <row r="10785" spans="2:16" x14ac:dyDescent="0.3">
      <c r="B10785"/>
      <c r="I10785" s="64"/>
      <c r="J10785" s="64"/>
      <c r="K10785" s="64"/>
      <c r="L10785" s="64"/>
      <c r="M10785" s="64"/>
      <c r="N10785" s="64"/>
      <c r="O10785" s="64"/>
      <c r="P10785" s="64"/>
    </row>
    <row r="10786" spans="2:16" x14ac:dyDescent="0.3">
      <c r="B10786"/>
      <c r="I10786" s="64"/>
      <c r="J10786" s="64"/>
      <c r="K10786" s="64"/>
      <c r="L10786" s="64"/>
      <c r="M10786" s="64"/>
      <c r="N10786" s="64"/>
      <c r="O10786" s="64"/>
      <c r="P10786" s="64"/>
    </row>
    <row r="10787" spans="2:16" x14ac:dyDescent="0.3">
      <c r="B10787"/>
      <c r="I10787" s="64"/>
      <c r="J10787" s="64"/>
      <c r="K10787" s="64"/>
      <c r="L10787" s="64"/>
      <c r="M10787" s="64"/>
      <c r="N10787" s="64"/>
      <c r="O10787" s="64"/>
      <c r="P10787" s="64"/>
    </row>
    <row r="10788" spans="2:16" x14ac:dyDescent="0.3">
      <c r="B10788"/>
      <c r="I10788" s="64"/>
      <c r="J10788" s="64"/>
      <c r="K10788" s="64"/>
      <c r="L10788" s="64"/>
      <c r="M10788" s="64"/>
      <c r="N10788" s="64"/>
      <c r="O10788" s="64"/>
      <c r="P10788" s="64"/>
    </row>
    <row r="10789" spans="2:16" x14ac:dyDescent="0.3">
      <c r="B10789"/>
      <c r="I10789" s="64"/>
      <c r="J10789" s="64"/>
      <c r="K10789" s="64"/>
      <c r="L10789" s="64"/>
      <c r="M10789" s="64"/>
      <c r="N10789" s="64"/>
      <c r="O10789" s="64"/>
      <c r="P10789" s="64"/>
    </row>
    <row r="10790" spans="2:16" x14ac:dyDescent="0.3">
      <c r="B10790"/>
      <c r="I10790" s="64"/>
      <c r="J10790" s="64"/>
      <c r="K10790" s="64"/>
      <c r="L10790" s="64"/>
      <c r="M10790" s="64"/>
      <c r="N10790" s="64"/>
      <c r="O10790" s="64"/>
      <c r="P10790" s="64"/>
    </row>
    <row r="10791" spans="2:16" x14ac:dyDescent="0.3">
      <c r="B10791"/>
      <c r="I10791" s="64"/>
      <c r="J10791" s="64"/>
      <c r="K10791" s="64"/>
      <c r="L10791" s="64"/>
      <c r="M10791" s="64"/>
      <c r="N10791" s="64"/>
      <c r="O10791" s="64"/>
      <c r="P10791" s="64"/>
    </row>
    <row r="10792" spans="2:16" x14ac:dyDescent="0.3">
      <c r="B10792"/>
      <c r="I10792" s="64"/>
      <c r="J10792" s="64"/>
      <c r="K10792" s="64"/>
      <c r="L10792" s="64"/>
      <c r="M10792" s="64"/>
      <c r="N10792" s="64"/>
      <c r="O10792" s="64"/>
      <c r="P10792" s="64"/>
    </row>
    <row r="10793" spans="2:16" x14ac:dyDescent="0.3">
      <c r="B10793"/>
      <c r="I10793" s="64"/>
      <c r="J10793" s="64"/>
      <c r="K10793" s="64"/>
      <c r="L10793" s="64"/>
      <c r="M10793" s="64"/>
      <c r="N10793" s="64"/>
      <c r="O10793" s="64"/>
      <c r="P10793" s="64"/>
    </row>
    <row r="10794" spans="2:16" x14ac:dyDescent="0.3">
      <c r="B10794"/>
      <c r="I10794" s="64"/>
      <c r="J10794" s="64"/>
      <c r="K10794" s="64"/>
      <c r="L10794" s="64"/>
      <c r="M10794" s="64"/>
      <c r="N10794" s="64"/>
      <c r="O10794" s="64"/>
      <c r="P10794" s="64"/>
    </row>
    <row r="10795" spans="2:16" x14ac:dyDescent="0.3">
      <c r="B10795"/>
      <c r="I10795" s="64"/>
      <c r="J10795" s="64"/>
      <c r="K10795" s="64"/>
      <c r="L10795" s="64"/>
      <c r="M10795" s="64"/>
      <c r="N10795" s="64"/>
      <c r="O10795" s="64"/>
      <c r="P10795" s="64"/>
    </row>
    <row r="10796" spans="2:16" x14ac:dyDescent="0.3">
      <c r="B10796"/>
      <c r="I10796" s="64"/>
      <c r="J10796" s="64"/>
      <c r="K10796" s="64"/>
      <c r="L10796" s="64"/>
      <c r="M10796" s="64"/>
      <c r="N10796" s="64"/>
      <c r="O10796" s="64"/>
      <c r="P10796" s="64"/>
    </row>
    <row r="10797" spans="2:16" x14ac:dyDescent="0.3">
      <c r="B10797"/>
      <c r="I10797" s="64"/>
      <c r="J10797" s="64"/>
      <c r="K10797" s="64"/>
      <c r="L10797" s="64"/>
      <c r="M10797" s="64"/>
      <c r="N10797" s="64"/>
      <c r="O10797" s="64"/>
      <c r="P10797" s="64"/>
    </row>
    <row r="10798" spans="2:16" x14ac:dyDescent="0.3">
      <c r="B10798"/>
      <c r="I10798" s="64"/>
      <c r="J10798" s="64"/>
      <c r="K10798" s="64"/>
      <c r="L10798" s="64"/>
      <c r="M10798" s="64"/>
      <c r="N10798" s="64"/>
      <c r="O10798" s="64"/>
      <c r="P10798" s="64"/>
    </row>
    <row r="10799" spans="2:16" x14ac:dyDescent="0.3">
      <c r="B10799"/>
      <c r="I10799" s="64"/>
      <c r="J10799" s="64"/>
      <c r="K10799" s="64"/>
      <c r="L10799" s="64"/>
      <c r="M10799" s="64"/>
      <c r="N10799" s="64"/>
      <c r="O10799" s="64"/>
      <c r="P10799" s="64"/>
    </row>
    <row r="10800" spans="2:16" x14ac:dyDescent="0.3">
      <c r="B10800"/>
      <c r="I10800" s="64"/>
      <c r="J10800" s="64"/>
      <c r="K10800" s="64"/>
      <c r="L10800" s="64"/>
      <c r="M10800" s="64"/>
      <c r="N10800" s="64"/>
      <c r="O10800" s="64"/>
      <c r="P10800" s="64"/>
    </row>
    <row r="10801" spans="2:16" x14ac:dyDescent="0.3">
      <c r="B10801"/>
      <c r="I10801" s="64"/>
      <c r="J10801" s="64"/>
      <c r="K10801" s="64"/>
      <c r="L10801" s="64"/>
      <c r="M10801" s="64"/>
      <c r="N10801" s="64"/>
      <c r="O10801" s="64"/>
      <c r="P10801" s="64"/>
    </row>
    <row r="10802" spans="2:16" x14ac:dyDescent="0.3">
      <c r="B10802"/>
      <c r="I10802" s="64"/>
      <c r="J10802" s="64"/>
      <c r="K10802" s="64"/>
      <c r="L10802" s="64"/>
      <c r="M10802" s="64"/>
      <c r="N10802" s="64"/>
      <c r="O10802" s="64"/>
      <c r="P10802" s="64"/>
    </row>
    <row r="10803" spans="2:16" x14ac:dyDescent="0.3">
      <c r="B10803"/>
      <c r="I10803" s="64"/>
      <c r="J10803" s="64"/>
      <c r="K10803" s="64"/>
      <c r="L10803" s="64"/>
      <c r="M10803" s="64"/>
      <c r="N10803" s="64"/>
      <c r="O10803" s="64"/>
      <c r="P10803" s="64"/>
    </row>
    <row r="10804" spans="2:16" x14ac:dyDescent="0.3">
      <c r="B10804"/>
      <c r="I10804" s="64"/>
      <c r="J10804" s="64"/>
      <c r="K10804" s="64"/>
      <c r="L10804" s="64"/>
      <c r="M10804" s="64"/>
      <c r="N10804" s="64"/>
      <c r="O10804" s="64"/>
      <c r="P10804" s="64"/>
    </row>
    <row r="10805" spans="2:16" x14ac:dyDescent="0.3">
      <c r="B10805"/>
      <c r="I10805" s="64"/>
      <c r="J10805" s="64"/>
      <c r="K10805" s="64"/>
      <c r="L10805" s="64"/>
      <c r="M10805" s="64"/>
      <c r="N10805" s="64"/>
      <c r="O10805" s="64"/>
      <c r="P10805" s="64"/>
    </row>
    <row r="10806" spans="2:16" x14ac:dyDescent="0.3">
      <c r="B10806"/>
      <c r="I10806" s="64"/>
      <c r="J10806" s="64"/>
      <c r="K10806" s="64"/>
      <c r="L10806" s="64"/>
      <c r="M10806" s="64"/>
      <c r="N10806" s="64"/>
      <c r="O10806" s="64"/>
      <c r="P10806" s="64"/>
    </row>
    <row r="10807" spans="2:16" x14ac:dyDescent="0.3">
      <c r="B10807"/>
      <c r="I10807" s="64"/>
      <c r="J10807" s="64"/>
      <c r="K10807" s="64"/>
      <c r="L10807" s="64"/>
      <c r="M10807" s="64"/>
      <c r="N10807" s="64"/>
      <c r="O10807" s="64"/>
      <c r="P10807" s="64"/>
    </row>
    <row r="10808" spans="2:16" x14ac:dyDescent="0.3">
      <c r="B10808"/>
      <c r="I10808" s="64"/>
      <c r="J10808" s="64"/>
      <c r="K10808" s="64"/>
      <c r="L10808" s="64"/>
      <c r="M10808" s="64"/>
      <c r="N10808" s="64"/>
      <c r="O10808" s="64"/>
      <c r="P10808" s="64"/>
    </row>
    <row r="10809" spans="2:16" x14ac:dyDescent="0.3">
      <c r="B10809"/>
      <c r="I10809" s="64"/>
      <c r="J10809" s="64"/>
      <c r="K10809" s="64"/>
      <c r="L10809" s="64"/>
      <c r="M10809" s="64"/>
      <c r="N10809" s="64"/>
      <c r="O10809" s="64"/>
      <c r="P10809" s="64"/>
    </row>
    <row r="10810" spans="2:16" x14ac:dyDescent="0.3">
      <c r="B10810"/>
      <c r="I10810" s="64"/>
      <c r="J10810" s="64"/>
      <c r="K10810" s="64"/>
      <c r="L10810" s="64"/>
      <c r="M10810" s="64"/>
      <c r="N10810" s="64"/>
      <c r="O10810" s="64"/>
      <c r="P10810" s="64"/>
    </row>
    <row r="10811" spans="2:16" x14ac:dyDescent="0.3">
      <c r="B10811"/>
      <c r="I10811" s="64"/>
      <c r="J10811" s="64"/>
      <c r="K10811" s="64"/>
      <c r="L10811" s="64"/>
      <c r="M10811" s="64"/>
      <c r="N10811" s="64"/>
      <c r="O10811" s="64"/>
      <c r="P10811" s="64"/>
    </row>
    <row r="10812" spans="2:16" x14ac:dyDescent="0.3">
      <c r="B10812"/>
      <c r="I10812" s="64"/>
      <c r="J10812" s="64"/>
      <c r="K10812" s="64"/>
      <c r="L10812" s="64"/>
      <c r="M10812" s="64"/>
      <c r="N10812" s="64"/>
      <c r="O10812" s="64"/>
      <c r="P10812" s="64"/>
    </row>
    <row r="10813" spans="2:16" x14ac:dyDescent="0.3">
      <c r="B10813"/>
      <c r="I10813" s="64"/>
      <c r="J10813" s="64"/>
      <c r="K10813" s="64"/>
      <c r="L10813" s="64"/>
      <c r="M10813" s="64"/>
      <c r="N10813" s="64"/>
      <c r="O10813" s="64"/>
      <c r="P10813" s="64"/>
    </row>
    <row r="10814" spans="2:16" x14ac:dyDescent="0.3">
      <c r="B10814"/>
      <c r="I10814" s="64"/>
      <c r="J10814" s="64"/>
      <c r="K10814" s="64"/>
      <c r="L10814" s="64"/>
      <c r="M10814" s="64"/>
      <c r="N10814" s="64"/>
      <c r="O10814" s="64"/>
      <c r="P10814" s="64"/>
    </row>
    <row r="10815" spans="2:16" x14ac:dyDescent="0.3">
      <c r="B10815"/>
      <c r="I10815" s="64"/>
      <c r="J10815" s="64"/>
      <c r="K10815" s="64"/>
      <c r="L10815" s="64"/>
      <c r="M10815" s="64"/>
      <c r="N10815" s="64"/>
      <c r="O10815" s="64"/>
      <c r="P10815" s="64"/>
    </row>
    <row r="10816" spans="2:16" x14ac:dyDescent="0.3">
      <c r="B10816"/>
      <c r="I10816" s="64"/>
      <c r="J10816" s="64"/>
      <c r="K10816" s="64"/>
      <c r="L10816" s="64"/>
      <c r="M10816" s="64"/>
      <c r="N10816" s="64"/>
      <c r="O10816" s="64"/>
      <c r="P10816" s="64"/>
    </row>
    <row r="10817" spans="2:16" x14ac:dyDescent="0.3">
      <c r="B10817"/>
      <c r="I10817" s="64"/>
      <c r="J10817" s="64"/>
      <c r="K10817" s="64"/>
      <c r="L10817" s="64"/>
      <c r="M10817" s="64"/>
      <c r="N10817" s="64"/>
      <c r="O10817" s="64"/>
      <c r="P10817" s="64"/>
    </row>
    <row r="10818" spans="2:16" x14ac:dyDescent="0.3">
      <c r="B10818"/>
      <c r="I10818" s="64"/>
      <c r="J10818" s="64"/>
      <c r="K10818" s="64"/>
      <c r="L10818" s="64"/>
      <c r="M10818" s="64"/>
      <c r="N10818" s="64"/>
      <c r="O10818" s="64"/>
      <c r="P10818" s="64"/>
    </row>
    <row r="10819" spans="2:16" x14ac:dyDescent="0.3">
      <c r="B10819"/>
      <c r="I10819" s="64"/>
      <c r="J10819" s="64"/>
      <c r="K10819" s="64"/>
      <c r="L10819" s="64"/>
      <c r="M10819" s="64"/>
      <c r="N10819" s="64"/>
      <c r="O10819" s="64"/>
      <c r="P10819" s="64"/>
    </row>
    <row r="10820" spans="2:16" x14ac:dyDescent="0.3">
      <c r="B10820"/>
      <c r="I10820" s="64"/>
      <c r="J10820" s="64"/>
      <c r="K10820" s="64"/>
      <c r="L10820" s="64"/>
      <c r="M10820" s="64"/>
      <c r="N10820" s="64"/>
      <c r="O10820" s="64"/>
      <c r="P10820" s="64"/>
    </row>
    <row r="10821" spans="2:16" x14ac:dyDescent="0.3">
      <c r="B10821"/>
      <c r="I10821" s="64"/>
      <c r="J10821" s="64"/>
      <c r="K10821" s="64"/>
      <c r="L10821" s="64"/>
      <c r="M10821" s="64"/>
      <c r="N10821" s="64"/>
      <c r="O10821" s="64"/>
      <c r="P10821" s="64"/>
    </row>
    <row r="10822" spans="2:16" x14ac:dyDescent="0.3">
      <c r="B10822"/>
      <c r="I10822" s="64"/>
      <c r="J10822" s="64"/>
      <c r="K10822" s="64"/>
      <c r="L10822" s="64"/>
      <c r="M10822" s="64"/>
      <c r="N10822" s="64"/>
      <c r="O10822" s="64"/>
      <c r="P10822" s="64"/>
    </row>
    <row r="10823" spans="2:16" x14ac:dyDescent="0.3">
      <c r="B10823"/>
      <c r="I10823" s="64"/>
      <c r="J10823" s="64"/>
      <c r="K10823" s="64"/>
      <c r="L10823" s="64"/>
      <c r="M10823" s="64"/>
      <c r="N10823" s="64"/>
      <c r="O10823" s="64"/>
      <c r="P10823" s="64"/>
    </row>
    <row r="10824" spans="2:16" x14ac:dyDescent="0.3">
      <c r="B10824"/>
      <c r="I10824" s="64"/>
      <c r="J10824" s="64"/>
      <c r="K10824" s="64"/>
      <c r="L10824" s="64"/>
      <c r="M10824" s="64"/>
      <c r="N10824" s="64"/>
      <c r="O10824" s="64"/>
      <c r="P10824" s="64"/>
    </row>
    <row r="10825" spans="2:16" x14ac:dyDescent="0.3">
      <c r="B10825"/>
      <c r="I10825" s="64"/>
      <c r="J10825" s="64"/>
      <c r="K10825" s="64"/>
      <c r="L10825" s="64"/>
      <c r="M10825" s="64"/>
      <c r="N10825" s="64"/>
      <c r="O10825" s="64"/>
      <c r="P10825" s="64"/>
    </row>
    <row r="10826" spans="2:16" x14ac:dyDescent="0.3">
      <c r="B10826"/>
      <c r="I10826" s="64"/>
      <c r="J10826" s="64"/>
      <c r="K10826" s="64"/>
      <c r="L10826" s="64"/>
      <c r="M10826" s="64"/>
      <c r="N10826" s="64"/>
      <c r="O10826" s="64"/>
      <c r="P10826" s="64"/>
    </row>
    <row r="10827" spans="2:16" x14ac:dyDescent="0.3">
      <c r="B10827"/>
      <c r="I10827" s="64"/>
      <c r="J10827" s="64"/>
      <c r="K10827" s="64"/>
      <c r="L10827" s="64"/>
      <c r="M10827" s="64"/>
      <c r="N10827" s="64"/>
      <c r="O10827" s="64"/>
      <c r="P10827" s="64"/>
    </row>
    <row r="10828" spans="2:16" x14ac:dyDescent="0.3">
      <c r="B10828"/>
      <c r="I10828" s="64"/>
      <c r="J10828" s="64"/>
      <c r="K10828" s="64"/>
      <c r="L10828" s="64"/>
      <c r="M10828" s="64"/>
      <c r="N10828" s="64"/>
      <c r="O10828" s="64"/>
      <c r="P10828" s="64"/>
    </row>
    <row r="10829" spans="2:16" x14ac:dyDescent="0.3">
      <c r="B10829"/>
      <c r="I10829" s="64"/>
      <c r="J10829" s="64"/>
      <c r="K10829" s="64"/>
      <c r="L10829" s="64"/>
      <c r="M10829" s="64"/>
      <c r="N10829" s="64"/>
      <c r="O10829" s="64"/>
      <c r="P10829" s="64"/>
    </row>
    <row r="10830" spans="2:16" x14ac:dyDescent="0.3">
      <c r="B10830"/>
      <c r="I10830" s="64"/>
      <c r="J10830" s="64"/>
      <c r="K10830" s="64"/>
      <c r="L10830" s="64"/>
      <c r="M10830" s="64"/>
      <c r="N10830" s="64"/>
      <c r="O10830" s="64"/>
      <c r="P10830" s="64"/>
    </row>
    <row r="10831" spans="2:16" x14ac:dyDescent="0.3">
      <c r="B10831"/>
      <c r="I10831" s="64"/>
      <c r="J10831" s="64"/>
      <c r="K10831" s="64"/>
      <c r="L10831" s="64"/>
      <c r="M10831" s="64"/>
      <c r="N10831" s="64"/>
      <c r="O10831" s="64"/>
      <c r="P10831" s="64"/>
    </row>
    <row r="10832" spans="2:16" x14ac:dyDescent="0.3">
      <c r="B10832"/>
      <c r="I10832" s="64"/>
      <c r="J10832" s="64"/>
      <c r="K10832" s="64"/>
      <c r="L10832" s="64"/>
      <c r="M10832" s="64"/>
      <c r="N10832" s="64"/>
      <c r="O10832" s="64"/>
      <c r="P10832" s="64"/>
    </row>
    <row r="10833" spans="2:16" x14ac:dyDescent="0.3">
      <c r="B10833"/>
      <c r="I10833" s="64"/>
      <c r="J10833" s="64"/>
      <c r="K10833" s="64"/>
      <c r="L10833" s="64"/>
      <c r="M10833" s="64"/>
      <c r="N10833" s="64"/>
      <c r="O10833" s="64"/>
      <c r="P10833" s="64"/>
    </row>
    <row r="10834" spans="2:16" x14ac:dyDescent="0.3">
      <c r="B10834"/>
      <c r="I10834" s="64"/>
      <c r="J10834" s="64"/>
      <c r="K10834" s="64"/>
      <c r="L10834" s="64"/>
      <c r="M10834" s="64"/>
      <c r="N10834" s="64"/>
      <c r="O10834" s="64"/>
      <c r="P10834" s="64"/>
    </row>
    <row r="10835" spans="2:16" x14ac:dyDescent="0.3">
      <c r="B10835"/>
      <c r="I10835" s="64"/>
      <c r="J10835" s="64"/>
      <c r="K10835" s="64"/>
      <c r="L10835" s="64"/>
      <c r="M10835" s="64"/>
      <c r="N10835" s="64"/>
      <c r="O10835" s="64"/>
      <c r="P10835" s="64"/>
    </row>
    <row r="10836" spans="2:16" x14ac:dyDescent="0.3">
      <c r="B10836"/>
      <c r="I10836" s="64"/>
      <c r="J10836" s="64"/>
      <c r="K10836" s="64"/>
      <c r="L10836" s="64"/>
      <c r="M10836" s="64"/>
      <c r="N10836" s="64"/>
      <c r="O10836" s="64"/>
      <c r="P10836" s="64"/>
    </row>
    <row r="10837" spans="2:16" x14ac:dyDescent="0.3">
      <c r="B10837"/>
      <c r="I10837" s="64"/>
      <c r="J10837" s="64"/>
      <c r="K10837" s="64"/>
      <c r="L10837" s="64"/>
      <c r="M10837" s="64"/>
      <c r="N10837" s="64"/>
      <c r="O10837" s="64"/>
      <c r="P10837" s="64"/>
    </row>
    <row r="10838" spans="2:16" x14ac:dyDescent="0.3">
      <c r="B10838"/>
      <c r="I10838" s="64"/>
      <c r="J10838" s="64"/>
      <c r="K10838" s="64"/>
      <c r="L10838" s="64"/>
      <c r="M10838" s="64"/>
      <c r="N10838" s="64"/>
      <c r="O10838" s="64"/>
      <c r="P10838" s="64"/>
    </row>
    <row r="10839" spans="2:16" x14ac:dyDescent="0.3">
      <c r="B10839"/>
      <c r="I10839" s="64"/>
      <c r="J10839" s="64"/>
      <c r="K10839" s="64"/>
      <c r="L10839" s="64"/>
      <c r="M10839" s="64"/>
      <c r="N10839" s="64"/>
      <c r="O10839" s="64"/>
      <c r="P10839" s="64"/>
    </row>
    <row r="10840" spans="2:16" x14ac:dyDescent="0.3">
      <c r="B10840"/>
      <c r="I10840" s="64"/>
      <c r="J10840" s="64"/>
      <c r="K10840" s="64"/>
      <c r="L10840" s="64"/>
      <c r="M10840" s="64"/>
      <c r="N10840" s="64"/>
      <c r="O10840" s="64"/>
      <c r="P10840" s="64"/>
    </row>
    <row r="10841" spans="2:16" x14ac:dyDescent="0.3">
      <c r="B10841"/>
      <c r="I10841" s="64"/>
      <c r="J10841" s="64"/>
      <c r="K10841" s="64"/>
      <c r="L10841" s="64"/>
      <c r="M10841" s="64"/>
      <c r="N10841" s="64"/>
      <c r="O10841" s="64"/>
      <c r="P10841" s="64"/>
    </row>
    <row r="10842" spans="2:16" x14ac:dyDescent="0.3">
      <c r="B10842"/>
      <c r="I10842" s="64"/>
      <c r="J10842" s="64"/>
      <c r="K10842" s="64"/>
      <c r="L10842" s="64"/>
      <c r="M10842" s="64"/>
      <c r="N10842" s="64"/>
      <c r="O10842" s="64"/>
      <c r="P10842" s="64"/>
    </row>
    <row r="10843" spans="2:16" x14ac:dyDescent="0.3">
      <c r="B10843"/>
      <c r="I10843" s="64"/>
      <c r="J10843" s="64"/>
      <c r="K10843" s="64"/>
      <c r="L10843" s="64"/>
      <c r="M10843" s="64"/>
      <c r="N10843" s="64"/>
      <c r="O10843" s="64"/>
      <c r="P10843" s="64"/>
    </row>
    <row r="10844" spans="2:16" x14ac:dyDescent="0.3">
      <c r="B10844"/>
      <c r="I10844" s="64"/>
      <c r="J10844" s="64"/>
      <c r="K10844" s="64"/>
      <c r="L10844" s="64"/>
      <c r="M10844" s="64"/>
      <c r="N10844" s="64"/>
      <c r="O10844" s="64"/>
      <c r="P10844" s="64"/>
    </row>
    <row r="10845" spans="2:16" x14ac:dyDescent="0.3">
      <c r="B10845"/>
      <c r="I10845" s="64"/>
      <c r="J10845" s="64"/>
      <c r="K10845" s="64"/>
      <c r="L10845" s="64"/>
      <c r="M10845" s="64"/>
      <c r="N10845" s="64"/>
      <c r="O10845" s="64"/>
      <c r="P10845" s="64"/>
    </row>
    <row r="10846" spans="2:16" x14ac:dyDescent="0.3">
      <c r="B10846"/>
      <c r="I10846" s="64"/>
      <c r="J10846" s="64"/>
      <c r="K10846" s="64"/>
      <c r="L10846" s="64"/>
      <c r="M10846" s="64"/>
      <c r="N10846" s="64"/>
      <c r="O10846" s="64"/>
      <c r="P10846" s="64"/>
    </row>
    <row r="10847" spans="2:16" x14ac:dyDescent="0.3">
      <c r="B10847"/>
      <c r="I10847" s="64"/>
      <c r="J10847" s="64"/>
      <c r="K10847" s="64"/>
      <c r="L10847" s="64"/>
      <c r="M10847" s="64"/>
      <c r="N10847" s="64"/>
      <c r="O10847" s="64"/>
      <c r="P10847" s="64"/>
    </row>
    <row r="10848" spans="2:16" x14ac:dyDescent="0.3">
      <c r="B10848"/>
      <c r="I10848" s="64"/>
      <c r="J10848" s="64"/>
      <c r="K10848" s="64"/>
      <c r="L10848" s="64"/>
      <c r="M10848" s="64"/>
      <c r="N10848" s="64"/>
      <c r="O10848" s="64"/>
      <c r="P10848" s="64"/>
    </row>
    <row r="10849" spans="2:20" x14ac:dyDescent="0.3">
      <c r="B10849"/>
      <c r="I10849" s="64"/>
      <c r="J10849" s="64"/>
      <c r="K10849" s="64"/>
      <c r="L10849" s="64"/>
      <c r="M10849" s="64"/>
      <c r="N10849" s="64"/>
      <c r="O10849" s="64"/>
      <c r="P10849" s="64"/>
    </row>
    <row r="10850" spans="2:20" x14ac:dyDescent="0.3">
      <c r="B10850"/>
      <c r="I10850" s="64"/>
      <c r="J10850" s="64"/>
      <c r="K10850" s="64"/>
      <c r="L10850" s="64"/>
      <c r="M10850" s="64"/>
      <c r="N10850" s="64"/>
      <c r="O10850" s="64"/>
      <c r="P10850" s="64"/>
    </row>
    <row r="10851" spans="2:20" x14ac:dyDescent="0.3">
      <c r="B10851"/>
      <c r="I10851" s="64"/>
      <c r="J10851" s="64"/>
      <c r="K10851" s="64"/>
      <c r="L10851" s="64"/>
      <c r="M10851" s="64"/>
      <c r="N10851" s="64"/>
      <c r="O10851" s="64"/>
      <c r="P10851" s="64"/>
      <c r="Q10851" s="64"/>
      <c r="R10851" s="64"/>
      <c r="S10851" s="64"/>
      <c r="T10851" s="64"/>
    </row>
    <row r="10852" spans="2:20" x14ac:dyDescent="0.3">
      <c r="B10852"/>
      <c r="I10852" s="64"/>
      <c r="J10852" s="64"/>
      <c r="K10852" s="64"/>
      <c r="L10852" s="64"/>
      <c r="M10852" s="64"/>
      <c r="N10852" s="64"/>
      <c r="O10852" s="64"/>
      <c r="P10852" s="64"/>
      <c r="Q10852" s="64"/>
      <c r="R10852" s="64"/>
      <c r="S10852" s="64"/>
      <c r="T10852" s="64"/>
    </row>
    <row r="10853" spans="2:20" x14ac:dyDescent="0.3">
      <c r="B10853"/>
      <c r="I10853" s="64"/>
      <c r="J10853" s="64"/>
      <c r="K10853" s="64"/>
      <c r="L10853" s="64"/>
      <c r="M10853" s="64"/>
      <c r="N10853" s="64"/>
      <c r="O10853" s="64"/>
      <c r="P10853" s="64"/>
      <c r="Q10853" s="64"/>
      <c r="R10853" s="64"/>
      <c r="S10853" s="64"/>
      <c r="T10853" s="64"/>
    </row>
    <row r="10854" spans="2:20" x14ac:dyDescent="0.3">
      <c r="B10854"/>
      <c r="I10854" s="64"/>
      <c r="J10854" s="64"/>
      <c r="K10854" s="64"/>
      <c r="L10854" s="64"/>
      <c r="M10854" s="64"/>
      <c r="N10854" s="64"/>
      <c r="O10854" s="64"/>
      <c r="P10854" s="64"/>
      <c r="Q10854" s="64"/>
      <c r="R10854" s="64"/>
      <c r="S10854" s="64"/>
      <c r="T10854" s="64"/>
    </row>
    <row r="10855" spans="2:20" x14ac:dyDescent="0.3">
      <c r="B10855"/>
      <c r="I10855" s="64"/>
      <c r="J10855" s="64"/>
      <c r="K10855" s="64"/>
      <c r="L10855" s="64"/>
      <c r="M10855" s="64"/>
      <c r="N10855" s="64"/>
      <c r="O10855" s="64"/>
      <c r="P10855" s="64"/>
      <c r="Q10855" s="64"/>
      <c r="R10855" s="64"/>
      <c r="S10855" s="64"/>
      <c r="T10855" s="64"/>
    </row>
    <row r="10856" spans="2:20" x14ac:dyDescent="0.3">
      <c r="B10856"/>
      <c r="I10856" s="64"/>
      <c r="J10856" s="64"/>
      <c r="K10856" s="64"/>
      <c r="L10856" s="64"/>
      <c r="M10856" s="64"/>
      <c r="N10856" s="64"/>
      <c r="O10856" s="64"/>
      <c r="P10856" s="64"/>
      <c r="Q10856" s="64"/>
      <c r="R10856" s="64"/>
      <c r="S10856" s="64"/>
      <c r="T10856" s="64"/>
    </row>
    <row r="10857" spans="2:20" x14ac:dyDescent="0.3">
      <c r="B10857"/>
      <c r="I10857" s="64"/>
      <c r="J10857" s="64"/>
      <c r="K10857" s="64"/>
      <c r="L10857" s="64"/>
      <c r="M10857" s="64"/>
      <c r="N10857" s="64"/>
      <c r="O10857" s="64"/>
      <c r="P10857" s="64"/>
      <c r="Q10857" s="64"/>
      <c r="R10857" s="64"/>
      <c r="S10857" s="64"/>
      <c r="T10857" s="64"/>
    </row>
    <row r="10858" spans="2:20" x14ac:dyDescent="0.3">
      <c r="B10858"/>
      <c r="I10858" s="64"/>
      <c r="J10858" s="64"/>
      <c r="K10858" s="64"/>
      <c r="L10858" s="64"/>
      <c r="M10858" s="64"/>
      <c r="N10858" s="64"/>
      <c r="O10858" s="64"/>
      <c r="P10858" s="64"/>
      <c r="Q10858" s="64"/>
      <c r="R10858" s="64"/>
      <c r="S10858" s="64"/>
      <c r="T10858" s="64"/>
    </row>
    <row r="10859" spans="2:20" x14ac:dyDescent="0.3">
      <c r="B10859"/>
      <c r="I10859" s="64"/>
      <c r="J10859" s="64"/>
      <c r="K10859" s="64"/>
      <c r="L10859" s="64"/>
      <c r="M10859" s="64"/>
      <c r="N10859" s="64"/>
      <c r="O10859" s="64"/>
      <c r="P10859" s="64"/>
      <c r="Q10859" s="64"/>
      <c r="R10859" s="64"/>
      <c r="S10859" s="64"/>
      <c r="T10859" s="64"/>
    </row>
    <row r="10860" spans="2:20" x14ac:dyDescent="0.3">
      <c r="B10860"/>
      <c r="I10860" s="64"/>
      <c r="J10860" s="64"/>
      <c r="K10860" s="64"/>
      <c r="L10860" s="64"/>
      <c r="M10860" s="64"/>
      <c r="N10860" s="64"/>
      <c r="O10860" s="64"/>
      <c r="P10860" s="64"/>
      <c r="Q10860" s="64"/>
      <c r="R10860" s="64"/>
      <c r="S10860" s="64"/>
      <c r="T10860" s="64"/>
    </row>
    <row r="10861" spans="2:20" x14ac:dyDescent="0.3">
      <c r="B10861"/>
      <c r="I10861" s="64"/>
      <c r="J10861" s="64"/>
      <c r="K10861" s="64"/>
      <c r="L10861" s="64"/>
      <c r="M10861" s="64"/>
      <c r="N10861" s="64"/>
      <c r="O10861" s="64"/>
      <c r="P10861" s="64"/>
      <c r="Q10861" s="64"/>
      <c r="R10861" s="64"/>
      <c r="S10861" s="64"/>
      <c r="T10861" s="64"/>
    </row>
    <row r="10862" spans="2:20" x14ac:dyDescent="0.3">
      <c r="B10862"/>
      <c r="I10862" s="64"/>
      <c r="J10862" s="64"/>
      <c r="K10862" s="64"/>
      <c r="L10862" s="64"/>
      <c r="M10862" s="64"/>
      <c r="N10862" s="64"/>
      <c r="O10862" s="64"/>
      <c r="P10862" s="64"/>
      <c r="Q10862" s="64"/>
      <c r="R10862" s="64"/>
      <c r="S10862" s="64"/>
      <c r="T10862" s="64"/>
    </row>
    <row r="10863" spans="2:20" x14ac:dyDescent="0.3">
      <c r="B10863"/>
      <c r="I10863" s="64"/>
      <c r="J10863" s="64"/>
      <c r="K10863" s="64"/>
      <c r="L10863" s="64"/>
      <c r="M10863" s="64"/>
      <c r="N10863" s="64"/>
      <c r="O10863" s="64"/>
      <c r="P10863" s="64"/>
      <c r="Q10863" s="64"/>
      <c r="R10863" s="64"/>
      <c r="S10863" s="64"/>
      <c r="T10863" s="64"/>
    </row>
    <row r="10864" spans="2:20" x14ac:dyDescent="0.3">
      <c r="B10864"/>
      <c r="I10864" s="64"/>
      <c r="J10864" s="64"/>
      <c r="K10864" s="64"/>
      <c r="L10864" s="64"/>
      <c r="M10864" s="64"/>
      <c r="N10864" s="64"/>
      <c r="O10864" s="64"/>
      <c r="P10864" s="64"/>
      <c r="Q10864" s="64"/>
      <c r="R10864" s="64"/>
      <c r="S10864" s="64"/>
      <c r="T10864" s="64"/>
    </row>
    <row r="10865" spans="2:16" x14ac:dyDescent="0.3">
      <c r="B10865"/>
      <c r="I10865" s="64"/>
      <c r="J10865" s="64"/>
      <c r="K10865" s="64"/>
      <c r="L10865" s="64"/>
      <c r="M10865" s="64"/>
      <c r="N10865" s="64"/>
      <c r="O10865" s="64"/>
      <c r="P10865" s="64"/>
    </row>
    <row r="10866" spans="2:16" x14ac:dyDescent="0.3">
      <c r="B10866"/>
      <c r="I10866" s="64"/>
      <c r="J10866" s="64"/>
      <c r="K10866" s="64"/>
      <c r="L10866" s="64"/>
      <c r="M10866" s="64"/>
      <c r="N10866" s="64"/>
      <c r="O10866" s="64"/>
      <c r="P10866" s="64"/>
    </row>
    <row r="10867" spans="2:16" x14ac:dyDescent="0.3">
      <c r="B10867"/>
      <c r="I10867" s="64"/>
      <c r="J10867" s="64"/>
      <c r="K10867" s="64"/>
      <c r="L10867" s="64"/>
      <c r="M10867" s="64"/>
      <c r="N10867" s="64"/>
      <c r="O10867" s="64"/>
      <c r="P10867" s="64"/>
    </row>
    <row r="10868" spans="2:16" x14ac:dyDescent="0.3">
      <c r="B10868"/>
      <c r="I10868" s="64"/>
      <c r="J10868" s="64"/>
      <c r="K10868" s="64"/>
      <c r="L10868" s="64"/>
      <c r="M10868" s="64"/>
      <c r="N10868" s="64"/>
      <c r="O10868" s="64"/>
      <c r="P10868" s="64"/>
    </row>
    <row r="10869" spans="2:16" x14ac:dyDescent="0.3">
      <c r="B10869"/>
      <c r="I10869" s="64"/>
      <c r="J10869" s="64"/>
      <c r="K10869" s="64"/>
      <c r="L10869" s="64"/>
      <c r="M10869" s="64"/>
      <c r="N10869" s="64"/>
      <c r="O10869" s="64"/>
      <c r="P10869" s="64"/>
    </row>
    <row r="10870" spans="2:16" x14ac:dyDescent="0.3">
      <c r="B10870"/>
      <c r="I10870" s="64"/>
      <c r="J10870" s="64"/>
      <c r="K10870" s="64"/>
      <c r="L10870" s="64"/>
      <c r="M10870" s="64"/>
      <c r="N10870" s="64"/>
      <c r="O10870" s="64"/>
      <c r="P10870" s="64"/>
    </row>
    <row r="10871" spans="2:16" x14ac:dyDescent="0.3">
      <c r="B10871"/>
      <c r="I10871" s="64"/>
      <c r="J10871" s="64"/>
      <c r="K10871" s="64"/>
      <c r="L10871" s="64"/>
      <c r="M10871" s="64"/>
      <c r="N10871" s="64"/>
      <c r="O10871" s="64"/>
      <c r="P10871" s="64"/>
    </row>
    <row r="10872" spans="2:16" x14ac:dyDescent="0.3">
      <c r="B10872"/>
      <c r="I10872" s="64"/>
      <c r="J10872" s="64"/>
      <c r="K10872" s="64"/>
      <c r="L10872" s="64"/>
      <c r="M10872" s="64"/>
      <c r="N10872" s="64"/>
      <c r="O10872" s="64"/>
      <c r="P10872" s="64"/>
    </row>
    <row r="10873" spans="2:16" x14ac:dyDescent="0.3">
      <c r="B10873"/>
      <c r="I10873" s="64"/>
      <c r="J10873" s="64"/>
      <c r="K10873" s="64"/>
      <c r="L10873" s="64"/>
      <c r="M10873" s="64"/>
      <c r="N10873" s="64"/>
      <c r="O10873" s="64"/>
      <c r="P10873" s="64"/>
    </row>
    <row r="10874" spans="2:16" x14ac:dyDescent="0.3">
      <c r="B10874"/>
      <c r="I10874" s="64"/>
      <c r="J10874" s="64"/>
      <c r="K10874" s="64"/>
      <c r="L10874" s="64"/>
      <c r="M10874" s="64"/>
      <c r="N10874" s="64"/>
      <c r="O10874" s="64"/>
      <c r="P10874" s="64"/>
    </row>
    <row r="10875" spans="2:16" x14ac:dyDescent="0.3">
      <c r="B10875"/>
      <c r="I10875" s="64"/>
      <c r="J10875" s="64"/>
      <c r="K10875" s="64"/>
      <c r="L10875" s="64"/>
      <c r="M10875" s="64"/>
      <c r="N10875" s="64"/>
      <c r="O10875" s="64"/>
      <c r="P10875" s="64"/>
    </row>
    <row r="10876" spans="2:16" x14ac:dyDescent="0.3">
      <c r="B10876"/>
      <c r="I10876" s="64"/>
      <c r="J10876" s="64"/>
      <c r="K10876" s="64"/>
      <c r="L10876" s="64"/>
      <c r="M10876" s="64"/>
      <c r="N10876" s="64"/>
      <c r="O10876" s="64"/>
      <c r="P10876" s="64"/>
    </row>
    <row r="10877" spans="2:16" x14ac:dyDescent="0.3">
      <c r="B10877"/>
      <c r="I10877" s="64"/>
      <c r="J10877" s="64"/>
      <c r="K10877" s="64"/>
      <c r="L10877" s="64"/>
      <c r="M10877" s="64"/>
      <c r="N10877" s="64"/>
      <c r="O10877" s="64"/>
      <c r="P10877" s="64"/>
    </row>
    <row r="10878" spans="2:16" x14ac:dyDescent="0.3">
      <c r="B10878"/>
      <c r="I10878" s="64"/>
      <c r="J10878" s="64"/>
      <c r="K10878" s="64"/>
      <c r="L10878" s="64"/>
      <c r="M10878" s="64"/>
      <c r="N10878" s="64"/>
      <c r="O10878" s="64"/>
      <c r="P10878" s="64"/>
    </row>
    <row r="10879" spans="2:16" x14ac:dyDescent="0.3">
      <c r="B10879"/>
      <c r="I10879" s="64"/>
      <c r="J10879" s="64"/>
      <c r="K10879" s="64"/>
      <c r="L10879" s="64"/>
      <c r="M10879" s="64"/>
      <c r="N10879" s="64"/>
      <c r="O10879" s="64"/>
      <c r="P10879" s="64"/>
    </row>
    <row r="10880" spans="2:16" x14ac:dyDescent="0.3">
      <c r="B10880"/>
      <c r="I10880" s="64"/>
      <c r="J10880" s="64"/>
      <c r="K10880" s="64"/>
      <c r="L10880" s="64"/>
      <c r="M10880" s="64"/>
      <c r="N10880" s="64"/>
      <c r="O10880" s="64"/>
      <c r="P10880" s="64"/>
    </row>
    <row r="10881" spans="2:16" x14ac:dyDescent="0.3">
      <c r="B10881"/>
      <c r="I10881" s="64"/>
      <c r="J10881" s="64"/>
      <c r="K10881" s="64"/>
      <c r="L10881" s="64"/>
      <c r="M10881" s="64"/>
      <c r="N10881" s="64"/>
      <c r="O10881" s="64"/>
      <c r="P10881" s="64"/>
    </row>
    <row r="10882" spans="2:16" x14ac:dyDescent="0.3">
      <c r="B10882"/>
      <c r="I10882" s="64"/>
      <c r="J10882" s="64"/>
      <c r="K10882" s="64"/>
      <c r="L10882" s="64"/>
      <c r="M10882" s="64"/>
      <c r="N10882" s="64"/>
      <c r="O10882" s="64"/>
      <c r="P10882" s="64"/>
    </row>
    <row r="10883" spans="2:16" x14ac:dyDescent="0.3">
      <c r="B10883"/>
      <c r="I10883" s="64"/>
      <c r="J10883" s="64"/>
      <c r="K10883" s="64"/>
      <c r="L10883" s="64"/>
      <c r="M10883" s="64"/>
      <c r="N10883" s="64"/>
      <c r="O10883" s="64"/>
      <c r="P10883" s="64"/>
    </row>
    <row r="10884" spans="2:16" x14ac:dyDescent="0.3">
      <c r="B10884"/>
      <c r="I10884" s="64"/>
      <c r="J10884" s="64"/>
      <c r="K10884" s="64"/>
      <c r="L10884" s="64"/>
      <c r="M10884" s="64"/>
      <c r="N10884" s="64"/>
      <c r="O10884" s="64"/>
      <c r="P10884" s="64"/>
    </row>
    <row r="10885" spans="2:16" x14ac:dyDescent="0.3">
      <c r="B10885"/>
      <c r="I10885" s="64"/>
      <c r="J10885" s="64"/>
      <c r="K10885" s="64"/>
      <c r="L10885" s="64"/>
      <c r="M10885" s="64"/>
      <c r="N10885" s="64"/>
      <c r="O10885" s="64"/>
      <c r="P10885" s="64"/>
    </row>
    <row r="10886" spans="2:16" x14ac:dyDescent="0.3">
      <c r="B10886"/>
      <c r="I10886" s="64"/>
      <c r="J10886" s="64"/>
      <c r="K10886" s="64"/>
      <c r="L10886" s="64"/>
      <c r="M10886" s="64"/>
      <c r="N10886" s="64"/>
      <c r="O10886" s="64"/>
      <c r="P10886" s="64"/>
    </row>
    <row r="10887" spans="2:16" x14ac:dyDescent="0.3">
      <c r="B10887"/>
      <c r="I10887" s="64"/>
      <c r="J10887" s="64"/>
      <c r="K10887" s="64"/>
      <c r="L10887" s="64"/>
      <c r="M10887" s="64"/>
      <c r="N10887" s="64"/>
      <c r="O10887" s="64"/>
      <c r="P10887" s="64"/>
    </row>
    <row r="10888" spans="2:16" x14ac:dyDescent="0.3">
      <c r="B10888"/>
      <c r="I10888" s="64"/>
      <c r="J10888" s="64"/>
      <c r="K10888" s="64"/>
      <c r="L10888" s="64"/>
      <c r="M10888" s="64"/>
      <c r="N10888" s="64"/>
      <c r="O10888" s="64"/>
      <c r="P10888" s="64"/>
    </row>
    <row r="10889" spans="2:16" x14ac:dyDescent="0.3">
      <c r="B10889"/>
      <c r="I10889" s="64"/>
      <c r="J10889" s="64"/>
      <c r="K10889" s="64"/>
      <c r="L10889" s="64"/>
      <c r="M10889" s="64"/>
      <c r="N10889" s="64"/>
      <c r="O10889" s="64"/>
      <c r="P10889" s="64"/>
    </row>
    <row r="10890" spans="2:16" x14ac:dyDescent="0.3">
      <c r="B10890"/>
      <c r="I10890" s="64"/>
      <c r="J10890" s="64"/>
      <c r="K10890" s="64"/>
      <c r="L10890" s="64"/>
      <c r="M10890" s="64"/>
      <c r="N10890" s="64"/>
      <c r="O10890" s="64"/>
      <c r="P10890" s="64"/>
    </row>
    <row r="10891" spans="2:16" x14ac:dyDescent="0.3">
      <c r="B10891"/>
      <c r="I10891" s="64"/>
      <c r="J10891" s="64"/>
      <c r="K10891" s="64"/>
      <c r="L10891" s="64"/>
      <c r="M10891" s="64"/>
      <c r="N10891" s="64"/>
      <c r="O10891" s="64"/>
      <c r="P10891" s="64"/>
    </row>
    <row r="10892" spans="2:16" x14ac:dyDescent="0.3">
      <c r="B10892"/>
      <c r="I10892" s="64"/>
      <c r="J10892" s="64"/>
      <c r="K10892" s="64"/>
      <c r="L10892" s="64"/>
      <c r="M10892" s="64"/>
      <c r="N10892" s="64"/>
      <c r="O10892" s="64"/>
      <c r="P10892" s="64"/>
    </row>
    <row r="10893" spans="2:16" x14ac:dyDescent="0.3">
      <c r="B10893"/>
      <c r="I10893" s="64"/>
      <c r="J10893" s="64"/>
      <c r="K10893" s="64"/>
      <c r="L10893" s="64"/>
      <c r="M10893" s="64"/>
      <c r="N10893" s="64"/>
      <c r="O10893" s="64"/>
      <c r="P10893" s="64"/>
    </row>
    <row r="10894" spans="2:16" x14ac:dyDescent="0.3">
      <c r="B10894"/>
      <c r="I10894" s="64"/>
      <c r="J10894" s="64"/>
      <c r="K10894" s="64"/>
      <c r="L10894" s="64"/>
      <c r="M10894" s="64"/>
      <c r="N10894" s="64"/>
      <c r="O10894" s="64"/>
      <c r="P10894" s="64"/>
    </row>
    <row r="10895" spans="2:16" x14ac:dyDescent="0.3">
      <c r="B10895"/>
      <c r="I10895" s="64"/>
      <c r="J10895" s="64"/>
      <c r="K10895" s="64"/>
      <c r="L10895" s="64"/>
      <c r="M10895" s="64"/>
      <c r="N10895" s="64"/>
      <c r="O10895" s="64"/>
      <c r="P10895" s="64"/>
    </row>
    <row r="10896" spans="2:16" x14ac:dyDescent="0.3">
      <c r="B10896"/>
      <c r="I10896" s="64"/>
      <c r="J10896" s="64"/>
      <c r="K10896" s="64"/>
      <c r="L10896" s="64"/>
      <c r="M10896" s="64"/>
      <c r="N10896" s="64"/>
      <c r="O10896" s="64"/>
      <c r="P10896" s="64"/>
    </row>
    <row r="10897" spans="2:16" x14ac:dyDescent="0.3">
      <c r="B10897"/>
      <c r="I10897" s="64"/>
      <c r="J10897" s="64"/>
      <c r="K10897" s="64"/>
      <c r="L10897" s="64"/>
      <c r="M10897" s="64"/>
      <c r="N10897" s="64"/>
      <c r="O10897" s="64"/>
      <c r="P10897" s="64"/>
    </row>
    <row r="10898" spans="2:16" x14ac:dyDescent="0.3">
      <c r="B10898"/>
      <c r="I10898" s="64"/>
      <c r="J10898" s="64"/>
      <c r="K10898" s="64"/>
      <c r="L10898" s="64"/>
      <c r="M10898" s="64"/>
      <c r="N10898" s="64"/>
      <c r="O10898" s="64"/>
      <c r="P10898" s="64"/>
    </row>
    <row r="10899" spans="2:16" x14ac:dyDescent="0.3">
      <c r="B10899"/>
      <c r="I10899" s="64"/>
      <c r="J10899" s="64"/>
      <c r="K10899" s="64"/>
      <c r="L10899" s="64"/>
      <c r="M10899" s="64"/>
      <c r="N10899" s="64"/>
      <c r="O10899" s="64"/>
      <c r="P10899" s="64"/>
    </row>
    <row r="10900" spans="2:16" x14ac:dyDescent="0.3">
      <c r="B10900"/>
      <c r="I10900" s="64"/>
      <c r="J10900" s="64"/>
      <c r="K10900" s="64"/>
      <c r="L10900" s="64"/>
      <c r="M10900" s="64"/>
      <c r="N10900" s="64"/>
      <c r="O10900" s="64"/>
      <c r="P10900" s="64"/>
    </row>
    <row r="10901" spans="2:16" x14ac:dyDescent="0.3">
      <c r="B10901"/>
      <c r="I10901" s="64"/>
      <c r="J10901" s="64"/>
      <c r="K10901" s="64"/>
      <c r="L10901" s="64"/>
      <c r="M10901" s="64"/>
      <c r="N10901" s="64"/>
      <c r="O10901" s="64"/>
      <c r="P10901" s="64"/>
    </row>
    <row r="10902" spans="2:16" x14ac:dyDescent="0.3">
      <c r="B10902"/>
      <c r="I10902" s="64"/>
      <c r="J10902" s="64"/>
      <c r="K10902" s="64"/>
      <c r="L10902" s="64"/>
      <c r="M10902" s="64"/>
      <c r="N10902" s="64"/>
      <c r="O10902" s="64"/>
      <c r="P10902" s="64"/>
    </row>
    <row r="10903" spans="2:16" x14ac:dyDescent="0.3">
      <c r="B10903"/>
      <c r="I10903" s="64"/>
      <c r="J10903" s="64"/>
      <c r="K10903" s="64"/>
      <c r="L10903" s="64"/>
      <c r="M10903" s="64"/>
      <c r="N10903" s="64"/>
      <c r="O10903" s="64"/>
      <c r="P10903" s="64"/>
    </row>
    <row r="10904" spans="2:16" x14ac:dyDescent="0.3">
      <c r="B10904"/>
      <c r="I10904" s="64"/>
      <c r="J10904" s="64"/>
      <c r="K10904" s="64"/>
      <c r="L10904" s="64"/>
      <c r="M10904" s="64"/>
      <c r="N10904" s="64"/>
      <c r="O10904" s="64"/>
      <c r="P10904" s="64"/>
    </row>
    <row r="10905" spans="2:16" x14ac:dyDescent="0.3">
      <c r="B10905"/>
      <c r="I10905" s="64"/>
      <c r="J10905" s="64"/>
      <c r="K10905" s="64"/>
      <c r="L10905" s="64"/>
      <c r="M10905" s="64"/>
      <c r="N10905" s="64"/>
      <c r="O10905" s="64"/>
      <c r="P10905" s="64"/>
    </row>
    <row r="10906" spans="2:16" x14ac:dyDescent="0.3">
      <c r="B10906"/>
      <c r="I10906" s="64"/>
      <c r="J10906" s="64"/>
      <c r="K10906" s="64"/>
      <c r="L10906" s="64"/>
      <c r="M10906" s="64"/>
      <c r="N10906" s="64"/>
      <c r="O10906" s="64"/>
      <c r="P10906" s="64"/>
    </row>
    <row r="10907" spans="2:16" x14ac:dyDescent="0.3">
      <c r="B10907"/>
      <c r="I10907" s="64"/>
      <c r="J10907" s="64"/>
      <c r="K10907" s="64"/>
      <c r="L10907" s="64"/>
      <c r="M10907" s="64"/>
      <c r="N10907" s="64"/>
      <c r="O10907" s="64"/>
      <c r="P10907" s="64"/>
    </row>
    <row r="10908" spans="2:16" x14ac:dyDescent="0.3">
      <c r="B10908"/>
      <c r="I10908" s="64"/>
      <c r="J10908" s="64"/>
      <c r="K10908" s="64"/>
      <c r="L10908" s="64"/>
      <c r="M10908" s="64"/>
      <c r="N10908" s="64"/>
      <c r="O10908" s="64"/>
      <c r="P10908" s="64"/>
    </row>
    <row r="10909" spans="2:16" x14ac:dyDescent="0.3">
      <c r="B10909"/>
      <c r="I10909" s="64"/>
      <c r="J10909" s="64"/>
      <c r="K10909" s="64"/>
      <c r="L10909" s="64"/>
      <c r="M10909" s="64"/>
      <c r="N10909" s="64"/>
      <c r="O10909" s="64"/>
      <c r="P10909" s="64"/>
    </row>
    <row r="10910" spans="2:16" x14ac:dyDescent="0.3">
      <c r="B10910"/>
      <c r="I10910" s="64"/>
      <c r="J10910" s="64"/>
      <c r="K10910" s="64"/>
      <c r="L10910" s="64"/>
      <c r="M10910" s="64"/>
      <c r="N10910" s="64"/>
      <c r="O10910" s="64"/>
      <c r="P10910" s="64"/>
    </row>
    <row r="10911" spans="2:16" x14ac:dyDescent="0.3">
      <c r="B10911"/>
      <c r="I10911" s="64"/>
      <c r="J10911" s="64"/>
      <c r="K10911" s="64"/>
      <c r="L10911" s="64"/>
      <c r="M10911" s="64"/>
      <c r="N10911" s="64"/>
      <c r="O10911" s="64"/>
      <c r="P10911" s="64"/>
    </row>
    <row r="10912" spans="2:16" x14ac:dyDescent="0.3">
      <c r="B10912"/>
      <c r="I10912" s="64"/>
      <c r="J10912" s="64"/>
      <c r="K10912" s="64"/>
      <c r="L10912" s="64"/>
      <c r="M10912" s="64"/>
      <c r="N10912" s="64"/>
      <c r="O10912" s="64"/>
      <c r="P10912" s="64"/>
    </row>
    <row r="10913" spans="2:17" x14ac:dyDescent="0.3">
      <c r="B10913"/>
      <c r="I10913" s="64"/>
      <c r="J10913" s="64"/>
      <c r="K10913" s="64"/>
      <c r="L10913" s="64"/>
      <c r="M10913" s="64"/>
      <c r="N10913" s="64"/>
      <c r="O10913" s="64"/>
      <c r="P10913" s="64"/>
      <c r="Q10913" s="64"/>
    </row>
    <row r="10914" spans="2:17" x14ac:dyDescent="0.3">
      <c r="B10914"/>
      <c r="I10914" s="64"/>
      <c r="J10914" s="64"/>
      <c r="K10914" s="64"/>
      <c r="L10914" s="64"/>
      <c r="M10914" s="64"/>
      <c r="N10914" s="64"/>
      <c r="O10914" s="64"/>
      <c r="P10914" s="64"/>
      <c r="Q10914" s="64"/>
    </row>
    <row r="10915" spans="2:17" x14ac:dyDescent="0.3">
      <c r="B10915"/>
      <c r="I10915" s="64"/>
      <c r="J10915" s="64"/>
      <c r="K10915" s="64"/>
      <c r="L10915" s="64"/>
      <c r="M10915" s="64"/>
      <c r="N10915" s="64"/>
      <c r="O10915" s="64"/>
      <c r="P10915" s="64"/>
      <c r="Q10915" s="64"/>
    </row>
    <row r="10916" spans="2:17" x14ac:dyDescent="0.3">
      <c r="B10916"/>
      <c r="I10916" s="64"/>
      <c r="J10916" s="64"/>
      <c r="K10916" s="64"/>
      <c r="L10916" s="64"/>
      <c r="M10916" s="64"/>
      <c r="N10916" s="64"/>
      <c r="O10916" s="64"/>
      <c r="P10916" s="64"/>
      <c r="Q10916" s="64"/>
    </row>
    <row r="10917" spans="2:17" x14ac:dyDescent="0.3">
      <c r="B10917"/>
      <c r="I10917" s="64"/>
      <c r="J10917" s="64"/>
      <c r="K10917" s="64"/>
      <c r="L10917" s="64"/>
      <c r="M10917" s="64"/>
      <c r="N10917" s="64"/>
      <c r="O10917" s="64"/>
      <c r="P10917" s="64"/>
      <c r="Q10917" s="64"/>
    </row>
    <row r="10918" spans="2:17" x14ac:dyDescent="0.3">
      <c r="B10918"/>
      <c r="I10918" s="64"/>
      <c r="J10918" s="64"/>
      <c r="K10918" s="64"/>
      <c r="L10918" s="64"/>
      <c r="M10918" s="64"/>
      <c r="N10918" s="64"/>
      <c r="O10918" s="64"/>
      <c r="P10918" s="64"/>
      <c r="Q10918" s="64"/>
    </row>
    <row r="10919" spans="2:17" x14ac:dyDescent="0.3">
      <c r="B10919"/>
      <c r="I10919" s="64"/>
      <c r="J10919" s="64"/>
      <c r="K10919" s="64"/>
      <c r="L10919" s="64"/>
      <c r="M10919" s="64"/>
      <c r="N10919" s="64"/>
      <c r="O10919" s="64"/>
      <c r="P10919" s="64"/>
      <c r="Q10919" s="64"/>
    </row>
    <row r="10920" spans="2:17" x14ac:dyDescent="0.3">
      <c r="B10920"/>
      <c r="I10920" s="64"/>
      <c r="J10920" s="64"/>
      <c r="K10920" s="64"/>
      <c r="L10920" s="64"/>
      <c r="M10920" s="64"/>
      <c r="N10920" s="64"/>
      <c r="O10920" s="64"/>
      <c r="P10920" s="64"/>
      <c r="Q10920" s="64"/>
    </row>
    <row r="10921" spans="2:17" x14ac:dyDescent="0.3">
      <c r="B10921"/>
      <c r="I10921" s="64"/>
      <c r="J10921" s="64"/>
      <c r="K10921" s="64"/>
      <c r="L10921" s="64"/>
      <c r="M10921" s="64"/>
      <c r="N10921" s="64"/>
      <c r="O10921" s="64"/>
      <c r="P10921" s="64"/>
      <c r="Q10921" s="64"/>
    </row>
    <row r="10922" spans="2:17" x14ac:dyDescent="0.3">
      <c r="B10922"/>
      <c r="I10922" s="64"/>
      <c r="J10922" s="64"/>
      <c r="K10922" s="64"/>
      <c r="L10922" s="64"/>
      <c r="M10922" s="64"/>
      <c r="N10922" s="64"/>
      <c r="O10922" s="64"/>
      <c r="P10922" s="64"/>
      <c r="Q10922" s="64"/>
    </row>
    <row r="10923" spans="2:17" x14ac:dyDescent="0.3">
      <c r="B10923"/>
      <c r="I10923" s="64"/>
      <c r="J10923" s="64"/>
      <c r="K10923" s="64"/>
      <c r="L10923" s="64"/>
      <c r="M10923" s="64"/>
      <c r="N10923" s="64"/>
      <c r="O10923" s="64"/>
      <c r="P10923" s="64"/>
      <c r="Q10923" s="64"/>
    </row>
    <row r="10924" spans="2:17" x14ac:dyDescent="0.3">
      <c r="B10924"/>
      <c r="I10924" s="64"/>
      <c r="J10924" s="64"/>
      <c r="K10924" s="64"/>
      <c r="L10924" s="64"/>
      <c r="M10924" s="64"/>
      <c r="N10924" s="64"/>
      <c r="O10924" s="64"/>
      <c r="P10924" s="64"/>
      <c r="Q10924" s="64"/>
    </row>
    <row r="10925" spans="2:17" x14ac:dyDescent="0.3">
      <c r="B10925"/>
      <c r="I10925" s="64"/>
      <c r="J10925" s="64"/>
      <c r="K10925" s="64"/>
      <c r="L10925" s="64"/>
      <c r="M10925" s="64"/>
      <c r="N10925" s="64"/>
      <c r="O10925" s="64"/>
      <c r="P10925" s="64"/>
      <c r="Q10925" s="64"/>
    </row>
    <row r="10926" spans="2:17" x14ac:dyDescent="0.3">
      <c r="B10926"/>
      <c r="I10926" s="64"/>
      <c r="J10926" s="64"/>
      <c r="K10926" s="64"/>
      <c r="L10926" s="64"/>
      <c r="M10926" s="64"/>
      <c r="N10926" s="64"/>
      <c r="O10926" s="64"/>
      <c r="P10926" s="64"/>
      <c r="Q10926" s="64"/>
    </row>
    <row r="10927" spans="2:17" x14ac:dyDescent="0.3">
      <c r="B10927"/>
      <c r="I10927" s="64"/>
      <c r="J10927" s="64"/>
      <c r="K10927" s="64"/>
      <c r="L10927" s="64"/>
      <c r="M10927" s="64"/>
      <c r="N10927" s="64"/>
      <c r="O10927" s="64"/>
      <c r="P10927" s="64"/>
      <c r="Q10927" s="64"/>
    </row>
    <row r="10928" spans="2:17" x14ac:dyDescent="0.3">
      <c r="B10928"/>
      <c r="I10928" s="64"/>
      <c r="J10928" s="64"/>
      <c r="K10928" s="64"/>
      <c r="L10928" s="64"/>
      <c r="M10928" s="64"/>
      <c r="N10928" s="64"/>
      <c r="O10928" s="64"/>
      <c r="P10928" s="64"/>
      <c r="Q10928" s="64"/>
    </row>
    <row r="10929" spans="2:16" x14ac:dyDescent="0.3">
      <c r="B10929"/>
      <c r="I10929" s="64"/>
      <c r="J10929" s="64"/>
      <c r="K10929" s="64"/>
      <c r="L10929" s="64"/>
      <c r="M10929" s="64"/>
      <c r="N10929" s="64"/>
      <c r="O10929" s="64"/>
      <c r="P10929" s="64"/>
    </row>
    <row r="10930" spans="2:16" x14ac:dyDescent="0.3">
      <c r="B10930"/>
      <c r="I10930" s="64"/>
      <c r="J10930" s="64"/>
      <c r="K10930" s="64"/>
      <c r="L10930" s="64"/>
      <c r="M10930" s="64"/>
      <c r="N10930" s="64"/>
      <c r="O10930" s="64"/>
      <c r="P10930" s="64"/>
    </row>
    <row r="10931" spans="2:16" x14ac:dyDescent="0.3">
      <c r="B10931"/>
      <c r="I10931" s="64"/>
      <c r="J10931" s="64"/>
      <c r="K10931" s="64"/>
      <c r="L10931" s="64"/>
      <c r="M10931" s="64"/>
      <c r="N10931" s="64"/>
      <c r="O10931" s="64"/>
      <c r="P10931" s="64"/>
    </row>
    <row r="10932" spans="2:16" x14ac:dyDescent="0.3">
      <c r="B10932"/>
      <c r="I10932" s="64"/>
      <c r="J10932" s="64"/>
      <c r="K10932" s="64"/>
      <c r="L10932" s="64"/>
      <c r="M10932" s="64"/>
      <c r="N10932" s="64"/>
      <c r="O10932" s="64"/>
      <c r="P10932" s="64"/>
    </row>
    <row r="10933" spans="2:16" x14ac:dyDescent="0.3">
      <c r="B10933"/>
      <c r="I10933" s="64"/>
      <c r="J10933" s="64"/>
      <c r="K10933" s="64"/>
      <c r="L10933" s="64"/>
      <c r="M10933" s="64"/>
      <c r="N10933" s="64"/>
      <c r="O10933" s="64"/>
      <c r="P10933" s="64"/>
    </row>
    <row r="10934" spans="2:16" x14ac:dyDescent="0.3">
      <c r="B10934"/>
      <c r="I10934" s="64"/>
      <c r="J10934" s="64"/>
      <c r="K10934" s="64"/>
      <c r="L10934" s="64"/>
      <c r="M10934" s="64"/>
      <c r="N10934" s="64"/>
      <c r="O10934" s="64"/>
      <c r="P10934" s="64"/>
    </row>
    <row r="10935" spans="2:16" x14ac:dyDescent="0.3">
      <c r="B10935"/>
      <c r="I10935" s="64"/>
      <c r="J10935" s="64"/>
      <c r="K10935" s="64"/>
      <c r="L10935" s="64"/>
      <c r="M10935" s="64"/>
      <c r="N10935" s="64"/>
      <c r="O10935" s="64"/>
      <c r="P10935" s="64"/>
    </row>
    <row r="10936" spans="2:16" x14ac:dyDescent="0.3">
      <c r="B10936"/>
      <c r="I10936" s="64"/>
      <c r="J10936" s="64"/>
      <c r="K10936" s="64"/>
      <c r="L10936" s="64"/>
      <c r="M10936" s="64"/>
      <c r="N10936" s="64"/>
      <c r="O10936" s="64"/>
      <c r="P10936" s="64"/>
    </row>
    <row r="10937" spans="2:16" x14ac:dyDescent="0.3">
      <c r="B10937"/>
      <c r="I10937" s="64"/>
      <c r="J10937" s="64"/>
      <c r="K10937" s="64"/>
      <c r="L10937" s="64"/>
      <c r="M10937" s="64"/>
      <c r="N10937" s="64"/>
      <c r="O10937" s="64"/>
      <c r="P10937" s="64"/>
    </row>
    <row r="10938" spans="2:16" x14ac:dyDescent="0.3">
      <c r="B10938"/>
      <c r="I10938" s="64"/>
      <c r="J10938" s="64"/>
      <c r="K10938" s="64"/>
      <c r="L10938" s="64"/>
      <c r="M10938" s="64"/>
      <c r="N10938" s="64"/>
      <c r="O10938" s="64"/>
      <c r="P10938" s="64"/>
    </row>
    <row r="10939" spans="2:16" x14ac:dyDescent="0.3">
      <c r="B10939"/>
      <c r="I10939" s="64"/>
      <c r="J10939" s="64"/>
      <c r="K10939" s="64"/>
      <c r="L10939" s="64"/>
      <c r="M10939" s="64"/>
      <c r="N10939" s="64"/>
      <c r="O10939" s="64"/>
      <c r="P10939" s="64"/>
    </row>
    <row r="10940" spans="2:16" x14ac:dyDescent="0.3">
      <c r="B10940"/>
      <c r="I10940" s="64"/>
      <c r="J10940" s="64"/>
      <c r="K10940" s="64"/>
      <c r="L10940" s="64"/>
      <c r="M10940" s="64"/>
      <c r="N10940" s="64"/>
      <c r="O10940" s="64"/>
      <c r="P10940" s="64"/>
    </row>
    <row r="10941" spans="2:16" x14ac:dyDescent="0.3">
      <c r="B10941"/>
      <c r="I10941" s="64"/>
      <c r="J10941" s="64"/>
      <c r="K10941" s="64"/>
      <c r="L10941" s="64"/>
      <c r="M10941" s="64"/>
      <c r="N10941" s="64"/>
      <c r="O10941" s="64"/>
      <c r="P10941" s="64"/>
    </row>
    <row r="10942" spans="2:16" x14ac:dyDescent="0.3">
      <c r="B10942"/>
      <c r="I10942" s="64"/>
      <c r="J10942" s="64"/>
      <c r="K10942" s="64"/>
      <c r="L10942" s="64"/>
      <c r="M10942" s="64"/>
      <c r="N10942" s="64"/>
      <c r="O10942" s="64"/>
      <c r="P10942" s="64"/>
    </row>
    <row r="10943" spans="2:16" x14ac:dyDescent="0.3">
      <c r="B10943"/>
      <c r="I10943" s="64"/>
      <c r="J10943" s="64"/>
      <c r="K10943" s="64"/>
      <c r="L10943" s="64"/>
      <c r="M10943" s="64"/>
      <c r="N10943" s="64"/>
      <c r="O10943" s="64"/>
      <c r="P10943" s="64"/>
    </row>
    <row r="10944" spans="2:16" x14ac:dyDescent="0.3">
      <c r="B10944"/>
      <c r="I10944" s="64"/>
      <c r="J10944" s="64"/>
      <c r="K10944" s="64"/>
      <c r="L10944" s="64"/>
      <c r="M10944" s="64"/>
      <c r="N10944" s="64"/>
      <c r="O10944" s="64"/>
      <c r="P10944" s="64"/>
    </row>
    <row r="10945" spans="2:16" x14ac:dyDescent="0.3">
      <c r="B10945"/>
      <c r="I10945" s="64"/>
      <c r="J10945" s="64"/>
      <c r="K10945" s="64"/>
      <c r="L10945" s="64"/>
      <c r="M10945" s="64"/>
      <c r="N10945" s="64"/>
      <c r="O10945" s="64"/>
      <c r="P10945" s="64"/>
    </row>
    <row r="10946" spans="2:16" x14ac:dyDescent="0.3">
      <c r="B10946"/>
      <c r="I10946" s="64"/>
      <c r="J10946" s="64"/>
      <c r="K10946" s="64"/>
      <c r="L10946" s="64"/>
      <c r="M10946" s="64"/>
      <c r="N10946" s="64"/>
      <c r="O10946" s="64"/>
      <c r="P10946" s="64"/>
    </row>
    <row r="10947" spans="2:16" x14ac:dyDescent="0.3">
      <c r="B10947"/>
      <c r="I10947" s="64"/>
      <c r="J10947" s="64"/>
      <c r="K10947" s="64"/>
      <c r="L10947" s="64"/>
      <c r="M10947" s="64"/>
      <c r="N10947" s="64"/>
      <c r="O10947" s="64"/>
      <c r="P10947" s="64"/>
    </row>
    <row r="10948" spans="2:16" x14ac:dyDescent="0.3">
      <c r="B10948"/>
      <c r="I10948" s="64"/>
      <c r="J10948" s="64"/>
      <c r="K10948" s="64"/>
      <c r="L10948" s="64"/>
      <c r="M10948" s="64"/>
      <c r="N10948" s="64"/>
      <c r="O10948" s="64"/>
      <c r="P10948" s="64"/>
    </row>
    <row r="10949" spans="2:16" x14ac:dyDescent="0.3">
      <c r="B10949"/>
      <c r="I10949" s="64"/>
      <c r="J10949" s="64"/>
      <c r="K10949" s="64"/>
      <c r="L10949" s="64"/>
      <c r="M10949" s="64"/>
      <c r="N10949" s="64"/>
      <c r="O10949" s="64"/>
      <c r="P10949" s="64"/>
    </row>
    <row r="10950" spans="2:16" x14ac:dyDescent="0.3">
      <c r="B10950"/>
      <c r="I10950" s="64"/>
      <c r="J10950" s="64"/>
      <c r="K10950" s="64"/>
      <c r="L10950" s="64"/>
      <c r="M10950" s="64"/>
      <c r="N10950" s="64"/>
      <c r="O10950" s="64"/>
      <c r="P10950" s="64"/>
    </row>
    <row r="10951" spans="2:16" x14ac:dyDescent="0.3">
      <c r="B10951"/>
      <c r="I10951" s="64"/>
      <c r="J10951" s="64"/>
      <c r="K10951" s="64"/>
      <c r="L10951" s="64"/>
      <c r="M10951" s="64"/>
      <c r="N10951" s="64"/>
      <c r="O10951" s="64"/>
      <c r="P10951" s="64"/>
    </row>
    <row r="10952" spans="2:16" x14ac:dyDescent="0.3">
      <c r="B10952"/>
      <c r="I10952" s="64"/>
      <c r="J10952" s="64"/>
      <c r="K10952" s="64"/>
      <c r="L10952" s="64"/>
      <c r="M10952" s="64"/>
      <c r="N10952" s="64"/>
      <c r="O10952" s="64"/>
      <c r="P10952" s="64"/>
    </row>
    <row r="10953" spans="2:16" x14ac:dyDescent="0.3">
      <c r="B10953"/>
      <c r="I10953" s="64"/>
      <c r="J10953" s="64"/>
      <c r="K10953" s="64"/>
      <c r="L10953" s="64"/>
      <c r="M10953" s="64"/>
      <c r="N10953" s="64"/>
      <c r="O10953" s="64"/>
      <c r="P10953" s="64"/>
    </row>
    <row r="10954" spans="2:16" x14ac:dyDescent="0.3">
      <c r="B10954"/>
      <c r="I10954" s="64"/>
      <c r="J10954" s="64"/>
      <c r="K10954" s="64"/>
      <c r="L10954" s="64"/>
      <c r="M10954" s="64"/>
      <c r="N10954" s="64"/>
      <c r="O10954" s="64"/>
      <c r="P10954" s="64"/>
    </row>
    <row r="10955" spans="2:16" x14ac:dyDescent="0.3">
      <c r="B10955"/>
      <c r="I10955" s="64"/>
      <c r="J10955" s="64"/>
      <c r="K10955" s="64"/>
      <c r="L10955" s="64"/>
      <c r="M10955" s="64"/>
      <c r="N10955" s="64"/>
      <c r="O10955" s="64"/>
      <c r="P10955" s="64"/>
    </row>
    <row r="10956" spans="2:16" x14ac:dyDescent="0.3">
      <c r="B10956"/>
      <c r="I10956" s="64"/>
      <c r="J10956" s="64"/>
      <c r="K10956" s="64"/>
      <c r="L10956" s="64"/>
      <c r="M10956" s="64"/>
      <c r="N10956" s="64"/>
      <c r="O10956" s="64"/>
      <c r="P10956" s="64"/>
    </row>
    <row r="10957" spans="2:16" x14ac:dyDescent="0.3">
      <c r="B10957"/>
      <c r="I10957" s="64"/>
      <c r="J10957" s="64"/>
      <c r="K10957" s="64"/>
      <c r="L10957" s="64"/>
      <c r="M10957" s="64"/>
      <c r="N10957" s="64"/>
      <c r="O10957" s="64"/>
      <c r="P10957" s="64"/>
    </row>
    <row r="10958" spans="2:16" x14ac:dyDescent="0.3">
      <c r="B10958"/>
      <c r="I10958" s="64"/>
      <c r="J10958" s="64"/>
      <c r="K10958" s="64"/>
      <c r="L10958" s="64"/>
      <c r="M10958" s="64"/>
      <c r="N10958" s="64"/>
      <c r="O10958" s="64"/>
      <c r="P10958" s="64"/>
    </row>
    <row r="10959" spans="2:16" x14ac:dyDescent="0.3">
      <c r="B10959"/>
      <c r="I10959" s="64"/>
      <c r="J10959" s="64"/>
      <c r="K10959" s="64"/>
      <c r="L10959" s="64"/>
      <c r="M10959" s="64"/>
      <c r="N10959" s="64"/>
      <c r="O10959" s="64"/>
      <c r="P10959" s="64"/>
    </row>
    <row r="10960" spans="2:16" x14ac:dyDescent="0.3">
      <c r="B10960"/>
      <c r="I10960" s="64"/>
      <c r="J10960" s="64"/>
      <c r="K10960" s="64"/>
      <c r="L10960" s="64"/>
      <c r="M10960" s="64"/>
      <c r="N10960" s="64"/>
      <c r="O10960" s="64"/>
      <c r="P10960" s="64"/>
    </row>
    <row r="10961" spans="2:16" x14ac:dyDescent="0.3">
      <c r="B10961"/>
      <c r="I10961" s="64"/>
      <c r="J10961" s="64"/>
      <c r="K10961" s="64"/>
      <c r="L10961" s="64"/>
      <c r="M10961" s="64"/>
      <c r="N10961" s="64"/>
      <c r="O10961" s="64"/>
      <c r="P10961" s="64"/>
    </row>
    <row r="10962" spans="2:16" x14ac:dyDescent="0.3">
      <c r="B10962"/>
      <c r="I10962" s="64"/>
      <c r="J10962" s="64"/>
      <c r="K10962" s="64"/>
      <c r="L10962" s="64"/>
      <c r="M10962" s="64"/>
      <c r="N10962" s="64"/>
      <c r="O10962" s="64"/>
      <c r="P10962" s="64"/>
    </row>
    <row r="10963" spans="2:16" x14ac:dyDescent="0.3">
      <c r="B10963"/>
      <c r="I10963" s="64"/>
      <c r="J10963" s="64"/>
      <c r="K10963" s="64"/>
      <c r="L10963" s="64"/>
      <c r="M10963" s="64"/>
      <c r="N10963" s="64"/>
      <c r="O10963" s="64"/>
      <c r="P10963" s="64"/>
    </row>
    <row r="10964" spans="2:16" x14ac:dyDescent="0.3">
      <c r="B10964"/>
      <c r="I10964" s="64"/>
      <c r="J10964" s="64"/>
      <c r="K10964" s="64"/>
      <c r="L10964" s="64"/>
      <c r="M10964" s="64"/>
      <c r="N10964" s="64"/>
      <c r="O10964" s="64"/>
      <c r="P10964" s="64"/>
    </row>
    <row r="10965" spans="2:16" x14ac:dyDescent="0.3">
      <c r="B10965"/>
      <c r="I10965" s="64"/>
      <c r="J10965" s="64"/>
      <c r="K10965" s="64"/>
      <c r="L10965" s="64"/>
      <c r="M10965" s="64"/>
      <c r="N10965" s="64"/>
      <c r="O10965" s="64"/>
      <c r="P10965" s="64"/>
    </row>
    <row r="10966" spans="2:16" x14ac:dyDescent="0.3">
      <c r="B10966"/>
      <c r="I10966" s="64"/>
      <c r="J10966" s="64"/>
      <c r="K10966" s="64"/>
      <c r="L10966" s="64"/>
      <c r="M10966" s="64"/>
      <c r="N10966" s="64"/>
      <c r="O10966" s="64"/>
      <c r="P10966" s="64"/>
    </row>
    <row r="10967" spans="2:16" x14ac:dyDescent="0.3">
      <c r="B10967"/>
      <c r="I10967" s="64"/>
      <c r="J10967" s="64"/>
      <c r="K10967" s="64"/>
      <c r="L10967" s="64"/>
      <c r="M10967" s="64"/>
      <c r="N10967" s="64"/>
      <c r="O10967" s="64"/>
      <c r="P10967" s="64"/>
    </row>
    <row r="10968" spans="2:16" x14ac:dyDescent="0.3">
      <c r="B10968"/>
      <c r="I10968" s="64"/>
      <c r="J10968" s="64"/>
      <c r="K10968" s="64"/>
      <c r="L10968" s="64"/>
      <c r="M10968" s="64"/>
      <c r="N10968" s="64"/>
      <c r="O10968" s="64"/>
      <c r="P10968" s="64"/>
    </row>
    <row r="10969" spans="2:16" x14ac:dyDescent="0.3">
      <c r="B10969"/>
      <c r="I10969" s="64"/>
      <c r="J10969" s="64"/>
      <c r="K10969" s="64"/>
      <c r="L10969" s="64"/>
      <c r="M10969" s="64"/>
      <c r="N10969" s="64"/>
      <c r="O10969" s="64"/>
      <c r="P10969" s="64"/>
    </row>
    <row r="10970" spans="2:16" x14ac:dyDescent="0.3">
      <c r="B10970"/>
      <c r="I10970" s="64"/>
      <c r="J10970" s="64"/>
      <c r="K10970" s="64"/>
      <c r="L10970" s="64"/>
      <c r="M10970" s="64"/>
      <c r="N10970" s="64"/>
      <c r="O10970" s="64"/>
      <c r="P10970" s="64"/>
    </row>
    <row r="10971" spans="2:16" x14ac:dyDescent="0.3">
      <c r="B10971"/>
      <c r="I10971" s="64"/>
      <c r="J10971" s="64"/>
      <c r="K10971" s="64"/>
      <c r="L10971" s="64"/>
      <c r="M10971" s="64"/>
      <c r="N10971" s="64"/>
      <c r="O10971" s="64"/>
      <c r="P10971" s="64"/>
    </row>
    <row r="10972" spans="2:16" x14ac:dyDescent="0.3">
      <c r="B10972"/>
      <c r="I10972" s="64"/>
      <c r="J10972" s="64"/>
      <c r="K10972" s="64"/>
      <c r="L10972" s="64"/>
      <c r="M10972" s="64"/>
      <c r="N10972" s="64"/>
      <c r="O10972" s="64"/>
      <c r="P10972" s="64"/>
    </row>
    <row r="10973" spans="2:16" x14ac:dyDescent="0.3">
      <c r="B10973"/>
      <c r="I10973" s="64"/>
      <c r="J10973" s="64"/>
      <c r="K10973" s="64"/>
      <c r="L10973" s="64"/>
      <c r="M10973" s="64"/>
      <c r="N10973" s="64"/>
      <c r="O10973" s="64"/>
      <c r="P10973" s="64"/>
    </row>
    <row r="10974" spans="2:16" x14ac:dyDescent="0.3">
      <c r="B10974"/>
      <c r="I10974" s="64"/>
      <c r="J10974" s="64"/>
      <c r="K10974" s="64"/>
      <c r="L10974" s="64"/>
      <c r="M10974" s="64"/>
      <c r="N10974" s="64"/>
      <c r="O10974" s="64"/>
      <c r="P10974" s="64"/>
    </row>
    <row r="10975" spans="2:16" x14ac:dyDescent="0.3">
      <c r="B10975"/>
      <c r="I10975" s="64"/>
      <c r="J10975" s="64"/>
      <c r="K10975" s="64"/>
      <c r="L10975" s="64"/>
      <c r="M10975" s="64"/>
      <c r="N10975" s="64"/>
      <c r="O10975" s="64"/>
      <c r="P10975" s="64"/>
    </row>
    <row r="10976" spans="2:16" x14ac:dyDescent="0.3">
      <c r="B10976"/>
      <c r="I10976" s="64"/>
      <c r="J10976" s="64"/>
      <c r="K10976" s="64"/>
      <c r="L10976" s="64"/>
      <c r="M10976" s="64"/>
      <c r="N10976" s="64"/>
      <c r="O10976" s="64"/>
      <c r="P10976" s="64"/>
    </row>
    <row r="10977" spans="2:16" x14ac:dyDescent="0.3">
      <c r="B10977"/>
      <c r="I10977" s="64"/>
      <c r="J10977" s="64"/>
      <c r="K10977" s="64"/>
      <c r="L10977" s="64"/>
      <c r="M10977" s="64"/>
      <c r="N10977" s="64"/>
      <c r="O10977" s="64"/>
      <c r="P10977" s="64"/>
    </row>
    <row r="10978" spans="2:16" x14ac:dyDescent="0.3">
      <c r="B10978"/>
      <c r="I10978" s="64"/>
      <c r="J10978" s="64"/>
      <c r="K10978" s="64"/>
      <c r="L10978" s="64"/>
      <c r="M10978" s="64"/>
      <c r="N10978" s="64"/>
      <c r="O10978" s="64"/>
      <c r="P10978" s="64"/>
    </row>
    <row r="10979" spans="2:16" x14ac:dyDescent="0.3">
      <c r="B10979"/>
      <c r="I10979" s="64"/>
      <c r="J10979" s="64"/>
      <c r="K10979" s="64"/>
      <c r="L10979" s="64"/>
      <c r="M10979" s="64"/>
      <c r="N10979" s="64"/>
      <c r="O10979" s="64"/>
      <c r="P10979" s="64"/>
    </row>
    <row r="10980" spans="2:16" x14ac:dyDescent="0.3">
      <c r="B10980"/>
      <c r="I10980" s="64"/>
      <c r="J10980" s="64"/>
      <c r="K10980" s="64"/>
      <c r="L10980" s="64"/>
      <c r="M10980" s="64"/>
      <c r="N10980" s="64"/>
      <c r="O10980" s="64"/>
      <c r="P10980" s="64"/>
    </row>
    <row r="10981" spans="2:16" x14ac:dyDescent="0.3">
      <c r="B10981"/>
      <c r="I10981" s="64"/>
      <c r="J10981" s="64"/>
      <c r="K10981" s="64"/>
      <c r="L10981" s="64"/>
      <c r="M10981" s="64"/>
      <c r="N10981" s="64"/>
      <c r="O10981" s="64"/>
      <c r="P10981" s="64"/>
    </row>
    <row r="10982" spans="2:16" x14ac:dyDescent="0.3">
      <c r="B10982"/>
      <c r="I10982" s="64"/>
      <c r="J10982" s="64"/>
      <c r="K10982" s="64"/>
      <c r="L10982" s="64"/>
      <c r="M10982" s="64"/>
      <c r="N10982" s="64"/>
      <c r="O10982" s="64"/>
      <c r="P10982" s="64"/>
    </row>
    <row r="10983" spans="2:16" x14ac:dyDescent="0.3">
      <c r="B10983"/>
      <c r="I10983" s="64"/>
      <c r="J10983" s="64"/>
      <c r="K10983" s="64"/>
      <c r="L10983" s="64"/>
      <c r="M10983" s="64"/>
      <c r="N10983" s="64"/>
      <c r="O10983" s="64"/>
      <c r="P10983" s="64"/>
    </row>
    <row r="10984" spans="2:16" x14ac:dyDescent="0.3">
      <c r="B10984"/>
      <c r="I10984" s="64"/>
      <c r="J10984" s="64"/>
      <c r="K10984" s="64"/>
      <c r="L10984" s="64"/>
      <c r="M10984" s="64"/>
      <c r="N10984" s="64"/>
      <c r="O10984" s="64"/>
      <c r="P10984" s="64"/>
    </row>
    <row r="10985" spans="2:16" x14ac:dyDescent="0.3">
      <c r="B10985"/>
      <c r="I10985" s="64"/>
      <c r="J10985" s="64"/>
      <c r="K10985" s="64"/>
      <c r="L10985" s="64"/>
      <c r="M10985" s="64"/>
      <c r="N10985" s="64"/>
      <c r="O10985" s="64"/>
      <c r="P10985" s="64"/>
    </row>
    <row r="10986" spans="2:16" x14ac:dyDescent="0.3">
      <c r="B10986"/>
      <c r="I10986" s="64"/>
      <c r="J10986" s="64"/>
      <c r="K10986" s="64"/>
      <c r="L10986" s="64"/>
      <c r="M10986" s="64"/>
      <c r="N10986" s="64"/>
      <c r="O10986" s="64"/>
      <c r="P10986" s="64"/>
    </row>
    <row r="10987" spans="2:16" x14ac:dyDescent="0.3">
      <c r="B10987"/>
      <c r="I10987" s="64"/>
      <c r="J10987" s="64"/>
      <c r="K10987" s="64"/>
      <c r="L10987" s="64"/>
      <c r="M10987" s="64"/>
      <c r="N10987" s="64"/>
      <c r="O10987" s="64"/>
      <c r="P10987" s="64"/>
    </row>
    <row r="10988" spans="2:16" x14ac:dyDescent="0.3">
      <c r="B10988"/>
      <c r="I10988" s="64"/>
      <c r="J10988" s="64"/>
      <c r="K10988" s="64"/>
      <c r="L10988" s="64"/>
      <c r="M10988" s="64"/>
      <c r="N10988" s="64"/>
      <c r="O10988" s="64"/>
      <c r="P10988" s="64"/>
    </row>
    <row r="10989" spans="2:16" x14ac:dyDescent="0.3">
      <c r="B10989"/>
      <c r="I10989" s="64"/>
      <c r="J10989" s="64"/>
      <c r="K10989" s="64"/>
      <c r="L10989" s="64"/>
      <c r="M10989" s="64"/>
      <c r="N10989" s="64"/>
      <c r="O10989" s="64"/>
      <c r="P10989" s="64"/>
    </row>
    <row r="10990" spans="2:16" x14ac:dyDescent="0.3">
      <c r="B10990"/>
      <c r="I10990" s="64"/>
      <c r="J10990" s="64"/>
      <c r="K10990" s="64"/>
      <c r="L10990" s="64"/>
      <c r="M10990" s="64"/>
      <c r="N10990" s="64"/>
      <c r="O10990" s="64"/>
      <c r="P10990" s="64"/>
    </row>
    <row r="10991" spans="2:16" x14ac:dyDescent="0.3">
      <c r="B10991"/>
      <c r="I10991" s="64"/>
      <c r="J10991" s="64"/>
      <c r="K10991" s="64"/>
      <c r="L10991" s="64"/>
      <c r="M10991" s="64"/>
      <c r="N10991" s="64"/>
      <c r="O10991" s="64"/>
      <c r="P10991" s="64"/>
    </row>
    <row r="10992" spans="2:16" x14ac:dyDescent="0.3">
      <c r="B10992"/>
      <c r="I10992" s="64"/>
      <c r="J10992" s="64"/>
      <c r="K10992" s="64"/>
      <c r="L10992" s="64"/>
      <c r="M10992" s="64"/>
      <c r="N10992" s="64"/>
      <c r="O10992" s="64"/>
      <c r="P10992" s="64"/>
    </row>
    <row r="10993" spans="2:16" x14ac:dyDescent="0.3">
      <c r="B10993"/>
      <c r="I10993" s="64"/>
      <c r="J10993" s="64"/>
      <c r="K10993" s="64"/>
      <c r="L10993" s="64"/>
      <c r="M10993" s="64"/>
      <c r="N10993" s="64"/>
      <c r="O10993" s="64"/>
      <c r="P10993" s="64"/>
    </row>
    <row r="10994" spans="2:16" x14ac:dyDescent="0.3">
      <c r="B10994"/>
      <c r="I10994" s="64"/>
      <c r="J10994" s="64"/>
      <c r="K10994" s="64"/>
      <c r="L10994" s="64"/>
      <c r="M10994" s="64"/>
      <c r="N10994" s="64"/>
      <c r="O10994" s="64"/>
      <c r="P10994" s="64"/>
    </row>
    <row r="10995" spans="2:16" x14ac:dyDescent="0.3">
      <c r="B10995"/>
      <c r="I10995" s="64"/>
      <c r="J10995" s="64"/>
      <c r="K10995" s="64"/>
      <c r="L10995" s="64"/>
      <c r="M10995" s="64"/>
      <c r="N10995" s="64"/>
      <c r="O10995" s="64"/>
      <c r="P10995" s="64"/>
    </row>
    <row r="10996" spans="2:16" x14ac:dyDescent="0.3">
      <c r="B10996"/>
      <c r="I10996" s="64"/>
      <c r="J10996" s="64"/>
      <c r="K10996" s="64"/>
      <c r="L10996" s="64"/>
      <c r="M10996" s="64"/>
      <c r="N10996" s="64"/>
      <c r="O10996" s="64"/>
      <c r="P10996" s="64"/>
    </row>
    <row r="10997" spans="2:16" x14ac:dyDescent="0.3">
      <c r="B10997"/>
      <c r="I10997" s="64"/>
      <c r="J10997" s="64"/>
      <c r="K10997" s="64"/>
      <c r="L10997" s="64"/>
      <c r="M10997" s="64"/>
      <c r="N10997" s="64"/>
      <c r="O10997" s="64"/>
      <c r="P10997" s="64"/>
    </row>
    <row r="10998" spans="2:16" x14ac:dyDescent="0.3">
      <c r="B10998"/>
      <c r="I10998" s="64"/>
      <c r="J10998" s="64"/>
      <c r="K10998" s="64"/>
      <c r="L10998" s="64"/>
      <c r="M10998" s="64"/>
      <c r="N10998" s="64"/>
      <c r="O10998" s="64"/>
      <c r="P10998" s="64"/>
    </row>
    <row r="10999" spans="2:16" x14ac:dyDescent="0.3">
      <c r="B10999"/>
      <c r="I10999" s="64"/>
      <c r="J10999" s="64"/>
      <c r="K10999" s="64"/>
      <c r="L10999" s="64"/>
      <c r="M10999" s="64"/>
      <c r="N10999" s="64"/>
      <c r="O10999" s="64"/>
      <c r="P10999" s="64"/>
    </row>
    <row r="11000" spans="2:16" x14ac:dyDescent="0.3">
      <c r="B11000"/>
      <c r="I11000" s="64"/>
      <c r="J11000" s="64"/>
      <c r="K11000" s="64"/>
      <c r="L11000" s="64"/>
      <c r="M11000" s="64"/>
      <c r="N11000" s="64"/>
      <c r="O11000" s="64"/>
      <c r="P11000" s="64"/>
    </row>
    <row r="11001" spans="2:16" x14ac:dyDescent="0.3">
      <c r="B11001"/>
      <c r="I11001" s="64"/>
      <c r="J11001" s="64"/>
      <c r="K11001" s="64"/>
      <c r="L11001" s="64"/>
      <c r="M11001" s="64"/>
      <c r="N11001" s="64"/>
      <c r="O11001" s="64"/>
      <c r="P11001" s="64"/>
    </row>
    <row r="11002" spans="2:16" x14ac:dyDescent="0.3">
      <c r="B11002"/>
      <c r="I11002" s="64"/>
      <c r="J11002" s="64"/>
      <c r="K11002" s="64"/>
      <c r="L11002" s="64"/>
      <c r="M11002" s="64"/>
      <c r="N11002" s="64"/>
      <c r="O11002" s="64"/>
      <c r="P11002" s="64"/>
    </row>
    <row r="11003" spans="2:16" x14ac:dyDescent="0.3">
      <c r="B11003"/>
      <c r="I11003" s="64"/>
      <c r="J11003" s="64"/>
      <c r="K11003" s="64"/>
      <c r="L11003" s="64"/>
      <c r="M11003" s="64"/>
      <c r="N11003" s="64"/>
      <c r="O11003" s="64"/>
      <c r="P11003" s="64"/>
    </row>
    <row r="11004" spans="2:16" x14ac:dyDescent="0.3">
      <c r="B11004"/>
      <c r="I11004" s="64"/>
      <c r="J11004" s="64"/>
      <c r="K11004" s="64"/>
      <c r="L11004" s="64"/>
      <c r="M11004" s="64"/>
      <c r="N11004" s="64"/>
      <c r="O11004" s="64"/>
      <c r="P11004" s="64"/>
    </row>
    <row r="11005" spans="2:16" x14ac:dyDescent="0.3">
      <c r="B11005"/>
      <c r="I11005" s="64"/>
      <c r="J11005" s="64"/>
      <c r="K11005" s="64"/>
      <c r="L11005" s="64"/>
      <c r="M11005" s="64"/>
      <c r="N11005" s="64"/>
      <c r="O11005" s="64"/>
      <c r="P11005" s="64"/>
    </row>
    <row r="11006" spans="2:16" x14ac:dyDescent="0.3">
      <c r="B11006"/>
      <c r="I11006" s="64"/>
      <c r="J11006" s="64"/>
      <c r="K11006" s="64"/>
      <c r="L11006" s="64"/>
      <c r="M11006" s="64"/>
      <c r="N11006" s="64"/>
      <c r="O11006" s="64"/>
      <c r="P11006" s="64"/>
    </row>
    <row r="11007" spans="2:16" x14ac:dyDescent="0.3">
      <c r="B11007"/>
      <c r="I11007" s="64"/>
      <c r="J11007" s="64"/>
      <c r="K11007" s="64"/>
      <c r="L11007" s="64"/>
      <c r="M11007" s="64"/>
      <c r="N11007" s="64"/>
      <c r="O11007" s="64"/>
      <c r="P11007" s="64"/>
    </row>
    <row r="11008" spans="2:16" x14ac:dyDescent="0.3">
      <c r="B11008"/>
      <c r="I11008" s="64"/>
      <c r="J11008" s="64"/>
      <c r="K11008" s="64"/>
      <c r="L11008" s="64"/>
      <c r="M11008" s="64"/>
      <c r="N11008" s="64"/>
      <c r="O11008" s="64"/>
      <c r="P11008" s="64"/>
    </row>
    <row r="11009" spans="2:16" x14ac:dyDescent="0.3">
      <c r="B11009"/>
      <c r="I11009" s="64"/>
      <c r="J11009" s="64"/>
      <c r="K11009" s="64"/>
      <c r="L11009" s="64"/>
      <c r="M11009" s="64"/>
      <c r="N11009" s="64"/>
      <c r="O11009" s="64"/>
      <c r="P11009" s="64"/>
    </row>
    <row r="11010" spans="2:16" x14ac:dyDescent="0.3">
      <c r="B11010"/>
      <c r="I11010" s="64"/>
      <c r="J11010" s="64"/>
      <c r="K11010" s="64"/>
      <c r="L11010" s="64"/>
      <c r="M11010" s="64"/>
      <c r="N11010" s="64"/>
      <c r="O11010" s="64"/>
      <c r="P11010" s="64"/>
    </row>
    <row r="11011" spans="2:16" x14ac:dyDescent="0.3">
      <c r="B11011"/>
      <c r="I11011" s="64"/>
      <c r="J11011" s="64"/>
      <c r="K11011" s="64"/>
      <c r="L11011" s="64"/>
      <c r="M11011" s="64"/>
      <c r="N11011" s="64"/>
      <c r="O11011" s="64"/>
      <c r="P11011" s="64"/>
    </row>
    <row r="11012" spans="2:16" x14ac:dyDescent="0.3">
      <c r="B11012"/>
      <c r="I11012" s="64"/>
      <c r="J11012" s="64"/>
      <c r="K11012" s="64"/>
      <c r="L11012" s="64"/>
      <c r="M11012" s="64"/>
      <c r="N11012" s="64"/>
      <c r="O11012" s="64"/>
      <c r="P11012" s="64"/>
    </row>
    <row r="11013" spans="2:16" x14ac:dyDescent="0.3">
      <c r="B11013"/>
      <c r="I11013" s="64"/>
      <c r="J11013" s="64"/>
      <c r="K11013" s="64"/>
      <c r="L11013" s="64"/>
      <c r="M11013" s="64"/>
      <c r="N11013" s="64"/>
      <c r="O11013" s="64"/>
      <c r="P11013" s="64"/>
    </row>
    <row r="11014" spans="2:16" x14ac:dyDescent="0.3">
      <c r="B11014"/>
      <c r="I11014" s="64"/>
      <c r="J11014" s="64"/>
      <c r="K11014" s="64"/>
      <c r="L11014" s="64"/>
      <c r="M11014" s="64"/>
      <c r="N11014" s="64"/>
      <c r="O11014" s="64"/>
      <c r="P11014" s="64"/>
    </row>
    <row r="11015" spans="2:16" x14ac:dyDescent="0.3">
      <c r="B11015"/>
      <c r="I11015" s="64"/>
      <c r="J11015" s="64"/>
      <c r="K11015" s="64"/>
      <c r="L11015" s="64"/>
      <c r="M11015" s="64"/>
      <c r="N11015" s="64"/>
      <c r="O11015" s="64"/>
      <c r="P11015" s="64"/>
    </row>
    <row r="11016" spans="2:16" x14ac:dyDescent="0.3">
      <c r="B11016"/>
      <c r="I11016" s="64"/>
      <c r="J11016" s="64"/>
      <c r="K11016" s="64"/>
      <c r="L11016" s="64"/>
      <c r="M11016" s="64"/>
      <c r="N11016" s="64"/>
      <c r="O11016" s="64"/>
      <c r="P11016" s="64"/>
    </row>
    <row r="11017" spans="2:16" x14ac:dyDescent="0.3">
      <c r="B11017"/>
      <c r="I11017" s="64"/>
      <c r="J11017" s="64"/>
      <c r="K11017" s="64"/>
      <c r="L11017" s="64"/>
      <c r="M11017" s="64"/>
      <c r="N11017" s="64"/>
      <c r="O11017" s="64"/>
      <c r="P11017" s="64"/>
    </row>
    <row r="11018" spans="2:16" x14ac:dyDescent="0.3">
      <c r="B11018"/>
      <c r="I11018" s="64"/>
      <c r="J11018" s="64"/>
      <c r="K11018" s="64"/>
      <c r="L11018" s="64"/>
      <c r="M11018" s="64"/>
      <c r="N11018" s="64"/>
      <c r="O11018" s="64"/>
      <c r="P11018" s="64"/>
    </row>
    <row r="11019" spans="2:16" x14ac:dyDescent="0.3">
      <c r="B11019"/>
      <c r="I11019" s="64"/>
      <c r="J11019" s="64"/>
      <c r="K11019" s="64"/>
      <c r="L11019" s="64"/>
      <c r="M11019" s="64"/>
      <c r="N11019" s="64"/>
      <c r="O11019" s="64"/>
      <c r="P11019" s="64"/>
    </row>
    <row r="11020" spans="2:16" x14ac:dyDescent="0.3">
      <c r="B11020"/>
      <c r="I11020" s="64"/>
      <c r="J11020" s="64"/>
      <c r="K11020" s="64"/>
      <c r="L11020" s="64"/>
      <c r="M11020" s="64"/>
      <c r="N11020" s="64"/>
      <c r="O11020" s="64"/>
      <c r="P11020" s="64"/>
    </row>
    <row r="11021" spans="2:16" x14ac:dyDescent="0.3">
      <c r="B11021"/>
      <c r="I11021" s="64"/>
      <c r="J11021" s="64"/>
      <c r="K11021" s="64"/>
      <c r="L11021" s="64"/>
      <c r="M11021" s="64"/>
      <c r="N11021" s="64"/>
      <c r="O11021" s="64"/>
      <c r="P11021" s="64"/>
    </row>
    <row r="11022" spans="2:16" x14ac:dyDescent="0.3">
      <c r="B11022"/>
      <c r="I11022" s="64"/>
      <c r="J11022" s="64"/>
      <c r="K11022" s="64"/>
      <c r="L11022" s="64"/>
      <c r="M11022" s="64"/>
      <c r="N11022" s="64"/>
      <c r="O11022" s="64"/>
      <c r="P11022" s="64"/>
    </row>
    <row r="11023" spans="2:16" x14ac:dyDescent="0.3">
      <c r="B11023"/>
      <c r="I11023" s="64"/>
      <c r="J11023" s="64"/>
      <c r="K11023" s="64"/>
      <c r="L11023" s="64"/>
      <c r="M11023" s="64"/>
      <c r="N11023" s="64"/>
      <c r="O11023" s="64"/>
      <c r="P11023" s="64"/>
    </row>
    <row r="11024" spans="2:16" x14ac:dyDescent="0.3">
      <c r="B11024"/>
      <c r="I11024" s="64"/>
      <c r="J11024" s="64"/>
      <c r="K11024" s="64"/>
      <c r="L11024" s="64"/>
      <c r="M11024" s="64"/>
      <c r="N11024" s="64"/>
      <c r="O11024" s="64"/>
      <c r="P11024" s="64"/>
    </row>
    <row r="11025" spans="2:16" x14ac:dyDescent="0.3">
      <c r="B11025"/>
      <c r="I11025" s="64"/>
      <c r="J11025" s="64"/>
      <c r="K11025" s="64"/>
      <c r="L11025" s="64"/>
      <c r="M11025" s="64"/>
      <c r="N11025" s="64"/>
      <c r="O11025" s="64"/>
      <c r="P11025" s="64"/>
    </row>
    <row r="11026" spans="2:16" x14ac:dyDescent="0.3">
      <c r="B11026"/>
      <c r="I11026" s="64"/>
      <c r="J11026" s="64"/>
      <c r="K11026" s="64"/>
      <c r="L11026" s="64"/>
      <c r="M11026" s="64"/>
      <c r="N11026" s="64"/>
      <c r="O11026" s="64"/>
      <c r="P11026" s="64"/>
    </row>
    <row r="11027" spans="2:16" x14ac:dyDescent="0.3">
      <c r="B11027"/>
      <c r="I11027" s="64"/>
      <c r="J11027" s="64"/>
      <c r="K11027" s="64"/>
      <c r="L11027" s="64"/>
      <c r="M11027" s="64"/>
      <c r="N11027" s="64"/>
      <c r="O11027" s="64"/>
      <c r="P11027" s="64"/>
    </row>
    <row r="11028" spans="2:16" x14ac:dyDescent="0.3">
      <c r="B11028"/>
      <c r="I11028" s="64"/>
      <c r="J11028" s="64"/>
      <c r="K11028" s="64"/>
      <c r="L11028" s="64"/>
      <c r="M11028" s="64"/>
      <c r="N11028" s="64"/>
      <c r="O11028" s="64"/>
      <c r="P11028" s="64"/>
    </row>
    <row r="11029" spans="2:16" x14ac:dyDescent="0.3">
      <c r="B11029"/>
      <c r="I11029" s="64"/>
      <c r="J11029" s="64"/>
      <c r="K11029" s="64"/>
      <c r="L11029" s="64"/>
      <c r="M11029" s="64"/>
      <c r="N11029" s="64"/>
      <c r="O11029" s="64"/>
      <c r="P11029" s="64"/>
    </row>
    <row r="11030" spans="2:16" x14ac:dyDescent="0.3">
      <c r="B11030"/>
      <c r="I11030" s="64"/>
      <c r="J11030" s="64"/>
      <c r="K11030" s="64"/>
      <c r="L11030" s="64"/>
      <c r="M11030" s="64"/>
      <c r="N11030" s="64"/>
      <c r="O11030" s="64"/>
      <c r="P11030" s="64"/>
    </row>
    <row r="11031" spans="2:16" x14ac:dyDescent="0.3">
      <c r="B11031"/>
      <c r="I11031" s="64"/>
      <c r="J11031" s="64"/>
      <c r="K11031" s="64"/>
      <c r="L11031" s="64"/>
      <c r="M11031" s="64"/>
      <c r="N11031" s="64"/>
      <c r="O11031" s="64"/>
      <c r="P11031" s="64"/>
    </row>
    <row r="11032" spans="2:16" x14ac:dyDescent="0.3">
      <c r="B11032"/>
      <c r="I11032" s="64"/>
      <c r="J11032" s="64"/>
      <c r="K11032" s="64"/>
      <c r="L11032" s="64"/>
      <c r="M11032" s="64"/>
      <c r="N11032" s="64"/>
      <c r="O11032" s="64"/>
      <c r="P11032" s="64"/>
    </row>
    <row r="11033" spans="2:16" x14ac:dyDescent="0.3">
      <c r="B11033"/>
      <c r="I11033" s="64"/>
      <c r="J11033" s="64"/>
      <c r="K11033" s="64"/>
      <c r="L11033" s="64"/>
      <c r="M11033" s="64"/>
      <c r="N11033" s="64"/>
      <c r="O11033" s="64"/>
      <c r="P11033" s="64"/>
    </row>
    <row r="11034" spans="2:16" x14ac:dyDescent="0.3">
      <c r="B11034"/>
      <c r="I11034" s="64"/>
      <c r="J11034" s="64"/>
      <c r="K11034" s="64"/>
      <c r="L11034" s="64"/>
      <c r="M11034" s="64"/>
      <c r="N11034" s="64"/>
      <c r="O11034" s="64"/>
      <c r="P11034" s="64"/>
    </row>
    <row r="11035" spans="2:16" x14ac:dyDescent="0.3">
      <c r="B11035"/>
      <c r="I11035" s="64"/>
      <c r="J11035" s="64"/>
      <c r="K11035" s="64"/>
      <c r="L11035" s="64"/>
      <c r="M11035" s="64"/>
      <c r="N11035" s="64"/>
      <c r="O11035" s="64"/>
      <c r="P11035" s="64"/>
    </row>
    <row r="11036" spans="2:16" x14ac:dyDescent="0.3">
      <c r="B11036"/>
      <c r="I11036" s="64"/>
      <c r="J11036" s="64"/>
      <c r="K11036" s="64"/>
      <c r="L11036" s="64"/>
      <c r="M11036" s="64"/>
      <c r="N11036" s="64"/>
      <c r="O11036" s="64"/>
      <c r="P11036" s="64"/>
    </row>
    <row r="11037" spans="2:16" x14ac:dyDescent="0.3">
      <c r="B11037"/>
      <c r="I11037" s="64"/>
      <c r="J11037" s="64"/>
      <c r="K11037" s="64"/>
      <c r="L11037" s="64"/>
      <c r="M11037" s="64"/>
      <c r="N11037" s="64"/>
      <c r="O11037" s="64"/>
      <c r="P11037" s="64"/>
    </row>
    <row r="11038" spans="2:16" x14ac:dyDescent="0.3">
      <c r="B11038"/>
      <c r="I11038" s="64"/>
      <c r="J11038" s="64"/>
      <c r="K11038" s="64"/>
      <c r="L11038" s="64"/>
      <c r="M11038" s="64"/>
      <c r="N11038" s="64"/>
      <c r="O11038" s="64"/>
      <c r="P11038" s="64"/>
    </row>
    <row r="11039" spans="2:16" x14ac:dyDescent="0.3">
      <c r="B11039"/>
      <c r="I11039" s="64"/>
      <c r="J11039" s="64"/>
      <c r="K11039" s="64"/>
      <c r="L11039" s="64"/>
      <c r="M11039" s="64"/>
      <c r="N11039" s="64"/>
      <c r="O11039" s="64"/>
      <c r="P11039" s="64"/>
    </row>
    <row r="11040" spans="2:16" x14ac:dyDescent="0.3">
      <c r="B11040"/>
      <c r="I11040" s="64"/>
      <c r="J11040" s="64"/>
      <c r="K11040" s="64"/>
      <c r="L11040" s="64"/>
      <c r="M11040" s="64"/>
      <c r="N11040" s="64"/>
      <c r="O11040" s="64"/>
      <c r="P11040" s="64"/>
    </row>
    <row r="11041" spans="2:16" x14ac:dyDescent="0.3">
      <c r="B11041"/>
      <c r="I11041" s="64"/>
      <c r="J11041" s="64"/>
      <c r="K11041" s="64"/>
      <c r="L11041" s="64"/>
      <c r="M11041" s="64"/>
      <c r="N11041" s="64"/>
      <c r="O11041" s="64"/>
      <c r="P11041" s="64"/>
    </row>
    <row r="11042" spans="2:16" x14ac:dyDescent="0.3">
      <c r="B11042"/>
      <c r="I11042" s="64"/>
      <c r="J11042" s="64"/>
      <c r="K11042" s="64"/>
      <c r="L11042" s="64"/>
      <c r="M11042" s="64"/>
      <c r="N11042" s="64"/>
      <c r="O11042" s="64"/>
      <c r="P11042" s="64"/>
    </row>
    <row r="11043" spans="2:16" x14ac:dyDescent="0.3">
      <c r="B11043"/>
      <c r="I11043" s="64"/>
      <c r="J11043" s="64"/>
      <c r="K11043" s="64"/>
      <c r="L11043" s="64"/>
      <c r="M11043" s="64"/>
      <c r="N11043" s="64"/>
      <c r="O11043" s="64"/>
      <c r="P11043" s="64"/>
    </row>
    <row r="11044" spans="2:16" x14ac:dyDescent="0.3">
      <c r="B11044"/>
      <c r="I11044" s="64"/>
      <c r="J11044" s="64"/>
      <c r="K11044" s="64"/>
      <c r="L11044" s="64"/>
      <c r="M11044" s="64"/>
      <c r="N11044" s="64"/>
      <c r="O11044" s="64"/>
      <c r="P11044" s="64"/>
    </row>
    <row r="11045" spans="2:16" x14ac:dyDescent="0.3">
      <c r="B11045"/>
      <c r="I11045" s="64"/>
      <c r="J11045" s="64"/>
      <c r="K11045" s="64"/>
      <c r="L11045" s="64"/>
      <c r="M11045" s="64"/>
      <c r="N11045" s="64"/>
      <c r="O11045" s="64"/>
      <c r="P11045" s="64"/>
    </row>
    <row r="11046" spans="2:16" x14ac:dyDescent="0.3">
      <c r="B11046"/>
      <c r="I11046" s="64"/>
      <c r="J11046" s="64"/>
      <c r="K11046" s="64"/>
      <c r="L11046" s="64"/>
      <c r="M11046" s="64"/>
      <c r="N11046" s="64"/>
      <c r="O11046" s="64"/>
      <c r="P11046" s="64"/>
    </row>
    <row r="11047" spans="2:16" x14ac:dyDescent="0.3">
      <c r="B11047"/>
      <c r="I11047" s="64"/>
      <c r="J11047" s="64"/>
      <c r="K11047" s="64"/>
      <c r="L11047" s="64"/>
      <c r="M11047" s="64"/>
      <c r="N11047" s="64"/>
      <c r="O11047" s="64"/>
      <c r="P11047" s="64"/>
    </row>
    <row r="11048" spans="2:16" x14ac:dyDescent="0.3">
      <c r="B11048"/>
      <c r="I11048" s="64"/>
      <c r="J11048" s="64"/>
      <c r="K11048" s="64"/>
      <c r="L11048" s="64"/>
      <c r="M11048" s="64"/>
      <c r="N11048" s="64"/>
      <c r="O11048" s="64"/>
      <c r="P11048" s="64"/>
    </row>
    <row r="11049" spans="2:16" x14ac:dyDescent="0.3">
      <c r="B11049"/>
      <c r="I11049" s="64"/>
      <c r="J11049" s="64"/>
      <c r="K11049" s="64"/>
      <c r="L11049" s="64"/>
      <c r="M11049" s="64"/>
      <c r="N11049" s="64"/>
      <c r="O11049" s="64"/>
      <c r="P11049" s="64"/>
    </row>
    <row r="11050" spans="2:16" x14ac:dyDescent="0.3">
      <c r="B11050"/>
      <c r="I11050" s="64"/>
      <c r="J11050" s="64"/>
      <c r="K11050" s="64"/>
      <c r="L11050" s="64"/>
      <c r="M11050" s="64"/>
      <c r="N11050" s="64"/>
      <c r="O11050" s="64"/>
      <c r="P11050" s="64"/>
    </row>
    <row r="11051" spans="2:16" x14ac:dyDescent="0.3">
      <c r="B11051"/>
      <c r="I11051" s="64"/>
      <c r="J11051" s="64"/>
      <c r="K11051" s="64"/>
      <c r="L11051" s="64"/>
      <c r="M11051" s="64"/>
      <c r="N11051" s="64"/>
      <c r="O11051" s="64"/>
      <c r="P11051" s="64"/>
    </row>
    <row r="11052" spans="2:16" x14ac:dyDescent="0.3">
      <c r="B11052"/>
      <c r="I11052" s="64"/>
      <c r="J11052" s="64"/>
      <c r="K11052" s="64"/>
      <c r="L11052" s="64"/>
      <c r="M11052" s="64"/>
      <c r="N11052" s="64"/>
      <c r="O11052" s="64"/>
      <c r="P11052" s="64"/>
    </row>
    <row r="11053" spans="2:16" x14ac:dyDescent="0.3">
      <c r="B11053"/>
      <c r="I11053" s="64"/>
      <c r="J11053" s="64"/>
      <c r="K11053" s="64"/>
      <c r="L11053" s="64"/>
      <c r="M11053" s="64"/>
      <c r="N11053" s="64"/>
      <c r="O11053" s="64"/>
      <c r="P11053" s="64"/>
    </row>
    <row r="11054" spans="2:16" x14ac:dyDescent="0.3">
      <c r="B11054"/>
      <c r="I11054" s="64"/>
      <c r="J11054" s="64"/>
      <c r="K11054" s="64"/>
      <c r="L11054" s="64"/>
      <c r="M11054" s="64"/>
      <c r="N11054" s="64"/>
      <c r="O11054" s="64"/>
      <c r="P11054" s="64"/>
    </row>
    <row r="11055" spans="2:16" x14ac:dyDescent="0.3">
      <c r="B11055"/>
      <c r="I11055" s="64"/>
      <c r="J11055" s="64"/>
      <c r="K11055" s="64"/>
      <c r="L11055" s="64"/>
      <c r="M11055" s="64"/>
      <c r="N11055" s="64"/>
      <c r="O11055" s="64"/>
      <c r="P11055" s="64"/>
    </row>
    <row r="11056" spans="2:16" x14ac:dyDescent="0.3">
      <c r="B11056"/>
      <c r="I11056" s="64"/>
      <c r="J11056" s="64"/>
      <c r="K11056" s="64"/>
      <c r="L11056" s="64"/>
      <c r="M11056" s="64"/>
      <c r="N11056" s="64"/>
      <c r="O11056" s="64"/>
      <c r="P11056" s="64"/>
    </row>
    <row r="11057" spans="2:16" x14ac:dyDescent="0.3">
      <c r="B11057"/>
      <c r="I11057" s="64"/>
      <c r="J11057" s="64"/>
      <c r="K11057" s="64"/>
      <c r="L11057" s="64"/>
      <c r="M11057" s="64"/>
      <c r="N11057" s="64"/>
      <c r="O11057" s="64"/>
      <c r="P11057" s="64"/>
    </row>
    <row r="11058" spans="2:16" x14ac:dyDescent="0.3">
      <c r="B11058"/>
      <c r="I11058" s="64"/>
      <c r="J11058" s="64"/>
      <c r="K11058" s="64"/>
      <c r="L11058" s="64"/>
      <c r="M11058" s="64"/>
      <c r="N11058" s="64"/>
      <c r="O11058" s="64"/>
      <c r="P11058" s="64"/>
    </row>
    <row r="11059" spans="2:16" x14ac:dyDescent="0.3">
      <c r="B11059"/>
      <c r="I11059" s="64"/>
      <c r="J11059" s="64"/>
      <c r="K11059" s="64"/>
      <c r="L11059" s="64"/>
      <c r="M11059" s="64"/>
      <c r="N11059" s="64"/>
      <c r="O11059" s="64"/>
      <c r="P11059" s="64"/>
    </row>
    <row r="11060" spans="2:16" x14ac:dyDescent="0.3">
      <c r="B11060"/>
      <c r="I11060" s="64"/>
      <c r="J11060" s="64"/>
      <c r="K11060" s="64"/>
      <c r="L11060" s="64"/>
      <c r="M11060" s="64"/>
      <c r="N11060" s="64"/>
      <c r="O11060" s="64"/>
      <c r="P11060" s="64"/>
    </row>
    <row r="11061" spans="2:16" x14ac:dyDescent="0.3">
      <c r="B11061"/>
      <c r="I11061" s="64"/>
      <c r="J11061" s="64"/>
      <c r="K11061" s="64"/>
      <c r="L11061" s="64"/>
      <c r="M11061" s="64"/>
      <c r="N11061" s="64"/>
      <c r="O11061" s="64"/>
      <c r="P11061" s="64"/>
    </row>
    <row r="11062" spans="2:16" x14ac:dyDescent="0.3">
      <c r="B11062"/>
      <c r="I11062" s="64"/>
      <c r="J11062" s="64"/>
      <c r="K11062" s="64"/>
      <c r="L11062" s="64"/>
      <c r="M11062" s="64"/>
      <c r="N11062" s="64"/>
      <c r="O11062" s="64"/>
      <c r="P11062" s="64"/>
    </row>
    <row r="11063" spans="2:16" x14ac:dyDescent="0.3">
      <c r="B11063"/>
      <c r="I11063" s="64"/>
      <c r="J11063" s="64"/>
      <c r="K11063" s="64"/>
      <c r="L11063" s="64"/>
      <c r="M11063" s="64"/>
      <c r="N11063" s="64"/>
      <c r="O11063" s="64"/>
      <c r="P11063" s="64"/>
    </row>
    <row r="11064" spans="2:16" x14ac:dyDescent="0.3">
      <c r="B11064"/>
      <c r="I11064" s="64"/>
      <c r="J11064" s="64"/>
      <c r="K11064" s="64"/>
      <c r="L11064" s="64"/>
      <c r="M11064" s="64"/>
      <c r="N11064" s="64"/>
      <c r="O11064" s="64"/>
      <c r="P11064" s="64"/>
    </row>
    <row r="11065" spans="2:16" x14ac:dyDescent="0.3">
      <c r="B11065"/>
      <c r="I11065" s="64"/>
      <c r="J11065" s="64"/>
      <c r="K11065" s="64"/>
      <c r="L11065" s="64"/>
      <c r="M11065" s="64"/>
      <c r="N11065" s="64"/>
      <c r="O11065" s="64"/>
      <c r="P11065" s="64"/>
    </row>
    <row r="11066" spans="2:16" x14ac:dyDescent="0.3">
      <c r="B11066"/>
      <c r="I11066" s="64"/>
      <c r="J11066" s="64"/>
      <c r="K11066" s="64"/>
      <c r="L11066" s="64"/>
      <c r="M11066" s="64"/>
      <c r="N11066" s="64"/>
      <c r="O11066" s="64"/>
      <c r="P11066" s="64"/>
    </row>
    <row r="11067" spans="2:16" x14ac:dyDescent="0.3">
      <c r="B11067"/>
      <c r="I11067" s="64"/>
      <c r="J11067" s="64"/>
      <c r="K11067" s="64"/>
      <c r="L11067" s="64"/>
      <c r="M11067" s="64"/>
      <c r="N11067" s="64"/>
      <c r="O11067" s="64"/>
      <c r="P11067" s="64"/>
    </row>
    <row r="11068" spans="2:16" x14ac:dyDescent="0.3">
      <c r="B11068"/>
      <c r="I11068" s="64"/>
      <c r="J11068" s="64"/>
      <c r="K11068" s="64"/>
      <c r="L11068" s="64"/>
      <c r="M11068" s="64"/>
      <c r="N11068" s="64"/>
      <c r="O11068" s="64"/>
      <c r="P11068" s="64"/>
    </row>
    <row r="11069" spans="2:16" x14ac:dyDescent="0.3">
      <c r="B11069"/>
      <c r="I11069" s="64"/>
      <c r="J11069" s="64"/>
      <c r="K11069" s="64"/>
      <c r="L11069" s="64"/>
      <c r="M11069" s="64"/>
      <c r="N11069" s="64"/>
      <c r="O11069" s="64"/>
      <c r="P11069" s="64"/>
    </row>
    <row r="11070" spans="2:16" x14ac:dyDescent="0.3">
      <c r="B11070"/>
      <c r="I11070" s="64"/>
      <c r="J11070" s="64"/>
      <c r="K11070" s="64"/>
      <c r="L11070" s="64"/>
      <c r="M11070" s="64"/>
      <c r="N11070" s="64"/>
      <c r="O11070" s="64"/>
      <c r="P11070" s="64"/>
    </row>
    <row r="11071" spans="2:16" x14ac:dyDescent="0.3">
      <c r="B11071"/>
      <c r="I11071" s="64"/>
      <c r="J11071" s="64"/>
      <c r="K11071" s="64"/>
      <c r="L11071" s="64"/>
      <c r="M11071" s="64"/>
      <c r="N11071" s="64"/>
      <c r="O11071" s="64"/>
      <c r="P11071" s="64"/>
    </row>
    <row r="11072" spans="2:16" x14ac:dyDescent="0.3">
      <c r="B11072"/>
      <c r="I11072" s="64"/>
      <c r="J11072" s="64"/>
      <c r="K11072" s="64"/>
      <c r="L11072" s="64"/>
      <c r="M11072" s="64"/>
      <c r="N11072" s="64"/>
      <c r="O11072" s="64"/>
      <c r="P11072" s="64"/>
    </row>
    <row r="11073" spans="2:17" x14ac:dyDescent="0.3">
      <c r="B11073"/>
      <c r="I11073" s="64"/>
      <c r="J11073" s="64"/>
      <c r="K11073" s="64"/>
      <c r="L11073" s="64"/>
      <c r="M11073" s="64"/>
      <c r="N11073" s="64"/>
      <c r="O11073" s="64"/>
      <c r="P11073" s="64"/>
      <c r="Q11073" s="64"/>
    </row>
    <row r="11074" spans="2:17" x14ac:dyDescent="0.3">
      <c r="B11074"/>
      <c r="I11074" s="64"/>
      <c r="J11074" s="64"/>
      <c r="K11074" s="64"/>
      <c r="L11074" s="64"/>
      <c r="M11074" s="64"/>
      <c r="N11074" s="64"/>
      <c r="O11074" s="64"/>
      <c r="P11074" s="64"/>
      <c r="Q11074" s="64"/>
    </row>
    <row r="11075" spans="2:17" x14ac:dyDescent="0.3">
      <c r="B11075"/>
      <c r="I11075" s="64"/>
      <c r="J11075" s="64"/>
      <c r="K11075" s="64"/>
      <c r="L11075" s="64"/>
      <c r="M11075" s="64"/>
      <c r="N11075" s="64"/>
      <c r="O11075" s="64"/>
      <c r="P11075" s="64"/>
      <c r="Q11075" s="64"/>
    </row>
    <row r="11076" spans="2:17" x14ac:dyDescent="0.3">
      <c r="B11076"/>
      <c r="I11076" s="64"/>
      <c r="J11076" s="64"/>
      <c r="K11076" s="64"/>
      <c r="L11076" s="64"/>
      <c r="M11076" s="64"/>
      <c r="N11076" s="64"/>
      <c r="O11076" s="64"/>
      <c r="P11076" s="64"/>
      <c r="Q11076" s="64"/>
    </row>
    <row r="11077" spans="2:17" x14ac:dyDescent="0.3">
      <c r="B11077"/>
      <c r="I11077" s="64"/>
      <c r="J11077" s="64"/>
      <c r="K11077" s="64"/>
      <c r="L11077" s="64"/>
      <c r="M11077" s="64"/>
      <c r="N11077" s="64"/>
      <c r="O11077" s="64"/>
      <c r="P11077" s="64"/>
      <c r="Q11077" s="64"/>
    </row>
    <row r="11078" spans="2:17" x14ac:dyDescent="0.3">
      <c r="B11078"/>
      <c r="I11078" s="64"/>
      <c r="J11078" s="64"/>
      <c r="K11078" s="64"/>
      <c r="L11078" s="64"/>
      <c r="M11078" s="64"/>
      <c r="N11078" s="64"/>
      <c r="O11078" s="64"/>
      <c r="P11078" s="64"/>
      <c r="Q11078" s="64"/>
    </row>
    <row r="11079" spans="2:17" x14ac:dyDescent="0.3">
      <c r="B11079"/>
      <c r="I11079" s="64"/>
      <c r="J11079" s="64"/>
      <c r="K11079" s="64"/>
      <c r="L11079" s="64"/>
      <c r="M11079" s="64"/>
      <c r="N11079" s="64"/>
      <c r="O11079" s="64"/>
      <c r="P11079" s="64"/>
      <c r="Q11079" s="64"/>
    </row>
    <row r="11080" spans="2:17" x14ac:dyDescent="0.3">
      <c r="B11080"/>
      <c r="I11080" s="64"/>
      <c r="J11080" s="64"/>
      <c r="K11080" s="64"/>
      <c r="L11080" s="64"/>
      <c r="M11080" s="64"/>
      <c r="N11080" s="64"/>
      <c r="O11080" s="64"/>
      <c r="P11080" s="64"/>
      <c r="Q11080" s="64"/>
    </row>
    <row r="11081" spans="2:17" x14ac:dyDescent="0.3">
      <c r="B11081"/>
      <c r="I11081" s="64"/>
      <c r="J11081" s="64"/>
      <c r="K11081" s="64"/>
      <c r="L11081" s="64"/>
      <c r="M11081" s="64"/>
      <c r="N11081" s="64"/>
      <c r="O11081" s="64"/>
      <c r="P11081" s="64"/>
      <c r="Q11081" s="64"/>
    </row>
    <row r="11082" spans="2:17" x14ac:dyDescent="0.3">
      <c r="B11082"/>
      <c r="I11082" s="64"/>
      <c r="J11082" s="64"/>
      <c r="K11082" s="64"/>
      <c r="L11082" s="64"/>
      <c r="M11082" s="64"/>
      <c r="N11082" s="64"/>
      <c r="O11082" s="64"/>
      <c r="P11082" s="64"/>
      <c r="Q11082" s="64"/>
    </row>
    <row r="11083" spans="2:17" x14ac:dyDescent="0.3">
      <c r="B11083"/>
      <c r="I11083" s="64"/>
      <c r="J11083" s="64"/>
      <c r="K11083" s="64"/>
      <c r="L11083" s="64"/>
      <c r="M11083" s="64"/>
      <c r="N11083" s="64"/>
      <c r="O11083" s="64"/>
      <c r="P11083" s="64"/>
      <c r="Q11083" s="64"/>
    </row>
    <row r="11084" spans="2:17" x14ac:dyDescent="0.3">
      <c r="B11084"/>
      <c r="I11084" s="64"/>
      <c r="J11084" s="64"/>
      <c r="K11084" s="64"/>
      <c r="L11084" s="64"/>
      <c r="M11084" s="64"/>
      <c r="N11084" s="64"/>
      <c r="O11084" s="64"/>
      <c r="P11084" s="64"/>
      <c r="Q11084" s="64"/>
    </row>
    <row r="11085" spans="2:17" x14ac:dyDescent="0.3">
      <c r="B11085"/>
      <c r="I11085" s="64"/>
      <c r="J11085" s="64"/>
      <c r="K11085" s="64"/>
      <c r="L11085" s="64"/>
      <c r="M11085" s="64"/>
      <c r="N11085" s="64"/>
      <c r="O11085" s="64"/>
      <c r="P11085" s="64"/>
      <c r="Q11085" s="64"/>
    </row>
    <row r="11086" spans="2:17" x14ac:dyDescent="0.3">
      <c r="B11086"/>
      <c r="I11086" s="64"/>
      <c r="J11086" s="64"/>
      <c r="K11086" s="64"/>
      <c r="L11086" s="64"/>
      <c r="M11086" s="64"/>
      <c r="N11086" s="64"/>
      <c r="O11086" s="64"/>
      <c r="P11086" s="64"/>
      <c r="Q11086" s="64"/>
    </row>
    <row r="11087" spans="2:17" x14ac:dyDescent="0.3">
      <c r="B11087"/>
      <c r="I11087" s="64"/>
      <c r="J11087" s="64"/>
      <c r="K11087" s="64"/>
      <c r="L11087" s="64"/>
      <c r="M11087" s="64"/>
      <c r="N11087" s="64"/>
      <c r="O11087" s="64"/>
      <c r="P11087" s="64"/>
      <c r="Q11087" s="64"/>
    </row>
    <row r="11088" spans="2:17" x14ac:dyDescent="0.3">
      <c r="B11088"/>
      <c r="I11088" s="64"/>
      <c r="J11088" s="64"/>
      <c r="K11088" s="64"/>
      <c r="L11088" s="64"/>
      <c r="M11088" s="64"/>
      <c r="N11088" s="64"/>
      <c r="O11088" s="64"/>
      <c r="P11088" s="64"/>
      <c r="Q11088" s="64"/>
    </row>
    <row r="11089" spans="2:16" x14ac:dyDescent="0.3">
      <c r="B11089"/>
      <c r="I11089" s="64"/>
      <c r="J11089" s="64"/>
      <c r="K11089" s="64"/>
      <c r="L11089" s="64"/>
      <c r="M11089" s="64"/>
      <c r="N11089" s="64"/>
      <c r="O11089" s="64"/>
      <c r="P11089" s="64"/>
    </row>
    <row r="11090" spans="2:16" x14ac:dyDescent="0.3">
      <c r="B11090"/>
      <c r="I11090" s="64"/>
      <c r="J11090" s="64"/>
      <c r="K11090" s="64"/>
      <c r="L11090" s="64"/>
      <c r="M11090" s="64"/>
      <c r="N11090" s="64"/>
      <c r="O11090" s="64"/>
      <c r="P11090" s="64"/>
    </row>
    <row r="11091" spans="2:16" x14ac:dyDescent="0.3">
      <c r="B11091"/>
      <c r="I11091" s="64"/>
      <c r="J11091" s="64"/>
      <c r="K11091" s="64"/>
      <c r="L11091" s="64"/>
      <c r="M11091" s="64"/>
      <c r="N11091" s="64"/>
      <c r="O11091" s="64"/>
      <c r="P11091" s="64"/>
    </row>
    <row r="11092" spans="2:16" x14ac:dyDescent="0.3">
      <c r="B11092"/>
      <c r="I11092" s="64"/>
      <c r="J11092" s="64"/>
      <c r="K11092" s="64"/>
      <c r="L11092" s="64"/>
      <c r="M11092" s="64"/>
      <c r="N11092" s="64"/>
      <c r="O11092" s="64"/>
      <c r="P11092" s="64"/>
    </row>
    <row r="11093" spans="2:16" x14ac:dyDescent="0.3">
      <c r="B11093"/>
      <c r="I11093" s="64"/>
      <c r="J11093" s="64"/>
      <c r="K11093" s="64"/>
      <c r="L11093" s="64"/>
      <c r="M11093" s="64"/>
      <c r="N11093" s="64"/>
      <c r="O11093" s="64"/>
      <c r="P11093" s="64"/>
    </row>
    <row r="11094" spans="2:16" x14ac:dyDescent="0.3">
      <c r="B11094"/>
      <c r="I11094" s="64"/>
      <c r="J11094" s="64"/>
      <c r="K11094" s="64"/>
      <c r="L11094" s="64"/>
      <c r="M11094" s="64"/>
      <c r="N11094" s="64"/>
      <c r="O11094" s="64"/>
      <c r="P11094" s="64"/>
    </row>
    <row r="11095" spans="2:16" x14ac:dyDescent="0.3">
      <c r="B11095"/>
      <c r="I11095" s="64"/>
      <c r="J11095" s="64"/>
      <c r="K11095" s="64"/>
      <c r="L11095" s="64"/>
      <c r="M11095" s="64"/>
      <c r="N11095" s="64"/>
      <c r="O11095" s="64"/>
      <c r="P11095" s="64"/>
    </row>
    <row r="11096" spans="2:16" x14ac:dyDescent="0.3">
      <c r="B11096"/>
      <c r="I11096" s="64"/>
      <c r="J11096" s="64"/>
      <c r="K11096" s="64"/>
      <c r="L11096" s="64"/>
      <c r="M11096" s="64"/>
      <c r="N11096" s="64"/>
      <c r="O11096" s="64"/>
      <c r="P11096" s="64"/>
    </row>
    <row r="11097" spans="2:16" x14ac:dyDescent="0.3">
      <c r="B11097"/>
      <c r="I11097" s="64"/>
      <c r="J11097" s="64"/>
      <c r="K11097" s="64"/>
      <c r="L11097" s="64"/>
      <c r="M11097" s="64"/>
      <c r="N11097" s="64"/>
      <c r="O11097" s="64"/>
      <c r="P11097" s="64"/>
    </row>
    <row r="11098" spans="2:16" x14ac:dyDescent="0.3">
      <c r="B11098"/>
      <c r="I11098" s="64"/>
      <c r="J11098" s="64"/>
      <c r="K11098" s="64"/>
      <c r="L11098" s="64"/>
      <c r="M11098" s="64"/>
      <c r="N11098" s="64"/>
      <c r="O11098" s="64"/>
      <c r="P11098" s="64"/>
    </row>
    <row r="11099" spans="2:16" x14ac:dyDescent="0.3">
      <c r="B11099"/>
      <c r="I11099" s="64"/>
      <c r="J11099" s="64"/>
      <c r="K11099" s="64"/>
      <c r="L11099" s="64"/>
      <c r="M11099" s="64"/>
      <c r="N11099" s="64"/>
      <c r="O11099" s="64"/>
      <c r="P11099" s="64"/>
    </row>
    <row r="11100" spans="2:16" x14ac:dyDescent="0.3">
      <c r="B11100"/>
      <c r="I11100" s="64"/>
      <c r="J11100" s="64"/>
      <c r="K11100" s="64"/>
      <c r="L11100" s="64"/>
      <c r="M11100" s="64"/>
      <c r="N11100" s="64"/>
      <c r="O11100" s="64"/>
      <c r="P11100" s="64"/>
    </row>
    <row r="11101" spans="2:16" x14ac:dyDescent="0.3">
      <c r="B11101"/>
      <c r="I11101" s="64"/>
      <c r="J11101" s="64"/>
      <c r="K11101" s="64"/>
      <c r="L11101" s="64"/>
      <c r="M11101" s="64"/>
      <c r="N11101" s="64"/>
      <c r="O11101" s="64"/>
      <c r="P11101" s="64"/>
    </row>
    <row r="11102" spans="2:16" x14ac:dyDescent="0.3">
      <c r="B11102"/>
      <c r="I11102" s="64"/>
      <c r="J11102" s="64"/>
      <c r="K11102" s="64"/>
      <c r="L11102" s="64"/>
      <c r="M11102" s="64"/>
      <c r="N11102" s="64"/>
      <c r="O11102" s="64"/>
      <c r="P11102" s="64"/>
    </row>
    <row r="11103" spans="2:16" x14ac:dyDescent="0.3">
      <c r="B11103"/>
      <c r="I11103" s="64"/>
      <c r="J11103" s="64"/>
      <c r="K11103" s="64"/>
      <c r="L11103" s="64"/>
      <c r="M11103" s="64"/>
      <c r="N11103" s="64"/>
      <c r="O11103" s="64"/>
      <c r="P11103" s="64"/>
    </row>
    <row r="11104" spans="2:16" x14ac:dyDescent="0.3">
      <c r="B11104"/>
      <c r="I11104" s="64"/>
      <c r="J11104" s="64"/>
      <c r="K11104" s="64"/>
      <c r="L11104" s="64"/>
      <c r="M11104" s="64"/>
      <c r="N11104" s="64"/>
      <c r="O11104" s="64"/>
      <c r="P11104" s="64"/>
    </row>
    <row r="11105" spans="2:16" x14ac:dyDescent="0.3">
      <c r="B11105"/>
      <c r="I11105" s="64"/>
      <c r="J11105" s="64"/>
      <c r="K11105" s="64"/>
      <c r="L11105" s="64"/>
      <c r="M11105" s="64"/>
      <c r="N11105" s="64"/>
      <c r="O11105" s="64"/>
      <c r="P11105" s="64"/>
    </row>
    <row r="11106" spans="2:16" x14ac:dyDescent="0.3">
      <c r="B11106"/>
      <c r="I11106" s="64"/>
      <c r="J11106" s="64"/>
      <c r="K11106" s="64"/>
      <c r="L11106" s="64"/>
      <c r="M11106" s="64"/>
      <c r="N11106" s="64"/>
      <c r="O11106" s="64"/>
      <c r="P11106" s="64"/>
    </row>
    <row r="11107" spans="2:16" x14ac:dyDescent="0.3">
      <c r="B11107"/>
      <c r="I11107" s="64"/>
      <c r="J11107" s="64"/>
      <c r="K11107" s="64"/>
      <c r="L11107" s="64"/>
      <c r="M11107" s="64"/>
      <c r="N11107" s="64"/>
      <c r="O11107" s="64"/>
      <c r="P11107" s="64"/>
    </row>
    <row r="11108" spans="2:16" x14ac:dyDescent="0.3">
      <c r="B11108"/>
      <c r="I11108" s="64"/>
      <c r="J11108" s="64"/>
      <c r="K11108" s="64"/>
      <c r="L11108" s="64"/>
      <c r="M11108" s="64"/>
      <c r="N11108" s="64"/>
      <c r="O11108" s="64"/>
      <c r="P11108" s="64"/>
    </row>
    <row r="11109" spans="2:16" x14ac:dyDescent="0.3">
      <c r="B11109"/>
      <c r="I11109" s="64"/>
      <c r="J11109" s="64"/>
      <c r="K11109" s="64"/>
      <c r="L11109" s="64"/>
      <c r="M11109" s="64"/>
      <c r="N11109" s="64"/>
      <c r="O11109" s="64"/>
      <c r="P11109" s="64"/>
    </row>
    <row r="11110" spans="2:16" x14ac:dyDescent="0.3">
      <c r="B11110"/>
      <c r="I11110" s="64"/>
      <c r="J11110" s="64"/>
      <c r="K11110" s="64"/>
      <c r="L11110" s="64"/>
      <c r="M11110" s="64"/>
      <c r="N11110" s="64"/>
      <c r="O11110" s="64"/>
      <c r="P11110" s="64"/>
    </row>
    <row r="11111" spans="2:16" x14ac:dyDescent="0.3">
      <c r="B11111"/>
      <c r="I11111" s="64"/>
      <c r="J11111" s="64"/>
      <c r="K11111" s="64"/>
      <c r="L11111" s="64"/>
      <c r="M11111" s="64"/>
      <c r="N11111" s="64"/>
      <c r="O11111" s="64"/>
      <c r="P11111" s="64"/>
    </row>
    <row r="11112" spans="2:16" x14ac:dyDescent="0.3">
      <c r="B11112"/>
      <c r="I11112" s="64"/>
      <c r="J11112" s="64"/>
      <c r="K11112" s="64"/>
      <c r="L11112" s="64"/>
      <c r="M11112" s="64"/>
      <c r="N11112" s="64"/>
      <c r="O11112" s="64"/>
      <c r="P11112" s="64"/>
    </row>
    <row r="11113" spans="2:16" x14ac:dyDescent="0.3">
      <c r="B11113"/>
      <c r="I11113" s="64"/>
      <c r="J11113" s="64"/>
      <c r="K11113" s="64"/>
      <c r="L11113" s="64"/>
      <c r="M11113" s="64"/>
      <c r="N11113" s="64"/>
      <c r="O11113" s="64"/>
      <c r="P11113" s="64"/>
    </row>
    <row r="11114" spans="2:16" x14ac:dyDescent="0.3">
      <c r="B11114"/>
      <c r="I11114" s="64"/>
      <c r="J11114" s="64"/>
      <c r="K11114" s="64"/>
      <c r="L11114" s="64"/>
      <c r="M11114" s="64"/>
      <c r="N11114" s="64"/>
      <c r="O11114" s="64"/>
      <c r="P11114" s="64"/>
    </row>
    <row r="11115" spans="2:16" x14ac:dyDescent="0.3">
      <c r="B11115"/>
      <c r="I11115" s="64"/>
      <c r="J11115" s="64"/>
      <c r="K11115" s="64"/>
      <c r="L11115" s="64"/>
      <c r="M11115" s="64"/>
      <c r="N11115" s="64"/>
      <c r="O11115" s="64"/>
      <c r="P11115" s="64"/>
    </row>
    <row r="11116" spans="2:16" x14ac:dyDescent="0.3">
      <c r="B11116"/>
      <c r="I11116" s="64"/>
      <c r="J11116" s="64"/>
      <c r="K11116" s="64"/>
      <c r="L11116" s="64"/>
      <c r="M11116" s="64"/>
      <c r="N11116" s="64"/>
      <c r="O11116" s="64"/>
      <c r="P11116" s="64"/>
    </row>
    <row r="11117" spans="2:16" x14ac:dyDescent="0.3">
      <c r="B11117"/>
      <c r="I11117" s="64"/>
      <c r="J11117" s="64"/>
      <c r="K11117" s="64"/>
      <c r="L11117" s="64"/>
      <c r="M11117" s="64"/>
      <c r="N11117" s="64"/>
      <c r="O11117" s="64"/>
      <c r="P11117" s="64"/>
    </row>
    <row r="11118" spans="2:16" x14ac:dyDescent="0.3">
      <c r="B11118"/>
      <c r="I11118" s="64"/>
      <c r="J11118" s="64"/>
      <c r="K11118" s="64"/>
      <c r="L11118" s="64"/>
      <c r="M11118" s="64"/>
      <c r="N11118" s="64"/>
      <c r="O11118" s="64"/>
      <c r="P11118" s="64"/>
    </row>
    <row r="11119" spans="2:16" x14ac:dyDescent="0.3">
      <c r="B11119"/>
      <c r="I11119" s="64"/>
      <c r="J11119" s="64"/>
      <c r="K11119" s="64"/>
      <c r="L11119" s="64"/>
      <c r="M11119" s="64"/>
      <c r="N11119" s="64"/>
      <c r="O11119" s="64"/>
      <c r="P11119" s="64"/>
    </row>
    <row r="11120" spans="2:16" x14ac:dyDescent="0.3">
      <c r="B11120"/>
      <c r="I11120" s="64"/>
      <c r="J11120" s="64"/>
      <c r="K11120" s="64"/>
      <c r="L11120" s="64"/>
      <c r="M11120" s="64"/>
      <c r="N11120" s="64"/>
      <c r="O11120" s="64"/>
      <c r="P11120" s="64"/>
    </row>
    <row r="11121" spans="2:16" x14ac:dyDescent="0.3">
      <c r="B11121"/>
      <c r="I11121" s="64"/>
      <c r="J11121" s="64"/>
      <c r="K11121" s="64"/>
      <c r="L11121" s="64"/>
      <c r="M11121" s="64"/>
      <c r="N11121" s="64"/>
      <c r="O11121" s="64"/>
      <c r="P11121" s="64"/>
    </row>
    <row r="11122" spans="2:16" x14ac:dyDescent="0.3">
      <c r="B11122"/>
      <c r="I11122" s="64"/>
      <c r="J11122" s="64"/>
      <c r="K11122" s="64"/>
      <c r="L11122" s="64"/>
      <c r="M11122" s="64"/>
      <c r="N11122" s="64"/>
      <c r="O11122" s="64"/>
      <c r="P11122" s="64"/>
    </row>
    <row r="11123" spans="2:16" x14ac:dyDescent="0.3">
      <c r="B11123"/>
      <c r="I11123" s="64"/>
      <c r="J11123" s="64"/>
      <c r="K11123" s="64"/>
      <c r="L11123" s="64"/>
      <c r="M11123" s="64"/>
      <c r="N11123" s="64"/>
      <c r="O11123" s="64"/>
      <c r="P11123" s="64"/>
    </row>
    <row r="11124" spans="2:16" x14ac:dyDescent="0.3">
      <c r="B11124"/>
      <c r="I11124" s="64"/>
      <c r="J11124" s="64"/>
      <c r="K11124" s="64"/>
      <c r="L11124" s="64"/>
      <c r="M11124" s="64"/>
      <c r="N11124" s="64"/>
      <c r="O11124" s="64"/>
      <c r="P11124" s="64"/>
    </row>
    <row r="11125" spans="2:16" x14ac:dyDescent="0.3">
      <c r="B11125"/>
      <c r="I11125" s="64"/>
      <c r="J11125" s="64"/>
      <c r="K11125" s="64"/>
      <c r="L11125" s="64"/>
      <c r="M11125" s="64"/>
      <c r="N11125" s="64"/>
      <c r="O11125" s="64"/>
      <c r="P11125" s="64"/>
    </row>
    <row r="11126" spans="2:16" x14ac:dyDescent="0.3">
      <c r="B11126"/>
      <c r="I11126" s="64"/>
      <c r="J11126" s="64"/>
      <c r="K11126" s="64"/>
      <c r="L11126" s="64"/>
      <c r="M11126" s="64"/>
      <c r="N11126" s="64"/>
      <c r="O11126" s="64"/>
      <c r="P11126" s="64"/>
    </row>
    <row r="11127" spans="2:16" x14ac:dyDescent="0.3">
      <c r="B11127"/>
      <c r="I11127" s="64"/>
      <c r="J11127" s="64"/>
      <c r="K11127" s="64"/>
      <c r="L11127" s="64"/>
      <c r="M11127" s="64"/>
      <c r="N11127" s="64"/>
      <c r="O11127" s="64"/>
      <c r="P11127" s="64"/>
    </row>
    <row r="11128" spans="2:16" x14ac:dyDescent="0.3">
      <c r="B11128"/>
      <c r="I11128" s="64"/>
      <c r="J11128" s="64"/>
      <c r="K11128" s="64"/>
      <c r="L11128" s="64"/>
      <c r="M11128" s="64"/>
      <c r="N11128" s="64"/>
      <c r="O11128" s="64"/>
      <c r="P11128" s="64"/>
    </row>
    <row r="11129" spans="2:16" x14ac:dyDescent="0.3">
      <c r="B11129"/>
      <c r="I11129" s="64"/>
      <c r="J11129" s="64"/>
      <c r="K11129" s="64"/>
      <c r="L11129" s="64"/>
      <c r="M11129" s="64"/>
      <c r="N11129" s="64"/>
      <c r="O11129" s="64"/>
      <c r="P11129" s="64"/>
    </row>
    <row r="11130" spans="2:16" x14ac:dyDescent="0.3">
      <c r="B11130"/>
      <c r="I11130" s="64"/>
      <c r="J11130" s="64"/>
      <c r="K11130" s="64"/>
      <c r="L11130" s="64"/>
      <c r="M11130" s="64"/>
      <c r="N11130" s="64"/>
      <c r="O11130" s="64"/>
      <c r="P11130" s="64"/>
    </row>
    <row r="11131" spans="2:16" x14ac:dyDescent="0.3">
      <c r="B11131"/>
      <c r="I11131" s="64"/>
      <c r="J11131" s="64"/>
      <c r="K11131" s="64"/>
      <c r="L11131" s="64"/>
      <c r="M11131" s="64"/>
      <c r="N11131" s="64"/>
      <c r="O11131" s="64"/>
      <c r="P11131" s="64"/>
    </row>
    <row r="11132" spans="2:16" x14ac:dyDescent="0.3">
      <c r="B11132"/>
      <c r="I11132" s="64"/>
      <c r="J11132" s="64"/>
      <c r="K11132" s="64"/>
      <c r="L11132" s="64"/>
      <c r="M11132" s="64"/>
      <c r="N11132" s="64"/>
      <c r="O11132" s="64"/>
      <c r="P11132" s="64"/>
    </row>
    <row r="11133" spans="2:16" x14ac:dyDescent="0.3">
      <c r="B11133"/>
      <c r="I11133" s="64"/>
      <c r="J11133" s="64"/>
      <c r="K11133" s="64"/>
      <c r="L11133" s="64"/>
      <c r="M11133" s="64"/>
      <c r="N11133" s="64"/>
      <c r="O11133" s="64"/>
      <c r="P11133" s="64"/>
    </row>
    <row r="11134" spans="2:16" x14ac:dyDescent="0.3">
      <c r="B11134"/>
      <c r="I11134" s="64"/>
      <c r="J11134" s="64"/>
      <c r="K11134" s="64"/>
      <c r="L11134" s="64"/>
      <c r="M11134" s="64"/>
      <c r="N11134" s="64"/>
      <c r="O11134" s="64"/>
      <c r="P11134" s="64"/>
    </row>
    <row r="11135" spans="2:16" x14ac:dyDescent="0.3">
      <c r="B11135"/>
      <c r="I11135" s="64"/>
      <c r="J11135" s="64"/>
      <c r="K11135" s="64"/>
      <c r="L11135" s="64"/>
      <c r="M11135" s="64"/>
      <c r="N11135" s="64"/>
      <c r="O11135" s="64"/>
      <c r="P11135" s="64"/>
    </row>
    <row r="11136" spans="2:16" x14ac:dyDescent="0.3">
      <c r="B11136"/>
      <c r="I11136" s="64"/>
      <c r="J11136" s="64"/>
      <c r="K11136" s="64"/>
      <c r="L11136" s="64"/>
      <c r="M11136" s="64"/>
      <c r="N11136" s="64"/>
      <c r="O11136" s="64"/>
      <c r="P11136" s="64"/>
    </row>
    <row r="11137" spans="2:16" x14ac:dyDescent="0.3">
      <c r="B11137"/>
      <c r="I11137" s="64"/>
      <c r="J11137" s="64"/>
      <c r="K11137" s="64"/>
      <c r="L11137" s="64"/>
      <c r="M11137" s="64"/>
      <c r="N11137" s="64"/>
      <c r="O11137" s="64"/>
      <c r="P11137" s="64"/>
    </row>
    <row r="11138" spans="2:16" x14ac:dyDescent="0.3">
      <c r="B11138"/>
      <c r="I11138" s="64"/>
      <c r="J11138" s="64"/>
      <c r="K11138" s="64"/>
      <c r="L11138" s="64"/>
      <c r="M11138" s="64"/>
      <c r="N11138" s="64"/>
      <c r="O11138" s="64"/>
      <c r="P11138" s="64"/>
    </row>
    <row r="11139" spans="2:16" x14ac:dyDescent="0.3">
      <c r="B11139"/>
      <c r="I11139" s="64"/>
      <c r="J11139" s="64"/>
      <c r="K11139" s="64"/>
      <c r="L11139" s="64"/>
      <c r="M11139" s="64"/>
      <c r="N11139" s="64"/>
      <c r="O11139" s="64"/>
      <c r="P11139" s="64"/>
    </row>
    <row r="11140" spans="2:16" x14ac:dyDescent="0.3">
      <c r="B11140"/>
      <c r="I11140" s="64"/>
      <c r="J11140" s="64"/>
      <c r="K11140" s="64"/>
      <c r="L11140" s="64"/>
      <c r="M11140" s="64"/>
      <c r="N11140" s="64"/>
      <c r="O11140" s="64"/>
      <c r="P11140" s="64"/>
    </row>
    <row r="11141" spans="2:16" x14ac:dyDescent="0.3">
      <c r="B11141"/>
      <c r="I11141" s="64"/>
      <c r="J11141" s="64"/>
      <c r="K11141" s="64"/>
      <c r="L11141" s="64"/>
      <c r="M11141" s="64"/>
      <c r="N11141" s="64"/>
      <c r="O11141" s="64"/>
      <c r="P11141" s="64"/>
    </row>
    <row r="11142" spans="2:16" x14ac:dyDescent="0.3">
      <c r="B11142"/>
      <c r="I11142" s="64"/>
      <c r="J11142" s="64"/>
      <c r="K11142" s="64"/>
      <c r="L11142" s="64"/>
      <c r="M11142" s="64"/>
      <c r="N11142" s="64"/>
      <c r="O11142" s="64"/>
      <c r="P11142" s="64"/>
    </row>
    <row r="11143" spans="2:16" x14ac:dyDescent="0.3">
      <c r="B11143"/>
      <c r="I11143" s="64"/>
      <c r="J11143" s="64"/>
      <c r="K11143" s="64"/>
      <c r="L11143" s="64"/>
      <c r="M11143" s="64"/>
      <c r="N11143" s="64"/>
      <c r="O11143" s="64"/>
      <c r="P11143" s="64"/>
    </row>
    <row r="11144" spans="2:16" x14ac:dyDescent="0.3">
      <c r="B11144"/>
      <c r="I11144" s="64"/>
      <c r="J11144" s="64"/>
      <c r="K11144" s="64"/>
      <c r="L11144" s="64"/>
      <c r="M11144" s="64"/>
      <c r="N11144" s="64"/>
      <c r="O11144" s="64"/>
      <c r="P11144" s="64"/>
    </row>
    <row r="11145" spans="2:16" x14ac:dyDescent="0.3">
      <c r="B11145"/>
      <c r="I11145" s="64"/>
      <c r="J11145" s="64"/>
      <c r="K11145" s="64"/>
      <c r="L11145" s="64"/>
      <c r="M11145" s="64"/>
      <c r="N11145" s="64"/>
      <c r="O11145" s="64"/>
      <c r="P11145" s="64"/>
    </row>
    <row r="11146" spans="2:16" x14ac:dyDescent="0.3">
      <c r="B11146"/>
      <c r="I11146" s="64"/>
      <c r="J11146" s="64"/>
      <c r="K11146" s="64"/>
      <c r="L11146" s="64"/>
      <c r="M11146" s="64"/>
      <c r="N11146" s="64"/>
      <c r="O11146" s="64"/>
      <c r="P11146" s="64"/>
    </row>
    <row r="11147" spans="2:16" x14ac:dyDescent="0.3">
      <c r="B11147"/>
      <c r="I11147" s="64"/>
      <c r="J11147" s="64"/>
      <c r="K11147" s="64"/>
      <c r="L11147" s="64"/>
      <c r="M11147" s="64"/>
      <c r="N11147" s="64"/>
      <c r="O11147" s="64"/>
      <c r="P11147" s="64"/>
    </row>
    <row r="11148" spans="2:16" x14ac:dyDescent="0.3">
      <c r="B11148"/>
      <c r="I11148" s="64"/>
      <c r="J11148" s="64"/>
      <c r="K11148" s="64"/>
      <c r="L11148" s="64"/>
      <c r="M11148" s="64"/>
      <c r="N11148" s="64"/>
      <c r="O11148" s="64"/>
      <c r="P11148" s="64"/>
    </row>
    <row r="11149" spans="2:16" x14ac:dyDescent="0.3">
      <c r="B11149"/>
      <c r="I11149" s="64"/>
      <c r="J11149" s="64"/>
      <c r="K11149" s="64"/>
      <c r="L11149" s="64"/>
      <c r="M11149" s="64"/>
      <c r="N11149" s="64"/>
      <c r="O11149" s="64"/>
      <c r="P11149" s="64"/>
    </row>
    <row r="11150" spans="2:16" x14ac:dyDescent="0.3">
      <c r="B11150"/>
      <c r="I11150" s="64"/>
      <c r="J11150" s="64"/>
      <c r="K11150" s="64"/>
      <c r="L11150" s="64"/>
      <c r="M11150" s="64"/>
      <c r="N11150" s="64"/>
      <c r="O11150" s="64"/>
      <c r="P11150" s="64"/>
    </row>
    <row r="11151" spans="2:16" x14ac:dyDescent="0.3">
      <c r="B11151"/>
      <c r="I11151" s="64"/>
      <c r="J11151" s="64"/>
      <c r="K11151" s="64"/>
      <c r="L11151" s="64"/>
      <c r="M11151" s="64"/>
      <c r="N11151" s="64"/>
      <c r="O11151" s="64"/>
      <c r="P11151" s="64"/>
    </row>
    <row r="11152" spans="2:16" x14ac:dyDescent="0.3">
      <c r="B11152"/>
      <c r="I11152" s="64"/>
      <c r="J11152" s="64"/>
      <c r="K11152" s="64"/>
      <c r="L11152" s="64"/>
      <c r="M11152" s="64"/>
      <c r="N11152" s="64"/>
      <c r="O11152" s="64"/>
      <c r="P11152" s="64"/>
    </row>
    <row r="11153" spans="2:16" x14ac:dyDescent="0.3">
      <c r="B11153"/>
      <c r="I11153" s="64"/>
      <c r="J11153" s="64"/>
      <c r="K11153" s="64"/>
      <c r="L11153" s="64"/>
      <c r="M11153" s="64"/>
      <c r="N11153" s="64"/>
      <c r="O11153" s="64"/>
      <c r="P11153" s="64"/>
    </row>
    <row r="11154" spans="2:16" x14ac:dyDescent="0.3">
      <c r="B11154"/>
      <c r="I11154" s="64"/>
      <c r="J11154" s="64"/>
      <c r="K11154" s="64"/>
      <c r="L11154" s="64"/>
      <c r="M11154" s="64"/>
      <c r="N11154" s="64"/>
      <c r="O11154" s="64"/>
      <c r="P11154" s="64"/>
    </row>
    <row r="11155" spans="2:16" x14ac:dyDescent="0.3">
      <c r="B11155"/>
      <c r="I11155" s="64"/>
      <c r="J11155" s="64"/>
      <c r="K11155" s="64"/>
      <c r="L11155" s="64"/>
      <c r="M11155" s="64"/>
      <c r="N11155" s="64"/>
      <c r="O11155" s="64"/>
      <c r="P11155" s="64"/>
    </row>
    <row r="11156" spans="2:16" x14ac:dyDescent="0.3">
      <c r="B11156"/>
      <c r="I11156" s="64"/>
      <c r="J11156" s="64"/>
      <c r="K11156" s="64"/>
      <c r="L11156" s="64"/>
      <c r="M11156" s="64"/>
      <c r="N11156" s="64"/>
      <c r="O11156" s="64"/>
      <c r="P11156" s="64"/>
    </row>
    <row r="11157" spans="2:16" x14ac:dyDescent="0.3">
      <c r="B11157"/>
      <c r="I11157" s="64"/>
      <c r="J11157" s="64"/>
      <c r="K11157" s="64"/>
      <c r="L11157" s="64"/>
      <c r="M11157" s="64"/>
      <c r="N11157" s="64"/>
      <c r="O11157" s="64"/>
      <c r="P11157" s="64"/>
    </row>
    <row r="11158" spans="2:16" x14ac:dyDescent="0.3">
      <c r="B11158"/>
      <c r="I11158" s="64"/>
      <c r="J11158" s="64"/>
      <c r="K11158" s="64"/>
      <c r="L11158" s="64"/>
      <c r="M11158" s="64"/>
      <c r="N11158" s="64"/>
      <c r="O11158" s="64"/>
      <c r="P11158" s="64"/>
    </row>
    <row r="11159" spans="2:16" x14ac:dyDescent="0.3">
      <c r="B11159"/>
      <c r="I11159" s="64"/>
      <c r="J11159" s="64"/>
      <c r="K11159" s="64"/>
      <c r="L11159" s="64"/>
      <c r="M11159" s="64"/>
      <c r="N11159" s="64"/>
      <c r="O11159" s="64"/>
      <c r="P11159" s="64"/>
    </row>
    <row r="11160" spans="2:16" x14ac:dyDescent="0.3">
      <c r="B11160"/>
      <c r="I11160" s="64"/>
      <c r="J11160" s="64"/>
      <c r="K11160" s="64"/>
      <c r="L11160" s="64"/>
      <c r="M11160" s="64"/>
      <c r="N11160" s="64"/>
      <c r="O11160" s="64"/>
      <c r="P11160" s="64"/>
    </row>
    <row r="11161" spans="2:16" x14ac:dyDescent="0.3">
      <c r="B11161"/>
      <c r="I11161" s="64"/>
      <c r="J11161" s="64"/>
      <c r="K11161" s="64"/>
      <c r="L11161" s="64"/>
      <c r="M11161" s="64"/>
      <c r="N11161" s="64"/>
      <c r="O11161" s="64"/>
      <c r="P11161" s="64"/>
    </row>
    <row r="11162" spans="2:16" x14ac:dyDescent="0.3">
      <c r="B11162"/>
      <c r="I11162" s="64"/>
      <c r="J11162" s="64"/>
      <c r="K11162" s="64"/>
      <c r="L11162" s="64"/>
      <c r="M11162" s="64"/>
      <c r="N11162" s="64"/>
      <c r="O11162" s="64"/>
      <c r="P11162" s="64"/>
    </row>
    <row r="11163" spans="2:16" x14ac:dyDescent="0.3">
      <c r="B11163"/>
      <c r="I11163" s="64"/>
      <c r="J11163" s="64"/>
      <c r="K11163" s="64"/>
      <c r="L11163" s="64"/>
      <c r="M11163" s="64"/>
      <c r="N11163" s="64"/>
      <c r="O11163" s="64"/>
      <c r="P11163" s="64"/>
    </row>
    <row r="11164" spans="2:16" x14ac:dyDescent="0.3">
      <c r="B11164"/>
      <c r="I11164" s="64"/>
      <c r="J11164" s="64"/>
      <c r="K11164" s="64"/>
      <c r="L11164" s="64"/>
      <c r="M11164" s="64"/>
      <c r="N11164" s="64"/>
      <c r="O11164" s="64"/>
      <c r="P11164" s="64"/>
    </row>
    <row r="11165" spans="2:16" x14ac:dyDescent="0.3">
      <c r="B11165"/>
      <c r="I11165" s="64"/>
      <c r="J11165" s="64"/>
      <c r="K11165" s="64"/>
      <c r="L11165" s="64"/>
      <c r="M11165" s="64"/>
      <c r="N11165" s="64"/>
      <c r="O11165" s="64"/>
      <c r="P11165" s="64"/>
    </row>
    <row r="11166" spans="2:16" x14ac:dyDescent="0.3">
      <c r="B11166"/>
      <c r="I11166" s="64"/>
      <c r="J11166" s="64"/>
      <c r="K11166" s="64"/>
      <c r="L11166" s="64"/>
      <c r="M11166" s="64"/>
      <c r="N11166" s="64"/>
      <c r="O11166" s="64"/>
      <c r="P11166" s="64"/>
    </row>
    <row r="11167" spans="2:16" x14ac:dyDescent="0.3">
      <c r="B11167"/>
      <c r="I11167" s="64"/>
      <c r="J11167" s="64"/>
      <c r="K11167" s="64"/>
      <c r="L11167" s="64"/>
      <c r="M11167" s="64"/>
      <c r="N11167" s="64"/>
      <c r="O11167" s="64"/>
      <c r="P11167" s="64"/>
    </row>
    <row r="11168" spans="2:16" x14ac:dyDescent="0.3">
      <c r="B11168"/>
      <c r="I11168" s="64"/>
      <c r="J11168" s="64"/>
      <c r="K11168" s="64"/>
      <c r="L11168" s="64"/>
      <c r="M11168" s="64"/>
      <c r="N11168" s="64"/>
      <c r="O11168" s="64"/>
      <c r="P11168" s="64"/>
    </row>
    <row r="11169" spans="2:16" x14ac:dyDescent="0.3">
      <c r="B11169"/>
      <c r="I11169" s="64"/>
      <c r="J11169" s="64"/>
      <c r="K11169" s="64"/>
      <c r="L11169" s="64"/>
      <c r="M11169" s="64"/>
      <c r="N11169" s="64"/>
      <c r="O11169" s="64"/>
      <c r="P11169" s="64"/>
    </row>
    <row r="11170" spans="2:16" x14ac:dyDescent="0.3">
      <c r="B11170"/>
      <c r="I11170" s="64"/>
      <c r="J11170" s="64"/>
      <c r="K11170" s="64"/>
      <c r="L11170" s="64"/>
      <c r="M11170" s="64"/>
      <c r="N11170" s="64"/>
      <c r="O11170" s="64"/>
      <c r="P11170" s="64"/>
    </row>
    <row r="11171" spans="2:16" x14ac:dyDescent="0.3">
      <c r="B11171"/>
      <c r="I11171" s="64"/>
      <c r="J11171" s="64"/>
      <c r="K11171" s="64"/>
      <c r="L11171" s="64"/>
      <c r="M11171" s="64"/>
      <c r="N11171" s="64"/>
      <c r="O11171" s="64"/>
      <c r="P11171" s="64"/>
    </row>
    <row r="11172" spans="2:16" x14ac:dyDescent="0.3">
      <c r="B11172"/>
      <c r="I11172" s="64"/>
      <c r="J11172" s="64"/>
      <c r="K11172" s="64"/>
      <c r="L11172" s="64"/>
      <c r="M11172" s="64"/>
      <c r="N11172" s="64"/>
      <c r="O11172" s="64"/>
      <c r="P11172" s="64"/>
    </row>
    <row r="11173" spans="2:16" x14ac:dyDescent="0.3">
      <c r="B11173"/>
      <c r="I11173" s="64"/>
      <c r="J11173" s="64"/>
      <c r="K11173" s="64"/>
      <c r="L11173" s="64"/>
      <c r="M11173" s="64"/>
      <c r="N11173" s="64"/>
      <c r="O11173" s="64"/>
      <c r="P11173" s="64"/>
    </row>
    <row r="11174" spans="2:16" x14ac:dyDescent="0.3">
      <c r="B11174"/>
      <c r="I11174" s="64"/>
      <c r="J11174" s="64"/>
      <c r="K11174" s="64"/>
      <c r="L11174" s="64"/>
      <c r="M11174" s="64"/>
      <c r="N11174" s="64"/>
      <c r="O11174" s="64"/>
      <c r="P11174" s="64"/>
    </row>
    <row r="11175" spans="2:16" x14ac:dyDescent="0.3">
      <c r="B11175"/>
      <c r="I11175" s="64"/>
      <c r="J11175" s="64"/>
      <c r="K11175" s="64"/>
      <c r="L11175" s="64"/>
      <c r="M11175" s="64"/>
      <c r="N11175" s="64"/>
      <c r="O11175" s="64"/>
      <c r="P11175" s="64"/>
    </row>
    <row r="11176" spans="2:16" x14ac:dyDescent="0.3">
      <c r="B11176"/>
      <c r="I11176" s="64"/>
      <c r="J11176" s="64"/>
      <c r="K11176" s="64"/>
      <c r="L11176" s="64"/>
      <c r="M11176" s="64"/>
      <c r="N11176" s="64"/>
      <c r="O11176" s="64"/>
      <c r="P11176" s="64"/>
    </row>
    <row r="11177" spans="2:16" x14ac:dyDescent="0.3">
      <c r="B11177"/>
      <c r="I11177" s="64"/>
      <c r="J11177" s="64"/>
      <c r="K11177" s="64"/>
      <c r="L11177" s="64"/>
      <c r="M11177" s="64"/>
      <c r="N11177" s="64"/>
      <c r="O11177" s="64"/>
      <c r="P11177" s="64"/>
    </row>
    <row r="11178" spans="2:16" x14ac:dyDescent="0.3">
      <c r="B11178"/>
      <c r="I11178" s="64"/>
      <c r="J11178" s="64"/>
      <c r="K11178" s="64"/>
      <c r="L11178" s="64"/>
      <c r="M11178" s="64"/>
      <c r="N11178" s="64"/>
      <c r="O11178" s="64"/>
      <c r="P11178" s="64"/>
    </row>
    <row r="11179" spans="2:16" x14ac:dyDescent="0.3">
      <c r="B11179"/>
      <c r="I11179" s="64"/>
      <c r="J11179" s="64"/>
      <c r="K11179" s="64"/>
      <c r="L11179" s="64"/>
      <c r="M11179" s="64"/>
      <c r="N11179" s="64"/>
      <c r="O11179" s="64"/>
      <c r="P11179" s="64"/>
    </row>
    <row r="11180" spans="2:16" x14ac:dyDescent="0.3">
      <c r="B11180"/>
      <c r="I11180" s="64"/>
      <c r="J11180" s="64"/>
      <c r="K11180" s="64"/>
      <c r="L11180" s="64"/>
      <c r="M11180" s="64"/>
      <c r="N11180" s="64"/>
      <c r="O11180" s="64"/>
      <c r="P11180" s="64"/>
    </row>
    <row r="11181" spans="2:16" x14ac:dyDescent="0.3">
      <c r="B11181"/>
      <c r="I11181" s="64"/>
      <c r="J11181" s="64"/>
      <c r="K11181" s="64"/>
      <c r="L11181" s="64"/>
      <c r="M11181" s="64"/>
      <c r="N11181" s="64"/>
      <c r="O11181" s="64"/>
      <c r="P11181" s="64"/>
    </row>
    <row r="11182" spans="2:16" x14ac:dyDescent="0.3">
      <c r="B11182"/>
      <c r="I11182" s="64"/>
      <c r="J11182" s="64"/>
      <c r="K11182" s="64"/>
      <c r="L11182" s="64"/>
      <c r="M11182" s="64"/>
      <c r="N11182" s="64"/>
      <c r="O11182" s="64"/>
      <c r="P11182" s="64"/>
    </row>
    <row r="11183" spans="2:16" x14ac:dyDescent="0.3">
      <c r="B11183"/>
      <c r="I11183" s="64"/>
      <c r="J11183" s="64"/>
      <c r="K11183" s="64"/>
      <c r="L11183" s="64"/>
      <c r="M11183" s="64"/>
      <c r="N11183" s="64"/>
      <c r="O11183" s="64"/>
      <c r="P11183" s="64"/>
    </row>
    <row r="11184" spans="2:16" x14ac:dyDescent="0.3">
      <c r="B11184"/>
      <c r="I11184" s="64"/>
      <c r="J11184" s="64"/>
      <c r="K11184" s="64"/>
      <c r="L11184" s="64"/>
      <c r="M11184" s="64"/>
      <c r="N11184" s="64"/>
      <c r="O11184" s="64"/>
      <c r="P11184" s="64"/>
    </row>
    <row r="11185" spans="2:16" x14ac:dyDescent="0.3">
      <c r="B11185"/>
      <c r="I11185" s="64"/>
      <c r="J11185" s="64"/>
      <c r="K11185" s="64"/>
      <c r="L11185" s="64"/>
      <c r="M11185" s="64"/>
      <c r="N11185" s="64"/>
      <c r="O11185" s="64"/>
      <c r="P11185" s="64"/>
    </row>
    <row r="11186" spans="2:16" x14ac:dyDescent="0.3">
      <c r="B11186"/>
      <c r="I11186" s="64"/>
      <c r="J11186" s="64"/>
      <c r="K11186" s="64"/>
      <c r="L11186" s="64"/>
      <c r="M11186" s="64"/>
      <c r="N11186" s="64"/>
      <c r="O11186" s="64"/>
      <c r="P11186" s="64"/>
    </row>
    <row r="11187" spans="2:16" x14ac:dyDescent="0.3">
      <c r="B11187"/>
      <c r="I11187" s="64"/>
      <c r="J11187" s="64"/>
      <c r="K11187" s="64"/>
      <c r="L11187" s="64"/>
      <c r="M11187" s="64"/>
      <c r="N11187" s="64"/>
      <c r="O11187" s="64"/>
      <c r="P11187" s="64"/>
    </row>
    <row r="11188" spans="2:16" x14ac:dyDescent="0.3">
      <c r="B11188"/>
      <c r="I11188" s="64"/>
      <c r="J11188" s="64"/>
      <c r="K11188" s="64"/>
      <c r="L11188" s="64"/>
      <c r="M11188" s="64"/>
      <c r="N11188" s="64"/>
      <c r="O11188" s="64"/>
      <c r="P11188" s="64"/>
    </row>
    <row r="11189" spans="2:16" x14ac:dyDescent="0.3">
      <c r="B11189"/>
      <c r="I11189" s="64"/>
      <c r="J11189" s="64"/>
      <c r="K11189" s="64"/>
      <c r="L11189" s="64"/>
      <c r="M11189" s="64"/>
      <c r="N11189" s="64"/>
      <c r="O11189" s="64"/>
      <c r="P11189" s="64"/>
    </row>
    <row r="11190" spans="2:16" x14ac:dyDescent="0.3">
      <c r="B11190"/>
      <c r="I11190" s="64"/>
      <c r="J11190" s="64"/>
      <c r="K11190" s="64"/>
      <c r="L11190" s="64"/>
      <c r="M11190" s="64"/>
      <c r="N11190" s="64"/>
      <c r="O11190" s="64"/>
      <c r="P11190" s="64"/>
    </row>
    <row r="11191" spans="2:16" x14ac:dyDescent="0.3">
      <c r="B11191"/>
      <c r="I11191" s="64"/>
      <c r="J11191" s="64"/>
      <c r="K11191" s="64"/>
      <c r="L11191" s="64"/>
      <c r="M11191" s="64"/>
      <c r="N11191" s="64"/>
      <c r="O11191" s="64"/>
      <c r="P11191" s="64"/>
    </row>
    <row r="11192" spans="2:16" x14ac:dyDescent="0.3">
      <c r="B11192"/>
      <c r="I11192" s="64"/>
      <c r="J11192" s="64"/>
      <c r="K11192" s="64"/>
      <c r="L11192" s="64"/>
      <c r="M11192" s="64"/>
      <c r="N11192" s="64"/>
      <c r="O11192" s="64"/>
      <c r="P11192" s="64"/>
    </row>
    <row r="11193" spans="2:16" x14ac:dyDescent="0.3">
      <c r="B11193"/>
      <c r="I11193" s="64"/>
      <c r="J11193" s="64"/>
      <c r="K11193" s="64"/>
      <c r="L11193" s="64"/>
      <c r="M11193" s="64"/>
      <c r="N11193" s="64"/>
      <c r="O11193" s="64"/>
      <c r="P11193" s="64"/>
    </row>
    <row r="11194" spans="2:16" x14ac:dyDescent="0.3">
      <c r="B11194"/>
      <c r="I11194" s="64"/>
      <c r="J11194" s="64"/>
      <c r="K11194" s="64"/>
      <c r="L11194" s="64"/>
      <c r="M11194" s="64"/>
      <c r="N11194" s="64"/>
      <c r="O11194" s="64"/>
      <c r="P11194" s="64"/>
    </row>
    <row r="11195" spans="2:16" x14ac:dyDescent="0.3">
      <c r="B11195"/>
      <c r="I11195" s="64"/>
      <c r="J11195" s="64"/>
      <c r="K11195" s="64"/>
      <c r="L11195" s="64"/>
      <c r="M11195" s="64"/>
      <c r="N11195" s="64"/>
      <c r="O11195" s="64"/>
      <c r="P11195" s="64"/>
    </row>
    <row r="11196" spans="2:16" x14ac:dyDescent="0.3">
      <c r="B11196"/>
      <c r="I11196" s="64"/>
      <c r="J11196" s="64"/>
      <c r="K11196" s="64"/>
      <c r="L11196" s="64"/>
      <c r="M11196" s="64"/>
      <c r="N11196" s="64"/>
      <c r="O11196" s="64"/>
      <c r="P11196" s="64"/>
    </row>
    <row r="11197" spans="2:16" x14ac:dyDescent="0.3">
      <c r="B11197"/>
      <c r="I11197" s="64"/>
      <c r="J11197" s="64"/>
      <c r="K11197" s="64"/>
      <c r="L11197" s="64"/>
      <c r="M11197" s="64"/>
      <c r="N11197" s="64"/>
      <c r="O11197" s="64"/>
      <c r="P11197" s="64"/>
    </row>
    <row r="11198" spans="2:16" x14ac:dyDescent="0.3">
      <c r="B11198"/>
      <c r="I11198" s="64"/>
      <c r="J11198" s="64"/>
      <c r="K11198" s="64"/>
      <c r="L11198" s="64"/>
      <c r="M11198" s="64"/>
      <c r="N11198" s="64"/>
      <c r="O11198" s="64"/>
      <c r="P11198" s="64"/>
    </row>
    <row r="11199" spans="2:16" x14ac:dyDescent="0.3">
      <c r="B11199"/>
      <c r="I11199" s="64"/>
      <c r="J11199" s="64"/>
      <c r="K11199" s="64"/>
      <c r="L11199" s="64"/>
      <c r="M11199" s="64"/>
      <c r="N11199" s="64"/>
      <c r="O11199" s="64"/>
      <c r="P11199" s="64"/>
    </row>
    <row r="11200" spans="2:16" x14ac:dyDescent="0.3">
      <c r="B11200"/>
      <c r="I11200" s="64"/>
      <c r="J11200" s="64"/>
      <c r="K11200" s="64"/>
      <c r="L11200" s="64"/>
      <c r="M11200" s="64"/>
      <c r="N11200" s="64"/>
      <c r="O11200" s="64"/>
      <c r="P11200" s="64"/>
    </row>
    <row r="11201" spans="2:16" x14ac:dyDescent="0.3">
      <c r="B11201"/>
      <c r="I11201" s="64"/>
      <c r="J11201" s="64"/>
      <c r="K11201" s="64"/>
      <c r="L11201" s="64"/>
      <c r="M11201" s="64"/>
      <c r="N11201" s="64"/>
      <c r="O11201" s="64"/>
      <c r="P11201" s="64"/>
    </row>
    <row r="11202" spans="2:16" x14ac:dyDescent="0.3">
      <c r="B11202"/>
      <c r="I11202" s="64"/>
      <c r="J11202" s="64"/>
      <c r="K11202" s="64"/>
      <c r="L11202" s="64"/>
      <c r="M11202" s="64"/>
      <c r="N11202" s="64"/>
      <c r="O11202" s="64"/>
      <c r="P11202" s="64"/>
    </row>
    <row r="11203" spans="2:16" x14ac:dyDescent="0.3">
      <c r="B11203"/>
      <c r="I11203" s="64"/>
      <c r="J11203" s="64"/>
      <c r="K11203" s="64"/>
      <c r="L11203" s="64"/>
      <c r="M11203" s="64"/>
      <c r="N11203" s="64"/>
      <c r="O11203" s="64"/>
      <c r="P11203" s="64"/>
    </row>
    <row r="11204" spans="2:16" x14ac:dyDescent="0.3">
      <c r="B11204"/>
      <c r="I11204" s="64"/>
      <c r="J11204" s="64"/>
      <c r="K11204" s="64"/>
      <c r="L11204" s="64"/>
      <c r="M11204" s="64"/>
      <c r="N11204" s="64"/>
      <c r="O11204" s="64"/>
      <c r="P11204" s="64"/>
    </row>
    <row r="11205" spans="2:16" x14ac:dyDescent="0.3">
      <c r="B11205"/>
      <c r="I11205" s="64"/>
      <c r="J11205" s="64"/>
      <c r="K11205" s="64"/>
      <c r="L11205" s="64"/>
      <c r="M11205" s="64"/>
      <c r="N11205" s="64"/>
      <c r="O11205" s="64"/>
      <c r="P11205" s="64"/>
    </row>
    <row r="11206" spans="2:16" x14ac:dyDescent="0.3">
      <c r="B11206"/>
      <c r="I11206" s="64"/>
      <c r="J11206" s="64"/>
      <c r="K11206" s="64"/>
      <c r="L11206" s="64"/>
      <c r="M11206" s="64"/>
      <c r="N11206" s="64"/>
      <c r="O11206" s="64"/>
      <c r="P11206" s="64"/>
    </row>
    <row r="11207" spans="2:16" x14ac:dyDescent="0.3">
      <c r="B11207"/>
      <c r="I11207" s="64"/>
      <c r="J11207" s="64"/>
      <c r="K11207" s="64"/>
      <c r="L11207" s="64"/>
      <c r="M11207" s="64"/>
      <c r="N11207" s="64"/>
      <c r="O11207" s="64"/>
      <c r="P11207" s="64"/>
    </row>
    <row r="11208" spans="2:16" x14ac:dyDescent="0.3">
      <c r="B11208"/>
      <c r="I11208" s="64"/>
      <c r="J11208" s="64"/>
      <c r="K11208" s="64"/>
      <c r="L11208" s="64"/>
      <c r="M11208" s="64"/>
      <c r="N11208" s="64"/>
      <c r="O11208" s="64"/>
      <c r="P11208" s="64"/>
    </row>
    <row r="11209" spans="2:16" x14ac:dyDescent="0.3">
      <c r="B11209"/>
      <c r="I11209" s="64"/>
      <c r="J11209" s="64"/>
      <c r="K11209" s="64"/>
      <c r="L11209" s="64"/>
      <c r="M11209" s="64"/>
      <c r="N11209" s="64"/>
      <c r="O11209" s="64"/>
      <c r="P11209" s="64"/>
    </row>
    <row r="11210" spans="2:16" x14ac:dyDescent="0.3">
      <c r="B11210"/>
      <c r="I11210" s="64"/>
      <c r="J11210" s="64"/>
      <c r="K11210" s="64"/>
      <c r="L11210" s="64"/>
      <c r="M11210" s="64"/>
      <c r="N11210" s="64"/>
      <c r="O11210" s="64"/>
      <c r="P11210" s="64"/>
    </row>
    <row r="11211" spans="2:16" x14ac:dyDescent="0.3">
      <c r="B11211"/>
      <c r="I11211" s="64"/>
      <c r="J11211" s="64"/>
      <c r="K11211" s="64"/>
      <c r="L11211" s="64"/>
      <c r="M11211" s="64"/>
      <c r="N11211" s="64"/>
      <c r="O11211" s="64"/>
      <c r="P11211" s="64"/>
    </row>
    <row r="11212" spans="2:16" x14ac:dyDescent="0.3">
      <c r="B11212"/>
      <c r="I11212" s="64"/>
      <c r="J11212" s="64"/>
      <c r="K11212" s="64"/>
      <c r="L11212" s="64"/>
      <c r="M11212" s="64"/>
      <c r="N11212" s="64"/>
      <c r="O11212" s="64"/>
      <c r="P11212" s="64"/>
    </row>
    <row r="11213" spans="2:16" x14ac:dyDescent="0.3">
      <c r="B11213"/>
      <c r="I11213" s="64"/>
      <c r="J11213" s="64"/>
      <c r="K11213" s="64"/>
      <c r="L11213" s="64"/>
      <c r="M11213" s="64"/>
      <c r="N11213" s="64"/>
      <c r="O11213" s="64"/>
      <c r="P11213" s="64"/>
    </row>
    <row r="11214" spans="2:16" x14ac:dyDescent="0.3">
      <c r="B11214"/>
      <c r="I11214" s="64"/>
      <c r="J11214" s="64"/>
      <c r="K11214" s="64"/>
      <c r="L11214" s="64"/>
      <c r="M11214" s="64"/>
      <c r="N11214" s="64"/>
      <c r="O11214" s="64"/>
      <c r="P11214" s="64"/>
    </row>
    <row r="11215" spans="2:16" x14ac:dyDescent="0.3">
      <c r="B11215"/>
      <c r="I11215" s="64"/>
      <c r="J11215" s="64"/>
      <c r="K11215" s="64"/>
      <c r="L11215" s="64"/>
      <c r="M11215" s="64"/>
      <c r="N11215" s="64"/>
      <c r="O11215" s="64"/>
      <c r="P11215" s="64"/>
    </row>
    <row r="11216" spans="2:16" x14ac:dyDescent="0.3">
      <c r="B11216"/>
      <c r="I11216" s="64"/>
      <c r="J11216" s="64"/>
      <c r="K11216" s="64"/>
      <c r="L11216" s="64"/>
      <c r="M11216" s="64"/>
      <c r="N11216" s="64"/>
      <c r="O11216" s="64"/>
      <c r="P11216" s="64"/>
    </row>
    <row r="11217" spans="2:16" x14ac:dyDescent="0.3">
      <c r="B11217"/>
      <c r="I11217" s="64"/>
      <c r="J11217" s="64"/>
      <c r="K11217" s="64"/>
      <c r="L11217" s="64"/>
      <c r="M11217" s="64"/>
      <c r="N11217" s="64"/>
      <c r="O11217" s="64"/>
      <c r="P11217" s="64"/>
    </row>
    <row r="11218" spans="2:16" x14ac:dyDescent="0.3">
      <c r="B11218"/>
      <c r="I11218" s="64"/>
      <c r="J11218" s="64"/>
      <c r="K11218" s="64"/>
      <c r="L11218" s="64"/>
      <c r="M11218" s="64"/>
      <c r="N11218" s="64"/>
      <c r="O11218" s="64"/>
      <c r="P11218" s="64"/>
    </row>
    <row r="11219" spans="2:16" x14ac:dyDescent="0.3">
      <c r="B11219"/>
      <c r="I11219" s="64"/>
      <c r="J11219" s="64"/>
      <c r="K11219" s="64"/>
      <c r="L11219" s="64"/>
      <c r="M11219" s="64"/>
      <c r="N11219" s="64"/>
      <c r="O11219" s="64"/>
      <c r="P11219" s="64"/>
    </row>
    <row r="11220" spans="2:16" x14ac:dyDescent="0.3">
      <c r="B11220"/>
      <c r="I11220" s="64"/>
      <c r="J11220" s="64"/>
      <c r="K11220" s="64"/>
      <c r="L11220" s="64"/>
      <c r="M11220" s="64"/>
      <c r="N11220" s="64"/>
      <c r="O11220" s="64"/>
      <c r="P11220" s="64"/>
    </row>
    <row r="11221" spans="2:16" x14ac:dyDescent="0.3">
      <c r="B11221"/>
      <c r="I11221" s="64"/>
      <c r="J11221" s="64"/>
      <c r="K11221" s="64"/>
      <c r="L11221" s="64"/>
      <c r="M11221" s="64"/>
      <c r="N11221" s="64"/>
      <c r="O11221" s="64"/>
      <c r="P11221" s="64"/>
    </row>
    <row r="11222" spans="2:16" x14ac:dyDescent="0.3">
      <c r="B11222"/>
      <c r="I11222" s="64"/>
      <c r="J11222" s="64"/>
      <c r="K11222" s="64"/>
      <c r="L11222" s="64"/>
      <c r="M11222" s="64"/>
      <c r="N11222" s="64"/>
      <c r="O11222" s="64"/>
      <c r="P11222" s="64"/>
    </row>
    <row r="11223" spans="2:16" x14ac:dyDescent="0.3">
      <c r="B11223"/>
      <c r="I11223" s="64"/>
      <c r="J11223" s="64"/>
      <c r="K11223" s="64"/>
      <c r="L11223" s="64"/>
      <c r="M11223" s="64"/>
      <c r="N11223" s="64"/>
      <c r="O11223" s="64"/>
      <c r="P11223" s="64"/>
    </row>
    <row r="11224" spans="2:16" x14ac:dyDescent="0.3">
      <c r="B11224"/>
      <c r="I11224" s="64"/>
      <c r="J11224" s="64"/>
      <c r="K11224" s="64"/>
      <c r="L11224" s="64"/>
      <c r="M11224" s="64"/>
      <c r="N11224" s="64"/>
      <c r="O11224" s="64"/>
      <c r="P11224" s="64"/>
    </row>
    <row r="11225" spans="2:16" x14ac:dyDescent="0.3">
      <c r="B11225"/>
      <c r="I11225" s="64"/>
      <c r="J11225" s="64"/>
      <c r="K11225" s="64"/>
      <c r="L11225" s="64"/>
      <c r="M11225" s="64"/>
      <c r="N11225" s="64"/>
      <c r="O11225" s="64"/>
      <c r="P11225" s="64"/>
    </row>
    <row r="11226" spans="2:16" x14ac:dyDescent="0.3">
      <c r="B11226"/>
      <c r="I11226" s="64"/>
      <c r="J11226" s="64"/>
      <c r="K11226" s="64"/>
      <c r="L11226" s="64"/>
      <c r="M11226" s="64"/>
      <c r="N11226" s="64"/>
      <c r="O11226" s="64"/>
      <c r="P11226" s="64"/>
    </row>
    <row r="11227" spans="2:16" x14ac:dyDescent="0.3">
      <c r="B11227"/>
      <c r="I11227" s="64"/>
      <c r="J11227" s="64"/>
      <c r="K11227" s="64"/>
      <c r="L11227" s="64"/>
      <c r="M11227" s="64"/>
      <c r="N11227" s="64"/>
      <c r="O11227" s="64"/>
      <c r="P11227" s="64"/>
    </row>
    <row r="11228" spans="2:16" x14ac:dyDescent="0.3">
      <c r="B11228"/>
      <c r="I11228" s="64"/>
      <c r="J11228" s="64"/>
      <c r="K11228" s="64"/>
      <c r="L11228" s="64"/>
      <c r="M11228" s="64"/>
      <c r="N11228" s="64"/>
      <c r="O11228" s="64"/>
      <c r="P11228" s="64"/>
    </row>
    <row r="11229" spans="2:16" x14ac:dyDescent="0.3">
      <c r="B11229"/>
      <c r="I11229" s="64"/>
      <c r="J11229" s="64"/>
      <c r="K11229" s="64"/>
      <c r="L11229" s="64"/>
      <c r="M11229" s="64"/>
      <c r="N11229" s="64"/>
      <c r="O11229" s="64"/>
      <c r="P11229" s="64"/>
    </row>
    <row r="11230" spans="2:16" x14ac:dyDescent="0.3">
      <c r="B11230"/>
      <c r="I11230" s="64"/>
      <c r="J11230" s="64"/>
      <c r="K11230" s="64"/>
      <c r="L11230" s="64"/>
      <c r="M11230" s="64"/>
      <c r="N11230" s="64"/>
      <c r="O11230" s="64"/>
      <c r="P11230" s="64"/>
    </row>
    <row r="11231" spans="2:16" x14ac:dyDescent="0.3">
      <c r="B11231"/>
      <c r="I11231" s="64"/>
      <c r="J11231" s="64"/>
      <c r="K11231" s="64"/>
      <c r="L11231" s="64"/>
      <c r="M11231" s="64"/>
      <c r="N11231" s="64"/>
      <c r="O11231" s="64"/>
      <c r="P11231" s="64"/>
    </row>
    <row r="11232" spans="2:16" x14ac:dyDescent="0.3">
      <c r="B11232"/>
      <c r="I11232" s="64"/>
      <c r="J11232" s="64"/>
      <c r="K11232" s="64"/>
      <c r="L11232" s="64"/>
      <c r="M11232" s="64"/>
      <c r="N11232" s="64"/>
      <c r="O11232" s="64"/>
      <c r="P11232" s="64"/>
    </row>
    <row r="11233" spans="2:16" x14ac:dyDescent="0.3">
      <c r="B11233"/>
      <c r="I11233" s="64"/>
      <c r="J11233" s="64"/>
      <c r="K11233" s="64"/>
      <c r="L11233" s="64"/>
      <c r="M11233" s="64"/>
      <c r="N11233" s="64"/>
      <c r="O11233" s="64"/>
      <c r="P11233" s="64"/>
    </row>
    <row r="11234" spans="2:16" x14ac:dyDescent="0.3">
      <c r="B11234"/>
      <c r="I11234" s="64"/>
      <c r="J11234" s="64"/>
      <c r="K11234" s="64"/>
      <c r="L11234" s="64"/>
      <c r="M11234" s="64"/>
      <c r="N11234" s="64"/>
      <c r="O11234" s="64"/>
      <c r="P11234" s="64"/>
    </row>
    <row r="11235" spans="2:16" x14ac:dyDescent="0.3">
      <c r="B11235"/>
      <c r="I11235" s="64"/>
      <c r="J11235" s="64"/>
      <c r="K11235" s="64"/>
      <c r="L11235" s="64"/>
      <c r="M11235" s="64"/>
      <c r="N11235" s="64"/>
      <c r="O11235" s="64"/>
      <c r="P11235" s="64"/>
    </row>
    <row r="11236" spans="2:16" x14ac:dyDescent="0.3">
      <c r="B11236"/>
      <c r="I11236" s="64"/>
      <c r="J11236" s="64"/>
      <c r="K11236" s="64"/>
      <c r="L11236" s="64"/>
      <c r="M11236" s="64"/>
      <c r="N11236" s="64"/>
      <c r="O11236" s="64"/>
      <c r="P11236" s="64"/>
    </row>
    <row r="11237" spans="2:16" x14ac:dyDescent="0.3">
      <c r="B11237"/>
      <c r="I11237" s="64"/>
      <c r="J11237" s="64"/>
      <c r="K11237" s="64"/>
      <c r="L11237" s="64"/>
      <c r="M11237" s="64"/>
      <c r="N11237" s="64"/>
      <c r="O11237" s="64"/>
      <c r="P11237" s="64"/>
    </row>
    <row r="11238" spans="2:16" x14ac:dyDescent="0.3">
      <c r="B11238"/>
      <c r="I11238" s="64"/>
      <c r="J11238" s="64"/>
      <c r="K11238" s="64"/>
      <c r="L11238" s="64"/>
      <c r="M11238" s="64"/>
      <c r="N11238" s="64"/>
      <c r="O11238" s="64"/>
      <c r="P11238" s="64"/>
    </row>
    <row r="11239" spans="2:16" x14ac:dyDescent="0.3">
      <c r="B11239"/>
      <c r="I11239" s="64"/>
      <c r="J11239" s="64"/>
      <c r="K11239" s="64"/>
      <c r="L11239" s="64"/>
      <c r="M11239" s="64"/>
      <c r="N11239" s="64"/>
      <c r="O11239" s="64"/>
      <c r="P11239" s="64"/>
    </row>
    <row r="11240" spans="2:16" x14ac:dyDescent="0.3">
      <c r="B11240"/>
      <c r="I11240" s="64"/>
      <c r="J11240" s="64"/>
      <c r="K11240" s="64"/>
      <c r="L11240" s="64"/>
      <c r="M11240" s="64"/>
      <c r="N11240" s="64"/>
      <c r="O11240" s="64"/>
      <c r="P11240" s="64"/>
    </row>
    <row r="11241" spans="2:16" x14ac:dyDescent="0.3">
      <c r="B11241"/>
      <c r="I11241" s="64"/>
      <c r="J11241" s="64"/>
      <c r="K11241" s="64"/>
      <c r="L11241" s="64"/>
      <c r="M11241" s="64"/>
      <c r="N11241" s="64"/>
      <c r="O11241" s="64"/>
      <c r="P11241" s="64"/>
    </row>
    <row r="11242" spans="2:16" x14ac:dyDescent="0.3">
      <c r="B11242"/>
      <c r="I11242" s="64"/>
      <c r="J11242" s="64"/>
      <c r="K11242" s="64"/>
      <c r="L11242" s="64"/>
      <c r="M11242" s="64"/>
      <c r="N11242" s="64"/>
      <c r="O11242" s="64"/>
      <c r="P11242" s="64"/>
    </row>
    <row r="11243" spans="2:16" x14ac:dyDescent="0.3">
      <c r="B11243"/>
      <c r="I11243" s="64"/>
      <c r="J11243" s="64"/>
      <c r="K11243" s="64"/>
      <c r="L11243" s="64"/>
      <c r="M11243" s="64"/>
      <c r="N11243" s="64"/>
      <c r="O11243" s="64"/>
      <c r="P11243" s="64"/>
    </row>
    <row r="11244" spans="2:16" x14ac:dyDescent="0.3">
      <c r="B11244"/>
      <c r="I11244" s="64"/>
      <c r="J11244" s="64"/>
      <c r="K11244" s="64"/>
      <c r="L11244" s="64"/>
      <c r="M11244" s="64"/>
      <c r="N11244" s="64"/>
      <c r="O11244" s="64"/>
      <c r="P11244" s="64"/>
    </row>
    <row r="11245" spans="2:16" x14ac:dyDescent="0.3">
      <c r="B11245"/>
      <c r="I11245" s="64"/>
      <c r="J11245" s="64"/>
      <c r="K11245" s="64"/>
      <c r="L11245" s="64"/>
      <c r="M11245" s="64"/>
      <c r="N11245" s="64"/>
      <c r="O11245" s="64"/>
      <c r="P11245" s="64"/>
    </row>
    <row r="11246" spans="2:16" x14ac:dyDescent="0.3">
      <c r="B11246"/>
      <c r="I11246" s="64"/>
      <c r="J11246" s="64"/>
      <c r="K11246" s="64"/>
      <c r="L11246" s="64"/>
      <c r="M11246" s="64"/>
      <c r="N11246" s="64"/>
      <c r="O11246" s="64"/>
      <c r="P11246" s="64"/>
    </row>
    <row r="11247" spans="2:16" x14ac:dyDescent="0.3">
      <c r="B11247"/>
      <c r="I11247" s="64"/>
      <c r="J11247" s="64"/>
      <c r="K11247" s="64"/>
      <c r="L11247" s="64"/>
      <c r="M11247" s="64"/>
      <c r="N11247" s="64"/>
      <c r="O11247" s="64"/>
      <c r="P11247" s="64"/>
    </row>
    <row r="11248" spans="2:16" x14ac:dyDescent="0.3">
      <c r="B11248"/>
      <c r="I11248" s="64"/>
      <c r="J11248" s="64"/>
      <c r="K11248" s="64"/>
      <c r="L11248" s="64"/>
      <c r="M11248" s="64"/>
      <c r="N11248" s="64"/>
      <c r="O11248" s="64"/>
      <c r="P11248" s="64"/>
    </row>
    <row r="11249" spans="2:16" x14ac:dyDescent="0.3">
      <c r="B11249"/>
      <c r="I11249" s="64"/>
      <c r="J11249" s="64"/>
      <c r="K11249" s="64"/>
      <c r="L11249" s="64"/>
      <c r="M11249" s="64"/>
      <c r="N11249" s="64"/>
      <c r="O11249" s="64"/>
      <c r="P11249" s="64"/>
    </row>
    <row r="11250" spans="2:16" x14ac:dyDescent="0.3">
      <c r="B11250"/>
      <c r="I11250" s="64"/>
      <c r="J11250" s="64"/>
      <c r="K11250" s="64"/>
      <c r="L11250" s="64"/>
      <c r="M11250" s="64"/>
      <c r="N11250" s="64"/>
      <c r="O11250" s="64"/>
      <c r="P11250" s="64"/>
    </row>
    <row r="11251" spans="2:16" x14ac:dyDescent="0.3">
      <c r="B11251"/>
      <c r="I11251" s="64"/>
      <c r="J11251" s="64"/>
      <c r="K11251" s="64"/>
      <c r="L11251" s="64"/>
      <c r="M11251" s="64"/>
      <c r="N11251" s="64"/>
      <c r="O11251" s="64"/>
      <c r="P11251" s="64"/>
    </row>
    <row r="11252" spans="2:16" x14ac:dyDescent="0.3">
      <c r="B11252"/>
      <c r="I11252" s="64"/>
      <c r="J11252" s="64"/>
      <c r="K11252" s="64"/>
      <c r="L11252" s="64"/>
      <c r="M11252" s="64"/>
      <c r="N11252" s="64"/>
      <c r="O11252" s="64"/>
      <c r="P11252" s="64"/>
    </row>
    <row r="11253" spans="2:16" x14ac:dyDescent="0.3">
      <c r="B11253"/>
      <c r="I11253" s="64"/>
      <c r="J11253" s="64"/>
      <c r="K11253" s="64"/>
      <c r="L11253" s="64"/>
      <c r="M11253" s="64"/>
      <c r="N11253" s="64"/>
      <c r="O11253" s="64"/>
      <c r="P11253" s="64"/>
    </row>
    <row r="11254" spans="2:16" x14ac:dyDescent="0.3">
      <c r="B11254"/>
      <c r="I11254" s="64"/>
      <c r="J11254" s="64"/>
      <c r="K11254" s="64"/>
      <c r="L11254" s="64"/>
      <c r="M11254" s="64"/>
      <c r="N11254" s="64"/>
      <c r="O11254" s="64"/>
      <c r="P11254" s="64"/>
    </row>
    <row r="11255" spans="2:16" x14ac:dyDescent="0.3">
      <c r="B11255"/>
      <c r="I11255" s="64"/>
      <c r="J11255" s="64"/>
      <c r="K11255" s="64"/>
      <c r="L11255" s="64"/>
      <c r="M11255" s="64"/>
      <c r="N11255" s="64"/>
      <c r="O11255" s="64"/>
      <c r="P11255" s="64"/>
    </row>
    <row r="11256" spans="2:16" x14ac:dyDescent="0.3">
      <c r="B11256"/>
      <c r="I11256" s="64"/>
      <c r="J11256" s="64"/>
      <c r="K11256" s="64"/>
      <c r="L11256" s="64"/>
      <c r="M11256" s="64"/>
      <c r="N11256" s="64"/>
      <c r="O11256" s="64"/>
      <c r="P11256" s="64"/>
    </row>
    <row r="11257" spans="2:16" x14ac:dyDescent="0.3">
      <c r="B11257"/>
      <c r="I11257" s="64"/>
      <c r="J11257" s="64"/>
      <c r="K11257" s="64"/>
      <c r="L11257" s="64"/>
      <c r="M11257" s="64"/>
      <c r="N11257" s="64"/>
      <c r="O11257" s="64"/>
      <c r="P11257" s="64"/>
    </row>
    <row r="11258" spans="2:16" x14ac:dyDescent="0.3">
      <c r="B11258"/>
      <c r="I11258" s="64"/>
      <c r="J11258" s="64"/>
      <c r="K11258" s="64"/>
      <c r="L11258" s="64"/>
      <c r="M11258" s="64"/>
      <c r="N11258" s="64"/>
      <c r="O11258" s="64"/>
      <c r="P11258" s="64"/>
    </row>
    <row r="11259" spans="2:16" x14ac:dyDescent="0.3">
      <c r="B11259"/>
      <c r="I11259" s="64"/>
      <c r="J11259" s="64"/>
      <c r="K11259" s="64"/>
      <c r="L11259" s="64"/>
      <c r="M11259" s="64"/>
      <c r="N11259" s="64"/>
      <c r="O11259" s="64"/>
      <c r="P11259" s="64"/>
    </row>
    <row r="11260" spans="2:16" x14ac:dyDescent="0.3">
      <c r="B11260"/>
      <c r="I11260" s="64"/>
      <c r="J11260" s="64"/>
      <c r="K11260" s="64"/>
      <c r="L11260" s="64"/>
      <c r="M11260" s="64"/>
      <c r="N11260" s="64"/>
      <c r="O11260" s="64"/>
      <c r="P11260" s="64"/>
    </row>
    <row r="11261" spans="2:16" x14ac:dyDescent="0.3">
      <c r="B11261"/>
      <c r="I11261" s="64"/>
      <c r="J11261" s="64"/>
      <c r="K11261" s="64"/>
      <c r="L11261" s="64"/>
      <c r="M11261" s="64"/>
      <c r="N11261" s="64"/>
      <c r="O11261" s="64"/>
      <c r="P11261" s="64"/>
    </row>
    <row r="11262" spans="2:16" x14ac:dyDescent="0.3">
      <c r="B11262"/>
      <c r="I11262" s="64"/>
      <c r="J11262" s="64"/>
      <c r="K11262" s="64"/>
      <c r="L11262" s="64"/>
      <c r="M11262" s="64"/>
      <c r="N11262" s="64"/>
      <c r="O11262" s="64"/>
      <c r="P11262" s="64"/>
    </row>
    <row r="11263" spans="2:16" x14ac:dyDescent="0.3">
      <c r="B11263"/>
      <c r="I11263" s="64"/>
      <c r="J11263" s="64"/>
      <c r="K11263" s="64"/>
      <c r="L11263" s="64"/>
      <c r="M11263" s="64"/>
      <c r="N11263" s="64"/>
      <c r="O11263" s="64"/>
      <c r="P11263" s="64"/>
    </row>
    <row r="11264" spans="2:16" x14ac:dyDescent="0.3">
      <c r="B11264"/>
      <c r="I11264" s="64"/>
      <c r="J11264" s="64"/>
      <c r="K11264" s="64"/>
      <c r="L11264" s="64"/>
      <c r="M11264" s="64"/>
      <c r="N11264" s="64"/>
      <c r="O11264" s="64"/>
      <c r="P11264" s="64"/>
    </row>
    <row r="11265" spans="2:16" x14ac:dyDescent="0.3">
      <c r="B11265"/>
      <c r="I11265" s="64"/>
      <c r="J11265" s="64"/>
      <c r="K11265" s="64"/>
      <c r="L11265" s="64"/>
      <c r="M11265" s="64"/>
      <c r="N11265" s="64"/>
      <c r="O11265" s="64"/>
      <c r="P11265" s="64"/>
    </row>
    <row r="11266" spans="2:16" x14ac:dyDescent="0.3">
      <c r="B11266"/>
      <c r="I11266" s="64"/>
      <c r="J11266" s="64"/>
      <c r="K11266" s="64"/>
      <c r="L11266" s="64"/>
      <c r="M11266" s="64"/>
      <c r="N11266" s="64"/>
      <c r="O11266" s="64"/>
      <c r="P11266" s="64"/>
    </row>
    <row r="11267" spans="2:16" x14ac:dyDescent="0.3">
      <c r="B11267"/>
      <c r="I11267" s="64"/>
      <c r="J11267" s="64"/>
      <c r="K11267" s="64"/>
      <c r="L11267" s="64"/>
      <c r="M11267" s="64"/>
      <c r="N11267" s="64"/>
      <c r="O11267" s="64"/>
      <c r="P11267" s="64"/>
    </row>
    <row r="11268" spans="2:16" x14ac:dyDescent="0.3">
      <c r="B11268"/>
      <c r="I11268" s="64"/>
      <c r="J11268" s="64"/>
      <c r="K11268" s="64"/>
      <c r="L11268" s="64"/>
      <c r="M11268" s="64"/>
      <c r="N11268" s="64"/>
      <c r="O11268" s="64"/>
      <c r="P11268" s="64"/>
    </row>
    <row r="11269" spans="2:16" x14ac:dyDescent="0.3">
      <c r="B11269"/>
      <c r="I11269" s="64"/>
      <c r="J11269" s="64"/>
      <c r="K11269" s="64"/>
      <c r="L11269" s="64"/>
      <c r="M11269" s="64"/>
      <c r="N11269" s="64"/>
      <c r="O11269" s="64"/>
      <c r="P11269" s="64"/>
    </row>
    <row r="11270" spans="2:16" x14ac:dyDescent="0.3">
      <c r="B11270"/>
      <c r="I11270" s="64"/>
      <c r="J11270" s="64"/>
      <c r="K11270" s="64"/>
      <c r="L11270" s="64"/>
      <c r="M11270" s="64"/>
      <c r="N11270" s="64"/>
      <c r="O11270" s="64"/>
      <c r="P11270" s="64"/>
    </row>
    <row r="11271" spans="2:16" x14ac:dyDescent="0.3">
      <c r="B11271"/>
      <c r="I11271" s="64"/>
      <c r="J11271" s="64"/>
      <c r="K11271" s="64"/>
      <c r="L11271" s="64"/>
      <c r="M11271" s="64"/>
      <c r="N11271" s="64"/>
      <c r="O11271" s="64"/>
      <c r="P11271" s="64"/>
    </row>
    <row r="11272" spans="2:16" x14ac:dyDescent="0.3">
      <c r="B11272"/>
      <c r="I11272" s="64"/>
      <c r="J11272" s="64"/>
      <c r="K11272" s="64"/>
      <c r="L11272" s="64"/>
      <c r="M11272" s="64"/>
      <c r="N11272" s="64"/>
      <c r="O11272" s="64"/>
      <c r="P11272" s="64"/>
    </row>
    <row r="11273" spans="2:16" x14ac:dyDescent="0.3">
      <c r="B11273"/>
      <c r="I11273" s="64"/>
      <c r="J11273" s="64"/>
      <c r="K11273" s="64"/>
      <c r="L11273" s="64"/>
      <c r="M11273" s="64"/>
      <c r="N11273" s="64"/>
      <c r="O11273" s="64"/>
      <c r="P11273" s="64"/>
    </row>
    <row r="11274" spans="2:16" x14ac:dyDescent="0.3">
      <c r="B11274"/>
      <c r="I11274" s="64"/>
      <c r="J11274" s="64"/>
      <c r="K11274" s="64"/>
      <c r="L11274" s="64"/>
      <c r="M11274" s="64"/>
      <c r="N11274" s="64"/>
      <c r="O11274" s="64"/>
      <c r="P11274" s="64"/>
    </row>
    <row r="11275" spans="2:16" x14ac:dyDescent="0.3">
      <c r="B11275"/>
      <c r="I11275" s="64"/>
      <c r="J11275" s="64"/>
      <c r="K11275" s="64"/>
      <c r="L11275" s="64"/>
      <c r="M11275" s="64"/>
      <c r="N11275" s="64"/>
      <c r="O11275" s="64"/>
      <c r="P11275" s="64"/>
    </row>
    <row r="11276" spans="2:16" x14ac:dyDescent="0.3">
      <c r="B11276"/>
      <c r="I11276" s="64"/>
      <c r="J11276" s="64"/>
      <c r="K11276" s="64"/>
      <c r="L11276" s="64"/>
      <c r="M11276" s="64"/>
      <c r="N11276" s="64"/>
      <c r="O11276" s="64"/>
      <c r="P11276" s="64"/>
    </row>
    <row r="11277" spans="2:16" x14ac:dyDescent="0.3">
      <c r="B11277"/>
      <c r="I11277" s="64"/>
      <c r="J11277" s="64"/>
      <c r="K11277" s="64"/>
      <c r="L11277" s="64"/>
      <c r="M11277" s="64"/>
      <c r="N11277" s="64"/>
      <c r="O11277" s="64"/>
      <c r="P11277" s="64"/>
    </row>
    <row r="11278" spans="2:16" x14ac:dyDescent="0.3">
      <c r="B11278"/>
      <c r="I11278" s="64"/>
      <c r="J11278" s="64"/>
      <c r="K11278" s="64"/>
      <c r="L11278" s="64"/>
      <c r="M11278" s="64"/>
      <c r="N11278" s="64"/>
      <c r="O11278" s="64"/>
      <c r="P11278" s="64"/>
    </row>
    <row r="11279" spans="2:16" x14ac:dyDescent="0.3">
      <c r="B11279"/>
      <c r="I11279" s="64"/>
      <c r="J11279" s="64"/>
      <c r="K11279" s="64"/>
      <c r="L11279" s="64"/>
      <c r="M11279" s="64"/>
      <c r="N11279" s="64"/>
      <c r="O11279" s="64"/>
      <c r="P11279" s="64"/>
    </row>
    <row r="11280" spans="2:16" x14ac:dyDescent="0.3">
      <c r="B11280"/>
      <c r="I11280" s="64"/>
      <c r="J11280" s="64"/>
      <c r="K11280" s="64"/>
      <c r="L11280" s="64"/>
      <c r="M11280" s="64"/>
      <c r="N11280" s="64"/>
      <c r="O11280" s="64"/>
      <c r="P11280" s="64"/>
    </row>
    <row r="11281" spans="2:16" x14ac:dyDescent="0.3">
      <c r="B11281"/>
      <c r="I11281" s="64"/>
      <c r="J11281" s="64"/>
      <c r="K11281" s="64"/>
      <c r="L11281" s="64"/>
      <c r="M11281" s="64"/>
      <c r="N11281" s="64"/>
      <c r="O11281" s="64"/>
      <c r="P11281" s="64"/>
    </row>
    <row r="11282" spans="2:16" x14ac:dyDescent="0.3">
      <c r="B11282"/>
      <c r="I11282" s="64"/>
      <c r="J11282" s="64"/>
      <c r="K11282" s="64"/>
      <c r="L11282" s="64"/>
      <c r="M11282" s="64"/>
      <c r="N11282" s="64"/>
      <c r="O11282" s="64"/>
      <c r="P11282" s="64"/>
    </row>
    <row r="11283" spans="2:16" x14ac:dyDescent="0.3">
      <c r="B11283"/>
      <c r="I11283" s="64"/>
      <c r="J11283" s="64"/>
      <c r="K11283" s="64"/>
      <c r="L11283" s="64"/>
      <c r="M11283" s="64"/>
      <c r="N11283" s="64"/>
      <c r="O11283" s="64"/>
      <c r="P11283" s="64"/>
    </row>
    <row r="11284" spans="2:16" x14ac:dyDescent="0.3">
      <c r="B11284"/>
      <c r="I11284" s="64"/>
      <c r="J11284" s="64"/>
      <c r="K11284" s="64"/>
      <c r="L11284" s="64"/>
      <c r="M11284" s="64"/>
      <c r="N11284" s="64"/>
      <c r="O11284" s="64"/>
      <c r="P11284" s="64"/>
    </row>
    <row r="11285" spans="2:16" x14ac:dyDescent="0.3">
      <c r="B11285"/>
      <c r="I11285" s="64"/>
      <c r="J11285" s="64"/>
      <c r="K11285" s="64"/>
      <c r="L11285" s="64"/>
      <c r="M11285" s="64"/>
      <c r="N11285" s="64"/>
      <c r="O11285" s="64"/>
      <c r="P11285" s="64"/>
    </row>
    <row r="11286" spans="2:16" x14ac:dyDescent="0.3">
      <c r="B11286"/>
      <c r="I11286" s="64"/>
      <c r="J11286" s="64"/>
      <c r="K11286" s="64"/>
      <c r="L11286" s="64"/>
      <c r="M11286" s="64"/>
      <c r="N11286" s="64"/>
      <c r="O11286" s="64"/>
      <c r="P11286" s="64"/>
    </row>
    <row r="11287" spans="2:16" x14ac:dyDescent="0.3">
      <c r="B11287"/>
      <c r="I11287" s="64"/>
      <c r="J11287" s="64"/>
      <c r="K11287" s="64"/>
      <c r="L11287" s="64"/>
      <c r="M11287" s="64"/>
      <c r="N11287" s="64"/>
      <c r="O11287" s="64"/>
      <c r="P11287" s="64"/>
    </row>
    <row r="11288" spans="2:16" x14ac:dyDescent="0.3">
      <c r="B11288"/>
      <c r="I11288" s="64"/>
      <c r="J11288" s="64"/>
      <c r="K11288" s="64"/>
      <c r="L11288" s="64"/>
      <c r="M11288" s="64"/>
      <c r="N11288" s="64"/>
      <c r="O11288" s="64"/>
      <c r="P11288" s="64"/>
    </row>
    <row r="11289" spans="2:16" x14ac:dyDescent="0.3">
      <c r="B11289"/>
      <c r="I11289" s="64"/>
      <c r="J11289" s="64"/>
      <c r="K11289" s="64"/>
      <c r="L11289" s="64"/>
      <c r="M11289" s="64"/>
      <c r="N11289" s="64"/>
      <c r="O11289" s="64"/>
      <c r="P11289" s="64"/>
    </row>
    <row r="11290" spans="2:16" x14ac:dyDescent="0.3">
      <c r="B11290"/>
      <c r="I11290" s="64"/>
      <c r="J11290" s="64"/>
      <c r="K11290" s="64"/>
      <c r="L11290" s="64"/>
      <c r="M11290" s="64"/>
      <c r="N11290" s="64"/>
      <c r="O11290" s="64"/>
      <c r="P11290" s="64"/>
    </row>
    <row r="11291" spans="2:16" x14ac:dyDescent="0.3">
      <c r="B11291"/>
      <c r="I11291" s="64"/>
      <c r="J11291" s="64"/>
      <c r="K11291" s="64"/>
      <c r="L11291" s="64"/>
      <c r="M11291" s="64"/>
      <c r="N11291" s="64"/>
      <c r="O11291" s="64"/>
      <c r="P11291" s="64"/>
    </row>
    <row r="11292" spans="2:16" x14ac:dyDescent="0.3">
      <c r="B11292"/>
      <c r="I11292" s="64"/>
      <c r="J11292" s="64"/>
      <c r="K11292" s="64"/>
      <c r="L11292" s="64"/>
      <c r="M11292" s="64"/>
      <c r="N11292" s="64"/>
      <c r="O11292" s="64"/>
      <c r="P11292" s="64"/>
    </row>
    <row r="11293" spans="2:16" x14ac:dyDescent="0.3">
      <c r="B11293"/>
      <c r="I11293" s="64"/>
      <c r="J11293" s="64"/>
      <c r="K11293" s="64"/>
      <c r="L11293" s="64"/>
      <c r="M11293" s="64"/>
      <c r="N11293" s="64"/>
      <c r="O11293" s="64"/>
      <c r="P11293" s="64"/>
    </row>
    <row r="11294" spans="2:16" x14ac:dyDescent="0.3">
      <c r="B11294"/>
      <c r="I11294" s="64"/>
      <c r="J11294" s="64"/>
      <c r="K11294" s="64"/>
      <c r="L11294" s="64"/>
      <c r="M11294" s="64"/>
      <c r="N11294" s="64"/>
      <c r="O11294" s="64"/>
      <c r="P11294" s="64"/>
    </row>
    <row r="11295" spans="2:16" x14ac:dyDescent="0.3">
      <c r="B11295"/>
      <c r="I11295" s="64"/>
      <c r="J11295" s="64"/>
      <c r="K11295" s="64"/>
      <c r="L11295" s="64"/>
      <c r="M11295" s="64"/>
      <c r="N11295" s="64"/>
      <c r="O11295" s="64"/>
      <c r="P11295" s="64"/>
    </row>
    <row r="11296" spans="2:16" x14ac:dyDescent="0.3">
      <c r="B11296"/>
      <c r="I11296" s="64"/>
      <c r="J11296" s="64"/>
      <c r="K11296" s="64"/>
      <c r="L11296" s="64"/>
      <c r="M11296" s="64"/>
      <c r="N11296" s="64"/>
      <c r="O11296" s="64"/>
      <c r="P11296" s="64"/>
    </row>
    <row r="11297" spans="2:16" x14ac:dyDescent="0.3">
      <c r="B11297"/>
      <c r="I11297" s="64"/>
      <c r="J11297" s="64"/>
      <c r="K11297" s="64"/>
      <c r="L11297" s="64"/>
      <c r="M11297" s="64"/>
      <c r="N11297" s="64"/>
      <c r="O11297" s="64"/>
      <c r="P11297" s="64"/>
    </row>
    <row r="11298" spans="2:16" x14ac:dyDescent="0.3">
      <c r="B11298"/>
      <c r="I11298" s="64"/>
      <c r="J11298" s="64"/>
      <c r="K11298" s="64"/>
      <c r="L11298" s="64"/>
      <c r="M11298" s="64"/>
      <c r="N11298" s="64"/>
      <c r="O11298" s="64"/>
      <c r="P11298" s="64"/>
    </row>
    <row r="11299" spans="2:16" x14ac:dyDescent="0.3">
      <c r="B11299"/>
      <c r="I11299" s="64"/>
      <c r="J11299" s="64"/>
      <c r="K11299" s="64"/>
      <c r="L11299" s="64"/>
      <c r="M11299" s="64"/>
      <c r="N11299" s="64"/>
      <c r="O11299" s="64"/>
      <c r="P11299" s="64"/>
    </row>
    <row r="11300" spans="2:16" x14ac:dyDescent="0.3">
      <c r="B11300"/>
      <c r="I11300" s="64"/>
      <c r="J11300" s="64"/>
      <c r="K11300" s="64"/>
      <c r="L11300" s="64"/>
      <c r="M11300" s="64"/>
      <c r="N11300" s="64"/>
      <c r="O11300" s="64"/>
      <c r="P11300" s="64"/>
    </row>
    <row r="11301" spans="2:16" x14ac:dyDescent="0.3">
      <c r="B11301"/>
      <c r="I11301" s="64"/>
      <c r="J11301" s="64"/>
      <c r="K11301" s="64"/>
      <c r="L11301" s="64"/>
      <c r="M11301" s="64"/>
      <c r="N11301" s="64"/>
      <c r="O11301" s="64"/>
      <c r="P11301" s="64"/>
    </row>
    <row r="11302" spans="2:16" x14ac:dyDescent="0.3">
      <c r="B11302"/>
      <c r="I11302" s="64"/>
      <c r="J11302" s="64"/>
      <c r="K11302" s="64"/>
      <c r="L11302" s="64"/>
      <c r="M11302" s="64"/>
      <c r="N11302" s="64"/>
      <c r="O11302" s="64"/>
      <c r="P11302" s="64"/>
    </row>
    <row r="11303" spans="2:16" x14ac:dyDescent="0.3">
      <c r="B11303"/>
      <c r="I11303" s="64"/>
      <c r="J11303" s="64"/>
      <c r="K11303" s="64"/>
      <c r="L11303" s="64"/>
      <c r="M11303" s="64"/>
      <c r="N11303" s="64"/>
      <c r="O11303" s="64"/>
      <c r="P11303" s="64"/>
    </row>
    <row r="11304" spans="2:16" x14ac:dyDescent="0.3">
      <c r="B11304"/>
      <c r="I11304" s="64"/>
      <c r="J11304" s="64"/>
      <c r="K11304" s="64"/>
      <c r="L11304" s="64"/>
      <c r="M11304" s="64"/>
      <c r="N11304" s="64"/>
      <c r="O11304" s="64"/>
      <c r="P11304" s="64"/>
    </row>
    <row r="11305" spans="2:16" x14ac:dyDescent="0.3">
      <c r="B11305"/>
      <c r="I11305" s="64"/>
      <c r="J11305" s="64"/>
      <c r="K11305" s="64"/>
      <c r="L11305" s="64"/>
      <c r="M11305" s="64"/>
      <c r="N11305" s="64"/>
      <c r="O11305" s="64"/>
      <c r="P11305" s="64"/>
    </row>
    <row r="11306" spans="2:16" x14ac:dyDescent="0.3">
      <c r="B11306"/>
      <c r="I11306" s="64"/>
      <c r="J11306" s="64"/>
      <c r="K11306" s="64"/>
      <c r="L11306" s="64"/>
      <c r="M11306" s="64"/>
      <c r="N11306" s="64"/>
      <c r="O11306" s="64"/>
      <c r="P11306" s="64"/>
    </row>
    <row r="11307" spans="2:16" x14ac:dyDescent="0.3">
      <c r="B11307"/>
      <c r="I11307" s="64"/>
      <c r="J11307" s="64"/>
      <c r="K11307" s="64"/>
      <c r="L11307" s="64"/>
      <c r="M11307" s="64"/>
      <c r="N11307" s="64"/>
      <c r="O11307" s="64"/>
      <c r="P11307" s="64"/>
    </row>
    <row r="11308" spans="2:16" x14ac:dyDescent="0.3">
      <c r="B11308"/>
      <c r="I11308" s="64"/>
      <c r="J11308" s="64"/>
      <c r="K11308" s="64"/>
      <c r="L11308" s="64"/>
      <c r="M11308" s="64"/>
      <c r="N11308" s="64"/>
      <c r="O11308" s="64"/>
      <c r="P11308" s="64"/>
    </row>
    <row r="11309" spans="2:16" x14ac:dyDescent="0.3">
      <c r="B11309"/>
      <c r="I11309" s="64"/>
      <c r="J11309" s="64"/>
      <c r="K11309" s="64"/>
      <c r="L11309" s="64"/>
      <c r="M11309" s="64"/>
      <c r="N11309" s="64"/>
      <c r="O11309" s="64"/>
      <c r="P11309" s="64"/>
    </row>
    <row r="11310" spans="2:16" x14ac:dyDescent="0.3">
      <c r="B11310"/>
      <c r="I11310" s="64"/>
      <c r="J11310" s="64"/>
      <c r="K11310" s="64"/>
      <c r="L11310" s="64"/>
      <c r="M11310" s="64"/>
      <c r="N11310" s="64"/>
      <c r="O11310" s="64"/>
      <c r="P11310" s="64"/>
    </row>
    <row r="11311" spans="2:16" x14ac:dyDescent="0.3">
      <c r="B11311"/>
      <c r="I11311" s="64"/>
      <c r="J11311" s="64"/>
      <c r="K11311" s="64"/>
      <c r="L11311" s="64"/>
      <c r="M11311" s="64"/>
      <c r="N11311" s="64"/>
      <c r="O11311" s="64"/>
      <c r="P11311" s="64"/>
    </row>
    <row r="11312" spans="2:16" x14ac:dyDescent="0.3">
      <c r="B11312"/>
      <c r="I11312" s="64"/>
      <c r="J11312" s="64"/>
      <c r="K11312" s="64"/>
      <c r="L11312" s="64"/>
      <c r="M11312" s="64"/>
      <c r="N11312" s="64"/>
      <c r="O11312" s="64"/>
      <c r="P11312" s="64"/>
    </row>
    <row r="11313" spans="2:16" x14ac:dyDescent="0.3">
      <c r="B11313"/>
      <c r="I11313" s="64"/>
      <c r="J11313" s="64"/>
      <c r="K11313" s="64"/>
      <c r="L11313" s="64"/>
      <c r="M11313" s="64"/>
      <c r="N11313" s="64"/>
      <c r="O11313" s="64"/>
      <c r="P11313" s="64"/>
    </row>
    <row r="11314" spans="2:16" x14ac:dyDescent="0.3">
      <c r="B11314"/>
      <c r="I11314" s="64"/>
      <c r="J11314" s="64"/>
      <c r="K11314" s="64"/>
      <c r="L11314" s="64"/>
      <c r="M11314" s="64"/>
      <c r="N11314" s="64"/>
      <c r="O11314" s="64"/>
      <c r="P11314" s="64"/>
    </row>
    <row r="11315" spans="2:16" x14ac:dyDescent="0.3">
      <c r="B11315"/>
      <c r="I11315" s="64"/>
      <c r="J11315" s="64"/>
      <c r="K11315" s="64"/>
      <c r="L11315" s="64"/>
      <c r="M11315" s="64"/>
      <c r="N11315" s="64"/>
      <c r="O11315" s="64"/>
      <c r="P11315" s="64"/>
    </row>
    <row r="11316" spans="2:16" x14ac:dyDescent="0.3">
      <c r="B11316"/>
      <c r="I11316" s="64"/>
      <c r="J11316" s="64"/>
      <c r="K11316" s="64"/>
      <c r="L11316" s="64"/>
      <c r="M11316" s="64"/>
      <c r="N11316" s="64"/>
      <c r="O11316" s="64"/>
      <c r="P11316" s="64"/>
    </row>
    <row r="11317" spans="2:16" x14ac:dyDescent="0.3">
      <c r="B11317"/>
      <c r="I11317" s="64"/>
      <c r="J11317" s="64"/>
      <c r="K11317" s="64"/>
      <c r="L11317" s="64"/>
      <c r="M11317" s="64"/>
      <c r="N11317" s="64"/>
      <c r="O11317" s="64"/>
      <c r="P11317" s="64"/>
    </row>
    <row r="11318" spans="2:16" x14ac:dyDescent="0.3">
      <c r="B11318"/>
      <c r="I11318" s="64"/>
      <c r="J11318" s="64"/>
      <c r="K11318" s="64"/>
      <c r="L11318" s="64"/>
      <c r="M11318" s="64"/>
      <c r="N11318" s="64"/>
      <c r="O11318" s="64"/>
      <c r="P11318" s="64"/>
    </row>
    <row r="11319" spans="2:16" x14ac:dyDescent="0.3">
      <c r="B11319"/>
      <c r="I11319" s="64"/>
      <c r="J11319" s="64"/>
      <c r="K11319" s="64"/>
      <c r="L11319" s="64"/>
      <c r="M11319" s="64"/>
      <c r="N11319" s="64"/>
      <c r="O11319" s="64"/>
      <c r="P11319" s="64"/>
    </row>
    <row r="11320" spans="2:16" x14ac:dyDescent="0.3">
      <c r="B11320"/>
      <c r="I11320" s="64"/>
      <c r="J11320" s="64"/>
      <c r="K11320" s="64"/>
      <c r="L11320" s="64"/>
      <c r="M11320" s="64"/>
      <c r="N11320" s="64"/>
      <c r="O11320" s="64"/>
      <c r="P11320" s="64"/>
    </row>
    <row r="11321" spans="2:16" x14ac:dyDescent="0.3">
      <c r="B11321"/>
      <c r="I11321" s="64"/>
      <c r="J11321" s="64"/>
      <c r="K11321" s="64"/>
      <c r="L11321" s="64"/>
      <c r="M11321" s="64"/>
      <c r="N11321" s="64"/>
      <c r="O11321" s="64"/>
      <c r="P11321" s="64"/>
    </row>
    <row r="11322" spans="2:16" x14ac:dyDescent="0.3">
      <c r="B11322"/>
      <c r="I11322" s="64"/>
      <c r="J11322" s="64"/>
      <c r="K11322" s="64"/>
      <c r="L11322" s="64"/>
      <c r="M11322" s="64"/>
      <c r="N11322" s="64"/>
      <c r="O11322" s="64"/>
      <c r="P11322" s="64"/>
    </row>
    <row r="11323" spans="2:16" x14ac:dyDescent="0.3">
      <c r="B11323"/>
      <c r="I11323" s="64"/>
      <c r="J11323" s="64"/>
      <c r="K11323" s="64"/>
      <c r="L11323" s="64"/>
      <c r="M11323" s="64"/>
      <c r="N11323" s="64"/>
      <c r="O11323" s="64"/>
      <c r="P11323" s="64"/>
    </row>
    <row r="11324" spans="2:16" x14ac:dyDescent="0.3">
      <c r="B11324"/>
      <c r="I11324" s="64"/>
      <c r="J11324" s="64"/>
      <c r="K11324" s="64"/>
      <c r="L11324" s="64"/>
      <c r="M11324" s="64"/>
      <c r="N11324" s="64"/>
      <c r="O11324" s="64"/>
      <c r="P11324" s="64"/>
    </row>
    <row r="11325" spans="2:16" x14ac:dyDescent="0.3">
      <c r="B11325"/>
      <c r="I11325" s="64"/>
      <c r="J11325" s="64"/>
      <c r="K11325" s="64"/>
      <c r="L11325" s="64"/>
      <c r="M11325" s="64"/>
      <c r="N11325" s="64"/>
      <c r="O11325" s="64"/>
      <c r="P11325" s="64"/>
    </row>
    <row r="11326" spans="2:16" x14ac:dyDescent="0.3">
      <c r="B11326"/>
      <c r="I11326" s="64"/>
      <c r="J11326" s="64"/>
      <c r="K11326" s="64"/>
      <c r="L11326" s="64"/>
      <c r="M11326" s="64"/>
      <c r="N11326" s="64"/>
      <c r="O11326" s="64"/>
      <c r="P11326" s="64"/>
    </row>
    <row r="11327" spans="2:16" x14ac:dyDescent="0.3">
      <c r="B11327"/>
      <c r="I11327" s="64"/>
      <c r="J11327" s="64"/>
      <c r="K11327" s="64"/>
      <c r="L11327" s="64"/>
      <c r="M11327" s="64"/>
      <c r="N11327" s="64"/>
      <c r="O11327" s="64"/>
      <c r="P11327" s="64"/>
    </row>
    <row r="11328" spans="2:16" x14ac:dyDescent="0.3">
      <c r="B11328"/>
      <c r="I11328" s="64"/>
      <c r="J11328" s="64"/>
      <c r="K11328" s="64"/>
      <c r="L11328" s="64"/>
      <c r="M11328" s="64"/>
      <c r="N11328" s="64"/>
      <c r="O11328" s="64"/>
      <c r="P11328" s="64"/>
    </row>
    <row r="11329" spans="2:16" x14ac:dyDescent="0.3">
      <c r="B11329"/>
      <c r="I11329" s="64"/>
      <c r="J11329" s="64"/>
      <c r="K11329" s="64"/>
      <c r="L11329" s="64"/>
      <c r="M11329" s="64"/>
      <c r="N11329" s="64"/>
      <c r="O11329" s="64"/>
      <c r="P11329" s="64"/>
    </row>
    <row r="11330" spans="2:16" x14ac:dyDescent="0.3">
      <c r="B11330"/>
      <c r="I11330" s="64"/>
      <c r="J11330" s="64"/>
      <c r="K11330" s="64"/>
      <c r="L11330" s="64"/>
      <c r="M11330" s="64"/>
      <c r="N11330" s="64"/>
      <c r="O11330" s="64"/>
      <c r="P11330" s="64"/>
    </row>
    <row r="11331" spans="2:16" x14ac:dyDescent="0.3">
      <c r="B11331"/>
      <c r="I11331" s="64"/>
      <c r="J11331" s="64"/>
      <c r="K11331" s="64"/>
      <c r="L11331" s="64"/>
      <c r="M11331" s="64"/>
      <c r="N11331" s="64"/>
      <c r="O11331" s="64"/>
      <c r="P11331" s="64"/>
    </row>
    <row r="11332" spans="2:16" x14ac:dyDescent="0.3">
      <c r="B11332"/>
      <c r="I11332" s="64"/>
      <c r="J11332" s="64"/>
      <c r="K11332" s="64"/>
      <c r="L11332" s="64"/>
      <c r="M11332" s="64"/>
      <c r="N11332" s="64"/>
      <c r="O11332" s="64"/>
      <c r="P11332" s="64"/>
    </row>
    <row r="11333" spans="2:16" x14ac:dyDescent="0.3">
      <c r="B11333"/>
      <c r="I11333" s="64"/>
      <c r="J11333" s="64"/>
      <c r="K11333" s="64"/>
      <c r="L11333" s="64"/>
      <c r="M11333" s="64"/>
      <c r="N11333" s="64"/>
      <c r="O11333" s="64"/>
      <c r="P11333" s="64"/>
    </row>
    <row r="11334" spans="2:16" x14ac:dyDescent="0.3">
      <c r="B11334"/>
      <c r="I11334" s="64"/>
      <c r="J11334" s="64"/>
      <c r="K11334" s="64"/>
      <c r="L11334" s="64"/>
      <c r="M11334" s="64"/>
      <c r="N11334" s="64"/>
      <c r="O11334" s="64"/>
      <c r="P11334" s="64"/>
    </row>
    <row r="11335" spans="2:16" x14ac:dyDescent="0.3">
      <c r="B11335"/>
      <c r="I11335" s="64"/>
      <c r="J11335" s="64"/>
      <c r="K11335" s="64"/>
      <c r="L11335" s="64"/>
      <c r="M11335" s="64"/>
      <c r="N11335" s="64"/>
      <c r="O11335" s="64"/>
      <c r="P11335" s="64"/>
    </row>
    <row r="11336" spans="2:16" x14ac:dyDescent="0.3">
      <c r="B11336"/>
      <c r="I11336" s="64"/>
      <c r="J11336" s="64"/>
      <c r="K11336" s="64"/>
      <c r="L11336" s="64"/>
      <c r="M11336" s="64"/>
      <c r="N11336" s="64"/>
      <c r="O11336" s="64"/>
      <c r="P11336" s="64"/>
    </row>
    <row r="11337" spans="2:16" x14ac:dyDescent="0.3">
      <c r="B11337"/>
      <c r="I11337" s="64"/>
      <c r="J11337" s="64"/>
      <c r="K11337" s="64"/>
      <c r="L11337" s="64"/>
      <c r="M11337" s="64"/>
      <c r="N11337" s="64"/>
      <c r="O11337" s="64"/>
      <c r="P11337" s="64"/>
    </row>
    <row r="11338" spans="2:16" x14ac:dyDescent="0.3">
      <c r="B11338"/>
      <c r="I11338" s="64"/>
      <c r="J11338" s="64"/>
      <c r="K11338" s="64"/>
      <c r="L11338" s="64"/>
      <c r="M11338" s="64"/>
      <c r="N11338" s="64"/>
      <c r="O11338" s="64"/>
      <c r="P11338" s="64"/>
    </row>
    <row r="11339" spans="2:16" x14ac:dyDescent="0.3">
      <c r="B11339"/>
      <c r="I11339" s="64"/>
      <c r="J11339" s="64"/>
      <c r="K11339" s="64"/>
      <c r="L11339" s="64"/>
      <c r="M11339" s="64"/>
      <c r="N11339" s="64"/>
      <c r="O11339" s="64"/>
      <c r="P11339" s="64"/>
    </row>
    <row r="11340" spans="2:16" x14ac:dyDescent="0.3">
      <c r="B11340"/>
      <c r="I11340" s="64"/>
      <c r="J11340" s="64"/>
      <c r="K11340" s="64"/>
      <c r="L11340" s="64"/>
      <c r="M11340" s="64"/>
      <c r="N11340" s="64"/>
      <c r="O11340" s="64"/>
      <c r="P11340" s="64"/>
    </row>
    <row r="11341" spans="2:16" x14ac:dyDescent="0.3">
      <c r="B11341"/>
      <c r="I11341" s="64"/>
      <c r="J11341" s="64"/>
      <c r="K11341" s="64"/>
      <c r="L11341" s="64"/>
      <c r="M11341" s="64"/>
      <c r="N11341" s="64"/>
      <c r="O11341" s="64"/>
      <c r="P11341" s="64"/>
    </row>
    <row r="11342" spans="2:16" x14ac:dyDescent="0.3">
      <c r="B11342"/>
      <c r="I11342" s="64"/>
      <c r="J11342" s="64"/>
      <c r="K11342" s="64"/>
      <c r="L11342" s="64"/>
      <c r="M11342" s="64"/>
      <c r="N11342" s="64"/>
      <c r="O11342" s="64"/>
      <c r="P11342" s="64"/>
    </row>
    <row r="11343" spans="2:16" x14ac:dyDescent="0.3">
      <c r="B11343"/>
      <c r="I11343" s="64"/>
      <c r="J11343" s="64"/>
      <c r="K11343" s="64"/>
      <c r="L11343" s="64"/>
      <c r="M11343" s="64"/>
      <c r="N11343" s="64"/>
      <c r="O11343" s="64"/>
      <c r="P11343" s="64"/>
    </row>
    <row r="11344" spans="2:16" x14ac:dyDescent="0.3">
      <c r="B11344"/>
      <c r="I11344" s="64"/>
      <c r="J11344" s="64"/>
      <c r="K11344" s="64"/>
      <c r="L11344" s="64"/>
      <c r="M11344" s="64"/>
      <c r="N11344" s="64"/>
      <c r="O11344" s="64"/>
      <c r="P11344" s="64"/>
    </row>
    <row r="11345" spans="2:16" x14ac:dyDescent="0.3">
      <c r="B11345"/>
      <c r="I11345" s="64"/>
      <c r="J11345" s="64"/>
      <c r="K11345" s="64"/>
      <c r="L11345" s="64"/>
      <c r="M11345" s="64"/>
      <c r="N11345" s="64"/>
      <c r="O11345" s="64"/>
      <c r="P11345" s="64"/>
    </row>
    <row r="11346" spans="2:16" x14ac:dyDescent="0.3">
      <c r="B11346"/>
      <c r="I11346" s="64"/>
      <c r="J11346" s="64"/>
      <c r="K11346" s="64"/>
      <c r="L11346" s="64"/>
      <c r="M11346" s="64"/>
      <c r="N11346" s="64"/>
      <c r="O11346" s="64"/>
      <c r="P11346" s="64"/>
    </row>
    <row r="11347" spans="2:16" x14ac:dyDescent="0.3">
      <c r="B11347"/>
      <c r="I11347" s="64"/>
      <c r="J11347" s="64"/>
      <c r="K11347" s="64"/>
      <c r="L11347" s="64"/>
      <c r="M11347" s="64"/>
      <c r="N11347" s="64"/>
      <c r="O11347" s="64"/>
      <c r="P11347" s="64"/>
    </row>
    <row r="11348" spans="2:16" x14ac:dyDescent="0.3">
      <c r="B11348"/>
      <c r="I11348" s="64"/>
      <c r="J11348" s="64"/>
      <c r="K11348" s="64"/>
      <c r="L11348" s="64"/>
      <c r="M11348" s="64"/>
      <c r="N11348" s="64"/>
      <c r="O11348" s="64"/>
      <c r="P11348" s="64"/>
    </row>
    <row r="11349" spans="2:16" x14ac:dyDescent="0.3">
      <c r="B11349"/>
      <c r="I11349" s="64"/>
      <c r="J11349" s="64"/>
      <c r="K11349" s="64"/>
      <c r="L11349" s="64"/>
      <c r="M11349" s="64"/>
      <c r="N11349" s="64"/>
      <c r="O11349" s="64"/>
      <c r="P11349" s="64"/>
    </row>
    <row r="11350" spans="2:16" x14ac:dyDescent="0.3">
      <c r="B11350"/>
      <c r="I11350" s="64"/>
      <c r="J11350" s="64"/>
      <c r="K11350" s="64"/>
      <c r="L11350" s="64"/>
      <c r="M11350" s="64"/>
      <c r="N11350" s="64"/>
      <c r="O11350" s="64"/>
      <c r="P11350" s="64"/>
    </row>
    <row r="11351" spans="2:16" x14ac:dyDescent="0.3">
      <c r="B11351"/>
      <c r="I11351" s="64"/>
      <c r="J11351" s="64"/>
      <c r="K11351" s="64"/>
      <c r="L11351" s="64"/>
      <c r="M11351" s="64"/>
      <c r="N11351" s="64"/>
      <c r="O11351" s="64"/>
      <c r="P11351" s="64"/>
    </row>
    <row r="11352" spans="2:16" x14ac:dyDescent="0.3">
      <c r="B11352"/>
      <c r="I11352" s="64"/>
      <c r="J11352" s="64"/>
      <c r="K11352" s="64"/>
      <c r="L11352" s="64"/>
      <c r="M11352" s="64"/>
      <c r="N11352" s="64"/>
      <c r="O11352" s="64"/>
      <c r="P11352" s="64"/>
    </row>
    <row r="11353" spans="2:16" x14ac:dyDescent="0.3">
      <c r="B11353"/>
      <c r="I11353" s="64"/>
      <c r="J11353" s="64"/>
      <c r="K11353" s="64"/>
      <c r="L11353" s="64"/>
      <c r="M11353" s="64"/>
      <c r="N11353" s="64"/>
      <c r="O11353" s="64"/>
      <c r="P11353" s="64"/>
    </row>
    <row r="11354" spans="2:16" x14ac:dyDescent="0.3">
      <c r="B11354"/>
      <c r="I11354" s="64"/>
      <c r="J11354" s="64"/>
      <c r="K11354" s="64"/>
      <c r="L11354" s="64"/>
      <c r="M11354" s="64"/>
      <c r="N11354" s="64"/>
      <c r="O11354" s="64"/>
      <c r="P11354" s="64"/>
    </row>
    <row r="11355" spans="2:16" x14ac:dyDescent="0.3">
      <c r="B11355"/>
      <c r="I11355" s="64"/>
      <c r="J11355" s="64"/>
      <c r="K11355" s="64"/>
      <c r="L11355" s="64"/>
      <c r="M11355" s="64"/>
      <c r="N11355" s="64"/>
      <c r="O11355" s="64"/>
      <c r="P11355" s="64"/>
    </row>
    <row r="11356" spans="2:16" x14ac:dyDescent="0.3">
      <c r="B11356"/>
      <c r="I11356" s="64"/>
      <c r="J11356" s="64"/>
      <c r="K11356" s="64"/>
      <c r="L11356" s="64"/>
      <c r="M11356" s="64"/>
      <c r="N11356" s="64"/>
      <c r="O11356" s="64"/>
      <c r="P11356" s="64"/>
    </row>
    <row r="11357" spans="2:16" x14ac:dyDescent="0.3">
      <c r="B11357"/>
      <c r="I11357" s="64"/>
      <c r="J11357" s="64"/>
      <c r="K11357" s="64"/>
      <c r="L11357" s="64"/>
      <c r="M11357" s="64"/>
      <c r="N11357" s="64"/>
      <c r="O11357" s="64"/>
      <c r="P11357" s="64"/>
    </row>
    <row r="11358" spans="2:16" x14ac:dyDescent="0.3">
      <c r="B11358"/>
      <c r="I11358" s="64"/>
      <c r="J11358" s="64"/>
      <c r="K11358" s="64"/>
      <c r="L11358" s="64"/>
      <c r="M11358" s="64"/>
      <c r="N11358" s="64"/>
      <c r="O11358" s="64"/>
      <c r="P11358" s="64"/>
    </row>
    <row r="11359" spans="2:16" x14ac:dyDescent="0.3">
      <c r="B11359"/>
      <c r="I11359" s="64"/>
      <c r="J11359" s="64"/>
      <c r="K11359" s="64"/>
      <c r="L11359" s="64"/>
      <c r="M11359" s="64"/>
      <c r="N11359" s="64"/>
      <c r="O11359" s="64"/>
      <c r="P11359" s="64"/>
    </row>
    <row r="11360" spans="2:16" x14ac:dyDescent="0.3">
      <c r="B11360"/>
      <c r="I11360" s="64"/>
      <c r="J11360" s="64"/>
      <c r="K11360" s="64"/>
      <c r="L11360" s="64"/>
      <c r="M11360" s="64"/>
      <c r="N11360" s="64"/>
      <c r="O11360" s="64"/>
      <c r="P11360" s="64"/>
    </row>
    <row r="11361" spans="2:16" x14ac:dyDescent="0.3">
      <c r="B11361"/>
      <c r="I11361" s="64"/>
      <c r="J11361" s="64"/>
      <c r="K11361" s="64"/>
      <c r="L11361" s="64"/>
      <c r="M11361" s="64"/>
      <c r="N11361" s="64"/>
      <c r="O11361" s="64"/>
      <c r="P11361" s="64"/>
    </row>
    <row r="11362" spans="2:16" x14ac:dyDescent="0.3">
      <c r="B11362"/>
      <c r="I11362" s="64"/>
      <c r="J11362" s="64"/>
      <c r="K11362" s="64"/>
      <c r="L11362" s="64"/>
      <c r="M11362" s="64"/>
      <c r="N11362" s="64"/>
      <c r="O11362" s="64"/>
      <c r="P11362" s="64"/>
    </row>
    <row r="11363" spans="2:16" x14ac:dyDescent="0.3">
      <c r="B11363"/>
      <c r="I11363" s="64"/>
      <c r="J11363" s="64"/>
      <c r="K11363" s="64"/>
      <c r="L11363" s="64"/>
      <c r="M11363" s="64"/>
      <c r="N11363" s="64"/>
      <c r="O11363" s="64"/>
      <c r="P11363" s="64"/>
    </row>
    <row r="11364" spans="2:16" x14ac:dyDescent="0.3">
      <c r="B11364"/>
      <c r="I11364" s="64"/>
      <c r="J11364" s="64"/>
      <c r="K11364" s="64"/>
      <c r="L11364" s="64"/>
      <c r="M11364" s="64"/>
      <c r="N11364" s="64"/>
      <c r="O11364" s="64"/>
      <c r="P11364" s="64"/>
    </row>
    <row r="11365" spans="2:16" x14ac:dyDescent="0.3">
      <c r="B11365"/>
      <c r="I11365" s="64"/>
      <c r="J11365" s="64"/>
      <c r="K11365" s="64"/>
      <c r="L11365" s="64"/>
      <c r="M11365" s="64"/>
      <c r="N11365" s="64"/>
      <c r="O11365" s="64"/>
      <c r="P11365" s="64"/>
    </row>
    <row r="11366" spans="2:16" x14ac:dyDescent="0.3">
      <c r="B11366"/>
      <c r="I11366" s="64"/>
      <c r="J11366" s="64"/>
      <c r="K11366" s="64"/>
      <c r="L11366" s="64"/>
      <c r="M11366" s="64"/>
      <c r="N11366" s="64"/>
      <c r="O11366" s="64"/>
      <c r="P11366" s="64"/>
    </row>
    <row r="11367" spans="2:16" x14ac:dyDescent="0.3">
      <c r="B11367"/>
      <c r="I11367" s="64"/>
      <c r="J11367" s="64"/>
      <c r="K11367" s="64"/>
      <c r="L11367" s="64"/>
      <c r="M11367" s="64"/>
      <c r="N11367" s="64"/>
      <c r="O11367" s="64"/>
      <c r="P11367" s="64"/>
    </row>
    <row r="11368" spans="2:16" x14ac:dyDescent="0.3">
      <c r="B11368"/>
      <c r="I11368" s="64"/>
      <c r="J11368" s="64"/>
      <c r="K11368" s="64"/>
      <c r="L11368" s="64"/>
      <c r="M11368" s="64"/>
      <c r="N11368" s="64"/>
      <c r="O11368" s="64"/>
      <c r="P11368" s="64"/>
    </row>
    <row r="11369" spans="2:16" x14ac:dyDescent="0.3">
      <c r="B11369"/>
      <c r="I11369" s="64"/>
      <c r="J11369" s="64"/>
      <c r="K11369" s="64"/>
      <c r="L11369" s="64"/>
      <c r="M11369" s="64"/>
      <c r="N11369" s="64"/>
      <c r="O11369" s="64"/>
      <c r="P11369" s="64"/>
    </row>
    <row r="11370" spans="2:16" x14ac:dyDescent="0.3">
      <c r="B11370"/>
      <c r="I11370" s="64"/>
      <c r="J11370" s="64"/>
      <c r="K11370" s="64"/>
      <c r="L11370" s="64"/>
      <c r="M11370" s="64"/>
      <c r="N11370" s="64"/>
      <c r="O11370" s="64"/>
      <c r="P11370" s="64"/>
    </row>
    <row r="11371" spans="2:16" x14ac:dyDescent="0.3">
      <c r="B11371"/>
      <c r="I11371" s="64"/>
      <c r="J11371" s="64"/>
      <c r="K11371" s="64"/>
      <c r="L11371" s="64"/>
      <c r="M11371" s="64"/>
      <c r="N11371" s="64"/>
      <c r="O11371" s="64"/>
      <c r="P11371" s="64"/>
    </row>
    <row r="11372" spans="2:16" x14ac:dyDescent="0.3">
      <c r="B11372"/>
      <c r="I11372" s="64"/>
      <c r="J11372" s="64"/>
      <c r="K11372" s="64"/>
      <c r="L11372" s="64"/>
      <c r="M11372" s="64"/>
      <c r="N11372" s="64"/>
      <c r="O11372" s="64"/>
      <c r="P11372" s="64"/>
    </row>
    <row r="11373" spans="2:16" x14ac:dyDescent="0.3">
      <c r="B11373"/>
      <c r="I11373" s="64"/>
      <c r="J11373" s="64"/>
      <c r="K11373" s="64"/>
      <c r="L11373" s="64"/>
      <c r="M11373" s="64"/>
      <c r="N11373" s="64"/>
      <c r="O11373" s="64"/>
      <c r="P11373" s="64"/>
    </row>
    <row r="11374" spans="2:16" x14ac:dyDescent="0.3">
      <c r="B11374"/>
      <c r="I11374" s="64"/>
      <c r="J11374" s="64"/>
      <c r="K11374" s="64"/>
      <c r="L11374" s="64"/>
      <c r="M11374" s="64"/>
      <c r="N11374" s="64"/>
      <c r="O11374" s="64"/>
      <c r="P11374" s="64"/>
    </row>
    <row r="11375" spans="2:16" x14ac:dyDescent="0.3">
      <c r="B11375"/>
      <c r="I11375" s="64"/>
      <c r="J11375" s="64"/>
      <c r="K11375" s="64"/>
      <c r="L11375" s="64"/>
      <c r="M11375" s="64"/>
      <c r="N11375" s="64"/>
      <c r="O11375" s="64"/>
      <c r="P11375" s="64"/>
    </row>
    <row r="11376" spans="2:16" x14ac:dyDescent="0.3">
      <c r="B11376"/>
      <c r="I11376" s="64"/>
      <c r="J11376" s="64"/>
      <c r="K11376" s="64"/>
      <c r="L11376" s="64"/>
      <c r="M11376" s="64"/>
      <c r="N11376" s="64"/>
      <c r="O11376" s="64"/>
      <c r="P11376" s="64"/>
    </row>
    <row r="11377" spans="2:16" x14ac:dyDescent="0.3">
      <c r="B11377"/>
      <c r="I11377" s="64"/>
      <c r="J11377" s="64"/>
      <c r="K11377" s="64"/>
      <c r="L11377" s="64"/>
      <c r="M11377" s="64"/>
      <c r="N11377" s="64"/>
      <c r="O11377" s="64"/>
      <c r="P11377" s="64"/>
    </row>
    <row r="11378" spans="2:16" x14ac:dyDescent="0.3">
      <c r="B11378"/>
      <c r="I11378" s="64"/>
      <c r="J11378" s="64"/>
      <c r="K11378" s="64"/>
      <c r="L11378" s="64"/>
      <c r="M11378" s="64"/>
      <c r="N11378" s="64"/>
      <c r="O11378" s="64"/>
      <c r="P11378" s="64"/>
    </row>
    <row r="11379" spans="2:16" x14ac:dyDescent="0.3">
      <c r="B11379"/>
      <c r="I11379" s="64"/>
      <c r="J11379" s="64"/>
      <c r="K11379" s="64"/>
      <c r="L11379" s="64"/>
      <c r="M11379" s="64"/>
      <c r="N11379" s="64"/>
      <c r="O11379" s="64"/>
      <c r="P11379" s="64"/>
    </row>
    <row r="11380" spans="2:16" x14ac:dyDescent="0.3">
      <c r="B11380"/>
      <c r="I11380" s="64"/>
      <c r="J11380" s="64"/>
      <c r="K11380" s="64"/>
      <c r="L11380" s="64"/>
      <c r="M11380" s="64"/>
      <c r="N11380" s="64"/>
      <c r="O11380" s="64"/>
      <c r="P11380" s="64"/>
    </row>
    <row r="11381" spans="2:16" x14ac:dyDescent="0.3">
      <c r="B11381"/>
      <c r="I11381" s="64"/>
      <c r="J11381" s="64"/>
      <c r="K11381" s="64"/>
      <c r="L11381" s="64"/>
      <c r="M11381" s="64"/>
      <c r="N11381" s="64"/>
      <c r="O11381" s="64"/>
      <c r="P11381" s="64"/>
    </row>
    <row r="11382" spans="2:16" x14ac:dyDescent="0.3">
      <c r="B11382"/>
      <c r="I11382" s="64"/>
      <c r="J11382" s="64"/>
      <c r="K11382" s="64"/>
      <c r="L11382" s="64"/>
      <c r="M11382" s="64"/>
      <c r="N11382" s="64"/>
      <c r="O11382" s="64"/>
      <c r="P11382" s="64"/>
    </row>
    <row r="11383" spans="2:16" x14ac:dyDescent="0.3">
      <c r="B11383"/>
      <c r="I11383" s="64"/>
      <c r="J11383" s="64"/>
      <c r="K11383" s="64"/>
      <c r="L11383" s="64"/>
      <c r="M11383" s="64"/>
      <c r="N11383" s="64"/>
      <c r="O11383" s="64"/>
      <c r="P11383" s="64"/>
    </row>
    <row r="11384" spans="2:16" x14ac:dyDescent="0.3">
      <c r="B11384"/>
      <c r="I11384" s="64"/>
      <c r="J11384" s="64"/>
      <c r="K11384" s="64"/>
      <c r="L11384" s="64"/>
      <c r="M11384" s="64"/>
      <c r="N11384" s="64"/>
      <c r="O11384" s="64"/>
      <c r="P11384" s="64"/>
    </row>
    <row r="11385" spans="2:16" x14ac:dyDescent="0.3">
      <c r="B11385"/>
      <c r="I11385" s="64"/>
      <c r="J11385" s="64"/>
      <c r="K11385" s="64"/>
      <c r="L11385" s="64"/>
      <c r="M11385" s="64"/>
      <c r="N11385" s="64"/>
      <c r="O11385" s="64"/>
      <c r="P11385" s="64"/>
    </row>
    <row r="11386" spans="2:16" x14ac:dyDescent="0.3">
      <c r="B11386"/>
      <c r="I11386" s="64"/>
      <c r="J11386" s="64"/>
      <c r="K11386" s="64"/>
      <c r="L11386" s="64"/>
      <c r="M11386" s="64"/>
      <c r="N11386" s="64"/>
      <c r="O11386" s="64"/>
      <c r="P11386" s="64"/>
    </row>
    <row r="11387" spans="2:16" x14ac:dyDescent="0.3">
      <c r="B11387"/>
      <c r="I11387" s="64"/>
      <c r="J11387" s="64"/>
      <c r="K11387" s="64"/>
      <c r="L11387" s="64"/>
      <c r="M11387" s="64"/>
      <c r="N11387" s="64"/>
      <c r="O11387" s="64"/>
      <c r="P11387" s="64"/>
    </row>
    <row r="11388" spans="2:16" x14ac:dyDescent="0.3">
      <c r="B11388"/>
      <c r="I11388" s="64"/>
      <c r="J11388" s="64"/>
      <c r="K11388" s="64"/>
      <c r="L11388" s="64"/>
      <c r="M11388" s="64"/>
      <c r="N11388" s="64"/>
      <c r="O11388" s="64"/>
      <c r="P11388" s="64"/>
    </row>
    <row r="11389" spans="2:16" x14ac:dyDescent="0.3">
      <c r="B11389"/>
      <c r="I11389" s="64"/>
      <c r="J11389" s="64"/>
      <c r="K11389" s="64"/>
      <c r="L11389" s="64"/>
      <c r="M11389" s="64"/>
      <c r="N11389" s="64"/>
      <c r="O11389" s="64"/>
      <c r="P11389" s="64"/>
    </row>
    <row r="11390" spans="2:16" x14ac:dyDescent="0.3">
      <c r="B11390"/>
      <c r="I11390" s="64"/>
      <c r="J11390" s="64"/>
      <c r="K11390" s="64"/>
      <c r="L11390" s="64"/>
      <c r="M11390" s="64"/>
      <c r="N11390" s="64"/>
      <c r="O11390" s="64"/>
      <c r="P11390" s="64"/>
    </row>
    <row r="11391" spans="2:16" x14ac:dyDescent="0.3">
      <c r="B11391"/>
      <c r="I11391" s="64"/>
      <c r="J11391" s="64"/>
      <c r="K11391" s="64"/>
      <c r="L11391" s="64"/>
      <c r="M11391" s="64"/>
      <c r="N11391" s="64"/>
      <c r="O11391" s="64"/>
      <c r="P11391" s="64"/>
    </row>
    <row r="11392" spans="2:16" x14ac:dyDescent="0.3">
      <c r="B11392"/>
      <c r="I11392" s="64"/>
      <c r="J11392" s="64"/>
      <c r="K11392" s="64"/>
      <c r="L11392" s="64"/>
      <c r="M11392" s="64"/>
      <c r="N11392" s="64"/>
      <c r="O11392" s="64"/>
      <c r="P11392" s="64"/>
    </row>
    <row r="11393" spans="2:16" x14ac:dyDescent="0.3">
      <c r="B11393"/>
      <c r="I11393" s="64"/>
      <c r="J11393" s="64"/>
      <c r="K11393" s="64"/>
      <c r="L11393" s="64"/>
      <c r="M11393" s="64"/>
      <c r="N11393" s="64"/>
      <c r="O11393" s="64"/>
      <c r="P11393" s="64"/>
    </row>
    <row r="11394" spans="2:16" x14ac:dyDescent="0.3">
      <c r="B11394"/>
      <c r="I11394" s="64"/>
      <c r="J11394" s="64"/>
      <c r="K11394" s="64"/>
      <c r="L11394" s="64"/>
      <c r="M11394" s="64"/>
      <c r="N11394" s="64"/>
      <c r="O11394" s="64"/>
      <c r="P11394" s="64"/>
    </row>
    <row r="11395" spans="2:16" x14ac:dyDescent="0.3">
      <c r="B11395"/>
      <c r="I11395" s="64"/>
      <c r="J11395" s="64"/>
      <c r="K11395" s="64"/>
      <c r="L11395" s="64"/>
      <c r="M11395" s="64"/>
      <c r="N11395" s="64"/>
      <c r="O11395" s="64"/>
      <c r="P11395" s="64"/>
    </row>
    <row r="11396" spans="2:16" x14ac:dyDescent="0.3">
      <c r="B11396"/>
      <c r="I11396" s="64"/>
      <c r="J11396" s="64"/>
      <c r="K11396" s="64"/>
      <c r="L11396" s="64"/>
      <c r="M11396" s="64"/>
      <c r="N11396" s="64"/>
      <c r="O11396" s="64"/>
      <c r="P11396" s="64"/>
    </row>
    <row r="11397" spans="2:16" x14ac:dyDescent="0.3">
      <c r="B11397"/>
      <c r="I11397" s="64"/>
      <c r="J11397" s="64"/>
      <c r="K11397" s="64"/>
      <c r="L11397" s="64"/>
      <c r="M11397" s="64"/>
      <c r="N11397" s="64"/>
      <c r="O11397" s="64"/>
      <c r="P11397" s="64"/>
    </row>
    <row r="11398" spans="2:16" x14ac:dyDescent="0.3">
      <c r="B11398"/>
      <c r="I11398" s="64"/>
      <c r="J11398" s="64"/>
      <c r="K11398" s="64"/>
      <c r="L11398" s="64"/>
      <c r="M11398" s="64"/>
      <c r="N11398" s="64"/>
      <c r="O11398" s="64"/>
      <c r="P11398" s="64"/>
    </row>
    <row r="11399" spans="2:16" x14ac:dyDescent="0.3">
      <c r="B11399"/>
      <c r="I11399" s="64"/>
      <c r="J11399" s="64"/>
      <c r="K11399" s="64"/>
      <c r="L11399" s="64"/>
      <c r="M11399" s="64"/>
      <c r="N11399" s="64"/>
      <c r="O11399" s="64"/>
      <c r="P11399" s="64"/>
    </row>
    <row r="11400" spans="2:16" x14ac:dyDescent="0.3">
      <c r="B11400"/>
      <c r="I11400" s="64"/>
      <c r="J11400" s="64"/>
      <c r="K11400" s="64"/>
      <c r="L11400" s="64"/>
      <c r="M11400" s="64"/>
      <c r="N11400" s="64"/>
      <c r="O11400" s="64"/>
      <c r="P11400" s="64"/>
    </row>
    <row r="11401" spans="2:16" x14ac:dyDescent="0.3">
      <c r="B11401"/>
      <c r="I11401" s="64"/>
      <c r="J11401" s="64"/>
      <c r="K11401" s="64"/>
      <c r="L11401" s="64"/>
      <c r="M11401" s="64"/>
      <c r="N11401" s="64"/>
      <c r="O11401" s="64"/>
      <c r="P11401" s="64"/>
    </row>
    <row r="11402" spans="2:16" x14ac:dyDescent="0.3">
      <c r="B11402"/>
      <c r="I11402" s="64"/>
      <c r="J11402" s="64"/>
      <c r="K11402" s="64"/>
      <c r="L11402" s="64"/>
      <c r="M11402" s="64"/>
      <c r="N11402" s="64"/>
      <c r="O11402" s="64"/>
      <c r="P11402" s="64"/>
    </row>
    <row r="11403" spans="2:16" x14ac:dyDescent="0.3">
      <c r="B11403"/>
      <c r="I11403" s="64"/>
      <c r="J11403" s="64"/>
      <c r="K11403" s="64"/>
      <c r="L11403" s="64"/>
      <c r="M11403" s="64"/>
      <c r="N11403" s="64"/>
      <c r="O11403" s="64"/>
      <c r="P11403" s="64"/>
    </row>
    <row r="11404" spans="2:16" x14ac:dyDescent="0.3">
      <c r="B11404"/>
      <c r="I11404" s="64"/>
      <c r="J11404" s="64"/>
      <c r="K11404" s="64"/>
      <c r="L11404" s="64"/>
      <c r="M11404" s="64"/>
      <c r="N11404" s="64"/>
      <c r="O11404" s="64"/>
      <c r="P11404" s="64"/>
    </row>
    <row r="11405" spans="2:16" x14ac:dyDescent="0.3">
      <c r="B11405"/>
      <c r="I11405" s="64"/>
      <c r="J11405" s="64"/>
      <c r="K11405" s="64"/>
      <c r="L11405" s="64"/>
      <c r="M11405" s="64"/>
      <c r="N11405" s="64"/>
      <c r="O11405" s="64"/>
      <c r="P11405" s="64"/>
    </row>
    <row r="11406" spans="2:16" x14ac:dyDescent="0.3">
      <c r="B11406"/>
      <c r="I11406" s="64"/>
      <c r="J11406" s="64"/>
      <c r="K11406" s="64"/>
      <c r="L11406" s="64"/>
      <c r="M11406" s="64"/>
      <c r="N11406" s="64"/>
      <c r="O11406" s="64"/>
      <c r="P11406" s="64"/>
    </row>
    <row r="11407" spans="2:16" x14ac:dyDescent="0.3">
      <c r="B11407"/>
      <c r="I11407" s="64"/>
      <c r="J11407" s="64"/>
      <c r="K11407" s="64"/>
      <c r="L11407" s="64"/>
      <c r="M11407" s="64"/>
      <c r="N11407" s="64"/>
      <c r="O11407" s="64"/>
      <c r="P11407" s="64"/>
    </row>
    <row r="11408" spans="2:16" x14ac:dyDescent="0.3">
      <c r="B11408"/>
      <c r="I11408" s="64"/>
      <c r="J11408" s="64"/>
      <c r="K11408" s="64"/>
      <c r="L11408" s="64"/>
      <c r="M11408" s="64"/>
      <c r="N11408" s="64"/>
      <c r="O11408" s="64"/>
      <c r="P11408" s="64"/>
    </row>
    <row r="11409" spans="2:16" x14ac:dyDescent="0.3">
      <c r="B11409"/>
      <c r="I11409" s="64"/>
      <c r="J11409" s="64"/>
      <c r="K11409" s="64"/>
      <c r="L11409" s="64"/>
      <c r="M11409" s="64"/>
      <c r="N11409" s="64"/>
      <c r="O11409" s="64"/>
      <c r="P11409" s="64"/>
    </row>
    <row r="11410" spans="2:16" x14ac:dyDescent="0.3">
      <c r="B11410"/>
      <c r="I11410" s="64"/>
      <c r="J11410" s="64"/>
      <c r="K11410" s="64"/>
      <c r="L11410" s="64"/>
      <c r="M11410" s="64"/>
      <c r="N11410" s="64"/>
      <c r="O11410" s="64"/>
      <c r="P11410" s="64"/>
    </row>
    <row r="11411" spans="2:16" x14ac:dyDescent="0.3">
      <c r="B11411"/>
      <c r="I11411" s="64"/>
      <c r="J11411" s="64"/>
      <c r="K11411" s="64"/>
      <c r="L11411" s="64"/>
      <c r="M11411" s="64"/>
      <c r="N11411" s="64"/>
      <c r="O11411" s="64"/>
      <c r="P11411" s="64"/>
    </row>
    <row r="11412" spans="2:16" x14ac:dyDescent="0.3">
      <c r="B11412"/>
      <c r="I11412" s="64"/>
      <c r="J11412" s="64"/>
      <c r="K11412" s="64"/>
      <c r="L11412" s="64"/>
      <c r="M11412" s="64"/>
      <c r="N11412" s="64"/>
      <c r="O11412" s="64"/>
      <c r="P11412" s="64"/>
    </row>
    <row r="11413" spans="2:16" x14ac:dyDescent="0.3">
      <c r="B11413"/>
      <c r="I11413" s="64"/>
      <c r="J11413" s="64"/>
      <c r="K11413" s="64"/>
      <c r="L11413" s="64"/>
      <c r="M11413" s="64"/>
      <c r="N11413" s="64"/>
      <c r="O11413" s="64"/>
      <c r="P11413" s="64"/>
    </row>
    <row r="11414" spans="2:16" x14ac:dyDescent="0.3">
      <c r="B11414"/>
      <c r="I11414" s="64"/>
      <c r="J11414" s="64"/>
      <c r="K11414" s="64"/>
      <c r="L11414" s="64"/>
      <c r="M11414" s="64"/>
      <c r="N11414" s="64"/>
      <c r="O11414" s="64"/>
      <c r="P11414" s="64"/>
    </row>
    <row r="11415" spans="2:16" x14ac:dyDescent="0.3">
      <c r="B11415"/>
      <c r="I11415" s="64"/>
      <c r="J11415" s="64"/>
      <c r="K11415" s="64"/>
      <c r="L11415" s="64"/>
      <c r="M11415" s="64"/>
      <c r="N11415" s="64"/>
      <c r="O11415" s="64"/>
      <c r="P11415" s="64"/>
    </row>
    <row r="11416" spans="2:16" x14ac:dyDescent="0.3">
      <c r="B11416"/>
      <c r="I11416" s="64"/>
      <c r="J11416" s="64"/>
      <c r="K11416" s="64"/>
      <c r="L11416" s="64"/>
      <c r="M11416" s="64"/>
      <c r="N11416" s="64"/>
      <c r="O11416" s="64"/>
      <c r="P11416" s="64"/>
    </row>
    <row r="11417" spans="2:16" x14ac:dyDescent="0.3">
      <c r="B11417"/>
      <c r="I11417" s="64"/>
      <c r="J11417" s="64"/>
      <c r="K11417" s="64"/>
      <c r="L11417" s="64"/>
      <c r="M11417" s="64"/>
      <c r="N11417" s="64"/>
      <c r="O11417" s="64"/>
      <c r="P11417" s="64"/>
    </row>
    <row r="11418" spans="2:16" x14ac:dyDescent="0.3">
      <c r="B11418"/>
      <c r="I11418" s="64"/>
      <c r="J11418" s="64"/>
      <c r="K11418" s="64"/>
      <c r="L11418" s="64"/>
      <c r="M11418" s="64"/>
      <c r="N11418" s="64"/>
      <c r="O11418" s="64"/>
      <c r="P11418" s="64"/>
    </row>
    <row r="11419" spans="2:16" x14ac:dyDescent="0.3">
      <c r="B11419"/>
      <c r="I11419" s="64"/>
      <c r="J11419" s="64"/>
      <c r="K11419" s="64"/>
      <c r="L11419" s="64"/>
      <c r="M11419" s="64"/>
      <c r="N11419" s="64"/>
      <c r="O11419" s="64"/>
      <c r="P11419" s="64"/>
    </row>
    <row r="11420" spans="2:16" x14ac:dyDescent="0.3">
      <c r="B11420"/>
      <c r="I11420" s="64"/>
      <c r="J11420" s="64"/>
      <c r="K11420" s="64"/>
      <c r="L11420" s="64"/>
      <c r="M11420" s="64"/>
      <c r="N11420" s="64"/>
      <c r="O11420" s="64"/>
      <c r="P11420" s="64"/>
    </row>
    <row r="11421" spans="2:16" x14ac:dyDescent="0.3">
      <c r="B11421"/>
      <c r="I11421" s="64"/>
      <c r="J11421" s="64"/>
      <c r="K11421" s="64"/>
      <c r="L11421" s="64"/>
      <c r="M11421" s="64"/>
      <c r="N11421" s="64"/>
      <c r="O11421" s="64"/>
      <c r="P11421" s="64"/>
    </row>
    <row r="11422" spans="2:16" x14ac:dyDescent="0.3">
      <c r="B11422"/>
      <c r="I11422" s="64"/>
      <c r="J11422" s="64"/>
      <c r="K11422" s="64"/>
      <c r="L11422" s="64"/>
      <c r="M11422" s="64"/>
      <c r="N11422" s="64"/>
      <c r="O11422" s="64"/>
      <c r="P11422" s="64"/>
    </row>
    <row r="11423" spans="2:16" x14ac:dyDescent="0.3">
      <c r="B11423"/>
      <c r="I11423" s="64"/>
      <c r="J11423" s="64"/>
      <c r="K11423" s="64"/>
      <c r="L11423" s="64"/>
      <c r="M11423" s="64"/>
      <c r="N11423" s="64"/>
      <c r="O11423" s="64"/>
      <c r="P11423" s="64"/>
    </row>
    <row r="11424" spans="2:16" x14ac:dyDescent="0.3">
      <c r="B11424"/>
      <c r="I11424" s="64"/>
      <c r="J11424" s="64"/>
      <c r="K11424" s="64"/>
      <c r="L11424" s="64"/>
      <c r="M11424" s="64"/>
      <c r="N11424" s="64"/>
      <c r="O11424" s="64"/>
      <c r="P11424" s="64"/>
    </row>
    <row r="11425" spans="2:16" x14ac:dyDescent="0.3">
      <c r="B11425"/>
      <c r="I11425" s="64"/>
      <c r="J11425" s="64"/>
      <c r="K11425" s="64"/>
      <c r="L11425" s="64"/>
      <c r="M11425" s="64"/>
      <c r="N11425" s="64"/>
      <c r="O11425" s="64"/>
      <c r="P11425" s="64"/>
    </row>
    <row r="11426" spans="2:16" x14ac:dyDescent="0.3">
      <c r="B11426"/>
      <c r="I11426" s="64"/>
      <c r="J11426" s="64"/>
      <c r="K11426" s="64"/>
      <c r="L11426" s="64"/>
      <c r="M11426" s="64"/>
      <c r="N11426" s="64"/>
      <c r="O11426" s="64"/>
      <c r="P11426" s="64"/>
    </row>
    <row r="11427" spans="2:16" x14ac:dyDescent="0.3">
      <c r="B11427"/>
      <c r="I11427" s="64"/>
      <c r="J11427" s="64"/>
      <c r="K11427" s="64"/>
      <c r="L11427" s="64"/>
      <c r="M11427" s="64"/>
      <c r="N11427" s="64"/>
      <c r="O11427" s="64"/>
      <c r="P11427" s="64"/>
    </row>
    <row r="11428" spans="2:16" x14ac:dyDescent="0.3">
      <c r="B11428"/>
      <c r="I11428" s="64"/>
      <c r="J11428" s="64"/>
      <c r="K11428" s="64"/>
      <c r="L11428" s="64"/>
      <c r="M11428" s="64"/>
      <c r="N11428" s="64"/>
      <c r="O11428" s="64"/>
      <c r="P11428" s="64"/>
    </row>
    <row r="11429" spans="2:16" x14ac:dyDescent="0.3">
      <c r="B11429"/>
      <c r="I11429" s="64"/>
      <c r="J11429" s="64"/>
      <c r="K11429" s="64"/>
      <c r="L11429" s="64"/>
      <c r="M11429" s="64"/>
      <c r="N11429" s="64"/>
      <c r="O11429" s="64"/>
      <c r="P11429" s="64"/>
    </row>
    <row r="11430" spans="2:16" x14ac:dyDescent="0.3">
      <c r="B11430"/>
      <c r="I11430" s="64"/>
      <c r="J11430" s="64"/>
      <c r="K11430" s="64"/>
      <c r="L11430" s="64"/>
      <c r="M11430" s="64"/>
      <c r="N11430" s="64"/>
      <c r="O11430" s="64"/>
      <c r="P11430" s="64"/>
    </row>
    <row r="11431" spans="2:16" x14ac:dyDescent="0.3">
      <c r="B11431"/>
      <c r="I11431" s="64"/>
      <c r="J11431" s="64"/>
      <c r="K11431" s="64"/>
      <c r="L11431" s="64"/>
      <c r="M11431" s="64"/>
      <c r="N11431" s="64"/>
      <c r="O11431" s="64"/>
      <c r="P11431" s="64"/>
    </row>
    <row r="11432" spans="2:16" x14ac:dyDescent="0.3">
      <c r="B11432"/>
      <c r="I11432" s="64"/>
      <c r="J11432" s="64"/>
      <c r="K11432" s="64"/>
      <c r="L11432" s="64"/>
      <c r="M11432" s="64"/>
      <c r="N11432" s="64"/>
      <c r="O11432" s="64"/>
      <c r="P11432" s="64"/>
    </row>
    <row r="11433" spans="2:16" x14ac:dyDescent="0.3">
      <c r="B11433"/>
      <c r="I11433" s="64"/>
      <c r="J11433" s="64"/>
      <c r="K11433" s="64"/>
      <c r="L11433" s="64"/>
      <c r="M11433" s="64"/>
      <c r="N11433" s="64"/>
      <c r="O11433" s="64"/>
      <c r="P11433" s="64"/>
    </row>
    <row r="11434" spans="2:16" x14ac:dyDescent="0.3">
      <c r="B11434"/>
      <c r="I11434" s="64"/>
      <c r="J11434" s="64"/>
      <c r="K11434" s="64"/>
      <c r="L11434" s="64"/>
      <c r="M11434" s="64"/>
      <c r="N11434" s="64"/>
      <c r="O11434" s="64"/>
      <c r="P11434" s="64"/>
    </row>
    <row r="11435" spans="2:16" x14ac:dyDescent="0.3">
      <c r="B11435"/>
      <c r="I11435" s="64"/>
      <c r="J11435" s="64"/>
      <c r="K11435" s="64"/>
      <c r="L11435" s="64"/>
      <c r="M11435" s="64"/>
      <c r="N11435" s="64"/>
      <c r="O11435" s="64"/>
      <c r="P11435" s="64"/>
    </row>
    <row r="11436" spans="2:16" x14ac:dyDescent="0.3">
      <c r="B11436"/>
      <c r="I11436" s="64"/>
      <c r="J11436" s="64"/>
      <c r="K11436" s="64"/>
      <c r="L11436" s="64"/>
      <c r="M11436" s="64"/>
      <c r="N11436" s="64"/>
      <c r="O11436" s="64"/>
      <c r="P11436" s="64"/>
    </row>
    <row r="11437" spans="2:16" x14ac:dyDescent="0.3">
      <c r="B11437"/>
      <c r="I11437" s="64"/>
      <c r="J11437" s="64"/>
      <c r="K11437" s="64"/>
      <c r="L11437" s="64"/>
      <c r="M11437" s="64"/>
      <c r="N11437" s="64"/>
      <c r="O11437" s="64"/>
      <c r="P11437" s="64"/>
    </row>
    <row r="11438" spans="2:16" x14ac:dyDescent="0.3">
      <c r="B11438"/>
      <c r="I11438" s="64"/>
      <c r="J11438" s="64"/>
      <c r="K11438" s="64"/>
      <c r="L11438" s="64"/>
      <c r="M11438" s="64"/>
      <c r="N11438" s="64"/>
      <c r="O11438" s="64"/>
      <c r="P11438" s="64"/>
    </row>
    <row r="11439" spans="2:16" x14ac:dyDescent="0.3">
      <c r="B11439"/>
      <c r="I11439" s="64"/>
      <c r="J11439" s="64"/>
      <c r="K11439" s="64"/>
      <c r="L11439" s="64"/>
      <c r="M11439" s="64"/>
      <c r="N11439" s="64"/>
      <c r="O11439" s="64"/>
      <c r="P11439" s="64"/>
    </row>
    <row r="11440" spans="2:16" x14ac:dyDescent="0.3">
      <c r="B11440"/>
      <c r="I11440" s="64"/>
      <c r="J11440" s="64"/>
      <c r="K11440" s="64"/>
      <c r="L11440" s="64"/>
      <c r="M11440" s="64"/>
      <c r="N11440" s="64"/>
      <c r="O11440" s="64"/>
      <c r="P11440" s="64"/>
    </row>
    <row r="11441" spans="2:16" x14ac:dyDescent="0.3">
      <c r="B11441"/>
      <c r="I11441" s="64"/>
      <c r="J11441" s="64"/>
      <c r="K11441" s="64"/>
      <c r="L11441" s="64"/>
      <c r="M11441" s="64"/>
      <c r="N11441" s="64"/>
      <c r="O11441" s="64"/>
      <c r="P11441" s="64"/>
    </row>
    <row r="11442" spans="2:16" x14ac:dyDescent="0.3">
      <c r="B11442"/>
      <c r="I11442" s="64"/>
      <c r="J11442" s="64"/>
      <c r="K11442" s="64"/>
      <c r="L11442" s="64"/>
      <c r="M11442" s="64"/>
      <c r="N11442" s="64"/>
      <c r="O11442" s="64"/>
      <c r="P11442" s="64"/>
    </row>
    <row r="11443" spans="2:16" x14ac:dyDescent="0.3">
      <c r="B11443"/>
      <c r="I11443" s="64"/>
      <c r="J11443" s="64"/>
      <c r="K11443" s="64"/>
      <c r="L11443" s="64"/>
      <c r="M11443" s="64"/>
      <c r="N11443" s="64"/>
      <c r="O11443" s="64"/>
      <c r="P11443" s="64"/>
    </row>
    <row r="11444" spans="2:16" x14ac:dyDescent="0.3">
      <c r="B11444"/>
      <c r="I11444" s="64"/>
      <c r="J11444" s="64"/>
      <c r="K11444" s="64"/>
      <c r="L11444" s="64"/>
      <c r="M11444" s="64"/>
      <c r="N11444" s="64"/>
      <c r="O11444" s="64"/>
      <c r="P11444" s="64"/>
    </row>
    <row r="11445" spans="2:16" x14ac:dyDescent="0.3">
      <c r="B11445"/>
      <c r="I11445" s="64"/>
      <c r="J11445" s="64"/>
      <c r="K11445" s="64"/>
      <c r="L11445" s="64"/>
      <c r="M11445" s="64"/>
      <c r="N11445" s="64"/>
      <c r="O11445" s="64"/>
      <c r="P11445" s="64"/>
    </row>
    <row r="11446" spans="2:16" x14ac:dyDescent="0.3">
      <c r="B11446"/>
      <c r="I11446" s="64"/>
      <c r="J11446" s="64"/>
      <c r="K11446" s="64"/>
      <c r="L11446" s="64"/>
      <c r="M11446" s="64"/>
      <c r="N11446" s="64"/>
      <c r="O11446" s="64"/>
      <c r="P11446" s="64"/>
    </row>
    <row r="11447" spans="2:16" x14ac:dyDescent="0.3">
      <c r="B11447"/>
      <c r="I11447" s="64"/>
      <c r="J11447" s="64"/>
      <c r="K11447" s="64"/>
      <c r="L11447" s="64"/>
      <c r="M11447" s="64"/>
      <c r="N11447" s="64"/>
      <c r="O11447" s="64"/>
      <c r="P11447" s="64"/>
    </row>
    <row r="11448" spans="2:16" x14ac:dyDescent="0.3">
      <c r="B11448"/>
      <c r="I11448" s="64"/>
      <c r="J11448" s="64"/>
      <c r="K11448" s="64"/>
      <c r="L11448" s="64"/>
      <c r="M11448" s="64"/>
      <c r="N11448" s="64"/>
      <c r="O11448" s="64"/>
      <c r="P11448" s="64"/>
    </row>
    <row r="11449" spans="2:16" x14ac:dyDescent="0.3">
      <c r="B11449"/>
      <c r="I11449" s="64"/>
      <c r="J11449" s="64"/>
      <c r="K11449" s="64"/>
      <c r="L11449" s="64"/>
      <c r="M11449" s="64"/>
      <c r="N11449" s="64"/>
      <c r="O11449" s="64"/>
      <c r="P11449" s="64"/>
    </row>
    <row r="11450" spans="2:16" x14ac:dyDescent="0.3">
      <c r="B11450"/>
      <c r="I11450" s="64"/>
      <c r="J11450" s="64"/>
      <c r="K11450" s="64"/>
      <c r="L11450" s="64"/>
      <c r="M11450" s="64"/>
      <c r="N11450" s="64"/>
      <c r="O11450" s="64"/>
      <c r="P11450" s="64"/>
    </row>
    <row r="11451" spans="2:16" x14ac:dyDescent="0.3">
      <c r="B11451"/>
      <c r="I11451" s="64"/>
      <c r="J11451" s="64"/>
      <c r="K11451" s="64"/>
      <c r="L11451" s="64"/>
      <c r="M11451" s="64"/>
      <c r="N11451" s="64"/>
      <c r="O11451" s="64"/>
      <c r="P11451" s="64"/>
    </row>
    <row r="11452" spans="2:16" x14ac:dyDescent="0.3">
      <c r="B11452"/>
      <c r="I11452" s="64"/>
      <c r="J11452" s="64"/>
      <c r="K11452" s="64"/>
      <c r="L11452" s="64"/>
      <c r="M11452" s="64"/>
      <c r="N11452" s="64"/>
      <c r="O11452" s="64"/>
      <c r="P11452" s="64"/>
    </row>
    <row r="11453" spans="2:16" x14ac:dyDescent="0.3">
      <c r="B11453"/>
      <c r="I11453" s="64"/>
      <c r="J11453" s="64"/>
      <c r="K11453" s="64"/>
      <c r="L11453" s="64"/>
      <c r="M11453" s="64"/>
      <c r="N11453" s="64"/>
      <c r="O11453" s="64"/>
      <c r="P11453" s="64"/>
    </row>
    <row r="11454" spans="2:16" x14ac:dyDescent="0.3">
      <c r="B11454"/>
      <c r="I11454" s="64"/>
      <c r="J11454" s="64"/>
      <c r="K11454" s="64"/>
      <c r="L11454" s="64"/>
      <c r="M11454" s="64"/>
      <c r="N11454" s="64"/>
      <c r="O11454" s="64"/>
      <c r="P11454" s="64"/>
    </row>
    <row r="11455" spans="2:16" x14ac:dyDescent="0.3">
      <c r="B11455"/>
      <c r="I11455" s="64"/>
      <c r="J11455" s="64"/>
      <c r="K11455" s="64"/>
      <c r="L11455" s="64"/>
      <c r="M11455" s="64"/>
      <c r="N11455" s="64"/>
      <c r="O11455" s="64"/>
      <c r="P11455" s="64"/>
    </row>
    <row r="11456" spans="2:16" x14ac:dyDescent="0.3">
      <c r="B11456"/>
      <c r="I11456" s="64"/>
      <c r="J11456" s="64"/>
      <c r="K11456" s="64"/>
      <c r="L11456" s="64"/>
      <c r="M11456" s="64"/>
      <c r="N11456" s="64"/>
      <c r="O11456" s="64"/>
      <c r="P11456" s="64"/>
    </row>
    <row r="11457" spans="2:16" x14ac:dyDescent="0.3">
      <c r="B11457"/>
      <c r="I11457" s="64"/>
      <c r="J11457" s="64"/>
      <c r="K11457" s="64"/>
      <c r="L11457" s="64"/>
      <c r="M11457" s="64"/>
      <c r="N11457" s="64"/>
      <c r="O11457" s="64"/>
      <c r="P11457" s="64"/>
    </row>
    <row r="11458" spans="2:16" x14ac:dyDescent="0.3">
      <c r="B11458"/>
      <c r="I11458" s="64"/>
      <c r="J11458" s="64"/>
      <c r="K11458" s="64"/>
      <c r="L11458" s="64"/>
      <c r="M11458" s="64"/>
      <c r="N11458" s="64"/>
      <c r="O11458" s="64"/>
      <c r="P11458" s="64"/>
    </row>
    <row r="11459" spans="2:16" x14ac:dyDescent="0.3">
      <c r="B11459"/>
      <c r="I11459" s="64"/>
      <c r="J11459" s="64"/>
      <c r="K11459" s="64"/>
      <c r="L11459" s="64"/>
      <c r="M11459" s="64"/>
      <c r="N11459" s="64"/>
      <c r="O11459" s="64"/>
      <c r="P11459" s="64"/>
    </row>
    <row r="11460" spans="2:16" x14ac:dyDescent="0.3">
      <c r="B11460"/>
      <c r="I11460" s="64"/>
      <c r="J11460" s="64"/>
      <c r="K11460" s="64"/>
      <c r="L11460" s="64"/>
      <c r="M11460" s="64"/>
      <c r="N11460" s="64"/>
      <c r="O11460" s="64"/>
      <c r="P11460" s="64"/>
    </row>
    <row r="11461" spans="2:16" x14ac:dyDescent="0.3">
      <c r="B11461"/>
      <c r="I11461" s="64"/>
      <c r="J11461" s="64"/>
      <c r="K11461" s="64"/>
      <c r="L11461" s="64"/>
      <c r="M11461" s="64"/>
      <c r="N11461" s="64"/>
      <c r="O11461" s="64"/>
      <c r="P11461" s="64"/>
    </row>
    <row r="11462" spans="2:16" x14ac:dyDescent="0.3">
      <c r="B11462"/>
      <c r="I11462" s="64"/>
      <c r="J11462" s="64"/>
      <c r="K11462" s="64"/>
      <c r="L11462" s="64"/>
      <c r="M11462" s="64"/>
      <c r="N11462" s="64"/>
      <c r="O11462" s="64"/>
      <c r="P11462" s="64"/>
    </row>
    <row r="11463" spans="2:16" x14ac:dyDescent="0.3">
      <c r="B11463"/>
      <c r="I11463" s="64"/>
      <c r="J11463" s="64"/>
      <c r="K11463" s="64"/>
      <c r="L11463" s="64"/>
      <c r="M11463" s="64"/>
      <c r="N11463" s="64"/>
      <c r="O11463" s="64"/>
      <c r="P11463" s="64"/>
    </row>
    <row r="11464" spans="2:16" x14ac:dyDescent="0.3">
      <c r="B11464"/>
      <c r="I11464" s="64"/>
      <c r="J11464" s="64"/>
      <c r="K11464" s="64"/>
      <c r="L11464" s="64"/>
      <c r="M11464" s="64"/>
      <c r="N11464" s="64"/>
      <c r="O11464" s="64"/>
      <c r="P11464" s="64"/>
    </row>
    <row r="11465" spans="2:16" x14ac:dyDescent="0.3">
      <c r="B11465"/>
      <c r="I11465" s="64"/>
      <c r="J11465" s="64"/>
      <c r="K11465" s="64"/>
      <c r="L11465" s="64"/>
      <c r="M11465" s="64"/>
      <c r="N11465" s="64"/>
      <c r="O11465" s="64"/>
      <c r="P11465" s="64"/>
    </row>
    <row r="11466" spans="2:16" x14ac:dyDescent="0.3">
      <c r="B11466"/>
      <c r="I11466" s="64"/>
      <c r="J11466" s="64"/>
      <c r="K11466" s="64"/>
      <c r="L11466" s="64"/>
      <c r="M11466" s="64"/>
      <c r="N11466" s="64"/>
      <c r="O11466" s="64"/>
      <c r="P11466" s="64"/>
    </row>
    <row r="11467" spans="2:16" x14ac:dyDescent="0.3">
      <c r="B11467"/>
      <c r="I11467" s="64"/>
      <c r="J11467" s="64"/>
      <c r="K11467" s="64"/>
      <c r="L11467" s="64"/>
      <c r="M11467" s="64"/>
      <c r="N11467" s="64"/>
      <c r="O11467" s="64"/>
      <c r="P11467" s="64"/>
    </row>
    <row r="11468" spans="2:16" x14ac:dyDescent="0.3">
      <c r="B11468"/>
      <c r="I11468" s="64"/>
      <c r="J11468" s="64"/>
      <c r="K11468" s="64"/>
      <c r="L11468" s="64"/>
      <c r="M11468" s="64"/>
      <c r="N11468" s="64"/>
      <c r="O11468" s="64"/>
      <c r="P11468" s="64"/>
    </row>
    <row r="11469" spans="2:16" x14ac:dyDescent="0.3">
      <c r="B11469"/>
      <c r="I11469" s="64"/>
      <c r="J11469" s="64"/>
      <c r="K11469" s="64"/>
      <c r="L11469" s="64"/>
      <c r="M11469" s="64"/>
      <c r="N11469" s="64"/>
      <c r="O11469" s="64"/>
      <c r="P11469" s="64"/>
    </row>
    <row r="11470" spans="2:16" x14ac:dyDescent="0.3">
      <c r="B11470"/>
      <c r="I11470" s="64"/>
      <c r="J11470" s="64"/>
      <c r="K11470" s="64"/>
      <c r="L11470" s="64"/>
      <c r="M11470" s="64"/>
      <c r="N11470" s="64"/>
      <c r="O11470" s="64"/>
      <c r="P11470" s="64"/>
    </row>
    <row r="11471" spans="2:16" x14ac:dyDescent="0.3">
      <c r="B11471"/>
      <c r="I11471" s="64"/>
      <c r="J11471" s="64"/>
      <c r="K11471" s="64"/>
      <c r="L11471" s="64"/>
      <c r="M11471" s="64"/>
      <c r="N11471" s="64"/>
      <c r="O11471" s="64"/>
      <c r="P11471" s="64"/>
    </row>
    <row r="11472" spans="2:16" x14ac:dyDescent="0.3">
      <c r="B11472"/>
      <c r="I11472" s="64"/>
      <c r="J11472" s="64"/>
      <c r="K11472" s="64"/>
      <c r="L11472" s="64"/>
      <c r="M11472" s="64"/>
      <c r="N11472" s="64"/>
      <c r="O11472" s="64"/>
      <c r="P11472" s="64"/>
    </row>
    <row r="11473" spans="2:16" x14ac:dyDescent="0.3">
      <c r="B11473"/>
      <c r="I11473" s="64"/>
      <c r="J11473" s="64"/>
      <c r="K11473" s="64"/>
      <c r="L11473" s="64"/>
      <c r="M11473" s="64"/>
      <c r="N11473" s="64"/>
      <c r="O11473" s="64"/>
      <c r="P11473" s="64"/>
    </row>
    <row r="11474" spans="2:16" x14ac:dyDescent="0.3">
      <c r="B11474"/>
      <c r="I11474" s="64"/>
      <c r="J11474" s="64"/>
      <c r="K11474" s="64"/>
      <c r="L11474" s="64"/>
      <c r="M11474" s="64"/>
      <c r="N11474" s="64"/>
      <c r="O11474" s="64"/>
      <c r="P11474" s="64"/>
    </row>
    <row r="11475" spans="2:16" x14ac:dyDescent="0.3">
      <c r="B11475"/>
      <c r="I11475" s="64"/>
      <c r="J11475" s="64"/>
      <c r="K11475" s="64"/>
      <c r="L11475" s="64"/>
      <c r="M11475" s="64"/>
      <c r="N11475" s="64"/>
      <c r="O11475" s="64"/>
      <c r="P11475" s="64"/>
    </row>
    <row r="11476" spans="2:16" x14ac:dyDescent="0.3">
      <c r="B11476"/>
      <c r="I11476" s="64"/>
      <c r="J11476" s="64"/>
      <c r="K11476" s="64"/>
      <c r="L11476" s="64"/>
      <c r="M11476" s="64"/>
      <c r="N11476" s="64"/>
      <c r="O11476" s="64"/>
      <c r="P11476" s="64"/>
    </row>
    <row r="11477" spans="2:16" x14ac:dyDescent="0.3">
      <c r="B11477"/>
      <c r="I11477" s="64"/>
      <c r="J11477" s="64"/>
      <c r="K11477" s="64"/>
      <c r="L11477" s="64"/>
      <c r="M11477" s="64"/>
      <c r="N11477" s="64"/>
      <c r="O11477" s="64"/>
      <c r="P11477" s="64"/>
    </row>
    <row r="11478" spans="2:16" x14ac:dyDescent="0.3">
      <c r="B11478"/>
      <c r="I11478" s="64"/>
      <c r="J11478" s="64"/>
      <c r="K11478" s="64"/>
      <c r="L11478" s="64"/>
      <c r="M11478" s="64"/>
      <c r="N11478" s="64"/>
      <c r="O11478" s="64"/>
      <c r="P11478" s="64"/>
    </row>
    <row r="11479" spans="2:16" x14ac:dyDescent="0.3">
      <c r="B11479"/>
      <c r="I11479" s="64"/>
      <c r="J11479" s="64"/>
      <c r="K11479" s="64"/>
      <c r="L11479" s="64"/>
      <c r="M11479" s="64"/>
      <c r="N11479" s="64"/>
      <c r="O11479" s="64"/>
      <c r="P11479" s="64"/>
    </row>
    <row r="11480" spans="2:16" x14ac:dyDescent="0.3">
      <c r="B11480"/>
      <c r="I11480" s="64"/>
      <c r="J11480" s="64"/>
      <c r="K11480" s="64"/>
      <c r="L11480" s="64"/>
      <c r="M11480" s="64"/>
      <c r="N11480" s="64"/>
      <c r="O11480" s="64"/>
      <c r="P11480" s="64"/>
    </row>
    <row r="11481" spans="2:16" x14ac:dyDescent="0.3">
      <c r="B11481"/>
      <c r="I11481" s="64"/>
      <c r="J11481" s="64"/>
      <c r="K11481" s="64"/>
      <c r="L11481" s="64"/>
      <c r="M11481" s="64"/>
      <c r="N11481" s="64"/>
      <c r="O11481" s="64"/>
      <c r="P11481" s="64"/>
    </row>
    <row r="11482" spans="2:16" x14ac:dyDescent="0.3">
      <c r="B11482"/>
      <c r="I11482" s="64"/>
      <c r="J11482" s="64"/>
      <c r="K11482" s="64"/>
      <c r="L11482" s="64"/>
      <c r="M11482" s="64"/>
      <c r="N11482" s="64"/>
      <c r="O11482" s="64"/>
      <c r="P11482" s="64"/>
    </row>
    <row r="11483" spans="2:16" x14ac:dyDescent="0.3">
      <c r="B11483"/>
      <c r="I11483" s="64"/>
      <c r="J11483" s="64"/>
      <c r="K11483" s="64"/>
      <c r="L11483" s="64"/>
      <c r="M11483" s="64"/>
      <c r="N11483" s="64"/>
      <c r="O11483" s="64"/>
      <c r="P11483" s="64"/>
    </row>
    <row r="11484" spans="2:16" x14ac:dyDescent="0.3">
      <c r="B11484"/>
      <c r="I11484" s="64"/>
      <c r="J11484" s="64"/>
      <c r="K11484" s="64"/>
      <c r="L11484" s="64"/>
      <c r="M11484" s="64"/>
      <c r="N11484" s="64"/>
      <c r="O11484" s="64"/>
      <c r="P11484" s="64"/>
    </row>
    <row r="11485" spans="2:16" x14ac:dyDescent="0.3">
      <c r="B11485"/>
      <c r="I11485" s="64"/>
      <c r="J11485" s="64"/>
      <c r="K11485" s="64"/>
      <c r="L11485" s="64"/>
      <c r="M11485" s="64"/>
      <c r="N11485" s="64"/>
      <c r="O11485" s="64"/>
      <c r="P11485" s="64"/>
    </row>
    <row r="11486" spans="2:16" x14ac:dyDescent="0.3">
      <c r="B11486"/>
      <c r="I11486" s="64"/>
      <c r="J11486" s="64"/>
      <c r="K11486" s="64"/>
      <c r="L11486" s="64"/>
      <c r="M11486" s="64"/>
      <c r="N11486" s="64"/>
      <c r="O11486" s="64"/>
      <c r="P11486" s="64"/>
    </row>
    <row r="11487" spans="2:16" x14ac:dyDescent="0.3">
      <c r="B11487"/>
      <c r="I11487" s="64"/>
      <c r="J11487" s="64"/>
      <c r="K11487" s="64"/>
      <c r="L11487" s="64"/>
      <c r="M11487" s="64"/>
      <c r="N11487" s="64"/>
      <c r="O11487" s="64"/>
      <c r="P11487" s="64"/>
    </row>
    <row r="11488" spans="2:16" x14ac:dyDescent="0.3">
      <c r="B11488"/>
      <c r="I11488" s="64"/>
      <c r="J11488" s="64"/>
      <c r="K11488" s="64"/>
      <c r="L11488" s="64"/>
      <c r="M11488" s="64"/>
      <c r="N11488" s="64"/>
      <c r="O11488" s="64"/>
      <c r="P11488" s="64"/>
    </row>
    <row r="11489" spans="2:16" x14ac:dyDescent="0.3">
      <c r="B11489"/>
      <c r="I11489" s="64"/>
      <c r="J11489" s="64"/>
      <c r="K11489" s="64"/>
      <c r="L11489" s="64"/>
      <c r="M11489" s="64"/>
      <c r="N11489" s="64"/>
      <c r="O11489" s="64"/>
      <c r="P11489" s="64"/>
    </row>
    <row r="11490" spans="2:16" x14ac:dyDescent="0.3">
      <c r="B11490"/>
      <c r="I11490" s="64"/>
      <c r="J11490" s="64"/>
      <c r="K11490" s="64"/>
      <c r="L11490" s="64"/>
      <c r="M11490" s="64"/>
      <c r="N11490" s="64"/>
      <c r="O11490" s="64"/>
      <c r="P11490" s="64"/>
    </row>
    <row r="11491" spans="2:16" x14ac:dyDescent="0.3">
      <c r="B11491"/>
      <c r="I11491" s="64"/>
      <c r="J11491" s="64"/>
      <c r="K11491" s="64"/>
      <c r="L11491" s="64"/>
      <c r="M11491" s="64"/>
      <c r="N11491" s="64"/>
      <c r="O11491" s="64"/>
      <c r="P11491" s="64"/>
    </row>
    <row r="11492" spans="2:16" x14ac:dyDescent="0.3">
      <c r="B11492"/>
      <c r="I11492" s="64"/>
      <c r="J11492" s="64"/>
      <c r="K11492" s="64"/>
      <c r="L11492" s="64"/>
      <c r="M11492" s="64"/>
      <c r="N11492" s="64"/>
      <c r="O11492" s="64"/>
      <c r="P11492" s="64"/>
    </row>
    <row r="11493" spans="2:16" x14ac:dyDescent="0.3">
      <c r="B11493"/>
      <c r="I11493" s="64"/>
      <c r="J11493" s="64"/>
      <c r="K11493" s="64"/>
      <c r="L11493" s="64"/>
      <c r="M11493" s="64"/>
      <c r="N11493" s="64"/>
      <c r="O11493" s="64"/>
      <c r="P11493" s="64"/>
    </row>
    <row r="11494" spans="2:16" x14ac:dyDescent="0.3">
      <c r="B11494"/>
      <c r="I11494" s="64"/>
      <c r="J11494" s="64"/>
      <c r="K11494" s="64"/>
      <c r="L11494" s="64"/>
      <c r="M11494" s="64"/>
      <c r="N11494" s="64"/>
      <c r="O11494" s="64"/>
      <c r="P11494" s="64"/>
    </row>
    <row r="11495" spans="2:16" x14ac:dyDescent="0.3">
      <c r="B11495"/>
      <c r="I11495" s="64"/>
      <c r="J11495" s="64"/>
      <c r="K11495" s="64"/>
      <c r="L11495" s="64"/>
      <c r="M11495" s="64"/>
      <c r="N11495" s="64"/>
      <c r="O11495" s="64"/>
      <c r="P11495" s="64"/>
    </row>
    <row r="11496" spans="2:16" x14ac:dyDescent="0.3">
      <c r="B11496"/>
      <c r="I11496" s="64"/>
      <c r="J11496" s="64"/>
      <c r="K11496" s="64"/>
      <c r="L11496" s="64"/>
      <c r="M11496" s="64"/>
      <c r="N11496" s="64"/>
      <c r="O11496" s="64"/>
      <c r="P11496" s="64"/>
    </row>
    <row r="11497" spans="2:16" x14ac:dyDescent="0.3">
      <c r="B11497"/>
      <c r="I11497" s="64"/>
      <c r="J11497" s="64"/>
      <c r="K11497" s="64"/>
      <c r="L11497" s="64"/>
      <c r="M11497" s="64"/>
      <c r="N11497" s="64"/>
      <c r="O11497" s="64"/>
      <c r="P11497" s="64"/>
    </row>
    <row r="11498" spans="2:16" x14ac:dyDescent="0.3">
      <c r="B11498"/>
      <c r="I11498" s="64"/>
      <c r="J11498" s="64"/>
      <c r="K11498" s="64"/>
      <c r="L11498" s="64"/>
      <c r="M11498" s="64"/>
      <c r="N11498" s="64"/>
      <c r="O11498" s="64"/>
      <c r="P11498" s="64"/>
    </row>
    <row r="11499" spans="2:16" x14ac:dyDescent="0.3">
      <c r="B11499"/>
      <c r="I11499" s="64"/>
      <c r="J11499" s="64"/>
      <c r="K11499" s="64"/>
      <c r="L11499" s="64"/>
      <c r="M11499" s="64"/>
      <c r="N11499" s="64"/>
      <c r="O11499" s="64"/>
      <c r="P11499" s="64"/>
    </row>
    <row r="11500" spans="2:16" x14ac:dyDescent="0.3">
      <c r="B11500"/>
      <c r="I11500" s="64"/>
      <c r="J11500" s="64"/>
      <c r="K11500" s="64"/>
      <c r="L11500" s="64"/>
      <c r="M11500" s="64"/>
      <c r="N11500" s="64"/>
      <c r="O11500" s="64"/>
      <c r="P11500" s="64"/>
    </row>
    <row r="11501" spans="2:16" x14ac:dyDescent="0.3">
      <c r="B11501"/>
      <c r="I11501" s="64"/>
      <c r="J11501" s="64"/>
      <c r="K11501" s="64"/>
      <c r="L11501" s="64"/>
      <c r="M11501" s="64"/>
      <c r="N11501" s="64"/>
      <c r="O11501" s="64"/>
      <c r="P11501" s="64"/>
    </row>
    <row r="11502" spans="2:16" x14ac:dyDescent="0.3">
      <c r="B11502"/>
      <c r="I11502" s="64"/>
      <c r="J11502" s="64"/>
      <c r="K11502" s="64"/>
      <c r="L11502" s="64"/>
      <c r="M11502" s="64"/>
      <c r="N11502" s="64"/>
      <c r="O11502" s="64"/>
      <c r="P11502" s="64"/>
    </row>
    <row r="11503" spans="2:16" x14ac:dyDescent="0.3">
      <c r="B11503"/>
      <c r="I11503" s="64"/>
      <c r="J11503" s="64"/>
      <c r="K11503" s="64"/>
      <c r="L11503" s="64"/>
      <c r="M11503" s="64"/>
      <c r="N11503" s="64"/>
      <c r="O11503" s="64"/>
      <c r="P11503" s="64"/>
    </row>
    <row r="11504" spans="2:16" x14ac:dyDescent="0.3">
      <c r="B11504"/>
      <c r="I11504" s="64"/>
      <c r="J11504" s="64"/>
      <c r="K11504" s="64"/>
      <c r="L11504" s="64"/>
      <c r="M11504" s="64"/>
      <c r="N11504" s="64"/>
      <c r="O11504" s="64"/>
      <c r="P11504" s="64"/>
    </row>
    <row r="11505" spans="2:16" x14ac:dyDescent="0.3">
      <c r="B11505"/>
      <c r="I11505" s="64"/>
      <c r="J11505" s="64"/>
      <c r="K11505" s="64"/>
      <c r="L11505" s="64"/>
      <c r="M11505" s="64"/>
      <c r="N11505" s="64"/>
      <c r="O11505" s="64"/>
      <c r="P11505" s="64"/>
    </row>
    <row r="11506" spans="2:16" x14ac:dyDescent="0.3">
      <c r="B11506"/>
      <c r="I11506" s="64"/>
      <c r="J11506" s="64"/>
      <c r="K11506" s="64"/>
      <c r="L11506" s="64"/>
      <c r="M11506" s="64"/>
      <c r="N11506" s="64"/>
      <c r="O11506" s="64"/>
      <c r="P11506" s="64"/>
    </row>
    <row r="11507" spans="2:16" x14ac:dyDescent="0.3">
      <c r="B11507"/>
      <c r="I11507" s="64"/>
      <c r="J11507" s="64"/>
      <c r="K11507" s="64"/>
      <c r="L11507" s="64"/>
      <c r="M11507" s="64"/>
      <c r="N11507" s="64"/>
      <c r="O11507" s="64"/>
      <c r="P11507" s="64"/>
    </row>
    <row r="11508" spans="2:16" x14ac:dyDescent="0.3">
      <c r="B11508"/>
      <c r="I11508" s="64"/>
      <c r="J11508" s="64"/>
      <c r="K11508" s="64"/>
      <c r="L11508" s="64"/>
      <c r="M11508" s="64"/>
      <c r="N11508" s="64"/>
      <c r="O11508" s="64"/>
      <c r="P11508" s="64"/>
    </row>
    <row r="11509" spans="2:16" x14ac:dyDescent="0.3">
      <c r="B11509"/>
      <c r="I11509" s="64"/>
      <c r="J11509" s="64"/>
      <c r="K11509" s="64"/>
      <c r="L11509" s="64"/>
      <c r="M11509" s="64"/>
      <c r="N11509" s="64"/>
      <c r="O11509" s="64"/>
      <c r="P11509" s="64"/>
    </row>
    <row r="11510" spans="2:16" x14ac:dyDescent="0.3">
      <c r="B11510"/>
      <c r="I11510" s="64"/>
      <c r="J11510" s="64"/>
      <c r="K11510" s="64"/>
      <c r="L11510" s="64"/>
      <c r="M11510" s="64"/>
      <c r="N11510" s="64"/>
      <c r="O11510" s="64"/>
      <c r="P11510" s="64"/>
    </row>
    <row r="11511" spans="2:16" x14ac:dyDescent="0.3">
      <c r="B11511"/>
      <c r="I11511" s="64"/>
      <c r="J11511" s="64"/>
      <c r="K11511" s="64"/>
      <c r="L11511" s="64"/>
      <c r="M11511" s="64"/>
      <c r="N11511" s="64"/>
      <c r="O11511" s="64"/>
      <c r="P11511" s="64"/>
    </row>
    <row r="11512" spans="2:16" x14ac:dyDescent="0.3">
      <c r="B11512"/>
      <c r="I11512" s="64"/>
      <c r="J11512" s="64"/>
      <c r="K11512" s="64"/>
      <c r="L11512" s="64"/>
      <c r="M11512" s="64"/>
      <c r="N11512" s="64"/>
      <c r="O11512" s="64"/>
      <c r="P11512" s="64"/>
    </row>
    <row r="11513" spans="2:16" x14ac:dyDescent="0.3">
      <c r="B11513"/>
      <c r="I11513" s="64"/>
      <c r="J11513" s="64"/>
      <c r="K11513" s="64"/>
      <c r="L11513" s="64"/>
      <c r="M11513" s="64"/>
      <c r="N11513" s="64"/>
      <c r="O11513" s="64"/>
      <c r="P11513" s="64"/>
    </row>
    <row r="11514" spans="2:16" x14ac:dyDescent="0.3">
      <c r="B11514"/>
      <c r="I11514" s="64"/>
      <c r="J11514" s="64"/>
      <c r="K11514" s="64"/>
      <c r="L11514" s="64"/>
      <c r="M11514" s="64"/>
      <c r="N11514" s="64"/>
      <c r="O11514" s="64"/>
      <c r="P11514" s="64"/>
    </row>
    <row r="11515" spans="2:16" x14ac:dyDescent="0.3">
      <c r="B11515"/>
      <c r="I11515" s="64"/>
      <c r="J11515" s="64"/>
      <c r="K11515" s="64"/>
      <c r="L11515" s="64"/>
      <c r="M11515" s="64"/>
      <c r="N11515" s="64"/>
      <c r="O11515" s="64"/>
      <c r="P11515" s="64"/>
    </row>
    <row r="11516" spans="2:16" x14ac:dyDescent="0.3">
      <c r="B11516"/>
      <c r="I11516" s="64"/>
      <c r="J11516" s="64"/>
      <c r="K11516" s="64"/>
      <c r="L11516" s="64"/>
      <c r="M11516" s="64"/>
      <c r="N11516" s="64"/>
      <c r="O11516" s="64"/>
      <c r="P11516" s="64"/>
    </row>
    <row r="11517" spans="2:16" x14ac:dyDescent="0.3">
      <c r="B11517"/>
      <c r="I11517" s="64"/>
      <c r="J11517" s="64"/>
      <c r="K11517" s="64"/>
      <c r="L11517" s="64"/>
      <c r="M11517" s="64"/>
      <c r="N11517" s="64"/>
      <c r="O11517" s="64"/>
      <c r="P11517" s="64"/>
    </row>
    <row r="11518" spans="2:16" x14ac:dyDescent="0.3">
      <c r="B11518"/>
      <c r="I11518" s="64"/>
      <c r="J11518" s="64"/>
      <c r="K11518" s="64"/>
      <c r="L11518" s="64"/>
      <c r="M11518" s="64"/>
      <c r="N11518" s="64"/>
      <c r="O11518" s="64"/>
      <c r="P11518" s="64"/>
    </row>
    <row r="11519" spans="2:16" x14ac:dyDescent="0.3">
      <c r="B11519"/>
      <c r="I11519" s="64"/>
      <c r="J11519" s="64"/>
      <c r="K11519" s="64"/>
      <c r="L11519" s="64"/>
      <c r="M11519" s="64"/>
      <c r="N11519" s="64"/>
      <c r="O11519" s="64"/>
      <c r="P11519" s="64"/>
    </row>
    <row r="11520" spans="2:16" x14ac:dyDescent="0.3">
      <c r="B11520"/>
      <c r="I11520" s="64"/>
      <c r="J11520" s="64"/>
      <c r="K11520" s="64"/>
      <c r="L11520" s="64"/>
      <c r="M11520" s="64"/>
      <c r="N11520" s="64"/>
      <c r="O11520" s="64"/>
      <c r="P11520" s="64"/>
    </row>
    <row r="11521" spans="2:20" x14ac:dyDescent="0.3">
      <c r="B11521"/>
      <c r="I11521" s="64"/>
      <c r="J11521" s="64"/>
      <c r="K11521" s="64"/>
      <c r="L11521" s="64"/>
      <c r="M11521" s="64"/>
      <c r="N11521" s="64"/>
      <c r="O11521" s="64"/>
      <c r="P11521" s="64"/>
    </row>
    <row r="11522" spans="2:20" x14ac:dyDescent="0.3">
      <c r="B11522"/>
      <c r="I11522" s="64"/>
      <c r="J11522" s="64"/>
      <c r="K11522" s="64"/>
      <c r="L11522" s="64"/>
      <c r="M11522" s="64"/>
      <c r="N11522" s="64"/>
      <c r="O11522" s="64"/>
      <c r="P11522" s="64"/>
    </row>
    <row r="11523" spans="2:20" x14ac:dyDescent="0.3">
      <c r="B11523"/>
      <c r="I11523" s="68"/>
      <c r="J11523" s="68"/>
      <c r="K11523" s="68"/>
      <c r="L11523" s="68"/>
      <c r="M11523" s="68"/>
      <c r="N11523" s="68"/>
      <c r="O11523" s="68"/>
      <c r="P11523" s="68"/>
      <c r="Q11523" s="68"/>
      <c r="R11523" s="68"/>
      <c r="S11523" s="68"/>
      <c r="T11523" s="68"/>
    </row>
    <row r="11524" spans="2:20" x14ac:dyDescent="0.3">
      <c r="B11524"/>
      <c r="I11524" s="68"/>
      <c r="J11524" s="68"/>
      <c r="K11524" s="68"/>
      <c r="L11524" s="68"/>
      <c r="M11524" s="68"/>
      <c r="N11524" s="68"/>
      <c r="O11524" s="68"/>
      <c r="P11524" s="68"/>
      <c r="Q11524" s="68"/>
      <c r="R11524" s="68"/>
      <c r="S11524" s="68"/>
      <c r="T11524" s="68"/>
    </row>
    <row r="11525" spans="2:20" x14ac:dyDescent="0.3">
      <c r="B11525"/>
      <c r="I11525" s="68"/>
      <c r="J11525" s="68"/>
      <c r="K11525" s="68"/>
      <c r="L11525" s="68"/>
      <c r="M11525" s="68"/>
      <c r="N11525" s="68"/>
      <c r="O11525" s="68"/>
      <c r="P11525" s="68"/>
      <c r="Q11525" s="68"/>
      <c r="R11525" s="68"/>
      <c r="S11525" s="68"/>
      <c r="T11525" s="68"/>
    </row>
    <row r="11526" spans="2:20" x14ac:dyDescent="0.3">
      <c r="B11526"/>
      <c r="I11526" s="68"/>
      <c r="J11526" s="68"/>
      <c r="K11526" s="68"/>
      <c r="L11526" s="68"/>
      <c r="M11526" s="68"/>
      <c r="N11526" s="68"/>
      <c r="O11526" s="68"/>
      <c r="P11526" s="68"/>
      <c r="Q11526" s="68"/>
      <c r="R11526" s="68"/>
      <c r="S11526" s="68"/>
      <c r="T11526" s="68"/>
    </row>
    <row r="11527" spans="2:20" x14ac:dyDescent="0.3">
      <c r="B11527"/>
      <c r="I11527" s="68"/>
      <c r="J11527" s="68"/>
      <c r="K11527" s="68"/>
      <c r="L11527" s="68"/>
      <c r="M11527" s="68"/>
      <c r="N11527" s="68"/>
      <c r="O11527" s="68"/>
      <c r="P11527" s="68"/>
      <c r="Q11527" s="68"/>
      <c r="R11527" s="68"/>
      <c r="S11527" s="68"/>
      <c r="T11527" s="68"/>
    </row>
    <row r="11528" spans="2:20" x14ac:dyDescent="0.3">
      <c r="B11528"/>
      <c r="I11528" s="68"/>
      <c r="J11528" s="68"/>
      <c r="K11528" s="68"/>
      <c r="L11528" s="68"/>
      <c r="M11528" s="68"/>
      <c r="N11528" s="68"/>
      <c r="O11528" s="68"/>
      <c r="P11528" s="68"/>
      <c r="Q11528" s="68"/>
      <c r="R11528" s="68"/>
      <c r="S11528" s="68"/>
      <c r="T11528" s="68"/>
    </row>
    <row r="11529" spans="2:20" x14ac:dyDescent="0.3">
      <c r="B11529"/>
      <c r="I11529" s="68"/>
      <c r="J11529" s="68"/>
      <c r="K11529" s="68"/>
      <c r="L11529" s="68"/>
      <c r="M11529" s="68"/>
      <c r="N11529" s="68"/>
      <c r="O11529" s="68"/>
      <c r="P11529" s="68"/>
      <c r="Q11529" s="68"/>
      <c r="R11529" s="68"/>
      <c r="S11529" s="68"/>
      <c r="T11529" s="68"/>
    </row>
    <row r="11530" spans="2:20" x14ac:dyDescent="0.3">
      <c r="B11530"/>
      <c r="I11530" s="68"/>
      <c r="J11530" s="68"/>
      <c r="K11530" s="68"/>
      <c r="L11530" s="68"/>
      <c r="M11530" s="68"/>
      <c r="N11530" s="68"/>
      <c r="O11530" s="68"/>
      <c r="P11530" s="68"/>
      <c r="Q11530" s="68"/>
      <c r="R11530" s="68"/>
      <c r="S11530" s="68"/>
      <c r="T11530" s="68"/>
    </row>
    <row r="11531" spans="2:20" x14ac:dyDescent="0.3">
      <c r="B11531"/>
      <c r="I11531" s="68"/>
      <c r="J11531" s="68"/>
      <c r="K11531" s="68"/>
      <c r="L11531" s="68"/>
      <c r="M11531" s="68"/>
      <c r="N11531" s="68"/>
      <c r="O11531" s="68"/>
      <c r="P11531" s="68"/>
      <c r="Q11531" s="68"/>
      <c r="R11531" s="68"/>
      <c r="S11531" s="68"/>
      <c r="T11531" s="68"/>
    </row>
    <row r="11532" spans="2:20" x14ac:dyDescent="0.3">
      <c r="B11532"/>
      <c r="I11532" s="68"/>
      <c r="J11532" s="68"/>
      <c r="K11532" s="68"/>
      <c r="L11532" s="68"/>
      <c r="M11532" s="68"/>
      <c r="N11532" s="68"/>
      <c r="O11532" s="68"/>
      <c r="P11532" s="68"/>
      <c r="Q11532" s="68"/>
      <c r="R11532" s="68"/>
      <c r="S11532" s="68"/>
      <c r="T11532" s="68"/>
    </row>
    <row r="11533" spans="2:20" x14ac:dyDescent="0.3">
      <c r="B11533"/>
      <c r="I11533" s="68"/>
      <c r="J11533" s="68"/>
      <c r="K11533" s="68"/>
      <c r="L11533" s="68"/>
      <c r="M11533" s="68"/>
      <c r="N11533" s="68"/>
      <c r="O11533" s="68"/>
      <c r="P11533" s="68"/>
      <c r="Q11533" s="68"/>
      <c r="R11533" s="68"/>
      <c r="S11533" s="68"/>
      <c r="T11533" s="68"/>
    </row>
    <row r="11534" spans="2:20" x14ac:dyDescent="0.3">
      <c r="B11534"/>
      <c r="I11534" s="68"/>
      <c r="J11534" s="68"/>
      <c r="K11534" s="68"/>
      <c r="L11534" s="68"/>
      <c r="M11534" s="68"/>
      <c r="N11534" s="68"/>
      <c r="O11534" s="68"/>
      <c r="P11534" s="68"/>
      <c r="Q11534" s="68"/>
      <c r="R11534" s="68"/>
      <c r="S11534" s="68"/>
      <c r="T11534" s="68"/>
    </row>
    <row r="11535" spans="2:20" x14ac:dyDescent="0.3">
      <c r="B11535"/>
      <c r="I11535" s="68"/>
      <c r="J11535" s="68"/>
      <c r="K11535" s="68"/>
      <c r="L11535" s="68"/>
      <c r="M11535" s="68"/>
      <c r="N11535" s="68"/>
      <c r="O11535" s="68"/>
      <c r="P11535" s="68"/>
      <c r="Q11535" s="68"/>
      <c r="R11535" s="68"/>
      <c r="S11535" s="68"/>
      <c r="T11535" s="68"/>
    </row>
    <row r="11536" spans="2:20" x14ac:dyDescent="0.3">
      <c r="B11536"/>
      <c r="I11536" s="68"/>
      <c r="J11536" s="68"/>
      <c r="K11536" s="68"/>
      <c r="L11536" s="68"/>
      <c r="M11536" s="68"/>
      <c r="N11536" s="68"/>
      <c r="O11536" s="68"/>
      <c r="P11536" s="68"/>
      <c r="Q11536" s="68"/>
      <c r="R11536" s="68"/>
      <c r="S11536" s="68"/>
      <c r="T11536" s="68"/>
    </row>
    <row r="11537" spans="2:16" x14ac:dyDescent="0.3">
      <c r="B11537"/>
      <c r="I11537" s="68"/>
      <c r="J11537" s="68"/>
      <c r="K11537" s="68"/>
      <c r="L11537" s="68"/>
      <c r="M11537" s="68"/>
      <c r="N11537" s="68"/>
      <c r="O11537" s="68"/>
      <c r="P11537" s="68"/>
    </row>
    <row r="11538" spans="2:16" x14ac:dyDescent="0.3">
      <c r="B11538"/>
      <c r="I11538" s="68"/>
      <c r="J11538" s="68"/>
      <c r="K11538" s="68"/>
      <c r="L11538" s="68"/>
      <c r="M11538" s="68"/>
      <c r="N11538" s="68"/>
      <c r="O11538" s="68"/>
      <c r="P11538" s="68"/>
    </row>
    <row r="11539" spans="2:16" x14ac:dyDescent="0.3">
      <c r="B11539"/>
      <c r="I11539" s="68"/>
      <c r="J11539" s="68"/>
      <c r="K11539" s="68"/>
      <c r="L11539" s="68"/>
      <c r="M11539" s="68"/>
      <c r="N11539" s="68"/>
      <c r="O11539" s="68"/>
      <c r="P11539" s="68"/>
    </row>
    <row r="11540" spans="2:16" x14ac:dyDescent="0.3">
      <c r="B11540"/>
      <c r="I11540" s="68"/>
      <c r="J11540" s="68"/>
      <c r="K11540" s="68"/>
      <c r="L11540" s="68"/>
      <c r="M11540" s="68"/>
      <c r="N11540" s="68"/>
      <c r="O11540" s="68"/>
      <c r="P11540" s="68"/>
    </row>
    <row r="11541" spans="2:16" x14ac:dyDescent="0.3">
      <c r="B11541"/>
      <c r="I11541" s="68"/>
      <c r="J11541" s="68"/>
      <c r="K11541" s="68"/>
      <c r="L11541" s="68"/>
      <c r="M11541" s="68"/>
      <c r="N11541" s="68"/>
      <c r="O11541" s="68"/>
      <c r="P11541" s="68"/>
    </row>
    <row r="11542" spans="2:16" x14ac:dyDescent="0.3">
      <c r="B11542"/>
      <c r="I11542" s="68"/>
      <c r="J11542" s="68"/>
      <c r="K11542" s="68"/>
      <c r="L11542" s="68"/>
      <c r="M11542" s="68"/>
      <c r="N11542" s="68"/>
      <c r="O11542" s="68"/>
      <c r="P11542" s="68"/>
    </row>
    <row r="11543" spans="2:16" x14ac:dyDescent="0.3">
      <c r="B11543"/>
      <c r="I11543" s="68"/>
      <c r="J11543" s="68"/>
      <c r="K11543" s="68"/>
      <c r="L11543" s="68"/>
      <c r="M11543" s="68"/>
      <c r="N11543" s="68"/>
      <c r="O11543" s="68"/>
      <c r="P11543" s="68"/>
    </row>
    <row r="11544" spans="2:16" x14ac:dyDescent="0.3">
      <c r="B11544"/>
      <c r="I11544" s="68"/>
      <c r="J11544" s="68"/>
      <c r="K11544" s="68"/>
      <c r="L11544" s="68"/>
      <c r="M11544" s="68"/>
      <c r="N11544" s="68"/>
      <c r="O11544" s="68"/>
      <c r="P11544" s="68"/>
    </row>
    <row r="11545" spans="2:16" x14ac:dyDescent="0.3">
      <c r="B11545"/>
      <c r="I11545" s="68"/>
      <c r="J11545" s="68"/>
      <c r="K11545" s="68"/>
      <c r="L11545" s="68"/>
      <c r="M11545" s="68"/>
      <c r="N11545" s="68"/>
      <c r="O11545" s="68"/>
      <c r="P11545" s="68"/>
    </row>
    <row r="11546" spans="2:16" x14ac:dyDescent="0.3">
      <c r="B11546"/>
      <c r="I11546" s="68"/>
      <c r="J11546" s="68"/>
      <c r="K11546" s="68"/>
      <c r="L11546" s="68"/>
      <c r="M11546" s="68"/>
      <c r="N11546" s="68"/>
      <c r="O11546" s="68"/>
      <c r="P11546" s="68"/>
    </row>
    <row r="11547" spans="2:16" x14ac:dyDescent="0.3">
      <c r="B11547"/>
      <c r="I11547" s="68"/>
      <c r="J11547" s="68"/>
      <c r="K11547" s="68"/>
      <c r="L11547" s="68"/>
      <c r="M11547" s="68"/>
      <c r="N11547" s="68"/>
      <c r="O11547" s="68"/>
      <c r="P11547" s="68"/>
    </row>
    <row r="11548" spans="2:16" x14ac:dyDescent="0.3">
      <c r="B11548"/>
      <c r="I11548" s="68"/>
      <c r="J11548" s="68"/>
      <c r="K11548" s="68"/>
      <c r="L11548" s="68"/>
      <c r="M11548" s="68"/>
      <c r="N11548" s="68"/>
      <c r="O11548" s="68"/>
      <c r="P11548" s="68"/>
    </row>
    <row r="11549" spans="2:16" x14ac:dyDescent="0.3">
      <c r="B11549"/>
      <c r="I11549" s="68"/>
      <c r="J11549" s="68"/>
      <c r="K11549" s="68"/>
      <c r="L11549" s="68"/>
      <c r="M11549" s="68"/>
      <c r="N11549" s="68"/>
      <c r="O11549" s="68"/>
      <c r="P11549" s="68"/>
    </row>
    <row r="11550" spans="2:16" x14ac:dyDescent="0.3">
      <c r="B11550"/>
      <c r="I11550" s="68"/>
      <c r="J11550" s="68"/>
      <c r="K11550" s="68"/>
      <c r="L11550" s="68"/>
      <c r="M11550" s="68"/>
      <c r="N11550" s="68"/>
      <c r="O11550" s="68"/>
      <c r="P11550" s="68"/>
    </row>
    <row r="11551" spans="2:16" x14ac:dyDescent="0.3">
      <c r="B11551"/>
      <c r="I11551" s="68"/>
      <c r="J11551" s="68"/>
      <c r="K11551" s="68"/>
      <c r="L11551" s="68"/>
      <c r="M11551" s="68"/>
      <c r="N11551" s="68"/>
      <c r="O11551" s="68"/>
      <c r="P11551" s="68"/>
    </row>
    <row r="11552" spans="2:16" x14ac:dyDescent="0.3">
      <c r="B11552"/>
      <c r="I11552" s="68"/>
      <c r="J11552" s="68"/>
      <c r="K11552" s="68"/>
      <c r="L11552" s="68"/>
      <c r="M11552" s="68"/>
      <c r="N11552" s="68"/>
      <c r="O11552" s="68"/>
      <c r="P11552" s="68"/>
    </row>
    <row r="11553" spans="2:16" x14ac:dyDescent="0.3">
      <c r="B11553"/>
      <c r="I11553" s="68"/>
      <c r="J11553" s="68"/>
      <c r="K11553" s="68"/>
      <c r="L11553" s="68"/>
      <c r="M11553" s="68"/>
      <c r="N11553" s="68"/>
      <c r="O11553" s="68"/>
      <c r="P11553" s="68"/>
    </row>
    <row r="11554" spans="2:16" x14ac:dyDescent="0.3">
      <c r="B11554"/>
      <c r="I11554" s="68"/>
      <c r="J11554" s="68"/>
      <c r="K11554" s="68"/>
      <c r="L11554" s="68"/>
      <c r="M11554" s="68"/>
      <c r="N11554" s="68"/>
      <c r="O11554" s="68"/>
      <c r="P11554" s="68"/>
    </row>
    <row r="11555" spans="2:16" x14ac:dyDescent="0.3">
      <c r="B11555"/>
      <c r="I11555" s="68"/>
      <c r="J11555" s="68"/>
      <c r="K11555" s="68"/>
      <c r="L11555" s="68"/>
      <c r="M11555" s="68"/>
      <c r="N11555" s="68"/>
      <c r="O11555" s="68"/>
      <c r="P11555" s="68"/>
    </row>
    <row r="11556" spans="2:16" x14ac:dyDescent="0.3">
      <c r="B11556"/>
      <c r="I11556" s="68"/>
      <c r="J11556" s="68"/>
      <c r="K11556" s="68"/>
      <c r="L11556" s="68"/>
      <c r="M11556" s="68"/>
      <c r="N11556" s="68"/>
      <c r="O11556" s="68"/>
      <c r="P11556" s="68"/>
    </row>
    <row r="11557" spans="2:16" x14ac:dyDescent="0.3">
      <c r="B11557"/>
      <c r="I11557" s="68"/>
      <c r="J11557" s="68"/>
      <c r="K11557" s="68"/>
      <c r="L11557" s="68"/>
      <c r="M11557" s="68"/>
      <c r="N11557" s="68"/>
      <c r="O11557" s="68"/>
      <c r="P11557" s="68"/>
    </row>
    <row r="11558" spans="2:16" x14ac:dyDescent="0.3">
      <c r="B11558"/>
      <c r="I11558" s="68"/>
      <c r="J11558" s="68"/>
      <c r="K11558" s="68"/>
      <c r="L11558" s="68"/>
      <c r="M11558" s="68"/>
      <c r="N11558" s="68"/>
      <c r="O11558" s="68"/>
      <c r="P11558" s="68"/>
    </row>
    <row r="11559" spans="2:16" x14ac:dyDescent="0.3">
      <c r="B11559"/>
      <c r="I11559" s="68"/>
      <c r="J11559" s="68"/>
      <c r="K11559" s="68"/>
      <c r="L11559" s="68"/>
      <c r="M11559" s="68"/>
      <c r="N11559" s="68"/>
      <c r="O11559" s="68"/>
      <c r="P11559" s="68"/>
    </row>
    <row r="11560" spans="2:16" x14ac:dyDescent="0.3">
      <c r="B11560"/>
      <c r="I11560" s="68"/>
      <c r="J11560" s="68"/>
      <c r="K11560" s="68"/>
      <c r="L11560" s="68"/>
      <c r="M11560" s="68"/>
      <c r="N11560" s="68"/>
      <c r="O11560" s="68"/>
      <c r="P11560" s="68"/>
    </row>
    <row r="11561" spans="2:16" x14ac:dyDescent="0.3">
      <c r="B11561"/>
      <c r="I11561" s="68"/>
      <c r="J11561" s="68"/>
      <c r="K11561" s="68"/>
      <c r="L11561" s="68"/>
      <c r="M11561" s="68"/>
      <c r="N11561" s="68"/>
      <c r="O11561" s="68"/>
      <c r="P11561" s="68"/>
    </row>
    <row r="11562" spans="2:16" x14ac:dyDescent="0.3">
      <c r="B11562"/>
      <c r="I11562" s="68"/>
      <c r="J11562" s="68"/>
      <c r="K11562" s="68"/>
      <c r="L11562" s="68"/>
      <c r="M11562" s="68"/>
      <c r="N11562" s="68"/>
      <c r="O11562" s="68"/>
      <c r="P11562" s="68"/>
    </row>
    <row r="11563" spans="2:16" x14ac:dyDescent="0.3">
      <c r="B11563"/>
      <c r="I11563" s="68"/>
      <c r="J11563" s="68"/>
      <c r="K11563" s="68"/>
      <c r="L11563" s="68"/>
      <c r="M11563" s="68"/>
      <c r="N11563" s="68"/>
      <c r="O11563" s="68"/>
      <c r="P11563" s="68"/>
    </row>
    <row r="11564" spans="2:16" x14ac:dyDescent="0.3">
      <c r="B11564"/>
      <c r="I11564" s="68"/>
      <c r="J11564" s="68"/>
      <c r="K11564" s="68"/>
      <c r="L11564" s="68"/>
      <c r="M11564" s="68"/>
      <c r="N11564" s="68"/>
      <c r="O11564" s="68"/>
      <c r="P11564" s="68"/>
    </row>
    <row r="11565" spans="2:16" x14ac:dyDescent="0.3">
      <c r="B11565"/>
      <c r="I11565" s="68"/>
      <c r="J11565" s="68"/>
      <c r="K11565" s="68"/>
      <c r="L11565" s="68"/>
      <c r="M11565" s="68"/>
      <c r="N11565" s="68"/>
      <c r="O11565" s="68"/>
      <c r="P11565" s="68"/>
    </row>
    <row r="11566" spans="2:16" x14ac:dyDescent="0.3">
      <c r="B11566"/>
      <c r="I11566" s="68"/>
      <c r="J11566" s="68"/>
      <c r="K11566" s="68"/>
      <c r="L11566" s="68"/>
      <c r="M11566" s="68"/>
      <c r="N11566" s="68"/>
      <c r="O11566" s="68"/>
      <c r="P11566" s="68"/>
    </row>
    <row r="11567" spans="2:16" x14ac:dyDescent="0.3">
      <c r="B11567"/>
      <c r="I11567" s="68"/>
      <c r="J11567" s="68"/>
      <c r="K11567" s="68"/>
      <c r="L11567" s="68"/>
      <c r="M11567" s="68"/>
      <c r="N11567" s="68"/>
      <c r="O11567" s="68"/>
      <c r="P11567" s="68"/>
    </row>
    <row r="11568" spans="2:16" x14ac:dyDescent="0.3">
      <c r="B11568"/>
      <c r="I11568" s="68"/>
      <c r="J11568" s="68"/>
      <c r="K11568" s="68"/>
      <c r="L11568" s="68"/>
      <c r="M11568" s="68"/>
      <c r="N11568" s="68"/>
      <c r="O11568" s="68"/>
      <c r="P11568" s="68"/>
    </row>
    <row r="11569" spans="2:16" x14ac:dyDescent="0.3">
      <c r="B11569"/>
      <c r="I11569" s="68"/>
      <c r="J11569" s="68"/>
      <c r="K11569" s="68"/>
      <c r="L11569" s="68"/>
      <c r="M11569" s="68"/>
      <c r="N11569" s="68"/>
      <c r="O11569" s="68"/>
      <c r="P11569" s="68"/>
    </row>
    <row r="11570" spans="2:16" x14ac:dyDescent="0.3">
      <c r="B11570"/>
      <c r="I11570" s="68"/>
      <c r="J11570" s="68"/>
      <c r="K11570" s="68"/>
      <c r="L11570" s="68"/>
      <c r="M11570" s="68"/>
      <c r="N11570" s="68"/>
      <c r="O11570" s="68"/>
      <c r="P11570" s="68"/>
    </row>
    <row r="11571" spans="2:16" x14ac:dyDescent="0.3">
      <c r="B11571"/>
      <c r="I11571" s="68"/>
      <c r="J11571" s="68"/>
      <c r="K11571" s="68"/>
      <c r="L11571" s="68"/>
      <c r="M11571" s="68"/>
      <c r="N11571" s="68"/>
      <c r="O11571" s="68"/>
      <c r="P11571" s="68"/>
    </row>
    <row r="11572" spans="2:16" x14ac:dyDescent="0.3">
      <c r="B11572"/>
      <c r="I11572" s="68"/>
      <c r="J11572" s="68"/>
      <c r="K11572" s="68"/>
      <c r="L11572" s="68"/>
      <c r="M11572" s="68"/>
      <c r="N11572" s="68"/>
      <c r="O11572" s="68"/>
      <c r="P11572" s="68"/>
    </row>
    <row r="11573" spans="2:16" x14ac:dyDescent="0.3">
      <c r="B11573"/>
      <c r="I11573" s="68"/>
      <c r="J11573" s="68"/>
      <c r="K11573" s="68"/>
      <c r="L11573" s="68"/>
      <c r="M11573" s="68"/>
      <c r="N11573" s="68"/>
      <c r="O11573" s="68"/>
      <c r="P11573" s="68"/>
    </row>
    <row r="11574" spans="2:16" x14ac:dyDescent="0.3">
      <c r="B11574"/>
      <c r="I11574" s="68"/>
      <c r="J11574" s="68"/>
      <c r="K11574" s="68"/>
      <c r="L11574" s="68"/>
      <c r="M11574" s="68"/>
      <c r="N11574" s="68"/>
      <c r="O11574" s="68"/>
      <c r="P11574" s="68"/>
    </row>
    <row r="11575" spans="2:16" x14ac:dyDescent="0.3">
      <c r="B11575"/>
      <c r="I11575" s="68"/>
      <c r="J11575" s="68"/>
      <c r="K11575" s="68"/>
      <c r="L11575" s="68"/>
      <c r="M11575" s="68"/>
      <c r="N11575" s="68"/>
      <c r="O11575" s="68"/>
      <c r="P11575" s="68"/>
    </row>
    <row r="11576" spans="2:16" x14ac:dyDescent="0.3">
      <c r="B11576"/>
      <c r="I11576" s="68"/>
      <c r="J11576" s="68"/>
      <c r="K11576" s="68"/>
      <c r="L11576" s="68"/>
      <c r="M11576" s="68"/>
      <c r="N11576" s="68"/>
      <c r="O11576" s="68"/>
      <c r="P11576" s="68"/>
    </row>
    <row r="11577" spans="2:16" x14ac:dyDescent="0.3">
      <c r="B11577"/>
      <c r="I11577" s="68"/>
      <c r="J11577" s="68"/>
      <c r="K11577" s="68"/>
      <c r="L11577" s="68"/>
      <c r="M11577" s="68"/>
      <c r="N11577" s="68"/>
      <c r="O11577" s="68"/>
      <c r="P11577" s="68"/>
    </row>
    <row r="11578" spans="2:16" x14ac:dyDescent="0.3">
      <c r="B11578"/>
      <c r="I11578" s="68"/>
      <c r="J11578" s="68"/>
      <c r="K11578" s="68"/>
      <c r="L11578" s="68"/>
      <c r="M11578" s="68"/>
      <c r="N11578" s="68"/>
      <c r="O11578" s="68"/>
      <c r="P11578" s="68"/>
    </row>
    <row r="11579" spans="2:16" x14ac:dyDescent="0.3">
      <c r="B11579"/>
      <c r="I11579" s="68"/>
      <c r="J11579" s="68"/>
      <c r="K11579" s="68"/>
      <c r="L11579" s="68"/>
      <c r="M11579" s="68"/>
      <c r="N11579" s="68"/>
      <c r="O11579" s="68"/>
      <c r="P11579" s="68"/>
    </row>
    <row r="11580" spans="2:16" x14ac:dyDescent="0.3">
      <c r="B11580"/>
      <c r="I11580" s="68"/>
      <c r="J11580" s="68"/>
      <c r="K11580" s="68"/>
      <c r="L11580" s="68"/>
      <c r="M11580" s="68"/>
      <c r="N11580" s="68"/>
      <c r="O11580" s="68"/>
      <c r="P11580" s="68"/>
    </row>
    <row r="11581" spans="2:16" x14ac:dyDescent="0.3">
      <c r="B11581"/>
      <c r="I11581" s="68"/>
      <c r="J11581" s="68"/>
      <c r="K11581" s="68"/>
      <c r="L11581" s="68"/>
      <c r="M11581" s="68"/>
      <c r="N11581" s="68"/>
      <c r="O11581" s="68"/>
      <c r="P11581" s="68"/>
    </row>
    <row r="11582" spans="2:16" x14ac:dyDescent="0.3">
      <c r="B11582"/>
      <c r="I11582" s="68"/>
      <c r="J11582" s="68"/>
      <c r="K11582" s="68"/>
      <c r="L11582" s="68"/>
      <c r="M11582" s="68"/>
      <c r="N11582" s="68"/>
      <c r="O11582" s="68"/>
      <c r="P11582" s="68"/>
    </row>
    <row r="11583" spans="2:16" x14ac:dyDescent="0.3">
      <c r="B11583"/>
      <c r="I11583" s="68"/>
      <c r="J11583" s="68"/>
      <c r="K11583" s="68"/>
      <c r="L11583" s="68"/>
      <c r="M11583" s="68"/>
      <c r="N11583" s="68"/>
      <c r="O11583" s="68"/>
      <c r="P11583" s="68"/>
    </row>
    <row r="11584" spans="2:16" x14ac:dyDescent="0.3">
      <c r="B11584"/>
      <c r="I11584" s="68"/>
      <c r="J11584" s="68"/>
      <c r="K11584" s="68"/>
      <c r="L11584" s="68"/>
      <c r="M11584" s="68"/>
      <c r="N11584" s="68"/>
      <c r="O11584" s="68"/>
      <c r="P11584" s="68"/>
    </row>
    <row r="11585" spans="2:16" x14ac:dyDescent="0.3">
      <c r="B11585"/>
      <c r="I11585" s="68"/>
      <c r="J11585" s="68"/>
      <c r="K11585" s="68"/>
      <c r="L11585" s="68"/>
      <c r="M11585" s="68"/>
      <c r="N11585" s="68"/>
      <c r="O11585" s="68"/>
      <c r="P11585" s="68"/>
    </row>
    <row r="11586" spans="2:16" x14ac:dyDescent="0.3">
      <c r="B11586"/>
      <c r="I11586" s="68"/>
      <c r="J11586" s="68"/>
      <c r="K11586" s="68"/>
      <c r="L11586" s="68"/>
      <c r="M11586" s="68"/>
      <c r="N11586" s="68"/>
      <c r="O11586" s="68"/>
      <c r="P11586" s="68"/>
    </row>
    <row r="11587" spans="2:16" x14ac:dyDescent="0.3">
      <c r="B11587"/>
      <c r="I11587" s="68"/>
      <c r="J11587" s="68"/>
      <c r="K11587" s="68"/>
      <c r="L11587" s="68"/>
      <c r="M11587" s="68"/>
      <c r="N11587" s="68"/>
      <c r="O11587" s="68"/>
      <c r="P11587" s="68"/>
    </row>
    <row r="11588" spans="2:16" x14ac:dyDescent="0.3">
      <c r="B11588"/>
      <c r="I11588" s="68"/>
      <c r="J11588" s="68"/>
      <c r="K11588" s="68"/>
      <c r="L11588" s="68"/>
      <c r="M11588" s="68"/>
      <c r="N11588" s="68"/>
      <c r="O11588" s="68"/>
      <c r="P11588" s="68"/>
    </row>
    <row r="11589" spans="2:16" x14ac:dyDescent="0.3">
      <c r="B11589"/>
      <c r="I11589" s="68"/>
      <c r="J11589" s="68"/>
      <c r="K11589" s="68"/>
      <c r="L11589" s="68"/>
      <c r="M11589" s="68"/>
      <c r="N11589" s="68"/>
      <c r="O11589" s="68"/>
      <c r="P11589" s="68"/>
    </row>
    <row r="11590" spans="2:16" x14ac:dyDescent="0.3">
      <c r="B11590"/>
      <c r="I11590" s="68"/>
      <c r="J11590" s="68"/>
      <c r="K11590" s="68"/>
      <c r="L11590" s="68"/>
      <c r="M11590" s="68"/>
      <c r="N11590" s="68"/>
      <c r="O11590" s="68"/>
      <c r="P11590" s="68"/>
    </row>
    <row r="11591" spans="2:16" x14ac:dyDescent="0.3">
      <c r="B11591"/>
      <c r="I11591" s="68"/>
      <c r="J11591" s="68"/>
      <c r="K11591" s="68"/>
      <c r="L11591" s="68"/>
      <c r="M11591" s="68"/>
      <c r="N11591" s="68"/>
      <c r="O11591" s="68"/>
      <c r="P11591" s="68"/>
    </row>
    <row r="11592" spans="2:16" x14ac:dyDescent="0.3">
      <c r="B11592"/>
      <c r="I11592" s="68"/>
      <c r="J11592" s="68"/>
      <c r="K11592" s="68"/>
      <c r="L11592" s="68"/>
      <c r="M11592" s="68"/>
      <c r="N11592" s="68"/>
      <c r="O11592" s="68"/>
      <c r="P11592" s="68"/>
    </row>
    <row r="11593" spans="2:16" x14ac:dyDescent="0.3">
      <c r="B11593"/>
      <c r="I11593" s="68"/>
      <c r="J11593" s="68"/>
      <c r="K11593" s="68"/>
      <c r="L11593" s="68"/>
      <c r="M11593" s="68"/>
      <c r="N11593" s="68"/>
      <c r="O11593" s="68"/>
      <c r="P11593" s="68"/>
    </row>
    <row r="11594" spans="2:16" x14ac:dyDescent="0.3">
      <c r="B11594"/>
      <c r="I11594" s="68"/>
      <c r="J11594" s="68"/>
      <c r="K11594" s="68"/>
      <c r="L11594" s="68"/>
      <c r="M11594" s="68"/>
      <c r="N11594" s="68"/>
      <c r="O11594" s="68"/>
      <c r="P11594" s="68"/>
    </row>
    <row r="11595" spans="2:16" x14ac:dyDescent="0.3">
      <c r="B11595"/>
      <c r="I11595" s="68"/>
      <c r="J11595" s="68"/>
      <c r="K11595" s="68"/>
      <c r="L11595" s="68"/>
      <c r="M11595" s="68"/>
      <c r="N11595" s="68"/>
      <c r="O11595" s="68"/>
      <c r="P11595" s="68"/>
    </row>
    <row r="11596" spans="2:16" x14ac:dyDescent="0.3">
      <c r="B11596"/>
      <c r="I11596" s="68"/>
      <c r="J11596" s="68"/>
      <c r="K11596" s="68"/>
      <c r="L11596" s="68"/>
      <c r="M11596" s="68"/>
      <c r="N11596" s="68"/>
      <c r="O11596" s="68"/>
      <c r="P11596" s="68"/>
    </row>
    <row r="11597" spans="2:16" x14ac:dyDescent="0.3">
      <c r="B11597"/>
      <c r="I11597" s="68"/>
      <c r="J11597" s="68"/>
      <c r="K11597" s="68"/>
      <c r="L11597" s="68"/>
      <c r="M11597" s="68"/>
      <c r="N11597" s="68"/>
      <c r="O11597" s="68"/>
      <c r="P11597" s="68"/>
    </row>
    <row r="11598" spans="2:16" x14ac:dyDescent="0.3">
      <c r="B11598"/>
      <c r="I11598" s="68"/>
      <c r="J11598" s="68"/>
      <c r="K11598" s="68"/>
      <c r="L11598" s="68"/>
      <c r="M11598" s="68"/>
      <c r="N11598" s="68"/>
      <c r="O11598" s="68"/>
      <c r="P11598" s="68"/>
    </row>
    <row r="11599" spans="2:16" x14ac:dyDescent="0.3">
      <c r="B11599"/>
      <c r="I11599" s="68"/>
      <c r="J11599" s="68"/>
      <c r="K11599" s="68"/>
      <c r="L11599" s="68"/>
      <c r="M11599" s="68"/>
      <c r="N11599" s="68"/>
      <c r="O11599" s="68"/>
      <c r="P11599" s="68"/>
    </row>
    <row r="11600" spans="2:16" x14ac:dyDescent="0.3">
      <c r="B11600"/>
      <c r="I11600" s="68"/>
      <c r="J11600" s="68"/>
      <c r="K11600" s="68"/>
      <c r="L11600" s="68"/>
      <c r="M11600" s="68"/>
      <c r="N11600" s="68"/>
      <c r="O11600" s="68"/>
      <c r="P11600" s="68"/>
    </row>
    <row r="11601" spans="2:16" x14ac:dyDescent="0.3">
      <c r="B11601"/>
      <c r="I11601" s="68"/>
      <c r="J11601" s="68"/>
      <c r="K11601" s="68"/>
      <c r="L11601" s="68"/>
      <c r="M11601" s="68"/>
      <c r="N11601" s="68"/>
      <c r="O11601" s="68"/>
      <c r="P11601" s="68"/>
    </row>
    <row r="11602" spans="2:16" x14ac:dyDescent="0.3">
      <c r="B11602"/>
      <c r="I11602" s="68"/>
      <c r="J11602" s="68"/>
      <c r="K11602" s="68"/>
      <c r="L11602" s="68"/>
      <c r="M11602" s="68"/>
      <c r="N11602" s="68"/>
      <c r="O11602" s="68"/>
      <c r="P11602" s="68"/>
    </row>
    <row r="11603" spans="2:16" x14ac:dyDescent="0.3">
      <c r="B11603"/>
      <c r="I11603" s="68"/>
      <c r="J11603" s="68"/>
      <c r="K11603" s="68"/>
      <c r="L11603" s="68"/>
      <c r="M11603" s="68"/>
      <c r="N11603" s="68"/>
      <c r="O11603" s="68"/>
      <c r="P11603" s="68"/>
    </row>
    <row r="11604" spans="2:16" x14ac:dyDescent="0.3">
      <c r="B11604"/>
      <c r="I11604" s="68"/>
      <c r="J11604" s="68"/>
      <c r="K11604" s="68"/>
      <c r="L11604" s="68"/>
      <c r="M11604" s="68"/>
      <c r="N11604" s="68"/>
      <c r="O11604" s="68"/>
      <c r="P11604" s="68"/>
    </row>
    <row r="11605" spans="2:16" x14ac:dyDescent="0.3">
      <c r="B11605"/>
      <c r="I11605" s="68"/>
      <c r="J11605" s="68"/>
      <c r="K11605" s="68"/>
      <c r="L11605" s="68"/>
      <c r="M11605" s="68"/>
      <c r="N11605" s="68"/>
      <c r="O11605" s="68"/>
      <c r="P11605" s="68"/>
    </row>
    <row r="11606" spans="2:16" x14ac:dyDescent="0.3">
      <c r="B11606"/>
      <c r="I11606" s="68"/>
      <c r="J11606" s="68"/>
      <c r="K11606" s="68"/>
      <c r="L11606" s="68"/>
      <c r="M11606" s="68"/>
      <c r="N11606" s="68"/>
      <c r="O11606" s="68"/>
      <c r="P11606" s="68"/>
    </row>
    <row r="11607" spans="2:16" x14ac:dyDescent="0.3">
      <c r="B11607"/>
      <c r="I11607" s="68"/>
      <c r="J11607" s="68"/>
      <c r="K11607" s="68"/>
      <c r="L11607" s="68"/>
      <c r="M11607" s="68"/>
      <c r="N11607" s="68"/>
      <c r="O11607" s="68"/>
      <c r="P11607" s="68"/>
    </row>
    <row r="11608" spans="2:16" x14ac:dyDescent="0.3">
      <c r="B11608"/>
      <c r="I11608" s="68"/>
      <c r="J11608" s="68"/>
      <c r="K11608" s="68"/>
      <c r="L11608" s="68"/>
      <c r="M11608" s="68"/>
      <c r="N11608" s="68"/>
      <c r="O11608" s="68"/>
      <c r="P11608" s="68"/>
    </row>
    <row r="11609" spans="2:16" x14ac:dyDescent="0.3">
      <c r="B11609"/>
      <c r="I11609" s="68"/>
      <c r="J11609" s="68"/>
      <c r="K11609" s="68"/>
      <c r="L11609" s="68"/>
      <c r="M11609" s="68"/>
      <c r="N11609" s="68"/>
      <c r="O11609" s="68"/>
      <c r="P11609" s="68"/>
    </row>
    <row r="11610" spans="2:16" x14ac:dyDescent="0.3">
      <c r="B11610"/>
      <c r="I11610" s="68"/>
      <c r="J11610" s="68"/>
      <c r="K11610" s="68"/>
      <c r="L11610" s="68"/>
      <c r="M11610" s="68"/>
      <c r="N11610" s="68"/>
      <c r="O11610" s="68"/>
      <c r="P11610" s="68"/>
    </row>
    <row r="11611" spans="2:16" x14ac:dyDescent="0.3">
      <c r="B11611"/>
      <c r="I11611" s="68"/>
      <c r="J11611" s="68"/>
      <c r="K11611" s="68"/>
      <c r="L11611" s="68"/>
      <c r="M11611" s="68"/>
      <c r="N11611" s="68"/>
      <c r="O11611" s="68"/>
      <c r="P11611" s="68"/>
    </row>
    <row r="11612" spans="2:16" x14ac:dyDescent="0.3">
      <c r="B11612"/>
      <c r="I11612" s="68"/>
      <c r="J11612" s="68"/>
      <c r="K11612" s="68"/>
      <c r="L11612" s="68"/>
      <c r="M11612" s="68"/>
      <c r="N11612" s="68"/>
      <c r="O11612" s="68"/>
      <c r="P11612" s="68"/>
    </row>
    <row r="11613" spans="2:16" x14ac:dyDescent="0.3">
      <c r="B11613"/>
      <c r="I11613" s="68"/>
      <c r="J11613" s="68"/>
      <c r="K11613" s="68"/>
      <c r="L11613" s="68"/>
      <c r="M11613" s="68"/>
      <c r="N11613" s="68"/>
      <c r="O11613" s="68"/>
      <c r="P11613" s="68"/>
    </row>
    <row r="11614" spans="2:16" x14ac:dyDescent="0.3">
      <c r="B11614"/>
      <c r="I11614" s="68"/>
      <c r="J11614" s="68"/>
      <c r="K11614" s="68"/>
      <c r="L11614" s="68"/>
      <c r="M11614" s="68"/>
      <c r="N11614" s="68"/>
      <c r="O11614" s="68"/>
      <c r="P11614" s="68"/>
    </row>
    <row r="11615" spans="2:16" x14ac:dyDescent="0.3">
      <c r="B11615"/>
      <c r="I11615" s="68"/>
      <c r="J11615" s="68"/>
      <c r="K11615" s="68"/>
      <c r="L11615" s="68"/>
      <c r="M11615" s="68"/>
      <c r="N11615" s="68"/>
      <c r="O11615" s="68"/>
      <c r="P11615" s="68"/>
    </row>
    <row r="11616" spans="2:16" x14ac:dyDescent="0.3">
      <c r="B11616"/>
      <c r="I11616" s="68"/>
      <c r="J11616" s="68"/>
      <c r="K11616" s="68"/>
      <c r="L11616" s="68"/>
      <c r="M11616" s="68"/>
      <c r="N11616" s="68"/>
      <c r="O11616" s="68"/>
      <c r="P11616" s="68"/>
    </row>
    <row r="11617" spans="2:16" x14ac:dyDescent="0.3">
      <c r="B11617"/>
      <c r="I11617" s="68"/>
      <c r="J11617" s="68"/>
      <c r="K11617" s="68"/>
      <c r="L11617" s="68"/>
      <c r="M11617" s="68"/>
      <c r="N11617" s="68"/>
      <c r="O11617" s="68"/>
      <c r="P11617" s="68"/>
    </row>
    <row r="11618" spans="2:16" x14ac:dyDescent="0.3">
      <c r="B11618"/>
      <c r="I11618" s="68"/>
      <c r="J11618" s="68"/>
      <c r="K11618" s="68"/>
      <c r="L11618" s="68"/>
      <c r="M11618" s="68"/>
      <c r="N11618" s="68"/>
      <c r="O11618" s="68"/>
      <c r="P11618" s="68"/>
    </row>
    <row r="11619" spans="2:16" x14ac:dyDescent="0.3">
      <c r="B11619"/>
      <c r="I11619" s="68"/>
      <c r="J11619" s="68"/>
      <c r="K11619" s="68"/>
      <c r="L11619" s="68"/>
      <c r="M11619" s="68"/>
      <c r="N11619" s="68"/>
      <c r="O11619" s="68"/>
      <c r="P11619" s="68"/>
    </row>
    <row r="11620" spans="2:16" x14ac:dyDescent="0.3">
      <c r="B11620"/>
      <c r="I11620" s="68"/>
      <c r="J11620" s="68"/>
      <c r="K11620" s="68"/>
      <c r="L11620" s="68"/>
      <c r="M11620" s="68"/>
      <c r="N11620" s="68"/>
      <c r="O11620" s="68"/>
      <c r="P11620" s="68"/>
    </row>
    <row r="11621" spans="2:16" x14ac:dyDescent="0.3">
      <c r="B11621"/>
      <c r="I11621" s="68"/>
      <c r="J11621" s="68"/>
      <c r="K11621" s="68"/>
      <c r="L11621" s="68"/>
      <c r="M11621" s="68"/>
      <c r="N11621" s="68"/>
      <c r="O11621" s="68"/>
      <c r="P11621" s="68"/>
    </row>
    <row r="11622" spans="2:16" x14ac:dyDescent="0.3">
      <c r="B11622"/>
      <c r="I11622" s="68"/>
      <c r="J11622" s="68"/>
      <c r="K11622" s="68"/>
      <c r="L11622" s="68"/>
      <c r="M11622" s="68"/>
      <c r="N11622" s="68"/>
      <c r="O11622" s="68"/>
      <c r="P11622" s="68"/>
    </row>
    <row r="11623" spans="2:16" x14ac:dyDescent="0.3">
      <c r="B11623"/>
      <c r="I11623" s="68"/>
      <c r="J11623" s="68"/>
      <c r="K11623" s="68"/>
      <c r="L11623" s="68"/>
      <c r="M11623" s="68"/>
      <c r="N11623" s="68"/>
      <c r="O11623" s="68"/>
      <c r="P11623" s="68"/>
    </row>
    <row r="11624" spans="2:16" x14ac:dyDescent="0.3">
      <c r="B11624"/>
      <c r="I11624" s="68"/>
      <c r="J11624" s="68"/>
      <c r="K11624" s="68"/>
      <c r="L11624" s="68"/>
      <c r="M11624" s="68"/>
      <c r="N11624" s="68"/>
      <c r="O11624" s="68"/>
      <c r="P11624" s="68"/>
    </row>
    <row r="11625" spans="2:16" x14ac:dyDescent="0.3">
      <c r="B11625"/>
      <c r="I11625" s="68"/>
      <c r="J11625" s="68"/>
      <c r="K11625" s="68"/>
      <c r="L11625" s="68"/>
      <c r="M11625" s="68"/>
      <c r="N11625" s="68"/>
      <c r="O11625" s="68"/>
      <c r="P11625" s="68"/>
    </row>
    <row r="11626" spans="2:16" x14ac:dyDescent="0.3">
      <c r="B11626"/>
      <c r="I11626" s="68"/>
      <c r="J11626" s="68"/>
      <c r="K11626" s="68"/>
      <c r="L11626" s="68"/>
      <c r="M11626" s="68"/>
      <c r="N11626" s="68"/>
      <c r="O11626" s="68"/>
      <c r="P11626" s="68"/>
    </row>
    <row r="11627" spans="2:16" x14ac:dyDescent="0.3">
      <c r="B11627"/>
      <c r="I11627" s="68"/>
      <c r="J11627" s="68"/>
      <c r="K11627" s="68"/>
      <c r="L11627" s="68"/>
      <c r="M11627" s="68"/>
      <c r="N11627" s="68"/>
      <c r="O11627" s="68"/>
      <c r="P11627" s="68"/>
    </row>
    <row r="11628" spans="2:16" x14ac:dyDescent="0.3">
      <c r="B11628"/>
      <c r="I11628" s="68"/>
      <c r="J11628" s="68"/>
      <c r="K11628" s="68"/>
      <c r="L11628" s="68"/>
      <c r="M11628" s="68"/>
      <c r="N11628" s="68"/>
      <c r="O11628" s="68"/>
      <c r="P11628" s="68"/>
    </row>
    <row r="11629" spans="2:16" x14ac:dyDescent="0.3">
      <c r="B11629"/>
      <c r="I11629" s="68"/>
      <c r="J11629" s="68"/>
      <c r="K11629" s="68"/>
      <c r="L11629" s="68"/>
      <c r="M11629" s="68"/>
      <c r="N11629" s="68"/>
      <c r="O11629" s="68"/>
      <c r="P11629" s="68"/>
    </row>
    <row r="11630" spans="2:16" x14ac:dyDescent="0.3">
      <c r="B11630"/>
      <c r="I11630" s="68"/>
      <c r="J11630" s="68"/>
      <c r="K11630" s="68"/>
      <c r="L11630" s="68"/>
      <c r="M11630" s="68"/>
      <c r="N11630" s="68"/>
      <c r="O11630" s="68"/>
      <c r="P11630" s="68"/>
    </row>
    <row r="11631" spans="2:16" x14ac:dyDescent="0.3">
      <c r="B11631"/>
      <c r="I11631" s="68"/>
      <c r="J11631" s="68"/>
      <c r="K11631" s="68"/>
      <c r="L11631" s="68"/>
      <c r="M11631" s="68"/>
      <c r="N11631" s="68"/>
      <c r="O11631" s="68"/>
      <c r="P11631" s="68"/>
    </row>
    <row r="11632" spans="2:16" x14ac:dyDescent="0.3">
      <c r="B11632"/>
      <c r="I11632" s="68"/>
      <c r="J11632" s="68"/>
      <c r="K11632" s="68"/>
      <c r="L11632" s="68"/>
      <c r="M11632" s="68"/>
      <c r="N11632" s="68"/>
      <c r="O11632" s="68"/>
      <c r="P11632" s="68"/>
    </row>
    <row r="11633" spans="2:16" x14ac:dyDescent="0.3">
      <c r="B11633"/>
      <c r="I11633" s="68"/>
      <c r="J11633" s="68"/>
      <c r="K11633" s="68"/>
      <c r="L11633" s="68"/>
      <c r="M11633" s="68"/>
      <c r="N11633" s="68"/>
      <c r="O11633" s="68"/>
      <c r="P11633" s="68"/>
    </row>
    <row r="11634" spans="2:16" x14ac:dyDescent="0.3">
      <c r="B11634"/>
      <c r="I11634" s="68"/>
      <c r="J11634" s="68"/>
      <c r="K11634" s="68"/>
      <c r="L11634" s="68"/>
      <c r="M11634" s="68"/>
      <c r="N11634" s="68"/>
      <c r="O11634" s="68"/>
      <c r="P11634" s="68"/>
    </row>
    <row r="11635" spans="2:16" x14ac:dyDescent="0.3">
      <c r="B11635"/>
      <c r="I11635" s="68"/>
      <c r="J11635" s="68"/>
      <c r="K11635" s="68"/>
      <c r="L11635" s="68"/>
      <c r="M11635" s="68"/>
      <c r="N11635" s="68"/>
      <c r="O11635" s="68"/>
      <c r="P11635" s="68"/>
    </row>
    <row r="11636" spans="2:16" x14ac:dyDescent="0.3">
      <c r="B11636"/>
      <c r="I11636" s="68"/>
      <c r="J11636" s="68"/>
      <c r="K11636" s="68"/>
      <c r="L11636" s="68"/>
      <c r="M11636" s="68"/>
      <c r="N11636" s="68"/>
      <c r="O11636" s="68"/>
      <c r="P11636" s="68"/>
    </row>
    <row r="11637" spans="2:16" x14ac:dyDescent="0.3">
      <c r="B11637"/>
      <c r="I11637" s="68"/>
      <c r="J11637" s="68"/>
      <c r="K11637" s="68"/>
      <c r="L11637" s="68"/>
      <c r="M11637" s="68"/>
      <c r="N11637" s="68"/>
      <c r="O11637" s="68"/>
      <c r="P11637" s="68"/>
    </row>
    <row r="11638" spans="2:16" x14ac:dyDescent="0.3">
      <c r="B11638"/>
      <c r="I11638" s="68"/>
      <c r="J11638" s="68"/>
      <c r="K11638" s="68"/>
      <c r="L11638" s="68"/>
      <c r="M11638" s="68"/>
      <c r="N11638" s="68"/>
      <c r="O11638" s="68"/>
      <c r="P11638" s="68"/>
    </row>
    <row r="11639" spans="2:16" x14ac:dyDescent="0.3">
      <c r="B11639"/>
      <c r="I11639" s="68"/>
      <c r="J11639" s="68"/>
      <c r="K11639" s="68"/>
      <c r="L11639" s="68"/>
      <c r="M11639" s="68"/>
      <c r="N11639" s="68"/>
      <c r="O11639" s="68"/>
      <c r="P11639" s="68"/>
    </row>
    <row r="11640" spans="2:16" x14ac:dyDescent="0.3">
      <c r="B11640"/>
      <c r="I11640" s="68"/>
      <c r="J11640" s="68"/>
      <c r="K11640" s="68"/>
      <c r="L11640" s="68"/>
      <c r="M11640" s="68"/>
      <c r="N11640" s="68"/>
      <c r="O11640" s="68"/>
      <c r="P11640" s="68"/>
    </row>
    <row r="11641" spans="2:16" x14ac:dyDescent="0.3">
      <c r="B11641"/>
      <c r="I11641" s="68"/>
      <c r="J11641" s="68"/>
      <c r="K11641" s="68"/>
      <c r="L11641" s="68"/>
      <c r="M11641" s="68"/>
      <c r="N11641" s="68"/>
      <c r="O11641" s="68"/>
      <c r="P11641" s="68"/>
    </row>
    <row r="11642" spans="2:16" x14ac:dyDescent="0.3">
      <c r="B11642"/>
      <c r="I11642" s="68"/>
      <c r="J11642" s="68"/>
      <c r="K11642" s="68"/>
      <c r="L11642" s="68"/>
      <c r="M11642" s="68"/>
      <c r="N11642" s="68"/>
      <c r="O11642" s="68"/>
      <c r="P11642" s="68"/>
    </row>
    <row r="11643" spans="2:16" x14ac:dyDescent="0.3">
      <c r="B11643"/>
      <c r="I11643" s="68"/>
      <c r="J11643" s="68"/>
      <c r="K11643" s="68"/>
      <c r="L11643" s="68"/>
      <c r="M11643" s="68"/>
      <c r="N11643" s="68"/>
      <c r="O11643" s="68"/>
      <c r="P11643" s="68"/>
    </row>
    <row r="11644" spans="2:16" x14ac:dyDescent="0.3">
      <c r="B11644"/>
      <c r="I11644" s="68"/>
      <c r="J11644" s="68"/>
      <c r="K11644" s="68"/>
      <c r="L11644" s="68"/>
      <c r="M11644" s="68"/>
      <c r="N11644" s="68"/>
      <c r="O11644" s="68"/>
      <c r="P11644" s="68"/>
    </row>
    <row r="11645" spans="2:16" x14ac:dyDescent="0.3">
      <c r="B11645"/>
      <c r="I11645" s="68"/>
      <c r="J11645" s="68"/>
      <c r="K11645" s="68"/>
      <c r="L11645" s="68"/>
      <c r="M11645" s="68"/>
      <c r="N11645" s="68"/>
      <c r="O11645" s="68"/>
      <c r="P11645" s="68"/>
    </row>
    <row r="11646" spans="2:16" x14ac:dyDescent="0.3">
      <c r="B11646"/>
      <c r="I11646" s="68"/>
      <c r="J11646" s="68"/>
      <c r="K11646" s="68"/>
      <c r="L11646" s="68"/>
      <c r="M11646" s="68"/>
      <c r="N11646" s="68"/>
      <c r="O11646" s="68"/>
      <c r="P11646" s="68"/>
    </row>
    <row r="11647" spans="2:16" x14ac:dyDescent="0.3">
      <c r="B11647"/>
      <c r="I11647" s="68"/>
      <c r="J11647" s="68"/>
      <c r="K11647" s="68"/>
      <c r="L11647" s="68"/>
      <c r="M11647" s="68"/>
      <c r="N11647" s="68"/>
      <c r="O11647" s="68"/>
      <c r="P11647" s="68"/>
    </row>
    <row r="11648" spans="2:16" x14ac:dyDescent="0.3">
      <c r="B11648"/>
      <c r="I11648" s="68"/>
      <c r="J11648" s="68"/>
      <c r="K11648" s="68"/>
      <c r="L11648" s="68"/>
      <c r="M11648" s="68"/>
      <c r="N11648" s="68"/>
      <c r="O11648" s="68"/>
      <c r="P11648" s="68"/>
    </row>
    <row r="11649" spans="2:16" x14ac:dyDescent="0.3">
      <c r="B11649"/>
      <c r="I11649" s="68"/>
      <c r="J11649" s="68"/>
      <c r="K11649" s="68"/>
      <c r="L11649" s="68"/>
      <c r="M11649" s="68"/>
      <c r="N11649" s="68"/>
      <c r="O11649" s="68"/>
      <c r="P11649" s="68"/>
    </row>
    <row r="11650" spans="2:16" x14ac:dyDescent="0.3">
      <c r="B11650"/>
      <c r="I11650" s="68"/>
      <c r="J11650" s="68"/>
      <c r="K11650" s="68"/>
      <c r="L11650" s="68"/>
      <c r="M11650" s="68"/>
      <c r="N11650" s="68"/>
      <c r="O11650" s="68"/>
      <c r="P11650" s="68"/>
    </row>
    <row r="11651" spans="2:16" x14ac:dyDescent="0.3">
      <c r="B11651"/>
      <c r="I11651" s="68"/>
      <c r="J11651" s="68"/>
      <c r="K11651" s="68"/>
      <c r="L11651" s="68"/>
      <c r="M11651" s="68"/>
      <c r="N11651" s="68"/>
      <c r="O11651" s="68"/>
      <c r="P11651" s="68"/>
    </row>
    <row r="11652" spans="2:16" x14ac:dyDescent="0.3">
      <c r="B11652"/>
      <c r="I11652" s="68"/>
      <c r="J11652" s="68"/>
      <c r="K11652" s="68"/>
      <c r="L11652" s="68"/>
      <c r="M11652" s="68"/>
      <c r="N11652" s="68"/>
      <c r="O11652" s="68"/>
      <c r="P11652" s="68"/>
    </row>
    <row r="11653" spans="2:16" x14ac:dyDescent="0.3">
      <c r="B11653"/>
      <c r="I11653" s="68"/>
      <c r="J11653" s="68"/>
      <c r="K11653" s="68"/>
      <c r="L11653" s="68"/>
      <c r="M11653" s="68"/>
      <c r="N11653" s="68"/>
      <c r="O11653" s="68"/>
      <c r="P11653" s="68"/>
    </row>
    <row r="11654" spans="2:16" x14ac:dyDescent="0.3">
      <c r="B11654"/>
      <c r="I11654" s="68"/>
      <c r="J11654" s="68"/>
      <c r="K11654" s="68"/>
      <c r="L11654" s="68"/>
      <c r="M11654" s="68"/>
      <c r="N11654" s="68"/>
      <c r="O11654" s="68"/>
      <c r="P11654" s="68"/>
    </row>
    <row r="11655" spans="2:16" x14ac:dyDescent="0.3">
      <c r="B11655"/>
      <c r="I11655" s="68"/>
      <c r="J11655" s="68"/>
      <c r="K11655" s="68"/>
      <c r="L11655" s="68"/>
      <c r="M11655" s="68"/>
      <c r="N11655" s="68"/>
      <c r="O11655" s="68"/>
      <c r="P11655" s="68"/>
    </row>
    <row r="11656" spans="2:16" x14ac:dyDescent="0.3">
      <c r="B11656"/>
      <c r="I11656" s="68"/>
      <c r="J11656" s="68"/>
      <c r="K11656" s="68"/>
      <c r="L11656" s="68"/>
      <c r="M11656" s="68"/>
      <c r="N11656" s="68"/>
      <c r="O11656" s="68"/>
      <c r="P11656" s="68"/>
    </row>
    <row r="11657" spans="2:16" x14ac:dyDescent="0.3">
      <c r="B11657"/>
      <c r="I11657" s="68"/>
      <c r="J11657" s="68"/>
      <c r="K11657" s="68"/>
      <c r="L11657" s="68"/>
      <c r="M11657" s="68"/>
      <c r="N11657" s="68"/>
      <c r="O11657" s="68"/>
      <c r="P11657" s="68"/>
    </row>
    <row r="11658" spans="2:16" x14ac:dyDescent="0.3">
      <c r="B11658"/>
      <c r="I11658" s="68"/>
      <c r="J11658" s="68"/>
      <c r="K11658" s="68"/>
      <c r="L11658" s="68"/>
      <c r="M11658" s="68"/>
      <c r="N11658" s="68"/>
      <c r="O11658" s="68"/>
      <c r="P11658" s="68"/>
    </row>
    <row r="11659" spans="2:16" x14ac:dyDescent="0.3">
      <c r="B11659"/>
      <c r="I11659" s="68"/>
      <c r="J11659" s="68"/>
      <c r="K11659" s="68"/>
      <c r="L11659" s="68"/>
      <c r="M11659" s="68"/>
      <c r="N11659" s="68"/>
      <c r="O11659" s="68"/>
      <c r="P11659" s="68"/>
    </row>
    <row r="11660" spans="2:16" x14ac:dyDescent="0.3">
      <c r="B11660"/>
      <c r="I11660" s="68"/>
      <c r="J11660" s="68"/>
      <c r="K11660" s="68"/>
      <c r="L11660" s="68"/>
      <c r="M11660" s="68"/>
      <c r="N11660" s="68"/>
      <c r="O11660" s="68"/>
      <c r="P11660" s="68"/>
    </row>
    <row r="11661" spans="2:16" x14ac:dyDescent="0.3">
      <c r="B11661"/>
      <c r="I11661" s="68"/>
      <c r="J11661" s="68"/>
      <c r="K11661" s="68"/>
      <c r="L11661" s="68"/>
      <c r="M11661" s="68"/>
      <c r="N11661" s="68"/>
      <c r="O11661" s="68"/>
      <c r="P11661" s="68"/>
    </row>
    <row r="11662" spans="2:16" x14ac:dyDescent="0.3">
      <c r="B11662"/>
      <c r="I11662" s="68"/>
      <c r="J11662" s="68"/>
      <c r="K11662" s="68"/>
      <c r="L11662" s="68"/>
      <c r="M11662" s="68"/>
      <c r="N11662" s="68"/>
      <c r="O11662" s="68"/>
      <c r="P11662" s="68"/>
    </row>
    <row r="11663" spans="2:16" x14ac:dyDescent="0.3">
      <c r="B11663"/>
      <c r="I11663" s="68"/>
      <c r="J11663" s="68"/>
      <c r="K11663" s="68"/>
      <c r="L11663" s="68"/>
      <c r="M11663" s="68"/>
      <c r="N11663" s="68"/>
      <c r="O11663" s="68"/>
      <c r="P11663" s="68"/>
    </row>
    <row r="11664" spans="2:16" x14ac:dyDescent="0.3">
      <c r="B11664"/>
      <c r="I11664" s="68"/>
      <c r="J11664" s="68"/>
      <c r="K11664" s="68"/>
      <c r="L11664" s="68"/>
      <c r="M11664" s="68"/>
      <c r="N11664" s="68"/>
      <c r="O11664" s="68"/>
      <c r="P11664" s="68"/>
    </row>
    <row r="11665" spans="2:16" x14ac:dyDescent="0.3">
      <c r="B11665"/>
      <c r="I11665" s="68"/>
      <c r="J11665" s="68"/>
      <c r="K11665" s="68"/>
      <c r="L11665" s="68"/>
      <c r="M11665" s="68"/>
      <c r="N11665" s="68"/>
      <c r="O11665" s="68"/>
      <c r="P11665" s="68"/>
    </row>
    <row r="11666" spans="2:16" x14ac:dyDescent="0.3">
      <c r="B11666"/>
      <c r="I11666" s="68"/>
      <c r="J11666" s="68"/>
      <c r="K11666" s="68"/>
      <c r="L11666" s="68"/>
      <c r="M11666" s="68"/>
      <c r="N11666" s="68"/>
      <c r="O11666" s="68"/>
      <c r="P11666" s="68"/>
    </row>
    <row r="11667" spans="2:16" x14ac:dyDescent="0.3">
      <c r="B11667"/>
      <c r="I11667" s="68"/>
      <c r="J11667" s="68"/>
      <c r="K11667" s="68"/>
      <c r="L11667" s="68"/>
      <c r="M11667" s="68"/>
      <c r="N11667" s="68"/>
      <c r="O11667" s="68"/>
      <c r="P11667" s="68"/>
    </row>
    <row r="11668" spans="2:16" x14ac:dyDescent="0.3">
      <c r="B11668"/>
      <c r="I11668" s="68"/>
      <c r="J11668" s="68"/>
      <c r="K11668" s="68"/>
      <c r="L11668" s="68"/>
      <c r="M11668" s="68"/>
      <c r="N11668" s="68"/>
      <c r="O11668" s="68"/>
      <c r="P11668" s="68"/>
    </row>
    <row r="11669" spans="2:16" x14ac:dyDescent="0.3">
      <c r="B11669"/>
      <c r="I11669" s="68"/>
      <c r="J11669" s="68"/>
      <c r="K11669" s="68"/>
      <c r="L11669" s="68"/>
      <c r="M11669" s="68"/>
      <c r="N11669" s="68"/>
      <c r="O11669" s="68"/>
      <c r="P11669" s="68"/>
    </row>
    <row r="11670" spans="2:16" x14ac:dyDescent="0.3">
      <c r="B11670"/>
      <c r="I11670" s="68"/>
      <c r="J11670" s="68"/>
      <c r="K11670" s="68"/>
      <c r="L11670" s="68"/>
      <c r="M11670" s="68"/>
      <c r="N11670" s="68"/>
      <c r="O11670" s="68"/>
      <c r="P11670" s="68"/>
    </row>
    <row r="11671" spans="2:16" x14ac:dyDescent="0.3">
      <c r="B11671"/>
      <c r="I11671" s="68"/>
      <c r="J11671" s="68"/>
      <c r="K11671" s="68"/>
      <c r="L11671" s="68"/>
      <c r="M11671" s="68"/>
      <c r="N11671" s="68"/>
      <c r="O11671" s="68"/>
      <c r="P11671" s="68"/>
    </row>
    <row r="11672" spans="2:16" x14ac:dyDescent="0.3">
      <c r="B11672"/>
      <c r="I11672" s="68"/>
      <c r="J11672" s="68"/>
      <c r="K11672" s="68"/>
      <c r="L11672" s="68"/>
      <c r="M11672" s="68"/>
      <c r="N11672" s="68"/>
      <c r="O11672" s="68"/>
      <c r="P11672" s="68"/>
    </row>
    <row r="11673" spans="2:16" x14ac:dyDescent="0.3">
      <c r="B11673"/>
      <c r="I11673" s="68"/>
      <c r="J11673" s="68"/>
      <c r="K11673" s="68"/>
      <c r="L11673" s="68"/>
      <c r="M11673" s="68"/>
      <c r="N11673" s="68"/>
      <c r="O11673" s="68"/>
      <c r="P11673" s="68"/>
    </row>
    <row r="11674" spans="2:16" x14ac:dyDescent="0.3">
      <c r="B11674"/>
      <c r="I11674" s="68"/>
      <c r="J11674" s="68"/>
      <c r="K11674" s="68"/>
      <c r="L11674" s="68"/>
      <c r="M11674" s="68"/>
      <c r="N11674" s="68"/>
      <c r="O11674" s="68"/>
      <c r="P11674" s="68"/>
    </row>
    <row r="11675" spans="2:16" x14ac:dyDescent="0.3">
      <c r="B11675"/>
      <c r="I11675" s="68"/>
      <c r="J11675" s="68"/>
      <c r="K11675" s="68"/>
      <c r="L11675" s="68"/>
      <c r="M11675" s="68"/>
      <c r="N11675" s="68"/>
      <c r="O11675" s="68"/>
      <c r="P11675" s="68"/>
    </row>
    <row r="11676" spans="2:16" x14ac:dyDescent="0.3">
      <c r="B11676"/>
      <c r="I11676" s="68"/>
      <c r="J11676" s="68"/>
      <c r="K11676" s="68"/>
      <c r="L11676" s="68"/>
      <c r="M11676" s="68"/>
      <c r="N11676" s="68"/>
      <c r="O11676" s="68"/>
      <c r="P11676" s="68"/>
    </row>
    <row r="11677" spans="2:16" x14ac:dyDescent="0.3">
      <c r="B11677"/>
      <c r="I11677" s="68"/>
      <c r="J11677" s="68"/>
      <c r="K11677" s="68"/>
      <c r="L11677" s="68"/>
      <c r="M11677" s="68"/>
      <c r="N11677" s="68"/>
      <c r="O11677" s="68"/>
      <c r="P11677" s="68"/>
    </row>
    <row r="11678" spans="2:16" x14ac:dyDescent="0.3">
      <c r="B11678"/>
      <c r="I11678" s="68"/>
      <c r="J11678" s="68"/>
      <c r="K11678" s="68"/>
      <c r="L11678" s="68"/>
      <c r="M11678" s="68"/>
      <c r="N11678" s="68"/>
      <c r="O11678" s="68"/>
      <c r="P11678" s="68"/>
    </row>
    <row r="11679" spans="2:16" x14ac:dyDescent="0.3">
      <c r="B11679"/>
      <c r="I11679" s="68"/>
      <c r="J11679" s="68"/>
      <c r="K11679" s="68"/>
      <c r="L11679" s="68"/>
      <c r="M11679" s="68"/>
      <c r="N11679" s="68"/>
      <c r="O11679" s="68"/>
      <c r="P11679" s="68"/>
    </row>
    <row r="11680" spans="2:16" x14ac:dyDescent="0.3">
      <c r="B11680"/>
      <c r="I11680" s="68"/>
      <c r="J11680" s="68"/>
      <c r="K11680" s="68"/>
      <c r="L11680" s="68"/>
      <c r="M11680" s="68"/>
      <c r="N11680" s="68"/>
      <c r="O11680" s="68"/>
      <c r="P11680" s="68"/>
    </row>
    <row r="11681" spans="2:16" x14ac:dyDescent="0.3">
      <c r="B11681"/>
      <c r="I11681" s="68"/>
      <c r="J11681" s="68"/>
      <c r="K11681" s="68"/>
      <c r="L11681" s="68"/>
      <c r="M11681" s="68"/>
      <c r="N11681" s="68"/>
      <c r="O11681" s="68"/>
      <c r="P11681" s="68"/>
    </row>
    <row r="11682" spans="2:16" x14ac:dyDescent="0.3">
      <c r="B11682"/>
      <c r="I11682" s="68"/>
      <c r="J11682" s="68"/>
      <c r="K11682" s="68"/>
      <c r="L11682" s="68"/>
      <c r="M11682" s="68"/>
      <c r="N11682" s="68"/>
      <c r="O11682" s="68"/>
      <c r="P11682" s="68"/>
    </row>
    <row r="11683" spans="2:16" x14ac:dyDescent="0.3">
      <c r="B11683"/>
      <c r="I11683" s="68"/>
      <c r="J11683" s="68"/>
      <c r="K11683" s="68"/>
      <c r="L11683" s="68"/>
      <c r="M11683" s="68"/>
      <c r="N11683" s="68"/>
      <c r="O11683" s="68"/>
      <c r="P11683" s="68"/>
    </row>
    <row r="11684" spans="2:16" x14ac:dyDescent="0.3">
      <c r="B11684"/>
      <c r="I11684" s="68"/>
      <c r="J11684" s="68"/>
      <c r="K11684" s="68"/>
      <c r="L11684" s="68"/>
      <c r="M11684" s="68"/>
      <c r="N11684" s="68"/>
      <c r="O11684" s="68"/>
      <c r="P11684" s="68"/>
    </row>
    <row r="11685" spans="2:16" x14ac:dyDescent="0.3">
      <c r="B11685"/>
      <c r="I11685" s="68"/>
      <c r="J11685" s="68"/>
      <c r="K11685" s="68"/>
      <c r="L11685" s="68"/>
      <c r="M11685" s="68"/>
      <c r="N11685" s="68"/>
      <c r="O11685" s="68"/>
      <c r="P11685" s="68"/>
    </row>
    <row r="11686" spans="2:16" x14ac:dyDescent="0.3">
      <c r="B11686"/>
      <c r="I11686" s="68"/>
      <c r="J11686" s="68"/>
      <c r="K11686" s="68"/>
      <c r="L11686" s="68"/>
      <c r="M11686" s="68"/>
      <c r="N11686" s="68"/>
      <c r="O11686" s="68"/>
      <c r="P11686" s="68"/>
    </row>
    <row r="11687" spans="2:16" x14ac:dyDescent="0.3">
      <c r="B11687"/>
      <c r="I11687" s="68"/>
      <c r="J11687" s="68"/>
      <c r="K11687" s="68"/>
      <c r="L11687" s="68"/>
      <c r="M11687" s="68"/>
      <c r="N11687" s="68"/>
      <c r="O11687" s="68"/>
      <c r="P11687" s="68"/>
    </row>
    <row r="11688" spans="2:16" x14ac:dyDescent="0.3">
      <c r="B11688"/>
      <c r="I11688" s="68"/>
      <c r="J11688" s="68"/>
      <c r="K11688" s="68"/>
      <c r="L11688" s="68"/>
      <c r="M11688" s="68"/>
      <c r="N11688" s="68"/>
      <c r="O11688" s="68"/>
      <c r="P11688" s="68"/>
    </row>
    <row r="11689" spans="2:16" x14ac:dyDescent="0.3">
      <c r="B11689"/>
      <c r="I11689" s="68"/>
      <c r="J11689" s="68"/>
      <c r="K11689" s="68"/>
      <c r="L11689" s="68"/>
      <c r="M11689" s="68"/>
      <c r="N11689" s="68"/>
      <c r="O11689" s="68"/>
      <c r="P11689" s="68"/>
    </row>
    <row r="11690" spans="2:16" x14ac:dyDescent="0.3">
      <c r="B11690"/>
      <c r="I11690" s="68"/>
      <c r="J11690" s="68"/>
      <c r="K11690" s="68"/>
      <c r="L11690" s="68"/>
      <c r="M11690" s="68"/>
      <c r="N11690" s="68"/>
      <c r="O11690" s="68"/>
      <c r="P11690" s="68"/>
    </row>
    <row r="11691" spans="2:16" x14ac:dyDescent="0.3">
      <c r="B11691"/>
      <c r="I11691" s="68"/>
      <c r="J11691" s="68"/>
      <c r="K11691" s="68"/>
      <c r="L11691" s="68"/>
      <c r="M11691" s="68"/>
      <c r="N11691" s="68"/>
      <c r="O11691" s="68"/>
      <c r="P11691" s="68"/>
    </row>
    <row r="11692" spans="2:16" x14ac:dyDescent="0.3">
      <c r="B11692"/>
      <c r="I11692" s="68"/>
      <c r="J11692" s="68"/>
      <c r="K11692" s="68"/>
      <c r="L11692" s="68"/>
      <c r="M11692" s="68"/>
      <c r="N11692" s="68"/>
      <c r="O11692" s="68"/>
      <c r="P11692" s="68"/>
    </row>
    <row r="11693" spans="2:16" x14ac:dyDescent="0.3">
      <c r="B11693"/>
      <c r="I11693" s="68"/>
      <c r="J11693" s="68"/>
      <c r="K11693" s="68"/>
      <c r="L11693" s="68"/>
      <c r="M11693" s="68"/>
      <c r="N11693" s="68"/>
      <c r="O11693" s="68"/>
      <c r="P11693" s="68"/>
    </row>
    <row r="11694" spans="2:16" x14ac:dyDescent="0.3">
      <c r="B11694"/>
      <c r="I11694" s="68"/>
      <c r="J11694" s="68"/>
      <c r="K11694" s="68"/>
      <c r="L11694" s="68"/>
      <c r="M11694" s="68"/>
      <c r="N11694" s="68"/>
      <c r="O11694" s="68"/>
      <c r="P11694" s="68"/>
    </row>
    <row r="11695" spans="2:16" x14ac:dyDescent="0.3">
      <c r="B11695"/>
      <c r="I11695" s="68"/>
      <c r="J11695" s="68"/>
      <c r="K11695" s="68"/>
      <c r="L11695" s="68"/>
      <c r="M11695" s="68"/>
      <c r="N11695" s="68"/>
      <c r="O11695" s="68"/>
      <c r="P11695" s="68"/>
    </row>
    <row r="11696" spans="2:16" x14ac:dyDescent="0.3">
      <c r="B11696"/>
      <c r="I11696" s="68"/>
      <c r="J11696" s="68"/>
      <c r="K11696" s="68"/>
      <c r="L11696" s="68"/>
      <c r="M11696" s="68"/>
      <c r="N11696" s="68"/>
      <c r="O11696" s="68"/>
      <c r="P11696" s="68"/>
    </row>
    <row r="11697" spans="2:16" x14ac:dyDescent="0.3">
      <c r="B11697"/>
      <c r="I11697" s="68"/>
      <c r="J11697" s="68"/>
      <c r="K11697" s="68"/>
      <c r="L11697" s="68"/>
      <c r="M11697" s="68"/>
      <c r="N11697" s="68"/>
      <c r="O11697" s="68"/>
      <c r="P11697" s="68"/>
    </row>
    <row r="11698" spans="2:16" x14ac:dyDescent="0.3">
      <c r="B11698"/>
      <c r="I11698" s="68"/>
      <c r="J11698" s="68"/>
      <c r="K11698" s="68"/>
      <c r="L11698" s="68"/>
      <c r="M11698" s="68"/>
      <c r="N11698" s="68"/>
      <c r="O11698" s="68"/>
      <c r="P11698" s="68"/>
    </row>
    <row r="11699" spans="2:16" x14ac:dyDescent="0.3">
      <c r="B11699"/>
      <c r="I11699" s="68"/>
      <c r="J11699" s="68"/>
      <c r="K11699" s="68"/>
      <c r="L11699" s="68"/>
      <c r="M11699" s="68"/>
      <c r="N11699" s="68"/>
      <c r="O11699" s="68"/>
      <c r="P11699" s="68"/>
    </row>
    <row r="11700" spans="2:16" x14ac:dyDescent="0.3">
      <c r="B11700"/>
      <c r="I11700" s="68"/>
      <c r="J11700" s="68"/>
      <c r="K11700" s="68"/>
      <c r="L11700" s="68"/>
      <c r="M11700" s="68"/>
      <c r="N11700" s="68"/>
      <c r="O11700" s="68"/>
      <c r="P11700" s="68"/>
    </row>
    <row r="11701" spans="2:16" x14ac:dyDescent="0.3">
      <c r="B11701"/>
      <c r="I11701" s="68"/>
      <c r="J11701" s="68"/>
      <c r="K11701" s="68"/>
      <c r="L11701" s="68"/>
      <c r="M11701" s="68"/>
      <c r="N11701" s="68"/>
      <c r="O11701" s="68"/>
      <c r="P11701" s="68"/>
    </row>
    <row r="11702" spans="2:16" x14ac:dyDescent="0.3">
      <c r="B11702"/>
      <c r="I11702" s="68"/>
      <c r="J11702" s="68"/>
      <c r="K11702" s="68"/>
      <c r="L11702" s="68"/>
      <c r="M11702" s="68"/>
      <c r="N11702" s="68"/>
      <c r="O11702" s="68"/>
      <c r="P11702" s="68"/>
    </row>
    <row r="11703" spans="2:16" x14ac:dyDescent="0.3">
      <c r="B11703"/>
      <c r="I11703" s="68"/>
      <c r="J11703" s="68"/>
      <c r="K11703" s="68"/>
      <c r="L11703" s="68"/>
      <c r="M11703" s="68"/>
      <c r="N11703" s="68"/>
      <c r="O11703" s="68"/>
      <c r="P11703" s="68"/>
    </row>
    <row r="11704" spans="2:16" x14ac:dyDescent="0.3">
      <c r="B11704"/>
      <c r="I11704" s="68"/>
      <c r="J11704" s="68"/>
      <c r="K11704" s="68"/>
      <c r="L11704" s="68"/>
      <c r="M11704" s="68"/>
      <c r="N11704" s="68"/>
      <c r="O11704" s="68"/>
      <c r="P11704" s="68"/>
    </row>
    <row r="11705" spans="2:16" x14ac:dyDescent="0.3">
      <c r="B11705"/>
      <c r="I11705" s="68"/>
      <c r="J11705" s="68"/>
      <c r="K11705" s="68"/>
      <c r="L11705" s="68"/>
      <c r="M11705" s="68"/>
      <c r="N11705" s="68"/>
      <c r="O11705" s="68"/>
      <c r="P11705" s="68"/>
    </row>
    <row r="11706" spans="2:16" x14ac:dyDescent="0.3">
      <c r="B11706"/>
      <c r="I11706" s="68"/>
      <c r="J11706" s="68"/>
      <c r="K11706" s="68"/>
      <c r="L11706" s="68"/>
      <c r="M11706" s="68"/>
      <c r="N11706" s="68"/>
      <c r="O11706" s="68"/>
      <c r="P11706" s="68"/>
    </row>
    <row r="11707" spans="2:16" x14ac:dyDescent="0.3">
      <c r="B11707"/>
      <c r="I11707" s="68"/>
      <c r="J11707" s="68"/>
      <c r="K11707" s="68"/>
      <c r="L11707" s="68"/>
      <c r="M11707" s="68"/>
      <c r="N11707" s="68"/>
      <c r="O11707" s="68"/>
      <c r="P11707" s="68"/>
    </row>
    <row r="11708" spans="2:16" x14ac:dyDescent="0.3">
      <c r="B11708"/>
      <c r="I11708" s="68"/>
      <c r="J11708" s="68"/>
      <c r="K11708" s="68"/>
      <c r="L11708" s="68"/>
      <c r="M11708" s="68"/>
      <c r="N11708" s="68"/>
      <c r="O11708" s="68"/>
      <c r="P11708" s="68"/>
    </row>
    <row r="11709" spans="2:16" x14ac:dyDescent="0.3">
      <c r="B11709"/>
      <c r="I11709" s="68"/>
      <c r="J11709" s="68"/>
      <c r="K11709" s="68"/>
      <c r="L11709" s="68"/>
      <c r="M11709" s="68"/>
      <c r="N11709" s="68"/>
      <c r="O11709" s="68"/>
      <c r="P11709" s="68"/>
    </row>
    <row r="11710" spans="2:16" x14ac:dyDescent="0.3">
      <c r="B11710"/>
      <c r="I11710" s="68"/>
      <c r="J11710" s="68"/>
      <c r="K11710" s="68"/>
      <c r="L11710" s="68"/>
      <c r="M11710" s="68"/>
      <c r="N11710" s="68"/>
      <c r="O11710" s="68"/>
      <c r="P11710" s="68"/>
    </row>
    <row r="11711" spans="2:16" x14ac:dyDescent="0.3">
      <c r="B11711"/>
      <c r="I11711" s="68"/>
      <c r="J11711" s="68"/>
      <c r="K11711" s="68"/>
      <c r="L11711" s="68"/>
      <c r="M11711" s="68"/>
      <c r="N11711" s="68"/>
      <c r="O11711" s="68"/>
      <c r="P11711" s="68"/>
    </row>
    <row r="11712" spans="2:16" x14ac:dyDescent="0.3">
      <c r="B11712"/>
      <c r="I11712" s="68"/>
      <c r="J11712" s="68"/>
      <c r="K11712" s="68"/>
      <c r="L11712" s="68"/>
      <c r="M11712" s="68"/>
      <c r="N11712" s="68"/>
      <c r="O11712" s="68"/>
      <c r="P11712" s="68"/>
    </row>
    <row r="11713" spans="2:20" x14ac:dyDescent="0.3">
      <c r="B11713"/>
      <c r="I11713" s="68"/>
      <c r="J11713" s="68"/>
      <c r="K11713" s="68"/>
      <c r="L11713" s="68"/>
      <c r="M11713" s="68"/>
      <c r="N11713" s="68"/>
      <c r="O11713" s="68"/>
      <c r="P11713" s="68"/>
    </row>
    <row r="11714" spans="2:20" x14ac:dyDescent="0.3">
      <c r="B11714"/>
      <c r="I11714" s="68"/>
      <c r="J11714" s="68"/>
      <c r="K11714" s="68"/>
      <c r="L11714" s="68"/>
      <c r="M11714" s="68"/>
      <c r="N11714" s="68"/>
      <c r="O11714" s="68"/>
      <c r="P11714" s="68"/>
    </row>
    <row r="11715" spans="2:20" x14ac:dyDescent="0.3">
      <c r="B11715"/>
      <c r="I11715" s="64"/>
      <c r="J11715" s="64"/>
      <c r="K11715" s="64"/>
      <c r="L11715" s="64"/>
      <c r="M11715" s="64"/>
      <c r="N11715" s="64"/>
      <c r="O11715" s="64"/>
      <c r="P11715" s="64"/>
      <c r="Q11715" s="64"/>
      <c r="R11715" s="64"/>
      <c r="S11715" s="64"/>
      <c r="T11715" s="64"/>
    </row>
    <row r="11716" spans="2:20" x14ac:dyDescent="0.3">
      <c r="B11716"/>
      <c r="I11716" s="64"/>
      <c r="J11716" s="64"/>
      <c r="K11716" s="64"/>
      <c r="L11716" s="64"/>
      <c r="M11716" s="64"/>
      <c r="N11716" s="64"/>
      <c r="O11716" s="64"/>
      <c r="P11716" s="64"/>
      <c r="Q11716" s="64"/>
      <c r="R11716" s="64"/>
      <c r="S11716" s="64"/>
      <c r="T11716" s="64"/>
    </row>
    <row r="11717" spans="2:20" x14ac:dyDescent="0.3">
      <c r="B11717"/>
      <c r="I11717" s="64"/>
      <c r="J11717" s="64"/>
      <c r="K11717" s="64"/>
      <c r="L11717" s="64"/>
      <c r="M11717" s="64"/>
      <c r="N11717" s="64"/>
      <c r="O11717" s="64"/>
      <c r="P11717" s="64"/>
      <c r="Q11717" s="64"/>
      <c r="R11717" s="64"/>
      <c r="S11717" s="64"/>
      <c r="T11717" s="64"/>
    </row>
    <row r="11718" spans="2:20" x14ac:dyDescent="0.3">
      <c r="B11718"/>
      <c r="I11718" s="64"/>
      <c r="J11718" s="64"/>
      <c r="K11718" s="64"/>
      <c r="L11718" s="64"/>
      <c r="M11718" s="64"/>
      <c r="N11718" s="64"/>
      <c r="O11718" s="64"/>
      <c r="P11718" s="64"/>
      <c r="Q11718" s="64"/>
      <c r="R11718" s="64"/>
      <c r="S11718" s="64"/>
      <c r="T11718" s="64"/>
    </row>
    <row r="11719" spans="2:20" x14ac:dyDescent="0.3">
      <c r="B11719"/>
      <c r="I11719" s="64"/>
      <c r="J11719" s="64"/>
      <c r="K11719" s="64"/>
      <c r="L11719" s="64"/>
      <c r="M11719" s="64"/>
      <c r="N11719" s="64"/>
      <c r="O11719" s="64"/>
      <c r="P11719" s="64"/>
      <c r="Q11719" s="64"/>
      <c r="R11719" s="64"/>
      <c r="S11719" s="64"/>
      <c r="T11719" s="64"/>
    </row>
    <row r="11720" spans="2:20" x14ac:dyDescent="0.3">
      <c r="B11720"/>
      <c r="I11720" s="64"/>
      <c r="J11720" s="64"/>
      <c r="K11720" s="64"/>
      <c r="L11720" s="64"/>
      <c r="M11720" s="64"/>
      <c r="N11720" s="64"/>
      <c r="O11720" s="64"/>
      <c r="P11720" s="64"/>
      <c r="Q11720" s="64"/>
      <c r="R11720" s="64"/>
      <c r="S11720" s="64"/>
      <c r="T11720" s="64"/>
    </row>
    <row r="11721" spans="2:20" x14ac:dyDescent="0.3">
      <c r="B11721"/>
      <c r="I11721" s="64"/>
      <c r="J11721" s="64"/>
      <c r="K11721" s="64"/>
      <c r="L11721" s="64"/>
      <c r="M11721" s="64"/>
      <c r="N11721" s="64"/>
      <c r="O11721" s="64"/>
      <c r="P11721" s="64"/>
      <c r="Q11721" s="64"/>
      <c r="R11721" s="64"/>
      <c r="S11721" s="64"/>
      <c r="T11721" s="64"/>
    </row>
    <row r="11722" spans="2:20" x14ac:dyDescent="0.3">
      <c r="B11722"/>
      <c r="I11722" s="64"/>
      <c r="J11722" s="64"/>
      <c r="K11722" s="64"/>
      <c r="L11722" s="64"/>
      <c r="M11722" s="64"/>
      <c r="N11722" s="64"/>
      <c r="O11722" s="64"/>
      <c r="P11722" s="64"/>
      <c r="Q11722" s="64"/>
      <c r="R11722" s="64"/>
      <c r="S11722" s="64"/>
      <c r="T11722" s="64"/>
    </row>
    <row r="11723" spans="2:20" x14ac:dyDescent="0.3">
      <c r="B11723"/>
      <c r="I11723" s="64"/>
      <c r="J11723" s="64"/>
      <c r="K11723" s="64"/>
      <c r="L11723" s="64"/>
      <c r="M11723" s="64"/>
      <c r="N11723" s="64"/>
      <c r="O11723" s="64"/>
      <c r="P11723" s="64"/>
      <c r="Q11723" s="64"/>
      <c r="R11723" s="64"/>
      <c r="S11723" s="64"/>
      <c r="T11723" s="64"/>
    </row>
    <row r="11724" spans="2:20" x14ac:dyDescent="0.3">
      <c r="B11724"/>
      <c r="I11724" s="64"/>
      <c r="J11724" s="64"/>
      <c r="K11724" s="64"/>
      <c r="L11724" s="64"/>
      <c r="M11724" s="64"/>
      <c r="N11724" s="64"/>
      <c r="O11724" s="64"/>
      <c r="P11724" s="64"/>
      <c r="Q11724" s="64"/>
      <c r="R11724" s="64"/>
      <c r="S11724" s="64"/>
      <c r="T11724" s="64"/>
    </row>
    <row r="11725" spans="2:20" x14ac:dyDescent="0.3">
      <c r="B11725"/>
      <c r="I11725" s="64"/>
      <c r="J11725" s="64"/>
      <c r="K11725" s="64"/>
      <c r="L11725" s="64"/>
      <c r="M11725" s="64"/>
      <c r="N11725" s="64"/>
      <c r="O11725" s="64"/>
      <c r="P11725" s="64"/>
      <c r="Q11725" s="64"/>
      <c r="R11725" s="64"/>
      <c r="S11725" s="64"/>
      <c r="T11725" s="64"/>
    </row>
    <row r="11726" spans="2:20" x14ac:dyDescent="0.3">
      <c r="B11726"/>
      <c r="I11726" s="64"/>
      <c r="J11726" s="64"/>
      <c r="K11726" s="64"/>
      <c r="L11726" s="64"/>
      <c r="M11726" s="64"/>
      <c r="N11726" s="64"/>
      <c r="O11726" s="64"/>
      <c r="P11726" s="64"/>
      <c r="Q11726" s="64"/>
      <c r="R11726" s="64"/>
      <c r="S11726" s="64"/>
      <c r="T11726" s="64"/>
    </row>
    <row r="11727" spans="2:20" x14ac:dyDescent="0.3">
      <c r="B11727"/>
      <c r="I11727" s="64"/>
      <c r="J11727" s="64"/>
      <c r="K11727" s="64"/>
      <c r="L11727" s="64"/>
      <c r="M11727" s="64"/>
      <c r="N11727" s="64"/>
      <c r="O11727" s="64"/>
      <c r="P11727" s="64"/>
      <c r="Q11727" s="64"/>
      <c r="R11727" s="64"/>
      <c r="S11727" s="64"/>
      <c r="T11727" s="64"/>
    </row>
    <row r="11728" spans="2:20" x14ac:dyDescent="0.3">
      <c r="B11728"/>
      <c r="I11728" s="64"/>
      <c r="J11728" s="64"/>
      <c r="K11728" s="64"/>
      <c r="L11728" s="64"/>
      <c r="M11728" s="64"/>
      <c r="N11728" s="64"/>
      <c r="O11728" s="64"/>
      <c r="P11728" s="64"/>
      <c r="Q11728" s="64"/>
      <c r="R11728" s="64"/>
      <c r="S11728" s="64"/>
      <c r="T11728" s="64"/>
    </row>
    <row r="11729" spans="2:16" x14ac:dyDescent="0.3">
      <c r="B11729"/>
      <c r="I11729" s="64"/>
      <c r="J11729" s="64"/>
      <c r="K11729" s="64"/>
      <c r="L11729" s="64"/>
      <c r="M11729" s="64"/>
      <c r="N11729" s="64"/>
      <c r="O11729" s="64"/>
      <c r="P11729" s="64"/>
    </row>
    <row r="11730" spans="2:16" x14ac:dyDescent="0.3">
      <c r="B11730"/>
      <c r="I11730" s="64"/>
      <c r="J11730" s="64"/>
      <c r="K11730" s="64"/>
      <c r="L11730" s="64"/>
      <c r="M11730" s="64"/>
      <c r="N11730" s="64"/>
      <c r="O11730" s="64"/>
      <c r="P11730" s="64"/>
    </row>
    <row r="11731" spans="2:16" x14ac:dyDescent="0.3">
      <c r="B11731"/>
      <c r="I11731" s="64"/>
      <c r="J11731" s="64"/>
      <c r="K11731" s="64"/>
      <c r="L11731" s="64"/>
      <c r="M11731" s="64"/>
      <c r="N11731" s="64"/>
      <c r="O11731" s="64"/>
      <c r="P11731" s="64"/>
    </row>
    <row r="11732" spans="2:16" x14ac:dyDescent="0.3">
      <c r="B11732"/>
      <c r="I11732" s="64"/>
      <c r="J11732" s="64"/>
      <c r="K11732" s="64"/>
      <c r="L11732" s="64"/>
      <c r="M11732" s="64"/>
      <c r="N11732" s="64"/>
      <c r="O11732" s="64"/>
      <c r="P11732" s="64"/>
    </row>
    <row r="11733" spans="2:16" x14ac:dyDescent="0.3">
      <c r="B11733"/>
      <c r="I11733" s="64"/>
      <c r="J11733" s="64"/>
      <c r="K11733" s="64"/>
      <c r="L11733" s="64"/>
      <c r="M11733" s="64"/>
      <c r="N11733" s="64"/>
      <c r="O11733" s="64"/>
      <c r="P11733" s="64"/>
    </row>
    <row r="11734" spans="2:16" x14ac:dyDescent="0.3">
      <c r="B11734"/>
      <c r="I11734" s="64"/>
      <c r="J11734" s="64"/>
      <c r="K11734" s="64"/>
      <c r="L11734" s="64"/>
      <c r="M11734" s="64"/>
      <c r="N11734" s="64"/>
      <c r="O11734" s="64"/>
      <c r="P11734" s="64"/>
    </row>
    <row r="11735" spans="2:16" x14ac:dyDescent="0.3">
      <c r="B11735"/>
      <c r="I11735" s="64"/>
      <c r="J11735" s="64"/>
      <c r="K11735" s="64"/>
      <c r="L11735" s="64"/>
      <c r="M11735" s="64"/>
      <c r="N11735" s="64"/>
      <c r="O11735" s="64"/>
      <c r="P11735" s="64"/>
    </row>
    <row r="11736" spans="2:16" x14ac:dyDescent="0.3">
      <c r="B11736"/>
      <c r="I11736" s="64"/>
      <c r="J11736" s="64"/>
      <c r="K11736" s="64"/>
      <c r="L11736" s="64"/>
      <c r="M11736" s="64"/>
      <c r="N11736" s="64"/>
      <c r="O11736" s="64"/>
      <c r="P11736" s="64"/>
    </row>
    <row r="11737" spans="2:16" x14ac:dyDescent="0.3">
      <c r="B11737"/>
      <c r="I11737" s="64"/>
      <c r="J11737" s="64"/>
      <c r="K11737" s="64"/>
      <c r="L11737" s="64"/>
      <c r="M11737" s="64"/>
      <c r="N11737" s="64"/>
      <c r="O11737" s="64"/>
      <c r="P11737" s="64"/>
    </row>
    <row r="11738" spans="2:16" x14ac:dyDescent="0.3">
      <c r="B11738"/>
      <c r="I11738" s="64"/>
      <c r="J11738" s="64"/>
      <c r="K11738" s="64"/>
      <c r="L11738" s="64"/>
      <c r="M11738" s="64"/>
      <c r="N11738" s="64"/>
      <c r="O11738" s="64"/>
      <c r="P11738" s="64"/>
    </row>
    <row r="11739" spans="2:16" x14ac:dyDescent="0.3">
      <c r="B11739"/>
      <c r="I11739" s="64"/>
      <c r="J11739" s="64"/>
      <c r="K11739" s="64"/>
      <c r="L11739" s="64"/>
      <c r="M11739" s="64"/>
      <c r="N11739" s="64"/>
      <c r="O11739" s="64"/>
      <c r="P11739" s="64"/>
    </row>
    <row r="11740" spans="2:16" x14ac:dyDescent="0.3">
      <c r="B11740"/>
      <c r="I11740" s="64"/>
      <c r="J11740" s="64"/>
      <c r="K11740" s="64"/>
      <c r="L11740" s="64"/>
      <c r="M11740" s="64"/>
      <c r="N11740" s="64"/>
      <c r="O11740" s="64"/>
      <c r="P11740" s="64"/>
    </row>
    <row r="11741" spans="2:16" x14ac:dyDescent="0.3">
      <c r="B11741"/>
      <c r="I11741" s="64"/>
      <c r="J11741" s="64"/>
      <c r="K11741" s="64"/>
      <c r="L11741" s="64"/>
      <c r="M11741" s="64"/>
      <c r="N11741" s="64"/>
      <c r="O11741" s="64"/>
      <c r="P11741" s="64"/>
    </row>
    <row r="11742" spans="2:16" x14ac:dyDescent="0.3">
      <c r="B11742"/>
      <c r="I11742" s="64"/>
      <c r="J11742" s="64"/>
      <c r="K11742" s="64"/>
      <c r="L11742" s="64"/>
      <c r="M11742" s="64"/>
      <c r="N11742" s="64"/>
      <c r="O11742" s="64"/>
      <c r="P11742" s="64"/>
    </row>
    <row r="11743" spans="2:16" x14ac:dyDescent="0.3">
      <c r="B11743"/>
      <c r="I11743" s="64"/>
      <c r="J11743" s="64"/>
      <c r="K11743" s="64"/>
      <c r="L11743" s="64"/>
      <c r="M11743" s="64"/>
      <c r="N11743" s="64"/>
      <c r="O11743" s="64"/>
      <c r="P11743" s="64"/>
    </row>
    <row r="11744" spans="2:16" x14ac:dyDescent="0.3">
      <c r="B11744"/>
      <c r="I11744" s="64"/>
      <c r="J11744" s="64"/>
      <c r="K11744" s="64"/>
      <c r="L11744" s="64"/>
      <c r="M11744" s="64"/>
      <c r="N11744" s="64"/>
      <c r="O11744" s="64"/>
      <c r="P11744" s="64"/>
    </row>
    <row r="11745" spans="2:16" x14ac:dyDescent="0.3">
      <c r="B11745"/>
      <c r="I11745" s="64"/>
      <c r="J11745" s="64"/>
      <c r="K11745" s="64"/>
      <c r="L11745" s="64"/>
      <c r="M11745" s="64"/>
      <c r="N11745" s="64"/>
      <c r="O11745" s="64"/>
      <c r="P11745" s="64"/>
    </row>
    <row r="11746" spans="2:16" x14ac:dyDescent="0.3">
      <c r="B11746"/>
      <c r="I11746" s="64"/>
      <c r="J11746" s="64"/>
      <c r="K11746" s="64"/>
      <c r="L11746" s="64"/>
      <c r="M11746" s="64"/>
      <c r="N11746" s="64"/>
      <c r="O11746" s="64"/>
      <c r="P11746" s="64"/>
    </row>
    <row r="11747" spans="2:16" x14ac:dyDescent="0.3">
      <c r="B11747"/>
      <c r="I11747" s="64"/>
      <c r="J11747" s="64"/>
      <c r="K11747" s="64"/>
      <c r="L11747" s="64"/>
      <c r="M11747" s="64"/>
      <c r="N11747" s="64"/>
      <c r="O11747" s="64"/>
      <c r="P11747" s="64"/>
    </row>
    <row r="11748" spans="2:16" x14ac:dyDescent="0.3">
      <c r="B11748"/>
      <c r="I11748" s="64"/>
      <c r="J11748" s="64"/>
      <c r="K11748" s="64"/>
      <c r="L11748" s="64"/>
      <c r="M11748" s="64"/>
      <c r="N11748" s="64"/>
      <c r="O11748" s="64"/>
      <c r="P11748" s="64"/>
    </row>
    <row r="11749" spans="2:16" x14ac:dyDescent="0.3">
      <c r="B11749"/>
      <c r="I11749" s="64"/>
      <c r="J11749" s="64"/>
      <c r="K11749" s="64"/>
      <c r="L11749" s="64"/>
      <c r="M11749" s="64"/>
      <c r="N11749" s="64"/>
      <c r="O11749" s="64"/>
      <c r="P11749" s="64"/>
    </row>
    <row r="11750" spans="2:16" x14ac:dyDescent="0.3">
      <c r="B11750"/>
      <c r="I11750" s="64"/>
      <c r="J11750" s="64"/>
      <c r="K11750" s="64"/>
      <c r="L11750" s="64"/>
      <c r="M11750" s="64"/>
      <c r="N11750" s="64"/>
      <c r="O11750" s="64"/>
      <c r="P11750" s="64"/>
    </row>
    <row r="11751" spans="2:16" x14ac:dyDescent="0.3">
      <c r="B11751"/>
      <c r="I11751" s="64"/>
      <c r="J11751" s="64"/>
      <c r="K11751" s="64"/>
      <c r="L11751" s="64"/>
      <c r="M11751" s="64"/>
      <c r="N11751" s="64"/>
      <c r="O11751" s="64"/>
      <c r="P11751" s="64"/>
    </row>
    <row r="11752" spans="2:16" x14ac:dyDescent="0.3">
      <c r="B11752"/>
      <c r="I11752" s="64"/>
      <c r="J11752" s="64"/>
      <c r="K11752" s="64"/>
      <c r="L11752" s="64"/>
      <c r="M11752" s="64"/>
      <c r="N11752" s="64"/>
      <c r="O11752" s="64"/>
      <c r="P11752" s="64"/>
    </row>
    <row r="11753" spans="2:16" x14ac:dyDescent="0.3">
      <c r="B11753"/>
      <c r="I11753" s="64"/>
      <c r="J11753" s="64"/>
      <c r="K11753" s="64"/>
      <c r="L11753" s="64"/>
      <c r="M11753" s="64"/>
      <c r="N11753" s="64"/>
      <c r="O11753" s="64"/>
      <c r="P11753" s="64"/>
    </row>
    <row r="11754" spans="2:16" x14ac:dyDescent="0.3">
      <c r="B11754"/>
      <c r="I11754" s="64"/>
      <c r="J11754" s="64"/>
      <c r="K11754" s="64"/>
      <c r="L11754" s="64"/>
      <c r="M11754" s="64"/>
      <c r="N11754" s="64"/>
      <c r="O11754" s="64"/>
      <c r="P11754" s="64"/>
    </row>
    <row r="11755" spans="2:16" x14ac:dyDescent="0.3">
      <c r="B11755"/>
      <c r="I11755" s="64"/>
      <c r="J11755" s="64"/>
      <c r="K11755" s="64"/>
      <c r="L11755" s="64"/>
      <c r="M11755" s="64"/>
      <c r="N11755" s="64"/>
      <c r="O11755" s="64"/>
      <c r="P11755" s="64"/>
    </row>
    <row r="11756" spans="2:16" x14ac:dyDescent="0.3">
      <c r="B11756"/>
      <c r="I11756" s="64"/>
      <c r="J11756" s="64"/>
      <c r="K11756" s="64"/>
      <c r="L11756" s="64"/>
      <c r="M11756" s="64"/>
      <c r="N11756" s="64"/>
      <c r="O11756" s="64"/>
      <c r="P11756" s="64"/>
    </row>
    <row r="11757" spans="2:16" x14ac:dyDescent="0.3">
      <c r="B11757"/>
      <c r="I11757" s="64"/>
      <c r="J11757" s="64"/>
      <c r="K11757" s="64"/>
      <c r="L11757" s="64"/>
      <c r="M11757" s="64"/>
      <c r="N11757" s="64"/>
      <c r="O11757" s="64"/>
      <c r="P11757" s="64"/>
    </row>
    <row r="11758" spans="2:16" x14ac:dyDescent="0.3">
      <c r="B11758"/>
      <c r="I11758" s="64"/>
      <c r="J11758" s="64"/>
      <c r="K11758" s="64"/>
      <c r="L11758" s="64"/>
      <c r="M11758" s="64"/>
      <c r="N11758" s="64"/>
      <c r="O11758" s="64"/>
      <c r="P11758" s="64"/>
    </row>
    <row r="11759" spans="2:16" x14ac:dyDescent="0.3">
      <c r="B11759"/>
      <c r="I11759" s="64"/>
      <c r="J11759" s="64"/>
      <c r="K11759" s="64"/>
      <c r="L11759" s="64"/>
      <c r="M11759" s="64"/>
      <c r="N11759" s="64"/>
      <c r="O11759" s="64"/>
      <c r="P11759" s="64"/>
    </row>
    <row r="11760" spans="2:16" x14ac:dyDescent="0.3">
      <c r="B11760"/>
      <c r="I11760" s="64"/>
      <c r="J11760" s="64"/>
      <c r="K11760" s="64"/>
      <c r="L11760" s="64"/>
      <c r="M11760" s="64"/>
      <c r="N11760" s="64"/>
      <c r="O11760" s="64"/>
      <c r="P11760" s="64"/>
    </row>
    <row r="11761" spans="2:16" x14ac:dyDescent="0.3">
      <c r="B11761"/>
      <c r="I11761" s="64"/>
      <c r="J11761" s="64"/>
      <c r="K11761" s="64"/>
      <c r="L11761" s="64"/>
      <c r="M11761" s="64"/>
      <c r="N11761" s="64"/>
      <c r="O11761" s="64"/>
      <c r="P11761" s="64"/>
    </row>
    <row r="11762" spans="2:16" x14ac:dyDescent="0.3">
      <c r="B11762"/>
      <c r="I11762" s="64"/>
      <c r="J11762" s="64"/>
      <c r="K11762" s="64"/>
      <c r="L11762" s="64"/>
      <c r="M11762" s="64"/>
      <c r="N11762" s="64"/>
      <c r="O11762" s="64"/>
      <c r="P11762" s="64"/>
    </row>
    <row r="11763" spans="2:16" x14ac:dyDescent="0.3">
      <c r="B11763"/>
      <c r="I11763" s="64"/>
      <c r="J11763" s="64"/>
      <c r="K11763" s="64"/>
      <c r="L11763" s="64"/>
      <c r="M11763" s="64"/>
      <c r="N11763" s="64"/>
      <c r="O11763" s="64"/>
      <c r="P11763" s="64"/>
    </row>
    <row r="11764" spans="2:16" x14ac:dyDescent="0.3">
      <c r="B11764"/>
      <c r="I11764" s="64"/>
      <c r="J11764" s="64"/>
      <c r="K11764" s="64"/>
      <c r="L11764" s="64"/>
      <c r="M11764" s="64"/>
      <c r="N11764" s="64"/>
      <c r="O11764" s="64"/>
      <c r="P11764" s="64"/>
    </row>
    <row r="11765" spans="2:16" x14ac:dyDescent="0.3">
      <c r="B11765"/>
      <c r="I11765" s="64"/>
      <c r="J11765" s="64"/>
      <c r="K11765" s="64"/>
      <c r="L11765" s="64"/>
      <c r="M11765" s="64"/>
      <c r="N11765" s="64"/>
      <c r="O11765" s="64"/>
      <c r="P11765" s="64"/>
    </row>
    <row r="11766" spans="2:16" x14ac:dyDescent="0.3">
      <c r="B11766"/>
      <c r="I11766" s="64"/>
      <c r="J11766" s="64"/>
      <c r="K11766" s="64"/>
      <c r="L11766" s="64"/>
      <c r="M11766" s="64"/>
      <c r="N11766" s="64"/>
      <c r="O11766" s="64"/>
      <c r="P11766" s="64"/>
    </row>
    <row r="11767" spans="2:16" x14ac:dyDescent="0.3">
      <c r="B11767"/>
      <c r="I11767" s="64"/>
      <c r="J11767" s="64"/>
      <c r="K11767" s="64"/>
      <c r="L11767" s="64"/>
      <c r="M11767" s="64"/>
      <c r="N11767" s="64"/>
      <c r="O11767" s="64"/>
      <c r="P11767" s="64"/>
    </row>
    <row r="11768" spans="2:16" x14ac:dyDescent="0.3">
      <c r="B11768"/>
      <c r="I11768" s="64"/>
      <c r="J11768" s="64"/>
      <c r="K11768" s="64"/>
      <c r="L11768" s="64"/>
      <c r="M11768" s="64"/>
      <c r="N11768" s="64"/>
      <c r="O11768" s="64"/>
      <c r="P11768" s="64"/>
    </row>
    <row r="11769" spans="2:16" x14ac:dyDescent="0.3">
      <c r="B11769"/>
      <c r="I11769" s="64"/>
      <c r="J11769" s="64"/>
      <c r="K11769" s="64"/>
      <c r="L11769" s="64"/>
      <c r="M11769" s="64"/>
      <c r="N11769" s="64"/>
      <c r="O11769" s="64"/>
      <c r="P11769" s="64"/>
    </row>
    <row r="11770" spans="2:16" x14ac:dyDescent="0.3">
      <c r="B11770"/>
      <c r="I11770" s="64"/>
      <c r="J11770" s="64"/>
      <c r="K11770" s="64"/>
      <c r="L11770" s="64"/>
      <c r="M11770" s="64"/>
      <c r="N11770" s="64"/>
      <c r="O11770" s="64"/>
      <c r="P11770" s="64"/>
    </row>
    <row r="11771" spans="2:16" x14ac:dyDescent="0.3">
      <c r="B11771"/>
      <c r="I11771" s="64"/>
      <c r="J11771" s="64"/>
      <c r="K11771" s="64"/>
      <c r="L11771" s="64"/>
      <c r="M11771" s="64"/>
      <c r="N11771" s="64"/>
      <c r="O11771" s="64"/>
      <c r="P11771" s="64"/>
    </row>
    <row r="11772" spans="2:16" x14ac:dyDescent="0.3">
      <c r="B11772"/>
      <c r="I11772" s="64"/>
      <c r="J11772" s="64"/>
      <c r="K11772" s="64"/>
      <c r="L11772" s="64"/>
      <c r="M11772" s="64"/>
      <c r="N11772" s="64"/>
      <c r="O11772" s="64"/>
      <c r="P11772" s="64"/>
    </row>
    <row r="11773" spans="2:16" x14ac:dyDescent="0.3">
      <c r="B11773"/>
      <c r="I11773" s="64"/>
      <c r="J11773" s="64"/>
      <c r="K11773" s="64"/>
      <c r="L11773" s="64"/>
      <c r="M11773" s="64"/>
      <c r="N11773" s="64"/>
      <c r="O11773" s="64"/>
      <c r="P11773" s="64"/>
    </row>
    <row r="11774" spans="2:16" x14ac:dyDescent="0.3">
      <c r="B11774"/>
      <c r="I11774" s="64"/>
      <c r="J11774" s="64"/>
      <c r="K11774" s="64"/>
      <c r="L11774" s="64"/>
      <c r="M11774" s="64"/>
      <c r="N11774" s="64"/>
      <c r="O11774" s="64"/>
      <c r="P11774" s="64"/>
    </row>
    <row r="11775" spans="2:16" x14ac:dyDescent="0.3">
      <c r="B11775"/>
      <c r="I11775" s="64"/>
      <c r="J11775" s="64"/>
      <c r="K11775" s="64"/>
      <c r="L11775" s="64"/>
      <c r="M11775" s="64"/>
      <c r="N11775" s="64"/>
      <c r="O11775" s="64"/>
      <c r="P11775" s="64"/>
    </row>
    <row r="11776" spans="2:16" x14ac:dyDescent="0.3">
      <c r="B11776"/>
      <c r="I11776" s="64"/>
      <c r="J11776" s="64"/>
      <c r="K11776" s="64"/>
      <c r="L11776" s="64"/>
      <c r="M11776" s="64"/>
      <c r="N11776" s="64"/>
      <c r="O11776" s="64"/>
      <c r="P11776" s="64"/>
    </row>
    <row r="11777" spans="2:16" x14ac:dyDescent="0.3">
      <c r="B11777"/>
      <c r="I11777" s="64"/>
      <c r="J11777" s="64"/>
      <c r="K11777" s="64"/>
      <c r="L11777" s="64"/>
      <c r="M11777" s="64"/>
      <c r="N11777" s="64"/>
      <c r="O11777" s="64"/>
      <c r="P11777" s="64"/>
    </row>
    <row r="11778" spans="2:16" x14ac:dyDescent="0.3">
      <c r="B11778"/>
      <c r="I11778" s="64"/>
      <c r="J11778" s="64"/>
      <c r="K11778" s="64"/>
      <c r="L11778" s="64"/>
      <c r="M11778" s="64"/>
      <c r="N11778" s="64"/>
      <c r="O11778" s="64"/>
      <c r="P11778" s="64"/>
    </row>
    <row r="11779" spans="2:16" x14ac:dyDescent="0.3">
      <c r="B11779"/>
      <c r="I11779" s="64"/>
      <c r="J11779" s="64"/>
      <c r="K11779" s="64"/>
      <c r="L11779" s="64"/>
      <c r="M11779" s="64"/>
      <c r="N11779" s="64"/>
      <c r="O11779" s="64"/>
      <c r="P11779" s="64"/>
    </row>
    <row r="11780" spans="2:16" x14ac:dyDescent="0.3">
      <c r="B11780"/>
      <c r="I11780" s="64"/>
      <c r="J11780" s="64"/>
      <c r="K11780" s="64"/>
      <c r="L11780" s="64"/>
      <c r="M11780" s="64"/>
      <c r="N11780" s="64"/>
      <c r="O11780" s="64"/>
      <c r="P11780" s="64"/>
    </row>
    <row r="11781" spans="2:16" x14ac:dyDescent="0.3">
      <c r="B11781"/>
      <c r="I11781" s="64"/>
      <c r="J11781" s="64"/>
      <c r="K11781" s="64"/>
      <c r="L11781" s="64"/>
      <c r="M11781" s="64"/>
      <c r="N11781" s="64"/>
      <c r="O11781" s="64"/>
      <c r="P11781" s="64"/>
    </row>
    <row r="11782" spans="2:16" x14ac:dyDescent="0.3">
      <c r="B11782"/>
      <c r="I11782" s="64"/>
      <c r="J11782" s="64"/>
      <c r="K11782" s="64"/>
      <c r="L11782" s="64"/>
      <c r="M11782" s="64"/>
      <c r="N11782" s="64"/>
      <c r="O11782" s="64"/>
      <c r="P11782" s="64"/>
    </row>
    <row r="11783" spans="2:16" x14ac:dyDescent="0.3">
      <c r="B11783"/>
      <c r="I11783" s="64"/>
      <c r="J11783" s="64"/>
      <c r="K11783" s="64"/>
      <c r="L11783" s="64"/>
      <c r="M11783" s="64"/>
      <c r="N11783" s="64"/>
      <c r="O11783" s="64"/>
      <c r="P11783" s="64"/>
    </row>
    <row r="11784" spans="2:16" x14ac:dyDescent="0.3">
      <c r="B11784"/>
      <c r="I11784" s="64"/>
      <c r="J11784" s="64"/>
      <c r="K11784" s="64"/>
      <c r="L11784" s="64"/>
      <c r="M11784" s="64"/>
      <c r="N11784" s="64"/>
      <c r="O11784" s="64"/>
      <c r="P11784" s="64"/>
    </row>
    <row r="11785" spans="2:16" x14ac:dyDescent="0.3">
      <c r="B11785"/>
      <c r="I11785" s="64"/>
      <c r="J11785" s="64"/>
      <c r="K11785" s="64"/>
      <c r="L11785" s="64"/>
      <c r="M11785" s="64"/>
      <c r="N11785" s="64"/>
      <c r="O11785" s="64"/>
      <c r="P11785" s="64"/>
    </row>
    <row r="11786" spans="2:16" x14ac:dyDescent="0.3">
      <c r="B11786"/>
      <c r="I11786" s="64"/>
      <c r="J11786" s="64"/>
      <c r="K11786" s="64"/>
      <c r="L11786" s="64"/>
      <c r="M11786" s="64"/>
      <c r="N11786" s="64"/>
      <c r="O11786" s="64"/>
      <c r="P11786" s="64"/>
    </row>
    <row r="11787" spans="2:16" x14ac:dyDescent="0.3">
      <c r="B11787"/>
      <c r="I11787" s="64"/>
      <c r="J11787" s="64"/>
      <c r="K11787" s="64"/>
      <c r="L11787" s="64"/>
      <c r="M11787" s="64"/>
      <c r="N11787" s="64"/>
      <c r="O11787" s="64"/>
      <c r="P11787" s="64"/>
    </row>
    <row r="11788" spans="2:16" x14ac:dyDescent="0.3">
      <c r="B11788"/>
      <c r="I11788" s="64"/>
      <c r="J11788" s="64"/>
      <c r="K11788" s="64"/>
      <c r="L11788" s="64"/>
      <c r="M11788" s="64"/>
      <c r="N11788" s="64"/>
      <c r="O11788" s="64"/>
      <c r="P11788" s="64"/>
    </row>
    <row r="11789" spans="2:16" x14ac:dyDescent="0.3">
      <c r="B11789"/>
      <c r="I11789" s="64"/>
      <c r="J11789" s="64"/>
      <c r="K11789" s="64"/>
      <c r="L11789" s="64"/>
      <c r="M11789" s="64"/>
      <c r="N11789" s="64"/>
      <c r="O11789" s="64"/>
      <c r="P11789" s="64"/>
    </row>
    <row r="11790" spans="2:16" x14ac:dyDescent="0.3">
      <c r="B11790"/>
      <c r="I11790" s="64"/>
      <c r="J11790" s="64"/>
      <c r="K11790" s="64"/>
      <c r="L11790" s="64"/>
      <c r="M11790" s="64"/>
      <c r="N11790" s="64"/>
      <c r="O11790" s="64"/>
      <c r="P11790" s="64"/>
    </row>
    <row r="11791" spans="2:16" x14ac:dyDescent="0.3">
      <c r="B11791"/>
      <c r="I11791" s="64"/>
      <c r="J11791" s="64"/>
      <c r="K11791" s="64"/>
      <c r="L11791" s="64"/>
      <c r="M11791" s="64"/>
      <c r="N11791" s="64"/>
      <c r="O11791" s="64"/>
      <c r="P11791" s="64"/>
    </row>
    <row r="11792" spans="2:16" x14ac:dyDescent="0.3">
      <c r="B11792"/>
      <c r="I11792" s="64"/>
      <c r="J11792" s="64"/>
      <c r="K11792" s="64"/>
      <c r="L11792" s="64"/>
      <c r="M11792" s="64"/>
      <c r="N11792" s="64"/>
      <c r="O11792" s="64"/>
      <c r="P11792" s="64"/>
    </row>
    <row r="11793" spans="2:16" x14ac:dyDescent="0.3">
      <c r="B11793"/>
      <c r="I11793" s="64"/>
      <c r="J11793" s="64"/>
      <c r="K11793" s="64"/>
      <c r="L11793" s="64"/>
      <c r="M11793" s="64"/>
      <c r="N11793" s="64"/>
      <c r="O11793" s="64"/>
      <c r="P11793" s="64"/>
    </row>
    <row r="11794" spans="2:16" x14ac:dyDescent="0.3">
      <c r="B11794"/>
      <c r="I11794" s="64"/>
      <c r="J11794" s="64"/>
      <c r="K11794" s="64"/>
      <c r="L11794" s="64"/>
      <c r="M11794" s="64"/>
      <c r="N11794" s="64"/>
      <c r="O11794" s="64"/>
      <c r="P11794" s="64"/>
    </row>
    <row r="11795" spans="2:16" x14ac:dyDescent="0.3">
      <c r="B11795"/>
      <c r="I11795" s="64"/>
      <c r="J11795" s="64"/>
      <c r="K11795" s="64"/>
      <c r="L11795" s="64"/>
      <c r="M11795" s="64"/>
      <c r="N11795" s="64"/>
      <c r="O11795" s="64"/>
      <c r="P11795" s="64"/>
    </row>
    <row r="11796" spans="2:16" x14ac:dyDescent="0.3">
      <c r="B11796"/>
      <c r="I11796" s="64"/>
      <c r="J11796" s="64"/>
      <c r="K11796" s="64"/>
      <c r="L11796" s="64"/>
      <c r="M11796" s="64"/>
      <c r="N11796" s="64"/>
      <c r="O11796" s="64"/>
      <c r="P11796" s="64"/>
    </row>
    <row r="11797" spans="2:16" x14ac:dyDescent="0.3">
      <c r="B11797"/>
      <c r="I11797" s="64"/>
      <c r="J11797" s="64"/>
      <c r="K11797" s="64"/>
      <c r="L11797" s="64"/>
      <c r="M11797" s="64"/>
      <c r="N11797" s="64"/>
      <c r="O11797" s="64"/>
      <c r="P11797" s="64"/>
    </row>
    <row r="11798" spans="2:16" x14ac:dyDescent="0.3">
      <c r="B11798"/>
      <c r="I11798" s="64"/>
      <c r="J11798" s="64"/>
      <c r="K11798" s="64"/>
      <c r="L11798" s="64"/>
      <c r="M11798" s="64"/>
      <c r="N11798" s="64"/>
      <c r="O11798" s="64"/>
      <c r="P11798" s="64"/>
    </row>
    <row r="11799" spans="2:16" x14ac:dyDescent="0.3">
      <c r="B11799"/>
      <c r="I11799" s="64"/>
      <c r="J11799" s="64"/>
      <c r="K11799" s="64"/>
      <c r="L11799" s="64"/>
      <c r="M11799" s="64"/>
      <c r="N11799" s="64"/>
      <c r="O11799" s="64"/>
      <c r="P11799" s="64"/>
    </row>
    <row r="11800" spans="2:16" x14ac:dyDescent="0.3">
      <c r="B11800"/>
      <c r="I11800" s="64"/>
      <c r="J11800" s="64"/>
      <c r="K11800" s="64"/>
      <c r="L11800" s="64"/>
      <c r="M11800" s="64"/>
      <c r="N11800" s="64"/>
      <c r="O11800" s="64"/>
      <c r="P11800" s="64"/>
    </row>
    <row r="11801" spans="2:16" x14ac:dyDescent="0.3">
      <c r="B11801"/>
      <c r="I11801" s="64"/>
      <c r="J11801" s="64"/>
      <c r="K11801" s="64"/>
      <c r="L11801" s="64"/>
      <c r="M11801" s="64"/>
      <c r="N11801" s="64"/>
      <c r="O11801" s="64"/>
      <c r="P11801" s="64"/>
    </row>
    <row r="11802" spans="2:16" x14ac:dyDescent="0.3">
      <c r="B11802"/>
      <c r="I11802" s="64"/>
      <c r="J11802" s="64"/>
      <c r="K11802" s="64"/>
      <c r="L11802" s="64"/>
      <c r="M11802" s="64"/>
      <c r="N11802" s="64"/>
      <c r="O11802" s="64"/>
      <c r="P11802" s="64"/>
    </row>
    <row r="11803" spans="2:16" x14ac:dyDescent="0.3">
      <c r="B11803"/>
      <c r="I11803" s="64"/>
      <c r="J11803" s="64"/>
      <c r="K11803" s="64"/>
      <c r="L11803" s="64"/>
      <c r="M11803" s="64"/>
      <c r="N11803" s="64"/>
      <c r="O11803" s="64"/>
      <c r="P11803" s="64"/>
    </row>
    <row r="11804" spans="2:16" x14ac:dyDescent="0.3">
      <c r="B11804"/>
      <c r="I11804" s="64"/>
      <c r="J11804" s="64"/>
      <c r="K11804" s="64"/>
      <c r="L11804" s="64"/>
      <c r="M11804" s="64"/>
      <c r="N11804" s="64"/>
      <c r="O11804" s="64"/>
      <c r="P11804" s="64"/>
    </row>
    <row r="11805" spans="2:16" x14ac:dyDescent="0.3">
      <c r="B11805"/>
      <c r="I11805" s="64"/>
      <c r="J11805" s="64"/>
      <c r="K11805" s="64"/>
      <c r="L11805" s="64"/>
      <c r="M11805" s="64"/>
      <c r="N11805" s="64"/>
      <c r="O11805" s="64"/>
      <c r="P11805" s="64"/>
    </row>
    <row r="11806" spans="2:16" x14ac:dyDescent="0.3">
      <c r="B11806"/>
      <c r="I11806" s="64"/>
      <c r="J11806" s="64"/>
      <c r="K11806" s="64"/>
      <c r="L11806" s="64"/>
      <c r="M11806" s="64"/>
      <c r="N11806" s="64"/>
      <c r="O11806" s="64"/>
      <c r="P11806" s="64"/>
    </row>
    <row r="11807" spans="2:16" x14ac:dyDescent="0.3">
      <c r="B11807"/>
      <c r="I11807" s="64"/>
      <c r="J11807" s="64"/>
      <c r="K11807" s="64"/>
      <c r="L11807" s="64"/>
      <c r="M11807" s="64"/>
      <c r="N11807" s="64"/>
      <c r="O11807" s="64"/>
      <c r="P11807" s="64"/>
    </row>
    <row r="11808" spans="2:16" x14ac:dyDescent="0.3">
      <c r="B11808"/>
      <c r="I11808" s="64"/>
      <c r="J11808" s="64"/>
      <c r="K11808" s="64"/>
      <c r="L11808" s="64"/>
      <c r="M11808" s="64"/>
      <c r="N11808" s="64"/>
      <c r="O11808" s="64"/>
      <c r="P11808" s="64"/>
    </row>
    <row r="11809" spans="2:20" x14ac:dyDescent="0.3">
      <c r="B11809"/>
      <c r="I11809" s="64"/>
      <c r="J11809" s="64"/>
      <c r="K11809" s="64"/>
      <c r="L11809" s="64"/>
      <c r="M11809" s="64"/>
      <c r="N11809" s="64"/>
      <c r="O11809" s="64"/>
      <c r="P11809" s="64"/>
    </row>
    <row r="11810" spans="2:20" x14ac:dyDescent="0.3">
      <c r="B11810"/>
      <c r="I11810" s="64"/>
      <c r="J11810" s="64"/>
      <c r="K11810" s="64"/>
      <c r="L11810" s="64"/>
      <c r="M11810" s="64"/>
      <c r="N11810" s="64"/>
      <c r="O11810" s="64"/>
      <c r="P11810" s="64"/>
    </row>
    <row r="11811" spans="2:20" x14ac:dyDescent="0.3">
      <c r="B11811"/>
      <c r="I11811" s="64"/>
      <c r="J11811" s="64"/>
      <c r="K11811" s="64"/>
      <c r="L11811" s="64"/>
      <c r="M11811" s="64"/>
      <c r="N11811" s="64"/>
      <c r="O11811" s="64"/>
      <c r="P11811" s="64"/>
      <c r="Q11811" s="64"/>
      <c r="R11811" s="64"/>
      <c r="S11811" s="64"/>
      <c r="T11811" s="64"/>
    </row>
    <row r="11812" spans="2:20" x14ac:dyDescent="0.3">
      <c r="B11812"/>
      <c r="I11812" s="64"/>
      <c r="J11812" s="64"/>
      <c r="K11812" s="64"/>
      <c r="L11812" s="64"/>
      <c r="M11812" s="64"/>
      <c r="N11812" s="64"/>
      <c r="O11812" s="64"/>
      <c r="P11812" s="64"/>
      <c r="Q11812" s="64"/>
      <c r="R11812" s="64"/>
      <c r="S11812" s="64"/>
      <c r="T11812" s="64"/>
    </row>
    <row r="11813" spans="2:20" x14ac:dyDescent="0.3">
      <c r="B11813"/>
      <c r="I11813" s="64"/>
      <c r="J11813" s="64"/>
      <c r="K11813" s="64"/>
      <c r="L11813" s="64"/>
      <c r="M11813" s="64"/>
      <c r="N11813" s="64"/>
      <c r="O11813" s="64"/>
      <c r="P11813" s="64"/>
      <c r="Q11813" s="64"/>
      <c r="R11813" s="64"/>
      <c r="S11813" s="64"/>
      <c r="T11813" s="64"/>
    </row>
    <row r="11814" spans="2:20" x14ac:dyDescent="0.3">
      <c r="B11814"/>
      <c r="I11814" s="64"/>
      <c r="J11814" s="64"/>
      <c r="K11814" s="64"/>
      <c r="L11814" s="64"/>
      <c r="M11814" s="64"/>
      <c r="N11814" s="64"/>
      <c r="O11814" s="64"/>
      <c r="P11814" s="64"/>
      <c r="Q11814" s="64"/>
      <c r="R11814" s="64"/>
      <c r="S11814" s="64"/>
      <c r="T11814" s="64"/>
    </row>
    <row r="11815" spans="2:20" x14ac:dyDescent="0.3">
      <c r="B11815"/>
      <c r="I11815" s="64"/>
      <c r="J11815" s="64"/>
      <c r="K11815" s="64"/>
      <c r="L11815" s="64"/>
      <c r="M11815" s="64"/>
      <c r="N11815" s="64"/>
      <c r="O11815" s="64"/>
      <c r="P11815" s="64"/>
      <c r="Q11815" s="64"/>
      <c r="R11815" s="64"/>
      <c r="S11815" s="64"/>
      <c r="T11815" s="64"/>
    </row>
    <row r="11816" spans="2:20" x14ac:dyDescent="0.3">
      <c r="B11816"/>
      <c r="I11816" s="64"/>
      <c r="J11816" s="64"/>
      <c r="K11816" s="64"/>
      <c r="L11816" s="64"/>
      <c r="M11816" s="64"/>
      <c r="N11816" s="64"/>
      <c r="O11816" s="64"/>
      <c r="P11816" s="64"/>
      <c r="Q11816" s="64"/>
      <c r="R11816" s="64"/>
      <c r="S11816" s="64"/>
      <c r="T11816" s="64"/>
    </row>
    <row r="11817" spans="2:20" x14ac:dyDescent="0.3">
      <c r="B11817"/>
      <c r="I11817" s="64"/>
      <c r="J11817" s="64"/>
      <c r="K11817" s="64"/>
      <c r="L11817" s="64"/>
      <c r="M11817" s="64"/>
      <c r="N11817" s="64"/>
      <c r="O11817" s="64"/>
      <c r="P11817" s="64"/>
      <c r="Q11817" s="64"/>
      <c r="R11817" s="64"/>
      <c r="S11817" s="64"/>
      <c r="T11817" s="64"/>
    </row>
    <row r="11818" spans="2:20" x14ac:dyDescent="0.3">
      <c r="B11818"/>
      <c r="I11818" s="64"/>
      <c r="J11818" s="64"/>
      <c r="K11818" s="64"/>
      <c r="L11818" s="64"/>
      <c r="M11818" s="64"/>
      <c r="N11818" s="64"/>
      <c r="O11818" s="64"/>
      <c r="P11818" s="64"/>
      <c r="Q11818" s="64"/>
      <c r="R11818" s="64"/>
      <c r="S11818" s="64"/>
      <c r="T11818" s="64"/>
    </row>
    <row r="11819" spans="2:20" x14ac:dyDescent="0.3">
      <c r="B11819"/>
      <c r="I11819" s="64"/>
      <c r="J11819" s="64"/>
      <c r="K11819" s="64"/>
      <c r="L11819" s="64"/>
      <c r="M11819" s="64"/>
      <c r="N11819" s="64"/>
      <c r="O11819" s="64"/>
      <c r="P11819" s="64"/>
      <c r="Q11819" s="64"/>
      <c r="R11819" s="64"/>
      <c r="S11819" s="64"/>
      <c r="T11819" s="64"/>
    </row>
    <row r="11820" spans="2:20" x14ac:dyDescent="0.3">
      <c r="B11820"/>
      <c r="I11820" s="64"/>
      <c r="J11820" s="64"/>
      <c r="K11820" s="64"/>
      <c r="L11820" s="64"/>
      <c r="M11820" s="64"/>
      <c r="N11820" s="64"/>
      <c r="O11820" s="64"/>
      <c r="P11820" s="64"/>
      <c r="Q11820" s="64"/>
      <c r="R11820" s="64"/>
      <c r="S11820" s="64"/>
      <c r="T11820" s="64"/>
    </row>
    <row r="11821" spans="2:20" x14ac:dyDescent="0.3">
      <c r="B11821"/>
      <c r="I11821" s="64"/>
      <c r="J11821" s="64"/>
      <c r="K11821" s="64"/>
      <c r="L11821" s="64"/>
      <c r="M11821" s="64"/>
      <c r="N11821" s="64"/>
      <c r="O11821" s="64"/>
      <c r="P11821" s="64"/>
      <c r="Q11821" s="64"/>
      <c r="R11821" s="64"/>
      <c r="S11821" s="64"/>
      <c r="T11821" s="64"/>
    </row>
    <row r="11822" spans="2:20" x14ac:dyDescent="0.3">
      <c r="B11822"/>
      <c r="I11822" s="64"/>
      <c r="J11822" s="64"/>
      <c r="K11822" s="64"/>
      <c r="L11822" s="64"/>
      <c r="M11822" s="64"/>
      <c r="N11822" s="64"/>
      <c r="O11822" s="64"/>
      <c r="P11822" s="64"/>
      <c r="Q11822" s="64"/>
      <c r="R11822" s="64"/>
      <c r="S11822" s="64"/>
      <c r="T11822" s="64"/>
    </row>
    <row r="11823" spans="2:20" x14ac:dyDescent="0.3">
      <c r="B11823"/>
      <c r="I11823" s="64"/>
      <c r="J11823" s="64"/>
      <c r="K11823" s="64"/>
      <c r="L11823" s="64"/>
      <c r="M11823" s="64"/>
      <c r="N11823" s="64"/>
      <c r="O11823" s="64"/>
      <c r="P11823" s="64"/>
      <c r="Q11823" s="64"/>
      <c r="R11823" s="64"/>
      <c r="S11823" s="64"/>
      <c r="T11823" s="64"/>
    </row>
    <row r="11824" spans="2:20" x14ac:dyDescent="0.3">
      <c r="B11824"/>
      <c r="I11824" s="64"/>
      <c r="J11824" s="64"/>
      <c r="K11824" s="64"/>
      <c r="L11824" s="64"/>
      <c r="M11824" s="64"/>
      <c r="N11824" s="64"/>
      <c r="O11824" s="64"/>
      <c r="P11824" s="64"/>
      <c r="Q11824" s="64"/>
      <c r="R11824" s="64"/>
      <c r="S11824" s="64"/>
      <c r="T11824" s="64"/>
    </row>
    <row r="11825" spans="2:16" x14ac:dyDescent="0.3">
      <c r="B11825"/>
      <c r="I11825" s="64"/>
      <c r="J11825" s="64"/>
      <c r="K11825" s="64"/>
      <c r="L11825" s="64"/>
      <c r="M11825" s="64"/>
      <c r="N11825" s="64"/>
      <c r="O11825" s="64"/>
      <c r="P11825" s="64"/>
    </row>
    <row r="11826" spans="2:16" x14ac:dyDescent="0.3">
      <c r="B11826"/>
      <c r="I11826" s="64"/>
      <c r="J11826" s="64"/>
      <c r="K11826" s="64"/>
      <c r="L11826" s="64"/>
      <c r="M11826" s="64"/>
      <c r="N11826" s="64"/>
      <c r="O11826" s="64"/>
      <c r="P11826" s="64"/>
    </row>
    <row r="11827" spans="2:16" x14ac:dyDescent="0.3">
      <c r="B11827"/>
      <c r="I11827" s="64"/>
      <c r="J11827" s="64"/>
      <c r="K11827" s="64"/>
      <c r="L11827" s="64"/>
      <c r="M11827" s="64"/>
      <c r="N11827" s="64"/>
      <c r="O11827" s="64"/>
      <c r="P11827" s="64"/>
    </row>
    <row r="11828" spans="2:16" x14ac:dyDescent="0.3">
      <c r="B11828"/>
      <c r="I11828" s="64"/>
      <c r="J11828" s="64"/>
      <c r="K11828" s="64"/>
      <c r="L11828" s="64"/>
      <c r="M11828" s="64"/>
      <c r="N11828" s="64"/>
      <c r="O11828" s="64"/>
      <c r="P11828" s="64"/>
    </row>
    <row r="11829" spans="2:16" x14ac:dyDescent="0.3">
      <c r="B11829"/>
      <c r="I11829" s="64"/>
      <c r="J11829" s="64"/>
      <c r="K11829" s="64"/>
      <c r="L11829" s="64"/>
      <c r="M11829" s="64"/>
      <c r="N11829" s="64"/>
      <c r="O11829" s="64"/>
      <c r="P11829" s="64"/>
    </row>
    <row r="11830" spans="2:16" x14ac:dyDescent="0.3">
      <c r="B11830"/>
      <c r="I11830" s="64"/>
      <c r="J11830" s="64"/>
      <c r="K11830" s="64"/>
      <c r="L11830" s="64"/>
      <c r="M11830" s="64"/>
      <c r="N11830" s="64"/>
      <c r="O11830" s="64"/>
      <c r="P11830" s="64"/>
    </row>
    <row r="11831" spans="2:16" x14ac:dyDescent="0.3">
      <c r="B11831"/>
      <c r="I11831" s="64"/>
      <c r="J11831" s="64"/>
      <c r="K11831" s="64"/>
      <c r="L11831" s="64"/>
      <c r="M11831" s="64"/>
      <c r="N11831" s="64"/>
      <c r="O11831" s="64"/>
      <c r="P11831" s="64"/>
    </row>
    <row r="11832" spans="2:16" x14ac:dyDescent="0.3">
      <c r="B11832"/>
      <c r="I11832" s="64"/>
      <c r="J11832" s="64"/>
      <c r="K11832" s="64"/>
      <c r="L11832" s="64"/>
      <c r="M11832" s="64"/>
      <c r="N11832" s="64"/>
      <c r="O11832" s="64"/>
      <c r="P11832" s="64"/>
    </row>
    <row r="11833" spans="2:16" x14ac:dyDescent="0.3">
      <c r="B11833"/>
      <c r="I11833" s="64"/>
      <c r="J11833" s="64"/>
      <c r="K11833" s="64"/>
      <c r="L11833" s="64"/>
      <c r="M11833" s="64"/>
      <c r="N11833" s="64"/>
      <c r="O11833" s="64"/>
      <c r="P11833" s="64"/>
    </row>
    <row r="11834" spans="2:16" x14ac:dyDescent="0.3">
      <c r="B11834"/>
      <c r="I11834" s="64"/>
      <c r="J11834" s="64"/>
      <c r="K11834" s="64"/>
      <c r="L11834" s="64"/>
      <c r="M11834" s="64"/>
      <c r="N11834" s="64"/>
      <c r="O11834" s="64"/>
      <c r="P11834" s="64"/>
    </row>
    <row r="11835" spans="2:16" x14ac:dyDescent="0.3">
      <c r="B11835"/>
      <c r="I11835" s="64"/>
      <c r="J11835" s="64"/>
      <c r="K11835" s="64"/>
      <c r="L11835" s="64"/>
      <c r="M11835" s="64"/>
      <c r="N11835" s="64"/>
      <c r="O11835" s="64"/>
      <c r="P11835" s="64"/>
    </row>
    <row r="11836" spans="2:16" x14ac:dyDescent="0.3">
      <c r="B11836"/>
      <c r="I11836" s="64"/>
      <c r="J11836" s="64"/>
      <c r="K11836" s="64"/>
      <c r="L11836" s="64"/>
      <c r="M11836" s="64"/>
      <c r="N11836" s="64"/>
      <c r="O11836" s="64"/>
      <c r="P11836" s="64"/>
    </row>
    <row r="11837" spans="2:16" x14ac:dyDescent="0.3">
      <c r="B11837"/>
      <c r="I11837" s="64"/>
      <c r="J11837" s="64"/>
      <c r="K11837" s="64"/>
      <c r="L11837" s="64"/>
      <c r="M11837" s="64"/>
      <c r="N11837" s="64"/>
      <c r="O11837" s="64"/>
      <c r="P11837" s="64"/>
    </row>
    <row r="11838" spans="2:16" x14ac:dyDescent="0.3">
      <c r="B11838"/>
      <c r="I11838" s="64"/>
      <c r="J11838" s="64"/>
      <c r="K11838" s="64"/>
      <c r="L11838" s="64"/>
      <c r="M11838" s="64"/>
      <c r="N11838" s="64"/>
      <c r="O11838" s="64"/>
      <c r="P11838" s="64"/>
    </row>
    <row r="11839" spans="2:16" x14ac:dyDescent="0.3">
      <c r="B11839"/>
      <c r="I11839" s="64"/>
      <c r="J11839" s="64"/>
      <c r="K11839" s="64"/>
      <c r="L11839" s="64"/>
      <c r="M11839" s="64"/>
      <c r="N11839" s="64"/>
      <c r="O11839" s="64"/>
      <c r="P11839" s="64"/>
    </row>
    <row r="11840" spans="2:16" x14ac:dyDescent="0.3">
      <c r="B11840"/>
      <c r="I11840" s="64"/>
      <c r="J11840" s="64"/>
      <c r="K11840" s="64"/>
      <c r="L11840" s="64"/>
      <c r="M11840" s="64"/>
      <c r="N11840" s="64"/>
      <c r="O11840" s="64"/>
      <c r="P11840" s="64"/>
    </row>
    <row r="11841" spans="2:16" x14ac:dyDescent="0.3">
      <c r="B11841"/>
      <c r="I11841" s="64"/>
      <c r="J11841" s="64"/>
      <c r="K11841" s="64"/>
      <c r="L11841" s="64"/>
      <c r="M11841" s="64"/>
      <c r="N11841" s="64"/>
      <c r="O11841" s="64"/>
      <c r="P11841" s="64"/>
    </row>
    <row r="11842" spans="2:16" x14ac:dyDescent="0.3">
      <c r="B11842"/>
      <c r="I11842" s="64"/>
      <c r="J11842" s="64"/>
      <c r="K11842" s="64"/>
      <c r="L11842" s="64"/>
      <c r="M11842" s="64"/>
      <c r="N11842" s="64"/>
      <c r="O11842" s="64"/>
      <c r="P11842" s="64"/>
    </row>
    <row r="11843" spans="2:16" x14ac:dyDescent="0.3">
      <c r="B11843"/>
      <c r="I11843" s="64"/>
      <c r="J11843" s="64"/>
      <c r="K11843" s="64"/>
      <c r="L11843" s="64"/>
      <c r="M11843" s="64"/>
      <c r="N11843" s="64"/>
      <c r="O11843" s="64"/>
      <c r="P11843" s="64"/>
    </row>
    <row r="11844" spans="2:16" x14ac:dyDescent="0.3">
      <c r="B11844"/>
      <c r="I11844" s="64"/>
      <c r="J11844" s="64"/>
      <c r="K11844" s="64"/>
      <c r="L11844" s="64"/>
      <c r="M11844" s="64"/>
      <c r="N11844" s="64"/>
      <c r="O11844" s="64"/>
      <c r="P11844" s="64"/>
    </row>
    <row r="11845" spans="2:16" x14ac:dyDescent="0.3">
      <c r="B11845"/>
      <c r="I11845" s="64"/>
      <c r="J11845" s="64"/>
      <c r="K11845" s="64"/>
      <c r="L11845" s="64"/>
      <c r="M11845" s="64"/>
      <c r="N11845" s="64"/>
      <c r="O11845" s="64"/>
      <c r="P11845" s="64"/>
    </row>
    <row r="11846" spans="2:16" x14ac:dyDescent="0.3">
      <c r="B11846"/>
      <c r="I11846" s="64"/>
      <c r="J11846" s="64"/>
      <c r="K11846" s="64"/>
      <c r="L11846" s="64"/>
      <c r="M11846" s="64"/>
      <c r="N11846" s="64"/>
      <c r="O11846" s="64"/>
      <c r="P11846" s="64"/>
    </row>
    <row r="11847" spans="2:16" x14ac:dyDescent="0.3">
      <c r="B11847"/>
      <c r="I11847" s="64"/>
      <c r="J11847" s="64"/>
      <c r="K11847" s="64"/>
      <c r="L11847" s="64"/>
      <c r="M11847" s="64"/>
      <c r="N11847" s="64"/>
      <c r="O11847" s="64"/>
      <c r="P11847" s="64"/>
    </row>
    <row r="11848" spans="2:16" x14ac:dyDescent="0.3">
      <c r="B11848"/>
      <c r="I11848" s="64"/>
      <c r="J11848" s="64"/>
      <c r="K11848" s="64"/>
      <c r="L11848" s="64"/>
      <c r="M11848" s="64"/>
      <c r="N11848" s="64"/>
      <c r="O11848" s="64"/>
      <c r="P11848" s="64"/>
    </row>
    <row r="11849" spans="2:16" x14ac:dyDescent="0.3">
      <c r="B11849"/>
      <c r="I11849" s="64"/>
      <c r="J11849" s="64"/>
      <c r="K11849" s="64"/>
      <c r="L11849" s="64"/>
      <c r="M11849" s="64"/>
      <c r="N11849" s="64"/>
      <c r="O11849" s="64"/>
      <c r="P11849" s="64"/>
    </row>
    <row r="11850" spans="2:16" x14ac:dyDescent="0.3">
      <c r="B11850"/>
      <c r="I11850" s="64"/>
      <c r="J11850" s="64"/>
      <c r="K11850" s="64"/>
      <c r="L11850" s="64"/>
      <c r="M11850" s="64"/>
      <c r="N11850" s="64"/>
      <c r="O11850" s="64"/>
      <c r="P11850" s="64"/>
    </row>
    <row r="11851" spans="2:16" x14ac:dyDescent="0.3">
      <c r="B11851"/>
      <c r="I11851" s="64"/>
      <c r="J11851" s="64"/>
      <c r="K11851" s="64"/>
      <c r="L11851" s="64"/>
      <c r="M11851" s="64"/>
      <c r="N11851" s="64"/>
      <c r="O11851" s="64"/>
      <c r="P11851" s="64"/>
    </row>
    <row r="11852" spans="2:16" x14ac:dyDescent="0.3">
      <c r="B11852"/>
      <c r="I11852" s="64"/>
      <c r="J11852" s="64"/>
      <c r="K11852" s="64"/>
      <c r="L11852" s="64"/>
      <c r="M11852" s="64"/>
      <c r="N11852" s="64"/>
      <c r="O11852" s="64"/>
      <c r="P11852" s="64"/>
    </row>
    <row r="11853" spans="2:16" x14ac:dyDescent="0.3">
      <c r="B11853"/>
      <c r="I11853" s="64"/>
      <c r="J11853" s="64"/>
      <c r="K11853" s="64"/>
      <c r="L11853" s="64"/>
      <c r="M11853" s="64"/>
      <c r="N11853" s="64"/>
      <c r="O11853" s="64"/>
      <c r="P11853" s="64"/>
    </row>
    <row r="11854" spans="2:16" x14ac:dyDescent="0.3">
      <c r="B11854"/>
      <c r="I11854" s="64"/>
      <c r="J11854" s="64"/>
      <c r="K11854" s="64"/>
      <c r="L11854" s="64"/>
      <c r="M11854" s="64"/>
      <c r="N11854" s="64"/>
      <c r="O11854" s="64"/>
      <c r="P11854" s="64"/>
    </row>
    <row r="11855" spans="2:16" x14ac:dyDescent="0.3">
      <c r="B11855"/>
      <c r="I11855" s="64"/>
      <c r="J11855" s="64"/>
      <c r="K11855" s="64"/>
      <c r="L11855" s="64"/>
      <c r="M11855" s="64"/>
      <c r="N11855" s="64"/>
      <c r="O11855" s="64"/>
      <c r="P11855" s="64"/>
    </row>
    <row r="11856" spans="2:16" x14ac:dyDescent="0.3">
      <c r="B11856"/>
      <c r="I11856" s="64"/>
      <c r="J11856" s="64"/>
      <c r="K11856" s="64"/>
      <c r="L11856" s="64"/>
      <c r="M11856" s="64"/>
      <c r="N11856" s="64"/>
      <c r="O11856" s="64"/>
      <c r="P11856" s="64"/>
    </row>
    <row r="11857" spans="2:16" x14ac:dyDescent="0.3">
      <c r="B11857"/>
      <c r="I11857" s="64"/>
      <c r="J11857" s="64"/>
      <c r="K11857" s="64"/>
      <c r="L11857" s="64"/>
      <c r="M11857" s="64"/>
      <c r="N11857" s="64"/>
      <c r="O11857" s="64"/>
      <c r="P11857" s="64"/>
    </row>
    <row r="11858" spans="2:16" x14ac:dyDescent="0.3">
      <c r="B11858"/>
      <c r="I11858" s="64"/>
      <c r="J11858" s="64"/>
      <c r="K11858" s="64"/>
      <c r="L11858" s="64"/>
      <c r="M11858" s="64"/>
      <c r="N11858" s="64"/>
      <c r="O11858" s="64"/>
      <c r="P11858" s="64"/>
    </row>
    <row r="11859" spans="2:16" x14ac:dyDescent="0.3">
      <c r="B11859"/>
      <c r="I11859" s="64"/>
      <c r="J11859" s="64"/>
      <c r="K11859" s="64"/>
      <c r="L11859" s="64"/>
      <c r="M11859" s="64"/>
      <c r="N11859" s="64"/>
      <c r="O11859" s="64"/>
      <c r="P11859" s="64"/>
    </row>
    <row r="11860" spans="2:16" x14ac:dyDescent="0.3">
      <c r="B11860"/>
      <c r="I11860" s="64"/>
      <c r="J11860" s="64"/>
      <c r="K11860" s="64"/>
      <c r="L11860" s="64"/>
      <c r="M11860" s="64"/>
      <c r="N11860" s="64"/>
      <c r="O11860" s="64"/>
      <c r="P11860" s="64"/>
    </row>
    <row r="11861" spans="2:16" x14ac:dyDescent="0.3">
      <c r="B11861"/>
      <c r="I11861" s="64"/>
      <c r="J11861" s="64"/>
      <c r="K11861" s="64"/>
      <c r="L11861" s="64"/>
      <c r="M11861" s="64"/>
      <c r="N11861" s="64"/>
      <c r="O11861" s="64"/>
      <c r="P11861" s="64"/>
    </row>
    <row r="11862" spans="2:16" x14ac:dyDescent="0.3">
      <c r="B11862"/>
      <c r="I11862" s="64"/>
      <c r="J11862" s="64"/>
      <c r="K11862" s="64"/>
      <c r="L11862" s="64"/>
      <c r="M11862" s="64"/>
      <c r="N11862" s="64"/>
      <c r="O11862" s="64"/>
      <c r="P11862" s="64"/>
    </row>
    <row r="11863" spans="2:16" x14ac:dyDescent="0.3">
      <c r="B11863"/>
      <c r="I11863" s="64"/>
      <c r="J11863" s="64"/>
      <c r="K11863" s="64"/>
      <c r="L11863" s="64"/>
      <c r="M11863" s="64"/>
      <c r="N11863" s="64"/>
      <c r="O11863" s="64"/>
      <c r="P11863" s="64"/>
    </row>
    <row r="11864" spans="2:16" x14ac:dyDescent="0.3">
      <c r="B11864"/>
      <c r="I11864" s="64"/>
      <c r="J11864" s="64"/>
      <c r="K11864" s="64"/>
      <c r="L11864" s="64"/>
      <c r="M11864" s="64"/>
      <c r="N11864" s="64"/>
      <c r="O11864" s="64"/>
      <c r="P11864" s="64"/>
    </row>
    <row r="11865" spans="2:16" x14ac:dyDescent="0.3">
      <c r="B11865"/>
      <c r="I11865" s="64"/>
      <c r="J11865" s="64"/>
      <c r="K11865" s="64"/>
      <c r="L11865" s="64"/>
      <c r="M11865" s="64"/>
      <c r="N11865" s="64"/>
      <c r="O11865" s="64"/>
      <c r="P11865" s="64"/>
    </row>
    <row r="11866" spans="2:16" x14ac:dyDescent="0.3">
      <c r="B11866"/>
      <c r="I11866" s="64"/>
      <c r="J11866" s="64"/>
      <c r="K11866" s="64"/>
      <c r="L11866" s="64"/>
      <c r="M11866" s="64"/>
      <c r="N11866" s="64"/>
      <c r="O11866" s="64"/>
      <c r="P11866" s="64"/>
    </row>
    <row r="11867" spans="2:16" x14ac:dyDescent="0.3">
      <c r="B11867"/>
      <c r="I11867" s="64"/>
      <c r="J11867" s="64"/>
      <c r="K11867" s="64"/>
      <c r="L11867" s="64"/>
      <c r="M11867" s="64"/>
      <c r="N11867" s="64"/>
      <c r="O11867" s="64"/>
      <c r="P11867" s="64"/>
    </row>
    <row r="11868" spans="2:16" x14ac:dyDescent="0.3">
      <c r="B11868"/>
      <c r="I11868" s="64"/>
      <c r="J11868" s="64"/>
      <c r="K11868" s="64"/>
      <c r="L11868" s="64"/>
      <c r="M11868" s="64"/>
      <c r="N11868" s="64"/>
      <c r="O11868" s="64"/>
      <c r="P11868" s="64"/>
    </row>
    <row r="11869" spans="2:16" x14ac:dyDescent="0.3">
      <c r="B11869"/>
      <c r="I11869" s="64"/>
      <c r="J11869" s="64"/>
      <c r="K11869" s="64"/>
      <c r="L11869" s="64"/>
      <c r="M11869" s="64"/>
      <c r="N11869" s="64"/>
      <c r="O11869" s="64"/>
      <c r="P11869" s="64"/>
    </row>
    <row r="11870" spans="2:16" x14ac:dyDescent="0.3">
      <c r="B11870"/>
      <c r="I11870" s="64"/>
      <c r="J11870" s="64"/>
      <c r="K11870" s="64"/>
      <c r="L11870" s="64"/>
      <c r="M11870" s="64"/>
      <c r="N11870" s="64"/>
      <c r="O11870" s="64"/>
      <c r="P11870" s="64"/>
    </row>
    <row r="11871" spans="2:16" x14ac:dyDescent="0.3">
      <c r="B11871"/>
      <c r="I11871" s="64"/>
      <c r="J11871" s="64"/>
      <c r="K11871" s="64"/>
      <c r="L11871" s="64"/>
      <c r="M11871" s="64"/>
      <c r="N11871" s="64"/>
      <c r="O11871" s="64"/>
      <c r="P11871" s="64"/>
    </row>
    <row r="11872" spans="2:16" x14ac:dyDescent="0.3">
      <c r="B11872"/>
      <c r="I11872" s="64"/>
      <c r="J11872" s="64"/>
      <c r="K11872" s="64"/>
      <c r="L11872" s="64"/>
      <c r="M11872" s="64"/>
      <c r="N11872" s="64"/>
      <c r="O11872" s="64"/>
      <c r="P11872" s="64"/>
    </row>
    <row r="11873" spans="2:16" x14ac:dyDescent="0.3">
      <c r="B11873"/>
      <c r="I11873" s="64"/>
      <c r="J11873" s="64"/>
      <c r="K11873" s="64"/>
      <c r="L11873" s="64"/>
      <c r="M11873" s="64"/>
      <c r="N11873" s="64"/>
      <c r="O11873" s="64"/>
      <c r="P11873" s="64"/>
    </row>
    <row r="11874" spans="2:16" x14ac:dyDescent="0.3">
      <c r="B11874"/>
      <c r="I11874" s="64"/>
      <c r="J11874" s="64"/>
      <c r="K11874" s="64"/>
      <c r="L11874" s="64"/>
      <c r="M11874" s="64"/>
      <c r="N11874" s="64"/>
      <c r="O11874" s="64"/>
      <c r="P11874" s="64"/>
    </row>
    <row r="11875" spans="2:16" x14ac:dyDescent="0.3">
      <c r="B11875"/>
      <c r="I11875" s="64"/>
      <c r="J11875" s="64"/>
      <c r="K11875" s="64"/>
      <c r="L11875" s="64"/>
      <c r="M11875" s="64"/>
      <c r="N11875" s="64"/>
      <c r="O11875" s="64"/>
      <c r="P11875" s="64"/>
    </row>
    <row r="11876" spans="2:16" x14ac:dyDescent="0.3">
      <c r="B11876"/>
      <c r="I11876" s="64"/>
      <c r="J11876" s="64"/>
      <c r="K11876" s="64"/>
      <c r="L11876" s="64"/>
      <c r="M11876" s="64"/>
      <c r="N11876" s="64"/>
      <c r="O11876" s="64"/>
      <c r="P11876" s="64"/>
    </row>
    <row r="11877" spans="2:16" x14ac:dyDescent="0.3">
      <c r="B11877"/>
      <c r="I11877" s="64"/>
      <c r="J11877" s="64"/>
      <c r="K11877" s="64"/>
      <c r="L11877" s="64"/>
      <c r="M11877" s="64"/>
      <c r="N11877" s="64"/>
      <c r="O11877" s="64"/>
      <c r="P11877" s="64"/>
    </row>
    <row r="11878" spans="2:16" x14ac:dyDescent="0.3">
      <c r="B11878"/>
      <c r="I11878" s="64"/>
      <c r="J11878" s="64"/>
      <c r="K11878" s="64"/>
      <c r="L11878" s="64"/>
      <c r="M11878" s="64"/>
      <c r="N11878" s="64"/>
      <c r="O11878" s="64"/>
      <c r="P11878" s="64"/>
    </row>
    <row r="11879" spans="2:16" x14ac:dyDescent="0.3">
      <c r="B11879"/>
      <c r="I11879" s="64"/>
      <c r="J11879" s="64"/>
      <c r="K11879" s="64"/>
      <c r="L11879" s="64"/>
      <c r="M11879" s="64"/>
      <c r="N11879" s="64"/>
      <c r="O11879" s="64"/>
      <c r="P11879" s="64"/>
    </row>
    <row r="11880" spans="2:16" x14ac:dyDescent="0.3">
      <c r="B11880"/>
      <c r="I11880" s="64"/>
      <c r="J11880" s="64"/>
      <c r="K11880" s="64"/>
      <c r="L11880" s="64"/>
      <c r="M11880" s="64"/>
      <c r="N11880" s="64"/>
      <c r="O11880" s="64"/>
      <c r="P11880" s="64"/>
    </row>
    <row r="11881" spans="2:16" x14ac:dyDescent="0.3">
      <c r="B11881"/>
      <c r="I11881" s="64"/>
      <c r="J11881" s="64"/>
      <c r="K11881" s="64"/>
      <c r="L11881" s="64"/>
      <c r="M11881" s="64"/>
      <c r="N11881" s="64"/>
      <c r="O11881" s="64"/>
      <c r="P11881" s="64"/>
    </row>
    <row r="11882" spans="2:16" x14ac:dyDescent="0.3">
      <c r="B11882"/>
      <c r="I11882" s="64"/>
      <c r="J11882" s="64"/>
      <c r="K11882" s="64"/>
      <c r="L11882" s="64"/>
      <c r="M11882" s="64"/>
      <c r="N11882" s="64"/>
      <c r="O11882" s="64"/>
      <c r="P11882" s="64"/>
    </row>
    <row r="11883" spans="2:16" x14ac:dyDescent="0.3">
      <c r="B11883"/>
      <c r="I11883" s="64"/>
      <c r="J11883" s="64"/>
      <c r="K11883" s="64"/>
      <c r="L11883" s="64"/>
      <c r="M11883" s="64"/>
      <c r="N11883" s="64"/>
      <c r="O11883" s="64"/>
      <c r="P11883" s="64"/>
    </row>
    <row r="11884" spans="2:16" x14ac:dyDescent="0.3">
      <c r="B11884"/>
      <c r="I11884" s="64"/>
      <c r="J11884" s="64"/>
      <c r="K11884" s="64"/>
      <c r="L11884" s="64"/>
      <c r="M11884" s="64"/>
      <c r="N11884" s="64"/>
      <c r="O11884" s="64"/>
      <c r="P11884" s="64"/>
    </row>
    <row r="11885" spans="2:16" x14ac:dyDescent="0.3">
      <c r="B11885"/>
      <c r="I11885" s="64"/>
      <c r="J11885" s="64"/>
      <c r="K11885" s="64"/>
      <c r="L11885" s="64"/>
      <c r="M11885" s="64"/>
      <c r="N11885" s="64"/>
      <c r="O11885" s="64"/>
      <c r="P11885" s="64"/>
    </row>
    <row r="11886" spans="2:16" x14ac:dyDescent="0.3">
      <c r="B11886"/>
      <c r="I11886" s="64"/>
      <c r="J11886" s="64"/>
      <c r="K11886" s="64"/>
      <c r="L11886" s="64"/>
      <c r="M11886" s="64"/>
      <c r="N11886" s="64"/>
      <c r="O11886" s="64"/>
      <c r="P11886" s="64"/>
    </row>
    <row r="11887" spans="2:16" x14ac:dyDescent="0.3">
      <c r="B11887"/>
      <c r="I11887" s="64"/>
      <c r="J11887" s="64"/>
      <c r="K11887" s="64"/>
      <c r="L11887" s="64"/>
      <c r="M11887" s="64"/>
      <c r="N11887" s="64"/>
      <c r="O11887" s="64"/>
      <c r="P11887" s="64"/>
    </row>
    <row r="11888" spans="2:16" x14ac:dyDescent="0.3">
      <c r="B11888"/>
      <c r="I11888" s="64"/>
      <c r="J11888" s="64"/>
      <c r="K11888" s="64"/>
      <c r="L11888" s="64"/>
      <c r="M11888" s="64"/>
      <c r="N11888" s="64"/>
      <c r="O11888" s="64"/>
      <c r="P11888" s="64"/>
    </row>
    <row r="11889" spans="2:16" x14ac:dyDescent="0.3">
      <c r="B11889"/>
      <c r="I11889" s="64"/>
      <c r="J11889" s="64"/>
      <c r="K11889" s="64"/>
      <c r="L11889" s="64"/>
      <c r="M11889" s="64"/>
      <c r="N11889" s="64"/>
      <c r="O11889" s="64"/>
      <c r="P11889" s="64"/>
    </row>
    <row r="11890" spans="2:16" x14ac:dyDescent="0.3">
      <c r="B11890"/>
      <c r="I11890" s="64"/>
      <c r="J11890" s="64"/>
      <c r="K11890" s="64"/>
      <c r="L11890" s="64"/>
      <c r="M11890" s="64"/>
      <c r="N11890" s="64"/>
      <c r="O11890" s="64"/>
      <c r="P11890" s="64"/>
    </row>
    <row r="11891" spans="2:16" x14ac:dyDescent="0.3">
      <c r="B11891"/>
      <c r="I11891" s="64"/>
      <c r="J11891" s="64"/>
      <c r="K11891" s="64"/>
      <c r="L11891" s="64"/>
      <c r="M11891" s="64"/>
      <c r="N11891" s="64"/>
      <c r="O11891" s="64"/>
      <c r="P11891" s="64"/>
    </row>
    <row r="11892" spans="2:16" x14ac:dyDescent="0.3">
      <c r="B11892"/>
      <c r="I11892" s="64"/>
      <c r="J11892" s="64"/>
      <c r="K11892" s="64"/>
      <c r="L11892" s="64"/>
      <c r="M11892" s="64"/>
      <c r="N11892" s="64"/>
      <c r="O11892" s="64"/>
      <c r="P11892" s="64"/>
    </row>
    <row r="11893" spans="2:16" x14ac:dyDescent="0.3">
      <c r="B11893"/>
      <c r="I11893" s="64"/>
      <c r="J11893" s="64"/>
      <c r="K11893" s="64"/>
      <c r="L11893" s="64"/>
      <c r="M11893" s="64"/>
      <c r="N11893" s="64"/>
      <c r="O11893" s="64"/>
      <c r="P11893" s="64"/>
    </row>
    <row r="11894" spans="2:16" x14ac:dyDescent="0.3">
      <c r="B11894"/>
      <c r="I11894" s="64"/>
      <c r="J11894" s="64"/>
      <c r="K11894" s="64"/>
      <c r="L11894" s="64"/>
      <c r="M11894" s="64"/>
      <c r="N11894" s="64"/>
      <c r="O11894" s="64"/>
      <c r="P11894" s="64"/>
    </row>
    <row r="11895" spans="2:16" x14ac:dyDescent="0.3">
      <c r="B11895"/>
      <c r="I11895" s="64"/>
      <c r="J11895" s="64"/>
      <c r="K11895" s="64"/>
      <c r="L11895" s="64"/>
      <c r="M11895" s="64"/>
      <c r="N11895" s="64"/>
      <c r="O11895" s="64"/>
      <c r="P11895" s="64"/>
    </row>
    <row r="11896" spans="2:16" x14ac:dyDescent="0.3">
      <c r="B11896"/>
      <c r="I11896" s="64"/>
      <c r="J11896" s="64"/>
      <c r="K11896" s="64"/>
      <c r="L11896" s="64"/>
      <c r="M11896" s="64"/>
      <c r="N11896" s="64"/>
      <c r="O11896" s="64"/>
      <c r="P11896" s="64"/>
    </row>
    <row r="11897" spans="2:16" x14ac:dyDescent="0.3">
      <c r="B11897"/>
      <c r="I11897" s="64"/>
      <c r="J11897" s="64"/>
      <c r="K11897" s="64"/>
      <c r="L11897" s="64"/>
      <c r="M11897" s="64"/>
      <c r="N11897" s="64"/>
      <c r="O11897" s="64"/>
      <c r="P11897" s="64"/>
    </row>
    <row r="11898" spans="2:16" x14ac:dyDescent="0.3">
      <c r="B11898"/>
      <c r="I11898" s="64"/>
      <c r="J11898" s="64"/>
      <c r="K11898" s="64"/>
      <c r="L11898" s="64"/>
      <c r="M11898" s="64"/>
      <c r="N11898" s="64"/>
      <c r="O11898" s="64"/>
      <c r="P11898" s="64"/>
    </row>
    <row r="11899" spans="2:16" x14ac:dyDescent="0.3">
      <c r="B11899"/>
      <c r="I11899" s="64"/>
      <c r="J11899" s="64"/>
      <c r="K11899" s="64"/>
      <c r="L11899" s="64"/>
      <c r="M11899" s="64"/>
      <c r="N11899" s="64"/>
      <c r="O11899" s="64"/>
      <c r="P11899" s="64"/>
    </row>
    <row r="11900" spans="2:16" x14ac:dyDescent="0.3">
      <c r="B11900"/>
      <c r="I11900" s="64"/>
      <c r="J11900" s="64"/>
      <c r="K11900" s="64"/>
      <c r="L11900" s="64"/>
      <c r="M11900" s="64"/>
      <c r="N11900" s="64"/>
      <c r="O11900" s="64"/>
      <c r="P11900" s="64"/>
    </row>
    <row r="11901" spans="2:16" x14ac:dyDescent="0.3">
      <c r="B11901"/>
      <c r="I11901" s="64"/>
      <c r="J11901" s="64"/>
      <c r="K11901" s="64"/>
      <c r="L11901" s="64"/>
      <c r="M11901" s="64"/>
      <c r="N11901" s="64"/>
      <c r="O11901" s="64"/>
      <c r="P11901" s="64"/>
    </row>
    <row r="11902" spans="2:16" x14ac:dyDescent="0.3">
      <c r="B11902"/>
      <c r="I11902" s="64"/>
      <c r="J11902" s="64"/>
      <c r="K11902" s="64"/>
      <c r="L11902" s="64"/>
      <c r="M11902" s="64"/>
      <c r="N11902" s="64"/>
      <c r="O11902" s="64"/>
      <c r="P11902" s="64"/>
    </row>
    <row r="11903" spans="2:16" x14ac:dyDescent="0.3">
      <c r="B11903"/>
      <c r="I11903" s="64"/>
      <c r="J11903" s="64"/>
      <c r="K11903" s="64"/>
      <c r="L11903" s="64"/>
      <c r="M11903" s="64"/>
      <c r="N11903" s="64"/>
      <c r="O11903" s="64"/>
      <c r="P11903" s="64"/>
    </row>
    <row r="11904" spans="2:16" x14ac:dyDescent="0.3">
      <c r="B11904"/>
      <c r="I11904" s="64"/>
      <c r="J11904" s="64"/>
      <c r="K11904" s="64"/>
      <c r="L11904" s="64"/>
      <c r="M11904" s="64"/>
      <c r="N11904" s="64"/>
      <c r="O11904" s="64"/>
      <c r="P11904" s="64"/>
    </row>
    <row r="11905" spans="2:20" x14ac:dyDescent="0.3">
      <c r="B11905"/>
      <c r="I11905" s="64"/>
      <c r="J11905" s="64"/>
      <c r="K11905" s="64"/>
      <c r="L11905" s="64"/>
      <c r="M11905" s="64"/>
      <c r="N11905" s="64"/>
      <c r="O11905" s="64"/>
      <c r="P11905" s="64"/>
    </row>
    <row r="11906" spans="2:20" x14ac:dyDescent="0.3">
      <c r="B11906"/>
      <c r="I11906" s="64"/>
      <c r="J11906" s="64"/>
      <c r="K11906" s="64"/>
      <c r="L11906" s="64"/>
      <c r="M11906" s="64"/>
      <c r="N11906" s="64"/>
      <c r="O11906" s="64"/>
      <c r="P11906" s="64"/>
    </row>
    <row r="11907" spans="2:20" x14ac:dyDescent="0.3">
      <c r="B11907"/>
      <c r="I11907" s="64"/>
      <c r="J11907" s="64"/>
      <c r="K11907" s="64"/>
      <c r="L11907" s="64"/>
      <c r="M11907" s="64"/>
      <c r="N11907" s="64"/>
      <c r="O11907" s="64"/>
      <c r="P11907" s="64"/>
      <c r="Q11907" s="64"/>
      <c r="R11907" s="64"/>
      <c r="S11907" s="64"/>
      <c r="T11907" s="64"/>
    </row>
    <row r="11908" spans="2:20" x14ac:dyDescent="0.3">
      <c r="B11908"/>
      <c r="I11908" s="64"/>
      <c r="J11908" s="64"/>
      <c r="K11908" s="64"/>
      <c r="L11908" s="64"/>
      <c r="M11908" s="64"/>
      <c r="N11908" s="64"/>
      <c r="O11908" s="64"/>
      <c r="P11908" s="64"/>
      <c r="Q11908" s="64"/>
      <c r="R11908" s="64"/>
      <c r="S11908" s="64"/>
      <c r="T11908" s="64"/>
    </row>
    <row r="11909" spans="2:20" x14ac:dyDescent="0.3">
      <c r="B11909"/>
      <c r="I11909" s="64"/>
      <c r="J11909" s="64"/>
      <c r="K11909" s="64"/>
      <c r="L11909" s="64"/>
      <c r="M11909" s="64"/>
      <c r="N11909" s="64"/>
      <c r="O11909" s="64"/>
      <c r="P11909" s="64"/>
      <c r="Q11909" s="64"/>
      <c r="R11909" s="64"/>
      <c r="S11909" s="64"/>
      <c r="T11909" s="64"/>
    </row>
    <row r="11910" spans="2:20" x14ac:dyDescent="0.3">
      <c r="B11910"/>
      <c r="I11910" s="64"/>
      <c r="J11910" s="64"/>
      <c r="K11910" s="64"/>
      <c r="L11910" s="64"/>
      <c r="M11910" s="64"/>
      <c r="N11910" s="64"/>
      <c r="O11910" s="64"/>
      <c r="P11910" s="64"/>
      <c r="Q11910" s="64"/>
      <c r="R11910" s="64"/>
      <c r="S11910" s="64"/>
      <c r="T11910" s="64"/>
    </row>
    <row r="11911" spans="2:20" x14ac:dyDescent="0.3">
      <c r="B11911"/>
      <c r="I11911" s="64"/>
      <c r="J11911" s="64"/>
      <c r="K11911" s="64"/>
      <c r="L11911" s="64"/>
      <c r="M11911" s="64"/>
      <c r="N11911" s="64"/>
      <c r="O11911" s="64"/>
      <c r="P11911" s="64"/>
      <c r="Q11911" s="64"/>
      <c r="R11911" s="64"/>
      <c r="S11911" s="64"/>
      <c r="T11911" s="64"/>
    </row>
    <row r="11912" spans="2:20" x14ac:dyDescent="0.3">
      <c r="B11912"/>
      <c r="I11912" s="64"/>
      <c r="J11912" s="64"/>
      <c r="K11912" s="64"/>
      <c r="L11912" s="64"/>
      <c r="M11912" s="64"/>
      <c r="N11912" s="64"/>
      <c r="O11912" s="64"/>
      <c r="P11912" s="64"/>
      <c r="Q11912" s="64"/>
      <c r="R11912" s="64"/>
      <c r="S11912" s="64"/>
      <c r="T11912" s="64"/>
    </row>
    <row r="11913" spans="2:20" x14ac:dyDescent="0.3">
      <c r="B11913"/>
      <c r="I11913" s="64"/>
      <c r="J11913" s="64"/>
      <c r="K11913" s="64"/>
      <c r="L11913" s="64"/>
      <c r="M11913" s="64"/>
      <c r="N11913" s="64"/>
      <c r="O11913" s="64"/>
      <c r="P11913" s="64"/>
      <c r="Q11913" s="64"/>
      <c r="R11913" s="64"/>
      <c r="S11913" s="64"/>
      <c r="T11913" s="64"/>
    </row>
    <row r="11914" spans="2:20" x14ac:dyDescent="0.3">
      <c r="B11914"/>
      <c r="I11914" s="64"/>
      <c r="J11914" s="64"/>
      <c r="K11914" s="64"/>
      <c r="L11914" s="64"/>
      <c r="M11914" s="64"/>
      <c r="N11914" s="64"/>
      <c r="O11914" s="64"/>
      <c r="P11914" s="64"/>
      <c r="Q11914" s="64"/>
      <c r="R11914" s="64"/>
      <c r="S11914" s="64"/>
      <c r="T11914" s="64"/>
    </row>
    <row r="11915" spans="2:20" x14ac:dyDescent="0.3">
      <c r="B11915"/>
      <c r="I11915" s="64"/>
      <c r="J11915" s="64"/>
      <c r="K11915" s="64"/>
      <c r="L11915" s="64"/>
      <c r="M11915" s="64"/>
      <c r="N11915" s="64"/>
      <c r="O11915" s="64"/>
      <c r="P11915" s="64"/>
      <c r="Q11915" s="64"/>
      <c r="R11915" s="64"/>
      <c r="S11915" s="64"/>
      <c r="T11915" s="64"/>
    </row>
    <row r="11916" spans="2:20" x14ac:dyDescent="0.3">
      <c r="B11916"/>
      <c r="I11916" s="64"/>
      <c r="J11916" s="64"/>
      <c r="K11916" s="64"/>
      <c r="L11916" s="64"/>
      <c r="M11916" s="64"/>
      <c r="N11916" s="64"/>
      <c r="O11916" s="64"/>
      <c r="P11916" s="64"/>
      <c r="Q11916" s="64"/>
      <c r="R11916" s="64"/>
      <c r="S11916" s="64"/>
      <c r="T11916" s="64"/>
    </row>
    <row r="11917" spans="2:20" x14ac:dyDescent="0.3">
      <c r="B11917"/>
      <c r="I11917" s="64"/>
      <c r="J11917" s="64"/>
      <c r="K11917" s="64"/>
      <c r="L11917" s="64"/>
      <c r="M11917" s="64"/>
      <c r="N11917" s="64"/>
      <c r="O11917" s="64"/>
      <c r="P11917" s="64"/>
      <c r="Q11917" s="64"/>
      <c r="R11917" s="64"/>
      <c r="S11917" s="64"/>
      <c r="T11917" s="64"/>
    </row>
    <row r="11918" spans="2:20" x14ac:dyDescent="0.3">
      <c r="B11918"/>
      <c r="I11918" s="64"/>
      <c r="J11918" s="64"/>
      <c r="K11918" s="64"/>
      <c r="L11918" s="64"/>
      <c r="M11918" s="64"/>
      <c r="N11918" s="64"/>
      <c r="O11918" s="64"/>
      <c r="P11918" s="64"/>
      <c r="Q11918" s="64"/>
      <c r="R11918" s="64"/>
      <c r="S11918" s="64"/>
      <c r="T11918" s="64"/>
    </row>
    <row r="11919" spans="2:20" x14ac:dyDescent="0.3">
      <c r="B11919"/>
      <c r="I11919" s="64"/>
      <c r="J11919" s="64"/>
      <c r="K11919" s="64"/>
      <c r="L11919" s="64"/>
      <c r="M11919" s="64"/>
      <c r="N11919" s="64"/>
      <c r="O11919" s="64"/>
      <c r="P11919" s="64"/>
      <c r="Q11919" s="64"/>
      <c r="R11919" s="64"/>
      <c r="S11919" s="64"/>
      <c r="T11919" s="64"/>
    </row>
    <row r="11920" spans="2:20" x14ac:dyDescent="0.3">
      <c r="B11920"/>
      <c r="I11920" s="64"/>
      <c r="J11920" s="64"/>
      <c r="K11920" s="64"/>
      <c r="L11920" s="64"/>
      <c r="M11920" s="64"/>
      <c r="N11920" s="64"/>
      <c r="O11920" s="64"/>
      <c r="P11920" s="64"/>
      <c r="Q11920" s="64"/>
      <c r="R11920" s="64"/>
      <c r="S11920" s="64"/>
      <c r="T11920" s="64"/>
    </row>
    <row r="11921" spans="2:16" x14ac:dyDescent="0.3">
      <c r="B11921"/>
      <c r="I11921" s="64"/>
      <c r="J11921" s="64"/>
      <c r="K11921" s="64"/>
      <c r="L11921" s="64"/>
      <c r="M11921" s="64"/>
      <c r="N11921" s="64"/>
      <c r="O11921" s="64"/>
      <c r="P11921" s="64"/>
    </row>
    <row r="11922" spans="2:16" x14ac:dyDescent="0.3">
      <c r="B11922"/>
      <c r="I11922" s="64"/>
      <c r="J11922" s="64"/>
      <c r="K11922" s="64"/>
      <c r="L11922" s="64"/>
      <c r="M11922" s="64"/>
      <c r="N11922" s="64"/>
      <c r="O11922" s="64"/>
      <c r="P11922" s="64"/>
    </row>
    <row r="11923" spans="2:16" x14ac:dyDescent="0.3">
      <c r="B11923"/>
      <c r="I11923" s="64"/>
      <c r="J11923" s="64"/>
      <c r="K11923" s="64"/>
      <c r="L11923" s="64"/>
      <c r="M11923" s="64"/>
      <c r="N11923" s="64"/>
      <c r="O11923" s="64"/>
      <c r="P11923" s="64"/>
    </row>
    <row r="11924" spans="2:16" x14ac:dyDescent="0.3">
      <c r="B11924"/>
      <c r="I11924" s="64"/>
      <c r="J11924" s="64"/>
      <c r="K11924" s="64"/>
      <c r="L11924" s="64"/>
      <c r="M11924" s="64"/>
      <c r="N11924" s="64"/>
      <c r="O11924" s="64"/>
      <c r="P11924" s="64"/>
    </row>
    <row r="11925" spans="2:16" x14ac:dyDescent="0.3">
      <c r="B11925"/>
      <c r="I11925" s="64"/>
      <c r="J11925" s="64"/>
      <c r="K11925" s="64"/>
      <c r="L11925" s="64"/>
      <c r="M11925" s="64"/>
      <c r="N11925" s="64"/>
      <c r="O11925" s="64"/>
      <c r="P11925" s="64"/>
    </row>
    <row r="11926" spans="2:16" x14ac:dyDescent="0.3">
      <c r="B11926"/>
      <c r="I11926" s="64"/>
      <c r="J11926" s="64"/>
      <c r="K11926" s="64"/>
      <c r="L11926" s="64"/>
      <c r="M11926" s="64"/>
      <c r="N11926" s="64"/>
      <c r="O11926" s="64"/>
      <c r="P11926" s="64"/>
    </row>
    <row r="11927" spans="2:16" x14ac:dyDescent="0.3">
      <c r="B11927"/>
      <c r="I11927" s="64"/>
      <c r="J11927" s="64"/>
      <c r="K11927" s="64"/>
      <c r="L11927" s="64"/>
      <c r="M11927" s="64"/>
      <c r="N11927" s="64"/>
      <c r="O11927" s="64"/>
      <c r="P11927" s="64"/>
    </row>
    <row r="11928" spans="2:16" x14ac:dyDescent="0.3">
      <c r="B11928"/>
      <c r="I11928" s="64"/>
      <c r="J11928" s="64"/>
      <c r="K11928" s="64"/>
      <c r="L11928" s="64"/>
      <c r="M11928" s="64"/>
      <c r="N11928" s="64"/>
      <c r="O11928" s="64"/>
      <c r="P11928" s="64"/>
    </row>
    <row r="11929" spans="2:16" x14ac:dyDescent="0.3">
      <c r="B11929"/>
      <c r="I11929" s="64"/>
      <c r="J11929" s="64"/>
      <c r="K11929" s="64"/>
      <c r="L11929" s="64"/>
      <c r="M11929" s="64"/>
      <c r="N11929" s="64"/>
      <c r="O11929" s="64"/>
      <c r="P11929" s="64"/>
    </row>
    <row r="11930" spans="2:16" x14ac:dyDescent="0.3">
      <c r="B11930"/>
      <c r="I11930" s="64"/>
      <c r="J11930" s="64"/>
      <c r="K11930" s="64"/>
      <c r="L11930" s="64"/>
      <c r="M11930" s="64"/>
      <c r="N11930" s="64"/>
      <c r="O11930" s="64"/>
      <c r="P11930" s="64"/>
    </row>
    <row r="11931" spans="2:16" x14ac:dyDescent="0.3">
      <c r="B11931"/>
      <c r="I11931" s="64"/>
      <c r="J11931" s="64"/>
      <c r="K11931" s="64"/>
      <c r="L11931" s="64"/>
      <c r="M11931" s="64"/>
      <c r="N11931" s="64"/>
      <c r="O11931" s="64"/>
      <c r="P11931" s="64"/>
    </row>
    <row r="11932" spans="2:16" x14ac:dyDescent="0.3">
      <c r="B11932"/>
      <c r="I11932" s="64"/>
      <c r="J11932" s="64"/>
      <c r="K11932" s="64"/>
      <c r="L11932" s="64"/>
      <c r="M11932" s="64"/>
      <c r="N11932" s="64"/>
      <c r="O11932" s="64"/>
      <c r="P11932" s="64"/>
    </row>
    <row r="11933" spans="2:16" x14ac:dyDescent="0.3">
      <c r="B11933"/>
      <c r="I11933" s="64"/>
      <c r="J11933" s="64"/>
      <c r="K11933" s="64"/>
      <c r="L11933" s="64"/>
      <c r="M11933" s="64"/>
      <c r="N11933" s="64"/>
      <c r="O11933" s="64"/>
      <c r="P11933" s="64"/>
    </row>
    <row r="11934" spans="2:16" x14ac:dyDescent="0.3">
      <c r="B11934"/>
      <c r="I11934" s="64"/>
      <c r="J11934" s="64"/>
      <c r="K11934" s="64"/>
      <c r="L11934" s="64"/>
      <c r="M11934" s="64"/>
      <c r="N11934" s="64"/>
      <c r="O11934" s="64"/>
      <c r="P11934" s="64"/>
    </row>
    <row r="11935" spans="2:16" x14ac:dyDescent="0.3">
      <c r="B11935"/>
      <c r="I11935" s="64"/>
      <c r="J11935" s="64"/>
      <c r="K11935" s="64"/>
      <c r="L11935" s="64"/>
      <c r="M11935" s="64"/>
      <c r="N11935" s="64"/>
      <c r="O11935" s="64"/>
      <c r="P11935" s="64"/>
    </row>
    <row r="11936" spans="2:16" x14ac:dyDescent="0.3">
      <c r="B11936"/>
      <c r="I11936" s="64"/>
      <c r="J11936" s="64"/>
      <c r="K11936" s="64"/>
      <c r="L11936" s="64"/>
      <c r="M11936" s="64"/>
      <c r="N11936" s="64"/>
      <c r="O11936" s="64"/>
      <c r="P11936" s="64"/>
    </row>
    <row r="11937" spans="2:16" x14ac:dyDescent="0.3">
      <c r="B11937"/>
      <c r="I11937" s="64"/>
      <c r="J11937" s="64"/>
      <c r="K11937" s="64"/>
      <c r="L11937" s="64"/>
      <c r="M11937" s="64"/>
      <c r="N11937" s="64"/>
      <c r="O11937" s="64"/>
      <c r="P11937" s="64"/>
    </row>
    <row r="11938" spans="2:16" x14ac:dyDescent="0.3">
      <c r="B11938"/>
      <c r="I11938" s="64"/>
      <c r="J11938" s="64"/>
      <c r="K11938" s="64"/>
      <c r="L11938" s="64"/>
      <c r="M11938" s="64"/>
      <c r="N11938" s="64"/>
      <c r="O11938" s="64"/>
      <c r="P11938" s="64"/>
    </row>
    <row r="11939" spans="2:16" x14ac:dyDescent="0.3">
      <c r="B11939"/>
      <c r="I11939" s="64"/>
      <c r="J11939" s="64"/>
      <c r="K11939" s="64"/>
      <c r="L11939" s="64"/>
      <c r="M11939" s="64"/>
      <c r="N11939" s="64"/>
      <c r="O11939" s="64"/>
      <c r="P11939" s="64"/>
    </row>
    <row r="11940" spans="2:16" x14ac:dyDescent="0.3">
      <c r="B11940"/>
      <c r="I11940" s="64"/>
      <c r="J11940" s="64"/>
      <c r="K11940" s="64"/>
      <c r="L11940" s="64"/>
      <c r="M11940" s="64"/>
      <c r="N11940" s="64"/>
      <c r="O11940" s="64"/>
      <c r="P11940" s="64"/>
    </row>
    <row r="11941" spans="2:16" x14ac:dyDescent="0.3">
      <c r="B11941"/>
      <c r="I11941" s="64"/>
      <c r="J11941" s="64"/>
      <c r="K11941" s="64"/>
      <c r="L11941" s="64"/>
      <c r="M11941" s="64"/>
      <c r="N11941" s="64"/>
      <c r="O11941" s="64"/>
      <c r="P11941" s="64"/>
    </row>
    <row r="11942" spans="2:16" x14ac:dyDescent="0.3">
      <c r="B11942"/>
      <c r="I11942" s="64"/>
      <c r="J11942" s="64"/>
      <c r="K11942" s="64"/>
      <c r="L11942" s="64"/>
      <c r="M11942" s="64"/>
      <c r="N11942" s="64"/>
      <c r="O11942" s="64"/>
      <c r="P11942" s="64"/>
    </row>
    <row r="11943" spans="2:16" x14ac:dyDescent="0.3">
      <c r="B11943"/>
      <c r="I11943" s="64"/>
      <c r="J11943" s="64"/>
      <c r="K11943" s="64"/>
      <c r="L11943" s="64"/>
      <c r="M11943" s="64"/>
      <c r="N11943" s="64"/>
      <c r="O11943" s="64"/>
      <c r="P11943" s="64"/>
    </row>
    <row r="11944" spans="2:16" x14ac:dyDescent="0.3">
      <c r="B11944"/>
      <c r="I11944" s="64"/>
      <c r="J11944" s="64"/>
      <c r="K11944" s="64"/>
      <c r="L11944" s="64"/>
      <c r="M11944" s="64"/>
      <c r="N11944" s="64"/>
      <c r="O11944" s="64"/>
      <c r="P11944" s="64"/>
    </row>
    <row r="11945" spans="2:16" x14ac:dyDescent="0.3">
      <c r="B11945"/>
      <c r="I11945" s="64"/>
      <c r="J11945" s="64"/>
      <c r="K11945" s="64"/>
      <c r="L11945" s="64"/>
      <c r="M11945" s="64"/>
      <c r="N11945" s="64"/>
      <c r="O11945" s="64"/>
      <c r="P11945" s="64"/>
    </row>
    <row r="11946" spans="2:16" x14ac:dyDescent="0.3">
      <c r="B11946"/>
      <c r="I11946" s="64"/>
      <c r="J11946" s="64"/>
      <c r="K11946" s="64"/>
      <c r="L11946" s="64"/>
      <c r="M11946" s="64"/>
      <c r="N11946" s="64"/>
      <c r="O11946" s="64"/>
      <c r="P11946" s="64"/>
    </row>
    <row r="11947" spans="2:16" x14ac:dyDescent="0.3">
      <c r="B11947"/>
      <c r="I11947" s="64"/>
      <c r="J11947" s="64"/>
      <c r="K11947" s="64"/>
      <c r="L11947" s="64"/>
      <c r="M11947" s="64"/>
      <c r="N11947" s="64"/>
      <c r="O11947" s="64"/>
      <c r="P11947" s="64"/>
    </row>
    <row r="11948" spans="2:16" x14ac:dyDescent="0.3">
      <c r="B11948"/>
      <c r="I11948" s="64"/>
      <c r="J11948" s="64"/>
      <c r="K11948" s="64"/>
      <c r="L11948" s="64"/>
      <c r="M11948" s="64"/>
      <c r="N11948" s="64"/>
      <c r="O11948" s="64"/>
      <c r="P11948" s="64"/>
    </row>
    <row r="11949" spans="2:16" x14ac:dyDescent="0.3">
      <c r="B11949"/>
      <c r="I11949" s="64"/>
      <c r="J11949" s="64"/>
      <c r="K11949" s="64"/>
      <c r="L11949" s="64"/>
      <c r="M11949" s="64"/>
      <c r="N11949" s="64"/>
      <c r="O11949" s="64"/>
      <c r="P11949" s="64"/>
    </row>
    <row r="11950" spans="2:16" x14ac:dyDescent="0.3">
      <c r="B11950"/>
      <c r="I11950" s="64"/>
      <c r="J11950" s="64"/>
      <c r="K11950" s="64"/>
      <c r="L11950" s="64"/>
      <c r="M11950" s="64"/>
      <c r="N11950" s="64"/>
      <c r="O11950" s="64"/>
      <c r="P11950" s="64"/>
    </row>
    <row r="11951" spans="2:16" x14ac:dyDescent="0.3">
      <c r="B11951"/>
      <c r="I11951" s="64"/>
      <c r="J11951" s="64"/>
      <c r="K11951" s="64"/>
      <c r="L11951" s="64"/>
      <c r="M11951" s="64"/>
      <c r="N11951" s="64"/>
      <c r="O11951" s="64"/>
      <c r="P11951" s="64"/>
    </row>
    <row r="11952" spans="2:16" x14ac:dyDescent="0.3">
      <c r="B11952"/>
      <c r="I11952" s="64"/>
      <c r="J11952" s="64"/>
      <c r="K11952" s="64"/>
      <c r="L11952" s="64"/>
      <c r="M11952" s="64"/>
      <c r="N11952" s="64"/>
      <c r="O11952" s="64"/>
      <c r="P11952" s="64"/>
    </row>
    <row r="11953" spans="2:16" x14ac:dyDescent="0.3">
      <c r="B11953"/>
      <c r="I11953" s="64"/>
      <c r="J11953" s="64"/>
      <c r="K11953" s="64"/>
      <c r="L11953" s="64"/>
      <c r="M11953" s="64"/>
      <c r="N11953" s="64"/>
      <c r="O11953" s="64"/>
      <c r="P11953" s="64"/>
    </row>
    <row r="11954" spans="2:16" x14ac:dyDescent="0.3">
      <c r="B11954"/>
      <c r="I11954" s="64"/>
      <c r="J11954" s="64"/>
      <c r="K11954" s="64"/>
      <c r="L11954" s="64"/>
      <c r="M11954" s="64"/>
      <c r="N11954" s="64"/>
      <c r="O11954" s="64"/>
      <c r="P11954" s="64"/>
    </row>
    <row r="11955" spans="2:16" x14ac:dyDescent="0.3">
      <c r="B11955"/>
      <c r="I11955" s="64"/>
      <c r="J11955" s="64"/>
      <c r="K11955" s="64"/>
      <c r="L11955" s="64"/>
      <c r="M11955" s="64"/>
      <c r="N11955" s="64"/>
      <c r="O11955" s="64"/>
      <c r="P11955" s="64"/>
    </row>
    <row r="11956" spans="2:16" x14ac:dyDescent="0.3">
      <c r="B11956"/>
      <c r="I11956" s="64"/>
      <c r="J11956" s="64"/>
      <c r="K11956" s="64"/>
      <c r="L11956" s="64"/>
      <c r="M11956" s="64"/>
      <c r="N11956" s="64"/>
      <c r="O11956" s="64"/>
      <c r="P11956" s="64"/>
    </row>
    <row r="11957" spans="2:16" x14ac:dyDescent="0.3">
      <c r="B11957"/>
      <c r="I11957" s="64"/>
      <c r="J11957" s="64"/>
      <c r="K11957" s="64"/>
      <c r="L11957" s="64"/>
      <c r="M11957" s="64"/>
      <c r="N11957" s="64"/>
      <c r="O11957" s="64"/>
      <c r="P11957" s="64"/>
    </row>
    <row r="11958" spans="2:16" x14ac:dyDescent="0.3">
      <c r="B11958"/>
      <c r="I11958" s="64"/>
      <c r="J11958" s="64"/>
      <c r="K11958" s="64"/>
      <c r="L11958" s="64"/>
      <c r="M11958" s="64"/>
      <c r="N11958" s="64"/>
      <c r="O11958" s="64"/>
      <c r="P11958" s="64"/>
    </row>
    <row r="11959" spans="2:16" x14ac:dyDescent="0.3">
      <c r="B11959"/>
      <c r="I11959" s="64"/>
      <c r="J11959" s="64"/>
      <c r="K11959" s="64"/>
      <c r="L11959" s="64"/>
      <c r="M11959" s="64"/>
      <c r="N11959" s="64"/>
      <c r="O11959" s="64"/>
      <c r="P11959" s="64"/>
    </row>
    <row r="11960" spans="2:16" x14ac:dyDescent="0.3">
      <c r="B11960"/>
      <c r="I11960" s="64"/>
      <c r="J11960" s="64"/>
      <c r="K11960" s="64"/>
      <c r="L11960" s="64"/>
      <c r="M11960" s="64"/>
      <c r="N11960" s="64"/>
      <c r="O11960" s="64"/>
      <c r="P11960" s="64"/>
    </row>
    <row r="11961" spans="2:16" x14ac:dyDescent="0.3">
      <c r="B11961"/>
      <c r="I11961" s="64"/>
      <c r="J11961" s="64"/>
      <c r="K11961" s="64"/>
      <c r="L11961" s="64"/>
      <c r="M11961" s="64"/>
      <c r="N11961" s="64"/>
      <c r="O11961" s="64"/>
      <c r="P11961" s="64"/>
    </row>
    <row r="11962" spans="2:16" x14ac:dyDescent="0.3">
      <c r="B11962"/>
      <c r="I11962" s="64"/>
      <c r="J11962" s="64"/>
      <c r="K11962" s="64"/>
      <c r="L11962" s="64"/>
      <c r="M11962" s="64"/>
      <c r="N11962" s="64"/>
      <c r="O11962" s="64"/>
      <c r="P11962" s="64"/>
    </row>
    <row r="11963" spans="2:16" x14ac:dyDescent="0.3">
      <c r="B11963"/>
      <c r="I11963" s="64"/>
      <c r="J11963" s="64"/>
      <c r="K11963" s="64"/>
      <c r="L11963" s="64"/>
      <c r="M11963" s="64"/>
      <c r="N11963" s="64"/>
      <c r="O11963" s="64"/>
      <c r="P11963" s="64"/>
    </row>
    <row r="11964" spans="2:16" x14ac:dyDescent="0.3">
      <c r="B11964"/>
      <c r="I11964" s="64"/>
      <c r="J11964" s="64"/>
      <c r="K11964" s="64"/>
      <c r="L11964" s="64"/>
      <c r="M11964" s="64"/>
      <c r="N11964" s="64"/>
      <c r="O11964" s="64"/>
      <c r="P11964" s="64"/>
    </row>
    <row r="11965" spans="2:16" x14ac:dyDescent="0.3">
      <c r="B11965"/>
      <c r="I11965" s="64"/>
      <c r="J11965" s="64"/>
      <c r="K11965" s="64"/>
      <c r="L11965" s="64"/>
      <c r="M11965" s="64"/>
      <c r="N11965" s="64"/>
      <c r="O11965" s="64"/>
      <c r="P11965" s="64"/>
    </row>
    <row r="11966" spans="2:16" x14ac:dyDescent="0.3">
      <c r="B11966"/>
      <c r="I11966" s="64"/>
      <c r="J11966" s="64"/>
      <c r="K11966" s="64"/>
      <c r="L11966" s="64"/>
      <c r="M11966" s="64"/>
      <c r="N11966" s="64"/>
      <c r="O11966" s="64"/>
      <c r="P11966" s="64"/>
    </row>
    <row r="11967" spans="2:16" x14ac:dyDescent="0.3">
      <c r="B11967"/>
      <c r="I11967" s="64"/>
      <c r="J11967" s="64"/>
      <c r="K11967" s="64"/>
      <c r="L11967" s="64"/>
      <c r="M11967" s="64"/>
      <c r="N11967" s="64"/>
      <c r="O11967" s="64"/>
      <c r="P11967" s="64"/>
    </row>
    <row r="11968" spans="2:16" x14ac:dyDescent="0.3">
      <c r="B11968"/>
      <c r="I11968" s="64"/>
      <c r="J11968" s="64"/>
      <c r="K11968" s="64"/>
      <c r="L11968" s="64"/>
      <c r="M11968" s="64"/>
      <c r="N11968" s="64"/>
      <c r="O11968" s="64"/>
      <c r="P11968" s="64"/>
    </row>
    <row r="11969" spans="2:16" x14ac:dyDescent="0.3">
      <c r="B11969"/>
      <c r="I11969" s="64"/>
      <c r="J11969" s="64"/>
      <c r="K11969" s="64"/>
      <c r="L11969" s="64"/>
      <c r="M11969" s="64"/>
      <c r="N11969" s="64"/>
      <c r="O11969" s="64"/>
      <c r="P11969" s="64"/>
    </row>
    <row r="11970" spans="2:16" x14ac:dyDescent="0.3">
      <c r="B11970"/>
      <c r="I11970" s="64"/>
      <c r="J11970" s="64"/>
      <c r="K11970" s="64"/>
      <c r="L11970" s="64"/>
      <c r="M11970" s="64"/>
      <c r="N11970" s="64"/>
      <c r="O11970" s="64"/>
      <c r="P11970" s="64"/>
    </row>
    <row r="11971" spans="2:16" x14ac:dyDescent="0.3">
      <c r="B11971"/>
      <c r="I11971" s="64"/>
      <c r="J11971" s="64"/>
      <c r="K11971" s="64"/>
      <c r="L11971" s="64"/>
      <c r="M11971" s="64"/>
      <c r="N11971" s="64"/>
      <c r="O11971" s="64"/>
      <c r="P11971" s="64"/>
    </row>
    <row r="11972" spans="2:16" x14ac:dyDescent="0.3">
      <c r="B11972"/>
      <c r="I11972" s="64"/>
      <c r="J11972" s="64"/>
      <c r="K11972" s="64"/>
      <c r="L11972" s="64"/>
      <c r="M11972" s="64"/>
      <c r="N11972" s="64"/>
      <c r="O11972" s="64"/>
      <c r="P11972" s="64"/>
    </row>
    <row r="11973" spans="2:16" x14ac:dyDescent="0.3">
      <c r="B11973"/>
      <c r="I11973" s="64"/>
      <c r="J11973" s="64"/>
      <c r="K11973" s="64"/>
      <c r="L11973" s="64"/>
      <c r="M11973" s="64"/>
      <c r="N11973" s="64"/>
      <c r="O11973" s="64"/>
      <c r="P11973" s="64"/>
    </row>
    <row r="11974" spans="2:16" x14ac:dyDescent="0.3">
      <c r="B11974"/>
      <c r="I11974" s="64"/>
      <c r="J11974" s="64"/>
      <c r="K11974" s="64"/>
      <c r="L11974" s="64"/>
      <c r="M11974" s="64"/>
      <c r="N11974" s="64"/>
      <c r="O11974" s="64"/>
      <c r="P11974" s="64"/>
    </row>
    <row r="11975" spans="2:16" x14ac:dyDescent="0.3">
      <c r="B11975"/>
      <c r="I11975" s="64"/>
      <c r="J11975" s="64"/>
      <c r="K11975" s="64"/>
      <c r="L11975" s="64"/>
      <c r="M11975" s="64"/>
      <c r="N11975" s="64"/>
      <c r="O11975" s="64"/>
      <c r="P11975" s="64"/>
    </row>
    <row r="11976" spans="2:16" x14ac:dyDescent="0.3">
      <c r="B11976"/>
      <c r="I11976" s="64"/>
      <c r="J11976" s="64"/>
      <c r="K11976" s="64"/>
      <c r="L11976" s="64"/>
      <c r="M11976" s="64"/>
      <c r="N11976" s="64"/>
      <c r="O11976" s="64"/>
      <c r="P11976" s="64"/>
    </row>
    <row r="11977" spans="2:16" x14ac:dyDescent="0.3">
      <c r="B11977"/>
      <c r="I11977" s="64"/>
      <c r="J11977" s="64"/>
      <c r="K11977" s="64"/>
      <c r="L11977" s="64"/>
      <c r="M11977" s="64"/>
      <c r="N11977" s="64"/>
      <c r="O11977" s="64"/>
      <c r="P11977" s="64"/>
    </row>
    <row r="11978" spans="2:16" x14ac:dyDescent="0.3">
      <c r="B11978"/>
      <c r="I11978" s="64"/>
      <c r="J11978" s="64"/>
      <c r="K11978" s="64"/>
      <c r="L11978" s="64"/>
      <c r="M11978" s="64"/>
      <c r="N11978" s="64"/>
      <c r="O11978" s="64"/>
      <c r="P11978" s="64"/>
    </row>
    <row r="11979" spans="2:16" x14ac:dyDescent="0.3">
      <c r="B11979"/>
      <c r="I11979" s="64"/>
      <c r="J11979" s="64"/>
      <c r="K11979" s="64"/>
      <c r="L11979" s="64"/>
      <c r="M11979" s="64"/>
      <c r="N11979" s="64"/>
      <c r="O11979" s="64"/>
      <c r="P11979" s="64"/>
    </row>
    <row r="11980" spans="2:16" x14ac:dyDescent="0.3">
      <c r="B11980"/>
      <c r="I11980" s="64"/>
      <c r="J11980" s="64"/>
      <c r="K11980" s="64"/>
      <c r="L11980" s="64"/>
      <c r="M11980" s="64"/>
      <c r="N11980" s="64"/>
      <c r="O11980" s="64"/>
      <c r="P11980" s="64"/>
    </row>
    <row r="11981" spans="2:16" x14ac:dyDescent="0.3">
      <c r="B11981"/>
      <c r="I11981" s="64"/>
      <c r="J11981" s="64"/>
      <c r="K11981" s="64"/>
      <c r="L11981" s="64"/>
      <c r="M11981" s="64"/>
      <c r="N11981" s="64"/>
      <c r="O11981" s="64"/>
      <c r="P11981" s="64"/>
    </row>
    <row r="11982" spans="2:16" x14ac:dyDescent="0.3">
      <c r="B11982"/>
      <c r="I11982" s="64"/>
      <c r="J11982" s="64"/>
      <c r="K11982" s="64"/>
      <c r="L11982" s="64"/>
      <c r="M11982" s="64"/>
      <c r="N11982" s="64"/>
      <c r="O11982" s="64"/>
      <c r="P11982" s="64"/>
    </row>
    <row r="11983" spans="2:16" x14ac:dyDescent="0.3">
      <c r="B11983"/>
      <c r="I11983" s="64"/>
      <c r="J11983" s="64"/>
      <c r="K11983" s="64"/>
      <c r="L11983" s="64"/>
      <c r="M11983" s="64"/>
      <c r="N11983" s="64"/>
      <c r="O11983" s="64"/>
      <c r="P11983" s="64"/>
    </row>
    <row r="11984" spans="2:16" x14ac:dyDescent="0.3">
      <c r="B11984"/>
      <c r="I11984" s="64"/>
      <c r="J11984" s="64"/>
      <c r="K11984" s="64"/>
      <c r="L11984" s="64"/>
      <c r="M11984" s="64"/>
      <c r="N11984" s="64"/>
      <c r="O11984" s="64"/>
      <c r="P11984" s="64"/>
    </row>
    <row r="11985" spans="2:16" x14ac:dyDescent="0.3">
      <c r="B11985"/>
      <c r="I11985" s="64"/>
      <c r="J11985" s="64"/>
      <c r="K11985" s="64"/>
      <c r="L11985" s="64"/>
      <c r="M11985" s="64"/>
      <c r="N11985" s="64"/>
      <c r="O11985" s="64"/>
      <c r="P11985" s="64"/>
    </row>
    <row r="11986" spans="2:16" x14ac:dyDescent="0.3">
      <c r="B11986"/>
      <c r="I11986" s="64"/>
      <c r="J11986" s="64"/>
      <c r="K11986" s="64"/>
      <c r="L11986" s="64"/>
      <c r="M11986" s="64"/>
      <c r="N11986" s="64"/>
      <c r="O11986" s="64"/>
      <c r="P11986" s="64"/>
    </row>
    <row r="11987" spans="2:16" x14ac:dyDescent="0.3">
      <c r="B11987"/>
      <c r="I11987" s="64"/>
      <c r="J11987" s="64"/>
      <c r="K11987" s="64"/>
      <c r="L11987" s="64"/>
      <c r="M11987" s="64"/>
      <c r="N11987" s="64"/>
      <c r="O11987" s="64"/>
      <c r="P11987" s="64"/>
    </row>
    <row r="11988" spans="2:16" x14ac:dyDescent="0.3">
      <c r="B11988"/>
      <c r="I11988" s="64"/>
      <c r="J11988" s="64"/>
      <c r="K11988" s="64"/>
      <c r="L11988" s="64"/>
      <c r="M11988" s="64"/>
      <c r="N11988" s="64"/>
      <c r="O11988" s="64"/>
      <c r="P11988" s="64"/>
    </row>
    <row r="11989" spans="2:16" x14ac:dyDescent="0.3">
      <c r="B11989"/>
      <c r="I11989" s="64"/>
      <c r="J11989" s="64"/>
      <c r="K11989" s="64"/>
      <c r="L11989" s="64"/>
      <c r="M11989" s="64"/>
      <c r="N11989" s="64"/>
      <c r="O11989" s="64"/>
      <c r="P11989" s="64"/>
    </row>
    <row r="11990" spans="2:16" x14ac:dyDescent="0.3">
      <c r="B11990"/>
      <c r="I11990" s="64"/>
      <c r="J11990" s="64"/>
      <c r="K11990" s="64"/>
      <c r="L11990" s="64"/>
      <c r="M11990" s="64"/>
      <c r="N11990" s="64"/>
      <c r="O11990" s="64"/>
      <c r="P11990" s="64"/>
    </row>
    <row r="11991" spans="2:16" x14ac:dyDescent="0.3">
      <c r="B11991"/>
      <c r="I11991" s="64"/>
      <c r="J11991" s="64"/>
      <c r="K11991" s="64"/>
      <c r="L11991" s="64"/>
      <c r="M11991" s="64"/>
      <c r="N11991" s="64"/>
      <c r="O11991" s="64"/>
      <c r="P11991" s="64"/>
    </row>
    <row r="11992" spans="2:16" x14ac:dyDescent="0.3">
      <c r="B11992"/>
      <c r="I11992" s="64"/>
      <c r="J11992" s="64"/>
      <c r="K11992" s="64"/>
      <c r="L11992" s="64"/>
      <c r="M11992" s="64"/>
      <c r="N11992" s="64"/>
      <c r="O11992" s="64"/>
      <c r="P11992" s="64"/>
    </row>
    <row r="11993" spans="2:16" x14ac:dyDescent="0.3">
      <c r="B11993"/>
      <c r="I11993" s="64"/>
      <c r="J11993" s="64"/>
      <c r="K11993" s="64"/>
      <c r="L11993" s="64"/>
      <c r="M11993" s="64"/>
      <c r="N11993" s="64"/>
      <c r="O11993" s="64"/>
      <c r="P11993" s="64"/>
    </row>
    <row r="11994" spans="2:16" x14ac:dyDescent="0.3">
      <c r="B11994"/>
      <c r="I11994" s="64"/>
      <c r="J11994" s="64"/>
      <c r="K11994" s="64"/>
      <c r="L11994" s="64"/>
      <c r="M11994" s="64"/>
      <c r="N11994" s="64"/>
      <c r="O11994" s="64"/>
      <c r="P11994" s="64"/>
    </row>
    <row r="11995" spans="2:16" x14ac:dyDescent="0.3">
      <c r="B11995"/>
      <c r="I11995" s="64"/>
      <c r="J11995" s="64"/>
      <c r="K11995" s="64"/>
      <c r="L11995" s="64"/>
      <c r="M11995" s="64"/>
      <c r="N11995" s="64"/>
      <c r="O11995" s="64"/>
      <c r="P11995" s="64"/>
    </row>
    <row r="11996" spans="2:16" x14ac:dyDescent="0.3">
      <c r="B11996"/>
      <c r="I11996" s="64"/>
      <c r="J11996" s="64"/>
      <c r="K11996" s="64"/>
      <c r="L11996" s="64"/>
      <c r="M11996" s="64"/>
      <c r="N11996" s="64"/>
      <c r="O11996" s="64"/>
      <c r="P11996" s="64"/>
    </row>
    <row r="11997" spans="2:16" x14ac:dyDescent="0.3">
      <c r="B11997"/>
      <c r="I11997" s="64"/>
      <c r="J11997" s="64"/>
      <c r="K11997" s="64"/>
      <c r="L11997" s="64"/>
      <c r="M11997" s="64"/>
      <c r="N11997" s="64"/>
      <c r="O11997" s="64"/>
      <c r="P11997" s="64"/>
    </row>
    <row r="11998" spans="2:16" x14ac:dyDescent="0.3">
      <c r="B11998"/>
      <c r="I11998" s="64"/>
      <c r="J11998" s="64"/>
      <c r="K11998" s="64"/>
      <c r="L11998" s="64"/>
      <c r="M11998" s="64"/>
      <c r="N11998" s="64"/>
      <c r="O11998" s="64"/>
      <c r="P11998" s="64"/>
    </row>
    <row r="11999" spans="2:16" x14ac:dyDescent="0.3">
      <c r="B11999"/>
      <c r="I11999" s="64"/>
      <c r="J11999" s="64"/>
      <c r="K11999" s="64"/>
      <c r="L11999" s="64"/>
      <c r="M11999" s="64"/>
      <c r="N11999" s="64"/>
      <c r="O11999" s="64"/>
      <c r="P11999" s="64"/>
    </row>
    <row r="12000" spans="2:16" x14ac:dyDescent="0.3">
      <c r="B12000"/>
      <c r="I12000" s="64"/>
      <c r="J12000" s="64"/>
      <c r="K12000" s="64"/>
      <c r="L12000" s="64"/>
      <c r="M12000" s="64"/>
      <c r="N12000" s="64"/>
      <c r="O12000" s="64"/>
      <c r="P12000" s="64"/>
    </row>
    <row r="12001" spans="2:16" x14ac:dyDescent="0.3">
      <c r="B12001"/>
      <c r="I12001" s="64"/>
      <c r="J12001" s="64"/>
      <c r="K12001" s="64"/>
      <c r="L12001" s="64"/>
      <c r="M12001" s="64"/>
      <c r="N12001" s="64"/>
      <c r="O12001" s="64"/>
      <c r="P12001" s="64"/>
    </row>
    <row r="12002" spans="2:16" x14ac:dyDescent="0.3">
      <c r="B12002"/>
      <c r="I12002" s="64"/>
      <c r="J12002" s="64"/>
      <c r="K12002" s="64"/>
      <c r="L12002" s="64"/>
      <c r="M12002" s="64"/>
      <c r="N12002" s="64"/>
      <c r="O12002" s="64"/>
      <c r="P12002" s="64"/>
    </row>
    <row r="12003" spans="2:16" x14ac:dyDescent="0.3">
      <c r="B12003"/>
      <c r="I12003" s="64"/>
      <c r="J12003" s="64"/>
      <c r="K12003" s="64"/>
      <c r="L12003" s="64"/>
      <c r="M12003" s="64"/>
      <c r="N12003" s="64"/>
      <c r="O12003" s="64"/>
      <c r="P12003" s="64"/>
    </row>
    <row r="12004" spans="2:16" x14ac:dyDescent="0.3">
      <c r="B12004"/>
      <c r="I12004" s="64"/>
      <c r="J12004" s="64"/>
      <c r="K12004" s="64"/>
      <c r="L12004" s="64"/>
      <c r="M12004" s="64"/>
      <c r="N12004" s="64"/>
      <c r="O12004" s="64"/>
      <c r="P12004" s="64"/>
    </row>
    <row r="12005" spans="2:16" x14ac:dyDescent="0.3">
      <c r="B12005"/>
      <c r="I12005" s="64"/>
      <c r="J12005" s="64"/>
      <c r="K12005" s="64"/>
      <c r="L12005" s="64"/>
      <c r="M12005" s="64"/>
      <c r="N12005" s="64"/>
      <c r="O12005" s="64"/>
      <c r="P12005" s="64"/>
    </row>
    <row r="12006" spans="2:16" x14ac:dyDescent="0.3">
      <c r="B12006"/>
      <c r="I12006" s="64"/>
      <c r="J12006" s="64"/>
      <c r="K12006" s="64"/>
      <c r="L12006" s="64"/>
      <c r="M12006" s="64"/>
      <c r="N12006" s="64"/>
      <c r="O12006" s="64"/>
      <c r="P12006" s="64"/>
    </row>
    <row r="12007" spans="2:16" x14ac:dyDescent="0.3">
      <c r="B12007"/>
      <c r="I12007" s="64"/>
      <c r="J12007" s="64"/>
      <c r="K12007" s="64"/>
      <c r="L12007" s="64"/>
      <c r="M12007" s="64"/>
      <c r="N12007" s="64"/>
      <c r="O12007" s="64"/>
      <c r="P12007" s="64"/>
    </row>
    <row r="12008" spans="2:16" x14ac:dyDescent="0.3">
      <c r="B12008"/>
      <c r="I12008" s="64"/>
      <c r="J12008" s="64"/>
      <c r="K12008" s="64"/>
      <c r="L12008" s="64"/>
      <c r="M12008" s="64"/>
      <c r="N12008" s="64"/>
      <c r="O12008" s="64"/>
      <c r="P12008" s="64"/>
    </row>
    <row r="12009" spans="2:16" x14ac:dyDescent="0.3">
      <c r="B12009"/>
      <c r="I12009" s="64"/>
      <c r="J12009" s="64"/>
      <c r="K12009" s="64"/>
      <c r="L12009" s="64"/>
      <c r="M12009" s="64"/>
      <c r="N12009" s="64"/>
      <c r="O12009" s="64"/>
      <c r="P12009" s="64"/>
    </row>
    <row r="12010" spans="2:16" x14ac:dyDescent="0.3">
      <c r="B12010"/>
      <c r="I12010" s="64"/>
      <c r="J12010" s="64"/>
      <c r="K12010" s="64"/>
      <c r="L12010" s="64"/>
      <c r="M12010" s="64"/>
      <c r="N12010" s="64"/>
      <c r="O12010" s="64"/>
      <c r="P12010" s="64"/>
    </row>
    <row r="12011" spans="2:16" x14ac:dyDescent="0.3">
      <c r="B12011"/>
      <c r="I12011" s="64"/>
      <c r="J12011" s="64"/>
      <c r="K12011" s="64"/>
      <c r="L12011" s="64"/>
      <c r="M12011" s="64"/>
      <c r="N12011" s="64"/>
      <c r="O12011" s="64"/>
      <c r="P12011" s="64"/>
    </row>
    <row r="12012" spans="2:16" x14ac:dyDescent="0.3">
      <c r="B12012"/>
      <c r="I12012" s="64"/>
      <c r="J12012" s="64"/>
      <c r="K12012" s="64"/>
      <c r="L12012" s="64"/>
      <c r="M12012" s="64"/>
      <c r="N12012" s="64"/>
      <c r="O12012" s="64"/>
      <c r="P12012" s="64"/>
    </row>
    <row r="12013" spans="2:16" x14ac:dyDescent="0.3">
      <c r="B12013"/>
      <c r="I12013" s="64"/>
      <c r="J12013" s="64"/>
      <c r="K12013" s="64"/>
      <c r="L12013" s="64"/>
      <c r="M12013" s="64"/>
      <c r="N12013" s="64"/>
      <c r="O12013" s="64"/>
      <c r="P12013" s="64"/>
    </row>
    <row r="12014" spans="2:16" x14ac:dyDescent="0.3">
      <c r="B12014"/>
      <c r="I12014" s="64"/>
      <c r="J12014" s="64"/>
      <c r="K12014" s="64"/>
      <c r="L12014" s="64"/>
      <c r="M12014" s="64"/>
      <c r="N12014" s="64"/>
      <c r="O12014" s="64"/>
      <c r="P12014" s="64"/>
    </row>
    <row r="12015" spans="2:16" x14ac:dyDescent="0.3">
      <c r="B12015"/>
      <c r="I12015" s="64"/>
      <c r="J12015" s="64"/>
      <c r="K12015" s="64"/>
      <c r="L12015" s="64"/>
      <c r="M12015" s="64"/>
      <c r="N12015" s="64"/>
      <c r="O12015" s="64"/>
      <c r="P12015" s="64"/>
    </row>
    <row r="12016" spans="2:16" x14ac:dyDescent="0.3">
      <c r="B12016"/>
      <c r="I12016" s="64"/>
      <c r="J12016" s="64"/>
      <c r="K12016" s="64"/>
      <c r="L12016" s="64"/>
      <c r="M12016" s="64"/>
      <c r="N12016" s="64"/>
      <c r="O12016" s="64"/>
      <c r="P12016" s="64"/>
    </row>
    <row r="12017" spans="2:16" x14ac:dyDescent="0.3">
      <c r="B12017"/>
      <c r="I12017" s="64"/>
      <c r="J12017" s="64"/>
      <c r="K12017" s="64"/>
      <c r="L12017" s="64"/>
      <c r="M12017" s="64"/>
      <c r="N12017" s="64"/>
      <c r="O12017" s="64"/>
      <c r="P12017" s="64"/>
    </row>
    <row r="12018" spans="2:16" x14ac:dyDescent="0.3">
      <c r="B12018"/>
      <c r="I12018" s="64"/>
      <c r="J12018" s="64"/>
      <c r="K12018" s="64"/>
      <c r="L12018" s="64"/>
      <c r="M12018" s="64"/>
      <c r="N12018" s="64"/>
      <c r="O12018" s="64"/>
      <c r="P12018" s="64"/>
    </row>
    <row r="12019" spans="2:16" x14ac:dyDescent="0.3">
      <c r="B12019"/>
      <c r="I12019" s="64"/>
      <c r="J12019" s="64"/>
      <c r="K12019" s="64"/>
      <c r="L12019" s="64"/>
      <c r="M12019" s="64"/>
      <c r="N12019" s="64"/>
      <c r="O12019" s="64"/>
      <c r="P12019" s="64"/>
    </row>
    <row r="12020" spans="2:16" x14ac:dyDescent="0.3">
      <c r="B12020"/>
      <c r="I12020" s="64"/>
      <c r="J12020" s="64"/>
      <c r="K12020" s="64"/>
      <c r="L12020" s="64"/>
      <c r="M12020" s="64"/>
      <c r="N12020" s="64"/>
      <c r="O12020" s="64"/>
      <c r="P12020" s="64"/>
    </row>
    <row r="12021" spans="2:16" x14ac:dyDescent="0.3">
      <c r="B12021"/>
      <c r="I12021" s="64"/>
      <c r="J12021" s="64"/>
      <c r="K12021" s="64"/>
      <c r="L12021" s="64"/>
      <c r="M12021" s="64"/>
      <c r="N12021" s="64"/>
      <c r="O12021" s="64"/>
      <c r="P12021" s="64"/>
    </row>
    <row r="12022" spans="2:16" x14ac:dyDescent="0.3">
      <c r="B12022"/>
      <c r="I12022" s="64"/>
      <c r="J12022" s="64"/>
      <c r="K12022" s="64"/>
      <c r="L12022" s="64"/>
      <c r="M12022" s="64"/>
      <c r="N12022" s="64"/>
      <c r="O12022" s="64"/>
      <c r="P12022" s="64"/>
    </row>
    <row r="12023" spans="2:16" x14ac:dyDescent="0.3">
      <c r="B12023"/>
      <c r="I12023" s="64"/>
      <c r="J12023" s="64"/>
      <c r="K12023" s="64"/>
      <c r="L12023" s="64"/>
      <c r="M12023" s="64"/>
      <c r="N12023" s="64"/>
      <c r="O12023" s="64"/>
      <c r="P12023" s="64"/>
    </row>
    <row r="12024" spans="2:16" x14ac:dyDescent="0.3">
      <c r="B12024"/>
      <c r="I12024" s="64"/>
      <c r="J12024" s="64"/>
      <c r="K12024" s="64"/>
      <c r="L12024" s="64"/>
      <c r="M12024" s="64"/>
      <c r="N12024" s="64"/>
      <c r="O12024" s="64"/>
      <c r="P12024" s="64"/>
    </row>
    <row r="12025" spans="2:16" x14ac:dyDescent="0.3">
      <c r="B12025"/>
      <c r="I12025" s="64"/>
      <c r="J12025" s="64"/>
      <c r="K12025" s="64"/>
      <c r="L12025" s="64"/>
      <c r="M12025" s="64"/>
      <c r="N12025" s="64"/>
      <c r="O12025" s="64"/>
      <c r="P12025" s="64"/>
    </row>
    <row r="12026" spans="2:16" x14ac:dyDescent="0.3">
      <c r="B12026"/>
      <c r="I12026" s="64"/>
      <c r="J12026" s="64"/>
      <c r="K12026" s="64"/>
      <c r="L12026" s="64"/>
      <c r="M12026" s="64"/>
      <c r="N12026" s="64"/>
      <c r="O12026" s="64"/>
      <c r="P12026" s="64"/>
    </row>
    <row r="12027" spans="2:16" x14ac:dyDescent="0.3">
      <c r="B12027"/>
      <c r="I12027" s="64"/>
      <c r="J12027" s="64"/>
      <c r="K12027" s="64"/>
      <c r="L12027" s="64"/>
      <c r="M12027" s="64"/>
      <c r="N12027" s="64"/>
      <c r="O12027" s="64"/>
      <c r="P12027" s="64"/>
    </row>
    <row r="12028" spans="2:16" x14ac:dyDescent="0.3">
      <c r="B12028"/>
      <c r="I12028" s="64"/>
      <c r="J12028" s="64"/>
      <c r="K12028" s="64"/>
      <c r="L12028" s="64"/>
      <c r="M12028" s="64"/>
      <c r="N12028" s="64"/>
      <c r="O12028" s="64"/>
      <c r="P12028" s="64"/>
    </row>
    <row r="12029" spans="2:16" x14ac:dyDescent="0.3">
      <c r="B12029"/>
      <c r="I12029" s="64"/>
      <c r="J12029" s="64"/>
      <c r="K12029" s="64"/>
      <c r="L12029" s="64"/>
      <c r="M12029" s="64"/>
      <c r="N12029" s="64"/>
      <c r="O12029" s="64"/>
      <c r="P12029" s="64"/>
    </row>
    <row r="12030" spans="2:16" x14ac:dyDescent="0.3">
      <c r="B12030"/>
      <c r="I12030" s="64"/>
      <c r="J12030" s="64"/>
      <c r="K12030" s="64"/>
      <c r="L12030" s="64"/>
      <c r="M12030" s="64"/>
      <c r="N12030" s="64"/>
      <c r="O12030" s="64"/>
      <c r="P12030" s="64"/>
    </row>
    <row r="12031" spans="2:16" x14ac:dyDescent="0.3">
      <c r="B12031"/>
      <c r="I12031" s="64"/>
      <c r="J12031" s="64"/>
      <c r="K12031" s="64"/>
      <c r="L12031" s="64"/>
      <c r="M12031" s="64"/>
      <c r="N12031" s="64"/>
      <c r="O12031" s="64"/>
      <c r="P12031" s="64"/>
    </row>
    <row r="12032" spans="2:16" x14ac:dyDescent="0.3">
      <c r="B12032"/>
      <c r="I12032" s="64"/>
      <c r="J12032" s="64"/>
      <c r="K12032" s="64"/>
      <c r="L12032" s="64"/>
      <c r="M12032" s="64"/>
      <c r="N12032" s="64"/>
      <c r="O12032" s="64"/>
      <c r="P12032" s="64"/>
    </row>
    <row r="12033" spans="2:16" x14ac:dyDescent="0.3">
      <c r="B12033"/>
      <c r="I12033" s="64"/>
      <c r="J12033" s="64"/>
      <c r="K12033" s="64"/>
      <c r="L12033" s="64"/>
      <c r="M12033" s="64"/>
      <c r="N12033" s="64"/>
      <c r="O12033" s="64"/>
      <c r="P12033" s="64"/>
    </row>
    <row r="12034" spans="2:16" x14ac:dyDescent="0.3">
      <c r="B12034"/>
      <c r="I12034" s="64"/>
      <c r="J12034" s="64"/>
      <c r="K12034" s="64"/>
      <c r="L12034" s="64"/>
      <c r="M12034" s="64"/>
      <c r="N12034" s="64"/>
      <c r="O12034" s="64"/>
      <c r="P12034" s="64"/>
    </row>
    <row r="12035" spans="2:16" x14ac:dyDescent="0.3">
      <c r="B12035"/>
      <c r="I12035" s="64"/>
      <c r="J12035" s="64"/>
      <c r="K12035" s="64"/>
      <c r="L12035" s="64"/>
      <c r="M12035" s="64"/>
      <c r="N12035" s="64"/>
      <c r="O12035" s="64"/>
      <c r="P12035" s="64"/>
    </row>
    <row r="12036" spans="2:16" x14ac:dyDescent="0.3">
      <c r="B12036"/>
      <c r="I12036" s="64"/>
      <c r="J12036" s="64"/>
      <c r="K12036" s="64"/>
      <c r="L12036" s="64"/>
      <c r="M12036" s="64"/>
      <c r="N12036" s="64"/>
      <c r="O12036" s="64"/>
      <c r="P12036" s="64"/>
    </row>
    <row r="12037" spans="2:16" x14ac:dyDescent="0.3">
      <c r="B12037"/>
      <c r="I12037" s="64"/>
      <c r="J12037" s="64"/>
      <c r="K12037" s="64"/>
      <c r="L12037" s="64"/>
      <c r="M12037" s="64"/>
      <c r="N12037" s="64"/>
      <c r="O12037" s="64"/>
      <c r="P12037" s="64"/>
    </row>
    <row r="12038" spans="2:16" x14ac:dyDescent="0.3">
      <c r="B12038"/>
      <c r="I12038" s="64"/>
      <c r="J12038" s="64"/>
      <c r="K12038" s="64"/>
      <c r="L12038" s="64"/>
      <c r="M12038" s="64"/>
      <c r="N12038" s="64"/>
      <c r="O12038" s="64"/>
      <c r="P12038" s="64"/>
    </row>
    <row r="12039" spans="2:16" x14ac:dyDescent="0.3">
      <c r="B12039"/>
      <c r="I12039" s="64"/>
      <c r="J12039" s="64"/>
      <c r="K12039" s="64"/>
      <c r="L12039" s="64"/>
      <c r="M12039" s="64"/>
      <c r="N12039" s="64"/>
      <c r="O12039" s="64"/>
      <c r="P12039" s="64"/>
    </row>
    <row r="12040" spans="2:16" x14ac:dyDescent="0.3">
      <c r="B12040"/>
      <c r="I12040" s="64"/>
      <c r="J12040" s="64"/>
      <c r="K12040" s="64"/>
      <c r="L12040" s="64"/>
      <c r="M12040" s="64"/>
      <c r="N12040" s="64"/>
      <c r="O12040" s="64"/>
      <c r="P12040" s="64"/>
    </row>
    <row r="12041" spans="2:16" x14ac:dyDescent="0.3">
      <c r="B12041"/>
      <c r="I12041" s="64"/>
      <c r="J12041" s="64"/>
      <c r="K12041" s="64"/>
      <c r="L12041" s="64"/>
      <c r="M12041" s="64"/>
      <c r="N12041" s="64"/>
      <c r="O12041" s="64"/>
      <c r="P12041" s="64"/>
    </row>
    <row r="12042" spans="2:16" x14ac:dyDescent="0.3">
      <c r="B12042"/>
      <c r="I12042" s="64"/>
      <c r="J12042" s="64"/>
      <c r="K12042" s="64"/>
      <c r="L12042" s="64"/>
      <c r="M12042" s="64"/>
      <c r="N12042" s="64"/>
      <c r="O12042" s="64"/>
      <c r="P12042" s="64"/>
    </row>
    <row r="12043" spans="2:16" x14ac:dyDescent="0.3">
      <c r="B12043"/>
      <c r="I12043" s="64"/>
      <c r="J12043" s="64"/>
      <c r="K12043" s="64"/>
      <c r="L12043" s="64"/>
      <c r="M12043" s="64"/>
      <c r="N12043" s="64"/>
      <c r="O12043" s="64"/>
      <c r="P12043" s="64"/>
    </row>
    <row r="12044" spans="2:16" x14ac:dyDescent="0.3">
      <c r="B12044"/>
      <c r="I12044" s="64"/>
      <c r="J12044" s="64"/>
      <c r="K12044" s="64"/>
      <c r="L12044" s="64"/>
      <c r="M12044" s="64"/>
      <c r="N12044" s="64"/>
      <c r="O12044" s="64"/>
      <c r="P12044" s="64"/>
    </row>
    <row r="12045" spans="2:16" x14ac:dyDescent="0.3">
      <c r="B12045"/>
      <c r="I12045" s="64"/>
      <c r="J12045" s="64"/>
      <c r="K12045" s="64"/>
      <c r="L12045" s="64"/>
      <c r="M12045" s="64"/>
      <c r="N12045" s="64"/>
      <c r="O12045" s="64"/>
      <c r="P12045" s="64"/>
    </row>
    <row r="12046" spans="2:16" x14ac:dyDescent="0.3">
      <c r="B12046"/>
      <c r="I12046" s="64"/>
      <c r="J12046" s="64"/>
      <c r="K12046" s="64"/>
      <c r="L12046" s="64"/>
      <c r="M12046" s="64"/>
      <c r="N12046" s="64"/>
      <c r="O12046" s="64"/>
      <c r="P12046" s="64"/>
    </row>
    <row r="12047" spans="2:16" x14ac:dyDescent="0.3">
      <c r="B12047"/>
      <c r="I12047" s="64"/>
      <c r="J12047" s="64"/>
      <c r="K12047" s="64"/>
      <c r="L12047" s="64"/>
      <c r="M12047" s="64"/>
      <c r="N12047" s="64"/>
      <c r="O12047" s="64"/>
      <c r="P12047" s="64"/>
    </row>
    <row r="12048" spans="2:16" x14ac:dyDescent="0.3">
      <c r="B12048"/>
      <c r="I12048" s="64"/>
      <c r="J12048" s="64"/>
      <c r="K12048" s="64"/>
      <c r="L12048" s="64"/>
      <c r="M12048" s="64"/>
      <c r="N12048" s="64"/>
      <c r="O12048" s="64"/>
      <c r="P12048" s="64"/>
    </row>
    <row r="12049" spans="2:16" x14ac:dyDescent="0.3">
      <c r="B12049"/>
      <c r="I12049" s="64"/>
      <c r="J12049" s="64"/>
      <c r="K12049" s="64"/>
      <c r="L12049" s="64"/>
      <c r="M12049" s="64"/>
      <c r="N12049" s="64"/>
      <c r="O12049" s="64"/>
      <c r="P12049" s="64"/>
    </row>
    <row r="12050" spans="2:16" x14ac:dyDescent="0.3">
      <c r="B12050"/>
      <c r="I12050" s="64"/>
      <c r="J12050" s="64"/>
      <c r="K12050" s="64"/>
      <c r="L12050" s="64"/>
      <c r="M12050" s="64"/>
      <c r="N12050" s="64"/>
      <c r="O12050" s="64"/>
      <c r="P12050" s="64"/>
    </row>
    <row r="12051" spans="2:16" x14ac:dyDescent="0.3">
      <c r="B12051"/>
      <c r="I12051" s="64"/>
      <c r="J12051" s="64"/>
      <c r="K12051" s="64"/>
      <c r="L12051" s="64"/>
      <c r="M12051" s="64"/>
      <c r="N12051" s="64"/>
      <c r="O12051" s="64"/>
      <c r="P12051" s="64"/>
    </row>
    <row r="12052" spans="2:16" x14ac:dyDescent="0.3">
      <c r="B12052"/>
      <c r="I12052" s="64"/>
      <c r="J12052" s="64"/>
      <c r="K12052" s="64"/>
      <c r="L12052" s="64"/>
      <c r="M12052" s="64"/>
      <c r="N12052" s="64"/>
      <c r="O12052" s="64"/>
      <c r="P12052" s="64"/>
    </row>
    <row r="12053" spans="2:16" x14ac:dyDescent="0.3">
      <c r="B12053"/>
      <c r="I12053" s="64"/>
      <c r="J12053" s="64"/>
      <c r="K12053" s="64"/>
      <c r="L12053" s="64"/>
      <c r="M12053" s="64"/>
      <c r="N12053" s="64"/>
      <c r="O12053" s="64"/>
      <c r="P12053" s="64"/>
    </row>
    <row r="12054" spans="2:16" x14ac:dyDescent="0.3">
      <c r="B12054"/>
      <c r="I12054" s="64"/>
      <c r="J12054" s="64"/>
      <c r="K12054" s="64"/>
      <c r="L12054" s="64"/>
      <c r="M12054" s="64"/>
      <c r="N12054" s="64"/>
      <c r="O12054" s="64"/>
      <c r="P12054" s="64"/>
    </row>
    <row r="12055" spans="2:16" x14ac:dyDescent="0.3">
      <c r="B12055"/>
      <c r="I12055" s="64"/>
      <c r="J12055" s="64"/>
      <c r="K12055" s="64"/>
      <c r="L12055" s="64"/>
      <c r="M12055" s="64"/>
      <c r="N12055" s="64"/>
      <c r="O12055" s="64"/>
      <c r="P12055" s="64"/>
    </row>
    <row r="12056" spans="2:16" x14ac:dyDescent="0.3">
      <c r="B12056"/>
      <c r="I12056" s="64"/>
      <c r="J12056" s="64"/>
      <c r="K12056" s="64"/>
      <c r="L12056" s="64"/>
      <c r="M12056" s="64"/>
      <c r="N12056" s="64"/>
      <c r="O12056" s="64"/>
      <c r="P12056" s="64"/>
    </row>
    <row r="12057" spans="2:16" x14ac:dyDescent="0.3">
      <c r="B12057"/>
      <c r="I12057" s="64"/>
      <c r="J12057" s="64"/>
      <c r="K12057" s="64"/>
      <c r="L12057" s="64"/>
      <c r="M12057" s="64"/>
      <c r="N12057" s="64"/>
      <c r="O12057" s="64"/>
      <c r="P12057" s="64"/>
    </row>
    <row r="12058" spans="2:16" x14ac:dyDescent="0.3">
      <c r="B12058"/>
      <c r="I12058" s="64"/>
      <c r="J12058" s="64"/>
      <c r="K12058" s="64"/>
      <c r="L12058" s="64"/>
      <c r="M12058" s="64"/>
      <c r="N12058" s="64"/>
      <c r="O12058" s="64"/>
      <c r="P12058" s="64"/>
    </row>
    <row r="12059" spans="2:16" x14ac:dyDescent="0.3">
      <c r="B12059"/>
      <c r="I12059" s="64"/>
      <c r="J12059" s="64"/>
      <c r="K12059" s="64"/>
      <c r="L12059" s="64"/>
      <c r="M12059" s="64"/>
      <c r="N12059" s="64"/>
      <c r="O12059" s="64"/>
      <c r="P12059" s="64"/>
    </row>
    <row r="12060" spans="2:16" x14ac:dyDescent="0.3">
      <c r="B12060"/>
      <c r="I12060" s="64"/>
      <c r="J12060" s="64"/>
      <c r="K12060" s="64"/>
      <c r="L12060" s="64"/>
      <c r="M12060" s="64"/>
      <c r="N12060" s="64"/>
      <c r="O12060" s="64"/>
      <c r="P12060" s="64"/>
    </row>
    <row r="12061" spans="2:16" x14ac:dyDescent="0.3">
      <c r="B12061"/>
      <c r="I12061" s="64"/>
      <c r="J12061" s="64"/>
      <c r="K12061" s="64"/>
      <c r="L12061" s="64"/>
      <c r="M12061" s="64"/>
      <c r="N12061" s="64"/>
      <c r="O12061" s="64"/>
      <c r="P12061" s="64"/>
    </row>
    <row r="12062" spans="2:16" x14ac:dyDescent="0.3">
      <c r="B12062"/>
      <c r="I12062" s="64"/>
      <c r="J12062" s="64"/>
      <c r="K12062" s="64"/>
      <c r="L12062" s="64"/>
      <c r="M12062" s="64"/>
      <c r="N12062" s="64"/>
      <c r="O12062" s="64"/>
      <c r="P12062" s="64"/>
    </row>
    <row r="12063" spans="2:16" x14ac:dyDescent="0.3">
      <c r="B12063"/>
      <c r="I12063" s="64"/>
      <c r="J12063" s="64"/>
      <c r="K12063" s="64"/>
      <c r="L12063" s="64"/>
      <c r="M12063" s="64"/>
      <c r="N12063" s="64"/>
      <c r="O12063" s="64"/>
      <c r="P12063" s="64"/>
    </row>
    <row r="12064" spans="2:16" x14ac:dyDescent="0.3">
      <c r="B12064"/>
      <c r="I12064" s="64"/>
      <c r="J12064" s="64"/>
      <c r="K12064" s="64"/>
      <c r="L12064" s="64"/>
      <c r="M12064" s="64"/>
      <c r="N12064" s="64"/>
      <c r="O12064" s="64"/>
      <c r="P12064" s="64"/>
    </row>
    <row r="12065" spans="2:16" x14ac:dyDescent="0.3">
      <c r="B12065"/>
      <c r="I12065" s="64"/>
      <c r="J12065" s="64"/>
      <c r="K12065" s="64"/>
      <c r="L12065" s="64"/>
      <c r="M12065" s="64"/>
      <c r="N12065" s="64"/>
      <c r="O12065" s="64"/>
      <c r="P12065" s="64"/>
    </row>
    <row r="12066" spans="2:16" x14ac:dyDescent="0.3">
      <c r="B12066"/>
      <c r="I12066" s="64"/>
      <c r="J12066" s="64"/>
      <c r="K12066" s="64"/>
      <c r="L12066" s="64"/>
      <c r="M12066" s="64"/>
      <c r="N12066" s="64"/>
      <c r="O12066" s="64"/>
      <c r="P12066" s="64"/>
    </row>
    <row r="12067" spans="2:16" x14ac:dyDescent="0.3">
      <c r="B12067"/>
      <c r="I12067" s="64"/>
      <c r="J12067" s="64"/>
      <c r="K12067" s="64"/>
      <c r="L12067" s="64"/>
      <c r="M12067" s="64"/>
      <c r="N12067" s="64"/>
      <c r="O12067" s="64"/>
      <c r="P12067" s="64"/>
    </row>
    <row r="12068" spans="2:16" x14ac:dyDescent="0.3">
      <c r="B12068"/>
      <c r="I12068" s="64"/>
      <c r="J12068" s="64"/>
      <c r="K12068" s="64"/>
      <c r="L12068" s="64"/>
      <c r="M12068" s="64"/>
      <c r="N12068" s="64"/>
      <c r="O12068" s="64"/>
      <c r="P12068" s="64"/>
    </row>
    <row r="12069" spans="2:16" x14ac:dyDescent="0.3">
      <c r="B12069"/>
      <c r="I12069" s="64"/>
      <c r="J12069" s="64"/>
      <c r="K12069" s="64"/>
      <c r="L12069" s="64"/>
      <c r="M12069" s="64"/>
      <c r="N12069" s="64"/>
      <c r="O12069" s="64"/>
      <c r="P12069" s="64"/>
    </row>
    <row r="12070" spans="2:16" x14ac:dyDescent="0.3">
      <c r="B12070"/>
      <c r="I12070" s="64"/>
      <c r="J12070" s="64"/>
      <c r="K12070" s="64"/>
      <c r="L12070" s="64"/>
      <c r="M12070" s="64"/>
      <c r="N12070" s="64"/>
      <c r="O12070" s="64"/>
      <c r="P12070" s="64"/>
    </row>
    <row r="12071" spans="2:16" x14ac:dyDescent="0.3">
      <c r="B12071"/>
      <c r="I12071" s="64"/>
      <c r="J12071" s="64"/>
      <c r="K12071" s="64"/>
      <c r="L12071" s="64"/>
      <c r="M12071" s="64"/>
      <c r="N12071" s="64"/>
      <c r="O12071" s="64"/>
      <c r="P12071" s="64"/>
    </row>
    <row r="12072" spans="2:16" x14ac:dyDescent="0.3">
      <c r="B12072"/>
      <c r="I12072" s="64"/>
      <c r="J12072" s="64"/>
      <c r="K12072" s="64"/>
      <c r="L12072" s="64"/>
      <c r="M12072" s="64"/>
      <c r="N12072" s="64"/>
      <c r="O12072" s="64"/>
      <c r="P12072" s="64"/>
    </row>
    <row r="12073" spans="2:16" x14ac:dyDescent="0.3">
      <c r="B12073"/>
      <c r="I12073" s="64"/>
      <c r="J12073" s="64"/>
      <c r="K12073" s="64"/>
      <c r="L12073" s="64"/>
      <c r="M12073" s="64"/>
      <c r="N12073" s="64"/>
      <c r="O12073" s="64"/>
      <c r="P12073" s="64"/>
    </row>
    <row r="12074" spans="2:16" x14ac:dyDescent="0.3">
      <c r="B12074"/>
      <c r="I12074" s="64"/>
      <c r="J12074" s="64"/>
      <c r="K12074" s="64"/>
      <c r="L12074" s="64"/>
      <c r="M12074" s="64"/>
      <c r="N12074" s="64"/>
      <c r="O12074" s="64"/>
      <c r="P12074" s="64"/>
    </row>
    <row r="12075" spans="2:16" x14ac:dyDescent="0.3">
      <c r="B12075"/>
      <c r="I12075" s="64"/>
      <c r="J12075" s="64"/>
      <c r="K12075" s="64"/>
      <c r="L12075" s="64"/>
      <c r="M12075" s="64"/>
      <c r="N12075" s="64"/>
      <c r="O12075" s="64"/>
      <c r="P12075" s="64"/>
    </row>
    <row r="12076" spans="2:16" x14ac:dyDescent="0.3">
      <c r="B12076"/>
      <c r="I12076" s="64"/>
      <c r="J12076" s="64"/>
      <c r="K12076" s="64"/>
      <c r="L12076" s="64"/>
      <c r="M12076" s="64"/>
      <c r="N12076" s="64"/>
      <c r="O12076" s="64"/>
      <c r="P12076" s="64"/>
    </row>
    <row r="12077" spans="2:16" x14ac:dyDescent="0.3">
      <c r="B12077"/>
      <c r="I12077" s="64"/>
      <c r="J12077" s="64"/>
      <c r="K12077" s="64"/>
      <c r="L12077" s="64"/>
      <c r="M12077" s="64"/>
      <c r="N12077" s="64"/>
      <c r="O12077" s="64"/>
      <c r="P12077" s="64"/>
    </row>
    <row r="12078" spans="2:16" x14ac:dyDescent="0.3">
      <c r="B12078"/>
      <c r="I12078" s="64"/>
      <c r="J12078" s="64"/>
      <c r="K12078" s="64"/>
      <c r="L12078" s="64"/>
      <c r="M12078" s="64"/>
      <c r="N12078" s="64"/>
      <c r="O12078" s="64"/>
      <c r="P12078" s="64"/>
    </row>
    <row r="12079" spans="2:16" x14ac:dyDescent="0.3">
      <c r="B12079"/>
      <c r="I12079" s="64"/>
      <c r="J12079" s="64"/>
      <c r="K12079" s="64"/>
      <c r="L12079" s="64"/>
      <c r="M12079" s="64"/>
      <c r="N12079" s="64"/>
      <c r="O12079" s="64"/>
      <c r="P12079" s="64"/>
    </row>
    <row r="12080" spans="2:16" x14ac:dyDescent="0.3">
      <c r="B12080"/>
      <c r="I12080" s="64"/>
      <c r="J12080" s="64"/>
      <c r="K12080" s="64"/>
      <c r="L12080" s="64"/>
      <c r="M12080" s="64"/>
      <c r="N12080" s="64"/>
      <c r="O12080" s="64"/>
      <c r="P12080" s="64"/>
    </row>
    <row r="12081" spans="2:16" x14ac:dyDescent="0.3">
      <c r="B12081"/>
      <c r="I12081" s="64"/>
      <c r="J12081" s="64"/>
      <c r="K12081" s="64"/>
      <c r="L12081" s="64"/>
      <c r="M12081" s="64"/>
      <c r="N12081" s="64"/>
      <c r="O12081" s="64"/>
      <c r="P12081" s="64"/>
    </row>
    <row r="12082" spans="2:16" x14ac:dyDescent="0.3">
      <c r="B12082"/>
      <c r="I12082" s="64"/>
      <c r="J12082" s="64"/>
      <c r="K12082" s="64"/>
      <c r="L12082" s="64"/>
      <c r="M12082" s="64"/>
      <c r="N12082" s="64"/>
      <c r="O12082" s="64"/>
      <c r="P12082" s="64"/>
    </row>
    <row r="12083" spans="2:16" x14ac:dyDescent="0.3">
      <c r="B12083"/>
      <c r="I12083" s="64"/>
      <c r="J12083" s="64"/>
      <c r="K12083" s="64"/>
      <c r="L12083" s="64"/>
      <c r="M12083" s="64"/>
      <c r="N12083" s="64"/>
      <c r="O12083" s="64"/>
      <c r="P12083" s="64"/>
    </row>
    <row r="12084" spans="2:16" x14ac:dyDescent="0.3">
      <c r="B12084"/>
      <c r="I12084" s="64"/>
      <c r="J12084" s="64"/>
      <c r="K12084" s="64"/>
      <c r="L12084" s="64"/>
      <c r="M12084" s="64"/>
      <c r="N12084" s="64"/>
      <c r="O12084" s="64"/>
      <c r="P12084" s="64"/>
    </row>
    <row r="12085" spans="2:16" x14ac:dyDescent="0.3">
      <c r="B12085"/>
      <c r="I12085" s="64"/>
      <c r="J12085" s="64"/>
      <c r="K12085" s="64"/>
      <c r="L12085" s="64"/>
      <c r="M12085" s="64"/>
      <c r="N12085" s="64"/>
      <c r="O12085" s="64"/>
      <c r="P12085" s="64"/>
    </row>
    <row r="12086" spans="2:16" x14ac:dyDescent="0.3">
      <c r="B12086"/>
      <c r="I12086" s="64"/>
      <c r="J12086" s="64"/>
      <c r="K12086" s="64"/>
      <c r="L12086" s="64"/>
      <c r="M12086" s="64"/>
      <c r="N12086" s="64"/>
      <c r="O12086" s="64"/>
      <c r="P12086" s="64"/>
    </row>
    <row r="12087" spans="2:16" x14ac:dyDescent="0.3">
      <c r="B12087"/>
      <c r="I12087" s="64"/>
      <c r="J12087" s="64"/>
      <c r="K12087" s="64"/>
      <c r="L12087" s="64"/>
      <c r="M12087" s="64"/>
      <c r="N12087" s="64"/>
      <c r="O12087" s="64"/>
      <c r="P12087" s="64"/>
    </row>
    <row r="12088" spans="2:16" x14ac:dyDescent="0.3">
      <c r="B12088"/>
      <c r="I12088" s="64"/>
      <c r="J12088" s="64"/>
      <c r="K12088" s="64"/>
      <c r="L12088" s="64"/>
      <c r="M12088" s="64"/>
      <c r="N12088" s="64"/>
      <c r="O12088" s="64"/>
      <c r="P12088" s="64"/>
    </row>
    <row r="12089" spans="2:16" x14ac:dyDescent="0.3">
      <c r="B12089"/>
      <c r="I12089" s="64"/>
      <c r="J12089" s="64"/>
      <c r="K12089" s="64"/>
      <c r="L12089" s="64"/>
      <c r="M12089" s="64"/>
      <c r="N12089" s="64"/>
      <c r="O12089" s="64"/>
      <c r="P12089" s="64"/>
    </row>
    <row r="12090" spans="2:16" x14ac:dyDescent="0.3">
      <c r="B12090"/>
      <c r="I12090" s="64"/>
      <c r="J12090" s="64"/>
      <c r="K12090" s="64"/>
      <c r="L12090" s="64"/>
      <c r="M12090" s="64"/>
      <c r="N12090" s="64"/>
      <c r="O12090" s="64"/>
      <c r="P12090" s="64"/>
    </row>
    <row r="12091" spans="2:16" x14ac:dyDescent="0.3">
      <c r="B12091"/>
      <c r="I12091" s="64"/>
      <c r="J12091" s="64"/>
      <c r="K12091" s="64"/>
      <c r="L12091" s="64"/>
      <c r="M12091" s="64"/>
      <c r="N12091" s="64"/>
      <c r="O12091" s="64"/>
      <c r="P12091" s="64"/>
    </row>
    <row r="12092" spans="2:16" x14ac:dyDescent="0.3">
      <c r="B12092"/>
      <c r="I12092" s="64"/>
      <c r="J12092" s="64"/>
      <c r="K12092" s="64"/>
      <c r="L12092" s="64"/>
      <c r="M12092" s="64"/>
      <c r="N12092" s="64"/>
      <c r="O12092" s="64"/>
      <c r="P12092" s="64"/>
    </row>
    <row r="12093" spans="2:16" x14ac:dyDescent="0.3">
      <c r="B12093"/>
      <c r="I12093" s="64"/>
      <c r="J12093" s="64"/>
      <c r="K12093" s="64"/>
      <c r="L12093" s="64"/>
      <c r="M12093" s="64"/>
      <c r="N12093" s="64"/>
      <c r="O12093" s="64"/>
      <c r="P12093" s="64"/>
    </row>
    <row r="12094" spans="2:16" x14ac:dyDescent="0.3">
      <c r="B12094"/>
      <c r="I12094" s="64"/>
      <c r="J12094" s="64"/>
      <c r="K12094" s="64"/>
      <c r="L12094" s="64"/>
      <c r="M12094" s="64"/>
      <c r="N12094" s="64"/>
      <c r="O12094" s="64"/>
      <c r="P12094" s="64"/>
    </row>
    <row r="12095" spans="2:16" x14ac:dyDescent="0.3">
      <c r="B12095"/>
      <c r="I12095" s="64"/>
      <c r="J12095" s="64"/>
      <c r="K12095" s="64"/>
      <c r="L12095" s="64"/>
      <c r="M12095" s="64"/>
      <c r="N12095" s="64"/>
      <c r="O12095" s="64"/>
      <c r="P12095" s="64"/>
    </row>
    <row r="12096" spans="2:16" x14ac:dyDescent="0.3">
      <c r="B12096"/>
      <c r="I12096" s="64"/>
      <c r="J12096" s="64"/>
      <c r="K12096" s="64"/>
      <c r="L12096" s="64"/>
      <c r="M12096" s="64"/>
      <c r="N12096" s="64"/>
      <c r="O12096" s="64"/>
      <c r="P12096" s="64"/>
    </row>
    <row r="12097" spans="2:16" x14ac:dyDescent="0.3">
      <c r="B12097"/>
      <c r="I12097" s="64"/>
      <c r="J12097" s="64"/>
      <c r="K12097" s="64"/>
      <c r="L12097" s="64"/>
      <c r="M12097" s="64"/>
      <c r="N12097" s="64"/>
      <c r="O12097" s="64"/>
      <c r="P12097" s="64"/>
    </row>
    <row r="12098" spans="2:16" x14ac:dyDescent="0.3">
      <c r="B12098"/>
      <c r="I12098" s="64"/>
      <c r="J12098" s="64"/>
      <c r="K12098" s="64"/>
      <c r="L12098" s="64"/>
      <c r="M12098" s="64"/>
      <c r="N12098" s="64"/>
      <c r="O12098" s="64"/>
      <c r="P12098" s="64"/>
    </row>
    <row r="12099" spans="2:16" x14ac:dyDescent="0.3">
      <c r="B12099"/>
      <c r="I12099" s="64"/>
      <c r="J12099" s="64"/>
      <c r="K12099" s="64"/>
      <c r="L12099" s="64"/>
      <c r="M12099" s="64"/>
      <c r="N12099" s="64"/>
      <c r="O12099" s="64"/>
      <c r="P12099" s="64"/>
    </row>
    <row r="12100" spans="2:16" x14ac:dyDescent="0.3">
      <c r="B12100"/>
      <c r="I12100" s="64"/>
      <c r="J12100" s="64"/>
      <c r="K12100" s="64"/>
      <c r="L12100" s="64"/>
      <c r="M12100" s="64"/>
      <c r="N12100" s="64"/>
      <c r="O12100" s="64"/>
      <c r="P12100" s="64"/>
    </row>
    <row r="12101" spans="2:16" x14ac:dyDescent="0.3">
      <c r="B12101"/>
      <c r="I12101" s="64"/>
      <c r="J12101" s="64"/>
      <c r="K12101" s="64"/>
      <c r="L12101" s="64"/>
      <c r="M12101" s="64"/>
      <c r="N12101" s="64"/>
      <c r="O12101" s="64"/>
      <c r="P12101" s="64"/>
    </row>
    <row r="12102" spans="2:16" x14ac:dyDescent="0.3">
      <c r="B12102"/>
      <c r="I12102" s="64"/>
      <c r="J12102" s="64"/>
      <c r="K12102" s="64"/>
      <c r="L12102" s="64"/>
      <c r="M12102" s="64"/>
      <c r="N12102" s="64"/>
      <c r="O12102" s="64"/>
      <c r="P12102" s="64"/>
    </row>
    <row r="12103" spans="2:16" x14ac:dyDescent="0.3">
      <c r="B12103"/>
      <c r="I12103" s="64"/>
      <c r="J12103" s="64"/>
      <c r="K12103" s="64"/>
      <c r="L12103" s="64"/>
      <c r="M12103" s="64"/>
      <c r="N12103" s="64"/>
      <c r="O12103" s="64"/>
      <c r="P12103" s="64"/>
    </row>
    <row r="12104" spans="2:16" x14ac:dyDescent="0.3">
      <c r="B12104"/>
      <c r="I12104" s="64"/>
      <c r="J12104" s="64"/>
      <c r="K12104" s="64"/>
      <c r="L12104" s="64"/>
      <c r="M12104" s="64"/>
      <c r="N12104" s="64"/>
      <c r="O12104" s="64"/>
      <c r="P12104" s="64"/>
    </row>
    <row r="12105" spans="2:16" x14ac:dyDescent="0.3">
      <c r="B12105"/>
      <c r="I12105" s="64"/>
      <c r="J12105" s="64"/>
      <c r="K12105" s="64"/>
      <c r="L12105" s="64"/>
      <c r="M12105" s="64"/>
      <c r="N12105" s="64"/>
      <c r="O12105" s="64"/>
      <c r="P12105" s="64"/>
    </row>
    <row r="12106" spans="2:16" x14ac:dyDescent="0.3">
      <c r="B12106"/>
      <c r="I12106" s="64"/>
      <c r="J12106" s="64"/>
      <c r="K12106" s="64"/>
      <c r="L12106" s="64"/>
      <c r="M12106" s="64"/>
      <c r="N12106" s="64"/>
      <c r="O12106" s="64"/>
      <c r="P12106" s="64"/>
    </row>
    <row r="12107" spans="2:16" x14ac:dyDescent="0.3">
      <c r="B12107"/>
      <c r="I12107" s="64"/>
      <c r="J12107" s="64"/>
      <c r="K12107" s="64"/>
      <c r="L12107" s="64"/>
      <c r="M12107" s="64"/>
      <c r="N12107" s="64"/>
      <c r="O12107" s="64"/>
      <c r="P12107" s="64"/>
    </row>
    <row r="12108" spans="2:16" x14ac:dyDescent="0.3">
      <c r="B12108"/>
      <c r="I12108" s="64"/>
      <c r="J12108" s="64"/>
      <c r="K12108" s="64"/>
      <c r="L12108" s="64"/>
      <c r="M12108" s="64"/>
      <c r="N12108" s="64"/>
      <c r="O12108" s="64"/>
      <c r="P12108" s="64"/>
    </row>
    <row r="12109" spans="2:16" x14ac:dyDescent="0.3">
      <c r="B12109"/>
      <c r="I12109" s="64"/>
      <c r="J12109" s="64"/>
      <c r="K12109" s="64"/>
      <c r="L12109" s="64"/>
      <c r="M12109" s="64"/>
      <c r="N12109" s="64"/>
      <c r="O12109" s="64"/>
      <c r="P12109" s="64"/>
    </row>
    <row r="12110" spans="2:16" x14ac:dyDescent="0.3">
      <c r="B12110"/>
      <c r="I12110" s="64"/>
      <c r="J12110" s="64"/>
      <c r="K12110" s="64"/>
      <c r="L12110" s="64"/>
      <c r="M12110" s="64"/>
      <c r="N12110" s="64"/>
      <c r="O12110" s="64"/>
      <c r="P12110" s="64"/>
    </row>
    <row r="12111" spans="2:16" x14ac:dyDescent="0.3">
      <c r="B12111"/>
      <c r="I12111" s="64"/>
      <c r="J12111" s="64"/>
      <c r="K12111" s="64"/>
      <c r="L12111" s="64"/>
      <c r="M12111" s="64"/>
      <c r="N12111" s="64"/>
      <c r="O12111" s="64"/>
      <c r="P12111" s="64"/>
    </row>
    <row r="12112" spans="2:16" x14ac:dyDescent="0.3">
      <c r="B12112"/>
      <c r="I12112" s="64"/>
      <c r="J12112" s="64"/>
      <c r="K12112" s="64"/>
      <c r="L12112" s="64"/>
      <c r="M12112" s="64"/>
      <c r="N12112" s="64"/>
      <c r="O12112" s="64"/>
      <c r="P12112" s="64"/>
    </row>
    <row r="12113" spans="2:16" x14ac:dyDescent="0.3">
      <c r="B12113"/>
      <c r="I12113" s="64"/>
      <c r="J12113" s="64"/>
      <c r="K12113" s="64"/>
      <c r="L12113" s="64"/>
      <c r="M12113" s="64"/>
      <c r="N12113" s="64"/>
      <c r="O12113" s="64"/>
      <c r="P12113" s="64"/>
    </row>
    <row r="12114" spans="2:16" x14ac:dyDescent="0.3">
      <c r="B12114"/>
      <c r="I12114" s="64"/>
      <c r="J12114" s="64"/>
      <c r="K12114" s="64"/>
      <c r="L12114" s="64"/>
      <c r="M12114" s="64"/>
      <c r="N12114" s="64"/>
      <c r="O12114" s="64"/>
      <c r="P12114" s="64"/>
    </row>
    <row r="12115" spans="2:16" x14ac:dyDescent="0.3">
      <c r="B12115"/>
      <c r="I12115" s="64"/>
      <c r="J12115" s="64"/>
      <c r="K12115" s="64"/>
      <c r="L12115" s="64"/>
      <c r="M12115" s="64"/>
      <c r="N12115" s="64"/>
      <c r="O12115" s="64"/>
      <c r="P12115" s="64"/>
    </row>
    <row r="12116" spans="2:16" x14ac:dyDescent="0.3">
      <c r="B12116"/>
      <c r="I12116" s="64"/>
      <c r="J12116" s="64"/>
      <c r="K12116" s="64"/>
      <c r="L12116" s="64"/>
      <c r="M12116" s="64"/>
      <c r="N12116" s="64"/>
      <c r="O12116" s="64"/>
      <c r="P12116" s="64"/>
    </row>
    <row r="12117" spans="2:16" x14ac:dyDescent="0.3">
      <c r="B12117"/>
      <c r="I12117" s="64"/>
      <c r="J12117" s="64"/>
      <c r="K12117" s="64"/>
      <c r="L12117" s="64"/>
      <c r="M12117" s="64"/>
      <c r="N12117" s="64"/>
      <c r="O12117" s="64"/>
      <c r="P12117" s="64"/>
    </row>
    <row r="12118" spans="2:16" x14ac:dyDescent="0.3">
      <c r="B12118"/>
      <c r="I12118" s="64"/>
      <c r="J12118" s="64"/>
      <c r="K12118" s="64"/>
      <c r="L12118" s="64"/>
      <c r="M12118" s="64"/>
      <c r="N12118" s="64"/>
      <c r="O12118" s="64"/>
      <c r="P12118" s="64"/>
    </row>
    <row r="12119" spans="2:16" x14ac:dyDescent="0.3">
      <c r="B12119"/>
      <c r="I12119" s="64"/>
      <c r="J12119" s="64"/>
      <c r="K12119" s="64"/>
      <c r="L12119" s="64"/>
      <c r="M12119" s="64"/>
      <c r="N12119" s="64"/>
      <c r="O12119" s="64"/>
      <c r="P12119" s="64"/>
    </row>
    <row r="12120" spans="2:16" x14ac:dyDescent="0.3">
      <c r="B12120"/>
      <c r="I12120" s="64"/>
      <c r="J12120" s="64"/>
      <c r="K12120" s="64"/>
      <c r="L12120" s="64"/>
      <c r="M12120" s="64"/>
      <c r="N12120" s="64"/>
      <c r="O12120" s="64"/>
      <c r="P12120" s="64"/>
    </row>
    <row r="12121" spans="2:16" x14ac:dyDescent="0.3">
      <c r="B12121"/>
      <c r="I12121" s="64"/>
      <c r="J12121" s="64"/>
      <c r="K12121" s="64"/>
      <c r="L12121" s="64"/>
      <c r="M12121" s="64"/>
      <c r="N12121" s="64"/>
      <c r="O12121" s="64"/>
      <c r="P12121" s="64"/>
    </row>
    <row r="12122" spans="2:16" x14ac:dyDescent="0.3">
      <c r="B12122"/>
      <c r="I12122" s="64"/>
      <c r="J12122" s="64"/>
      <c r="K12122" s="64"/>
      <c r="L12122" s="64"/>
      <c r="M12122" s="64"/>
      <c r="N12122" s="64"/>
      <c r="O12122" s="64"/>
      <c r="P12122" s="64"/>
    </row>
    <row r="12123" spans="2:16" x14ac:dyDescent="0.3">
      <c r="B12123"/>
      <c r="I12123" s="64"/>
      <c r="J12123" s="64"/>
      <c r="K12123" s="64"/>
      <c r="L12123" s="64"/>
      <c r="M12123" s="64"/>
      <c r="N12123" s="64"/>
      <c r="O12123" s="64"/>
      <c r="P12123" s="64"/>
    </row>
    <row r="12124" spans="2:16" x14ac:dyDescent="0.3">
      <c r="B12124"/>
      <c r="I12124" s="64"/>
      <c r="J12124" s="64"/>
      <c r="K12124" s="64"/>
      <c r="L12124" s="64"/>
      <c r="M12124" s="64"/>
      <c r="N12124" s="64"/>
      <c r="O12124" s="64"/>
      <c r="P12124" s="64"/>
    </row>
    <row r="12125" spans="2:16" x14ac:dyDescent="0.3">
      <c r="B12125"/>
      <c r="I12125" s="64"/>
      <c r="J12125" s="64"/>
      <c r="K12125" s="64"/>
      <c r="L12125" s="64"/>
      <c r="M12125" s="64"/>
      <c r="N12125" s="64"/>
      <c r="O12125" s="64"/>
      <c r="P12125" s="64"/>
    </row>
    <row r="12126" spans="2:16" x14ac:dyDescent="0.3">
      <c r="B12126"/>
      <c r="I12126" s="64"/>
      <c r="J12126" s="64"/>
      <c r="K12126" s="64"/>
      <c r="L12126" s="64"/>
      <c r="M12126" s="64"/>
      <c r="N12126" s="64"/>
      <c r="O12126" s="64"/>
      <c r="P12126" s="64"/>
    </row>
    <row r="12127" spans="2:16" x14ac:dyDescent="0.3">
      <c r="B12127"/>
      <c r="I12127" s="64"/>
      <c r="J12127" s="64"/>
      <c r="K12127" s="64"/>
      <c r="L12127" s="64"/>
      <c r="M12127" s="64"/>
      <c r="N12127" s="64"/>
      <c r="O12127" s="64"/>
      <c r="P12127" s="64"/>
    </row>
    <row r="12128" spans="2:16" x14ac:dyDescent="0.3">
      <c r="B12128"/>
      <c r="I12128" s="64"/>
      <c r="J12128" s="64"/>
      <c r="K12128" s="64"/>
      <c r="L12128" s="64"/>
      <c r="M12128" s="64"/>
      <c r="N12128" s="64"/>
      <c r="O12128" s="64"/>
      <c r="P12128" s="64"/>
    </row>
    <row r="12129" spans="2:16" x14ac:dyDescent="0.3">
      <c r="B12129"/>
      <c r="I12129" s="64"/>
      <c r="J12129" s="64"/>
      <c r="K12129" s="64"/>
      <c r="L12129" s="64"/>
      <c r="M12129" s="64"/>
      <c r="N12129" s="64"/>
      <c r="O12129" s="64"/>
      <c r="P12129" s="64"/>
    </row>
    <row r="12130" spans="2:16" x14ac:dyDescent="0.3">
      <c r="B12130"/>
      <c r="I12130" s="64"/>
      <c r="J12130" s="64"/>
      <c r="K12130" s="64"/>
      <c r="L12130" s="64"/>
      <c r="M12130" s="64"/>
      <c r="N12130" s="64"/>
      <c r="O12130" s="64"/>
      <c r="P12130" s="64"/>
    </row>
    <row r="12131" spans="2:16" x14ac:dyDescent="0.3">
      <c r="B12131"/>
      <c r="I12131" s="64"/>
      <c r="J12131" s="64"/>
      <c r="K12131" s="64"/>
      <c r="L12131" s="64"/>
      <c r="M12131" s="64"/>
      <c r="N12131" s="64"/>
      <c r="O12131" s="64"/>
      <c r="P12131" s="64"/>
    </row>
    <row r="12132" spans="2:16" x14ac:dyDescent="0.3">
      <c r="B12132"/>
      <c r="I12132" s="64"/>
      <c r="J12132" s="64"/>
      <c r="K12132" s="64"/>
      <c r="L12132" s="64"/>
      <c r="M12132" s="64"/>
      <c r="N12132" s="64"/>
      <c r="O12132" s="64"/>
      <c r="P12132" s="64"/>
    </row>
    <row r="12133" spans="2:16" x14ac:dyDescent="0.3">
      <c r="B12133"/>
      <c r="I12133" s="64"/>
      <c r="J12133" s="64"/>
      <c r="K12133" s="64"/>
      <c r="L12133" s="64"/>
      <c r="M12133" s="64"/>
      <c r="N12133" s="64"/>
      <c r="O12133" s="64"/>
      <c r="P12133" s="64"/>
    </row>
    <row r="12134" spans="2:16" x14ac:dyDescent="0.3">
      <c r="B12134"/>
      <c r="I12134" s="64"/>
      <c r="J12134" s="64"/>
      <c r="K12134" s="64"/>
      <c r="L12134" s="64"/>
      <c r="M12134" s="64"/>
      <c r="N12134" s="64"/>
      <c r="O12134" s="64"/>
      <c r="P12134" s="64"/>
    </row>
    <row r="12135" spans="2:16" x14ac:dyDescent="0.3">
      <c r="B12135"/>
      <c r="I12135" s="64"/>
      <c r="J12135" s="64"/>
      <c r="K12135" s="64"/>
      <c r="L12135" s="64"/>
      <c r="M12135" s="64"/>
      <c r="N12135" s="64"/>
      <c r="O12135" s="64"/>
      <c r="P12135" s="64"/>
    </row>
    <row r="12136" spans="2:16" x14ac:dyDescent="0.3">
      <c r="B12136"/>
      <c r="I12136" s="64"/>
      <c r="J12136" s="64"/>
      <c r="K12136" s="64"/>
      <c r="L12136" s="64"/>
      <c r="M12136" s="64"/>
      <c r="N12136" s="64"/>
      <c r="O12136" s="64"/>
      <c r="P12136" s="64"/>
    </row>
    <row r="12137" spans="2:16" x14ac:dyDescent="0.3">
      <c r="B12137"/>
      <c r="I12137" s="64"/>
      <c r="J12137" s="64"/>
      <c r="K12137" s="64"/>
      <c r="L12137" s="64"/>
      <c r="M12137" s="64"/>
      <c r="N12137" s="64"/>
      <c r="O12137" s="64"/>
      <c r="P12137" s="64"/>
    </row>
    <row r="12138" spans="2:16" x14ac:dyDescent="0.3">
      <c r="B12138"/>
      <c r="I12138" s="64"/>
      <c r="J12138" s="64"/>
      <c r="K12138" s="64"/>
      <c r="L12138" s="64"/>
      <c r="M12138" s="64"/>
      <c r="N12138" s="64"/>
      <c r="O12138" s="64"/>
      <c r="P12138" s="64"/>
    </row>
    <row r="12139" spans="2:16" x14ac:dyDescent="0.3">
      <c r="B12139"/>
      <c r="I12139" s="64"/>
      <c r="J12139" s="64"/>
      <c r="K12139" s="64"/>
      <c r="L12139" s="64"/>
      <c r="M12139" s="64"/>
      <c r="N12139" s="64"/>
      <c r="O12139" s="64"/>
      <c r="P12139" s="64"/>
    </row>
    <row r="12140" spans="2:16" x14ac:dyDescent="0.3">
      <c r="B12140"/>
      <c r="I12140" s="64"/>
      <c r="J12140" s="64"/>
      <c r="K12140" s="64"/>
      <c r="L12140" s="64"/>
      <c r="M12140" s="64"/>
      <c r="N12140" s="64"/>
      <c r="O12140" s="64"/>
      <c r="P12140" s="64"/>
    </row>
    <row r="12141" spans="2:16" x14ac:dyDescent="0.3">
      <c r="B12141"/>
      <c r="I12141" s="64"/>
      <c r="J12141" s="64"/>
      <c r="K12141" s="64"/>
      <c r="L12141" s="64"/>
      <c r="M12141" s="64"/>
      <c r="N12141" s="64"/>
      <c r="O12141" s="64"/>
      <c r="P12141" s="64"/>
    </row>
    <row r="12142" spans="2:16" x14ac:dyDescent="0.3">
      <c r="B12142"/>
      <c r="I12142" s="64"/>
      <c r="J12142" s="64"/>
      <c r="K12142" s="64"/>
      <c r="L12142" s="64"/>
      <c r="M12142" s="64"/>
      <c r="N12142" s="64"/>
      <c r="O12142" s="64"/>
      <c r="P12142" s="64"/>
    </row>
    <row r="12143" spans="2:16" x14ac:dyDescent="0.3">
      <c r="B12143"/>
      <c r="I12143" s="64"/>
      <c r="J12143" s="64"/>
      <c r="K12143" s="64"/>
      <c r="L12143" s="64"/>
      <c r="M12143" s="64"/>
      <c r="N12143" s="64"/>
      <c r="O12143" s="64"/>
      <c r="P12143" s="64"/>
    </row>
    <row r="12144" spans="2:16" x14ac:dyDescent="0.3">
      <c r="B12144"/>
      <c r="I12144" s="64"/>
      <c r="J12144" s="64"/>
      <c r="K12144" s="64"/>
      <c r="L12144" s="64"/>
      <c r="M12144" s="64"/>
      <c r="N12144" s="64"/>
      <c r="O12144" s="64"/>
      <c r="P12144" s="64"/>
    </row>
    <row r="12145" spans="2:16" x14ac:dyDescent="0.3">
      <c r="B12145"/>
      <c r="I12145" s="64"/>
      <c r="J12145" s="64"/>
      <c r="K12145" s="64"/>
      <c r="L12145" s="64"/>
      <c r="M12145" s="64"/>
      <c r="N12145" s="64"/>
      <c r="O12145" s="64"/>
      <c r="P12145" s="64"/>
    </row>
    <row r="12146" spans="2:16" x14ac:dyDescent="0.3">
      <c r="B12146"/>
      <c r="I12146" s="64"/>
      <c r="J12146" s="64"/>
      <c r="K12146" s="64"/>
      <c r="L12146" s="64"/>
      <c r="M12146" s="64"/>
      <c r="N12146" s="64"/>
      <c r="O12146" s="64"/>
      <c r="P12146" s="64"/>
    </row>
    <row r="12147" spans="2:16" x14ac:dyDescent="0.3">
      <c r="B12147"/>
      <c r="I12147" s="64"/>
      <c r="J12147" s="64"/>
      <c r="K12147" s="64"/>
      <c r="L12147" s="64"/>
      <c r="M12147" s="64"/>
      <c r="N12147" s="64"/>
      <c r="O12147" s="64"/>
      <c r="P12147" s="64"/>
    </row>
    <row r="12148" spans="2:16" x14ac:dyDescent="0.3">
      <c r="B12148"/>
      <c r="I12148" s="64"/>
      <c r="J12148" s="64"/>
      <c r="K12148" s="64"/>
      <c r="L12148" s="64"/>
      <c r="M12148" s="64"/>
      <c r="N12148" s="64"/>
      <c r="O12148" s="64"/>
      <c r="P12148" s="64"/>
    </row>
    <row r="12149" spans="2:16" x14ac:dyDescent="0.3">
      <c r="B12149"/>
      <c r="I12149" s="64"/>
      <c r="J12149" s="64"/>
      <c r="K12149" s="64"/>
      <c r="L12149" s="64"/>
      <c r="M12149" s="64"/>
      <c r="N12149" s="64"/>
      <c r="O12149" s="64"/>
      <c r="P12149" s="64"/>
    </row>
    <row r="12150" spans="2:16" x14ac:dyDescent="0.3">
      <c r="B12150"/>
      <c r="I12150" s="64"/>
      <c r="J12150" s="64"/>
      <c r="K12150" s="64"/>
      <c r="L12150" s="64"/>
      <c r="M12150" s="64"/>
      <c r="N12150" s="64"/>
      <c r="O12150" s="64"/>
      <c r="P12150" s="64"/>
    </row>
    <row r="12151" spans="2:16" x14ac:dyDescent="0.3">
      <c r="B12151"/>
      <c r="I12151" s="64"/>
      <c r="J12151" s="64"/>
      <c r="K12151" s="64"/>
      <c r="L12151" s="64"/>
      <c r="M12151" s="64"/>
      <c r="N12151" s="64"/>
      <c r="O12151" s="64"/>
      <c r="P12151" s="64"/>
    </row>
    <row r="12152" spans="2:16" x14ac:dyDescent="0.3">
      <c r="B12152"/>
      <c r="I12152" s="64"/>
      <c r="J12152" s="64"/>
      <c r="K12152" s="64"/>
      <c r="L12152" s="64"/>
      <c r="M12152" s="64"/>
      <c r="N12152" s="64"/>
      <c r="O12152" s="64"/>
      <c r="P12152" s="64"/>
    </row>
    <row r="12153" spans="2:16" x14ac:dyDescent="0.3">
      <c r="B12153"/>
      <c r="I12153" s="64"/>
      <c r="J12153" s="64"/>
      <c r="K12153" s="64"/>
      <c r="L12153" s="64"/>
      <c r="M12153" s="64"/>
      <c r="N12153" s="64"/>
      <c r="O12153" s="64"/>
      <c r="P12153" s="64"/>
    </row>
    <row r="12154" spans="2:16" x14ac:dyDescent="0.3">
      <c r="B12154"/>
      <c r="I12154" s="64"/>
      <c r="J12154" s="64"/>
      <c r="K12154" s="64"/>
      <c r="L12154" s="64"/>
      <c r="M12154" s="64"/>
      <c r="N12154" s="64"/>
      <c r="O12154" s="64"/>
      <c r="P12154" s="64"/>
    </row>
    <row r="12155" spans="2:16" x14ac:dyDescent="0.3">
      <c r="B12155"/>
      <c r="I12155" s="64"/>
      <c r="J12155" s="64"/>
      <c r="K12155" s="64"/>
      <c r="L12155" s="64"/>
      <c r="M12155" s="64"/>
      <c r="N12155" s="64"/>
      <c r="O12155" s="64"/>
      <c r="P12155" s="64"/>
    </row>
    <row r="12156" spans="2:16" x14ac:dyDescent="0.3">
      <c r="B12156"/>
      <c r="I12156" s="64"/>
      <c r="J12156" s="64"/>
      <c r="K12156" s="64"/>
      <c r="L12156" s="64"/>
      <c r="M12156" s="64"/>
      <c r="N12156" s="64"/>
      <c r="O12156" s="64"/>
      <c r="P12156" s="64"/>
    </row>
    <row r="12157" spans="2:16" x14ac:dyDescent="0.3">
      <c r="B12157"/>
      <c r="I12157" s="64"/>
      <c r="J12157" s="64"/>
      <c r="K12157" s="64"/>
      <c r="L12157" s="64"/>
      <c r="M12157" s="64"/>
      <c r="N12157" s="64"/>
      <c r="O12157" s="64"/>
      <c r="P12157" s="64"/>
    </row>
    <row r="12158" spans="2:16" x14ac:dyDescent="0.3">
      <c r="B12158"/>
      <c r="I12158" s="64"/>
      <c r="J12158" s="64"/>
      <c r="K12158" s="64"/>
      <c r="L12158" s="64"/>
      <c r="M12158" s="64"/>
      <c r="N12158" s="64"/>
      <c r="O12158" s="64"/>
      <c r="P12158" s="64"/>
    </row>
    <row r="12159" spans="2:16" x14ac:dyDescent="0.3">
      <c r="B12159"/>
      <c r="I12159" s="64"/>
      <c r="J12159" s="64"/>
      <c r="K12159" s="64"/>
      <c r="L12159" s="64"/>
      <c r="M12159" s="64"/>
      <c r="N12159" s="64"/>
      <c r="O12159" s="64"/>
      <c r="P12159" s="64"/>
    </row>
    <row r="12160" spans="2:16" x14ac:dyDescent="0.3">
      <c r="B12160"/>
      <c r="I12160" s="64"/>
      <c r="J12160" s="64"/>
      <c r="K12160" s="64"/>
      <c r="L12160" s="64"/>
      <c r="M12160" s="64"/>
      <c r="N12160" s="64"/>
      <c r="O12160" s="64"/>
      <c r="P12160" s="64"/>
    </row>
    <row r="12161" spans="2:16" x14ac:dyDescent="0.3">
      <c r="B12161"/>
      <c r="I12161" s="64"/>
      <c r="J12161" s="64"/>
      <c r="K12161" s="64"/>
      <c r="L12161" s="64"/>
      <c r="M12161" s="64"/>
      <c r="N12161" s="64"/>
      <c r="O12161" s="64"/>
      <c r="P12161" s="64"/>
    </row>
    <row r="12162" spans="2:16" x14ac:dyDescent="0.3">
      <c r="B12162"/>
      <c r="I12162" s="64"/>
      <c r="J12162" s="64"/>
      <c r="K12162" s="64"/>
      <c r="L12162" s="64"/>
      <c r="M12162" s="64"/>
      <c r="N12162" s="64"/>
      <c r="O12162" s="64"/>
      <c r="P12162" s="64"/>
    </row>
    <row r="12163" spans="2:16" x14ac:dyDescent="0.3">
      <c r="B12163"/>
      <c r="I12163" s="64"/>
      <c r="J12163" s="64"/>
      <c r="K12163" s="64"/>
      <c r="L12163" s="64"/>
      <c r="M12163" s="64"/>
      <c r="N12163" s="64"/>
      <c r="O12163" s="64"/>
      <c r="P12163" s="64"/>
    </row>
    <row r="12164" spans="2:16" x14ac:dyDescent="0.3">
      <c r="B12164"/>
      <c r="I12164" s="64"/>
      <c r="J12164" s="64"/>
      <c r="K12164" s="64"/>
      <c r="L12164" s="64"/>
      <c r="M12164" s="64"/>
      <c r="N12164" s="64"/>
      <c r="O12164" s="64"/>
      <c r="P12164" s="64"/>
    </row>
    <row r="12165" spans="2:16" x14ac:dyDescent="0.3">
      <c r="B12165"/>
      <c r="I12165" s="64"/>
      <c r="J12165" s="64"/>
      <c r="K12165" s="64"/>
      <c r="L12165" s="64"/>
      <c r="M12165" s="64"/>
      <c r="N12165" s="64"/>
      <c r="O12165" s="64"/>
      <c r="P12165" s="64"/>
    </row>
    <row r="12166" spans="2:16" x14ac:dyDescent="0.3">
      <c r="B12166"/>
      <c r="I12166" s="64"/>
      <c r="J12166" s="64"/>
      <c r="K12166" s="64"/>
      <c r="L12166" s="64"/>
      <c r="M12166" s="64"/>
      <c r="N12166" s="64"/>
      <c r="O12166" s="64"/>
      <c r="P12166" s="64"/>
    </row>
    <row r="12167" spans="2:16" x14ac:dyDescent="0.3">
      <c r="B12167"/>
      <c r="I12167" s="64"/>
      <c r="J12167" s="64"/>
      <c r="K12167" s="64"/>
      <c r="L12167" s="64"/>
      <c r="M12167" s="64"/>
      <c r="N12167" s="64"/>
      <c r="O12167" s="64"/>
      <c r="P12167" s="64"/>
    </row>
    <row r="12168" spans="2:16" x14ac:dyDescent="0.3">
      <c r="B12168"/>
      <c r="I12168" s="64"/>
      <c r="J12168" s="64"/>
      <c r="K12168" s="64"/>
      <c r="L12168" s="64"/>
      <c r="M12168" s="64"/>
      <c r="N12168" s="64"/>
      <c r="O12168" s="64"/>
      <c r="P12168" s="64"/>
    </row>
    <row r="12169" spans="2:16" x14ac:dyDescent="0.3">
      <c r="B12169"/>
      <c r="I12169" s="64"/>
      <c r="J12169" s="64"/>
      <c r="K12169" s="64"/>
      <c r="L12169" s="64"/>
      <c r="M12169" s="64"/>
      <c r="N12169" s="64"/>
      <c r="O12169" s="64"/>
      <c r="P12169" s="64"/>
    </row>
    <row r="12170" spans="2:16" x14ac:dyDescent="0.3">
      <c r="B12170"/>
      <c r="I12170" s="64"/>
      <c r="J12170" s="64"/>
      <c r="K12170" s="64"/>
      <c r="L12170" s="64"/>
      <c r="M12170" s="64"/>
      <c r="N12170" s="64"/>
      <c r="O12170" s="64"/>
      <c r="P12170" s="64"/>
    </row>
    <row r="12171" spans="2:16" x14ac:dyDescent="0.3">
      <c r="B12171"/>
      <c r="I12171" s="64"/>
      <c r="J12171" s="64"/>
      <c r="K12171" s="64"/>
      <c r="L12171" s="64"/>
      <c r="M12171" s="64"/>
      <c r="N12171" s="64"/>
      <c r="O12171" s="64"/>
      <c r="P12171" s="64"/>
    </row>
    <row r="12172" spans="2:16" x14ac:dyDescent="0.3">
      <c r="B12172"/>
      <c r="I12172" s="64"/>
      <c r="J12172" s="64"/>
      <c r="K12172" s="64"/>
      <c r="L12172" s="64"/>
      <c r="M12172" s="64"/>
      <c r="N12172" s="64"/>
      <c r="O12172" s="64"/>
      <c r="P12172" s="64"/>
    </row>
    <row r="12173" spans="2:16" x14ac:dyDescent="0.3">
      <c r="B12173"/>
      <c r="I12173" s="64"/>
      <c r="J12173" s="64"/>
      <c r="K12173" s="64"/>
      <c r="L12173" s="64"/>
      <c r="M12173" s="64"/>
      <c r="N12173" s="64"/>
      <c r="O12173" s="64"/>
      <c r="P12173" s="64"/>
    </row>
    <row r="12174" spans="2:16" x14ac:dyDescent="0.3">
      <c r="B12174"/>
      <c r="I12174" s="64"/>
      <c r="J12174" s="64"/>
      <c r="K12174" s="64"/>
      <c r="L12174" s="64"/>
      <c r="M12174" s="64"/>
      <c r="N12174" s="64"/>
      <c r="O12174" s="64"/>
      <c r="P12174" s="64"/>
    </row>
    <row r="12175" spans="2:16" x14ac:dyDescent="0.3">
      <c r="B12175"/>
      <c r="I12175" s="64"/>
      <c r="J12175" s="64"/>
      <c r="K12175" s="64"/>
      <c r="L12175" s="64"/>
      <c r="M12175" s="64"/>
      <c r="N12175" s="64"/>
      <c r="O12175" s="64"/>
      <c r="P12175" s="64"/>
    </row>
    <row r="12176" spans="2:16" x14ac:dyDescent="0.3">
      <c r="B12176"/>
      <c r="I12176" s="64"/>
      <c r="J12176" s="64"/>
      <c r="K12176" s="64"/>
      <c r="L12176" s="64"/>
      <c r="M12176" s="64"/>
      <c r="N12176" s="64"/>
      <c r="O12176" s="64"/>
      <c r="P12176" s="64"/>
    </row>
    <row r="12177" spans="2:16" x14ac:dyDescent="0.3">
      <c r="B12177"/>
      <c r="I12177" s="64"/>
      <c r="J12177" s="64"/>
      <c r="K12177" s="64"/>
      <c r="L12177" s="64"/>
      <c r="M12177" s="64"/>
      <c r="N12177" s="64"/>
      <c r="O12177" s="64"/>
      <c r="P12177" s="64"/>
    </row>
    <row r="12178" spans="2:16" x14ac:dyDescent="0.3">
      <c r="B12178"/>
      <c r="I12178" s="64"/>
      <c r="J12178" s="64"/>
      <c r="K12178" s="64"/>
      <c r="L12178" s="64"/>
      <c r="M12178" s="64"/>
      <c r="N12178" s="64"/>
      <c r="O12178" s="64"/>
      <c r="P12178" s="64"/>
    </row>
    <row r="12179" spans="2:16" x14ac:dyDescent="0.3">
      <c r="B12179"/>
      <c r="I12179" s="64"/>
      <c r="J12179" s="64"/>
      <c r="K12179" s="64"/>
      <c r="L12179" s="64"/>
      <c r="M12179" s="64"/>
      <c r="N12179" s="64"/>
      <c r="O12179" s="64"/>
      <c r="P12179" s="64"/>
    </row>
    <row r="12180" spans="2:16" x14ac:dyDescent="0.3">
      <c r="B12180"/>
      <c r="I12180" s="64"/>
      <c r="J12180" s="64"/>
      <c r="K12180" s="64"/>
      <c r="L12180" s="64"/>
      <c r="M12180" s="64"/>
      <c r="N12180" s="64"/>
      <c r="O12180" s="64"/>
      <c r="P12180" s="64"/>
    </row>
    <row r="12181" spans="2:16" x14ac:dyDescent="0.3">
      <c r="B12181"/>
      <c r="I12181" s="64"/>
      <c r="J12181" s="64"/>
      <c r="K12181" s="64"/>
      <c r="L12181" s="64"/>
      <c r="M12181" s="64"/>
      <c r="N12181" s="64"/>
      <c r="O12181" s="64"/>
      <c r="P12181" s="64"/>
    </row>
    <row r="12182" spans="2:16" x14ac:dyDescent="0.3">
      <c r="B12182"/>
      <c r="I12182" s="64"/>
      <c r="J12182" s="64"/>
      <c r="K12182" s="64"/>
      <c r="L12182" s="64"/>
      <c r="M12182" s="64"/>
      <c r="N12182" s="64"/>
      <c r="O12182" s="64"/>
      <c r="P12182" s="64"/>
    </row>
    <row r="12183" spans="2:16" x14ac:dyDescent="0.3">
      <c r="B12183"/>
      <c r="I12183" s="64"/>
      <c r="J12183" s="64"/>
      <c r="K12183" s="64"/>
      <c r="L12183" s="64"/>
      <c r="M12183" s="64"/>
      <c r="N12183" s="64"/>
      <c r="O12183" s="64"/>
      <c r="P12183" s="64"/>
    </row>
    <row r="12184" spans="2:16" x14ac:dyDescent="0.3">
      <c r="B12184"/>
      <c r="I12184" s="64"/>
      <c r="J12184" s="64"/>
      <c r="K12184" s="64"/>
      <c r="L12184" s="64"/>
      <c r="M12184" s="64"/>
      <c r="N12184" s="64"/>
      <c r="O12184" s="64"/>
      <c r="P12184" s="64"/>
    </row>
    <row r="12185" spans="2:16" x14ac:dyDescent="0.3">
      <c r="B12185"/>
      <c r="I12185" s="64"/>
      <c r="J12185" s="64"/>
      <c r="K12185" s="64"/>
      <c r="L12185" s="64"/>
      <c r="M12185" s="64"/>
      <c r="N12185" s="64"/>
      <c r="O12185" s="64"/>
      <c r="P12185" s="64"/>
    </row>
    <row r="12186" spans="2:16" x14ac:dyDescent="0.3">
      <c r="B12186"/>
      <c r="I12186" s="64"/>
      <c r="J12186" s="64"/>
      <c r="K12186" s="64"/>
      <c r="L12186" s="64"/>
      <c r="M12186" s="64"/>
      <c r="N12186" s="64"/>
      <c r="O12186" s="64"/>
      <c r="P12186" s="64"/>
    </row>
    <row r="12187" spans="2:16" x14ac:dyDescent="0.3">
      <c r="B12187"/>
      <c r="I12187" s="64"/>
      <c r="J12187" s="64"/>
      <c r="K12187" s="64"/>
      <c r="L12187" s="64"/>
      <c r="M12187" s="64"/>
      <c r="N12187" s="64"/>
      <c r="O12187" s="64"/>
      <c r="P12187" s="64"/>
    </row>
    <row r="12188" spans="2:16" x14ac:dyDescent="0.3">
      <c r="B12188"/>
      <c r="I12188" s="64"/>
      <c r="J12188" s="64"/>
      <c r="K12188" s="64"/>
      <c r="L12188" s="64"/>
      <c r="M12188" s="64"/>
      <c r="N12188" s="64"/>
      <c r="O12188" s="64"/>
      <c r="P12188" s="64"/>
    </row>
    <row r="12189" spans="2:16" x14ac:dyDescent="0.3">
      <c r="B12189"/>
      <c r="I12189" s="64"/>
      <c r="J12189" s="64"/>
      <c r="K12189" s="64"/>
      <c r="L12189" s="64"/>
      <c r="M12189" s="64"/>
      <c r="N12189" s="64"/>
      <c r="O12189" s="64"/>
      <c r="P12189" s="64"/>
    </row>
    <row r="12190" spans="2:16" x14ac:dyDescent="0.3">
      <c r="B12190"/>
      <c r="I12190" s="64"/>
      <c r="J12190" s="64"/>
      <c r="K12190" s="64"/>
      <c r="L12190" s="64"/>
      <c r="M12190" s="64"/>
      <c r="N12190" s="64"/>
      <c r="O12190" s="64"/>
      <c r="P12190" s="64"/>
    </row>
    <row r="12191" spans="2:16" x14ac:dyDescent="0.3">
      <c r="B12191"/>
      <c r="I12191" s="64"/>
      <c r="J12191" s="64"/>
      <c r="K12191" s="64"/>
      <c r="L12191" s="64"/>
      <c r="M12191" s="64"/>
      <c r="N12191" s="64"/>
      <c r="O12191" s="64"/>
      <c r="P12191" s="64"/>
    </row>
    <row r="12192" spans="2:16" x14ac:dyDescent="0.3">
      <c r="B12192"/>
      <c r="I12192" s="64"/>
      <c r="J12192" s="64"/>
      <c r="K12192" s="64"/>
      <c r="L12192" s="64"/>
      <c r="M12192" s="64"/>
      <c r="N12192" s="64"/>
      <c r="O12192" s="64"/>
      <c r="P12192" s="64"/>
    </row>
    <row r="12193" spans="2:16" x14ac:dyDescent="0.3">
      <c r="B12193"/>
      <c r="I12193" s="64"/>
      <c r="J12193" s="64"/>
      <c r="K12193" s="64"/>
      <c r="L12193" s="64"/>
      <c r="M12193" s="64"/>
      <c r="N12193" s="64"/>
      <c r="O12193" s="64"/>
      <c r="P12193" s="64"/>
    </row>
    <row r="12194" spans="2:16" x14ac:dyDescent="0.3">
      <c r="B12194"/>
      <c r="I12194" s="64"/>
      <c r="J12194" s="64"/>
      <c r="K12194" s="64"/>
      <c r="L12194" s="64"/>
      <c r="M12194" s="64"/>
      <c r="N12194" s="64"/>
      <c r="O12194" s="64"/>
      <c r="P12194" s="64"/>
    </row>
    <row r="12195" spans="2:16" x14ac:dyDescent="0.3">
      <c r="B12195"/>
      <c r="I12195" s="64"/>
      <c r="J12195" s="64"/>
      <c r="K12195" s="64"/>
      <c r="L12195" s="64"/>
      <c r="M12195" s="64"/>
      <c r="N12195" s="64"/>
      <c r="O12195" s="64"/>
      <c r="P12195" s="64"/>
    </row>
    <row r="12196" spans="2:16" x14ac:dyDescent="0.3">
      <c r="B12196"/>
      <c r="I12196" s="64"/>
      <c r="J12196" s="64"/>
      <c r="K12196" s="64"/>
      <c r="L12196" s="64"/>
      <c r="M12196" s="64"/>
      <c r="N12196" s="64"/>
      <c r="O12196" s="64"/>
      <c r="P12196" s="64"/>
    </row>
    <row r="12197" spans="2:16" x14ac:dyDescent="0.3">
      <c r="B12197"/>
      <c r="I12197" s="64"/>
      <c r="J12197" s="64"/>
      <c r="K12197" s="64"/>
      <c r="L12197" s="64"/>
      <c r="M12197" s="64"/>
      <c r="N12197" s="64"/>
      <c r="O12197" s="64"/>
      <c r="P12197" s="64"/>
    </row>
    <row r="12198" spans="2:16" x14ac:dyDescent="0.3">
      <c r="B12198"/>
      <c r="I12198" s="64"/>
      <c r="J12198" s="64"/>
      <c r="K12198" s="64"/>
      <c r="L12198" s="64"/>
      <c r="M12198" s="64"/>
      <c r="N12198" s="64"/>
      <c r="O12198" s="64"/>
      <c r="P12198" s="64"/>
    </row>
    <row r="12199" spans="2:16" x14ac:dyDescent="0.3">
      <c r="B12199"/>
      <c r="I12199" s="64"/>
      <c r="J12199" s="64"/>
      <c r="K12199" s="64"/>
      <c r="L12199" s="64"/>
      <c r="M12199" s="64"/>
      <c r="N12199" s="64"/>
      <c r="O12199" s="64"/>
      <c r="P12199" s="64"/>
    </row>
    <row r="12200" spans="2:16" x14ac:dyDescent="0.3">
      <c r="B12200"/>
      <c r="I12200" s="64"/>
      <c r="J12200" s="64"/>
      <c r="K12200" s="64"/>
      <c r="L12200" s="64"/>
      <c r="M12200" s="64"/>
      <c r="N12200" s="64"/>
      <c r="O12200" s="64"/>
      <c r="P12200" s="64"/>
    </row>
    <row r="12201" spans="2:16" x14ac:dyDescent="0.3">
      <c r="B12201"/>
      <c r="I12201" s="64"/>
      <c r="J12201" s="64"/>
      <c r="K12201" s="64"/>
      <c r="L12201" s="64"/>
      <c r="M12201" s="64"/>
      <c r="N12201" s="64"/>
      <c r="O12201" s="64"/>
      <c r="P12201" s="64"/>
    </row>
    <row r="12202" spans="2:16" x14ac:dyDescent="0.3">
      <c r="B12202"/>
      <c r="I12202" s="64"/>
      <c r="J12202" s="64"/>
      <c r="K12202" s="64"/>
      <c r="L12202" s="64"/>
      <c r="M12202" s="64"/>
      <c r="N12202" s="64"/>
      <c r="O12202" s="64"/>
      <c r="P12202" s="64"/>
    </row>
    <row r="12203" spans="2:16" x14ac:dyDescent="0.3">
      <c r="B12203"/>
      <c r="I12203" s="64"/>
      <c r="J12203" s="64"/>
      <c r="K12203" s="64"/>
      <c r="L12203" s="64"/>
      <c r="M12203" s="64"/>
      <c r="N12203" s="64"/>
      <c r="O12203" s="64"/>
      <c r="P12203" s="64"/>
    </row>
    <row r="12204" spans="2:16" x14ac:dyDescent="0.3">
      <c r="B12204"/>
      <c r="I12204" s="64"/>
      <c r="J12204" s="64"/>
      <c r="K12204" s="64"/>
      <c r="L12204" s="64"/>
      <c r="M12204" s="64"/>
      <c r="N12204" s="64"/>
      <c r="O12204" s="64"/>
      <c r="P12204" s="64"/>
    </row>
    <row r="12205" spans="2:16" x14ac:dyDescent="0.3">
      <c r="B12205"/>
      <c r="I12205" s="64"/>
      <c r="J12205" s="64"/>
      <c r="K12205" s="64"/>
      <c r="L12205" s="64"/>
      <c r="M12205" s="64"/>
      <c r="N12205" s="64"/>
      <c r="O12205" s="64"/>
      <c r="P12205" s="64"/>
    </row>
    <row r="12206" spans="2:16" x14ac:dyDescent="0.3">
      <c r="B12206"/>
      <c r="I12206" s="64"/>
      <c r="J12206" s="64"/>
      <c r="K12206" s="64"/>
      <c r="L12206" s="64"/>
      <c r="M12206" s="64"/>
      <c r="N12206" s="64"/>
      <c r="O12206" s="64"/>
      <c r="P12206" s="64"/>
    </row>
    <row r="12207" spans="2:16" x14ac:dyDescent="0.3">
      <c r="B12207"/>
      <c r="I12207" s="64"/>
      <c r="J12207" s="64"/>
      <c r="K12207" s="64"/>
      <c r="L12207" s="64"/>
      <c r="M12207" s="64"/>
      <c r="N12207" s="64"/>
      <c r="O12207" s="64"/>
      <c r="P12207" s="64"/>
    </row>
    <row r="12208" spans="2:16" x14ac:dyDescent="0.3">
      <c r="B12208"/>
      <c r="I12208" s="64"/>
      <c r="J12208" s="64"/>
      <c r="K12208" s="64"/>
      <c r="L12208" s="64"/>
      <c r="M12208" s="64"/>
      <c r="N12208" s="64"/>
      <c r="O12208" s="64"/>
      <c r="P12208" s="64"/>
    </row>
    <row r="12209" spans="2:16" x14ac:dyDescent="0.3">
      <c r="B12209"/>
      <c r="I12209" s="64"/>
      <c r="J12209" s="64"/>
      <c r="K12209" s="64"/>
      <c r="L12209" s="64"/>
      <c r="M12209" s="64"/>
      <c r="N12209" s="64"/>
      <c r="O12209" s="64"/>
      <c r="P12209" s="64"/>
    </row>
    <row r="12210" spans="2:16" x14ac:dyDescent="0.3">
      <c r="B12210"/>
      <c r="I12210" s="64"/>
      <c r="J12210" s="64"/>
      <c r="K12210" s="64"/>
      <c r="L12210" s="64"/>
      <c r="M12210" s="64"/>
      <c r="N12210" s="64"/>
      <c r="O12210" s="64"/>
      <c r="P12210" s="64"/>
    </row>
    <row r="12211" spans="2:16" x14ac:dyDescent="0.3">
      <c r="B12211"/>
      <c r="I12211" s="64"/>
      <c r="J12211" s="64"/>
      <c r="K12211" s="64"/>
      <c r="L12211" s="64"/>
      <c r="M12211" s="64"/>
      <c r="N12211" s="64"/>
      <c r="O12211" s="64"/>
      <c r="P12211" s="64"/>
    </row>
    <row r="12212" spans="2:16" x14ac:dyDescent="0.3">
      <c r="B12212"/>
      <c r="I12212" s="64"/>
      <c r="J12212" s="64"/>
      <c r="K12212" s="64"/>
      <c r="L12212" s="64"/>
      <c r="M12212" s="64"/>
      <c r="N12212" s="64"/>
      <c r="O12212" s="64"/>
      <c r="P12212" s="64"/>
    </row>
    <row r="12213" spans="2:16" x14ac:dyDescent="0.3">
      <c r="B12213"/>
      <c r="I12213" s="64"/>
      <c r="J12213" s="64"/>
      <c r="K12213" s="64"/>
      <c r="L12213" s="64"/>
      <c r="M12213" s="64"/>
      <c r="N12213" s="64"/>
      <c r="O12213" s="64"/>
      <c r="P12213" s="64"/>
    </row>
    <row r="12214" spans="2:16" x14ac:dyDescent="0.3">
      <c r="B12214"/>
      <c r="I12214" s="64"/>
      <c r="J12214" s="64"/>
      <c r="K12214" s="64"/>
      <c r="L12214" s="64"/>
      <c r="M12214" s="64"/>
      <c r="N12214" s="64"/>
      <c r="O12214" s="64"/>
      <c r="P12214" s="64"/>
    </row>
    <row r="12215" spans="2:16" x14ac:dyDescent="0.3">
      <c r="B12215"/>
      <c r="I12215" s="64"/>
      <c r="J12215" s="64"/>
      <c r="K12215" s="64"/>
      <c r="L12215" s="64"/>
      <c r="M12215" s="64"/>
      <c r="N12215" s="64"/>
      <c r="O12215" s="64"/>
      <c r="P12215" s="64"/>
    </row>
    <row r="12216" spans="2:16" x14ac:dyDescent="0.3">
      <c r="B12216"/>
      <c r="I12216" s="64"/>
      <c r="J12216" s="64"/>
      <c r="K12216" s="64"/>
      <c r="L12216" s="64"/>
      <c r="M12216" s="64"/>
      <c r="N12216" s="64"/>
      <c r="O12216" s="64"/>
      <c r="P12216" s="64"/>
    </row>
    <row r="12217" spans="2:16" x14ac:dyDescent="0.3">
      <c r="B12217"/>
      <c r="I12217" s="64"/>
      <c r="J12217" s="64"/>
      <c r="K12217" s="64"/>
      <c r="L12217" s="64"/>
      <c r="M12217" s="64"/>
      <c r="N12217" s="64"/>
      <c r="O12217" s="64"/>
      <c r="P12217" s="64"/>
    </row>
    <row r="12218" spans="2:16" x14ac:dyDescent="0.3">
      <c r="B12218"/>
      <c r="I12218" s="64"/>
      <c r="J12218" s="64"/>
      <c r="K12218" s="64"/>
      <c r="L12218" s="64"/>
      <c r="M12218" s="64"/>
      <c r="N12218" s="64"/>
      <c r="O12218" s="64"/>
      <c r="P12218" s="64"/>
    </row>
    <row r="12219" spans="2:16" x14ac:dyDescent="0.3">
      <c r="B12219"/>
      <c r="I12219" s="64"/>
      <c r="J12219" s="64"/>
      <c r="K12219" s="64"/>
      <c r="L12219" s="64"/>
      <c r="M12219" s="64"/>
      <c r="N12219" s="64"/>
      <c r="O12219" s="64"/>
      <c r="P12219" s="64"/>
    </row>
    <row r="12220" spans="2:16" x14ac:dyDescent="0.3">
      <c r="B12220"/>
      <c r="I12220" s="64"/>
      <c r="J12220" s="64"/>
      <c r="K12220" s="64"/>
      <c r="L12220" s="64"/>
      <c r="M12220" s="64"/>
      <c r="N12220" s="64"/>
      <c r="O12220" s="64"/>
      <c r="P12220" s="64"/>
    </row>
    <row r="12221" spans="2:16" x14ac:dyDescent="0.3">
      <c r="B12221"/>
      <c r="I12221" s="64"/>
      <c r="J12221" s="64"/>
      <c r="K12221" s="64"/>
      <c r="L12221" s="64"/>
      <c r="M12221" s="64"/>
      <c r="N12221" s="64"/>
      <c r="O12221" s="64"/>
      <c r="P12221" s="64"/>
    </row>
    <row r="12222" spans="2:16" x14ac:dyDescent="0.3">
      <c r="B12222"/>
      <c r="I12222" s="64"/>
      <c r="J12222" s="64"/>
      <c r="K12222" s="64"/>
      <c r="L12222" s="64"/>
      <c r="M12222" s="64"/>
      <c r="N12222" s="64"/>
      <c r="O12222" s="64"/>
      <c r="P12222" s="64"/>
    </row>
    <row r="12223" spans="2:16" x14ac:dyDescent="0.3">
      <c r="B12223"/>
      <c r="I12223" s="64"/>
      <c r="J12223" s="64"/>
      <c r="K12223" s="64"/>
      <c r="L12223" s="64"/>
      <c r="M12223" s="64"/>
      <c r="N12223" s="64"/>
      <c r="O12223" s="64"/>
      <c r="P12223" s="64"/>
    </row>
    <row r="12224" spans="2:16" x14ac:dyDescent="0.3">
      <c r="B12224"/>
      <c r="I12224" s="64"/>
      <c r="J12224" s="64"/>
      <c r="K12224" s="64"/>
      <c r="L12224" s="64"/>
      <c r="M12224" s="64"/>
      <c r="N12224" s="64"/>
      <c r="O12224" s="64"/>
      <c r="P12224" s="64"/>
    </row>
    <row r="12225" spans="2:16" x14ac:dyDescent="0.3">
      <c r="B12225"/>
      <c r="I12225" s="64"/>
      <c r="J12225" s="64"/>
      <c r="K12225" s="64"/>
      <c r="L12225" s="64"/>
      <c r="M12225" s="64"/>
      <c r="N12225" s="64"/>
      <c r="O12225" s="64"/>
      <c r="P12225" s="64"/>
    </row>
    <row r="12226" spans="2:16" x14ac:dyDescent="0.3">
      <c r="B12226"/>
      <c r="I12226" s="64"/>
      <c r="J12226" s="64"/>
      <c r="K12226" s="64"/>
      <c r="L12226" s="64"/>
      <c r="M12226" s="64"/>
      <c r="N12226" s="64"/>
      <c r="O12226" s="64"/>
      <c r="P12226" s="64"/>
    </row>
    <row r="12227" spans="2:16" x14ac:dyDescent="0.3">
      <c r="B12227"/>
      <c r="I12227" s="64"/>
      <c r="J12227" s="64"/>
      <c r="K12227" s="64"/>
      <c r="L12227" s="64"/>
      <c r="M12227" s="64"/>
      <c r="N12227" s="64"/>
      <c r="O12227" s="64"/>
      <c r="P12227" s="64"/>
    </row>
    <row r="12228" spans="2:16" x14ac:dyDescent="0.3">
      <c r="B12228"/>
      <c r="I12228" s="64"/>
      <c r="J12228" s="64"/>
      <c r="K12228" s="64"/>
      <c r="L12228" s="64"/>
      <c r="M12228" s="64"/>
      <c r="N12228" s="64"/>
      <c r="O12228" s="64"/>
      <c r="P12228" s="64"/>
    </row>
    <row r="12229" spans="2:16" x14ac:dyDescent="0.3">
      <c r="B12229"/>
      <c r="I12229" s="64"/>
      <c r="J12229" s="64"/>
      <c r="K12229" s="64"/>
      <c r="L12229" s="64"/>
      <c r="M12229" s="64"/>
      <c r="N12229" s="64"/>
      <c r="O12229" s="64"/>
      <c r="P12229" s="64"/>
    </row>
    <row r="12230" spans="2:16" x14ac:dyDescent="0.3">
      <c r="B12230"/>
      <c r="I12230" s="64"/>
      <c r="J12230" s="64"/>
      <c r="K12230" s="64"/>
      <c r="L12230" s="64"/>
      <c r="M12230" s="64"/>
      <c r="N12230" s="64"/>
      <c r="O12230" s="64"/>
      <c r="P12230" s="64"/>
    </row>
    <row r="12231" spans="2:16" x14ac:dyDescent="0.3">
      <c r="B12231"/>
      <c r="I12231" s="64"/>
      <c r="J12231" s="64"/>
      <c r="K12231" s="64"/>
      <c r="L12231" s="64"/>
      <c r="M12231" s="64"/>
      <c r="N12231" s="64"/>
      <c r="O12231" s="64"/>
      <c r="P12231" s="64"/>
    </row>
    <row r="12232" spans="2:16" x14ac:dyDescent="0.3">
      <c r="B12232"/>
      <c r="I12232" s="64"/>
      <c r="J12232" s="64"/>
      <c r="K12232" s="64"/>
      <c r="L12232" s="64"/>
      <c r="M12232" s="64"/>
      <c r="N12232" s="64"/>
      <c r="O12232" s="64"/>
      <c r="P12232" s="64"/>
    </row>
    <row r="12233" spans="2:16" x14ac:dyDescent="0.3">
      <c r="B12233"/>
      <c r="I12233" s="64"/>
      <c r="J12233" s="64"/>
      <c r="K12233" s="64"/>
      <c r="L12233" s="64"/>
      <c r="M12233" s="64"/>
      <c r="N12233" s="64"/>
      <c r="O12233" s="64"/>
      <c r="P12233" s="64"/>
    </row>
    <row r="12234" spans="2:16" x14ac:dyDescent="0.3">
      <c r="B12234"/>
      <c r="I12234" s="64"/>
      <c r="J12234" s="64"/>
      <c r="K12234" s="64"/>
      <c r="L12234" s="64"/>
      <c r="M12234" s="64"/>
      <c r="N12234" s="64"/>
      <c r="O12234" s="64"/>
      <c r="P12234" s="64"/>
    </row>
    <row r="12235" spans="2:16" x14ac:dyDescent="0.3">
      <c r="B12235"/>
      <c r="I12235" s="64"/>
      <c r="J12235" s="64"/>
      <c r="K12235" s="64"/>
      <c r="L12235" s="64"/>
      <c r="M12235" s="64"/>
      <c r="N12235" s="64"/>
      <c r="O12235" s="64"/>
      <c r="P12235" s="64"/>
    </row>
    <row r="12236" spans="2:16" x14ac:dyDescent="0.3">
      <c r="B12236"/>
      <c r="I12236" s="64"/>
      <c r="J12236" s="64"/>
      <c r="K12236" s="64"/>
      <c r="L12236" s="64"/>
      <c r="M12236" s="64"/>
      <c r="N12236" s="64"/>
      <c r="O12236" s="64"/>
      <c r="P12236" s="64"/>
    </row>
    <row r="12237" spans="2:16" x14ac:dyDescent="0.3">
      <c r="B12237"/>
      <c r="I12237" s="64"/>
      <c r="J12237" s="64"/>
      <c r="K12237" s="64"/>
      <c r="L12237" s="64"/>
      <c r="M12237" s="64"/>
      <c r="N12237" s="64"/>
      <c r="O12237" s="64"/>
      <c r="P12237" s="64"/>
    </row>
    <row r="12238" spans="2:16" x14ac:dyDescent="0.3">
      <c r="B12238"/>
      <c r="I12238" s="64"/>
      <c r="J12238" s="64"/>
      <c r="K12238" s="64"/>
      <c r="L12238" s="64"/>
      <c r="M12238" s="64"/>
      <c r="N12238" s="64"/>
      <c r="O12238" s="64"/>
      <c r="P12238" s="64"/>
    </row>
    <row r="12239" spans="2:16" x14ac:dyDescent="0.3">
      <c r="B12239"/>
      <c r="I12239" s="64"/>
      <c r="J12239" s="64"/>
      <c r="K12239" s="64"/>
      <c r="L12239" s="64"/>
      <c r="M12239" s="64"/>
      <c r="N12239" s="64"/>
      <c r="O12239" s="64"/>
      <c r="P12239" s="64"/>
    </row>
    <row r="12240" spans="2:16" x14ac:dyDescent="0.3">
      <c r="B12240"/>
      <c r="I12240" s="64"/>
      <c r="J12240" s="64"/>
      <c r="K12240" s="64"/>
      <c r="L12240" s="64"/>
      <c r="M12240" s="64"/>
      <c r="N12240" s="64"/>
      <c r="O12240" s="64"/>
      <c r="P12240" s="64"/>
    </row>
    <row r="12241" spans="2:16" x14ac:dyDescent="0.3">
      <c r="B12241"/>
      <c r="I12241" s="64"/>
      <c r="J12241" s="64"/>
      <c r="K12241" s="64"/>
      <c r="L12241" s="64"/>
      <c r="M12241" s="64"/>
      <c r="N12241" s="64"/>
      <c r="O12241" s="64"/>
      <c r="P12241" s="64"/>
    </row>
    <row r="12242" spans="2:16" x14ac:dyDescent="0.3">
      <c r="B12242"/>
      <c r="I12242" s="64"/>
      <c r="J12242" s="64"/>
      <c r="K12242" s="64"/>
      <c r="L12242" s="64"/>
      <c r="M12242" s="64"/>
      <c r="N12242" s="64"/>
      <c r="O12242" s="64"/>
      <c r="P12242" s="64"/>
    </row>
    <row r="12243" spans="2:16" x14ac:dyDescent="0.3">
      <c r="B12243"/>
      <c r="I12243" s="64"/>
      <c r="J12243" s="64"/>
      <c r="K12243" s="64"/>
      <c r="L12243" s="64"/>
      <c r="M12243" s="64"/>
      <c r="N12243" s="64"/>
      <c r="O12243" s="64"/>
      <c r="P12243" s="64"/>
    </row>
    <row r="12244" spans="2:16" x14ac:dyDescent="0.3">
      <c r="B12244"/>
      <c r="I12244" s="64"/>
      <c r="J12244" s="64"/>
      <c r="K12244" s="64"/>
      <c r="L12244" s="64"/>
      <c r="M12244" s="64"/>
      <c r="N12244" s="64"/>
      <c r="O12244" s="64"/>
      <c r="P12244" s="64"/>
    </row>
    <row r="12245" spans="2:16" x14ac:dyDescent="0.3">
      <c r="B12245"/>
      <c r="I12245" s="64"/>
      <c r="J12245" s="64"/>
      <c r="K12245" s="64"/>
      <c r="L12245" s="64"/>
      <c r="M12245" s="64"/>
      <c r="N12245" s="64"/>
      <c r="O12245" s="64"/>
      <c r="P12245" s="64"/>
    </row>
    <row r="12246" spans="2:16" x14ac:dyDescent="0.3">
      <c r="B12246"/>
      <c r="I12246" s="64"/>
      <c r="J12246" s="64"/>
      <c r="K12246" s="64"/>
      <c r="L12246" s="64"/>
      <c r="M12246" s="64"/>
      <c r="N12246" s="64"/>
      <c r="O12246" s="64"/>
      <c r="P12246" s="64"/>
    </row>
    <row r="12247" spans="2:16" x14ac:dyDescent="0.3">
      <c r="B12247"/>
      <c r="I12247" s="64"/>
      <c r="J12247" s="64"/>
      <c r="K12247" s="64"/>
      <c r="L12247" s="64"/>
      <c r="M12247" s="64"/>
      <c r="N12247" s="64"/>
      <c r="O12247" s="64"/>
      <c r="P12247" s="64"/>
    </row>
    <row r="12248" spans="2:16" x14ac:dyDescent="0.3">
      <c r="B12248"/>
      <c r="I12248" s="64"/>
      <c r="J12248" s="64"/>
      <c r="K12248" s="64"/>
      <c r="L12248" s="64"/>
      <c r="M12248" s="64"/>
      <c r="N12248" s="64"/>
      <c r="O12248" s="64"/>
      <c r="P12248" s="64"/>
    </row>
    <row r="12249" spans="2:16" x14ac:dyDescent="0.3">
      <c r="B12249"/>
      <c r="I12249" s="64"/>
      <c r="J12249" s="64"/>
      <c r="K12249" s="64"/>
      <c r="L12249" s="64"/>
      <c r="M12249" s="64"/>
      <c r="N12249" s="64"/>
      <c r="O12249" s="64"/>
      <c r="P12249" s="64"/>
    </row>
    <row r="12250" spans="2:16" x14ac:dyDescent="0.3">
      <c r="B12250"/>
      <c r="I12250" s="64"/>
      <c r="J12250" s="64"/>
      <c r="K12250" s="64"/>
      <c r="L12250" s="64"/>
      <c r="M12250" s="64"/>
      <c r="N12250" s="64"/>
      <c r="O12250" s="64"/>
      <c r="P12250" s="64"/>
    </row>
    <row r="12251" spans="2:16" x14ac:dyDescent="0.3">
      <c r="B12251"/>
      <c r="I12251" s="64"/>
      <c r="J12251" s="64"/>
      <c r="K12251" s="64"/>
      <c r="L12251" s="64"/>
      <c r="M12251" s="64"/>
      <c r="N12251" s="64"/>
      <c r="O12251" s="64"/>
      <c r="P12251" s="64"/>
    </row>
    <row r="12252" spans="2:16" x14ac:dyDescent="0.3">
      <c r="B12252"/>
      <c r="I12252" s="64"/>
      <c r="J12252" s="64"/>
      <c r="K12252" s="64"/>
      <c r="L12252" s="64"/>
      <c r="M12252" s="64"/>
      <c r="N12252" s="64"/>
      <c r="O12252" s="64"/>
      <c r="P12252" s="64"/>
    </row>
    <row r="12253" spans="2:16" x14ac:dyDescent="0.3">
      <c r="B12253"/>
      <c r="I12253" s="64"/>
      <c r="J12253" s="64"/>
      <c r="K12253" s="64"/>
      <c r="L12253" s="64"/>
      <c r="M12253" s="64"/>
      <c r="N12253" s="64"/>
      <c r="O12253" s="64"/>
      <c r="P12253" s="64"/>
    </row>
    <row r="12254" spans="2:16" x14ac:dyDescent="0.3">
      <c r="B12254"/>
      <c r="I12254" s="64"/>
      <c r="J12254" s="64"/>
      <c r="K12254" s="64"/>
      <c r="L12254" s="64"/>
      <c r="M12254" s="64"/>
      <c r="N12254" s="64"/>
      <c r="O12254" s="64"/>
      <c r="P12254" s="64"/>
    </row>
    <row r="12255" spans="2:16" x14ac:dyDescent="0.3">
      <c r="B12255"/>
      <c r="I12255" s="64"/>
      <c r="J12255" s="64"/>
      <c r="K12255" s="64"/>
      <c r="L12255" s="64"/>
      <c r="M12255" s="64"/>
      <c r="N12255" s="64"/>
      <c r="O12255" s="64"/>
      <c r="P12255" s="64"/>
    </row>
    <row r="12256" spans="2:16" x14ac:dyDescent="0.3">
      <c r="B12256"/>
      <c r="I12256" s="64"/>
      <c r="J12256" s="64"/>
      <c r="K12256" s="64"/>
      <c r="L12256" s="64"/>
      <c r="M12256" s="64"/>
      <c r="N12256" s="64"/>
      <c r="O12256" s="64"/>
      <c r="P12256" s="64"/>
    </row>
    <row r="12257" spans="2:16" x14ac:dyDescent="0.3">
      <c r="B12257"/>
      <c r="I12257" s="64"/>
      <c r="J12257" s="64"/>
      <c r="K12257" s="64"/>
      <c r="L12257" s="64"/>
      <c r="M12257" s="64"/>
      <c r="N12257" s="64"/>
      <c r="O12257" s="64"/>
      <c r="P12257" s="64"/>
    </row>
    <row r="12258" spans="2:16" x14ac:dyDescent="0.3">
      <c r="B12258"/>
      <c r="I12258" s="64"/>
      <c r="J12258" s="64"/>
      <c r="K12258" s="64"/>
      <c r="L12258" s="64"/>
      <c r="M12258" s="64"/>
      <c r="N12258" s="64"/>
      <c r="O12258" s="64"/>
      <c r="P12258" s="64"/>
    </row>
    <row r="12259" spans="2:16" x14ac:dyDescent="0.3">
      <c r="B12259"/>
      <c r="I12259" s="64"/>
      <c r="J12259" s="64"/>
      <c r="K12259" s="64"/>
      <c r="L12259" s="64"/>
      <c r="M12259" s="64"/>
      <c r="N12259" s="64"/>
      <c r="O12259" s="64"/>
      <c r="P12259" s="64"/>
    </row>
    <row r="12260" spans="2:16" x14ac:dyDescent="0.3">
      <c r="B12260"/>
      <c r="I12260" s="64"/>
      <c r="J12260" s="64"/>
      <c r="K12260" s="64"/>
      <c r="L12260" s="64"/>
      <c r="M12260" s="64"/>
      <c r="N12260" s="64"/>
      <c r="O12260" s="64"/>
      <c r="P12260" s="64"/>
    </row>
    <row r="12261" spans="2:16" x14ac:dyDescent="0.3">
      <c r="B12261"/>
      <c r="I12261" s="64"/>
      <c r="J12261" s="64"/>
      <c r="K12261" s="64"/>
      <c r="L12261" s="64"/>
      <c r="M12261" s="64"/>
      <c r="N12261" s="64"/>
      <c r="O12261" s="64"/>
      <c r="P12261" s="64"/>
    </row>
    <row r="12262" spans="2:16" x14ac:dyDescent="0.3">
      <c r="B12262"/>
      <c r="I12262" s="64"/>
      <c r="J12262" s="64"/>
      <c r="K12262" s="64"/>
      <c r="L12262" s="64"/>
      <c r="M12262" s="64"/>
      <c r="N12262" s="64"/>
      <c r="O12262" s="64"/>
      <c r="P12262" s="64"/>
    </row>
    <row r="12263" spans="2:16" x14ac:dyDescent="0.3">
      <c r="B12263"/>
      <c r="I12263" s="64"/>
      <c r="J12263" s="64"/>
      <c r="K12263" s="64"/>
      <c r="L12263" s="64"/>
      <c r="M12263" s="64"/>
      <c r="N12263" s="64"/>
      <c r="O12263" s="64"/>
      <c r="P12263" s="64"/>
    </row>
    <row r="12264" spans="2:16" x14ac:dyDescent="0.3">
      <c r="B12264"/>
      <c r="I12264" s="64"/>
      <c r="J12264" s="64"/>
      <c r="K12264" s="64"/>
      <c r="L12264" s="64"/>
      <c r="M12264" s="64"/>
      <c r="N12264" s="64"/>
      <c r="O12264" s="64"/>
      <c r="P12264" s="64"/>
    </row>
    <row r="12265" spans="2:16" x14ac:dyDescent="0.3">
      <c r="B12265"/>
      <c r="I12265" s="64"/>
      <c r="J12265" s="64"/>
      <c r="K12265" s="64"/>
      <c r="L12265" s="64"/>
      <c r="M12265" s="64"/>
      <c r="N12265" s="64"/>
      <c r="O12265" s="64"/>
      <c r="P12265" s="64"/>
    </row>
    <row r="12266" spans="2:16" x14ac:dyDescent="0.3">
      <c r="B12266"/>
      <c r="I12266" s="64"/>
      <c r="J12266" s="64"/>
      <c r="K12266" s="64"/>
      <c r="L12266" s="64"/>
      <c r="M12266" s="64"/>
      <c r="N12266" s="64"/>
      <c r="O12266" s="64"/>
      <c r="P12266" s="64"/>
    </row>
    <row r="12267" spans="2:16" x14ac:dyDescent="0.3">
      <c r="B12267"/>
      <c r="I12267" s="64"/>
      <c r="J12267" s="64"/>
      <c r="K12267" s="64"/>
      <c r="L12267" s="64"/>
      <c r="M12267" s="64"/>
      <c r="N12267" s="64"/>
      <c r="O12267" s="64"/>
      <c r="P12267" s="64"/>
    </row>
    <row r="12268" spans="2:16" x14ac:dyDescent="0.3">
      <c r="B12268"/>
      <c r="I12268" s="64"/>
      <c r="J12268" s="64"/>
      <c r="K12268" s="64"/>
      <c r="L12268" s="64"/>
      <c r="M12268" s="64"/>
      <c r="N12268" s="64"/>
      <c r="O12268" s="64"/>
      <c r="P12268" s="64"/>
    </row>
    <row r="12269" spans="2:16" x14ac:dyDescent="0.3">
      <c r="B12269"/>
      <c r="I12269" s="64"/>
      <c r="J12269" s="64"/>
      <c r="K12269" s="64"/>
      <c r="L12269" s="64"/>
      <c r="M12269" s="64"/>
      <c r="N12269" s="64"/>
      <c r="O12269" s="64"/>
      <c r="P12269" s="64"/>
    </row>
    <row r="12270" spans="2:16" x14ac:dyDescent="0.3">
      <c r="B12270"/>
      <c r="I12270" s="64"/>
      <c r="J12270" s="64"/>
      <c r="K12270" s="64"/>
      <c r="L12270" s="64"/>
      <c r="M12270" s="64"/>
      <c r="N12270" s="64"/>
      <c r="O12270" s="64"/>
      <c r="P12270" s="64"/>
    </row>
    <row r="12271" spans="2:16" x14ac:dyDescent="0.3">
      <c r="B12271"/>
      <c r="I12271" s="64"/>
      <c r="J12271" s="64"/>
      <c r="K12271" s="64"/>
      <c r="L12271" s="64"/>
      <c r="M12271" s="64"/>
      <c r="N12271" s="64"/>
      <c r="O12271" s="64"/>
      <c r="P12271" s="64"/>
    </row>
    <row r="12272" spans="2:16" x14ac:dyDescent="0.3">
      <c r="B12272"/>
      <c r="I12272" s="64"/>
      <c r="J12272" s="64"/>
      <c r="K12272" s="64"/>
      <c r="L12272" s="64"/>
      <c r="M12272" s="64"/>
      <c r="N12272" s="64"/>
      <c r="O12272" s="64"/>
      <c r="P12272" s="64"/>
    </row>
    <row r="12273" spans="2:16" x14ac:dyDescent="0.3">
      <c r="B12273"/>
      <c r="I12273" s="64"/>
      <c r="J12273" s="64"/>
      <c r="K12273" s="64"/>
      <c r="L12273" s="64"/>
      <c r="M12273" s="64"/>
      <c r="N12273" s="64"/>
      <c r="O12273" s="64"/>
      <c r="P12273" s="64"/>
    </row>
    <row r="12274" spans="2:16" x14ac:dyDescent="0.3">
      <c r="B12274"/>
      <c r="I12274" s="64"/>
      <c r="J12274" s="64"/>
      <c r="K12274" s="64"/>
      <c r="L12274" s="64"/>
      <c r="M12274" s="64"/>
      <c r="N12274" s="64"/>
      <c r="O12274" s="64"/>
      <c r="P12274" s="64"/>
    </row>
    <row r="12275" spans="2:16" x14ac:dyDescent="0.3">
      <c r="B12275"/>
      <c r="I12275" s="64"/>
      <c r="J12275" s="64"/>
      <c r="K12275" s="64"/>
      <c r="L12275" s="64"/>
      <c r="M12275" s="64"/>
      <c r="N12275" s="64"/>
      <c r="O12275" s="64"/>
      <c r="P12275" s="64"/>
    </row>
    <row r="12276" spans="2:16" x14ac:dyDescent="0.3">
      <c r="B12276"/>
      <c r="I12276" s="64"/>
      <c r="J12276" s="64"/>
      <c r="K12276" s="64"/>
      <c r="L12276" s="64"/>
      <c r="M12276" s="64"/>
      <c r="N12276" s="64"/>
      <c r="O12276" s="64"/>
      <c r="P12276" s="64"/>
    </row>
    <row r="12277" spans="2:16" x14ac:dyDescent="0.3">
      <c r="B12277"/>
      <c r="I12277" s="64"/>
      <c r="J12277" s="64"/>
      <c r="K12277" s="64"/>
      <c r="L12277" s="64"/>
      <c r="M12277" s="64"/>
      <c r="N12277" s="64"/>
      <c r="O12277" s="64"/>
      <c r="P12277" s="64"/>
    </row>
    <row r="12278" spans="2:16" x14ac:dyDescent="0.3">
      <c r="B12278"/>
      <c r="I12278" s="64"/>
      <c r="J12278" s="64"/>
      <c r="K12278" s="64"/>
      <c r="L12278" s="64"/>
      <c r="M12278" s="64"/>
      <c r="N12278" s="64"/>
      <c r="O12278" s="64"/>
      <c r="P12278" s="64"/>
    </row>
    <row r="12279" spans="2:16" x14ac:dyDescent="0.3">
      <c r="B12279"/>
      <c r="I12279" s="64"/>
      <c r="J12279" s="64"/>
      <c r="K12279" s="64"/>
      <c r="L12279" s="64"/>
      <c r="M12279" s="64"/>
      <c r="N12279" s="64"/>
      <c r="O12279" s="64"/>
      <c r="P12279" s="64"/>
    </row>
    <row r="12280" spans="2:16" x14ac:dyDescent="0.3">
      <c r="B12280"/>
      <c r="I12280" s="64"/>
      <c r="J12280" s="64"/>
      <c r="K12280" s="64"/>
      <c r="L12280" s="64"/>
      <c r="M12280" s="64"/>
      <c r="N12280" s="64"/>
      <c r="O12280" s="64"/>
      <c r="P12280" s="64"/>
    </row>
    <row r="12281" spans="2:16" x14ac:dyDescent="0.3">
      <c r="B12281"/>
      <c r="I12281" s="64"/>
      <c r="J12281" s="64"/>
      <c r="K12281" s="64"/>
      <c r="L12281" s="64"/>
      <c r="M12281" s="64"/>
      <c r="N12281" s="64"/>
      <c r="O12281" s="64"/>
      <c r="P12281" s="64"/>
    </row>
    <row r="12282" spans="2:16" x14ac:dyDescent="0.3">
      <c r="B12282"/>
      <c r="I12282" s="64"/>
      <c r="J12282" s="64"/>
      <c r="K12282" s="64"/>
      <c r="L12282" s="64"/>
      <c r="M12282" s="64"/>
      <c r="N12282" s="64"/>
      <c r="O12282" s="64"/>
      <c r="P12282" s="64"/>
    </row>
    <row r="12283" spans="2:16" x14ac:dyDescent="0.3">
      <c r="B12283"/>
      <c r="I12283" s="64"/>
      <c r="J12283" s="64"/>
      <c r="K12283" s="64"/>
      <c r="L12283" s="64"/>
      <c r="M12283" s="64"/>
      <c r="N12283" s="64"/>
      <c r="O12283" s="64"/>
      <c r="P12283" s="64"/>
    </row>
    <row r="12284" spans="2:16" x14ac:dyDescent="0.3">
      <c r="B12284"/>
      <c r="I12284" s="64"/>
      <c r="J12284" s="64"/>
      <c r="K12284" s="64"/>
      <c r="L12284" s="64"/>
      <c r="M12284" s="64"/>
      <c r="N12284" s="64"/>
      <c r="O12284" s="64"/>
      <c r="P12284" s="64"/>
    </row>
    <row r="12285" spans="2:16" x14ac:dyDescent="0.3">
      <c r="B12285"/>
      <c r="I12285" s="64"/>
      <c r="J12285" s="64"/>
      <c r="K12285" s="64"/>
      <c r="L12285" s="64"/>
      <c r="M12285" s="64"/>
      <c r="N12285" s="64"/>
      <c r="O12285" s="64"/>
      <c r="P12285" s="64"/>
    </row>
    <row r="12286" spans="2:16" x14ac:dyDescent="0.3">
      <c r="B12286"/>
      <c r="I12286" s="64"/>
      <c r="J12286" s="64"/>
      <c r="K12286" s="64"/>
      <c r="L12286" s="64"/>
      <c r="M12286" s="64"/>
      <c r="N12286" s="64"/>
      <c r="O12286" s="64"/>
      <c r="P12286" s="64"/>
    </row>
    <row r="12287" spans="2:16" x14ac:dyDescent="0.3">
      <c r="B12287"/>
      <c r="I12287" s="64"/>
      <c r="J12287" s="64"/>
      <c r="K12287" s="64"/>
      <c r="L12287" s="64"/>
      <c r="M12287" s="64"/>
      <c r="N12287" s="64"/>
      <c r="O12287" s="64"/>
      <c r="P12287" s="64"/>
    </row>
    <row r="12288" spans="2:16" x14ac:dyDescent="0.3">
      <c r="B12288"/>
      <c r="I12288" s="64"/>
      <c r="J12288" s="64"/>
      <c r="K12288" s="64"/>
      <c r="L12288" s="64"/>
      <c r="M12288" s="64"/>
      <c r="N12288" s="64"/>
      <c r="O12288" s="64"/>
      <c r="P12288" s="64"/>
    </row>
    <row r="12289" spans="2:16" x14ac:dyDescent="0.3">
      <c r="B12289"/>
      <c r="I12289" s="64"/>
      <c r="J12289" s="64"/>
      <c r="K12289" s="64"/>
      <c r="L12289" s="64"/>
      <c r="M12289" s="64"/>
      <c r="N12289" s="64"/>
      <c r="O12289" s="64"/>
      <c r="P12289" s="64"/>
    </row>
    <row r="12290" spans="2:16" x14ac:dyDescent="0.3">
      <c r="B12290"/>
      <c r="I12290" s="64"/>
      <c r="J12290" s="64"/>
      <c r="K12290" s="64"/>
      <c r="L12290" s="64"/>
      <c r="M12290" s="64"/>
      <c r="N12290" s="64"/>
      <c r="O12290" s="64"/>
      <c r="P12290" s="64"/>
    </row>
    <row r="12291" spans="2:16" x14ac:dyDescent="0.3">
      <c r="B12291"/>
      <c r="I12291" s="64"/>
      <c r="J12291" s="64"/>
      <c r="K12291" s="64"/>
      <c r="L12291" s="64"/>
      <c r="M12291" s="64"/>
      <c r="N12291" s="64"/>
      <c r="O12291" s="64"/>
      <c r="P12291" s="64"/>
    </row>
    <row r="12292" spans="2:16" x14ac:dyDescent="0.3">
      <c r="B12292"/>
      <c r="I12292" s="64"/>
      <c r="J12292" s="64"/>
      <c r="K12292" s="64"/>
      <c r="L12292" s="64"/>
      <c r="M12292" s="64"/>
      <c r="N12292" s="64"/>
      <c r="O12292" s="64"/>
      <c r="P12292" s="64"/>
    </row>
    <row r="12293" spans="2:16" x14ac:dyDescent="0.3">
      <c r="B12293"/>
      <c r="I12293" s="64"/>
      <c r="J12293" s="64"/>
      <c r="K12293" s="64"/>
      <c r="L12293" s="64"/>
      <c r="M12293" s="64"/>
      <c r="N12293" s="64"/>
      <c r="O12293" s="64"/>
      <c r="P12293" s="64"/>
    </row>
    <row r="12294" spans="2:16" x14ac:dyDescent="0.3">
      <c r="B12294"/>
      <c r="I12294" s="64"/>
      <c r="J12294" s="64"/>
      <c r="K12294" s="64"/>
      <c r="L12294" s="64"/>
      <c r="M12294" s="64"/>
      <c r="N12294" s="64"/>
      <c r="O12294" s="64"/>
      <c r="P12294" s="64"/>
    </row>
    <row r="12295" spans="2:16" x14ac:dyDescent="0.3">
      <c r="B12295"/>
      <c r="I12295" s="64"/>
      <c r="J12295" s="64"/>
      <c r="K12295" s="64"/>
      <c r="L12295" s="64"/>
      <c r="M12295" s="64"/>
      <c r="N12295" s="64"/>
      <c r="O12295" s="64"/>
      <c r="P12295" s="64"/>
    </row>
    <row r="12296" spans="2:16" x14ac:dyDescent="0.3">
      <c r="B12296"/>
      <c r="I12296" s="64"/>
      <c r="J12296" s="64"/>
      <c r="K12296" s="64"/>
      <c r="L12296" s="64"/>
      <c r="M12296" s="64"/>
      <c r="N12296" s="64"/>
      <c r="O12296" s="64"/>
      <c r="P12296" s="64"/>
    </row>
    <row r="12297" spans="2:16" x14ac:dyDescent="0.3">
      <c r="B12297"/>
      <c r="I12297" s="64"/>
      <c r="J12297" s="64"/>
      <c r="K12297" s="64"/>
      <c r="L12297" s="64"/>
      <c r="M12297" s="64"/>
      <c r="N12297" s="64"/>
      <c r="O12297" s="64"/>
      <c r="P12297" s="64"/>
    </row>
    <row r="12298" spans="2:16" x14ac:dyDescent="0.3">
      <c r="B12298"/>
      <c r="I12298" s="64"/>
      <c r="J12298" s="64"/>
      <c r="K12298" s="64"/>
      <c r="L12298" s="64"/>
      <c r="M12298" s="64"/>
      <c r="N12298" s="64"/>
      <c r="O12298" s="64"/>
      <c r="P12298" s="64"/>
    </row>
    <row r="12299" spans="2:16" x14ac:dyDescent="0.3">
      <c r="B12299"/>
      <c r="I12299" s="64"/>
      <c r="J12299" s="64"/>
      <c r="K12299" s="64"/>
      <c r="L12299" s="64"/>
      <c r="M12299" s="64"/>
      <c r="N12299" s="64"/>
      <c r="O12299" s="64"/>
      <c r="P12299" s="64"/>
    </row>
    <row r="12300" spans="2:16" x14ac:dyDescent="0.3">
      <c r="B12300"/>
      <c r="I12300" s="64"/>
      <c r="J12300" s="64"/>
      <c r="K12300" s="64"/>
      <c r="L12300" s="64"/>
      <c r="M12300" s="64"/>
      <c r="N12300" s="64"/>
      <c r="O12300" s="64"/>
      <c r="P12300" s="64"/>
    </row>
    <row r="12301" spans="2:16" x14ac:dyDescent="0.3">
      <c r="B12301"/>
      <c r="I12301" s="64"/>
      <c r="J12301" s="64"/>
      <c r="K12301" s="64"/>
      <c r="L12301" s="64"/>
      <c r="M12301" s="64"/>
      <c r="N12301" s="64"/>
      <c r="O12301" s="64"/>
      <c r="P12301" s="64"/>
    </row>
    <row r="12302" spans="2:16" x14ac:dyDescent="0.3">
      <c r="B12302"/>
      <c r="I12302" s="64"/>
      <c r="J12302" s="64"/>
      <c r="K12302" s="64"/>
      <c r="L12302" s="64"/>
      <c r="M12302" s="64"/>
      <c r="N12302" s="64"/>
      <c r="O12302" s="64"/>
      <c r="P12302" s="64"/>
    </row>
    <row r="12303" spans="2:16" x14ac:dyDescent="0.3">
      <c r="B12303"/>
      <c r="I12303" s="64"/>
      <c r="J12303" s="64"/>
      <c r="K12303" s="64"/>
      <c r="L12303" s="64"/>
      <c r="M12303" s="64"/>
      <c r="N12303" s="64"/>
      <c r="O12303" s="64"/>
      <c r="P12303" s="64"/>
    </row>
    <row r="12304" spans="2:16" x14ac:dyDescent="0.3">
      <c r="B12304"/>
      <c r="I12304" s="64"/>
      <c r="J12304" s="64"/>
      <c r="K12304" s="64"/>
      <c r="L12304" s="64"/>
      <c r="M12304" s="64"/>
      <c r="N12304" s="64"/>
      <c r="O12304" s="64"/>
      <c r="P12304" s="64"/>
    </row>
    <row r="12305" spans="2:16" x14ac:dyDescent="0.3">
      <c r="B12305"/>
      <c r="I12305" s="64"/>
      <c r="J12305" s="64"/>
      <c r="K12305" s="64"/>
      <c r="L12305" s="64"/>
      <c r="M12305" s="64"/>
      <c r="N12305" s="64"/>
      <c r="O12305" s="64"/>
      <c r="P12305" s="64"/>
    </row>
    <row r="12306" spans="2:16" x14ac:dyDescent="0.3">
      <c r="B12306"/>
      <c r="I12306" s="64"/>
      <c r="J12306" s="64"/>
      <c r="K12306" s="64"/>
      <c r="L12306" s="64"/>
      <c r="M12306" s="64"/>
      <c r="N12306" s="64"/>
      <c r="O12306" s="64"/>
      <c r="P12306" s="64"/>
    </row>
    <row r="12307" spans="2:16" x14ac:dyDescent="0.3">
      <c r="B12307"/>
      <c r="I12307" s="64"/>
      <c r="J12307" s="64"/>
      <c r="K12307" s="64"/>
      <c r="L12307" s="64"/>
      <c r="M12307" s="64"/>
      <c r="N12307" s="64"/>
      <c r="O12307" s="64"/>
      <c r="P12307" s="64"/>
    </row>
    <row r="12308" spans="2:16" x14ac:dyDescent="0.3">
      <c r="B12308"/>
      <c r="I12308" s="64"/>
      <c r="J12308" s="64"/>
      <c r="K12308" s="64"/>
      <c r="L12308" s="64"/>
      <c r="M12308" s="64"/>
      <c r="N12308" s="64"/>
      <c r="O12308" s="64"/>
      <c r="P12308" s="64"/>
    </row>
    <row r="12309" spans="2:16" x14ac:dyDescent="0.3">
      <c r="B12309"/>
      <c r="I12309" s="64"/>
      <c r="J12309" s="64"/>
      <c r="K12309" s="64"/>
      <c r="L12309" s="64"/>
      <c r="M12309" s="64"/>
      <c r="N12309" s="64"/>
      <c r="O12309" s="64"/>
      <c r="P12309" s="64"/>
    </row>
    <row r="12310" spans="2:16" x14ac:dyDescent="0.3">
      <c r="B12310"/>
      <c r="I12310" s="64"/>
      <c r="J12310" s="64"/>
      <c r="K12310" s="64"/>
      <c r="L12310" s="64"/>
      <c r="M12310" s="64"/>
      <c r="N12310" s="64"/>
      <c r="O12310" s="64"/>
      <c r="P12310" s="64"/>
    </row>
    <row r="12311" spans="2:16" x14ac:dyDescent="0.3">
      <c r="B12311"/>
      <c r="I12311" s="64"/>
      <c r="J12311" s="64"/>
      <c r="K12311" s="64"/>
      <c r="L12311" s="64"/>
      <c r="M12311" s="64"/>
      <c r="N12311" s="64"/>
      <c r="O12311" s="64"/>
      <c r="P12311" s="64"/>
    </row>
    <row r="12312" spans="2:16" x14ac:dyDescent="0.3">
      <c r="B12312"/>
      <c r="I12312" s="64"/>
      <c r="J12312" s="64"/>
      <c r="K12312" s="64"/>
      <c r="L12312" s="64"/>
      <c r="M12312" s="64"/>
      <c r="N12312" s="64"/>
      <c r="O12312" s="64"/>
      <c r="P12312" s="64"/>
    </row>
    <row r="12313" spans="2:16" x14ac:dyDescent="0.3">
      <c r="B12313"/>
      <c r="I12313" s="64"/>
      <c r="J12313" s="64"/>
      <c r="K12313" s="64"/>
      <c r="L12313" s="64"/>
      <c r="M12313" s="64"/>
      <c r="N12313" s="64"/>
      <c r="O12313" s="64"/>
      <c r="P12313" s="64"/>
    </row>
    <row r="12314" spans="2:16" x14ac:dyDescent="0.3">
      <c r="B12314"/>
      <c r="I12314" s="64"/>
      <c r="J12314" s="64"/>
      <c r="K12314" s="64"/>
      <c r="L12314" s="64"/>
      <c r="M12314" s="64"/>
      <c r="N12314" s="64"/>
      <c r="O12314" s="64"/>
      <c r="P12314" s="64"/>
    </row>
    <row r="12315" spans="2:16" x14ac:dyDescent="0.3">
      <c r="B12315"/>
      <c r="I12315" s="64"/>
      <c r="J12315" s="64"/>
      <c r="K12315" s="64"/>
      <c r="L12315" s="64"/>
      <c r="M12315" s="64"/>
      <c r="N12315" s="64"/>
      <c r="O12315" s="64"/>
      <c r="P12315" s="64"/>
    </row>
    <row r="12316" spans="2:16" x14ac:dyDescent="0.3">
      <c r="B12316"/>
      <c r="I12316" s="64"/>
      <c r="J12316" s="64"/>
      <c r="K12316" s="64"/>
      <c r="L12316" s="64"/>
      <c r="M12316" s="64"/>
      <c r="N12316" s="64"/>
      <c r="O12316" s="64"/>
      <c r="P12316" s="64"/>
    </row>
    <row r="12317" spans="2:16" x14ac:dyDescent="0.3">
      <c r="B12317"/>
      <c r="I12317" s="64"/>
      <c r="J12317" s="64"/>
      <c r="K12317" s="64"/>
      <c r="L12317" s="64"/>
      <c r="M12317" s="64"/>
      <c r="N12317" s="64"/>
      <c r="O12317" s="64"/>
      <c r="P12317" s="64"/>
    </row>
    <row r="12318" spans="2:16" x14ac:dyDescent="0.3">
      <c r="B12318"/>
      <c r="I12318" s="64"/>
      <c r="J12318" s="64"/>
      <c r="K12318" s="64"/>
      <c r="L12318" s="64"/>
      <c r="M12318" s="64"/>
      <c r="N12318" s="64"/>
      <c r="O12318" s="64"/>
      <c r="P12318" s="64"/>
    </row>
    <row r="12319" spans="2:16" x14ac:dyDescent="0.3">
      <c r="B12319"/>
      <c r="I12319" s="64"/>
      <c r="J12319" s="64"/>
      <c r="K12319" s="64"/>
      <c r="L12319" s="64"/>
      <c r="M12319" s="64"/>
      <c r="N12319" s="64"/>
      <c r="O12319" s="64"/>
      <c r="P12319" s="64"/>
    </row>
    <row r="12320" spans="2:16" x14ac:dyDescent="0.3">
      <c r="B12320"/>
      <c r="I12320" s="64"/>
      <c r="J12320" s="64"/>
      <c r="K12320" s="64"/>
      <c r="L12320" s="64"/>
      <c r="M12320" s="64"/>
      <c r="N12320" s="64"/>
      <c r="O12320" s="64"/>
      <c r="P12320" s="64"/>
    </row>
    <row r="12321" spans="2:16" x14ac:dyDescent="0.3">
      <c r="B12321"/>
      <c r="I12321" s="64"/>
      <c r="J12321" s="64"/>
      <c r="K12321" s="64"/>
      <c r="L12321" s="64"/>
      <c r="M12321" s="64"/>
      <c r="N12321" s="64"/>
      <c r="O12321" s="64"/>
      <c r="P12321" s="64"/>
    </row>
    <row r="12322" spans="2:16" x14ac:dyDescent="0.3">
      <c r="B12322"/>
      <c r="I12322" s="64"/>
      <c r="J12322" s="64"/>
      <c r="K12322" s="64"/>
      <c r="L12322" s="64"/>
      <c r="M12322" s="64"/>
      <c r="N12322" s="64"/>
      <c r="O12322" s="64"/>
      <c r="P12322" s="64"/>
    </row>
    <row r="12323" spans="2:16" x14ac:dyDescent="0.3">
      <c r="B12323"/>
      <c r="I12323" s="64"/>
      <c r="J12323" s="64"/>
      <c r="K12323" s="64"/>
      <c r="L12323" s="64"/>
      <c r="M12323" s="64"/>
      <c r="N12323" s="64"/>
      <c r="O12323" s="64"/>
      <c r="P12323" s="64"/>
    </row>
    <row r="12324" spans="2:16" x14ac:dyDescent="0.3">
      <c r="B12324"/>
      <c r="I12324" s="64"/>
      <c r="J12324" s="64"/>
      <c r="K12324" s="64"/>
      <c r="L12324" s="64"/>
      <c r="M12324" s="64"/>
      <c r="N12324" s="64"/>
      <c r="O12324" s="64"/>
      <c r="P12324" s="64"/>
    </row>
    <row r="12325" spans="2:16" x14ac:dyDescent="0.3">
      <c r="B12325"/>
      <c r="I12325" s="64"/>
      <c r="J12325" s="64"/>
      <c r="K12325" s="64"/>
      <c r="L12325" s="64"/>
      <c r="M12325" s="64"/>
      <c r="N12325" s="64"/>
      <c r="O12325" s="64"/>
      <c r="P12325" s="64"/>
    </row>
    <row r="12326" spans="2:16" x14ac:dyDescent="0.3">
      <c r="B12326"/>
      <c r="I12326" s="64"/>
      <c r="J12326" s="64"/>
      <c r="K12326" s="64"/>
      <c r="L12326" s="64"/>
      <c r="M12326" s="64"/>
      <c r="N12326" s="64"/>
      <c r="O12326" s="64"/>
      <c r="P12326" s="64"/>
    </row>
    <row r="12327" spans="2:16" x14ac:dyDescent="0.3">
      <c r="B12327"/>
      <c r="I12327" s="64"/>
      <c r="J12327" s="64"/>
      <c r="K12327" s="64"/>
      <c r="L12327" s="64"/>
      <c r="M12327" s="64"/>
      <c r="N12327" s="64"/>
      <c r="O12327" s="64"/>
      <c r="P12327" s="64"/>
    </row>
    <row r="12328" spans="2:16" x14ac:dyDescent="0.3">
      <c r="B12328"/>
      <c r="I12328" s="64"/>
      <c r="J12328" s="64"/>
      <c r="K12328" s="64"/>
      <c r="L12328" s="64"/>
      <c r="M12328" s="64"/>
      <c r="N12328" s="64"/>
      <c r="O12328" s="64"/>
      <c r="P12328" s="64"/>
    </row>
    <row r="12329" spans="2:16" x14ac:dyDescent="0.3">
      <c r="B12329"/>
      <c r="I12329" s="64"/>
      <c r="J12329" s="64"/>
      <c r="K12329" s="64"/>
      <c r="L12329" s="64"/>
      <c r="M12329" s="64"/>
      <c r="N12329" s="64"/>
      <c r="O12329" s="64"/>
      <c r="P12329" s="64"/>
    </row>
    <row r="12330" spans="2:16" x14ac:dyDescent="0.3">
      <c r="B12330"/>
      <c r="I12330" s="64"/>
      <c r="J12330" s="64"/>
      <c r="K12330" s="64"/>
      <c r="L12330" s="64"/>
      <c r="M12330" s="64"/>
      <c r="N12330" s="64"/>
      <c r="O12330" s="64"/>
      <c r="P12330" s="64"/>
    </row>
    <row r="12331" spans="2:16" x14ac:dyDescent="0.3">
      <c r="B12331"/>
      <c r="I12331" s="64"/>
      <c r="J12331" s="64"/>
      <c r="K12331" s="64"/>
      <c r="L12331" s="64"/>
      <c r="M12331" s="64"/>
      <c r="N12331" s="64"/>
      <c r="O12331" s="64"/>
      <c r="P12331" s="64"/>
    </row>
    <row r="12332" spans="2:16" x14ac:dyDescent="0.3">
      <c r="B12332"/>
      <c r="I12332" s="64"/>
      <c r="J12332" s="64"/>
      <c r="K12332" s="64"/>
      <c r="L12332" s="64"/>
      <c r="M12332" s="64"/>
      <c r="N12332" s="64"/>
      <c r="O12332" s="64"/>
      <c r="P12332" s="64"/>
    </row>
    <row r="12333" spans="2:16" x14ac:dyDescent="0.3">
      <c r="B12333"/>
      <c r="I12333" s="64"/>
      <c r="J12333" s="64"/>
      <c r="K12333" s="64"/>
      <c r="L12333" s="64"/>
      <c r="M12333" s="64"/>
      <c r="N12333" s="64"/>
      <c r="O12333" s="64"/>
      <c r="P12333" s="64"/>
    </row>
    <row r="12334" spans="2:16" x14ac:dyDescent="0.3">
      <c r="B12334"/>
      <c r="I12334" s="64"/>
      <c r="J12334" s="64"/>
      <c r="K12334" s="64"/>
      <c r="L12334" s="64"/>
      <c r="M12334" s="64"/>
      <c r="N12334" s="64"/>
      <c r="O12334" s="64"/>
      <c r="P12334" s="64"/>
    </row>
    <row r="12335" spans="2:16" x14ac:dyDescent="0.3">
      <c r="B12335"/>
      <c r="I12335" s="64"/>
      <c r="J12335" s="64"/>
      <c r="K12335" s="64"/>
      <c r="L12335" s="64"/>
      <c r="M12335" s="64"/>
      <c r="N12335" s="64"/>
      <c r="O12335" s="64"/>
      <c r="P12335" s="64"/>
    </row>
    <row r="12336" spans="2:16" x14ac:dyDescent="0.3">
      <c r="B12336"/>
      <c r="I12336" s="64"/>
      <c r="J12336" s="64"/>
      <c r="K12336" s="64"/>
      <c r="L12336" s="64"/>
      <c r="M12336" s="64"/>
      <c r="N12336" s="64"/>
      <c r="O12336" s="64"/>
      <c r="P12336" s="64"/>
    </row>
    <row r="12337" spans="2:16" x14ac:dyDescent="0.3">
      <c r="B12337"/>
      <c r="I12337" s="64"/>
      <c r="J12337" s="64"/>
      <c r="K12337" s="64"/>
      <c r="L12337" s="64"/>
      <c r="M12337" s="64"/>
      <c r="N12337" s="64"/>
      <c r="O12337" s="64"/>
      <c r="P12337" s="64"/>
    </row>
    <row r="12338" spans="2:16" x14ac:dyDescent="0.3">
      <c r="B12338"/>
      <c r="I12338" s="64"/>
      <c r="J12338" s="64"/>
      <c r="K12338" s="64"/>
      <c r="L12338" s="64"/>
      <c r="M12338" s="64"/>
      <c r="N12338" s="64"/>
      <c r="O12338" s="64"/>
      <c r="P12338" s="64"/>
    </row>
    <row r="12339" spans="2:16" x14ac:dyDescent="0.3">
      <c r="B12339"/>
      <c r="I12339" s="64"/>
      <c r="J12339" s="64"/>
      <c r="K12339" s="64"/>
      <c r="L12339" s="64"/>
      <c r="M12339" s="64"/>
      <c r="N12339" s="64"/>
      <c r="O12339" s="64"/>
      <c r="P12339" s="64"/>
    </row>
    <row r="12340" spans="2:16" x14ac:dyDescent="0.3">
      <c r="B12340"/>
      <c r="I12340" s="64"/>
      <c r="J12340" s="64"/>
      <c r="K12340" s="64"/>
      <c r="L12340" s="64"/>
      <c r="M12340" s="64"/>
      <c r="N12340" s="64"/>
      <c r="O12340" s="64"/>
      <c r="P12340" s="64"/>
    </row>
    <row r="12341" spans="2:16" x14ac:dyDescent="0.3">
      <c r="B12341"/>
      <c r="I12341" s="64"/>
      <c r="J12341" s="64"/>
      <c r="K12341" s="64"/>
      <c r="L12341" s="64"/>
      <c r="M12341" s="64"/>
      <c r="N12341" s="64"/>
      <c r="O12341" s="64"/>
      <c r="P12341" s="64"/>
    </row>
    <row r="12342" spans="2:16" x14ac:dyDescent="0.3">
      <c r="B12342"/>
      <c r="I12342" s="64"/>
      <c r="J12342" s="64"/>
      <c r="K12342" s="64"/>
      <c r="L12342" s="64"/>
      <c r="M12342" s="64"/>
      <c r="N12342" s="64"/>
      <c r="O12342" s="64"/>
      <c r="P12342" s="64"/>
    </row>
    <row r="12343" spans="2:16" x14ac:dyDescent="0.3">
      <c r="B12343"/>
      <c r="I12343" s="64"/>
      <c r="J12343" s="64"/>
      <c r="K12343" s="64"/>
      <c r="L12343" s="64"/>
      <c r="M12343" s="64"/>
      <c r="N12343" s="64"/>
      <c r="O12343" s="64"/>
      <c r="P12343" s="64"/>
    </row>
    <row r="12344" spans="2:16" x14ac:dyDescent="0.3">
      <c r="B12344"/>
      <c r="I12344" s="64"/>
      <c r="J12344" s="64"/>
      <c r="K12344" s="64"/>
      <c r="L12344" s="64"/>
      <c r="M12344" s="64"/>
      <c r="N12344" s="64"/>
      <c r="O12344" s="64"/>
      <c r="P12344" s="64"/>
    </row>
    <row r="12345" spans="2:16" x14ac:dyDescent="0.3">
      <c r="B12345"/>
      <c r="I12345" s="64"/>
      <c r="J12345" s="64"/>
      <c r="K12345" s="64"/>
      <c r="L12345" s="64"/>
      <c r="M12345" s="64"/>
      <c r="N12345" s="64"/>
      <c r="O12345" s="64"/>
      <c r="P12345" s="64"/>
    </row>
    <row r="12346" spans="2:16" x14ac:dyDescent="0.3">
      <c r="B12346"/>
      <c r="I12346" s="64"/>
      <c r="J12346" s="64"/>
      <c r="K12346" s="64"/>
      <c r="L12346" s="64"/>
      <c r="M12346" s="64"/>
      <c r="N12346" s="64"/>
      <c r="O12346" s="64"/>
      <c r="P12346" s="64"/>
    </row>
    <row r="12347" spans="2:16" x14ac:dyDescent="0.3">
      <c r="B12347"/>
      <c r="I12347" s="64"/>
      <c r="J12347" s="64"/>
      <c r="K12347" s="64"/>
      <c r="L12347" s="64"/>
      <c r="M12347" s="64"/>
      <c r="N12347" s="64"/>
      <c r="O12347" s="64"/>
      <c r="P12347" s="64"/>
    </row>
    <row r="12348" spans="2:16" x14ac:dyDescent="0.3">
      <c r="B12348"/>
      <c r="I12348" s="64"/>
      <c r="J12348" s="64"/>
      <c r="K12348" s="64"/>
      <c r="L12348" s="64"/>
      <c r="M12348" s="64"/>
      <c r="N12348" s="64"/>
      <c r="O12348" s="64"/>
      <c r="P12348" s="64"/>
    </row>
    <row r="12349" spans="2:16" x14ac:dyDescent="0.3">
      <c r="B12349"/>
      <c r="I12349" s="64"/>
      <c r="J12349" s="64"/>
      <c r="K12349" s="64"/>
      <c r="L12349" s="64"/>
      <c r="M12349" s="64"/>
      <c r="N12349" s="64"/>
      <c r="O12349" s="64"/>
      <c r="P12349" s="64"/>
    </row>
    <row r="12350" spans="2:16" x14ac:dyDescent="0.3">
      <c r="B12350"/>
      <c r="I12350" s="64"/>
      <c r="J12350" s="64"/>
      <c r="K12350" s="64"/>
      <c r="L12350" s="64"/>
      <c r="M12350" s="64"/>
      <c r="N12350" s="64"/>
      <c r="O12350" s="64"/>
      <c r="P12350" s="64"/>
    </row>
    <row r="12351" spans="2:16" x14ac:dyDescent="0.3">
      <c r="B12351"/>
      <c r="I12351" s="64"/>
      <c r="J12351" s="64"/>
      <c r="K12351" s="64"/>
      <c r="L12351" s="64"/>
      <c r="M12351" s="64"/>
      <c r="N12351" s="64"/>
      <c r="O12351" s="64"/>
      <c r="P12351" s="64"/>
    </row>
    <row r="12352" spans="2:16" x14ac:dyDescent="0.3">
      <c r="B12352"/>
      <c r="I12352" s="64"/>
      <c r="J12352" s="64"/>
      <c r="K12352" s="64"/>
      <c r="L12352" s="64"/>
      <c r="M12352" s="64"/>
      <c r="N12352" s="64"/>
      <c r="O12352" s="64"/>
      <c r="P12352" s="64"/>
    </row>
    <row r="12353" spans="2:16" x14ac:dyDescent="0.3">
      <c r="B12353"/>
      <c r="I12353" s="64"/>
      <c r="J12353" s="64"/>
      <c r="K12353" s="64"/>
      <c r="L12353" s="64"/>
      <c r="M12353" s="64"/>
      <c r="N12353" s="64"/>
      <c r="O12353" s="64"/>
      <c r="P12353" s="64"/>
    </row>
    <row r="12354" spans="2:16" x14ac:dyDescent="0.3">
      <c r="B12354"/>
      <c r="I12354" s="64"/>
      <c r="J12354" s="64"/>
      <c r="K12354" s="64"/>
      <c r="L12354" s="64"/>
      <c r="M12354" s="64"/>
      <c r="N12354" s="64"/>
      <c r="O12354" s="64"/>
      <c r="P12354" s="64"/>
    </row>
    <row r="12355" spans="2:16" x14ac:dyDescent="0.3">
      <c r="B12355"/>
      <c r="I12355" s="64"/>
      <c r="J12355" s="64"/>
      <c r="K12355" s="64"/>
      <c r="L12355" s="64"/>
      <c r="M12355" s="64"/>
      <c r="N12355" s="64"/>
      <c r="O12355" s="64"/>
      <c r="P12355" s="64"/>
    </row>
    <row r="12356" spans="2:16" x14ac:dyDescent="0.3">
      <c r="B12356"/>
      <c r="I12356" s="64"/>
      <c r="J12356" s="64"/>
      <c r="K12356" s="64"/>
      <c r="L12356" s="64"/>
      <c r="M12356" s="64"/>
      <c r="N12356" s="64"/>
      <c r="O12356" s="64"/>
      <c r="P12356" s="64"/>
    </row>
    <row r="12357" spans="2:16" x14ac:dyDescent="0.3">
      <c r="B12357"/>
      <c r="I12357" s="64"/>
      <c r="J12357" s="64"/>
      <c r="K12357" s="64"/>
      <c r="L12357" s="64"/>
      <c r="M12357" s="64"/>
      <c r="N12357" s="64"/>
      <c r="O12357" s="64"/>
      <c r="P12357" s="64"/>
    </row>
    <row r="12358" spans="2:16" x14ac:dyDescent="0.3">
      <c r="B12358"/>
      <c r="I12358" s="64"/>
      <c r="J12358" s="64"/>
      <c r="K12358" s="64"/>
      <c r="L12358" s="64"/>
      <c r="M12358" s="64"/>
      <c r="N12358" s="64"/>
      <c r="O12358" s="64"/>
      <c r="P12358" s="64"/>
    </row>
    <row r="12359" spans="2:16" x14ac:dyDescent="0.3">
      <c r="B12359"/>
      <c r="I12359" s="64"/>
      <c r="J12359" s="64"/>
      <c r="K12359" s="64"/>
      <c r="L12359" s="64"/>
      <c r="M12359" s="64"/>
      <c r="N12359" s="64"/>
      <c r="O12359" s="64"/>
      <c r="P12359" s="64"/>
    </row>
    <row r="12360" spans="2:16" x14ac:dyDescent="0.3">
      <c r="B12360"/>
      <c r="I12360" s="64"/>
      <c r="J12360" s="64"/>
      <c r="K12360" s="64"/>
      <c r="L12360" s="64"/>
      <c r="M12360" s="64"/>
      <c r="N12360" s="64"/>
      <c r="O12360" s="64"/>
      <c r="P12360" s="64"/>
    </row>
    <row r="12361" spans="2:16" x14ac:dyDescent="0.3">
      <c r="B12361"/>
      <c r="I12361" s="64"/>
      <c r="J12361" s="64"/>
      <c r="K12361" s="64"/>
      <c r="L12361" s="64"/>
      <c r="M12361" s="64"/>
      <c r="N12361" s="64"/>
      <c r="O12361" s="64"/>
      <c r="P12361" s="64"/>
    </row>
    <row r="12362" spans="2:16" x14ac:dyDescent="0.3">
      <c r="B12362"/>
      <c r="I12362" s="64"/>
      <c r="J12362" s="64"/>
      <c r="K12362" s="64"/>
      <c r="L12362" s="64"/>
      <c r="M12362" s="64"/>
      <c r="N12362" s="64"/>
      <c r="O12362" s="64"/>
      <c r="P12362" s="64"/>
    </row>
    <row r="12363" spans="2:16" x14ac:dyDescent="0.3">
      <c r="B12363"/>
      <c r="I12363" s="64"/>
      <c r="J12363" s="64"/>
      <c r="K12363" s="64"/>
      <c r="L12363" s="64"/>
      <c r="M12363" s="64"/>
      <c r="N12363" s="64"/>
      <c r="O12363" s="64"/>
      <c r="P12363" s="64"/>
    </row>
    <row r="12364" spans="2:16" x14ac:dyDescent="0.3">
      <c r="B12364"/>
      <c r="I12364" s="64"/>
      <c r="J12364" s="64"/>
      <c r="K12364" s="64"/>
      <c r="L12364" s="64"/>
      <c r="M12364" s="64"/>
      <c r="N12364" s="64"/>
      <c r="O12364" s="64"/>
      <c r="P12364" s="64"/>
    </row>
    <row r="12365" spans="2:16" x14ac:dyDescent="0.3">
      <c r="B12365"/>
      <c r="I12365" s="64"/>
      <c r="J12365" s="64"/>
      <c r="K12365" s="64"/>
      <c r="L12365" s="64"/>
      <c r="M12365" s="64"/>
      <c r="N12365" s="64"/>
      <c r="O12365" s="64"/>
      <c r="P12365" s="64"/>
    </row>
    <row r="12366" spans="2:16" x14ac:dyDescent="0.3">
      <c r="B12366"/>
      <c r="I12366" s="64"/>
      <c r="J12366" s="64"/>
      <c r="K12366" s="64"/>
      <c r="L12366" s="64"/>
      <c r="M12366" s="64"/>
      <c r="N12366" s="64"/>
      <c r="O12366" s="64"/>
      <c r="P12366" s="64"/>
    </row>
    <row r="12367" spans="2:16" x14ac:dyDescent="0.3">
      <c r="B12367"/>
      <c r="I12367" s="64"/>
      <c r="J12367" s="64"/>
      <c r="K12367" s="64"/>
      <c r="L12367" s="64"/>
      <c r="M12367" s="64"/>
      <c r="N12367" s="64"/>
      <c r="O12367" s="64"/>
      <c r="P12367" s="64"/>
    </row>
    <row r="12368" spans="2:16" x14ac:dyDescent="0.3">
      <c r="B12368"/>
      <c r="I12368" s="64"/>
      <c r="J12368" s="64"/>
      <c r="K12368" s="64"/>
      <c r="L12368" s="64"/>
      <c r="M12368" s="64"/>
      <c r="N12368" s="64"/>
      <c r="O12368" s="64"/>
      <c r="P12368" s="64"/>
    </row>
    <row r="12369" spans="2:16" x14ac:dyDescent="0.3">
      <c r="B12369"/>
      <c r="I12369" s="64"/>
      <c r="J12369" s="64"/>
      <c r="K12369" s="64"/>
      <c r="L12369" s="64"/>
      <c r="M12369" s="64"/>
      <c r="N12369" s="64"/>
      <c r="O12369" s="64"/>
      <c r="P12369" s="64"/>
    </row>
    <row r="12370" spans="2:16" x14ac:dyDescent="0.3">
      <c r="B12370"/>
      <c r="I12370" s="64"/>
      <c r="J12370" s="64"/>
      <c r="K12370" s="64"/>
      <c r="L12370" s="64"/>
      <c r="M12370" s="64"/>
      <c r="N12370" s="64"/>
      <c r="O12370" s="64"/>
      <c r="P12370" s="64"/>
    </row>
    <row r="12371" spans="2:16" x14ac:dyDescent="0.3">
      <c r="B12371"/>
      <c r="I12371" s="64"/>
      <c r="J12371" s="64"/>
      <c r="K12371" s="64"/>
      <c r="L12371" s="64"/>
      <c r="M12371" s="64"/>
      <c r="N12371" s="64"/>
      <c r="O12371" s="64"/>
      <c r="P12371" s="64"/>
    </row>
    <row r="12372" spans="2:16" x14ac:dyDescent="0.3">
      <c r="B12372"/>
      <c r="I12372" s="64"/>
      <c r="J12372" s="64"/>
      <c r="K12372" s="64"/>
      <c r="L12372" s="64"/>
      <c r="M12372" s="64"/>
      <c r="N12372" s="64"/>
      <c r="O12372" s="64"/>
      <c r="P12372" s="64"/>
    </row>
    <row r="12373" spans="2:16" x14ac:dyDescent="0.3">
      <c r="B12373"/>
      <c r="I12373" s="64"/>
      <c r="J12373" s="64"/>
      <c r="K12373" s="64"/>
      <c r="L12373" s="64"/>
      <c r="M12373" s="64"/>
      <c r="N12373" s="64"/>
      <c r="O12373" s="64"/>
      <c r="P12373" s="64"/>
    </row>
    <row r="12374" spans="2:16" x14ac:dyDescent="0.3">
      <c r="B12374"/>
      <c r="I12374" s="64"/>
      <c r="J12374" s="64"/>
      <c r="K12374" s="64"/>
      <c r="L12374" s="64"/>
      <c r="M12374" s="64"/>
      <c r="N12374" s="64"/>
      <c r="O12374" s="64"/>
      <c r="P12374" s="64"/>
    </row>
    <row r="12375" spans="2:16" x14ac:dyDescent="0.3">
      <c r="B12375"/>
      <c r="I12375" s="64"/>
      <c r="J12375" s="64"/>
      <c r="K12375" s="64"/>
      <c r="L12375" s="64"/>
      <c r="M12375" s="64"/>
      <c r="N12375" s="64"/>
      <c r="O12375" s="64"/>
      <c r="P12375" s="64"/>
    </row>
    <row r="12376" spans="2:16" x14ac:dyDescent="0.3">
      <c r="B12376"/>
      <c r="I12376" s="64"/>
      <c r="J12376" s="64"/>
      <c r="K12376" s="64"/>
      <c r="L12376" s="64"/>
      <c r="M12376" s="64"/>
      <c r="N12376" s="64"/>
      <c r="O12376" s="64"/>
      <c r="P12376" s="64"/>
    </row>
    <row r="12377" spans="2:16" x14ac:dyDescent="0.3">
      <c r="B12377"/>
      <c r="I12377" s="64"/>
      <c r="J12377" s="64"/>
      <c r="K12377" s="64"/>
      <c r="L12377" s="64"/>
      <c r="M12377" s="64"/>
      <c r="N12377" s="64"/>
      <c r="O12377" s="64"/>
      <c r="P12377" s="64"/>
    </row>
    <row r="12378" spans="2:16" x14ac:dyDescent="0.3">
      <c r="B12378"/>
      <c r="I12378" s="64"/>
      <c r="J12378" s="64"/>
      <c r="K12378" s="64"/>
      <c r="L12378" s="64"/>
      <c r="M12378" s="64"/>
      <c r="N12378" s="64"/>
      <c r="O12378" s="64"/>
      <c r="P12378" s="64"/>
    </row>
    <row r="12379" spans="2:16" x14ac:dyDescent="0.3">
      <c r="B12379"/>
      <c r="I12379" s="64"/>
      <c r="J12379" s="64"/>
      <c r="K12379" s="64"/>
      <c r="L12379" s="64"/>
      <c r="M12379" s="64"/>
      <c r="N12379" s="64"/>
      <c r="O12379" s="64"/>
      <c r="P12379" s="64"/>
    </row>
    <row r="12380" spans="2:16" x14ac:dyDescent="0.3">
      <c r="B12380"/>
      <c r="I12380" s="64"/>
      <c r="J12380" s="64"/>
      <c r="K12380" s="64"/>
      <c r="L12380" s="64"/>
      <c r="M12380" s="64"/>
      <c r="N12380" s="64"/>
      <c r="O12380" s="64"/>
      <c r="P12380" s="64"/>
    </row>
    <row r="12381" spans="2:16" x14ac:dyDescent="0.3">
      <c r="B12381"/>
      <c r="I12381" s="64"/>
      <c r="J12381" s="64"/>
      <c r="K12381" s="64"/>
      <c r="L12381" s="64"/>
      <c r="M12381" s="64"/>
      <c r="N12381" s="64"/>
      <c r="O12381" s="64"/>
      <c r="P12381" s="64"/>
    </row>
    <row r="12382" spans="2:16" x14ac:dyDescent="0.3">
      <c r="B12382"/>
      <c r="I12382" s="64"/>
      <c r="J12382" s="64"/>
      <c r="K12382" s="64"/>
      <c r="L12382" s="64"/>
      <c r="M12382" s="64"/>
      <c r="N12382" s="64"/>
      <c r="O12382" s="64"/>
      <c r="P12382" s="64"/>
    </row>
    <row r="12383" spans="2:16" x14ac:dyDescent="0.3">
      <c r="B12383"/>
      <c r="I12383" s="64"/>
      <c r="J12383" s="64"/>
      <c r="K12383" s="64"/>
      <c r="L12383" s="64"/>
      <c r="M12383" s="64"/>
      <c r="N12383" s="64"/>
      <c r="O12383" s="64"/>
      <c r="P12383" s="64"/>
    </row>
    <row r="12384" spans="2:16" x14ac:dyDescent="0.3">
      <c r="B12384"/>
      <c r="I12384" s="64"/>
      <c r="J12384" s="64"/>
      <c r="K12384" s="64"/>
      <c r="L12384" s="64"/>
      <c r="M12384" s="64"/>
      <c r="N12384" s="64"/>
      <c r="O12384" s="64"/>
      <c r="P12384" s="64"/>
    </row>
    <row r="12385" spans="2:20" x14ac:dyDescent="0.3">
      <c r="B12385"/>
      <c r="I12385" s="64"/>
      <c r="J12385" s="64"/>
      <c r="K12385" s="64"/>
      <c r="L12385" s="64"/>
      <c r="M12385" s="64"/>
      <c r="N12385" s="64"/>
      <c r="O12385" s="64"/>
      <c r="P12385" s="64"/>
    </row>
    <row r="12386" spans="2:20" x14ac:dyDescent="0.3">
      <c r="B12386"/>
      <c r="I12386" s="64"/>
      <c r="J12386" s="64"/>
      <c r="K12386" s="64"/>
      <c r="L12386" s="64"/>
      <c r="M12386" s="64"/>
      <c r="N12386" s="64"/>
      <c r="O12386" s="64"/>
      <c r="P12386" s="64"/>
    </row>
    <row r="12387" spans="2:20" x14ac:dyDescent="0.3">
      <c r="B12387"/>
      <c r="I12387" s="64"/>
      <c r="J12387" s="64"/>
      <c r="K12387" s="64"/>
      <c r="L12387" s="64"/>
      <c r="M12387" s="64"/>
      <c r="N12387" s="64"/>
      <c r="O12387" s="64"/>
      <c r="P12387" s="64"/>
      <c r="Q12387" s="64"/>
      <c r="R12387" s="64"/>
      <c r="S12387" s="64"/>
      <c r="T12387" s="64"/>
    </row>
    <row r="12388" spans="2:20" x14ac:dyDescent="0.3">
      <c r="B12388"/>
      <c r="I12388" s="64"/>
      <c r="J12388" s="64"/>
      <c r="K12388" s="64"/>
      <c r="L12388" s="64"/>
      <c r="M12388" s="64"/>
      <c r="N12388" s="64"/>
      <c r="O12388" s="64"/>
      <c r="P12388" s="64"/>
      <c r="Q12388" s="64"/>
      <c r="R12388" s="64"/>
      <c r="S12388" s="64"/>
      <c r="T12388" s="64"/>
    </row>
    <row r="12389" spans="2:20" x14ac:dyDescent="0.3">
      <c r="B12389"/>
      <c r="I12389" s="64"/>
      <c r="J12389" s="64"/>
      <c r="K12389" s="64"/>
      <c r="L12389" s="64"/>
      <c r="M12389" s="64"/>
      <c r="N12389" s="64"/>
      <c r="O12389" s="64"/>
      <c r="P12389" s="64"/>
      <c r="Q12389" s="64"/>
      <c r="R12389" s="64"/>
      <c r="S12389" s="64"/>
      <c r="T12389" s="64"/>
    </row>
    <row r="12390" spans="2:20" x14ac:dyDescent="0.3">
      <c r="B12390"/>
      <c r="I12390" s="64"/>
      <c r="J12390" s="64"/>
      <c r="K12390" s="64"/>
      <c r="L12390" s="64"/>
      <c r="M12390" s="64"/>
      <c r="N12390" s="64"/>
      <c r="O12390" s="64"/>
      <c r="P12390" s="64"/>
      <c r="Q12390" s="64"/>
      <c r="R12390" s="64"/>
      <c r="S12390" s="64"/>
      <c r="T12390" s="64"/>
    </row>
    <row r="12391" spans="2:20" x14ac:dyDescent="0.3">
      <c r="B12391"/>
      <c r="I12391" s="64"/>
      <c r="J12391" s="64"/>
      <c r="K12391" s="64"/>
      <c r="L12391" s="64"/>
      <c r="M12391" s="64"/>
      <c r="N12391" s="64"/>
      <c r="O12391" s="64"/>
      <c r="P12391" s="64"/>
      <c r="Q12391" s="64"/>
      <c r="R12391" s="64"/>
      <c r="S12391" s="64"/>
      <c r="T12391" s="64"/>
    </row>
    <row r="12392" spans="2:20" x14ac:dyDescent="0.3">
      <c r="B12392"/>
      <c r="I12392" s="64"/>
      <c r="J12392" s="64"/>
      <c r="K12392" s="64"/>
      <c r="L12392" s="64"/>
      <c r="M12392" s="64"/>
      <c r="N12392" s="64"/>
      <c r="O12392" s="64"/>
      <c r="P12392" s="64"/>
      <c r="Q12392" s="64"/>
      <c r="R12392" s="64"/>
      <c r="S12392" s="64"/>
      <c r="T12392" s="64"/>
    </row>
    <row r="12393" spans="2:20" x14ac:dyDescent="0.3">
      <c r="B12393"/>
      <c r="I12393" s="64"/>
      <c r="J12393" s="64"/>
      <c r="K12393" s="64"/>
      <c r="L12393" s="64"/>
      <c r="M12393" s="64"/>
      <c r="N12393" s="64"/>
      <c r="O12393" s="64"/>
      <c r="P12393" s="64"/>
      <c r="Q12393" s="64"/>
      <c r="R12393" s="64"/>
      <c r="S12393" s="64"/>
      <c r="T12393" s="64"/>
    </row>
    <row r="12394" spans="2:20" x14ac:dyDescent="0.3">
      <c r="B12394"/>
      <c r="I12394" s="64"/>
      <c r="J12394" s="64"/>
      <c r="K12394" s="64"/>
      <c r="L12394" s="64"/>
      <c r="M12394" s="64"/>
      <c r="N12394" s="64"/>
      <c r="O12394" s="64"/>
      <c r="P12394" s="64"/>
      <c r="Q12394" s="64"/>
      <c r="R12394" s="64"/>
      <c r="S12394" s="64"/>
      <c r="T12394" s="64"/>
    </row>
    <row r="12395" spans="2:20" x14ac:dyDescent="0.3">
      <c r="B12395"/>
      <c r="I12395" s="64"/>
      <c r="J12395" s="64"/>
      <c r="K12395" s="64"/>
      <c r="L12395" s="64"/>
      <c r="M12395" s="64"/>
      <c r="N12395" s="64"/>
      <c r="O12395" s="64"/>
      <c r="P12395" s="64"/>
      <c r="Q12395" s="64"/>
      <c r="R12395" s="64"/>
      <c r="S12395" s="64"/>
      <c r="T12395" s="64"/>
    </row>
    <row r="12396" spans="2:20" x14ac:dyDescent="0.3">
      <c r="B12396"/>
      <c r="I12396" s="64"/>
      <c r="J12396" s="64"/>
      <c r="K12396" s="64"/>
      <c r="L12396" s="64"/>
      <c r="M12396" s="64"/>
      <c r="N12396" s="64"/>
      <c r="O12396" s="64"/>
      <c r="P12396" s="64"/>
      <c r="Q12396" s="64"/>
      <c r="R12396" s="64"/>
      <c r="S12396" s="64"/>
      <c r="T12396" s="64"/>
    </row>
    <row r="12397" spans="2:20" x14ac:dyDescent="0.3">
      <c r="B12397"/>
      <c r="I12397" s="64"/>
      <c r="J12397" s="64"/>
      <c r="K12397" s="64"/>
      <c r="L12397" s="64"/>
      <c r="M12397" s="64"/>
      <c r="N12397" s="64"/>
      <c r="O12397" s="64"/>
      <c r="P12397" s="64"/>
      <c r="Q12397" s="64"/>
      <c r="R12397" s="64"/>
      <c r="S12397" s="64"/>
      <c r="T12397" s="64"/>
    </row>
    <row r="12398" spans="2:20" x14ac:dyDescent="0.3">
      <c r="B12398"/>
      <c r="I12398" s="64"/>
      <c r="J12398" s="64"/>
      <c r="K12398" s="64"/>
      <c r="L12398" s="64"/>
      <c r="M12398" s="64"/>
      <c r="N12398" s="64"/>
      <c r="O12398" s="64"/>
      <c r="P12398" s="64"/>
      <c r="Q12398" s="64"/>
      <c r="R12398" s="64"/>
      <c r="S12398" s="64"/>
      <c r="T12398" s="64"/>
    </row>
    <row r="12399" spans="2:20" x14ac:dyDescent="0.3">
      <c r="B12399"/>
      <c r="I12399" s="64"/>
      <c r="J12399" s="64"/>
      <c r="K12399" s="64"/>
      <c r="L12399" s="64"/>
      <c r="M12399" s="64"/>
      <c r="N12399" s="64"/>
      <c r="O12399" s="64"/>
      <c r="P12399" s="64"/>
      <c r="Q12399" s="64"/>
      <c r="R12399" s="64"/>
      <c r="S12399" s="64"/>
      <c r="T12399" s="64"/>
    </row>
    <row r="12400" spans="2:20" x14ac:dyDescent="0.3">
      <c r="B12400"/>
      <c r="I12400" s="64"/>
      <c r="J12400" s="64"/>
      <c r="K12400" s="64"/>
      <c r="L12400" s="64"/>
      <c r="M12400" s="64"/>
      <c r="N12400" s="64"/>
      <c r="O12400" s="64"/>
      <c r="P12400" s="64"/>
      <c r="Q12400" s="64"/>
      <c r="R12400" s="64"/>
      <c r="S12400" s="64"/>
      <c r="T12400" s="64"/>
    </row>
    <row r="12401" spans="2:16" x14ac:dyDescent="0.3">
      <c r="B12401"/>
      <c r="I12401" s="64"/>
      <c r="J12401" s="64"/>
      <c r="K12401" s="64"/>
      <c r="L12401" s="64"/>
      <c r="M12401" s="64"/>
      <c r="N12401" s="64"/>
      <c r="O12401" s="64"/>
      <c r="P12401" s="64"/>
    </row>
    <row r="12402" spans="2:16" x14ac:dyDescent="0.3">
      <c r="B12402"/>
      <c r="I12402" s="64"/>
      <c r="J12402" s="64"/>
      <c r="K12402" s="64"/>
      <c r="L12402" s="64"/>
      <c r="M12402" s="64"/>
      <c r="N12402" s="64"/>
      <c r="O12402" s="64"/>
      <c r="P12402" s="64"/>
    </row>
    <row r="12403" spans="2:16" x14ac:dyDescent="0.3">
      <c r="B12403"/>
      <c r="I12403" s="64"/>
      <c r="J12403" s="64"/>
      <c r="K12403" s="64"/>
      <c r="L12403" s="64"/>
      <c r="M12403" s="64"/>
      <c r="N12403" s="64"/>
      <c r="O12403" s="64"/>
      <c r="P12403" s="64"/>
    </row>
    <row r="12404" spans="2:16" x14ac:dyDescent="0.3">
      <c r="B12404"/>
      <c r="I12404" s="64"/>
      <c r="J12404" s="64"/>
      <c r="K12404" s="64"/>
      <c r="L12404" s="64"/>
      <c r="M12404" s="64"/>
      <c r="N12404" s="64"/>
      <c r="O12404" s="64"/>
      <c r="P12404" s="64"/>
    </row>
    <row r="12405" spans="2:16" x14ac:dyDescent="0.3">
      <c r="B12405"/>
      <c r="I12405" s="64"/>
      <c r="J12405" s="64"/>
      <c r="K12405" s="64"/>
      <c r="L12405" s="64"/>
      <c r="M12405" s="64"/>
      <c r="N12405" s="64"/>
      <c r="O12405" s="64"/>
      <c r="P12405" s="64"/>
    </row>
    <row r="12406" spans="2:16" x14ac:dyDescent="0.3">
      <c r="B12406"/>
      <c r="I12406" s="64"/>
      <c r="J12406" s="64"/>
      <c r="K12406" s="64"/>
      <c r="L12406" s="64"/>
      <c r="M12406" s="64"/>
      <c r="N12406" s="64"/>
      <c r="O12406" s="64"/>
      <c r="P12406" s="64"/>
    </row>
    <row r="12407" spans="2:16" x14ac:dyDescent="0.3">
      <c r="B12407"/>
      <c r="I12407" s="64"/>
      <c r="J12407" s="64"/>
      <c r="K12407" s="64"/>
      <c r="L12407" s="64"/>
      <c r="M12407" s="64"/>
      <c r="N12407" s="64"/>
      <c r="O12407" s="64"/>
      <c r="P12407" s="64"/>
    </row>
    <row r="12408" spans="2:16" x14ac:dyDescent="0.3">
      <c r="B12408"/>
      <c r="I12408" s="64"/>
      <c r="J12408" s="64"/>
      <c r="K12408" s="64"/>
      <c r="L12408" s="64"/>
      <c r="M12408" s="64"/>
      <c r="N12408" s="64"/>
      <c r="O12408" s="64"/>
      <c r="P12408" s="64"/>
    </row>
    <row r="12409" spans="2:16" x14ac:dyDescent="0.3">
      <c r="B12409"/>
      <c r="I12409" s="64"/>
      <c r="J12409" s="64"/>
      <c r="K12409" s="64"/>
      <c r="L12409" s="64"/>
      <c r="M12409" s="64"/>
      <c r="N12409" s="64"/>
      <c r="O12409" s="64"/>
      <c r="P12409" s="64"/>
    </row>
    <row r="12410" spans="2:16" x14ac:dyDescent="0.3">
      <c r="B12410"/>
      <c r="I12410" s="64"/>
      <c r="J12410" s="64"/>
      <c r="K12410" s="64"/>
      <c r="L12410" s="64"/>
      <c r="M12410" s="64"/>
      <c r="N12410" s="64"/>
      <c r="O12410" s="64"/>
      <c r="P12410" s="64"/>
    </row>
    <row r="12411" spans="2:16" x14ac:dyDescent="0.3">
      <c r="B12411"/>
      <c r="I12411" s="64"/>
      <c r="J12411" s="64"/>
      <c r="K12411" s="64"/>
      <c r="L12411" s="64"/>
      <c r="M12411" s="64"/>
      <c r="N12411" s="64"/>
      <c r="O12411" s="64"/>
      <c r="P12411" s="64"/>
    </row>
    <row r="12412" spans="2:16" x14ac:dyDescent="0.3">
      <c r="B12412"/>
      <c r="I12412" s="64"/>
      <c r="J12412" s="64"/>
      <c r="K12412" s="64"/>
      <c r="L12412" s="64"/>
      <c r="M12412" s="64"/>
      <c r="N12412" s="64"/>
      <c r="O12412" s="64"/>
      <c r="P12412" s="64"/>
    </row>
    <row r="12413" spans="2:16" x14ac:dyDescent="0.3">
      <c r="B12413"/>
      <c r="I12413" s="64"/>
      <c r="J12413" s="64"/>
      <c r="K12413" s="64"/>
      <c r="L12413" s="64"/>
      <c r="M12413" s="64"/>
      <c r="N12413" s="64"/>
      <c r="O12413" s="64"/>
      <c r="P12413" s="64"/>
    </row>
    <row r="12414" spans="2:16" x14ac:dyDescent="0.3">
      <c r="B12414"/>
      <c r="I12414" s="64"/>
      <c r="J12414" s="64"/>
      <c r="K12414" s="64"/>
      <c r="L12414" s="64"/>
      <c r="M12414" s="64"/>
      <c r="N12414" s="64"/>
      <c r="O12414" s="64"/>
      <c r="P12414" s="64"/>
    </row>
    <row r="12415" spans="2:16" x14ac:dyDescent="0.3">
      <c r="B12415"/>
      <c r="I12415" s="64"/>
      <c r="J12415" s="64"/>
      <c r="K12415" s="64"/>
      <c r="L12415" s="64"/>
      <c r="M12415" s="64"/>
      <c r="N12415" s="64"/>
      <c r="O12415" s="64"/>
      <c r="P12415" s="64"/>
    </row>
    <row r="12416" spans="2:16" x14ac:dyDescent="0.3">
      <c r="B12416"/>
      <c r="I12416" s="64"/>
      <c r="J12416" s="64"/>
      <c r="K12416" s="64"/>
      <c r="L12416" s="64"/>
      <c r="M12416" s="64"/>
      <c r="N12416" s="64"/>
      <c r="O12416" s="64"/>
      <c r="P12416" s="64"/>
    </row>
    <row r="12417" spans="2:16" x14ac:dyDescent="0.3">
      <c r="B12417"/>
      <c r="I12417" s="64"/>
      <c r="J12417" s="64"/>
      <c r="K12417" s="64"/>
      <c r="L12417" s="64"/>
      <c r="M12417" s="64"/>
      <c r="N12417" s="64"/>
      <c r="O12417" s="64"/>
      <c r="P12417" s="64"/>
    </row>
    <row r="12418" spans="2:16" x14ac:dyDescent="0.3">
      <c r="B12418"/>
      <c r="I12418" s="64"/>
      <c r="J12418" s="64"/>
      <c r="K12418" s="64"/>
      <c r="L12418" s="64"/>
      <c r="M12418" s="64"/>
      <c r="N12418" s="64"/>
      <c r="O12418" s="64"/>
      <c r="P12418" s="64"/>
    </row>
    <row r="12419" spans="2:16" x14ac:dyDescent="0.3">
      <c r="B12419"/>
      <c r="I12419" s="64"/>
      <c r="J12419" s="64"/>
      <c r="K12419" s="64"/>
      <c r="L12419" s="64"/>
      <c r="M12419" s="64"/>
      <c r="N12419" s="64"/>
      <c r="O12419" s="64"/>
      <c r="P12419" s="64"/>
    </row>
    <row r="12420" spans="2:16" x14ac:dyDescent="0.3">
      <c r="B12420"/>
      <c r="I12420" s="64"/>
      <c r="J12420" s="64"/>
      <c r="K12420" s="64"/>
      <c r="L12420" s="64"/>
      <c r="M12420" s="64"/>
      <c r="N12420" s="64"/>
      <c r="O12420" s="64"/>
      <c r="P12420" s="64"/>
    </row>
    <row r="12421" spans="2:16" x14ac:dyDescent="0.3">
      <c r="B12421"/>
      <c r="I12421" s="64"/>
      <c r="J12421" s="64"/>
      <c r="K12421" s="64"/>
      <c r="L12421" s="64"/>
      <c r="M12421" s="64"/>
      <c r="N12421" s="64"/>
      <c r="O12421" s="64"/>
      <c r="P12421" s="64"/>
    </row>
    <row r="12422" spans="2:16" x14ac:dyDescent="0.3">
      <c r="B12422"/>
      <c r="I12422" s="64"/>
      <c r="J12422" s="64"/>
      <c r="K12422" s="64"/>
      <c r="L12422" s="64"/>
      <c r="M12422" s="64"/>
      <c r="N12422" s="64"/>
      <c r="O12422" s="64"/>
      <c r="P12422" s="64"/>
    </row>
    <row r="12423" spans="2:16" x14ac:dyDescent="0.3">
      <c r="B12423"/>
      <c r="I12423" s="64"/>
      <c r="J12423" s="64"/>
      <c r="K12423" s="64"/>
      <c r="L12423" s="64"/>
      <c r="M12423" s="64"/>
      <c r="N12423" s="64"/>
      <c r="O12423" s="64"/>
      <c r="P12423" s="64"/>
    </row>
    <row r="12424" spans="2:16" x14ac:dyDescent="0.3">
      <c r="B12424"/>
      <c r="I12424" s="64"/>
      <c r="J12424" s="64"/>
      <c r="K12424" s="64"/>
      <c r="L12424" s="64"/>
      <c r="M12424" s="64"/>
      <c r="N12424" s="64"/>
      <c r="O12424" s="64"/>
      <c r="P12424" s="64"/>
    </row>
    <row r="12425" spans="2:16" x14ac:dyDescent="0.3">
      <c r="B12425"/>
      <c r="I12425" s="64"/>
      <c r="J12425" s="64"/>
      <c r="K12425" s="64"/>
      <c r="L12425" s="64"/>
      <c r="M12425" s="64"/>
      <c r="N12425" s="64"/>
      <c r="O12425" s="64"/>
      <c r="P12425" s="64"/>
    </row>
    <row r="12426" spans="2:16" x14ac:dyDescent="0.3">
      <c r="B12426"/>
      <c r="I12426" s="64"/>
      <c r="J12426" s="64"/>
      <c r="K12426" s="64"/>
      <c r="L12426" s="64"/>
      <c r="M12426" s="64"/>
      <c r="N12426" s="64"/>
      <c r="O12426" s="64"/>
      <c r="P12426" s="64"/>
    </row>
    <row r="12427" spans="2:16" x14ac:dyDescent="0.3">
      <c r="B12427"/>
      <c r="I12427" s="64"/>
      <c r="J12427" s="64"/>
      <c r="K12427" s="64"/>
      <c r="L12427" s="64"/>
      <c r="M12427" s="64"/>
      <c r="N12427" s="64"/>
      <c r="O12427" s="64"/>
      <c r="P12427" s="64"/>
    </row>
    <row r="12428" spans="2:16" x14ac:dyDescent="0.3">
      <c r="B12428"/>
      <c r="I12428" s="64"/>
      <c r="J12428" s="64"/>
      <c r="K12428" s="64"/>
      <c r="L12428" s="64"/>
      <c r="M12428" s="64"/>
      <c r="N12428" s="64"/>
      <c r="O12428" s="64"/>
      <c r="P12428" s="64"/>
    </row>
    <row r="12429" spans="2:16" x14ac:dyDescent="0.3">
      <c r="B12429"/>
      <c r="I12429" s="64"/>
      <c r="J12429" s="64"/>
      <c r="K12429" s="64"/>
      <c r="L12429" s="64"/>
      <c r="M12429" s="64"/>
      <c r="N12429" s="64"/>
      <c r="O12429" s="64"/>
      <c r="P12429" s="64"/>
    </row>
    <row r="12430" spans="2:16" x14ac:dyDescent="0.3">
      <c r="B12430"/>
      <c r="I12430" s="64"/>
      <c r="J12430" s="64"/>
      <c r="K12430" s="64"/>
      <c r="L12430" s="64"/>
      <c r="M12430" s="64"/>
      <c r="N12430" s="64"/>
      <c r="O12430" s="64"/>
      <c r="P12430" s="64"/>
    </row>
    <row r="12431" spans="2:16" x14ac:dyDescent="0.3">
      <c r="B12431"/>
      <c r="I12431" s="64"/>
      <c r="J12431" s="64"/>
      <c r="K12431" s="64"/>
      <c r="L12431" s="64"/>
      <c r="M12431" s="64"/>
      <c r="N12431" s="64"/>
      <c r="O12431" s="64"/>
      <c r="P12431" s="64"/>
    </row>
    <row r="12432" spans="2:16" x14ac:dyDescent="0.3">
      <c r="B12432"/>
      <c r="I12432" s="64"/>
      <c r="J12432" s="64"/>
      <c r="K12432" s="64"/>
      <c r="L12432" s="64"/>
      <c r="M12432" s="64"/>
      <c r="N12432" s="64"/>
      <c r="O12432" s="64"/>
      <c r="P12432" s="64"/>
    </row>
    <row r="12433" spans="2:16" x14ac:dyDescent="0.3">
      <c r="B12433"/>
      <c r="I12433" s="64"/>
      <c r="J12433" s="64"/>
      <c r="K12433" s="64"/>
      <c r="L12433" s="64"/>
      <c r="M12433" s="64"/>
      <c r="N12433" s="64"/>
      <c r="O12433" s="64"/>
      <c r="P12433" s="64"/>
    </row>
    <row r="12434" spans="2:16" x14ac:dyDescent="0.3">
      <c r="B12434"/>
      <c r="I12434" s="64"/>
      <c r="J12434" s="64"/>
      <c r="K12434" s="64"/>
      <c r="L12434" s="64"/>
      <c r="M12434" s="64"/>
      <c r="N12434" s="64"/>
      <c r="O12434" s="64"/>
      <c r="P12434" s="64"/>
    </row>
    <row r="12435" spans="2:16" x14ac:dyDescent="0.3">
      <c r="B12435"/>
      <c r="I12435" s="64"/>
      <c r="J12435" s="64"/>
      <c r="K12435" s="64"/>
      <c r="L12435" s="64"/>
      <c r="M12435" s="64"/>
      <c r="N12435" s="64"/>
      <c r="O12435" s="64"/>
      <c r="P12435" s="64"/>
    </row>
    <row r="12436" spans="2:16" x14ac:dyDescent="0.3">
      <c r="B12436"/>
      <c r="I12436" s="64"/>
      <c r="J12436" s="64"/>
      <c r="K12436" s="64"/>
      <c r="L12436" s="64"/>
      <c r="M12436" s="64"/>
      <c r="N12436" s="64"/>
      <c r="O12436" s="64"/>
      <c r="P12436" s="64"/>
    </row>
    <row r="12437" spans="2:16" x14ac:dyDescent="0.3">
      <c r="B12437"/>
      <c r="I12437" s="64"/>
      <c r="J12437" s="64"/>
      <c r="K12437" s="64"/>
      <c r="L12437" s="64"/>
      <c r="M12437" s="64"/>
      <c r="N12437" s="64"/>
      <c r="O12437" s="64"/>
      <c r="P12437" s="64"/>
    </row>
    <row r="12438" spans="2:16" x14ac:dyDescent="0.3">
      <c r="B12438"/>
      <c r="I12438" s="64"/>
      <c r="J12438" s="64"/>
      <c r="K12438" s="64"/>
      <c r="L12438" s="64"/>
      <c r="M12438" s="64"/>
      <c r="N12438" s="64"/>
      <c r="O12438" s="64"/>
      <c r="P12438" s="64"/>
    </row>
    <row r="12439" spans="2:16" x14ac:dyDescent="0.3">
      <c r="B12439"/>
      <c r="I12439" s="64"/>
      <c r="J12439" s="64"/>
      <c r="K12439" s="64"/>
      <c r="L12439" s="64"/>
      <c r="M12439" s="64"/>
      <c r="N12439" s="64"/>
      <c r="O12439" s="64"/>
      <c r="P12439" s="64"/>
    </row>
    <row r="12440" spans="2:16" x14ac:dyDescent="0.3">
      <c r="B12440"/>
      <c r="I12440" s="64"/>
      <c r="J12440" s="64"/>
      <c r="K12440" s="64"/>
      <c r="L12440" s="64"/>
      <c r="M12440" s="64"/>
      <c r="N12440" s="64"/>
      <c r="O12440" s="64"/>
      <c r="P12440" s="64"/>
    </row>
    <row r="12441" spans="2:16" x14ac:dyDescent="0.3">
      <c r="B12441"/>
      <c r="I12441" s="64"/>
      <c r="J12441" s="64"/>
      <c r="K12441" s="64"/>
      <c r="L12441" s="64"/>
      <c r="M12441" s="64"/>
      <c r="N12441" s="64"/>
      <c r="O12441" s="64"/>
      <c r="P12441" s="64"/>
    </row>
    <row r="12442" spans="2:16" x14ac:dyDescent="0.3">
      <c r="B12442"/>
      <c r="I12442" s="64"/>
      <c r="J12442" s="64"/>
      <c r="K12442" s="64"/>
      <c r="L12442" s="64"/>
      <c r="M12442" s="64"/>
      <c r="N12442" s="64"/>
      <c r="O12442" s="64"/>
      <c r="P12442" s="64"/>
    </row>
    <row r="12443" spans="2:16" x14ac:dyDescent="0.3">
      <c r="B12443"/>
      <c r="I12443" s="64"/>
      <c r="J12443" s="64"/>
      <c r="K12443" s="64"/>
      <c r="L12443" s="64"/>
      <c r="M12443" s="64"/>
      <c r="N12443" s="64"/>
      <c r="O12443" s="64"/>
      <c r="P12443" s="64"/>
    </row>
    <row r="12444" spans="2:16" x14ac:dyDescent="0.3">
      <c r="B12444"/>
      <c r="I12444" s="64"/>
      <c r="J12444" s="64"/>
      <c r="K12444" s="64"/>
      <c r="L12444" s="64"/>
      <c r="M12444" s="64"/>
      <c r="N12444" s="64"/>
      <c r="O12444" s="64"/>
      <c r="P12444" s="64"/>
    </row>
    <row r="12445" spans="2:16" x14ac:dyDescent="0.3">
      <c r="B12445"/>
      <c r="I12445" s="64"/>
      <c r="J12445" s="64"/>
      <c r="K12445" s="64"/>
      <c r="L12445" s="64"/>
      <c r="M12445" s="64"/>
      <c r="N12445" s="64"/>
      <c r="O12445" s="64"/>
      <c r="P12445" s="64"/>
    </row>
    <row r="12446" spans="2:16" x14ac:dyDescent="0.3">
      <c r="B12446"/>
      <c r="I12446" s="64"/>
      <c r="J12446" s="64"/>
      <c r="K12446" s="64"/>
      <c r="L12446" s="64"/>
      <c r="M12446" s="64"/>
      <c r="N12446" s="64"/>
      <c r="O12446" s="64"/>
      <c r="P12446" s="64"/>
    </row>
    <row r="12447" spans="2:16" x14ac:dyDescent="0.3">
      <c r="B12447"/>
      <c r="I12447" s="64"/>
      <c r="J12447" s="64"/>
      <c r="K12447" s="64"/>
      <c r="L12447" s="64"/>
      <c r="M12447" s="64"/>
      <c r="N12447" s="64"/>
      <c r="O12447" s="64"/>
      <c r="P12447" s="64"/>
    </row>
    <row r="12448" spans="2:16" x14ac:dyDescent="0.3">
      <c r="B12448"/>
      <c r="I12448" s="64"/>
      <c r="J12448" s="64"/>
      <c r="K12448" s="64"/>
      <c r="L12448" s="64"/>
      <c r="M12448" s="64"/>
      <c r="N12448" s="64"/>
      <c r="O12448" s="64"/>
      <c r="P12448" s="64"/>
    </row>
    <row r="12449" spans="2:16" x14ac:dyDescent="0.3">
      <c r="B12449"/>
      <c r="I12449" s="64"/>
      <c r="J12449" s="64"/>
      <c r="K12449" s="64"/>
      <c r="L12449" s="64"/>
      <c r="M12449" s="64"/>
      <c r="N12449" s="64"/>
      <c r="O12449" s="64"/>
      <c r="P12449" s="64"/>
    </row>
    <row r="12450" spans="2:16" x14ac:dyDescent="0.3">
      <c r="B12450"/>
      <c r="I12450" s="64"/>
      <c r="J12450" s="64"/>
      <c r="K12450" s="64"/>
      <c r="L12450" s="64"/>
      <c r="M12450" s="64"/>
      <c r="N12450" s="64"/>
      <c r="O12450" s="64"/>
      <c r="P12450" s="64"/>
    </row>
    <row r="12451" spans="2:16" x14ac:dyDescent="0.3">
      <c r="B12451"/>
      <c r="I12451" s="64"/>
      <c r="J12451" s="64"/>
      <c r="K12451" s="64"/>
      <c r="L12451" s="64"/>
      <c r="M12451" s="64"/>
      <c r="N12451" s="64"/>
      <c r="O12451" s="64"/>
      <c r="P12451" s="64"/>
    </row>
    <row r="12452" spans="2:16" x14ac:dyDescent="0.3">
      <c r="B12452"/>
      <c r="I12452" s="64"/>
      <c r="J12452" s="64"/>
      <c r="K12452" s="64"/>
      <c r="L12452" s="64"/>
      <c r="M12452" s="64"/>
      <c r="N12452" s="64"/>
      <c r="O12452" s="64"/>
      <c r="P12452" s="64"/>
    </row>
    <row r="12453" spans="2:16" x14ac:dyDescent="0.3">
      <c r="B12453"/>
      <c r="I12453" s="64"/>
      <c r="J12453" s="64"/>
      <c r="K12453" s="64"/>
      <c r="L12453" s="64"/>
      <c r="M12453" s="64"/>
      <c r="N12453" s="64"/>
      <c r="O12453" s="64"/>
      <c r="P12453" s="64"/>
    </row>
    <row r="12454" spans="2:16" x14ac:dyDescent="0.3">
      <c r="B12454"/>
      <c r="I12454" s="64"/>
      <c r="J12454" s="64"/>
      <c r="K12454" s="64"/>
      <c r="L12454" s="64"/>
      <c r="M12454" s="64"/>
      <c r="N12454" s="64"/>
      <c r="O12454" s="64"/>
      <c r="P12454" s="64"/>
    </row>
    <row r="12455" spans="2:16" x14ac:dyDescent="0.3">
      <c r="B12455"/>
      <c r="I12455" s="64"/>
      <c r="J12455" s="64"/>
      <c r="K12455" s="64"/>
      <c r="L12455" s="64"/>
      <c r="M12455" s="64"/>
      <c r="N12455" s="64"/>
      <c r="O12455" s="64"/>
      <c r="P12455" s="64"/>
    </row>
    <row r="12456" spans="2:16" x14ac:dyDescent="0.3">
      <c r="B12456"/>
      <c r="I12456" s="64"/>
      <c r="J12456" s="64"/>
      <c r="K12456" s="64"/>
      <c r="L12456" s="64"/>
      <c r="M12456" s="64"/>
      <c r="N12456" s="64"/>
      <c r="O12456" s="64"/>
      <c r="P12456" s="64"/>
    </row>
    <row r="12457" spans="2:16" x14ac:dyDescent="0.3">
      <c r="B12457"/>
      <c r="I12457" s="64"/>
      <c r="J12457" s="64"/>
      <c r="K12457" s="64"/>
      <c r="L12457" s="64"/>
      <c r="M12457" s="64"/>
      <c r="N12457" s="64"/>
      <c r="O12457" s="64"/>
      <c r="P12457" s="64"/>
    </row>
    <row r="12458" spans="2:16" x14ac:dyDescent="0.3">
      <c r="B12458"/>
      <c r="I12458" s="64"/>
      <c r="J12458" s="64"/>
      <c r="K12458" s="64"/>
      <c r="L12458" s="64"/>
      <c r="M12458" s="64"/>
      <c r="N12458" s="64"/>
      <c r="O12458" s="64"/>
      <c r="P12458" s="64"/>
    </row>
    <row r="12459" spans="2:16" x14ac:dyDescent="0.3">
      <c r="B12459"/>
      <c r="I12459" s="64"/>
      <c r="J12459" s="64"/>
      <c r="K12459" s="64"/>
      <c r="L12459" s="64"/>
      <c r="M12459" s="64"/>
      <c r="N12459" s="64"/>
      <c r="O12459" s="64"/>
      <c r="P12459" s="64"/>
    </row>
    <row r="12460" spans="2:16" x14ac:dyDescent="0.3">
      <c r="B12460"/>
      <c r="I12460" s="64"/>
      <c r="J12460" s="64"/>
      <c r="K12460" s="64"/>
      <c r="L12460" s="64"/>
      <c r="M12460" s="64"/>
      <c r="N12460" s="64"/>
      <c r="O12460" s="64"/>
      <c r="P12460" s="64"/>
    </row>
    <row r="12461" spans="2:16" x14ac:dyDescent="0.3">
      <c r="B12461"/>
      <c r="I12461" s="64"/>
      <c r="J12461" s="64"/>
      <c r="K12461" s="64"/>
      <c r="L12461" s="64"/>
      <c r="M12461" s="64"/>
      <c r="N12461" s="64"/>
      <c r="O12461" s="64"/>
      <c r="P12461" s="64"/>
    </row>
    <row r="12462" spans="2:16" x14ac:dyDescent="0.3">
      <c r="B12462"/>
      <c r="I12462" s="64"/>
      <c r="J12462" s="64"/>
      <c r="K12462" s="64"/>
      <c r="L12462" s="64"/>
      <c r="M12462" s="64"/>
      <c r="N12462" s="64"/>
      <c r="O12462" s="64"/>
      <c r="P12462" s="64"/>
    </row>
    <row r="12463" spans="2:16" x14ac:dyDescent="0.3">
      <c r="B12463"/>
      <c r="I12463" s="64"/>
      <c r="J12463" s="64"/>
      <c r="K12463" s="64"/>
      <c r="L12463" s="64"/>
      <c r="M12463" s="64"/>
      <c r="N12463" s="64"/>
      <c r="O12463" s="64"/>
      <c r="P12463" s="64"/>
    </row>
    <row r="12464" spans="2:16" x14ac:dyDescent="0.3">
      <c r="B12464"/>
      <c r="I12464" s="64"/>
      <c r="J12464" s="64"/>
      <c r="K12464" s="64"/>
      <c r="L12464" s="64"/>
      <c r="M12464" s="64"/>
      <c r="N12464" s="64"/>
      <c r="O12464" s="64"/>
      <c r="P12464" s="64"/>
    </row>
    <row r="12465" spans="2:16" x14ac:dyDescent="0.3">
      <c r="B12465"/>
      <c r="I12465" s="64"/>
      <c r="J12465" s="64"/>
      <c r="K12465" s="64"/>
      <c r="L12465" s="64"/>
      <c r="M12465" s="64"/>
      <c r="N12465" s="64"/>
      <c r="O12465" s="64"/>
      <c r="P12465" s="64"/>
    </row>
    <row r="12466" spans="2:16" x14ac:dyDescent="0.3">
      <c r="B12466"/>
      <c r="I12466" s="64"/>
      <c r="J12466" s="64"/>
      <c r="K12466" s="64"/>
      <c r="L12466" s="64"/>
      <c r="M12466" s="64"/>
      <c r="N12466" s="64"/>
      <c r="O12466" s="64"/>
      <c r="P12466" s="64"/>
    </row>
    <row r="12467" spans="2:16" x14ac:dyDescent="0.3">
      <c r="B12467"/>
      <c r="I12467" s="64"/>
      <c r="J12467" s="64"/>
      <c r="K12467" s="64"/>
      <c r="L12467" s="64"/>
      <c r="M12467" s="64"/>
      <c r="N12467" s="64"/>
      <c r="O12467" s="64"/>
      <c r="P12467" s="64"/>
    </row>
    <row r="12468" spans="2:16" x14ac:dyDescent="0.3">
      <c r="B12468"/>
      <c r="I12468" s="64"/>
      <c r="J12468" s="64"/>
      <c r="K12468" s="64"/>
      <c r="L12468" s="64"/>
      <c r="M12468" s="64"/>
      <c r="N12468" s="64"/>
      <c r="O12468" s="64"/>
      <c r="P12468" s="64"/>
    </row>
    <row r="12469" spans="2:16" x14ac:dyDescent="0.3">
      <c r="B12469"/>
      <c r="I12469" s="64"/>
      <c r="J12469" s="64"/>
      <c r="K12469" s="64"/>
      <c r="L12469" s="64"/>
      <c r="M12469" s="64"/>
      <c r="N12469" s="64"/>
      <c r="O12469" s="64"/>
      <c r="P12469" s="64"/>
    </row>
    <row r="12470" spans="2:16" x14ac:dyDescent="0.3">
      <c r="B12470"/>
      <c r="I12470" s="64"/>
      <c r="J12470" s="64"/>
      <c r="K12470" s="64"/>
      <c r="L12470" s="64"/>
      <c r="M12470" s="64"/>
      <c r="N12470" s="64"/>
      <c r="O12470" s="64"/>
      <c r="P12470" s="64"/>
    </row>
    <row r="12471" spans="2:16" x14ac:dyDescent="0.3">
      <c r="B12471"/>
      <c r="I12471" s="64"/>
      <c r="J12471" s="64"/>
      <c r="K12471" s="64"/>
      <c r="L12471" s="64"/>
      <c r="M12471" s="64"/>
      <c r="N12471" s="64"/>
      <c r="O12471" s="64"/>
      <c r="P12471" s="64"/>
    </row>
    <row r="12472" spans="2:16" x14ac:dyDescent="0.3">
      <c r="B12472"/>
      <c r="I12472" s="64"/>
      <c r="J12472" s="64"/>
      <c r="K12472" s="64"/>
      <c r="L12472" s="64"/>
      <c r="M12472" s="64"/>
      <c r="N12472" s="64"/>
      <c r="O12472" s="64"/>
      <c r="P12472" s="64"/>
    </row>
    <row r="12473" spans="2:16" x14ac:dyDescent="0.3">
      <c r="B12473"/>
      <c r="I12473" s="64"/>
      <c r="J12473" s="64"/>
      <c r="K12473" s="64"/>
      <c r="L12473" s="64"/>
      <c r="M12473" s="64"/>
      <c r="N12473" s="64"/>
      <c r="O12473" s="64"/>
      <c r="P12473" s="64"/>
    </row>
    <row r="12474" spans="2:16" x14ac:dyDescent="0.3">
      <c r="B12474"/>
      <c r="I12474" s="64"/>
      <c r="J12474" s="64"/>
      <c r="K12474" s="64"/>
      <c r="L12474" s="64"/>
      <c r="M12474" s="64"/>
      <c r="N12474" s="64"/>
      <c r="O12474" s="64"/>
      <c r="P12474" s="64"/>
    </row>
    <row r="12475" spans="2:16" x14ac:dyDescent="0.3">
      <c r="B12475"/>
      <c r="I12475" s="64"/>
      <c r="J12475" s="64"/>
      <c r="K12475" s="64"/>
      <c r="L12475" s="64"/>
      <c r="M12475" s="64"/>
      <c r="N12475" s="64"/>
      <c r="O12475" s="64"/>
      <c r="P12475" s="64"/>
    </row>
    <row r="12476" spans="2:16" x14ac:dyDescent="0.3">
      <c r="B12476"/>
      <c r="I12476" s="64"/>
      <c r="J12476" s="64"/>
      <c r="K12476" s="64"/>
      <c r="L12476" s="64"/>
      <c r="M12476" s="64"/>
      <c r="N12476" s="64"/>
      <c r="O12476" s="64"/>
      <c r="P12476" s="64"/>
    </row>
    <row r="12477" spans="2:16" x14ac:dyDescent="0.3">
      <c r="B12477"/>
      <c r="I12477" s="64"/>
      <c r="J12477" s="64"/>
      <c r="K12477" s="64"/>
      <c r="L12477" s="64"/>
      <c r="M12477" s="64"/>
      <c r="N12477" s="64"/>
      <c r="O12477" s="64"/>
      <c r="P12477" s="64"/>
    </row>
    <row r="12478" spans="2:16" x14ac:dyDescent="0.3">
      <c r="B12478"/>
      <c r="I12478" s="64"/>
      <c r="J12478" s="64"/>
      <c r="K12478" s="64"/>
      <c r="L12478" s="64"/>
      <c r="M12478" s="64"/>
      <c r="N12478" s="64"/>
      <c r="O12478" s="64"/>
      <c r="P12478" s="64"/>
    </row>
    <row r="12479" spans="2:16" x14ac:dyDescent="0.3">
      <c r="B12479"/>
      <c r="I12479" s="64"/>
      <c r="J12479" s="64"/>
      <c r="K12479" s="64"/>
      <c r="L12479" s="64"/>
      <c r="M12479" s="64"/>
      <c r="N12479" s="64"/>
      <c r="O12479" s="64"/>
      <c r="P12479" s="64"/>
    </row>
    <row r="12480" spans="2:16" x14ac:dyDescent="0.3">
      <c r="B12480"/>
      <c r="I12480" s="64"/>
      <c r="J12480" s="64"/>
      <c r="K12480" s="64"/>
      <c r="L12480" s="64"/>
      <c r="M12480" s="64"/>
      <c r="N12480" s="64"/>
      <c r="O12480" s="64"/>
      <c r="P12480" s="64"/>
    </row>
    <row r="12481" spans="2:16" x14ac:dyDescent="0.3">
      <c r="B12481"/>
      <c r="I12481" s="64"/>
      <c r="J12481" s="64"/>
      <c r="K12481" s="64"/>
      <c r="L12481" s="64"/>
      <c r="M12481" s="64"/>
      <c r="N12481" s="64"/>
      <c r="O12481" s="64"/>
      <c r="P12481" s="64"/>
    </row>
    <row r="12482" spans="2:16" x14ac:dyDescent="0.3">
      <c r="B12482"/>
      <c r="I12482" s="64"/>
      <c r="J12482" s="64"/>
      <c r="K12482" s="64"/>
      <c r="L12482" s="64"/>
      <c r="M12482" s="64"/>
      <c r="N12482" s="64"/>
      <c r="O12482" s="64"/>
      <c r="P12482" s="64"/>
    </row>
    <row r="12483" spans="2:16" x14ac:dyDescent="0.3">
      <c r="B12483"/>
      <c r="I12483" s="64"/>
      <c r="J12483" s="64"/>
      <c r="K12483" s="64"/>
      <c r="L12483" s="64"/>
      <c r="M12483" s="64"/>
      <c r="N12483" s="64"/>
      <c r="O12483" s="64"/>
      <c r="P12483" s="64"/>
    </row>
    <row r="12484" spans="2:16" x14ac:dyDescent="0.3">
      <c r="B12484"/>
      <c r="I12484" s="64"/>
      <c r="J12484" s="64"/>
      <c r="K12484" s="64"/>
      <c r="L12484" s="64"/>
      <c r="M12484" s="64"/>
      <c r="N12484" s="64"/>
      <c r="O12484" s="64"/>
      <c r="P12484" s="64"/>
    </row>
    <row r="12485" spans="2:16" x14ac:dyDescent="0.3">
      <c r="B12485"/>
      <c r="I12485" s="64"/>
      <c r="J12485" s="64"/>
      <c r="K12485" s="64"/>
      <c r="L12485" s="64"/>
      <c r="M12485" s="64"/>
      <c r="N12485" s="64"/>
      <c r="O12485" s="64"/>
      <c r="P12485" s="64"/>
    </row>
    <row r="12486" spans="2:16" x14ac:dyDescent="0.3">
      <c r="B12486"/>
      <c r="I12486" s="64"/>
      <c r="J12486" s="64"/>
      <c r="K12486" s="64"/>
      <c r="L12486" s="64"/>
      <c r="M12486" s="64"/>
      <c r="N12486" s="64"/>
      <c r="O12486" s="64"/>
      <c r="P12486" s="64"/>
    </row>
    <row r="12487" spans="2:16" x14ac:dyDescent="0.3">
      <c r="B12487"/>
      <c r="I12487" s="64"/>
      <c r="J12487" s="64"/>
      <c r="K12487" s="64"/>
      <c r="L12487" s="64"/>
      <c r="M12487" s="64"/>
      <c r="N12487" s="64"/>
      <c r="O12487" s="64"/>
      <c r="P12487" s="64"/>
    </row>
    <row r="12488" spans="2:16" x14ac:dyDescent="0.3">
      <c r="B12488"/>
      <c r="I12488" s="64"/>
      <c r="J12488" s="64"/>
      <c r="K12488" s="64"/>
      <c r="L12488" s="64"/>
      <c r="M12488" s="64"/>
      <c r="N12488" s="64"/>
      <c r="O12488" s="64"/>
      <c r="P12488" s="64"/>
    </row>
    <row r="12489" spans="2:16" x14ac:dyDescent="0.3">
      <c r="B12489"/>
      <c r="I12489" s="64"/>
      <c r="J12489" s="64"/>
      <c r="K12489" s="64"/>
      <c r="L12489" s="64"/>
      <c r="M12489" s="64"/>
      <c r="N12489" s="64"/>
      <c r="O12489" s="64"/>
      <c r="P12489" s="64"/>
    </row>
    <row r="12490" spans="2:16" x14ac:dyDescent="0.3">
      <c r="B12490"/>
      <c r="I12490" s="64"/>
      <c r="J12490" s="64"/>
      <c r="K12490" s="64"/>
      <c r="L12490" s="64"/>
      <c r="M12490" s="64"/>
      <c r="N12490" s="64"/>
      <c r="O12490" s="64"/>
      <c r="P12490" s="64"/>
    </row>
    <row r="12491" spans="2:16" x14ac:dyDescent="0.3">
      <c r="B12491"/>
      <c r="I12491" s="64"/>
      <c r="J12491" s="64"/>
      <c r="K12491" s="64"/>
      <c r="L12491" s="64"/>
      <c r="M12491" s="64"/>
      <c r="N12491" s="64"/>
      <c r="O12491" s="64"/>
      <c r="P12491" s="64"/>
    </row>
    <row r="12492" spans="2:16" x14ac:dyDescent="0.3">
      <c r="B12492"/>
      <c r="I12492" s="64"/>
      <c r="J12492" s="64"/>
      <c r="K12492" s="64"/>
      <c r="L12492" s="64"/>
      <c r="M12492" s="64"/>
      <c r="N12492" s="64"/>
      <c r="O12492" s="64"/>
      <c r="P12492" s="64"/>
    </row>
    <row r="12493" spans="2:16" x14ac:dyDescent="0.3">
      <c r="B12493"/>
      <c r="I12493" s="64"/>
      <c r="J12493" s="64"/>
      <c r="K12493" s="64"/>
      <c r="L12493" s="64"/>
      <c r="M12493" s="64"/>
      <c r="N12493" s="64"/>
      <c r="O12493" s="64"/>
      <c r="P12493" s="64"/>
    </row>
    <row r="12494" spans="2:16" x14ac:dyDescent="0.3">
      <c r="B12494"/>
      <c r="I12494" s="64"/>
      <c r="J12494" s="64"/>
      <c r="K12494" s="64"/>
      <c r="L12494" s="64"/>
      <c r="M12494" s="64"/>
      <c r="N12494" s="64"/>
      <c r="O12494" s="64"/>
      <c r="P12494" s="64"/>
    </row>
    <row r="12495" spans="2:16" x14ac:dyDescent="0.3">
      <c r="B12495"/>
      <c r="I12495" s="64"/>
      <c r="J12495" s="64"/>
      <c r="K12495" s="64"/>
      <c r="L12495" s="64"/>
      <c r="M12495" s="64"/>
      <c r="N12495" s="64"/>
      <c r="O12495" s="64"/>
      <c r="P12495" s="64"/>
    </row>
    <row r="12496" spans="2:16" x14ac:dyDescent="0.3">
      <c r="B12496"/>
      <c r="I12496" s="64"/>
      <c r="J12496" s="64"/>
      <c r="K12496" s="64"/>
      <c r="L12496" s="64"/>
      <c r="M12496" s="64"/>
      <c r="N12496" s="64"/>
      <c r="O12496" s="64"/>
      <c r="P12496" s="64"/>
    </row>
    <row r="12497" spans="2:16" x14ac:dyDescent="0.3">
      <c r="B12497"/>
      <c r="I12497" s="64"/>
      <c r="J12497" s="64"/>
      <c r="K12497" s="64"/>
      <c r="L12497" s="64"/>
      <c r="M12497" s="64"/>
      <c r="N12497" s="64"/>
      <c r="O12497" s="64"/>
      <c r="P12497" s="64"/>
    </row>
    <row r="12498" spans="2:16" x14ac:dyDescent="0.3">
      <c r="B12498"/>
      <c r="I12498" s="64"/>
      <c r="J12498" s="64"/>
      <c r="K12498" s="64"/>
      <c r="L12498" s="64"/>
      <c r="M12498" s="64"/>
      <c r="N12498" s="64"/>
      <c r="O12498" s="64"/>
      <c r="P12498" s="64"/>
    </row>
    <row r="12499" spans="2:16" x14ac:dyDescent="0.3">
      <c r="B12499"/>
      <c r="I12499" s="64"/>
      <c r="J12499" s="64"/>
      <c r="K12499" s="64"/>
      <c r="L12499" s="64"/>
      <c r="M12499" s="64"/>
      <c r="N12499" s="64"/>
      <c r="O12499" s="64"/>
      <c r="P12499" s="64"/>
    </row>
    <row r="12500" spans="2:16" x14ac:dyDescent="0.3">
      <c r="B12500"/>
      <c r="I12500" s="64"/>
      <c r="J12500" s="64"/>
      <c r="K12500" s="64"/>
      <c r="L12500" s="64"/>
      <c r="M12500" s="64"/>
      <c r="N12500" s="64"/>
      <c r="O12500" s="64"/>
      <c r="P12500" s="64"/>
    </row>
    <row r="12501" spans="2:16" x14ac:dyDescent="0.3">
      <c r="B12501"/>
      <c r="I12501" s="64"/>
      <c r="J12501" s="64"/>
      <c r="K12501" s="64"/>
      <c r="L12501" s="64"/>
      <c r="M12501" s="64"/>
      <c r="N12501" s="64"/>
      <c r="O12501" s="64"/>
      <c r="P12501" s="64"/>
    </row>
    <row r="12502" spans="2:16" x14ac:dyDescent="0.3">
      <c r="B12502"/>
      <c r="I12502" s="64"/>
      <c r="J12502" s="64"/>
      <c r="K12502" s="64"/>
      <c r="L12502" s="64"/>
      <c r="M12502" s="64"/>
      <c r="N12502" s="64"/>
      <c r="O12502" s="64"/>
      <c r="P12502" s="64"/>
    </row>
    <row r="12503" spans="2:16" x14ac:dyDescent="0.3">
      <c r="B12503"/>
      <c r="I12503" s="64"/>
      <c r="J12503" s="64"/>
      <c r="K12503" s="64"/>
      <c r="L12503" s="64"/>
      <c r="M12503" s="64"/>
      <c r="N12503" s="64"/>
      <c r="O12503" s="64"/>
      <c r="P12503" s="64"/>
    </row>
    <row r="12504" spans="2:16" x14ac:dyDescent="0.3">
      <c r="B12504"/>
      <c r="I12504" s="64"/>
      <c r="J12504" s="64"/>
      <c r="K12504" s="64"/>
      <c r="L12504" s="64"/>
      <c r="M12504" s="64"/>
      <c r="N12504" s="64"/>
      <c r="O12504" s="64"/>
      <c r="P12504" s="64"/>
    </row>
    <row r="12505" spans="2:16" x14ac:dyDescent="0.3">
      <c r="B12505"/>
      <c r="I12505" s="64"/>
      <c r="J12505" s="64"/>
      <c r="K12505" s="64"/>
      <c r="L12505" s="64"/>
      <c r="M12505" s="64"/>
      <c r="N12505" s="64"/>
      <c r="O12505" s="64"/>
      <c r="P12505" s="64"/>
    </row>
    <row r="12506" spans="2:16" x14ac:dyDescent="0.3">
      <c r="B12506"/>
      <c r="I12506" s="64"/>
      <c r="J12506" s="64"/>
      <c r="K12506" s="64"/>
      <c r="L12506" s="64"/>
      <c r="M12506" s="64"/>
      <c r="N12506" s="64"/>
      <c r="O12506" s="64"/>
      <c r="P12506" s="64"/>
    </row>
    <row r="12507" spans="2:16" x14ac:dyDescent="0.3">
      <c r="B12507"/>
      <c r="I12507" s="64"/>
      <c r="J12507" s="64"/>
      <c r="K12507" s="64"/>
      <c r="L12507" s="64"/>
      <c r="M12507" s="64"/>
      <c r="N12507" s="64"/>
      <c r="O12507" s="64"/>
      <c r="P12507" s="64"/>
    </row>
    <row r="12508" spans="2:16" x14ac:dyDescent="0.3">
      <c r="B12508"/>
      <c r="I12508" s="64"/>
      <c r="J12508" s="64"/>
      <c r="K12508" s="64"/>
      <c r="L12508" s="64"/>
      <c r="M12508" s="64"/>
      <c r="N12508" s="64"/>
      <c r="O12508" s="64"/>
      <c r="P12508" s="64"/>
    </row>
    <row r="12509" spans="2:16" x14ac:dyDescent="0.3">
      <c r="B12509"/>
      <c r="I12509" s="64"/>
      <c r="J12509" s="64"/>
      <c r="K12509" s="64"/>
      <c r="L12509" s="64"/>
      <c r="M12509" s="64"/>
      <c r="N12509" s="64"/>
      <c r="O12509" s="64"/>
      <c r="P12509" s="64"/>
    </row>
    <row r="12510" spans="2:16" x14ac:dyDescent="0.3">
      <c r="B12510"/>
      <c r="I12510" s="64"/>
      <c r="J12510" s="64"/>
      <c r="K12510" s="64"/>
      <c r="L12510" s="64"/>
      <c r="M12510" s="64"/>
      <c r="N12510" s="64"/>
      <c r="O12510" s="64"/>
      <c r="P12510" s="64"/>
    </row>
    <row r="12511" spans="2:16" x14ac:dyDescent="0.3">
      <c r="B12511"/>
      <c r="I12511" s="64"/>
      <c r="J12511" s="64"/>
      <c r="K12511" s="64"/>
      <c r="L12511" s="64"/>
      <c r="M12511" s="64"/>
      <c r="N12511" s="64"/>
      <c r="O12511" s="64"/>
      <c r="P12511" s="64"/>
    </row>
    <row r="12512" spans="2:16" x14ac:dyDescent="0.3">
      <c r="B12512"/>
      <c r="I12512" s="64"/>
      <c r="J12512" s="64"/>
      <c r="K12512" s="64"/>
      <c r="L12512" s="64"/>
      <c r="M12512" s="64"/>
      <c r="N12512" s="64"/>
      <c r="O12512" s="64"/>
      <c r="P12512" s="64"/>
    </row>
    <row r="12513" spans="2:16" x14ac:dyDescent="0.3">
      <c r="B12513"/>
      <c r="I12513" s="64"/>
      <c r="J12513" s="64"/>
      <c r="K12513" s="64"/>
      <c r="L12513" s="64"/>
      <c r="M12513" s="64"/>
      <c r="N12513" s="64"/>
      <c r="O12513" s="64"/>
      <c r="P12513" s="64"/>
    </row>
    <row r="12514" spans="2:16" x14ac:dyDescent="0.3">
      <c r="B12514"/>
      <c r="I12514" s="64"/>
      <c r="J12514" s="64"/>
      <c r="K12514" s="64"/>
      <c r="L12514" s="64"/>
      <c r="M12514" s="64"/>
      <c r="N12514" s="64"/>
      <c r="O12514" s="64"/>
      <c r="P12514" s="64"/>
    </row>
    <row r="12515" spans="2:16" x14ac:dyDescent="0.3">
      <c r="B12515"/>
      <c r="I12515" s="64"/>
      <c r="J12515" s="64"/>
      <c r="K12515" s="64"/>
      <c r="L12515" s="64"/>
      <c r="M12515" s="64"/>
      <c r="N12515" s="64"/>
      <c r="O12515" s="64"/>
      <c r="P12515" s="64"/>
    </row>
    <row r="12516" spans="2:16" x14ac:dyDescent="0.3">
      <c r="B12516"/>
      <c r="I12516" s="64"/>
      <c r="J12516" s="64"/>
      <c r="K12516" s="64"/>
      <c r="L12516" s="64"/>
      <c r="M12516" s="64"/>
      <c r="N12516" s="64"/>
      <c r="O12516" s="64"/>
      <c r="P12516" s="64"/>
    </row>
    <row r="12517" spans="2:16" x14ac:dyDescent="0.3">
      <c r="B12517"/>
      <c r="I12517" s="64"/>
      <c r="J12517" s="64"/>
      <c r="K12517" s="64"/>
      <c r="L12517" s="64"/>
      <c r="M12517" s="64"/>
      <c r="N12517" s="64"/>
      <c r="O12517" s="64"/>
      <c r="P12517" s="64"/>
    </row>
    <row r="12518" spans="2:16" x14ac:dyDescent="0.3">
      <c r="B12518"/>
      <c r="I12518" s="64"/>
      <c r="J12518" s="64"/>
      <c r="K12518" s="64"/>
      <c r="L12518" s="64"/>
      <c r="M12518" s="64"/>
      <c r="N12518" s="64"/>
      <c r="O12518" s="64"/>
      <c r="P12518" s="64"/>
    </row>
    <row r="12519" spans="2:16" x14ac:dyDescent="0.3">
      <c r="B12519"/>
      <c r="I12519" s="64"/>
      <c r="J12519" s="64"/>
      <c r="K12519" s="64"/>
      <c r="L12519" s="64"/>
      <c r="M12519" s="64"/>
      <c r="N12519" s="64"/>
      <c r="O12519" s="64"/>
      <c r="P12519" s="64"/>
    </row>
    <row r="12520" spans="2:16" x14ac:dyDescent="0.3">
      <c r="B12520"/>
      <c r="I12520" s="64"/>
      <c r="J12520" s="64"/>
      <c r="K12520" s="64"/>
      <c r="L12520" s="64"/>
      <c r="M12520" s="64"/>
      <c r="N12520" s="64"/>
      <c r="O12520" s="64"/>
      <c r="P12520" s="64"/>
    </row>
    <row r="12521" spans="2:16" x14ac:dyDescent="0.3">
      <c r="B12521"/>
      <c r="I12521" s="64"/>
      <c r="J12521" s="64"/>
      <c r="K12521" s="64"/>
      <c r="L12521" s="64"/>
      <c r="M12521" s="64"/>
      <c r="N12521" s="64"/>
      <c r="O12521" s="64"/>
      <c r="P12521" s="64"/>
    </row>
    <row r="12522" spans="2:16" x14ac:dyDescent="0.3">
      <c r="B12522"/>
      <c r="I12522" s="64"/>
      <c r="J12522" s="64"/>
      <c r="K12522" s="64"/>
      <c r="L12522" s="64"/>
      <c r="M12522" s="64"/>
      <c r="N12522" s="64"/>
      <c r="O12522" s="64"/>
      <c r="P12522" s="64"/>
    </row>
    <row r="12523" spans="2:16" x14ac:dyDescent="0.3">
      <c r="B12523"/>
      <c r="I12523" s="64"/>
      <c r="J12523" s="64"/>
      <c r="K12523" s="64"/>
      <c r="L12523" s="64"/>
      <c r="M12523" s="64"/>
      <c r="N12523" s="64"/>
      <c r="O12523" s="64"/>
      <c r="P12523" s="64"/>
    </row>
    <row r="12524" spans="2:16" x14ac:dyDescent="0.3">
      <c r="B12524"/>
      <c r="I12524" s="64"/>
      <c r="J12524" s="64"/>
      <c r="K12524" s="64"/>
      <c r="L12524" s="64"/>
      <c r="M12524" s="64"/>
      <c r="N12524" s="64"/>
      <c r="O12524" s="64"/>
      <c r="P12524" s="64"/>
    </row>
    <row r="12525" spans="2:16" x14ac:dyDescent="0.3">
      <c r="B12525"/>
      <c r="I12525" s="64"/>
      <c r="J12525" s="64"/>
      <c r="K12525" s="64"/>
      <c r="L12525" s="64"/>
      <c r="M12525" s="64"/>
      <c r="N12525" s="64"/>
      <c r="O12525" s="64"/>
      <c r="P12525" s="64"/>
    </row>
    <row r="12526" spans="2:16" x14ac:dyDescent="0.3">
      <c r="B12526"/>
      <c r="I12526" s="64"/>
      <c r="J12526" s="64"/>
      <c r="K12526" s="64"/>
      <c r="L12526" s="64"/>
      <c r="M12526" s="64"/>
      <c r="N12526" s="64"/>
      <c r="O12526" s="64"/>
      <c r="P12526" s="64"/>
    </row>
    <row r="12527" spans="2:16" x14ac:dyDescent="0.3">
      <c r="B12527"/>
      <c r="I12527" s="64"/>
      <c r="J12527" s="64"/>
      <c r="K12527" s="64"/>
      <c r="L12527" s="64"/>
      <c r="M12527" s="64"/>
      <c r="N12527" s="64"/>
      <c r="O12527" s="64"/>
      <c r="P12527" s="64"/>
    </row>
    <row r="12528" spans="2:16" x14ac:dyDescent="0.3">
      <c r="B12528"/>
      <c r="I12528" s="64"/>
      <c r="J12528" s="64"/>
      <c r="K12528" s="64"/>
      <c r="L12528" s="64"/>
      <c r="M12528" s="64"/>
      <c r="N12528" s="64"/>
      <c r="O12528" s="64"/>
      <c r="P12528" s="64"/>
    </row>
    <row r="12529" spans="2:16" x14ac:dyDescent="0.3">
      <c r="B12529"/>
      <c r="I12529" s="64"/>
      <c r="J12529" s="64"/>
      <c r="K12529" s="64"/>
      <c r="L12529" s="64"/>
      <c r="M12529" s="64"/>
      <c r="N12529" s="64"/>
      <c r="O12529" s="64"/>
      <c r="P12529" s="64"/>
    </row>
    <row r="12530" spans="2:16" x14ac:dyDescent="0.3">
      <c r="B12530"/>
      <c r="I12530" s="64"/>
      <c r="J12530" s="64"/>
      <c r="K12530" s="64"/>
      <c r="L12530" s="64"/>
      <c r="M12530" s="64"/>
      <c r="N12530" s="64"/>
      <c r="O12530" s="64"/>
      <c r="P12530" s="64"/>
    </row>
    <row r="12531" spans="2:16" x14ac:dyDescent="0.3">
      <c r="B12531"/>
      <c r="I12531" s="64"/>
      <c r="J12531" s="64"/>
      <c r="K12531" s="64"/>
      <c r="L12531" s="64"/>
      <c r="M12531" s="64"/>
      <c r="N12531" s="64"/>
      <c r="O12531" s="64"/>
      <c r="P12531" s="64"/>
    </row>
    <row r="12532" spans="2:16" x14ac:dyDescent="0.3">
      <c r="B12532"/>
      <c r="I12532" s="64"/>
      <c r="J12532" s="64"/>
      <c r="K12532" s="64"/>
      <c r="L12532" s="64"/>
      <c r="M12532" s="64"/>
      <c r="N12532" s="64"/>
      <c r="O12532" s="64"/>
      <c r="P12532" s="64"/>
    </row>
    <row r="12533" spans="2:16" x14ac:dyDescent="0.3">
      <c r="B12533"/>
      <c r="I12533" s="64"/>
      <c r="J12533" s="64"/>
      <c r="K12533" s="64"/>
      <c r="L12533" s="64"/>
      <c r="M12533" s="64"/>
      <c r="N12533" s="64"/>
      <c r="O12533" s="64"/>
      <c r="P12533" s="64"/>
    </row>
    <row r="12534" spans="2:16" x14ac:dyDescent="0.3">
      <c r="B12534"/>
      <c r="I12534" s="64"/>
      <c r="J12534" s="64"/>
      <c r="K12534" s="64"/>
      <c r="L12534" s="64"/>
      <c r="M12534" s="64"/>
      <c r="N12534" s="64"/>
      <c r="O12534" s="64"/>
      <c r="P12534" s="64"/>
    </row>
    <row r="12535" spans="2:16" x14ac:dyDescent="0.3">
      <c r="B12535"/>
      <c r="I12535" s="64"/>
      <c r="J12535" s="64"/>
      <c r="K12535" s="64"/>
      <c r="L12535" s="64"/>
      <c r="M12535" s="64"/>
      <c r="N12535" s="64"/>
      <c r="O12535" s="64"/>
      <c r="P12535" s="64"/>
    </row>
    <row r="12536" spans="2:16" x14ac:dyDescent="0.3">
      <c r="B12536"/>
      <c r="I12536" s="64"/>
      <c r="J12536" s="64"/>
      <c r="K12536" s="64"/>
      <c r="L12536" s="64"/>
      <c r="M12536" s="64"/>
      <c r="N12536" s="64"/>
      <c r="O12536" s="64"/>
      <c r="P12536" s="64"/>
    </row>
    <row r="12537" spans="2:16" x14ac:dyDescent="0.3">
      <c r="B12537"/>
      <c r="I12537" s="64"/>
      <c r="J12537" s="64"/>
      <c r="K12537" s="64"/>
      <c r="L12537" s="64"/>
      <c r="M12537" s="64"/>
      <c r="N12537" s="64"/>
      <c r="O12537" s="64"/>
      <c r="P12537" s="64"/>
    </row>
    <row r="12538" spans="2:16" x14ac:dyDescent="0.3">
      <c r="B12538"/>
      <c r="I12538" s="64"/>
      <c r="J12538" s="64"/>
      <c r="K12538" s="64"/>
      <c r="L12538" s="64"/>
      <c r="M12538" s="64"/>
      <c r="N12538" s="64"/>
      <c r="O12538" s="64"/>
      <c r="P12538" s="64"/>
    </row>
    <row r="12539" spans="2:16" x14ac:dyDescent="0.3">
      <c r="B12539"/>
      <c r="I12539" s="64"/>
      <c r="J12539" s="64"/>
      <c r="K12539" s="64"/>
      <c r="L12539" s="64"/>
      <c r="M12539" s="64"/>
      <c r="N12539" s="64"/>
      <c r="O12539" s="64"/>
      <c r="P12539" s="64"/>
    </row>
    <row r="12540" spans="2:16" x14ac:dyDescent="0.3">
      <c r="B12540"/>
      <c r="I12540" s="64"/>
      <c r="J12540" s="64"/>
      <c r="K12540" s="64"/>
      <c r="L12540" s="64"/>
      <c r="M12540" s="64"/>
      <c r="N12540" s="64"/>
      <c r="O12540" s="64"/>
      <c r="P12540" s="64"/>
    </row>
    <row r="12541" spans="2:16" x14ac:dyDescent="0.3">
      <c r="B12541"/>
      <c r="I12541" s="64"/>
      <c r="J12541" s="64"/>
      <c r="K12541" s="64"/>
      <c r="L12541" s="64"/>
      <c r="M12541" s="64"/>
      <c r="N12541" s="64"/>
      <c r="O12541" s="64"/>
      <c r="P12541" s="64"/>
    </row>
    <row r="12542" spans="2:16" x14ac:dyDescent="0.3">
      <c r="B12542"/>
      <c r="I12542" s="64"/>
      <c r="J12542" s="64"/>
      <c r="K12542" s="64"/>
      <c r="L12542" s="64"/>
      <c r="M12542" s="64"/>
      <c r="N12542" s="64"/>
      <c r="O12542" s="64"/>
      <c r="P12542" s="64"/>
    </row>
    <row r="12543" spans="2:16" x14ac:dyDescent="0.3">
      <c r="B12543"/>
      <c r="I12543" s="64"/>
      <c r="J12543" s="64"/>
      <c r="K12543" s="64"/>
      <c r="L12543" s="64"/>
      <c r="M12543" s="64"/>
      <c r="N12543" s="64"/>
      <c r="O12543" s="64"/>
      <c r="P12543" s="64"/>
    </row>
    <row r="12544" spans="2:16" x14ac:dyDescent="0.3">
      <c r="B12544"/>
      <c r="I12544" s="64"/>
      <c r="J12544" s="64"/>
      <c r="K12544" s="64"/>
      <c r="L12544" s="64"/>
      <c r="M12544" s="64"/>
      <c r="N12544" s="64"/>
      <c r="O12544" s="64"/>
      <c r="P12544" s="64"/>
    </row>
    <row r="12545" spans="2:16" x14ac:dyDescent="0.3">
      <c r="B12545"/>
      <c r="I12545" s="64"/>
      <c r="J12545" s="64"/>
      <c r="K12545" s="64"/>
      <c r="L12545" s="64"/>
      <c r="M12545" s="64"/>
      <c r="N12545" s="64"/>
      <c r="O12545" s="64"/>
      <c r="P12545" s="64"/>
    </row>
    <row r="12546" spans="2:16" x14ac:dyDescent="0.3">
      <c r="B12546"/>
      <c r="I12546" s="64"/>
      <c r="J12546" s="64"/>
      <c r="K12546" s="64"/>
      <c r="L12546" s="64"/>
      <c r="M12546" s="64"/>
      <c r="N12546" s="64"/>
      <c r="O12546" s="64"/>
      <c r="P12546" s="64"/>
    </row>
    <row r="12547" spans="2:16" x14ac:dyDescent="0.3">
      <c r="B12547"/>
      <c r="I12547" s="64"/>
      <c r="J12547" s="64"/>
      <c r="K12547" s="64"/>
      <c r="L12547" s="64"/>
      <c r="M12547" s="64"/>
      <c r="N12547" s="64"/>
      <c r="O12547" s="64"/>
      <c r="P12547" s="64"/>
    </row>
    <row r="12548" spans="2:16" x14ac:dyDescent="0.3">
      <c r="B12548"/>
      <c r="I12548" s="64"/>
      <c r="J12548" s="64"/>
      <c r="K12548" s="64"/>
      <c r="L12548" s="64"/>
      <c r="M12548" s="64"/>
      <c r="N12548" s="64"/>
      <c r="O12548" s="64"/>
      <c r="P12548" s="64"/>
    </row>
    <row r="12549" spans="2:16" x14ac:dyDescent="0.3">
      <c r="B12549"/>
      <c r="I12549" s="64"/>
      <c r="J12549" s="64"/>
      <c r="K12549" s="64"/>
      <c r="L12549" s="64"/>
      <c r="M12549" s="64"/>
      <c r="N12549" s="64"/>
      <c r="O12549" s="64"/>
      <c r="P12549" s="64"/>
    </row>
    <row r="12550" spans="2:16" x14ac:dyDescent="0.3">
      <c r="B12550"/>
      <c r="I12550" s="64"/>
      <c r="J12550" s="64"/>
      <c r="K12550" s="64"/>
      <c r="L12550" s="64"/>
      <c r="M12550" s="64"/>
      <c r="N12550" s="64"/>
      <c r="O12550" s="64"/>
      <c r="P12550" s="64"/>
    </row>
    <row r="12551" spans="2:16" x14ac:dyDescent="0.3">
      <c r="B12551"/>
      <c r="I12551" s="64"/>
      <c r="J12551" s="64"/>
      <c r="K12551" s="64"/>
      <c r="L12551" s="64"/>
      <c r="M12551" s="64"/>
      <c r="N12551" s="64"/>
      <c r="O12551" s="64"/>
      <c r="P12551" s="64"/>
    </row>
    <row r="12552" spans="2:16" x14ac:dyDescent="0.3">
      <c r="B12552"/>
      <c r="I12552" s="64"/>
      <c r="J12552" s="64"/>
      <c r="K12552" s="64"/>
      <c r="L12552" s="64"/>
      <c r="M12552" s="64"/>
      <c r="N12552" s="64"/>
      <c r="O12552" s="64"/>
      <c r="P12552" s="64"/>
    </row>
    <row r="12553" spans="2:16" x14ac:dyDescent="0.3">
      <c r="B12553"/>
      <c r="I12553" s="64"/>
      <c r="J12553" s="64"/>
      <c r="K12553" s="64"/>
      <c r="L12553" s="64"/>
      <c r="M12553" s="64"/>
      <c r="N12553" s="64"/>
      <c r="O12553" s="64"/>
      <c r="P12553" s="64"/>
    </row>
    <row r="12554" spans="2:16" x14ac:dyDescent="0.3">
      <c r="B12554"/>
      <c r="I12554" s="64"/>
      <c r="J12554" s="64"/>
      <c r="K12554" s="64"/>
      <c r="L12554" s="64"/>
      <c r="M12554" s="64"/>
      <c r="N12554" s="64"/>
      <c r="O12554" s="64"/>
      <c r="P12554" s="64"/>
    </row>
    <row r="12555" spans="2:16" x14ac:dyDescent="0.3">
      <c r="B12555"/>
      <c r="I12555" s="64"/>
      <c r="J12555" s="64"/>
      <c r="K12555" s="64"/>
      <c r="L12555" s="64"/>
      <c r="M12555" s="64"/>
      <c r="N12555" s="64"/>
      <c r="O12555" s="64"/>
      <c r="P12555" s="64"/>
    </row>
    <row r="12556" spans="2:16" x14ac:dyDescent="0.3">
      <c r="B12556"/>
      <c r="I12556" s="64"/>
      <c r="J12556" s="64"/>
      <c r="K12556" s="64"/>
      <c r="L12556" s="64"/>
      <c r="M12556" s="64"/>
      <c r="N12556" s="64"/>
      <c r="O12556" s="64"/>
      <c r="P12556" s="64"/>
    </row>
    <row r="12557" spans="2:16" x14ac:dyDescent="0.3">
      <c r="B12557"/>
      <c r="I12557" s="64"/>
      <c r="J12557" s="64"/>
      <c r="K12557" s="64"/>
      <c r="L12557" s="64"/>
      <c r="M12557" s="64"/>
      <c r="N12557" s="64"/>
      <c r="O12557" s="64"/>
      <c r="P12557" s="64"/>
    </row>
    <row r="12558" spans="2:16" x14ac:dyDescent="0.3">
      <c r="B12558"/>
      <c r="I12558" s="64"/>
      <c r="J12558" s="64"/>
      <c r="K12558" s="64"/>
      <c r="L12558" s="64"/>
      <c r="M12558" s="64"/>
      <c r="N12558" s="64"/>
      <c r="O12558" s="64"/>
      <c r="P12558" s="64"/>
    </row>
    <row r="12559" spans="2:16" x14ac:dyDescent="0.3">
      <c r="B12559"/>
      <c r="I12559" s="64"/>
      <c r="J12559" s="64"/>
      <c r="K12559" s="64"/>
      <c r="L12559" s="64"/>
      <c r="M12559" s="64"/>
      <c r="N12559" s="64"/>
      <c r="O12559" s="64"/>
      <c r="P12559" s="64"/>
    </row>
    <row r="12560" spans="2:16" x14ac:dyDescent="0.3">
      <c r="B12560"/>
      <c r="I12560" s="64"/>
      <c r="J12560" s="64"/>
      <c r="K12560" s="64"/>
      <c r="L12560" s="64"/>
      <c r="M12560" s="64"/>
      <c r="N12560" s="64"/>
      <c r="O12560" s="64"/>
      <c r="P12560" s="64"/>
    </row>
    <row r="12561" spans="2:16" x14ac:dyDescent="0.3">
      <c r="B12561"/>
      <c r="I12561" s="64"/>
      <c r="J12561" s="64"/>
      <c r="K12561" s="64"/>
      <c r="L12561" s="64"/>
      <c r="M12561" s="64"/>
      <c r="N12561" s="64"/>
      <c r="O12561" s="64"/>
      <c r="P12561" s="64"/>
    </row>
    <row r="12562" spans="2:16" x14ac:dyDescent="0.3">
      <c r="B12562"/>
      <c r="I12562" s="64"/>
      <c r="J12562" s="64"/>
      <c r="K12562" s="64"/>
      <c r="L12562" s="64"/>
      <c r="M12562" s="64"/>
      <c r="N12562" s="64"/>
      <c r="O12562" s="64"/>
      <c r="P12562" s="64"/>
    </row>
    <row r="12563" spans="2:16" x14ac:dyDescent="0.3">
      <c r="B12563"/>
      <c r="I12563" s="64"/>
      <c r="J12563" s="64"/>
      <c r="K12563" s="64"/>
      <c r="L12563" s="64"/>
      <c r="M12563" s="64"/>
      <c r="N12563" s="64"/>
      <c r="O12563" s="64"/>
      <c r="P12563" s="64"/>
    </row>
    <row r="12564" spans="2:16" x14ac:dyDescent="0.3">
      <c r="B12564"/>
      <c r="I12564" s="64"/>
      <c r="J12564" s="64"/>
      <c r="K12564" s="64"/>
      <c r="L12564" s="64"/>
      <c r="M12564" s="64"/>
      <c r="N12564" s="64"/>
      <c r="O12564" s="64"/>
      <c r="P12564" s="64"/>
    </row>
    <row r="12565" spans="2:16" x14ac:dyDescent="0.3">
      <c r="B12565"/>
      <c r="I12565" s="64"/>
      <c r="J12565" s="64"/>
      <c r="K12565" s="64"/>
      <c r="L12565" s="64"/>
      <c r="M12565" s="64"/>
      <c r="N12565" s="64"/>
      <c r="O12565" s="64"/>
      <c r="P12565" s="64"/>
    </row>
    <row r="12566" spans="2:16" x14ac:dyDescent="0.3">
      <c r="B12566"/>
      <c r="I12566" s="64"/>
      <c r="J12566" s="64"/>
      <c r="K12566" s="64"/>
      <c r="L12566" s="64"/>
      <c r="M12566" s="64"/>
      <c r="N12566" s="64"/>
      <c r="O12566" s="64"/>
      <c r="P12566" s="64"/>
    </row>
    <row r="12567" spans="2:16" x14ac:dyDescent="0.3">
      <c r="B12567"/>
      <c r="I12567" s="64"/>
      <c r="J12567" s="64"/>
      <c r="K12567" s="64"/>
      <c r="L12567" s="64"/>
      <c r="M12567" s="64"/>
      <c r="N12567" s="64"/>
      <c r="O12567" s="64"/>
      <c r="P12567" s="64"/>
    </row>
    <row r="12568" spans="2:16" x14ac:dyDescent="0.3">
      <c r="B12568"/>
      <c r="I12568" s="64"/>
      <c r="J12568" s="64"/>
      <c r="K12568" s="64"/>
      <c r="L12568" s="64"/>
      <c r="M12568" s="64"/>
      <c r="N12568" s="64"/>
      <c r="O12568" s="64"/>
      <c r="P12568" s="64"/>
    </row>
    <row r="12569" spans="2:16" x14ac:dyDescent="0.3">
      <c r="B12569"/>
      <c r="I12569" s="64"/>
      <c r="J12569" s="64"/>
      <c r="K12569" s="64"/>
      <c r="L12569" s="64"/>
      <c r="M12569" s="64"/>
      <c r="N12569" s="64"/>
      <c r="O12569" s="64"/>
      <c r="P12569" s="64"/>
    </row>
    <row r="12570" spans="2:16" x14ac:dyDescent="0.3">
      <c r="B12570"/>
      <c r="I12570" s="64"/>
      <c r="J12570" s="64"/>
      <c r="K12570" s="64"/>
      <c r="L12570" s="64"/>
      <c r="M12570" s="64"/>
      <c r="N12570" s="64"/>
      <c r="O12570" s="64"/>
      <c r="P12570" s="64"/>
    </row>
    <row r="12571" spans="2:16" x14ac:dyDescent="0.3">
      <c r="B12571"/>
      <c r="I12571" s="64"/>
      <c r="J12571" s="64"/>
      <c r="K12571" s="64"/>
      <c r="L12571" s="64"/>
      <c r="M12571" s="64"/>
      <c r="N12571" s="64"/>
      <c r="O12571" s="64"/>
      <c r="P12571" s="64"/>
    </row>
    <row r="12572" spans="2:16" x14ac:dyDescent="0.3">
      <c r="B12572"/>
      <c r="I12572" s="64"/>
      <c r="J12572" s="64"/>
      <c r="K12572" s="64"/>
      <c r="L12572" s="64"/>
      <c r="M12572" s="64"/>
      <c r="N12572" s="64"/>
      <c r="O12572" s="64"/>
      <c r="P12572" s="64"/>
    </row>
    <row r="12573" spans="2:16" x14ac:dyDescent="0.3">
      <c r="B12573"/>
      <c r="I12573" s="64"/>
      <c r="J12573" s="64"/>
      <c r="K12573" s="64"/>
      <c r="L12573" s="64"/>
      <c r="M12573" s="64"/>
      <c r="N12573" s="64"/>
      <c r="O12573" s="64"/>
      <c r="P12573" s="64"/>
    </row>
    <row r="12574" spans="2:16" x14ac:dyDescent="0.3">
      <c r="B12574"/>
      <c r="I12574" s="64"/>
      <c r="J12574" s="64"/>
      <c r="K12574" s="64"/>
      <c r="L12574" s="64"/>
      <c r="M12574" s="64"/>
      <c r="N12574" s="64"/>
      <c r="O12574" s="64"/>
      <c r="P12574" s="64"/>
    </row>
    <row r="12575" spans="2:16" x14ac:dyDescent="0.3">
      <c r="B12575"/>
      <c r="I12575" s="64"/>
      <c r="J12575" s="64"/>
      <c r="K12575" s="64"/>
      <c r="L12575" s="64"/>
      <c r="M12575" s="64"/>
      <c r="N12575" s="64"/>
      <c r="O12575" s="64"/>
      <c r="P12575" s="64"/>
    </row>
    <row r="12576" spans="2:16" x14ac:dyDescent="0.3">
      <c r="B12576"/>
      <c r="I12576" s="64"/>
      <c r="J12576" s="64"/>
      <c r="K12576" s="64"/>
      <c r="L12576" s="64"/>
      <c r="M12576" s="64"/>
      <c r="N12576" s="64"/>
      <c r="O12576" s="64"/>
      <c r="P12576" s="64"/>
    </row>
    <row r="12577" spans="2:16" x14ac:dyDescent="0.3">
      <c r="B12577"/>
      <c r="I12577" s="64"/>
      <c r="J12577" s="64"/>
      <c r="K12577" s="64"/>
      <c r="L12577" s="64"/>
      <c r="M12577" s="64"/>
      <c r="N12577" s="64"/>
      <c r="O12577" s="64"/>
      <c r="P12577" s="64"/>
    </row>
    <row r="12578" spans="2:16" x14ac:dyDescent="0.3">
      <c r="B12578"/>
      <c r="I12578" s="64"/>
      <c r="J12578" s="64"/>
      <c r="K12578" s="64"/>
      <c r="L12578" s="64"/>
      <c r="M12578" s="64"/>
      <c r="N12578" s="64"/>
      <c r="O12578" s="64"/>
      <c r="P12578" s="64"/>
    </row>
    <row r="12579" spans="2:16" x14ac:dyDescent="0.3">
      <c r="B12579"/>
      <c r="I12579" s="64"/>
      <c r="J12579" s="64"/>
      <c r="K12579" s="64"/>
      <c r="L12579" s="64"/>
      <c r="M12579" s="64"/>
      <c r="N12579" s="64"/>
      <c r="O12579" s="64"/>
      <c r="P12579" s="64"/>
    </row>
    <row r="12580" spans="2:16" x14ac:dyDescent="0.3">
      <c r="B12580"/>
      <c r="I12580" s="64"/>
      <c r="J12580" s="64"/>
      <c r="K12580" s="64"/>
      <c r="L12580" s="64"/>
      <c r="M12580" s="64"/>
      <c r="N12580" s="64"/>
      <c r="O12580" s="64"/>
      <c r="P12580" s="64"/>
    </row>
    <row r="12581" spans="2:16" x14ac:dyDescent="0.3">
      <c r="B12581"/>
      <c r="I12581" s="64"/>
      <c r="J12581" s="64"/>
      <c r="K12581" s="64"/>
      <c r="L12581" s="64"/>
      <c r="M12581" s="64"/>
      <c r="N12581" s="64"/>
      <c r="O12581" s="64"/>
      <c r="P12581" s="64"/>
    </row>
    <row r="12582" spans="2:16" x14ac:dyDescent="0.3">
      <c r="B12582"/>
      <c r="I12582" s="64"/>
      <c r="J12582" s="64"/>
      <c r="K12582" s="64"/>
      <c r="L12582" s="64"/>
      <c r="M12582" s="64"/>
      <c r="N12582" s="64"/>
      <c r="O12582" s="64"/>
      <c r="P12582" s="64"/>
    </row>
    <row r="12583" spans="2:16" x14ac:dyDescent="0.3">
      <c r="B12583"/>
      <c r="I12583" s="64"/>
      <c r="J12583" s="64"/>
      <c r="K12583" s="64"/>
      <c r="L12583" s="64"/>
      <c r="M12583" s="64"/>
      <c r="N12583" s="64"/>
      <c r="O12583" s="64"/>
      <c r="P12583" s="64"/>
    </row>
    <row r="12584" spans="2:16" x14ac:dyDescent="0.3">
      <c r="B12584"/>
      <c r="I12584" s="64"/>
      <c r="J12584" s="64"/>
      <c r="K12584" s="64"/>
      <c r="L12584" s="64"/>
      <c r="M12584" s="64"/>
      <c r="N12584" s="64"/>
      <c r="O12584" s="64"/>
      <c r="P12584" s="64"/>
    </row>
    <row r="12585" spans="2:16" x14ac:dyDescent="0.3">
      <c r="B12585"/>
      <c r="I12585" s="64"/>
      <c r="J12585" s="64"/>
      <c r="K12585" s="64"/>
      <c r="L12585" s="64"/>
      <c r="M12585" s="64"/>
      <c r="N12585" s="64"/>
      <c r="O12585" s="64"/>
      <c r="P12585" s="64"/>
    </row>
    <row r="12586" spans="2:16" x14ac:dyDescent="0.3">
      <c r="B12586"/>
      <c r="I12586" s="64"/>
      <c r="J12586" s="64"/>
      <c r="K12586" s="64"/>
      <c r="L12586" s="64"/>
      <c r="M12586" s="64"/>
      <c r="N12586" s="64"/>
      <c r="O12586" s="64"/>
      <c r="P12586" s="64"/>
    </row>
    <row r="12587" spans="2:16" x14ac:dyDescent="0.3">
      <c r="B12587"/>
      <c r="I12587" s="64"/>
      <c r="J12587" s="64"/>
      <c r="K12587" s="64"/>
      <c r="L12587" s="64"/>
      <c r="M12587" s="64"/>
      <c r="N12587" s="64"/>
      <c r="O12587" s="64"/>
      <c r="P12587" s="64"/>
    </row>
    <row r="12588" spans="2:16" x14ac:dyDescent="0.3">
      <c r="B12588"/>
      <c r="I12588" s="64"/>
      <c r="J12588" s="64"/>
      <c r="K12588" s="64"/>
      <c r="L12588" s="64"/>
      <c r="M12588" s="64"/>
      <c r="N12588" s="64"/>
      <c r="O12588" s="64"/>
      <c r="P12588" s="64"/>
    </row>
    <row r="12589" spans="2:16" x14ac:dyDescent="0.3">
      <c r="B12589"/>
      <c r="I12589" s="64"/>
      <c r="J12589" s="64"/>
      <c r="K12589" s="64"/>
      <c r="L12589" s="64"/>
      <c r="M12589" s="64"/>
      <c r="N12589" s="64"/>
      <c r="O12589" s="64"/>
      <c r="P12589" s="64"/>
    </row>
    <row r="12590" spans="2:16" x14ac:dyDescent="0.3">
      <c r="B12590"/>
      <c r="I12590" s="64"/>
      <c r="J12590" s="64"/>
      <c r="K12590" s="64"/>
      <c r="L12590" s="64"/>
      <c r="M12590" s="64"/>
      <c r="N12590" s="64"/>
      <c r="O12590" s="64"/>
      <c r="P12590" s="64"/>
    </row>
    <row r="12591" spans="2:16" x14ac:dyDescent="0.3">
      <c r="B12591"/>
      <c r="I12591" s="64"/>
      <c r="J12591" s="64"/>
      <c r="K12591" s="64"/>
      <c r="L12591" s="64"/>
      <c r="M12591" s="64"/>
      <c r="N12591" s="64"/>
      <c r="O12591" s="64"/>
      <c r="P12591" s="64"/>
    </row>
    <row r="12592" spans="2:16" x14ac:dyDescent="0.3">
      <c r="B12592"/>
      <c r="I12592" s="64"/>
      <c r="J12592" s="64"/>
      <c r="K12592" s="64"/>
      <c r="L12592" s="64"/>
      <c r="M12592" s="64"/>
      <c r="N12592" s="64"/>
      <c r="O12592" s="64"/>
      <c r="P12592" s="64"/>
    </row>
    <row r="12593" spans="2:16" x14ac:dyDescent="0.3">
      <c r="B12593"/>
      <c r="I12593" s="64"/>
      <c r="J12593" s="64"/>
      <c r="K12593" s="64"/>
      <c r="L12593" s="64"/>
      <c r="M12593" s="64"/>
      <c r="N12593" s="64"/>
      <c r="O12593" s="64"/>
      <c r="P12593" s="64"/>
    </row>
    <row r="12594" spans="2:16" x14ac:dyDescent="0.3">
      <c r="B12594"/>
      <c r="I12594" s="64"/>
      <c r="J12594" s="64"/>
      <c r="K12594" s="64"/>
      <c r="L12594" s="64"/>
      <c r="M12594" s="64"/>
      <c r="N12594" s="64"/>
      <c r="O12594" s="64"/>
      <c r="P12594" s="64"/>
    </row>
    <row r="12595" spans="2:16" x14ac:dyDescent="0.3">
      <c r="B12595"/>
      <c r="I12595" s="64"/>
      <c r="J12595" s="64"/>
      <c r="K12595" s="64"/>
      <c r="L12595" s="64"/>
      <c r="M12595" s="64"/>
      <c r="N12595" s="64"/>
      <c r="O12595" s="64"/>
      <c r="P12595" s="64"/>
    </row>
    <row r="12596" spans="2:16" x14ac:dyDescent="0.3">
      <c r="B12596"/>
      <c r="I12596" s="64"/>
      <c r="J12596" s="64"/>
      <c r="K12596" s="64"/>
      <c r="L12596" s="64"/>
      <c r="M12596" s="64"/>
      <c r="N12596" s="64"/>
      <c r="O12596" s="64"/>
      <c r="P12596" s="64"/>
    </row>
    <row r="12597" spans="2:16" x14ac:dyDescent="0.3">
      <c r="B12597"/>
      <c r="I12597" s="64"/>
      <c r="J12597" s="64"/>
      <c r="K12597" s="64"/>
      <c r="L12597" s="64"/>
      <c r="M12597" s="64"/>
      <c r="N12597" s="64"/>
      <c r="O12597" s="64"/>
      <c r="P12597" s="64"/>
    </row>
    <row r="12598" spans="2:16" x14ac:dyDescent="0.3">
      <c r="B12598"/>
      <c r="I12598" s="64"/>
      <c r="J12598" s="64"/>
      <c r="K12598" s="64"/>
      <c r="L12598" s="64"/>
      <c r="M12598" s="64"/>
      <c r="N12598" s="64"/>
      <c r="O12598" s="64"/>
      <c r="P12598" s="64"/>
    </row>
    <row r="12599" spans="2:16" x14ac:dyDescent="0.3">
      <c r="B12599"/>
      <c r="I12599" s="64"/>
      <c r="J12599" s="64"/>
      <c r="K12599" s="64"/>
      <c r="L12599" s="64"/>
      <c r="M12599" s="64"/>
      <c r="N12599" s="64"/>
      <c r="O12599" s="64"/>
      <c r="P12599" s="64"/>
    </row>
    <row r="12600" spans="2:16" x14ac:dyDescent="0.3">
      <c r="B12600"/>
      <c r="I12600" s="64"/>
      <c r="J12600" s="64"/>
      <c r="K12600" s="64"/>
      <c r="L12600" s="64"/>
      <c r="M12600" s="64"/>
      <c r="N12600" s="64"/>
      <c r="O12600" s="64"/>
      <c r="P12600" s="64"/>
    </row>
    <row r="12601" spans="2:16" x14ac:dyDescent="0.3">
      <c r="B12601"/>
      <c r="I12601" s="64"/>
      <c r="J12601" s="64"/>
      <c r="K12601" s="64"/>
      <c r="L12601" s="64"/>
      <c r="M12601" s="64"/>
      <c r="N12601" s="64"/>
      <c r="O12601" s="64"/>
      <c r="P12601" s="64"/>
    </row>
    <row r="12602" spans="2:16" x14ac:dyDescent="0.3">
      <c r="B12602"/>
      <c r="I12602" s="64"/>
      <c r="J12602" s="64"/>
      <c r="K12602" s="64"/>
      <c r="L12602" s="64"/>
      <c r="M12602" s="64"/>
      <c r="N12602" s="64"/>
      <c r="O12602" s="64"/>
      <c r="P12602" s="64"/>
    </row>
    <row r="12603" spans="2:16" x14ac:dyDescent="0.3">
      <c r="B12603"/>
      <c r="I12603" s="64"/>
      <c r="J12603" s="64"/>
      <c r="K12603" s="64"/>
      <c r="L12603" s="64"/>
      <c r="M12603" s="64"/>
      <c r="N12603" s="64"/>
      <c r="O12603" s="64"/>
      <c r="P12603" s="64"/>
    </row>
    <row r="12604" spans="2:16" x14ac:dyDescent="0.3">
      <c r="B12604"/>
      <c r="I12604" s="64"/>
      <c r="J12604" s="64"/>
      <c r="K12604" s="64"/>
      <c r="L12604" s="64"/>
      <c r="M12604" s="64"/>
      <c r="N12604" s="64"/>
      <c r="O12604" s="64"/>
      <c r="P12604" s="64"/>
    </row>
    <row r="12605" spans="2:16" x14ac:dyDescent="0.3">
      <c r="B12605"/>
      <c r="I12605" s="64"/>
      <c r="J12605" s="64"/>
      <c r="K12605" s="64"/>
      <c r="L12605" s="64"/>
      <c r="M12605" s="64"/>
      <c r="N12605" s="64"/>
      <c r="O12605" s="64"/>
      <c r="P12605" s="64"/>
    </row>
    <row r="12606" spans="2:16" x14ac:dyDescent="0.3">
      <c r="B12606"/>
      <c r="I12606" s="64"/>
      <c r="J12606" s="64"/>
      <c r="K12606" s="64"/>
      <c r="L12606" s="64"/>
      <c r="M12606" s="64"/>
      <c r="N12606" s="64"/>
      <c r="O12606" s="64"/>
      <c r="P12606" s="64"/>
    </row>
    <row r="12607" spans="2:16" x14ac:dyDescent="0.3">
      <c r="B12607"/>
      <c r="I12607" s="64"/>
      <c r="J12607" s="64"/>
      <c r="K12607" s="64"/>
      <c r="L12607" s="64"/>
      <c r="M12607" s="64"/>
      <c r="N12607" s="64"/>
      <c r="O12607" s="64"/>
      <c r="P12607" s="64"/>
    </row>
    <row r="12608" spans="2:16" x14ac:dyDescent="0.3">
      <c r="B12608"/>
      <c r="I12608" s="64"/>
      <c r="J12608" s="64"/>
      <c r="K12608" s="64"/>
      <c r="L12608" s="64"/>
      <c r="M12608" s="64"/>
      <c r="N12608" s="64"/>
      <c r="O12608" s="64"/>
      <c r="P12608" s="64"/>
    </row>
    <row r="12609" spans="2:16" x14ac:dyDescent="0.3">
      <c r="B12609"/>
      <c r="I12609" s="64"/>
      <c r="J12609" s="64"/>
      <c r="K12609" s="64"/>
      <c r="L12609" s="64"/>
      <c r="M12609" s="64"/>
      <c r="N12609" s="64"/>
      <c r="O12609" s="64"/>
      <c r="P12609" s="64"/>
    </row>
    <row r="12610" spans="2:16" x14ac:dyDescent="0.3">
      <c r="B12610"/>
      <c r="I12610" s="64"/>
      <c r="J12610" s="64"/>
      <c r="K12610" s="64"/>
      <c r="L12610" s="64"/>
      <c r="M12610" s="64"/>
      <c r="N12610" s="64"/>
      <c r="O12610" s="64"/>
      <c r="P12610" s="64"/>
    </row>
    <row r="12611" spans="2:16" x14ac:dyDescent="0.3">
      <c r="B12611"/>
      <c r="I12611" s="64"/>
      <c r="J12611" s="64"/>
      <c r="K12611" s="64"/>
      <c r="L12611" s="64"/>
      <c r="M12611" s="64"/>
      <c r="N12611" s="64"/>
      <c r="O12611" s="64"/>
      <c r="P12611" s="64"/>
    </row>
    <row r="12612" spans="2:16" x14ac:dyDescent="0.3">
      <c r="B12612"/>
      <c r="I12612" s="64"/>
      <c r="J12612" s="64"/>
      <c r="K12612" s="64"/>
      <c r="L12612" s="64"/>
      <c r="M12612" s="64"/>
      <c r="N12612" s="64"/>
      <c r="O12612" s="64"/>
      <c r="P12612" s="64"/>
    </row>
    <row r="12613" spans="2:16" x14ac:dyDescent="0.3">
      <c r="B12613"/>
      <c r="I12613" s="64"/>
      <c r="J12613" s="64"/>
      <c r="K12613" s="64"/>
      <c r="L12613" s="64"/>
      <c r="M12613" s="64"/>
      <c r="N12613" s="64"/>
      <c r="O12613" s="64"/>
      <c r="P12613" s="64"/>
    </row>
    <row r="12614" spans="2:16" x14ac:dyDescent="0.3">
      <c r="B12614"/>
      <c r="I12614" s="64"/>
      <c r="J12614" s="64"/>
      <c r="K12614" s="64"/>
      <c r="L12614" s="64"/>
      <c r="M12614" s="64"/>
      <c r="N12614" s="64"/>
      <c r="O12614" s="64"/>
      <c r="P12614" s="64"/>
    </row>
    <row r="12615" spans="2:16" x14ac:dyDescent="0.3">
      <c r="B12615"/>
      <c r="I12615" s="64"/>
      <c r="J12615" s="64"/>
      <c r="K12615" s="64"/>
      <c r="L12615" s="64"/>
      <c r="M12615" s="64"/>
      <c r="N12615" s="64"/>
      <c r="O12615" s="64"/>
      <c r="P12615" s="64"/>
    </row>
    <row r="12616" spans="2:16" x14ac:dyDescent="0.3">
      <c r="B12616"/>
      <c r="I12616" s="64"/>
      <c r="J12616" s="64"/>
      <c r="K12616" s="64"/>
      <c r="L12616" s="64"/>
      <c r="M12616" s="64"/>
      <c r="N12616" s="64"/>
      <c r="O12616" s="64"/>
      <c r="P12616" s="64"/>
    </row>
    <row r="12617" spans="2:16" x14ac:dyDescent="0.3">
      <c r="B12617"/>
      <c r="I12617" s="64"/>
      <c r="J12617" s="64"/>
      <c r="K12617" s="64"/>
      <c r="L12617" s="64"/>
      <c r="M12617" s="64"/>
      <c r="N12617" s="64"/>
      <c r="O12617" s="64"/>
      <c r="P12617" s="64"/>
    </row>
    <row r="12618" spans="2:16" x14ac:dyDescent="0.3">
      <c r="B12618"/>
      <c r="I12618" s="64"/>
      <c r="J12618" s="64"/>
      <c r="K12618" s="64"/>
      <c r="L12618" s="64"/>
      <c r="M12618" s="64"/>
      <c r="N12618" s="64"/>
      <c r="O12618" s="64"/>
      <c r="P12618" s="64"/>
    </row>
    <row r="12619" spans="2:16" x14ac:dyDescent="0.3">
      <c r="B12619"/>
      <c r="I12619" s="64"/>
      <c r="J12619" s="64"/>
      <c r="K12619" s="64"/>
      <c r="L12619" s="64"/>
      <c r="M12619" s="64"/>
      <c r="N12619" s="64"/>
      <c r="O12619" s="64"/>
      <c r="P12619" s="64"/>
    </row>
    <row r="12620" spans="2:16" x14ac:dyDescent="0.3">
      <c r="B12620"/>
      <c r="I12620" s="64"/>
      <c r="J12620" s="64"/>
      <c r="K12620" s="64"/>
      <c r="L12620" s="64"/>
      <c r="M12620" s="64"/>
      <c r="N12620" s="64"/>
      <c r="O12620" s="64"/>
      <c r="P12620" s="64"/>
    </row>
    <row r="12621" spans="2:16" x14ac:dyDescent="0.3">
      <c r="B12621"/>
      <c r="I12621" s="64"/>
      <c r="J12621" s="64"/>
      <c r="K12621" s="64"/>
      <c r="L12621" s="64"/>
      <c r="M12621" s="64"/>
      <c r="N12621" s="64"/>
      <c r="O12621" s="64"/>
      <c r="P12621" s="64"/>
    </row>
    <row r="12622" spans="2:16" x14ac:dyDescent="0.3">
      <c r="B12622"/>
      <c r="I12622" s="64"/>
      <c r="J12622" s="64"/>
      <c r="K12622" s="64"/>
      <c r="L12622" s="64"/>
      <c r="M12622" s="64"/>
      <c r="N12622" s="64"/>
      <c r="O12622" s="64"/>
      <c r="P12622" s="64"/>
    </row>
    <row r="12623" spans="2:16" x14ac:dyDescent="0.3">
      <c r="B12623"/>
      <c r="I12623" s="64"/>
      <c r="J12623" s="64"/>
      <c r="K12623" s="64"/>
      <c r="L12623" s="64"/>
      <c r="M12623" s="64"/>
      <c r="N12623" s="64"/>
      <c r="O12623" s="64"/>
      <c r="P12623" s="64"/>
    </row>
    <row r="12624" spans="2:16" x14ac:dyDescent="0.3">
      <c r="B12624"/>
      <c r="I12624" s="64"/>
      <c r="J12624" s="64"/>
      <c r="K12624" s="64"/>
      <c r="L12624" s="64"/>
      <c r="M12624" s="64"/>
      <c r="N12624" s="64"/>
      <c r="O12624" s="64"/>
      <c r="P12624" s="64"/>
    </row>
    <row r="12625" spans="2:17" x14ac:dyDescent="0.3">
      <c r="B12625"/>
      <c r="I12625" s="64"/>
      <c r="J12625" s="64"/>
      <c r="K12625" s="64"/>
      <c r="L12625" s="64"/>
      <c r="M12625" s="64"/>
      <c r="N12625" s="64"/>
      <c r="O12625" s="64"/>
      <c r="P12625" s="64"/>
      <c r="Q12625" s="64"/>
    </row>
    <row r="12626" spans="2:17" x14ac:dyDescent="0.3">
      <c r="B12626"/>
      <c r="I12626" s="64"/>
      <c r="J12626" s="64"/>
      <c r="K12626" s="64"/>
      <c r="L12626" s="64"/>
      <c r="M12626" s="64"/>
      <c r="N12626" s="64"/>
      <c r="O12626" s="64"/>
      <c r="P12626" s="64"/>
      <c r="Q12626" s="64"/>
    </row>
    <row r="12627" spans="2:17" x14ac:dyDescent="0.3">
      <c r="B12627"/>
      <c r="I12627" s="64"/>
      <c r="J12627" s="64"/>
      <c r="K12627" s="64"/>
      <c r="L12627" s="64"/>
      <c r="M12627" s="64"/>
      <c r="N12627" s="64"/>
      <c r="O12627" s="64"/>
      <c r="P12627" s="64"/>
      <c r="Q12627" s="64"/>
    </row>
    <row r="12628" spans="2:17" x14ac:dyDescent="0.3">
      <c r="B12628"/>
      <c r="I12628" s="64"/>
      <c r="J12628" s="64"/>
      <c r="K12628" s="64"/>
      <c r="L12628" s="64"/>
      <c r="M12628" s="64"/>
      <c r="N12628" s="64"/>
      <c r="O12628" s="64"/>
      <c r="P12628" s="64"/>
      <c r="Q12628" s="64"/>
    </row>
    <row r="12629" spans="2:17" x14ac:dyDescent="0.3">
      <c r="B12629"/>
      <c r="I12629" s="64"/>
      <c r="J12629" s="64"/>
      <c r="K12629" s="64"/>
      <c r="L12629" s="64"/>
      <c r="M12629" s="64"/>
      <c r="N12629" s="64"/>
      <c r="O12629" s="64"/>
      <c r="P12629" s="64"/>
      <c r="Q12629" s="64"/>
    </row>
    <row r="12630" spans="2:17" x14ac:dyDescent="0.3">
      <c r="B12630"/>
      <c r="I12630" s="64"/>
      <c r="J12630" s="64"/>
      <c r="K12630" s="64"/>
      <c r="L12630" s="64"/>
      <c r="M12630" s="64"/>
      <c r="N12630" s="64"/>
      <c r="O12630" s="64"/>
      <c r="P12630" s="64"/>
      <c r="Q12630" s="64"/>
    </row>
    <row r="12631" spans="2:17" x14ac:dyDescent="0.3">
      <c r="B12631"/>
      <c r="I12631" s="64"/>
      <c r="J12631" s="64"/>
      <c r="K12631" s="64"/>
      <c r="L12631" s="64"/>
      <c r="M12631" s="64"/>
      <c r="N12631" s="64"/>
      <c r="O12631" s="64"/>
      <c r="P12631" s="64"/>
      <c r="Q12631" s="64"/>
    </row>
    <row r="12632" spans="2:17" x14ac:dyDescent="0.3">
      <c r="B12632"/>
      <c r="I12632" s="64"/>
      <c r="J12632" s="64"/>
      <c r="K12632" s="64"/>
      <c r="L12632" s="64"/>
      <c r="M12632" s="64"/>
      <c r="N12632" s="64"/>
      <c r="O12632" s="64"/>
      <c r="P12632" s="64"/>
      <c r="Q12632" s="64"/>
    </row>
    <row r="12633" spans="2:17" x14ac:dyDescent="0.3">
      <c r="B12633"/>
      <c r="I12633" s="64"/>
      <c r="J12633" s="64"/>
      <c r="K12633" s="64"/>
      <c r="L12633" s="64"/>
      <c r="M12633" s="64"/>
      <c r="N12633" s="64"/>
      <c r="O12633" s="64"/>
      <c r="P12633" s="64"/>
      <c r="Q12633" s="64"/>
    </row>
    <row r="12634" spans="2:17" x14ac:dyDescent="0.3">
      <c r="B12634"/>
      <c r="I12634" s="64"/>
      <c r="J12634" s="64"/>
      <c r="K12634" s="64"/>
      <c r="L12634" s="64"/>
      <c r="M12634" s="64"/>
      <c r="N12634" s="64"/>
      <c r="O12634" s="64"/>
      <c r="P12634" s="64"/>
      <c r="Q12634" s="64"/>
    </row>
    <row r="12635" spans="2:17" x14ac:dyDescent="0.3">
      <c r="B12635"/>
      <c r="I12635" s="64"/>
      <c r="J12635" s="64"/>
      <c r="K12635" s="64"/>
      <c r="L12635" s="64"/>
      <c r="M12635" s="64"/>
      <c r="N12635" s="64"/>
      <c r="O12635" s="64"/>
      <c r="P12635" s="64"/>
      <c r="Q12635" s="64"/>
    </row>
    <row r="12636" spans="2:17" x14ac:dyDescent="0.3">
      <c r="B12636"/>
      <c r="I12636" s="64"/>
      <c r="J12636" s="64"/>
      <c r="K12636" s="64"/>
      <c r="L12636" s="64"/>
      <c r="M12636" s="64"/>
      <c r="N12636" s="64"/>
      <c r="O12636" s="64"/>
      <c r="P12636" s="64"/>
      <c r="Q12636" s="64"/>
    </row>
    <row r="12637" spans="2:17" x14ac:dyDescent="0.3">
      <c r="B12637"/>
      <c r="I12637" s="64"/>
      <c r="J12637" s="64"/>
      <c r="K12637" s="64"/>
      <c r="L12637" s="64"/>
      <c r="M12637" s="64"/>
      <c r="N12637" s="64"/>
      <c r="O12637" s="64"/>
      <c r="P12637" s="64"/>
      <c r="Q12637" s="64"/>
    </row>
    <row r="12638" spans="2:17" x14ac:dyDescent="0.3">
      <c r="B12638"/>
      <c r="I12638" s="64"/>
      <c r="J12638" s="64"/>
      <c r="K12638" s="64"/>
      <c r="L12638" s="64"/>
      <c r="M12638" s="64"/>
      <c r="N12638" s="64"/>
      <c r="O12638" s="64"/>
      <c r="P12638" s="64"/>
      <c r="Q12638" s="64"/>
    </row>
    <row r="12639" spans="2:17" x14ac:dyDescent="0.3">
      <c r="B12639"/>
      <c r="I12639" s="64"/>
      <c r="J12639" s="64"/>
      <c r="K12639" s="64"/>
      <c r="L12639" s="64"/>
      <c r="M12639" s="64"/>
      <c r="N12639" s="64"/>
      <c r="O12639" s="64"/>
      <c r="P12639" s="64"/>
      <c r="Q12639" s="64"/>
    </row>
    <row r="12640" spans="2:17" x14ac:dyDescent="0.3">
      <c r="B12640"/>
      <c r="I12640" s="64"/>
      <c r="J12640" s="64"/>
      <c r="K12640" s="64"/>
      <c r="L12640" s="64"/>
      <c r="M12640" s="64"/>
      <c r="N12640" s="64"/>
      <c r="O12640" s="64"/>
      <c r="P12640" s="64"/>
      <c r="Q12640" s="64"/>
    </row>
    <row r="12641" spans="2:16" x14ac:dyDescent="0.3">
      <c r="B12641"/>
      <c r="I12641" s="64"/>
      <c r="J12641" s="64"/>
      <c r="K12641" s="64"/>
      <c r="L12641" s="64"/>
      <c r="M12641" s="64"/>
      <c r="N12641" s="64"/>
      <c r="O12641" s="64"/>
      <c r="P12641" s="64"/>
    </row>
    <row r="12642" spans="2:16" x14ac:dyDescent="0.3">
      <c r="B12642"/>
      <c r="I12642" s="64"/>
      <c r="J12642" s="64"/>
      <c r="K12642" s="64"/>
      <c r="L12642" s="64"/>
      <c r="M12642" s="64"/>
      <c r="N12642" s="64"/>
      <c r="O12642" s="64"/>
      <c r="P12642" s="64"/>
    </row>
    <row r="12643" spans="2:16" x14ac:dyDescent="0.3">
      <c r="B12643"/>
      <c r="I12643" s="64"/>
      <c r="J12643" s="64"/>
      <c r="K12643" s="64"/>
      <c r="L12643" s="64"/>
      <c r="M12643" s="64"/>
      <c r="N12643" s="64"/>
      <c r="O12643" s="64"/>
      <c r="P12643" s="64"/>
    </row>
    <row r="12644" spans="2:16" x14ac:dyDescent="0.3">
      <c r="B12644"/>
      <c r="I12644" s="64"/>
      <c r="J12644" s="64"/>
      <c r="K12644" s="64"/>
      <c r="L12644" s="64"/>
      <c r="M12644" s="64"/>
      <c r="N12644" s="64"/>
      <c r="O12644" s="64"/>
      <c r="P12644" s="64"/>
    </row>
    <row r="12645" spans="2:16" x14ac:dyDescent="0.3">
      <c r="B12645"/>
      <c r="I12645" s="64"/>
      <c r="J12645" s="64"/>
      <c r="K12645" s="64"/>
      <c r="L12645" s="64"/>
      <c r="M12645" s="64"/>
      <c r="N12645" s="64"/>
      <c r="O12645" s="64"/>
      <c r="P12645" s="64"/>
    </row>
    <row r="12646" spans="2:16" x14ac:dyDescent="0.3">
      <c r="B12646"/>
      <c r="I12646" s="64"/>
      <c r="J12646" s="64"/>
      <c r="K12646" s="64"/>
      <c r="L12646" s="64"/>
      <c r="M12646" s="64"/>
      <c r="N12646" s="64"/>
      <c r="O12646" s="64"/>
      <c r="P12646" s="64"/>
    </row>
    <row r="12647" spans="2:16" x14ac:dyDescent="0.3">
      <c r="B12647"/>
      <c r="I12647" s="64"/>
      <c r="J12647" s="64"/>
      <c r="K12647" s="64"/>
      <c r="L12647" s="64"/>
      <c r="M12647" s="64"/>
      <c r="N12647" s="64"/>
      <c r="O12647" s="64"/>
      <c r="P12647" s="64"/>
    </row>
    <row r="12648" spans="2:16" x14ac:dyDescent="0.3">
      <c r="B12648"/>
      <c r="I12648" s="64"/>
      <c r="J12648" s="64"/>
      <c r="K12648" s="64"/>
      <c r="L12648" s="64"/>
      <c r="M12648" s="64"/>
      <c r="N12648" s="64"/>
      <c r="O12648" s="64"/>
      <c r="P12648" s="64"/>
    </row>
    <row r="12649" spans="2:16" x14ac:dyDescent="0.3">
      <c r="B12649"/>
      <c r="I12649" s="64"/>
      <c r="J12649" s="64"/>
      <c r="K12649" s="64"/>
      <c r="L12649" s="64"/>
      <c r="M12649" s="64"/>
      <c r="N12649" s="64"/>
      <c r="O12649" s="64"/>
      <c r="P12649" s="64"/>
    </row>
    <row r="12650" spans="2:16" x14ac:dyDescent="0.3">
      <c r="B12650"/>
      <c r="I12650" s="64"/>
      <c r="J12650" s="64"/>
      <c r="K12650" s="64"/>
      <c r="L12650" s="64"/>
      <c r="M12650" s="64"/>
      <c r="N12650" s="64"/>
      <c r="O12650" s="64"/>
      <c r="P12650" s="64"/>
    </row>
    <row r="12651" spans="2:16" x14ac:dyDescent="0.3">
      <c r="B12651"/>
      <c r="I12651" s="64"/>
      <c r="J12651" s="64"/>
      <c r="K12651" s="64"/>
      <c r="L12651" s="64"/>
      <c r="M12651" s="64"/>
      <c r="N12651" s="64"/>
      <c r="O12651" s="64"/>
      <c r="P12651" s="64"/>
    </row>
    <row r="12652" spans="2:16" x14ac:dyDescent="0.3">
      <c r="B12652"/>
      <c r="I12652" s="64"/>
      <c r="J12652" s="64"/>
      <c r="K12652" s="64"/>
      <c r="L12652" s="64"/>
      <c r="M12652" s="64"/>
      <c r="N12652" s="64"/>
      <c r="O12652" s="64"/>
      <c r="P12652" s="64"/>
    </row>
    <row r="12653" spans="2:16" x14ac:dyDescent="0.3">
      <c r="B12653"/>
      <c r="I12653" s="64"/>
      <c r="J12653" s="64"/>
      <c r="K12653" s="64"/>
      <c r="L12653" s="64"/>
      <c r="M12653" s="64"/>
      <c r="N12653" s="64"/>
      <c r="O12653" s="64"/>
      <c r="P12653" s="64"/>
    </row>
    <row r="12654" spans="2:16" x14ac:dyDescent="0.3">
      <c r="B12654"/>
      <c r="I12654" s="64"/>
      <c r="J12654" s="64"/>
      <c r="K12654" s="64"/>
      <c r="L12654" s="64"/>
      <c r="M12654" s="64"/>
      <c r="N12654" s="64"/>
      <c r="O12654" s="64"/>
      <c r="P12654" s="64"/>
    </row>
    <row r="12655" spans="2:16" x14ac:dyDescent="0.3">
      <c r="B12655"/>
      <c r="I12655" s="64"/>
      <c r="J12655" s="64"/>
      <c r="K12655" s="64"/>
      <c r="L12655" s="64"/>
      <c r="M12655" s="64"/>
      <c r="N12655" s="64"/>
      <c r="O12655" s="64"/>
      <c r="P12655" s="64"/>
    </row>
    <row r="12656" spans="2:16" x14ac:dyDescent="0.3">
      <c r="B12656"/>
      <c r="I12656" s="64"/>
      <c r="J12656" s="64"/>
      <c r="K12656" s="64"/>
      <c r="L12656" s="64"/>
      <c r="M12656" s="64"/>
      <c r="N12656" s="64"/>
      <c r="O12656" s="64"/>
      <c r="P12656" s="64"/>
    </row>
    <row r="12657" spans="2:16" x14ac:dyDescent="0.3">
      <c r="B12657"/>
      <c r="I12657" s="64"/>
      <c r="J12657" s="64"/>
      <c r="K12657" s="64"/>
      <c r="L12657" s="64"/>
      <c r="M12657" s="64"/>
      <c r="N12657" s="64"/>
      <c r="O12657" s="64"/>
      <c r="P12657" s="64"/>
    </row>
    <row r="12658" spans="2:16" x14ac:dyDescent="0.3">
      <c r="B12658"/>
      <c r="I12658" s="64"/>
      <c r="J12658" s="64"/>
      <c r="K12658" s="64"/>
      <c r="L12658" s="64"/>
      <c r="M12658" s="64"/>
      <c r="N12658" s="64"/>
      <c r="O12658" s="64"/>
      <c r="P12658" s="64"/>
    </row>
    <row r="12659" spans="2:16" x14ac:dyDescent="0.3">
      <c r="B12659"/>
      <c r="I12659" s="64"/>
      <c r="J12659" s="64"/>
      <c r="K12659" s="64"/>
      <c r="L12659" s="64"/>
      <c r="M12659" s="64"/>
      <c r="N12659" s="64"/>
      <c r="O12659" s="64"/>
      <c r="P12659" s="64"/>
    </row>
    <row r="12660" spans="2:16" x14ac:dyDescent="0.3">
      <c r="B12660"/>
      <c r="I12660" s="64"/>
      <c r="J12660" s="64"/>
      <c r="K12660" s="64"/>
      <c r="L12660" s="64"/>
      <c r="M12660" s="64"/>
      <c r="N12660" s="64"/>
      <c r="O12660" s="64"/>
      <c r="P12660" s="64"/>
    </row>
    <row r="12661" spans="2:16" x14ac:dyDescent="0.3">
      <c r="B12661"/>
      <c r="I12661" s="64"/>
      <c r="J12661" s="64"/>
      <c r="K12661" s="64"/>
      <c r="L12661" s="64"/>
      <c r="M12661" s="64"/>
      <c r="N12661" s="64"/>
      <c r="O12661" s="64"/>
      <c r="P12661" s="64"/>
    </row>
    <row r="12662" spans="2:16" x14ac:dyDescent="0.3">
      <c r="B12662"/>
      <c r="I12662" s="64"/>
      <c r="J12662" s="64"/>
      <c r="K12662" s="64"/>
      <c r="L12662" s="64"/>
      <c r="M12662" s="64"/>
      <c r="N12662" s="64"/>
      <c r="O12662" s="64"/>
      <c r="P12662" s="64"/>
    </row>
    <row r="12663" spans="2:16" x14ac:dyDescent="0.3">
      <c r="B12663"/>
      <c r="I12663" s="64"/>
      <c r="J12663" s="64"/>
      <c r="K12663" s="64"/>
      <c r="L12663" s="64"/>
      <c r="M12663" s="64"/>
      <c r="N12663" s="64"/>
      <c r="O12663" s="64"/>
      <c r="P12663" s="64"/>
    </row>
    <row r="12664" spans="2:16" x14ac:dyDescent="0.3">
      <c r="B12664"/>
      <c r="I12664" s="64"/>
      <c r="J12664" s="64"/>
      <c r="K12664" s="64"/>
      <c r="L12664" s="64"/>
      <c r="M12664" s="64"/>
      <c r="N12664" s="64"/>
      <c r="O12664" s="64"/>
      <c r="P12664" s="64"/>
    </row>
    <row r="12665" spans="2:16" x14ac:dyDescent="0.3">
      <c r="B12665"/>
      <c r="I12665" s="64"/>
      <c r="J12665" s="64"/>
      <c r="K12665" s="64"/>
      <c r="L12665" s="64"/>
      <c r="M12665" s="64"/>
      <c r="N12665" s="64"/>
      <c r="O12665" s="64"/>
      <c r="P12665" s="64"/>
    </row>
    <row r="12666" spans="2:16" x14ac:dyDescent="0.3">
      <c r="B12666"/>
      <c r="I12666" s="64"/>
      <c r="J12666" s="64"/>
      <c r="K12666" s="64"/>
      <c r="L12666" s="64"/>
      <c r="M12666" s="64"/>
      <c r="N12666" s="64"/>
      <c r="O12666" s="64"/>
      <c r="P12666" s="64"/>
    </row>
    <row r="12667" spans="2:16" x14ac:dyDescent="0.3">
      <c r="B12667"/>
      <c r="I12667" s="64"/>
      <c r="J12667" s="64"/>
      <c r="K12667" s="64"/>
      <c r="L12667" s="64"/>
      <c r="M12667" s="64"/>
      <c r="N12667" s="64"/>
      <c r="O12667" s="64"/>
      <c r="P12667" s="64"/>
    </row>
    <row r="12668" spans="2:16" x14ac:dyDescent="0.3">
      <c r="B12668"/>
      <c r="I12668" s="64"/>
      <c r="J12668" s="64"/>
      <c r="K12668" s="64"/>
      <c r="L12668" s="64"/>
      <c r="M12668" s="64"/>
      <c r="N12668" s="64"/>
      <c r="O12668" s="64"/>
      <c r="P12668" s="64"/>
    </row>
    <row r="12669" spans="2:16" x14ac:dyDescent="0.3">
      <c r="B12669"/>
      <c r="I12669" s="64"/>
      <c r="J12669" s="64"/>
      <c r="K12669" s="64"/>
      <c r="L12669" s="64"/>
      <c r="M12669" s="64"/>
      <c r="N12669" s="64"/>
      <c r="O12669" s="64"/>
      <c r="P12669" s="64"/>
    </row>
    <row r="12670" spans="2:16" x14ac:dyDescent="0.3">
      <c r="B12670"/>
      <c r="I12670" s="64"/>
      <c r="J12670" s="64"/>
      <c r="K12670" s="64"/>
      <c r="L12670" s="64"/>
      <c r="M12670" s="64"/>
      <c r="N12670" s="64"/>
      <c r="O12670" s="64"/>
      <c r="P12670" s="64"/>
    </row>
    <row r="12671" spans="2:16" x14ac:dyDescent="0.3">
      <c r="B12671"/>
      <c r="I12671" s="64"/>
      <c r="J12671" s="64"/>
      <c r="K12671" s="64"/>
      <c r="L12671" s="64"/>
      <c r="M12671" s="64"/>
      <c r="N12671" s="64"/>
      <c r="O12671" s="64"/>
      <c r="P12671" s="64"/>
    </row>
    <row r="12672" spans="2:16" x14ac:dyDescent="0.3">
      <c r="B12672"/>
      <c r="I12672" s="64"/>
      <c r="J12672" s="64"/>
      <c r="K12672" s="64"/>
      <c r="L12672" s="64"/>
      <c r="M12672" s="64"/>
      <c r="N12672" s="64"/>
      <c r="O12672" s="64"/>
      <c r="P12672" s="64"/>
    </row>
    <row r="12673" spans="2:16" x14ac:dyDescent="0.3">
      <c r="B12673"/>
      <c r="I12673" s="64"/>
      <c r="J12673" s="64"/>
      <c r="K12673" s="64"/>
      <c r="L12673" s="64"/>
      <c r="M12673" s="64"/>
      <c r="N12673" s="64"/>
      <c r="O12673" s="64"/>
      <c r="P12673" s="64"/>
    </row>
    <row r="12674" spans="2:16" x14ac:dyDescent="0.3">
      <c r="B12674"/>
      <c r="I12674" s="64"/>
      <c r="J12674" s="64"/>
      <c r="K12674" s="64"/>
      <c r="L12674" s="64"/>
      <c r="M12674" s="64"/>
      <c r="N12674" s="64"/>
      <c r="O12674" s="64"/>
      <c r="P12674" s="64"/>
    </row>
    <row r="12675" spans="2:16" x14ac:dyDescent="0.3">
      <c r="B12675"/>
      <c r="I12675" s="64"/>
      <c r="J12675" s="64"/>
      <c r="K12675" s="64"/>
      <c r="L12675" s="64"/>
      <c r="M12675" s="64"/>
      <c r="N12675" s="64"/>
      <c r="O12675" s="64"/>
      <c r="P12675" s="64"/>
    </row>
    <row r="12676" spans="2:16" x14ac:dyDescent="0.3">
      <c r="B12676"/>
      <c r="I12676" s="64"/>
      <c r="J12676" s="64"/>
      <c r="K12676" s="64"/>
      <c r="L12676" s="64"/>
      <c r="M12676" s="64"/>
      <c r="N12676" s="64"/>
      <c r="O12676" s="64"/>
      <c r="P12676" s="64"/>
    </row>
    <row r="12677" spans="2:16" x14ac:dyDescent="0.3">
      <c r="B12677"/>
      <c r="I12677" s="64"/>
      <c r="J12677" s="64"/>
      <c r="K12677" s="64"/>
      <c r="L12677" s="64"/>
      <c r="M12677" s="64"/>
      <c r="N12677" s="64"/>
      <c r="O12677" s="64"/>
      <c r="P12677" s="64"/>
    </row>
    <row r="12678" spans="2:16" x14ac:dyDescent="0.3">
      <c r="B12678"/>
      <c r="I12678" s="64"/>
      <c r="J12678" s="64"/>
      <c r="K12678" s="64"/>
      <c r="L12678" s="64"/>
      <c r="M12678" s="64"/>
      <c r="N12678" s="64"/>
      <c r="O12678" s="64"/>
      <c r="P12678" s="64"/>
    </row>
    <row r="12679" spans="2:16" x14ac:dyDescent="0.3">
      <c r="B12679"/>
      <c r="I12679" s="64"/>
      <c r="J12679" s="64"/>
      <c r="K12679" s="64"/>
      <c r="L12679" s="64"/>
      <c r="M12679" s="64"/>
      <c r="N12679" s="64"/>
      <c r="O12679" s="64"/>
      <c r="P12679" s="64"/>
    </row>
    <row r="12680" spans="2:16" x14ac:dyDescent="0.3">
      <c r="B12680"/>
      <c r="I12680" s="64"/>
      <c r="J12680" s="64"/>
      <c r="K12680" s="64"/>
      <c r="L12680" s="64"/>
      <c r="M12680" s="64"/>
      <c r="N12680" s="64"/>
      <c r="O12680" s="64"/>
      <c r="P12680" s="64"/>
    </row>
    <row r="12681" spans="2:16" x14ac:dyDescent="0.3">
      <c r="B12681"/>
      <c r="I12681" s="64"/>
      <c r="J12681" s="64"/>
      <c r="K12681" s="64"/>
      <c r="L12681" s="64"/>
      <c r="M12681" s="64"/>
      <c r="N12681" s="64"/>
      <c r="O12681" s="64"/>
      <c r="P12681" s="64"/>
    </row>
    <row r="12682" spans="2:16" x14ac:dyDescent="0.3">
      <c r="B12682"/>
      <c r="I12682" s="64"/>
      <c r="J12682" s="64"/>
      <c r="K12682" s="64"/>
      <c r="L12682" s="64"/>
      <c r="M12682" s="64"/>
      <c r="N12682" s="64"/>
      <c r="O12682" s="64"/>
      <c r="P12682" s="64"/>
    </row>
    <row r="12683" spans="2:16" x14ac:dyDescent="0.3">
      <c r="B12683"/>
      <c r="I12683" s="64"/>
      <c r="J12683" s="64"/>
      <c r="K12683" s="64"/>
      <c r="L12683" s="64"/>
      <c r="M12683" s="64"/>
      <c r="N12683" s="64"/>
      <c r="O12683" s="64"/>
      <c r="P12683" s="64"/>
    </row>
    <row r="12684" spans="2:16" x14ac:dyDescent="0.3">
      <c r="B12684"/>
      <c r="I12684" s="64"/>
      <c r="J12684" s="64"/>
      <c r="K12684" s="64"/>
      <c r="L12684" s="64"/>
      <c r="M12684" s="64"/>
      <c r="N12684" s="64"/>
      <c r="O12684" s="64"/>
      <c r="P12684" s="64"/>
    </row>
    <row r="12685" spans="2:16" x14ac:dyDescent="0.3">
      <c r="B12685"/>
      <c r="I12685" s="64"/>
      <c r="J12685" s="64"/>
      <c r="K12685" s="64"/>
      <c r="L12685" s="64"/>
      <c r="M12685" s="64"/>
      <c r="N12685" s="64"/>
      <c r="O12685" s="64"/>
      <c r="P12685" s="64"/>
    </row>
    <row r="12686" spans="2:16" x14ac:dyDescent="0.3">
      <c r="B12686"/>
      <c r="I12686" s="64"/>
      <c r="J12686" s="64"/>
      <c r="K12686" s="64"/>
      <c r="L12686" s="64"/>
      <c r="M12686" s="64"/>
      <c r="N12686" s="64"/>
      <c r="O12686" s="64"/>
      <c r="P12686" s="64"/>
    </row>
    <row r="12687" spans="2:16" x14ac:dyDescent="0.3">
      <c r="B12687"/>
      <c r="I12687" s="64"/>
      <c r="J12687" s="64"/>
      <c r="K12687" s="64"/>
      <c r="L12687" s="64"/>
      <c r="M12687" s="64"/>
      <c r="N12687" s="64"/>
      <c r="O12687" s="64"/>
      <c r="P12687" s="64"/>
    </row>
    <row r="12688" spans="2:16" x14ac:dyDescent="0.3">
      <c r="B12688"/>
      <c r="I12688" s="64"/>
      <c r="J12688" s="64"/>
      <c r="K12688" s="64"/>
      <c r="L12688" s="64"/>
      <c r="M12688" s="64"/>
      <c r="N12688" s="64"/>
      <c r="O12688" s="64"/>
      <c r="P12688" s="64"/>
    </row>
    <row r="12689" spans="2:16" x14ac:dyDescent="0.3">
      <c r="B12689"/>
      <c r="I12689" s="64"/>
      <c r="J12689" s="64"/>
      <c r="K12689" s="64"/>
      <c r="L12689" s="64"/>
      <c r="M12689" s="64"/>
      <c r="N12689" s="64"/>
      <c r="O12689" s="64"/>
      <c r="P12689" s="64"/>
    </row>
    <row r="12690" spans="2:16" x14ac:dyDescent="0.3">
      <c r="B12690"/>
      <c r="I12690" s="64"/>
      <c r="J12690" s="64"/>
      <c r="K12690" s="64"/>
      <c r="L12690" s="64"/>
      <c r="M12690" s="64"/>
      <c r="N12690" s="64"/>
      <c r="O12690" s="64"/>
      <c r="P12690" s="64"/>
    </row>
    <row r="12691" spans="2:16" x14ac:dyDescent="0.3">
      <c r="B12691"/>
      <c r="I12691" s="64"/>
      <c r="J12691" s="64"/>
      <c r="K12691" s="64"/>
      <c r="L12691" s="64"/>
      <c r="M12691" s="64"/>
      <c r="N12691" s="64"/>
      <c r="O12691" s="64"/>
      <c r="P12691" s="64"/>
    </row>
    <row r="12692" spans="2:16" x14ac:dyDescent="0.3">
      <c r="B12692"/>
      <c r="I12692" s="64"/>
      <c r="J12692" s="64"/>
      <c r="K12692" s="64"/>
      <c r="L12692" s="64"/>
      <c r="M12692" s="64"/>
      <c r="N12692" s="64"/>
      <c r="O12692" s="64"/>
      <c r="P12692" s="64"/>
    </row>
    <row r="12693" spans="2:16" x14ac:dyDescent="0.3">
      <c r="B12693"/>
      <c r="I12693" s="64"/>
      <c r="J12693" s="64"/>
      <c r="K12693" s="64"/>
      <c r="L12693" s="64"/>
      <c r="M12693" s="64"/>
      <c r="N12693" s="64"/>
      <c r="O12693" s="64"/>
      <c r="P12693" s="64"/>
    </row>
    <row r="12694" spans="2:16" x14ac:dyDescent="0.3">
      <c r="B12694"/>
      <c r="I12694" s="64"/>
      <c r="J12694" s="64"/>
      <c r="K12694" s="64"/>
      <c r="L12694" s="64"/>
      <c r="M12694" s="64"/>
      <c r="N12694" s="64"/>
      <c r="O12694" s="64"/>
      <c r="P12694" s="64"/>
    </row>
    <row r="12695" spans="2:16" x14ac:dyDescent="0.3">
      <c r="B12695"/>
      <c r="I12695" s="64"/>
      <c r="J12695" s="64"/>
      <c r="K12695" s="64"/>
      <c r="L12695" s="64"/>
      <c r="M12695" s="64"/>
      <c r="N12695" s="64"/>
      <c r="O12695" s="64"/>
      <c r="P12695" s="64"/>
    </row>
    <row r="12696" spans="2:16" x14ac:dyDescent="0.3">
      <c r="B12696"/>
      <c r="I12696" s="64"/>
      <c r="J12696" s="64"/>
      <c r="K12696" s="64"/>
      <c r="L12696" s="64"/>
      <c r="M12696" s="64"/>
      <c r="N12696" s="64"/>
      <c r="O12696" s="64"/>
      <c r="P12696" s="64"/>
    </row>
    <row r="12697" spans="2:16" x14ac:dyDescent="0.3">
      <c r="B12697"/>
      <c r="I12697" s="64"/>
      <c r="J12697" s="64"/>
      <c r="K12697" s="64"/>
      <c r="L12697" s="64"/>
      <c r="M12697" s="64"/>
      <c r="N12697" s="64"/>
      <c r="O12697" s="64"/>
      <c r="P12697" s="64"/>
    </row>
    <row r="12698" spans="2:16" x14ac:dyDescent="0.3">
      <c r="B12698"/>
      <c r="I12698" s="64"/>
      <c r="J12698" s="64"/>
      <c r="K12698" s="64"/>
      <c r="L12698" s="64"/>
      <c r="M12698" s="64"/>
      <c r="N12698" s="64"/>
      <c r="O12698" s="64"/>
      <c r="P12698" s="64"/>
    </row>
    <row r="12699" spans="2:16" x14ac:dyDescent="0.3">
      <c r="B12699"/>
      <c r="I12699" s="64"/>
      <c r="J12699" s="64"/>
      <c r="K12699" s="64"/>
      <c r="L12699" s="64"/>
      <c r="M12699" s="64"/>
      <c r="N12699" s="64"/>
      <c r="O12699" s="64"/>
      <c r="P12699" s="64"/>
    </row>
    <row r="12700" spans="2:16" x14ac:dyDescent="0.3">
      <c r="B12700"/>
      <c r="I12700" s="64"/>
      <c r="J12700" s="64"/>
      <c r="K12700" s="64"/>
      <c r="L12700" s="64"/>
      <c r="M12700" s="64"/>
      <c r="N12700" s="64"/>
      <c r="O12700" s="64"/>
      <c r="P12700" s="64"/>
    </row>
    <row r="12701" spans="2:16" x14ac:dyDescent="0.3">
      <c r="B12701"/>
      <c r="I12701" s="64"/>
      <c r="J12701" s="64"/>
      <c r="K12701" s="64"/>
      <c r="L12701" s="64"/>
      <c r="M12701" s="64"/>
      <c r="N12701" s="64"/>
      <c r="O12701" s="64"/>
      <c r="P12701" s="64"/>
    </row>
    <row r="12702" spans="2:16" x14ac:dyDescent="0.3">
      <c r="B12702"/>
      <c r="I12702" s="64"/>
      <c r="J12702" s="64"/>
      <c r="K12702" s="64"/>
      <c r="L12702" s="64"/>
      <c r="M12702" s="64"/>
      <c r="N12702" s="64"/>
      <c r="O12702" s="64"/>
      <c r="P12702" s="64"/>
    </row>
    <row r="12703" spans="2:16" x14ac:dyDescent="0.3">
      <c r="B12703"/>
      <c r="I12703" s="64"/>
      <c r="J12703" s="64"/>
      <c r="K12703" s="64"/>
      <c r="L12703" s="64"/>
      <c r="M12703" s="64"/>
      <c r="N12703" s="64"/>
      <c r="O12703" s="64"/>
      <c r="P12703" s="64"/>
    </row>
    <row r="12704" spans="2:16" x14ac:dyDescent="0.3">
      <c r="B12704"/>
      <c r="I12704" s="64"/>
      <c r="J12704" s="64"/>
      <c r="K12704" s="64"/>
      <c r="L12704" s="64"/>
      <c r="M12704" s="64"/>
      <c r="N12704" s="64"/>
      <c r="O12704" s="64"/>
      <c r="P12704" s="64"/>
    </row>
    <row r="12705" spans="2:16" x14ac:dyDescent="0.3">
      <c r="B12705"/>
      <c r="I12705" s="64"/>
      <c r="J12705" s="64"/>
      <c r="K12705" s="64"/>
      <c r="L12705" s="64"/>
      <c r="M12705" s="64"/>
      <c r="N12705" s="64"/>
      <c r="O12705" s="64"/>
      <c r="P12705" s="64"/>
    </row>
    <row r="12706" spans="2:16" x14ac:dyDescent="0.3">
      <c r="B12706"/>
      <c r="I12706" s="64"/>
      <c r="J12706" s="64"/>
      <c r="K12706" s="64"/>
      <c r="L12706" s="64"/>
      <c r="M12706" s="64"/>
      <c r="N12706" s="64"/>
      <c r="O12706" s="64"/>
      <c r="P12706" s="64"/>
    </row>
    <row r="12707" spans="2:16" x14ac:dyDescent="0.3">
      <c r="B12707"/>
      <c r="I12707" s="64"/>
      <c r="J12707" s="64"/>
      <c r="K12707" s="64"/>
      <c r="L12707" s="64"/>
      <c r="M12707" s="64"/>
      <c r="N12707" s="64"/>
      <c r="O12707" s="64"/>
      <c r="P12707" s="64"/>
    </row>
    <row r="12708" spans="2:16" x14ac:dyDescent="0.3">
      <c r="B12708"/>
      <c r="I12708" s="64"/>
      <c r="J12708" s="64"/>
      <c r="K12708" s="64"/>
      <c r="L12708" s="64"/>
      <c r="M12708" s="64"/>
      <c r="N12708" s="64"/>
      <c r="O12708" s="64"/>
      <c r="P12708" s="64"/>
    </row>
    <row r="12709" spans="2:16" x14ac:dyDescent="0.3">
      <c r="B12709"/>
      <c r="I12709" s="64"/>
      <c r="J12709" s="64"/>
      <c r="K12709" s="64"/>
      <c r="L12709" s="64"/>
      <c r="M12709" s="64"/>
      <c r="N12709" s="64"/>
      <c r="O12709" s="64"/>
      <c r="P12709" s="64"/>
    </row>
    <row r="12710" spans="2:16" x14ac:dyDescent="0.3">
      <c r="B12710"/>
      <c r="I12710" s="64"/>
      <c r="J12710" s="64"/>
      <c r="K12710" s="64"/>
      <c r="L12710" s="64"/>
      <c r="M12710" s="64"/>
      <c r="N12710" s="64"/>
      <c r="O12710" s="64"/>
      <c r="P12710" s="64"/>
    </row>
    <row r="12711" spans="2:16" x14ac:dyDescent="0.3">
      <c r="B12711"/>
      <c r="I12711" s="64"/>
      <c r="J12711" s="64"/>
      <c r="K12711" s="64"/>
      <c r="L12711" s="64"/>
      <c r="M12711" s="64"/>
      <c r="N12711" s="64"/>
      <c r="O12711" s="64"/>
      <c r="P12711" s="64"/>
    </row>
    <row r="12712" spans="2:16" x14ac:dyDescent="0.3">
      <c r="B12712"/>
      <c r="I12712" s="64"/>
      <c r="J12712" s="64"/>
      <c r="K12712" s="64"/>
      <c r="L12712" s="64"/>
      <c r="M12712" s="64"/>
      <c r="N12712" s="64"/>
      <c r="O12712" s="64"/>
      <c r="P12712" s="64"/>
    </row>
    <row r="12713" spans="2:16" x14ac:dyDescent="0.3">
      <c r="B12713"/>
      <c r="I12713" s="64"/>
      <c r="J12713" s="64"/>
      <c r="K12713" s="64"/>
      <c r="L12713" s="64"/>
      <c r="M12713" s="64"/>
      <c r="N12713" s="64"/>
      <c r="O12713" s="64"/>
      <c r="P12713" s="64"/>
    </row>
    <row r="12714" spans="2:16" x14ac:dyDescent="0.3">
      <c r="B12714"/>
      <c r="I12714" s="64"/>
      <c r="J12714" s="64"/>
      <c r="K12714" s="64"/>
      <c r="L12714" s="64"/>
      <c r="M12714" s="64"/>
      <c r="N12714" s="64"/>
      <c r="O12714" s="64"/>
      <c r="P12714" s="64"/>
    </row>
    <row r="12715" spans="2:16" x14ac:dyDescent="0.3">
      <c r="B12715"/>
      <c r="I12715" s="64"/>
      <c r="J12715" s="64"/>
      <c r="K12715" s="64"/>
      <c r="L12715" s="64"/>
      <c r="M12715" s="64"/>
      <c r="N12715" s="64"/>
      <c r="O12715" s="64"/>
      <c r="P12715" s="64"/>
    </row>
    <row r="12716" spans="2:16" x14ac:dyDescent="0.3">
      <c r="B12716"/>
      <c r="I12716" s="64"/>
      <c r="J12716" s="64"/>
      <c r="K12716" s="64"/>
      <c r="L12716" s="64"/>
      <c r="M12716" s="64"/>
      <c r="N12716" s="64"/>
      <c r="O12716" s="64"/>
      <c r="P12716" s="64"/>
    </row>
    <row r="12717" spans="2:16" x14ac:dyDescent="0.3">
      <c r="B12717"/>
      <c r="I12717" s="64"/>
      <c r="J12717" s="64"/>
      <c r="K12717" s="64"/>
      <c r="L12717" s="64"/>
      <c r="M12717" s="64"/>
      <c r="N12717" s="64"/>
      <c r="O12717" s="64"/>
      <c r="P12717" s="64"/>
    </row>
    <row r="12718" spans="2:16" x14ac:dyDescent="0.3">
      <c r="B12718"/>
      <c r="I12718" s="64"/>
      <c r="J12718" s="64"/>
      <c r="K12718" s="64"/>
      <c r="L12718" s="64"/>
      <c r="M12718" s="64"/>
      <c r="N12718" s="64"/>
      <c r="O12718" s="64"/>
      <c r="P12718" s="64"/>
    </row>
    <row r="12719" spans="2:16" x14ac:dyDescent="0.3">
      <c r="B12719"/>
      <c r="I12719" s="64"/>
      <c r="J12719" s="64"/>
      <c r="K12719" s="64"/>
      <c r="L12719" s="64"/>
      <c r="M12719" s="64"/>
      <c r="N12719" s="64"/>
      <c r="O12719" s="64"/>
      <c r="P12719" s="64"/>
    </row>
    <row r="12720" spans="2:16" x14ac:dyDescent="0.3">
      <c r="B12720"/>
      <c r="I12720" s="64"/>
      <c r="J12720" s="64"/>
      <c r="K12720" s="64"/>
      <c r="L12720" s="64"/>
      <c r="M12720" s="64"/>
      <c r="N12720" s="64"/>
      <c r="O12720" s="64"/>
      <c r="P12720" s="64"/>
    </row>
    <row r="12721" spans="2:16" x14ac:dyDescent="0.3">
      <c r="B12721"/>
      <c r="I12721" s="64"/>
      <c r="J12721" s="64"/>
      <c r="K12721" s="64"/>
      <c r="L12721" s="64"/>
      <c r="M12721" s="64"/>
      <c r="N12721" s="64"/>
      <c r="O12721" s="64"/>
      <c r="P12721" s="64"/>
    </row>
    <row r="12722" spans="2:16" x14ac:dyDescent="0.3">
      <c r="B12722"/>
      <c r="I12722" s="64"/>
      <c r="J12722" s="64"/>
      <c r="K12722" s="64"/>
      <c r="L12722" s="64"/>
      <c r="M12722" s="64"/>
      <c r="N12722" s="64"/>
      <c r="O12722" s="64"/>
      <c r="P12722" s="64"/>
    </row>
    <row r="12723" spans="2:16" x14ac:dyDescent="0.3">
      <c r="B12723"/>
      <c r="I12723" s="64"/>
      <c r="J12723" s="64"/>
      <c r="K12723" s="64"/>
      <c r="L12723" s="64"/>
      <c r="M12723" s="64"/>
      <c r="N12723" s="64"/>
      <c r="O12723" s="64"/>
      <c r="P12723" s="64"/>
    </row>
    <row r="12724" spans="2:16" x14ac:dyDescent="0.3">
      <c r="B12724"/>
      <c r="I12724" s="64"/>
      <c r="J12724" s="64"/>
      <c r="K12724" s="64"/>
      <c r="L12724" s="64"/>
      <c r="M12724" s="64"/>
      <c r="N12724" s="64"/>
      <c r="O12724" s="64"/>
      <c r="P12724" s="64"/>
    </row>
    <row r="12725" spans="2:16" x14ac:dyDescent="0.3">
      <c r="B12725"/>
      <c r="I12725" s="64"/>
      <c r="J12725" s="64"/>
      <c r="K12725" s="64"/>
      <c r="L12725" s="64"/>
      <c r="M12725" s="64"/>
      <c r="N12725" s="64"/>
      <c r="O12725" s="64"/>
      <c r="P12725" s="64"/>
    </row>
    <row r="12726" spans="2:16" x14ac:dyDescent="0.3">
      <c r="B12726"/>
      <c r="I12726" s="64"/>
      <c r="J12726" s="64"/>
      <c r="K12726" s="64"/>
      <c r="L12726" s="64"/>
      <c r="M12726" s="64"/>
      <c r="N12726" s="64"/>
      <c r="O12726" s="64"/>
      <c r="P12726" s="64"/>
    </row>
    <row r="12727" spans="2:16" x14ac:dyDescent="0.3">
      <c r="B12727"/>
      <c r="I12727" s="64"/>
      <c r="J12727" s="64"/>
      <c r="K12727" s="64"/>
      <c r="L12727" s="64"/>
      <c r="M12727" s="64"/>
      <c r="N12727" s="64"/>
      <c r="O12727" s="64"/>
      <c r="P12727" s="64"/>
    </row>
    <row r="12728" spans="2:16" x14ac:dyDescent="0.3">
      <c r="B12728"/>
      <c r="I12728" s="64"/>
      <c r="J12728" s="64"/>
      <c r="K12728" s="64"/>
      <c r="L12728" s="64"/>
      <c r="M12728" s="64"/>
      <c r="N12728" s="64"/>
      <c r="O12728" s="64"/>
      <c r="P12728" s="64"/>
    </row>
    <row r="12729" spans="2:16" x14ac:dyDescent="0.3">
      <c r="B12729"/>
      <c r="I12729" s="64"/>
      <c r="J12729" s="64"/>
      <c r="K12729" s="64"/>
      <c r="L12729" s="64"/>
      <c r="M12729" s="64"/>
      <c r="N12729" s="64"/>
      <c r="O12729" s="64"/>
      <c r="P12729" s="64"/>
    </row>
    <row r="12730" spans="2:16" x14ac:dyDescent="0.3">
      <c r="B12730"/>
      <c r="I12730" s="64"/>
      <c r="J12730" s="64"/>
      <c r="K12730" s="64"/>
      <c r="L12730" s="64"/>
      <c r="M12730" s="64"/>
      <c r="N12730" s="64"/>
      <c r="O12730" s="64"/>
      <c r="P12730" s="64"/>
    </row>
    <row r="12731" spans="2:16" x14ac:dyDescent="0.3">
      <c r="B12731"/>
      <c r="I12731" s="64"/>
      <c r="J12731" s="64"/>
      <c r="K12731" s="64"/>
      <c r="L12731" s="64"/>
      <c r="M12731" s="64"/>
      <c r="N12731" s="64"/>
      <c r="O12731" s="64"/>
      <c r="P12731" s="64"/>
    </row>
    <row r="12732" spans="2:16" x14ac:dyDescent="0.3">
      <c r="B12732"/>
      <c r="I12732" s="64"/>
      <c r="J12732" s="64"/>
      <c r="K12732" s="64"/>
      <c r="L12732" s="64"/>
      <c r="M12732" s="64"/>
      <c r="N12732" s="64"/>
      <c r="O12732" s="64"/>
      <c r="P12732" s="64"/>
    </row>
    <row r="12733" spans="2:16" x14ac:dyDescent="0.3">
      <c r="B12733"/>
      <c r="I12733" s="64"/>
      <c r="J12733" s="64"/>
      <c r="K12733" s="64"/>
      <c r="L12733" s="64"/>
      <c r="M12733" s="64"/>
      <c r="N12733" s="64"/>
      <c r="O12733" s="64"/>
      <c r="P12733" s="64"/>
    </row>
    <row r="12734" spans="2:16" x14ac:dyDescent="0.3">
      <c r="B12734"/>
      <c r="I12734" s="64"/>
      <c r="J12734" s="64"/>
      <c r="K12734" s="64"/>
      <c r="L12734" s="64"/>
      <c r="M12734" s="64"/>
      <c r="N12734" s="64"/>
      <c r="O12734" s="64"/>
      <c r="P12734" s="64"/>
    </row>
    <row r="12735" spans="2:16" x14ac:dyDescent="0.3">
      <c r="B12735"/>
      <c r="I12735" s="64"/>
      <c r="J12735" s="64"/>
      <c r="K12735" s="64"/>
      <c r="L12735" s="64"/>
      <c r="M12735" s="64"/>
      <c r="N12735" s="64"/>
      <c r="O12735" s="64"/>
      <c r="P12735" s="64"/>
    </row>
    <row r="12736" spans="2:16" x14ac:dyDescent="0.3">
      <c r="B12736"/>
      <c r="I12736" s="64"/>
      <c r="J12736" s="64"/>
      <c r="K12736" s="64"/>
      <c r="L12736" s="64"/>
      <c r="M12736" s="64"/>
      <c r="N12736" s="64"/>
      <c r="O12736" s="64"/>
      <c r="P12736" s="64"/>
    </row>
    <row r="12737" spans="2:16" x14ac:dyDescent="0.3">
      <c r="B12737"/>
      <c r="I12737" s="64"/>
      <c r="J12737" s="64"/>
      <c r="K12737" s="64"/>
      <c r="L12737" s="64"/>
      <c r="M12737" s="64"/>
      <c r="N12737" s="64"/>
      <c r="O12737" s="64"/>
      <c r="P12737" s="64"/>
    </row>
    <row r="12738" spans="2:16" x14ac:dyDescent="0.3">
      <c r="B12738"/>
      <c r="I12738" s="64"/>
      <c r="J12738" s="64"/>
      <c r="K12738" s="64"/>
      <c r="L12738" s="64"/>
      <c r="M12738" s="64"/>
      <c r="N12738" s="64"/>
      <c r="O12738" s="64"/>
      <c r="P12738" s="64"/>
    </row>
    <row r="12739" spans="2:16" x14ac:dyDescent="0.3">
      <c r="B12739"/>
      <c r="I12739" s="64"/>
      <c r="J12739" s="64"/>
      <c r="K12739" s="64"/>
      <c r="L12739" s="64"/>
      <c r="M12739" s="64"/>
      <c r="N12739" s="64"/>
      <c r="O12739" s="64"/>
      <c r="P12739" s="64"/>
    </row>
    <row r="12740" spans="2:16" x14ac:dyDescent="0.3">
      <c r="B12740"/>
      <c r="I12740" s="64"/>
      <c r="J12740" s="64"/>
      <c r="K12740" s="64"/>
      <c r="L12740" s="64"/>
      <c r="M12740" s="64"/>
      <c r="N12740" s="64"/>
      <c r="O12740" s="64"/>
      <c r="P12740" s="64"/>
    </row>
    <row r="12741" spans="2:16" x14ac:dyDescent="0.3">
      <c r="B12741"/>
      <c r="I12741" s="64"/>
      <c r="J12741" s="64"/>
      <c r="K12741" s="64"/>
      <c r="L12741" s="64"/>
      <c r="M12741" s="64"/>
      <c r="N12741" s="64"/>
      <c r="O12741" s="64"/>
      <c r="P12741" s="64"/>
    </row>
    <row r="12742" spans="2:16" x14ac:dyDescent="0.3">
      <c r="B12742"/>
      <c r="I12742" s="64"/>
      <c r="J12742" s="64"/>
      <c r="K12742" s="64"/>
      <c r="L12742" s="64"/>
      <c r="M12742" s="64"/>
      <c r="N12742" s="64"/>
      <c r="O12742" s="64"/>
      <c r="P12742" s="64"/>
    </row>
    <row r="12743" spans="2:16" x14ac:dyDescent="0.3">
      <c r="B12743"/>
      <c r="I12743" s="64"/>
      <c r="J12743" s="64"/>
      <c r="K12743" s="64"/>
      <c r="L12743" s="64"/>
      <c r="M12743" s="64"/>
      <c r="N12743" s="64"/>
      <c r="O12743" s="64"/>
      <c r="P12743" s="64"/>
    </row>
    <row r="12744" spans="2:16" x14ac:dyDescent="0.3">
      <c r="B12744"/>
      <c r="I12744" s="64"/>
      <c r="J12744" s="64"/>
      <c r="K12744" s="64"/>
      <c r="L12744" s="64"/>
      <c r="M12744" s="64"/>
      <c r="N12744" s="64"/>
      <c r="O12744" s="64"/>
      <c r="P12744" s="64"/>
    </row>
    <row r="12745" spans="2:16" x14ac:dyDescent="0.3">
      <c r="B12745"/>
      <c r="I12745" s="64"/>
      <c r="J12745" s="64"/>
      <c r="K12745" s="64"/>
      <c r="L12745" s="64"/>
      <c r="M12745" s="64"/>
      <c r="N12745" s="64"/>
      <c r="O12745" s="64"/>
      <c r="P12745" s="64"/>
    </row>
    <row r="12746" spans="2:16" x14ac:dyDescent="0.3">
      <c r="B12746"/>
      <c r="I12746" s="64"/>
      <c r="J12746" s="64"/>
      <c r="K12746" s="64"/>
      <c r="L12746" s="64"/>
      <c r="M12746" s="64"/>
      <c r="N12746" s="64"/>
      <c r="O12746" s="64"/>
      <c r="P12746" s="64"/>
    </row>
    <row r="12747" spans="2:16" x14ac:dyDescent="0.3">
      <c r="B12747"/>
      <c r="I12747" s="64"/>
      <c r="J12747" s="64"/>
      <c r="K12747" s="64"/>
      <c r="L12747" s="64"/>
      <c r="M12747" s="64"/>
      <c r="N12747" s="64"/>
      <c r="O12747" s="64"/>
      <c r="P12747" s="64"/>
    </row>
    <row r="12748" spans="2:16" x14ac:dyDescent="0.3">
      <c r="B12748"/>
      <c r="I12748" s="64"/>
      <c r="J12748" s="64"/>
      <c r="K12748" s="64"/>
      <c r="L12748" s="64"/>
      <c r="M12748" s="64"/>
      <c r="N12748" s="64"/>
      <c r="O12748" s="64"/>
      <c r="P12748" s="64"/>
    </row>
    <row r="12749" spans="2:16" x14ac:dyDescent="0.3">
      <c r="B12749"/>
      <c r="I12749" s="64"/>
      <c r="J12749" s="64"/>
      <c r="K12749" s="64"/>
      <c r="L12749" s="64"/>
      <c r="M12749" s="64"/>
      <c r="N12749" s="64"/>
      <c r="O12749" s="64"/>
      <c r="P12749" s="64"/>
    </row>
    <row r="12750" spans="2:16" x14ac:dyDescent="0.3">
      <c r="B12750"/>
      <c r="I12750" s="64"/>
      <c r="J12750" s="64"/>
      <c r="K12750" s="64"/>
      <c r="L12750" s="64"/>
      <c r="M12750" s="64"/>
      <c r="N12750" s="64"/>
      <c r="O12750" s="64"/>
      <c r="P12750" s="64"/>
    </row>
    <row r="12751" spans="2:16" x14ac:dyDescent="0.3">
      <c r="B12751"/>
      <c r="I12751" s="64"/>
      <c r="J12751" s="64"/>
      <c r="K12751" s="64"/>
      <c r="L12751" s="64"/>
      <c r="M12751" s="64"/>
      <c r="N12751" s="64"/>
      <c r="O12751" s="64"/>
      <c r="P12751" s="64"/>
    </row>
    <row r="12752" spans="2:16" x14ac:dyDescent="0.3">
      <c r="B12752"/>
      <c r="I12752" s="64"/>
      <c r="J12752" s="64"/>
      <c r="K12752" s="64"/>
      <c r="L12752" s="64"/>
      <c r="M12752" s="64"/>
      <c r="N12752" s="64"/>
      <c r="O12752" s="64"/>
      <c r="P12752" s="64"/>
    </row>
    <row r="12753" spans="2:16" x14ac:dyDescent="0.3">
      <c r="B12753"/>
      <c r="I12753" s="64"/>
      <c r="J12753" s="64"/>
      <c r="K12753" s="64"/>
      <c r="L12753" s="64"/>
      <c r="M12753" s="64"/>
      <c r="N12753" s="64"/>
      <c r="O12753" s="64"/>
      <c r="P12753" s="64"/>
    </row>
    <row r="12754" spans="2:16" x14ac:dyDescent="0.3">
      <c r="B12754"/>
      <c r="I12754" s="64"/>
      <c r="J12754" s="64"/>
      <c r="K12754" s="64"/>
      <c r="L12754" s="64"/>
      <c r="M12754" s="64"/>
      <c r="N12754" s="64"/>
      <c r="O12754" s="64"/>
      <c r="P12754" s="64"/>
    </row>
    <row r="12755" spans="2:16" x14ac:dyDescent="0.3">
      <c r="B12755"/>
      <c r="I12755" s="64"/>
      <c r="J12755" s="64"/>
      <c r="K12755" s="64"/>
      <c r="L12755" s="64"/>
      <c r="M12755" s="64"/>
      <c r="N12755" s="64"/>
      <c r="O12755" s="64"/>
      <c r="P12755" s="64"/>
    </row>
    <row r="12756" spans="2:16" x14ac:dyDescent="0.3">
      <c r="B12756"/>
      <c r="I12756" s="64"/>
      <c r="J12756" s="64"/>
      <c r="K12756" s="64"/>
      <c r="L12756" s="64"/>
      <c r="M12756" s="64"/>
      <c r="N12756" s="64"/>
      <c r="O12756" s="64"/>
      <c r="P12756" s="64"/>
    </row>
    <row r="12757" spans="2:16" x14ac:dyDescent="0.3">
      <c r="B12757"/>
      <c r="I12757" s="64"/>
      <c r="J12757" s="64"/>
      <c r="K12757" s="64"/>
      <c r="L12757" s="64"/>
      <c r="M12757" s="64"/>
      <c r="N12757" s="64"/>
      <c r="O12757" s="64"/>
      <c r="P12757" s="64"/>
    </row>
    <row r="12758" spans="2:16" x14ac:dyDescent="0.3">
      <c r="B12758"/>
      <c r="I12758" s="64"/>
      <c r="J12758" s="64"/>
      <c r="K12758" s="64"/>
      <c r="L12758" s="64"/>
      <c r="M12758" s="64"/>
      <c r="N12758" s="64"/>
      <c r="O12758" s="64"/>
      <c r="P12758" s="64"/>
    </row>
    <row r="12759" spans="2:16" x14ac:dyDescent="0.3">
      <c r="B12759"/>
      <c r="I12759" s="64"/>
      <c r="J12759" s="64"/>
      <c r="K12759" s="64"/>
      <c r="L12759" s="64"/>
      <c r="M12759" s="64"/>
      <c r="N12759" s="64"/>
      <c r="O12759" s="64"/>
      <c r="P12759" s="64"/>
    </row>
    <row r="12760" spans="2:16" x14ac:dyDescent="0.3">
      <c r="B12760"/>
      <c r="I12760" s="64"/>
      <c r="J12760" s="64"/>
      <c r="K12760" s="64"/>
      <c r="L12760" s="64"/>
      <c r="M12760" s="64"/>
      <c r="N12760" s="64"/>
      <c r="O12760" s="64"/>
      <c r="P12760" s="64"/>
    </row>
    <row r="12761" spans="2:16" x14ac:dyDescent="0.3">
      <c r="B12761"/>
      <c r="I12761" s="64"/>
      <c r="J12761" s="64"/>
      <c r="K12761" s="64"/>
      <c r="L12761" s="64"/>
      <c r="M12761" s="64"/>
      <c r="N12761" s="64"/>
      <c r="O12761" s="64"/>
      <c r="P12761" s="64"/>
    </row>
    <row r="12762" spans="2:16" x14ac:dyDescent="0.3">
      <c r="B12762"/>
      <c r="I12762" s="64"/>
      <c r="J12762" s="64"/>
      <c r="K12762" s="64"/>
      <c r="L12762" s="64"/>
      <c r="M12762" s="64"/>
      <c r="N12762" s="64"/>
      <c r="O12762" s="64"/>
      <c r="P12762" s="64"/>
    </row>
    <row r="12763" spans="2:16" x14ac:dyDescent="0.3">
      <c r="B12763"/>
      <c r="I12763" s="64"/>
      <c r="J12763" s="64"/>
      <c r="K12763" s="64"/>
      <c r="L12763" s="64"/>
      <c r="M12763" s="64"/>
      <c r="N12763" s="64"/>
      <c r="O12763" s="64"/>
      <c r="P12763" s="64"/>
    </row>
    <row r="12764" spans="2:16" x14ac:dyDescent="0.3">
      <c r="B12764"/>
      <c r="I12764" s="64"/>
      <c r="J12764" s="64"/>
      <c r="K12764" s="64"/>
      <c r="L12764" s="64"/>
      <c r="M12764" s="64"/>
      <c r="N12764" s="64"/>
      <c r="O12764" s="64"/>
      <c r="P12764" s="64"/>
    </row>
    <row r="12765" spans="2:16" x14ac:dyDescent="0.3">
      <c r="B12765"/>
      <c r="I12765" s="64"/>
      <c r="J12765" s="64"/>
      <c r="K12765" s="64"/>
      <c r="L12765" s="64"/>
      <c r="M12765" s="64"/>
      <c r="N12765" s="64"/>
      <c r="O12765" s="64"/>
      <c r="P12765" s="64"/>
    </row>
    <row r="12766" spans="2:16" x14ac:dyDescent="0.3">
      <c r="B12766"/>
      <c r="I12766" s="64"/>
      <c r="J12766" s="64"/>
      <c r="K12766" s="64"/>
      <c r="L12766" s="64"/>
      <c r="M12766" s="64"/>
      <c r="N12766" s="64"/>
      <c r="O12766" s="64"/>
      <c r="P12766" s="64"/>
    </row>
    <row r="12767" spans="2:16" x14ac:dyDescent="0.3">
      <c r="B12767"/>
      <c r="I12767" s="64"/>
      <c r="J12767" s="64"/>
      <c r="K12767" s="64"/>
      <c r="L12767" s="64"/>
      <c r="M12767" s="64"/>
      <c r="N12767" s="64"/>
      <c r="O12767" s="64"/>
      <c r="P12767" s="64"/>
    </row>
    <row r="12768" spans="2:16" x14ac:dyDescent="0.3">
      <c r="B12768"/>
      <c r="I12768" s="64"/>
      <c r="J12768" s="64"/>
      <c r="K12768" s="64"/>
      <c r="L12768" s="64"/>
      <c r="M12768" s="64"/>
      <c r="N12768" s="64"/>
      <c r="O12768" s="64"/>
      <c r="P12768" s="64"/>
    </row>
    <row r="12769" spans="2:16" x14ac:dyDescent="0.3">
      <c r="B12769"/>
      <c r="I12769" s="64"/>
      <c r="J12769" s="64"/>
      <c r="K12769" s="64"/>
      <c r="L12769" s="64"/>
      <c r="M12769" s="64"/>
      <c r="N12769" s="64"/>
      <c r="O12769" s="64"/>
      <c r="P12769" s="64"/>
    </row>
    <row r="12770" spans="2:16" x14ac:dyDescent="0.3">
      <c r="B12770"/>
      <c r="I12770" s="64"/>
      <c r="J12770" s="64"/>
      <c r="K12770" s="64"/>
      <c r="L12770" s="64"/>
      <c r="M12770" s="64"/>
      <c r="N12770" s="64"/>
      <c r="O12770" s="64"/>
      <c r="P12770" s="64"/>
    </row>
    <row r="12771" spans="2:16" x14ac:dyDescent="0.3">
      <c r="B12771"/>
      <c r="I12771" s="64"/>
      <c r="J12771" s="64"/>
      <c r="K12771" s="64"/>
      <c r="L12771" s="64"/>
      <c r="M12771" s="64"/>
      <c r="N12771" s="64"/>
      <c r="O12771" s="64"/>
      <c r="P12771" s="64"/>
    </row>
    <row r="12772" spans="2:16" x14ac:dyDescent="0.3">
      <c r="B12772"/>
      <c r="I12772" s="64"/>
      <c r="J12772" s="64"/>
      <c r="K12772" s="64"/>
      <c r="L12772" s="64"/>
      <c r="M12772" s="64"/>
      <c r="N12772" s="64"/>
      <c r="O12772" s="64"/>
      <c r="P12772" s="64"/>
    </row>
    <row r="12773" spans="2:16" x14ac:dyDescent="0.3">
      <c r="B12773"/>
      <c r="I12773" s="64"/>
      <c r="J12773" s="64"/>
      <c r="K12773" s="64"/>
      <c r="L12773" s="64"/>
      <c r="M12773" s="64"/>
      <c r="N12773" s="64"/>
      <c r="O12773" s="64"/>
      <c r="P12773" s="64"/>
    </row>
    <row r="12774" spans="2:16" x14ac:dyDescent="0.3">
      <c r="B12774"/>
      <c r="I12774" s="64"/>
      <c r="J12774" s="64"/>
      <c r="K12774" s="64"/>
      <c r="L12774" s="64"/>
      <c r="M12774" s="64"/>
      <c r="N12774" s="64"/>
      <c r="O12774" s="64"/>
      <c r="P12774" s="64"/>
    </row>
    <row r="12775" spans="2:16" x14ac:dyDescent="0.3">
      <c r="B12775"/>
      <c r="I12775" s="64"/>
      <c r="J12775" s="64"/>
      <c r="K12775" s="64"/>
      <c r="L12775" s="64"/>
      <c r="M12775" s="64"/>
      <c r="N12775" s="64"/>
      <c r="O12775" s="64"/>
      <c r="P12775" s="64"/>
    </row>
    <row r="12776" spans="2:16" x14ac:dyDescent="0.3">
      <c r="B12776"/>
      <c r="I12776" s="64"/>
      <c r="J12776" s="64"/>
      <c r="K12776" s="64"/>
      <c r="L12776" s="64"/>
      <c r="M12776" s="64"/>
      <c r="N12776" s="64"/>
      <c r="O12776" s="64"/>
      <c r="P12776" s="64"/>
    </row>
    <row r="12777" spans="2:16" x14ac:dyDescent="0.3">
      <c r="B12777"/>
      <c r="I12777" s="64"/>
      <c r="J12777" s="64"/>
      <c r="K12777" s="64"/>
      <c r="L12777" s="64"/>
      <c r="M12777" s="64"/>
      <c r="N12777" s="64"/>
      <c r="O12777" s="64"/>
      <c r="P12777" s="64"/>
    </row>
    <row r="12778" spans="2:16" x14ac:dyDescent="0.3">
      <c r="B12778"/>
      <c r="I12778" s="64"/>
      <c r="J12778" s="64"/>
      <c r="K12778" s="64"/>
      <c r="L12778" s="64"/>
      <c r="M12778" s="64"/>
      <c r="N12778" s="64"/>
      <c r="O12778" s="64"/>
      <c r="P12778" s="64"/>
    </row>
    <row r="12779" spans="2:16" x14ac:dyDescent="0.3">
      <c r="B12779"/>
      <c r="I12779" s="64"/>
      <c r="J12779" s="64"/>
      <c r="K12779" s="64"/>
      <c r="L12779" s="64"/>
      <c r="M12779" s="64"/>
      <c r="N12779" s="64"/>
      <c r="O12779" s="64"/>
      <c r="P12779" s="64"/>
    </row>
    <row r="12780" spans="2:16" x14ac:dyDescent="0.3">
      <c r="B12780"/>
      <c r="I12780" s="64"/>
      <c r="J12780" s="64"/>
      <c r="K12780" s="64"/>
      <c r="L12780" s="64"/>
      <c r="M12780" s="64"/>
      <c r="N12780" s="64"/>
      <c r="O12780" s="64"/>
      <c r="P12780" s="64"/>
    </row>
    <row r="12781" spans="2:16" x14ac:dyDescent="0.3">
      <c r="B12781"/>
      <c r="I12781" s="64"/>
      <c r="J12781" s="64"/>
      <c r="K12781" s="64"/>
      <c r="L12781" s="64"/>
      <c r="M12781" s="64"/>
      <c r="N12781" s="64"/>
      <c r="O12781" s="64"/>
      <c r="P12781" s="64"/>
    </row>
    <row r="12782" spans="2:16" x14ac:dyDescent="0.3">
      <c r="B12782"/>
      <c r="I12782" s="64"/>
      <c r="J12782" s="64"/>
      <c r="K12782" s="64"/>
      <c r="L12782" s="64"/>
      <c r="M12782" s="64"/>
      <c r="N12782" s="64"/>
      <c r="O12782" s="64"/>
      <c r="P12782" s="64"/>
    </row>
    <row r="12783" spans="2:16" x14ac:dyDescent="0.3">
      <c r="B12783"/>
      <c r="I12783" s="64"/>
      <c r="J12783" s="64"/>
      <c r="K12783" s="64"/>
      <c r="L12783" s="64"/>
      <c r="M12783" s="64"/>
      <c r="N12783" s="64"/>
      <c r="O12783" s="64"/>
      <c r="P12783" s="64"/>
    </row>
    <row r="12784" spans="2:16" x14ac:dyDescent="0.3">
      <c r="B12784"/>
      <c r="I12784" s="64"/>
      <c r="J12784" s="64"/>
      <c r="K12784" s="64"/>
      <c r="L12784" s="64"/>
      <c r="M12784" s="64"/>
      <c r="N12784" s="64"/>
      <c r="O12784" s="64"/>
      <c r="P12784" s="64"/>
    </row>
    <row r="12785" spans="2:16" x14ac:dyDescent="0.3">
      <c r="B12785"/>
      <c r="I12785" s="64"/>
      <c r="J12785" s="64"/>
      <c r="K12785" s="64"/>
      <c r="L12785" s="64"/>
      <c r="M12785" s="64"/>
      <c r="N12785" s="64"/>
      <c r="O12785" s="64"/>
      <c r="P12785" s="64"/>
    </row>
    <row r="12786" spans="2:16" x14ac:dyDescent="0.3">
      <c r="B12786"/>
      <c r="I12786" s="64"/>
      <c r="J12786" s="64"/>
      <c r="K12786" s="64"/>
      <c r="L12786" s="64"/>
      <c r="M12786" s="64"/>
      <c r="N12786" s="64"/>
      <c r="O12786" s="64"/>
      <c r="P12786" s="64"/>
    </row>
    <row r="12787" spans="2:16" x14ac:dyDescent="0.3">
      <c r="B12787"/>
      <c r="I12787" s="64"/>
      <c r="J12787" s="64"/>
      <c r="K12787" s="64"/>
      <c r="L12787" s="64"/>
      <c r="M12787" s="64"/>
      <c r="N12787" s="64"/>
      <c r="O12787" s="64"/>
      <c r="P12787" s="64"/>
    </row>
    <row r="12788" spans="2:16" x14ac:dyDescent="0.3">
      <c r="B12788"/>
      <c r="I12788" s="64"/>
      <c r="J12788" s="64"/>
      <c r="K12788" s="64"/>
      <c r="L12788" s="64"/>
      <c r="M12788" s="64"/>
      <c r="N12788" s="64"/>
      <c r="O12788" s="64"/>
      <c r="P12788" s="64"/>
    </row>
    <row r="12789" spans="2:16" x14ac:dyDescent="0.3">
      <c r="B12789"/>
      <c r="I12789" s="64"/>
      <c r="J12789" s="64"/>
      <c r="K12789" s="64"/>
      <c r="L12789" s="64"/>
      <c r="M12789" s="64"/>
      <c r="N12789" s="64"/>
      <c r="O12789" s="64"/>
      <c r="P12789" s="64"/>
    </row>
    <row r="12790" spans="2:16" x14ac:dyDescent="0.3">
      <c r="B12790"/>
      <c r="I12790" s="64"/>
      <c r="J12790" s="64"/>
      <c r="K12790" s="64"/>
      <c r="L12790" s="64"/>
      <c r="M12790" s="64"/>
      <c r="N12790" s="64"/>
      <c r="O12790" s="64"/>
      <c r="P12790" s="64"/>
    </row>
    <row r="12791" spans="2:16" x14ac:dyDescent="0.3">
      <c r="B12791"/>
      <c r="I12791" s="64"/>
      <c r="J12791" s="64"/>
      <c r="K12791" s="64"/>
      <c r="L12791" s="64"/>
      <c r="M12791" s="64"/>
      <c r="N12791" s="64"/>
      <c r="O12791" s="64"/>
      <c r="P12791" s="64"/>
    </row>
    <row r="12792" spans="2:16" x14ac:dyDescent="0.3">
      <c r="B12792"/>
      <c r="I12792" s="64"/>
      <c r="J12792" s="64"/>
      <c r="K12792" s="64"/>
      <c r="L12792" s="64"/>
      <c r="M12792" s="64"/>
      <c r="N12792" s="64"/>
      <c r="O12792" s="64"/>
      <c r="P12792" s="64"/>
    </row>
    <row r="12793" spans="2:16" x14ac:dyDescent="0.3">
      <c r="B12793"/>
      <c r="I12793" s="64"/>
      <c r="J12793" s="64"/>
      <c r="K12793" s="64"/>
      <c r="L12793" s="64"/>
      <c r="M12793" s="64"/>
      <c r="N12793" s="64"/>
      <c r="O12793" s="64"/>
      <c r="P12793" s="64"/>
    </row>
    <row r="12794" spans="2:16" x14ac:dyDescent="0.3">
      <c r="B12794"/>
      <c r="I12794" s="64"/>
      <c r="J12794" s="64"/>
      <c r="K12794" s="64"/>
      <c r="L12794" s="64"/>
      <c r="M12794" s="64"/>
      <c r="N12794" s="64"/>
      <c r="O12794" s="64"/>
      <c r="P12794" s="64"/>
    </row>
    <row r="12795" spans="2:16" x14ac:dyDescent="0.3">
      <c r="B12795"/>
      <c r="I12795" s="64"/>
      <c r="J12795" s="64"/>
      <c r="K12795" s="64"/>
      <c r="L12795" s="64"/>
      <c r="M12795" s="64"/>
      <c r="N12795" s="64"/>
      <c r="O12795" s="64"/>
      <c r="P12795" s="64"/>
    </row>
    <row r="12796" spans="2:16" x14ac:dyDescent="0.3">
      <c r="B12796"/>
      <c r="I12796" s="64"/>
      <c r="J12796" s="64"/>
      <c r="K12796" s="64"/>
      <c r="L12796" s="64"/>
      <c r="M12796" s="64"/>
      <c r="N12796" s="64"/>
      <c r="O12796" s="64"/>
      <c r="P12796" s="64"/>
    </row>
    <row r="12797" spans="2:16" x14ac:dyDescent="0.3">
      <c r="B12797"/>
      <c r="I12797" s="64"/>
      <c r="J12797" s="64"/>
      <c r="K12797" s="64"/>
      <c r="L12797" s="64"/>
      <c r="M12797" s="64"/>
      <c r="N12797" s="64"/>
      <c r="O12797" s="64"/>
      <c r="P12797" s="64"/>
    </row>
    <row r="12798" spans="2:16" x14ac:dyDescent="0.3">
      <c r="B12798"/>
      <c r="I12798" s="64"/>
      <c r="J12798" s="64"/>
      <c r="K12798" s="64"/>
      <c r="L12798" s="64"/>
      <c r="M12798" s="64"/>
      <c r="N12798" s="64"/>
      <c r="O12798" s="64"/>
      <c r="P12798" s="64"/>
    </row>
    <row r="12799" spans="2:16" x14ac:dyDescent="0.3">
      <c r="B12799"/>
      <c r="I12799" s="64"/>
      <c r="J12799" s="64"/>
      <c r="K12799" s="64"/>
      <c r="L12799" s="64"/>
      <c r="M12799" s="64"/>
      <c r="N12799" s="64"/>
      <c r="O12799" s="64"/>
      <c r="P12799" s="64"/>
    </row>
    <row r="12800" spans="2:16" x14ac:dyDescent="0.3">
      <c r="B12800"/>
      <c r="I12800" s="64"/>
      <c r="J12800" s="64"/>
      <c r="K12800" s="64"/>
      <c r="L12800" s="64"/>
      <c r="M12800" s="64"/>
      <c r="N12800" s="64"/>
      <c r="O12800" s="64"/>
      <c r="P12800" s="64"/>
    </row>
    <row r="12801" spans="2:16" x14ac:dyDescent="0.3">
      <c r="B12801"/>
      <c r="I12801" s="64"/>
      <c r="J12801" s="64"/>
      <c r="K12801" s="64"/>
      <c r="L12801" s="64"/>
      <c r="M12801" s="64"/>
      <c r="N12801" s="64"/>
      <c r="O12801" s="64"/>
      <c r="P12801" s="64"/>
    </row>
    <row r="12802" spans="2:16" x14ac:dyDescent="0.3">
      <c r="B12802"/>
      <c r="I12802" s="64"/>
      <c r="J12802" s="64"/>
      <c r="K12802" s="64"/>
      <c r="L12802" s="64"/>
      <c r="M12802" s="64"/>
      <c r="N12802" s="64"/>
      <c r="O12802" s="64"/>
      <c r="P12802" s="64"/>
    </row>
    <row r="12803" spans="2:16" x14ac:dyDescent="0.3">
      <c r="B12803"/>
      <c r="I12803" s="64"/>
      <c r="J12803" s="64"/>
      <c r="K12803" s="64"/>
      <c r="L12803" s="64"/>
      <c r="M12803" s="64"/>
      <c r="N12803" s="64"/>
      <c r="O12803" s="64"/>
      <c r="P12803" s="64"/>
    </row>
    <row r="12804" spans="2:16" x14ac:dyDescent="0.3">
      <c r="B12804"/>
      <c r="I12804" s="64"/>
      <c r="J12804" s="64"/>
      <c r="K12804" s="64"/>
      <c r="L12804" s="64"/>
      <c r="M12804" s="64"/>
      <c r="N12804" s="64"/>
      <c r="O12804" s="64"/>
      <c r="P12804" s="64"/>
    </row>
    <row r="12805" spans="2:16" x14ac:dyDescent="0.3">
      <c r="B12805"/>
      <c r="I12805" s="64"/>
      <c r="J12805" s="64"/>
      <c r="K12805" s="64"/>
      <c r="L12805" s="64"/>
      <c r="M12805" s="64"/>
      <c r="N12805" s="64"/>
      <c r="O12805" s="64"/>
      <c r="P12805" s="64"/>
    </row>
    <row r="12806" spans="2:16" x14ac:dyDescent="0.3">
      <c r="B12806"/>
      <c r="I12806" s="64"/>
      <c r="J12806" s="64"/>
      <c r="K12806" s="64"/>
      <c r="L12806" s="64"/>
      <c r="M12806" s="64"/>
      <c r="N12806" s="64"/>
      <c r="O12806" s="64"/>
      <c r="P12806" s="64"/>
    </row>
    <row r="12807" spans="2:16" x14ac:dyDescent="0.3">
      <c r="B12807"/>
      <c r="I12807" s="64"/>
      <c r="J12807" s="64"/>
      <c r="K12807" s="64"/>
      <c r="L12807" s="64"/>
      <c r="M12807" s="64"/>
      <c r="N12807" s="64"/>
      <c r="O12807" s="64"/>
      <c r="P12807" s="64"/>
    </row>
    <row r="12808" spans="2:16" x14ac:dyDescent="0.3">
      <c r="B12808"/>
      <c r="I12808" s="64"/>
      <c r="J12808" s="64"/>
      <c r="K12808" s="64"/>
      <c r="L12808" s="64"/>
      <c r="M12808" s="64"/>
      <c r="N12808" s="64"/>
      <c r="O12808" s="64"/>
      <c r="P12808" s="64"/>
    </row>
    <row r="12809" spans="2:16" x14ac:dyDescent="0.3">
      <c r="B12809"/>
      <c r="I12809" s="64"/>
      <c r="J12809" s="64"/>
      <c r="K12809" s="64"/>
      <c r="L12809" s="64"/>
      <c r="M12809" s="64"/>
      <c r="N12809" s="64"/>
      <c r="O12809" s="64"/>
      <c r="P12809" s="64"/>
    </row>
    <row r="12810" spans="2:16" x14ac:dyDescent="0.3">
      <c r="B12810"/>
      <c r="I12810" s="64"/>
      <c r="J12810" s="64"/>
      <c r="K12810" s="64"/>
      <c r="L12810" s="64"/>
      <c r="M12810" s="64"/>
      <c r="N12810" s="64"/>
      <c r="O12810" s="64"/>
      <c r="P12810" s="64"/>
    </row>
    <row r="12811" spans="2:16" x14ac:dyDescent="0.3">
      <c r="B12811"/>
      <c r="I12811" s="64"/>
      <c r="J12811" s="64"/>
      <c r="K12811" s="64"/>
      <c r="L12811" s="64"/>
      <c r="M12811" s="64"/>
      <c r="N12811" s="64"/>
      <c r="O12811" s="64"/>
      <c r="P12811" s="64"/>
    </row>
    <row r="12812" spans="2:16" x14ac:dyDescent="0.3">
      <c r="B12812"/>
      <c r="I12812" s="64"/>
      <c r="J12812" s="64"/>
      <c r="K12812" s="64"/>
      <c r="L12812" s="64"/>
      <c r="M12812" s="64"/>
      <c r="N12812" s="64"/>
      <c r="O12812" s="64"/>
      <c r="P12812" s="64"/>
    </row>
    <row r="12813" spans="2:16" x14ac:dyDescent="0.3">
      <c r="B12813"/>
      <c r="I12813" s="64"/>
      <c r="J12813" s="64"/>
      <c r="K12813" s="64"/>
      <c r="L12813" s="64"/>
      <c r="M12813" s="64"/>
      <c r="N12813" s="64"/>
      <c r="O12813" s="64"/>
      <c r="P12813" s="64"/>
    </row>
    <row r="12814" spans="2:16" x14ac:dyDescent="0.3">
      <c r="B12814"/>
      <c r="I12814" s="64"/>
      <c r="J12814" s="64"/>
      <c r="K12814" s="64"/>
      <c r="L12814" s="64"/>
      <c r="M12814" s="64"/>
      <c r="N12814" s="64"/>
      <c r="O12814" s="64"/>
      <c r="P12814" s="64"/>
    </row>
    <row r="12815" spans="2:16" x14ac:dyDescent="0.3">
      <c r="B12815"/>
      <c r="I12815" s="64"/>
      <c r="J12815" s="64"/>
      <c r="K12815" s="64"/>
      <c r="L12815" s="64"/>
      <c r="M12815" s="64"/>
      <c r="N12815" s="64"/>
      <c r="O12815" s="64"/>
      <c r="P12815" s="64"/>
    </row>
    <row r="12816" spans="2:16" x14ac:dyDescent="0.3">
      <c r="B12816"/>
      <c r="I12816" s="64"/>
      <c r="J12816" s="64"/>
      <c r="K12816" s="64"/>
      <c r="L12816" s="64"/>
      <c r="M12816" s="64"/>
      <c r="N12816" s="64"/>
      <c r="O12816" s="64"/>
      <c r="P12816" s="64"/>
    </row>
    <row r="12817" spans="2:16" x14ac:dyDescent="0.3">
      <c r="B12817"/>
      <c r="I12817" s="64"/>
      <c r="J12817" s="64"/>
      <c r="K12817" s="64"/>
      <c r="L12817" s="64"/>
      <c r="M12817" s="64"/>
      <c r="N12817" s="64"/>
      <c r="O12817" s="64"/>
      <c r="P12817" s="64"/>
    </row>
    <row r="12818" spans="2:16" x14ac:dyDescent="0.3">
      <c r="B12818"/>
      <c r="I12818" s="64"/>
      <c r="J12818" s="64"/>
      <c r="K12818" s="64"/>
      <c r="L12818" s="64"/>
      <c r="M12818" s="64"/>
      <c r="N12818" s="64"/>
      <c r="O12818" s="64"/>
      <c r="P12818" s="64"/>
    </row>
    <row r="12819" spans="2:16" x14ac:dyDescent="0.3">
      <c r="B12819"/>
      <c r="I12819" s="64"/>
      <c r="J12819" s="64"/>
      <c r="K12819" s="64"/>
      <c r="L12819" s="64"/>
      <c r="M12819" s="64"/>
      <c r="N12819" s="64"/>
      <c r="O12819" s="64"/>
      <c r="P12819" s="64"/>
    </row>
    <row r="12820" spans="2:16" x14ac:dyDescent="0.3">
      <c r="B12820"/>
      <c r="I12820" s="64"/>
      <c r="J12820" s="64"/>
      <c r="K12820" s="64"/>
      <c r="L12820" s="64"/>
      <c r="M12820" s="64"/>
      <c r="N12820" s="64"/>
      <c r="O12820" s="64"/>
      <c r="P12820" s="64"/>
    </row>
    <row r="12821" spans="2:16" x14ac:dyDescent="0.3">
      <c r="B12821"/>
      <c r="I12821" s="64"/>
      <c r="J12821" s="64"/>
      <c r="K12821" s="64"/>
      <c r="L12821" s="64"/>
      <c r="M12821" s="64"/>
      <c r="N12821" s="64"/>
      <c r="O12821" s="64"/>
      <c r="P12821" s="64"/>
    </row>
    <row r="12822" spans="2:16" x14ac:dyDescent="0.3">
      <c r="B12822"/>
      <c r="I12822" s="64"/>
      <c r="J12822" s="64"/>
      <c r="K12822" s="64"/>
      <c r="L12822" s="64"/>
      <c r="M12822" s="64"/>
      <c r="N12822" s="64"/>
      <c r="O12822" s="64"/>
      <c r="P12822" s="64"/>
    </row>
    <row r="12823" spans="2:16" x14ac:dyDescent="0.3">
      <c r="B12823"/>
      <c r="I12823" s="64"/>
      <c r="J12823" s="64"/>
      <c r="K12823" s="64"/>
      <c r="L12823" s="64"/>
      <c r="M12823" s="64"/>
      <c r="N12823" s="64"/>
      <c r="O12823" s="64"/>
      <c r="P12823" s="64"/>
    </row>
    <row r="12824" spans="2:16" x14ac:dyDescent="0.3">
      <c r="B12824"/>
      <c r="I12824" s="64"/>
      <c r="J12824" s="64"/>
      <c r="K12824" s="64"/>
      <c r="L12824" s="64"/>
      <c r="M12824" s="64"/>
      <c r="N12824" s="64"/>
      <c r="O12824" s="64"/>
      <c r="P12824" s="64"/>
    </row>
    <row r="12825" spans="2:16" x14ac:dyDescent="0.3">
      <c r="B12825"/>
      <c r="I12825" s="64"/>
      <c r="J12825" s="64"/>
      <c r="K12825" s="64"/>
      <c r="L12825" s="64"/>
      <c r="M12825" s="64"/>
      <c r="N12825" s="64"/>
      <c r="O12825" s="64"/>
      <c r="P12825" s="64"/>
    </row>
    <row r="12826" spans="2:16" x14ac:dyDescent="0.3">
      <c r="B12826"/>
      <c r="I12826" s="64"/>
      <c r="J12826" s="64"/>
      <c r="K12826" s="64"/>
      <c r="L12826" s="64"/>
      <c r="M12826" s="64"/>
      <c r="N12826" s="64"/>
      <c r="O12826" s="64"/>
      <c r="P12826" s="64"/>
    </row>
    <row r="12827" spans="2:16" x14ac:dyDescent="0.3">
      <c r="B12827"/>
      <c r="I12827" s="64"/>
      <c r="J12827" s="64"/>
      <c r="K12827" s="64"/>
      <c r="L12827" s="64"/>
      <c r="M12827" s="64"/>
      <c r="N12827" s="64"/>
      <c r="O12827" s="64"/>
      <c r="P12827" s="64"/>
    </row>
    <row r="12828" spans="2:16" x14ac:dyDescent="0.3">
      <c r="B12828"/>
      <c r="I12828" s="64"/>
      <c r="J12828" s="64"/>
      <c r="K12828" s="64"/>
      <c r="L12828" s="64"/>
      <c r="M12828" s="64"/>
      <c r="N12828" s="64"/>
      <c r="O12828" s="64"/>
      <c r="P12828" s="64"/>
    </row>
    <row r="12829" spans="2:16" x14ac:dyDescent="0.3">
      <c r="B12829"/>
      <c r="I12829" s="64"/>
      <c r="J12829" s="64"/>
      <c r="K12829" s="64"/>
      <c r="L12829" s="64"/>
      <c r="M12829" s="64"/>
      <c r="N12829" s="64"/>
      <c r="O12829" s="64"/>
      <c r="P12829" s="64"/>
    </row>
    <row r="12830" spans="2:16" x14ac:dyDescent="0.3">
      <c r="B12830"/>
      <c r="I12830" s="64"/>
      <c r="J12830" s="64"/>
      <c r="K12830" s="64"/>
      <c r="L12830" s="64"/>
      <c r="M12830" s="64"/>
      <c r="N12830" s="64"/>
      <c r="O12830" s="64"/>
      <c r="P12830" s="64"/>
    </row>
    <row r="12831" spans="2:16" x14ac:dyDescent="0.3">
      <c r="B12831"/>
      <c r="I12831" s="64"/>
      <c r="J12831" s="64"/>
      <c r="K12831" s="64"/>
      <c r="L12831" s="64"/>
      <c r="M12831" s="64"/>
      <c r="N12831" s="64"/>
      <c r="O12831" s="64"/>
      <c r="P12831" s="64"/>
    </row>
    <row r="12832" spans="2:16" x14ac:dyDescent="0.3">
      <c r="B12832"/>
      <c r="I12832" s="64"/>
      <c r="J12832" s="64"/>
      <c r="K12832" s="64"/>
      <c r="L12832" s="64"/>
      <c r="M12832" s="64"/>
      <c r="N12832" s="64"/>
      <c r="O12832" s="64"/>
      <c r="P12832" s="64"/>
    </row>
    <row r="12833" spans="2:16" x14ac:dyDescent="0.3">
      <c r="B12833"/>
      <c r="I12833" s="64"/>
      <c r="J12833" s="64"/>
      <c r="K12833" s="64"/>
      <c r="L12833" s="64"/>
      <c r="M12833" s="64"/>
      <c r="N12833" s="64"/>
      <c r="O12833" s="64"/>
      <c r="P12833" s="64"/>
    </row>
    <row r="12834" spans="2:16" x14ac:dyDescent="0.3">
      <c r="B12834"/>
      <c r="I12834" s="64"/>
      <c r="J12834" s="64"/>
      <c r="K12834" s="64"/>
      <c r="L12834" s="64"/>
      <c r="M12834" s="64"/>
      <c r="N12834" s="64"/>
      <c r="O12834" s="64"/>
      <c r="P12834" s="64"/>
    </row>
    <row r="12835" spans="2:16" x14ac:dyDescent="0.3">
      <c r="B12835"/>
      <c r="I12835" s="64"/>
      <c r="J12835" s="64"/>
      <c r="K12835" s="64"/>
      <c r="L12835" s="64"/>
      <c r="M12835" s="64"/>
      <c r="N12835" s="64"/>
      <c r="O12835" s="64"/>
      <c r="P12835" s="64"/>
    </row>
    <row r="12836" spans="2:16" x14ac:dyDescent="0.3">
      <c r="B12836"/>
      <c r="I12836" s="64"/>
      <c r="J12836" s="64"/>
      <c r="K12836" s="64"/>
      <c r="L12836" s="64"/>
      <c r="M12836" s="64"/>
      <c r="N12836" s="64"/>
      <c r="O12836" s="64"/>
      <c r="P12836" s="64"/>
    </row>
    <row r="12837" spans="2:16" x14ac:dyDescent="0.3">
      <c r="B12837"/>
      <c r="I12837" s="64"/>
      <c r="J12837" s="64"/>
      <c r="K12837" s="64"/>
      <c r="L12837" s="64"/>
      <c r="M12837" s="64"/>
      <c r="N12837" s="64"/>
      <c r="O12837" s="64"/>
      <c r="P12837" s="64"/>
    </row>
    <row r="12838" spans="2:16" x14ac:dyDescent="0.3">
      <c r="B12838"/>
      <c r="I12838" s="64"/>
      <c r="J12838" s="64"/>
      <c r="K12838" s="64"/>
      <c r="L12838" s="64"/>
      <c r="M12838" s="64"/>
      <c r="N12838" s="64"/>
      <c r="O12838" s="64"/>
      <c r="P12838" s="64"/>
    </row>
    <row r="12839" spans="2:16" x14ac:dyDescent="0.3">
      <c r="B12839"/>
      <c r="I12839" s="64"/>
      <c r="J12839" s="64"/>
      <c r="K12839" s="64"/>
      <c r="L12839" s="64"/>
      <c r="M12839" s="64"/>
      <c r="N12839" s="64"/>
      <c r="O12839" s="64"/>
      <c r="P12839" s="64"/>
    </row>
    <row r="12840" spans="2:16" x14ac:dyDescent="0.3">
      <c r="B12840"/>
      <c r="I12840" s="64"/>
      <c r="J12840" s="64"/>
      <c r="K12840" s="64"/>
      <c r="L12840" s="64"/>
      <c r="M12840" s="64"/>
      <c r="N12840" s="64"/>
      <c r="O12840" s="64"/>
      <c r="P12840" s="64"/>
    </row>
    <row r="12841" spans="2:16" x14ac:dyDescent="0.3">
      <c r="B12841"/>
      <c r="I12841" s="64"/>
      <c r="J12841" s="64"/>
      <c r="K12841" s="64"/>
      <c r="L12841" s="64"/>
      <c r="M12841" s="64"/>
      <c r="N12841" s="64"/>
      <c r="O12841" s="64"/>
      <c r="P12841" s="64"/>
    </row>
    <row r="12842" spans="2:16" x14ac:dyDescent="0.3">
      <c r="B12842"/>
      <c r="I12842" s="64"/>
      <c r="J12842" s="64"/>
      <c r="K12842" s="64"/>
      <c r="L12842" s="64"/>
      <c r="M12842" s="64"/>
      <c r="N12842" s="64"/>
      <c r="O12842" s="64"/>
      <c r="P12842" s="64"/>
    </row>
    <row r="12843" spans="2:16" x14ac:dyDescent="0.3">
      <c r="B12843"/>
      <c r="I12843" s="64"/>
      <c r="J12843" s="64"/>
      <c r="K12843" s="64"/>
      <c r="L12843" s="64"/>
      <c r="M12843" s="64"/>
      <c r="N12843" s="64"/>
      <c r="O12843" s="64"/>
      <c r="P12843" s="64"/>
    </row>
    <row r="12844" spans="2:16" x14ac:dyDescent="0.3">
      <c r="B12844"/>
      <c r="I12844" s="64"/>
      <c r="J12844" s="64"/>
      <c r="K12844" s="64"/>
      <c r="L12844" s="64"/>
      <c r="M12844" s="64"/>
      <c r="N12844" s="64"/>
      <c r="O12844" s="64"/>
      <c r="P12844" s="64"/>
    </row>
    <row r="12845" spans="2:16" x14ac:dyDescent="0.3">
      <c r="B12845"/>
      <c r="I12845" s="64"/>
      <c r="J12845" s="64"/>
      <c r="K12845" s="64"/>
      <c r="L12845" s="64"/>
      <c r="M12845" s="64"/>
      <c r="N12845" s="64"/>
      <c r="O12845" s="64"/>
      <c r="P12845" s="64"/>
    </row>
    <row r="12846" spans="2:16" x14ac:dyDescent="0.3">
      <c r="B12846"/>
      <c r="I12846" s="64"/>
      <c r="J12846" s="64"/>
      <c r="K12846" s="64"/>
      <c r="L12846" s="64"/>
      <c r="M12846" s="64"/>
      <c r="N12846" s="64"/>
      <c r="O12846" s="64"/>
      <c r="P12846" s="64"/>
    </row>
    <row r="12847" spans="2:16" x14ac:dyDescent="0.3">
      <c r="B12847"/>
      <c r="I12847" s="64"/>
      <c r="J12847" s="64"/>
      <c r="K12847" s="64"/>
      <c r="L12847" s="64"/>
      <c r="M12847" s="64"/>
      <c r="N12847" s="64"/>
      <c r="O12847" s="64"/>
      <c r="P12847" s="64"/>
    </row>
    <row r="12848" spans="2:16" x14ac:dyDescent="0.3">
      <c r="B12848"/>
      <c r="I12848" s="64"/>
      <c r="J12848" s="64"/>
      <c r="K12848" s="64"/>
      <c r="L12848" s="64"/>
      <c r="M12848" s="64"/>
      <c r="N12848" s="64"/>
      <c r="O12848" s="64"/>
      <c r="P12848" s="64"/>
    </row>
    <row r="12849" spans="2:16" x14ac:dyDescent="0.3">
      <c r="B12849"/>
      <c r="I12849" s="64"/>
      <c r="J12849" s="64"/>
      <c r="K12849" s="64"/>
      <c r="L12849" s="64"/>
      <c r="M12849" s="64"/>
      <c r="N12849" s="64"/>
      <c r="O12849" s="64"/>
      <c r="P12849" s="64"/>
    </row>
    <row r="12850" spans="2:16" x14ac:dyDescent="0.3">
      <c r="B12850"/>
      <c r="I12850" s="64"/>
      <c r="J12850" s="64"/>
      <c r="K12850" s="64"/>
      <c r="L12850" s="64"/>
      <c r="M12850" s="64"/>
      <c r="N12850" s="64"/>
      <c r="O12850" s="64"/>
      <c r="P12850" s="64"/>
    </row>
    <row r="12851" spans="2:16" x14ac:dyDescent="0.3">
      <c r="B12851"/>
      <c r="I12851" s="64"/>
      <c r="J12851" s="64"/>
      <c r="K12851" s="64"/>
      <c r="L12851" s="64"/>
      <c r="M12851" s="64"/>
      <c r="N12851" s="64"/>
      <c r="O12851" s="64"/>
      <c r="P12851" s="64"/>
    </row>
    <row r="12852" spans="2:16" x14ac:dyDescent="0.3">
      <c r="B12852"/>
      <c r="I12852" s="64"/>
      <c r="J12852" s="64"/>
      <c r="K12852" s="64"/>
      <c r="L12852" s="64"/>
      <c r="M12852" s="64"/>
      <c r="N12852" s="64"/>
      <c r="O12852" s="64"/>
      <c r="P12852" s="64"/>
    </row>
    <row r="12853" spans="2:16" x14ac:dyDescent="0.3">
      <c r="B12853"/>
      <c r="I12853" s="64"/>
      <c r="J12853" s="64"/>
      <c r="K12853" s="64"/>
      <c r="L12853" s="64"/>
      <c r="M12853" s="64"/>
      <c r="N12853" s="64"/>
      <c r="O12853" s="64"/>
      <c r="P12853" s="64"/>
    </row>
    <row r="12854" spans="2:16" x14ac:dyDescent="0.3">
      <c r="B12854"/>
      <c r="I12854" s="64"/>
      <c r="J12854" s="64"/>
      <c r="K12854" s="64"/>
      <c r="L12854" s="64"/>
      <c r="M12854" s="64"/>
      <c r="N12854" s="64"/>
      <c r="O12854" s="64"/>
      <c r="P12854" s="64"/>
    </row>
    <row r="12855" spans="2:16" x14ac:dyDescent="0.3">
      <c r="B12855"/>
      <c r="I12855" s="64"/>
      <c r="J12855" s="64"/>
      <c r="K12855" s="64"/>
      <c r="L12855" s="64"/>
      <c r="M12855" s="64"/>
      <c r="N12855" s="64"/>
      <c r="O12855" s="64"/>
      <c r="P12855" s="64"/>
    </row>
    <row r="12856" spans="2:16" x14ac:dyDescent="0.3">
      <c r="B12856"/>
      <c r="I12856" s="64"/>
      <c r="J12856" s="64"/>
      <c r="K12856" s="64"/>
      <c r="L12856" s="64"/>
      <c r="M12856" s="64"/>
      <c r="N12856" s="64"/>
      <c r="O12856" s="64"/>
      <c r="P12856" s="64"/>
    </row>
    <row r="12857" spans="2:16" x14ac:dyDescent="0.3">
      <c r="B12857"/>
      <c r="I12857" s="64"/>
      <c r="J12857" s="64"/>
      <c r="K12857" s="64"/>
      <c r="L12857" s="64"/>
      <c r="M12857" s="64"/>
      <c r="N12857" s="64"/>
      <c r="O12857" s="64"/>
      <c r="P12857" s="64"/>
    </row>
    <row r="12858" spans="2:16" x14ac:dyDescent="0.3">
      <c r="B12858"/>
      <c r="I12858" s="64"/>
      <c r="J12858" s="64"/>
      <c r="K12858" s="64"/>
      <c r="L12858" s="64"/>
      <c r="M12858" s="64"/>
      <c r="N12858" s="64"/>
      <c r="O12858" s="64"/>
      <c r="P12858" s="64"/>
    </row>
    <row r="12859" spans="2:16" x14ac:dyDescent="0.3">
      <c r="B12859"/>
      <c r="I12859" s="64"/>
      <c r="J12859" s="64"/>
      <c r="K12859" s="64"/>
      <c r="L12859" s="64"/>
      <c r="M12859" s="64"/>
      <c r="N12859" s="64"/>
      <c r="O12859" s="64"/>
      <c r="P12859" s="64"/>
    </row>
    <row r="12860" spans="2:16" x14ac:dyDescent="0.3">
      <c r="B12860"/>
      <c r="I12860" s="64"/>
      <c r="J12860" s="64"/>
      <c r="K12860" s="64"/>
      <c r="L12860" s="64"/>
      <c r="M12860" s="64"/>
      <c r="N12860" s="64"/>
      <c r="O12860" s="64"/>
      <c r="P12860" s="64"/>
    </row>
    <row r="12861" spans="2:16" x14ac:dyDescent="0.3">
      <c r="B12861"/>
      <c r="I12861" s="64"/>
      <c r="J12861" s="64"/>
      <c r="K12861" s="64"/>
      <c r="L12861" s="64"/>
      <c r="M12861" s="64"/>
      <c r="N12861" s="64"/>
      <c r="O12861" s="64"/>
      <c r="P12861" s="64"/>
    </row>
    <row r="12862" spans="2:16" x14ac:dyDescent="0.3">
      <c r="B12862"/>
      <c r="I12862" s="64"/>
      <c r="J12862" s="64"/>
      <c r="K12862" s="64"/>
      <c r="L12862" s="64"/>
      <c r="M12862" s="64"/>
      <c r="N12862" s="64"/>
      <c r="O12862" s="64"/>
      <c r="P12862" s="64"/>
    </row>
    <row r="12863" spans="2:16" x14ac:dyDescent="0.3">
      <c r="B12863"/>
      <c r="I12863" s="64"/>
      <c r="J12863" s="64"/>
      <c r="K12863" s="64"/>
      <c r="L12863" s="64"/>
      <c r="M12863" s="64"/>
      <c r="N12863" s="64"/>
      <c r="O12863" s="64"/>
      <c r="P12863" s="64"/>
    </row>
    <row r="12864" spans="2:16" x14ac:dyDescent="0.3">
      <c r="B12864"/>
      <c r="I12864" s="64"/>
      <c r="J12864" s="64"/>
      <c r="K12864" s="64"/>
      <c r="L12864" s="64"/>
      <c r="M12864" s="64"/>
      <c r="N12864" s="64"/>
      <c r="O12864" s="64"/>
      <c r="P12864" s="64"/>
    </row>
    <row r="12865" spans="2:20" x14ac:dyDescent="0.3">
      <c r="B12865"/>
      <c r="I12865" s="64"/>
      <c r="J12865" s="64"/>
      <c r="K12865" s="64"/>
      <c r="L12865" s="64"/>
      <c r="M12865" s="64"/>
      <c r="N12865" s="64"/>
      <c r="O12865" s="64"/>
      <c r="P12865" s="64"/>
    </row>
    <row r="12866" spans="2:20" x14ac:dyDescent="0.3">
      <c r="B12866"/>
      <c r="I12866" s="64"/>
      <c r="J12866" s="64"/>
      <c r="K12866" s="64"/>
      <c r="L12866" s="64"/>
      <c r="M12866" s="64"/>
      <c r="N12866" s="64"/>
      <c r="O12866" s="64"/>
      <c r="P12866" s="64"/>
    </row>
    <row r="12867" spans="2:20" x14ac:dyDescent="0.3">
      <c r="B12867"/>
      <c r="I12867" s="64"/>
      <c r="J12867" s="64"/>
      <c r="K12867" s="64"/>
      <c r="L12867" s="64"/>
      <c r="M12867" s="64"/>
      <c r="N12867" s="64"/>
      <c r="O12867" s="64"/>
      <c r="P12867" s="64"/>
      <c r="Q12867" s="64"/>
      <c r="R12867" s="64"/>
      <c r="S12867" s="64"/>
      <c r="T12867" s="64"/>
    </row>
    <row r="12868" spans="2:20" x14ac:dyDescent="0.3">
      <c r="B12868"/>
      <c r="I12868" s="64"/>
      <c r="J12868" s="64"/>
      <c r="K12868" s="64"/>
      <c r="L12868" s="64"/>
      <c r="M12868" s="64"/>
      <c r="N12868" s="64"/>
      <c r="O12868" s="64"/>
      <c r="P12868" s="64"/>
      <c r="Q12868" s="64"/>
      <c r="R12868" s="64"/>
      <c r="S12868" s="64"/>
      <c r="T12868" s="64"/>
    </row>
    <row r="12869" spans="2:20" x14ac:dyDescent="0.3">
      <c r="B12869"/>
      <c r="I12869" s="64"/>
      <c r="J12869" s="64"/>
      <c r="K12869" s="64"/>
      <c r="L12869" s="64"/>
      <c r="M12869" s="64"/>
      <c r="N12869" s="64"/>
      <c r="O12869" s="64"/>
      <c r="P12869" s="64"/>
      <c r="Q12869" s="64"/>
      <c r="R12869" s="64"/>
      <c r="S12869" s="64"/>
      <c r="T12869" s="64"/>
    </row>
    <row r="12870" spans="2:20" x14ac:dyDescent="0.3">
      <c r="B12870"/>
      <c r="I12870" s="64"/>
      <c r="J12870" s="64"/>
      <c r="K12870" s="64"/>
      <c r="L12870" s="64"/>
      <c r="M12870" s="64"/>
      <c r="N12870" s="64"/>
      <c r="O12870" s="64"/>
      <c r="P12870" s="64"/>
      <c r="Q12870" s="64"/>
      <c r="R12870" s="64"/>
      <c r="S12870" s="64"/>
      <c r="T12870" s="64"/>
    </row>
    <row r="12871" spans="2:20" x14ac:dyDescent="0.3">
      <c r="B12871"/>
      <c r="I12871" s="64"/>
      <c r="J12871" s="64"/>
      <c r="K12871" s="64"/>
      <c r="L12871" s="64"/>
      <c r="M12871" s="64"/>
      <c r="N12871" s="64"/>
      <c r="O12871" s="64"/>
      <c r="P12871" s="64"/>
      <c r="Q12871" s="64"/>
      <c r="R12871" s="64"/>
      <c r="S12871" s="64"/>
      <c r="T12871" s="64"/>
    </row>
    <row r="12872" spans="2:20" x14ac:dyDescent="0.3">
      <c r="B12872"/>
      <c r="I12872" s="64"/>
      <c r="J12872" s="64"/>
      <c r="K12872" s="64"/>
      <c r="L12872" s="64"/>
      <c r="M12872" s="64"/>
      <c r="N12872" s="64"/>
      <c r="O12872" s="64"/>
      <c r="P12872" s="64"/>
      <c r="Q12872" s="64"/>
      <c r="R12872" s="64"/>
      <c r="S12872" s="64"/>
      <c r="T12872" s="64"/>
    </row>
    <row r="12873" spans="2:20" x14ac:dyDescent="0.3">
      <c r="B12873"/>
      <c r="I12873" s="64"/>
      <c r="J12873" s="64"/>
      <c r="K12873" s="64"/>
      <c r="L12873" s="64"/>
      <c r="M12873" s="64"/>
      <c r="N12873" s="64"/>
      <c r="O12873" s="64"/>
      <c r="P12873" s="64"/>
      <c r="Q12873" s="64"/>
      <c r="R12873" s="64"/>
      <c r="S12873" s="64"/>
      <c r="T12873" s="64"/>
    </row>
    <row r="12874" spans="2:20" x14ac:dyDescent="0.3">
      <c r="B12874"/>
      <c r="I12874" s="64"/>
      <c r="J12874" s="64"/>
      <c r="K12874" s="64"/>
      <c r="L12874" s="64"/>
      <c r="M12874" s="64"/>
      <c r="N12874" s="64"/>
      <c r="O12874" s="64"/>
      <c r="P12874" s="64"/>
      <c r="Q12874" s="64"/>
      <c r="R12874" s="64"/>
      <c r="S12874" s="64"/>
      <c r="T12874" s="64"/>
    </row>
    <row r="12875" spans="2:20" x14ac:dyDescent="0.3">
      <c r="B12875"/>
      <c r="I12875" s="64"/>
      <c r="J12875" s="64"/>
      <c r="K12875" s="64"/>
      <c r="L12875" s="64"/>
      <c r="M12875" s="64"/>
      <c r="N12875" s="64"/>
      <c r="O12875" s="64"/>
      <c r="P12875" s="64"/>
      <c r="Q12875" s="64"/>
      <c r="R12875" s="64"/>
      <c r="S12875" s="64"/>
      <c r="T12875" s="64"/>
    </row>
    <row r="12876" spans="2:20" x14ac:dyDescent="0.3">
      <c r="B12876"/>
      <c r="I12876" s="64"/>
      <c r="J12876" s="64"/>
      <c r="K12876" s="64"/>
      <c r="L12876" s="64"/>
      <c r="M12876" s="64"/>
      <c r="N12876" s="64"/>
      <c r="O12876" s="64"/>
      <c r="P12876" s="64"/>
      <c r="Q12876" s="64"/>
      <c r="R12876" s="64"/>
      <c r="S12876" s="64"/>
      <c r="T12876" s="64"/>
    </row>
    <row r="12877" spans="2:20" x14ac:dyDescent="0.3">
      <c r="B12877"/>
      <c r="I12877" s="64"/>
      <c r="J12877" s="64"/>
      <c r="K12877" s="64"/>
      <c r="L12877" s="64"/>
      <c r="M12877" s="64"/>
      <c r="N12877" s="64"/>
      <c r="O12877" s="64"/>
      <c r="P12877" s="64"/>
      <c r="Q12877" s="64"/>
      <c r="R12877" s="64"/>
      <c r="S12877" s="64"/>
      <c r="T12877" s="64"/>
    </row>
    <row r="12878" spans="2:20" x14ac:dyDescent="0.3">
      <c r="B12878"/>
      <c r="I12878" s="64"/>
      <c r="J12878" s="64"/>
      <c r="K12878" s="64"/>
      <c r="L12878" s="64"/>
      <c r="M12878" s="64"/>
      <c r="N12878" s="64"/>
      <c r="O12878" s="64"/>
      <c r="P12878" s="64"/>
      <c r="Q12878" s="64"/>
      <c r="R12878" s="64"/>
      <c r="S12878" s="64"/>
      <c r="T12878" s="64"/>
    </row>
    <row r="12879" spans="2:20" x14ac:dyDescent="0.3">
      <c r="B12879"/>
      <c r="I12879" s="64"/>
      <c r="J12879" s="64"/>
      <c r="K12879" s="64"/>
      <c r="L12879" s="64"/>
      <c r="M12879" s="64"/>
      <c r="N12879" s="64"/>
      <c r="O12879" s="64"/>
      <c r="P12879" s="64"/>
      <c r="Q12879" s="64"/>
      <c r="R12879" s="64"/>
      <c r="S12879" s="64"/>
      <c r="T12879" s="64"/>
    </row>
    <row r="12880" spans="2:20" x14ac:dyDescent="0.3">
      <c r="B12880"/>
      <c r="I12880" s="64"/>
      <c r="J12880" s="64"/>
      <c r="K12880" s="64"/>
      <c r="L12880" s="64"/>
      <c r="M12880" s="64"/>
      <c r="N12880" s="64"/>
      <c r="O12880" s="64"/>
      <c r="P12880" s="64"/>
      <c r="Q12880" s="64"/>
      <c r="R12880" s="64"/>
      <c r="S12880" s="64"/>
      <c r="T12880" s="64"/>
    </row>
    <row r="12881" spans="2:16" x14ac:dyDescent="0.3">
      <c r="B12881"/>
      <c r="I12881" s="64"/>
      <c r="J12881" s="64"/>
      <c r="K12881" s="64"/>
      <c r="L12881" s="64"/>
      <c r="M12881" s="64"/>
      <c r="N12881" s="64"/>
      <c r="O12881" s="64"/>
      <c r="P12881" s="64"/>
    </row>
    <row r="12882" spans="2:16" x14ac:dyDescent="0.3">
      <c r="B12882"/>
      <c r="I12882" s="64"/>
      <c r="J12882" s="64"/>
      <c r="K12882" s="64"/>
      <c r="L12882" s="64"/>
      <c r="M12882" s="64"/>
      <c r="N12882" s="64"/>
      <c r="O12882" s="64"/>
      <c r="P12882" s="64"/>
    </row>
    <row r="12883" spans="2:16" x14ac:dyDescent="0.3">
      <c r="B12883"/>
      <c r="I12883" s="64"/>
      <c r="J12883" s="64"/>
      <c r="K12883" s="64"/>
      <c r="L12883" s="64"/>
      <c r="M12883" s="64"/>
      <c r="N12883" s="64"/>
      <c r="O12883" s="64"/>
      <c r="P12883" s="64"/>
    </row>
    <row r="12884" spans="2:16" x14ac:dyDescent="0.3">
      <c r="B12884"/>
      <c r="I12884" s="64"/>
      <c r="J12884" s="64"/>
      <c r="K12884" s="64"/>
      <c r="L12884" s="64"/>
      <c r="M12884" s="64"/>
      <c r="N12884" s="64"/>
      <c r="O12884" s="64"/>
      <c r="P12884" s="64"/>
    </row>
    <row r="12885" spans="2:16" x14ac:dyDescent="0.3">
      <c r="B12885"/>
      <c r="I12885" s="64"/>
      <c r="J12885" s="64"/>
      <c r="K12885" s="64"/>
      <c r="L12885" s="64"/>
      <c r="M12885" s="64"/>
      <c r="N12885" s="64"/>
      <c r="O12885" s="64"/>
      <c r="P12885" s="64"/>
    </row>
    <row r="12886" spans="2:16" x14ac:dyDescent="0.3">
      <c r="B12886"/>
      <c r="I12886" s="64"/>
      <c r="J12886" s="64"/>
      <c r="K12886" s="64"/>
      <c r="L12886" s="64"/>
      <c r="M12886" s="64"/>
      <c r="N12886" s="64"/>
      <c r="O12886" s="64"/>
      <c r="P12886" s="64"/>
    </row>
    <row r="12887" spans="2:16" x14ac:dyDescent="0.3">
      <c r="B12887"/>
      <c r="I12887" s="64"/>
      <c r="J12887" s="64"/>
      <c r="K12887" s="64"/>
      <c r="L12887" s="64"/>
      <c r="M12887" s="64"/>
      <c r="N12887" s="64"/>
      <c r="O12887" s="64"/>
      <c r="P12887" s="64"/>
    </row>
    <row r="12888" spans="2:16" x14ac:dyDescent="0.3">
      <c r="B12888"/>
      <c r="I12888" s="64"/>
      <c r="J12888" s="64"/>
      <c r="K12888" s="64"/>
      <c r="L12888" s="64"/>
      <c r="M12888" s="64"/>
      <c r="N12888" s="64"/>
      <c r="O12888" s="64"/>
      <c r="P12888" s="64"/>
    </row>
    <row r="12889" spans="2:16" x14ac:dyDescent="0.3">
      <c r="B12889"/>
      <c r="I12889" s="64"/>
      <c r="J12889" s="64"/>
      <c r="K12889" s="64"/>
      <c r="L12889" s="64"/>
      <c r="M12889" s="64"/>
      <c r="N12889" s="64"/>
      <c r="O12889" s="64"/>
      <c r="P12889" s="64"/>
    </row>
    <row r="12890" spans="2:16" x14ac:dyDescent="0.3">
      <c r="B12890"/>
      <c r="I12890" s="64"/>
      <c r="J12890" s="64"/>
      <c r="K12890" s="64"/>
      <c r="L12890" s="64"/>
      <c r="M12890" s="64"/>
      <c r="N12890" s="64"/>
      <c r="O12890" s="64"/>
      <c r="P12890" s="64"/>
    </row>
    <row r="12891" spans="2:16" x14ac:dyDescent="0.3">
      <c r="B12891"/>
      <c r="I12891" s="64"/>
      <c r="J12891" s="64"/>
      <c r="K12891" s="64"/>
      <c r="L12891" s="64"/>
      <c r="M12891" s="64"/>
      <c r="N12891" s="64"/>
      <c r="O12891" s="64"/>
      <c r="P12891" s="64"/>
    </row>
    <row r="12892" spans="2:16" x14ac:dyDescent="0.3">
      <c r="B12892"/>
      <c r="I12892" s="64"/>
      <c r="J12892" s="64"/>
      <c r="K12892" s="64"/>
      <c r="L12892" s="64"/>
      <c r="M12892" s="64"/>
      <c r="N12892" s="64"/>
      <c r="O12892" s="64"/>
      <c r="P12892" s="64"/>
    </row>
    <row r="12893" spans="2:16" x14ac:dyDescent="0.3">
      <c r="B12893"/>
      <c r="I12893" s="64"/>
      <c r="J12893" s="64"/>
      <c r="K12893" s="64"/>
      <c r="L12893" s="64"/>
      <c r="M12893" s="64"/>
      <c r="N12893" s="64"/>
      <c r="O12893" s="64"/>
      <c r="P12893" s="64"/>
    </row>
    <row r="12894" spans="2:16" x14ac:dyDescent="0.3">
      <c r="B12894"/>
      <c r="I12894" s="64"/>
      <c r="J12894" s="64"/>
      <c r="K12894" s="64"/>
      <c r="L12894" s="64"/>
      <c r="M12894" s="64"/>
      <c r="N12894" s="64"/>
      <c r="O12894" s="64"/>
      <c r="P12894" s="64"/>
    </row>
    <row r="12895" spans="2:16" x14ac:dyDescent="0.3">
      <c r="B12895"/>
      <c r="I12895" s="64"/>
      <c r="J12895" s="64"/>
      <c r="K12895" s="64"/>
      <c r="L12895" s="64"/>
      <c r="M12895" s="64"/>
      <c r="N12895" s="64"/>
      <c r="O12895" s="64"/>
      <c r="P12895" s="64"/>
    </row>
    <row r="12896" spans="2:16" x14ac:dyDescent="0.3">
      <c r="B12896"/>
      <c r="I12896" s="64"/>
      <c r="J12896" s="64"/>
      <c r="K12896" s="64"/>
      <c r="L12896" s="64"/>
      <c r="M12896" s="64"/>
      <c r="N12896" s="64"/>
      <c r="O12896" s="64"/>
      <c r="P12896" s="64"/>
    </row>
    <row r="12897" spans="2:16" x14ac:dyDescent="0.3">
      <c r="B12897"/>
      <c r="I12897" s="64"/>
      <c r="J12897" s="64"/>
      <c r="K12897" s="64"/>
      <c r="L12897" s="64"/>
      <c r="M12897" s="64"/>
      <c r="N12897" s="64"/>
      <c r="O12897" s="64"/>
      <c r="P12897" s="64"/>
    </row>
    <row r="12898" spans="2:16" x14ac:dyDescent="0.3">
      <c r="B12898"/>
      <c r="I12898" s="64"/>
      <c r="J12898" s="64"/>
      <c r="K12898" s="64"/>
      <c r="L12898" s="64"/>
      <c r="M12898" s="64"/>
      <c r="N12898" s="64"/>
      <c r="O12898" s="64"/>
      <c r="P12898" s="64"/>
    </row>
    <row r="12899" spans="2:16" x14ac:dyDescent="0.3">
      <c r="B12899"/>
      <c r="I12899" s="64"/>
      <c r="J12899" s="64"/>
      <c r="K12899" s="64"/>
      <c r="L12899" s="64"/>
      <c r="M12899" s="64"/>
      <c r="N12899" s="64"/>
      <c r="O12899" s="64"/>
      <c r="P12899" s="64"/>
    </row>
    <row r="12900" spans="2:16" x14ac:dyDescent="0.3">
      <c r="B12900"/>
      <c r="I12900" s="64"/>
      <c r="J12900" s="64"/>
      <c r="K12900" s="64"/>
      <c r="L12900" s="64"/>
      <c r="M12900" s="64"/>
      <c r="N12900" s="64"/>
      <c r="O12900" s="64"/>
      <c r="P12900" s="64"/>
    </row>
    <row r="12901" spans="2:16" x14ac:dyDescent="0.3">
      <c r="B12901"/>
      <c r="I12901" s="64"/>
      <c r="J12901" s="64"/>
      <c r="K12901" s="64"/>
      <c r="L12901" s="64"/>
      <c r="M12901" s="64"/>
      <c r="N12901" s="64"/>
      <c r="O12901" s="64"/>
      <c r="P12901" s="64"/>
    </row>
    <row r="12902" spans="2:16" x14ac:dyDescent="0.3">
      <c r="B12902"/>
      <c r="I12902" s="64"/>
      <c r="J12902" s="64"/>
      <c r="K12902" s="64"/>
      <c r="L12902" s="64"/>
      <c r="M12902" s="64"/>
      <c r="N12902" s="64"/>
      <c r="O12902" s="64"/>
      <c r="P12902" s="64"/>
    </row>
    <row r="12903" spans="2:16" x14ac:dyDescent="0.3">
      <c r="B12903"/>
      <c r="I12903" s="64"/>
      <c r="J12903" s="64"/>
      <c r="K12903" s="64"/>
      <c r="L12903" s="64"/>
      <c r="M12903" s="64"/>
      <c r="N12903" s="64"/>
      <c r="O12903" s="64"/>
      <c r="P12903" s="64"/>
    </row>
    <row r="12904" spans="2:16" x14ac:dyDescent="0.3">
      <c r="B12904"/>
      <c r="I12904" s="64"/>
      <c r="J12904" s="64"/>
      <c r="K12904" s="64"/>
      <c r="L12904" s="64"/>
      <c r="M12904" s="64"/>
      <c r="N12904" s="64"/>
      <c r="O12904" s="64"/>
      <c r="P12904" s="64"/>
    </row>
    <row r="12905" spans="2:16" x14ac:dyDescent="0.3">
      <c r="B12905"/>
      <c r="I12905" s="64"/>
      <c r="J12905" s="64"/>
      <c r="K12905" s="64"/>
      <c r="L12905" s="64"/>
      <c r="M12905" s="64"/>
      <c r="N12905" s="64"/>
      <c r="O12905" s="64"/>
      <c r="P12905" s="64"/>
    </row>
    <row r="12906" spans="2:16" x14ac:dyDescent="0.3">
      <c r="B12906"/>
      <c r="I12906" s="64"/>
      <c r="J12906" s="64"/>
      <c r="K12906" s="64"/>
      <c r="L12906" s="64"/>
      <c r="M12906" s="64"/>
      <c r="N12906" s="64"/>
      <c r="O12906" s="64"/>
      <c r="P12906" s="64"/>
    </row>
    <row r="12907" spans="2:16" x14ac:dyDescent="0.3">
      <c r="B12907"/>
      <c r="I12907" s="64"/>
      <c r="J12907" s="64"/>
      <c r="K12907" s="64"/>
      <c r="L12907" s="64"/>
      <c r="M12907" s="64"/>
      <c r="N12907" s="64"/>
      <c r="O12907" s="64"/>
      <c r="P12907" s="64"/>
    </row>
    <row r="12908" spans="2:16" x14ac:dyDescent="0.3">
      <c r="B12908"/>
      <c r="I12908" s="64"/>
      <c r="J12908" s="64"/>
      <c r="K12908" s="64"/>
      <c r="L12908" s="64"/>
      <c r="M12908" s="64"/>
      <c r="N12908" s="64"/>
      <c r="O12908" s="64"/>
      <c r="P12908" s="64"/>
    </row>
    <row r="12909" spans="2:16" x14ac:dyDescent="0.3">
      <c r="B12909"/>
      <c r="I12909" s="64"/>
      <c r="J12909" s="64"/>
      <c r="K12909" s="64"/>
      <c r="L12909" s="64"/>
      <c r="M12909" s="64"/>
      <c r="N12909" s="64"/>
      <c r="O12909" s="64"/>
      <c r="P12909" s="64"/>
    </row>
    <row r="12910" spans="2:16" x14ac:dyDescent="0.3">
      <c r="B12910"/>
      <c r="I12910" s="64"/>
      <c r="J12910" s="64"/>
      <c r="K12910" s="64"/>
      <c r="L12910" s="64"/>
      <c r="M12910" s="64"/>
      <c r="N12910" s="64"/>
      <c r="O12910" s="64"/>
      <c r="P12910" s="64"/>
    </row>
    <row r="12911" spans="2:16" x14ac:dyDescent="0.3">
      <c r="B12911"/>
      <c r="I12911" s="64"/>
      <c r="J12911" s="64"/>
      <c r="K12911" s="64"/>
      <c r="L12911" s="64"/>
      <c r="M12911" s="64"/>
      <c r="N12911" s="64"/>
      <c r="O12911" s="64"/>
      <c r="P12911" s="64"/>
    </row>
    <row r="12912" spans="2:16" x14ac:dyDescent="0.3">
      <c r="B12912"/>
      <c r="I12912" s="64"/>
      <c r="J12912" s="64"/>
      <c r="K12912" s="64"/>
      <c r="L12912" s="64"/>
      <c r="M12912" s="64"/>
      <c r="N12912" s="64"/>
      <c r="O12912" s="64"/>
      <c r="P12912" s="64"/>
    </row>
    <row r="12913" spans="2:16" x14ac:dyDescent="0.3">
      <c r="B12913"/>
      <c r="I12913" s="64"/>
      <c r="J12913" s="64"/>
      <c r="K12913" s="64"/>
      <c r="L12913" s="64"/>
      <c r="M12913" s="64"/>
      <c r="N12913" s="64"/>
      <c r="O12913" s="64"/>
      <c r="P12913" s="64"/>
    </row>
    <row r="12914" spans="2:16" x14ac:dyDescent="0.3">
      <c r="B12914"/>
      <c r="I12914" s="64"/>
      <c r="J12914" s="64"/>
      <c r="K12914" s="64"/>
      <c r="L12914" s="64"/>
      <c r="M12914" s="64"/>
      <c r="N12914" s="64"/>
      <c r="O12914" s="64"/>
      <c r="P12914" s="64"/>
    </row>
    <row r="12915" spans="2:16" x14ac:dyDescent="0.3">
      <c r="B12915"/>
      <c r="I12915" s="64"/>
      <c r="J12915" s="64"/>
      <c r="K12915" s="64"/>
      <c r="L12915" s="64"/>
      <c r="M12915" s="64"/>
      <c r="N12915" s="64"/>
      <c r="O12915" s="64"/>
      <c r="P12915" s="64"/>
    </row>
    <row r="12916" spans="2:16" x14ac:dyDescent="0.3">
      <c r="B12916"/>
      <c r="I12916" s="64"/>
      <c r="J12916" s="64"/>
      <c r="K12916" s="64"/>
      <c r="L12916" s="64"/>
      <c r="M12916" s="64"/>
      <c r="N12916" s="64"/>
      <c r="O12916" s="64"/>
      <c r="P12916" s="64"/>
    </row>
    <row r="12917" spans="2:16" x14ac:dyDescent="0.3">
      <c r="B12917"/>
      <c r="I12917" s="64"/>
      <c r="J12917" s="64"/>
      <c r="K12917" s="64"/>
      <c r="L12917" s="64"/>
      <c r="M12917" s="64"/>
      <c r="N12917" s="64"/>
      <c r="O12917" s="64"/>
      <c r="P12917" s="64"/>
    </row>
    <row r="12918" spans="2:16" x14ac:dyDescent="0.3">
      <c r="B12918"/>
      <c r="I12918" s="64"/>
      <c r="J12918" s="64"/>
      <c r="K12918" s="64"/>
      <c r="L12918" s="64"/>
      <c r="M12918" s="64"/>
      <c r="N12918" s="64"/>
      <c r="O12918" s="64"/>
      <c r="P12918" s="64"/>
    </row>
    <row r="12919" spans="2:16" x14ac:dyDescent="0.3">
      <c r="B12919"/>
      <c r="I12919" s="64"/>
      <c r="J12919" s="64"/>
      <c r="K12919" s="64"/>
      <c r="L12919" s="64"/>
      <c r="M12919" s="64"/>
      <c r="N12919" s="64"/>
      <c r="O12919" s="64"/>
      <c r="P12919" s="64"/>
    </row>
    <row r="12920" spans="2:16" x14ac:dyDescent="0.3">
      <c r="B12920"/>
      <c r="I12920" s="64"/>
      <c r="J12920" s="64"/>
      <c r="K12920" s="64"/>
      <c r="L12920" s="64"/>
      <c r="M12920" s="64"/>
      <c r="N12920" s="64"/>
      <c r="O12920" s="64"/>
      <c r="P12920" s="64"/>
    </row>
    <row r="12921" spans="2:16" x14ac:dyDescent="0.3">
      <c r="B12921"/>
      <c r="I12921" s="64"/>
      <c r="J12921" s="64"/>
      <c r="K12921" s="64"/>
      <c r="L12921" s="64"/>
      <c r="M12921" s="64"/>
      <c r="N12921" s="64"/>
      <c r="O12921" s="64"/>
      <c r="P12921" s="64"/>
    </row>
    <row r="12922" spans="2:16" x14ac:dyDescent="0.3">
      <c r="B12922"/>
      <c r="I12922" s="64"/>
      <c r="J12922" s="64"/>
      <c r="K12922" s="64"/>
      <c r="L12922" s="64"/>
      <c r="M12922" s="64"/>
      <c r="N12922" s="64"/>
      <c r="O12922" s="64"/>
      <c r="P12922" s="64"/>
    </row>
    <row r="12923" spans="2:16" x14ac:dyDescent="0.3">
      <c r="B12923"/>
      <c r="I12923" s="64"/>
      <c r="J12923" s="64"/>
      <c r="K12923" s="64"/>
      <c r="L12923" s="64"/>
      <c r="M12923" s="64"/>
      <c r="N12923" s="64"/>
      <c r="O12923" s="64"/>
      <c r="P12923" s="64"/>
    </row>
    <row r="12924" spans="2:16" x14ac:dyDescent="0.3">
      <c r="B12924"/>
      <c r="I12924" s="64"/>
      <c r="J12924" s="64"/>
      <c r="K12924" s="64"/>
      <c r="L12924" s="64"/>
      <c r="M12924" s="64"/>
      <c r="N12924" s="64"/>
      <c r="O12924" s="64"/>
      <c r="P12924" s="64"/>
    </row>
    <row r="12925" spans="2:16" x14ac:dyDescent="0.3">
      <c r="B12925"/>
      <c r="I12925" s="64"/>
      <c r="J12925" s="64"/>
      <c r="K12925" s="64"/>
      <c r="L12925" s="64"/>
      <c r="M12925" s="64"/>
      <c r="N12925" s="64"/>
      <c r="O12925" s="64"/>
      <c r="P12925" s="64"/>
    </row>
    <row r="12926" spans="2:16" x14ac:dyDescent="0.3">
      <c r="B12926"/>
      <c r="I12926" s="64"/>
      <c r="J12926" s="64"/>
      <c r="K12926" s="64"/>
      <c r="L12926" s="64"/>
      <c r="M12926" s="64"/>
      <c r="N12926" s="64"/>
      <c r="O12926" s="64"/>
      <c r="P12926" s="64"/>
    </row>
    <row r="12927" spans="2:16" x14ac:dyDescent="0.3">
      <c r="B12927"/>
      <c r="I12927" s="64"/>
      <c r="J12927" s="64"/>
      <c r="K12927" s="64"/>
      <c r="L12927" s="64"/>
      <c r="M12927" s="64"/>
      <c r="N12927" s="64"/>
      <c r="O12927" s="64"/>
      <c r="P12927" s="64"/>
    </row>
    <row r="12928" spans="2:16" x14ac:dyDescent="0.3">
      <c r="B12928"/>
      <c r="I12928" s="64"/>
      <c r="J12928" s="64"/>
      <c r="K12928" s="64"/>
      <c r="L12928" s="64"/>
      <c r="M12928" s="64"/>
      <c r="N12928" s="64"/>
      <c r="O12928" s="64"/>
      <c r="P12928" s="64"/>
    </row>
    <row r="12929" spans="2:16" x14ac:dyDescent="0.3">
      <c r="B12929"/>
      <c r="I12929" s="64"/>
      <c r="J12929" s="64"/>
      <c r="K12929" s="64"/>
      <c r="L12929" s="64"/>
      <c r="M12929" s="64"/>
      <c r="N12929" s="64"/>
      <c r="O12929" s="64"/>
      <c r="P12929" s="64"/>
    </row>
    <row r="12930" spans="2:16" x14ac:dyDescent="0.3">
      <c r="B12930"/>
      <c r="I12930" s="64"/>
      <c r="J12930" s="64"/>
      <c r="K12930" s="64"/>
      <c r="L12930" s="64"/>
      <c r="M12930" s="64"/>
      <c r="N12930" s="64"/>
      <c r="O12930" s="64"/>
      <c r="P12930" s="64"/>
    </row>
    <row r="12931" spans="2:16" x14ac:dyDescent="0.3">
      <c r="B12931"/>
      <c r="I12931" s="64"/>
      <c r="J12931" s="64"/>
      <c r="K12931" s="64"/>
      <c r="L12931" s="64"/>
      <c r="M12931" s="64"/>
      <c r="N12931" s="64"/>
      <c r="O12931" s="64"/>
      <c r="P12931" s="64"/>
    </row>
    <row r="12932" spans="2:16" x14ac:dyDescent="0.3">
      <c r="B12932"/>
      <c r="I12932" s="64"/>
      <c r="J12932" s="64"/>
      <c r="K12932" s="64"/>
      <c r="L12932" s="64"/>
      <c r="M12932" s="64"/>
      <c r="N12932" s="64"/>
      <c r="O12932" s="64"/>
      <c r="P12932" s="64"/>
    </row>
    <row r="12933" spans="2:16" x14ac:dyDescent="0.3">
      <c r="B12933"/>
      <c r="I12933" s="64"/>
      <c r="J12933" s="64"/>
      <c r="K12933" s="64"/>
      <c r="L12933" s="64"/>
      <c r="M12933" s="64"/>
      <c r="N12933" s="64"/>
      <c r="O12933" s="64"/>
      <c r="P12933" s="64"/>
    </row>
    <row r="12934" spans="2:16" x14ac:dyDescent="0.3">
      <c r="B12934"/>
      <c r="I12934" s="64"/>
      <c r="J12934" s="64"/>
      <c r="K12934" s="64"/>
      <c r="L12934" s="64"/>
      <c r="M12934" s="64"/>
      <c r="N12934" s="64"/>
      <c r="O12934" s="64"/>
      <c r="P12934" s="64"/>
    </row>
    <row r="12935" spans="2:16" x14ac:dyDescent="0.3">
      <c r="B12935"/>
      <c r="I12935" s="64"/>
      <c r="J12935" s="64"/>
      <c r="K12935" s="64"/>
      <c r="L12935" s="64"/>
      <c r="M12935" s="64"/>
      <c r="N12935" s="64"/>
      <c r="O12935" s="64"/>
      <c r="P12935" s="64"/>
    </row>
    <row r="12936" spans="2:16" x14ac:dyDescent="0.3">
      <c r="B12936"/>
      <c r="I12936" s="64"/>
      <c r="J12936" s="64"/>
      <c r="K12936" s="64"/>
      <c r="L12936" s="64"/>
      <c r="M12936" s="64"/>
      <c r="N12936" s="64"/>
      <c r="O12936" s="64"/>
      <c r="P12936" s="64"/>
    </row>
    <row r="12937" spans="2:16" x14ac:dyDescent="0.3">
      <c r="B12937"/>
      <c r="I12937" s="64"/>
      <c r="J12937" s="64"/>
      <c r="K12937" s="64"/>
      <c r="L12937" s="64"/>
      <c r="M12937" s="64"/>
      <c r="N12937" s="64"/>
      <c r="O12937" s="64"/>
      <c r="P12937" s="64"/>
    </row>
    <row r="12938" spans="2:16" x14ac:dyDescent="0.3">
      <c r="B12938"/>
      <c r="I12938" s="64"/>
      <c r="J12938" s="64"/>
      <c r="K12938" s="64"/>
      <c r="L12938" s="64"/>
      <c r="M12938" s="64"/>
      <c r="N12938" s="64"/>
      <c r="O12938" s="64"/>
      <c r="P12938" s="64"/>
    </row>
    <row r="12939" spans="2:16" x14ac:dyDescent="0.3">
      <c r="B12939"/>
      <c r="I12939" s="64"/>
      <c r="J12939" s="64"/>
      <c r="K12939" s="64"/>
      <c r="L12939" s="64"/>
      <c r="M12939" s="64"/>
      <c r="N12939" s="64"/>
      <c r="O12939" s="64"/>
      <c r="P12939" s="64"/>
    </row>
    <row r="12940" spans="2:16" x14ac:dyDescent="0.3">
      <c r="B12940"/>
      <c r="I12940" s="64"/>
      <c r="J12940" s="64"/>
      <c r="K12940" s="64"/>
      <c r="L12940" s="64"/>
      <c r="M12940" s="64"/>
      <c r="N12940" s="64"/>
      <c r="O12940" s="64"/>
      <c r="P12940" s="64"/>
    </row>
    <row r="12941" spans="2:16" x14ac:dyDescent="0.3">
      <c r="B12941"/>
      <c r="I12941" s="64"/>
      <c r="J12941" s="64"/>
      <c r="K12941" s="64"/>
      <c r="L12941" s="64"/>
      <c r="M12941" s="64"/>
      <c r="N12941" s="64"/>
      <c r="O12941" s="64"/>
      <c r="P12941" s="64"/>
    </row>
    <row r="12942" spans="2:16" x14ac:dyDescent="0.3">
      <c r="B12942"/>
      <c r="I12942" s="64"/>
      <c r="J12942" s="64"/>
      <c r="K12942" s="64"/>
      <c r="L12942" s="64"/>
      <c r="M12942" s="64"/>
      <c r="N12942" s="64"/>
      <c r="O12942" s="64"/>
      <c r="P12942" s="64"/>
    </row>
    <row r="12943" spans="2:16" x14ac:dyDescent="0.3">
      <c r="B12943"/>
      <c r="I12943" s="64"/>
      <c r="J12943" s="64"/>
      <c r="K12943" s="64"/>
      <c r="L12943" s="64"/>
      <c r="M12943" s="64"/>
      <c r="N12943" s="64"/>
      <c r="O12943" s="64"/>
      <c r="P12943" s="64"/>
    </row>
    <row r="12944" spans="2:16" x14ac:dyDescent="0.3">
      <c r="B12944"/>
      <c r="I12944" s="64"/>
      <c r="J12944" s="64"/>
      <c r="K12944" s="64"/>
      <c r="L12944" s="64"/>
      <c r="M12944" s="64"/>
      <c r="N12944" s="64"/>
      <c r="O12944" s="64"/>
      <c r="P12944" s="64"/>
    </row>
    <row r="12945" spans="2:16" x14ac:dyDescent="0.3">
      <c r="B12945"/>
      <c r="I12945" s="64"/>
      <c r="J12945" s="64"/>
      <c r="K12945" s="64"/>
      <c r="L12945" s="64"/>
      <c r="M12945" s="64"/>
      <c r="N12945" s="64"/>
      <c r="O12945" s="64"/>
      <c r="P12945" s="64"/>
    </row>
    <row r="12946" spans="2:16" x14ac:dyDescent="0.3">
      <c r="B12946"/>
      <c r="I12946" s="64"/>
      <c r="J12946" s="64"/>
      <c r="K12946" s="64"/>
      <c r="L12946" s="64"/>
      <c r="M12946" s="64"/>
      <c r="N12946" s="64"/>
      <c r="O12946" s="64"/>
      <c r="P12946" s="64"/>
    </row>
    <row r="12947" spans="2:16" x14ac:dyDescent="0.3">
      <c r="B12947"/>
      <c r="I12947" s="64"/>
      <c r="J12947" s="64"/>
      <c r="K12947" s="64"/>
      <c r="L12947" s="64"/>
      <c r="M12947" s="64"/>
      <c r="N12947" s="64"/>
      <c r="O12947" s="64"/>
      <c r="P12947" s="64"/>
    </row>
    <row r="12948" spans="2:16" x14ac:dyDescent="0.3">
      <c r="B12948"/>
      <c r="I12948" s="64"/>
      <c r="J12948" s="64"/>
      <c r="K12948" s="64"/>
      <c r="L12948" s="64"/>
      <c r="M12948" s="64"/>
      <c r="N12948" s="64"/>
      <c r="O12948" s="64"/>
      <c r="P12948" s="64"/>
    </row>
    <row r="12949" spans="2:16" x14ac:dyDescent="0.3">
      <c r="B12949"/>
      <c r="I12949" s="64"/>
      <c r="J12949" s="64"/>
      <c r="K12949" s="64"/>
      <c r="L12949" s="64"/>
      <c r="M12949" s="64"/>
      <c r="N12949" s="64"/>
      <c r="O12949" s="64"/>
      <c r="P12949" s="64"/>
    </row>
    <row r="12950" spans="2:16" x14ac:dyDescent="0.3">
      <c r="B12950"/>
      <c r="I12950" s="64"/>
      <c r="J12950" s="64"/>
      <c r="K12950" s="64"/>
      <c r="L12950" s="64"/>
      <c r="M12950" s="64"/>
      <c r="N12950" s="64"/>
      <c r="O12950" s="64"/>
      <c r="P12950" s="64"/>
    </row>
    <row r="12951" spans="2:16" x14ac:dyDescent="0.3">
      <c r="B12951"/>
      <c r="I12951" s="64"/>
      <c r="J12951" s="64"/>
      <c r="K12951" s="64"/>
      <c r="L12951" s="64"/>
      <c r="M12951" s="64"/>
      <c r="N12951" s="64"/>
      <c r="O12951" s="64"/>
      <c r="P12951" s="64"/>
    </row>
    <row r="12952" spans="2:16" x14ac:dyDescent="0.3">
      <c r="B12952"/>
      <c r="I12952" s="64"/>
      <c r="J12952" s="64"/>
      <c r="K12952" s="64"/>
      <c r="L12952" s="64"/>
      <c r="M12952" s="64"/>
      <c r="N12952" s="64"/>
      <c r="O12952" s="64"/>
      <c r="P12952" s="64"/>
    </row>
    <row r="12953" spans="2:16" x14ac:dyDescent="0.3">
      <c r="B12953"/>
      <c r="I12953" s="64"/>
      <c r="J12953" s="64"/>
      <c r="K12953" s="64"/>
      <c r="L12953" s="64"/>
      <c r="M12953" s="64"/>
      <c r="N12953" s="64"/>
      <c r="O12953" s="64"/>
      <c r="P12953" s="64"/>
    </row>
    <row r="12954" spans="2:16" x14ac:dyDescent="0.3">
      <c r="B12954"/>
      <c r="I12954" s="64"/>
      <c r="J12954" s="64"/>
      <c r="K12954" s="64"/>
      <c r="L12954" s="64"/>
      <c r="M12954" s="64"/>
      <c r="N12954" s="64"/>
      <c r="O12954" s="64"/>
      <c r="P12954" s="64"/>
    </row>
    <row r="12955" spans="2:16" x14ac:dyDescent="0.3">
      <c r="B12955"/>
      <c r="I12955" s="64"/>
      <c r="J12955" s="64"/>
      <c r="K12955" s="64"/>
      <c r="L12955" s="64"/>
      <c r="M12955" s="64"/>
      <c r="N12955" s="64"/>
      <c r="O12955" s="64"/>
      <c r="P12955" s="64"/>
    </row>
    <row r="12956" spans="2:16" x14ac:dyDescent="0.3">
      <c r="B12956"/>
      <c r="I12956" s="64"/>
      <c r="J12956" s="64"/>
      <c r="K12956" s="64"/>
      <c r="L12956" s="64"/>
      <c r="M12956" s="64"/>
      <c r="N12956" s="64"/>
      <c r="O12956" s="64"/>
      <c r="P12956" s="64"/>
    </row>
    <row r="12957" spans="2:16" x14ac:dyDescent="0.3">
      <c r="B12957"/>
      <c r="I12957" s="64"/>
      <c r="J12957" s="64"/>
      <c r="K12957" s="64"/>
      <c r="L12957" s="64"/>
      <c r="M12957" s="64"/>
      <c r="N12957" s="64"/>
      <c r="O12957" s="64"/>
      <c r="P12957" s="64"/>
    </row>
    <row r="12958" spans="2:16" x14ac:dyDescent="0.3">
      <c r="B12958"/>
      <c r="I12958" s="64"/>
      <c r="J12958" s="64"/>
      <c r="K12958" s="64"/>
      <c r="L12958" s="64"/>
      <c r="M12958" s="64"/>
      <c r="N12958" s="64"/>
      <c r="O12958" s="64"/>
      <c r="P12958" s="64"/>
    </row>
    <row r="12959" spans="2:16" x14ac:dyDescent="0.3">
      <c r="B12959"/>
      <c r="I12959" s="64"/>
      <c r="J12959" s="64"/>
      <c r="K12959" s="64"/>
      <c r="L12959" s="64"/>
      <c r="M12959" s="64"/>
      <c r="N12959" s="64"/>
      <c r="O12959" s="64"/>
      <c r="P12959" s="64"/>
    </row>
    <row r="12960" spans="2:16" x14ac:dyDescent="0.3">
      <c r="B12960"/>
      <c r="I12960" s="64"/>
      <c r="J12960" s="64"/>
      <c r="K12960" s="64"/>
      <c r="L12960" s="64"/>
      <c r="M12960" s="64"/>
      <c r="N12960" s="64"/>
      <c r="O12960" s="64"/>
      <c r="P12960" s="64"/>
    </row>
    <row r="12961" spans="2:20" x14ac:dyDescent="0.3">
      <c r="B12961"/>
      <c r="I12961" s="64"/>
      <c r="J12961" s="64"/>
      <c r="K12961" s="64"/>
      <c r="L12961" s="64"/>
      <c r="M12961" s="64"/>
      <c r="N12961" s="64"/>
      <c r="O12961" s="64"/>
      <c r="P12961" s="64"/>
    </row>
    <row r="12962" spans="2:20" x14ac:dyDescent="0.3">
      <c r="B12962"/>
      <c r="I12962" s="64"/>
      <c r="J12962" s="64"/>
      <c r="K12962" s="64"/>
      <c r="L12962" s="64"/>
      <c r="M12962" s="64"/>
      <c r="N12962" s="64"/>
      <c r="O12962" s="64"/>
      <c r="P12962" s="64"/>
    </row>
    <row r="12963" spans="2:20" x14ac:dyDescent="0.3">
      <c r="B12963"/>
      <c r="I12963" s="64"/>
      <c r="J12963" s="64"/>
      <c r="K12963" s="64"/>
      <c r="L12963" s="64"/>
      <c r="M12963" s="64"/>
      <c r="N12963" s="64"/>
      <c r="O12963" s="64"/>
      <c r="P12963" s="64"/>
      <c r="Q12963" s="64"/>
      <c r="R12963" s="64"/>
      <c r="S12963" s="64"/>
      <c r="T12963" s="64"/>
    </row>
    <row r="12964" spans="2:20" x14ac:dyDescent="0.3">
      <c r="B12964"/>
      <c r="I12964" s="64"/>
      <c r="J12964" s="64"/>
      <c r="K12964" s="64"/>
      <c r="L12964" s="64"/>
      <c r="M12964" s="64"/>
      <c r="N12964" s="64"/>
      <c r="O12964" s="64"/>
      <c r="P12964" s="64"/>
      <c r="Q12964" s="64"/>
      <c r="R12964" s="64"/>
      <c r="S12964" s="64"/>
      <c r="T12964" s="64"/>
    </row>
    <row r="12965" spans="2:20" x14ac:dyDescent="0.3">
      <c r="B12965"/>
      <c r="I12965" s="64"/>
      <c r="J12965" s="64"/>
      <c r="K12965" s="64"/>
      <c r="L12965" s="64"/>
      <c r="M12965" s="64"/>
      <c r="N12965" s="64"/>
      <c r="O12965" s="64"/>
      <c r="P12965" s="64"/>
      <c r="Q12965" s="64"/>
      <c r="R12965" s="64"/>
      <c r="S12965" s="64"/>
      <c r="T12965" s="64"/>
    </row>
    <row r="12966" spans="2:20" x14ac:dyDescent="0.3">
      <c r="B12966"/>
      <c r="I12966" s="64"/>
      <c r="J12966" s="64"/>
      <c r="K12966" s="64"/>
      <c r="L12966" s="64"/>
      <c r="M12966" s="64"/>
      <c r="N12966" s="64"/>
      <c r="O12966" s="64"/>
      <c r="P12966" s="64"/>
      <c r="Q12966" s="64"/>
      <c r="R12966" s="64"/>
      <c r="S12966" s="64"/>
      <c r="T12966" s="64"/>
    </row>
    <row r="12967" spans="2:20" x14ac:dyDescent="0.3">
      <c r="B12967"/>
      <c r="I12967" s="64"/>
      <c r="J12967" s="64"/>
      <c r="K12967" s="64"/>
      <c r="L12967" s="64"/>
      <c r="M12967" s="64"/>
      <c r="N12967" s="64"/>
      <c r="O12967" s="64"/>
      <c r="P12967" s="64"/>
      <c r="Q12967" s="64"/>
      <c r="R12967" s="64"/>
      <c r="S12967" s="64"/>
      <c r="T12967" s="64"/>
    </row>
    <row r="12968" spans="2:20" x14ac:dyDescent="0.3">
      <c r="B12968"/>
      <c r="I12968" s="64"/>
      <c r="J12968" s="64"/>
      <c r="K12968" s="64"/>
      <c r="L12968" s="64"/>
      <c r="M12968" s="64"/>
      <c r="N12968" s="64"/>
      <c r="O12968" s="64"/>
      <c r="P12968" s="64"/>
      <c r="Q12968" s="64"/>
      <c r="R12968" s="64"/>
      <c r="S12968" s="64"/>
      <c r="T12968" s="64"/>
    </row>
    <row r="12969" spans="2:20" x14ac:dyDescent="0.3">
      <c r="B12969"/>
      <c r="I12969" s="64"/>
      <c r="J12969" s="64"/>
      <c r="K12969" s="64"/>
      <c r="L12969" s="64"/>
      <c r="M12969" s="64"/>
      <c r="N12969" s="64"/>
      <c r="O12969" s="64"/>
      <c r="P12969" s="64"/>
      <c r="Q12969" s="64"/>
      <c r="R12969" s="64"/>
      <c r="S12969" s="64"/>
      <c r="T12969" s="64"/>
    </row>
    <row r="12970" spans="2:20" x14ac:dyDescent="0.3">
      <c r="B12970"/>
      <c r="I12970" s="64"/>
      <c r="J12970" s="64"/>
      <c r="K12970" s="64"/>
      <c r="L12970" s="64"/>
      <c r="M12970" s="64"/>
      <c r="N12970" s="64"/>
      <c r="O12970" s="64"/>
      <c r="P12970" s="64"/>
      <c r="Q12970" s="64"/>
      <c r="R12970" s="64"/>
      <c r="S12970" s="64"/>
      <c r="T12970" s="64"/>
    </row>
    <row r="12971" spans="2:20" x14ac:dyDescent="0.3">
      <c r="B12971"/>
      <c r="I12971" s="64"/>
      <c r="J12971" s="64"/>
      <c r="K12971" s="64"/>
      <c r="L12971" s="64"/>
      <c r="M12971" s="64"/>
      <c r="N12971" s="64"/>
      <c r="O12971" s="64"/>
      <c r="P12971" s="64"/>
      <c r="Q12971" s="64"/>
      <c r="R12971" s="64"/>
      <c r="S12971" s="64"/>
      <c r="T12971" s="64"/>
    </row>
    <row r="12972" spans="2:20" x14ac:dyDescent="0.3">
      <c r="B12972"/>
      <c r="I12972" s="64"/>
      <c r="J12972" s="64"/>
      <c r="K12972" s="64"/>
      <c r="L12972" s="64"/>
      <c r="M12972" s="64"/>
      <c r="N12972" s="64"/>
      <c r="O12972" s="64"/>
      <c r="P12972" s="64"/>
      <c r="Q12972" s="64"/>
      <c r="R12972" s="64"/>
      <c r="S12972" s="64"/>
      <c r="T12972" s="64"/>
    </row>
    <row r="12973" spans="2:20" x14ac:dyDescent="0.3">
      <c r="B12973"/>
      <c r="I12973" s="64"/>
      <c r="J12973" s="64"/>
      <c r="K12973" s="64"/>
      <c r="L12973" s="64"/>
      <c r="M12973" s="64"/>
      <c r="N12973" s="64"/>
      <c r="O12973" s="64"/>
      <c r="P12973" s="64"/>
      <c r="Q12973" s="64"/>
      <c r="R12973" s="64"/>
      <c r="S12973" s="64"/>
      <c r="T12973" s="64"/>
    </row>
    <row r="12974" spans="2:20" x14ac:dyDescent="0.3">
      <c r="B12974"/>
      <c r="I12974" s="64"/>
      <c r="J12974" s="64"/>
      <c r="K12974" s="64"/>
      <c r="L12974" s="64"/>
      <c r="M12974" s="64"/>
      <c r="N12974" s="64"/>
      <c r="O12974" s="64"/>
      <c r="P12974" s="64"/>
      <c r="Q12974" s="64"/>
      <c r="R12974" s="64"/>
      <c r="S12974" s="64"/>
      <c r="T12974" s="64"/>
    </row>
    <row r="12975" spans="2:20" x14ac:dyDescent="0.3">
      <c r="B12975"/>
      <c r="I12975" s="64"/>
      <c r="J12975" s="64"/>
      <c r="K12975" s="64"/>
      <c r="L12975" s="64"/>
      <c r="M12975" s="64"/>
      <c r="N12975" s="64"/>
      <c r="O12975" s="64"/>
      <c r="P12975" s="64"/>
      <c r="Q12975" s="64"/>
      <c r="R12975" s="64"/>
      <c r="S12975" s="64"/>
      <c r="T12975" s="64"/>
    </row>
    <row r="12976" spans="2:20" x14ac:dyDescent="0.3">
      <c r="B12976"/>
      <c r="I12976" s="64"/>
      <c r="J12976" s="64"/>
      <c r="K12976" s="64"/>
      <c r="L12976" s="64"/>
      <c r="M12976" s="64"/>
      <c r="N12976" s="64"/>
      <c r="O12976" s="64"/>
      <c r="P12976" s="64"/>
      <c r="Q12976" s="64"/>
      <c r="R12976" s="64"/>
      <c r="S12976" s="64"/>
      <c r="T12976" s="64"/>
    </row>
    <row r="12977" spans="2:16" x14ac:dyDescent="0.3">
      <c r="B12977"/>
      <c r="I12977" s="64"/>
      <c r="J12977" s="64"/>
      <c r="K12977" s="64"/>
      <c r="L12977" s="64"/>
      <c r="M12977" s="64"/>
      <c r="N12977" s="64"/>
      <c r="O12977" s="64"/>
      <c r="P12977" s="64"/>
    </row>
    <row r="12978" spans="2:16" x14ac:dyDescent="0.3">
      <c r="B12978"/>
      <c r="I12978" s="64"/>
      <c r="J12978" s="64"/>
      <c r="K12978" s="64"/>
      <c r="L12978" s="64"/>
      <c r="M12978" s="64"/>
      <c r="N12978" s="64"/>
      <c r="O12978" s="64"/>
      <c r="P12978" s="64"/>
    </row>
    <row r="12979" spans="2:16" x14ac:dyDescent="0.3">
      <c r="B12979"/>
      <c r="I12979" s="64"/>
      <c r="J12979" s="64"/>
      <c r="K12979" s="64"/>
      <c r="L12979" s="64"/>
      <c r="M12979" s="64"/>
      <c r="N12979" s="64"/>
      <c r="O12979" s="64"/>
      <c r="P12979" s="64"/>
    </row>
    <row r="12980" spans="2:16" x14ac:dyDescent="0.3">
      <c r="B12980"/>
      <c r="I12980" s="64"/>
      <c r="J12980" s="64"/>
      <c r="K12980" s="64"/>
      <c r="L12980" s="64"/>
      <c r="M12980" s="64"/>
      <c r="N12980" s="64"/>
      <c r="O12980" s="64"/>
      <c r="P12980" s="64"/>
    </row>
    <row r="12981" spans="2:16" x14ac:dyDescent="0.3">
      <c r="B12981"/>
      <c r="I12981" s="64"/>
      <c r="J12981" s="64"/>
      <c r="K12981" s="64"/>
      <c r="L12981" s="64"/>
      <c r="M12981" s="64"/>
      <c r="N12981" s="64"/>
      <c r="O12981" s="64"/>
      <c r="P12981" s="64"/>
    </row>
    <row r="12982" spans="2:16" x14ac:dyDescent="0.3">
      <c r="B12982"/>
      <c r="I12982" s="64"/>
      <c r="J12982" s="64"/>
      <c r="K12982" s="64"/>
      <c r="L12982" s="64"/>
      <c r="M12982" s="64"/>
      <c r="N12982" s="64"/>
      <c r="O12982" s="64"/>
      <c r="P12982" s="64"/>
    </row>
    <row r="12983" spans="2:16" x14ac:dyDescent="0.3">
      <c r="B12983"/>
      <c r="I12983" s="64"/>
      <c r="J12983" s="64"/>
      <c r="K12983" s="64"/>
      <c r="L12983" s="64"/>
      <c r="M12983" s="64"/>
      <c r="N12983" s="64"/>
      <c r="O12983" s="64"/>
      <c r="P12983" s="64"/>
    </row>
    <row r="12984" spans="2:16" x14ac:dyDescent="0.3">
      <c r="B12984"/>
      <c r="I12984" s="64"/>
      <c r="J12984" s="64"/>
      <c r="K12984" s="64"/>
      <c r="L12984" s="64"/>
      <c r="M12984" s="64"/>
      <c r="N12984" s="64"/>
      <c r="O12984" s="64"/>
      <c r="P12984" s="64"/>
    </row>
    <row r="12985" spans="2:16" x14ac:dyDescent="0.3">
      <c r="B12985"/>
      <c r="I12985" s="64"/>
      <c r="J12985" s="64"/>
      <c r="K12985" s="64"/>
      <c r="L12985" s="64"/>
      <c r="M12985" s="64"/>
      <c r="N12985" s="64"/>
      <c r="O12985" s="64"/>
      <c r="P12985" s="64"/>
    </row>
    <row r="12986" spans="2:16" x14ac:dyDescent="0.3">
      <c r="B12986"/>
      <c r="I12986" s="64"/>
      <c r="J12986" s="64"/>
      <c r="K12986" s="64"/>
      <c r="L12986" s="64"/>
      <c r="M12986" s="64"/>
      <c r="N12986" s="64"/>
      <c r="O12986" s="64"/>
      <c r="P12986" s="64"/>
    </row>
    <row r="12987" spans="2:16" x14ac:dyDescent="0.3">
      <c r="B12987"/>
      <c r="I12987" s="64"/>
      <c r="J12987" s="64"/>
      <c r="K12987" s="64"/>
      <c r="L12987" s="64"/>
      <c r="M12987" s="64"/>
      <c r="N12987" s="64"/>
      <c r="O12987" s="64"/>
      <c r="P12987" s="64"/>
    </row>
    <row r="12988" spans="2:16" x14ac:dyDescent="0.3">
      <c r="B12988"/>
      <c r="I12988" s="64"/>
      <c r="J12988" s="64"/>
      <c r="K12988" s="64"/>
      <c r="L12988" s="64"/>
      <c r="M12988" s="64"/>
      <c r="N12988" s="64"/>
      <c r="O12988" s="64"/>
      <c r="P12988" s="64"/>
    </row>
    <row r="12989" spans="2:16" x14ac:dyDescent="0.3">
      <c r="B12989"/>
      <c r="I12989" s="64"/>
      <c r="J12989" s="64"/>
      <c r="K12989" s="64"/>
      <c r="L12989" s="64"/>
      <c r="M12989" s="64"/>
      <c r="N12989" s="64"/>
      <c r="O12989" s="64"/>
      <c r="P12989" s="64"/>
    </row>
    <row r="12990" spans="2:16" x14ac:dyDescent="0.3">
      <c r="B12990"/>
      <c r="I12990" s="64"/>
      <c r="J12990" s="64"/>
      <c r="K12990" s="64"/>
      <c r="L12990" s="64"/>
      <c r="M12990" s="64"/>
      <c r="N12990" s="64"/>
      <c r="O12990" s="64"/>
      <c r="P12990" s="64"/>
    </row>
    <row r="12991" spans="2:16" x14ac:dyDescent="0.3">
      <c r="B12991"/>
      <c r="I12991" s="64"/>
      <c r="J12991" s="64"/>
      <c r="K12991" s="64"/>
      <c r="L12991" s="64"/>
      <c r="M12991" s="64"/>
      <c r="N12991" s="64"/>
      <c r="O12991" s="64"/>
      <c r="P12991" s="64"/>
    </row>
    <row r="12992" spans="2:16" x14ac:dyDescent="0.3">
      <c r="B12992"/>
      <c r="I12992" s="64"/>
      <c r="J12992" s="64"/>
      <c r="K12992" s="64"/>
      <c r="L12992" s="64"/>
      <c r="M12992" s="64"/>
      <c r="N12992" s="64"/>
      <c r="O12992" s="64"/>
      <c r="P12992" s="64"/>
    </row>
    <row r="12993" spans="2:16" x14ac:dyDescent="0.3">
      <c r="B12993"/>
      <c r="I12993" s="64"/>
      <c r="J12993" s="64"/>
      <c r="K12993" s="64"/>
      <c r="L12993" s="64"/>
      <c r="M12993" s="64"/>
      <c r="N12993" s="64"/>
      <c r="O12993" s="64"/>
      <c r="P12993" s="64"/>
    </row>
    <row r="12994" spans="2:16" x14ac:dyDescent="0.3">
      <c r="B12994"/>
      <c r="I12994" s="64"/>
      <c r="J12994" s="64"/>
      <c r="K12994" s="64"/>
      <c r="L12994" s="64"/>
      <c r="M12994" s="64"/>
      <c r="N12994" s="64"/>
      <c r="O12994" s="64"/>
      <c r="P12994" s="64"/>
    </row>
    <row r="12995" spans="2:16" x14ac:dyDescent="0.3">
      <c r="B12995"/>
      <c r="I12995" s="64"/>
      <c r="J12995" s="64"/>
      <c r="K12995" s="64"/>
      <c r="L12995" s="64"/>
      <c r="M12995" s="64"/>
      <c r="N12995" s="64"/>
      <c r="O12995" s="64"/>
      <c r="P12995" s="64"/>
    </row>
    <row r="12996" spans="2:16" x14ac:dyDescent="0.3">
      <c r="B12996"/>
      <c r="I12996" s="64"/>
      <c r="J12996" s="64"/>
      <c r="K12996" s="64"/>
      <c r="L12996" s="64"/>
      <c r="M12996" s="64"/>
      <c r="N12996" s="64"/>
      <c r="O12996" s="64"/>
      <c r="P12996" s="64"/>
    </row>
    <row r="12997" spans="2:16" x14ac:dyDescent="0.3">
      <c r="B12997"/>
      <c r="I12997" s="64"/>
      <c r="J12997" s="64"/>
      <c r="K12997" s="64"/>
      <c r="L12997" s="64"/>
      <c r="M12997" s="64"/>
      <c r="N12997" s="64"/>
      <c r="O12997" s="64"/>
      <c r="P12997" s="64"/>
    </row>
    <row r="12998" spans="2:16" x14ac:dyDescent="0.3">
      <c r="B12998"/>
      <c r="I12998" s="64"/>
      <c r="J12998" s="64"/>
      <c r="K12998" s="64"/>
      <c r="L12998" s="64"/>
      <c r="M12998" s="64"/>
      <c r="N12998" s="64"/>
      <c r="O12998" s="64"/>
      <c r="P12998" s="64"/>
    </row>
    <row r="12999" spans="2:16" x14ac:dyDescent="0.3">
      <c r="B12999"/>
      <c r="I12999" s="64"/>
      <c r="J12999" s="64"/>
      <c r="K12999" s="64"/>
      <c r="L12999" s="64"/>
      <c r="M12999" s="64"/>
      <c r="N12999" s="64"/>
      <c r="O12999" s="64"/>
      <c r="P12999" s="64"/>
    </row>
    <row r="13000" spans="2:16" x14ac:dyDescent="0.3">
      <c r="B13000"/>
      <c r="I13000" s="64"/>
      <c r="J13000" s="64"/>
      <c r="K13000" s="64"/>
      <c r="L13000" s="64"/>
      <c r="M13000" s="64"/>
      <c r="N13000" s="64"/>
      <c r="O13000" s="64"/>
      <c r="P13000" s="64"/>
    </row>
    <row r="13001" spans="2:16" x14ac:dyDescent="0.3">
      <c r="B13001"/>
      <c r="I13001" s="64"/>
      <c r="J13001" s="64"/>
      <c r="K13001" s="64"/>
      <c r="L13001" s="64"/>
      <c r="M13001" s="64"/>
      <c r="N13001" s="64"/>
      <c r="O13001" s="64"/>
      <c r="P13001" s="64"/>
    </row>
    <row r="13002" spans="2:16" x14ac:dyDescent="0.3">
      <c r="B13002"/>
      <c r="I13002" s="64"/>
      <c r="J13002" s="64"/>
      <c r="K13002" s="64"/>
      <c r="L13002" s="64"/>
      <c r="M13002" s="64"/>
      <c r="N13002" s="64"/>
      <c r="O13002" s="64"/>
      <c r="P13002" s="64"/>
    </row>
    <row r="13003" spans="2:16" x14ac:dyDescent="0.3">
      <c r="B13003"/>
      <c r="I13003" s="64"/>
      <c r="J13003" s="64"/>
      <c r="K13003" s="64"/>
      <c r="L13003" s="64"/>
      <c r="M13003" s="64"/>
      <c r="N13003" s="64"/>
      <c r="O13003" s="64"/>
      <c r="P13003" s="64"/>
    </row>
    <row r="13004" spans="2:16" x14ac:dyDescent="0.3">
      <c r="B13004"/>
      <c r="I13004" s="64"/>
      <c r="J13004" s="64"/>
      <c r="K13004" s="64"/>
      <c r="L13004" s="64"/>
      <c r="M13004" s="64"/>
      <c r="N13004" s="64"/>
      <c r="O13004" s="64"/>
      <c r="P13004" s="64"/>
    </row>
    <row r="13005" spans="2:16" x14ac:dyDescent="0.3">
      <c r="B13005"/>
      <c r="I13005" s="64"/>
      <c r="J13005" s="64"/>
      <c r="K13005" s="64"/>
      <c r="L13005" s="64"/>
      <c r="M13005" s="64"/>
      <c r="N13005" s="64"/>
      <c r="O13005" s="64"/>
      <c r="P13005" s="64"/>
    </row>
    <row r="13006" spans="2:16" x14ac:dyDescent="0.3">
      <c r="B13006"/>
      <c r="I13006" s="64"/>
      <c r="J13006" s="64"/>
      <c r="K13006" s="64"/>
      <c r="L13006" s="64"/>
      <c r="M13006" s="64"/>
      <c r="N13006" s="64"/>
      <c r="O13006" s="64"/>
      <c r="P13006" s="64"/>
    </row>
    <row r="13007" spans="2:16" x14ac:dyDescent="0.3">
      <c r="B13007"/>
      <c r="I13007" s="64"/>
      <c r="J13007" s="64"/>
      <c r="K13007" s="64"/>
      <c r="L13007" s="64"/>
      <c r="M13007" s="64"/>
      <c r="N13007" s="64"/>
      <c r="O13007" s="64"/>
      <c r="P13007" s="64"/>
    </row>
    <row r="13008" spans="2:16" x14ac:dyDescent="0.3">
      <c r="B13008"/>
      <c r="I13008" s="64"/>
      <c r="J13008" s="64"/>
      <c r="K13008" s="64"/>
      <c r="L13008" s="64"/>
      <c r="M13008" s="64"/>
      <c r="N13008" s="64"/>
      <c r="O13008" s="64"/>
      <c r="P13008" s="64"/>
    </row>
    <row r="13009" spans="2:16" x14ac:dyDescent="0.3">
      <c r="B13009"/>
      <c r="I13009" s="64"/>
      <c r="J13009" s="64"/>
      <c r="K13009" s="64"/>
      <c r="L13009" s="64"/>
      <c r="M13009" s="64"/>
      <c r="N13009" s="64"/>
      <c r="O13009" s="64"/>
      <c r="P13009" s="64"/>
    </row>
    <row r="13010" spans="2:16" x14ac:dyDescent="0.3">
      <c r="B13010"/>
      <c r="I13010" s="64"/>
      <c r="J13010" s="64"/>
      <c r="K13010" s="64"/>
      <c r="L13010" s="64"/>
      <c r="M13010" s="64"/>
      <c r="N13010" s="64"/>
      <c r="O13010" s="64"/>
      <c r="P13010" s="64"/>
    </row>
    <row r="13011" spans="2:16" x14ac:dyDescent="0.3">
      <c r="B13011"/>
      <c r="I13011" s="64"/>
      <c r="J13011" s="64"/>
      <c r="K13011" s="64"/>
      <c r="L13011" s="64"/>
      <c r="M13011" s="64"/>
      <c r="N13011" s="64"/>
      <c r="O13011" s="64"/>
      <c r="P13011" s="64"/>
    </row>
    <row r="13012" spans="2:16" x14ac:dyDescent="0.3">
      <c r="B13012"/>
      <c r="I13012" s="64"/>
      <c r="J13012" s="64"/>
      <c r="K13012" s="64"/>
      <c r="L13012" s="64"/>
      <c r="M13012" s="64"/>
      <c r="N13012" s="64"/>
      <c r="O13012" s="64"/>
      <c r="P13012" s="64"/>
    </row>
    <row r="13013" spans="2:16" x14ac:dyDescent="0.3">
      <c r="B13013"/>
      <c r="I13013" s="64"/>
      <c r="J13013" s="64"/>
      <c r="K13013" s="64"/>
      <c r="L13013" s="64"/>
      <c r="M13013" s="64"/>
      <c r="N13013" s="64"/>
      <c r="O13013" s="64"/>
      <c r="P13013" s="64"/>
    </row>
    <row r="13014" spans="2:16" x14ac:dyDescent="0.3">
      <c r="B13014"/>
      <c r="I13014" s="64"/>
      <c r="J13014" s="64"/>
      <c r="K13014" s="64"/>
      <c r="L13014" s="64"/>
      <c r="M13014" s="64"/>
      <c r="N13014" s="64"/>
      <c r="O13014" s="64"/>
      <c r="P13014" s="64"/>
    </row>
    <row r="13015" spans="2:16" x14ac:dyDescent="0.3">
      <c r="B13015"/>
      <c r="I13015" s="64"/>
      <c r="J13015" s="64"/>
      <c r="K13015" s="64"/>
      <c r="L13015" s="64"/>
      <c r="M13015" s="64"/>
      <c r="N13015" s="64"/>
      <c r="O13015" s="64"/>
      <c r="P13015" s="64"/>
    </row>
    <row r="13016" spans="2:16" x14ac:dyDescent="0.3">
      <c r="B13016"/>
      <c r="I13016" s="64"/>
      <c r="J13016" s="64"/>
      <c r="K13016" s="64"/>
      <c r="L13016" s="64"/>
      <c r="M13016" s="64"/>
      <c r="N13016" s="64"/>
      <c r="O13016" s="64"/>
      <c r="P13016" s="64"/>
    </row>
    <row r="13017" spans="2:16" x14ac:dyDescent="0.3">
      <c r="B13017"/>
      <c r="I13017" s="64"/>
      <c r="J13017" s="64"/>
      <c r="K13017" s="64"/>
      <c r="L13017" s="64"/>
      <c r="M13017" s="64"/>
      <c r="N13017" s="64"/>
      <c r="O13017" s="64"/>
      <c r="P13017" s="64"/>
    </row>
    <row r="13018" spans="2:16" x14ac:dyDescent="0.3">
      <c r="B13018"/>
      <c r="I13018" s="64"/>
      <c r="J13018" s="64"/>
      <c r="K13018" s="64"/>
      <c r="L13018" s="64"/>
      <c r="M13018" s="64"/>
      <c r="N13018" s="64"/>
      <c r="O13018" s="64"/>
      <c r="P13018" s="64"/>
    </row>
    <row r="13019" spans="2:16" x14ac:dyDescent="0.3">
      <c r="B13019"/>
      <c r="I13019" s="64"/>
      <c r="J13019" s="64"/>
      <c r="K13019" s="64"/>
      <c r="L13019" s="64"/>
      <c r="M13019" s="64"/>
      <c r="N13019" s="64"/>
      <c r="O13019" s="64"/>
      <c r="P13019" s="64"/>
    </row>
    <row r="13020" spans="2:16" x14ac:dyDescent="0.3">
      <c r="B13020"/>
      <c r="I13020" s="64"/>
      <c r="J13020" s="64"/>
      <c r="K13020" s="64"/>
      <c r="L13020" s="64"/>
      <c r="M13020" s="64"/>
      <c r="N13020" s="64"/>
      <c r="O13020" s="64"/>
      <c r="P13020" s="64"/>
    </row>
    <row r="13021" spans="2:16" x14ac:dyDescent="0.3">
      <c r="B13021"/>
      <c r="I13021" s="64"/>
      <c r="J13021" s="64"/>
      <c r="K13021" s="64"/>
      <c r="L13021" s="64"/>
      <c r="M13021" s="64"/>
      <c r="N13021" s="64"/>
      <c r="O13021" s="64"/>
      <c r="P13021" s="64"/>
    </row>
    <row r="13022" spans="2:16" x14ac:dyDescent="0.3">
      <c r="B13022"/>
      <c r="I13022" s="64"/>
      <c r="J13022" s="64"/>
      <c r="K13022" s="64"/>
      <c r="L13022" s="64"/>
      <c r="M13022" s="64"/>
      <c r="N13022" s="64"/>
      <c r="O13022" s="64"/>
      <c r="P13022" s="64"/>
    </row>
    <row r="13023" spans="2:16" x14ac:dyDescent="0.3">
      <c r="B13023"/>
      <c r="I13023" s="64"/>
      <c r="J13023" s="64"/>
      <c r="K13023" s="64"/>
      <c r="L13023" s="64"/>
      <c r="M13023" s="64"/>
      <c r="N13023" s="64"/>
      <c r="O13023" s="64"/>
      <c r="P13023" s="64"/>
    </row>
    <row r="13024" spans="2:16" x14ac:dyDescent="0.3">
      <c r="B13024"/>
      <c r="I13024" s="64"/>
      <c r="J13024" s="64"/>
      <c r="K13024" s="64"/>
      <c r="L13024" s="64"/>
      <c r="M13024" s="64"/>
      <c r="N13024" s="64"/>
      <c r="O13024" s="64"/>
      <c r="P13024" s="64"/>
    </row>
    <row r="13025" spans="2:16" x14ac:dyDescent="0.3">
      <c r="B13025"/>
      <c r="I13025" s="64"/>
      <c r="J13025" s="64"/>
      <c r="K13025" s="64"/>
      <c r="L13025" s="64"/>
      <c r="M13025" s="64"/>
      <c r="N13025" s="64"/>
      <c r="O13025" s="64"/>
      <c r="P13025" s="64"/>
    </row>
    <row r="13026" spans="2:16" x14ac:dyDescent="0.3">
      <c r="B13026"/>
      <c r="I13026" s="64"/>
      <c r="J13026" s="64"/>
      <c r="K13026" s="64"/>
      <c r="L13026" s="64"/>
      <c r="M13026" s="64"/>
      <c r="N13026" s="64"/>
      <c r="O13026" s="64"/>
      <c r="P13026" s="64"/>
    </row>
    <row r="13027" spans="2:16" x14ac:dyDescent="0.3">
      <c r="B13027"/>
      <c r="I13027" s="64"/>
      <c r="J13027" s="64"/>
      <c r="K13027" s="64"/>
      <c r="L13027" s="64"/>
      <c r="M13027" s="64"/>
      <c r="N13027" s="64"/>
      <c r="O13027" s="64"/>
      <c r="P13027" s="64"/>
    </row>
    <row r="13028" spans="2:16" x14ac:dyDescent="0.3">
      <c r="B13028"/>
      <c r="I13028" s="64"/>
      <c r="J13028" s="64"/>
      <c r="K13028" s="64"/>
      <c r="L13028" s="64"/>
      <c r="M13028" s="64"/>
      <c r="N13028" s="64"/>
      <c r="O13028" s="64"/>
      <c r="P13028" s="64"/>
    </row>
    <row r="13029" spans="2:16" x14ac:dyDescent="0.3">
      <c r="B13029"/>
      <c r="I13029" s="64"/>
      <c r="J13029" s="64"/>
      <c r="K13029" s="64"/>
      <c r="L13029" s="64"/>
      <c r="M13029" s="64"/>
      <c r="N13029" s="64"/>
      <c r="O13029" s="64"/>
      <c r="P13029" s="64"/>
    </row>
    <row r="13030" spans="2:16" x14ac:dyDescent="0.3">
      <c r="B13030"/>
      <c r="I13030" s="64"/>
      <c r="J13030" s="64"/>
      <c r="K13030" s="64"/>
      <c r="L13030" s="64"/>
      <c r="M13030" s="64"/>
      <c r="N13030" s="64"/>
      <c r="O13030" s="64"/>
      <c r="P13030" s="64"/>
    </row>
    <row r="13031" spans="2:16" x14ac:dyDescent="0.3">
      <c r="B13031"/>
      <c r="I13031" s="64"/>
      <c r="J13031" s="64"/>
      <c r="K13031" s="64"/>
      <c r="L13031" s="64"/>
      <c r="M13031" s="64"/>
      <c r="N13031" s="64"/>
      <c r="O13031" s="64"/>
      <c r="P13031" s="64"/>
    </row>
    <row r="13032" spans="2:16" x14ac:dyDescent="0.3">
      <c r="B13032"/>
      <c r="I13032" s="64"/>
      <c r="J13032" s="64"/>
      <c r="K13032" s="64"/>
      <c r="L13032" s="64"/>
      <c r="M13032" s="64"/>
      <c r="N13032" s="64"/>
      <c r="O13032" s="64"/>
      <c r="P13032" s="64"/>
    </row>
    <row r="13033" spans="2:16" x14ac:dyDescent="0.3">
      <c r="B13033"/>
      <c r="I13033" s="64"/>
      <c r="J13033" s="64"/>
      <c r="K13033" s="64"/>
      <c r="L13033" s="64"/>
      <c r="M13033" s="64"/>
      <c r="N13033" s="64"/>
      <c r="O13033" s="64"/>
      <c r="P13033" s="64"/>
    </row>
    <row r="13034" spans="2:16" x14ac:dyDescent="0.3">
      <c r="B13034"/>
      <c r="I13034" s="64"/>
      <c r="J13034" s="64"/>
      <c r="K13034" s="64"/>
      <c r="L13034" s="64"/>
      <c r="M13034" s="64"/>
      <c r="N13034" s="64"/>
      <c r="O13034" s="64"/>
      <c r="P13034" s="64"/>
    </row>
    <row r="13035" spans="2:16" x14ac:dyDescent="0.3">
      <c r="B13035"/>
      <c r="I13035" s="64"/>
      <c r="J13035" s="64"/>
      <c r="K13035" s="64"/>
      <c r="L13035" s="64"/>
      <c r="M13035" s="64"/>
      <c r="N13035" s="64"/>
      <c r="O13035" s="64"/>
      <c r="P13035" s="64"/>
    </row>
    <row r="13036" spans="2:16" x14ac:dyDescent="0.3">
      <c r="B13036"/>
      <c r="I13036" s="64"/>
      <c r="J13036" s="64"/>
      <c r="K13036" s="64"/>
      <c r="L13036" s="64"/>
      <c r="M13036" s="64"/>
      <c r="N13036" s="64"/>
      <c r="O13036" s="64"/>
      <c r="P13036" s="64"/>
    </row>
    <row r="13037" spans="2:16" x14ac:dyDescent="0.3">
      <c r="B13037"/>
      <c r="I13037" s="64"/>
      <c r="J13037" s="64"/>
      <c r="K13037" s="64"/>
      <c r="L13037" s="64"/>
      <c r="M13037" s="64"/>
      <c r="N13037" s="64"/>
      <c r="O13037" s="64"/>
      <c r="P13037" s="64"/>
    </row>
    <row r="13038" spans="2:16" x14ac:dyDescent="0.3">
      <c r="B13038"/>
      <c r="I13038" s="64"/>
      <c r="J13038" s="64"/>
      <c r="K13038" s="64"/>
      <c r="L13038" s="64"/>
      <c r="M13038" s="64"/>
      <c r="N13038" s="64"/>
      <c r="O13038" s="64"/>
      <c r="P13038" s="64"/>
    </row>
    <row r="13039" spans="2:16" x14ac:dyDescent="0.3">
      <c r="B13039"/>
      <c r="I13039" s="64"/>
      <c r="J13039" s="64"/>
      <c r="K13039" s="64"/>
      <c r="L13039" s="64"/>
      <c r="M13039" s="64"/>
      <c r="N13039" s="64"/>
      <c r="O13039" s="64"/>
      <c r="P13039" s="64"/>
    </row>
    <row r="13040" spans="2:16" x14ac:dyDescent="0.3">
      <c r="B13040"/>
      <c r="I13040" s="64"/>
      <c r="J13040" s="64"/>
      <c r="K13040" s="64"/>
      <c r="L13040" s="64"/>
      <c r="M13040" s="64"/>
      <c r="N13040" s="64"/>
      <c r="O13040" s="64"/>
      <c r="P13040" s="64"/>
    </row>
    <row r="13041" spans="2:16" x14ac:dyDescent="0.3">
      <c r="B13041"/>
      <c r="I13041" s="64"/>
      <c r="J13041" s="64"/>
      <c r="K13041" s="64"/>
      <c r="L13041" s="64"/>
      <c r="M13041" s="64"/>
      <c r="N13041" s="64"/>
      <c r="O13041" s="64"/>
      <c r="P13041" s="64"/>
    </row>
    <row r="13042" spans="2:16" x14ac:dyDescent="0.3">
      <c r="B13042"/>
      <c r="I13042" s="64"/>
      <c r="J13042" s="64"/>
      <c r="K13042" s="64"/>
      <c r="L13042" s="64"/>
      <c r="M13042" s="64"/>
      <c r="N13042" s="64"/>
      <c r="O13042" s="64"/>
      <c r="P13042" s="64"/>
    </row>
    <row r="13043" spans="2:16" x14ac:dyDescent="0.3">
      <c r="B13043"/>
      <c r="I13043" s="64"/>
      <c r="J13043" s="64"/>
      <c r="K13043" s="64"/>
      <c r="L13043" s="64"/>
      <c r="M13043" s="64"/>
      <c r="N13043" s="64"/>
      <c r="O13043" s="64"/>
      <c r="P13043" s="64"/>
    </row>
    <row r="13044" spans="2:16" x14ac:dyDescent="0.3">
      <c r="B13044"/>
      <c r="I13044" s="64"/>
      <c r="J13044" s="64"/>
      <c r="K13044" s="64"/>
      <c r="L13044" s="64"/>
      <c r="M13044" s="64"/>
      <c r="N13044" s="64"/>
      <c r="O13044" s="64"/>
      <c r="P13044" s="64"/>
    </row>
    <row r="13045" spans="2:16" x14ac:dyDescent="0.3">
      <c r="B13045"/>
      <c r="I13045" s="64"/>
      <c r="J13045" s="64"/>
      <c r="K13045" s="64"/>
      <c r="L13045" s="64"/>
      <c r="M13045" s="64"/>
      <c r="N13045" s="64"/>
      <c r="O13045" s="64"/>
      <c r="P13045" s="64"/>
    </row>
    <row r="13046" spans="2:16" x14ac:dyDescent="0.3">
      <c r="B13046"/>
      <c r="I13046" s="64"/>
      <c r="J13046" s="64"/>
      <c r="K13046" s="64"/>
      <c r="L13046" s="64"/>
      <c r="M13046" s="64"/>
      <c r="N13046" s="64"/>
      <c r="O13046" s="64"/>
      <c r="P13046" s="64"/>
    </row>
    <row r="13047" spans="2:16" x14ac:dyDescent="0.3">
      <c r="B13047"/>
      <c r="I13047" s="64"/>
      <c r="J13047" s="64"/>
      <c r="K13047" s="64"/>
      <c r="L13047" s="64"/>
      <c r="M13047" s="64"/>
      <c r="N13047" s="64"/>
      <c r="O13047" s="64"/>
      <c r="P13047" s="64"/>
    </row>
    <row r="13048" spans="2:16" x14ac:dyDescent="0.3">
      <c r="B13048"/>
      <c r="I13048" s="64"/>
      <c r="J13048" s="64"/>
      <c r="K13048" s="64"/>
      <c r="L13048" s="64"/>
      <c r="M13048" s="64"/>
      <c r="N13048" s="64"/>
      <c r="O13048" s="64"/>
      <c r="P13048" s="64"/>
    </row>
    <row r="13049" spans="2:16" x14ac:dyDescent="0.3">
      <c r="B13049"/>
      <c r="I13049" s="64"/>
      <c r="J13049" s="64"/>
      <c r="K13049" s="64"/>
      <c r="L13049" s="64"/>
      <c r="M13049" s="64"/>
      <c r="N13049" s="64"/>
      <c r="O13049" s="64"/>
      <c r="P13049" s="64"/>
    </row>
    <row r="13050" spans="2:16" x14ac:dyDescent="0.3">
      <c r="B13050"/>
      <c r="I13050" s="64"/>
      <c r="J13050" s="64"/>
      <c r="K13050" s="64"/>
      <c r="L13050" s="64"/>
      <c r="M13050" s="64"/>
      <c r="N13050" s="64"/>
      <c r="O13050" s="64"/>
      <c r="P13050" s="64"/>
    </row>
    <row r="13051" spans="2:16" x14ac:dyDescent="0.3">
      <c r="B13051"/>
      <c r="I13051" s="64"/>
      <c r="J13051" s="64"/>
      <c r="K13051" s="64"/>
      <c r="L13051" s="64"/>
      <c r="M13051" s="64"/>
      <c r="N13051" s="64"/>
      <c r="O13051" s="64"/>
      <c r="P13051" s="64"/>
    </row>
    <row r="13052" spans="2:16" x14ac:dyDescent="0.3">
      <c r="B13052"/>
      <c r="I13052" s="64"/>
      <c r="J13052" s="64"/>
      <c r="K13052" s="64"/>
      <c r="L13052" s="64"/>
      <c r="M13052" s="64"/>
      <c r="N13052" s="64"/>
      <c r="O13052" s="64"/>
      <c r="P13052" s="64"/>
    </row>
    <row r="13053" spans="2:16" x14ac:dyDescent="0.3">
      <c r="B13053"/>
      <c r="I13053" s="64"/>
      <c r="J13053" s="64"/>
      <c r="K13053" s="64"/>
      <c r="L13053" s="64"/>
      <c r="M13053" s="64"/>
      <c r="N13053" s="64"/>
      <c r="O13053" s="64"/>
      <c r="P13053" s="64"/>
    </row>
    <row r="13054" spans="2:16" x14ac:dyDescent="0.3">
      <c r="B13054"/>
      <c r="I13054" s="64"/>
      <c r="J13054" s="64"/>
      <c r="K13054" s="64"/>
      <c r="L13054" s="64"/>
      <c r="M13054" s="64"/>
      <c r="N13054" s="64"/>
      <c r="O13054" s="64"/>
      <c r="P13054" s="64"/>
    </row>
    <row r="13055" spans="2:16" x14ac:dyDescent="0.3">
      <c r="B13055"/>
      <c r="I13055" s="64"/>
      <c r="J13055" s="64"/>
      <c r="K13055" s="64"/>
      <c r="L13055" s="64"/>
      <c r="M13055" s="64"/>
      <c r="N13055" s="64"/>
      <c r="O13055" s="64"/>
      <c r="P13055" s="64"/>
    </row>
    <row r="13056" spans="2:16" x14ac:dyDescent="0.3">
      <c r="B13056"/>
      <c r="I13056" s="64"/>
      <c r="J13056" s="64"/>
      <c r="K13056" s="64"/>
      <c r="L13056" s="64"/>
      <c r="M13056" s="64"/>
      <c r="N13056" s="64"/>
      <c r="O13056" s="64"/>
      <c r="P13056" s="64"/>
    </row>
    <row r="13057" spans="2:20" x14ac:dyDescent="0.3">
      <c r="B13057"/>
      <c r="I13057" s="64"/>
      <c r="J13057" s="64"/>
      <c r="K13057" s="64"/>
      <c r="L13057" s="64"/>
      <c r="M13057" s="64"/>
      <c r="N13057" s="64"/>
      <c r="O13057" s="64"/>
      <c r="P13057" s="64"/>
    </row>
    <row r="13058" spans="2:20" x14ac:dyDescent="0.3">
      <c r="B13058"/>
      <c r="I13058" s="64"/>
      <c r="J13058" s="64"/>
      <c r="K13058" s="64"/>
      <c r="L13058" s="64"/>
      <c r="M13058" s="64"/>
      <c r="N13058" s="64"/>
      <c r="O13058" s="64"/>
      <c r="P13058" s="64"/>
    </row>
    <row r="13059" spans="2:20" x14ac:dyDescent="0.3">
      <c r="B13059"/>
      <c r="I13059" s="64"/>
      <c r="J13059" s="64"/>
      <c r="K13059" s="64"/>
      <c r="L13059" s="64"/>
      <c r="M13059" s="64"/>
      <c r="N13059" s="64"/>
      <c r="O13059" s="64"/>
      <c r="P13059" s="64"/>
      <c r="Q13059" s="64"/>
      <c r="R13059" s="64"/>
      <c r="S13059" s="64"/>
      <c r="T13059" s="64"/>
    </row>
    <row r="13060" spans="2:20" x14ac:dyDescent="0.3">
      <c r="B13060"/>
      <c r="I13060" s="64"/>
      <c r="J13060" s="64"/>
      <c r="K13060" s="64"/>
      <c r="L13060" s="64"/>
      <c r="M13060" s="64"/>
      <c r="N13060" s="64"/>
      <c r="O13060" s="64"/>
      <c r="P13060" s="64"/>
      <c r="Q13060" s="64"/>
      <c r="R13060" s="64"/>
      <c r="S13060" s="64"/>
      <c r="T13060" s="64"/>
    </row>
    <row r="13061" spans="2:20" x14ac:dyDescent="0.3">
      <c r="B13061"/>
      <c r="I13061" s="64"/>
      <c r="J13061" s="64"/>
      <c r="K13061" s="64"/>
      <c r="L13061" s="64"/>
      <c r="M13061" s="64"/>
      <c r="N13061" s="64"/>
      <c r="O13061" s="64"/>
      <c r="P13061" s="64"/>
      <c r="Q13061" s="64"/>
      <c r="R13061" s="64"/>
      <c r="S13061" s="64"/>
      <c r="T13061" s="64"/>
    </row>
    <row r="13062" spans="2:20" x14ac:dyDescent="0.3">
      <c r="B13062"/>
      <c r="I13062" s="64"/>
      <c r="J13062" s="64"/>
      <c r="K13062" s="64"/>
      <c r="L13062" s="64"/>
      <c r="M13062" s="64"/>
      <c r="N13062" s="64"/>
      <c r="O13062" s="64"/>
      <c r="P13062" s="64"/>
      <c r="Q13062" s="64"/>
      <c r="R13062" s="64"/>
      <c r="S13062" s="64"/>
      <c r="T13062" s="64"/>
    </row>
    <row r="13063" spans="2:20" x14ac:dyDescent="0.3">
      <c r="B13063"/>
      <c r="I13063" s="64"/>
      <c r="J13063" s="64"/>
      <c r="K13063" s="64"/>
      <c r="L13063" s="64"/>
      <c r="M13063" s="64"/>
      <c r="N13063" s="64"/>
      <c r="O13063" s="64"/>
      <c r="P13063" s="64"/>
      <c r="Q13063" s="64"/>
      <c r="R13063" s="64"/>
      <c r="S13063" s="64"/>
      <c r="T13063" s="64"/>
    </row>
    <row r="13064" spans="2:20" x14ac:dyDescent="0.3">
      <c r="B13064"/>
      <c r="I13064" s="64"/>
      <c r="J13064" s="64"/>
      <c r="K13064" s="64"/>
      <c r="L13064" s="64"/>
      <c r="M13064" s="64"/>
      <c r="N13064" s="64"/>
      <c r="O13064" s="64"/>
      <c r="P13064" s="64"/>
      <c r="Q13064" s="64"/>
      <c r="R13064" s="64"/>
      <c r="S13064" s="64"/>
      <c r="T13064" s="64"/>
    </row>
    <row r="13065" spans="2:20" x14ac:dyDescent="0.3">
      <c r="B13065"/>
      <c r="I13065" s="64"/>
      <c r="J13065" s="64"/>
      <c r="K13065" s="64"/>
      <c r="L13065" s="64"/>
      <c r="M13065" s="64"/>
      <c r="N13065" s="64"/>
      <c r="O13065" s="64"/>
      <c r="P13065" s="64"/>
      <c r="Q13065" s="64"/>
      <c r="R13065" s="64"/>
      <c r="S13065" s="64"/>
      <c r="T13065" s="64"/>
    </row>
    <row r="13066" spans="2:20" x14ac:dyDescent="0.3">
      <c r="B13066"/>
      <c r="I13066" s="64"/>
      <c r="J13066" s="64"/>
      <c r="K13066" s="64"/>
      <c r="L13066" s="64"/>
      <c r="M13066" s="64"/>
      <c r="N13066" s="64"/>
      <c r="O13066" s="64"/>
      <c r="P13066" s="64"/>
      <c r="Q13066" s="64"/>
      <c r="R13066" s="64"/>
      <c r="S13066" s="64"/>
      <c r="T13066" s="64"/>
    </row>
    <row r="13067" spans="2:20" x14ac:dyDescent="0.3">
      <c r="B13067"/>
      <c r="I13067" s="64"/>
      <c r="J13067" s="64"/>
      <c r="K13067" s="64"/>
      <c r="L13067" s="64"/>
      <c r="M13067" s="64"/>
      <c r="N13067" s="64"/>
      <c r="O13067" s="64"/>
      <c r="P13067" s="64"/>
      <c r="Q13067" s="64"/>
      <c r="R13067" s="64"/>
      <c r="S13067" s="64"/>
      <c r="T13067" s="64"/>
    </row>
    <row r="13068" spans="2:20" x14ac:dyDescent="0.3">
      <c r="B13068"/>
      <c r="I13068" s="64"/>
      <c r="J13068" s="64"/>
      <c r="K13068" s="64"/>
      <c r="L13068" s="64"/>
      <c r="M13068" s="64"/>
      <c r="N13068" s="64"/>
      <c r="O13068" s="64"/>
      <c r="P13068" s="64"/>
      <c r="Q13068" s="64"/>
      <c r="R13068" s="64"/>
      <c r="S13068" s="64"/>
      <c r="T13068" s="64"/>
    </row>
    <row r="13069" spans="2:20" x14ac:dyDescent="0.3">
      <c r="B13069"/>
      <c r="I13069" s="64"/>
      <c r="J13069" s="64"/>
      <c r="K13069" s="64"/>
      <c r="L13069" s="64"/>
      <c r="M13069" s="64"/>
      <c r="N13069" s="64"/>
      <c r="O13069" s="64"/>
      <c r="P13069" s="64"/>
      <c r="Q13069" s="64"/>
      <c r="R13069" s="64"/>
      <c r="S13069" s="64"/>
      <c r="T13069" s="64"/>
    </row>
    <row r="13070" spans="2:20" x14ac:dyDescent="0.3">
      <c r="B13070"/>
      <c r="I13070" s="64"/>
      <c r="J13070" s="64"/>
      <c r="K13070" s="64"/>
      <c r="L13070" s="64"/>
      <c r="M13070" s="64"/>
      <c r="N13070" s="64"/>
      <c r="O13070" s="64"/>
      <c r="P13070" s="64"/>
      <c r="Q13070" s="64"/>
      <c r="R13070" s="64"/>
      <c r="S13070" s="64"/>
      <c r="T13070" s="64"/>
    </row>
    <row r="13071" spans="2:20" x14ac:dyDescent="0.3">
      <c r="B13071"/>
      <c r="I13071" s="64"/>
      <c r="J13071" s="64"/>
      <c r="K13071" s="64"/>
      <c r="L13071" s="64"/>
      <c r="M13071" s="64"/>
      <c r="N13071" s="64"/>
      <c r="O13071" s="64"/>
      <c r="P13071" s="64"/>
      <c r="Q13071" s="64"/>
      <c r="R13071" s="64"/>
      <c r="S13071" s="64"/>
      <c r="T13071" s="64"/>
    </row>
    <row r="13072" spans="2:20" x14ac:dyDescent="0.3">
      <c r="B13072"/>
      <c r="I13072" s="64"/>
      <c r="J13072" s="64"/>
      <c r="K13072" s="64"/>
      <c r="L13072" s="64"/>
      <c r="M13072" s="64"/>
      <c r="N13072" s="64"/>
      <c r="O13072" s="64"/>
      <c r="P13072" s="64"/>
      <c r="Q13072" s="64"/>
      <c r="R13072" s="64"/>
      <c r="S13072" s="64"/>
      <c r="T13072" s="64"/>
    </row>
    <row r="13073" spans="2:16" x14ac:dyDescent="0.3">
      <c r="B13073"/>
      <c r="I13073" s="64"/>
      <c r="J13073" s="64"/>
      <c r="K13073" s="64"/>
      <c r="L13073" s="64"/>
      <c r="M13073" s="64"/>
      <c r="N13073" s="64"/>
      <c r="O13073" s="64"/>
      <c r="P13073" s="64"/>
    </row>
    <row r="13074" spans="2:16" x14ac:dyDescent="0.3">
      <c r="B13074"/>
      <c r="I13074" s="64"/>
      <c r="J13074" s="64"/>
      <c r="K13074" s="64"/>
      <c r="L13074" s="64"/>
      <c r="M13074" s="64"/>
      <c r="N13074" s="64"/>
      <c r="O13074" s="64"/>
      <c r="P13074" s="64"/>
    </row>
    <row r="13075" spans="2:16" x14ac:dyDescent="0.3">
      <c r="B13075"/>
      <c r="I13075" s="64"/>
      <c r="J13075" s="64"/>
      <c r="K13075" s="64"/>
      <c r="L13075" s="64"/>
      <c r="M13075" s="64"/>
      <c r="N13075" s="64"/>
      <c r="O13075" s="64"/>
      <c r="P13075" s="64"/>
    </row>
    <row r="13076" spans="2:16" x14ac:dyDescent="0.3">
      <c r="B13076"/>
      <c r="I13076" s="64"/>
      <c r="J13076" s="64"/>
      <c r="K13076" s="64"/>
      <c r="L13076" s="64"/>
      <c r="M13076" s="64"/>
      <c r="N13076" s="64"/>
      <c r="O13076" s="64"/>
      <c r="P13076" s="64"/>
    </row>
    <row r="13077" spans="2:16" x14ac:dyDescent="0.3">
      <c r="B13077"/>
      <c r="I13077" s="64"/>
      <c r="J13077" s="64"/>
      <c r="K13077" s="64"/>
      <c r="L13077" s="64"/>
      <c r="M13077" s="64"/>
      <c r="N13077" s="64"/>
      <c r="O13077" s="64"/>
      <c r="P13077" s="64"/>
    </row>
    <row r="13078" spans="2:16" x14ac:dyDescent="0.3">
      <c r="B13078"/>
      <c r="I13078" s="64"/>
      <c r="J13078" s="64"/>
      <c r="K13078" s="64"/>
      <c r="L13078" s="64"/>
      <c r="M13078" s="64"/>
      <c r="N13078" s="64"/>
      <c r="O13078" s="64"/>
      <c r="P13078" s="64"/>
    </row>
    <row r="13079" spans="2:16" x14ac:dyDescent="0.3">
      <c r="B13079"/>
      <c r="I13079" s="64"/>
      <c r="J13079" s="64"/>
      <c r="K13079" s="64"/>
      <c r="L13079" s="64"/>
      <c r="M13079" s="64"/>
      <c r="N13079" s="64"/>
      <c r="O13079" s="64"/>
      <c r="P13079" s="64"/>
    </row>
    <row r="13080" spans="2:16" x14ac:dyDescent="0.3">
      <c r="B13080"/>
      <c r="I13080" s="64"/>
      <c r="J13080" s="64"/>
      <c r="K13080" s="64"/>
      <c r="L13080" s="64"/>
      <c r="M13080" s="64"/>
      <c r="N13080" s="64"/>
      <c r="O13080" s="64"/>
      <c r="P13080" s="64"/>
    </row>
    <row r="13081" spans="2:16" x14ac:dyDescent="0.3">
      <c r="B13081"/>
      <c r="I13081" s="64"/>
      <c r="J13081" s="64"/>
      <c r="K13081" s="64"/>
      <c r="L13081" s="64"/>
      <c r="M13081" s="64"/>
      <c r="N13081" s="64"/>
      <c r="O13081" s="64"/>
      <c r="P13081" s="64"/>
    </row>
    <row r="13082" spans="2:16" x14ac:dyDescent="0.3">
      <c r="B13082"/>
      <c r="I13082" s="64"/>
      <c r="J13082" s="64"/>
      <c r="K13082" s="64"/>
      <c r="L13082" s="64"/>
      <c r="M13082" s="64"/>
      <c r="N13082" s="64"/>
      <c r="O13082" s="64"/>
      <c r="P13082" s="64"/>
    </row>
    <row r="13083" spans="2:16" x14ac:dyDescent="0.3">
      <c r="B13083"/>
      <c r="I13083" s="64"/>
      <c r="J13083" s="64"/>
      <c r="K13083" s="64"/>
      <c r="L13083" s="64"/>
      <c r="M13083" s="64"/>
      <c r="N13083" s="64"/>
      <c r="O13083" s="64"/>
      <c r="P13083" s="64"/>
    </row>
    <row r="13084" spans="2:16" x14ac:dyDescent="0.3">
      <c r="B13084"/>
      <c r="I13084" s="64"/>
      <c r="J13084" s="64"/>
      <c r="K13084" s="64"/>
      <c r="L13084" s="64"/>
      <c r="M13084" s="64"/>
      <c r="N13084" s="64"/>
      <c r="O13084" s="64"/>
      <c r="P13084" s="64"/>
    </row>
    <row r="13085" spans="2:16" x14ac:dyDescent="0.3">
      <c r="B13085"/>
      <c r="I13085" s="64"/>
      <c r="J13085" s="64"/>
      <c r="K13085" s="64"/>
      <c r="L13085" s="64"/>
      <c r="M13085" s="64"/>
      <c r="N13085" s="64"/>
      <c r="O13085" s="64"/>
      <c r="P13085" s="64"/>
    </row>
    <row r="13086" spans="2:16" x14ac:dyDescent="0.3">
      <c r="B13086"/>
      <c r="I13086" s="64"/>
      <c r="J13086" s="64"/>
      <c r="K13086" s="64"/>
      <c r="L13086" s="64"/>
      <c r="M13086" s="64"/>
      <c r="N13086" s="64"/>
      <c r="O13086" s="64"/>
      <c r="P13086" s="64"/>
    </row>
    <row r="13087" spans="2:16" x14ac:dyDescent="0.3">
      <c r="B13087"/>
      <c r="I13087" s="64"/>
      <c r="J13087" s="64"/>
      <c r="K13087" s="64"/>
      <c r="L13087" s="64"/>
      <c r="M13087" s="64"/>
      <c r="N13087" s="64"/>
      <c r="O13087" s="64"/>
      <c r="P13087" s="64"/>
    </row>
    <row r="13088" spans="2:16" x14ac:dyDescent="0.3">
      <c r="B13088"/>
      <c r="I13088" s="64"/>
      <c r="J13088" s="64"/>
      <c r="K13088" s="64"/>
      <c r="L13088" s="64"/>
      <c r="M13088" s="64"/>
      <c r="N13088" s="64"/>
      <c r="O13088" s="64"/>
      <c r="P13088" s="64"/>
    </row>
    <row r="13089" spans="2:16" x14ac:dyDescent="0.3">
      <c r="B13089"/>
      <c r="I13089" s="64"/>
      <c r="J13089" s="64"/>
      <c r="K13089" s="64"/>
      <c r="L13089" s="64"/>
      <c r="M13089" s="64"/>
      <c r="N13089" s="64"/>
      <c r="O13089" s="64"/>
      <c r="P13089" s="64"/>
    </row>
    <row r="13090" spans="2:16" x14ac:dyDescent="0.3">
      <c r="B13090"/>
      <c r="I13090" s="64"/>
      <c r="J13090" s="64"/>
      <c r="K13090" s="64"/>
      <c r="L13090" s="64"/>
      <c r="M13090" s="64"/>
      <c r="N13090" s="64"/>
      <c r="O13090" s="64"/>
      <c r="P13090" s="64"/>
    </row>
    <row r="13091" spans="2:16" x14ac:dyDescent="0.3">
      <c r="B13091"/>
      <c r="I13091" s="64"/>
      <c r="J13091" s="64"/>
      <c r="K13091" s="64"/>
      <c r="L13091" s="64"/>
      <c r="M13091" s="64"/>
      <c r="N13091" s="64"/>
      <c r="O13091" s="64"/>
      <c r="P13091" s="64"/>
    </row>
    <row r="13092" spans="2:16" x14ac:dyDescent="0.3">
      <c r="B13092"/>
      <c r="I13092" s="64"/>
      <c r="J13092" s="64"/>
      <c r="K13092" s="64"/>
      <c r="L13092" s="64"/>
      <c r="M13092" s="64"/>
      <c r="N13092" s="64"/>
      <c r="O13092" s="64"/>
      <c r="P13092" s="64"/>
    </row>
    <row r="13093" spans="2:16" x14ac:dyDescent="0.3">
      <c r="B13093"/>
      <c r="I13093" s="64"/>
      <c r="J13093" s="64"/>
      <c r="K13093" s="64"/>
      <c r="L13093" s="64"/>
      <c r="M13093" s="64"/>
      <c r="N13093" s="64"/>
      <c r="O13093" s="64"/>
      <c r="P13093" s="64"/>
    </row>
    <row r="13094" spans="2:16" x14ac:dyDescent="0.3">
      <c r="B13094"/>
      <c r="I13094" s="64"/>
      <c r="J13094" s="64"/>
      <c r="K13094" s="64"/>
      <c r="L13094" s="64"/>
      <c r="M13094" s="64"/>
      <c r="N13094" s="64"/>
      <c r="O13094" s="64"/>
      <c r="P13094" s="64"/>
    </row>
    <row r="13095" spans="2:16" x14ac:dyDescent="0.3">
      <c r="B13095"/>
      <c r="I13095" s="64"/>
      <c r="J13095" s="64"/>
      <c r="K13095" s="64"/>
      <c r="L13095" s="64"/>
      <c r="M13095" s="64"/>
      <c r="N13095" s="64"/>
      <c r="O13095" s="64"/>
      <c r="P13095" s="64"/>
    </row>
    <row r="13096" spans="2:16" x14ac:dyDescent="0.3">
      <c r="B13096"/>
      <c r="I13096" s="64"/>
      <c r="J13096" s="64"/>
      <c r="K13096" s="64"/>
      <c r="L13096" s="64"/>
      <c r="M13096" s="64"/>
      <c r="N13096" s="64"/>
      <c r="O13096" s="64"/>
      <c r="P13096" s="64"/>
    </row>
    <row r="13097" spans="2:16" x14ac:dyDescent="0.3">
      <c r="B13097"/>
      <c r="I13097" s="64"/>
      <c r="J13097" s="64"/>
      <c r="K13097" s="64"/>
      <c r="L13097" s="64"/>
      <c r="M13097" s="64"/>
      <c r="N13097" s="64"/>
      <c r="O13097" s="64"/>
      <c r="P13097" s="64"/>
    </row>
    <row r="13098" spans="2:16" x14ac:dyDescent="0.3">
      <c r="B13098"/>
      <c r="I13098" s="64"/>
      <c r="J13098" s="64"/>
      <c r="K13098" s="64"/>
      <c r="L13098" s="64"/>
      <c r="M13098" s="64"/>
      <c r="N13098" s="64"/>
      <c r="O13098" s="64"/>
      <c r="P13098" s="64"/>
    </row>
    <row r="13099" spans="2:16" x14ac:dyDescent="0.3">
      <c r="B13099"/>
      <c r="I13099" s="64"/>
      <c r="J13099" s="64"/>
      <c r="K13099" s="64"/>
      <c r="L13099" s="64"/>
      <c r="M13099" s="64"/>
      <c r="N13099" s="64"/>
      <c r="O13099" s="64"/>
      <c r="P13099" s="64"/>
    </row>
    <row r="13100" spans="2:16" x14ac:dyDescent="0.3">
      <c r="B13100"/>
      <c r="I13100" s="64"/>
      <c r="J13100" s="64"/>
      <c r="K13100" s="64"/>
      <c r="L13100" s="64"/>
      <c r="M13100" s="64"/>
      <c r="N13100" s="64"/>
      <c r="O13100" s="64"/>
      <c r="P13100" s="64"/>
    </row>
    <row r="13101" spans="2:16" x14ac:dyDescent="0.3">
      <c r="B13101"/>
      <c r="I13101" s="64"/>
      <c r="J13101" s="64"/>
      <c r="K13101" s="64"/>
      <c r="L13101" s="64"/>
      <c r="M13101" s="64"/>
      <c r="N13101" s="64"/>
      <c r="O13101" s="64"/>
      <c r="P13101" s="64"/>
    </row>
    <row r="13102" spans="2:16" x14ac:dyDescent="0.3">
      <c r="B13102"/>
      <c r="I13102" s="64"/>
      <c r="J13102" s="64"/>
      <c r="K13102" s="64"/>
      <c r="L13102" s="64"/>
      <c r="M13102" s="64"/>
      <c r="N13102" s="64"/>
      <c r="O13102" s="64"/>
      <c r="P13102" s="64"/>
    </row>
    <row r="13103" spans="2:16" x14ac:dyDescent="0.3">
      <c r="B13103"/>
      <c r="I13103" s="64"/>
      <c r="J13103" s="64"/>
      <c r="K13103" s="64"/>
      <c r="L13103" s="64"/>
      <c r="M13103" s="64"/>
      <c r="N13103" s="64"/>
      <c r="O13103" s="64"/>
      <c r="P13103" s="64"/>
    </row>
    <row r="13104" spans="2:16" x14ac:dyDescent="0.3">
      <c r="B13104"/>
      <c r="I13104" s="64"/>
      <c r="J13104" s="64"/>
      <c r="K13104" s="64"/>
      <c r="L13104" s="64"/>
      <c r="M13104" s="64"/>
      <c r="N13104" s="64"/>
      <c r="O13104" s="64"/>
      <c r="P13104" s="64"/>
    </row>
    <row r="13105" spans="2:16" x14ac:dyDescent="0.3">
      <c r="B13105"/>
      <c r="I13105" s="64"/>
      <c r="J13105" s="64"/>
      <c r="K13105" s="64"/>
      <c r="L13105" s="64"/>
      <c r="M13105" s="64"/>
      <c r="N13105" s="64"/>
      <c r="O13105" s="64"/>
      <c r="P13105" s="64"/>
    </row>
    <row r="13106" spans="2:16" x14ac:dyDescent="0.3">
      <c r="B13106"/>
      <c r="I13106" s="64"/>
      <c r="J13106" s="64"/>
      <c r="K13106" s="64"/>
      <c r="L13106" s="64"/>
      <c r="M13106" s="64"/>
      <c r="N13106" s="64"/>
      <c r="O13106" s="64"/>
      <c r="P13106" s="64"/>
    </row>
    <row r="13107" spans="2:16" x14ac:dyDescent="0.3">
      <c r="B13107"/>
      <c r="I13107" s="64"/>
      <c r="J13107" s="64"/>
      <c r="K13107" s="64"/>
      <c r="L13107" s="64"/>
      <c r="M13107" s="64"/>
      <c r="N13107" s="64"/>
      <c r="O13107" s="64"/>
      <c r="P13107" s="64"/>
    </row>
    <row r="13108" spans="2:16" x14ac:dyDescent="0.3">
      <c r="B13108"/>
      <c r="I13108" s="64"/>
      <c r="J13108" s="64"/>
      <c r="K13108" s="64"/>
      <c r="L13108" s="64"/>
      <c r="M13108" s="64"/>
      <c r="N13108" s="64"/>
      <c r="O13108" s="64"/>
      <c r="P13108" s="64"/>
    </row>
    <row r="13109" spans="2:16" x14ac:dyDescent="0.3">
      <c r="B13109"/>
      <c r="I13109" s="64"/>
      <c r="J13109" s="64"/>
      <c r="K13109" s="64"/>
      <c r="L13109" s="64"/>
      <c r="M13109" s="64"/>
      <c r="N13109" s="64"/>
      <c r="O13109" s="64"/>
      <c r="P13109" s="64"/>
    </row>
    <row r="13110" spans="2:16" x14ac:dyDescent="0.3">
      <c r="B13110"/>
      <c r="I13110" s="64"/>
      <c r="J13110" s="64"/>
      <c r="K13110" s="64"/>
      <c r="L13110" s="64"/>
      <c r="M13110" s="64"/>
      <c r="N13110" s="64"/>
      <c r="O13110" s="64"/>
      <c r="P13110" s="64"/>
    </row>
    <row r="13111" spans="2:16" x14ac:dyDescent="0.3">
      <c r="B13111"/>
      <c r="I13111" s="64"/>
      <c r="J13111" s="64"/>
      <c r="K13111" s="64"/>
      <c r="L13111" s="64"/>
      <c r="M13111" s="64"/>
      <c r="N13111" s="64"/>
      <c r="O13111" s="64"/>
      <c r="P13111" s="64"/>
    </row>
    <row r="13112" spans="2:16" x14ac:dyDescent="0.3">
      <c r="B13112"/>
      <c r="I13112" s="64"/>
      <c r="J13112" s="64"/>
      <c r="K13112" s="64"/>
      <c r="L13112" s="64"/>
      <c r="M13112" s="64"/>
      <c r="N13112" s="64"/>
      <c r="O13112" s="64"/>
      <c r="P13112" s="64"/>
    </row>
    <row r="13113" spans="2:16" x14ac:dyDescent="0.3">
      <c r="B13113"/>
      <c r="I13113" s="64"/>
      <c r="J13113" s="64"/>
      <c r="K13113" s="64"/>
      <c r="L13113" s="64"/>
      <c r="M13113" s="64"/>
      <c r="N13113" s="64"/>
      <c r="O13113" s="64"/>
      <c r="P13113" s="64"/>
    </row>
    <row r="13114" spans="2:16" x14ac:dyDescent="0.3">
      <c r="B13114"/>
      <c r="I13114" s="64"/>
      <c r="J13114" s="64"/>
      <c r="K13114" s="64"/>
      <c r="L13114" s="64"/>
      <c r="M13114" s="64"/>
      <c r="N13114" s="64"/>
      <c r="O13114" s="64"/>
      <c r="P13114" s="64"/>
    </row>
    <row r="13115" spans="2:16" x14ac:dyDescent="0.3">
      <c r="B13115"/>
      <c r="I13115" s="64"/>
      <c r="J13115" s="64"/>
      <c r="K13115" s="64"/>
      <c r="L13115" s="64"/>
      <c r="M13115" s="64"/>
      <c r="N13115" s="64"/>
      <c r="O13115" s="64"/>
      <c r="P13115" s="64"/>
    </row>
    <row r="13116" spans="2:16" x14ac:dyDescent="0.3">
      <c r="B13116"/>
      <c r="I13116" s="64"/>
      <c r="J13116" s="64"/>
      <c r="K13116" s="64"/>
      <c r="L13116" s="64"/>
      <c r="M13116" s="64"/>
      <c r="N13116" s="64"/>
      <c r="O13116" s="64"/>
      <c r="P13116" s="64"/>
    </row>
    <row r="13117" spans="2:16" x14ac:dyDescent="0.3">
      <c r="B13117"/>
      <c r="I13117" s="64"/>
      <c r="J13117" s="64"/>
      <c r="K13117" s="64"/>
      <c r="L13117" s="64"/>
      <c r="M13117" s="64"/>
      <c r="N13117" s="64"/>
      <c r="O13117" s="64"/>
      <c r="P13117" s="64"/>
    </row>
    <row r="13118" spans="2:16" x14ac:dyDescent="0.3">
      <c r="B13118"/>
      <c r="I13118" s="64"/>
      <c r="J13118" s="64"/>
      <c r="K13118" s="64"/>
      <c r="L13118" s="64"/>
      <c r="M13118" s="64"/>
      <c r="N13118" s="64"/>
      <c r="O13118" s="64"/>
      <c r="P13118" s="64"/>
    </row>
    <row r="13119" spans="2:16" x14ac:dyDescent="0.3">
      <c r="B13119"/>
      <c r="I13119" s="64"/>
      <c r="J13119" s="64"/>
      <c r="K13119" s="64"/>
      <c r="L13119" s="64"/>
      <c r="M13119" s="64"/>
      <c r="N13119" s="64"/>
      <c r="O13119" s="64"/>
      <c r="P13119" s="64"/>
    </row>
    <row r="13120" spans="2:16" x14ac:dyDescent="0.3">
      <c r="B13120"/>
      <c r="I13120" s="64"/>
      <c r="J13120" s="64"/>
      <c r="K13120" s="64"/>
      <c r="L13120" s="64"/>
      <c r="M13120" s="64"/>
      <c r="N13120" s="64"/>
      <c r="O13120" s="64"/>
      <c r="P13120" s="64"/>
    </row>
    <row r="13121" spans="2:16" x14ac:dyDescent="0.3">
      <c r="B13121"/>
      <c r="I13121" s="64"/>
      <c r="J13121" s="64"/>
      <c r="K13121" s="64"/>
      <c r="L13121" s="64"/>
      <c r="M13121" s="64"/>
      <c r="N13121" s="64"/>
      <c r="O13121" s="64"/>
      <c r="P13121" s="64"/>
    </row>
    <row r="13122" spans="2:16" x14ac:dyDescent="0.3">
      <c r="B13122"/>
      <c r="I13122" s="64"/>
      <c r="J13122" s="64"/>
      <c r="K13122" s="64"/>
      <c r="L13122" s="64"/>
      <c r="M13122" s="64"/>
      <c r="N13122" s="64"/>
      <c r="O13122" s="64"/>
      <c r="P13122" s="64"/>
    </row>
    <row r="13123" spans="2:16" x14ac:dyDescent="0.3">
      <c r="B13123"/>
      <c r="I13123" s="64"/>
      <c r="J13123" s="64"/>
      <c r="K13123" s="64"/>
      <c r="L13123" s="64"/>
      <c r="M13123" s="64"/>
      <c r="N13123" s="64"/>
      <c r="O13123" s="64"/>
      <c r="P13123" s="64"/>
    </row>
    <row r="13124" spans="2:16" x14ac:dyDescent="0.3">
      <c r="B13124"/>
      <c r="I13124" s="64"/>
      <c r="J13124" s="64"/>
      <c r="K13124" s="64"/>
      <c r="L13124" s="64"/>
      <c r="M13124" s="64"/>
      <c r="N13124" s="64"/>
      <c r="O13124" s="64"/>
      <c r="P13124" s="64"/>
    </row>
    <row r="13125" spans="2:16" x14ac:dyDescent="0.3">
      <c r="B13125"/>
      <c r="I13125" s="64"/>
      <c r="J13125" s="64"/>
      <c r="K13125" s="64"/>
      <c r="L13125" s="64"/>
      <c r="M13125" s="64"/>
      <c r="N13125" s="64"/>
      <c r="O13125" s="64"/>
      <c r="P13125" s="64"/>
    </row>
    <row r="13126" spans="2:16" x14ac:dyDescent="0.3">
      <c r="B13126"/>
      <c r="I13126" s="64"/>
      <c r="J13126" s="64"/>
      <c r="K13126" s="64"/>
      <c r="L13126" s="64"/>
      <c r="M13126" s="64"/>
      <c r="N13126" s="64"/>
      <c r="O13126" s="64"/>
      <c r="P13126" s="64"/>
    </row>
    <row r="13127" spans="2:16" x14ac:dyDescent="0.3">
      <c r="B13127"/>
      <c r="I13127" s="64"/>
      <c r="J13127" s="64"/>
      <c r="K13127" s="64"/>
      <c r="L13127" s="64"/>
      <c r="M13127" s="64"/>
      <c r="N13127" s="64"/>
      <c r="O13127" s="64"/>
      <c r="P13127" s="64"/>
    </row>
    <row r="13128" spans="2:16" x14ac:dyDescent="0.3">
      <c r="B13128"/>
      <c r="I13128" s="64"/>
      <c r="J13128" s="64"/>
      <c r="K13128" s="64"/>
      <c r="L13128" s="64"/>
      <c r="M13128" s="64"/>
      <c r="N13128" s="64"/>
      <c r="O13128" s="64"/>
      <c r="P13128" s="64"/>
    </row>
    <row r="13129" spans="2:16" x14ac:dyDescent="0.3">
      <c r="B13129"/>
      <c r="I13129" s="64"/>
      <c r="J13129" s="64"/>
      <c r="K13129" s="64"/>
      <c r="L13129" s="64"/>
      <c r="M13129" s="64"/>
      <c r="N13129" s="64"/>
      <c r="O13129" s="64"/>
      <c r="P13129" s="64"/>
    </row>
    <row r="13130" spans="2:16" x14ac:dyDescent="0.3">
      <c r="B13130"/>
      <c r="I13130" s="64"/>
      <c r="J13130" s="64"/>
      <c r="K13130" s="64"/>
      <c r="L13130" s="64"/>
      <c r="M13130" s="64"/>
      <c r="N13130" s="64"/>
      <c r="O13130" s="64"/>
      <c r="P13130" s="64"/>
    </row>
    <row r="13131" spans="2:16" x14ac:dyDescent="0.3">
      <c r="B13131"/>
      <c r="I13131" s="64"/>
      <c r="J13131" s="64"/>
      <c r="K13131" s="64"/>
      <c r="L13131" s="64"/>
      <c r="M13131" s="64"/>
      <c r="N13131" s="64"/>
      <c r="O13131" s="64"/>
      <c r="P13131" s="64"/>
    </row>
    <row r="13132" spans="2:16" x14ac:dyDescent="0.3">
      <c r="B13132"/>
      <c r="I13132" s="64"/>
      <c r="J13132" s="64"/>
      <c r="K13132" s="64"/>
      <c r="L13132" s="64"/>
      <c r="M13132" s="64"/>
      <c r="N13132" s="64"/>
      <c r="O13132" s="64"/>
      <c r="P13132" s="64"/>
    </row>
    <row r="13133" spans="2:16" x14ac:dyDescent="0.3">
      <c r="B13133"/>
      <c r="I13133" s="64"/>
      <c r="J13133" s="64"/>
      <c r="K13133" s="64"/>
      <c r="L13133" s="64"/>
      <c r="M13133" s="64"/>
      <c r="N13133" s="64"/>
      <c r="O13133" s="64"/>
      <c r="P13133" s="64"/>
    </row>
    <row r="13134" spans="2:16" x14ac:dyDescent="0.3">
      <c r="B13134"/>
      <c r="I13134" s="64"/>
      <c r="J13134" s="64"/>
      <c r="K13134" s="64"/>
      <c r="L13134" s="64"/>
      <c r="M13134" s="64"/>
      <c r="N13134" s="64"/>
      <c r="O13134" s="64"/>
      <c r="P13134" s="64"/>
    </row>
    <row r="13135" spans="2:16" x14ac:dyDescent="0.3">
      <c r="B13135"/>
      <c r="I13135" s="64"/>
      <c r="J13135" s="64"/>
      <c r="K13135" s="64"/>
      <c r="L13135" s="64"/>
      <c r="M13135" s="64"/>
      <c r="N13135" s="64"/>
      <c r="O13135" s="64"/>
      <c r="P13135" s="64"/>
    </row>
    <row r="13136" spans="2:16" x14ac:dyDescent="0.3">
      <c r="B13136"/>
      <c r="I13136" s="64"/>
      <c r="J13136" s="64"/>
      <c r="K13136" s="64"/>
      <c r="L13136" s="64"/>
      <c r="M13136" s="64"/>
      <c r="N13136" s="64"/>
      <c r="O13136" s="64"/>
      <c r="P13136" s="64"/>
    </row>
    <row r="13137" spans="2:16" x14ac:dyDescent="0.3">
      <c r="B13137"/>
      <c r="I13137" s="64"/>
      <c r="J13137" s="64"/>
      <c r="K13137" s="64"/>
      <c r="L13137" s="64"/>
      <c r="M13137" s="64"/>
      <c r="N13137" s="64"/>
      <c r="O13137" s="64"/>
      <c r="P13137" s="64"/>
    </row>
    <row r="13138" spans="2:16" x14ac:dyDescent="0.3">
      <c r="B13138"/>
      <c r="I13138" s="64"/>
      <c r="J13138" s="64"/>
      <c r="K13138" s="64"/>
      <c r="L13138" s="64"/>
      <c r="M13138" s="64"/>
      <c r="N13138" s="64"/>
      <c r="O13138" s="64"/>
      <c r="P13138" s="64"/>
    </row>
    <row r="13139" spans="2:16" x14ac:dyDescent="0.3">
      <c r="B13139"/>
      <c r="I13139" s="64"/>
      <c r="J13139" s="64"/>
      <c r="K13139" s="64"/>
      <c r="L13139" s="64"/>
      <c r="M13139" s="64"/>
      <c r="N13139" s="64"/>
      <c r="O13139" s="64"/>
      <c r="P13139" s="64"/>
    </row>
    <row r="13140" spans="2:16" x14ac:dyDescent="0.3">
      <c r="B13140"/>
      <c r="I13140" s="64"/>
      <c r="J13140" s="64"/>
      <c r="K13140" s="64"/>
      <c r="L13140" s="64"/>
      <c r="M13140" s="64"/>
      <c r="N13140" s="64"/>
      <c r="O13140" s="64"/>
      <c r="P13140" s="64"/>
    </row>
    <row r="13141" spans="2:16" x14ac:dyDescent="0.3">
      <c r="B13141"/>
      <c r="I13141" s="64"/>
      <c r="J13141" s="64"/>
      <c r="K13141" s="64"/>
      <c r="L13141" s="64"/>
      <c r="M13141" s="64"/>
      <c r="N13141" s="64"/>
      <c r="O13141" s="64"/>
      <c r="P13141" s="64"/>
    </row>
    <row r="13142" spans="2:16" x14ac:dyDescent="0.3">
      <c r="B13142"/>
      <c r="I13142" s="64"/>
      <c r="J13142" s="64"/>
      <c r="K13142" s="64"/>
      <c r="L13142" s="64"/>
      <c r="M13142" s="64"/>
      <c r="N13142" s="64"/>
      <c r="O13142" s="64"/>
      <c r="P13142" s="64"/>
    </row>
    <row r="13143" spans="2:16" x14ac:dyDescent="0.3">
      <c r="B13143"/>
      <c r="I13143" s="64"/>
      <c r="J13143" s="64"/>
      <c r="K13143" s="64"/>
      <c r="L13143" s="64"/>
      <c r="M13143" s="64"/>
      <c r="N13143" s="64"/>
      <c r="O13143" s="64"/>
      <c r="P13143" s="64"/>
    </row>
    <row r="13144" spans="2:16" x14ac:dyDescent="0.3">
      <c r="B13144"/>
      <c r="I13144" s="64"/>
      <c r="J13144" s="64"/>
      <c r="K13144" s="64"/>
      <c r="L13144" s="64"/>
      <c r="M13144" s="64"/>
      <c r="N13144" s="64"/>
      <c r="O13144" s="64"/>
      <c r="P13144" s="64"/>
    </row>
    <row r="13145" spans="2:16" x14ac:dyDescent="0.3">
      <c r="B13145"/>
      <c r="I13145" s="64"/>
      <c r="J13145" s="64"/>
      <c r="K13145" s="64"/>
      <c r="L13145" s="64"/>
      <c r="M13145" s="64"/>
      <c r="N13145" s="64"/>
      <c r="O13145" s="64"/>
      <c r="P13145" s="64"/>
    </row>
    <row r="13146" spans="2:16" x14ac:dyDescent="0.3">
      <c r="B13146"/>
      <c r="I13146" s="64"/>
      <c r="J13146" s="64"/>
      <c r="K13146" s="64"/>
      <c r="L13146" s="64"/>
      <c r="M13146" s="64"/>
      <c r="N13146" s="64"/>
      <c r="O13146" s="64"/>
      <c r="P13146" s="64"/>
    </row>
    <row r="13147" spans="2:16" x14ac:dyDescent="0.3">
      <c r="B13147"/>
      <c r="I13147" s="64"/>
      <c r="J13147" s="64"/>
      <c r="K13147" s="64"/>
      <c r="L13147" s="64"/>
      <c r="M13147" s="64"/>
      <c r="N13147" s="64"/>
      <c r="O13147" s="64"/>
      <c r="P13147" s="64"/>
    </row>
    <row r="13148" spans="2:16" x14ac:dyDescent="0.3">
      <c r="B13148"/>
      <c r="I13148" s="64"/>
      <c r="J13148" s="64"/>
      <c r="K13148" s="64"/>
      <c r="L13148" s="64"/>
      <c r="M13148" s="64"/>
      <c r="N13148" s="64"/>
      <c r="O13148" s="64"/>
      <c r="P13148" s="64"/>
    </row>
    <row r="13149" spans="2:16" x14ac:dyDescent="0.3">
      <c r="B13149"/>
      <c r="I13149" s="64"/>
      <c r="J13149" s="64"/>
      <c r="K13149" s="64"/>
      <c r="L13149" s="64"/>
      <c r="M13149" s="64"/>
      <c r="N13149" s="64"/>
      <c r="O13149" s="64"/>
      <c r="P13149" s="64"/>
    </row>
    <row r="13150" spans="2:16" x14ac:dyDescent="0.3">
      <c r="B13150"/>
      <c r="I13150" s="64"/>
      <c r="J13150" s="64"/>
      <c r="K13150" s="64"/>
      <c r="L13150" s="64"/>
      <c r="M13150" s="64"/>
      <c r="N13150" s="64"/>
      <c r="O13150" s="64"/>
      <c r="P13150" s="64"/>
    </row>
    <row r="13151" spans="2:16" x14ac:dyDescent="0.3">
      <c r="B13151"/>
      <c r="I13151" s="64"/>
      <c r="J13151" s="64"/>
      <c r="K13151" s="64"/>
      <c r="L13151" s="64"/>
      <c r="M13151" s="64"/>
      <c r="N13151" s="64"/>
      <c r="O13151" s="64"/>
      <c r="P13151" s="64"/>
    </row>
    <row r="13152" spans="2:16" x14ac:dyDescent="0.3">
      <c r="B13152"/>
      <c r="I13152" s="64"/>
      <c r="J13152" s="64"/>
      <c r="K13152" s="64"/>
      <c r="L13152" s="64"/>
      <c r="M13152" s="64"/>
      <c r="N13152" s="64"/>
      <c r="O13152" s="64"/>
      <c r="P13152" s="64"/>
    </row>
    <row r="13153" spans="2:16" x14ac:dyDescent="0.3">
      <c r="B13153"/>
      <c r="I13153" s="64"/>
      <c r="J13153" s="64"/>
      <c r="K13153" s="64"/>
      <c r="L13153" s="64"/>
      <c r="M13153" s="64"/>
      <c r="N13153" s="64"/>
      <c r="O13153" s="64"/>
      <c r="P13153" s="64"/>
    </row>
    <row r="13154" spans="2:16" x14ac:dyDescent="0.3">
      <c r="B13154"/>
      <c r="I13154" s="64"/>
      <c r="J13154" s="64"/>
      <c r="K13154" s="64"/>
      <c r="L13154" s="64"/>
      <c r="M13154" s="64"/>
      <c r="N13154" s="64"/>
      <c r="O13154" s="64"/>
      <c r="P13154" s="64"/>
    </row>
    <row r="13155" spans="2:16" x14ac:dyDescent="0.3">
      <c r="B13155"/>
      <c r="I13155" s="64"/>
      <c r="J13155" s="64"/>
      <c r="K13155" s="64"/>
      <c r="L13155" s="64"/>
      <c r="M13155" s="64"/>
      <c r="N13155" s="64"/>
      <c r="O13155" s="64"/>
      <c r="P13155" s="64"/>
    </row>
    <row r="13156" spans="2:16" x14ac:dyDescent="0.3">
      <c r="B13156"/>
      <c r="I13156" s="64"/>
      <c r="J13156" s="64"/>
      <c r="K13156" s="64"/>
      <c r="L13156" s="64"/>
      <c r="M13156" s="64"/>
      <c r="N13156" s="64"/>
      <c r="O13156" s="64"/>
      <c r="P13156" s="64"/>
    </row>
    <row r="13157" spans="2:16" x14ac:dyDescent="0.3">
      <c r="B13157"/>
      <c r="I13157" s="64"/>
      <c r="J13157" s="64"/>
      <c r="K13157" s="64"/>
      <c r="L13157" s="64"/>
      <c r="M13157" s="64"/>
      <c r="N13157" s="64"/>
      <c r="O13157" s="64"/>
      <c r="P13157" s="64"/>
    </row>
    <row r="13158" spans="2:16" x14ac:dyDescent="0.3">
      <c r="B13158"/>
      <c r="I13158" s="64"/>
      <c r="J13158" s="64"/>
      <c r="K13158" s="64"/>
      <c r="L13158" s="64"/>
      <c r="M13158" s="64"/>
      <c r="N13158" s="64"/>
      <c r="O13158" s="64"/>
      <c r="P13158" s="64"/>
    </row>
    <row r="13159" spans="2:16" x14ac:dyDescent="0.3">
      <c r="B13159"/>
      <c r="I13159" s="64"/>
      <c r="J13159" s="64"/>
      <c r="K13159" s="64"/>
      <c r="L13159" s="64"/>
      <c r="M13159" s="64"/>
      <c r="N13159" s="64"/>
      <c r="O13159" s="64"/>
      <c r="P13159" s="64"/>
    </row>
    <row r="13160" spans="2:16" x14ac:dyDescent="0.3">
      <c r="B13160"/>
      <c r="I13160" s="64"/>
      <c r="J13160" s="64"/>
      <c r="K13160" s="64"/>
      <c r="L13160" s="64"/>
      <c r="M13160" s="64"/>
      <c r="N13160" s="64"/>
      <c r="O13160" s="64"/>
      <c r="P13160" s="64"/>
    </row>
    <row r="13161" spans="2:16" x14ac:dyDescent="0.3">
      <c r="B13161"/>
      <c r="I13161" s="64"/>
      <c r="J13161" s="64"/>
      <c r="K13161" s="64"/>
      <c r="L13161" s="64"/>
      <c r="M13161" s="64"/>
      <c r="N13161" s="64"/>
      <c r="O13161" s="64"/>
      <c r="P13161" s="64"/>
    </row>
    <row r="13162" spans="2:16" x14ac:dyDescent="0.3">
      <c r="B13162"/>
      <c r="I13162" s="64"/>
      <c r="J13162" s="64"/>
      <c r="K13162" s="64"/>
      <c r="L13162" s="64"/>
      <c r="M13162" s="64"/>
      <c r="N13162" s="64"/>
      <c r="O13162" s="64"/>
      <c r="P13162" s="64"/>
    </row>
    <row r="13163" spans="2:16" x14ac:dyDescent="0.3">
      <c r="B13163"/>
      <c r="I13163" s="64"/>
      <c r="J13163" s="64"/>
      <c r="K13163" s="64"/>
      <c r="L13163" s="64"/>
      <c r="M13163" s="64"/>
      <c r="N13163" s="64"/>
      <c r="O13163" s="64"/>
      <c r="P13163" s="64"/>
    </row>
    <row r="13164" spans="2:16" x14ac:dyDescent="0.3">
      <c r="B13164"/>
      <c r="I13164" s="64"/>
      <c r="J13164" s="64"/>
      <c r="K13164" s="64"/>
      <c r="L13164" s="64"/>
      <c r="M13164" s="64"/>
      <c r="N13164" s="64"/>
      <c r="O13164" s="64"/>
      <c r="P13164" s="64"/>
    </row>
    <row r="13165" spans="2:16" x14ac:dyDescent="0.3">
      <c r="B13165"/>
      <c r="I13165" s="64"/>
      <c r="J13165" s="64"/>
      <c r="K13165" s="64"/>
      <c r="L13165" s="64"/>
      <c r="M13165" s="64"/>
      <c r="N13165" s="64"/>
      <c r="O13165" s="64"/>
      <c r="P13165" s="64"/>
    </row>
    <row r="13166" spans="2:16" x14ac:dyDescent="0.3">
      <c r="B13166"/>
      <c r="I13166" s="64"/>
      <c r="J13166" s="64"/>
      <c r="K13166" s="64"/>
      <c r="L13166" s="64"/>
      <c r="M13166" s="64"/>
      <c r="N13166" s="64"/>
      <c r="O13166" s="64"/>
      <c r="P13166" s="64"/>
    </row>
    <row r="13167" spans="2:16" x14ac:dyDescent="0.3">
      <c r="B13167"/>
      <c r="I13167" s="64"/>
      <c r="J13167" s="64"/>
      <c r="K13167" s="64"/>
      <c r="L13167" s="64"/>
      <c r="M13167" s="64"/>
      <c r="N13167" s="64"/>
      <c r="O13167" s="64"/>
      <c r="P13167" s="64"/>
    </row>
    <row r="13168" spans="2:16" x14ac:dyDescent="0.3">
      <c r="B13168"/>
      <c r="I13168" s="64"/>
      <c r="J13168" s="64"/>
      <c r="K13168" s="64"/>
      <c r="L13168" s="64"/>
      <c r="M13168" s="64"/>
      <c r="N13168" s="64"/>
      <c r="O13168" s="64"/>
      <c r="P13168" s="64"/>
    </row>
    <row r="13169" spans="2:16" x14ac:dyDescent="0.3">
      <c r="B13169"/>
      <c r="I13169" s="64"/>
      <c r="J13169" s="64"/>
      <c r="K13169" s="64"/>
      <c r="L13169" s="64"/>
      <c r="M13169" s="64"/>
      <c r="N13169" s="64"/>
      <c r="O13169" s="64"/>
      <c r="P13169" s="64"/>
    </row>
    <row r="13170" spans="2:16" x14ac:dyDescent="0.3">
      <c r="B13170"/>
      <c r="I13170" s="64"/>
      <c r="J13170" s="64"/>
      <c r="K13170" s="64"/>
      <c r="L13170" s="64"/>
      <c r="M13170" s="64"/>
      <c r="N13170" s="64"/>
      <c r="O13170" s="64"/>
      <c r="P13170" s="64"/>
    </row>
    <row r="13171" spans="2:16" x14ac:dyDescent="0.3">
      <c r="B13171"/>
      <c r="I13171" s="64"/>
      <c r="J13171" s="64"/>
      <c r="K13171" s="64"/>
      <c r="L13171" s="64"/>
      <c r="M13171" s="64"/>
      <c r="N13171" s="64"/>
      <c r="O13171" s="64"/>
      <c r="P13171" s="64"/>
    </row>
    <row r="13172" spans="2:16" x14ac:dyDescent="0.3">
      <c r="B13172"/>
      <c r="I13172" s="64"/>
      <c r="J13172" s="64"/>
      <c r="K13172" s="64"/>
      <c r="L13172" s="64"/>
      <c r="M13172" s="64"/>
      <c r="N13172" s="64"/>
      <c r="O13172" s="64"/>
      <c r="P13172" s="64"/>
    </row>
    <row r="13173" spans="2:16" x14ac:dyDescent="0.3">
      <c r="B13173"/>
      <c r="I13173" s="64"/>
      <c r="J13173" s="64"/>
      <c r="K13173" s="64"/>
      <c r="L13173" s="64"/>
      <c r="M13173" s="64"/>
      <c r="N13173" s="64"/>
      <c r="O13173" s="64"/>
      <c r="P13173" s="64"/>
    </row>
    <row r="13174" spans="2:16" x14ac:dyDescent="0.3">
      <c r="B13174"/>
      <c r="I13174" s="64"/>
      <c r="J13174" s="64"/>
      <c r="K13174" s="64"/>
      <c r="L13174" s="64"/>
      <c r="M13174" s="64"/>
      <c r="N13174" s="64"/>
      <c r="O13174" s="64"/>
      <c r="P13174" s="64"/>
    </row>
    <row r="13175" spans="2:16" x14ac:dyDescent="0.3">
      <c r="B13175"/>
      <c r="I13175" s="64"/>
      <c r="J13175" s="64"/>
      <c r="K13175" s="64"/>
      <c r="L13175" s="64"/>
      <c r="M13175" s="64"/>
      <c r="N13175" s="64"/>
      <c r="O13175" s="64"/>
      <c r="P13175" s="64"/>
    </row>
    <row r="13176" spans="2:16" x14ac:dyDescent="0.3">
      <c r="B13176"/>
      <c r="I13176" s="64"/>
      <c r="J13176" s="64"/>
      <c r="K13176" s="64"/>
      <c r="L13176" s="64"/>
      <c r="M13176" s="64"/>
      <c r="N13176" s="64"/>
      <c r="O13176" s="64"/>
      <c r="P13176" s="64"/>
    </row>
    <row r="13177" spans="2:16" x14ac:dyDescent="0.3">
      <c r="B13177"/>
      <c r="I13177" s="64"/>
      <c r="J13177" s="64"/>
      <c r="K13177" s="64"/>
      <c r="L13177" s="64"/>
      <c r="M13177" s="64"/>
      <c r="N13177" s="64"/>
      <c r="O13177" s="64"/>
      <c r="P13177" s="64"/>
    </row>
    <row r="13178" spans="2:16" x14ac:dyDescent="0.3">
      <c r="B13178"/>
      <c r="I13178" s="64"/>
      <c r="J13178" s="64"/>
      <c r="K13178" s="64"/>
      <c r="L13178" s="64"/>
      <c r="M13178" s="64"/>
      <c r="N13178" s="64"/>
      <c r="O13178" s="64"/>
      <c r="P13178" s="64"/>
    </row>
    <row r="13179" spans="2:16" x14ac:dyDescent="0.3">
      <c r="B13179"/>
      <c r="I13179" s="64"/>
      <c r="J13179" s="64"/>
      <c r="K13179" s="64"/>
      <c r="L13179" s="64"/>
      <c r="M13179" s="64"/>
      <c r="N13179" s="64"/>
      <c r="O13179" s="64"/>
      <c r="P13179" s="64"/>
    </row>
    <row r="13180" spans="2:16" x14ac:dyDescent="0.3">
      <c r="B13180"/>
      <c r="I13180" s="64"/>
      <c r="J13180" s="64"/>
      <c r="K13180" s="64"/>
      <c r="L13180" s="64"/>
      <c r="M13180" s="64"/>
      <c r="N13180" s="64"/>
      <c r="O13180" s="64"/>
      <c r="P13180" s="64"/>
    </row>
    <row r="13181" spans="2:16" x14ac:dyDescent="0.3">
      <c r="B13181"/>
      <c r="I13181" s="64"/>
      <c r="J13181" s="64"/>
      <c r="K13181" s="64"/>
      <c r="L13181" s="64"/>
      <c r="M13181" s="64"/>
      <c r="N13181" s="64"/>
      <c r="O13181" s="64"/>
      <c r="P13181" s="64"/>
    </row>
    <row r="13182" spans="2:16" x14ac:dyDescent="0.3">
      <c r="B13182"/>
      <c r="I13182" s="64"/>
      <c r="J13182" s="64"/>
      <c r="K13182" s="64"/>
      <c r="L13182" s="64"/>
      <c r="M13182" s="64"/>
      <c r="N13182" s="64"/>
      <c r="O13182" s="64"/>
      <c r="P13182" s="64"/>
    </row>
    <row r="13183" spans="2:16" x14ac:dyDescent="0.3">
      <c r="B13183"/>
      <c r="I13183" s="64"/>
      <c r="J13183" s="64"/>
      <c r="K13183" s="64"/>
      <c r="L13183" s="64"/>
      <c r="M13183" s="64"/>
      <c r="N13183" s="64"/>
      <c r="O13183" s="64"/>
      <c r="P13183" s="64"/>
    </row>
    <row r="13184" spans="2:16" x14ac:dyDescent="0.3">
      <c r="B13184"/>
      <c r="I13184" s="64"/>
      <c r="J13184" s="64"/>
      <c r="K13184" s="64"/>
      <c r="L13184" s="64"/>
      <c r="M13184" s="64"/>
      <c r="N13184" s="64"/>
      <c r="O13184" s="64"/>
      <c r="P13184" s="64"/>
    </row>
    <row r="13185" spans="2:16" x14ac:dyDescent="0.3">
      <c r="B13185"/>
      <c r="I13185" s="64"/>
      <c r="J13185" s="64"/>
      <c r="K13185" s="64"/>
      <c r="L13185" s="64"/>
      <c r="M13185" s="64"/>
      <c r="N13185" s="64"/>
      <c r="O13185" s="64"/>
      <c r="P13185" s="64"/>
    </row>
    <row r="13186" spans="2:16" x14ac:dyDescent="0.3">
      <c r="B13186"/>
      <c r="I13186" s="64"/>
      <c r="J13186" s="64"/>
      <c r="K13186" s="64"/>
      <c r="L13186" s="64"/>
      <c r="M13186" s="64"/>
      <c r="N13186" s="64"/>
      <c r="O13186" s="64"/>
      <c r="P13186" s="64"/>
    </row>
    <row r="13187" spans="2:16" x14ac:dyDescent="0.3">
      <c r="B13187"/>
      <c r="I13187" s="64"/>
      <c r="J13187" s="64"/>
      <c r="K13187" s="64"/>
      <c r="L13187" s="64"/>
      <c r="M13187" s="64"/>
      <c r="N13187" s="64"/>
      <c r="O13187" s="64"/>
      <c r="P13187" s="64"/>
    </row>
    <row r="13188" spans="2:16" x14ac:dyDescent="0.3">
      <c r="B13188"/>
      <c r="I13188" s="64"/>
      <c r="J13188" s="64"/>
      <c r="K13188" s="64"/>
      <c r="L13188" s="64"/>
      <c r="M13188" s="64"/>
      <c r="N13188" s="64"/>
      <c r="O13188" s="64"/>
      <c r="P13188" s="64"/>
    </row>
    <row r="13189" spans="2:16" x14ac:dyDescent="0.3">
      <c r="B13189"/>
      <c r="I13189" s="64"/>
      <c r="J13189" s="64"/>
      <c r="K13189" s="64"/>
      <c r="L13189" s="64"/>
      <c r="M13189" s="64"/>
      <c r="N13189" s="64"/>
      <c r="O13189" s="64"/>
      <c r="P13189" s="64"/>
    </row>
    <row r="13190" spans="2:16" x14ac:dyDescent="0.3">
      <c r="B13190"/>
      <c r="I13190" s="64"/>
      <c r="J13190" s="64"/>
      <c r="K13190" s="64"/>
      <c r="L13190" s="64"/>
      <c r="M13190" s="64"/>
      <c r="N13190" s="64"/>
      <c r="O13190" s="64"/>
      <c r="P13190" s="64"/>
    </row>
    <row r="13191" spans="2:16" x14ac:dyDescent="0.3">
      <c r="B13191"/>
      <c r="I13191" s="64"/>
      <c r="J13191" s="64"/>
      <c r="K13191" s="64"/>
      <c r="L13191" s="64"/>
      <c r="M13191" s="64"/>
      <c r="N13191" s="64"/>
      <c r="O13191" s="64"/>
      <c r="P13191" s="64"/>
    </row>
    <row r="13192" spans="2:16" x14ac:dyDescent="0.3">
      <c r="B13192"/>
      <c r="I13192" s="64"/>
      <c r="J13192" s="64"/>
      <c r="K13192" s="64"/>
      <c r="L13192" s="64"/>
      <c r="M13192" s="64"/>
      <c r="N13192" s="64"/>
      <c r="O13192" s="64"/>
      <c r="P13192" s="64"/>
    </row>
    <row r="13193" spans="2:16" x14ac:dyDescent="0.3">
      <c r="B13193"/>
      <c r="I13193" s="64"/>
      <c r="J13193" s="64"/>
      <c r="K13193" s="64"/>
      <c r="L13193" s="64"/>
      <c r="M13193" s="64"/>
      <c r="N13193" s="64"/>
      <c r="O13193" s="64"/>
      <c r="P13193" s="64"/>
    </row>
    <row r="13194" spans="2:16" x14ac:dyDescent="0.3">
      <c r="B13194"/>
      <c r="I13194" s="64"/>
      <c r="J13194" s="64"/>
      <c r="K13194" s="64"/>
      <c r="L13194" s="64"/>
      <c r="M13194" s="64"/>
      <c r="N13194" s="64"/>
      <c r="O13194" s="64"/>
      <c r="P13194" s="64"/>
    </row>
    <row r="13195" spans="2:16" x14ac:dyDescent="0.3">
      <c r="B13195"/>
      <c r="I13195" s="64"/>
      <c r="J13195" s="64"/>
      <c r="K13195" s="64"/>
      <c r="L13195" s="64"/>
      <c r="M13195" s="64"/>
      <c r="N13195" s="64"/>
      <c r="O13195" s="64"/>
      <c r="P13195" s="64"/>
    </row>
    <row r="13196" spans="2:16" x14ac:dyDescent="0.3">
      <c r="B13196"/>
      <c r="I13196" s="64"/>
      <c r="J13196" s="64"/>
      <c r="K13196" s="64"/>
      <c r="L13196" s="64"/>
      <c r="M13196" s="64"/>
      <c r="N13196" s="64"/>
      <c r="O13196" s="64"/>
      <c r="P13196" s="64"/>
    </row>
    <row r="13197" spans="2:16" x14ac:dyDescent="0.3">
      <c r="B13197"/>
      <c r="I13197" s="64"/>
      <c r="J13197" s="64"/>
      <c r="K13197" s="64"/>
      <c r="L13197" s="64"/>
      <c r="M13197" s="64"/>
      <c r="N13197" s="64"/>
      <c r="O13197" s="64"/>
      <c r="P13197" s="64"/>
    </row>
    <row r="13198" spans="2:16" x14ac:dyDescent="0.3">
      <c r="B13198"/>
      <c r="I13198" s="64"/>
      <c r="J13198" s="64"/>
      <c r="K13198" s="64"/>
      <c r="L13198" s="64"/>
      <c r="M13198" s="64"/>
      <c r="N13198" s="64"/>
      <c r="O13198" s="64"/>
      <c r="P13198" s="64"/>
    </row>
    <row r="13199" spans="2:16" x14ac:dyDescent="0.3">
      <c r="B13199"/>
      <c r="I13199" s="64"/>
      <c r="J13199" s="64"/>
      <c r="K13199" s="64"/>
      <c r="L13199" s="64"/>
      <c r="M13199" s="64"/>
      <c r="N13199" s="64"/>
      <c r="O13199" s="64"/>
      <c r="P13199" s="64"/>
    </row>
    <row r="13200" spans="2:16" x14ac:dyDescent="0.3">
      <c r="B13200"/>
      <c r="I13200" s="64"/>
      <c r="J13200" s="64"/>
      <c r="K13200" s="64"/>
      <c r="L13200" s="64"/>
      <c r="M13200" s="64"/>
      <c r="N13200" s="64"/>
      <c r="O13200" s="64"/>
      <c r="P13200" s="64"/>
    </row>
    <row r="13201" spans="2:16" x14ac:dyDescent="0.3">
      <c r="B13201"/>
      <c r="I13201" s="64"/>
      <c r="J13201" s="64"/>
      <c r="K13201" s="64"/>
      <c r="L13201" s="64"/>
      <c r="M13201" s="64"/>
      <c r="N13201" s="64"/>
      <c r="O13201" s="64"/>
      <c r="P13201" s="64"/>
    </row>
    <row r="13202" spans="2:16" x14ac:dyDescent="0.3">
      <c r="B13202"/>
      <c r="I13202" s="64"/>
      <c r="J13202" s="64"/>
      <c r="K13202" s="64"/>
      <c r="L13202" s="64"/>
      <c r="M13202" s="64"/>
      <c r="N13202" s="64"/>
      <c r="O13202" s="64"/>
      <c r="P13202" s="64"/>
    </row>
    <row r="13203" spans="2:16" x14ac:dyDescent="0.3">
      <c r="B13203"/>
      <c r="I13203" s="64"/>
      <c r="J13203" s="64"/>
      <c r="K13203" s="64"/>
      <c r="L13203" s="64"/>
      <c r="M13203" s="64"/>
      <c r="N13203" s="64"/>
      <c r="O13203" s="64"/>
      <c r="P13203" s="64"/>
    </row>
    <row r="13204" spans="2:16" x14ac:dyDescent="0.3">
      <c r="B13204"/>
      <c r="I13204" s="64"/>
      <c r="J13204" s="64"/>
      <c r="K13204" s="64"/>
      <c r="L13204" s="64"/>
      <c r="M13204" s="64"/>
      <c r="N13204" s="64"/>
      <c r="O13204" s="64"/>
      <c r="P13204" s="64"/>
    </row>
    <row r="13205" spans="2:16" x14ac:dyDescent="0.3">
      <c r="B13205"/>
      <c r="I13205" s="64"/>
      <c r="J13205" s="64"/>
      <c r="K13205" s="64"/>
      <c r="L13205" s="64"/>
      <c r="M13205" s="64"/>
      <c r="N13205" s="64"/>
      <c r="O13205" s="64"/>
      <c r="P13205" s="64"/>
    </row>
    <row r="13206" spans="2:16" x14ac:dyDescent="0.3">
      <c r="B13206"/>
      <c r="I13206" s="64"/>
      <c r="J13206" s="64"/>
      <c r="K13206" s="64"/>
      <c r="L13206" s="64"/>
      <c r="M13206" s="64"/>
      <c r="N13206" s="64"/>
      <c r="O13206" s="64"/>
      <c r="P13206" s="64"/>
    </row>
    <row r="13207" spans="2:16" x14ac:dyDescent="0.3">
      <c r="B13207"/>
      <c r="I13207" s="64"/>
      <c r="J13207" s="64"/>
      <c r="K13207" s="64"/>
      <c r="L13207" s="64"/>
      <c r="M13207" s="64"/>
      <c r="N13207" s="64"/>
      <c r="O13207" s="64"/>
      <c r="P13207" s="64"/>
    </row>
    <row r="13208" spans="2:16" x14ac:dyDescent="0.3">
      <c r="B13208"/>
      <c r="I13208" s="64"/>
      <c r="J13208" s="64"/>
      <c r="K13208" s="64"/>
      <c r="L13208" s="64"/>
      <c r="M13208" s="64"/>
      <c r="N13208" s="64"/>
      <c r="O13208" s="64"/>
      <c r="P13208" s="64"/>
    </row>
    <row r="13209" spans="2:16" x14ac:dyDescent="0.3">
      <c r="B13209"/>
      <c r="I13209" s="64"/>
      <c r="J13209" s="64"/>
      <c r="K13209" s="64"/>
      <c r="L13209" s="64"/>
      <c r="M13209" s="64"/>
      <c r="N13209" s="64"/>
      <c r="O13209" s="64"/>
      <c r="P13209" s="64"/>
    </row>
    <row r="13210" spans="2:16" x14ac:dyDescent="0.3">
      <c r="B13210"/>
      <c r="I13210" s="64"/>
      <c r="J13210" s="64"/>
      <c r="K13210" s="64"/>
      <c r="L13210" s="64"/>
      <c r="M13210" s="64"/>
      <c r="N13210" s="64"/>
      <c r="O13210" s="64"/>
      <c r="P13210" s="64"/>
    </row>
    <row r="13211" spans="2:16" x14ac:dyDescent="0.3">
      <c r="B13211"/>
      <c r="I13211" s="64"/>
      <c r="J13211" s="64"/>
      <c r="K13211" s="64"/>
      <c r="L13211" s="64"/>
      <c r="M13211" s="64"/>
      <c r="N13211" s="64"/>
      <c r="O13211" s="64"/>
      <c r="P13211" s="64"/>
    </row>
    <row r="13212" spans="2:16" x14ac:dyDescent="0.3">
      <c r="B13212"/>
      <c r="I13212" s="64"/>
      <c r="J13212" s="64"/>
      <c r="K13212" s="64"/>
      <c r="L13212" s="64"/>
      <c r="M13212" s="64"/>
      <c r="N13212" s="64"/>
      <c r="O13212" s="64"/>
      <c r="P13212" s="64"/>
    </row>
    <row r="13213" spans="2:16" x14ac:dyDescent="0.3">
      <c r="B13213"/>
      <c r="I13213" s="64"/>
      <c r="J13213" s="64"/>
      <c r="K13213" s="64"/>
      <c r="L13213" s="64"/>
      <c r="M13213" s="64"/>
      <c r="N13213" s="64"/>
      <c r="O13213" s="64"/>
      <c r="P13213" s="64"/>
    </row>
    <row r="13214" spans="2:16" x14ac:dyDescent="0.3">
      <c r="B13214"/>
      <c r="I13214" s="64"/>
      <c r="J13214" s="64"/>
      <c r="K13214" s="64"/>
      <c r="L13214" s="64"/>
      <c r="M13214" s="64"/>
      <c r="N13214" s="64"/>
      <c r="O13214" s="64"/>
      <c r="P13214" s="64"/>
    </row>
    <row r="13215" spans="2:16" x14ac:dyDescent="0.3">
      <c r="B13215"/>
      <c r="I13215" s="64"/>
      <c r="J13215" s="64"/>
      <c r="K13215" s="64"/>
      <c r="L13215" s="64"/>
      <c r="M13215" s="64"/>
      <c r="N13215" s="64"/>
      <c r="O13215" s="64"/>
      <c r="P13215" s="64"/>
    </row>
    <row r="13216" spans="2:16" x14ac:dyDescent="0.3">
      <c r="B13216"/>
      <c r="I13216" s="64"/>
      <c r="J13216" s="64"/>
      <c r="K13216" s="64"/>
      <c r="L13216" s="64"/>
      <c r="M13216" s="64"/>
      <c r="N13216" s="64"/>
      <c r="O13216" s="64"/>
      <c r="P13216" s="64"/>
    </row>
    <row r="13217" spans="2:16" x14ac:dyDescent="0.3">
      <c r="B13217"/>
      <c r="I13217" s="64"/>
      <c r="J13217" s="64"/>
      <c r="K13217" s="64"/>
      <c r="L13217" s="64"/>
      <c r="M13217" s="64"/>
      <c r="N13217" s="64"/>
      <c r="O13217" s="64"/>
      <c r="P13217" s="64"/>
    </row>
    <row r="13218" spans="2:16" x14ac:dyDescent="0.3">
      <c r="B13218"/>
      <c r="I13218" s="64"/>
      <c r="J13218" s="64"/>
      <c r="K13218" s="64"/>
      <c r="L13218" s="64"/>
      <c r="M13218" s="64"/>
      <c r="N13218" s="64"/>
      <c r="O13218" s="64"/>
      <c r="P13218" s="64"/>
    </row>
    <row r="13219" spans="2:16" x14ac:dyDescent="0.3">
      <c r="B13219"/>
      <c r="I13219" s="64"/>
      <c r="J13219" s="64"/>
      <c r="K13219" s="64"/>
      <c r="L13219" s="64"/>
      <c r="M13219" s="64"/>
      <c r="N13219" s="64"/>
      <c r="O13219" s="64"/>
      <c r="P13219" s="64"/>
    </row>
    <row r="13220" spans="2:16" x14ac:dyDescent="0.3">
      <c r="B13220"/>
      <c r="I13220" s="64"/>
      <c r="J13220" s="64"/>
      <c r="K13220" s="64"/>
      <c r="L13220" s="64"/>
      <c r="M13220" s="64"/>
      <c r="N13220" s="64"/>
      <c r="O13220" s="64"/>
      <c r="P13220" s="64"/>
    </row>
    <row r="13221" spans="2:16" x14ac:dyDescent="0.3">
      <c r="B13221"/>
      <c r="I13221" s="64"/>
      <c r="J13221" s="64"/>
      <c r="K13221" s="64"/>
      <c r="L13221" s="64"/>
      <c r="M13221" s="64"/>
      <c r="N13221" s="64"/>
      <c r="O13221" s="64"/>
      <c r="P13221" s="64"/>
    </row>
    <row r="13222" spans="2:16" x14ac:dyDescent="0.3">
      <c r="B13222"/>
      <c r="I13222" s="64"/>
      <c r="J13222" s="64"/>
      <c r="K13222" s="64"/>
      <c r="L13222" s="64"/>
      <c r="M13222" s="64"/>
      <c r="N13222" s="64"/>
      <c r="O13222" s="64"/>
      <c r="P13222" s="64"/>
    </row>
    <row r="13223" spans="2:16" x14ac:dyDescent="0.3">
      <c r="B13223"/>
      <c r="I13223" s="64"/>
      <c r="J13223" s="64"/>
      <c r="K13223" s="64"/>
      <c r="L13223" s="64"/>
      <c r="M13223" s="64"/>
      <c r="N13223" s="64"/>
      <c r="O13223" s="64"/>
      <c r="P13223" s="64"/>
    </row>
    <row r="13224" spans="2:16" x14ac:dyDescent="0.3">
      <c r="B13224"/>
      <c r="I13224" s="64"/>
      <c r="J13224" s="64"/>
      <c r="K13224" s="64"/>
      <c r="L13224" s="64"/>
      <c r="M13224" s="64"/>
      <c r="N13224" s="64"/>
      <c r="O13224" s="64"/>
      <c r="P13224" s="64"/>
    </row>
    <row r="13225" spans="2:16" x14ac:dyDescent="0.3">
      <c r="B13225"/>
      <c r="I13225" s="64"/>
      <c r="J13225" s="64"/>
      <c r="K13225" s="64"/>
      <c r="L13225" s="64"/>
      <c r="M13225" s="64"/>
      <c r="N13225" s="64"/>
      <c r="O13225" s="64"/>
      <c r="P13225" s="64"/>
    </row>
    <row r="13226" spans="2:16" x14ac:dyDescent="0.3">
      <c r="B13226"/>
      <c r="I13226" s="64"/>
      <c r="J13226" s="64"/>
      <c r="K13226" s="64"/>
      <c r="L13226" s="64"/>
      <c r="M13226" s="64"/>
      <c r="N13226" s="64"/>
      <c r="O13226" s="64"/>
      <c r="P13226" s="64"/>
    </row>
    <row r="13227" spans="2:16" x14ac:dyDescent="0.3">
      <c r="B13227"/>
      <c r="I13227" s="64"/>
      <c r="J13227" s="64"/>
      <c r="K13227" s="64"/>
      <c r="L13227" s="64"/>
      <c r="M13227" s="64"/>
      <c r="N13227" s="64"/>
      <c r="O13227" s="64"/>
      <c r="P13227" s="64"/>
    </row>
    <row r="13228" spans="2:16" x14ac:dyDescent="0.3">
      <c r="B13228"/>
      <c r="I13228" s="64"/>
      <c r="J13228" s="64"/>
      <c r="K13228" s="64"/>
      <c r="L13228" s="64"/>
      <c r="M13228" s="64"/>
      <c r="N13228" s="64"/>
      <c r="O13228" s="64"/>
      <c r="P13228" s="64"/>
    </row>
    <row r="13229" spans="2:16" x14ac:dyDescent="0.3">
      <c r="B13229"/>
      <c r="I13229" s="64"/>
      <c r="J13229" s="64"/>
      <c r="K13229" s="64"/>
      <c r="L13229" s="64"/>
      <c r="M13229" s="64"/>
      <c r="N13229" s="64"/>
      <c r="O13229" s="64"/>
      <c r="P13229" s="64"/>
    </row>
    <row r="13230" spans="2:16" x14ac:dyDescent="0.3">
      <c r="B13230"/>
      <c r="I13230" s="64"/>
      <c r="J13230" s="64"/>
      <c r="K13230" s="64"/>
      <c r="L13230" s="64"/>
      <c r="M13230" s="64"/>
      <c r="N13230" s="64"/>
      <c r="O13230" s="64"/>
      <c r="P13230" s="64"/>
    </row>
    <row r="13231" spans="2:16" x14ac:dyDescent="0.3">
      <c r="B13231"/>
      <c r="I13231" s="64"/>
      <c r="J13231" s="64"/>
      <c r="K13231" s="64"/>
      <c r="L13231" s="64"/>
      <c r="M13231" s="64"/>
      <c r="N13231" s="64"/>
      <c r="O13231" s="64"/>
      <c r="P13231" s="64"/>
    </row>
    <row r="13232" spans="2:16" x14ac:dyDescent="0.3">
      <c r="B13232"/>
      <c r="I13232" s="64"/>
      <c r="J13232" s="64"/>
      <c r="K13232" s="64"/>
      <c r="L13232" s="64"/>
      <c r="M13232" s="64"/>
      <c r="N13232" s="64"/>
      <c r="O13232" s="64"/>
      <c r="P13232" s="64"/>
    </row>
    <row r="13233" spans="2:16" x14ac:dyDescent="0.3">
      <c r="B13233"/>
      <c r="I13233" s="64"/>
      <c r="J13233" s="64"/>
      <c r="K13233" s="64"/>
      <c r="L13233" s="64"/>
      <c r="M13233" s="64"/>
      <c r="N13233" s="64"/>
      <c r="O13233" s="64"/>
      <c r="P13233" s="64"/>
    </row>
    <row r="13234" spans="2:16" x14ac:dyDescent="0.3">
      <c r="B13234"/>
      <c r="I13234" s="64"/>
      <c r="J13234" s="64"/>
      <c r="K13234" s="64"/>
      <c r="L13234" s="64"/>
      <c r="M13234" s="64"/>
      <c r="N13234" s="64"/>
      <c r="O13234" s="64"/>
      <c r="P13234" s="64"/>
    </row>
    <row r="13235" spans="2:16" x14ac:dyDescent="0.3">
      <c r="B13235"/>
      <c r="I13235" s="64"/>
      <c r="J13235" s="64"/>
      <c r="K13235" s="64"/>
      <c r="L13235" s="64"/>
      <c r="M13235" s="64"/>
      <c r="N13235" s="64"/>
      <c r="O13235" s="64"/>
      <c r="P13235" s="64"/>
    </row>
    <row r="13236" spans="2:16" x14ac:dyDescent="0.3">
      <c r="B13236"/>
      <c r="I13236" s="64"/>
      <c r="J13236" s="64"/>
      <c r="K13236" s="64"/>
      <c r="L13236" s="64"/>
      <c r="M13236" s="64"/>
      <c r="N13236" s="64"/>
      <c r="O13236" s="64"/>
      <c r="P13236" s="64"/>
    </row>
    <row r="13237" spans="2:16" x14ac:dyDescent="0.3">
      <c r="B13237"/>
      <c r="I13237" s="64"/>
      <c r="J13237" s="64"/>
      <c r="K13237" s="64"/>
      <c r="L13237" s="64"/>
      <c r="M13237" s="64"/>
      <c r="N13237" s="64"/>
      <c r="O13237" s="64"/>
      <c r="P13237" s="64"/>
    </row>
    <row r="13238" spans="2:16" x14ac:dyDescent="0.3">
      <c r="B13238"/>
      <c r="I13238" s="64"/>
      <c r="J13238" s="64"/>
      <c r="K13238" s="64"/>
      <c r="L13238" s="64"/>
      <c r="M13238" s="64"/>
      <c r="N13238" s="64"/>
      <c r="O13238" s="64"/>
      <c r="P13238" s="64"/>
    </row>
    <row r="13239" spans="2:16" x14ac:dyDescent="0.3">
      <c r="B13239"/>
      <c r="I13239" s="64"/>
      <c r="J13239" s="64"/>
      <c r="K13239" s="64"/>
      <c r="L13239" s="64"/>
      <c r="M13239" s="64"/>
      <c r="N13239" s="64"/>
      <c r="O13239" s="64"/>
      <c r="P13239" s="64"/>
    </row>
    <row r="13240" spans="2:16" x14ac:dyDescent="0.3">
      <c r="B13240"/>
      <c r="I13240" s="64"/>
      <c r="J13240" s="64"/>
      <c r="K13240" s="64"/>
      <c r="L13240" s="64"/>
      <c r="M13240" s="64"/>
      <c r="N13240" s="64"/>
      <c r="O13240" s="64"/>
      <c r="P13240" s="64"/>
    </row>
    <row r="13241" spans="2:16" x14ac:dyDescent="0.3">
      <c r="B13241"/>
      <c r="I13241" s="64"/>
      <c r="J13241" s="64"/>
      <c r="K13241" s="64"/>
      <c r="L13241" s="64"/>
      <c r="M13241" s="64"/>
      <c r="N13241" s="64"/>
      <c r="O13241" s="64"/>
      <c r="P13241" s="64"/>
    </row>
    <row r="13242" spans="2:16" x14ac:dyDescent="0.3">
      <c r="B13242"/>
      <c r="I13242" s="64"/>
      <c r="J13242" s="64"/>
      <c r="K13242" s="64"/>
      <c r="L13242" s="64"/>
      <c r="M13242" s="64"/>
      <c r="N13242" s="64"/>
      <c r="O13242" s="64"/>
      <c r="P13242" s="64"/>
    </row>
    <row r="13243" spans="2:16" x14ac:dyDescent="0.3">
      <c r="B13243"/>
      <c r="I13243" s="64"/>
      <c r="J13243" s="64"/>
      <c r="K13243" s="64"/>
      <c r="L13243" s="64"/>
      <c r="M13243" s="64"/>
      <c r="N13243" s="64"/>
      <c r="O13243" s="64"/>
      <c r="P13243" s="64"/>
    </row>
    <row r="13244" spans="2:16" x14ac:dyDescent="0.3">
      <c r="B13244"/>
      <c r="I13244" s="64"/>
      <c r="J13244" s="64"/>
      <c r="K13244" s="64"/>
      <c r="L13244" s="64"/>
      <c r="M13244" s="64"/>
      <c r="N13244" s="64"/>
      <c r="O13244" s="64"/>
      <c r="P13244" s="64"/>
    </row>
    <row r="13245" spans="2:16" x14ac:dyDescent="0.3">
      <c r="B13245"/>
      <c r="I13245" s="64"/>
      <c r="J13245" s="64"/>
      <c r="K13245" s="64"/>
      <c r="L13245" s="64"/>
      <c r="M13245" s="64"/>
      <c r="N13245" s="64"/>
      <c r="O13245" s="64"/>
      <c r="P13245" s="64"/>
    </row>
    <row r="13246" spans="2:16" x14ac:dyDescent="0.3">
      <c r="B13246"/>
      <c r="I13246" s="64"/>
      <c r="J13246" s="64"/>
      <c r="K13246" s="64"/>
      <c r="L13246" s="64"/>
      <c r="M13246" s="64"/>
      <c r="N13246" s="64"/>
      <c r="O13246" s="64"/>
      <c r="P13246" s="64"/>
    </row>
    <row r="13247" spans="2:16" x14ac:dyDescent="0.3">
      <c r="B13247"/>
      <c r="I13247" s="64"/>
      <c r="J13247" s="64"/>
      <c r="K13247" s="64"/>
      <c r="L13247" s="64"/>
      <c r="M13247" s="64"/>
      <c r="N13247" s="64"/>
      <c r="O13247" s="64"/>
      <c r="P13247" s="64"/>
    </row>
    <row r="13248" spans="2:16" x14ac:dyDescent="0.3">
      <c r="B13248"/>
      <c r="I13248" s="64"/>
      <c r="J13248" s="64"/>
      <c r="K13248" s="64"/>
      <c r="L13248" s="64"/>
      <c r="M13248" s="64"/>
      <c r="N13248" s="64"/>
      <c r="O13248" s="64"/>
      <c r="P13248" s="64"/>
    </row>
    <row r="13249" spans="2:16" x14ac:dyDescent="0.3">
      <c r="B13249"/>
      <c r="I13249" s="64"/>
      <c r="J13249" s="64"/>
      <c r="K13249" s="64"/>
      <c r="L13249" s="64"/>
      <c r="M13249" s="64"/>
      <c r="N13249" s="64"/>
      <c r="O13249" s="64"/>
      <c r="P13249" s="64"/>
    </row>
    <row r="13250" spans="2:16" x14ac:dyDescent="0.3">
      <c r="B13250"/>
      <c r="I13250" s="64"/>
      <c r="J13250" s="64"/>
      <c r="K13250" s="64"/>
      <c r="L13250" s="64"/>
      <c r="M13250" s="64"/>
      <c r="N13250" s="64"/>
      <c r="O13250" s="64"/>
      <c r="P13250" s="64"/>
    </row>
    <row r="13251" spans="2:16" x14ac:dyDescent="0.3">
      <c r="B13251"/>
      <c r="I13251" s="64"/>
      <c r="J13251" s="64"/>
      <c r="K13251" s="64"/>
      <c r="L13251" s="64"/>
      <c r="M13251" s="64"/>
      <c r="N13251" s="64"/>
      <c r="O13251" s="64"/>
      <c r="P13251" s="64"/>
    </row>
    <row r="13252" spans="2:16" x14ac:dyDescent="0.3">
      <c r="B13252"/>
      <c r="I13252" s="64"/>
      <c r="J13252" s="64"/>
      <c r="K13252" s="64"/>
      <c r="L13252" s="64"/>
      <c r="M13252" s="64"/>
      <c r="N13252" s="64"/>
      <c r="O13252" s="64"/>
      <c r="P13252" s="64"/>
    </row>
    <row r="13253" spans="2:16" x14ac:dyDescent="0.3">
      <c r="B13253"/>
      <c r="I13253" s="64"/>
      <c r="J13253" s="64"/>
      <c r="K13253" s="64"/>
      <c r="L13253" s="64"/>
      <c r="M13253" s="64"/>
      <c r="N13253" s="64"/>
      <c r="O13253" s="64"/>
      <c r="P13253" s="64"/>
    </row>
    <row r="13254" spans="2:16" x14ac:dyDescent="0.3">
      <c r="B13254"/>
      <c r="I13254" s="64"/>
      <c r="J13254" s="64"/>
      <c r="K13254" s="64"/>
      <c r="L13254" s="64"/>
      <c r="M13254" s="64"/>
      <c r="N13254" s="64"/>
      <c r="O13254" s="64"/>
      <c r="P13254" s="64"/>
    </row>
    <row r="13255" spans="2:16" x14ac:dyDescent="0.3">
      <c r="B13255"/>
      <c r="I13255" s="64"/>
      <c r="J13255" s="64"/>
      <c r="K13255" s="64"/>
      <c r="L13255" s="64"/>
      <c r="M13255" s="64"/>
      <c r="N13255" s="64"/>
      <c r="O13255" s="64"/>
      <c r="P13255" s="64"/>
    </row>
    <row r="13256" spans="2:16" x14ac:dyDescent="0.3">
      <c r="B13256"/>
      <c r="I13256" s="64"/>
      <c r="J13256" s="64"/>
      <c r="K13256" s="64"/>
      <c r="L13256" s="64"/>
      <c r="M13256" s="64"/>
      <c r="N13256" s="64"/>
      <c r="O13256" s="64"/>
      <c r="P13256" s="64"/>
    </row>
    <row r="13257" spans="2:16" x14ac:dyDescent="0.3">
      <c r="B13257"/>
      <c r="I13257" s="64"/>
      <c r="J13257" s="64"/>
      <c r="K13257" s="64"/>
      <c r="L13257" s="64"/>
      <c r="M13257" s="64"/>
      <c r="N13257" s="64"/>
      <c r="O13257" s="64"/>
      <c r="P13257" s="64"/>
    </row>
    <row r="13258" spans="2:16" x14ac:dyDescent="0.3">
      <c r="B13258"/>
      <c r="I13258" s="64"/>
      <c r="J13258" s="64"/>
      <c r="K13258" s="64"/>
      <c r="L13258" s="64"/>
      <c r="M13258" s="64"/>
      <c r="N13258" s="64"/>
      <c r="O13258" s="64"/>
      <c r="P13258" s="64"/>
    </row>
    <row r="13259" spans="2:16" x14ac:dyDescent="0.3">
      <c r="B13259"/>
      <c r="I13259" s="64"/>
      <c r="J13259" s="64"/>
      <c r="K13259" s="64"/>
      <c r="L13259" s="64"/>
      <c r="M13259" s="64"/>
      <c r="N13259" s="64"/>
      <c r="O13259" s="64"/>
      <c r="P13259" s="64"/>
    </row>
    <row r="13260" spans="2:16" x14ac:dyDescent="0.3">
      <c r="B13260"/>
      <c r="I13260" s="64"/>
      <c r="J13260" s="64"/>
      <c r="K13260" s="64"/>
      <c r="L13260" s="64"/>
      <c r="M13260" s="64"/>
      <c r="N13260" s="64"/>
      <c r="O13260" s="64"/>
      <c r="P13260" s="64"/>
    </row>
    <row r="13261" spans="2:16" x14ac:dyDescent="0.3">
      <c r="B13261"/>
      <c r="I13261" s="64"/>
      <c r="J13261" s="64"/>
      <c r="K13261" s="64"/>
      <c r="L13261" s="64"/>
      <c r="M13261" s="64"/>
      <c r="N13261" s="64"/>
      <c r="O13261" s="64"/>
      <c r="P13261" s="64"/>
    </row>
    <row r="13262" spans="2:16" x14ac:dyDescent="0.3">
      <c r="B13262"/>
      <c r="I13262" s="64"/>
      <c r="J13262" s="64"/>
      <c r="K13262" s="64"/>
      <c r="L13262" s="64"/>
      <c r="M13262" s="64"/>
      <c r="N13262" s="64"/>
      <c r="O13262" s="64"/>
      <c r="P13262" s="64"/>
    </row>
    <row r="13263" spans="2:16" x14ac:dyDescent="0.3">
      <c r="B13263"/>
      <c r="I13263" s="64"/>
      <c r="J13263" s="64"/>
      <c r="K13263" s="64"/>
      <c r="L13263" s="64"/>
      <c r="M13263" s="64"/>
      <c r="N13263" s="64"/>
      <c r="O13263" s="64"/>
      <c r="P13263" s="64"/>
    </row>
    <row r="13264" spans="2:16" x14ac:dyDescent="0.3">
      <c r="B13264"/>
      <c r="I13264" s="64"/>
      <c r="J13264" s="64"/>
      <c r="K13264" s="64"/>
      <c r="L13264" s="64"/>
      <c r="M13264" s="64"/>
      <c r="N13264" s="64"/>
      <c r="O13264" s="64"/>
      <c r="P13264" s="64"/>
    </row>
    <row r="13265" spans="2:16" x14ac:dyDescent="0.3">
      <c r="B13265"/>
      <c r="I13265" s="64"/>
      <c r="J13265" s="64"/>
      <c r="K13265" s="64"/>
      <c r="L13265" s="64"/>
      <c r="M13265" s="64"/>
      <c r="N13265" s="64"/>
      <c r="O13265" s="64"/>
      <c r="P13265" s="64"/>
    </row>
    <row r="13266" spans="2:16" x14ac:dyDescent="0.3">
      <c r="B13266"/>
      <c r="I13266" s="64"/>
      <c r="J13266" s="64"/>
      <c r="K13266" s="64"/>
      <c r="L13266" s="64"/>
      <c r="M13266" s="64"/>
      <c r="N13266" s="64"/>
      <c r="O13266" s="64"/>
      <c r="P13266" s="64"/>
    </row>
    <row r="13267" spans="2:16" x14ac:dyDescent="0.3">
      <c r="B13267"/>
      <c r="I13267" s="64"/>
      <c r="J13267" s="64"/>
      <c r="K13267" s="64"/>
      <c r="L13267" s="64"/>
      <c r="M13267" s="64"/>
      <c r="N13267" s="64"/>
      <c r="O13267" s="64"/>
      <c r="P13267" s="64"/>
    </row>
    <row r="13268" spans="2:16" x14ac:dyDescent="0.3">
      <c r="B13268"/>
      <c r="I13268" s="64"/>
      <c r="J13268" s="64"/>
      <c r="K13268" s="64"/>
      <c r="L13268" s="64"/>
      <c r="M13268" s="64"/>
      <c r="N13268" s="64"/>
      <c r="O13268" s="64"/>
      <c r="P13268" s="64"/>
    </row>
    <row r="13269" spans="2:16" x14ac:dyDescent="0.3">
      <c r="B13269"/>
      <c r="I13269" s="64"/>
      <c r="J13269" s="64"/>
      <c r="K13269" s="64"/>
      <c r="L13269" s="64"/>
      <c r="M13269" s="64"/>
      <c r="N13269" s="64"/>
      <c r="O13269" s="64"/>
      <c r="P13269" s="64"/>
    </row>
    <row r="13270" spans="2:16" x14ac:dyDescent="0.3">
      <c r="B13270"/>
      <c r="I13270" s="64"/>
      <c r="J13270" s="64"/>
      <c r="K13270" s="64"/>
      <c r="L13270" s="64"/>
      <c r="M13270" s="64"/>
      <c r="N13270" s="64"/>
      <c r="O13270" s="64"/>
      <c r="P13270" s="64"/>
    </row>
    <row r="13271" spans="2:16" x14ac:dyDescent="0.3">
      <c r="B13271"/>
      <c r="I13271" s="64"/>
      <c r="J13271" s="64"/>
      <c r="K13271" s="64"/>
      <c r="L13271" s="64"/>
      <c r="M13271" s="64"/>
      <c r="N13271" s="64"/>
      <c r="O13271" s="64"/>
      <c r="P13271" s="64"/>
    </row>
    <row r="13272" spans="2:16" x14ac:dyDescent="0.3">
      <c r="B13272"/>
      <c r="I13272" s="64"/>
      <c r="J13272" s="64"/>
      <c r="K13272" s="64"/>
      <c r="L13272" s="64"/>
      <c r="M13272" s="64"/>
      <c r="N13272" s="64"/>
      <c r="O13272" s="64"/>
      <c r="P13272" s="64"/>
    </row>
    <row r="13273" spans="2:16" x14ac:dyDescent="0.3">
      <c r="B13273"/>
      <c r="I13273" s="64"/>
      <c r="J13273" s="64"/>
      <c r="K13273" s="64"/>
      <c r="L13273" s="64"/>
      <c r="M13273" s="64"/>
      <c r="N13273" s="64"/>
      <c r="O13273" s="64"/>
      <c r="P13273" s="64"/>
    </row>
    <row r="13274" spans="2:16" x14ac:dyDescent="0.3">
      <c r="B13274"/>
      <c r="I13274" s="64"/>
      <c r="J13274" s="64"/>
      <c r="K13274" s="64"/>
      <c r="L13274" s="64"/>
      <c r="M13274" s="64"/>
      <c r="N13274" s="64"/>
      <c r="O13274" s="64"/>
      <c r="P13274" s="64"/>
    </row>
    <row r="13275" spans="2:16" x14ac:dyDescent="0.3">
      <c r="B13275"/>
      <c r="I13275" s="64"/>
      <c r="J13275" s="64"/>
      <c r="K13275" s="64"/>
      <c r="L13275" s="64"/>
      <c r="M13275" s="64"/>
      <c r="N13275" s="64"/>
      <c r="O13275" s="64"/>
      <c r="P13275" s="64"/>
    </row>
    <row r="13276" spans="2:16" x14ac:dyDescent="0.3">
      <c r="B13276"/>
      <c r="I13276" s="64"/>
      <c r="J13276" s="64"/>
      <c r="K13276" s="64"/>
      <c r="L13276" s="64"/>
      <c r="M13276" s="64"/>
      <c r="N13276" s="64"/>
      <c r="O13276" s="64"/>
      <c r="P13276" s="64"/>
    </row>
    <row r="13277" spans="2:16" x14ac:dyDescent="0.3">
      <c r="B13277"/>
      <c r="I13277" s="64"/>
      <c r="J13277" s="64"/>
      <c r="K13277" s="64"/>
      <c r="L13277" s="64"/>
      <c r="M13277" s="64"/>
      <c r="N13277" s="64"/>
      <c r="O13277" s="64"/>
      <c r="P13277" s="64"/>
    </row>
    <row r="13278" spans="2:16" x14ac:dyDescent="0.3">
      <c r="B13278"/>
      <c r="I13278" s="64"/>
      <c r="J13278" s="64"/>
      <c r="K13278" s="64"/>
      <c r="L13278" s="64"/>
      <c r="M13278" s="64"/>
      <c r="N13278" s="64"/>
      <c r="O13278" s="64"/>
      <c r="P13278" s="64"/>
    </row>
    <row r="13279" spans="2:16" x14ac:dyDescent="0.3">
      <c r="B13279"/>
      <c r="I13279" s="64"/>
      <c r="J13279" s="64"/>
      <c r="K13279" s="64"/>
      <c r="L13279" s="64"/>
      <c r="M13279" s="64"/>
      <c r="N13279" s="64"/>
      <c r="O13279" s="64"/>
      <c r="P13279" s="64"/>
    </row>
    <row r="13280" spans="2:16" x14ac:dyDescent="0.3">
      <c r="B13280"/>
      <c r="I13280" s="64"/>
      <c r="J13280" s="64"/>
      <c r="K13280" s="64"/>
      <c r="L13280" s="64"/>
      <c r="M13280" s="64"/>
      <c r="N13280" s="64"/>
      <c r="O13280" s="64"/>
      <c r="P13280" s="64"/>
    </row>
    <row r="13281" spans="2:16" x14ac:dyDescent="0.3">
      <c r="B13281"/>
      <c r="I13281" s="64"/>
      <c r="J13281" s="64"/>
      <c r="K13281" s="64"/>
      <c r="L13281" s="64"/>
      <c r="M13281" s="64"/>
      <c r="N13281" s="64"/>
      <c r="O13281" s="64"/>
      <c r="P13281" s="64"/>
    </row>
    <row r="13282" spans="2:16" x14ac:dyDescent="0.3">
      <c r="B13282"/>
      <c r="I13282" s="64"/>
      <c r="J13282" s="64"/>
      <c r="K13282" s="64"/>
      <c r="L13282" s="64"/>
      <c r="M13282" s="64"/>
      <c r="N13282" s="64"/>
      <c r="O13282" s="64"/>
      <c r="P13282" s="64"/>
    </row>
    <row r="13283" spans="2:16" x14ac:dyDescent="0.3">
      <c r="B13283"/>
      <c r="I13283" s="64"/>
      <c r="J13283" s="64"/>
      <c r="K13283" s="64"/>
      <c r="L13283" s="64"/>
      <c r="M13283" s="64"/>
      <c r="N13283" s="64"/>
      <c r="O13283" s="64"/>
      <c r="P13283" s="64"/>
    </row>
    <row r="13284" spans="2:16" x14ac:dyDescent="0.3">
      <c r="B13284"/>
      <c r="I13284" s="64"/>
      <c r="J13284" s="64"/>
      <c r="K13284" s="64"/>
      <c r="L13284" s="64"/>
      <c r="M13284" s="64"/>
      <c r="N13284" s="64"/>
      <c r="O13284" s="64"/>
      <c r="P13284" s="64"/>
    </row>
    <row r="13285" spans="2:16" x14ac:dyDescent="0.3">
      <c r="B13285"/>
      <c r="I13285" s="64"/>
      <c r="J13285" s="64"/>
      <c r="K13285" s="64"/>
      <c r="L13285" s="64"/>
      <c r="M13285" s="64"/>
      <c r="N13285" s="64"/>
      <c r="O13285" s="64"/>
      <c r="P13285" s="64"/>
    </row>
    <row r="13286" spans="2:16" x14ac:dyDescent="0.3">
      <c r="B13286"/>
      <c r="I13286" s="64"/>
      <c r="J13286" s="64"/>
      <c r="K13286" s="64"/>
      <c r="L13286" s="64"/>
      <c r="M13286" s="64"/>
      <c r="N13286" s="64"/>
      <c r="O13286" s="64"/>
      <c r="P13286" s="64"/>
    </row>
    <row r="13287" spans="2:16" x14ac:dyDescent="0.3">
      <c r="B13287"/>
      <c r="I13287" s="64"/>
      <c r="J13287" s="64"/>
      <c r="K13287" s="64"/>
      <c r="L13287" s="64"/>
      <c r="M13287" s="64"/>
      <c r="N13287" s="64"/>
      <c r="O13287" s="64"/>
      <c r="P13287" s="64"/>
    </row>
    <row r="13288" spans="2:16" x14ac:dyDescent="0.3">
      <c r="B13288"/>
      <c r="I13288" s="64"/>
      <c r="J13288" s="64"/>
      <c r="K13288" s="64"/>
      <c r="L13288" s="64"/>
      <c r="M13288" s="64"/>
      <c r="N13288" s="64"/>
      <c r="O13288" s="64"/>
      <c r="P13288" s="64"/>
    </row>
    <row r="13289" spans="2:16" x14ac:dyDescent="0.3">
      <c r="B13289"/>
      <c r="I13289" s="64"/>
      <c r="J13289" s="64"/>
      <c r="K13289" s="64"/>
      <c r="L13289" s="64"/>
      <c r="M13289" s="64"/>
      <c r="N13289" s="64"/>
      <c r="O13289" s="64"/>
      <c r="P13289" s="64"/>
    </row>
    <row r="13290" spans="2:16" x14ac:dyDescent="0.3">
      <c r="B13290"/>
      <c r="I13290" s="64"/>
      <c r="J13290" s="64"/>
      <c r="K13290" s="64"/>
      <c r="L13290" s="64"/>
      <c r="M13290" s="64"/>
      <c r="N13290" s="64"/>
      <c r="O13290" s="64"/>
      <c r="P13290" s="64"/>
    </row>
    <row r="13291" spans="2:16" x14ac:dyDescent="0.3">
      <c r="B13291"/>
      <c r="I13291" s="64"/>
      <c r="J13291" s="64"/>
      <c r="K13291" s="64"/>
      <c r="L13291" s="64"/>
      <c r="M13291" s="64"/>
      <c r="N13291" s="64"/>
      <c r="O13291" s="64"/>
      <c r="P13291" s="64"/>
    </row>
    <row r="13292" spans="2:16" x14ac:dyDescent="0.3">
      <c r="B13292"/>
      <c r="I13292" s="64"/>
      <c r="J13292" s="64"/>
      <c r="K13292" s="64"/>
      <c r="L13292" s="64"/>
      <c r="M13292" s="64"/>
      <c r="N13292" s="64"/>
      <c r="O13292" s="64"/>
      <c r="P13292" s="64"/>
    </row>
    <row r="13293" spans="2:16" x14ac:dyDescent="0.3">
      <c r="B13293"/>
      <c r="I13293" s="64"/>
      <c r="J13293" s="64"/>
      <c r="K13293" s="64"/>
      <c r="L13293" s="64"/>
      <c r="M13293" s="64"/>
      <c r="N13293" s="64"/>
      <c r="O13293" s="64"/>
      <c r="P13293" s="64"/>
    </row>
    <row r="13294" spans="2:16" x14ac:dyDescent="0.3">
      <c r="B13294"/>
      <c r="I13294" s="64"/>
      <c r="J13294" s="64"/>
      <c r="K13294" s="64"/>
      <c r="L13294" s="64"/>
      <c r="M13294" s="64"/>
      <c r="N13294" s="64"/>
      <c r="O13294" s="64"/>
      <c r="P13294" s="64"/>
    </row>
    <row r="13295" spans="2:16" x14ac:dyDescent="0.3">
      <c r="B13295"/>
      <c r="I13295" s="64"/>
      <c r="J13295" s="64"/>
      <c r="K13295" s="64"/>
      <c r="L13295" s="64"/>
      <c r="M13295" s="64"/>
      <c r="N13295" s="64"/>
      <c r="O13295" s="64"/>
      <c r="P13295" s="64"/>
    </row>
    <row r="13296" spans="2:16" x14ac:dyDescent="0.3">
      <c r="B13296"/>
      <c r="I13296" s="64"/>
      <c r="J13296" s="64"/>
      <c r="K13296" s="64"/>
      <c r="L13296" s="64"/>
      <c r="M13296" s="64"/>
      <c r="N13296" s="64"/>
      <c r="O13296" s="64"/>
      <c r="P13296" s="64"/>
    </row>
    <row r="13297" spans="2:16" x14ac:dyDescent="0.3">
      <c r="B13297"/>
      <c r="I13297" s="64"/>
      <c r="J13297" s="64"/>
      <c r="K13297" s="64"/>
      <c r="L13297" s="64"/>
      <c r="M13297" s="64"/>
      <c r="N13297" s="64"/>
      <c r="O13297" s="64"/>
      <c r="P13297" s="64"/>
    </row>
    <row r="13298" spans="2:16" x14ac:dyDescent="0.3">
      <c r="B13298"/>
      <c r="I13298" s="64"/>
      <c r="J13298" s="64"/>
      <c r="K13298" s="64"/>
      <c r="L13298" s="64"/>
      <c r="M13298" s="64"/>
      <c r="N13298" s="64"/>
      <c r="O13298" s="64"/>
      <c r="P13298" s="64"/>
    </row>
    <row r="13299" spans="2:16" x14ac:dyDescent="0.3">
      <c r="B13299"/>
      <c r="I13299" s="64"/>
      <c r="J13299" s="64"/>
      <c r="K13299" s="64"/>
      <c r="L13299" s="64"/>
      <c r="M13299" s="64"/>
      <c r="N13299" s="64"/>
      <c r="O13299" s="64"/>
      <c r="P13299" s="64"/>
    </row>
    <row r="13300" spans="2:16" x14ac:dyDescent="0.3">
      <c r="B13300"/>
      <c r="I13300" s="64"/>
      <c r="J13300" s="64"/>
      <c r="K13300" s="64"/>
      <c r="L13300" s="64"/>
      <c r="M13300" s="64"/>
      <c r="N13300" s="64"/>
      <c r="O13300" s="64"/>
      <c r="P13300" s="64"/>
    </row>
    <row r="13301" spans="2:16" x14ac:dyDescent="0.3">
      <c r="B13301"/>
      <c r="I13301" s="64"/>
      <c r="J13301" s="64"/>
      <c r="K13301" s="64"/>
      <c r="L13301" s="64"/>
      <c r="M13301" s="64"/>
      <c r="N13301" s="64"/>
      <c r="O13301" s="64"/>
      <c r="P13301" s="64"/>
    </row>
    <row r="13302" spans="2:16" x14ac:dyDescent="0.3">
      <c r="B13302"/>
      <c r="I13302" s="64"/>
      <c r="J13302" s="64"/>
      <c r="K13302" s="64"/>
      <c r="L13302" s="64"/>
      <c r="M13302" s="64"/>
      <c r="N13302" s="64"/>
      <c r="O13302" s="64"/>
      <c r="P13302" s="64"/>
    </row>
    <row r="13303" spans="2:16" x14ac:dyDescent="0.3">
      <c r="B13303"/>
      <c r="I13303" s="64"/>
      <c r="J13303" s="64"/>
      <c r="K13303" s="64"/>
      <c r="L13303" s="64"/>
      <c r="M13303" s="64"/>
      <c r="N13303" s="64"/>
      <c r="O13303" s="64"/>
      <c r="P13303" s="64"/>
    </row>
    <row r="13304" spans="2:16" x14ac:dyDescent="0.3">
      <c r="B13304"/>
      <c r="I13304" s="64"/>
      <c r="J13304" s="64"/>
      <c r="K13304" s="64"/>
      <c r="L13304" s="64"/>
      <c r="M13304" s="64"/>
      <c r="N13304" s="64"/>
      <c r="O13304" s="64"/>
      <c r="P13304" s="64"/>
    </row>
    <row r="13305" spans="2:16" x14ac:dyDescent="0.3">
      <c r="B13305"/>
      <c r="I13305" s="64"/>
      <c r="J13305" s="64"/>
      <c r="K13305" s="64"/>
      <c r="L13305" s="64"/>
      <c r="M13305" s="64"/>
      <c r="N13305" s="64"/>
      <c r="O13305" s="64"/>
      <c r="P13305" s="64"/>
    </row>
    <row r="13306" spans="2:16" x14ac:dyDescent="0.3">
      <c r="B13306"/>
      <c r="I13306" s="64"/>
      <c r="J13306" s="64"/>
      <c r="K13306" s="64"/>
      <c r="L13306" s="64"/>
      <c r="M13306" s="64"/>
      <c r="N13306" s="64"/>
      <c r="O13306" s="64"/>
      <c r="P13306" s="64"/>
    </row>
    <row r="13307" spans="2:16" x14ac:dyDescent="0.3">
      <c r="B13307"/>
      <c r="I13307" s="64"/>
      <c r="J13307" s="64"/>
      <c r="K13307" s="64"/>
      <c r="L13307" s="64"/>
      <c r="M13307" s="64"/>
      <c r="N13307" s="64"/>
      <c r="O13307" s="64"/>
      <c r="P13307" s="64"/>
    </row>
    <row r="13308" spans="2:16" x14ac:dyDescent="0.3">
      <c r="B13308"/>
      <c r="I13308" s="64"/>
      <c r="J13308" s="64"/>
      <c r="K13308" s="64"/>
      <c r="L13308" s="64"/>
      <c r="M13308" s="64"/>
      <c r="N13308" s="64"/>
      <c r="O13308" s="64"/>
      <c r="P13308" s="64"/>
    </row>
    <row r="13309" spans="2:16" x14ac:dyDescent="0.3">
      <c r="B13309"/>
      <c r="I13309" s="64"/>
      <c r="J13309" s="64"/>
      <c r="K13309" s="64"/>
      <c r="L13309" s="64"/>
      <c r="M13309" s="64"/>
      <c r="N13309" s="64"/>
      <c r="O13309" s="64"/>
      <c r="P13309" s="64"/>
    </row>
    <row r="13310" spans="2:16" x14ac:dyDescent="0.3">
      <c r="B13310"/>
      <c r="I13310" s="64"/>
      <c r="J13310" s="64"/>
      <c r="K13310" s="64"/>
      <c r="L13310" s="64"/>
      <c r="M13310" s="64"/>
      <c r="N13310" s="64"/>
      <c r="O13310" s="64"/>
      <c r="P13310" s="64"/>
    </row>
    <row r="13311" spans="2:16" x14ac:dyDescent="0.3">
      <c r="B13311"/>
      <c r="I13311" s="64"/>
      <c r="J13311" s="64"/>
      <c r="K13311" s="64"/>
      <c r="L13311" s="64"/>
      <c r="M13311" s="64"/>
      <c r="N13311" s="64"/>
      <c r="O13311" s="64"/>
      <c r="P13311" s="64"/>
    </row>
    <row r="13312" spans="2:16" x14ac:dyDescent="0.3">
      <c r="B13312"/>
      <c r="I13312" s="64"/>
      <c r="J13312" s="64"/>
      <c r="K13312" s="64"/>
      <c r="L13312" s="64"/>
      <c r="M13312" s="64"/>
      <c r="N13312" s="64"/>
      <c r="O13312" s="64"/>
      <c r="P13312" s="64"/>
    </row>
    <row r="13313" spans="2:16" x14ac:dyDescent="0.3">
      <c r="B13313"/>
      <c r="I13313" s="64"/>
      <c r="J13313" s="64"/>
      <c r="K13313" s="64"/>
      <c r="L13313" s="64"/>
      <c r="M13313" s="64"/>
      <c r="N13313" s="64"/>
      <c r="O13313" s="64"/>
      <c r="P13313" s="64"/>
    </row>
    <row r="13314" spans="2:16" x14ac:dyDescent="0.3">
      <c r="B13314"/>
      <c r="I13314" s="64"/>
      <c r="J13314" s="64"/>
      <c r="K13314" s="64"/>
      <c r="L13314" s="64"/>
      <c r="M13314" s="64"/>
      <c r="N13314" s="64"/>
      <c r="O13314" s="64"/>
      <c r="P13314" s="64"/>
    </row>
    <row r="13315" spans="2:16" x14ac:dyDescent="0.3">
      <c r="B13315"/>
      <c r="I13315" s="64"/>
      <c r="J13315" s="64"/>
      <c r="K13315" s="64"/>
      <c r="L13315" s="64"/>
      <c r="M13315" s="64"/>
      <c r="N13315" s="64"/>
      <c r="O13315" s="64"/>
      <c r="P13315" s="64"/>
    </row>
    <row r="13316" spans="2:16" x14ac:dyDescent="0.3">
      <c r="B13316"/>
      <c r="I13316" s="64"/>
      <c r="J13316" s="64"/>
      <c r="K13316" s="64"/>
      <c r="L13316" s="64"/>
      <c r="M13316" s="64"/>
      <c r="N13316" s="64"/>
      <c r="O13316" s="64"/>
      <c r="P13316" s="64"/>
    </row>
    <row r="13317" spans="2:16" x14ac:dyDescent="0.3">
      <c r="B13317"/>
      <c r="I13317" s="64"/>
      <c r="J13317" s="64"/>
      <c r="K13317" s="64"/>
      <c r="L13317" s="64"/>
      <c r="M13317" s="64"/>
      <c r="N13317" s="64"/>
      <c r="O13317" s="64"/>
      <c r="P13317" s="64"/>
    </row>
    <row r="13318" spans="2:16" x14ac:dyDescent="0.3">
      <c r="B13318"/>
      <c r="I13318" s="64"/>
      <c r="J13318" s="64"/>
      <c r="K13318" s="64"/>
      <c r="L13318" s="64"/>
      <c r="M13318" s="64"/>
      <c r="N13318" s="64"/>
      <c r="O13318" s="64"/>
      <c r="P13318" s="64"/>
    </row>
    <row r="13319" spans="2:16" x14ac:dyDescent="0.3">
      <c r="B13319"/>
      <c r="I13319" s="64"/>
      <c r="J13319" s="64"/>
      <c r="K13319" s="64"/>
      <c r="L13319" s="64"/>
      <c r="M13319" s="64"/>
      <c r="N13319" s="64"/>
      <c r="O13319" s="64"/>
      <c r="P13319" s="64"/>
    </row>
    <row r="13320" spans="2:16" x14ac:dyDescent="0.3">
      <c r="B13320"/>
      <c r="I13320" s="64"/>
      <c r="J13320" s="64"/>
      <c r="K13320" s="64"/>
      <c r="L13320" s="64"/>
      <c r="M13320" s="64"/>
      <c r="N13320" s="64"/>
      <c r="O13320" s="64"/>
      <c r="P13320" s="64"/>
    </row>
    <row r="13321" spans="2:16" x14ac:dyDescent="0.3">
      <c r="B13321"/>
      <c r="I13321" s="64"/>
      <c r="J13321" s="64"/>
      <c r="K13321" s="64"/>
      <c r="L13321" s="64"/>
      <c r="M13321" s="64"/>
      <c r="N13321" s="64"/>
      <c r="O13321" s="64"/>
      <c r="P13321" s="64"/>
    </row>
    <row r="13322" spans="2:16" x14ac:dyDescent="0.3">
      <c r="B13322"/>
      <c r="I13322" s="64"/>
      <c r="J13322" s="64"/>
      <c r="K13322" s="64"/>
      <c r="L13322" s="64"/>
      <c r="M13322" s="64"/>
      <c r="N13322" s="64"/>
      <c r="O13322" s="64"/>
      <c r="P13322" s="64"/>
    </row>
    <row r="13323" spans="2:16" x14ac:dyDescent="0.3">
      <c r="B13323"/>
      <c r="I13323" s="64"/>
      <c r="J13323" s="64"/>
      <c r="K13323" s="64"/>
      <c r="L13323" s="64"/>
      <c r="M13323" s="64"/>
      <c r="N13323" s="64"/>
      <c r="O13323" s="64"/>
      <c r="P13323" s="64"/>
    </row>
    <row r="13324" spans="2:16" x14ac:dyDescent="0.3">
      <c r="B13324"/>
      <c r="I13324" s="64"/>
      <c r="J13324" s="64"/>
      <c r="K13324" s="64"/>
      <c r="L13324" s="64"/>
      <c r="M13324" s="64"/>
      <c r="N13324" s="64"/>
      <c r="O13324" s="64"/>
      <c r="P13324" s="64"/>
    </row>
    <row r="13325" spans="2:16" x14ac:dyDescent="0.3">
      <c r="B13325"/>
      <c r="I13325" s="64"/>
      <c r="J13325" s="64"/>
      <c r="K13325" s="64"/>
      <c r="L13325" s="64"/>
      <c r="M13325" s="64"/>
      <c r="N13325" s="64"/>
      <c r="O13325" s="64"/>
      <c r="P13325" s="64"/>
    </row>
    <row r="13326" spans="2:16" x14ac:dyDescent="0.3">
      <c r="B13326"/>
      <c r="I13326" s="64"/>
      <c r="J13326" s="64"/>
      <c r="K13326" s="64"/>
      <c r="L13326" s="64"/>
      <c r="M13326" s="64"/>
      <c r="N13326" s="64"/>
      <c r="O13326" s="64"/>
      <c r="P13326" s="64"/>
    </row>
    <row r="13327" spans="2:16" x14ac:dyDescent="0.3">
      <c r="B13327"/>
      <c r="I13327" s="64"/>
      <c r="J13327" s="64"/>
      <c r="K13327" s="64"/>
      <c r="L13327" s="64"/>
      <c r="M13327" s="64"/>
      <c r="N13327" s="64"/>
      <c r="O13327" s="64"/>
      <c r="P13327" s="64"/>
    </row>
    <row r="13328" spans="2:16" x14ac:dyDescent="0.3">
      <c r="B13328"/>
      <c r="I13328" s="64"/>
      <c r="J13328" s="64"/>
      <c r="K13328" s="64"/>
      <c r="L13328" s="64"/>
      <c r="M13328" s="64"/>
      <c r="N13328" s="64"/>
      <c r="O13328" s="64"/>
      <c r="P13328" s="64"/>
    </row>
    <row r="13329" spans="2:16" x14ac:dyDescent="0.3">
      <c r="B13329"/>
      <c r="I13329" s="64"/>
      <c r="J13329" s="64"/>
      <c r="K13329" s="64"/>
      <c r="L13329" s="64"/>
      <c r="M13329" s="64"/>
      <c r="N13329" s="64"/>
      <c r="O13329" s="64"/>
      <c r="P13329" s="64"/>
    </row>
    <row r="13330" spans="2:16" x14ac:dyDescent="0.3">
      <c r="B13330"/>
      <c r="I13330" s="64"/>
      <c r="J13330" s="64"/>
      <c r="K13330" s="64"/>
      <c r="L13330" s="64"/>
      <c r="M13330" s="64"/>
      <c r="N13330" s="64"/>
      <c r="O13330" s="64"/>
      <c r="P13330" s="64"/>
    </row>
    <row r="13331" spans="2:16" x14ac:dyDescent="0.3">
      <c r="B13331"/>
      <c r="I13331" s="64"/>
      <c r="J13331" s="64"/>
      <c r="K13331" s="64"/>
      <c r="L13331" s="64"/>
      <c r="M13331" s="64"/>
      <c r="N13331" s="64"/>
      <c r="O13331" s="64"/>
      <c r="P13331" s="64"/>
    </row>
    <row r="13332" spans="2:16" x14ac:dyDescent="0.3">
      <c r="B13332"/>
      <c r="I13332" s="64"/>
      <c r="J13332" s="64"/>
      <c r="K13332" s="64"/>
      <c r="L13332" s="64"/>
      <c r="M13332" s="64"/>
      <c r="N13332" s="64"/>
      <c r="O13332" s="64"/>
      <c r="P13332" s="64"/>
    </row>
    <row r="13333" spans="2:16" x14ac:dyDescent="0.3">
      <c r="B13333"/>
      <c r="I13333" s="64"/>
      <c r="J13333" s="64"/>
      <c r="K13333" s="64"/>
      <c r="L13333" s="64"/>
      <c r="M13333" s="64"/>
      <c r="N13333" s="64"/>
      <c r="O13333" s="64"/>
      <c r="P13333" s="64"/>
    </row>
    <row r="13334" spans="2:16" x14ac:dyDescent="0.3">
      <c r="B13334"/>
      <c r="I13334" s="64"/>
      <c r="J13334" s="64"/>
      <c r="K13334" s="64"/>
      <c r="L13334" s="64"/>
      <c r="M13334" s="64"/>
      <c r="N13334" s="64"/>
      <c r="O13334" s="64"/>
      <c r="P13334" s="64"/>
    </row>
    <row r="13335" spans="2:16" x14ac:dyDescent="0.3">
      <c r="B13335"/>
      <c r="I13335" s="64"/>
      <c r="J13335" s="64"/>
      <c r="K13335" s="64"/>
      <c r="L13335" s="64"/>
      <c r="M13335" s="64"/>
      <c r="N13335" s="64"/>
      <c r="O13335" s="64"/>
      <c r="P13335" s="64"/>
    </row>
    <row r="13336" spans="2:16" x14ac:dyDescent="0.3">
      <c r="B13336"/>
      <c r="I13336" s="64"/>
      <c r="J13336" s="64"/>
      <c r="K13336" s="64"/>
      <c r="L13336" s="64"/>
      <c r="M13336" s="64"/>
      <c r="N13336" s="64"/>
      <c r="O13336" s="64"/>
      <c r="P13336" s="64"/>
    </row>
    <row r="13337" spans="2:16" x14ac:dyDescent="0.3">
      <c r="B13337"/>
      <c r="I13337" s="64"/>
      <c r="J13337" s="64"/>
      <c r="K13337" s="64"/>
      <c r="L13337" s="64"/>
      <c r="M13337" s="64"/>
      <c r="N13337" s="64"/>
      <c r="O13337" s="64"/>
      <c r="P13337" s="64"/>
    </row>
    <row r="13338" spans="2:16" x14ac:dyDescent="0.3">
      <c r="B13338"/>
      <c r="I13338" s="64"/>
      <c r="J13338" s="64"/>
      <c r="K13338" s="64"/>
      <c r="L13338" s="64"/>
      <c r="M13338" s="64"/>
      <c r="N13338" s="64"/>
      <c r="O13338" s="64"/>
      <c r="P13338" s="64"/>
    </row>
    <row r="13339" spans="2:16" x14ac:dyDescent="0.3">
      <c r="B13339"/>
      <c r="I13339" s="64"/>
      <c r="J13339" s="64"/>
      <c r="K13339" s="64"/>
      <c r="L13339" s="64"/>
      <c r="M13339" s="64"/>
      <c r="N13339" s="64"/>
      <c r="O13339" s="64"/>
      <c r="P13339" s="64"/>
    </row>
    <row r="13340" spans="2:16" x14ac:dyDescent="0.3">
      <c r="B13340"/>
      <c r="I13340" s="64"/>
      <c r="J13340" s="64"/>
      <c r="K13340" s="64"/>
      <c r="L13340" s="64"/>
      <c r="M13340" s="64"/>
      <c r="N13340" s="64"/>
      <c r="O13340" s="64"/>
      <c r="P13340" s="64"/>
    </row>
    <row r="13341" spans="2:16" x14ac:dyDescent="0.3">
      <c r="B13341"/>
      <c r="I13341" s="64"/>
      <c r="J13341" s="64"/>
      <c r="K13341" s="64"/>
      <c r="L13341" s="64"/>
      <c r="M13341" s="64"/>
      <c r="N13341" s="64"/>
      <c r="O13341" s="64"/>
      <c r="P13341" s="64"/>
    </row>
    <row r="13342" spans="2:16" x14ac:dyDescent="0.3">
      <c r="B13342"/>
      <c r="I13342" s="64"/>
      <c r="J13342" s="64"/>
      <c r="K13342" s="64"/>
      <c r="L13342" s="64"/>
      <c r="M13342" s="64"/>
      <c r="N13342" s="64"/>
      <c r="O13342" s="64"/>
      <c r="P13342" s="64"/>
    </row>
    <row r="13343" spans="2:16" x14ac:dyDescent="0.3">
      <c r="B13343"/>
      <c r="I13343" s="64"/>
      <c r="J13343" s="64"/>
      <c r="K13343" s="64"/>
      <c r="L13343" s="64"/>
      <c r="M13343" s="64"/>
      <c r="N13343" s="64"/>
      <c r="O13343" s="64"/>
      <c r="P13343" s="64"/>
    </row>
    <row r="13344" spans="2:16" x14ac:dyDescent="0.3">
      <c r="B13344"/>
      <c r="I13344" s="64"/>
      <c r="J13344" s="64"/>
      <c r="K13344" s="64"/>
      <c r="L13344" s="64"/>
      <c r="M13344" s="64"/>
      <c r="N13344" s="64"/>
      <c r="O13344" s="64"/>
      <c r="P13344" s="64"/>
    </row>
    <row r="13345" spans="2:16" x14ac:dyDescent="0.3">
      <c r="B13345"/>
      <c r="I13345" s="64"/>
      <c r="J13345" s="64"/>
      <c r="K13345" s="64"/>
      <c r="L13345" s="64"/>
      <c r="M13345" s="64"/>
      <c r="N13345" s="64"/>
      <c r="O13345" s="64"/>
      <c r="P13345" s="64"/>
    </row>
    <row r="13346" spans="2:16" x14ac:dyDescent="0.3">
      <c r="B13346"/>
      <c r="I13346" s="64"/>
      <c r="J13346" s="64"/>
      <c r="K13346" s="64"/>
      <c r="L13346" s="64"/>
      <c r="M13346" s="64"/>
      <c r="N13346" s="64"/>
      <c r="O13346" s="64"/>
      <c r="P13346" s="64"/>
    </row>
    <row r="13347" spans="2:16" x14ac:dyDescent="0.3">
      <c r="B13347"/>
      <c r="I13347" s="64"/>
      <c r="J13347" s="64"/>
      <c r="K13347" s="64"/>
      <c r="L13347" s="64"/>
      <c r="M13347" s="64"/>
      <c r="N13347" s="64"/>
      <c r="O13347" s="64"/>
      <c r="P13347" s="64"/>
    </row>
    <row r="13348" spans="2:16" x14ac:dyDescent="0.3">
      <c r="B13348"/>
      <c r="I13348" s="64"/>
      <c r="J13348" s="64"/>
      <c r="K13348" s="64"/>
      <c r="L13348" s="64"/>
      <c r="M13348" s="64"/>
      <c r="N13348" s="64"/>
      <c r="O13348" s="64"/>
      <c r="P13348" s="64"/>
    </row>
    <row r="13349" spans="2:16" x14ac:dyDescent="0.3">
      <c r="B13349"/>
      <c r="I13349" s="64"/>
      <c r="J13349" s="64"/>
      <c r="K13349" s="64"/>
      <c r="L13349" s="64"/>
      <c r="M13349" s="64"/>
      <c r="N13349" s="64"/>
      <c r="O13349" s="64"/>
      <c r="P13349" s="64"/>
    </row>
    <row r="13350" spans="2:16" x14ac:dyDescent="0.3">
      <c r="B13350"/>
      <c r="I13350" s="64"/>
      <c r="J13350" s="64"/>
      <c r="K13350" s="64"/>
      <c r="L13350" s="64"/>
      <c r="M13350" s="64"/>
      <c r="N13350" s="64"/>
      <c r="O13350" s="64"/>
      <c r="P13350" s="64"/>
    </row>
    <row r="13351" spans="2:16" x14ac:dyDescent="0.3">
      <c r="B13351"/>
      <c r="I13351" s="64"/>
      <c r="J13351" s="64"/>
      <c r="K13351" s="64"/>
      <c r="L13351" s="64"/>
      <c r="M13351" s="64"/>
      <c r="N13351" s="64"/>
      <c r="O13351" s="64"/>
      <c r="P13351" s="64"/>
    </row>
    <row r="13352" spans="2:16" x14ac:dyDescent="0.3">
      <c r="B13352"/>
      <c r="I13352" s="64"/>
      <c r="J13352" s="64"/>
      <c r="K13352" s="64"/>
      <c r="L13352" s="64"/>
      <c r="M13352" s="64"/>
      <c r="N13352" s="64"/>
      <c r="O13352" s="64"/>
      <c r="P13352" s="64"/>
    </row>
    <row r="13353" spans="2:16" x14ac:dyDescent="0.3">
      <c r="B13353"/>
      <c r="I13353" s="64"/>
      <c r="J13353" s="64"/>
      <c r="K13353" s="64"/>
      <c r="L13353" s="64"/>
      <c r="M13353" s="64"/>
      <c r="N13353" s="64"/>
      <c r="O13353" s="64"/>
      <c r="P13353" s="64"/>
    </row>
    <row r="13354" spans="2:16" x14ac:dyDescent="0.3">
      <c r="B13354"/>
      <c r="I13354" s="64"/>
      <c r="J13354" s="64"/>
      <c r="K13354" s="64"/>
      <c r="L13354" s="64"/>
      <c r="M13354" s="64"/>
      <c r="N13354" s="64"/>
      <c r="O13354" s="64"/>
      <c r="P13354" s="64"/>
    </row>
    <row r="13355" spans="2:16" x14ac:dyDescent="0.3">
      <c r="B13355"/>
      <c r="I13355" s="64"/>
      <c r="J13355" s="64"/>
      <c r="K13355" s="64"/>
      <c r="L13355" s="64"/>
      <c r="M13355" s="64"/>
      <c r="N13355" s="64"/>
      <c r="O13355" s="64"/>
      <c r="P13355" s="64"/>
    </row>
    <row r="13356" spans="2:16" x14ac:dyDescent="0.3">
      <c r="B13356"/>
      <c r="I13356" s="64"/>
      <c r="J13356" s="64"/>
      <c r="K13356" s="64"/>
      <c r="L13356" s="64"/>
      <c r="M13356" s="64"/>
      <c r="N13356" s="64"/>
      <c r="O13356" s="64"/>
      <c r="P13356" s="64"/>
    </row>
    <row r="13357" spans="2:16" x14ac:dyDescent="0.3">
      <c r="B13357"/>
      <c r="I13357" s="64"/>
      <c r="J13357" s="64"/>
      <c r="K13357" s="64"/>
      <c r="L13357" s="64"/>
      <c r="M13357" s="64"/>
      <c r="N13357" s="64"/>
      <c r="O13357" s="64"/>
      <c r="P13357" s="64"/>
    </row>
    <row r="13358" spans="2:16" x14ac:dyDescent="0.3">
      <c r="B13358"/>
      <c r="I13358" s="64"/>
      <c r="J13358" s="64"/>
      <c r="K13358" s="64"/>
      <c r="L13358" s="64"/>
      <c r="M13358" s="64"/>
      <c r="N13358" s="64"/>
      <c r="O13358" s="64"/>
      <c r="P13358" s="64"/>
    </row>
    <row r="13359" spans="2:16" x14ac:dyDescent="0.3">
      <c r="B13359"/>
      <c r="I13359" s="64"/>
      <c r="J13359" s="64"/>
      <c r="K13359" s="64"/>
      <c r="L13359" s="64"/>
      <c r="M13359" s="64"/>
      <c r="N13359" s="64"/>
      <c r="O13359" s="64"/>
      <c r="P13359" s="64"/>
    </row>
    <row r="13360" spans="2:16" x14ac:dyDescent="0.3">
      <c r="B13360"/>
      <c r="I13360" s="64"/>
      <c r="J13360" s="64"/>
      <c r="K13360" s="64"/>
      <c r="L13360" s="64"/>
      <c r="M13360" s="64"/>
      <c r="N13360" s="64"/>
      <c r="O13360" s="64"/>
      <c r="P13360" s="64"/>
    </row>
    <row r="13361" spans="2:16" x14ac:dyDescent="0.3">
      <c r="B13361"/>
      <c r="I13361" s="64"/>
      <c r="J13361" s="64"/>
      <c r="K13361" s="64"/>
      <c r="L13361" s="64"/>
      <c r="M13361" s="64"/>
      <c r="N13361" s="64"/>
      <c r="O13361" s="64"/>
      <c r="P13361" s="64"/>
    </row>
    <row r="13362" spans="2:16" x14ac:dyDescent="0.3">
      <c r="B13362"/>
      <c r="I13362" s="64"/>
      <c r="J13362" s="64"/>
      <c r="K13362" s="64"/>
      <c r="L13362" s="64"/>
      <c r="M13362" s="64"/>
      <c r="N13362" s="64"/>
      <c r="O13362" s="64"/>
      <c r="P13362" s="64"/>
    </row>
    <row r="13363" spans="2:16" x14ac:dyDescent="0.3">
      <c r="B13363"/>
      <c r="I13363" s="64"/>
      <c r="J13363" s="64"/>
      <c r="K13363" s="64"/>
      <c r="L13363" s="64"/>
      <c r="M13363" s="64"/>
      <c r="N13363" s="64"/>
      <c r="O13363" s="64"/>
      <c r="P13363" s="64"/>
    </row>
    <row r="13364" spans="2:16" x14ac:dyDescent="0.3">
      <c r="B13364"/>
      <c r="I13364" s="64"/>
      <c r="J13364" s="64"/>
      <c r="K13364" s="64"/>
      <c r="L13364" s="64"/>
      <c r="M13364" s="64"/>
      <c r="N13364" s="64"/>
      <c r="O13364" s="64"/>
      <c r="P13364" s="64"/>
    </row>
    <row r="13365" spans="2:16" x14ac:dyDescent="0.3">
      <c r="B13365"/>
      <c r="I13365" s="64"/>
      <c r="J13365" s="64"/>
      <c r="K13365" s="64"/>
      <c r="L13365" s="64"/>
      <c r="M13365" s="64"/>
      <c r="N13365" s="64"/>
      <c r="O13365" s="64"/>
      <c r="P13365" s="64"/>
    </row>
    <row r="13366" spans="2:16" x14ac:dyDescent="0.3">
      <c r="B13366"/>
      <c r="I13366" s="64"/>
      <c r="J13366" s="64"/>
      <c r="K13366" s="64"/>
      <c r="L13366" s="64"/>
      <c r="M13366" s="64"/>
      <c r="N13366" s="64"/>
      <c r="O13366" s="64"/>
      <c r="P13366" s="64"/>
    </row>
    <row r="13367" spans="2:16" x14ac:dyDescent="0.3">
      <c r="B13367"/>
      <c r="I13367" s="64"/>
      <c r="J13367" s="64"/>
      <c r="K13367" s="64"/>
      <c r="L13367" s="64"/>
      <c r="M13367" s="64"/>
      <c r="N13367" s="64"/>
      <c r="O13367" s="64"/>
      <c r="P13367" s="64"/>
    </row>
    <row r="13368" spans="2:16" x14ac:dyDescent="0.3">
      <c r="B13368"/>
      <c r="I13368" s="64"/>
      <c r="J13368" s="64"/>
      <c r="K13368" s="64"/>
      <c r="L13368" s="64"/>
      <c r="M13368" s="64"/>
      <c r="N13368" s="64"/>
      <c r="O13368" s="64"/>
      <c r="P13368" s="64"/>
    </row>
    <row r="13369" spans="2:16" x14ac:dyDescent="0.3">
      <c r="B13369"/>
      <c r="I13369" s="64"/>
      <c r="J13369" s="64"/>
      <c r="K13369" s="64"/>
      <c r="L13369" s="64"/>
      <c r="M13369" s="64"/>
      <c r="N13369" s="64"/>
      <c r="O13369" s="64"/>
      <c r="P13369" s="64"/>
    </row>
    <row r="13370" spans="2:16" x14ac:dyDescent="0.3">
      <c r="B13370"/>
      <c r="I13370" s="64"/>
      <c r="J13370" s="64"/>
      <c r="K13370" s="64"/>
      <c r="L13370" s="64"/>
      <c r="M13370" s="64"/>
      <c r="N13370" s="64"/>
      <c r="O13370" s="64"/>
      <c r="P13370" s="64"/>
    </row>
    <row r="13371" spans="2:16" x14ac:dyDescent="0.3">
      <c r="B13371"/>
      <c r="I13371" s="64"/>
      <c r="J13371" s="64"/>
      <c r="K13371" s="64"/>
      <c r="L13371" s="64"/>
      <c r="M13371" s="64"/>
      <c r="N13371" s="64"/>
      <c r="O13371" s="64"/>
      <c r="P13371" s="64"/>
    </row>
    <row r="13372" spans="2:16" x14ac:dyDescent="0.3">
      <c r="B13372"/>
      <c r="I13372" s="64"/>
      <c r="J13372" s="64"/>
      <c r="K13372" s="64"/>
      <c r="L13372" s="64"/>
      <c r="M13372" s="64"/>
      <c r="N13372" s="64"/>
      <c r="O13372" s="64"/>
      <c r="P13372" s="64"/>
    </row>
    <row r="13373" spans="2:16" x14ac:dyDescent="0.3">
      <c r="B13373"/>
      <c r="I13373" s="64"/>
      <c r="J13373" s="64"/>
      <c r="K13373" s="64"/>
      <c r="L13373" s="64"/>
      <c r="M13373" s="64"/>
      <c r="N13373" s="64"/>
      <c r="O13373" s="64"/>
      <c r="P13373" s="64"/>
    </row>
    <row r="13374" spans="2:16" x14ac:dyDescent="0.3">
      <c r="B13374"/>
      <c r="I13374" s="64"/>
      <c r="J13374" s="64"/>
      <c r="K13374" s="64"/>
      <c r="L13374" s="64"/>
      <c r="M13374" s="64"/>
      <c r="N13374" s="64"/>
      <c r="O13374" s="64"/>
      <c r="P13374" s="64"/>
    </row>
    <row r="13375" spans="2:16" x14ac:dyDescent="0.3">
      <c r="B13375"/>
      <c r="I13375" s="64"/>
      <c r="J13375" s="64"/>
      <c r="K13375" s="64"/>
      <c r="L13375" s="64"/>
      <c r="M13375" s="64"/>
      <c r="N13375" s="64"/>
      <c r="O13375" s="64"/>
      <c r="P13375" s="64"/>
    </row>
    <row r="13376" spans="2:16" x14ac:dyDescent="0.3">
      <c r="B13376"/>
      <c r="I13376" s="64"/>
      <c r="J13376" s="64"/>
      <c r="K13376" s="64"/>
      <c r="L13376" s="64"/>
      <c r="M13376" s="64"/>
      <c r="N13376" s="64"/>
      <c r="O13376" s="64"/>
      <c r="P13376" s="64"/>
    </row>
    <row r="13377" spans="2:16" x14ac:dyDescent="0.3">
      <c r="B13377"/>
      <c r="I13377" s="64"/>
      <c r="J13377" s="64"/>
      <c r="K13377" s="64"/>
      <c r="L13377" s="64"/>
      <c r="M13377" s="64"/>
      <c r="N13377" s="64"/>
      <c r="O13377" s="64"/>
      <c r="P13377" s="64"/>
    </row>
    <row r="13378" spans="2:16" x14ac:dyDescent="0.3">
      <c r="B13378"/>
      <c r="I13378" s="64"/>
      <c r="J13378" s="64"/>
      <c r="K13378" s="64"/>
      <c r="L13378" s="64"/>
      <c r="M13378" s="64"/>
      <c r="N13378" s="64"/>
      <c r="O13378" s="64"/>
      <c r="P13378" s="64"/>
    </row>
    <row r="13379" spans="2:16" x14ac:dyDescent="0.3">
      <c r="B13379"/>
      <c r="I13379" s="64"/>
      <c r="J13379" s="64"/>
      <c r="K13379" s="64"/>
      <c r="L13379" s="64"/>
      <c r="M13379" s="64"/>
      <c r="N13379" s="64"/>
      <c r="O13379" s="64"/>
      <c r="P13379" s="64"/>
    </row>
    <row r="13380" spans="2:16" x14ac:dyDescent="0.3">
      <c r="B13380"/>
      <c r="I13380" s="64"/>
      <c r="J13380" s="64"/>
      <c r="K13380" s="64"/>
      <c r="L13380" s="64"/>
      <c r="M13380" s="64"/>
      <c r="N13380" s="64"/>
      <c r="O13380" s="64"/>
      <c r="P13380" s="64"/>
    </row>
    <row r="13381" spans="2:16" x14ac:dyDescent="0.3">
      <c r="B13381"/>
      <c r="I13381" s="64"/>
      <c r="J13381" s="64"/>
      <c r="K13381" s="64"/>
      <c r="L13381" s="64"/>
      <c r="M13381" s="64"/>
      <c r="N13381" s="64"/>
      <c r="O13381" s="64"/>
      <c r="P13381" s="64"/>
    </row>
    <row r="13382" spans="2:16" x14ac:dyDescent="0.3">
      <c r="B13382"/>
      <c r="I13382" s="64"/>
      <c r="J13382" s="64"/>
      <c r="K13382" s="64"/>
      <c r="L13382" s="64"/>
      <c r="M13382" s="64"/>
      <c r="N13382" s="64"/>
      <c r="O13382" s="64"/>
      <c r="P13382" s="64"/>
    </row>
    <row r="13383" spans="2:16" x14ac:dyDescent="0.3">
      <c r="B13383"/>
      <c r="I13383" s="64"/>
      <c r="J13383" s="64"/>
      <c r="K13383" s="64"/>
      <c r="L13383" s="64"/>
      <c r="M13383" s="64"/>
      <c r="N13383" s="64"/>
      <c r="O13383" s="64"/>
      <c r="P13383" s="64"/>
    </row>
    <row r="13384" spans="2:16" x14ac:dyDescent="0.3">
      <c r="B13384"/>
      <c r="I13384" s="64"/>
      <c r="J13384" s="64"/>
      <c r="K13384" s="64"/>
      <c r="L13384" s="64"/>
      <c r="M13384" s="64"/>
      <c r="N13384" s="64"/>
      <c r="O13384" s="64"/>
      <c r="P13384" s="64"/>
    </row>
    <row r="13385" spans="2:16" x14ac:dyDescent="0.3">
      <c r="B13385"/>
      <c r="I13385" s="64"/>
      <c r="J13385" s="64"/>
      <c r="K13385" s="64"/>
      <c r="L13385" s="64"/>
      <c r="M13385" s="64"/>
      <c r="N13385" s="64"/>
      <c r="O13385" s="64"/>
      <c r="P13385" s="64"/>
    </row>
    <row r="13386" spans="2:16" x14ac:dyDescent="0.3">
      <c r="B13386"/>
      <c r="I13386" s="64"/>
      <c r="J13386" s="64"/>
      <c r="K13386" s="64"/>
      <c r="L13386" s="64"/>
      <c r="M13386" s="64"/>
      <c r="N13386" s="64"/>
      <c r="O13386" s="64"/>
      <c r="P13386" s="64"/>
    </row>
    <row r="13387" spans="2:16" x14ac:dyDescent="0.3">
      <c r="B13387"/>
      <c r="I13387" s="64"/>
      <c r="J13387" s="64"/>
      <c r="K13387" s="64"/>
      <c r="L13387" s="64"/>
      <c r="M13387" s="64"/>
      <c r="N13387" s="64"/>
      <c r="O13387" s="64"/>
      <c r="P13387" s="64"/>
    </row>
    <row r="13388" spans="2:16" x14ac:dyDescent="0.3">
      <c r="B13388"/>
      <c r="I13388" s="64"/>
      <c r="J13388" s="64"/>
      <c r="K13388" s="64"/>
      <c r="L13388" s="64"/>
      <c r="M13388" s="64"/>
      <c r="N13388" s="64"/>
      <c r="O13388" s="64"/>
      <c r="P13388" s="64"/>
    </row>
    <row r="13389" spans="2:16" x14ac:dyDescent="0.3">
      <c r="B13389"/>
      <c r="I13389" s="64"/>
      <c r="J13389" s="64"/>
      <c r="K13389" s="64"/>
      <c r="L13389" s="64"/>
      <c r="M13389" s="64"/>
      <c r="N13389" s="64"/>
      <c r="O13389" s="64"/>
      <c r="P13389" s="64"/>
    </row>
    <row r="13390" spans="2:16" x14ac:dyDescent="0.3">
      <c r="B13390"/>
      <c r="I13390" s="64"/>
      <c r="J13390" s="64"/>
      <c r="K13390" s="64"/>
      <c r="L13390" s="64"/>
      <c r="M13390" s="64"/>
      <c r="N13390" s="64"/>
      <c r="O13390" s="64"/>
      <c r="P13390" s="64"/>
    </row>
    <row r="13391" spans="2:16" x14ac:dyDescent="0.3">
      <c r="B13391"/>
      <c r="I13391" s="64"/>
      <c r="J13391" s="64"/>
      <c r="K13391" s="64"/>
      <c r="L13391" s="64"/>
      <c r="M13391" s="64"/>
      <c r="N13391" s="64"/>
      <c r="O13391" s="64"/>
      <c r="P13391" s="64"/>
    </row>
    <row r="13392" spans="2:16" x14ac:dyDescent="0.3">
      <c r="B13392"/>
      <c r="I13392" s="64"/>
      <c r="J13392" s="64"/>
      <c r="K13392" s="64"/>
      <c r="L13392" s="64"/>
      <c r="M13392" s="64"/>
      <c r="N13392" s="64"/>
      <c r="O13392" s="64"/>
      <c r="P13392" s="64"/>
    </row>
    <row r="13393" spans="2:16" x14ac:dyDescent="0.3">
      <c r="B13393"/>
      <c r="I13393" s="64"/>
      <c r="J13393" s="64"/>
      <c r="K13393" s="64"/>
      <c r="L13393" s="64"/>
      <c r="M13393" s="64"/>
      <c r="N13393" s="64"/>
      <c r="O13393" s="64"/>
      <c r="P13393" s="64"/>
    </row>
    <row r="13394" spans="2:16" x14ac:dyDescent="0.3">
      <c r="B13394"/>
      <c r="I13394" s="64"/>
      <c r="J13394" s="64"/>
      <c r="K13394" s="64"/>
      <c r="L13394" s="64"/>
      <c r="M13394" s="64"/>
      <c r="N13394" s="64"/>
      <c r="O13394" s="64"/>
      <c r="P13394" s="64"/>
    </row>
    <row r="13395" spans="2:16" x14ac:dyDescent="0.3">
      <c r="B13395"/>
      <c r="I13395" s="64"/>
      <c r="J13395" s="64"/>
      <c r="K13395" s="64"/>
      <c r="L13395" s="64"/>
      <c r="M13395" s="64"/>
      <c r="N13395" s="64"/>
      <c r="O13395" s="64"/>
      <c r="P13395" s="64"/>
    </row>
    <row r="13396" spans="2:16" x14ac:dyDescent="0.3">
      <c r="B13396"/>
      <c r="I13396" s="64"/>
      <c r="J13396" s="64"/>
      <c r="K13396" s="64"/>
      <c r="L13396" s="64"/>
      <c r="M13396" s="64"/>
      <c r="N13396" s="64"/>
      <c r="O13396" s="64"/>
      <c r="P13396" s="64"/>
    </row>
    <row r="13397" spans="2:16" x14ac:dyDescent="0.3">
      <c r="B13397"/>
      <c r="I13397" s="64"/>
      <c r="J13397" s="64"/>
      <c r="K13397" s="64"/>
      <c r="L13397" s="64"/>
      <c r="M13397" s="64"/>
      <c r="N13397" s="64"/>
      <c r="O13397" s="64"/>
      <c r="P13397" s="64"/>
    </row>
    <row r="13398" spans="2:16" x14ac:dyDescent="0.3">
      <c r="B13398"/>
      <c r="I13398" s="64"/>
      <c r="J13398" s="64"/>
      <c r="K13398" s="64"/>
      <c r="L13398" s="64"/>
      <c r="M13398" s="64"/>
      <c r="N13398" s="64"/>
      <c r="O13398" s="64"/>
      <c r="P13398" s="64"/>
    </row>
    <row r="13399" spans="2:16" x14ac:dyDescent="0.3">
      <c r="B13399"/>
      <c r="I13399" s="64"/>
      <c r="J13399" s="64"/>
      <c r="K13399" s="64"/>
      <c r="L13399" s="64"/>
      <c r="M13399" s="64"/>
      <c r="N13399" s="64"/>
      <c r="O13399" s="64"/>
      <c r="P13399" s="64"/>
    </row>
    <row r="13400" spans="2:16" x14ac:dyDescent="0.3">
      <c r="B13400"/>
      <c r="I13400" s="64"/>
      <c r="J13400" s="64"/>
      <c r="K13400" s="64"/>
      <c r="L13400" s="64"/>
      <c r="M13400" s="64"/>
      <c r="N13400" s="64"/>
      <c r="O13400" s="64"/>
      <c r="P13400" s="64"/>
    </row>
    <row r="13401" spans="2:16" x14ac:dyDescent="0.3">
      <c r="B13401"/>
      <c r="I13401" s="64"/>
      <c r="J13401" s="64"/>
      <c r="K13401" s="64"/>
      <c r="L13401" s="64"/>
      <c r="M13401" s="64"/>
      <c r="N13401" s="64"/>
      <c r="O13401" s="64"/>
      <c r="P13401" s="64"/>
    </row>
    <row r="13402" spans="2:16" x14ac:dyDescent="0.3">
      <c r="B13402"/>
      <c r="I13402" s="64"/>
      <c r="J13402" s="64"/>
      <c r="K13402" s="64"/>
      <c r="L13402" s="64"/>
      <c r="M13402" s="64"/>
      <c r="N13402" s="64"/>
      <c r="O13402" s="64"/>
      <c r="P13402" s="64"/>
    </row>
    <row r="13403" spans="2:16" x14ac:dyDescent="0.3">
      <c r="B13403"/>
      <c r="I13403" s="64"/>
      <c r="J13403" s="64"/>
      <c r="K13403" s="64"/>
      <c r="L13403" s="64"/>
      <c r="M13403" s="64"/>
      <c r="N13403" s="64"/>
      <c r="O13403" s="64"/>
      <c r="P13403" s="64"/>
    </row>
    <row r="13404" spans="2:16" x14ac:dyDescent="0.3">
      <c r="B13404"/>
      <c r="I13404" s="64"/>
      <c r="J13404" s="64"/>
      <c r="K13404" s="64"/>
      <c r="L13404" s="64"/>
      <c r="M13404" s="64"/>
      <c r="N13404" s="64"/>
      <c r="O13404" s="64"/>
      <c r="P13404" s="64"/>
    </row>
    <row r="13405" spans="2:16" x14ac:dyDescent="0.3">
      <c r="B13405"/>
      <c r="I13405" s="64"/>
      <c r="J13405" s="64"/>
      <c r="K13405" s="64"/>
      <c r="L13405" s="64"/>
      <c r="M13405" s="64"/>
      <c r="N13405" s="64"/>
      <c r="O13405" s="64"/>
      <c r="P13405" s="64"/>
    </row>
    <row r="13406" spans="2:16" x14ac:dyDescent="0.3">
      <c r="B13406"/>
      <c r="I13406" s="64"/>
      <c r="J13406" s="64"/>
      <c r="K13406" s="64"/>
      <c r="L13406" s="64"/>
      <c r="M13406" s="64"/>
      <c r="N13406" s="64"/>
      <c r="O13406" s="64"/>
      <c r="P13406" s="64"/>
    </row>
    <row r="13407" spans="2:16" x14ac:dyDescent="0.3">
      <c r="B13407"/>
      <c r="I13407" s="64"/>
      <c r="J13407" s="64"/>
      <c r="K13407" s="64"/>
      <c r="L13407" s="64"/>
      <c r="M13407" s="64"/>
      <c r="N13407" s="64"/>
      <c r="O13407" s="64"/>
      <c r="P13407" s="64"/>
    </row>
    <row r="13408" spans="2:16" x14ac:dyDescent="0.3">
      <c r="B13408"/>
      <c r="I13408" s="64"/>
      <c r="J13408" s="64"/>
      <c r="K13408" s="64"/>
      <c r="L13408" s="64"/>
      <c r="M13408" s="64"/>
      <c r="N13408" s="64"/>
      <c r="O13408" s="64"/>
      <c r="P13408" s="64"/>
    </row>
    <row r="13409" spans="2:16" x14ac:dyDescent="0.3">
      <c r="B13409"/>
      <c r="I13409" s="64"/>
      <c r="J13409" s="64"/>
      <c r="K13409" s="64"/>
      <c r="L13409" s="64"/>
      <c r="M13409" s="64"/>
      <c r="N13409" s="64"/>
      <c r="O13409" s="64"/>
      <c r="P13409" s="64"/>
    </row>
    <row r="13410" spans="2:16" x14ac:dyDescent="0.3">
      <c r="B13410"/>
      <c r="I13410" s="64"/>
      <c r="J13410" s="64"/>
      <c r="K13410" s="64"/>
      <c r="L13410" s="64"/>
      <c r="M13410" s="64"/>
      <c r="N13410" s="64"/>
      <c r="O13410" s="64"/>
      <c r="P13410" s="64"/>
    </row>
    <row r="13411" spans="2:16" x14ac:dyDescent="0.3">
      <c r="B13411"/>
      <c r="I13411" s="64"/>
      <c r="J13411" s="64"/>
      <c r="K13411" s="64"/>
      <c r="L13411" s="64"/>
      <c r="M13411" s="64"/>
      <c r="N13411" s="64"/>
      <c r="O13411" s="64"/>
      <c r="P13411" s="64"/>
    </row>
    <row r="13412" spans="2:16" x14ac:dyDescent="0.3">
      <c r="B13412"/>
      <c r="I13412" s="64"/>
      <c r="J13412" s="64"/>
      <c r="K13412" s="64"/>
      <c r="L13412" s="64"/>
      <c r="M13412" s="64"/>
      <c r="N13412" s="64"/>
      <c r="O13412" s="64"/>
      <c r="P13412" s="64"/>
    </row>
    <row r="13413" spans="2:16" x14ac:dyDescent="0.3">
      <c r="B13413"/>
      <c r="I13413" s="64"/>
      <c r="J13413" s="64"/>
      <c r="K13413" s="64"/>
      <c r="L13413" s="64"/>
      <c r="M13413" s="64"/>
      <c r="N13413" s="64"/>
      <c r="O13413" s="64"/>
      <c r="P13413" s="64"/>
    </row>
    <row r="13414" spans="2:16" x14ac:dyDescent="0.3">
      <c r="B13414"/>
      <c r="I13414" s="64"/>
      <c r="J13414" s="64"/>
      <c r="K13414" s="64"/>
      <c r="L13414" s="64"/>
      <c r="M13414" s="64"/>
      <c r="N13414" s="64"/>
      <c r="O13414" s="64"/>
      <c r="P13414" s="64"/>
    </row>
    <row r="13415" spans="2:16" x14ac:dyDescent="0.3">
      <c r="B13415"/>
      <c r="I13415" s="64"/>
      <c r="J13415" s="64"/>
      <c r="K13415" s="64"/>
      <c r="L13415" s="64"/>
      <c r="M13415" s="64"/>
      <c r="N13415" s="64"/>
      <c r="O13415" s="64"/>
      <c r="P13415" s="64"/>
    </row>
    <row r="13416" spans="2:16" x14ac:dyDescent="0.3">
      <c r="B13416"/>
      <c r="I13416" s="64"/>
      <c r="J13416" s="64"/>
      <c r="K13416" s="64"/>
      <c r="L13416" s="64"/>
      <c r="M13416" s="64"/>
      <c r="N13416" s="64"/>
      <c r="O13416" s="64"/>
      <c r="P13416" s="64"/>
    </row>
    <row r="13417" spans="2:16" x14ac:dyDescent="0.3">
      <c r="B13417"/>
      <c r="I13417" s="64"/>
      <c r="J13417" s="64"/>
      <c r="K13417" s="64"/>
      <c r="L13417" s="64"/>
      <c r="M13417" s="64"/>
      <c r="N13417" s="64"/>
      <c r="O13417" s="64"/>
      <c r="P13417" s="64"/>
    </row>
    <row r="13418" spans="2:16" x14ac:dyDescent="0.3">
      <c r="B13418"/>
      <c r="I13418" s="64"/>
      <c r="J13418" s="64"/>
      <c r="K13418" s="64"/>
      <c r="L13418" s="64"/>
      <c r="M13418" s="64"/>
      <c r="N13418" s="64"/>
      <c r="O13418" s="64"/>
      <c r="P13418" s="64"/>
    </row>
    <row r="13419" spans="2:16" x14ac:dyDescent="0.3">
      <c r="B13419"/>
      <c r="I13419" s="64"/>
      <c r="J13419" s="64"/>
      <c r="K13419" s="64"/>
      <c r="L13419" s="64"/>
      <c r="M13419" s="64"/>
      <c r="N13419" s="64"/>
      <c r="O13419" s="64"/>
      <c r="P13419" s="64"/>
    </row>
    <row r="13420" spans="2:16" x14ac:dyDescent="0.3">
      <c r="B13420"/>
      <c r="I13420" s="64"/>
      <c r="J13420" s="64"/>
      <c r="K13420" s="64"/>
      <c r="L13420" s="64"/>
      <c r="M13420" s="64"/>
      <c r="N13420" s="64"/>
      <c r="O13420" s="64"/>
      <c r="P13420" s="64"/>
    </row>
    <row r="13421" spans="2:16" x14ac:dyDescent="0.3">
      <c r="B13421"/>
      <c r="I13421" s="64"/>
      <c r="J13421" s="64"/>
      <c r="K13421" s="64"/>
      <c r="L13421" s="64"/>
      <c r="M13421" s="64"/>
      <c r="N13421" s="64"/>
      <c r="O13421" s="64"/>
      <c r="P13421" s="64"/>
    </row>
    <row r="13422" spans="2:16" x14ac:dyDescent="0.3">
      <c r="B13422"/>
      <c r="I13422" s="64"/>
      <c r="J13422" s="64"/>
      <c r="K13422" s="64"/>
      <c r="L13422" s="64"/>
      <c r="M13422" s="64"/>
      <c r="N13422" s="64"/>
      <c r="O13422" s="64"/>
      <c r="P13422" s="64"/>
    </row>
    <row r="13423" spans="2:16" x14ac:dyDescent="0.3">
      <c r="B13423"/>
      <c r="I13423" s="64"/>
      <c r="J13423" s="64"/>
      <c r="K13423" s="64"/>
      <c r="L13423" s="64"/>
      <c r="M13423" s="64"/>
      <c r="N13423" s="64"/>
      <c r="O13423" s="64"/>
      <c r="P13423" s="64"/>
    </row>
    <row r="13424" spans="2:16" x14ac:dyDescent="0.3">
      <c r="B13424"/>
      <c r="I13424" s="64"/>
      <c r="J13424" s="64"/>
      <c r="K13424" s="64"/>
      <c r="L13424" s="64"/>
      <c r="M13424" s="64"/>
      <c r="N13424" s="64"/>
      <c r="O13424" s="64"/>
      <c r="P13424" s="64"/>
    </row>
    <row r="13425" spans="2:16" x14ac:dyDescent="0.3">
      <c r="B13425"/>
      <c r="I13425" s="64"/>
      <c r="J13425" s="64"/>
      <c r="K13425" s="64"/>
      <c r="L13425" s="64"/>
      <c r="M13425" s="64"/>
      <c r="N13425" s="64"/>
      <c r="O13425" s="64"/>
      <c r="P13425" s="64"/>
    </row>
    <row r="13426" spans="2:16" x14ac:dyDescent="0.3">
      <c r="B13426"/>
      <c r="I13426" s="64"/>
      <c r="J13426" s="64"/>
      <c r="K13426" s="64"/>
      <c r="L13426" s="64"/>
      <c r="M13426" s="64"/>
      <c r="N13426" s="64"/>
      <c r="O13426" s="64"/>
      <c r="P13426" s="64"/>
    </row>
    <row r="13427" spans="2:16" x14ac:dyDescent="0.3">
      <c r="B13427"/>
      <c r="I13427" s="64"/>
      <c r="J13427" s="64"/>
      <c r="K13427" s="64"/>
      <c r="L13427" s="64"/>
      <c r="M13427" s="64"/>
      <c r="N13427" s="64"/>
      <c r="O13427" s="64"/>
      <c r="P13427" s="64"/>
    </row>
    <row r="13428" spans="2:16" x14ac:dyDescent="0.3">
      <c r="B13428"/>
      <c r="I13428" s="64"/>
      <c r="J13428" s="64"/>
      <c r="K13428" s="64"/>
      <c r="L13428" s="64"/>
      <c r="M13428" s="64"/>
      <c r="N13428" s="64"/>
      <c r="O13428" s="64"/>
      <c r="P13428" s="64"/>
    </row>
    <row r="13429" spans="2:16" x14ac:dyDescent="0.3">
      <c r="B13429"/>
      <c r="I13429" s="64"/>
      <c r="J13429" s="64"/>
      <c r="K13429" s="64"/>
      <c r="L13429" s="64"/>
      <c r="M13429" s="64"/>
      <c r="N13429" s="64"/>
      <c r="O13429" s="64"/>
      <c r="P13429" s="64"/>
    </row>
    <row r="13430" spans="2:16" x14ac:dyDescent="0.3">
      <c r="B13430"/>
      <c r="I13430" s="64"/>
      <c r="J13430" s="64"/>
      <c r="K13430" s="64"/>
      <c r="L13430" s="64"/>
      <c r="M13430" s="64"/>
      <c r="N13430" s="64"/>
      <c r="O13430" s="64"/>
      <c r="P13430" s="64"/>
    </row>
    <row r="13431" spans="2:16" x14ac:dyDescent="0.3">
      <c r="B13431"/>
      <c r="I13431" s="64"/>
      <c r="J13431" s="64"/>
      <c r="K13431" s="64"/>
      <c r="L13431" s="64"/>
      <c r="M13431" s="64"/>
      <c r="N13431" s="64"/>
      <c r="O13431" s="64"/>
      <c r="P13431" s="64"/>
    </row>
    <row r="13432" spans="2:16" x14ac:dyDescent="0.3">
      <c r="B13432"/>
      <c r="I13432" s="64"/>
      <c r="J13432" s="64"/>
      <c r="K13432" s="64"/>
      <c r="L13432" s="64"/>
      <c r="M13432" s="64"/>
      <c r="N13432" s="64"/>
      <c r="O13432" s="64"/>
      <c r="P13432" s="64"/>
    </row>
    <row r="13433" spans="2:16" x14ac:dyDescent="0.3">
      <c r="B13433"/>
      <c r="I13433" s="64"/>
      <c r="J13433" s="64"/>
      <c r="K13433" s="64"/>
      <c r="L13433" s="64"/>
      <c r="M13433" s="64"/>
      <c r="N13433" s="64"/>
      <c r="O13433" s="64"/>
      <c r="P13433" s="64"/>
    </row>
    <row r="13434" spans="2:16" x14ac:dyDescent="0.3">
      <c r="B13434"/>
      <c r="I13434" s="64"/>
      <c r="J13434" s="64"/>
      <c r="K13434" s="64"/>
      <c r="L13434" s="64"/>
      <c r="M13434" s="64"/>
      <c r="N13434" s="64"/>
      <c r="O13434" s="64"/>
      <c r="P13434" s="64"/>
    </row>
    <row r="13435" spans="2:16" x14ac:dyDescent="0.3">
      <c r="B13435"/>
      <c r="I13435" s="64"/>
      <c r="J13435" s="64"/>
      <c r="K13435" s="64"/>
      <c r="L13435" s="64"/>
      <c r="M13435" s="64"/>
      <c r="N13435" s="64"/>
      <c r="O13435" s="64"/>
      <c r="P13435" s="64"/>
    </row>
    <row r="13436" spans="2:16" x14ac:dyDescent="0.3">
      <c r="B13436"/>
      <c r="I13436" s="64"/>
      <c r="J13436" s="64"/>
      <c r="K13436" s="64"/>
      <c r="L13436" s="64"/>
      <c r="M13436" s="64"/>
      <c r="N13436" s="64"/>
      <c r="O13436" s="64"/>
      <c r="P13436" s="64"/>
    </row>
    <row r="13437" spans="2:16" x14ac:dyDescent="0.3">
      <c r="B13437"/>
      <c r="I13437" s="64"/>
      <c r="J13437" s="64"/>
      <c r="K13437" s="64"/>
      <c r="L13437" s="64"/>
      <c r="M13437" s="64"/>
      <c r="N13437" s="64"/>
      <c r="O13437" s="64"/>
      <c r="P13437" s="64"/>
    </row>
    <row r="13438" spans="2:16" x14ac:dyDescent="0.3">
      <c r="B13438"/>
      <c r="I13438" s="64"/>
      <c r="J13438" s="64"/>
      <c r="K13438" s="64"/>
      <c r="L13438" s="64"/>
      <c r="M13438" s="64"/>
      <c r="N13438" s="64"/>
      <c r="O13438" s="64"/>
      <c r="P13438" s="64"/>
    </row>
    <row r="13439" spans="2:16" x14ac:dyDescent="0.3">
      <c r="B13439"/>
      <c r="I13439" s="64"/>
      <c r="J13439" s="64"/>
      <c r="K13439" s="64"/>
      <c r="L13439" s="64"/>
      <c r="M13439" s="64"/>
      <c r="N13439" s="64"/>
      <c r="O13439" s="64"/>
      <c r="P13439" s="64"/>
    </row>
    <row r="13440" spans="2:16" x14ac:dyDescent="0.3">
      <c r="B13440"/>
      <c r="I13440" s="64"/>
      <c r="J13440" s="64"/>
      <c r="K13440" s="64"/>
      <c r="L13440" s="64"/>
      <c r="M13440" s="64"/>
      <c r="N13440" s="64"/>
      <c r="O13440" s="64"/>
      <c r="P13440" s="64"/>
    </row>
    <row r="13441" spans="2:16" x14ac:dyDescent="0.3">
      <c r="B13441"/>
      <c r="I13441" s="64"/>
      <c r="J13441" s="64"/>
      <c r="K13441" s="64"/>
      <c r="L13441" s="64"/>
      <c r="M13441" s="64"/>
      <c r="N13441" s="64"/>
      <c r="O13441" s="64"/>
      <c r="P13441" s="64"/>
    </row>
    <row r="13442" spans="2:16" x14ac:dyDescent="0.3">
      <c r="B13442"/>
      <c r="I13442" s="64"/>
      <c r="J13442" s="64"/>
      <c r="K13442" s="64"/>
      <c r="L13442" s="64"/>
      <c r="M13442" s="64"/>
      <c r="N13442" s="64"/>
      <c r="O13442" s="64"/>
      <c r="P13442" s="64"/>
    </row>
    <row r="13443" spans="2:16" x14ac:dyDescent="0.3">
      <c r="B13443"/>
      <c r="I13443" s="64"/>
      <c r="J13443" s="64"/>
      <c r="K13443" s="64"/>
      <c r="L13443" s="64"/>
      <c r="M13443" s="64"/>
      <c r="N13443" s="64"/>
      <c r="O13443" s="64"/>
      <c r="P13443" s="64"/>
    </row>
    <row r="13444" spans="2:16" x14ac:dyDescent="0.3">
      <c r="B13444"/>
      <c r="I13444" s="64"/>
      <c r="J13444" s="64"/>
      <c r="K13444" s="64"/>
      <c r="L13444" s="64"/>
      <c r="M13444" s="64"/>
      <c r="N13444" s="64"/>
      <c r="O13444" s="64"/>
      <c r="P13444" s="64"/>
    </row>
    <row r="13445" spans="2:16" x14ac:dyDescent="0.3">
      <c r="B13445"/>
      <c r="I13445" s="64"/>
      <c r="J13445" s="64"/>
      <c r="K13445" s="64"/>
      <c r="L13445" s="64"/>
      <c r="M13445" s="64"/>
      <c r="N13445" s="64"/>
      <c r="O13445" s="64"/>
      <c r="P13445" s="64"/>
    </row>
    <row r="13446" spans="2:16" x14ac:dyDescent="0.3">
      <c r="B13446"/>
      <c r="I13446" s="64"/>
      <c r="J13446" s="64"/>
      <c r="K13446" s="64"/>
      <c r="L13446" s="64"/>
      <c r="M13446" s="64"/>
      <c r="N13446" s="64"/>
      <c r="O13446" s="64"/>
      <c r="P13446" s="64"/>
    </row>
    <row r="13447" spans="2:16" x14ac:dyDescent="0.3">
      <c r="B13447"/>
      <c r="I13447" s="64"/>
      <c r="J13447" s="64"/>
      <c r="K13447" s="64"/>
      <c r="L13447" s="64"/>
      <c r="M13447" s="64"/>
      <c r="N13447" s="64"/>
      <c r="O13447" s="64"/>
      <c r="P13447" s="64"/>
    </row>
    <row r="13448" spans="2:16" x14ac:dyDescent="0.3">
      <c r="B13448"/>
      <c r="I13448" s="64"/>
      <c r="J13448" s="64"/>
      <c r="K13448" s="64"/>
      <c r="L13448" s="64"/>
      <c r="M13448" s="64"/>
      <c r="N13448" s="64"/>
      <c r="O13448" s="64"/>
      <c r="P13448" s="64"/>
    </row>
    <row r="13449" spans="2:16" x14ac:dyDescent="0.3">
      <c r="B13449"/>
      <c r="I13449" s="64"/>
      <c r="J13449" s="64"/>
      <c r="K13449" s="64"/>
      <c r="L13449" s="64"/>
      <c r="M13449" s="64"/>
      <c r="N13449" s="64"/>
      <c r="O13449" s="64"/>
      <c r="P13449" s="64"/>
    </row>
    <row r="13450" spans="2:16" x14ac:dyDescent="0.3">
      <c r="B13450"/>
      <c r="I13450" s="64"/>
      <c r="J13450" s="64"/>
      <c r="K13450" s="64"/>
      <c r="L13450" s="64"/>
      <c r="M13450" s="64"/>
      <c r="N13450" s="64"/>
      <c r="O13450" s="64"/>
      <c r="P13450" s="64"/>
    </row>
    <row r="13451" spans="2:16" x14ac:dyDescent="0.3">
      <c r="B13451"/>
      <c r="I13451" s="64"/>
      <c r="J13451" s="64"/>
      <c r="K13451" s="64"/>
      <c r="L13451" s="64"/>
      <c r="M13451" s="64"/>
      <c r="N13451" s="64"/>
      <c r="O13451" s="64"/>
      <c r="P13451" s="64"/>
    </row>
    <row r="13452" spans="2:16" x14ac:dyDescent="0.3">
      <c r="B13452"/>
      <c r="I13452" s="64"/>
      <c r="J13452" s="64"/>
      <c r="K13452" s="64"/>
      <c r="L13452" s="64"/>
      <c r="M13452" s="64"/>
      <c r="N13452" s="64"/>
      <c r="O13452" s="64"/>
      <c r="P13452" s="64"/>
    </row>
    <row r="13453" spans="2:16" x14ac:dyDescent="0.3">
      <c r="B13453"/>
      <c r="I13453" s="64"/>
      <c r="J13453" s="64"/>
      <c r="K13453" s="64"/>
      <c r="L13453" s="64"/>
      <c r="M13453" s="64"/>
      <c r="N13453" s="64"/>
      <c r="O13453" s="64"/>
      <c r="P13453" s="64"/>
    </row>
    <row r="13454" spans="2:16" x14ac:dyDescent="0.3">
      <c r="B13454"/>
      <c r="I13454" s="64"/>
      <c r="J13454" s="64"/>
      <c r="K13454" s="64"/>
      <c r="L13454" s="64"/>
      <c r="M13454" s="64"/>
      <c r="N13454" s="64"/>
      <c r="O13454" s="64"/>
      <c r="P13454" s="64"/>
    </row>
    <row r="13455" spans="2:16" x14ac:dyDescent="0.3">
      <c r="B13455"/>
      <c r="I13455" s="64"/>
      <c r="J13455" s="64"/>
      <c r="K13455" s="64"/>
      <c r="L13455" s="64"/>
      <c r="M13455" s="64"/>
      <c r="N13455" s="64"/>
      <c r="O13455" s="64"/>
      <c r="P13455" s="64"/>
    </row>
    <row r="13456" spans="2:16" x14ac:dyDescent="0.3">
      <c r="B13456"/>
      <c r="I13456" s="64"/>
      <c r="J13456" s="64"/>
      <c r="K13456" s="64"/>
      <c r="L13456" s="64"/>
      <c r="M13456" s="64"/>
      <c r="N13456" s="64"/>
      <c r="O13456" s="64"/>
      <c r="P13456" s="64"/>
    </row>
    <row r="13457" spans="2:16" x14ac:dyDescent="0.3">
      <c r="B13457"/>
      <c r="I13457" s="64"/>
      <c r="J13457" s="64"/>
      <c r="K13457" s="64"/>
      <c r="L13457" s="64"/>
      <c r="M13457" s="64"/>
      <c r="N13457" s="64"/>
      <c r="O13457" s="64"/>
      <c r="P13457" s="64"/>
    </row>
    <row r="13458" spans="2:16" x14ac:dyDescent="0.3">
      <c r="B13458"/>
      <c r="I13458" s="64"/>
      <c r="J13458" s="64"/>
      <c r="K13458" s="64"/>
      <c r="L13458" s="64"/>
      <c r="M13458" s="64"/>
      <c r="N13458" s="64"/>
      <c r="O13458" s="64"/>
      <c r="P13458" s="64"/>
    </row>
    <row r="13459" spans="2:16" x14ac:dyDescent="0.3">
      <c r="B13459"/>
      <c r="I13459" s="64"/>
      <c r="J13459" s="64"/>
      <c r="K13459" s="64"/>
      <c r="L13459" s="64"/>
      <c r="M13459" s="64"/>
      <c r="N13459" s="64"/>
      <c r="O13459" s="64"/>
      <c r="P13459" s="64"/>
    </row>
    <row r="13460" spans="2:16" x14ac:dyDescent="0.3">
      <c r="B13460"/>
      <c r="I13460" s="64"/>
      <c r="J13460" s="64"/>
      <c r="K13460" s="64"/>
      <c r="L13460" s="64"/>
      <c r="M13460" s="64"/>
      <c r="N13460" s="64"/>
      <c r="O13460" s="64"/>
      <c r="P13460" s="64"/>
    </row>
    <row r="13461" spans="2:16" x14ac:dyDescent="0.3">
      <c r="B13461"/>
      <c r="I13461" s="64"/>
      <c r="J13461" s="64"/>
      <c r="K13461" s="64"/>
      <c r="L13461" s="64"/>
      <c r="M13461" s="64"/>
      <c r="N13461" s="64"/>
      <c r="O13461" s="64"/>
      <c r="P13461" s="64"/>
    </row>
    <row r="13462" spans="2:16" x14ac:dyDescent="0.3">
      <c r="B13462"/>
      <c r="I13462" s="64"/>
      <c r="J13462" s="64"/>
      <c r="K13462" s="64"/>
      <c r="L13462" s="64"/>
      <c r="M13462" s="64"/>
      <c r="N13462" s="64"/>
      <c r="O13462" s="64"/>
      <c r="P13462" s="64"/>
    </row>
    <row r="13463" spans="2:16" x14ac:dyDescent="0.3">
      <c r="B13463"/>
      <c r="I13463" s="64"/>
      <c r="J13463" s="64"/>
      <c r="K13463" s="64"/>
      <c r="L13463" s="64"/>
      <c r="M13463" s="64"/>
      <c r="N13463" s="64"/>
      <c r="O13463" s="64"/>
      <c r="P13463" s="64"/>
    </row>
    <row r="13464" spans="2:16" x14ac:dyDescent="0.3">
      <c r="B13464"/>
      <c r="I13464" s="64"/>
      <c r="J13464" s="64"/>
      <c r="K13464" s="64"/>
      <c r="L13464" s="64"/>
      <c r="M13464" s="64"/>
      <c r="N13464" s="64"/>
      <c r="O13464" s="64"/>
      <c r="P13464" s="64"/>
    </row>
    <row r="13465" spans="2:16" x14ac:dyDescent="0.3">
      <c r="B13465"/>
      <c r="I13465" s="64"/>
      <c r="J13465" s="64"/>
      <c r="K13465" s="64"/>
      <c r="L13465" s="64"/>
      <c r="M13465" s="64"/>
      <c r="N13465" s="64"/>
      <c r="O13465" s="64"/>
      <c r="P13465" s="64"/>
    </row>
    <row r="13466" spans="2:16" x14ac:dyDescent="0.3">
      <c r="B13466"/>
      <c r="I13466" s="64"/>
      <c r="J13466" s="64"/>
      <c r="K13466" s="64"/>
      <c r="L13466" s="64"/>
      <c r="M13466" s="64"/>
      <c r="N13466" s="64"/>
      <c r="O13466" s="64"/>
      <c r="P13466" s="64"/>
    </row>
    <row r="13467" spans="2:16" x14ac:dyDescent="0.3">
      <c r="B13467"/>
      <c r="I13467" s="64"/>
      <c r="J13467" s="64"/>
      <c r="K13467" s="64"/>
      <c r="L13467" s="64"/>
      <c r="M13467" s="64"/>
      <c r="N13467" s="64"/>
      <c r="O13467" s="64"/>
      <c r="P13467" s="64"/>
    </row>
    <row r="13468" spans="2:16" x14ac:dyDescent="0.3">
      <c r="B13468"/>
      <c r="I13468" s="64"/>
      <c r="J13468" s="64"/>
      <c r="K13468" s="64"/>
      <c r="L13468" s="64"/>
      <c r="M13468" s="64"/>
      <c r="N13468" s="64"/>
      <c r="O13468" s="64"/>
      <c r="P13468" s="64"/>
    </row>
    <row r="13469" spans="2:16" x14ac:dyDescent="0.3">
      <c r="B13469"/>
      <c r="I13469" s="64"/>
      <c r="J13469" s="64"/>
      <c r="K13469" s="64"/>
      <c r="L13469" s="64"/>
      <c r="M13469" s="64"/>
      <c r="N13469" s="64"/>
      <c r="O13469" s="64"/>
      <c r="P13469" s="64"/>
    </row>
    <row r="13470" spans="2:16" x14ac:dyDescent="0.3">
      <c r="B13470"/>
      <c r="I13470" s="64"/>
      <c r="J13470" s="64"/>
      <c r="K13470" s="64"/>
      <c r="L13470" s="64"/>
      <c r="M13470" s="64"/>
      <c r="N13470" s="64"/>
      <c r="O13470" s="64"/>
      <c r="P13470" s="64"/>
    </row>
    <row r="13471" spans="2:16" x14ac:dyDescent="0.3">
      <c r="B13471"/>
      <c r="I13471" s="64"/>
      <c r="J13471" s="64"/>
      <c r="K13471" s="64"/>
      <c r="L13471" s="64"/>
      <c r="M13471" s="64"/>
      <c r="N13471" s="64"/>
      <c r="O13471" s="64"/>
      <c r="P13471" s="64"/>
    </row>
    <row r="13472" spans="2:16" x14ac:dyDescent="0.3">
      <c r="B13472"/>
      <c r="I13472" s="64"/>
      <c r="J13472" s="64"/>
      <c r="K13472" s="64"/>
      <c r="L13472" s="64"/>
      <c r="M13472" s="64"/>
      <c r="N13472" s="64"/>
      <c r="O13472" s="64"/>
      <c r="P13472" s="64"/>
    </row>
    <row r="13473" spans="2:16" x14ac:dyDescent="0.3">
      <c r="B13473"/>
      <c r="I13473" s="64"/>
      <c r="J13473" s="64"/>
      <c r="K13473" s="64"/>
      <c r="L13473" s="64"/>
      <c r="M13473" s="64"/>
      <c r="N13473" s="64"/>
      <c r="O13473" s="64"/>
      <c r="P13473" s="64"/>
    </row>
    <row r="13474" spans="2:16" x14ac:dyDescent="0.3">
      <c r="B13474"/>
      <c r="I13474" s="64"/>
      <c r="J13474" s="64"/>
      <c r="K13474" s="64"/>
      <c r="L13474" s="64"/>
      <c r="M13474" s="64"/>
      <c r="N13474" s="64"/>
      <c r="O13474" s="64"/>
      <c r="P13474" s="64"/>
    </row>
    <row r="13475" spans="2:16" x14ac:dyDescent="0.3">
      <c r="B13475"/>
      <c r="I13475" s="64"/>
      <c r="J13475" s="64"/>
      <c r="K13475" s="64"/>
      <c r="L13475" s="64"/>
      <c r="M13475" s="64"/>
      <c r="N13475" s="64"/>
      <c r="O13475" s="64"/>
      <c r="P13475" s="64"/>
    </row>
    <row r="13476" spans="2:16" x14ac:dyDescent="0.3">
      <c r="B13476"/>
      <c r="I13476" s="64"/>
      <c r="J13476" s="64"/>
      <c r="K13476" s="64"/>
      <c r="L13476" s="64"/>
      <c r="M13476" s="64"/>
      <c r="N13476" s="64"/>
      <c r="O13476" s="64"/>
      <c r="P13476" s="64"/>
    </row>
    <row r="13477" spans="2:16" x14ac:dyDescent="0.3">
      <c r="B13477"/>
      <c r="I13477" s="64"/>
      <c r="J13477" s="64"/>
      <c r="K13477" s="64"/>
      <c r="L13477" s="64"/>
      <c r="M13477" s="64"/>
      <c r="N13477" s="64"/>
      <c r="O13477" s="64"/>
      <c r="P13477" s="64"/>
    </row>
    <row r="13478" spans="2:16" x14ac:dyDescent="0.3">
      <c r="B13478"/>
      <c r="I13478" s="64"/>
      <c r="J13478" s="64"/>
      <c r="K13478" s="64"/>
      <c r="L13478" s="64"/>
      <c r="M13478" s="64"/>
      <c r="N13478" s="64"/>
      <c r="O13478" s="64"/>
      <c r="P13478" s="64"/>
    </row>
    <row r="13479" spans="2:16" x14ac:dyDescent="0.3">
      <c r="B13479"/>
      <c r="I13479" s="64"/>
      <c r="J13479" s="64"/>
      <c r="K13479" s="64"/>
      <c r="L13479" s="64"/>
      <c r="M13479" s="64"/>
      <c r="N13479" s="64"/>
      <c r="O13479" s="64"/>
      <c r="P13479" s="64"/>
    </row>
    <row r="13480" spans="2:16" x14ac:dyDescent="0.3">
      <c r="B13480"/>
      <c r="I13480" s="64"/>
      <c r="J13480" s="64"/>
      <c r="K13480" s="64"/>
      <c r="L13480" s="64"/>
      <c r="M13480" s="64"/>
      <c r="N13480" s="64"/>
      <c r="O13480" s="64"/>
      <c r="P13480" s="64"/>
    </row>
    <row r="13481" spans="2:16" x14ac:dyDescent="0.3">
      <c r="B13481"/>
      <c r="I13481" s="64"/>
      <c r="J13481" s="64"/>
      <c r="K13481" s="64"/>
      <c r="L13481" s="64"/>
      <c r="M13481" s="64"/>
      <c r="N13481" s="64"/>
      <c r="O13481" s="64"/>
      <c r="P13481" s="64"/>
    </row>
    <row r="13482" spans="2:16" x14ac:dyDescent="0.3">
      <c r="B13482"/>
      <c r="I13482" s="64"/>
      <c r="J13482" s="64"/>
      <c r="K13482" s="64"/>
      <c r="L13482" s="64"/>
      <c r="M13482" s="64"/>
      <c r="N13482" s="64"/>
      <c r="O13482" s="64"/>
      <c r="P13482" s="64"/>
    </row>
    <row r="13483" spans="2:16" x14ac:dyDescent="0.3">
      <c r="B13483"/>
      <c r="I13483" s="64"/>
      <c r="J13483" s="64"/>
      <c r="K13483" s="64"/>
      <c r="L13483" s="64"/>
      <c r="M13483" s="64"/>
      <c r="N13483" s="64"/>
      <c r="O13483" s="64"/>
      <c r="P13483" s="64"/>
    </row>
    <row r="13484" spans="2:16" x14ac:dyDescent="0.3">
      <c r="B13484"/>
      <c r="I13484" s="64"/>
      <c r="J13484" s="64"/>
      <c r="K13484" s="64"/>
      <c r="L13484" s="64"/>
      <c r="M13484" s="64"/>
      <c r="N13484" s="64"/>
      <c r="O13484" s="64"/>
      <c r="P13484" s="64"/>
    </row>
    <row r="13485" spans="2:16" x14ac:dyDescent="0.3">
      <c r="B13485"/>
      <c r="I13485" s="64"/>
      <c r="J13485" s="64"/>
      <c r="K13485" s="64"/>
      <c r="L13485" s="64"/>
      <c r="M13485" s="64"/>
      <c r="N13485" s="64"/>
      <c r="O13485" s="64"/>
      <c r="P13485" s="64"/>
    </row>
    <row r="13486" spans="2:16" x14ac:dyDescent="0.3">
      <c r="B13486"/>
      <c r="I13486" s="64"/>
      <c r="J13486" s="64"/>
      <c r="K13486" s="64"/>
      <c r="L13486" s="64"/>
      <c r="M13486" s="64"/>
      <c r="N13486" s="64"/>
      <c r="O13486" s="64"/>
      <c r="P13486" s="64"/>
    </row>
    <row r="13487" spans="2:16" x14ac:dyDescent="0.3">
      <c r="B13487"/>
      <c r="I13487" s="64"/>
      <c r="J13487" s="64"/>
      <c r="K13487" s="64"/>
      <c r="L13487" s="64"/>
      <c r="M13487" s="64"/>
      <c r="N13487" s="64"/>
      <c r="O13487" s="64"/>
      <c r="P13487" s="64"/>
    </row>
    <row r="13488" spans="2:16" x14ac:dyDescent="0.3">
      <c r="B13488"/>
      <c r="I13488" s="64"/>
      <c r="J13488" s="64"/>
      <c r="K13488" s="64"/>
      <c r="L13488" s="64"/>
      <c r="M13488" s="64"/>
      <c r="N13488" s="64"/>
      <c r="O13488" s="64"/>
      <c r="P13488" s="64"/>
    </row>
    <row r="13489" spans="2:16" x14ac:dyDescent="0.3">
      <c r="B13489"/>
      <c r="I13489" s="64"/>
      <c r="J13489" s="64"/>
      <c r="K13489" s="64"/>
      <c r="L13489" s="64"/>
      <c r="M13489" s="64"/>
      <c r="N13489" s="64"/>
      <c r="O13489" s="64"/>
      <c r="P13489" s="64"/>
    </row>
    <row r="13490" spans="2:16" x14ac:dyDescent="0.3">
      <c r="B13490"/>
      <c r="I13490" s="64"/>
      <c r="J13490" s="64"/>
      <c r="K13490" s="64"/>
      <c r="L13490" s="64"/>
      <c r="M13490" s="64"/>
      <c r="N13490" s="64"/>
      <c r="O13490" s="64"/>
      <c r="P13490" s="64"/>
    </row>
    <row r="13491" spans="2:16" x14ac:dyDescent="0.3">
      <c r="B13491"/>
      <c r="I13491" s="64"/>
      <c r="J13491" s="64"/>
      <c r="K13491" s="64"/>
      <c r="L13491" s="64"/>
      <c r="M13491" s="64"/>
      <c r="N13491" s="64"/>
      <c r="O13491" s="64"/>
      <c r="P13491" s="64"/>
    </row>
    <row r="13492" spans="2:16" x14ac:dyDescent="0.3">
      <c r="B13492"/>
      <c r="I13492" s="64"/>
      <c r="J13492" s="64"/>
      <c r="K13492" s="64"/>
      <c r="L13492" s="64"/>
      <c r="M13492" s="64"/>
      <c r="N13492" s="64"/>
      <c r="O13492" s="64"/>
      <c r="P13492" s="64"/>
    </row>
    <row r="13493" spans="2:16" x14ac:dyDescent="0.3">
      <c r="B13493"/>
      <c r="I13493" s="64"/>
      <c r="J13493" s="64"/>
      <c r="K13493" s="64"/>
      <c r="L13493" s="64"/>
      <c r="M13493" s="64"/>
      <c r="N13493" s="64"/>
      <c r="O13493" s="64"/>
      <c r="P13493" s="64"/>
    </row>
    <row r="13494" spans="2:16" x14ac:dyDescent="0.3">
      <c r="B13494"/>
      <c r="I13494" s="64"/>
      <c r="J13494" s="64"/>
      <c r="K13494" s="64"/>
      <c r="L13494" s="64"/>
      <c r="M13494" s="64"/>
      <c r="N13494" s="64"/>
      <c r="O13494" s="64"/>
      <c r="P13494" s="64"/>
    </row>
    <row r="13495" spans="2:16" x14ac:dyDescent="0.3">
      <c r="B13495"/>
      <c r="I13495" s="64"/>
      <c r="J13495" s="64"/>
      <c r="K13495" s="64"/>
      <c r="L13495" s="64"/>
      <c r="M13495" s="64"/>
      <c r="N13495" s="64"/>
      <c r="O13495" s="64"/>
      <c r="P13495" s="64"/>
    </row>
    <row r="13496" spans="2:16" x14ac:dyDescent="0.3">
      <c r="B13496"/>
      <c r="I13496" s="64"/>
      <c r="J13496" s="64"/>
      <c r="K13496" s="64"/>
      <c r="L13496" s="64"/>
      <c r="M13496" s="64"/>
      <c r="N13496" s="64"/>
      <c r="O13496" s="64"/>
      <c r="P13496" s="64"/>
    </row>
    <row r="13497" spans="2:16" x14ac:dyDescent="0.3">
      <c r="B13497"/>
      <c r="I13497" s="64"/>
      <c r="J13497" s="64"/>
      <c r="K13497" s="64"/>
      <c r="L13497" s="64"/>
      <c r="M13497" s="64"/>
      <c r="N13497" s="64"/>
      <c r="O13497" s="64"/>
      <c r="P13497" s="64"/>
    </row>
    <row r="13498" spans="2:16" x14ac:dyDescent="0.3">
      <c r="B13498"/>
      <c r="I13498" s="64"/>
      <c r="J13498" s="64"/>
      <c r="K13498" s="64"/>
      <c r="L13498" s="64"/>
      <c r="M13498" s="64"/>
      <c r="N13498" s="64"/>
      <c r="O13498" s="64"/>
      <c r="P13498" s="64"/>
    </row>
    <row r="13499" spans="2:16" x14ac:dyDescent="0.3">
      <c r="B13499"/>
      <c r="I13499" s="64"/>
      <c r="J13499" s="64"/>
      <c r="K13499" s="64"/>
      <c r="L13499" s="64"/>
      <c r="M13499" s="64"/>
      <c r="N13499" s="64"/>
      <c r="O13499" s="64"/>
      <c r="P13499" s="64"/>
    </row>
    <row r="13500" spans="2:16" x14ac:dyDescent="0.3">
      <c r="B13500"/>
      <c r="I13500" s="64"/>
      <c r="J13500" s="64"/>
      <c r="K13500" s="64"/>
      <c r="L13500" s="64"/>
      <c r="M13500" s="64"/>
      <c r="N13500" s="64"/>
      <c r="O13500" s="64"/>
      <c r="P13500" s="64"/>
    </row>
    <row r="13501" spans="2:16" x14ac:dyDescent="0.3">
      <c r="B13501"/>
      <c r="I13501" s="64"/>
      <c r="J13501" s="64"/>
      <c r="K13501" s="64"/>
      <c r="L13501" s="64"/>
      <c r="M13501" s="64"/>
      <c r="N13501" s="64"/>
      <c r="O13501" s="64"/>
      <c r="P13501" s="64"/>
    </row>
    <row r="13502" spans="2:16" x14ac:dyDescent="0.3">
      <c r="B13502"/>
      <c r="I13502" s="64"/>
      <c r="J13502" s="64"/>
      <c r="K13502" s="64"/>
      <c r="L13502" s="64"/>
      <c r="M13502" s="64"/>
      <c r="N13502" s="64"/>
      <c r="O13502" s="64"/>
      <c r="P13502" s="64"/>
    </row>
    <row r="13503" spans="2:16" x14ac:dyDescent="0.3">
      <c r="B13503"/>
      <c r="I13503" s="64"/>
      <c r="J13503" s="64"/>
      <c r="K13503" s="64"/>
      <c r="L13503" s="64"/>
      <c r="M13503" s="64"/>
      <c r="N13503" s="64"/>
      <c r="O13503" s="64"/>
      <c r="P13503" s="64"/>
    </row>
    <row r="13504" spans="2:16" x14ac:dyDescent="0.3">
      <c r="B13504"/>
      <c r="I13504" s="64"/>
      <c r="J13504" s="64"/>
      <c r="K13504" s="64"/>
      <c r="L13504" s="64"/>
      <c r="M13504" s="64"/>
      <c r="N13504" s="64"/>
      <c r="O13504" s="64"/>
      <c r="P13504" s="64"/>
    </row>
    <row r="13505" spans="2:16" x14ac:dyDescent="0.3">
      <c r="B13505"/>
      <c r="I13505" s="64"/>
      <c r="J13505" s="64"/>
      <c r="K13505" s="64"/>
      <c r="L13505" s="64"/>
      <c r="M13505" s="64"/>
      <c r="N13505" s="64"/>
      <c r="O13505" s="64"/>
      <c r="P13505" s="64"/>
    </row>
    <row r="13506" spans="2:16" x14ac:dyDescent="0.3">
      <c r="B13506"/>
      <c r="I13506" s="64"/>
      <c r="J13506" s="64"/>
      <c r="K13506" s="64"/>
      <c r="L13506" s="64"/>
      <c r="M13506" s="64"/>
      <c r="N13506" s="64"/>
      <c r="O13506" s="64"/>
      <c r="P13506" s="64"/>
    </row>
    <row r="13507" spans="2:16" x14ac:dyDescent="0.3">
      <c r="B13507"/>
      <c r="I13507" s="64"/>
      <c r="J13507" s="64"/>
      <c r="K13507" s="64"/>
      <c r="L13507" s="64"/>
      <c r="M13507" s="64"/>
      <c r="N13507" s="64"/>
      <c r="O13507" s="64"/>
      <c r="P13507" s="64"/>
    </row>
    <row r="13508" spans="2:16" x14ac:dyDescent="0.3">
      <c r="B13508"/>
      <c r="I13508" s="64"/>
      <c r="J13508" s="64"/>
      <c r="K13508" s="64"/>
      <c r="L13508" s="64"/>
      <c r="M13508" s="64"/>
      <c r="N13508" s="64"/>
      <c r="O13508" s="64"/>
      <c r="P13508" s="64"/>
    </row>
    <row r="13509" spans="2:16" x14ac:dyDescent="0.3">
      <c r="B13509"/>
      <c r="I13509" s="64"/>
      <c r="J13509" s="64"/>
      <c r="K13509" s="64"/>
      <c r="L13509" s="64"/>
      <c r="M13509" s="64"/>
      <c r="N13509" s="64"/>
      <c r="O13509" s="64"/>
      <c r="P13509" s="64"/>
    </row>
    <row r="13510" spans="2:16" x14ac:dyDescent="0.3">
      <c r="B13510"/>
      <c r="I13510" s="64"/>
      <c r="J13510" s="64"/>
      <c r="K13510" s="64"/>
      <c r="L13510" s="64"/>
      <c r="M13510" s="64"/>
      <c r="N13510" s="64"/>
      <c r="O13510" s="64"/>
      <c r="P13510" s="64"/>
    </row>
    <row r="13511" spans="2:16" x14ac:dyDescent="0.3">
      <c r="B13511"/>
      <c r="I13511" s="64"/>
      <c r="J13511" s="64"/>
      <c r="K13511" s="64"/>
      <c r="L13511" s="64"/>
      <c r="M13511" s="64"/>
      <c r="N13511" s="64"/>
      <c r="O13511" s="64"/>
      <c r="P13511" s="64"/>
    </row>
    <row r="13512" spans="2:16" x14ac:dyDescent="0.3">
      <c r="B13512"/>
      <c r="I13512" s="64"/>
      <c r="J13512" s="64"/>
      <c r="K13512" s="64"/>
      <c r="L13512" s="64"/>
      <c r="M13512" s="64"/>
      <c r="N13512" s="64"/>
      <c r="O13512" s="64"/>
      <c r="P13512" s="64"/>
    </row>
    <row r="13513" spans="2:16" x14ac:dyDescent="0.3">
      <c r="B13513"/>
      <c r="I13513" s="64"/>
      <c r="J13513" s="64"/>
      <c r="K13513" s="64"/>
      <c r="L13513" s="64"/>
      <c r="M13513" s="64"/>
      <c r="N13513" s="64"/>
      <c r="O13513" s="64"/>
      <c r="P13513" s="64"/>
    </row>
    <row r="13514" spans="2:16" x14ac:dyDescent="0.3">
      <c r="B13514"/>
      <c r="I13514" s="64"/>
      <c r="J13514" s="64"/>
      <c r="K13514" s="64"/>
      <c r="L13514" s="64"/>
      <c r="M13514" s="64"/>
      <c r="N13514" s="64"/>
      <c r="O13514" s="64"/>
      <c r="P13514" s="64"/>
    </row>
    <row r="13515" spans="2:16" x14ac:dyDescent="0.3">
      <c r="B13515"/>
      <c r="I13515" s="64"/>
      <c r="J13515" s="64"/>
      <c r="K13515" s="64"/>
      <c r="L13515" s="64"/>
      <c r="M13515" s="64"/>
      <c r="N13515" s="64"/>
      <c r="O13515" s="64"/>
      <c r="P13515" s="64"/>
    </row>
    <row r="13516" spans="2:16" x14ac:dyDescent="0.3">
      <c r="B13516"/>
      <c r="I13516" s="64"/>
      <c r="J13516" s="64"/>
      <c r="K13516" s="64"/>
      <c r="L13516" s="64"/>
      <c r="M13516" s="64"/>
      <c r="N13516" s="64"/>
      <c r="O13516" s="64"/>
      <c r="P13516" s="64"/>
    </row>
    <row r="13517" spans="2:16" x14ac:dyDescent="0.3">
      <c r="B13517"/>
      <c r="I13517" s="64"/>
      <c r="J13517" s="64"/>
      <c r="K13517" s="64"/>
      <c r="L13517" s="64"/>
      <c r="M13517" s="64"/>
      <c r="N13517" s="64"/>
      <c r="O13517" s="64"/>
      <c r="P13517" s="64"/>
    </row>
    <row r="13518" spans="2:16" x14ac:dyDescent="0.3">
      <c r="B13518"/>
      <c r="I13518" s="64"/>
      <c r="J13518" s="64"/>
      <c r="K13518" s="64"/>
      <c r="L13518" s="64"/>
      <c r="M13518" s="64"/>
      <c r="N13518" s="64"/>
      <c r="O13518" s="64"/>
      <c r="P13518" s="64"/>
    </row>
    <row r="13519" spans="2:16" x14ac:dyDescent="0.3">
      <c r="B13519"/>
      <c r="I13519" s="64"/>
      <c r="J13519" s="64"/>
      <c r="K13519" s="64"/>
      <c r="L13519" s="64"/>
      <c r="M13519" s="64"/>
      <c r="N13519" s="64"/>
      <c r="O13519" s="64"/>
      <c r="P13519" s="64"/>
    </row>
    <row r="13520" spans="2:16" x14ac:dyDescent="0.3">
      <c r="B13520"/>
      <c r="I13520" s="64"/>
      <c r="J13520" s="64"/>
      <c r="K13520" s="64"/>
      <c r="L13520" s="64"/>
      <c r="M13520" s="64"/>
      <c r="N13520" s="64"/>
      <c r="O13520" s="64"/>
      <c r="P13520" s="64"/>
    </row>
    <row r="13521" spans="2:16" x14ac:dyDescent="0.3">
      <c r="B13521"/>
      <c r="I13521" s="64"/>
      <c r="J13521" s="64"/>
      <c r="K13521" s="64"/>
      <c r="L13521" s="64"/>
      <c r="M13521" s="64"/>
      <c r="N13521" s="64"/>
      <c r="O13521" s="64"/>
      <c r="P13521" s="64"/>
    </row>
    <row r="13522" spans="2:16" x14ac:dyDescent="0.3">
      <c r="B13522"/>
      <c r="I13522" s="64"/>
      <c r="J13522" s="64"/>
      <c r="K13522" s="64"/>
      <c r="L13522" s="64"/>
      <c r="M13522" s="64"/>
      <c r="N13522" s="64"/>
      <c r="O13522" s="64"/>
      <c r="P13522" s="64"/>
    </row>
    <row r="13523" spans="2:16" x14ac:dyDescent="0.3">
      <c r="B13523"/>
      <c r="I13523" s="64"/>
      <c r="J13523" s="64"/>
      <c r="K13523" s="64"/>
      <c r="L13523" s="64"/>
      <c r="M13523" s="64"/>
      <c r="N13523" s="64"/>
      <c r="O13523" s="64"/>
      <c r="P13523" s="64"/>
    </row>
    <row r="13524" spans="2:16" x14ac:dyDescent="0.3">
      <c r="B13524"/>
      <c r="I13524" s="64"/>
      <c r="J13524" s="64"/>
      <c r="K13524" s="64"/>
      <c r="L13524" s="64"/>
      <c r="M13524" s="64"/>
      <c r="N13524" s="64"/>
      <c r="O13524" s="64"/>
      <c r="P13524" s="64"/>
    </row>
    <row r="13525" spans="2:16" x14ac:dyDescent="0.3">
      <c r="B13525"/>
      <c r="I13525" s="64"/>
      <c r="J13525" s="64"/>
      <c r="K13525" s="64"/>
      <c r="L13525" s="64"/>
      <c r="M13525" s="64"/>
      <c r="N13525" s="64"/>
      <c r="O13525" s="64"/>
      <c r="P13525" s="64"/>
    </row>
    <row r="13526" spans="2:16" x14ac:dyDescent="0.3">
      <c r="B13526"/>
      <c r="I13526" s="64"/>
      <c r="J13526" s="64"/>
      <c r="K13526" s="64"/>
      <c r="L13526" s="64"/>
      <c r="M13526" s="64"/>
      <c r="N13526" s="64"/>
      <c r="O13526" s="64"/>
      <c r="P13526" s="64"/>
    </row>
    <row r="13527" spans="2:16" x14ac:dyDescent="0.3">
      <c r="B13527"/>
      <c r="I13527" s="64"/>
      <c r="J13527" s="64"/>
      <c r="K13527" s="64"/>
      <c r="L13527" s="64"/>
      <c r="M13527" s="64"/>
      <c r="N13527" s="64"/>
      <c r="O13527" s="64"/>
      <c r="P13527" s="64"/>
    </row>
    <row r="13528" spans="2:16" x14ac:dyDescent="0.3">
      <c r="B13528"/>
      <c r="I13528" s="64"/>
      <c r="J13528" s="64"/>
      <c r="K13528" s="64"/>
      <c r="L13528" s="64"/>
      <c r="M13528" s="64"/>
      <c r="N13528" s="64"/>
      <c r="O13528" s="64"/>
      <c r="P13528" s="64"/>
    </row>
    <row r="13529" spans="2:16" x14ac:dyDescent="0.3">
      <c r="B13529"/>
      <c r="I13529" s="64"/>
      <c r="J13529" s="64"/>
      <c r="K13529" s="64"/>
      <c r="L13529" s="64"/>
      <c r="M13529" s="64"/>
      <c r="N13529" s="64"/>
      <c r="O13529" s="64"/>
      <c r="P13529" s="64"/>
    </row>
    <row r="13530" spans="2:16" x14ac:dyDescent="0.3">
      <c r="B13530"/>
      <c r="I13530" s="64"/>
      <c r="J13530" s="64"/>
      <c r="K13530" s="64"/>
      <c r="L13530" s="64"/>
      <c r="M13530" s="64"/>
      <c r="N13530" s="64"/>
      <c r="O13530" s="64"/>
      <c r="P13530" s="64"/>
    </row>
    <row r="13531" spans="2:16" x14ac:dyDescent="0.3">
      <c r="B13531"/>
      <c r="I13531" s="64"/>
      <c r="J13531" s="64"/>
      <c r="K13531" s="64"/>
      <c r="L13531" s="64"/>
      <c r="M13531" s="64"/>
      <c r="N13531" s="64"/>
      <c r="O13531" s="64"/>
      <c r="P13531" s="64"/>
    </row>
    <row r="13532" spans="2:16" x14ac:dyDescent="0.3">
      <c r="B13532"/>
      <c r="I13532" s="64"/>
      <c r="J13532" s="64"/>
      <c r="K13532" s="64"/>
      <c r="L13532" s="64"/>
      <c r="M13532" s="64"/>
      <c r="N13532" s="64"/>
      <c r="O13532" s="64"/>
      <c r="P13532" s="64"/>
    </row>
    <row r="13533" spans="2:16" x14ac:dyDescent="0.3">
      <c r="B13533"/>
      <c r="I13533" s="64"/>
      <c r="J13533" s="64"/>
      <c r="K13533" s="64"/>
      <c r="L13533" s="64"/>
      <c r="M13533" s="64"/>
      <c r="N13533" s="64"/>
      <c r="O13533" s="64"/>
      <c r="P13533" s="64"/>
    </row>
    <row r="13534" spans="2:16" x14ac:dyDescent="0.3">
      <c r="B13534"/>
      <c r="I13534" s="64"/>
      <c r="J13534" s="64"/>
      <c r="K13534" s="64"/>
      <c r="L13534" s="64"/>
      <c r="M13534" s="64"/>
      <c r="N13534" s="64"/>
      <c r="O13534" s="64"/>
      <c r="P13534" s="64"/>
    </row>
    <row r="13535" spans="2:16" x14ac:dyDescent="0.3">
      <c r="B13535"/>
      <c r="I13535" s="64"/>
      <c r="J13535" s="64"/>
      <c r="K13535" s="64"/>
      <c r="L13535" s="64"/>
      <c r="M13535" s="64"/>
      <c r="N13535" s="64"/>
      <c r="O13535" s="64"/>
      <c r="P13535" s="64"/>
    </row>
    <row r="13536" spans="2:16" x14ac:dyDescent="0.3">
      <c r="B13536"/>
      <c r="I13536" s="64"/>
      <c r="J13536" s="64"/>
      <c r="K13536" s="64"/>
      <c r="L13536" s="64"/>
      <c r="M13536" s="64"/>
      <c r="N13536" s="64"/>
      <c r="O13536" s="64"/>
      <c r="P13536" s="64"/>
    </row>
    <row r="13537" spans="2:20" x14ac:dyDescent="0.3">
      <c r="B13537"/>
      <c r="I13537" s="64"/>
      <c r="J13537" s="64"/>
      <c r="K13537" s="64"/>
      <c r="L13537" s="64"/>
      <c r="M13537" s="64"/>
      <c r="N13537" s="64"/>
      <c r="O13537" s="64"/>
      <c r="P13537" s="64"/>
    </row>
    <row r="13538" spans="2:20" x14ac:dyDescent="0.3">
      <c r="B13538"/>
      <c r="I13538" s="64"/>
      <c r="J13538" s="64"/>
      <c r="K13538" s="64"/>
      <c r="L13538" s="64"/>
      <c r="M13538" s="64"/>
      <c r="N13538" s="64"/>
      <c r="O13538" s="64"/>
      <c r="P13538" s="64"/>
    </row>
    <row r="13539" spans="2:20" x14ac:dyDescent="0.3">
      <c r="B13539"/>
      <c r="I13539" s="64"/>
      <c r="J13539" s="64"/>
      <c r="K13539" s="64"/>
      <c r="L13539" s="64"/>
      <c r="M13539" s="64"/>
      <c r="N13539" s="64"/>
      <c r="O13539" s="64"/>
      <c r="P13539" s="64"/>
      <c r="Q13539" s="64"/>
      <c r="R13539" s="64"/>
      <c r="S13539" s="64"/>
      <c r="T13539" s="64"/>
    </row>
    <row r="13540" spans="2:20" x14ac:dyDescent="0.3">
      <c r="B13540"/>
      <c r="I13540" s="64"/>
      <c r="J13540" s="64"/>
      <c r="K13540" s="64"/>
      <c r="L13540" s="64"/>
      <c r="M13540" s="64"/>
      <c r="N13540" s="64"/>
      <c r="O13540" s="64"/>
      <c r="P13540" s="64"/>
      <c r="Q13540" s="64"/>
      <c r="R13540" s="64"/>
      <c r="S13540" s="64"/>
      <c r="T13540" s="64"/>
    </row>
    <row r="13541" spans="2:20" x14ac:dyDescent="0.3">
      <c r="B13541"/>
      <c r="I13541" s="64"/>
      <c r="J13541" s="64"/>
      <c r="K13541" s="64"/>
      <c r="L13541" s="64"/>
      <c r="M13541" s="64"/>
      <c r="N13541" s="64"/>
      <c r="O13541" s="64"/>
      <c r="P13541" s="64"/>
      <c r="Q13541" s="64"/>
      <c r="R13541" s="64"/>
      <c r="S13541" s="64"/>
      <c r="T13541" s="64"/>
    </row>
    <row r="13542" spans="2:20" x14ac:dyDescent="0.3">
      <c r="B13542"/>
      <c r="I13542" s="64"/>
      <c r="J13542" s="64"/>
      <c r="K13542" s="64"/>
      <c r="L13542" s="64"/>
      <c r="M13542" s="64"/>
      <c r="N13542" s="64"/>
      <c r="O13542" s="64"/>
      <c r="P13542" s="64"/>
      <c r="Q13542" s="64"/>
      <c r="R13542" s="64"/>
      <c r="S13542" s="64"/>
      <c r="T13542" s="64"/>
    </row>
    <row r="13543" spans="2:20" x14ac:dyDescent="0.3">
      <c r="B13543"/>
      <c r="I13543" s="64"/>
      <c r="J13543" s="64"/>
      <c r="K13543" s="64"/>
      <c r="L13543" s="64"/>
      <c r="M13543" s="64"/>
      <c r="N13543" s="64"/>
      <c r="O13543" s="64"/>
      <c r="P13543" s="64"/>
      <c r="Q13543" s="64"/>
      <c r="R13543" s="64"/>
      <c r="S13543" s="64"/>
      <c r="T13543" s="64"/>
    </row>
    <row r="13544" spans="2:20" x14ac:dyDescent="0.3">
      <c r="B13544"/>
      <c r="I13544" s="64"/>
      <c r="J13544" s="64"/>
      <c r="K13544" s="64"/>
      <c r="L13544" s="64"/>
      <c r="M13544" s="64"/>
      <c r="N13544" s="64"/>
      <c r="O13544" s="64"/>
      <c r="P13544" s="64"/>
      <c r="Q13544" s="64"/>
      <c r="R13544" s="64"/>
      <c r="S13544" s="64"/>
      <c r="T13544" s="64"/>
    </row>
    <row r="13545" spans="2:20" x14ac:dyDescent="0.3">
      <c r="B13545"/>
      <c r="I13545" s="64"/>
      <c r="J13545" s="64"/>
      <c r="K13545" s="64"/>
      <c r="L13545" s="64"/>
      <c r="M13545" s="64"/>
      <c r="N13545" s="64"/>
      <c r="O13545" s="64"/>
      <c r="P13545" s="64"/>
      <c r="Q13545" s="64"/>
      <c r="R13545" s="64"/>
      <c r="S13545" s="64"/>
      <c r="T13545" s="64"/>
    </row>
    <row r="13546" spans="2:20" x14ac:dyDescent="0.3">
      <c r="B13546"/>
      <c r="I13546" s="64"/>
      <c r="J13546" s="64"/>
      <c r="K13546" s="64"/>
      <c r="L13546" s="64"/>
      <c r="M13546" s="64"/>
      <c r="N13546" s="64"/>
      <c r="O13546" s="64"/>
      <c r="P13546" s="64"/>
      <c r="Q13546" s="64"/>
      <c r="R13546" s="64"/>
      <c r="S13546" s="64"/>
      <c r="T13546" s="64"/>
    </row>
    <row r="13547" spans="2:20" x14ac:dyDescent="0.3">
      <c r="B13547"/>
      <c r="I13547" s="64"/>
      <c r="J13547" s="64"/>
      <c r="K13547" s="64"/>
      <c r="L13547" s="64"/>
      <c r="M13547" s="64"/>
      <c r="N13547" s="64"/>
      <c r="O13547" s="64"/>
      <c r="P13547" s="64"/>
      <c r="Q13547" s="64"/>
      <c r="R13547" s="64"/>
      <c r="S13547" s="64"/>
      <c r="T13547" s="64"/>
    </row>
    <row r="13548" spans="2:20" x14ac:dyDescent="0.3">
      <c r="B13548"/>
      <c r="I13548" s="64"/>
      <c r="J13548" s="64"/>
      <c r="K13548" s="64"/>
      <c r="L13548" s="64"/>
      <c r="M13548" s="64"/>
      <c r="N13548" s="64"/>
      <c r="O13548" s="64"/>
      <c r="P13548" s="64"/>
      <c r="Q13548" s="64"/>
      <c r="R13548" s="64"/>
      <c r="S13548" s="64"/>
      <c r="T13548" s="64"/>
    </row>
    <row r="13549" spans="2:20" x14ac:dyDescent="0.3">
      <c r="B13549"/>
      <c r="I13549" s="64"/>
      <c r="J13549" s="64"/>
      <c r="K13549" s="64"/>
      <c r="L13549" s="64"/>
      <c r="M13549" s="64"/>
      <c r="N13549" s="64"/>
      <c r="O13549" s="64"/>
      <c r="P13549" s="64"/>
      <c r="Q13549" s="64"/>
      <c r="R13549" s="64"/>
      <c r="S13549" s="64"/>
      <c r="T13549" s="64"/>
    </row>
    <row r="13550" spans="2:20" x14ac:dyDescent="0.3">
      <c r="B13550"/>
      <c r="I13550" s="64"/>
      <c r="J13550" s="64"/>
      <c r="K13550" s="64"/>
      <c r="L13550" s="64"/>
      <c r="M13550" s="64"/>
      <c r="N13550" s="64"/>
      <c r="O13550" s="64"/>
      <c r="P13550" s="64"/>
      <c r="Q13550" s="64"/>
      <c r="R13550" s="64"/>
      <c r="S13550" s="64"/>
      <c r="T13550" s="64"/>
    </row>
    <row r="13551" spans="2:20" x14ac:dyDescent="0.3">
      <c r="B13551"/>
      <c r="I13551" s="64"/>
      <c r="J13551" s="64"/>
      <c r="K13551" s="64"/>
      <c r="L13551" s="64"/>
      <c r="M13551" s="64"/>
      <c r="N13551" s="64"/>
      <c r="O13551" s="64"/>
      <c r="P13551" s="64"/>
      <c r="Q13551" s="64"/>
      <c r="R13551" s="64"/>
      <c r="S13551" s="64"/>
      <c r="T13551" s="64"/>
    </row>
    <row r="13552" spans="2:20" x14ac:dyDescent="0.3">
      <c r="B13552"/>
      <c r="I13552" s="64"/>
      <c r="J13552" s="64"/>
      <c r="K13552" s="64"/>
      <c r="L13552" s="64"/>
      <c r="M13552" s="64"/>
      <c r="N13552" s="64"/>
      <c r="O13552" s="64"/>
      <c r="P13552" s="64"/>
      <c r="Q13552" s="64"/>
      <c r="R13552" s="64"/>
      <c r="S13552" s="64"/>
      <c r="T13552" s="64"/>
    </row>
    <row r="13553" spans="2:16" x14ac:dyDescent="0.3">
      <c r="B13553"/>
      <c r="I13553" s="64"/>
      <c r="J13553" s="64"/>
      <c r="K13553" s="64"/>
      <c r="L13553" s="64"/>
      <c r="M13553" s="64"/>
      <c r="N13553" s="64"/>
      <c r="O13553" s="64"/>
      <c r="P13553" s="64"/>
    </row>
    <row r="13554" spans="2:16" x14ac:dyDescent="0.3">
      <c r="B13554"/>
      <c r="I13554" s="64"/>
      <c r="J13554" s="64"/>
      <c r="K13554" s="64"/>
      <c r="L13554" s="64"/>
      <c r="M13554" s="64"/>
      <c r="N13554" s="64"/>
      <c r="O13554" s="64"/>
      <c r="P13554" s="64"/>
    </row>
    <row r="13555" spans="2:16" x14ac:dyDescent="0.3">
      <c r="B13555"/>
      <c r="I13555" s="64"/>
      <c r="J13555" s="64"/>
      <c r="K13555" s="64"/>
      <c r="L13555" s="64"/>
      <c r="M13555" s="64"/>
      <c r="N13555" s="64"/>
      <c r="O13555" s="64"/>
      <c r="P13555" s="64"/>
    </row>
    <row r="13556" spans="2:16" x14ac:dyDescent="0.3">
      <c r="B13556"/>
      <c r="I13556" s="64"/>
      <c r="J13556" s="64"/>
      <c r="K13556" s="64"/>
      <c r="L13556" s="64"/>
      <c r="M13556" s="64"/>
      <c r="N13556" s="64"/>
      <c r="O13556" s="64"/>
      <c r="P13556" s="64"/>
    </row>
    <row r="13557" spans="2:16" x14ac:dyDescent="0.3">
      <c r="B13557"/>
      <c r="I13557" s="64"/>
      <c r="J13557" s="64"/>
      <c r="K13557" s="64"/>
      <c r="L13557" s="64"/>
      <c r="M13557" s="64"/>
      <c r="N13557" s="64"/>
      <c r="O13557" s="64"/>
      <c r="P13557" s="64"/>
    </row>
    <row r="13558" spans="2:16" x14ac:dyDescent="0.3">
      <c r="B13558"/>
      <c r="I13558" s="64"/>
      <c r="J13558" s="64"/>
      <c r="K13558" s="64"/>
      <c r="L13558" s="64"/>
      <c r="M13558" s="64"/>
      <c r="N13558" s="64"/>
      <c r="O13558" s="64"/>
      <c r="P13558" s="64"/>
    </row>
    <row r="13559" spans="2:16" x14ac:dyDescent="0.3">
      <c r="B13559"/>
      <c r="I13559" s="64"/>
      <c r="J13559" s="64"/>
      <c r="K13559" s="64"/>
      <c r="L13559" s="64"/>
      <c r="M13559" s="64"/>
      <c r="N13559" s="64"/>
      <c r="O13559" s="64"/>
      <c r="P13559" s="64"/>
    </row>
    <row r="13560" spans="2:16" x14ac:dyDescent="0.3">
      <c r="B13560"/>
      <c r="I13560" s="64"/>
      <c r="J13560" s="64"/>
      <c r="K13560" s="64"/>
      <c r="L13560" s="64"/>
      <c r="M13560" s="64"/>
      <c r="N13560" s="64"/>
      <c r="O13560" s="64"/>
      <c r="P13560" s="64"/>
    </row>
    <row r="13561" spans="2:16" x14ac:dyDescent="0.3">
      <c r="B13561"/>
      <c r="I13561" s="64"/>
      <c r="J13561" s="64"/>
      <c r="K13561" s="64"/>
      <c r="L13561" s="64"/>
      <c r="M13561" s="64"/>
      <c r="N13561" s="64"/>
      <c r="O13561" s="64"/>
      <c r="P13561" s="64"/>
    </row>
    <row r="13562" spans="2:16" x14ac:dyDescent="0.3">
      <c r="B13562"/>
      <c r="I13562" s="64"/>
      <c r="J13562" s="64"/>
      <c r="K13562" s="64"/>
      <c r="L13562" s="64"/>
      <c r="M13562" s="64"/>
      <c r="N13562" s="64"/>
      <c r="O13562" s="64"/>
      <c r="P13562" s="64"/>
    </row>
    <row r="13563" spans="2:16" x14ac:dyDescent="0.3">
      <c r="B13563"/>
      <c r="I13563" s="64"/>
      <c r="J13563" s="64"/>
      <c r="K13563" s="64"/>
      <c r="L13563" s="64"/>
      <c r="M13563" s="64"/>
      <c r="N13563" s="64"/>
      <c r="O13563" s="64"/>
      <c r="P13563" s="64"/>
    </row>
    <row r="13564" spans="2:16" x14ac:dyDescent="0.3">
      <c r="B13564"/>
      <c r="I13564" s="64"/>
      <c r="J13564" s="64"/>
      <c r="K13564" s="64"/>
      <c r="L13564" s="64"/>
      <c r="M13564" s="64"/>
      <c r="N13564" s="64"/>
      <c r="O13564" s="64"/>
      <c r="P13564" s="64"/>
    </row>
    <row r="13565" spans="2:16" x14ac:dyDescent="0.3">
      <c r="B13565"/>
      <c r="I13565" s="64"/>
      <c r="J13565" s="64"/>
      <c r="K13565" s="64"/>
      <c r="L13565" s="64"/>
      <c r="M13565" s="64"/>
      <c r="N13565" s="64"/>
      <c r="O13565" s="64"/>
      <c r="P13565" s="64"/>
    </row>
    <row r="13566" spans="2:16" x14ac:dyDescent="0.3">
      <c r="B13566"/>
      <c r="I13566" s="64"/>
      <c r="J13566" s="64"/>
      <c r="K13566" s="64"/>
      <c r="L13566" s="64"/>
      <c r="M13566" s="64"/>
      <c r="N13566" s="64"/>
      <c r="O13566" s="64"/>
      <c r="P13566" s="64"/>
    </row>
    <row r="13567" spans="2:16" x14ac:dyDescent="0.3">
      <c r="B13567"/>
      <c r="I13567" s="64"/>
      <c r="J13567" s="64"/>
      <c r="K13567" s="64"/>
      <c r="L13567" s="64"/>
      <c r="M13567" s="64"/>
      <c r="N13567" s="64"/>
      <c r="O13567" s="64"/>
      <c r="P13567" s="64"/>
    </row>
    <row r="13568" spans="2:16" x14ac:dyDescent="0.3">
      <c r="B13568"/>
      <c r="I13568" s="64"/>
      <c r="J13568" s="64"/>
      <c r="K13568" s="64"/>
      <c r="L13568" s="64"/>
      <c r="M13568" s="64"/>
      <c r="N13568" s="64"/>
      <c r="O13568" s="64"/>
      <c r="P13568" s="64"/>
    </row>
    <row r="13569" spans="2:16" x14ac:dyDescent="0.3">
      <c r="B13569"/>
      <c r="I13569" s="64"/>
      <c r="J13569" s="64"/>
      <c r="K13569" s="64"/>
      <c r="L13569" s="64"/>
      <c r="M13569" s="64"/>
      <c r="N13569" s="64"/>
      <c r="O13569" s="64"/>
      <c r="P13569" s="64"/>
    </row>
    <row r="13570" spans="2:16" x14ac:dyDescent="0.3">
      <c r="B13570"/>
      <c r="I13570" s="64"/>
      <c r="J13570" s="64"/>
      <c r="K13570" s="64"/>
      <c r="L13570" s="64"/>
      <c r="M13570" s="64"/>
      <c r="N13570" s="64"/>
      <c r="O13570" s="64"/>
      <c r="P13570" s="64"/>
    </row>
    <row r="13571" spans="2:16" x14ac:dyDescent="0.3">
      <c r="B13571"/>
      <c r="I13571" s="64"/>
      <c r="J13571" s="64"/>
      <c r="K13571" s="64"/>
      <c r="L13571" s="64"/>
      <c r="M13571" s="64"/>
      <c r="N13571" s="64"/>
      <c r="O13571" s="64"/>
      <c r="P13571" s="64"/>
    </row>
    <row r="13572" spans="2:16" x14ac:dyDescent="0.3">
      <c r="B13572"/>
      <c r="I13572" s="64"/>
      <c r="J13572" s="64"/>
      <c r="K13572" s="64"/>
      <c r="L13572" s="64"/>
      <c r="M13572" s="64"/>
      <c r="N13572" s="64"/>
      <c r="O13572" s="64"/>
      <c r="P13572" s="64"/>
    </row>
    <row r="13573" spans="2:16" x14ac:dyDescent="0.3">
      <c r="B13573"/>
      <c r="I13573" s="64"/>
      <c r="J13573" s="64"/>
      <c r="K13573" s="64"/>
      <c r="L13573" s="64"/>
      <c r="M13573" s="64"/>
      <c r="N13573" s="64"/>
      <c r="O13573" s="64"/>
      <c r="P13573" s="64"/>
    </row>
    <row r="13574" spans="2:16" x14ac:dyDescent="0.3">
      <c r="B13574"/>
      <c r="I13574" s="64"/>
      <c r="J13574" s="64"/>
      <c r="K13574" s="64"/>
      <c r="L13574" s="64"/>
      <c r="M13574" s="64"/>
      <c r="N13574" s="64"/>
      <c r="O13574" s="64"/>
      <c r="P13574" s="64"/>
    </row>
    <row r="13575" spans="2:16" x14ac:dyDescent="0.3">
      <c r="B13575"/>
      <c r="I13575" s="64"/>
      <c r="J13575" s="64"/>
      <c r="K13575" s="64"/>
      <c r="L13575" s="64"/>
      <c r="M13575" s="64"/>
      <c r="N13575" s="64"/>
      <c r="O13575" s="64"/>
      <c r="P13575" s="64"/>
    </row>
    <row r="13576" spans="2:16" x14ac:dyDescent="0.3">
      <c r="B13576"/>
      <c r="I13576" s="64"/>
      <c r="J13576" s="64"/>
      <c r="K13576" s="64"/>
      <c r="L13576" s="64"/>
      <c r="M13576" s="64"/>
      <c r="N13576" s="64"/>
      <c r="O13576" s="64"/>
      <c r="P13576" s="64"/>
    </row>
    <row r="13577" spans="2:16" x14ac:dyDescent="0.3">
      <c r="B13577"/>
      <c r="I13577" s="64"/>
      <c r="J13577" s="64"/>
      <c r="K13577" s="64"/>
      <c r="L13577" s="64"/>
      <c r="M13577" s="64"/>
      <c r="N13577" s="64"/>
      <c r="O13577" s="64"/>
      <c r="P13577" s="64"/>
    </row>
    <row r="13578" spans="2:16" x14ac:dyDescent="0.3">
      <c r="B13578"/>
      <c r="I13578" s="64"/>
      <c r="J13578" s="64"/>
      <c r="K13578" s="64"/>
      <c r="L13578" s="64"/>
      <c r="M13578" s="64"/>
      <c r="N13578" s="64"/>
      <c r="O13578" s="64"/>
      <c r="P13578" s="64"/>
    </row>
    <row r="13579" spans="2:16" x14ac:dyDescent="0.3">
      <c r="B13579"/>
      <c r="I13579" s="64"/>
      <c r="J13579" s="64"/>
      <c r="K13579" s="64"/>
      <c r="L13579" s="64"/>
      <c r="M13579" s="64"/>
      <c r="N13579" s="64"/>
      <c r="O13579" s="64"/>
      <c r="P13579" s="64"/>
    </row>
    <row r="13580" spans="2:16" x14ac:dyDescent="0.3">
      <c r="B13580"/>
      <c r="I13580" s="64"/>
      <c r="J13580" s="64"/>
      <c r="K13580" s="64"/>
      <c r="L13580" s="64"/>
      <c r="M13580" s="64"/>
      <c r="N13580" s="64"/>
      <c r="O13580" s="64"/>
      <c r="P13580" s="64"/>
    </row>
    <row r="13581" spans="2:16" x14ac:dyDescent="0.3">
      <c r="B13581"/>
      <c r="I13581" s="64"/>
      <c r="J13581" s="64"/>
      <c r="K13581" s="64"/>
      <c r="L13581" s="64"/>
      <c r="M13581" s="64"/>
      <c r="N13581" s="64"/>
      <c r="O13581" s="64"/>
      <c r="P13581" s="64"/>
    </row>
    <row r="13582" spans="2:16" x14ac:dyDescent="0.3">
      <c r="B13582"/>
      <c r="I13582" s="64"/>
      <c r="J13582" s="64"/>
      <c r="K13582" s="64"/>
      <c r="L13582" s="64"/>
      <c r="M13582" s="64"/>
      <c r="N13582" s="64"/>
      <c r="O13582" s="64"/>
      <c r="P13582" s="64"/>
    </row>
    <row r="13583" spans="2:16" x14ac:dyDescent="0.3">
      <c r="B13583"/>
      <c r="I13583" s="64"/>
      <c r="J13583" s="64"/>
      <c r="K13583" s="64"/>
      <c r="L13583" s="64"/>
      <c r="M13583" s="64"/>
      <c r="N13583" s="64"/>
      <c r="O13583" s="64"/>
      <c r="P13583" s="64"/>
    </row>
    <row r="13584" spans="2:16" x14ac:dyDescent="0.3">
      <c r="B13584"/>
      <c r="I13584" s="64"/>
      <c r="J13584" s="64"/>
      <c r="K13584" s="64"/>
      <c r="L13584" s="64"/>
      <c r="M13584" s="64"/>
      <c r="N13584" s="64"/>
      <c r="O13584" s="64"/>
      <c r="P13584" s="64"/>
    </row>
    <row r="13585" spans="2:16" x14ac:dyDescent="0.3">
      <c r="B13585"/>
      <c r="I13585" s="64"/>
      <c r="J13585" s="64"/>
      <c r="K13585" s="64"/>
      <c r="L13585" s="64"/>
      <c r="M13585" s="64"/>
      <c r="N13585" s="64"/>
      <c r="O13585" s="64"/>
      <c r="P13585" s="64"/>
    </row>
    <row r="13586" spans="2:16" x14ac:dyDescent="0.3">
      <c r="B13586"/>
      <c r="I13586" s="64"/>
      <c r="J13586" s="64"/>
      <c r="K13586" s="64"/>
      <c r="L13586" s="64"/>
      <c r="M13586" s="64"/>
      <c r="N13586" s="64"/>
      <c r="O13586" s="64"/>
      <c r="P13586" s="64"/>
    </row>
    <row r="13587" spans="2:16" x14ac:dyDescent="0.3">
      <c r="B13587"/>
      <c r="I13587" s="64"/>
      <c r="J13587" s="64"/>
      <c r="K13587" s="64"/>
      <c r="L13587" s="64"/>
      <c r="M13587" s="64"/>
      <c r="N13587" s="64"/>
      <c r="O13587" s="64"/>
      <c r="P13587" s="64"/>
    </row>
    <row r="13588" spans="2:16" x14ac:dyDescent="0.3">
      <c r="B13588"/>
      <c r="I13588" s="64"/>
      <c r="J13588" s="64"/>
      <c r="K13588" s="64"/>
      <c r="L13588" s="64"/>
      <c r="M13588" s="64"/>
      <c r="N13588" s="64"/>
      <c r="O13588" s="64"/>
      <c r="P13588" s="64"/>
    </row>
    <row r="13589" spans="2:16" x14ac:dyDescent="0.3">
      <c r="B13589"/>
      <c r="I13589" s="64"/>
      <c r="J13589" s="64"/>
      <c r="K13589" s="64"/>
      <c r="L13589" s="64"/>
      <c r="M13589" s="64"/>
      <c r="N13589" s="64"/>
      <c r="O13589" s="64"/>
      <c r="P13589" s="64"/>
    </row>
    <row r="13590" spans="2:16" x14ac:dyDescent="0.3">
      <c r="B13590"/>
      <c r="I13590" s="64"/>
      <c r="J13590" s="64"/>
      <c r="K13590" s="64"/>
      <c r="L13590" s="64"/>
      <c r="M13590" s="64"/>
      <c r="N13590" s="64"/>
      <c r="O13590" s="64"/>
      <c r="P13590" s="64"/>
    </row>
    <row r="13591" spans="2:16" x14ac:dyDescent="0.3">
      <c r="B13591"/>
      <c r="I13591" s="64"/>
      <c r="J13591" s="64"/>
      <c r="K13591" s="64"/>
      <c r="L13591" s="64"/>
      <c r="M13591" s="64"/>
      <c r="N13591" s="64"/>
      <c r="O13591" s="64"/>
      <c r="P13591" s="64"/>
    </row>
    <row r="13592" spans="2:16" x14ac:dyDescent="0.3">
      <c r="B13592"/>
      <c r="I13592" s="64"/>
      <c r="J13592" s="64"/>
      <c r="K13592" s="64"/>
      <c r="L13592" s="64"/>
      <c r="M13592" s="64"/>
      <c r="N13592" s="64"/>
      <c r="O13592" s="64"/>
      <c r="P13592" s="64"/>
    </row>
    <row r="13593" spans="2:16" x14ac:dyDescent="0.3">
      <c r="B13593"/>
      <c r="I13593" s="64"/>
      <c r="J13593" s="64"/>
      <c r="K13593" s="64"/>
      <c r="L13593" s="64"/>
      <c r="M13593" s="64"/>
      <c r="N13593" s="64"/>
      <c r="O13593" s="64"/>
      <c r="P13593" s="64"/>
    </row>
    <row r="13594" spans="2:16" x14ac:dyDescent="0.3">
      <c r="B13594"/>
      <c r="I13594" s="64"/>
      <c r="J13594" s="64"/>
      <c r="K13594" s="64"/>
      <c r="L13594" s="64"/>
      <c r="M13594" s="64"/>
      <c r="N13594" s="64"/>
      <c r="O13594" s="64"/>
      <c r="P13594" s="64"/>
    </row>
    <row r="13595" spans="2:16" x14ac:dyDescent="0.3">
      <c r="B13595"/>
      <c r="I13595" s="64"/>
      <c r="J13595" s="64"/>
      <c r="K13595" s="64"/>
      <c r="L13595" s="64"/>
      <c r="M13595" s="64"/>
      <c r="N13595" s="64"/>
      <c r="O13595" s="64"/>
      <c r="P13595" s="64"/>
    </row>
    <row r="13596" spans="2:16" x14ac:dyDescent="0.3">
      <c r="B13596"/>
      <c r="I13596" s="64"/>
      <c r="J13596" s="64"/>
      <c r="K13596" s="64"/>
      <c r="L13596" s="64"/>
      <c r="M13596" s="64"/>
      <c r="N13596" s="64"/>
      <c r="O13596" s="64"/>
      <c r="P13596" s="64"/>
    </row>
    <row r="13597" spans="2:16" x14ac:dyDescent="0.3">
      <c r="B13597"/>
      <c r="I13597" s="64"/>
      <c r="J13597" s="64"/>
      <c r="K13597" s="64"/>
      <c r="L13597" s="64"/>
      <c r="M13597" s="64"/>
      <c r="N13597" s="64"/>
      <c r="O13597" s="64"/>
      <c r="P13597" s="64"/>
    </row>
    <row r="13598" spans="2:16" x14ac:dyDescent="0.3">
      <c r="B13598"/>
      <c r="I13598" s="64"/>
      <c r="J13598" s="64"/>
      <c r="K13598" s="64"/>
      <c r="L13598" s="64"/>
      <c r="M13598" s="64"/>
      <c r="N13598" s="64"/>
      <c r="O13598" s="64"/>
      <c r="P13598" s="64"/>
    </row>
    <row r="13599" spans="2:16" x14ac:dyDescent="0.3">
      <c r="B13599"/>
      <c r="I13599" s="64"/>
      <c r="J13599" s="64"/>
      <c r="K13599" s="64"/>
      <c r="L13599" s="64"/>
      <c r="M13599" s="64"/>
      <c r="N13599" s="64"/>
      <c r="O13599" s="64"/>
      <c r="P13599" s="64"/>
    </row>
    <row r="13600" spans="2:16" x14ac:dyDescent="0.3">
      <c r="B13600"/>
      <c r="I13600" s="64"/>
      <c r="J13600" s="64"/>
      <c r="K13600" s="64"/>
      <c r="L13600" s="64"/>
      <c r="M13600" s="64"/>
      <c r="N13600" s="64"/>
      <c r="O13600" s="64"/>
      <c r="P13600" s="64"/>
    </row>
    <row r="13601" spans="2:17" x14ac:dyDescent="0.3">
      <c r="B13601"/>
      <c r="I13601" s="64"/>
      <c r="J13601" s="64"/>
      <c r="K13601" s="64"/>
      <c r="L13601" s="64"/>
      <c r="M13601" s="64"/>
      <c r="N13601" s="64"/>
      <c r="O13601" s="64"/>
      <c r="P13601" s="64"/>
      <c r="Q13601" s="64"/>
    </row>
    <row r="13602" spans="2:17" x14ac:dyDescent="0.3">
      <c r="B13602"/>
      <c r="I13602" s="64"/>
      <c r="J13602" s="64"/>
      <c r="K13602" s="64"/>
      <c r="L13602" s="64"/>
      <c r="M13602" s="64"/>
      <c r="N13602" s="64"/>
      <c r="O13602" s="64"/>
      <c r="P13602" s="64"/>
      <c r="Q13602" s="64"/>
    </row>
    <row r="13603" spans="2:17" x14ac:dyDescent="0.3">
      <c r="B13603"/>
      <c r="I13603" s="64"/>
      <c r="J13603" s="64"/>
      <c r="K13603" s="64"/>
      <c r="L13603" s="64"/>
      <c r="M13603" s="64"/>
      <c r="N13603" s="64"/>
      <c r="O13603" s="64"/>
      <c r="P13603" s="64"/>
      <c r="Q13603" s="64"/>
    </row>
    <row r="13604" spans="2:17" x14ac:dyDescent="0.3">
      <c r="B13604"/>
      <c r="I13604" s="64"/>
      <c r="J13604" s="64"/>
      <c r="K13604" s="64"/>
      <c r="L13604" s="64"/>
      <c r="M13604" s="64"/>
      <c r="N13604" s="64"/>
      <c r="O13604" s="64"/>
      <c r="P13604" s="64"/>
      <c r="Q13604" s="64"/>
    </row>
    <row r="13605" spans="2:17" x14ac:dyDescent="0.3">
      <c r="B13605"/>
      <c r="I13605" s="64"/>
      <c r="J13605" s="64"/>
      <c r="K13605" s="64"/>
      <c r="L13605" s="64"/>
      <c r="M13605" s="64"/>
      <c r="N13605" s="64"/>
      <c r="O13605" s="64"/>
      <c r="P13605" s="64"/>
      <c r="Q13605" s="64"/>
    </row>
    <row r="13606" spans="2:17" x14ac:dyDescent="0.3">
      <c r="B13606"/>
      <c r="I13606" s="64"/>
      <c r="J13606" s="64"/>
      <c r="K13606" s="64"/>
      <c r="L13606" s="64"/>
      <c r="M13606" s="64"/>
      <c r="N13606" s="64"/>
      <c r="O13606" s="64"/>
      <c r="P13606" s="64"/>
      <c r="Q13606" s="64"/>
    </row>
    <row r="13607" spans="2:17" x14ac:dyDescent="0.3">
      <c r="B13607"/>
      <c r="I13607" s="64"/>
      <c r="J13607" s="64"/>
      <c r="K13607" s="64"/>
      <c r="L13607" s="64"/>
      <c r="M13607" s="64"/>
      <c r="N13607" s="64"/>
      <c r="O13607" s="64"/>
      <c r="P13607" s="64"/>
      <c r="Q13607" s="64"/>
    </row>
    <row r="13608" spans="2:17" x14ac:dyDescent="0.3">
      <c r="B13608"/>
      <c r="I13608" s="64"/>
      <c r="J13608" s="64"/>
      <c r="K13608" s="64"/>
      <c r="L13608" s="64"/>
      <c r="M13608" s="64"/>
      <c r="N13608" s="64"/>
      <c r="O13608" s="64"/>
      <c r="P13608" s="64"/>
      <c r="Q13608" s="64"/>
    </row>
    <row r="13609" spans="2:17" x14ac:dyDescent="0.3">
      <c r="B13609"/>
      <c r="I13609" s="64"/>
      <c r="J13609" s="64"/>
      <c r="K13609" s="64"/>
      <c r="L13609" s="64"/>
      <c r="M13609" s="64"/>
      <c r="N13609" s="64"/>
      <c r="O13609" s="64"/>
      <c r="P13609" s="64"/>
      <c r="Q13609" s="64"/>
    </row>
    <row r="13610" spans="2:17" x14ac:dyDescent="0.3">
      <c r="B13610"/>
      <c r="I13610" s="64"/>
      <c r="J13610" s="64"/>
      <c r="K13610" s="64"/>
      <c r="L13610" s="64"/>
      <c r="M13610" s="64"/>
      <c r="N13610" s="64"/>
      <c r="O13610" s="64"/>
      <c r="P13610" s="64"/>
      <c r="Q13610" s="64"/>
    </row>
    <row r="13611" spans="2:17" x14ac:dyDescent="0.3">
      <c r="B13611"/>
      <c r="I13611" s="64"/>
      <c r="J13611" s="64"/>
      <c r="K13611" s="64"/>
      <c r="L13611" s="64"/>
      <c r="M13611" s="64"/>
      <c r="N13611" s="64"/>
      <c r="O13611" s="64"/>
      <c r="P13611" s="64"/>
      <c r="Q13611" s="64"/>
    </row>
    <row r="13612" spans="2:17" x14ac:dyDescent="0.3">
      <c r="B13612"/>
      <c r="I13612" s="64"/>
      <c r="J13612" s="64"/>
      <c r="K13612" s="64"/>
      <c r="L13612" s="64"/>
      <c r="M13612" s="64"/>
      <c r="N13612" s="64"/>
      <c r="O13612" s="64"/>
      <c r="P13612" s="64"/>
      <c r="Q13612" s="64"/>
    </row>
    <row r="13613" spans="2:17" x14ac:dyDescent="0.3">
      <c r="B13613"/>
      <c r="I13613" s="64"/>
      <c r="J13613" s="64"/>
      <c r="K13613" s="64"/>
      <c r="L13613" s="64"/>
      <c r="M13613" s="64"/>
      <c r="N13613" s="64"/>
      <c r="O13613" s="64"/>
      <c r="P13613" s="64"/>
      <c r="Q13613" s="64"/>
    </row>
    <row r="13614" spans="2:17" x14ac:dyDescent="0.3">
      <c r="B13614"/>
      <c r="I13614" s="64"/>
      <c r="J13614" s="64"/>
      <c r="K13614" s="64"/>
      <c r="L13614" s="64"/>
      <c r="M13614" s="64"/>
      <c r="N13614" s="64"/>
      <c r="O13614" s="64"/>
      <c r="P13614" s="64"/>
      <c r="Q13614" s="64"/>
    </row>
    <row r="13615" spans="2:17" x14ac:dyDescent="0.3">
      <c r="B13615"/>
      <c r="I13615" s="64"/>
      <c r="J13615" s="64"/>
      <c r="K13615" s="64"/>
      <c r="L13615" s="64"/>
      <c r="M13615" s="64"/>
      <c r="N13615" s="64"/>
      <c r="O13615" s="64"/>
      <c r="P13615" s="64"/>
      <c r="Q13615" s="64"/>
    </row>
    <row r="13616" spans="2:17" x14ac:dyDescent="0.3">
      <c r="B13616"/>
      <c r="I13616" s="64"/>
      <c r="J13616" s="64"/>
      <c r="K13616" s="64"/>
      <c r="L13616" s="64"/>
      <c r="M13616" s="64"/>
      <c r="N13616" s="64"/>
      <c r="O13616" s="64"/>
      <c r="P13616" s="64"/>
      <c r="Q13616" s="64"/>
    </row>
    <row r="13617" spans="2:16" x14ac:dyDescent="0.3">
      <c r="B13617"/>
      <c r="I13617" s="64"/>
      <c r="J13617" s="64"/>
      <c r="K13617" s="64"/>
      <c r="L13617" s="64"/>
      <c r="M13617" s="64"/>
      <c r="N13617" s="64"/>
      <c r="O13617" s="64"/>
      <c r="P13617" s="64"/>
    </row>
    <row r="13618" spans="2:16" x14ac:dyDescent="0.3">
      <c r="B13618"/>
      <c r="I13618" s="64"/>
      <c r="J13618" s="64"/>
      <c r="K13618" s="64"/>
      <c r="L13618" s="64"/>
      <c r="M13618" s="64"/>
      <c r="N13618" s="64"/>
      <c r="O13618" s="64"/>
      <c r="P13618" s="64"/>
    </row>
    <row r="13619" spans="2:16" x14ac:dyDescent="0.3">
      <c r="B13619"/>
      <c r="I13619" s="64"/>
      <c r="J13619" s="64"/>
      <c r="K13619" s="64"/>
      <c r="L13619" s="64"/>
      <c r="M13619" s="64"/>
      <c r="N13619" s="64"/>
      <c r="O13619" s="64"/>
      <c r="P13619" s="64"/>
    </row>
    <row r="13620" spans="2:16" x14ac:dyDescent="0.3">
      <c r="B13620"/>
      <c r="I13620" s="64"/>
      <c r="J13620" s="64"/>
      <c r="K13620" s="64"/>
      <c r="L13620" s="64"/>
      <c r="M13620" s="64"/>
      <c r="N13620" s="64"/>
      <c r="O13620" s="64"/>
      <c r="P13620" s="64"/>
    </row>
    <row r="13621" spans="2:16" x14ac:dyDescent="0.3">
      <c r="B13621"/>
      <c r="I13621" s="64"/>
      <c r="J13621" s="64"/>
      <c r="K13621" s="64"/>
      <c r="L13621" s="64"/>
      <c r="M13621" s="64"/>
      <c r="N13621" s="64"/>
      <c r="O13621" s="64"/>
      <c r="P13621" s="64"/>
    </row>
    <row r="13622" spans="2:16" x14ac:dyDescent="0.3">
      <c r="B13622"/>
      <c r="I13622" s="64"/>
      <c r="J13622" s="64"/>
      <c r="K13622" s="64"/>
      <c r="L13622" s="64"/>
      <c r="M13622" s="64"/>
      <c r="N13622" s="64"/>
      <c r="O13622" s="64"/>
      <c r="P13622" s="64"/>
    </row>
    <row r="13623" spans="2:16" x14ac:dyDescent="0.3">
      <c r="B13623"/>
      <c r="I13623" s="64"/>
      <c r="J13623" s="64"/>
      <c r="K13623" s="64"/>
      <c r="L13623" s="64"/>
      <c r="M13623" s="64"/>
      <c r="N13623" s="64"/>
      <c r="O13623" s="64"/>
      <c r="P13623" s="64"/>
    </row>
    <row r="13624" spans="2:16" x14ac:dyDescent="0.3">
      <c r="B13624"/>
      <c r="I13624" s="64"/>
      <c r="J13624" s="64"/>
      <c r="K13624" s="64"/>
      <c r="L13624" s="64"/>
      <c r="M13624" s="64"/>
      <c r="N13624" s="64"/>
      <c r="O13624" s="64"/>
      <c r="P13624" s="64"/>
    </row>
    <row r="13625" spans="2:16" x14ac:dyDescent="0.3">
      <c r="B13625"/>
      <c r="I13625" s="64"/>
      <c r="J13625" s="64"/>
      <c r="K13625" s="64"/>
      <c r="L13625" s="64"/>
      <c r="M13625" s="64"/>
      <c r="N13625" s="64"/>
      <c r="O13625" s="64"/>
      <c r="P13625" s="64"/>
    </row>
    <row r="13626" spans="2:16" x14ac:dyDescent="0.3">
      <c r="B13626"/>
      <c r="I13626" s="64"/>
      <c r="J13626" s="64"/>
      <c r="K13626" s="64"/>
      <c r="L13626" s="64"/>
      <c r="M13626" s="64"/>
      <c r="N13626" s="64"/>
      <c r="O13626" s="64"/>
      <c r="P13626" s="64"/>
    </row>
    <row r="13627" spans="2:16" x14ac:dyDescent="0.3">
      <c r="B13627"/>
      <c r="I13627" s="64"/>
      <c r="J13627" s="64"/>
      <c r="K13627" s="64"/>
      <c r="L13627" s="64"/>
      <c r="M13627" s="64"/>
      <c r="N13627" s="64"/>
      <c r="O13627" s="64"/>
      <c r="P13627" s="64"/>
    </row>
    <row r="13628" spans="2:16" x14ac:dyDescent="0.3">
      <c r="B13628"/>
      <c r="I13628" s="64"/>
      <c r="J13628" s="64"/>
      <c r="K13628" s="64"/>
      <c r="L13628" s="64"/>
      <c r="M13628" s="64"/>
      <c r="N13628" s="64"/>
      <c r="O13628" s="64"/>
      <c r="P13628" s="64"/>
    </row>
    <row r="13629" spans="2:16" x14ac:dyDescent="0.3">
      <c r="B13629"/>
      <c r="I13629" s="64"/>
      <c r="J13629" s="64"/>
      <c r="K13629" s="64"/>
      <c r="L13629" s="64"/>
      <c r="M13629" s="64"/>
      <c r="N13629" s="64"/>
      <c r="O13629" s="64"/>
      <c r="P13629" s="64"/>
    </row>
    <row r="13630" spans="2:16" x14ac:dyDescent="0.3">
      <c r="B13630"/>
      <c r="I13630" s="64"/>
      <c r="J13630" s="64"/>
      <c r="K13630" s="64"/>
      <c r="L13630" s="64"/>
      <c r="M13630" s="64"/>
      <c r="N13630" s="64"/>
      <c r="O13630" s="64"/>
      <c r="P13630" s="64"/>
    </row>
    <row r="13631" spans="2:16" x14ac:dyDescent="0.3">
      <c r="B13631"/>
      <c r="I13631" s="64"/>
      <c r="J13631" s="64"/>
      <c r="K13631" s="64"/>
      <c r="L13631" s="64"/>
      <c r="M13631" s="64"/>
      <c r="N13631" s="64"/>
      <c r="O13631" s="64"/>
      <c r="P13631" s="64"/>
    </row>
    <row r="13632" spans="2:16" x14ac:dyDescent="0.3">
      <c r="B13632"/>
      <c r="I13632" s="64"/>
      <c r="J13632" s="64"/>
      <c r="K13632" s="64"/>
      <c r="L13632" s="64"/>
      <c r="M13632" s="64"/>
      <c r="N13632" s="64"/>
      <c r="O13632" s="64"/>
      <c r="P13632" s="64"/>
    </row>
    <row r="13633" spans="2:20" x14ac:dyDescent="0.3">
      <c r="B13633"/>
      <c r="I13633" s="64"/>
      <c r="J13633" s="64"/>
      <c r="K13633" s="64"/>
      <c r="L13633" s="64"/>
      <c r="M13633" s="64"/>
      <c r="N13633" s="64"/>
      <c r="O13633" s="64"/>
      <c r="P13633" s="64"/>
    </row>
    <row r="13634" spans="2:20" x14ac:dyDescent="0.3">
      <c r="B13634"/>
      <c r="I13634" s="64"/>
      <c r="J13634" s="64"/>
      <c r="K13634" s="64"/>
      <c r="L13634" s="64"/>
      <c r="M13634" s="64"/>
      <c r="N13634" s="64"/>
      <c r="O13634" s="64"/>
      <c r="P13634" s="64"/>
    </row>
    <row r="13635" spans="2:20" x14ac:dyDescent="0.3">
      <c r="B13635"/>
      <c r="I13635" s="64"/>
      <c r="J13635" s="64"/>
      <c r="K13635" s="64"/>
      <c r="L13635" s="64"/>
      <c r="M13635" s="64"/>
      <c r="N13635" s="64"/>
      <c r="O13635" s="64"/>
      <c r="P13635" s="64"/>
      <c r="Q13635" s="64"/>
      <c r="R13635" s="64"/>
      <c r="S13635" s="64"/>
      <c r="T13635" s="64"/>
    </row>
    <row r="13636" spans="2:20" x14ac:dyDescent="0.3">
      <c r="B13636"/>
      <c r="I13636" s="64"/>
      <c r="J13636" s="64"/>
      <c r="K13636" s="64"/>
      <c r="L13636" s="64"/>
      <c r="M13636" s="64"/>
      <c r="N13636" s="64"/>
      <c r="O13636" s="64"/>
      <c r="P13636" s="64"/>
      <c r="Q13636" s="64"/>
      <c r="R13636" s="64"/>
      <c r="S13636" s="64"/>
      <c r="T13636" s="64"/>
    </row>
    <row r="13637" spans="2:20" x14ac:dyDescent="0.3">
      <c r="B13637"/>
      <c r="I13637" s="64"/>
      <c r="J13637" s="64"/>
      <c r="K13637" s="64"/>
      <c r="L13637" s="64"/>
      <c r="M13637" s="64"/>
      <c r="N13637" s="64"/>
      <c r="O13637" s="64"/>
      <c r="P13637" s="64"/>
      <c r="Q13637" s="64"/>
      <c r="R13637" s="64"/>
      <c r="S13637" s="64"/>
      <c r="T13637" s="64"/>
    </row>
    <row r="13638" spans="2:20" x14ac:dyDescent="0.3">
      <c r="B13638"/>
      <c r="I13638" s="64"/>
      <c r="J13638" s="64"/>
      <c r="K13638" s="64"/>
      <c r="L13638" s="64"/>
      <c r="M13638" s="64"/>
      <c r="N13638" s="64"/>
      <c r="O13638" s="64"/>
      <c r="P13638" s="64"/>
      <c r="Q13638" s="64"/>
      <c r="R13638" s="64"/>
      <c r="S13638" s="64"/>
      <c r="T13638" s="64"/>
    </row>
    <row r="13639" spans="2:20" x14ac:dyDescent="0.3">
      <c r="B13639"/>
      <c r="I13639" s="64"/>
      <c r="J13639" s="64"/>
      <c r="K13639" s="64"/>
      <c r="L13639" s="64"/>
      <c r="M13639" s="64"/>
      <c r="N13639" s="64"/>
      <c r="O13639" s="64"/>
      <c r="P13639" s="64"/>
      <c r="Q13639" s="64"/>
      <c r="R13639" s="64"/>
      <c r="S13639" s="64"/>
      <c r="T13639" s="64"/>
    </row>
    <row r="13640" spans="2:20" x14ac:dyDescent="0.3">
      <c r="B13640"/>
      <c r="I13640" s="64"/>
      <c r="J13640" s="64"/>
      <c r="K13640" s="64"/>
      <c r="L13640" s="64"/>
      <c r="M13640" s="64"/>
      <c r="N13640" s="64"/>
      <c r="O13640" s="64"/>
      <c r="P13640" s="64"/>
      <c r="Q13640" s="64"/>
      <c r="R13640" s="64"/>
      <c r="S13640" s="64"/>
      <c r="T13640" s="64"/>
    </row>
    <row r="13641" spans="2:20" x14ac:dyDescent="0.3">
      <c r="B13641"/>
      <c r="I13641" s="64"/>
      <c r="J13641" s="64"/>
      <c r="K13641" s="64"/>
      <c r="L13641" s="64"/>
      <c r="M13641" s="64"/>
      <c r="N13641" s="64"/>
      <c r="O13641" s="64"/>
      <c r="P13641" s="64"/>
      <c r="Q13641" s="64"/>
      <c r="R13641" s="64"/>
      <c r="S13641" s="64"/>
      <c r="T13641" s="64"/>
    </row>
    <row r="13642" spans="2:20" x14ac:dyDescent="0.3">
      <c r="B13642"/>
      <c r="I13642" s="64"/>
      <c r="J13642" s="64"/>
      <c r="K13642" s="64"/>
      <c r="L13642" s="64"/>
      <c r="M13642" s="64"/>
      <c r="N13642" s="64"/>
      <c r="O13642" s="64"/>
      <c r="P13642" s="64"/>
      <c r="Q13642" s="64"/>
      <c r="R13642" s="64"/>
      <c r="S13642" s="64"/>
      <c r="T13642" s="64"/>
    </row>
    <row r="13643" spans="2:20" x14ac:dyDescent="0.3">
      <c r="B13643"/>
      <c r="I13643" s="64"/>
      <c r="J13643" s="64"/>
      <c r="K13643" s="64"/>
      <c r="L13643" s="64"/>
      <c r="M13643" s="64"/>
      <c r="N13643" s="64"/>
      <c r="O13643" s="64"/>
      <c r="P13643" s="64"/>
      <c r="Q13643" s="64"/>
      <c r="R13643" s="64"/>
      <c r="S13643" s="64"/>
      <c r="T13643" s="64"/>
    </row>
    <row r="13644" spans="2:20" x14ac:dyDescent="0.3">
      <c r="B13644"/>
      <c r="I13644" s="64"/>
      <c r="J13644" s="64"/>
      <c r="K13644" s="64"/>
      <c r="L13644" s="64"/>
      <c r="M13644" s="64"/>
      <c r="N13644" s="64"/>
      <c r="O13644" s="64"/>
      <c r="P13644" s="64"/>
      <c r="Q13644" s="64"/>
      <c r="R13644" s="64"/>
      <c r="S13644" s="64"/>
      <c r="T13644" s="64"/>
    </row>
    <row r="13645" spans="2:20" x14ac:dyDescent="0.3">
      <c r="B13645"/>
      <c r="I13645" s="64"/>
      <c r="J13645" s="64"/>
      <c r="K13645" s="64"/>
      <c r="L13645" s="64"/>
      <c r="M13645" s="64"/>
      <c r="N13645" s="64"/>
      <c r="O13645" s="64"/>
      <c r="P13645" s="64"/>
      <c r="Q13645" s="64"/>
      <c r="R13645" s="64"/>
      <c r="S13645" s="64"/>
      <c r="T13645" s="64"/>
    </row>
    <row r="13646" spans="2:20" x14ac:dyDescent="0.3">
      <c r="B13646"/>
      <c r="I13646" s="64"/>
      <c r="J13646" s="64"/>
      <c r="K13646" s="64"/>
      <c r="L13646" s="64"/>
      <c r="M13646" s="64"/>
      <c r="N13646" s="64"/>
      <c r="O13646" s="64"/>
      <c r="P13646" s="64"/>
      <c r="Q13646" s="64"/>
      <c r="R13646" s="64"/>
      <c r="S13646" s="64"/>
      <c r="T13646" s="64"/>
    </row>
    <row r="13647" spans="2:20" x14ac:dyDescent="0.3">
      <c r="B13647"/>
      <c r="I13647" s="64"/>
      <c r="J13647" s="64"/>
      <c r="K13647" s="64"/>
      <c r="L13647" s="64"/>
      <c r="M13647" s="64"/>
      <c r="N13647" s="64"/>
      <c r="O13647" s="64"/>
      <c r="P13647" s="64"/>
      <c r="Q13647" s="64"/>
      <c r="R13647" s="64"/>
      <c r="S13647" s="64"/>
      <c r="T13647" s="64"/>
    </row>
    <row r="13648" spans="2:20" x14ac:dyDescent="0.3">
      <c r="B13648"/>
      <c r="I13648" s="64"/>
      <c r="J13648" s="64"/>
      <c r="K13648" s="64"/>
      <c r="L13648" s="64"/>
      <c r="M13648" s="64"/>
      <c r="N13648" s="64"/>
      <c r="O13648" s="64"/>
      <c r="P13648" s="64"/>
      <c r="Q13648" s="64"/>
      <c r="R13648" s="64"/>
      <c r="S13648" s="64"/>
      <c r="T13648" s="64"/>
    </row>
    <row r="13649" spans="2:17" x14ac:dyDescent="0.3">
      <c r="B13649"/>
      <c r="I13649" s="64"/>
      <c r="J13649" s="64"/>
      <c r="K13649" s="64"/>
      <c r="L13649" s="64"/>
      <c r="M13649" s="64"/>
      <c r="N13649" s="64"/>
      <c r="O13649" s="64"/>
      <c r="P13649" s="64"/>
      <c r="Q13649" s="64"/>
    </row>
    <row r="13650" spans="2:17" x14ac:dyDescent="0.3">
      <c r="B13650"/>
      <c r="I13650" s="64"/>
      <c r="J13650" s="64"/>
      <c r="K13650" s="64"/>
      <c r="L13650" s="64"/>
      <c r="M13650" s="64"/>
      <c r="N13650" s="64"/>
      <c r="O13650" s="64"/>
      <c r="P13650" s="64"/>
      <c r="Q13650" s="64"/>
    </row>
    <row r="13651" spans="2:17" x14ac:dyDescent="0.3">
      <c r="B13651"/>
      <c r="I13651" s="64"/>
      <c r="J13651" s="64"/>
      <c r="K13651" s="64"/>
      <c r="L13651" s="64"/>
      <c r="M13651" s="64"/>
      <c r="N13651" s="64"/>
      <c r="O13651" s="64"/>
      <c r="P13651" s="64"/>
      <c r="Q13651" s="64"/>
    </row>
    <row r="13652" spans="2:17" x14ac:dyDescent="0.3">
      <c r="B13652"/>
      <c r="I13652" s="64"/>
      <c r="J13652" s="64"/>
      <c r="K13652" s="64"/>
      <c r="L13652" s="64"/>
      <c r="M13652" s="64"/>
      <c r="N13652" s="64"/>
      <c r="O13652" s="64"/>
      <c r="P13652" s="64"/>
      <c r="Q13652" s="64"/>
    </row>
    <row r="13653" spans="2:17" x14ac:dyDescent="0.3">
      <c r="B13653"/>
      <c r="I13653" s="64"/>
      <c r="J13653" s="64"/>
      <c r="K13653" s="64"/>
      <c r="L13653" s="64"/>
      <c r="M13653" s="64"/>
      <c r="N13653" s="64"/>
      <c r="O13653" s="64"/>
      <c r="P13653" s="64"/>
      <c r="Q13653" s="64"/>
    </row>
    <row r="13654" spans="2:17" x14ac:dyDescent="0.3">
      <c r="B13654"/>
      <c r="I13654" s="64"/>
      <c r="J13654" s="64"/>
      <c r="K13654" s="64"/>
      <c r="L13654" s="64"/>
      <c r="M13654" s="64"/>
      <c r="N13654" s="64"/>
      <c r="O13654" s="64"/>
      <c r="P13654" s="64"/>
      <c r="Q13654" s="64"/>
    </row>
    <row r="13655" spans="2:17" x14ac:dyDescent="0.3">
      <c r="B13655"/>
      <c r="I13655" s="64"/>
      <c r="J13655" s="64"/>
      <c r="K13655" s="64"/>
      <c r="L13655" s="64"/>
      <c r="M13655" s="64"/>
      <c r="N13655" s="64"/>
      <c r="O13655" s="64"/>
      <c r="P13655" s="64"/>
      <c r="Q13655" s="64"/>
    </row>
    <row r="13656" spans="2:17" x14ac:dyDescent="0.3">
      <c r="B13656"/>
      <c r="I13656" s="64"/>
      <c r="J13656" s="64"/>
      <c r="K13656" s="64"/>
      <c r="L13656" s="64"/>
      <c r="M13656" s="64"/>
      <c r="N13656" s="64"/>
      <c r="O13656" s="64"/>
      <c r="P13656" s="64"/>
      <c r="Q13656" s="64"/>
    </row>
    <row r="13657" spans="2:17" x14ac:dyDescent="0.3">
      <c r="B13657"/>
      <c r="I13657" s="64"/>
      <c r="J13657" s="64"/>
      <c r="K13657" s="64"/>
      <c r="L13657" s="64"/>
      <c r="M13657" s="64"/>
      <c r="N13657" s="64"/>
      <c r="O13657" s="64"/>
      <c r="P13657" s="64"/>
      <c r="Q13657" s="64"/>
    </row>
    <row r="13658" spans="2:17" x14ac:dyDescent="0.3">
      <c r="B13658"/>
      <c r="I13658" s="64"/>
      <c r="J13658" s="64"/>
      <c r="K13658" s="64"/>
      <c r="L13658" s="64"/>
      <c r="M13658" s="64"/>
      <c r="N13658" s="64"/>
      <c r="O13658" s="64"/>
      <c r="P13658" s="64"/>
      <c r="Q13658" s="64"/>
    </row>
    <row r="13659" spans="2:17" x14ac:dyDescent="0.3">
      <c r="B13659"/>
      <c r="I13659" s="64"/>
      <c r="J13659" s="64"/>
      <c r="K13659" s="64"/>
      <c r="L13659" s="64"/>
      <c r="M13659" s="64"/>
      <c r="N13659" s="64"/>
      <c r="O13659" s="64"/>
      <c r="P13659" s="64"/>
      <c r="Q13659" s="64"/>
    </row>
    <row r="13660" spans="2:17" x14ac:dyDescent="0.3">
      <c r="B13660"/>
      <c r="I13660" s="64"/>
      <c r="J13660" s="64"/>
      <c r="K13660" s="64"/>
      <c r="L13660" s="64"/>
      <c r="M13660" s="64"/>
      <c r="N13660" s="64"/>
      <c r="O13660" s="64"/>
      <c r="P13660" s="64"/>
      <c r="Q13660" s="64"/>
    </row>
    <row r="13661" spans="2:17" x14ac:dyDescent="0.3">
      <c r="B13661"/>
      <c r="I13661" s="64"/>
      <c r="J13661" s="64"/>
      <c r="K13661" s="64"/>
      <c r="L13661" s="64"/>
      <c r="M13661" s="64"/>
      <c r="N13661" s="64"/>
      <c r="O13661" s="64"/>
      <c r="P13661" s="64"/>
      <c r="Q13661" s="64"/>
    </row>
    <row r="13662" spans="2:17" x14ac:dyDescent="0.3">
      <c r="B13662"/>
      <c r="I13662" s="64"/>
      <c r="J13662" s="64"/>
      <c r="K13662" s="64"/>
      <c r="L13662" s="64"/>
      <c r="M13662" s="64"/>
      <c r="N13662" s="64"/>
      <c r="O13662" s="64"/>
      <c r="P13662" s="64"/>
      <c r="Q13662" s="64"/>
    </row>
    <row r="13663" spans="2:17" x14ac:dyDescent="0.3">
      <c r="B13663"/>
      <c r="I13663" s="64"/>
      <c r="J13663" s="64"/>
      <c r="K13663" s="64"/>
      <c r="L13663" s="64"/>
      <c r="M13663" s="64"/>
      <c r="N13663" s="64"/>
      <c r="O13663" s="64"/>
      <c r="P13663" s="64"/>
      <c r="Q13663" s="64"/>
    </row>
    <row r="13664" spans="2:17" x14ac:dyDescent="0.3">
      <c r="B13664"/>
      <c r="I13664" s="64"/>
      <c r="J13664" s="64"/>
      <c r="K13664" s="64"/>
      <c r="L13664" s="64"/>
      <c r="M13664" s="64"/>
      <c r="N13664" s="64"/>
      <c r="O13664" s="64"/>
      <c r="P13664" s="64"/>
      <c r="Q13664" s="64"/>
    </row>
    <row r="13665" spans="2:16" x14ac:dyDescent="0.3">
      <c r="B13665"/>
      <c r="I13665" s="64"/>
      <c r="J13665" s="64"/>
      <c r="K13665" s="64"/>
      <c r="L13665" s="64"/>
      <c r="M13665" s="64"/>
      <c r="N13665" s="64"/>
      <c r="O13665" s="64"/>
      <c r="P13665" s="64"/>
    </row>
    <row r="13666" spans="2:16" x14ac:dyDescent="0.3">
      <c r="B13666"/>
      <c r="I13666" s="64"/>
      <c r="J13666" s="64"/>
      <c r="K13666" s="64"/>
      <c r="L13666" s="64"/>
      <c r="M13666" s="64"/>
      <c r="N13666" s="64"/>
      <c r="O13666" s="64"/>
      <c r="P13666" s="64"/>
    </row>
    <row r="13667" spans="2:16" x14ac:dyDescent="0.3">
      <c r="B13667"/>
      <c r="I13667" s="64"/>
      <c r="J13667" s="64"/>
      <c r="K13667" s="64"/>
      <c r="L13667" s="64"/>
      <c r="M13667" s="64"/>
      <c r="N13667" s="64"/>
      <c r="O13667" s="64"/>
      <c r="P13667" s="64"/>
    </row>
    <row r="13668" spans="2:16" x14ac:dyDescent="0.3">
      <c r="B13668"/>
      <c r="I13668" s="64"/>
      <c r="J13668" s="64"/>
      <c r="K13668" s="64"/>
      <c r="L13668" s="64"/>
      <c r="M13668" s="64"/>
      <c r="N13668" s="64"/>
      <c r="O13668" s="64"/>
      <c r="P13668" s="64"/>
    </row>
    <row r="13669" spans="2:16" x14ac:dyDescent="0.3">
      <c r="B13669"/>
      <c r="I13669" s="64"/>
      <c r="J13669" s="64"/>
      <c r="K13669" s="64"/>
      <c r="L13669" s="64"/>
      <c r="M13669" s="64"/>
      <c r="N13669" s="64"/>
      <c r="O13669" s="64"/>
      <c r="P13669" s="64"/>
    </row>
    <row r="13670" spans="2:16" x14ac:dyDescent="0.3">
      <c r="B13670"/>
      <c r="I13670" s="64"/>
      <c r="J13670" s="64"/>
      <c r="K13670" s="64"/>
      <c r="L13670" s="64"/>
      <c r="M13670" s="64"/>
      <c r="N13670" s="64"/>
      <c r="O13670" s="64"/>
      <c r="P13670" s="64"/>
    </row>
    <row r="13671" spans="2:16" x14ac:dyDescent="0.3">
      <c r="B13671"/>
      <c r="I13671" s="64"/>
      <c r="J13671" s="64"/>
      <c r="K13671" s="64"/>
      <c r="L13671" s="64"/>
      <c r="M13671" s="64"/>
      <c r="N13671" s="64"/>
      <c r="O13671" s="64"/>
      <c r="P13671" s="64"/>
    </row>
    <row r="13672" spans="2:16" x14ac:dyDescent="0.3">
      <c r="B13672"/>
      <c r="I13672" s="64"/>
      <c r="J13672" s="64"/>
      <c r="K13672" s="64"/>
      <c r="L13672" s="64"/>
      <c r="M13672" s="64"/>
      <c r="N13672" s="64"/>
      <c r="O13672" s="64"/>
      <c r="P13672" s="64"/>
    </row>
    <row r="13673" spans="2:16" x14ac:dyDescent="0.3">
      <c r="B13673"/>
      <c r="I13673" s="64"/>
      <c r="J13673" s="64"/>
      <c r="K13673" s="64"/>
      <c r="L13673" s="64"/>
      <c r="M13673" s="64"/>
      <c r="N13673" s="64"/>
      <c r="O13673" s="64"/>
      <c r="P13673" s="64"/>
    </row>
    <row r="13674" spans="2:16" x14ac:dyDescent="0.3">
      <c r="B13674"/>
      <c r="I13674" s="64"/>
      <c r="J13674" s="64"/>
      <c r="K13674" s="64"/>
      <c r="L13674" s="64"/>
      <c r="M13674" s="64"/>
      <c r="N13674" s="64"/>
      <c r="O13674" s="64"/>
      <c r="P13674" s="64"/>
    </row>
    <row r="13675" spans="2:16" x14ac:dyDescent="0.3">
      <c r="B13675"/>
      <c r="I13675" s="64"/>
      <c r="J13675" s="64"/>
      <c r="K13675" s="64"/>
      <c r="L13675" s="64"/>
      <c r="M13675" s="64"/>
      <c r="N13675" s="64"/>
      <c r="O13675" s="64"/>
      <c r="P13675" s="64"/>
    </row>
    <row r="13676" spans="2:16" x14ac:dyDescent="0.3">
      <c r="B13676"/>
      <c r="I13676" s="64"/>
      <c r="J13676" s="64"/>
      <c r="K13676" s="64"/>
      <c r="L13676" s="64"/>
      <c r="M13676" s="64"/>
      <c r="N13676" s="64"/>
      <c r="O13676" s="64"/>
      <c r="P13676" s="64"/>
    </row>
    <row r="13677" spans="2:16" x14ac:dyDescent="0.3">
      <c r="B13677"/>
      <c r="I13677" s="64"/>
      <c r="J13677" s="64"/>
      <c r="K13677" s="64"/>
      <c r="L13677" s="64"/>
      <c r="M13677" s="64"/>
      <c r="N13677" s="64"/>
      <c r="O13677" s="64"/>
      <c r="P13677" s="64"/>
    </row>
    <row r="13678" spans="2:16" x14ac:dyDescent="0.3">
      <c r="B13678"/>
      <c r="I13678" s="64"/>
      <c r="J13678" s="64"/>
      <c r="K13678" s="64"/>
      <c r="L13678" s="64"/>
      <c r="M13678" s="64"/>
      <c r="N13678" s="64"/>
      <c r="O13678" s="64"/>
      <c r="P13678" s="64"/>
    </row>
    <row r="13679" spans="2:16" x14ac:dyDescent="0.3">
      <c r="B13679"/>
      <c r="I13679" s="64"/>
      <c r="J13679" s="64"/>
      <c r="K13679" s="64"/>
      <c r="L13679" s="64"/>
      <c r="M13679" s="64"/>
      <c r="N13679" s="64"/>
      <c r="O13679" s="64"/>
      <c r="P13679" s="64"/>
    </row>
    <row r="13680" spans="2:16" x14ac:dyDescent="0.3">
      <c r="B13680"/>
      <c r="I13680" s="64"/>
      <c r="J13680" s="64"/>
      <c r="K13680" s="64"/>
      <c r="L13680" s="64"/>
      <c r="M13680" s="64"/>
      <c r="N13680" s="64"/>
      <c r="O13680" s="64"/>
      <c r="P13680" s="64"/>
    </row>
    <row r="13681" spans="2:16" x14ac:dyDescent="0.3">
      <c r="B13681"/>
      <c r="I13681" s="64"/>
      <c r="J13681" s="64"/>
      <c r="K13681" s="64"/>
      <c r="L13681" s="64"/>
      <c r="M13681" s="64"/>
      <c r="N13681" s="64"/>
      <c r="O13681" s="64"/>
      <c r="P13681" s="64"/>
    </row>
    <row r="13682" spans="2:16" x14ac:dyDescent="0.3">
      <c r="B13682"/>
      <c r="I13682" s="64"/>
      <c r="J13682" s="64"/>
      <c r="K13682" s="64"/>
      <c r="L13682" s="64"/>
      <c r="M13682" s="64"/>
      <c r="N13682" s="64"/>
      <c r="O13682" s="64"/>
      <c r="P13682" s="64"/>
    </row>
    <row r="13683" spans="2:16" x14ac:dyDescent="0.3">
      <c r="B13683"/>
      <c r="I13683" s="64"/>
      <c r="J13683" s="64"/>
      <c r="K13683" s="64"/>
      <c r="L13683" s="64"/>
      <c r="M13683" s="64"/>
      <c r="N13683" s="64"/>
      <c r="O13683" s="64"/>
      <c r="P13683" s="64"/>
    </row>
    <row r="13684" spans="2:16" x14ac:dyDescent="0.3">
      <c r="B13684"/>
      <c r="I13684" s="64"/>
      <c r="J13684" s="64"/>
      <c r="K13684" s="64"/>
      <c r="L13684" s="64"/>
      <c r="M13684" s="64"/>
      <c r="N13684" s="64"/>
      <c r="O13684" s="64"/>
      <c r="P13684" s="64"/>
    </row>
    <row r="13685" spans="2:16" x14ac:dyDescent="0.3">
      <c r="B13685"/>
      <c r="I13685" s="64"/>
      <c r="J13685" s="64"/>
      <c r="K13685" s="64"/>
      <c r="L13685" s="64"/>
      <c r="M13685" s="64"/>
      <c r="N13685" s="64"/>
      <c r="O13685" s="64"/>
      <c r="P13685" s="64"/>
    </row>
    <row r="13686" spans="2:16" x14ac:dyDescent="0.3">
      <c r="B13686"/>
      <c r="I13686" s="64"/>
      <c r="J13686" s="64"/>
      <c r="K13686" s="64"/>
      <c r="L13686" s="64"/>
      <c r="M13686" s="64"/>
      <c r="N13686" s="64"/>
      <c r="O13686" s="64"/>
      <c r="P13686" s="64"/>
    </row>
    <row r="13687" spans="2:16" x14ac:dyDescent="0.3">
      <c r="B13687"/>
      <c r="I13687" s="64"/>
      <c r="J13687" s="64"/>
      <c r="K13687" s="64"/>
      <c r="L13687" s="64"/>
      <c r="M13687" s="64"/>
      <c r="N13687" s="64"/>
      <c r="O13687" s="64"/>
      <c r="P13687" s="64"/>
    </row>
    <row r="13688" spans="2:16" x14ac:dyDescent="0.3">
      <c r="B13688"/>
      <c r="I13688" s="64"/>
      <c r="J13688" s="64"/>
      <c r="K13688" s="64"/>
      <c r="L13688" s="64"/>
      <c r="M13688" s="64"/>
      <c r="N13688" s="64"/>
      <c r="O13688" s="64"/>
      <c r="P13688" s="64"/>
    </row>
    <row r="13689" spans="2:16" x14ac:dyDescent="0.3">
      <c r="B13689"/>
      <c r="I13689" s="64"/>
      <c r="J13689" s="64"/>
      <c r="K13689" s="64"/>
      <c r="L13689" s="64"/>
      <c r="M13689" s="64"/>
      <c r="N13689" s="64"/>
      <c r="O13689" s="64"/>
      <c r="P13689" s="64"/>
    </row>
    <row r="13690" spans="2:16" x14ac:dyDescent="0.3">
      <c r="B13690"/>
      <c r="I13690" s="64"/>
      <c r="J13690" s="64"/>
      <c r="K13690" s="64"/>
      <c r="L13690" s="64"/>
      <c r="M13690" s="64"/>
      <c r="N13690" s="64"/>
      <c r="O13690" s="64"/>
      <c r="P13690" s="64"/>
    </row>
    <row r="13691" spans="2:16" x14ac:dyDescent="0.3">
      <c r="B13691"/>
      <c r="I13691" s="64"/>
      <c r="J13691" s="64"/>
      <c r="K13691" s="64"/>
      <c r="L13691" s="64"/>
      <c r="M13691" s="64"/>
      <c r="N13691" s="64"/>
      <c r="O13691" s="64"/>
      <c r="P13691" s="64"/>
    </row>
    <row r="13692" spans="2:16" x14ac:dyDescent="0.3">
      <c r="B13692"/>
      <c r="I13692" s="64"/>
      <c r="J13692" s="64"/>
      <c r="K13692" s="64"/>
      <c r="L13692" s="64"/>
      <c r="M13692" s="64"/>
      <c r="N13692" s="64"/>
      <c r="O13692" s="64"/>
      <c r="P13692" s="64"/>
    </row>
    <row r="13693" spans="2:16" x14ac:dyDescent="0.3">
      <c r="B13693"/>
      <c r="I13693" s="64"/>
      <c r="J13693" s="64"/>
      <c r="K13693" s="64"/>
      <c r="L13693" s="64"/>
      <c r="M13693" s="64"/>
      <c r="N13693" s="64"/>
      <c r="O13693" s="64"/>
      <c r="P13693" s="64"/>
    </row>
    <row r="13694" spans="2:16" x14ac:dyDescent="0.3">
      <c r="B13694"/>
      <c r="I13694" s="64"/>
      <c r="J13694" s="64"/>
      <c r="K13694" s="64"/>
      <c r="L13694" s="64"/>
      <c r="M13694" s="64"/>
      <c r="N13694" s="64"/>
      <c r="O13694" s="64"/>
      <c r="P13694" s="64"/>
    </row>
    <row r="13695" spans="2:16" x14ac:dyDescent="0.3">
      <c r="B13695"/>
      <c r="I13695" s="64"/>
      <c r="J13695" s="64"/>
      <c r="K13695" s="64"/>
      <c r="L13695" s="64"/>
      <c r="M13695" s="64"/>
      <c r="N13695" s="64"/>
      <c r="O13695" s="64"/>
      <c r="P13695" s="64"/>
    </row>
    <row r="13696" spans="2:16" x14ac:dyDescent="0.3">
      <c r="B13696"/>
      <c r="I13696" s="64"/>
      <c r="J13696" s="64"/>
      <c r="K13696" s="64"/>
      <c r="L13696" s="64"/>
      <c r="M13696" s="64"/>
      <c r="N13696" s="64"/>
      <c r="O13696" s="64"/>
      <c r="P13696" s="64"/>
    </row>
    <row r="13697" spans="2:16" x14ac:dyDescent="0.3">
      <c r="B13697"/>
      <c r="I13697" s="64"/>
      <c r="J13697" s="64"/>
      <c r="K13697" s="64"/>
      <c r="L13697" s="64"/>
      <c r="M13697" s="64"/>
      <c r="N13697" s="64"/>
      <c r="O13697" s="64"/>
      <c r="P13697" s="64"/>
    </row>
    <row r="13698" spans="2:16" x14ac:dyDescent="0.3">
      <c r="B13698"/>
      <c r="I13698" s="64"/>
      <c r="J13698" s="64"/>
      <c r="K13698" s="64"/>
      <c r="L13698" s="64"/>
      <c r="M13698" s="64"/>
      <c r="N13698" s="64"/>
      <c r="O13698" s="64"/>
      <c r="P13698" s="64"/>
    </row>
    <row r="13699" spans="2:16" x14ac:dyDescent="0.3">
      <c r="B13699"/>
      <c r="I13699" s="64"/>
      <c r="J13699" s="64"/>
      <c r="K13699" s="64"/>
      <c r="L13699" s="64"/>
      <c r="M13699" s="64"/>
      <c r="N13699" s="64"/>
      <c r="O13699" s="64"/>
      <c r="P13699" s="64"/>
    </row>
    <row r="13700" spans="2:16" x14ac:dyDescent="0.3">
      <c r="B13700"/>
      <c r="I13700" s="64"/>
      <c r="J13700" s="64"/>
      <c r="K13700" s="64"/>
      <c r="L13700" s="64"/>
      <c r="M13700" s="64"/>
      <c r="N13700" s="64"/>
      <c r="O13700" s="64"/>
      <c r="P13700" s="64"/>
    </row>
    <row r="13701" spans="2:16" x14ac:dyDescent="0.3">
      <c r="B13701"/>
      <c r="I13701" s="64"/>
      <c r="J13701" s="64"/>
      <c r="K13701" s="64"/>
      <c r="L13701" s="64"/>
      <c r="M13701" s="64"/>
      <c r="N13701" s="64"/>
      <c r="O13701" s="64"/>
      <c r="P13701" s="64"/>
    </row>
    <row r="13702" spans="2:16" x14ac:dyDescent="0.3">
      <c r="B13702"/>
      <c r="I13702" s="64"/>
      <c r="J13702" s="64"/>
      <c r="K13702" s="64"/>
      <c r="L13702" s="64"/>
      <c r="M13702" s="64"/>
      <c r="N13702" s="64"/>
      <c r="O13702" s="64"/>
      <c r="P13702" s="64"/>
    </row>
    <row r="13703" spans="2:16" x14ac:dyDescent="0.3">
      <c r="B13703"/>
      <c r="I13703" s="64"/>
      <c r="J13703" s="64"/>
      <c r="K13703" s="64"/>
      <c r="L13703" s="64"/>
      <c r="M13703" s="64"/>
      <c r="N13703" s="64"/>
      <c r="O13703" s="64"/>
      <c r="P13703" s="64"/>
    </row>
    <row r="13704" spans="2:16" x14ac:dyDescent="0.3">
      <c r="B13704"/>
      <c r="I13704" s="64"/>
      <c r="J13704" s="64"/>
      <c r="K13704" s="64"/>
      <c r="L13704" s="64"/>
      <c r="M13704" s="64"/>
      <c r="N13704" s="64"/>
      <c r="O13704" s="64"/>
      <c r="P13704" s="64"/>
    </row>
    <row r="13705" spans="2:16" x14ac:dyDescent="0.3">
      <c r="B13705"/>
      <c r="I13705" s="64"/>
      <c r="J13705" s="64"/>
      <c r="K13705" s="64"/>
      <c r="L13705" s="64"/>
      <c r="M13705" s="64"/>
      <c r="N13705" s="64"/>
      <c r="O13705" s="64"/>
      <c r="P13705" s="64"/>
    </row>
    <row r="13706" spans="2:16" x14ac:dyDescent="0.3">
      <c r="B13706"/>
      <c r="I13706" s="64"/>
      <c r="J13706" s="64"/>
      <c r="K13706" s="64"/>
      <c r="L13706" s="64"/>
      <c r="M13706" s="64"/>
      <c r="N13706" s="64"/>
      <c r="O13706" s="64"/>
      <c r="P13706" s="64"/>
    </row>
    <row r="13707" spans="2:16" x14ac:dyDescent="0.3">
      <c r="B13707"/>
      <c r="I13707" s="64"/>
      <c r="J13707" s="64"/>
      <c r="K13707" s="64"/>
      <c r="L13707" s="64"/>
      <c r="M13707" s="64"/>
      <c r="N13707" s="64"/>
      <c r="O13707" s="64"/>
      <c r="P13707" s="64"/>
    </row>
    <row r="13708" spans="2:16" x14ac:dyDescent="0.3">
      <c r="B13708"/>
      <c r="I13708" s="64"/>
      <c r="J13708" s="64"/>
      <c r="K13708" s="64"/>
      <c r="L13708" s="64"/>
      <c r="M13708" s="64"/>
      <c r="N13708" s="64"/>
      <c r="O13708" s="64"/>
      <c r="P13708" s="64"/>
    </row>
    <row r="13709" spans="2:16" x14ac:dyDescent="0.3">
      <c r="B13709"/>
      <c r="I13709" s="64"/>
      <c r="J13709" s="64"/>
      <c r="K13709" s="64"/>
      <c r="L13709" s="64"/>
      <c r="M13709" s="64"/>
      <c r="N13709" s="64"/>
      <c r="O13709" s="64"/>
      <c r="P13709" s="64"/>
    </row>
    <row r="13710" spans="2:16" x14ac:dyDescent="0.3">
      <c r="B13710"/>
      <c r="I13710" s="64"/>
      <c r="J13710" s="64"/>
      <c r="K13710" s="64"/>
      <c r="L13710" s="64"/>
      <c r="M13710" s="64"/>
      <c r="N13710" s="64"/>
      <c r="O13710" s="64"/>
      <c r="P13710" s="64"/>
    </row>
    <row r="13711" spans="2:16" x14ac:dyDescent="0.3">
      <c r="B13711"/>
      <c r="I13711" s="64"/>
      <c r="J13711" s="64"/>
      <c r="K13711" s="64"/>
      <c r="L13711" s="64"/>
      <c r="M13711" s="64"/>
      <c r="N13711" s="64"/>
      <c r="O13711" s="64"/>
      <c r="P13711" s="64"/>
    </row>
    <row r="13712" spans="2:16" x14ac:dyDescent="0.3">
      <c r="B13712"/>
      <c r="I13712" s="64"/>
      <c r="J13712" s="64"/>
      <c r="K13712" s="64"/>
      <c r="L13712" s="64"/>
      <c r="M13712" s="64"/>
      <c r="N13712" s="64"/>
      <c r="O13712" s="64"/>
      <c r="P13712" s="64"/>
    </row>
    <row r="13713" spans="2:16" x14ac:dyDescent="0.3">
      <c r="B13713"/>
      <c r="I13713" s="64"/>
      <c r="J13713" s="64"/>
      <c r="K13713" s="64"/>
      <c r="L13713" s="64"/>
      <c r="M13713" s="64"/>
      <c r="N13713" s="64"/>
      <c r="O13713" s="64"/>
      <c r="P13713" s="64"/>
    </row>
    <row r="13714" spans="2:16" x14ac:dyDescent="0.3">
      <c r="B13714"/>
      <c r="I13714" s="64"/>
      <c r="J13714" s="64"/>
      <c r="K13714" s="64"/>
      <c r="L13714" s="64"/>
      <c r="M13714" s="64"/>
      <c r="N13714" s="64"/>
      <c r="O13714" s="64"/>
      <c r="P13714" s="64"/>
    </row>
    <row r="13715" spans="2:16" x14ac:dyDescent="0.3">
      <c r="B13715"/>
      <c r="I13715" s="64"/>
      <c r="J13715" s="64"/>
      <c r="K13715" s="64"/>
      <c r="L13715" s="64"/>
      <c r="M13715" s="64"/>
      <c r="N13715" s="64"/>
      <c r="O13715" s="64"/>
      <c r="P13715" s="64"/>
    </row>
    <row r="13716" spans="2:16" x14ac:dyDescent="0.3">
      <c r="B13716"/>
      <c r="I13716" s="64"/>
      <c r="J13716" s="64"/>
      <c r="K13716" s="64"/>
      <c r="L13716" s="64"/>
      <c r="M13716" s="64"/>
      <c r="N13716" s="64"/>
      <c r="O13716" s="64"/>
      <c r="P13716" s="64"/>
    </row>
    <row r="13717" spans="2:16" x14ac:dyDescent="0.3">
      <c r="B13717"/>
      <c r="I13717" s="64"/>
      <c r="J13717" s="64"/>
      <c r="K13717" s="64"/>
      <c r="L13717" s="64"/>
      <c r="M13717" s="64"/>
      <c r="N13717" s="64"/>
      <c r="O13717" s="64"/>
      <c r="P13717" s="64"/>
    </row>
    <row r="13718" spans="2:16" x14ac:dyDescent="0.3">
      <c r="B13718"/>
      <c r="I13718" s="64"/>
      <c r="J13718" s="64"/>
      <c r="K13718" s="64"/>
      <c r="L13718" s="64"/>
      <c r="M13718" s="64"/>
      <c r="N13718" s="64"/>
      <c r="O13718" s="64"/>
      <c r="P13718" s="64"/>
    </row>
    <row r="13719" spans="2:16" x14ac:dyDescent="0.3">
      <c r="B13719"/>
      <c r="I13719" s="64"/>
      <c r="J13719" s="64"/>
      <c r="K13719" s="64"/>
      <c r="L13719" s="64"/>
      <c r="M13719" s="64"/>
      <c r="N13719" s="64"/>
      <c r="O13719" s="64"/>
      <c r="P13719" s="64"/>
    </row>
    <row r="13720" spans="2:16" x14ac:dyDescent="0.3">
      <c r="B13720"/>
      <c r="I13720" s="64"/>
      <c r="J13720" s="64"/>
      <c r="K13720" s="64"/>
      <c r="L13720" s="64"/>
      <c r="M13720" s="64"/>
      <c r="N13720" s="64"/>
      <c r="O13720" s="64"/>
      <c r="P13720" s="64"/>
    </row>
    <row r="13721" spans="2:16" x14ac:dyDescent="0.3">
      <c r="B13721"/>
      <c r="I13721" s="64"/>
      <c r="J13721" s="64"/>
      <c r="K13721" s="64"/>
      <c r="L13721" s="64"/>
      <c r="M13721" s="64"/>
      <c r="N13721" s="64"/>
      <c r="O13721" s="64"/>
      <c r="P13721" s="64"/>
    </row>
    <row r="13722" spans="2:16" x14ac:dyDescent="0.3">
      <c r="B13722"/>
      <c r="I13722" s="64"/>
      <c r="J13722" s="64"/>
      <c r="K13722" s="64"/>
      <c r="L13722" s="64"/>
      <c r="M13722" s="64"/>
      <c r="N13722" s="64"/>
      <c r="O13722" s="64"/>
      <c r="P13722" s="64"/>
    </row>
    <row r="13723" spans="2:16" x14ac:dyDescent="0.3">
      <c r="B13723"/>
      <c r="I13723" s="64"/>
      <c r="J13723" s="64"/>
      <c r="K13723" s="64"/>
      <c r="L13723" s="64"/>
      <c r="M13723" s="64"/>
      <c r="N13723" s="64"/>
      <c r="O13723" s="64"/>
      <c r="P13723" s="64"/>
    </row>
    <row r="13724" spans="2:16" x14ac:dyDescent="0.3">
      <c r="B13724"/>
      <c r="I13724" s="64"/>
      <c r="J13724" s="64"/>
      <c r="K13724" s="64"/>
      <c r="L13724" s="64"/>
      <c r="M13724" s="64"/>
      <c r="N13724" s="64"/>
      <c r="O13724" s="64"/>
      <c r="P13724" s="64"/>
    </row>
    <row r="13725" spans="2:16" x14ac:dyDescent="0.3">
      <c r="B13725"/>
      <c r="I13725" s="64"/>
      <c r="J13725" s="64"/>
      <c r="K13725" s="64"/>
      <c r="L13725" s="64"/>
      <c r="M13725" s="64"/>
      <c r="N13725" s="64"/>
      <c r="O13725" s="64"/>
      <c r="P13725" s="64"/>
    </row>
    <row r="13726" spans="2:16" x14ac:dyDescent="0.3">
      <c r="B13726"/>
      <c r="I13726" s="64"/>
      <c r="J13726" s="64"/>
      <c r="K13726" s="64"/>
      <c r="L13726" s="64"/>
      <c r="M13726" s="64"/>
      <c r="N13726" s="64"/>
      <c r="O13726" s="64"/>
      <c r="P13726" s="64"/>
    </row>
    <row r="13727" spans="2:16" x14ac:dyDescent="0.3">
      <c r="B13727"/>
      <c r="I13727" s="64"/>
      <c r="J13727" s="64"/>
      <c r="K13727" s="64"/>
      <c r="L13727" s="64"/>
      <c r="M13727" s="64"/>
      <c r="N13727" s="64"/>
      <c r="O13727" s="64"/>
      <c r="P13727" s="64"/>
    </row>
    <row r="13728" spans="2:16" x14ac:dyDescent="0.3">
      <c r="B13728"/>
      <c r="I13728" s="64"/>
      <c r="J13728" s="64"/>
      <c r="K13728" s="64"/>
      <c r="L13728" s="64"/>
      <c r="M13728" s="64"/>
      <c r="N13728" s="64"/>
      <c r="O13728" s="64"/>
      <c r="P13728" s="64"/>
    </row>
    <row r="13729" spans="2:20" x14ac:dyDescent="0.3">
      <c r="B13729"/>
      <c r="I13729" s="64"/>
      <c r="J13729" s="64"/>
      <c r="K13729" s="64"/>
      <c r="L13729" s="64"/>
      <c r="M13729" s="64"/>
      <c r="N13729" s="64"/>
      <c r="O13729" s="64"/>
      <c r="P13729" s="64"/>
    </row>
    <row r="13730" spans="2:20" x14ac:dyDescent="0.3">
      <c r="B13730"/>
      <c r="I13730" s="64"/>
      <c r="J13730" s="64"/>
      <c r="K13730" s="64"/>
      <c r="L13730" s="64"/>
      <c r="M13730" s="64"/>
      <c r="N13730" s="64"/>
      <c r="O13730" s="64"/>
      <c r="P13730" s="64"/>
    </row>
    <row r="13731" spans="2:20" x14ac:dyDescent="0.3">
      <c r="B13731"/>
      <c r="I13731" s="64"/>
      <c r="J13731" s="64"/>
      <c r="K13731" s="64"/>
      <c r="L13731" s="64"/>
      <c r="M13731" s="64"/>
      <c r="N13731" s="64"/>
      <c r="O13731" s="64"/>
      <c r="P13731" s="64"/>
      <c r="Q13731" s="64"/>
      <c r="R13731" s="64"/>
      <c r="S13731" s="64"/>
      <c r="T13731" s="64"/>
    </row>
    <row r="13732" spans="2:20" x14ac:dyDescent="0.3">
      <c r="B13732"/>
      <c r="I13732" s="64"/>
      <c r="J13732" s="64"/>
      <c r="K13732" s="64"/>
      <c r="L13732" s="64"/>
      <c r="M13732" s="64"/>
      <c r="N13732" s="64"/>
      <c r="O13732" s="64"/>
      <c r="P13732" s="64"/>
      <c r="Q13732" s="64"/>
      <c r="R13732" s="64"/>
      <c r="S13732" s="64"/>
      <c r="T13732" s="64"/>
    </row>
    <row r="13733" spans="2:20" x14ac:dyDescent="0.3">
      <c r="B13733"/>
      <c r="I13733" s="64"/>
      <c r="J13733" s="64"/>
      <c r="K13733" s="64"/>
      <c r="L13733" s="64"/>
      <c r="M13733" s="64"/>
      <c r="N13733" s="64"/>
      <c r="O13733" s="64"/>
      <c r="P13733" s="64"/>
      <c r="Q13733" s="64"/>
      <c r="R13733" s="64"/>
      <c r="S13733" s="64"/>
      <c r="T13733" s="64"/>
    </row>
    <row r="13734" spans="2:20" x14ac:dyDescent="0.3">
      <c r="B13734"/>
      <c r="I13734" s="64"/>
      <c r="J13734" s="64"/>
      <c r="K13734" s="64"/>
      <c r="L13734" s="64"/>
      <c r="M13734" s="64"/>
      <c r="N13734" s="64"/>
      <c r="O13734" s="64"/>
      <c r="P13734" s="64"/>
      <c r="Q13734" s="64"/>
      <c r="R13734" s="64"/>
      <c r="S13734" s="64"/>
      <c r="T13734" s="64"/>
    </row>
    <row r="13735" spans="2:20" x14ac:dyDescent="0.3">
      <c r="B13735"/>
      <c r="I13735" s="64"/>
      <c r="J13735" s="64"/>
      <c r="K13735" s="64"/>
      <c r="L13735" s="64"/>
      <c r="M13735" s="64"/>
      <c r="N13735" s="64"/>
      <c r="O13735" s="64"/>
      <c r="P13735" s="64"/>
      <c r="Q13735" s="64"/>
      <c r="R13735" s="64"/>
      <c r="S13735" s="64"/>
      <c r="T13735" s="64"/>
    </row>
    <row r="13736" spans="2:20" x14ac:dyDescent="0.3">
      <c r="B13736"/>
      <c r="I13736" s="64"/>
      <c r="J13736" s="64"/>
      <c r="K13736" s="64"/>
      <c r="L13736" s="64"/>
      <c r="M13736" s="64"/>
      <c r="N13736" s="64"/>
      <c r="O13736" s="64"/>
      <c r="P13736" s="64"/>
      <c r="Q13736" s="64"/>
      <c r="R13736" s="64"/>
      <c r="S13736" s="64"/>
      <c r="T13736" s="64"/>
    </row>
    <row r="13737" spans="2:20" x14ac:dyDescent="0.3">
      <c r="B13737"/>
      <c r="I13737" s="64"/>
      <c r="J13737" s="64"/>
      <c r="K13737" s="64"/>
      <c r="L13737" s="64"/>
      <c r="M13737" s="64"/>
      <c r="N13737" s="64"/>
      <c r="O13737" s="64"/>
      <c r="P13737" s="64"/>
      <c r="Q13737" s="64"/>
      <c r="R13737" s="64"/>
      <c r="S13737" s="64"/>
      <c r="T13737" s="64"/>
    </row>
    <row r="13738" spans="2:20" x14ac:dyDescent="0.3">
      <c r="B13738"/>
      <c r="I13738" s="64"/>
      <c r="J13738" s="64"/>
      <c r="K13738" s="64"/>
      <c r="L13738" s="64"/>
      <c r="M13738" s="64"/>
      <c r="N13738" s="64"/>
      <c r="O13738" s="64"/>
      <c r="P13738" s="64"/>
      <c r="Q13738" s="64"/>
      <c r="R13738" s="64"/>
      <c r="S13738" s="64"/>
      <c r="T13738" s="64"/>
    </row>
    <row r="13739" spans="2:20" x14ac:dyDescent="0.3">
      <c r="B13739"/>
      <c r="I13739" s="64"/>
      <c r="J13739" s="64"/>
      <c r="K13739" s="64"/>
      <c r="L13739" s="64"/>
      <c r="M13739" s="64"/>
      <c r="N13739" s="64"/>
      <c r="O13739" s="64"/>
      <c r="P13739" s="64"/>
      <c r="Q13739" s="64"/>
      <c r="R13739" s="64"/>
      <c r="S13739" s="64"/>
      <c r="T13739" s="64"/>
    </row>
    <row r="13740" spans="2:20" x14ac:dyDescent="0.3">
      <c r="B13740"/>
      <c r="I13740" s="64"/>
      <c r="J13740" s="64"/>
      <c r="K13740" s="64"/>
      <c r="L13740" s="64"/>
      <c r="M13740" s="64"/>
      <c r="N13740" s="64"/>
      <c r="O13740" s="64"/>
      <c r="P13740" s="64"/>
      <c r="Q13740" s="64"/>
      <c r="R13740" s="64"/>
      <c r="S13740" s="64"/>
      <c r="T13740" s="64"/>
    </row>
    <row r="13741" spans="2:20" x14ac:dyDescent="0.3">
      <c r="B13741"/>
      <c r="I13741" s="64"/>
      <c r="J13741" s="64"/>
      <c r="K13741" s="64"/>
      <c r="L13741" s="64"/>
      <c r="M13741" s="64"/>
      <c r="N13741" s="64"/>
      <c r="O13741" s="64"/>
      <c r="P13741" s="64"/>
      <c r="Q13741" s="64"/>
      <c r="R13741" s="64"/>
      <c r="S13741" s="64"/>
      <c r="T13741" s="64"/>
    </row>
    <row r="13742" spans="2:20" x14ac:dyDescent="0.3">
      <c r="B13742"/>
      <c r="I13742" s="64"/>
      <c r="J13742" s="64"/>
      <c r="K13742" s="64"/>
      <c r="L13742" s="64"/>
      <c r="M13742" s="64"/>
      <c r="N13742" s="64"/>
      <c r="O13742" s="64"/>
      <c r="P13742" s="64"/>
      <c r="Q13742" s="64"/>
      <c r="R13742" s="64"/>
      <c r="S13742" s="64"/>
      <c r="T13742" s="64"/>
    </row>
    <row r="13743" spans="2:20" x14ac:dyDescent="0.3">
      <c r="B13743"/>
      <c r="I13743" s="64"/>
      <c r="J13743" s="64"/>
      <c r="K13743" s="64"/>
      <c r="L13743" s="64"/>
      <c r="M13743" s="64"/>
      <c r="N13743" s="64"/>
      <c r="O13743" s="64"/>
      <c r="P13743" s="64"/>
      <c r="Q13743" s="64"/>
      <c r="R13743" s="64"/>
      <c r="S13743" s="64"/>
      <c r="T13743" s="64"/>
    </row>
    <row r="13744" spans="2:20" x14ac:dyDescent="0.3">
      <c r="B13744"/>
      <c r="I13744" s="64"/>
      <c r="J13744" s="64"/>
      <c r="K13744" s="64"/>
      <c r="L13744" s="64"/>
      <c r="M13744" s="64"/>
      <c r="N13744" s="64"/>
      <c r="O13744" s="64"/>
      <c r="P13744" s="64"/>
      <c r="Q13744" s="64"/>
      <c r="R13744" s="64"/>
      <c r="S13744" s="64"/>
      <c r="T13744" s="64"/>
    </row>
    <row r="13745" spans="2:16" x14ac:dyDescent="0.3">
      <c r="B13745"/>
      <c r="I13745" s="64"/>
      <c r="J13745" s="64"/>
      <c r="K13745" s="64"/>
      <c r="L13745" s="64"/>
      <c r="M13745" s="64"/>
      <c r="N13745" s="64"/>
      <c r="O13745" s="64"/>
      <c r="P13745" s="64"/>
    </row>
    <row r="13746" spans="2:16" x14ac:dyDescent="0.3">
      <c r="B13746"/>
      <c r="I13746" s="64"/>
      <c r="J13746" s="64"/>
      <c r="K13746" s="64"/>
      <c r="L13746" s="64"/>
      <c r="M13746" s="64"/>
      <c r="N13746" s="64"/>
      <c r="O13746" s="64"/>
      <c r="P13746" s="64"/>
    </row>
    <row r="13747" spans="2:16" x14ac:dyDescent="0.3">
      <c r="B13747"/>
      <c r="I13747" s="64"/>
      <c r="J13747" s="64"/>
      <c r="K13747" s="64"/>
      <c r="L13747" s="64"/>
      <c r="M13747" s="64"/>
      <c r="N13747" s="64"/>
      <c r="O13747" s="64"/>
      <c r="P13747" s="64"/>
    </row>
    <row r="13748" spans="2:16" x14ac:dyDescent="0.3">
      <c r="B13748"/>
      <c r="I13748" s="64"/>
      <c r="J13748" s="64"/>
      <c r="K13748" s="64"/>
      <c r="L13748" s="64"/>
      <c r="M13748" s="64"/>
      <c r="N13748" s="64"/>
      <c r="O13748" s="64"/>
      <c r="P13748" s="64"/>
    </row>
    <row r="13749" spans="2:16" x14ac:dyDescent="0.3">
      <c r="B13749"/>
      <c r="I13749" s="64"/>
      <c r="J13749" s="64"/>
      <c r="K13749" s="64"/>
      <c r="L13749" s="64"/>
      <c r="M13749" s="64"/>
      <c r="N13749" s="64"/>
      <c r="O13749" s="64"/>
      <c r="P13749" s="64"/>
    </row>
    <row r="13750" spans="2:16" x14ac:dyDescent="0.3">
      <c r="B13750"/>
      <c r="I13750" s="64"/>
      <c r="J13750" s="64"/>
      <c r="K13750" s="64"/>
      <c r="L13750" s="64"/>
      <c r="M13750" s="64"/>
      <c r="N13750" s="64"/>
      <c r="O13750" s="64"/>
      <c r="P13750" s="64"/>
    </row>
    <row r="13751" spans="2:16" x14ac:dyDescent="0.3">
      <c r="B13751"/>
      <c r="I13751" s="64"/>
      <c r="J13751" s="64"/>
      <c r="K13751" s="64"/>
      <c r="L13751" s="64"/>
      <c r="M13751" s="64"/>
      <c r="N13751" s="64"/>
      <c r="O13751" s="64"/>
      <c r="P13751" s="64"/>
    </row>
    <row r="13752" spans="2:16" x14ac:dyDescent="0.3">
      <c r="B13752"/>
      <c r="I13752" s="64"/>
      <c r="J13752" s="64"/>
      <c r="K13752" s="64"/>
      <c r="L13752" s="64"/>
      <c r="M13752" s="64"/>
      <c r="N13752" s="64"/>
      <c r="O13752" s="64"/>
      <c r="P13752" s="64"/>
    </row>
    <row r="13753" spans="2:16" x14ac:dyDescent="0.3">
      <c r="B13753"/>
      <c r="I13753" s="64"/>
      <c r="J13753" s="64"/>
      <c r="K13753" s="64"/>
      <c r="L13753" s="64"/>
      <c r="M13753" s="64"/>
      <c r="N13753" s="64"/>
      <c r="O13753" s="64"/>
      <c r="P13753" s="64"/>
    </row>
    <row r="13754" spans="2:16" x14ac:dyDescent="0.3">
      <c r="B13754"/>
      <c r="I13754" s="64"/>
      <c r="J13754" s="64"/>
      <c r="K13754" s="64"/>
      <c r="L13754" s="64"/>
      <c r="M13754" s="64"/>
      <c r="N13754" s="64"/>
      <c r="O13754" s="64"/>
      <c r="P13754" s="64"/>
    </row>
    <row r="13755" spans="2:16" x14ac:dyDescent="0.3">
      <c r="B13755"/>
      <c r="I13755" s="64"/>
      <c r="J13755" s="64"/>
      <c r="K13755" s="64"/>
      <c r="L13755" s="64"/>
      <c r="M13755" s="64"/>
      <c r="N13755" s="64"/>
      <c r="O13755" s="64"/>
      <c r="P13755" s="64"/>
    </row>
    <row r="13756" spans="2:16" x14ac:dyDescent="0.3">
      <c r="B13756"/>
      <c r="I13756" s="64"/>
      <c r="J13756" s="64"/>
      <c r="K13756" s="64"/>
      <c r="L13756" s="64"/>
      <c r="M13756" s="64"/>
      <c r="N13756" s="64"/>
      <c r="O13756" s="64"/>
      <c r="P13756" s="64"/>
    </row>
    <row r="13757" spans="2:16" x14ac:dyDescent="0.3">
      <c r="B13757"/>
      <c r="I13757" s="64"/>
      <c r="J13757" s="64"/>
      <c r="K13757" s="64"/>
      <c r="L13757" s="64"/>
      <c r="M13757" s="64"/>
      <c r="N13757" s="64"/>
      <c r="O13757" s="64"/>
      <c r="P13757" s="64"/>
    </row>
    <row r="13758" spans="2:16" x14ac:dyDescent="0.3">
      <c r="B13758"/>
      <c r="I13758" s="64"/>
      <c r="J13758" s="64"/>
      <c r="K13758" s="64"/>
      <c r="L13758" s="64"/>
      <c r="M13758" s="64"/>
      <c r="N13758" s="64"/>
      <c r="O13758" s="64"/>
      <c r="P13758" s="64"/>
    </row>
    <row r="13759" spans="2:16" x14ac:dyDescent="0.3">
      <c r="B13759"/>
      <c r="I13759" s="64"/>
      <c r="J13759" s="64"/>
      <c r="K13759" s="64"/>
      <c r="L13759" s="64"/>
      <c r="M13759" s="64"/>
      <c r="N13759" s="64"/>
      <c r="O13759" s="64"/>
      <c r="P13759" s="64"/>
    </row>
    <row r="13760" spans="2:16" x14ac:dyDescent="0.3">
      <c r="B13760"/>
      <c r="I13760" s="64"/>
      <c r="J13760" s="64"/>
      <c r="K13760" s="64"/>
      <c r="L13760" s="64"/>
      <c r="M13760" s="64"/>
      <c r="N13760" s="64"/>
      <c r="O13760" s="64"/>
      <c r="P13760" s="64"/>
    </row>
    <row r="13761" spans="2:16" x14ac:dyDescent="0.3">
      <c r="B13761"/>
      <c r="I13761" s="64"/>
      <c r="J13761" s="64"/>
      <c r="K13761" s="64"/>
      <c r="L13761" s="64"/>
      <c r="M13761" s="64"/>
      <c r="N13761" s="64"/>
      <c r="O13761" s="64"/>
      <c r="P13761" s="64"/>
    </row>
    <row r="13762" spans="2:16" x14ac:dyDescent="0.3">
      <c r="B13762"/>
      <c r="I13762" s="64"/>
      <c r="J13762" s="64"/>
      <c r="K13762" s="64"/>
      <c r="L13762" s="64"/>
      <c r="M13762" s="64"/>
      <c r="N13762" s="64"/>
      <c r="O13762" s="64"/>
      <c r="P13762" s="64"/>
    </row>
    <row r="13763" spans="2:16" x14ac:dyDescent="0.3">
      <c r="B13763"/>
      <c r="I13763" s="64"/>
      <c r="J13763" s="64"/>
      <c r="K13763" s="64"/>
      <c r="L13763" s="64"/>
      <c r="M13763" s="64"/>
      <c r="N13763" s="64"/>
      <c r="O13763" s="64"/>
      <c r="P13763" s="64"/>
    </row>
    <row r="13764" spans="2:16" x14ac:dyDescent="0.3">
      <c r="B13764"/>
      <c r="I13764" s="64"/>
      <c r="J13764" s="64"/>
      <c r="K13764" s="64"/>
      <c r="L13764" s="64"/>
      <c r="M13764" s="64"/>
      <c r="N13764" s="64"/>
      <c r="O13764" s="64"/>
      <c r="P13764" s="64"/>
    </row>
    <row r="13765" spans="2:16" x14ac:dyDescent="0.3">
      <c r="B13765"/>
      <c r="I13765" s="64"/>
      <c r="J13765" s="64"/>
      <c r="K13765" s="64"/>
      <c r="L13765" s="64"/>
      <c r="M13765" s="64"/>
      <c r="N13765" s="64"/>
      <c r="O13765" s="64"/>
      <c r="P13765" s="64"/>
    </row>
    <row r="13766" spans="2:16" x14ac:dyDescent="0.3">
      <c r="B13766"/>
      <c r="I13766" s="64"/>
      <c r="J13766" s="64"/>
      <c r="K13766" s="64"/>
      <c r="L13766" s="64"/>
      <c r="M13766" s="64"/>
      <c r="N13766" s="64"/>
      <c r="O13766" s="64"/>
      <c r="P13766" s="64"/>
    </row>
    <row r="13767" spans="2:16" x14ac:dyDescent="0.3">
      <c r="B13767"/>
      <c r="I13767" s="64"/>
      <c r="J13767" s="64"/>
      <c r="K13767" s="64"/>
      <c r="L13767" s="64"/>
      <c r="M13767" s="64"/>
      <c r="N13767" s="64"/>
      <c r="O13767" s="64"/>
      <c r="P13767" s="64"/>
    </row>
    <row r="13768" spans="2:16" x14ac:dyDescent="0.3">
      <c r="B13768"/>
      <c r="I13768" s="64"/>
      <c r="J13768" s="64"/>
      <c r="K13768" s="64"/>
      <c r="L13768" s="64"/>
      <c r="M13768" s="64"/>
      <c r="N13768" s="64"/>
      <c r="O13768" s="64"/>
      <c r="P13768" s="64"/>
    </row>
    <row r="13769" spans="2:16" x14ac:dyDescent="0.3">
      <c r="B13769"/>
      <c r="I13769" s="64"/>
      <c r="J13769" s="64"/>
      <c r="K13769" s="64"/>
      <c r="L13769" s="64"/>
      <c r="M13769" s="64"/>
      <c r="N13769" s="64"/>
      <c r="O13769" s="64"/>
      <c r="P13769" s="64"/>
    </row>
    <row r="13770" spans="2:16" x14ac:dyDescent="0.3">
      <c r="B13770"/>
      <c r="I13770" s="64"/>
      <c r="J13770" s="64"/>
      <c r="K13770" s="64"/>
      <c r="L13770" s="64"/>
      <c r="M13770" s="64"/>
      <c r="N13770" s="64"/>
      <c r="O13770" s="64"/>
      <c r="P13770" s="64"/>
    </row>
    <row r="13771" spans="2:16" x14ac:dyDescent="0.3">
      <c r="B13771"/>
      <c r="I13771" s="64"/>
      <c r="J13771" s="64"/>
      <c r="K13771" s="64"/>
      <c r="L13771" s="64"/>
      <c r="M13771" s="64"/>
      <c r="N13771" s="64"/>
      <c r="O13771" s="64"/>
      <c r="P13771" s="64"/>
    </row>
    <row r="13772" spans="2:16" x14ac:dyDescent="0.3">
      <c r="B13772"/>
      <c r="I13772" s="64"/>
      <c r="J13772" s="64"/>
      <c r="K13772" s="64"/>
      <c r="L13772" s="64"/>
      <c r="M13772" s="64"/>
      <c r="N13772" s="64"/>
      <c r="O13772" s="64"/>
      <c r="P13772" s="64"/>
    </row>
    <row r="13773" spans="2:16" x14ac:dyDescent="0.3">
      <c r="B13773"/>
      <c r="I13773" s="64"/>
      <c r="J13773" s="64"/>
      <c r="K13773" s="64"/>
      <c r="L13773" s="64"/>
      <c r="M13773" s="64"/>
      <c r="N13773" s="64"/>
      <c r="O13773" s="64"/>
      <c r="P13773" s="64"/>
    </row>
    <row r="13774" spans="2:16" x14ac:dyDescent="0.3">
      <c r="B13774"/>
      <c r="I13774" s="64"/>
      <c r="J13774" s="64"/>
      <c r="K13774" s="64"/>
      <c r="L13774" s="64"/>
      <c r="M13774" s="64"/>
      <c r="N13774" s="64"/>
      <c r="O13774" s="64"/>
      <c r="P13774" s="64"/>
    </row>
    <row r="13775" spans="2:16" x14ac:dyDescent="0.3">
      <c r="B13775"/>
      <c r="I13775" s="64"/>
      <c r="J13775" s="64"/>
      <c r="K13775" s="64"/>
      <c r="L13775" s="64"/>
      <c r="M13775" s="64"/>
      <c r="N13775" s="64"/>
      <c r="O13775" s="64"/>
      <c r="P13775" s="64"/>
    </row>
    <row r="13776" spans="2:16" x14ac:dyDescent="0.3">
      <c r="B13776"/>
      <c r="I13776" s="64"/>
      <c r="J13776" s="64"/>
      <c r="K13776" s="64"/>
      <c r="L13776" s="64"/>
      <c r="M13776" s="64"/>
      <c r="N13776" s="64"/>
      <c r="O13776" s="64"/>
      <c r="P13776" s="64"/>
    </row>
    <row r="13777" spans="2:16" x14ac:dyDescent="0.3">
      <c r="B13777"/>
      <c r="I13777" s="64"/>
      <c r="J13777" s="64"/>
      <c r="K13777" s="64"/>
      <c r="L13777" s="64"/>
      <c r="M13777" s="64"/>
      <c r="N13777" s="64"/>
      <c r="O13777" s="64"/>
      <c r="P13777" s="64"/>
    </row>
    <row r="13778" spans="2:16" x14ac:dyDescent="0.3">
      <c r="B13778"/>
      <c r="I13778" s="64"/>
      <c r="J13778" s="64"/>
      <c r="K13778" s="64"/>
      <c r="L13778" s="64"/>
      <c r="M13778" s="64"/>
      <c r="N13778" s="64"/>
      <c r="O13778" s="64"/>
      <c r="P13778" s="64"/>
    </row>
    <row r="13779" spans="2:16" x14ac:dyDescent="0.3">
      <c r="B13779"/>
      <c r="I13779" s="64"/>
      <c r="J13779" s="64"/>
      <c r="K13779" s="64"/>
      <c r="L13779" s="64"/>
      <c r="M13779" s="64"/>
      <c r="N13779" s="64"/>
      <c r="O13779" s="64"/>
      <c r="P13779" s="64"/>
    </row>
    <row r="13780" spans="2:16" x14ac:dyDescent="0.3">
      <c r="B13780"/>
      <c r="I13780" s="64"/>
      <c r="J13780" s="64"/>
      <c r="K13780" s="64"/>
      <c r="L13780" s="64"/>
      <c r="M13780" s="64"/>
      <c r="N13780" s="64"/>
      <c r="O13780" s="64"/>
      <c r="P13780" s="64"/>
    </row>
    <row r="13781" spans="2:16" x14ac:dyDescent="0.3">
      <c r="B13781"/>
      <c r="I13781" s="64"/>
      <c r="J13781" s="64"/>
      <c r="K13781" s="64"/>
      <c r="L13781" s="64"/>
      <c r="M13781" s="64"/>
      <c r="N13781" s="64"/>
      <c r="O13781" s="64"/>
      <c r="P13781" s="64"/>
    </row>
    <row r="13782" spans="2:16" x14ac:dyDescent="0.3">
      <c r="B13782"/>
      <c r="I13782" s="64"/>
      <c r="J13782" s="64"/>
      <c r="K13782" s="64"/>
      <c r="L13782" s="64"/>
      <c r="M13782" s="64"/>
      <c r="N13782" s="64"/>
      <c r="O13782" s="64"/>
      <c r="P13782" s="64"/>
    </row>
    <row r="13783" spans="2:16" x14ac:dyDescent="0.3">
      <c r="B13783"/>
      <c r="I13783" s="64"/>
      <c r="J13783" s="64"/>
      <c r="K13783" s="64"/>
      <c r="L13783" s="64"/>
      <c r="M13783" s="64"/>
      <c r="N13783" s="64"/>
      <c r="O13783" s="64"/>
      <c r="P13783" s="64"/>
    </row>
    <row r="13784" spans="2:16" x14ac:dyDescent="0.3">
      <c r="B13784"/>
      <c r="I13784" s="64"/>
      <c r="J13784" s="64"/>
      <c r="K13784" s="64"/>
      <c r="L13784" s="64"/>
      <c r="M13784" s="64"/>
      <c r="N13784" s="64"/>
      <c r="O13784" s="64"/>
      <c r="P13784" s="64"/>
    </row>
    <row r="13785" spans="2:16" x14ac:dyDescent="0.3">
      <c r="B13785"/>
      <c r="I13785" s="64"/>
      <c r="J13785" s="64"/>
      <c r="K13785" s="64"/>
      <c r="L13785" s="64"/>
      <c r="M13785" s="64"/>
      <c r="N13785" s="64"/>
      <c r="O13785" s="64"/>
      <c r="P13785" s="64"/>
    </row>
    <row r="13786" spans="2:16" x14ac:dyDescent="0.3">
      <c r="B13786"/>
      <c r="I13786" s="64"/>
      <c r="J13786" s="64"/>
      <c r="K13786" s="64"/>
      <c r="L13786" s="64"/>
      <c r="M13786" s="64"/>
      <c r="N13786" s="64"/>
      <c r="O13786" s="64"/>
      <c r="P13786" s="64"/>
    </row>
    <row r="13787" spans="2:16" x14ac:dyDescent="0.3">
      <c r="B13787"/>
      <c r="I13787" s="64"/>
      <c r="J13787" s="64"/>
      <c r="K13787" s="64"/>
      <c r="L13787" s="64"/>
      <c r="M13787" s="64"/>
      <c r="N13787" s="64"/>
      <c r="O13787" s="64"/>
      <c r="P13787" s="64"/>
    </row>
    <row r="13788" spans="2:16" x14ac:dyDescent="0.3">
      <c r="B13788"/>
      <c r="I13788" s="64"/>
      <c r="J13788" s="64"/>
      <c r="K13788" s="64"/>
      <c r="L13788" s="64"/>
      <c r="M13788" s="64"/>
      <c r="N13788" s="64"/>
      <c r="O13788" s="64"/>
      <c r="P13788" s="64"/>
    </row>
    <row r="13789" spans="2:16" x14ac:dyDescent="0.3">
      <c r="B13789"/>
      <c r="I13789" s="64"/>
      <c r="J13789" s="64"/>
      <c r="K13789" s="64"/>
      <c r="L13789" s="64"/>
      <c r="M13789" s="64"/>
      <c r="N13789" s="64"/>
      <c r="O13789" s="64"/>
      <c r="P13789" s="64"/>
    </row>
    <row r="13790" spans="2:16" x14ac:dyDescent="0.3">
      <c r="B13790"/>
      <c r="I13790" s="64"/>
      <c r="J13790" s="64"/>
      <c r="K13790" s="64"/>
      <c r="L13790" s="64"/>
      <c r="M13790" s="64"/>
      <c r="N13790" s="64"/>
      <c r="O13790" s="64"/>
      <c r="P13790" s="64"/>
    </row>
    <row r="13791" spans="2:16" x14ac:dyDescent="0.3">
      <c r="B13791"/>
      <c r="I13791" s="64"/>
      <c r="J13791" s="64"/>
      <c r="K13791" s="64"/>
      <c r="L13791" s="64"/>
      <c r="M13791" s="64"/>
      <c r="N13791" s="64"/>
      <c r="O13791" s="64"/>
      <c r="P13791" s="64"/>
    </row>
    <row r="13792" spans="2:16" x14ac:dyDescent="0.3">
      <c r="B13792"/>
      <c r="I13792" s="64"/>
      <c r="J13792" s="64"/>
      <c r="K13792" s="64"/>
      <c r="L13792" s="64"/>
      <c r="M13792" s="64"/>
      <c r="N13792" s="64"/>
      <c r="O13792" s="64"/>
      <c r="P13792" s="64"/>
    </row>
    <row r="13793" spans="2:16" x14ac:dyDescent="0.3">
      <c r="B13793"/>
      <c r="I13793" s="64"/>
      <c r="J13793" s="64"/>
      <c r="K13793" s="64"/>
      <c r="L13793" s="64"/>
      <c r="M13793" s="64"/>
      <c r="N13793" s="64"/>
      <c r="O13793" s="64"/>
      <c r="P13793" s="64"/>
    </row>
    <row r="13794" spans="2:16" x14ac:dyDescent="0.3">
      <c r="B13794"/>
      <c r="I13794" s="64"/>
      <c r="J13794" s="64"/>
      <c r="K13794" s="64"/>
      <c r="L13794" s="64"/>
      <c r="M13794" s="64"/>
      <c r="N13794" s="64"/>
      <c r="O13794" s="64"/>
      <c r="P13794" s="64"/>
    </row>
    <row r="13795" spans="2:16" x14ac:dyDescent="0.3">
      <c r="B13795"/>
      <c r="I13795" s="64"/>
      <c r="J13795" s="64"/>
      <c r="K13795" s="64"/>
      <c r="L13795" s="64"/>
      <c r="M13795" s="64"/>
      <c r="N13795" s="64"/>
      <c r="O13795" s="64"/>
      <c r="P13795" s="64"/>
    </row>
    <row r="13796" spans="2:16" x14ac:dyDescent="0.3">
      <c r="B13796"/>
      <c r="I13796" s="64"/>
      <c r="J13796" s="64"/>
      <c r="K13796" s="64"/>
      <c r="L13796" s="64"/>
      <c r="M13796" s="64"/>
      <c r="N13796" s="64"/>
      <c r="O13796" s="64"/>
      <c r="P13796" s="64"/>
    </row>
    <row r="13797" spans="2:16" x14ac:dyDescent="0.3">
      <c r="B13797"/>
      <c r="I13797" s="64"/>
      <c r="J13797" s="64"/>
      <c r="K13797" s="64"/>
      <c r="L13797" s="64"/>
      <c r="M13797" s="64"/>
      <c r="N13797" s="64"/>
      <c r="O13797" s="64"/>
      <c r="P13797" s="64"/>
    </row>
    <row r="13798" spans="2:16" x14ac:dyDescent="0.3">
      <c r="B13798"/>
      <c r="I13798" s="64"/>
      <c r="J13798" s="64"/>
      <c r="K13798" s="64"/>
      <c r="L13798" s="64"/>
      <c r="M13798" s="64"/>
      <c r="N13798" s="64"/>
      <c r="O13798" s="64"/>
      <c r="P13798" s="64"/>
    </row>
    <row r="13799" spans="2:16" x14ac:dyDescent="0.3">
      <c r="B13799"/>
      <c r="I13799" s="64"/>
      <c r="J13799" s="64"/>
      <c r="K13799" s="64"/>
      <c r="L13799" s="64"/>
      <c r="M13799" s="64"/>
      <c r="N13799" s="64"/>
      <c r="O13799" s="64"/>
      <c r="P13799" s="64"/>
    </row>
    <row r="13800" spans="2:16" x14ac:dyDescent="0.3">
      <c r="B13800"/>
      <c r="I13800" s="64"/>
      <c r="J13800" s="64"/>
      <c r="K13800" s="64"/>
      <c r="L13800" s="64"/>
      <c r="M13800" s="64"/>
      <c r="N13800" s="64"/>
      <c r="O13800" s="64"/>
      <c r="P13800" s="64"/>
    </row>
    <row r="13801" spans="2:16" x14ac:dyDescent="0.3">
      <c r="B13801"/>
      <c r="I13801" s="64"/>
      <c r="J13801" s="64"/>
      <c r="K13801" s="64"/>
      <c r="L13801" s="64"/>
      <c r="M13801" s="64"/>
      <c r="N13801" s="64"/>
      <c r="O13801" s="64"/>
      <c r="P13801" s="64"/>
    </row>
    <row r="13802" spans="2:16" x14ac:dyDescent="0.3">
      <c r="B13802"/>
      <c r="I13802" s="64"/>
      <c r="J13802" s="64"/>
      <c r="K13802" s="64"/>
      <c r="L13802" s="64"/>
      <c r="M13802" s="64"/>
      <c r="N13802" s="64"/>
      <c r="O13802" s="64"/>
      <c r="P13802" s="64"/>
    </row>
    <row r="13803" spans="2:16" x14ac:dyDescent="0.3">
      <c r="B13803"/>
      <c r="I13803" s="64"/>
      <c r="J13803" s="64"/>
      <c r="K13803" s="64"/>
      <c r="L13803" s="64"/>
      <c r="M13803" s="64"/>
      <c r="N13803" s="64"/>
      <c r="O13803" s="64"/>
      <c r="P13803" s="64"/>
    </row>
    <row r="13804" spans="2:16" x14ac:dyDescent="0.3">
      <c r="B13804"/>
      <c r="I13804" s="64"/>
      <c r="J13804" s="64"/>
      <c r="K13804" s="64"/>
      <c r="L13804" s="64"/>
      <c r="M13804" s="64"/>
      <c r="N13804" s="64"/>
      <c r="O13804" s="64"/>
      <c r="P13804" s="64"/>
    </row>
    <row r="13805" spans="2:16" x14ac:dyDescent="0.3">
      <c r="B13805"/>
      <c r="I13805" s="64"/>
      <c r="J13805" s="64"/>
      <c r="K13805" s="64"/>
      <c r="L13805" s="64"/>
      <c r="M13805" s="64"/>
      <c r="N13805" s="64"/>
      <c r="O13805" s="64"/>
      <c r="P13805" s="64"/>
    </row>
    <row r="13806" spans="2:16" x14ac:dyDescent="0.3">
      <c r="B13806"/>
      <c r="I13806" s="64"/>
      <c r="J13806" s="64"/>
      <c r="K13806" s="64"/>
      <c r="L13806" s="64"/>
      <c r="M13806" s="64"/>
      <c r="N13806" s="64"/>
      <c r="O13806" s="64"/>
      <c r="P13806" s="64"/>
    </row>
    <row r="13807" spans="2:16" x14ac:dyDescent="0.3">
      <c r="B13807"/>
      <c r="I13807" s="64"/>
      <c r="J13807" s="64"/>
      <c r="K13807" s="64"/>
      <c r="L13807" s="64"/>
      <c r="M13807" s="64"/>
      <c r="N13807" s="64"/>
      <c r="O13807" s="64"/>
      <c r="P13807" s="64"/>
    </row>
    <row r="13808" spans="2:16" x14ac:dyDescent="0.3">
      <c r="B13808"/>
      <c r="I13808" s="64"/>
      <c r="J13808" s="64"/>
      <c r="K13808" s="64"/>
      <c r="L13808" s="64"/>
      <c r="M13808" s="64"/>
      <c r="N13808" s="64"/>
      <c r="O13808" s="64"/>
      <c r="P13808" s="64"/>
    </row>
    <row r="13809" spans="2:16" x14ac:dyDescent="0.3">
      <c r="B13809"/>
      <c r="I13809" s="64"/>
      <c r="J13809" s="64"/>
      <c r="K13809" s="64"/>
      <c r="L13809" s="64"/>
      <c r="M13809" s="64"/>
      <c r="N13809" s="64"/>
      <c r="O13809" s="64"/>
      <c r="P13809" s="64"/>
    </row>
    <row r="13810" spans="2:16" x14ac:dyDescent="0.3">
      <c r="B13810"/>
      <c r="I13810" s="64"/>
      <c r="J13810" s="64"/>
      <c r="K13810" s="64"/>
      <c r="L13810" s="64"/>
      <c r="M13810" s="64"/>
      <c r="N13810" s="64"/>
      <c r="O13810" s="64"/>
      <c r="P13810" s="64"/>
    </row>
    <row r="13811" spans="2:16" x14ac:dyDescent="0.3">
      <c r="B13811"/>
      <c r="I13811" s="64"/>
      <c r="J13811" s="64"/>
      <c r="K13811" s="64"/>
      <c r="L13811" s="64"/>
      <c r="M13811" s="64"/>
      <c r="N13811" s="64"/>
      <c r="O13811" s="64"/>
      <c r="P13811" s="64"/>
    </row>
    <row r="13812" spans="2:16" x14ac:dyDescent="0.3">
      <c r="B13812"/>
      <c r="I13812" s="64"/>
      <c r="J13812" s="64"/>
      <c r="K13812" s="64"/>
      <c r="L13812" s="64"/>
      <c r="M13812" s="64"/>
      <c r="N13812" s="64"/>
      <c r="O13812" s="64"/>
      <c r="P13812" s="64"/>
    </row>
    <row r="13813" spans="2:16" x14ac:dyDescent="0.3">
      <c r="B13813"/>
      <c r="I13813" s="64"/>
      <c r="J13813" s="64"/>
      <c r="K13813" s="64"/>
      <c r="L13813" s="64"/>
      <c r="M13813" s="64"/>
      <c r="N13813" s="64"/>
      <c r="O13813" s="64"/>
      <c r="P13813" s="64"/>
    </row>
    <row r="13814" spans="2:16" x14ac:dyDescent="0.3">
      <c r="B13814"/>
      <c r="I13814" s="64"/>
      <c r="J13814" s="64"/>
      <c r="K13814" s="64"/>
      <c r="L13814" s="64"/>
      <c r="M13814" s="64"/>
      <c r="N13814" s="64"/>
      <c r="O13814" s="64"/>
      <c r="P13814" s="64"/>
    </row>
    <row r="13815" spans="2:16" x14ac:dyDescent="0.3">
      <c r="B13815"/>
      <c r="I13815" s="64"/>
      <c r="J13815" s="64"/>
      <c r="K13815" s="64"/>
      <c r="L13815" s="64"/>
      <c r="M13815" s="64"/>
      <c r="N13815" s="64"/>
      <c r="O13815" s="64"/>
      <c r="P13815" s="64"/>
    </row>
    <row r="13816" spans="2:16" x14ac:dyDescent="0.3">
      <c r="B13816"/>
      <c r="I13816" s="64"/>
      <c r="J13816" s="64"/>
      <c r="K13816" s="64"/>
      <c r="L13816" s="64"/>
      <c r="M13816" s="64"/>
      <c r="N13816" s="64"/>
      <c r="O13816" s="64"/>
      <c r="P13816" s="64"/>
    </row>
    <row r="13817" spans="2:16" x14ac:dyDescent="0.3">
      <c r="B13817"/>
      <c r="I13817" s="64"/>
      <c r="J13817" s="64"/>
      <c r="K13817" s="64"/>
      <c r="L13817" s="64"/>
      <c r="M13817" s="64"/>
      <c r="N13817" s="64"/>
      <c r="O13817" s="64"/>
      <c r="P13817" s="64"/>
    </row>
    <row r="13818" spans="2:16" x14ac:dyDescent="0.3">
      <c r="B13818"/>
      <c r="I13818" s="64"/>
      <c r="J13818" s="64"/>
      <c r="K13818" s="64"/>
      <c r="L13818" s="64"/>
      <c r="M13818" s="64"/>
      <c r="N13818" s="64"/>
      <c r="O13818" s="64"/>
      <c r="P13818" s="64"/>
    </row>
    <row r="13819" spans="2:16" x14ac:dyDescent="0.3">
      <c r="B13819"/>
      <c r="I13819" s="64"/>
      <c r="J13819" s="64"/>
      <c r="K13819" s="64"/>
      <c r="L13819" s="64"/>
      <c r="M13819" s="64"/>
      <c r="N13819" s="64"/>
      <c r="O13819" s="64"/>
      <c r="P13819" s="64"/>
    </row>
    <row r="13820" spans="2:16" x14ac:dyDescent="0.3">
      <c r="B13820"/>
      <c r="I13820" s="64"/>
      <c r="J13820" s="64"/>
      <c r="K13820" s="64"/>
      <c r="L13820" s="64"/>
      <c r="M13820" s="64"/>
      <c r="N13820" s="64"/>
      <c r="O13820" s="64"/>
      <c r="P13820" s="64"/>
    </row>
    <row r="13821" spans="2:16" x14ac:dyDescent="0.3">
      <c r="B13821"/>
      <c r="I13821" s="64"/>
      <c r="J13821" s="64"/>
      <c r="K13821" s="64"/>
      <c r="L13821" s="64"/>
      <c r="M13821" s="64"/>
      <c r="N13821" s="64"/>
      <c r="O13821" s="64"/>
      <c r="P13821" s="64"/>
    </row>
    <row r="13822" spans="2:16" x14ac:dyDescent="0.3">
      <c r="B13822"/>
      <c r="I13822" s="64"/>
      <c r="J13822" s="64"/>
      <c r="K13822" s="64"/>
      <c r="L13822" s="64"/>
      <c r="M13822" s="64"/>
      <c r="N13822" s="64"/>
      <c r="O13822" s="64"/>
      <c r="P13822" s="64"/>
    </row>
    <row r="13823" spans="2:16" x14ac:dyDescent="0.3">
      <c r="B13823"/>
      <c r="I13823" s="64"/>
      <c r="J13823" s="64"/>
      <c r="K13823" s="64"/>
      <c r="L13823" s="64"/>
      <c r="M13823" s="64"/>
      <c r="N13823" s="64"/>
      <c r="O13823" s="64"/>
      <c r="P13823" s="64"/>
    </row>
    <row r="13824" spans="2:16" x14ac:dyDescent="0.3">
      <c r="B13824"/>
      <c r="I13824" s="64"/>
      <c r="J13824" s="64"/>
      <c r="K13824" s="64"/>
      <c r="L13824" s="64"/>
      <c r="M13824" s="64"/>
      <c r="N13824" s="64"/>
      <c r="O13824" s="64"/>
      <c r="P13824" s="64"/>
    </row>
    <row r="13825" spans="2:16" x14ac:dyDescent="0.3">
      <c r="B13825"/>
      <c r="I13825" s="64"/>
      <c r="J13825" s="64"/>
      <c r="K13825" s="64"/>
      <c r="L13825" s="64"/>
      <c r="M13825" s="64"/>
      <c r="N13825" s="64"/>
      <c r="O13825" s="64"/>
      <c r="P13825" s="64"/>
    </row>
    <row r="13826" spans="2:16" x14ac:dyDescent="0.3">
      <c r="B13826"/>
      <c r="I13826" s="64"/>
      <c r="J13826" s="64"/>
      <c r="K13826" s="64"/>
      <c r="L13826" s="64"/>
      <c r="M13826" s="64"/>
      <c r="N13826" s="64"/>
      <c r="O13826" s="64"/>
      <c r="P13826" s="64"/>
    </row>
    <row r="13827" spans="2:16" x14ac:dyDescent="0.3">
      <c r="B13827"/>
      <c r="I13827" s="64"/>
      <c r="J13827" s="64"/>
      <c r="K13827" s="64"/>
      <c r="L13827" s="64"/>
      <c r="M13827" s="64"/>
      <c r="N13827" s="64"/>
      <c r="O13827" s="64"/>
      <c r="P13827" s="64"/>
    </row>
    <row r="13828" spans="2:16" x14ac:dyDescent="0.3">
      <c r="B13828"/>
      <c r="I13828" s="64"/>
      <c r="J13828" s="64"/>
      <c r="K13828" s="64"/>
      <c r="L13828" s="64"/>
      <c r="M13828" s="64"/>
      <c r="N13828" s="64"/>
      <c r="O13828" s="64"/>
      <c r="P13828" s="64"/>
    </row>
    <row r="13829" spans="2:16" x14ac:dyDescent="0.3">
      <c r="B13829"/>
      <c r="I13829" s="64"/>
      <c r="J13829" s="64"/>
      <c r="K13829" s="64"/>
      <c r="L13829" s="64"/>
      <c r="M13829" s="64"/>
      <c r="N13829" s="64"/>
      <c r="O13829" s="64"/>
      <c r="P13829" s="64"/>
    </row>
    <row r="13830" spans="2:16" x14ac:dyDescent="0.3">
      <c r="B13830"/>
      <c r="I13830" s="64"/>
      <c r="J13830" s="64"/>
      <c r="K13830" s="64"/>
      <c r="L13830" s="64"/>
      <c r="M13830" s="64"/>
      <c r="N13830" s="64"/>
      <c r="O13830" s="64"/>
      <c r="P13830" s="64"/>
    </row>
    <row r="13831" spans="2:16" x14ac:dyDescent="0.3">
      <c r="B13831"/>
      <c r="I13831" s="64"/>
      <c r="J13831" s="64"/>
      <c r="K13831" s="64"/>
      <c r="L13831" s="64"/>
      <c r="M13831" s="64"/>
      <c r="N13831" s="64"/>
      <c r="O13831" s="64"/>
      <c r="P13831" s="64"/>
    </row>
    <row r="13832" spans="2:16" x14ac:dyDescent="0.3">
      <c r="B13832"/>
      <c r="I13832" s="64"/>
      <c r="J13832" s="64"/>
      <c r="K13832" s="64"/>
      <c r="L13832" s="64"/>
      <c r="M13832" s="64"/>
      <c r="N13832" s="64"/>
      <c r="O13832" s="64"/>
      <c r="P13832" s="64"/>
    </row>
    <row r="13833" spans="2:16" x14ac:dyDescent="0.3">
      <c r="B13833"/>
      <c r="I13833" s="64"/>
      <c r="J13833" s="64"/>
      <c r="K13833" s="64"/>
      <c r="L13833" s="64"/>
      <c r="M13833" s="64"/>
      <c r="N13833" s="64"/>
      <c r="O13833" s="64"/>
      <c r="P13833" s="64"/>
    </row>
    <row r="13834" spans="2:16" x14ac:dyDescent="0.3">
      <c r="B13834"/>
      <c r="I13834" s="64"/>
      <c r="J13834" s="64"/>
      <c r="K13834" s="64"/>
      <c r="L13834" s="64"/>
      <c r="M13834" s="64"/>
      <c r="N13834" s="64"/>
      <c r="O13834" s="64"/>
      <c r="P13834" s="64"/>
    </row>
    <row r="13835" spans="2:16" x14ac:dyDescent="0.3">
      <c r="B13835"/>
      <c r="I13835" s="64"/>
      <c r="J13835" s="64"/>
      <c r="K13835" s="64"/>
      <c r="L13835" s="64"/>
      <c r="M13835" s="64"/>
      <c r="N13835" s="64"/>
      <c r="O13835" s="64"/>
      <c r="P13835" s="64"/>
    </row>
    <row r="13836" spans="2:16" x14ac:dyDescent="0.3">
      <c r="B13836"/>
      <c r="I13836" s="64"/>
      <c r="J13836" s="64"/>
      <c r="K13836" s="64"/>
      <c r="L13836" s="64"/>
      <c r="M13836" s="64"/>
      <c r="N13836" s="64"/>
      <c r="O13836" s="64"/>
      <c r="P13836" s="64"/>
    </row>
    <row r="13837" spans="2:16" x14ac:dyDescent="0.3">
      <c r="B13837"/>
      <c r="I13837" s="64"/>
      <c r="J13837" s="64"/>
      <c r="K13837" s="64"/>
      <c r="L13837" s="64"/>
      <c r="M13837" s="64"/>
      <c r="N13837" s="64"/>
      <c r="O13837" s="64"/>
      <c r="P13837" s="64"/>
    </row>
    <row r="13838" spans="2:16" x14ac:dyDescent="0.3">
      <c r="B13838"/>
      <c r="I13838" s="64"/>
      <c r="J13838" s="64"/>
      <c r="K13838" s="64"/>
      <c r="L13838" s="64"/>
      <c r="M13838" s="64"/>
      <c r="N13838" s="64"/>
      <c r="O13838" s="64"/>
      <c r="P13838" s="64"/>
    </row>
    <row r="13839" spans="2:16" x14ac:dyDescent="0.3">
      <c r="B13839"/>
      <c r="I13839" s="64"/>
      <c r="J13839" s="64"/>
      <c r="K13839" s="64"/>
      <c r="L13839" s="64"/>
      <c r="M13839" s="64"/>
      <c r="N13839" s="64"/>
      <c r="O13839" s="64"/>
      <c r="P13839" s="64"/>
    </row>
    <row r="13840" spans="2:16" x14ac:dyDescent="0.3">
      <c r="B13840"/>
      <c r="I13840" s="64"/>
      <c r="J13840" s="64"/>
      <c r="K13840" s="64"/>
      <c r="L13840" s="64"/>
      <c r="M13840" s="64"/>
      <c r="N13840" s="64"/>
      <c r="O13840" s="64"/>
      <c r="P13840" s="64"/>
    </row>
    <row r="13841" spans="2:16" x14ac:dyDescent="0.3">
      <c r="B13841"/>
      <c r="I13841" s="64"/>
      <c r="J13841" s="64"/>
      <c r="K13841" s="64"/>
      <c r="L13841" s="64"/>
      <c r="M13841" s="64"/>
      <c r="N13841" s="64"/>
      <c r="O13841" s="64"/>
      <c r="P13841" s="64"/>
    </row>
    <row r="13842" spans="2:16" x14ac:dyDescent="0.3">
      <c r="B13842"/>
      <c r="I13842" s="64"/>
      <c r="J13842" s="64"/>
      <c r="K13842" s="64"/>
      <c r="L13842" s="64"/>
      <c r="M13842" s="64"/>
      <c r="N13842" s="64"/>
      <c r="O13842" s="64"/>
      <c r="P13842" s="64"/>
    </row>
    <row r="13843" spans="2:16" x14ac:dyDescent="0.3">
      <c r="B13843"/>
      <c r="I13843" s="64"/>
      <c r="J13843" s="64"/>
      <c r="K13843" s="64"/>
      <c r="L13843" s="64"/>
      <c r="M13843" s="64"/>
      <c r="N13843" s="64"/>
      <c r="O13843" s="64"/>
      <c r="P13843" s="64"/>
    </row>
    <row r="13844" spans="2:16" x14ac:dyDescent="0.3">
      <c r="B13844"/>
      <c r="I13844" s="64"/>
      <c r="J13844" s="64"/>
      <c r="K13844" s="64"/>
      <c r="L13844" s="64"/>
      <c r="M13844" s="64"/>
      <c r="N13844" s="64"/>
      <c r="O13844" s="64"/>
      <c r="P13844" s="64"/>
    </row>
    <row r="13845" spans="2:16" x14ac:dyDescent="0.3">
      <c r="B13845"/>
      <c r="I13845" s="64"/>
      <c r="J13845" s="64"/>
      <c r="K13845" s="64"/>
      <c r="L13845" s="64"/>
      <c r="M13845" s="64"/>
      <c r="N13845" s="64"/>
      <c r="O13845" s="64"/>
      <c r="P13845" s="64"/>
    </row>
    <row r="13846" spans="2:16" x14ac:dyDescent="0.3">
      <c r="B13846"/>
      <c r="I13846" s="64"/>
      <c r="J13846" s="64"/>
      <c r="K13846" s="64"/>
      <c r="L13846" s="64"/>
      <c r="M13846" s="64"/>
      <c r="N13846" s="64"/>
      <c r="O13846" s="64"/>
      <c r="P13846" s="64"/>
    </row>
    <row r="13847" spans="2:16" x14ac:dyDescent="0.3">
      <c r="B13847"/>
      <c r="I13847" s="64"/>
      <c r="J13847" s="64"/>
      <c r="K13847" s="64"/>
      <c r="L13847" s="64"/>
      <c r="M13847" s="64"/>
      <c r="N13847" s="64"/>
      <c r="O13847" s="64"/>
      <c r="P13847" s="64"/>
    </row>
    <row r="13848" spans="2:16" x14ac:dyDescent="0.3">
      <c r="B13848"/>
      <c r="I13848" s="64"/>
      <c r="J13848" s="64"/>
      <c r="K13848" s="64"/>
      <c r="L13848" s="64"/>
      <c r="M13848" s="64"/>
      <c r="N13848" s="64"/>
      <c r="O13848" s="64"/>
      <c r="P13848" s="64"/>
    </row>
    <row r="13849" spans="2:16" x14ac:dyDescent="0.3">
      <c r="B13849"/>
      <c r="I13849" s="64"/>
      <c r="J13849" s="64"/>
      <c r="K13849" s="64"/>
      <c r="L13849" s="64"/>
      <c r="M13849" s="64"/>
      <c r="N13849" s="64"/>
      <c r="O13849" s="64"/>
      <c r="P13849" s="64"/>
    </row>
    <row r="13850" spans="2:16" x14ac:dyDescent="0.3">
      <c r="B13850"/>
      <c r="I13850" s="64"/>
      <c r="J13850" s="64"/>
      <c r="K13850" s="64"/>
      <c r="L13850" s="64"/>
      <c r="M13850" s="64"/>
      <c r="N13850" s="64"/>
      <c r="O13850" s="64"/>
      <c r="P13850" s="64"/>
    </row>
    <row r="13851" spans="2:16" x14ac:dyDescent="0.3">
      <c r="B13851"/>
      <c r="I13851" s="64"/>
      <c r="J13851" s="64"/>
      <c r="K13851" s="64"/>
      <c r="L13851" s="64"/>
      <c r="M13851" s="64"/>
      <c r="N13851" s="64"/>
      <c r="O13851" s="64"/>
      <c r="P13851" s="64"/>
    </row>
    <row r="13852" spans="2:16" x14ac:dyDescent="0.3">
      <c r="B13852"/>
      <c r="I13852" s="64"/>
      <c r="J13852" s="64"/>
      <c r="K13852" s="64"/>
      <c r="L13852" s="64"/>
      <c r="M13852" s="64"/>
      <c r="N13852" s="64"/>
      <c r="O13852" s="64"/>
      <c r="P13852" s="64"/>
    </row>
    <row r="13853" spans="2:16" x14ac:dyDescent="0.3">
      <c r="B13853"/>
      <c r="I13853" s="64"/>
      <c r="J13853" s="64"/>
      <c r="K13853" s="64"/>
      <c r="L13853" s="64"/>
      <c r="M13853" s="64"/>
      <c r="N13853" s="64"/>
      <c r="O13853" s="64"/>
      <c r="P13853" s="64"/>
    </row>
    <row r="13854" spans="2:16" x14ac:dyDescent="0.3">
      <c r="B13854"/>
      <c r="I13854" s="64"/>
      <c r="J13854" s="64"/>
      <c r="K13854" s="64"/>
      <c r="L13854" s="64"/>
      <c r="M13854" s="64"/>
      <c r="N13854" s="64"/>
      <c r="O13854" s="64"/>
      <c r="P13854" s="64"/>
    </row>
    <row r="13855" spans="2:16" x14ac:dyDescent="0.3">
      <c r="B13855"/>
      <c r="I13855" s="64"/>
      <c r="J13855" s="64"/>
      <c r="K13855" s="64"/>
      <c r="L13855" s="64"/>
      <c r="M13855" s="64"/>
      <c r="N13855" s="64"/>
      <c r="O13855" s="64"/>
      <c r="P13855" s="64"/>
    </row>
    <row r="13856" spans="2:16" x14ac:dyDescent="0.3">
      <c r="B13856"/>
      <c r="I13856" s="64"/>
      <c r="J13856" s="64"/>
      <c r="K13856" s="64"/>
      <c r="L13856" s="64"/>
      <c r="M13856" s="64"/>
      <c r="N13856" s="64"/>
      <c r="O13856" s="64"/>
      <c r="P13856" s="64"/>
    </row>
    <row r="13857" spans="2:16" x14ac:dyDescent="0.3">
      <c r="B13857"/>
      <c r="I13857" s="64"/>
      <c r="J13857" s="64"/>
      <c r="K13857" s="64"/>
      <c r="L13857" s="64"/>
      <c r="M13857" s="64"/>
      <c r="N13857" s="64"/>
      <c r="O13857" s="64"/>
      <c r="P13857" s="64"/>
    </row>
    <row r="13858" spans="2:16" x14ac:dyDescent="0.3">
      <c r="B13858"/>
      <c r="I13858" s="64"/>
      <c r="J13858" s="64"/>
      <c r="K13858" s="64"/>
      <c r="L13858" s="64"/>
      <c r="M13858" s="64"/>
      <c r="N13858" s="64"/>
      <c r="O13858" s="64"/>
      <c r="P13858" s="64"/>
    </row>
    <row r="13859" spans="2:16" x14ac:dyDescent="0.3">
      <c r="B13859"/>
      <c r="I13859" s="64"/>
      <c r="J13859" s="64"/>
      <c r="K13859" s="64"/>
      <c r="L13859" s="64"/>
      <c r="M13859" s="64"/>
      <c r="N13859" s="64"/>
      <c r="O13859" s="64"/>
      <c r="P13859" s="64"/>
    </row>
    <row r="13860" spans="2:16" x14ac:dyDescent="0.3">
      <c r="B13860"/>
      <c r="I13860" s="64"/>
      <c r="J13860" s="64"/>
      <c r="K13860" s="64"/>
      <c r="L13860" s="64"/>
      <c r="M13860" s="64"/>
      <c r="N13860" s="64"/>
      <c r="O13860" s="64"/>
      <c r="P13860" s="64"/>
    </row>
    <row r="13861" spans="2:16" x14ac:dyDescent="0.3">
      <c r="B13861"/>
      <c r="I13861" s="64"/>
      <c r="J13861" s="64"/>
      <c r="K13861" s="64"/>
      <c r="L13861" s="64"/>
      <c r="M13861" s="64"/>
      <c r="N13861" s="64"/>
      <c r="O13861" s="64"/>
      <c r="P13861" s="64"/>
    </row>
    <row r="13862" spans="2:16" x14ac:dyDescent="0.3">
      <c r="B13862"/>
      <c r="I13862" s="64"/>
      <c r="J13862" s="64"/>
      <c r="K13862" s="64"/>
      <c r="L13862" s="64"/>
      <c r="M13862" s="64"/>
      <c r="N13862" s="64"/>
      <c r="O13862" s="64"/>
      <c r="P13862" s="64"/>
    </row>
    <row r="13863" spans="2:16" x14ac:dyDescent="0.3">
      <c r="B13863"/>
      <c r="I13863" s="64"/>
      <c r="J13863" s="64"/>
      <c r="K13863" s="64"/>
      <c r="L13863" s="64"/>
      <c r="M13863" s="64"/>
      <c r="N13863" s="64"/>
      <c r="O13863" s="64"/>
      <c r="P13863" s="64"/>
    </row>
    <row r="13864" spans="2:16" x14ac:dyDescent="0.3">
      <c r="B13864"/>
      <c r="I13864" s="64"/>
      <c r="J13864" s="64"/>
      <c r="K13864" s="64"/>
      <c r="L13864" s="64"/>
      <c r="M13864" s="64"/>
      <c r="N13864" s="64"/>
      <c r="O13864" s="64"/>
      <c r="P13864" s="64"/>
    </row>
    <row r="13865" spans="2:16" x14ac:dyDescent="0.3">
      <c r="B13865"/>
      <c r="I13865" s="64"/>
      <c r="J13865" s="64"/>
      <c r="K13865" s="64"/>
      <c r="L13865" s="64"/>
      <c r="M13865" s="64"/>
      <c r="N13865" s="64"/>
      <c r="O13865" s="64"/>
      <c r="P13865" s="64"/>
    </row>
    <row r="13866" spans="2:16" x14ac:dyDescent="0.3">
      <c r="B13866"/>
      <c r="I13866" s="64"/>
      <c r="J13866" s="64"/>
      <c r="K13866" s="64"/>
      <c r="L13866" s="64"/>
      <c r="M13866" s="64"/>
      <c r="N13866" s="64"/>
      <c r="O13866" s="64"/>
      <c r="P13866" s="64"/>
    </row>
    <row r="13867" spans="2:16" x14ac:dyDescent="0.3">
      <c r="B13867"/>
      <c r="I13867" s="64"/>
      <c r="J13867" s="64"/>
      <c r="K13867" s="64"/>
      <c r="L13867" s="64"/>
      <c r="M13867" s="64"/>
      <c r="N13867" s="64"/>
      <c r="O13867" s="64"/>
      <c r="P13867" s="64"/>
    </row>
    <row r="13868" spans="2:16" x14ac:dyDescent="0.3">
      <c r="B13868"/>
      <c r="I13868" s="64"/>
      <c r="J13868" s="64"/>
      <c r="K13868" s="64"/>
      <c r="L13868" s="64"/>
      <c r="M13868" s="64"/>
      <c r="N13868" s="64"/>
      <c r="O13868" s="64"/>
      <c r="P13868" s="64"/>
    </row>
    <row r="13869" spans="2:16" x14ac:dyDescent="0.3">
      <c r="B13869"/>
      <c r="I13869" s="64"/>
      <c r="J13869" s="64"/>
      <c r="K13869" s="64"/>
      <c r="L13869" s="64"/>
      <c r="M13869" s="64"/>
      <c r="N13869" s="64"/>
      <c r="O13869" s="64"/>
      <c r="P13869" s="64"/>
    </row>
    <row r="13870" spans="2:16" x14ac:dyDescent="0.3">
      <c r="B13870"/>
      <c r="I13870" s="64"/>
      <c r="J13870" s="64"/>
      <c r="K13870" s="64"/>
      <c r="L13870" s="64"/>
      <c r="M13870" s="64"/>
      <c r="N13870" s="64"/>
      <c r="O13870" s="64"/>
      <c r="P13870" s="64"/>
    </row>
    <row r="13871" spans="2:16" x14ac:dyDescent="0.3">
      <c r="B13871"/>
      <c r="I13871" s="64"/>
      <c r="J13871" s="64"/>
      <c r="K13871" s="64"/>
      <c r="L13871" s="64"/>
      <c r="M13871" s="64"/>
      <c r="N13871" s="64"/>
      <c r="O13871" s="64"/>
      <c r="P13871" s="64"/>
    </row>
    <row r="13872" spans="2:16" x14ac:dyDescent="0.3">
      <c r="B13872"/>
      <c r="I13872" s="64"/>
      <c r="J13872" s="64"/>
      <c r="K13872" s="64"/>
      <c r="L13872" s="64"/>
      <c r="M13872" s="64"/>
      <c r="N13872" s="64"/>
      <c r="O13872" s="64"/>
      <c r="P13872" s="64"/>
    </row>
    <row r="13873" spans="2:16" x14ac:dyDescent="0.3">
      <c r="B13873"/>
      <c r="I13873" s="64"/>
      <c r="J13873" s="64"/>
      <c r="K13873" s="64"/>
      <c r="L13873" s="64"/>
      <c r="M13873" s="64"/>
      <c r="N13873" s="64"/>
      <c r="O13873" s="64"/>
      <c r="P13873" s="64"/>
    </row>
    <row r="13874" spans="2:16" x14ac:dyDescent="0.3">
      <c r="B13874"/>
      <c r="I13874" s="64"/>
      <c r="J13874" s="64"/>
      <c r="K13874" s="64"/>
      <c r="L13874" s="64"/>
      <c r="M13874" s="64"/>
      <c r="N13874" s="64"/>
      <c r="O13874" s="64"/>
      <c r="P13874" s="64"/>
    </row>
    <row r="13875" spans="2:16" x14ac:dyDescent="0.3">
      <c r="B13875"/>
      <c r="I13875" s="64"/>
      <c r="J13875" s="64"/>
      <c r="K13875" s="64"/>
      <c r="L13875" s="64"/>
      <c r="M13875" s="64"/>
      <c r="N13875" s="64"/>
      <c r="O13875" s="64"/>
      <c r="P13875" s="64"/>
    </row>
    <row r="13876" spans="2:16" x14ac:dyDescent="0.3">
      <c r="B13876"/>
      <c r="I13876" s="64"/>
      <c r="J13876" s="64"/>
      <c r="K13876" s="64"/>
      <c r="L13876" s="64"/>
      <c r="M13876" s="64"/>
      <c r="N13876" s="64"/>
      <c r="O13876" s="64"/>
      <c r="P13876" s="64"/>
    </row>
    <row r="13877" spans="2:16" x14ac:dyDescent="0.3">
      <c r="B13877"/>
      <c r="I13877" s="64"/>
      <c r="J13877" s="64"/>
      <c r="K13877" s="64"/>
      <c r="L13877" s="64"/>
      <c r="M13877" s="64"/>
      <c r="N13877" s="64"/>
      <c r="O13877" s="64"/>
      <c r="P13877" s="64"/>
    </row>
    <row r="13878" spans="2:16" x14ac:dyDescent="0.3">
      <c r="B13878"/>
      <c r="I13878" s="64"/>
      <c r="J13878" s="64"/>
      <c r="K13878" s="64"/>
      <c r="L13878" s="64"/>
      <c r="M13878" s="64"/>
      <c r="N13878" s="64"/>
      <c r="O13878" s="64"/>
      <c r="P13878" s="64"/>
    </row>
    <row r="13879" spans="2:16" x14ac:dyDescent="0.3">
      <c r="B13879"/>
      <c r="I13879" s="64"/>
      <c r="J13879" s="64"/>
      <c r="K13879" s="64"/>
      <c r="L13879" s="64"/>
      <c r="M13879" s="64"/>
      <c r="N13879" s="64"/>
      <c r="O13879" s="64"/>
      <c r="P13879" s="64"/>
    </row>
    <row r="13880" spans="2:16" x14ac:dyDescent="0.3">
      <c r="B13880"/>
      <c r="I13880" s="64"/>
      <c r="J13880" s="64"/>
      <c r="K13880" s="64"/>
      <c r="L13880" s="64"/>
      <c r="M13880" s="64"/>
      <c r="N13880" s="64"/>
      <c r="O13880" s="64"/>
      <c r="P13880" s="64"/>
    </row>
    <row r="13881" spans="2:16" x14ac:dyDescent="0.3">
      <c r="B13881"/>
      <c r="I13881" s="64"/>
      <c r="J13881" s="64"/>
      <c r="K13881" s="64"/>
      <c r="L13881" s="64"/>
      <c r="M13881" s="64"/>
      <c r="N13881" s="64"/>
      <c r="O13881" s="64"/>
      <c r="P13881" s="64"/>
    </row>
    <row r="13882" spans="2:16" x14ac:dyDescent="0.3">
      <c r="B13882"/>
      <c r="I13882" s="64"/>
      <c r="J13882" s="64"/>
      <c r="K13882" s="64"/>
      <c r="L13882" s="64"/>
      <c r="M13882" s="64"/>
      <c r="N13882" s="64"/>
      <c r="O13882" s="64"/>
      <c r="P13882" s="64"/>
    </row>
    <row r="13883" spans="2:16" x14ac:dyDescent="0.3">
      <c r="B13883"/>
      <c r="I13883" s="64"/>
      <c r="J13883" s="64"/>
      <c r="K13883" s="64"/>
      <c r="L13883" s="64"/>
      <c r="M13883" s="64"/>
      <c r="N13883" s="64"/>
      <c r="O13883" s="64"/>
      <c r="P13883" s="64"/>
    </row>
    <row r="13884" spans="2:16" x14ac:dyDescent="0.3">
      <c r="B13884"/>
      <c r="I13884" s="64"/>
      <c r="J13884" s="64"/>
      <c r="K13884" s="64"/>
      <c r="L13884" s="64"/>
      <c r="M13884" s="64"/>
      <c r="N13884" s="64"/>
      <c r="O13884" s="64"/>
      <c r="P13884" s="64"/>
    </row>
    <row r="13885" spans="2:16" x14ac:dyDescent="0.3">
      <c r="B13885"/>
      <c r="I13885" s="64"/>
      <c r="J13885" s="64"/>
      <c r="K13885" s="64"/>
      <c r="L13885" s="64"/>
      <c r="M13885" s="64"/>
      <c r="N13885" s="64"/>
      <c r="O13885" s="64"/>
      <c r="P13885" s="64"/>
    </row>
    <row r="13886" spans="2:16" x14ac:dyDescent="0.3">
      <c r="B13886"/>
      <c r="I13886" s="64"/>
      <c r="J13886" s="64"/>
      <c r="K13886" s="64"/>
      <c r="L13886" s="64"/>
      <c r="M13886" s="64"/>
      <c r="N13886" s="64"/>
      <c r="O13886" s="64"/>
      <c r="P13886" s="64"/>
    </row>
    <row r="13887" spans="2:16" x14ac:dyDescent="0.3">
      <c r="B13887"/>
      <c r="I13887" s="64"/>
      <c r="J13887" s="64"/>
      <c r="K13887" s="64"/>
      <c r="L13887" s="64"/>
      <c r="M13887" s="64"/>
      <c r="N13887" s="64"/>
      <c r="O13887" s="64"/>
      <c r="P13887" s="64"/>
    </row>
    <row r="13888" spans="2:16" x14ac:dyDescent="0.3">
      <c r="B13888"/>
      <c r="I13888" s="64"/>
      <c r="J13888" s="64"/>
      <c r="K13888" s="64"/>
      <c r="L13888" s="64"/>
      <c r="M13888" s="64"/>
      <c r="N13888" s="64"/>
      <c r="O13888" s="64"/>
      <c r="P13888" s="64"/>
    </row>
    <row r="13889" spans="2:16" x14ac:dyDescent="0.3">
      <c r="B13889"/>
      <c r="I13889" s="64"/>
      <c r="J13889" s="64"/>
      <c r="K13889" s="64"/>
      <c r="L13889" s="64"/>
      <c r="M13889" s="64"/>
      <c r="N13889" s="64"/>
      <c r="O13889" s="64"/>
      <c r="P13889" s="64"/>
    </row>
    <row r="13890" spans="2:16" x14ac:dyDescent="0.3">
      <c r="B13890"/>
      <c r="I13890" s="64"/>
      <c r="J13890" s="64"/>
      <c r="K13890" s="64"/>
      <c r="L13890" s="64"/>
      <c r="M13890" s="64"/>
      <c r="N13890" s="64"/>
      <c r="O13890" s="64"/>
      <c r="P13890" s="64"/>
    </row>
    <row r="13891" spans="2:16" x14ac:dyDescent="0.3">
      <c r="B13891"/>
      <c r="I13891" s="64"/>
      <c r="J13891" s="64"/>
      <c r="K13891" s="64"/>
      <c r="L13891" s="64"/>
      <c r="M13891" s="64"/>
      <c r="N13891" s="64"/>
      <c r="O13891" s="64"/>
      <c r="P13891" s="64"/>
    </row>
    <row r="13892" spans="2:16" x14ac:dyDescent="0.3">
      <c r="B13892"/>
      <c r="I13892" s="64"/>
      <c r="J13892" s="64"/>
      <c r="K13892" s="64"/>
      <c r="L13892" s="64"/>
      <c r="M13892" s="64"/>
      <c r="N13892" s="64"/>
      <c r="O13892" s="64"/>
      <c r="P13892" s="64"/>
    </row>
    <row r="13893" spans="2:16" x14ac:dyDescent="0.3">
      <c r="B13893"/>
      <c r="I13893" s="64"/>
      <c r="J13893" s="64"/>
      <c r="K13893" s="64"/>
      <c r="L13893" s="64"/>
      <c r="M13893" s="64"/>
      <c r="N13893" s="64"/>
      <c r="O13893" s="64"/>
      <c r="P13893" s="64"/>
    </row>
    <row r="13894" spans="2:16" x14ac:dyDescent="0.3">
      <c r="B13894"/>
      <c r="I13894" s="64"/>
      <c r="J13894" s="64"/>
      <c r="K13894" s="64"/>
      <c r="L13894" s="64"/>
      <c r="M13894" s="64"/>
      <c r="N13894" s="64"/>
      <c r="O13894" s="64"/>
      <c r="P13894" s="64"/>
    </row>
    <row r="13895" spans="2:16" x14ac:dyDescent="0.3">
      <c r="B13895"/>
      <c r="I13895" s="64"/>
      <c r="J13895" s="64"/>
      <c r="K13895" s="64"/>
      <c r="L13895" s="64"/>
      <c r="M13895" s="64"/>
      <c r="N13895" s="64"/>
      <c r="O13895" s="64"/>
      <c r="P13895" s="64"/>
    </row>
    <row r="13896" spans="2:16" x14ac:dyDescent="0.3">
      <c r="B13896"/>
      <c r="I13896" s="64"/>
      <c r="J13896" s="64"/>
      <c r="K13896" s="64"/>
      <c r="L13896" s="64"/>
      <c r="M13896" s="64"/>
      <c r="N13896" s="64"/>
      <c r="O13896" s="64"/>
      <c r="P13896" s="64"/>
    </row>
    <row r="13897" spans="2:16" x14ac:dyDescent="0.3">
      <c r="B13897"/>
      <c r="I13897" s="64"/>
      <c r="J13897" s="64"/>
      <c r="K13897" s="64"/>
      <c r="L13897" s="64"/>
      <c r="M13897" s="64"/>
      <c r="N13897" s="64"/>
      <c r="O13897" s="64"/>
      <c r="P13897" s="64"/>
    </row>
    <row r="13898" spans="2:16" x14ac:dyDescent="0.3">
      <c r="B13898"/>
      <c r="I13898" s="64"/>
      <c r="J13898" s="64"/>
      <c r="K13898" s="64"/>
      <c r="L13898" s="64"/>
      <c r="M13898" s="64"/>
      <c r="N13898" s="64"/>
      <c r="O13898" s="64"/>
      <c r="P13898" s="64"/>
    </row>
    <row r="13899" spans="2:16" x14ac:dyDescent="0.3">
      <c r="B13899"/>
      <c r="I13899" s="64"/>
      <c r="J13899" s="64"/>
      <c r="K13899" s="64"/>
      <c r="L13899" s="64"/>
      <c r="M13899" s="64"/>
      <c r="N13899" s="64"/>
      <c r="O13899" s="64"/>
      <c r="P13899" s="64"/>
    </row>
    <row r="13900" spans="2:16" x14ac:dyDescent="0.3">
      <c r="B13900"/>
      <c r="I13900" s="64"/>
      <c r="J13900" s="64"/>
      <c r="K13900" s="64"/>
      <c r="L13900" s="64"/>
      <c r="M13900" s="64"/>
      <c r="N13900" s="64"/>
      <c r="O13900" s="64"/>
      <c r="P13900" s="64"/>
    </row>
    <row r="13901" spans="2:16" x14ac:dyDescent="0.3">
      <c r="B13901"/>
      <c r="I13901" s="64"/>
      <c r="J13901" s="64"/>
      <c r="K13901" s="64"/>
      <c r="L13901" s="64"/>
      <c r="M13901" s="64"/>
      <c r="N13901" s="64"/>
      <c r="O13901" s="64"/>
      <c r="P13901" s="64"/>
    </row>
    <row r="13902" spans="2:16" x14ac:dyDescent="0.3">
      <c r="B13902"/>
      <c r="I13902" s="64"/>
      <c r="J13902" s="64"/>
      <c r="K13902" s="64"/>
      <c r="L13902" s="64"/>
      <c r="M13902" s="64"/>
      <c r="N13902" s="64"/>
      <c r="O13902" s="64"/>
      <c r="P13902" s="64"/>
    </row>
    <row r="13903" spans="2:16" x14ac:dyDescent="0.3">
      <c r="B13903"/>
      <c r="I13903" s="64"/>
      <c r="J13903" s="64"/>
      <c r="K13903" s="64"/>
      <c r="L13903" s="64"/>
      <c r="M13903" s="64"/>
      <c r="N13903" s="64"/>
      <c r="O13903" s="64"/>
      <c r="P13903" s="64"/>
    </row>
    <row r="13904" spans="2:16" x14ac:dyDescent="0.3">
      <c r="B13904"/>
      <c r="I13904" s="64"/>
      <c r="J13904" s="64"/>
      <c r="K13904" s="64"/>
      <c r="L13904" s="64"/>
      <c r="M13904" s="64"/>
      <c r="N13904" s="64"/>
      <c r="O13904" s="64"/>
      <c r="P13904" s="64"/>
    </row>
    <row r="13905" spans="2:16" x14ac:dyDescent="0.3">
      <c r="B13905"/>
      <c r="I13905" s="64"/>
      <c r="J13905" s="64"/>
      <c r="K13905" s="64"/>
      <c r="L13905" s="64"/>
      <c r="M13905" s="64"/>
      <c r="N13905" s="64"/>
      <c r="O13905" s="64"/>
      <c r="P13905" s="64"/>
    </row>
    <row r="13906" spans="2:16" x14ac:dyDescent="0.3">
      <c r="B13906"/>
      <c r="I13906" s="64"/>
      <c r="J13906" s="64"/>
      <c r="K13906" s="64"/>
      <c r="L13906" s="64"/>
      <c r="M13906" s="64"/>
      <c r="N13906" s="64"/>
      <c r="O13906" s="64"/>
      <c r="P13906" s="64"/>
    </row>
    <row r="13907" spans="2:16" x14ac:dyDescent="0.3">
      <c r="B13907"/>
      <c r="I13907" s="64"/>
      <c r="J13907" s="64"/>
      <c r="K13907" s="64"/>
      <c r="L13907" s="64"/>
      <c r="M13907" s="64"/>
      <c r="N13907" s="64"/>
      <c r="O13907" s="64"/>
      <c r="P13907" s="64"/>
    </row>
    <row r="13908" spans="2:16" x14ac:dyDescent="0.3">
      <c r="B13908"/>
      <c r="I13908" s="64"/>
      <c r="J13908" s="64"/>
      <c r="K13908" s="64"/>
      <c r="L13908" s="64"/>
      <c r="M13908" s="64"/>
      <c r="N13908" s="64"/>
      <c r="O13908" s="64"/>
      <c r="P13908" s="64"/>
    </row>
    <row r="13909" spans="2:16" x14ac:dyDescent="0.3">
      <c r="B13909"/>
      <c r="I13909" s="64"/>
      <c r="J13909" s="64"/>
      <c r="K13909" s="64"/>
      <c r="L13909" s="64"/>
      <c r="M13909" s="64"/>
      <c r="N13909" s="64"/>
      <c r="O13909" s="64"/>
      <c r="P13909" s="64"/>
    </row>
    <row r="13910" spans="2:16" x14ac:dyDescent="0.3">
      <c r="B13910"/>
      <c r="I13910" s="64"/>
      <c r="J13910" s="64"/>
      <c r="K13910" s="64"/>
      <c r="L13910" s="64"/>
      <c r="M13910" s="64"/>
      <c r="N13910" s="64"/>
      <c r="O13910" s="64"/>
      <c r="P13910" s="64"/>
    </row>
    <row r="13911" spans="2:16" x14ac:dyDescent="0.3">
      <c r="B13911"/>
      <c r="I13911" s="64"/>
      <c r="J13911" s="64"/>
      <c r="K13911" s="64"/>
      <c r="L13911" s="64"/>
      <c r="M13911" s="64"/>
      <c r="N13911" s="64"/>
      <c r="O13911" s="64"/>
      <c r="P13911" s="64"/>
    </row>
    <row r="13912" spans="2:16" x14ac:dyDescent="0.3">
      <c r="B13912"/>
      <c r="I13912" s="64"/>
      <c r="J13912" s="64"/>
      <c r="K13912" s="64"/>
      <c r="L13912" s="64"/>
      <c r="M13912" s="64"/>
      <c r="N13912" s="64"/>
      <c r="O13912" s="64"/>
      <c r="P13912" s="64"/>
    </row>
    <row r="13913" spans="2:16" x14ac:dyDescent="0.3">
      <c r="B13913"/>
      <c r="I13913" s="64"/>
      <c r="J13913" s="64"/>
      <c r="K13913" s="64"/>
      <c r="L13913" s="64"/>
      <c r="M13913" s="64"/>
      <c r="N13913" s="64"/>
      <c r="O13913" s="64"/>
      <c r="P13913" s="64"/>
    </row>
    <row r="13914" spans="2:16" x14ac:dyDescent="0.3">
      <c r="B13914"/>
      <c r="I13914" s="64"/>
      <c r="J13914" s="64"/>
      <c r="K13914" s="64"/>
      <c r="L13914" s="64"/>
      <c r="M13914" s="64"/>
      <c r="N13914" s="64"/>
      <c r="O13914" s="64"/>
      <c r="P13914" s="64"/>
    </row>
    <row r="13915" spans="2:16" x14ac:dyDescent="0.3">
      <c r="B13915"/>
      <c r="I13915" s="64"/>
      <c r="J13915" s="64"/>
      <c r="K13915" s="64"/>
      <c r="L13915" s="64"/>
      <c r="M13915" s="64"/>
      <c r="N13915" s="64"/>
      <c r="O13915" s="64"/>
      <c r="P13915" s="64"/>
    </row>
    <row r="13916" spans="2:16" x14ac:dyDescent="0.3">
      <c r="B13916"/>
      <c r="I13916" s="64"/>
      <c r="J13916" s="64"/>
      <c r="K13916" s="64"/>
      <c r="L13916" s="64"/>
      <c r="M13916" s="64"/>
      <c r="N13916" s="64"/>
      <c r="O13916" s="64"/>
      <c r="P13916" s="64"/>
    </row>
    <row r="13917" spans="2:16" x14ac:dyDescent="0.3">
      <c r="B13917"/>
      <c r="I13917" s="64"/>
      <c r="J13917" s="64"/>
      <c r="K13917" s="64"/>
      <c r="L13917" s="64"/>
      <c r="M13917" s="64"/>
      <c r="N13917" s="64"/>
      <c r="O13917" s="64"/>
      <c r="P13917" s="64"/>
    </row>
    <row r="13918" spans="2:16" x14ac:dyDescent="0.3">
      <c r="B13918"/>
      <c r="I13918" s="64"/>
      <c r="J13918" s="64"/>
      <c r="K13918" s="64"/>
      <c r="L13918" s="64"/>
      <c r="M13918" s="64"/>
      <c r="N13918" s="64"/>
      <c r="O13918" s="64"/>
      <c r="P13918" s="64"/>
    </row>
    <row r="13919" spans="2:16" x14ac:dyDescent="0.3">
      <c r="B13919"/>
      <c r="I13919" s="64"/>
      <c r="J13919" s="64"/>
      <c r="K13919" s="64"/>
      <c r="L13919" s="64"/>
      <c r="M13919" s="64"/>
      <c r="N13919" s="64"/>
      <c r="O13919" s="64"/>
      <c r="P13919" s="64"/>
    </row>
    <row r="13920" spans="2:16" x14ac:dyDescent="0.3">
      <c r="B13920"/>
      <c r="I13920" s="64"/>
      <c r="J13920" s="64"/>
      <c r="K13920" s="64"/>
      <c r="L13920" s="64"/>
      <c r="M13920" s="64"/>
      <c r="N13920" s="64"/>
      <c r="O13920" s="64"/>
      <c r="P13920" s="64"/>
    </row>
    <row r="13921" spans="2:16" x14ac:dyDescent="0.3">
      <c r="B13921"/>
      <c r="I13921" s="64"/>
      <c r="J13921" s="64"/>
      <c r="K13921" s="64"/>
      <c r="L13921" s="64"/>
      <c r="M13921" s="64"/>
      <c r="N13921" s="64"/>
      <c r="O13921" s="64"/>
      <c r="P13921" s="64"/>
    </row>
    <row r="13922" spans="2:16" x14ac:dyDescent="0.3">
      <c r="B13922"/>
      <c r="I13922" s="64"/>
      <c r="J13922" s="64"/>
      <c r="K13922" s="64"/>
      <c r="L13922" s="64"/>
      <c r="M13922" s="64"/>
      <c r="N13922" s="64"/>
      <c r="O13922" s="64"/>
      <c r="P13922" s="64"/>
    </row>
    <row r="13923" spans="2:16" x14ac:dyDescent="0.3">
      <c r="B13923"/>
      <c r="I13923" s="64"/>
      <c r="J13923" s="64"/>
      <c r="K13923" s="64"/>
      <c r="L13923" s="64"/>
      <c r="M13923" s="64"/>
      <c r="N13923" s="64"/>
      <c r="O13923" s="64"/>
      <c r="P13923" s="64"/>
    </row>
    <row r="13924" spans="2:16" x14ac:dyDescent="0.3">
      <c r="B13924"/>
      <c r="I13924" s="64"/>
      <c r="J13924" s="64"/>
      <c r="K13924" s="64"/>
      <c r="L13924" s="64"/>
      <c r="M13924" s="64"/>
      <c r="N13924" s="64"/>
      <c r="O13924" s="64"/>
      <c r="P13924" s="64"/>
    </row>
    <row r="13925" spans="2:16" x14ac:dyDescent="0.3">
      <c r="B13925"/>
      <c r="I13925" s="64"/>
      <c r="J13925" s="64"/>
      <c r="K13925" s="64"/>
      <c r="L13925" s="64"/>
      <c r="M13925" s="64"/>
      <c r="N13925" s="64"/>
      <c r="O13925" s="64"/>
      <c r="P13925" s="64"/>
    </row>
    <row r="13926" spans="2:16" x14ac:dyDescent="0.3">
      <c r="B13926"/>
      <c r="I13926" s="64"/>
      <c r="J13926" s="64"/>
      <c r="K13926" s="64"/>
      <c r="L13926" s="64"/>
      <c r="M13926" s="64"/>
      <c r="N13926" s="64"/>
      <c r="O13926" s="64"/>
      <c r="P13926" s="64"/>
    </row>
    <row r="13927" spans="2:16" x14ac:dyDescent="0.3">
      <c r="B13927"/>
      <c r="I13927" s="64"/>
      <c r="J13927" s="64"/>
      <c r="K13927" s="64"/>
      <c r="L13927" s="64"/>
      <c r="M13927" s="64"/>
      <c r="N13927" s="64"/>
      <c r="O13927" s="64"/>
      <c r="P13927" s="64"/>
    </row>
    <row r="13928" spans="2:16" x14ac:dyDescent="0.3">
      <c r="B13928"/>
      <c r="I13928" s="64"/>
      <c r="J13928" s="64"/>
      <c r="K13928" s="64"/>
      <c r="L13928" s="64"/>
      <c r="M13928" s="64"/>
      <c r="N13928" s="64"/>
      <c r="O13928" s="64"/>
      <c r="P13928" s="64"/>
    </row>
    <row r="13929" spans="2:16" x14ac:dyDescent="0.3">
      <c r="B13929"/>
      <c r="I13929" s="64"/>
      <c r="J13929" s="64"/>
      <c r="K13929" s="64"/>
      <c r="L13929" s="64"/>
      <c r="M13929" s="64"/>
      <c r="N13929" s="64"/>
      <c r="O13929" s="64"/>
      <c r="P13929" s="64"/>
    </row>
    <row r="13930" spans="2:16" x14ac:dyDescent="0.3">
      <c r="B13930"/>
      <c r="I13930" s="64"/>
      <c r="J13930" s="64"/>
      <c r="K13930" s="64"/>
      <c r="L13930" s="64"/>
      <c r="M13930" s="64"/>
      <c r="N13930" s="64"/>
      <c r="O13930" s="64"/>
      <c r="P13930" s="64"/>
    </row>
    <row r="13931" spans="2:16" x14ac:dyDescent="0.3">
      <c r="B13931"/>
      <c r="I13931" s="64"/>
      <c r="J13931" s="64"/>
      <c r="K13931" s="64"/>
      <c r="L13931" s="64"/>
      <c r="M13931" s="64"/>
      <c r="N13931" s="64"/>
      <c r="O13931" s="64"/>
      <c r="P13931" s="64"/>
    </row>
    <row r="13932" spans="2:16" x14ac:dyDescent="0.3">
      <c r="B13932"/>
      <c r="I13932" s="64"/>
      <c r="J13932" s="64"/>
      <c r="K13932" s="64"/>
      <c r="L13932" s="64"/>
      <c r="M13932" s="64"/>
      <c r="N13932" s="64"/>
      <c r="O13932" s="64"/>
      <c r="P13932" s="64"/>
    </row>
    <row r="13933" spans="2:16" x14ac:dyDescent="0.3">
      <c r="B13933"/>
      <c r="I13933" s="64"/>
      <c r="J13933" s="64"/>
      <c r="K13933" s="64"/>
      <c r="L13933" s="64"/>
      <c r="M13933" s="64"/>
      <c r="N13933" s="64"/>
      <c r="O13933" s="64"/>
      <c r="P13933" s="64"/>
    </row>
    <row r="13934" spans="2:16" x14ac:dyDescent="0.3">
      <c r="B13934"/>
      <c r="I13934" s="64"/>
      <c r="J13934" s="64"/>
      <c r="K13934" s="64"/>
      <c r="L13934" s="64"/>
      <c r="M13934" s="64"/>
      <c r="N13934" s="64"/>
      <c r="O13934" s="64"/>
      <c r="P13934" s="64"/>
    </row>
    <row r="13935" spans="2:16" x14ac:dyDescent="0.3">
      <c r="B13935"/>
      <c r="I13935" s="64"/>
      <c r="J13935" s="64"/>
      <c r="K13935" s="64"/>
      <c r="L13935" s="64"/>
      <c r="M13935" s="64"/>
      <c r="N13935" s="64"/>
      <c r="O13935" s="64"/>
      <c r="P13935" s="64"/>
    </row>
    <row r="13936" spans="2:16" x14ac:dyDescent="0.3">
      <c r="B13936"/>
      <c r="I13936" s="64"/>
      <c r="J13936" s="64"/>
      <c r="K13936" s="64"/>
      <c r="L13936" s="64"/>
      <c r="M13936" s="64"/>
      <c r="N13936" s="64"/>
      <c r="O13936" s="64"/>
      <c r="P13936" s="64"/>
    </row>
    <row r="13937" spans="2:16" x14ac:dyDescent="0.3">
      <c r="B13937"/>
      <c r="I13937" s="64"/>
      <c r="J13937" s="64"/>
      <c r="K13937" s="64"/>
      <c r="L13937" s="64"/>
      <c r="M13937" s="64"/>
      <c r="N13937" s="64"/>
      <c r="O13937" s="64"/>
      <c r="P13937" s="64"/>
    </row>
    <row r="13938" spans="2:16" x14ac:dyDescent="0.3">
      <c r="B13938"/>
      <c r="I13938" s="64"/>
      <c r="J13938" s="64"/>
      <c r="K13938" s="64"/>
      <c r="L13938" s="64"/>
      <c r="M13938" s="64"/>
      <c r="N13938" s="64"/>
      <c r="O13938" s="64"/>
      <c r="P13938" s="64"/>
    </row>
    <row r="13939" spans="2:16" x14ac:dyDescent="0.3">
      <c r="B13939"/>
      <c r="I13939" s="64"/>
      <c r="J13939" s="64"/>
      <c r="K13939" s="64"/>
      <c r="L13939" s="64"/>
      <c r="M13939" s="64"/>
      <c r="N13939" s="64"/>
      <c r="O13939" s="64"/>
      <c r="P13939" s="64"/>
    </row>
    <row r="13940" spans="2:16" x14ac:dyDescent="0.3">
      <c r="B13940"/>
      <c r="I13940" s="64"/>
      <c r="J13940" s="64"/>
      <c r="K13940" s="64"/>
      <c r="L13940" s="64"/>
      <c r="M13940" s="64"/>
      <c r="N13940" s="64"/>
      <c r="O13940" s="64"/>
      <c r="P13940" s="64"/>
    </row>
    <row r="13941" spans="2:16" x14ac:dyDescent="0.3">
      <c r="B13941"/>
      <c r="I13941" s="64"/>
      <c r="J13941" s="64"/>
      <c r="K13941" s="64"/>
      <c r="L13941" s="64"/>
      <c r="M13941" s="64"/>
      <c r="N13941" s="64"/>
      <c r="O13941" s="64"/>
      <c r="P13941" s="64"/>
    </row>
    <row r="13942" spans="2:16" x14ac:dyDescent="0.3">
      <c r="B13942"/>
      <c r="I13942" s="64"/>
      <c r="J13942" s="64"/>
      <c r="K13942" s="64"/>
      <c r="L13942" s="64"/>
      <c r="M13942" s="64"/>
      <c r="N13942" s="64"/>
      <c r="O13942" s="64"/>
      <c r="P13942" s="64"/>
    </row>
    <row r="13943" spans="2:16" x14ac:dyDescent="0.3">
      <c r="B13943"/>
      <c r="I13943" s="64"/>
      <c r="J13943" s="64"/>
      <c r="K13943" s="64"/>
      <c r="L13943" s="64"/>
      <c r="M13943" s="64"/>
      <c r="N13943" s="64"/>
      <c r="O13943" s="64"/>
      <c r="P13943" s="64"/>
    </row>
    <row r="13944" spans="2:16" x14ac:dyDescent="0.3">
      <c r="B13944"/>
      <c r="I13944" s="64"/>
      <c r="J13944" s="64"/>
      <c r="K13944" s="64"/>
      <c r="L13944" s="64"/>
      <c r="M13944" s="64"/>
      <c r="N13944" s="64"/>
      <c r="O13944" s="64"/>
      <c r="P13944" s="64"/>
    </row>
    <row r="13945" spans="2:16" x14ac:dyDescent="0.3">
      <c r="B13945"/>
      <c r="I13945" s="64"/>
      <c r="J13945" s="64"/>
      <c r="K13945" s="64"/>
      <c r="L13945" s="64"/>
      <c r="M13945" s="64"/>
      <c r="N13945" s="64"/>
      <c r="O13945" s="64"/>
      <c r="P13945" s="64"/>
    </row>
    <row r="13946" spans="2:16" x14ac:dyDescent="0.3">
      <c r="B13946"/>
      <c r="I13946" s="64"/>
      <c r="J13946" s="64"/>
      <c r="K13946" s="64"/>
      <c r="L13946" s="64"/>
      <c r="M13946" s="64"/>
      <c r="N13946" s="64"/>
      <c r="O13946" s="64"/>
      <c r="P13946" s="64"/>
    </row>
    <row r="13947" spans="2:16" x14ac:dyDescent="0.3">
      <c r="B13947"/>
      <c r="I13947" s="64"/>
      <c r="J13947" s="64"/>
      <c r="K13947" s="64"/>
      <c r="L13947" s="64"/>
      <c r="M13947" s="64"/>
      <c r="N13947" s="64"/>
      <c r="O13947" s="64"/>
      <c r="P13947" s="64"/>
    </row>
    <row r="13948" spans="2:16" x14ac:dyDescent="0.3">
      <c r="B13948"/>
      <c r="I13948" s="64"/>
      <c r="J13948" s="64"/>
      <c r="K13948" s="64"/>
      <c r="L13948" s="64"/>
      <c r="M13948" s="64"/>
      <c r="N13948" s="64"/>
      <c r="O13948" s="64"/>
      <c r="P13948" s="64"/>
    </row>
    <row r="13949" spans="2:16" x14ac:dyDescent="0.3">
      <c r="B13949"/>
      <c r="I13949" s="64"/>
      <c r="J13949" s="64"/>
      <c r="K13949" s="64"/>
      <c r="L13949" s="64"/>
      <c r="M13949" s="64"/>
      <c r="N13949" s="64"/>
      <c r="O13949" s="64"/>
      <c r="P13949" s="64"/>
    </row>
    <row r="13950" spans="2:16" x14ac:dyDescent="0.3">
      <c r="B13950"/>
      <c r="I13950" s="64"/>
      <c r="J13950" s="64"/>
      <c r="K13950" s="64"/>
      <c r="L13950" s="64"/>
      <c r="M13950" s="64"/>
      <c r="N13950" s="64"/>
      <c r="O13950" s="64"/>
      <c r="P13950" s="64"/>
    </row>
    <row r="13951" spans="2:16" x14ac:dyDescent="0.3">
      <c r="B13951"/>
      <c r="I13951" s="64"/>
      <c r="J13951" s="64"/>
      <c r="K13951" s="64"/>
      <c r="L13951" s="64"/>
      <c r="M13951" s="64"/>
      <c r="N13951" s="64"/>
      <c r="O13951" s="64"/>
      <c r="P13951" s="64"/>
    </row>
    <row r="13952" spans="2:16" x14ac:dyDescent="0.3">
      <c r="B13952"/>
      <c r="I13952" s="64"/>
      <c r="J13952" s="64"/>
      <c r="K13952" s="64"/>
      <c r="L13952" s="64"/>
      <c r="M13952" s="64"/>
      <c r="N13952" s="64"/>
      <c r="O13952" s="64"/>
      <c r="P13952" s="64"/>
    </row>
    <row r="13953" spans="2:16" x14ac:dyDescent="0.3">
      <c r="B13953"/>
      <c r="I13953" s="64"/>
      <c r="J13953" s="64"/>
      <c r="K13953" s="64"/>
      <c r="L13953" s="64"/>
      <c r="M13953" s="64"/>
      <c r="N13953" s="64"/>
      <c r="O13953" s="64"/>
      <c r="P13953" s="64"/>
    </row>
    <row r="13954" spans="2:16" x14ac:dyDescent="0.3">
      <c r="B13954"/>
      <c r="I13954" s="64"/>
      <c r="J13954" s="64"/>
      <c r="K13954" s="64"/>
      <c r="L13954" s="64"/>
      <c r="M13954" s="64"/>
      <c r="N13954" s="64"/>
      <c r="O13954" s="64"/>
      <c r="P13954" s="64"/>
    </row>
    <row r="13955" spans="2:16" x14ac:dyDescent="0.3">
      <c r="B13955"/>
      <c r="I13955" s="64"/>
      <c r="J13955" s="64"/>
      <c r="K13955" s="64"/>
      <c r="L13955" s="64"/>
      <c r="M13955" s="64"/>
      <c r="N13955" s="64"/>
      <c r="O13955" s="64"/>
      <c r="P13955" s="64"/>
    </row>
    <row r="13956" spans="2:16" x14ac:dyDescent="0.3">
      <c r="B13956"/>
      <c r="I13956" s="64"/>
      <c r="J13956" s="64"/>
      <c r="K13956" s="64"/>
      <c r="L13956" s="64"/>
      <c r="M13956" s="64"/>
      <c r="N13956" s="64"/>
      <c r="O13956" s="64"/>
      <c r="P13956" s="64"/>
    </row>
    <row r="13957" spans="2:16" x14ac:dyDescent="0.3">
      <c r="B13957"/>
      <c r="I13957" s="64"/>
      <c r="J13957" s="64"/>
      <c r="K13957" s="64"/>
      <c r="L13957" s="64"/>
      <c r="M13957" s="64"/>
      <c r="N13957" s="64"/>
      <c r="O13957" s="64"/>
      <c r="P13957" s="64"/>
    </row>
    <row r="13958" spans="2:16" x14ac:dyDescent="0.3">
      <c r="B13958"/>
      <c r="I13958" s="64"/>
      <c r="J13958" s="64"/>
      <c r="K13958" s="64"/>
      <c r="L13958" s="64"/>
      <c r="M13958" s="64"/>
      <c r="N13958" s="64"/>
      <c r="O13958" s="64"/>
      <c r="P13958" s="64"/>
    </row>
    <row r="13959" spans="2:16" x14ac:dyDescent="0.3">
      <c r="B13959"/>
      <c r="I13959" s="64"/>
      <c r="J13959" s="64"/>
      <c r="K13959" s="64"/>
      <c r="L13959" s="64"/>
      <c r="M13959" s="64"/>
      <c r="N13959" s="64"/>
      <c r="O13959" s="64"/>
      <c r="P13959" s="64"/>
    </row>
    <row r="13960" spans="2:16" x14ac:dyDescent="0.3">
      <c r="B13960"/>
      <c r="I13960" s="64"/>
      <c r="J13960" s="64"/>
      <c r="K13960" s="64"/>
      <c r="L13960" s="64"/>
      <c r="M13960" s="64"/>
      <c r="N13960" s="64"/>
      <c r="O13960" s="64"/>
      <c r="P13960" s="64"/>
    </row>
    <row r="13961" spans="2:16" x14ac:dyDescent="0.3">
      <c r="B13961"/>
      <c r="I13961" s="64"/>
      <c r="J13961" s="64"/>
      <c r="K13961" s="64"/>
      <c r="L13961" s="64"/>
      <c r="M13961" s="64"/>
      <c r="N13961" s="64"/>
      <c r="O13961" s="64"/>
      <c r="P13961" s="64"/>
    </row>
    <row r="13962" spans="2:16" x14ac:dyDescent="0.3">
      <c r="B13962"/>
      <c r="I13962" s="64"/>
      <c r="J13962" s="64"/>
      <c r="K13962" s="64"/>
      <c r="L13962" s="64"/>
      <c r="M13962" s="64"/>
      <c r="N13962" s="64"/>
      <c r="O13962" s="64"/>
      <c r="P13962" s="64"/>
    </row>
    <row r="13963" spans="2:16" x14ac:dyDescent="0.3">
      <c r="B13963"/>
      <c r="I13963" s="64"/>
      <c r="J13963" s="64"/>
      <c r="K13963" s="64"/>
      <c r="L13963" s="64"/>
      <c r="M13963" s="64"/>
      <c r="N13963" s="64"/>
      <c r="O13963" s="64"/>
      <c r="P13963" s="64"/>
    </row>
    <row r="13964" spans="2:16" x14ac:dyDescent="0.3">
      <c r="B13964"/>
      <c r="I13964" s="64"/>
      <c r="J13964" s="64"/>
      <c r="K13964" s="64"/>
      <c r="L13964" s="64"/>
      <c r="M13964" s="64"/>
      <c r="N13964" s="64"/>
      <c r="O13964" s="64"/>
      <c r="P13964" s="64"/>
    </row>
    <row r="13965" spans="2:16" x14ac:dyDescent="0.3">
      <c r="B13965"/>
      <c r="I13965" s="64"/>
      <c r="J13965" s="64"/>
      <c r="K13965" s="64"/>
      <c r="L13965" s="64"/>
      <c r="M13965" s="64"/>
      <c r="N13965" s="64"/>
      <c r="O13965" s="64"/>
      <c r="P13965" s="64"/>
    </row>
    <row r="13966" spans="2:16" x14ac:dyDescent="0.3">
      <c r="B13966"/>
      <c r="I13966" s="64"/>
      <c r="J13966" s="64"/>
      <c r="K13966" s="64"/>
      <c r="L13966" s="64"/>
      <c r="M13966" s="64"/>
      <c r="N13966" s="64"/>
      <c r="O13966" s="64"/>
      <c r="P13966" s="64"/>
    </row>
    <row r="13967" spans="2:16" x14ac:dyDescent="0.3">
      <c r="B13967"/>
      <c r="I13967" s="64"/>
      <c r="J13967" s="64"/>
      <c r="K13967" s="64"/>
      <c r="L13967" s="64"/>
      <c r="M13967" s="64"/>
      <c r="N13967" s="64"/>
      <c r="O13967" s="64"/>
      <c r="P13967" s="64"/>
    </row>
    <row r="13968" spans="2:16" x14ac:dyDescent="0.3">
      <c r="B13968"/>
      <c r="I13968" s="64"/>
      <c r="J13968" s="64"/>
      <c r="K13968" s="64"/>
      <c r="L13968" s="64"/>
      <c r="M13968" s="64"/>
      <c r="N13968" s="64"/>
      <c r="O13968" s="64"/>
      <c r="P13968" s="64"/>
    </row>
    <row r="13969" spans="2:16" x14ac:dyDescent="0.3">
      <c r="B13969"/>
      <c r="I13969" s="64"/>
      <c r="J13969" s="64"/>
      <c r="K13969" s="64"/>
      <c r="L13969" s="64"/>
      <c r="M13969" s="64"/>
      <c r="N13969" s="64"/>
      <c r="O13969" s="64"/>
      <c r="P13969" s="64"/>
    </row>
    <row r="13970" spans="2:16" x14ac:dyDescent="0.3">
      <c r="B13970"/>
      <c r="I13970" s="64"/>
      <c r="J13970" s="64"/>
      <c r="K13970" s="64"/>
      <c r="L13970" s="64"/>
      <c r="M13970" s="64"/>
      <c r="N13970" s="64"/>
      <c r="O13970" s="64"/>
      <c r="P13970" s="64"/>
    </row>
    <row r="13971" spans="2:16" x14ac:dyDescent="0.3">
      <c r="B13971"/>
      <c r="I13971" s="64"/>
      <c r="J13971" s="64"/>
      <c r="K13971" s="64"/>
      <c r="L13971" s="64"/>
      <c r="M13971" s="64"/>
      <c r="N13971" s="64"/>
      <c r="O13971" s="64"/>
      <c r="P13971" s="64"/>
    </row>
    <row r="13972" spans="2:16" x14ac:dyDescent="0.3">
      <c r="B13972"/>
      <c r="I13972" s="64"/>
      <c r="J13972" s="64"/>
      <c r="K13972" s="64"/>
      <c r="L13972" s="64"/>
      <c r="M13972" s="64"/>
      <c r="N13972" s="64"/>
      <c r="O13972" s="64"/>
      <c r="P13972" s="64"/>
    </row>
    <row r="13973" spans="2:16" x14ac:dyDescent="0.3">
      <c r="B13973"/>
      <c r="I13973" s="64"/>
      <c r="J13973" s="64"/>
      <c r="K13973" s="64"/>
      <c r="L13973" s="64"/>
      <c r="M13973" s="64"/>
      <c r="N13973" s="64"/>
      <c r="O13973" s="64"/>
      <c r="P13973" s="64"/>
    </row>
    <row r="13974" spans="2:16" x14ac:dyDescent="0.3">
      <c r="B13974"/>
      <c r="I13974" s="64"/>
      <c r="J13974" s="64"/>
      <c r="K13974" s="64"/>
      <c r="L13974" s="64"/>
      <c r="M13974" s="64"/>
      <c r="N13974" s="64"/>
      <c r="O13974" s="64"/>
      <c r="P13974" s="64"/>
    </row>
    <row r="13975" spans="2:16" x14ac:dyDescent="0.3">
      <c r="B13975"/>
      <c r="I13975" s="64"/>
      <c r="J13975" s="64"/>
      <c r="K13975" s="64"/>
      <c r="L13975" s="64"/>
      <c r="M13975" s="64"/>
      <c r="N13975" s="64"/>
      <c r="O13975" s="64"/>
      <c r="P13975" s="64"/>
    </row>
    <row r="13976" spans="2:16" x14ac:dyDescent="0.3">
      <c r="B13976"/>
      <c r="I13976" s="64"/>
      <c r="J13976" s="64"/>
      <c r="K13976" s="64"/>
      <c r="L13976" s="64"/>
      <c r="M13976" s="64"/>
      <c r="N13976" s="64"/>
      <c r="O13976" s="64"/>
      <c r="P13976" s="64"/>
    </row>
    <row r="13977" spans="2:16" x14ac:dyDescent="0.3">
      <c r="B13977"/>
      <c r="I13977" s="64"/>
      <c r="J13977" s="64"/>
      <c r="K13977" s="64"/>
      <c r="L13977" s="64"/>
      <c r="M13977" s="64"/>
      <c r="N13977" s="64"/>
      <c r="O13977" s="64"/>
      <c r="P13977" s="64"/>
    </row>
    <row r="13978" spans="2:16" x14ac:dyDescent="0.3">
      <c r="B13978"/>
      <c r="I13978" s="64"/>
      <c r="J13978" s="64"/>
      <c r="K13978" s="64"/>
      <c r="L13978" s="64"/>
      <c r="M13978" s="64"/>
      <c r="N13978" s="64"/>
      <c r="O13978" s="64"/>
      <c r="P13978" s="64"/>
    </row>
    <row r="13979" spans="2:16" x14ac:dyDescent="0.3">
      <c r="B13979"/>
      <c r="I13979" s="64"/>
      <c r="J13979" s="64"/>
      <c r="K13979" s="64"/>
      <c r="L13979" s="64"/>
      <c r="M13979" s="64"/>
      <c r="N13979" s="64"/>
      <c r="O13979" s="64"/>
      <c r="P13979" s="64"/>
    </row>
    <row r="13980" spans="2:16" x14ac:dyDescent="0.3">
      <c r="B13980"/>
      <c r="I13980" s="64"/>
      <c r="J13980" s="64"/>
      <c r="K13980" s="64"/>
      <c r="L13980" s="64"/>
      <c r="M13980" s="64"/>
      <c r="N13980" s="64"/>
      <c r="O13980" s="64"/>
      <c r="P13980" s="64"/>
    </row>
    <row r="13981" spans="2:16" x14ac:dyDescent="0.3">
      <c r="B13981"/>
      <c r="I13981" s="64"/>
      <c r="J13981" s="64"/>
      <c r="K13981" s="64"/>
      <c r="L13981" s="64"/>
      <c r="M13981" s="64"/>
      <c r="N13981" s="64"/>
      <c r="O13981" s="64"/>
      <c r="P13981" s="64"/>
    </row>
    <row r="13982" spans="2:16" x14ac:dyDescent="0.3">
      <c r="B13982"/>
      <c r="I13982" s="64"/>
      <c r="J13982" s="64"/>
      <c r="K13982" s="64"/>
      <c r="L13982" s="64"/>
      <c r="M13982" s="64"/>
      <c r="N13982" s="64"/>
      <c r="O13982" s="64"/>
      <c r="P13982" s="64"/>
    </row>
    <row r="13983" spans="2:16" x14ac:dyDescent="0.3">
      <c r="B13983"/>
      <c r="I13983" s="64"/>
      <c r="J13983" s="64"/>
      <c r="K13983" s="64"/>
      <c r="L13983" s="64"/>
      <c r="M13983" s="64"/>
      <c r="N13983" s="64"/>
      <c r="O13983" s="64"/>
      <c r="P13983" s="64"/>
    </row>
    <row r="13984" spans="2:16" x14ac:dyDescent="0.3">
      <c r="B13984"/>
      <c r="I13984" s="64"/>
      <c r="J13984" s="64"/>
      <c r="K13984" s="64"/>
      <c r="L13984" s="64"/>
      <c r="M13984" s="64"/>
      <c r="N13984" s="64"/>
      <c r="O13984" s="64"/>
      <c r="P13984" s="64"/>
    </row>
    <row r="13985" spans="2:16" x14ac:dyDescent="0.3">
      <c r="B13985"/>
      <c r="I13985" s="64"/>
      <c r="J13985" s="64"/>
      <c r="K13985" s="64"/>
      <c r="L13985" s="64"/>
      <c r="M13985" s="64"/>
      <c r="N13985" s="64"/>
      <c r="O13985" s="64"/>
      <c r="P13985" s="64"/>
    </row>
    <row r="13986" spans="2:16" x14ac:dyDescent="0.3">
      <c r="B13986"/>
      <c r="I13986" s="64"/>
      <c r="J13986" s="64"/>
      <c r="K13986" s="64"/>
      <c r="L13986" s="64"/>
      <c r="M13986" s="64"/>
      <c r="N13986" s="64"/>
      <c r="O13986" s="64"/>
      <c r="P13986" s="64"/>
    </row>
    <row r="13987" spans="2:16" x14ac:dyDescent="0.3">
      <c r="B13987"/>
      <c r="I13987" s="64"/>
      <c r="J13987" s="64"/>
      <c r="K13987" s="64"/>
      <c r="L13987" s="64"/>
      <c r="M13987" s="64"/>
      <c r="N13987" s="64"/>
      <c r="O13987" s="64"/>
      <c r="P13987" s="64"/>
    </row>
    <row r="13988" spans="2:16" x14ac:dyDescent="0.3">
      <c r="B13988"/>
      <c r="I13988" s="64"/>
      <c r="J13988" s="64"/>
      <c r="K13988" s="64"/>
      <c r="L13988" s="64"/>
      <c r="M13988" s="64"/>
      <c r="N13988" s="64"/>
      <c r="O13988" s="64"/>
      <c r="P13988" s="64"/>
    </row>
    <row r="13989" spans="2:16" x14ac:dyDescent="0.3">
      <c r="B13989"/>
      <c r="I13989" s="64"/>
      <c r="J13989" s="64"/>
      <c r="K13989" s="64"/>
      <c r="L13989" s="64"/>
      <c r="M13989" s="64"/>
      <c r="N13989" s="64"/>
      <c r="O13989" s="64"/>
      <c r="P13989" s="64"/>
    </row>
    <row r="13990" spans="2:16" x14ac:dyDescent="0.3">
      <c r="B13990"/>
      <c r="I13990" s="64"/>
      <c r="J13990" s="64"/>
      <c r="K13990" s="64"/>
      <c r="L13990" s="64"/>
      <c r="M13990" s="64"/>
      <c r="N13990" s="64"/>
      <c r="O13990" s="64"/>
      <c r="P13990" s="64"/>
    </row>
    <row r="13991" spans="2:16" x14ac:dyDescent="0.3">
      <c r="B13991"/>
      <c r="I13991" s="64"/>
      <c r="J13991" s="64"/>
      <c r="K13991" s="64"/>
      <c r="L13991" s="64"/>
      <c r="M13991" s="64"/>
      <c r="N13991" s="64"/>
      <c r="O13991" s="64"/>
      <c r="P13991" s="64"/>
    </row>
    <row r="13992" spans="2:16" x14ac:dyDescent="0.3">
      <c r="B13992"/>
      <c r="I13992" s="64"/>
      <c r="J13992" s="64"/>
      <c r="K13992" s="64"/>
      <c r="L13992" s="64"/>
      <c r="M13992" s="64"/>
      <c r="N13992" s="64"/>
      <c r="O13992" s="64"/>
      <c r="P13992" s="64"/>
    </row>
    <row r="13993" spans="2:16" x14ac:dyDescent="0.3">
      <c r="B13993"/>
      <c r="I13993" s="64"/>
      <c r="J13993" s="64"/>
      <c r="K13993" s="64"/>
      <c r="L13993" s="64"/>
      <c r="M13993" s="64"/>
      <c r="N13993" s="64"/>
      <c r="O13993" s="64"/>
      <c r="P13993" s="64"/>
    </row>
    <row r="13994" spans="2:16" x14ac:dyDescent="0.3">
      <c r="B13994"/>
      <c r="I13994" s="64"/>
      <c r="J13994" s="64"/>
      <c r="K13994" s="64"/>
      <c r="L13994" s="64"/>
      <c r="M13994" s="64"/>
      <c r="N13994" s="64"/>
      <c r="O13994" s="64"/>
      <c r="P13994" s="64"/>
    </row>
    <row r="13995" spans="2:16" x14ac:dyDescent="0.3">
      <c r="B13995"/>
      <c r="I13995" s="64"/>
      <c r="J13995" s="64"/>
      <c r="K13995" s="64"/>
      <c r="L13995" s="64"/>
      <c r="M13995" s="64"/>
      <c r="N13995" s="64"/>
      <c r="O13995" s="64"/>
      <c r="P13995" s="64"/>
    </row>
    <row r="13996" spans="2:16" x14ac:dyDescent="0.3">
      <c r="B13996"/>
      <c r="I13996" s="64"/>
      <c r="J13996" s="64"/>
      <c r="K13996" s="64"/>
      <c r="L13996" s="64"/>
      <c r="M13996" s="64"/>
      <c r="N13996" s="64"/>
      <c r="O13996" s="64"/>
      <c r="P13996" s="64"/>
    </row>
    <row r="13997" spans="2:16" x14ac:dyDescent="0.3">
      <c r="B13997"/>
      <c r="I13997" s="64"/>
      <c r="J13997" s="64"/>
      <c r="K13997" s="64"/>
      <c r="L13997" s="64"/>
      <c r="M13997" s="64"/>
      <c r="N13997" s="64"/>
      <c r="O13997" s="64"/>
      <c r="P13997" s="64"/>
    </row>
    <row r="13998" spans="2:16" x14ac:dyDescent="0.3">
      <c r="B13998"/>
      <c r="I13998" s="64"/>
      <c r="J13998" s="64"/>
      <c r="K13998" s="64"/>
      <c r="L13998" s="64"/>
      <c r="M13998" s="64"/>
      <c r="N13998" s="64"/>
      <c r="O13998" s="64"/>
      <c r="P13998" s="64"/>
    </row>
    <row r="13999" spans="2:16" x14ac:dyDescent="0.3">
      <c r="B13999"/>
      <c r="I13999" s="64"/>
      <c r="J13999" s="64"/>
      <c r="K13999" s="64"/>
      <c r="L13999" s="64"/>
      <c r="M13999" s="64"/>
      <c r="N13999" s="64"/>
      <c r="O13999" s="64"/>
      <c r="P13999" s="64"/>
    </row>
    <row r="14000" spans="2:16" x14ac:dyDescent="0.3">
      <c r="B14000"/>
      <c r="I14000" s="64"/>
      <c r="J14000" s="64"/>
      <c r="K14000" s="64"/>
      <c r="L14000" s="64"/>
      <c r="M14000" s="64"/>
      <c r="N14000" s="64"/>
      <c r="O14000" s="64"/>
      <c r="P14000" s="64"/>
    </row>
    <row r="14001" spans="2:16" x14ac:dyDescent="0.3">
      <c r="B14001"/>
      <c r="I14001" s="64"/>
      <c r="J14001" s="64"/>
      <c r="K14001" s="64"/>
      <c r="L14001" s="64"/>
      <c r="M14001" s="64"/>
      <c r="N14001" s="64"/>
      <c r="O14001" s="64"/>
      <c r="P14001" s="64"/>
    </row>
    <row r="14002" spans="2:16" x14ac:dyDescent="0.3">
      <c r="B14002"/>
      <c r="I14002" s="64"/>
      <c r="J14002" s="64"/>
      <c r="K14002" s="64"/>
      <c r="L14002" s="64"/>
      <c r="M14002" s="64"/>
      <c r="N14002" s="64"/>
      <c r="O14002" s="64"/>
      <c r="P14002" s="64"/>
    </row>
    <row r="14003" spans="2:16" x14ac:dyDescent="0.3">
      <c r="B14003"/>
      <c r="I14003" s="64"/>
      <c r="J14003" s="64"/>
      <c r="K14003" s="64"/>
      <c r="L14003" s="64"/>
      <c r="M14003" s="64"/>
      <c r="N14003" s="64"/>
      <c r="O14003" s="64"/>
      <c r="P14003" s="64"/>
    </row>
    <row r="14004" spans="2:16" x14ac:dyDescent="0.3">
      <c r="B14004"/>
      <c r="I14004" s="64"/>
      <c r="J14004" s="64"/>
      <c r="K14004" s="64"/>
      <c r="L14004" s="64"/>
      <c r="M14004" s="64"/>
      <c r="N14004" s="64"/>
      <c r="O14004" s="64"/>
      <c r="P14004" s="64"/>
    </row>
    <row r="14005" spans="2:16" x14ac:dyDescent="0.3">
      <c r="B14005"/>
      <c r="I14005" s="64"/>
      <c r="J14005" s="64"/>
      <c r="K14005" s="64"/>
      <c r="L14005" s="64"/>
      <c r="M14005" s="64"/>
      <c r="N14005" s="64"/>
      <c r="O14005" s="64"/>
      <c r="P14005" s="64"/>
    </row>
    <row r="14006" spans="2:16" x14ac:dyDescent="0.3">
      <c r="B14006"/>
      <c r="I14006" s="64"/>
      <c r="J14006" s="64"/>
      <c r="K14006" s="64"/>
      <c r="L14006" s="64"/>
      <c r="M14006" s="64"/>
      <c r="N14006" s="64"/>
      <c r="O14006" s="64"/>
      <c r="P14006" s="64"/>
    </row>
    <row r="14007" spans="2:16" x14ac:dyDescent="0.3">
      <c r="B14007"/>
      <c r="I14007" s="64"/>
      <c r="J14007" s="64"/>
      <c r="K14007" s="64"/>
      <c r="L14007" s="64"/>
      <c r="M14007" s="64"/>
      <c r="N14007" s="64"/>
      <c r="O14007" s="64"/>
      <c r="P14007" s="64"/>
    </row>
    <row r="14008" spans="2:16" x14ac:dyDescent="0.3">
      <c r="B14008"/>
      <c r="I14008" s="64"/>
      <c r="J14008" s="64"/>
      <c r="K14008" s="64"/>
      <c r="L14008" s="64"/>
      <c r="M14008" s="64"/>
      <c r="N14008" s="64"/>
      <c r="O14008" s="64"/>
      <c r="P14008" s="64"/>
    </row>
    <row r="14009" spans="2:16" x14ac:dyDescent="0.3">
      <c r="B14009"/>
      <c r="I14009" s="64"/>
      <c r="J14009" s="64"/>
      <c r="K14009" s="64"/>
      <c r="L14009" s="64"/>
      <c r="M14009" s="64"/>
      <c r="N14009" s="64"/>
      <c r="O14009" s="64"/>
      <c r="P14009" s="64"/>
    </row>
    <row r="14010" spans="2:16" x14ac:dyDescent="0.3">
      <c r="B14010"/>
      <c r="I14010" s="64"/>
      <c r="J14010" s="64"/>
      <c r="K14010" s="64"/>
      <c r="L14010" s="64"/>
      <c r="M14010" s="64"/>
      <c r="N14010" s="64"/>
      <c r="O14010" s="64"/>
      <c r="P14010" s="64"/>
    </row>
    <row r="14011" spans="2:16" x14ac:dyDescent="0.3">
      <c r="B14011"/>
      <c r="I14011" s="64"/>
      <c r="J14011" s="64"/>
      <c r="K14011" s="64"/>
      <c r="L14011" s="64"/>
      <c r="M14011" s="64"/>
      <c r="N14011" s="64"/>
      <c r="O14011" s="64"/>
      <c r="P14011" s="64"/>
    </row>
    <row r="14012" spans="2:16" x14ac:dyDescent="0.3">
      <c r="B14012"/>
      <c r="I14012" s="64"/>
      <c r="J14012" s="64"/>
      <c r="K14012" s="64"/>
      <c r="L14012" s="64"/>
      <c r="M14012" s="64"/>
      <c r="N14012" s="64"/>
      <c r="O14012" s="64"/>
      <c r="P14012" s="64"/>
    </row>
    <row r="14013" spans="2:16" x14ac:dyDescent="0.3">
      <c r="B14013"/>
      <c r="I14013" s="64"/>
      <c r="J14013" s="64"/>
      <c r="K14013" s="64"/>
      <c r="L14013" s="64"/>
      <c r="M14013" s="64"/>
      <c r="N14013" s="64"/>
      <c r="O14013" s="64"/>
      <c r="P14013" s="64"/>
    </row>
    <row r="14014" spans="2:16" x14ac:dyDescent="0.3">
      <c r="B14014"/>
      <c r="I14014" s="64"/>
      <c r="J14014" s="64"/>
      <c r="K14014" s="64"/>
      <c r="L14014" s="64"/>
      <c r="M14014" s="64"/>
      <c r="N14014" s="64"/>
      <c r="O14014" s="64"/>
      <c r="P14014" s="64"/>
    </row>
    <row r="14015" spans="2:16" x14ac:dyDescent="0.3">
      <c r="B14015"/>
      <c r="I14015" s="64"/>
      <c r="J14015" s="64"/>
      <c r="K14015" s="64"/>
      <c r="L14015" s="64"/>
      <c r="M14015" s="64"/>
      <c r="N14015" s="64"/>
      <c r="O14015" s="64"/>
      <c r="P14015" s="64"/>
    </row>
    <row r="14016" spans="2:16" x14ac:dyDescent="0.3">
      <c r="B14016"/>
      <c r="I14016" s="64"/>
      <c r="J14016" s="64"/>
      <c r="K14016" s="64"/>
      <c r="L14016" s="64"/>
      <c r="M14016" s="64"/>
      <c r="N14016" s="64"/>
      <c r="O14016" s="64"/>
      <c r="P14016" s="64"/>
    </row>
    <row r="14017" spans="2:16" x14ac:dyDescent="0.3">
      <c r="B14017"/>
      <c r="I14017" s="64"/>
      <c r="J14017" s="64"/>
      <c r="K14017" s="64"/>
      <c r="L14017" s="64"/>
      <c r="M14017" s="64"/>
      <c r="N14017" s="64"/>
      <c r="O14017" s="64"/>
      <c r="P14017" s="64"/>
    </row>
    <row r="14018" spans="2:16" x14ac:dyDescent="0.3">
      <c r="B14018"/>
      <c r="I14018" s="64"/>
      <c r="J14018" s="64"/>
      <c r="K14018" s="64"/>
      <c r="L14018" s="64"/>
      <c r="M14018" s="64"/>
      <c r="N14018" s="64"/>
      <c r="O14018" s="64"/>
      <c r="P14018" s="64"/>
    </row>
    <row r="14019" spans="2:16" x14ac:dyDescent="0.3">
      <c r="B14019"/>
      <c r="I14019" s="64"/>
      <c r="J14019" s="64"/>
      <c r="K14019" s="64"/>
      <c r="L14019" s="64"/>
      <c r="M14019" s="64"/>
      <c r="N14019" s="64"/>
      <c r="O14019" s="64"/>
      <c r="P14019" s="64"/>
    </row>
    <row r="14020" spans="2:16" x14ac:dyDescent="0.3">
      <c r="B14020"/>
      <c r="I14020" s="64"/>
      <c r="J14020" s="64"/>
      <c r="K14020" s="64"/>
      <c r="L14020" s="64"/>
      <c r="M14020" s="64"/>
      <c r="N14020" s="64"/>
      <c r="O14020" s="64"/>
      <c r="P14020" s="64"/>
    </row>
    <row r="14021" spans="2:16" x14ac:dyDescent="0.3">
      <c r="B14021"/>
      <c r="I14021" s="64"/>
      <c r="J14021" s="64"/>
      <c r="K14021" s="64"/>
      <c r="L14021" s="64"/>
      <c r="M14021" s="64"/>
      <c r="N14021" s="64"/>
      <c r="O14021" s="64"/>
      <c r="P14021" s="64"/>
    </row>
    <row r="14022" spans="2:16" x14ac:dyDescent="0.3">
      <c r="B14022"/>
      <c r="I14022" s="64"/>
      <c r="J14022" s="64"/>
      <c r="K14022" s="64"/>
      <c r="L14022" s="64"/>
      <c r="M14022" s="64"/>
      <c r="N14022" s="64"/>
      <c r="O14022" s="64"/>
      <c r="P14022" s="64"/>
    </row>
    <row r="14023" spans="2:16" x14ac:dyDescent="0.3">
      <c r="B14023"/>
      <c r="I14023" s="64"/>
      <c r="J14023" s="64"/>
      <c r="K14023" s="64"/>
      <c r="L14023" s="64"/>
      <c r="M14023" s="64"/>
      <c r="N14023" s="64"/>
      <c r="O14023" s="64"/>
      <c r="P14023" s="64"/>
    </row>
    <row r="14024" spans="2:16" x14ac:dyDescent="0.3">
      <c r="B14024"/>
      <c r="I14024" s="64"/>
      <c r="J14024" s="64"/>
      <c r="K14024" s="64"/>
      <c r="L14024" s="64"/>
      <c r="M14024" s="64"/>
      <c r="N14024" s="64"/>
      <c r="O14024" s="64"/>
      <c r="P14024" s="64"/>
    </row>
    <row r="14025" spans="2:16" x14ac:dyDescent="0.3">
      <c r="B14025"/>
      <c r="I14025" s="64"/>
      <c r="J14025" s="64"/>
      <c r="K14025" s="64"/>
      <c r="L14025" s="64"/>
      <c r="M14025" s="64"/>
      <c r="N14025" s="64"/>
      <c r="O14025" s="64"/>
      <c r="P14025" s="64"/>
    </row>
    <row r="14026" spans="2:16" x14ac:dyDescent="0.3">
      <c r="B14026"/>
      <c r="I14026" s="64"/>
      <c r="J14026" s="64"/>
      <c r="K14026" s="64"/>
      <c r="L14026" s="64"/>
      <c r="M14026" s="64"/>
      <c r="N14026" s="64"/>
      <c r="O14026" s="64"/>
      <c r="P14026" s="64"/>
    </row>
    <row r="14027" spans="2:16" x14ac:dyDescent="0.3">
      <c r="B14027"/>
      <c r="I14027" s="64"/>
      <c r="J14027" s="64"/>
      <c r="K14027" s="64"/>
      <c r="L14027" s="64"/>
      <c r="M14027" s="64"/>
      <c r="N14027" s="64"/>
      <c r="O14027" s="64"/>
      <c r="P14027" s="64"/>
    </row>
    <row r="14028" spans="2:16" x14ac:dyDescent="0.3">
      <c r="B14028"/>
      <c r="I14028" s="64"/>
      <c r="J14028" s="64"/>
      <c r="K14028" s="64"/>
      <c r="L14028" s="64"/>
      <c r="M14028" s="64"/>
      <c r="N14028" s="64"/>
      <c r="O14028" s="64"/>
      <c r="P14028" s="64"/>
    </row>
    <row r="14029" spans="2:16" x14ac:dyDescent="0.3">
      <c r="B14029"/>
      <c r="I14029" s="64"/>
      <c r="J14029" s="64"/>
      <c r="K14029" s="64"/>
      <c r="L14029" s="64"/>
      <c r="M14029" s="64"/>
      <c r="N14029" s="64"/>
      <c r="O14029" s="64"/>
      <c r="P14029" s="64"/>
    </row>
    <row r="14030" spans="2:16" x14ac:dyDescent="0.3">
      <c r="B14030"/>
      <c r="I14030" s="64"/>
      <c r="J14030" s="64"/>
      <c r="K14030" s="64"/>
      <c r="L14030" s="64"/>
      <c r="M14030" s="64"/>
      <c r="N14030" s="64"/>
      <c r="O14030" s="64"/>
      <c r="P14030" s="64"/>
    </row>
    <row r="14031" spans="2:16" x14ac:dyDescent="0.3">
      <c r="B14031"/>
      <c r="I14031" s="64"/>
      <c r="J14031" s="64"/>
      <c r="K14031" s="64"/>
      <c r="L14031" s="64"/>
      <c r="M14031" s="64"/>
      <c r="N14031" s="64"/>
      <c r="O14031" s="64"/>
      <c r="P14031" s="64"/>
    </row>
    <row r="14032" spans="2:16" x14ac:dyDescent="0.3">
      <c r="B14032"/>
      <c r="I14032" s="64"/>
      <c r="J14032" s="64"/>
      <c r="K14032" s="64"/>
      <c r="L14032" s="64"/>
      <c r="M14032" s="64"/>
      <c r="N14032" s="64"/>
      <c r="O14032" s="64"/>
      <c r="P14032" s="64"/>
    </row>
    <row r="14033" spans="2:16" x14ac:dyDescent="0.3">
      <c r="B14033"/>
      <c r="I14033" s="64"/>
      <c r="J14033" s="64"/>
      <c r="K14033" s="64"/>
      <c r="L14033" s="64"/>
      <c r="M14033" s="64"/>
      <c r="N14033" s="64"/>
      <c r="O14033" s="64"/>
      <c r="P14033" s="64"/>
    </row>
    <row r="14034" spans="2:16" x14ac:dyDescent="0.3">
      <c r="B14034"/>
      <c r="I14034" s="64"/>
      <c r="J14034" s="64"/>
      <c r="K14034" s="64"/>
      <c r="L14034" s="64"/>
      <c r="M14034" s="64"/>
      <c r="N14034" s="64"/>
      <c r="O14034" s="64"/>
      <c r="P14034" s="64"/>
    </row>
    <row r="14035" spans="2:16" x14ac:dyDescent="0.3">
      <c r="B14035"/>
      <c r="I14035" s="64"/>
      <c r="J14035" s="64"/>
      <c r="K14035" s="64"/>
      <c r="L14035" s="64"/>
      <c r="M14035" s="64"/>
      <c r="N14035" s="64"/>
      <c r="O14035" s="64"/>
      <c r="P14035" s="64"/>
    </row>
    <row r="14036" spans="2:16" x14ac:dyDescent="0.3">
      <c r="B14036"/>
      <c r="I14036" s="64"/>
      <c r="J14036" s="64"/>
      <c r="K14036" s="64"/>
      <c r="L14036" s="64"/>
      <c r="M14036" s="64"/>
      <c r="N14036" s="64"/>
      <c r="O14036" s="64"/>
      <c r="P14036" s="64"/>
    </row>
    <row r="14037" spans="2:16" x14ac:dyDescent="0.3">
      <c r="B14037"/>
      <c r="I14037" s="64"/>
      <c r="J14037" s="64"/>
      <c r="K14037" s="64"/>
      <c r="L14037" s="64"/>
      <c r="M14037" s="64"/>
      <c r="N14037" s="64"/>
      <c r="O14037" s="64"/>
      <c r="P14037" s="64"/>
    </row>
    <row r="14038" spans="2:16" x14ac:dyDescent="0.3">
      <c r="B14038"/>
      <c r="I14038" s="64"/>
      <c r="J14038" s="64"/>
      <c r="K14038" s="64"/>
      <c r="L14038" s="64"/>
      <c r="M14038" s="64"/>
      <c r="N14038" s="64"/>
      <c r="O14038" s="64"/>
      <c r="P14038" s="64"/>
    </row>
    <row r="14039" spans="2:16" x14ac:dyDescent="0.3">
      <c r="B14039"/>
      <c r="I14039" s="64"/>
      <c r="J14039" s="64"/>
      <c r="K14039" s="64"/>
      <c r="L14039" s="64"/>
      <c r="M14039" s="64"/>
      <c r="N14039" s="64"/>
      <c r="O14039" s="64"/>
      <c r="P14039" s="64"/>
    </row>
    <row r="14040" spans="2:16" x14ac:dyDescent="0.3">
      <c r="B14040"/>
      <c r="I14040" s="64"/>
      <c r="J14040" s="64"/>
      <c r="K14040" s="64"/>
      <c r="L14040" s="64"/>
      <c r="M14040" s="64"/>
      <c r="N14040" s="64"/>
      <c r="O14040" s="64"/>
      <c r="P14040" s="64"/>
    </row>
    <row r="14041" spans="2:16" x14ac:dyDescent="0.3">
      <c r="B14041"/>
      <c r="I14041" s="64"/>
      <c r="J14041" s="64"/>
      <c r="K14041" s="64"/>
      <c r="L14041" s="64"/>
      <c r="M14041" s="64"/>
      <c r="N14041" s="64"/>
      <c r="O14041" s="64"/>
      <c r="P14041" s="64"/>
    </row>
    <row r="14042" spans="2:16" x14ac:dyDescent="0.3">
      <c r="B14042"/>
      <c r="I14042" s="64"/>
      <c r="J14042" s="64"/>
      <c r="K14042" s="64"/>
      <c r="L14042" s="64"/>
      <c r="M14042" s="64"/>
      <c r="N14042" s="64"/>
      <c r="O14042" s="64"/>
      <c r="P14042" s="64"/>
    </row>
    <row r="14043" spans="2:16" x14ac:dyDescent="0.3">
      <c r="B14043"/>
      <c r="I14043" s="64"/>
      <c r="J14043" s="64"/>
      <c r="K14043" s="64"/>
      <c r="L14043" s="64"/>
      <c r="M14043" s="64"/>
      <c r="N14043" s="64"/>
      <c r="O14043" s="64"/>
      <c r="P14043" s="64"/>
    </row>
    <row r="14044" spans="2:16" x14ac:dyDescent="0.3">
      <c r="B14044"/>
      <c r="I14044" s="64"/>
      <c r="J14044" s="64"/>
      <c r="K14044" s="64"/>
      <c r="L14044" s="64"/>
      <c r="M14044" s="64"/>
      <c r="N14044" s="64"/>
      <c r="O14044" s="64"/>
      <c r="P14044" s="64"/>
    </row>
    <row r="14045" spans="2:16" x14ac:dyDescent="0.3">
      <c r="B14045"/>
      <c r="I14045" s="64"/>
      <c r="J14045" s="64"/>
      <c r="K14045" s="64"/>
      <c r="L14045" s="64"/>
      <c r="M14045" s="64"/>
      <c r="N14045" s="64"/>
      <c r="O14045" s="64"/>
      <c r="P14045" s="64"/>
    </row>
    <row r="14046" spans="2:16" x14ac:dyDescent="0.3">
      <c r="B14046"/>
      <c r="I14046" s="64"/>
      <c r="J14046" s="64"/>
      <c r="K14046" s="64"/>
      <c r="L14046" s="64"/>
      <c r="M14046" s="64"/>
      <c r="N14046" s="64"/>
      <c r="O14046" s="64"/>
      <c r="P14046" s="64"/>
    </row>
    <row r="14047" spans="2:16" x14ac:dyDescent="0.3">
      <c r="B14047"/>
      <c r="I14047" s="64"/>
      <c r="J14047" s="64"/>
      <c r="K14047" s="64"/>
      <c r="L14047" s="64"/>
      <c r="M14047" s="64"/>
      <c r="N14047" s="64"/>
      <c r="O14047" s="64"/>
      <c r="P14047" s="64"/>
    </row>
    <row r="14048" spans="2:16" x14ac:dyDescent="0.3">
      <c r="B14048"/>
      <c r="I14048" s="64"/>
      <c r="J14048" s="64"/>
      <c r="K14048" s="64"/>
      <c r="L14048" s="64"/>
      <c r="M14048" s="64"/>
      <c r="N14048" s="64"/>
      <c r="O14048" s="64"/>
      <c r="P14048" s="64"/>
    </row>
    <row r="14049" spans="2:16" x14ac:dyDescent="0.3">
      <c r="B14049"/>
      <c r="I14049" s="64"/>
      <c r="J14049" s="64"/>
      <c r="K14049" s="64"/>
      <c r="L14049" s="64"/>
      <c r="M14049" s="64"/>
      <c r="N14049" s="64"/>
      <c r="O14049" s="64"/>
      <c r="P14049" s="64"/>
    </row>
    <row r="14050" spans="2:16" x14ac:dyDescent="0.3">
      <c r="B14050"/>
      <c r="I14050" s="64"/>
      <c r="J14050" s="64"/>
      <c r="K14050" s="64"/>
      <c r="L14050" s="64"/>
      <c r="M14050" s="64"/>
      <c r="N14050" s="64"/>
      <c r="O14050" s="64"/>
      <c r="P14050" s="64"/>
    </row>
    <row r="14051" spans="2:16" x14ac:dyDescent="0.3">
      <c r="B14051"/>
      <c r="I14051" s="64"/>
      <c r="J14051" s="64"/>
      <c r="K14051" s="64"/>
      <c r="L14051" s="64"/>
      <c r="M14051" s="64"/>
      <c r="N14051" s="64"/>
      <c r="O14051" s="64"/>
      <c r="P14051" s="64"/>
    </row>
    <row r="14052" spans="2:16" x14ac:dyDescent="0.3">
      <c r="B14052"/>
      <c r="I14052" s="64"/>
      <c r="J14052" s="64"/>
      <c r="K14052" s="64"/>
      <c r="L14052" s="64"/>
      <c r="M14052" s="64"/>
      <c r="N14052" s="64"/>
      <c r="O14052" s="64"/>
      <c r="P14052" s="64"/>
    </row>
    <row r="14053" spans="2:16" x14ac:dyDescent="0.3">
      <c r="B14053"/>
      <c r="I14053" s="64"/>
      <c r="J14053" s="64"/>
      <c r="K14053" s="64"/>
      <c r="L14053" s="64"/>
      <c r="M14053" s="64"/>
      <c r="N14053" s="64"/>
      <c r="O14053" s="64"/>
      <c r="P14053" s="64"/>
    </row>
    <row r="14054" spans="2:16" x14ac:dyDescent="0.3">
      <c r="B14054"/>
      <c r="I14054" s="64"/>
      <c r="J14054" s="64"/>
      <c r="K14054" s="64"/>
      <c r="L14054" s="64"/>
      <c r="M14054" s="64"/>
      <c r="N14054" s="64"/>
      <c r="O14054" s="64"/>
      <c r="P14054" s="64"/>
    </row>
    <row r="14055" spans="2:16" x14ac:dyDescent="0.3">
      <c r="B14055"/>
      <c r="I14055" s="64"/>
      <c r="J14055" s="64"/>
      <c r="K14055" s="64"/>
      <c r="L14055" s="64"/>
      <c r="M14055" s="64"/>
      <c r="N14055" s="64"/>
      <c r="O14055" s="64"/>
      <c r="P14055" s="64"/>
    </row>
    <row r="14056" spans="2:16" x14ac:dyDescent="0.3">
      <c r="B14056"/>
      <c r="I14056" s="64"/>
      <c r="J14056" s="64"/>
      <c r="K14056" s="64"/>
      <c r="L14056" s="64"/>
      <c r="M14056" s="64"/>
      <c r="N14056" s="64"/>
      <c r="O14056" s="64"/>
      <c r="P14056" s="64"/>
    </row>
    <row r="14057" spans="2:16" x14ac:dyDescent="0.3">
      <c r="B14057"/>
      <c r="I14057" s="64"/>
      <c r="J14057" s="64"/>
      <c r="K14057" s="64"/>
      <c r="L14057" s="64"/>
      <c r="M14057" s="64"/>
      <c r="N14057" s="64"/>
      <c r="O14057" s="64"/>
      <c r="P14057" s="64"/>
    </row>
    <row r="14058" spans="2:16" x14ac:dyDescent="0.3">
      <c r="B14058"/>
      <c r="I14058" s="64"/>
      <c r="J14058" s="64"/>
      <c r="K14058" s="64"/>
      <c r="L14058" s="64"/>
      <c r="M14058" s="64"/>
      <c r="N14058" s="64"/>
      <c r="O14058" s="64"/>
      <c r="P14058" s="64"/>
    </row>
    <row r="14059" spans="2:16" x14ac:dyDescent="0.3">
      <c r="B14059"/>
      <c r="I14059" s="64"/>
      <c r="J14059" s="64"/>
      <c r="K14059" s="64"/>
      <c r="L14059" s="64"/>
      <c r="M14059" s="64"/>
      <c r="N14059" s="64"/>
      <c r="O14059" s="64"/>
      <c r="P14059" s="64"/>
    </row>
    <row r="14060" spans="2:16" x14ac:dyDescent="0.3">
      <c r="B14060"/>
      <c r="I14060" s="64"/>
      <c r="J14060" s="64"/>
      <c r="K14060" s="64"/>
      <c r="L14060" s="64"/>
      <c r="M14060" s="64"/>
      <c r="N14060" s="64"/>
      <c r="O14060" s="64"/>
      <c r="P14060" s="64"/>
    </row>
    <row r="14061" spans="2:16" x14ac:dyDescent="0.3">
      <c r="B14061"/>
      <c r="I14061" s="64"/>
      <c r="J14061" s="64"/>
      <c r="K14061" s="64"/>
      <c r="L14061" s="64"/>
      <c r="M14061" s="64"/>
      <c r="N14061" s="64"/>
      <c r="O14061" s="64"/>
      <c r="P14061" s="64"/>
    </row>
    <row r="14062" spans="2:16" x14ac:dyDescent="0.3">
      <c r="B14062"/>
      <c r="I14062" s="64"/>
      <c r="J14062" s="64"/>
      <c r="K14062" s="64"/>
      <c r="L14062" s="64"/>
      <c r="M14062" s="64"/>
      <c r="N14062" s="64"/>
      <c r="O14062" s="64"/>
      <c r="P14062" s="64"/>
    </row>
    <row r="14063" spans="2:16" x14ac:dyDescent="0.3">
      <c r="B14063"/>
      <c r="I14063" s="64"/>
      <c r="J14063" s="64"/>
      <c r="K14063" s="64"/>
      <c r="L14063" s="64"/>
      <c r="M14063" s="64"/>
      <c r="N14063" s="64"/>
      <c r="O14063" s="64"/>
      <c r="P14063" s="64"/>
    </row>
    <row r="14064" spans="2:16" x14ac:dyDescent="0.3">
      <c r="B14064"/>
      <c r="I14064" s="64"/>
      <c r="J14064" s="64"/>
      <c r="K14064" s="64"/>
      <c r="L14064" s="64"/>
      <c r="M14064" s="64"/>
      <c r="N14064" s="64"/>
      <c r="O14064" s="64"/>
      <c r="P14064" s="64"/>
    </row>
    <row r="14065" spans="2:16" x14ac:dyDescent="0.3">
      <c r="B14065"/>
      <c r="I14065" s="64"/>
      <c r="J14065" s="64"/>
      <c r="K14065" s="64"/>
      <c r="L14065" s="64"/>
      <c r="M14065" s="64"/>
      <c r="N14065" s="64"/>
      <c r="O14065" s="64"/>
      <c r="P14065" s="64"/>
    </row>
    <row r="14066" spans="2:16" x14ac:dyDescent="0.3">
      <c r="B14066"/>
      <c r="I14066" s="64"/>
      <c r="J14066" s="64"/>
      <c r="K14066" s="64"/>
      <c r="L14066" s="64"/>
      <c r="M14066" s="64"/>
      <c r="N14066" s="64"/>
      <c r="O14066" s="64"/>
      <c r="P14066" s="64"/>
    </row>
    <row r="14067" spans="2:16" x14ac:dyDescent="0.3">
      <c r="B14067"/>
      <c r="I14067" s="64"/>
      <c r="J14067" s="64"/>
      <c r="K14067" s="64"/>
      <c r="L14067" s="64"/>
      <c r="M14067" s="64"/>
      <c r="N14067" s="64"/>
      <c r="O14067" s="64"/>
      <c r="P14067" s="64"/>
    </row>
    <row r="14068" spans="2:16" x14ac:dyDescent="0.3">
      <c r="B14068"/>
      <c r="I14068" s="64"/>
      <c r="J14068" s="64"/>
      <c r="K14068" s="64"/>
      <c r="L14068" s="64"/>
      <c r="M14068" s="64"/>
      <c r="N14068" s="64"/>
      <c r="O14068" s="64"/>
      <c r="P14068" s="64"/>
    </row>
    <row r="14069" spans="2:16" x14ac:dyDescent="0.3">
      <c r="B14069"/>
      <c r="I14069" s="64"/>
      <c r="J14069" s="64"/>
      <c r="K14069" s="64"/>
      <c r="L14069" s="64"/>
      <c r="M14069" s="64"/>
      <c r="N14069" s="64"/>
      <c r="O14069" s="64"/>
      <c r="P14069" s="64"/>
    </row>
    <row r="14070" spans="2:16" x14ac:dyDescent="0.3">
      <c r="B14070"/>
      <c r="I14070" s="64"/>
      <c r="J14070" s="64"/>
      <c r="K14070" s="64"/>
      <c r="L14070" s="64"/>
      <c r="M14070" s="64"/>
      <c r="N14070" s="64"/>
      <c r="O14070" s="64"/>
      <c r="P14070" s="64"/>
    </row>
    <row r="14071" spans="2:16" x14ac:dyDescent="0.3">
      <c r="B14071"/>
      <c r="I14071" s="64"/>
      <c r="J14071" s="64"/>
      <c r="K14071" s="64"/>
      <c r="L14071" s="64"/>
      <c r="M14071" s="64"/>
      <c r="N14071" s="64"/>
      <c r="O14071" s="64"/>
      <c r="P14071" s="64"/>
    </row>
    <row r="14072" spans="2:16" x14ac:dyDescent="0.3">
      <c r="B14072"/>
      <c r="I14072" s="64"/>
      <c r="J14072" s="64"/>
      <c r="K14072" s="64"/>
      <c r="L14072" s="64"/>
      <c r="M14072" s="64"/>
      <c r="N14072" s="64"/>
      <c r="O14072" s="64"/>
      <c r="P14072" s="64"/>
    </row>
    <row r="14073" spans="2:16" x14ac:dyDescent="0.3">
      <c r="B14073"/>
      <c r="I14073" s="64"/>
      <c r="J14073" s="64"/>
      <c r="K14073" s="64"/>
      <c r="L14073" s="64"/>
      <c r="M14073" s="64"/>
      <c r="N14073" s="64"/>
      <c r="O14073" s="64"/>
      <c r="P14073" s="64"/>
    </row>
    <row r="14074" spans="2:16" x14ac:dyDescent="0.3">
      <c r="B14074"/>
      <c r="I14074" s="64"/>
      <c r="J14074" s="64"/>
      <c r="K14074" s="64"/>
      <c r="L14074" s="64"/>
      <c r="M14074" s="64"/>
      <c r="N14074" s="64"/>
      <c r="O14074" s="64"/>
      <c r="P14074" s="64"/>
    </row>
    <row r="14075" spans="2:16" x14ac:dyDescent="0.3">
      <c r="B14075"/>
      <c r="I14075" s="64"/>
      <c r="J14075" s="64"/>
      <c r="K14075" s="64"/>
      <c r="L14075" s="64"/>
      <c r="M14075" s="64"/>
      <c r="N14075" s="64"/>
      <c r="O14075" s="64"/>
      <c r="P14075" s="64"/>
    </row>
    <row r="14076" spans="2:16" x14ac:dyDescent="0.3">
      <c r="B14076"/>
      <c r="I14076" s="64"/>
      <c r="J14076" s="64"/>
      <c r="K14076" s="64"/>
      <c r="L14076" s="64"/>
      <c r="M14076" s="64"/>
      <c r="N14076" s="64"/>
      <c r="O14076" s="64"/>
      <c r="P14076" s="64"/>
    </row>
    <row r="14077" spans="2:16" x14ac:dyDescent="0.3">
      <c r="B14077"/>
      <c r="I14077" s="64"/>
      <c r="J14077" s="64"/>
      <c r="K14077" s="64"/>
      <c r="L14077" s="64"/>
      <c r="M14077" s="64"/>
      <c r="N14077" s="64"/>
      <c r="O14077" s="64"/>
      <c r="P14077" s="64"/>
    </row>
    <row r="14078" spans="2:16" x14ac:dyDescent="0.3">
      <c r="B14078"/>
      <c r="I14078" s="64"/>
      <c r="J14078" s="64"/>
      <c r="K14078" s="64"/>
      <c r="L14078" s="64"/>
      <c r="M14078" s="64"/>
      <c r="N14078" s="64"/>
      <c r="O14078" s="64"/>
      <c r="P14078" s="64"/>
    </row>
    <row r="14079" spans="2:16" x14ac:dyDescent="0.3">
      <c r="B14079"/>
      <c r="I14079" s="64"/>
      <c r="J14079" s="64"/>
      <c r="K14079" s="64"/>
      <c r="L14079" s="64"/>
      <c r="M14079" s="64"/>
      <c r="N14079" s="64"/>
      <c r="O14079" s="64"/>
      <c r="P14079" s="64"/>
    </row>
    <row r="14080" spans="2:16" x14ac:dyDescent="0.3">
      <c r="B14080"/>
      <c r="I14080" s="64"/>
      <c r="J14080" s="64"/>
      <c r="K14080" s="64"/>
      <c r="L14080" s="64"/>
      <c r="M14080" s="64"/>
      <c r="N14080" s="64"/>
      <c r="O14080" s="64"/>
      <c r="P14080" s="64"/>
    </row>
    <row r="14081" spans="2:16" x14ac:dyDescent="0.3">
      <c r="B14081"/>
      <c r="I14081" s="64"/>
      <c r="J14081" s="64"/>
      <c r="K14081" s="64"/>
      <c r="L14081" s="64"/>
      <c r="M14081" s="64"/>
      <c r="N14081" s="64"/>
      <c r="O14081" s="64"/>
      <c r="P14081" s="64"/>
    </row>
    <row r="14082" spans="2:16" x14ac:dyDescent="0.3">
      <c r="B14082"/>
      <c r="I14082" s="64"/>
      <c r="J14082" s="64"/>
      <c r="K14082" s="64"/>
      <c r="L14082" s="64"/>
      <c r="M14082" s="64"/>
      <c r="N14082" s="64"/>
      <c r="O14082" s="64"/>
      <c r="P14082" s="64"/>
    </row>
    <row r="14083" spans="2:16" x14ac:dyDescent="0.3">
      <c r="B14083"/>
      <c r="I14083" s="64"/>
      <c r="J14083" s="64"/>
      <c r="K14083" s="64"/>
      <c r="L14083" s="64"/>
      <c r="M14083" s="64"/>
      <c r="N14083" s="64"/>
      <c r="O14083" s="64"/>
      <c r="P14083" s="64"/>
    </row>
    <row r="14084" spans="2:16" x14ac:dyDescent="0.3">
      <c r="B14084"/>
      <c r="I14084" s="64"/>
      <c r="J14084" s="64"/>
      <c r="K14084" s="64"/>
      <c r="L14084" s="64"/>
      <c r="M14084" s="64"/>
      <c r="N14084" s="64"/>
      <c r="O14084" s="64"/>
      <c r="P14084" s="64"/>
    </row>
    <row r="14085" spans="2:16" x14ac:dyDescent="0.3">
      <c r="B14085"/>
      <c r="I14085" s="64"/>
      <c r="J14085" s="64"/>
      <c r="K14085" s="64"/>
      <c r="L14085" s="64"/>
      <c r="M14085" s="64"/>
      <c r="N14085" s="64"/>
      <c r="O14085" s="64"/>
      <c r="P14085" s="64"/>
    </row>
    <row r="14086" spans="2:16" x14ac:dyDescent="0.3">
      <c r="B14086"/>
      <c r="I14086" s="64"/>
      <c r="J14086" s="64"/>
      <c r="K14086" s="64"/>
      <c r="L14086" s="64"/>
      <c r="M14086" s="64"/>
      <c r="N14086" s="64"/>
      <c r="O14086" s="64"/>
      <c r="P14086" s="64"/>
    </row>
    <row r="14087" spans="2:16" x14ac:dyDescent="0.3">
      <c r="B14087"/>
      <c r="I14087" s="64"/>
      <c r="J14087" s="64"/>
      <c r="K14087" s="64"/>
      <c r="L14087" s="64"/>
      <c r="M14087" s="64"/>
      <c r="N14087" s="64"/>
      <c r="O14087" s="64"/>
      <c r="P14087" s="64"/>
    </row>
    <row r="14088" spans="2:16" x14ac:dyDescent="0.3">
      <c r="B14088"/>
      <c r="I14088" s="64"/>
      <c r="J14088" s="64"/>
      <c r="K14088" s="64"/>
      <c r="L14088" s="64"/>
      <c r="M14088" s="64"/>
      <c r="N14088" s="64"/>
      <c r="O14088" s="64"/>
      <c r="P14088" s="64"/>
    </row>
    <row r="14089" spans="2:16" x14ac:dyDescent="0.3">
      <c r="B14089"/>
      <c r="I14089" s="64"/>
      <c r="J14089" s="64"/>
      <c r="K14089" s="64"/>
      <c r="L14089" s="64"/>
      <c r="M14089" s="64"/>
      <c r="N14089" s="64"/>
      <c r="O14089" s="64"/>
      <c r="P14089" s="64"/>
    </row>
    <row r="14090" spans="2:16" x14ac:dyDescent="0.3">
      <c r="B14090"/>
      <c r="I14090" s="64"/>
      <c r="J14090" s="64"/>
      <c r="K14090" s="64"/>
      <c r="L14090" s="64"/>
      <c r="M14090" s="64"/>
      <c r="N14090" s="64"/>
      <c r="O14090" s="64"/>
      <c r="P14090" s="64"/>
    </row>
    <row r="14091" spans="2:16" x14ac:dyDescent="0.3">
      <c r="B14091"/>
      <c r="I14091" s="64"/>
      <c r="J14091" s="64"/>
      <c r="K14091" s="64"/>
      <c r="L14091" s="64"/>
      <c r="M14091" s="64"/>
      <c r="N14091" s="64"/>
      <c r="O14091" s="64"/>
      <c r="P14091" s="64"/>
    </row>
    <row r="14092" spans="2:16" x14ac:dyDescent="0.3">
      <c r="B14092"/>
      <c r="I14092" s="64"/>
      <c r="J14092" s="64"/>
      <c r="K14092" s="64"/>
      <c r="L14092" s="64"/>
      <c r="M14092" s="64"/>
      <c r="N14092" s="64"/>
      <c r="O14092" s="64"/>
      <c r="P14092" s="64"/>
    </row>
    <row r="14093" spans="2:16" x14ac:dyDescent="0.3">
      <c r="B14093"/>
      <c r="I14093" s="64"/>
      <c r="J14093" s="64"/>
      <c r="K14093" s="64"/>
      <c r="L14093" s="64"/>
      <c r="M14093" s="64"/>
      <c r="N14093" s="64"/>
      <c r="O14093" s="64"/>
      <c r="P14093" s="64"/>
    </row>
    <row r="14094" spans="2:16" x14ac:dyDescent="0.3">
      <c r="B14094"/>
      <c r="I14094" s="64"/>
      <c r="J14094" s="64"/>
      <c r="K14094" s="64"/>
      <c r="L14094" s="64"/>
      <c r="M14094" s="64"/>
      <c r="N14094" s="64"/>
      <c r="O14094" s="64"/>
      <c r="P14094" s="64"/>
    </row>
    <row r="14095" spans="2:16" x14ac:dyDescent="0.3">
      <c r="B14095"/>
      <c r="I14095" s="64"/>
      <c r="J14095" s="64"/>
      <c r="K14095" s="64"/>
      <c r="L14095" s="64"/>
      <c r="M14095" s="64"/>
      <c r="N14095" s="64"/>
      <c r="O14095" s="64"/>
      <c r="P14095" s="64"/>
    </row>
    <row r="14096" spans="2:16" x14ac:dyDescent="0.3">
      <c r="B14096"/>
      <c r="I14096" s="64"/>
      <c r="J14096" s="64"/>
      <c r="K14096" s="64"/>
      <c r="L14096" s="64"/>
      <c r="M14096" s="64"/>
      <c r="N14096" s="64"/>
      <c r="O14096" s="64"/>
      <c r="P14096" s="64"/>
    </row>
    <row r="14097" spans="2:16" x14ac:dyDescent="0.3">
      <c r="B14097"/>
      <c r="I14097" s="64"/>
      <c r="J14097" s="64"/>
      <c r="K14097" s="64"/>
      <c r="L14097" s="64"/>
      <c r="M14097" s="64"/>
      <c r="N14097" s="64"/>
      <c r="O14097" s="64"/>
      <c r="P14097" s="64"/>
    </row>
    <row r="14098" spans="2:16" x14ac:dyDescent="0.3">
      <c r="B14098"/>
      <c r="I14098" s="64"/>
      <c r="J14098" s="64"/>
      <c r="K14098" s="64"/>
      <c r="L14098" s="64"/>
      <c r="M14098" s="64"/>
      <c r="N14098" s="64"/>
      <c r="O14098" s="64"/>
      <c r="P14098" s="64"/>
    </row>
    <row r="14099" spans="2:16" x14ac:dyDescent="0.3">
      <c r="B14099"/>
      <c r="I14099" s="64"/>
      <c r="J14099" s="64"/>
      <c r="K14099" s="64"/>
      <c r="L14099" s="64"/>
      <c r="M14099" s="64"/>
      <c r="N14099" s="64"/>
      <c r="O14099" s="64"/>
      <c r="P14099" s="64"/>
    </row>
    <row r="14100" spans="2:16" x14ac:dyDescent="0.3">
      <c r="B14100"/>
      <c r="I14100" s="64"/>
      <c r="J14100" s="64"/>
      <c r="K14100" s="64"/>
      <c r="L14100" s="64"/>
      <c r="M14100" s="64"/>
      <c r="N14100" s="64"/>
      <c r="O14100" s="64"/>
      <c r="P14100" s="64"/>
    </row>
    <row r="14101" spans="2:16" x14ac:dyDescent="0.3">
      <c r="B14101"/>
      <c r="I14101" s="64"/>
      <c r="J14101" s="64"/>
      <c r="K14101" s="64"/>
      <c r="L14101" s="64"/>
      <c r="M14101" s="64"/>
      <c r="N14101" s="64"/>
      <c r="O14101" s="64"/>
      <c r="P14101" s="64"/>
    </row>
    <row r="14102" spans="2:16" x14ac:dyDescent="0.3">
      <c r="B14102"/>
      <c r="I14102" s="64"/>
      <c r="J14102" s="64"/>
      <c r="K14102" s="64"/>
      <c r="L14102" s="64"/>
      <c r="M14102" s="64"/>
      <c r="N14102" s="64"/>
      <c r="O14102" s="64"/>
      <c r="P14102" s="64"/>
    </row>
    <row r="14103" spans="2:16" x14ac:dyDescent="0.3">
      <c r="B14103"/>
      <c r="I14103" s="64"/>
      <c r="J14103" s="64"/>
      <c r="K14103" s="64"/>
      <c r="L14103" s="64"/>
      <c r="M14103" s="64"/>
      <c r="N14103" s="64"/>
      <c r="O14103" s="64"/>
      <c r="P14103" s="64"/>
    </row>
    <row r="14104" spans="2:16" x14ac:dyDescent="0.3">
      <c r="B14104"/>
      <c r="I14104" s="64"/>
      <c r="J14104" s="64"/>
      <c r="K14104" s="64"/>
      <c r="L14104" s="64"/>
      <c r="M14104" s="64"/>
      <c r="N14104" s="64"/>
      <c r="O14104" s="64"/>
      <c r="P14104" s="64"/>
    </row>
    <row r="14105" spans="2:16" x14ac:dyDescent="0.3">
      <c r="B14105"/>
      <c r="I14105" s="64"/>
      <c r="J14105" s="64"/>
      <c r="K14105" s="64"/>
      <c r="L14105" s="64"/>
      <c r="M14105" s="64"/>
      <c r="N14105" s="64"/>
      <c r="O14105" s="64"/>
      <c r="P14105" s="64"/>
    </row>
    <row r="14106" spans="2:16" x14ac:dyDescent="0.3">
      <c r="B14106"/>
      <c r="I14106" s="64"/>
      <c r="J14106" s="64"/>
      <c r="K14106" s="64"/>
      <c r="L14106" s="64"/>
      <c r="M14106" s="64"/>
      <c r="N14106" s="64"/>
      <c r="O14106" s="64"/>
      <c r="P14106" s="64"/>
    </row>
    <row r="14107" spans="2:16" x14ac:dyDescent="0.3">
      <c r="B14107"/>
      <c r="I14107" s="64"/>
      <c r="J14107" s="64"/>
      <c r="K14107" s="64"/>
      <c r="L14107" s="64"/>
      <c r="M14107" s="64"/>
      <c r="N14107" s="64"/>
      <c r="O14107" s="64"/>
      <c r="P14107" s="64"/>
    </row>
    <row r="14108" spans="2:16" x14ac:dyDescent="0.3">
      <c r="B14108"/>
      <c r="I14108" s="64"/>
      <c r="J14108" s="64"/>
      <c r="K14108" s="64"/>
      <c r="L14108" s="64"/>
      <c r="M14108" s="64"/>
      <c r="N14108" s="64"/>
      <c r="O14108" s="64"/>
      <c r="P14108" s="64"/>
    </row>
    <row r="14109" spans="2:16" x14ac:dyDescent="0.3">
      <c r="B14109"/>
      <c r="I14109" s="64"/>
      <c r="J14109" s="64"/>
      <c r="K14109" s="64"/>
      <c r="L14109" s="64"/>
      <c r="M14109" s="64"/>
      <c r="N14109" s="64"/>
      <c r="O14109" s="64"/>
      <c r="P14109" s="64"/>
    </row>
    <row r="14110" spans="2:16" x14ac:dyDescent="0.3">
      <c r="B14110"/>
      <c r="I14110" s="64"/>
      <c r="J14110" s="64"/>
      <c r="K14110" s="64"/>
      <c r="L14110" s="64"/>
      <c r="M14110" s="64"/>
      <c r="N14110" s="64"/>
      <c r="O14110" s="64"/>
      <c r="P14110" s="64"/>
    </row>
    <row r="14111" spans="2:16" x14ac:dyDescent="0.3">
      <c r="B14111"/>
      <c r="I14111" s="64"/>
      <c r="J14111" s="64"/>
      <c r="K14111" s="64"/>
      <c r="L14111" s="64"/>
      <c r="M14111" s="64"/>
      <c r="N14111" s="64"/>
      <c r="O14111" s="64"/>
      <c r="P14111" s="64"/>
    </row>
    <row r="14112" spans="2:16" x14ac:dyDescent="0.3">
      <c r="B14112"/>
      <c r="I14112" s="64"/>
      <c r="J14112" s="64"/>
      <c r="K14112" s="64"/>
      <c r="L14112" s="64"/>
      <c r="M14112" s="64"/>
      <c r="N14112" s="64"/>
      <c r="O14112" s="64"/>
      <c r="P14112" s="64"/>
    </row>
    <row r="14113" spans="2:16" x14ac:dyDescent="0.3">
      <c r="B14113"/>
      <c r="I14113" s="64"/>
      <c r="J14113" s="64"/>
      <c r="K14113" s="64"/>
      <c r="L14113" s="64"/>
      <c r="M14113" s="64"/>
      <c r="N14113" s="64"/>
      <c r="O14113" s="64"/>
      <c r="P14113" s="64"/>
    </row>
    <row r="14114" spans="2:16" x14ac:dyDescent="0.3">
      <c r="B14114"/>
      <c r="I14114" s="64"/>
      <c r="J14114" s="64"/>
      <c r="K14114" s="64"/>
      <c r="L14114" s="64"/>
      <c r="M14114" s="64"/>
      <c r="N14114" s="64"/>
      <c r="O14114" s="64"/>
      <c r="P14114" s="64"/>
    </row>
    <row r="14115" spans="2:16" x14ac:dyDescent="0.3">
      <c r="B14115"/>
      <c r="I14115" s="64"/>
      <c r="J14115" s="64"/>
      <c r="K14115" s="64"/>
      <c r="L14115" s="64"/>
      <c r="M14115" s="64"/>
      <c r="N14115" s="64"/>
      <c r="O14115" s="64"/>
      <c r="P14115" s="64"/>
    </row>
    <row r="14116" spans="2:16" x14ac:dyDescent="0.3">
      <c r="B14116"/>
      <c r="I14116" s="64"/>
      <c r="J14116" s="64"/>
      <c r="K14116" s="64"/>
      <c r="L14116" s="64"/>
      <c r="M14116" s="64"/>
      <c r="N14116" s="64"/>
      <c r="O14116" s="64"/>
      <c r="P14116" s="64"/>
    </row>
    <row r="14117" spans="2:16" x14ac:dyDescent="0.3">
      <c r="B14117"/>
      <c r="I14117" s="64"/>
      <c r="J14117" s="64"/>
      <c r="K14117" s="64"/>
      <c r="L14117" s="64"/>
      <c r="M14117" s="64"/>
      <c r="N14117" s="64"/>
      <c r="O14117" s="64"/>
      <c r="P14117" s="64"/>
    </row>
    <row r="14118" spans="2:16" x14ac:dyDescent="0.3">
      <c r="B14118"/>
      <c r="I14118" s="64"/>
      <c r="J14118" s="64"/>
      <c r="K14118" s="64"/>
      <c r="L14118" s="64"/>
      <c r="M14118" s="64"/>
      <c r="N14118" s="64"/>
      <c r="O14118" s="64"/>
      <c r="P14118" s="64"/>
    </row>
    <row r="14119" spans="2:16" x14ac:dyDescent="0.3">
      <c r="B14119"/>
      <c r="I14119" s="64"/>
      <c r="J14119" s="64"/>
      <c r="K14119" s="64"/>
      <c r="L14119" s="64"/>
      <c r="M14119" s="64"/>
      <c r="N14119" s="64"/>
      <c r="O14119" s="64"/>
      <c r="P14119" s="64"/>
    </row>
    <row r="14120" spans="2:16" x14ac:dyDescent="0.3">
      <c r="B14120"/>
      <c r="I14120" s="64"/>
      <c r="J14120" s="64"/>
      <c r="K14120" s="64"/>
      <c r="L14120" s="64"/>
      <c r="M14120" s="64"/>
      <c r="N14120" s="64"/>
      <c r="O14120" s="64"/>
      <c r="P14120" s="64"/>
    </row>
    <row r="14121" spans="2:16" x14ac:dyDescent="0.3">
      <c r="B14121"/>
      <c r="I14121" s="64"/>
      <c r="J14121" s="64"/>
      <c r="K14121" s="64"/>
      <c r="L14121" s="64"/>
      <c r="M14121" s="64"/>
      <c r="N14121" s="64"/>
      <c r="O14121" s="64"/>
      <c r="P14121" s="64"/>
    </row>
    <row r="14122" spans="2:16" x14ac:dyDescent="0.3">
      <c r="B14122"/>
      <c r="I14122" s="64"/>
      <c r="J14122" s="64"/>
      <c r="K14122" s="64"/>
      <c r="L14122" s="64"/>
      <c r="M14122" s="64"/>
      <c r="N14122" s="64"/>
      <c r="O14122" s="64"/>
      <c r="P14122" s="64"/>
    </row>
    <row r="14123" spans="2:16" x14ac:dyDescent="0.3">
      <c r="B14123"/>
      <c r="I14123" s="64"/>
      <c r="J14123" s="64"/>
      <c r="K14123" s="64"/>
      <c r="L14123" s="64"/>
      <c r="M14123" s="64"/>
      <c r="N14123" s="64"/>
      <c r="O14123" s="64"/>
      <c r="P14123" s="64"/>
    </row>
    <row r="14124" spans="2:16" x14ac:dyDescent="0.3">
      <c r="B14124"/>
      <c r="I14124" s="64"/>
      <c r="J14124" s="64"/>
      <c r="K14124" s="64"/>
      <c r="L14124" s="64"/>
      <c r="M14124" s="64"/>
      <c r="N14124" s="64"/>
      <c r="O14124" s="64"/>
      <c r="P14124" s="64"/>
    </row>
    <row r="14125" spans="2:16" x14ac:dyDescent="0.3">
      <c r="B14125"/>
      <c r="I14125" s="64"/>
      <c r="J14125" s="64"/>
      <c r="K14125" s="64"/>
      <c r="L14125" s="64"/>
      <c r="M14125" s="64"/>
      <c r="N14125" s="64"/>
      <c r="O14125" s="64"/>
      <c r="P14125" s="64"/>
    </row>
    <row r="14126" spans="2:16" x14ac:dyDescent="0.3">
      <c r="B14126"/>
      <c r="I14126" s="64"/>
      <c r="J14126" s="64"/>
      <c r="K14126" s="64"/>
      <c r="L14126" s="64"/>
      <c r="M14126" s="64"/>
      <c r="N14126" s="64"/>
      <c r="O14126" s="64"/>
      <c r="P14126" s="64"/>
    </row>
    <row r="14127" spans="2:16" x14ac:dyDescent="0.3">
      <c r="B14127"/>
      <c r="I14127" s="64"/>
      <c r="J14127" s="64"/>
      <c r="K14127" s="64"/>
      <c r="L14127" s="64"/>
      <c r="M14127" s="64"/>
      <c r="N14127" s="64"/>
      <c r="O14127" s="64"/>
      <c r="P14127" s="64"/>
    </row>
    <row r="14128" spans="2:16" x14ac:dyDescent="0.3">
      <c r="B14128"/>
      <c r="I14128" s="64"/>
      <c r="J14128" s="64"/>
      <c r="K14128" s="64"/>
      <c r="L14128" s="64"/>
      <c r="M14128" s="64"/>
      <c r="N14128" s="64"/>
      <c r="O14128" s="64"/>
      <c r="P14128" s="64"/>
    </row>
    <row r="14129" spans="2:16" x14ac:dyDescent="0.3">
      <c r="B14129"/>
      <c r="I14129" s="64"/>
      <c r="J14129" s="64"/>
      <c r="K14129" s="64"/>
      <c r="L14129" s="64"/>
      <c r="M14129" s="64"/>
      <c r="N14129" s="64"/>
      <c r="O14129" s="64"/>
      <c r="P14129" s="64"/>
    </row>
    <row r="14130" spans="2:16" x14ac:dyDescent="0.3">
      <c r="B14130"/>
      <c r="I14130" s="64"/>
      <c r="J14130" s="64"/>
      <c r="K14130" s="64"/>
      <c r="L14130" s="64"/>
      <c r="M14130" s="64"/>
      <c r="N14130" s="64"/>
      <c r="O14130" s="64"/>
      <c r="P14130" s="64"/>
    </row>
    <row r="14131" spans="2:16" x14ac:dyDescent="0.3">
      <c r="B14131"/>
      <c r="I14131" s="64"/>
      <c r="J14131" s="64"/>
      <c r="K14131" s="64"/>
      <c r="L14131" s="64"/>
      <c r="M14131" s="64"/>
      <c r="N14131" s="64"/>
      <c r="O14131" s="64"/>
      <c r="P14131" s="64"/>
    </row>
    <row r="14132" spans="2:16" x14ac:dyDescent="0.3">
      <c r="B14132"/>
      <c r="I14132" s="64"/>
      <c r="J14132" s="64"/>
      <c r="K14132" s="64"/>
      <c r="L14132" s="64"/>
      <c r="M14132" s="64"/>
      <c r="N14132" s="64"/>
      <c r="O14132" s="64"/>
      <c r="P14132" s="64"/>
    </row>
    <row r="14133" spans="2:16" x14ac:dyDescent="0.3">
      <c r="B14133"/>
      <c r="I14133" s="64"/>
      <c r="J14133" s="64"/>
      <c r="K14133" s="64"/>
      <c r="L14133" s="64"/>
      <c r="M14133" s="64"/>
      <c r="N14133" s="64"/>
      <c r="O14133" s="64"/>
      <c r="P14133" s="64"/>
    </row>
    <row r="14134" spans="2:16" x14ac:dyDescent="0.3">
      <c r="B14134"/>
      <c r="I14134" s="64"/>
      <c r="J14134" s="64"/>
      <c r="K14134" s="64"/>
      <c r="L14134" s="64"/>
      <c r="M14134" s="64"/>
      <c r="N14134" s="64"/>
      <c r="O14134" s="64"/>
      <c r="P14134" s="64"/>
    </row>
    <row r="14135" spans="2:16" x14ac:dyDescent="0.3">
      <c r="B14135"/>
      <c r="I14135" s="64"/>
      <c r="J14135" s="64"/>
      <c r="K14135" s="64"/>
      <c r="L14135" s="64"/>
      <c r="M14135" s="64"/>
      <c r="N14135" s="64"/>
      <c r="O14135" s="64"/>
      <c r="P14135" s="64"/>
    </row>
    <row r="14136" spans="2:16" x14ac:dyDescent="0.3">
      <c r="B14136"/>
      <c r="I14136" s="64"/>
      <c r="J14136" s="64"/>
      <c r="K14136" s="64"/>
      <c r="L14136" s="64"/>
      <c r="M14136" s="64"/>
      <c r="N14136" s="64"/>
      <c r="O14136" s="64"/>
      <c r="P14136" s="64"/>
    </row>
    <row r="14137" spans="2:16" x14ac:dyDescent="0.3">
      <c r="B14137"/>
      <c r="I14137" s="64"/>
      <c r="J14137" s="64"/>
      <c r="K14137" s="64"/>
      <c r="L14137" s="64"/>
      <c r="M14137" s="64"/>
      <c r="N14137" s="64"/>
      <c r="O14137" s="64"/>
      <c r="P14137" s="64"/>
    </row>
    <row r="14138" spans="2:16" x14ac:dyDescent="0.3">
      <c r="B14138"/>
      <c r="I14138" s="64"/>
      <c r="J14138" s="64"/>
      <c r="K14138" s="64"/>
      <c r="L14138" s="64"/>
      <c r="M14138" s="64"/>
      <c r="N14138" s="64"/>
      <c r="O14138" s="64"/>
      <c r="P14138" s="64"/>
    </row>
    <row r="14139" spans="2:16" x14ac:dyDescent="0.3">
      <c r="B14139"/>
      <c r="I14139" s="64"/>
      <c r="J14139" s="64"/>
      <c r="K14139" s="64"/>
      <c r="L14139" s="64"/>
      <c r="M14139" s="64"/>
      <c r="N14139" s="64"/>
      <c r="O14139" s="64"/>
      <c r="P14139" s="64"/>
    </row>
    <row r="14140" spans="2:16" x14ac:dyDescent="0.3">
      <c r="B14140"/>
      <c r="I14140" s="64"/>
      <c r="J14140" s="64"/>
      <c r="K14140" s="64"/>
      <c r="L14140" s="64"/>
      <c r="M14140" s="64"/>
      <c r="N14140" s="64"/>
      <c r="O14140" s="64"/>
      <c r="P14140" s="64"/>
    </row>
    <row r="14141" spans="2:16" x14ac:dyDescent="0.3">
      <c r="B14141"/>
      <c r="I14141" s="64"/>
      <c r="J14141" s="64"/>
      <c r="K14141" s="64"/>
      <c r="L14141" s="64"/>
      <c r="M14141" s="64"/>
      <c r="N14141" s="64"/>
      <c r="O14141" s="64"/>
      <c r="P14141" s="64"/>
    </row>
    <row r="14142" spans="2:16" x14ac:dyDescent="0.3">
      <c r="B14142"/>
      <c r="I14142" s="64"/>
      <c r="J14142" s="64"/>
      <c r="K14142" s="64"/>
      <c r="L14142" s="64"/>
      <c r="M14142" s="64"/>
      <c r="N14142" s="64"/>
      <c r="O14142" s="64"/>
      <c r="P14142" s="64"/>
    </row>
    <row r="14143" spans="2:16" x14ac:dyDescent="0.3">
      <c r="B14143"/>
      <c r="I14143" s="64"/>
      <c r="J14143" s="64"/>
      <c r="K14143" s="64"/>
      <c r="L14143" s="64"/>
      <c r="M14143" s="64"/>
      <c r="N14143" s="64"/>
      <c r="O14143" s="64"/>
      <c r="P14143" s="64"/>
    </row>
    <row r="14144" spans="2:16" x14ac:dyDescent="0.3">
      <c r="B14144"/>
      <c r="I14144" s="64"/>
      <c r="J14144" s="64"/>
      <c r="K14144" s="64"/>
      <c r="L14144" s="64"/>
      <c r="M14144" s="64"/>
      <c r="N14144" s="64"/>
      <c r="O14144" s="64"/>
      <c r="P14144" s="64"/>
    </row>
    <row r="14145" spans="2:16" x14ac:dyDescent="0.3">
      <c r="B14145"/>
      <c r="I14145" s="64"/>
      <c r="J14145" s="64"/>
      <c r="K14145" s="64"/>
      <c r="L14145" s="64"/>
      <c r="M14145" s="64"/>
      <c r="N14145" s="64"/>
      <c r="O14145" s="64"/>
      <c r="P14145" s="64"/>
    </row>
    <row r="14146" spans="2:16" x14ac:dyDescent="0.3">
      <c r="B14146"/>
      <c r="I14146" s="64"/>
      <c r="J14146" s="64"/>
      <c r="K14146" s="64"/>
      <c r="L14146" s="64"/>
      <c r="M14146" s="64"/>
      <c r="N14146" s="64"/>
      <c r="O14146" s="64"/>
      <c r="P14146" s="64"/>
    </row>
    <row r="14147" spans="2:16" x14ac:dyDescent="0.3">
      <c r="B14147"/>
      <c r="I14147" s="64"/>
      <c r="J14147" s="64"/>
      <c r="K14147" s="64"/>
      <c r="L14147" s="64"/>
      <c r="M14147" s="64"/>
      <c r="N14147" s="64"/>
      <c r="O14147" s="64"/>
      <c r="P14147" s="64"/>
    </row>
    <row r="14148" spans="2:16" x14ac:dyDescent="0.3">
      <c r="B14148"/>
      <c r="I14148" s="64"/>
      <c r="J14148" s="64"/>
      <c r="K14148" s="64"/>
      <c r="L14148" s="64"/>
      <c r="M14148" s="64"/>
      <c r="N14148" s="64"/>
      <c r="O14148" s="64"/>
      <c r="P14148" s="64"/>
    </row>
    <row r="14149" spans="2:16" x14ac:dyDescent="0.3">
      <c r="B14149"/>
      <c r="I14149" s="64"/>
      <c r="J14149" s="64"/>
      <c r="K14149" s="64"/>
      <c r="L14149" s="64"/>
      <c r="M14149" s="64"/>
      <c r="N14149" s="64"/>
      <c r="O14149" s="64"/>
      <c r="P14149" s="64"/>
    </row>
    <row r="14150" spans="2:16" x14ac:dyDescent="0.3">
      <c r="B14150"/>
      <c r="I14150" s="64"/>
      <c r="J14150" s="64"/>
      <c r="K14150" s="64"/>
      <c r="L14150" s="64"/>
      <c r="M14150" s="64"/>
      <c r="N14150" s="64"/>
      <c r="O14150" s="64"/>
      <c r="P14150" s="64"/>
    </row>
    <row r="14151" spans="2:16" x14ac:dyDescent="0.3">
      <c r="B14151"/>
      <c r="I14151" s="64"/>
      <c r="J14151" s="64"/>
      <c r="K14151" s="64"/>
      <c r="L14151" s="64"/>
      <c r="M14151" s="64"/>
      <c r="N14151" s="64"/>
      <c r="O14151" s="64"/>
      <c r="P14151" s="64"/>
    </row>
    <row r="14152" spans="2:16" x14ac:dyDescent="0.3">
      <c r="B14152"/>
      <c r="I14152" s="64"/>
      <c r="J14152" s="64"/>
      <c r="K14152" s="64"/>
      <c r="L14152" s="64"/>
      <c r="M14152" s="64"/>
      <c r="N14152" s="64"/>
      <c r="O14152" s="64"/>
      <c r="P14152" s="64"/>
    </row>
    <row r="14153" spans="2:16" x14ac:dyDescent="0.3">
      <c r="B14153"/>
      <c r="I14153" s="64"/>
      <c r="J14153" s="64"/>
      <c r="K14153" s="64"/>
      <c r="L14153" s="64"/>
      <c r="M14153" s="64"/>
      <c r="N14153" s="64"/>
      <c r="O14153" s="64"/>
      <c r="P14153" s="64"/>
    </row>
    <row r="14154" spans="2:16" x14ac:dyDescent="0.3">
      <c r="B14154"/>
      <c r="I14154" s="64"/>
      <c r="J14154" s="64"/>
      <c r="K14154" s="64"/>
      <c r="L14154" s="64"/>
      <c r="M14154" s="64"/>
      <c r="N14154" s="64"/>
      <c r="O14154" s="64"/>
      <c r="P14154" s="64"/>
    </row>
    <row r="14155" spans="2:16" x14ac:dyDescent="0.3">
      <c r="B14155"/>
      <c r="I14155" s="64"/>
      <c r="J14155" s="64"/>
      <c r="K14155" s="64"/>
      <c r="L14155" s="64"/>
      <c r="M14155" s="64"/>
      <c r="N14155" s="64"/>
      <c r="O14155" s="64"/>
      <c r="P14155" s="64"/>
    </row>
    <row r="14156" spans="2:16" x14ac:dyDescent="0.3">
      <c r="B14156"/>
      <c r="I14156" s="64"/>
      <c r="J14156" s="64"/>
      <c r="K14156" s="64"/>
      <c r="L14156" s="64"/>
      <c r="M14156" s="64"/>
      <c r="N14156" s="64"/>
      <c r="O14156" s="64"/>
      <c r="P14156" s="64"/>
    </row>
    <row r="14157" spans="2:16" x14ac:dyDescent="0.3">
      <c r="B14157"/>
      <c r="I14157" s="64"/>
      <c r="J14157" s="64"/>
      <c r="K14157" s="64"/>
      <c r="L14157" s="64"/>
      <c r="M14157" s="64"/>
      <c r="N14157" s="64"/>
      <c r="O14157" s="64"/>
      <c r="P14157" s="64"/>
    </row>
    <row r="14158" spans="2:16" x14ac:dyDescent="0.3">
      <c r="B14158"/>
      <c r="I14158" s="64"/>
      <c r="J14158" s="64"/>
      <c r="K14158" s="64"/>
      <c r="L14158" s="64"/>
      <c r="M14158" s="64"/>
      <c r="N14158" s="64"/>
      <c r="O14158" s="64"/>
      <c r="P14158" s="64"/>
    </row>
    <row r="14159" spans="2:16" x14ac:dyDescent="0.3">
      <c r="B14159"/>
      <c r="I14159" s="64"/>
      <c r="J14159" s="64"/>
      <c r="K14159" s="64"/>
      <c r="L14159" s="64"/>
      <c r="M14159" s="64"/>
      <c r="N14159" s="64"/>
      <c r="O14159" s="64"/>
      <c r="P14159" s="64"/>
    </row>
    <row r="14160" spans="2:16" x14ac:dyDescent="0.3">
      <c r="B14160"/>
      <c r="I14160" s="64"/>
      <c r="J14160" s="64"/>
      <c r="K14160" s="64"/>
      <c r="L14160" s="64"/>
      <c r="M14160" s="64"/>
      <c r="N14160" s="64"/>
      <c r="O14160" s="64"/>
      <c r="P14160" s="64"/>
    </row>
    <row r="14161" spans="2:16" x14ac:dyDescent="0.3">
      <c r="B14161"/>
      <c r="I14161" s="64"/>
      <c r="J14161" s="64"/>
      <c r="K14161" s="64"/>
      <c r="L14161" s="64"/>
      <c r="M14161" s="64"/>
      <c r="N14161" s="64"/>
      <c r="O14161" s="64"/>
      <c r="P14161" s="64"/>
    </row>
    <row r="14162" spans="2:16" x14ac:dyDescent="0.3">
      <c r="B14162"/>
      <c r="I14162" s="64"/>
      <c r="J14162" s="64"/>
      <c r="K14162" s="64"/>
      <c r="L14162" s="64"/>
      <c r="M14162" s="64"/>
      <c r="N14162" s="64"/>
      <c r="O14162" s="64"/>
      <c r="P14162" s="64"/>
    </row>
    <row r="14163" spans="2:16" x14ac:dyDescent="0.3">
      <c r="B14163"/>
      <c r="I14163" s="64"/>
      <c r="J14163" s="64"/>
      <c r="K14163" s="64"/>
      <c r="L14163" s="64"/>
      <c r="M14163" s="64"/>
      <c r="N14163" s="64"/>
      <c r="O14163" s="64"/>
      <c r="P14163" s="64"/>
    </row>
    <row r="14164" spans="2:16" x14ac:dyDescent="0.3">
      <c r="B14164"/>
      <c r="I14164" s="64"/>
      <c r="J14164" s="64"/>
      <c r="K14164" s="64"/>
      <c r="L14164" s="64"/>
      <c r="M14164" s="64"/>
      <c r="N14164" s="64"/>
      <c r="O14164" s="64"/>
      <c r="P14164" s="64"/>
    </row>
    <row r="14165" spans="2:16" x14ac:dyDescent="0.3">
      <c r="B14165"/>
      <c r="I14165" s="64"/>
      <c r="J14165" s="64"/>
      <c r="K14165" s="64"/>
      <c r="L14165" s="64"/>
      <c r="M14165" s="64"/>
      <c r="N14165" s="64"/>
      <c r="O14165" s="64"/>
      <c r="P14165" s="64"/>
    </row>
    <row r="14166" spans="2:16" x14ac:dyDescent="0.3">
      <c r="B14166"/>
      <c r="I14166" s="64"/>
      <c r="J14166" s="64"/>
      <c r="K14166" s="64"/>
      <c r="L14166" s="64"/>
      <c r="M14166" s="64"/>
      <c r="N14166" s="64"/>
      <c r="O14166" s="64"/>
      <c r="P14166" s="64"/>
    </row>
    <row r="14167" spans="2:16" x14ac:dyDescent="0.3">
      <c r="B14167"/>
      <c r="I14167" s="64"/>
      <c r="J14167" s="64"/>
      <c r="K14167" s="64"/>
      <c r="L14167" s="64"/>
      <c r="M14167" s="64"/>
      <c r="N14167" s="64"/>
      <c r="O14167" s="64"/>
      <c r="P14167" s="64"/>
    </row>
    <row r="14168" spans="2:16" x14ac:dyDescent="0.3">
      <c r="B14168"/>
      <c r="I14168" s="64"/>
      <c r="J14168" s="64"/>
      <c r="K14168" s="64"/>
      <c r="L14168" s="64"/>
      <c r="M14168" s="64"/>
      <c r="N14168" s="64"/>
      <c r="O14168" s="64"/>
      <c r="P14168" s="64"/>
    </row>
    <row r="14169" spans="2:16" x14ac:dyDescent="0.3">
      <c r="B14169"/>
      <c r="I14169" s="64"/>
      <c r="J14169" s="64"/>
      <c r="K14169" s="64"/>
      <c r="L14169" s="64"/>
      <c r="M14169" s="64"/>
      <c r="N14169" s="64"/>
      <c r="O14169" s="64"/>
      <c r="P14169" s="64"/>
    </row>
    <row r="14170" spans="2:16" x14ac:dyDescent="0.3">
      <c r="B14170"/>
      <c r="I14170" s="64"/>
      <c r="J14170" s="64"/>
      <c r="K14170" s="64"/>
      <c r="L14170" s="64"/>
      <c r="M14170" s="64"/>
      <c r="N14170" s="64"/>
      <c r="O14170" s="64"/>
      <c r="P14170" s="64"/>
    </row>
    <row r="14171" spans="2:16" x14ac:dyDescent="0.3">
      <c r="B14171"/>
      <c r="I14171" s="64"/>
      <c r="J14171" s="64"/>
      <c r="K14171" s="64"/>
      <c r="L14171" s="64"/>
      <c r="M14171" s="64"/>
      <c r="N14171" s="64"/>
      <c r="O14171" s="64"/>
      <c r="P14171" s="64"/>
    </row>
    <row r="14172" spans="2:16" x14ac:dyDescent="0.3">
      <c r="B14172"/>
      <c r="I14172" s="64"/>
      <c r="J14172" s="64"/>
      <c r="K14172" s="64"/>
      <c r="L14172" s="64"/>
      <c r="M14172" s="64"/>
      <c r="N14172" s="64"/>
      <c r="O14172" s="64"/>
      <c r="P14172" s="64"/>
    </row>
    <row r="14173" spans="2:16" x14ac:dyDescent="0.3">
      <c r="B14173"/>
      <c r="I14173" s="64"/>
      <c r="J14173" s="64"/>
      <c r="K14173" s="64"/>
      <c r="L14173" s="64"/>
      <c r="M14173" s="64"/>
      <c r="N14173" s="64"/>
      <c r="O14173" s="64"/>
      <c r="P14173" s="64"/>
    </row>
    <row r="14174" spans="2:16" x14ac:dyDescent="0.3">
      <c r="B14174"/>
      <c r="I14174" s="64"/>
      <c r="J14174" s="64"/>
      <c r="K14174" s="64"/>
      <c r="L14174" s="64"/>
      <c r="M14174" s="64"/>
      <c r="N14174" s="64"/>
      <c r="O14174" s="64"/>
      <c r="P14174" s="64"/>
    </row>
    <row r="14175" spans="2:16" x14ac:dyDescent="0.3">
      <c r="B14175"/>
      <c r="I14175" s="64"/>
      <c r="J14175" s="64"/>
      <c r="K14175" s="64"/>
      <c r="L14175" s="64"/>
      <c r="M14175" s="64"/>
      <c r="N14175" s="64"/>
      <c r="O14175" s="64"/>
      <c r="P14175" s="64"/>
    </row>
    <row r="14176" spans="2:16" x14ac:dyDescent="0.3">
      <c r="B14176"/>
      <c r="I14176" s="64"/>
      <c r="J14176" s="64"/>
      <c r="K14176" s="64"/>
      <c r="L14176" s="64"/>
      <c r="M14176" s="64"/>
      <c r="N14176" s="64"/>
      <c r="O14176" s="64"/>
      <c r="P14176" s="64"/>
    </row>
    <row r="14177" spans="2:16" x14ac:dyDescent="0.3">
      <c r="B14177"/>
      <c r="I14177" s="64"/>
      <c r="J14177" s="64"/>
      <c r="K14177" s="64"/>
      <c r="L14177" s="64"/>
      <c r="M14177" s="64"/>
      <c r="N14177" s="64"/>
      <c r="O14177" s="64"/>
      <c r="P14177" s="64"/>
    </row>
    <row r="14178" spans="2:16" x14ac:dyDescent="0.3">
      <c r="B14178"/>
      <c r="I14178" s="64"/>
      <c r="J14178" s="64"/>
      <c r="K14178" s="64"/>
      <c r="L14178" s="64"/>
      <c r="M14178" s="64"/>
      <c r="N14178" s="64"/>
      <c r="O14178" s="64"/>
      <c r="P14178" s="64"/>
    </row>
    <row r="14179" spans="2:16" x14ac:dyDescent="0.3">
      <c r="B14179"/>
      <c r="I14179" s="64"/>
      <c r="J14179" s="64"/>
      <c r="K14179" s="64"/>
      <c r="L14179" s="64"/>
      <c r="M14179" s="64"/>
      <c r="N14179" s="64"/>
      <c r="O14179" s="64"/>
      <c r="P14179" s="64"/>
    </row>
    <row r="14180" spans="2:16" x14ac:dyDescent="0.3">
      <c r="B14180"/>
      <c r="I14180" s="64"/>
      <c r="J14180" s="64"/>
      <c r="K14180" s="64"/>
      <c r="L14180" s="64"/>
      <c r="M14180" s="64"/>
      <c r="N14180" s="64"/>
      <c r="O14180" s="64"/>
      <c r="P14180" s="64"/>
    </row>
    <row r="14181" spans="2:16" x14ac:dyDescent="0.3">
      <c r="B14181"/>
      <c r="I14181" s="64"/>
      <c r="J14181" s="64"/>
      <c r="K14181" s="64"/>
      <c r="L14181" s="64"/>
      <c r="M14181" s="64"/>
      <c r="N14181" s="64"/>
      <c r="O14181" s="64"/>
      <c r="P14181" s="64"/>
    </row>
    <row r="14182" spans="2:16" x14ac:dyDescent="0.3">
      <c r="B14182"/>
      <c r="I14182" s="64"/>
      <c r="J14182" s="64"/>
      <c r="K14182" s="64"/>
      <c r="L14182" s="64"/>
      <c r="M14182" s="64"/>
      <c r="N14182" s="64"/>
      <c r="O14182" s="64"/>
      <c r="P14182" s="64"/>
    </row>
    <row r="14183" spans="2:16" x14ac:dyDescent="0.3">
      <c r="B14183"/>
      <c r="I14183" s="64"/>
      <c r="J14183" s="64"/>
      <c r="K14183" s="64"/>
      <c r="L14183" s="64"/>
      <c r="M14183" s="64"/>
      <c r="N14183" s="64"/>
      <c r="O14183" s="64"/>
      <c r="P14183" s="64"/>
    </row>
    <row r="14184" spans="2:16" x14ac:dyDescent="0.3">
      <c r="B14184"/>
      <c r="I14184" s="64"/>
      <c r="J14184" s="64"/>
      <c r="K14184" s="64"/>
      <c r="L14184" s="64"/>
      <c r="M14184" s="64"/>
      <c r="N14184" s="64"/>
      <c r="O14184" s="64"/>
      <c r="P14184" s="64"/>
    </row>
    <row r="14185" spans="2:16" x14ac:dyDescent="0.3">
      <c r="B14185"/>
      <c r="I14185" s="64"/>
      <c r="J14185" s="64"/>
      <c r="K14185" s="64"/>
      <c r="L14185" s="64"/>
      <c r="M14185" s="64"/>
      <c r="N14185" s="64"/>
      <c r="O14185" s="64"/>
      <c r="P14185" s="64"/>
    </row>
    <row r="14186" spans="2:16" x14ac:dyDescent="0.3">
      <c r="B14186"/>
      <c r="I14186" s="64"/>
      <c r="J14186" s="64"/>
      <c r="K14186" s="64"/>
      <c r="L14186" s="64"/>
      <c r="M14186" s="64"/>
      <c r="N14186" s="64"/>
      <c r="O14186" s="64"/>
      <c r="P14186" s="64"/>
    </row>
    <row r="14187" spans="2:16" x14ac:dyDescent="0.3">
      <c r="B14187"/>
      <c r="I14187" s="64"/>
      <c r="J14187" s="64"/>
      <c r="K14187" s="64"/>
      <c r="L14187" s="64"/>
      <c r="M14187" s="64"/>
      <c r="N14187" s="64"/>
      <c r="O14187" s="64"/>
      <c r="P14187" s="64"/>
    </row>
    <row r="14188" spans="2:16" x14ac:dyDescent="0.3">
      <c r="B14188"/>
      <c r="I14188" s="64"/>
      <c r="J14188" s="64"/>
      <c r="K14188" s="64"/>
      <c r="L14188" s="64"/>
      <c r="M14188" s="64"/>
      <c r="N14188" s="64"/>
      <c r="O14188" s="64"/>
      <c r="P14188" s="64"/>
    </row>
    <row r="14189" spans="2:16" x14ac:dyDescent="0.3">
      <c r="B14189"/>
      <c r="I14189" s="64"/>
      <c r="J14189" s="64"/>
      <c r="K14189" s="64"/>
      <c r="L14189" s="64"/>
      <c r="M14189" s="64"/>
      <c r="N14189" s="64"/>
      <c r="O14189" s="64"/>
      <c r="P14189" s="64"/>
    </row>
    <row r="14190" spans="2:16" x14ac:dyDescent="0.3">
      <c r="B14190"/>
      <c r="I14190" s="64"/>
      <c r="J14190" s="64"/>
      <c r="K14190" s="64"/>
      <c r="L14190" s="64"/>
      <c r="M14190" s="64"/>
      <c r="N14190" s="64"/>
      <c r="O14190" s="64"/>
      <c r="P14190" s="64"/>
    </row>
    <row r="14191" spans="2:16" x14ac:dyDescent="0.3">
      <c r="B14191"/>
      <c r="I14191" s="64"/>
      <c r="J14191" s="64"/>
      <c r="K14191" s="64"/>
      <c r="L14191" s="64"/>
      <c r="M14191" s="64"/>
      <c r="N14191" s="64"/>
      <c r="O14191" s="64"/>
      <c r="P14191" s="64"/>
    </row>
    <row r="14192" spans="2:16" x14ac:dyDescent="0.3">
      <c r="B14192"/>
      <c r="I14192" s="64"/>
      <c r="J14192" s="64"/>
      <c r="K14192" s="64"/>
      <c r="L14192" s="64"/>
      <c r="M14192" s="64"/>
      <c r="N14192" s="64"/>
      <c r="O14192" s="64"/>
      <c r="P14192" s="64"/>
    </row>
    <row r="14193" spans="2:16" x14ac:dyDescent="0.3">
      <c r="B14193"/>
      <c r="I14193" s="64"/>
      <c r="J14193" s="64"/>
      <c r="K14193" s="64"/>
      <c r="L14193" s="64"/>
      <c r="M14193" s="64"/>
      <c r="N14193" s="64"/>
      <c r="O14193" s="64"/>
      <c r="P14193" s="64"/>
    </row>
    <row r="14194" spans="2:16" x14ac:dyDescent="0.3">
      <c r="B14194"/>
      <c r="I14194" s="64"/>
      <c r="J14194" s="64"/>
      <c r="K14194" s="64"/>
      <c r="L14194" s="64"/>
      <c r="M14194" s="64"/>
      <c r="N14194" s="64"/>
      <c r="O14194" s="64"/>
      <c r="P14194" s="64"/>
    </row>
    <row r="14195" spans="2:16" x14ac:dyDescent="0.3">
      <c r="B14195"/>
      <c r="I14195" s="64"/>
      <c r="J14195" s="64"/>
      <c r="K14195" s="64"/>
      <c r="L14195" s="64"/>
      <c r="M14195" s="64"/>
      <c r="N14195" s="64"/>
      <c r="O14195" s="64"/>
      <c r="P14195" s="64"/>
    </row>
    <row r="14196" spans="2:16" x14ac:dyDescent="0.3">
      <c r="B14196"/>
      <c r="I14196" s="64"/>
      <c r="J14196" s="64"/>
      <c r="K14196" s="64"/>
      <c r="L14196" s="64"/>
      <c r="M14196" s="64"/>
      <c r="N14196" s="64"/>
      <c r="O14196" s="64"/>
      <c r="P14196" s="64"/>
    </row>
    <row r="14197" spans="2:16" x14ac:dyDescent="0.3">
      <c r="B14197"/>
      <c r="I14197" s="64"/>
      <c r="J14197" s="64"/>
      <c r="K14197" s="64"/>
      <c r="L14197" s="64"/>
      <c r="M14197" s="64"/>
      <c r="N14197" s="64"/>
      <c r="O14197" s="64"/>
      <c r="P14197" s="64"/>
    </row>
    <row r="14198" spans="2:16" x14ac:dyDescent="0.3">
      <c r="B14198"/>
      <c r="I14198" s="64"/>
      <c r="J14198" s="64"/>
      <c r="K14198" s="64"/>
      <c r="L14198" s="64"/>
      <c r="M14198" s="64"/>
      <c r="N14198" s="64"/>
      <c r="O14198" s="64"/>
      <c r="P14198" s="64"/>
    </row>
    <row r="14199" spans="2:16" x14ac:dyDescent="0.3">
      <c r="B14199"/>
      <c r="I14199" s="64"/>
      <c r="J14199" s="64"/>
      <c r="K14199" s="64"/>
      <c r="L14199" s="64"/>
      <c r="M14199" s="64"/>
      <c r="N14199" s="64"/>
      <c r="O14199" s="64"/>
      <c r="P14199" s="64"/>
    </row>
    <row r="14200" spans="2:16" x14ac:dyDescent="0.3">
      <c r="B14200"/>
      <c r="I14200" s="64"/>
      <c r="J14200" s="64"/>
      <c r="K14200" s="64"/>
      <c r="L14200" s="64"/>
      <c r="M14200" s="64"/>
      <c r="N14200" s="64"/>
      <c r="O14200" s="64"/>
      <c r="P14200" s="64"/>
    </row>
    <row r="14201" spans="2:16" x14ac:dyDescent="0.3">
      <c r="B14201"/>
      <c r="I14201" s="64"/>
      <c r="J14201" s="64"/>
      <c r="K14201" s="64"/>
      <c r="L14201" s="64"/>
      <c r="M14201" s="64"/>
      <c r="N14201" s="64"/>
      <c r="O14201" s="64"/>
      <c r="P14201" s="64"/>
    </row>
    <row r="14202" spans="2:16" x14ac:dyDescent="0.3">
      <c r="B14202"/>
      <c r="I14202" s="64"/>
      <c r="J14202" s="64"/>
      <c r="K14202" s="64"/>
      <c r="L14202" s="64"/>
      <c r="M14202" s="64"/>
      <c r="N14202" s="64"/>
      <c r="O14202" s="64"/>
      <c r="P14202" s="64"/>
    </row>
    <row r="14203" spans="2:16" x14ac:dyDescent="0.3">
      <c r="B14203"/>
      <c r="I14203" s="64"/>
      <c r="J14203" s="64"/>
      <c r="K14203" s="64"/>
      <c r="L14203" s="64"/>
      <c r="M14203" s="64"/>
      <c r="N14203" s="64"/>
      <c r="O14203" s="64"/>
      <c r="P14203" s="64"/>
    </row>
    <row r="14204" spans="2:16" x14ac:dyDescent="0.3">
      <c r="B14204"/>
      <c r="I14204" s="64"/>
      <c r="J14204" s="64"/>
      <c r="K14204" s="64"/>
      <c r="L14204" s="64"/>
      <c r="M14204" s="64"/>
      <c r="N14204" s="64"/>
      <c r="O14204" s="64"/>
      <c r="P14204" s="64"/>
    </row>
    <row r="14205" spans="2:16" x14ac:dyDescent="0.3">
      <c r="B14205"/>
      <c r="I14205" s="64"/>
      <c r="J14205" s="64"/>
      <c r="K14205" s="64"/>
      <c r="L14205" s="64"/>
      <c r="M14205" s="64"/>
      <c r="N14205" s="64"/>
      <c r="O14205" s="64"/>
      <c r="P14205" s="64"/>
    </row>
    <row r="14206" spans="2:16" x14ac:dyDescent="0.3">
      <c r="B14206"/>
      <c r="I14206" s="64"/>
      <c r="J14206" s="64"/>
      <c r="K14206" s="64"/>
      <c r="L14206" s="64"/>
      <c r="M14206" s="64"/>
      <c r="N14206" s="64"/>
      <c r="O14206" s="64"/>
      <c r="P14206" s="64"/>
    </row>
    <row r="14207" spans="2:16" x14ac:dyDescent="0.3">
      <c r="B14207"/>
      <c r="I14207" s="64"/>
      <c r="J14207" s="64"/>
      <c r="K14207" s="64"/>
      <c r="L14207" s="64"/>
      <c r="M14207" s="64"/>
      <c r="N14207" s="64"/>
      <c r="O14207" s="64"/>
      <c r="P14207" s="64"/>
    </row>
    <row r="14208" spans="2:16" x14ac:dyDescent="0.3">
      <c r="B14208"/>
      <c r="I14208" s="64"/>
      <c r="J14208" s="64"/>
      <c r="K14208" s="64"/>
      <c r="L14208" s="64"/>
      <c r="M14208" s="64"/>
      <c r="N14208" s="64"/>
      <c r="O14208" s="64"/>
      <c r="P14208" s="64"/>
    </row>
    <row r="14209" spans="2:20" x14ac:dyDescent="0.3">
      <c r="B14209"/>
      <c r="I14209" s="64"/>
      <c r="J14209" s="64"/>
      <c r="K14209" s="64"/>
      <c r="L14209" s="64"/>
      <c r="M14209" s="64"/>
      <c r="N14209" s="64"/>
      <c r="O14209" s="64"/>
      <c r="P14209" s="64"/>
    </row>
    <row r="14210" spans="2:20" x14ac:dyDescent="0.3">
      <c r="B14210"/>
      <c r="I14210" s="64"/>
      <c r="J14210" s="64"/>
      <c r="K14210" s="64"/>
      <c r="L14210" s="64"/>
      <c r="M14210" s="64"/>
      <c r="N14210" s="64"/>
      <c r="O14210" s="64"/>
      <c r="P14210" s="64"/>
    </row>
    <row r="14211" spans="2:20" x14ac:dyDescent="0.3">
      <c r="B14211"/>
      <c r="I14211" s="64"/>
      <c r="J14211" s="64"/>
      <c r="K14211" s="64"/>
      <c r="L14211" s="64"/>
      <c r="M14211" s="64"/>
      <c r="N14211" s="64"/>
      <c r="O14211" s="64"/>
      <c r="P14211" s="64"/>
      <c r="Q14211" s="64"/>
      <c r="R14211" s="64"/>
      <c r="S14211" s="64"/>
      <c r="T14211" s="64"/>
    </row>
    <row r="14212" spans="2:20" x14ac:dyDescent="0.3">
      <c r="B14212"/>
      <c r="I14212" s="64"/>
      <c r="J14212" s="64"/>
      <c r="K14212" s="64"/>
      <c r="L14212" s="64"/>
      <c r="M14212" s="64"/>
      <c r="N14212" s="64"/>
      <c r="O14212" s="64"/>
      <c r="P14212" s="64"/>
      <c r="Q14212" s="64"/>
      <c r="R14212" s="64"/>
      <c r="S14212" s="64"/>
      <c r="T14212" s="64"/>
    </row>
    <row r="14213" spans="2:20" x14ac:dyDescent="0.3">
      <c r="B14213"/>
      <c r="I14213" s="64"/>
      <c r="J14213" s="64"/>
      <c r="K14213" s="64"/>
      <c r="L14213" s="64"/>
      <c r="M14213" s="64"/>
      <c r="N14213" s="64"/>
      <c r="O14213" s="64"/>
      <c r="P14213" s="64"/>
      <c r="Q14213" s="64"/>
      <c r="R14213" s="64"/>
      <c r="S14213" s="64"/>
      <c r="T14213" s="64"/>
    </row>
    <row r="14214" spans="2:20" x14ac:dyDescent="0.3">
      <c r="B14214"/>
      <c r="I14214" s="64"/>
      <c r="J14214" s="64"/>
      <c r="K14214" s="64"/>
      <c r="L14214" s="64"/>
      <c r="M14214" s="64"/>
      <c r="N14214" s="64"/>
      <c r="O14214" s="64"/>
      <c r="P14214" s="64"/>
      <c r="Q14214" s="64"/>
      <c r="R14214" s="64"/>
      <c r="S14214" s="64"/>
      <c r="T14214" s="64"/>
    </row>
    <row r="14215" spans="2:20" x14ac:dyDescent="0.3">
      <c r="B14215"/>
      <c r="I14215" s="64"/>
      <c r="J14215" s="64"/>
      <c r="K14215" s="64"/>
      <c r="L14215" s="64"/>
      <c r="M14215" s="64"/>
      <c r="N14215" s="64"/>
      <c r="O14215" s="64"/>
      <c r="P14215" s="64"/>
      <c r="Q14215" s="64"/>
      <c r="R14215" s="64"/>
      <c r="S14215" s="64"/>
      <c r="T14215" s="64"/>
    </row>
    <row r="14216" spans="2:20" x14ac:dyDescent="0.3">
      <c r="B14216"/>
      <c r="I14216" s="64"/>
      <c r="J14216" s="64"/>
      <c r="K14216" s="64"/>
      <c r="L14216" s="64"/>
      <c r="M14216" s="64"/>
      <c r="N14216" s="64"/>
      <c r="O14216" s="64"/>
      <c r="P14216" s="64"/>
      <c r="Q14216" s="64"/>
      <c r="R14216" s="64"/>
      <c r="S14216" s="64"/>
      <c r="T14216" s="64"/>
    </row>
    <row r="14217" spans="2:20" x14ac:dyDescent="0.3">
      <c r="B14217"/>
      <c r="I14217" s="64"/>
      <c r="J14217" s="64"/>
      <c r="K14217" s="64"/>
      <c r="L14217" s="64"/>
      <c r="M14217" s="64"/>
      <c r="N14217" s="64"/>
      <c r="O14217" s="64"/>
      <c r="P14217" s="64"/>
      <c r="Q14217" s="64"/>
      <c r="R14217" s="64"/>
      <c r="S14217" s="64"/>
      <c r="T14217" s="64"/>
    </row>
    <row r="14218" spans="2:20" x14ac:dyDescent="0.3">
      <c r="B14218"/>
      <c r="I14218" s="64"/>
      <c r="J14218" s="64"/>
      <c r="K14218" s="64"/>
      <c r="L14218" s="64"/>
      <c r="M14218" s="64"/>
      <c r="N14218" s="64"/>
      <c r="O14218" s="64"/>
      <c r="P14218" s="64"/>
      <c r="Q14218" s="64"/>
      <c r="R14218" s="64"/>
      <c r="S14218" s="64"/>
      <c r="T14218" s="64"/>
    </row>
    <row r="14219" spans="2:20" x14ac:dyDescent="0.3">
      <c r="B14219"/>
      <c r="I14219" s="64"/>
      <c r="J14219" s="64"/>
      <c r="K14219" s="64"/>
      <c r="L14219" s="64"/>
      <c r="M14219" s="64"/>
      <c r="N14219" s="64"/>
      <c r="O14219" s="64"/>
      <c r="P14219" s="64"/>
      <c r="Q14219" s="64"/>
      <c r="R14219" s="64"/>
      <c r="S14219" s="64"/>
      <c r="T14219" s="64"/>
    </row>
    <row r="14220" spans="2:20" x14ac:dyDescent="0.3">
      <c r="B14220"/>
      <c r="I14220" s="64"/>
      <c r="J14220" s="64"/>
      <c r="K14220" s="64"/>
      <c r="L14220" s="64"/>
      <c r="M14220" s="64"/>
      <c r="N14220" s="64"/>
      <c r="O14220" s="64"/>
      <c r="P14220" s="64"/>
      <c r="Q14220" s="64"/>
      <c r="R14220" s="64"/>
      <c r="S14220" s="64"/>
      <c r="T14220" s="64"/>
    </row>
    <row r="14221" spans="2:20" x14ac:dyDescent="0.3">
      <c r="B14221"/>
      <c r="I14221" s="64"/>
      <c r="J14221" s="64"/>
      <c r="K14221" s="64"/>
      <c r="L14221" s="64"/>
      <c r="M14221" s="64"/>
      <c r="N14221" s="64"/>
      <c r="O14221" s="64"/>
      <c r="P14221" s="64"/>
      <c r="Q14221" s="64"/>
      <c r="R14221" s="64"/>
      <c r="S14221" s="64"/>
      <c r="T14221" s="64"/>
    </row>
    <row r="14222" spans="2:20" x14ac:dyDescent="0.3">
      <c r="B14222"/>
      <c r="I14222" s="64"/>
      <c r="J14222" s="64"/>
      <c r="K14222" s="64"/>
      <c r="L14222" s="64"/>
      <c r="M14222" s="64"/>
      <c r="N14222" s="64"/>
      <c r="O14222" s="64"/>
      <c r="P14222" s="64"/>
      <c r="Q14222" s="64"/>
      <c r="R14222" s="64"/>
      <c r="S14222" s="64"/>
      <c r="T14222" s="64"/>
    </row>
    <row r="14223" spans="2:20" x14ac:dyDescent="0.3">
      <c r="B14223"/>
      <c r="I14223" s="64"/>
      <c r="J14223" s="64"/>
      <c r="K14223" s="64"/>
      <c r="L14223" s="64"/>
      <c r="M14223" s="64"/>
      <c r="N14223" s="64"/>
      <c r="O14223" s="64"/>
      <c r="P14223" s="64"/>
      <c r="Q14223" s="64"/>
      <c r="R14223" s="64"/>
      <c r="S14223" s="64"/>
      <c r="T14223" s="64"/>
    </row>
    <row r="14224" spans="2:20" x14ac:dyDescent="0.3">
      <c r="B14224"/>
      <c r="I14224" s="64"/>
      <c r="J14224" s="64"/>
      <c r="K14224" s="64"/>
      <c r="L14224" s="64"/>
      <c r="M14224" s="64"/>
      <c r="N14224" s="64"/>
      <c r="O14224" s="64"/>
      <c r="P14224" s="64"/>
      <c r="Q14224" s="64"/>
      <c r="R14224" s="64"/>
      <c r="S14224" s="64"/>
      <c r="T14224" s="64"/>
    </row>
    <row r="14225" spans="2:16" x14ac:dyDescent="0.3">
      <c r="B14225"/>
      <c r="I14225" s="64"/>
      <c r="J14225" s="64"/>
      <c r="K14225" s="64"/>
      <c r="L14225" s="64"/>
      <c r="M14225" s="64"/>
      <c r="N14225" s="64"/>
      <c r="O14225" s="64"/>
      <c r="P14225" s="64"/>
    </row>
    <row r="14226" spans="2:16" x14ac:dyDescent="0.3">
      <c r="B14226"/>
      <c r="I14226" s="64"/>
      <c r="J14226" s="64"/>
      <c r="K14226" s="64"/>
      <c r="L14226" s="64"/>
      <c r="M14226" s="64"/>
      <c r="N14226" s="64"/>
      <c r="O14226" s="64"/>
      <c r="P14226" s="64"/>
    </row>
    <row r="14227" spans="2:16" x14ac:dyDescent="0.3">
      <c r="B14227"/>
      <c r="I14227" s="64"/>
      <c r="J14227" s="64"/>
      <c r="K14227" s="64"/>
      <c r="L14227" s="64"/>
      <c r="M14227" s="64"/>
      <c r="N14227" s="64"/>
      <c r="O14227" s="64"/>
      <c r="P14227" s="64"/>
    </row>
    <row r="14228" spans="2:16" x14ac:dyDescent="0.3">
      <c r="B14228"/>
      <c r="I14228" s="64"/>
      <c r="J14228" s="64"/>
      <c r="K14228" s="64"/>
      <c r="L14228" s="64"/>
      <c r="M14228" s="64"/>
      <c r="N14228" s="64"/>
      <c r="O14228" s="64"/>
      <c r="P14228" s="64"/>
    </row>
    <row r="14229" spans="2:16" x14ac:dyDescent="0.3">
      <c r="B14229"/>
      <c r="I14229" s="64"/>
      <c r="J14229" s="64"/>
      <c r="K14229" s="64"/>
      <c r="L14229" s="64"/>
      <c r="M14229" s="64"/>
      <c r="N14229" s="64"/>
      <c r="O14229" s="64"/>
      <c r="P14229" s="64"/>
    </row>
    <row r="14230" spans="2:16" x14ac:dyDescent="0.3">
      <c r="B14230"/>
      <c r="I14230" s="64"/>
      <c r="J14230" s="64"/>
      <c r="K14230" s="64"/>
      <c r="L14230" s="64"/>
      <c r="M14230" s="64"/>
      <c r="N14230" s="64"/>
      <c r="O14230" s="64"/>
      <c r="P14230" s="64"/>
    </row>
    <row r="14231" spans="2:16" x14ac:dyDescent="0.3">
      <c r="B14231"/>
      <c r="I14231" s="64"/>
      <c r="J14231" s="64"/>
      <c r="K14231" s="64"/>
      <c r="L14231" s="64"/>
      <c r="M14231" s="64"/>
      <c r="N14231" s="64"/>
      <c r="O14231" s="64"/>
      <c r="P14231" s="64"/>
    </row>
    <row r="14232" spans="2:16" x14ac:dyDescent="0.3">
      <c r="B14232"/>
      <c r="I14232" s="64"/>
      <c r="J14232" s="64"/>
      <c r="K14232" s="64"/>
      <c r="L14232" s="64"/>
      <c r="M14232" s="64"/>
      <c r="N14232" s="64"/>
      <c r="O14232" s="64"/>
      <c r="P14232" s="64"/>
    </row>
    <row r="14233" spans="2:16" x14ac:dyDescent="0.3">
      <c r="B14233"/>
      <c r="I14233" s="64"/>
      <c r="J14233" s="64"/>
      <c r="K14233" s="64"/>
      <c r="L14233" s="64"/>
      <c r="M14233" s="64"/>
      <c r="N14233" s="64"/>
      <c r="O14233" s="64"/>
      <c r="P14233" s="64"/>
    </row>
    <row r="14234" spans="2:16" x14ac:dyDescent="0.3">
      <c r="B14234"/>
      <c r="I14234" s="64"/>
      <c r="J14234" s="64"/>
      <c r="K14234" s="64"/>
      <c r="L14234" s="64"/>
      <c r="M14234" s="64"/>
      <c r="N14234" s="64"/>
      <c r="O14234" s="64"/>
      <c r="P14234" s="64"/>
    </row>
    <row r="14235" spans="2:16" x14ac:dyDescent="0.3">
      <c r="B14235"/>
      <c r="I14235" s="64"/>
      <c r="J14235" s="64"/>
      <c r="K14235" s="64"/>
      <c r="L14235" s="64"/>
      <c r="M14235" s="64"/>
      <c r="N14235" s="64"/>
      <c r="O14235" s="64"/>
      <c r="P14235" s="64"/>
    </row>
    <row r="14236" spans="2:16" x14ac:dyDescent="0.3">
      <c r="B14236"/>
      <c r="I14236" s="64"/>
      <c r="J14236" s="64"/>
      <c r="K14236" s="64"/>
      <c r="L14236" s="64"/>
      <c r="M14236" s="64"/>
      <c r="N14236" s="64"/>
      <c r="O14236" s="64"/>
      <c r="P14236" s="64"/>
    </row>
    <row r="14237" spans="2:16" x14ac:dyDescent="0.3">
      <c r="B14237"/>
      <c r="I14237" s="64"/>
      <c r="J14237" s="64"/>
      <c r="K14237" s="64"/>
      <c r="L14237" s="64"/>
      <c r="M14237" s="64"/>
      <c r="N14237" s="64"/>
      <c r="O14237" s="64"/>
      <c r="P14237" s="64"/>
    </row>
    <row r="14238" spans="2:16" x14ac:dyDescent="0.3">
      <c r="B14238"/>
      <c r="I14238" s="64"/>
      <c r="J14238" s="64"/>
      <c r="K14238" s="64"/>
      <c r="L14238" s="64"/>
      <c r="M14238" s="64"/>
      <c r="N14238" s="64"/>
      <c r="O14238" s="64"/>
      <c r="P14238" s="64"/>
    </row>
    <row r="14239" spans="2:16" x14ac:dyDescent="0.3">
      <c r="B14239"/>
      <c r="I14239" s="64"/>
      <c r="J14239" s="64"/>
      <c r="K14239" s="64"/>
      <c r="L14239" s="64"/>
      <c r="M14239" s="64"/>
      <c r="N14239" s="64"/>
      <c r="O14239" s="64"/>
      <c r="P14239" s="64"/>
    </row>
    <row r="14240" spans="2:16" x14ac:dyDescent="0.3">
      <c r="B14240"/>
      <c r="I14240" s="64"/>
      <c r="J14240" s="64"/>
      <c r="K14240" s="64"/>
      <c r="L14240" s="64"/>
      <c r="M14240" s="64"/>
      <c r="N14240" s="64"/>
      <c r="O14240" s="64"/>
      <c r="P14240" s="64"/>
    </row>
    <row r="14241" spans="2:16" x14ac:dyDescent="0.3">
      <c r="B14241"/>
      <c r="I14241" s="64"/>
      <c r="J14241" s="64"/>
      <c r="K14241" s="64"/>
      <c r="L14241" s="64"/>
      <c r="M14241" s="64"/>
      <c r="N14241" s="64"/>
      <c r="O14241" s="64"/>
      <c r="P14241" s="64"/>
    </row>
    <row r="14242" spans="2:16" x14ac:dyDescent="0.3">
      <c r="B14242"/>
      <c r="I14242" s="64"/>
      <c r="J14242" s="64"/>
      <c r="K14242" s="64"/>
      <c r="L14242" s="64"/>
      <c r="M14242" s="64"/>
      <c r="N14242" s="64"/>
      <c r="O14242" s="64"/>
      <c r="P14242" s="64"/>
    </row>
    <row r="14243" spans="2:16" x14ac:dyDescent="0.3">
      <c r="B14243"/>
      <c r="I14243" s="64"/>
      <c r="J14243" s="64"/>
      <c r="K14243" s="64"/>
      <c r="L14243" s="64"/>
      <c r="M14243" s="64"/>
      <c r="N14243" s="64"/>
      <c r="O14243" s="64"/>
      <c r="P14243" s="64"/>
    </row>
    <row r="14244" spans="2:16" x14ac:dyDescent="0.3">
      <c r="B14244"/>
      <c r="I14244" s="64"/>
      <c r="J14244" s="64"/>
      <c r="K14244" s="64"/>
      <c r="L14244" s="64"/>
      <c r="M14244" s="64"/>
      <c r="N14244" s="64"/>
      <c r="O14244" s="64"/>
      <c r="P14244" s="64"/>
    </row>
    <row r="14245" spans="2:16" x14ac:dyDescent="0.3">
      <c r="B14245"/>
      <c r="I14245" s="64"/>
      <c r="J14245" s="64"/>
      <c r="K14245" s="64"/>
      <c r="L14245" s="64"/>
      <c r="M14245" s="64"/>
      <c r="N14245" s="64"/>
      <c r="O14245" s="64"/>
      <c r="P14245" s="64"/>
    </row>
    <row r="14246" spans="2:16" x14ac:dyDescent="0.3">
      <c r="B14246"/>
      <c r="I14246" s="64"/>
      <c r="J14246" s="64"/>
      <c r="K14246" s="64"/>
      <c r="L14246" s="64"/>
      <c r="M14246" s="64"/>
      <c r="N14246" s="64"/>
      <c r="O14246" s="64"/>
      <c r="P14246" s="64"/>
    </row>
    <row r="14247" spans="2:16" x14ac:dyDescent="0.3">
      <c r="B14247"/>
      <c r="I14247" s="64"/>
      <c r="J14247" s="64"/>
      <c r="K14247" s="64"/>
      <c r="L14247" s="64"/>
      <c r="M14247" s="64"/>
      <c r="N14247" s="64"/>
      <c r="O14247" s="64"/>
      <c r="P14247" s="64"/>
    </row>
    <row r="14248" spans="2:16" x14ac:dyDescent="0.3">
      <c r="B14248"/>
      <c r="I14248" s="64"/>
      <c r="J14248" s="64"/>
      <c r="K14248" s="64"/>
      <c r="L14248" s="64"/>
      <c r="M14248" s="64"/>
      <c r="N14248" s="64"/>
      <c r="O14248" s="64"/>
      <c r="P14248" s="64"/>
    </row>
    <row r="14249" spans="2:16" x14ac:dyDescent="0.3">
      <c r="B14249"/>
      <c r="I14249" s="64"/>
      <c r="J14249" s="64"/>
      <c r="K14249" s="64"/>
      <c r="L14249" s="64"/>
      <c r="M14249" s="64"/>
      <c r="N14249" s="64"/>
      <c r="O14249" s="64"/>
      <c r="P14249" s="64"/>
    </row>
    <row r="14250" spans="2:16" x14ac:dyDescent="0.3">
      <c r="B14250"/>
      <c r="I14250" s="64"/>
      <c r="J14250" s="64"/>
      <c r="K14250" s="64"/>
      <c r="L14250" s="64"/>
      <c r="M14250" s="64"/>
      <c r="N14250" s="64"/>
      <c r="O14250" s="64"/>
      <c r="P14250" s="64"/>
    </row>
    <row r="14251" spans="2:16" x14ac:dyDescent="0.3">
      <c r="B14251"/>
      <c r="I14251" s="64"/>
      <c r="J14251" s="64"/>
      <c r="K14251" s="64"/>
      <c r="L14251" s="64"/>
      <c r="M14251" s="64"/>
      <c r="N14251" s="64"/>
      <c r="O14251" s="64"/>
      <c r="P14251" s="64"/>
    </row>
    <row r="14252" spans="2:16" x14ac:dyDescent="0.3">
      <c r="B14252"/>
      <c r="I14252" s="64"/>
      <c r="J14252" s="64"/>
      <c r="K14252" s="64"/>
      <c r="L14252" s="64"/>
      <c r="M14252" s="64"/>
      <c r="N14252" s="64"/>
      <c r="O14252" s="64"/>
      <c r="P14252" s="64"/>
    </row>
    <row r="14253" spans="2:16" x14ac:dyDescent="0.3">
      <c r="B14253"/>
      <c r="I14253" s="64"/>
      <c r="J14253" s="64"/>
      <c r="K14253" s="64"/>
      <c r="L14253" s="64"/>
      <c r="M14253" s="64"/>
      <c r="N14253" s="64"/>
      <c r="O14253" s="64"/>
      <c r="P14253" s="64"/>
    </row>
    <row r="14254" spans="2:16" x14ac:dyDescent="0.3">
      <c r="B14254"/>
      <c r="I14254" s="64"/>
      <c r="J14254" s="64"/>
      <c r="K14254" s="64"/>
      <c r="L14254" s="64"/>
      <c r="M14254" s="64"/>
      <c r="N14254" s="64"/>
      <c r="O14254" s="64"/>
      <c r="P14254" s="64"/>
    </row>
    <row r="14255" spans="2:16" x14ac:dyDescent="0.3">
      <c r="B14255"/>
      <c r="I14255" s="64"/>
      <c r="J14255" s="64"/>
      <c r="K14255" s="64"/>
      <c r="L14255" s="64"/>
      <c r="M14255" s="64"/>
      <c r="N14255" s="64"/>
      <c r="O14255" s="64"/>
      <c r="P14255" s="64"/>
    </row>
    <row r="14256" spans="2:16" x14ac:dyDescent="0.3">
      <c r="B14256"/>
      <c r="I14256" s="64"/>
      <c r="J14256" s="64"/>
      <c r="K14256" s="64"/>
      <c r="L14256" s="64"/>
      <c r="M14256" s="64"/>
      <c r="N14256" s="64"/>
      <c r="O14256" s="64"/>
      <c r="P14256" s="64"/>
    </row>
    <row r="14257" spans="2:16" x14ac:dyDescent="0.3">
      <c r="B14257"/>
      <c r="I14257" s="64"/>
      <c r="J14257" s="64"/>
      <c r="K14257" s="64"/>
      <c r="L14257" s="64"/>
      <c r="M14257" s="64"/>
      <c r="N14257" s="64"/>
      <c r="O14257" s="64"/>
      <c r="P14257" s="64"/>
    </row>
    <row r="14258" spans="2:16" x14ac:dyDescent="0.3">
      <c r="B14258"/>
      <c r="I14258" s="64"/>
      <c r="J14258" s="64"/>
      <c r="K14258" s="64"/>
      <c r="L14258" s="64"/>
      <c r="M14258" s="64"/>
      <c r="N14258" s="64"/>
      <c r="O14258" s="64"/>
      <c r="P14258" s="64"/>
    </row>
    <row r="14259" spans="2:16" x14ac:dyDescent="0.3">
      <c r="B14259"/>
      <c r="I14259" s="64"/>
      <c r="J14259" s="64"/>
      <c r="K14259" s="64"/>
      <c r="L14259" s="64"/>
      <c r="M14259" s="64"/>
      <c r="N14259" s="64"/>
      <c r="O14259" s="64"/>
      <c r="P14259" s="64"/>
    </row>
    <row r="14260" spans="2:16" x14ac:dyDescent="0.3">
      <c r="B14260"/>
      <c r="I14260" s="64"/>
      <c r="J14260" s="64"/>
      <c r="K14260" s="64"/>
      <c r="L14260" s="64"/>
      <c r="M14260" s="64"/>
      <c r="N14260" s="64"/>
      <c r="O14260" s="64"/>
      <c r="P14260" s="64"/>
    </row>
    <row r="14261" spans="2:16" x14ac:dyDescent="0.3">
      <c r="B14261"/>
      <c r="I14261" s="64"/>
      <c r="J14261" s="64"/>
      <c r="K14261" s="64"/>
      <c r="L14261" s="64"/>
      <c r="M14261" s="64"/>
      <c r="N14261" s="64"/>
      <c r="O14261" s="64"/>
      <c r="P14261" s="64"/>
    </row>
    <row r="14262" spans="2:16" x14ac:dyDescent="0.3">
      <c r="B14262"/>
      <c r="I14262" s="64"/>
      <c r="J14262" s="64"/>
      <c r="K14262" s="64"/>
      <c r="L14262" s="64"/>
      <c r="M14262" s="64"/>
      <c r="N14262" s="64"/>
      <c r="O14262" s="64"/>
      <c r="P14262" s="64"/>
    </row>
    <row r="14263" spans="2:16" x14ac:dyDescent="0.3">
      <c r="B14263"/>
      <c r="I14263" s="64"/>
      <c r="J14263" s="64"/>
      <c r="K14263" s="64"/>
      <c r="L14263" s="64"/>
      <c r="M14263" s="64"/>
      <c r="N14263" s="64"/>
      <c r="O14263" s="64"/>
      <c r="P14263" s="64"/>
    </row>
    <row r="14264" spans="2:16" x14ac:dyDescent="0.3">
      <c r="B14264"/>
      <c r="I14264" s="64"/>
      <c r="J14264" s="64"/>
      <c r="K14264" s="64"/>
      <c r="L14264" s="64"/>
      <c r="M14264" s="64"/>
      <c r="N14264" s="64"/>
      <c r="O14264" s="64"/>
      <c r="P14264" s="64"/>
    </row>
    <row r="14265" spans="2:16" x14ac:dyDescent="0.3">
      <c r="B14265"/>
      <c r="I14265" s="64"/>
      <c r="J14265" s="64"/>
      <c r="K14265" s="64"/>
      <c r="L14265" s="64"/>
      <c r="M14265" s="64"/>
      <c r="N14265" s="64"/>
      <c r="O14265" s="64"/>
      <c r="P14265" s="64"/>
    </row>
    <row r="14266" spans="2:16" x14ac:dyDescent="0.3">
      <c r="B14266"/>
      <c r="I14266" s="64"/>
      <c r="J14266" s="64"/>
      <c r="K14266" s="64"/>
      <c r="L14266" s="64"/>
      <c r="M14266" s="64"/>
      <c r="N14266" s="64"/>
      <c r="O14266" s="64"/>
      <c r="P14266" s="64"/>
    </row>
    <row r="14267" spans="2:16" x14ac:dyDescent="0.3">
      <c r="B14267"/>
      <c r="I14267" s="64"/>
      <c r="J14267" s="64"/>
      <c r="K14267" s="64"/>
      <c r="L14267" s="64"/>
      <c r="M14267" s="64"/>
      <c r="N14267" s="64"/>
      <c r="O14267" s="64"/>
      <c r="P14267" s="64"/>
    </row>
    <row r="14268" spans="2:16" x14ac:dyDescent="0.3">
      <c r="B14268"/>
      <c r="I14268" s="64"/>
      <c r="J14268" s="64"/>
      <c r="K14268" s="64"/>
      <c r="L14268" s="64"/>
      <c r="M14268" s="64"/>
      <c r="N14268" s="64"/>
      <c r="O14268" s="64"/>
      <c r="P14268" s="64"/>
    </row>
    <row r="14269" spans="2:16" x14ac:dyDescent="0.3">
      <c r="B14269"/>
      <c r="I14269" s="64"/>
      <c r="J14269" s="64"/>
      <c r="K14269" s="64"/>
      <c r="L14269" s="64"/>
      <c r="M14269" s="64"/>
      <c r="N14269" s="64"/>
      <c r="O14269" s="64"/>
      <c r="P14269" s="64"/>
    </row>
    <row r="14270" spans="2:16" x14ac:dyDescent="0.3">
      <c r="B14270"/>
      <c r="I14270" s="64"/>
      <c r="J14270" s="64"/>
      <c r="K14270" s="64"/>
      <c r="L14270" s="64"/>
      <c r="M14270" s="64"/>
      <c r="N14270" s="64"/>
      <c r="O14270" s="64"/>
      <c r="P14270" s="64"/>
    </row>
    <row r="14271" spans="2:16" x14ac:dyDescent="0.3">
      <c r="B14271"/>
      <c r="I14271" s="64"/>
      <c r="J14271" s="64"/>
      <c r="K14271" s="64"/>
      <c r="L14271" s="64"/>
      <c r="M14271" s="64"/>
      <c r="N14271" s="64"/>
      <c r="O14271" s="64"/>
      <c r="P14271" s="64"/>
    </row>
    <row r="14272" spans="2:16" x14ac:dyDescent="0.3">
      <c r="B14272"/>
      <c r="I14272" s="64"/>
      <c r="J14272" s="64"/>
      <c r="K14272" s="64"/>
      <c r="L14272" s="64"/>
      <c r="M14272" s="64"/>
      <c r="N14272" s="64"/>
      <c r="O14272" s="64"/>
      <c r="P14272" s="64"/>
    </row>
    <row r="14273" spans="2:16" x14ac:dyDescent="0.3">
      <c r="B14273"/>
      <c r="I14273" s="64"/>
      <c r="J14273" s="64"/>
      <c r="K14273" s="64"/>
      <c r="L14273" s="64"/>
      <c r="M14273" s="64"/>
      <c r="N14273" s="64"/>
      <c r="O14273" s="64"/>
      <c r="P14273" s="64"/>
    </row>
    <row r="14274" spans="2:16" x14ac:dyDescent="0.3">
      <c r="B14274"/>
      <c r="I14274" s="64"/>
      <c r="J14274" s="64"/>
      <c r="K14274" s="64"/>
      <c r="L14274" s="64"/>
      <c r="M14274" s="64"/>
      <c r="N14274" s="64"/>
      <c r="O14274" s="64"/>
      <c r="P14274" s="64"/>
    </row>
    <row r="14275" spans="2:16" x14ac:dyDescent="0.3">
      <c r="B14275"/>
      <c r="I14275" s="64"/>
      <c r="J14275" s="64"/>
      <c r="K14275" s="64"/>
      <c r="L14275" s="64"/>
      <c r="M14275" s="64"/>
      <c r="N14275" s="64"/>
      <c r="O14275" s="64"/>
      <c r="P14275" s="64"/>
    </row>
    <row r="14276" spans="2:16" x14ac:dyDescent="0.3">
      <c r="B14276"/>
      <c r="I14276" s="64"/>
      <c r="J14276" s="64"/>
      <c r="K14276" s="64"/>
      <c r="L14276" s="64"/>
      <c r="M14276" s="64"/>
      <c r="N14276" s="64"/>
      <c r="O14276" s="64"/>
      <c r="P14276" s="64"/>
    </row>
    <row r="14277" spans="2:16" x14ac:dyDescent="0.3">
      <c r="B14277"/>
      <c r="I14277" s="64"/>
      <c r="J14277" s="64"/>
      <c r="K14277" s="64"/>
      <c r="L14277" s="64"/>
      <c r="M14277" s="64"/>
      <c r="N14277" s="64"/>
      <c r="O14277" s="64"/>
      <c r="P14277" s="64"/>
    </row>
    <row r="14278" spans="2:16" x14ac:dyDescent="0.3">
      <c r="B14278"/>
      <c r="I14278" s="64"/>
      <c r="J14278" s="64"/>
      <c r="K14278" s="64"/>
      <c r="L14278" s="64"/>
      <c r="M14278" s="64"/>
      <c r="N14278" s="64"/>
      <c r="O14278" s="64"/>
      <c r="P14278" s="64"/>
    </row>
    <row r="14279" spans="2:16" x14ac:dyDescent="0.3">
      <c r="B14279"/>
      <c r="I14279" s="64"/>
      <c r="J14279" s="64"/>
      <c r="K14279" s="64"/>
      <c r="L14279" s="64"/>
      <c r="M14279" s="64"/>
      <c r="N14279" s="64"/>
      <c r="O14279" s="64"/>
      <c r="P14279" s="64"/>
    </row>
    <row r="14280" spans="2:16" x14ac:dyDescent="0.3">
      <c r="B14280"/>
      <c r="I14280" s="64"/>
      <c r="J14280" s="64"/>
      <c r="K14280" s="64"/>
      <c r="L14280" s="64"/>
      <c r="M14280" s="64"/>
      <c r="N14280" s="64"/>
      <c r="O14280" s="64"/>
      <c r="P14280" s="64"/>
    </row>
    <row r="14281" spans="2:16" x14ac:dyDescent="0.3">
      <c r="B14281"/>
      <c r="I14281" s="64"/>
      <c r="J14281" s="64"/>
      <c r="K14281" s="64"/>
      <c r="L14281" s="64"/>
      <c r="M14281" s="64"/>
      <c r="N14281" s="64"/>
      <c r="O14281" s="64"/>
      <c r="P14281" s="64"/>
    </row>
    <row r="14282" spans="2:16" x14ac:dyDescent="0.3">
      <c r="B14282"/>
      <c r="I14282" s="64"/>
      <c r="J14282" s="64"/>
      <c r="K14282" s="64"/>
      <c r="L14282" s="64"/>
      <c r="M14282" s="64"/>
      <c r="N14282" s="64"/>
      <c r="O14282" s="64"/>
      <c r="P14282" s="64"/>
    </row>
    <row r="14283" spans="2:16" x14ac:dyDescent="0.3">
      <c r="B14283"/>
      <c r="I14283" s="64"/>
      <c r="J14283" s="64"/>
      <c r="K14283" s="64"/>
      <c r="L14283" s="64"/>
      <c r="M14283" s="64"/>
      <c r="N14283" s="64"/>
      <c r="O14283" s="64"/>
      <c r="P14283" s="64"/>
    </row>
    <row r="14284" spans="2:16" x14ac:dyDescent="0.3">
      <c r="B14284"/>
      <c r="I14284" s="64"/>
      <c r="J14284" s="64"/>
      <c r="K14284" s="64"/>
      <c r="L14284" s="64"/>
      <c r="M14284" s="64"/>
      <c r="N14284" s="64"/>
      <c r="O14284" s="64"/>
      <c r="P14284" s="64"/>
    </row>
    <row r="14285" spans="2:16" x14ac:dyDescent="0.3">
      <c r="B14285"/>
      <c r="I14285" s="64"/>
      <c r="J14285" s="64"/>
      <c r="K14285" s="64"/>
      <c r="L14285" s="64"/>
      <c r="M14285" s="64"/>
      <c r="N14285" s="64"/>
      <c r="O14285" s="64"/>
      <c r="P14285" s="64"/>
    </row>
    <row r="14286" spans="2:16" x14ac:dyDescent="0.3">
      <c r="B14286"/>
      <c r="I14286" s="64"/>
      <c r="J14286" s="64"/>
      <c r="K14286" s="64"/>
      <c r="L14286" s="64"/>
      <c r="M14286" s="64"/>
      <c r="N14286" s="64"/>
      <c r="O14286" s="64"/>
      <c r="P14286" s="64"/>
    </row>
    <row r="14287" spans="2:16" x14ac:dyDescent="0.3">
      <c r="B14287"/>
      <c r="I14287" s="64"/>
      <c r="J14287" s="64"/>
      <c r="K14287" s="64"/>
      <c r="L14287" s="64"/>
      <c r="M14287" s="64"/>
      <c r="N14287" s="64"/>
      <c r="O14287" s="64"/>
      <c r="P14287" s="64"/>
    </row>
    <row r="14288" spans="2:16" x14ac:dyDescent="0.3">
      <c r="B14288"/>
      <c r="I14288" s="64"/>
      <c r="J14288" s="64"/>
      <c r="K14288" s="64"/>
      <c r="L14288" s="64"/>
      <c r="M14288" s="64"/>
      <c r="N14288" s="64"/>
      <c r="O14288" s="64"/>
      <c r="P14288" s="64"/>
    </row>
    <row r="14289" spans="2:17" x14ac:dyDescent="0.3">
      <c r="B14289"/>
      <c r="I14289" s="64"/>
      <c r="J14289" s="64"/>
      <c r="K14289" s="64"/>
      <c r="L14289" s="64"/>
      <c r="M14289" s="64"/>
      <c r="N14289" s="64"/>
      <c r="O14289" s="64"/>
      <c r="P14289" s="64"/>
      <c r="Q14289" s="64"/>
    </row>
    <row r="14290" spans="2:17" x14ac:dyDescent="0.3">
      <c r="B14290"/>
      <c r="I14290" s="64"/>
      <c r="J14290" s="64"/>
      <c r="K14290" s="64"/>
      <c r="L14290" s="64"/>
      <c r="M14290" s="64"/>
      <c r="N14290" s="64"/>
      <c r="O14290" s="64"/>
      <c r="P14290" s="64"/>
      <c r="Q14290" s="64"/>
    </row>
    <row r="14291" spans="2:17" x14ac:dyDescent="0.3">
      <c r="B14291"/>
      <c r="I14291" s="64"/>
      <c r="J14291" s="64"/>
      <c r="K14291" s="64"/>
      <c r="L14291" s="64"/>
      <c r="M14291" s="64"/>
      <c r="N14291" s="64"/>
      <c r="O14291" s="64"/>
      <c r="P14291" s="64"/>
      <c r="Q14291" s="64"/>
    </row>
    <row r="14292" spans="2:17" x14ac:dyDescent="0.3">
      <c r="B14292"/>
      <c r="I14292" s="64"/>
      <c r="J14292" s="64"/>
      <c r="K14292" s="64"/>
      <c r="L14292" s="64"/>
      <c r="M14292" s="64"/>
      <c r="N14292" s="64"/>
      <c r="O14292" s="64"/>
      <c r="P14292" s="64"/>
      <c r="Q14292" s="64"/>
    </row>
    <row r="14293" spans="2:17" x14ac:dyDescent="0.3">
      <c r="B14293"/>
      <c r="I14293" s="64"/>
      <c r="J14293" s="64"/>
      <c r="K14293" s="64"/>
      <c r="L14293" s="64"/>
      <c r="M14293" s="64"/>
      <c r="N14293" s="64"/>
      <c r="O14293" s="64"/>
      <c r="P14293" s="64"/>
      <c r="Q14293" s="64"/>
    </row>
    <row r="14294" spans="2:17" x14ac:dyDescent="0.3">
      <c r="B14294"/>
      <c r="I14294" s="64"/>
      <c r="J14294" s="64"/>
      <c r="K14294" s="64"/>
      <c r="L14294" s="64"/>
      <c r="M14294" s="64"/>
      <c r="N14294" s="64"/>
      <c r="O14294" s="64"/>
      <c r="P14294" s="64"/>
      <c r="Q14294" s="64"/>
    </row>
    <row r="14295" spans="2:17" x14ac:dyDescent="0.3">
      <c r="B14295"/>
      <c r="I14295" s="64"/>
      <c r="J14295" s="64"/>
      <c r="K14295" s="64"/>
      <c r="L14295" s="64"/>
      <c r="M14295" s="64"/>
      <c r="N14295" s="64"/>
      <c r="O14295" s="64"/>
      <c r="P14295" s="64"/>
      <c r="Q14295" s="64"/>
    </row>
    <row r="14296" spans="2:17" x14ac:dyDescent="0.3">
      <c r="B14296"/>
      <c r="I14296" s="64"/>
      <c r="J14296" s="64"/>
      <c r="K14296" s="64"/>
      <c r="L14296" s="64"/>
      <c r="M14296" s="64"/>
      <c r="N14296" s="64"/>
      <c r="O14296" s="64"/>
      <c r="P14296" s="64"/>
      <c r="Q14296" s="64"/>
    </row>
    <row r="14297" spans="2:17" x14ac:dyDescent="0.3">
      <c r="B14297"/>
      <c r="I14297" s="64"/>
      <c r="J14297" s="64"/>
      <c r="K14297" s="64"/>
      <c r="L14297" s="64"/>
      <c r="M14297" s="64"/>
      <c r="N14297" s="64"/>
      <c r="O14297" s="64"/>
      <c r="P14297" s="64"/>
      <c r="Q14297" s="64"/>
    </row>
    <row r="14298" spans="2:17" x14ac:dyDescent="0.3">
      <c r="B14298"/>
      <c r="I14298" s="64"/>
      <c r="J14298" s="64"/>
      <c r="K14298" s="64"/>
      <c r="L14298" s="64"/>
      <c r="M14298" s="64"/>
      <c r="N14298" s="64"/>
      <c r="O14298" s="64"/>
      <c r="P14298" s="64"/>
      <c r="Q14298" s="64"/>
    </row>
    <row r="14299" spans="2:17" x14ac:dyDescent="0.3">
      <c r="B14299"/>
      <c r="I14299" s="64"/>
      <c r="J14299" s="64"/>
      <c r="K14299" s="64"/>
      <c r="L14299" s="64"/>
      <c r="M14299" s="64"/>
      <c r="N14299" s="64"/>
      <c r="O14299" s="64"/>
      <c r="P14299" s="64"/>
      <c r="Q14299" s="64"/>
    </row>
    <row r="14300" spans="2:17" x14ac:dyDescent="0.3">
      <c r="B14300"/>
      <c r="I14300" s="64"/>
      <c r="J14300" s="64"/>
      <c r="K14300" s="64"/>
      <c r="L14300" s="64"/>
      <c r="M14300" s="64"/>
      <c r="N14300" s="64"/>
      <c r="O14300" s="64"/>
      <c r="P14300" s="64"/>
      <c r="Q14300" s="64"/>
    </row>
    <row r="14301" spans="2:17" x14ac:dyDescent="0.3">
      <c r="B14301"/>
      <c r="I14301" s="64"/>
      <c r="J14301" s="64"/>
      <c r="K14301" s="64"/>
      <c r="L14301" s="64"/>
      <c r="M14301" s="64"/>
      <c r="N14301" s="64"/>
      <c r="O14301" s="64"/>
      <c r="P14301" s="64"/>
      <c r="Q14301" s="64"/>
    </row>
    <row r="14302" spans="2:17" x14ac:dyDescent="0.3">
      <c r="B14302"/>
      <c r="I14302" s="64"/>
      <c r="J14302" s="64"/>
      <c r="K14302" s="64"/>
      <c r="L14302" s="64"/>
      <c r="M14302" s="64"/>
      <c r="N14302" s="64"/>
      <c r="O14302" s="64"/>
      <c r="P14302" s="64"/>
      <c r="Q14302" s="64"/>
    </row>
    <row r="14303" spans="2:17" x14ac:dyDescent="0.3">
      <c r="B14303"/>
      <c r="I14303" s="64"/>
      <c r="J14303" s="64"/>
      <c r="K14303" s="64"/>
      <c r="L14303" s="64"/>
      <c r="M14303" s="64"/>
      <c r="N14303" s="64"/>
      <c r="O14303" s="64"/>
      <c r="P14303" s="64"/>
      <c r="Q14303" s="64"/>
    </row>
    <row r="14304" spans="2:17" x14ac:dyDescent="0.3">
      <c r="B14304"/>
      <c r="I14304" s="64"/>
      <c r="J14304" s="64"/>
      <c r="K14304" s="64"/>
      <c r="L14304" s="64"/>
      <c r="M14304" s="64"/>
      <c r="N14304" s="64"/>
      <c r="O14304" s="64"/>
      <c r="P14304" s="64"/>
      <c r="Q14304" s="64"/>
    </row>
    <row r="14305" spans="2:20" x14ac:dyDescent="0.3">
      <c r="B14305"/>
      <c r="I14305" s="64"/>
      <c r="J14305" s="64"/>
      <c r="K14305" s="64"/>
      <c r="L14305" s="64"/>
      <c r="M14305" s="64"/>
      <c r="N14305" s="64"/>
      <c r="O14305" s="64"/>
      <c r="P14305" s="64"/>
    </row>
    <row r="14306" spans="2:20" x14ac:dyDescent="0.3">
      <c r="B14306"/>
      <c r="I14306" s="64"/>
      <c r="J14306" s="64"/>
      <c r="K14306" s="64"/>
      <c r="L14306" s="64"/>
      <c r="M14306" s="64"/>
      <c r="N14306" s="64"/>
      <c r="O14306" s="64"/>
      <c r="P14306" s="64"/>
    </row>
    <row r="14307" spans="2:20" x14ac:dyDescent="0.3">
      <c r="B14307"/>
      <c r="I14307" s="64"/>
      <c r="J14307" s="64"/>
      <c r="K14307" s="64"/>
      <c r="L14307" s="64"/>
      <c r="M14307" s="64"/>
      <c r="N14307" s="64"/>
      <c r="O14307" s="64"/>
      <c r="P14307" s="64"/>
      <c r="Q14307" s="64"/>
      <c r="R14307" s="64"/>
      <c r="S14307" s="64"/>
      <c r="T14307" s="64"/>
    </row>
    <row r="14308" spans="2:20" x14ac:dyDescent="0.3">
      <c r="B14308"/>
      <c r="I14308" s="64"/>
      <c r="J14308" s="64"/>
      <c r="K14308" s="64"/>
      <c r="L14308" s="64"/>
      <c r="M14308" s="64"/>
      <c r="N14308" s="64"/>
      <c r="O14308" s="64"/>
      <c r="P14308" s="64"/>
      <c r="Q14308" s="64"/>
      <c r="R14308" s="64"/>
      <c r="S14308" s="64"/>
      <c r="T14308" s="64"/>
    </row>
    <row r="14309" spans="2:20" x14ac:dyDescent="0.3">
      <c r="B14309"/>
      <c r="I14309" s="64"/>
      <c r="J14309" s="64"/>
      <c r="K14309" s="64"/>
      <c r="L14309" s="64"/>
      <c r="M14309" s="64"/>
      <c r="N14309" s="64"/>
      <c r="O14309" s="64"/>
      <c r="P14309" s="64"/>
      <c r="Q14309" s="64"/>
      <c r="R14309" s="64"/>
      <c r="S14309" s="64"/>
      <c r="T14309" s="64"/>
    </row>
    <row r="14310" spans="2:20" x14ac:dyDescent="0.3">
      <c r="B14310"/>
      <c r="I14310" s="64"/>
      <c r="J14310" s="64"/>
      <c r="K14310" s="64"/>
      <c r="L14310" s="64"/>
      <c r="M14310" s="64"/>
      <c r="N14310" s="64"/>
      <c r="O14310" s="64"/>
      <c r="P14310" s="64"/>
      <c r="Q14310" s="64"/>
      <c r="R14310" s="64"/>
      <c r="S14310" s="64"/>
      <c r="T14310" s="64"/>
    </row>
    <row r="14311" spans="2:20" x14ac:dyDescent="0.3">
      <c r="B14311"/>
      <c r="I14311" s="64"/>
      <c r="J14311" s="64"/>
      <c r="K14311" s="64"/>
      <c r="L14311" s="64"/>
      <c r="M14311" s="64"/>
      <c r="N14311" s="64"/>
      <c r="O14311" s="64"/>
      <c r="P14311" s="64"/>
      <c r="Q14311" s="64"/>
      <c r="R14311" s="64"/>
      <c r="S14311" s="64"/>
      <c r="T14311" s="64"/>
    </row>
    <row r="14312" spans="2:20" x14ac:dyDescent="0.3">
      <c r="B14312"/>
      <c r="I14312" s="64"/>
      <c r="J14312" s="64"/>
      <c r="K14312" s="64"/>
      <c r="L14312" s="64"/>
      <c r="M14312" s="64"/>
      <c r="N14312" s="64"/>
      <c r="O14312" s="64"/>
      <c r="P14312" s="64"/>
      <c r="Q14312" s="64"/>
      <c r="R14312" s="64"/>
      <c r="S14312" s="64"/>
      <c r="T14312" s="64"/>
    </row>
    <row r="14313" spans="2:20" x14ac:dyDescent="0.3">
      <c r="B14313"/>
      <c r="I14313" s="64"/>
      <c r="J14313" s="64"/>
      <c r="K14313" s="64"/>
      <c r="L14313" s="64"/>
      <c r="M14313" s="64"/>
      <c r="N14313" s="64"/>
      <c r="O14313" s="64"/>
      <c r="P14313" s="64"/>
      <c r="Q14313" s="64"/>
      <c r="R14313" s="64"/>
      <c r="S14313" s="64"/>
      <c r="T14313" s="64"/>
    </row>
    <row r="14314" spans="2:20" x14ac:dyDescent="0.3">
      <c r="B14314"/>
      <c r="I14314" s="64"/>
      <c r="J14314" s="64"/>
      <c r="K14314" s="64"/>
      <c r="L14314" s="64"/>
      <c r="M14314" s="64"/>
      <c r="N14314" s="64"/>
      <c r="O14314" s="64"/>
      <c r="P14314" s="64"/>
      <c r="Q14314" s="64"/>
      <c r="R14314" s="64"/>
      <c r="S14314" s="64"/>
      <c r="T14314" s="64"/>
    </row>
    <row r="14315" spans="2:20" x14ac:dyDescent="0.3">
      <c r="B14315"/>
      <c r="I14315" s="64"/>
      <c r="J14315" s="64"/>
      <c r="K14315" s="64"/>
      <c r="L14315" s="64"/>
      <c r="M14315" s="64"/>
      <c r="N14315" s="64"/>
      <c r="O14315" s="64"/>
      <c r="P14315" s="64"/>
      <c r="Q14315" s="64"/>
      <c r="R14315" s="64"/>
      <c r="S14315" s="64"/>
      <c r="T14315" s="64"/>
    </row>
    <row r="14316" spans="2:20" x14ac:dyDescent="0.3">
      <c r="B14316"/>
      <c r="I14316" s="64"/>
      <c r="J14316" s="64"/>
      <c r="K14316" s="64"/>
      <c r="L14316" s="64"/>
      <c r="M14316" s="64"/>
      <c r="N14316" s="64"/>
      <c r="O14316" s="64"/>
      <c r="P14316" s="64"/>
      <c r="Q14316" s="64"/>
      <c r="R14316" s="64"/>
      <c r="S14316" s="64"/>
      <c r="T14316" s="64"/>
    </row>
    <row r="14317" spans="2:20" x14ac:dyDescent="0.3">
      <c r="B14317"/>
      <c r="I14317" s="64"/>
      <c r="J14317" s="64"/>
      <c r="K14317" s="64"/>
      <c r="L14317" s="64"/>
      <c r="M14317" s="64"/>
      <c r="N14317" s="64"/>
      <c r="O14317" s="64"/>
      <c r="P14317" s="64"/>
      <c r="Q14317" s="64"/>
      <c r="R14317" s="64"/>
      <c r="S14317" s="64"/>
      <c r="T14317" s="64"/>
    </row>
    <row r="14318" spans="2:20" x14ac:dyDescent="0.3">
      <c r="B14318"/>
      <c r="I14318" s="64"/>
      <c r="J14318" s="64"/>
      <c r="K14318" s="64"/>
      <c r="L14318" s="64"/>
      <c r="M14318" s="64"/>
      <c r="N14318" s="64"/>
      <c r="O14318" s="64"/>
      <c r="P14318" s="64"/>
      <c r="Q14318" s="64"/>
      <c r="R14318" s="64"/>
      <c r="S14318" s="64"/>
      <c r="T14318" s="64"/>
    </row>
    <row r="14319" spans="2:20" x14ac:dyDescent="0.3">
      <c r="B14319"/>
      <c r="I14319" s="64"/>
      <c r="J14319" s="64"/>
      <c r="K14319" s="64"/>
      <c r="L14319" s="64"/>
      <c r="M14319" s="64"/>
      <c r="N14319" s="64"/>
      <c r="O14319" s="64"/>
      <c r="P14319" s="64"/>
      <c r="Q14319" s="64"/>
      <c r="R14319" s="64"/>
      <c r="S14319" s="64"/>
      <c r="T14319" s="64"/>
    </row>
    <row r="14320" spans="2:20" x14ac:dyDescent="0.3">
      <c r="B14320"/>
      <c r="I14320" s="64"/>
      <c r="J14320" s="64"/>
      <c r="K14320" s="64"/>
      <c r="L14320" s="64"/>
      <c r="M14320" s="64"/>
      <c r="N14320" s="64"/>
      <c r="O14320" s="64"/>
      <c r="P14320" s="64"/>
      <c r="Q14320" s="64"/>
      <c r="R14320" s="64"/>
      <c r="S14320" s="64"/>
      <c r="T14320" s="64"/>
    </row>
    <row r="14321" spans="2:16" x14ac:dyDescent="0.3">
      <c r="B14321"/>
      <c r="I14321" s="64"/>
      <c r="J14321" s="64"/>
      <c r="K14321" s="64"/>
      <c r="L14321" s="64"/>
      <c r="M14321" s="64"/>
      <c r="N14321" s="64"/>
      <c r="O14321" s="64"/>
      <c r="P14321" s="64"/>
    </row>
    <row r="14322" spans="2:16" x14ac:dyDescent="0.3">
      <c r="B14322"/>
      <c r="I14322" s="64"/>
      <c r="J14322" s="64"/>
      <c r="K14322" s="64"/>
      <c r="L14322" s="64"/>
      <c r="M14322" s="64"/>
      <c r="N14322" s="64"/>
      <c r="O14322" s="64"/>
      <c r="P14322" s="64"/>
    </row>
    <row r="14323" spans="2:16" x14ac:dyDescent="0.3">
      <c r="B14323"/>
      <c r="I14323" s="64"/>
      <c r="J14323" s="64"/>
      <c r="K14323" s="64"/>
      <c r="L14323" s="64"/>
      <c r="M14323" s="64"/>
      <c r="N14323" s="64"/>
      <c r="O14323" s="64"/>
      <c r="P14323" s="64"/>
    </row>
    <row r="14324" spans="2:16" x14ac:dyDescent="0.3">
      <c r="B14324"/>
      <c r="I14324" s="64"/>
      <c r="J14324" s="64"/>
      <c r="K14324" s="64"/>
      <c r="L14324" s="64"/>
      <c r="M14324" s="64"/>
      <c r="N14324" s="64"/>
      <c r="O14324" s="64"/>
      <c r="P14324" s="64"/>
    </row>
    <row r="14325" spans="2:16" x14ac:dyDescent="0.3">
      <c r="B14325"/>
      <c r="I14325" s="64"/>
      <c r="J14325" s="64"/>
      <c r="K14325" s="64"/>
      <c r="L14325" s="64"/>
      <c r="M14325" s="64"/>
      <c r="N14325" s="64"/>
      <c r="O14325" s="64"/>
      <c r="P14325" s="64"/>
    </row>
    <row r="14326" spans="2:16" x14ac:dyDescent="0.3">
      <c r="B14326"/>
      <c r="I14326" s="64"/>
      <c r="J14326" s="64"/>
      <c r="K14326" s="64"/>
      <c r="L14326" s="64"/>
      <c r="M14326" s="64"/>
      <c r="N14326" s="64"/>
      <c r="O14326" s="64"/>
      <c r="P14326" s="64"/>
    </row>
    <row r="14327" spans="2:16" x14ac:dyDescent="0.3">
      <c r="B14327"/>
      <c r="I14327" s="64"/>
      <c r="J14327" s="64"/>
      <c r="K14327" s="64"/>
      <c r="L14327" s="64"/>
      <c r="M14327" s="64"/>
      <c r="N14327" s="64"/>
      <c r="O14327" s="64"/>
      <c r="P14327" s="64"/>
    </row>
    <row r="14328" spans="2:16" x14ac:dyDescent="0.3">
      <c r="B14328"/>
      <c r="I14328" s="64"/>
      <c r="J14328" s="64"/>
      <c r="K14328" s="64"/>
      <c r="L14328" s="64"/>
      <c r="M14328" s="64"/>
      <c r="N14328" s="64"/>
      <c r="O14328" s="64"/>
      <c r="P14328" s="64"/>
    </row>
    <row r="14329" spans="2:16" x14ac:dyDescent="0.3">
      <c r="B14329"/>
      <c r="I14329" s="64"/>
      <c r="J14329" s="64"/>
      <c r="K14329" s="64"/>
      <c r="L14329" s="64"/>
      <c r="M14329" s="64"/>
      <c r="N14329" s="64"/>
      <c r="O14329" s="64"/>
      <c r="P14329" s="64"/>
    </row>
    <row r="14330" spans="2:16" x14ac:dyDescent="0.3">
      <c r="B14330"/>
      <c r="I14330" s="64"/>
      <c r="J14330" s="64"/>
      <c r="K14330" s="64"/>
      <c r="L14330" s="64"/>
      <c r="M14330" s="64"/>
      <c r="N14330" s="64"/>
      <c r="O14330" s="64"/>
      <c r="P14330" s="64"/>
    </row>
    <row r="14331" spans="2:16" x14ac:dyDescent="0.3">
      <c r="B14331"/>
      <c r="I14331" s="64"/>
      <c r="J14331" s="64"/>
      <c r="K14331" s="64"/>
      <c r="L14331" s="64"/>
      <c r="M14331" s="64"/>
      <c r="N14331" s="64"/>
      <c r="O14331" s="64"/>
      <c r="P14331" s="64"/>
    </row>
    <row r="14332" spans="2:16" x14ac:dyDescent="0.3">
      <c r="B14332"/>
      <c r="I14332" s="64"/>
      <c r="J14332" s="64"/>
      <c r="K14332" s="64"/>
      <c r="L14332" s="64"/>
      <c r="M14332" s="64"/>
      <c r="N14332" s="64"/>
      <c r="O14332" s="64"/>
      <c r="P14332" s="64"/>
    </row>
    <row r="14333" spans="2:16" x14ac:dyDescent="0.3">
      <c r="B14333"/>
      <c r="I14333" s="64"/>
      <c r="J14333" s="64"/>
      <c r="K14333" s="64"/>
      <c r="L14333" s="64"/>
      <c r="M14333" s="64"/>
      <c r="N14333" s="64"/>
      <c r="O14333" s="64"/>
      <c r="P14333" s="64"/>
    </row>
    <row r="14334" spans="2:16" x14ac:dyDescent="0.3">
      <c r="B14334"/>
      <c r="I14334" s="64"/>
      <c r="J14334" s="64"/>
      <c r="K14334" s="64"/>
      <c r="L14334" s="64"/>
      <c r="M14334" s="64"/>
      <c r="N14334" s="64"/>
      <c r="O14334" s="64"/>
      <c r="P14334" s="64"/>
    </row>
    <row r="14335" spans="2:16" x14ac:dyDescent="0.3">
      <c r="B14335"/>
      <c r="I14335" s="64"/>
      <c r="J14335" s="64"/>
      <c r="K14335" s="64"/>
      <c r="L14335" s="64"/>
      <c r="M14335" s="64"/>
      <c r="N14335" s="64"/>
      <c r="O14335" s="64"/>
      <c r="P14335" s="64"/>
    </row>
    <row r="14336" spans="2:16" x14ac:dyDescent="0.3">
      <c r="B14336"/>
      <c r="I14336" s="64"/>
      <c r="J14336" s="64"/>
      <c r="K14336" s="64"/>
      <c r="L14336" s="64"/>
      <c r="M14336" s="64"/>
      <c r="N14336" s="64"/>
      <c r="O14336" s="64"/>
      <c r="P14336" s="64"/>
    </row>
    <row r="14337" spans="2:16" x14ac:dyDescent="0.3">
      <c r="B14337"/>
      <c r="I14337" s="64"/>
      <c r="J14337" s="64"/>
      <c r="K14337" s="64"/>
      <c r="L14337" s="64"/>
      <c r="M14337" s="64"/>
      <c r="N14337" s="64"/>
      <c r="O14337" s="64"/>
      <c r="P14337" s="64"/>
    </row>
    <row r="14338" spans="2:16" x14ac:dyDescent="0.3">
      <c r="B14338"/>
      <c r="I14338" s="64"/>
      <c r="J14338" s="64"/>
      <c r="K14338" s="64"/>
      <c r="L14338" s="64"/>
      <c r="M14338" s="64"/>
      <c r="N14338" s="64"/>
      <c r="O14338" s="64"/>
      <c r="P14338" s="64"/>
    </row>
    <row r="14339" spans="2:16" x14ac:dyDescent="0.3">
      <c r="B14339"/>
      <c r="I14339" s="64"/>
      <c r="J14339" s="64"/>
      <c r="K14339" s="64"/>
      <c r="L14339" s="64"/>
      <c r="M14339" s="64"/>
      <c r="N14339" s="64"/>
      <c r="O14339" s="64"/>
      <c r="P14339" s="64"/>
    </row>
    <row r="14340" spans="2:16" x14ac:dyDescent="0.3">
      <c r="B14340"/>
      <c r="I14340" s="64"/>
      <c r="J14340" s="64"/>
      <c r="K14340" s="64"/>
      <c r="L14340" s="64"/>
      <c r="M14340" s="64"/>
      <c r="N14340" s="64"/>
      <c r="O14340" s="64"/>
      <c r="P14340" s="64"/>
    </row>
    <row r="14341" spans="2:16" x14ac:dyDescent="0.3">
      <c r="B14341"/>
      <c r="I14341" s="64"/>
      <c r="J14341" s="64"/>
      <c r="K14341" s="64"/>
      <c r="L14341" s="64"/>
      <c r="M14341" s="64"/>
      <c r="N14341" s="64"/>
      <c r="O14341" s="64"/>
      <c r="P14341" s="64"/>
    </row>
    <row r="14342" spans="2:16" x14ac:dyDescent="0.3">
      <c r="B14342"/>
      <c r="I14342" s="64"/>
      <c r="J14342" s="64"/>
      <c r="K14342" s="64"/>
      <c r="L14342" s="64"/>
      <c r="M14342" s="64"/>
      <c r="N14342" s="64"/>
      <c r="O14342" s="64"/>
      <c r="P14342" s="64"/>
    </row>
    <row r="14343" spans="2:16" x14ac:dyDescent="0.3">
      <c r="B14343"/>
      <c r="I14343" s="64"/>
      <c r="J14343" s="64"/>
      <c r="K14343" s="64"/>
      <c r="L14343" s="64"/>
      <c r="M14343" s="64"/>
      <c r="N14343" s="64"/>
      <c r="O14343" s="64"/>
      <c r="P14343" s="64"/>
    </row>
    <row r="14344" spans="2:16" x14ac:dyDescent="0.3">
      <c r="B14344"/>
      <c r="I14344" s="64"/>
      <c r="J14344" s="64"/>
      <c r="K14344" s="64"/>
      <c r="L14344" s="64"/>
      <c r="M14344" s="64"/>
      <c r="N14344" s="64"/>
      <c r="O14344" s="64"/>
      <c r="P14344" s="64"/>
    </row>
    <row r="14345" spans="2:16" x14ac:dyDescent="0.3">
      <c r="B14345"/>
      <c r="I14345" s="64"/>
      <c r="J14345" s="64"/>
      <c r="K14345" s="64"/>
      <c r="L14345" s="64"/>
      <c r="M14345" s="64"/>
      <c r="N14345" s="64"/>
      <c r="O14345" s="64"/>
      <c r="P14345" s="64"/>
    </row>
    <row r="14346" spans="2:16" x14ac:dyDescent="0.3">
      <c r="B14346"/>
      <c r="I14346" s="64"/>
      <c r="J14346" s="64"/>
      <c r="K14346" s="64"/>
      <c r="L14346" s="64"/>
      <c r="M14346" s="64"/>
      <c r="N14346" s="64"/>
      <c r="O14346" s="64"/>
      <c r="P14346" s="64"/>
    </row>
    <row r="14347" spans="2:16" x14ac:dyDescent="0.3">
      <c r="B14347"/>
      <c r="I14347" s="64"/>
      <c r="J14347" s="64"/>
      <c r="K14347" s="64"/>
      <c r="L14347" s="64"/>
      <c r="M14347" s="64"/>
      <c r="N14347" s="64"/>
      <c r="O14347" s="64"/>
      <c r="P14347" s="64"/>
    </row>
    <row r="14348" spans="2:16" x14ac:dyDescent="0.3">
      <c r="B14348"/>
      <c r="I14348" s="64"/>
      <c r="J14348" s="64"/>
      <c r="K14348" s="64"/>
      <c r="L14348" s="64"/>
      <c r="M14348" s="64"/>
      <c r="N14348" s="64"/>
      <c r="O14348" s="64"/>
      <c r="P14348" s="64"/>
    </row>
    <row r="14349" spans="2:16" x14ac:dyDescent="0.3">
      <c r="B14349"/>
      <c r="I14349" s="64"/>
      <c r="J14349" s="64"/>
      <c r="K14349" s="64"/>
      <c r="L14349" s="64"/>
      <c r="M14349" s="64"/>
      <c r="N14349" s="64"/>
      <c r="O14349" s="64"/>
      <c r="P14349" s="64"/>
    </row>
    <row r="14350" spans="2:16" x14ac:dyDescent="0.3">
      <c r="B14350"/>
      <c r="I14350" s="64"/>
      <c r="J14350" s="64"/>
      <c r="K14350" s="64"/>
      <c r="L14350" s="64"/>
      <c r="M14350" s="64"/>
      <c r="N14350" s="64"/>
      <c r="O14350" s="64"/>
      <c r="P14350" s="64"/>
    </row>
    <row r="14351" spans="2:16" x14ac:dyDescent="0.3">
      <c r="B14351"/>
      <c r="I14351" s="64"/>
      <c r="J14351" s="64"/>
      <c r="K14351" s="64"/>
      <c r="L14351" s="64"/>
      <c r="M14351" s="64"/>
      <c r="N14351" s="64"/>
      <c r="O14351" s="64"/>
      <c r="P14351" s="64"/>
    </row>
    <row r="14352" spans="2:16" x14ac:dyDescent="0.3">
      <c r="B14352"/>
      <c r="I14352" s="64"/>
      <c r="J14352" s="64"/>
      <c r="K14352" s="64"/>
      <c r="L14352" s="64"/>
      <c r="M14352" s="64"/>
      <c r="N14352" s="64"/>
      <c r="O14352" s="64"/>
      <c r="P14352" s="64"/>
    </row>
    <row r="14353" spans="2:16" x14ac:dyDescent="0.3">
      <c r="B14353"/>
      <c r="I14353" s="64"/>
      <c r="J14353" s="64"/>
      <c r="K14353" s="64"/>
      <c r="L14353" s="64"/>
      <c r="M14353" s="64"/>
      <c r="N14353" s="64"/>
      <c r="O14353" s="64"/>
      <c r="P14353" s="64"/>
    </row>
    <row r="14354" spans="2:16" x14ac:dyDescent="0.3">
      <c r="B14354"/>
      <c r="I14354" s="64"/>
      <c r="J14354" s="64"/>
      <c r="K14354" s="64"/>
      <c r="L14354" s="64"/>
      <c r="M14354" s="64"/>
      <c r="N14354" s="64"/>
      <c r="O14354" s="64"/>
      <c r="P14354" s="64"/>
    </row>
    <row r="14355" spans="2:16" x14ac:dyDescent="0.3">
      <c r="B14355"/>
      <c r="I14355" s="64"/>
      <c r="J14355" s="64"/>
      <c r="K14355" s="64"/>
      <c r="L14355" s="64"/>
      <c r="M14355" s="64"/>
      <c r="N14355" s="64"/>
      <c r="O14355" s="64"/>
      <c r="P14355" s="64"/>
    </row>
    <row r="14356" spans="2:16" x14ac:dyDescent="0.3">
      <c r="B14356"/>
      <c r="I14356" s="64"/>
      <c r="J14356" s="64"/>
      <c r="K14356" s="64"/>
      <c r="L14356" s="64"/>
      <c r="M14356" s="64"/>
      <c r="N14356" s="64"/>
      <c r="O14356" s="64"/>
      <c r="P14356" s="64"/>
    </row>
    <row r="14357" spans="2:16" x14ac:dyDescent="0.3">
      <c r="B14357"/>
      <c r="I14357" s="64"/>
      <c r="J14357" s="64"/>
      <c r="K14357" s="64"/>
      <c r="L14357" s="64"/>
      <c r="M14357" s="64"/>
      <c r="N14357" s="64"/>
      <c r="O14357" s="64"/>
      <c r="P14357" s="64"/>
    </row>
    <row r="14358" spans="2:16" x14ac:dyDescent="0.3">
      <c r="B14358"/>
      <c r="I14358" s="64"/>
      <c r="J14358" s="64"/>
      <c r="K14358" s="64"/>
      <c r="L14358" s="64"/>
      <c r="M14358" s="64"/>
      <c r="N14358" s="64"/>
      <c r="O14358" s="64"/>
      <c r="P14358" s="64"/>
    </row>
    <row r="14359" spans="2:16" x14ac:dyDescent="0.3">
      <c r="B14359"/>
      <c r="I14359" s="64"/>
      <c r="J14359" s="64"/>
      <c r="K14359" s="64"/>
      <c r="L14359" s="64"/>
      <c r="M14359" s="64"/>
      <c r="N14359" s="64"/>
      <c r="O14359" s="64"/>
      <c r="P14359" s="64"/>
    </row>
    <row r="14360" spans="2:16" x14ac:dyDescent="0.3">
      <c r="B14360"/>
      <c r="I14360" s="64"/>
      <c r="J14360" s="64"/>
      <c r="K14360" s="64"/>
      <c r="L14360" s="64"/>
      <c r="M14360" s="64"/>
      <c r="N14360" s="64"/>
      <c r="O14360" s="64"/>
      <c r="P14360" s="64"/>
    </row>
    <row r="14361" spans="2:16" x14ac:dyDescent="0.3">
      <c r="B14361"/>
      <c r="I14361" s="64"/>
      <c r="J14361" s="64"/>
      <c r="K14361" s="64"/>
      <c r="L14361" s="64"/>
      <c r="M14361" s="64"/>
      <c r="N14361" s="64"/>
      <c r="O14361" s="64"/>
      <c r="P14361" s="64"/>
    </row>
    <row r="14362" spans="2:16" x14ac:dyDescent="0.3">
      <c r="B14362"/>
      <c r="I14362" s="64"/>
      <c r="J14362" s="64"/>
      <c r="K14362" s="64"/>
      <c r="L14362" s="64"/>
      <c r="M14362" s="64"/>
      <c r="N14362" s="64"/>
      <c r="O14362" s="64"/>
      <c r="P14362" s="64"/>
    </row>
    <row r="14363" spans="2:16" x14ac:dyDescent="0.3">
      <c r="B14363"/>
      <c r="I14363" s="64"/>
      <c r="J14363" s="64"/>
      <c r="K14363" s="64"/>
      <c r="L14363" s="64"/>
      <c r="M14363" s="64"/>
      <c r="N14363" s="64"/>
      <c r="O14363" s="64"/>
      <c r="P14363" s="64"/>
    </row>
    <row r="14364" spans="2:16" x14ac:dyDescent="0.3">
      <c r="B14364"/>
      <c r="I14364" s="64"/>
      <c r="J14364" s="64"/>
      <c r="K14364" s="64"/>
      <c r="L14364" s="64"/>
      <c r="M14364" s="64"/>
      <c r="N14364" s="64"/>
      <c r="O14364" s="64"/>
      <c r="P14364" s="64"/>
    </row>
    <row r="14365" spans="2:16" x14ac:dyDescent="0.3">
      <c r="B14365"/>
      <c r="I14365" s="64"/>
      <c r="J14365" s="64"/>
      <c r="K14365" s="64"/>
      <c r="L14365" s="64"/>
      <c r="M14365" s="64"/>
      <c r="N14365" s="64"/>
      <c r="O14365" s="64"/>
      <c r="P14365" s="64"/>
    </row>
    <row r="14366" spans="2:16" x14ac:dyDescent="0.3">
      <c r="B14366"/>
      <c r="I14366" s="64"/>
      <c r="J14366" s="64"/>
      <c r="K14366" s="64"/>
      <c r="L14366" s="64"/>
      <c r="M14366" s="64"/>
      <c r="N14366" s="64"/>
      <c r="O14366" s="64"/>
      <c r="P14366" s="64"/>
    </row>
    <row r="14367" spans="2:16" x14ac:dyDescent="0.3">
      <c r="B14367"/>
      <c r="I14367" s="64"/>
      <c r="J14367" s="64"/>
      <c r="K14367" s="64"/>
      <c r="L14367" s="64"/>
      <c r="M14367" s="64"/>
      <c r="N14367" s="64"/>
      <c r="O14367" s="64"/>
      <c r="P14367" s="64"/>
    </row>
    <row r="14368" spans="2:16" x14ac:dyDescent="0.3">
      <c r="B14368"/>
      <c r="I14368" s="64"/>
      <c r="J14368" s="64"/>
      <c r="K14368" s="64"/>
      <c r="L14368" s="64"/>
      <c r="M14368" s="64"/>
      <c r="N14368" s="64"/>
      <c r="O14368" s="64"/>
      <c r="P14368" s="64"/>
    </row>
    <row r="14369" spans="2:16" x14ac:dyDescent="0.3">
      <c r="B14369"/>
      <c r="I14369" s="64"/>
      <c r="J14369" s="64"/>
      <c r="K14369" s="64"/>
      <c r="L14369" s="64"/>
      <c r="M14369" s="64"/>
      <c r="N14369" s="64"/>
      <c r="O14369" s="64"/>
      <c r="P14369" s="64"/>
    </row>
    <row r="14370" spans="2:16" x14ac:dyDescent="0.3">
      <c r="B14370"/>
      <c r="I14370" s="64"/>
      <c r="J14370" s="64"/>
      <c r="K14370" s="64"/>
      <c r="L14370" s="64"/>
      <c r="M14370" s="64"/>
      <c r="N14370" s="64"/>
      <c r="O14370" s="64"/>
      <c r="P14370" s="64"/>
    </row>
    <row r="14371" spans="2:16" x14ac:dyDescent="0.3">
      <c r="B14371"/>
      <c r="I14371" s="64"/>
      <c r="J14371" s="64"/>
      <c r="K14371" s="64"/>
      <c r="L14371" s="64"/>
      <c r="M14371" s="64"/>
      <c r="N14371" s="64"/>
      <c r="O14371" s="64"/>
      <c r="P14371" s="64"/>
    </row>
    <row r="14372" spans="2:16" x14ac:dyDescent="0.3">
      <c r="B14372"/>
      <c r="I14372" s="64"/>
      <c r="J14372" s="64"/>
      <c r="K14372" s="64"/>
      <c r="L14372" s="64"/>
      <c r="M14372" s="64"/>
      <c r="N14372" s="64"/>
      <c r="O14372" s="64"/>
      <c r="P14372" s="64"/>
    </row>
    <row r="14373" spans="2:16" x14ac:dyDescent="0.3">
      <c r="B14373"/>
      <c r="I14373" s="64"/>
      <c r="J14373" s="64"/>
      <c r="K14373" s="64"/>
      <c r="L14373" s="64"/>
      <c r="M14373" s="64"/>
      <c r="N14373" s="64"/>
      <c r="O14373" s="64"/>
      <c r="P14373" s="64"/>
    </row>
    <row r="14374" spans="2:16" x14ac:dyDescent="0.3">
      <c r="B14374"/>
      <c r="I14374" s="64"/>
      <c r="J14374" s="64"/>
      <c r="K14374" s="64"/>
      <c r="L14374" s="64"/>
      <c r="M14374" s="64"/>
      <c r="N14374" s="64"/>
      <c r="O14374" s="64"/>
      <c r="P14374" s="64"/>
    </row>
    <row r="14375" spans="2:16" x14ac:dyDescent="0.3">
      <c r="B14375"/>
      <c r="I14375" s="64"/>
      <c r="J14375" s="64"/>
      <c r="K14375" s="64"/>
      <c r="L14375" s="64"/>
      <c r="M14375" s="64"/>
      <c r="N14375" s="64"/>
      <c r="O14375" s="64"/>
      <c r="P14375" s="64"/>
    </row>
    <row r="14376" spans="2:16" x14ac:dyDescent="0.3">
      <c r="B14376"/>
      <c r="I14376" s="64"/>
      <c r="J14376" s="64"/>
      <c r="K14376" s="64"/>
      <c r="L14376" s="64"/>
      <c r="M14376" s="64"/>
      <c r="N14376" s="64"/>
      <c r="O14376" s="64"/>
      <c r="P14376" s="64"/>
    </row>
    <row r="14377" spans="2:16" x14ac:dyDescent="0.3">
      <c r="B14377"/>
      <c r="I14377" s="64"/>
      <c r="J14377" s="64"/>
      <c r="K14377" s="64"/>
      <c r="L14377" s="64"/>
      <c r="M14377" s="64"/>
      <c r="N14377" s="64"/>
      <c r="O14377" s="64"/>
      <c r="P14377" s="64"/>
    </row>
    <row r="14378" spans="2:16" x14ac:dyDescent="0.3">
      <c r="B14378"/>
      <c r="I14378" s="64"/>
      <c r="J14378" s="64"/>
      <c r="K14378" s="64"/>
      <c r="L14378" s="64"/>
      <c r="M14378" s="64"/>
      <c r="N14378" s="64"/>
      <c r="O14378" s="64"/>
      <c r="P14378" s="64"/>
    </row>
    <row r="14379" spans="2:16" x14ac:dyDescent="0.3">
      <c r="B14379"/>
      <c r="I14379" s="64"/>
      <c r="J14379" s="64"/>
      <c r="K14379" s="64"/>
      <c r="L14379" s="64"/>
      <c r="M14379" s="64"/>
      <c r="N14379" s="64"/>
      <c r="O14379" s="64"/>
      <c r="P14379" s="64"/>
    </row>
    <row r="14380" spans="2:16" x14ac:dyDescent="0.3">
      <c r="B14380"/>
      <c r="I14380" s="64"/>
      <c r="J14380" s="64"/>
      <c r="K14380" s="64"/>
      <c r="L14380" s="64"/>
      <c r="M14380" s="64"/>
      <c r="N14380" s="64"/>
      <c r="O14380" s="64"/>
      <c r="P14380" s="64"/>
    </row>
    <row r="14381" spans="2:16" x14ac:dyDescent="0.3">
      <c r="B14381"/>
      <c r="I14381" s="64"/>
      <c r="J14381" s="64"/>
      <c r="K14381" s="64"/>
      <c r="L14381" s="64"/>
      <c r="M14381" s="64"/>
      <c r="N14381" s="64"/>
      <c r="O14381" s="64"/>
      <c r="P14381" s="64"/>
    </row>
    <row r="14382" spans="2:16" x14ac:dyDescent="0.3">
      <c r="B14382"/>
      <c r="I14382" s="64"/>
      <c r="J14382" s="64"/>
      <c r="K14382" s="64"/>
      <c r="L14382" s="64"/>
      <c r="M14382" s="64"/>
      <c r="N14382" s="64"/>
      <c r="O14382" s="64"/>
      <c r="P14382" s="64"/>
    </row>
    <row r="14383" spans="2:16" x14ac:dyDescent="0.3">
      <c r="B14383"/>
      <c r="I14383" s="64"/>
      <c r="J14383" s="64"/>
      <c r="K14383" s="64"/>
      <c r="L14383" s="64"/>
      <c r="M14383" s="64"/>
      <c r="N14383" s="64"/>
      <c r="O14383" s="64"/>
      <c r="P14383" s="64"/>
    </row>
    <row r="14384" spans="2:16" x14ac:dyDescent="0.3">
      <c r="B14384"/>
      <c r="I14384" s="64"/>
      <c r="J14384" s="64"/>
      <c r="K14384" s="64"/>
      <c r="L14384" s="64"/>
      <c r="M14384" s="64"/>
      <c r="N14384" s="64"/>
      <c r="O14384" s="64"/>
      <c r="P14384" s="64"/>
    </row>
    <row r="14385" spans="2:16" x14ac:dyDescent="0.3">
      <c r="B14385"/>
      <c r="I14385" s="64"/>
      <c r="J14385" s="64"/>
      <c r="K14385" s="64"/>
      <c r="L14385" s="64"/>
      <c r="M14385" s="64"/>
      <c r="N14385" s="64"/>
      <c r="O14385" s="64"/>
      <c r="P14385" s="64"/>
    </row>
    <row r="14386" spans="2:16" x14ac:dyDescent="0.3">
      <c r="B14386"/>
      <c r="I14386" s="64"/>
      <c r="J14386" s="64"/>
      <c r="K14386" s="64"/>
      <c r="L14386" s="64"/>
      <c r="M14386" s="64"/>
      <c r="N14386" s="64"/>
      <c r="O14386" s="64"/>
      <c r="P14386" s="64"/>
    </row>
    <row r="14387" spans="2:16" x14ac:dyDescent="0.3">
      <c r="B14387"/>
      <c r="I14387" s="64"/>
      <c r="J14387" s="64"/>
      <c r="K14387" s="64"/>
      <c r="L14387" s="64"/>
      <c r="M14387" s="64"/>
      <c r="N14387" s="64"/>
      <c r="O14387" s="64"/>
      <c r="P14387" s="64"/>
    </row>
    <row r="14388" spans="2:16" x14ac:dyDescent="0.3">
      <c r="B14388"/>
      <c r="I14388" s="64"/>
      <c r="J14388" s="64"/>
      <c r="K14388" s="64"/>
      <c r="L14388" s="64"/>
      <c r="M14388" s="64"/>
      <c r="N14388" s="64"/>
      <c r="O14388" s="64"/>
      <c r="P14388" s="64"/>
    </row>
    <row r="14389" spans="2:16" x14ac:dyDescent="0.3">
      <c r="B14389"/>
      <c r="I14389" s="64"/>
      <c r="J14389" s="64"/>
      <c r="K14389" s="64"/>
      <c r="L14389" s="64"/>
      <c r="M14389" s="64"/>
      <c r="N14389" s="64"/>
      <c r="O14389" s="64"/>
      <c r="P14389" s="64"/>
    </row>
    <row r="14390" spans="2:16" x14ac:dyDescent="0.3">
      <c r="B14390"/>
      <c r="I14390" s="64"/>
      <c r="J14390" s="64"/>
      <c r="K14390" s="64"/>
      <c r="L14390" s="64"/>
      <c r="M14390" s="64"/>
      <c r="N14390" s="64"/>
      <c r="O14390" s="64"/>
      <c r="P14390" s="64"/>
    </row>
    <row r="14391" spans="2:16" x14ac:dyDescent="0.3">
      <c r="B14391"/>
      <c r="I14391" s="64"/>
      <c r="J14391" s="64"/>
      <c r="K14391" s="64"/>
      <c r="L14391" s="64"/>
      <c r="M14391" s="64"/>
      <c r="N14391" s="64"/>
      <c r="O14391" s="64"/>
      <c r="P14391" s="64"/>
    </row>
    <row r="14392" spans="2:16" x14ac:dyDescent="0.3">
      <c r="B14392"/>
      <c r="I14392" s="64"/>
      <c r="J14392" s="64"/>
      <c r="K14392" s="64"/>
      <c r="L14392" s="64"/>
      <c r="M14392" s="64"/>
      <c r="N14392" s="64"/>
      <c r="O14392" s="64"/>
      <c r="P14392" s="64"/>
    </row>
    <row r="14393" spans="2:16" x14ac:dyDescent="0.3">
      <c r="B14393"/>
      <c r="I14393" s="64"/>
      <c r="J14393" s="64"/>
      <c r="K14393" s="64"/>
      <c r="L14393" s="64"/>
      <c r="M14393" s="64"/>
      <c r="N14393" s="64"/>
      <c r="O14393" s="64"/>
      <c r="P14393" s="64"/>
    </row>
    <row r="14394" spans="2:16" x14ac:dyDescent="0.3">
      <c r="B14394"/>
      <c r="I14394" s="64"/>
      <c r="J14394" s="64"/>
      <c r="K14394" s="64"/>
      <c r="L14394" s="64"/>
      <c r="M14394" s="64"/>
      <c r="N14394" s="64"/>
      <c r="O14394" s="64"/>
      <c r="P14394" s="64"/>
    </row>
    <row r="14395" spans="2:16" x14ac:dyDescent="0.3">
      <c r="B14395"/>
      <c r="I14395" s="64"/>
      <c r="J14395" s="64"/>
      <c r="K14395" s="64"/>
      <c r="L14395" s="64"/>
      <c r="M14395" s="64"/>
      <c r="N14395" s="64"/>
      <c r="O14395" s="64"/>
      <c r="P14395" s="64"/>
    </row>
    <row r="14396" spans="2:16" x14ac:dyDescent="0.3">
      <c r="B14396"/>
      <c r="I14396" s="64"/>
      <c r="J14396" s="64"/>
      <c r="K14396" s="64"/>
      <c r="L14396" s="64"/>
      <c r="M14396" s="64"/>
      <c r="N14396" s="64"/>
      <c r="O14396" s="64"/>
      <c r="P14396" s="64"/>
    </row>
    <row r="14397" spans="2:16" x14ac:dyDescent="0.3">
      <c r="B14397"/>
      <c r="I14397" s="64"/>
      <c r="J14397" s="64"/>
      <c r="K14397" s="64"/>
      <c r="L14397" s="64"/>
      <c r="M14397" s="64"/>
      <c r="N14397" s="64"/>
      <c r="O14397" s="64"/>
      <c r="P14397" s="64"/>
    </row>
    <row r="14398" spans="2:16" x14ac:dyDescent="0.3">
      <c r="B14398"/>
      <c r="I14398" s="64"/>
      <c r="J14398" s="64"/>
      <c r="K14398" s="64"/>
      <c r="L14398" s="64"/>
      <c r="M14398" s="64"/>
      <c r="N14398" s="64"/>
      <c r="O14398" s="64"/>
      <c r="P14398" s="64"/>
    </row>
    <row r="14399" spans="2:16" x14ac:dyDescent="0.3">
      <c r="B14399"/>
      <c r="I14399" s="64"/>
      <c r="J14399" s="64"/>
      <c r="K14399" s="64"/>
      <c r="L14399" s="64"/>
      <c r="M14399" s="64"/>
      <c r="N14399" s="64"/>
      <c r="O14399" s="64"/>
      <c r="P14399" s="64"/>
    </row>
    <row r="14400" spans="2:16" x14ac:dyDescent="0.3">
      <c r="B14400"/>
      <c r="I14400" s="64"/>
      <c r="J14400" s="64"/>
      <c r="K14400" s="64"/>
      <c r="L14400" s="64"/>
      <c r="M14400" s="64"/>
      <c r="N14400" s="64"/>
      <c r="O14400" s="64"/>
      <c r="P14400" s="64"/>
    </row>
    <row r="14401" spans="2:20" x14ac:dyDescent="0.3">
      <c r="B14401"/>
      <c r="I14401" s="64"/>
      <c r="J14401" s="64"/>
      <c r="K14401" s="64"/>
      <c r="L14401" s="64"/>
      <c r="M14401" s="64"/>
      <c r="N14401" s="64"/>
      <c r="O14401" s="64"/>
      <c r="P14401" s="64"/>
    </row>
    <row r="14402" spans="2:20" x14ac:dyDescent="0.3">
      <c r="B14402"/>
      <c r="I14402" s="64"/>
      <c r="J14402" s="64"/>
      <c r="K14402" s="64"/>
      <c r="L14402" s="64"/>
      <c r="M14402" s="64"/>
      <c r="N14402" s="64"/>
      <c r="O14402" s="64"/>
      <c r="P14402" s="64"/>
    </row>
    <row r="14403" spans="2:20" x14ac:dyDescent="0.3">
      <c r="B14403"/>
      <c r="I14403" s="64"/>
      <c r="J14403" s="64"/>
      <c r="K14403" s="64"/>
      <c r="L14403" s="64"/>
      <c r="M14403" s="64"/>
      <c r="N14403" s="64"/>
      <c r="O14403" s="64"/>
      <c r="P14403" s="64"/>
      <c r="Q14403" s="64"/>
      <c r="R14403" s="64"/>
      <c r="S14403" s="64"/>
      <c r="T14403" s="64"/>
    </row>
    <row r="14404" spans="2:20" x14ac:dyDescent="0.3">
      <c r="B14404"/>
      <c r="I14404" s="64"/>
      <c r="J14404" s="64"/>
      <c r="K14404" s="64"/>
      <c r="L14404" s="64"/>
      <c r="M14404" s="64"/>
      <c r="N14404" s="64"/>
      <c r="O14404" s="64"/>
      <c r="P14404" s="64"/>
      <c r="Q14404" s="64"/>
      <c r="R14404" s="64"/>
      <c r="S14404" s="64"/>
      <c r="T14404" s="64"/>
    </row>
    <row r="14405" spans="2:20" x14ac:dyDescent="0.3">
      <c r="B14405"/>
      <c r="I14405" s="64"/>
      <c r="J14405" s="64"/>
      <c r="K14405" s="64"/>
      <c r="L14405" s="64"/>
      <c r="M14405" s="64"/>
      <c r="N14405" s="64"/>
      <c r="O14405" s="64"/>
      <c r="P14405" s="64"/>
      <c r="Q14405" s="64"/>
      <c r="R14405" s="64"/>
      <c r="S14405" s="64"/>
      <c r="T14405" s="64"/>
    </row>
    <row r="14406" spans="2:20" x14ac:dyDescent="0.3">
      <c r="B14406"/>
      <c r="I14406" s="64"/>
      <c r="J14406" s="64"/>
      <c r="K14406" s="64"/>
      <c r="L14406" s="64"/>
      <c r="M14406" s="64"/>
      <c r="N14406" s="64"/>
      <c r="O14406" s="64"/>
      <c r="P14406" s="64"/>
      <c r="Q14406" s="64"/>
      <c r="R14406" s="64"/>
      <c r="S14406" s="64"/>
      <c r="T14406" s="64"/>
    </row>
    <row r="14407" spans="2:20" x14ac:dyDescent="0.3">
      <c r="B14407"/>
      <c r="I14407" s="64"/>
      <c r="J14407" s="64"/>
      <c r="K14407" s="64"/>
      <c r="L14407" s="64"/>
      <c r="M14407" s="64"/>
      <c r="N14407" s="64"/>
      <c r="O14407" s="64"/>
      <c r="P14407" s="64"/>
      <c r="Q14407" s="64"/>
      <c r="R14407" s="64"/>
      <c r="S14407" s="64"/>
      <c r="T14407" s="64"/>
    </row>
    <row r="14408" spans="2:20" x14ac:dyDescent="0.3">
      <c r="B14408"/>
      <c r="I14408" s="64"/>
      <c r="J14408" s="64"/>
      <c r="K14408" s="64"/>
      <c r="L14408" s="64"/>
      <c r="M14408" s="64"/>
      <c r="N14408" s="64"/>
      <c r="O14408" s="64"/>
      <c r="P14408" s="64"/>
      <c r="Q14408" s="64"/>
      <c r="R14408" s="64"/>
      <c r="S14408" s="64"/>
      <c r="T14408" s="64"/>
    </row>
    <row r="14409" spans="2:20" x14ac:dyDescent="0.3">
      <c r="B14409"/>
      <c r="I14409" s="64"/>
      <c r="J14409" s="64"/>
      <c r="K14409" s="64"/>
      <c r="L14409" s="64"/>
      <c r="M14409" s="64"/>
      <c r="N14409" s="64"/>
      <c r="O14409" s="64"/>
      <c r="P14409" s="64"/>
      <c r="Q14409" s="64"/>
      <c r="R14409" s="64"/>
      <c r="S14409" s="64"/>
      <c r="T14409" s="64"/>
    </row>
    <row r="14410" spans="2:20" x14ac:dyDescent="0.3">
      <c r="B14410"/>
      <c r="I14410" s="64"/>
      <c r="J14410" s="64"/>
      <c r="K14410" s="64"/>
      <c r="L14410" s="64"/>
      <c r="M14410" s="64"/>
      <c r="N14410" s="64"/>
      <c r="O14410" s="64"/>
      <c r="P14410" s="64"/>
      <c r="Q14410" s="64"/>
      <c r="R14410" s="64"/>
      <c r="S14410" s="64"/>
      <c r="T14410" s="64"/>
    </row>
    <row r="14411" spans="2:20" x14ac:dyDescent="0.3">
      <c r="B14411"/>
      <c r="I14411" s="64"/>
      <c r="J14411" s="64"/>
      <c r="K14411" s="64"/>
      <c r="L14411" s="64"/>
      <c r="M14411" s="64"/>
      <c r="N14411" s="64"/>
      <c r="O14411" s="64"/>
      <c r="P14411" s="64"/>
      <c r="Q14411" s="64"/>
      <c r="R14411" s="64"/>
      <c r="S14411" s="64"/>
      <c r="T14411" s="64"/>
    </row>
    <row r="14412" spans="2:20" x14ac:dyDescent="0.3">
      <c r="B14412"/>
      <c r="I14412" s="64"/>
      <c r="J14412" s="64"/>
      <c r="K14412" s="64"/>
      <c r="L14412" s="64"/>
      <c r="M14412" s="64"/>
      <c r="N14412" s="64"/>
      <c r="O14412" s="64"/>
      <c r="P14412" s="64"/>
      <c r="Q14412" s="64"/>
      <c r="R14412" s="64"/>
      <c r="S14412" s="64"/>
      <c r="T14412" s="64"/>
    </row>
    <row r="14413" spans="2:20" x14ac:dyDescent="0.3">
      <c r="B14413"/>
      <c r="I14413" s="64"/>
      <c r="J14413" s="64"/>
      <c r="K14413" s="64"/>
      <c r="L14413" s="64"/>
      <c r="M14413" s="64"/>
      <c r="N14413" s="64"/>
      <c r="O14413" s="64"/>
      <c r="P14413" s="64"/>
      <c r="Q14413" s="64"/>
      <c r="R14413" s="64"/>
      <c r="S14413" s="64"/>
      <c r="T14413" s="64"/>
    </row>
    <row r="14414" spans="2:20" x14ac:dyDescent="0.3">
      <c r="B14414"/>
      <c r="I14414" s="64"/>
      <c r="J14414" s="64"/>
      <c r="K14414" s="64"/>
      <c r="L14414" s="64"/>
      <c r="M14414" s="64"/>
      <c r="N14414" s="64"/>
      <c r="O14414" s="64"/>
      <c r="P14414" s="64"/>
      <c r="Q14414" s="64"/>
      <c r="R14414" s="64"/>
      <c r="S14414" s="64"/>
      <c r="T14414" s="64"/>
    </row>
    <row r="14415" spans="2:20" x14ac:dyDescent="0.3">
      <c r="B14415"/>
      <c r="I14415" s="64"/>
      <c r="J14415" s="64"/>
      <c r="K14415" s="64"/>
      <c r="L14415" s="64"/>
      <c r="M14415" s="64"/>
      <c r="N14415" s="64"/>
      <c r="O14415" s="64"/>
      <c r="P14415" s="64"/>
      <c r="Q14415" s="64"/>
      <c r="R14415" s="64"/>
      <c r="S14415" s="64"/>
      <c r="T14415" s="64"/>
    </row>
    <row r="14416" spans="2:20" x14ac:dyDescent="0.3">
      <c r="B14416"/>
      <c r="I14416" s="64"/>
      <c r="J14416" s="64"/>
      <c r="K14416" s="64"/>
      <c r="L14416" s="64"/>
      <c r="M14416" s="64"/>
      <c r="N14416" s="64"/>
      <c r="O14416" s="64"/>
      <c r="P14416" s="64"/>
      <c r="Q14416" s="64"/>
      <c r="R14416" s="64"/>
      <c r="S14416" s="64"/>
      <c r="T14416" s="64"/>
    </row>
    <row r="14417" spans="2:16" x14ac:dyDescent="0.3">
      <c r="B14417"/>
      <c r="I14417" s="64"/>
      <c r="J14417" s="64"/>
      <c r="K14417" s="64"/>
      <c r="L14417" s="64"/>
      <c r="M14417" s="64"/>
      <c r="N14417" s="64"/>
      <c r="O14417" s="64"/>
      <c r="P14417" s="64"/>
    </row>
    <row r="14418" spans="2:16" x14ac:dyDescent="0.3">
      <c r="B14418"/>
      <c r="I14418" s="64"/>
      <c r="J14418" s="64"/>
      <c r="K14418" s="64"/>
      <c r="L14418" s="64"/>
      <c r="M14418" s="64"/>
      <c r="N14418" s="64"/>
      <c r="O14418" s="64"/>
      <c r="P14418" s="64"/>
    </row>
    <row r="14419" spans="2:16" x14ac:dyDescent="0.3">
      <c r="B14419"/>
      <c r="I14419" s="64"/>
      <c r="J14419" s="64"/>
      <c r="K14419" s="64"/>
      <c r="L14419" s="64"/>
      <c r="M14419" s="64"/>
      <c r="N14419" s="64"/>
      <c r="O14419" s="64"/>
      <c r="P14419" s="64"/>
    </row>
    <row r="14420" spans="2:16" x14ac:dyDescent="0.3">
      <c r="B14420"/>
      <c r="I14420" s="64"/>
      <c r="J14420" s="64"/>
      <c r="K14420" s="64"/>
      <c r="L14420" s="64"/>
      <c r="M14420" s="64"/>
      <c r="N14420" s="64"/>
      <c r="O14420" s="64"/>
      <c r="P14420" s="64"/>
    </row>
    <row r="14421" spans="2:16" x14ac:dyDescent="0.3">
      <c r="B14421"/>
      <c r="I14421" s="64"/>
      <c r="J14421" s="64"/>
      <c r="K14421" s="64"/>
      <c r="L14421" s="64"/>
      <c r="M14421" s="64"/>
      <c r="N14421" s="64"/>
      <c r="O14421" s="64"/>
      <c r="P14421" s="64"/>
    </row>
    <row r="14422" spans="2:16" x14ac:dyDescent="0.3">
      <c r="B14422"/>
      <c r="I14422" s="64"/>
      <c r="J14422" s="64"/>
      <c r="K14422" s="64"/>
      <c r="L14422" s="64"/>
      <c r="M14422" s="64"/>
      <c r="N14422" s="64"/>
      <c r="O14422" s="64"/>
      <c r="P14422" s="64"/>
    </row>
    <row r="14423" spans="2:16" x14ac:dyDescent="0.3">
      <c r="B14423"/>
      <c r="I14423" s="64"/>
      <c r="J14423" s="64"/>
      <c r="K14423" s="64"/>
      <c r="L14423" s="64"/>
      <c r="M14423" s="64"/>
      <c r="N14423" s="64"/>
      <c r="O14423" s="64"/>
      <c r="P14423" s="64"/>
    </row>
    <row r="14424" spans="2:16" x14ac:dyDescent="0.3">
      <c r="B14424"/>
      <c r="I14424" s="64"/>
      <c r="J14424" s="64"/>
      <c r="K14424" s="64"/>
      <c r="L14424" s="64"/>
      <c r="M14424" s="64"/>
      <c r="N14424" s="64"/>
      <c r="O14424" s="64"/>
      <c r="P14424" s="64"/>
    </row>
    <row r="14425" spans="2:16" x14ac:dyDescent="0.3">
      <c r="B14425"/>
      <c r="I14425" s="64"/>
      <c r="J14425" s="64"/>
      <c r="K14425" s="64"/>
      <c r="L14425" s="64"/>
      <c r="M14425" s="64"/>
      <c r="N14425" s="64"/>
      <c r="O14425" s="64"/>
      <c r="P14425" s="64"/>
    </row>
    <row r="14426" spans="2:16" x14ac:dyDescent="0.3">
      <c r="B14426"/>
      <c r="I14426" s="64"/>
      <c r="J14426" s="64"/>
      <c r="K14426" s="64"/>
      <c r="L14426" s="64"/>
      <c r="M14426" s="64"/>
      <c r="N14426" s="64"/>
      <c r="O14426" s="64"/>
      <c r="P14426" s="64"/>
    </row>
    <row r="14427" spans="2:16" x14ac:dyDescent="0.3">
      <c r="B14427"/>
      <c r="I14427" s="64"/>
      <c r="J14427" s="64"/>
      <c r="K14427" s="64"/>
      <c r="L14427" s="64"/>
      <c r="M14427" s="64"/>
      <c r="N14427" s="64"/>
      <c r="O14427" s="64"/>
      <c r="P14427" s="64"/>
    </row>
    <row r="14428" spans="2:16" x14ac:dyDescent="0.3">
      <c r="B14428"/>
      <c r="I14428" s="64"/>
      <c r="J14428" s="64"/>
      <c r="K14428" s="64"/>
      <c r="L14428" s="64"/>
      <c r="M14428" s="64"/>
      <c r="N14428" s="64"/>
      <c r="O14428" s="64"/>
      <c r="P14428" s="64"/>
    </row>
    <row r="14429" spans="2:16" x14ac:dyDescent="0.3">
      <c r="B14429"/>
      <c r="I14429" s="64"/>
      <c r="J14429" s="64"/>
      <c r="K14429" s="64"/>
      <c r="L14429" s="64"/>
      <c r="M14429" s="64"/>
      <c r="N14429" s="64"/>
      <c r="O14429" s="64"/>
      <c r="P14429" s="64"/>
    </row>
    <row r="14430" spans="2:16" x14ac:dyDescent="0.3">
      <c r="B14430"/>
      <c r="I14430" s="64"/>
      <c r="J14430" s="64"/>
      <c r="K14430" s="64"/>
      <c r="L14430" s="64"/>
      <c r="M14430" s="64"/>
      <c r="N14430" s="64"/>
      <c r="O14430" s="64"/>
      <c r="P14430" s="64"/>
    </row>
    <row r="14431" spans="2:16" x14ac:dyDescent="0.3">
      <c r="B14431"/>
      <c r="I14431" s="64"/>
      <c r="J14431" s="64"/>
      <c r="K14431" s="64"/>
      <c r="L14431" s="64"/>
      <c r="M14431" s="64"/>
      <c r="N14431" s="64"/>
      <c r="O14431" s="64"/>
      <c r="P14431" s="64"/>
    </row>
    <row r="14432" spans="2:16" x14ac:dyDescent="0.3">
      <c r="B14432"/>
      <c r="I14432" s="64"/>
      <c r="J14432" s="64"/>
      <c r="K14432" s="64"/>
      <c r="L14432" s="64"/>
      <c r="M14432" s="64"/>
      <c r="N14432" s="64"/>
      <c r="O14432" s="64"/>
      <c r="P14432" s="64"/>
    </row>
    <row r="14433" spans="2:16" x14ac:dyDescent="0.3">
      <c r="B14433"/>
      <c r="I14433" s="64"/>
      <c r="J14433" s="64"/>
      <c r="K14433" s="64"/>
      <c r="L14433" s="64"/>
      <c r="M14433" s="64"/>
      <c r="N14433" s="64"/>
      <c r="O14433" s="64"/>
      <c r="P14433" s="64"/>
    </row>
    <row r="14434" spans="2:16" x14ac:dyDescent="0.3">
      <c r="B14434"/>
      <c r="I14434" s="64"/>
      <c r="J14434" s="64"/>
      <c r="K14434" s="64"/>
      <c r="L14434" s="64"/>
      <c r="M14434" s="64"/>
      <c r="N14434" s="64"/>
      <c r="O14434" s="64"/>
      <c r="P14434" s="64"/>
    </row>
    <row r="14435" spans="2:16" x14ac:dyDescent="0.3">
      <c r="B14435"/>
      <c r="I14435" s="64"/>
      <c r="J14435" s="64"/>
      <c r="K14435" s="64"/>
      <c r="L14435" s="64"/>
      <c r="M14435" s="64"/>
      <c r="N14435" s="64"/>
      <c r="O14435" s="64"/>
      <c r="P14435" s="64"/>
    </row>
    <row r="14436" spans="2:16" x14ac:dyDescent="0.3">
      <c r="B14436"/>
      <c r="I14436" s="64"/>
      <c r="J14436" s="64"/>
      <c r="K14436" s="64"/>
      <c r="L14436" s="64"/>
      <c r="M14436" s="64"/>
      <c r="N14436" s="64"/>
      <c r="O14436" s="64"/>
      <c r="P14436" s="64"/>
    </row>
    <row r="14437" spans="2:16" x14ac:dyDescent="0.3">
      <c r="B14437"/>
      <c r="I14437" s="64"/>
      <c r="J14437" s="64"/>
      <c r="K14437" s="64"/>
      <c r="L14437" s="64"/>
      <c r="M14437" s="64"/>
      <c r="N14437" s="64"/>
      <c r="O14437" s="64"/>
      <c r="P14437" s="64"/>
    </row>
    <row r="14438" spans="2:16" x14ac:dyDescent="0.3">
      <c r="B14438"/>
      <c r="I14438" s="64"/>
      <c r="J14438" s="64"/>
      <c r="K14438" s="64"/>
      <c r="L14438" s="64"/>
      <c r="M14438" s="64"/>
      <c r="N14438" s="64"/>
      <c r="O14438" s="64"/>
      <c r="P14438" s="64"/>
    </row>
    <row r="14439" spans="2:16" x14ac:dyDescent="0.3">
      <c r="B14439"/>
      <c r="I14439" s="64"/>
      <c r="J14439" s="64"/>
      <c r="K14439" s="64"/>
      <c r="L14439" s="64"/>
      <c r="M14439" s="64"/>
      <c r="N14439" s="64"/>
      <c r="O14439" s="64"/>
      <c r="P14439" s="64"/>
    </row>
    <row r="14440" spans="2:16" x14ac:dyDescent="0.3">
      <c r="B14440"/>
      <c r="I14440" s="64"/>
      <c r="J14440" s="64"/>
      <c r="K14440" s="64"/>
      <c r="L14440" s="64"/>
      <c r="M14440" s="64"/>
      <c r="N14440" s="64"/>
      <c r="O14440" s="64"/>
      <c r="P14440" s="64"/>
    </row>
    <row r="14441" spans="2:16" x14ac:dyDescent="0.3">
      <c r="B14441"/>
      <c r="I14441" s="64"/>
      <c r="J14441" s="64"/>
      <c r="K14441" s="64"/>
      <c r="L14441" s="64"/>
      <c r="M14441" s="64"/>
      <c r="N14441" s="64"/>
      <c r="O14441" s="64"/>
      <c r="P14441" s="64"/>
    </row>
    <row r="14442" spans="2:16" x14ac:dyDescent="0.3">
      <c r="B14442"/>
      <c r="I14442" s="64"/>
      <c r="J14442" s="64"/>
      <c r="K14442" s="64"/>
      <c r="L14442" s="64"/>
      <c r="M14442" s="64"/>
      <c r="N14442" s="64"/>
      <c r="O14442" s="64"/>
      <c r="P14442" s="64"/>
    </row>
    <row r="14443" spans="2:16" x14ac:dyDescent="0.3">
      <c r="B14443"/>
      <c r="I14443" s="64"/>
      <c r="J14443" s="64"/>
      <c r="K14443" s="64"/>
      <c r="L14443" s="64"/>
      <c r="M14443" s="64"/>
      <c r="N14443" s="64"/>
      <c r="O14443" s="64"/>
      <c r="P14443" s="64"/>
    </row>
    <row r="14444" spans="2:16" x14ac:dyDescent="0.3">
      <c r="B14444"/>
      <c r="I14444" s="64"/>
      <c r="J14444" s="64"/>
      <c r="K14444" s="64"/>
      <c r="L14444" s="64"/>
      <c r="M14444" s="64"/>
      <c r="N14444" s="64"/>
      <c r="O14444" s="64"/>
      <c r="P14444" s="64"/>
    </row>
    <row r="14445" spans="2:16" x14ac:dyDescent="0.3">
      <c r="B14445"/>
      <c r="I14445" s="64"/>
      <c r="J14445" s="64"/>
      <c r="K14445" s="64"/>
      <c r="L14445" s="64"/>
      <c r="M14445" s="64"/>
      <c r="N14445" s="64"/>
      <c r="O14445" s="64"/>
      <c r="P14445" s="64"/>
    </row>
    <row r="14446" spans="2:16" x14ac:dyDescent="0.3">
      <c r="B14446"/>
      <c r="I14446" s="64"/>
      <c r="J14446" s="64"/>
      <c r="K14446" s="64"/>
      <c r="L14446" s="64"/>
      <c r="M14446" s="64"/>
      <c r="N14446" s="64"/>
      <c r="O14446" s="64"/>
      <c r="P14446" s="64"/>
    </row>
    <row r="14447" spans="2:16" x14ac:dyDescent="0.3">
      <c r="B14447"/>
      <c r="I14447" s="64"/>
      <c r="J14447" s="64"/>
      <c r="K14447" s="64"/>
      <c r="L14447" s="64"/>
      <c r="M14447" s="64"/>
      <c r="N14447" s="64"/>
      <c r="O14447" s="64"/>
      <c r="P14447" s="64"/>
    </row>
    <row r="14448" spans="2:16" x14ac:dyDescent="0.3">
      <c r="B14448"/>
      <c r="I14448" s="64"/>
      <c r="J14448" s="64"/>
      <c r="K14448" s="64"/>
      <c r="L14448" s="64"/>
      <c r="M14448" s="64"/>
      <c r="N14448" s="64"/>
      <c r="O14448" s="64"/>
      <c r="P14448" s="64"/>
    </row>
    <row r="14449" spans="2:17" x14ac:dyDescent="0.3">
      <c r="B14449"/>
      <c r="I14449" s="64"/>
      <c r="J14449" s="64"/>
      <c r="K14449" s="64"/>
      <c r="L14449" s="64"/>
      <c r="M14449" s="64"/>
      <c r="N14449" s="64"/>
      <c r="O14449" s="64"/>
      <c r="P14449" s="64"/>
      <c r="Q14449" s="64"/>
    </row>
    <row r="14450" spans="2:17" x14ac:dyDescent="0.3">
      <c r="B14450"/>
      <c r="I14450" s="64"/>
      <c r="J14450" s="64"/>
      <c r="K14450" s="64"/>
      <c r="L14450" s="64"/>
      <c r="M14450" s="64"/>
      <c r="N14450" s="64"/>
      <c r="O14450" s="64"/>
      <c r="P14450" s="64"/>
      <c r="Q14450" s="64"/>
    </row>
    <row r="14451" spans="2:17" x14ac:dyDescent="0.3">
      <c r="B14451"/>
      <c r="I14451" s="64"/>
      <c r="J14451" s="64"/>
      <c r="K14451" s="64"/>
      <c r="L14451" s="64"/>
      <c r="M14451" s="64"/>
      <c r="N14451" s="64"/>
      <c r="O14451" s="64"/>
      <c r="P14451" s="64"/>
      <c r="Q14451" s="64"/>
    </row>
    <row r="14452" spans="2:17" x14ac:dyDescent="0.3">
      <c r="B14452"/>
      <c r="I14452" s="64"/>
      <c r="J14452" s="64"/>
      <c r="K14452" s="64"/>
      <c r="L14452" s="64"/>
      <c r="M14452" s="64"/>
      <c r="N14452" s="64"/>
      <c r="O14452" s="64"/>
      <c r="P14452" s="64"/>
      <c r="Q14452" s="64"/>
    </row>
    <row r="14453" spans="2:17" x14ac:dyDescent="0.3">
      <c r="B14453"/>
      <c r="I14453" s="64"/>
      <c r="J14453" s="64"/>
      <c r="K14453" s="64"/>
      <c r="L14453" s="64"/>
      <c r="M14453" s="64"/>
      <c r="N14453" s="64"/>
      <c r="O14453" s="64"/>
      <c r="P14453" s="64"/>
      <c r="Q14453" s="64"/>
    </row>
    <row r="14454" spans="2:17" x14ac:dyDescent="0.3">
      <c r="B14454"/>
      <c r="I14454" s="64"/>
      <c r="J14454" s="64"/>
      <c r="K14454" s="64"/>
      <c r="L14454" s="64"/>
      <c r="M14454" s="64"/>
      <c r="N14454" s="64"/>
      <c r="O14454" s="64"/>
      <c r="P14454" s="64"/>
      <c r="Q14454" s="64"/>
    </row>
    <row r="14455" spans="2:17" x14ac:dyDescent="0.3">
      <c r="B14455"/>
      <c r="I14455" s="64"/>
      <c r="J14455" s="64"/>
      <c r="K14455" s="64"/>
      <c r="L14455" s="64"/>
      <c r="M14455" s="64"/>
      <c r="N14455" s="64"/>
      <c r="O14455" s="64"/>
      <c r="P14455" s="64"/>
      <c r="Q14455" s="64"/>
    </row>
    <row r="14456" spans="2:17" x14ac:dyDescent="0.3">
      <c r="B14456"/>
      <c r="I14456" s="64"/>
      <c r="J14456" s="64"/>
      <c r="K14456" s="64"/>
      <c r="L14456" s="64"/>
      <c r="M14456" s="64"/>
      <c r="N14456" s="64"/>
      <c r="O14456" s="64"/>
      <c r="P14456" s="64"/>
      <c r="Q14456" s="64"/>
    </row>
    <row r="14457" spans="2:17" x14ac:dyDescent="0.3">
      <c r="B14457"/>
      <c r="I14457" s="64"/>
      <c r="J14457" s="64"/>
      <c r="K14457" s="64"/>
      <c r="L14457" s="64"/>
      <c r="M14457" s="64"/>
      <c r="N14457" s="64"/>
      <c r="O14457" s="64"/>
      <c r="P14457" s="64"/>
      <c r="Q14457" s="64"/>
    </row>
    <row r="14458" spans="2:17" x14ac:dyDescent="0.3">
      <c r="B14458"/>
      <c r="I14458" s="64"/>
      <c r="J14458" s="64"/>
      <c r="K14458" s="64"/>
      <c r="L14458" s="64"/>
      <c r="M14458" s="64"/>
      <c r="N14458" s="64"/>
      <c r="O14458" s="64"/>
      <c r="P14458" s="64"/>
      <c r="Q14458" s="64"/>
    </row>
    <row r="14459" spans="2:17" x14ac:dyDescent="0.3">
      <c r="B14459"/>
      <c r="I14459" s="64"/>
      <c r="J14459" s="64"/>
      <c r="K14459" s="64"/>
      <c r="L14459" s="64"/>
      <c r="M14459" s="64"/>
      <c r="N14459" s="64"/>
      <c r="O14459" s="64"/>
      <c r="P14459" s="64"/>
      <c r="Q14459" s="64"/>
    </row>
    <row r="14460" spans="2:17" x14ac:dyDescent="0.3">
      <c r="B14460"/>
      <c r="I14460" s="64"/>
      <c r="J14460" s="64"/>
      <c r="K14460" s="64"/>
      <c r="L14460" s="64"/>
      <c r="M14460" s="64"/>
      <c r="N14460" s="64"/>
      <c r="O14460" s="64"/>
      <c r="P14460" s="64"/>
      <c r="Q14460" s="64"/>
    </row>
    <row r="14461" spans="2:17" x14ac:dyDescent="0.3">
      <c r="B14461"/>
      <c r="I14461" s="64"/>
      <c r="J14461" s="64"/>
      <c r="K14461" s="64"/>
      <c r="L14461" s="64"/>
      <c r="M14461" s="64"/>
      <c r="N14461" s="64"/>
      <c r="O14461" s="64"/>
      <c r="P14461" s="64"/>
      <c r="Q14461" s="64"/>
    </row>
    <row r="14462" spans="2:17" x14ac:dyDescent="0.3">
      <c r="B14462"/>
      <c r="I14462" s="64"/>
      <c r="J14462" s="64"/>
      <c r="K14462" s="64"/>
      <c r="L14462" s="64"/>
      <c r="M14462" s="64"/>
      <c r="N14462" s="64"/>
      <c r="O14462" s="64"/>
      <c r="P14462" s="64"/>
      <c r="Q14462" s="64"/>
    </row>
    <row r="14463" spans="2:17" x14ac:dyDescent="0.3">
      <c r="B14463"/>
      <c r="I14463" s="64"/>
      <c r="J14463" s="64"/>
      <c r="K14463" s="64"/>
      <c r="L14463" s="64"/>
      <c r="M14463" s="64"/>
      <c r="N14463" s="64"/>
      <c r="O14463" s="64"/>
      <c r="P14463" s="64"/>
      <c r="Q14463" s="64"/>
    </row>
    <row r="14464" spans="2:17" x14ac:dyDescent="0.3">
      <c r="B14464"/>
      <c r="I14464" s="64"/>
      <c r="J14464" s="64"/>
      <c r="K14464" s="64"/>
      <c r="L14464" s="64"/>
      <c r="M14464" s="64"/>
      <c r="N14464" s="64"/>
      <c r="O14464" s="64"/>
      <c r="P14464" s="64"/>
      <c r="Q14464" s="64"/>
    </row>
    <row r="14465" spans="2:16" x14ac:dyDescent="0.3">
      <c r="B14465"/>
      <c r="I14465" s="64"/>
      <c r="J14465" s="64"/>
      <c r="K14465" s="64"/>
      <c r="L14465" s="64"/>
      <c r="M14465" s="64"/>
      <c r="N14465" s="64"/>
      <c r="O14465" s="64"/>
      <c r="P14465" s="64"/>
    </row>
    <row r="14466" spans="2:16" x14ac:dyDescent="0.3">
      <c r="B14466"/>
      <c r="I14466" s="64"/>
      <c r="J14466" s="64"/>
      <c r="K14466" s="64"/>
      <c r="L14466" s="64"/>
      <c r="M14466" s="64"/>
      <c r="N14466" s="64"/>
      <c r="O14466" s="64"/>
      <c r="P14466" s="64"/>
    </row>
    <row r="14467" spans="2:16" x14ac:dyDescent="0.3">
      <c r="B14467"/>
      <c r="I14467" s="64"/>
      <c r="J14467" s="64"/>
      <c r="K14467" s="64"/>
      <c r="L14467" s="64"/>
      <c r="M14467" s="64"/>
      <c r="N14467" s="64"/>
      <c r="O14467" s="64"/>
      <c r="P14467" s="64"/>
    </row>
    <row r="14468" spans="2:16" x14ac:dyDescent="0.3">
      <c r="B14468"/>
      <c r="I14468" s="64"/>
      <c r="J14468" s="64"/>
      <c r="K14468" s="64"/>
      <c r="L14468" s="64"/>
      <c r="M14468" s="64"/>
      <c r="N14468" s="64"/>
      <c r="O14468" s="64"/>
      <c r="P14468" s="64"/>
    </row>
    <row r="14469" spans="2:16" x14ac:dyDescent="0.3">
      <c r="B14469"/>
      <c r="I14469" s="64"/>
      <c r="J14469" s="64"/>
      <c r="K14469" s="64"/>
      <c r="L14469" s="64"/>
      <c r="M14469" s="64"/>
      <c r="N14469" s="64"/>
      <c r="O14469" s="64"/>
      <c r="P14469" s="64"/>
    </row>
    <row r="14470" spans="2:16" x14ac:dyDescent="0.3">
      <c r="B14470"/>
      <c r="I14470" s="64"/>
      <c r="J14470" s="64"/>
      <c r="K14470" s="64"/>
      <c r="L14470" s="64"/>
      <c r="M14470" s="64"/>
      <c r="N14470" s="64"/>
      <c r="O14470" s="64"/>
      <c r="P14470" s="64"/>
    </row>
    <row r="14471" spans="2:16" x14ac:dyDescent="0.3">
      <c r="B14471"/>
      <c r="I14471" s="64"/>
      <c r="J14471" s="64"/>
      <c r="K14471" s="64"/>
      <c r="L14471" s="64"/>
      <c r="M14471" s="64"/>
      <c r="N14471" s="64"/>
      <c r="O14471" s="64"/>
      <c r="P14471" s="64"/>
    </row>
    <row r="14472" spans="2:16" x14ac:dyDescent="0.3">
      <c r="B14472"/>
      <c r="I14472" s="64"/>
      <c r="J14472" s="64"/>
      <c r="K14472" s="64"/>
      <c r="L14472" s="64"/>
      <c r="M14472" s="64"/>
      <c r="N14472" s="64"/>
      <c r="O14472" s="64"/>
      <c r="P14472" s="64"/>
    </row>
    <row r="14473" spans="2:16" x14ac:dyDescent="0.3">
      <c r="B14473"/>
      <c r="I14473" s="64"/>
      <c r="J14473" s="64"/>
      <c r="K14473" s="64"/>
      <c r="L14473" s="64"/>
      <c r="M14473" s="64"/>
      <c r="N14473" s="64"/>
      <c r="O14473" s="64"/>
      <c r="P14473" s="64"/>
    </row>
    <row r="14474" spans="2:16" x14ac:dyDescent="0.3">
      <c r="B14474"/>
      <c r="I14474" s="64"/>
      <c r="J14474" s="64"/>
      <c r="K14474" s="64"/>
      <c r="L14474" s="64"/>
      <c r="M14474" s="64"/>
      <c r="N14474" s="64"/>
      <c r="O14474" s="64"/>
      <c r="P14474" s="64"/>
    </row>
    <row r="14475" spans="2:16" x14ac:dyDescent="0.3">
      <c r="B14475"/>
      <c r="I14475" s="64"/>
      <c r="J14475" s="64"/>
      <c r="K14475" s="64"/>
      <c r="L14475" s="64"/>
      <c r="M14475" s="64"/>
      <c r="N14475" s="64"/>
      <c r="O14475" s="64"/>
      <c r="P14475" s="64"/>
    </row>
    <row r="14476" spans="2:16" x14ac:dyDescent="0.3">
      <c r="B14476"/>
      <c r="I14476" s="64"/>
      <c r="J14476" s="64"/>
      <c r="K14476" s="64"/>
      <c r="L14476" s="64"/>
      <c r="M14476" s="64"/>
      <c r="N14476" s="64"/>
      <c r="O14476" s="64"/>
      <c r="P14476" s="64"/>
    </row>
    <row r="14477" spans="2:16" x14ac:dyDescent="0.3">
      <c r="B14477"/>
      <c r="I14477" s="64"/>
      <c r="J14477" s="64"/>
      <c r="K14477" s="64"/>
      <c r="L14477" s="64"/>
      <c r="M14477" s="64"/>
      <c r="N14477" s="64"/>
      <c r="O14477" s="64"/>
      <c r="P14477" s="64"/>
    </row>
    <row r="14478" spans="2:16" x14ac:dyDescent="0.3">
      <c r="B14478"/>
      <c r="I14478" s="64"/>
      <c r="J14478" s="64"/>
      <c r="K14478" s="64"/>
      <c r="L14478" s="64"/>
      <c r="M14478" s="64"/>
      <c r="N14478" s="64"/>
      <c r="O14478" s="64"/>
      <c r="P14478" s="64"/>
    </row>
    <row r="14479" spans="2:16" x14ac:dyDescent="0.3">
      <c r="B14479"/>
      <c r="I14479" s="64"/>
      <c r="J14479" s="64"/>
      <c r="K14479" s="64"/>
      <c r="L14479" s="64"/>
      <c r="M14479" s="64"/>
      <c r="N14479" s="64"/>
      <c r="O14479" s="64"/>
      <c r="P14479" s="64"/>
    </row>
    <row r="14480" spans="2:16" x14ac:dyDescent="0.3">
      <c r="B14480"/>
      <c r="I14480" s="64"/>
      <c r="J14480" s="64"/>
      <c r="K14480" s="64"/>
      <c r="L14480" s="64"/>
      <c r="M14480" s="64"/>
      <c r="N14480" s="64"/>
      <c r="O14480" s="64"/>
      <c r="P14480" s="64"/>
    </row>
    <row r="14481" spans="2:16" x14ac:dyDescent="0.3">
      <c r="B14481"/>
      <c r="I14481" s="64"/>
      <c r="J14481" s="64"/>
      <c r="K14481" s="64"/>
      <c r="L14481" s="64"/>
      <c r="M14481" s="64"/>
      <c r="N14481" s="64"/>
      <c r="O14481" s="64"/>
      <c r="P14481" s="64"/>
    </row>
    <row r="14482" spans="2:16" x14ac:dyDescent="0.3">
      <c r="B14482"/>
      <c r="I14482" s="64"/>
      <c r="J14482" s="64"/>
      <c r="K14482" s="64"/>
      <c r="L14482" s="64"/>
      <c r="M14482" s="64"/>
      <c r="N14482" s="64"/>
      <c r="O14482" s="64"/>
      <c r="P14482" s="64"/>
    </row>
    <row r="14483" spans="2:16" x14ac:dyDescent="0.3">
      <c r="B14483"/>
      <c r="I14483" s="64"/>
      <c r="J14483" s="64"/>
      <c r="K14483" s="64"/>
      <c r="L14483" s="64"/>
      <c r="M14483" s="64"/>
      <c r="N14483" s="64"/>
      <c r="O14483" s="64"/>
      <c r="P14483" s="64"/>
    </row>
    <row r="14484" spans="2:16" x14ac:dyDescent="0.3">
      <c r="B14484"/>
      <c r="I14484" s="64"/>
      <c r="J14484" s="64"/>
      <c r="K14484" s="64"/>
      <c r="L14484" s="64"/>
      <c r="M14484" s="64"/>
      <c r="N14484" s="64"/>
      <c r="O14484" s="64"/>
      <c r="P14484" s="64"/>
    </row>
    <row r="14485" spans="2:16" x14ac:dyDescent="0.3">
      <c r="B14485"/>
      <c r="I14485" s="64"/>
      <c r="J14485" s="64"/>
      <c r="K14485" s="64"/>
      <c r="L14485" s="64"/>
      <c r="M14485" s="64"/>
      <c r="N14485" s="64"/>
      <c r="O14485" s="64"/>
      <c r="P14485" s="64"/>
    </row>
    <row r="14486" spans="2:16" x14ac:dyDescent="0.3">
      <c r="B14486"/>
      <c r="I14486" s="64"/>
      <c r="J14486" s="64"/>
      <c r="K14486" s="64"/>
      <c r="L14486" s="64"/>
      <c r="M14486" s="64"/>
      <c r="N14486" s="64"/>
      <c r="O14486" s="64"/>
      <c r="P14486" s="64"/>
    </row>
    <row r="14487" spans="2:16" x14ac:dyDescent="0.3">
      <c r="B14487"/>
      <c r="I14487" s="64"/>
      <c r="J14487" s="64"/>
      <c r="K14487" s="64"/>
      <c r="L14487" s="64"/>
      <c r="M14487" s="64"/>
      <c r="N14487" s="64"/>
      <c r="O14487" s="64"/>
      <c r="P14487" s="64"/>
    </row>
    <row r="14488" spans="2:16" x14ac:dyDescent="0.3">
      <c r="B14488"/>
      <c r="I14488" s="64"/>
      <c r="J14488" s="64"/>
      <c r="K14488" s="64"/>
      <c r="L14488" s="64"/>
      <c r="M14488" s="64"/>
      <c r="N14488" s="64"/>
      <c r="O14488" s="64"/>
      <c r="P14488" s="64"/>
    </row>
    <row r="14489" spans="2:16" x14ac:dyDescent="0.3">
      <c r="B14489"/>
      <c r="I14489" s="64"/>
      <c r="J14489" s="64"/>
      <c r="K14489" s="64"/>
      <c r="L14489" s="64"/>
      <c r="M14489" s="64"/>
      <c r="N14489" s="64"/>
      <c r="O14489" s="64"/>
      <c r="P14489" s="64"/>
    </row>
    <row r="14490" spans="2:16" x14ac:dyDescent="0.3">
      <c r="B14490"/>
      <c r="I14490" s="64"/>
      <c r="J14490" s="64"/>
      <c r="K14490" s="64"/>
      <c r="L14490" s="64"/>
      <c r="M14490" s="64"/>
      <c r="N14490" s="64"/>
      <c r="O14490" s="64"/>
      <c r="P14490" s="64"/>
    </row>
    <row r="14491" spans="2:16" x14ac:dyDescent="0.3">
      <c r="B14491"/>
      <c r="I14491" s="64"/>
      <c r="J14491" s="64"/>
      <c r="K14491" s="64"/>
      <c r="L14491" s="64"/>
      <c r="M14491" s="64"/>
      <c r="N14491" s="64"/>
      <c r="O14491" s="64"/>
      <c r="P14491" s="64"/>
    </row>
    <row r="14492" spans="2:16" x14ac:dyDescent="0.3">
      <c r="B14492"/>
      <c r="I14492" s="64"/>
      <c r="J14492" s="64"/>
      <c r="K14492" s="64"/>
      <c r="L14492" s="64"/>
      <c r="M14492" s="64"/>
      <c r="N14492" s="64"/>
      <c r="O14492" s="64"/>
      <c r="P14492" s="64"/>
    </row>
    <row r="14493" spans="2:16" x14ac:dyDescent="0.3">
      <c r="B14493"/>
      <c r="I14493" s="64"/>
      <c r="J14493" s="64"/>
      <c r="K14493" s="64"/>
      <c r="L14493" s="64"/>
      <c r="M14493" s="64"/>
      <c r="N14493" s="64"/>
      <c r="O14493" s="64"/>
      <c r="P14493" s="64"/>
    </row>
    <row r="14494" spans="2:16" x14ac:dyDescent="0.3">
      <c r="B14494"/>
      <c r="I14494" s="64"/>
      <c r="J14494" s="64"/>
      <c r="K14494" s="64"/>
      <c r="L14494" s="64"/>
      <c r="M14494" s="64"/>
      <c r="N14494" s="64"/>
      <c r="O14494" s="64"/>
      <c r="P14494" s="64"/>
    </row>
    <row r="14495" spans="2:16" x14ac:dyDescent="0.3">
      <c r="B14495"/>
      <c r="I14495" s="64"/>
      <c r="J14495" s="64"/>
      <c r="K14495" s="64"/>
      <c r="L14495" s="64"/>
      <c r="M14495" s="64"/>
      <c r="N14495" s="64"/>
      <c r="O14495" s="64"/>
      <c r="P14495" s="64"/>
    </row>
    <row r="14496" spans="2:16" x14ac:dyDescent="0.3">
      <c r="B14496"/>
      <c r="I14496" s="64"/>
      <c r="J14496" s="64"/>
      <c r="K14496" s="64"/>
      <c r="L14496" s="64"/>
      <c r="M14496" s="64"/>
      <c r="N14496" s="64"/>
      <c r="O14496" s="64"/>
      <c r="P14496" s="64"/>
    </row>
    <row r="14497" spans="2:20" x14ac:dyDescent="0.3">
      <c r="B14497"/>
      <c r="I14497" s="64"/>
      <c r="J14497" s="64"/>
      <c r="K14497" s="64"/>
      <c r="L14497" s="64"/>
      <c r="M14497" s="64"/>
      <c r="N14497" s="64"/>
      <c r="O14497" s="64"/>
      <c r="P14497" s="64"/>
    </row>
    <row r="14498" spans="2:20" x14ac:dyDescent="0.3">
      <c r="B14498"/>
      <c r="I14498" s="64"/>
      <c r="J14498" s="64"/>
      <c r="K14498" s="64"/>
      <c r="L14498" s="64"/>
      <c r="M14498" s="64"/>
      <c r="N14498" s="64"/>
      <c r="O14498" s="64"/>
      <c r="P14498" s="64"/>
    </row>
    <row r="14499" spans="2:20" x14ac:dyDescent="0.3">
      <c r="B14499"/>
      <c r="I14499" s="64"/>
      <c r="J14499" s="64"/>
      <c r="K14499" s="64"/>
      <c r="L14499" s="64"/>
      <c r="M14499" s="64"/>
      <c r="N14499" s="64"/>
      <c r="O14499" s="64"/>
      <c r="P14499" s="64"/>
      <c r="Q14499" s="64"/>
      <c r="R14499" s="64"/>
      <c r="S14499" s="64"/>
      <c r="T14499" s="64"/>
    </row>
    <row r="14500" spans="2:20" x14ac:dyDescent="0.3">
      <c r="B14500"/>
      <c r="I14500" s="64"/>
      <c r="J14500" s="64"/>
      <c r="K14500" s="64"/>
      <c r="L14500" s="64"/>
      <c r="M14500" s="64"/>
      <c r="N14500" s="64"/>
      <c r="O14500" s="64"/>
      <c r="P14500" s="64"/>
      <c r="Q14500" s="64"/>
      <c r="R14500" s="64"/>
      <c r="S14500" s="64"/>
      <c r="T14500" s="64"/>
    </row>
    <row r="14501" spans="2:20" x14ac:dyDescent="0.3">
      <c r="B14501"/>
      <c r="I14501" s="64"/>
      <c r="J14501" s="64"/>
      <c r="K14501" s="64"/>
      <c r="L14501" s="64"/>
      <c r="M14501" s="64"/>
      <c r="N14501" s="64"/>
      <c r="O14501" s="64"/>
      <c r="P14501" s="64"/>
      <c r="Q14501" s="64"/>
      <c r="R14501" s="64"/>
      <c r="S14501" s="64"/>
      <c r="T14501" s="64"/>
    </row>
    <row r="14502" spans="2:20" x14ac:dyDescent="0.3">
      <c r="B14502"/>
      <c r="I14502" s="64"/>
      <c r="J14502" s="64"/>
      <c r="K14502" s="64"/>
      <c r="L14502" s="64"/>
      <c r="M14502" s="64"/>
      <c r="N14502" s="64"/>
      <c r="O14502" s="64"/>
      <c r="P14502" s="64"/>
      <c r="Q14502" s="64"/>
      <c r="R14502" s="64"/>
      <c r="S14502" s="64"/>
      <c r="T14502" s="64"/>
    </row>
    <row r="14503" spans="2:20" x14ac:dyDescent="0.3">
      <c r="B14503"/>
      <c r="I14503" s="64"/>
      <c r="J14503" s="64"/>
      <c r="K14503" s="64"/>
      <c r="L14503" s="64"/>
      <c r="M14503" s="64"/>
      <c r="N14503" s="64"/>
      <c r="O14503" s="64"/>
      <c r="P14503" s="64"/>
      <c r="Q14503" s="64"/>
      <c r="R14503" s="64"/>
      <c r="S14503" s="64"/>
      <c r="T14503" s="64"/>
    </row>
    <row r="14504" spans="2:20" x14ac:dyDescent="0.3">
      <c r="B14504"/>
      <c r="I14504" s="64"/>
      <c r="J14504" s="64"/>
      <c r="K14504" s="64"/>
      <c r="L14504" s="64"/>
      <c r="M14504" s="64"/>
      <c r="N14504" s="64"/>
      <c r="O14504" s="64"/>
      <c r="P14504" s="64"/>
      <c r="Q14504" s="64"/>
      <c r="R14504" s="64"/>
      <c r="S14504" s="64"/>
      <c r="T14504" s="64"/>
    </row>
    <row r="14505" spans="2:20" x14ac:dyDescent="0.3">
      <c r="B14505"/>
      <c r="I14505" s="64"/>
      <c r="J14505" s="64"/>
      <c r="K14505" s="64"/>
      <c r="L14505" s="64"/>
      <c r="M14505" s="64"/>
      <c r="N14505" s="64"/>
      <c r="O14505" s="64"/>
      <c r="P14505" s="64"/>
      <c r="Q14505" s="64"/>
      <c r="R14505" s="64"/>
      <c r="S14505" s="64"/>
      <c r="T14505" s="64"/>
    </row>
    <row r="14506" spans="2:20" x14ac:dyDescent="0.3">
      <c r="B14506"/>
      <c r="I14506" s="64"/>
      <c r="J14506" s="64"/>
      <c r="K14506" s="64"/>
      <c r="L14506" s="64"/>
      <c r="M14506" s="64"/>
      <c r="N14506" s="64"/>
      <c r="O14506" s="64"/>
      <c r="P14506" s="64"/>
      <c r="Q14506" s="64"/>
      <c r="R14506" s="64"/>
      <c r="S14506" s="64"/>
      <c r="T14506" s="64"/>
    </row>
    <row r="14507" spans="2:20" x14ac:dyDescent="0.3">
      <c r="B14507"/>
      <c r="I14507" s="64"/>
      <c r="J14507" s="64"/>
      <c r="K14507" s="64"/>
      <c r="L14507" s="64"/>
      <c r="M14507" s="64"/>
      <c r="N14507" s="64"/>
      <c r="O14507" s="64"/>
      <c r="P14507" s="64"/>
      <c r="Q14507" s="64"/>
      <c r="R14507" s="64"/>
      <c r="S14507" s="64"/>
      <c r="T14507" s="64"/>
    </row>
    <row r="14508" spans="2:20" x14ac:dyDescent="0.3">
      <c r="B14508"/>
      <c r="I14508" s="64"/>
      <c r="J14508" s="64"/>
      <c r="K14508" s="64"/>
      <c r="L14508" s="64"/>
      <c r="M14508" s="64"/>
      <c r="N14508" s="64"/>
      <c r="O14508" s="64"/>
      <c r="P14508" s="64"/>
      <c r="Q14508" s="64"/>
      <c r="R14508" s="64"/>
      <c r="S14508" s="64"/>
      <c r="T14508" s="64"/>
    </row>
    <row r="14509" spans="2:20" x14ac:dyDescent="0.3">
      <c r="B14509"/>
      <c r="I14509" s="64"/>
      <c r="J14509" s="64"/>
      <c r="K14509" s="64"/>
      <c r="L14509" s="64"/>
      <c r="M14509" s="64"/>
      <c r="N14509" s="64"/>
      <c r="O14509" s="64"/>
      <c r="P14509" s="64"/>
      <c r="Q14509" s="64"/>
      <c r="R14509" s="64"/>
      <c r="S14509" s="64"/>
      <c r="T14509" s="64"/>
    </row>
    <row r="14510" spans="2:20" x14ac:dyDescent="0.3">
      <c r="B14510"/>
      <c r="I14510" s="64"/>
      <c r="J14510" s="64"/>
      <c r="K14510" s="64"/>
      <c r="L14510" s="64"/>
      <c r="M14510" s="64"/>
      <c r="N14510" s="64"/>
      <c r="O14510" s="64"/>
      <c r="P14510" s="64"/>
      <c r="Q14510" s="64"/>
      <c r="R14510" s="64"/>
      <c r="S14510" s="64"/>
      <c r="T14510" s="64"/>
    </row>
    <row r="14511" spans="2:20" x14ac:dyDescent="0.3">
      <c r="B14511"/>
      <c r="I14511" s="64"/>
      <c r="J14511" s="64"/>
      <c r="K14511" s="64"/>
      <c r="L14511" s="64"/>
      <c r="M14511" s="64"/>
      <c r="N14511" s="64"/>
      <c r="O14511" s="64"/>
      <c r="P14511" s="64"/>
      <c r="Q14511" s="64"/>
      <c r="R14511" s="64"/>
      <c r="S14511" s="64"/>
      <c r="T14511" s="64"/>
    </row>
    <row r="14512" spans="2:20" x14ac:dyDescent="0.3">
      <c r="B14512"/>
      <c r="I14512" s="64"/>
      <c r="J14512" s="64"/>
      <c r="K14512" s="64"/>
      <c r="L14512" s="64"/>
      <c r="M14512" s="64"/>
      <c r="N14512" s="64"/>
      <c r="O14512" s="64"/>
      <c r="P14512" s="64"/>
      <c r="Q14512" s="64"/>
      <c r="R14512" s="64"/>
      <c r="S14512" s="64"/>
      <c r="T14512" s="64"/>
    </row>
    <row r="14513" spans="2:16" x14ac:dyDescent="0.3">
      <c r="B14513"/>
      <c r="I14513" s="64"/>
      <c r="J14513" s="64"/>
      <c r="K14513" s="64"/>
      <c r="L14513" s="64"/>
      <c r="M14513" s="64"/>
      <c r="N14513" s="64"/>
      <c r="O14513" s="64"/>
      <c r="P14513" s="64"/>
    </row>
    <row r="14514" spans="2:16" x14ac:dyDescent="0.3">
      <c r="B14514"/>
      <c r="I14514" s="64"/>
      <c r="J14514" s="64"/>
      <c r="K14514" s="64"/>
      <c r="L14514" s="64"/>
      <c r="M14514" s="64"/>
      <c r="N14514" s="64"/>
      <c r="O14514" s="64"/>
      <c r="P14514" s="64"/>
    </row>
    <row r="14515" spans="2:16" x14ac:dyDescent="0.3">
      <c r="B14515"/>
      <c r="I14515" s="64"/>
      <c r="J14515" s="64"/>
      <c r="K14515" s="64"/>
      <c r="L14515" s="64"/>
      <c r="M14515" s="64"/>
      <c r="N14515" s="64"/>
      <c r="O14515" s="64"/>
      <c r="P14515" s="64"/>
    </row>
    <row r="14516" spans="2:16" x14ac:dyDescent="0.3">
      <c r="B14516"/>
      <c r="I14516" s="64"/>
      <c r="J14516" s="64"/>
      <c r="K14516" s="64"/>
      <c r="L14516" s="64"/>
      <c r="M14516" s="64"/>
      <c r="N14516" s="64"/>
      <c r="O14516" s="64"/>
      <c r="P14516" s="64"/>
    </row>
    <row r="14517" spans="2:16" x14ac:dyDescent="0.3">
      <c r="B14517"/>
      <c r="I14517" s="64"/>
      <c r="J14517" s="64"/>
      <c r="K14517" s="64"/>
      <c r="L14517" s="64"/>
      <c r="M14517" s="64"/>
      <c r="N14517" s="64"/>
      <c r="O14517" s="64"/>
      <c r="P14517" s="64"/>
    </row>
    <row r="14518" spans="2:16" x14ac:dyDescent="0.3">
      <c r="B14518"/>
      <c r="I14518" s="64"/>
      <c r="J14518" s="64"/>
      <c r="K14518" s="64"/>
      <c r="L14518" s="64"/>
      <c r="M14518" s="64"/>
      <c r="N14518" s="64"/>
      <c r="O14518" s="64"/>
      <c r="P14518" s="64"/>
    </row>
    <row r="14519" spans="2:16" x14ac:dyDescent="0.3">
      <c r="B14519"/>
      <c r="I14519" s="64"/>
      <c r="J14519" s="64"/>
      <c r="K14519" s="64"/>
      <c r="L14519" s="64"/>
      <c r="M14519" s="64"/>
      <c r="N14519" s="64"/>
      <c r="O14519" s="64"/>
      <c r="P14519" s="64"/>
    </row>
    <row r="14520" spans="2:16" x14ac:dyDescent="0.3">
      <c r="B14520"/>
      <c r="I14520" s="64"/>
      <c r="J14520" s="64"/>
      <c r="K14520" s="64"/>
      <c r="L14520" s="64"/>
      <c r="M14520" s="64"/>
      <c r="N14520" s="64"/>
      <c r="O14520" s="64"/>
      <c r="P14520" s="64"/>
    </row>
    <row r="14521" spans="2:16" x14ac:dyDescent="0.3">
      <c r="B14521"/>
      <c r="I14521" s="64"/>
      <c r="J14521" s="64"/>
      <c r="K14521" s="64"/>
      <c r="L14521" s="64"/>
      <c r="M14521" s="64"/>
      <c r="N14521" s="64"/>
      <c r="O14521" s="64"/>
      <c r="P14521" s="64"/>
    </row>
    <row r="14522" spans="2:16" x14ac:dyDescent="0.3">
      <c r="B14522"/>
      <c r="I14522" s="64"/>
      <c r="J14522" s="64"/>
      <c r="K14522" s="64"/>
      <c r="L14522" s="64"/>
      <c r="M14522" s="64"/>
      <c r="N14522" s="64"/>
      <c r="O14522" s="64"/>
      <c r="P14522" s="64"/>
    </row>
    <row r="14523" spans="2:16" x14ac:dyDescent="0.3">
      <c r="B14523"/>
      <c r="I14523" s="64"/>
      <c r="J14523" s="64"/>
      <c r="K14523" s="64"/>
      <c r="L14523" s="64"/>
      <c r="M14523" s="64"/>
      <c r="N14523" s="64"/>
      <c r="O14523" s="64"/>
      <c r="P14523" s="64"/>
    </row>
    <row r="14524" spans="2:16" x14ac:dyDescent="0.3">
      <c r="B14524"/>
      <c r="I14524" s="64"/>
      <c r="J14524" s="64"/>
      <c r="K14524" s="64"/>
      <c r="L14524" s="64"/>
      <c r="M14524" s="64"/>
      <c r="N14524" s="64"/>
      <c r="O14524" s="64"/>
      <c r="P14524" s="64"/>
    </row>
    <row r="14525" spans="2:16" x14ac:dyDescent="0.3">
      <c r="B14525"/>
      <c r="I14525" s="64"/>
      <c r="J14525" s="64"/>
      <c r="K14525" s="64"/>
      <c r="L14525" s="64"/>
      <c r="M14525" s="64"/>
      <c r="N14525" s="64"/>
      <c r="O14525" s="64"/>
      <c r="P14525" s="64"/>
    </row>
    <row r="14526" spans="2:16" x14ac:dyDescent="0.3">
      <c r="B14526"/>
      <c r="I14526" s="64"/>
      <c r="J14526" s="64"/>
      <c r="K14526" s="64"/>
      <c r="L14526" s="64"/>
      <c r="M14526" s="64"/>
      <c r="N14526" s="64"/>
      <c r="O14526" s="64"/>
      <c r="P14526" s="64"/>
    </row>
    <row r="14527" spans="2:16" x14ac:dyDescent="0.3">
      <c r="B14527"/>
      <c r="I14527" s="64"/>
      <c r="J14527" s="64"/>
      <c r="K14527" s="64"/>
      <c r="L14527" s="64"/>
      <c r="M14527" s="64"/>
      <c r="N14527" s="64"/>
      <c r="O14527" s="64"/>
      <c r="P14527" s="64"/>
    </row>
    <row r="14528" spans="2:16" x14ac:dyDescent="0.3">
      <c r="B14528"/>
      <c r="I14528" s="64"/>
      <c r="J14528" s="64"/>
      <c r="K14528" s="64"/>
      <c r="L14528" s="64"/>
      <c r="M14528" s="64"/>
      <c r="N14528" s="64"/>
      <c r="O14528" s="64"/>
      <c r="P14528" s="64"/>
    </row>
    <row r="14529" spans="2:16" x14ac:dyDescent="0.3">
      <c r="B14529"/>
      <c r="I14529" s="64"/>
      <c r="J14529" s="64"/>
      <c r="K14529" s="64"/>
      <c r="L14529" s="64"/>
      <c r="M14529" s="64"/>
      <c r="N14529" s="64"/>
      <c r="O14529" s="64"/>
      <c r="P14529" s="64"/>
    </row>
    <row r="14530" spans="2:16" x14ac:dyDescent="0.3">
      <c r="B14530"/>
      <c r="I14530" s="64"/>
      <c r="J14530" s="64"/>
      <c r="K14530" s="64"/>
      <c r="L14530" s="64"/>
      <c r="M14530" s="64"/>
      <c r="N14530" s="64"/>
      <c r="O14530" s="64"/>
      <c r="P14530" s="64"/>
    </row>
    <row r="14531" spans="2:16" x14ac:dyDescent="0.3">
      <c r="B14531"/>
      <c r="I14531" s="64"/>
      <c r="J14531" s="64"/>
      <c r="K14531" s="64"/>
      <c r="L14531" s="64"/>
      <c r="M14531" s="64"/>
      <c r="N14531" s="64"/>
      <c r="O14531" s="64"/>
      <c r="P14531" s="64"/>
    </row>
    <row r="14532" spans="2:16" x14ac:dyDescent="0.3">
      <c r="B14532"/>
      <c r="I14532" s="64"/>
      <c r="J14532" s="64"/>
      <c r="K14532" s="64"/>
      <c r="L14532" s="64"/>
      <c r="M14532" s="64"/>
      <c r="N14532" s="64"/>
      <c r="O14532" s="64"/>
      <c r="P14532" s="64"/>
    </row>
    <row r="14533" spans="2:16" x14ac:dyDescent="0.3">
      <c r="B14533"/>
      <c r="I14533" s="64"/>
      <c r="J14533" s="64"/>
      <c r="K14533" s="64"/>
      <c r="L14533" s="64"/>
      <c r="M14533" s="64"/>
      <c r="N14533" s="64"/>
      <c r="O14533" s="64"/>
      <c r="P14533" s="64"/>
    </row>
    <row r="14534" spans="2:16" x14ac:dyDescent="0.3">
      <c r="B14534"/>
      <c r="I14534" s="64"/>
      <c r="J14534" s="64"/>
      <c r="K14534" s="64"/>
      <c r="L14534" s="64"/>
      <c r="M14534" s="64"/>
      <c r="N14534" s="64"/>
      <c r="O14534" s="64"/>
      <c r="P14534" s="64"/>
    </row>
    <row r="14535" spans="2:16" x14ac:dyDescent="0.3">
      <c r="B14535"/>
      <c r="I14535" s="64"/>
      <c r="J14535" s="64"/>
      <c r="K14535" s="64"/>
      <c r="L14535" s="64"/>
      <c r="M14535" s="64"/>
      <c r="N14535" s="64"/>
      <c r="O14535" s="64"/>
      <c r="P14535" s="64"/>
    </row>
    <row r="14536" spans="2:16" x14ac:dyDescent="0.3">
      <c r="B14536"/>
      <c r="I14536" s="64"/>
      <c r="J14536" s="64"/>
      <c r="K14536" s="64"/>
      <c r="L14536" s="64"/>
      <c r="M14536" s="64"/>
      <c r="N14536" s="64"/>
      <c r="O14536" s="64"/>
      <c r="P14536" s="64"/>
    </row>
    <row r="14537" spans="2:16" x14ac:dyDescent="0.3">
      <c r="B14537"/>
      <c r="I14537" s="64"/>
      <c r="J14537" s="64"/>
      <c r="K14537" s="64"/>
      <c r="L14537" s="64"/>
      <c r="M14537" s="64"/>
      <c r="N14537" s="64"/>
      <c r="O14537" s="64"/>
      <c r="P14537" s="64"/>
    </row>
    <row r="14538" spans="2:16" x14ac:dyDescent="0.3">
      <c r="B14538"/>
      <c r="I14538" s="64"/>
      <c r="J14538" s="64"/>
      <c r="K14538" s="64"/>
      <c r="L14538" s="64"/>
      <c r="M14538" s="64"/>
      <c r="N14538" s="64"/>
      <c r="O14538" s="64"/>
      <c r="P14538" s="64"/>
    </row>
    <row r="14539" spans="2:16" x14ac:dyDescent="0.3">
      <c r="B14539"/>
      <c r="I14539" s="64"/>
      <c r="J14539" s="64"/>
      <c r="K14539" s="64"/>
      <c r="L14539" s="64"/>
      <c r="M14539" s="64"/>
      <c r="N14539" s="64"/>
      <c r="O14539" s="64"/>
      <c r="P14539" s="64"/>
    </row>
    <row r="14540" spans="2:16" x14ac:dyDescent="0.3">
      <c r="B14540"/>
      <c r="I14540" s="64"/>
      <c r="J14540" s="64"/>
      <c r="K14540" s="64"/>
      <c r="L14540" s="64"/>
      <c r="M14540" s="64"/>
      <c r="N14540" s="64"/>
      <c r="O14540" s="64"/>
      <c r="P14540" s="64"/>
    </row>
    <row r="14541" spans="2:16" x14ac:dyDescent="0.3">
      <c r="B14541"/>
      <c r="I14541" s="64"/>
      <c r="J14541" s="64"/>
      <c r="K14541" s="64"/>
      <c r="L14541" s="64"/>
      <c r="M14541" s="64"/>
      <c r="N14541" s="64"/>
      <c r="O14541" s="64"/>
      <c r="P14541" s="64"/>
    </row>
    <row r="14542" spans="2:16" x14ac:dyDescent="0.3">
      <c r="B14542"/>
      <c r="I14542" s="64"/>
      <c r="J14542" s="64"/>
      <c r="K14542" s="64"/>
      <c r="L14542" s="64"/>
      <c r="M14542" s="64"/>
      <c r="N14542" s="64"/>
      <c r="O14542" s="64"/>
      <c r="P14542" s="64"/>
    </row>
    <row r="14543" spans="2:16" x14ac:dyDescent="0.3">
      <c r="B14543"/>
      <c r="I14543" s="64"/>
      <c r="J14543" s="64"/>
      <c r="K14543" s="64"/>
      <c r="L14543" s="64"/>
      <c r="M14543" s="64"/>
      <c r="N14543" s="64"/>
      <c r="O14543" s="64"/>
      <c r="P14543" s="64"/>
    </row>
    <row r="14544" spans="2:16" x14ac:dyDescent="0.3">
      <c r="B14544"/>
      <c r="I14544" s="64"/>
      <c r="J14544" s="64"/>
      <c r="K14544" s="64"/>
      <c r="L14544" s="64"/>
      <c r="M14544" s="64"/>
      <c r="N14544" s="64"/>
      <c r="O14544" s="64"/>
      <c r="P14544" s="64"/>
    </row>
    <row r="14545" spans="2:17" x14ac:dyDescent="0.3">
      <c r="B14545"/>
      <c r="I14545" s="64"/>
      <c r="J14545" s="64"/>
      <c r="K14545" s="64"/>
      <c r="L14545" s="64"/>
      <c r="M14545" s="64"/>
      <c r="N14545" s="64"/>
      <c r="O14545" s="64"/>
      <c r="P14545" s="64"/>
      <c r="Q14545" s="64"/>
    </row>
    <row r="14546" spans="2:17" x14ac:dyDescent="0.3">
      <c r="B14546"/>
      <c r="I14546" s="64"/>
      <c r="J14546" s="64"/>
      <c r="K14546" s="64"/>
      <c r="L14546" s="64"/>
      <c r="M14546" s="64"/>
      <c r="N14546" s="64"/>
      <c r="O14546" s="64"/>
      <c r="P14546" s="64"/>
      <c r="Q14546" s="64"/>
    </row>
    <row r="14547" spans="2:17" x14ac:dyDescent="0.3">
      <c r="B14547"/>
      <c r="I14547" s="64"/>
      <c r="J14547" s="64"/>
      <c r="K14547" s="64"/>
      <c r="L14547" s="64"/>
      <c r="M14547" s="64"/>
      <c r="N14547" s="64"/>
      <c r="O14547" s="64"/>
      <c r="P14547" s="64"/>
      <c r="Q14547" s="64"/>
    </row>
    <row r="14548" spans="2:17" x14ac:dyDescent="0.3">
      <c r="B14548"/>
      <c r="I14548" s="64"/>
      <c r="J14548" s="64"/>
      <c r="K14548" s="64"/>
      <c r="L14548" s="64"/>
      <c r="M14548" s="64"/>
      <c r="N14548" s="64"/>
      <c r="O14548" s="64"/>
      <c r="P14548" s="64"/>
      <c r="Q14548" s="64"/>
    </row>
    <row r="14549" spans="2:17" x14ac:dyDescent="0.3">
      <c r="B14549"/>
      <c r="I14549" s="64"/>
      <c r="J14549" s="64"/>
      <c r="K14549" s="64"/>
      <c r="L14549" s="64"/>
      <c r="M14549" s="64"/>
      <c r="N14549" s="64"/>
      <c r="O14549" s="64"/>
      <c r="P14549" s="64"/>
      <c r="Q14549" s="64"/>
    </row>
    <row r="14550" spans="2:17" x14ac:dyDescent="0.3">
      <c r="B14550"/>
      <c r="I14550" s="64"/>
      <c r="J14550" s="64"/>
      <c r="K14550" s="64"/>
      <c r="L14550" s="64"/>
      <c r="M14550" s="64"/>
      <c r="N14550" s="64"/>
      <c r="O14550" s="64"/>
      <c r="P14550" s="64"/>
      <c r="Q14550" s="64"/>
    </row>
    <row r="14551" spans="2:17" x14ac:dyDescent="0.3">
      <c r="B14551"/>
      <c r="I14551" s="64"/>
      <c r="J14551" s="64"/>
      <c r="K14551" s="64"/>
      <c r="L14551" s="64"/>
      <c r="M14551" s="64"/>
      <c r="N14551" s="64"/>
      <c r="O14551" s="64"/>
      <c r="P14551" s="64"/>
      <c r="Q14551" s="64"/>
    </row>
    <row r="14552" spans="2:17" x14ac:dyDescent="0.3">
      <c r="B14552"/>
      <c r="I14552" s="64"/>
      <c r="J14552" s="64"/>
      <c r="K14552" s="64"/>
      <c r="L14552" s="64"/>
      <c r="M14552" s="64"/>
      <c r="N14552" s="64"/>
      <c r="O14552" s="64"/>
      <c r="P14552" s="64"/>
      <c r="Q14552" s="64"/>
    </row>
    <row r="14553" spans="2:17" x14ac:dyDescent="0.3">
      <c r="B14553"/>
      <c r="I14553" s="64"/>
      <c r="J14553" s="64"/>
      <c r="K14553" s="64"/>
      <c r="L14553" s="64"/>
      <c r="M14553" s="64"/>
      <c r="N14553" s="64"/>
      <c r="O14553" s="64"/>
      <c r="P14553" s="64"/>
      <c r="Q14553" s="64"/>
    </row>
    <row r="14554" spans="2:17" x14ac:dyDescent="0.3">
      <c r="B14554"/>
      <c r="I14554" s="64"/>
      <c r="J14554" s="64"/>
      <c r="K14554" s="64"/>
      <c r="L14554" s="64"/>
      <c r="M14554" s="64"/>
      <c r="N14554" s="64"/>
      <c r="O14554" s="64"/>
      <c r="P14554" s="64"/>
      <c r="Q14554" s="64"/>
    </row>
    <row r="14555" spans="2:17" x14ac:dyDescent="0.3">
      <c r="B14555"/>
      <c r="I14555" s="64"/>
      <c r="J14555" s="64"/>
      <c r="K14555" s="64"/>
      <c r="L14555" s="64"/>
      <c r="M14555" s="64"/>
      <c r="N14555" s="64"/>
      <c r="O14555" s="64"/>
      <c r="P14555" s="64"/>
      <c r="Q14555" s="64"/>
    </row>
    <row r="14556" spans="2:17" x14ac:dyDescent="0.3">
      <c r="B14556"/>
      <c r="I14556" s="64"/>
      <c r="J14556" s="64"/>
      <c r="K14556" s="64"/>
      <c r="L14556" s="64"/>
      <c r="M14556" s="64"/>
      <c r="N14556" s="64"/>
      <c r="O14556" s="64"/>
      <c r="P14556" s="64"/>
      <c r="Q14556" s="64"/>
    </row>
    <row r="14557" spans="2:17" x14ac:dyDescent="0.3">
      <c r="B14557"/>
      <c r="I14557" s="64"/>
      <c r="J14557" s="64"/>
      <c r="K14557" s="64"/>
      <c r="L14557" s="64"/>
      <c r="M14557" s="64"/>
      <c r="N14557" s="64"/>
      <c r="O14557" s="64"/>
      <c r="P14557" s="64"/>
      <c r="Q14557" s="64"/>
    </row>
    <row r="14558" spans="2:17" x14ac:dyDescent="0.3">
      <c r="B14558"/>
      <c r="I14558" s="64"/>
      <c r="J14558" s="64"/>
      <c r="K14558" s="64"/>
      <c r="L14558" s="64"/>
      <c r="M14558" s="64"/>
      <c r="N14558" s="64"/>
      <c r="O14558" s="64"/>
      <c r="P14558" s="64"/>
      <c r="Q14558" s="64"/>
    </row>
    <row r="14559" spans="2:17" x14ac:dyDescent="0.3">
      <c r="B14559"/>
      <c r="I14559" s="64"/>
      <c r="J14559" s="64"/>
      <c r="K14559" s="64"/>
      <c r="L14559" s="64"/>
      <c r="M14559" s="64"/>
      <c r="N14559" s="64"/>
      <c r="O14559" s="64"/>
      <c r="P14559" s="64"/>
      <c r="Q14559" s="64"/>
    </row>
    <row r="14560" spans="2:17" x14ac:dyDescent="0.3">
      <c r="B14560"/>
      <c r="I14560" s="64"/>
      <c r="J14560" s="64"/>
      <c r="K14560" s="64"/>
      <c r="L14560" s="64"/>
      <c r="M14560" s="64"/>
      <c r="N14560" s="64"/>
      <c r="O14560" s="64"/>
      <c r="P14560" s="64"/>
      <c r="Q14560" s="64"/>
    </row>
    <row r="14561" spans="2:16" x14ac:dyDescent="0.3">
      <c r="B14561"/>
      <c r="I14561" s="64"/>
      <c r="J14561" s="64"/>
      <c r="K14561" s="64"/>
      <c r="L14561" s="64"/>
      <c r="M14561" s="64"/>
      <c r="N14561" s="64"/>
      <c r="O14561" s="64"/>
      <c r="P14561" s="64"/>
    </row>
    <row r="14562" spans="2:16" x14ac:dyDescent="0.3">
      <c r="B14562"/>
      <c r="I14562" s="64"/>
      <c r="J14562" s="64"/>
      <c r="K14562" s="64"/>
      <c r="L14562" s="64"/>
      <c r="M14562" s="64"/>
      <c r="N14562" s="64"/>
      <c r="O14562" s="64"/>
      <c r="P14562" s="64"/>
    </row>
    <row r="14563" spans="2:16" x14ac:dyDescent="0.3">
      <c r="B14563"/>
      <c r="I14563" s="64"/>
      <c r="J14563" s="64"/>
      <c r="K14563" s="64"/>
      <c r="L14563" s="64"/>
      <c r="M14563" s="64"/>
      <c r="N14563" s="64"/>
      <c r="O14563" s="64"/>
      <c r="P14563" s="64"/>
    </row>
    <row r="14564" spans="2:16" x14ac:dyDescent="0.3">
      <c r="B14564"/>
      <c r="I14564" s="64"/>
      <c r="J14564" s="64"/>
      <c r="K14564" s="64"/>
      <c r="L14564" s="64"/>
      <c r="M14564" s="64"/>
      <c r="N14564" s="64"/>
      <c r="O14564" s="64"/>
      <c r="P14564" s="64"/>
    </row>
    <row r="14565" spans="2:16" x14ac:dyDescent="0.3">
      <c r="B14565"/>
      <c r="I14565" s="64"/>
      <c r="J14565" s="64"/>
      <c r="K14565" s="64"/>
      <c r="L14565" s="64"/>
      <c r="M14565" s="64"/>
      <c r="N14565" s="64"/>
      <c r="O14565" s="64"/>
      <c r="P14565" s="64"/>
    </row>
    <row r="14566" spans="2:16" x14ac:dyDescent="0.3">
      <c r="B14566"/>
      <c r="I14566" s="64"/>
      <c r="J14566" s="64"/>
      <c r="K14566" s="64"/>
      <c r="L14566" s="64"/>
      <c r="M14566" s="64"/>
      <c r="N14566" s="64"/>
      <c r="O14566" s="64"/>
      <c r="P14566" s="64"/>
    </row>
    <row r="14567" spans="2:16" x14ac:dyDescent="0.3">
      <c r="B14567"/>
      <c r="I14567" s="64"/>
      <c r="J14567" s="64"/>
      <c r="K14567" s="64"/>
      <c r="L14567" s="64"/>
      <c r="M14567" s="64"/>
      <c r="N14567" s="64"/>
      <c r="O14567" s="64"/>
      <c r="P14567" s="64"/>
    </row>
    <row r="14568" spans="2:16" x14ac:dyDescent="0.3">
      <c r="B14568"/>
      <c r="I14568" s="64"/>
      <c r="J14568" s="64"/>
      <c r="K14568" s="64"/>
      <c r="L14568" s="64"/>
      <c r="M14568" s="64"/>
      <c r="N14568" s="64"/>
      <c r="O14568" s="64"/>
      <c r="P14568" s="64"/>
    </row>
    <row r="14569" spans="2:16" x14ac:dyDescent="0.3">
      <c r="B14569"/>
      <c r="I14569" s="64"/>
      <c r="J14569" s="64"/>
      <c r="K14569" s="64"/>
      <c r="L14569" s="64"/>
      <c r="M14569" s="64"/>
      <c r="N14569" s="64"/>
      <c r="O14569" s="64"/>
      <c r="P14569" s="64"/>
    </row>
    <row r="14570" spans="2:16" x14ac:dyDescent="0.3">
      <c r="B14570"/>
      <c r="I14570" s="64"/>
      <c r="J14570" s="64"/>
      <c r="K14570" s="64"/>
      <c r="L14570" s="64"/>
      <c r="M14570" s="64"/>
      <c r="N14570" s="64"/>
      <c r="O14570" s="64"/>
      <c r="P14570" s="64"/>
    </row>
    <row r="14571" spans="2:16" x14ac:dyDescent="0.3">
      <c r="B14571"/>
      <c r="I14571" s="64"/>
      <c r="J14571" s="64"/>
      <c r="K14571" s="64"/>
      <c r="L14571" s="64"/>
      <c r="M14571" s="64"/>
      <c r="N14571" s="64"/>
      <c r="O14571" s="64"/>
      <c r="P14571" s="64"/>
    </row>
    <row r="14572" spans="2:16" x14ac:dyDescent="0.3">
      <c r="B14572"/>
      <c r="I14572" s="64"/>
      <c r="J14572" s="64"/>
      <c r="K14572" s="64"/>
      <c r="L14572" s="64"/>
      <c r="M14572" s="64"/>
      <c r="N14572" s="64"/>
      <c r="O14572" s="64"/>
      <c r="P14572" s="64"/>
    </row>
    <row r="14573" spans="2:16" x14ac:dyDescent="0.3">
      <c r="B14573"/>
      <c r="I14573" s="64"/>
      <c r="J14573" s="64"/>
      <c r="K14573" s="64"/>
      <c r="L14573" s="64"/>
      <c r="M14573" s="64"/>
      <c r="N14573" s="64"/>
      <c r="O14573" s="64"/>
      <c r="P14573" s="64"/>
    </row>
    <row r="14574" spans="2:16" x14ac:dyDescent="0.3">
      <c r="B14574"/>
      <c r="I14574" s="64"/>
      <c r="J14574" s="64"/>
      <c r="K14574" s="64"/>
      <c r="L14574" s="64"/>
      <c r="M14574" s="64"/>
      <c r="N14574" s="64"/>
      <c r="O14574" s="64"/>
      <c r="P14574" s="64"/>
    </row>
    <row r="14575" spans="2:16" x14ac:dyDescent="0.3">
      <c r="B14575"/>
      <c r="I14575" s="64"/>
      <c r="J14575" s="64"/>
      <c r="K14575" s="64"/>
      <c r="L14575" s="64"/>
      <c r="M14575" s="64"/>
      <c r="N14575" s="64"/>
      <c r="O14575" s="64"/>
      <c r="P14575" s="64"/>
    </row>
    <row r="14576" spans="2:16" x14ac:dyDescent="0.3">
      <c r="B14576"/>
      <c r="I14576" s="64"/>
      <c r="J14576" s="64"/>
      <c r="K14576" s="64"/>
      <c r="L14576" s="64"/>
      <c r="M14576" s="64"/>
      <c r="N14576" s="64"/>
      <c r="O14576" s="64"/>
      <c r="P14576" s="64"/>
    </row>
    <row r="14577" spans="2:16" x14ac:dyDescent="0.3">
      <c r="B14577"/>
      <c r="I14577" s="64"/>
      <c r="J14577" s="64"/>
      <c r="K14577" s="64"/>
      <c r="L14577" s="64"/>
      <c r="M14577" s="64"/>
      <c r="N14577" s="64"/>
      <c r="O14577" s="64"/>
      <c r="P14577" s="64"/>
    </row>
    <row r="14578" spans="2:16" x14ac:dyDescent="0.3">
      <c r="B14578"/>
      <c r="I14578" s="64"/>
      <c r="J14578" s="64"/>
      <c r="K14578" s="64"/>
      <c r="L14578" s="64"/>
      <c r="M14578" s="64"/>
      <c r="N14578" s="64"/>
      <c r="O14578" s="64"/>
      <c r="P14578" s="64"/>
    </row>
    <row r="14579" spans="2:16" x14ac:dyDescent="0.3">
      <c r="B14579"/>
      <c r="I14579" s="64"/>
      <c r="J14579" s="64"/>
      <c r="K14579" s="64"/>
      <c r="L14579" s="64"/>
      <c r="M14579" s="64"/>
      <c r="N14579" s="64"/>
      <c r="O14579" s="64"/>
      <c r="P14579" s="64"/>
    </row>
    <row r="14580" spans="2:16" x14ac:dyDescent="0.3">
      <c r="B14580"/>
      <c r="I14580" s="64"/>
      <c r="J14580" s="64"/>
      <c r="K14580" s="64"/>
      <c r="L14580" s="64"/>
      <c r="M14580" s="64"/>
      <c r="N14580" s="64"/>
      <c r="O14580" s="64"/>
      <c r="P14580" s="64"/>
    </row>
    <row r="14581" spans="2:16" x14ac:dyDescent="0.3">
      <c r="B14581"/>
      <c r="I14581" s="64"/>
      <c r="J14581" s="64"/>
      <c r="K14581" s="64"/>
      <c r="L14581" s="64"/>
      <c r="M14581" s="64"/>
      <c r="N14581" s="64"/>
      <c r="O14581" s="64"/>
      <c r="P14581" s="64"/>
    </row>
    <row r="14582" spans="2:16" x14ac:dyDescent="0.3">
      <c r="B14582"/>
      <c r="I14582" s="64"/>
      <c r="J14582" s="64"/>
      <c r="K14582" s="64"/>
      <c r="L14582" s="64"/>
      <c r="M14582" s="64"/>
      <c r="N14582" s="64"/>
      <c r="O14582" s="64"/>
      <c r="P14582" s="64"/>
    </row>
    <row r="14583" spans="2:16" x14ac:dyDescent="0.3">
      <c r="B14583"/>
      <c r="I14583" s="64"/>
      <c r="J14583" s="64"/>
      <c r="K14583" s="64"/>
      <c r="L14583" s="64"/>
      <c r="M14583" s="64"/>
      <c r="N14583" s="64"/>
      <c r="O14583" s="64"/>
      <c r="P14583" s="64"/>
    </row>
    <row r="14584" spans="2:16" x14ac:dyDescent="0.3">
      <c r="B14584"/>
      <c r="I14584" s="64"/>
      <c r="J14584" s="64"/>
      <c r="K14584" s="64"/>
      <c r="L14584" s="64"/>
      <c r="M14584" s="64"/>
      <c r="N14584" s="64"/>
      <c r="O14584" s="64"/>
      <c r="P14584" s="64"/>
    </row>
    <row r="14585" spans="2:16" x14ac:dyDescent="0.3">
      <c r="B14585"/>
      <c r="I14585" s="64"/>
      <c r="J14585" s="64"/>
      <c r="K14585" s="64"/>
      <c r="L14585" s="64"/>
      <c r="M14585" s="64"/>
      <c r="N14585" s="64"/>
      <c r="O14585" s="64"/>
      <c r="P14585" s="64"/>
    </row>
    <row r="14586" spans="2:16" x14ac:dyDescent="0.3">
      <c r="B14586"/>
      <c r="I14586" s="64"/>
      <c r="J14586" s="64"/>
      <c r="K14586" s="64"/>
      <c r="L14586" s="64"/>
      <c r="M14586" s="64"/>
      <c r="N14586" s="64"/>
      <c r="O14586" s="64"/>
      <c r="P14586" s="64"/>
    </row>
    <row r="14587" spans="2:16" x14ac:dyDescent="0.3">
      <c r="B14587"/>
      <c r="I14587" s="64"/>
      <c r="J14587" s="64"/>
      <c r="K14587" s="64"/>
      <c r="L14587" s="64"/>
      <c r="M14587" s="64"/>
      <c r="N14587" s="64"/>
      <c r="O14587" s="64"/>
      <c r="P14587" s="64"/>
    </row>
    <row r="14588" spans="2:16" x14ac:dyDescent="0.3">
      <c r="B14588"/>
      <c r="I14588" s="64"/>
      <c r="J14588" s="64"/>
      <c r="K14588" s="64"/>
      <c r="L14588" s="64"/>
      <c r="M14588" s="64"/>
      <c r="N14588" s="64"/>
      <c r="O14588" s="64"/>
      <c r="P14588" s="64"/>
    </row>
    <row r="14589" spans="2:16" x14ac:dyDescent="0.3">
      <c r="B14589"/>
      <c r="I14589" s="64"/>
      <c r="J14589" s="64"/>
      <c r="K14589" s="64"/>
      <c r="L14589" s="64"/>
      <c r="M14589" s="64"/>
      <c r="N14589" s="64"/>
      <c r="O14589" s="64"/>
      <c r="P14589" s="64"/>
    </row>
    <row r="14590" spans="2:16" x14ac:dyDescent="0.3">
      <c r="B14590"/>
      <c r="I14590" s="64"/>
      <c r="J14590" s="64"/>
      <c r="K14590" s="64"/>
      <c r="L14590" s="64"/>
      <c r="M14590" s="64"/>
      <c r="N14590" s="64"/>
      <c r="O14590" s="64"/>
      <c r="P14590" s="64"/>
    </row>
    <row r="14591" spans="2:16" x14ac:dyDescent="0.3">
      <c r="B14591"/>
      <c r="I14591" s="64"/>
      <c r="J14591" s="64"/>
      <c r="K14591" s="64"/>
      <c r="L14591" s="64"/>
      <c r="M14591" s="64"/>
      <c r="N14591" s="64"/>
      <c r="O14591" s="64"/>
      <c r="P14591" s="64"/>
    </row>
    <row r="14592" spans="2:16" x14ac:dyDescent="0.3">
      <c r="B14592"/>
      <c r="I14592" s="64"/>
      <c r="J14592" s="64"/>
      <c r="K14592" s="64"/>
      <c r="L14592" s="64"/>
      <c r="M14592" s="64"/>
      <c r="N14592" s="64"/>
      <c r="O14592" s="64"/>
      <c r="P14592" s="64"/>
    </row>
    <row r="14593" spans="2:16" x14ac:dyDescent="0.3">
      <c r="B14593"/>
      <c r="I14593" s="64"/>
      <c r="J14593" s="64"/>
      <c r="K14593" s="64"/>
      <c r="L14593" s="64"/>
      <c r="M14593" s="64"/>
      <c r="N14593" s="64"/>
      <c r="O14593" s="64"/>
      <c r="P14593" s="64"/>
    </row>
    <row r="14594" spans="2:16" x14ac:dyDescent="0.3">
      <c r="B14594"/>
      <c r="I14594" s="64"/>
      <c r="J14594" s="64"/>
      <c r="K14594" s="64"/>
      <c r="L14594" s="64"/>
      <c r="M14594" s="64"/>
      <c r="N14594" s="64"/>
      <c r="O14594" s="64"/>
      <c r="P14594" s="64"/>
    </row>
    <row r="14595" spans="2:16" x14ac:dyDescent="0.3">
      <c r="B14595"/>
      <c r="I14595" s="64"/>
      <c r="J14595" s="64"/>
      <c r="K14595" s="64"/>
      <c r="L14595" s="64"/>
      <c r="M14595" s="64"/>
      <c r="N14595" s="64"/>
      <c r="O14595" s="64"/>
      <c r="P14595" s="64"/>
    </row>
    <row r="14596" spans="2:16" x14ac:dyDescent="0.3">
      <c r="B14596"/>
      <c r="I14596" s="64"/>
      <c r="J14596" s="64"/>
      <c r="K14596" s="64"/>
      <c r="L14596" s="64"/>
      <c r="M14596" s="64"/>
      <c r="N14596" s="64"/>
      <c r="O14596" s="64"/>
      <c r="P14596" s="64"/>
    </row>
    <row r="14597" spans="2:16" x14ac:dyDescent="0.3">
      <c r="B14597"/>
      <c r="I14597" s="64"/>
      <c r="J14597" s="64"/>
      <c r="K14597" s="64"/>
      <c r="L14597" s="64"/>
      <c r="M14597" s="64"/>
      <c r="N14597" s="64"/>
      <c r="O14597" s="64"/>
      <c r="P14597" s="64"/>
    </row>
    <row r="14598" spans="2:16" x14ac:dyDescent="0.3">
      <c r="B14598"/>
      <c r="I14598" s="64"/>
      <c r="J14598" s="64"/>
      <c r="K14598" s="64"/>
      <c r="L14598" s="64"/>
      <c r="M14598" s="64"/>
      <c r="N14598" s="64"/>
      <c r="O14598" s="64"/>
      <c r="P14598" s="64"/>
    </row>
    <row r="14599" spans="2:16" x14ac:dyDescent="0.3">
      <c r="B14599"/>
      <c r="I14599" s="64"/>
      <c r="J14599" s="64"/>
      <c r="K14599" s="64"/>
      <c r="L14599" s="64"/>
      <c r="M14599" s="64"/>
      <c r="N14599" s="64"/>
      <c r="O14599" s="64"/>
      <c r="P14599" s="64"/>
    </row>
    <row r="14600" spans="2:16" x14ac:dyDescent="0.3">
      <c r="B14600"/>
      <c r="I14600" s="64"/>
      <c r="J14600" s="64"/>
      <c r="K14600" s="64"/>
      <c r="L14600" s="64"/>
      <c r="M14600" s="64"/>
      <c r="N14600" s="64"/>
      <c r="O14600" s="64"/>
      <c r="P14600" s="64"/>
    </row>
    <row r="14601" spans="2:16" x14ac:dyDescent="0.3">
      <c r="B14601"/>
      <c r="I14601" s="64"/>
      <c r="J14601" s="64"/>
      <c r="K14601" s="64"/>
      <c r="L14601" s="64"/>
      <c r="M14601" s="64"/>
      <c r="N14601" s="64"/>
      <c r="O14601" s="64"/>
      <c r="P14601" s="64"/>
    </row>
    <row r="14602" spans="2:16" x14ac:dyDescent="0.3">
      <c r="B14602"/>
      <c r="I14602" s="64"/>
      <c r="J14602" s="64"/>
      <c r="K14602" s="64"/>
      <c r="L14602" s="64"/>
      <c r="M14602" s="64"/>
      <c r="N14602" s="64"/>
      <c r="O14602" s="64"/>
      <c r="P14602" s="64"/>
    </row>
    <row r="14603" spans="2:16" x14ac:dyDescent="0.3">
      <c r="B14603"/>
      <c r="I14603" s="64"/>
      <c r="J14603" s="64"/>
      <c r="K14603" s="64"/>
      <c r="L14603" s="64"/>
      <c r="M14603" s="64"/>
      <c r="N14603" s="64"/>
      <c r="O14603" s="64"/>
      <c r="P14603" s="64"/>
    </row>
    <row r="14604" spans="2:16" x14ac:dyDescent="0.3">
      <c r="B14604"/>
      <c r="I14604" s="64"/>
      <c r="J14604" s="64"/>
      <c r="K14604" s="64"/>
      <c r="L14604" s="64"/>
      <c r="M14604" s="64"/>
      <c r="N14604" s="64"/>
      <c r="O14604" s="64"/>
      <c r="P14604" s="64"/>
    </row>
    <row r="14605" spans="2:16" x14ac:dyDescent="0.3">
      <c r="B14605"/>
      <c r="I14605" s="64"/>
      <c r="J14605" s="64"/>
      <c r="K14605" s="64"/>
      <c r="L14605" s="64"/>
      <c r="M14605" s="64"/>
      <c r="N14605" s="64"/>
      <c r="O14605" s="64"/>
      <c r="P14605" s="64"/>
    </row>
    <row r="14606" spans="2:16" x14ac:dyDescent="0.3">
      <c r="B14606"/>
      <c r="I14606" s="64"/>
      <c r="J14606" s="64"/>
      <c r="K14606" s="64"/>
      <c r="L14606" s="64"/>
      <c r="M14606" s="64"/>
      <c r="N14606" s="64"/>
      <c r="O14606" s="64"/>
      <c r="P14606" s="64"/>
    </row>
    <row r="14607" spans="2:16" x14ac:dyDescent="0.3">
      <c r="B14607"/>
      <c r="I14607" s="64"/>
      <c r="J14607" s="64"/>
      <c r="K14607" s="64"/>
      <c r="L14607" s="64"/>
      <c r="M14607" s="64"/>
      <c r="N14607" s="64"/>
      <c r="O14607" s="64"/>
      <c r="P14607" s="64"/>
    </row>
    <row r="14608" spans="2:16" x14ac:dyDescent="0.3">
      <c r="B14608"/>
      <c r="I14608" s="64"/>
      <c r="J14608" s="64"/>
      <c r="K14608" s="64"/>
      <c r="L14608" s="64"/>
      <c r="M14608" s="64"/>
      <c r="N14608" s="64"/>
      <c r="O14608" s="64"/>
      <c r="P14608" s="64"/>
    </row>
    <row r="14609" spans="2:16" x14ac:dyDescent="0.3">
      <c r="B14609"/>
      <c r="I14609" s="64"/>
      <c r="J14609" s="64"/>
      <c r="K14609" s="64"/>
      <c r="L14609" s="64"/>
      <c r="M14609" s="64"/>
      <c r="N14609" s="64"/>
      <c r="O14609" s="64"/>
      <c r="P14609" s="64"/>
    </row>
    <row r="14610" spans="2:16" x14ac:dyDescent="0.3">
      <c r="B14610"/>
      <c r="I14610" s="64"/>
      <c r="J14610" s="64"/>
      <c r="K14610" s="64"/>
      <c r="L14610" s="64"/>
      <c r="M14610" s="64"/>
      <c r="N14610" s="64"/>
      <c r="O14610" s="64"/>
      <c r="P14610" s="64"/>
    </row>
    <row r="14611" spans="2:16" x14ac:dyDescent="0.3">
      <c r="B14611"/>
      <c r="I14611" s="64"/>
      <c r="J14611" s="64"/>
      <c r="K14611" s="64"/>
      <c r="L14611" s="64"/>
      <c r="M14611" s="64"/>
      <c r="N14611" s="64"/>
      <c r="O14611" s="64"/>
      <c r="P14611" s="64"/>
    </row>
    <row r="14612" spans="2:16" x14ac:dyDescent="0.3">
      <c r="B14612"/>
      <c r="I14612" s="64"/>
      <c r="J14612" s="64"/>
      <c r="K14612" s="64"/>
      <c r="L14612" s="64"/>
      <c r="M14612" s="64"/>
      <c r="N14612" s="64"/>
      <c r="O14612" s="64"/>
      <c r="P14612" s="64"/>
    </row>
    <row r="14613" spans="2:16" x14ac:dyDescent="0.3">
      <c r="B14613"/>
      <c r="I14613" s="64"/>
      <c r="J14613" s="64"/>
      <c r="K14613" s="64"/>
      <c r="L14613" s="64"/>
      <c r="M14613" s="64"/>
      <c r="N14613" s="64"/>
      <c r="O14613" s="64"/>
      <c r="P14613" s="64"/>
    </row>
    <row r="14614" spans="2:16" x14ac:dyDescent="0.3">
      <c r="B14614"/>
      <c r="I14614" s="64"/>
      <c r="J14614" s="64"/>
      <c r="K14614" s="64"/>
      <c r="L14614" s="64"/>
      <c r="M14614" s="64"/>
      <c r="N14614" s="64"/>
      <c r="O14614" s="64"/>
      <c r="P14614" s="64"/>
    </row>
    <row r="14615" spans="2:16" x14ac:dyDescent="0.3">
      <c r="B14615"/>
      <c r="I14615" s="64"/>
      <c r="J14615" s="64"/>
      <c r="K14615" s="64"/>
      <c r="L14615" s="64"/>
      <c r="M14615" s="64"/>
      <c r="N14615" s="64"/>
      <c r="O14615" s="64"/>
      <c r="P14615" s="64"/>
    </row>
    <row r="14616" spans="2:16" x14ac:dyDescent="0.3">
      <c r="B14616"/>
      <c r="I14616" s="64"/>
      <c r="J14616" s="64"/>
      <c r="K14616" s="64"/>
      <c r="L14616" s="64"/>
      <c r="M14616" s="64"/>
      <c r="N14616" s="64"/>
      <c r="O14616" s="64"/>
      <c r="P14616" s="64"/>
    </row>
    <row r="14617" spans="2:16" x14ac:dyDescent="0.3">
      <c r="B14617"/>
      <c r="I14617" s="64"/>
      <c r="J14617" s="64"/>
      <c r="K14617" s="64"/>
      <c r="L14617" s="64"/>
      <c r="M14617" s="64"/>
      <c r="N14617" s="64"/>
      <c r="O14617" s="64"/>
      <c r="P14617" s="64"/>
    </row>
    <row r="14618" spans="2:16" x14ac:dyDescent="0.3">
      <c r="B14618"/>
      <c r="I14618" s="64"/>
      <c r="J14618" s="64"/>
      <c r="K14618" s="64"/>
      <c r="L14618" s="64"/>
      <c r="M14618" s="64"/>
      <c r="N14618" s="64"/>
      <c r="O14618" s="64"/>
      <c r="P14618" s="64"/>
    </row>
    <row r="14619" spans="2:16" x14ac:dyDescent="0.3">
      <c r="B14619"/>
      <c r="I14619" s="64"/>
      <c r="J14619" s="64"/>
      <c r="K14619" s="64"/>
      <c r="L14619" s="64"/>
      <c r="M14619" s="64"/>
      <c r="N14619" s="64"/>
      <c r="O14619" s="64"/>
      <c r="P14619" s="64"/>
    </row>
    <row r="14620" spans="2:16" x14ac:dyDescent="0.3">
      <c r="B14620"/>
      <c r="I14620" s="64"/>
      <c r="J14620" s="64"/>
      <c r="K14620" s="64"/>
      <c r="L14620" s="64"/>
      <c r="M14620" s="64"/>
      <c r="N14620" s="64"/>
      <c r="O14620" s="64"/>
      <c r="P14620" s="64"/>
    </row>
    <row r="14621" spans="2:16" x14ac:dyDescent="0.3">
      <c r="B14621"/>
      <c r="I14621" s="64"/>
      <c r="J14621" s="64"/>
      <c r="K14621" s="64"/>
      <c r="L14621" s="64"/>
      <c r="M14621" s="64"/>
      <c r="N14621" s="64"/>
      <c r="O14621" s="64"/>
      <c r="P14621" s="64"/>
    </row>
    <row r="14622" spans="2:16" x14ac:dyDescent="0.3">
      <c r="B14622"/>
      <c r="I14622" s="64"/>
      <c r="J14622" s="64"/>
      <c r="K14622" s="64"/>
      <c r="L14622" s="64"/>
      <c r="M14622" s="64"/>
      <c r="N14622" s="64"/>
      <c r="O14622" s="64"/>
      <c r="P14622" s="64"/>
    </row>
    <row r="14623" spans="2:16" x14ac:dyDescent="0.3">
      <c r="B14623"/>
      <c r="I14623" s="64"/>
      <c r="J14623" s="64"/>
      <c r="K14623" s="64"/>
      <c r="L14623" s="64"/>
      <c r="M14623" s="64"/>
      <c r="N14623" s="64"/>
      <c r="O14623" s="64"/>
      <c r="P14623" s="64"/>
    </row>
    <row r="14624" spans="2:16" x14ac:dyDescent="0.3">
      <c r="B14624"/>
      <c r="I14624" s="64"/>
      <c r="J14624" s="64"/>
      <c r="K14624" s="64"/>
      <c r="L14624" s="64"/>
      <c r="M14624" s="64"/>
      <c r="N14624" s="64"/>
      <c r="O14624" s="64"/>
      <c r="P14624" s="64"/>
    </row>
    <row r="14625" spans="2:16" x14ac:dyDescent="0.3">
      <c r="B14625"/>
      <c r="I14625" s="64"/>
      <c r="J14625" s="64"/>
      <c r="K14625" s="64"/>
      <c r="L14625" s="64"/>
      <c r="M14625" s="64"/>
      <c r="N14625" s="64"/>
      <c r="O14625" s="64"/>
      <c r="P14625" s="64"/>
    </row>
    <row r="14626" spans="2:16" x14ac:dyDescent="0.3">
      <c r="B14626"/>
      <c r="I14626" s="64"/>
      <c r="J14626" s="64"/>
      <c r="K14626" s="64"/>
      <c r="L14626" s="64"/>
      <c r="M14626" s="64"/>
      <c r="N14626" s="64"/>
      <c r="O14626" s="64"/>
      <c r="P14626" s="64"/>
    </row>
    <row r="14627" spans="2:16" x14ac:dyDescent="0.3">
      <c r="B14627"/>
      <c r="I14627" s="64"/>
      <c r="J14627" s="64"/>
      <c r="K14627" s="64"/>
      <c r="L14627" s="64"/>
      <c r="M14627" s="64"/>
      <c r="N14627" s="64"/>
      <c r="O14627" s="64"/>
      <c r="P14627" s="64"/>
    </row>
    <row r="14628" spans="2:16" x14ac:dyDescent="0.3">
      <c r="B14628"/>
      <c r="I14628" s="64"/>
      <c r="J14628" s="64"/>
      <c r="K14628" s="64"/>
      <c r="L14628" s="64"/>
      <c r="M14628" s="64"/>
      <c r="N14628" s="64"/>
      <c r="O14628" s="64"/>
      <c r="P14628" s="64"/>
    </row>
    <row r="14629" spans="2:16" x14ac:dyDescent="0.3">
      <c r="B14629"/>
      <c r="I14629" s="64"/>
      <c r="J14629" s="64"/>
      <c r="K14629" s="64"/>
      <c r="L14629" s="64"/>
      <c r="M14629" s="64"/>
      <c r="N14629" s="64"/>
      <c r="O14629" s="64"/>
      <c r="P14629" s="64"/>
    </row>
    <row r="14630" spans="2:16" x14ac:dyDescent="0.3">
      <c r="B14630"/>
      <c r="I14630" s="64"/>
      <c r="J14630" s="64"/>
      <c r="K14630" s="64"/>
      <c r="L14630" s="64"/>
      <c r="M14630" s="64"/>
      <c r="N14630" s="64"/>
      <c r="O14630" s="64"/>
      <c r="P14630" s="64"/>
    </row>
    <row r="14631" spans="2:16" x14ac:dyDescent="0.3">
      <c r="B14631"/>
      <c r="I14631" s="64"/>
      <c r="J14631" s="64"/>
      <c r="K14631" s="64"/>
      <c r="L14631" s="64"/>
      <c r="M14631" s="64"/>
      <c r="N14631" s="64"/>
      <c r="O14631" s="64"/>
      <c r="P14631" s="64"/>
    </row>
    <row r="14632" spans="2:16" x14ac:dyDescent="0.3">
      <c r="B14632"/>
      <c r="I14632" s="64"/>
      <c r="J14632" s="64"/>
      <c r="K14632" s="64"/>
      <c r="L14632" s="64"/>
      <c r="M14632" s="64"/>
      <c r="N14632" s="64"/>
      <c r="O14632" s="64"/>
      <c r="P14632" s="64"/>
    </row>
    <row r="14633" spans="2:16" x14ac:dyDescent="0.3">
      <c r="B14633"/>
      <c r="I14633" s="64"/>
      <c r="J14633" s="64"/>
      <c r="K14633" s="64"/>
      <c r="L14633" s="64"/>
      <c r="M14633" s="64"/>
      <c r="N14633" s="64"/>
      <c r="O14633" s="64"/>
      <c r="P14633" s="64"/>
    </row>
    <row r="14634" spans="2:16" x14ac:dyDescent="0.3">
      <c r="B14634"/>
      <c r="I14634" s="64"/>
      <c r="J14634" s="64"/>
      <c r="K14634" s="64"/>
      <c r="L14634" s="64"/>
      <c r="M14634" s="64"/>
      <c r="N14634" s="64"/>
      <c r="O14634" s="64"/>
      <c r="P14634" s="64"/>
    </row>
    <row r="14635" spans="2:16" x14ac:dyDescent="0.3">
      <c r="B14635"/>
      <c r="I14635" s="64"/>
      <c r="J14635" s="64"/>
      <c r="K14635" s="64"/>
      <c r="L14635" s="64"/>
      <c r="M14635" s="64"/>
      <c r="N14635" s="64"/>
      <c r="O14635" s="64"/>
      <c r="P14635" s="64"/>
    </row>
    <row r="14636" spans="2:16" x14ac:dyDescent="0.3">
      <c r="B14636"/>
      <c r="I14636" s="64"/>
      <c r="J14636" s="64"/>
      <c r="K14636" s="64"/>
      <c r="L14636" s="64"/>
      <c r="M14636" s="64"/>
      <c r="N14636" s="64"/>
      <c r="O14636" s="64"/>
      <c r="P14636" s="64"/>
    </row>
    <row r="14637" spans="2:16" x14ac:dyDescent="0.3">
      <c r="B14637"/>
      <c r="I14637" s="64"/>
      <c r="J14637" s="64"/>
      <c r="K14637" s="64"/>
      <c r="L14637" s="64"/>
      <c r="M14637" s="64"/>
      <c r="N14637" s="64"/>
      <c r="O14637" s="64"/>
      <c r="P14637" s="64"/>
    </row>
    <row r="14638" spans="2:16" x14ac:dyDescent="0.3">
      <c r="B14638"/>
      <c r="I14638" s="64"/>
      <c r="J14638" s="64"/>
      <c r="K14638" s="64"/>
      <c r="L14638" s="64"/>
      <c r="M14638" s="64"/>
      <c r="N14638" s="64"/>
      <c r="O14638" s="64"/>
      <c r="P14638" s="64"/>
    </row>
    <row r="14639" spans="2:16" x14ac:dyDescent="0.3">
      <c r="B14639"/>
      <c r="I14639" s="64"/>
      <c r="J14639" s="64"/>
      <c r="K14639" s="64"/>
      <c r="L14639" s="64"/>
      <c r="M14639" s="64"/>
      <c r="N14639" s="64"/>
      <c r="O14639" s="64"/>
      <c r="P14639" s="64"/>
    </row>
    <row r="14640" spans="2:16" x14ac:dyDescent="0.3">
      <c r="B14640"/>
      <c r="I14640" s="64"/>
      <c r="J14640" s="64"/>
      <c r="K14640" s="64"/>
      <c r="L14640" s="64"/>
      <c r="M14640" s="64"/>
      <c r="N14640" s="64"/>
      <c r="O14640" s="64"/>
      <c r="P14640" s="64"/>
    </row>
    <row r="14641" spans="2:16" x14ac:dyDescent="0.3">
      <c r="B14641"/>
      <c r="I14641" s="64"/>
      <c r="J14641" s="64"/>
      <c r="K14641" s="64"/>
      <c r="L14641" s="64"/>
      <c r="M14641" s="64"/>
      <c r="N14641" s="64"/>
      <c r="O14641" s="64"/>
      <c r="P14641" s="64"/>
    </row>
    <row r="14642" spans="2:16" x14ac:dyDescent="0.3">
      <c r="B14642"/>
      <c r="I14642" s="64"/>
      <c r="J14642" s="64"/>
      <c r="K14642" s="64"/>
      <c r="L14642" s="64"/>
      <c r="M14642" s="64"/>
      <c r="N14642" s="64"/>
      <c r="O14642" s="64"/>
      <c r="P14642" s="64"/>
    </row>
    <row r="14643" spans="2:16" x14ac:dyDescent="0.3">
      <c r="B14643"/>
      <c r="I14643" s="64"/>
      <c r="J14643" s="64"/>
      <c r="K14643" s="64"/>
      <c r="L14643" s="64"/>
      <c r="M14643" s="64"/>
      <c r="N14643" s="64"/>
      <c r="O14643" s="64"/>
      <c r="P14643" s="64"/>
    </row>
    <row r="14644" spans="2:16" x14ac:dyDescent="0.3">
      <c r="B14644"/>
      <c r="I14644" s="64"/>
      <c r="J14644" s="64"/>
      <c r="K14644" s="64"/>
      <c r="L14644" s="64"/>
      <c r="M14644" s="64"/>
      <c r="N14644" s="64"/>
      <c r="O14644" s="64"/>
      <c r="P14644" s="64"/>
    </row>
    <row r="14645" spans="2:16" x14ac:dyDescent="0.3">
      <c r="B14645"/>
      <c r="I14645" s="64"/>
      <c r="J14645" s="64"/>
      <c r="K14645" s="64"/>
      <c r="L14645" s="64"/>
      <c r="M14645" s="64"/>
      <c r="N14645" s="64"/>
      <c r="O14645" s="64"/>
      <c r="P14645" s="64"/>
    </row>
    <row r="14646" spans="2:16" x14ac:dyDescent="0.3">
      <c r="B14646"/>
      <c r="I14646" s="64"/>
      <c r="J14646" s="64"/>
      <c r="K14646" s="64"/>
      <c r="L14646" s="64"/>
      <c r="M14646" s="64"/>
      <c r="N14646" s="64"/>
      <c r="O14646" s="64"/>
      <c r="P14646" s="64"/>
    </row>
    <row r="14647" spans="2:16" x14ac:dyDescent="0.3">
      <c r="B14647"/>
      <c r="I14647" s="64"/>
      <c r="J14647" s="64"/>
      <c r="K14647" s="64"/>
      <c r="L14647" s="64"/>
      <c r="M14647" s="64"/>
      <c r="N14647" s="64"/>
      <c r="O14647" s="64"/>
      <c r="P14647" s="64"/>
    </row>
    <row r="14648" spans="2:16" x14ac:dyDescent="0.3">
      <c r="B14648"/>
      <c r="I14648" s="64"/>
      <c r="J14648" s="64"/>
      <c r="K14648" s="64"/>
      <c r="L14648" s="64"/>
      <c r="M14648" s="64"/>
      <c r="N14648" s="64"/>
      <c r="O14648" s="64"/>
      <c r="P14648" s="64"/>
    </row>
    <row r="14649" spans="2:16" x14ac:dyDescent="0.3">
      <c r="B14649"/>
      <c r="I14649" s="64"/>
      <c r="J14649" s="64"/>
      <c r="K14649" s="64"/>
      <c r="L14649" s="64"/>
      <c r="M14649" s="64"/>
      <c r="N14649" s="64"/>
      <c r="O14649" s="64"/>
      <c r="P14649" s="64"/>
    </row>
    <row r="14650" spans="2:16" x14ac:dyDescent="0.3">
      <c r="B14650"/>
      <c r="I14650" s="64"/>
      <c r="J14650" s="64"/>
      <c r="K14650" s="64"/>
      <c r="L14650" s="64"/>
      <c r="M14650" s="64"/>
      <c r="N14650" s="64"/>
      <c r="O14650" s="64"/>
      <c r="P14650" s="64"/>
    </row>
    <row r="14651" spans="2:16" x14ac:dyDescent="0.3">
      <c r="B14651"/>
      <c r="I14651" s="64"/>
      <c r="J14651" s="64"/>
      <c r="K14651" s="64"/>
      <c r="L14651" s="64"/>
      <c r="M14651" s="64"/>
      <c r="N14651" s="64"/>
      <c r="O14651" s="64"/>
      <c r="P14651" s="64"/>
    </row>
    <row r="14652" spans="2:16" x14ac:dyDescent="0.3">
      <c r="B14652"/>
      <c r="I14652" s="64"/>
      <c r="J14652" s="64"/>
      <c r="K14652" s="64"/>
      <c r="L14652" s="64"/>
      <c r="M14652" s="64"/>
      <c r="N14652" s="64"/>
      <c r="O14652" s="64"/>
      <c r="P14652" s="64"/>
    </row>
    <row r="14653" spans="2:16" x14ac:dyDescent="0.3">
      <c r="B14653"/>
      <c r="I14653" s="64"/>
      <c r="J14653" s="64"/>
      <c r="K14653" s="64"/>
      <c r="L14653" s="64"/>
      <c r="M14653" s="64"/>
      <c r="N14653" s="64"/>
      <c r="O14653" s="64"/>
      <c r="P14653" s="64"/>
    </row>
    <row r="14654" spans="2:16" x14ac:dyDescent="0.3">
      <c r="B14654"/>
      <c r="I14654" s="64"/>
      <c r="J14654" s="64"/>
      <c r="K14654" s="64"/>
      <c r="L14654" s="64"/>
      <c r="M14654" s="64"/>
      <c r="N14654" s="64"/>
      <c r="O14654" s="64"/>
      <c r="P14654" s="64"/>
    </row>
    <row r="14655" spans="2:16" x14ac:dyDescent="0.3">
      <c r="B14655"/>
      <c r="I14655" s="64"/>
      <c r="J14655" s="64"/>
      <c r="K14655" s="64"/>
      <c r="L14655" s="64"/>
      <c r="M14655" s="64"/>
      <c r="N14655" s="64"/>
      <c r="O14655" s="64"/>
      <c r="P14655" s="64"/>
    </row>
    <row r="14656" spans="2:16" x14ac:dyDescent="0.3">
      <c r="B14656"/>
      <c r="I14656" s="64"/>
      <c r="J14656" s="64"/>
      <c r="K14656" s="64"/>
      <c r="L14656" s="64"/>
      <c r="M14656" s="64"/>
      <c r="N14656" s="64"/>
      <c r="O14656" s="64"/>
      <c r="P14656" s="64"/>
    </row>
    <row r="14657" spans="2:16" x14ac:dyDescent="0.3">
      <c r="B14657"/>
      <c r="I14657" s="64"/>
      <c r="J14657" s="64"/>
      <c r="K14657" s="64"/>
      <c r="L14657" s="64"/>
      <c r="M14657" s="64"/>
      <c r="N14657" s="64"/>
      <c r="O14657" s="64"/>
      <c r="P14657" s="64"/>
    </row>
    <row r="14658" spans="2:16" x14ac:dyDescent="0.3">
      <c r="B14658"/>
      <c r="I14658" s="64"/>
      <c r="J14658" s="64"/>
      <c r="K14658" s="64"/>
      <c r="L14658" s="64"/>
      <c r="M14658" s="64"/>
      <c r="N14658" s="64"/>
      <c r="O14658" s="64"/>
      <c r="P14658" s="64"/>
    </row>
    <row r="14659" spans="2:16" x14ac:dyDescent="0.3">
      <c r="B14659"/>
      <c r="I14659" s="64"/>
      <c r="J14659" s="64"/>
      <c r="K14659" s="64"/>
      <c r="L14659" s="64"/>
      <c r="M14659" s="64"/>
      <c r="N14659" s="64"/>
      <c r="O14659" s="64"/>
      <c r="P14659" s="64"/>
    </row>
    <row r="14660" spans="2:16" x14ac:dyDescent="0.3">
      <c r="B14660"/>
      <c r="I14660" s="64"/>
      <c r="J14660" s="64"/>
      <c r="K14660" s="64"/>
      <c r="L14660" s="64"/>
      <c r="M14660" s="64"/>
      <c r="N14660" s="64"/>
      <c r="O14660" s="64"/>
      <c r="P14660" s="64"/>
    </row>
    <row r="14661" spans="2:16" x14ac:dyDescent="0.3">
      <c r="B14661"/>
      <c r="I14661" s="64"/>
      <c r="J14661" s="64"/>
      <c r="K14661" s="64"/>
      <c r="L14661" s="64"/>
      <c r="M14661" s="64"/>
      <c r="N14661" s="64"/>
      <c r="O14661" s="64"/>
      <c r="P14661" s="64"/>
    </row>
    <row r="14662" spans="2:16" x14ac:dyDescent="0.3">
      <c r="B14662"/>
      <c r="I14662" s="64"/>
      <c r="J14662" s="64"/>
      <c r="K14662" s="64"/>
      <c r="L14662" s="64"/>
      <c r="M14662" s="64"/>
      <c r="N14662" s="64"/>
      <c r="O14662" s="64"/>
      <c r="P14662" s="64"/>
    </row>
    <row r="14663" spans="2:16" x14ac:dyDescent="0.3">
      <c r="B14663"/>
      <c r="I14663" s="64"/>
      <c r="J14663" s="64"/>
      <c r="K14663" s="64"/>
      <c r="L14663" s="64"/>
      <c r="M14663" s="64"/>
      <c r="N14663" s="64"/>
      <c r="O14663" s="64"/>
      <c r="P14663" s="64"/>
    </row>
    <row r="14664" spans="2:16" x14ac:dyDescent="0.3">
      <c r="B14664"/>
      <c r="I14664" s="64"/>
      <c r="J14664" s="64"/>
      <c r="K14664" s="64"/>
      <c r="L14664" s="64"/>
      <c r="M14664" s="64"/>
      <c r="N14664" s="64"/>
      <c r="O14664" s="64"/>
      <c r="P14664" s="64"/>
    </row>
    <row r="14665" spans="2:16" x14ac:dyDescent="0.3">
      <c r="B14665"/>
      <c r="I14665" s="64"/>
      <c r="J14665" s="64"/>
      <c r="K14665" s="64"/>
      <c r="L14665" s="64"/>
      <c r="M14665" s="64"/>
      <c r="N14665" s="64"/>
      <c r="O14665" s="64"/>
      <c r="P14665" s="64"/>
    </row>
    <row r="14666" spans="2:16" x14ac:dyDescent="0.3">
      <c r="B14666"/>
      <c r="I14666" s="64"/>
      <c r="J14666" s="64"/>
      <c r="K14666" s="64"/>
      <c r="L14666" s="64"/>
      <c r="M14666" s="64"/>
      <c r="N14666" s="64"/>
      <c r="O14666" s="64"/>
      <c r="P14666" s="64"/>
    </row>
    <row r="14667" spans="2:16" x14ac:dyDescent="0.3">
      <c r="B14667"/>
      <c r="I14667" s="64"/>
      <c r="J14667" s="64"/>
      <c r="K14667" s="64"/>
      <c r="L14667" s="64"/>
      <c r="M14667" s="64"/>
      <c r="N14667" s="64"/>
      <c r="O14667" s="64"/>
      <c r="P14667" s="64"/>
    </row>
    <row r="14668" spans="2:16" x14ac:dyDescent="0.3">
      <c r="B14668"/>
      <c r="I14668" s="64"/>
      <c r="J14668" s="64"/>
      <c r="K14668" s="64"/>
      <c r="L14668" s="64"/>
      <c r="M14668" s="64"/>
      <c r="N14668" s="64"/>
      <c r="O14668" s="64"/>
      <c r="P14668" s="64"/>
    </row>
    <row r="14669" spans="2:16" x14ac:dyDescent="0.3">
      <c r="B14669"/>
      <c r="I14669" s="64"/>
      <c r="J14669" s="64"/>
      <c r="K14669" s="64"/>
      <c r="L14669" s="64"/>
      <c r="M14669" s="64"/>
      <c r="N14669" s="64"/>
      <c r="O14669" s="64"/>
      <c r="P14669" s="64"/>
    </row>
    <row r="14670" spans="2:16" x14ac:dyDescent="0.3">
      <c r="B14670"/>
      <c r="I14670" s="64"/>
      <c r="J14670" s="64"/>
      <c r="K14670" s="64"/>
      <c r="L14670" s="64"/>
      <c r="M14670" s="64"/>
      <c r="N14670" s="64"/>
      <c r="O14670" s="64"/>
      <c r="P14670" s="64"/>
    </row>
    <row r="14671" spans="2:16" x14ac:dyDescent="0.3">
      <c r="B14671"/>
      <c r="I14671" s="64"/>
      <c r="J14671" s="64"/>
      <c r="K14671" s="64"/>
      <c r="L14671" s="64"/>
      <c r="M14671" s="64"/>
      <c r="N14671" s="64"/>
      <c r="O14671" s="64"/>
      <c r="P14671" s="64"/>
    </row>
    <row r="14672" spans="2:16" x14ac:dyDescent="0.3">
      <c r="B14672"/>
      <c r="I14672" s="64"/>
      <c r="J14672" s="64"/>
      <c r="K14672" s="64"/>
      <c r="L14672" s="64"/>
      <c r="M14672" s="64"/>
      <c r="N14672" s="64"/>
      <c r="O14672" s="64"/>
      <c r="P14672" s="64"/>
    </row>
    <row r="14673" spans="2:17" x14ac:dyDescent="0.3">
      <c r="B14673"/>
      <c r="I14673" s="64"/>
      <c r="J14673" s="64"/>
      <c r="K14673" s="64"/>
      <c r="L14673" s="64"/>
      <c r="M14673" s="64"/>
      <c r="N14673" s="64"/>
      <c r="O14673" s="64"/>
      <c r="P14673" s="64"/>
      <c r="Q14673" s="64"/>
    </row>
    <row r="14674" spans="2:17" x14ac:dyDescent="0.3">
      <c r="B14674"/>
      <c r="I14674" s="64"/>
      <c r="J14674" s="64"/>
      <c r="K14674" s="64"/>
      <c r="L14674" s="64"/>
      <c r="M14674" s="64"/>
      <c r="N14674" s="64"/>
      <c r="O14674" s="64"/>
      <c r="P14674" s="64"/>
      <c r="Q14674" s="64"/>
    </row>
    <row r="14675" spans="2:17" x14ac:dyDescent="0.3">
      <c r="B14675"/>
      <c r="I14675" s="64"/>
      <c r="J14675" s="64"/>
      <c r="K14675" s="64"/>
      <c r="L14675" s="64"/>
      <c r="M14675" s="64"/>
      <c r="N14675" s="64"/>
      <c r="O14675" s="64"/>
      <c r="P14675" s="64"/>
      <c r="Q14675" s="64"/>
    </row>
    <row r="14676" spans="2:17" x14ac:dyDescent="0.3">
      <c r="B14676"/>
      <c r="I14676" s="64"/>
      <c r="J14676" s="64"/>
      <c r="K14676" s="64"/>
      <c r="L14676" s="64"/>
      <c r="M14676" s="64"/>
      <c r="N14676" s="64"/>
      <c r="O14676" s="64"/>
      <c r="P14676" s="64"/>
      <c r="Q14676" s="64"/>
    </row>
    <row r="14677" spans="2:17" x14ac:dyDescent="0.3">
      <c r="B14677"/>
      <c r="I14677" s="64"/>
      <c r="J14677" s="64"/>
      <c r="K14677" s="64"/>
      <c r="L14677" s="64"/>
      <c r="M14677" s="64"/>
      <c r="N14677" s="64"/>
      <c r="O14677" s="64"/>
      <c r="P14677" s="64"/>
      <c r="Q14677" s="64"/>
    </row>
    <row r="14678" spans="2:17" x14ac:dyDescent="0.3">
      <c r="B14678"/>
      <c r="I14678" s="64"/>
      <c r="J14678" s="64"/>
      <c r="K14678" s="64"/>
      <c r="L14678" s="64"/>
      <c r="M14678" s="64"/>
      <c r="N14678" s="64"/>
      <c r="O14678" s="64"/>
      <c r="P14678" s="64"/>
      <c r="Q14678" s="64"/>
    </row>
    <row r="14679" spans="2:17" x14ac:dyDescent="0.3">
      <c r="B14679"/>
      <c r="I14679" s="64"/>
      <c r="J14679" s="64"/>
      <c r="K14679" s="64"/>
      <c r="L14679" s="64"/>
      <c r="M14679" s="64"/>
      <c r="N14679" s="64"/>
      <c r="O14679" s="64"/>
      <c r="P14679" s="64"/>
      <c r="Q14679" s="64"/>
    </row>
    <row r="14680" spans="2:17" x14ac:dyDescent="0.3">
      <c r="B14680"/>
      <c r="I14680" s="64"/>
      <c r="J14680" s="64"/>
      <c r="K14680" s="64"/>
      <c r="L14680" s="64"/>
      <c r="M14680" s="64"/>
      <c r="N14680" s="64"/>
      <c r="O14680" s="64"/>
      <c r="P14680" s="64"/>
      <c r="Q14680" s="64"/>
    </row>
    <row r="14681" spans="2:17" x14ac:dyDescent="0.3">
      <c r="B14681"/>
      <c r="I14681" s="64"/>
      <c r="J14681" s="64"/>
      <c r="K14681" s="64"/>
      <c r="L14681" s="64"/>
      <c r="M14681" s="64"/>
      <c r="N14681" s="64"/>
      <c r="O14681" s="64"/>
      <c r="P14681" s="64"/>
      <c r="Q14681" s="64"/>
    </row>
    <row r="14682" spans="2:17" x14ac:dyDescent="0.3">
      <c r="B14682"/>
      <c r="I14682" s="64"/>
      <c r="J14682" s="64"/>
      <c r="K14682" s="64"/>
      <c r="L14682" s="64"/>
      <c r="M14682" s="64"/>
      <c r="N14682" s="64"/>
      <c r="O14682" s="64"/>
      <c r="P14682" s="64"/>
      <c r="Q14682" s="64"/>
    </row>
    <row r="14683" spans="2:17" x14ac:dyDescent="0.3">
      <c r="B14683"/>
      <c r="I14683" s="64"/>
      <c r="J14683" s="64"/>
      <c r="K14683" s="64"/>
      <c r="L14683" s="64"/>
      <c r="M14683" s="64"/>
      <c r="N14683" s="64"/>
      <c r="O14683" s="64"/>
      <c r="P14683" s="64"/>
      <c r="Q14683" s="64"/>
    </row>
    <row r="14684" spans="2:17" x14ac:dyDescent="0.3">
      <c r="B14684"/>
      <c r="I14684" s="64"/>
      <c r="J14684" s="64"/>
      <c r="K14684" s="64"/>
      <c r="L14684" s="64"/>
      <c r="M14684" s="64"/>
      <c r="N14684" s="64"/>
      <c r="O14684" s="64"/>
      <c r="P14684" s="64"/>
      <c r="Q14684" s="64"/>
    </row>
    <row r="14685" spans="2:17" x14ac:dyDescent="0.3">
      <c r="B14685"/>
      <c r="I14685" s="64"/>
      <c r="J14685" s="64"/>
      <c r="K14685" s="64"/>
      <c r="L14685" s="64"/>
      <c r="M14685" s="64"/>
      <c r="N14685" s="64"/>
      <c r="O14685" s="64"/>
      <c r="P14685" s="64"/>
      <c r="Q14685" s="64"/>
    </row>
    <row r="14686" spans="2:17" x14ac:dyDescent="0.3">
      <c r="B14686"/>
      <c r="I14686" s="64"/>
      <c r="J14686" s="64"/>
      <c r="K14686" s="64"/>
      <c r="L14686" s="64"/>
      <c r="M14686" s="64"/>
      <c r="N14686" s="64"/>
      <c r="O14686" s="64"/>
      <c r="P14686" s="64"/>
      <c r="Q14686" s="64"/>
    </row>
    <row r="14687" spans="2:17" x14ac:dyDescent="0.3">
      <c r="B14687"/>
      <c r="I14687" s="64"/>
      <c r="J14687" s="64"/>
      <c r="K14687" s="64"/>
      <c r="L14687" s="64"/>
      <c r="M14687" s="64"/>
      <c r="N14687" s="64"/>
      <c r="O14687" s="64"/>
      <c r="P14687" s="64"/>
      <c r="Q14687" s="64"/>
    </row>
    <row r="14688" spans="2:17" x14ac:dyDescent="0.3">
      <c r="B14688"/>
      <c r="I14688" s="64"/>
      <c r="J14688" s="64"/>
      <c r="K14688" s="64"/>
      <c r="L14688" s="64"/>
      <c r="M14688" s="64"/>
      <c r="N14688" s="64"/>
      <c r="O14688" s="64"/>
      <c r="P14688" s="64"/>
      <c r="Q14688" s="64"/>
    </row>
    <row r="14689" spans="2:16" x14ac:dyDescent="0.3">
      <c r="B14689"/>
      <c r="I14689" s="64"/>
      <c r="J14689" s="64"/>
      <c r="K14689" s="64"/>
      <c r="L14689" s="64"/>
      <c r="M14689" s="64"/>
      <c r="N14689" s="64"/>
      <c r="O14689" s="64"/>
      <c r="P14689" s="64"/>
    </row>
    <row r="14690" spans="2:16" x14ac:dyDescent="0.3">
      <c r="B14690"/>
      <c r="I14690" s="64"/>
      <c r="J14690" s="64"/>
      <c r="K14690" s="64"/>
      <c r="L14690" s="64"/>
      <c r="M14690" s="64"/>
      <c r="N14690" s="64"/>
      <c r="O14690" s="64"/>
      <c r="P14690" s="64"/>
    </row>
    <row r="14691" spans="2:16" x14ac:dyDescent="0.3">
      <c r="B14691"/>
      <c r="I14691" s="64"/>
      <c r="J14691" s="64"/>
      <c r="K14691" s="64"/>
      <c r="L14691" s="64"/>
      <c r="M14691" s="64"/>
      <c r="N14691" s="64"/>
      <c r="O14691" s="64"/>
      <c r="P14691" s="64"/>
    </row>
    <row r="14692" spans="2:16" x14ac:dyDescent="0.3">
      <c r="B14692"/>
      <c r="I14692" s="64"/>
      <c r="J14692" s="64"/>
      <c r="K14692" s="64"/>
      <c r="L14692" s="64"/>
      <c r="M14692" s="64"/>
      <c r="N14692" s="64"/>
      <c r="O14692" s="64"/>
      <c r="P14692" s="64"/>
    </row>
    <row r="14693" spans="2:16" x14ac:dyDescent="0.3">
      <c r="B14693"/>
      <c r="I14693" s="64"/>
      <c r="J14693" s="64"/>
      <c r="K14693" s="64"/>
      <c r="L14693" s="64"/>
      <c r="M14693" s="64"/>
      <c r="N14693" s="64"/>
      <c r="O14693" s="64"/>
      <c r="P14693" s="64"/>
    </row>
    <row r="14694" spans="2:16" x14ac:dyDescent="0.3">
      <c r="B14694"/>
      <c r="I14694" s="64"/>
      <c r="J14694" s="64"/>
      <c r="K14694" s="64"/>
      <c r="L14694" s="64"/>
      <c r="M14694" s="64"/>
      <c r="N14694" s="64"/>
      <c r="O14694" s="64"/>
      <c r="P14694" s="64"/>
    </row>
    <row r="14695" spans="2:16" x14ac:dyDescent="0.3">
      <c r="B14695"/>
      <c r="I14695" s="64"/>
      <c r="J14695" s="64"/>
      <c r="K14695" s="64"/>
      <c r="L14695" s="64"/>
      <c r="M14695" s="64"/>
      <c r="N14695" s="64"/>
      <c r="O14695" s="64"/>
      <c r="P14695" s="64"/>
    </row>
    <row r="14696" spans="2:16" x14ac:dyDescent="0.3">
      <c r="B14696"/>
      <c r="I14696" s="64"/>
      <c r="J14696" s="64"/>
      <c r="K14696" s="64"/>
      <c r="L14696" s="64"/>
      <c r="M14696" s="64"/>
      <c r="N14696" s="64"/>
      <c r="O14696" s="64"/>
      <c r="P14696" s="64"/>
    </row>
    <row r="14697" spans="2:16" x14ac:dyDescent="0.3">
      <c r="B14697"/>
      <c r="I14697" s="64"/>
      <c r="J14697" s="64"/>
      <c r="K14697" s="64"/>
      <c r="L14697" s="64"/>
      <c r="M14697" s="64"/>
      <c r="N14697" s="64"/>
      <c r="O14697" s="64"/>
      <c r="P14697" s="64"/>
    </row>
    <row r="14698" spans="2:16" x14ac:dyDescent="0.3">
      <c r="B14698"/>
      <c r="I14698" s="64"/>
      <c r="J14698" s="64"/>
      <c r="K14698" s="64"/>
      <c r="L14698" s="64"/>
      <c r="M14698" s="64"/>
      <c r="N14698" s="64"/>
      <c r="O14698" s="64"/>
      <c r="P14698" s="64"/>
    </row>
    <row r="14699" spans="2:16" x14ac:dyDescent="0.3">
      <c r="B14699"/>
      <c r="I14699" s="64"/>
      <c r="J14699" s="64"/>
      <c r="K14699" s="64"/>
      <c r="L14699" s="64"/>
      <c r="M14699" s="64"/>
      <c r="N14699" s="64"/>
      <c r="O14699" s="64"/>
      <c r="P14699" s="64"/>
    </row>
    <row r="14700" spans="2:16" x14ac:dyDescent="0.3">
      <c r="B14700"/>
      <c r="I14700" s="64"/>
      <c r="J14700" s="64"/>
      <c r="K14700" s="64"/>
      <c r="L14700" s="64"/>
      <c r="M14700" s="64"/>
      <c r="N14700" s="64"/>
      <c r="O14700" s="64"/>
      <c r="P14700" s="64"/>
    </row>
    <row r="14701" spans="2:16" x14ac:dyDescent="0.3">
      <c r="B14701"/>
      <c r="I14701" s="64"/>
      <c r="J14701" s="64"/>
      <c r="K14701" s="64"/>
      <c r="L14701" s="64"/>
      <c r="M14701" s="64"/>
      <c r="N14701" s="64"/>
      <c r="O14701" s="64"/>
      <c r="P14701" s="64"/>
    </row>
    <row r="14702" spans="2:16" x14ac:dyDescent="0.3">
      <c r="B14702"/>
      <c r="I14702" s="64"/>
      <c r="J14702" s="64"/>
      <c r="K14702" s="64"/>
      <c r="L14702" s="64"/>
      <c r="M14702" s="64"/>
      <c r="N14702" s="64"/>
      <c r="O14702" s="64"/>
      <c r="P14702" s="64"/>
    </row>
    <row r="14703" spans="2:16" x14ac:dyDescent="0.3">
      <c r="B14703"/>
      <c r="I14703" s="64"/>
      <c r="J14703" s="64"/>
      <c r="K14703" s="64"/>
      <c r="L14703" s="64"/>
      <c r="M14703" s="64"/>
      <c r="N14703" s="64"/>
      <c r="O14703" s="64"/>
      <c r="P14703" s="64"/>
    </row>
    <row r="14704" spans="2:16" x14ac:dyDescent="0.3">
      <c r="B14704"/>
      <c r="I14704" s="64"/>
      <c r="J14704" s="64"/>
      <c r="K14704" s="64"/>
      <c r="L14704" s="64"/>
      <c r="M14704" s="64"/>
      <c r="N14704" s="64"/>
      <c r="O14704" s="64"/>
      <c r="P14704" s="64"/>
    </row>
    <row r="14705" spans="2:16" x14ac:dyDescent="0.3">
      <c r="B14705"/>
      <c r="I14705" s="64"/>
      <c r="J14705" s="64"/>
      <c r="K14705" s="64"/>
      <c r="L14705" s="64"/>
      <c r="M14705" s="64"/>
      <c r="N14705" s="64"/>
      <c r="O14705" s="64"/>
      <c r="P14705" s="64"/>
    </row>
    <row r="14706" spans="2:16" x14ac:dyDescent="0.3">
      <c r="B14706"/>
      <c r="I14706" s="64"/>
      <c r="J14706" s="64"/>
      <c r="K14706" s="64"/>
      <c r="L14706" s="64"/>
      <c r="M14706" s="64"/>
      <c r="N14706" s="64"/>
      <c r="O14706" s="64"/>
      <c r="P14706" s="64"/>
    </row>
    <row r="14707" spans="2:16" x14ac:dyDescent="0.3">
      <c r="B14707"/>
      <c r="I14707" s="64"/>
      <c r="J14707" s="64"/>
      <c r="K14707" s="64"/>
      <c r="L14707" s="64"/>
      <c r="M14707" s="64"/>
      <c r="N14707" s="64"/>
      <c r="O14707" s="64"/>
      <c r="P14707" s="64"/>
    </row>
    <row r="14708" spans="2:16" x14ac:dyDescent="0.3">
      <c r="B14708"/>
      <c r="I14708" s="64"/>
      <c r="J14708" s="64"/>
      <c r="K14708" s="64"/>
      <c r="L14708" s="64"/>
      <c r="M14708" s="64"/>
      <c r="N14708" s="64"/>
      <c r="O14708" s="64"/>
      <c r="P14708" s="64"/>
    </row>
    <row r="14709" spans="2:16" x14ac:dyDescent="0.3">
      <c r="B14709"/>
      <c r="I14709" s="64"/>
      <c r="J14709" s="64"/>
      <c r="K14709" s="64"/>
      <c r="L14709" s="64"/>
      <c r="M14709" s="64"/>
      <c r="N14709" s="64"/>
      <c r="O14709" s="64"/>
      <c r="P14709" s="64"/>
    </row>
    <row r="14710" spans="2:16" x14ac:dyDescent="0.3">
      <c r="B14710"/>
      <c r="I14710" s="64"/>
      <c r="J14710" s="64"/>
      <c r="K14710" s="64"/>
      <c r="L14710" s="64"/>
      <c r="M14710" s="64"/>
      <c r="N14710" s="64"/>
      <c r="O14710" s="64"/>
      <c r="P14710" s="64"/>
    </row>
    <row r="14711" spans="2:16" x14ac:dyDescent="0.3">
      <c r="B14711"/>
      <c r="I14711" s="64"/>
      <c r="J14711" s="64"/>
      <c r="K14711" s="64"/>
      <c r="L14711" s="64"/>
      <c r="M14711" s="64"/>
      <c r="N14711" s="64"/>
      <c r="O14711" s="64"/>
      <c r="P14711" s="64"/>
    </row>
    <row r="14712" spans="2:16" x14ac:dyDescent="0.3">
      <c r="B14712"/>
      <c r="I14712" s="64"/>
      <c r="J14712" s="64"/>
      <c r="K14712" s="64"/>
      <c r="L14712" s="64"/>
      <c r="M14712" s="64"/>
      <c r="N14712" s="64"/>
      <c r="O14712" s="64"/>
      <c r="P14712" s="64"/>
    </row>
    <row r="14713" spans="2:16" x14ac:dyDescent="0.3">
      <c r="B14713"/>
      <c r="I14713" s="64"/>
      <c r="J14713" s="64"/>
      <c r="K14713" s="64"/>
      <c r="L14713" s="64"/>
      <c r="M14713" s="64"/>
      <c r="N14713" s="64"/>
      <c r="O14713" s="64"/>
      <c r="P14713" s="64"/>
    </row>
    <row r="14714" spans="2:16" x14ac:dyDescent="0.3">
      <c r="B14714"/>
      <c r="I14714" s="64"/>
      <c r="J14714" s="64"/>
      <c r="K14714" s="64"/>
      <c r="L14714" s="64"/>
      <c r="M14714" s="64"/>
      <c r="N14714" s="64"/>
      <c r="O14714" s="64"/>
      <c r="P14714" s="64"/>
    </row>
    <row r="14715" spans="2:16" x14ac:dyDescent="0.3">
      <c r="B14715"/>
      <c r="I14715" s="64"/>
      <c r="J14715" s="64"/>
      <c r="K14715" s="64"/>
      <c r="L14715" s="64"/>
      <c r="M14715" s="64"/>
      <c r="N14715" s="64"/>
      <c r="O14715" s="64"/>
      <c r="P14715" s="64"/>
    </row>
    <row r="14716" spans="2:16" x14ac:dyDescent="0.3">
      <c r="B14716"/>
      <c r="I14716" s="64"/>
      <c r="J14716" s="64"/>
      <c r="K14716" s="64"/>
      <c r="L14716" s="64"/>
      <c r="M14716" s="64"/>
      <c r="N14716" s="64"/>
      <c r="O14716" s="64"/>
      <c r="P14716" s="64"/>
    </row>
    <row r="14717" spans="2:16" x14ac:dyDescent="0.3">
      <c r="B14717"/>
      <c r="I14717" s="64"/>
      <c r="J14717" s="64"/>
      <c r="K14717" s="64"/>
      <c r="L14717" s="64"/>
      <c r="M14717" s="64"/>
      <c r="N14717" s="64"/>
      <c r="O14717" s="64"/>
      <c r="P14717" s="64"/>
    </row>
    <row r="14718" spans="2:16" x14ac:dyDescent="0.3">
      <c r="B14718"/>
      <c r="I14718" s="64"/>
      <c r="J14718" s="64"/>
      <c r="K14718" s="64"/>
      <c r="L14718" s="64"/>
      <c r="M14718" s="64"/>
      <c r="N14718" s="64"/>
      <c r="O14718" s="64"/>
      <c r="P14718" s="64"/>
    </row>
    <row r="14719" spans="2:16" x14ac:dyDescent="0.3">
      <c r="B14719"/>
      <c r="I14719" s="64"/>
      <c r="J14719" s="64"/>
      <c r="K14719" s="64"/>
      <c r="L14719" s="64"/>
      <c r="M14719" s="64"/>
      <c r="N14719" s="64"/>
      <c r="O14719" s="64"/>
      <c r="P14719" s="64"/>
    </row>
    <row r="14720" spans="2:16" x14ac:dyDescent="0.3">
      <c r="B14720"/>
      <c r="I14720" s="64"/>
      <c r="J14720" s="64"/>
      <c r="K14720" s="64"/>
      <c r="L14720" s="64"/>
      <c r="M14720" s="64"/>
      <c r="N14720" s="64"/>
      <c r="O14720" s="64"/>
      <c r="P14720" s="64"/>
    </row>
    <row r="14721" spans="2:16" x14ac:dyDescent="0.3">
      <c r="B14721"/>
      <c r="I14721" s="64"/>
      <c r="J14721" s="64"/>
      <c r="K14721" s="64"/>
      <c r="L14721" s="64"/>
      <c r="M14721" s="64"/>
      <c r="N14721" s="64"/>
      <c r="O14721" s="64"/>
      <c r="P14721" s="64"/>
    </row>
    <row r="14722" spans="2:16" x14ac:dyDescent="0.3">
      <c r="B14722"/>
      <c r="I14722" s="64"/>
      <c r="J14722" s="64"/>
      <c r="K14722" s="64"/>
      <c r="L14722" s="64"/>
      <c r="M14722" s="64"/>
      <c r="N14722" s="64"/>
      <c r="O14722" s="64"/>
      <c r="P14722" s="64"/>
    </row>
    <row r="14723" spans="2:16" x14ac:dyDescent="0.3">
      <c r="B14723"/>
      <c r="I14723" s="64"/>
      <c r="J14723" s="64"/>
      <c r="K14723" s="64"/>
      <c r="L14723" s="64"/>
      <c r="M14723" s="64"/>
      <c r="N14723" s="64"/>
      <c r="O14723" s="64"/>
      <c r="P14723" s="64"/>
    </row>
    <row r="14724" spans="2:16" x14ac:dyDescent="0.3">
      <c r="B14724"/>
      <c r="I14724" s="64"/>
      <c r="J14724" s="64"/>
      <c r="K14724" s="64"/>
      <c r="L14724" s="64"/>
      <c r="M14724" s="64"/>
      <c r="N14724" s="64"/>
      <c r="O14724" s="64"/>
      <c r="P14724" s="64"/>
    </row>
    <row r="14725" spans="2:16" x14ac:dyDescent="0.3">
      <c r="B14725"/>
      <c r="I14725" s="64"/>
      <c r="J14725" s="64"/>
      <c r="K14725" s="64"/>
      <c r="L14725" s="64"/>
      <c r="M14725" s="64"/>
      <c r="N14725" s="64"/>
      <c r="O14725" s="64"/>
      <c r="P14725" s="64"/>
    </row>
    <row r="14726" spans="2:16" x14ac:dyDescent="0.3">
      <c r="B14726"/>
      <c r="I14726" s="64"/>
      <c r="J14726" s="64"/>
      <c r="K14726" s="64"/>
      <c r="L14726" s="64"/>
      <c r="M14726" s="64"/>
      <c r="N14726" s="64"/>
      <c r="O14726" s="64"/>
      <c r="P14726" s="64"/>
    </row>
    <row r="14727" spans="2:16" x14ac:dyDescent="0.3">
      <c r="B14727"/>
      <c r="I14727" s="64"/>
      <c r="J14727" s="64"/>
      <c r="K14727" s="64"/>
      <c r="L14727" s="64"/>
      <c r="M14727" s="64"/>
      <c r="N14727" s="64"/>
      <c r="O14727" s="64"/>
      <c r="P14727" s="64"/>
    </row>
    <row r="14728" spans="2:16" x14ac:dyDescent="0.3">
      <c r="B14728"/>
      <c r="I14728" s="64"/>
      <c r="J14728" s="64"/>
      <c r="K14728" s="64"/>
      <c r="L14728" s="64"/>
      <c r="M14728" s="64"/>
      <c r="N14728" s="64"/>
      <c r="O14728" s="64"/>
      <c r="P14728" s="64"/>
    </row>
    <row r="14729" spans="2:16" x14ac:dyDescent="0.3">
      <c r="B14729"/>
      <c r="I14729" s="64"/>
      <c r="J14729" s="64"/>
      <c r="K14729" s="64"/>
      <c r="L14729" s="64"/>
      <c r="M14729" s="64"/>
      <c r="N14729" s="64"/>
      <c r="O14729" s="64"/>
      <c r="P14729" s="64"/>
    </row>
    <row r="14730" spans="2:16" x14ac:dyDescent="0.3">
      <c r="B14730"/>
      <c r="I14730" s="64"/>
      <c r="J14730" s="64"/>
      <c r="K14730" s="64"/>
      <c r="L14730" s="64"/>
      <c r="M14730" s="64"/>
      <c r="N14730" s="64"/>
      <c r="O14730" s="64"/>
      <c r="P14730" s="64"/>
    </row>
    <row r="14731" spans="2:16" x14ac:dyDescent="0.3">
      <c r="B14731"/>
      <c r="I14731" s="64"/>
      <c r="J14731" s="64"/>
      <c r="K14731" s="64"/>
      <c r="L14731" s="64"/>
      <c r="M14731" s="64"/>
      <c r="N14731" s="64"/>
      <c r="O14731" s="64"/>
      <c r="P14731" s="64"/>
    </row>
    <row r="14732" spans="2:16" x14ac:dyDescent="0.3">
      <c r="B14732"/>
      <c r="I14732" s="64"/>
      <c r="J14732" s="64"/>
      <c r="K14732" s="64"/>
      <c r="L14732" s="64"/>
      <c r="M14732" s="64"/>
      <c r="N14732" s="64"/>
      <c r="O14732" s="64"/>
      <c r="P14732" s="64"/>
    </row>
    <row r="14733" spans="2:16" x14ac:dyDescent="0.3">
      <c r="B14733"/>
      <c r="I14733" s="64"/>
      <c r="J14733" s="64"/>
      <c r="K14733" s="64"/>
      <c r="L14733" s="64"/>
      <c r="M14733" s="64"/>
      <c r="N14733" s="64"/>
      <c r="O14733" s="64"/>
      <c r="P14733" s="64"/>
    </row>
    <row r="14734" spans="2:16" x14ac:dyDescent="0.3">
      <c r="B14734"/>
      <c r="I14734" s="64"/>
      <c r="J14734" s="64"/>
      <c r="K14734" s="64"/>
      <c r="L14734" s="64"/>
      <c r="M14734" s="64"/>
      <c r="N14734" s="64"/>
      <c r="O14734" s="64"/>
      <c r="P14734" s="64"/>
    </row>
    <row r="14735" spans="2:16" x14ac:dyDescent="0.3">
      <c r="B14735"/>
      <c r="I14735" s="64"/>
      <c r="J14735" s="64"/>
      <c r="K14735" s="64"/>
      <c r="L14735" s="64"/>
      <c r="M14735" s="64"/>
      <c r="N14735" s="64"/>
      <c r="O14735" s="64"/>
      <c r="P14735" s="64"/>
    </row>
    <row r="14736" spans="2:16" x14ac:dyDescent="0.3">
      <c r="B14736"/>
      <c r="I14736" s="64"/>
      <c r="J14736" s="64"/>
      <c r="K14736" s="64"/>
      <c r="L14736" s="64"/>
      <c r="M14736" s="64"/>
      <c r="N14736" s="64"/>
      <c r="O14736" s="64"/>
      <c r="P14736" s="64"/>
    </row>
    <row r="14737" spans="2:16" x14ac:dyDescent="0.3">
      <c r="B14737"/>
      <c r="I14737" s="64"/>
      <c r="J14737" s="64"/>
      <c r="K14737" s="64"/>
      <c r="L14737" s="64"/>
      <c r="M14737" s="64"/>
      <c r="N14737" s="64"/>
      <c r="O14737" s="64"/>
      <c r="P14737" s="64"/>
    </row>
    <row r="14738" spans="2:16" x14ac:dyDescent="0.3">
      <c r="B14738"/>
      <c r="I14738" s="64"/>
      <c r="J14738" s="64"/>
      <c r="K14738" s="64"/>
      <c r="L14738" s="64"/>
      <c r="M14738" s="64"/>
      <c r="N14738" s="64"/>
      <c r="O14738" s="64"/>
      <c r="P14738" s="64"/>
    </row>
    <row r="14739" spans="2:16" x14ac:dyDescent="0.3">
      <c r="B14739"/>
      <c r="I14739" s="64"/>
      <c r="J14739" s="64"/>
      <c r="K14739" s="64"/>
      <c r="L14739" s="64"/>
      <c r="M14739" s="64"/>
      <c r="N14739" s="64"/>
      <c r="O14739" s="64"/>
      <c r="P14739" s="64"/>
    </row>
    <row r="14740" spans="2:16" x14ac:dyDescent="0.3">
      <c r="B14740"/>
      <c r="I14740" s="64"/>
      <c r="J14740" s="64"/>
      <c r="K14740" s="64"/>
      <c r="L14740" s="64"/>
      <c r="M14740" s="64"/>
      <c r="N14740" s="64"/>
      <c r="O14740" s="64"/>
      <c r="P14740" s="64"/>
    </row>
    <row r="14741" spans="2:16" x14ac:dyDescent="0.3">
      <c r="B14741"/>
      <c r="I14741" s="64"/>
      <c r="J14741" s="64"/>
      <c r="K14741" s="64"/>
      <c r="L14741" s="64"/>
      <c r="M14741" s="64"/>
      <c r="N14741" s="64"/>
      <c r="O14741" s="64"/>
      <c r="P14741" s="64"/>
    </row>
    <row r="14742" spans="2:16" x14ac:dyDescent="0.3">
      <c r="B14742"/>
      <c r="I14742" s="64"/>
      <c r="J14742" s="64"/>
      <c r="K14742" s="64"/>
      <c r="L14742" s="64"/>
      <c r="M14742" s="64"/>
      <c r="N14742" s="64"/>
      <c r="O14742" s="64"/>
      <c r="P14742" s="64"/>
    </row>
    <row r="14743" spans="2:16" x14ac:dyDescent="0.3">
      <c r="B14743"/>
      <c r="I14743" s="64"/>
      <c r="J14743" s="64"/>
      <c r="K14743" s="64"/>
      <c r="L14743" s="64"/>
      <c r="M14743" s="64"/>
      <c r="N14743" s="64"/>
      <c r="O14743" s="64"/>
      <c r="P14743" s="64"/>
    </row>
    <row r="14744" spans="2:16" x14ac:dyDescent="0.3">
      <c r="B14744"/>
      <c r="I14744" s="64"/>
      <c r="J14744" s="64"/>
      <c r="K14744" s="64"/>
      <c r="L14744" s="64"/>
      <c r="M14744" s="64"/>
      <c r="N14744" s="64"/>
      <c r="O14744" s="64"/>
      <c r="P14744" s="64"/>
    </row>
    <row r="14745" spans="2:16" x14ac:dyDescent="0.3">
      <c r="B14745"/>
      <c r="I14745" s="64"/>
      <c r="J14745" s="64"/>
      <c r="K14745" s="64"/>
      <c r="L14745" s="64"/>
      <c r="M14745" s="64"/>
      <c r="N14745" s="64"/>
      <c r="O14745" s="64"/>
      <c r="P14745" s="64"/>
    </row>
    <row r="14746" spans="2:16" x14ac:dyDescent="0.3">
      <c r="B14746"/>
      <c r="I14746" s="64"/>
      <c r="J14746" s="64"/>
      <c r="K14746" s="64"/>
      <c r="L14746" s="64"/>
      <c r="M14746" s="64"/>
      <c r="N14746" s="64"/>
      <c r="O14746" s="64"/>
      <c r="P14746" s="64"/>
    </row>
    <row r="14747" spans="2:16" x14ac:dyDescent="0.3">
      <c r="B14747"/>
      <c r="I14747" s="64"/>
      <c r="J14747" s="64"/>
      <c r="K14747" s="64"/>
      <c r="L14747" s="64"/>
      <c r="M14747" s="64"/>
      <c r="N14747" s="64"/>
      <c r="O14747" s="64"/>
      <c r="P14747" s="64"/>
    </row>
    <row r="14748" spans="2:16" x14ac:dyDescent="0.3">
      <c r="B14748"/>
      <c r="I14748" s="64"/>
      <c r="J14748" s="64"/>
      <c r="K14748" s="64"/>
      <c r="L14748" s="64"/>
      <c r="M14748" s="64"/>
      <c r="N14748" s="64"/>
      <c r="O14748" s="64"/>
      <c r="P14748" s="64"/>
    </row>
    <row r="14749" spans="2:16" x14ac:dyDescent="0.3">
      <c r="B14749"/>
      <c r="I14749" s="64"/>
      <c r="J14749" s="64"/>
      <c r="K14749" s="64"/>
      <c r="L14749" s="64"/>
      <c r="M14749" s="64"/>
      <c r="N14749" s="64"/>
      <c r="O14749" s="64"/>
      <c r="P14749" s="64"/>
    </row>
    <row r="14750" spans="2:16" x14ac:dyDescent="0.3">
      <c r="B14750"/>
      <c r="I14750" s="64"/>
      <c r="J14750" s="64"/>
      <c r="K14750" s="64"/>
      <c r="L14750" s="64"/>
      <c r="M14750" s="64"/>
      <c r="N14750" s="64"/>
      <c r="O14750" s="64"/>
      <c r="P14750" s="64"/>
    </row>
    <row r="14751" spans="2:16" x14ac:dyDescent="0.3">
      <c r="B14751"/>
      <c r="I14751" s="64"/>
      <c r="J14751" s="64"/>
      <c r="K14751" s="64"/>
      <c r="L14751" s="64"/>
      <c r="M14751" s="64"/>
      <c r="N14751" s="64"/>
      <c r="O14751" s="64"/>
      <c r="P14751" s="64"/>
    </row>
    <row r="14752" spans="2:16" x14ac:dyDescent="0.3">
      <c r="B14752"/>
      <c r="I14752" s="64"/>
      <c r="J14752" s="64"/>
      <c r="K14752" s="64"/>
      <c r="L14752" s="64"/>
      <c r="M14752" s="64"/>
      <c r="N14752" s="64"/>
      <c r="O14752" s="64"/>
      <c r="P14752" s="64"/>
    </row>
    <row r="14753" spans="2:16" x14ac:dyDescent="0.3">
      <c r="B14753"/>
      <c r="I14753" s="64"/>
      <c r="J14753" s="64"/>
      <c r="K14753" s="64"/>
      <c r="L14753" s="64"/>
      <c r="M14753" s="64"/>
      <c r="N14753" s="64"/>
      <c r="O14753" s="64"/>
      <c r="P14753" s="64"/>
    </row>
    <row r="14754" spans="2:16" x14ac:dyDescent="0.3">
      <c r="B14754"/>
      <c r="I14754" s="64"/>
      <c r="J14754" s="64"/>
      <c r="K14754" s="64"/>
      <c r="L14754" s="64"/>
      <c r="M14754" s="64"/>
      <c r="N14754" s="64"/>
      <c r="O14754" s="64"/>
      <c r="P14754" s="64"/>
    </row>
    <row r="14755" spans="2:16" x14ac:dyDescent="0.3">
      <c r="B14755"/>
      <c r="I14755" s="64"/>
      <c r="J14755" s="64"/>
      <c r="K14755" s="64"/>
      <c r="L14755" s="64"/>
      <c r="M14755" s="64"/>
      <c r="N14755" s="64"/>
      <c r="O14755" s="64"/>
      <c r="P14755" s="64"/>
    </row>
    <row r="14756" spans="2:16" x14ac:dyDescent="0.3">
      <c r="B14756"/>
      <c r="I14756" s="64"/>
      <c r="J14756" s="64"/>
      <c r="K14756" s="64"/>
      <c r="L14756" s="64"/>
      <c r="M14756" s="64"/>
      <c r="N14756" s="64"/>
      <c r="O14756" s="64"/>
      <c r="P14756" s="64"/>
    </row>
    <row r="14757" spans="2:16" x14ac:dyDescent="0.3">
      <c r="B14757"/>
      <c r="I14757" s="64"/>
      <c r="J14757" s="64"/>
      <c r="K14757" s="64"/>
      <c r="L14757" s="64"/>
      <c r="M14757" s="64"/>
      <c r="N14757" s="64"/>
      <c r="O14757" s="64"/>
      <c r="P14757" s="64"/>
    </row>
    <row r="14758" spans="2:16" x14ac:dyDescent="0.3">
      <c r="B14758"/>
      <c r="I14758" s="64"/>
      <c r="J14758" s="64"/>
      <c r="K14758" s="64"/>
      <c r="L14758" s="64"/>
      <c r="M14758" s="64"/>
      <c r="N14758" s="64"/>
      <c r="O14758" s="64"/>
      <c r="P14758" s="64"/>
    </row>
    <row r="14759" spans="2:16" x14ac:dyDescent="0.3">
      <c r="B14759"/>
      <c r="I14759" s="64"/>
      <c r="J14759" s="64"/>
      <c r="K14759" s="64"/>
      <c r="L14759" s="64"/>
      <c r="M14759" s="64"/>
      <c r="N14759" s="64"/>
      <c r="O14759" s="64"/>
      <c r="P14759" s="64"/>
    </row>
    <row r="14760" spans="2:16" x14ac:dyDescent="0.3">
      <c r="B14760"/>
      <c r="I14760" s="64"/>
      <c r="J14760" s="64"/>
      <c r="K14760" s="64"/>
      <c r="L14760" s="64"/>
      <c r="M14760" s="64"/>
      <c r="N14760" s="64"/>
      <c r="O14760" s="64"/>
      <c r="P14760" s="64"/>
    </row>
    <row r="14761" spans="2:16" x14ac:dyDescent="0.3">
      <c r="B14761"/>
      <c r="I14761" s="64"/>
      <c r="J14761" s="64"/>
      <c r="K14761" s="64"/>
      <c r="L14761" s="64"/>
      <c r="M14761" s="64"/>
      <c r="N14761" s="64"/>
      <c r="O14761" s="64"/>
      <c r="P14761" s="64"/>
    </row>
    <row r="14762" spans="2:16" x14ac:dyDescent="0.3">
      <c r="B14762"/>
      <c r="I14762" s="64"/>
      <c r="J14762" s="64"/>
      <c r="K14762" s="64"/>
      <c r="L14762" s="64"/>
      <c r="M14762" s="64"/>
      <c r="N14762" s="64"/>
      <c r="O14762" s="64"/>
      <c r="P14762" s="64"/>
    </row>
    <row r="14763" spans="2:16" x14ac:dyDescent="0.3">
      <c r="B14763"/>
      <c r="I14763" s="64"/>
      <c r="J14763" s="64"/>
      <c r="K14763" s="64"/>
      <c r="L14763" s="64"/>
      <c r="M14763" s="64"/>
      <c r="N14763" s="64"/>
      <c r="O14763" s="64"/>
      <c r="P14763" s="64"/>
    </row>
    <row r="14764" spans="2:16" x14ac:dyDescent="0.3">
      <c r="B14764"/>
      <c r="I14764" s="64"/>
      <c r="J14764" s="64"/>
      <c r="K14764" s="64"/>
      <c r="L14764" s="64"/>
      <c r="M14764" s="64"/>
      <c r="N14764" s="64"/>
      <c r="O14764" s="64"/>
      <c r="P14764" s="64"/>
    </row>
    <row r="14765" spans="2:16" x14ac:dyDescent="0.3">
      <c r="B14765"/>
      <c r="I14765" s="64"/>
      <c r="J14765" s="64"/>
      <c r="K14765" s="64"/>
      <c r="L14765" s="64"/>
      <c r="M14765" s="64"/>
      <c r="N14765" s="64"/>
      <c r="O14765" s="64"/>
      <c r="P14765" s="64"/>
    </row>
    <row r="14766" spans="2:16" x14ac:dyDescent="0.3">
      <c r="B14766"/>
      <c r="I14766" s="64"/>
      <c r="J14766" s="64"/>
      <c r="K14766" s="64"/>
      <c r="L14766" s="64"/>
      <c r="M14766" s="64"/>
      <c r="N14766" s="64"/>
      <c r="O14766" s="64"/>
      <c r="P14766" s="64"/>
    </row>
    <row r="14767" spans="2:16" x14ac:dyDescent="0.3">
      <c r="B14767"/>
      <c r="I14767" s="64"/>
      <c r="J14767" s="64"/>
      <c r="K14767" s="64"/>
      <c r="L14767" s="64"/>
      <c r="M14767" s="64"/>
      <c r="N14767" s="64"/>
      <c r="O14767" s="64"/>
      <c r="P14767" s="64"/>
    </row>
    <row r="14768" spans="2:16" x14ac:dyDescent="0.3">
      <c r="B14768"/>
      <c r="I14768" s="64"/>
      <c r="J14768" s="64"/>
      <c r="K14768" s="64"/>
      <c r="L14768" s="64"/>
      <c r="M14768" s="64"/>
      <c r="N14768" s="64"/>
      <c r="O14768" s="64"/>
      <c r="P14768" s="64"/>
    </row>
    <row r="14769" spans="2:16" x14ac:dyDescent="0.3">
      <c r="B14769"/>
      <c r="I14769" s="64"/>
      <c r="J14769" s="64"/>
      <c r="K14769" s="64"/>
      <c r="L14769" s="64"/>
      <c r="M14769" s="64"/>
      <c r="N14769" s="64"/>
      <c r="O14769" s="64"/>
      <c r="P14769" s="64"/>
    </row>
    <row r="14770" spans="2:16" x14ac:dyDescent="0.3">
      <c r="B14770"/>
      <c r="I14770" s="64"/>
      <c r="J14770" s="64"/>
      <c r="K14770" s="64"/>
      <c r="L14770" s="64"/>
      <c r="M14770" s="64"/>
      <c r="N14770" s="64"/>
      <c r="O14770" s="64"/>
      <c r="P14770" s="64"/>
    </row>
    <row r="14771" spans="2:16" x14ac:dyDescent="0.3">
      <c r="B14771"/>
      <c r="I14771" s="64"/>
      <c r="J14771" s="64"/>
      <c r="K14771" s="64"/>
      <c r="L14771" s="64"/>
      <c r="M14771" s="64"/>
      <c r="N14771" s="64"/>
      <c r="O14771" s="64"/>
      <c r="P14771" s="64"/>
    </row>
    <row r="14772" spans="2:16" x14ac:dyDescent="0.3">
      <c r="B14772"/>
      <c r="I14772" s="64"/>
      <c r="J14772" s="64"/>
      <c r="K14772" s="64"/>
      <c r="L14772" s="64"/>
      <c r="M14772" s="64"/>
      <c r="N14772" s="64"/>
      <c r="O14772" s="64"/>
      <c r="P14772" s="64"/>
    </row>
    <row r="14773" spans="2:16" x14ac:dyDescent="0.3">
      <c r="B14773"/>
      <c r="I14773" s="64"/>
      <c r="J14773" s="64"/>
      <c r="K14773" s="64"/>
      <c r="L14773" s="64"/>
      <c r="M14773" s="64"/>
      <c r="N14773" s="64"/>
      <c r="O14773" s="64"/>
      <c r="P14773" s="64"/>
    </row>
    <row r="14774" spans="2:16" x14ac:dyDescent="0.3">
      <c r="B14774"/>
      <c r="I14774" s="64"/>
      <c r="J14774" s="64"/>
      <c r="K14774" s="64"/>
      <c r="L14774" s="64"/>
      <c r="M14774" s="64"/>
      <c r="N14774" s="64"/>
      <c r="O14774" s="64"/>
      <c r="P14774" s="64"/>
    </row>
    <row r="14775" spans="2:16" x14ac:dyDescent="0.3">
      <c r="B14775"/>
      <c r="I14775" s="64"/>
      <c r="J14775" s="64"/>
      <c r="K14775" s="64"/>
      <c r="L14775" s="64"/>
      <c r="M14775" s="64"/>
      <c r="N14775" s="64"/>
      <c r="O14775" s="64"/>
      <c r="P14775" s="64"/>
    </row>
    <row r="14776" spans="2:16" x14ac:dyDescent="0.3">
      <c r="B14776"/>
      <c r="I14776" s="64"/>
      <c r="J14776" s="64"/>
      <c r="K14776" s="64"/>
      <c r="L14776" s="64"/>
      <c r="M14776" s="64"/>
      <c r="N14776" s="64"/>
      <c r="O14776" s="64"/>
      <c r="P14776" s="64"/>
    </row>
    <row r="14777" spans="2:16" x14ac:dyDescent="0.3">
      <c r="B14777"/>
      <c r="I14777" s="64"/>
      <c r="J14777" s="64"/>
      <c r="K14777" s="64"/>
      <c r="L14777" s="64"/>
      <c r="M14777" s="64"/>
      <c r="N14777" s="64"/>
      <c r="O14777" s="64"/>
      <c r="P14777" s="64"/>
    </row>
    <row r="14778" spans="2:16" x14ac:dyDescent="0.3">
      <c r="B14778"/>
      <c r="I14778" s="64"/>
      <c r="J14778" s="64"/>
      <c r="K14778" s="64"/>
      <c r="L14778" s="64"/>
      <c r="M14778" s="64"/>
      <c r="N14778" s="64"/>
      <c r="O14778" s="64"/>
      <c r="P14778" s="64"/>
    </row>
    <row r="14779" spans="2:16" x14ac:dyDescent="0.3">
      <c r="B14779"/>
      <c r="I14779" s="64"/>
      <c r="J14779" s="64"/>
      <c r="K14779" s="64"/>
      <c r="L14779" s="64"/>
      <c r="M14779" s="64"/>
      <c r="N14779" s="64"/>
      <c r="O14779" s="64"/>
      <c r="P14779" s="64"/>
    </row>
    <row r="14780" spans="2:16" x14ac:dyDescent="0.3">
      <c r="B14780"/>
      <c r="I14780" s="64"/>
      <c r="J14780" s="64"/>
      <c r="K14780" s="64"/>
      <c r="L14780" s="64"/>
      <c r="M14780" s="64"/>
      <c r="N14780" s="64"/>
      <c r="O14780" s="64"/>
      <c r="P14780" s="64"/>
    </row>
    <row r="14781" spans="2:16" x14ac:dyDescent="0.3">
      <c r="B14781"/>
      <c r="I14781" s="64"/>
      <c r="J14781" s="64"/>
      <c r="K14781" s="64"/>
      <c r="L14781" s="64"/>
      <c r="M14781" s="64"/>
      <c r="N14781" s="64"/>
      <c r="O14781" s="64"/>
      <c r="P14781" s="64"/>
    </row>
    <row r="14782" spans="2:16" x14ac:dyDescent="0.3">
      <c r="B14782"/>
      <c r="I14782" s="64"/>
      <c r="J14782" s="64"/>
      <c r="K14782" s="64"/>
      <c r="L14782" s="64"/>
      <c r="M14782" s="64"/>
      <c r="N14782" s="64"/>
      <c r="O14782" s="64"/>
      <c r="P14782" s="64"/>
    </row>
    <row r="14783" spans="2:16" x14ac:dyDescent="0.3">
      <c r="B14783"/>
      <c r="I14783" s="64"/>
      <c r="J14783" s="64"/>
      <c r="K14783" s="64"/>
      <c r="L14783" s="64"/>
      <c r="M14783" s="64"/>
      <c r="N14783" s="64"/>
      <c r="O14783" s="64"/>
      <c r="P14783" s="64"/>
    </row>
    <row r="14784" spans="2:16" x14ac:dyDescent="0.3">
      <c r="B14784"/>
      <c r="I14784" s="64"/>
      <c r="J14784" s="64"/>
      <c r="K14784" s="64"/>
      <c r="L14784" s="64"/>
      <c r="M14784" s="64"/>
      <c r="N14784" s="64"/>
      <c r="O14784" s="64"/>
      <c r="P14784" s="64"/>
    </row>
    <row r="14785" spans="2:16" x14ac:dyDescent="0.3">
      <c r="B14785"/>
      <c r="I14785" s="64"/>
      <c r="J14785" s="64"/>
      <c r="K14785" s="64"/>
      <c r="L14785" s="64"/>
      <c r="M14785" s="64"/>
      <c r="N14785" s="64"/>
      <c r="O14785" s="64"/>
      <c r="P14785" s="64"/>
    </row>
    <row r="14786" spans="2:16" x14ac:dyDescent="0.3">
      <c r="B14786"/>
      <c r="I14786" s="64"/>
      <c r="J14786" s="64"/>
      <c r="K14786" s="64"/>
      <c r="L14786" s="64"/>
      <c r="M14786" s="64"/>
      <c r="N14786" s="64"/>
      <c r="O14786" s="64"/>
      <c r="P14786" s="64"/>
    </row>
    <row r="14787" spans="2:16" x14ac:dyDescent="0.3">
      <c r="B14787"/>
      <c r="I14787" s="64"/>
      <c r="J14787" s="64"/>
      <c r="K14787" s="64"/>
      <c r="L14787" s="64"/>
      <c r="M14787" s="64"/>
      <c r="N14787" s="64"/>
      <c r="O14787" s="64"/>
      <c r="P14787" s="64"/>
    </row>
    <row r="14788" spans="2:16" x14ac:dyDescent="0.3">
      <c r="B14788"/>
      <c r="I14788" s="64"/>
      <c r="J14788" s="64"/>
      <c r="K14788" s="64"/>
      <c r="L14788" s="64"/>
      <c r="M14788" s="64"/>
      <c r="N14788" s="64"/>
      <c r="O14788" s="64"/>
      <c r="P14788" s="64"/>
    </row>
    <row r="14789" spans="2:16" x14ac:dyDescent="0.3">
      <c r="B14789"/>
      <c r="I14789" s="64"/>
      <c r="J14789" s="64"/>
      <c r="K14789" s="64"/>
      <c r="L14789" s="64"/>
      <c r="M14789" s="64"/>
      <c r="N14789" s="64"/>
      <c r="O14789" s="64"/>
      <c r="P14789" s="64"/>
    </row>
    <row r="14790" spans="2:16" x14ac:dyDescent="0.3">
      <c r="B14790"/>
      <c r="I14790" s="64"/>
      <c r="J14790" s="64"/>
      <c r="K14790" s="64"/>
      <c r="L14790" s="64"/>
      <c r="M14790" s="64"/>
      <c r="N14790" s="64"/>
      <c r="O14790" s="64"/>
      <c r="P14790" s="64"/>
    </row>
    <row r="14791" spans="2:16" x14ac:dyDescent="0.3">
      <c r="B14791"/>
      <c r="I14791" s="64"/>
      <c r="J14791" s="64"/>
      <c r="K14791" s="64"/>
      <c r="L14791" s="64"/>
      <c r="M14791" s="64"/>
      <c r="N14791" s="64"/>
      <c r="O14791" s="64"/>
      <c r="P14791" s="64"/>
    </row>
    <row r="14792" spans="2:16" x14ac:dyDescent="0.3">
      <c r="B14792"/>
      <c r="I14792" s="64"/>
      <c r="J14792" s="64"/>
      <c r="K14792" s="64"/>
      <c r="L14792" s="64"/>
      <c r="M14792" s="64"/>
      <c r="N14792" s="64"/>
      <c r="O14792" s="64"/>
      <c r="P14792" s="64"/>
    </row>
    <row r="14793" spans="2:16" x14ac:dyDescent="0.3">
      <c r="B14793"/>
      <c r="I14793" s="64"/>
      <c r="J14793" s="64"/>
      <c r="K14793" s="64"/>
      <c r="L14793" s="64"/>
      <c r="M14793" s="64"/>
      <c r="N14793" s="64"/>
      <c r="O14793" s="64"/>
      <c r="P14793" s="64"/>
    </row>
    <row r="14794" spans="2:16" x14ac:dyDescent="0.3">
      <c r="B14794"/>
      <c r="I14794" s="64"/>
      <c r="J14794" s="64"/>
      <c r="K14794" s="64"/>
      <c r="L14794" s="64"/>
      <c r="M14794" s="64"/>
      <c r="N14794" s="64"/>
      <c r="O14794" s="64"/>
      <c r="P14794" s="64"/>
    </row>
    <row r="14795" spans="2:16" x14ac:dyDescent="0.3">
      <c r="B14795"/>
      <c r="I14795" s="64"/>
      <c r="J14795" s="64"/>
      <c r="K14795" s="64"/>
      <c r="L14795" s="64"/>
      <c r="M14795" s="64"/>
      <c r="N14795" s="64"/>
      <c r="O14795" s="64"/>
      <c r="P14795" s="64"/>
    </row>
    <row r="14796" spans="2:16" x14ac:dyDescent="0.3">
      <c r="B14796"/>
      <c r="I14796" s="64"/>
      <c r="J14796" s="64"/>
      <c r="K14796" s="64"/>
      <c r="L14796" s="64"/>
      <c r="M14796" s="64"/>
      <c r="N14796" s="64"/>
      <c r="O14796" s="64"/>
      <c r="P14796" s="64"/>
    </row>
    <row r="14797" spans="2:16" x14ac:dyDescent="0.3">
      <c r="B14797"/>
      <c r="I14797" s="64"/>
      <c r="J14797" s="64"/>
      <c r="K14797" s="64"/>
      <c r="L14797" s="64"/>
      <c r="M14797" s="64"/>
      <c r="N14797" s="64"/>
      <c r="O14797" s="64"/>
      <c r="P14797" s="64"/>
    </row>
    <row r="14798" spans="2:16" x14ac:dyDescent="0.3">
      <c r="B14798"/>
      <c r="I14798" s="64"/>
      <c r="J14798" s="64"/>
      <c r="K14798" s="64"/>
      <c r="L14798" s="64"/>
      <c r="M14798" s="64"/>
      <c r="N14798" s="64"/>
      <c r="O14798" s="64"/>
      <c r="P14798" s="64"/>
    </row>
    <row r="14799" spans="2:16" x14ac:dyDescent="0.3">
      <c r="B14799"/>
      <c r="I14799" s="64"/>
      <c r="J14799" s="64"/>
      <c r="K14799" s="64"/>
      <c r="L14799" s="64"/>
      <c r="M14799" s="64"/>
      <c r="N14799" s="64"/>
      <c r="O14799" s="64"/>
      <c r="P14799" s="64"/>
    </row>
    <row r="14800" spans="2:16" x14ac:dyDescent="0.3">
      <c r="B14800"/>
      <c r="I14800" s="64"/>
      <c r="J14800" s="64"/>
      <c r="K14800" s="64"/>
      <c r="L14800" s="64"/>
      <c r="M14800" s="64"/>
      <c r="N14800" s="64"/>
      <c r="O14800" s="64"/>
      <c r="P14800" s="64"/>
    </row>
    <row r="14801" spans="2:16" x14ac:dyDescent="0.3">
      <c r="B14801"/>
      <c r="I14801" s="64"/>
      <c r="J14801" s="64"/>
      <c r="K14801" s="64"/>
      <c r="L14801" s="64"/>
      <c r="M14801" s="64"/>
      <c r="N14801" s="64"/>
      <c r="O14801" s="64"/>
      <c r="P14801" s="64"/>
    </row>
    <row r="14802" spans="2:16" x14ac:dyDescent="0.3">
      <c r="B14802"/>
      <c r="I14802" s="64"/>
      <c r="J14802" s="64"/>
      <c r="K14802" s="64"/>
      <c r="L14802" s="64"/>
      <c r="M14802" s="64"/>
      <c r="N14802" s="64"/>
      <c r="O14802" s="64"/>
      <c r="P14802" s="64"/>
    </row>
    <row r="14803" spans="2:16" x14ac:dyDescent="0.3">
      <c r="B14803"/>
      <c r="I14803" s="64"/>
      <c r="J14803" s="64"/>
      <c r="K14803" s="64"/>
      <c r="L14803" s="64"/>
      <c r="M14803" s="64"/>
      <c r="N14803" s="64"/>
      <c r="O14803" s="64"/>
      <c r="P14803" s="64"/>
    </row>
    <row r="14804" spans="2:16" x14ac:dyDescent="0.3">
      <c r="B14804"/>
      <c r="I14804" s="64"/>
      <c r="J14804" s="64"/>
      <c r="K14804" s="64"/>
      <c r="L14804" s="64"/>
      <c r="M14804" s="64"/>
      <c r="N14804" s="64"/>
      <c r="O14804" s="64"/>
      <c r="P14804" s="64"/>
    </row>
    <row r="14805" spans="2:16" x14ac:dyDescent="0.3">
      <c r="B14805"/>
      <c r="I14805" s="64"/>
      <c r="J14805" s="64"/>
      <c r="K14805" s="64"/>
      <c r="L14805" s="64"/>
      <c r="M14805" s="64"/>
      <c r="N14805" s="64"/>
      <c r="O14805" s="64"/>
      <c r="P14805" s="64"/>
    </row>
    <row r="14806" spans="2:16" x14ac:dyDescent="0.3">
      <c r="B14806"/>
      <c r="I14806" s="64"/>
      <c r="J14806" s="64"/>
      <c r="K14806" s="64"/>
      <c r="L14806" s="64"/>
      <c r="M14806" s="64"/>
      <c r="N14806" s="64"/>
      <c r="O14806" s="64"/>
      <c r="P14806" s="64"/>
    </row>
    <row r="14807" spans="2:16" x14ac:dyDescent="0.3">
      <c r="B14807"/>
      <c r="I14807" s="64"/>
      <c r="J14807" s="64"/>
      <c r="K14807" s="64"/>
      <c r="L14807" s="64"/>
      <c r="M14807" s="64"/>
      <c r="N14807" s="64"/>
      <c r="O14807" s="64"/>
      <c r="P14807" s="64"/>
    </row>
    <row r="14808" spans="2:16" x14ac:dyDescent="0.3">
      <c r="B14808"/>
      <c r="I14808" s="64"/>
      <c r="J14808" s="64"/>
      <c r="K14808" s="64"/>
      <c r="L14808" s="64"/>
      <c r="M14808" s="64"/>
      <c r="N14808" s="64"/>
      <c r="O14808" s="64"/>
      <c r="P14808" s="64"/>
    </row>
    <row r="14809" spans="2:16" x14ac:dyDescent="0.3">
      <c r="B14809"/>
      <c r="I14809" s="64"/>
      <c r="J14809" s="64"/>
      <c r="K14809" s="64"/>
      <c r="L14809" s="64"/>
      <c r="M14809" s="64"/>
      <c r="N14809" s="64"/>
      <c r="O14809" s="64"/>
      <c r="P14809" s="64"/>
    </row>
    <row r="14810" spans="2:16" x14ac:dyDescent="0.3">
      <c r="B14810"/>
      <c r="I14810" s="64"/>
      <c r="J14810" s="64"/>
      <c r="K14810" s="64"/>
      <c r="L14810" s="64"/>
      <c r="M14810" s="64"/>
      <c r="N14810" s="64"/>
      <c r="O14810" s="64"/>
      <c r="P14810" s="64"/>
    </row>
    <row r="14811" spans="2:16" x14ac:dyDescent="0.3">
      <c r="B14811"/>
      <c r="I14811" s="64"/>
      <c r="J14811" s="64"/>
      <c r="K14811" s="64"/>
      <c r="L14811" s="64"/>
      <c r="M14811" s="64"/>
      <c r="N14811" s="64"/>
      <c r="O14811" s="64"/>
      <c r="P14811" s="64"/>
    </row>
    <row r="14812" spans="2:16" x14ac:dyDescent="0.3">
      <c r="B14812"/>
      <c r="I14812" s="64"/>
      <c r="J14812" s="64"/>
      <c r="K14812" s="64"/>
      <c r="L14812" s="64"/>
      <c r="M14812" s="64"/>
      <c r="N14812" s="64"/>
      <c r="O14812" s="64"/>
      <c r="P14812" s="64"/>
    </row>
    <row r="14813" spans="2:16" x14ac:dyDescent="0.3">
      <c r="B14813"/>
      <c r="I14813" s="64"/>
      <c r="J14813" s="64"/>
      <c r="K14813" s="64"/>
      <c r="L14813" s="64"/>
      <c r="M14813" s="64"/>
      <c r="N14813" s="64"/>
      <c r="O14813" s="64"/>
      <c r="P14813" s="64"/>
    </row>
    <row r="14814" spans="2:16" x14ac:dyDescent="0.3">
      <c r="B14814"/>
      <c r="I14814" s="64"/>
      <c r="J14814" s="64"/>
      <c r="K14814" s="64"/>
      <c r="L14814" s="64"/>
      <c r="M14814" s="64"/>
      <c r="N14814" s="64"/>
      <c r="O14814" s="64"/>
      <c r="P14814" s="64"/>
    </row>
    <row r="14815" spans="2:16" x14ac:dyDescent="0.3">
      <c r="B14815"/>
      <c r="I14815" s="64"/>
      <c r="J14815" s="64"/>
      <c r="K14815" s="64"/>
      <c r="L14815" s="64"/>
      <c r="M14815" s="64"/>
      <c r="N14815" s="64"/>
      <c r="O14815" s="64"/>
      <c r="P14815" s="64"/>
    </row>
    <row r="14816" spans="2:16" x14ac:dyDescent="0.3">
      <c r="B14816"/>
      <c r="I14816" s="64"/>
      <c r="J14816" s="64"/>
      <c r="K14816" s="64"/>
      <c r="L14816" s="64"/>
      <c r="M14816" s="64"/>
      <c r="N14816" s="64"/>
      <c r="O14816" s="64"/>
      <c r="P14816" s="64"/>
    </row>
    <row r="14817" spans="2:16" x14ac:dyDescent="0.3">
      <c r="B14817"/>
      <c r="I14817" s="64"/>
      <c r="J14817" s="64"/>
      <c r="K14817" s="64"/>
      <c r="L14817" s="64"/>
      <c r="M14817" s="64"/>
      <c r="N14817" s="64"/>
      <c r="O14817" s="64"/>
      <c r="P14817" s="64"/>
    </row>
    <row r="14818" spans="2:16" x14ac:dyDescent="0.3">
      <c r="B14818"/>
      <c r="I14818" s="64"/>
      <c r="J14818" s="64"/>
      <c r="K14818" s="64"/>
      <c r="L14818" s="64"/>
      <c r="M14818" s="64"/>
      <c r="N14818" s="64"/>
      <c r="O14818" s="64"/>
      <c r="P14818" s="64"/>
    </row>
    <row r="14819" spans="2:16" x14ac:dyDescent="0.3">
      <c r="B14819"/>
      <c r="I14819" s="64"/>
      <c r="J14819" s="64"/>
      <c r="K14819" s="64"/>
      <c r="L14819" s="64"/>
      <c r="M14819" s="64"/>
      <c r="N14819" s="64"/>
      <c r="O14819" s="64"/>
      <c r="P14819" s="64"/>
    </row>
    <row r="14820" spans="2:16" x14ac:dyDescent="0.3">
      <c r="B14820"/>
      <c r="I14820" s="64"/>
      <c r="J14820" s="64"/>
      <c r="K14820" s="64"/>
      <c r="L14820" s="64"/>
      <c r="M14820" s="64"/>
      <c r="N14820" s="64"/>
      <c r="O14820" s="64"/>
      <c r="P14820" s="64"/>
    </row>
    <row r="14821" spans="2:16" x14ac:dyDescent="0.3">
      <c r="B14821"/>
      <c r="I14821" s="64"/>
      <c r="J14821" s="64"/>
      <c r="K14821" s="64"/>
      <c r="L14821" s="64"/>
      <c r="M14821" s="64"/>
      <c r="N14821" s="64"/>
      <c r="O14821" s="64"/>
      <c r="P14821" s="64"/>
    </row>
    <row r="14822" spans="2:16" x14ac:dyDescent="0.3">
      <c r="B14822"/>
      <c r="I14822" s="64"/>
      <c r="J14822" s="64"/>
      <c r="K14822" s="64"/>
      <c r="L14822" s="64"/>
      <c r="M14822" s="64"/>
      <c r="N14822" s="64"/>
      <c r="O14822" s="64"/>
      <c r="P14822" s="64"/>
    </row>
    <row r="14823" spans="2:16" x14ac:dyDescent="0.3">
      <c r="B14823"/>
      <c r="I14823" s="64"/>
      <c r="J14823" s="64"/>
      <c r="K14823" s="64"/>
      <c r="L14823" s="64"/>
      <c r="M14823" s="64"/>
      <c r="N14823" s="64"/>
      <c r="O14823" s="64"/>
      <c r="P14823" s="64"/>
    </row>
    <row r="14824" spans="2:16" x14ac:dyDescent="0.3">
      <c r="B14824"/>
      <c r="I14824" s="64"/>
      <c r="J14824" s="64"/>
      <c r="K14824" s="64"/>
      <c r="L14824" s="64"/>
      <c r="M14824" s="64"/>
      <c r="N14824" s="64"/>
      <c r="O14824" s="64"/>
      <c r="P14824" s="64"/>
    </row>
    <row r="14825" spans="2:16" x14ac:dyDescent="0.3">
      <c r="B14825"/>
      <c r="I14825" s="64"/>
      <c r="J14825" s="64"/>
      <c r="K14825" s="64"/>
      <c r="L14825" s="64"/>
      <c r="M14825" s="64"/>
      <c r="N14825" s="64"/>
      <c r="O14825" s="64"/>
      <c r="P14825" s="64"/>
    </row>
    <row r="14826" spans="2:16" x14ac:dyDescent="0.3">
      <c r="B14826"/>
      <c r="I14826" s="64"/>
      <c r="J14826" s="64"/>
      <c r="K14826" s="64"/>
      <c r="L14826" s="64"/>
      <c r="M14826" s="64"/>
      <c r="N14826" s="64"/>
      <c r="O14826" s="64"/>
      <c r="P14826" s="64"/>
    </row>
    <row r="14827" spans="2:16" x14ac:dyDescent="0.3">
      <c r="B14827"/>
      <c r="I14827" s="64"/>
      <c r="J14827" s="64"/>
      <c r="K14827" s="64"/>
      <c r="L14827" s="64"/>
      <c r="M14827" s="64"/>
      <c r="N14827" s="64"/>
      <c r="O14827" s="64"/>
      <c r="P14827" s="64"/>
    </row>
    <row r="14828" spans="2:16" x14ac:dyDescent="0.3">
      <c r="B14828"/>
      <c r="I14828" s="64"/>
      <c r="J14828" s="64"/>
      <c r="K14828" s="64"/>
      <c r="L14828" s="64"/>
      <c r="M14828" s="64"/>
      <c r="N14828" s="64"/>
      <c r="O14828" s="64"/>
      <c r="P14828" s="64"/>
    </row>
    <row r="14829" spans="2:16" x14ac:dyDescent="0.3">
      <c r="B14829"/>
      <c r="I14829" s="64"/>
      <c r="J14829" s="64"/>
      <c r="K14829" s="64"/>
      <c r="L14829" s="64"/>
      <c r="M14829" s="64"/>
      <c r="N14829" s="64"/>
      <c r="O14829" s="64"/>
      <c r="P14829" s="64"/>
    </row>
    <row r="14830" spans="2:16" x14ac:dyDescent="0.3">
      <c r="B14830"/>
      <c r="I14830" s="64"/>
      <c r="J14830" s="64"/>
      <c r="K14830" s="64"/>
      <c r="L14830" s="64"/>
      <c r="M14830" s="64"/>
      <c r="N14830" s="64"/>
      <c r="O14830" s="64"/>
      <c r="P14830" s="64"/>
    </row>
    <row r="14831" spans="2:16" x14ac:dyDescent="0.3">
      <c r="B14831"/>
      <c r="I14831" s="64"/>
      <c r="J14831" s="64"/>
      <c r="K14831" s="64"/>
      <c r="L14831" s="64"/>
      <c r="M14831" s="64"/>
      <c r="N14831" s="64"/>
      <c r="O14831" s="64"/>
      <c r="P14831" s="64"/>
    </row>
    <row r="14832" spans="2:16" x14ac:dyDescent="0.3">
      <c r="B14832"/>
      <c r="I14832" s="64"/>
      <c r="J14832" s="64"/>
      <c r="K14832" s="64"/>
      <c r="L14832" s="64"/>
      <c r="M14832" s="64"/>
      <c r="N14832" s="64"/>
      <c r="O14832" s="64"/>
      <c r="P14832" s="64"/>
    </row>
    <row r="14833" spans="2:16" x14ac:dyDescent="0.3">
      <c r="B14833"/>
      <c r="I14833" s="64"/>
      <c r="J14833" s="64"/>
      <c r="K14833" s="64"/>
      <c r="L14833" s="64"/>
      <c r="M14833" s="64"/>
      <c r="N14833" s="64"/>
      <c r="O14833" s="64"/>
      <c r="P14833" s="64"/>
    </row>
    <row r="14834" spans="2:16" x14ac:dyDescent="0.3">
      <c r="B14834"/>
      <c r="I14834" s="64"/>
      <c r="J14834" s="64"/>
      <c r="K14834" s="64"/>
      <c r="L14834" s="64"/>
      <c r="M14834" s="64"/>
      <c r="N14834" s="64"/>
      <c r="O14834" s="64"/>
      <c r="P14834" s="64"/>
    </row>
    <row r="14835" spans="2:16" x14ac:dyDescent="0.3">
      <c r="B14835"/>
      <c r="I14835" s="64"/>
      <c r="J14835" s="64"/>
      <c r="K14835" s="64"/>
      <c r="L14835" s="64"/>
      <c r="M14835" s="64"/>
      <c r="N14835" s="64"/>
      <c r="O14835" s="64"/>
      <c r="P14835" s="64"/>
    </row>
    <row r="14836" spans="2:16" x14ac:dyDescent="0.3">
      <c r="B14836"/>
      <c r="I14836" s="64"/>
      <c r="J14836" s="64"/>
      <c r="K14836" s="64"/>
      <c r="L14836" s="64"/>
      <c r="M14836" s="64"/>
      <c r="N14836" s="64"/>
      <c r="O14836" s="64"/>
      <c r="P14836" s="64"/>
    </row>
    <row r="14837" spans="2:16" x14ac:dyDescent="0.3">
      <c r="B14837"/>
      <c r="I14837" s="64"/>
      <c r="J14837" s="64"/>
      <c r="K14837" s="64"/>
      <c r="L14837" s="64"/>
      <c r="M14837" s="64"/>
      <c r="N14837" s="64"/>
      <c r="O14837" s="64"/>
      <c r="P14837" s="64"/>
    </row>
    <row r="14838" spans="2:16" x14ac:dyDescent="0.3">
      <c r="B14838"/>
      <c r="I14838" s="64"/>
      <c r="J14838" s="64"/>
      <c r="K14838" s="64"/>
      <c r="L14838" s="64"/>
      <c r="M14838" s="64"/>
      <c r="N14838" s="64"/>
      <c r="O14838" s="64"/>
      <c r="P14838" s="64"/>
    </row>
    <row r="14839" spans="2:16" x14ac:dyDescent="0.3">
      <c r="B14839"/>
      <c r="I14839" s="64"/>
      <c r="J14839" s="64"/>
      <c r="K14839" s="64"/>
      <c r="L14839" s="64"/>
      <c r="M14839" s="64"/>
      <c r="N14839" s="64"/>
      <c r="O14839" s="64"/>
      <c r="P14839" s="64"/>
    </row>
    <row r="14840" spans="2:16" x14ac:dyDescent="0.3">
      <c r="B14840"/>
      <c r="I14840" s="64"/>
      <c r="J14840" s="64"/>
      <c r="K14840" s="64"/>
      <c r="L14840" s="64"/>
      <c r="M14840" s="64"/>
      <c r="N14840" s="64"/>
      <c r="O14840" s="64"/>
      <c r="P14840" s="64"/>
    </row>
    <row r="14841" spans="2:16" x14ac:dyDescent="0.3">
      <c r="B14841"/>
      <c r="I14841" s="64"/>
      <c r="J14841" s="64"/>
      <c r="K14841" s="64"/>
      <c r="L14841" s="64"/>
      <c r="M14841" s="64"/>
      <c r="N14841" s="64"/>
      <c r="O14841" s="64"/>
      <c r="P14841" s="64"/>
    </row>
    <row r="14842" spans="2:16" x14ac:dyDescent="0.3">
      <c r="B14842"/>
      <c r="I14842" s="64"/>
      <c r="J14842" s="64"/>
      <c r="K14842" s="64"/>
      <c r="L14842" s="64"/>
      <c r="M14842" s="64"/>
      <c r="N14842" s="64"/>
      <c r="O14842" s="64"/>
      <c r="P14842" s="64"/>
    </row>
    <row r="14843" spans="2:16" x14ac:dyDescent="0.3">
      <c r="B14843"/>
      <c r="I14843" s="64"/>
      <c r="J14843" s="64"/>
      <c r="K14843" s="64"/>
      <c r="L14843" s="64"/>
      <c r="M14843" s="64"/>
      <c r="N14843" s="64"/>
      <c r="O14843" s="64"/>
      <c r="P14843" s="64"/>
    </row>
    <row r="14844" spans="2:16" x14ac:dyDescent="0.3">
      <c r="B14844"/>
      <c r="I14844" s="64"/>
      <c r="J14844" s="64"/>
      <c r="K14844" s="64"/>
      <c r="L14844" s="64"/>
      <c r="M14844" s="64"/>
      <c r="N14844" s="64"/>
      <c r="O14844" s="64"/>
      <c r="P14844" s="64"/>
    </row>
    <row r="14845" spans="2:16" x14ac:dyDescent="0.3">
      <c r="B14845"/>
      <c r="I14845" s="64"/>
      <c r="J14845" s="64"/>
      <c r="K14845" s="64"/>
      <c r="L14845" s="64"/>
      <c r="M14845" s="64"/>
      <c r="N14845" s="64"/>
      <c r="O14845" s="64"/>
      <c r="P14845" s="64"/>
    </row>
    <row r="14846" spans="2:16" x14ac:dyDescent="0.3">
      <c r="B14846"/>
      <c r="I14846" s="64"/>
      <c r="J14846" s="64"/>
      <c r="K14846" s="64"/>
      <c r="L14846" s="64"/>
      <c r="M14846" s="64"/>
      <c r="N14846" s="64"/>
      <c r="O14846" s="64"/>
      <c r="P14846" s="64"/>
    </row>
    <row r="14847" spans="2:16" x14ac:dyDescent="0.3">
      <c r="B14847"/>
      <c r="I14847" s="64"/>
      <c r="J14847" s="64"/>
      <c r="K14847" s="64"/>
      <c r="L14847" s="64"/>
      <c r="M14847" s="64"/>
      <c r="N14847" s="64"/>
      <c r="O14847" s="64"/>
      <c r="P14847" s="64"/>
    </row>
    <row r="14848" spans="2:16" x14ac:dyDescent="0.3">
      <c r="B14848"/>
      <c r="I14848" s="64"/>
      <c r="J14848" s="64"/>
      <c r="K14848" s="64"/>
      <c r="L14848" s="64"/>
      <c r="M14848" s="64"/>
      <c r="N14848" s="64"/>
      <c r="O14848" s="64"/>
      <c r="P14848" s="64"/>
    </row>
    <row r="14849" spans="2:16" x14ac:dyDescent="0.3">
      <c r="B14849"/>
      <c r="I14849" s="64"/>
      <c r="J14849" s="64"/>
      <c r="K14849" s="64"/>
      <c r="L14849" s="64"/>
      <c r="M14849" s="64"/>
      <c r="N14849" s="64"/>
      <c r="O14849" s="64"/>
      <c r="P14849" s="64"/>
    </row>
    <row r="14850" spans="2:16" x14ac:dyDescent="0.3">
      <c r="B14850"/>
      <c r="I14850" s="64"/>
      <c r="J14850" s="64"/>
      <c r="K14850" s="64"/>
      <c r="L14850" s="64"/>
      <c r="M14850" s="64"/>
      <c r="N14850" s="64"/>
      <c r="O14850" s="64"/>
      <c r="P14850" s="64"/>
    </row>
    <row r="14851" spans="2:16" x14ac:dyDescent="0.3">
      <c r="B14851"/>
      <c r="I14851" s="64"/>
      <c r="J14851" s="64"/>
      <c r="K14851" s="64"/>
      <c r="L14851" s="64"/>
      <c r="M14851" s="64"/>
      <c r="N14851" s="64"/>
      <c r="O14851" s="64"/>
      <c r="P14851" s="64"/>
    </row>
    <row r="14852" spans="2:16" x14ac:dyDescent="0.3">
      <c r="B14852"/>
      <c r="I14852" s="64"/>
      <c r="J14852" s="64"/>
      <c r="K14852" s="64"/>
      <c r="L14852" s="64"/>
      <c r="M14852" s="64"/>
      <c r="N14852" s="64"/>
      <c r="O14852" s="64"/>
      <c r="P14852" s="64"/>
    </row>
    <row r="14853" spans="2:16" x14ac:dyDescent="0.3">
      <c r="B14853"/>
      <c r="I14853" s="64"/>
      <c r="J14853" s="64"/>
      <c r="K14853" s="64"/>
      <c r="L14853" s="64"/>
      <c r="M14853" s="64"/>
      <c r="N14853" s="64"/>
      <c r="O14853" s="64"/>
      <c r="P14853" s="64"/>
    </row>
    <row r="14854" spans="2:16" x14ac:dyDescent="0.3">
      <c r="B14854"/>
      <c r="I14854" s="64"/>
      <c r="J14854" s="64"/>
      <c r="K14854" s="64"/>
      <c r="L14854" s="64"/>
      <c r="M14854" s="64"/>
      <c r="N14854" s="64"/>
      <c r="O14854" s="64"/>
      <c r="P14854" s="64"/>
    </row>
    <row r="14855" spans="2:16" x14ac:dyDescent="0.3">
      <c r="B14855"/>
      <c r="I14855" s="64"/>
      <c r="J14855" s="64"/>
      <c r="K14855" s="64"/>
      <c r="L14855" s="64"/>
      <c r="M14855" s="64"/>
      <c r="N14855" s="64"/>
      <c r="O14855" s="64"/>
      <c r="P14855" s="64"/>
    </row>
    <row r="14856" spans="2:16" x14ac:dyDescent="0.3">
      <c r="B14856"/>
      <c r="I14856" s="64"/>
      <c r="J14856" s="64"/>
      <c r="K14856" s="64"/>
      <c r="L14856" s="64"/>
      <c r="M14856" s="64"/>
      <c r="N14856" s="64"/>
      <c r="O14856" s="64"/>
      <c r="P14856" s="64"/>
    </row>
    <row r="14857" spans="2:16" x14ac:dyDescent="0.3">
      <c r="B14857"/>
      <c r="I14857" s="64"/>
      <c r="J14857" s="64"/>
      <c r="K14857" s="64"/>
      <c r="L14857" s="64"/>
      <c r="M14857" s="64"/>
      <c r="N14857" s="64"/>
      <c r="O14857" s="64"/>
      <c r="P14857" s="64"/>
    </row>
    <row r="14858" spans="2:16" x14ac:dyDescent="0.3">
      <c r="B14858"/>
      <c r="I14858" s="64"/>
      <c r="J14858" s="64"/>
      <c r="K14858" s="64"/>
      <c r="L14858" s="64"/>
      <c r="M14858" s="64"/>
      <c r="N14858" s="64"/>
      <c r="O14858" s="64"/>
      <c r="P14858" s="64"/>
    </row>
    <row r="14859" spans="2:16" x14ac:dyDescent="0.3">
      <c r="B14859"/>
      <c r="I14859" s="64"/>
      <c r="J14859" s="64"/>
      <c r="K14859" s="64"/>
      <c r="L14859" s="64"/>
      <c r="M14859" s="64"/>
      <c r="N14859" s="64"/>
      <c r="O14859" s="64"/>
      <c r="P14859" s="64"/>
    </row>
    <row r="14860" spans="2:16" x14ac:dyDescent="0.3">
      <c r="B14860"/>
      <c r="I14860" s="64"/>
      <c r="J14860" s="64"/>
      <c r="K14860" s="64"/>
      <c r="L14860" s="64"/>
      <c r="M14860" s="64"/>
      <c r="N14860" s="64"/>
      <c r="O14860" s="64"/>
      <c r="P14860" s="64"/>
    </row>
    <row r="14861" spans="2:16" x14ac:dyDescent="0.3">
      <c r="B14861"/>
      <c r="I14861" s="64"/>
      <c r="J14861" s="64"/>
      <c r="K14861" s="64"/>
      <c r="L14861" s="64"/>
      <c r="M14861" s="64"/>
      <c r="N14861" s="64"/>
      <c r="O14861" s="64"/>
      <c r="P14861" s="64"/>
    </row>
    <row r="14862" spans="2:16" x14ac:dyDescent="0.3">
      <c r="B14862"/>
      <c r="I14862" s="64"/>
      <c r="J14862" s="64"/>
      <c r="K14862" s="64"/>
      <c r="L14862" s="64"/>
      <c r="M14862" s="64"/>
      <c r="N14862" s="64"/>
      <c r="O14862" s="64"/>
      <c r="P14862" s="64"/>
    </row>
    <row r="14863" spans="2:16" x14ac:dyDescent="0.3">
      <c r="B14863"/>
      <c r="I14863" s="64"/>
      <c r="J14863" s="64"/>
      <c r="K14863" s="64"/>
      <c r="L14863" s="64"/>
      <c r="M14863" s="64"/>
      <c r="N14863" s="64"/>
      <c r="O14863" s="64"/>
      <c r="P14863" s="64"/>
    </row>
    <row r="14864" spans="2:16" x14ac:dyDescent="0.3">
      <c r="B14864"/>
      <c r="I14864" s="64"/>
      <c r="J14864" s="64"/>
      <c r="K14864" s="64"/>
      <c r="L14864" s="64"/>
      <c r="M14864" s="64"/>
      <c r="N14864" s="64"/>
      <c r="O14864" s="64"/>
      <c r="P14864" s="64"/>
    </row>
    <row r="14865" spans="2:16" x14ac:dyDescent="0.3">
      <c r="B14865"/>
      <c r="I14865" s="64"/>
      <c r="J14865" s="64"/>
      <c r="K14865" s="64"/>
      <c r="L14865" s="64"/>
      <c r="M14865" s="64"/>
      <c r="N14865" s="64"/>
      <c r="O14865" s="64"/>
      <c r="P14865" s="64"/>
    </row>
    <row r="14866" spans="2:16" x14ac:dyDescent="0.3">
      <c r="B14866"/>
      <c r="I14866" s="64"/>
      <c r="J14866" s="64"/>
      <c r="K14866" s="64"/>
      <c r="L14866" s="64"/>
      <c r="M14866" s="64"/>
      <c r="N14866" s="64"/>
      <c r="O14866" s="64"/>
      <c r="P14866" s="64"/>
    </row>
    <row r="14867" spans="2:16" x14ac:dyDescent="0.3">
      <c r="B14867"/>
      <c r="I14867" s="64"/>
      <c r="J14867" s="64"/>
      <c r="K14867" s="64"/>
      <c r="L14867" s="64"/>
      <c r="M14867" s="64"/>
      <c r="N14867" s="64"/>
      <c r="O14867" s="64"/>
      <c r="P14867" s="64"/>
    </row>
    <row r="14868" spans="2:16" x14ac:dyDescent="0.3">
      <c r="B14868"/>
      <c r="I14868" s="64"/>
      <c r="J14868" s="64"/>
      <c r="K14868" s="64"/>
      <c r="L14868" s="64"/>
      <c r="M14868" s="64"/>
      <c r="N14868" s="64"/>
      <c r="O14868" s="64"/>
      <c r="P14868" s="64"/>
    </row>
    <row r="14869" spans="2:16" x14ac:dyDescent="0.3">
      <c r="B14869"/>
      <c r="I14869" s="64"/>
      <c r="J14869" s="64"/>
      <c r="K14869" s="64"/>
      <c r="L14869" s="64"/>
      <c r="M14869" s="64"/>
      <c r="N14869" s="64"/>
      <c r="O14869" s="64"/>
      <c r="P14869" s="64"/>
    </row>
    <row r="14870" spans="2:16" x14ac:dyDescent="0.3">
      <c r="B14870"/>
      <c r="I14870" s="64"/>
      <c r="J14870" s="64"/>
      <c r="K14870" s="64"/>
      <c r="L14870" s="64"/>
      <c r="M14870" s="64"/>
      <c r="N14870" s="64"/>
      <c r="O14870" s="64"/>
      <c r="P14870" s="64"/>
    </row>
    <row r="14871" spans="2:16" x14ac:dyDescent="0.3">
      <c r="B14871"/>
      <c r="I14871" s="64"/>
      <c r="J14871" s="64"/>
      <c r="K14871" s="64"/>
      <c r="L14871" s="64"/>
      <c r="M14871" s="64"/>
      <c r="N14871" s="64"/>
      <c r="O14871" s="64"/>
      <c r="P14871" s="64"/>
    </row>
    <row r="14872" spans="2:16" x14ac:dyDescent="0.3">
      <c r="B14872"/>
      <c r="I14872" s="64"/>
      <c r="J14872" s="64"/>
      <c r="K14872" s="64"/>
      <c r="L14872" s="64"/>
      <c r="M14872" s="64"/>
      <c r="N14872" s="64"/>
      <c r="O14872" s="64"/>
      <c r="P14872" s="64"/>
    </row>
    <row r="14873" spans="2:16" x14ac:dyDescent="0.3">
      <c r="B14873"/>
      <c r="I14873" s="64"/>
      <c r="J14873" s="64"/>
      <c r="K14873" s="64"/>
      <c r="L14873" s="64"/>
      <c r="M14873" s="64"/>
      <c r="N14873" s="64"/>
      <c r="O14873" s="64"/>
      <c r="P14873" s="64"/>
    </row>
    <row r="14874" spans="2:16" x14ac:dyDescent="0.3">
      <c r="B14874"/>
      <c r="I14874" s="64"/>
      <c r="J14874" s="64"/>
      <c r="K14874" s="64"/>
      <c r="L14874" s="64"/>
      <c r="M14874" s="64"/>
      <c r="N14874" s="64"/>
      <c r="O14874" s="64"/>
      <c r="P14874" s="64"/>
    </row>
    <row r="14875" spans="2:16" x14ac:dyDescent="0.3">
      <c r="B14875"/>
      <c r="I14875" s="64"/>
      <c r="J14875" s="64"/>
      <c r="K14875" s="64"/>
      <c r="L14875" s="64"/>
      <c r="M14875" s="64"/>
      <c r="N14875" s="64"/>
      <c r="O14875" s="64"/>
      <c r="P14875" s="64"/>
    </row>
    <row r="14876" spans="2:16" x14ac:dyDescent="0.3">
      <c r="B14876"/>
      <c r="I14876" s="64"/>
      <c r="J14876" s="64"/>
      <c r="K14876" s="64"/>
      <c r="L14876" s="64"/>
      <c r="M14876" s="64"/>
      <c r="N14876" s="64"/>
      <c r="O14876" s="64"/>
      <c r="P14876" s="64"/>
    </row>
    <row r="14877" spans="2:16" x14ac:dyDescent="0.3">
      <c r="B14877"/>
      <c r="I14877" s="64"/>
      <c r="J14877" s="64"/>
      <c r="K14877" s="64"/>
      <c r="L14877" s="64"/>
      <c r="M14877" s="64"/>
      <c r="N14877" s="64"/>
      <c r="O14877" s="64"/>
      <c r="P14877" s="64"/>
    </row>
    <row r="14878" spans="2:16" x14ac:dyDescent="0.3">
      <c r="B14878"/>
      <c r="I14878" s="64"/>
      <c r="J14878" s="64"/>
      <c r="K14878" s="64"/>
      <c r="L14878" s="64"/>
      <c r="M14878" s="64"/>
      <c r="N14878" s="64"/>
      <c r="O14878" s="64"/>
      <c r="P14878" s="64"/>
    </row>
    <row r="14879" spans="2:16" x14ac:dyDescent="0.3">
      <c r="B14879"/>
      <c r="I14879" s="64"/>
      <c r="J14879" s="64"/>
      <c r="K14879" s="64"/>
      <c r="L14879" s="64"/>
      <c r="M14879" s="64"/>
      <c r="N14879" s="64"/>
      <c r="O14879" s="64"/>
      <c r="P14879" s="64"/>
    </row>
    <row r="14880" spans="2:16" x14ac:dyDescent="0.3">
      <c r="B14880"/>
      <c r="I14880" s="64"/>
      <c r="J14880" s="64"/>
      <c r="K14880" s="64"/>
      <c r="L14880" s="64"/>
      <c r="M14880" s="64"/>
      <c r="N14880" s="64"/>
      <c r="O14880" s="64"/>
      <c r="P14880" s="64"/>
    </row>
    <row r="14881" spans="2:16" x14ac:dyDescent="0.3">
      <c r="B14881"/>
      <c r="I14881" s="64"/>
      <c r="J14881" s="64"/>
      <c r="K14881" s="64"/>
      <c r="L14881" s="64"/>
      <c r="M14881" s="64"/>
      <c r="N14881" s="64"/>
      <c r="O14881" s="64"/>
      <c r="P14881" s="64"/>
    </row>
    <row r="14882" spans="2:16" x14ac:dyDescent="0.3">
      <c r="B14882"/>
      <c r="I14882" s="64"/>
      <c r="J14882" s="64"/>
      <c r="K14882" s="64"/>
      <c r="L14882" s="64"/>
      <c r="M14882" s="64"/>
      <c r="N14882" s="64"/>
      <c r="O14882" s="64"/>
      <c r="P14882" s="64"/>
    </row>
    <row r="14883" spans="2:16" x14ac:dyDescent="0.3">
      <c r="B14883"/>
      <c r="I14883" s="64"/>
      <c r="J14883" s="64"/>
      <c r="K14883" s="64"/>
      <c r="L14883" s="64"/>
      <c r="M14883" s="64"/>
      <c r="N14883" s="64"/>
      <c r="O14883" s="64"/>
      <c r="P14883" s="64"/>
    </row>
    <row r="14884" spans="2:16" x14ac:dyDescent="0.3">
      <c r="B14884"/>
      <c r="I14884" s="64"/>
      <c r="J14884" s="64"/>
      <c r="K14884" s="64"/>
      <c r="L14884" s="64"/>
      <c r="M14884" s="64"/>
      <c r="N14884" s="64"/>
      <c r="O14884" s="64"/>
      <c r="P14884" s="64"/>
    </row>
    <row r="14885" spans="2:16" x14ac:dyDescent="0.3">
      <c r="B14885"/>
      <c r="I14885" s="64"/>
      <c r="J14885" s="64"/>
      <c r="K14885" s="64"/>
      <c r="L14885" s="64"/>
      <c r="M14885" s="64"/>
      <c r="N14885" s="64"/>
      <c r="O14885" s="64"/>
      <c r="P14885" s="64"/>
    </row>
    <row r="14886" spans="2:16" x14ac:dyDescent="0.3">
      <c r="B14886"/>
      <c r="I14886" s="64"/>
      <c r="J14886" s="64"/>
      <c r="K14886" s="64"/>
      <c r="L14886" s="64"/>
      <c r="M14886" s="64"/>
      <c r="N14886" s="64"/>
      <c r="O14886" s="64"/>
      <c r="P14886" s="64"/>
    </row>
    <row r="14887" spans="2:16" x14ac:dyDescent="0.3">
      <c r="B14887"/>
      <c r="I14887" s="64"/>
      <c r="J14887" s="64"/>
      <c r="K14887" s="64"/>
      <c r="L14887" s="64"/>
      <c r="M14887" s="64"/>
      <c r="N14887" s="64"/>
      <c r="O14887" s="64"/>
      <c r="P14887" s="64"/>
    </row>
    <row r="14888" spans="2:16" x14ac:dyDescent="0.3">
      <c r="B14888"/>
      <c r="I14888" s="64"/>
      <c r="J14888" s="64"/>
      <c r="K14888" s="64"/>
      <c r="L14888" s="64"/>
      <c r="M14888" s="64"/>
      <c r="N14888" s="64"/>
      <c r="O14888" s="64"/>
      <c r="P14888" s="64"/>
    </row>
    <row r="14889" spans="2:16" x14ac:dyDescent="0.3">
      <c r="B14889"/>
      <c r="I14889" s="64"/>
      <c r="J14889" s="64"/>
      <c r="K14889" s="64"/>
      <c r="L14889" s="64"/>
      <c r="M14889" s="64"/>
      <c r="N14889" s="64"/>
      <c r="O14889" s="64"/>
      <c r="P14889" s="64"/>
    </row>
    <row r="14890" spans="2:16" x14ac:dyDescent="0.3">
      <c r="B14890"/>
      <c r="I14890" s="64"/>
      <c r="J14890" s="64"/>
      <c r="K14890" s="64"/>
      <c r="L14890" s="64"/>
      <c r="M14890" s="64"/>
      <c r="N14890" s="64"/>
      <c r="O14890" s="64"/>
      <c r="P14890" s="64"/>
    </row>
    <row r="14891" spans="2:16" x14ac:dyDescent="0.3">
      <c r="B14891"/>
      <c r="I14891" s="64"/>
      <c r="J14891" s="64"/>
      <c r="K14891" s="64"/>
      <c r="L14891" s="64"/>
      <c r="M14891" s="64"/>
      <c r="N14891" s="64"/>
      <c r="O14891" s="64"/>
      <c r="P14891" s="64"/>
    </row>
    <row r="14892" spans="2:16" x14ac:dyDescent="0.3">
      <c r="B14892"/>
      <c r="I14892" s="64"/>
      <c r="J14892" s="64"/>
      <c r="K14892" s="64"/>
      <c r="L14892" s="64"/>
      <c r="M14892" s="64"/>
      <c r="N14892" s="64"/>
      <c r="O14892" s="64"/>
      <c r="P14892" s="64"/>
    </row>
    <row r="14893" spans="2:16" x14ac:dyDescent="0.3">
      <c r="B14893"/>
      <c r="I14893" s="64"/>
      <c r="J14893" s="64"/>
      <c r="K14893" s="64"/>
      <c r="L14893" s="64"/>
      <c r="M14893" s="64"/>
      <c r="N14893" s="64"/>
      <c r="O14893" s="64"/>
      <c r="P14893" s="64"/>
    </row>
    <row r="14894" spans="2:16" x14ac:dyDescent="0.3">
      <c r="B14894"/>
      <c r="I14894" s="64"/>
      <c r="J14894" s="64"/>
      <c r="K14894" s="64"/>
      <c r="L14894" s="64"/>
      <c r="M14894" s="64"/>
      <c r="N14894" s="64"/>
      <c r="O14894" s="64"/>
      <c r="P14894" s="64"/>
    </row>
    <row r="14895" spans="2:16" x14ac:dyDescent="0.3">
      <c r="B14895"/>
      <c r="I14895" s="64"/>
      <c r="J14895" s="64"/>
      <c r="K14895" s="64"/>
      <c r="L14895" s="64"/>
      <c r="M14895" s="64"/>
      <c r="N14895" s="64"/>
      <c r="O14895" s="64"/>
      <c r="P14895" s="64"/>
    </row>
    <row r="14896" spans="2:16" x14ac:dyDescent="0.3">
      <c r="B14896"/>
      <c r="I14896" s="64"/>
      <c r="J14896" s="64"/>
      <c r="K14896" s="64"/>
      <c r="L14896" s="64"/>
      <c r="M14896" s="64"/>
      <c r="N14896" s="64"/>
      <c r="O14896" s="64"/>
      <c r="P14896" s="64"/>
    </row>
    <row r="14897" spans="2:16" x14ac:dyDescent="0.3">
      <c r="B14897"/>
      <c r="I14897" s="64"/>
      <c r="J14897" s="64"/>
      <c r="K14897" s="64"/>
      <c r="L14897" s="64"/>
      <c r="M14897" s="64"/>
      <c r="N14897" s="64"/>
      <c r="O14897" s="64"/>
      <c r="P14897" s="64"/>
    </row>
    <row r="14898" spans="2:16" x14ac:dyDescent="0.3">
      <c r="B14898"/>
      <c r="I14898" s="64"/>
      <c r="J14898" s="64"/>
      <c r="K14898" s="64"/>
      <c r="L14898" s="64"/>
      <c r="M14898" s="64"/>
      <c r="N14898" s="64"/>
      <c r="O14898" s="64"/>
      <c r="P14898" s="64"/>
    </row>
    <row r="14899" spans="2:16" x14ac:dyDescent="0.3">
      <c r="B14899"/>
      <c r="I14899" s="64"/>
      <c r="J14899" s="64"/>
      <c r="K14899" s="64"/>
      <c r="L14899" s="64"/>
      <c r="M14899" s="64"/>
      <c r="N14899" s="64"/>
      <c r="O14899" s="64"/>
      <c r="P14899" s="64"/>
    </row>
    <row r="14900" spans="2:16" x14ac:dyDescent="0.3">
      <c r="B14900"/>
      <c r="I14900" s="64"/>
      <c r="J14900" s="64"/>
      <c r="K14900" s="64"/>
      <c r="L14900" s="64"/>
      <c r="M14900" s="64"/>
      <c r="N14900" s="64"/>
      <c r="O14900" s="64"/>
      <c r="P14900" s="64"/>
    </row>
    <row r="14901" spans="2:16" x14ac:dyDescent="0.3">
      <c r="B14901"/>
      <c r="I14901" s="64"/>
      <c r="J14901" s="64"/>
      <c r="K14901" s="64"/>
      <c r="L14901" s="64"/>
      <c r="M14901" s="64"/>
      <c r="N14901" s="64"/>
      <c r="O14901" s="64"/>
      <c r="P14901" s="64"/>
    </row>
    <row r="14902" spans="2:16" x14ac:dyDescent="0.3">
      <c r="B14902"/>
      <c r="I14902" s="64"/>
      <c r="J14902" s="64"/>
      <c r="K14902" s="64"/>
      <c r="L14902" s="64"/>
      <c r="M14902" s="64"/>
      <c r="N14902" s="64"/>
      <c r="O14902" s="64"/>
      <c r="P14902" s="64"/>
    </row>
    <row r="14903" spans="2:16" x14ac:dyDescent="0.3">
      <c r="B14903"/>
      <c r="I14903" s="64"/>
      <c r="J14903" s="64"/>
      <c r="K14903" s="64"/>
      <c r="L14903" s="64"/>
      <c r="M14903" s="64"/>
      <c r="N14903" s="64"/>
      <c r="O14903" s="64"/>
      <c r="P14903" s="64"/>
    </row>
    <row r="14904" spans="2:16" x14ac:dyDescent="0.3">
      <c r="B14904"/>
      <c r="I14904" s="64"/>
      <c r="J14904" s="64"/>
      <c r="K14904" s="64"/>
      <c r="L14904" s="64"/>
      <c r="M14904" s="64"/>
      <c r="N14904" s="64"/>
      <c r="O14904" s="64"/>
      <c r="P14904" s="64"/>
    </row>
    <row r="14905" spans="2:16" x14ac:dyDescent="0.3">
      <c r="B14905"/>
      <c r="I14905" s="64"/>
      <c r="J14905" s="64"/>
      <c r="K14905" s="64"/>
      <c r="L14905" s="64"/>
      <c r="M14905" s="64"/>
      <c r="N14905" s="64"/>
      <c r="O14905" s="64"/>
      <c r="P14905" s="64"/>
    </row>
    <row r="14906" spans="2:16" x14ac:dyDescent="0.3">
      <c r="B14906"/>
      <c r="I14906" s="64"/>
      <c r="J14906" s="64"/>
      <c r="K14906" s="64"/>
      <c r="L14906" s="64"/>
      <c r="M14906" s="64"/>
      <c r="N14906" s="64"/>
      <c r="O14906" s="64"/>
      <c r="P14906" s="64"/>
    </row>
    <row r="14907" spans="2:16" x14ac:dyDescent="0.3">
      <c r="B14907"/>
      <c r="I14907" s="64"/>
      <c r="J14907" s="64"/>
      <c r="K14907" s="64"/>
      <c r="L14907" s="64"/>
      <c r="M14907" s="64"/>
      <c r="N14907" s="64"/>
      <c r="O14907" s="64"/>
      <c r="P14907" s="64"/>
    </row>
    <row r="14908" spans="2:16" x14ac:dyDescent="0.3">
      <c r="B14908"/>
      <c r="I14908" s="64"/>
      <c r="J14908" s="64"/>
      <c r="K14908" s="64"/>
      <c r="L14908" s="64"/>
      <c r="M14908" s="64"/>
      <c r="N14908" s="64"/>
      <c r="O14908" s="64"/>
      <c r="P14908" s="64"/>
    </row>
    <row r="14909" spans="2:16" x14ac:dyDescent="0.3">
      <c r="B14909"/>
      <c r="I14909" s="64"/>
      <c r="J14909" s="64"/>
      <c r="K14909" s="64"/>
      <c r="L14909" s="64"/>
      <c r="M14909" s="64"/>
      <c r="N14909" s="64"/>
      <c r="O14909" s="64"/>
      <c r="P14909" s="64"/>
    </row>
    <row r="14910" spans="2:16" x14ac:dyDescent="0.3">
      <c r="B14910"/>
      <c r="I14910" s="64"/>
      <c r="J14910" s="64"/>
      <c r="K14910" s="64"/>
      <c r="L14910" s="64"/>
      <c r="M14910" s="64"/>
      <c r="N14910" s="64"/>
      <c r="O14910" s="64"/>
      <c r="P14910" s="64"/>
    </row>
    <row r="14911" spans="2:16" x14ac:dyDescent="0.3">
      <c r="B14911"/>
      <c r="I14911" s="64"/>
      <c r="J14911" s="64"/>
      <c r="K14911" s="64"/>
      <c r="L14911" s="64"/>
      <c r="M14911" s="64"/>
      <c r="N14911" s="64"/>
      <c r="O14911" s="64"/>
      <c r="P14911" s="64"/>
    </row>
    <row r="14912" spans="2:16" x14ac:dyDescent="0.3">
      <c r="B14912"/>
      <c r="I14912" s="64"/>
      <c r="J14912" s="64"/>
      <c r="K14912" s="64"/>
      <c r="L14912" s="64"/>
      <c r="M14912" s="64"/>
      <c r="N14912" s="64"/>
      <c r="O14912" s="64"/>
      <c r="P14912" s="64"/>
    </row>
    <row r="14913" spans="2:16" x14ac:dyDescent="0.3">
      <c r="B14913"/>
      <c r="I14913" s="64"/>
      <c r="J14913" s="64"/>
      <c r="K14913" s="64"/>
      <c r="L14913" s="64"/>
      <c r="M14913" s="64"/>
      <c r="N14913" s="64"/>
      <c r="O14913" s="64"/>
      <c r="P14913" s="64"/>
    </row>
    <row r="14914" spans="2:16" x14ac:dyDescent="0.3">
      <c r="B14914"/>
      <c r="I14914" s="64"/>
      <c r="J14914" s="64"/>
      <c r="K14914" s="64"/>
      <c r="L14914" s="64"/>
      <c r="M14914" s="64"/>
      <c r="N14914" s="64"/>
      <c r="O14914" s="64"/>
      <c r="P14914" s="64"/>
    </row>
    <row r="14915" spans="2:16" x14ac:dyDescent="0.3">
      <c r="B14915"/>
      <c r="I14915" s="64"/>
      <c r="J14915" s="64"/>
      <c r="K14915" s="64"/>
      <c r="L14915" s="64"/>
      <c r="M14915" s="64"/>
      <c r="N14915" s="64"/>
      <c r="O14915" s="64"/>
      <c r="P14915" s="64"/>
    </row>
    <row r="14916" spans="2:16" x14ac:dyDescent="0.3">
      <c r="B14916"/>
      <c r="I14916" s="64"/>
      <c r="J14916" s="64"/>
      <c r="K14916" s="64"/>
      <c r="L14916" s="64"/>
      <c r="M14916" s="64"/>
      <c r="N14916" s="64"/>
      <c r="O14916" s="64"/>
      <c r="P14916" s="64"/>
    </row>
    <row r="14917" spans="2:16" x14ac:dyDescent="0.3">
      <c r="B14917"/>
      <c r="I14917" s="64"/>
      <c r="J14917" s="64"/>
      <c r="K14917" s="64"/>
      <c r="L14917" s="64"/>
      <c r="M14917" s="64"/>
      <c r="N14917" s="64"/>
      <c r="O14917" s="64"/>
      <c r="P14917" s="64"/>
    </row>
    <row r="14918" spans="2:16" x14ac:dyDescent="0.3">
      <c r="B14918"/>
      <c r="I14918" s="64"/>
      <c r="J14918" s="64"/>
      <c r="K14918" s="64"/>
      <c r="L14918" s="64"/>
      <c r="M14918" s="64"/>
      <c r="N14918" s="64"/>
      <c r="O14918" s="64"/>
      <c r="P14918" s="64"/>
    </row>
    <row r="14919" spans="2:16" x14ac:dyDescent="0.3">
      <c r="B14919"/>
      <c r="I14919" s="64"/>
      <c r="J14919" s="64"/>
      <c r="K14919" s="64"/>
      <c r="L14919" s="64"/>
      <c r="M14919" s="64"/>
      <c r="N14919" s="64"/>
      <c r="O14919" s="64"/>
      <c r="P14919" s="64"/>
    </row>
    <row r="14920" spans="2:16" x14ac:dyDescent="0.3">
      <c r="B14920"/>
      <c r="I14920" s="64"/>
      <c r="J14920" s="64"/>
      <c r="K14920" s="64"/>
      <c r="L14920" s="64"/>
      <c r="M14920" s="64"/>
      <c r="N14920" s="64"/>
      <c r="O14920" s="64"/>
      <c r="P14920" s="64"/>
    </row>
    <row r="14921" spans="2:16" x14ac:dyDescent="0.3">
      <c r="B14921"/>
      <c r="I14921" s="64"/>
      <c r="J14921" s="64"/>
      <c r="K14921" s="64"/>
      <c r="L14921" s="64"/>
      <c r="M14921" s="64"/>
      <c r="N14921" s="64"/>
      <c r="O14921" s="64"/>
      <c r="P14921" s="64"/>
    </row>
    <row r="14922" spans="2:16" x14ac:dyDescent="0.3">
      <c r="B14922"/>
      <c r="I14922" s="64"/>
      <c r="J14922" s="64"/>
      <c r="K14922" s="64"/>
      <c r="L14922" s="64"/>
      <c r="M14922" s="64"/>
      <c r="N14922" s="64"/>
      <c r="O14922" s="64"/>
      <c r="P14922" s="64"/>
    </row>
    <row r="14923" spans="2:16" x14ac:dyDescent="0.3">
      <c r="B14923"/>
      <c r="I14923" s="64"/>
      <c r="J14923" s="64"/>
      <c r="K14923" s="64"/>
      <c r="L14923" s="64"/>
      <c r="M14923" s="64"/>
      <c r="N14923" s="64"/>
      <c r="O14923" s="64"/>
      <c r="P14923" s="64"/>
    </row>
    <row r="14924" spans="2:16" x14ac:dyDescent="0.3">
      <c r="B14924"/>
      <c r="I14924" s="64"/>
      <c r="J14924" s="64"/>
      <c r="K14924" s="64"/>
      <c r="L14924" s="64"/>
      <c r="M14924" s="64"/>
      <c r="N14924" s="64"/>
      <c r="O14924" s="64"/>
      <c r="P14924" s="64"/>
    </row>
    <row r="14925" spans="2:16" x14ac:dyDescent="0.3">
      <c r="B14925"/>
      <c r="I14925" s="64"/>
      <c r="J14925" s="64"/>
      <c r="K14925" s="64"/>
      <c r="L14925" s="64"/>
      <c r="M14925" s="64"/>
      <c r="N14925" s="64"/>
      <c r="O14925" s="64"/>
      <c r="P14925" s="64"/>
    </row>
    <row r="14926" spans="2:16" x14ac:dyDescent="0.3">
      <c r="B14926"/>
      <c r="I14926" s="64"/>
      <c r="J14926" s="64"/>
      <c r="K14926" s="64"/>
      <c r="L14926" s="64"/>
      <c r="M14926" s="64"/>
      <c r="N14926" s="64"/>
      <c r="O14926" s="64"/>
      <c r="P14926" s="64"/>
    </row>
    <row r="14927" spans="2:16" x14ac:dyDescent="0.3">
      <c r="B14927"/>
      <c r="I14927" s="64"/>
      <c r="J14927" s="64"/>
      <c r="K14927" s="64"/>
      <c r="L14927" s="64"/>
      <c r="M14927" s="64"/>
      <c r="N14927" s="64"/>
      <c r="O14927" s="64"/>
      <c r="P14927" s="64"/>
    </row>
    <row r="14928" spans="2:16" x14ac:dyDescent="0.3">
      <c r="B14928"/>
      <c r="I14928" s="64"/>
      <c r="J14928" s="64"/>
      <c r="K14928" s="64"/>
      <c r="L14928" s="64"/>
      <c r="M14928" s="64"/>
      <c r="N14928" s="64"/>
      <c r="O14928" s="64"/>
      <c r="P14928" s="64"/>
    </row>
    <row r="14929" spans="2:16" x14ac:dyDescent="0.3">
      <c r="B14929"/>
      <c r="I14929" s="64"/>
      <c r="J14929" s="64"/>
      <c r="K14929" s="64"/>
      <c r="L14929" s="64"/>
      <c r="M14929" s="64"/>
      <c r="N14929" s="64"/>
      <c r="O14929" s="64"/>
      <c r="P14929" s="64"/>
    </row>
    <row r="14930" spans="2:16" x14ac:dyDescent="0.3">
      <c r="B14930"/>
      <c r="I14930" s="64"/>
      <c r="J14930" s="64"/>
      <c r="K14930" s="64"/>
      <c r="L14930" s="64"/>
      <c r="M14930" s="64"/>
      <c r="N14930" s="64"/>
      <c r="O14930" s="64"/>
      <c r="P14930" s="64"/>
    </row>
    <row r="14931" spans="2:16" x14ac:dyDescent="0.3">
      <c r="B14931"/>
      <c r="I14931" s="64"/>
      <c r="J14931" s="64"/>
      <c r="K14931" s="64"/>
      <c r="L14931" s="64"/>
      <c r="M14931" s="64"/>
      <c r="N14931" s="64"/>
      <c r="O14931" s="64"/>
      <c r="P14931" s="64"/>
    </row>
    <row r="14932" spans="2:16" x14ac:dyDescent="0.3">
      <c r="B14932"/>
      <c r="I14932" s="64"/>
      <c r="J14932" s="64"/>
      <c r="K14932" s="64"/>
      <c r="L14932" s="64"/>
      <c r="M14932" s="64"/>
      <c r="N14932" s="64"/>
      <c r="O14932" s="64"/>
      <c r="P14932" s="64"/>
    </row>
    <row r="14933" spans="2:16" x14ac:dyDescent="0.3">
      <c r="B14933"/>
      <c r="I14933" s="64"/>
      <c r="J14933" s="64"/>
      <c r="K14933" s="64"/>
      <c r="L14933" s="64"/>
      <c r="M14933" s="64"/>
      <c r="N14933" s="64"/>
      <c r="O14933" s="64"/>
      <c r="P14933" s="64"/>
    </row>
    <row r="14934" spans="2:16" x14ac:dyDescent="0.3">
      <c r="B14934"/>
      <c r="I14934" s="64"/>
      <c r="J14934" s="64"/>
      <c r="K14934" s="64"/>
      <c r="L14934" s="64"/>
      <c r="M14934" s="64"/>
      <c r="N14934" s="64"/>
      <c r="O14934" s="64"/>
      <c r="P14934" s="64"/>
    </row>
    <row r="14935" spans="2:16" x14ac:dyDescent="0.3">
      <c r="B14935"/>
      <c r="I14935" s="64"/>
      <c r="J14935" s="64"/>
      <c r="K14935" s="64"/>
      <c r="L14935" s="64"/>
      <c r="M14935" s="64"/>
      <c r="N14935" s="64"/>
      <c r="O14935" s="64"/>
      <c r="P14935" s="64"/>
    </row>
    <row r="14936" spans="2:16" x14ac:dyDescent="0.3">
      <c r="B14936"/>
      <c r="I14936" s="64"/>
      <c r="J14936" s="64"/>
      <c r="K14936" s="64"/>
      <c r="L14936" s="64"/>
      <c r="M14936" s="64"/>
      <c r="N14936" s="64"/>
      <c r="O14936" s="64"/>
      <c r="P14936" s="64"/>
    </row>
    <row r="14937" spans="2:16" x14ac:dyDescent="0.3">
      <c r="B14937"/>
      <c r="I14937" s="64"/>
      <c r="J14937" s="64"/>
      <c r="K14937" s="64"/>
      <c r="L14937" s="64"/>
      <c r="M14937" s="64"/>
      <c r="N14937" s="64"/>
      <c r="O14937" s="64"/>
      <c r="P14937" s="64"/>
    </row>
    <row r="14938" spans="2:16" x14ac:dyDescent="0.3">
      <c r="B14938"/>
      <c r="I14938" s="64"/>
      <c r="J14938" s="64"/>
      <c r="K14938" s="64"/>
      <c r="L14938" s="64"/>
      <c r="M14938" s="64"/>
      <c r="N14938" s="64"/>
      <c r="O14938" s="64"/>
      <c r="P14938" s="64"/>
    </row>
    <row r="14939" spans="2:16" x14ac:dyDescent="0.3">
      <c r="B14939"/>
      <c r="I14939" s="64"/>
      <c r="J14939" s="64"/>
      <c r="K14939" s="64"/>
      <c r="L14939" s="64"/>
      <c r="M14939" s="64"/>
      <c r="N14939" s="64"/>
      <c r="O14939" s="64"/>
      <c r="P14939" s="64"/>
    </row>
    <row r="14940" spans="2:16" x14ac:dyDescent="0.3">
      <c r="B14940"/>
      <c r="I14940" s="64"/>
      <c r="J14940" s="64"/>
      <c r="K14940" s="64"/>
      <c r="L14940" s="64"/>
      <c r="M14940" s="64"/>
      <c r="N14940" s="64"/>
      <c r="O14940" s="64"/>
      <c r="P14940" s="64"/>
    </row>
    <row r="14941" spans="2:16" x14ac:dyDescent="0.3">
      <c r="B14941"/>
      <c r="I14941" s="64"/>
      <c r="J14941" s="64"/>
      <c r="K14941" s="64"/>
      <c r="L14941" s="64"/>
      <c r="M14941" s="64"/>
      <c r="N14941" s="64"/>
      <c r="O14941" s="64"/>
      <c r="P14941" s="64"/>
    </row>
    <row r="14942" spans="2:16" x14ac:dyDescent="0.3">
      <c r="B14942"/>
      <c r="I14942" s="64"/>
      <c r="J14942" s="64"/>
      <c r="K14942" s="64"/>
      <c r="L14942" s="64"/>
      <c r="M14942" s="64"/>
      <c r="N14942" s="64"/>
      <c r="O14942" s="64"/>
      <c r="P14942" s="64"/>
    </row>
    <row r="14943" spans="2:16" x14ac:dyDescent="0.3">
      <c r="B14943"/>
      <c r="I14943" s="64"/>
      <c r="J14943" s="64"/>
      <c r="K14943" s="64"/>
      <c r="L14943" s="64"/>
      <c r="M14943" s="64"/>
      <c r="N14943" s="64"/>
      <c r="O14943" s="64"/>
      <c r="P14943" s="64"/>
    </row>
    <row r="14944" spans="2:16" x14ac:dyDescent="0.3">
      <c r="B14944"/>
      <c r="I14944" s="64"/>
      <c r="J14944" s="64"/>
      <c r="K14944" s="64"/>
      <c r="L14944" s="64"/>
      <c r="M14944" s="64"/>
      <c r="N14944" s="64"/>
      <c r="O14944" s="64"/>
      <c r="P14944" s="64"/>
    </row>
    <row r="14945" spans="2:16" x14ac:dyDescent="0.3">
      <c r="B14945"/>
      <c r="I14945" s="64"/>
      <c r="J14945" s="64"/>
      <c r="K14945" s="64"/>
      <c r="L14945" s="64"/>
      <c r="M14945" s="64"/>
      <c r="N14945" s="64"/>
      <c r="O14945" s="64"/>
      <c r="P14945" s="64"/>
    </row>
    <row r="14946" spans="2:16" x14ac:dyDescent="0.3">
      <c r="B14946"/>
      <c r="I14946" s="64"/>
      <c r="J14946" s="64"/>
      <c r="K14946" s="64"/>
      <c r="L14946" s="64"/>
      <c r="M14946" s="64"/>
      <c r="N14946" s="64"/>
      <c r="O14946" s="64"/>
      <c r="P14946" s="64"/>
    </row>
    <row r="14947" spans="2:16" x14ac:dyDescent="0.3">
      <c r="B14947"/>
      <c r="I14947" s="64"/>
      <c r="J14947" s="64"/>
      <c r="K14947" s="64"/>
      <c r="L14947" s="64"/>
      <c r="M14947" s="64"/>
      <c r="N14947" s="64"/>
      <c r="O14947" s="64"/>
      <c r="P14947" s="64"/>
    </row>
    <row r="14948" spans="2:16" x14ac:dyDescent="0.3">
      <c r="B14948"/>
      <c r="I14948" s="64"/>
      <c r="J14948" s="64"/>
      <c r="K14948" s="64"/>
      <c r="L14948" s="64"/>
      <c r="M14948" s="64"/>
      <c r="N14948" s="64"/>
      <c r="O14948" s="64"/>
      <c r="P14948" s="64"/>
    </row>
    <row r="14949" spans="2:16" x14ac:dyDescent="0.3">
      <c r="B14949"/>
      <c r="I14949" s="64"/>
      <c r="J14949" s="64"/>
      <c r="K14949" s="64"/>
      <c r="L14949" s="64"/>
      <c r="M14949" s="64"/>
      <c r="N14949" s="64"/>
      <c r="O14949" s="64"/>
      <c r="P14949" s="64"/>
    </row>
    <row r="14950" spans="2:16" x14ac:dyDescent="0.3">
      <c r="B14950"/>
      <c r="I14950" s="64"/>
      <c r="J14950" s="64"/>
      <c r="K14950" s="64"/>
      <c r="L14950" s="64"/>
      <c r="M14950" s="64"/>
      <c r="N14950" s="64"/>
      <c r="O14950" s="64"/>
      <c r="P14950" s="64"/>
    </row>
    <row r="14951" spans="2:16" x14ac:dyDescent="0.3">
      <c r="B14951"/>
      <c r="I14951" s="64"/>
      <c r="J14951" s="64"/>
      <c r="K14951" s="64"/>
      <c r="L14951" s="64"/>
      <c r="M14951" s="64"/>
      <c r="N14951" s="64"/>
      <c r="O14951" s="64"/>
      <c r="P14951" s="64"/>
    </row>
    <row r="14952" spans="2:16" x14ac:dyDescent="0.3">
      <c r="B14952"/>
      <c r="I14952" s="64"/>
      <c r="J14952" s="64"/>
      <c r="K14952" s="64"/>
      <c r="L14952" s="64"/>
      <c r="M14952" s="64"/>
      <c r="N14952" s="64"/>
      <c r="O14952" s="64"/>
      <c r="P14952" s="64"/>
    </row>
    <row r="14953" spans="2:16" x14ac:dyDescent="0.3">
      <c r="B14953"/>
      <c r="I14953" s="64"/>
      <c r="J14953" s="64"/>
      <c r="K14953" s="64"/>
      <c r="L14953" s="64"/>
      <c r="M14953" s="64"/>
      <c r="N14953" s="64"/>
      <c r="O14953" s="64"/>
      <c r="P14953" s="64"/>
    </row>
    <row r="14954" spans="2:16" x14ac:dyDescent="0.3">
      <c r="B14954"/>
      <c r="I14954" s="64"/>
      <c r="J14954" s="64"/>
      <c r="K14954" s="64"/>
      <c r="L14954" s="64"/>
      <c r="M14954" s="64"/>
      <c r="N14954" s="64"/>
      <c r="O14954" s="64"/>
      <c r="P14954" s="64"/>
    </row>
    <row r="14955" spans="2:16" x14ac:dyDescent="0.3">
      <c r="B14955"/>
      <c r="I14955" s="64"/>
      <c r="J14955" s="64"/>
      <c r="K14955" s="64"/>
      <c r="L14955" s="64"/>
      <c r="M14955" s="64"/>
      <c r="N14955" s="64"/>
      <c r="O14955" s="64"/>
      <c r="P14955" s="64"/>
    </row>
    <row r="14956" spans="2:16" x14ac:dyDescent="0.3">
      <c r="B14956"/>
      <c r="I14956" s="64"/>
      <c r="J14956" s="64"/>
      <c r="K14956" s="64"/>
      <c r="L14956" s="64"/>
      <c r="M14956" s="64"/>
      <c r="N14956" s="64"/>
      <c r="O14956" s="64"/>
      <c r="P14956" s="64"/>
    </row>
    <row r="14957" spans="2:16" x14ac:dyDescent="0.3">
      <c r="B14957"/>
      <c r="I14957" s="64"/>
      <c r="J14957" s="64"/>
      <c r="K14957" s="64"/>
      <c r="L14957" s="64"/>
      <c r="M14957" s="64"/>
      <c r="N14957" s="64"/>
      <c r="O14957" s="64"/>
      <c r="P14957" s="64"/>
    </row>
    <row r="14958" spans="2:16" x14ac:dyDescent="0.3">
      <c r="B14958"/>
      <c r="I14958" s="64"/>
      <c r="J14958" s="64"/>
      <c r="K14958" s="64"/>
      <c r="L14958" s="64"/>
      <c r="M14958" s="64"/>
      <c r="N14958" s="64"/>
      <c r="O14958" s="64"/>
      <c r="P14958" s="64"/>
    </row>
    <row r="14959" spans="2:16" x14ac:dyDescent="0.3">
      <c r="B14959"/>
      <c r="I14959" s="64"/>
      <c r="J14959" s="64"/>
      <c r="K14959" s="64"/>
      <c r="L14959" s="64"/>
      <c r="M14959" s="64"/>
      <c r="N14959" s="64"/>
      <c r="O14959" s="64"/>
      <c r="P14959" s="64"/>
    </row>
    <row r="14960" spans="2:16" x14ac:dyDescent="0.3">
      <c r="B14960"/>
      <c r="I14960" s="64"/>
      <c r="J14960" s="64"/>
      <c r="K14960" s="64"/>
      <c r="L14960" s="64"/>
      <c r="M14960" s="64"/>
      <c r="N14960" s="64"/>
      <c r="O14960" s="64"/>
      <c r="P14960" s="64"/>
    </row>
    <row r="14961" spans="2:16" x14ac:dyDescent="0.3">
      <c r="B14961"/>
      <c r="I14961" s="64"/>
      <c r="J14961" s="64"/>
      <c r="K14961" s="64"/>
      <c r="L14961" s="64"/>
      <c r="M14961" s="64"/>
      <c r="N14961" s="64"/>
      <c r="O14961" s="64"/>
      <c r="P14961" s="64"/>
    </row>
    <row r="14962" spans="2:16" x14ac:dyDescent="0.3">
      <c r="B14962"/>
      <c r="I14962" s="64"/>
      <c r="J14962" s="64"/>
      <c r="K14962" s="64"/>
      <c r="L14962" s="64"/>
      <c r="M14962" s="64"/>
      <c r="N14962" s="64"/>
      <c r="O14962" s="64"/>
      <c r="P14962" s="64"/>
    </row>
    <row r="14963" spans="2:16" x14ac:dyDescent="0.3">
      <c r="B14963"/>
      <c r="I14963" s="64"/>
      <c r="J14963" s="64"/>
      <c r="K14963" s="64"/>
      <c r="L14963" s="64"/>
      <c r="M14963" s="64"/>
      <c r="N14963" s="64"/>
      <c r="O14963" s="64"/>
      <c r="P14963" s="64"/>
    </row>
    <row r="14964" spans="2:16" x14ac:dyDescent="0.3">
      <c r="B14964"/>
      <c r="I14964" s="64"/>
      <c r="J14964" s="64"/>
      <c r="K14964" s="64"/>
      <c r="L14964" s="64"/>
      <c r="M14964" s="64"/>
      <c r="N14964" s="64"/>
      <c r="O14964" s="64"/>
      <c r="P14964" s="64"/>
    </row>
    <row r="14965" spans="2:16" x14ac:dyDescent="0.3">
      <c r="B14965"/>
      <c r="I14965" s="64"/>
      <c r="J14965" s="64"/>
      <c r="K14965" s="64"/>
      <c r="L14965" s="64"/>
      <c r="M14965" s="64"/>
      <c r="N14965" s="64"/>
      <c r="O14965" s="64"/>
      <c r="P14965" s="64"/>
    </row>
    <row r="14966" spans="2:16" x14ac:dyDescent="0.3">
      <c r="B14966"/>
      <c r="I14966" s="64"/>
      <c r="J14966" s="64"/>
      <c r="K14966" s="64"/>
      <c r="L14966" s="64"/>
      <c r="M14966" s="64"/>
      <c r="N14966" s="64"/>
      <c r="O14966" s="64"/>
      <c r="P14966" s="64"/>
    </row>
    <row r="14967" spans="2:16" x14ac:dyDescent="0.3">
      <c r="B14967"/>
      <c r="I14967" s="64"/>
      <c r="J14967" s="64"/>
      <c r="K14967" s="64"/>
      <c r="L14967" s="64"/>
      <c r="M14967" s="64"/>
      <c r="N14967" s="64"/>
      <c r="O14967" s="64"/>
      <c r="P14967" s="64"/>
    </row>
    <row r="14968" spans="2:16" x14ac:dyDescent="0.3">
      <c r="B14968"/>
      <c r="I14968" s="64"/>
      <c r="J14968" s="64"/>
      <c r="K14968" s="64"/>
      <c r="L14968" s="64"/>
      <c r="M14968" s="64"/>
      <c r="N14968" s="64"/>
      <c r="O14968" s="64"/>
      <c r="P14968" s="64"/>
    </row>
    <row r="14969" spans="2:16" x14ac:dyDescent="0.3">
      <c r="B14969"/>
      <c r="I14969" s="64"/>
      <c r="J14969" s="64"/>
      <c r="K14969" s="64"/>
      <c r="L14969" s="64"/>
      <c r="M14969" s="64"/>
      <c r="N14969" s="64"/>
      <c r="O14969" s="64"/>
      <c r="P14969" s="64"/>
    </row>
    <row r="14970" spans="2:16" x14ac:dyDescent="0.3">
      <c r="B14970"/>
      <c r="I14970" s="64"/>
      <c r="J14970" s="64"/>
      <c r="K14970" s="64"/>
      <c r="L14970" s="64"/>
      <c r="M14970" s="64"/>
      <c r="N14970" s="64"/>
      <c r="O14970" s="64"/>
      <c r="P14970" s="64"/>
    </row>
    <row r="14971" spans="2:16" x14ac:dyDescent="0.3">
      <c r="B14971"/>
      <c r="I14971" s="64"/>
      <c r="J14971" s="64"/>
      <c r="K14971" s="64"/>
      <c r="L14971" s="64"/>
      <c r="M14971" s="64"/>
      <c r="N14971" s="64"/>
      <c r="O14971" s="64"/>
      <c r="P14971" s="64"/>
    </row>
    <row r="14972" spans="2:16" x14ac:dyDescent="0.3">
      <c r="B14972"/>
      <c r="I14972" s="64"/>
      <c r="J14972" s="64"/>
      <c r="K14972" s="64"/>
      <c r="L14972" s="64"/>
      <c r="M14972" s="64"/>
      <c r="N14972" s="64"/>
      <c r="O14972" s="64"/>
      <c r="P14972" s="64"/>
    </row>
    <row r="14973" spans="2:16" x14ac:dyDescent="0.3">
      <c r="B14973"/>
      <c r="I14973" s="64"/>
      <c r="J14973" s="64"/>
      <c r="K14973" s="64"/>
      <c r="L14973" s="64"/>
      <c r="M14973" s="64"/>
      <c r="N14973" s="64"/>
      <c r="O14973" s="64"/>
      <c r="P14973" s="64"/>
    </row>
    <row r="14974" spans="2:16" x14ac:dyDescent="0.3">
      <c r="B14974"/>
      <c r="I14974" s="64"/>
      <c r="J14974" s="64"/>
      <c r="K14974" s="64"/>
      <c r="L14974" s="64"/>
      <c r="M14974" s="64"/>
      <c r="N14974" s="64"/>
      <c r="O14974" s="64"/>
      <c r="P14974" s="64"/>
    </row>
    <row r="14975" spans="2:16" x14ac:dyDescent="0.3">
      <c r="B14975"/>
      <c r="I14975" s="64"/>
      <c r="J14975" s="64"/>
      <c r="K14975" s="64"/>
      <c r="L14975" s="64"/>
      <c r="M14975" s="64"/>
      <c r="N14975" s="64"/>
      <c r="O14975" s="64"/>
      <c r="P14975" s="64"/>
    </row>
    <row r="14976" spans="2:16" x14ac:dyDescent="0.3">
      <c r="B14976"/>
      <c r="I14976" s="64"/>
      <c r="J14976" s="64"/>
      <c r="K14976" s="64"/>
      <c r="L14976" s="64"/>
      <c r="M14976" s="64"/>
      <c r="N14976" s="64"/>
      <c r="O14976" s="64"/>
      <c r="P14976" s="64"/>
    </row>
    <row r="14977" spans="2:16" x14ac:dyDescent="0.3">
      <c r="B14977"/>
      <c r="I14977" s="64"/>
      <c r="J14977" s="64"/>
      <c r="K14977" s="64"/>
      <c r="L14977" s="64"/>
      <c r="M14977" s="64"/>
      <c r="N14977" s="64"/>
      <c r="O14977" s="64"/>
      <c r="P14977" s="64"/>
    </row>
    <row r="14978" spans="2:16" x14ac:dyDescent="0.3">
      <c r="B14978"/>
      <c r="I14978" s="64"/>
      <c r="J14978" s="64"/>
      <c r="K14978" s="64"/>
      <c r="L14978" s="64"/>
      <c r="M14978" s="64"/>
      <c r="N14978" s="64"/>
      <c r="O14978" s="64"/>
      <c r="P14978" s="64"/>
    </row>
    <row r="14979" spans="2:16" x14ac:dyDescent="0.3">
      <c r="B14979"/>
      <c r="I14979" s="64"/>
      <c r="J14979" s="64"/>
      <c r="K14979" s="64"/>
      <c r="L14979" s="64"/>
      <c r="M14979" s="64"/>
      <c r="N14979" s="64"/>
      <c r="O14979" s="64"/>
      <c r="P14979" s="64"/>
    </row>
    <row r="14980" spans="2:16" x14ac:dyDescent="0.3">
      <c r="B14980"/>
      <c r="I14980" s="64"/>
      <c r="J14980" s="64"/>
      <c r="K14980" s="64"/>
      <c r="L14980" s="64"/>
      <c r="M14980" s="64"/>
      <c r="N14980" s="64"/>
      <c r="O14980" s="64"/>
      <c r="P14980" s="64"/>
    </row>
    <row r="14981" spans="2:16" x14ac:dyDescent="0.3">
      <c r="B14981"/>
      <c r="I14981" s="64"/>
      <c r="J14981" s="64"/>
      <c r="K14981" s="64"/>
      <c r="L14981" s="64"/>
      <c r="M14981" s="64"/>
      <c r="N14981" s="64"/>
      <c r="O14981" s="64"/>
      <c r="P14981" s="64"/>
    </row>
    <row r="14982" spans="2:16" x14ac:dyDescent="0.3">
      <c r="B14982"/>
      <c r="I14982" s="64"/>
      <c r="J14982" s="64"/>
      <c r="K14982" s="64"/>
      <c r="L14982" s="64"/>
      <c r="M14982" s="64"/>
      <c r="N14982" s="64"/>
      <c r="O14982" s="64"/>
      <c r="P14982" s="64"/>
    </row>
    <row r="14983" spans="2:16" x14ac:dyDescent="0.3">
      <c r="B14983"/>
      <c r="I14983" s="64"/>
      <c r="J14983" s="64"/>
      <c r="K14983" s="64"/>
      <c r="L14983" s="64"/>
      <c r="M14983" s="64"/>
      <c r="N14983" s="64"/>
      <c r="O14983" s="64"/>
      <c r="P14983" s="64"/>
    </row>
    <row r="14984" spans="2:16" x14ac:dyDescent="0.3">
      <c r="B14984"/>
      <c r="I14984" s="64"/>
      <c r="J14984" s="64"/>
      <c r="K14984" s="64"/>
      <c r="L14984" s="64"/>
      <c r="M14984" s="64"/>
      <c r="N14984" s="64"/>
      <c r="O14984" s="64"/>
      <c r="P14984" s="64"/>
    </row>
    <row r="14985" spans="2:16" x14ac:dyDescent="0.3">
      <c r="B14985"/>
      <c r="I14985" s="64"/>
      <c r="J14985" s="64"/>
      <c r="K14985" s="64"/>
      <c r="L14985" s="64"/>
      <c r="M14985" s="64"/>
      <c r="N14985" s="64"/>
      <c r="O14985" s="64"/>
      <c r="P14985" s="64"/>
    </row>
    <row r="14986" spans="2:16" x14ac:dyDescent="0.3">
      <c r="B14986"/>
      <c r="I14986" s="64"/>
      <c r="J14986" s="64"/>
      <c r="K14986" s="64"/>
      <c r="L14986" s="64"/>
      <c r="M14986" s="64"/>
      <c r="N14986" s="64"/>
      <c r="O14986" s="64"/>
      <c r="P14986" s="64"/>
    </row>
    <row r="14987" spans="2:16" x14ac:dyDescent="0.3">
      <c r="B14987"/>
      <c r="I14987" s="64"/>
      <c r="J14987" s="64"/>
      <c r="K14987" s="64"/>
      <c r="L14987" s="64"/>
      <c r="M14987" s="64"/>
      <c r="N14987" s="64"/>
      <c r="O14987" s="64"/>
      <c r="P14987" s="64"/>
    </row>
    <row r="14988" spans="2:16" x14ac:dyDescent="0.3">
      <c r="B14988"/>
      <c r="I14988" s="64"/>
      <c r="J14988" s="64"/>
      <c r="K14988" s="64"/>
      <c r="L14988" s="64"/>
      <c r="M14988" s="64"/>
      <c r="N14988" s="64"/>
      <c r="O14988" s="64"/>
      <c r="P14988" s="64"/>
    </row>
    <row r="14989" spans="2:16" x14ac:dyDescent="0.3">
      <c r="B14989"/>
      <c r="I14989" s="64"/>
      <c r="J14989" s="64"/>
      <c r="K14989" s="64"/>
      <c r="L14989" s="64"/>
      <c r="M14989" s="64"/>
      <c r="N14989" s="64"/>
      <c r="O14989" s="64"/>
      <c r="P14989" s="64"/>
    </row>
    <row r="14990" spans="2:16" x14ac:dyDescent="0.3">
      <c r="B14990"/>
      <c r="I14990" s="64"/>
      <c r="J14990" s="64"/>
      <c r="K14990" s="64"/>
      <c r="L14990" s="64"/>
      <c r="M14990" s="64"/>
      <c r="N14990" s="64"/>
      <c r="O14990" s="64"/>
      <c r="P14990" s="64"/>
    </row>
    <row r="14991" spans="2:16" x14ac:dyDescent="0.3">
      <c r="B14991"/>
      <c r="I14991" s="64"/>
      <c r="J14991" s="64"/>
      <c r="K14991" s="64"/>
      <c r="L14991" s="64"/>
      <c r="M14991" s="64"/>
      <c r="N14991" s="64"/>
      <c r="O14991" s="64"/>
      <c r="P14991" s="64"/>
    </row>
    <row r="14992" spans="2:16" x14ac:dyDescent="0.3">
      <c r="B14992"/>
      <c r="I14992" s="64"/>
      <c r="J14992" s="64"/>
      <c r="K14992" s="64"/>
      <c r="L14992" s="64"/>
      <c r="M14992" s="64"/>
      <c r="N14992" s="64"/>
      <c r="O14992" s="64"/>
      <c r="P14992" s="64"/>
    </row>
    <row r="14993" spans="2:16" x14ac:dyDescent="0.3">
      <c r="B14993"/>
      <c r="I14993" s="64"/>
      <c r="J14993" s="64"/>
      <c r="K14993" s="64"/>
      <c r="L14993" s="64"/>
      <c r="M14993" s="64"/>
      <c r="N14993" s="64"/>
      <c r="O14993" s="64"/>
      <c r="P14993" s="64"/>
    </row>
    <row r="14994" spans="2:16" x14ac:dyDescent="0.3">
      <c r="B14994"/>
      <c r="I14994" s="64"/>
      <c r="J14994" s="64"/>
      <c r="K14994" s="64"/>
      <c r="L14994" s="64"/>
      <c r="M14994" s="64"/>
      <c r="N14994" s="64"/>
      <c r="O14994" s="64"/>
      <c r="P14994" s="64"/>
    </row>
    <row r="14995" spans="2:16" x14ac:dyDescent="0.3">
      <c r="B14995"/>
      <c r="I14995" s="64"/>
      <c r="J14995" s="64"/>
      <c r="K14995" s="64"/>
      <c r="L14995" s="64"/>
      <c r="M14995" s="64"/>
      <c r="N14995" s="64"/>
      <c r="O14995" s="64"/>
      <c r="P14995" s="64"/>
    </row>
    <row r="14996" spans="2:16" x14ac:dyDescent="0.3">
      <c r="B14996"/>
      <c r="I14996" s="64"/>
      <c r="J14996" s="64"/>
      <c r="K14996" s="64"/>
      <c r="L14996" s="64"/>
      <c r="M14996" s="64"/>
      <c r="N14996" s="64"/>
      <c r="O14996" s="64"/>
      <c r="P14996" s="64"/>
    </row>
    <row r="14997" spans="2:16" x14ac:dyDescent="0.3">
      <c r="B14997"/>
      <c r="I14997" s="64"/>
      <c r="J14997" s="64"/>
      <c r="K14997" s="64"/>
      <c r="L14997" s="64"/>
      <c r="M14997" s="64"/>
      <c r="N14997" s="64"/>
      <c r="O14997" s="64"/>
      <c r="P14997" s="64"/>
    </row>
    <row r="14998" spans="2:16" x14ac:dyDescent="0.3">
      <c r="B14998"/>
      <c r="I14998" s="64"/>
      <c r="J14998" s="64"/>
      <c r="K14998" s="64"/>
      <c r="L14998" s="64"/>
      <c r="M14998" s="64"/>
      <c r="N14998" s="64"/>
      <c r="O14998" s="64"/>
      <c r="P14998" s="64"/>
    </row>
    <row r="14999" spans="2:16" x14ac:dyDescent="0.3">
      <c r="B14999"/>
      <c r="I14999" s="64"/>
      <c r="J14999" s="64"/>
      <c r="K14999" s="64"/>
      <c r="L14999" s="64"/>
      <c r="M14999" s="64"/>
      <c r="N14999" s="64"/>
      <c r="O14999" s="64"/>
      <c r="P14999" s="64"/>
    </row>
    <row r="15000" spans="2:16" x14ac:dyDescent="0.3">
      <c r="B15000"/>
      <c r="I15000" s="64"/>
      <c r="J15000" s="64"/>
      <c r="K15000" s="64"/>
      <c r="L15000" s="64"/>
      <c r="M15000" s="64"/>
      <c r="N15000" s="64"/>
      <c r="O15000" s="64"/>
      <c r="P15000" s="64"/>
    </row>
    <row r="15001" spans="2:16" x14ac:dyDescent="0.3">
      <c r="B15001"/>
      <c r="I15001" s="64"/>
      <c r="J15001" s="64"/>
      <c r="K15001" s="64"/>
      <c r="L15001" s="64"/>
      <c r="M15001" s="64"/>
      <c r="N15001" s="64"/>
      <c r="O15001" s="64"/>
      <c r="P15001" s="64"/>
    </row>
    <row r="15002" spans="2:16" x14ac:dyDescent="0.3">
      <c r="B15002"/>
      <c r="I15002" s="64"/>
      <c r="J15002" s="64"/>
      <c r="K15002" s="64"/>
      <c r="L15002" s="64"/>
      <c r="M15002" s="64"/>
      <c r="N15002" s="64"/>
      <c r="O15002" s="64"/>
      <c r="P15002" s="64"/>
    </row>
    <row r="15003" spans="2:16" x14ac:dyDescent="0.3">
      <c r="B15003"/>
      <c r="I15003" s="64"/>
      <c r="J15003" s="64"/>
      <c r="K15003" s="64"/>
      <c r="L15003" s="64"/>
      <c r="M15003" s="64"/>
      <c r="N15003" s="64"/>
      <c r="O15003" s="64"/>
      <c r="P15003" s="64"/>
    </row>
    <row r="15004" spans="2:16" x14ac:dyDescent="0.3">
      <c r="B15004"/>
      <c r="I15004" s="64"/>
      <c r="J15004" s="64"/>
      <c r="K15004" s="64"/>
      <c r="L15004" s="64"/>
      <c r="M15004" s="64"/>
      <c r="N15004" s="64"/>
      <c r="O15004" s="64"/>
      <c r="P15004" s="64"/>
    </row>
    <row r="15005" spans="2:16" x14ac:dyDescent="0.3">
      <c r="B15005"/>
      <c r="I15005" s="64"/>
      <c r="J15005" s="64"/>
      <c r="K15005" s="64"/>
      <c r="L15005" s="64"/>
      <c r="M15005" s="64"/>
      <c r="N15005" s="64"/>
      <c r="O15005" s="64"/>
      <c r="P15005" s="64"/>
    </row>
    <row r="15006" spans="2:16" x14ac:dyDescent="0.3">
      <c r="B15006"/>
      <c r="I15006" s="64"/>
      <c r="J15006" s="64"/>
      <c r="K15006" s="64"/>
      <c r="L15006" s="64"/>
      <c r="M15006" s="64"/>
      <c r="N15006" s="64"/>
      <c r="O15006" s="64"/>
      <c r="P15006" s="64"/>
    </row>
    <row r="15007" spans="2:16" x14ac:dyDescent="0.3">
      <c r="B15007"/>
      <c r="I15007" s="64"/>
      <c r="J15007" s="64"/>
      <c r="K15007" s="64"/>
      <c r="L15007" s="64"/>
      <c r="M15007" s="64"/>
      <c r="N15007" s="64"/>
      <c r="O15007" s="64"/>
      <c r="P15007" s="64"/>
    </row>
    <row r="15008" spans="2:16" x14ac:dyDescent="0.3">
      <c r="B15008"/>
      <c r="I15008" s="64"/>
      <c r="J15008" s="64"/>
      <c r="K15008" s="64"/>
      <c r="L15008" s="64"/>
      <c r="M15008" s="64"/>
      <c r="N15008" s="64"/>
      <c r="O15008" s="64"/>
      <c r="P15008" s="64"/>
    </row>
    <row r="15009" spans="2:16" x14ac:dyDescent="0.3">
      <c r="B15009"/>
      <c r="I15009" s="64"/>
      <c r="J15009" s="64"/>
      <c r="K15009" s="64"/>
      <c r="L15009" s="64"/>
      <c r="M15009" s="64"/>
      <c r="N15009" s="64"/>
      <c r="O15009" s="64"/>
      <c r="P15009" s="64"/>
    </row>
    <row r="15010" spans="2:16" x14ac:dyDescent="0.3">
      <c r="B15010"/>
      <c r="I15010" s="64"/>
      <c r="J15010" s="64"/>
      <c r="K15010" s="64"/>
      <c r="L15010" s="64"/>
      <c r="M15010" s="64"/>
      <c r="N15010" s="64"/>
      <c r="O15010" s="64"/>
      <c r="P15010" s="64"/>
    </row>
    <row r="15011" spans="2:16" x14ac:dyDescent="0.3">
      <c r="B15011"/>
      <c r="I15011" s="64"/>
      <c r="J15011" s="64"/>
      <c r="K15011" s="64"/>
      <c r="L15011" s="64"/>
      <c r="M15011" s="64"/>
      <c r="N15011" s="64"/>
      <c r="O15011" s="64"/>
      <c r="P15011" s="64"/>
    </row>
    <row r="15012" spans="2:16" x14ac:dyDescent="0.3">
      <c r="B15012"/>
      <c r="I15012" s="64"/>
      <c r="J15012" s="64"/>
      <c r="K15012" s="64"/>
      <c r="L15012" s="64"/>
      <c r="M15012" s="64"/>
      <c r="N15012" s="64"/>
      <c r="O15012" s="64"/>
      <c r="P15012" s="64"/>
    </row>
    <row r="15013" spans="2:16" x14ac:dyDescent="0.3">
      <c r="B15013"/>
      <c r="I15013" s="64"/>
      <c r="J15013" s="64"/>
      <c r="K15013" s="64"/>
      <c r="L15013" s="64"/>
      <c r="M15013" s="64"/>
      <c r="N15013" s="64"/>
      <c r="O15013" s="64"/>
      <c r="P15013" s="64"/>
    </row>
    <row r="15014" spans="2:16" x14ac:dyDescent="0.3">
      <c r="B15014"/>
      <c r="I15014" s="64"/>
      <c r="J15014" s="64"/>
      <c r="K15014" s="64"/>
      <c r="L15014" s="64"/>
      <c r="M15014" s="64"/>
      <c r="N15014" s="64"/>
      <c r="O15014" s="64"/>
      <c r="P15014" s="64"/>
    </row>
    <row r="15015" spans="2:16" x14ac:dyDescent="0.3">
      <c r="B15015"/>
      <c r="I15015" s="64"/>
      <c r="J15015" s="64"/>
      <c r="K15015" s="64"/>
      <c r="L15015" s="64"/>
      <c r="M15015" s="64"/>
      <c r="N15015" s="64"/>
      <c r="O15015" s="64"/>
      <c r="P15015" s="64"/>
    </row>
    <row r="15016" spans="2:16" x14ac:dyDescent="0.3">
      <c r="B15016"/>
      <c r="I15016" s="64"/>
      <c r="J15016" s="64"/>
      <c r="K15016" s="64"/>
      <c r="L15016" s="64"/>
      <c r="M15016" s="64"/>
      <c r="N15016" s="64"/>
      <c r="O15016" s="64"/>
      <c r="P15016" s="64"/>
    </row>
    <row r="15017" spans="2:16" x14ac:dyDescent="0.3">
      <c r="B15017"/>
      <c r="I15017" s="64"/>
      <c r="J15017" s="64"/>
      <c r="K15017" s="64"/>
      <c r="L15017" s="64"/>
      <c r="M15017" s="64"/>
      <c r="N15017" s="64"/>
      <c r="O15017" s="64"/>
      <c r="P15017" s="64"/>
    </row>
    <row r="15018" spans="2:16" x14ac:dyDescent="0.3">
      <c r="B15018"/>
      <c r="I15018" s="64"/>
      <c r="J15018" s="64"/>
      <c r="K15018" s="64"/>
      <c r="L15018" s="64"/>
      <c r="M15018" s="64"/>
      <c r="N15018" s="64"/>
      <c r="O15018" s="64"/>
      <c r="P15018" s="64"/>
    </row>
    <row r="15019" spans="2:16" x14ac:dyDescent="0.3">
      <c r="B15019"/>
      <c r="I15019" s="64"/>
      <c r="J15019" s="64"/>
      <c r="K15019" s="64"/>
      <c r="L15019" s="64"/>
      <c r="M15019" s="64"/>
      <c r="N15019" s="64"/>
      <c r="O15019" s="64"/>
      <c r="P15019" s="64"/>
    </row>
    <row r="15020" spans="2:16" x14ac:dyDescent="0.3">
      <c r="B15020"/>
      <c r="I15020" s="64"/>
      <c r="J15020" s="64"/>
      <c r="K15020" s="64"/>
      <c r="L15020" s="64"/>
      <c r="M15020" s="64"/>
      <c r="N15020" s="64"/>
      <c r="O15020" s="64"/>
      <c r="P15020" s="64"/>
    </row>
    <row r="15021" spans="2:16" x14ac:dyDescent="0.3">
      <c r="B15021"/>
      <c r="I15021" s="64"/>
      <c r="J15021" s="64"/>
      <c r="K15021" s="64"/>
      <c r="L15021" s="64"/>
      <c r="M15021" s="64"/>
      <c r="N15021" s="64"/>
      <c r="O15021" s="64"/>
      <c r="P15021" s="64"/>
    </row>
    <row r="15022" spans="2:16" x14ac:dyDescent="0.3">
      <c r="B15022"/>
      <c r="I15022" s="64"/>
      <c r="J15022" s="64"/>
      <c r="K15022" s="64"/>
      <c r="L15022" s="64"/>
      <c r="M15022" s="64"/>
      <c r="N15022" s="64"/>
      <c r="O15022" s="64"/>
      <c r="P15022" s="64"/>
    </row>
    <row r="15023" spans="2:16" x14ac:dyDescent="0.3">
      <c r="B15023"/>
      <c r="I15023" s="64"/>
      <c r="J15023" s="64"/>
      <c r="K15023" s="64"/>
      <c r="L15023" s="64"/>
      <c r="M15023" s="64"/>
      <c r="N15023" s="64"/>
      <c r="O15023" s="64"/>
      <c r="P15023" s="64"/>
    </row>
    <row r="15024" spans="2:16" x14ac:dyDescent="0.3">
      <c r="B15024"/>
      <c r="I15024" s="64"/>
      <c r="J15024" s="64"/>
      <c r="K15024" s="64"/>
      <c r="L15024" s="64"/>
      <c r="M15024" s="64"/>
      <c r="N15024" s="64"/>
      <c r="O15024" s="64"/>
      <c r="P15024" s="64"/>
    </row>
    <row r="15025" spans="2:16" x14ac:dyDescent="0.3">
      <c r="B15025"/>
      <c r="I15025" s="64"/>
      <c r="J15025" s="64"/>
      <c r="K15025" s="64"/>
      <c r="L15025" s="64"/>
      <c r="M15025" s="64"/>
      <c r="N15025" s="64"/>
      <c r="O15025" s="64"/>
      <c r="P15025" s="64"/>
    </row>
    <row r="15026" spans="2:16" x14ac:dyDescent="0.3">
      <c r="B15026"/>
      <c r="I15026" s="64"/>
      <c r="J15026" s="64"/>
      <c r="K15026" s="64"/>
      <c r="L15026" s="64"/>
      <c r="M15026" s="64"/>
      <c r="N15026" s="64"/>
      <c r="O15026" s="64"/>
      <c r="P15026" s="64"/>
    </row>
    <row r="15027" spans="2:16" x14ac:dyDescent="0.3">
      <c r="B15027"/>
      <c r="I15027" s="64"/>
      <c r="J15027" s="64"/>
      <c r="K15027" s="64"/>
      <c r="L15027" s="64"/>
      <c r="M15027" s="64"/>
      <c r="N15027" s="64"/>
      <c r="O15027" s="64"/>
      <c r="P15027" s="64"/>
    </row>
    <row r="15028" spans="2:16" x14ac:dyDescent="0.3">
      <c r="B15028"/>
      <c r="I15028" s="64"/>
      <c r="J15028" s="64"/>
      <c r="K15028" s="64"/>
      <c r="L15028" s="64"/>
      <c r="M15028" s="64"/>
      <c r="N15028" s="64"/>
      <c r="O15028" s="64"/>
      <c r="P15028" s="64"/>
    </row>
    <row r="15029" spans="2:16" x14ac:dyDescent="0.3">
      <c r="B15029"/>
      <c r="I15029" s="64"/>
      <c r="J15029" s="64"/>
      <c r="K15029" s="64"/>
      <c r="L15029" s="64"/>
      <c r="M15029" s="64"/>
      <c r="N15029" s="64"/>
      <c r="O15029" s="64"/>
      <c r="P15029" s="64"/>
    </row>
    <row r="15030" spans="2:16" x14ac:dyDescent="0.3">
      <c r="B15030"/>
      <c r="I15030" s="64"/>
      <c r="J15030" s="64"/>
      <c r="K15030" s="64"/>
      <c r="L15030" s="64"/>
      <c r="M15030" s="64"/>
      <c r="N15030" s="64"/>
      <c r="O15030" s="64"/>
      <c r="P15030" s="64"/>
    </row>
    <row r="15031" spans="2:16" x14ac:dyDescent="0.3">
      <c r="B15031"/>
      <c r="I15031" s="64"/>
      <c r="J15031" s="64"/>
      <c r="K15031" s="64"/>
      <c r="L15031" s="64"/>
      <c r="M15031" s="64"/>
      <c r="N15031" s="64"/>
      <c r="O15031" s="64"/>
      <c r="P15031" s="64"/>
    </row>
    <row r="15032" spans="2:16" x14ac:dyDescent="0.3">
      <c r="B15032"/>
      <c r="I15032" s="64"/>
      <c r="J15032" s="64"/>
      <c r="K15032" s="64"/>
      <c r="L15032" s="64"/>
      <c r="M15032" s="64"/>
      <c r="N15032" s="64"/>
      <c r="O15032" s="64"/>
      <c r="P15032" s="64"/>
    </row>
    <row r="15033" spans="2:16" x14ac:dyDescent="0.3">
      <c r="B15033"/>
      <c r="I15033" s="64"/>
      <c r="J15033" s="64"/>
      <c r="K15033" s="64"/>
      <c r="L15033" s="64"/>
      <c r="M15033" s="64"/>
      <c r="N15033" s="64"/>
      <c r="O15033" s="64"/>
      <c r="P15033" s="64"/>
    </row>
    <row r="15034" spans="2:16" x14ac:dyDescent="0.3">
      <c r="B15034"/>
      <c r="I15034" s="64"/>
      <c r="J15034" s="64"/>
      <c r="K15034" s="64"/>
      <c r="L15034" s="64"/>
      <c r="M15034" s="64"/>
      <c r="N15034" s="64"/>
      <c r="O15034" s="64"/>
      <c r="P15034" s="64"/>
    </row>
    <row r="15035" spans="2:16" x14ac:dyDescent="0.3">
      <c r="B15035"/>
      <c r="I15035" s="64"/>
      <c r="J15035" s="64"/>
      <c r="K15035" s="64"/>
      <c r="L15035" s="64"/>
      <c r="M15035" s="64"/>
      <c r="N15035" s="64"/>
      <c r="O15035" s="64"/>
      <c r="P15035" s="64"/>
    </row>
    <row r="15036" spans="2:16" x14ac:dyDescent="0.3">
      <c r="B15036"/>
      <c r="I15036" s="64"/>
      <c r="J15036" s="64"/>
      <c r="K15036" s="64"/>
      <c r="L15036" s="64"/>
      <c r="M15036" s="64"/>
      <c r="N15036" s="64"/>
      <c r="O15036" s="64"/>
      <c r="P15036" s="64"/>
    </row>
    <row r="15037" spans="2:16" x14ac:dyDescent="0.3">
      <c r="B15037"/>
      <c r="I15037" s="64"/>
      <c r="J15037" s="64"/>
      <c r="K15037" s="64"/>
      <c r="L15037" s="64"/>
      <c r="M15037" s="64"/>
      <c r="N15037" s="64"/>
      <c r="O15037" s="64"/>
      <c r="P15037" s="64"/>
    </row>
    <row r="15038" spans="2:16" x14ac:dyDescent="0.3">
      <c r="B15038"/>
      <c r="I15038" s="64"/>
      <c r="J15038" s="64"/>
      <c r="K15038" s="64"/>
      <c r="L15038" s="64"/>
      <c r="M15038" s="64"/>
      <c r="N15038" s="64"/>
      <c r="O15038" s="64"/>
      <c r="P15038" s="64"/>
    </row>
    <row r="15039" spans="2:16" x14ac:dyDescent="0.3">
      <c r="B15039"/>
      <c r="I15039" s="64"/>
      <c r="J15039" s="64"/>
      <c r="K15039" s="64"/>
      <c r="L15039" s="64"/>
      <c r="M15039" s="64"/>
      <c r="N15039" s="64"/>
      <c r="O15039" s="64"/>
      <c r="P15039" s="64"/>
    </row>
    <row r="15040" spans="2:16" x14ac:dyDescent="0.3">
      <c r="B15040"/>
      <c r="I15040" s="64"/>
      <c r="J15040" s="64"/>
      <c r="K15040" s="64"/>
      <c r="L15040" s="64"/>
      <c r="M15040" s="64"/>
      <c r="N15040" s="64"/>
      <c r="O15040" s="64"/>
      <c r="P15040" s="64"/>
    </row>
    <row r="15041" spans="2:16" x14ac:dyDescent="0.3">
      <c r="B15041"/>
      <c r="I15041" s="64"/>
      <c r="J15041" s="64"/>
      <c r="K15041" s="64"/>
      <c r="L15041" s="64"/>
      <c r="M15041" s="64"/>
      <c r="N15041" s="64"/>
      <c r="O15041" s="64"/>
      <c r="P15041" s="64"/>
    </row>
    <row r="15042" spans="2:16" x14ac:dyDescent="0.3">
      <c r="B15042"/>
      <c r="I15042" s="64"/>
      <c r="J15042" s="64"/>
      <c r="K15042" s="64"/>
      <c r="L15042" s="64"/>
      <c r="M15042" s="64"/>
      <c r="N15042" s="64"/>
      <c r="O15042" s="64"/>
      <c r="P15042" s="64"/>
    </row>
    <row r="15043" spans="2:16" x14ac:dyDescent="0.3">
      <c r="B15043"/>
      <c r="I15043" s="64"/>
      <c r="J15043" s="64"/>
      <c r="K15043" s="64"/>
      <c r="L15043" s="64"/>
      <c r="M15043" s="64"/>
      <c r="N15043" s="64"/>
      <c r="O15043" s="64"/>
      <c r="P15043" s="64"/>
    </row>
    <row r="15044" spans="2:16" x14ac:dyDescent="0.3">
      <c r="B15044"/>
      <c r="I15044" s="64"/>
      <c r="J15044" s="64"/>
      <c r="K15044" s="64"/>
      <c r="L15044" s="64"/>
      <c r="M15044" s="64"/>
      <c r="N15044" s="64"/>
      <c r="O15044" s="64"/>
      <c r="P15044" s="64"/>
    </row>
    <row r="15045" spans="2:16" x14ac:dyDescent="0.3">
      <c r="B15045"/>
      <c r="I15045" s="64"/>
      <c r="J15045" s="64"/>
      <c r="K15045" s="64"/>
      <c r="L15045" s="64"/>
      <c r="M15045" s="64"/>
      <c r="N15045" s="64"/>
      <c r="O15045" s="64"/>
      <c r="P15045" s="64"/>
    </row>
    <row r="15046" spans="2:16" x14ac:dyDescent="0.3">
      <c r="B15046"/>
      <c r="I15046" s="64"/>
      <c r="J15046" s="64"/>
      <c r="K15046" s="64"/>
      <c r="L15046" s="64"/>
      <c r="M15046" s="64"/>
      <c r="N15046" s="64"/>
      <c r="O15046" s="64"/>
      <c r="P15046" s="64"/>
    </row>
    <row r="15047" spans="2:16" x14ac:dyDescent="0.3">
      <c r="B15047"/>
      <c r="I15047" s="64"/>
      <c r="J15047" s="64"/>
      <c r="K15047" s="64"/>
      <c r="L15047" s="64"/>
      <c r="M15047" s="64"/>
      <c r="N15047" s="64"/>
      <c r="O15047" s="64"/>
      <c r="P15047" s="64"/>
    </row>
    <row r="15048" spans="2:16" x14ac:dyDescent="0.3">
      <c r="B15048"/>
      <c r="I15048" s="64"/>
      <c r="J15048" s="64"/>
      <c r="K15048" s="64"/>
      <c r="L15048" s="64"/>
      <c r="M15048" s="64"/>
      <c r="N15048" s="64"/>
      <c r="O15048" s="64"/>
      <c r="P15048" s="64"/>
    </row>
    <row r="15049" spans="2:16" x14ac:dyDescent="0.3">
      <c r="B15049"/>
      <c r="I15049" s="64"/>
      <c r="J15049" s="64"/>
      <c r="K15049" s="64"/>
      <c r="L15049" s="64"/>
      <c r="M15049" s="64"/>
      <c r="N15049" s="64"/>
      <c r="O15049" s="64"/>
      <c r="P15049" s="64"/>
    </row>
    <row r="15050" spans="2:16" x14ac:dyDescent="0.3">
      <c r="B15050"/>
      <c r="I15050" s="64"/>
      <c r="J15050" s="64"/>
      <c r="K15050" s="64"/>
      <c r="L15050" s="64"/>
      <c r="M15050" s="64"/>
      <c r="N15050" s="64"/>
      <c r="O15050" s="64"/>
      <c r="P15050" s="64"/>
    </row>
    <row r="15051" spans="2:16" x14ac:dyDescent="0.3">
      <c r="B15051"/>
      <c r="I15051" s="64"/>
      <c r="J15051" s="64"/>
      <c r="K15051" s="64"/>
      <c r="L15051" s="64"/>
      <c r="M15051" s="64"/>
      <c r="N15051" s="64"/>
      <c r="O15051" s="64"/>
      <c r="P15051" s="64"/>
    </row>
    <row r="15052" spans="2:16" x14ac:dyDescent="0.3">
      <c r="B15052"/>
      <c r="I15052" s="64"/>
      <c r="J15052" s="64"/>
      <c r="K15052" s="64"/>
      <c r="L15052" s="64"/>
      <c r="M15052" s="64"/>
      <c r="N15052" s="64"/>
      <c r="O15052" s="64"/>
      <c r="P15052" s="64"/>
    </row>
    <row r="15053" spans="2:16" x14ac:dyDescent="0.3">
      <c r="B15053"/>
      <c r="I15053" s="64"/>
      <c r="J15053" s="64"/>
      <c r="K15053" s="64"/>
      <c r="L15053" s="64"/>
      <c r="M15053" s="64"/>
      <c r="N15053" s="64"/>
      <c r="O15053" s="64"/>
      <c r="P15053" s="64"/>
    </row>
    <row r="15054" spans="2:16" x14ac:dyDescent="0.3">
      <c r="B15054"/>
      <c r="I15054" s="64"/>
      <c r="J15054" s="64"/>
      <c r="K15054" s="64"/>
      <c r="L15054" s="64"/>
      <c r="M15054" s="64"/>
      <c r="N15054" s="64"/>
      <c r="O15054" s="64"/>
      <c r="P15054" s="64"/>
    </row>
    <row r="15055" spans="2:16" x14ac:dyDescent="0.3">
      <c r="B15055"/>
      <c r="I15055" s="64"/>
      <c r="J15055" s="64"/>
      <c r="K15055" s="64"/>
      <c r="L15055" s="64"/>
      <c r="M15055" s="64"/>
      <c r="N15055" s="64"/>
      <c r="O15055" s="64"/>
      <c r="P15055" s="64"/>
    </row>
    <row r="15056" spans="2:16" x14ac:dyDescent="0.3">
      <c r="B15056"/>
      <c r="I15056" s="64"/>
      <c r="J15056" s="64"/>
      <c r="K15056" s="64"/>
      <c r="L15056" s="64"/>
      <c r="M15056" s="64"/>
      <c r="N15056" s="64"/>
      <c r="O15056" s="64"/>
      <c r="P15056" s="64"/>
    </row>
    <row r="15057" spans="2:16" x14ac:dyDescent="0.3">
      <c r="B15057"/>
      <c r="I15057" s="64"/>
      <c r="J15057" s="64"/>
      <c r="K15057" s="64"/>
      <c r="L15057" s="64"/>
      <c r="M15057" s="64"/>
      <c r="N15057" s="64"/>
      <c r="O15057" s="64"/>
      <c r="P15057" s="64"/>
    </row>
    <row r="15058" spans="2:16" x14ac:dyDescent="0.3">
      <c r="B15058"/>
      <c r="I15058" s="64"/>
      <c r="J15058" s="64"/>
      <c r="K15058" s="64"/>
      <c r="L15058" s="64"/>
      <c r="M15058" s="64"/>
      <c r="N15058" s="64"/>
      <c r="O15058" s="64"/>
      <c r="P15058" s="64"/>
    </row>
    <row r="15059" spans="2:16" x14ac:dyDescent="0.3">
      <c r="B15059"/>
      <c r="I15059" s="64"/>
      <c r="J15059" s="64"/>
      <c r="K15059" s="64"/>
      <c r="L15059" s="64"/>
      <c r="M15059" s="64"/>
      <c r="N15059" s="64"/>
      <c r="O15059" s="64"/>
      <c r="P15059" s="64"/>
    </row>
    <row r="15060" spans="2:16" x14ac:dyDescent="0.3">
      <c r="B15060"/>
      <c r="I15060" s="64"/>
      <c r="J15060" s="64"/>
      <c r="K15060" s="64"/>
      <c r="L15060" s="64"/>
      <c r="M15060" s="64"/>
      <c r="N15060" s="64"/>
      <c r="O15060" s="64"/>
      <c r="P15060" s="64"/>
    </row>
    <row r="15061" spans="2:16" x14ac:dyDescent="0.3">
      <c r="B15061"/>
      <c r="I15061" s="64"/>
      <c r="J15061" s="64"/>
      <c r="K15061" s="64"/>
      <c r="L15061" s="64"/>
      <c r="M15061" s="64"/>
      <c r="N15061" s="64"/>
      <c r="O15061" s="64"/>
      <c r="P15061" s="64"/>
    </row>
    <row r="15062" spans="2:16" x14ac:dyDescent="0.3">
      <c r="B15062"/>
      <c r="I15062" s="64"/>
      <c r="J15062" s="64"/>
      <c r="K15062" s="64"/>
      <c r="L15062" s="64"/>
      <c r="M15062" s="64"/>
      <c r="N15062" s="64"/>
      <c r="O15062" s="64"/>
      <c r="P15062" s="64"/>
    </row>
    <row r="15063" spans="2:16" x14ac:dyDescent="0.3">
      <c r="B15063"/>
      <c r="I15063" s="64"/>
      <c r="J15063" s="64"/>
      <c r="K15063" s="64"/>
      <c r="L15063" s="64"/>
      <c r="M15063" s="64"/>
      <c r="N15063" s="64"/>
      <c r="O15063" s="64"/>
      <c r="P15063" s="64"/>
    </row>
    <row r="15064" spans="2:16" x14ac:dyDescent="0.3">
      <c r="B15064"/>
      <c r="I15064" s="64"/>
      <c r="J15064" s="64"/>
      <c r="K15064" s="64"/>
      <c r="L15064" s="64"/>
      <c r="M15064" s="64"/>
      <c r="N15064" s="64"/>
      <c r="O15064" s="64"/>
      <c r="P15064" s="64"/>
    </row>
    <row r="15065" spans="2:16" x14ac:dyDescent="0.3">
      <c r="B15065"/>
      <c r="I15065" s="64"/>
      <c r="J15065" s="64"/>
      <c r="K15065" s="64"/>
      <c r="L15065" s="64"/>
      <c r="M15065" s="64"/>
      <c r="N15065" s="64"/>
      <c r="O15065" s="64"/>
      <c r="P15065" s="64"/>
    </row>
    <row r="15066" spans="2:16" x14ac:dyDescent="0.3">
      <c r="B15066"/>
      <c r="I15066" s="64"/>
      <c r="J15066" s="64"/>
      <c r="K15066" s="64"/>
      <c r="L15066" s="64"/>
      <c r="M15066" s="64"/>
      <c r="N15066" s="64"/>
      <c r="O15066" s="64"/>
      <c r="P15066" s="64"/>
    </row>
    <row r="15067" spans="2:16" x14ac:dyDescent="0.3">
      <c r="B15067"/>
      <c r="I15067" s="64"/>
      <c r="J15067" s="64"/>
      <c r="K15067" s="64"/>
      <c r="L15067" s="64"/>
      <c r="M15067" s="64"/>
      <c r="N15067" s="64"/>
      <c r="O15067" s="64"/>
      <c r="P15067" s="64"/>
    </row>
    <row r="15068" spans="2:16" x14ac:dyDescent="0.3">
      <c r="B15068"/>
      <c r="I15068" s="64"/>
      <c r="J15068" s="64"/>
      <c r="K15068" s="64"/>
      <c r="L15068" s="64"/>
      <c r="M15068" s="64"/>
      <c r="N15068" s="64"/>
      <c r="O15068" s="64"/>
      <c r="P15068" s="64"/>
    </row>
    <row r="15069" spans="2:16" x14ac:dyDescent="0.3">
      <c r="B15069"/>
      <c r="I15069" s="64"/>
      <c r="J15069" s="64"/>
      <c r="K15069" s="64"/>
      <c r="L15069" s="64"/>
      <c r="M15069" s="64"/>
      <c r="N15069" s="64"/>
      <c r="O15069" s="64"/>
      <c r="P15069" s="64"/>
    </row>
    <row r="15070" spans="2:16" x14ac:dyDescent="0.3">
      <c r="B15070"/>
      <c r="I15070" s="64"/>
      <c r="J15070" s="64"/>
      <c r="K15070" s="64"/>
      <c r="L15070" s="64"/>
      <c r="M15070" s="64"/>
      <c r="N15070" s="64"/>
      <c r="O15070" s="64"/>
      <c r="P15070" s="64"/>
    </row>
    <row r="15071" spans="2:16" x14ac:dyDescent="0.3">
      <c r="B15071"/>
      <c r="I15071" s="64"/>
      <c r="J15071" s="64"/>
      <c r="K15071" s="64"/>
      <c r="L15071" s="64"/>
      <c r="M15071" s="64"/>
      <c r="N15071" s="64"/>
      <c r="O15071" s="64"/>
      <c r="P15071" s="64"/>
    </row>
    <row r="15072" spans="2:16" x14ac:dyDescent="0.3">
      <c r="B15072"/>
      <c r="I15072" s="64"/>
      <c r="J15072" s="64"/>
      <c r="K15072" s="64"/>
      <c r="L15072" s="64"/>
      <c r="M15072" s="64"/>
      <c r="N15072" s="64"/>
      <c r="O15072" s="64"/>
      <c r="P15072" s="64"/>
    </row>
    <row r="15073" spans="2:16" x14ac:dyDescent="0.3">
      <c r="B15073"/>
      <c r="I15073" s="64"/>
      <c r="J15073" s="64"/>
      <c r="K15073" s="64"/>
      <c r="L15073" s="64"/>
      <c r="M15073" s="64"/>
      <c r="N15073" s="64"/>
      <c r="O15073" s="64"/>
      <c r="P15073" s="64"/>
    </row>
    <row r="15074" spans="2:16" x14ac:dyDescent="0.3">
      <c r="B15074"/>
      <c r="I15074" s="64"/>
      <c r="J15074" s="64"/>
      <c r="K15074" s="64"/>
      <c r="L15074" s="64"/>
      <c r="M15074" s="64"/>
      <c r="N15074" s="64"/>
      <c r="O15074" s="64"/>
      <c r="P15074" s="64"/>
    </row>
    <row r="15075" spans="2:16" x14ac:dyDescent="0.3">
      <c r="B15075"/>
      <c r="I15075" s="64"/>
      <c r="J15075" s="64"/>
      <c r="K15075" s="64"/>
      <c r="L15075" s="64"/>
      <c r="M15075" s="64"/>
      <c r="N15075" s="64"/>
      <c r="O15075" s="64"/>
      <c r="P15075" s="64"/>
    </row>
    <row r="15076" spans="2:16" x14ac:dyDescent="0.3">
      <c r="B15076"/>
      <c r="I15076" s="64"/>
      <c r="J15076" s="64"/>
      <c r="K15076" s="64"/>
      <c r="L15076" s="64"/>
      <c r="M15076" s="64"/>
      <c r="N15076" s="64"/>
      <c r="O15076" s="64"/>
      <c r="P15076" s="64"/>
    </row>
    <row r="15077" spans="2:16" x14ac:dyDescent="0.3">
      <c r="B15077"/>
      <c r="I15077" s="64"/>
      <c r="J15077" s="64"/>
      <c r="K15077" s="64"/>
      <c r="L15077" s="64"/>
      <c r="M15077" s="64"/>
      <c r="N15077" s="64"/>
      <c r="O15077" s="64"/>
      <c r="P15077" s="64"/>
    </row>
    <row r="15078" spans="2:16" x14ac:dyDescent="0.3">
      <c r="B15078"/>
      <c r="I15078" s="64"/>
      <c r="J15078" s="64"/>
      <c r="K15078" s="64"/>
      <c r="L15078" s="64"/>
      <c r="M15078" s="64"/>
      <c r="N15078" s="64"/>
      <c r="O15078" s="64"/>
      <c r="P15078" s="64"/>
    </row>
    <row r="15079" spans="2:16" x14ac:dyDescent="0.3">
      <c r="B15079"/>
      <c r="I15079" s="64"/>
      <c r="J15079" s="64"/>
      <c r="K15079" s="64"/>
      <c r="L15079" s="64"/>
      <c r="M15079" s="64"/>
      <c r="N15079" s="64"/>
      <c r="O15079" s="64"/>
      <c r="P15079" s="64"/>
    </row>
    <row r="15080" spans="2:16" x14ac:dyDescent="0.3">
      <c r="B15080"/>
      <c r="I15080" s="64"/>
      <c r="J15080" s="64"/>
      <c r="K15080" s="64"/>
      <c r="L15080" s="64"/>
      <c r="M15080" s="64"/>
      <c r="N15080" s="64"/>
      <c r="O15080" s="64"/>
      <c r="P15080" s="64"/>
    </row>
    <row r="15081" spans="2:16" x14ac:dyDescent="0.3">
      <c r="B15081"/>
      <c r="I15081" s="64"/>
      <c r="J15081" s="64"/>
      <c r="K15081" s="64"/>
      <c r="L15081" s="64"/>
      <c r="M15081" s="64"/>
      <c r="N15081" s="64"/>
      <c r="O15081" s="64"/>
      <c r="P15081" s="64"/>
    </row>
    <row r="15082" spans="2:16" x14ac:dyDescent="0.3">
      <c r="B15082"/>
      <c r="I15082" s="64"/>
      <c r="J15082" s="64"/>
      <c r="K15082" s="64"/>
      <c r="L15082" s="64"/>
      <c r="M15082" s="64"/>
      <c r="N15082" s="64"/>
      <c r="O15082" s="64"/>
      <c r="P15082" s="64"/>
    </row>
    <row r="15083" spans="2:16" x14ac:dyDescent="0.3">
      <c r="B15083"/>
      <c r="I15083" s="64"/>
      <c r="J15083" s="64"/>
      <c r="K15083" s="64"/>
      <c r="L15083" s="64"/>
      <c r="M15083" s="64"/>
      <c r="N15083" s="64"/>
      <c r="O15083" s="64"/>
      <c r="P15083" s="64"/>
    </row>
    <row r="15084" spans="2:16" x14ac:dyDescent="0.3">
      <c r="B15084"/>
      <c r="I15084" s="64"/>
      <c r="J15084" s="64"/>
      <c r="K15084" s="64"/>
      <c r="L15084" s="64"/>
      <c r="M15084" s="64"/>
      <c r="N15084" s="64"/>
      <c r="O15084" s="64"/>
      <c r="P15084" s="64"/>
    </row>
    <row r="15085" spans="2:16" x14ac:dyDescent="0.3">
      <c r="B15085"/>
      <c r="I15085" s="64"/>
      <c r="J15085" s="64"/>
      <c r="K15085" s="64"/>
      <c r="L15085" s="64"/>
      <c r="M15085" s="64"/>
      <c r="N15085" s="64"/>
      <c r="O15085" s="64"/>
      <c r="P15085" s="64"/>
    </row>
    <row r="15086" spans="2:16" x14ac:dyDescent="0.3">
      <c r="B15086"/>
      <c r="I15086" s="64"/>
      <c r="J15086" s="64"/>
      <c r="K15086" s="64"/>
      <c r="L15086" s="64"/>
      <c r="M15086" s="64"/>
      <c r="N15086" s="64"/>
      <c r="O15086" s="64"/>
      <c r="P15086" s="64"/>
    </row>
    <row r="15087" spans="2:16" x14ac:dyDescent="0.3">
      <c r="B15087"/>
      <c r="I15087" s="64"/>
      <c r="J15087" s="64"/>
      <c r="K15087" s="64"/>
      <c r="L15087" s="64"/>
      <c r="M15087" s="64"/>
      <c r="N15087" s="64"/>
      <c r="O15087" s="64"/>
      <c r="P15087" s="64"/>
    </row>
    <row r="15088" spans="2:16" x14ac:dyDescent="0.3">
      <c r="B15088"/>
      <c r="I15088" s="64"/>
      <c r="J15088" s="64"/>
      <c r="K15088" s="64"/>
      <c r="L15088" s="64"/>
      <c r="M15088" s="64"/>
      <c r="N15088" s="64"/>
      <c r="O15088" s="64"/>
      <c r="P15088" s="64"/>
    </row>
    <row r="15089" spans="2:16" x14ac:dyDescent="0.3">
      <c r="B15089"/>
      <c r="I15089" s="64"/>
      <c r="J15089" s="64"/>
      <c r="K15089" s="64"/>
      <c r="L15089" s="64"/>
      <c r="M15089" s="64"/>
      <c r="N15089" s="64"/>
      <c r="O15089" s="64"/>
      <c r="P15089" s="64"/>
    </row>
    <row r="15090" spans="2:16" x14ac:dyDescent="0.3">
      <c r="B15090"/>
      <c r="I15090" s="64"/>
      <c r="J15090" s="64"/>
      <c r="K15090" s="64"/>
      <c r="L15090" s="64"/>
      <c r="M15090" s="64"/>
      <c r="N15090" s="64"/>
      <c r="O15090" s="64"/>
      <c r="P15090" s="64"/>
    </row>
    <row r="15091" spans="2:16" x14ac:dyDescent="0.3">
      <c r="B15091"/>
      <c r="I15091" s="64"/>
      <c r="J15091" s="64"/>
      <c r="K15091" s="64"/>
      <c r="L15091" s="64"/>
      <c r="M15091" s="64"/>
      <c r="N15091" s="64"/>
      <c r="O15091" s="64"/>
      <c r="P15091" s="64"/>
    </row>
    <row r="15092" spans="2:16" x14ac:dyDescent="0.3">
      <c r="B15092"/>
      <c r="I15092" s="64"/>
      <c r="J15092" s="64"/>
      <c r="K15092" s="64"/>
      <c r="L15092" s="64"/>
      <c r="M15092" s="64"/>
      <c r="N15092" s="64"/>
      <c r="O15092" s="64"/>
      <c r="P15092" s="64"/>
    </row>
    <row r="15093" spans="2:16" x14ac:dyDescent="0.3">
      <c r="B15093"/>
      <c r="I15093" s="64"/>
      <c r="J15093" s="64"/>
      <c r="K15093" s="64"/>
      <c r="L15093" s="64"/>
      <c r="M15093" s="64"/>
      <c r="N15093" s="64"/>
      <c r="O15093" s="64"/>
      <c r="P15093" s="64"/>
    </row>
    <row r="15094" spans="2:16" x14ac:dyDescent="0.3">
      <c r="B15094"/>
      <c r="I15094" s="64"/>
      <c r="J15094" s="64"/>
      <c r="K15094" s="64"/>
      <c r="L15094" s="64"/>
      <c r="M15094" s="64"/>
      <c r="N15094" s="64"/>
      <c r="O15094" s="64"/>
      <c r="P15094" s="64"/>
    </row>
    <row r="15095" spans="2:16" x14ac:dyDescent="0.3">
      <c r="B15095"/>
      <c r="I15095" s="64"/>
      <c r="J15095" s="64"/>
      <c r="K15095" s="64"/>
      <c r="L15095" s="64"/>
      <c r="M15095" s="64"/>
      <c r="N15095" s="64"/>
      <c r="O15095" s="64"/>
      <c r="P15095" s="64"/>
    </row>
    <row r="15096" spans="2:16" x14ac:dyDescent="0.3">
      <c r="B15096"/>
      <c r="I15096" s="64"/>
      <c r="J15096" s="64"/>
      <c r="K15096" s="64"/>
      <c r="L15096" s="64"/>
      <c r="M15096" s="64"/>
      <c r="N15096" s="64"/>
      <c r="O15096" s="64"/>
      <c r="P15096" s="64"/>
    </row>
    <row r="15097" spans="2:16" x14ac:dyDescent="0.3">
      <c r="B15097"/>
      <c r="I15097" s="64"/>
      <c r="J15097" s="64"/>
      <c r="K15097" s="64"/>
      <c r="L15097" s="64"/>
      <c r="M15097" s="64"/>
      <c r="N15097" s="64"/>
      <c r="O15097" s="64"/>
      <c r="P15097" s="64"/>
    </row>
    <row r="15098" spans="2:16" x14ac:dyDescent="0.3">
      <c r="B15098"/>
      <c r="I15098" s="64"/>
      <c r="J15098" s="64"/>
      <c r="K15098" s="64"/>
      <c r="L15098" s="64"/>
      <c r="M15098" s="64"/>
      <c r="N15098" s="64"/>
      <c r="O15098" s="64"/>
      <c r="P15098" s="64"/>
    </row>
    <row r="15099" spans="2:16" x14ac:dyDescent="0.3">
      <c r="B15099"/>
      <c r="I15099" s="64"/>
      <c r="J15099" s="64"/>
      <c r="K15099" s="64"/>
      <c r="L15099" s="64"/>
      <c r="M15099" s="64"/>
      <c r="N15099" s="64"/>
      <c r="O15099" s="64"/>
      <c r="P15099" s="64"/>
    </row>
    <row r="15100" spans="2:16" x14ac:dyDescent="0.3">
      <c r="B15100"/>
      <c r="I15100" s="64"/>
      <c r="J15100" s="64"/>
      <c r="K15100" s="64"/>
      <c r="L15100" s="64"/>
      <c r="M15100" s="64"/>
      <c r="N15100" s="64"/>
      <c r="O15100" s="64"/>
      <c r="P15100" s="64"/>
    </row>
    <row r="15101" spans="2:16" x14ac:dyDescent="0.3">
      <c r="B15101"/>
      <c r="I15101" s="64"/>
      <c r="J15101" s="64"/>
      <c r="K15101" s="64"/>
      <c r="L15101" s="64"/>
      <c r="M15101" s="64"/>
      <c r="N15101" s="64"/>
      <c r="O15101" s="64"/>
      <c r="P15101" s="64"/>
    </row>
    <row r="15102" spans="2:16" x14ac:dyDescent="0.3">
      <c r="B15102"/>
      <c r="I15102" s="64"/>
      <c r="J15102" s="64"/>
      <c r="K15102" s="64"/>
      <c r="L15102" s="64"/>
      <c r="M15102" s="64"/>
      <c r="N15102" s="64"/>
      <c r="O15102" s="64"/>
      <c r="P15102" s="64"/>
    </row>
    <row r="15103" spans="2:16" x14ac:dyDescent="0.3">
      <c r="B15103"/>
      <c r="I15103" s="64"/>
      <c r="J15103" s="64"/>
      <c r="K15103" s="64"/>
      <c r="L15103" s="64"/>
      <c r="M15103" s="64"/>
      <c r="N15103" s="64"/>
      <c r="O15103" s="64"/>
      <c r="P15103" s="64"/>
    </row>
    <row r="15104" spans="2:16" x14ac:dyDescent="0.3">
      <c r="B15104"/>
      <c r="I15104" s="64"/>
      <c r="J15104" s="64"/>
      <c r="K15104" s="64"/>
      <c r="L15104" s="64"/>
      <c r="M15104" s="64"/>
      <c r="N15104" s="64"/>
      <c r="O15104" s="64"/>
      <c r="P15104" s="64"/>
    </row>
    <row r="15105" spans="2:16" x14ac:dyDescent="0.3">
      <c r="B15105"/>
      <c r="I15105" s="64"/>
      <c r="J15105" s="64"/>
      <c r="K15105" s="64"/>
      <c r="L15105" s="64"/>
      <c r="M15105" s="64"/>
      <c r="N15105" s="64"/>
      <c r="O15105" s="64"/>
      <c r="P15105" s="64"/>
    </row>
    <row r="15106" spans="2:16" x14ac:dyDescent="0.3">
      <c r="B15106"/>
      <c r="I15106" s="64"/>
      <c r="J15106" s="64"/>
      <c r="K15106" s="64"/>
      <c r="L15106" s="64"/>
      <c r="M15106" s="64"/>
      <c r="N15106" s="64"/>
      <c r="O15106" s="64"/>
      <c r="P15106" s="64"/>
    </row>
    <row r="15107" spans="2:16" x14ac:dyDescent="0.3">
      <c r="B15107"/>
      <c r="I15107" s="64"/>
      <c r="J15107" s="64"/>
      <c r="K15107" s="64"/>
      <c r="L15107" s="64"/>
      <c r="M15107" s="64"/>
      <c r="N15107" s="64"/>
      <c r="O15107" s="64"/>
      <c r="P15107" s="64"/>
    </row>
    <row r="15108" spans="2:16" x14ac:dyDescent="0.3">
      <c r="B15108"/>
      <c r="I15108" s="64"/>
      <c r="J15108" s="64"/>
      <c r="K15108" s="64"/>
      <c r="L15108" s="64"/>
      <c r="M15108" s="64"/>
      <c r="N15108" s="64"/>
      <c r="O15108" s="64"/>
      <c r="P15108" s="64"/>
    </row>
    <row r="15109" spans="2:16" x14ac:dyDescent="0.3">
      <c r="B15109"/>
      <c r="I15109" s="64"/>
      <c r="J15109" s="64"/>
      <c r="K15109" s="64"/>
      <c r="L15109" s="64"/>
      <c r="M15109" s="64"/>
      <c r="N15109" s="64"/>
      <c r="O15109" s="64"/>
      <c r="P15109" s="64"/>
    </row>
    <row r="15110" spans="2:16" x14ac:dyDescent="0.3">
      <c r="B15110"/>
      <c r="I15110" s="64"/>
      <c r="J15110" s="64"/>
      <c r="K15110" s="64"/>
      <c r="L15110" s="64"/>
      <c r="M15110" s="64"/>
      <c r="N15110" s="64"/>
      <c r="O15110" s="64"/>
      <c r="P15110" s="64"/>
    </row>
    <row r="15111" spans="2:16" x14ac:dyDescent="0.3">
      <c r="B15111"/>
      <c r="I15111" s="64"/>
      <c r="J15111" s="64"/>
      <c r="K15111" s="64"/>
      <c r="L15111" s="64"/>
      <c r="M15111" s="64"/>
      <c r="N15111" s="64"/>
      <c r="O15111" s="64"/>
      <c r="P15111" s="64"/>
    </row>
    <row r="15112" spans="2:16" x14ac:dyDescent="0.3">
      <c r="B15112"/>
      <c r="I15112" s="64"/>
      <c r="J15112" s="64"/>
      <c r="K15112" s="64"/>
      <c r="L15112" s="64"/>
      <c r="M15112" s="64"/>
      <c r="N15112" s="64"/>
      <c r="O15112" s="64"/>
      <c r="P15112" s="64"/>
    </row>
    <row r="15113" spans="2:16" x14ac:dyDescent="0.3">
      <c r="B15113"/>
      <c r="I15113" s="64"/>
      <c r="J15113" s="64"/>
      <c r="K15113" s="64"/>
      <c r="L15113" s="64"/>
      <c r="M15113" s="64"/>
      <c r="N15113" s="64"/>
      <c r="O15113" s="64"/>
      <c r="P15113" s="64"/>
    </row>
    <row r="15114" spans="2:16" x14ac:dyDescent="0.3">
      <c r="B15114"/>
      <c r="I15114" s="64"/>
      <c r="J15114" s="64"/>
      <c r="K15114" s="64"/>
      <c r="L15114" s="64"/>
      <c r="M15114" s="64"/>
      <c r="N15114" s="64"/>
      <c r="O15114" s="64"/>
      <c r="P15114" s="64"/>
    </row>
    <row r="15115" spans="2:16" x14ac:dyDescent="0.3">
      <c r="B15115"/>
      <c r="I15115" s="64"/>
      <c r="J15115" s="64"/>
      <c r="K15115" s="64"/>
      <c r="L15115" s="64"/>
      <c r="M15115" s="64"/>
      <c r="N15115" s="64"/>
      <c r="O15115" s="64"/>
      <c r="P15115" s="64"/>
    </row>
    <row r="15116" spans="2:16" x14ac:dyDescent="0.3">
      <c r="B15116"/>
      <c r="I15116" s="64"/>
      <c r="J15116" s="64"/>
      <c r="K15116" s="64"/>
      <c r="L15116" s="64"/>
      <c r="M15116" s="64"/>
      <c r="N15116" s="64"/>
      <c r="O15116" s="64"/>
      <c r="P15116" s="64"/>
    </row>
    <row r="15117" spans="2:16" x14ac:dyDescent="0.3">
      <c r="B15117"/>
      <c r="I15117" s="64"/>
      <c r="J15117" s="64"/>
      <c r="K15117" s="64"/>
      <c r="L15117" s="64"/>
      <c r="M15117" s="64"/>
      <c r="N15117" s="64"/>
      <c r="O15117" s="64"/>
      <c r="P15117" s="64"/>
    </row>
    <row r="15118" spans="2:16" x14ac:dyDescent="0.3">
      <c r="B15118"/>
      <c r="I15118" s="64"/>
      <c r="J15118" s="64"/>
      <c r="K15118" s="64"/>
      <c r="L15118" s="64"/>
      <c r="M15118" s="64"/>
      <c r="N15118" s="64"/>
      <c r="O15118" s="64"/>
      <c r="P15118" s="64"/>
    </row>
    <row r="15119" spans="2:16" x14ac:dyDescent="0.3">
      <c r="B15119"/>
      <c r="I15119" s="64"/>
      <c r="J15119" s="64"/>
      <c r="K15119" s="64"/>
      <c r="L15119" s="64"/>
      <c r="M15119" s="64"/>
      <c r="N15119" s="64"/>
      <c r="O15119" s="64"/>
      <c r="P15119" s="64"/>
    </row>
    <row r="15120" spans="2:16" x14ac:dyDescent="0.3">
      <c r="B15120"/>
      <c r="I15120" s="64"/>
      <c r="J15120" s="64"/>
      <c r="K15120" s="64"/>
      <c r="L15120" s="64"/>
      <c r="M15120" s="64"/>
      <c r="N15120" s="64"/>
      <c r="O15120" s="64"/>
      <c r="P15120" s="64"/>
    </row>
    <row r="15121" spans="2:16" x14ac:dyDescent="0.3">
      <c r="B15121"/>
      <c r="I15121" s="64"/>
      <c r="J15121" s="64"/>
      <c r="K15121" s="64"/>
      <c r="L15121" s="64"/>
      <c r="M15121" s="64"/>
      <c r="N15121" s="64"/>
      <c r="O15121" s="64"/>
      <c r="P15121" s="64"/>
    </row>
    <row r="15122" spans="2:16" x14ac:dyDescent="0.3">
      <c r="B15122"/>
      <c r="I15122" s="64"/>
      <c r="J15122" s="64"/>
      <c r="K15122" s="64"/>
      <c r="L15122" s="64"/>
      <c r="M15122" s="64"/>
      <c r="N15122" s="64"/>
      <c r="O15122" s="64"/>
      <c r="P15122" s="64"/>
    </row>
    <row r="15123" spans="2:16" x14ac:dyDescent="0.3">
      <c r="B15123"/>
      <c r="I15123" s="64"/>
      <c r="J15123" s="64"/>
      <c r="K15123" s="64"/>
      <c r="L15123" s="64"/>
      <c r="M15123" s="64"/>
      <c r="N15123" s="64"/>
      <c r="O15123" s="64"/>
      <c r="P15123" s="64"/>
    </row>
    <row r="15124" spans="2:16" x14ac:dyDescent="0.3">
      <c r="B15124"/>
      <c r="I15124" s="64"/>
      <c r="J15124" s="64"/>
      <c r="K15124" s="64"/>
      <c r="L15124" s="64"/>
      <c r="M15124" s="64"/>
      <c r="N15124" s="64"/>
      <c r="O15124" s="64"/>
      <c r="P15124" s="64"/>
    </row>
    <row r="15125" spans="2:16" x14ac:dyDescent="0.3">
      <c r="B15125"/>
      <c r="I15125" s="64"/>
      <c r="J15125" s="64"/>
      <c r="K15125" s="64"/>
      <c r="L15125" s="64"/>
      <c r="M15125" s="64"/>
      <c r="N15125" s="64"/>
      <c r="O15125" s="64"/>
      <c r="P15125" s="64"/>
    </row>
    <row r="15126" spans="2:16" x14ac:dyDescent="0.3">
      <c r="B15126"/>
      <c r="I15126" s="64"/>
      <c r="J15126" s="64"/>
      <c r="K15126" s="64"/>
      <c r="L15126" s="64"/>
      <c r="M15126" s="64"/>
      <c r="N15126" s="64"/>
      <c r="O15126" s="64"/>
      <c r="P15126" s="64"/>
    </row>
    <row r="15127" spans="2:16" x14ac:dyDescent="0.3">
      <c r="B15127"/>
      <c r="I15127" s="64"/>
      <c r="J15127" s="64"/>
      <c r="K15127" s="64"/>
      <c r="L15127" s="64"/>
      <c r="M15127" s="64"/>
      <c r="N15127" s="64"/>
      <c r="O15127" s="64"/>
      <c r="P15127" s="64"/>
    </row>
    <row r="15128" spans="2:16" x14ac:dyDescent="0.3">
      <c r="B15128"/>
      <c r="I15128" s="64"/>
      <c r="J15128" s="64"/>
      <c r="K15128" s="64"/>
      <c r="L15128" s="64"/>
      <c r="M15128" s="64"/>
      <c r="N15128" s="64"/>
      <c r="O15128" s="64"/>
      <c r="P15128" s="64"/>
    </row>
    <row r="15129" spans="2:16" x14ac:dyDescent="0.3">
      <c r="B15129"/>
      <c r="I15129" s="64"/>
      <c r="J15129" s="64"/>
      <c r="K15129" s="64"/>
      <c r="L15129" s="64"/>
      <c r="M15129" s="64"/>
      <c r="N15129" s="64"/>
      <c r="O15129" s="64"/>
      <c r="P15129" s="64"/>
    </row>
    <row r="15130" spans="2:16" x14ac:dyDescent="0.3">
      <c r="B15130"/>
      <c r="I15130" s="64"/>
      <c r="J15130" s="64"/>
      <c r="K15130" s="64"/>
      <c r="L15130" s="64"/>
      <c r="M15130" s="64"/>
      <c r="N15130" s="64"/>
      <c r="O15130" s="64"/>
      <c r="P15130" s="64"/>
    </row>
    <row r="15131" spans="2:16" x14ac:dyDescent="0.3">
      <c r="B15131"/>
      <c r="I15131" s="64"/>
      <c r="J15131" s="64"/>
      <c r="K15131" s="64"/>
      <c r="L15131" s="64"/>
      <c r="M15131" s="64"/>
      <c r="N15131" s="64"/>
      <c r="O15131" s="64"/>
      <c r="P15131" s="64"/>
    </row>
    <row r="15132" spans="2:16" x14ac:dyDescent="0.3">
      <c r="B15132"/>
      <c r="I15132" s="64"/>
      <c r="J15132" s="64"/>
      <c r="K15132" s="64"/>
      <c r="L15132" s="64"/>
      <c r="M15132" s="64"/>
      <c r="N15132" s="64"/>
      <c r="O15132" s="64"/>
      <c r="P15132" s="64"/>
    </row>
    <row r="15133" spans="2:16" x14ac:dyDescent="0.3">
      <c r="B15133"/>
      <c r="I15133" s="64"/>
      <c r="J15133" s="64"/>
      <c r="K15133" s="64"/>
      <c r="L15133" s="64"/>
      <c r="M15133" s="64"/>
      <c r="N15133" s="64"/>
      <c r="O15133" s="64"/>
      <c r="P15133" s="64"/>
    </row>
    <row r="15134" spans="2:16" x14ac:dyDescent="0.3">
      <c r="B15134"/>
      <c r="I15134" s="64"/>
      <c r="J15134" s="64"/>
      <c r="K15134" s="64"/>
      <c r="L15134" s="64"/>
      <c r="M15134" s="64"/>
      <c r="N15134" s="64"/>
      <c r="O15134" s="64"/>
      <c r="P15134" s="64"/>
    </row>
    <row r="15135" spans="2:16" x14ac:dyDescent="0.3">
      <c r="B15135"/>
      <c r="I15135" s="64"/>
      <c r="J15135" s="64"/>
      <c r="K15135" s="64"/>
      <c r="L15135" s="64"/>
      <c r="M15135" s="64"/>
      <c r="N15135" s="64"/>
      <c r="O15135" s="64"/>
      <c r="P15135" s="64"/>
    </row>
    <row r="15136" spans="2:16" x14ac:dyDescent="0.3">
      <c r="B15136"/>
      <c r="I15136" s="64"/>
      <c r="J15136" s="64"/>
      <c r="K15136" s="64"/>
      <c r="L15136" s="64"/>
      <c r="M15136" s="64"/>
      <c r="N15136" s="64"/>
      <c r="O15136" s="64"/>
      <c r="P15136" s="64"/>
    </row>
    <row r="15137" spans="2:16" x14ac:dyDescent="0.3">
      <c r="B15137"/>
      <c r="I15137" s="64"/>
      <c r="J15137" s="64"/>
      <c r="K15137" s="64"/>
      <c r="L15137" s="64"/>
      <c r="M15137" s="64"/>
      <c r="N15137" s="64"/>
      <c r="O15137" s="64"/>
      <c r="P15137" s="64"/>
    </row>
    <row r="15138" spans="2:16" x14ac:dyDescent="0.3">
      <c r="B15138"/>
      <c r="I15138" s="64"/>
      <c r="J15138" s="64"/>
      <c r="K15138" s="64"/>
      <c r="L15138" s="64"/>
      <c r="M15138" s="64"/>
      <c r="N15138" s="64"/>
      <c r="O15138" s="64"/>
      <c r="P15138" s="64"/>
    </row>
    <row r="15139" spans="2:16" x14ac:dyDescent="0.3">
      <c r="B15139"/>
      <c r="I15139" s="64"/>
      <c r="J15139" s="64"/>
      <c r="K15139" s="64"/>
      <c r="L15139" s="64"/>
      <c r="M15139" s="64"/>
      <c r="N15139" s="64"/>
      <c r="O15139" s="64"/>
      <c r="P15139" s="64"/>
    </row>
    <row r="15140" spans="2:16" x14ac:dyDescent="0.3">
      <c r="B15140"/>
      <c r="I15140" s="64"/>
      <c r="J15140" s="64"/>
      <c r="K15140" s="64"/>
      <c r="L15140" s="64"/>
      <c r="M15140" s="64"/>
      <c r="N15140" s="64"/>
      <c r="O15140" s="64"/>
      <c r="P15140" s="64"/>
    </row>
    <row r="15141" spans="2:16" x14ac:dyDescent="0.3">
      <c r="B15141"/>
      <c r="I15141" s="64"/>
      <c r="J15141" s="64"/>
      <c r="K15141" s="64"/>
      <c r="L15141" s="64"/>
      <c r="M15141" s="64"/>
      <c r="N15141" s="64"/>
      <c r="O15141" s="64"/>
      <c r="P15141" s="64"/>
    </row>
    <row r="15142" spans="2:16" x14ac:dyDescent="0.3">
      <c r="B15142"/>
      <c r="I15142" s="64"/>
      <c r="J15142" s="64"/>
      <c r="K15142" s="64"/>
      <c r="L15142" s="64"/>
      <c r="M15142" s="64"/>
      <c r="N15142" s="64"/>
      <c r="O15142" s="64"/>
      <c r="P15142" s="64"/>
    </row>
    <row r="15143" spans="2:16" x14ac:dyDescent="0.3">
      <c r="B15143"/>
      <c r="I15143" s="64"/>
      <c r="J15143" s="64"/>
      <c r="K15143" s="64"/>
      <c r="L15143" s="64"/>
      <c r="M15143" s="64"/>
      <c r="N15143" s="64"/>
      <c r="O15143" s="64"/>
      <c r="P15143" s="64"/>
    </row>
    <row r="15144" spans="2:16" x14ac:dyDescent="0.3">
      <c r="B15144"/>
      <c r="I15144" s="64"/>
      <c r="J15144" s="64"/>
      <c r="K15144" s="64"/>
      <c r="L15144" s="64"/>
      <c r="M15144" s="64"/>
      <c r="N15144" s="64"/>
      <c r="O15144" s="64"/>
      <c r="P15144" s="64"/>
    </row>
    <row r="15145" spans="2:16" x14ac:dyDescent="0.3">
      <c r="B15145"/>
      <c r="I15145" s="64"/>
      <c r="J15145" s="64"/>
      <c r="K15145" s="64"/>
      <c r="L15145" s="64"/>
      <c r="M15145" s="64"/>
      <c r="N15145" s="64"/>
      <c r="O15145" s="64"/>
      <c r="P15145" s="64"/>
    </row>
    <row r="15146" spans="2:16" x14ac:dyDescent="0.3">
      <c r="B15146"/>
      <c r="I15146" s="64"/>
      <c r="J15146" s="64"/>
      <c r="K15146" s="64"/>
      <c r="L15146" s="64"/>
      <c r="M15146" s="64"/>
      <c r="N15146" s="64"/>
      <c r="O15146" s="64"/>
      <c r="P15146" s="64"/>
    </row>
    <row r="15147" spans="2:16" x14ac:dyDescent="0.3">
      <c r="B15147"/>
      <c r="I15147" s="64"/>
      <c r="J15147" s="64"/>
      <c r="K15147" s="64"/>
      <c r="L15147" s="64"/>
      <c r="M15147" s="64"/>
      <c r="N15147" s="64"/>
      <c r="O15147" s="64"/>
      <c r="P15147" s="64"/>
    </row>
    <row r="15148" spans="2:16" x14ac:dyDescent="0.3">
      <c r="B15148"/>
      <c r="I15148" s="64"/>
      <c r="J15148" s="64"/>
      <c r="K15148" s="64"/>
      <c r="L15148" s="64"/>
      <c r="M15148" s="64"/>
      <c r="N15148" s="64"/>
      <c r="O15148" s="64"/>
      <c r="P15148" s="64"/>
    </row>
    <row r="15149" spans="2:16" x14ac:dyDescent="0.3">
      <c r="B15149"/>
      <c r="I15149" s="64"/>
      <c r="J15149" s="64"/>
      <c r="K15149" s="64"/>
      <c r="L15149" s="64"/>
      <c r="M15149" s="64"/>
      <c r="N15149" s="64"/>
      <c r="O15149" s="64"/>
      <c r="P15149" s="64"/>
    </row>
    <row r="15150" spans="2:16" x14ac:dyDescent="0.3">
      <c r="B15150"/>
      <c r="I15150" s="64"/>
      <c r="J15150" s="64"/>
      <c r="K15150" s="64"/>
      <c r="L15150" s="64"/>
      <c r="M15150" s="64"/>
      <c r="N15150" s="64"/>
      <c r="O15150" s="64"/>
      <c r="P15150" s="64"/>
    </row>
    <row r="15151" spans="2:16" x14ac:dyDescent="0.3">
      <c r="B15151"/>
      <c r="I15151" s="64"/>
      <c r="J15151" s="64"/>
      <c r="K15151" s="64"/>
      <c r="L15151" s="64"/>
      <c r="M15151" s="64"/>
      <c r="N15151" s="64"/>
      <c r="O15151" s="64"/>
      <c r="P15151" s="64"/>
    </row>
    <row r="15152" spans="2:16" x14ac:dyDescent="0.3">
      <c r="B15152"/>
      <c r="I15152" s="64"/>
      <c r="J15152" s="64"/>
      <c r="K15152" s="64"/>
      <c r="L15152" s="64"/>
      <c r="M15152" s="64"/>
      <c r="N15152" s="64"/>
      <c r="O15152" s="64"/>
      <c r="P15152" s="64"/>
    </row>
    <row r="15153" spans="2:16" x14ac:dyDescent="0.3">
      <c r="B15153"/>
      <c r="I15153" s="64"/>
      <c r="J15153" s="64"/>
      <c r="K15153" s="64"/>
      <c r="L15153" s="64"/>
      <c r="M15153" s="64"/>
      <c r="N15153" s="64"/>
      <c r="O15153" s="64"/>
      <c r="P15153" s="64"/>
    </row>
    <row r="15154" spans="2:16" x14ac:dyDescent="0.3">
      <c r="B15154"/>
      <c r="I15154" s="64"/>
      <c r="J15154" s="64"/>
      <c r="K15154" s="64"/>
      <c r="L15154" s="64"/>
      <c r="M15154" s="64"/>
      <c r="N15154" s="64"/>
      <c r="O15154" s="64"/>
      <c r="P15154" s="64"/>
    </row>
    <row r="15155" spans="2:16" x14ac:dyDescent="0.3">
      <c r="B15155"/>
      <c r="I15155" s="64"/>
      <c r="J15155" s="64"/>
      <c r="K15155" s="64"/>
      <c r="L15155" s="64"/>
      <c r="M15155" s="64"/>
      <c r="N15155" s="64"/>
      <c r="O15155" s="64"/>
      <c r="P15155" s="64"/>
    </row>
    <row r="15156" spans="2:16" x14ac:dyDescent="0.3">
      <c r="B15156"/>
      <c r="I15156" s="64"/>
      <c r="J15156" s="64"/>
      <c r="K15156" s="64"/>
      <c r="L15156" s="64"/>
      <c r="M15156" s="64"/>
      <c r="N15156" s="64"/>
      <c r="O15156" s="64"/>
      <c r="P15156" s="64"/>
    </row>
    <row r="15157" spans="2:16" x14ac:dyDescent="0.3">
      <c r="B15157"/>
      <c r="I15157" s="64"/>
      <c r="J15157" s="64"/>
      <c r="K15157" s="64"/>
      <c r="L15157" s="64"/>
      <c r="M15157" s="64"/>
      <c r="N15157" s="64"/>
      <c r="O15157" s="64"/>
      <c r="P15157" s="64"/>
    </row>
    <row r="15158" spans="2:16" x14ac:dyDescent="0.3">
      <c r="B15158"/>
      <c r="I15158" s="64"/>
      <c r="J15158" s="64"/>
      <c r="K15158" s="64"/>
      <c r="L15158" s="64"/>
      <c r="M15158" s="64"/>
      <c r="N15158" s="64"/>
      <c r="O15158" s="64"/>
      <c r="P15158" s="64"/>
    </row>
    <row r="15159" spans="2:16" x14ac:dyDescent="0.3">
      <c r="B15159"/>
      <c r="I15159" s="64"/>
      <c r="J15159" s="64"/>
      <c r="K15159" s="64"/>
      <c r="L15159" s="64"/>
      <c r="M15159" s="64"/>
      <c r="N15159" s="64"/>
      <c r="O15159" s="64"/>
      <c r="P15159" s="64"/>
    </row>
    <row r="15160" spans="2:16" x14ac:dyDescent="0.3">
      <c r="B15160"/>
      <c r="I15160" s="64"/>
      <c r="J15160" s="64"/>
      <c r="K15160" s="64"/>
      <c r="L15160" s="64"/>
      <c r="M15160" s="64"/>
      <c r="N15160" s="64"/>
      <c r="O15160" s="64"/>
      <c r="P15160" s="64"/>
    </row>
    <row r="15161" spans="2:16" x14ac:dyDescent="0.3">
      <c r="B15161"/>
      <c r="I15161" s="64"/>
      <c r="J15161" s="64"/>
      <c r="K15161" s="64"/>
      <c r="L15161" s="64"/>
      <c r="M15161" s="64"/>
      <c r="N15161" s="64"/>
      <c r="O15161" s="64"/>
      <c r="P15161" s="64"/>
    </row>
    <row r="15162" spans="2:16" x14ac:dyDescent="0.3">
      <c r="B15162"/>
      <c r="I15162" s="64"/>
      <c r="J15162" s="64"/>
      <c r="K15162" s="64"/>
      <c r="L15162" s="64"/>
      <c r="M15162" s="64"/>
      <c r="N15162" s="64"/>
      <c r="O15162" s="64"/>
      <c r="P15162" s="64"/>
    </row>
    <row r="15163" spans="2:16" x14ac:dyDescent="0.3">
      <c r="B15163"/>
      <c r="I15163" s="64"/>
      <c r="J15163" s="64"/>
      <c r="K15163" s="64"/>
      <c r="L15163" s="64"/>
      <c r="M15163" s="64"/>
      <c r="N15163" s="64"/>
      <c r="O15163" s="64"/>
      <c r="P15163" s="64"/>
    </row>
    <row r="15164" spans="2:16" x14ac:dyDescent="0.3">
      <c r="B15164"/>
      <c r="I15164" s="64"/>
      <c r="J15164" s="64"/>
      <c r="K15164" s="64"/>
      <c r="L15164" s="64"/>
      <c r="M15164" s="64"/>
      <c r="N15164" s="64"/>
      <c r="O15164" s="64"/>
      <c r="P15164" s="64"/>
    </row>
    <row r="15165" spans="2:16" x14ac:dyDescent="0.3">
      <c r="B15165"/>
      <c r="I15165" s="64"/>
      <c r="J15165" s="64"/>
      <c r="K15165" s="64"/>
      <c r="L15165" s="64"/>
      <c r="M15165" s="64"/>
      <c r="N15165" s="64"/>
      <c r="O15165" s="64"/>
      <c r="P15165" s="64"/>
    </row>
    <row r="15166" spans="2:16" x14ac:dyDescent="0.3">
      <c r="B15166"/>
      <c r="I15166" s="64"/>
      <c r="J15166" s="64"/>
      <c r="K15166" s="64"/>
      <c r="L15166" s="64"/>
      <c r="M15166" s="64"/>
      <c r="N15166" s="64"/>
      <c r="O15166" s="64"/>
      <c r="P15166" s="64"/>
    </row>
    <row r="15167" spans="2:16" x14ac:dyDescent="0.3">
      <c r="B15167"/>
      <c r="I15167" s="64"/>
      <c r="J15167" s="64"/>
      <c r="K15167" s="64"/>
      <c r="L15167" s="64"/>
      <c r="M15167" s="64"/>
      <c r="N15167" s="64"/>
      <c r="O15167" s="64"/>
      <c r="P15167" s="64"/>
    </row>
    <row r="15168" spans="2:16" x14ac:dyDescent="0.3">
      <c r="B15168"/>
      <c r="I15168" s="64"/>
      <c r="J15168" s="64"/>
      <c r="K15168" s="64"/>
      <c r="L15168" s="64"/>
      <c r="M15168" s="64"/>
      <c r="N15168" s="64"/>
      <c r="O15168" s="64"/>
      <c r="P15168" s="64"/>
    </row>
    <row r="15169" spans="2:20" x14ac:dyDescent="0.3">
      <c r="B15169"/>
      <c r="I15169" s="64"/>
      <c r="J15169" s="64"/>
      <c r="K15169" s="64"/>
      <c r="L15169" s="64"/>
      <c r="M15169" s="64"/>
      <c r="N15169" s="64"/>
      <c r="O15169" s="64"/>
      <c r="P15169" s="64"/>
    </row>
    <row r="15170" spans="2:20" x14ac:dyDescent="0.3">
      <c r="B15170"/>
      <c r="I15170" s="64"/>
      <c r="J15170" s="64"/>
      <c r="K15170" s="64"/>
      <c r="L15170" s="64"/>
      <c r="M15170" s="64"/>
      <c r="N15170" s="64"/>
      <c r="O15170" s="64"/>
      <c r="P15170" s="64"/>
    </row>
    <row r="15171" spans="2:20" x14ac:dyDescent="0.3">
      <c r="B15171"/>
      <c r="I15171" s="64"/>
      <c r="J15171" s="64"/>
      <c r="K15171" s="64"/>
      <c r="L15171" s="64"/>
      <c r="M15171" s="64"/>
      <c r="N15171" s="64"/>
      <c r="O15171" s="64"/>
      <c r="P15171" s="64"/>
      <c r="Q15171" s="64"/>
      <c r="R15171" s="64"/>
      <c r="S15171" s="64"/>
      <c r="T15171" s="64"/>
    </row>
    <row r="15172" spans="2:20" x14ac:dyDescent="0.3">
      <c r="B15172"/>
      <c r="I15172" s="64"/>
      <c r="J15172" s="64"/>
      <c r="K15172" s="64"/>
      <c r="L15172" s="64"/>
      <c r="M15172" s="64"/>
      <c r="N15172" s="64"/>
      <c r="O15172" s="64"/>
      <c r="P15172" s="64"/>
      <c r="Q15172" s="64"/>
      <c r="R15172" s="64"/>
      <c r="S15172" s="64"/>
      <c r="T15172" s="64"/>
    </row>
    <row r="15173" spans="2:20" x14ac:dyDescent="0.3">
      <c r="B15173"/>
      <c r="I15173" s="64"/>
      <c r="J15173" s="64"/>
      <c r="K15173" s="64"/>
      <c r="L15173" s="64"/>
      <c r="M15173" s="64"/>
      <c r="N15173" s="64"/>
      <c r="O15173" s="64"/>
      <c r="P15173" s="64"/>
      <c r="Q15173" s="64"/>
      <c r="R15173" s="64"/>
      <c r="S15173" s="64"/>
      <c r="T15173" s="64"/>
    </row>
    <row r="15174" spans="2:20" x14ac:dyDescent="0.3">
      <c r="B15174"/>
      <c r="I15174" s="64"/>
      <c r="J15174" s="64"/>
      <c r="K15174" s="64"/>
      <c r="L15174" s="64"/>
      <c r="M15174" s="64"/>
      <c r="N15174" s="64"/>
      <c r="O15174" s="64"/>
      <c r="P15174" s="64"/>
      <c r="Q15174" s="64"/>
      <c r="R15174" s="64"/>
      <c r="S15174" s="64"/>
      <c r="T15174" s="64"/>
    </row>
    <row r="15175" spans="2:20" x14ac:dyDescent="0.3">
      <c r="B15175"/>
      <c r="I15175" s="64"/>
      <c r="J15175" s="64"/>
      <c r="K15175" s="64"/>
      <c r="L15175" s="64"/>
      <c r="M15175" s="64"/>
      <c r="N15175" s="64"/>
      <c r="O15175" s="64"/>
      <c r="P15175" s="64"/>
      <c r="Q15175" s="64"/>
      <c r="R15175" s="64"/>
      <c r="S15175" s="64"/>
      <c r="T15175" s="64"/>
    </row>
    <row r="15176" spans="2:20" x14ac:dyDescent="0.3">
      <c r="B15176"/>
      <c r="I15176" s="64"/>
      <c r="J15176" s="64"/>
      <c r="K15176" s="64"/>
      <c r="L15176" s="64"/>
      <c r="M15176" s="64"/>
      <c r="N15176" s="64"/>
      <c r="O15176" s="64"/>
      <c r="P15176" s="64"/>
      <c r="Q15176" s="64"/>
      <c r="R15176" s="64"/>
      <c r="S15176" s="64"/>
      <c r="T15176" s="64"/>
    </row>
    <row r="15177" spans="2:20" x14ac:dyDescent="0.3">
      <c r="B15177"/>
      <c r="I15177" s="64"/>
      <c r="J15177" s="64"/>
      <c r="K15177" s="64"/>
      <c r="L15177" s="64"/>
      <c r="M15177" s="64"/>
      <c r="N15177" s="64"/>
      <c r="O15177" s="64"/>
      <c r="P15177" s="64"/>
      <c r="Q15177" s="64"/>
      <c r="R15177" s="64"/>
      <c r="S15177" s="64"/>
      <c r="T15177" s="64"/>
    </row>
    <row r="15178" spans="2:20" x14ac:dyDescent="0.3">
      <c r="B15178"/>
      <c r="I15178" s="64"/>
      <c r="J15178" s="64"/>
      <c r="K15178" s="64"/>
      <c r="L15178" s="64"/>
      <c r="M15178" s="64"/>
      <c r="N15178" s="64"/>
      <c r="O15178" s="64"/>
      <c r="P15178" s="64"/>
      <c r="Q15178" s="64"/>
      <c r="R15178" s="64"/>
      <c r="S15178" s="64"/>
      <c r="T15178" s="64"/>
    </row>
    <row r="15179" spans="2:20" x14ac:dyDescent="0.3">
      <c r="B15179"/>
      <c r="I15179" s="64"/>
      <c r="J15179" s="64"/>
      <c r="K15179" s="64"/>
      <c r="L15179" s="64"/>
      <c r="M15179" s="64"/>
      <c r="N15179" s="64"/>
      <c r="O15179" s="64"/>
      <c r="P15179" s="64"/>
      <c r="Q15179" s="64"/>
      <c r="R15179" s="64"/>
      <c r="S15179" s="64"/>
      <c r="T15179" s="64"/>
    </row>
    <row r="15180" spans="2:20" x14ac:dyDescent="0.3">
      <c r="B15180"/>
      <c r="I15180" s="64"/>
      <c r="J15180" s="64"/>
      <c r="K15180" s="64"/>
      <c r="L15180" s="64"/>
      <c r="M15180" s="64"/>
      <c r="N15180" s="64"/>
      <c r="O15180" s="64"/>
      <c r="P15180" s="64"/>
      <c r="Q15180" s="64"/>
      <c r="R15180" s="64"/>
      <c r="S15180" s="64"/>
      <c r="T15180" s="64"/>
    </row>
    <row r="15181" spans="2:20" x14ac:dyDescent="0.3">
      <c r="B15181"/>
      <c r="I15181" s="64"/>
      <c r="J15181" s="64"/>
      <c r="K15181" s="64"/>
      <c r="L15181" s="64"/>
      <c r="M15181" s="64"/>
      <c r="N15181" s="64"/>
      <c r="O15181" s="64"/>
      <c r="P15181" s="64"/>
      <c r="Q15181" s="64"/>
      <c r="R15181" s="64"/>
      <c r="S15181" s="64"/>
      <c r="T15181" s="64"/>
    </row>
    <row r="15182" spans="2:20" x14ac:dyDescent="0.3">
      <c r="B15182"/>
      <c r="I15182" s="64"/>
      <c r="J15182" s="64"/>
      <c r="K15182" s="64"/>
      <c r="L15182" s="64"/>
      <c r="M15182" s="64"/>
      <c r="N15182" s="64"/>
      <c r="O15182" s="64"/>
      <c r="P15182" s="64"/>
      <c r="Q15182" s="64"/>
      <c r="R15182" s="64"/>
      <c r="S15182" s="64"/>
      <c r="T15182" s="64"/>
    </row>
    <row r="15183" spans="2:20" x14ac:dyDescent="0.3">
      <c r="B15183"/>
      <c r="I15183" s="64"/>
      <c r="J15183" s="64"/>
      <c r="K15183" s="64"/>
      <c r="L15183" s="64"/>
      <c r="M15183" s="64"/>
      <c r="N15183" s="64"/>
      <c r="O15183" s="64"/>
      <c r="P15183" s="64"/>
      <c r="Q15183" s="64"/>
      <c r="R15183" s="64"/>
      <c r="S15183" s="64"/>
      <c r="T15183" s="64"/>
    </row>
    <row r="15184" spans="2:20" x14ac:dyDescent="0.3">
      <c r="B15184"/>
      <c r="I15184" s="64"/>
      <c r="J15184" s="64"/>
      <c r="K15184" s="64"/>
      <c r="L15184" s="64"/>
      <c r="M15184" s="64"/>
      <c r="N15184" s="64"/>
      <c r="O15184" s="64"/>
      <c r="P15184" s="64"/>
      <c r="Q15184" s="64"/>
      <c r="R15184" s="64"/>
      <c r="S15184" s="64"/>
      <c r="T15184" s="64"/>
    </row>
    <row r="15185" spans="2:16" x14ac:dyDescent="0.3">
      <c r="B15185"/>
      <c r="I15185" s="64"/>
      <c r="J15185" s="64"/>
      <c r="K15185" s="64"/>
      <c r="L15185" s="64"/>
      <c r="M15185" s="64"/>
      <c r="N15185" s="64"/>
      <c r="O15185" s="64"/>
      <c r="P15185" s="64"/>
    </row>
    <row r="15186" spans="2:16" x14ac:dyDescent="0.3">
      <c r="B15186"/>
      <c r="I15186" s="64"/>
      <c r="J15186" s="64"/>
      <c r="K15186" s="64"/>
      <c r="L15186" s="64"/>
      <c r="M15186" s="64"/>
      <c r="N15186" s="64"/>
      <c r="O15186" s="64"/>
      <c r="P15186" s="64"/>
    </row>
    <row r="15187" spans="2:16" x14ac:dyDescent="0.3">
      <c r="B15187"/>
      <c r="I15187" s="64"/>
      <c r="J15187" s="64"/>
      <c r="K15187" s="64"/>
      <c r="L15187" s="64"/>
      <c r="M15187" s="64"/>
      <c r="N15187" s="64"/>
      <c r="O15187" s="64"/>
      <c r="P15187" s="64"/>
    </row>
    <row r="15188" spans="2:16" x14ac:dyDescent="0.3">
      <c r="B15188"/>
      <c r="I15188" s="64"/>
      <c r="J15188" s="64"/>
      <c r="K15188" s="64"/>
      <c r="L15188" s="64"/>
      <c r="M15188" s="64"/>
      <c r="N15188" s="64"/>
      <c r="O15188" s="64"/>
      <c r="P15188" s="64"/>
    </row>
    <row r="15189" spans="2:16" x14ac:dyDescent="0.3">
      <c r="B15189"/>
      <c r="I15189" s="64"/>
      <c r="J15189" s="64"/>
      <c r="K15189" s="64"/>
      <c r="L15189" s="64"/>
      <c r="M15189" s="64"/>
      <c r="N15189" s="64"/>
      <c r="O15189" s="64"/>
      <c r="P15189" s="64"/>
    </row>
    <row r="15190" spans="2:16" x14ac:dyDescent="0.3">
      <c r="B15190"/>
      <c r="I15190" s="64"/>
      <c r="J15190" s="64"/>
      <c r="K15190" s="64"/>
      <c r="L15190" s="64"/>
      <c r="M15190" s="64"/>
      <c r="N15190" s="64"/>
      <c r="O15190" s="64"/>
      <c r="P15190" s="64"/>
    </row>
    <row r="15191" spans="2:16" x14ac:dyDescent="0.3">
      <c r="B15191"/>
      <c r="I15191" s="64"/>
      <c r="J15191" s="64"/>
      <c r="K15191" s="64"/>
      <c r="L15191" s="64"/>
      <c r="M15191" s="64"/>
      <c r="N15191" s="64"/>
      <c r="O15191" s="64"/>
      <c r="P15191" s="64"/>
    </row>
    <row r="15192" spans="2:16" x14ac:dyDescent="0.3">
      <c r="B15192"/>
      <c r="I15192" s="64"/>
      <c r="J15192" s="64"/>
      <c r="K15192" s="64"/>
      <c r="L15192" s="64"/>
      <c r="M15192" s="64"/>
      <c r="N15192" s="64"/>
      <c r="O15192" s="64"/>
      <c r="P15192" s="64"/>
    </row>
    <row r="15193" spans="2:16" x14ac:dyDescent="0.3">
      <c r="B15193"/>
      <c r="I15193" s="64"/>
      <c r="J15193" s="64"/>
      <c r="K15193" s="64"/>
      <c r="L15193" s="64"/>
      <c r="M15193" s="64"/>
      <c r="N15193" s="64"/>
      <c r="O15193" s="64"/>
      <c r="P15193" s="64"/>
    </row>
    <row r="15194" spans="2:16" x14ac:dyDescent="0.3">
      <c r="B15194"/>
      <c r="I15194" s="64"/>
      <c r="J15194" s="64"/>
      <c r="K15194" s="64"/>
      <c r="L15194" s="64"/>
      <c r="M15194" s="64"/>
      <c r="N15194" s="64"/>
      <c r="O15194" s="64"/>
      <c r="P15194" s="64"/>
    </row>
    <row r="15195" spans="2:16" x14ac:dyDescent="0.3">
      <c r="B15195"/>
      <c r="I15195" s="64"/>
      <c r="J15195" s="64"/>
      <c r="K15195" s="64"/>
      <c r="L15195" s="64"/>
      <c r="M15195" s="64"/>
      <c r="N15195" s="64"/>
      <c r="O15195" s="64"/>
      <c r="P15195" s="64"/>
    </row>
    <row r="15196" spans="2:16" x14ac:dyDescent="0.3">
      <c r="B15196"/>
      <c r="I15196" s="64"/>
      <c r="J15196" s="64"/>
      <c r="K15196" s="64"/>
      <c r="L15196" s="64"/>
      <c r="M15196" s="64"/>
      <c r="N15196" s="64"/>
      <c r="O15196" s="64"/>
      <c r="P15196" s="64"/>
    </row>
    <row r="15197" spans="2:16" x14ac:dyDescent="0.3">
      <c r="B15197"/>
      <c r="I15197" s="64"/>
      <c r="J15197" s="64"/>
      <c r="K15197" s="64"/>
      <c r="L15197" s="64"/>
      <c r="M15197" s="64"/>
      <c r="N15197" s="64"/>
      <c r="O15197" s="64"/>
      <c r="P15197" s="64"/>
    </row>
    <row r="15198" spans="2:16" x14ac:dyDescent="0.3">
      <c r="B15198"/>
      <c r="I15198" s="64"/>
      <c r="J15198" s="64"/>
      <c r="K15198" s="64"/>
      <c r="L15198" s="64"/>
      <c r="M15198" s="64"/>
      <c r="N15198" s="64"/>
      <c r="O15198" s="64"/>
      <c r="P15198" s="64"/>
    </row>
    <row r="15199" spans="2:16" x14ac:dyDescent="0.3">
      <c r="B15199"/>
      <c r="I15199" s="64"/>
      <c r="J15199" s="64"/>
      <c r="K15199" s="64"/>
      <c r="L15199" s="64"/>
      <c r="M15199" s="64"/>
      <c r="N15199" s="64"/>
      <c r="O15199" s="64"/>
      <c r="P15199" s="64"/>
    </row>
    <row r="15200" spans="2:16" x14ac:dyDescent="0.3">
      <c r="B15200"/>
      <c r="I15200" s="64"/>
      <c r="J15200" s="64"/>
      <c r="K15200" s="64"/>
      <c r="L15200" s="64"/>
      <c r="M15200" s="64"/>
      <c r="N15200" s="64"/>
      <c r="O15200" s="64"/>
      <c r="P15200" s="64"/>
    </row>
    <row r="15201" spans="2:16" x14ac:dyDescent="0.3">
      <c r="B15201"/>
      <c r="I15201" s="64"/>
      <c r="J15201" s="64"/>
      <c r="K15201" s="64"/>
      <c r="L15201" s="64"/>
      <c r="M15201" s="64"/>
      <c r="N15201" s="64"/>
      <c r="O15201" s="64"/>
      <c r="P15201" s="64"/>
    </row>
    <row r="15202" spans="2:16" x14ac:dyDescent="0.3">
      <c r="B15202"/>
      <c r="I15202" s="64"/>
      <c r="J15202" s="64"/>
      <c r="K15202" s="64"/>
      <c r="L15202" s="64"/>
      <c r="M15202" s="64"/>
      <c r="N15202" s="64"/>
      <c r="O15202" s="64"/>
      <c r="P15202" s="64"/>
    </row>
    <row r="15203" spans="2:16" x14ac:dyDescent="0.3">
      <c r="B15203"/>
      <c r="I15203" s="64"/>
      <c r="J15203" s="64"/>
      <c r="K15203" s="64"/>
      <c r="L15203" s="64"/>
      <c r="M15203" s="64"/>
      <c r="N15203" s="64"/>
      <c r="O15203" s="64"/>
      <c r="P15203" s="64"/>
    </row>
    <row r="15204" spans="2:16" x14ac:dyDescent="0.3">
      <c r="B15204"/>
      <c r="I15204" s="64"/>
      <c r="J15204" s="64"/>
      <c r="K15204" s="64"/>
      <c r="L15204" s="64"/>
      <c r="M15204" s="64"/>
      <c r="N15204" s="64"/>
      <c r="O15204" s="64"/>
      <c r="P15204" s="64"/>
    </row>
    <row r="15205" spans="2:16" x14ac:dyDescent="0.3">
      <c r="B15205"/>
      <c r="I15205" s="64"/>
      <c r="J15205" s="64"/>
      <c r="K15205" s="64"/>
      <c r="L15205" s="64"/>
      <c r="M15205" s="64"/>
      <c r="N15205" s="64"/>
      <c r="O15205" s="64"/>
      <c r="P15205" s="64"/>
    </row>
    <row r="15206" spans="2:16" x14ac:dyDescent="0.3">
      <c r="B15206"/>
      <c r="I15206" s="64"/>
      <c r="J15206" s="64"/>
      <c r="K15206" s="64"/>
      <c r="L15206" s="64"/>
      <c r="M15206" s="64"/>
      <c r="N15206" s="64"/>
      <c r="O15206" s="64"/>
      <c r="P15206" s="64"/>
    </row>
    <row r="15207" spans="2:16" x14ac:dyDescent="0.3">
      <c r="B15207"/>
      <c r="I15207" s="64"/>
      <c r="J15207" s="64"/>
      <c r="K15207" s="64"/>
      <c r="L15207" s="64"/>
      <c r="M15207" s="64"/>
      <c r="N15207" s="64"/>
      <c r="O15207" s="64"/>
      <c r="P15207" s="64"/>
    </row>
    <row r="15208" spans="2:16" x14ac:dyDescent="0.3">
      <c r="B15208"/>
      <c r="I15208" s="64"/>
      <c r="J15208" s="64"/>
      <c r="K15208" s="64"/>
      <c r="L15208" s="64"/>
      <c r="M15208" s="64"/>
      <c r="N15208" s="64"/>
      <c r="O15208" s="64"/>
      <c r="P15208" s="64"/>
    </row>
    <row r="15209" spans="2:16" x14ac:dyDescent="0.3">
      <c r="B15209"/>
      <c r="I15209" s="64"/>
      <c r="J15209" s="64"/>
      <c r="K15209" s="64"/>
      <c r="L15209" s="64"/>
      <c r="M15209" s="64"/>
      <c r="N15209" s="64"/>
      <c r="O15209" s="64"/>
      <c r="P15209" s="64"/>
    </row>
    <row r="15210" spans="2:16" x14ac:dyDescent="0.3">
      <c r="B15210"/>
      <c r="I15210" s="64"/>
      <c r="J15210" s="64"/>
      <c r="K15210" s="64"/>
      <c r="L15210" s="64"/>
      <c r="M15210" s="64"/>
      <c r="N15210" s="64"/>
      <c r="O15210" s="64"/>
      <c r="P15210" s="64"/>
    </row>
    <row r="15211" spans="2:16" x14ac:dyDescent="0.3">
      <c r="B15211"/>
      <c r="I15211" s="64"/>
      <c r="J15211" s="64"/>
      <c r="K15211" s="64"/>
      <c r="L15211" s="64"/>
      <c r="M15211" s="64"/>
      <c r="N15211" s="64"/>
      <c r="O15211" s="64"/>
      <c r="P15211" s="64"/>
    </row>
    <row r="15212" spans="2:16" x14ac:dyDescent="0.3">
      <c r="B15212"/>
      <c r="I15212" s="64"/>
      <c r="J15212" s="64"/>
      <c r="K15212" s="64"/>
      <c r="L15212" s="64"/>
      <c r="M15212" s="64"/>
      <c r="N15212" s="64"/>
      <c r="O15212" s="64"/>
      <c r="P15212" s="64"/>
    </row>
    <row r="15213" spans="2:16" x14ac:dyDescent="0.3">
      <c r="B15213"/>
      <c r="I15213" s="64"/>
      <c r="J15213" s="64"/>
      <c r="K15213" s="64"/>
      <c r="L15213" s="64"/>
      <c r="M15213" s="64"/>
      <c r="N15213" s="64"/>
      <c r="O15213" s="64"/>
      <c r="P15213" s="64"/>
    </row>
    <row r="15214" spans="2:16" x14ac:dyDescent="0.3">
      <c r="B15214"/>
      <c r="I15214" s="64"/>
      <c r="J15214" s="64"/>
      <c r="K15214" s="64"/>
      <c r="L15214" s="64"/>
      <c r="M15214" s="64"/>
      <c r="N15214" s="64"/>
      <c r="O15214" s="64"/>
      <c r="P15214" s="64"/>
    </row>
    <row r="15215" spans="2:16" x14ac:dyDescent="0.3">
      <c r="B15215"/>
      <c r="I15215" s="64"/>
      <c r="J15215" s="64"/>
      <c r="K15215" s="64"/>
      <c r="L15215" s="64"/>
      <c r="M15215" s="64"/>
      <c r="N15215" s="64"/>
      <c r="O15215" s="64"/>
      <c r="P15215" s="64"/>
    </row>
    <row r="15216" spans="2:16" x14ac:dyDescent="0.3">
      <c r="B15216"/>
      <c r="I15216" s="64"/>
      <c r="J15216" s="64"/>
      <c r="K15216" s="64"/>
      <c r="L15216" s="64"/>
      <c r="M15216" s="64"/>
      <c r="N15216" s="64"/>
      <c r="O15216" s="64"/>
      <c r="P15216" s="64"/>
    </row>
    <row r="15217" spans="2:16" x14ac:dyDescent="0.3">
      <c r="B15217"/>
      <c r="I15217" s="64"/>
      <c r="J15217" s="64"/>
      <c r="K15217" s="64"/>
      <c r="L15217" s="64"/>
      <c r="M15217" s="64"/>
      <c r="N15217" s="64"/>
      <c r="O15217" s="64"/>
      <c r="P15217" s="64"/>
    </row>
    <row r="15218" spans="2:16" x14ac:dyDescent="0.3">
      <c r="B15218"/>
      <c r="I15218" s="64"/>
      <c r="J15218" s="64"/>
      <c r="K15218" s="64"/>
      <c r="L15218" s="64"/>
      <c r="M15218" s="64"/>
      <c r="N15218" s="64"/>
      <c r="O15218" s="64"/>
      <c r="P15218" s="64"/>
    </row>
    <row r="15219" spans="2:16" x14ac:dyDescent="0.3">
      <c r="B15219"/>
      <c r="I15219" s="64"/>
      <c r="J15219" s="64"/>
      <c r="K15219" s="64"/>
      <c r="L15219" s="64"/>
      <c r="M15219" s="64"/>
      <c r="N15219" s="64"/>
      <c r="O15219" s="64"/>
      <c r="P15219" s="64"/>
    </row>
    <row r="15220" spans="2:16" x14ac:dyDescent="0.3">
      <c r="B15220"/>
      <c r="I15220" s="64"/>
      <c r="J15220" s="64"/>
      <c r="K15220" s="64"/>
      <c r="L15220" s="64"/>
      <c r="M15220" s="64"/>
      <c r="N15220" s="64"/>
      <c r="O15220" s="64"/>
      <c r="P15220" s="64"/>
    </row>
    <row r="15221" spans="2:16" x14ac:dyDescent="0.3">
      <c r="B15221"/>
      <c r="I15221" s="64"/>
      <c r="J15221" s="64"/>
      <c r="K15221" s="64"/>
      <c r="L15221" s="64"/>
      <c r="M15221" s="64"/>
      <c r="N15221" s="64"/>
      <c r="O15221" s="64"/>
      <c r="P15221" s="64"/>
    </row>
    <row r="15222" spans="2:16" x14ac:dyDescent="0.3">
      <c r="B15222"/>
      <c r="I15222" s="64"/>
      <c r="J15222" s="64"/>
      <c r="K15222" s="64"/>
      <c r="L15222" s="64"/>
      <c r="M15222" s="64"/>
      <c r="N15222" s="64"/>
      <c r="O15222" s="64"/>
      <c r="P15222" s="64"/>
    </row>
    <row r="15223" spans="2:16" x14ac:dyDescent="0.3">
      <c r="B15223"/>
      <c r="I15223" s="64"/>
      <c r="J15223" s="64"/>
      <c r="K15223" s="64"/>
      <c r="L15223" s="64"/>
      <c r="M15223" s="64"/>
      <c r="N15223" s="64"/>
      <c r="O15223" s="64"/>
      <c r="P15223" s="64"/>
    </row>
    <row r="15224" spans="2:16" x14ac:dyDescent="0.3">
      <c r="B15224"/>
      <c r="I15224" s="64"/>
      <c r="J15224" s="64"/>
      <c r="K15224" s="64"/>
      <c r="L15224" s="64"/>
      <c r="M15224" s="64"/>
      <c r="N15224" s="64"/>
      <c r="O15224" s="64"/>
      <c r="P15224" s="64"/>
    </row>
    <row r="15225" spans="2:16" x14ac:dyDescent="0.3">
      <c r="B15225"/>
      <c r="I15225" s="64"/>
      <c r="J15225" s="64"/>
      <c r="K15225" s="64"/>
      <c r="L15225" s="64"/>
      <c r="M15225" s="64"/>
      <c r="N15225" s="64"/>
      <c r="O15225" s="64"/>
      <c r="P15225" s="64"/>
    </row>
    <row r="15226" spans="2:16" x14ac:dyDescent="0.3">
      <c r="B15226"/>
      <c r="I15226" s="64"/>
      <c r="J15226" s="64"/>
      <c r="K15226" s="64"/>
      <c r="L15226" s="64"/>
      <c r="M15226" s="64"/>
      <c r="N15226" s="64"/>
      <c r="O15226" s="64"/>
      <c r="P15226" s="64"/>
    </row>
    <row r="15227" spans="2:16" x14ac:dyDescent="0.3">
      <c r="B15227"/>
      <c r="I15227" s="64"/>
      <c r="J15227" s="64"/>
      <c r="K15227" s="64"/>
      <c r="L15227" s="64"/>
      <c r="M15227" s="64"/>
      <c r="N15227" s="64"/>
      <c r="O15227" s="64"/>
      <c r="P15227" s="64"/>
    </row>
    <row r="15228" spans="2:16" x14ac:dyDescent="0.3">
      <c r="B15228"/>
      <c r="I15228" s="64"/>
      <c r="J15228" s="64"/>
      <c r="K15228" s="64"/>
      <c r="L15228" s="64"/>
      <c r="M15228" s="64"/>
      <c r="N15228" s="64"/>
      <c r="O15228" s="64"/>
      <c r="P15228" s="64"/>
    </row>
    <row r="15229" spans="2:16" x14ac:dyDescent="0.3">
      <c r="B15229"/>
      <c r="I15229" s="64"/>
      <c r="J15229" s="64"/>
      <c r="K15229" s="64"/>
      <c r="L15229" s="64"/>
      <c r="M15229" s="64"/>
      <c r="N15229" s="64"/>
      <c r="O15229" s="64"/>
      <c r="P15229" s="64"/>
    </row>
    <row r="15230" spans="2:16" x14ac:dyDescent="0.3">
      <c r="B15230"/>
      <c r="I15230" s="64"/>
      <c r="J15230" s="64"/>
      <c r="K15230" s="64"/>
      <c r="L15230" s="64"/>
      <c r="M15230" s="64"/>
      <c r="N15230" s="64"/>
      <c r="O15230" s="64"/>
      <c r="P15230" s="64"/>
    </row>
    <row r="15231" spans="2:16" x14ac:dyDescent="0.3">
      <c r="B15231"/>
      <c r="I15231" s="64"/>
      <c r="J15231" s="64"/>
      <c r="K15231" s="64"/>
      <c r="L15231" s="64"/>
      <c r="M15231" s="64"/>
      <c r="N15231" s="64"/>
      <c r="O15231" s="64"/>
      <c r="P15231" s="64"/>
    </row>
    <row r="15232" spans="2:16" x14ac:dyDescent="0.3">
      <c r="B15232"/>
      <c r="I15232" s="64"/>
      <c r="J15232" s="64"/>
      <c r="K15232" s="64"/>
      <c r="L15232" s="64"/>
      <c r="M15232" s="64"/>
      <c r="N15232" s="64"/>
      <c r="O15232" s="64"/>
      <c r="P15232" s="64"/>
    </row>
    <row r="15233" spans="2:16" x14ac:dyDescent="0.3">
      <c r="B15233"/>
      <c r="I15233" s="64"/>
      <c r="J15233" s="64"/>
      <c r="K15233" s="64"/>
      <c r="L15233" s="64"/>
      <c r="M15233" s="64"/>
      <c r="N15233" s="64"/>
      <c r="O15233" s="64"/>
      <c r="P15233" s="64"/>
    </row>
    <row r="15234" spans="2:16" x14ac:dyDescent="0.3">
      <c r="B15234"/>
      <c r="I15234" s="64"/>
      <c r="J15234" s="64"/>
      <c r="K15234" s="64"/>
      <c r="L15234" s="64"/>
      <c r="M15234" s="64"/>
      <c r="N15234" s="64"/>
      <c r="O15234" s="64"/>
      <c r="P15234" s="64"/>
    </row>
    <row r="15235" spans="2:16" x14ac:dyDescent="0.3">
      <c r="B15235"/>
      <c r="I15235" s="64"/>
      <c r="J15235" s="64"/>
      <c r="K15235" s="64"/>
      <c r="L15235" s="64"/>
      <c r="M15235" s="64"/>
      <c r="N15235" s="64"/>
      <c r="O15235" s="64"/>
      <c r="P15235" s="64"/>
    </row>
    <row r="15236" spans="2:16" x14ac:dyDescent="0.3">
      <c r="B15236"/>
      <c r="I15236" s="64"/>
      <c r="J15236" s="64"/>
      <c r="K15236" s="64"/>
      <c r="L15236" s="64"/>
      <c r="M15236" s="64"/>
      <c r="N15236" s="64"/>
      <c r="O15236" s="64"/>
      <c r="P15236" s="64"/>
    </row>
    <row r="15237" spans="2:16" x14ac:dyDescent="0.3">
      <c r="B15237"/>
      <c r="I15237" s="64"/>
      <c r="J15237" s="64"/>
      <c r="K15237" s="64"/>
      <c r="L15237" s="64"/>
      <c r="M15237" s="64"/>
      <c r="N15237" s="64"/>
      <c r="O15237" s="64"/>
      <c r="P15237" s="64"/>
    </row>
    <row r="15238" spans="2:16" x14ac:dyDescent="0.3">
      <c r="B15238"/>
      <c r="I15238" s="64"/>
      <c r="J15238" s="64"/>
      <c r="K15238" s="64"/>
      <c r="L15238" s="64"/>
      <c r="M15238" s="64"/>
      <c r="N15238" s="64"/>
      <c r="O15238" s="64"/>
      <c r="P15238" s="64"/>
    </row>
    <row r="15239" spans="2:16" x14ac:dyDescent="0.3">
      <c r="B15239"/>
      <c r="I15239" s="64"/>
      <c r="J15239" s="64"/>
      <c r="K15239" s="64"/>
      <c r="L15239" s="64"/>
      <c r="M15239" s="64"/>
      <c r="N15239" s="64"/>
      <c r="O15239" s="64"/>
      <c r="P15239" s="64"/>
    </row>
    <row r="15240" spans="2:16" x14ac:dyDescent="0.3">
      <c r="B15240"/>
      <c r="I15240" s="64"/>
      <c r="J15240" s="64"/>
      <c r="K15240" s="64"/>
      <c r="L15240" s="64"/>
      <c r="M15240" s="64"/>
      <c r="N15240" s="64"/>
      <c r="O15240" s="64"/>
      <c r="P15240" s="64"/>
    </row>
    <row r="15241" spans="2:16" x14ac:dyDescent="0.3">
      <c r="B15241"/>
      <c r="I15241" s="64"/>
      <c r="J15241" s="64"/>
      <c r="K15241" s="64"/>
      <c r="L15241" s="64"/>
      <c r="M15241" s="64"/>
      <c r="N15241" s="64"/>
      <c r="O15241" s="64"/>
      <c r="P15241" s="64"/>
    </row>
    <row r="15242" spans="2:16" x14ac:dyDescent="0.3">
      <c r="B15242"/>
      <c r="I15242" s="64"/>
      <c r="J15242" s="64"/>
      <c r="K15242" s="64"/>
      <c r="L15242" s="64"/>
      <c r="M15242" s="64"/>
      <c r="N15242" s="64"/>
      <c r="O15242" s="64"/>
      <c r="P15242" s="64"/>
    </row>
    <row r="15243" spans="2:16" x14ac:dyDescent="0.3">
      <c r="B15243"/>
      <c r="I15243" s="64"/>
      <c r="J15243" s="64"/>
      <c r="K15243" s="64"/>
      <c r="L15243" s="64"/>
      <c r="M15243" s="64"/>
      <c r="N15243" s="64"/>
      <c r="O15243" s="64"/>
      <c r="P15243" s="64"/>
    </row>
    <row r="15244" spans="2:16" x14ac:dyDescent="0.3">
      <c r="B15244"/>
      <c r="I15244" s="64"/>
      <c r="J15244" s="64"/>
      <c r="K15244" s="64"/>
      <c r="L15244" s="64"/>
      <c r="M15244" s="64"/>
      <c r="N15244" s="64"/>
      <c r="O15244" s="64"/>
      <c r="P15244" s="64"/>
    </row>
    <row r="15245" spans="2:16" x14ac:dyDescent="0.3">
      <c r="B15245"/>
      <c r="I15245" s="64"/>
      <c r="J15245" s="64"/>
      <c r="K15245" s="64"/>
      <c r="L15245" s="64"/>
      <c r="M15245" s="64"/>
      <c r="N15245" s="64"/>
      <c r="O15245" s="64"/>
      <c r="P15245" s="64"/>
    </row>
    <row r="15246" spans="2:16" x14ac:dyDescent="0.3">
      <c r="B15246"/>
      <c r="I15246" s="64"/>
      <c r="J15246" s="64"/>
      <c r="K15246" s="64"/>
      <c r="L15246" s="64"/>
      <c r="M15246" s="64"/>
      <c r="N15246" s="64"/>
      <c r="O15246" s="64"/>
      <c r="P15246" s="64"/>
    </row>
    <row r="15247" spans="2:16" x14ac:dyDescent="0.3">
      <c r="B15247"/>
      <c r="I15247" s="64"/>
      <c r="J15247" s="64"/>
      <c r="K15247" s="64"/>
      <c r="L15247" s="64"/>
      <c r="M15247" s="64"/>
      <c r="N15247" s="64"/>
      <c r="O15247" s="64"/>
      <c r="P15247" s="64"/>
    </row>
    <row r="15248" spans="2:16" x14ac:dyDescent="0.3">
      <c r="B15248"/>
      <c r="I15248" s="64"/>
      <c r="J15248" s="64"/>
      <c r="K15248" s="64"/>
      <c r="L15248" s="64"/>
      <c r="M15248" s="64"/>
      <c r="N15248" s="64"/>
      <c r="O15248" s="64"/>
      <c r="P15248" s="64"/>
    </row>
    <row r="15249" spans="2:16" x14ac:dyDescent="0.3">
      <c r="B15249"/>
      <c r="I15249" s="64"/>
      <c r="J15249" s="64"/>
      <c r="K15249" s="64"/>
      <c r="L15249" s="64"/>
      <c r="M15249" s="64"/>
      <c r="N15249" s="64"/>
      <c r="O15249" s="64"/>
      <c r="P15249" s="64"/>
    </row>
    <row r="15250" spans="2:16" x14ac:dyDescent="0.3">
      <c r="B15250"/>
      <c r="I15250" s="64"/>
      <c r="J15250" s="64"/>
      <c r="K15250" s="64"/>
      <c r="L15250" s="64"/>
      <c r="M15250" s="64"/>
      <c r="N15250" s="64"/>
      <c r="O15250" s="64"/>
      <c r="P15250" s="64"/>
    </row>
    <row r="15251" spans="2:16" x14ac:dyDescent="0.3">
      <c r="B15251"/>
      <c r="I15251" s="64"/>
      <c r="J15251" s="64"/>
      <c r="K15251" s="64"/>
      <c r="L15251" s="64"/>
      <c r="M15251" s="64"/>
      <c r="N15251" s="64"/>
      <c r="O15251" s="64"/>
      <c r="P15251" s="64"/>
    </row>
    <row r="15252" spans="2:16" x14ac:dyDescent="0.3">
      <c r="B15252"/>
      <c r="I15252" s="64"/>
      <c r="J15252" s="64"/>
      <c r="K15252" s="64"/>
      <c r="L15252" s="64"/>
      <c r="M15252" s="64"/>
      <c r="N15252" s="64"/>
      <c r="O15252" s="64"/>
      <c r="P15252" s="64"/>
    </row>
    <row r="15253" spans="2:16" x14ac:dyDescent="0.3">
      <c r="B15253"/>
      <c r="I15253" s="64"/>
      <c r="J15253" s="64"/>
      <c r="K15253" s="64"/>
      <c r="L15253" s="64"/>
      <c r="M15253" s="64"/>
      <c r="N15253" s="64"/>
      <c r="O15253" s="64"/>
      <c r="P15253" s="64"/>
    </row>
    <row r="15254" spans="2:16" x14ac:dyDescent="0.3">
      <c r="B15254"/>
      <c r="I15254" s="64"/>
      <c r="J15254" s="64"/>
      <c r="K15254" s="64"/>
      <c r="L15254" s="64"/>
      <c r="M15254" s="64"/>
      <c r="N15254" s="64"/>
      <c r="O15254" s="64"/>
      <c r="P15254" s="64"/>
    </row>
    <row r="15255" spans="2:16" x14ac:dyDescent="0.3">
      <c r="B15255"/>
      <c r="I15255" s="64"/>
      <c r="J15255" s="64"/>
      <c r="K15255" s="64"/>
      <c r="L15255" s="64"/>
      <c r="M15255" s="64"/>
      <c r="N15255" s="64"/>
      <c r="O15255" s="64"/>
      <c r="P15255" s="64"/>
    </row>
    <row r="15256" spans="2:16" x14ac:dyDescent="0.3">
      <c r="B15256"/>
      <c r="I15256" s="64"/>
      <c r="J15256" s="64"/>
      <c r="K15256" s="64"/>
      <c r="L15256" s="64"/>
      <c r="M15256" s="64"/>
      <c r="N15256" s="64"/>
      <c r="O15256" s="64"/>
      <c r="P15256" s="64"/>
    </row>
    <row r="15257" spans="2:16" x14ac:dyDescent="0.3">
      <c r="B15257"/>
      <c r="I15257" s="64"/>
      <c r="J15257" s="64"/>
      <c r="K15257" s="64"/>
      <c r="L15257" s="64"/>
      <c r="M15257" s="64"/>
      <c r="N15257" s="64"/>
      <c r="O15257" s="64"/>
      <c r="P15257" s="64"/>
    </row>
    <row r="15258" spans="2:16" x14ac:dyDescent="0.3">
      <c r="B15258"/>
      <c r="I15258" s="64"/>
      <c r="J15258" s="64"/>
      <c r="K15258" s="64"/>
      <c r="L15258" s="64"/>
      <c r="M15258" s="64"/>
      <c r="N15258" s="64"/>
      <c r="O15258" s="64"/>
      <c r="P15258" s="64"/>
    </row>
    <row r="15259" spans="2:16" x14ac:dyDescent="0.3">
      <c r="B15259"/>
      <c r="I15259" s="64"/>
      <c r="J15259" s="64"/>
      <c r="K15259" s="64"/>
      <c r="L15259" s="64"/>
      <c r="M15259" s="64"/>
      <c r="N15259" s="64"/>
      <c r="O15259" s="64"/>
      <c r="P15259" s="64"/>
    </row>
    <row r="15260" spans="2:16" x14ac:dyDescent="0.3">
      <c r="B15260"/>
      <c r="I15260" s="64"/>
      <c r="J15260" s="64"/>
      <c r="K15260" s="64"/>
      <c r="L15260" s="64"/>
      <c r="M15260" s="64"/>
      <c r="N15260" s="64"/>
      <c r="O15260" s="64"/>
      <c r="P15260" s="64"/>
    </row>
    <row r="15261" spans="2:16" x14ac:dyDescent="0.3">
      <c r="B15261"/>
      <c r="I15261" s="64"/>
      <c r="J15261" s="64"/>
      <c r="K15261" s="64"/>
      <c r="L15261" s="64"/>
      <c r="M15261" s="64"/>
      <c r="N15261" s="64"/>
      <c r="O15261" s="64"/>
      <c r="P15261" s="64"/>
    </row>
    <row r="15262" spans="2:16" x14ac:dyDescent="0.3">
      <c r="B15262"/>
      <c r="I15262" s="64"/>
      <c r="J15262" s="64"/>
      <c r="K15262" s="64"/>
      <c r="L15262" s="64"/>
      <c r="M15262" s="64"/>
      <c r="N15262" s="64"/>
      <c r="O15262" s="64"/>
      <c r="P15262" s="64"/>
    </row>
    <row r="15263" spans="2:16" x14ac:dyDescent="0.3">
      <c r="B15263"/>
      <c r="I15263" s="64"/>
      <c r="J15263" s="64"/>
      <c r="K15263" s="64"/>
      <c r="L15263" s="64"/>
      <c r="M15263" s="64"/>
      <c r="N15263" s="64"/>
      <c r="O15263" s="64"/>
      <c r="P15263" s="64"/>
    </row>
    <row r="15264" spans="2:16" x14ac:dyDescent="0.3">
      <c r="B15264"/>
      <c r="I15264" s="64"/>
      <c r="J15264" s="64"/>
      <c r="K15264" s="64"/>
      <c r="L15264" s="64"/>
      <c r="M15264" s="64"/>
      <c r="N15264" s="64"/>
      <c r="O15264" s="64"/>
      <c r="P15264" s="64"/>
    </row>
    <row r="15265" spans="2:16" x14ac:dyDescent="0.3">
      <c r="B15265"/>
      <c r="I15265" s="64"/>
      <c r="J15265" s="64"/>
      <c r="K15265" s="64"/>
      <c r="L15265" s="64"/>
      <c r="M15265" s="64"/>
      <c r="N15265" s="64"/>
      <c r="O15265" s="64"/>
      <c r="P15265" s="64"/>
    </row>
    <row r="15266" spans="2:16" x14ac:dyDescent="0.3">
      <c r="B15266"/>
      <c r="I15266" s="64"/>
      <c r="J15266" s="64"/>
      <c r="K15266" s="64"/>
      <c r="L15266" s="64"/>
      <c r="M15266" s="64"/>
      <c r="N15266" s="64"/>
      <c r="O15266" s="64"/>
      <c r="P15266" s="64"/>
    </row>
    <row r="15267" spans="2:16" x14ac:dyDescent="0.3">
      <c r="B15267"/>
      <c r="I15267" s="64"/>
      <c r="J15267" s="64"/>
      <c r="K15267" s="64"/>
      <c r="L15267" s="64"/>
      <c r="M15267" s="64"/>
      <c r="N15267" s="64"/>
      <c r="O15267" s="64"/>
      <c r="P15267" s="64"/>
    </row>
    <row r="15268" spans="2:16" x14ac:dyDescent="0.3">
      <c r="B15268"/>
      <c r="I15268" s="64"/>
      <c r="J15268" s="64"/>
      <c r="K15268" s="64"/>
      <c r="L15268" s="64"/>
      <c r="M15268" s="64"/>
      <c r="N15268" s="64"/>
      <c r="O15268" s="64"/>
      <c r="P15268" s="64"/>
    </row>
    <row r="15269" spans="2:16" x14ac:dyDescent="0.3">
      <c r="B15269"/>
      <c r="I15269" s="64"/>
      <c r="J15269" s="64"/>
      <c r="K15269" s="64"/>
      <c r="L15269" s="64"/>
      <c r="M15269" s="64"/>
      <c r="N15269" s="64"/>
      <c r="O15269" s="64"/>
      <c r="P15269" s="64"/>
    </row>
    <row r="15270" spans="2:16" x14ac:dyDescent="0.3">
      <c r="B15270"/>
      <c r="I15270" s="64"/>
      <c r="J15270" s="64"/>
      <c r="K15270" s="64"/>
      <c r="L15270" s="64"/>
      <c r="M15270" s="64"/>
      <c r="N15270" s="64"/>
      <c r="O15270" s="64"/>
      <c r="P15270" s="64"/>
    </row>
    <row r="15271" spans="2:16" x14ac:dyDescent="0.3">
      <c r="B15271"/>
      <c r="I15271" s="64"/>
      <c r="J15271" s="64"/>
      <c r="K15271" s="64"/>
      <c r="L15271" s="64"/>
      <c r="M15271" s="64"/>
      <c r="N15271" s="64"/>
      <c r="O15271" s="64"/>
      <c r="P15271" s="64"/>
    </row>
    <row r="15272" spans="2:16" x14ac:dyDescent="0.3">
      <c r="B15272"/>
      <c r="I15272" s="64"/>
      <c r="J15272" s="64"/>
      <c r="K15272" s="64"/>
      <c r="L15272" s="64"/>
      <c r="M15272" s="64"/>
      <c r="N15272" s="64"/>
      <c r="O15272" s="64"/>
      <c r="P15272" s="64"/>
    </row>
    <row r="15273" spans="2:16" x14ac:dyDescent="0.3">
      <c r="B15273"/>
      <c r="I15273" s="64"/>
      <c r="J15273" s="64"/>
      <c r="K15273" s="64"/>
      <c r="L15273" s="64"/>
      <c r="M15273" s="64"/>
      <c r="N15273" s="64"/>
      <c r="O15273" s="64"/>
      <c r="P15273" s="64"/>
    </row>
    <row r="15274" spans="2:16" x14ac:dyDescent="0.3">
      <c r="B15274"/>
      <c r="I15274" s="64"/>
      <c r="J15274" s="64"/>
      <c r="K15274" s="64"/>
      <c r="L15274" s="64"/>
      <c r="M15274" s="64"/>
      <c r="N15274" s="64"/>
      <c r="O15274" s="64"/>
      <c r="P15274" s="64"/>
    </row>
    <row r="15275" spans="2:16" x14ac:dyDescent="0.3">
      <c r="B15275"/>
      <c r="I15275" s="64"/>
      <c r="J15275" s="64"/>
      <c r="K15275" s="64"/>
      <c r="L15275" s="64"/>
      <c r="M15275" s="64"/>
      <c r="N15275" s="64"/>
      <c r="O15275" s="64"/>
      <c r="P15275" s="64"/>
    </row>
    <row r="15276" spans="2:16" x14ac:dyDescent="0.3">
      <c r="B15276"/>
      <c r="I15276" s="64"/>
      <c r="J15276" s="64"/>
      <c r="K15276" s="64"/>
      <c r="L15276" s="64"/>
      <c r="M15276" s="64"/>
      <c r="N15276" s="64"/>
      <c r="O15276" s="64"/>
      <c r="P15276" s="64"/>
    </row>
    <row r="15277" spans="2:16" x14ac:dyDescent="0.3">
      <c r="B15277"/>
      <c r="I15277" s="64"/>
      <c r="J15277" s="64"/>
      <c r="K15277" s="64"/>
      <c r="L15277" s="64"/>
      <c r="M15277" s="64"/>
      <c r="N15277" s="64"/>
      <c r="O15277" s="64"/>
      <c r="P15277" s="64"/>
    </row>
    <row r="15278" spans="2:16" x14ac:dyDescent="0.3">
      <c r="B15278"/>
      <c r="I15278" s="64"/>
      <c r="J15278" s="64"/>
      <c r="K15278" s="64"/>
      <c r="L15278" s="64"/>
      <c r="M15278" s="64"/>
      <c r="N15278" s="64"/>
      <c r="O15278" s="64"/>
      <c r="P15278" s="64"/>
    </row>
    <row r="15279" spans="2:16" x14ac:dyDescent="0.3">
      <c r="B15279"/>
      <c r="I15279" s="64"/>
      <c r="J15279" s="64"/>
      <c r="K15279" s="64"/>
      <c r="L15279" s="64"/>
      <c r="M15279" s="64"/>
      <c r="N15279" s="64"/>
      <c r="O15279" s="64"/>
      <c r="P15279" s="64"/>
    </row>
    <row r="15280" spans="2:16" x14ac:dyDescent="0.3">
      <c r="B15280"/>
      <c r="I15280" s="64"/>
      <c r="J15280" s="64"/>
      <c r="K15280" s="64"/>
      <c r="L15280" s="64"/>
      <c r="M15280" s="64"/>
      <c r="N15280" s="64"/>
      <c r="O15280" s="64"/>
      <c r="P15280" s="64"/>
    </row>
    <row r="15281" spans="2:16" x14ac:dyDescent="0.3">
      <c r="B15281"/>
      <c r="I15281" s="64"/>
      <c r="J15281" s="64"/>
      <c r="K15281" s="64"/>
      <c r="L15281" s="64"/>
      <c r="M15281" s="64"/>
      <c r="N15281" s="64"/>
      <c r="O15281" s="64"/>
      <c r="P15281" s="64"/>
    </row>
    <row r="15282" spans="2:16" x14ac:dyDescent="0.3">
      <c r="B15282"/>
      <c r="I15282" s="64"/>
      <c r="J15282" s="64"/>
      <c r="K15282" s="64"/>
      <c r="L15282" s="64"/>
      <c r="M15282" s="64"/>
      <c r="N15282" s="64"/>
      <c r="O15282" s="64"/>
      <c r="P15282" s="64"/>
    </row>
    <row r="15283" spans="2:16" x14ac:dyDescent="0.3">
      <c r="B15283"/>
      <c r="I15283" s="64"/>
      <c r="J15283" s="64"/>
      <c r="K15283" s="64"/>
      <c r="L15283" s="64"/>
      <c r="M15283" s="64"/>
      <c r="N15283" s="64"/>
      <c r="O15283" s="64"/>
      <c r="P15283" s="64"/>
    </row>
    <row r="15284" spans="2:16" x14ac:dyDescent="0.3">
      <c r="B15284"/>
      <c r="I15284" s="64"/>
      <c r="J15284" s="64"/>
      <c r="K15284" s="64"/>
      <c r="L15284" s="64"/>
      <c r="M15284" s="64"/>
      <c r="N15284" s="64"/>
      <c r="O15284" s="64"/>
      <c r="P15284" s="64"/>
    </row>
    <row r="15285" spans="2:16" x14ac:dyDescent="0.3">
      <c r="B15285"/>
      <c r="I15285" s="64"/>
      <c r="J15285" s="64"/>
      <c r="K15285" s="64"/>
      <c r="L15285" s="64"/>
      <c r="M15285" s="64"/>
      <c r="N15285" s="64"/>
      <c r="O15285" s="64"/>
      <c r="P15285" s="64"/>
    </row>
    <row r="15286" spans="2:16" x14ac:dyDescent="0.3">
      <c r="B15286"/>
      <c r="I15286" s="64"/>
      <c r="J15286" s="64"/>
      <c r="K15286" s="64"/>
      <c r="L15286" s="64"/>
      <c r="M15286" s="64"/>
      <c r="N15286" s="64"/>
      <c r="O15286" s="64"/>
      <c r="P15286" s="64"/>
    </row>
    <row r="15287" spans="2:16" x14ac:dyDescent="0.3">
      <c r="B15287"/>
      <c r="I15287" s="64"/>
      <c r="J15287" s="64"/>
      <c r="K15287" s="64"/>
      <c r="L15287" s="64"/>
      <c r="M15287" s="64"/>
      <c r="N15287" s="64"/>
      <c r="O15287" s="64"/>
      <c r="P15287" s="64"/>
    </row>
    <row r="15288" spans="2:16" x14ac:dyDescent="0.3">
      <c r="B15288"/>
      <c r="I15288" s="64"/>
      <c r="J15288" s="64"/>
      <c r="K15288" s="64"/>
      <c r="L15288" s="64"/>
      <c r="M15288" s="64"/>
      <c r="N15288" s="64"/>
      <c r="O15288" s="64"/>
      <c r="P15288" s="64"/>
    </row>
    <row r="15289" spans="2:16" x14ac:dyDescent="0.3">
      <c r="B15289"/>
      <c r="I15289" s="64"/>
      <c r="J15289" s="64"/>
      <c r="K15289" s="64"/>
      <c r="L15289" s="64"/>
      <c r="M15289" s="64"/>
      <c r="N15289" s="64"/>
      <c r="O15289" s="64"/>
      <c r="P15289" s="64"/>
    </row>
    <row r="15290" spans="2:16" x14ac:dyDescent="0.3">
      <c r="B15290"/>
      <c r="I15290" s="64"/>
      <c r="J15290" s="64"/>
      <c r="K15290" s="64"/>
      <c r="L15290" s="64"/>
      <c r="M15290" s="64"/>
      <c r="N15290" s="64"/>
      <c r="O15290" s="64"/>
      <c r="P15290" s="64"/>
    </row>
    <row r="15291" spans="2:16" x14ac:dyDescent="0.3">
      <c r="B15291"/>
      <c r="I15291" s="64"/>
      <c r="J15291" s="64"/>
      <c r="K15291" s="64"/>
      <c r="L15291" s="64"/>
      <c r="M15291" s="64"/>
      <c r="N15291" s="64"/>
      <c r="O15291" s="64"/>
      <c r="P15291" s="64"/>
    </row>
    <row r="15292" spans="2:16" x14ac:dyDescent="0.3">
      <c r="B15292"/>
      <c r="I15292" s="64"/>
      <c r="J15292" s="64"/>
      <c r="K15292" s="64"/>
      <c r="L15292" s="64"/>
      <c r="M15292" s="64"/>
      <c r="N15292" s="64"/>
      <c r="O15292" s="64"/>
      <c r="P15292" s="64"/>
    </row>
    <row r="15293" spans="2:16" x14ac:dyDescent="0.3">
      <c r="B15293"/>
      <c r="I15293" s="64"/>
      <c r="J15293" s="64"/>
      <c r="K15293" s="64"/>
      <c r="L15293" s="64"/>
      <c r="M15293" s="64"/>
      <c r="N15293" s="64"/>
      <c r="O15293" s="64"/>
      <c r="P15293" s="64"/>
    </row>
    <row r="15294" spans="2:16" x14ac:dyDescent="0.3">
      <c r="B15294"/>
      <c r="I15294" s="64"/>
      <c r="J15294" s="64"/>
      <c r="K15294" s="64"/>
      <c r="L15294" s="64"/>
      <c r="M15294" s="64"/>
      <c r="N15294" s="64"/>
      <c r="O15294" s="64"/>
      <c r="P15294" s="64"/>
    </row>
    <row r="15295" spans="2:16" x14ac:dyDescent="0.3">
      <c r="B15295"/>
      <c r="I15295" s="64"/>
      <c r="J15295" s="64"/>
      <c r="K15295" s="64"/>
      <c r="L15295" s="64"/>
      <c r="M15295" s="64"/>
      <c r="N15295" s="64"/>
      <c r="O15295" s="64"/>
      <c r="P15295" s="64"/>
    </row>
    <row r="15296" spans="2:16" x14ac:dyDescent="0.3">
      <c r="B15296"/>
      <c r="I15296" s="64"/>
      <c r="J15296" s="64"/>
      <c r="K15296" s="64"/>
      <c r="L15296" s="64"/>
      <c r="M15296" s="64"/>
      <c r="N15296" s="64"/>
      <c r="O15296" s="64"/>
      <c r="P15296" s="64"/>
    </row>
    <row r="15297" spans="2:16" x14ac:dyDescent="0.3">
      <c r="B15297"/>
      <c r="I15297" s="64"/>
      <c r="J15297" s="64"/>
      <c r="K15297" s="64"/>
      <c r="L15297" s="64"/>
      <c r="M15297" s="64"/>
      <c r="N15297" s="64"/>
      <c r="O15297" s="64"/>
      <c r="P15297" s="64"/>
    </row>
    <row r="15298" spans="2:16" x14ac:dyDescent="0.3">
      <c r="B15298"/>
      <c r="I15298" s="64"/>
      <c r="J15298" s="64"/>
      <c r="K15298" s="64"/>
      <c r="L15298" s="64"/>
      <c r="M15298" s="64"/>
      <c r="N15298" s="64"/>
      <c r="O15298" s="64"/>
      <c r="P15298" s="64"/>
    </row>
    <row r="15299" spans="2:16" x14ac:dyDescent="0.3">
      <c r="B15299"/>
      <c r="I15299" s="64"/>
      <c r="J15299" s="64"/>
      <c r="K15299" s="64"/>
      <c r="L15299" s="64"/>
      <c r="M15299" s="64"/>
      <c r="N15299" s="64"/>
      <c r="O15299" s="64"/>
      <c r="P15299" s="64"/>
    </row>
    <row r="15300" spans="2:16" x14ac:dyDescent="0.3">
      <c r="B15300"/>
      <c r="I15300" s="64"/>
      <c r="J15300" s="64"/>
      <c r="K15300" s="64"/>
      <c r="L15300" s="64"/>
      <c r="M15300" s="64"/>
      <c r="N15300" s="64"/>
      <c r="O15300" s="64"/>
      <c r="P15300" s="64"/>
    </row>
    <row r="15301" spans="2:16" x14ac:dyDescent="0.3">
      <c r="B15301"/>
      <c r="I15301" s="64"/>
      <c r="J15301" s="64"/>
      <c r="K15301" s="64"/>
      <c r="L15301" s="64"/>
      <c r="M15301" s="64"/>
      <c r="N15301" s="64"/>
      <c r="O15301" s="64"/>
      <c r="P15301" s="64"/>
    </row>
    <row r="15302" spans="2:16" x14ac:dyDescent="0.3">
      <c r="B15302"/>
      <c r="I15302" s="64"/>
      <c r="J15302" s="64"/>
      <c r="K15302" s="64"/>
      <c r="L15302" s="64"/>
      <c r="M15302" s="64"/>
      <c r="N15302" s="64"/>
      <c r="O15302" s="64"/>
      <c r="P15302" s="64"/>
    </row>
    <row r="15303" spans="2:16" x14ac:dyDescent="0.3">
      <c r="B15303"/>
      <c r="I15303" s="64"/>
      <c r="J15303" s="64"/>
      <c r="K15303" s="64"/>
      <c r="L15303" s="64"/>
      <c r="M15303" s="64"/>
      <c r="N15303" s="64"/>
      <c r="O15303" s="64"/>
      <c r="P15303" s="64"/>
    </row>
    <row r="15304" spans="2:16" x14ac:dyDescent="0.3">
      <c r="B15304"/>
      <c r="I15304" s="64"/>
      <c r="J15304" s="64"/>
      <c r="K15304" s="64"/>
      <c r="L15304" s="64"/>
      <c r="M15304" s="64"/>
      <c r="N15304" s="64"/>
      <c r="O15304" s="64"/>
      <c r="P15304" s="64"/>
    </row>
    <row r="15305" spans="2:16" x14ac:dyDescent="0.3">
      <c r="B15305"/>
      <c r="I15305" s="64"/>
      <c r="J15305" s="64"/>
      <c r="K15305" s="64"/>
      <c r="L15305" s="64"/>
      <c r="M15305" s="64"/>
      <c r="N15305" s="64"/>
      <c r="O15305" s="64"/>
      <c r="P15305" s="64"/>
    </row>
    <row r="15306" spans="2:16" x14ac:dyDescent="0.3">
      <c r="B15306"/>
      <c r="I15306" s="64"/>
      <c r="J15306" s="64"/>
      <c r="K15306" s="64"/>
      <c r="L15306" s="64"/>
      <c r="M15306" s="64"/>
      <c r="N15306" s="64"/>
      <c r="O15306" s="64"/>
      <c r="P15306" s="64"/>
    </row>
    <row r="15307" spans="2:16" x14ac:dyDescent="0.3">
      <c r="B15307"/>
      <c r="I15307" s="64"/>
      <c r="J15307" s="64"/>
      <c r="K15307" s="64"/>
      <c r="L15307" s="64"/>
      <c r="M15307" s="64"/>
      <c r="N15307" s="64"/>
      <c r="O15307" s="64"/>
      <c r="P15307" s="64"/>
    </row>
    <row r="15308" spans="2:16" x14ac:dyDescent="0.3">
      <c r="B15308"/>
      <c r="I15308" s="64"/>
      <c r="J15308" s="64"/>
      <c r="K15308" s="64"/>
      <c r="L15308" s="64"/>
      <c r="M15308" s="64"/>
      <c r="N15308" s="64"/>
      <c r="O15308" s="64"/>
      <c r="P15308" s="64"/>
    </row>
    <row r="15309" spans="2:16" x14ac:dyDescent="0.3">
      <c r="B15309"/>
      <c r="I15309" s="64"/>
      <c r="J15309" s="64"/>
      <c r="K15309" s="64"/>
      <c r="L15309" s="64"/>
      <c r="M15309" s="64"/>
      <c r="N15309" s="64"/>
      <c r="O15309" s="64"/>
      <c r="P15309" s="64"/>
    </row>
    <row r="15310" spans="2:16" x14ac:dyDescent="0.3">
      <c r="B15310"/>
      <c r="I15310" s="64"/>
      <c r="J15310" s="64"/>
      <c r="K15310" s="64"/>
      <c r="L15310" s="64"/>
      <c r="M15310" s="64"/>
      <c r="N15310" s="64"/>
      <c r="O15310" s="64"/>
      <c r="P15310" s="64"/>
    </row>
    <row r="15311" spans="2:16" x14ac:dyDescent="0.3">
      <c r="B15311"/>
      <c r="I15311" s="64"/>
      <c r="J15311" s="64"/>
      <c r="K15311" s="64"/>
      <c r="L15311" s="64"/>
      <c r="M15311" s="64"/>
      <c r="N15311" s="64"/>
      <c r="O15311" s="64"/>
      <c r="P15311" s="64"/>
    </row>
    <row r="15312" spans="2:16" x14ac:dyDescent="0.3">
      <c r="B15312"/>
      <c r="I15312" s="64"/>
      <c r="J15312" s="64"/>
      <c r="K15312" s="64"/>
      <c r="L15312" s="64"/>
      <c r="M15312" s="64"/>
      <c r="N15312" s="64"/>
      <c r="O15312" s="64"/>
      <c r="P15312" s="64"/>
    </row>
    <row r="15313" spans="2:16" x14ac:dyDescent="0.3">
      <c r="B15313"/>
      <c r="I15313" s="64"/>
      <c r="J15313" s="64"/>
      <c r="K15313" s="64"/>
      <c r="L15313" s="64"/>
      <c r="M15313" s="64"/>
      <c r="N15313" s="64"/>
      <c r="O15313" s="64"/>
      <c r="P15313" s="64"/>
    </row>
    <row r="15314" spans="2:16" x14ac:dyDescent="0.3">
      <c r="B15314"/>
      <c r="I15314" s="64"/>
      <c r="J15314" s="64"/>
      <c r="K15314" s="64"/>
      <c r="L15314" s="64"/>
      <c r="M15314" s="64"/>
      <c r="N15314" s="64"/>
      <c r="O15314" s="64"/>
      <c r="P15314" s="64"/>
    </row>
    <row r="15315" spans="2:16" x14ac:dyDescent="0.3">
      <c r="B15315"/>
      <c r="I15315" s="64"/>
      <c r="J15315" s="64"/>
      <c r="K15315" s="64"/>
      <c r="L15315" s="64"/>
      <c r="M15315" s="64"/>
      <c r="N15315" s="64"/>
      <c r="O15315" s="64"/>
      <c r="P15315" s="64"/>
    </row>
    <row r="15316" spans="2:16" x14ac:dyDescent="0.3">
      <c r="B15316"/>
      <c r="I15316" s="64"/>
      <c r="J15316" s="64"/>
      <c r="K15316" s="64"/>
      <c r="L15316" s="64"/>
      <c r="M15316" s="64"/>
      <c r="N15316" s="64"/>
      <c r="O15316" s="64"/>
      <c r="P15316" s="64"/>
    </row>
    <row r="15317" spans="2:16" x14ac:dyDescent="0.3">
      <c r="B15317"/>
      <c r="I15317" s="64"/>
      <c r="J15317" s="64"/>
      <c r="K15317" s="64"/>
      <c r="L15317" s="64"/>
      <c r="M15317" s="64"/>
      <c r="N15317" s="64"/>
      <c r="O15317" s="64"/>
      <c r="P15317" s="64"/>
    </row>
    <row r="15318" spans="2:16" x14ac:dyDescent="0.3">
      <c r="B15318"/>
      <c r="I15318" s="64"/>
      <c r="J15318" s="64"/>
      <c r="K15318" s="64"/>
      <c r="L15318" s="64"/>
      <c r="M15318" s="64"/>
      <c r="N15318" s="64"/>
      <c r="O15318" s="64"/>
      <c r="P15318" s="64"/>
    </row>
    <row r="15319" spans="2:16" x14ac:dyDescent="0.3">
      <c r="B15319"/>
      <c r="I15319" s="64"/>
      <c r="J15319" s="64"/>
      <c r="K15319" s="64"/>
      <c r="L15319" s="64"/>
      <c r="M15319" s="64"/>
      <c r="N15319" s="64"/>
      <c r="O15319" s="64"/>
      <c r="P15319" s="64"/>
    </row>
    <row r="15320" spans="2:16" x14ac:dyDescent="0.3">
      <c r="B15320"/>
      <c r="I15320" s="64"/>
      <c r="J15320" s="64"/>
      <c r="K15320" s="64"/>
      <c r="L15320" s="64"/>
      <c r="M15320" s="64"/>
      <c r="N15320" s="64"/>
      <c r="O15320" s="64"/>
      <c r="P15320" s="64"/>
    </row>
    <row r="15321" spans="2:16" x14ac:dyDescent="0.3">
      <c r="B15321"/>
      <c r="I15321" s="64"/>
      <c r="J15321" s="64"/>
      <c r="K15321" s="64"/>
      <c r="L15321" s="64"/>
      <c r="M15321" s="64"/>
      <c r="N15321" s="64"/>
      <c r="O15321" s="64"/>
      <c r="P15321" s="64"/>
    </row>
    <row r="15322" spans="2:16" x14ac:dyDescent="0.3">
      <c r="B15322"/>
      <c r="I15322" s="64"/>
      <c r="J15322" s="64"/>
      <c r="K15322" s="64"/>
      <c r="L15322" s="64"/>
      <c r="M15322" s="64"/>
      <c r="N15322" s="64"/>
      <c r="O15322" s="64"/>
      <c r="P15322" s="64"/>
    </row>
    <row r="15323" spans="2:16" x14ac:dyDescent="0.3">
      <c r="B15323"/>
      <c r="I15323" s="64"/>
      <c r="J15323" s="64"/>
      <c r="K15323" s="64"/>
      <c r="L15323" s="64"/>
      <c r="M15323" s="64"/>
      <c r="N15323" s="64"/>
      <c r="O15323" s="64"/>
      <c r="P15323" s="64"/>
    </row>
    <row r="15324" spans="2:16" x14ac:dyDescent="0.3">
      <c r="B15324"/>
      <c r="I15324" s="64"/>
      <c r="J15324" s="64"/>
      <c r="K15324" s="64"/>
      <c r="L15324" s="64"/>
      <c r="M15324" s="64"/>
      <c r="N15324" s="64"/>
      <c r="O15324" s="64"/>
      <c r="P15324" s="64"/>
    </row>
    <row r="15325" spans="2:16" x14ac:dyDescent="0.3">
      <c r="B15325"/>
      <c r="I15325" s="64"/>
      <c r="J15325" s="64"/>
      <c r="K15325" s="64"/>
      <c r="L15325" s="64"/>
      <c r="M15325" s="64"/>
      <c r="N15325" s="64"/>
      <c r="O15325" s="64"/>
      <c r="P15325" s="64"/>
    </row>
    <row r="15326" spans="2:16" x14ac:dyDescent="0.3">
      <c r="B15326"/>
      <c r="I15326" s="64"/>
      <c r="J15326" s="64"/>
      <c r="K15326" s="64"/>
      <c r="L15326" s="64"/>
      <c r="M15326" s="64"/>
      <c r="N15326" s="64"/>
      <c r="O15326" s="64"/>
      <c r="P15326" s="64"/>
    </row>
    <row r="15327" spans="2:16" x14ac:dyDescent="0.3">
      <c r="B15327"/>
      <c r="I15327" s="64"/>
      <c r="J15327" s="64"/>
      <c r="K15327" s="64"/>
      <c r="L15327" s="64"/>
      <c r="M15327" s="64"/>
      <c r="N15327" s="64"/>
      <c r="O15327" s="64"/>
      <c r="P15327" s="64"/>
    </row>
    <row r="15328" spans="2:16" x14ac:dyDescent="0.3">
      <c r="B15328"/>
      <c r="I15328" s="64"/>
      <c r="J15328" s="64"/>
      <c r="K15328" s="64"/>
      <c r="L15328" s="64"/>
      <c r="M15328" s="64"/>
      <c r="N15328" s="64"/>
      <c r="O15328" s="64"/>
      <c r="P15328" s="64"/>
    </row>
    <row r="15329" spans="2:16" x14ac:dyDescent="0.3">
      <c r="B15329"/>
      <c r="I15329" s="64"/>
      <c r="J15329" s="64"/>
      <c r="K15329" s="64"/>
      <c r="L15329" s="64"/>
      <c r="M15329" s="64"/>
      <c r="N15329" s="64"/>
      <c r="O15329" s="64"/>
      <c r="P15329" s="64"/>
    </row>
    <row r="15330" spans="2:16" x14ac:dyDescent="0.3">
      <c r="B15330"/>
      <c r="I15330" s="64"/>
      <c r="J15330" s="64"/>
      <c r="K15330" s="64"/>
      <c r="L15330" s="64"/>
      <c r="M15330" s="64"/>
      <c r="N15330" s="64"/>
      <c r="O15330" s="64"/>
      <c r="P15330" s="64"/>
    </row>
    <row r="15331" spans="2:16" x14ac:dyDescent="0.3">
      <c r="B15331"/>
      <c r="I15331" s="64"/>
      <c r="J15331" s="64"/>
      <c r="K15331" s="64"/>
      <c r="L15331" s="64"/>
      <c r="M15331" s="64"/>
      <c r="N15331" s="64"/>
      <c r="O15331" s="64"/>
      <c r="P15331" s="64"/>
    </row>
    <row r="15332" spans="2:16" x14ac:dyDescent="0.3">
      <c r="B15332"/>
      <c r="I15332" s="64"/>
      <c r="J15332" s="64"/>
      <c r="K15332" s="64"/>
      <c r="L15332" s="64"/>
      <c r="M15332" s="64"/>
      <c r="N15332" s="64"/>
      <c r="O15332" s="64"/>
      <c r="P15332" s="64"/>
    </row>
    <row r="15333" spans="2:16" x14ac:dyDescent="0.3">
      <c r="B15333"/>
      <c r="I15333" s="64"/>
      <c r="J15333" s="64"/>
      <c r="K15333" s="64"/>
      <c r="L15333" s="64"/>
      <c r="M15333" s="64"/>
      <c r="N15333" s="64"/>
      <c r="O15333" s="64"/>
      <c r="P15333" s="64"/>
    </row>
    <row r="15334" spans="2:16" x14ac:dyDescent="0.3">
      <c r="B15334"/>
      <c r="I15334" s="64"/>
      <c r="J15334" s="64"/>
      <c r="K15334" s="64"/>
      <c r="L15334" s="64"/>
      <c r="M15334" s="64"/>
      <c r="N15334" s="64"/>
      <c r="O15334" s="64"/>
      <c r="P15334" s="64"/>
    </row>
    <row r="15335" spans="2:16" x14ac:dyDescent="0.3">
      <c r="B15335"/>
      <c r="I15335" s="64"/>
      <c r="J15335" s="64"/>
      <c r="K15335" s="64"/>
      <c r="L15335" s="64"/>
      <c r="M15335" s="64"/>
      <c r="N15335" s="64"/>
      <c r="O15335" s="64"/>
      <c r="P15335" s="64"/>
    </row>
    <row r="15336" spans="2:16" x14ac:dyDescent="0.3">
      <c r="B15336"/>
      <c r="I15336" s="64"/>
      <c r="J15336" s="64"/>
      <c r="K15336" s="64"/>
      <c r="L15336" s="64"/>
      <c r="M15336" s="64"/>
      <c r="N15336" s="64"/>
      <c r="O15336" s="64"/>
      <c r="P15336" s="64"/>
    </row>
    <row r="15337" spans="2:16" x14ac:dyDescent="0.3">
      <c r="B15337"/>
      <c r="I15337" s="64"/>
      <c r="J15337" s="64"/>
      <c r="K15337" s="64"/>
      <c r="L15337" s="64"/>
      <c r="M15337" s="64"/>
      <c r="N15337" s="64"/>
      <c r="O15337" s="64"/>
      <c r="P15337" s="64"/>
    </row>
    <row r="15338" spans="2:16" x14ac:dyDescent="0.3">
      <c r="B15338"/>
      <c r="I15338" s="64"/>
      <c r="J15338" s="64"/>
      <c r="K15338" s="64"/>
      <c r="L15338" s="64"/>
      <c r="M15338" s="64"/>
      <c r="N15338" s="64"/>
      <c r="O15338" s="64"/>
      <c r="P15338" s="64"/>
    </row>
    <row r="15339" spans="2:16" x14ac:dyDescent="0.3">
      <c r="B15339"/>
      <c r="I15339" s="64"/>
      <c r="J15339" s="64"/>
      <c r="K15339" s="64"/>
      <c r="L15339" s="64"/>
      <c r="M15339" s="64"/>
      <c r="N15339" s="64"/>
      <c r="O15339" s="64"/>
      <c r="P15339" s="64"/>
    </row>
    <row r="15340" spans="2:16" x14ac:dyDescent="0.3">
      <c r="B15340"/>
      <c r="I15340" s="64"/>
      <c r="J15340" s="64"/>
      <c r="K15340" s="64"/>
      <c r="L15340" s="64"/>
      <c r="M15340" s="64"/>
      <c r="N15340" s="64"/>
      <c r="O15340" s="64"/>
      <c r="P15340" s="64"/>
    </row>
    <row r="15341" spans="2:16" x14ac:dyDescent="0.3">
      <c r="B15341"/>
      <c r="I15341" s="64"/>
      <c r="J15341" s="64"/>
      <c r="K15341" s="64"/>
      <c r="L15341" s="64"/>
      <c r="M15341" s="64"/>
      <c r="N15341" s="64"/>
      <c r="O15341" s="64"/>
      <c r="P15341" s="64"/>
    </row>
    <row r="15342" spans="2:16" x14ac:dyDescent="0.3">
      <c r="B15342"/>
      <c r="I15342" s="64"/>
      <c r="J15342" s="64"/>
      <c r="K15342" s="64"/>
      <c r="L15342" s="64"/>
      <c r="M15342" s="64"/>
      <c r="N15342" s="64"/>
      <c r="O15342" s="64"/>
      <c r="P15342" s="64"/>
    </row>
    <row r="15343" spans="2:16" x14ac:dyDescent="0.3">
      <c r="B15343"/>
      <c r="I15343" s="64"/>
      <c r="J15343" s="64"/>
      <c r="K15343" s="64"/>
      <c r="L15343" s="64"/>
      <c r="M15343" s="64"/>
      <c r="N15343" s="64"/>
      <c r="O15343" s="64"/>
      <c r="P15343" s="64"/>
    </row>
    <row r="15344" spans="2:16" x14ac:dyDescent="0.3">
      <c r="B15344"/>
      <c r="I15344" s="64"/>
      <c r="J15344" s="64"/>
      <c r="K15344" s="64"/>
      <c r="L15344" s="64"/>
      <c r="M15344" s="64"/>
      <c r="N15344" s="64"/>
      <c r="O15344" s="64"/>
      <c r="P15344" s="64"/>
    </row>
    <row r="15345" spans="2:16" x14ac:dyDescent="0.3">
      <c r="B15345"/>
      <c r="I15345" s="64"/>
      <c r="J15345" s="64"/>
      <c r="K15345" s="64"/>
      <c r="L15345" s="64"/>
      <c r="M15345" s="64"/>
      <c r="N15345" s="64"/>
      <c r="O15345" s="64"/>
      <c r="P15345" s="64"/>
    </row>
    <row r="15346" spans="2:16" x14ac:dyDescent="0.3">
      <c r="B15346"/>
      <c r="I15346" s="64"/>
      <c r="J15346" s="64"/>
      <c r="K15346" s="64"/>
      <c r="L15346" s="64"/>
      <c r="M15346" s="64"/>
      <c r="N15346" s="64"/>
      <c r="O15346" s="64"/>
      <c r="P15346" s="64"/>
    </row>
    <row r="15347" spans="2:16" x14ac:dyDescent="0.3">
      <c r="B15347"/>
      <c r="I15347" s="64"/>
      <c r="J15347" s="64"/>
      <c r="K15347" s="64"/>
      <c r="L15347" s="64"/>
      <c r="M15347" s="64"/>
      <c r="N15347" s="64"/>
      <c r="O15347" s="64"/>
      <c r="P15347" s="64"/>
    </row>
    <row r="15348" spans="2:16" x14ac:dyDescent="0.3">
      <c r="B15348"/>
      <c r="I15348" s="64"/>
      <c r="J15348" s="64"/>
      <c r="K15348" s="64"/>
      <c r="L15348" s="64"/>
      <c r="M15348" s="64"/>
      <c r="N15348" s="64"/>
      <c r="O15348" s="64"/>
      <c r="P15348" s="64"/>
    </row>
    <row r="15349" spans="2:16" x14ac:dyDescent="0.3">
      <c r="B15349"/>
      <c r="I15349" s="64"/>
      <c r="J15349" s="64"/>
      <c r="K15349" s="64"/>
      <c r="L15349" s="64"/>
      <c r="M15349" s="64"/>
      <c r="N15349" s="64"/>
      <c r="O15349" s="64"/>
      <c r="P15349" s="64"/>
    </row>
    <row r="15350" spans="2:16" x14ac:dyDescent="0.3">
      <c r="B15350"/>
      <c r="I15350" s="64"/>
      <c r="J15350" s="64"/>
      <c r="K15350" s="64"/>
      <c r="L15350" s="64"/>
      <c r="M15350" s="64"/>
      <c r="N15350" s="64"/>
      <c r="O15350" s="64"/>
      <c r="P15350" s="64"/>
    </row>
    <row r="15351" spans="2:16" x14ac:dyDescent="0.3">
      <c r="B15351"/>
      <c r="I15351" s="64"/>
      <c r="J15351" s="64"/>
      <c r="K15351" s="64"/>
      <c r="L15351" s="64"/>
      <c r="M15351" s="64"/>
      <c r="N15351" s="64"/>
      <c r="O15351" s="64"/>
      <c r="P15351" s="64"/>
    </row>
    <row r="15352" spans="2:16" x14ac:dyDescent="0.3">
      <c r="B15352"/>
      <c r="I15352" s="64"/>
      <c r="J15352" s="64"/>
      <c r="K15352" s="64"/>
      <c r="L15352" s="64"/>
      <c r="M15352" s="64"/>
      <c r="N15352" s="64"/>
      <c r="O15352" s="64"/>
      <c r="P15352" s="64"/>
    </row>
    <row r="15353" spans="2:16" x14ac:dyDescent="0.3">
      <c r="B15353"/>
      <c r="I15353" s="64"/>
      <c r="J15353" s="64"/>
      <c r="K15353" s="64"/>
      <c r="L15353" s="64"/>
      <c r="M15353" s="64"/>
      <c r="N15353" s="64"/>
      <c r="O15353" s="64"/>
      <c r="P15353" s="64"/>
    </row>
    <row r="15354" spans="2:16" x14ac:dyDescent="0.3">
      <c r="B15354"/>
      <c r="I15354" s="64"/>
      <c r="J15354" s="64"/>
      <c r="K15354" s="64"/>
      <c r="L15354" s="64"/>
      <c r="M15354" s="64"/>
      <c r="N15354" s="64"/>
      <c r="O15354" s="64"/>
      <c r="P15354" s="64"/>
    </row>
    <row r="15355" spans="2:16" x14ac:dyDescent="0.3">
      <c r="B15355"/>
      <c r="I15355" s="64"/>
      <c r="J15355" s="64"/>
      <c r="K15355" s="64"/>
      <c r="L15355" s="64"/>
      <c r="M15355" s="64"/>
      <c r="N15355" s="64"/>
      <c r="O15355" s="64"/>
      <c r="P15355" s="64"/>
    </row>
    <row r="15356" spans="2:16" x14ac:dyDescent="0.3">
      <c r="B15356"/>
      <c r="I15356" s="64"/>
      <c r="J15356" s="64"/>
      <c r="K15356" s="64"/>
      <c r="L15356" s="64"/>
      <c r="M15356" s="64"/>
      <c r="N15356" s="64"/>
      <c r="O15356" s="64"/>
      <c r="P15356" s="64"/>
    </row>
    <row r="15357" spans="2:16" x14ac:dyDescent="0.3">
      <c r="B15357"/>
      <c r="I15357" s="64"/>
      <c r="J15357" s="64"/>
      <c r="K15357" s="64"/>
      <c r="L15357" s="64"/>
      <c r="M15357" s="64"/>
      <c r="N15357" s="64"/>
      <c r="O15357" s="64"/>
      <c r="P15357" s="64"/>
    </row>
    <row r="15358" spans="2:16" x14ac:dyDescent="0.3">
      <c r="B15358"/>
      <c r="I15358" s="64"/>
      <c r="J15358" s="64"/>
      <c r="K15358" s="64"/>
      <c r="L15358" s="64"/>
      <c r="M15358" s="64"/>
      <c r="N15358" s="64"/>
      <c r="O15358" s="64"/>
      <c r="P15358" s="64"/>
    </row>
    <row r="15359" spans="2:16" x14ac:dyDescent="0.3">
      <c r="B15359"/>
      <c r="I15359" s="64"/>
      <c r="J15359" s="64"/>
      <c r="K15359" s="64"/>
      <c r="L15359" s="64"/>
      <c r="M15359" s="64"/>
      <c r="N15359" s="64"/>
      <c r="O15359" s="64"/>
      <c r="P15359" s="64"/>
    </row>
    <row r="15360" spans="2:16" x14ac:dyDescent="0.3">
      <c r="B15360"/>
      <c r="I15360" s="64"/>
      <c r="J15360" s="64"/>
      <c r="K15360" s="64"/>
      <c r="L15360" s="64"/>
      <c r="M15360" s="64"/>
      <c r="N15360" s="64"/>
      <c r="O15360" s="64"/>
      <c r="P15360" s="64"/>
    </row>
    <row r="15361" spans="2:16" x14ac:dyDescent="0.3">
      <c r="B15361"/>
      <c r="I15361" s="64"/>
      <c r="J15361" s="64"/>
      <c r="K15361" s="64"/>
      <c r="L15361" s="64"/>
      <c r="M15361" s="64"/>
      <c r="N15361" s="64"/>
      <c r="O15361" s="64"/>
      <c r="P15361" s="64"/>
    </row>
    <row r="15362" spans="2:16" x14ac:dyDescent="0.3">
      <c r="B15362"/>
      <c r="I15362" s="64"/>
      <c r="J15362" s="64"/>
      <c r="K15362" s="64"/>
      <c r="L15362" s="64"/>
      <c r="M15362" s="64"/>
      <c r="N15362" s="64"/>
      <c r="O15362" s="64"/>
      <c r="P15362" s="64"/>
    </row>
    <row r="15363" spans="2:16" x14ac:dyDescent="0.3">
      <c r="B15363"/>
      <c r="I15363" s="64"/>
      <c r="J15363" s="64"/>
      <c r="K15363" s="64"/>
      <c r="L15363" s="64"/>
      <c r="M15363" s="64"/>
      <c r="N15363" s="64"/>
      <c r="O15363" s="64"/>
      <c r="P15363" s="64"/>
    </row>
    <row r="15364" spans="2:16" x14ac:dyDescent="0.3">
      <c r="B15364"/>
      <c r="I15364" s="64"/>
      <c r="J15364" s="64"/>
      <c r="K15364" s="64"/>
      <c r="L15364" s="64"/>
      <c r="M15364" s="64"/>
      <c r="N15364" s="64"/>
      <c r="O15364" s="64"/>
      <c r="P15364" s="64"/>
    </row>
    <row r="15365" spans="2:16" x14ac:dyDescent="0.3">
      <c r="B15365"/>
      <c r="I15365" s="64"/>
      <c r="J15365" s="64"/>
      <c r="K15365" s="64"/>
      <c r="L15365" s="64"/>
      <c r="M15365" s="64"/>
      <c r="N15365" s="64"/>
      <c r="O15365" s="64"/>
      <c r="P15365" s="64"/>
    </row>
    <row r="15366" spans="2:16" x14ac:dyDescent="0.3">
      <c r="B15366"/>
      <c r="I15366" s="64"/>
      <c r="J15366" s="64"/>
      <c r="K15366" s="64"/>
      <c r="L15366" s="64"/>
      <c r="M15366" s="64"/>
      <c r="N15366" s="64"/>
      <c r="O15366" s="64"/>
      <c r="P15366" s="64"/>
    </row>
    <row r="15367" spans="2:16" x14ac:dyDescent="0.3">
      <c r="B15367"/>
      <c r="I15367" s="64"/>
      <c r="J15367" s="64"/>
      <c r="K15367" s="64"/>
      <c r="L15367" s="64"/>
      <c r="M15367" s="64"/>
      <c r="N15367" s="64"/>
      <c r="O15367" s="64"/>
      <c r="P15367" s="64"/>
    </row>
    <row r="15368" spans="2:16" x14ac:dyDescent="0.3">
      <c r="B15368"/>
      <c r="I15368" s="64"/>
      <c r="J15368" s="64"/>
      <c r="K15368" s="64"/>
      <c r="L15368" s="64"/>
      <c r="M15368" s="64"/>
      <c r="N15368" s="64"/>
      <c r="O15368" s="64"/>
      <c r="P15368" s="64"/>
    </row>
    <row r="15369" spans="2:16" x14ac:dyDescent="0.3">
      <c r="B15369"/>
      <c r="I15369" s="64"/>
      <c r="J15369" s="64"/>
      <c r="K15369" s="64"/>
      <c r="L15369" s="64"/>
      <c r="M15369" s="64"/>
      <c r="N15369" s="64"/>
      <c r="O15369" s="64"/>
      <c r="P15369" s="64"/>
    </row>
    <row r="15370" spans="2:16" x14ac:dyDescent="0.3">
      <c r="B15370"/>
      <c r="I15370" s="64"/>
      <c r="J15370" s="64"/>
      <c r="K15370" s="64"/>
      <c r="L15370" s="64"/>
      <c r="M15370" s="64"/>
      <c r="N15370" s="64"/>
      <c r="O15370" s="64"/>
      <c r="P15370" s="64"/>
    </row>
    <row r="15371" spans="2:16" x14ac:dyDescent="0.3">
      <c r="B15371"/>
      <c r="I15371" s="64"/>
      <c r="J15371" s="64"/>
      <c r="K15371" s="64"/>
      <c r="L15371" s="64"/>
      <c r="M15371" s="64"/>
      <c r="N15371" s="64"/>
      <c r="O15371" s="64"/>
      <c r="P15371" s="64"/>
    </row>
    <row r="15372" spans="2:16" x14ac:dyDescent="0.3">
      <c r="B15372"/>
      <c r="I15372" s="64"/>
      <c r="J15372" s="64"/>
      <c r="K15372" s="64"/>
      <c r="L15372" s="64"/>
      <c r="M15372" s="64"/>
      <c r="N15372" s="64"/>
      <c r="O15372" s="64"/>
      <c r="P15372" s="64"/>
    </row>
    <row r="15373" spans="2:16" x14ac:dyDescent="0.3">
      <c r="B15373"/>
      <c r="I15373" s="64"/>
      <c r="J15373" s="64"/>
      <c r="K15373" s="64"/>
      <c r="L15373" s="64"/>
      <c r="M15373" s="64"/>
      <c r="N15373" s="64"/>
      <c r="O15373" s="64"/>
      <c r="P15373" s="64"/>
    </row>
    <row r="15374" spans="2:16" x14ac:dyDescent="0.3">
      <c r="B15374"/>
      <c r="I15374" s="64"/>
      <c r="J15374" s="64"/>
      <c r="K15374" s="64"/>
      <c r="L15374" s="64"/>
      <c r="M15374" s="64"/>
      <c r="N15374" s="64"/>
      <c r="O15374" s="64"/>
      <c r="P15374" s="64"/>
    </row>
    <row r="15375" spans="2:16" x14ac:dyDescent="0.3">
      <c r="B15375"/>
      <c r="I15375" s="64"/>
      <c r="J15375" s="64"/>
      <c r="K15375" s="64"/>
      <c r="L15375" s="64"/>
      <c r="M15375" s="64"/>
      <c r="N15375" s="64"/>
      <c r="O15375" s="64"/>
      <c r="P15375" s="64"/>
    </row>
    <row r="15376" spans="2:16" x14ac:dyDescent="0.3">
      <c r="B15376"/>
      <c r="I15376" s="64"/>
      <c r="J15376" s="64"/>
      <c r="K15376" s="64"/>
      <c r="L15376" s="64"/>
      <c r="M15376" s="64"/>
      <c r="N15376" s="64"/>
      <c r="O15376" s="64"/>
      <c r="P15376" s="64"/>
    </row>
    <row r="15377" spans="2:16" x14ac:dyDescent="0.3">
      <c r="B15377"/>
      <c r="I15377" s="64"/>
      <c r="J15377" s="64"/>
      <c r="K15377" s="64"/>
      <c r="L15377" s="64"/>
      <c r="M15377" s="64"/>
      <c r="N15377" s="64"/>
      <c r="O15377" s="64"/>
      <c r="P15377" s="64"/>
    </row>
    <row r="15378" spans="2:16" x14ac:dyDescent="0.3">
      <c r="B15378"/>
      <c r="I15378" s="64"/>
      <c r="J15378" s="64"/>
      <c r="K15378" s="64"/>
      <c r="L15378" s="64"/>
      <c r="M15378" s="64"/>
      <c r="N15378" s="64"/>
      <c r="O15378" s="64"/>
      <c r="P15378" s="64"/>
    </row>
    <row r="15379" spans="2:16" x14ac:dyDescent="0.3">
      <c r="B15379"/>
      <c r="I15379" s="64"/>
      <c r="J15379" s="64"/>
      <c r="K15379" s="64"/>
      <c r="L15379" s="64"/>
      <c r="M15379" s="64"/>
      <c r="N15379" s="64"/>
      <c r="O15379" s="64"/>
      <c r="P15379" s="64"/>
    </row>
    <row r="15380" spans="2:16" x14ac:dyDescent="0.3">
      <c r="B15380"/>
      <c r="I15380" s="64"/>
      <c r="J15380" s="64"/>
      <c r="K15380" s="64"/>
      <c r="L15380" s="64"/>
      <c r="M15380" s="64"/>
      <c r="N15380" s="64"/>
      <c r="O15380" s="64"/>
      <c r="P15380" s="64"/>
    </row>
    <row r="15381" spans="2:16" x14ac:dyDescent="0.3">
      <c r="B15381"/>
      <c r="I15381" s="64"/>
      <c r="J15381" s="64"/>
      <c r="K15381" s="64"/>
      <c r="L15381" s="64"/>
      <c r="M15381" s="64"/>
      <c r="N15381" s="64"/>
      <c r="O15381" s="64"/>
      <c r="P15381" s="64"/>
    </row>
    <row r="15382" spans="2:16" x14ac:dyDescent="0.3">
      <c r="B15382"/>
      <c r="I15382" s="64"/>
      <c r="J15382" s="64"/>
      <c r="K15382" s="64"/>
      <c r="L15382" s="64"/>
      <c r="M15382" s="64"/>
      <c r="N15382" s="64"/>
      <c r="O15382" s="64"/>
      <c r="P15382" s="64"/>
    </row>
    <row r="15383" spans="2:16" x14ac:dyDescent="0.3">
      <c r="B15383"/>
      <c r="I15383" s="64"/>
      <c r="J15383" s="64"/>
      <c r="K15383" s="64"/>
      <c r="L15383" s="64"/>
      <c r="M15383" s="64"/>
      <c r="N15383" s="64"/>
      <c r="O15383" s="64"/>
      <c r="P15383" s="64"/>
    </row>
    <row r="15384" spans="2:16" x14ac:dyDescent="0.3">
      <c r="B15384"/>
      <c r="I15384" s="64"/>
      <c r="J15384" s="64"/>
      <c r="K15384" s="64"/>
      <c r="L15384" s="64"/>
      <c r="M15384" s="64"/>
      <c r="N15384" s="64"/>
      <c r="O15384" s="64"/>
      <c r="P15384" s="64"/>
    </row>
    <row r="15385" spans="2:16" x14ac:dyDescent="0.3">
      <c r="B15385"/>
      <c r="I15385" s="64"/>
      <c r="J15385" s="64"/>
      <c r="K15385" s="64"/>
      <c r="L15385" s="64"/>
      <c r="M15385" s="64"/>
      <c r="N15385" s="64"/>
      <c r="O15385" s="64"/>
      <c r="P15385" s="64"/>
    </row>
    <row r="15386" spans="2:16" x14ac:dyDescent="0.3">
      <c r="B15386"/>
      <c r="I15386" s="64"/>
      <c r="J15386" s="64"/>
      <c r="K15386" s="64"/>
      <c r="L15386" s="64"/>
      <c r="M15386" s="64"/>
      <c r="N15386" s="64"/>
      <c r="O15386" s="64"/>
      <c r="P15386" s="64"/>
    </row>
    <row r="15387" spans="2:16" x14ac:dyDescent="0.3">
      <c r="B15387"/>
      <c r="I15387" s="64"/>
      <c r="J15387" s="64"/>
      <c r="K15387" s="64"/>
      <c r="L15387" s="64"/>
      <c r="M15387" s="64"/>
      <c r="N15387" s="64"/>
      <c r="O15387" s="64"/>
      <c r="P15387" s="64"/>
    </row>
    <row r="15388" spans="2:16" x14ac:dyDescent="0.3">
      <c r="B15388"/>
      <c r="I15388" s="64"/>
      <c r="J15388" s="64"/>
      <c r="K15388" s="64"/>
      <c r="L15388" s="64"/>
      <c r="M15388" s="64"/>
      <c r="N15388" s="64"/>
      <c r="O15388" s="64"/>
      <c r="P15388" s="64"/>
    </row>
    <row r="15389" spans="2:16" x14ac:dyDescent="0.3">
      <c r="B15389"/>
      <c r="I15389" s="64"/>
      <c r="J15389" s="64"/>
      <c r="K15389" s="64"/>
      <c r="L15389" s="64"/>
      <c r="M15389" s="64"/>
      <c r="N15389" s="64"/>
      <c r="O15389" s="64"/>
      <c r="P15389" s="64"/>
    </row>
    <row r="15390" spans="2:16" x14ac:dyDescent="0.3">
      <c r="B15390"/>
      <c r="I15390" s="64"/>
      <c r="J15390" s="64"/>
      <c r="K15390" s="64"/>
      <c r="L15390" s="64"/>
      <c r="M15390" s="64"/>
      <c r="N15390" s="64"/>
      <c r="O15390" s="64"/>
      <c r="P15390" s="64"/>
    </row>
    <row r="15391" spans="2:16" x14ac:dyDescent="0.3">
      <c r="B15391"/>
      <c r="I15391" s="64"/>
      <c r="J15391" s="64"/>
      <c r="K15391" s="64"/>
      <c r="L15391" s="64"/>
      <c r="M15391" s="64"/>
      <c r="N15391" s="64"/>
      <c r="O15391" s="64"/>
      <c r="P15391" s="64"/>
    </row>
    <row r="15392" spans="2:16" x14ac:dyDescent="0.3">
      <c r="B15392"/>
      <c r="I15392" s="64"/>
      <c r="J15392" s="64"/>
      <c r="K15392" s="64"/>
      <c r="L15392" s="64"/>
      <c r="M15392" s="64"/>
      <c r="N15392" s="64"/>
      <c r="O15392" s="64"/>
      <c r="P15392" s="64"/>
    </row>
    <row r="15393" spans="2:16" x14ac:dyDescent="0.3">
      <c r="B15393"/>
      <c r="I15393" s="64"/>
      <c r="J15393" s="64"/>
      <c r="K15393" s="64"/>
      <c r="L15393" s="64"/>
      <c r="M15393" s="64"/>
      <c r="N15393" s="64"/>
      <c r="O15393" s="64"/>
      <c r="P15393" s="64"/>
    </row>
    <row r="15394" spans="2:16" x14ac:dyDescent="0.3">
      <c r="B15394"/>
      <c r="I15394" s="64"/>
      <c r="J15394" s="64"/>
      <c r="K15394" s="64"/>
      <c r="L15394" s="64"/>
      <c r="M15394" s="64"/>
      <c r="N15394" s="64"/>
      <c r="O15394" s="64"/>
      <c r="P15394" s="64"/>
    </row>
    <row r="15395" spans="2:16" x14ac:dyDescent="0.3">
      <c r="B15395"/>
      <c r="I15395" s="64"/>
      <c r="J15395" s="64"/>
      <c r="K15395" s="64"/>
      <c r="L15395" s="64"/>
      <c r="M15395" s="64"/>
      <c r="N15395" s="64"/>
      <c r="O15395" s="64"/>
      <c r="P15395" s="64"/>
    </row>
    <row r="15396" spans="2:16" x14ac:dyDescent="0.3">
      <c r="B15396"/>
      <c r="I15396" s="64"/>
      <c r="J15396" s="64"/>
      <c r="K15396" s="64"/>
      <c r="L15396" s="64"/>
      <c r="M15396" s="64"/>
      <c r="N15396" s="64"/>
      <c r="O15396" s="64"/>
      <c r="P15396" s="64"/>
    </row>
    <row r="15397" spans="2:16" x14ac:dyDescent="0.3">
      <c r="B15397"/>
      <c r="I15397" s="64"/>
      <c r="J15397" s="64"/>
      <c r="K15397" s="64"/>
      <c r="L15397" s="64"/>
      <c r="M15397" s="64"/>
      <c r="N15397" s="64"/>
      <c r="O15397" s="64"/>
      <c r="P15397" s="64"/>
    </row>
    <row r="15398" spans="2:16" x14ac:dyDescent="0.3">
      <c r="B15398"/>
      <c r="I15398" s="64"/>
      <c r="J15398" s="64"/>
      <c r="K15398" s="64"/>
      <c r="L15398" s="64"/>
      <c r="M15398" s="64"/>
      <c r="N15398" s="64"/>
      <c r="O15398" s="64"/>
      <c r="P15398" s="64"/>
    </row>
    <row r="15399" spans="2:16" x14ac:dyDescent="0.3">
      <c r="B15399"/>
      <c r="I15399" s="64"/>
      <c r="J15399" s="64"/>
      <c r="K15399" s="64"/>
      <c r="L15399" s="64"/>
      <c r="M15399" s="64"/>
      <c r="N15399" s="64"/>
      <c r="O15399" s="64"/>
      <c r="P15399" s="64"/>
    </row>
    <row r="15400" spans="2:16" x14ac:dyDescent="0.3">
      <c r="B15400"/>
      <c r="I15400" s="64"/>
      <c r="J15400" s="64"/>
      <c r="K15400" s="64"/>
      <c r="L15400" s="64"/>
      <c r="M15400" s="64"/>
      <c r="N15400" s="64"/>
      <c r="O15400" s="64"/>
      <c r="P15400" s="64"/>
    </row>
    <row r="15401" spans="2:16" x14ac:dyDescent="0.3">
      <c r="B15401"/>
      <c r="I15401" s="64"/>
      <c r="J15401" s="64"/>
      <c r="K15401" s="64"/>
      <c r="L15401" s="64"/>
      <c r="M15401" s="64"/>
      <c r="N15401" s="64"/>
      <c r="O15401" s="64"/>
      <c r="P15401" s="64"/>
    </row>
    <row r="15402" spans="2:16" x14ac:dyDescent="0.3">
      <c r="B15402"/>
      <c r="I15402" s="64"/>
      <c r="J15402" s="64"/>
      <c r="K15402" s="64"/>
      <c r="L15402" s="64"/>
      <c r="M15402" s="64"/>
      <c r="N15402" s="64"/>
      <c r="O15402" s="64"/>
      <c r="P15402" s="64"/>
    </row>
    <row r="15403" spans="2:16" x14ac:dyDescent="0.3">
      <c r="B15403"/>
      <c r="I15403" s="64"/>
      <c r="J15403" s="64"/>
      <c r="K15403" s="64"/>
      <c r="L15403" s="64"/>
      <c r="M15403" s="64"/>
      <c r="N15403" s="64"/>
      <c r="O15403" s="64"/>
      <c r="P15403" s="64"/>
    </row>
    <row r="15404" spans="2:16" x14ac:dyDescent="0.3">
      <c r="B15404"/>
      <c r="I15404" s="64"/>
      <c r="J15404" s="64"/>
      <c r="K15404" s="64"/>
      <c r="L15404" s="64"/>
      <c r="M15404" s="64"/>
      <c r="N15404" s="64"/>
      <c r="O15404" s="64"/>
      <c r="P15404" s="64"/>
    </row>
    <row r="15405" spans="2:16" x14ac:dyDescent="0.3">
      <c r="B15405"/>
      <c r="I15405" s="64"/>
      <c r="J15405" s="64"/>
      <c r="K15405" s="64"/>
      <c r="L15405" s="64"/>
      <c r="M15405" s="64"/>
      <c r="N15405" s="64"/>
      <c r="O15405" s="64"/>
      <c r="P15405" s="64"/>
    </row>
    <row r="15406" spans="2:16" x14ac:dyDescent="0.3">
      <c r="B15406"/>
      <c r="I15406" s="64"/>
      <c r="J15406" s="64"/>
      <c r="K15406" s="64"/>
      <c r="L15406" s="64"/>
      <c r="M15406" s="64"/>
      <c r="N15406" s="64"/>
      <c r="O15406" s="64"/>
      <c r="P15406" s="64"/>
    </row>
    <row r="15407" spans="2:16" x14ac:dyDescent="0.3">
      <c r="B15407"/>
      <c r="I15407" s="64"/>
      <c r="J15407" s="64"/>
      <c r="K15407" s="64"/>
      <c r="L15407" s="64"/>
      <c r="M15407" s="64"/>
      <c r="N15407" s="64"/>
      <c r="O15407" s="64"/>
      <c r="P15407" s="64"/>
    </row>
    <row r="15408" spans="2:16" x14ac:dyDescent="0.3">
      <c r="B15408"/>
      <c r="I15408" s="64"/>
      <c r="J15408" s="64"/>
      <c r="K15408" s="64"/>
      <c r="L15408" s="64"/>
      <c r="M15408" s="64"/>
      <c r="N15408" s="64"/>
      <c r="O15408" s="64"/>
      <c r="P15408" s="64"/>
    </row>
    <row r="15409" spans="2:16" x14ac:dyDescent="0.3">
      <c r="B15409"/>
      <c r="I15409" s="64"/>
      <c r="J15409" s="64"/>
      <c r="K15409" s="64"/>
      <c r="L15409" s="64"/>
      <c r="M15409" s="64"/>
      <c r="N15409" s="64"/>
      <c r="O15409" s="64"/>
      <c r="P15409" s="64"/>
    </row>
    <row r="15410" spans="2:16" x14ac:dyDescent="0.3">
      <c r="B15410"/>
      <c r="I15410" s="64"/>
      <c r="J15410" s="64"/>
      <c r="K15410" s="64"/>
      <c r="L15410" s="64"/>
      <c r="M15410" s="64"/>
      <c r="N15410" s="64"/>
      <c r="O15410" s="64"/>
      <c r="P15410" s="64"/>
    </row>
    <row r="15411" spans="2:16" x14ac:dyDescent="0.3">
      <c r="B15411"/>
      <c r="I15411" s="64"/>
      <c r="J15411" s="64"/>
      <c r="K15411" s="64"/>
      <c r="L15411" s="64"/>
      <c r="M15411" s="64"/>
      <c r="N15411" s="64"/>
      <c r="O15411" s="64"/>
      <c r="P15411" s="64"/>
    </row>
    <row r="15412" spans="2:16" x14ac:dyDescent="0.3">
      <c r="B15412"/>
      <c r="I15412" s="64"/>
      <c r="J15412" s="64"/>
      <c r="K15412" s="64"/>
      <c r="L15412" s="64"/>
      <c r="M15412" s="64"/>
      <c r="N15412" s="64"/>
      <c r="O15412" s="64"/>
      <c r="P15412" s="64"/>
    </row>
    <row r="15413" spans="2:16" x14ac:dyDescent="0.3">
      <c r="B15413"/>
      <c r="I15413" s="64"/>
      <c r="J15413" s="64"/>
      <c r="K15413" s="64"/>
      <c r="L15413" s="64"/>
      <c r="M15413" s="64"/>
      <c r="N15413" s="64"/>
      <c r="O15413" s="64"/>
      <c r="P15413" s="64"/>
    </row>
    <row r="15414" spans="2:16" x14ac:dyDescent="0.3">
      <c r="B15414"/>
      <c r="I15414" s="64"/>
      <c r="J15414" s="64"/>
      <c r="K15414" s="64"/>
      <c r="L15414" s="64"/>
      <c r="M15414" s="64"/>
      <c r="N15414" s="64"/>
      <c r="O15414" s="64"/>
      <c r="P15414" s="64"/>
    </row>
    <row r="15415" spans="2:16" x14ac:dyDescent="0.3">
      <c r="B15415"/>
      <c r="I15415" s="64"/>
      <c r="J15415" s="64"/>
      <c r="K15415" s="64"/>
      <c r="L15415" s="64"/>
      <c r="M15415" s="64"/>
      <c r="N15415" s="64"/>
      <c r="O15415" s="64"/>
      <c r="P15415" s="64"/>
    </row>
    <row r="15416" spans="2:16" x14ac:dyDescent="0.3">
      <c r="B15416"/>
      <c r="I15416" s="64"/>
      <c r="J15416" s="64"/>
      <c r="K15416" s="64"/>
      <c r="L15416" s="64"/>
      <c r="M15416" s="64"/>
      <c r="N15416" s="64"/>
      <c r="O15416" s="64"/>
      <c r="P15416" s="64"/>
    </row>
    <row r="15417" spans="2:16" x14ac:dyDescent="0.3">
      <c r="B15417"/>
      <c r="I15417" s="64"/>
      <c r="J15417" s="64"/>
      <c r="K15417" s="64"/>
      <c r="L15417" s="64"/>
      <c r="M15417" s="64"/>
      <c r="N15417" s="64"/>
      <c r="O15417" s="64"/>
      <c r="P15417" s="64"/>
    </row>
    <row r="15418" spans="2:16" x14ac:dyDescent="0.3">
      <c r="B15418"/>
      <c r="I15418" s="64"/>
      <c r="J15418" s="64"/>
      <c r="K15418" s="64"/>
      <c r="L15418" s="64"/>
      <c r="M15418" s="64"/>
      <c r="N15418" s="64"/>
      <c r="O15418" s="64"/>
      <c r="P15418" s="64"/>
    </row>
    <row r="15419" spans="2:16" x14ac:dyDescent="0.3">
      <c r="B15419"/>
      <c r="I15419" s="64"/>
      <c r="J15419" s="64"/>
      <c r="K15419" s="64"/>
      <c r="L15419" s="64"/>
      <c r="M15419" s="64"/>
      <c r="N15419" s="64"/>
      <c r="O15419" s="64"/>
      <c r="P15419" s="64"/>
    </row>
    <row r="15420" spans="2:16" x14ac:dyDescent="0.3">
      <c r="B15420"/>
      <c r="I15420" s="64"/>
      <c r="J15420" s="64"/>
      <c r="K15420" s="64"/>
      <c r="L15420" s="64"/>
      <c r="M15420" s="64"/>
      <c r="N15420" s="64"/>
      <c r="O15420" s="64"/>
      <c r="P15420" s="64"/>
    </row>
    <row r="15421" spans="2:16" x14ac:dyDescent="0.3">
      <c r="B15421"/>
      <c r="I15421" s="64"/>
      <c r="J15421" s="64"/>
      <c r="K15421" s="64"/>
      <c r="L15421" s="64"/>
      <c r="M15421" s="64"/>
      <c r="N15421" s="64"/>
      <c r="O15421" s="64"/>
      <c r="P15421" s="64"/>
    </row>
    <row r="15422" spans="2:16" x14ac:dyDescent="0.3">
      <c r="B15422"/>
      <c r="I15422" s="64"/>
      <c r="J15422" s="64"/>
      <c r="K15422" s="64"/>
      <c r="L15422" s="64"/>
      <c r="M15422" s="64"/>
      <c r="N15422" s="64"/>
      <c r="O15422" s="64"/>
      <c r="P15422" s="64"/>
    </row>
    <row r="15423" spans="2:16" x14ac:dyDescent="0.3">
      <c r="B15423"/>
      <c r="I15423" s="64"/>
      <c r="J15423" s="64"/>
      <c r="K15423" s="64"/>
      <c r="L15423" s="64"/>
      <c r="M15423" s="64"/>
      <c r="N15423" s="64"/>
      <c r="O15423" s="64"/>
      <c r="P15423" s="64"/>
    </row>
    <row r="15424" spans="2:16" x14ac:dyDescent="0.3">
      <c r="B15424"/>
      <c r="I15424" s="64"/>
      <c r="J15424" s="64"/>
      <c r="K15424" s="64"/>
      <c r="L15424" s="64"/>
      <c r="M15424" s="64"/>
      <c r="N15424" s="64"/>
      <c r="O15424" s="64"/>
      <c r="P15424" s="64"/>
    </row>
    <row r="15425" spans="2:16" x14ac:dyDescent="0.3">
      <c r="B15425"/>
      <c r="I15425" s="64"/>
      <c r="J15425" s="64"/>
      <c r="K15425" s="64"/>
      <c r="L15425" s="64"/>
      <c r="M15425" s="64"/>
      <c r="N15425" s="64"/>
      <c r="O15425" s="64"/>
      <c r="P15425" s="64"/>
    </row>
    <row r="15426" spans="2:16" x14ac:dyDescent="0.3">
      <c r="B15426"/>
      <c r="I15426" s="64"/>
      <c r="J15426" s="64"/>
      <c r="K15426" s="64"/>
      <c r="L15426" s="64"/>
      <c r="M15426" s="64"/>
      <c r="N15426" s="64"/>
      <c r="O15426" s="64"/>
      <c r="P15426" s="64"/>
    </row>
    <row r="15427" spans="2:16" x14ac:dyDescent="0.3">
      <c r="B15427"/>
      <c r="I15427" s="64"/>
      <c r="J15427" s="64"/>
      <c r="K15427" s="64"/>
      <c r="L15427" s="64"/>
      <c r="M15427" s="64"/>
      <c r="N15427" s="64"/>
      <c r="O15427" s="64"/>
      <c r="P15427" s="64"/>
    </row>
    <row r="15428" spans="2:16" x14ac:dyDescent="0.3">
      <c r="B15428"/>
      <c r="I15428" s="64"/>
      <c r="J15428" s="64"/>
      <c r="K15428" s="64"/>
      <c r="L15428" s="64"/>
      <c r="M15428" s="64"/>
      <c r="N15428" s="64"/>
      <c r="O15428" s="64"/>
      <c r="P15428" s="64"/>
    </row>
    <row r="15429" spans="2:16" x14ac:dyDescent="0.3">
      <c r="B15429"/>
      <c r="I15429" s="64"/>
      <c r="J15429" s="64"/>
      <c r="K15429" s="64"/>
      <c r="L15429" s="64"/>
      <c r="M15429" s="64"/>
      <c r="N15429" s="64"/>
      <c r="O15429" s="64"/>
      <c r="P15429" s="64"/>
    </row>
    <row r="15430" spans="2:16" x14ac:dyDescent="0.3">
      <c r="B15430"/>
      <c r="I15430" s="64"/>
      <c r="J15430" s="64"/>
      <c r="K15430" s="64"/>
      <c r="L15430" s="64"/>
      <c r="M15430" s="64"/>
      <c r="N15430" s="64"/>
      <c r="O15430" s="64"/>
      <c r="P15430" s="64"/>
    </row>
    <row r="15431" spans="2:16" x14ac:dyDescent="0.3">
      <c r="B15431"/>
      <c r="I15431" s="64"/>
      <c r="J15431" s="64"/>
      <c r="K15431" s="64"/>
      <c r="L15431" s="64"/>
      <c r="M15431" s="64"/>
      <c r="N15431" s="64"/>
      <c r="O15431" s="64"/>
      <c r="P15431" s="64"/>
    </row>
    <row r="15432" spans="2:16" x14ac:dyDescent="0.3">
      <c r="B15432"/>
      <c r="I15432" s="64"/>
      <c r="J15432" s="64"/>
      <c r="K15432" s="64"/>
      <c r="L15432" s="64"/>
      <c r="M15432" s="64"/>
      <c r="N15432" s="64"/>
      <c r="O15432" s="64"/>
      <c r="P15432" s="64"/>
    </row>
    <row r="15433" spans="2:16" x14ac:dyDescent="0.3">
      <c r="B15433"/>
      <c r="I15433" s="64"/>
      <c r="J15433" s="64"/>
      <c r="K15433" s="64"/>
      <c r="L15433" s="64"/>
      <c r="M15433" s="64"/>
      <c r="N15433" s="64"/>
      <c r="O15433" s="64"/>
      <c r="P15433" s="64"/>
    </row>
    <row r="15434" spans="2:16" x14ac:dyDescent="0.3">
      <c r="B15434"/>
      <c r="I15434" s="64"/>
      <c r="J15434" s="64"/>
      <c r="K15434" s="64"/>
      <c r="L15434" s="64"/>
      <c r="M15434" s="64"/>
      <c r="N15434" s="64"/>
      <c r="O15434" s="64"/>
      <c r="P15434" s="64"/>
    </row>
    <row r="15435" spans="2:16" x14ac:dyDescent="0.3">
      <c r="B15435"/>
      <c r="I15435" s="64"/>
      <c r="J15435" s="64"/>
      <c r="K15435" s="64"/>
      <c r="L15435" s="64"/>
      <c r="M15435" s="64"/>
      <c r="N15435" s="64"/>
      <c r="O15435" s="64"/>
      <c r="P15435" s="64"/>
    </row>
    <row r="15436" spans="2:16" x14ac:dyDescent="0.3">
      <c r="B15436"/>
      <c r="I15436" s="64"/>
      <c r="J15436" s="64"/>
      <c r="K15436" s="64"/>
      <c r="L15436" s="64"/>
      <c r="M15436" s="64"/>
      <c r="N15436" s="64"/>
      <c r="O15436" s="64"/>
      <c r="P15436" s="64"/>
    </row>
    <row r="15437" spans="2:16" x14ac:dyDescent="0.3">
      <c r="B15437"/>
      <c r="I15437" s="64"/>
      <c r="J15437" s="64"/>
      <c r="K15437" s="64"/>
      <c r="L15437" s="64"/>
      <c r="M15437" s="64"/>
      <c r="N15437" s="64"/>
      <c r="O15437" s="64"/>
      <c r="P15437" s="64"/>
    </row>
    <row r="15438" spans="2:16" x14ac:dyDescent="0.3">
      <c r="B15438"/>
      <c r="I15438" s="64"/>
      <c r="J15438" s="64"/>
      <c r="K15438" s="64"/>
      <c r="L15438" s="64"/>
      <c r="M15438" s="64"/>
      <c r="N15438" s="64"/>
      <c r="O15438" s="64"/>
      <c r="P15438" s="64"/>
    </row>
    <row r="15439" spans="2:16" x14ac:dyDescent="0.3">
      <c r="B15439"/>
      <c r="I15439" s="64"/>
      <c r="J15439" s="64"/>
      <c r="K15439" s="64"/>
      <c r="L15439" s="64"/>
      <c r="M15439" s="64"/>
      <c r="N15439" s="64"/>
      <c r="O15439" s="64"/>
      <c r="P15439" s="64"/>
    </row>
    <row r="15440" spans="2:16" x14ac:dyDescent="0.3">
      <c r="B15440"/>
      <c r="I15440" s="64"/>
      <c r="J15440" s="64"/>
      <c r="K15440" s="64"/>
      <c r="L15440" s="64"/>
      <c r="M15440" s="64"/>
      <c r="N15440" s="64"/>
      <c r="O15440" s="64"/>
      <c r="P15440" s="64"/>
    </row>
    <row r="15441" spans="2:16" x14ac:dyDescent="0.3">
      <c r="B15441"/>
      <c r="I15441" s="64"/>
      <c r="J15441" s="64"/>
      <c r="K15441" s="64"/>
      <c r="L15441" s="64"/>
      <c r="M15441" s="64"/>
      <c r="N15441" s="64"/>
      <c r="O15441" s="64"/>
      <c r="P15441" s="64"/>
    </row>
    <row r="15442" spans="2:16" x14ac:dyDescent="0.3">
      <c r="B15442"/>
      <c r="I15442" s="64"/>
      <c r="J15442" s="64"/>
      <c r="K15442" s="64"/>
      <c r="L15442" s="64"/>
      <c r="M15442" s="64"/>
      <c r="N15442" s="64"/>
      <c r="O15442" s="64"/>
      <c r="P15442" s="64"/>
    </row>
    <row r="15443" spans="2:16" x14ac:dyDescent="0.3">
      <c r="B15443"/>
      <c r="I15443" s="64"/>
      <c r="J15443" s="64"/>
      <c r="K15443" s="64"/>
      <c r="L15443" s="64"/>
      <c r="M15443" s="64"/>
      <c r="N15443" s="64"/>
      <c r="O15443" s="64"/>
      <c r="P15443" s="64"/>
    </row>
    <row r="15444" spans="2:16" x14ac:dyDescent="0.3">
      <c r="B15444"/>
      <c r="I15444" s="64"/>
      <c r="J15444" s="64"/>
      <c r="K15444" s="64"/>
      <c r="L15444" s="64"/>
      <c r="M15444" s="64"/>
      <c r="N15444" s="64"/>
      <c r="O15444" s="64"/>
      <c r="P15444" s="64"/>
    </row>
    <row r="15445" spans="2:16" x14ac:dyDescent="0.3">
      <c r="B15445"/>
      <c r="I15445" s="64"/>
      <c r="J15445" s="64"/>
      <c r="K15445" s="64"/>
      <c r="L15445" s="64"/>
      <c r="M15445" s="64"/>
      <c r="N15445" s="64"/>
      <c r="O15445" s="64"/>
      <c r="P15445" s="64"/>
    </row>
    <row r="15446" spans="2:16" x14ac:dyDescent="0.3">
      <c r="B15446"/>
      <c r="I15446" s="64"/>
      <c r="J15446" s="64"/>
      <c r="K15446" s="64"/>
      <c r="L15446" s="64"/>
      <c r="M15446" s="64"/>
      <c r="N15446" s="64"/>
      <c r="O15446" s="64"/>
      <c r="P15446" s="64"/>
    </row>
    <row r="15447" spans="2:16" x14ac:dyDescent="0.3">
      <c r="B15447"/>
      <c r="I15447" s="64"/>
      <c r="J15447" s="64"/>
      <c r="K15447" s="64"/>
      <c r="L15447" s="64"/>
      <c r="M15447" s="64"/>
      <c r="N15447" s="64"/>
      <c r="O15447" s="64"/>
      <c r="P15447" s="64"/>
    </row>
    <row r="15448" spans="2:16" x14ac:dyDescent="0.3">
      <c r="B15448"/>
      <c r="I15448" s="64"/>
      <c r="J15448" s="64"/>
      <c r="K15448" s="64"/>
      <c r="L15448" s="64"/>
      <c r="M15448" s="64"/>
      <c r="N15448" s="64"/>
      <c r="O15448" s="64"/>
      <c r="P15448" s="64"/>
    </row>
    <row r="15449" spans="2:16" x14ac:dyDescent="0.3">
      <c r="B15449"/>
      <c r="I15449" s="64"/>
      <c r="J15449" s="64"/>
      <c r="K15449" s="64"/>
      <c r="L15449" s="64"/>
      <c r="M15449" s="64"/>
      <c r="N15449" s="64"/>
      <c r="O15449" s="64"/>
      <c r="P15449" s="64"/>
    </row>
    <row r="15450" spans="2:16" x14ac:dyDescent="0.3">
      <c r="B15450"/>
      <c r="I15450" s="64"/>
      <c r="J15450" s="64"/>
      <c r="K15450" s="64"/>
      <c r="L15450" s="64"/>
      <c r="M15450" s="64"/>
      <c r="N15450" s="64"/>
      <c r="O15450" s="64"/>
      <c r="P15450" s="64"/>
    </row>
    <row r="15451" spans="2:16" x14ac:dyDescent="0.3">
      <c r="B15451"/>
      <c r="I15451" s="64"/>
      <c r="J15451" s="64"/>
      <c r="K15451" s="64"/>
      <c r="L15451" s="64"/>
      <c r="M15451" s="64"/>
      <c r="N15451" s="64"/>
      <c r="O15451" s="64"/>
      <c r="P15451" s="64"/>
    </row>
    <row r="15452" spans="2:16" x14ac:dyDescent="0.3">
      <c r="B15452"/>
      <c r="I15452" s="64"/>
      <c r="J15452" s="64"/>
      <c r="K15452" s="64"/>
      <c r="L15452" s="64"/>
      <c r="M15452" s="64"/>
      <c r="N15452" s="64"/>
      <c r="O15452" s="64"/>
      <c r="P15452" s="64"/>
    </row>
    <row r="15453" spans="2:16" x14ac:dyDescent="0.3">
      <c r="B15453"/>
      <c r="I15453" s="64"/>
      <c r="J15453" s="64"/>
      <c r="K15453" s="64"/>
      <c r="L15453" s="64"/>
      <c r="M15453" s="64"/>
      <c r="N15453" s="64"/>
      <c r="O15453" s="64"/>
      <c r="P15453" s="64"/>
    </row>
    <row r="15454" spans="2:16" x14ac:dyDescent="0.3">
      <c r="B15454"/>
      <c r="I15454" s="64"/>
      <c r="J15454" s="64"/>
      <c r="K15454" s="64"/>
      <c r="L15454" s="64"/>
      <c r="M15454" s="64"/>
      <c r="N15454" s="64"/>
      <c r="O15454" s="64"/>
      <c r="P15454" s="64"/>
    </row>
    <row r="15455" spans="2:16" x14ac:dyDescent="0.3">
      <c r="B15455"/>
      <c r="I15455" s="64"/>
      <c r="J15455" s="64"/>
      <c r="K15455" s="64"/>
      <c r="L15455" s="64"/>
      <c r="M15455" s="64"/>
      <c r="N15455" s="64"/>
      <c r="O15455" s="64"/>
      <c r="P15455" s="64"/>
    </row>
    <row r="15456" spans="2:16" x14ac:dyDescent="0.3">
      <c r="B15456"/>
      <c r="I15456" s="64"/>
      <c r="J15456" s="64"/>
      <c r="K15456" s="64"/>
      <c r="L15456" s="64"/>
      <c r="M15456" s="64"/>
      <c r="N15456" s="64"/>
      <c r="O15456" s="64"/>
      <c r="P15456" s="64"/>
    </row>
    <row r="15457" spans="2:16" x14ac:dyDescent="0.3">
      <c r="B15457"/>
      <c r="I15457" s="64"/>
      <c r="J15457" s="64"/>
      <c r="K15457" s="64"/>
      <c r="L15457" s="64"/>
      <c r="M15457" s="64"/>
      <c r="N15457" s="64"/>
      <c r="O15457" s="64"/>
      <c r="P15457" s="64"/>
    </row>
    <row r="15458" spans="2:16" x14ac:dyDescent="0.3">
      <c r="B15458"/>
      <c r="I15458" s="64"/>
      <c r="J15458" s="64"/>
      <c r="K15458" s="64"/>
      <c r="L15458" s="64"/>
      <c r="M15458" s="64"/>
      <c r="N15458" s="64"/>
      <c r="O15458" s="64"/>
      <c r="P15458" s="64"/>
    </row>
    <row r="15459" spans="2:16" x14ac:dyDescent="0.3">
      <c r="B15459"/>
      <c r="I15459" s="64"/>
      <c r="J15459" s="64"/>
      <c r="K15459" s="64"/>
      <c r="L15459" s="64"/>
      <c r="M15459" s="64"/>
      <c r="N15459" s="64"/>
      <c r="O15459" s="64"/>
      <c r="P15459" s="64"/>
    </row>
    <row r="15460" spans="2:16" x14ac:dyDescent="0.3">
      <c r="B15460"/>
      <c r="I15460" s="64"/>
      <c r="J15460" s="64"/>
      <c r="K15460" s="64"/>
      <c r="L15460" s="64"/>
      <c r="M15460" s="64"/>
      <c r="N15460" s="64"/>
      <c r="O15460" s="64"/>
      <c r="P15460" s="64"/>
    </row>
    <row r="15461" spans="2:16" x14ac:dyDescent="0.3">
      <c r="B15461"/>
      <c r="I15461" s="64"/>
      <c r="J15461" s="64"/>
      <c r="K15461" s="64"/>
      <c r="L15461" s="64"/>
      <c r="M15461" s="64"/>
      <c r="N15461" s="64"/>
      <c r="O15461" s="64"/>
      <c r="P15461" s="64"/>
    </row>
    <row r="15462" spans="2:16" x14ac:dyDescent="0.3">
      <c r="B15462"/>
      <c r="I15462" s="64"/>
      <c r="J15462" s="64"/>
      <c r="K15462" s="64"/>
      <c r="L15462" s="64"/>
      <c r="M15462" s="64"/>
      <c r="N15462" s="64"/>
      <c r="O15462" s="64"/>
      <c r="P15462" s="64"/>
    </row>
    <row r="15463" spans="2:16" x14ac:dyDescent="0.3">
      <c r="B15463"/>
      <c r="I15463" s="64"/>
      <c r="J15463" s="64"/>
      <c r="K15463" s="64"/>
      <c r="L15463" s="64"/>
      <c r="M15463" s="64"/>
      <c r="N15463" s="64"/>
      <c r="O15463" s="64"/>
      <c r="P15463" s="64"/>
    </row>
    <row r="15464" spans="2:16" x14ac:dyDescent="0.3">
      <c r="B15464"/>
      <c r="I15464" s="64"/>
      <c r="J15464" s="64"/>
      <c r="K15464" s="64"/>
      <c r="L15464" s="64"/>
      <c r="M15464" s="64"/>
      <c r="N15464" s="64"/>
      <c r="O15464" s="64"/>
      <c r="P15464" s="64"/>
    </row>
    <row r="15465" spans="2:16" x14ac:dyDescent="0.3">
      <c r="B15465"/>
      <c r="I15465" s="64"/>
      <c r="J15465" s="64"/>
      <c r="K15465" s="64"/>
      <c r="L15465" s="64"/>
      <c r="M15465" s="64"/>
      <c r="N15465" s="64"/>
      <c r="O15465" s="64"/>
      <c r="P15465" s="64"/>
    </row>
    <row r="15466" spans="2:16" x14ac:dyDescent="0.3">
      <c r="B15466"/>
      <c r="I15466" s="64"/>
      <c r="J15466" s="64"/>
      <c r="K15466" s="64"/>
      <c r="L15466" s="64"/>
      <c r="M15466" s="64"/>
      <c r="N15466" s="64"/>
      <c r="O15466" s="64"/>
      <c r="P15466" s="64"/>
    </row>
    <row r="15467" spans="2:16" x14ac:dyDescent="0.3">
      <c r="B15467"/>
      <c r="I15467" s="64"/>
      <c r="J15467" s="64"/>
      <c r="K15467" s="64"/>
      <c r="L15467" s="64"/>
      <c r="M15467" s="64"/>
      <c r="N15467" s="64"/>
      <c r="O15467" s="64"/>
      <c r="P15467" s="64"/>
    </row>
    <row r="15468" spans="2:16" x14ac:dyDescent="0.3">
      <c r="B15468"/>
      <c r="I15468" s="64"/>
      <c r="J15468" s="64"/>
      <c r="K15468" s="64"/>
      <c r="L15468" s="64"/>
      <c r="M15468" s="64"/>
      <c r="N15468" s="64"/>
      <c r="O15468" s="64"/>
      <c r="P15468" s="64"/>
    </row>
    <row r="15469" spans="2:16" x14ac:dyDescent="0.3">
      <c r="B15469"/>
      <c r="I15469" s="64"/>
      <c r="J15469" s="64"/>
      <c r="K15469" s="64"/>
      <c r="L15469" s="64"/>
      <c r="M15469" s="64"/>
      <c r="N15469" s="64"/>
      <c r="O15469" s="64"/>
      <c r="P15469" s="64"/>
    </row>
    <row r="15470" spans="2:16" x14ac:dyDescent="0.3">
      <c r="B15470"/>
      <c r="I15470" s="64"/>
      <c r="J15470" s="64"/>
      <c r="K15470" s="64"/>
      <c r="L15470" s="64"/>
      <c r="M15470" s="64"/>
      <c r="N15470" s="64"/>
      <c r="O15470" s="64"/>
      <c r="P15470" s="64"/>
    </row>
    <row r="15471" spans="2:16" x14ac:dyDescent="0.3">
      <c r="B15471"/>
      <c r="I15471" s="64"/>
      <c r="J15471" s="64"/>
      <c r="K15471" s="64"/>
      <c r="L15471" s="64"/>
      <c r="M15471" s="64"/>
      <c r="N15471" s="64"/>
      <c r="O15471" s="64"/>
      <c r="P15471" s="64"/>
    </row>
    <row r="15472" spans="2:16" x14ac:dyDescent="0.3">
      <c r="B15472"/>
      <c r="I15472" s="64"/>
      <c r="J15472" s="64"/>
      <c r="K15472" s="64"/>
      <c r="L15472" s="64"/>
      <c r="M15472" s="64"/>
      <c r="N15472" s="64"/>
      <c r="O15472" s="64"/>
      <c r="P15472" s="64"/>
    </row>
    <row r="15473" spans="2:16" x14ac:dyDescent="0.3">
      <c r="B15473"/>
      <c r="I15473" s="64"/>
      <c r="J15473" s="64"/>
      <c r="K15473" s="64"/>
      <c r="L15473" s="64"/>
      <c r="M15473" s="64"/>
      <c r="N15473" s="64"/>
      <c r="O15473" s="64"/>
      <c r="P15473" s="64"/>
    </row>
    <row r="15474" spans="2:16" x14ac:dyDescent="0.3">
      <c r="B15474"/>
      <c r="I15474" s="64"/>
      <c r="J15474" s="64"/>
      <c r="K15474" s="64"/>
      <c r="L15474" s="64"/>
      <c r="M15474" s="64"/>
      <c r="N15474" s="64"/>
      <c r="O15474" s="64"/>
      <c r="P15474" s="64"/>
    </row>
    <row r="15475" spans="2:16" x14ac:dyDescent="0.3">
      <c r="B15475"/>
      <c r="I15475" s="64"/>
      <c r="J15475" s="64"/>
      <c r="K15475" s="64"/>
      <c r="L15475" s="64"/>
      <c r="M15475" s="64"/>
      <c r="N15475" s="64"/>
      <c r="O15475" s="64"/>
      <c r="P15475" s="64"/>
    </row>
    <row r="15476" spans="2:16" x14ac:dyDescent="0.3">
      <c r="B15476"/>
      <c r="I15476" s="64"/>
      <c r="J15476" s="64"/>
      <c r="K15476" s="64"/>
      <c r="L15476" s="64"/>
      <c r="M15476" s="64"/>
      <c r="N15476" s="64"/>
      <c r="O15476" s="64"/>
      <c r="P15476" s="64"/>
    </row>
    <row r="15477" spans="2:16" x14ac:dyDescent="0.3">
      <c r="B15477"/>
      <c r="I15477" s="64"/>
      <c r="J15477" s="64"/>
      <c r="K15477" s="64"/>
      <c r="L15477" s="64"/>
      <c r="M15477" s="64"/>
      <c r="N15477" s="64"/>
      <c r="O15477" s="64"/>
      <c r="P15477" s="64"/>
    </row>
    <row r="15478" spans="2:16" x14ac:dyDescent="0.3">
      <c r="B15478"/>
      <c r="I15478" s="64"/>
      <c r="J15478" s="64"/>
      <c r="K15478" s="64"/>
      <c r="L15478" s="64"/>
      <c r="M15478" s="64"/>
      <c r="N15478" s="64"/>
      <c r="O15478" s="64"/>
      <c r="P15478" s="64"/>
    </row>
    <row r="15479" spans="2:16" x14ac:dyDescent="0.3">
      <c r="B15479"/>
      <c r="I15479" s="64"/>
      <c r="J15479" s="64"/>
      <c r="K15479" s="64"/>
      <c r="L15479" s="64"/>
      <c r="M15479" s="64"/>
      <c r="N15479" s="64"/>
      <c r="O15479" s="64"/>
      <c r="P15479" s="64"/>
    </row>
    <row r="15480" spans="2:16" x14ac:dyDescent="0.3">
      <c r="B15480"/>
      <c r="I15480" s="64"/>
      <c r="J15480" s="64"/>
      <c r="K15480" s="64"/>
      <c r="L15480" s="64"/>
      <c r="M15480" s="64"/>
      <c r="N15480" s="64"/>
      <c r="O15480" s="64"/>
      <c r="P15480" s="64"/>
    </row>
    <row r="15481" spans="2:16" x14ac:dyDescent="0.3">
      <c r="B15481"/>
      <c r="I15481" s="64"/>
      <c r="J15481" s="64"/>
      <c r="K15481" s="64"/>
      <c r="L15481" s="64"/>
      <c r="M15481" s="64"/>
      <c r="N15481" s="64"/>
      <c r="O15481" s="64"/>
      <c r="P15481" s="64"/>
    </row>
    <row r="15482" spans="2:16" x14ac:dyDescent="0.3">
      <c r="B15482"/>
      <c r="I15482" s="64"/>
      <c r="J15482" s="64"/>
      <c r="K15482" s="64"/>
      <c r="L15482" s="64"/>
      <c r="M15482" s="64"/>
      <c r="N15482" s="64"/>
      <c r="O15482" s="64"/>
      <c r="P15482" s="64"/>
    </row>
    <row r="15483" spans="2:16" x14ac:dyDescent="0.3">
      <c r="B15483"/>
      <c r="I15483" s="64"/>
      <c r="J15483" s="64"/>
      <c r="K15483" s="64"/>
      <c r="L15483" s="64"/>
      <c r="M15483" s="64"/>
      <c r="N15483" s="64"/>
      <c r="O15483" s="64"/>
      <c r="P15483" s="64"/>
    </row>
    <row r="15484" spans="2:16" x14ac:dyDescent="0.3">
      <c r="B15484"/>
      <c r="I15484" s="64"/>
      <c r="J15484" s="64"/>
      <c r="K15484" s="64"/>
      <c r="L15484" s="64"/>
      <c r="M15484" s="64"/>
      <c r="N15484" s="64"/>
      <c r="O15484" s="64"/>
      <c r="P15484" s="64"/>
    </row>
    <row r="15485" spans="2:16" x14ac:dyDescent="0.3">
      <c r="B15485"/>
      <c r="I15485" s="64"/>
      <c r="J15485" s="64"/>
      <c r="K15485" s="64"/>
      <c r="L15485" s="64"/>
      <c r="M15485" s="64"/>
      <c r="N15485" s="64"/>
      <c r="O15485" s="64"/>
      <c r="P15485" s="64"/>
    </row>
    <row r="15486" spans="2:16" x14ac:dyDescent="0.3">
      <c r="B15486"/>
      <c r="I15486" s="64"/>
      <c r="J15486" s="64"/>
      <c r="K15486" s="64"/>
      <c r="L15486" s="64"/>
      <c r="M15486" s="64"/>
      <c r="N15486" s="64"/>
      <c r="O15486" s="64"/>
      <c r="P15486" s="64"/>
    </row>
    <row r="15487" spans="2:16" x14ac:dyDescent="0.3">
      <c r="B15487"/>
      <c r="I15487" s="64"/>
      <c r="J15487" s="64"/>
      <c r="K15487" s="64"/>
      <c r="L15487" s="64"/>
      <c r="M15487" s="64"/>
      <c r="N15487" s="64"/>
      <c r="O15487" s="64"/>
      <c r="P15487" s="64"/>
    </row>
    <row r="15488" spans="2:16" x14ac:dyDescent="0.3">
      <c r="B15488"/>
      <c r="I15488" s="64"/>
      <c r="J15488" s="64"/>
      <c r="K15488" s="64"/>
      <c r="L15488" s="64"/>
      <c r="M15488" s="64"/>
      <c r="N15488" s="64"/>
      <c r="O15488" s="64"/>
      <c r="P15488" s="64"/>
    </row>
    <row r="15489" spans="2:16" x14ac:dyDescent="0.3">
      <c r="B15489"/>
      <c r="I15489" s="64"/>
      <c r="J15489" s="64"/>
      <c r="K15489" s="64"/>
      <c r="L15489" s="64"/>
      <c r="M15489" s="64"/>
      <c r="N15489" s="64"/>
      <c r="O15489" s="64"/>
      <c r="P15489" s="64"/>
    </row>
    <row r="15490" spans="2:16" x14ac:dyDescent="0.3">
      <c r="B15490"/>
      <c r="I15490" s="64"/>
      <c r="J15490" s="64"/>
      <c r="K15490" s="64"/>
      <c r="L15490" s="64"/>
      <c r="M15490" s="64"/>
      <c r="N15490" s="64"/>
      <c r="O15490" s="64"/>
      <c r="P15490" s="64"/>
    </row>
    <row r="15491" spans="2:16" x14ac:dyDescent="0.3">
      <c r="B15491"/>
      <c r="I15491" s="64"/>
      <c r="J15491" s="64"/>
      <c r="K15491" s="64"/>
      <c r="L15491" s="64"/>
      <c r="M15491" s="64"/>
      <c r="N15491" s="64"/>
      <c r="O15491" s="64"/>
      <c r="P15491" s="64"/>
    </row>
    <row r="15492" spans="2:16" x14ac:dyDescent="0.3">
      <c r="B15492"/>
      <c r="I15492" s="64"/>
      <c r="J15492" s="64"/>
      <c r="K15492" s="64"/>
      <c r="L15492" s="64"/>
      <c r="M15492" s="64"/>
      <c r="N15492" s="64"/>
      <c r="O15492" s="64"/>
      <c r="P15492" s="64"/>
    </row>
    <row r="15493" spans="2:16" x14ac:dyDescent="0.3">
      <c r="B15493"/>
      <c r="I15493" s="64"/>
      <c r="J15493" s="64"/>
      <c r="K15493" s="64"/>
      <c r="L15493" s="64"/>
      <c r="M15493" s="64"/>
      <c r="N15493" s="64"/>
      <c r="O15493" s="64"/>
      <c r="P15493" s="64"/>
    </row>
    <row r="15494" spans="2:16" x14ac:dyDescent="0.3">
      <c r="B15494"/>
      <c r="I15494" s="64"/>
      <c r="J15494" s="64"/>
      <c r="K15494" s="64"/>
      <c r="L15494" s="64"/>
      <c r="M15494" s="64"/>
      <c r="N15494" s="64"/>
      <c r="O15494" s="64"/>
      <c r="P15494" s="64"/>
    </row>
    <row r="15495" spans="2:16" x14ac:dyDescent="0.3">
      <c r="B15495"/>
      <c r="I15495" s="64"/>
      <c r="J15495" s="64"/>
      <c r="K15495" s="64"/>
      <c r="L15495" s="64"/>
      <c r="M15495" s="64"/>
      <c r="N15495" s="64"/>
      <c r="O15495" s="64"/>
      <c r="P15495" s="64"/>
    </row>
    <row r="15496" spans="2:16" x14ac:dyDescent="0.3">
      <c r="B15496"/>
      <c r="I15496" s="64"/>
      <c r="J15496" s="64"/>
      <c r="K15496" s="64"/>
      <c r="L15496" s="64"/>
      <c r="M15496" s="64"/>
      <c r="N15496" s="64"/>
      <c r="O15496" s="64"/>
      <c r="P15496" s="64"/>
    </row>
    <row r="15497" spans="2:16" x14ac:dyDescent="0.3">
      <c r="B15497"/>
      <c r="I15497" s="64"/>
      <c r="J15497" s="64"/>
      <c r="K15497" s="64"/>
      <c r="L15497" s="64"/>
      <c r="M15497" s="64"/>
      <c r="N15497" s="64"/>
      <c r="O15497" s="64"/>
      <c r="P15497" s="64"/>
    </row>
    <row r="15498" spans="2:16" x14ac:dyDescent="0.3">
      <c r="B15498"/>
      <c r="I15498" s="64"/>
      <c r="J15498" s="64"/>
      <c r="K15498" s="64"/>
      <c r="L15498" s="64"/>
      <c r="M15498" s="64"/>
      <c r="N15498" s="64"/>
      <c r="O15498" s="64"/>
      <c r="P15498" s="64"/>
    </row>
    <row r="15499" spans="2:16" x14ac:dyDescent="0.3">
      <c r="B15499"/>
      <c r="I15499" s="64"/>
      <c r="J15499" s="64"/>
      <c r="K15499" s="64"/>
      <c r="L15499" s="64"/>
      <c r="M15499" s="64"/>
      <c r="N15499" s="64"/>
      <c r="O15499" s="64"/>
      <c r="P15499" s="64"/>
    </row>
    <row r="15500" spans="2:16" x14ac:dyDescent="0.3">
      <c r="B15500"/>
      <c r="I15500" s="64"/>
      <c r="J15500" s="64"/>
      <c r="K15500" s="64"/>
      <c r="L15500" s="64"/>
      <c r="M15500" s="64"/>
      <c r="N15500" s="64"/>
      <c r="O15500" s="64"/>
      <c r="P15500" s="64"/>
    </row>
    <row r="15501" spans="2:16" x14ac:dyDescent="0.3">
      <c r="B15501"/>
      <c r="I15501" s="64"/>
      <c r="J15501" s="64"/>
      <c r="K15501" s="64"/>
      <c r="L15501" s="64"/>
      <c r="M15501" s="64"/>
      <c r="N15501" s="64"/>
      <c r="O15501" s="64"/>
      <c r="P15501" s="64"/>
    </row>
    <row r="15502" spans="2:16" x14ac:dyDescent="0.3">
      <c r="B15502"/>
      <c r="I15502" s="64"/>
      <c r="J15502" s="64"/>
      <c r="K15502" s="64"/>
      <c r="L15502" s="64"/>
      <c r="M15502" s="64"/>
      <c r="N15502" s="64"/>
      <c r="O15502" s="64"/>
      <c r="P15502" s="64"/>
    </row>
    <row r="15503" spans="2:16" x14ac:dyDescent="0.3">
      <c r="B15503"/>
      <c r="I15503" s="64"/>
      <c r="J15503" s="64"/>
      <c r="K15503" s="64"/>
      <c r="L15503" s="64"/>
      <c r="M15503" s="64"/>
      <c r="N15503" s="64"/>
      <c r="O15503" s="64"/>
      <c r="P15503" s="64"/>
    </row>
    <row r="15504" spans="2:16" x14ac:dyDescent="0.3">
      <c r="B15504"/>
      <c r="I15504" s="64"/>
      <c r="J15504" s="64"/>
      <c r="K15504" s="64"/>
      <c r="L15504" s="64"/>
      <c r="M15504" s="64"/>
      <c r="N15504" s="64"/>
      <c r="O15504" s="64"/>
      <c r="P15504" s="64"/>
    </row>
    <row r="15505" spans="2:16" x14ac:dyDescent="0.3">
      <c r="B15505"/>
      <c r="I15505" s="64"/>
      <c r="J15505" s="64"/>
      <c r="K15505" s="64"/>
      <c r="L15505" s="64"/>
      <c r="M15505" s="64"/>
      <c r="N15505" s="64"/>
      <c r="O15505" s="64"/>
      <c r="P15505" s="64"/>
    </row>
    <row r="15506" spans="2:16" x14ac:dyDescent="0.3">
      <c r="B15506"/>
      <c r="I15506" s="64"/>
      <c r="J15506" s="64"/>
      <c r="K15506" s="64"/>
      <c r="L15506" s="64"/>
      <c r="M15506" s="64"/>
      <c r="N15506" s="64"/>
      <c r="O15506" s="64"/>
      <c r="P15506" s="64"/>
    </row>
    <row r="15507" spans="2:16" x14ac:dyDescent="0.3">
      <c r="B15507"/>
      <c r="I15507" s="64"/>
      <c r="J15507" s="64"/>
      <c r="K15507" s="64"/>
      <c r="L15507" s="64"/>
      <c r="M15507" s="64"/>
      <c r="N15507" s="64"/>
      <c r="O15507" s="64"/>
      <c r="P15507" s="64"/>
    </row>
    <row r="15508" spans="2:16" x14ac:dyDescent="0.3">
      <c r="B15508"/>
      <c r="I15508" s="64"/>
      <c r="J15508" s="64"/>
      <c r="K15508" s="64"/>
      <c r="L15508" s="64"/>
      <c r="M15508" s="64"/>
      <c r="N15508" s="64"/>
      <c r="O15508" s="64"/>
      <c r="P15508" s="64"/>
    </row>
    <row r="15509" spans="2:16" x14ac:dyDescent="0.3">
      <c r="B15509"/>
      <c r="I15509" s="64"/>
      <c r="J15509" s="64"/>
      <c r="K15509" s="64"/>
      <c r="L15509" s="64"/>
      <c r="M15509" s="64"/>
      <c r="N15509" s="64"/>
      <c r="O15509" s="64"/>
      <c r="P15509" s="64"/>
    </row>
    <row r="15510" spans="2:16" x14ac:dyDescent="0.3">
      <c r="B15510"/>
      <c r="I15510" s="64"/>
      <c r="J15510" s="64"/>
      <c r="K15510" s="64"/>
      <c r="L15510" s="64"/>
      <c r="M15510" s="64"/>
      <c r="N15510" s="64"/>
      <c r="O15510" s="64"/>
      <c r="P15510" s="64"/>
    </row>
    <row r="15511" spans="2:16" x14ac:dyDescent="0.3">
      <c r="B15511"/>
      <c r="I15511" s="64"/>
      <c r="J15511" s="64"/>
      <c r="K15511" s="64"/>
      <c r="L15511" s="64"/>
      <c r="M15511" s="64"/>
      <c r="N15511" s="64"/>
      <c r="O15511" s="64"/>
      <c r="P15511" s="64"/>
    </row>
    <row r="15512" spans="2:16" x14ac:dyDescent="0.3">
      <c r="B15512"/>
      <c r="I15512" s="64"/>
      <c r="J15512" s="64"/>
      <c r="K15512" s="64"/>
      <c r="L15512" s="64"/>
      <c r="M15512" s="64"/>
      <c r="N15512" s="64"/>
      <c r="O15512" s="64"/>
      <c r="P15512" s="64"/>
    </row>
    <row r="15513" spans="2:16" x14ac:dyDescent="0.3">
      <c r="B15513"/>
      <c r="I15513" s="64"/>
      <c r="J15513" s="64"/>
      <c r="K15513" s="64"/>
      <c r="L15513" s="64"/>
      <c r="M15513" s="64"/>
      <c r="N15513" s="64"/>
      <c r="O15513" s="64"/>
      <c r="P15513" s="64"/>
    </row>
    <row r="15514" spans="2:16" x14ac:dyDescent="0.3">
      <c r="B15514"/>
      <c r="I15514" s="64"/>
      <c r="J15514" s="64"/>
      <c r="K15514" s="64"/>
      <c r="L15514" s="64"/>
      <c r="M15514" s="64"/>
      <c r="N15514" s="64"/>
      <c r="O15514" s="64"/>
      <c r="P15514" s="64"/>
    </row>
    <row r="15515" spans="2:16" x14ac:dyDescent="0.3">
      <c r="B15515"/>
      <c r="I15515" s="64"/>
      <c r="J15515" s="64"/>
      <c r="K15515" s="64"/>
      <c r="L15515" s="64"/>
      <c r="M15515" s="64"/>
      <c r="N15515" s="64"/>
      <c r="O15515" s="64"/>
      <c r="P15515" s="64"/>
    </row>
    <row r="15516" spans="2:16" x14ac:dyDescent="0.3">
      <c r="B15516"/>
      <c r="I15516" s="64"/>
      <c r="J15516" s="64"/>
      <c r="K15516" s="64"/>
      <c r="L15516" s="64"/>
      <c r="M15516" s="64"/>
      <c r="N15516" s="64"/>
      <c r="O15516" s="64"/>
      <c r="P15516" s="64"/>
    </row>
    <row r="15517" spans="2:16" x14ac:dyDescent="0.3">
      <c r="B15517"/>
      <c r="I15517" s="64"/>
      <c r="J15517" s="64"/>
      <c r="K15517" s="64"/>
      <c r="L15517" s="64"/>
      <c r="M15517" s="64"/>
      <c r="N15517" s="64"/>
      <c r="O15517" s="64"/>
      <c r="P15517" s="64"/>
    </row>
    <row r="15518" spans="2:16" x14ac:dyDescent="0.3">
      <c r="B15518"/>
      <c r="I15518" s="64"/>
      <c r="J15518" s="64"/>
      <c r="K15518" s="64"/>
      <c r="L15518" s="64"/>
      <c r="M15518" s="64"/>
      <c r="N15518" s="64"/>
      <c r="O15518" s="64"/>
      <c r="P15518" s="64"/>
    </row>
    <row r="15519" spans="2:16" x14ac:dyDescent="0.3">
      <c r="B15519"/>
      <c r="I15519" s="64"/>
      <c r="J15519" s="64"/>
      <c r="K15519" s="64"/>
      <c r="L15519" s="64"/>
      <c r="M15519" s="64"/>
      <c r="N15519" s="64"/>
      <c r="O15519" s="64"/>
      <c r="P15519" s="64"/>
    </row>
    <row r="15520" spans="2:16" x14ac:dyDescent="0.3">
      <c r="B15520"/>
      <c r="I15520" s="64"/>
      <c r="J15520" s="64"/>
      <c r="K15520" s="64"/>
      <c r="L15520" s="64"/>
      <c r="M15520" s="64"/>
      <c r="N15520" s="64"/>
      <c r="O15520" s="64"/>
      <c r="P15520" s="64"/>
    </row>
    <row r="15521" spans="2:17" x14ac:dyDescent="0.3">
      <c r="B15521"/>
      <c r="I15521" s="64"/>
      <c r="J15521" s="64"/>
      <c r="K15521" s="64"/>
      <c r="L15521" s="64"/>
      <c r="M15521" s="64"/>
      <c r="N15521" s="64"/>
      <c r="O15521" s="64"/>
      <c r="P15521" s="64"/>
      <c r="Q15521" s="64"/>
    </row>
    <row r="15522" spans="2:17" x14ac:dyDescent="0.3">
      <c r="B15522"/>
      <c r="I15522" s="64"/>
      <c r="J15522" s="64"/>
      <c r="K15522" s="64"/>
      <c r="L15522" s="64"/>
      <c r="M15522" s="64"/>
      <c r="N15522" s="64"/>
      <c r="O15522" s="64"/>
      <c r="P15522" s="64"/>
      <c r="Q15522" s="64"/>
    </row>
    <row r="15523" spans="2:17" x14ac:dyDescent="0.3">
      <c r="B15523"/>
      <c r="I15523" s="64"/>
      <c r="J15523" s="64"/>
      <c r="K15523" s="64"/>
      <c r="L15523" s="64"/>
      <c r="M15523" s="64"/>
      <c r="N15523" s="64"/>
      <c r="O15523" s="64"/>
      <c r="P15523" s="64"/>
      <c r="Q15523" s="64"/>
    </row>
    <row r="15524" spans="2:17" x14ac:dyDescent="0.3">
      <c r="B15524"/>
      <c r="I15524" s="64"/>
      <c r="J15524" s="64"/>
      <c r="K15524" s="64"/>
      <c r="L15524" s="64"/>
      <c r="M15524" s="64"/>
      <c r="N15524" s="64"/>
      <c r="O15524" s="64"/>
      <c r="P15524" s="64"/>
      <c r="Q15524" s="64"/>
    </row>
    <row r="15525" spans="2:17" x14ac:dyDescent="0.3">
      <c r="B15525"/>
      <c r="I15525" s="64"/>
      <c r="J15525" s="64"/>
      <c r="K15525" s="64"/>
      <c r="L15525" s="64"/>
      <c r="M15525" s="64"/>
      <c r="N15525" s="64"/>
      <c r="O15525" s="64"/>
      <c r="P15525" s="64"/>
      <c r="Q15525" s="64"/>
    </row>
    <row r="15526" spans="2:17" x14ac:dyDescent="0.3">
      <c r="B15526"/>
      <c r="I15526" s="64"/>
      <c r="J15526" s="64"/>
      <c r="K15526" s="64"/>
      <c r="L15526" s="64"/>
      <c r="M15526" s="64"/>
      <c r="N15526" s="64"/>
      <c r="O15526" s="64"/>
      <c r="P15526" s="64"/>
      <c r="Q15526" s="64"/>
    </row>
    <row r="15527" spans="2:17" x14ac:dyDescent="0.3">
      <c r="B15527"/>
      <c r="I15527" s="64"/>
      <c r="J15527" s="64"/>
      <c r="K15527" s="64"/>
      <c r="L15527" s="64"/>
      <c r="M15527" s="64"/>
      <c r="N15527" s="64"/>
      <c r="O15527" s="64"/>
      <c r="P15527" s="64"/>
      <c r="Q15527" s="64"/>
    </row>
    <row r="15528" spans="2:17" x14ac:dyDescent="0.3">
      <c r="B15528"/>
      <c r="I15528" s="64"/>
      <c r="J15528" s="64"/>
      <c r="K15528" s="64"/>
      <c r="L15528" s="64"/>
      <c r="M15528" s="64"/>
      <c r="N15528" s="64"/>
      <c r="O15528" s="64"/>
      <c r="P15528" s="64"/>
      <c r="Q15528" s="64"/>
    </row>
    <row r="15529" spans="2:17" x14ac:dyDescent="0.3">
      <c r="B15529"/>
      <c r="I15529" s="64"/>
      <c r="J15529" s="64"/>
      <c r="K15529" s="64"/>
      <c r="L15529" s="64"/>
      <c r="M15529" s="64"/>
      <c r="N15529" s="64"/>
      <c r="O15529" s="64"/>
      <c r="P15529" s="64"/>
      <c r="Q15529" s="64"/>
    </row>
    <row r="15530" spans="2:17" x14ac:dyDescent="0.3">
      <c r="B15530"/>
      <c r="I15530" s="64"/>
      <c r="J15530" s="64"/>
      <c r="K15530" s="64"/>
      <c r="L15530" s="64"/>
      <c r="M15530" s="64"/>
      <c r="N15530" s="64"/>
      <c r="O15530" s="64"/>
      <c r="P15530" s="64"/>
      <c r="Q15530" s="64"/>
    </row>
    <row r="15531" spans="2:17" x14ac:dyDescent="0.3">
      <c r="B15531"/>
      <c r="I15531" s="64"/>
      <c r="J15531" s="64"/>
      <c r="K15531" s="64"/>
      <c r="L15531" s="64"/>
      <c r="M15531" s="64"/>
      <c r="N15531" s="64"/>
      <c r="O15531" s="64"/>
      <c r="P15531" s="64"/>
      <c r="Q15531" s="64"/>
    </row>
    <row r="15532" spans="2:17" x14ac:dyDescent="0.3">
      <c r="B15532"/>
      <c r="I15532" s="64"/>
      <c r="J15532" s="64"/>
      <c r="K15532" s="64"/>
      <c r="L15532" s="64"/>
      <c r="M15532" s="64"/>
      <c r="N15532" s="64"/>
      <c r="O15532" s="64"/>
      <c r="P15532" s="64"/>
      <c r="Q15532" s="64"/>
    </row>
    <row r="15533" spans="2:17" x14ac:dyDescent="0.3">
      <c r="B15533"/>
      <c r="I15533" s="64"/>
      <c r="J15533" s="64"/>
      <c r="K15533" s="64"/>
      <c r="L15533" s="64"/>
      <c r="M15533" s="64"/>
      <c r="N15533" s="64"/>
      <c r="O15533" s="64"/>
      <c r="P15533" s="64"/>
      <c r="Q15533" s="64"/>
    </row>
    <row r="15534" spans="2:17" x14ac:dyDescent="0.3">
      <c r="B15534"/>
      <c r="I15534" s="64"/>
      <c r="J15534" s="64"/>
      <c r="K15534" s="64"/>
      <c r="L15534" s="64"/>
      <c r="M15534" s="64"/>
      <c r="N15534" s="64"/>
      <c r="O15534" s="64"/>
      <c r="P15534" s="64"/>
      <c r="Q15534" s="64"/>
    </row>
    <row r="15535" spans="2:17" x14ac:dyDescent="0.3">
      <c r="B15535"/>
      <c r="I15535" s="64"/>
      <c r="J15535" s="64"/>
      <c r="K15535" s="64"/>
      <c r="L15535" s="64"/>
      <c r="M15535" s="64"/>
      <c r="N15535" s="64"/>
      <c r="O15535" s="64"/>
      <c r="P15535" s="64"/>
      <c r="Q15535" s="64"/>
    </row>
    <row r="15536" spans="2:17" x14ac:dyDescent="0.3">
      <c r="B15536"/>
      <c r="I15536" s="64"/>
      <c r="J15536" s="64"/>
      <c r="K15536" s="64"/>
      <c r="L15536" s="64"/>
      <c r="M15536" s="64"/>
      <c r="N15536" s="64"/>
      <c r="O15536" s="64"/>
      <c r="P15536" s="64"/>
      <c r="Q15536" s="64"/>
    </row>
    <row r="15537" spans="2:16" x14ac:dyDescent="0.3">
      <c r="B15537"/>
      <c r="I15537" s="64"/>
      <c r="J15537" s="64"/>
      <c r="K15537" s="64"/>
      <c r="L15537" s="64"/>
      <c r="M15537" s="64"/>
      <c r="N15537" s="64"/>
      <c r="O15537" s="64"/>
      <c r="P15537" s="64"/>
    </row>
    <row r="15538" spans="2:16" x14ac:dyDescent="0.3">
      <c r="B15538"/>
      <c r="I15538" s="64"/>
      <c r="J15538" s="64"/>
      <c r="K15538" s="64"/>
      <c r="L15538" s="64"/>
      <c r="M15538" s="64"/>
      <c r="N15538" s="64"/>
      <c r="O15538" s="64"/>
      <c r="P15538" s="64"/>
    </row>
    <row r="15539" spans="2:16" x14ac:dyDescent="0.3">
      <c r="B15539"/>
      <c r="I15539" s="64"/>
      <c r="J15539" s="64"/>
      <c r="K15539" s="64"/>
      <c r="L15539" s="64"/>
      <c r="M15539" s="64"/>
      <c r="N15539" s="64"/>
      <c r="O15539" s="64"/>
      <c r="P15539" s="64"/>
    </row>
    <row r="15540" spans="2:16" x14ac:dyDescent="0.3">
      <c r="B15540"/>
      <c r="I15540" s="64"/>
      <c r="J15540" s="64"/>
      <c r="K15540" s="64"/>
      <c r="L15540" s="64"/>
      <c r="M15540" s="64"/>
      <c r="N15540" s="64"/>
      <c r="O15540" s="64"/>
      <c r="P15540" s="64"/>
    </row>
    <row r="15541" spans="2:16" x14ac:dyDescent="0.3">
      <c r="B15541"/>
      <c r="I15541" s="64"/>
      <c r="J15541" s="64"/>
      <c r="K15541" s="64"/>
      <c r="L15541" s="64"/>
      <c r="M15541" s="64"/>
      <c r="N15541" s="64"/>
      <c r="O15541" s="64"/>
      <c r="P15541" s="64"/>
    </row>
    <row r="15542" spans="2:16" x14ac:dyDescent="0.3">
      <c r="B15542"/>
      <c r="I15542" s="64"/>
      <c r="J15542" s="64"/>
      <c r="K15542" s="64"/>
      <c r="L15542" s="64"/>
      <c r="M15542" s="64"/>
      <c r="N15542" s="64"/>
      <c r="O15542" s="64"/>
      <c r="P15542" s="64"/>
    </row>
    <row r="15543" spans="2:16" x14ac:dyDescent="0.3">
      <c r="B15543"/>
      <c r="I15543" s="64"/>
      <c r="J15543" s="64"/>
      <c r="K15543" s="64"/>
      <c r="L15543" s="64"/>
      <c r="M15543" s="64"/>
      <c r="N15543" s="64"/>
      <c r="O15543" s="64"/>
      <c r="P15543" s="64"/>
    </row>
    <row r="15544" spans="2:16" x14ac:dyDescent="0.3">
      <c r="B15544"/>
      <c r="I15544" s="64"/>
      <c r="J15544" s="64"/>
      <c r="K15544" s="64"/>
      <c r="L15544" s="64"/>
      <c r="M15544" s="64"/>
      <c r="N15544" s="64"/>
      <c r="O15544" s="64"/>
      <c r="P15544" s="64"/>
    </row>
    <row r="15545" spans="2:16" x14ac:dyDescent="0.3">
      <c r="B15545"/>
      <c r="I15545" s="64"/>
      <c r="J15545" s="64"/>
      <c r="K15545" s="64"/>
      <c r="L15545" s="64"/>
      <c r="M15545" s="64"/>
      <c r="N15545" s="64"/>
      <c r="O15545" s="64"/>
      <c r="P15545" s="64"/>
    </row>
    <row r="15546" spans="2:16" x14ac:dyDescent="0.3">
      <c r="B15546"/>
      <c r="I15546" s="64"/>
      <c r="J15546" s="64"/>
      <c r="K15546" s="64"/>
      <c r="L15546" s="64"/>
      <c r="M15546" s="64"/>
      <c r="N15546" s="64"/>
      <c r="O15546" s="64"/>
      <c r="P15546" s="64"/>
    </row>
    <row r="15547" spans="2:16" x14ac:dyDescent="0.3">
      <c r="B15547"/>
      <c r="I15547" s="64"/>
      <c r="J15547" s="64"/>
      <c r="K15547" s="64"/>
      <c r="L15547" s="64"/>
      <c r="M15547" s="64"/>
      <c r="N15547" s="64"/>
      <c r="O15547" s="64"/>
      <c r="P15547" s="64"/>
    </row>
    <row r="15548" spans="2:16" x14ac:dyDescent="0.3">
      <c r="B15548"/>
      <c r="I15548" s="64"/>
      <c r="J15548" s="64"/>
      <c r="K15548" s="64"/>
      <c r="L15548" s="64"/>
      <c r="M15548" s="64"/>
      <c r="N15548" s="64"/>
      <c r="O15548" s="64"/>
      <c r="P15548" s="64"/>
    </row>
    <row r="15549" spans="2:16" x14ac:dyDescent="0.3">
      <c r="B15549"/>
      <c r="I15549" s="64"/>
      <c r="J15549" s="64"/>
      <c r="K15549" s="64"/>
      <c r="L15549" s="64"/>
      <c r="M15549" s="64"/>
      <c r="N15549" s="64"/>
      <c r="O15549" s="64"/>
      <c r="P15549" s="64"/>
    </row>
    <row r="15550" spans="2:16" x14ac:dyDescent="0.3">
      <c r="B15550"/>
      <c r="I15550" s="64"/>
      <c r="J15550" s="64"/>
      <c r="K15550" s="64"/>
      <c r="L15550" s="64"/>
      <c r="M15550" s="64"/>
      <c r="N15550" s="64"/>
      <c r="O15550" s="64"/>
      <c r="P15550" s="64"/>
    </row>
    <row r="15551" spans="2:16" x14ac:dyDescent="0.3">
      <c r="B15551"/>
      <c r="I15551" s="64"/>
      <c r="J15551" s="64"/>
      <c r="K15551" s="64"/>
      <c r="L15551" s="64"/>
      <c r="M15551" s="64"/>
      <c r="N15551" s="64"/>
      <c r="O15551" s="64"/>
      <c r="P15551" s="64"/>
    </row>
    <row r="15552" spans="2:16" x14ac:dyDescent="0.3">
      <c r="B15552"/>
      <c r="I15552" s="64"/>
      <c r="J15552" s="64"/>
      <c r="K15552" s="64"/>
      <c r="L15552" s="64"/>
      <c r="M15552" s="64"/>
      <c r="N15552" s="64"/>
      <c r="O15552" s="64"/>
      <c r="P15552" s="64"/>
    </row>
    <row r="15553" spans="2:20" x14ac:dyDescent="0.3">
      <c r="B15553"/>
      <c r="I15553" s="64"/>
      <c r="J15553" s="64"/>
      <c r="K15553" s="64"/>
      <c r="L15553" s="64"/>
      <c r="M15553" s="64"/>
      <c r="N15553" s="64"/>
      <c r="O15553" s="64"/>
      <c r="P15553" s="64"/>
    </row>
    <row r="15554" spans="2:20" x14ac:dyDescent="0.3">
      <c r="B15554"/>
      <c r="I15554" s="64"/>
      <c r="J15554" s="64"/>
      <c r="K15554" s="64"/>
      <c r="L15554" s="64"/>
      <c r="M15554" s="64"/>
      <c r="N15554" s="64"/>
      <c r="O15554" s="64"/>
      <c r="P15554" s="64"/>
    </row>
    <row r="15555" spans="2:20" x14ac:dyDescent="0.3">
      <c r="B15555"/>
      <c r="I15555" s="64"/>
      <c r="J15555" s="64"/>
      <c r="K15555" s="64"/>
      <c r="L15555" s="64"/>
      <c r="M15555" s="64"/>
      <c r="N15555" s="64"/>
      <c r="O15555" s="64"/>
      <c r="P15555" s="64"/>
      <c r="Q15555" s="64"/>
      <c r="R15555" s="64"/>
      <c r="S15555" s="64"/>
      <c r="T15555" s="64"/>
    </row>
    <row r="15556" spans="2:20" x14ac:dyDescent="0.3">
      <c r="B15556"/>
      <c r="I15556" s="64"/>
      <c r="J15556" s="64"/>
      <c r="K15556" s="64"/>
      <c r="L15556" s="64"/>
      <c r="M15556" s="64"/>
      <c r="N15556" s="64"/>
      <c r="O15556" s="64"/>
      <c r="P15556" s="64"/>
      <c r="Q15556" s="64"/>
      <c r="R15556" s="64"/>
      <c r="S15556" s="64"/>
      <c r="T15556" s="64"/>
    </row>
    <row r="15557" spans="2:20" x14ac:dyDescent="0.3">
      <c r="B15557"/>
      <c r="I15557" s="64"/>
      <c r="J15557" s="64"/>
      <c r="K15557" s="64"/>
      <c r="L15557" s="64"/>
      <c r="M15557" s="64"/>
      <c r="N15557" s="64"/>
      <c r="O15557" s="64"/>
      <c r="P15557" s="64"/>
      <c r="Q15557" s="64"/>
      <c r="R15557" s="64"/>
      <c r="S15557" s="64"/>
      <c r="T15557" s="64"/>
    </row>
    <row r="15558" spans="2:20" x14ac:dyDescent="0.3">
      <c r="B15558"/>
      <c r="I15558" s="64"/>
      <c r="J15558" s="64"/>
      <c r="K15558" s="64"/>
      <c r="L15558" s="64"/>
      <c r="M15558" s="64"/>
      <c r="N15558" s="64"/>
      <c r="O15558" s="64"/>
      <c r="P15558" s="64"/>
      <c r="Q15558" s="64"/>
      <c r="R15558" s="64"/>
      <c r="S15558" s="64"/>
      <c r="T15558" s="64"/>
    </row>
    <row r="15559" spans="2:20" x14ac:dyDescent="0.3">
      <c r="B15559"/>
      <c r="I15559" s="64"/>
      <c r="J15559" s="64"/>
      <c r="K15559" s="64"/>
      <c r="L15559" s="64"/>
      <c r="M15559" s="64"/>
      <c r="N15559" s="64"/>
      <c r="O15559" s="64"/>
      <c r="P15559" s="64"/>
      <c r="Q15559" s="64"/>
      <c r="R15559" s="64"/>
      <c r="S15559" s="64"/>
      <c r="T15559" s="64"/>
    </row>
    <row r="15560" spans="2:20" x14ac:dyDescent="0.3">
      <c r="B15560"/>
      <c r="I15560" s="64"/>
      <c r="J15560" s="64"/>
      <c r="K15560" s="64"/>
      <c r="L15560" s="64"/>
      <c r="M15560" s="64"/>
      <c r="N15560" s="64"/>
      <c r="O15560" s="64"/>
      <c r="P15560" s="64"/>
      <c r="Q15560" s="64"/>
      <c r="R15560" s="64"/>
      <c r="S15560" s="64"/>
      <c r="T15560" s="64"/>
    </row>
    <row r="15561" spans="2:20" x14ac:dyDescent="0.3">
      <c r="B15561"/>
      <c r="I15561" s="64"/>
      <c r="J15561" s="64"/>
      <c r="K15561" s="64"/>
      <c r="L15561" s="64"/>
      <c r="M15561" s="64"/>
      <c r="N15561" s="64"/>
      <c r="O15561" s="64"/>
      <c r="P15561" s="64"/>
      <c r="Q15561" s="64"/>
      <c r="R15561" s="64"/>
      <c r="S15561" s="64"/>
      <c r="T15561" s="64"/>
    </row>
    <row r="15562" spans="2:20" x14ac:dyDescent="0.3">
      <c r="B15562"/>
      <c r="I15562" s="64"/>
      <c r="J15562" s="64"/>
      <c r="K15562" s="64"/>
      <c r="L15562" s="64"/>
      <c r="M15562" s="64"/>
      <c r="N15562" s="64"/>
      <c r="O15562" s="64"/>
      <c r="P15562" s="64"/>
      <c r="Q15562" s="64"/>
      <c r="R15562" s="64"/>
      <c r="S15562" s="64"/>
      <c r="T15562" s="64"/>
    </row>
    <row r="15563" spans="2:20" x14ac:dyDescent="0.3">
      <c r="B15563"/>
      <c r="I15563" s="64"/>
      <c r="J15563" s="64"/>
      <c r="K15563" s="64"/>
      <c r="L15563" s="64"/>
      <c r="M15563" s="64"/>
      <c r="N15563" s="64"/>
      <c r="O15563" s="64"/>
      <c r="P15563" s="64"/>
      <c r="Q15563" s="64"/>
      <c r="R15563" s="64"/>
      <c r="S15563" s="64"/>
      <c r="T15563" s="64"/>
    </row>
    <row r="15564" spans="2:20" x14ac:dyDescent="0.3">
      <c r="B15564"/>
      <c r="I15564" s="64"/>
      <c r="J15564" s="64"/>
      <c r="K15564" s="64"/>
      <c r="L15564" s="64"/>
      <c r="M15564" s="64"/>
      <c r="N15564" s="64"/>
      <c r="O15564" s="64"/>
      <c r="P15564" s="64"/>
      <c r="Q15564" s="64"/>
      <c r="R15564" s="64"/>
      <c r="S15564" s="64"/>
      <c r="T15564" s="64"/>
    </row>
    <row r="15565" spans="2:20" x14ac:dyDescent="0.3">
      <c r="B15565"/>
      <c r="I15565" s="64"/>
      <c r="J15565" s="64"/>
      <c r="K15565" s="64"/>
      <c r="L15565" s="64"/>
      <c r="M15565" s="64"/>
      <c r="N15565" s="64"/>
      <c r="O15565" s="64"/>
      <c r="P15565" s="64"/>
      <c r="Q15565" s="64"/>
      <c r="R15565" s="64"/>
      <c r="S15565" s="64"/>
      <c r="T15565" s="64"/>
    </row>
    <row r="15566" spans="2:20" x14ac:dyDescent="0.3">
      <c r="B15566"/>
      <c r="I15566" s="64"/>
      <c r="J15566" s="64"/>
      <c r="K15566" s="64"/>
      <c r="L15566" s="64"/>
      <c r="M15566" s="64"/>
      <c r="N15566" s="64"/>
      <c r="O15566" s="64"/>
      <c r="P15566" s="64"/>
      <c r="Q15566" s="64"/>
      <c r="R15566" s="64"/>
      <c r="S15566" s="64"/>
      <c r="T15566" s="64"/>
    </row>
    <row r="15567" spans="2:20" x14ac:dyDescent="0.3">
      <c r="B15567"/>
      <c r="I15567" s="64"/>
      <c r="J15567" s="64"/>
      <c r="K15567" s="64"/>
      <c r="L15567" s="64"/>
      <c r="M15567" s="64"/>
      <c r="N15567" s="64"/>
      <c r="O15567" s="64"/>
      <c r="P15567" s="64"/>
      <c r="Q15567" s="64"/>
      <c r="R15567" s="64"/>
      <c r="S15567" s="64"/>
      <c r="T15567" s="64"/>
    </row>
    <row r="15568" spans="2:20" x14ac:dyDescent="0.3">
      <c r="B15568"/>
      <c r="I15568" s="64"/>
      <c r="J15568" s="64"/>
      <c r="K15568" s="64"/>
      <c r="L15568" s="64"/>
      <c r="M15568" s="64"/>
      <c r="N15568" s="64"/>
      <c r="O15568" s="64"/>
      <c r="P15568" s="64"/>
      <c r="Q15568" s="64"/>
      <c r="R15568" s="64"/>
      <c r="S15568" s="64"/>
      <c r="T15568" s="64"/>
    </row>
    <row r="15569" spans="2:16" x14ac:dyDescent="0.3">
      <c r="B15569"/>
      <c r="I15569" s="64"/>
      <c r="J15569" s="64"/>
      <c r="K15569" s="64"/>
      <c r="L15569" s="64"/>
      <c r="M15569" s="64"/>
      <c r="N15569" s="64"/>
      <c r="O15569" s="64"/>
      <c r="P15569" s="64"/>
    </row>
    <row r="15570" spans="2:16" x14ac:dyDescent="0.3">
      <c r="B15570"/>
      <c r="I15570" s="64"/>
      <c r="J15570" s="64"/>
      <c r="K15570" s="64"/>
      <c r="L15570" s="64"/>
      <c r="M15570" s="64"/>
      <c r="N15570" s="64"/>
      <c r="O15570" s="64"/>
      <c r="P15570" s="64"/>
    </row>
    <row r="15571" spans="2:16" x14ac:dyDescent="0.3">
      <c r="B15571"/>
      <c r="I15571" s="64"/>
      <c r="J15571" s="64"/>
      <c r="K15571" s="64"/>
      <c r="L15571" s="64"/>
      <c r="M15571" s="64"/>
      <c r="N15571" s="64"/>
      <c r="O15571" s="64"/>
      <c r="P15571" s="64"/>
    </row>
    <row r="15572" spans="2:16" x14ac:dyDescent="0.3">
      <c r="B15572"/>
      <c r="I15572" s="64"/>
      <c r="J15572" s="64"/>
      <c r="K15572" s="64"/>
      <c r="L15572" s="64"/>
      <c r="M15572" s="64"/>
      <c r="N15572" s="64"/>
      <c r="O15572" s="64"/>
      <c r="P15572" s="64"/>
    </row>
    <row r="15573" spans="2:16" x14ac:dyDescent="0.3">
      <c r="B15573"/>
      <c r="I15573" s="64"/>
      <c r="J15573" s="64"/>
      <c r="K15573" s="64"/>
      <c r="L15573" s="64"/>
      <c r="M15573" s="64"/>
      <c r="N15573" s="64"/>
      <c r="O15573" s="64"/>
      <c r="P15573" s="64"/>
    </row>
    <row r="15574" spans="2:16" x14ac:dyDescent="0.3">
      <c r="B15574"/>
      <c r="I15574" s="64"/>
      <c r="J15574" s="64"/>
      <c r="K15574" s="64"/>
      <c r="L15574" s="64"/>
      <c r="M15574" s="64"/>
      <c r="N15574" s="64"/>
      <c r="O15574" s="64"/>
      <c r="P15574" s="64"/>
    </row>
    <row r="15575" spans="2:16" x14ac:dyDescent="0.3">
      <c r="B15575"/>
      <c r="I15575" s="64"/>
      <c r="J15575" s="64"/>
      <c r="K15575" s="64"/>
      <c r="L15575" s="64"/>
      <c r="M15575" s="64"/>
      <c r="N15575" s="64"/>
      <c r="O15575" s="64"/>
      <c r="P15575" s="64"/>
    </row>
    <row r="15576" spans="2:16" x14ac:dyDescent="0.3">
      <c r="B15576"/>
      <c r="I15576" s="64"/>
      <c r="J15576" s="64"/>
      <c r="K15576" s="64"/>
      <c r="L15576" s="64"/>
      <c r="M15576" s="64"/>
      <c r="N15576" s="64"/>
      <c r="O15576" s="64"/>
      <c r="P15576" s="64"/>
    </row>
    <row r="15577" spans="2:16" x14ac:dyDescent="0.3">
      <c r="B15577"/>
      <c r="I15577" s="64"/>
      <c r="J15577" s="64"/>
      <c r="K15577" s="64"/>
      <c r="L15577" s="64"/>
      <c r="M15577" s="64"/>
      <c r="N15577" s="64"/>
      <c r="O15577" s="64"/>
      <c r="P15577" s="64"/>
    </row>
    <row r="15578" spans="2:16" x14ac:dyDescent="0.3">
      <c r="B15578"/>
      <c r="I15578" s="64"/>
      <c r="J15578" s="64"/>
      <c r="K15578" s="64"/>
      <c r="L15578" s="64"/>
      <c r="M15578" s="64"/>
      <c r="N15578" s="64"/>
      <c r="O15578" s="64"/>
      <c r="P15578" s="64"/>
    </row>
    <row r="15579" spans="2:16" x14ac:dyDescent="0.3">
      <c r="B15579"/>
      <c r="I15579" s="64"/>
      <c r="J15579" s="64"/>
      <c r="K15579" s="64"/>
      <c r="L15579" s="64"/>
      <c r="M15579" s="64"/>
      <c r="N15579" s="64"/>
      <c r="O15579" s="64"/>
      <c r="P15579" s="64"/>
    </row>
    <row r="15580" spans="2:16" x14ac:dyDescent="0.3">
      <c r="B15580"/>
      <c r="I15580" s="64"/>
      <c r="J15580" s="64"/>
      <c r="K15580" s="64"/>
      <c r="L15580" s="64"/>
      <c r="M15580" s="64"/>
      <c r="N15580" s="64"/>
      <c r="O15580" s="64"/>
      <c r="P15580" s="64"/>
    </row>
    <row r="15581" spans="2:16" x14ac:dyDescent="0.3">
      <c r="B15581"/>
      <c r="I15581" s="64"/>
      <c r="J15581" s="64"/>
      <c r="K15581" s="64"/>
      <c r="L15581" s="64"/>
      <c r="M15581" s="64"/>
      <c r="N15581" s="64"/>
      <c r="O15581" s="64"/>
      <c r="P15581" s="64"/>
    </row>
    <row r="15582" spans="2:16" x14ac:dyDescent="0.3">
      <c r="B15582"/>
      <c r="I15582" s="64"/>
      <c r="J15582" s="64"/>
      <c r="K15582" s="64"/>
      <c r="L15582" s="64"/>
      <c r="M15582" s="64"/>
      <c r="N15582" s="64"/>
      <c r="O15582" s="64"/>
      <c r="P15582" s="64"/>
    </row>
    <row r="15583" spans="2:16" x14ac:dyDescent="0.3">
      <c r="B15583"/>
      <c r="I15583" s="64"/>
      <c r="J15583" s="64"/>
      <c r="K15583" s="64"/>
      <c r="L15583" s="64"/>
      <c r="M15583" s="64"/>
      <c r="N15583" s="64"/>
      <c r="O15583" s="64"/>
      <c r="P15583" s="64"/>
    </row>
    <row r="15584" spans="2:16" x14ac:dyDescent="0.3">
      <c r="B15584"/>
      <c r="I15584" s="64"/>
      <c r="J15584" s="64"/>
      <c r="K15584" s="64"/>
      <c r="L15584" s="64"/>
      <c r="M15584" s="64"/>
      <c r="N15584" s="64"/>
      <c r="O15584" s="64"/>
      <c r="P15584" s="64"/>
    </row>
    <row r="15585" spans="2:16" x14ac:dyDescent="0.3">
      <c r="B15585"/>
      <c r="I15585" s="64"/>
      <c r="J15585" s="64"/>
      <c r="K15585" s="64"/>
      <c r="L15585" s="64"/>
      <c r="M15585" s="64"/>
      <c r="N15585" s="64"/>
      <c r="O15585" s="64"/>
      <c r="P15585" s="64"/>
    </row>
    <row r="15586" spans="2:16" x14ac:dyDescent="0.3">
      <c r="B15586"/>
      <c r="I15586" s="64"/>
      <c r="J15586" s="64"/>
      <c r="K15586" s="64"/>
      <c r="L15586" s="64"/>
      <c r="M15586" s="64"/>
      <c r="N15586" s="64"/>
      <c r="O15586" s="64"/>
      <c r="P15586" s="64"/>
    </row>
    <row r="15587" spans="2:16" x14ac:dyDescent="0.3">
      <c r="B15587"/>
      <c r="I15587" s="64"/>
      <c r="J15587" s="64"/>
      <c r="K15587" s="64"/>
      <c r="L15587" s="64"/>
      <c r="M15587" s="64"/>
      <c r="N15587" s="64"/>
      <c r="O15587" s="64"/>
      <c r="P15587" s="64"/>
    </row>
    <row r="15588" spans="2:16" x14ac:dyDescent="0.3">
      <c r="B15588"/>
      <c r="I15588" s="64"/>
      <c r="J15588" s="64"/>
      <c r="K15588" s="64"/>
      <c r="L15588" s="64"/>
      <c r="M15588" s="64"/>
      <c r="N15588" s="64"/>
      <c r="O15588" s="64"/>
      <c r="P15588" s="64"/>
    </row>
    <row r="15589" spans="2:16" x14ac:dyDescent="0.3">
      <c r="B15589"/>
      <c r="I15589" s="64"/>
      <c r="J15589" s="64"/>
      <c r="K15589" s="64"/>
      <c r="L15589" s="64"/>
      <c r="M15589" s="64"/>
      <c r="N15589" s="64"/>
      <c r="O15589" s="64"/>
      <c r="P15589" s="64"/>
    </row>
    <row r="15590" spans="2:16" x14ac:dyDescent="0.3">
      <c r="B15590"/>
      <c r="I15590" s="64"/>
      <c r="J15590" s="64"/>
      <c r="K15590" s="64"/>
      <c r="L15590" s="64"/>
      <c r="M15590" s="64"/>
      <c r="N15590" s="64"/>
      <c r="O15590" s="64"/>
      <c r="P15590" s="64"/>
    </row>
    <row r="15591" spans="2:16" x14ac:dyDescent="0.3">
      <c r="B15591"/>
      <c r="I15591" s="64"/>
      <c r="J15591" s="64"/>
      <c r="K15591" s="64"/>
      <c r="L15591" s="64"/>
      <c r="M15591" s="64"/>
      <c r="N15591" s="64"/>
      <c r="O15591" s="64"/>
      <c r="P15591" s="64"/>
    </row>
    <row r="15592" spans="2:16" x14ac:dyDescent="0.3">
      <c r="B15592"/>
      <c r="I15592" s="64"/>
      <c r="J15592" s="64"/>
      <c r="K15592" s="64"/>
      <c r="L15592" s="64"/>
      <c r="M15592" s="64"/>
      <c r="N15592" s="64"/>
      <c r="O15592" s="64"/>
      <c r="P15592" s="64"/>
    </row>
    <row r="15593" spans="2:16" x14ac:dyDescent="0.3">
      <c r="B15593"/>
      <c r="I15593" s="64"/>
      <c r="J15593" s="64"/>
      <c r="K15593" s="64"/>
      <c r="L15593" s="64"/>
      <c r="M15593" s="64"/>
      <c r="N15593" s="64"/>
      <c r="O15593" s="64"/>
      <c r="P15593" s="64"/>
    </row>
    <row r="15594" spans="2:16" x14ac:dyDescent="0.3">
      <c r="B15594"/>
      <c r="I15594" s="64"/>
      <c r="J15594" s="64"/>
      <c r="K15594" s="64"/>
      <c r="L15594" s="64"/>
      <c r="M15594" s="64"/>
      <c r="N15594" s="64"/>
      <c r="O15594" s="64"/>
      <c r="P15594" s="64"/>
    </row>
    <row r="15595" spans="2:16" x14ac:dyDescent="0.3">
      <c r="B15595"/>
      <c r="I15595" s="64"/>
      <c r="J15595" s="64"/>
      <c r="K15595" s="64"/>
      <c r="L15595" s="64"/>
      <c r="M15595" s="64"/>
      <c r="N15595" s="64"/>
      <c r="O15595" s="64"/>
      <c r="P15595" s="64"/>
    </row>
    <row r="15596" spans="2:16" x14ac:dyDescent="0.3">
      <c r="B15596"/>
      <c r="I15596" s="64"/>
      <c r="J15596" s="64"/>
      <c r="K15596" s="64"/>
      <c r="L15596" s="64"/>
      <c r="M15596" s="64"/>
      <c r="N15596" s="64"/>
      <c r="O15596" s="64"/>
      <c r="P15596" s="64"/>
    </row>
    <row r="15597" spans="2:16" x14ac:dyDescent="0.3">
      <c r="B15597"/>
      <c r="I15597" s="64"/>
      <c r="J15597" s="64"/>
      <c r="K15597" s="64"/>
      <c r="L15597" s="64"/>
      <c r="M15597" s="64"/>
      <c r="N15597" s="64"/>
      <c r="O15597" s="64"/>
      <c r="P15597" s="64"/>
    </row>
    <row r="15598" spans="2:16" x14ac:dyDescent="0.3">
      <c r="B15598"/>
      <c r="I15598" s="64"/>
      <c r="J15598" s="64"/>
      <c r="K15598" s="64"/>
      <c r="L15598" s="64"/>
      <c r="M15598" s="64"/>
      <c r="N15598" s="64"/>
      <c r="O15598" s="64"/>
      <c r="P15598" s="64"/>
    </row>
    <row r="15599" spans="2:16" x14ac:dyDescent="0.3">
      <c r="B15599"/>
      <c r="I15599" s="64"/>
      <c r="J15599" s="64"/>
      <c r="K15599" s="64"/>
      <c r="L15599" s="64"/>
      <c r="M15599" s="64"/>
      <c r="N15599" s="64"/>
      <c r="O15599" s="64"/>
      <c r="P15599" s="64"/>
    </row>
    <row r="15600" spans="2:16" x14ac:dyDescent="0.3">
      <c r="B15600"/>
      <c r="I15600" s="64"/>
      <c r="J15600" s="64"/>
      <c r="K15600" s="64"/>
      <c r="L15600" s="64"/>
      <c r="M15600" s="64"/>
      <c r="N15600" s="64"/>
      <c r="O15600" s="64"/>
      <c r="P15600" s="64"/>
    </row>
    <row r="15601" spans="2:16" x14ac:dyDescent="0.3">
      <c r="B15601"/>
      <c r="I15601" s="64"/>
      <c r="J15601" s="64"/>
      <c r="K15601" s="64"/>
      <c r="L15601" s="64"/>
      <c r="M15601" s="64"/>
      <c r="N15601" s="64"/>
      <c r="O15601" s="64"/>
      <c r="P15601" s="64"/>
    </row>
    <row r="15602" spans="2:16" x14ac:dyDescent="0.3">
      <c r="B15602"/>
      <c r="I15602" s="64"/>
      <c r="J15602" s="64"/>
      <c r="K15602" s="64"/>
      <c r="L15602" s="64"/>
      <c r="M15602" s="64"/>
      <c r="N15602" s="64"/>
      <c r="O15602" s="64"/>
      <c r="P15602" s="64"/>
    </row>
    <row r="15603" spans="2:16" x14ac:dyDescent="0.3">
      <c r="B15603"/>
      <c r="I15603" s="64"/>
      <c r="J15603" s="64"/>
      <c r="K15603" s="64"/>
      <c r="L15603" s="64"/>
      <c r="M15603" s="64"/>
      <c r="N15603" s="64"/>
      <c r="O15603" s="64"/>
      <c r="P15603" s="64"/>
    </row>
    <row r="15604" spans="2:16" x14ac:dyDescent="0.3">
      <c r="B15604"/>
      <c r="I15604" s="64"/>
      <c r="J15604" s="64"/>
      <c r="K15604" s="64"/>
      <c r="L15604" s="64"/>
      <c r="M15604" s="64"/>
      <c r="N15604" s="64"/>
      <c r="O15604" s="64"/>
      <c r="P15604" s="64"/>
    </row>
    <row r="15605" spans="2:16" x14ac:dyDescent="0.3">
      <c r="B15605"/>
      <c r="I15605" s="64"/>
      <c r="J15605" s="64"/>
      <c r="K15605" s="64"/>
      <c r="L15605" s="64"/>
      <c r="M15605" s="64"/>
      <c r="N15605" s="64"/>
      <c r="O15605" s="64"/>
      <c r="P15605" s="64"/>
    </row>
    <row r="15606" spans="2:16" x14ac:dyDescent="0.3">
      <c r="B15606"/>
      <c r="I15606" s="64"/>
      <c r="J15606" s="64"/>
      <c r="K15606" s="64"/>
      <c r="L15606" s="64"/>
      <c r="M15606" s="64"/>
      <c r="N15606" s="64"/>
      <c r="O15606" s="64"/>
      <c r="P15606" s="64"/>
    </row>
    <row r="15607" spans="2:16" x14ac:dyDescent="0.3">
      <c r="B15607"/>
      <c r="I15607" s="64"/>
      <c r="J15607" s="64"/>
      <c r="K15607" s="64"/>
      <c r="L15607" s="64"/>
      <c r="M15607" s="64"/>
      <c r="N15607" s="64"/>
      <c r="O15607" s="64"/>
      <c r="P15607" s="64"/>
    </row>
    <row r="15608" spans="2:16" x14ac:dyDescent="0.3">
      <c r="B15608"/>
      <c r="I15608" s="64"/>
      <c r="J15608" s="64"/>
      <c r="K15608" s="64"/>
      <c r="L15608" s="64"/>
      <c r="M15608" s="64"/>
      <c r="N15608" s="64"/>
      <c r="O15608" s="64"/>
      <c r="P15608" s="64"/>
    </row>
    <row r="15609" spans="2:16" x14ac:dyDescent="0.3">
      <c r="B15609"/>
      <c r="I15609" s="64"/>
      <c r="J15609" s="64"/>
      <c r="K15609" s="64"/>
      <c r="L15609" s="64"/>
      <c r="M15609" s="64"/>
      <c r="N15609" s="64"/>
      <c r="O15609" s="64"/>
      <c r="P15609" s="64"/>
    </row>
    <row r="15610" spans="2:16" x14ac:dyDescent="0.3">
      <c r="B15610"/>
      <c r="I15610" s="64"/>
      <c r="J15610" s="64"/>
      <c r="K15610" s="64"/>
      <c r="L15610" s="64"/>
      <c r="M15610" s="64"/>
      <c r="N15610" s="64"/>
      <c r="O15610" s="64"/>
      <c r="P15610" s="64"/>
    </row>
    <row r="15611" spans="2:16" x14ac:dyDescent="0.3">
      <c r="B15611"/>
      <c r="I15611" s="64"/>
      <c r="J15611" s="64"/>
      <c r="K15611" s="64"/>
      <c r="L15611" s="64"/>
      <c r="M15611" s="64"/>
      <c r="N15611" s="64"/>
      <c r="O15611" s="64"/>
      <c r="P15611" s="64"/>
    </row>
    <row r="15612" spans="2:16" x14ac:dyDescent="0.3">
      <c r="B15612"/>
      <c r="I15612" s="64"/>
      <c r="J15612" s="64"/>
      <c r="K15612" s="64"/>
      <c r="L15612" s="64"/>
      <c r="M15612" s="64"/>
      <c r="N15612" s="64"/>
      <c r="O15612" s="64"/>
      <c r="P15612" s="64"/>
    </row>
    <row r="15613" spans="2:16" x14ac:dyDescent="0.3">
      <c r="B15613"/>
      <c r="I15613" s="64"/>
      <c r="J15613" s="64"/>
      <c r="K15613" s="64"/>
      <c r="L15613" s="64"/>
      <c r="M15613" s="64"/>
      <c r="N15613" s="64"/>
      <c r="O15613" s="64"/>
      <c r="P15613" s="64"/>
    </row>
    <row r="15614" spans="2:16" x14ac:dyDescent="0.3">
      <c r="B15614"/>
      <c r="I15614" s="64"/>
      <c r="J15614" s="64"/>
      <c r="K15614" s="64"/>
      <c r="L15614" s="64"/>
      <c r="M15614" s="64"/>
      <c r="N15614" s="64"/>
      <c r="O15614" s="64"/>
      <c r="P15614" s="64"/>
    </row>
    <row r="15615" spans="2:16" x14ac:dyDescent="0.3">
      <c r="B15615"/>
      <c r="I15615" s="64"/>
      <c r="J15615" s="64"/>
      <c r="K15615" s="64"/>
      <c r="L15615" s="64"/>
      <c r="M15615" s="64"/>
      <c r="N15615" s="64"/>
      <c r="O15615" s="64"/>
      <c r="P15615" s="64"/>
    </row>
    <row r="15616" spans="2:16" x14ac:dyDescent="0.3">
      <c r="B15616"/>
      <c r="I15616" s="64"/>
      <c r="J15616" s="64"/>
      <c r="K15616" s="64"/>
      <c r="L15616" s="64"/>
      <c r="M15616" s="64"/>
      <c r="N15616" s="64"/>
      <c r="O15616" s="64"/>
      <c r="P15616" s="64"/>
    </row>
    <row r="15617" spans="2:16" x14ac:dyDescent="0.3">
      <c r="B15617"/>
      <c r="I15617" s="64"/>
      <c r="J15617" s="64"/>
      <c r="K15617" s="64"/>
      <c r="L15617" s="64"/>
      <c r="M15617" s="64"/>
      <c r="N15617" s="64"/>
      <c r="O15617" s="64"/>
      <c r="P15617" s="64"/>
    </row>
    <row r="15618" spans="2:16" x14ac:dyDescent="0.3">
      <c r="B15618"/>
      <c r="I15618" s="64"/>
      <c r="J15618" s="64"/>
      <c r="K15618" s="64"/>
      <c r="L15618" s="64"/>
      <c r="M15618" s="64"/>
      <c r="N15618" s="64"/>
      <c r="O15618" s="64"/>
      <c r="P15618" s="64"/>
    </row>
    <row r="15619" spans="2:16" x14ac:dyDescent="0.3">
      <c r="B15619"/>
      <c r="I15619" s="64"/>
      <c r="J15619" s="64"/>
      <c r="K15619" s="64"/>
      <c r="L15619" s="64"/>
      <c r="M15619" s="64"/>
      <c r="N15619" s="64"/>
      <c r="O15619" s="64"/>
      <c r="P15619" s="64"/>
    </row>
    <row r="15620" spans="2:16" x14ac:dyDescent="0.3">
      <c r="B15620"/>
      <c r="I15620" s="64"/>
      <c r="J15620" s="64"/>
      <c r="K15620" s="64"/>
      <c r="L15620" s="64"/>
      <c r="M15620" s="64"/>
      <c r="N15620" s="64"/>
      <c r="O15620" s="64"/>
      <c r="P15620" s="64"/>
    </row>
    <row r="15621" spans="2:16" x14ac:dyDescent="0.3">
      <c r="B15621"/>
      <c r="I15621" s="64"/>
      <c r="J15621" s="64"/>
      <c r="K15621" s="64"/>
      <c r="L15621" s="64"/>
      <c r="M15621" s="64"/>
      <c r="N15621" s="64"/>
      <c r="O15621" s="64"/>
      <c r="P15621" s="64"/>
    </row>
    <row r="15622" spans="2:16" x14ac:dyDescent="0.3">
      <c r="B15622"/>
      <c r="I15622" s="64"/>
      <c r="J15622" s="64"/>
      <c r="K15622" s="64"/>
      <c r="L15622" s="64"/>
      <c r="M15622" s="64"/>
      <c r="N15622" s="64"/>
      <c r="O15622" s="64"/>
      <c r="P15622" s="64"/>
    </row>
    <row r="15623" spans="2:16" x14ac:dyDescent="0.3">
      <c r="B15623"/>
      <c r="I15623" s="64"/>
      <c r="J15623" s="64"/>
      <c r="K15623" s="64"/>
      <c r="L15623" s="64"/>
      <c r="M15623" s="64"/>
      <c r="N15623" s="64"/>
      <c r="O15623" s="64"/>
      <c r="P15623" s="64"/>
    </row>
    <row r="15624" spans="2:16" x14ac:dyDescent="0.3">
      <c r="B15624"/>
      <c r="I15624" s="64"/>
      <c r="J15624" s="64"/>
      <c r="K15624" s="64"/>
      <c r="L15624" s="64"/>
      <c r="M15624" s="64"/>
      <c r="N15624" s="64"/>
      <c r="O15624" s="64"/>
      <c r="P15624" s="64"/>
    </row>
    <row r="15625" spans="2:16" x14ac:dyDescent="0.3">
      <c r="B15625"/>
      <c r="I15625" s="64"/>
      <c r="J15625" s="64"/>
      <c r="K15625" s="64"/>
      <c r="L15625" s="64"/>
      <c r="M15625" s="64"/>
      <c r="N15625" s="64"/>
      <c r="O15625" s="64"/>
      <c r="P15625" s="64"/>
    </row>
    <row r="15626" spans="2:16" x14ac:dyDescent="0.3">
      <c r="B15626"/>
      <c r="I15626" s="64"/>
      <c r="J15626" s="64"/>
      <c r="K15626" s="64"/>
      <c r="L15626" s="64"/>
      <c r="M15626" s="64"/>
      <c r="N15626" s="64"/>
      <c r="O15626" s="64"/>
      <c r="P15626" s="64"/>
    </row>
    <row r="15627" spans="2:16" x14ac:dyDescent="0.3">
      <c r="B15627"/>
      <c r="I15627" s="64"/>
      <c r="J15627" s="64"/>
      <c r="K15627" s="64"/>
      <c r="L15627" s="64"/>
      <c r="M15627" s="64"/>
      <c r="N15627" s="64"/>
      <c r="O15627" s="64"/>
      <c r="P15627" s="64"/>
    </row>
    <row r="15628" spans="2:16" x14ac:dyDescent="0.3">
      <c r="B15628"/>
      <c r="I15628" s="64"/>
      <c r="J15628" s="64"/>
      <c r="K15628" s="64"/>
      <c r="L15628" s="64"/>
      <c r="M15628" s="64"/>
      <c r="N15628" s="64"/>
      <c r="O15628" s="64"/>
      <c r="P15628" s="64"/>
    </row>
    <row r="15629" spans="2:16" x14ac:dyDescent="0.3">
      <c r="B15629"/>
      <c r="I15629" s="64"/>
      <c r="J15629" s="64"/>
      <c r="K15629" s="64"/>
      <c r="L15629" s="64"/>
      <c r="M15629" s="64"/>
      <c r="N15629" s="64"/>
      <c r="O15629" s="64"/>
      <c r="P15629" s="64"/>
    </row>
    <row r="15630" spans="2:16" x14ac:dyDescent="0.3">
      <c r="B15630"/>
      <c r="I15630" s="64"/>
      <c r="J15630" s="64"/>
      <c r="K15630" s="64"/>
      <c r="L15630" s="64"/>
      <c r="M15630" s="64"/>
      <c r="N15630" s="64"/>
      <c r="O15630" s="64"/>
      <c r="P15630" s="64"/>
    </row>
    <row r="15631" spans="2:16" x14ac:dyDescent="0.3">
      <c r="B15631"/>
      <c r="I15631" s="64"/>
      <c r="J15631" s="64"/>
      <c r="K15631" s="64"/>
      <c r="L15631" s="64"/>
      <c r="M15631" s="64"/>
      <c r="N15631" s="64"/>
      <c r="O15631" s="64"/>
      <c r="P15631" s="64"/>
    </row>
    <row r="15632" spans="2:16" x14ac:dyDescent="0.3">
      <c r="B15632"/>
      <c r="I15632" s="64"/>
      <c r="J15632" s="64"/>
      <c r="K15632" s="64"/>
      <c r="L15632" s="64"/>
      <c r="M15632" s="64"/>
      <c r="N15632" s="64"/>
      <c r="O15632" s="64"/>
      <c r="P15632" s="64"/>
    </row>
    <row r="15633" spans="2:16" x14ac:dyDescent="0.3">
      <c r="B15633"/>
      <c r="I15633" s="64"/>
      <c r="J15633" s="64"/>
      <c r="K15633" s="64"/>
      <c r="L15633" s="64"/>
      <c r="M15633" s="64"/>
      <c r="N15633" s="64"/>
      <c r="O15633" s="64"/>
      <c r="P15633" s="64"/>
    </row>
    <row r="15634" spans="2:16" x14ac:dyDescent="0.3">
      <c r="B15634"/>
      <c r="I15634" s="64"/>
      <c r="J15634" s="64"/>
      <c r="K15634" s="64"/>
      <c r="L15634" s="64"/>
      <c r="M15634" s="64"/>
      <c r="N15634" s="64"/>
      <c r="O15634" s="64"/>
      <c r="P15634" s="64"/>
    </row>
    <row r="15635" spans="2:16" x14ac:dyDescent="0.3">
      <c r="B15635"/>
      <c r="I15635" s="64"/>
      <c r="J15635" s="64"/>
      <c r="K15635" s="64"/>
      <c r="L15635" s="64"/>
      <c r="M15635" s="64"/>
      <c r="N15635" s="64"/>
      <c r="O15635" s="64"/>
      <c r="P15635" s="64"/>
    </row>
    <row r="15636" spans="2:16" x14ac:dyDescent="0.3">
      <c r="B15636"/>
      <c r="I15636" s="64"/>
      <c r="J15636" s="64"/>
      <c r="K15636" s="64"/>
      <c r="L15636" s="64"/>
      <c r="M15636" s="64"/>
      <c r="N15636" s="64"/>
      <c r="O15636" s="64"/>
      <c r="P15636" s="64"/>
    </row>
    <row r="15637" spans="2:16" x14ac:dyDescent="0.3">
      <c r="B15637"/>
      <c r="I15637" s="64"/>
      <c r="J15637" s="64"/>
      <c r="K15637" s="64"/>
      <c r="L15637" s="64"/>
      <c r="M15637" s="64"/>
      <c r="N15637" s="64"/>
      <c r="O15637" s="64"/>
      <c r="P15637" s="64"/>
    </row>
    <row r="15638" spans="2:16" x14ac:dyDescent="0.3">
      <c r="B15638"/>
      <c r="I15638" s="64"/>
      <c r="J15638" s="64"/>
      <c r="K15638" s="64"/>
      <c r="L15638" s="64"/>
      <c r="M15638" s="64"/>
      <c r="N15638" s="64"/>
      <c r="O15638" s="64"/>
      <c r="P15638" s="64"/>
    </row>
    <row r="15639" spans="2:16" x14ac:dyDescent="0.3">
      <c r="B15639"/>
      <c r="I15639" s="64"/>
      <c r="J15639" s="64"/>
      <c r="K15639" s="64"/>
      <c r="L15639" s="64"/>
      <c r="M15639" s="64"/>
      <c r="N15639" s="64"/>
      <c r="O15639" s="64"/>
      <c r="P15639" s="64"/>
    </row>
    <row r="15640" spans="2:16" x14ac:dyDescent="0.3">
      <c r="B15640"/>
      <c r="I15640" s="64"/>
      <c r="J15640" s="64"/>
      <c r="K15640" s="64"/>
      <c r="L15640" s="64"/>
      <c r="M15640" s="64"/>
      <c r="N15640" s="64"/>
      <c r="O15640" s="64"/>
      <c r="P15640" s="64"/>
    </row>
    <row r="15641" spans="2:16" x14ac:dyDescent="0.3">
      <c r="B15641"/>
      <c r="I15641" s="64"/>
      <c r="J15641" s="64"/>
      <c r="K15641" s="64"/>
      <c r="L15641" s="64"/>
      <c r="M15641" s="64"/>
      <c r="N15641" s="64"/>
      <c r="O15641" s="64"/>
      <c r="P15641" s="64"/>
    </row>
    <row r="15642" spans="2:16" x14ac:dyDescent="0.3">
      <c r="B15642"/>
      <c r="I15642" s="64"/>
      <c r="J15642" s="64"/>
      <c r="K15642" s="64"/>
      <c r="L15642" s="64"/>
      <c r="M15642" s="64"/>
      <c r="N15642" s="64"/>
      <c r="O15642" s="64"/>
      <c r="P15642" s="64"/>
    </row>
    <row r="15643" spans="2:16" x14ac:dyDescent="0.3">
      <c r="B15643"/>
      <c r="I15643" s="64"/>
      <c r="J15643" s="64"/>
      <c r="K15643" s="64"/>
      <c r="L15643" s="64"/>
      <c r="M15643" s="64"/>
      <c r="N15643" s="64"/>
      <c r="O15643" s="64"/>
      <c r="P15643" s="64"/>
    </row>
    <row r="15644" spans="2:16" x14ac:dyDescent="0.3">
      <c r="B15644"/>
      <c r="I15644" s="64"/>
      <c r="J15644" s="64"/>
      <c r="K15644" s="64"/>
      <c r="L15644" s="64"/>
      <c r="M15644" s="64"/>
      <c r="N15644" s="64"/>
      <c r="O15644" s="64"/>
      <c r="P15644" s="64"/>
    </row>
    <row r="15645" spans="2:16" x14ac:dyDescent="0.3">
      <c r="B15645"/>
      <c r="I15645" s="64"/>
      <c r="J15645" s="64"/>
      <c r="K15645" s="64"/>
      <c r="L15645" s="64"/>
      <c r="M15645" s="64"/>
      <c r="N15645" s="64"/>
      <c r="O15645" s="64"/>
      <c r="P15645" s="64"/>
    </row>
    <row r="15646" spans="2:16" x14ac:dyDescent="0.3">
      <c r="B15646"/>
      <c r="I15646" s="64"/>
      <c r="J15646" s="64"/>
      <c r="K15646" s="64"/>
      <c r="L15646" s="64"/>
      <c r="M15646" s="64"/>
      <c r="N15646" s="64"/>
      <c r="O15646" s="64"/>
      <c r="P15646" s="64"/>
    </row>
    <row r="15647" spans="2:16" x14ac:dyDescent="0.3">
      <c r="B15647"/>
      <c r="I15647" s="64"/>
      <c r="J15647" s="64"/>
      <c r="K15647" s="64"/>
      <c r="L15647" s="64"/>
      <c r="M15647" s="64"/>
      <c r="N15647" s="64"/>
      <c r="O15647" s="64"/>
      <c r="P15647" s="64"/>
    </row>
    <row r="15648" spans="2:16" x14ac:dyDescent="0.3">
      <c r="B15648"/>
      <c r="I15648" s="64"/>
      <c r="J15648" s="64"/>
      <c r="K15648" s="64"/>
      <c r="L15648" s="64"/>
      <c r="M15648" s="64"/>
      <c r="N15648" s="64"/>
      <c r="O15648" s="64"/>
      <c r="P15648" s="64"/>
    </row>
    <row r="15649" spans="2:16" x14ac:dyDescent="0.3">
      <c r="B15649"/>
      <c r="I15649" s="64"/>
      <c r="J15649" s="64"/>
      <c r="K15649" s="64"/>
      <c r="L15649" s="64"/>
      <c r="M15649" s="64"/>
      <c r="N15649" s="64"/>
      <c r="O15649" s="64"/>
      <c r="P15649" s="64"/>
    </row>
    <row r="15650" spans="2:16" x14ac:dyDescent="0.3">
      <c r="B15650"/>
      <c r="I15650" s="64"/>
      <c r="J15650" s="64"/>
      <c r="K15650" s="64"/>
      <c r="L15650" s="64"/>
      <c r="M15650" s="64"/>
      <c r="N15650" s="64"/>
      <c r="O15650" s="64"/>
      <c r="P15650" s="64"/>
    </row>
    <row r="15651" spans="2:16" x14ac:dyDescent="0.3">
      <c r="B15651"/>
      <c r="I15651" s="64"/>
      <c r="J15651" s="64"/>
      <c r="K15651" s="64"/>
      <c r="L15651" s="64"/>
      <c r="M15651" s="64"/>
      <c r="N15651" s="64"/>
      <c r="O15651" s="64"/>
      <c r="P15651" s="64"/>
    </row>
    <row r="15652" spans="2:16" x14ac:dyDescent="0.3">
      <c r="B15652"/>
      <c r="I15652" s="64"/>
      <c r="J15652" s="64"/>
      <c r="K15652" s="64"/>
      <c r="L15652" s="64"/>
      <c r="M15652" s="64"/>
      <c r="N15652" s="64"/>
      <c r="O15652" s="64"/>
      <c r="P15652" s="64"/>
    </row>
    <row r="15653" spans="2:16" x14ac:dyDescent="0.3">
      <c r="B15653"/>
      <c r="I15653" s="64"/>
      <c r="J15653" s="64"/>
      <c r="K15653" s="64"/>
      <c r="L15653" s="64"/>
      <c r="M15653" s="64"/>
      <c r="N15653" s="64"/>
      <c r="O15653" s="64"/>
      <c r="P15653" s="64"/>
    </row>
    <row r="15654" spans="2:16" x14ac:dyDescent="0.3">
      <c r="B15654"/>
      <c r="I15654" s="64"/>
      <c r="J15654" s="64"/>
      <c r="K15654" s="64"/>
      <c r="L15654" s="64"/>
      <c r="M15654" s="64"/>
      <c r="N15654" s="64"/>
      <c r="O15654" s="64"/>
      <c r="P15654" s="64"/>
    </row>
    <row r="15655" spans="2:16" x14ac:dyDescent="0.3">
      <c r="B15655"/>
      <c r="I15655" s="64"/>
      <c r="J15655" s="64"/>
      <c r="K15655" s="64"/>
      <c r="L15655" s="64"/>
      <c r="M15655" s="64"/>
      <c r="N15655" s="64"/>
      <c r="O15655" s="64"/>
      <c r="P15655" s="64"/>
    </row>
    <row r="15656" spans="2:16" x14ac:dyDescent="0.3">
      <c r="B15656"/>
      <c r="I15656" s="64"/>
      <c r="J15656" s="64"/>
      <c r="K15656" s="64"/>
      <c r="L15656" s="64"/>
      <c r="M15656" s="64"/>
      <c r="N15656" s="64"/>
      <c r="O15656" s="64"/>
      <c r="P15656" s="64"/>
    </row>
    <row r="15657" spans="2:16" x14ac:dyDescent="0.3">
      <c r="B15657"/>
      <c r="I15657" s="64"/>
      <c r="J15657" s="64"/>
      <c r="K15657" s="64"/>
      <c r="L15657" s="64"/>
      <c r="M15657" s="64"/>
      <c r="N15657" s="64"/>
      <c r="O15657" s="64"/>
      <c r="P15657" s="64"/>
    </row>
    <row r="15658" spans="2:16" x14ac:dyDescent="0.3">
      <c r="B15658"/>
      <c r="I15658" s="64"/>
      <c r="J15658" s="64"/>
      <c r="K15658" s="64"/>
      <c r="L15658" s="64"/>
      <c r="M15658" s="64"/>
      <c r="N15658" s="64"/>
      <c r="O15658" s="64"/>
      <c r="P15658" s="64"/>
    </row>
    <row r="15659" spans="2:16" x14ac:dyDescent="0.3">
      <c r="B15659"/>
      <c r="I15659" s="64"/>
      <c r="J15659" s="64"/>
      <c r="K15659" s="64"/>
      <c r="L15659" s="64"/>
      <c r="M15659" s="64"/>
      <c r="N15659" s="64"/>
      <c r="O15659" s="64"/>
      <c r="P15659" s="64"/>
    </row>
    <row r="15660" spans="2:16" x14ac:dyDescent="0.3">
      <c r="B15660"/>
      <c r="I15660" s="64"/>
      <c r="J15660" s="64"/>
      <c r="K15660" s="64"/>
      <c r="L15660" s="64"/>
      <c r="M15660" s="64"/>
      <c r="N15660" s="64"/>
      <c r="O15660" s="64"/>
      <c r="P15660" s="64"/>
    </row>
    <row r="15661" spans="2:16" x14ac:dyDescent="0.3">
      <c r="B15661"/>
      <c r="I15661" s="64"/>
      <c r="J15661" s="64"/>
      <c r="K15661" s="64"/>
      <c r="L15661" s="64"/>
      <c r="M15661" s="64"/>
      <c r="N15661" s="64"/>
      <c r="O15661" s="64"/>
      <c r="P15661" s="64"/>
    </row>
    <row r="15662" spans="2:16" x14ac:dyDescent="0.3">
      <c r="B15662"/>
      <c r="I15662" s="64"/>
      <c r="J15662" s="64"/>
      <c r="K15662" s="64"/>
      <c r="L15662" s="64"/>
      <c r="M15662" s="64"/>
      <c r="N15662" s="64"/>
      <c r="O15662" s="64"/>
      <c r="P15662" s="64"/>
    </row>
    <row r="15663" spans="2:16" x14ac:dyDescent="0.3">
      <c r="B15663"/>
      <c r="I15663" s="64"/>
      <c r="J15663" s="64"/>
      <c r="K15663" s="64"/>
      <c r="L15663" s="64"/>
      <c r="M15663" s="64"/>
      <c r="N15663" s="64"/>
      <c r="O15663" s="64"/>
      <c r="P15663" s="64"/>
    </row>
    <row r="15664" spans="2:16" x14ac:dyDescent="0.3">
      <c r="B15664"/>
      <c r="I15664" s="64"/>
      <c r="J15664" s="64"/>
      <c r="K15664" s="64"/>
      <c r="L15664" s="64"/>
      <c r="M15664" s="64"/>
      <c r="N15664" s="64"/>
      <c r="O15664" s="64"/>
      <c r="P15664" s="64"/>
    </row>
    <row r="15665" spans="2:16" x14ac:dyDescent="0.3">
      <c r="B15665"/>
      <c r="I15665" s="64"/>
      <c r="J15665" s="64"/>
      <c r="K15665" s="64"/>
      <c r="L15665" s="64"/>
      <c r="M15665" s="64"/>
      <c r="N15665" s="64"/>
      <c r="O15665" s="64"/>
      <c r="P15665" s="64"/>
    </row>
    <row r="15666" spans="2:16" x14ac:dyDescent="0.3">
      <c r="B15666"/>
      <c r="I15666" s="64"/>
      <c r="J15666" s="64"/>
      <c r="K15666" s="64"/>
      <c r="L15666" s="64"/>
      <c r="M15666" s="64"/>
      <c r="N15666" s="64"/>
      <c r="O15666" s="64"/>
      <c r="P15666" s="64"/>
    </row>
    <row r="15667" spans="2:16" x14ac:dyDescent="0.3">
      <c r="B15667"/>
      <c r="I15667" s="64"/>
      <c r="J15667" s="64"/>
      <c r="K15667" s="64"/>
      <c r="L15667" s="64"/>
      <c r="M15667" s="64"/>
      <c r="N15667" s="64"/>
      <c r="O15667" s="64"/>
      <c r="P15667" s="64"/>
    </row>
    <row r="15668" spans="2:16" x14ac:dyDescent="0.3">
      <c r="B15668"/>
      <c r="I15668" s="64"/>
      <c r="J15668" s="64"/>
      <c r="K15668" s="64"/>
      <c r="L15668" s="64"/>
      <c r="M15668" s="64"/>
      <c r="N15668" s="64"/>
      <c r="O15668" s="64"/>
      <c r="P15668" s="64"/>
    </row>
    <row r="15669" spans="2:16" x14ac:dyDescent="0.3">
      <c r="B15669"/>
      <c r="I15669" s="64"/>
      <c r="J15669" s="64"/>
      <c r="K15669" s="64"/>
      <c r="L15669" s="64"/>
      <c r="M15669" s="64"/>
      <c r="N15669" s="64"/>
      <c r="O15669" s="64"/>
      <c r="P15669" s="64"/>
    </row>
    <row r="15670" spans="2:16" x14ac:dyDescent="0.3">
      <c r="B15670"/>
      <c r="I15670" s="64"/>
      <c r="J15670" s="64"/>
      <c r="K15670" s="64"/>
      <c r="L15670" s="64"/>
      <c r="M15670" s="64"/>
      <c r="N15670" s="64"/>
      <c r="O15670" s="64"/>
      <c r="P15670" s="64"/>
    </row>
    <row r="15671" spans="2:16" x14ac:dyDescent="0.3">
      <c r="B15671"/>
      <c r="I15671" s="64"/>
      <c r="J15671" s="64"/>
      <c r="K15671" s="64"/>
      <c r="L15671" s="64"/>
      <c r="M15671" s="64"/>
      <c r="N15671" s="64"/>
      <c r="O15671" s="64"/>
      <c r="P15671" s="64"/>
    </row>
    <row r="15672" spans="2:16" x14ac:dyDescent="0.3">
      <c r="B15672"/>
      <c r="I15672" s="64"/>
      <c r="J15672" s="64"/>
      <c r="K15672" s="64"/>
      <c r="L15672" s="64"/>
      <c r="M15672" s="64"/>
      <c r="N15672" s="64"/>
      <c r="O15672" s="64"/>
      <c r="P15672" s="64"/>
    </row>
    <row r="15673" spans="2:16" x14ac:dyDescent="0.3">
      <c r="B15673"/>
      <c r="I15673" s="64"/>
      <c r="J15673" s="64"/>
      <c r="K15673" s="64"/>
      <c r="L15673" s="64"/>
      <c r="M15673" s="64"/>
      <c r="N15673" s="64"/>
      <c r="O15673" s="64"/>
      <c r="P15673" s="64"/>
    </row>
    <row r="15674" spans="2:16" x14ac:dyDescent="0.3">
      <c r="B15674"/>
      <c r="I15674" s="64"/>
      <c r="J15674" s="64"/>
      <c r="K15674" s="64"/>
      <c r="L15674" s="64"/>
      <c r="M15674" s="64"/>
      <c r="N15674" s="64"/>
      <c r="O15674" s="64"/>
      <c r="P15674" s="64"/>
    </row>
    <row r="15675" spans="2:16" x14ac:dyDescent="0.3">
      <c r="B15675"/>
      <c r="I15675" s="64"/>
      <c r="J15675" s="64"/>
      <c r="K15675" s="64"/>
      <c r="L15675" s="64"/>
      <c r="M15675" s="64"/>
      <c r="N15675" s="64"/>
      <c r="O15675" s="64"/>
      <c r="P15675" s="64"/>
    </row>
    <row r="15676" spans="2:16" x14ac:dyDescent="0.3">
      <c r="B15676"/>
      <c r="I15676" s="64"/>
      <c r="J15676" s="64"/>
      <c r="K15676" s="64"/>
      <c r="L15676" s="64"/>
      <c r="M15676" s="64"/>
      <c r="N15676" s="64"/>
      <c r="O15676" s="64"/>
      <c r="P15676" s="64"/>
    </row>
    <row r="15677" spans="2:16" x14ac:dyDescent="0.3">
      <c r="B15677"/>
      <c r="I15677" s="64"/>
      <c r="J15677" s="64"/>
      <c r="K15677" s="64"/>
      <c r="L15677" s="64"/>
      <c r="M15677" s="64"/>
      <c r="N15677" s="64"/>
      <c r="O15677" s="64"/>
      <c r="P15677" s="64"/>
    </row>
    <row r="15678" spans="2:16" x14ac:dyDescent="0.3">
      <c r="B15678"/>
      <c r="I15678" s="64"/>
      <c r="J15678" s="64"/>
      <c r="K15678" s="64"/>
      <c r="L15678" s="64"/>
      <c r="M15678" s="64"/>
      <c r="N15678" s="64"/>
      <c r="O15678" s="64"/>
      <c r="P15678" s="64"/>
    </row>
    <row r="15679" spans="2:16" x14ac:dyDescent="0.3">
      <c r="B15679"/>
      <c r="I15679" s="64"/>
      <c r="J15679" s="64"/>
      <c r="K15679" s="64"/>
      <c r="L15679" s="64"/>
      <c r="M15679" s="64"/>
      <c r="N15679" s="64"/>
      <c r="O15679" s="64"/>
      <c r="P15679" s="64"/>
    </row>
    <row r="15680" spans="2:16" x14ac:dyDescent="0.3">
      <c r="B15680"/>
      <c r="I15680" s="64"/>
      <c r="J15680" s="64"/>
      <c r="K15680" s="64"/>
      <c r="L15680" s="64"/>
      <c r="M15680" s="64"/>
      <c r="N15680" s="64"/>
      <c r="O15680" s="64"/>
      <c r="P15680" s="64"/>
    </row>
    <row r="15681" spans="2:16" x14ac:dyDescent="0.3">
      <c r="B15681"/>
      <c r="I15681" s="64"/>
      <c r="J15681" s="64"/>
      <c r="K15681" s="64"/>
      <c r="L15681" s="64"/>
      <c r="M15681" s="64"/>
      <c r="N15681" s="64"/>
      <c r="O15681" s="64"/>
      <c r="P15681" s="64"/>
    </row>
    <row r="15682" spans="2:16" x14ac:dyDescent="0.3">
      <c r="B15682"/>
      <c r="I15682" s="64"/>
      <c r="J15682" s="64"/>
      <c r="K15682" s="64"/>
      <c r="L15682" s="64"/>
      <c r="M15682" s="64"/>
      <c r="N15682" s="64"/>
      <c r="O15682" s="64"/>
      <c r="P15682" s="64"/>
    </row>
    <row r="15683" spans="2:16" x14ac:dyDescent="0.3">
      <c r="B15683"/>
      <c r="I15683" s="64"/>
      <c r="J15683" s="64"/>
      <c r="K15683" s="64"/>
      <c r="L15683" s="64"/>
      <c r="M15683" s="64"/>
      <c r="N15683" s="64"/>
      <c r="O15683" s="64"/>
      <c r="P15683" s="64"/>
    </row>
    <row r="15684" spans="2:16" x14ac:dyDescent="0.3">
      <c r="B15684"/>
      <c r="I15684" s="64"/>
      <c r="J15684" s="64"/>
      <c r="K15684" s="64"/>
      <c r="L15684" s="64"/>
      <c r="M15684" s="64"/>
      <c r="N15684" s="64"/>
      <c r="O15684" s="64"/>
      <c r="P15684" s="64"/>
    </row>
    <row r="15685" spans="2:16" x14ac:dyDescent="0.3">
      <c r="B15685"/>
      <c r="I15685" s="64"/>
      <c r="J15685" s="64"/>
      <c r="K15685" s="64"/>
      <c r="L15685" s="64"/>
      <c r="M15685" s="64"/>
      <c r="N15685" s="64"/>
      <c r="O15685" s="64"/>
      <c r="P15685" s="64"/>
    </row>
    <row r="15686" spans="2:16" x14ac:dyDescent="0.3">
      <c r="B15686"/>
      <c r="I15686" s="64"/>
      <c r="J15686" s="64"/>
      <c r="K15686" s="64"/>
      <c r="L15686" s="64"/>
      <c r="M15686" s="64"/>
      <c r="N15686" s="64"/>
      <c r="O15686" s="64"/>
      <c r="P15686" s="64"/>
    </row>
    <row r="15687" spans="2:16" x14ac:dyDescent="0.3">
      <c r="B15687"/>
      <c r="I15687" s="64"/>
      <c r="J15687" s="64"/>
      <c r="K15687" s="64"/>
      <c r="L15687" s="64"/>
      <c r="M15687" s="64"/>
      <c r="N15687" s="64"/>
      <c r="O15687" s="64"/>
      <c r="P15687" s="64"/>
    </row>
    <row r="15688" spans="2:16" x14ac:dyDescent="0.3">
      <c r="B15688"/>
      <c r="I15688" s="64"/>
      <c r="J15688" s="64"/>
      <c r="K15688" s="64"/>
      <c r="L15688" s="64"/>
      <c r="M15688" s="64"/>
      <c r="N15688" s="64"/>
      <c r="O15688" s="64"/>
      <c r="P15688" s="64"/>
    </row>
    <row r="15689" spans="2:16" x14ac:dyDescent="0.3">
      <c r="B15689"/>
      <c r="I15689" s="64"/>
      <c r="J15689" s="64"/>
      <c r="K15689" s="64"/>
      <c r="L15689" s="64"/>
      <c r="M15689" s="64"/>
      <c r="N15689" s="64"/>
      <c r="O15689" s="64"/>
      <c r="P15689" s="64"/>
    </row>
    <row r="15690" spans="2:16" x14ac:dyDescent="0.3">
      <c r="B15690"/>
      <c r="I15690" s="64"/>
      <c r="J15690" s="64"/>
      <c r="K15690" s="64"/>
      <c r="L15690" s="64"/>
      <c r="M15690" s="64"/>
      <c r="N15690" s="64"/>
      <c r="O15690" s="64"/>
      <c r="P15690" s="64"/>
    </row>
    <row r="15691" spans="2:16" x14ac:dyDescent="0.3">
      <c r="B15691"/>
      <c r="I15691" s="64"/>
      <c r="J15691" s="64"/>
      <c r="K15691" s="64"/>
      <c r="L15691" s="64"/>
      <c r="M15691" s="64"/>
      <c r="N15691" s="64"/>
      <c r="O15691" s="64"/>
      <c r="P15691" s="64"/>
    </row>
    <row r="15692" spans="2:16" x14ac:dyDescent="0.3">
      <c r="B15692"/>
      <c r="I15692" s="64"/>
      <c r="J15692" s="64"/>
      <c r="K15692" s="64"/>
      <c r="L15692" s="64"/>
      <c r="M15692" s="64"/>
      <c r="N15692" s="64"/>
      <c r="O15692" s="64"/>
      <c r="P15692" s="64"/>
    </row>
    <row r="15693" spans="2:16" x14ac:dyDescent="0.3">
      <c r="B15693"/>
      <c r="I15693" s="64"/>
      <c r="J15693" s="64"/>
      <c r="K15693" s="64"/>
      <c r="L15693" s="64"/>
      <c r="M15693" s="64"/>
      <c r="N15693" s="64"/>
      <c r="O15693" s="64"/>
      <c r="P15693" s="64"/>
    </row>
    <row r="15694" spans="2:16" x14ac:dyDescent="0.3">
      <c r="B15694"/>
      <c r="I15694" s="64"/>
      <c r="J15694" s="64"/>
      <c r="K15694" s="64"/>
      <c r="L15694" s="64"/>
      <c r="M15694" s="64"/>
      <c r="N15694" s="64"/>
      <c r="O15694" s="64"/>
      <c r="P15694" s="64"/>
    </row>
    <row r="15695" spans="2:16" x14ac:dyDescent="0.3">
      <c r="B15695"/>
      <c r="I15695" s="64"/>
      <c r="J15695" s="64"/>
      <c r="K15695" s="64"/>
      <c r="L15695" s="64"/>
      <c r="M15695" s="64"/>
      <c r="N15695" s="64"/>
      <c r="O15695" s="64"/>
      <c r="P15695" s="64"/>
    </row>
    <row r="15696" spans="2:16" x14ac:dyDescent="0.3">
      <c r="B15696"/>
      <c r="I15696" s="64"/>
      <c r="J15696" s="64"/>
      <c r="K15696" s="64"/>
      <c r="L15696" s="64"/>
      <c r="M15696" s="64"/>
      <c r="N15696" s="64"/>
      <c r="O15696" s="64"/>
      <c r="P15696" s="64"/>
    </row>
    <row r="15697" spans="2:16" x14ac:dyDescent="0.3">
      <c r="B15697"/>
      <c r="I15697" s="64"/>
      <c r="J15697" s="64"/>
      <c r="K15697" s="64"/>
      <c r="L15697" s="64"/>
      <c r="M15697" s="64"/>
      <c r="N15697" s="64"/>
      <c r="O15697" s="64"/>
      <c r="P15697" s="64"/>
    </row>
    <row r="15698" spans="2:16" x14ac:dyDescent="0.3">
      <c r="B15698"/>
      <c r="I15698" s="64"/>
      <c r="J15698" s="64"/>
      <c r="K15698" s="64"/>
      <c r="L15698" s="64"/>
      <c r="M15698" s="64"/>
      <c r="N15698" s="64"/>
      <c r="O15698" s="64"/>
      <c r="P15698" s="64"/>
    </row>
    <row r="15699" spans="2:16" x14ac:dyDescent="0.3">
      <c r="B15699"/>
      <c r="I15699" s="64"/>
      <c r="J15699" s="64"/>
      <c r="K15699" s="64"/>
      <c r="L15699" s="64"/>
      <c r="M15699" s="64"/>
      <c r="N15699" s="64"/>
      <c r="O15699" s="64"/>
      <c r="P15699" s="64"/>
    </row>
    <row r="15700" spans="2:16" x14ac:dyDescent="0.3">
      <c r="B15700"/>
      <c r="I15700" s="64"/>
      <c r="J15700" s="64"/>
      <c r="K15700" s="64"/>
      <c r="L15700" s="64"/>
      <c r="M15700" s="64"/>
      <c r="N15700" s="64"/>
      <c r="O15700" s="64"/>
      <c r="P15700" s="64"/>
    </row>
    <row r="15701" spans="2:16" x14ac:dyDescent="0.3">
      <c r="B15701"/>
      <c r="I15701" s="64"/>
      <c r="J15701" s="64"/>
      <c r="K15701" s="64"/>
      <c r="L15701" s="64"/>
      <c r="M15701" s="64"/>
      <c r="N15701" s="64"/>
      <c r="O15701" s="64"/>
      <c r="P15701" s="64"/>
    </row>
    <row r="15702" spans="2:16" x14ac:dyDescent="0.3">
      <c r="B15702"/>
      <c r="I15702" s="64"/>
      <c r="J15702" s="64"/>
      <c r="K15702" s="64"/>
      <c r="L15702" s="64"/>
      <c r="M15702" s="64"/>
      <c r="N15702" s="64"/>
      <c r="O15702" s="64"/>
      <c r="P15702" s="64"/>
    </row>
    <row r="15703" spans="2:16" x14ac:dyDescent="0.3">
      <c r="B15703"/>
      <c r="I15703" s="64"/>
      <c r="J15703" s="64"/>
      <c r="K15703" s="64"/>
      <c r="L15703" s="64"/>
      <c r="M15703" s="64"/>
      <c r="N15703" s="64"/>
      <c r="O15703" s="64"/>
      <c r="P15703" s="64"/>
    </row>
    <row r="15704" spans="2:16" x14ac:dyDescent="0.3">
      <c r="B15704"/>
      <c r="I15704" s="64"/>
      <c r="J15704" s="64"/>
      <c r="K15704" s="64"/>
      <c r="L15704" s="64"/>
      <c r="M15704" s="64"/>
      <c r="N15704" s="64"/>
      <c r="O15704" s="64"/>
      <c r="P15704" s="64"/>
    </row>
    <row r="15705" spans="2:16" x14ac:dyDescent="0.3">
      <c r="B15705"/>
      <c r="I15705" s="64"/>
      <c r="J15705" s="64"/>
      <c r="K15705" s="64"/>
      <c r="L15705" s="64"/>
      <c r="M15705" s="64"/>
      <c r="N15705" s="64"/>
      <c r="O15705" s="64"/>
      <c r="P15705" s="64"/>
    </row>
    <row r="15706" spans="2:16" x14ac:dyDescent="0.3">
      <c r="B15706"/>
      <c r="I15706" s="64"/>
      <c r="J15706" s="64"/>
      <c r="K15706" s="64"/>
      <c r="L15706" s="64"/>
      <c r="M15706" s="64"/>
      <c r="N15706" s="64"/>
      <c r="O15706" s="64"/>
      <c r="P15706" s="64"/>
    </row>
    <row r="15707" spans="2:16" x14ac:dyDescent="0.3">
      <c r="B15707"/>
      <c r="I15707" s="64"/>
      <c r="J15707" s="64"/>
      <c r="K15707" s="64"/>
      <c r="L15707" s="64"/>
      <c r="M15707" s="64"/>
      <c r="N15707" s="64"/>
      <c r="O15707" s="64"/>
      <c r="P15707" s="64"/>
    </row>
    <row r="15708" spans="2:16" x14ac:dyDescent="0.3">
      <c r="B15708"/>
      <c r="I15708" s="64"/>
      <c r="J15708" s="64"/>
      <c r="K15708" s="64"/>
      <c r="L15708" s="64"/>
      <c r="M15708" s="64"/>
      <c r="N15708" s="64"/>
      <c r="O15708" s="64"/>
      <c r="P15708" s="64"/>
    </row>
    <row r="15709" spans="2:16" x14ac:dyDescent="0.3">
      <c r="B15709"/>
      <c r="I15709" s="64"/>
      <c r="J15709" s="64"/>
      <c r="K15709" s="64"/>
      <c r="L15709" s="64"/>
      <c r="M15709" s="64"/>
      <c r="N15709" s="64"/>
      <c r="O15709" s="64"/>
      <c r="P15709" s="64"/>
    </row>
    <row r="15710" spans="2:16" x14ac:dyDescent="0.3">
      <c r="B15710"/>
      <c r="I15710" s="64"/>
      <c r="J15710" s="64"/>
      <c r="K15710" s="64"/>
      <c r="L15710" s="64"/>
      <c r="M15710" s="64"/>
      <c r="N15710" s="64"/>
      <c r="O15710" s="64"/>
      <c r="P15710" s="64"/>
    </row>
    <row r="15711" spans="2:16" x14ac:dyDescent="0.3">
      <c r="B15711"/>
      <c r="I15711" s="64"/>
      <c r="J15711" s="64"/>
      <c r="K15711" s="64"/>
      <c r="L15711" s="64"/>
      <c r="M15711" s="64"/>
      <c r="N15711" s="64"/>
      <c r="O15711" s="64"/>
      <c r="P15711" s="64"/>
    </row>
    <row r="15712" spans="2:16" x14ac:dyDescent="0.3">
      <c r="B15712"/>
      <c r="I15712" s="64"/>
      <c r="J15712" s="64"/>
      <c r="K15712" s="64"/>
      <c r="L15712" s="64"/>
      <c r="M15712" s="64"/>
      <c r="N15712" s="64"/>
      <c r="O15712" s="64"/>
      <c r="P15712" s="64"/>
    </row>
    <row r="15713" spans="2:16" x14ac:dyDescent="0.3">
      <c r="B15713"/>
      <c r="I15713" s="64"/>
      <c r="J15713" s="64"/>
      <c r="K15713" s="64"/>
      <c r="L15713" s="64"/>
      <c r="M15713" s="64"/>
      <c r="N15713" s="64"/>
      <c r="O15713" s="64"/>
      <c r="P15713" s="64"/>
    </row>
    <row r="15714" spans="2:16" x14ac:dyDescent="0.3">
      <c r="B15714"/>
      <c r="I15714" s="64"/>
      <c r="J15714" s="64"/>
      <c r="K15714" s="64"/>
      <c r="L15714" s="64"/>
      <c r="M15714" s="64"/>
      <c r="N15714" s="64"/>
      <c r="O15714" s="64"/>
      <c r="P15714" s="64"/>
    </row>
    <row r="15715" spans="2:16" x14ac:dyDescent="0.3">
      <c r="B15715"/>
      <c r="I15715" s="64"/>
      <c r="J15715" s="64"/>
      <c r="K15715" s="64"/>
      <c r="L15715" s="64"/>
      <c r="M15715" s="64"/>
      <c r="N15715" s="64"/>
      <c r="O15715" s="64"/>
      <c r="P15715" s="64"/>
    </row>
    <row r="15716" spans="2:16" x14ac:dyDescent="0.3">
      <c r="B15716"/>
      <c r="I15716" s="64"/>
      <c r="J15716" s="64"/>
      <c r="K15716" s="64"/>
      <c r="L15716" s="64"/>
      <c r="M15716" s="64"/>
      <c r="N15716" s="64"/>
      <c r="O15716" s="64"/>
      <c r="P15716" s="64"/>
    </row>
    <row r="15717" spans="2:16" x14ac:dyDescent="0.3">
      <c r="B15717"/>
      <c r="I15717" s="64"/>
      <c r="J15717" s="64"/>
      <c r="K15717" s="64"/>
      <c r="L15717" s="64"/>
      <c r="M15717" s="64"/>
      <c r="N15717" s="64"/>
      <c r="O15717" s="64"/>
      <c r="P15717" s="64"/>
    </row>
    <row r="15718" spans="2:16" x14ac:dyDescent="0.3">
      <c r="B15718"/>
      <c r="I15718" s="64"/>
      <c r="J15718" s="64"/>
      <c r="K15718" s="64"/>
      <c r="L15718" s="64"/>
      <c r="M15718" s="64"/>
      <c r="N15718" s="64"/>
      <c r="O15718" s="64"/>
      <c r="P15718" s="64"/>
    </row>
    <row r="15719" spans="2:16" x14ac:dyDescent="0.3">
      <c r="B15719"/>
      <c r="I15719" s="64"/>
      <c r="J15719" s="64"/>
      <c r="K15719" s="64"/>
      <c r="L15719" s="64"/>
      <c r="M15719" s="64"/>
      <c r="N15719" s="64"/>
      <c r="O15719" s="64"/>
      <c r="P15719" s="64"/>
    </row>
    <row r="15720" spans="2:16" x14ac:dyDescent="0.3">
      <c r="B15720"/>
      <c r="I15720" s="64"/>
      <c r="J15720" s="64"/>
      <c r="K15720" s="64"/>
      <c r="L15720" s="64"/>
      <c r="M15720" s="64"/>
      <c r="N15720" s="64"/>
      <c r="O15720" s="64"/>
      <c r="P15720" s="64"/>
    </row>
    <row r="15721" spans="2:16" x14ac:dyDescent="0.3">
      <c r="B15721"/>
      <c r="I15721" s="64"/>
      <c r="J15721" s="64"/>
      <c r="K15721" s="64"/>
      <c r="L15721" s="64"/>
      <c r="M15721" s="64"/>
      <c r="N15721" s="64"/>
      <c r="O15721" s="64"/>
      <c r="P15721" s="64"/>
    </row>
    <row r="15722" spans="2:16" x14ac:dyDescent="0.3">
      <c r="B15722"/>
      <c r="I15722" s="64"/>
      <c r="J15722" s="64"/>
      <c r="K15722" s="64"/>
      <c r="L15722" s="64"/>
      <c r="M15722" s="64"/>
      <c r="N15722" s="64"/>
      <c r="O15722" s="64"/>
      <c r="P15722" s="64"/>
    </row>
    <row r="15723" spans="2:16" x14ac:dyDescent="0.3">
      <c r="B15723"/>
      <c r="I15723" s="64"/>
      <c r="J15723" s="64"/>
      <c r="K15723" s="64"/>
      <c r="L15723" s="64"/>
      <c r="M15723" s="64"/>
      <c r="N15723" s="64"/>
      <c r="O15723" s="64"/>
      <c r="P15723" s="64"/>
    </row>
    <row r="15724" spans="2:16" x14ac:dyDescent="0.3">
      <c r="B15724"/>
      <c r="I15724" s="64"/>
      <c r="J15724" s="64"/>
      <c r="K15724" s="64"/>
      <c r="L15724" s="64"/>
      <c r="M15724" s="64"/>
      <c r="N15724" s="64"/>
      <c r="O15724" s="64"/>
      <c r="P15724" s="64"/>
    </row>
    <row r="15725" spans="2:16" x14ac:dyDescent="0.3">
      <c r="B15725"/>
      <c r="I15725" s="64"/>
      <c r="J15725" s="64"/>
      <c r="K15725" s="64"/>
      <c r="L15725" s="64"/>
      <c r="M15725" s="64"/>
      <c r="N15725" s="64"/>
      <c r="O15725" s="64"/>
      <c r="P15725" s="64"/>
    </row>
    <row r="15726" spans="2:16" x14ac:dyDescent="0.3">
      <c r="B15726"/>
      <c r="I15726" s="64"/>
      <c r="J15726" s="64"/>
      <c r="K15726" s="64"/>
      <c r="L15726" s="64"/>
      <c r="M15726" s="64"/>
      <c r="N15726" s="64"/>
      <c r="O15726" s="64"/>
      <c r="P15726" s="64"/>
    </row>
    <row r="15727" spans="2:16" x14ac:dyDescent="0.3">
      <c r="B15727"/>
      <c r="I15727" s="64"/>
      <c r="J15727" s="64"/>
      <c r="K15727" s="64"/>
      <c r="L15727" s="64"/>
      <c r="M15727" s="64"/>
      <c r="N15727" s="64"/>
      <c r="O15727" s="64"/>
      <c r="P15727" s="64"/>
    </row>
    <row r="15728" spans="2:16" x14ac:dyDescent="0.3">
      <c r="B15728"/>
      <c r="I15728" s="64"/>
      <c r="J15728" s="64"/>
      <c r="K15728" s="64"/>
      <c r="L15728" s="64"/>
      <c r="M15728" s="64"/>
      <c r="N15728" s="64"/>
      <c r="O15728" s="64"/>
      <c r="P15728" s="64"/>
    </row>
    <row r="15729" spans="2:16" x14ac:dyDescent="0.3">
      <c r="B15729"/>
      <c r="I15729" s="64"/>
      <c r="J15729" s="64"/>
      <c r="K15729" s="64"/>
      <c r="L15729" s="64"/>
      <c r="M15729" s="64"/>
      <c r="N15729" s="64"/>
      <c r="O15729" s="64"/>
      <c r="P15729" s="64"/>
    </row>
    <row r="15730" spans="2:16" x14ac:dyDescent="0.3">
      <c r="B15730"/>
      <c r="I15730" s="64"/>
      <c r="J15730" s="64"/>
      <c r="K15730" s="64"/>
      <c r="L15730" s="64"/>
      <c r="M15730" s="64"/>
      <c r="N15730" s="64"/>
      <c r="O15730" s="64"/>
      <c r="P15730" s="64"/>
    </row>
    <row r="15731" spans="2:16" x14ac:dyDescent="0.3">
      <c r="B15731"/>
      <c r="I15731" s="64"/>
      <c r="J15731" s="64"/>
      <c r="K15731" s="64"/>
      <c r="L15731" s="64"/>
      <c r="M15731" s="64"/>
      <c r="N15731" s="64"/>
      <c r="O15731" s="64"/>
      <c r="P15731" s="64"/>
    </row>
    <row r="15732" spans="2:16" x14ac:dyDescent="0.3">
      <c r="B15732"/>
      <c r="I15732" s="64"/>
      <c r="J15732" s="64"/>
      <c r="K15732" s="64"/>
      <c r="L15732" s="64"/>
      <c r="M15732" s="64"/>
      <c r="N15732" s="64"/>
      <c r="O15732" s="64"/>
      <c r="P15732" s="64"/>
    </row>
    <row r="15733" spans="2:16" x14ac:dyDescent="0.3">
      <c r="B15733"/>
      <c r="I15733" s="64"/>
      <c r="J15733" s="64"/>
      <c r="K15733" s="64"/>
      <c r="L15733" s="64"/>
      <c r="M15733" s="64"/>
      <c r="N15733" s="64"/>
      <c r="O15733" s="64"/>
      <c r="P15733" s="64"/>
    </row>
    <row r="15734" spans="2:16" x14ac:dyDescent="0.3">
      <c r="B15734"/>
      <c r="I15734" s="64"/>
      <c r="J15734" s="64"/>
      <c r="K15734" s="64"/>
      <c r="L15734" s="64"/>
      <c r="M15734" s="64"/>
      <c r="N15734" s="64"/>
      <c r="O15734" s="64"/>
      <c r="P15734" s="64"/>
    </row>
    <row r="15735" spans="2:16" x14ac:dyDescent="0.3">
      <c r="B15735"/>
      <c r="I15735" s="64"/>
      <c r="J15735" s="64"/>
      <c r="K15735" s="64"/>
      <c r="L15735" s="64"/>
      <c r="M15735" s="64"/>
      <c r="N15735" s="64"/>
      <c r="O15735" s="64"/>
      <c r="P15735" s="64"/>
    </row>
    <row r="15736" spans="2:16" x14ac:dyDescent="0.3">
      <c r="B15736"/>
      <c r="I15736" s="64"/>
      <c r="J15736" s="64"/>
      <c r="K15736" s="64"/>
      <c r="L15736" s="64"/>
      <c r="M15736" s="64"/>
      <c r="N15736" s="64"/>
      <c r="O15736" s="64"/>
      <c r="P15736" s="64"/>
    </row>
    <row r="15737" spans="2:16" x14ac:dyDescent="0.3">
      <c r="B15737"/>
      <c r="I15737" s="64"/>
      <c r="J15737" s="64"/>
      <c r="K15737" s="64"/>
      <c r="L15737" s="64"/>
      <c r="M15737" s="64"/>
      <c r="N15737" s="64"/>
      <c r="O15737" s="64"/>
      <c r="P15737" s="64"/>
    </row>
    <row r="15738" spans="2:16" x14ac:dyDescent="0.3">
      <c r="B15738"/>
      <c r="I15738" s="64"/>
      <c r="J15738" s="64"/>
      <c r="K15738" s="64"/>
      <c r="L15738" s="64"/>
      <c r="M15738" s="64"/>
      <c r="N15738" s="64"/>
      <c r="O15738" s="64"/>
      <c r="P15738" s="64"/>
    </row>
    <row r="15739" spans="2:16" x14ac:dyDescent="0.3">
      <c r="B15739"/>
      <c r="I15739" s="64"/>
      <c r="J15739" s="64"/>
      <c r="K15739" s="64"/>
      <c r="L15739" s="64"/>
      <c r="M15739" s="64"/>
      <c r="N15739" s="64"/>
      <c r="O15739" s="64"/>
      <c r="P15739" s="64"/>
    </row>
    <row r="15740" spans="2:16" x14ac:dyDescent="0.3">
      <c r="B15740"/>
      <c r="I15740" s="64"/>
      <c r="J15740" s="64"/>
      <c r="K15740" s="64"/>
      <c r="L15740" s="64"/>
      <c r="M15740" s="64"/>
      <c r="N15740" s="64"/>
      <c r="O15740" s="64"/>
      <c r="P15740" s="64"/>
    </row>
    <row r="15741" spans="2:16" x14ac:dyDescent="0.3">
      <c r="B15741"/>
      <c r="I15741" s="64"/>
      <c r="J15741" s="64"/>
      <c r="K15741" s="64"/>
      <c r="L15741" s="64"/>
      <c r="M15741" s="64"/>
      <c r="N15741" s="64"/>
      <c r="O15741" s="64"/>
      <c r="P15741" s="64"/>
    </row>
    <row r="15742" spans="2:16" x14ac:dyDescent="0.3">
      <c r="B15742"/>
      <c r="I15742" s="64"/>
      <c r="J15742" s="64"/>
      <c r="K15742" s="64"/>
      <c r="L15742" s="64"/>
      <c r="M15742" s="64"/>
      <c r="N15742" s="64"/>
      <c r="O15742" s="64"/>
      <c r="P15742" s="64"/>
    </row>
    <row r="15743" spans="2:16" x14ac:dyDescent="0.3">
      <c r="B15743"/>
      <c r="I15743" s="64"/>
      <c r="J15743" s="64"/>
      <c r="K15743" s="64"/>
      <c r="L15743" s="64"/>
      <c r="M15743" s="64"/>
      <c r="N15743" s="64"/>
      <c r="O15743" s="64"/>
      <c r="P15743" s="64"/>
    </row>
    <row r="15744" spans="2:16" x14ac:dyDescent="0.3">
      <c r="B15744"/>
      <c r="I15744" s="64"/>
      <c r="J15744" s="64"/>
      <c r="K15744" s="64"/>
      <c r="L15744" s="64"/>
      <c r="M15744" s="64"/>
      <c r="N15744" s="64"/>
      <c r="O15744" s="64"/>
      <c r="P15744" s="64"/>
    </row>
    <row r="15745" spans="2:16" x14ac:dyDescent="0.3">
      <c r="B15745"/>
      <c r="I15745" s="64"/>
      <c r="J15745" s="64"/>
      <c r="K15745" s="64"/>
      <c r="L15745" s="64"/>
      <c r="M15745" s="64"/>
      <c r="N15745" s="64"/>
      <c r="O15745" s="64"/>
      <c r="P15745" s="64"/>
    </row>
    <row r="15746" spans="2:16" x14ac:dyDescent="0.3">
      <c r="B15746"/>
      <c r="I15746" s="64"/>
      <c r="J15746" s="64"/>
      <c r="K15746" s="64"/>
      <c r="L15746" s="64"/>
      <c r="M15746" s="64"/>
      <c r="N15746" s="64"/>
      <c r="O15746" s="64"/>
      <c r="P15746" s="64"/>
    </row>
    <row r="15747" spans="2:16" x14ac:dyDescent="0.3">
      <c r="B15747"/>
      <c r="I15747" s="64"/>
      <c r="J15747" s="64"/>
      <c r="K15747" s="64"/>
      <c r="L15747" s="64"/>
      <c r="M15747" s="64"/>
      <c r="N15747" s="64"/>
      <c r="O15747" s="64"/>
      <c r="P15747" s="64"/>
    </row>
    <row r="15748" spans="2:16" x14ac:dyDescent="0.3">
      <c r="B15748"/>
      <c r="I15748" s="64"/>
      <c r="J15748" s="64"/>
      <c r="K15748" s="64"/>
      <c r="L15748" s="64"/>
      <c r="M15748" s="64"/>
      <c r="N15748" s="64"/>
      <c r="O15748" s="64"/>
      <c r="P15748" s="64"/>
    </row>
    <row r="15749" spans="2:16" x14ac:dyDescent="0.3">
      <c r="B15749"/>
      <c r="I15749" s="64"/>
      <c r="J15749" s="64"/>
      <c r="K15749" s="64"/>
      <c r="L15749" s="64"/>
      <c r="M15749" s="64"/>
      <c r="N15749" s="64"/>
      <c r="O15749" s="64"/>
      <c r="P15749" s="64"/>
    </row>
    <row r="15750" spans="2:16" x14ac:dyDescent="0.3">
      <c r="B15750"/>
      <c r="I15750" s="64"/>
      <c r="J15750" s="64"/>
      <c r="K15750" s="64"/>
      <c r="L15750" s="64"/>
      <c r="M15750" s="64"/>
      <c r="N15750" s="64"/>
      <c r="O15750" s="64"/>
      <c r="P15750" s="64"/>
    </row>
    <row r="15751" spans="2:16" x14ac:dyDescent="0.3">
      <c r="B15751"/>
      <c r="I15751" s="64"/>
      <c r="J15751" s="64"/>
      <c r="K15751" s="64"/>
      <c r="L15751" s="64"/>
      <c r="M15751" s="64"/>
      <c r="N15751" s="64"/>
      <c r="O15751" s="64"/>
      <c r="P15751" s="64"/>
    </row>
    <row r="15752" spans="2:16" x14ac:dyDescent="0.3">
      <c r="B15752"/>
      <c r="I15752" s="64"/>
      <c r="J15752" s="64"/>
      <c r="K15752" s="64"/>
      <c r="L15752" s="64"/>
      <c r="M15752" s="64"/>
      <c r="N15752" s="64"/>
      <c r="O15752" s="64"/>
      <c r="P15752" s="64"/>
    </row>
    <row r="15753" spans="2:16" x14ac:dyDescent="0.3">
      <c r="B15753"/>
      <c r="I15753" s="64"/>
      <c r="J15753" s="64"/>
      <c r="K15753" s="64"/>
      <c r="L15753" s="64"/>
      <c r="M15753" s="64"/>
      <c r="N15753" s="64"/>
      <c r="O15753" s="64"/>
      <c r="P15753" s="64"/>
    </row>
    <row r="15754" spans="2:16" x14ac:dyDescent="0.3">
      <c r="B15754"/>
      <c r="I15754" s="64"/>
      <c r="J15754" s="64"/>
      <c r="K15754" s="64"/>
      <c r="L15754" s="64"/>
      <c r="M15754" s="64"/>
      <c r="N15754" s="64"/>
      <c r="O15754" s="64"/>
      <c r="P15754" s="64"/>
    </row>
    <row r="15755" spans="2:16" x14ac:dyDescent="0.3">
      <c r="B15755"/>
      <c r="I15755" s="64"/>
      <c r="J15755" s="64"/>
      <c r="K15755" s="64"/>
      <c r="L15755" s="64"/>
      <c r="M15755" s="64"/>
      <c r="N15755" s="64"/>
      <c r="O15755" s="64"/>
      <c r="P15755" s="64"/>
    </row>
    <row r="15756" spans="2:16" x14ac:dyDescent="0.3">
      <c r="B15756"/>
      <c r="I15756" s="64"/>
      <c r="J15756" s="64"/>
      <c r="K15756" s="64"/>
      <c r="L15756" s="64"/>
      <c r="M15756" s="64"/>
      <c r="N15756" s="64"/>
      <c r="O15756" s="64"/>
      <c r="P15756" s="64"/>
    </row>
    <row r="15757" spans="2:16" x14ac:dyDescent="0.3">
      <c r="B15757"/>
      <c r="I15757" s="64"/>
      <c r="J15757" s="64"/>
      <c r="K15757" s="64"/>
      <c r="L15757" s="64"/>
      <c r="M15757" s="64"/>
      <c r="N15757" s="64"/>
      <c r="O15757" s="64"/>
      <c r="P15757" s="64"/>
    </row>
    <row r="15758" spans="2:16" x14ac:dyDescent="0.3">
      <c r="B15758"/>
      <c r="I15758" s="64"/>
      <c r="J15758" s="64"/>
      <c r="K15758" s="64"/>
      <c r="L15758" s="64"/>
      <c r="M15758" s="64"/>
      <c r="N15758" s="64"/>
      <c r="O15758" s="64"/>
      <c r="P15758" s="64"/>
    </row>
    <row r="15759" spans="2:16" x14ac:dyDescent="0.3">
      <c r="B15759"/>
      <c r="I15759" s="64"/>
      <c r="J15759" s="64"/>
      <c r="K15759" s="64"/>
      <c r="L15759" s="64"/>
      <c r="M15759" s="64"/>
      <c r="N15759" s="64"/>
      <c r="O15759" s="64"/>
      <c r="P15759" s="64"/>
    </row>
    <row r="15760" spans="2:16" x14ac:dyDescent="0.3">
      <c r="B15760"/>
      <c r="I15760" s="64"/>
      <c r="J15760" s="64"/>
      <c r="K15760" s="64"/>
      <c r="L15760" s="64"/>
      <c r="M15760" s="64"/>
      <c r="N15760" s="64"/>
      <c r="O15760" s="64"/>
      <c r="P15760" s="64"/>
    </row>
    <row r="15761" spans="2:16" x14ac:dyDescent="0.3">
      <c r="B15761"/>
      <c r="I15761" s="64"/>
      <c r="J15761" s="64"/>
      <c r="K15761" s="64"/>
      <c r="L15761" s="64"/>
      <c r="M15761" s="64"/>
      <c r="N15761" s="64"/>
      <c r="O15761" s="64"/>
      <c r="P15761" s="64"/>
    </row>
    <row r="15762" spans="2:16" x14ac:dyDescent="0.3">
      <c r="B15762"/>
      <c r="I15762" s="64"/>
      <c r="J15762" s="64"/>
      <c r="K15762" s="64"/>
      <c r="L15762" s="64"/>
      <c r="M15762" s="64"/>
      <c r="N15762" s="64"/>
      <c r="O15762" s="64"/>
      <c r="P15762" s="64"/>
    </row>
    <row r="15763" spans="2:16" x14ac:dyDescent="0.3">
      <c r="B15763"/>
      <c r="I15763" s="64"/>
      <c r="J15763" s="64"/>
      <c r="K15763" s="64"/>
      <c r="L15763" s="64"/>
      <c r="M15763" s="64"/>
      <c r="N15763" s="64"/>
      <c r="O15763" s="64"/>
      <c r="P15763" s="64"/>
    </row>
    <row r="15764" spans="2:16" x14ac:dyDescent="0.3">
      <c r="B15764"/>
      <c r="I15764" s="64"/>
      <c r="J15764" s="64"/>
      <c r="K15764" s="64"/>
      <c r="L15764" s="64"/>
      <c r="M15764" s="64"/>
      <c r="N15764" s="64"/>
      <c r="O15764" s="64"/>
      <c r="P15764" s="64"/>
    </row>
    <row r="15765" spans="2:16" x14ac:dyDescent="0.3">
      <c r="B15765"/>
      <c r="I15765" s="64"/>
      <c r="J15765" s="64"/>
      <c r="K15765" s="64"/>
      <c r="L15765" s="64"/>
      <c r="M15765" s="64"/>
      <c r="N15765" s="64"/>
      <c r="O15765" s="64"/>
      <c r="P15765" s="64"/>
    </row>
    <row r="15766" spans="2:16" x14ac:dyDescent="0.3">
      <c r="B15766"/>
      <c r="I15766" s="64"/>
      <c r="J15766" s="64"/>
      <c r="K15766" s="64"/>
      <c r="L15766" s="64"/>
      <c r="M15766" s="64"/>
      <c r="N15766" s="64"/>
      <c r="O15766" s="64"/>
      <c r="P15766" s="64"/>
    </row>
    <row r="15767" spans="2:16" x14ac:dyDescent="0.3">
      <c r="B15767"/>
      <c r="I15767" s="64"/>
      <c r="J15767" s="64"/>
      <c r="K15767" s="64"/>
      <c r="L15767" s="64"/>
      <c r="M15767" s="64"/>
      <c r="N15767" s="64"/>
      <c r="O15767" s="64"/>
      <c r="P15767" s="64"/>
    </row>
    <row r="15768" spans="2:16" x14ac:dyDescent="0.3">
      <c r="B15768"/>
      <c r="I15768" s="64"/>
      <c r="J15768" s="64"/>
      <c r="K15768" s="64"/>
      <c r="L15768" s="64"/>
      <c r="M15768" s="64"/>
      <c r="N15768" s="64"/>
      <c r="O15768" s="64"/>
      <c r="P15768" s="64"/>
    </row>
    <row r="15769" spans="2:16" x14ac:dyDescent="0.3">
      <c r="B15769"/>
      <c r="I15769" s="64"/>
      <c r="J15769" s="64"/>
      <c r="K15769" s="64"/>
      <c r="L15769" s="64"/>
      <c r="M15769" s="64"/>
      <c r="N15769" s="64"/>
      <c r="O15769" s="64"/>
      <c r="P15769" s="64"/>
    </row>
    <row r="15770" spans="2:16" x14ac:dyDescent="0.3">
      <c r="B15770"/>
      <c r="I15770" s="64"/>
      <c r="J15770" s="64"/>
      <c r="K15770" s="64"/>
      <c r="L15770" s="64"/>
      <c r="M15770" s="64"/>
      <c r="N15770" s="64"/>
      <c r="O15770" s="64"/>
      <c r="P15770" s="64"/>
    </row>
    <row r="15771" spans="2:16" x14ac:dyDescent="0.3">
      <c r="B15771"/>
      <c r="I15771" s="64"/>
      <c r="J15771" s="64"/>
      <c r="K15771" s="64"/>
      <c r="L15771" s="64"/>
      <c r="M15771" s="64"/>
      <c r="N15771" s="64"/>
      <c r="O15771" s="64"/>
      <c r="P15771" s="64"/>
    </row>
    <row r="15772" spans="2:16" x14ac:dyDescent="0.3">
      <c r="B15772"/>
      <c r="I15772" s="64"/>
      <c r="J15772" s="64"/>
      <c r="K15772" s="64"/>
      <c r="L15772" s="64"/>
      <c r="M15772" s="64"/>
      <c r="N15772" s="64"/>
      <c r="O15772" s="64"/>
      <c r="P15772" s="64"/>
    </row>
    <row r="15773" spans="2:16" x14ac:dyDescent="0.3">
      <c r="B15773"/>
      <c r="I15773" s="64"/>
      <c r="J15773" s="64"/>
      <c r="K15773" s="64"/>
      <c r="L15773" s="64"/>
      <c r="M15773" s="64"/>
      <c r="N15773" s="64"/>
      <c r="O15773" s="64"/>
      <c r="P15773" s="64"/>
    </row>
    <row r="15774" spans="2:16" x14ac:dyDescent="0.3">
      <c r="B15774"/>
      <c r="I15774" s="64"/>
      <c r="J15774" s="64"/>
      <c r="K15774" s="64"/>
      <c r="L15774" s="64"/>
      <c r="M15774" s="64"/>
      <c r="N15774" s="64"/>
      <c r="O15774" s="64"/>
      <c r="P15774" s="64"/>
    </row>
    <row r="15775" spans="2:16" x14ac:dyDescent="0.3">
      <c r="B15775"/>
      <c r="I15775" s="64"/>
      <c r="J15775" s="64"/>
      <c r="K15775" s="64"/>
      <c r="L15775" s="64"/>
      <c r="M15775" s="64"/>
      <c r="N15775" s="64"/>
      <c r="O15775" s="64"/>
      <c r="P15775" s="64"/>
    </row>
    <row r="15776" spans="2:16" x14ac:dyDescent="0.3">
      <c r="B15776"/>
      <c r="I15776" s="64"/>
      <c r="J15776" s="64"/>
      <c r="K15776" s="64"/>
      <c r="L15776" s="64"/>
      <c r="M15776" s="64"/>
      <c r="N15776" s="64"/>
      <c r="O15776" s="64"/>
      <c r="P15776" s="64"/>
    </row>
    <row r="15777" spans="2:16" x14ac:dyDescent="0.3">
      <c r="B15777"/>
      <c r="I15777" s="64"/>
      <c r="J15777" s="64"/>
      <c r="K15777" s="64"/>
      <c r="L15777" s="64"/>
      <c r="M15777" s="64"/>
      <c r="N15777" s="64"/>
      <c r="O15777" s="64"/>
      <c r="P15777" s="64"/>
    </row>
    <row r="15778" spans="2:16" x14ac:dyDescent="0.3">
      <c r="B15778"/>
      <c r="I15778" s="64"/>
      <c r="J15778" s="64"/>
      <c r="K15778" s="64"/>
      <c r="L15778" s="64"/>
      <c r="M15778" s="64"/>
      <c r="N15778" s="64"/>
      <c r="O15778" s="64"/>
      <c r="P15778" s="64"/>
    </row>
    <row r="15779" spans="2:16" x14ac:dyDescent="0.3">
      <c r="B15779"/>
      <c r="I15779" s="64"/>
      <c r="J15779" s="64"/>
      <c r="K15779" s="64"/>
      <c r="L15779" s="64"/>
      <c r="M15779" s="64"/>
      <c r="N15779" s="64"/>
      <c r="O15779" s="64"/>
      <c r="P15779" s="64"/>
    </row>
    <row r="15780" spans="2:16" x14ac:dyDescent="0.3">
      <c r="B15780"/>
      <c r="I15780" s="64"/>
      <c r="J15780" s="64"/>
      <c r="K15780" s="64"/>
      <c r="L15780" s="64"/>
      <c r="M15780" s="64"/>
      <c r="N15780" s="64"/>
      <c r="O15780" s="64"/>
      <c r="P15780" s="64"/>
    </row>
    <row r="15781" spans="2:16" x14ac:dyDescent="0.3">
      <c r="B15781"/>
      <c r="I15781" s="64"/>
      <c r="J15781" s="64"/>
      <c r="K15781" s="64"/>
      <c r="L15781" s="64"/>
      <c r="M15781" s="64"/>
      <c r="N15781" s="64"/>
      <c r="O15781" s="64"/>
      <c r="P15781" s="64"/>
    </row>
    <row r="15782" spans="2:16" x14ac:dyDescent="0.3">
      <c r="B15782"/>
      <c r="I15782" s="64"/>
      <c r="J15782" s="64"/>
      <c r="K15782" s="64"/>
      <c r="L15782" s="64"/>
      <c r="M15782" s="64"/>
      <c r="N15782" s="64"/>
      <c r="O15782" s="64"/>
      <c r="P15782" s="64"/>
    </row>
    <row r="15783" spans="2:16" x14ac:dyDescent="0.3">
      <c r="B15783"/>
      <c r="I15783" s="64"/>
      <c r="J15783" s="64"/>
      <c r="K15783" s="64"/>
      <c r="L15783" s="64"/>
      <c r="M15783" s="64"/>
      <c r="N15783" s="64"/>
      <c r="O15783" s="64"/>
      <c r="P15783" s="64"/>
    </row>
    <row r="15784" spans="2:16" x14ac:dyDescent="0.3">
      <c r="B15784"/>
      <c r="I15784" s="64"/>
      <c r="J15784" s="64"/>
      <c r="K15784" s="64"/>
      <c r="L15784" s="64"/>
      <c r="M15784" s="64"/>
      <c r="N15784" s="64"/>
      <c r="O15784" s="64"/>
      <c r="P15784" s="64"/>
    </row>
    <row r="15785" spans="2:16" x14ac:dyDescent="0.3">
      <c r="B15785"/>
      <c r="I15785" s="64"/>
      <c r="J15785" s="64"/>
      <c r="K15785" s="64"/>
      <c r="L15785" s="64"/>
      <c r="M15785" s="64"/>
      <c r="N15785" s="64"/>
      <c r="O15785" s="64"/>
      <c r="P15785" s="64"/>
    </row>
    <row r="15786" spans="2:16" x14ac:dyDescent="0.3">
      <c r="B15786"/>
      <c r="I15786" s="64"/>
      <c r="J15786" s="64"/>
      <c r="K15786" s="64"/>
      <c r="L15786" s="64"/>
      <c r="M15786" s="64"/>
      <c r="N15786" s="64"/>
      <c r="O15786" s="64"/>
      <c r="P15786" s="64"/>
    </row>
    <row r="15787" spans="2:16" x14ac:dyDescent="0.3">
      <c r="B15787"/>
      <c r="I15787" s="64"/>
      <c r="J15787" s="64"/>
      <c r="K15787" s="64"/>
      <c r="L15787" s="64"/>
      <c r="M15787" s="64"/>
      <c r="N15787" s="64"/>
      <c r="O15787" s="64"/>
      <c r="P15787" s="64"/>
    </row>
    <row r="15788" spans="2:16" x14ac:dyDescent="0.3">
      <c r="B15788"/>
      <c r="I15788" s="64"/>
      <c r="J15788" s="64"/>
      <c r="K15788" s="64"/>
      <c r="L15788" s="64"/>
      <c r="M15788" s="64"/>
      <c r="N15788" s="64"/>
      <c r="O15788" s="64"/>
      <c r="P15788" s="64"/>
    </row>
    <row r="15789" spans="2:16" x14ac:dyDescent="0.3">
      <c r="B15789"/>
      <c r="I15789" s="64"/>
      <c r="J15789" s="64"/>
      <c r="K15789" s="64"/>
      <c r="L15789" s="64"/>
      <c r="M15789" s="64"/>
      <c r="N15789" s="64"/>
      <c r="O15789" s="64"/>
      <c r="P15789" s="64"/>
    </row>
    <row r="15790" spans="2:16" x14ac:dyDescent="0.3">
      <c r="B15790"/>
      <c r="I15790" s="64"/>
      <c r="J15790" s="64"/>
      <c r="K15790" s="64"/>
      <c r="L15790" s="64"/>
      <c r="M15790" s="64"/>
      <c r="N15790" s="64"/>
      <c r="O15790" s="64"/>
      <c r="P15790" s="64"/>
    </row>
    <row r="15791" spans="2:16" x14ac:dyDescent="0.3">
      <c r="B15791"/>
      <c r="I15791" s="64"/>
      <c r="J15791" s="64"/>
      <c r="K15791" s="64"/>
      <c r="L15791" s="64"/>
      <c r="M15791" s="64"/>
      <c r="N15791" s="64"/>
      <c r="O15791" s="64"/>
      <c r="P15791" s="64"/>
    </row>
    <row r="15792" spans="2:16" x14ac:dyDescent="0.3">
      <c r="B15792"/>
      <c r="I15792" s="64"/>
      <c r="J15792" s="64"/>
      <c r="K15792" s="64"/>
      <c r="L15792" s="64"/>
      <c r="M15792" s="64"/>
      <c r="N15792" s="64"/>
      <c r="O15792" s="64"/>
      <c r="P15792" s="64"/>
    </row>
    <row r="15793" spans="2:16" x14ac:dyDescent="0.3">
      <c r="B15793"/>
      <c r="I15793" s="64"/>
      <c r="J15793" s="64"/>
      <c r="K15793" s="64"/>
      <c r="L15793" s="64"/>
      <c r="M15793" s="64"/>
      <c r="N15793" s="64"/>
      <c r="O15793" s="64"/>
      <c r="P15793" s="64"/>
    </row>
    <row r="15794" spans="2:16" x14ac:dyDescent="0.3">
      <c r="B15794"/>
      <c r="I15794" s="64"/>
      <c r="J15794" s="64"/>
      <c r="K15794" s="64"/>
      <c r="L15794" s="64"/>
      <c r="M15794" s="64"/>
      <c r="N15794" s="64"/>
      <c r="O15794" s="64"/>
      <c r="P15794" s="64"/>
    </row>
    <row r="15795" spans="2:16" x14ac:dyDescent="0.3">
      <c r="B15795"/>
      <c r="I15795" s="64"/>
      <c r="J15795" s="64"/>
      <c r="K15795" s="64"/>
      <c r="L15795" s="64"/>
      <c r="M15795" s="64"/>
      <c r="N15795" s="64"/>
      <c r="O15795" s="64"/>
      <c r="P15795" s="64"/>
    </row>
    <row r="15796" spans="2:16" x14ac:dyDescent="0.3">
      <c r="B15796"/>
      <c r="I15796" s="64"/>
      <c r="J15796" s="64"/>
      <c r="K15796" s="64"/>
      <c r="L15796" s="64"/>
      <c r="M15796" s="64"/>
      <c r="N15796" s="64"/>
      <c r="O15796" s="64"/>
      <c r="P15796" s="64"/>
    </row>
    <row r="15797" spans="2:16" x14ac:dyDescent="0.3">
      <c r="B15797"/>
      <c r="I15797" s="64"/>
      <c r="J15797" s="64"/>
      <c r="K15797" s="64"/>
      <c r="L15797" s="64"/>
      <c r="M15797" s="64"/>
      <c r="N15797" s="64"/>
      <c r="O15797" s="64"/>
      <c r="P15797" s="64"/>
    </row>
    <row r="15798" spans="2:16" x14ac:dyDescent="0.3">
      <c r="B15798"/>
      <c r="I15798" s="64"/>
      <c r="J15798" s="64"/>
      <c r="K15798" s="64"/>
      <c r="L15798" s="64"/>
      <c r="M15798" s="64"/>
      <c r="N15798" s="64"/>
      <c r="O15798" s="64"/>
      <c r="P15798" s="64"/>
    </row>
    <row r="15799" spans="2:16" x14ac:dyDescent="0.3">
      <c r="B15799"/>
      <c r="I15799" s="64"/>
      <c r="J15799" s="64"/>
      <c r="K15799" s="64"/>
      <c r="L15799" s="64"/>
      <c r="M15799" s="64"/>
      <c r="N15799" s="64"/>
      <c r="O15799" s="64"/>
      <c r="P15799" s="64"/>
    </row>
    <row r="15800" spans="2:16" x14ac:dyDescent="0.3">
      <c r="B15800"/>
      <c r="I15800" s="64"/>
      <c r="J15800" s="64"/>
      <c r="K15800" s="64"/>
      <c r="L15800" s="64"/>
      <c r="M15800" s="64"/>
      <c r="N15800" s="64"/>
      <c r="O15800" s="64"/>
      <c r="P15800" s="64"/>
    </row>
    <row r="15801" spans="2:16" x14ac:dyDescent="0.3">
      <c r="B15801"/>
      <c r="I15801" s="64"/>
      <c r="J15801" s="64"/>
      <c r="K15801" s="64"/>
      <c r="L15801" s="64"/>
      <c r="M15801" s="64"/>
      <c r="N15801" s="64"/>
      <c r="O15801" s="64"/>
      <c r="P15801" s="64"/>
    </row>
    <row r="15802" spans="2:16" x14ac:dyDescent="0.3">
      <c r="B15802"/>
      <c r="I15802" s="64"/>
      <c r="J15802" s="64"/>
      <c r="K15802" s="64"/>
      <c r="L15802" s="64"/>
      <c r="M15802" s="64"/>
      <c r="N15802" s="64"/>
      <c r="O15802" s="64"/>
      <c r="P15802" s="64"/>
    </row>
    <row r="15803" spans="2:16" x14ac:dyDescent="0.3">
      <c r="B15803"/>
      <c r="I15803" s="64"/>
      <c r="J15803" s="64"/>
      <c r="K15803" s="64"/>
      <c r="L15803" s="64"/>
      <c r="M15803" s="64"/>
      <c r="N15803" s="64"/>
      <c r="O15803" s="64"/>
      <c r="P15803" s="64"/>
    </row>
    <row r="15804" spans="2:16" x14ac:dyDescent="0.3">
      <c r="B15804"/>
      <c r="I15804" s="64"/>
      <c r="J15804" s="64"/>
      <c r="K15804" s="64"/>
      <c r="L15804" s="64"/>
      <c r="M15804" s="64"/>
      <c r="N15804" s="64"/>
      <c r="O15804" s="64"/>
      <c r="P15804" s="64"/>
    </row>
    <row r="15805" spans="2:16" x14ac:dyDescent="0.3">
      <c r="B15805"/>
      <c r="I15805" s="64"/>
      <c r="J15805" s="64"/>
      <c r="K15805" s="64"/>
      <c r="L15805" s="64"/>
      <c r="M15805" s="64"/>
      <c r="N15805" s="64"/>
      <c r="O15805" s="64"/>
      <c r="P15805" s="64"/>
    </row>
    <row r="15806" spans="2:16" x14ac:dyDescent="0.3">
      <c r="B15806"/>
      <c r="I15806" s="64"/>
      <c r="J15806" s="64"/>
      <c r="K15806" s="64"/>
      <c r="L15806" s="64"/>
      <c r="M15806" s="64"/>
      <c r="N15806" s="64"/>
      <c r="O15806" s="64"/>
      <c r="P15806" s="64"/>
    </row>
    <row r="15807" spans="2:16" x14ac:dyDescent="0.3">
      <c r="B15807"/>
      <c r="I15807" s="64"/>
      <c r="J15807" s="64"/>
      <c r="K15807" s="64"/>
      <c r="L15807" s="64"/>
      <c r="M15807" s="64"/>
      <c r="N15807" s="64"/>
      <c r="O15807" s="64"/>
      <c r="P15807" s="64"/>
    </row>
    <row r="15808" spans="2:16" x14ac:dyDescent="0.3">
      <c r="B15808"/>
      <c r="I15808" s="64"/>
      <c r="J15808" s="64"/>
      <c r="K15808" s="64"/>
      <c r="L15808" s="64"/>
      <c r="M15808" s="64"/>
      <c r="N15808" s="64"/>
      <c r="O15808" s="64"/>
      <c r="P15808" s="64"/>
    </row>
    <row r="15809" spans="2:16" x14ac:dyDescent="0.3">
      <c r="B15809"/>
      <c r="I15809" s="64"/>
      <c r="J15809" s="64"/>
      <c r="K15809" s="64"/>
      <c r="L15809" s="64"/>
      <c r="M15809" s="64"/>
      <c r="N15809" s="64"/>
      <c r="O15809" s="64"/>
      <c r="P15809" s="64"/>
    </row>
    <row r="15810" spans="2:16" x14ac:dyDescent="0.3">
      <c r="B15810"/>
      <c r="I15810" s="64"/>
      <c r="J15810" s="64"/>
      <c r="K15810" s="64"/>
      <c r="L15810" s="64"/>
      <c r="M15810" s="64"/>
      <c r="N15810" s="64"/>
      <c r="O15810" s="64"/>
      <c r="P15810" s="64"/>
    </row>
    <row r="15811" spans="2:16" x14ac:dyDescent="0.3">
      <c r="B15811"/>
      <c r="I15811" s="64"/>
      <c r="J15811" s="64"/>
      <c r="K15811" s="64"/>
      <c r="L15811" s="64"/>
      <c r="M15811" s="64"/>
      <c r="N15811" s="64"/>
      <c r="O15811" s="64"/>
      <c r="P15811" s="64"/>
    </row>
    <row r="15812" spans="2:16" x14ac:dyDescent="0.3">
      <c r="B15812"/>
      <c r="I15812" s="64"/>
      <c r="J15812" s="64"/>
      <c r="K15812" s="64"/>
      <c r="L15812" s="64"/>
      <c r="M15812" s="64"/>
      <c r="N15812" s="64"/>
      <c r="O15812" s="64"/>
      <c r="P15812" s="64"/>
    </row>
    <row r="15813" spans="2:16" x14ac:dyDescent="0.3">
      <c r="B15813"/>
      <c r="I15813" s="64"/>
      <c r="J15813" s="64"/>
      <c r="K15813" s="64"/>
      <c r="L15813" s="64"/>
      <c r="M15813" s="64"/>
      <c r="N15813" s="64"/>
      <c r="O15813" s="64"/>
      <c r="P15813" s="64"/>
    </row>
    <row r="15814" spans="2:16" x14ac:dyDescent="0.3">
      <c r="B15814"/>
      <c r="I15814" s="64"/>
      <c r="J15814" s="64"/>
      <c r="K15814" s="64"/>
      <c r="L15814" s="64"/>
      <c r="M15814" s="64"/>
      <c r="N15814" s="64"/>
      <c r="O15814" s="64"/>
      <c r="P15814" s="64"/>
    </row>
    <row r="15815" spans="2:16" x14ac:dyDescent="0.3">
      <c r="B15815"/>
      <c r="I15815" s="64"/>
      <c r="J15815" s="64"/>
      <c r="K15815" s="64"/>
      <c r="L15815" s="64"/>
      <c r="M15815" s="64"/>
      <c r="N15815" s="64"/>
      <c r="O15815" s="64"/>
      <c r="P15815" s="64"/>
    </row>
    <row r="15816" spans="2:16" x14ac:dyDescent="0.3">
      <c r="B15816"/>
      <c r="I15816" s="64"/>
      <c r="J15816" s="64"/>
      <c r="K15816" s="64"/>
      <c r="L15816" s="64"/>
      <c r="M15816" s="64"/>
      <c r="N15816" s="64"/>
      <c r="O15816" s="64"/>
      <c r="P15816" s="64"/>
    </row>
    <row r="15817" spans="2:16" x14ac:dyDescent="0.3">
      <c r="B15817"/>
      <c r="I15817" s="64"/>
      <c r="J15817" s="64"/>
      <c r="K15817" s="64"/>
      <c r="L15817" s="64"/>
      <c r="M15817" s="64"/>
      <c r="N15817" s="64"/>
      <c r="O15817" s="64"/>
      <c r="P15817" s="64"/>
    </row>
    <row r="15818" spans="2:16" x14ac:dyDescent="0.3">
      <c r="B15818"/>
      <c r="I15818" s="64"/>
      <c r="J15818" s="64"/>
      <c r="K15818" s="64"/>
      <c r="L15818" s="64"/>
      <c r="M15818" s="64"/>
      <c r="N15818" s="64"/>
      <c r="O15818" s="64"/>
      <c r="P15818" s="64"/>
    </row>
    <row r="15819" spans="2:16" x14ac:dyDescent="0.3">
      <c r="B15819"/>
      <c r="I15819" s="64"/>
      <c r="J15819" s="64"/>
      <c r="K15819" s="64"/>
      <c r="L15819" s="64"/>
      <c r="M15819" s="64"/>
      <c r="N15819" s="64"/>
      <c r="O15819" s="64"/>
      <c r="P15819" s="64"/>
    </row>
    <row r="15820" spans="2:16" x14ac:dyDescent="0.3">
      <c r="B15820"/>
      <c r="I15820" s="64"/>
      <c r="J15820" s="64"/>
      <c r="K15820" s="64"/>
      <c r="L15820" s="64"/>
      <c r="M15820" s="64"/>
      <c r="N15820" s="64"/>
      <c r="O15820" s="64"/>
      <c r="P15820" s="64"/>
    </row>
    <row r="15821" spans="2:16" x14ac:dyDescent="0.3">
      <c r="B15821"/>
      <c r="I15821" s="64"/>
      <c r="J15821" s="64"/>
      <c r="K15821" s="64"/>
      <c r="L15821" s="64"/>
      <c r="M15821" s="64"/>
      <c r="N15821" s="64"/>
      <c r="O15821" s="64"/>
      <c r="P15821" s="64"/>
    </row>
    <row r="15822" spans="2:16" x14ac:dyDescent="0.3">
      <c r="B15822"/>
      <c r="I15822" s="64"/>
      <c r="J15822" s="64"/>
      <c r="K15822" s="64"/>
      <c r="L15822" s="64"/>
      <c r="M15822" s="64"/>
      <c r="N15822" s="64"/>
      <c r="O15822" s="64"/>
      <c r="P15822" s="64"/>
    </row>
    <row r="15823" spans="2:16" x14ac:dyDescent="0.3">
      <c r="B15823"/>
      <c r="I15823" s="64"/>
      <c r="J15823" s="64"/>
      <c r="K15823" s="64"/>
      <c r="L15823" s="64"/>
      <c r="M15823" s="64"/>
      <c r="N15823" s="64"/>
      <c r="O15823" s="64"/>
      <c r="P15823" s="64"/>
    </row>
    <row r="15824" spans="2:16" x14ac:dyDescent="0.3">
      <c r="B15824"/>
      <c r="I15824" s="64"/>
      <c r="J15824" s="64"/>
      <c r="K15824" s="64"/>
      <c r="L15824" s="64"/>
      <c r="M15824" s="64"/>
      <c r="N15824" s="64"/>
      <c r="O15824" s="64"/>
      <c r="P15824" s="64"/>
    </row>
    <row r="15825" spans="2:16" x14ac:dyDescent="0.3">
      <c r="B15825"/>
      <c r="I15825" s="64"/>
      <c r="J15825" s="64"/>
      <c r="K15825" s="64"/>
      <c r="L15825" s="64"/>
      <c r="M15825" s="64"/>
      <c r="N15825" s="64"/>
      <c r="O15825" s="64"/>
      <c r="P15825" s="64"/>
    </row>
    <row r="15826" spans="2:16" x14ac:dyDescent="0.3">
      <c r="B15826"/>
      <c r="I15826" s="64"/>
      <c r="J15826" s="64"/>
      <c r="K15826" s="64"/>
      <c r="L15826" s="64"/>
      <c r="M15826" s="64"/>
      <c r="N15826" s="64"/>
      <c r="O15826" s="64"/>
      <c r="P15826" s="64"/>
    </row>
    <row r="15827" spans="2:16" x14ac:dyDescent="0.3">
      <c r="B15827"/>
      <c r="I15827" s="64"/>
      <c r="J15827" s="64"/>
      <c r="K15827" s="64"/>
      <c r="L15827" s="64"/>
      <c r="M15827" s="64"/>
      <c r="N15827" s="64"/>
      <c r="O15827" s="64"/>
      <c r="P15827" s="64"/>
    </row>
    <row r="15828" spans="2:16" x14ac:dyDescent="0.3">
      <c r="B15828"/>
      <c r="I15828" s="64"/>
      <c r="J15828" s="64"/>
      <c r="K15828" s="64"/>
      <c r="L15828" s="64"/>
      <c r="M15828" s="64"/>
      <c r="N15828" s="64"/>
      <c r="O15828" s="64"/>
      <c r="P15828" s="64"/>
    </row>
    <row r="15829" spans="2:16" x14ac:dyDescent="0.3">
      <c r="B15829"/>
      <c r="I15829" s="64"/>
      <c r="J15829" s="64"/>
      <c r="K15829" s="64"/>
      <c r="L15829" s="64"/>
      <c r="M15829" s="64"/>
      <c r="N15829" s="64"/>
      <c r="O15829" s="64"/>
      <c r="P15829" s="64"/>
    </row>
    <row r="15830" spans="2:16" x14ac:dyDescent="0.3">
      <c r="B15830"/>
      <c r="I15830" s="64"/>
      <c r="J15830" s="64"/>
      <c r="K15830" s="64"/>
      <c r="L15830" s="64"/>
      <c r="M15830" s="64"/>
      <c r="N15830" s="64"/>
      <c r="O15830" s="64"/>
      <c r="P15830" s="64"/>
    </row>
    <row r="15831" spans="2:16" x14ac:dyDescent="0.3">
      <c r="B15831"/>
      <c r="I15831" s="64"/>
      <c r="J15831" s="64"/>
      <c r="K15831" s="64"/>
      <c r="L15831" s="64"/>
      <c r="M15831" s="64"/>
      <c r="N15831" s="64"/>
      <c r="O15831" s="64"/>
      <c r="P15831" s="64"/>
    </row>
    <row r="15832" spans="2:16" x14ac:dyDescent="0.3">
      <c r="B15832"/>
      <c r="I15832" s="64"/>
      <c r="J15832" s="64"/>
      <c r="K15832" s="64"/>
      <c r="L15832" s="64"/>
      <c r="M15832" s="64"/>
      <c r="N15832" s="64"/>
      <c r="O15832" s="64"/>
      <c r="P15832" s="64"/>
    </row>
    <row r="15833" spans="2:16" x14ac:dyDescent="0.3">
      <c r="B15833"/>
      <c r="I15833" s="64"/>
      <c r="J15833" s="64"/>
      <c r="K15833" s="64"/>
      <c r="L15833" s="64"/>
      <c r="M15833" s="64"/>
      <c r="N15833" s="64"/>
      <c r="O15833" s="64"/>
      <c r="P15833" s="64"/>
    </row>
    <row r="15834" spans="2:16" x14ac:dyDescent="0.3">
      <c r="B15834"/>
      <c r="I15834" s="64"/>
      <c r="J15834" s="64"/>
      <c r="K15834" s="64"/>
      <c r="L15834" s="64"/>
      <c r="M15834" s="64"/>
      <c r="N15834" s="64"/>
      <c r="O15834" s="64"/>
      <c r="P15834" s="64"/>
    </row>
    <row r="15835" spans="2:16" x14ac:dyDescent="0.3">
      <c r="B15835"/>
      <c r="I15835" s="64"/>
      <c r="J15835" s="64"/>
      <c r="K15835" s="64"/>
      <c r="L15835" s="64"/>
      <c r="M15835" s="64"/>
      <c r="N15835" s="64"/>
      <c r="O15835" s="64"/>
      <c r="P15835" s="64"/>
    </row>
    <row r="15836" spans="2:16" x14ac:dyDescent="0.3">
      <c r="B15836"/>
      <c r="I15836" s="64"/>
      <c r="J15836" s="64"/>
      <c r="K15836" s="64"/>
      <c r="L15836" s="64"/>
      <c r="M15836" s="64"/>
      <c r="N15836" s="64"/>
      <c r="O15836" s="64"/>
      <c r="P15836" s="64"/>
    </row>
    <row r="15837" spans="2:16" x14ac:dyDescent="0.3">
      <c r="B15837"/>
      <c r="I15837" s="64"/>
      <c r="J15837" s="64"/>
      <c r="K15837" s="64"/>
      <c r="L15837" s="64"/>
      <c r="M15837" s="64"/>
      <c r="N15837" s="64"/>
      <c r="O15837" s="64"/>
      <c r="P15837" s="64"/>
    </row>
    <row r="15838" spans="2:16" x14ac:dyDescent="0.3">
      <c r="B15838"/>
      <c r="I15838" s="64"/>
      <c r="J15838" s="64"/>
      <c r="K15838" s="64"/>
      <c r="L15838" s="64"/>
      <c r="M15838" s="64"/>
      <c r="N15838" s="64"/>
      <c r="O15838" s="64"/>
      <c r="P15838" s="64"/>
    </row>
    <row r="15839" spans="2:16" x14ac:dyDescent="0.3">
      <c r="B15839"/>
      <c r="I15839" s="64"/>
      <c r="J15839" s="64"/>
      <c r="K15839" s="64"/>
      <c r="L15839" s="64"/>
      <c r="M15839" s="64"/>
      <c r="N15839" s="64"/>
      <c r="O15839" s="64"/>
      <c r="P15839" s="64"/>
    </row>
    <row r="15840" spans="2:16" x14ac:dyDescent="0.3">
      <c r="B15840"/>
      <c r="I15840" s="64"/>
      <c r="J15840" s="64"/>
      <c r="K15840" s="64"/>
      <c r="L15840" s="64"/>
      <c r="M15840" s="64"/>
      <c r="N15840" s="64"/>
      <c r="O15840" s="64"/>
      <c r="P15840" s="64"/>
    </row>
    <row r="15841" spans="2:16" x14ac:dyDescent="0.3">
      <c r="B15841"/>
      <c r="I15841" s="64"/>
      <c r="J15841" s="64"/>
      <c r="K15841" s="64"/>
      <c r="L15841" s="64"/>
      <c r="M15841" s="64"/>
      <c r="N15841" s="64"/>
      <c r="O15841" s="64"/>
      <c r="P15841" s="64"/>
    </row>
    <row r="15842" spans="2:16" x14ac:dyDescent="0.3">
      <c r="B15842"/>
      <c r="I15842" s="64"/>
      <c r="J15842" s="64"/>
      <c r="K15842" s="64"/>
      <c r="L15842" s="64"/>
      <c r="M15842" s="64"/>
      <c r="N15842" s="64"/>
      <c r="O15842" s="64"/>
      <c r="P15842" s="64"/>
    </row>
    <row r="15843" spans="2:16" x14ac:dyDescent="0.3">
      <c r="B15843"/>
      <c r="I15843" s="64"/>
      <c r="J15843" s="64"/>
      <c r="K15843" s="64"/>
      <c r="L15843" s="64"/>
      <c r="M15843" s="64"/>
      <c r="N15843" s="64"/>
      <c r="O15843" s="64"/>
      <c r="P15843" s="64"/>
    </row>
    <row r="15844" spans="2:16" x14ac:dyDescent="0.3">
      <c r="B15844"/>
      <c r="I15844" s="64"/>
      <c r="J15844" s="64"/>
      <c r="K15844" s="64"/>
      <c r="L15844" s="64"/>
      <c r="M15844" s="64"/>
      <c r="N15844" s="64"/>
      <c r="O15844" s="64"/>
      <c r="P15844" s="64"/>
    </row>
    <row r="15845" spans="2:16" x14ac:dyDescent="0.3">
      <c r="B15845"/>
      <c r="I15845" s="64"/>
      <c r="J15845" s="64"/>
      <c r="K15845" s="64"/>
      <c r="L15845" s="64"/>
      <c r="M15845" s="64"/>
      <c r="N15845" s="64"/>
      <c r="O15845" s="64"/>
      <c r="P15845" s="64"/>
    </row>
    <row r="15846" spans="2:16" x14ac:dyDescent="0.3">
      <c r="B15846"/>
      <c r="I15846" s="64"/>
      <c r="J15846" s="64"/>
      <c r="K15846" s="64"/>
      <c r="L15846" s="64"/>
      <c r="M15846" s="64"/>
      <c r="N15846" s="64"/>
      <c r="O15846" s="64"/>
      <c r="P15846" s="64"/>
    </row>
    <row r="15847" spans="2:16" x14ac:dyDescent="0.3">
      <c r="B15847"/>
      <c r="I15847" s="64"/>
      <c r="J15847" s="64"/>
      <c r="K15847" s="64"/>
      <c r="L15847" s="64"/>
      <c r="M15847" s="64"/>
      <c r="N15847" s="64"/>
      <c r="O15847" s="64"/>
      <c r="P15847" s="64"/>
    </row>
    <row r="15848" spans="2:16" x14ac:dyDescent="0.3">
      <c r="B15848"/>
      <c r="I15848" s="64"/>
      <c r="J15848" s="64"/>
      <c r="K15848" s="64"/>
      <c r="L15848" s="64"/>
      <c r="M15848" s="64"/>
      <c r="N15848" s="64"/>
      <c r="O15848" s="64"/>
      <c r="P15848" s="64"/>
    </row>
    <row r="15849" spans="2:16" x14ac:dyDescent="0.3">
      <c r="B15849"/>
      <c r="I15849" s="64"/>
      <c r="J15849" s="64"/>
      <c r="K15849" s="64"/>
      <c r="L15849" s="64"/>
      <c r="M15849" s="64"/>
      <c r="N15849" s="64"/>
      <c r="O15849" s="64"/>
      <c r="P15849" s="64"/>
    </row>
    <row r="15850" spans="2:16" x14ac:dyDescent="0.3">
      <c r="B15850"/>
      <c r="I15850" s="64"/>
      <c r="J15850" s="64"/>
      <c r="K15850" s="64"/>
      <c r="L15850" s="64"/>
      <c r="M15850" s="64"/>
      <c r="N15850" s="64"/>
      <c r="O15850" s="64"/>
      <c r="P15850" s="64"/>
    </row>
    <row r="15851" spans="2:16" x14ac:dyDescent="0.3">
      <c r="B15851"/>
      <c r="I15851" s="64"/>
      <c r="J15851" s="64"/>
      <c r="K15851" s="64"/>
      <c r="L15851" s="64"/>
      <c r="M15851" s="64"/>
      <c r="N15851" s="64"/>
      <c r="O15851" s="64"/>
      <c r="P15851" s="64"/>
    </row>
    <row r="15852" spans="2:16" x14ac:dyDescent="0.3">
      <c r="B15852"/>
      <c r="I15852" s="64"/>
      <c r="J15852" s="64"/>
      <c r="K15852" s="64"/>
      <c r="L15852" s="64"/>
      <c r="M15852" s="64"/>
      <c r="N15852" s="64"/>
      <c r="O15852" s="64"/>
      <c r="P15852" s="64"/>
    </row>
    <row r="15853" spans="2:16" x14ac:dyDescent="0.3">
      <c r="B15853"/>
      <c r="I15853" s="64"/>
      <c r="J15853" s="64"/>
      <c r="K15853" s="64"/>
      <c r="L15853" s="64"/>
      <c r="M15853" s="64"/>
      <c r="N15853" s="64"/>
      <c r="O15853" s="64"/>
      <c r="P15853" s="64"/>
    </row>
    <row r="15854" spans="2:16" x14ac:dyDescent="0.3">
      <c r="B15854"/>
      <c r="I15854" s="64"/>
      <c r="J15854" s="64"/>
      <c r="K15854" s="64"/>
      <c r="L15854" s="64"/>
      <c r="M15854" s="64"/>
      <c r="N15854" s="64"/>
      <c r="O15854" s="64"/>
      <c r="P15854" s="64"/>
    </row>
    <row r="15855" spans="2:16" x14ac:dyDescent="0.3">
      <c r="B15855"/>
      <c r="I15855" s="64"/>
      <c r="J15855" s="64"/>
      <c r="K15855" s="64"/>
      <c r="L15855" s="64"/>
      <c r="M15855" s="64"/>
      <c r="N15855" s="64"/>
      <c r="O15855" s="64"/>
      <c r="P15855" s="64"/>
    </row>
    <row r="15856" spans="2:16" x14ac:dyDescent="0.3">
      <c r="B15856"/>
      <c r="I15856" s="64"/>
      <c r="J15856" s="64"/>
      <c r="K15856" s="64"/>
      <c r="L15856" s="64"/>
      <c r="M15856" s="64"/>
      <c r="N15856" s="64"/>
      <c r="O15856" s="64"/>
      <c r="P15856" s="64"/>
    </row>
    <row r="15857" spans="2:16" x14ac:dyDescent="0.3">
      <c r="B15857"/>
      <c r="I15857" s="64"/>
      <c r="J15857" s="64"/>
      <c r="K15857" s="64"/>
      <c r="L15857" s="64"/>
      <c r="M15857" s="64"/>
      <c r="N15857" s="64"/>
      <c r="O15857" s="64"/>
      <c r="P15857" s="64"/>
    </row>
    <row r="15858" spans="2:16" x14ac:dyDescent="0.3">
      <c r="B15858"/>
      <c r="I15858" s="64"/>
      <c r="J15858" s="64"/>
      <c r="K15858" s="64"/>
      <c r="L15858" s="64"/>
      <c r="M15858" s="64"/>
      <c r="N15858" s="64"/>
      <c r="O15858" s="64"/>
      <c r="P15858" s="64"/>
    </row>
    <row r="15859" spans="2:16" x14ac:dyDescent="0.3">
      <c r="B15859"/>
      <c r="I15859" s="64"/>
      <c r="J15859" s="64"/>
      <c r="K15859" s="64"/>
      <c r="L15859" s="64"/>
      <c r="M15859" s="64"/>
      <c r="N15859" s="64"/>
      <c r="O15859" s="64"/>
      <c r="P15859" s="64"/>
    </row>
    <row r="15860" spans="2:16" x14ac:dyDescent="0.3">
      <c r="B15860"/>
      <c r="I15860" s="64"/>
      <c r="J15860" s="64"/>
      <c r="K15860" s="64"/>
      <c r="L15860" s="64"/>
      <c r="M15860" s="64"/>
      <c r="N15860" s="64"/>
      <c r="O15860" s="64"/>
      <c r="P15860" s="64"/>
    </row>
    <row r="15861" spans="2:16" x14ac:dyDescent="0.3">
      <c r="B15861"/>
      <c r="I15861" s="64"/>
      <c r="J15861" s="64"/>
      <c r="K15861" s="64"/>
      <c r="L15861" s="64"/>
      <c r="M15861" s="64"/>
      <c r="N15861" s="64"/>
      <c r="O15861" s="64"/>
      <c r="P15861" s="64"/>
    </row>
    <row r="15862" spans="2:16" x14ac:dyDescent="0.3">
      <c r="B15862"/>
      <c r="I15862" s="64"/>
      <c r="J15862" s="64"/>
      <c r="K15862" s="64"/>
      <c r="L15862" s="64"/>
      <c r="M15862" s="64"/>
      <c r="N15862" s="64"/>
      <c r="O15862" s="64"/>
      <c r="P15862" s="64"/>
    </row>
    <row r="15863" spans="2:16" x14ac:dyDescent="0.3">
      <c r="B15863"/>
      <c r="I15863" s="64"/>
      <c r="J15863" s="64"/>
      <c r="K15863" s="64"/>
      <c r="L15863" s="64"/>
      <c r="M15863" s="64"/>
      <c r="N15863" s="64"/>
      <c r="O15863" s="64"/>
      <c r="P15863" s="64"/>
    </row>
    <row r="15864" spans="2:16" x14ac:dyDescent="0.3">
      <c r="B15864"/>
      <c r="I15864" s="64"/>
      <c r="J15864" s="64"/>
      <c r="K15864" s="64"/>
      <c r="L15864" s="64"/>
      <c r="M15864" s="64"/>
      <c r="N15864" s="64"/>
      <c r="O15864" s="64"/>
      <c r="P15864" s="64"/>
    </row>
    <row r="15865" spans="2:16" x14ac:dyDescent="0.3">
      <c r="B15865"/>
      <c r="I15865" s="64"/>
      <c r="J15865" s="64"/>
      <c r="K15865" s="64"/>
      <c r="L15865" s="64"/>
      <c r="M15865" s="64"/>
      <c r="N15865" s="64"/>
      <c r="O15865" s="64"/>
      <c r="P15865" s="64"/>
    </row>
    <row r="15866" spans="2:16" x14ac:dyDescent="0.3">
      <c r="B15866"/>
      <c r="I15866" s="64"/>
      <c r="J15866" s="64"/>
      <c r="K15866" s="64"/>
      <c r="L15866" s="64"/>
      <c r="M15866" s="64"/>
      <c r="N15866" s="64"/>
      <c r="O15866" s="64"/>
      <c r="P15866" s="64"/>
    </row>
    <row r="15867" spans="2:16" x14ac:dyDescent="0.3">
      <c r="B15867"/>
      <c r="I15867" s="64"/>
      <c r="J15867" s="64"/>
      <c r="K15867" s="64"/>
      <c r="L15867" s="64"/>
      <c r="M15867" s="64"/>
      <c r="N15867" s="64"/>
      <c r="O15867" s="64"/>
      <c r="P15867" s="64"/>
    </row>
    <row r="15868" spans="2:16" x14ac:dyDescent="0.3">
      <c r="B15868"/>
      <c r="I15868" s="64"/>
      <c r="J15868" s="64"/>
      <c r="K15868" s="64"/>
      <c r="L15868" s="64"/>
      <c r="M15868" s="64"/>
      <c r="N15868" s="64"/>
      <c r="O15868" s="64"/>
      <c r="P15868" s="64"/>
    </row>
    <row r="15869" spans="2:16" x14ac:dyDescent="0.3">
      <c r="B15869"/>
      <c r="I15869" s="64"/>
      <c r="J15869" s="64"/>
      <c r="K15869" s="64"/>
      <c r="L15869" s="64"/>
      <c r="M15869" s="64"/>
      <c r="N15869" s="64"/>
      <c r="O15869" s="64"/>
      <c r="P15869" s="64"/>
    </row>
    <row r="15870" spans="2:16" x14ac:dyDescent="0.3">
      <c r="B15870"/>
      <c r="I15870" s="64"/>
      <c r="J15870" s="64"/>
      <c r="K15870" s="64"/>
      <c r="L15870" s="64"/>
      <c r="M15870" s="64"/>
      <c r="N15870" s="64"/>
      <c r="O15870" s="64"/>
      <c r="P15870" s="64"/>
    </row>
    <row r="15871" spans="2:16" x14ac:dyDescent="0.3">
      <c r="B15871"/>
      <c r="I15871" s="64"/>
      <c r="J15871" s="64"/>
      <c r="K15871" s="64"/>
      <c r="L15871" s="64"/>
      <c r="M15871" s="64"/>
      <c r="N15871" s="64"/>
      <c r="O15871" s="64"/>
      <c r="P15871" s="64"/>
    </row>
    <row r="15872" spans="2:16" x14ac:dyDescent="0.3">
      <c r="B15872"/>
      <c r="I15872" s="64"/>
      <c r="J15872" s="64"/>
      <c r="K15872" s="64"/>
      <c r="L15872" s="64"/>
      <c r="M15872" s="64"/>
      <c r="N15872" s="64"/>
      <c r="O15872" s="64"/>
      <c r="P15872" s="64"/>
    </row>
    <row r="15873" spans="2:16" x14ac:dyDescent="0.3">
      <c r="B15873"/>
      <c r="I15873" s="64"/>
      <c r="J15873" s="64"/>
      <c r="K15873" s="64"/>
      <c r="L15873" s="64"/>
      <c r="M15873" s="64"/>
      <c r="N15873" s="64"/>
      <c r="O15873" s="64"/>
      <c r="P15873" s="64"/>
    </row>
    <row r="15874" spans="2:16" x14ac:dyDescent="0.3">
      <c r="B15874"/>
      <c r="I15874" s="64"/>
      <c r="J15874" s="64"/>
      <c r="K15874" s="64"/>
      <c r="L15874" s="64"/>
      <c r="M15874" s="64"/>
      <c r="N15874" s="64"/>
      <c r="O15874" s="64"/>
      <c r="P15874" s="64"/>
    </row>
    <row r="15875" spans="2:16" x14ac:dyDescent="0.3">
      <c r="B15875"/>
      <c r="I15875" s="64"/>
      <c r="J15875" s="64"/>
      <c r="K15875" s="64"/>
      <c r="L15875" s="64"/>
      <c r="M15875" s="64"/>
      <c r="N15875" s="64"/>
      <c r="O15875" s="64"/>
      <c r="P15875" s="64"/>
    </row>
    <row r="15876" spans="2:16" x14ac:dyDescent="0.3">
      <c r="B15876"/>
      <c r="I15876" s="64"/>
      <c r="J15876" s="64"/>
      <c r="K15876" s="64"/>
      <c r="L15876" s="64"/>
      <c r="M15876" s="64"/>
      <c r="N15876" s="64"/>
      <c r="O15876" s="64"/>
      <c r="P15876" s="64"/>
    </row>
    <row r="15877" spans="2:16" x14ac:dyDescent="0.3">
      <c r="B15877"/>
      <c r="I15877" s="64"/>
      <c r="J15877" s="64"/>
      <c r="K15877" s="64"/>
      <c r="L15877" s="64"/>
      <c r="M15877" s="64"/>
      <c r="N15877" s="64"/>
      <c r="O15877" s="64"/>
      <c r="P15877" s="64"/>
    </row>
    <row r="15878" spans="2:16" x14ac:dyDescent="0.3">
      <c r="B15878"/>
      <c r="I15878" s="64"/>
      <c r="J15878" s="64"/>
      <c r="K15878" s="64"/>
      <c r="L15878" s="64"/>
      <c r="M15878" s="64"/>
      <c r="N15878" s="64"/>
      <c r="O15878" s="64"/>
      <c r="P15878" s="64"/>
    </row>
    <row r="15879" spans="2:16" x14ac:dyDescent="0.3">
      <c r="B15879"/>
      <c r="I15879" s="64"/>
      <c r="J15879" s="64"/>
      <c r="K15879" s="64"/>
      <c r="L15879" s="64"/>
      <c r="M15879" s="64"/>
      <c r="N15879" s="64"/>
      <c r="O15879" s="64"/>
      <c r="P15879" s="64"/>
    </row>
    <row r="15880" spans="2:16" x14ac:dyDescent="0.3">
      <c r="B15880"/>
      <c r="I15880" s="64"/>
      <c r="J15880" s="64"/>
      <c r="K15880" s="64"/>
      <c r="L15880" s="64"/>
      <c r="M15880" s="64"/>
      <c r="N15880" s="64"/>
      <c r="O15880" s="64"/>
      <c r="P15880" s="64"/>
    </row>
    <row r="15881" spans="2:16" x14ac:dyDescent="0.3">
      <c r="B15881"/>
      <c r="I15881" s="64"/>
      <c r="J15881" s="64"/>
      <c r="K15881" s="64"/>
      <c r="L15881" s="64"/>
      <c r="M15881" s="64"/>
      <c r="N15881" s="64"/>
      <c r="O15881" s="64"/>
      <c r="P15881" s="64"/>
    </row>
    <row r="15882" spans="2:16" x14ac:dyDescent="0.3">
      <c r="B15882"/>
      <c r="I15882" s="64"/>
      <c r="J15882" s="64"/>
      <c r="K15882" s="64"/>
      <c r="L15882" s="64"/>
      <c r="M15882" s="64"/>
      <c r="N15882" s="64"/>
      <c r="O15882" s="64"/>
      <c r="P15882" s="64"/>
    </row>
    <row r="15883" spans="2:16" x14ac:dyDescent="0.3">
      <c r="B15883"/>
      <c r="I15883" s="64"/>
      <c r="J15883" s="64"/>
      <c r="K15883" s="64"/>
      <c r="L15883" s="64"/>
      <c r="M15883" s="64"/>
      <c r="N15883" s="64"/>
      <c r="O15883" s="64"/>
      <c r="P15883" s="64"/>
    </row>
    <row r="15884" spans="2:16" x14ac:dyDescent="0.3">
      <c r="B15884"/>
      <c r="I15884" s="64"/>
      <c r="J15884" s="64"/>
      <c r="K15884" s="64"/>
      <c r="L15884" s="64"/>
      <c r="M15884" s="64"/>
      <c r="N15884" s="64"/>
      <c r="O15884" s="64"/>
      <c r="P15884" s="64"/>
    </row>
    <row r="15885" spans="2:16" x14ac:dyDescent="0.3">
      <c r="B15885"/>
      <c r="I15885" s="64"/>
      <c r="J15885" s="64"/>
      <c r="K15885" s="64"/>
      <c r="L15885" s="64"/>
      <c r="M15885" s="64"/>
      <c r="N15885" s="64"/>
      <c r="O15885" s="64"/>
      <c r="P15885" s="64"/>
    </row>
    <row r="15886" spans="2:16" x14ac:dyDescent="0.3">
      <c r="B15886"/>
      <c r="I15886" s="64"/>
      <c r="J15886" s="64"/>
      <c r="K15886" s="64"/>
      <c r="L15886" s="64"/>
      <c r="M15886" s="64"/>
      <c r="N15886" s="64"/>
      <c r="O15886" s="64"/>
      <c r="P15886" s="64"/>
    </row>
    <row r="15887" spans="2:16" x14ac:dyDescent="0.3">
      <c r="B15887"/>
      <c r="I15887" s="64"/>
      <c r="J15887" s="64"/>
      <c r="K15887" s="64"/>
      <c r="L15887" s="64"/>
      <c r="M15887" s="64"/>
      <c r="N15887" s="64"/>
      <c r="O15887" s="64"/>
      <c r="P15887" s="64"/>
    </row>
    <row r="15888" spans="2:16" x14ac:dyDescent="0.3">
      <c r="B15888"/>
      <c r="I15888" s="64"/>
      <c r="J15888" s="64"/>
      <c r="K15888" s="64"/>
      <c r="L15888" s="64"/>
      <c r="M15888" s="64"/>
      <c r="N15888" s="64"/>
      <c r="O15888" s="64"/>
      <c r="P15888" s="64"/>
    </row>
    <row r="15889" spans="2:16" x14ac:dyDescent="0.3">
      <c r="B15889"/>
      <c r="I15889" s="64"/>
      <c r="J15889" s="64"/>
      <c r="K15889" s="64"/>
      <c r="L15889" s="64"/>
      <c r="M15889" s="64"/>
      <c r="N15889" s="64"/>
      <c r="O15889" s="64"/>
      <c r="P15889" s="64"/>
    </row>
    <row r="15890" spans="2:16" x14ac:dyDescent="0.3">
      <c r="B15890"/>
      <c r="I15890" s="64"/>
      <c r="J15890" s="64"/>
      <c r="K15890" s="64"/>
      <c r="L15890" s="64"/>
      <c r="M15890" s="64"/>
      <c r="N15890" s="64"/>
      <c r="O15890" s="64"/>
      <c r="P15890" s="64"/>
    </row>
    <row r="15891" spans="2:16" x14ac:dyDescent="0.3">
      <c r="B15891"/>
      <c r="I15891" s="64"/>
      <c r="J15891" s="64"/>
      <c r="K15891" s="64"/>
      <c r="L15891" s="64"/>
      <c r="M15891" s="64"/>
      <c r="N15891" s="64"/>
      <c r="O15891" s="64"/>
      <c r="P15891" s="64"/>
    </row>
    <row r="15892" spans="2:16" x14ac:dyDescent="0.3">
      <c r="B15892"/>
      <c r="I15892" s="64"/>
      <c r="J15892" s="64"/>
      <c r="K15892" s="64"/>
      <c r="L15892" s="64"/>
      <c r="M15892" s="64"/>
      <c r="N15892" s="64"/>
      <c r="O15892" s="64"/>
      <c r="P15892" s="64"/>
    </row>
    <row r="15893" spans="2:16" x14ac:dyDescent="0.3">
      <c r="B15893"/>
      <c r="I15893" s="64"/>
      <c r="J15893" s="64"/>
      <c r="K15893" s="64"/>
      <c r="L15893" s="64"/>
      <c r="M15893" s="64"/>
      <c r="N15893" s="64"/>
      <c r="O15893" s="64"/>
      <c r="P15893" s="64"/>
    </row>
    <row r="15894" spans="2:16" x14ac:dyDescent="0.3">
      <c r="B15894"/>
      <c r="I15894" s="64"/>
      <c r="J15894" s="64"/>
      <c r="K15894" s="64"/>
      <c r="L15894" s="64"/>
      <c r="M15894" s="64"/>
      <c r="N15894" s="64"/>
      <c r="O15894" s="64"/>
      <c r="P15894" s="64"/>
    </row>
    <row r="15895" spans="2:16" x14ac:dyDescent="0.3">
      <c r="B15895"/>
      <c r="I15895" s="64"/>
      <c r="J15895" s="64"/>
      <c r="K15895" s="64"/>
      <c r="L15895" s="64"/>
      <c r="M15895" s="64"/>
      <c r="N15895" s="64"/>
      <c r="O15895" s="64"/>
      <c r="P15895" s="64"/>
    </row>
    <row r="15896" spans="2:16" x14ac:dyDescent="0.3">
      <c r="B15896"/>
      <c r="I15896" s="64"/>
      <c r="J15896" s="64"/>
      <c r="K15896" s="64"/>
      <c r="L15896" s="64"/>
      <c r="M15896" s="64"/>
      <c r="N15896" s="64"/>
      <c r="O15896" s="64"/>
      <c r="P15896" s="64"/>
    </row>
    <row r="15897" spans="2:16" x14ac:dyDescent="0.3">
      <c r="B15897"/>
      <c r="I15897" s="64"/>
      <c r="J15897" s="64"/>
      <c r="K15897" s="64"/>
      <c r="L15897" s="64"/>
      <c r="M15897" s="64"/>
      <c r="N15897" s="64"/>
      <c r="O15897" s="64"/>
      <c r="P15897" s="64"/>
    </row>
    <row r="15898" spans="2:16" x14ac:dyDescent="0.3">
      <c r="B15898"/>
      <c r="I15898" s="64"/>
      <c r="J15898" s="64"/>
      <c r="K15898" s="64"/>
      <c r="L15898" s="64"/>
      <c r="M15898" s="64"/>
      <c r="N15898" s="64"/>
      <c r="O15898" s="64"/>
      <c r="P15898" s="64"/>
    </row>
    <row r="15899" spans="2:16" x14ac:dyDescent="0.3">
      <c r="B15899"/>
      <c r="I15899" s="64"/>
      <c r="J15899" s="64"/>
      <c r="K15899" s="64"/>
      <c r="L15899" s="64"/>
      <c r="M15899" s="64"/>
      <c r="N15899" s="64"/>
      <c r="O15899" s="64"/>
      <c r="P15899" s="64"/>
    </row>
    <row r="15900" spans="2:16" x14ac:dyDescent="0.3">
      <c r="B15900"/>
      <c r="I15900" s="64"/>
      <c r="J15900" s="64"/>
      <c r="K15900" s="64"/>
      <c r="L15900" s="64"/>
      <c r="M15900" s="64"/>
      <c r="N15900" s="64"/>
      <c r="O15900" s="64"/>
      <c r="P15900" s="64"/>
    </row>
    <row r="15901" spans="2:16" x14ac:dyDescent="0.3">
      <c r="B15901"/>
      <c r="I15901" s="64"/>
      <c r="J15901" s="64"/>
      <c r="K15901" s="64"/>
      <c r="L15901" s="64"/>
      <c r="M15901" s="64"/>
      <c r="N15901" s="64"/>
      <c r="O15901" s="64"/>
      <c r="P15901" s="64"/>
    </row>
    <row r="15902" spans="2:16" x14ac:dyDescent="0.3">
      <c r="B15902"/>
      <c r="I15902" s="64"/>
      <c r="J15902" s="64"/>
      <c r="K15902" s="64"/>
      <c r="L15902" s="64"/>
      <c r="M15902" s="64"/>
      <c r="N15902" s="64"/>
      <c r="O15902" s="64"/>
      <c r="P15902" s="64"/>
    </row>
    <row r="15903" spans="2:16" x14ac:dyDescent="0.3">
      <c r="B15903"/>
      <c r="I15903" s="64"/>
      <c r="J15903" s="64"/>
      <c r="K15903" s="64"/>
      <c r="L15903" s="64"/>
      <c r="M15903" s="64"/>
      <c r="N15903" s="64"/>
      <c r="O15903" s="64"/>
      <c r="P15903" s="64"/>
    </row>
    <row r="15904" spans="2:16" x14ac:dyDescent="0.3">
      <c r="B15904"/>
      <c r="I15904" s="64"/>
      <c r="J15904" s="64"/>
      <c r="K15904" s="64"/>
      <c r="L15904" s="64"/>
      <c r="M15904" s="64"/>
      <c r="N15904" s="64"/>
      <c r="O15904" s="64"/>
      <c r="P15904" s="64"/>
    </row>
    <row r="15905" spans="2:16" x14ac:dyDescent="0.3">
      <c r="B15905"/>
      <c r="I15905" s="64"/>
      <c r="J15905" s="64"/>
      <c r="K15905" s="64"/>
      <c r="L15905" s="64"/>
      <c r="M15905" s="64"/>
      <c r="N15905" s="64"/>
      <c r="O15905" s="64"/>
      <c r="P15905" s="64"/>
    </row>
    <row r="15906" spans="2:16" x14ac:dyDescent="0.3">
      <c r="B15906"/>
      <c r="I15906" s="64"/>
      <c r="J15906" s="64"/>
      <c r="K15906" s="64"/>
      <c r="L15906" s="64"/>
      <c r="M15906" s="64"/>
      <c r="N15906" s="64"/>
      <c r="O15906" s="64"/>
      <c r="P15906" s="64"/>
    </row>
    <row r="15907" spans="2:16" x14ac:dyDescent="0.3">
      <c r="B15907"/>
      <c r="I15907" s="64"/>
      <c r="J15907" s="64"/>
      <c r="K15907" s="64"/>
      <c r="L15907" s="64"/>
      <c r="M15907" s="64"/>
      <c r="N15907" s="64"/>
      <c r="O15907" s="64"/>
      <c r="P15907" s="64"/>
    </row>
    <row r="15908" spans="2:16" x14ac:dyDescent="0.3">
      <c r="B15908"/>
      <c r="I15908" s="64"/>
      <c r="J15908" s="64"/>
      <c r="K15908" s="64"/>
      <c r="L15908" s="64"/>
      <c r="M15908" s="64"/>
      <c r="N15908" s="64"/>
      <c r="O15908" s="64"/>
      <c r="P15908" s="64"/>
    </row>
    <row r="15909" spans="2:16" x14ac:dyDescent="0.3">
      <c r="B15909"/>
      <c r="I15909" s="64"/>
      <c r="J15909" s="64"/>
      <c r="K15909" s="64"/>
      <c r="L15909" s="64"/>
      <c r="M15909" s="64"/>
      <c r="N15909" s="64"/>
      <c r="O15909" s="64"/>
      <c r="P15909" s="64"/>
    </row>
    <row r="15910" spans="2:16" x14ac:dyDescent="0.3">
      <c r="B15910"/>
      <c r="I15910" s="64"/>
      <c r="J15910" s="64"/>
      <c r="K15910" s="64"/>
      <c r="L15910" s="64"/>
      <c r="M15910" s="64"/>
      <c r="N15910" s="64"/>
      <c r="O15910" s="64"/>
      <c r="P15910" s="64"/>
    </row>
    <row r="15911" spans="2:16" x14ac:dyDescent="0.3">
      <c r="B15911"/>
      <c r="I15911" s="64"/>
      <c r="J15911" s="64"/>
      <c r="K15911" s="64"/>
      <c r="L15911" s="64"/>
      <c r="M15911" s="64"/>
      <c r="N15911" s="64"/>
      <c r="O15911" s="64"/>
      <c r="P15911" s="64"/>
    </row>
    <row r="15912" spans="2:16" x14ac:dyDescent="0.3">
      <c r="B15912"/>
      <c r="I15912" s="64"/>
      <c r="J15912" s="64"/>
      <c r="K15912" s="64"/>
      <c r="L15912" s="64"/>
      <c r="M15912" s="64"/>
      <c r="N15912" s="64"/>
      <c r="O15912" s="64"/>
      <c r="P15912" s="64"/>
    </row>
    <row r="15913" spans="2:16" x14ac:dyDescent="0.3">
      <c r="B15913"/>
      <c r="I15913" s="64"/>
      <c r="J15913" s="64"/>
      <c r="K15913" s="64"/>
      <c r="L15913" s="64"/>
      <c r="M15913" s="64"/>
      <c r="N15913" s="64"/>
      <c r="O15913" s="64"/>
      <c r="P15913" s="64"/>
    </row>
    <row r="15914" spans="2:16" x14ac:dyDescent="0.3">
      <c r="B15914"/>
      <c r="I15914" s="64"/>
      <c r="J15914" s="64"/>
      <c r="K15914" s="64"/>
      <c r="L15914" s="64"/>
      <c r="M15914" s="64"/>
      <c r="N15914" s="64"/>
      <c r="O15914" s="64"/>
      <c r="P15914" s="64"/>
    </row>
    <row r="15915" spans="2:16" x14ac:dyDescent="0.3">
      <c r="B15915"/>
      <c r="I15915" s="64"/>
      <c r="J15915" s="64"/>
      <c r="K15915" s="64"/>
      <c r="L15915" s="64"/>
      <c r="M15915" s="64"/>
      <c r="N15915" s="64"/>
      <c r="O15915" s="64"/>
      <c r="P15915" s="64"/>
    </row>
    <row r="15916" spans="2:16" x14ac:dyDescent="0.3">
      <c r="B15916"/>
      <c r="I15916" s="64"/>
      <c r="J15916" s="64"/>
      <c r="K15916" s="64"/>
      <c r="L15916" s="64"/>
      <c r="M15916" s="64"/>
      <c r="N15916" s="64"/>
      <c r="O15916" s="64"/>
      <c r="P15916" s="64"/>
    </row>
    <row r="15917" spans="2:16" x14ac:dyDescent="0.3">
      <c r="B15917"/>
      <c r="I15917" s="64"/>
      <c r="J15917" s="64"/>
      <c r="K15917" s="64"/>
      <c r="L15917" s="64"/>
      <c r="M15917" s="64"/>
      <c r="N15917" s="64"/>
      <c r="O15917" s="64"/>
      <c r="P15917" s="64"/>
    </row>
    <row r="15918" spans="2:16" x14ac:dyDescent="0.3">
      <c r="B15918"/>
      <c r="I15918" s="64"/>
      <c r="J15918" s="64"/>
      <c r="K15918" s="64"/>
      <c r="L15918" s="64"/>
      <c r="M15918" s="64"/>
      <c r="N15918" s="64"/>
      <c r="O15918" s="64"/>
      <c r="P15918" s="64"/>
    </row>
    <row r="15919" spans="2:16" x14ac:dyDescent="0.3">
      <c r="B15919"/>
      <c r="I15919" s="64"/>
      <c r="J15919" s="64"/>
      <c r="K15919" s="64"/>
      <c r="L15919" s="64"/>
      <c r="M15919" s="64"/>
      <c r="N15919" s="64"/>
      <c r="O15919" s="64"/>
      <c r="P15919" s="64"/>
    </row>
    <row r="15920" spans="2:16" x14ac:dyDescent="0.3">
      <c r="B15920"/>
      <c r="I15920" s="64"/>
      <c r="J15920" s="64"/>
      <c r="K15920" s="64"/>
      <c r="L15920" s="64"/>
      <c r="M15920" s="64"/>
      <c r="N15920" s="64"/>
      <c r="O15920" s="64"/>
      <c r="P15920" s="64"/>
    </row>
    <row r="15921" spans="2:16" x14ac:dyDescent="0.3">
      <c r="B15921"/>
      <c r="I15921" s="64"/>
      <c r="J15921" s="64"/>
      <c r="K15921" s="64"/>
      <c r="L15921" s="64"/>
      <c r="M15921" s="64"/>
      <c r="N15921" s="64"/>
      <c r="O15921" s="64"/>
      <c r="P15921" s="64"/>
    </row>
    <row r="15922" spans="2:16" x14ac:dyDescent="0.3">
      <c r="B15922"/>
      <c r="I15922" s="64"/>
      <c r="J15922" s="64"/>
      <c r="K15922" s="64"/>
      <c r="L15922" s="64"/>
      <c r="M15922" s="64"/>
      <c r="N15922" s="64"/>
      <c r="O15922" s="64"/>
      <c r="P15922" s="64"/>
    </row>
    <row r="15923" spans="2:16" x14ac:dyDescent="0.3">
      <c r="B15923"/>
      <c r="I15923" s="64"/>
      <c r="J15923" s="64"/>
      <c r="K15923" s="64"/>
      <c r="L15923" s="64"/>
      <c r="M15923" s="64"/>
      <c r="N15923" s="64"/>
      <c r="O15923" s="64"/>
      <c r="P15923" s="64"/>
    </row>
    <row r="15924" spans="2:16" x14ac:dyDescent="0.3">
      <c r="B15924"/>
      <c r="I15924" s="64"/>
      <c r="J15924" s="64"/>
      <c r="K15924" s="64"/>
      <c r="L15924" s="64"/>
      <c r="M15924" s="64"/>
      <c r="N15924" s="64"/>
      <c r="O15924" s="64"/>
      <c r="P15924" s="64"/>
    </row>
    <row r="15925" spans="2:16" x14ac:dyDescent="0.3">
      <c r="B15925"/>
      <c r="I15925" s="64"/>
      <c r="J15925" s="64"/>
      <c r="K15925" s="64"/>
      <c r="L15925" s="64"/>
      <c r="M15925" s="64"/>
      <c r="N15925" s="64"/>
      <c r="O15925" s="64"/>
      <c r="P15925" s="64"/>
    </row>
    <row r="15926" spans="2:16" x14ac:dyDescent="0.3">
      <c r="B15926"/>
      <c r="I15926" s="64"/>
      <c r="J15926" s="64"/>
      <c r="K15926" s="64"/>
      <c r="L15926" s="64"/>
      <c r="M15926" s="64"/>
      <c r="N15926" s="64"/>
      <c r="O15926" s="64"/>
      <c r="P15926" s="64"/>
    </row>
    <row r="15927" spans="2:16" x14ac:dyDescent="0.3">
      <c r="B15927"/>
      <c r="I15927" s="64"/>
      <c r="J15927" s="64"/>
      <c r="K15927" s="64"/>
      <c r="L15927" s="64"/>
      <c r="M15927" s="64"/>
      <c r="N15927" s="64"/>
      <c r="O15927" s="64"/>
      <c r="P15927" s="64"/>
    </row>
    <row r="15928" spans="2:16" x14ac:dyDescent="0.3">
      <c r="B15928"/>
      <c r="I15928" s="64"/>
      <c r="J15928" s="64"/>
      <c r="K15928" s="64"/>
      <c r="L15928" s="64"/>
      <c r="M15928" s="64"/>
      <c r="N15928" s="64"/>
      <c r="O15928" s="64"/>
      <c r="P15928" s="64"/>
    </row>
    <row r="15929" spans="2:16" x14ac:dyDescent="0.3">
      <c r="B15929"/>
      <c r="I15929" s="64"/>
      <c r="J15929" s="64"/>
      <c r="K15929" s="64"/>
      <c r="L15929" s="64"/>
      <c r="M15929" s="64"/>
      <c r="N15929" s="64"/>
      <c r="O15929" s="64"/>
      <c r="P15929" s="64"/>
    </row>
    <row r="15930" spans="2:16" x14ac:dyDescent="0.3">
      <c r="B15930"/>
      <c r="I15930" s="64"/>
      <c r="J15930" s="64"/>
      <c r="K15930" s="64"/>
      <c r="L15930" s="64"/>
      <c r="M15930" s="64"/>
      <c r="N15930" s="64"/>
      <c r="O15930" s="64"/>
      <c r="P15930" s="64"/>
    </row>
    <row r="15931" spans="2:16" x14ac:dyDescent="0.3">
      <c r="B15931"/>
      <c r="I15931" s="64"/>
      <c r="J15931" s="64"/>
      <c r="K15931" s="64"/>
      <c r="L15931" s="64"/>
      <c r="M15931" s="64"/>
      <c r="N15931" s="64"/>
      <c r="O15931" s="64"/>
      <c r="P15931" s="64"/>
    </row>
    <row r="15932" spans="2:16" x14ac:dyDescent="0.3">
      <c r="B15932"/>
      <c r="I15932" s="64"/>
      <c r="J15932" s="64"/>
      <c r="K15932" s="64"/>
      <c r="L15932" s="64"/>
      <c r="M15932" s="64"/>
      <c r="N15932" s="64"/>
      <c r="O15932" s="64"/>
      <c r="P15932" s="64"/>
    </row>
    <row r="15933" spans="2:16" x14ac:dyDescent="0.3">
      <c r="B15933"/>
      <c r="I15933" s="64"/>
      <c r="J15933" s="64"/>
      <c r="K15933" s="64"/>
      <c r="L15933" s="64"/>
      <c r="M15933" s="64"/>
      <c r="N15933" s="64"/>
      <c r="O15933" s="64"/>
      <c r="P15933" s="64"/>
    </row>
    <row r="15934" spans="2:16" x14ac:dyDescent="0.3">
      <c r="B15934"/>
      <c r="I15934" s="64"/>
      <c r="J15934" s="64"/>
      <c r="K15934" s="64"/>
      <c r="L15934" s="64"/>
      <c r="M15934" s="64"/>
      <c r="N15934" s="64"/>
      <c r="O15934" s="64"/>
      <c r="P15934" s="64"/>
    </row>
    <row r="15935" spans="2:16" x14ac:dyDescent="0.3">
      <c r="B15935"/>
      <c r="I15935" s="64"/>
      <c r="J15935" s="64"/>
      <c r="K15935" s="64"/>
      <c r="L15935" s="64"/>
      <c r="M15935" s="64"/>
      <c r="N15935" s="64"/>
      <c r="O15935" s="64"/>
      <c r="P15935" s="64"/>
    </row>
    <row r="15936" spans="2:16" x14ac:dyDescent="0.3">
      <c r="B15936"/>
      <c r="I15936" s="64"/>
      <c r="J15936" s="64"/>
      <c r="K15936" s="64"/>
      <c r="L15936" s="64"/>
      <c r="M15936" s="64"/>
      <c r="N15936" s="64"/>
      <c r="O15936" s="64"/>
      <c r="P15936" s="64"/>
    </row>
    <row r="15937" spans="2:16" x14ac:dyDescent="0.3">
      <c r="B15937"/>
      <c r="I15937" s="64"/>
      <c r="J15937" s="64"/>
      <c r="K15937" s="64"/>
      <c r="L15937" s="64"/>
      <c r="M15937" s="64"/>
      <c r="N15937" s="64"/>
      <c r="O15937" s="64"/>
      <c r="P15937" s="64"/>
    </row>
    <row r="15938" spans="2:16" x14ac:dyDescent="0.3">
      <c r="B15938"/>
      <c r="I15938" s="64"/>
      <c r="J15938" s="64"/>
      <c r="K15938" s="64"/>
      <c r="L15938" s="64"/>
      <c r="M15938" s="64"/>
      <c r="N15938" s="64"/>
      <c r="O15938" s="64"/>
      <c r="P15938" s="64"/>
    </row>
    <row r="15939" spans="2:16" x14ac:dyDescent="0.3">
      <c r="B15939"/>
      <c r="I15939" s="64"/>
      <c r="J15939" s="64"/>
      <c r="K15939" s="64"/>
      <c r="L15939" s="64"/>
      <c r="M15939" s="64"/>
      <c r="N15939" s="64"/>
      <c r="O15939" s="64"/>
      <c r="P15939" s="64"/>
    </row>
    <row r="15940" spans="2:16" x14ac:dyDescent="0.3">
      <c r="B15940"/>
      <c r="I15940" s="64"/>
      <c r="J15940" s="64"/>
      <c r="K15940" s="64"/>
      <c r="L15940" s="64"/>
      <c r="M15940" s="64"/>
      <c r="N15940" s="64"/>
      <c r="O15940" s="64"/>
      <c r="P15940" s="64"/>
    </row>
    <row r="15941" spans="2:16" x14ac:dyDescent="0.3">
      <c r="B15941"/>
      <c r="I15941" s="64"/>
      <c r="J15941" s="64"/>
      <c r="K15941" s="64"/>
      <c r="L15941" s="64"/>
      <c r="M15941" s="64"/>
      <c r="N15941" s="64"/>
      <c r="O15941" s="64"/>
      <c r="P15941" s="64"/>
    </row>
    <row r="15942" spans="2:16" x14ac:dyDescent="0.3">
      <c r="B15942"/>
      <c r="I15942" s="64"/>
      <c r="J15942" s="64"/>
      <c r="K15942" s="64"/>
      <c r="L15942" s="64"/>
      <c r="M15942" s="64"/>
      <c r="N15942" s="64"/>
      <c r="O15942" s="64"/>
      <c r="P15942" s="64"/>
    </row>
    <row r="15943" spans="2:16" x14ac:dyDescent="0.3">
      <c r="B15943"/>
      <c r="I15943" s="64"/>
      <c r="J15943" s="64"/>
      <c r="K15943" s="64"/>
      <c r="L15943" s="64"/>
      <c r="M15943" s="64"/>
      <c r="N15943" s="64"/>
      <c r="O15943" s="64"/>
      <c r="P15943" s="64"/>
    </row>
    <row r="15944" spans="2:16" x14ac:dyDescent="0.3">
      <c r="B15944"/>
      <c r="I15944" s="64"/>
      <c r="J15944" s="64"/>
      <c r="K15944" s="64"/>
      <c r="L15944" s="64"/>
      <c r="M15944" s="64"/>
      <c r="N15944" s="64"/>
      <c r="O15944" s="64"/>
      <c r="P15944" s="64"/>
    </row>
    <row r="15945" spans="2:16" x14ac:dyDescent="0.3">
      <c r="B15945"/>
      <c r="I15945" s="64"/>
      <c r="J15945" s="64"/>
      <c r="K15945" s="64"/>
      <c r="L15945" s="64"/>
      <c r="M15945" s="64"/>
      <c r="N15945" s="64"/>
      <c r="O15945" s="64"/>
      <c r="P15945" s="64"/>
    </row>
    <row r="15946" spans="2:16" x14ac:dyDescent="0.3">
      <c r="B15946"/>
      <c r="I15946" s="64"/>
      <c r="J15946" s="64"/>
      <c r="K15946" s="64"/>
      <c r="L15946" s="64"/>
      <c r="M15946" s="64"/>
      <c r="N15946" s="64"/>
      <c r="O15946" s="64"/>
      <c r="P15946" s="64"/>
    </row>
    <row r="15947" spans="2:16" x14ac:dyDescent="0.3">
      <c r="B15947"/>
      <c r="I15947" s="64"/>
      <c r="J15947" s="64"/>
      <c r="K15947" s="64"/>
      <c r="L15947" s="64"/>
      <c r="M15947" s="64"/>
      <c r="N15947" s="64"/>
      <c r="O15947" s="64"/>
      <c r="P15947" s="64"/>
    </row>
    <row r="15948" spans="2:16" x14ac:dyDescent="0.3">
      <c r="B15948"/>
      <c r="I15948" s="64"/>
      <c r="J15948" s="64"/>
      <c r="K15948" s="64"/>
      <c r="L15948" s="64"/>
      <c r="M15948" s="64"/>
      <c r="N15948" s="64"/>
      <c r="O15948" s="64"/>
      <c r="P15948" s="64"/>
    </row>
    <row r="15949" spans="2:16" x14ac:dyDescent="0.3">
      <c r="B15949"/>
      <c r="I15949" s="64"/>
      <c r="J15949" s="64"/>
      <c r="K15949" s="64"/>
      <c r="L15949" s="64"/>
      <c r="M15949" s="64"/>
      <c r="N15949" s="64"/>
      <c r="O15949" s="64"/>
      <c r="P15949" s="64"/>
    </row>
    <row r="15950" spans="2:16" x14ac:dyDescent="0.3">
      <c r="B15950"/>
      <c r="I15950" s="64"/>
      <c r="J15950" s="64"/>
      <c r="K15950" s="64"/>
      <c r="L15950" s="64"/>
      <c r="M15950" s="64"/>
      <c r="N15950" s="64"/>
      <c r="O15950" s="64"/>
      <c r="P15950" s="64"/>
    </row>
    <row r="15951" spans="2:16" x14ac:dyDescent="0.3">
      <c r="B15951"/>
      <c r="I15951" s="64"/>
      <c r="J15951" s="64"/>
      <c r="K15951" s="64"/>
      <c r="L15951" s="64"/>
      <c r="M15951" s="64"/>
      <c r="N15951" s="64"/>
      <c r="O15951" s="64"/>
      <c r="P15951" s="64"/>
    </row>
    <row r="15952" spans="2:16" x14ac:dyDescent="0.3">
      <c r="B15952"/>
      <c r="I15952" s="64"/>
      <c r="J15952" s="64"/>
      <c r="K15952" s="64"/>
      <c r="L15952" s="64"/>
      <c r="M15952" s="64"/>
      <c r="N15952" s="64"/>
      <c r="O15952" s="64"/>
      <c r="P15952" s="64"/>
    </row>
    <row r="15953" spans="2:16" x14ac:dyDescent="0.3">
      <c r="B15953"/>
      <c r="I15953" s="64"/>
      <c r="J15953" s="64"/>
      <c r="K15953" s="64"/>
      <c r="L15953" s="64"/>
      <c r="M15953" s="64"/>
      <c r="N15953" s="64"/>
      <c r="O15953" s="64"/>
      <c r="P15953" s="64"/>
    </row>
    <row r="15954" spans="2:16" x14ac:dyDescent="0.3">
      <c r="B15954"/>
      <c r="I15954" s="64"/>
      <c r="J15954" s="64"/>
      <c r="K15954" s="64"/>
      <c r="L15954" s="64"/>
      <c r="M15954" s="64"/>
      <c r="N15954" s="64"/>
      <c r="O15954" s="64"/>
      <c r="P15954" s="64"/>
    </row>
    <row r="15955" spans="2:16" x14ac:dyDescent="0.3">
      <c r="B15955"/>
      <c r="I15955" s="64"/>
      <c r="J15955" s="64"/>
      <c r="K15955" s="64"/>
      <c r="L15955" s="64"/>
      <c r="M15955" s="64"/>
      <c r="N15955" s="64"/>
      <c r="O15955" s="64"/>
      <c r="P15955" s="64"/>
    </row>
    <row r="15956" spans="2:16" x14ac:dyDescent="0.3">
      <c r="B15956"/>
      <c r="I15956" s="64"/>
      <c r="J15956" s="64"/>
      <c r="K15956" s="64"/>
      <c r="L15956" s="64"/>
      <c r="M15956" s="64"/>
      <c r="N15956" s="64"/>
      <c r="O15956" s="64"/>
      <c r="P15956" s="64"/>
    </row>
    <row r="15957" spans="2:16" x14ac:dyDescent="0.3">
      <c r="B15957"/>
      <c r="I15957" s="64"/>
      <c r="J15957" s="64"/>
      <c r="K15957" s="64"/>
      <c r="L15957" s="64"/>
      <c r="M15957" s="64"/>
      <c r="N15957" s="64"/>
      <c r="O15957" s="64"/>
      <c r="P15957" s="64"/>
    </row>
    <row r="15958" spans="2:16" x14ac:dyDescent="0.3">
      <c r="B15958"/>
      <c r="I15958" s="64"/>
      <c r="J15958" s="64"/>
      <c r="K15958" s="64"/>
      <c r="L15958" s="64"/>
      <c r="M15958" s="64"/>
      <c r="N15958" s="64"/>
      <c r="O15958" s="64"/>
      <c r="P15958" s="64"/>
    </row>
    <row r="15959" spans="2:16" x14ac:dyDescent="0.3">
      <c r="B15959"/>
      <c r="I15959" s="64"/>
      <c r="J15959" s="64"/>
      <c r="K15959" s="64"/>
      <c r="L15959" s="64"/>
      <c r="M15959" s="64"/>
      <c r="N15959" s="64"/>
      <c r="O15959" s="64"/>
      <c r="P15959" s="64"/>
    </row>
    <row r="15960" spans="2:16" x14ac:dyDescent="0.3">
      <c r="B15960"/>
      <c r="I15960" s="64"/>
      <c r="J15960" s="64"/>
      <c r="K15960" s="64"/>
      <c r="L15960" s="64"/>
      <c r="M15960" s="64"/>
      <c r="N15960" s="64"/>
      <c r="O15960" s="64"/>
      <c r="P15960" s="64"/>
    </row>
    <row r="15961" spans="2:16" x14ac:dyDescent="0.3">
      <c r="B15961"/>
      <c r="I15961" s="64"/>
      <c r="J15961" s="64"/>
      <c r="K15961" s="64"/>
      <c r="L15961" s="64"/>
      <c r="M15961" s="64"/>
      <c r="N15961" s="64"/>
      <c r="O15961" s="64"/>
      <c r="P15961" s="64"/>
    </row>
    <row r="15962" spans="2:16" x14ac:dyDescent="0.3">
      <c r="B15962"/>
      <c r="I15962" s="64"/>
      <c r="J15962" s="64"/>
      <c r="K15962" s="64"/>
      <c r="L15962" s="64"/>
      <c r="M15962" s="64"/>
      <c r="N15962" s="64"/>
      <c r="O15962" s="64"/>
      <c r="P15962" s="64"/>
    </row>
    <row r="15963" spans="2:16" x14ac:dyDescent="0.3">
      <c r="B15963"/>
      <c r="I15963" s="64"/>
      <c r="J15963" s="64"/>
      <c r="K15963" s="64"/>
      <c r="L15963" s="64"/>
      <c r="M15963" s="64"/>
      <c r="N15963" s="64"/>
      <c r="O15963" s="64"/>
      <c r="P15963" s="64"/>
    </row>
    <row r="15964" spans="2:16" x14ac:dyDescent="0.3">
      <c r="B15964"/>
      <c r="I15964" s="64"/>
      <c r="J15964" s="64"/>
      <c r="K15964" s="64"/>
      <c r="L15964" s="64"/>
      <c r="M15964" s="64"/>
      <c r="N15964" s="64"/>
      <c r="O15964" s="64"/>
      <c r="P15964" s="64"/>
    </row>
    <row r="15965" spans="2:16" x14ac:dyDescent="0.3">
      <c r="B15965"/>
      <c r="I15965" s="64"/>
      <c r="J15965" s="64"/>
      <c r="K15965" s="64"/>
      <c r="L15965" s="64"/>
      <c r="M15965" s="64"/>
      <c r="N15965" s="64"/>
      <c r="O15965" s="64"/>
      <c r="P15965" s="64"/>
    </row>
    <row r="15966" spans="2:16" x14ac:dyDescent="0.3">
      <c r="B15966"/>
      <c r="I15966" s="64"/>
      <c r="J15966" s="64"/>
      <c r="K15966" s="64"/>
      <c r="L15966" s="64"/>
      <c r="M15966" s="64"/>
      <c r="N15966" s="64"/>
      <c r="O15966" s="64"/>
      <c r="P15966" s="64"/>
    </row>
    <row r="15967" spans="2:16" x14ac:dyDescent="0.3">
      <c r="B15967"/>
      <c r="I15967" s="64"/>
      <c r="J15967" s="64"/>
      <c r="K15967" s="64"/>
      <c r="L15967" s="64"/>
      <c r="M15967" s="64"/>
      <c r="N15967" s="64"/>
      <c r="O15967" s="64"/>
      <c r="P15967" s="64"/>
    </row>
    <row r="15968" spans="2:16" x14ac:dyDescent="0.3">
      <c r="B15968"/>
      <c r="I15968" s="64"/>
      <c r="J15968" s="64"/>
      <c r="K15968" s="64"/>
      <c r="L15968" s="64"/>
      <c r="M15968" s="64"/>
      <c r="N15968" s="64"/>
      <c r="O15968" s="64"/>
      <c r="P15968" s="64"/>
    </row>
    <row r="15969" spans="2:16" x14ac:dyDescent="0.3">
      <c r="B15969"/>
      <c r="I15969" s="64"/>
      <c r="J15969" s="64"/>
      <c r="K15969" s="64"/>
      <c r="L15969" s="64"/>
      <c r="M15969" s="64"/>
      <c r="N15969" s="64"/>
      <c r="O15969" s="64"/>
      <c r="P15969" s="64"/>
    </row>
    <row r="15970" spans="2:16" x14ac:dyDescent="0.3">
      <c r="B15970"/>
      <c r="I15970" s="64"/>
      <c r="J15970" s="64"/>
      <c r="K15970" s="64"/>
      <c r="L15970" s="64"/>
      <c r="M15970" s="64"/>
      <c r="N15970" s="64"/>
      <c r="O15970" s="64"/>
      <c r="P15970" s="64"/>
    </row>
    <row r="15971" spans="2:16" x14ac:dyDescent="0.3">
      <c r="B15971"/>
      <c r="I15971" s="64"/>
      <c r="J15971" s="64"/>
      <c r="K15971" s="64"/>
      <c r="L15971" s="64"/>
      <c r="M15971" s="64"/>
      <c r="N15971" s="64"/>
      <c r="O15971" s="64"/>
      <c r="P15971" s="64"/>
    </row>
    <row r="15972" spans="2:16" x14ac:dyDescent="0.3">
      <c r="B15972"/>
      <c r="I15972" s="64"/>
      <c r="J15972" s="64"/>
      <c r="K15972" s="64"/>
      <c r="L15972" s="64"/>
      <c r="M15972" s="64"/>
      <c r="N15972" s="64"/>
      <c r="O15972" s="64"/>
      <c r="P15972" s="64"/>
    </row>
    <row r="15973" spans="2:16" x14ac:dyDescent="0.3">
      <c r="B15973"/>
      <c r="I15973" s="64"/>
      <c r="J15973" s="64"/>
      <c r="K15973" s="64"/>
      <c r="L15973" s="64"/>
      <c r="M15973" s="64"/>
      <c r="N15973" s="64"/>
      <c r="O15973" s="64"/>
      <c r="P15973" s="64"/>
    </row>
    <row r="15974" spans="2:16" x14ac:dyDescent="0.3">
      <c r="B15974"/>
      <c r="I15974" s="64"/>
      <c r="J15974" s="64"/>
      <c r="K15974" s="64"/>
      <c r="L15974" s="64"/>
      <c r="M15974" s="64"/>
      <c r="N15974" s="64"/>
      <c r="O15974" s="64"/>
      <c r="P15974" s="64"/>
    </row>
    <row r="15975" spans="2:16" x14ac:dyDescent="0.3">
      <c r="B15975"/>
      <c r="I15975" s="64"/>
      <c r="J15975" s="64"/>
      <c r="K15975" s="64"/>
      <c r="L15975" s="64"/>
      <c r="M15975" s="64"/>
      <c r="N15975" s="64"/>
      <c r="O15975" s="64"/>
      <c r="P15975" s="64"/>
    </row>
    <row r="15976" spans="2:16" x14ac:dyDescent="0.3">
      <c r="B15976"/>
      <c r="I15976" s="64"/>
      <c r="J15976" s="64"/>
      <c r="K15976" s="64"/>
      <c r="L15976" s="64"/>
      <c r="M15976" s="64"/>
      <c r="N15976" s="64"/>
      <c r="O15976" s="64"/>
      <c r="P15976" s="64"/>
    </row>
    <row r="15977" spans="2:16" x14ac:dyDescent="0.3">
      <c r="B15977"/>
      <c r="I15977" s="64"/>
      <c r="J15977" s="64"/>
      <c r="K15977" s="64"/>
      <c r="L15977" s="64"/>
      <c r="M15977" s="64"/>
      <c r="N15977" s="64"/>
      <c r="O15977" s="64"/>
      <c r="P15977" s="64"/>
    </row>
    <row r="15978" spans="2:16" x14ac:dyDescent="0.3">
      <c r="B15978"/>
      <c r="I15978" s="64"/>
      <c r="J15978" s="64"/>
      <c r="K15978" s="64"/>
      <c r="L15978" s="64"/>
      <c r="M15978" s="64"/>
      <c r="N15978" s="64"/>
      <c r="O15978" s="64"/>
      <c r="P15978" s="64"/>
    </row>
    <row r="15979" spans="2:16" x14ac:dyDescent="0.3">
      <c r="B15979"/>
      <c r="I15979" s="64"/>
      <c r="J15979" s="64"/>
      <c r="K15979" s="64"/>
      <c r="L15979" s="64"/>
      <c r="M15979" s="64"/>
      <c r="N15979" s="64"/>
      <c r="O15979" s="64"/>
      <c r="P15979" s="64"/>
    </row>
    <row r="15980" spans="2:16" x14ac:dyDescent="0.3">
      <c r="B15980"/>
      <c r="I15980" s="64"/>
      <c r="J15980" s="64"/>
      <c r="K15980" s="64"/>
      <c r="L15980" s="64"/>
      <c r="M15980" s="64"/>
      <c r="N15980" s="64"/>
      <c r="O15980" s="64"/>
      <c r="P15980" s="64"/>
    </row>
    <row r="15981" spans="2:16" x14ac:dyDescent="0.3">
      <c r="B15981"/>
      <c r="I15981" s="64"/>
      <c r="J15981" s="64"/>
      <c r="K15981" s="64"/>
      <c r="L15981" s="64"/>
      <c r="M15981" s="64"/>
      <c r="N15981" s="64"/>
      <c r="O15981" s="64"/>
      <c r="P15981" s="64"/>
    </row>
    <row r="15982" spans="2:16" x14ac:dyDescent="0.3">
      <c r="B15982"/>
      <c r="I15982" s="64"/>
      <c r="J15982" s="64"/>
      <c r="K15982" s="64"/>
      <c r="L15982" s="64"/>
      <c r="M15982" s="64"/>
      <c r="N15982" s="64"/>
      <c r="O15982" s="64"/>
      <c r="P15982" s="64"/>
    </row>
    <row r="15983" spans="2:16" x14ac:dyDescent="0.3">
      <c r="B15983"/>
      <c r="I15983" s="64"/>
      <c r="J15983" s="64"/>
      <c r="K15983" s="64"/>
      <c r="L15983" s="64"/>
      <c r="M15983" s="64"/>
      <c r="N15983" s="64"/>
      <c r="O15983" s="64"/>
      <c r="P15983" s="64"/>
    </row>
    <row r="15984" spans="2:16" x14ac:dyDescent="0.3">
      <c r="B15984"/>
      <c r="I15984" s="64"/>
      <c r="J15984" s="64"/>
      <c r="K15984" s="64"/>
      <c r="L15984" s="64"/>
      <c r="M15984" s="64"/>
      <c r="N15984" s="64"/>
      <c r="O15984" s="64"/>
      <c r="P15984" s="64"/>
    </row>
    <row r="15985" spans="2:16" x14ac:dyDescent="0.3">
      <c r="B15985"/>
      <c r="I15985" s="64"/>
      <c r="J15985" s="64"/>
      <c r="K15985" s="64"/>
      <c r="L15985" s="64"/>
      <c r="M15985" s="64"/>
      <c r="N15985" s="64"/>
      <c r="O15985" s="64"/>
      <c r="P15985" s="64"/>
    </row>
    <row r="15986" spans="2:16" x14ac:dyDescent="0.3">
      <c r="B15986"/>
      <c r="I15986" s="64"/>
      <c r="J15986" s="64"/>
      <c r="K15986" s="64"/>
      <c r="L15986" s="64"/>
      <c r="M15986" s="64"/>
      <c r="N15986" s="64"/>
      <c r="O15986" s="64"/>
      <c r="P15986" s="64"/>
    </row>
    <row r="15987" spans="2:16" x14ac:dyDescent="0.3">
      <c r="B15987"/>
      <c r="I15987" s="64"/>
      <c r="J15987" s="64"/>
      <c r="K15987" s="64"/>
      <c r="L15987" s="64"/>
      <c r="M15987" s="64"/>
      <c r="N15987" s="64"/>
      <c r="O15987" s="64"/>
      <c r="P15987" s="64"/>
    </row>
    <row r="15988" spans="2:16" x14ac:dyDescent="0.3">
      <c r="B15988"/>
      <c r="I15988" s="64"/>
      <c r="J15988" s="64"/>
      <c r="K15988" s="64"/>
      <c r="L15988" s="64"/>
      <c r="M15988" s="64"/>
      <c r="N15988" s="64"/>
      <c r="O15988" s="64"/>
      <c r="P15988" s="64"/>
    </row>
    <row r="15989" spans="2:16" x14ac:dyDescent="0.3">
      <c r="B15989"/>
      <c r="I15989" s="64"/>
      <c r="J15989" s="64"/>
      <c r="K15989" s="64"/>
      <c r="L15989" s="64"/>
      <c r="M15989" s="64"/>
      <c r="N15989" s="64"/>
      <c r="O15989" s="64"/>
      <c r="P15989" s="64"/>
    </row>
    <row r="15990" spans="2:16" x14ac:dyDescent="0.3">
      <c r="B15990"/>
      <c r="I15990" s="64"/>
      <c r="J15990" s="64"/>
      <c r="K15990" s="64"/>
      <c r="L15990" s="64"/>
      <c r="M15990" s="64"/>
      <c r="N15990" s="64"/>
      <c r="O15990" s="64"/>
      <c r="P15990" s="64"/>
    </row>
    <row r="15991" spans="2:16" x14ac:dyDescent="0.3">
      <c r="B15991"/>
      <c r="I15991" s="64"/>
      <c r="J15991" s="64"/>
      <c r="K15991" s="64"/>
      <c r="L15991" s="64"/>
      <c r="M15991" s="64"/>
      <c r="N15991" s="64"/>
      <c r="O15991" s="64"/>
      <c r="P15991" s="64"/>
    </row>
    <row r="15992" spans="2:16" x14ac:dyDescent="0.3">
      <c r="B15992"/>
      <c r="I15992" s="64"/>
      <c r="J15992" s="64"/>
      <c r="K15992" s="64"/>
      <c r="L15992" s="64"/>
      <c r="M15992" s="64"/>
      <c r="N15992" s="64"/>
      <c r="O15992" s="64"/>
      <c r="P15992" s="64"/>
    </row>
    <row r="15993" spans="2:16" x14ac:dyDescent="0.3">
      <c r="B15993"/>
      <c r="I15993" s="64"/>
      <c r="J15993" s="64"/>
      <c r="K15993" s="64"/>
      <c r="L15993" s="64"/>
      <c r="M15993" s="64"/>
      <c r="N15993" s="64"/>
      <c r="O15993" s="64"/>
      <c r="P15993" s="64"/>
    </row>
    <row r="15994" spans="2:16" x14ac:dyDescent="0.3">
      <c r="B15994"/>
      <c r="I15994" s="64"/>
      <c r="J15994" s="64"/>
      <c r="K15994" s="64"/>
      <c r="L15994" s="64"/>
      <c r="M15994" s="64"/>
      <c r="N15994" s="64"/>
      <c r="O15994" s="64"/>
      <c r="P15994" s="64"/>
    </row>
    <row r="15995" spans="2:16" x14ac:dyDescent="0.3">
      <c r="B15995"/>
      <c r="I15995" s="64"/>
      <c r="J15995" s="64"/>
      <c r="K15995" s="64"/>
      <c r="L15995" s="64"/>
      <c r="M15995" s="64"/>
      <c r="N15995" s="64"/>
      <c r="O15995" s="64"/>
      <c r="P15995" s="64"/>
    </row>
    <row r="15996" spans="2:16" x14ac:dyDescent="0.3">
      <c r="B15996"/>
      <c r="I15996" s="64"/>
      <c r="J15996" s="64"/>
      <c r="K15996" s="64"/>
      <c r="L15996" s="64"/>
      <c r="M15996" s="64"/>
      <c r="N15996" s="64"/>
      <c r="O15996" s="64"/>
      <c r="P15996" s="64"/>
    </row>
    <row r="15997" spans="2:16" x14ac:dyDescent="0.3">
      <c r="B15997"/>
      <c r="I15997" s="64"/>
      <c r="J15997" s="64"/>
      <c r="K15997" s="64"/>
      <c r="L15997" s="64"/>
      <c r="M15997" s="64"/>
      <c r="N15997" s="64"/>
      <c r="O15997" s="64"/>
      <c r="P15997" s="64"/>
    </row>
    <row r="15998" spans="2:16" x14ac:dyDescent="0.3">
      <c r="B15998"/>
      <c r="I15998" s="64"/>
      <c r="J15998" s="64"/>
      <c r="K15998" s="64"/>
      <c r="L15998" s="64"/>
      <c r="M15998" s="64"/>
      <c r="N15998" s="64"/>
      <c r="O15998" s="64"/>
      <c r="P15998" s="64"/>
    </row>
    <row r="15999" spans="2:16" x14ac:dyDescent="0.3">
      <c r="B15999"/>
      <c r="I15999" s="64"/>
      <c r="J15999" s="64"/>
      <c r="K15999" s="64"/>
      <c r="L15999" s="64"/>
      <c r="M15999" s="64"/>
      <c r="N15999" s="64"/>
      <c r="O15999" s="64"/>
      <c r="P15999" s="64"/>
    </row>
    <row r="16000" spans="2:16" x14ac:dyDescent="0.3">
      <c r="B16000"/>
      <c r="I16000" s="64"/>
      <c r="J16000" s="64"/>
      <c r="K16000" s="64"/>
      <c r="L16000" s="64"/>
      <c r="M16000" s="64"/>
      <c r="N16000" s="64"/>
      <c r="O16000" s="64"/>
      <c r="P16000" s="64"/>
    </row>
    <row r="16001" spans="2:16" x14ac:dyDescent="0.3">
      <c r="B16001"/>
      <c r="I16001" s="64"/>
      <c r="J16001" s="64"/>
      <c r="K16001" s="64"/>
      <c r="L16001" s="64"/>
      <c r="M16001" s="64"/>
      <c r="N16001" s="64"/>
      <c r="O16001" s="64"/>
      <c r="P16001" s="64"/>
    </row>
    <row r="16002" spans="2:16" x14ac:dyDescent="0.3">
      <c r="B16002"/>
      <c r="I16002" s="64"/>
      <c r="J16002" s="64"/>
      <c r="K16002" s="64"/>
      <c r="L16002" s="64"/>
      <c r="M16002" s="64"/>
      <c r="N16002" s="64"/>
      <c r="O16002" s="64"/>
      <c r="P16002" s="64"/>
    </row>
    <row r="16003" spans="2:16" x14ac:dyDescent="0.3">
      <c r="B16003"/>
      <c r="I16003" s="64"/>
      <c r="J16003" s="64"/>
      <c r="K16003" s="64"/>
      <c r="L16003" s="64"/>
      <c r="M16003" s="64"/>
      <c r="N16003" s="64"/>
      <c r="O16003" s="64"/>
      <c r="P16003" s="64"/>
    </row>
    <row r="16004" spans="2:16" x14ac:dyDescent="0.3">
      <c r="B16004"/>
      <c r="I16004" s="64"/>
      <c r="J16004" s="64"/>
      <c r="K16004" s="64"/>
      <c r="L16004" s="64"/>
      <c r="M16004" s="64"/>
      <c r="N16004" s="64"/>
      <c r="O16004" s="64"/>
      <c r="P16004" s="64"/>
    </row>
    <row r="16005" spans="2:16" x14ac:dyDescent="0.3">
      <c r="B16005"/>
      <c r="I16005" s="64"/>
      <c r="J16005" s="64"/>
      <c r="K16005" s="64"/>
      <c r="L16005" s="64"/>
      <c r="M16005" s="64"/>
      <c r="N16005" s="64"/>
      <c r="O16005" s="64"/>
      <c r="P16005" s="64"/>
    </row>
    <row r="16006" spans="2:16" x14ac:dyDescent="0.3">
      <c r="B16006"/>
      <c r="I16006" s="64"/>
      <c r="J16006" s="64"/>
      <c r="K16006" s="64"/>
      <c r="L16006" s="64"/>
      <c r="M16006" s="64"/>
      <c r="N16006" s="64"/>
      <c r="O16006" s="64"/>
      <c r="P16006" s="64"/>
    </row>
    <row r="16007" spans="2:16" x14ac:dyDescent="0.3">
      <c r="B16007"/>
      <c r="I16007" s="64"/>
      <c r="J16007" s="64"/>
      <c r="K16007" s="64"/>
      <c r="L16007" s="64"/>
      <c r="M16007" s="64"/>
      <c r="N16007" s="64"/>
      <c r="O16007" s="64"/>
      <c r="P16007" s="64"/>
    </row>
    <row r="16008" spans="2:16" x14ac:dyDescent="0.3">
      <c r="B16008"/>
      <c r="I16008" s="64"/>
      <c r="J16008" s="64"/>
      <c r="K16008" s="64"/>
      <c r="L16008" s="64"/>
      <c r="M16008" s="64"/>
      <c r="N16008" s="64"/>
      <c r="O16008" s="64"/>
      <c r="P16008" s="64"/>
    </row>
    <row r="16009" spans="2:16" x14ac:dyDescent="0.3">
      <c r="B16009"/>
      <c r="I16009" s="64"/>
      <c r="J16009" s="64"/>
      <c r="K16009" s="64"/>
      <c r="L16009" s="64"/>
      <c r="M16009" s="64"/>
      <c r="N16009" s="64"/>
      <c r="O16009" s="64"/>
      <c r="P16009" s="64"/>
    </row>
    <row r="16010" spans="2:16" x14ac:dyDescent="0.3">
      <c r="B16010"/>
      <c r="I16010" s="64"/>
      <c r="J16010" s="64"/>
      <c r="K16010" s="64"/>
      <c r="L16010" s="64"/>
      <c r="M16010" s="64"/>
      <c r="N16010" s="64"/>
      <c r="O16010" s="64"/>
      <c r="P16010" s="64"/>
    </row>
    <row r="16011" spans="2:16" x14ac:dyDescent="0.3">
      <c r="B16011"/>
      <c r="I16011" s="64"/>
      <c r="J16011" s="64"/>
      <c r="K16011" s="64"/>
      <c r="L16011" s="64"/>
      <c r="M16011" s="64"/>
      <c r="N16011" s="64"/>
      <c r="O16011" s="64"/>
      <c r="P16011" s="64"/>
    </row>
    <row r="16012" spans="2:16" x14ac:dyDescent="0.3">
      <c r="B16012"/>
      <c r="I16012" s="64"/>
      <c r="J16012" s="64"/>
      <c r="K16012" s="64"/>
      <c r="L16012" s="64"/>
      <c r="M16012" s="64"/>
      <c r="N16012" s="64"/>
      <c r="O16012" s="64"/>
      <c r="P16012" s="64"/>
    </row>
    <row r="16013" spans="2:16" x14ac:dyDescent="0.3">
      <c r="B16013"/>
      <c r="I16013" s="64"/>
      <c r="J16013" s="64"/>
      <c r="K16013" s="64"/>
      <c r="L16013" s="64"/>
      <c r="M16013" s="64"/>
      <c r="N16013" s="64"/>
      <c r="O16013" s="64"/>
      <c r="P16013" s="64"/>
    </row>
    <row r="16014" spans="2:16" x14ac:dyDescent="0.3">
      <c r="B16014"/>
      <c r="I16014" s="64"/>
      <c r="J16014" s="64"/>
      <c r="K16014" s="64"/>
      <c r="L16014" s="64"/>
      <c r="M16014" s="64"/>
      <c r="N16014" s="64"/>
      <c r="O16014" s="64"/>
      <c r="P16014" s="64"/>
    </row>
    <row r="16015" spans="2:16" x14ac:dyDescent="0.3">
      <c r="B16015"/>
      <c r="I16015" s="64"/>
      <c r="J16015" s="64"/>
      <c r="K16015" s="64"/>
      <c r="L16015" s="64"/>
      <c r="M16015" s="64"/>
      <c r="N16015" s="64"/>
      <c r="O16015" s="64"/>
      <c r="P16015" s="64"/>
    </row>
    <row r="16016" spans="2:16" x14ac:dyDescent="0.3">
      <c r="B16016"/>
      <c r="I16016" s="64"/>
      <c r="J16016" s="64"/>
      <c r="K16016" s="64"/>
      <c r="L16016" s="64"/>
      <c r="M16016" s="64"/>
      <c r="N16016" s="64"/>
      <c r="O16016" s="64"/>
      <c r="P16016" s="64"/>
    </row>
    <row r="16017" spans="2:16" x14ac:dyDescent="0.3">
      <c r="B16017"/>
      <c r="I16017" s="64"/>
      <c r="J16017" s="64"/>
      <c r="K16017" s="64"/>
      <c r="L16017" s="64"/>
      <c r="M16017" s="64"/>
      <c r="N16017" s="64"/>
      <c r="O16017" s="64"/>
      <c r="P16017" s="64"/>
    </row>
    <row r="16018" spans="2:16" x14ac:dyDescent="0.3">
      <c r="B16018"/>
      <c r="I16018" s="64"/>
      <c r="J16018" s="64"/>
      <c r="K16018" s="64"/>
      <c r="L16018" s="64"/>
      <c r="M16018" s="64"/>
      <c r="N16018" s="64"/>
      <c r="O16018" s="64"/>
      <c r="P16018" s="64"/>
    </row>
    <row r="16019" spans="2:16" x14ac:dyDescent="0.3">
      <c r="B16019"/>
      <c r="I16019" s="64"/>
      <c r="J16019" s="64"/>
      <c r="K16019" s="64"/>
      <c r="L16019" s="64"/>
      <c r="M16019" s="64"/>
      <c r="N16019" s="64"/>
      <c r="O16019" s="64"/>
      <c r="P16019" s="64"/>
    </row>
    <row r="16020" spans="2:16" x14ac:dyDescent="0.3">
      <c r="B16020"/>
      <c r="I16020" s="64"/>
      <c r="J16020" s="64"/>
      <c r="K16020" s="64"/>
      <c r="L16020" s="64"/>
      <c r="M16020" s="64"/>
      <c r="N16020" s="64"/>
      <c r="O16020" s="64"/>
      <c r="P16020" s="64"/>
    </row>
    <row r="16021" spans="2:16" x14ac:dyDescent="0.3">
      <c r="B16021"/>
      <c r="I16021" s="64"/>
      <c r="J16021" s="64"/>
      <c r="K16021" s="64"/>
      <c r="L16021" s="64"/>
      <c r="M16021" s="64"/>
      <c r="N16021" s="64"/>
      <c r="O16021" s="64"/>
      <c r="P16021" s="64"/>
    </row>
    <row r="16022" spans="2:16" x14ac:dyDescent="0.3">
      <c r="B16022"/>
      <c r="I16022" s="64"/>
      <c r="J16022" s="64"/>
      <c r="K16022" s="64"/>
      <c r="L16022" s="64"/>
      <c r="M16022" s="64"/>
      <c r="N16022" s="64"/>
      <c r="O16022" s="64"/>
      <c r="P16022" s="64"/>
    </row>
    <row r="16023" spans="2:16" x14ac:dyDescent="0.3">
      <c r="B16023"/>
      <c r="I16023" s="64"/>
      <c r="J16023" s="64"/>
      <c r="K16023" s="64"/>
      <c r="L16023" s="64"/>
      <c r="M16023" s="64"/>
      <c r="N16023" s="64"/>
      <c r="O16023" s="64"/>
      <c r="P16023" s="64"/>
    </row>
    <row r="16024" spans="2:16" x14ac:dyDescent="0.3">
      <c r="B16024"/>
      <c r="I16024" s="64"/>
      <c r="J16024" s="64"/>
      <c r="K16024" s="64"/>
      <c r="L16024" s="64"/>
      <c r="M16024" s="64"/>
      <c r="N16024" s="64"/>
      <c r="O16024" s="64"/>
      <c r="P16024" s="64"/>
    </row>
    <row r="16025" spans="2:16" x14ac:dyDescent="0.3">
      <c r="B16025"/>
      <c r="I16025" s="64"/>
      <c r="J16025" s="64"/>
      <c r="K16025" s="64"/>
      <c r="L16025" s="64"/>
      <c r="M16025" s="64"/>
      <c r="N16025" s="64"/>
      <c r="O16025" s="64"/>
      <c r="P16025" s="64"/>
    </row>
    <row r="16026" spans="2:16" x14ac:dyDescent="0.3">
      <c r="B16026"/>
      <c r="I16026" s="64"/>
      <c r="J16026" s="64"/>
      <c r="K16026" s="64"/>
      <c r="L16026" s="64"/>
      <c r="M16026" s="64"/>
      <c r="N16026" s="64"/>
      <c r="O16026" s="64"/>
      <c r="P16026" s="64"/>
    </row>
    <row r="16027" spans="2:16" x14ac:dyDescent="0.3">
      <c r="B16027"/>
      <c r="I16027" s="64"/>
      <c r="J16027" s="64"/>
      <c r="K16027" s="64"/>
      <c r="L16027" s="64"/>
      <c r="M16027" s="64"/>
      <c r="N16027" s="64"/>
      <c r="O16027" s="64"/>
      <c r="P16027" s="64"/>
    </row>
    <row r="16028" spans="2:16" x14ac:dyDescent="0.3">
      <c r="B16028"/>
      <c r="I16028" s="64"/>
      <c r="J16028" s="64"/>
      <c r="K16028" s="64"/>
      <c r="L16028" s="64"/>
      <c r="M16028" s="64"/>
      <c r="N16028" s="64"/>
      <c r="O16028" s="64"/>
      <c r="P16028" s="64"/>
    </row>
    <row r="16029" spans="2:16" x14ac:dyDescent="0.3">
      <c r="B16029"/>
      <c r="I16029" s="64"/>
      <c r="J16029" s="64"/>
      <c r="K16029" s="64"/>
      <c r="L16029" s="64"/>
      <c r="M16029" s="64"/>
      <c r="N16029" s="64"/>
      <c r="O16029" s="64"/>
      <c r="P16029" s="64"/>
    </row>
    <row r="16030" spans="2:16" x14ac:dyDescent="0.3">
      <c r="B16030"/>
      <c r="I16030" s="64"/>
      <c r="J16030" s="64"/>
      <c r="K16030" s="64"/>
      <c r="L16030" s="64"/>
      <c r="M16030" s="64"/>
      <c r="N16030" s="64"/>
      <c r="O16030" s="64"/>
      <c r="P16030" s="64"/>
    </row>
    <row r="16031" spans="2:16" x14ac:dyDescent="0.3">
      <c r="B16031"/>
      <c r="I16031" s="64"/>
      <c r="J16031" s="64"/>
      <c r="K16031" s="64"/>
      <c r="L16031" s="64"/>
      <c r="M16031" s="64"/>
      <c r="N16031" s="64"/>
      <c r="O16031" s="64"/>
      <c r="P16031" s="64"/>
    </row>
    <row r="16032" spans="2:16" x14ac:dyDescent="0.3">
      <c r="B16032"/>
      <c r="I16032" s="64"/>
      <c r="J16032" s="64"/>
      <c r="K16032" s="64"/>
      <c r="L16032" s="64"/>
      <c r="M16032" s="64"/>
      <c r="N16032" s="64"/>
      <c r="O16032" s="64"/>
      <c r="P16032" s="64"/>
    </row>
    <row r="16033" spans="2:16" x14ac:dyDescent="0.3">
      <c r="B16033"/>
      <c r="I16033" s="64"/>
      <c r="J16033" s="64"/>
      <c r="K16033" s="64"/>
      <c r="L16033" s="64"/>
      <c r="M16033" s="64"/>
      <c r="N16033" s="64"/>
      <c r="O16033" s="64"/>
      <c r="P16033" s="64"/>
    </row>
    <row r="16034" spans="2:16" x14ac:dyDescent="0.3">
      <c r="B16034"/>
      <c r="I16034" s="64"/>
      <c r="J16034" s="64"/>
      <c r="K16034" s="64"/>
      <c r="L16034" s="64"/>
      <c r="M16034" s="64"/>
      <c r="N16034" s="64"/>
      <c r="O16034" s="64"/>
      <c r="P16034" s="64"/>
    </row>
    <row r="16035" spans="2:16" x14ac:dyDescent="0.3">
      <c r="B16035"/>
      <c r="I16035" s="64"/>
      <c r="J16035" s="64"/>
      <c r="K16035" s="64"/>
      <c r="L16035" s="64"/>
      <c r="M16035" s="64"/>
      <c r="N16035" s="64"/>
      <c r="O16035" s="64"/>
      <c r="P16035" s="64"/>
    </row>
    <row r="16036" spans="2:16" x14ac:dyDescent="0.3">
      <c r="B16036"/>
      <c r="I16036" s="64"/>
      <c r="J16036" s="64"/>
      <c r="K16036" s="64"/>
      <c r="L16036" s="64"/>
      <c r="M16036" s="64"/>
      <c r="N16036" s="64"/>
      <c r="O16036" s="64"/>
      <c r="P16036" s="64"/>
    </row>
    <row r="16037" spans="2:16" x14ac:dyDescent="0.3">
      <c r="B16037"/>
      <c r="I16037" s="64"/>
      <c r="J16037" s="64"/>
      <c r="K16037" s="64"/>
      <c r="L16037" s="64"/>
      <c r="M16037" s="64"/>
      <c r="N16037" s="64"/>
      <c r="O16037" s="64"/>
      <c r="P16037" s="64"/>
    </row>
    <row r="16038" spans="2:16" x14ac:dyDescent="0.3">
      <c r="B16038"/>
      <c r="I16038" s="64"/>
      <c r="J16038" s="64"/>
      <c r="K16038" s="64"/>
      <c r="L16038" s="64"/>
      <c r="M16038" s="64"/>
      <c r="N16038" s="64"/>
      <c r="O16038" s="64"/>
      <c r="P16038" s="64"/>
    </row>
    <row r="16039" spans="2:16" x14ac:dyDescent="0.3">
      <c r="B16039"/>
      <c r="I16039" s="64"/>
      <c r="J16039" s="64"/>
      <c r="K16039" s="64"/>
      <c r="L16039" s="64"/>
      <c r="M16039" s="64"/>
      <c r="N16039" s="64"/>
      <c r="O16039" s="64"/>
      <c r="P16039" s="64"/>
    </row>
    <row r="16040" spans="2:16" x14ac:dyDescent="0.3">
      <c r="B16040"/>
      <c r="I16040" s="64"/>
      <c r="J16040" s="64"/>
      <c r="K16040" s="64"/>
      <c r="L16040" s="64"/>
      <c r="M16040" s="64"/>
      <c r="N16040" s="64"/>
      <c r="O16040" s="64"/>
      <c r="P16040" s="64"/>
    </row>
    <row r="16041" spans="2:16" x14ac:dyDescent="0.3">
      <c r="B16041"/>
      <c r="I16041" s="64"/>
      <c r="J16041" s="64"/>
      <c r="K16041" s="64"/>
      <c r="L16041" s="64"/>
      <c r="M16041" s="64"/>
      <c r="N16041" s="64"/>
      <c r="O16041" s="64"/>
      <c r="P16041" s="64"/>
    </row>
    <row r="16042" spans="2:16" x14ac:dyDescent="0.3">
      <c r="B16042"/>
      <c r="I16042" s="64"/>
      <c r="J16042" s="64"/>
      <c r="K16042" s="64"/>
      <c r="L16042" s="64"/>
      <c r="M16042" s="64"/>
      <c r="N16042" s="64"/>
      <c r="O16042" s="64"/>
      <c r="P16042" s="64"/>
    </row>
    <row r="16043" spans="2:16" x14ac:dyDescent="0.3">
      <c r="B16043"/>
      <c r="I16043" s="64"/>
      <c r="J16043" s="64"/>
      <c r="K16043" s="64"/>
      <c r="L16043" s="64"/>
      <c r="M16043" s="64"/>
      <c r="N16043" s="64"/>
      <c r="O16043" s="64"/>
      <c r="P16043" s="64"/>
    </row>
    <row r="16044" spans="2:16" x14ac:dyDescent="0.3">
      <c r="B16044"/>
      <c r="I16044" s="64"/>
      <c r="J16044" s="64"/>
      <c r="K16044" s="64"/>
      <c r="L16044" s="64"/>
      <c r="M16044" s="64"/>
      <c r="N16044" s="64"/>
      <c r="O16044" s="64"/>
      <c r="P16044" s="64"/>
    </row>
    <row r="16045" spans="2:16" x14ac:dyDescent="0.3">
      <c r="B16045"/>
      <c r="I16045" s="64"/>
      <c r="J16045" s="64"/>
      <c r="K16045" s="64"/>
      <c r="L16045" s="64"/>
      <c r="M16045" s="64"/>
      <c r="N16045" s="64"/>
      <c r="O16045" s="64"/>
      <c r="P16045" s="64"/>
    </row>
    <row r="16046" spans="2:16" x14ac:dyDescent="0.3">
      <c r="B16046"/>
      <c r="I16046" s="64"/>
      <c r="J16046" s="64"/>
      <c r="K16046" s="64"/>
      <c r="L16046" s="64"/>
      <c r="M16046" s="64"/>
      <c r="N16046" s="64"/>
      <c r="O16046" s="64"/>
      <c r="P16046" s="64"/>
    </row>
    <row r="16047" spans="2:16" x14ac:dyDescent="0.3">
      <c r="B16047"/>
      <c r="I16047" s="64"/>
      <c r="J16047" s="64"/>
      <c r="K16047" s="64"/>
      <c r="L16047" s="64"/>
      <c r="M16047" s="64"/>
      <c r="N16047" s="64"/>
      <c r="O16047" s="64"/>
      <c r="P16047" s="64"/>
    </row>
    <row r="16048" spans="2:16" x14ac:dyDescent="0.3">
      <c r="B16048"/>
      <c r="I16048" s="64"/>
      <c r="J16048" s="64"/>
      <c r="K16048" s="64"/>
      <c r="L16048" s="64"/>
      <c r="M16048" s="64"/>
      <c r="N16048" s="64"/>
      <c r="O16048" s="64"/>
      <c r="P16048" s="64"/>
    </row>
    <row r="16049" spans="2:16" x14ac:dyDescent="0.3">
      <c r="B16049"/>
      <c r="I16049" s="64"/>
      <c r="J16049" s="64"/>
      <c r="K16049" s="64"/>
      <c r="L16049" s="64"/>
      <c r="M16049" s="64"/>
      <c r="N16049" s="64"/>
      <c r="O16049" s="64"/>
      <c r="P16049" s="64"/>
    </row>
    <row r="16050" spans="2:16" x14ac:dyDescent="0.3">
      <c r="B16050"/>
      <c r="I16050" s="64"/>
      <c r="J16050" s="64"/>
      <c r="K16050" s="64"/>
      <c r="L16050" s="64"/>
      <c r="M16050" s="64"/>
      <c r="N16050" s="64"/>
      <c r="O16050" s="64"/>
      <c r="P16050" s="64"/>
    </row>
    <row r="16051" spans="2:16" x14ac:dyDescent="0.3">
      <c r="B16051"/>
      <c r="I16051" s="64"/>
      <c r="J16051" s="64"/>
      <c r="K16051" s="64"/>
      <c r="L16051" s="64"/>
      <c r="M16051" s="64"/>
      <c r="N16051" s="64"/>
      <c r="O16051" s="64"/>
      <c r="P16051" s="64"/>
    </row>
    <row r="16052" spans="2:16" x14ac:dyDescent="0.3">
      <c r="B16052"/>
      <c r="I16052" s="64"/>
      <c r="J16052" s="64"/>
      <c r="K16052" s="64"/>
      <c r="L16052" s="64"/>
      <c r="M16052" s="64"/>
      <c r="N16052" s="64"/>
      <c r="O16052" s="64"/>
      <c r="P16052" s="64"/>
    </row>
    <row r="16053" spans="2:16" x14ac:dyDescent="0.3">
      <c r="B16053"/>
      <c r="I16053" s="64"/>
      <c r="J16053" s="64"/>
      <c r="K16053" s="64"/>
      <c r="L16053" s="64"/>
      <c r="M16053" s="64"/>
      <c r="N16053" s="64"/>
      <c r="O16053" s="64"/>
      <c r="P16053" s="64"/>
    </row>
    <row r="16054" spans="2:16" x14ac:dyDescent="0.3">
      <c r="B16054"/>
      <c r="I16054" s="64"/>
      <c r="J16054" s="64"/>
      <c r="K16054" s="64"/>
      <c r="L16054" s="64"/>
      <c r="M16054" s="64"/>
      <c r="N16054" s="64"/>
      <c r="O16054" s="64"/>
      <c r="P16054" s="64"/>
    </row>
    <row r="16055" spans="2:16" x14ac:dyDescent="0.3">
      <c r="B16055"/>
      <c r="I16055" s="64"/>
      <c r="J16055" s="64"/>
      <c r="K16055" s="64"/>
      <c r="L16055" s="64"/>
      <c r="M16055" s="64"/>
      <c r="N16055" s="64"/>
      <c r="O16055" s="64"/>
      <c r="P16055" s="64"/>
    </row>
    <row r="16056" spans="2:16" x14ac:dyDescent="0.3">
      <c r="B16056"/>
      <c r="I16056" s="64"/>
      <c r="J16056" s="64"/>
      <c r="K16056" s="64"/>
      <c r="L16056" s="64"/>
      <c r="M16056" s="64"/>
      <c r="N16056" s="64"/>
      <c r="O16056" s="64"/>
      <c r="P16056" s="64"/>
    </row>
    <row r="16057" spans="2:16" x14ac:dyDescent="0.3">
      <c r="B16057"/>
      <c r="I16057" s="64"/>
      <c r="J16057" s="64"/>
      <c r="K16057" s="64"/>
      <c r="L16057" s="64"/>
      <c r="M16057" s="64"/>
      <c r="N16057" s="64"/>
      <c r="O16057" s="64"/>
      <c r="P16057" s="64"/>
    </row>
    <row r="16058" spans="2:16" x14ac:dyDescent="0.3">
      <c r="B16058"/>
      <c r="I16058" s="64"/>
      <c r="J16058" s="64"/>
      <c r="K16058" s="64"/>
      <c r="L16058" s="64"/>
      <c r="M16058" s="64"/>
      <c r="N16058" s="64"/>
      <c r="O16058" s="64"/>
      <c r="P16058" s="64"/>
    </row>
    <row r="16059" spans="2:16" x14ac:dyDescent="0.3">
      <c r="B16059"/>
      <c r="I16059" s="64"/>
      <c r="J16059" s="64"/>
      <c r="K16059" s="64"/>
      <c r="L16059" s="64"/>
      <c r="M16059" s="64"/>
      <c r="N16059" s="64"/>
      <c r="O16059" s="64"/>
      <c r="P16059" s="64"/>
    </row>
    <row r="16060" spans="2:16" x14ac:dyDescent="0.3">
      <c r="B16060"/>
      <c r="I16060" s="64"/>
      <c r="J16060" s="64"/>
      <c r="K16060" s="64"/>
      <c r="L16060" s="64"/>
      <c r="M16060" s="64"/>
      <c r="N16060" s="64"/>
      <c r="O16060" s="64"/>
      <c r="P16060" s="64"/>
    </row>
    <row r="16061" spans="2:16" x14ac:dyDescent="0.3">
      <c r="B16061"/>
      <c r="I16061" s="64"/>
      <c r="J16061" s="64"/>
      <c r="K16061" s="64"/>
      <c r="L16061" s="64"/>
      <c r="M16061" s="64"/>
      <c r="N16061" s="64"/>
      <c r="O16061" s="64"/>
      <c r="P16061" s="64"/>
    </row>
    <row r="16062" spans="2:16" x14ac:dyDescent="0.3">
      <c r="B16062"/>
      <c r="I16062" s="64"/>
      <c r="J16062" s="64"/>
      <c r="K16062" s="64"/>
      <c r="L16062" s="64"/>
      <c r="M16062" s="64"/>
      <c r="N16062" s="64"/>
      <c r="O16062" s="64"/>
      <c r="P16062" s="64"/>
    </row>
    <row r="16063" spans="2:16" x14ac:dyDescent="0.3">
      <c r="B16063"/>
      <c r="I16063" s="64"/>
      <c r="J16063" s="64"/>
      <c r="K16063" s="64"/>
      <c r="L16063" s="64"/>
      <c r="M16063" s="64"/>
      <c r="N16063" s="64"/>
      <c r="O16063" s="64"/>
      <c r="P16063" s="64"/>
    </row>
    <row r="16064" spans="2:16" x14ac:dyDescent="0.3">
      <c r="B16064"/>
      <c r="I16064" s="64"/>
      <c r="J16064" s="64"/>
      <c r="K16064" s="64"/>
      <c r="L16064" s="64"/>
      <c r="M16064" s="64"/>
      <c r="N16064" s="64"/>
      <c r="O16064" s="64"/>
      <c r="P16064" s="64"/>
    </row>
    <row r="16065" spans="2:16" x14ac:dyDescent="0.3">
      <c r="B16065"/>
      <c r="I16065" s="64"/>
      <c r="J16065" s="64"/>
      <c r="K16065" s="64"/>
      <c r="L16065" s="64"/>
      <c r="M16065" s="64"/>
      <c r="N16065" s="64"/>
      <c r="O16065" s="64"/>
      <c r="P16065" s="64"/>
    </row>
    <row r="16066" spans="2:16" x14ac:dyDescent="0.3">
      <c r="B16066"/>
      <c r="I16066" s="64"/>
      <c r="J16066" s="64"/>
      <c r="K16066" s="64"/>
      <c r="L16066" s="64"/>
      <c r="M16066" s="64"/>
      <c r="N16066" s="64"/>
      <c r="O16066" s="64"/>
      <c r="P16066" s="64"/>
    </row>
    <row r="16067" spans="2:16" x14ac:dyDescent="0.3">
      <c r="B16067"/>
      <c r="I16067" s="64"/>
      <c r="J16067" s="64"/>
      <c r="K16067" s="64"/>
      <c r="L16067" s="64"/>
      <c r="M16067" s="64"/>
      <c r="N16067" s="64"/>
      <c r="O16067" s="64"/>
      <c r="P16067" s="64"/>
    </row>
    <row r="16068" spans="2:16" x14ac:dyDescent="0.3">
      <c r="B16068"/>
      <c r="I16068" s="64"/>
      <c r="J16068" s="64"/>
      <c r="K16068" s="64"/>
      <c r="L16068" s="64"/>
      <c r="M16068" s="64"/>
      <c r="N16068" s="64"/>
      <c r="O16068" s="64"/>
      <c r="P16068" s="64"/>
    </row>
    <row r="16069" spans="2:16" x14ac:dyDescent="0.3">
      <c r="B16069"/>
      <c r="I16069" s="64"/>
      <c r="J16069" s="64"/>
      <c r="K16069" s="64"/>
      <c r="L16069" s="64"/>
      <c r="M16069" s="64"/>
      <c r="N16069" s="64"/>
      <c r="O16069" s="64"/>
      <c r="P16069" s="64"/>
    </row>
    <row r="16070" spans="2:16" x14ac:dyDescent="0.3">
      <c r="B16070"/>
      <c r="I16070" s="64"/>
      <c r="J16070" s="64"/>
      <c r="K16070" s="64"/>
      <c r="L16070" s="64"/>
      <c r="M16070" s="64"/>
      <c r="N16070" s="64"/>
      <c r="O16070" s="64"/>
      <c r="P16070" s="64"/>
    </row>
    <row r="16071" spans="2:16" x14ac:dyDescent="0.3">
      <c r="B16071"/>
      <c r="I16071" s="64"/>
      <c r="J16071" s="64"/>
      <c r="K16071" s="64"/>
      <c r="L16071" s="64"/>
      <c r="M16071" s="64"/>
      <c r="N16071" s="64"/>
      <c r="O16071" s="64"/>
      <c r="P16071" s="64"/>
    </row>
    <row r="16072" spans="2:16" x14ac:dyDescent="0.3">
      <c r="B16072"/>
      <c r="I16072" s="64"/>
      <c r="J16072" s="64"/>
      <c r="K16072" s="64"/>
      <c r="L16072" s="64"/>
      <c r="M16072" s="64"/>
      <c r="N16072" s="64"/>
      <c r="O16072" s="64"/>
      <c r="P16072" s="64"/>
    </row>
    <row r="16073" spans="2:16" x14ac:dyDescent="0.3">
      <c r="B16073"/>
      <c r="I16073" s="64"/>
      <c r="J16073" s="64"/>
      <c r="K16073" s="64"/>
      <c r="L16073" s="64"/>
      <c r="M16073" s="64"/>
      <c r="N16073" s="64"/>
      <c r="O16073" s="64"/>
      <c r="P16073" s="64"/>
    </row>
    <row r="16074" spans="2:16" x14ac:dyDescent="0.3">
      <c r="B16074"/>
      <c r="I16074" s="64"/>
      <c r="J16074" s="64"/>
      <c r="K16074" s="64"/>
      <c r="L16074" s="64"/>
      <c r="M16074" s="64"/>
      <c r="N16074" s="64"/>
      <c r="O16074" s="64"/>
      <c r="P16074" s="64"/>
    </row>
    <row r="16075" spans="2:16" x14ac:dyDescent="0.3">
      <c r="B16075"/>
      <c r="I16075" s="64"/>
      <c r="J16075" s="64"/>
      <c r="K16075" s="64"/>
      <c r="L16075" s="64"/>
      <c r="M16075" s="64"/>
      <c r="N16075" s="64"/>
      <c r="O16075" s="64"/>
      <c r="P16075" s="64"/>
    </row>
    <row r="16076" spans="2:16" x14ac:dyDescent="0.3">
      <c r="B16076"/>
      <c r="I16076" s="64"/>
      <c r="J16076" s="64"/>
      <c r="K16076" s="64"/>
      <c r="L16076" s="64"/>
      <c r="M16076" s="64"/>
      <c r="N16076" s="64"/>
      <c r="O16076" s="64"/>
      <c r="P16076" s="64"/>
    </row>
    <row r="16077" spans="2:16" x14ac:dyDescent="0.3">
      <c r="B16077"/>
      <c r="I16077" s="64"/>
      <c r="J16077" s="64"/>
      <c r="K16077" s="64"/>
      <c r="L16077" s="64"/>
      <c r="M16077" s="64"/>
      <c r="N16077" s="64"/>
      <c r="O16077" s="64"/>
      <c r="P16077" s="64"/>
    </row>
    <row r="16078" spans="2:16" x14ac:dyDescent="0.3">
      <c r="B16078"/>
      <c r="I16078" s="64"/>
      <c r="J16078" s="64"/>
      <c r="K16078" s="64"/>
      <c r="L16078" s="64"/>
      <c r="M16078" s="64"/>
      <c r="N16078" s="64"/>
      <c r="O16078" s="64"/>
      <c r="P16078" s="64"/>
    </row>
    <row r="16079" spans="2:16" x14ac:dyDescent="0.3">
      <c r="B16079"/>
      <c r="I16079" s="64"/>
      <c r="J16079" s="64"/>
      <c r="K16079" s="64"/>
      <c r="L16079" s="64"/>
      <c r="M16079" s="64"/>
      <c r="N16079" s="64"/>
      <c r="O16079" s="64"/>
      <c r="P16079" s="64"/>
    </row>
    <row r="16080" spans="2:16" x14ac:dyDescent="0.3">
      <c r="B16080"/>
      <c r="I16080" s="64"/>
      <c r="J16080" s="64"/>
      <c r="K16080" s="64"/>
      <c r="L16080" s="64"/>
      <c r="M16080" s="64"/>
      <c r="N16080" s="64"/>
      <c r="O16080" s="64"/>
      <c r="P16080" s="64"/>
    </row>
    <row r="16081" spans="2:16" x14ac:dyDescent="0.3">
      <c r="B16081"/>
      <c r="I16081" s="64"/>
      <c r="J16081" s="64"/>
      <c r="K16081" s="64"/>
      <c r="L16081" s="64"/>
      <c r="M16081" s="64"/>
      <c r="N16081" s="64"/>
      <c r="O16081" s="64"/>
      <c r="P16081" s="64"/>
    </row>
    <row r="16082" spans="2:16" x14ac:dyDescent="0.3">
      <c r="B16082"/>
      <c r="I16082" s="64"/>
      <c r="J16082" s="64"/>
      <c r="K16082" s="64"/>
      <c r="L16082" s="64"/>
      <c r="M16082" s="64"/>
      <c r="N16082" s="64"/>
      <c r="O16082" s="64"/>
      <c r="P16082" s="64"/>
    </row>
    <row r="16083" spans="2:16" x14ac:dyDescent="0.3">
      <c r="B16083"/>
      <c r="I16083" s="64"/>
      <c r="J16083" s="64"/>
      <c r="K16083" s="64"/>
      <c r="L16083" s="64"/>
      <c r="M16083" s="64"/>
      <c r="N16083" s="64"/>
      <c r="O16083" s="64"/>
      <c r="P16083" s="64"/>
    </row>
    <row r="16084" spans="2:16" x14ac:dyDescent="0.3">
      <c r="B16084"/>
      <c r="I16084" s="64"/>
      <c r="J16084" s="64"/>
      <c r="K16084" s="64"/>
      <c r="L16084" s="64"/>
      <c r="M16084" s="64"/>
      <c r="N16084" s="64"/>
      <c r="O16084" s="64"/>
      <c r="P16084" s="64"/>
    </row>
    <row r="16085" spans="2:16" x14ac:dyDescent="0.3">
      <c r="B16085"/>
      <c r="I16085" s="64"/>
      <c r="J16085" s="64"/>
      <c r="K16085" s="64"/>
      <c r="L16085" s="64"/>
      <c r="M16085" s="64"/>
      <c r="N16085" s="64"/>
      <c r="O16085" s="64"/>
      <c r="P16085" s="64"/>
    </row>
    <row r="16086" spans="2:16" x14ac:dyDescent="0.3">
      <c r="B16086"/>
      <c r="I16086" s="64"/>
      <c r="J16086" s="64"/>
      <c r="K16086" s="64"/>
      <c r="L16086" s="64"/>
      <c r="M16086" s="64"/>
      <c r="N16086" s="64"/>
      <c r="O16086" s="64"/>
      <c r="P16086" s="64"/>
    </row>
    <row r="16087" spans="2:16" x14ac:dyDescent="0.3">
      <c r="B16087"/>
      <c r="I16087" s="64"/>
      <c r="J16087" s="64"/>
      <c r="K16087" s="64"/>
      <c r="L16087" s="64"/>
      <c r="M16087" s="64"/>
      <c r="N16087" s="64"/>
      <c r="O16087" s="64"/>
      <c r="P16087" s="64"/>
    </row>
    <row r="16088" spans="2:16" x14ac:dyDescent="0.3">
      <c r="B16088"/>
      <c r="I16088" s="64"/>
      <c r="J16088" s="64"/>
      <c r="K16088" s="64"/>
      <c r="L16088" s="64"/>
      <c r="M16088" s="64"/>
      <c r="N16088" s="64"/>
      <c r="O16088" s="64"/>
      <c r="P16088" s="64"/>
    </row>
    <row r="16089" spans="2:16" x14ac:dyDescent="0.3">
      <c r="B16089"/>
      <c r="I16089" s="64"/>
      <c r="J16089" s="64"/>
      <c r="K16089" s="64"/>
      <c r="L16089" s="64"/>
      <c r="M16089" s="64"/>
      <c r="N16089" s="64"/>
      <c r="O16089" s="64"/>
      <c r="P16089" s="64"/>
    </row>
    <row r="16090" spans="2:16" x14ac:dyDescent="0.3">
      <c r="B16090"/>
      <c r="I16090" s="64"/>
      <c r="J16090" s="64"/>
      <c r="K16090" s="64"/>
      <c r="L16090" s="64"/>
      <c r="M16090" s="64"/>
      <c r="N16090" s="64"/>
      <c r="O16090" s="64"/>
      <c r="P16090" s="64"/>
    </row>
    <row r="16091" spans="2:16" x14ac:dyDescent="0.3">
      <c r="B16091"/>
      <c r="I16091" s="64"/>
      <c r="J16091" s="64"/>
      <c r="K16091" s="64"/>
      <c r="L16091" s="64"/>
      <c r="M16091" s="64"/>
      <c r="N16091" s="64"/>
      <c r="O16091" s="64"/>
      <c r="P16091" s="64"/>
    </row>
    <row r="16092" spans="2:16" x14ac:dyDescent="0.3">
      <c r="B16092"/>
      <c r="I16092" s="64"/>
      <c r="J16092" s="64"/>
      <c r="K16092" s="64"/>
      <c r="L16092" s="64"/>
      <c r="M16092" s="64"/>
      <c r="N16092" s="64"/>
      <c r="O16092" s="64"/>
      <c r="P16092" s="64"/>
    </row>
    <row r="16093" spans="2:16" x14ac:dyDescent="0.3">
      <c r="B16093"/>
      <c r="I16093" s="64"/>
      <c r="J16093" s="64"/>
      <c r="K16093" s="64"/>
      <c r="L16093" s="64"/>
      <c r="M16093" s="64"/>
      <c r="N16093" s="64"/>
      <c r="O16093" s="64"/>
      <c r="P16093" s="64"/>
    </row>
    <row r="16094" spans="2:16" x14ac:dyDescent="0.3">
      <c r="B16094"/>
      <c r="I16094" s="64"/>
      <c r="J16094" s="64"/>
      <c r="K16094" s="64"/>
      <c r="L16094" s="64"/>
      <c r="M16094" s="64"/>
      <c r="N16094" s="64"/>
      <c r="O16094" s="64"/>
      <c r="P16094" s="64"/>
    </row>
    <row r="16095" spans="2:16" x14ac:dyDescent="0.3">
      <c r="B16095"/>
      <c r="I16095" s="64"/>
      <c r="J16095" s="64"/>
      <c r="K16095" s="64"/>
      <c r="L16095" s="64"/>
      <c r="M16095" s="64"/>
      <c r="N16095" s="64"/>
      <c r="O16095" s="64"/>
      <c r="P16095" s="64"/>
    </row>
    <row r="16096" spans="2:16" x14ac:dyDescent="0.3">
      <c r="B16096"/>
      <c r="I16096" s="64"/>
      <c r="J16096" s="64"/>
      <c r="K16096" s="64"/>
      <c r="L16096" s="64"/>
      <c r="M16096" s="64"/>
      <c r="N16096" s="64"/>
      <c r="O16096" s="64"/>
      <c r="P16096" s="64"/>
    </row>
    <row r="16097" spans="2:16" x14ac:dyDescent="0.3">
      <c r="B16097"/>
      <c r="I16097" s="64"/>
      <c r="J16097" s="64"/>
      <c r="K16097" s="64"/>
      <c r="L16097" s="64"/>
      <c r="M16097" s="64"/>
      <c r="N16097" s="64"/>
      <c r="O16097" s="64"/>
      <c r="P16097" s="64"/>
    </row>
    <row r="16098" spans="2:16" x14ac:dyDescent="0.3">
      <c r="B16098"/>
      <c r="I16098" s="64"/>
      <c r="J16098" s="64"/>
      <c r="K16098" s="64"/>
      <c r="L16098" s="64"/>
      <c r="M16098" s="64"/>
      <c r="N16098" s="64"/>
      <c r="O16098" s="64"/>
      <c r="P16098" s="64"/>
    </row>
    <row r="16099" spans="2:16" x14ac:dyDescent="0.3">
      <c r="B16099"/>
      <c r="I16099" s="64"/>
      <c r="J16099" s="64"/>
      <c r="K16099" s="64"/>
      <c r="L16099" s="64"/>
      <c r="M16099" s="64"/>
      <c r="N16099" s="64"/>
      <c r="O16099" s="64"/>
      <c r="P16099" s="64"/>
    </row>
    <row r="16100" spans="2:16" x14ac:dyDescent="0.3">
      <c r="B16100"/>
      <c r="I16100" s="64"/>
      <c r="J16100" s="64"/>
      <c r="K16100" s="64"/>
      <c r="L16100" s="64"/>
      <c r="M16100" s="64"/>
      <c r="N16100" s="64"/>
      <c r="O16100" s="64"/>
      <c r="P16100" s="64"/>
    </row>
    <row r="16101" spans="2:16" x14ac:dyDescent="0.3">
      <c r="B16101"/>
      <c r="I16101" s="64"/>
      <c r="J16101" s="64"/>
      <c r="K16101" s="64"/>
      <c r="L16101" s="64"/>
      <c r="M16101" s="64"/>
      <c r="N16101" s="64"/>
      <c r="O16101" s="64"/>
      <c r="P16101" s="64"/>
    </row>
    <row r="16102" spans="2:16" x14ac:dyDescent="0.3">
      <c r="B16102"/>
      <c r="I16102" s="64"/>
      <c r="J16102" s="64"/>
      <c r="K16102" s="64"/>
      <c r="L16102" s="64"/>
      <c r="M16102" s="64"/>
      <c r="N16102" s="64"/>
      <c r="O16102" s="64"/>
      <c r="P16102" s="64"/>
    </row>
    <row r="16103" spans="2:16" x14ac:dyDescent="0.3">
      <c r="B16103"/>
      <c r="I16103" s="64"/>
      <c r="J16103" s="64"/>
      <c r="K16103" s="64"/>
      <c r="L16103" s="64"/>
      <c r="M16103" s="64"/>
      <c r="N16103" s="64"/>
      <c r="O16103" s="64"/>
      <c r="P16103" s="64"/>
    </row>
    <row r="16104" spans="2:16" x14ac:dyDescent="0.3">
      <c r="B16104"/>
      <c r="I16104" s="64"/>
      <c r="J16104" s="64"/>
      <c r="K16104" s="64"/>
      <c r="L16104" s="64"/>
      <c r="M16104" s="64"/>
      <c r="N16104" s="64"/>
      <c r="O16104" s="64"/>
      <c r="P16104" s="64"/>
    </row>
    <row r="16105" spans="2:16" x14ac:dyDescent="0.3">
      <c r="B16105"/>
      <c r="I16105" s="64"/>
      <c r="J16105" s="64"/>
      <c r="K16105" s="64"/>
      <c r="L16105" s="64"/>
      <c r="M16105" s="64"/>
      <c r="N16105" s="64"/>
      <c r="O16105" s="64"/>
      <c r="P16105" s="64"/>
    </row>
    <row r="16106" spans="2:16" x14ac:dyDescent="0.3">
      <c r="B16106"/>
      <c r="I16106" s="64"/>
      <c r="J16106" s="64"/>
      <c r="K16106" s="64"/>
      <c r="L16106" s="64"/>
      <c r="M16106" s="64"/>
      <c r="N16106" s="64"/>
      <c r="O16106" s="64"/>
      <c r="P16106" s="64"/>
    </row>
    <row r="16107" spans="2:16" x14ac:dyDescent="0.3">
      <c r="B16107"/>
      <c r="I16107" s="64"/>
      <c r="J16107" s="64"/>
      <c r="K16107" s="64"/>
      <c r="L16107" s="64"/>
      <c r="M16107" s="64"/>
      <c r="N16107" s="64"/>
      <c r="O16107" s="64"/>
      <c r="P16107" s="64"/>
    </row>
    <row r="16108" spans="2:16" x14ac:dyDescent="0.3">
      <c r="B16108"/>
      <c r="I16108" s="64"/>
      <c r="J16108" s="64"/>
      <c r="K16108" s="64"/>
      <c r="L16108" s="64"/>
      <c r="M16108" s="64"/>
      <c r="N16108" s="64"/>
      <c r="O16108" s="64"/>
      <c r="P16108" s="64"/>
    </row>
    <row r="16109" spans="2:16" x14ac:dyDescent="0.3">
      <c r="B16109"/>
      <c r="I16109" s="64"/>
      <c r="J16109" s="64"/>
      <c r="K16109" s="64"/>
      <c r="L16109" s="64"/>
      <c r="M16109" s="64"/>
      <c r="N16109" s="64"/>
      <c r="O16109" s="64"/>
      <c r="P16109" s="64"/>
    </row>
    <row r="16110" spans="2:16" x14ac:dyDescent="0.3">
      <c r="B16110"/>
      <c r="I16110" s="64"/>
      <c r="J16110" s="64"/>
      <c r="K16110" s="64"/>
      <c r="L16110" s="64"/>
      <c r="M16110" s="64"/>
      <c r="N16110" s="64"/>
      <c r="O16110" s="64"/>
      <c r="P16110" s="64"/>
    </row>
    <row r="16111" spans="2:16" x14ac:dyDescent="0.3">
      <c r="B16111"/>
      <c r="I16111" s="64"/>
      <c r="J16111" s="64"/>
      <c r="K16111" s="64"/>
      <c r="L16111" s="64"/>
      <c r="M16111" s="64"/>
      <c r="N16111" s="64"/>
      <c r="O16111" s="64"/>
      <c r="P16111" s="64"/>
    </row>
    <row r="16112" spans="2:16" x14ac:dyDescent="0.3">
      <c r="B16112"/>
      <c r="I16112" s="64"/>
      <c r="J16112" s="64"/>
      <c r="K16112" s="64"/>
      <c r="L16112" s="64"/>
      <c r="M16112" s="64"/>
      <c r="N16112" s="64"/>
      <c r="O16112" s="64"/>
      <c r="P16112" s="64"/>
    </row>
    <row r="16113" spans="2:16" x14ac:dyDescent="0.3">
      <c r="B16113"/>
      <c r="I16113" s="64"/>
      <c r="J16113" s="64"/>
      <c r="K16113" s="64"/>
      <c r="L16113" s="64"/>
      <c r="M16113" s="64"/>
      <c r="N16113" s="64"/>
      <c r="O16113" s="64"/>
      <c r="P16113" s="64"/>
    </row>
    <row r="16114" spans="2:16" x14ac:dyDescent="0.3">
      <c r="B16114"/>
      <c r="I16114" s="64"/>
      <c r="J16114" s="64"/>
      <c r="K16114" s="64"/>
      <c r="L16114" s="64"/>
      <c r="M16114" s="64"/>
      <c r="N16114" s="64"/>
      <c r="O16114" s="64"/>
      <c r="P16114" s="64"/>
    </row>
    <row r="16115" spans="2:16" x14ac:dyDescent="0.3">
      <c r="B16115"/>
      <c r="I16115" s="64"/>
      <c r="J16115" s="64"/>
      <c r="K16115" s="64"/>
      <c r="L16115" s="64"/>
      <c r="M16115" s="64"/>
      <c r="N16115" s="64"/>
      <c r="O16115" s="64"/>
      <c r="P16115" s="64"/>
    </row>
    <row r="16116" spans="2:16" x14ac:dyDescent="0.3">
      <c r="B16116"/>
      <c r="I16116" s="64"/>
      <c r="J16116" s="64"/>
      <c r="K16116" s="64"/>
      <c r="L16116" s="64"/>
      <c r="M16116" s="64"/>
      <c r="N16116" s="64"/>
      <c r="O16116" s="64"/>
      <c r="P16116" s="64"/>
    </row>
    <row r="16117" spans="2:16" x14ac:dyDescent="0.3">
      <c r="B16117"/>
      <c r="I16117" s="64"/>
      <c r="J16117" s="64"/>
      <c r="K16117" s="64"/>
      <c r="L16117" s="64"/>
      <c r="M16117" s="64"/>
      <c r="N16117" s="64"/>
      <c r="O16117" s="64"/>
      <c r="P16117" s="64"/>
    </row>
    <row r="16118" spans="2:16" x14ac:dyDescent="0.3">
      <c r="B16118"/>
      <c r="I16118" s="64"/>
      <c r="J16118" s="64"/>
      <c r="K16118" s="64"/>
      <c r="L16118" s="64"/>
      <c r="M16118" s="64"/>
      <c r="N16118" s="64"/>
      <c r="O16118" s="64"/>
      <c r="P16118" s="64"/>
    </row>
    <row r="16119" spans="2:16" x14ac:dyDescent="0.3">
      <c r="B16119"/>
      <c r="I16119" s="64"/>
      <c r="J16119" s="64"/>
      <c r="K16119" s="64"/>
      <c r="L16119" s="64"/>
      <c r="M16119" s="64"/>
      <c r="N16119" s="64"/>
      <c r="O16119" s="64"/>
      <c r="P16119" s="64"/>
    </row>
    <row r="16120" spans="2:16" x14ac:dyDescent="0.3">
      <c r="B16120"/>
      <c r="I16120" s="64"/>
      <c r="J16120" s="64"/>
      <c r="K16120" s="64"/>
      <c r="L16120" s="64"/>
      <c r="M16120" s="64"/>
      <c r="N16120" s="64"/>
      <c r="O16120" s="64"/>
      <c r="P16120" s="64"/>
    </row>
    <row r="16121" spans="2:16" x14ac:dyDescent="0.3">
      <c r="B16121"/>
      <c r="I16121" s="64"/>
      <c r="J16121" s="64"/>
      <c r="K16121" s="64"/>
      <c r="L16121" s="64"/>
      <c r="M16121" s="64"/>
      <c r="N16121" s="64"/>
      <c r="O16121" s="64"/>
      <c r="P16121" s="64"/>
    </row>
    <row r="16122" spans="2:16" x14ac:dyDescent="0.3">
      <c r="B16122"/>
      <c r="I16122" s="64"/>
      <c r="J16122" s="64"/>
      <c r="K16122" s="64"/>
      <c r="L16122" s="64"/>
      <c r="M16122" s="64"/>
      <c r="N16122" s="64"/>
      <c r="O16122" s="64"/>
      <c r="P16122" s="64"/>
    </row>
    <row r="16123" spans="2:16" x14ac:dyDescent="0.3">
      <c r="B16123"/>
      <c r="I16123" s="64"/>
      <c r="J16123" s="64"/>
      <c r="K16123" s="64"/>
      <c r="L16123" s="64"/>
      <c r="M16123" s="64"/>
      <c r="N16123" s="64"/>
      <c r="O16123" s="64"/>
      <c r="P16123" s="64"/>
    </row>
    <row r="16124" spans="2:16" x14ac:dyDescent="0.3">
      <c r="B16124"/>
      <c r="I16124" s="64"/>
      <c r="J16124" s="64"/>
      <c r="K16124" s="64"/>
      <c r="L16124" s="64"/>
      <c r="M16124" s="64"/>
      <c r="N16124" s="64"/>
      <c r="O16124" s="64"/>
      <c r="P16124" s="64"/>
    </row>
    <row r="16125" spans="2:16" x14ac:dyDescent="0.3">
      <c r="B16125"/>
      <c r="I16125" s="64"/>
      <c r="J16125" s="64"/>
      <c r="K16125" s="64"/>
      <c r="L16125" s="64"/>
      <c r="M16125" s="64"/>
      <c r="N16125" s="64"/>
      <c r="O16125" s="64"/>
      <c r="P16125" s="64"/>
    </row>
    <row r="16126" spans="2:16" x14ac:dyDescent="0.3">
      <c r="B16126"/>
      <c r="I16126" s="64"/>
      <c r="J16126" s="64"/>
      <c r="K16126" s="64"/>
      <c r="L16126" s="64"/>
      <c r="M16126" s="64"/>
      <c r="N16126" s="64"/>
      <c r="O16126" s="64"/>
      <c r="P16126" s="64"/>
    </row>
    <row r="16127" spans="2:16" x14ac:dyDescent="0.3">
      <c r="B16127"/>
      <c r="I16127" s="64"/>
      <c r="J16127" s="64"/>
      <c r="K16127" s="64"/>
      <c r="L16127" s="64"/>
      <c r="M16127" s="64"/>
      <c r="N16127" s="64"/>
      <c r="O16127" s="64"/>
      <c r="P16127" s="64"/>
    </row>
    <row r="16128" spans="2:16" x14ac:dyDescent="0.3">
      <c r="B16128"/>
      <c r="I16128" s="64"/>
      <c r="J16128" s="64"/>
      <c r="K16128" s="64"/>
      <c r="L16128" s="64"/>
      <c r="M16128" s="64"/>
      <c r="N16128" s="64"/>
      <c r="O16128" s="64"/>
      <c r="P16128" s="64"/>
    </row>
    <row r="16129" spans="2:16" x14ac:dyDescent="0.3">
      <c r="B16129"/>
      <c r="I16129" s="64"/>
      <c r="J16129" s="64"/>
      <c r="K16129" s="64"/>
      <c r="L16129" s="64"/>
      <c r="M16129" s="64"/>
      <c r="N16129" s="64"/>
      <c r="O16129" s="64"/>
      <c r="P16129" s="64"/>
    </row>
    <row r="16130" spans="2:16" x14ac:dyDescent="0.3">
      <c r="B16130"/>
      <c r="I16130" s="64"/>
      <c r="J16130" s="64"/>
      <c r="K16130" s="64"/>
      <c r="L16130" s="64"/>
      <c r="M16130" s="64"/>
      <c r="N16130" s="64"/>
      <c r="O16130" s="64"/>
      <c r="P16130" s="64"/>
    </row>
    <row r="16131" spans="2:16" x14ac:dyDescent="0.3">
      <c r="B16131"/>
      <c r="I16131" s="64"/>
      <c r="J16131" s="64"/>
      <c r="K16131" s="64"/>
      <c r="L16131" s="64"/>
      <c r="M16131" s="64"/>
      <c r="N16131" s="64"/>
      <c r="O16131" s="64"/>
      <c r="P16131" s="64"/>
    </row>
    <row r="16132" spans="2:16" x14ac:dyDescent="0.3">
      <c r="B16132"/>
      <c r="I16132" s="64"/>
      <c r="J16132" s="64"/>
      <c r="K16132" s="64"/>
      <c r="L16132" s="64"/>
      <c r="M16132" s="64"/>
      <c r="N16132" s="64"/>
      <c r="O16132" s="64"/>
      <c r="P16132" s="64"/>
    </row>
    <row r="16133" spans="2:16" x14ac:dyDescent="0.3">
      <c r="B16133"/>
      <c r="I16133" s="64"/>
      <c r="J16133" s="64"/>
      <c r="K16133" s="64"/>
      <c r="L16133" s="64"/>
      <c r="M16133" s="64"/>
      <c r="N16133" s="64"/>
      <c r="O16133" s="64"/>
      <c r="P16133" s="64"/>
    </row>
    <row r="16134" spans="2:16" x14ac:dyDescent="0.3">
      <c r="B16134"/>
      <c r="I16134" s="64"/>
      <c r="J16134" s="64"/>
      <c r="K16134" s="64"/>
      <c r="L16134" s="64"/>
      <c r="M16134" s="64"/>
      <c r="N16134" s="64"/>
      <c r="O16134" s="64"/>
      <c r="P16134" s="64"/>
    </row>
    <row r="16135" spans="2:16" x14ac:dyDescent="0.3">
      <c r="B16135"/>
      <c r="I16135" s="64"/>
      <c r="J16135" s="64"/>
      <c r="K16135" s="64"/>
      <c r="L16135" s="64"/>
      <c r="M16135" s="64"/>
      <c r="N16135" s="64"/>
      <c r="O16135" s="64"/>
      <c r="P16135" s="64"/>
    </row>
    <row r="16136" spans="2:16" x14ac:dyDescent="0.3">
      <c r="B16136"/>
      <c r="I16136" s="64"/>
      <c r="J16136" s="64"/>
      <c r="K16136" s="64"/>
      <c r="L16136" s="64"/>
      <c r="M16136" s="64"/>
      <c r="N16136" s="64"/>
      <c r="O16136" s="64"/>
      <c r="P16136" s="64"/>
    </row>
    <row r="16137" spans="2:16" x14ac:dyDescent="0.3">
      <c r="B16137"/>
      <c r="I16137" s="64"/>
      <c r="J16137" s="64"/>
      <c r="K16137" s="64"/>
      <c r="L16137" s="64"/>
      <c r="M16137" s="64"/>
      <c r="N16137" s="64"/>
      <c r="O16137" s="64"/>
      <c r="P16137" s="64"/>
    </row>
    <row r="16138" spans="2:16" x14ac:dyDescent="0.3">
      <c r="B16138"/>
      <c r="I16138" s="64"/>
      <c r="J16138" s="64"/>
      <c r="K16138" s="64"/>
      <c r="L16138" s="64"/>
      <c r="M16138" s="64"/>
      <c r="N16138" s="64"/>
      <c r="O16138" s="64"/>
      <c r="P16138" s="64"/>
    </row>
    <row r="16139" spans="2:16" x14ac:dyDescent="0.3">
      <c r="B16139"/>
      <c r="I16139" s="64"/>
      <c r="J16139" s="64"/>
      <c r="K16139" s="64"/>
      <c r="L16139" s="64"/>
      <c r="M16139" s="64"/>
      <c r="N16139" s="64"/>
      <c r="O16139" s="64"/>
      <c r="P16139" s="64"/>
    </row>
    <row r="16140" spans="2:16" x14ac:dyDescent="0.3">
      <c r="B16140"/>
      <c r="I16140" s="64"/>
      <c r="J16140" s="64"/>
      <c r="K16140" s="64"/>
      <c r="L16140" s="64"/>
      <c r="M16140" s="64"/>
      <c r="N16140" s="64"/>
      <c r="O16140" s="64"/>
      <c r="P16140" s="64"/>
    </row>
    <row r="16141" spans="2:16" x14ac:dyDescent="0.3">
      <c r="B16141"/>
      <c r="I16141" s="64"/>
      <c r="J16141" s="64"/>
      <c r="K16141" s="64"/>
      <c r="L16141" s="64"/>
      <c r="M16141" s="64"/>
      <c r="N16141" s="64"/>
      <c r="O16141" s="64"/>
      <c r="P16141" s="64"/>
    </row>
    <row r="16142" spans="2:16" x14ac:dyDescent="0.3">
      <c r="B16142"/>
      <c r="I16142" s="64"/>
      <c r="J16142" s="64"/>
      <c r="K16142" s="64"/>
      <c r="L16142" s="64"/>
      <c r="M16142" s="64"/>
      <c r="N16142" s="64"/>
      <c r="O16142" s="64"/>
      <c r="P16142" s="64"/>
    </row>
    <row r="16143" spans="2:16" x14ac:dyDescent="0.3">
      <c r="B16143"/>
      <c r="I16143" s="64"/>
      <c r="J16143" s="64"/>
      <c r="K16143" s="64"/>
      <c r="L16143" s="64"/>
      <c r="M16143" s="64"/>
      <c r="N16143" s="64"/>
      <c r="O16143" s="64"/>
      <c r="P16143" s="64"/>
    </row>
    <row r="16144" spans="2:16" x14ac:dyDescent="0.3">
      <c r="B16144"/>
      <c r="I16144" s="64"/>
      <c r="J16144" s="64"/>
      <c r="K16144" s="64"/>
      <c r="L16144" s="64"/>
      <c r="M16144" s="64"/>
      <c r="N16144" s="64"/>
      <c r="O16144" s="64"/>
      <c r="P16144" s="64"/>
    </row>
    <row r="16145" spans="2:16" x14ac:dyDescent="0.3">
      <c r="B16145"/>
      <c r="I16145" s="64"/>
      <c r="J16145" s="64"/>
      <c r="K16145" s="64"/>
      <c r="L16145" s="64"/>
      <c r="M16145" s="64"/>
      <c r="N16145" s="64"/>
      <c r="O16145" s="64"/>
      <c r="P16145" s="64"/>
    </row>
    <row r="16146" spans="2:16" x14ac:dyDescent="0.3">
      <c r="B16146"/>
      <c r="I16146" s="64"/>
      <c r="J16146" s="64"/>
      <c r="K16146" s="64"/>
      <c r="L16146" s="64"/>
      <c r="M16146" s="64"/>
      <c r="N16146" s="64"/>
      <c r="O16146" s="64"/>
      <c r="P16146" s="64"/>
    </row>
    <row r="16147" spans="2:16" x14ac:dyDescent="0.3">
      <c r="B16147"/>
      <c r="I16147" s="64"/>
      <c r="J16147" s="64"/>
      <c r="K16147" s="64"/>
      <c r="L16147" s="64"/>
      <c r="M16147" s="64"/>
      <c r="N16147" s="64"/>
      <c r="O16147" s="64"/>
      <c r="P16147" s="64"/>
    </row>
    <row r="16148" spans="2:16" x14ac:dyDescent="0.3">
      <c r="B16148"/>
      <c r="I16148" s="64"/>
      <c r="J16148" s="64"/>
      <c r="K16148" s="64"/>
      <c r="L16148" s="64"/>
      <c r="M16148" s="64"/>
      <c r="N16148" s="64"/>
      <c r="O16148" s="64"/>
      <c r="P16148" s="64"/>
    </row>
    <row r="16149" spans="2:16" x14ac:dyDescent="0.3">
      <c r="B16149"/>
      <c r="I16149" s="64"/>
      <c r="J16149" s="64"/>
      <c r="K16149" s="64"/>
      <c r="L16149" s="64"/>
      <c r="M16149" s="64"/>
      <c r="N16149" s="64"/>
      <c r="O16149" s="64"/>
      <c r="P16149" s="64"/>
    </row>
    <row r="16150" spans="2:16" x14ac:dyDescent="0.3">
      <c r="B16150"/>
      <c r="I16150" s="64"/>
      <c r="J16150" s="64"/>
      <c r="K16150" s="64"/>
      <c r="L16150" s="64"/>
      <c r="M16150" s="64"/>
      <c r="N16150" s="64"/>
      <c r="O16150" s="64"/>
      <c r="P16150" s="64"/>
    </row>
    <row r="16151" spans="2:16" x14ac:dyDescent="0.3">
      <c r="B16151"/>
      <c r="I16151" s="64"/>
      <c r="J16151" s="64"/>
      <c r="K16151" s="64"/>
      <c r="L16151" s="64"/>
      <c r="M16151" s="64"/>
      <c r="N16151" s="64"/>
      <c r="O16151" s="64"/>
      <c r="P16151" s="64"/>
    </row>
    <row r="16152" spans="2:16" x14ac:dyDescent="0.3">
      <c r="B16152"/>
      <c r="I16152" s="64"/>
      <c r="J16152" s="64"/>
      <c r="K16152" s="64"/>
      <c r="L16152" s="64"/>
      <c r="M16152" s="64"/>
      <c r="N16152" s="64"/>
      <c r="O16152" s="64"/>
      <c r="P16152" s="64"/>
    </row>
    <row r="16153" spans="2:16" x14ac:dyDescent="0.3">
      <c r="B16153"/>
      <c r="I16153" s="64"/>
      <c r="J16153" s="64"/>
      <c r="K16153" s="64"/>
      <c r="L16153" s="64"/>
      <c r="M16153" s="64"/>
      <c r="N16153" s="64"/>
      <c r="O16153" s="64"/>
      <c r="P16153" s="64"/>
    </row>
    <row r="16154" spans="2:16" x14ac:dyDescent="0.3">
      <c r="B16154"/>
      <c r="I16154" s="64"/>
      <c r="J16154" s="64"/>
      <c r="K16154" s="64"/>
      <c r="L16154" s="64"/>
      <c r="M16154" s="64"/>
      <c r="N16154" s="64"/>
      <c r="O16154" s="64"/>
      <c r="P16154" s="64"/>
    </row>
    <row r="16155" spans="2:16" x14ac:dyDescent="0.3">
      <c r="B16155"/>
      <c r="I16155" s="64"/>
      <c r="J16155" s="64"/>
      <c r="K16155" s="64"/>
      <c r="L16155" s="64"/>
      <c r="M16155" s="64"/>
      <c r="N16155" s="64"/>
      <c r="O16155" s="64"/>
      <c r="P16155" s="64"/>
    </row>
    <row r="16156" spans="2:16" x14ac:dyDescent="0.3">
      <c r="B16156"/>
      <c r="I16156" s="64"/>
      <c r="J16156" s="64"/>
      <c r="K16156" s="64"/>
      <c r="L16156" s="64"/>
      <c r="M16156" s="64"/>
      <c r="N16156" s="64"/>
      <c r="O16156" s="64"/>
      <c r="P16156" s="64"/>
    </row>
    <row r="16157" spans="2:16" x14ac:dyDescent="0.3">
      <c r="B16157"/>
      <c r="I16157" s="64"/>
      <c r="J16157" s="64"/>
      <c r="K16157" s="64"/>
      <c r="L16157" s="64"/>
      <c r="M16157" s="64"/>
      <c r="N16157" s="64"/>
      <c r="O16157" s="64"/>
      <c r="P16157" s="64"/>
    </row>
    <row r="16158" spans="2:16" x14ac:dyDescent="0.3">
      <c r="B16158"/>
      <c r="I16158" s="64"/>
      <c r="J16158" s="64"/>
      <c r="K16158" s="64"/>
      <c r="L16158" s="64"/>
      <c r="M16158" s="64"/>
      <c r="N16158" s="64"/>
      <c r="O16158" s="64"/>
      <c r="P16158" s="64"/>
    </row>
    <row r="16159" spans="2:16" x14ac:dyDescent="0.3">
      <c r="B16159"/>
      <c r="I16159" s="64"/>
      <c r="J16159" s="64"/>
      <c r="K16159" s="64"/>
      <c r="L16159" s="64"/>
      <c r="M16159" s="64"/>
      <c r="N16159" s="64"/>
      <c r="O16159" s="64"/>
      <c r="P16159" s="64"/>
    </row>
    <row r="16160" spans="2:16" x14ac:dyDescent="0.3">
      <c r="B16160"/>
      <c r="I16160" s="64"/>
      <c r="J16160" s="64"/>
      <c r="K16160" s="64"/>
      <c r="L16160" s="64"/>
      <c r="M16160" s="64"/>
      <c r="N16160" s="64"/>
      <c r="O16160" s="64"/>
      <c r="P16160" s="64"/>
    </row>
    <row r="16161" spans="2:16" x14ac:dyDescent="0.3">
      <c r="B16161"/>
      <c r="I16161" s="64"/>
      <c r="J16161" s="64"/>
      <c r="K16161" s="64"/>
      <c r="L16161" s="64"/>
      <c r="M16161" s="64"/>
      <c r="N16161" s="64"/>
      <c r="O16161" s="64"/>
      <c r="P16161" s="64"/>
    </row>
    <row r="16162" spans="2:16" x14ac:dyDescent="0.3">
      <c r="B16162"/>
      <c r="I16162" s="64"/>
      <c r="J16162" s="64"/>
      <c r="K16162" s="64"/>
      <c r="L16162" s="64"/>
      <c r="M16162" s="64"/>
      <c r="N16162" s="64"/>
      <c r="O16162" s="64"/>
      <c r="P16162" s="64"/>
    </row>
    <row r="16163" spans="2:16" x14ac:dyDescent="0.3">
      <c r="B16163"/>
      <c r="I16163" s="64"/>
      <c r="J16163" s="64"/>
      <c r="K16163" s="64"/>
      <c r="L16163" s="64"/>
      <c r="M16163" s="64"/>
      <c r="N16163" s="64"/>
      <c r="O16163" s="64"/>
      <c r="P16163" s="64"/>
    </row>
    <row r="16164" spans="2:16" x14ac:dyDescent="0.3">
      <c r="B16164"/>
      <c r="I16164" s="64"/>
      <c r="J16164" s="64"/>
      <c r="K16164" s="64"/>
      <c r="L16164" s="64"/>
      <c r="M16164" s="64"/>
      <c r="N16164" s="64"/>
      <c r="O16164" s="64"/>
      <c r="P16164" s="64"/>
    </row>
    <row r="16165" spans="2:16" x14ac:dyDescent="0.3">
      <c r="B16165"/>
      <c r="I16165" s="64"/>
      <c r="J16165" s="64"/>
      <c r="K16165" s="64"/>
      <c r="L16165" s="64"/>
      <c r="M16165" s="64"/>
      <c r="N16165" s="64"/>
      <c r="O16165" s="64"/>
      <c r="P16165" s="64"/>
    </row>
    <row r="16166" spans="2:16" x14ac:dyDescent="0.3">
      <c r="B16166"/>
      <c r="I16166" s="64"/>
      <c r="J16166" s="64"/>
      <c r="K16166" s="64"/>
      <c r="L16166" s="64"/>
      <c r="M16166" s="64"/>
      <c r="N16166" s="64"/>
      <c r="O16166" s="64"/>
      <c r="P16166" s="64"/>
    </row>
    <row r="16167" spans="2:16" x14ac:dyDescent="0.3">
      <c r="B16167"/>
      <c r="I16167" s="64"/>
      <c r="J16167" s="64"/>
      <c r="K16167" s="64"/>
      <c r="L16167" s="64"/>
      <c r="M16167" s="64"/>
      <c r="N16167" s="64"/>
      <c r="O16167" s="64"/>
      <c r="P16167" s="64"/>
    </row>
    <row r="16168" spans="2:16" x14ac:dyDescent="0.3">
      <c r="B16168"/>
      <c r="I16168" s="64"/>
      <c r="J16168" s="64"/>
      <c r="K16168" s="64"/>
      <c r="L16168" s="64"/>
      <c r="M16168" s="64"/>
      <c r="N16168" s="64"/>
      <c r="O16168" s="64"/>
      <c r="P16168" s="64"/>
    </row>
    <row r="16169" spans="2:16" x14ac:dyDescent="0.3">
      <c r="B16169"/>
      <c r="I16169" s="64"/>
      <c r="J16169" s="64"/>
      <c r="K16169" s="64"/>
      <c r="L16169" s="64"/>
      <c r="M16169" s="64"/>
      <c r="N16169" s="64"/>
      <c r="O16169" s="64"/>
      <c r="P16169" s="64"/>
    </row>
    <row r="16170" spans="2:16" x14ac:dyDescent="0.3">
      <c r="B16170"/>
      <c r="I16170" s="64"/>
      <c r="J16170" s="64"/>
      <c r="K16170" s="64"/>
      <c r="L16170" s="64"/>
      <c r="M16170" s="64"/>
      <c r="N16170" s="64"/>
      <c r="O16170" s="64"/>
      <c r="P16170" s="64"/>
    </row>
    <row r="16171" spans="2:16" x14ac:dyDescent="0.3">
      <c r="B16171"/>
      <c r="I16171" s="64"/>
      <c r="J16171" s="64"/>
      <c r="K16171" s="64"/>
      <c r="L16171" s="64"/>
      <c r="M16171" s="64"/>
      <c r="N16171" s="64"/>
      <c r="O16171" s="64"/>
      <c r="P16171" s="64"/>
    </row>
    <row r="16172" spans="2:16" x14ac:dyDescent="0.3">
      <c r="B16172"/>
      <c r="I16172" s="64"/>
      <c r="J16172" s="64"/>
      <c r="K16172" s="64"/>
      <c r="L16172" s="64"/>
      <c r="M16172" s="64"/>
      <c r="N16172" s="64"/>
      <c r="O16172" s="64"/>
      <c r="P16172" s="64"/>
    </row>
    <row r="16173" spans="2:16" x14ac:dyDescent="0.3">
      <c r="B16173"/>
      <c r="I16173" s="64"/>
      <c r="J16173" s="64"/>
      <c r="K16173" s="64"/>
      <c r="L16173" s="64"/>
      <c r="M16173" s="64"/>
      <c r="N16173" s="64"/>
      <c r="O16173" s="64"/>
      <c r="P16173" s="64"/>
    </row>
    <row r="16174" spans="2:16" x14ac:dyDescent="0.3">
      <c r="B16174"/>
      <c r="I16174" s="64"/>
      <c r="J16174" s="64"/>
      <c r="K16174" s="64"/>
      <c r="L16174" s="64"/>
      <c r="M16174" s="64"/>
      <c r="N16174" s="64"/>
      <c r="O16174" s="64"/>
      <c r="P16174" s="64"/>
    </row>
    <row r="16175" spans="2:16" x14ac:dyDescent="0.3">
      <c r="B16175"/>
      <c r="I16175" s="64"/>
      <c r="J16175" s="64"/>
      <c r="K16175" s="64"/>
      <c r="L16175" s="64"/>
      <c r="M16175" s="64"/>
      <c r="N16175" s="64"/>
      <c r="O16175" s="64"/>
      <c r="P16175" s="64"/>
    </row>
    <row r="16176" spans="2:16" x14ac:dyDescent="0.3">
      <c r="B16176"/>
      <c r="I16176" s="64"/>
      <c r="J16176" s="64"/>
      <c r="K16176" s="64"/>
      <c r="L16176" s="64"/>
      <c r="M16176" s="64"/>
      <c r="N16176" s="64"/>
      <c r="O16176" s="64"/>
      <c r="P16176" s="64"/>
    </row>
    <row r="16177" spans="2:16" x14ac:dyDescent="0.3">
      <c r="B16177"/>
      <c r="I16177" s="64"/>
      <c r="J16177" s="64"/>
      <c r="K16177" s="64"/>
      <c r="L16177" s="64"/>
      <c r="M16177" s="64"/>
      <c r="N16177" s="64"/>
      <c r="O16177" s="64"/>
      <c r="P16177" s="64"/>
    </row>
    <row r="16178" spans="2:16" x14ac:dyDescent="0.3">
      <c r="B16178"/>
      <c r="I16178" s="64"/>
      <c r="J16178" s="64"/>
      <c r="K16178" s="64"/>
      <c r="L16178" s="64"/>
      <c r="M16178" s="64"/>
      <c r="N16178" s="64"/>
      <c r="O16178" s="64"/>
      <c r="P16178" s="64"/>
    </row>
    <row r="16179" spans="2:16" x14ac:dyDescent="0.3">
      <c r="B16179"/>
      <c r="I16179" s="64"/>
      <c r="J16179" s="64"/>
      <c r="K16179" s="64"/>
      <c r="L16179" s="64"/>
      <c r="M16179" s="64"/>
      <c r="N16179" s="64"/>
      <c r="O16179" s="64"/>
      <c r="P16179" s="64"/>
    </row>
    <row r="16180" spans="2:16" x14ac:dyDescent="0.3">
      <c r="B16180"/>
      <c r="I16180" s="64"/>
      <c r="J16180" s="64"/>
      <c r="K16180" s="64"/>
      <c r="L16180" s="64"/>
      <c r="M16180" s="64"/>
      <c r="N16180" s="64"/>
      <c r="O16180" s="64"/>
      <c r="P16180" s="64"/>
    </row>
    <row r="16181" spans="2:16" x14ac:dyDescent="0.3">
      <c r="B16181"/>
      <c r="I16181" s="64"/>
      <c r="J16181" s="64"/>
      <c r="K16181" s="64"/>
      <c r="L16181" s="64"/>
      <c r="M16181" s="64"/>
      <c r="N16181" s="64"/>
      <c r="O16181" s="64"/>
      <c r="P16181" s="64"/>
    </row>
    <row r="16182" spans="2:16" x14ac:dyDescent="0.3">
      <c r="B16182"/>
      <c r="I16182" s="64"/>
      <c r="J16182" s="64"/>
      <c r="K16182" s="64"/>
      <c r="L16182" s="64"/>
      <c r="M16182" s="64"/>
      <c r="N16182" s="64"/>
      <c r="O16182" s="64"/>
      <c r="P16182" s="64"/>
    </row>
    <row r="16183" spans="2:16" x14ac:dyDescent="0.3">
      <c r="B16183"/>
      <c r="I16183" s="64"/>
      <c r="J16183" s="64"/>
      <c r="K16183" s="64"/>
      <c r="L16183" s="64"/>
      <c r="M16183" s="64"/>
      <c r="N16183" s="64"/>
      <c r="O16183" s="64"/>
      <c r="P16183" s="64"/>
    </row>
    <row r="16184" spans="2:16" x14ac:dyDescent="0.3">
      <c r="B16184"/>
      <c r="I16184" s="64"/>
      <c r="J16184" s="64"/>
      <c r="K16184" s="64"/>
      <c r="L16184" s="64"/>
      <c r="M16184" s="64"/>
      <c r="N16184" s="64"/>
      <c r="O16184" s="64"/>
      <c r="P16184" s="64"/>
    </row>
    <row r="16185" spans="2:16" x14ac:dyDescent="0.3">
      <c r="B16185"/>
      <c r="I16185" s="64"/>
      <c r="J16185" s="64"/>
      <c r="K16185" s="64"/>
      <c r="L16185" s="64"/>
      <c r="M16185" s="64"/>
      <c r="N16185" s="64"/>
      <c r="O16185" s="64"/>
      <c r="P16185" s="64"/>
    </row>
    <row r="16186" spans="2:16" x14ac:dyDescent="0.3">
      <c r="B16186"/>
      <c r="I16186" s="64"/>
      <c r="J16186" s="64"/>
      <c r="K16186" s="64"/>
      <c r="L16186" s="64"/>
      <c r="M16186" s="64"/>
      <c r="N16186" s="64"/>
      <c r="O16186" s="64"/>
      <c r="P16186" s="64"/>
    </row>
    <row r="16187" spans="2:16" x14ac:dyDescent="0.3">
      <c r="B16187"/>
      <c r="I16187" s="64"/>
      <c r="J16187" s="64"/>
      <c r="K16187" s="64"/>
      <c r="L16187" s="64"/>
      <c r="M16187" s="64"/>
      <c r="N16187" s="64"/>
      <c r="O16187" s="64"/>
      <c r="P16187" s="64"/>
    </row>
    <row r="16188" spans="2:16" x14ac:dyDescent="0.3">
      <c r="B16188"/>
      <c r="I16188" s="64"/>
      <c r="J16188" s="64"/>
      <c r="K16188" s="64"/>
      <c r="L16188" s="64"/>
      <c r="M16188" s="64"/>
      <c r="N16188" s="64"/>
      <c r="O16188" s="64"/>
      <c r="P16188" s="64"/>
    </row>
    <row r="16189" spans="2:16" x14ac:dyDescent="0.3">
      <c r="B16189"/>
      <c r="I16189" s="64"/>
      <c r="J16189" s="64"/>
      <c r="K16189" s="64"/>
      <c r="L16189" s="64"/>
      <c r="M16189" s="64"/>
      <c r="N16189" s="64"/>
      <c r="O16189" s="64"/>
      <c r="P16189" s="64"/>
    </row>
    <row r="16190" spans="2:16" x14ac:dyDescent="0.3">
      <c r="B16190"/>
      <c r="I16190" s="64"/>
      <c r="J16190" s="64"/>
      <c r="K16190" s="64"/>
      <c r="L16190" s="64"/>
      <c r="M16190" s="64"/>
      <c r="N16190" s="64"/>
      <c r="O16190" s="64"/>
      <c r="P16190" s="64"/>
    </row>
    <row r="16191" spans="2:16" x14ac:dyDescent="0.3">
      <c r="B16191"/>
      <c r="I16191" s="64"/>
      <c r="J16191" s="64"/>
      <c r="K16191" s="64"/>
      <c r="L16191" s="64"/>
      <c r="M16191" s="64"/>
      <c r="N16191" s="64"/>
      <c r="O16191" s="64"/>
      <c r="P16191" s="64"/>
    </row>
    <row r="16192" spans="2:16" x14ac:dyDescent="0.3">
      <c r="B16192"/>
      <c r="I16192" s="64"/>
      <c r="J16192" s="64"/>
      <c r="K16192" s="64"/>
      <c r="L16192" s="64"/>
      <c r="M16192" s="64"/>
      <c r="N16192" s="64"/>
      <c r="O16192" s="64"/>
      <c r="P16192" s="64"/>
    </row>
    <row r="16193" spans="2:16" x14ac:dyDescent="0.3">
      <c r="B16193"/>
      <c r="I16193" s="64"/>
      <c r="J16193" s="64"/>
      <c r="K16193" s="64"/>
      <c r="L16193" s="64"/>
      <c r="M16193" s="64"/>
      <c r="N16193" s="64"/>
      <c r="O16193" s="64"/>
      <c r="P16193" s="64"/>
    </row>
    <row r="16194" spans="2:16" x14ac:dyDescent="0.3">
      <c r="B16194"/>
      <c r="I16194" s="64"/>
      <c r="J16194" s="64"/>
      <c r="K16194" s="64"/>
      <c r="L16194" s="64"/>
      <c r="M16194" s="64"/>
      <c r="N16194" s="64"/>
      <c r="O16194" s="64"/>
      <c r="P16194" s="64"/>
    </row>
    <row r="16195" spans="2:16" x14ac:dyDescent="0.3">
      <c r="B16195"/>
      <c r="I16195" s="64"/>
      <c r="J16195" s="64"/>
      <c r="K16195" s="64"/>
      <c r="L16195" s="64"/>
      <c r="M16195" s="64"/>
      <c r="N16195" s="64"/>
      <c r="O16195" s="64"/>
      <c r="P16195" s="64"/>
    </row>
    <row r="16196" spans="2:16" x14ac:dyDescent="0.3">
      <c r="B16196"/>
      <c r="I16196" s="64"/>
      <c r="J16196" s="64"/>
      <c r="K16196" s="64"/>
      <c r="L16196" s="64"/>
      <c r="M16196" s="64"/>
      <c r="N16196" s="64"/>
      <c r="O16196" s="64"/>
      <c r="P16196" s="64"/>
    </row>
    <row r="16197" spans="2:16" x14ac:dyDescent="0.3">
      <c r="B16197"/>
      <c r="I16197" s="64"/>
      <c r="J16197" s="64"/>
      <c r="K16197" s="64"/>
      <c r="L16197" s="64"/>
      <c r="M16197" s="64"/>
      <c r="N16197" s="64"/>
      <c r="O16197" s="64"/>
      <c r="P16197" s="64"/>
    </row>
    <row r="16198" spans="2:16" x14ac:dyDescent="0.3">
      <c r="B16198"/>
      <c r="I16198" s="64"/>
      <c r="J16198" s="64"/>
      <c r="K16198" s="64"/>
      <c r="L16198" s="64"/>
      <c r="M16198" s="64"/>
      <c r="N16198" s="64"/>
      <c r="O16198" s="64"/>
      <c r="P16198" s="64"/>
    </row>
    <row r="16199" spans="2:16" x14ac:dyDescent="0.3">
      <c r="B16199"/>
      <c r="I16199" s="64"/>
      <c r="J16199" s="64"/>
      <c r="K16199" s="64"/>
      <c r="L16199" s="64"/>
      <c r="M16199" s="64"/>
      <c r="N16199" s="64"/>
      <c r="O16199" s="64"/>
      <c r="P16199" s="64"/>
    </row>
    <row r="16200" spans="2:16" x14ac:dyDescent="0.3">
      <c r="B16200"/>
      <c r="I16200" s="64"/>
      <c r="J16200" s="64"/>
      <c r="K16200" s="64"/>
      <c r="L16200" s="64"/>
      <c r="M16200" s="64"/>
      <c r="N16200" s="64"/>
      <c r="O16200" s="64"/>
      <c r="P16200" s="64"/>
    </row>
    <row r="16201" spans="2:16" x14ac:dyDescent="0.3">
      <c r="B16201"/>
      <c r="I16201" s="64"/>
      <c r="J16201" s="64"/>
      <c r="K16201" s="64"/>
      <c r="L16201" s="64"/>
      <c r="M16201" s="64"/>
      <c r="N16201" s="64"/>
      <c r="O16201" s="64"/>
      <c r="P16201" s="64"/>
    </row>
    <row r="16202" spans="2:16" x14ac:dyDescent="0.3">
      <c r="B16202"/>
      <c r="I16202" s="64"/>
      <c r="J16202" s="64"/>
      <c r="K16202" s="64"/>
      <c r="L16202" s="64"/>
      <c r="M16202" s="64"/>
      <c r="N16202" s="64"/>
      <c r="O16202" s="64"/>
      <c r="P16202" s="64"/>
    </row>
    <row r="16203" spans="2:16" x14ac:dyDescent="0.3">
      <c r="B16203"/>
      <c r="I16203" s="64"/>
      <c r="J16203" s="64"/>
      <c r="K16203" s="64"/>
      <c r="L16203" s="64"/>
      <c r="M16203" s="64"/>
      <c r="N16203" s="64"/>
      <c r="O16203" s="64"/>
      <c r="P16203" s="64"/>
    </row>
    <row r="16204" spans="2:16" x14ac:dyDescent="0.3">
      <c r="B16204"/>
      <c r="I16204" s="64"/>
      <c r="J16204" s="64"/>
      <c r="K16204" s="64"/>
      <c r="L16204" s="64"/>
      <c r="M16204" s="64"/>
      <c r="N16204" s="64"/>
      <c r="O16204" s="64"/>
      <c r="P16204" s="64"/>
    </row>
    <row r="16205" spans="2:16" x14ac:dyDescent="0.3">
      <c r="B16205"/>
      <c r="I16205" s="64"/>
      <c r="J16205" s="64"/>
      <c r="K16205" s="64"/>
      <c r="L16205" s="64"/>
      <c r="M16205" s="64"/>
      <c r="N16205" s="64"/>
      <c r="O16205" s="64"/>
      <c r="P16205" s="64"/>
    </row>
    <row r="16206" spans="2:16" x14ac:dyDescent="0.3">
      <c r="B16206"/>
      <c r="I16206" s="64"/>
      <c r="J16206" s="64"/>
      <c r="K16206" s="64"/>
      <c r="L16206" s="64"/>
      <c r="M16206" s="64"/>
      <c r="N16206" s="64"/>
      <c r="O16206" s="64"/>
      <c r="P16206" s="64"/>
    </row>
    <row r="16207" spans="2:16" x14ac:dyDescent="0.3">
      <c r="B16207"/>
      <c r="I16207" s="64"/>
      <c r="J16207" s="64"/>
      <c r="K16207" s="64"/>
      <c r="L16207" s="64"/>
      <c r="M16207" s="64"/>
      <c r="N16207" s="64"/>
      <c r="O16207" s="64"/>
      <c r="P16207" s="64"/>
    </row>
    <row r="16208" spans="2:16" x14ac:dyDescent="0.3">
      <c r="B16208"/>
      <c r="I16208" s="64"/>
      <c r="J16208" s="64"/>
      <c r="K16208" s="64"/>
      <c r="L16208" s="64"/>
      <c r="M16208" s="64"/>
      <c r="N16208" s="64"/>
      <c r="O16208" s="64"/>
      <c r="P16208" s="64"/>
    </row>
    <row r="16209" spans="2:16" x14ac:dyDescent="0.3">
      <c r="B16209"/>
      <c r="I16209" s="64"/>
      <c r="J16209" s="64"/>
      <c r="K16209" s="64"/>
      <c r="L16209" s="64"/>
      <c r="M16209" s="64"/>
      <c r="N16209" s="64"/>
      <c r="O16209" s="64"/>
      <c r="P16209" s="64"/>
    </row>
    <row r="16210" spans="2:16" x14ac:dyDescent="0.3">
      <c r="B16210"/>
      <c r="I16210" s="64"/>
      <c r="J16210" s="64"/>
      <c r="K16210" s="64"/>
      <c r="L16210" s="64"/>
      <c r="M16210" s="64"/>
      <c r="N16210" s="64"/>
      <c r="O16210" s="64"/>
      <c r="P16210" s="64"/>
    </row>
    <row r="16211" spans="2:16" x14ac:dyDescent="0.3">
      <c r="B16211"/>
      <c r="I16211" s="64"/>
      <c r="J16211" s="64"/>
      <c r="K16211" s="64"/>
      <c r="L16211" s="64"/>
      <c r="M16211" s="64"/>
      <c r="N16211" s="64"/>
      <c r="O16211" s="64"/>
      <c r="P16211" s="64"/>
    </row>
    <row r="16212" spans="2:16" x14ac:dyDescent="0.3">
      <c r="B16212"/>
      <c r="I16212" s="64"/>
      <c r="J16212" s="64"/>
      <c r="K16212" s="64"/>
      <c r="L16212" s="64"/>
      <c r="M16212" s="64"/>
      <c r="N16212" s="64"/>
      <c r="O16212" s="64"/>
      <c r="P16212" s="64"/>
    </row>
    <row r="16213" spans="2:16" x14ac:dyDescent="0.3">
      <c r="B16213"/>
      <c r="I16213" s="64"/>
      <c r="J16213" s="64"/>
      <c r="K16213" s="64"/>
      <c r="L16213" s="64"/>
      <c r="M16213" s="64"/>
      <c r="N16213" s="64"/>
      <c r="O16213" s="64"/>
      <c r="P16213" s="64"/>
    </row>
    <row r="16214" spans="2:16" x14ac:dyDescent="0.3">
      <c r="B16214"/>
      <c r="I16214" s="64"/>
      <c r="J16214" s="64"/>
      <c r="K16214" s="64"/>
      <c r="L16214" s="64"/>
      <c r="M16214" s="64"/>
      <c r="N16214" s="64"/>
      <c r="O16214" s="64"/>
      <c r="P16214" s="64"/>
    </row>
    <row r="16215" spans="2:16" x14ac:dyDescent="0.3">
      <c r="B16215"/>
      <c r="I16215" s="64"/>
      <c r="J16215" s="64"/>
      <c r="K16215" s="64"/>
      <c r="L16215" s="64"/>
      <c r="M16215" s="64"/>
      <c r="N16215" s="64"/>
      <c r="O16215" s="64"/>
      <c r="P16215" s="64"/>
    </row>
    <row r="16216" spans="2:16" x14ac:dyDescent="0.3">
      <c r="B16216"/>
      <c r="I16216" s="64"/>
      <c r="J16216" s="64"/>
      <c r="K16216" s="64"/>
      <c r="L16216" s="64"/>
      <c r="M16216" s="64"/>
      <c r="N16216" s="64"/>
      <c r="O16216" s="64"/>
      <c r="P16216" s="64"/>
    </row>
    <row r="16217" spans="2:16" x14ac:dyDescent="0.3">
      <c r="B16217"/>
      <c r="I16217" s="64"/>
      <c r="J16217" s="64"/>
      <c r="K16217" s="64"/>
      <c r="L16217" s="64"/>
      <c r="M16217" s="64"/>
      <c r="N16217" s="64"/>
      <c r="O16217" s="64"/>
      <c r="P16217" s="64"/>
    </row>
    <row r="16218" spans="2:16" x14ac:dyDescent="0.3">
      <c r="B16218"/>
      <c r="I16218" s="64"/>
      <c r="J16218" s="64"/>
      <c r="K16218" s="64"/>
      <c r="L16218" s="64"/>
      <c r="M16218" s="64"/>
      <c r="N16218" s="64"/>
      <c r="O16218" s="64"/>
      <c r="P16218" s="64"/>
    </row>
    <row r="16219" spans="2:16" x14ac:dyDescent="0.3">
      <c r="B16219"/>
      <c r="I16219" s="64"/>
      <c r="J16219" s="64"/>
      <c r="K16219" s="64"/>
      <c r="L16219" s="64"/>
      <c r="M16219" s="64"/>
      <c r="N16219" s="64"/>
      <c r="O16219" s="64"/>
      <c r="P16219" s="64"/>
    </row>
    <row r="16220" spans="2:16" x14ac:dyDescent="0.3">
      <c r="B16220"/>
      <c r="I16220" s="64"/>
      <c r="J16220" s="64"/>
      <c r="K16220" s="64"/>
      <c r="L16220" s="64"/>
      <c r="M16220" s="64"/>
      <c r="N16220" s="64"/>
      <c r="O16220" s="64"/>
      <c r="P16220" s="64"/>
    </row>
    <row r="16221" spans="2:16" x14ac:dyDescent="0.3">
      <c r="B16221"/>
      <c r="I16221" s="64"/>
      <c r="J16221" s="64"/>
      <c r="K16221" s="64"/>
      <c r="L16221" s="64"/>
      <c r="M16221" s="64"/>
      <c r="N16221" s="64"/>
      <c r="O16221" s="64"/>
      <c r="P16221" s="64"/>
    </row>
    <row r="16222" spans="2:16" x14ac:dyDescent="0.3">
      <c r="B16222"/>
      <c r="I16222" s="64"/>
      <c r="J16222" s="64"/>
      <c r="K16222" s="64"/>
      <c r="L16222" s="64"/>
      <c r="M16222" s="64"/>
      <c r="N16222" s="64"/>
      <c r="O16222" s="64"/>
      <c r="P16222" s="64"/>
    </row>
    <row r="16223" spans="2:16" x14ac:dyDescent="0.3">
      <c r="B16223"/>
      <c r="I16223" s="64"/>
      <c r="J16223" s="64"/>
      <c r="K16223" s="64"/>
      <c r="L16223" s="64"/>
      <c r="M16223" s="64"/>
      <c r="N16223" s="64"/>
      <c r="O16223" s="64"/>
      <c r="P16223" s="64"/>
    </row>
    <row r="16224" spans="2:16" x14ac:dyDescent="0.3">
      <c r="B16224"/>
      <c r="I16224" s="64"/>
      <c r="J16224" s="64"/>
      <c r="K16224" s="64"/>
      <c r="L16224" s="64"/>
      <c r="M16224" s="64"/>
      <c r="N16224" s="64"/>
      <c r="O16224" s="64"/>
      <c r="P16224" s="64"/>
    </row>
    <row r="16225" spans="2:20" x14ac:dyDescent="0.3">
      <c r="B16225"/>
      <c r="I16225" s="64"/>
      <c r="J16225" s="64"/>
      <c r="K16225" s="64"/>
      <c r="L16225" s="64"/>
      <c r="M16225" s="64"/>
      <c r="N16225" s="64"/>
      <c r="O16225" s="64"/>
      <c r="P16225" s="64"/>
    </row>
    <row r="16226" spans="2:20" x14ac:dyDescent="0.3">
      <c r="B16226"/>
      <c r="I16226" s="64"/>
      <c r="J16226" s="64"/>
      <c r="K16226" s="64"/>
      <c r="L16226" s="64"/>
      <c r="M16226" s="64"/>
      <c r="N16226" s="64"/>
      <c r="O16226" s="64"/>
      <c r="P16226" s="64"/>
    </row>
    <row r="16227" spans="2:20" ht="15.6" x14ac:dyDescent="0.3">
      <c r="B16227"/>
      <c r="I16227" s="73"/>
      <c r="J16227" s="73"/>
      <c r="K16227" s="73"/>
      <c r="L16227" s="73"/>
      <c r="M16227" s="73"/>
      <c r="N16227" s="73"/>
      <c r="O16227" s="73"/>
      <c r="P16227" s="73"/>
      <c r="Q16227" s="73"/>
      <c r="R16227" s="73"/>
      <c r="S16227" s="73"/>
      <c r="T16227" s="73"/>
    </row>
    <row r="16228" spans="2:20" ht="15.6" x14ac:dyDescent="0.3">
      <c r="B16228"/>
      <c r="I16228" s="73"/>
      <c r="J16228" s="73"/>
      <c r="K16228" s="73"/>
      <c r="L16228" s="73"/>
      <c r="M16228" s="73"/>
      <c r="N16228" s="73"/>
      <c r="O16228" s="73"/>
      <c r="P16228" s="73"/>
      <c r="Q16228" s="73"/>
      <c r="R16228" s="73"/>
      <c r="S16228" s="73"/>
      <c r="T16228" s="73"/>
    </row>
    <row r="16229" spans="2:20" ht="15.6" x14ac:dyDescent="0.3">
      <c r="B16229"/>
      <c r="I16229" s="73"/>
      <c r="J16229" s="73"/>
      <c r="K16229" s="73"/>
      <c r="L16229" s="73"/>
      <c r="M16229" s="73"/>
      <c r="N16229" s="73"/>
      <c r="O16229" s="73"/>
      <c r="P16229" s="73"/>
      <c r="Q16229" s="73"/>
      <c r="R16229" s="73"/>
      <c r="S16229" s="73"/>
      <c r="T16229" s="73"/>
    </row>
    <row r="16230" spans="2:20" ht="15.6" x14ac:dyDescent="0.3">
      <c r="B16230"/>
      <c r="I16230" s="73"/>
      <c r="J16230" s="73"/>
      <c r="K16230" s="73"/>
      <c r="L16230" s="73"/>
      <c r="M16230" s="73"/>
      <c r="N16230" s="73"/>
      <c r="O16230" s="73"/>
      <c r="P16230" s="73"/>
      <c r="Q16230" s="73"/>
      <c r="R16230" s="73"/>
      <c r="S16230" s="73"/>
      <c r="T16230" s="73"/>
    </row>
    <row r="16231" spans="2:20" ht="15.6" x14ac:dyDescent="0.3">
      <c r="B16231"/>
      <c r="I16231" s="73"/>
      <c r="J16231" s="73"/>
      <c r="K16231" s="73"/>
      <c r="L16231" s="73"/>
      <c r="M16231" s="73"/>
      <c r="N16231" s="73"/>
      <c r="O16231" s="73"/>
      <c r="P16231" s="73"/>
      <c r="Q16231" s="73"/>
      <c r="R16231" s="73"/>
      <c r="S16231" s="73"/>
      <c r="T16231" s="73"/>
    </row>
    <row r="16232" spans="2:20" ht="15.6" x14ac:dyDescent="0.3">
      <c r="B16232"/>
      <c r="I16232" s="73"/>
      <c r="J16232" s="73"/>
      <c r="K16232" s="73"/>
      <c r="L16232" s="73"/>
      <c r="M16232" s="73"/>
      <c r="N16232" s="73"/>
      <c r="O16232" s="73"/>
      <c r="P16232" s="73"/>
      <c r="Q16232" s="73"/>
      <c r="R16232" s="73"/>
      <c r="S16232" s="73"/>
      <c r="T16232" s="73"/>
    </row>
    <row r="16233" spans="2:20" ht="15.6" x14ac:dyDescent="0.3">
      <c r="B16233"/>
      <c r="I16233" s="73"/>
      <c r="J16233" s="73"/>
      <c r="K16233" s="73"/>
      <c r="L16233" s="73"/>
      <c r="M16233" s="73"/>
      <c r="N16233" s="73"/>
      <c r="O16233" s="73"/>
      <c r="P16233" s="73"/>
      <c r="Q16233" s="73"/>
      <c r="R16233" s="73"/>
      <c r="S16233" s="73"/>
      <c r="T16233" s="73"/>
    </row>
    <row r="16234" spans="2:20" ht="15.6" x14ac:dyDescent="0.3">
      <c r="B16234"/>
      <c r="I16234" s="73"/>
      <c r="J16234" s="73"/>
      <c r="K16234" s="73"/>
      <c r="L16234" s="73"/>
      <c r="M16234" s="73"/>
      <c r="N16234" s="73"/>
      <c r="O16234" s="73"/>
      <c r="P16234" s="73"/>
      <c r="Q16234" s="73"/>
      <c r="R16234" s="73"/>
      <c r="S16234" s="73"/>
      <c r="T16234" s="73"/>
    </row>
    <row r="16235" spans="2:20" ht="15.6" x14ac:dyDescent="0.3">
      <c r="B16235"/>
      <c r="I16235" s="73"/>
      <c r="J16235" s="73"/>
      <c r="K16235" s="73"/>
      <c r="L16235" s="73"/>
      <c r="M16235" s="73"/>
      <c r="N16235" s="73"/>
      <c r="O16235" s="73"/>
      <c r="P16235" s="73"/>
      <c r="Q16235" s="73"/>
      <c r="R16235" s="73"/>
      <c r="S16235" s="73"/>
      <c r="T16235" s="73"/>
    </row>
    <row r="16236" spans="2:20" ht="15.6" x14ac:dyDescent="0.3">
      <c r="B16236"/>
      <c r="I16236" s="73"/>
      <c r="J16236" s="73"/>
      <c r="K16236" s="73"/>
      <c r="L16236" s="73"/>
      <c r="M16236" s="73"/>
      <c r="N16236" s="73"/>
      <c r="O16236" s="73"/>
      <c r="P16236" s="73"/>
      <c r="Q16236" s="73"/>
      <c r="R16236" s="73"/>
      <c r="S16236" s="73"/>
      <c r="T16236" s="73"/>
    </row>
    <row r="16237" spans="2:20" ht="15.6" x14ac:dyDescent="0.3">
      <c r="B16237"/>
      <c r="I16237" s="73"/>
      <c r="J16237" s="73"/>
      <c r="K16237" s="73"/>
      <c r="L16237" s="73"/>
      <c r="M16237" s="73"/>
      <c r="N16237" s="73"/>
      <c r="O16237" s="73"/>
      <c r="P16237" s="73"/>
      <c r="Q16237" s="73"/>
      <c r="R16237" s="73"/>
      <c r="S16237" s="73"/>
      <c r="T16237" s="73"/>
    </row>
    <row r="16238" spans="2:20" ht="15.6" x14ac:dyDescent="0.3">
      <c r="B16238"/>
      <c r="I16238" s="73"/>
      <c r="J16238" s="73"/>
      <c r="K16238" s="73"/>
      <c r="L16238" s="73"/>
      <c r="M16238" s="73"/>
      <c r="N16238" s="73"/>
      <c r="O16238" s="73"/>
      <c r="P16238" s="73"/>
      <c r="Q16238" s="73"/>
      <c r="R16238" s="73"/>
      <c r="S16238" s="73"/>
      <c r="T16238" s="73"/>
    </row>
    <row r="16239" spans="2:20" ht="15.6" x14ac:dyDescent="0.3">
      <c r="B16239"/>
      <c r="I16239" s="73"/>
      <c r="J16239" s="73"/>
      <c r="K16239" s="73"/>
      <c r="L16239" s="73"/>
      <c r="M16239" s="73"/>
      <c r="N16239" s="73"/>
      <c r="O16239" s="73"/>
      <c r="P16239" s="73"/>
      <c r="Q16239" s="73"/>
      <c r="R16239" s="73"/>
      <c r="S16239" s="73"/>
      <c r="T16239" s="73"/>
    </row>
    <row r="16240" spans="2:20" ht="15.6" x14ac:dyDescent="0.3">
      <c r="B16240"/>
      <c r="I16240" s="73"/>
      <c r="J16240" s="73"/>
      <c r="K16240" s="73"/>
      <c r="L16240" s="73"/>
      <c r="M16240" s="73"/>
      <c r="N16240" s="73"/>
      <c r="O16240" s="73"/>
      <c r="P16240" s="73"/>
      <c r="Q16240" s="73"/>
      <c r="R16240" s="73"/>
      <c r="S16240" s="73"/>
      <c r="T16240" s="73"/>
    </row>
    <row r="16241" spans="2:16" ht="15.6" x14ac:dyDescent="0.3">
      <c r="B16241"/>
      <c r="I16241" s="73"/>
      <c r="J16241" s="73"/>
      <c r="K16241" s="73"/>
      <c r="L16241" s="73"/>
      <c r="M16241" s="73"/>
      <c r="N16241" s="73"/>
      <c r="O16241" s="73"/>
      <c r="P16241" s="73"/>
    </row>
    <row r="16242" spans="2:16" ht="15.6" x14ac:dyDescent="0.3">
      <c r="B16242"/>
      <c r="I16242" s="73"/>
      <c r="J16242" s="73"/>
      <c r="K16242" s="73"/>
      <c r="L16242" s="73"/>
      <c r="M16242" s="73"/>
      <c r="N16242" s="73"/>
      <c r="O16242" s="73"/>
      <c r="P16242" s="73"/>
    </row>
    <row r="16243" spans="2:16" ht="15.6" x14ac:dyDescent="0.3">
      <c r="B16243"/>
      <c r="I16243" s="73"/>
      <c r="J16243" s="73"/>
      <c r="K16243" s="73"/>
      <c r="L16243" s="73"/>
      <c r="M16243" s="73"/>
      <c r="N16243" s="73"/>
      <c r="O16243" s="73"/>
      <c r="P16243" s="73"/>
    </row>
    <row r="16244" spans="2:16" ht="15.6" x14ac:dyDescent="0.3">
      <c r="B16244"/>
      <c r="I16244" s="73"/>
      <c r="J16244" s="73"/>
      <c r="K16244" s="73"/>
      <c r="L16244" s="73"/>
      <c r="M16244" s="73"/>
      <c r="N16244" s="73"/>
      <c r="O16244" s="73"/>
      <c r="P16244" s="73"/>
    </row>
    <row r="16245" spans="2:16" ht="15.6" x14ac:dyDescent="0.3">
      <c r="B16245"/>
      <c r="I16245" s="73"/>
      <c r="J16245" s="73"/>
      <c r="K16245" s="73"/>
      <c r="L16245" s="73"/>
      <c r="M16245" s="73"/>
      <c r="N16245" s="73"/>
      <c r="O16245" s="73"/>
      <c r="P16245" s="73"/>
    </row>
    <row r="16246" spans="2:16" ht="15.6" x14ac:dyDescent="0.3">
      <c r="B16246"/>
      <c r="I16246" s="73"/>
      <c r="J16246" s="73"/>
      <c r="K16246" s="73"/>
      <c r="L16246" s="73"/>
      <c r="M16246" s="73"/>
      <c r="N16246" s="73"/>
      <c r="O16246" s="73"/>
      <c r="P16246" s="73"/>
    </row>
    <row r="16247" spans="2:16" ht="15.6" x14ac:dyDescent="0.3">
      <c r="B16247"/>
      <c r="I16247" s="73"/>
      <c r="J16247" s="73"/>
      <c r="K16247" s="73"/>
      <c r="L16247" s="73"/>
      <c r="M16247" s="73"/>
      <c r="N16247" s="73"/>
      <c r="O16247" s="73"/>
      <c r="P16247" s="73"/>
    </row>
    <row r="16248" spans="2:16" ht="15.6" x14ac:dyDescent="0.3">
      <c r="B16248"/>
      <c r="I16248" s="73"/>
      <c r="J16248" s="73"/>
      <c r="K16248" s="73"/>
      <c r="L16248" s="73"/>
      <c r="M16248" s="73"/>
      <c r="N16248" s="73"/>
      <c r="O16248" s="73"/>
      <c r="P16248" s="73"/>
    </row>
    <row r="16249" spans="2:16" ht="15.6" x14ac:dyDescent="0.3">
      <c r="B16249"/>
      <c r="I16249" s="73"/>
      <c r="J16249" s="73"/>
      <c r="K16249" s="73"/>
      <c r="L16249" s="73"/>
      <c r="M16249" s="73"/>
      <c r="N16249" s="73"/>
      <c r="O16249" s="73"/>
      <c r="P16249" s="73"/>
    </row>
    <row r="16250" spans="2:16" ht="15.6" x14ac:dyDescent="0.3">
      <c r="B16250"/>
      <c r="I16250" s="73"/>
      <c r="J16250" s="73"/>
      <c r="K16250" s="73"/>
      <c r="L16250" s="73"/>
      <c r="M16250" s="73"/>
      <c r="N16250" s="73"/>
      <c r="O16250" s="73"/>
      <c r="P16250" s="73"/>
    </row>
    <row r="16251" spans="2:16" ht="15.6" x14ac:dyDescent="0.3">
      <c r="B16251"/>
      <c r="I16251" s="73"/>
      <c r="J16251" s="73"/>
      <c r="K16251" s="73"/>
      <c r="L16251" s="73"/>
      <c r="M16251" s="73"/>
      <c r="N16251" s="73"/>
      <c r="O16251" s="73"/>
      <c r="P16251" s="73"/>
    </row>
    <row r="16252" spans="2:16" ht="15.6" x14ac:dyDescent="0.3">
      <c r="B16252"/>
      <c r="I16252" s="73"/>
      <c r="J16252" s="73"/>
      <c r="K16252" s="73"/>
      <c r="L16252" s="73"/>
      <c r="M16252" s="73"/>
      <c r="N16252" s="73"/>
      <c r="O16252" s="73"/>
      <c r="P16252" s="73"/>
    </row>
    <row r="16253" spans="2:16" ht="15.6" x14ac:dyDescent="0.3">
      <c r="B16253"/>
      <c r="I16253" s="73"/>
      <c r="J16253" s="73"/>
      <c r="K16253" s="73"/>
      <c r="L16253" s="73"/>
      <c r="M16253" s="73"/>
      <c r="N16253" s="73"/>
      <c r="O16253" s="73"/>
      <c r="P16253" s="73"/>
    </row>
    <row r="16254" spans="2:16" ht="15.6" x14ac:dyDescent="0.3">
      <c r="B16254"/>
      <c r="I16254" s="73"/>
      <c r="J16254" s="73"/>
      <c r="K16254" s="73"/>
      <c r="L16254" s="73"/>
      <c r="M16254" s="73"/>
      <c r="N16254" s="73"/>
      <c r="O16254" s="73"/>
      <c r="P16254" s="73"/>
    </row>
    <row r="16255" spans="2:16" ht="15.6" x14ac:dyDescent="0.3">
      <c r="B16255"/>
      <c r="I16255" s="73"/>
      <c r="J16255" s="73"/>
      <c r="K16255" s="73"/>
      <c r="L16255" s="73"/>
      <c r="M16255" s="73"/>
      <c r="N16255" s="73"/>
      <c r="O16255" s="73"/>
      <c r="P16255" s="73"/>
    </row>
    <row r="16256" spans="2:16" ht="15.6" x14ac:dyDescent="0.3">
      <c r="B16256"/>
      <c r="I16256" s="73"/>
      <c r="J16256" s="73"/>
      <c r="K16256" s="73"/>
      <c r="L16256" s="73"/>
      <c r="M16256" s="73"/>
      <c r="N16256" s="73"/>
      <c r="O16256" s="73"/>
      <c r="P16256" s="73"/>
    </row>
    <row r="16257" spans="2:16" ht="15.6" x14ac:dyDescent="0.3">
      <c r="B16257"/>
      <c r="I16257" s="73"/>
      <c r="J16257" s="73"/>
      <c r="K16257" s="73"/>
      <c r="L16257" s="73"/>
      <c r="M16257" s="73"/>
      <c r="N16257" s="73"/>
      <c r="O16257" s="73"/>
      <c r="P16257" s="73"/>
    </row>
    <row r="16258" spans="2:16" ht="15.6" x14ac:dyDescent="0.3">
      <c r="B16258"/>
      <c r="I16258" s="73"/>
      <c r="J16258" s="73"/>
      <c r="K16258" s="73"/>
      <c r="L16258" s="73"/>
      <c r="M16258" s="73"/>
      <c r="N16258" s="73"/>
      <c r="O16258" s="73"/>
      <c r="P16258" s="73"/>
    </row>
    <row r="16259" spans="2:16" ht="15.6" x14ac:dyDescent="0.3">
      <c r="B16259"/>
      <c r="I16259" s="73"/>
      <c r="J16259" s="73"/>
      <c r="K16259" s="73"/>
      <c r="L16259" s="73"/>
      <c r="M16259" s="73"/>
      <c r="N16259" s="73"/>
      <c r="O16259" s="73"/>
      <c r="P16259" s="73"/>
    </row>
    <row r="16260" spans="2:16" ht="15.6" x14ac:dyDescent="0.3">
      <c r="B16260"/>
      <c r="I16260" s="73"/>
      <c r="J16260" s="73"/>
      <c r="K16260" s="73"/>
      <c r="L16260" s="73"/>
      <c r="M16260" s="73"/>
      <c r="N16260" s="73"/>
      <c r="O16260" s="73"/>
      <c r="P16260" s="73"/>
    </row>
    <row r="16261" spans="2:16" ht="15.6" x14ac:dyDescent="0.3">
      <c r="B16261"/>
      <c r="I16261" s="73"/>
      <c r="J16261" s="73"/>
      <c r="K16261" s="73"/>
      <c r="L16261" s="73"/>
      <c r="M16261" s="73"/>
      <c r="N16261" s="73"/>
      <c r="O16261" s="73"/>
      <c r="P16261" s="73"/>
    </row>
    <row r="16262" spans="2:16" ht="15.6" x14ac:dyDescent="0.3">
      <c r="B16262"/>
      <c r="I16262" s="73"/>
      <c r="J16262" s="73"/>
      <c r="K16262" s="73"/>
      <c r="L16262" s="73"/>
      <c r="M16262" s="73"/>
      <c r="N16262" s="73"/>
      <c r="O16262" s="73"/>
      <c r="P16262" s="73"/>
    </row>
    <row r="16263" spans="2:16" ht="15.6" x14ac:dyDescent="0.3">
      <c r="B16263"/>
      <c r="I16263" s="73"/>
      <c r="J16263" s="73"/>
      <c r="K16263" s="73"/>
      <c r="L16263" s="73"/>
      <c r="M16263" s="73"/>
      <c r="N16263" s="73"/>
      <c r="O16263" s="73"/>
      <c r="P16263" s="73"/>
    </row>
    <row r="16264" spans="2:16" ht="15.6" x14ac:dyDescent="0.3">
      <c r="B16264"/>
      <c r="I16264" s="73"/>
      <c r="J16264" s="73"/>
      <c r="K16264" s="73"/>
      <c r="L16264" s="73"/>
      <c r="M16264" s="73"/>
      <c r="N16264" s="73"/>
      <c r="O16264" s="73"/>
      <c r="P16264" s="73"/>
    </row>
    <row r="16265" spans="2:16" ht="15.6" x14ac:dyDescent="0.3">
      <c r="B16265"/>
      <c r="I16265" s="73"/>
      <c r="J16265" s="73"/>
      <c r="K16265" s="73"/>
      <c r="L16265" s="73"/>
      <c r="M16265" s="73"/>
      <c r="N16265" s="73"/>
      <c r="O16265" s="73"/>
      <c r="P16265" s="73"/>
    </row>
    <row r="16266" spans="2:16" ht="15.6" x14ac:dyDescent="0.3">
      <c r="B16266"/>
      <c r="I16266" s="73"/>
      <c r="J16266" s="73"/>
      <c r="K16266" s="73"/>
      <c r="L16266" s="73"/>
      <c r="M16266" s="73"/>
      <c r="N16266" s="73"/>
      <c r="O16266" s="73"/>
      <c r="P16266" s="73"/>
    </row>
    <row r="16267" spans="2:16" ht="15.6" x14ac:dyDescent="0.3">
      <c r="B16267"/>
      <c r="I16267" s="73"/>
      <c r="J16267" s="73"/>
      <c r="K16267" s="73"/>
      <c r="L16267" s="73"/>
      <c r="M16267" s="73"/>
      <c r="N16267" s="73"/>
      <c r="O16267" s="73"/>
      <c r="P16267" s="73"/>
    </row>
    <row r="16268" spans="2:16" ht="15.6" x14ac:dyDescent="0.3">
      <c r="B16268"/>
      <c r="I16268" s="73"/>
      <c r="J16268" s="73"/>
      <c r="K16268" s="73"/>
      <c r="L16268" s="73"/>
      <c r="M16268" s="73"/>
      <c r="N16268" s="73"/>
      <c r="O16268" s="73"/>
      <c r="P16268" s="73"/>
    </row>
    <row r="16269" spans="2:16" ht="15.6" x14ac:dyDescent="0.3">
      <c r="B16269"/>
      <c r="I16269" s="73"/>
      <c r="J16269" s="73"/>
      <c r="K16269" s="73"/>
      <c r="L16269" s="73"/>
      <c r="M16269" s="73"/>
      <c r="N16269" s="73"/>
      <c r="O16269" s="73"/>
      <c r="P16269" s="73"/>
    </row>
    <row r="16270" spans="2:16" ht="15.6" x14ac:dyDescent="0.3">
      <c r="B16270"/>
      <c r="I16270" s="73"/>
      <c r="J16270" s="73"/>
      <c r="K16270" s="73"/>
      <c r="L16270" s="73"/>
      <c r="M16270" s="73"/>
      <c r="N16270" s="73"/>
      <c r="O16270" s="73"/>
      <c r="P16270" s="73"/>
    </row>
    <row r="16271" spans="2:16" ht="15.6" x14ac:dyDescent="0.3">
      <c r="B16271"/>
      <c r="I16271" s="73"/>
      <c r="J16271" s="73"/>
      <c r="K16271" s="73"/>
      <c r="L16271" s="73"/>
      <c r="M16271" s="73"/>
      <c r="N16271" s="73"/>
      <c r="O16271" s="73"/>
      <c r="P16271" s="73"/>
    </row>
    <row r="16272" spans="2:16" ht="15.6" x14ac:dyDescent="0.3">
      <c r="B16272"/>
      <c r="I16272" s="73"/>
      <c r="J16272" s="73"/>
      <c r="K16272" s="73"/>
      <c r="L16272" s="73"/>
      <c r="M16272" s="73"/>
      <c r="N16272" s="73"/>
      <c r="O16272" s="73"/>
      <c r="P16272" s="73"/>
    </row>
    <row r="16273" spans="2:16" ht="15.6" x14ac:dyDescent="0.3">
      <c r="B16273"/>
      <c r="I16273" s="73"/>
      <c r="J16273" s="73"/>
      <c r="K16273" s="73"/>
      <c r="L16273" s="73"/>
      <c r="M16273" s="73"/>
      <c r="N16273" s="73"/>
      <c r="O16273" s="73"/>
      <c r="P16273" s="73"/>
    </row>
    <row r="16274" spans="2:16" ht="15.6" x14ac:dyDescent="0.3">
      <c r="B16274"/>
      <c r="I16274" s="73"/>
      <c r="J16274" s="73"/>
      <c r="K16274" s="73"/>
      <c r="L16274" s="73"/>
      <c r="M16274" s="73"/>
      <c r="N16274" s="73"/>
      <c r="O16274" s="73"/>
      <c r="P16274" s="73"/>
    </row>
    <row r="16275" spans="2:16" ht="15.6" x14ac:dyDescent="0.3">
      <c r="B16275"/>
      <c r="I16275" s="73"/>
      <c r="J16275" s="73"/>
      <c r="K16275" s="73"/>
      <c r="L16275" s="73"/>
      <c r="M16275" s="73"/>
      <c r="N16275" s="73"/>
      <c r="O16275" s="73"/>
      <c r="P16275" s="73"/>
    </row>
    <row r="16276" spans="2:16" ht="15.6" x14ac:dyDescent="0.3">
      <c r="B16276"/>
      <c r="I16276" s="73"/>
      <c r="J16276" s="73"/>
      <c r="K16276" s="73"/>
      <c r="L16276" s="73"/>
      <c r="M16276" s="73"/>
      <c r="N16276" s="73"/>
      <c r="O16276" s="73"/>
      <c r="P16276" s="73"/>
    </row>
    <row r="16277" spans="2:16" ht="15.6" x14ac:dyDescent="0.3">
      <c r="B16277"/>
      <c r="I16277" s="73"/>
      <c r="J16277" s="73"/>
      <c r="K16277" s="73"/>
      <c r="L16277" s="73"/>
      <c r="M16277" s="73"/>
      <c r="N16277" s="73"/>
      <c r="O16277" s="73"/>
      <c r="P16277" s="73"/>
    </row>
    <row r="16278" spans="2:16" ht="15.6" x14ac:dyDescent="0.3">
      <c r="B16278"/>
      <c r="I16278" s="73"/>
      <c r="J16278" s="73"/>
      <c r="K16278" s="73"/>
      <c r="L16278" s="73"/>
      <c r="M16278" s="73"/>
      <c r="N16278" s="73"/>
      <c r="O16278" s="73"/>
      <c r="P16278" s="73"/>
    </row>
    <row r="16279" spans="2:16" ht="15.6" x14ac:dyDescent="0.3">
      <c r="B16279"/>
      <c r="I16279" s="73"/>
      <c r="J16279" s="73"/>
      <c r="K16279" s="73"/>
      <c r="L16279" s="73"/>
      <c r="M16279" s="73"/>
      <c r="N16279" s="73"/>
      <c r="O16279" s="73"/>
      <c r="P16279" s="73"/>
    </row>
    <row r="16280" spans="2:16" ht="15.6" x14ac:dyDescent="0.3">
      <c r="B16280"/>
      <c r="I16280" s="73"/>
      <c r="J16280" s="73"/>
      <c r="K16280" s="73"/>
      <c r="L16280" s="73"/>
      <c r="M16280" s="73"/>
      <c r="N16280" s="73"/>
      <c r="O16280" s="73"/>
      <c r="P16280" s="73"/>
    </row>
    <row r="16281" spans="2:16" ht="15.6" x14ac:dyDescent="0.3">
      <c r="B16281"/>
      <c r="I16281" s="73"/>
      <c r="J16281" s="73"/>
      <c r="K16281" s="73"/>
      <c r="L16281" s="73"/>
      <c r="M16281" s="73"/>
      <c r="N16281" s="73"/>
      <c r="O16281" s="73"/>
      <c r="P16281" s="73"/>
    </row>
    <row r="16282" spans="2:16" ht="15.6" x14ac:dyDescent="0.3">
      <c r="B16282"/>
      <c r="I16282" s="73"/>
      <c r="J16282" s="73"/>
      <c r="K16282" s="73"/>
      <c r="L16282" s="73"/>
      <c r="M16282" s="73"/>
      <c r="N16282" s="73"/>
      <c r="O16282" s="73"/>
      <c r="P16282" s="73"/>
    </row>
    <row r="16283" spans="2:16" ht="15.6" x14ac:dyDescent="0.3">
      <c r="B16283"/>
      <c r="I16283" s="73"/>
      <c r="J16283" s="73"/>
      <c r="K16283" s="73"/>
      <c r="L16283" s="73"/>
      <c r="M16283" s="73"/>
      <c r="N16283" s="73"/>
      <c r="O16283" s="73"/>
      <c r="P16283" s="73"/>
    </row>
    <row r="16284" spans="2:16" ht="15.6" x14ac:dyDescent="0.3">
      <c r="B16284"/>
      <c r="I16284" s="73"/>
      <c r="J16284" s="73"/>
      <c r="K16284" s="73"/>
      <c r="L16284" s="73"/>
      <c r="M16284" s="73"/>
      <c r="N16284" s="73"/>
      <c r="O16284" s="73"/>
      <c r="P16284" s="73"/>
    </row>
    <row r="16285" spans="2:16" ht="15.6" x14ac:dyDescent="0.3">
      <c r="B16285"/>
      <c r="I16285" s="73"/>
      <c r="J16285" s="73"/>
      <c r="K16285" s="73"/>
      <c r="L16285" s="73"/>
      <c r="M16285" s="73"/>
      <c r="N16285" s="73"/>
      <c r="O16285" s="73"/>
      <c r="P16285" s="73"/>
    </row>
    <row r="16286" spans="2:16" ht="15.6" x14ac:dyDescent="0.3">
      <c r="B16286"/>
      <c r="I16286" s="73"/>
      <c r="J16286" s="73"/>
      <c r="K16286" s="73"/>
      <c r="L16286" s="73"/>
      <c r="M16286" s="73"/>
      <c r="N16286" s="73"/>
      <c r="O16286" s="73"/>
      <c r="P16286" s="73"/>
    </row>
    <row r="16287" spans="2:16" ht="15.6" x14ac:dyDescent="0.3">
      <c r="B16287"/>
      <c r="I16287" s="73"/>
      <c r="J16287" s="73"/>
      <c r="K16287" s="73"/>
      <c r="L16287" s="73"/>
      <c r="M16287" s="73"/>
      <c r="N16287" s="73"/>
      <c r="O16287" s="73"/>
      <c r="P16287" s="73"/>
    </row>
    <row r="16288" spans="2:16" ht="15.6" x14ac:dyDescent="0.3">
      <c r="B16288"/>
      <c r="I16288" s="73"/>
      <c r="J16288" s="73"/>
      <c r="K16288" s="73"/>
      <c r="L16288" s="73"/>
      <c r="M16288" s="73"/>
      <c r="N16288" s="73"/>
      <c r="O16288" s="73"/>
      <c r="P16288" s="73"/>
    </row>
    <row r="16289" spans="2:16" ht="15.6" x14ac:dyDescent="0.3">
      <c r="B16289"/>
      <c r="I16289" s="73"/>
      <c r="J16289" s="73"/>
      <c r="K16289" s="73"/>
      <c r="L16289" s="73"/>
      <c r="M16289" s="73"/>
      <c r="N16289" s="73"/>
      <c r="O16289" s="73"/>
      <c r="P16289" s="73"/>
    </row>
    <row r="16290" spans="2:16" ht="15.6" x14ac:dyDescent="0.3">
      <c r="B16290"/>
      <c r="I16290" s="73"/>
      <c r="J16290" s="73"/>
      <c r="K16290" s="73"/>
      <c r="L16290" s="73"/>
      <c r="M16290" s="73"/>
      <c r="N16290" s="73"/>
      <c r="O16290" s="73"/>
      <c r="P16290" s="73"/>
    </row>
    <row r="16291" spans="2:16" ht="15.6" x14ac:dyDescent="0.3">
      <c r="B16291"/>
      <c r="I16291" s="73"/>
      <c r="J16291" s="73"/>
      <c r="K16291" s="73"/>
      <c r="L16291" s="73"/>
      <c r="M16291" s="73"/>
      <c r="N16291" s="73"/>
      <c r="O16291" s="73"/>
      <c r="P16291" s="73"/>
    </row>
    <row r="16292" spans="2:16" ht="15.6" x14ac:dyDescent="0.3">
      <c r="B16292"/>
      <c r="I16292" s="73"/>
      <c r="J16292" s="73"/>
      <c r="K16292" s="73"/>
      <c r="L16292" s="73"/>
      <c r="M16292" s="73"/>
      <c r="N16292" s="73"/>
      <c r="O16292" s="73"/>
      <c r="P16292" s="73"/>
    </row>
    <row r="16293" spans="2:16" ht="15.6" x14ac:dyDescent="0.3">
      <c r="B16293"/>
      <c r="I16293" s="73"/>
      <c r="J16293" s="73"/>
      <c r="K16293" s="73"/>
      <c r="L16293" s="73"/>
      <c r="M16293" s="73"/>
      <c r="N16293" s="73"/>
      <c r="O16293" s="73"/>
      <c r="P16293" s="73"/>
    </row>
    <row r="16294" spans="2:16" ht="15.6" x14ac:dyDescent="0.3">
      <c r="B16294"/>
      <c r="I16294" s="73"/>
      <c r="J16294" s="73"/>
      <c r="K16294" s="73"/>
      <c r="L16294" s="73"/>
      <c r="M16294" s="73"/>
      <c r="N16294" s="73"/>
      <c r="O16294" s="73"/>
      <c r="P16294" s="73"/>
    </row>
    <row r="16295" spans="2:16" ht="15.6" x14ac:dyDescent="0.3">
      <c r="B16295"/>
      <c r="I16295" s="73"/>
      <c r="J16295" s="73"/>
      <c r="K16295" s="73"/>
      <c r="L16295" s="73"/>
      <c r="M16295" s="73"/>
      <c r="N16295" s="73"/>
      <c r="O16295" s="73"/>
      <c r="P16295" s="73"/>
    </row>
    <row r="16296" spans="2:16" ht="15.6" x14ac:dyDescent="0.3">
      <c r="B16296"/>
      <c r="I16296" s="73"/>
      <c r="J16296" s="73"/>
      <c r="K16296" s="73"/>
      <c r="L16296" s="73"/>
      <c r="M16296" s="73"/>
      <c r="N16296" s="73"/>
      <c r="O16296" s="73"/>
      <c r="P16296" s="73"/>
    </row>
    <row r="16297" spans="2:16" ht="15.6" x14ac:dyDescent="0.3">
      <c r="B16297"/>
      <c r="I16297" s="73"/>
      <c r="J16297" s="73"/>
      <c r="K16297" s="73"/>
      <c r="L16297" s="73"/>
      <c r="M16297" s="73"/>
      <c r="N16297" s="73"/>
      <c r="O16297" s="73"/>
      <c r="P16297" s="73"/>
    </row>
    <row r="16298" spans="2:16" ht="15.6" x14ac:dyDescent="0.3">
      <c r="B16298"/>
      <c r="I16298" s="73"/>
      <c r="J16298" s="73"/>
      <c r="K16298" s="73"/>
      <c r="L16298" s="73"/>
      <c r="M16298" s="73"/>
      <c r="N16298" s="73"/>
      <c r="O16298" s="73"/>
      <c r="P16298" s="73"/>
    </row>
    <row r="16299" spans="2:16" ht="15.6" x14ac:dyDescent="0.3">
      <c r="B16299"/>
      <c r="I16299" s="73"/>
      <c r="J16299" s="73"/>
      <c r="K16299" s="73"/>
      <c r="L16299" s="73"/>
      <c r="M16299" s="73"/>
      <c r="N16299" s="73"/>
      <c r="O16299" s="73"/>
      <c r="P16299" s="73"/>
    </row>
    <row r="16300" spans="2:16" ht="15.6" x14ac:dyDescent="0.3">
      <c r="B16300"/>
      <c r="I16300" s="73"/>
      <c r="J16300" s="73"/>
      <c r="K16300" s="73"/>
      <c r="L16300" s="73"/>
      <c r="M16300" s="73"/>
      <c r="N16300" s="73"/>
      <c r="O16300" s="73"/>
      <c r="P16300" s="73"/>
    </row>
    <row r="16301" spans="2:16" ht="15.6" x14ac:dyDescent="0.3">
      <c r="B16301"/>
      <c r="I16301" s="73"/>
      <c r="J16301" s="73"/>
      <c r="K16301" s="73"/>
      <c r="L16301" s="73"/>
      <c r="M16301" s="73"/>
      <c r="N16301" s="73"/>
      <c r="O16301" s="73"/>
      <c r="P16301" s="73"/>
    </row>
    <row r="16302" spans="2:16" ht="15.6" x14ac:dyDescent="0.3">
      <c r="B16302"/>
      <c r="I16302" s="73"/>
      <c r="J16302" s="73"/>
      <c r="K16302" s="73"/>
      <c r="L16302" s="73"/>
      <c r="M16302" s="73"/>
      <c r="N16302" s="73"/>
      <c r="O16302" s="73"/>
      <c r="P16302" s="73"/>
    </row>
    <row r="16303" spans="2:16" ht="15.6" x14ac:dyDescent="0.3">
      <c r="B16303"/>
      <c r="I16303" s="73"/>
      <c r="J16303" s="73"/>
      <c r="K16303" s="73"/>
      <c r="L16303" s="73"/>
      <c r="M16303" s="73"/>
      <c r="N16303" s="73"/>
      <c r="O16303" s="73"/>
      <c r="P16303" s="73"/>
    </row>
    <row r="16304" spans="2:16" ht="15.6" x14ac:dyDescent="0.3">
      <c r="B16304"/>
      <c r="I16304" s="73"/>
      <c r="J16304" s="73"/>
      <c r="K16304" s="73"/>
      <c r="L16304" s="73"/>
      <c r="M16304" s="73"/>
      <c r="N16304" s="73"/>
      <c r="O16304" s="73"/>
      <c r="P16304" s="73"/>
    </row>
    <row r="16305" spans="2:16" ht="15.6" x14ac:dyDescent="0.3">
      <c r="B16305"/>
      <c r="I16305" s="73"/>
      <c r="J16305" s="73"/>
      <c r="K16305" s="73"/>
      <c r="L16305" s="73"/>
      <c r="M16305" s="73"/>
      <c r="N16305" s="73"/>
      <c r="O16305" s="73"/>
      <c r="P16305" s="73"/>
    </row>
    <row r="16306" spans="2:16" ht="15.6" x14ac:dyDescent="0.3">
      <c r="B16306"/>
      <c r="I16306" s="73"/>
      <c r="J16306" s="73"/>
      <c r="K16306" s="73"/>
      <c r="L16306" s="73"/>
      <c r="M16306" s="73"/>
      <c r="N16306" s="73"/>
      <c r="O16306" s="73"/>
      <c r="P16306" s="73"/>
    </row>
    <row r="16307" spans="2:16" ht="15.6" x14ac:dyDescent="0.3">
      <c r="B16307"/>
      <c r="I16307" s="73"/>
      <c r="J16307" s="73"/>
      <c r="K16307" s="73"/>
      <c r="L16307" s="73"/>
      <c r="M16307" s="73"/>
      <c r="N16307" s="73"/>
      <c r="O16307" s="73"/>
      <c r="P16307" s="73"/>
    </row>
    <row r="16308" spans="2:16" ht="15.6" x14ac:dyDescent="0.3">
      <c r="B16308"/>
      <c r="I16308" s="73"/>
      <c r="J16308" s="73"/>
      <c r="K16308" s="73"/>
      <c r="L16308" s="73"/>
      <c r="M16308" s="73"/>
      <c r="N16308" s="73"/>
      <c r="O16308" s="73"/>
      <c r="P16308" s="73"/>
    </row>
    <row r="16309" spans="2:16" ht="15.6" x14ac:dyDescent="0.3">
      <c r="B16309"/>
      <c r="I16309" s="73"/>
      <c r="J16309" s="73"/>
      <c r="K16309" s="73"/>
      <c r="L16309" s="73"/>
      <c r="M16309" s="73"/>
      <c r="N16309" s="73"/>
      <c r="O16309" s="73"/>
      <c r="P16309" s="73"/>
    </row>
    <row r="16310" spans="2:16" ht="15.6" x14ac:dyDescent="0.3">
      <c r="B16310"/>
      <c r="I16310" s="73"/>
      <c r="J16310" s="73"/>
      <c r="K16310" s="73"/>
      <c r="L16310" s="73"/>
      <c r="M16310" s="73"/>
      <c r="N16310" s="73"/>
      <c r="O16310" s="73"/>
      <c r="P16310" s="73"/>
    </row>
    <row r="16311" spans="2:16" ht="15.6" x14ac:dyDescent="0.3">
      <c r="B16311"/>
      <c r="I16311" s="73"/>
      <c r="J16311" s="73"/>
      <c r="K16311" s="73"/>
      <c r="L16311" s="73"/>
      <c r="M16311" s="73"/>
      <c r="N16311" s="73"/>
      <c r="O16311" s="73"/>
      <c r="P16311" s="73"/>
    </row>
    <row r="16312" spans="2:16" ht="15.6" x14ac:dyDescent="0.3">
      <c r="B16312"/>
      <c r="I16312" s="73"/>
      <c r="J16312" s="73"/>
      <c r="K16312" s="73"/>
      <c r="L16312" s="73"/>
      <c r="M16312" s="73"/>
      <c r="N16312" s="73"/>
      <c r="O16312" s="73"/>
      <c r="P16312" s="73"/>
    </row>
    <row r="16313" spans="2:16" ht="15.6" x14ac:dyDescent="0.3">
      <c r="B16313"/>
      <c r="I16313" s="73"/>
      <c r="J16313" s="73"/>
      <c r="K16313" s="73"/>
      <c r="L16313" s="73"/>
      <c r="M16313" s="73"/>
      <c r="N16313" s="73"/>
      <c r="O16313" s="73"/>
      <c r="P16313" s="73"/>
    </row>
    <row r="16314" spans="2:16" ht="15.6" x14ac:dyDescent="0.3">
      <c r="B16314"/>
      <c r="I16314" s="73"/>
      <c r="J16314" s="73"/>
      <c r="K16314" s="73"/>
      <c r="L16314" s="73"/>
      <c r="M16314" s="73"/>
      <c r="N16314" s="73"/>
      <c r="O16314" s="73"/>
      <c r="P16314" s="73"/>
    </row>
    <row r="16315" spans="2:16" ht="15.6" x14ac:dyDescent="0.3">
      <c r="B16315"/>
      <c r="I16315" s="73"/>
      <c r="J16315" s="73"/>
      <c r="K16315" s="73"/>
      <c r="L16315" s="73"/>
      <c r="M16315" s="73"/>
      <c r="N16315" s="73"/>
      <c r="O16315" s="73"/>
      <c r="P16315" s="73"/>
    </row>
    <row r="16316" spans="2:16" ht="15.6" x14ac:dyDescent="0.3">
      <c r="B16316"/>
      <c r="I16316" s="73"/>
      <c r="J16316" s="73"/>
      <c r="K16316" s="73"/>
      <c r="L16316" s="73"/>
      <c r="M16316" s="73"/>
      <c r="N16316" s="73"/>
      <c r="O16316" s="73"/>
      <c r="P16316" s="73"/>
    </row>
    <row r="16317" spans="2:16" ht="15.6" x14ac:dyDescent="0.3">
      <c r="B16317"/>
      <c r="I16317" s="73"/>
      <c r="J16317" s="73"/>
      <c r="K16317" s="73"/>
      <c r="L16317" s="73"/>
      <c r="M16317" s="73"/>
      <c r="N16317" s="73"/>
      <c r="O16317" s="73"/>
      <c r="P16317" s="73"/>
    </row>
    <row r="16318" spans="2:16" ht="15.6" x14ac:dyDescent="0.3">
      <c r="B16318"/>
      <c r="I16318" s="73"/>
      <c r="J16318" s="73"/>
      <c r="K16318" s="73"/>
      <c r="L16318" s="73"/>
      <c r="M16318" s="73"/>
      <c r="N16318" s="73"/>
      <c r="O16318" s="73"/>
      <c r="P16318" s="73"/>
    </row>
    <row r="16319" spans="2:16" ht="15.6" x14ac:dyDescent="0.3">
      <c r="B16319"/>
      <c r="I16319" s="73"/>
      <c r="J16319" s="73"/>
      <c r="K16319" s="73"/>
      <c r="L16319" s="73"/>
      <c r="M16319" s="73"/>
      <c r="N16319" s="73"/>
      <c r="O16319" s="73"/>
      <c r="P16319" s="73"/>
    </row>
    <row r="16320" spans="2:16" ht="15.6" x14ac:dyDescent="0.3">
      <c r="B16320"/>
      <c r="I16320" s="73"/>
      <c r="J16320" s="73"/>
      <c r="K16320" s="73"/>
      <c r="L16320" s="73"/>
      <c r="M16320" s="73"/>
      <c r="N16320" s="73"/>
      <c r="O16320" s="73"/>
      <c r="P16320" s="73"/>
    </row>
    <row r="16321" spans="2:16" ht="15.6" x14ac:dyDescent="0.3">
      <c r="B16321"/>
      <c r="I16321" s="73"/>
      <c r="J16321" s="73"/>
      <c r="K16321" s="73"/>
      <c r="L16321" s="73"/>
      <c r="M16321" s="73"/>
      <c r="N16321" s="73"/>
      <c r="O16321" s="73"/>
      <c r="P16321" s="73"/>
    </row>
    <row r="16322" spans="2:16" ht="15.6" x14ac:dyDescent="0.3">
      <c r="B16322"/>
      <c r="I16322" s="73"/>
      <c r="J16322" s="73"/>
      <c r="K16322" s="73"/>
      <c r="L16322" s="73"/>
      <c r="M16322" s="73"/>
      <c r="N16322" s="73"/>
      <c r="O16322" s="73"/>
      <c r="P16322" s="73"/>
    </row>
    <row r="16323" spans="2:16" ht="15.6" x14ac:dyDescent="0.3">
      <c r="B16323"/>
      <c r="I16323" s="73"/>
      <c r="J16323" s="73"/>
      <c r="K16323" s="73"/>
      <c r="L16323" s="73"/>
      <c r="M16323" s="73"/>
      <c r="N16323" s="73"/>
      <c r="O16323" s="73"/>
      <c r="P16323" s="73"/>
    </row>
    <row r="16324" spans="2:16" ht="15.6" x14ac:dyDescent="0.3">
      <c r="B16324"/>
      <c r="I16324" s="73"/>
      <c r="J16324" s="73"/>
      <c r="K16324" s="73"/>
      <c r="L16324" s="73"/>
      <c r="M16324" s="73"/>
      <c r="N16324" s="73"/>
      <c r="O16324" s="73"/>
      <c r="P16324" s="73"/>
    </row>
    <row r="16325" spans="2:16" ht="15.6" x14ac:dyDescent="0.3">
      <c r="B16325"/>
      <c r="I16325" s="73"/>
      <c r="J16325" s="73"/>
      <c r="K16325" s="73"/>
      <c r="L16325" s="73"/>
      <c r="M16325" s="73"/>
      <c r="N16325" s="73"/>
      <c r="O16325" s="73"/>
      <c r="P16325" s="73"/>
    </row>
    <row r="16326" spans="2:16" ht="15.6" x14ac:dyDescent="0.3">
      <c r="B16326"/>
      <c r="I16326" s="73"/>
      <c r="J16326" s="73"/>
      <c r="K16326" s="73"/>
      <c r="L16326" s="73"/>
      <c r="M16326" s="73"/>
      <c r="N16326" s="73"/>
      <c r="O16326" s="73"/>
      <c r="P16326" s="73"/>
    </row>
    <row r="16327" spans="2:16" ht="15.6" x14ac:dyDescent="0.3">
      <c r="B16327"/>
      <c r="I16327" s="73"/>
      <c r="J16327" s="73"/>
      <c r="K16327" s="73"/>
      <c r="L16327" s="73"/>
      <c r="M16327" s="73"/>
      <c r="N16327" s="73"/>
      <c r="O16327" s="73"/>
      <c r="P16327" s="73"/>
    </row>
    <row r="16328" spans="2:16" ht="15.6" x14ac:dyDescent="0.3">
      <c r="B16328"/>
      <c r="I16328" s="73"/>
      <c r="J16328" s="73"/>
      <c r="K16328" s="73"/>
      <c r="L16328" s="73"/>
      <c r="M16328" s="73"/>
      <c r="N16328" s="73"/>
      <c r="O16328" s="73"/>
      <c r="P16328" s="73"/>
    </row>
    <row r="16329" spans="2:16" ht="15.6" x14ac:dyDescent="0.3">
      <c r="B16329"/>
      <c r="I16329" s="73"/>
      <c r="J16329" s="73"/>
      <c r="K16329" s="73"/>
      <c r="L16329" s="73"/>
      <c r="M16329" s="73"/>
      <c r="N16329" s="73"/>
      <c r="O16329" s="73"/>
      <c r="P16329" s="73"/>
    </row>
    <row r="16330" spans="2:16" ht="15.6" x14ac:dyDescent="0.3">
      <c r="B16330"/>
      <c r="I16330" s="73"/>
      <c r="J16330" s="73"/>
      <c r="K16330" s="73"/>
      <c r="L16330" s="73"/>
      <c r="M16330" s="73"/>
      <c r="N16330" s="73"/>
      <c r="O16330" s="73"/>
      <c r="P16330" s="73"/>
    </row>
    <row r="16331" spans="2:16" ht="15.6" x14ac:dyDescent="0.3">
      <c r="B16331"/>
      <c r="I16331" s="73"/>
      <c r="J16331" s="73"/>
      <c r="K16331" s="73"/>
      <c r="L16331" s="73"/>
      <c r="M16331" s="73"/>
      <c r="N16331" s="73"/>
      <c r="O16331" s="73"/>
      <c r="P16331" s="73"/>
    </row>
    <row r="16332" spans="2:16" ht="15.6" x14ac:dyDescent="0.3">
      <c r="B16332"/>
      <c r="I16332" s="73"/>
      <c r="J16332" s="73"/>
      <c r="K16332" s="73"/>
      <c r="L16332" s="73"/>
      <c r="M16332" s="73"/>
      <c r="N16332" s="73"/>
      <c r="O16332" s="73"/>
      <c r="P16332" s="73"/>
    </row>
    <row r="16333" spans="2:16" ht="15.6" x14ac:dyDescent="0.3">
      <c r="B16333"/>
      <c r="I16333" s="73"/>
      <c r="J16333" s="73"/>
      <c r="K16333" s="73"/>
      <c r="L16333" s="73"/>
      <c r="M16333" s="73"/>
      <c r="N16333" s="73"/>
      <c r="O16333" s="73"/>
      <c r="P16333" s="73"/>
    </row>
    <row r="16334" spans="2:16" ht="15.6" x14ac:dyDescent="0.3">
      <c r="B16334"/>
      <c r="I16334" s="73"/>
      <c r="J16334" s="73"/>
      <c r="K16334" s="73"/>
      <c r="L16334" s="73"/>
      <c r="M16334" s="73"/>
      <c r="N16334" s="73"/>
      <c r="O16334" s="73"/>
      <c r="P16334" s="73"/>
    </row>
    <row r="16335" spans="2:16" ht="15.6" x14ac:dyDescent="0.3">
      <c r="B16335"/>
      <c r="I16335" s="73"/>
      <c r="J16335" s="73"/>
      <c r="K16335" s="73"/>
      <c r="L16335" s="73"/>
      <c r="M16335" s="73"/>
      <c r="N16335" s="73"/>
      <c r="O16335" s="73"/>
      <c r="P16335" s="73"/>
    </row>
    <row r="16336" spans="2:16" ht="15.6" x14ac:dyDescent="0.3">
      <c r="B16336"/>
      <c r="I16336" s="73"/>
      <c r="J16336" s="73"/>
      <c r="K16336" s="73"/>
      <c r="L16336" s="73"/>
      <c r="M16336" s="73"/>
      <c r="N16336" s="73"/>
      <c r="O16336" s="73"/>
      <c r="P16336" s="73"/>
    </row>
    <row r="16337" spans="2:16" ht="15.6" x14ac:dyDescent="0.3">
      <c r="B16337"/>
      <c r="I16337" s="73"/>
      <c r="J16337" s="73"/>
      <c r="K16337" s="73"/>
      <c r="L16337" s="73"/>
      <c r="M16337" s="73"/>
      <c r="N16337" s="73"/>
      <c r="O16337" s="73"/>
      <c r="P16337" s="73"/>
    </row>
    <row r="16338" spans="2:16" ht="15.6" x14ac:dyDescent="0.3">
      <c r="B16338"/>
      <c r="I16338" s="73"/>
      <c r="J16338" s="73"/>
      <c r="K16338" s="73"/>
      <c r="L16338" s="73"/>
      <c r="M16338" s="73"/>
      <c r="N16338" s="73"/>
      <c r="O16338" s="73"/>
      <c r="P16338" s="73"/>
    </row>
    <row r="16339" spans="2:16" ht="15.6" x14ac:dyDescent="0.3">
      <c r="B16339"/>
      <c r="I16339" s="73"/>
      <c r="J16339" s="73"/>
      <c r="K16339" s="73"/>
      <c r="L16339" s="73"/>
      <c r="M16339" s="73"/>
      <c r="N16339" s="73"/>
      <c r="O16339" s="73"/>
      <c r="P16339" s="73"/>
    </row>
    <row r="16340" spans="2:16" ht="15.6" x14ac:dyDescent="0.3">
      <c r="B16340"/>
      <c r="I16340" s="73"/>
      <c r="J16340" s="73"/>
      <c r="K16340" s="73"/>
      <c r="L16340" s="73"/>
      <c r="M16340" s="73"/>
      <c r="N16340" s="73"/>
      <c r="O16340" s="73"/>
      <c r="P16340" s="73"/>
    </row>
    <row r="16341" spans="2:16" ht="15.6" x14ac:dyDescent="0.3">
      <c r="B16341"/>
      <c r="I16341" s="73"/>
      <c r="J16341" s="73"/>
      <c r="K16341" s="73"/>
      <c r="L16341" s="73"/>
      <c r="M16341" s="73"/>
      <c r="N16341" s="73"/>
      <c r="O16341" s="73"/>
      <c r="P16341" s="73"/>
    </row>
    <row r="16342" spans="2:16" ht="15.6" x14ac:dyDescent="0.3">
      <c r="B16342"/>
      <c r="I16342" s="73"/>
      <c r="J16342" s="73"/>
      <c r="K16342" s="73"/>
      <c r="L16342" s="73"/>
      <c r="M16342" s="73"/>
      <c r="N16342" s="73"/>
      <c r="O16342" s="73"/>
      <c r="P16342" s="73"/>
    </row>
    <row r="16343" spans="2:16" ht="15.6" x14ac:dyDescent="0.3">
      <c r="B16343"/>
      <c r="I16343" s="73"/>
      <c r="J16343" s="73"/>
      <c r="K16343" s="73"/>
      <c r="L16343" s="73"/>
      <c r="M16343" s="73"/>
      <c r="N16343" s="73"/>
      <c r="O16343" s="73"/>
      <c r="P16343" s="73"/>
    </row>
    <row r="16344" spans="2:16" ht="15.6" x14ac:dyDescent="0.3">
      <c r="B16344"/>
      <c r="I16344" s="73"/>
      <c r="J16344" s="73"/>
      <c r="K16344" s="73"/>
      <c r="L16344" s="73"/>
      <c r="M16344" s="73"/>
      <c r="N16344" s="73"/>
      <c r="O16344" s="73"/>
      <c r="P16344" s="73"/>
    </row>
    <row r="16345" spans="2:16" ht="15.6" x14ac:dyDescent="0.3">
      <c r="B16345"/>
      <c r="I16345" s="73"/>
      <c r="J16345" s="73"/>
      <c r="K16345" s="73"/>
      <c r="L16345" s="73"/>
      <c r="M16345" s="73"/>
      <c r="N16345" s="73"/>
      <c r="O16345" s="73"/>
      <c r="P16345" s="73"/>
    </row>
    <row r="16346" spans="2:16" ht="15.6" x14ac:dyDescent="0.3">
      <c r="B16346"/>
      <c r="I16346" s="73"/>
      <c r="J16346" s="73"/>
      <c r="K16346" s="73"/>
      <c r="L16346" s="73"/>
      <c r="M16346" s="73"/>
      <c r="N16346" s="73"/>
      <c r="O16346" s="73"/>
      <c r="P16346" s="73"/>
    </row>
    <row r="16347" spans="2:16" ht="15.6" x14ac:dyDescent="0.3">
      <c r="B16347"/>
      <c r="I16347" s="73"/>
      <c r="J16347" s="73"/>
      <c r="K16347" s="73"/>
      <c r="L16347" s="73"/>
      <c r="M16347" s="73"/>
      <c r="N16347" s="73"/>
      <c r="O16347" s="73"/>
      <c r="P16347" s="73"/>
    </row>
    <row r="16348" spans="2:16" ht="15.6" x14ac:dyDescent="0.3">
      <c r="B16348"/>
      <c r="I16348" s="73"/>
      <c r="J16348" s="73"/>
      <c r="K16348" s="73"/>
      <c r="L16348" s="73"/>
      <c r="M16348" s="73"/>
      <c r="N16348" s="73"/>
      <c r="O16348" s="73"/>
      <c r="P16348" s="73"/>
    </row>
    <row r="16349" spans="2:16" ht="15.6" x14ac:dyDescent="0.3">
      <c r="B16349"/>
      <c r="I16349" s="73"/>
      <c r="J16349" s="73"/>
      <c r="K16349" s="73"/>
      <c r="L16349" s="73"/>
      <c r="M16349" s="73"/>
      <c r="N16349" s="73"/>
      <c r="O16349" s="73"/>
      <c r="P16349" s="73"/>
    </row>
    <row r="16350" spans="2:16" ht="15.6" x14ac:dyDescent="0.3">
      <c r="B16350"/>
      <c r="I16350" s="73"/>
      <c r="J16350" s="73"/>
      <c r="K16350" s="73"/>
      <c r="L16350" s="73"/>
      <c r="M16350" s="73"/>
      <c r="N16350" s="73"/>
      <c r="O16350" s="73"/>
      <c r="P16350" s="73"/>
    </row>
    <row r="16351" spans="2:16" ht="15.6" x14ac:dyDescent="0.3">
      <c r="B16351"/>
      <c r="I16351" s="73"/>
      <c r="J16351" s="73"/>
      <c r="K16351" s="73"/>
      <c r="L16351" s="73"/>
      <c r="M16351" s="73"/>
      <c r="N16351" s="73"/>
      <c r="O16351" s="73"/>
      <c r="P16351" s="73"/>
    </row>
    <row r="16352" spans="2:16" ht="15.6" x14ac:dyDescent="0.3">
      <c r="B16352"/>
      <c r="I16352" s="73"/>
      <c r="J16352" s="73"/>
      <c r="K16352" s="73"/>
      <c r="L16352" s="73"/>
      <c r="M16352" s="73"/>
      <c r="N16352" s="73"/>
      <c r="O16352" s="73"/>
      <c r="P16352" s="73"/>
    </row>
    <row r="16353" spans="2:16" ht="15.6" x14ac:dyDescent="0.3">
      <c r="B16353"/>
      <c r="I16353" s="73"/>
      <c r="J16353" s="73"/>
      <c r="K16353" s="73"/>
      <c r="L16353" s="73"/>
      <c r="M16353" s="73"/>
      <c r="N16353" s="73"/>
      <c r="O16353" s="73"/>
      <c r="P16353" s="73"/>
    </row>
    <row r="16354" spans="2:16" ht="15.6" x14ac:dyDescent="0.3">
      <c r="B16354"/>
      <c r="I16354" s="73"/>
      <c r="J16354" s="73"/>
      <c r="K16354" s="73"/>
      <c r="L16354" s="73"/>
      <c r="M16354" s="73"/>
      <c r="N16354" s="73"/>
      <c r="O16354" s="73"/>
      <c r="P16354" s="73"/>
    </row>
    <row r="16355" spans="2:16" ht="15.6" x14ac:dyDescent="0.3">
      <c r="B16355"/>
      <c r="I16355" s="73"/>
      <c r="J16355" s="73"/>
      <c r="K16355" s="73"/>
      <c r="L16355" s="73"/>
      <c r="M16355" s="73"/>
      <c r="N16355" s="73"/>
      <c r="O16355" s="73"/>
      <c r="P16355" s="73"/>
    </row>
    <row r="16356" spans="2:16" ht="15.6" x14ac:dyDescent="0.3">
      <c r="B16356"/>
      <c r="I16356" s="73"/>
      <c r="J16356" s="73"/>
      <c r="K16356" s="73"/>
      <c r="L16356" s="73"/>
      <c r="M16356" s="73"/>
      <c r="N16356" s="73"/>
      <c r="O16356" s="73"/>
      <c r="P16356" s="73"/>
    </row>
    <row r="16357" spans="2:16" ht="15.6" x14ac:dyDescent="0.3">
      <c r="B16357"/>
      <c r="I16357" s="73"/>
      <c r="J16357" s="73"/>
      <c r="K16357" s="73"/>
      <c r="L16357" s="73"/>
      <c r="M16357" s="73"/>
      <c r="N16357" s="73"/>
      <c r="O16357" s="73"/>
      <c r="P16357" s="73"/>
    </row>
    <row r="16358" spans="2:16" ht="15.6" x14ac:dyDescent="0.3">
      <c r="B16358"/>
      <c r="I16358" s="73"/>
      <c r="J16358" s="73"/>
      <c r="K16358" s="73"/>
      <c r="L16358" s="73"/>
      <c r="M16358" s="73"/>
      <c r="N16358" s="73"/>
      <c r="O16358" s="73"/>
      <c r="P16358" s="73"/>
    </row>
    <row r="16359" spans="2:16" ht="15.6" x14ac:dyDescent="0.3">
      <c r="B16359"/>
      <c r="I16359" s="73"/>
      <c r="J16359" s="73"/>
      <c r="K16359" s="73"/>
      <c r="L16359" s="73"/>
      <c r="M16359" s="73"/>
      <c r="N16359" s="73"/>
      <c r="O16359" s="73"/>
      <c r="P16359" s="73"/>
    </row>
    <row r="16360" spans="2:16" ht="15.6" x14ac:dyDescent="0.3">
      <c r="B16360"/>
      <c r="I16360" s="73"/>
      <c r="J16360" s="73"/>
      <c r="K16360" s="73"/>
      <c r="L16360" s="73"/>
      <c r="M16360" s="73"/>
      <c r="N16360" s="73"/>
      <c r="O16360" s="73"/>
      <c r="P16360" s="73"/>
    </row>
    <row r="16361" spans="2:16" ht="15.6" x14ac:dyDescent="0.3">
      <c r="B16361"/>
      <c r="I16361" s="73"/>
      <c r="J16361" s="73"/>
      <c r="K16361" s="73"/>
      <c r="L16361" s="73"/>
      <c r="M16361" s="73"/>
      <c r="N16361" s="73"/>
      <c r="O16361" s="73"/>
      <c r="P16361" s="73"/>
    </row>
    <row r="16362" spans="2:16" ht="15.6" x14ac:dyDescent="0.3">
      <c r="B16362"/>
      <c r="I16362" s="73"/>
      <c r="J16362" s="73"/>
      <c r="K16362" s="73"/>
      <c r="L16362" s="73"/>
      <c r="M16362" s="73"/>
      <c r="N16362" s="73"/>
      <c r="O16362" s="73"/>
      <c r="P16362" s="73"/>
    </row>
    <row r="16363" spans="2:16" ht="15.6" x14ac:dyDescent="0.3">
      <c r="B16363"/>
      <c r="I16363" s="73"/>
      <c r="J16363" s="73"/>
      <c r="K16363" s="73"/>
      <c r="L16363" s="73"/>
      <c r="M16363" s="73"/>
      <c r="N16363" s="73"/>
      <c r="O16363" s="73"/>
      <c r="P16363" s="73"/>
    </row>
    <row r="16364" spans="2:16" ht="15.6" x14ac:dyDescent="0.3">
      <c r="B16364"/>
      <c r="I16364" s="73"/>
      <c r="J16364" s="73"/>
      <c r="K16364" s="73"/>
      <c r="L16364" s="73"/>
      <c r="M16364" s="73"/>
      <c r="N16364" s="73"/>
      <c r="O16364" s="73"/>
      <c r="P16364" s="73"/>
    </row>
    <row r="16365" spans="2:16" ht="15.6" x14ac:dyDescent="0.3">
      <c r="B16365"/>
      <c r="I16365" s="73"/>
      <c r="J16365" s="73"/>
      <c r="K16365" s="73"/>
      <c r="L16365" s="73"/>
      <c r="M16365" s="73"/>
      <c r="N16365" s="73"/>
      <c r="O16365" s="73"/>
      <c r="P16365" s="73"/>
    </row>
    <row r="16366" spans="2:16" ht="15.6" x14ac:dyDescent="0.3">
      <c r="B16366"/>
      <c r="I16366" s="73"/>
      <c r="J16366" s="73"/>
      <c r="K16366" s="73"/>
      <c r="L16366" s="73"/>
      <c r="M16366" s="73"/>
      <c r="N16366" s="73"/>
      <c r="O16366" s="73"/>
      <c r="P16366" s="73"/>
    </row>
    <row r="16367" spans="2:16" ht="15.6" x14ac:dyDescent="0.3">
      <c r="B16367"/>
      <c r="I16367" s="73"/>
      <c r="J16367" s="73"/>
      <c r="K16367" s="73"/>
      <c r="L16367" s="73"/>
      <c r="M16367" s="73"/>
      <c r="N16367" s="73"/>
      <c r="O16367" s="73"/>
      <c r="P16367" s="73"/>
    </row>
    <row r="16368" spans="2:16" ht="15.6" x14ac:dyDescent="0.3">
      <c r="B16368"/>
      <c r="I16368" s="73"/>
      <c r="J16368" s="73"/>
      <c r="K16368" s="73"/>
      <c r="L16368" s="73"/>
      <c r="M16368" s="73"/>
      <c r="N16368" s="73"/>
      <c r="O16368" s="73"/>
      <c r="P16368" s="73"/>
    </row>
    <row r="16369" spans="2:16" ht="15.6" x14ac:dyDescent="0.3">
      <c r="B16369"/>
      <c r="I16369" s="73"/>
      <c r="J16369" s="73"/>
      <c r="K16369" s="73"/>
      <c r="L16369" s="73"/>
      <c r="M16369" s="73"/>
      <c r="N16369" s="73"/>
      <c r="O16369" s="73"/>
      <c r="P16369" s="73"/>
    </row>
    <row r="16370" spans="2:16" ht="15.6" x14ac:dyDescent="0.3">
      <c r="B16370"/>
      <c r="I16370" s="73"/>
      <c r="J16370" s="73"/>
      <c r="K16370" s="73"/>
      <c r="L16370" s="73"/>
      <c r="M16370" s="73"/>
      <c r="N16370" s="73"/>
      <c r="O16370" s="73"/>
      <c r="P16370" s="73"/>
    </row>
    <row r="16371" spans="2:16" ht="15.6" x14ac:dyDescent="0.3">
      <c r="B16371"/>
      <c r="I16371" s="73"/>
      <c r="J16371" s="73"/>
      <c r="K16371" s="73"/>
      <c r="L16371" s="73"/>
      <c r="M16371" s="73"/>
      <c r="N16371" s="73"/>
      <c r="O16371" s="73"/>
      <c r="P16371" s="73"/>
    </row>
    <row r="16372" spans="2:16" ht="15.6" x14ac:dyDescent="0.3">
      <c r="B16372"/>
      <c r="I16372" s="73"/>
      <c r="J16372" s="73"/>
      <c r="K16372" s="73"/>
      <c r="L16372" s="73"/>
      <c r="M16372" s="73"/>
      <c r="N16372" s="73"/>
      <c r="O16372" s="73"/>
      <c r="P16372" s="73"/>
    </row>
    <row r="16373" spans="2:16" ht="15.6" x14ac:dyDescent="0.3">
      <c r="B16373"/>
      <c r="I16373" s="73"/>
      <c r="J16373" s="73"/>
      <c r="K16373" s="73"/>
      <c r="L16373" s="73"/>
      <c r="M16373" s="73"/>
      <c r="N16373" s="73"/>
      <c r="O16373" s="73"/>
      <c r="P16373" s="73"/>
    </row>
    <row r="16374" spans="2:16" ht="15.6" x14ac:dyDescent="0.3">
      <c r="B16374"/>
      <c r="I16374" s="73"/>
      <c r="J16374" s="73"/>
      <c r="K16374" s="73"/>
      <c r="L16374" s="73"/>
      <c r="M16374" s="73"/>
      <c r="N16374" s="73"/>
      <c r="O16374" s="73"/>
      <c r="P16374" s="73"/>
    </row>
    <row r="16375" spans="2:16" ht="15.6" x14ac:dyDescent="0.3">
      <c r="B16375"/>
      <c r="I16375" s="73"/>
      <c r="J16375" s="73"/>
      <c r="K16375" s="73"/>
      <c r="L16375" s="73"/>
      <c r="M16375" s="73"/>
      <c r="N16375" s="73"/>
      <c r="O16375" s="73"/>
      <c r="P16375" s="73"/>
    </row>
    <row r="16376" spans="2:16" ht="15.6" x14ac:dyDescent="0.3">
      <c r="B16376"/>
      <c r="I16376" s="73"/>
      <c r="J16376" s="73"/>
      <c r="K16376" s="73"/>
      <c r="L16376" s="73"/>
      <c r="M16376" s="73"/>
      <c r="N16376" s="73"/>
      <c r="O16376" s="73"/>
      <c r="P16376" s="73"/>
    </row>
    <row r="16377" spans="2:16" ht="15.6" x14ac:dyDescent="0.3">
      <c r="B16377"/>
      <c r="I16377" s="73"/>
      <c r="J16377" s="73"/>
      <c r="K16377" s="73"/>
      <c r="L16377" s="73"/>
      <c r="M16377" s="73"/>
      <c r="N16377" s="73"/>
      <c r="O16377" s="73"/>
      <c r="P16377" s="73"/>
    </row>
    <row r="16378" spans="2:16" ht="15.6" x14ac:dyDescent="0.3">
      <c r="B16378"/>
      <c r="I16378" s="73"/>
      <c r="J16378" s="73"/>
      <c r="K16378" s="73"/>
      <c r="L16378" s="73"/>
      <c r="M16378" s="73"/>
      <c r="N16378" s="73"/>
      <c r="O16378" s="73"/>
      <c r="P16378" s="73"/>
    </row>
    <row r="16379" spans="2:16" ht="15.6" x14ac:dyDescent="0.3">
      <c r="B16379"/>
      <c r="I16379" s="73"/>
      <c r="J16379" s="73"/>
      <c r="K16379" s="73"/>
      <c r="L16379" s="73"/>
      <c r="M16379" s="73"/>
      <c r="N16379" s="73"/>
      <c r="O16379" s="73"/>
      <c r="P16379" s="73"/>
    </row>
    <row r="16380" spans="2:16" ht="15.6" x14ac:dyDescent="0.3">
      <c r="B16380"/>
      <c r="I16380" s="73"/>
      <c r="J16380" s="73"/>
      <c r="K16380" s="73"/>
      <c r="L16380" s="73"/>
      <c r="M16380" s="73"/>
      <c r="N16380" s="73"/>
      <c r="O16380" s="73"/>
      <c r="P16380" s="73"/>
    </row>
    <row r="16381" spans="2:16" ht="15.6" x14ac:dyDescent="0.3">
      <c r="B16381"/>
      <c r="I16381" s="73"/>
      <c r="J16381" s="73"/>
      <c r="K16381" s="73"/>
      <c r="L16381" s="73"/>
      <c r="M16381" s="73"/>
      <c r="N16381" s="73"/>
      <c r="O16381" s="73"/>
      <c r="P16381" s="73"/>
    </row>
    <row r="16382" spans="2:16" ht="15.6" x14ac:dyDescent="0.3">
      <c r="B16382"/>
      <c r="I16382" s="73"/>
      <c r="J16382" s="73"/>
      <c r="K16382" s="73"/>
      <c r="L16382" s="73"/>
      <c r="M16382" s="73"/>
      <c r="N16382" s="73"/>
      <c r="O16382" s="73"/>
      <c r="P16382" s="73"/>
    </row>
    <row r="16383" spans="2:16" ht="15.6" x14ac:dyDescent="0.3">
      <c r="B16383"/>
      <c r="I16383" s="73"/>
      <c r="J16383" s="73"/>
      <c r="K16383" s="73"/>
      <c r="L16383" s="73"/>
      <c r="M16383" s="73"/>
      <c r="N16383" s="73"/>
      <c r="O16383" s="73"/>
      <c r="P16383" s="73"/>
    </row>
    <row r="16384" spans="2:16" ht="15.6" x14ac:dyDescent="0.3">
      <c r="B16384"/>
      <c r="I16384" s="73"/>
      <c r="J16384" s="73"/>
      <c r="K16384" s="73"/>
      <c r="L16384" s="73"/>
      <c r="M16384" s="73"/>
      <c r="N16384" s="73"/>
      <c r="O16384" s="73"/>
      <c r="P16384" s="73"/>
    </row>
    <row r="16385" spans="2:16" ht="15.6" x14ac:dyDescent="0.3">
      <c r="B16385"/>
      <c r="I16385" s="73"/>
      <c r="J16385" s="73"/>
      <c r="K16385" s="73"/>
      <c r="L16385" s="73"/>
      <c r="M16385" s="73"/>
      <c r="N16385" s="73"/>
      <c r="O16385" s="73"/>
      <c r="P16385" s="73"/>
    </row>
    <row r="16386" spans="2:16" ht="15.6" x14ac:dyDescent="0.3">
      <c r="B16386"/>
      <c r="I16386" s="73"/>
      <c r="J16386" s="73"/>
      <c r="K16386" s="73"/>
      <c r="L16386" s="73"/>
      <c r="M16386" s="73"/>
      <c r="N16386" s="73"/>
      <c r="O16386" s="73"/>
      <c r="P16386" s="73"/>
    </row>
    <row r="16387" spans="2:16" ht="15.6" x14ac:dyDescent="0.3">
      <c r="B16387"/>
      <c r="I16387" s="73"/>
      <c r="J16387" s="73"/>
      <c r="K16387" s="73"/>
      <c r="L16387" s="73"/>
      <c r="M16387" s="73"/>
      <c r="N16387" s="73"/>
      <c r="O16387" s="73"/>
      <c r="P16387" s="73"/>
    </row>
    <row r="16388" spans="2:16" ht="15.6" x14ac:dyDescent="0.3">
      <c r="B16388"/>
      <c r="I16388" s="73"/>
      <c r="J16388" s="73"/>
      <c r="K16388" s="73"/>
      <c r="L16388" s="73"/>
      <c r="M16388" s="73"/>
      <c r="N16388" s="73"/>
      <c r="O16388" s="73"/>
      <c r="P16388" s="73"/>
    </row>
    <row r="16389" spans="2:16" ht="15.6" x14ac:dyDescent="0.3">
      <c r="B16389"/>
      <c r="I16389" s="73"/>
      <c r="J16389" s="73"/>
      <c r="K16389" s="73"/>
      <c r="L16389" s="73"/>
      <c r="M16389" s="73"/>
      <c r="N16389" s="73"/>
      <c r="O16389" s="73"/>
      <c r="P16389" s="73"/>
    </row>
    <row r="16390" spans="2:16" ht="15.6" x14ac:dyDescent="0.3">
      <c r="B16390"/>
      <c r="I16390" s="73"/>
      <c r="J16390" s="73"/>
      <c r="K16390" s="73"/>
      <c r="L16390" s="73"/>
      <c r="M16390" s="73"/>
      <c r="N16390" s="73"/>
      <c r="O16390" s="73"/>
      <c r="P16390" s="73"/>
    </row>
    <row r="16391" spans="2:16" ht="15.6" x14ac:dyDescent="0.3">
      <c r="B16391"/>
      <c r="I16391" s="73"/>
      <c r="J16391" s="73"/>
      <c r="K16391" s="73"/>
      <c r="L16391" s="73"/>
      <c r="M16391" s="73"/>
      <c r="N16391" s="73"/>
      <c r="O16391" s="73"/>
      <c r="P16391" s="73"/>
    </row>
    <row r="16392" spans="2:16" ht="15.6" x14ac:dyDescent="0.3">
      <c r="B16392"/>
      <c r="I16392" s="73"/>
      <c r="J16392" s="73"/>
      <c r="K16392" s="73"/>
      <c r="L16392" s="73"/>
      <c r="M16392" s="73"/>
      <c r="N16392" s="73"/>
      <c r="O16392" s="73"/>
      <c r="P16392" s="73"/>
    </row>
    <row r="16393" spans="2:16" ht="15.6" x14ac:dyDescent="0.3">
      <c r="B16393"/>
      <c r="I16393" s="73"/>
      <c r="J16393" s="73"/>
      <c r="K16393" s="73"/>
      <c r="L16393" s="73"/>
      <c r="M16393" s="73"/>
      <c r="N16393" s="73"/>
      <c r="O16393" s="73"/>
      <c r="P16393" s="73"/>
    </row>
    <row r="16394" spans="2:16" ht="15.6" x14ac:dyDescent="0.3">
      <c r="B16394"/>
      <c r="I16394" s="73"/>
      <c r="J16394" s="73"/>
      <c r="K16394" s="73"/>
      <c r="L16394" s="73"/>
      <c r="M16394" s="73"/>
      <c r="N16394" s="73"/>
      <c r="O16394" s="73"/>
      <c r="P16394" s="73"/>
    </row>
    <row r="16395" spans="2:16" ht="15.6" x14ac:dyDescent="0.3">
      <c r="B16395"/>
      <c r="I16395" s="73"/>
      <c r="J16395" s="73"/>
      <c r="K16395" s="73"/>
      <c r="L16395" s="73"/>
      <c r="M16395" s="73"/>
      <c r="N16395" s="73"/>
      <c r="O16395" s="73"/>
      <c r="P16395" s="73"/>
    </row>
    <row r="16396" spans="2:16" ht="15.6" x14ac:dyDescent="0.3">
      <c r="B16396"/>
      <c r="I16396" s="73"/>
      <c r="J16396" s="73"/>
      <c r="K16396" s="73"/>
      <c r="L16396" s="73"/>
      <c r="M16396" s="73"/>
      <c r="N16396" s="73"/>
      <c r="O16396" s="73"/>
      <c r="P16396" s="73"/>
    </row>
    <row r="16397" spans="2:16" ht="15.6" x14ac:dyDescent="0.3">
      <c r="B16397"/>
      <c r="I16397" s="73"/>
      <c r="J16397" s="73"/>
      <c r="K16397" s="73"/>
      <c r="L16397" s="73"/>
      <c r="M16397" s="73"/>
      <c r="N16397" s="73"/>
      <c r="O16397" s="73"/>
      <c r="P16397" s="73"/>
    </row>
    <row r="16398" spans="2:16" ht="15.6" x14ac:dyDescent="0.3">
      <c r="B16398"/>
      <c r="I16398" s="73"/>
      <c r="J16398" s="73"/>
      <c r="K16398" s="73"/>
      <c r="L16398" s="73"/>
      <c r="M16398" s="73"/>
      <c r="N16398" s="73"/>
      <c r="O16398" s="73"/>
      <c r="P16398" s="73"/>
    </row>
    <row r="16399" spans="2:16" ht="15.6" x14ac:dyDescent="0.3">
      <c r="B16399"/>
      <c r="I16399" s="73"/>
      <c r="J16399" s="73"/>
      <c r="K16399" s="73"/>
      <c r="L16399" s="73"/>
      <c r="M16399" s="73"/>
      <c r="N16399" s="73"/>
      <c r="O16399" s="73"/>
      <c r="P16399" s="73"/>
    </row>
    <row r="16400" spans="2:16" ht="15.6" x14ac:dyDescent="0.3">
      <c r="B16400"/>
      <c r="I16400" s="73"/>
      <c r="J16400" s="73"/>
      <c r="K16400" s="73"/>
      <c r="L16400" s="73"/>
      <c r="M16400" s="73"/>
      <c r="N16400" s="73"/>
      <c r="O16400" s="73"/>
      <c r="P16400" s="73"/>
    </row>
    <row r="16401" spans="2:16" ht="15.6" x14ac:dyDescent="0.3">
      <c r="B16401"/>
      <c r="I16401" s="73"/>
      <c r="J16401" s="73"/>
      <c r="K16401" s="73"/>
      <c r="L16401" s="73"/>
      <c r="M16401" s="73"/>
      <c r="N16401" s="73"/>
      <c r="O16401" s="73"/>
      <c r="P16401" s="73"/>
    </row>
    <row r="16402" spans="2:16" ht="15.6" x14ac:dyDescent="0.3">
      <c r="B16402"/>
      <c r="I16402" s="73"/>
      <c r="J16402" s="73"/>
      <c r="K16402" s="73"/>
      <c r="L16402" s="73"/>
      <c r="M16402" s="73"/>
      <c r="N16402" s="73"/>
      <c r="O16402" s="73"/>
      <c r="P16402" s="73"/>
    </row>
    <row r="16403" spans="2:16" ht="15.6" x14ac:dyDescent="0.3">
      <c r="B16403"/>
      <c r="I16403" s="73"/>
      <c r="J16403" s="73"/>
      <c r="K16403" s="73"/>
      <c r="L16403" s="73"/>
      <c r="M16403" s="73"/>
      <c r="N16403" s="73"/>
      <c r="O16403" s="73"/>
      <c r="P16403" s="73"/>
    </row>
    <row r="16404" spans="2:16" ht="15.6" x14ac:dyDescent="0.3">
      <c r="B16404"/>
      <c r="I16404" s="73"/>
      <c r="J16404" s="73"/>
      <c r="K16404" s="73"/>
      <c r="L16404" s="73"/>
      <c r="M16404" s="73"/>
      <c r="N16404" s="73"/>
      <c r="O16404" s="73"/>
      <c r="P16404" s="73"/>
    </row>
    <row r="16405" spans="2:16" ht="15.6" x14ac:dyDescent="0.3">
      <c r="B16405"/>
      <c r="I16405" s="73"/>
      <c r="J16405" s="73"/>
      <c r="K16405" s="73"/>
      <c r="L16405" s="73"/>
      <c r="M16405" s="73"/>
      <c r="N16405" s="73"/>
      <c r="O16405" s="73"/>
      <c r="P16405" s="73"/>
    </row>
    <row r="16406" spans="2:16" ht="15.6" x14ac:dyDescent="0.3">
      <c r="B16406"/>
      <c r="I16406" s="73"/>
      <c r="J16406" s="73"/>
      <c r="K16406" s="73"/>
      <c r="L16406" s="73"/>
      <c r="M16406" s="73"/>
      <c r="N16406" s="73"/>
      <c r="O16406" s="73"/>
      <c r="P16406" s="73"/>
    </row>
    <row r="16407" spans="2:16" ht="15.6" x14ac:dyDescent="0.3">
      <c r="B16407"/>
      <c r="I16407" s="73"/>
      <c r="J16407" s="73"/>
      <c r="K16407" s="73"/>
      <c r="L16407" s="73"/>
      <c r="M16407" s="73"/>
      <c r="N16407" s="73"/>
      <c r="O16407" s="73"/>
      <c r="P16407" s="73"/>
    </row>
    <row r="16408" spans="2:16" ht="15.6" x14ac:dyDescent="0.3">
      <c r="B16408"/>
      <c r="I16408" s="73"/>
      <c r="J16408" s="73"/>
      <c r="K16408" s="73"/>
      <c r="L16408" s="73"/>
      <c r="M16408" s="73"/>
      <c r="N16408" s="73"/>
      <c r="O16408" s="73"/>
      <c r="P16408" s="73"/>
    </row>
    <row r="16409" spans="2:16" ht="15.6" x14ac:dyDescent="0.3">
      <c r="B16409"/>
      <c r="I16409" s="73"/>
      <c r="J16409" s="73"/>
      <c r="K16409" s="73"/>
      <c r="L16409" s="73"/>
      <c r="M16409" s="73"/>
      <c r="N16409" s="73"/>
      <c r="O16409" s="73"/>
      <c r="P16409" s="73"/>
    </row>
    <row r="16410" spans="2:16" ht="15.6" x14ac:dyDescent="0.3">
      <c r="B16410"/>
      <c r="I16410" s="73"/>
      <c r="J16410" s="73"/>
      <c r="K16410" s="73"/>
      <c r="L16410" s="73"/>
      <c r="M16410" s="73"/>
      <c r="N16410" s="73"/>
      <c r="O16410" s="73"/>
      <c r="P16410" s="73"/>
    </row>
    <row r="16411" spans="2:16" ht="15.6" x14ac:dyDescent="0.3">
      <c r="B16411"/>
      <c r="I16411" s="73"/>
      <c r="J16411" s="73"/>
      <c r="K16411" s="73"/>
      <c r="L16411" s="73"/>
      <c r="M16411" s="73"/>
      <c r="N16411" s="73"/>
      <c r="O16411" s="73"/>
      <c r="P16411" s="73"/>
    </row>
    <row r="16412" spans="2:16" ht="15.6" x14ac:dyDescent="0.3">
      <c r="B16412"/>
      <c r="I16412" s="73"/>
      <c r="J16412" s="73"/>
      <c r="K16412" s="73"/>
      <c r="L16412" s="73"/>
      <c r="M16412" s="73"/>
      <c r="N16412" s="73"/>
      <c r="O16412" s="73"/>
      <c r="P16412" s="73"/>
    </row>
    <row r="16413" spans="2:16" ht="15.6" x14ac:dyDescent="0.3">
      <c r="B16413"/>
      <c r="I16413" s="73"/>
      <c r="J16413" s="73"/>
      <c r="K16413" s="73"/>
      <c r="L16413" s="73"/>
      <c r="M16413" s="73"/>
      <c r="N16413" s="73"/>
      <c r="O16413" s="73"/>
      <c r="P16413" s="73"/>
    </row>
    <row r="16414" spans="2:16" ht="15.6" x14ac:dyDescent="0.3">
      <c r="B16414"/>
      <c r="I16414" s="73"/>
      <c r="J16414" s="73"/>
      <c r="K16414" s="73"/>
      <c r="L16414" s="73"/>
      <c r="M16414" s="73"/>
      <c r="N16414" s="73"/>
      <c r="O16414" s="73"/>
      <c r="P16414" s="73"/>
    </row>
    <row r="16415" spans="2:16" ht="15.6" x14ac:dyDescent="0.3">
      <c r="B16415"/>
      <c r="I16415" s="73"/>
      <c r="J16415" s="73"/>
      <c r="K16415" s="73"/>
      <c r="L16415" s="73"/>
      <c r="M16415" s="73"/>
      <c r="N16415" s="73"/>
      <c r="O16415" s="73"/>
      <c r="P16415" s="73"/>
    </row>
    <row r="16416" spans="2:16" ht="15.6" x14ac:dyDescent="0.3">
      <c r="B16416"/>
      <c r="I16416" s="73"/>
      <c r="J16416" s="73"/>
      <c r="K16416" s="73"/>
      <c r="L16416" s="73"/>
      <c r="M16416" s="73"/>
      <c r="N16416" s="73"/>
      <c r="O16416" s="73"/>
      <c r="P16416" s="73"/>
    </row>
    <row r="16417" spans="2:16" ht="15.6" x14ac:dyDescent="0.3">
      <c r="B16417"/>
      <c r="I16417" s="73"/>
      <c r="J16417" s="73"/>
      <c r="K16417" s="73"/>
      <c r="L16417" s="73"/>
      <c r="M16417" s="73"/>
      <c r="N16417" s="73"/>
      <c r="O16417" s="73"/>
      <c r="P16417" s="73"/>
    </row>
    <row r="16418" spans="2:16" ht="15.6" x14ac:dyDescent="0.3">
      <c r="B16418"/>
      <c r="I16418" s="73"/>
      <c r="J16418" s="73"/>
      <c r="K16418" s="73"/>
      <c r="L16418" s="73"/>
      <c r="M16418" s="73"/>
      <c r="N16418" s="73"/>
      <c r="O16418" s="73"/>
      <c r="P16418" s="73"/>
    </row>
    <row r="16419" spans="2:16" ht="15.6" x14ac:dyDescent="0.3">
      <c r="B16419"/>
      <c r="I16419" s="73"/>
      <c r="J16419" s="73"/>
      <c r="K16419" s="73"/>
      <c r="L16419" s="73"/>
      <c r="M16419" s="73"/>
      <c r="N16419" s="73"/>
      <c r="O16419" s="73"/>
      <c r="P16419" s="73"/>
    </row>
    <row r="16420" spans="2:16" ht="15.6" x14ac:dyDescent="0.3">
      <c r="B16420"/>
      <c r="I16420" s="73"/>
      <c r="J16420" s="73"/>
      <c r="K16420" s="73"/>
      <c r="L16420" s="73"/>
      <c r="M16420" s="73"/>
      <c r="N16420" s="73"/>
      <c r="O16420" s="73"/>
      <c r="P16420" s="73"/>
    </row>
    <row r="16421" spans="2:16" ht="15.6" x14ac:dyDescent="0.3">
      <c r="B16421"/>
      <c r="I16421" s="73"/>
      <c r="J16421" s="73"/>
      <c r="K16421" s="73"/>
      <c r="L16421" s="73"/>
      <c r="M16421" s="73"/>
      <c r="N16421" s="73"/>
      <c r="O16421" s="73"/>
      <c r="P16421" s="73"/>
    </row>
    <row r="16422" spans="2:16" ht="15.6" x14ac:dyDescent="0.3">
      <c r="B16422"/>
      <c r="I16422" s="73"/>
      <c r="J16422" s="73"/>
      <c r="K16422" s="73"/>
      <c r="L16422" s="73"/>
      <c r="M16422" s="73"/>
      <c r="N16422" s="73"/>
      <c r="O16422" s="73"/>
      <c r="P16422" s="73"/>
    </row>
    <row r="16423" spans="2:16" ht="15.6" x14ac:dyDescent="0.3">
      <c r="B16423"/>
      <c r="I16423" s="73"/>
      <c r="J16423" s="73"/>
      <c r="K16423" s="73"/>
      <c r="L16423" s="73"/>
      <c r="M16423" s="73"/>
      <c r="N16423" s="73"/>
      <c r="O16423" s="73"/>
      <c r="P16423" s="73"/>
    </row>
    <row r="16424" spans="2:16" ht="15.6" x14ac:dyDescent="0.3">
      <c r="B16424"/>
      <c r="I16424" s="73"/>
      <c r="J16424" s="73"/>
      <c r="K16424" s="73"/>
      <c r="L16424" s="73"/>
      <c r="M16424" s="73"/>
      <c r="N16424" s="73"/>
      <c r="O16424" s="73"/>
      <c r="P16424" s="73"/>
    </row>
    <row r="16425" spans="2:16" ht="15.6" x14ac:dyDescent="0.3">
      <c r="B16425"/>
      <c r="I16425" s="73"/>
      <c r="J16425" s="73"/>
      <c r="K16425" s="73"/>
      <c r="L16425" s="73"/>
      <c r="M16425" s="73"/>
      <c r="N16425" s="73"/>
      <c r="O16425" s="73"/>
      <c r="P16425" s="73"/>
    </row>
    <row r="16426" spans="2:16" ht="15.6" x14ac:dyDescent="0.3">
      <c r="B16426"/>
      <c r="I16426" s="73"/>
      <c r="J16426" s="73"/>
      <c r="K16426" s="73"/>
      <c r="L16426" s="73"/>
      <c r="M16426" s="73"/>
      <c r="N16426" s="73"/>
      <c r="O16426" s="73"/>
      <c r="P16426" s="73"/>
    </row>
    <row r="16427" spans="2:16" ht="15.6" x14ac:dyDescent="0.3">
      <c r="B16427"/>
      <c r="I16427" s="73"/>
      <c r="J16427" s="73"/>
      <c r="K16427" s="73"/>
      <c r="L16427" s="73"/>
      <c r="M16427" s="73"/>
      <c r="N16427" s="73"/>
      <c r="O16427" s="73"/>
      <c r="P16427" s="73"/>
    </row>
    <row r="16428" spans="2:16" ht="15.6" x14ac:dyDescent="0.3">
      <c r="B16428"/>
      <c r="I16428" s="73"/>
      <c r="J16428" s="73"/>
      <c r="K16428" s="73"/>
      <c r="L16428" s="73"/>
      <c r="M16428" s="73"/>
      <c r="N16428" s="73"/>
      <c r="O16428" s="73"/>
      <c r="P16428" s="73"/>
    </row>
    <row r="16429" spans="2:16" ht="15.6" x14ac:dyDescent="0.3">
      <c r="B16429"/>
      <c r="I16429" s="73"/>
      <c r="J16429" s="73"/>
      <c r="K16429" s="73"/>
      <c r="L16429" s="73"/>
      <c r="M16429" s="73"/>
      <c r="N16429" s="73"/>
      <c r="O16429" s="73"/>
      <c r="P16429" s="73"/>
    </row>
    <row r="16430" spans="2:16" ht="15.6" x14ac:dyDescent="0.3">
      <c r="B16430"/>
      <c r="I16430" s="73"/>
      <c r="J16430" s="73"/>
      <c r="K16430" s="73"/>
      <c r="L16430" s="73"/>
      <c r="M16430" s="73"/>
      <c r="N16430" s="73"/>
      <c r="O16430" s="73"/>
      <c r="P16430" s="73"/>
    </row>
    <row r="16431" spans="2:16" ht="15.6" x14ac:dyDescent="0.3">
      <c r="B16431"/>
      <c r="I16431" s="73"/>
      <c r="J16431" s="73"/>
      <c r="K16431" s="73"/>
      <c r="L16431" s="73"/>
      <c r="M16431" s="73"/>
      <c r="N16431" s="73"/>
      <c r="O16431" s="73"/>
      <c r="P16431" s="73"/>
    </row>
    <row r="16432" spans="2:16" ht="15.6" x14ac:dyDescent="0.3">
      <c r="B16432"/>
      <c r="I16432" s="73"/>
      <c r="J16432" s="73"/>
      <c r="K16432" s="73"/>
      <c r="L16432" s="73"/>
      <c r="M16432" s="73"/>
      <c r="N16432" s="73"/>
      <c r="O16432" s="73"/>
      <c r="P16432" s="73"/>
    </row>
    <row r="16433" spans="2:16" ht="15.6" x14ac:dyDescent="0.3">
      <c r="B16433"/>
      <c r="I16433" s="73"/>
      <c r="J16433" s="73"/>
      <c r="K16433" s="73"/>
      <c r="L16433" s="73"/>
      <c r="M16433" s="73"/>
      <c r="N16433" s="73"/>
      <c r="O16433" s="73"/>
      <c r="P16433" s="73"/>
    </row>
    <row r="16434" spans="2:16" ht="15.6" x14ac:dyDescent="0.3">
      <c r="B16434"/>
      <c r="I16434" s="73"/>
      <c r="J16434" s="73"/>
      <c r="K16434" s="73"/>
      <c r="L16434" s="73"/>
      <c r="M16434" s="73"/>
      <c r="N16434" s="73"/>
      <c r="O16434" s="73"/>
      <c r="P16434" s="73"/>
    </row>
    <row r="16435" spans="2:16" ht="15.6" x14ac:dyDescent="0.3">
      <c r="B16435"/>
      <c r="I16435" s="73"/>
      <c r="J16435" s="73"/>
      <c r="K16435" s="73"/>
      <c r="L16435" s="73"/>
      <c r="M16435" s="73"/>
      <c r="N16435" s="73"/>
      <c r="O16435" s="73"/>
      <c r="P16435" s="73"/>
    </row>
    <row r="16436" spans="2:16" ht="15.6" x14ac:dyDescent="0.3">
      <c r="B16436"/>
      <c r="I16436" s="73"/>
      <c r="J16436" s="73"/>
      <c r="K16436" s="73"/>
      <c r="L16436" s="73"/>
      <c r="M16436" s="73"/>
      <c r="N16436" s="73"/>
      <c r="O16436" s="73"/>
      <c r="P16436" s="73"/>
    </row>
    <row r="16437" spans="2:16" ht="15.6" x14ac:dyDescent="0.3">
      <c r="B16437"/>
      <c r="I16437" s="73"/>
      <c r="J16437" s="73"/>
      <c r="K16437" s="73"/>
      <c r="L16437" s="73"/>
      <c r="M16437" s="73"/>
      <c r="N16437" s="73"/>
      <c r="O16437" s="73"/>
      <c r="P16437" s="73"/>
    </row>
    <row r="16438" spans="2:16" ht="15.6" x14ac:dyDescent="0.3">
      <c r="B16438"/>
      <c r="I16438" s="73"/>
      <c r="J16438" s="73"/>
      <c r="K16438" s="73"/>
      <c r="L16438" s="73"/>
      <c r="M16438" s="73"/>
      <c r="N16438" s="73"/>
      <c r="O16438" s="73"/>
      <c r="P16438" s="73"/>
    </row>
    <row r="16439" spans="2:16" ht="15.6" x14ac:dyDescent="0.3">
      <c r="B16439"/>
      <c r="I16439" s="73"/>
      <c r="J16439" s="73"/>
      <c r="K16439" s="73"/>
      <c r="L16439" s="73"/>
      <c r="M16439" s="73"/>
      <c r="N16439" s="73"/>
      <c r="O16439" s="73"/>
      <c r="P16439" s="73"/>
    </row>
    <row r="16440" spans="2:16" ht="15.6" x14ac:dyDescent="0.3">
      <c r="B16440"/>
      <c r="I16440" s="73"/>
      <c r="J16440" s="73"/>
      <c r="K16440" s="73"/>
      <c r="L16440" s="73"/>
      <c r="M16440" s="73"/>
      <c r="N16440" s="73"/>
      <c r="O16440" s="73"/>
      <c r="P16440" s="73"/>
    </row>
    <row r="16441" spans="2:16" ht="15.6" x14ac:dyDescent="0.3">
      <c r="B16441"/>
      <c r="I16441" s="73"/>
      <c r="J16441" s="73"/>
      <c r="K16441" s="73"/>
      <c r="L16441" s="73"/>
      <c r="M16441" s="73"/>
      <c r="N16441" s="73"/>
      <c r="O16441" s="73"/>
      <c r="P16441" s="73"/>
    </row>
    <row r="16442" spans="2:16" ht="15.6" x14ac:dyDescent="0.3">
      <c r="B16442"/>
      <c r="I16442" s="73"/>
      <c r="J16442" s="73"/>
      <c r="K16442" s="73"/>
      <c r="L16442" s="73"/>
      <c r="M16442" s="73"/>
      <c r="N16442" s="73"/>
      <c r="O16442" s="73"/>
      <c r="P16442" s="73"/>
    </row>
    <row r="16443" spans="2:16" ht="15.6" x14ac:dyDescent="0.3">
      <c r="B16443"/>
      <c r="I16443" s="73"/>
      <c r="J16443" s="73"/>
      <c r="K16443" s="73"/>
      <c r="L16443" s="73"/>
      <c r="M16443" s="73"/>
      <c r="N16443" s="73"/>
      <c r="O16443" s="73"/>
      <c r="P16443" s="73"/>
    </row>
    <row r="16444" spans="2:16" ht="15.6" x14ac:dyDescent="0.3">
      <c r="B16444"/>
      <c r="I16444" s="73"/>
      <c r="J16444" s="73"/>
      <c r="K16444" s="73"/>
      <c r="L16444" s="73"/>
      <c r="M16444" s="73"/>
      <c r="N16444" s="73"/>
      <c r="O16444" s="73"/>
      <c r="P16444" s="73"/>
    </row>
    <row r="16445" spans="2:16" ht="15.6" x14ac:dyDescent="0.3">
      <c r="B16445"/>
      <c r="I16445" s="73"/>
      <c r="J16445" s="73"/>
      <c r="K16445" s="73"/>
      <c r="L16445" s="73"/>
      <c r="M16445" s="73"/>
      <c r="N16445" s="73"/>
      <c r="O16445" s="73"/>
      <c r="P16445" s="73"/>
    </row>
    <row r="16446" spans="2:16" ht="15.6" x14ac:dyDescent="0.3">
      <c r="B16446"/>
      <c r="I16446" s="73"/>
      <c r="J16446" s="73"/>
      <c r="K16446" s="73"/>
      <c r="L16446" s="73"/>
      <c r="M16446" s="73"/>
      <c r="N16446" s="73"/>
      <c r="O16446" s="73"/>
      <c r="P16446" s="73"/>
    </row>
    <row r="16447" spans="2:16" ht="15.6" x14ac:dyDescent="0.3">
      <c r="B16447"/>
      <c r="I16447" s="73"/>
      <c r="J16447" s="73"/>
      <c r="K16447" s="73"/>
      <c r="L16447" s="73"/>
      <c r="M16447" s="73"/>
      <c r="N16447" s="73"/>
      <c r="O16447" s="73"/>
      <c r="P16447" s="73"/>
    </row>
    <row r="16448" spans="2:16" ht="15.6" x14ac:dyDescent="0.3">
      <c r="B16448"/>
      <c r="I16448" s="73"/>
      <c r="J16448" s="73"/>
      <c r="K16448" s="73"/>
      <c r="L16448" s="73"/>
      <c r="M16448" s="73"/>
      <c r="N16448" s="73"/>
      <c r="O16448" s="73"/>
      <c r="P16448" s="73"/>
    </row>
    <row r="16449" spans="2:16" ht="15.6" x14ac:dyDescent="0.3">
      <c r="B16449"/>
      <c r="I16449" s="73"/>
      <c r="J16449" s="73"/>
      <c r="K16449" s="73"/>
      <c r="L16449" s="73"/>
      <c r="M16449" s="73"/>
      <c r="N16449" s="73"/>
      <c r="O16449" s="73"/>
      <c r="P16449" s="73"/>
    </row>
    <row r="16450" spans="2:16" ht="15.6" x14ac:dyDescent="0.3">
      <c r="B16450"/>
      <c r="I16450" s="73"/>
      <c r="J16450" s="73"/>
      <c r="K16450" s="73"/>
      <c r="L16450" s="73"/>
      <c r="M16450" s="73"/>
      <c r="N16450" s="73"/>
      <c r="O16450" s="73"/>
      <c r="P16450" s="73"/>
    </row>
    <row r="16451" spans="2:16" ht="15.6" x14ac:dyDescent="0.3">
      <c r="B16451"/>
      <c r="I16451" s="73"/>
      <c r="J16451" s="73"/>
      <c r="K16451" s="73"/>
      <c r="L16451" s="73"/>
      <c r="M16451" s="73"/>
      <c r="N16451" s="73"/>
      <c r="O16451" s="73"/>
      <c r="P16451" s="73"/>
    </row>
    <row r="16452" spans="2:16" ht="15.6" x14ac:dyDescent="0.3">
      <c r="B16452"/>
      <c r="I16452" s="73"/>
      <c r="J16452" s="73"/>
      <c r="K16452" s="73"/>
      <c r="L16452" s="73"/>
      <c r="M16452" s="73"/>
      <c r="N16452" s="73"/>
      <c r="O16452" s="73"/>
      <c r="P16452" s="73"/>
    </row>
    <row r="16453" spans="2:16" ht="15.6" x14ac:dyDescent="0.3">
      <c r="B16453"/>
      <c r="I16453" s="73"/>
      <c r="J16453" s="73"/>
      <c r="K16453" s="73"/>
      <c r="L16453" s="73"/>
      <c r="M16453" s="73"/>
      <c r="N16453" s="73"/>
      <c r="O16453" s="73"/>
      <c r="P16453" s="73"/>
    </row>
    <row r="16454" spans="2:16" ht="15.6" x14ac:dyDescent="0.3">
      <c r="B16454"/>
      <c r="I16454" s="73"/>
      <c r="J16454" s="73"/>
      <c r="K16454" s="73"/>
      <c r="L16454" s="73"/>
      <c r="M16454" s="73"/>
      <c r="N16454" s="73"/>
      <c r="O16454" s="73"/>
      <c r="P16454" s="73"/>
    </row>
    <row r="16455" spans="2:16" ht="15.6" x14ac:dyDescent="0.3">
      <c r="B16455"/>
      <c r="I16455" s="73"/>
      <c r="J16455" s="73"/>
      <c r="K16455" s="73"/>
      <c r="L16455" s="73"/>
      <c r="M16455" s="73"/>
      <c r="N16455" s="73"/>
      <c r="O16455" s="73"/>
      <c r="P16455" s="73"/>
    </row>
    <row r="16456" spans="2:16" ht="15.6" x14ac:dyDescent="0.3">
      <c r="B16456"/>
      <c r="I16456" s="73"/>
      <c r="J16456" s="73"/>
      <c r="K16456" s="73"/>
      <c r="L16456" s="73"/>
      <c r="M16456" s="73"/>
      <c r="N16456" s="73"/>
      <c r="O16456" s="73"/>
      <c r="P16456" s="73"/>
    </row>
    <row r="16457" spans="2:16" ht="15.6" x14ac:dyDescent="0.3">
      <c r="B16457"/>
      <c r="I16457" s="73"/>
      <c r="J16457" s="73"/>
      <c r="K16457" s="73"/>
      <c r="L16457" s="73"/>
      <c r="M16457" s="73"/>
      <c r="N16457" s="73"/>
      <c r="O16457" s="73"/>
      <c r="P16457" s="73"/>
    </row>
    <row r="16458" spans="2:16" ht="15.6" x14ac:dyDescent="0.3">
      <c r="B16458"/>
      <c r="I16458" s="73"/>
      <c r="J16458" s="73"/>
      <c r="K16458" s="73"/>
      <c r="L16458" s="73"/>
      <c r="M16458" s="73"/>
      <c r="N16458" s="73"/>
      <c r="O16458" s="73"/>
      <c r="P16458" s="73"/>
    </row>
    <row r="16459" spans="2:16" ht="15.6" x14ac:dyDescent="0.3">
      <c r="B16459"/>
      <c r="I16459" s="73"/>
      <c r="J16459" s="73"/>
      <c r="K16459" s="73"/>
      <c r="L16459" s="73"/>
      <c r="M16459" s="73"/>
      <c r="N16459" s="73"/>
      <c r="O16459" s="73"/>
      <c r="P16459" s="73"/>
    </row>
    <row r="16460" spans="2:16" ht="15.6" x14ac:dyDescent="0.3">
      <c r="B16460"/>
      <c r="I16460" s="73"/>
      <c r="J16460" s="73"/>
      <c r="K16460" s="73"/>
      <c r="L16460" s="73"/>
      <c r="M16460" s="73"/>
      <c r="N16460" s="73"/>
      <c r="O16460" s="73"/>
      <c r="P16460" s="73"/>
    </row>
    <row r="16461" spans="2:16" ht="15.6" x14ac:dyDescent="0.3">
      <c r="B16461"/>
      <c r="I16461" s="73"/>
      <c r="J16461" s="73"/>
      <c r="K16461" s="73"/>
      <c r="L16461" s="73"/>
      <c r="M16461" s="73"/>
      <c r="N16461" s="73"/>
      <c r="O16461" s="73"/>
      <c r="P16461" s="73"/>
    </row>
    <row r="16462" spans="2:16" ht="15.6" x14ac:dyDescent="0.3">
      <c r="B16462"/>
      <c r="I16462" s="73"/>
      <c r="J16462" s="73"/>
      <c r="K16462" s="73"/>
      <c r="L16462" s="73"/>
      <c r="M16462" s="73"/>
      <c r="N16462" s="73"/>
      <c r="O16462" s="73"/>
      <c r="P16462" s="73"/>
    </row>
    <row r="16463" spans="2:16" ht="15.6" x14ac:dyDescent="0.3">
      <c r="B16463"/>
      <c r="I16463" s="73"/>
      <c r="J16463" s="73"/>
      <c r="K16463" s="73"/>
      <c r="L16463" s="73"/>
      <c r="M16463" s="73"/>
      <c r="N16463" s="73"/>
      <c r="O16463" s="73"/>
      <c r="P16463" s="73"/>
    </row>
    <row r="16464" spans="2:16" ht="15.6" x14ac:dyDescent="0.3">
      <c r="B16464"/>
      <c r="I16464" s="73"/>
      <c r="J16464" s="73"/>
      <c r="K16464" s="73"/>
      <c r="L16464" s="73"/>
      <c r="M16464" s="73"/>
      <c r="N16464" s="73"/>
      <c r="O16464" s="73"/>
      <c r="P16464" s="73"/>
    </row>
    <row r="16465" spans="2:16" ht="15.6" x14ac:dyDescent="0.3">
      <c r="B16465"/>
      <c r="I16465" s="73"/>
      <c r="J16465" s="73"/>
      <c r="K16465" s="73"/>
      <c r="L16465" s="73"/>
      <c r="M16465" s="73"/>
      <c r="N16465" s="73"/>
      <c r="O16465" s="73"/>
      <c r="P16465" s="73"/>
    </row>
    <row r="16466" spans="2:16" ht="15.6" x14ac:dyDescent="0.3">
      <c r="B16466"/>
      <c r="I16466" s="73"/>
      <c r="J16466" s="73"/>
      <c r="K16466" s="73"/>
      <c r="L16466" s="73"/>
      <c r="M16466" s="73"/>
      <c r="N16466" s="73"/>
      <c r="O16466" s="73"/>
      <c r="P16466" s="73"/>
    </row>
    <row r="16467" spans="2:16" ht="15.6" x14ac:dyDescent="0.3">
      <c r="B16467"/>
      <c r="I16467" s="73"/>
      <c r="J16467" s="73"/>
      <c r="K16467" s="73"/>
      <c r="L16467" s="73"/>
      <c r="M16467" s="73"/>
      <c r="N16467" s="73"/>
      <c r="O16467" s="73"/>
      <c r="P16467" s="73"/>
    </row>
    <row r="16468" spans="2:16" ht="15.6" x14ac:dyDescent="0.3">
      <c r="B16468"/>
      <c r="I16468" s="73"/>
      <c r="J16468" s="73"/>
      <c r="K16468" s="73"/>
      <c r="L16468" s="73"/>
      <c r="M16468" s="73"/>
      <c r="N16468" s="73"/>
      <c r="O16468" s="73"/>
      <c r="P16468" s="73"/>
    </row>
    <row r="16469" spans="2:16" ht="15.6" x14ac:dyDescent="0.3">
      <c r="B16469"/>
      <c r="I16469" s="73"/>
      <c r="J16469" s="73"/>
      <c r="K16469" s="73"/>
      <c r="L16469" s="73"/>
      <c r="M16469" s="73"/>
      <c r="N16469" s="73"/>
      <c r="O16469" s="73"/>
      <c r="P16469" s="73"/>
    </row>
    <row r="16470" spans="2:16" ht="15.6" x14ac:dyDescent="0.3">
      <c r="B16470"/>
      <c r="I16470" s="73"/>
      <c r="J16470" s="73"/>
      <c r="K16470" s="73"/>
      <c r="L16470" s="73"/>
      <c r="M16470" s="73"/>
      <c r="N16470" s="73"/>
      <c r="O16470" s="73"/>
      <c r="P16470" s="73"/>
    </row>
    <row r="16471" spans="2:16" ht="15.6" x14ac:dyDescent="0.3">
      <c r="B16471"/>
      <c r="I16471" s="73"/>
      <c r="J16471" s="73"/>
      <c r="K16471" s="73"/>
      <c r="L16471" s="73"/>
      <c r="M16471" s="73"/>
      <c r="N16471" s="73"/>
      <c r="O16471" s="73"/>
      <c r="P16471" s="73"/>
    </row>
    <row r="16472" spans="2:16" ht="15.6" x14ac:dyDescent="0.3">
      <c r="B16472"/>
      <c r="I16472" s="73"/>
      <c r="J16472" s="73"/>
      <c r="K16472" s="73"/>
      <c r="L16472" s="73"/>
      <c r="M16472" s="73"/>
      <c r="N16472" s="73"/>
      <c r="O16472" s="73"/>
      <c r="P16472" s="73"/>
    </row>
    <row r="16473" spans="2:16" ht="15.6" x14ac:dyDescent="0.3">
      <c r="B16473"/>
      <c r="I16473" s="73"/>
      <c r="J16473" s="73"/>
      <c r="K16473" s="73"/>
      <c r="L16473" s="73"/>
      <c r="M16473" s="73"/>
      <c r="N16473" s="73"/>
      <c r="O16473" s="73"/>
      <c r="P16473" s="73"/>
    </row>
    <row r="16474" spans="2:16" ht="15.6" x14ac:dyDescent="0.3">
      <c r="B16474"/>
      <c r="I16474" s="73"/>
      <c r="J16474" s="73"/>
      <c r="K16474" s="73"/>
      <c r="L16474" s="73"/>
      <c r="M16474" s="73"/>
      <c r="N16474" s="73"/>
      <c r="O16474" s="73"/>
      <c r="P16474" s="73"/>
    </row>
    <row r="16475" spans="2:16" ht="15.6" x14ac:dyDescent="0.3">
      <c r="B16475"/>
      <c r="I16475" s="73"/>
      <c r="J16475" s="73"/>
      <c r="K16475" s="73"/>
      <c r="L16475" s="73"/>
      <c r="M16475" s="73"/>
      <c r="N16475" s="73"/>
      <c r="O16475" s="73"/>
      <c r="P16475" s="73"/>
    </row>
    <row r="16476" spans="2:16" ht="15.6" x14ac:dyDescent="0.3">
      <c r="B16476"/>
      <c r="I16476" s="73"/>
      <c r="J16476" s="73"/>
      <c r="K16476" s="73"/>
      <c r="L16476" s="73"/>
      <c r="M16476" s="73"/>
      <c r="N16476" s="73"/>
      <c r="O16476" s="73"/>
      <c r="P16476" s="73"/>
    </row>
    <row r="16477" spans="2:16" ht="15.6" x14ac:dyDescent="0.3">
      <c r="B16477"/>
      <c r="I16477" s="73"/>
      <c r="J16477" s="73"/>
      <c r="K16477" s="73"/>
      <c r="L16477" s="73"/>
      <c r="M16477" s="73"/>
      <c r="N16477" s="73"/>
      <c r="O16477" s="73"/>
      <c r="P16477" s="73"/>
    </row>
    <row r="16478" spans="2:16" ht="15.6" x14ac:dyDescent="0.3">
      <c r="B16478"/>
      <c r="I16478" s="73"/>
      <c r="J16478" s="73"/>
      <c r="K16478" s="73"/>
      <c r="L16478" s="73"/>
      <c r="M16478" s="73"/>
      <c r="N16478" s="73"/>
      <c r="O16478" s="73"/>
      <c r="P16478" s="73"/>
    </row>
    <row r="16479" spans="2:16" ht="15.6" x14ac:dyDescent="0.3">
      <c r="B16479"/>
      <c r="I16479" s="73"/>
      <c r="J16479" s="73"/>
      <c r="K16479" s="73"/>
      <c r="L16479" s="73"/>
      <c r="M16479" s="73"/>
      <c r="N16479" s="73"/>
      <c r="O16479" s="73"/>
      <c r="P16479" s="73"/>
    </row>
    <row r="16480" spans="2:16" ht="15.6" x14ac:dyDescent="0.3">
      <c r="B16480"/>
      <c r="I16480" s="73"/>
      <c r="J16480" s="73"/>
      <c r="K16480" s="73"/>
      <c r="L16480" s="73"/>
      <c r="M16480" s="73"/>
      <c r="N16480" s="73"/>
      <c r="O16480" s="73"/>
      <c r="P16480" s="73"/>
    </row>
    <row r="16481" spans="2:16" ht="15.6" x14ac:dyDescent="0.3">
      <c r="B16481"/>
      <c r="I16481" s="73"/>
      <c r="J16481" s="73"/>
      <c r="K16481" s="73"/>
      <c r="L16481" s="73"/>
      <c r="M16481" s="73"/>
      <c r="N16481" s="73"/>
      <c r="O16481" s="73"/>
      <c r="P16481" s="73"/>
    </row>
    <row r="16482" spans="2:16" ht="15.6" x14ac:dyDescent="0.3">
      <c r="B16482"/>
      <c r="I16482" s="73"/>
      <c r="J16482" s="73"/>
      <c r="K16482" s="73"/>
      <c r="L16482" s="73"/>
      <c r="M16482" s="73"/>
      <c r="N16482" s="73"/>
      <c r="O16482" s="73"/>
      <c r="P16482" s="73"/>
    </row>
    <row r="16483" spans="2:16" ht="15.6" x14ac:dyDescent="0.3">
      <c r="B16483"/>
      <c r="I16483" s="73"/>
      <c r="J16483" s="73"/>
      <c r="K16483" s="73"/>
      <c r="L16483" s="73"/>
      <c r="M16483" s="73"/>
      <c r="N16483" s="73"/>
      <c r="O16483" s="73"/>
      <c r="P16483" s="73"/>
    </row>
    <row r="16484" spans="2:16" ht="15.6" x14ac:dyDescent="0.3">
      <c r="B16484"/>
      <c r="I16484" s="73"/>
      <c r="J16484" s="73"/>
      <c r="K16484" s="73"/>
      <c r="L16484" s="73"/>
      <c r="M16484" s="73"/>
      <c r="N16484" s="73"/>
      <c r="O16484" s="73"/>
      <c r="P16484" s="73"/>
    </row>
    <row r="16485" spans="2:16" ht="15.6" x14ac:dyDescent="0.3">
      <c r="B16485"/>
      <c r="I16485" s="73"/>
      <c r="J16485" s="73"/>
      <c r="K16485" s="73"/>
      <c r="L16485" s="73"/>
      <c r="M16485" s="73"/>
      <c r="N16485" s="73"/>
      <c r="O16485" s="73"/>
      <c r="P16485" s="73"/>
    </row>
    <row r="16486" spans="2:16" ht="15.6" x14ac:dyDescent="0.3">
      <c r="B16486"/>
      <c r="I16486" s="73"/>
      <c r="J16486" s="73"/>
      <c r="K16486" s="73"/>
      <c r="L16486" s="73"/>
      <c r="M16486" s="73"/>
      <c r="N16486" s="73"/>
      <c r="O16486" s="73"/>
      <c r="P16486" s="73"/>
    </row>
    <row r="16487" spans="2:16" ht="15.6" x14ac:dyDescent="0.3">
      <c r="B16487"/>
      <c r="I16487" s="73"/>
      <c r="J16487" s="73"/>
      <c r="K16487" s="73"/>
      <c r="L16487" s="73"/>
      <c r="M16487" s="73"/>
      <c r="N16487" s="73"/>
      <c r="O16487" s="73"/>
      <c r="P16487" s="73"/>
    </row>
    <row r="16488" spans="2:16" ht="15.6" x14ac:dyDescent="0.3">
      <c r="B16488"/>
      <c r="I16488" s="73"/>
      <c r="J16488" s="73"/>
      <c r="K16488" s="73"/>
      <c r="L16488" s="73"/>
      <c r="M16488" s="73"/>
      <c r="N16488" s="73"/>
      <c r="O16488" s="73"/>
      <c r="P16488" s="73"/>
    </row>
    <row r="16489" spans="2:16" ht="15.6" x14ac:dyDescent="0.3">
      <c r="B16489"/>
      <c r="I16489" s="73"/>
      <c r="J16489" s="73"/>
      <c r="K16489" s="73"/>
      <c r="L16489" s="73"/>
      <c r="M16489" s="73"/>
      <c r="N16489" s="73"/>
      <c r="O16489" s="73"/>
      <c r="P16489" s="73"/>
    </row>
    <row r="16490" spans="2:16" ht="15.6" x14ac:dyDescent="0.3">
      <c r="B16490"/>
      <c r="I16490" s="73"/>
      <c r="J16490" s="73"/>
      <c r="K16490" s="73"/>
      <c r="L16490" s="73"/>
      <c r="M16490" s="73"/>
      <c r="N16490" s="73"/>
      <c r="O16490" s="73"/>
      <c r="P16490" s="73"/>
    </row>
    <row r="16491" spans="2:16" ht="15.6" x14ac:dyDescent="0.3">
      <c r="B16491"/>
      <c r="I16491" s="73"/>
      <c r="J16491" s="73"/>
      <c r="K16491" s="73"/>
      <c r="L16491" s="73"/>
      <c r="M16491" s="73"/>
      <c r="N16491" s="73"/>
      <c r="O16491" s="73"/>
      <c r="P16491" s="73"/>
    </row>
    <row r="16492" spans="2:16" ht="15.6" x14ac:dyDescent="0.3">
      <c r="B16492"/>
      <c r="I16492" s="73"/>
      <c r="J16492" s="73"/>
      <c r="K16492" s="73"/>
      <c r="L16492" s="73"/>
      <c r="M16492" s="73"/>
      <c r="N16492" s="73"/>
      <c r="O16492" s="73"/>
      <c r="P16492" s="73"/>
    </row>
    <row r="16493" spans="2:16" ht="15.6" x14ac:dyDescent="0.3">
      <c r="B16493"/>
      <c r="I16493" s="73"/>
      <c r="J16493" s="73"/>
      <c r="K16493" s="73"/>
      <c r="L16493" s="73"/>
      <c r="M16493" s="73"/>
      <c r="N16493" s="73"/>
      <c r="O16493" s="73"/>
      <c r="P16493" s="73"/>
    </row>
    <row r="16494" spans="2:16" ht="15.6" x14ac:dyDescent="0.3">
      <c r="B16494"/>
      <c r="I16494" s="73"/>
      <c r="J16494" s="73"/>
      <c r="K16494" s="73"/>
      <c r="L16494" s="73"/>
      <c r="M16494" s="73"/>
      <c r="N16494" s="73"/>
      <c r="O16494" s="73"/>
      <c r="P16494" s="73"/>
    </row>
    <row r="16495" spans="2:16" ht="15.6" x14ac:dyDescent="0.3">
      <c r="B16495"/>
      <c r="I16495" s="73"/>
      <c r="J16495" s="73"/>
      <c r="K16495" s="73"/>
      <c r="L16495" s="73"/>
      <c r="M16495" s="73"/>
      <c r="N16495" s="73"/>
      <c r="O16495" s="73"/>
      <c r="P16495" s="73"/>
    </row>
    <row r="16496" spans="2:16" ht="15.6" x14ac:dyDescent="0.3">
      <c r="B16496"/>
      <c r="I16496" s="73"/>
      <c r="J16496" s="73"/>
      <c r="K16496" s="73"/>
      <c r="L16496" s="73"/>
      <c r="M16496" s="73"/>
      <c r="N16496" s="73"/>
      <c r="O16496" s="73"/>
      <c r="P16496" s="73"/>
    </row>
    <row r="16497" spans="2:16" ht="15.6" x14ac:dyDescent="0.3">
      <c r="B16497"/>
      <c r="I16497" s="73"/>
      <c r="J16497" s="73"/>
      <c r="K16497" s="73"/>
      <c r="L16497" s="73"/>
      <c r="M16497" s="73"/>
      <c r="N16497" s="73"/>
      <c r="O16497" s="73"/>
      <c r="P16497" s="73"/>
    </row>
    <row r="16498" spans="2:16" ht="15.6" x14ac:dyDescent="0.3">
      <c r="B16498"/>
      <c r="I16498" s="73"/>
      <c r="J16498" s="73"/>
      <c r="K16498" s="73"/>
      <c r="L16498" s="73"/>
      <c r="M16498" s="73"/>
      <c r="N16498" s="73"/>
      <c r="O16498" s="73"/>
      <c r="P16498" s="73"/>
    </row>
    <row r="16499" spans="2:16" ht="15.6" x14ac:dyDescent="0.3">
      <c r="B16499"/>
      <c r="I16499" s="73"/>
      <c r="J16499" s="73"/>
      <c r="K16499" s="73"/>
      <c r="L16499" s="73"/>
      <c r="M16499" s="73"/>
      <c r="N16499" s="73"/>
      <c r="O16499" s="73"/>
      <c r="P16499" s="73"/>
    </row>
    <row r="16500" spans="2:16" ht="15.6" x14ac:dyDescent="0.3">
      <c r="B16500"/>
      <c r="I16500" s="73"/>
      <c r="J16500" s="73"/>
      <c r="K16500" s="73"/>
      <c r="L16500" s="73"/>
      <c r="M16500" s="73"/>
      <c r="N16500" s="73"/>
      <c r="O16500" s="73"/>
      <c r="P16500" s="73"/>
    </row>
    <row r="16501" spans="2:16" ht="15.6" x14ac:dyDescent="0.3">
      <c r="B16501"/>
      <c r="I16501" s="73"/>
      <c r="J16501" s="73"/>
      <c r="K16501" s="73"/>
      <c r="L16501" s="73"/>
      <c r="M16501" s="73"/>
      <c r="N16501" s="73"/>
      <c r="O16501" s="73"/>
      <c r="P16501" s="73"/>
    </row>
    <row r="16502" spans="2:16" ht="15.6" x14ac:dyDescent="0.3">
      <c r="B16502"/>
      <c r="I16502" s="73"/>
      <c r="J16502" s="73"/>
      <c r="K16502" s="73"/>
      <c r="L16502" s="73"/>
      <c r="M16502" s="73"/>
      <c r="N16502" s="73"/>
      <c r="O16502" s="73"/>
      <c r="P16502" s="73"/>
    </row>
    <row r="16503" spans="2:16" ht="15.6" x14ac:dyDescent="0.3">
      <c r="B16503"/>
      <c r="I16503" s="73"/>
      <c r="J16503" s="73"/>
      <c r="K16503" s="73"/>
      <c r="L16503" s="73"/>
      <c r="M16503" s="73"/>
      <c r="N16503" s="73"/>
      <c r="O16503" s="73"/>
      <c r="P16503" s="73"/>
    </row>
    <row r="16504" spans="2:16" ht="15.6" x14ac:dyDescent="0.3">
      <c r="B16504"/>
      <c r="I16504" s="73"/>
      <c r="J16504" s="73"/>
      <c r="K16504" s="73"/>
      <c r="L16504" s="73"/>
      <c r="M16504" s="73"/>
      <c r="N16504" s="73"/>
      <c r="O16504" s="73"/>
      <c r="P16504" s="73"/>
    </row>
    <row r="16505" spans="2:16" ht="15.6" x14ac:dyDescent="0.3">
      <c r="B16505"/>
      <c r="I16505" s="73"/>
      <c r="J16505" s="73"/>
      <c r="K16505" s="73"/>
      <c r="L16505" s="73"/>
      <c r="M16505" s="73"/>
      <c r="N16505" s="73"/>
      <c r="O16505" s="73"/>
      <c r="P16505" s="73"/>
    </row>
    <row r="16506" spans="2:16" ht="15.6" x14ac:dyDescent="0.3">
      <c r="B16506"/>
      <c r="I16506" s="73"/>
      <c r="J16506" s="73"/>
      <c r="K16506" s="73"/>
      <c r="L16506" s="73"/>
      <c r="M16506" s="73"/>
      <c r="N16506" s="73"/>
      <c r="O16506" s="73"/>
      <c r="P16506" s="73"/>
    </row>
    <row r="16507" spans="2:16" ht="15.6" x14ac:dyDescent="0.3">
      <c r="B16507"/>
      <c r="I16507" s="73"/>
      <c r="J16507" s="73"/>
      <c r="K16507" s="73"/>
      <c r="L16507" s="73"/>
      <c r="M16507" s="73"/>
      <c r="N16507" s="73"/>
      <c r="O16507" s="73"/>
      <c r="P16507" s="73"/>
    </row>
    <row r="16508" spans="2:16" ht="15.6" x14ac:dyDescent="0.3">
      <c r="B16508"/>
      <c r="I16508" s="73"/>
      <c r="J16508" s="73"/>
      <c r="K16508" s="73"/>
      <c r="L16508" s="73"/>
      <c r="M16508" s="73"/>
      <c r="N16508" s="73"/>
      <c r="O16508" s="73"/>
      <c r="P16508" s="73"/>
    </row>
    <row r="16509" spans="2:16" ht="15.6" x14ac:dyDescent="0.3">
      <c r="B16509"/>
      <c r="I16509" s="73"/>
      <c r="J16509" s="73"/>
      <c r="K16509" s="73"/>
      <c r="L16509" s="73"/>
      <c r="M16509" s="73"/>
      <c r="N16509" s="73"/>
      <c r="O16509" s="73"/>
      <c r="P16509" s="73"/>
    </row>
    <row r="16510" spans="2:16" ht="15.6" x14ac:dyDescent="0.3">
      <c r="B16510"/>
      <c r="I16510" s="73"/>
      <c r="J16510" s="73"/>
      <c r="K16510" s="73"/>
      <c r="L16510" s="73"/>
      <c r="M16510" s="73"/>
      <c r="N16510" s="73"/>
      <c r="O16510" s="73"/>
      <c r="P16510" s="73"/>
    </row>
    <row r="16511" spans="2:16" ht="15.6" x14ac:dyDescent="0.3">
      <c r="B16511"/>
      <c r="I16511" s="73"/>
      <c r="J16511" s="73"/>
      <c r="K16511" s="73"/>
      <c r="L16511" s="73"/>
      <c r="M16511" s="73"/>
      <c r="N16511" s="73"/>
      <c r="O16511" s="73"/>
      <c r="P16511" s="73"/>
    </row>
    <row r="16512" spans="2:16" ht="15.6" x14ac:dyDescent="0.3">
      <c r="B16512"/>
      <c r="I16512" s="73"/>
      <c r="J16512" s="73"/>
      <c r="K16512" s="73"/>
      <c r="L16512" s="73"/>
      <c r="M16512" s="73"/>
      <c r="N16512" s="73"/>
      <c r="O16512" s="73"/>
      <c r="P16512" s="73"/>
    </row>
    <row r="16513" spans="2:16" ht="15.6" x14ac:dyDescent="0.3">
      <c r="B16513"/>
      <c r="I16513" s="73"/>
      <c r="J16513" s="73"/>
      <c r="K16513" s="73"/>
      <c r="L16513" s="73"/>
      <c r="M16513" s="73"/>
      <c r="N16513" s="73"/>
      <c r="O16513" s="73"/>
      <c r="P16513" s="73"/>
    </row>
    <row r="16514" spans="2:16" ht="15.6" x14ac:dyDescent="0.3">
      <c r="B16514"/>
      <c r="I16514" s="73"/>
      <c r="J16514" s="73"/>
      <c r="K16514" s="73"/>
      <c r="L16514" s="73"/>
      <c r="M16514" s="73"/>
      <c r="N16514" s="73"/>
      <c r="O16514" s="73"/>
      <c r="P16514" s="73"/>
    </row>
    <row r="16515" spans="2:16" ht="15.6" x14ac:dyDescent="0.3">
      <c r="B16515"/>
      <c r="I16515" s="73"/>
      <c r="J16515" s="73"/>
      <c r="K16515" s="73"/>
      <c r="L16515" s="73"/>
      <c r="M16515" s="73"/>
      <c r="N16515" s="73"/>
      <c r="O16515" s="73"/>
      <c r="P16515" s="73"/>
    </row>
    <row r="16516" spans="2:16" ht="15.6" x14ac:dyDescent="0.3">
      <c r="B16516"/>
      <c r="I16516" s="73"/>
      <c r="J16516" s="73"/>
      <c r="K16516" s="73"/>
      <c r="L16516" s="73"/>
      <c r="M16516" s="73"/>
      <c r="N16516" s="73"/>
      <c r="O16516" s="73"/>
      <c r="P16516" s="73"/>
    </row>
    <row r="16517" spans="2:16" ht="15.6" x14ac:dyDescent="0.3">
      <c r="B16517"/>
      <c r="I16517" s="73"/>
      <c r="J16517" s="73"/>
      <c r="K16517" s="73"/>
      <c r="L16517" s="73"/>
      <c r="M16517" s="73"/>
      <c r="N16517" s="73"/>
      <c r="O16517" s="73"/>
      <c r="P16517" s="73"/>
    </row>
    <row r="16518" spans="2:16" ht="15.6" x14ac:dyDescent="0.3">
      <c r="B16518"/>
      <c r="I16518" s="73"/>
      <c r="J16518" s="73"/>
      <c r="K16518" s="73"/>
      <c r="L16518" s="73"/>
      <c r="M16518" s="73"/>
      <c r="N16518" s="73"/>
      <c r="O16518" s="73"/>
      <c r="P16518" s="73"/>
    </row>
    <row r="16519" spans="2:16" ht="15.6" x14ac:dyDescent="0.3">
      <c r="B16519"/>
      <c r="I16519" s="73"/>
      <c r="J16519" s="73"/>
      <c r="K16519" s="73"/>
      <c r="L16519" s="73"/>
      <c r="M16519" s="73"/>
      <c r="N16519" s="73"/>
      <c r="O16519" s="73"/>
      <c r="P16519" s="73"/>
    </row>
    <row r="16520" spans="2:16" ht="15.6" x14ac:dyDescent="0.3">
      <c r="B16520"/>
      <c r="I16520" s="73"/>
      <c r="J16520" s="73"/>
      <c r="K16520" s="73"/>
      <c r="L16520" s="73"/>
      <c r="M16520" s="73"/>
      <c r="N16520" s="73"/>
      <c r="O16520" s="73"/>
      <c r="P16520" s="73"/>
    </row>
    <row r="16521" spans="2:16" ht="15.6" x14ac:dyDescent="0.3">
      <c r="B16521"/>
      <c r="I16521" s="73"/>
      <c r="J16521" s="73"/>
      <c r="K16521" s="73"/>
      <c r="L16521" s="73"/>
      <c r="M16521" s="73"/>
      <c r="N16521" s="73"/>
      <c r="O16521" s="73"/>
      <c r="P16521" s="73"/>
    </row>
    <row r="16522" spans="2:16" ht="15.6" x14ac:dyDescent="0.3">
      <c r="B16522"/>
      <c r="I16522" s="73"/>
      <c r="J16522" s="73"/>
      <c r="K16522" s="73"/>
      <c r="L16522" s="73"/>
      <c r="M16522" s="73"/>
      <c r="N16522" s="73"/>
      <c r="O16522" s="73"/>
      <c r="P16522" s="73"/>
    </row>
    <row r="16523" spans="2:16" ht="15.6" x14ac:dyDescent="0.3">
      <c r="B16523"/>
      <c r="I16523" s="73"/>
      <c r="J16523" s="73"/>
      <c r="K16523" s="73"/>
      <c r="L16523" s="73"/>
      <c r="M16523" s="73"/>
      <c r="N16523" s="73"/>
      <c r="O16523" s="73"/>
      <c r="P16523" s="73"/>
    </row>
    <row r="16524" spans="2:16" ht="15.6" x14ac:dyDescent="0.3">
      <c r="B16524"/>
      <c r="I16524" s="73"/>
      <c r="J16524" s="73"/>
      <c r="K16524" s="73"/>
      <c r="L16524" s="73"/>
      <c r="M16524" s="73"/>
      <c r="N16524" s="73"/>
      <c r="O16524" s="73"/>
      <c r="P16524" s="73"/>
    </row>
    <row r="16525" spans="2:16" ht="15.6" x14ac:dyDescent="0.3">
      <c r="B16525"/>
      <c r="I16525" s="73"/>
      <c r="J16525" s="73"/>
      <c r="K16525" s="73"/>
      <c r="L16525" s="73"/>
      <c r="M16525" s="73"/>
      <c r="N16525" s="73"/>
      <c r="O16525" s="73"/>
      <c r="P16525" s="73"/>
    </row>
    <row r="16526" spans="2:16" ht="15.6" x14ac:dyDescent="0.3">
      <c r="B16526"/>
      <c r="I16526" s="73"/>
      <c r="J16526" s="73"/>
      <c r="K16526" s="73"/>
      <c r="L16526" s="73"/>
      <c r="M16526" s="73"/>
      <c r="N16526" s="73"/>
      <c r="O16526" s="73"/>
      <c r="P16526" s="73"/>
    </row>
    <row r="16527" spans="2:16" ht="15.6" x14ac:dyDescent="0.3">
      <c r="B16527"/>
      <c r="I16527" s="73"/>
      <c r="J16527" s="73"/>
      <c r="K16527" s="73"/>
      <c r="L16527" s="73"/>
      <c r="M16527" s="73"/>
      <c r="N16527" s="73"/>
      <c r="O16527" s="73"/>
      <c r="P16527" s="73"/>
    </row>
    <row r="16528" spans="2:16" ht="15.6" x14ac:dyDescent="0.3">
      <c r="B16528"/>
      <c r="I16528" s="73"/>
      <c r="J16528" s="73"/>
      <c r="K16528" s="73"/>
      <c r="L16528" s="73"/>
      <c r="M16528" s="73"/>
      <c r="N16528" s="73"/>
      <c r="O16528" s="73"/>
      <c r="P16528" s="73"/>
    </row>
    <row r="16529" spans="2:16" ht="15.6" x14ac:dyDescent="0.3">
      <c r="B16529"/>
      <c r="I16529" s="73"/>
      <c r="J16529" s="73"/>
      <c r="K16529" s="73"/>
      <c r="L16529" s="73"/>
      <c r="M16529" s="73"/>
      <c r="N16529" s="73"/>
      <c r="O16529" s="73"/>
      <c r="P16529" s="73"/>
    </row>
    <row r="16530" spans="2:16" ht="15.6" x14ac:dyDescent="0.3">
      <c r="B16530"/>
      <c r="I16530" s="73"/>
      <c r="J16530" s="73"/>
      <c r="K16530" s="73"/>
      <c r="L16530" s="73"/>
      <c r="M16530" s="73"/>
      <c r="N16530" s="73"/>
      <c r="O16530" s="73"/>
      <c r="P16530" s="73"/>
    </row>
    <row r="16531" spans="2:16" ht="15.6" x14ac:dyDescent="0.3">
      <c r="B16531"/>
      <c r="I16531" s="73"/>
      <c r="J16531" s="73"/>
      <c r="K16531" s="73"/>
      <c r="L16531" s="73"/>
      <c r="M16531" s="73"/>
      <c r="N16531" s="73"/>
      <c r="O16531" s="73"/>
      <c r="P16531" s="73"/>
    </row>
    <row r="16532" spans="2:16" ht="15.6" x14ac:dyDescent="0.3">
      <c r="B16532"/>
      <c r="I16532" s="73"/>
      <c r="J16532" s="73"/>
      <c r="K16532" s="73"/>
      <c r="L16532" s="73"/>
      <c r="M16532" s="73"/>
      <c r="N16532" s="73"/>
      <c r="O16532" s="73"/>
      <c r="P16532" s="73"/>
    </row>
    <row r="16533" spans="2:16" ht="15.6" x14ac:dyDescent="0.3">
      <c r="B16533"/>
      <c r="I16533" s="73"/>
      <c r="J16533" s="73"/>
      <c r="K16533" s="73"/>
      <c r="L16533" s="73"/>
      <c r="M16533" s="73"/>
      <c r="N16533" s="73"/>
      <c r="O16533" s="73"/>
      <c r="P16533" s="73"/>
    </row>
    <row r="16534" spans="2:16" ht="15.6" x14ac:dyDescent="0.3">
      <c r="B16534"/>
      <c r="I16534" s="73"/>
      <c r="J16534" s="73"/>
      <c r="K16534" s="73"/>
      <c r="L16534" s="73"/>
      <c r="M16534" s="73"/>
      <c r="N16534" s="73"/>
      <c r="O16534" s="73"/>
      <c r="P16534" s="73"/>
    </row>
    <row r="16535" spans="2:16" ht="15.6" x14ac:dyDescent="0.3">
      <c r="B16535"/>
      <c r="I16535" s="73"/>
      <c r="J16535" s="73"/>
      <c r="K16535" s="73"/>
      <c r="L16535" s="73"/>
      <c r="M16535" s="73"/>
      <c r="N16535" s="73"/>
      <c r="O16535" s="73"/>
      <c r="P16535" s="73"/>
    </row>
    <row r="16536" spans="2:16" ht="15.6" x14ac:dyDescent="0.3">
      <c r="B16536"/>
      <c r="I16536" s="73"/>
      <c r="J16536" s="73"/>
      <c r="K16536" s="73"/>
      <c r="L16536" s="73"/>
      <c r="M16536" s="73"/>
      <c r="N16536" s="73"/>
      <c r="O16536" s="73"/>
      <c r="P16536" s="73"/>
    </row>
    <row r="16537" spans="2:16" ht="15.6" x14ac:dyDescent="0.3">
      <c r="B16537"/>
      <c r="I16537" s="73"/>
      <c r="J16537" s="73"/>
      <c r="K16537" s="73"/>
      <c r="L16537" s="73"/>
      <c r="M16537" s="73"/>
      <c r="N16537" s="73"/>
      <c r="O16537" s="73"/>
      <c r="P16537" s="73"/>
    </row>
    <row r="16538" spans="2:16" ht="15.6" x14ac:dyDescent="0.3">
      <c r="B16538"/>
      <c r="I16538" s="73"/>
      <c r="J16538" s="73"/>
      <c r="K16538" s="73"/>
      <c r="L16538" s="73"/>
      <c r="M16538" s="73"/>
      <c r="N16538" s="73"/>
      <c r="O16538" s="73"/>
      <c r="P16538" s="73"/>
    </row>
    <row r="16539" spans="2:16" ht="15.6" x14ac:dyDescent="0.3">
      <c r="B16539"/>
      <c r="I16539" s="73"/>
      <c r="J16539" s="73"/>
      <c r="K16539" s="73"/>
      <c r="L16539" s="73"/>
      <c r="M16539" s="73"/>
      <c r="N16539" s="73"/>
      <c r="O16539" s="73"/>
      <c r="P16539" s="73"/>
    </row>
    <row r="16540" spans="2:16" ht="15.6" x14ac:dyDescent="0.3">
      <c r="B16540"/>
      <c r="I16540" s="73"/>
      <c r="J16540" s="73"/>
      <c r="K16540" s="73"/>
      <c r="L16540" s="73"/>
      <c r="M16540" s="73"/>
      <c r="N16540" s="73"/>
      <c r="O16540" s="73"/>
      <c r="P16540" s="73"/>
    </row>
    <row r="16541" spans="2:16" ht="15.6" x14ac:dyDescent="0.3">
      <c r="B16541"/>
      <c r="I16541" s="73"/>
      <c r="J16541" s="73"/>
      <c r="K16541" s="73"/>
      <c r="L16541" s="73"/>
      <c r="M16541" s="73"/>
      <c r="N16541" s="73"/>
      <c r="O16541" s="73"/>
      <c r="P16541" s="73"/>
    </row>
    <row r="16542" spans="2:16" ht="15.6" x14ac:dyDescent="0.3">
      <c r="B16542"/>
      <c r="I16542" s="73"/>
      <c r="J16542" s="73"/>
      <c r="K16542" s="73"/>
      <c r="L16542" s="73"/>
      <c r="M16542" s="73"/>
      <c r="N16542" s="73"/>
      <c r="O16542" s="73"/>
      <c r="P16542" s="73"/>
    </row>
    <row r="16543" spans="2:16" ht="15.6" x14ac:dyDescent="0.3">
      <c r="B16543"/>
      <c r="I16543" s="73"/>
      <c r="J16543" s="73"/>
      <c r="K16543" s="73"/>
      <c r="L16543" s="73"/>
      <c r="M16543" s="73"/>
      <c r="N16543" s="73"/>
      <c r="O16543" s="73"/>
      <c r="P16543" s="73"/>
    </row>
    <row r="16544" spans="2:16" ht="15.6" x14ac:dyDescent="0.3">
      <c r="B16544"/>
      <c r="I16544" s="73"/>
      <c r="J16544" s="73"/>
      <c r="K16544" s="73"/>
      <c r="L16544" s="73"/>
      <c r="M16544" s="73"/>
      <c r="N16544" s="73"/>
      <c r="O16544" s="73"/>
      <c r="P16544" s="73"/>
    </row>
    <row r="16545" spans="2:16" ht="15.6" x14ac:dyDescent="0.3">
      <c r="B16545"/>
      <c r="I16545" s="73"/>
      <c r="J16545" s="73"/>
      <c r="K16545" s="73"/>
      <c r="L16545" s="73"/>
      <c r="M16545" s="73"/>
      <c r="N16545" s="73"/>
      <c r="O16545" s="73"/>
      <c r="P16545" s="73"/>
    </row>
    <row r="16546" spans="2:16" ht="15.6" x14ac:dyDescent="0.3">
      <c r="B16546"/>
      <c r="I16546" s="73"/>
      <c r="J16546" s="73"/>
      <c r="K16546" s="73"/>
      <c r="L16546" s="73"/>
      <c r="M16546" s="73"/>
      <c r="N16546" s="73"/>
      <c r="O16546" s="73"/>
      <c r="P16546" s="73"/>
    </row>
    <row r="16547" spans="2:16" ht="15.6" x14ac:dyDescent="0.3">
      <c r="B16547"/>
      <c r="I16547" s="73"/>
      <c r="J16547" s="73"/>
      <c r="K16547" s="73"/>
      <c r="L16547" s="73"/>
      <c r="M16547" s="73"/>
      <c r="N16547" s="73"/>
      <c r="O16547" s="73"/>
      <c r="P16547" s="73"/>
    </row>
    <row r="16548" spans="2:16" ht="15.6" x14ac:dyDescent="0.3">
      <c r="B16548"/>
      <c r="I16548" s="73"/>
      <c r="J16548" s="73"/>
      <c r="K16548" s="73"/>
      <c r="L16548" s="73"/>
      <c r="M16548" s="73"/>
      <c r="N16548" s="73"/>
      <c r="O16548" s="73"/>
      <c r="P16548" s="73"/>
    </row>
    <row r="16549" spans="2:16" ht="15.6" x14ac:dyDescent="0.3">
      <c r="B16549"/>
      <c r="I16549" s="73"/>
      <c r="J16549" s="73"/>
      <c r="K16549" s="73"/>
      <c r="L16549" s="73"/>
      <c r="M16549" s="73"/>
      <c r="N16549" s="73"/>
      <c r="O16549" s="73"/>
      <c r="P16549" s="73"/>
    </row>
    <row r="16550" spans="2:16" ht="15.6" x14ac:dyDescent="0.3">
      <c r="B16550"/>
      <c r="I16550" s="73"/>
      <c r="J16550" s="73"/>
      <c r="K16550" s="73"/>
      <c r="L16550" s="73"/>
      <c r="M16550" s="73"/>
      <c r="N16550" s="73"/>
      <c r="O16550" s="73"/>
      <c r="P16550" s="73"/>
    </row>
    <row r="16551" spans="2:16" ht="15.6" x14ac:dyDescent="0.3">
      <c r="B16551"/>
      <c r="I16551" s="73"/>
      <c r="J16551" s="73"/>
      <c r="K16551" s="73"/>
      <c r="L16551" s="73"/>
      <c r="M16551" s="73"/>
      <c r="N16551" s="73"/>
      <c r="O16551" s="73"/>
      <c r="P16551" s="73"/>
    </row>
    <row r="16552" spans="2:16" ht="15.6" x14ac:dyDescent="0.3">
      <c r="B16552"/>
      <c r="I16552" s="73"/>
      <c r="J16552" s="73"/>
      <c r="K16552" s="73"/>
      <c r="L16552" s="73"/>
      <c r="M16552" s="73"/>
      <c r="N16552" s="73"/>
      <c r="O16552" s="73"/>
      <c r="P16552" s="73"/>
    </row>
    <row r="16553" spans="2:16" ht="15.6" x14ac:dyDescent="0.3">
      <c r="B16553"/>
      <c r="I16553" s="73"/>
      <c r="J16553" s="73"/>
      <c r="K16553" s="73"/>
      <c r="L16553" s="73"/>
      <c r="M16553" s="73"/>
      <c r="N16553" s="73"/>
      <c r="O16553" s="73"/>
      <c r="P16553" s="73"/>
    </row>
    <row r="16554" spans="2:16" ht="15.6" x14ac:dyDescent="0.3">
      <c r="B16554"/>
      <c r="I16554" s="73"/>
      <c r="J16554" s="73"/>
      <c r="K16554" s="73"/>
      <c r="L16554" s="73"/>
      <c r="M16554" s="73"/>
      <c r="N16554" s="73"/>
      <c r="O16554" s="73"/>
      <c r="P16554" s="73"/>
    </row>
    <row r="16555" spans="2:16" ht="15.6" x14ac:dyDescent="0.3">
      <c r="B16555"/>
      <c r="I16555" s="73"/>
      <c r="J16555" s="73"/>
      <c r="K16555" s="73"/>
      <c r="L16555" s="73"/>
      <c r="M16555" s="73"/>
      <c r="N16555" s="73"/>
      <c r="O16555" s="73"/>
      <c r="P16555" s="73"/>
    </row>
    <row r="16556" spans="2:16" ht="15.6" x14ac:dyDescent="0.3">
      <c r="B16556"/>
      <c r="I16556" s="73"/>
      <c r="J16556" s="73"/>
      <c r="K16556" s="73"/>
      <c r="L16556" s="73"/>
      <c r="M16556" s="73"/>
      <c r="N16556" s="73"/>
      <c r="O16556" s="73"/>
      <c r="P16556" s="73"/>
    </row>
    <row r="16557" spans="2:16" ht="15.6" x14ac:dyDescent="0.3">
      <c r="B16557"/>
      <c r="I16557" s="73"/>
      <c r="J16557" s="73"/>
      <c r="K16557" s="73"/>
      <c r="L16557" s="73"/>
      <c r="M16557" s="73"/>
      <c r="N16557" s="73"/>
      <c r="O16557" s="73"/>
      <c r="P16557" s="73"/>
    </row>
    <row r="16558" spans="2:16" ht="15.6" x14ac:dyDescent="0.3">
      <c r="B16558"/>
      <c r="I16558" s="73"/>
      <c r="J16558" s="73"/>
      <c r="K16558" s="73"/>
      <c r="L16558" s="73"/>
      <c r="M16558" s="73"/>
      <c r="N16558" s="73"/>
      <c r="O16558" s="73"/>
      <c r="P16558" s="73"/>
    </row>
    <row r="16559" spans="2:16" ht="15.6" x14ac:dyDescent="0.3">
      <c r="B16559"/>
      <c r="I16559" s="73"/>
      <c r="J16559" s="73"/>
      <c r="K16559" s="73"/>
      <c r="L16559" s="73"/>
      <c r="M16559" s="73"/>
      <c r="N16559" s="73"/>
      <c r="O16559" s="73"/>
      <c r="P16559" s="73"/>
    </row>
    <row r="16560" spans="2:16" ht="15.6" x14ac:dyDescent="0.3">
      <c r="B16560"/>
      <c r="I16560" s="73"/>
      <c r="J16560" s="73"/>
      <c r="K16560" s="73"/>
      <c r="L16560" s="73"/>
      <c r="M16560" s="73"/>
      <c r="N16560" s="73"/>
      <c r="O16560" s="73"/>
      <c r="P16560" s="73"/>
    </row>
    <row r="16561" spans="2:16" ht="15.6" x14ac:dyDescent="0.3">
      <c r="B16561"/>
      <c r="I16561" s="73"/>
      <c r="J16561" s="73"/>
      <c r="K16561" s="73"/>
      <c r="L16561" s="73"/>
      <c r="M16561" s="73"/>
      <c r="N16561" s="73"/>
      <c r="O16561" s="73"/>
      <c r="P16561" s="73"/>
    </row>
    <row r="16562" spans="2:16" ht="15.6" x14ac:dyDescent="0.3">
      <c r="B16562"/>
      <c r="I16562" s="73"/>
      <c r="J16562" s="73"/>
      <c r="K16562" s="73"/>
      <c r="L16562" s="73"/>
      <c r="M16562" s="73"/>
      <c r="N16562" s="73"/>
      <c r="O16562" s="73"/>
      <c r="P16562" s="73"/>
    </row>
    <row r="16563" spans="2:16" ht="15.6" x14ac:dyDescent="0.3">
      <c r="B16563"/>
      <c r="I16563" s="73"/>
      <c r="J16563" s="73"/>
      <c r="K16563" s="73"/>
      <c r="L16563" s="73"/>
      <c r="M16563" s="73"/>
      <c r="N16563" s="73"/>
      <c r="O16563" s="73"/>
      <c r="P16563" s="73"/>
    </row>
    <row r="16564" spans="2:16" ht="15.6" x14ac:dyDescent="0.3">
      <c r="B16564"/>
      <c r="I16564" s="73"/>
      <c r="J16564" s="73"/>
      <c r="K16564" s="73"/>
      <c r="L16564" s="73"/>
      <c r="M16564" s="73"/>
      <c r="N16564" s="73"/>
      <c r="O16564" s="73"/>
      <c r="P16564" s="73"/>
    </row>
    <row r="16565" spans="2:16" ht="15.6" x14ac:dyDescent="0.3">
      <c r="B16565"/>
      <c r="I16565" s="73"/>
      <c r="J16565" s="73"/>
      <c r="K16565" s="73"/>
      <c r="L16565" s="73"/>
      <c r="M16565" s="73"/>
      <c r="N16565" s="73"/>
      <c r="O16565" s="73"/>
      <c r="P16565" s="73"/>
    </row>
    <row r="16566" spans="2:16" ht="15.6" x14ac:dyDescent="0.3">
      <c r="B16566"/>
      <c r="I16566" s="73"/>
      <c r="J16566" s="73"/>
      <c r="K16566" s="73"/>
      <c r="L16566" s="73"/>
      <c r="M16566" s="73"/>
      <c r="N16566" s="73"/>
      <c r="O16566" s="73"/>
      <c r="P16566" s="73"/>
    </row>
    <row r="16567" spans="2:16" ht="15.6" x14ac:dyDescent="0.3">
      <c r="B16567"/>
      <c r="I16567" s="73"/>
      <c r="J16567" s="73"/>
      <c r="K16567" s="73"/>
      <c r="L16567" s="73"/>
      <c r="M16567" s="73"/>
      <c r="N16567" s="73"/>
      <c r="O16567" s="73"/>
      <c r="P16567" s="73"/>
    </row>
    <row r="16568" spans="2:16" ht="15.6" x14ac:dyDescent="0.3">
      <c r="B16568"/>
      <c r="I16568" s="73"/>
      <c r="J16568" s="73"/>
      <c r="K16568" s="73"/>
      <c r="L16568" s="73"/>
      <c r="M16568" s="73"/>
      <c r="N16568" s="73"/>
      <c r="O16568" s="73"/>
      <c r="P16568" s="73"/>
    </row>
    <row r="16569" spans="2:16" ht="15.6" x14ac:dyDescent="0.3">
      <c r="B16569"/>
      <c r="I16569" s="73"/>
      <c r="J16569" s="73"/>
      <c r="K16569" s="73"/>
      <c r="L16569" s="73"/>
      <c r="M16569" s="73"/>
      <c r="N16569" s="73"/>
      <c r="O16569" s="73"/>
      <c r="P16569" s="73"/>
    </row>
    <row r="16570" spans="2:16" ht="15.6" x14ac:dyDescent="0.3">
      <c r="B16570"/>
      <c r="I16570" s="73"/>
      <c r="J16570" s="73"/>
      <c r="K16570" s="73"/>
      <c r="L16570" s="73"/>
      <c r="M16570" s="73"/>
      <c r="N16570" s="73"/>
      <c r="O16570" s="73"/>
      <c r="P16570" s="73"/>
    </row>
    <row r="16571" spans="2:16" ht="15.6" x14ac:dyDescent="0.3">
      <c r="B16571"/>
      <c r="I16571" s="73"/>
      <c r="J16571" s="73"/>
      <c r="K16571" s="73"/>
      <c r="L16571" s="73"/>
      <c r="M16571" s="73"/>
      <c r="N16571" s="73"/>
      <c r="O16571" s="73"/>
      <c r="P16571" s="73"/>
    </row>
    <row r="16572" spans="2:16" ht="15.6" x14ac:dyDescent="0.3">
      <c r="B16572"/>
      <c r="I16572" s="73"/>
      <c r="J16572" s="73"/>
      <c r="K16572" s="73"/>
      <c r="L16572" s="73"/>
      <c r="M16572" s="73"/>
      <c r="N16572" s="73"/>
      <c r="O16572" s="73"/>
      <c r="P16572" s="73"/>
    </row>
    <row r="16573" spans="2:16" ht="15.6" x14ac:dyDescent="0.3">
      <c r="B16573"/>
      <c r="I16573" s="73"/>
      <c r="J16573" s="73"/>
      <c r="K16573" s="73"/>
      <c r="L16573" s="73"/>
      <c r="M16573" s="73"/>
      <c r="N16573" s="73"/>
      <c r="O16573" s="73"/>
      <c r="P16573" s="73"/>
    </row>
    <row r="16574" spans="2:16" ht="15.6" x14ac:dyDescent="0.3">
      <c r="B16574"/>
      <c r="I16574" s="73"/>
      <c r="J16574" s="73"/>
      <c r="K16574" s="73"/>
      <c r="L16574" s="73"/>
      <c r="M16574" s="73"/>
      <c r="N16574" s="73"/>
      <c r="O16574" s="73"/>
      <c r="P16574" s="73"/>
    </row>
    <row r="16575" spans="2:16" ht="15.6" x14ac:dyDescent="0.3">
      <c r="B16575"/>
      <c r="I16575" s="73"/>
      <c r="J16575" s="73"/>
      <c r="K16575" s="73"/>
      <c r="L16575" s="73"/>
      <c r="M16575" s="73"/>
      <c r="N16575" s="73"/>
      <c r="O16575" s="73"/>
      <c r="P16575" s="73"/>
    </row>
    <row r="16576" spans="2:16" ht="15.6" x14ac:dyDescent="0.3">
      <c r="B16576"/>
      <c r="I16576" s="73"/>
      <c r="J16576" s="73"/>
      <c r="K16576" s="73"/>
      <c r="L16576" s="73"/>
      <c r="M16576" s="73"/>
      <c r="N16576" s="73"/>
      <c r="O16576" s="73"/>
      <c r="P16576" s="73"/>
    </row>
    <row r="16577" spans="2:16" ht="15.6" x14ac:dyDescent="0.3">
      <c r="B16577"/>
      <c r="I16577" s="73"/>
      <c r="J16577" s="73"/>
      <c r="K16577" s="73"/>
      <c r="L16577" s="73"/>
      <c r="M16577" s="73"/>
      <c r="N16577" s="73"/>
      <c r="O16577" s="73"/>
      <c r="P16577" s="73"/>
    </row>
    <row r="16578" spans="2:16" ht="15.6" x14ac:dyDescent="0.3">
      <c r="B16578"/>
      <c r="I16578" s="73"/>
      <c r="J16578" s="73"/>
      <c r="K16578" s="73"/>
      <c r="L16578" s="73"/>
      <c r="M16578" s="73"/>
      <c r="N16578" s="73"/>
      <c r="O16578" s="73"/>
      <c r="P16578" s="73"/>
    </row>
    <row r="16579" spans="2:16" ht="15.6" x14ac:dyDescent="0.3">
      <c r="B16579"/>
      <c r="I16579" s="73"/>
      <c r="J16579" s="73"/>
      <c r="K16579" s="73"/>
      <c r="L16579" s="73"/>
      <c r="M16579" s="73"/>
      <c r="N16579" s="73"/>
      <c r="O16579" s="73"/>
      <c r="P16579" s="73"/>
    </row>
    <row r="16580" spans="2:16" ht="15.6" x14ac:dyDescent="0.3">
      <c r="B16580"/>
      <c r="I16580" s="73"/>
      <c r="J16580" s="73"/>
      <c r="K16580" s="73"/>
      <c r="L16580" s="73"/>
      <c r="M16580" s="73"/>
      <c r="N16580" s="73"/>
      <c r="O16580" s="73"/>
      <c r="P16580" s="73"/>
    </row>
    <row r="16581" spans="2:16" ht="15.6" x14ac:dyDescent="0.3">
      <c r="B16581"/>
      <c r="I16581" s="73"/>
      <c r="J16581" s="73"/>
      <c r="K16581" s="73"/>
      <c r="L16581" s="73"/>
      <c r="M16581" s="73"/>
      <c r="N16581" s="73"/>
      <c r="O16581" s="73"/>
      <c r="P16581" s="73"/>
    </row>
    <row r="16582" spans="2:16" ht="15.6" x14ac:dyDescent="0.3">
      <c r="B16582"/>
      <c r="I16582" s="73"/>
      <c r="J16582" s="73"/>
      <c r="K16582" s="73"/>
      <c r="L16582" s="73"/>
      <c r="M16582" s="73"/>
      <c r="N16582" s="73"/>
      <c r="O16582" s="73"/>
      <c r="P16582" s="73"/>
    </row>
    <row r="16583" spans="2:16" ht="15.6" x14ac:dyDescent="0.3">
      <c r="B16583"/>
      <c r="I16583" s="73"/>
      <c r="J16583" s="73"/>
      <c r="K16583" s="73"/>
      <c r="L16583" s="73"/>
      <c r="M16583" s="73"/>
      <c r="N16583" s="73"/>
      <c r="O16583" s="73"/>
      <c r="P16583" s="73"/>
    </row>
    <row r="16584" spans="2:16" ht="15.6" x14ac:dyDescent="0.3">
      <c r="B16584"/>
      <c r="I16584" s="73"/>
      <c r="J16584" s="73"/>
      <c r="K16584" s="73"/>
      <c r="L16584" s="73"/>
      <c r="M16584" s="73"/>
      <c r="N16584" s="73"/>
      <c r="O16584" s="73"/>
      <c r="P16584" s="73"/>
    </row>
    <row r="16585" spans="2:16" ht="15.6" x14ac:dyDescent="0.3">
      <c r="B16585"/>
      <c r="I16585" s="73"/>
      <c r="J16585" s="73"/>
      <c r="K16585" s="73"/>
      <c r="L16585" s="73"/>
      <c r="M16585" s="73"/>
      <c r="N16585" s="73"/>
      <c r="O16585" s="73"/>
      <c r="P16585" s="73"/>
    </row>
    <row r="16586" spans="2:16" ht="15.6" x14ac:dyDescent="0.3">
      <c r="B16586"/>
      <c r="I16586" s="73"/>
      <c r="J16586" s="73"/>
      <c r="K16586" s="73"/>
      <c r="L16586" s="73"/>
      <c r="M16586" s="73"/>
      <c r="N16586" s="73"/>
      <c r="O16586" s="73"/>
      <c r="P16586" s="73"/>
    </row>
    <row r="16587" spans="2:16" ht="15.6" x14ac:dyDescent="0.3">
      <c r="B16587"/>
      <c r="I16587" s="73"/>
      <c r="J16587" s="73"/>
      <c r="K16587" s="73"/>
      <c r="L16587" s="73"/>
      <c r="M16587" s="73"/>
      <c r="N16587" s="73"/>
      <c r="O16587" s="73"/>
      <c r="P16587" s="73"/>
    </row>
    <row r="16588" spans="2:16" ht="15.6" x14ac:dyDescent="0.3">
      <c r="B16588"/>
      <c r="I16588" s="73"/>
      <c r="J16588" s="73"/>
      <c r="K16588" s="73"/>
      <c r="L16588" s="73"/>
      <c r="M16588" s="73"/>
      <c r="N16588" s="73"/>
      <c r="O16588" s="73"/>
      <c r="P16588" s="73"/>
    </row>
    <row r="16589" spans="2:16" ht="15.6" x14ac:dyDescent="0.3">
      <c r="B16589"/>
      <c r="I16589" s="73"/>
      <c r="J16589" s="73"/>
      <c r="K16589" s="73"/>
      <c r="L16589" s="73"/>
      <c r="M16589" s="73"/>
      <c r="N16589" s="73"/>
      <c r="O16589" s="73"/>
      <c r="P16589" s="73"/>
    </row>
    <row r="16590" spans="2:16" ht="15.6" x14ac:dyDescent="0.3">
      <c r="B16590"/>
      <c r="I16590" s="73"/>
      <c r="J16590" s="73"/>
      <c r="K16590" s="73"/>
      <c r="L16590" s="73"/>
      <c r="M16590" s="73"/>
      <c r="N16590" s="73"/>
      <c r="O16590" s="73"/>
      <c r="P16590" s="73"/>
    </row>
    <row r="16591" spans="2:16" ht="15.6" x14ac:dyDescent="0.3">
      <c r="B16591"/>
      <c r="I16591" s="73"/>
      <c r="J16591" s="73"/>
      <c r="K16591" s="73"/>
      <c r="L16591" s="73"/>
      <c r="M16591" s="73"/>
      <c r="N16591" s="73"/>
      <c r="O16591" s="73"/>
      <c r="P16591" s="73"/>
    </row>
    <row r="16592" spans="2:16" ht="15.6" x14ac:dyDescent="0.3">
      <c r="B16592"/>
      <c r="I16592" s="73"/>
      <c r="J16592" s="73"/>
      <c r="K16592" s="73"/>
      <c r="L16592" s="73"/>
      <c r="M16592" s="73"/>
      <c r="N16592" s="73"/>
      <c r="O16592" s="73"/>
      <c r="P16592" s="73"/>
    </row>
    <row r="16593" spans="2:16" ht="15.6" x14ac:dyDescent="0.3">
      <c r="B16593"/>
      <c r="I16593" s="73"/>
      <c r="J16593" s="73"/>
      <c r="K16593" s="73"/>
      <c r="L16593" s="73"/>
      <c r="M16593" s="73"/>
      <c r="N16593" s="73"/>
      <c r="O16593" s="73"/>
      <c r="P16593" s="73"/>
    </row>
    <row r="16594" spans="2:16" ht="15.6" x14ac:dyDescent="0.3">
      <c r="B16594"/>
      <c r="I16594" s="73"/>
      <c r="J16594" s="73"/>
      <c r="K16594" s="73"/>
      <c r="L16594" s="73"/>
      <c r="M16594" s="73"/>
      <c r="N16594" s="73"/>
      <c r="O16594" s="73"/>
      <c r="P16594" s="73"/>
    </row>
    <row r="16595" spans="2:16" ht="15.6" x14ac:dyDescent="0.3">
      <c r="B16595"/>
      <c r="I16595" s="73"/>
      <c r="J16595" s="73"/>
      <c r="K16595" s="73"/>
      <c r="L16595" s="73"/>
      <c r="M16595" s="73"/>
      <c r="N16595" s="73"/>
      <c r="O16595" s="73"/>
      <c r="P16595" s="73"/>
    </row>
    <row r="16596" spans="2:16" ht="15.6" x14ac:dyDescent="0.3">
      <c r="B16596"/>
      <c r="I16596" s="73"/>
      <c r="J16596" s="73"/>
      <c r="K16596" s="73"/>
      <c r="L16596" s="73"/>
      <c r="M16596" s="73"/>
      <c r="N16596" s="73"/>
      <c r="O16596" s="73"/>
      <c r="P16596" s="73"/>
    </row>
    <row r="16597" spans="2:16" ht="15.6" x14ac:dyDescent="0.3">
      <c r="B16597"/>
      <c r="I16597" s="73"/>
      <c r="J16597" s="73"/>
      <c r="K16597" s="73"/>
      <c r="L16597" s="73"/>
      <c r="M16597" s="73"/>
      <c r="N16597" s="73"/>
      <c r="O16597" s="73"/>
      <c r="P16597" s="73"/>
    </row>
    <row r="16598" spans="2:16" ht="15.6" x14ac:dyDescent="0.3">
      <c r="B16598"/>
      <c r="I16598" s="73"/>
      <c r="J16598" s="73"/>
      <c r="K16598" s="73"/>
      <c r="L16598" s="73"/>
      <c r="M16598" s="73"/>
      <c r="N16598" s="73"/>
      <c r="O16598" s="73"/>
      <c r="P16598" s="73"/>
    </row>
    <row r="16599" spans="2:16" ht="15.6" x14ac:dyDescent="0.3">
      <c r="B16599"/>
      <c r="I16599" s="73"/>
      <c r="J16599" s="73"/>
      <c r="K16599" s="73"/>
      <c r="L16599" s="73"/>
      <c r="M16599" s="73"/>
      <c r="N16599" s="73"/>
      <c r="O16599" s="73"/>
      <c r="P16599" s="73"/>
    </row>
    <row r="16600" spans="2:16" ht="15.6" x14ac:dyDescent="0.3">
      <c r="B16600"/>
      <c r="I16600" s="73"/>
      <c r="J16600" s="73"/>
      <c r="K16600" s="73"/>
      <c r="L16600" s="73"/>
      <c r="M16600" s="73"/>
      <c r="N16600" s="73"/>
      <c r="O16600" s="73"/>
      <c r="P16600" s="73"/>
    </row>
    <row r="16601" spans="2:16" ht="15.6" x14ac:dyDescent="0.3">
      <c r="B16601"/>
      <c r="I16601" s="73"/>
      <c r="J16601" s="73"/>
      <c r="K16601" s="73"/>
      <c r="L16601" s="73"/>
      <c r="M16601" s="73"/>
      <c r="N16601" s="73"/>
      <c r="O16601" s="73"/>
      <c r="P16601" s="73"/>
    </row>
    <row r="16602" spans="2:16" ht="15.6" x14ac:dyDescent="0.3">
      <c r="B16602"/>
      <c r="I16602" s="73"/>
      <c r="J16602" s="73"/>
      <c r="K16602" s="73"/>
      <c r="L16602" s="73"/>
      <c r="M16602" s="73"/>
      <c r="N16602" s="73"/>
      <c r="O16602" s="73"/>
      <c r="P16602" s="73"/>
    </row>
    <row r="16603" spans="2:16" ht="15.6" x14ac:dyDescent="0.3">
      <c r="B16603"/>
      <c r="I16603" s="73"/>
      <c r="J16603" s="73"/>
      <c r="K16603" s="73"/>
      <c r="L16603" s="73"/>
      <c r="M16603" s="73"/>
      <c r="N16603" s="73"/>
      <c r="O16603" s="73"/>
      <c r="P16603" s="73"/>
    </row>
    <row r="16604" spans="2:16" ht="15.6" x14ac:dyDescent="0.3">
      <c r="B16604"/>
      <c r="I16604" s="73"/>
      <c r="J16604" s="73"/>
      <c r="K16604" s="73"/>
      <c r="L16604" s="73"/>
      <c r="M16604" s="73"/>
      <c r="N16604" s="73"/>
      <c r="O16604" s="73"/>
      <c r="P16604" s="73"/>
    </row>
    <row r="16605" spans="2:16" ht="15.6" x14ac:dyDescent="0.3">
      <c r="B16605"/>
      <c r="I16605" s="73"/>
      <c r="J16605" s="73"/>
      <c r="K16605" s="73"/>
      <c r="L16605" s="73"/>
      <c r="M16605" s="73"/>
      <c r="N16605" s="73"/>
      <c r="O16605" s="73"/>
      <c r="P16605" s="73"/>
    </row>
    <row r="16606" spans="2:16" ht="15.6" x14ac:dyDescent="0.3">
      <c r="B16606"/>
      <c r="I16606" s="73"/>
      <c r="J16606" s="73"/>
      <c r="K16606" s="73"/>
      <c r="L16606" s="73"/>
      <c r="M16606" s="73"/>
      <c r="N16606" s="73"/>
      <c r="O16606" s="73"/>
      <c r="P16606" s="73"/>
    </row>
    <row r="16607" spans="2:16" ht="15.6" x14ac:dyDescent="0.3">
      <c r="B16607"/>
      <c r="I16607" s="73"/>
      <c r="J16607" s="73"/>
      <c r="K16607" s="73"/>
      <c r="L16607" s="73"/>
      <c r="M16607" s="73"/>
      <c r="N16607" s="73"/>
      <c r="O16607" s="73"/>
      <c r="P16607" s="73"/>
    </row>
    <row r="16608" spans="2:16" ht="15.6" x14ac:dyDescent="0.3">
      <c r="B16608"/>
      <c r="I16608" s="73"/>
      <c r="J16608" s="73"/>
      <c r="K16608" s="73"/>
      <c r="L16608" s="73"/>
      <c r="M16608" s="73"/>
      <c r="N16608" s="73"/>
      <c r="O16608" s="73"/>
      <c r="P16608" s="73"/>
    </row>
    <row r="16609" spans="2:20" ht="15.6" x14ac:dyDescent="0.3">
      <c r="B16609"/>
      <c r="I16609" s="73"/>
      <c r="J16609" s="73"/>
      <c r="K16609" s="73"/>
      <c r="L16609" s="73"/>
      <c r="M16609" s="73"/>
      <c r="N16609" s="73"/>
      <c r="O16609" s="73"/>
      <c r="P16609" s="73"/>
    </row>
    <row r="16610" spans="2:20" ht="15.6" x14ac:dyDescent="0.3">
      <c r="B16610"/>
      <c r="I16610" s="73"/>
      <c r="J16610" s="73"/>
      <c r="K16610" s="73"/>
      <c r="L16610" s="73"/>
      <c r="M16610" s="73"/>
      <c r="N16610" s="73"/>
      <c r="O16610" s="73"/>
      <c r="P16610" s="73"/>
      <c r="Q16610" s="73"/>
      <c r="R16610" s="73"/>
      <c r="S16610" s="73"/>
      <c r="T16610" s="73"/>
    </row>
    <row r="16611" spans="2:20" ht="15.6" x14ac:dyDescent="0.3">
      <c r="B16611"/>
      <c r="I16611" s="73"/>
      <c r="J16611" s="73"/>
      <c r="K16611" s="73"/>
      <c r="L16611" s="73"/>
      <c r="M16611" s="73"/>
      <c r="N16611" s="73"/>
      <c r="O16611" s="73"/>
      <c r="P16611" s="73"/>
      <c r="Q16611" s="73"/>
      <c r="R16611" s="73"/>
      <c r="S16611" s="73"/>
      <c r="T16611" s="73"/>
    </row>
    <row r="16612" spans="2:20" ht="15.6" x14ac:dyDescent="0.3">
      <c r="B16612"/>
      <c r="I16612" s="73"/>
      <c r="J16612" s="73"/>
      <c r="K16612" s="73"/>
      <c r="L16612" s="73"/>
      <c r="M16612" s="73"/>
      <c r="N16612" s="73"/>
      <c r="O16612" s="73"/>
      <c r="P16612" s="73"/>
      <c r="Q16612" s="73"/>
      <c r="R16612" s="73"/>
      <c r="S16612" s="73"/>
      <c r="T16612" s="73"/>
    </row>
    <row r="16613" spans="2:20" ht="15.6" x14ac:dyDescent="0.3">
      <c r="B16613"/>
      <c r="I16613" s="73"/>
      <c r="J16613" s="73"/>
      <c r="K16613" s="73"/>
      <c r="L16613" s="73"/>
      <c r="M16613" s="73"/>
      <c r="N16613" s="73"/>
      <c r="O16613" s="73"/>
      <c r="P16613" s="73"/>
      <c r="Q16613" s="73"/>
      <c r="R16613" s="73"/>
      <c r="S16613" s="73"/>
      <c r="T16613" s="73"/>
    </row>
    <row r="16614" spans="2:20" ht="15.6" x14ac:dyDescent="0.3">
      <c r="B16614"/>
      <c r="I16614" s="73"/>
      <c r="J16614" s="73"/>
      <c r="K16614" s="73"/>
      <c r="L16614" s="73"/>
      <c r="M16614" s="73"/>
      <c r="N16614" s="73"/>
      <c r="O16614" s="73"/>
      <c r="P16614" s="73"/>
      <c r="Q16614" s="73"/>
      <c r="R16614" s="73"/>
      <c r="S16614" s="73"/>
      <c r="T16614" s="73"/>
    </row>
    <row r="16615" spans="2:20" ht="15.6" x14ac:dyDescent="0.3">
      <c r="B16615"/>
      <c r="I16615" s="73"/>
      <c r="J16615" s="73"/>
      <c r="K16615" s="73"/>
      <c r="L16615" s="73"/>
      <c r="M16615" s="73"/>
      <c r="N16615" s="73"/>
      <c r="O16615" s="73"/>
      <c r="P16615" s="73"/>
      <c r="Q16615" s="73"/>
      <c r="R16615" s="73"/>
      <c r="S16615" s="73"/>
      <c r="T16615" s="73"/>
    </row>
    <row r="16616" spans="2:20" ht="15.6" x14ac:dyDescent="0.3">
      <c r="B16616"/>
      <c r="I16616" s="73"/>
      <c r="J16616" s="73"/>
      <c r="K16616" s="73"/>
      <c r="L16616" s="73"/>
      <c r="M16616" s="73"/>
      <c r="N16616" s="73"/>
      <c r="O16616" s="73"/>
      <c r="P16616" s="73"/>
      <c r="Q16616" s="73"/>
      <c r="R16616" s="73"/>
      <c r="S16616" s="73"/>
      <c r="T16616" s="73"/>
    </row>
    <row r="16617" spans="2:20" ht="15.6" x14ac:dyDescent="0.3">
      <c r="B16617"/>
      <c r="I16617" s="73"/>
      <c r="J16617" s="73"/>
      <c r="K16617" s="73"/>
      <c r="L16617" s="73"/>
      <c r="M16617" s="73"/>
      <c r="N16617" s="73"/>
      <c r="O16617" s="73"/>
      <c r="P16617" s="73"/>
      <c r="Q16617" s="73"/>
      <c r="R16617" s="73"/>
      <c r="S16617" s="73"/>
      <c r="T16617" s="73"/>
    </row>
    <row r="16618" spans="2:20" ht="15.6" x14ac:dyDescent="0.3">
      <c r="B16618"/>
      <c r="I16618" s="73"/>
      <c r="J16618" s="73"/>
      <c r="K16618" s="73"/>
      <c r="L16618" s="73"/>
      <c r="M16618" s="73"/>
      <c r="N16618" s="73"/>
      <c r="O16618" s="73"/>
      <c r="P16618" s="73"/>
      <c r="Q16618" s="73"/>
      <c r="R16618" s="73"/>
      <c r="S16618" s="73"/>
      <c r="T16618" s="73"/>
    </row>
    <row r="16619" spans="2:20" ht="15.6" x14ac:dyDescent="0.3">
      <c r="B16619"/>
      <c r="I16619" s="73"/>
      <c r="J16619" s="73"/>
      <c r="K16619" s="73"/>
      <c r="L16619" s="73"/>
      <c r="M16619" s="73"/>
      <c r="N16619" s="73"/>
      <c r="O16619" s="73"/>
      <c r="P16619" s="73"/>
      <c r="Q16619" s="73"/>
      <c r="R16619" s="73"/>
      <c r="S16619" s="73"/>
      <c r="T16619" s="73"/>
    </row>
    <row r="16620" spans="2:20" ht="15.6" x14ac:dyDescent="0.3">
      <c r="B16620"/>
      <c r="I16620" s="73"/>
      <c r="J16620" s="73"/>
      <c r="K16620" s="73"/>
      <c r="L16620" s="73"/>
      <c r="M16620" s="73"/>
      <c r="N16620" s="73"/>
      <c r="O16620" s="73"/>
      <c r="P16620" s="73"/>
      <c r="Q16620" s="73"/>
      <c r="R16620" s="73"/>
      <c r="S16620" s="73"/>
      <c r="T16620" s="73"/>
    </row>
    <row r="16621" spans="2:20" ht="15.6" x14ac:dyDescent="0.3">
      <c r="B16621"/>
      <c r="I16621" s="73"/>
      <c r="J16621" s="73"/>
      <c r="K16621" s="73"/>
      <c r="L16621" s="73"/>
      <c r="M16621" s="73"/>
      <c r="N16621" s="73"/>
      <c r="O16621" s="73"/>
      <c r="P16621" s="73"/>
      <c r="Q16621" s="73"/>
      <c r="R16621" s="73"/>
      <c r="S16621" s="73"/>
      <c r="T16621" s="73"/>
    </row>
    <row r="16622" spans="2:20" ht="15.6" x14ac:dyDescent="0.3">
      <c r="B16622"/>
      <c r="I16622" s="73"/>
      <c r="J16622" s="73"/>
      <c r="K16622" s="73"/>
      <c r="L16622" s="73"/>
      <c r="M16622" s="73"/>
      <c r="N16622" s="73"/>
      <c r="O16622" s="73"/>
      <c r="P16622" s="73"/>
      <c r="Q16622" s="73"/>
      <c r="R16622" s="73"/>
      <c r="S16622" s="73"/>
      <c r="T16622" s="73"/>
    </row>
    <row r="16623" spans="2:20" ht="15.6" x14ac:dyDescent="0.3">
      <c r="B16623"/>
      <c r="I16623" s="73"/>
      <c r="J16623" s="73"/>
      <c r="K16623" s="73"/>
      <c r="L16623" s="73"/>
      <c r="M16623" s="73"/>
      <c r="N16623" s="73"/>
      <c r="O16623" s="73"/>
      <c r="P16623" s="73"/>
      <c r="Q16623" s="73"/>
      <c r="R16623" s="73"/>
      <c r="S16623" s="73"/>
      <c r="T16623" s="73"/>
    </row>
    <row r="16624" spans="2:20" ht="15.6" x14ac:dyDescent="0.3">
      <c r="B16624"/>
      <c r="I16624" s="73"/>
      <c r="J16624" s="73"/>
      <c r="K16624" s="73"/>
      <c r="L16624" s="73"/>
      <c r="M16624" s="73"/>
      <c r="N16624" s="73"/>
      <c r="O16624" s="73"/>
      <c r="P16624" s="73"/>
    </row>
    <row r="16625" spans="2:16" ht="15.6" x14ac:dyDescent="0.3">
      <c r="B16625"/>
      <c r="I16625" s="73"/>
      <c r="J16625" s="73"/>
      <c r="K16625" s="73"/>
      <c r="L16625" s="73"/>
      <c r="M16625" s="73"/>
      <c r="N16625" s="73"/>
      <c r="O16625" s="73"/>
      <c r="P16625" s="73"/>
    </row>
    <row r="16626" spans="2:16" ht="15.6" x14ac:dyDescent="0.3">
      <c r="B16626"/>
      <c r="I16626" s="73"/>
      <c r="J16626" s="73"/>
      <c r="K16626" s="73"/>
      <c r="L16626" s="73"/>
      <c r="M16626" s="73"/>
      <c r="N16626" s="73"/>
      <c r="O16626" s="73"/>
      <c r="P16626" s="73"/>
    </row>
    <row r="16627" spans="2:16" ht="15.6" x14ac:dyDescent="0.3">
      <c r="B16627"/>
      <c r="I16627" s="73"/>
      <c r="J16627" s="73"/>
      <c r="K16627" s="73"/>
      <c r="L16627" s="73"/>
      <c r="M16627" s="73"/>
      <c r="N16627" s="73"/>
      <c r="O16627" s="73"/>
      <c r="P16627" s="73"/>
    </row>
    <row r="16628" spans="2:16" ht="15.6" x14ac:dyDescent="0.3">
      <c r="B16628"/>
      <c r="I16628" s="73"/>
      <c r="J16628" s="73"/>
      <c r="K16628" s="73"/>
      <c r="L16628" s="73"/>
      <c r="M16628" s="73"/>
      <c r="N16628" s="73"/>
      <c r="O16628" s="73"/>
      <c r="P16628" s="73"/>
    </row>
    <row r="16629" spans="2:16" ht="15.6" x14ac:dyDescent="0.3">
      <c r="B16629"/>
      <c r="I16629" s="73"/>
      <c r="J16629" s="73"/>
      <c r="K16629" s="73"/>
      <c r="L16629" s="73"/>
      <c r="M16629" s="73"/>
      <c r="N16629" s="73"/>
      <c r="O16629" s="73"/>
      <c r="P16629" s="73"/>
    </row>
    <row r="16630" spans="2:16" ht="15.6" x14ac:dyDescent="0.3">
      <c r="B16630"/>
      <c r="I16630" s="73"/>
      <c r="J16630" s="73"/>
      <c r="K16630" s="73"/>
      <c r="L16630" s="73"/>
      <c r="M16630" s="73"/>
      <c r="N16630" s="73"/>
      <c r="O16630" s="73"/>
      <c r="P16630" s="73"/>
    </row>
    <row r="16631" spans="2:16" ht="15.6" x14ac:dyDescent="0.3">
      <c r="B16631"/>
      <c r="I16631" s="73"/>
      <c r="J16631" s="73"/>
      <c r="K16631" s="73"/>
      <c r="L16631" s="73"/>
      <c r="M16631" s="73"/>
      <c r="N16631" s="73"/>
      <c r="O16631" s="73"/>
      <c r="P16631" s="73"/>
    </row>
    <row r="16632" spans="2:16" ht="15.6" x14ac:dyDescent="0.3">
      <c r="B16632"/>
      <c r="I16632" s="73"/>
      <c r="J16632" s="73"/>
      <c r="K16632" s="73"/>
      <c r="L16632" s="73"/>
      <c r="M16632" s="73"/>
      <c r="N16632" s="73"/>
      <c r="O16632" s="73"/>
      <c r="P16632" s="73"/>
    </row>
    <row r="16633" spans="2:16" ht="15.6" x14ac:dyDescent="0.3">
      <c r="B16633"/>
      <c r="I16633" s="73"/>
      <c r="J16633" s="73"/>
      <c r="K16633" s="73"/>
      <c r="L16633" s="73"/>
      <c r="M16633" s="73"/>
      <c r="N16633" s="73"/>
      <c r="O16633" s="73"/>
      <c r="P16633" s="73"/>
    </row>
    <row r="16634" spans="2:16" ht="15.6" x14ac:dyDescent="0.3">
      <c r="B16634"/>
      <c r="I16634" s="73"/>
      <c r="J16634" s="73"/>
      <c r="K16634" s="73"/>
      <c r="L16634" s="73"/>
      <c r="M16634" s="73"/>
      <c r="N16634" s="73"/>
      <c r="O16634" s="73"/>
      <c r="P16634" s="73"/>
    </row>
    <row r="16635" spans="2:16" ht="15.6" x14ac:dyDescent="0.3">
      <c r="B16635"/>
      <c r="I16635" s="73"/>
      <c r="J16635" s="73"/>
      <c r="K16635" s="73"/>
      <c r="L16635" s="73"/>
      <c r="M16635" s="73"/>
      <c r="N16635" s="73"/>
      <c r="O16635" s="73"/>
      <c r="P16635" s="73"/>
    </row>
    <row r="16636" spans="2:16" ht="15.6" x14ac:dyDescent="0.3">
      <c r="B16636"/>
      <c r="I16636" s="73"/>
      <c r="J16636" s="73"/>
      <c r="K16636" s="73"/>
      <c r="L16636" s="73"/>
      <c r="M16636" s="73"/>
      <c r="N16636" s="73"/>
      <c r="O16636" s="73"/>
      <c r="P16636" s="73"/>
    </row>
    <row r="16637" spans="2:16" ht="15.6" x14ac:dyDescent="0.3">
      <c r="B16637"/>
      <c r="I16637" s="73"/>
      <c r="J16637" s="73"/>
      <c r="K16637" s="73"/>
      <c r="L16637" s="73"/>
      <c r="M16637" s="73"/>
      <c r="N16637" s="73"/>
      <c r="O16637" s="73"/>
      <c r="P16637" s="73"/>
    </row>
    <row r="16638" spans="2:16" ht="15.6" x14ac:dyDescent="0.3">
      <c r="B16638"/>
      <c r="I16638" s="73"/>
      <c r="J16638" s="73"/>
      <c r="K16638" s="73"/>
      <c r="L16638" s="73"/>
      <c r="M16638" s="73"/>
      <c r="N16638" s="73"/>
      <c r="O16638" s="73"/>
      <c r="P16638" s="73"/>
    </row>
    <row r="16639" spans="2:16" ht="15.6" x14ac:dyDescent="0.3">
      <c r="B16639"/>
      <c r="I16639" s="73"/>
      <c r="J16639" s="73"/>
      <c r="K16639" s="73"/>
      <c r="L16639" s="73"/>
      <c r="M16639" s="73"/>
      <c r="N16639" s="73"/>
      <c r="O16639" s="73"/>
      <c r="P16639" s="73"/>
    </row>
    <row r="16640" spans="2:16" ht="15.6" x14ac:dyDescent="0.3">
      <c r="B16640"/>
      <c r="I16640" s="73"/>
      <c r="J16640" s="73"/>
      <c r="K16640" s="73"/>
      <c r="L16640" s="73"/>
      <c r="M16640" s="73"/>
      <c r="N16640" s="73"/>
      <c r="O16640" s="73"/>
      <c r="P16640" s="73"/>
    </row>
    <row r="16641" spans="2:16" ht="15.6" x14ac:dyDescent="0.3">
      <c r="B16641"/>
      <c r="I16641" s="73"/>
      <c r="J16641" s="73"/>
      <c r="K16641" s="73"/>
      <c r="L16641" s="73"/>
      <c r="M16641" s="73"/>
      <c r="N16641" s="73"/>
      <c r="O16641" s="73"/>
      <c r="P16641" s="73"/>
    </row>
    <row r="16642" spans="2:16" ht="15.6" x14ac:dyDescent="0.3">
      <c r="B16642"/>
      <c r="I16642" s="73"/>
      <c r="J16642" s="73"/>
      <c r="K16642" s="73"/>
      <c r="L16642" s="73"/>
      <c r="M16642" s="73"/>
      <c r="N16642" s="73"/>
      <c r="O16642" s="73"/>
      <c r="P16642" s="73"/>
    </row>
    <row r="16643" spans="2:16" ht="15.6" x14ac:dyDescent="0.3">
      <c r="B16643"/>
      <c r="I16643" s="73"/>
      <c r="J16643" s="73"/>
      <c r="K16643" s="73"/>
      <c r="L16643" s="73"/>
      <c r="M16643" s="73"/>
      <c r="N16643" s="73"/>
      <c r="O16643" s="73"/>
      <c r="P16643" s="73"/>
    </row>
    <row r="16644" spans="2:16" ht="15.6" x14ac:dyDescent="0.3">
      <c r="B16644"/>
      <c r="I16644" s="73"/>
      <c r="J16644" s="73"/>
      <c r="K16644" s="73"/>
      <c r="L16644" s="73"/>
      <c r="M16644" s="73"/>
      <c r="N16644" s="73"/>
      <c r="O16644" s="73"/>
      <c r="P16644" s="73"/>
    </row>
    <row r="16645" spans="2:16" ht="15.6" x14ac:dyDescent="0.3">
      <c r="B16645"/>
      <c r="I16645" s="73"/>
      <c r="J16645" s="73"/>
      <c r="K16645" s="73"/>
      <c r="L16645" s="73"/>
      <c r="M16645" s="73"/>
      <c r="N16645" s="73"/>
      <c r="O16645" s="73"/>
      <c r="P16645" s="73"/>
    </row>
    <row r="16646" spans="2:16" ht="15.6" x14ac:dyDescent="0.3">
      <c r="B16646"/>
      <c r="I16646" s="73"/>
      <c r="J16646" s="73"/>
      <c r="K16646" s="73"/>
      <c r="L16646" s="73"/>
      <c r="M16646" s="73"/>
      <c r="N16646" s="73"/>
      <c r="O16646" s="73"/>
      <c r="P16646" s="73"/>
    </row>
    <row r="16647" spans="2:16" ht="15.6" x14ac:dyDescent="0.3">
      <c r="B16647"/>
      <c r="I16647" s="73"/>
      <c r="J16647" s="73"/>
      <c r="K16647" s="73"/>
      <c r="L16647" s="73"/>
      <c r="M16647" s="73"/>
      <c r="N16647" s="73"/>
      <c r="O16647" s="73"/>
      <c r="P16647" s="73"/>
    </row>
    <row r="16648" spans="2:16" ht="15.6" x14ac:dyDescent="0.3">
      <c r="B16648"/>
      <c r="I16648" s="73"/>
      <c r="J16648" s="73"/>
      <c r="K16648" s="73"/>
      <c r="L16648" s="73"/>
      <c r="M16648" s="73"/>
      <c r="N16648" s="73"/>
      <c r="O16648" s="73"/>
      <c r="P16648" s="73"/>
    </row>
    <row r="16649" spans="2:16" ht="15.6" x14ac:dyDescent="0.3">
      <c r="B16649"/>
      <c r="I16649" s="73"/>
      <c r="J16649" s="73"/>
      <c r="K16649" s="73"/>
      <c r="L16649" s="73"/>
      <c r="M16649" s="73"/>
      <c r="N16649" s="73"/>
      <c r="O16649" s="73"/>
      <c r="P16649" s="73"/>
    </row>
    <row r="16650" spans="2:16" ht="15.6" x14ac:dyDescent="0.3">
      <c r="B16650"/>
      <c r="I16650" s="73"/>
      <c r="J16650" s="73"/>
      <c r="K16650" s="73"/>
      <c r="L16650" s="73"/>
      <c r="M16650" s="73"/>
      <c r="N16650" s="73"/>
      <c r="O16650" s="73"/>
      <c r="P16650" s="73"/>
    </row>
    <row r="16651" spans="2:16" ht="15.6" x14ac:dyDescent="0.3">
      <c r="B16651"/>
      <c r="I16651" s="73"/>
      <c r="J16651" s="73"/>
      <c r="K16651" s="73"/>
      <c r="L16651" s="73"/>
      <c r="M16651" s="73"/>
      <c r="N16651" s="73"/>
      <c r="O16651" s="73"/>
      <c r="P16651" s="73"/>
    </row>
    <row r="16652" spans="2:16" ht="15.6" x14ac:dyDescent="0.3">
      <c r="B16652"/>
      <c r="I16652" s="73"/>
      <c r="J16652" s="73"/>
      <c r="K16652" s="73"/>
      <c r="L16652" s="73"/>
      <c r="M16652" s="73"/>
      <c r="N16652" s="73"/>
      <c r="O16652" s="73"/>
      <c r="P16652" s="73"/>
    </row>
    <row r="16653" spans="2:16" ht="15.6" x14ac:dyDescent="0.3">
      <c r="B16653"/>
      <c r="I16653" s="73"/>
      <c r="J16653" s="73"/>
      <c r="K16653" s="73"/>
      <c r="L16653" s="73"/>
      <c r="M16653" s="73"/>
      <c r="N16653" s="73"/>
      <c r="O16653" s="73"/>
      <c r="P16653" s="73"/>
    </row>
    <row r="16654" spans="2:16" ht="15.6" x14ac:dyDescent="0.3">
      <c r="B16654"/>
      <c r="I16654" s="73"/>
      <c r="J16654" s="73"/>
      <c r="K16654" s="73"/>
      <c r="L16654" s="73"/>
      <c r="M16654" s="73"/>
      <c r="N16654" s="73"/>
      <c r="O16654" s="73"/>
      <c r="P16654" s="73"/>
    </row>
    <row r="16655" spans="2:16" ht="15.6" x14ac:dyDescent="0.3">
      <c r="B16655"/>
      <c r="I16655" s="73"/>
      <c r="J16655" s="73"/>
      <c r="K16655" s="73"/>
      <c r="L16655" s="73"/>
      <c r="M16655" s="73"/>
      <c r="N16655" s="73"/>
      <c r="O16655" s="73"/>
      <c r="P16655" s="73"/>
    </row>
    <row r="16656" spans="2:16" ht="15.6" x14ac:dyDescent="0.3">
      <c r="B16656"/>
      <c r="I16656" s="73"/>
      <c r="J16656" s="73"/>
      <c r="K16656" s="73"/>
      <c r="L16656" s="73"/>
      <c r="M16656" s="73"/>
      <c r="N16656" s="73"/>
      <c r="O16656" s="73"/>
      <c r="P16656" s="73"/>
    </row>
    <row r="16657" spans="2:16" ht="15.6" x14ac:dyDescent="0.3">
      <c r="B16657"/>
      <c r="I16657" s="73"/>
      <c r="J16657" s="73"/>
      <c r="K16657" s="73"/>
      <c r="L16657" s="73"/>
      <c r="M16657" s="73"/>
      <c r="N16657" s="73"/>
      <c r="O16657" s="73"/>
      <c r="P16657" s="73"/>
    </row>
    <row r="16658" spans="2:16" ht="15.6" x14ac:dyDescent="0.3">
      <c r="B16658"/>
      <c r="I16658" s="73"/>
      <c r="J16658" s="73"/>
      <c r="K16658" s="73"/>
      <c r="L16658" s="73"/>
      <c r="M16658" s="73"/>
      <c r="N16658" s="73"/>
      <c r="O16658" s="73"/>
      <c r="P16658" s="73"/>
    </row>
    <row r="16659" spans="2:16" ht="15.6" x14ac:dyDescent="0.3">
      <c r="B16659"/>
      <c r="I16659" s="73"/>
      <c r="J16659" s="73"/>
      <c r="K16659" s="73"/>
      <c r="L16659" s="73"/>
      <c r="M16659" s="73"/>
      <c r="N16659" s="73"/>
      <c r="O16659" s="73"/>
      <c r="P16659" s="73"/>
    </row>
    <row r="16660" spans="2:16" ht="15.6" x14ac:dyDescent="0.3">
      <c r="B16660"/>
      <c r="I16660" s="73"/>
      <c r="J16660" s="73"/>
      <c r="K16660" s="73"/>
      <c r="L16660" s="73"/>
      <c r="M16660" s="73"/>
      <c r="N16660" s="73"/>
      <c r="O16660" s="73"/>
      <c r="P16660" s="73"/>
    </row>
    <row r="16661" spans="2:16" ht="15.6" x14ac:dyDescent="0.3">
      <c r="B16661"/>
      <c r="I16661" s="73"/>
      <c r="J16661" s="73"/>
      <c r="K16661" s="73"/>
      <c r="L16661" s="73"/>
      <c r="M16661" s="73"/>
      <c r="N16661" s="73"/>
      <c r="O16661" s="73"/>
      <c r="P16661" s="73"/>
    </row>
    <row r="16662" spans="2:16" ht="15.6" x14ac:dyDescent="0.3">
      <c r="B16662"/>
      <c r="I16662" s="73"/>
      <c r="J16662" s="73"/>
      <c r="K16662" s="73"/>
      <c r="L16662" s="73"/>
      <c r="M16662" s="73"/>
      <c r="N16662" s="73"/>
      <c r="O16662" s="73"/>
      <c r="P16662" s="73"/>
    </row>
    <row r="16663" spans="2:16" ht="15.6" x14ac:dyDescent="0.3">
      <c r="B16663"/>
      <c r="I16663" s="73"/>
      <c r="J16663" s="73"/>
      <c r="K16663" s="73"/>
      <c r="L16663" s="73"/>
      <c r="M16663" s="73"/>
      <c r="N16663" s="73"/>
      <c r="O16663" s="73"/>
      <c r="P16663" s="73"/>
    </row>
    <row r="16664" spans="2:16" ht="15.6" x14ac:dyDescent="0.3">
      <c r="B16664"/>
      <c r="I16664" s="73"/>
      <c r="J16664" s="73"/>
      <c r="K16664" s="73"/>
      <c r="L16664" s="73"/>
      <c r="M16664" s="73"/>
      <c r="N16664" s="73"/>
      <c r="O16664" s="73"/>
      <c r="P16664" s="73"/>
    </row>
    <row r="16665" spans="2:16" ht="15.6" x14ac:dyDescent="0.3">
      <c r="B16665"/>
      <c r="I16665" s="73"/>
      <c r="J16665" s="73"/>
      <c r="K16665" s="73"/>
      <c r="L16665" s="73"/>
      <c r="M16665" s="73"/>
      <c r="N16665" s="73"/>
      <c r="O16665" s="73"/>
      <c r="P16665" s="73"/>
    </row>
    <row r="16666" spans="2:16" ht="15.6" x14ac:dyDescent="0.3">
      <c r="B16666"/>
      <c r="I16666" s="73"/>
      <c r="J16666" s="73"/>
      <c r="K16666" s="73"/>
      <c r="L16666" s="73"/>
      <c r="M16666" s="73"/>
      <c r="N16666" s="73"/>
      <c r="O16666" s="73"/>
      <c r="P16666" s="73"/>
    </row>
    <row r="16667" spans="2:16" ht="15.6" x14ac:dyDescent="0.3">
      <c r="B16667"/>
      <c r="I16667" s="73"/>
      <c r="J16667" s="73"/>
      <c r="K16667" s="73"/>
      <c r="L16667" s="73"/>
      <c r="M16667" s="73"/>
      <c r="N16667" s="73"/>
      <c r="O16667" s="73"/>
      <c r="P16667" s="73"/>
    </row>
    <row r="16668" spans="2:16" ht="15.6" x14ac:dyDescent="0.3">
      <c r="B16668"/>
      <c r="I16668" s="73"/>
      <c r="J16668" s="73"/>
      <c r="K16668" s="73"/>
      <c r="L16668" s="73"/>
      <c r="M16668" s="73"/>
      <c r="N16668" s="73"/>
      <c r="O16668" s="73"/>
      <c r="P16668" s="73"/>
    </row>
    <row r="16669" spans="2:16" ht="15.6" x14ac:dyDescent="0.3">
      <c r="B16669"/>
      <c r="I16669" s="73"/>
      <c r="J16669" s="73"/>
      <c r="K16669" s="73"/>
      <c r="L16669" s="73"/>
      <c r="M16669" s="73"/>
      <c r="N16669" s="73"/>
      <c r="O16669" s="73"/>
      <c r="P16669" s="73"/>
    </row>
    <row r="16670" spans="2:16" ht="15.6" x14ac:dyDescent="0.3">
      <c r="B16670"/>
      <c r="I16670" s="73"/>
      <c r="J16670" s="73"/>
      <c r="K16670" s="73"/>
      <c r="L16670" s="73"/>
      <c r="M16670" s="73"/>
      <c r="N16670" s="73"/>
      <c r="O16670" s="73"/>
      <c r="P16670" s="73"/>
    </row>
    <row r="16671" spans="2:16" ht="15.6" x14ac:dyDescent="0.3">
      <c r="B16671"/>
      <c r="I16671" s="73"/>
      <c r="J16671" s="73"/>
      <c r="K16671" s="73"/>
      <c r="L16671" s="73"/>
      <c r="M16671" s="73"/>
      <c r="N16671" s="73"/>
      <c r="O16671" s="73"/>
      <c r="P16671" s="73"/>
    </row>
    <row r="16672" spans="2:16" ht="15.6" x14ac:dyDescent="0.3">
      <c r="B16672"/>
      <c r="I16672" s="73"/>
      <c r="J16672" s="73"/>
      <c r="K16672" s="73"/>
      <c r="L16672" s="73"/>
      <c r="M16672" s="73"/>
      <c r="N16672" s="73"/>
      <c r="O16672" s="73"/>
      <c r="P16672" s="73"/>
    </row>
    <row r="16673" spans="2:16" ht="15.6" x14ac:dyDescent="0.3">
      <c r="B16673"/>
      <c r="I16673" s="73"/>
      <c r="J16673" s="73"/>
      <c r="K16673" s="73"/>
      <c r="L16673" s="73"/>
      <c r="M16673" s="73"/>
      <c r="N16673" s="73"/>
      <c r="O16673" s="73"/>
      <c r="P16673" s="73"/>
    </row>
    <row r="16674" spans="2:16" ht="15.6" x14ac:dyDescent="0.3">
      <c r="B16674"/>
      <c r="I16674" s="73"/>
      <c r="J16674" s="73"/>
      <c r="K16674" s="73"/>
      <c r="L16674" s="73"/>
      <c r="M16674" s="73"/>
      <c r="N16674" s="73"/>
      <c r="O16674" s="73"/>
      <c r="P16674" s="73"/>
    </row>
    <row r="16675" spans="2:16" ht="15.6" x14ac:dyDescent="0.3">
      <c r="B16675"/>
      <c r="I16675" s="73"/>
      <c r="J16675" s="73"/>
      <c r="K16675" s="73"/>
      <c r="L16675" s="73"/>
      <c r="M16675" s="73"/>
      <c r="N16675" s="73"/>
      <c r="O16675" s="73"/>
      <c r="P16675" s="73"/>
    </row>
    <row r="16676" spans="2:16" ht="15.6" x14ac:dyDescent="0.3">
      <c r="B16676"/>
      <c r="I16676" s="73"/>
      <c r="J16676" s="73"/>
      <c r="K16676" s="73"/>
      <c r="L16676" s="73"/>
      <c r="M16676" s="73"/>
      <c r="N16676" s="73"/>
      <c r="O16676" s="73"/>
      <c r="P16676" s="73"/>
    </row>
    <row r="16677" spans="2:16" ht="15.6" x14ac:dyDescent="0.3">
      <c r="B16677"/>
      <c r="I16677" s="73"/>
      <c r="J16677" s="73"/>
      <c r="K16677" s="73"/>
      <c r="L16677" s="73"/>
      <c r="M16677" s="73"/>
      <c r="N16677" s="73"/>
      <c r="O16677" s="73"/>
      <c r="P16677" s="73"/>
    </row>
    <row r="16678" spans="2:16" ht="15.6" x14ac:dyDescent="0.3">
      <c r="B16678"/>
      <c r="I16678" s="73"/>
      <c r="J16678" s="73"/>
      <c r="K16678" s="73"/>
      <c r="L16678" s="73"/>
      <c r="M16678" s="73"/>
      <c r="N16678" s="73"/>
      <c r="O16678" s="73"/>
      <c r="P16678" s="73"/>
    </row>
    <row r="16679" spans="2:16" ht="15.6" x14ac:dyDescent="0.3">
      <c r="B16679"/>
      <c r="I16679" s="73"/>
      <c r="J16679" s="73"/>
      <c r="K16679" s="73"/>
      <c r="L16679" s="73"/>
      <c r="M16679" s="73"/>
      <c r="N16679" s="73"/>
      <c r="O16679" s="73"/>
      <c r="P16679" s="73"/>
    </row>
    <row r="16680" spans="2:16" ht="15.6" x14ac:dyDescent="0.3">
      <c r="B16680"/>
      <c r="I16680" s="73"/>
      <c r="J16680" s="73"/>
      <c r="K16680" s="73"/>
      <c r="L16680" s="73"/>
      <c r="M16680" s="73"/>
      <c r="N16680" s="73"/>
      <c r="O16680" s="73"/>
      <c r="P16680" s="73"/>
    </row>
    <row r="16681" spans="2:16" ht="15.6" x14ac:dyDescent="0.3">
      <c r="B16681"/>
      <c r="I16681" s="73"/>
      <c r="J16681" s="73"/>
      <c r="K16681" s="73"/>
      <c r="L16681" s="73"/>
      <c r="M16681" s="73"/>
      <c r="N16681" s="73"/>
      <c r="O16681" s="73"/>
      <c r="P16681" s="73"/>
    </row>
    <row r="16682" spans="2:16" ht="15.6" x14ac:dyDescent="0.3">
      <c r="B16682"/>
      <c r="I16682" s="73"/>
      <c r="J16682" s="73"/>
      <c r="K16682" s="73"/>
      <c r="L16682" s="73"/>
      <c r="M16682" s="73"/>
      <c r="N16682" s="73"/>
      <c r="O16682" s="73"/>
      <c r="P16682" s="73"/>
    </row>
    <row r="16683" spans="2:16" ht="15.6" x14ac:dyDescent="0.3">
      <c r="B16683"/>
      <c r="I16683" s="73"/>
      <c r="J16683" s="73"/>
      <c r="K16683" s="73"/>
      <c r="L16683" s="73"/>
      <c r="M16683" s="73"/>
      <c r="N16683" s="73"/>
      <c r="O16683" s="73"/>
      <c r="P16683" s="73"/>
    </row>
    <row r="16684" spans="2:16" ht="15.6" x14ac:dyDescent="0.3">
      <c r="B16684"/>
      <c r="I16684" s="73"/>
      <c r="J16684" s="73"/>
      <c r="K16684" s="73"/>
      <c r="L16684" s="73"/>
      <c r="M16684" s="73"/>
      <c r="N16684" s="73"/>
      <c r="O16684" s="73"/>
      <c r="P16684" s="73"/>
    </row>
    <row r="16685" spans="2:16" ht="15.6" x14ac:dyDescent="0.3">
      <c r="B16685"/>
      <c r="I16685" s="73"/>
      <c r="J16685" s="73"/>
      <c r="K16685" s="73"/>
      <c r="L16685" s="73"/>
      <c r="M16685" s="73"/>
      <c r="N16685" s="73"/>
      <c r="O16685" s="73"/>
      <c r="P16685" s="73"/>
    </row>
    <row r="16686" spans="2:16" ht="15.6" x14ac:dyDescent="0.3">
      <c r="B16686"/>
      <c r="I16686" s="73"/>
      <c r="J16686" s="73"/>
      <c r="K16686" s="73"/>
      <c r="L16686" s="73"/>
      <c r="M16686" s="73"/>
      <c r="N16686" s="73"/>
      <c r="O16686" s="73"/>
      <c r="P16686" s="73"/>
    </row>
    <row r="16687" spans="2:16" ht="15.6" x14ac:dyDescent="0.3">
      <c r="B16687"/>
      <c r="I16687" s="73"/>
      <c r="J16687" s="73"/>
      <c r="K16687" s="73"/>
      <c r="L16687" s="73"/>
      <c r="M16687" s="73"/>
      <c r="N16687" s="73"/>
      <c r="O16687" s="73"/>
      <c r="P16687" s="73"/>
    </row>
    <row r="16688" spans="2:16" ht="15.6" x14ac:dyDescent="0.3">
      <c r="B16688"/>
      <c r="I16688" s="73"/>
      <c r="J16688" s="73"/>
      <c r="K16688" s="73"/>
      <c r="L16688" s="73"/>
      <c r="M16688" s="73"/>
      <c r="N16688" s="73"/>
      <c r="O16688" s="73"/>
      <c r="P16688" s="73"/>
    </row>
    <row r="16689" spans="2:16" ht="15.6" x14ac:dyDescent="0.3">
      <c r="B16689"/>
      <c r="I16689" s="73"/>
      <c r="J16689" s="73"/>
      <c r="K16689" s="73"/>
      <c r="L16689" s="73"/>
      <c r="M16689" s="73"/>
      <c r="N16689" s="73"/>
      <c r="O16689" s="73"/>
      <c r="P16689" s="73"/>
    </row>
    <row r="16690" spans="2:16" ht="15.6" x14ac:dyDescent="0.3">
      <c r="B16690"/>
      <c r="I16690" s="73"/>
      <c r="J16690" s="73"/>
      <c r="K16690" s="73"/>
      <c r="L16690" s="73"/>
      <c r="M16690" s="73"/>
      <c r="N16690" s="73"/>
      <c r="O16690" s="73"/>
      <c r="P16690" s="73"/>
    </row>
    <row r="16691" spans="2:16" ht="15.6" x14ac:dyDescent="0.3">
      <c r="B16691"/>
      <c r="I16691" s="73"/>
      <c r="J16691" s="73"/>
      <c r="K16691" s="73"/>
      <c r="L16691" s="73"/>
      <c r="M16691" s="73"/>
      <c r="N16691" s="73"/>
      <c r="O16691" s="73"/>
      <c r="P16691" s="73"/>
    </row>
    <row r="16692" spans="2:16" ht="15.6" x14ac:dyDescent="0.3">
      <c r="B16692"/>
      <c r="I16692" s="73"/>
      <c r="J16692" s="73"/>
      <c r="K16692" s="73"/>
      <c r="L16692" s="73"/>
      <c r="M16692" s="73"/>
      <c r="N16692" s="73"/>
      <c r="O16692" s="73"/>
      <c r="P16692" s="73"/>
    </row>
    <row r="16693" spans="2:16" ht="15.6" x14ac:dyDescent="0.3">
      <c r="B16693"/>
      <c r="I16693" s="73"/>
      <c r="J16693" s="73"/>
      <c r="K16693" s="73"/>
      <c r="L16693" s="73"/>
      <c r="M16693" s="73"/>
      <c r="N16693" s="73"/>
      <c r="O16693" s="73"/>
      <c r="P16693" s="73"/>
    </row>
    <row r="16694" spans="2:16" ht="15.6" x14ac:dyDescent="0.3">
      <c r="B16694"/>
      <c r="I16694" s="73"/>
      <c r="J16694" s="73"/>
      <c r="K16694" s="73"/>
      <c r="L16694" s="73"/>
      <c r="M16694" s="73"/>
      <c r="N16694" s="73"/>
      <c r="O16694" s="73"/>
      <c r="P16694" s="73"/>
    </row>
    <row r="16695" spans="2:16" ht="15.6" x14ac:dyDescent="0.3">
      <c r="B16695"/>
      <c r="I16695" s="73"/>
      <c r="J16695" s="73"/>
      <c r="K16695" s="73"/>
      <c r="L16695" s="73"/>
      <c r="M16695" s="73"/>
      <c r="N16695" s="73"/>
      <c r="O16695" s="73"/>
      <c r="P16695" s="73"/>
    </row>
    <row r="16696" spans="2:16" ht="15.6" x14ac:dyDescent="0.3">
      <c r="B16696"/>
      <c r="I16696" s="73"/>
      <c r="J16696" s="73"/>
      <c r="K16696" s="73"/>
      <c r="L16696" s="73"/>
      <c r="M16696" s="73"/>
      <c r="N16696" s="73"/>
      <c r="O16696" s="73"/>
      <c r="P16696" s="73"/>
    </row>
    <row r="16697" spans="2:16" ht="15.6" x14ac:dyDescent="0.3">
      <c r="B16697"/>
      <c r="I16697" s="73"/>
      <c r="J16697" s="73"/>
      <c r="K16697" s="73"/>
      <c r="L16697" s="73"/>
      <c r="M16697" s="73"/>
      <c r="N16697" s="73"/>
      <c r="O16697" s="73"/>
      <c r="P16697" s="73"/>
    </row>
    <row r="16698" spans="2:16" ht="15.6" x14ac:dyDescent="0.3">
      <c r="B16698"/>
      <c r="I16698" s="73"/>
      <c r="J16698" s="73"/>
      <c r="K16698" s="73"/>
      <c r="L16698" s="73"/>
      <c r="M16698" s="73"/>
      <c r="N16698" s="73"/>
      <c r="O16698" s="73"/>
      <c r="P16698" s="73"/>
    </row>
    <row r="16699" spans="2:16" ht="15.6" x14ac:dyDescent="0.3">
      <c r="B16699"/>
      <c r="I16699" s="73"/>
      <c r="J16699" s="73"/>
      <c r="K16699" s="73"/>
      <c r="L16699" s="73"/>
      <c r="M16699" s="73"/>
      <c r="N16699" s="73"/>
      <c r="O16699" s="73"/>
      <c r="P16699" s="73"/>
    </row>
    <row r="16700" spans="2:16" ht="15.6" x14ac:dyDescent="0.3">
      <c r="B16700"/>
      <c r="I16700" s="73"/>
      <c r="J16700" s="73"/>
      <c r="K16700" s="73"/>
      <c r="L16700" s="73"/>
      <c r="M16700" s="73"/>
      <c r="N16700" s="73"/>
      <c r="O16700" s="73"/>
      <c r="P16700" s="73"/>
    </row>
    <row r="16701" spans="2:16" ht="15.6" x14ac:dyDescent="0.3">
      <c r="B16701"/>
      <c r="I16701" s="73"/>
      <c r="J16701" s="73"/>
      <c r="K16701" s="73"/>
      <c r="L16701" s="73"/>
      <c r="M16701" s="73"/>
      <c r="N16701" s="73"/>
      <c r="O16701" s="73"/>
      <c r="P16701" s="73"/>
    </row>
    <row r="16702" spans="2:16" ht="15.6" x14ac:dyDescent="0.3">
      <c r="B16702"/>
      <c r="I16702" s="73"/>
      <c r="J16702" s="73"/>
      <c r="K16702" s="73"/>
      <c r="L16702" s="73"/>
      <c r="M16702" s="73"/>
      <c r="N16702" s="73"/>
      <c r="O16702" s="73"/>
      <c r="P16702" s="73"/>
    </row>
    <row r="16703" spans="2:16" ht="15.6" x14ac:dyDescent="0.3">
      <c r="B16703"/>
      <c r="I16703" s="73"/>
      <c r="J16703" s="73"/>
      <c r="K16703" s="73"/>
      <c r="L16703" s="73"/>
      <c r="M16703" s="73"/>
      <c r="N16703" s="73"/>
      <c r="O16703" s="73"/>
      <c r="P16703" s="73"/>
    </row>
    <row r="16704" spans="2:16" ht="15.6" x14ac:dyDescent="0.3">
      <c r="B16704"/>
      <c r="I16704" s="73"/>
      <c r="J16704" s="73"/>
      <c r="K16704" s="73"/>
      <c r="L16704" s="73"/>
      <c r="M16704" s="73"/>
      <c r="N16704" s="73"/>
      <c r="O16704" s="73"/>
      <c r="P16704" s="73"/>
    </row>
    <row r="16705" spans="2:16" ht="15.6" x14ac:dyDescent="0.3">
      <c r="B16705"/>
      <c r="I16705" s="73"/>
      <c r="J16705" s="73"/>
      <c r="K16705" s="73"/>
      <c r="L16705" s="73"/>
      <c r="M16705" s="73"/>
      <c r="N16705" s="73"/>
      <c r="O16705" s="73"/>
      <c r="P16705" s="73"/>
    </row>
    <row r="16706" spans="2:16" ht="15.6" x14ac:dyDescent="0.3">
      <c r="B16706"/>
      <c r="I16706" s="73"/>
      <c r="J16706" s="73"/>
      <c r="K16706" s="73"/>
      <c r="L16706" s="73"/>
      <c r="M16706" s="73"/>
      <c r="N16706" s="73"/>
      <c r="O16706" s="73"/>
      <c r="P16706" s="73"/>
    </row>
    <row r="16707" spans="2:16" ht="15.6" x14ac:dyDescent="0.3">
      <c r="B16707"/>
      <c r="I16707" s="73"/>
      <c r="J16707" s="73"/>
      <c r="K16707" s="73"/>
      <c r="L16707" s="73"/>
      <c r="M16707" s="73"/>
      <c r="N16707" s="73"/>
      <c r="O16707" s="73"/>
      <c r="P16707" s="73"/>
    </row>
    <row r="16708" spans="2:16" ht="15.6" x14ac:dyDescent="0.3">
      <c r="B16708"/>
      <c r="I16708" s="73"/>
      <c r="J16708" s="73"/>
      <c r="K16708" s="73"/>
      <c r="L16708" s="73"/>
      <c r="M16708" s="73"/>
      <c r="N16708" s="73"/>
      <c r="O16708" s="73"/>
      <c r="P16708" s="73"/>
    </row>
    <row r="16709" spans="2:16" ht="15.6" x14ac:dyDescent="0.3">
      <c r="B16709"/>
      <c r="I16709" s="73"/>
      <c r="J16709" s="73"/>
      <c r="K16709" s="73"/>
      <c r="L16709" s="73"/>
      <c r="M16709" s="73"/>
      <c r="N16709" s="73"/>
      <c r="O16709" s="73"/>
      <c r="P16709" s="73"/>
    </row>
    <row r="16710" spans="2:16" ht="15.6" x14ac:dyDescent="0.3">
      <c r="B16710"/>
      <c r="I16710" s="73"/>
      <c r="J16710" s="73"/>
      <c r="K16710" s="73"/>
      <c r="L16710" s="73"/>
      <c r="M16710" s="73"/>
      <c r="N16710" s="73"/>
      <c r="O16710" s="73"/>
      <c r="P16710" s="73"/>
    </row>
    <row r="16711" spans="2:16" ht="15.6" x14ac:dyDescent="0.3">
      <c r="B16711"/>
      <c r="I16711" s="73"/>
      <c r="J16711" s="73"/>
      <c r="K16711" s="73"/>
      <c r="L16711" s="73"/>
      <c r="M16711" s="73"/>
      <c r="N16711" s="73"/>
      <c r="O16711" s="73"/>
      <c r="P16711" s="73"/>
    </row>
    <row r="16712" spans="2:16" ht="15.6" x14ac:dyDescent="0.3">
      <c r="B16712"/>
      <c r="I16712" s="73"/>
      <c r="J16712" s="73"/>
      <c r="K16712" s="73"/>
      <c r="L16712" s="73"/>
      <c r="M16712" s="73"/>
      <c r="N16712" s="73"/>
      <c r="O16712" s="73"/>
      <c r="P16712" s="73"/>
    </row>
    <row r="16713" spans="2:16" ht="15.6" x14ac:dyDescent="0.3">
      <c r="B16713"/>
      <c r="I16713" s="73"/>
      <c r="J16713" s="73"/>
      <c r="K16713" s="73"/>
      <c r="L16713" s="73"/>
      <c r="M16713" s="73"/>
      <c r="N16713" s="73"/>
      <c r="O16713" s="73"/>
      <c r="P16713" s="73"/>
    </row>
    <row r="16714" spans="2:16" ht="15.6" x14ac:dyDescent="0.3">
      <c r="B16714"/>
      <c r="I16714" s="73"/>
      <c r="J16714" s="73"/>
      <c r="K16714" s="73"/>
      <c r="L16714" s="73"/>
      <c r="M16714" s="73"/>
      <c r="N16714" s="73"/>
      <c r="O16714" s="73"/>
      <c r="P16714" s="73"/>
    </row>
    <row r="16715" spans="2:16" ht="15.6" x14ac:dyDescent="0.3">
      <c r="B16715"/>
      <c r="I16715" s="73"/>
      <c r="J16715" s="73"/>
      <c r="K16715" s="73"/>
      <c r="L16715" s="73"/>
      <c r="M16715" s="73"/>
      <c r="N16715" s="73"/>
      <c r="O16715" s="73"/>
      <c r="P16715" s="73"/>
    </row>
    <row r="16716" spans="2:16" ht="15.6" x14ac:dyDescent="0.3">
      <c r="B16716"/>
      <c r="I16716" s="73"/>
      <c r="J16716" s="73"/>
      <c r="K16716" s="73"/>
      <c r="L16716" s="73"/>
      <c r="M16716" s="73"/>
      <c r="N16716" s="73"/>
      <c r="O16716" s="73"/>
      <c r="P16716" s="73"/>
    </row>
    <row r="16717" spans="2:16" ht="15.6" x14ac:dyDescent="0.3">
      <c r="B16717"/>
      <c r="I16717" s="73"/>
      <c r="J16717" s="73"/>
      <c r="K16717" s="73"/>
      <c r="L16717" s="73"/>
      <c r="M16717" s="73"/>
      <c r="N16717" s="73"/>
      <c r="O16717" s="73"/>
      <c r="P16717" s="73"/>
    </row>
    <row r="16718" spans="2:16" ht="15.6" x14ac:dyDescent="0.3">
      <c r="B16718"/>
      <c r="I16718" s="73"/>
      <c r="J16718" s="73"/>
      <c r="K16718" s="73"/>
      <c r="L16718" s="73"/>
      <c r="M16718" s="73"/>
      <c r="N16718" s="73"/>
      <c r="O16718" s="73"/>
      <c r="P16718" s="73"/>
    </row>
    <row r="16719" spans="2:16" ht="15.6" x14ac:dyDescent="0.3">
      <c r="B16719"/>
      <c r="I16719" s="73"/>
      <c r="J16719" s="73"/>
      <c r="K16719" s="73"/>
      <c r="L16719" s="73"/>
      <c r="M16719" s="73"/>
      <c r="N16719" s="73"/>
      <c r="O16719" s="73"/>
      <c r="P16719" s="73"/>
    </row>
    <row r="16720" spans="2:16" ht="15.6" x14ac:dyDescent="0.3">
      <c r="B16720"/>
      <c r="I16720" s="73"/>
      <c r="J16720" s="73"/>
      <c r="K16720" s="73"/>
      <c r="L16720" s="73"/>
      <c r="M16720" s="73"/>
      <c r="N16720" s="73"/>
      <c r="O16720" s="73"/>
      <c r="P16720" s="73"/>
    </row>
    <row r="16721" spans="2:16" ht="15.6" x14ac:dyDescent="0.3">
      <c r="B16721"/>
      <c r="I16721" s="73"/>
      <c r="J16721" s="73"/>
      <c r="K16721" s="73"/>
      <c r="L16721" s="73"/>
      <c r="M16721" s="73"/>
      <c r="N16721" s="73"/>
      <c r="O16721" s="73"/>
      <c r="P16721" s="73"/>
    </row>
    <row r="16722" spans="2:16" ht="15.6" x14ac:dyDescent="0.3">
      <c r="B16722"/>
      <c r="I16722" s="73"/>
      <c r="J16722" s="73"/>
      <c r="K16722" s="73"/>
      <c r="L16722" s="73"/>
      <c r="M16722" s="73"/>
      <c r="N16722" s="73"/>
      <c r="O16722" s="73"/>
      <c r="P16722" s="73"/>
    </row>
    <row r="16723" spans="2:16" ht="15.6" x14ac:dyDescent="0.3">
      <c r="B16723"/>
      <c r="I16723" s="73"/>
      <c r="J16723" s="73"/>
      <c r="K16723" s="73"/>
      <c r="L16723" s="73"/>
      <c r="M16723" s="73"/>
      <c r="N16723" s="73"/>
      <c r="O16723" s="73"/>
      <c r="P16723" s="73"/>
    </row>
    <row r="16724" spans="2:16" ht="15.6" x14ac:dyDescent="0.3">
      <c r="B16724"/>
      <c r="I16724" s="73"/>
      <c r="J16724" s="73"/>
      <c r="K16724" s="73"/>
      <c r="L16724" s="73"/>
      <c r="M16724" s="73"/>
      <c r="N16724" s="73"/>
      <c r="O16724" s="73"/>
      <c r="P16724" s="73"/>
    </row>
    <row r="16725" spans="2:16" ht="15.6" x14ac:dyDescent="0.3">
      <c r="B16725"/>
      <c r="I16725" s="73"/>
      <c r="J16725" s="73"/>
      <c r="K16725" s="73"/>
      <c r="L16725" s="73"/>
      <c r="M16725" s="73"/>
      <c r="N16725" s="73"/>
      <c r="O16725" s="73"/>
      <c r="P16725" s="73"/>
    </row>
    <row r="16726" spans="2:16" ht="15.6" x14ac:dyDescent="0.3">
      <c r="B16726"/>
      <c r="I16726" s="73"/>
      <c r="J16726" s="73"/>
      <c r="K16726" s="73"/>
      <c r="L16726" s="73"/>
      <c r="M16726" s="73"/>
      <c r="N16726" s="73"/>
      <c r="O16726" s="73"/>
      <c r="P16726" s="73"/>
    </row>
    <row r="16727" spans="2:16" ht="15.6" x14ac:dyDescent="0.3">
      <c r="B16727"/>
      <c r="I16727" s="73"/>
      <c r="J16727" s="73"/>
      <c r="K16727" s="73"/>
      <c r="L16727" s="73"/>
      <c r="M16727" s="73"/>
      <c r="N16727" s="73"/>
      <c r="O16727" s="73"/>
      <c r="P16727" s="73"/>
    </row>
    <row r="16728" spans="2:16" ht="15.6" x14ac:dyDescent="0.3">
      <c r="B16728"/>
      <c r="I16728" s="73"/>
      <c r="J16728" s="73"/>
      <c r="K16728" s="73"/>
      <c r="L16728" s="73"/>
      <c r="M16728" s="73"/>
      <c r="N16728" s="73"/>
      <c r="O16728" s="73"/>
      <c r="P16728" s="73"/>
    </row>
    <row r="16729" spans="2:16" ht="15.6" x14ac:dyDescent="0.3">
      <c r="B16729"/>
      <c r="I16729" s="73"/>
      <c r="J16729" s="73"/>
      <c r="K16729" s="73"/>
      <c r="L16729" s="73"/>
      <c r="M16729" s="73"/>
      <c r="N16729" s="73"/>
      <c r="O16729" s="73"/>
      <c r="P16729" s="73"/>
    </row>
    <row r="16730" spans="2:16" ht="15.6" x14ac:dyDescent="0.3">
      <c r="B16730"/>
      <c r="I16730" s="73"/>
      <c r="J16730" s="73"/>
      <c r="K16730" s="73"/>
      <c r="L16730" s="73"/>
      <c r="M16730" s="73"/>
      <c r="N16730" s="73"/>
      <c r="O16730" s="73"/>
      <c r="P16730" s="73"/>
    </row>
    <row r="16731" spans="2:16" ht="15.6" x14ac:dyDescent="0.3">
      <c r="B16731"/>
      <c r="I16731" s="73"/>
      <c r="J16731" s="73"/>
      <c r="K16731" s="73"/>
      <c r="L16731" s="73"/>
      <c r="M16731" s="73"/>
      <c r="N16731" s="73"/>
      <c r="O16731" s="73"/>
      <c r="P16731" s="73"/>
    </row>
    <row r="16732" spans="2:16" ht="15.6" x14ac:dyDescent="0.3">
      <c r="B16732"/>
      <c r="I16732" s="73"/>
      <c r="J16732" s="73"/>
      <c r="K16732" s="73"/>
      <c r="L16732" s="73"/>
      <c r="M16732" s="73"/>
      <c r="N16732" s="73"/>
      <c r="O16732" s="73"/>
      <c r="P16732" s="73"/>
    </row>
    <row r="16733" spans="2:16" ht="15.6" x14ac:dyDescent="0.3">
      <c r="B16733"/>
      <c r="I16733" s="73"/>
      <c r="J16733" s="73"/>
      <c r="K16733" s="73"/>
      <c r="L16733" s="73"/>
      <c r="M16733" s="73"/>
      <c r="N16733" s="73"/>
      <c r="O16733" s="73"/>
      <c r="P16733" s="73"/>
    </row>
    <row r="16734" spans="2:16" ht="15.6" x14ac:dyDescent="0.3">
      <c r="B16734"/>
      <c r="I16734" s="73"/>
      <c r="J16734" s="73"/>
      <c r="K16734" s="73"/>
      <c r="L16734" s="73"/>
      <c r="M16734" s="73"/>
      <c r="N16734" s="73"/>
      <c r="O16734" s="73"/>
      <c r="P16734" s="73"/>
    </row>
    <row r="16735" spans="2:16" ht="15.6" x14ac:dyDescent="0.3">
      <c r="B16735"/>
      <c r="I16735" s="73"/>
      <c r="J16735" s="73"/>
      <c r="K16735" s="73"/>
      <c r="L16735" s="73"/>
      <c r="M16735" s="73"/>
      <c r="N16735" s="73"/>
      <c r="O16735" s="73"/>
      <c r="P16735" s="73"/>
    </row>
    <row r="16736" spans="2:16" ht="15.6" x14ac:dyDescent="0.3">
      <c r="B16736"/>
      <c r="I16736" s="73"/>
      <c r="J16736" s="73"/>
      <c r="K16736" s="73"/>
      <c r="L16736" s="73"/>
      <c r="M16736" s="73"/>
      <c r="N16736" s="73"/>
      <c r="O16736" s="73"/>
      <c r="P16736" s="73"/>
    </row>
    <row r="16737" spans="2:16" ht="15.6" x14ac:dyDescent="0.3">
      <c r="B16737"/>
      <c r="I16737" s="73"/>
      <c r="J16737" s="73"/>
      <c r="K16737" s="73"/>
      <c r="L16737" s="73"/>
      <c r="M16737" s="73"/>
      <c r="N16737" s="73"/>
      <c r="O16737" s="73"/>
      <c r="P16737" s="73"/>
    </row>
    <row r="16738" spans="2:16" ht="15.6" x14ac:dyDescent="0.3">
      <c r="B16738"/>
      <c r="I16738" s="73"/>
      <c r="J16738" s="73"/>
      <c r="K16738" s="73"/>
      <c r="L16738" s="73"/>
      <c r="M16738" s="73"/>
      <c r="N16738" s="73"/>
      <c r="O16738" s="73"/>
      <c r="P16738" s="73"/>
    </row>
    <row r="16739" spans="2:16" ht="15.6" x14ac:dyDescent="0.3">
      <c r="B16739"/>
      <c r="I16739" s="73"/>
      <c r="J16739" s="73"/>
      <c r="K16739" s="73"/>
      <c r="L16739" s="73"/>
      <c r="M16739" s="73"/>
      <c r="N16739" s="73"/>
      <c r="O16739" s="73"/>
      <c r="P16739" s="73"/>
    </row>
    <row r="16740" spans="2:16" ht="15.6" x14ac:dyDescent="0.3">
      <c r="B16740"/>
      <c r="I16740" s="73"/>
      <c r="J16740" s="73"/>
      <c r="K16740" s="73"/>
      <c r="L16740" s="73"/>
      <c r="M16740" s="73"/>
      <c r="N16740" s="73"/>
      <c r="O16740" s="73"/>
      <c r="P16740" s="73"/>
    </row>
    <row r="16741" spans="2:16" ht="15.6" x14ac:dyDescent="0.3">
      <c r="B16741"/>
      <c r="I16741" s="73"/>
      <c r="J16741" s="73"/>
      <c r="K16741" s="73"/>
      <c r="L16741" s="73"/>
      <c r="M16741" s="73"/>
      <c r="N16741" s="73"/>
      <c r="O16741" s="73"/>
      <c r="P16741" s="73"/>
    </row>
    <row r="16742" spans="2:16" ht="15.6" x14ac:dyDescent="0.3">
      <c r="B16742"/>
      <c r="I16742" s="73"/>
      <c r="J16742" s="73"/>
      <c r="K16742" s="73"/>
      <c r="L16742" s="73"/>
      <c r="M16742" s="73"/>
      <c r="N16742" s="73"/>
      <c r="O16742" s="73"/>
      <c r="P16742" s="73"/>
    </row>
    <row r="16743" spans="2:16" ht="15.6" x14ac:dyDescent="0.3">
      <c r="B16743"/>
      <c r="I16743" s="73"/>
      <c r="J16743" s="73"/>
      <c r="K16743" s="73"/>
      <c r="L16743" s="73"/>
      <c r="M16743" s="73"/>
      <c r="N16743" s="73"/>
      <c r="O16743" s="73"/>
      <c r="P16743" s="73"/>
    </row>
    <row r="16744" spans="2:16" ht="15.6" x14ac:dyDescent="0.3">
      <c r="B16744"/>
      <c r="I16744" s="73"/>
      <c r="J16744" s="73"/>
      <c r="K16744" s="73"/>
      <c r="L16744" s="73"/>
      <c r="M16744" s="73"/>
      <c r="N16744" s="73"/>
      <c r="O16744" s="73"/>
      <c r="P16744" s="73"/>
    </row>
    <row r="16745" spans="2:16" ht="15.6" x14ac:dyDescent="0.3">
      <c r="B16745"/>
      <c r="I16745" s="73"/>
      <c r="J16745" s="73"/>
      <c r="K16745" s="73"/>
      <c r="L16745" s="73"/>
      <c r="M16745" s="73"/>
      <c r="N16745" s="73"/>
      <c r="O16745" s="73"/>
      <c r="P16745" s="73"/>
    </row>
    <row r="16746" spans="2:16" ht="15.6" x14ac:dyDescent="0.3">
      <c r="B16746"/>
      <c r="I16746" s="73"/>
      <c r="J16746" s="73"/>
      <c r="K16746" s="73"/>
      <c r="L16746" s="73"/>
      <c r="M16746" s="73"/>
      <c r="N16746" s="73"/>
      <c r="O16746" s="73"/>
      <c r="P16746" s="73"/>
    </row>
    <row r="16747" spans="2:16" ht="15.6" x14ac:dyDescent="0.3">
      <c r="B16747"/>
      <c r="I16747" s="73"/>
      <c r="J16747" s="73"/>
      <c r="K16747" s="73"/>
      <c r="L16747" s="73"/>
      <c r="M16747" s="73"/>
      <c r="N16747" s="73"/>
      <c r="O16747" s="73"/>
      <c r="P16747" s="73"/>
    </row>
    <row r="16748" spans="2:16" ht="15.6" x14ac:dyDescent="0.3">
      <c r="B16748"/>
      <c r="I16748" s="73"/>
      <c r="J16748" s="73"/>
      <c r="K16748" s="73"/>
      <c r="L16748" s="73"/>
      <c r="M16748" s="73"/>
      <c r="N16748" s="73"/>
      <c r="O16748" s="73"/>
      <c r="P16748" s="73"/>
    </row>
    <row r="16749" spans="2:16" ht="15.6" x14ac:dyDescent="0.3">
      <c r="B16749"/>
      <c r="I16749" s="73"/>
      <c r="J16749" s="73"/>
      <c r="K16749" s="73"/>
      <c r="L16749" s="73"/>
      <c r="M16749" s="73"/>
      <c r="N16749" s="73"/>
      <c r="O16749" s="73"/>
      <c r="P16749" s="73"/>
    </row>
    <row r="16750" spans="2:16" ht="15.6" x14ac:dyDescent="0.3">
      <c r="B16750"/>
      <c r="I16750" s="73"/>
      <c r="J16750" s="73"/>
      <c r="K16750" s="73"/>
      <c r="L16750" s="73"/>
      <c r="M16750" s="73"/>
      <c r="N16750" s="73"/>
      <c r="O16750" s="73"/>
      <c r="P16750" s="73"/>
    </row>
    <row r="16751" spans="2:16" ht="15.6" x14ac:dyDescent="0.3">
      <c r="B16751"/>
      <c r="I16751" s="73"/>
      <c r="J16751" s="73"/>
      <c r="K16751" s="73"/>
      <c r="L16751" s="73"/>
      <c r="M16751" s="73"/>
      <c r="N16751" s="73"/>
      <c r="O16751" s="73"/>
      <c r="P16751" s="73"/>
    </row>
    <row r="16752" spans="2:16" ht="15.6" x14ac:dyDescent="0.3">
      <c r="B16752"/>
      <c r="I16752" s="73"/>
      <c r="J16752" s="73"/>
      <c r="K16752" s="73"/>
      <c r="L16752" s="73"/>
      <c r="M16752" s="73"/>
      <c r="N16752" s="73"/>
      <c r="O16752" s="73"/>
      <c r="P16752" s="73"/>
    </row>
    <row r="16753" spans="2:16" ht="15.6" x14ac:dyDescent="0.3">
      <c r="B16753"/>
      <c r="I16753" s="73"/>
      <c r="J16753" s="73"/>
      <c r="K16753" s="73"/>
      <c r="L16753" s="73"/>
      <c r="M16753" s="73"/>
      <c r="N16753" s="73"/>
      <c r="O16753" s="73"/>
      <c r="P16753" s="73"/>
    </row>
    <row r="16754" spans="2:16" ht="15.6" x14ac:dyDescent="0.3">
      <c r="B16754"/>
      <c r="I16754" s="73"/>
      <c r="J16754" s="73"/>
      <c r="K16754" s="73"/>
      <c r="L16754" s="73"/>
      <c r="M16754" s="73"/>
      <c r="N16754" s="73"/>
      <c r="O16754" s="73"/>
      <c r="P16754" s="73"/>
    </row>
    <row r="16755" spans="2:16" ht="15.6" x14ac:dyDescent="0.3">
      <c r="B16755"/>
      <c r="I16755" s="73"/>
      <c r="J16755" s="73"/>
      <c r="K16755" s="73"/>
      <c r="L16755" s="73"/>
      <c r="M16755" s="73"/>
      <c r="N16755" s="73"/>
      <c r="O16755" s="73"/>
      <c r="P16755" s="73"/>
    </row>
    <row r="16756" spans="2:16" ht="15.6" x14ac:dyDescent="0.3">
      <c r="B16756"/>
      <c r="I16756" s="73"/>
      <c r="J16756" s="73"/>
      <c r="K16756" s="73"/>
      <c r="L16756" s="73"/>
      <c r="M16756" s="73"/>
      <c r="N16756" s="73"/>
      <c r="O16756" s="73"/>
      <c r="P16756" s="73"/>
    </row>
    <row r="16757" spans="2:16" ht="15.6" x14ac:dyDescent="0.3">
      <c r="B16757"/>
      <c r="I16757" s="73"/>
      <c r="J16757" s="73"/>
      <c r="K16757" s="73"/>
      <c r="L16757" s="73"/>
      <c r="M16757" s="73"/>
      <c r="N16757" s="73"/>
      <c r="O16757" s="73"/>
      <c r="P16757" s="73"/>
    </row>
    <row r="16758" spans="2:16" ht="15.6" x14ac:dyDescent="0.3">
      <c r="B16758"/>
      <c r="I16758" s="73"/>
      <c r="J16758" s="73"/>
      <c r="K16758" s="73"/>
      <c r="L16758" s="73"/>
      <c r="M16758" s="73"/>
      <c r="N16758" s="73"/>
      <c r="O16758" s="73"/>
      <c r="P16758" s="73"/>
    </row>
    <row r="16759" spans="2:16" ht="15.6" x14ac:dyDescent="0.3">
      <c r="B16759"/>
      <c r="I16759" s="73"/>
      <c r="J16759" s="73"/>
      <c r="K16759" s="73"/>
      <c r="L16759" s="73"/>
      <c r="M16759" s="73"/>
      <c r="N16759" s="73"/>
      <c r="O16759" s="73"/>
      <c r="P16759" s="73"/>
    </row>
    <row r="16760" spans="2:16" ht="15.6" x14ac:dyDescent="0.3">
      <c r="B16760"/>
      <c r="I16760" s="73"/>
      <c r="J16760" s="73"/>
      <c r="K16760" s="73"/>
      <c r="L16760" s="73"/>
      <c r="M16760" s="73"/>
      <c r="N16760" s="73"/>
      <c r="O16760" s="73"/>
      <c r="P16760" s="73"/>
    </row>
    <row r="16761" spans="2:16" ht="15.6" x14ac:dyDescent="0.3">
      <c r="B16761"/>
      <c r="I16761" s="73"/>
      <c r="J16761" s="73"/>
      <c r="K16761" s="73"/>
      <c r="L16761" s="73"/>
      <c r="M16761" s="73"/>
      <c r="N16761" s="73"/>
      <c r="O16761" s="73"/>
      <c r="P16761" s="73"/>
    </row>
    <row r="16762" spans="2:16" ht="15.6" x14ac:dyDescent="0.3">
      <c r="B16762"/>
      <c r="I16762" s="73"/>
      <c r="J16762" s="73"/>
      <c r="K16762" s="73"/>
      <c r="L16762" s="73"/>
      <c r="M16762" s="73"/>
      <c r="N16762" s="73"/>
      <c r="O16762" s="73"/>
      <c r="P16762" s="73"/>
    </row>
    <row r="16763" spans="2:16" ht="15.6" x14ac:dyDescent="0.3">
      <c r="B16763"/>
      <c r="I16763" s="73"/>
      <c r="J16763" s="73"/>
      <c r="K16763" s="73"/>
      <c r="L16763" s="73"/>
      <c r="M16763" s="73"/>
      <c r="N16763" s="73"/>
      <c r="O16763" s="73"/>
      <c r="P16763" s="73"/>
    </row>
    <row r="16764" spans="2:16" ht="15.6" x14ac:dyDescent="0.3">
      <c r="B16764"/>
      <c r="I16764" s="73"/>
      <c r="J16764" s="73"/>
      <c r="K16764" s="73"/>
      <c r="L16764" s="73"/>
      <c r="M16764" s="73"/>
      <c r="N16764" s="73"/>
      <c r="O16764" s="73"/>
      <c r="P16764" s="73"/>
    </row>
    <row r="16765" spans="2:16" ht="15.6" x14ac:dyDescent="0.3">
      <c r="B16765"/>
      <c r="I16765" s="73"/>
      <c r="J16765" s="73"/>
      <c r="K16765" s="73"/>
      <c r="L16765" s="73"/>
      <c r="M16765" s="73"/>
      <c r="N16765" s="73"/>
      <c r="O16765" s="73"/>
      <c r="P16765" s="73"/>
    </row>
    <row r="16766" spans="2:16" ht="15.6" x14ac:dyDescent="0.3">
      <c r="B16766"/>
      <c r="I16766" s="73"/>
      <c r="J16766" s="73"/>
      <c r="K16766" s="73"/>
      <c r="L16766" s="73"/>
      <c r="M16766" s="73"/>
      <c r="N16766" s="73"/>
      <c r="O16766" s="73"/>
      <c r="P16766" s="73"/>
    </row>
    <row r="16767" spans="2:16" ht="15.6" x14ac:dyDescent="0.3">
      <c r="B16767"/>
      <c r="I16767" s="73"/>
      <c r="J16767" s="73"/>
      <c r="K16767" s="73"/>
      <c r="L16767" s="73"/>
      <c r="M16767" s="73"/>
      <c r="N16767" s="73"/>
      <c r="O16767" s="73"/>
      <c r="P16767" s="73"/>
    </row>
    <row r="16768" spans="2:16" ht="15.6" x14ac:dyDescent="0.3">
      <c r="B16768"/>
      <c r="I16768" s="73"/>
      <c r="J16768" s="73"/>
      <c r="K16768" s="73"/>
      <c r="L16768" s="73"/>
      <c r="M16768" s="73"/>
      <c r="N16768" s="73"/>
      <c r="O16768" s="73"/>
      <c r="P16768" s="73"/>
    </row>
    <row r="16769" spans="2:16" ht="15.6" x14ac:dyDescent="0.3">
      <c r="B16769"/>
      <c r="I16769" s="73"/>
      <c r="J16769" s="73"/>
      <c r="K16769" s="73"/>
      <c r="L16769" s="73"/>
      <c r="M16769" s="73"/>
      <c r="N16769" s="73"/>
      <c r="O16769" s="73"/>
      <c r="P16769" s="73"/>
    </row>
    <row r="16770" spans="2:16" ht="15.6" x14ac:dyDescent="0.3">
      <c r="B16770"/>
      <c r="I16770" s="73"/>
      <c r="J16770" s="73"/>
      <c r="K16770" s="73"/>
      <c r="L16770" s="73"/>
      <c r="M16770" s="73"/>
      <c r="N16770" s="73"/>
      <c r="O16770" s="73"/>
      <c r="P16770" s="73"/>
    </row>
    <row r="16771" spans="2:16" ht="15.6" x14ac:dyDescent="0.3">
      <c r="B16771"/>
      <c r="I16771" s="73"/>
      <c r="J16771" s="73"/>
      <c r="K16771" s="73"/>
      <c r="L16771" s="73"/>
      <c r="M16771" s="73"/>
      <c r="N16771" s="73"/>
      <c r="O16771" s="73"/>
      <c r="P16771" s="73"/>
    </row>
    <row r="16772" spans="2:16" ht="15.6" x14ac:dyDescent="0.3">
      <c r="B16772"/>
      <c r="I16772" s="73"/>
      <c r="J16772" s="73"/>
      <c r="K16772" s="73"/>
      <c r="L16772" s="73"/>
      <c r="M16772" s="73"/>
      <c r="N16772" s="73"/>
      <c r="O16772" s="73"/>
      <c r="P16772" s="73"/>
    </row>
    <row r="16773" spans="2:16" ht="15.6" x14ac:dyDescent="0.3">
      <c r="B16773"/>
      <c r="I16773" s="73"/>
      <c r="J16773" s="73"/>
      <c r="K16773" s="73"/>
      <c r="L16773" s="73"/>
      <c r="M16773" s="73"/>
      <c r="N16773" s="73"/>
      <c r="O16773" s="73"/>
      <c r="P16773" s="73"/>
    </row>
    <row r="16774" spans="2:16" ht="15.6" x14ac:dyDescent="0.3">
      <c r="B16774"/>
      <c r="I16774" s="73"/>
      <c r="J16774" s="73"/>
      <c r="K16774" s="73"/>
      <c r="L16774" s="73"/>
      <c r="M16774" s="73"/>
      <c r="N16774" s="73"/>
      <c r="O16774" s="73"/>
      <c r="P16774" s="73"/>
    </row>
    <row r="16775" spans="2:16" ht="15.6" x14ac:dyDescent="0.3">
      <c r="B16775"/>
      <c r="I16775" s="73"/>
      <c r="J16775" s="73"/>
      <c r="K16775" s="73"/>
      <c r="L16775" s="73"/>
      <c r="M16775" s="73"/>
      <c r="N16775" s="73"/>
      <c r="O16775" s="73"/>
      <c r="P16775" s="73"/>
    </row>
    <row r="16776" spans="2:16" ht="15.6" x14ac:dyDescent="0.3">
      <c r="B16776"/>
      <c r="I16776" s="73"/>
      <c r="J16776" s="73"/>
      <c r="K16776" s="73"/>
      <c r="L16776" s="73"/>
      <c r="M16776" s="73"/>
      <c r="N16776" s="73"/>
      <c r="O16776" s="73"/>
      <c r="P16776" s="73"/>
    </row>
    <row r="16777" spans="2:16" ht="15.6" x14ac:dyDescent="0.3">
      <c r="B16777"/>
      <c r="I16777" s="73"/>
      <c r="J16777" s="73"/>
      <c r="K16777" s="73"/>
      <c r="L16777" s="73"/>
      <c r="M16777" s="73"/>
      <c r="N16777" s="73"/>
      <c r="O16777" s="73"/>
      <c r="P16777" s="73"/>
    </row>
    <row r="16778" spans="2:16" ht="15.6" x14ac:dyDescent="0.3">
      <c r="B16778"/>
      <c r="I16778" s="73"/>
      <c r="J16778" s="73"/>
      <c r="K16778" s="73"/>
      <c r="L16778" s="73"/>
      <c r="M16778" s="73"/>
      <c r="N16778" s="73"/>
      <c r="O16778" s="73"/>
      <c r="P16778" s="73"/>
    </row>
    <row r="16779" spans="2:16" ht="15.6" x14ac:dyDescent="0.3">
      <c r="B16779"/>
      <c r="I16779" s="73"/>
      <c r="J16779" s="73"/>
      <c r="K16779" s="73"/>
      <c r="L16779" s="73"/>
      <c r="M16779" s="73"/>
      <c r="N16779" s="73"/>
      <c r="O16779" s="73"/>
      <c r="P16779" s="73"/>
    </row>
    <row r="16780" spans="2:16" ht="15.6" x14ac:dyDescent="0.3">
      <c r="B16780"/>
      <c r="I16780" s="73"/>
      <c r="J16780" s="73"/>
      <c r="K16780" s="73"/>
      <c r="L16780" s="73"/>
      <c r="M16780" s="73"/>
      <c r="N16780" s="73"/>
      <c r="O16780" s="73"/>
      <c r="P16780" s="73"/>
    </row>
    <row r="16781" spans="2:16" ht="15.6" x14ac:dyDescent="0.3">
      <c r="B16781"/>
      <c r="I16781" s="73"/>
      <c r="J16781" s="73"/>
      <c r="K16781" s="73"/>
      <c r="L16781" s="73"/>
      <c r="M16781" s="73"/>
      <c r="N16781" s="73"/>
      <c r="O16781" s="73"/>
      <c r="P16781" s="73"/>
    </row>
    <row r="16782" spans="2:16" ht="15.6" x14ac:dyDescent="0.3">
      <c r="B16782"/>
      <c r="I16782" s="73"/>
      <c r="J16782" s="73"/>
      <c r="K16782" s="73"/>
      <c r="L16782" s="73"/>
      <c r="M16782" s="73"/>
      <c r="N16782" s="73"/>
      <c r="O16782" s="73"/>
      <c r="P16782" s="73"/>
    </row>
    <row r="16783" spans="2:16" ht="15.6" x14ac:dyDescent="0.3">
      <c r="B16783"/>
      <c r="I16783" s="73"/>
      <c r="J16783" s="73"/>
      <c r="K16783" s="73"/>
      <c r="L16783" s="73"/>
      <c r="M16783" s="73"/>
      <c r="N16783" s="73"/>
      <c r="O16783" s="73"/>
      <c r="P16783" s="73"/>
    </row>
    <row r="16784" spans="2:16" ht="15.6" x14ac:dyDescent="0.3">
      <c r="B16784"/>
      <c r="I16784" s="73"/>
      <c r="J16784" s="73"/>
      <c r="K16784" s="73"/>
      <c r="L16784" s="73"/>
      <c r="M16784" s="73"/>
      <c r="N16784" s="73"/>
      <c r="O16784" s="73"/>
      <c r="P16784" s="73"/>
    </row>
    <row r="16785" spans="2:16" ht="15.6" x14ac:dyDescent="0.3">
      <c r="B16785"/>
      <c r="I16785" s="73"/>
      <c r="J16785" s="73"/>
      <c r="K16785" s="73"/>
      <c r="L16785" s="73"/>
      <c r="M16785" s="73"/>
      <c r="N16785" s="73"/>
      <c r="O16785" s="73"/>
      <c r="P16785" s="73"/>
    </row>
    <row r="16786" spans="2:16" ht="15.6" x14ac:dyDescent="0.3">
      <c r="B16786"/>
      <c r="I16786" s="73"/>
      <c r="J16786" s="73"/>
      <c r="K16786" s="73"/>
      <c r="L16786" s="73"/>
      <c r="M16786" s="73"/>
      <c r="N16786" s="73"/>
      <c r="O16786" s="73"/>
      <c r="P16786" s="73"/>
    </row>
    <row r="16787" spans="2:16" ht="15.6" x14ac:dyDescent="0.3">
      <c r="B16787"/>
      <c r="I16787" s="73"/>
      <c r="J16787" s="73"/>
      <c r="K16787" s="73"/>
      <c r="L16787" s="73"/>
      <c r="M16787" s="73"/>
      <c r="N16787" s="73"/>
      <c r="O16787" s="73"/>
      <c r="P16787" s="73"/>
    </row>
    <row r="16788" spans="2:16" ht="15.6" x14ac:dyDescent="0.3">
      <c r="B16788"/>
      <c r="I16788" s="73"/>
      <c r="J16788" s="73"/>
      <c r="K16788" s="73"/>
      <c r="L16788" s="73"/>
      <c r="M16788" s="73"/>
      <c r="N16788" s="73"/>
      <c r="O16788" s="73"/>
      <c r="P16788" s="73"/>
    </row>
    <row r="16789" spans="2:16" ht="15.6" x14ac:dyDescent="0.3">
      <c r="B16789"/>
      <c r="I16789" s="73"/>
      <c r="J16789" s="73"/>
      <c r="K16789" s="73"/>
      <c r="L16789" s="73"/>
      <c r="M16789" s="73"/>
      <c r="N16789" s="73"/>
      <c r="O16789" s="73"/>
      <c r="P16789" s="73"/>
    </row>
    <row r="16790" spans="2:16" ht="15.6" x14ac:dyDescent="0.3">
      <c r="B16790"/>
      <c r="I16790" s="73"/>
      <c r="J16790" s="73"/>
      <c r="K16790" s="73"/>
      <c r="L16790" s="73"/>
      <c r="M16790" s="73"/>
      <c r="N16790" s="73"/>
      <c r="O16790" s="73"/>
      <c r="P16790" s="73"/>
    </row>
    <row r="16791" spans="2:16" ht="15.6" x14ac:dyDescent="0.3">
      <c r="B16791"/>
      <c r="I16791" s="73"/>
      <c r="J16791" s="73"/>
      <c r="K16791" s="73"/>
      <c r="L16791" s="73"/>
      <c r="M16791" s="73"/>
      <c r="N16791" s="73"/>
      <c r="O16791" s="73"/>
      <c r="P16791" s="73"/>
    </row>
    <row r="16792" spans="2:16" ht="15.6" x14ac:dyDescent="0.3">
      <c r="B16792"/>
      <c r="I16792" s="73"/>
      <c r="J16792" s="73"/>
      <c r="K16792" s="73"/>
      <c r="L16792" s="73"/>
      <c r="M16792" s="73"/>
      <c r="N16792" s="73"/>
      <c r="O16792" s="73"/>
      <c r="P16792" s="73"/>
    </row>
    <row r="16793" spans="2:16" ht="15.6" x14ac:dyDescent="0.3">
      <c r="B16793"/>
      <c r="I16793" s="73"/>
      <c r="J16793" s="73"/>
      <c r="K16793" s="73"/>
      <c r="L16793" s="73"/>
      <c r="M16793" s="73"/>
      <c r="N16793" s="73"/>
      <c r="O16793" s="73"/>
      <c r="P16793" s="73"/>
    </row>
    <row r="16794" spans="2:16" ht="15.6" x14ac:dyDescent="0.3">
      <c r="B16794"/>
      <c r="I16794" s="73"/>
      <c r="J16794" s="73"/>
      <c r="K16794" s="73"/>
      <c r="L16794" s="73"/>
      <c r="M16794" s="73"/>
      <c r="N16794" s="73"/>
      <c r="O16794" s="73"/>
      <c r="P16794" s="73"/>
    </row>
    <row r="16795" spans="2:16" ht="15.6" x14ac:dyDescent="0.3">
      <c r="B16795"/>
      <c r="I16795" s="73"/>
      <c r="J16795" s="73"/>
      <c r="K16795" s="73"/>
      <c r="L16795" s="73"/>
      <c r="M16795" s="73"/>
      <c r="N16795" s="73"/>
      <c r="O16795" s="73"/>
      <c r="P16795" s="73"/>
    </row>
    <row r="16796" spans="2:16" ht="15.6" x14ac:dyDescent="0.3">
      <c r="B16796"/>
      <c r="I16796" s="73"/>
      <c r="J16796" s="73"/>
      <c r="K16796" s="73"/>
      <c r="L16796" s="73"/>
      <c r="M16796" s="73"/>
      <c r="N16796" s="73"/>
      <c r="O16796" s="73"/>
      <c r="P16796" s="73"/>
    </row>
    <row r="16797" spans="2:16" ht="15.6" x14ac:dyDescent="0.3">
      <c r="B16797"/>
      <c r="I16797" s="73"/>
      <c r="J16797" s="73"/>
      <c r="K16797" s="73"/>
      <c r="L16797" s="73"/>
      <c r="M16797" s="73"/>
      <c r="N16797" s="73"/>
      <c r="O16797" s="73"/>
      <c r="P16797" s="73"/>
    </row>
    <row r="16798" spans="2:16" ht="15.6" x14ac:dyDescent="0.3">
      <c r="B16798"/>
      <c r="I16798" s="73"/>
      <c r="J16798" s="73"/>
      <c r="K16798" s="73"/>
      <c r="L16798" s="73"/>
      <c r="M16798" s="73"/>
      <c r="N16798" s="73"/>
      <c r="O16798" s="73"/>
      <c r="P16798" s="73"/>
    </row>
    <row r="16799" spans="2:16" ht="15.6" x14ac:dyDescent="0.3">
      <c r="B16799"/>
      <c r="I16799" s="73"/>
      <c r="J16799" s="73"/>
      <c r="K16799" s="73"/>
      <c r="L16799" s="73"/>
      <c r="M16799" s="73"/>
      <c r="N16799" s="73"/>
      <c r="O16799" s="73"/>
      <c r="P16799" s="73"/>
    </row>
    <row r="16800" spans="2:16" ht="15.6" x14ac:dyDescent="0.3">
      <c r="B16800"/>
      <c r="I16800" s="73"/>
      <c r="J16800" s="73"/>
      <c r="K16800" s="73"/>
      <c r="L16800" s="73"/>
      <c r="M16800" s="73"/>
      <c r="N16800" s="73"/>
      <c r="O16800" s="73"/>
      <c r="P16800" s="73"/>
    </row>
    <row r="16801" spans="2:16" ht="15.6" x14ac:dyDescent="0.3">
      <c r="B16801"/>
      <c r="I16801" s="73"/>
      <c r="J16801" s="73"/>
      <c r="K16801" s="73"/>
      <c r="L16801" s="73"/>
      <c r="M16801" s="73"/>
      <c r="N16801" s="73"/>
      <c r="O16801" s="73"/>
      <c r="P16801" s="73"/>
    </row>
    <row r="16802" spans="2:16" ht="15.6" x14ac:dyDescent="0.3">
      <c r="B16802"/>
      <c r="I16802" s="73"/>
      <c r="J16802" s="73"/>
      <c r="K16802" s="73"/>
      <c r="L16802" s="73"/>
      <c r="M16802" s="73"/>
      <c r="N16802" s="73"/>
      <c r="O16802" s="73"/>
      <c r="P16802" s="73"/>
    </row>
    <row r="16803" spans="2:16" ht="15.6" x14ac:dyDescent="0.3">
      <c r="B16803"/>
      <c r="I16803" s="73"/>
      <c r="J16803" s="73"/>
      <c r="K16803" s="73"/>
      <c r="L16803" s="73"/>
      <c r="M16803" s="73"/>
      <c r="N16803" s="73"/>
      <c r="O16803" s="73"/>
      <c r="P16803" s="73"/>
    </row>
    <row r="16804" spans="2:16" ht="15.6" x14ac:dyDescent="0.3">
      <c r="B16804"/>
      <c r="I16804" s="73"/>
      <c r="J16804" s="73"/>
      <c r="K16804" s="73"/>
      <c r="L16804" s="73"/>
      <c r="M16804" s="73"/>
      <c r="N16804" s="73"/>
      <c r="O16804" s="73"/>
      <c r="P16804" s="73"/>
    </row>
    <row r="16805" spans="2:16" ht="15.6" x14ac:dyDescent="0.3">
      <c r="B16805"/>
      <c r="I16805" s="73"/>
      <c r="J16805" s="73"/>
      <c r="K16805" s="73"/>
      <c r="L16805" s="73"/>
      <c r="M16805" s="73"/>
      <c r="N16805" s="73"/>
      <c r="O16805" s="73"/>
      <c r="P16805" s="73"/>
    </row>
    <row r="16806" spans="2:16" ht="15.6" x14ac:dyDescent="0.3">
      <c r="B16806"/>
      <c r="I16806" s="73"/>
      <c r="J16806" s="73"/>
      <c r="K16806" s="73"/>
      <c r="L16806" s="73"/>
      <c r="M16806" s="73"/>
      <c r="N16806" s="73"/>
      <c r="O16806" s="73"/>
      <c r="P16806" s="73"/>
    </row>
    <row r="16807" spans="2:16" ht="15.6" x14ac:dyDescent="0.3">
      <c r="B16807"/>
      <c r="I16807" s="73"/>
      <c r="J16807" s="73"/>
      <c r="K16807" s="73"/>
      <c r="L16807" s="73"/>
      <c r="M16807" s="73"/>
      <c r="N16807" s="73"/>
      <c r="O16807" s="73"/>
      <c r="P16807" s="73"/>
    </row>
    <row r="16808" spans="2:16" ht="15.6" x14ac:dyDescent="0.3">
      <c r="B16808"/>
      <c r="I16808" s="73"/>
      <c r="J16808" s="73"/>
      <c r="K16808" s="73"/>
      <c r="L16808" s="73"/>
      <c r="M16808" s="73"/>
      <c r="N16808" s="73"/>
      <c r="O16808" s="73"/>
      <c r="P16808" s="73"/>
    </row>
    <row r="16809" spans="2:16" ht="15.6" x14ac:dyDescent="0.3">
      <c r="B16809"/>
      <c r="I16809" s="73"/>
      <c r="J16809" s="73"/>
      <c r="K16809" s="73"/>
      <c r="L16809" s="73"/>
      <c r="M16809" s="73"/>
      <c r="N16809" s="73"/>
      <c r="O16809" s="73"/>
      <c r="P16809" s="73"/>
    </row>
    <row r="16810" spans="2:16" ht="15.6" x14ac:dyDescent="0.3">
      <c r="B16810"/>
      <c r="I16810" s="73"/>
      <c r="J16810" s="73"/>
      <c r="K16810" s="73"/>
      <c r="L16810" s="73"/>
      <c r="M16810" s="73"/>
      <c r="N16810" s="73"/>
      <c r="O16810" s="73"/>
      <c r="P16810" s="73"/>
    </row>
    <row r="16811" spans="2:16" ht="15.6" x14ac:dyDescent="0.3">
      <c r="B16811"/>
      <c r="I16811" s="73"/>
      <c r="J16811" s="73"/>
      <c r="K16811" s="73"/>
      <c r="L16811" s="73"/>
      <c r="M16811" s="73"/>
      <c r="N16811" s="73"/>
      <c r="O16811" s="73"/>
      <c r="P16811" s="73"/>
    </row>
    <row r="16812" spans="2:16" ht="15.6" x14ac:dyDescent="0.3">
      <c r="B16812"/>
      <c r="I16812" s="73"/>
      <c r="J16812" s="73"/>
      <c r="K16812" s="73"/>
      <c r="L16812" s="73"/>
      <c r="M16812" s="73"/>
      <c r="N16812" s="73"/>
      <c r="O16812" s="73"/>
      <c r="P16812" s="73"/>
    </row>
    <row r="16813" spans="2:16" ht="15.6" x14ac:dyDescent="0.3">
      <c r="B16813"/>
      <c r="I16813" s="73"/>
      <c r="J16813" s="73"/>
      <c r="K16813" s="73"/>
      <c r="L16813" s="73"/>
      <c r="M16813" s="73"/>
      <c r="N16813" s="73"/>
      <c r="O16813" s="73"/>
      <c r="P16813" s="73"/>
    </row>
    <row r="16814" spans="2:16" ht="15.6" x14ac:dyDescent="0.3">
      <c r="B16814"/>
      <c r="I16814" s="73"/>
      <c r="J16814" s="73"/>
      <c r="K16814" s="73"/>
      <c r="L16814" s="73"/>
      <c r="M16814" s="73"/>
      <c r="N16814" s="73"/>
      <c r="O16814" s="73"/>
      <c r="P16814" s="73"/>
    </row>
    <row r="16815" spans="2:16" ht="15.6" x14ac:dyDescent="0.3">
      <c r="B16815"/>
      <c r="I16815" s="73"/>
      <c r="J16815" s="73"/>
      <c r="K16815" s="73"/>
      <c r="L16815" s="73"/>
      <c r="M16815" s="73"/>
      <c r="N16815" s="73"/>
      <c r="O16815" s="73"/>
      <c r="P16815" s="73"/>
    </row>
    <row r="16816" spans="2:16" ht="15.6" x14ac:dyDescent="0.3">
      <c r="B16816"/>
      <c r="I16816" s="73"/>
      <c r="J16816" s="73"/>
      <c r="K16816" s="73"/>
      <c r="L16816" s="73"/>
      <c r="M16816" s="73"/>
      <c r="N16816" s="73"/>
      <c r="O16816" s="73"/>
      <c r="P16816" s="73"/>
    </row>
    <row r="16817" spans="2:16" ht="15.6" x14ac:dyDescent="0.3">
      <c r="B16817"/>
      <c r="I16817" s="73"/>
      <c r="J16817" s="73"/>
      <c r="K16817" s="73"/>
      <c r="L16817" s="73"/>
      <c r="M16817" s="73"/>
      <c r="N16817" s="73"/>
      <c r="O16817" s="73"/>
      <c r="P16817" s="73"/>
    </row>
    <row r="16818" spans="2:16" ht="15.6" x14ac:dyDescent="0.3">
      <c r="B16818"/>
      <c r="I16818" s="73"/>
      <c r="J16818" s="73"/>
      <c r="K16818" s="73"/>
      <c r="L16818" s="73"/>
      <c r="M16818" s="73"/>
      <c r="N16818" s="73"/>
      <c r="O16818" s="73"/>
      <c r="P16818" s="73"/>
    </row>
    <row r="16819" spans="2:16" ht="15.6" x14ac:dyDescent="0.3">
      <c r="B16819"/>
      <c r="I16819" s="73"/>
      <c r="J16819" s="73"/>
      <c r="K16819" s="73"/>
      <c r="L16819" s="73"/>
      <c r="M16819" s="73"/>
      <c r="N16819" s="73"/>
      <c r="O16819" s="73"/>
      <c r="P16819" s="73"/>
    </row>
    <row r="16820" spans="2:16" ht="15.6" x14ac:dyDescent="0.3">
      <c r="B16820"/>
      <c r="I16820" s="73"/>
      <c r="J16820" s="73"/>
      <c r="K16820" s="73"/>
      <c r="L16820" s="73"/>
      <c r="M16820" s="73"/>
      <c r="N16820" s="73"/>
      <c r="O16820" s="73"/>
      <c r="P16820" s="73"/>
    </row>
    <row r="16821" spans="2:16" ht="15.6" x14ac:dyDescent="0.3">
      <c r="B16821"/>
      <c r="I16821" s="73"/>
      <c r="J16821" s="73"/>
      <c r="K16821" s="73"/>
      <c r="L16821" s="73"/>
      <c r="M16821" s="73"/>
      <c r="N16821" s="73"/>
      <c r="O16821" s="73"/>
      <c r="P16821" s="73"/>
    </row>
    <row r="16822" spans="2:16" ht="15.6" x14ac:dyDescent="0.3">
      <c r="B16822"/>
      <c r="I16822" s="73"/>
      <c r="J16822" s="73"/>
      <c r="K16822" s="73"/>
      <c r="L16822" s="73"/>
      <c r="M16822" s="73"/>
      <c r="N16822" s="73"/>
      <c r="O16822" s="73"/>
      <c r="P16822" s="73"/>
    </row>
    <row r="16823" spans="2:16" ht="15.6" x14ac:dyDescent="0.3">
      <c r="B16823"/>
      <c r="I16823" s="73"/>
      <c r="J16823" s="73"/>
      <c r="K16823" s="73"/>
      <c r="L16823" s="73"/>
      <c r="M16823" s="73"/>
      <c r="N16823" s="73"/>
      <c r="O16823" s="73"/>
      <c r="P16823" s="73"/>
    </row>
    <row r="16824" spans="2:16" ht="15.6" x14ac:dyDescent="0.3">
      <c r="B16824"/>
      <c r="I16824" s="73"/>
      <c r="J16824" s="73"/>
      <c r="K16824" s="73"/>
      <c r="L16824" s="73"/>
      <c r="M16824" s="73"/>
      <c r="N16824" s="73"/>
      <c r="O16824" s="73"/>
      <c r="P16824" s="73"/>
    </row>
    <row r="16825" spans="2:16" ht="15.6" x14ac:dyDescent="0.3">
      <c r="B16825"/>
      <c r="I16825" s="73"/>
      <c r="J16825" s="73"/>
      <c r="K16825" s="73"/>
      <c r="L16825" s="73"/>
      <c r="M16825" s="73"/>
      <c r="N16825" s="73"/>
      <c r="O16825" s="73"/>
      <c r="P16825" s="73"/>
    </row>
    <row r="16826" spans="2:16" ht="15.6" x14ac:dyDescent="0.3">
      <c r="B16826"/>
      <c r="I16826" s="73"/>
      <c r="J16826" s="73"/>
      <c r="K16826" s="73"/>
      <c r="L16826" s="73"/>
      <c r="M16826" s="73"/>
      <c r="N16826" s="73"/>
      <c r="O16826" s="73"/>
      <c r="P16826" s="73"/>
    </row>
    <row r="16827" spans="2:16" ht="15.6" x14ac:dyDescent="0.3">
      <c r="B16827"/>
      <c r="I16827" s="73"/>
      <c r="J16827" s="73"/>
      <c r="K16827" s="73"/>
      <c r="L16827" s="73"/>
      <c r="M16827" s="73"/>
      <c r="N16827" s="73"/>
      <c r="O16827" s="73"/>
      <c r="P16827" s="73"/>
    </row>
    <row r="16828" spans="2:16" ht="15.6" x14ac:dyDescent="0.3">
      <c r="B16828"/>
      <c r="I16828" s="73"/>
      <c r="J16828" s="73"/>
      <c r="K16828" s="73"/>
      <c r="L16828" s="73"/>
      <c r="M16828" s="73"/>
      <c r="N16828" s="73"/>
      <c r="O16828" s="73"/>
      <c r="P16828" s="73"/>
    </row>
    <row r="16829" spans="2:16" ht="15.6" x14ac:dyDescent="0.3">
      <c r="B16829"/>
      <c r="I16829" s="73"/>
      <c r="J16829" s="73"/>
      <c r="K16829" s="73"/>
      <c r="L16829" s="73"/>
      <c r="M16829" s="73"/>
      <c r="N16829" s="73"/>
      <c r="O16829" s="73"/>
      <c r="P16829" s="73"/>
    </row>
    <row r="16830" spans="2:16" ht="15.6" x14ac:dyDescent="0.3">
      <c r="B16830"/>
      <c r="I16830" s="73"/>
      <c r="J16830" s="73"/>
      <c r="K16830" s="73"/>
      <c r="L16830" s="73"/>
      <c r="M16830" s="73"/>
      <c r="N16830" s="73"/>
      <c r="O16830" s="73"/>
      <c r="P16830" s="73"/>
    </row>
    <row r="16831" spans="2:16" ht="15.6" x14ac:dyDescent="0.3">
      <c r="B16831"/>
      <c r="I16831" s="73"/>
      <c r="J16831" s="73"/>
      <c r="K16831" s="73"/>
      <c r="L16831" s="73"/>
      <c r="M16831" s="73"/>
      <c r="N16831" s="73"/>
      <c r="O16831" s="73"/>
      <c r="P16831" s="73"/>
    </row>
    <row r="16832" spans="2:16" ht="15.6" x14ac:dyDescent="0.3">
      <c r="B16832"/>
      <c r="I16832" s="73"/>
      <c r="J16832" s="73"/>
      <c r="K16832" s="73"/>
      <c r="L16832" s="73"/>
      <c r="M16832" s="73"/>
      <c r="N16832" s="73"/>
      <c r="O16832" s="73"/>
      <c r="P16832" s="73"/>
    </row>
    <row r="16833" spans="2:16" ht="15.6" x14ac:dyDescent="0.3">
      <c r="B16833"/>
      <c r="I16833" s="73"/>
      <c r="J16833" s="73"/>
      <c r="K16833" s="73"/>
      <c r="L16833" s="73"/>
      <c r="M16833" s="73"/>
      <c r="N16833" s="73"/>
      <c r="O16833" s="73"/>
      <c r="P16833" s="73"/>
    </row>
    <row r="16834" spans="2:16" ht="15.6" x14ac:dyDescent="0.3">
      <c r="B16834"/>
      <c r="I16834" s="73"/>
      <c r="J16834" s="73"/>
      <c r="K16834" s="73"/>
      <c r="L16834" s="73"/>
      <c r="M16834" s="73"/>
      <c r="N16834" s="73"/>
      <c r="O16834" s="73"/>
      <c r="P16834" s="73"/>
    </row>
    <row r="16835" spans="2:16" ht="15.6" x14ac:dyDescent="0.3">
      <c r="B16835"/>
      <c r="I16835" s="73"/>
      <c r="J16835" s="73"/>
      <c r="K16835" s="73"/>
      <c r="L16835" s="73"/>
      <c r="M16835" s="73"/>
      <c r="N16835" s="73"/>
      <c r="O16835" s="73"/>
      <c r="P16835" s="73"/>
    </row>
    <row r="16836" spans="2:16" ht="15.6" x14ac:dyDescent="0.3">
      <c r="B16836"/>
      <c r="I16836" s="73"/>
      <c r="J16836" s="73"/>
      <c r="K16836" s="73"/>
      <c r="L16836" s="73"/>
      <c r="M16836" s="73"/>
      <c r="N16836" s="73"/>
      <c r="O16836" s="73"/>
      <c r="P16836" s="73"/>
    </row>
    <row r="16837" spans="2:16" ht="15.6" x14ac:dyDescent="0.3">
      <c r="B16837"/>
      <c r="I16837" s="73"/>
      <c r="J16837" s="73"/>
      <c r="K16837" s="73"/>
      <c r="L16837" s="73"/>
      <c r="M16837" s="73"/>
      <c r="N16837" s="73"/>
      <c r="O16837" s="73"/>
      <c r="P16837" s="73"/>
    </row>
    <row r="16838" spans="2:16" ht="15.6" x14ac:dyDescent="0.3">
      <c r="B16838"/>
      <c r="I16838" s="73"/>
      <c r="J16838" s="73"/>
      <c r="K16838" s="73"/>
      <c r="L16838" s="73"/>
      <c r="M16838" s="73"/>
      <c r="N16838" s="73"/>
      <c r="O16838" s="73"/>
      <c r="P16838" s="73"/>
    </row>
    <row r="16839" spans="2:16" ht="15.6" x14ac:dyDescent="0.3">
      <c r="B16839"/>
      <c r="I16839" s="73"/>
      <c r="J16839" s="73"/>
      <c r="K16839" s="73"/>
      <c r="L16839" s="73"/>
      <c r="M16839" s="73"/>
      <c r="N16839" s="73"/>
      <c r="O16839" s="73"/>
      <c r="P16839" s="73"/>
    </row>
    <row r="16840" spans="2:16" ht="15.6" x14ac:dyDescent="0.3">
      <c r="B16840"/>
      <c r="I16840" s="73"/>
      <c r="J16840" s="73"/>
      <c r="K16840" s="73"/>
      <c r="L16840" s="73"/>
      <c r="M16840" s="73"/>
      <c r="N16840" s="73"/>
      <c r="O16840" s="73"/>
      <c r="P16840" s="73"/>
    </row>
    <row r="16841" spans="2:16" ht="15.6" x14ac:dyDescent="0.3">
      <c r="B16841"/>
      <c r="I16841" s="73"/>
      <c r="J16841" s="73"/>
      <c r="K16841" s="73"/>
      <c r="L16841" s="73"/>
      <c r="M16841" s="73"/>
      <c r="N16841" s="73"/>
      <c r="O16841" s="73"/>
      <c r="P16841" s="73"/>
    </row>
    <row r="16842" spans="2:16" ht="15.6" x14ac:dyDescent="0.3">
      <c r="B16842"/>
      <c r="I16842" s="73"/>
      <c r="J16842" s="73"/>
      <c r="K16842" s="73"/>
      <c r="L16842" s="73"/>
      <c r="M16842" s="73"/>
      <c r="N16842" s="73"/>
      <c r="O16842" s="73"/>
      <c r="P16842" s="73"/>
    </row>
    <row r="16843" spans="2:16" ht="15.6" x14ac:dyDescent="0.3">
      <c r="B16843"/>
      <c r="I16843" s="73"/>
      <c r="J16843" s="73"/>
      <c r="K16843" s="73"/>
      <c r="L16843" s="73"/>
      <c r="M16843" s="73"/>
      <c r="N16843" s="73"/>
      <c r="O16843" s="73"/>
      <c r="P16843" s="73"/>
    </row>
    <row r="16844" spans="2:16" ht="15.6" x14ac:dyDescent="0.3">
      <c r="B16844"/>
      <c r="I16844" s="73"/>
      <c r="J16844" s="73"/>
      <c r="K16844" s="73"/>
      <c r="L16844" s="73"/>
      <c r="M16844" s="73"/>
      <c r="N16844" s="73"/>
      <c r="O16844" s="73"/>
      <c r="P16844" s="73"/>
    </row>
    <row r="16845" spans="2:16" ht="15.6" x14ac:dyDescent="0.3">
      <c r="B16845"/>
      <c r="I16845" s="73"/>
      <c r="J16845" s="73"/>
      <c r="K16845" s="73"/>
      <c r="L16845" s="73"/>
      <c r="M16845" s="73"/>
      <c r="N16845" s="73"/>
      <c r="O16845" s="73"/>
      <c r="P16845" s="73"/>
    </row>
    <row r="16846" spans="2:16" ht="15.6" x14ac:dyDescent="0.3">
      <c r="B16846"/>
      <c r="I16846" s="73"/>
      <c r="J16846" s="73"/>
      <c r="K16846" s="73"/>
      <c r="L16846" s="73"/>
      <c r="M16846" s="73"/>
      <c r="N16846" s="73"/>
      <c r="O16846" s="73"/>
      <c r="P16846" s="73"/>
    </row>
    <row r="16847" spans="2:16" ht="15.6" x14ac:dyDescent="0.3">
      <c r="B16847"/>
      <c r="I16847" s="73"/>
      <c r="J16847" s="73"/>
      <c r="K16847" s="73"/>
      <c r="L16847" s="73"/>
      <c r="M16847" s="73"/>
      <c r="N16847" s="73"/>
      <c r="O16847" s="73"/>
      <c r="P16847" s="73"/>
    </row>
    <row r="16848" spans="2:16" ht="15.6" x14ac:dyDescent="0.3">
      <c r="B16848"/>
      <c r="I16848" s="73"/>
      <c r="J16848" s="73"/>
      <c r="K16848" s="73"/>
      <c r="L16848" s="73"/>
      <c r="M16848" s="73"/>
      <c r="N16848" s="73"/>
      <c r="O16848" s="73"/>
      <c r="P16848" s="73"/>
    </row>
    <row r="16849" spans="2:16" ht="15.6" x14ac:dyDescent="0.3">
      <c r="B16849"/>
      <c r="I16849" s="73"/>
      <c r="J16849" s="73"/>
      <c r="K16849" s="73"/>
      <c r="L16849" s="73"/>
      <c r="M16849" s="73"/>
      <c r="N16849" s="73"/>
      <c r="O16849" s="73"/>
      <c r="P16849" s="73"/>
    </row>
    <row r="16850" spans="2:16" ht="15.6" x14ac:dyDescent="0.3">
      <c r="B16850"/>
      <c r="I16850" s="73"/>
      <c r="J16850" s="73"/>
      <c r="K16850" s="73"/>
      <c r="L16850" s="73"/>
      <c r="M16850" s="73"/>
      <c r="N16850" s="73"/>
      <c r="O16850" s="73"/>
      <c r="P16850" s="73"/>
    </row>
    <row r="16851" spans="2:16" ht="15.6" x14ac:dyDescent="0.3">
      <c r="B16851"/>
      <c r="I16851" s="73"/>
      <c r="J16851" s="73"/>
      <c r="K16851" s="73"/>
      <c r="L16851" s="73"/>
      <c r="M16851" s="73"/>
      <c r="N16851" s="73"/>
      <c r="O16851" s="73"/>
      <c r="P16851" s="73"/>
    </row>
    <row r="16852" spans="2:16" ht="15.6" x14ac:dyDescent="0.3">
      <c r="B16852"/>
      <c r="I16852" s="73"/>
      <c r="J16852" s="73"/>
      <c r="K16852" s="73"/>
      <c r="L16852" s="73"/>
      <c r="M16852" s="73"/>
      <c r="N16852" s="73"/>
      <c r="O16852" s="73"/>
      <c r="P16852" s="73"/>
    </row>
    <row r="16853" spans="2:16" ht="15.6" x14ac:dyDescent="0.3">
      <c r="B16853"/>
      <c r="I16853" s="73"/>
      <c r="J16853" s="73"/>
      <c r="K16853" s="73"/>
      <c r="L16853" s="73"/>
      <c r="M16853" s="73"/>
      <c r="N16853" s="73"/>
      <c r="O16853" s="73"/>
      <c r="P16853" s="73"/>
    </row>
    <row r="16854" spans="2:16" ht="15.6" x14ac:dyDescent="0.3">
      <c r="B16854"/>
      <c r="I16854" s="73"/>
      <c r="J16854" s="73"/>
      <c r="K16854" s="73"/>
      <c r="L16854" s="73"/>
      <c r="M16854" s="73"/>
      <c r="N16854" s="73"/>
      <c r="O16854" s="73"/>
      <c r="P16854" s="73"/>
    </row>
    <row r="16855" spans="2:16" ht="15.6" x14ac:dyDescent="0.3">
      <c r="B16855"/>
      <c r="I16855" s="73"/>
      <c r="J16855" s="73"/>
      <c r="K16855" s="73"/>
      <c r="L16855" s="73"/>
      <c r="M16855" s="73"/>
      <c r="N16855" s="73"/>
      <c r="O16855" s="73"/>
      <c r="P16855" s="73"/>
    </row>
    <row r="16856" spans="2:16" ht="15.6" x14ac:dyDescent="0.3">
      <c r="B16856"/>
      <c r="I16856" s="73"/>
      <c r="J16856" s="73"/>
      <c r="K16856" s="73"/>
      <c r="L16856" s="73"/>
      <c r="M16856" s="73"/>
      <c r="N16856" s="73"/>
      <c r="O16856" s="73"/>
      <c r="P16856" s="73"/>
    </row>
    <row r="16857" spans="2:16" ht="15.6" x14ac:dyDescent="0.3">
      <c r="B16857"/>
      <c r="I16857" s="73"/>
      <c r="J16857" s="73"/>
      <c r="K16857" s="73"/>
      <c r="L16857" s="73"/>
      <c r="M16857" s="73"/>
      <c r="N16857" s="73"/>
      <c r="O16857" s="73"/>
      <c r="P16857" s="73"/>
    </row>
    <row r="16858" spans="2:16" ht="15.6" x14ac:dyDescent="0.3">
      <c r="B16858"/>
      <c r="I16858" s="73"/>
      <c r="J16858" s="73"/>
      <c r="K16858" s="73"/>
      <c r="L16858" s="73"/>
      <c r="M16858" s="73"/>
      <c r="N16858" s="73"/>
      <c r="O16858" s="73"/>
      <c r="P16858" s="73"/>
    </row>
    <row r="16859" spans="2:16" ht="15.6" x14ac:dyDescent="0.3">
      <c r="B16859"/>
      <c r="I16859" s="73"/>
      <c r="J16859" s="73"/>
      <c r="K16859" s="73"/>
      <c r="L16859" s="73"/>
      <c r="M16859" s="73"/>
      <c r="N16859" s="73"/>
      <c r="O16859" s="73"/>
      <c r="P16859" s="73"/>
    </row>
    <row r="16860" spans="2:16" ht="15.6" x14ac:dyDescent="0.3">
      <c r="B16860"/>
      <c r="I16860" s="73"/>
      <c r="J16860" s="73"/>
      <c r="K16860" s="73"/>
      <c r="L16860" s="73"/>
      <c r="M16860" s="73"/>
      <c r="N16860" s="73"/>
      <c r="O16860" s="73"/>
      <c r="P16860" s="73"/>
    </row>
    <row r="16861" spans="2:16" ht="15.6" x14ac:dyDescent="0.3">
      <c r="B16861"/>
      <c r="I16861" s="73"/>
      <c r="J16861" s="73"/>
      <c r="K16861" s="73"/>
      <c r="L16861" s="73"/>
      <c r="M16861" s="73"/>
      <c r="N16861" s="73"/>
      <c r="O16861" s="73"/>
      <c r="P16861" s="73"/>
    </row>
    <row r="16862" spans="2:16" ht="15.6" x14ac:dyDescent="0.3">
      <c r="B16862"/>
      <c r="I16862" s="73"/>
      <c r="J16862" s="73"/>
      <c r="K16862" s="73"/>
      <c r="L16862" s="73"/>
      <c r="M16862" s="73"/>
      <c r="N16862" s="73"/>
      <c r="O16862" s="73"/>
      <c r="P16862" s="73"/>
    </row>
    <row r="16863" spans="2:16" ht="15.6" x14ac:dyDescent="0.3">
      <c r="B16863"/>
      <c r="I16863" s="73"/>
      <c r="J16863" s="73"/>
      <c r="K16863" s="73"/>
      <c r="L16863" s="73"/>
      <c r="M16863" s="73"/>
      <c r="N16863" s="73"/>
      <c r="O16863" s="73"/>
      <c r="P16863" s="73"/>
    </row>
    <row r="16864" spans="2:16" ht="15.6" x14ac:dyDescent="0.3">
      <c r="B16864"/>
      <c r="I16864" s="73"/>
      <c r="J16864" s="73"/>
      <c r="K16864" s="73"/>
      <c r="L16864" s="73"/>
      <c r="M16864" s="73"/>
      <c r="N16864" s="73"/>
      <c r="O16864" s="73"/>
      <c r="P16864" s="73"/>
    </row>
    <row r="16865" spans="2:16" ht="15.6" x14ac:dyDescent="0.3">
      <c r="B16865"/>
      <c r="I16865" s="73"/>
      <c r="J16865" s="73"/>
      <c r="K16865" s="73"/>
      <c r="L16865" s="73"/>
      <c r="M16865" s="73"/>
      <c r="N16865" s="73"/>
      <c r="O16865" s="73"/>
      <c r="P16865" s="73"/>
    </row>
    <row r="16866" spans="2:16" ht="15.6" x14ac:dyDescent="0.3">
      <c r="B16866"/>
      <c r="I16866" s="73"/>
      <c r="J16866" s="73"/>
      <c r="K16866" s="73"/>
      <c r="L16866" s="73"/>
      <c r="M16866" s="73"/>
      <c r="N16866" s="73"/>
      <c r="O16866" s="73"/>
      <c r="P16866" s="73"/>
    </row>
    <row r="16867" spans="2:16" ht="15.6" x14ac:dyDescent="0.3">
      <c r="B16867"/>
      <c r="I16867" s="73"/>
      <c r="J16867" s="73"/>
      <c r="K16867" s="73"/>
      <c r="L16867" s="73"/>
      <c r="M16867" s="73"/>
      <c r="N16867" s="73"/>
      <c r="O16867" s="73"/>
      <c r="P16867" s="73"/>
    </row>
    <row r="16868" spans="2:16" ht="15.6" x14ac:dyDescent="0.3">
      <c r="B16868"/>
      <c r="I16868" s="73"/>
      <c r="J16868" s="73"/>
      <c r="K16868" s="73"/>
      <c r="L16868" s="73"/>
      <c r="M16868" s="73"/>
      <c r="N16868" s="73"/>
      <c r="O16868" s="73"/>
      <c r="P16868" s="73"/>
    </row>
    <row r="16869" spans="2:16" ht="15.6" x14ac:dyDescent="0.3">
      <c r="B16869"/>
      <c r="I16869" s="73"/>
      <c r="J16869" s="73"/>
      <c r="K16869" s="73"/>
      <c r="L16869" s="73"/>
      <c r="M16869" s="73"/>
      <c r="N16869" s="73"/>
      <c r="O16869" s="73"/>
      <c r="P16869" s="73"/>
    </row>
    <row r="16870" spans="2:16" ht="15.6" x14ac:dyDescent="0.3">
      <c r="B16870"/>
      <c r="I16870" s="73"/>
      <c r="J16870" s="73"/>
      <c r="K16870" s="73"/>
      <c r="L16870" s="73"/>
      <c r="M16870" s="73"/>
      <c r="N16870" s="73"/>
      <c r="O16870" s="73"/>
      <c r="P16870" s="73"/>
    </row>
    <row r="16871" spans="2:16" ht="15.6" x14ac:dyDescent="0.3">
      <c r="B16871"/>
      <c r="I16871" s="73"/>
      <c r="J16871" s="73"/>
      <c r="K16871" s="73"/>
      <c r="L16871" s="73"/>
      <c r="M16871" s="73"/>
      <c r="N16871" s="73"/>
      <c r="O16871" s="73"/>
      <c r="P16871" s="73"/>
    </row>
    <row r="16872" spans="2:16" ht="15.6" x14ac:dyDescent="0.3">
      <c r="B16872"/>
      <c r="I16872" s="73"/>
      <c r="J16872" s="73"/>
      <c r="K16872" s="73"/>
      <c r="L16872" s="73"/>
      <c r="M16872" s="73"/>
      <c r="N16872" s="73"/>
      <c r="O16872" s="73"/>
      <c r="P16872" s="73"/>
    </row>
    <row r="16873" spans="2:16" ht="15.6" x14ac:dyDescent="0.3">
      <c r="B16873"/>
      <c r="I16873" s="73"/>
      <c r="J16873" s="73"/>
      <c r="K16873" s="73"/>
      <c r="L16873" s="73"/>
      <c r="M16873" s="73"/>
      <c r="N16873" s="73"/>
      <c r="O16873" s="73"/>
      <c r="P16873" s="73"/>
    </row>
    <row r="16874" spans="2:16" ht="15.6" x14ac:dyDescent="0.3">
      <c r="B16874"/>
      <c r="I16874" s="73"/>
      <c r="J16874" s="73"/>
      <c r="K16874" s="73"/>
      <c r="L16874" s="73"/>
      <c r="M16874" s="73"/>
      <c r="N16874" s="73"/>
      <c r="O16874" s="73"/>
      <c r="P16874" s="73"/>
    </row>
    <row r="16875" spans="2:16" ht="15.6" x14ac:dyDescent="0.3">
      <c r="B16875"/>
      <c r="I16875" s="73"/>
      <c r="J16875" s="73"/>
      <c r="K16875" s="73"/>
      <c r="L16875" s="73"/>
      <c r="M16875" s="73"/>
      <c r="N16875" s="73"/>
      <c r="O16875" s="73"/>
      <c r="P16875" s="73"/>
    </row>
    <row r="16876" spans="2:16" ht="15.6" x14ac:dyDescent="0.3">
      <c r="B16876"/>
      <c r="I16876" s="73"/>
      <c r="J16876" s="73"/>
      <c r="K16876" s="73"/>
      <c r="L16876" s="73"/>
      <c r="M16876" s="73"/>
      <c r="N16876" s="73"/>
      <c r="O16876" s="73"/>
      <c r="P16876" s="73"/>
    </row>
    <row r="16877" spans="2:16" ht="15.6" x14ac:dyDescent="0.3">
      <c r="B16877"/>
      <c r="I16877" s="73"/>
      <c r="J16877" s="73"/>
      <c r="K16877" s="73"/>
      <c r="L16877" s="73"/>
      <c r="M16877" s="73"/>
      <c r="N16877" s="73"/>
      <c r="O16877" s="73"/>
      <c r="P16877" s="73"/>
    </row>
    <row r="16878" spans="2:16" ht="15.6" x14ac:dyDescent="0.3">
      <c r="B16878"/>
      <c r="I16878" s="73"/>
      <c r="J16878" s="73"/>
      <c r="K16878" s="73"/>
      <c r="L16878" s="73"/>
      <c r="M16878" s="73"/>
      <c r="N16878" s="73"/>
      <c r="O16878" s="73"/>
      <c r="P16878" s="73"/>
    </row>
    <row r="16879" spans="2:16" ht="15.6" x14ac:dyDescent="0.3">
      <c r="B16879"/>
      <c r="I16879" s="73"/>
      <c r="J16879" s="73"/>
      <c r="K16879" s="73"/>
      <c r="L16879" s="73"/>
      <c r="M16879" s="73"/>
      <c r="N16879" s="73"/>
      <c r="O16879" s="73"/>
      <c r="P16879" s="73"/>
    </row>
    <row r="16880" spans="2:16" ht="15.6" x14ac:dyDescent="0.3">
      <c r="B16880"/>
      <c r="I16880" s="73"/>
      <c r="J16880" s="73"/>
      <c r="K16880" s="73"/>
      <c r="L16880" s="73"/>
      <c r="M16880" s="73"/>
      <c r="N16880" s="73"/>
      <c r="O16880" s="73"/>
      <c r="P16880" s="73"/>
    </row>
    <row r="16881" spans="2:16" ht="15.6" x14ac:dyDescent="0.3">
      <c r="B16881"/>
      <c r="I16881" s="73"/>
      <c r="J16881" s="73"/>
      <c r="K16881" s="73"/>
      <c r="L16881" s="73"/>
      <c r="M16881" s="73"/>
      <c r="N16881" s="73"/>
      <c r="O16881" s="73"/>
      <c r="P16881" s="73"/>
    </row>
    <row r="16882" spans="2:16" ht="15.6" x14ac:dyDescent="0.3">
      <c r="B16882"/>
      <c r="I16882" s="73"/>
      <c r="J16882" s="73"/>
      <c r="K16882" s="73"/>
      <c r="L16882" s="73"/>
      <c r="M16882" s="73"/>
      <c r="N16882" s="73"/>
      <c r="O16882" s="73"/>
      <c r="P16882" s="73"/>
    </row>
    <row r="16883" spans="2:16" ht="15.6" x14ac:dyDescent="0.3">
      <c r="B16883"/>
      <c r="I16883" s="73"/>
      <c r="J16883" s="73"/>
      <c r="K16883" s="73"/>
      <c r="L16883" s="73"/>
      <c r="M16883" s="73"/>
      <c r="N16883" s="73"/>
      <c r="O16883" s="73"/>
      <c r="P16883" s="73"/>
    </row>
    <row r="16884" spans="2:16" ht="15.6" x14ac:dyDescent="0.3">
      <c r="B16884"/>
      <c r="I16884" s="73"/>
      <c r="J16884" s="73"/>
      <c r="K16884" s="73"/>
      <c r="L16884" s="73"/>
      <c r="M16884" s="73"/>
      <c r="N16884" s="73"/>
      <c r="O16884" s="73"/>
      <c r="P16884" s="73"/>
    </row>
    <row r="16885" spans="2:16" ht="15.6" x14ac:dyDescent="0.3">
      <c r="B16885"/>
      <c r="I16885" s="73"/>
      <c r="J16885" s="73"/>
      <c r="K16885" s="73"/>
      <c r="L16885" s="73"/>
      <c r="M16885" s="73"/>
      <c r="N16885" s="73"/>
      <c r="O16885" s="73"/>
      <c r="P16885" s="73"/>
    </row>
    <row r="16886" spans="2:16" ht="15.6" x14ac:dyDescent="0.3">
      <c r="B16886"/>
      <c r="I16886" s="73"/>
      <c r="J16886" s="73"/>
      <c r="K16886" s="73"/>
      <c r="L16886" s="73"/>
      <c r="M16886" s="73"/>
      <c r="N16886" s="73"/>
      <c r="O16886" s="73"/>
      <c r="P16886" s="73"/>
    </row>
    <row r="16887" spans="2:16" ht="15.6" x14ac:dyDescent="0.3">
      <c r="B16887"/>
      <c r="I16887" s="73"/>
      <c r="J16887" s="73"/>
      <c r="K16887" s="73"/>
      <c r="L16887" s="73"/>
      <c r="M16887" s="73"/>
      <c r="N16887" s="73"/>
      <c r="O16887" s="73"/>
      <c r="P16887" s="73"/>
    </row>
    <row r="16888" spans="2:16" ht="15.6" x14ac:dyDescent="0.3">
      <c r="B16888"/>
      <c r="I16888" s="73"/>
      <c r="J16888" s="73"/>
      <c r="K16888" s="73"/>
      <c r="L16888" s="73"/>
      <c r="M16888" s="73"/>
      <c r="N16888" s="73"/>
      <c r="O16888" s="73"/>
      <c r="P16888" s="73"/>
    </row>
    <row r="16889" spans="2:16" ht="15.6" x14ac:dyDescent="0.3">
      <c r="B16889"/>
      <c r="I16889" s="73"/>
      <c r="J16889" s="73"/>
      <c r="K16889" s="73"/>
      <c r="L16889" s="73"/>
      <c r="M16889" s="73"/>
      <c r="N16889" s="73"/>
      <c r="O16889" s="73"/>
      <c r="P16889" s="73"/>
    </row>
    <row r="16890" spans="2:16" ht="15.6" x14ac:dyDescent="0.3">
      <c r="B16890"/>
      <c r="I16890" s="73"/>
      <c r="J16890" s="73"/>
      <c r="K16890" s="73"/>
      <c r="L16890" s="73"/>
      <c r="M16890" s="73"/>
      <c r="N16890" s="73"/>
      <c r="O16890" s="73"/>
      <c r="P16890" s="73"/>
    </row>
    <row r="16891" spans="2:16" ht="15.6" x14ac:dyDescent="0.3">
      <c r="B16891"/>
      <c r="I16891" s="73"/>
      <c r="J16891" s="73"/>
      <c r="K16891" s="73"/>
      <c r="L16891" s="73"/>
      <c r="M16891" s="73"/>
      <c r="N16891" s="73"/>
      <c r="O16891" s="73"/>
      <c r="P16891" s="73"/>
    </row>
    <row r="16892" spans="2:16" ht="15.6" x14ac:dyDescent="0.3">
      <c r="B16892"/>
      <c r="I16892" s="73"/>
      <c r="J16892" s="73"/>
      <c r="K16892" s="73"/>
      <c r="L16892" s="73"/>
      <c r="M16892" s="73"/>
      <c r="N16892" s="73"/>
      <c r="O16892" s="73"/>
      <c r="P16892" s="73"/>
    </row>
    <row r="16893" spans="2:16" ht="15.6" x14ac:dyDescent="0.3">
      <c r="B16893"/>
      <c r="I16893" s="73"/>
      <c r="J16893" s="73"/>
      <c r="K16893" s="73"/>
      <c r="L16893" s="73"/>
      <c r="M16893" s="73"/>
      <c r="N16893" s="73"/>
      <c r="O16893" s="73"/>
      <c r="P16893" s="73"/>
    </row>
    <row r="16894" spans="2:16" ht="15.6" x14ac:dyDescent="0.3">
      <c r="B16894"/>
      <c r="I16894" s="73"/>
      <c r="J16894" s="73"/>
      <c r="K16894" s="73"/>
      <c r="L16894" s="73"/>
      <c r="M16894" s="73"/>
      <c r="N16894" s="73"/>
      <c r="O16894" s="73"/>
      <c r="P16894" s="73"/>
    </row>
    <row r="16895" spans="2:16" ht="15.6" x14ac:dyDescent="0.3">
      <c r="B16895"/>
      <c r="I16895" s="73"/>
      <c r="J16895" s="73"/>
      <c r="K16895" s="73"/>
      <c r="L16895" s="73"/>
      <c r="M16895" s="73"/>
      <c r="N16895" s="73"/>
      <c r="O16895" s="73"/>
      <c r="P16895" s="73"/>
    </row>
    <row r="16896" spans="2:16" ht="15.6" x14ac:dyDescent="0.3">
      <c r="B16896"/>
      <c r="I16896" s="73"/>
      <c r="J16896" s="73"/>
      <c r="K16896" s="73"/>
      <c r="L16896" s="73"/>
      <c r="M16896" s="73"/>
      <c r="N16896" s="73"/>
      <c r="O16896" s="73"/>
      <c r="P16896" s="73"/>
    </row>
    <row r="16897" spans="2:16" ht="15.6" x14ac:dyDescent="0.3">
      <c r="B16897"/>
      <c r="I16897" s="73"/>
      <c r="J16897" s="73"/>
      <c r="K16897" s="73"/>
      <c r="L16897" s="73"/>
      <c r="M16897" s="73"/>
      <c r="N16897" s="73"/>
      <c r="O16897" s="73"/>
      <c r="P16897" s="73"/>
    </row>
    <row r="16898" spans="2:16" ht="15.6" x14ac:dyDescent="0.3">
      <c r="B16898"/>
      <c r="I16898" s="73"/>
      <c r="J16898" s="73"/>
      <c r="K16898" s="73"/>
      <c r="L16898" s="73"/>
      <c r="M16898" s="73"/>
      <c r="N16898" s="73"/>
      <c r="O16898" s="73"/>
      <c r="P16898" s="73"/>
    </row>
    <row r="16899" spans="2:16" ht="15.6" x14ac:dyDescent="0.3">
      <c r="B16899"/>
      <c r="I16899" s="73"/>
      <c r="J16899" s="73"/>
      <c r="K16899" s="73"/>
      <c r="L16899" s="73"/>
      <c r="M16899" s="73"/>
      <c r="N16899" s="73"/>
      <c r="O16899" s="73"/>
      <c r="P16899" s="73"/>
    </row>
    <row r="16900" spans="2:16" ht="15.6" x14ac:dyDescent="0.3">
      <c r="B16900"/>
      <c r="I16900" s="73"/>
      <c r="J16900" s="73"/>
      <c r="K16900" s="73"/>
      <c r="L16900" s="73"/>
      <c r="M16900" s="73"/>
      <c r="N16900" s="73"/>
      <c r="O16900" s="73"/>
      <c r="P16900" s="73"/>
    </row>
    <row r="16901" spans="2:16" ht="15.6" x14ac:dyDescent="0.3">
      <c r="B16901"/>
      <c r="I16901" s="73"/>
      <c r="J16901" s="73"/>
      <c r="K16901" s="73"/>
      <c r="L16901" s="73"/>
      <c r="M16901" s="73"/>
      <c r="N16901" s="73"/>
      <c r="O16901" s="73"/>
      <c r="P16901" s="73"/>
    </row>
    <row r="16902" spans="2:16" ht="15.6" x14ac:dyDescent="0.3">
      <c r="B16902"/>
      <c r="I16902" s="73"/>
      <c r="J16902" s="73"/>
      <c r="K16902" s="73"/>
      <c r="L16902" s="73"/>
      <c r="M16902" s="73"/>
      <c r="N16902" s="73"/>
      <c r="O16902" s="73"/>
      <c r="P16902" s="73"/>
    </row>
    <row r="16903" spans="2:16" ht="15.6" x14ac:dyDescent="0.3">
      <c r="B16903"/>
      <c r="I16903" s="73"/>
      <c r="J16903" s="73"/>
      <c r="K16903" s="73"/>
      <c r="L16903" s="73"/>
      <c r="M16903" s="73"/>
      <c r="N16903" s="73"/>
      <c r="O16903" s="73"/>
      <c r="P16903" s="73"/>
    </row>
    <row r="16904" spans="2:16" ht="15.6" x14ac:dyDescent="0.3">
      <c r="B16904"/>
      <c r="I16904" s="73"/>
      <c r="J16904" s="73"/>
      <c r="K16904" s="73"/>
      <c r="L16904" s="73"/>
      <c r="M16904" s="73"/>
      <c r="N16904" s="73"/>
      <c r="O16904" s="73"/>
      <c r="P16904" s="73"/>
    </row>
    <row r="16905" spans="2:16" ht="15.6" x14ac:dyDescent="0.3">
      <c r="B16905"/>
      <c r="I16905" s="73"/>
      <c r="J16905" s="73"/>
      <c r="K16905" s="73"/>
      <c r="L16905" s="73"/>
      <c r="M16905" s="73"/>
      <c r="N16905" s="73"/>
      <c r="O16905" s="73"/>
      <c r="P16905" s="73"/>
    </row>
    <row r="16906" spans="2:16" ht="15.6" x14ac:dyDescent="0.3">
      <c r="B16906"/>
      <c r="I16906" s="73"/>
      <c r="J16906" s="73"/>
      <c r="K16906" s="73"/>
      <c r="L16906" s="73"/>
      <c r="M16906" s="73"/>
      <c r="N16906" s="73"/>
      <c r="O16906" s="73"/>
      <c r="P16906" s="73"/>
    </row>
    <row r="16907" spans="2:16" ht="15.6" x14ac:dyDescent="0.3">
      <c r="B16907"/>
      <c r="I16907" s="73"/>
      <c r="J16907" s="73"/>
      <c r="K16907" s="73"/>
      <c r="L16907" s="73"/>
      <c r="M16907" s="73"/>
      <c r="N16907" s="73"/>
      <c r="O16907" s="73"/>
      <c r="P16907" s="73"/>
    </row>
    <row r="16908" spans="2:16" ht="15.6" x14ac:dyDescent="0.3">
      <c r="B16908"/>
      <c r="I16908" s="73"/>
      <c r="J16908" s="73"/>
      <c r="K16908" s="73"/>
      <c r="L16908" s="73"/>
      <c r="M16908" s="73"/>
      <c r="N16908" s="73"/>
      <c r="O16908" s="73"/>
      <c r="P16908" s="73"/>
    </row>
    <row r="16909" spans="2:16" ht="15.6" x14ac:dyDescent="0.3">
      <c r="B16909"/>
      <c r="I16909" s="73"/>
      <c r="J16909" s="73"/>
      <c r="K16909" s="73"/>
      <c r="L16909" s="73"/>
      <c r="M16909" s="73"/>
      <c r="N16909" s="73"/>
      <c r="O16909" s="73"/>
      <c r="P16909" s="73"/>
    </row>
    <row r="16910" spans="2:16" ht="15.6" x14ac:dyDescent="0.3">
      <c r="B16910"/>
      <c r="I16910" s="73"/>
      <c r="J16910" s="73"/>
      <c r="K16910" s="73"/>
      <c r="L16910" s="73"/>
      <c r="M16910" s="73"/>
      <c r="N16910" s="73"/>
      <c r="O16910" s="73"/>
      <c r="P16910" s="73"/>
    </row>
    <row r="16911" spans="2:16" ht="15.6" x14ac:dyDescent="0.3">
      <c r="B16911"/>
      <c r="I16911" s="73"/>
      <c r="J16911" s="73"/>
      <c r="K16911" s="73"/>
      <c r="L16911" s="73"/>
      <c r="M16911" s="73"/>
      <c r="N16911" s="73"/>
      <c r="O16911" s="73"/>
      <c r="P16911" s="73"/>
    </row>
    <row r="16912" spans="2:16" ht="15.6" x14ac:dyDescent="0.3">
      <c r="B16912"/>
      <c r="I16912" s="73"/>
      <c r="J16912" s="73"/>
      <c r="K16912" s="73"/>
      <c r="L16912" s="73"/>
      <c r="M16912" s="73"/>
      <c r="N16912" s="73"/>
      <c r="O16912" s="73"/>
      <c r="P16912" s="73"/>
    </row>
    <row r="16913" spans="2:16" ht="15.6" x14ac:dyDescent="0.3">
      <c r="B16913"/>
      <c r="I16913" s="73"/>
      <c r="J16913" s="73"/>
      <c r="K16913" s="73"/>
      <c r="L16913" s="73"/>
      <c r="M16913" s="73"/>
      <c r="N16913" s="73"/>
      <c r="O16913" s="73"/>
      <c r="P16913" s="73"/>
    </row>
    <row r="16914" spans="2:16" ht="15.6" x14ac:dyDescent="0.3">
      <c r="B16914"/>
      <c r="I16914" s="73"/>
      <c r="J16914" s="73"/>
      <c r="K16914" s="73"/>
      <c r="L16914" s="73"/>
      <c r="M16914" s="73"/>
      <c r="N16914" s="73"/>
      <c r="O16914" s="73"/>
      <c r="P16914" s="73"/>
    </row>
    <row r="16915" spans="2:16" ht="15.6" x14ac:dyDescent="0.3">
      <c r="B16915"/>
      <c r="I16915" s="73"/>
      <c r="J16915" s="73"/>
      <c r="K16915" s="73"/>
      <c r="L16915" s="73"/>
      <c r="M16915" s="73"/>
      <c r="N16915" s="73"/>
      <c r="O16915" s="73"/>
      <c r="P16915" s="73"/>
    </row>
    <row r="16916" spans="2:16" ht="15.6" x14ac:dyDescent="0.3">
      <c r="B16916"/>
      <c r="I16916" s="73"/>
      <c r="J16916" s="73"/>
      <c r="K16916" s="73"/>
      <c r="L16916" s="73"/>
      <c r="M16916" s="73"/>
      <c r="N16916" s="73"/>
      <c r="O16916" s="73"/>
      <c r="P16916" s="73"/>
    </row>
    <row r="16917" spans="2:16" ht="15.6" x14ac:dyDescent="0.3">
      <c r="B16917"/>
      <c r="I16917" s="73"/>
      <c r="J16917" s="73"/>
      <c r="K16917" s="73"/>
      <c r="L16917" s="73"/>
      <c r="M16917" s="73"/>
      <c r="N16917" s="73"/>
      <c r="O16917" s="73"/>
      <c r="P16917" s="73"/>
    </row>
    <row r="16918" spans="2:16" ht="15.6" x14ac:dyDescent="0.3">
      <c r="B16918"/>
      <c r="I16918" s="73"/>
      <c r="J16918" s="73"/>
      <c r="K16918" s="73"/>
      <c r="L16918" s="73"/>
      <c r="M16918" s="73"/>
      <c r="N16918" s="73"/>
      <c r="O16918" s="73"/>
      <c r="P16918" s="73"/>
    </row>
    <row r="16919" spans="2:16" ht="15.6" x14ac:dyDescent="0.3">
      <c r="B16919"/>
      <c r="I16919" s="73"/>
      <c r="J16919" s="73"/>
      <c r="K16919" s="73"/>
      <c r="L16919" s="73"/>
      <c r="M16919" s="73"/>
      <c r="N16919" s="73"/>
      <c r="O16919" s="73"/>
      <c r="P16919" s="73"/>
    </row>
    <row r="16920" spans="2:16" ht="15.6" x14ac:dyDescent="0.3">
      <c r="B16920"/>
      <c r="I16920" s="73"/>
      <c r="J16920" s="73"/>
      <c r="K16920" s="73"/>
      <c r="L16920" s="73"/>
      <c r="M16920" s="73"/>
      <c r="N16920" s="73"/>
      <c r="O16920" s="73"/>
      <c r="P16920" s="73"/>
    </row>
    <row r="16921" spans="2:16" ht="15.6" x14ac:dyDescent="0.3">
      <c r="B16921"/>
      <c r="I16921" s="73"/>
      <c r="J16921" s="73"/>
      <c r="K16921" s="73"/>
      <c r="L16921" s="73"/>
      <c r="M16921" s="73"/>
      <c r="N16921" s="73"/>
      <c r="O16921" s="73"/>
      <c r="P16921" s="73"/>
    </row>
    <row r="16922" spans="2:16" ht="15.6" x14ac:dyDescent="0.3">
      <c r="B16922"/>
      <c r="I16922" s="73"/>
      <c r="J16922" s="73"/>
      <c r="K16922" s="73"/>
      <c r="L16922" s="73"/>
      <c r="M16922" s="73"/>
      <c r="N16922" s="73"/>
      <c r="O16922" s="73"/>
      <c r="P16922" s="73"/>
    </row>
    <row r="16923" spans="2:16" ht="15.6" x14ac:dyDescent="0.3">
      <c r="B16923"/>
      <c r="I16923" s="73"/>
      <c r="J16923" s="73"/>
      <c r="K16923" s="73"/>
      <c r="L16923" s="73"/>
      <c r="M16923" s="73"/>
      <c r="N16923" s="73"/>
      <c r="O16923" s="73"/>
      <c r="P16923" s="73"/>
    </row>
    <row r="16924" spans="2:16" ht="15.6" x14ac:dyDescent="0.3">
      <c r="B16924"/>
      <c r="I16924" s="73"/>
      <c r="J16924" s="73"/>
      <c r="K16924" s="73"/>
      <c r="L16924" s="73"/>
      <c r="M16924" s="73"/>
      <c r="N16924" s="73"/>
      <c r="O16924" s="73"/>
      <c r="P16924" s="73"/>
    </row>
    <row r="16925" spans="2:16" ht="15.6" x14ac:dyDescent="0.3">
      <c r="B16925"/>
      <c r="I16925" s="73"/>
      <c r="J16925" s="73"/>
      <c r="K16925" s="73"/>
      <c r="L16925" s="73"/>
      <c r="M16925" s="73"/>
      <c r="N16925" s="73"/>
      <c r="O16925" s="73"/>
      <c r="P16925" s="73"/>
    </row>
    <row r="16926" spans="2:16" ht="15.6" x14ac:dyDescent="0.3">
      <c r="B16926"/>
      <c r="I16926" s="73"/>
      <c r="J16926" s="73"/>
      <c r="K16926" s="73"/>
      <c r="L16926" s="73"/>
      <c r="M16926" s="73"/>
      <c r="N16926" s="73"/>
      <c r="O16926" s="73"/>
      <c r="P16926" s="73"/>
    </row>
    <row r="16927" spans="2:16" ht="15.6" x14ac:dyDescent="0.3">
      <c r="B16927"/>
      <c r="I16927" s="73"/>
      <c r="J16927" s="73"/>
      <c r="K16927" s="73"/>
      <c r="L16927" s="73"/>
      <c r="M16927" s="73"/>
      <c r="N16927" s="73"/>
      <c r="O16927" s="73"/>
      <c r="P16927" s="73"/>
    </row>
    <row r="16928" spans="2:16" ht="15.6" x14ac:dyDescent="0.3">
      <c r="B16928"/>
      <c r="I16928" s="73"/>
      <c r="J16928" s="73"/>
      <c r="K16928" s="73"/>
      <c r="L16928" s="73"/>
      <c r="M16928" s="73"/>
      <c r="N16928" s="73"/>
      <c r="O16928" s="73"/>
      <c r="P16928" s="73"/>
    </row>
    <row r="16929" spans="2:16" ht="15.6" x14ac:dyDescent="0.3">
      <c r="B16929"/>
      <c r="I16929" s="73"/>
      <c r="J16929" s="73"/>
      <c r="K16929" s="73"/>
      <c r="L16929" s="73"/>
      <c r="M16929" s="73"/>
      <c r="N16929" s="73"/>
      <c r="O16929" s="73"/>
      <c r="P16929" s="73"/>
    </row>
    <row r="16930" spans="2:16" ht="15.6" x14ac:dyDescent="0.3">
      <c r="B16930"/>
      <c r="I16930" s="73"/>
      <c r="J16930" s="73"/>
      <c r="K16930" s="73"/>
      <c r="L16930" s="73"/>
      <c r="M16930" s="73"/>
      <c r="N16930" s="73"/>
      <c r="O16930" s="73"/>
      <c r="P16930" s="73"/>
    </row>
    <row r="16931" spans="2:16" ht="15.6" x14ac:dyDescent="0.3">
      <c r="B16931"/>
      <c r="I16931" s="73"/>
      <c r="J16931" s="73"/>
      <c r="K16931" s="73"/>
      <c r="L16931" s="73"/>
      <c r="M16931" s="73"/>
      <c r="N16931" s="73"/>
      <c r="O16931" s="73"/>
      <c r="P16931" s="73"/>
    </row>
    <row r="16932" spans="2:16" ht="15.6" x14ac:dyDescent="0.3">
      <c r="B16932"/>
      <c r="I16932" s="73"/>
      <c r="J16932" s="73"/>
      <c r="K16932" s="73"/>
      <c r="L16932" s="73"/>
      <c r="M16932" s="73"/>
      <c r="N16932" s="73"/>
      <c r="O16932" s="73"/>
      <c r="P16932" s="73"/>
    </row>
    <row r="16933" spans="2:16" ht="15.6" x14ac:dyDescent="0.3">
      <c r="B16933"/>
      <c r="I16933" s="73"/>
      <c r="J16933" s="73"/>
      <c r="K16933" s="73"/>
      <c r="L16933" s="73"/>
      <c r="M16933" s="73"/>
      <c r="N16933" s="73"/>
      <c r="O16933" s="73"/>
      <c r="P16933" s="73"/>
    </row>
    <row r="16934" spans="2:16" ht="15.6" x14ac:dyDescent="0.3">
      <c r="B16934"/>
      <c r="I16934" s="73"/>
      <c r="J16934" s="73"/>
      <c r="K16934" s="73"/>
      <c r="L16934" s="73"/>
      <c r="M16934" s="73"/>
      <c r="N16934" s="73"/>
      <c r="O16934" s="73"/>
      <c r="P16934" s="73"/>
    </row>
    <row r="16935" spans="2:16" ht="15.6" x14ac:dyDescent="0.3">
      <c r="B16935"/>
      <c r="I16935" s="73"/>
      <c r="J16935" s="73"/>
      <c r="K16935" s="73"/>
      <c r="L16935" s="73"/>
      <c r="M16935" s="73"/>
      <c r="N16935" s="73"/>
      <c r="O16935" s="73"/>
      <c r="P16935" s="73"/>
    </row>
    <row r="16936" spans="2:16" ht="15.6" x14ac:dyDescent="0.3">
      <c r="B16936"/>
      <c r="I16936" s="73"/>
      <c r="J16936" s="73"/>
      <c r="K16936" s="73"/>
      <c r="L16936" s="73"/>
      <c r="M16936" s="73"/>
      <c r="N16936" s="73"/>
      <c r="O16936" s="73"/>
      <c r="P16936" s="73"/>
    </row>
    <row r="16937" spans="2:16" ht="15.6" x14ac:dyDescent="0.3">
      <c r="B16937"/>
      <c r="I16937" s="73"/>
      <c r="J16937" s="73"/>
      <c r="K16937" s="73"/>
      <c r="L16937" s="73"/>
      <c r="M16937" s="73"/>
      <c r="N16937" s="73"/>
      <c r="O16937" s="73"/>
      <c r="P16937" s="73"/>
    </row>
    <row r="16938" spans="2:16" ht="15.6" x14ac:dyDescent="0.3">
      <c r="B16938"/>
      <c r="I16938" s="73"/>
      <c r="J16938" s="73"/>
      <c r="K16938" s="73"/>
      <c r="L16938" s="73"/>
      <c r="M16938" s="73"/>
      <c r="N16938" s="73"/>
      <c r="O16938" s="73"/>
      <c r="P16938" s="73"/>
    </row>
    <row r="16939" spans="2:16" ht="15.6" x14ac:dyDescent="0.3">
      <c r="B16939"/>
      <c r="I16939" s="73"/>
      <c r="J16939" s="73"/>
      <c r="K16939" s="73"/>
      <c r="L16939" s="73"/>
      <c r="M16939" s="73"/>
      <c r="N16939" s="73"/>
      <c r="O16939" s="73"/>
      <c r="P16939" s="73"/>
    </row>
    <row r="16940" spans="2:16" ht="15.6" x14ac:dyDescent="0.3">
      <c r="B16940"/>
      <c r="I16940" s="73"/>
      <c r="J16940" s="73"/>
      <c r="K16940" s="73"/>
      <c r="L16940" s="73"/>
      <c r="M16940" s="73"/>
      <c r="N16940" s="73"/>
      <c r="O16940" s="73"/>
      <c r="P16940" s="73"/>
    </row>
    <row r="16941" spans="2:16" ht="15.6" x14ac:dyDescent="0.3">
      <c r="B16941"/>
      <c r="I16941" s="73"/>
      <c r="J16941" s="73"/>
      <c r="K16941" s="73"/>
      <c r="L16941" s="73"/>
      <c r="M16941" s="73"/>
      <c r="N16941" s="73"/>
      <c r="O16941" s="73"/>
      <c r="P16941" s="73"/>
    </row>
    <row r="16942" spans="2:16" ht="15.6" x14ac:dyDescent="0.3">
      <c r="B16942"/>
      <c r="I16942" s="73"/>
      <c r="J16942" s="73"/>
      <c r="K16942" s="73"/>
      <c r="L16942" s="73"/>
      <c r="M16942" s="73"/>
      <c r="N16942" s="73"/>
      <c r="O16942" s="73"/>
      <c r="P16942" s="73"/>
    </row>
    <row r="16943" spans="2:16" ht="15.6" x14ac:dyDescent="0.3">
      <c r="B16943"/>
      <c r="I16943" s="73"/>
      <c r="J16943" s="73"/>
      <c r="K16943" s="73"/>
      <c r="L16943" s="73"/>
      <c r="M16943" s="73"/>
      <c r="N16943" s="73"/>
      <c r="O16943" s="73"/>
      <c r="P16943" s="73"/>
    </row>
    <row r="16944" spans="2:16" ht="15.6" x14ac:dyDescent="0.3">
      <c r="B16944"/>
      <c r="I16944" s="73"/>
      <c r="J16944" s="73"/>
      <c r="K16944" s="73"/>
      <c r="L16944" s="73"/>
      <c r="M16944" s="73"/>
      <c r="N16944" s="73"/>
      <c r="O16944" s="73"/>
      <c r="P16944" s="73"/>
    </row>
    <row r="16945" spans="2:16" ht="15.6" x14ac:dyDescent="0.3">
      <c r="B16945"/>
      <c r="I16945" s="73"/>
      <c r="J16945" s="73"/>
      <c r="K16945" s="73"/>
      <c r="L16945" s="73"/>
      <c r="M16945" s="73"/>
      <c r="N16945" s="73"/>
      <c r="O16945" s="73"/>
      <c r="P16945" s="73"/>
    </row>
    <row r="16946" spans="2:16" ht="15.6" x14ac:dyDescent="0.3">
      <c r="B16946"/>
      <c r="I16946" s="73"/>
      <c r="J16946" s="73"/>
      <c r="K16946" s="73"/>
      <c r="L16946" s="73"/>
      <c r="M16946" s="73"/>
      <c r="N16946" s="73"/>
      <c r="O16946" s="73"/>
      <c r="P16946" s="73"/>
    </row>
    <row r="16947" spans="2:16" ht="15.6" x14ac:dyDescent="0.3">
      <c r="B16947"/>
      <c r="I16947" s="73"/>
      <c r="J16947" s="73"/>
      <c r="K16947" s="73"/>
      <c r="L16947" s="73"/>
      <c r="M16947" s="73"/>
      <c r="N16947" s="73"/>
      <c r="O16947" s="73"/>
      <c r="P16947" s="73"/>
    </row>
    <row r="16948" spans="2:16" ht="15.6" x14ac:dyDescent="0.3">
      <c r="B16948"/>
      <c r="I16948" s="73"/>
      <c r="J16948" s="73"/>
      <c r="K16948" s="73"/>
      <c r="L16948" s="73"/>
      <c r="M16948" s="73"/>
      <c r="N16948" s="73"/>
      <c r="O16948" s="73"/>
      <c r="P16948" s="73"/>
    </row>
    <row r="16949" spans="2:16" ht="15.6" x14ac:dyDescent="0.3">
      <c r="B16949"/>
      <c r="I16949" s="73"/>
      <c r="J16949" s="73"/>
      <c r="K16949" s="73"/>
      <c r="L16949" s="73"/>
      <c r="M16949" s="73"/>
      <c r="N16949" s="73"/>
      <c r="O16949" s="73"/>
      <c r="P16949" s="73"/>
    </row>
    <row r="16950" spans="2:16" ht="15.6" x14ac:dyDescent="0.3">
      <c r="B16950"/>
      <c r="I16950" s="73"/>
      <c r="J16950" s="73"/>
      <c r="K16950" s="73"/>
      <c r="L16950" s="73"/>
      <c r="M16950" s="73"/>
      <c r="N16950" s="73"/>
      <c r="O16950" s="73"/>
      <c r="P16950" s="73"/>
    </row>
    <row r="16951" spans="2:16" ht="15.6" x14ac:dyDescent="0.3">
      <c r="B16951"/>
      <c r="I16951" s="73"/>
      <c r="J16951" s="73"/>
      <c r="K16951" s="73"/>
      <c r="L16951" s="73"/>
      <c r="M16951" s="73"/>
      <c r="N16951" s="73"/>
      <c r="O16951" s="73"/>
      <c r="P16951" s="73"/>
    </row>
    <row r="16952" spans="2:16" ht="15.6" x14ac:dyDescent="0.3">
      <c r="B16952"/>
      <c r="I16952" s="73"/>
      <c r="J16952" s="73"/>
      <c r="K16952" s="73"/>
      <c r="L16952" s="73"/>
      <c r="M16952" s="73"/>
      <c r="N16952" s="73"/>
      <c r="O16952" s="73"/>
      <c r="P16952" s="73"/>
    </row>
    <row r="16953" spans="2:16" ht="15.6" x14ac:dyDescent="0.3">
      <c r="B16953"/>
      <c r="I16953" s="73"/>
      <c r="J16953" s="73"/>
      <c r="K16953" s="73"/>
      <c r="L16953" s="73"/>
      <c r="M16953" s="73"/>
      <c r="N16953" s="73"/>
      <c r="O16953" s="73"/>
      <c r="P16953" s="73"/>
    </row>
    <row r="16954" spans="2:16" ht="15.6" x14ac:dyDescent="0.3">
      <c r="B16954"/>
      <c r="I16954" s="73"/>
      <c r="J16954" s="73"/>
      <c r="K16954" s="73"/>
      <c r="L16954" s="73"/>
      <c r="M16954" s="73"/>
      <c r="N16954" s="73"/>
      <c r="O16954" s="73"/>
      <c r="P16954" s="73"/>
    </row>
    <row r="16955" spans="2:16" ht="15.6" x14ac:dyDescent="0.3">
      <c r="B16955"/>
      <c r="I16955" s="73"/>
      <c r="J16955" s="73"/>
      <c r="K16955" s="73"/>
      <c r="L16955" s="73"/>
      <c r="M16955" s="73"/>
      <c r="N16955" s="73"/>
      <c r="O16955" s="73"/>
      <c r="P16955" s="73"/>
    </row>
    <row r="16956" spans="2:16" ht="15.6" x14ac:dyDescent="0.3">
      <c r="B16956"/>
      <c r="I16956" s="73"/>
      <c r="J16956" s="73"/>
      <c r="K16956" s="73"/>
      <c r="L16956" s="73"/>
      <c r="M16956" s="73"/>
      <c r="N16956" s="73"/>
      <c r="O16956" s="73"/>
      <c r="P16956" s="73"/>
    </row>
    <row r="16957" spans="2:16" ht="15.6" x14ac:dyDescent="0.3">
      <c r="B16957"/>
      <c r="I16957" s="73"/>
      <c r="J16957" s="73"/>
      <c r="K16957" s="73"/>
      <c r="L16957" s="73"/>
      <c r="M16957" s="73"/>
      <c r="N16957" s="73"/>
      <c r="O16957" s="73"/>
      <c r="P16957" s="73"/>
    </row>
    <row r="16958" spans="2:16" ht="15.6" x14ac:dyDescent="0.3">
      <c r="B16958"/>
      <c r="I16958" s="73"/>
      <c r="J16958" s="73"/>
      <c r="K16958" s="73"/>
      <c r="L16958" s="73"/>
      <c r="M16958" s="73"/>
      <c r="N16958" s="73"/>
      <c r="O16958" s="73"/>
      <c r="P16958" s="73"/>
    </row>
    <row r="16959" spans="2:16" ht="15.6" x14ac:dyDescent="0.3">
      <c r="B16959"/>
      <c r="I16959" s="73"/>
      <c r="J16959" s="73"/>
      <c r="K16959" s="73"/>
      <c r="L16959" s="73"/>
      <c r="M16959" s="73"/>
      <c r="N16959" s="73"/>
      <c r="O16959" s="73"/>
      <c r="P16959" s="73"/>
    </row>
    <row r="16960" spans="2:16" ht="15.6" x14ac:dyDescent="0.3">
      <c r="B16960"/>
      <c r="I16960" s="73"/>
      <c r="J16960" s="73"/>
      <c r="K16960" s="73"/>
      <c r="L16960" s="73"/>
      <c r="M16960" s="73"/>
      <c r="N16960" s="73"/>
      <c r="O16960" s="73"/>
      <c r="P16960" s="73"/>
    </row>
    <row r="16961" spans="2:16" ht="15.6" x14ac:dyDescent="0.3">
      <c r="B16961"/>
      <c r="I16961" s="73"/>
      <c r="J16961" s="73"/>
      <c r="K16961" s="73"/>
      <c r="L16961" s="73"/>
      <c r="M16961" s="73"/>
      <c r="N16961" s="73"/>
      <c r="O16961" s="73"/>
      <c r="P16961" s="73"/>
    </row>
    <row r="16962" spans="2:16" ht="15.6" x14ac:dyDescent="0.3">
      <c r="B16962"/>
      <c r="I16962" s="73"/>
      <c r="J16962" s="73"/>
      <c r="K16962" s="73"/>
      <c r="L16962" s="73"/>
      <c r="M16962" s="73"/>
      <c r="N16962" s="73"/>
      <c r="O16962" s="73"/>
      <c r="P16962" s="73"/>
    </row>
    <row r="16963" spans="2:16" ht="15.6" x14ac:dyDescent="0.3">
      <c r="B16963"/>
      <c r="I16963" s="73"/>
      <c r="J16963" s="73"/>
      <c r="K16963" s="73"/>
      <c r="L16963" s="73"/>
      <c r="M16963" s="73"/>
      <c r="N16963" s="73"/>
      <c r="O16963" s="73"/>
      <c r="P16963" s="73"/>
    </row>
    <row r="16964" spans="2:16" ht="15.6" x14ac:dyDescent="0.3">
      <c r="B16964"/>
      <c r="I16964" s="73"/>
      <c r="J16964" s="73"/>
      <c r="K16964" s="73"/>
      <c r="L16964" s="73"/>
      <c r="M16964" s="73"/>
      <c r="N16964" s="73"/>
      <c r="O16964" s="73"/>
      <c r="P16964" s="73"/>
    </row>
    <row r="16965" spans="2:16" ht="15.6" x14ac:dyDescent="0.3">
      <c r="B16965"/>
      <c r="I16965" s="73"/>
      <c r="J16965" s="73"/>
      <c r="K16965" s="73"/>
      <c r="L16965" s="73"/>
      <c r="M16965" s="73"/>
      <c r="N16965" s="73"/>
      <c r="O16965" s="73"/>
      <c r="P16965" s="73"/>
    </row>
    <row r="16966" spans="2:16" ht="15.6" x14ac:dyDescent="0.3">
      <c r="B16966"/>
      <c r="I16966" s="73"/>
      <c r="J16966" s="73"/>
      <c r="K16966" s="73"/>
      <c r="L16966" s="73"/>
      <c r="M16966" s="73"/>
      <c r="N16966" s="73"/>
      <c r="O16966" s="73"/>
      <c r="P16966" s="73"/>
    </row>
    <row r="16967" spans="2:16" ht="15.6" x14ac:dyDescent="0.3">
      <c r="B16967"/>
      <c r="I16967" s="73"/>
      <c r="J16967" s="73"/>
      <c r="K16967" s="73"/>
      <c r="L16967" s="73"/>
      <c r="M16967" s="73"/>
      <c r="N16967" s="73"/>
      <c r="O16967" s="73"/>
      <c r="P16967" s="73"/>
    </row>
    <row r="16968" spans="2:16" ht="15.6" x14ac:dyDescent="0.3">
      <c r="B16968"/>
      <c r="I16968" s="73"/>
      <c r="J16968" s="73"/>
      <c r="K16968" s="73"/>
      <c r="L16968" s="73"/>
      <c r="M16968" s="73"/>
      <c r="N16968" s="73"/>
      <c r="O16968" s="73"/>
      <c r="P16968" s="73"/>
    </row>
    <row r="16969" spans="2:16" ht="15.6" x14ac:dyDescent="0.3">
      <c r="B16969"/>
      <c r="I16969" s="73"/>
      <c r="J16969" s="73"/>
      <c r="K16969" s="73"/>
      <c r="L16969" s="73"/>
      <c r="M16969" s="73"/>
      <c r="N16969" s="73"/>
      <c r="O16969" s="73"/>
      <c r="P16969" s="73"/>
    </row>
    <row r="16970" spans="2:16" ht="15.6" x14ac:dyDescent="0.3">
      <c r="B16970"/>
      <c r="I16970" s="73"/>
      <c r="J16970" s="73"/>
      <c r="K16970" s="73"/>
      <c r="L16970" s="73"/>
      <c r="M16970" s="73"/>
      <c r="N16970" s="73"/>
      <c r="O16970" s="73"/>
      <c r="P16970" s="73"/>
    </row>
    <row r="16971" spans="2:16" ht="15.6" x14ac:dyDescent="0.3">
      <c r="B16971"/>
      <c r="I16971" s="73"/>
      <c r="J16971" s="73"/>
      <c r="K16971" s="73"/>
      <c r="L16971" s="73"/>
      <c r="M16971" s="73"/>
      <c r="N16971" s="73"/>
      <c r="O16971" s="73"/>
      <c r="P16971" s="73"/>
    </row>
    <row r="16972" spans="2:16" ht="15.6" x14ac:dyDescent="0.3">
      <c r="B16972"/>
      <c r="I16972" s="73"/>
      <c r="J16972" s="73"/>
      <c r="K16972" s="73"/>
      <c r="L16972" s="73"/>
      <c r="M16972" s="73"/>
      <c r="N16972" s="73"/>
      <c r="O16972" s="73"/>
      <c r="P16972" s="73"/>
    </row>
    <row r="16973" spans="2:16" ht="15.6" x14ac:dyDescent="0.3">
      <c r="B16973"/>
      <c r="I16973" s="73"/>
      <c r="J16973" s="73"/>
      <c r="K16973" s="73"/>
      <c r="L16973" s="73"/>
      <c r="M16973" s="73"/>
      <c r="N16973" s="73"/>
      <c r="O16973" s="73"/>
      <c r="P16973" s="73"/>
    </row>
    <row r="16974" spans="2:16" ht="15.6" x14ac:dyDescent="0.3">
      <c r="B16974"/>
      <c r="I16974" s="73"/>
      <c r="J16974" s="73"/>
      <c r="K16974" s="73"/>
      <c r="L16974" s="73"/>
      <c r="M16974" s="73"/>
      <c r="N16974" s="73"/>
      <c r="O16974" s="73"/>
      <c r="P16974" s="73"/>
    </row>
    <row r="16975" spans="2:16" ht="15.6" x14ac:dyDescent="0.3">
      <c r="B16975"/>
      <c r="I16975" s="73"/>
      <c r="J16975" s="73"/>
      <c r="K16975" s="73"/>
      <c r="L16975" s="73"/>
      <c r="M16975" s="73"/>
      <c r="N16975" s="73"/>
      <c r="O16975" s="73"/>
      <c r="P16975" s="73"/>
    </row>
    <row r="16976" spans="2:16" ht="15.6" x14ac:dyDescent="0.3">
      <c r="B16976"/>
      <c r="I16976" s="73"/>
      <c r="J16976" s="73"/>
      <c r="K16976" s="73"/>
      <c r="L16976" s="73"/>
      <c r="M16976" s="73"/>
      <c r="N16976" s="73"/>
      <c r="O16976" s="73"/>
      <c r="P16976" s="73"/>
    </row>
    <row r="16977" spans="2:16" ht="15.6" x14ac:dyDescent="0.3">
      <c r="B16977"/>
      <c r="I16977" s="73"/>
      <c r="J16977" s="73"/>
      <c r="K16977" s="73"/>
      <c r="L16977" s="73"/>
      <c r="M16977" s="73"/>
      <c r="N16977" s="73"/>
      <c r="O16977" s="73"/>
      <c r="P16977" s="73"/>
    </row>
    <row r="16978" spans="2:16" ht="15.6" x14ac:dyDescent="0.3">
      <c r="B16978"/>
      <c r="I16978" s="73"/>
      <c r="J16978" s="73"/>
      <c r="K16978" s="73"/>
      <c r="L16978" s="73"/>
      <c r="M16978" s="73"/>
      <c r="N16978" s="73"/>
      <c r="O16978" s="73"/>
      <c r="P16978" s="73"/>
    </row>
    <row r="16979" spans="2:16" ht="15.6" x14ac:dyDescent="0.3">
      <c r="B16979"/>
      <c r="I16979" s="73"/>
      <c r="J16979" s="73"/>
      <c r="K16979" s="73"/>
      <c r="L16979" s="73"/>
      <c r="M16979" s="73"/>
      <c r="N16979" s="73"/>
      <c r="O16979" s="73"/>
      <c r="P16979" s="73"/>
    </row>
    <row r="16980" spans="2:16" ht="15.6" x14ac:dyDescent="0.3">
      <c r="B16980"/>
      <c r="I16980" s="73"/>
      <c r="J16980" s="73"/>
      <c r="K16980" s="73"/>
      <c r="L16980" s="73"/>
      <c r="M16980" s="73"/>
      <c r="N16980" s="73"/>
      <c r="O16980" s="73"/>
      <c r="P16980" s="73"/>
    </row>
    <row r="16981" spans="2:16" ht="15.6" x14ac:dyDescent="0.3">
      <c r="B16981"/>
      <c r="I16981" s="73"/>
      <c r="J16981" s="73"/>
      <c r="K16981" s="73"/>
      <c r="L16981" s="73"/>
      <c r="M16981" s="73"/>
      <c r="N16981" s="73"/>
      <c r="O16981" s="73"/>
      <c r="P16981" s="73"/>
    </row>
    <row r="16982" spans="2:16" ht="15.6" x14ac:dyDescent="0.3">
      <c r="B16982"/>
      <c r="I16982" s="73"/>
      <c r="J16982" s="73"/>
      <c r="K16982" s="73"/>
      <c r="L16982" s="73"/>
      <c r="M16982" s="73"/>
      <c r="N16982" s="73"/>
      <c r="O16982" s="73"/>
      <c r="P16982" s="73"/>
    </row>
    <row r="16983" spans="2:16" ht="15.6" x14ac:dyDescent="0.3">
      <c r="B16983"/>
      <c r="I16983" s="73"/>
      <c r="J16983" s="73"/>
      <c r="K16983" s="73"/>
      <c r="L16983" s="73"/>
      <c r="M16983" s="73"/>
      <c r="N16983" s="73"/>
      <c r="O16983" s="73"/>
      <c r="P16983" s="73"/>
    </row>
    <row r="16984" spans="2:16" ht="15.6" x14ac:dyDescent="0.3">
      <c r="B16984"/>
      <c r="I16984" s="73"/>
      <c r="J16984" s="73"/>
      <c r="K16984" s="73"/>
      <c r="L16984" s="73"/>
      <c r="M16984" s="73"/>
      <c r="N16984" s="73"/>
      <c r="O16984" s="73"/>
      <c r="P16984" s="73"/>
    </row>
    <row r="16985" spans="2:16" ht="15.6" x14ac:dyDescent="0.3">
      <c r="B16985"/>
      <c r="I16985" s="73"/>
      <c r="J16985" s="73"/>
      <c r="K16985" s="73"/>
      <c r="L16985" s="73"/>
      <c r="M16985" s="73"/>
      <c r="N16985" s="73"/>
      <c r="O16985" s="73"/>
      <c r="P16985" s="73"/>
    </row>
    <row r="16986" spans="2:16" ht="15.6" x14ac:dyDescent="0.3">
      <c r="B16986"/>
      <c r="I16986" s="73"/>
      <c r="J16986" s="73"/>
      <c r="K16986" s="73"/>
      <c r="L16986" s="73"/>
      <c r="M16986" s="73"/>
      <c r="N16986" s="73"/>
      <c r="O16986" s="73"/>
      <c r="P16986" s="73"/>
    </row>
    <row r="16987" spans="2:16" ht="15.6" x14ac:dyDescent="0.3">
      <c r="B16987"/>
      <c r="I16987" s="73"/>
      <c r="J16987" s="73"/>
      <c r="K16987" s="73"/>
      <c r="L16987" s="73"/>
      <c r="M16987" s="73"/>
      <c r="N16987" s="73"/>
      <c r="O16987" s="73"/>
      <c r="P16987" s="73"/>
    </row>
    <row r="16988" spans="2:16" ht="15.6" x14ac:dyDescent="0.3">
      <c r="B16988"/>
      <c r="I16988" s="73"/>
      <c r="J16988" s="73"/>
      <c r="K16988" s="73"/>
      <c r="L16988" s="73"/>
      <c r="M16988" s="73"/>
      <c r="N16988" s="73"/>
      <c r="O16988" s="73"/>
      <c r="P16988" s="73"/>
    </row>
    <row r="16989" spans="2:16" ht="15.6" x14ac:dyDescent="0.3">
      <c r="B16989"/>
      <c r="I16989" s="73"/>
      <c r="J16989" s="73"/>
      <c r="K16989" s="73"/>
      <c r="L16989" s="73"/>
      <c r="M16989" s="73"/>
      <c r="N16989" s="73"/>
      <c r="O16989" s="73"/>
      <c r="P16989" s="73"/>
    </row>
    <row r="16990" spans="2:16" ht="15.6" x14ac:dyDescent="0.3">
      <c r="B16990"/>
      <c r="I16990" s="73"/>
      <c r="J16990" s="73"/>
      <c r="K16990" s="73"/>
      <c r="L16990" s="73"/>
      <c r="M16990" s="73"/>
      <c r="N16990" s="73"/>
      <c r="O16990" s="73"/>
      <c r="P16990" s="73"/>
    </row>
    <row r="16991" spans="2:16" ht="15.6" x14ac:dyDescent="0.3">
      <c r="B16991"/>
      <c r="I16991" s="73"/>
      <c r="J16991" s="73"/>
      <c r="K16991" s="73"/>
      <c r="L16991" s="73"/>
      <c r="M16991" s="73"/>
      <c r="N16991" s="73"/>
      <c r="O16991" s="73"/>
      <c r="P16991" s="73"/>
    </row>
    <row r="16992" spans="2:16" ht="15.6" x14ac:dyDescent="0.3">
      <c r="B16992"/>
      <c r="I16992" s="73"/>
      <c r="J16992" s="73"/>
      <c r="K16992" s="73"/>
      <c r="L16992" s="73"/>
      <c r="M16992" s="73"/>
      <c r="N16992" s="73"/>
      <c r="O16992" s="73"/>
      <c r="P16992" s="73"/>
    </row>
    <row r="16993" spans="2:16" ht="15.6" x14ac:dyDescent="0.3">
      <c r="B16993"/>
      <c r="I16993" s="73"/>
      <c r="J16993" s="73"/>
      <c r="K16993" s="73"/>
      <c r="L16993" s="73"/>
      <c r="M16993" s="73"/>
      <c r="N16993" s="73"/>
      <c r="O16993" s="73"/>
      <c r="P16993" s="73"/>
    </row>
    <row r="16994" spans="2:16" ht="15.6" x14ac:dyDescent="0.3">
      <c r="B16994"/>
      <c r="I16994" s="73"/>
      <c r="J16994" s="73"/>
      <c r="K16994" s="73"/>
      <c r="L16994" s="73"/>
      <c r="M16994" s="73"/>
      <c r="N16994" s="73"/>
      <c r="O16994" s="73"/>
      <c r="P16994" s="73"/>
    </row>
    <row r="16995" spans="2:16" ht="15.6" x14ac:dyDescent="0.3">
      <c r="B16995"/>
      <c r="I16995" s="73"/>
      <c r="J16995" s="73"/>
      <c r="K16995" s="73"/>
      <c r="L16995" s="73"/>
      <c r="M16995" s="73"/>
      <c r="N16995" s="73"/>
      <c r="O16995" s="73"/>
      <c r="P16995" s="73"/>
    </row>
    <row r="16996" spans="2:16" ht="15.6" x14ac:dyDescent="0.3">
      <c r="B16996"/>
      <c r="I16996" s="73"/>
      <c r="J16996" s="73"/>
      <c r="K16996" s="73"/>
      <c r="L16996" s="73"/>
      <c r="M16996" s="73"/>
      <c r="N16996" s="73"/>
      <c r="O16996" s="73"/>
      <c r="P16996" s="73"/>
    </row>
    <row r="16997" spans="2:16" ht="15.6" x14ac:dyDescent="0.3">
      <c r="B16997"/>
      <c r="I16997" s="73"/>
      <c r="J16997" s="73"/>
      <c r="K16997" s="73"/>
      <c r="L16997" s="73"/>
      <c r="M16997" s="73"/>
      <c r="N16997" s="73"/>
      <c r="O16997" s="73"/>
      <c r="P16997" s="73"/>
    </row>
    <row r="16998" spans="2:16" ht="15.6" x14ac:dyDescent="0.3">
      <c r="B16998"/>
      <c r="I16998" s="73"/>
      <c r="J16998" s="73"/>
      <c r="K16998" s="73"/>
      <c r="L16998" s="73"/>
      <c r="M16998" s="73"/>
      <c r="N16998" s="73"/>
      <c r="O16998" s="73"/>
      <c r="P16998" s="73"/>
    </row>
    <row r="16999" spans="2:16" ht="15.6" x14ac:dyDescent="0.3">
      <c r="B16999"/>
      <c r="I16999" s="73"/>
      <c r="J16999" s="73"/>
      <c r="K16999" s="73"/>
      <c r="L16999" s="73"/>
      <c r="M16999" s="73"/>
      <c r="N16999" s="73"/>
      <c r="O16999" s="73"/>
      <c r="P16999" s="73"/>
    </row>
    <row r="17000" spans="2:16" ht="15.6" x14ac:dyDescent="0.3">
      <c r="B17000"/>
      <c r="I17000" s="73"/>
      <c r="J17000" s="73"/>
      <c r="K17000" s="73"/>
      <c r="L17000" s="73"/>
      <c r="M17000" s="73"/>
      <c r="N17000" s="73"/>
      <c r="O17000" s="73"/>
      <c r="P17000" s="73"/>
    </row>
    <row r="17001" spans="2:16" ht="15.6" x14ac:dyDescent="0.3">
      <c r="B17001"/>
      <c r="I17001" s="73"/>
      <c r="J17001" s="73"/>
      <c r="K17001" s="73"/>
      <c r="L17001" s="73"/>
      <c r="M17001" s="73"/>
      <c r="N17001" s="73"/>
      <c r="O17001" s="73"/>
      <c r="P17001" s="73"/>
    </row>
    <row r="17002" spans="2:16" ht="15.6" x14ac:dyDescent="0.3">
      <c r="B17002"/>
      <c r="I17002" s="73"/>
      <c r="J17002" s="73"/>
      <c r="K17002" s="73"/>
      <c r="L17002" s="73"/>
      <c r="M17002" s="73"/>
      <c r="N17002" s="73"/>
      <c r="O17002" s="73"/>
      <c r="P17002" s="73"/>
    </row>
    <row r="17003" spans="2:16" ht="15.6" x14ac:dyDescent="0.3">
      <c r="B17003"/>
      <c r="I17003" s="73"/>
      <c r="J17003" s="73"/>
      <c r="K17003" s="73"/>
      <c r="L17003" s="73"/>
      <c r="M17003" s="73"/>
      <c r="N17003" s="73"/>
      <c r="O17003" s="73"/>
      <c r="P17003" s="73"/>
    </row>
    <row r="17004" spans="2:16" ht="15.6" x14ac:dyDescent="0.3">
      <c r="B17004"/>
      <c r="I17004" s="73"/>
      <c r="J17004" s="73"/>
      <c r="K17004" s="73"/>
      <c r="L17004" s="73"/>
      <c r="M17004" s="73"/>
      <c r="N17004" s="73"/>
      <c r="O17004" s="73"/>
      <c r="P17004" s="73"/>
    </row>
    <row r="17005" spans="2:16" ht="15.6" x14ac:dyDescent="0.3">
      <c r="B17005"/>
      <c r="I17005" s="73"/>
      <c r="J17005" s="73"/>
      <c r="K17005" s="73"/>
      <c r="L17005" s="73"/>
      <c r="M17005" s="73"/>
      <c r="N17005" s="73"/>
      <c r="O17005" s="73"/>
      <c r="P17005" s="73"/>
    </row>
    <row r="17006" spans="2:16" ht="15.6" x14ac:dyDescent="0.3">
      <c r="B17006"/>
      <c r="I17006" s="73"/>
      <c r="J17006" s="73"/>
      <c r="K17006" s="73"/>
      <c r="L17006" s="73"/>
      <c r="M17006" s="73"/>
      <c r="N17006" s="73"/>
      <c r="O17006" s="73"/>
      <c r="P17006" s="73"/>
    </row>
    <row r="17007" spans="2:16" ht="15.6" x14ac:dyDescent="0.3">
      <c r="B17007"/>
      <c r="I17007" s="73"/>
      <c r="J17007" s="73"/>
      <c r="K17007" s="73"/>
      <c r="L17007" s="73"/>
      <c r="M17007" s="73"/>
      <c r="N17007" s="73"/>
      <c r="O17007" s="73"/>
      <c r="P17007" s="73"/>
    </row>
    <row r="17008" spans="2:16" ht="15.6" x14ac:dyDescent="0.3">
      <c r="B17008"/>
      <c r="I17008" s="73"/>
      <c r="J17008" s="73"/>
      <c r="K17008" s="73"/>
      <c r="L17008" s="73"/>
      <c r="M17008" s="73"/>
      <c r="N17008" s="73"/>
      <c r="O17008" s="73"/>
      <c r="P17008" s="73"/>
    </row>
    <row r="17009" spans="2:16" ht="15.6" x14ac:dyDescent="0.3">
      <c r="B17009"/>
      <c r="I17009" s="73"/>
      <c r="J17009" s="73"/>
      <c r="K17009" s="73"/>
      <c r="L17009" s="73"/>
      <c r="M17009" s="73"/>
      <c r="N17009" s="73"/>
      <c r="O17009" s="73"/>
      <c r="P17009" s="73"/>
    </row>
    <row r="17010" spans="2:16" ht="15.6" x14ac:dyDescent="0.3">
      <c r="B17010"/>
      <c r="I17010" s="73"/>
      <c r="J17010" s="73"/>
      <c r="K17010" s="73"/>
      <c r="L17010" s="73"/>
      <c r="M17010" s="73"/>
      <c r="N17010" s="73"/>
      <c r="O17010" s="73"/>
      <c r="P17010" s="73"/>
    </row>
    <row r="17011" spans="2:16" ht="15.6" x14ac:dyDescent="0.3">
      <c r="B17011"/>
      <c r="I17011" s="73"/>
      <c r="J17011" s="73"/>
      <c r="K17011" s="73"/>
      <c r="L17011" s="73"/>
      <c r="M17011" s="73"/>
      <c r="N17011" s="73"/>
      <c r="O17011" s="73"/>
      <c r="P17011" s="73"/>
    </row>
    <row r="17012" spans="2:16" ht="15.6" x14ac:dyDescent="0.3">
      <c r="B17012"/>
      <c r="I17012" s="73"/>
      <c r="J17012" s="73"/>
      <c r="K17012" s="73"/>
      <c r="L17012" s="73"/>
      <c r="M17012" s="73"/>
      <c r="N17012" s="73"/>
      <c r="O17012" s="73"/>
      <c r="P17012" s="73"/>
    </row>
    <row r="17013" spans="2:16" ht="15.6" x14ac:dyDescent="0.3">
      <c r="B17013"/>
      <c r="I17013" s="73"/>
      <c r="J17013" s="73"/>
      <c r="K17013" s="73"/>
      <c r="L17013" s="73"/>
      <c r="M17013" s="73"/>
      <c r="N17013" s="73"/>
      <c r="O17013" s="73"/>
      <c r="P17013" s="73"/>
    </row>
    <row r="17014" spans="2:16" ht="15.6" x14ac:dyDescent="0.3">
      <c r="B17014"/>
      <c r="I17014" s="73"/>
      <c r="J17014" s="73"/>
      <c r="K17014" s="73"/>
      <c r="L17014" s="73"/>
      <c r="M17014" s="73"/>
      <c r="N17014" s="73"/>
      <c r="O17014" s="73"/>
      <c r="P17014" s="73"/>
    </row>
    <row r="17015" spans="2:16" ht="15.6" x14ac:dyDescent="0.3">
      <c r="B17015"/>
      <c r="I17015" s="73"/>
      <c r="J17015" s="73"/>
      <c r="K17015" s="73"/>
      <c r="L17015" s="73"/>
      <c r="M17015" s="73"/>
      <c r="N17015" s="73"/>
      <c r="O17015" s="73"/>
      <c r="P17015" s="73"/>
    </row>
    <row r="17016" spans="2:16" ht="15.6" x14ac:dyDescent="0.3">
      <c r="B17016"/>
      <c r="I17016" s="73"/>
      <c r="J17016" s="73"/>
      <c r="K17016" s="73"/>
      <c r="L17016" s="73"/>
      <c r="M17016" s="73"/>
      <c r="N17016" s="73"/>
      <c r="O17016" s="73"/>
      <c r="P17016" s="73"/>
    </row>
    <row r="17017" spans="2:16" ht="15.6" x14ac:dyDescent="0.3">
      <c r="B17017"/>
      <c r="I17017" s="73"/>
      <c r="J17017" s="73"/>
      <c r="K17017" s="73"/>
      <c r="L17017" s="73"/>
      <c r="M17017" s="73"/>
      <c r="N17017" s="73"/>
      <c r="O17017" s="73"/>
      <c r="P17017" s="73"/>
    </row>
    <row r="17018" spans="2:16" ht="15.6" x14ac:dyDescent="0.3">
      <c r="B17018"/>
      <c r="I17018" s="73"/>
      <c r="J17018" s="73"/>
      <c r="K17018" s="73"/>
      <c r="L17018" s="73"/>
      <c r="M17018" s="73"/>
      <c r="N17018" s="73"/>
      <c r="O17018" s="73"/>
      <c r="P17018" s="73"/>
    </row>
    <row r="17019" spans="2:16" ht="15.6" x14ac:dyDescent="0.3">
      <c r="B17019"/>
      <c r="I17019" s="73"/>
      <c r="J17019" s="73"/>
      <c r="K17019" s="73"/>
      <c r="L17019" s="73"/>
      <c r="M17019" s="73"/>
      <c r="N17019" s="73"/>
      <c r="O17019" s="73"/>
      <c r="P17019" s="73"/>
    </row>
    <row r="17020" spans="2:16" ht="15.6" x14ac:dyDescent="0.3">
      <c r="B17020"/>
      <c r="I17020" s="73"/>
      <c r="J17020" s="73"/>
      <c r="K17020" s="73"/>
      <c r="L17020" s="73"/>
      <c r="M17020" s="73"/>
      <c r="N17020" s="73"/>
      <c r="O17020" s="73"/>
      <c r="P17020" s="73"/>
    </row>
    <row r="17021" spans="2:16" ht="15.6" x14ac:dyDescent="0.3">
      <c r="B17021"/>
      <c r="I17021" s="73"/>
      <c r="J17021" s="73"/>
      <c r="K17021" s="73"/>
      <c r="L17021" s="73"/>
      <c r="M17021" s="73"/>
      <c r="N17021" s="73"/>
      <c r="O17021" s="73"/>
      <c r="P17021" s="73"/>
    </row>
    <row r="17022" spans="2:16" ht="15.6" x14ac:dyDescent="0.3">
      <c r="B17022"/>
      <c r="I17022" s="73"/>
      <c r="J17022" s="73"/>
      <c r="K17022" s="73"/>
      <c r="L17022" s="73"/>
      <c r="M17022" s="73"/>
      <c r="N17022" s="73"/>
      <c r="O17022" s="73"/>
      <c r="P17022" s="73"/>
    </row>
    <row r="17023" spans="2:16" ht="15.6" x14ac:dyDescent="0.3">
      <c r="B17023"/>
      <c r="I17023" s="73"/>
      <c r="J17023" s="73"/>
      <c r="K17023" s="73"/>
      <c r="L17023" s="73"/>
      <c r="M17023" s="73"/>
      <c r="N17023" s="73"/>
      <c r="O17023" s="73"/>
      <c r="P17023" s="73"/>
    </row>
    <row r="17024" spans="2:16" ht="15.6" x14ac:dyDescent="0.3">
      <c r="B17024"/>
      <c r="I17024" s="73"/>
      <c r="J17024" s="73"/>
      <c r="K17024" s="73"/>
      <c r="L17024" s="73"/>
      <c r="M17024" s="73"/>
      <c r="N17024" s="73"/>
      <c r="O17024" s="73"/>
      <c r="P17024" s="73"/>
    </row>
    <row r="17025" spans="2:16" ht="15.6" x14ac:dyDescent="0.3">
      <c r="B17025"/>
      <c r="I17025" s="73"/>
      <c r="J17025" s="73"/>
      <c r="K17025" s="73"/>
      <c r="L17025" s="73"/>
      <c r="M17025" s="73"/>
      <c r="N17025" s="73"/>
      <c r="O17025" s="73"/>
      <c r="P17025" s="73"/>
    </row>
    <row r="17026" spans="2:16" ht="15.6" x14ac:dyDescent="0.3">
      <c r="B17026"/>
      <c r="I17026" s="73"/>
      <c r="J17026" s="73"/>
      <c r="K17026" s="73"/>
      <c r="L17026" s="73"/>
      <c r="M17026" s="73"/>
      <c r="N17026" s="73"/>
      <c r="O17026" s="73"/>
      <c r="P17026" s="73"/>
    </row>
    <row r="17027" spans="2:16" ht="15.6" x14ac:dyDescent="0.3">
      <c r="B17027"/>
      <c r="I17027" s="73"/>
      <c r="J17027" s="73"/>
      <c r="K17027" s="73"/>
      <c r="L17027" s="73"/>
      <c r="M17027" s="73"/>
      <c r="N17027" s="73"/>
      <c r="O17027" s="73"/>
      <c r="P17027" s="73"/>
    </row>
    <row r="17028" spans="2:16" ht="15.6" x14ac:dyDescent="0.3">
      <c r="B17028"/>
      <c r="I17028" s="73"/>
      <c r="J17028" s="73"/>
      <c r="K17028" s="73"/>
      <c r="L17028" s="73"/>
      <c r="M17028" s="73"/>
      <c r="N17028" s="73"/>
      <c r="O17028" s="73"/>
      <c r="P17028" s="73"/>
    </row>
    <row r="17029" spans="2:16" ht="15.6" x14ac:dyDescent="0.3">
      <c r="B17029"/>
      <c r="I17029" s="73"/>
      <c r="J17029" s="73"/>
      <c r="K17029" s="73"/>
      <c r="L17029" s="73"/>
      <c r="M17029" s="73"/>
      <c r="N17029" s="73"/>
      <c r="O17029" s="73"/>
      <c r="P17029" s="73"/>
    </row>
    <row r="17030" spans="2:16" ht="15.6" x14ac:dyDescent="0.3">
      <c r="B17030"/>
      <c r="I17030" s="73"/>
      <c r="J17030" s="73"/>
      <c r="K17030" s="73"/>
      <c r="L17030" s="73"/>
      <c r="M17030" s="73"/>
      <c r="N17030" s="73"/>
      <c r="O17030" s="73"/>
      <c r="P17030" s="73"/>
    </row>
    <row r="17031" spans="2:16" ht="15.6" x14ac:dyDescent="0.3">
      <c r="B17031"/>
      <c r="I17031" s="73"/>
      <c r="J17031" s="73"/>
      <c r="K17031" s="73"/>
      <c r="L17031" s="73"/>
      <c r="M17031" s="73"/>
      <c r="N17031" s="73"/>
      <c r="O17031" s="73"/>
      <c r="P17031" s="73"/>
    </row>
    <row r="17032" spans="2:16" ht="15.6" x14ac:dyDescent="0.3">
      <c r="B17032"/>
      <c r="I17032" s="73"/>
      <c r="J17032" s="73"/>
      <c r="K17032" s="73"/>
      <c r="L17032" s="73"/>
      <c r="M17032" s="73"/>
      <c r="N17032" s="73"/>
      <c r="O17032" s="73"/>
      <c r="P17032" s="73"/>
    </row>
    <row r="17033" spans="2:16" ht="15.6" x14ac:dyDescent="0.3">
      <c r="B17033"/>
      <c r="I17033" s="73"/>
      <c r="J17033" s="73"/>
      <c r="K17033" s="73"/>
      <c r="L17033" s="73"/>
      <c r="M17033" s="73"/>
      <c r="N17033" s="73"/>
      <c r="O17033" s="73"/>
      <c r="P17033" s="73"/>
    </row>
    <row r="17034" spans="2:16" ht="15.6" x14ac:dyDescent="0.3">
      <c r="B17034"/>
      <c r="I17034" s="73"/>
      <c r="J17034" s="73"/>
      <c r="K17034" s="73"/>
      <c r="L17034" s="73"/>
      <c r="M17034" s="73"/>
      <c r="N17034" s="73"/>
      <c r="O17034" s="73"/>
      <c r="P17034" s="73"/>
    </row>
    <row r="17035" spans="2:16" ht="15.6" x14ac:dyDescent="0.3">
      <c r="B17035"/>
      <c r="I17035" s="73"/>
      <c r="J17035" s="73"/>
      <c r="K17035" s="73"/>
      <c r="L17035" s="73"/>
      <c r="M17035" s="73"/>
      <c r="N17035" s="73"/>
      <c r="O17035" s="73"/>
      <c r="P17035" s="73"/>
    </row>
    <row r="17036" spans="2:16" ht="15.6" x14ac:dyDescent="0.3">
      <c r="B17036"/>
      <c r="I17036" s="73"/>
      <c r="J17036" s="73"/>
      <c r="K17036" s="73"/>
      <c r="L17036" s="73"/>
      <c r="M17036" s="73"/>
      <c r="N17036" s="73"/>
      <c r="O17036" s="73"/>
      <c r="P17036" s="73"/>
    </row>
    <row r="17037" spans="2:16" ht="15.6" x14ac:dyDescent="0.3">
      <c r="B17037"/>
      <c r="I17037" s="73"/>
      <c r="J17037" s="73"/>
      <c r="K17037" s="73"/>
      <c r="L17037" s="73"/>
      <c r="M17037" s="73"/>
      <c r="N17037" s="73"/>
      <c r="O17037" s="73"/>
      <c r="P17037" s="73"/>
    </row>
    <row r="17038" spans="2:16" ht="15.6" x14ac:dyDescent="0.3">
      <c r="B17038"/>
      <c r="I17038" s="73"/>
      <c r="J17038" s="73"/>
      <c r="K17038" s="73"/>
      <c r="L17038" s="73"/>
      <c r="M17038" s="73"/>
      <c r="N17038" s="73"/>
      <c r="O17038" s="73"/>
      <c r="P17038" s="73"/>
    </row>
    <row r="17039" spans="2:16" ht="15.6" x14ac:dyDescent="0.3">
      <c r="B17039"/>
      <c r="I17039" s="73"/>
      <c r="J17039" s="73"/>
      <c r="K17039" s="73"/>
      <c r="L17039" s="73"/>
      <c r="M17039" s="73"/>
      <c r="N17039" s="73"/>
      <c r="O17039" s="73"/>
      <c r="P17039" s="73"/>
    </row>
    <row r="17040" spans="2:16" ht="15.6" x14ac:dyDescent="0.3">
      <c r="B17040"/>
      <c r="I17040" s="73"/>
      <c r="J17040" s="73"/>
      <c r="K17040" s="73"/>
      <c r="L17040" s="73"/>
      <c r="M17040" s="73"/>
      <c r="N17040" s="73"/>
      <c r="O17040" s="73"/>
      <c r="P17040" s="73"/>
    </row>
    <row r="17041" spans="2:16" ht="15.6" x14ac:dyDescent="0.3">
      <c r="B17041"/>
      <c r="I17041" s="73"/>
      <c r="J17041" s="73"/>
      <c r="K17041" s="73"/>
      <c r="L17041" s="73"/>
      <c r="M17041" s="73"/>
      <c r="N17041" s="73"/>
      <c r="O17041" s="73"/>
      <c r="P17041" s="73"/>
    </row>
    <row r="17042" spans="2:16" ht="15.6" x14ac:dyDescent="0.3">
      <c r="B17042"/>
      <c r="I17042" s="73"/>
      <c r="J17042" s="73"/>
      <c r="K17042" s="73"/>
      <c r="L17042" s="73"/>
      <c r="M17042" s="73"/>
      <c r="N17042" s="73"/>
      <c r="O17042" s="73"/>
      <c r="P17042" s="73"/>
    </row>
    <row r="17043" spans="2:16" ht="15.6" x14ac:dyDescent="0.3">
      <c r="B17043"/>
      <c r="I17043" s="73"/>
      <c r="J17043" s="73"/>
      <c r="K17043" s="73"/>
      <c r="L17043" s="73"/>
      <c r="M17043" s="73"/>
      <c r="N17043" s="73"/>
      <c r="O17043" s="73"/>
      <c r="P17043" s="73"/>
    </row>
    <row r="17044" spans="2:16" ht="15.6" x14ac:dyDescent="0.3">
      <c r="B17044"/>
      <c r="I17044" s="73"/>
      <c r="J17044" s="73"/>
      <c r="K17044" s="73"/>
      <c r="L17044" s="73"/>
      <c r="M17044" s="73"/>
      <c r="N17044" s="73"/>
      <c r="O17044" s="73"/>
      <c r="P17044" s="73"/>
    </row>
    <row r="17045" spans="2:16" ht="15.6" x14ac:dyDescent="0.3">
      <c r="B17045"/>
      <c r="I17045" s="73"/>
      <c r="J17045" s="73"/>
      <c r="K17045" s="73"/>
      <c r="L17045" s="73"/>
      <c r="M17045" s="73"/>
      <c r="N17045" s="73"/>
      <c r="O17045" s="73"/>
      <c r="P17045" s="73"/>
    </row>
    <row r="17046" spans="2:16" ht="15.6" x14ac:dyDescent="0.3">
      <c r="B17046"/>
      <c r="I17046" s="73"/>
      <c r="J17046" s="73"/>
      <c r="K17046" s="73"/>
      <c r="L17046" s="73"/>
      <c r="M17046" s="73"/>
      <c r="N17046" s="73"/>
      <c r="O17046" s="73"/>
      <c r="P17046" s="73"/>
    </row>
    <row r="17047" spans="2:16" ht="15.6" x14ac:dyDescent="0.3">
      <c r="B17047"/>
      <c r="I17047" s="73"/>
      <c r="J17047" s="73"/>
      <c r="K17047" s="73"/>
      <c r="L17047" s="73"/>
      <c r="M17047" s="73"/>
      <c r="N17047" s="73"/>
      <c r="O17047" s="73"/>
      <c r="P17047" s="73"/>
    </row>
    <row r="17048" spans="2:16" ht="15.6" x14ac:dyDescent="0.3">
      <c r="B17048"/>
      <c r="I17048" s="73"/>
      <c r="J17048" s="73"/>
      <c r="K17048" s="73"/>
      <c r="L17048" s="73"/>
      <c r="M17048" s="73"/>
      <c r="N17048" s="73"/>
      <c r="O17048" s="73"/>
      <c r="P17048" s="73"/>
    </row>
    <row r="17049" spans="2:16" ht="15.6" x14ac:dyDescent="0.3">
      <c r="B17049"/>
      <c r="I17049" s="73"/>
      <c r="J17049" s="73"/>
      <c r="K17049" s="73"/>
      <c r="L17049" s="73"/>
      <c r="M17049" s="73"/>
      <c r="N17049" s="73"/>
      <c r="O17049" s="73"/>
      <c r="P17049" s="73"/>
    </row>
    <row r="17050" spans="2:16" ht="15.6" x14ac:dyDescent="0.3">
      <c r="B17050"/>
      <c r="I17050" s="73"/>
      <c r="J17050" s="73"/>
      <c r="K17050" s="73"/>
      <c r="L17050" s="73"/>
      <c r="M17050" s="73"/>
      <c r="N17050" s="73"/>
      <c r="O17050" s="73"/>
      <c r="P17050" s="73"/>
    </row>
    <row r="17051" spans="2:16" ht="15.6" x14ac:dyDescent="0.3">
      <c r="B17051"/>
      <c r="I17051" s="73"/>
      <c r="J17051" s="73"/>
      <c r="K17051" s="73"/>
      <c r="L17051" s="73"/>
      <c r="M17051" s="73"/>
      <c r="N17051" s="73"/>
      <c r="O17051" s="73"/>
      <c r="P17051" s="73"/>
    </row>
    <row r="17052" spans="2:16" ht="15.6" x14ac:dyDescent="0.3">
      <c r="B17052"/>
      <c r="I17052" s="73"/>
      <c r="J17052" s="73"/>
      <c r="K17052" s="73"/>
      <c r="L17052" s="73"/>
      <c r="M17052" s="73"/>
      <c r="N17052" s="73"/>
      <c r="O17052" s="73"/>
      <c r="P17052" s="73"/>
    </row>
    <row r="17053" spans="2:16" ht="15.6" x14ac:dyDescent="0.3">
      <c r="B17053"/>
      <c r="I17053" s="73"/>
      <c r="J17053" s="73"/>
      <c r="K17053" s="73"/>
      <c r="L17053" s="73"/>
      <c r="M17053" s="73"/>
      <c r="N17053" s="73"/>
      <c r="O17053" s="73"/>
      <c r="P17053" s="73"/>
    </row>
    <row r="17054" spans="2:16" ht="15.6" x14ac:dyDescent="0.3">
      <c r="B17054"/>
      <c r="I17054" s="73"/>
      <c r="J17054" s="73"/>
      <c r="K17054" s="73"/>
      <c r="L17054" s="73"/>
      <c r="M17054" s="73"/>
      <c r="N17054" s="73"/>
      <c r="O17054" s="73"/>
      <c r="P17054" s="73"/>
    </row>
    <row r="17055" spans="2:16" ht="15.6" x14ac:dyDescent="0.3">
      <c r="B17055"/>
      <c r="I17055" s="73"/>
      <c r="J17055" s="73"/>
      <c r="K17055" s="73"/>
      <c r="L17055" s="73"/>
      <c r="M17055" s="73"/>
      <c r="N17055" s="73"/>
      <c r="O17055" s="73"/>
      <c r="P17055" s="73"/>
    </row>
    <row r="17056" spans="2:16" ht="15.6" x14ac:dyDescent="0.3">
      <c r="B17056"/>
      <c r="I17056" s="73"/>
      <c r="J17056" s="73"/>
      <c r="K17056" s="73"/>
      <c r="L17056" s="73"/>
      <c r="M17056" s="73"/>
      <c r="N17056" s="73"/>
      <c r="O17056" s="73"/>
      <c r="P17056" s="73"/>
    </row>
    <row r="17057" spans="2:16" ht="15.6" x14ac:dyDescent="0.3">
      <c r="B17057"/>
      <c r="I17057" s="73"/>
      <c r="J17057" s="73"/>
      <c r="K17057" s="73"/>
      <c r="L17057" s="73"/>
      <c r="M17057" s="73"/>
      <c r="N17057" s="73"/>
      <c r="O17057" s="73"/>
      <c r="P17057" s="73"/>
    </row>
    <row r="17058" spans="2:16" ht="15.6" x14ac:dyDescent="0.3">
      <c r="B17058"/>
      <c r="I17058" s="73"/>
      <c r="J17058" s="73"/>
      <c r="K17058" s="73"/>
      <c r="L17058" s="73"/>
      <c r="M17058" s="73"/>
      <c r="N17058" s="73"/>
      <c r="O17058" s="73"/>
      <c r="P17058" s="73"/>
    </row>
    <row r="17059" spans="2:16" ht="15.6" x14ac:dyDescent="0.3">
      <c r="B17059"/>
      <c r="I17059" s="73"/>
      <c r="J17059" s="73"/>
      <c r="K17059" s="73"/>
      <c r="L17059" s="73"/>
      <c r="M17059" s="73"/>
      <c r="N17059" s="73"/>
      <c r="O17059" s="73"/>
      <c r="P17059" s="73"/>
    </row>
    <row r="17060" spans="2:16" ht="15.6" x14ac:dyDescent="0.3">
      <c r="B17060"/>
      <c r="I17060" s="73"/>
      <c r="J17060" s="73"/>
      <c r="K17060" s="73"/>
      <c r="L17060" s="73"/>
      <c r="M17060" s="73"/>
      <c r="N17060" s="73"/>
      <c r="O17060" s="73"/>
      <c r="P17060" s="73"/>
    </row>
    <row r="17061" spans="2:16" ht="15.6" x14ac:dyDescent="0.3">
      <c r="B17061"/>
      <c r="I17061" s="73"/>
      <c r="J17061" s="73"/>
      <c r="K17061" s="73"/>
      <c r="L17061" s="73"/>
      <c r="M17061" s="73"/>
      <c r="N17061" s="73"/>
      <c r="O17061" s="73"/>
      <c r="P17061" s="73"/>
    </row>
    <row r="17062" spans="2:16" ht="15.6" x14ac:dyDescent="0.3">
      <c r="B17062"/>
      <c r="I17062" s="73"/>
      <c r="J17062" s="73"/>
      <c r="K17062" s="73"/>
      <c r="L17062" s="73"/>
      <c r="M17062" s="73"/>
      <c r="N17062" s="73"/>
      <c r="O17062" s="73"/>
      <c r="P17062" s="73"/>
    </row>
    <row r="17063" spans="2:16" ht="15.6" x14ac:dyDescent="0.3">
      <c r="B17063"/>
      <c r="I17063" s="73"/>
      <c r="J17063" s="73"/>
      <c r="K17063" s="73"/>
      <c r="L17063" s="73"/>
      <c r="M17063" s="73"/>
      <c r="N17063" s="73"/>
      <c r="O17063" s="73"/>
      <c r="P17063" s="73"/>
    </row>
    <row r="17064" spans="2:16" ht="15.6" x14ac:dyDescent="0.3">
      <c r="B17064"/>
      <c r="I17064" s="73"/>
      <c r="J17064" s="73"/>
      <c r="K17064" s="73"/>
      <c r="L17064" s="73"/>
      <c r="M17064" s="73"/>
      <c r="N17064" s="73"/>
      <c r="O17064" s="73"/>
      <c r="P17064" s="73"/>
    </row>
    <row r="17065" spans="2:16" ht="15.6" x14ac:dyDescent="0.3">
      <c r="B17065"/>
      <c r="I17065" s="73"/>
      <c r="J17065" s="73"/>
      <c r="K17065" s="73"/>
      <c r="L17065" s="73"/>
      <c r="M17065" s="73"/>
      <c r="N17065" s="73"/>
      <c r="O17065" s="73"/>
      <c r="P17065" s="73"/>
    </row>
    <row r="17066" spans="2:16" ht="15.6" x14ac:dyDescent="0.3">
      <c r="B17066"/>
      <c r="I17066" s="73"/>
      <c r="J17066" s="73"/>
      <c r="K17066" s="73"/>
      <c r="L17066" s="73"/>
      <c r="M17066" s="73"/>
      <c r="N17066" s="73"/>
      <c r="O17066" s="73"/>
      <c r="P17066" s="73"/>
    </row>
    <row r="17067" spans="2:16" ht="15.6" x14ac:dyDescent="0.3">
      <c r="B17067"/>
      <c r="I17067" s="73"/>
      <c r="J17067" s="73"/>
      <c r="K17067" s="73"/>
      <c r="L17067" s="73"/>
      <c r="M17067" s="73"/>
      <c r="N17067" s="73"/>
      <c r="O17067" s="73"/>
      <c r="P17067" s="73"/>
    </row>
    <row r="17068" spans="2:16" ht="15.6" x14ac:dyDescent="0.3">
      <c r="B17068"/>
      <c r="I17068" s="73"/>
      <c r="J17068" s="73"/>
      <c r="K17068" s="73"/>
      <c r="L17068" s="73"/>
      <c r="M17068" s="73"/>
      <c r="N17068" s="73"/>
      <c r="O17068" s="73"/>
      <c r="P17068" s="73"/>
    </row>
    <row r="17069" spans="2:16" ht="15.6" x14ac:dyDescent="0.3">
      <c r="B17069"/>
      <c r="I17069" s="73"/>
      <c r="J17069" s="73"/>
      <c r="K17069" s="73"/>
      <c r="L17069" s="73"/>
      <c r="M17069" s="73"/>
      <c r="N17069" s="73"/>
      <c r="O17069" s="73"/>
      <c r="P17069" s="73"/>
    </row>
    <row r="17070" spans="2:16" ht="15.6" x14ac:dyDescent="0.3">
      <c r="B17070"/>
      <c r="I17070" s="73"/>
      <c r="J17070" s="73"/>
      <c r="K17070" s="73"/>
      <c r="L17070" s="73"/>
      <c r="M17070" s="73"/>
      <c r="N17070" s="73"/>
      <c r="O17070" s="73"/>
      <c r="P17070" s="73"/>
    </row>
    <row r="17071" spans="2:16" ht="15.6" x14ac:dyDescent="0.3">
      <c r="B17071"/>
      <c r="I17071" s="73"/>
      <c r="J17071" s="73"/>
      <c r="K17071" s="73"/>
      <c r="L17071" s="73"/>
      <c r="M17071" s="73"/>
      <c r="N17071" s="73"/>
      <c r="O17071" s="73"/>
      <c r="P17071" s="73"/>
    </row>
    <row r="17072" spans="2:16" ht="15.6" x14ac:dyDescent="0.3">
      <c r="B17072"/>
      <c r="I17072" s="73"/>
      <c r="J17072" s="73"/>
      <c r="K17072" s="73"/>
      <c r="L17072" s="73"/>
      <c r="M17072" s="73"/>
      <c r="N17072" s="73"/>
      <c r="O17072" s="73"/>
      <c r="P17072" s="73"/>
    </row>
    <row r="17073" spans="2:16" ht="15.6" x14ac:dyDescent="0.3">
      <c r="B17073"/>
      <c r="I17073" s="73"/>
      <c r="J17073" s="73"/>
      <c r="K17073" s="73"/>
      <c r="L17073" s="73"/>
      <c r="M17073" s="73"/>
      <c r="N17073" s="73"/>
      <c r="O17073" s="73"/>
      <c r="P17073" s="73"/>
    </row>
    <row r="17074" spans="2:16" ht="15.6" x14ac:dyDescent="0.3">
      <c r="B17074"/>
      <c r="I17074" s="73"/>
      <c r="J17074" s="73"/>
      <c r="K17074" s="73"/>
      <c r="L17074" s="73"/>
      <c r="M17074" s="73"/>
      <c r="N17074" s="73"/>
      <c r="O17074" s="73"/>
      <c r="P17074" s="73"/>
    </row>
    <row r="17075" spans="2:16" ht="15.6" x14ac:dyDescent="0.3">
      <c r="B17075"/>
      <c r="I17075" s="73"/>
      <c r="J17075" s="73"/>
      <c r="K17075" s="73"/>
      <c r="L17075" s="73"/>
      <c r="M17075" s="73"/>
      <c r="N17075" s="73"/>
      <c r="O17075" s="73"/>
      <c r="P17075" s="73"/>
    </row>
    <row r="17076" spans="2:16" ht="15.6" x14ac:dyDescent="0.3">
      <c r="B17076"/>
      <c r="I17076" s="73"/>
      <c r="J17076" s="73"/>
      <c r="K17076" s="73"/>
      <c r="L17076" s="73"/>
      <c r="M17076" s="73"/>
      <c r="N17076" s="73"/>
      <c r="O17076" s="73"/>
      <c r="P17076" s="73"/>
    </row>
    <row r="17077" spans="2:16" ht="15.6" x14ac:dyDescent="0.3">
      <c r="B17077"/>
      <c r="I17077" s="73"/>
      <c r="J17077" s="73"/>
      <c r="K17077" s="73"/>
      <c r="L17077" s="73"/>
      <c r="M17077" s="73"/>
      <c r="N17077" s="73"/>
      <c r="O17077" s="73"/>
      <c r="P17077" s="73"/>
    </row>
    <row r="17078" spans="2:16" ht="15.6" x14ac:dyDescent="0.3">
      <c r="B17078"/>
      <c r="I17078" s="73"/>
      <c r="J17078" s="73"/>
      <c r="K17078" s="73"/>
      <c r="L17078" s="73"/>
      <c r="M17078" s="73"/>
      <c r="N17078" s="73"/>
      <c r="O17078" s="73"/>
      <c r="P17078" s="73"/>
    </row>
    <row r="17079" spans="2:16" ht="15.6" x14ac:dyDescent="0.3">
      <c r="B17079"/>
      <c r="I17079" s="73"/>
      <c r="J17079" s="73"/>
      <c r="K17079" s="73"/>
      <c r="L17079" s="73"/>
      <c r="M17079" s="73"/>
      <c r="N17079" s="73"/>
      <c r="O17079" s="73"/>
      <c r="P17079" s="73"/>
    </row>
    <row r="17080" spans="2:16" ht="15.6" x14ac:dyDescent="0.3">
      <c r="B17080"/>
      <c r="I17080" s="73"/>
      <c r="J17080" s="73"/>
      <c r="K17080" s="73"/>
      <c r="L17080" s="73"/>
      <c r="M17080" s="73"/>
      <c r="N17080" s="73"/>
      <c r="O17080" s="73"/>
      <c r="P17080" s="73"/>
    </row>
    <row r="17081" spans="2:16" ht="15.6" x14ac:dyDescent="0.3">
      <c r="B17081"/>
      <c r="I17081" s="73"/>
      <c r="J17081" s="73"/>
      <c r="K17081" s="73"/>
      <c r="L17081" s="73"/>
      <c r="M17081" s="73"/>
      <c r="N17081" s="73"/>
      <c r="O17081" s="73"/>
      <c r="P17081" s="73"/>
    </row>
    <row r="17082" spans="2:16" ht="15.6" x14ac:dyDescent="0.3">
      <c r="B17082"/>
      <c r="I17082" s="73"/>
      <c r="J17082" s="73"/>
      <c r="K17082" s="73"/>
      <c r="L17082" s="73"/>
      <c r="M17082" s="73"/>
      <c r="N17082" s="73"/>
      <c r="O17082" s="73"/>
      <c r="P17082" s="73"/>
    </row>
    <row r="17083" spans="2:16" ht="15.6" x14ac:dyDescent="0.3">
      <c r="B17083"/>
      <c r="I17083" s="73"/>
      <c r="J17083" s="73"/>
      <c r="K17083" s="73"/>
      <c r="L17083" s="73"/>
      <c r="M17083" s="73"/>
      <c r="N17083" s="73"/>
      <c r="O17083" s="73"/>
      <c r="P17083" s="73"/>
    </row>
    <row r="17084" spans="2:16" ht="15.6" x14ac:dyDescent="0.3">
      <c r="B17084"/>
      <c r="I17084" s="73"/>
      <c r="J17084" s="73"/>
      <c r="K17084" s="73"/>
      <c r="L17084" s="73"/>
      <c r="M17084" s="73"/>
      <c r="N17084" s="73"/>
      <c r="O17084" s="73"/>
      <c r="P17084" s="73"/>
    </row>
    <row r="17085" spans="2:16" ht="15.6" x14ac:dyDescent="0.3">
      <c r="B17085"/>
      <c r="I17085" s="73"/>
      <c r="J17085" s="73"/>
      <c r="K17085" s="73"/>
      <c r="L17085" s="73"/>
      <c r="M17085" s="73"/>
      <c r="N17085" s="73"/>
      <c r="O17085" s="73"/>
      <c r="P17085" s="73"/>
    </row>
    <row r="17086" spans="2:16" ht="15.6" x14ac:dyDescent="0.3">
      <c r="B17086"/>
      <c r="I17086" s="73"/>
      <c r="J17086" s="73"/>
      <c r="K17086" s="73"/>
      <c r="L17086" s="73"/>
      <c r="M17086" s="73"/>
      <c r="N17086" s="73"/>
      <c r="O17086" s="73"/>
      <c r="P17086" s="73"/>
    </row>
    <row r="17087" spans="2:16" ht="15.6" x14ac:dyDescent="0.3">
      <c r="B17087"/>
      <c r="I17087" s="73"/>
      <c r="J17087" s="73"/>
      <c r="K17087" s="73"/>
      <c r="L17087" s="73"/>
      <c r="M17087" s="73"/>
      <c r="N17087" s="73"/>
      <c r="O17087" s="73"/>
      <c r="P17087" s="73"/>
    </row>
    <row r="17088" spans="2:16" ht="15.6" x14ac:dyDescent="0.3">
      <c r="B17088"/>
      <c r="I17088" s="73"/>
      <c r="J17088" s="73"/>
      <c r="K17088" s="73"/>
      <c r="L17088" s="73"/>
      <c r="M17088" s="73"/>
      <c r="N17088" s="73"/>
      <c r="O17088" s="73"/>
      <c r="P17088" s="73"/>
    </row>
    <row r="17089" spans="2:16" ht="15.6" x14ac:dyDescent="0.3">
      <c r="B17089"/>
      <c r="I17089" s="73"/>
      <c r="J17089" s="73"/>
      <c r="K17089" s="73"/>
      <c r="L17089" s="73"/>
      <c r="M17089" s="73"/>
      <c r="N17089" s="73"/>
      <c r="O17089" s="73"/>
      <c r="P17089" s="73"/>
    </row>
    <row r="17090" spans="2:16" ht="15.6" x14ac:dyDescent="0.3">
      <c r="B17090"/>
      <c r="I17090" s="73"/>
      <c r="J17090" s="73"/>
      <c r="K17090" s="73"/>
      <c r="L17090" s="73"/>
      <c r="M17090" s="73"/>
      <c r="N17090" s="73"/>
      <c r="O17090" s="73"/>
      <c r="P17090" s="73"/>
    </row>
    <row r="17091" spans="2:16" ht="15.6" x14ac:dyDescent="0.3">
      <c r="B17091"/>
      <c r="I17091" s="73"/>
      <c r="J17091" s="73"/>
      <c r="K17091" s="73"/>
      <c r="L17091" s="73"/>
      <c r="M17091" s="73"/>
      <c r="N17091" s="73"/>
      <c r="O17091" s="73"/>
      <c r="P17091" s="73"/>
    </row>
    <row r="17092" spans="2:16" ht="15.6" x14ac:dyDescent="0.3">
      <c r="B17092"/>
      <c r="I17092" s="73"/>
      <c r="J17092" s="73"/>
      <c r="K17092" s="73"/>
      <c r="L17092" s="73"/>
      <c r="M17092" s="73"/>
      <c r="N17092" s="73"/>
      <c r="O17092" s="73"/>
      <c r="P17092" s="73"/>
    </row>
    <row r="17093" spans="2:16" ht="15.6" x14ac:dyDescent="0.3">
      <c r="B17093"/>
      <c r="I17093" s="73"/>
      <c r="J17093" s="73"/>
      <c r="K17093" s="73"/>
      <c r="L17093" s="73"/>
      <c r="M17093" s="73"/>
      <c r="N17093" s="73"/>
      <c r="O17093" s="73"/>
      <c r="P17093" s="73"/>
    </row>
    <row r="17094" spans="2:16" ht="15.6" x14ac:dyDescent="0.3">
      <c r="B17094"/>
      <c r="I17094" s="73"/>
      <c r="J17094" s="73"/>
      <c r="K17094" s="73"/>
      <c r="L17094" s="73"/>
      <c r="M17094" s="73"/>
      <c r="N17094" s="73"/>
      <c r="O17094" s="73"/>
      <c r="P17094" s="73"/>
    </row>
    <row r="17095" spans="2:16" ht="15.6" x14ac:dyDescent="0.3">
      <c r="B17095"/>
      <c r="I17095" s="73"/>
      <c r="J17095" s="73"/>
      <c r="K17095" s="73"/>
      <c r="L17095" s="73"/>
      <c r="M17095" s="73"/>
      <c r="N17095" s="73"/>
      <c r="O17095" s="73"/>
      <c r="P17095" s="73"/>
    </row>
    <row r="17096" spans="2:16" ht="15.6" x14ac:dyDescent="0.3">
      <c r="B17096"/>
      <c r="I17096" s="73"/>
      <c r="J17096" s="73"/>
      <c r="K17096" s="73"/>
      <c r="L17096" s="73"/>
      <c r="M17096" s="73"/>
      <c r="N17096" s="73"/>
      <c r="O17096" s="73"/>
      <c r="P17096" s="73"/>
    </row>
    <row r="17097" spans="2:16" ht="15.6" x14ac:dyDescent="0.3">
      <c r="B17097"/>
      <c r="I17097" s="73"/>
      <c r="J17097" s="73"/>
      <c r="K17097" s="73"/>
      <c r="L17097" s="73"/>
      <c r="M17097" s="73"/>
      <c r="N17097" s="73"/>
      <c r="O17097" s="73"/>
      <c r="P17097" s="73"/>
    </row>
    <row r="17098" spans="2:16" ht="15.6" x14ac:dyDescent="0.3">
      <c r="B17098"/>
      <c r="I17098" s="73"/>
      <c r="J17098" s="73"/>
      <c r="K17098" s="73"/>
      <c r="L17098" s="73"/>
      <c r="M17098" s="73"/>
      <c r="N17098" s="73"/>
      <c r="O17098" s="73"/>
      <c r="P17098" s="73"/>
    </row>
    <row r="17099" spans="2:16" ht="15.6" x14ac:dyDescent="0.3">
      <c r="B17099"/>
      <c r="I17099" s="73"/>
      <c r="J17099" s="73"/>
      <c r="K17099" s="73"/>
      <c r="L17099" s="73"/>
      <c r="M17099" s="73"/>
      <c r="N17099" s="73"/>
      <c r="O17099" s="73"/>
      <c r="P17099" s="73"/>
    </row>
    <row r="17100" spans="2:16" ht="15.6" x14ac:dyDescent="0.3">
      <c r="B17100"/>
      <c r="I17100" s="73"/>
      <c r="J17100" s="73"/>
      <c r="K17100" s="73"/>
      <c r="L17100" s="73"/>
      <c r="M17100" s="73"/>
      <c r="N17100" s="73"/>
      <c r="O17100" s="73"/>
      <c r="P17100" s="73"/>
    </row>
    <row r="17101" spans="2:16" ht="15.6" x14ac:dyDescent="0.3">
      <c r="B17101"/>
      <c r="I17101" s="73"/>
      <c r="J17101" s="73"/>
      <c r="K17101" s="73"/>
      <c r="L17101" s="73"/>
      <c r="M17101" s="73"/>
      <c r="N17101" s="73"/>
      <c r="O17101" s="73"/>
      <c r="P17101" s="73"/>
    </row>
    <row r="17102" spans="2:16" ht="15.6" x14ac:dyDescent="0.3">
      <c r="B17102"/>
      <c r="I17102" s="73"/>
      <c r="J17102" s="73"/>
      <c r="K17102" s="73"/>
      <c r="L17102" s="73"/>
      <c r="M17102" s="73"/>
      <c r="N17102" s="73"/>
      <c r="O17102" s="73"/>
      <c r="P17102" s="73"/>
    </row>
    <row r="17103" spans="2:16" ht="15.6" x14ac:dyDescent="0.3">
      <c r="B17103"/>
      <c r="I17103" s="73"/>
      <c r="J17103" s="73"/>
      <c r="K17103" s="73"/>
      <c r="L17103" s="73"/>
      <c r="M17103" s="73"/>
      <c r="N17103" s="73"/>
      <c r="O17103" s="73"/>
      <c r="P17103" s="73"/>
    </row>
    <row r="17104" spans="2:16" ht="15.6" x14ac:dyDescent="0.3">
      <c r="B17104"/>
      <c r="I17104" s="73"/>
      <c r="J17104" s="73"/>
      <c r="K17104" s="73"/>
      <c r="L17104" s="73"/>
      <c r="M17104" s="73"/>
      <c r="N17104" s="73"/>
      <c r="O17104" s="73"/>
      <c r="P17104" s="73"/>
    </row>
    <row r="17105" spans="2:16" ht="15.6" x14ac:dyDescent="0.3">
      <c r="B17105"/>
      <c r="I17105" s="73"/>
      <c r="J17105" s="73"/>
      <c r="K17105" s="73"/>
      <c r="L17105" s="73"/>
      <c r="M17105" s="73"/>
      <c r="N17105" s="73"/>
      <c r="O17105" s="73"/>
      <c r="P17105" s="73"/>
    </row>
    <row r="17106" spans="2:16" ht="15.6" x14ac:dyDescent="0.3">
      <c r="B17106"/>
      <c r="I17106" s="73"/>
      <c r="J17106" s="73"/>
      <c r="K17106" s="73"/>
      <c r="L17106" s="73"/>
      <c r="M17106" s="73"/>
      <c r="N17106" s="73"/>
      <c r="O17106" s="73"/>
      <c r="P17106" s="73"/>
    </row>
    <row r="17107" spans="2:16" ht="15.6" x14ac:dyDescent="0.3">
      <c r="B17107"/>
      <c r="I17107" s="73"/>
      <c r="J17107" s="73"/>
      <c r="K17107" s="73"/>
      <c r="L17107" s="73"/>
      <c r="M17107" s="73"/>
      <c r="N17107" s="73"/>
      <c r="O17107" s="73"/>
      <c r="P17107" s="73"/>
    </row>
    <row r="17108" spans="2:16" ht="15.6" x14ac:dyDescent="0.3">
      <c r="B17108"/>
      <c r="I17108" s="73"/>
      <c r="J17108" s="73"/>
      <c r="K17108" s="73"/>
      <c r="L17108" s="73"/>
      <c r="M17108" s="73"/>
      <c r="N17108" s="73"/>
      <c r="O17108" s="73"/>
      <c r="P17108" s="73"/>
    </row>
    <row r="17109" spans="2:16" ht="15.6" x14ac:dyDescent="0.3">
      <c r="B17109"/>
      <c r="I17109" s="73"/>
      <c r="J17109" s="73"/>
      <c r="K17109" s="73"/>
      <c r="L17109" s="73"/>
      <c r="M17109" s="73"/>
      <c r="N17109" s="73"/>
      <c r="O17109" s="73"/>
      <c r="P17109" s="73"/>
    </row>
    <row r="17110" spans="2:16" ht="15.6" x14ac:dyDescent="0.3">
      <c r="B17110"/>
      <c r="I17110" s="73"/>
      <c r="J17110" s="73"/>
      <c r="K17110" s="73"/>
      <c r="L17110" s="73"/>
      <c r="M17110" s="73"/>
      <c r="N17110" s="73"/>
      <c r="O17110" s="73"/>
      <c r="P17110" s="73"/>
    </row>
    <row r="17111" spans="2:16" ht="15.6" x14ac:dyDescent="0.3">
      <c r="B17111"/>
      <c r="I17111" s="73"/>
      <c r="J17111" s="73"/>
      <c r="K17111" s="73"/>
      <c r="L17111" s="73"/>
      <c r="M17111" s="73"/>
      <c r="N17111" s="73"/>
      <c r="O17111" s="73"/>
      <c r="P17111" s="73"/>
    </row>
    <row r="17112" spans="2:16" ht="15.6" x14ac:dyDescent="0.3">
      <c r="B17112"/>
      <c r="I17112" s="73"/>
      <c r="J17112" s="73"/>
      <c r="K17112" s="73"/>
      <c r="L17112" s="73"/>
      <c r="M17112" s="73"/>
      <c r="N17112" s="73"/>
      <c r="O17112" s="73"/>
      <c r="P17112" s="73"/>
    </row>
    <row r="17113" spans="2:16" ht="15.6" x14ac:dyDescent="0.3">
      <c r="B17113"/>
      <c r="I17113" s="73"/>
      <c r="J17113" s="73"/>
      <c r="K17113" s="73"/>
      <c r="L17113" s="73"/>
      <c r="M17113" s="73"/>
      <c r="N17113" s="73"/>
      <c r="O17113" s="73"/>
      <c r="P17113" s="73"/>
    </row>
    <row r="17114" spans="2:16" ht="15.6" x14ac:dyDescent="0.3">
      <c r="B17114"/>
      <c r="I17114" s="73"/>
      <c r="J17114" s="73"/>
      <c r="K17114" s="73"/>
      <c r="L17114" s="73"/>
      <c r="M17114" s="73"/>
      <c r="N17114" s="73"/>
      <c r="O17114" s="73"/>
      <c r="P17114" s="73"/>
    </row>
    <row r="17115" spans="2:16" ht="15.6" x14ac:dyDescent="0.3">
      <c r="B17115"/>
      <c r="I17115" s="73"/>
      <c r="J17115" s="73"/>
      <c r="K17115" s="73"/>
      <c r="L17115" s="73"/>
      <c r="M17115" s="73"/>
      <c r="N17115" s="73"/>
      <c r="O17115" s="73"/>
      <c r="P17115" s="73"/>
    </row>
    <row r="17116" spans="2:16" ht="15.6" x14ac:dyDescent="0.3">
      <c r="B17116"/>
      <c r="I17116" s="73"/>
      <c r="J17116" s="73"/>
      <c r="K17116" s="73"/>
      <c r="L17116" s="73"/>
      <c r="M17116" s="73"/>
      <c r="N17116" s="73"/>
      <c r="O17116" s="73"/>
      <c r="P17116" s="73"/>
    </row>
    <row r="17117" spans="2:16" ht="15.6" x14ac:dyDescent="0.3">
      <c r="B17117"/>
      <c r="I17117" s="73"/>
      <c r="J17117" s="73"/>
      <c r="K17117" s="73"/>
      <c r="L17117" s="73"/>
      <c r="M17117" s="73"/>
      <c r="N17117" s="73"/>
      <c r="O17117" s="73"/>
      <c r="P17117" s="73"/>
    </row>
    <row r="17118" spans="2:16" ht="15.6" x14ac:dyDescent="0.3">
      <c r="B17118"/>
      <c r="I17118" s="73"/>
      <c r="J17118" s="73"/>
      <c r="K17118" s="73"/>
      <c r="L17118" s="73"/>
      <c r="M17118" s="73"/>
      <c r="N17118" s="73"/>
      <c r="O17118" s="73"/>
      <c r="P17118" s="73"/>
    </row>
    <row r="17119" spans="2:16" ht="15.6" x14ac:dyDescent="0.3">
      <c r="B17119"/>
      <c r="I17119" s="73"/>
      <c r="J17119" s="73"/>
      <c r="K17119" s="73"/>
      <c r="L17119" s="73"/>
      <c r="M17119" s="73"/>
      <c r="N17119" s="73"/>
      <c r="O17119" s="73"/>
      <c r="P17119" s="73"/>
    </row>
    <row r="17120" spans="2:16" ht="15.6" x14ac:dyDescent="0.3">
      <c r="B17120"/>
      <c r="I17120" s="73"/>
      <c r="J17120" s="73"/>
      <c r="K17120" s="73"/>
      <c r="L17120" s="73"/>
      <c r="M17120" s="73"/>
      <c r="N17120" s="73"/>
      <c r="O17120" s="73"/>
      <c r="P17120" s="73"/>
    </row>
    <row r="17121" spans="2:16" ht="15.6" x14ac:dyDescent="0.3">
      <c r="B17121"/>
      <c r="I17121" s="73"/>
      <c r="J17121" s="73"/>
      <c r="K17121" s="73"/>
      <c r="L17121" s="73"/>
      <c r="M17121" s="73"/>
      <c r="N17121" s="73"/>
      <c r="O17121" s="73"/>
      <c r="P17121" s="73"/>
    </row>
    <row r="17122" spans="2:16" ht="15.6" x14ac:dyDescent="0.3">
      <c r="B17122"/>
      <c r="I17122" s="73"/>
      <c r="J17122" s="73"/>
      <c r="K17122" s="73"/>
      <c r="L17122" s="73"/>
      <c r="M17122" s="73"/>
      <c r="N17122" s="73"/>
      <c r="O17122" s="73"/>
      <c r="P17122" s="73"/>
    </row>
    <row r="17123" spans="2:16" ht="15.6" x14ac:dyDescent="0.3">
      <c r="B17123"/>
      <c r="I17123" s="73"/>
      <c r="J17123" s="73"/>
      <c r="K17123" s="73"/>
      <c r="L17123" s="73"/>
      <c r="M17123" s="73"/>
      <c r="N17123" s="73"/>
      <c r="O17123" s="73"/>
      <c r="P17123" s="73"/>
    </row>
    <row r="17124" spans="2:16" ht="15.6" x14ac:dyDescent="0.3">
      <c r="B17124"/>
      <c r="I17124" s="73"/>
      <c r="J17124" s="73"/>
      <c r="K17124" s="73"/>
      <c r="L17124" s="73"/>
      <c r="M17124" s="73"/>
      <c r="N17124" s="73"/>
      <c r="O17124" s="73"/>
      <c r="P17124" s="73"/>
    </row>
    <row r="17125" spans="2:16" ht="15.6" x14ac:dyDescent="0.3">
      <c r="B17125"/>
      <c r="I17125" s="73"/>
      <c r="J17125" s="73"/>
      <c r="K17125" s="73"/>
      <c r="L17125" s="73"/>
      <c r="M17125" s="73"/>
      <c r="N17125" s="73"/>
      <c r="O17125" s="73"/>
      <c r="P17125" s="73"/>
    </row>
    <row r="17126" spans="2:16" ht="15.6" x14ac:dyDescent="0.3">
      <c r="B17126"/>
      <c r="I17126" s="73"/>
      <c r="J17126" s="73"/>
      <c r="K17126" s="73"/>
      <c r="L17126" s="73"/>
      <c r="M17126" s="73"/>
      <c r="N17126" s="73"/>
      <c r="O17126" s="73"/>
      <c r="P17126" s="73"/>
    </row>
    <row r="17127" spans="2:16" ht="15.6" x14ac:dyDescent="0.3">
      <c r="B17127"/>
      <c r="I17127" s="73"/>
      <c r="J17127" s="73"/>
      <c r="K17127" s="73"/>
      <c r="L17127" s="73"/>
      <c r="M17127" s="73"/>
      <c r="N17127" s="73"/>
      <c r="O17127" s="73"/>
      <c r="P17127" s="73"/>
    </row>
    <row r="17128" spans="2:16" ht="15.6" x14ac:dyDescent="0.3">
      <c r="B17128"/>
      <c r="I17128" s="73"/>
      <c r="J17128" s="73"/>
      <c r="K17128" s="73"/>
      <c r="L17128" s="73"/>
      <c r="M17128" s="73"/>
      <c r="N17128" s="73"/>
      <c r="O17128" s="73"/>
      <c r="P17128" s="73"/>
    </row>
    <row r="17129" spans="2:16" ht="15.6" x14ac:dyDescent="0.3">
      <c r="B17129"/>
      <c r="I17129" s="73"/>
      <c r="J17129" s="73"/>
      <c r="K17129" s="73"/>
      <c r="L17129" s="73"/>
      <c r="M17129" s="73"/>
      <c r="N17129" s="73"/>
      <c r="O17129" s="73"/>
      <c r="P17129" s="73"/>
    </row>
    <row r="17130" spans="2:16" ht="15.6" x14ac:dyDescent="0.3">
      <c r="B17130"/>
      <c r="I17130" s="73"/>
      <c r="J17130" s="73"/>
      <c r="K17130" s="73"/>
      <c r="L17130" s="73"/>
      <c r="M17130" s="73"/>
      <c r="N17130" s="73"/>
      <c r="O17130" s="73"/>
      <c r="P17130" s="73"/>
    </row>
    <row r="17131" spans="2:16" ht="15.6" x14ac:dyDescent="0.3">
      <c r="B17131"/>
      <c r="I17131" s="73"/>
      <c r="J17131" s="73"/>
      <c r="K17131" s="73"/>
      <c r="L17131" s="73"/>
      <c r="M17131" s="73"/>
      <c r="N17131" s="73"/>
      <c r="O17131" s="73"/>
      <c r="P17131" s="73"/>
    </row>
    <row r="17132" spans="2:16" ht="15.6" x14ac:dyDescent="0.3">
      <c r="B17132"/>
      <c r="I17132" s="73"/>
      <c r="J17132" s="73"/>
      <c r="K17132" s="73"/>
      <c r="L17132" s="73"/>
      <c r="M17132" s="73"/>
      <c r="N17132" s="73"/>
      <c r="O17132" s="73"/>
      <c r="P17132" s="73"/>
    </row>
    <row r="17133" spans="2:16" ht="15.6" x14ac:dyDescent="0.3">
      <c r="B17133"/>
      <c r="I17133" s="73"/>
      <c r="J17133" s="73"/>
      <c r="K17133" s="73"/>
      <c r="L17133" s="73"/>
      <c r="M17133" s="73"/>
      <c r="N17133" s="73"/>
      <c r="O17133" s="73"/>
      <c r="P17133" s="73"/>
    </row>
    <row r="17134" spans="2:16" ht="15.6" x14ac:dyDescent="0.3">
      <c r="B17134"/>
      <c r="I17134" s="73"/>
      <c r="J17134" s="73"/>
      <c r="K17134" s="73"/>
      <c r="L17134" s="73"/>
      <c r="M17134" s="73"/>
      <c r="N17134" s="73"/>
      <c r="O17134" s="73"/>
      <c r="P17134" s="73"/>
    </row>
    <row r="17135" spans="2:16" ht="15.6" x14ac:dyDescent="0.3">
      <c r="B17135"/>
      <c r="I17135" s="73"/>
      <c r="J17135" s="73"/>
      <c r="K17135" s="73"/>
      <c r="L17135" s="73"/>
      <c r="M17135" s="73"/>
      <c r="N17135" s="73"/>
      <c r="O17135" s="73"/>
      <c r="P17135" s="73"/>
    </row>
    <row r="17136" spans="2:16" ht="15.6" x14ac:dyDescent="0.3">
      <c r="B17136"/>
      <c r="I17136" s="73"/>
      <c r="J17136" s="73"/>
      <c r="K17136" s="73"/>
      <c r="L17136" s="73"/>
      <c r="M17136" s="73"/>
      <c r="N17136" s="73"/>
      <c r="O17136" s="73"/>
      <c r="P17136" s="73"/>
    </row>
    <row r="17137" spans="2:16" ht="15.6" x14ac:dyDescent="0.3">
      <c r="B17137"/>
      <c r="I17137" s="73"/>
      <c r="J17137" s="73"/>
      <c r="K17137" s="73"/>
      <c r="L17137" s="73"/>
      <c r="M17137" s="73"/>
      <c r="N17137" s="73"/>
      <c r="O17137" s="73"/>
      <c r="P17137" s="73"/>
    </row>
    <row r="17138" spans="2:16" ht="15.6" x14ac:dyDescent="0.3">
      <c r="B17138"/>
      <c r="I17138" s="73"/>
      <c r="J17138" s="73"/>
      <c r="K17138" s="73"/>
      <c r="L17138" s="73"/>
      <c r="M17138" s="73"/>
      <c r="N17138" s="73"/>
      <c r="O17138" s="73"/>
      <c r="P17138" s="73"/>
    </row>
    <row r="17139" spans="2:16" ht="15.6" x14ac:dyDescent="0.3">
      <c r="B17139"/>
      <c r="I17139" s="73"/>
      <c r="J17139" s="73"/>
      <c r="K17139" s="73"/>
      <c r="L17139" s="73"/>
      <c r="M17139" s="73"/>
      <c r="N17139" s="73"/>
      <c r="O17139" s="73"/>
      <c r="P17139" s="73"/>
    </row>
    <row r="17140" spans="2:16" ht="15.6" x14ac:dyDescent="0.3">
      <c r="B17140"/>
      <c r="I17140" s="73"/>
      <c r="J17140" s="73"/>
      <c r="K17140" s="73"/>
      <c r="L17140" s="73"/>
      <c r="M17140" s="73"/>
      <c r="N17140" s="73"/>
      <c r="O17140" s="73"/>
      <c r="P17140" s="73"/>
    </row>
    <row r="17141" spans="2:16" ht="15.6" x14ac:dyDescent="0.3">
      <c r="B17141"/>
      <c r="I17141" s="73"/>
      <c r="J17141" s="73"/>
      <c r="K17141" s="73"/>
      <c r="L17141" s="73"/>
      <c r="M17141" s="73"/>
      <c r="N17141" s="73"/>
      <c r="O17141" s="73"/>
      <c r="P17141" s="73"/>
    </row>
    <row r="17142" spans="2:16" ht="15.6" x14ac:dyDescent="0.3">
      <c r="B17142"/>
      <c r="I17142" s="73"/>
      <c r="J17142" s="73"/>
      <c r="K17142" s="73"/>
      <c r="L17142" s="73"/>
      <c r="M17142" s="73"/>
      <c r="N17142" s="73"/>
      <c r="O17142" s="73"/>
      <c r="P17142" s="73"/>
    </row>
    <row r="17143" spans="2:16" ht="15.6" x14ac:dyDescent="0.3">
      <c r="B17143"/>
      <c r="I17143" s="73"/>
      <c r="J17143" s="73"/>
      <c r="K17143" s="73"/>
      <c r="L17143" s="73"/>
      <c r="M17143" s="73"/>
      <c r="N17143" s="73"/>
      <c r="O17143" s="73"/>
      <c r="P17143" s="73"/>
    </row>
    <row r="17144" spans="2:16" ht="15.6" x14ac:dyDescent="0.3">
      <c r="B17144"/>
      <c r="I17144" s="73"/>
      <c r="J17144" s="73"/>
      <c r="K17144" s="73"/>
      <c r="L17144" s="73"/>
      <c r="M17144" s="73"/>
      <c r="N17144" s="73"/>
      <c r="O17144" s="73"/>
      <c r="P17144" s="73"/>
    </row>
    <row r="17145" spans="2:16" ht="15.6" x14ac:dyDescent="0.3">
      <c r="B17145"/>
      <c r="I17145" s="73"/>
      <c r="J17145" s="73"/>
      <c r="K17145" s="73"/>
      <c r="L17145" s="73"/>
      <c r="M17145" s="73"/>
      <c r="N17145" s="73"/>
      <c r="O17145" s="73"/>
      <c r="P17145" s="73"/>
    </row>
    <row r="17146" spans="2:16" ht="15.6" x14ac:dyDescent="0.3">
      <c r="B17146"/>
      <c r="I17146" s="73"/>
      <c r="J17146" s="73"/>
      <c r="K17146" s="73"/>
      <c r="L17146" s="73"/>
      <c r="M17146" s="73"/>
      <c r="N17146" s="73"/>
      <c r="O17146" s="73"/>
      <c r="P17146" s="73"/>
    </row>
    <row r="17147" spans="2:16" ht="15.6" x14ac:dyDescent="0.3">
      <c r="B17147"/>
      <c r="I17147" s="73"/>
      <c r="J17147" s="73"/>
      <c r="K17147" s="73"/>
      <c r="L17147" s="73"/>
      <c r="M17147" s="73"/>
      <c r="N17147" s="73"/>
      <c r="O17147" s="73"/>
      <c r="P17147" s="73"/>
    </row>
    <row r="17148" spans="2:16" ht="15.6" x14ac:dyDescent="0.3">
      <c r="B17148"/>
      <c r="I17148" s="73"/>
      <c r="J17148" s="73"/>
      <c r="K17148" s="73"/>
      <c r="L17148" s="73"/>
      <c r="M17148" s="73"/>
      <c r="N17148" s="73"/>
      <c r="O17148" s="73"/>
      <c r="P17148" s="73"/>
    </row>
    <row r="17149" spans="2:16" ht="15.6" x14ac:dyDescent="0.3">
      <c r="B17149"/>
      <c r="I17149" s="73"/>
      <c r="J17149" s="73"/>
      <c r="K17149" s="73"/>
      <c r="L17149" s="73"/>
      <c r="M17149" s="73"/>
      <c r="N17149" s="73"/>
      <c r="O17149" s="73"/>
      <c r="P17149" s="73"/>
    </row>
    <row r="17150" spans="2:16" ht="15.6" x14ac:dyDescent="0.3">
      <c r="B17150"/>
      <c r="I17150" s="73"/>
      <c r="J17150" s="73"/>
      <c r="K17150" s="73"/>
      <c r="L17150" s="73"/>
      <c r="M17150" s="73"/>
      <c r="N17150" s="73"/>
      <c r="O17150" s="73"/>
      <c r="P17150" s="73"/>
    </row>
    <row r="17151" spans="2:16" ht="15.6" x14ac:dyDescent="0.3">
      <c r="B17151"/>
      <c r="I17151" s="73"/>
      <c r="J17151" s="73"/>
      <c r="K17151" s="73"/>
      <c r="L17151" s="73"/>
      <c r="M17151" s="73"/>
      <c r="N17151" s="73"/>
      <c r="O17151" s="73"/>
      <c r="P17151" s="73"/>
    </row>
    <row r="17152" spans="2:16" ht="15.6" x14ac:dyDescent="0.3">
      <c r="B17152"/>
      <c r="I17152" s="73"/>
      <c r="J17152" s="73"/>
      <c r="K17152" s="73"/>
      <c r="L17152" s="73"/>
      <c r="M17152" s="73"/>
      <c r="N17152" s="73"/>
      <c r="O17152" s="73"/>
      <c r="P17152" s="73"/>
    </row>
    <row r="17153" spans="2:16" ht="15.6" x14ac:dyDescent="0.3">
      <c r="B17153"/>
      <c r="I17153" s="73"/>
      <c r="J17153" s="73"/>
      <c r="K17153" s="73"/>
      <c r="L17153" s="73"/>
      <c r="M17153" s="73"/>
      <c r="N17153" s="73"/>
      <c r="O17153" s="73"/>
      <c r="P17153" s="73"/>
    </row>
    <row r="17154" spans="2:16" ht="15.6" x14ac:dyDescent="0.3">
      <c r="B17154"/>
      <c r="I17154" s="73"/>
      <c r="J17154" s="73"/>
      <c r="K17154" s="73"/>
      <c r="L17154" s="73"/>
      <c r="M17154" s="73"/>
      <c r="N17154" s="73"/>
      <c r="O17154" s="73"/>
      <c r="P17154" s="73"/>
    </row>
    <row r="17155" spans="2:16" ht="15.6" x14ac:dyDescent="0.3">
      <c r="B17155"/>
      <c r="I17155" s="73"/>
      <c r="J17155" s="73"/>
      <c r="K17155" s="73"/>
      <c r="L17155" s="73"/>
      <c r="M17155" s="73"/>
      <c r="N17155" s="73"/>
      <c r="O17155" s="73"/>
      <c r="P17155" s="73"/>
    </row>
    <row r="17156" spans="2:16" ht="15.6" x14ac:dyDescent="0.3">
      <c r="B17156"/>
      <c r="I17156" s="73"/>
      <c r="J17156" s="73"/>
      <c r="K17156" s="73"/>
      <c r="L17156" s="73"/>
      <c r="M17156" s="73"/>
      <c r="N17156" s="73"/>
      <c r="O17156" s="73"/>
      <c r="P17156" s="73"/>
    </row>
    <row r="17157" spans="2:16" ht="15.6" x14ac:dyDescent="0.3">
      <c r="B17157"/>
      <c r="I17157" s="73"/>
      <c r="J17157" s="73"/>
      <c r="K17157" s="73"/>
      <c r="L17157" s="73"/>
      <c r="M17157" s="73"/>
      <c r="N17157" s="73"/>
      <c r="O17157" s="73"/>
      <c r="P17157" s="73"/>
    </row>
    <row r="17158" spans="2:16" ht="15.6" x14ac:dyDescent="0.3">
      <c r="B17158"/>
      <c r="I17158" s="73"/>
      <c r="J17158" s="73"/>
      <c r="K17158" s="73"/>
      <c r="L17158" s="73"/>
      <c r="M17158" s="73"/>
      <c r="N17158" s="73"/>
      <c r="O17158" s="73"/>
      <c r="P17158" s="73"/>
    </row>
    <row r="17159" spans="2:16" ht="15.6" x14ac:dyDescent="0.3">
      <c r="B17159"/>
      <c r="I17159" s="73"/>
      <c r="J17159" s="73"/>
      <c r="K17159" s="73"/>
      <c r="L17159" s="73"/>
      <c r="M17159" s="73"/>
      <c r="N17159" s="73"/>
      <c r="O17159" s="73"/>
      <c r="P17159" s="73"/>
    </row>
    <row r="17160" spans="2:16" ht="15.6" x14ac:dyDescent="0.3">
      <c r="B17160"/>
      <c r="I17160" s="73"/>
      <c r="J17160" s="73"/>
      <c r="K17160" s="73"/>
      <c r="L17160" s="73"/>
      <c r="M17160" s="73"/>
      <c r="N17160" s="73"/>
      <c r="O17160" s="73"/>
      <c r="P17160" s="73"/>
    </row>
    <row r="17161" spans="2:16" ht="15.6" x14ac:dyDescent="0.3">
      <c r="B17161"/>
      <c r="I17161" s="73"/>
      <c r="J17161" s="73"/>
      <c r="K17161" s="73"/>
      <c r="L17161" s="73"/>
      <c r="M17161" s="73"/>
      <c r="N17161" s="73"/>
      <c r="O17161" s="73"/>
      <c r="P17161" s="73"/>
    </row>
    <row r="17162" spans="2:16" ht="15.6" x14ac:dyDescent="0.3">
      <c r="B17162"/>
      <c r="I17162" s="73"/>
      <c r="J17162" s="73"/>
      <c r="K17162" s="73"/>
      <c r="L17162" s="73"/>
      <c r="M17162" s="73"/>
      <c r="N17162" s="73"/>
      <c r="O17162" s="73"/>
      <c r="P17162" s="73"/>
    </row>
    <row r="17163" spans="2:16" ht="15.6" x14ac:dyDescent="0.3">
      <c r="B17163"/>
      <c r="I17163" s="73"/>
      <c r="J17163" s="73"/>
      <c r="K17163" s="73"/>
      <c r="L17163" s="73"/>
      <c r="M17163" s="73"/>
      <c r="N17163" s="73"/>
      <c r="O17163" s="73"/>
      <c r="P17163" s="73"/>
    </row>
    <row r="17164" spans="2:16" ht="15.6" x14ac:dyDescent="0.3">
      <c r="B17164"/>
      <c r="I17164" s="73"/>
      <c r="J17164" s="73"/>
      <c r="K17164" s="73"/>
      <c r="L17164" s="73"/>
      <c r="M17164" s="73"/>
      <c r="N17164" s="73"/>
      <c r="O17164" s="73"/>
      <c r="P17164" s="73"/>
    </row>
    <row r="17165" spans="2:16" ht="15.6" x14ac:dyDescent="0.3">
      <c r="B17165"/>
      <c r="I17165" s="73"/>
      <c r="J17165" s="73"/>
      <c r="K17165" s="73"/>
      <c r="L17165" s="73"/>
      <c r="M17165" s="73"/>
      <c r="N17165" s="73"/>
      <c r="O17165" s="73"/>
      <c r="P17165" s="73"/>
    </row>
    <row r="17166" spans="2:16" ht="15.6" x14ac:dyDescent="0.3">
      <c r="B17166"/>
      <c r="I17166" s="73"/>
      <c r="J17166" s="73"/>
      <c r="K17166" s="73"/>
      <c r="L17166" s="73"/>
      <c r="M17166" s="73"/>
      <c r="N17166" s="73"/>
      <c r="O17166" s="73"/>
      <c r="P17166" s="73"/>
    </row>
    <row r="17167" spans="2:16" ht="15.6" x14ac:dyDescent="0.3">
      <c r="B17167"/>
      <c r="I17167" s="73"/>
      <c r="J17167" s="73"/>
      <c r="K17167" s="73"/>
      <c r="L17167" s="73"/>
      <c r="M17167" s="73"/>
      <c r="N17167" s="73"/>
      <c r="O17167" s="73"/>
      <c r="P17167" s="73"/>
    </row>
    <row r="17168" spans="2:16" ht="15.6" x14ac:dyDescent="0.3">
      <c r="B17168"/>
      <c r="I17168" s="73"/>
      <c r="J17168" s="73"/>
      <c r="K17168" s="73"/>
      <c r="L17168" s="73"/>
      <c r="M17168" s="73"/>
      <c r="N17168" s="73"/>
      <c r="O17168" s="73"/>
      <c r="P17168" s="73"/>
    </row>
    <row r="17169" spans="2:16" ht="15.6" x14ac:dyDescent="0.3">
      <c r="B17169"/>
      <c r="I17169" s="73"/>
      <c r="J17169" s="73"/>
      <c r="K17169" s="73"/>
      <c r="L17169" s="73"/>
      <c r="M17169" s="73"/>
      <c r="N17169" s="73"/>
      <c r="O17169" s="73"/>
      <c r="P17169" s="73"/>
    </row>
    <row r="17170" spans="2:16" ht="15.6" x14ac:dyDescent="0.3">
      <c r="B17170"/>
      <c r="I17170" s="73"/>
      <c r="J17170" s="73"/>
      <c r="K17170" s="73"/>
      <c r="L17170" s="73"/>
      <c r="M17170" s="73"/>
      <c r="N17170" s="73"/>
      <c r="O17170" s="73"/>
      <c r="P17170" s="73"/>
    </row>
    <row r="17171" spans="2:16" ht="15.6" x14ac:dyDescent="0.3">
      <c r="B17171"/>
      <c r="I17171" s="73"/>
      <c r="J17171" s="73"/>
      <c r="K17171" s="73"/>
      <c r="L17171" s="73"/>
      <c r="M17171" s="73"/>
      <c r="N17171" s="73"/>
      <c r="O17171" s="73"/>
      <c r="P17171" s="73"/>
    </row>
    <row r="17172" spans="2:16" ht="15.6" x14ac:dyDescent="0.3">
      <c r="B17172"/>
      <c r="I17172" s="73"/>
      <c r="J17172" s="73"/>
      <c r="K17172" s="73"/>
      <c r="L17172" s="73"/>
      <c r="M17172" s="73"/>
      <c r="N17172" s="73"/>
      <c r="O17172" s="73"/>
      <c r="P17172" s="73"/>
    </row>
    <row r="17173" spans="2:16" ht="15.6" x14ac:dyDescent="0.3">
      <c r="B17173"/>
      <c r="I17173" s="73"/>
      <c r="J17173" s="73"/>
      <c r="K17173" s="73"/>
      <c r="L17173" s="73"/>
      <c r="M17173" s="73"/>
      <c r="N17173" s="73"/>
      <c r="O17173" s="73"/>
      <c r="P17173" s="73"/>
    </row>
    <row r="17174" spans="2:16" ht="15.6" x14ac:dyDescent="0.3">
      <c r="B17174"/>
      <c r="I17174" s="73"/>
      <c r="J17174" s="73"/>
      <c r="K17174" s="73"/>
      <c r="L17174" s="73"/>
      <c r="M17174" s="73"/>
      <c r="N17174" s="73"/>
      <c r="O17174" s="73"/>
      <c r="P17174" s="73"/>
    </row>
    <row r="17175" spans="2:16" ht="15.6" x14ac:dyDescent="0.3">
      <c r="B17175"/>
      <c r="I17175" s="73"/>
      <c r="J17175" s="73"/>
      <c r="K17175" s="73"/>
      <c r="L17175" s="73"/>
      <c r="M17175" s="73"/>
      <c r="N17175" s="73"/>
      <c r="O17175" s="73"/>
      <c r="P17175" s="73"/>
    </row>
    <row r="17176" spans="2:16" ht="15.6" x14ac:dyDescent="0.3">
      <c r="B17176"/>
      <c r="I17176" s="73"/>
      <c r="J17176" s="73"/>
      <c r="K17176" s="73"/>
      <c r="L17176" s="73"/>
      <c r="M17176" s="73"/>
      <c r="N17176" s="73"/>
      <c r="O17176" s="73"/>
      <c r="P17176" s="73"/>
    </row>
    <row r="17177" spans="2:16" ht="15.6" x14ac:dyDescent="0.3">
      <c r="B17177"/>
      <c r="I17177" s="73"/>
      <c r="J17177" s="73"/>
      <c r="K17177" s="73"/>
      <c r="L17177" s="73"/>
      <c r="M17177" s="73"/>
      <c r="N17177" s="73"/>
      <c r="O17177" s="73"/>
      <c r="P17177" s="73"/>
    </row>
    <row r="17178" spans="2:16" ht="15.6" x14ac:dyDescent="0.3">
      <c r="B17178"/>
      <c r="I17178" s="73"/>
      <c r="J17178" s="73"/>
      <c r="K17178" s="73"/>
      <c r="L17178" s="73"/>
      <c r="M17178" s="73"/>
      <c r="N17178" s="73"/>
      <c r="O17178" s="73"/>
      <c r="P17178" s="73"/>
    </row>
    <row r="17179" spans="2:16" ht="15.6" x14ac:dyDescent="0.3">
      <c r="B17179"/>
      <c r="I17179" s="73"/>
      <c r="J17179" s="73"/>
      <c r="K17179" s="73"/>
      <c r="L17179" s="73"/>
      <c r="M17179" s="73"/>
      <c r="N17179" s="73"/>
      <c r="O17179" s="73"/>
      <c r="P17179" s="73"/>
    </row>
    <row r="17180" spans="2:16" ht="15.6" x14ac:dyDescent="0.3">
      <c r="B17180"/>
      <c r="I17180" s="73"/>
      <c r="J17180" s="73"/>
      <c r="K17180" s="73"/>
      <c r="L17180" s="73"/>
      <c r="M17180" s="73"/>
      <c r="N17180" s="73"/>
      <c r="O17180" s="73"/>
      <c r="P17180" s="73"/>
    </row>
    <row r="17181" spans="2:16" ht="15.6" x14ac:dyDescent="0.3">
      <c r="B17181"/>
      <c r="I17181" s="73"/>
      <c r="J17181" s="73"/>
      <c r="K17181" s="73"/>
      <c r="L17181" s="73"/>
      <c r="M17181" s="73"/>
      <c r="N17181" s="73"/>
      <c r="O17181" s="73"/>
      <c r="P17181" s="73"/>
    </row>
    <row r="17182" spans="2:16" ht="15.6" x14ac:dyDescent="0.3">
      <c r="B17182"/>
      <c r="I17182" s="73"/>
      <c r="J17182" s="73"/>
      <c r="K17182" s="73"/>
      <c r="L17182" s="73"/>
      <c r="M17182" s="73"/>
      <c r="N17182" s="73"/>
      <c r="O17182" s="73"/>
      <c r="P17182" s="73"/>
    </row>
    <row r="17183" spans="2:16" ht="15.6" x14ac:dyDescent="0.3">
      <c r="B17183"/>
      <c r="I17183" s="73"/>
      <c r="J17183" s="73"/>
      <c r="K17183" s="73"/>
      <c r="L17183" s="73"/>
      <c r="M17183" s="73"/>
      <c r="N17183" s="73"/>
      <c r="O17183" s="73"/>
      <c r="P17183" s="73"/>
    </row>
    <row r="17184" spans="2:16" ht="15.6" x14ac:dyDescent="0.3">
      <c r="B17184"/>
      <c r="I17184" s="73"/>
      <c r="J17184" s="73"/>
      <c r="K17184" s="73"/>
      <c r="L17184" s="73"/>
      <c r="M17184" s="73"/>
      <c r="N17184" s="73"/>
      <c r="O17184" s="73"/>
      <c r="P17184" s="73"/>
    </row>
    <row r="17185" spans="2:16" ht="15.6" x14ac:dyDescent="0.3">
      <c r="B17185"/>
      <c r="I17185" s="73"/>
      <c r="J17185" s="73"/>
      <c r="K17185" s="73"/>
      <c r="L17185" s="73"/>
      <c r="M17185" s="73"/>
      <c r="N17185" s="73"/>
      <c r="O17185" s="73"/>
      <c r="P17185" s="73"/>
    </row>
    <row r="17186" spans="2:16" ht="15.6" x14ac:dyDescent="0.3">
      <c r="B17186"/>
      <c r="I17186" s="73"/>
      <c r="J17186" s="73"/>
      <c r="K17186" s="73"/>
      <c r="L17186" s="73"/>
      <c r="M17186" s="73"/>
      <c r="N17186" s="73"/>
      <c r="O17186" s="73"/>
      <c r="P17186" s="73"/>
    </row>
    <row r="17187" spans="2:16" ht="15.6" x14ac:dyDescent="0.3">
      <c r="B17187"/>
      <c r="I17187" s="73"/>
      <c r="J17187" s="73"/>
      <c r="K17187" s="73"/>
      <c r="L17187" s="73"/>
      <c r="M17187" s="73"/>
      <c r="N17187" s="73"/>
      <c r="O17187" s="73"/>
      <c r="P17187" s="73"/>
    </row>
    <row r="17188" spans="2:16" ht="15.6" x14ac:dyDescent="0.3">
      <c r="B17188"/>
      <c r="I17188" s="73"/>
      <c r="J17188" s="73"/>
      <c r="K17188" s="73"/>
      <c r="L17188" s="73"/>
      <c r="M17188" s="73"/>
      <c r="N17188" s="73"/>
      <c r="O17188" s="73"/>
      <c r="P17188" s="73"/>
    </row>
    <row r="17189" spans="2:16" ht="15.6" x14ac:dyDescent="0.3">
      <c r="B17189"/>
      <c r="I17189" s="73"/>
      <c r="J17189" s="73"/>
      <c r="K17189" s="73"/>
      <c r="L17189" s="73"/>
      <c r="M17189" s="73"/>
      <c r="N17189" s="73"/>
      <c r="O17189" s="73"/>
      <c r="P17189" s="73"/>
    </row>
    <row r="17190" spans="2:16" ht="15.6" x14ac:dyDescent="0.3">
      <c r="B17190"/>
      <c r="I17190" s="73"/>
      <c r="J17190" s="73"/>
      <c r="K17190" s="73"/>
      <c r="L17190" s="73"/>
      <c r="M17190" s="73"/>
      <c r="N17190" s="73"/>
      <c r="O17190" s="73"/>
      <c r="P17190" s="73"/>
    </row>
    <row r="17191" spans="2:16" ht="15.6" x14ac:dyDescent="0.3">
      <c r="B17191"/>
      <c r="I17191" s="73"/>
      <c r="J17191" s="73"/>
      <c r="K17191" s="73"/>
      <c r="L17191" s="73"/>
      <c r="M17191" s="73"/>
      <c r="N17191" s="73"/>
      <c r="O17191" s="73"/>
      <c r="P17191" s="73"/>
    </row>
    <row r="17192" spans="2:16" ht="15.6" x14ac:dyDescent="0.3">
      <c r="B17192"/>
      <c r="I17192" s="73"/>
      <c r="J17192" s="73"/>
      <c r="K17192" s="73"/>
      <c r="L17192" s="73"/>
      <c r="M17192" s="73"/>
      <c r="N17192" s="73"/>
      <c r="O17192" s="73"/>
      <c r="P17192" s="73"/>
    </row>
    <row r="17193" spans="2:16" ht="15.6" x14ac:dyDescent="0.3">
      <c r="B17193"/>
      <c r="I17193" s="73"/>
      <c r="J17193" s="73"/>
      <c r="K17193" s="73"/>
      <c r="L17193" s="73"/>
      <c r="M17193" s="73"/>
      <c r="N17193" s="73"/>
      <c r="O17193" s="73"/>
      <c r="P17193" s="73"/>
    </row>
    <row r="17194" spans="2:16" ht="15.6" x14ac:dyDescent="0.3">
      <c r="B17194"/>
      <c r="I17194" s="73"/>
      <c r="J17194" s="73"/>
      <c r="K17194" s="73"/>
      <c r="L17194" s="73"/>
      <c r="M17194" s="73"/>
      <c r="N17194" s="73"/>
      <c r="O17194" s="73"/>
      <c r="P17194" s="73"/>
    </row>
    <row r="17195" spans="2:16" ht="15.6" x14ac:dyDescent="0.3">
      <c r="B17195"/>
      <c r="I17195" s="73"/>
      <c r="J17195" s="73"/>
      <c r="K17195" s="73"/>
      <c r="L17195" s="73"/>
      <c r="M17195" s="73"/>
      <c r="N17195" s="73"/>
      <c r="O17195" s="73"/>
      <c r="P17195" s="73"/>
    </row>
    <row r="17196" spans="2:16" ht="15.6" x14ac:dyDescent="0.3">
      <c r="B17196"/>
      <c r="I17196" s="73"/>
      <c r="J17196" s="73"/>
      <c r="K17196" s="73"/>
      <c r="L17196" s="73"/>
      <c r="M17196" s="73"/>
      <c r="N17196" s="73"/>
      <c r="O17196" s="73"/>
      <c r="P17196" s="73"/>
    </row>
    <row r="17197" spans="2:16" ht="15.6" x14ac:dyDescent="0.3">
      <c r="B17197"/>
      <c r="I17197" s="73"/>
      <c r="J17197" s="73"/>
      <c r="K17197" s="73"/>
      <c r="L17197" s="73"/>
      <c r="M17197" s="73"/>
      <c r="N17197" s="73"/>
      <c r="O17197" s="73"/>
      <c r="P17197" s="73"/>
    </row>
    <row r="17198" spans="2:16" ht="15.6" x14ac:dyDescent="0.3">
      <c r="B17198"/>
      <c r="I17198" s="73"/>
      <c r="J17198" s="73"/>
      <c r="K17198" s="73"/>
      <c r="L17198" s="73"/>
      <c r="M17198" s="73"/>
      <c r="N17198" s="73"/>
      <c r="O17198" s="73"/>
      <c r="P17198" s="73"/>
    </row>
    <row r="17199" spans="2:16" ht="15.6" x14ac:dyDescent="0.3">
      <c r="B17199"/>
      <c r="I17199" s="73"/>
      <c r="J17199" s="73"/>
      <c r="K17199" s="73"/>
      <c r="L17199" s="73"/>
      <c r="M17199" s="73"/>
      <c r="N17199" s="73"/>
      <c r="O17199" s="73"/>
      <c r="P17199" s="73"/>
    </row>
    <row r="17200" spans="2:16" ht="15.6" x14ac:dyDescent="0.3">
      <c r="B17200"/>
      <c r="I17200" s="73"/>
      <c r="J17200" s="73"/>
      <c r="K17200" s="73"/>
      <c r="L17200" s="73"/>
      <c r="M17200" s="73"/>
      <c r="N17200" s="73"/>
      <c r="O17200" s="73"/>
      <c r="P17200" s="73"/>
    </row>
    <row r="17201" spans="2:16" ht="15.6" x14ac:dyDescent="0.3">
      <c r="B17201"/>
      <c r="I17201" s="73"/>
      <c r="J17201" s="73"/>
      <c r="K17201" s="73"/>
      <c r="L17201" s="73"/>
      <c r="M17201" s="73"/>
      <c r="N17201" s="73"/>
      <c r="O17201" s="73"/>
      <c r="P17201" s="73"/>
    </row>
    <row r="17202" spans="2:16" ht="15.6" x14ac:dyDescent="0.3">
      <c r="B17202"/>
      <c r="I17202" s="73"/>
      <c r="J17202" s="73"/>
      <c r="K17202" s="73"/>
      <c r="L17202" s="73"/>
      <c r="M17202" s="73"/>
      <c r="N17202" s="73"/>
      <c r="O17202" s="73"/>
      <c r="P17202" s="73"/>
    </row>
    <row r="17203" spans="2:16" ht="15.6" x14ac:dyDescent="0.3">
      <c r="B17203"/>
      <c r="I17203" s="73"/>
      <c r="J17203" s="73"/>
      <c r="K17203" s="73"/>
      <c r="L17203" s="73"/>
      <c r="M17203" s="73"/>
      <c r="N17203" s="73"/>
      <c r="O17203" s="73"/>
      <c r="P17203" s="73"/>
    </row>
    <row r="17204" spans="2:16" ht="15.6" x14ac:dyDescent="0.3">
      <c r="B17204"/>
      <c r="I17204" s="73"/>
      <c r="J17204" s="73"/>
      <c r="K17204" s="73"/>
      <c r="L17204" s="73"/>
      <c r="M17204" s="73"/>
      <c r="N17204" s="73"/>
      <c r="O17204" s="73"/>
      <c r="P17204" s="73"/>
    </row>
    <row r="17205" spans="2:16" ht="15.6" x14ac:dyDescent="0.3">
      <c r="B17205"/>
      <c r="I17205" s="73"/>
      <c r="J17205" s="73"/>
      <c r="K17205" s="73"/>
      <c r="L17205" s="73"/>
      <c r="M17205" s="73"/>
      <c r="N17205" s="73"/>
      <c r="O17205" s="73"/>
      <c r="P17205" s="73"/>
    </row>
    <row r="17206" spans="2:16" ht="15.6" x14ac:dyDescent="0.3">
      <c r="B17206"/>
      <c r="I17206" s="73"/>
      <c r="J17206" s="73"/>
      <c r="K17206" s="73"/>
      <c r="L17206" s="73"/>
      <c r="M17206" s="73"/>
      <c r="N17206" s="73"/>
      <c r="O17206" s="73"/>
      <c r="P17206" s="73"/>
    </row>
    <row r="17207" spans="2:16" ht="15.6" x14ac:dyDescent="0.3">
      <c r="B17207"/>
      <c r="I17207" s="73"/>
      <c r="J17207" s="73"/>
      <c r="K17207" s="73"/>
      <c r="L17207" s="73"/>
      <c r="M17207" s="73"/>
      <c r="N17207" s="73"/>
      <c r="O17207" s="73"/>
      <c r="P17207" s="73"/>
    </row>
    <row r="17208" spans="2:16" ht="15.6" x14ac:dyDescent="0.3">
      <c r="B17208"/>
      <c r="I17208" s="73"/>
      <c r="J17208" s="73"/>
      <c r="K17208" s="73"/>
      <c r="L17208" s="73"/>
      <c r="M17208" s="73"/>
      <c r="N17208" s="73"/>
      <c r="O17208" s="73"/>
      <c r="P17208" s="73"/>
    </row>
    <row r="17209" spans="2:16" ht="15.6" x14ac:dyDescent="0.3">
      <c r="B17209"/>
      <c r="I17209" s="73"/>
      <c r="J17209" s="73"/>
      <c r="K17209" s="73"/>
      <c r="L17209" s="73"/>
      <c r="M17209" s="73"/>
      <c r="N17209" s="73"/>
      <c r="O17209" s="73"/>
      <c r="P17209" s="73"/>
    </row>
    <row r="17210" spans="2:16" ht="15.6" x14ac:dyDescent="0.3">
      <c r="B17210"/>
      <c r="I17210" s="73"/>
      <c r="J17210" s="73"/>
      <c r="K17210" s="73"/>
      <c r="L17210" s="73"/>
      <c r="M17210" s="73"/>
      <c r="N17210" s="73"/>
      <c r="O17210" s="73"/>
      <c r="P17210" s="73"/>
    </row>
    <row r="17211" spans="2:16" ht="15.6" x14ac:dyDescent="0.3">
      <c r="B17211"/>
      <c r="I17211" s="73"/>
      <c r="J17211" s="73"/>
      <c r="K17211" s="73"/>
      <c r="L17211" s="73"/>
      <c r="M17211" s="73"/>
      <c r="N17211" s="73"/>
      <c r="O17211" s="73"/>
      <c r="P17211" s="73"/>
    </row>
    <row r="17212" spans="2:16" ht="15.6" x14ac:dyDescent="0.3">
      <c r="B17212"/>
      <c r="I17212" s="73"/>
      <c r="J17212" s="73"/>
      <c r="K17212" s="73"/>
      <c r="L17212" s="73"/>
      <c r="M17212" s="73"/>
      <c r="N17212" s="73"/>
      <c r="O17212" s="73"/>
      <c r="P17212" s="73"/>
    </row>
    <row r="17213" spans="2:16" ht="15.6" x14ac:dyDescent="0.3">
      <c r="B17213"/>
      <c r="I17213" s="73"/>
      <c r="J17213" s="73"/>
      <c r="K17213" s="73"/>
      <c r="L17213" s="73"/>
      <c r="M17213" s="73"/>
      <c r="N17213" s="73"/>
      <c r="O17213" s="73"/>
      <c r="P17213" s="73"/>
    </row>
    <row r="17214" spans="2:16" ht="15.6" x14ac:dyDescent="0.3">
      <c r="B17214"/>
      <c r="I17214" s="73"/>
      <c r="J17214" s="73"/>
      <c r="K17214" s="73"/>
      <c r="L17214" s="73"/>
      <c r="M17214" s="73"/>
      <c r="N17214" s="73"/>
      <c r="O17214" s="73"/>
      <c r="P17214" s="73"/>
    </row>
    <row r="17215" spans="2:16" ht="15.6" x14ac:dyDescent="0.3">
      <c r="B17215"/>
      <c r="I17215" s="73"/>
      <c r="J17215" s="73"/>
      <c r="K17215" s="73"/>
      <c r="L17215" s="73"/>
      <c r="M17215" s="73"/>
      <c r="N17215" s="73"/>
      <c r="O17215" s="73"/>
      <c r="P17215" s="73"/>
    </row>
    <row r="17216" spans="2:16" ht="15.6" x14ac:dyDescent="0.3">
      <c r="B17216"/>
      <c r="I17216" s="73"/>
      <c r="J17216" s="73"/>
      <c r="K17216" s="73"/>
      <c r="L17216" s="73"/>
      <c r="M17216" s="73"/>
      <c r="N17216" s="73"/>
      <c r="O17216" s="73"/>
      <c r="P17216" s="73"/>
    </row>
    <row r="17217" spans="2:16" ht="15.6" x14ac:dyDescent="0.3">
      <c r="B17217"/>
      <c r="I17217" s="73"/>
      <c r="J17217" s="73"/>
      <c r="K17217" s="73"/>
      <c r="L17217" s="73"/>
      <c r="M17217" s="73"/>
      <c r="N17217" s="73"/>
      <c r="O17217" s="73"/>
      <c r="P17217" s="73"/>
    </row>
    <row r="17218" spans="2:16" ht="15.6" x14ac:dyDescent="0.3">
      <c r="B17218"/>
      <c r="I17218" s="73"/>
      <c r="J17218" s="73"/>
      <c r="K17218" s="73"/>
      <c r="L17218" s="73"/>
      <c r="M17218" s="73"/>
      <c r="N17218" s="73"/>
      <c r="O17218" s="73"/>
      <c r="P17218" s="73"/>
    </row>
    <row r="17219" spans="2:16" ht="15.6" x14ac:dyDescent="0.3">
      <c r="B17219"/>
      <c r="I17219" s="73"/>
      <c r="J17219" s="73"/>
      <c r="K17219" s="73"/>
      <c r="L17219" s="73"/>
      <c r="M17219" s="73"/>
      <c r="N17219" s="73"/>
      <c r="O17219" s="73"/>
      <c r="P17219" s="73"/>
    </row>
    <row r="17220" spans="2:16" ht="15.6" x14ac:dyDescent="0.3">
      <c r="B17220"/>
      <c r="I17220" s="73"/>
      <c r="J17220" s="73"/>
      <c r="K17220" s="73"/>
      <c r="L17220" s="73"/>
      <c r="M17220" s="73"/>
      <c r="N17220" s="73"/>
      <c r="O17220" s="73"/>
      <c r="P17220" s="73"/>
    </row>
    <row r="17221" spans="2:16" ht="15.6" x14ac:dyDescent="0.3">
      <c r="B17221"/>
      <c r="I17221" s="73"/>
      <c r="J17221" s="73"/>
      <c r="K17221" s="73"/>
      <c r="L17221" s="73"/>
      <c r="M17221" s="73"/>
      <c r="N17221" s="73"/>
      <c r="O17221" s="73"/>
      <c r="P17221" s="73"/>
    </row>
    <row r="17222" spans="2:16" ht="15.6" x14ac:dyDescent="0.3">
      <c r="B17222"/>
      <c r="I17222" s="73"/>
      <c r="J17222" s="73"/>
      <c r="K17222" s="73"/>
      <c r="L17222" s="73"/>
      <c r="M17222" s="73"/>
      <c r="N17222" s="73"/>
      <c r="O17222" s="73"/>
      <c r="P17222" s="73"/>
    </row>
    <row r="17223" spans="2:16" ht="15.6" x14ac:dyDescent="0.3">
      <c r="B17223"/>
      <c r="I17223" s="73"/>
      <c r="J17223" s="73"/>
      <c r="K17223" s="73"/>
      <c r="L17223" s="73"/>
      <c r="M17223" s="73"/>
      <c r="N17223" s="73"/>
      <c r="O17223" s="73"/>
      <c r="P17223" s="73"/>
    </row>
    <row r="17224" spans="2:16" ht="15.6" x14ac:dyDescent="0.3">
      <c r="B17224"/>
      <c r="I17224" s="73"/>
      <c r="J17224" s="73"/>
      <c r="K17224" s="73"/>
      <c r="L17224" s="73"/>
      <c r="M17224" s="73"/>
      <c r="N17224" s="73"/>
      <c r="O17224" s="73"/>
      <c r="P17224" s="73"/>
    </row>
    <row r="17225" spans="2:16" ht="15.6" x14ac:dyDescent="0.3">
      <c r="B17225"/>
      <c r="I17225" s="73"/>
      <c r="J17225" s="73"/>
      <c r="K17225" s="73"/>
      <c r="L17225" s="73"/>
      <c r="M17225" s="73"/>
      <c r="N17225" s="73"/>
      <c r="O17225" s="73"/>
      <c r="P17225" s="73"/>
    </row>
    <row r="17226" spans="2:16" ht="15.6" x14ac:dyDescent="0.3">
      <c r="B17226"/>
      <c r="I17226" s="73"/>
      <c r="J17226" s="73"/>
      <c r="K17226" s="73"/>
      <c r="L17226" s="73"/>
      <c r="M17226" s="73"/>
      <c r="N17226" s="73"/>
      <c r="O17226" s="73"/>
      <c r="P17226" s="73"/>
    </row>
    <row r="17227" spans="2:16" ht="15.6" x14ac:dyDescent="0.3">
      <c r="B17227"/>
      <c r="I17227" s="73"/>
      <c r="J17227" s="73"/>
      <c r="K17227" s="73"/>
      <c r="L17227" s="73"/>
      <c r="M17227" s="73"/>
      <c r="N17227" s="73"/>
      <c r="O17227" s="73"/>
      <c r="P17227" s="73"/>
    </row>
    <row r="17228" spans="2:16" ht="15.6" x14ac:dyDescent="0.3">
      <c r="B17228"/>
      <c r="I17228" s="73"/>
      <c r="J17228" s="73"/>
      <c r="K17228" s="73"/>
      <c r="L17228" s="73"/>
      <c r="M17228" s="73"/>
      <c r="N17228" s="73"/>
      <c r="O17228" s="73"/>
      <c r="P17228" s="73"/>
    </row>
    <row r="17229" spans="2:16" ht="15.6" x14ac:dyDescent="0.3">
      <c r="B17229"/>
      <c r="I17229" s="73"/>
      <c r="J17229" s="73"/>
      <c r="K17229" s="73"/>
      <c r="L17229" s="73"/>
      <c r="M17229" s="73"/>
      <c r="N17229" s="73"/>
      <c r="O17229" s="73"/>
      <c r="P17229" s="73"/>
    </row>
    <row r="17230" spans="2:16" ht="15.6" x14ac:dyDescent="0.3">
      <c r="B17230"/>
      <c r="I17230" s="73"/>
      <c r="J17230" s="73"/>
      <c r="K17230" s="73"/>
      <c r="L17230" s="73"/>
      <c r="M17230" s="73"/>
      <c r="N17230" s="73"/>
      <c r="O17230" s="73"/>
      <c r="P17230" s="73"/>
    </row>
    <row r="17231" spans="2:16" ht="15.6" x14ac:dyDescent="0.3">
      <c r="B17231"/>
      <c r="I17231" s="73"/>
      <c r="J17231" s="73"/>
      <c r="K17231" s="73"/>
      <c r="L17231" s="73"/>
      <c r="M17231" s="73"/>
      <c r="N17231" s="73"/>
      <c r="O17231" s="73"/>
      <c r="P17231" s="73"/>
    </row>
    <row r="17232" spans="2:16" ht="15.6" x14ac:dyDescent="0.3">
      <c r="B17232"/>
      <c r="I17232" s="73"/>
      <c r="J17232" s="73"/>
      <c r="K17232" s="73"/>
      <c r="L17232" s="73"/>
      <c r="M17232" s="73"/>
      <c r="N17232" s="73"/>
      <c r="O17232" s="73"/>
      <c r="P17232" s="73"/>
    </row>
    <row r="17233" spans="2:16" ht="15.6" x14ac:dyDescent="0.3">
      <c r="B17233"/>
      <c r="I17233" s="73"/>
      <c r="J17233" s="73"/>
      <c r="K17233" s="73"/>
      <c r="L17233" s="73"/>
      <c r="M17233" s="73"/>
      <c r="N17233" s="73"/>
      <c r="O17233" s="73"/>
      <c r="P17233" s="73"/>
    </row>
    <row r="17234" spans="2:16" ht="15.6" x14ac:dyDescent="0.3">
      <c r="B17234"/>
      <c r="I17234" s="73"/>
      <c r="J17234" s="73"/>
      <c r="K17234" s="73"/>
      <c r="L17234" s="73"/>
      <c r="M17234" s="73"/>
      <c r="N17234" s="73"/>
      <c r="O17234" s="73"/>
      <c r="P17234" s="73"/>
    </row>
    <row r="17235" spans="2:16" ht="15.6" x14ac:dyDescent="0.3">
      <c r="B17235"/>
      <c r="I17235" s="73"/>
      <c r="J17235" s="73"/>
      <c r="K17235" s="73"/>
      <c r="L17235" s="73"/>
      <c r="M17235" s="73"/>
      <c r="N17235" s="73"/>
      <c r="O17235" s="73"/>
      <c r="P17235" s="73"/>
    </row>
    <row r="17236" spans="2:16" ht="15.6" x14ac:dyDescent="0.3">
      <c r="B17236"/>
      <c r="I17236" s="73"/>
      <c r="J17236" s="73"/>
      <c r="K17236" s="73"/>
      <c r="L17236" s="73"/>
      <c r="M17236" s="73"/>
      <c r="N17236" s="73"/>
      <c r="O17236" s="73"/>
      <c r="P17236" s="73"/>
    </row>
    <row r="17237" spans="2:16" ht="15.6" x14ac:dyDescent="0.3">
      <c r="B17237"/>
      <c r="I17237" s="73"/>
      <c r="J17237" s="73"/>
      <c r="K17237" s="73"/>
      <c r="L17237" s="73"/>
      <c r="M17237" s="73"/>
      <c r="N17237" s="73"/>
      <c r="O17237" s="73"/>
      <c r="P17237" s="73"/>
    </row>
    <row r="17238" spans="2:16" ht="15.6" x14ac:dyDescent="0.3">
      <c r="B17238"/>
      <c r="I17238" s="73"/>
      <c r="J17238" s="73"/>
      <c r="K17238" s="73"/>
      <c r="L17238" s="73"/>
      <c r="M17238" s="73"/>
      <c r="N17238" s="73"/>
      <c r="O17238" s="73"/>
      <c r="P17238" s="73"/>
    </row>
    <row r="17239" spans="2:16" ht="15.6" x14ac:dyDescent="0.3">
      <c r="B17239"/>
      <c r="I17239" s="73"/>
      <c r="J17239" s="73"/>
      <c r="K17239" s="73"/>
      <c r="L17239" s="73"/>
      <c r="M17239" s="73"/>
      <c r="N17239" s="73"/>
      <c r="O17239" s="73"/>
      <c r="P17239" s="73"/>
    </row>
    <row r="17240" spans="2:16" ht="15.6" x14ac:dyDescent="0.3">
      <c r="B17240"/>
      <c r="I17240" s="73"/>
      <c r="J17240" s="73"/>
      <c r="K17240" s="73"/>
      <c r="L17240" s="73"/>
      <c r="M17240" s="73"/>
      <c r="N17240" s="73"/>
      <c r="O17240" s="73"/>
      <c r="P17240" s="73"/>
    </row>
    <row r="17241" spans="2:16" ht="15.6" x14ac:dyDescent="0.3">
      <c r="B17241"/>
      <c r="I17241" s="73"/>
      <c r="J17241" s="73"/>
      <c r="K17241" s="73"/>
      <c r="L17241" s="73"/>
      <c r="M17241" s="73"/>
      <c r="N17241" s="73"/>
      <c r="O17241" s="73"/>
      <c r="P17241" s="73"/>
    </row>
    <row r="17242" spans="2:16" ht="15.6" x14ac:dyDescent="0.3">
      <c r="B17242"/>
      <c r="I17242" s="73"/>
      <c r="J17242" s="73"/>
      <c r="K17242" s="73"/>
      <c r="L17242" s="73"/>
      <c r="M17242" s="73"/>
      <c r="N17242" s="73"/>
      <c r="O17242" s="73"/>
      <c r="P17242" s="73"/>
    </row>
    <row r="17243" spans="2:16" ht="15.6" x14ac:dyDescent="0.3">
      <c r="B17243"/>
      <c r="I17243" s="73"/>
      <c r="J17243" s="73"/>
      <c r="K17243" s="73"/>
      <c r="L17243" s="73"/>
      <c r="M17243" s="73"/>
      <c r="N17243" s="73"/>
      <c r="O17243" s="73"/>
      <c r="P17243" s="73"/>
    </row>
    <row r="17244" spans="2:16" ht="15.6" x14ac:dyDescent="0.3">
      <c r="B17244"/>
      <c r="I17244" s="73"/>
      <c r="J17244" s="73"/>
      <c r="K17244" s="73"/>
      <c r="L17244" s="73"/>
      <c r="M17244" s="73"/>
      <c r="N17244" s="73"/>
      <c r="O17244" s="73"/>
      <c r="P17244" s="73"/>
    </row>
    <row r="17245" spans="2:16" ht="15.6" x14ac:dyDescent="0.3">
      <c r="B17245"/>
      <c r="I17245" s="73"/>
      <c r="J17245" s="73"/>
      <c r="K17245" s="73"/>
      <c r="L17245" s="73"/>
      <c r="M17245" s="73"/>
      <c r="N17245" s="73"/>
      <c r="O17245" s="73"/>
      <c r="P17245" s="73"/>
    </row>
    <row r="17246" spans="2:16" ht="15.6" x14ac:dyDescent="0.3">
      <c r="B17246"/>
      <c r="I17246" s="73"/>
      <c r="J17246" s="73"/>
      <c r="K17246" s="73"/>
      <c r="L17246" s="73"/>
      <c r="M17246" s="73"/>
      <c r="N17246" s="73"/>
      <c r="O17246" s="73"/>
      <c r="P17246" s="73"/>
    </row>
    <row r="17247" spans="2:16" ht="15.6" x14ac:dyDescent="0.3">
      <c r="B17247"/>
      <c r="I17247" s="73"/>
      <c r="J17247" s="73"/>
      <c r="K17247" s="73"/>
      <c r="L17247" s="73"/>
      <c r="M17247" s="73"/>
      <c r="N17247" s="73"/>
      <c r="O17247" s="73"/>
      <c r="P17247" s="73"/>
    </row>
    <row r="17248" spans="2:16" ht="15.6" x14ac:dyDescent="0.3">
      <c r="B17248"/>
      <c r="I17248" s="73"/>
      <c r="J17248" s="73"/>
      <c r="K17248" s="73"/>
      <c r="L17248" s="73"/>
      <c r="M17248" s="73"/>
      <c r="N17248" s="73"/>
      <c r="O17248" s="73"/>
      <c r="P17248" s="73"/>
    </row>
    <row r="17249" spans="2:16" ht="15.6" x14ac:dyDescent="0.3">
      <c r="B17249"/>
      <c r="I17249" s="73"/>
      <c r="J17249" s="73"/>
      <c r="K17249" s="73"/>
      <c r="L17249" s="73"/>
      <c r="M17249" s="73"/>
      <c r="N17249" s="73"/>
      <c r="O17249" s="73"/>
      <c r="P17249" s="73"/>
    </row>
    <row r="17250" spans="2:16" ht="15.6" x14ac:dyDescent="0.3">
      <c r="B17250"/>
      <c r="I17250" s="73"/>
      <c r="J17250" s="73"/>
      <c r="K17250" s="73"/>
      <c r="L17250" s="73"/>
      <c r="M17250" s="73"/>
      <c r="N17250" s="73"/>
      <c r="O17250" s="73"/>
      <c r="P17250" s="73"/>
    </row>
    <row r="17251" spans="2:16" ht="15.6" x14ac:dyDescent="0.3">
      <c r="B17251"/>
      <c r="I17251" s="73"/>
      <c r="J17251" s="73"/>
      <c r="K17251" s="73"/>
      <c r="L17251" s="73"/>
      <c r="M17251" s="73"/>
      <c r="N17251" s="73"/>
      <c r="O17251" s="73"/>
      <c r="P17251" s="73"/>
    </row>
    <row r="17252" spans="2:16" ht="15.6" x14ac:dyDescent="0.3">
      <c r="B17252"/>
      <c r="I17252" s="73"/>
      <c r="J17252" s="73"/>
      <c r="K17252" s="73"/>
      <c r="L17252" s="73"/>
      <c r="M17252" s="73"/>
      <c r="N17252" s="73"/>
      <c r="O17252" s="73"/>
      <c r="P17252" s="73"/>
    </row>
    <row r="17253" spans="2:16" ht="15.6" x14ac:dyDescent="0.3">
      <c r="B17253"/>
      <c r="I17253" s="73"/>
      <c r="J17253" s="73"/>
      <c r="K17253" s="73"/>
      <c r="L17253" s="73"/>
      <c r="M17253" s="73"/>
      <c r="N17253" s="73"/>
      <c r="O17253" s="73"/>
      <c r="P17253" s="73"/>
    </row>
    <row r="17254" spans="2:16" ht="15.6" x14ac:dyDescent="0.3">
      <c r="B17254"/>
      <c r="I17254" s="73"/>
      <c r="J17254" s="73"/>
      <c r="K17254" s="73"/>
      <c r="L17254" s="73"/>
      <c r="M17254" s="73"/>
      <c r="N17254" s="73"/>
      <c r="O17254" s="73"/>
      <c r="P17254" s="73"/>
    </row>
    <row r="17255" spans="2:16" ht="15.6" x14ac:dyDescent="0.3">
      <c r="B17255"/>
      <c r="I17255" s="73"/>
      <c r="J17255" s="73"/>
      <c r="K17255" s="73"/>
      <c r="L17255" s="73"/>
      <c r="M17255" s="73"/>
      <c r="N17255" s="73"/>
      <c r="O17255" s="73"/>
      <c r="P17255" s="73"/>
    </row>
    <row r="17256" spans="2:16" ht="15.6" x14ac:dyDescent="0.3">
      <c r="B17256"/>
      <c r="I17256" s="73"/>
      <c r="J17256" s="73"/>
      <c r="K17256" s="73"/>
      <c r="L17256" s="73"/>
      <c r="M17256" s="73"/>
      <c r="N17256" s="73"/>
      <c r="O17256" s="73"/>
      <c r="P17256" s="73"/>
    </row>
    <row r="17257" spans="2:16" ht="15.6" x14ac:dyDescent="0.3">
      <c r="B17257"/>
      <c r="I17257" s="73"/>
      <c r="J17257" s="73"/>
      <c r="K17257" s="73"/>
      <c r="L17257" s="73"/>
      <c r="M17257" s="73"/>
      <c r="N17257" s="73"/>
      <c r="O17257" s="73"/>
      <c r="P17257" s="73"/>
    </row>
    <row r="17258" spans="2:16" ht="15.6" x14ac:dyDescent="0.3">
      <c r="B17258"/>
      <c r="I17258" s="73"/>
      <c r="J17258" s="73"/>
      <c r="K17258" s="73"/>
      <c r="L17258" s="73"/>
      <c r="M17258" s="73"/>
      <c r="N17258" s="73"/>
      <c r="O17258" s="73"/>
      <c r="P17258" s="73"/>
    </row>
    <row r="17259" spans="2:16" ht="15.6" x14ac:dyDescent="0.3">
      <c r="B17259"/>
      <c r="I17259" s="73"/>
      <c r="J17259" s="73"/>
      <c r="K17259" s="73"/>
      <c r="L17259" s="73"/>
      <c r="M17259" s="73"/>
      <c r="N17259" s="73"/>
      <c r="O17259" s="73"/>
      <c r="P17259" s="73"/>
    </row>
    <row r="17260" spans="2:16" ht="15.6" x14ac:dyDescent="0.3">
      <c r="B17260"/>
      <c r="I17260" s="73"/>
      <c r="J17260" s="73"/>
      <c r="K17260" s="73"/>
      <c r="L17260" s="73"/>
      <c r="M17260" s="73"/>
      <c r="N17260" s="73"/>
      <c r="O17260" s="73"/>
      <c r="P17260" s="73"/>
    </row>
    <row r="17261" spans="2:16" ht="15.6" x14ac:dyDescent="0.3">
      <c r="B17261"/>
      <c r="I17261" s="73"/>
      <c r="J17261" s="73"/>
      <c r="K17261" s="73"/>
      <c r="L17261" s="73"/>
      <c r="M17261" s="73"/>
      <c r="N17261" s="73"/>
      <c r="O17261" s="73"/>
      <c r="P17261" s="73"/>
    </row>
    <row r="17262" spans="2:16" ht="15.6" x14ac:dyDescent="0.3">
      <c r="B17262"/>
      <c r="I17262" s="73"/>
      <c r="J17262" s="73"/>
      <c r="K17262" s="73"/>
      <c r="L17262" s="73"/>
      <c r="M17262" s="73"/>
      <c r="N17262" s="73"/>
      <c r="O17262" s="73"/>
      <c r="P17262" s="73"/>
    </row>
    <row r="17263" spans="2:16" ht="15.6" x14ac:dyDescent="0.3">
      <c r="B17263"/>
      <c r="I17263" s="73"/>
      <c r="J17263" s="73"/>
      <c r="K17263" s="73"/>
      <c r="L17263" s="73"/>
      <c r="M17263" s="73"/>
      <c r="N17263" s="73"/>
      <c r="O17263" s="73"/>
      <c r="P17263" s="73"/>
    </row>
    <row r="17264" spans="2:16" ht="15.6" x14ac:dyDescent="0.3">
      <c r="B17264"/>
      <c r="I17264" s="73"/>
      <c r="J17264" s="73"/>
      <c r="K17264" s="73"/>
      <c r="L17264" s="73"/>
      <c r="M17264" s="73"/>
      <c r="N17264" s="73"/>
      <c r="O17264" s="73"/>
      <c r="P17264" s="73"/>
    </row>
    <row r="17265" spans="2:16" ht="15.6" x14ac:dyDescent="0.3">
      <c r="B17265"/>
      <c r="I17265" s="73"/>
      <c r="J17265" s="73"/>
      <c r="K17265" s="73"/>
      <c r="L17265" s="73"/>
      <c r="M17265" s="73"/>
      <c r="N17265" s="73"/>
      <c r="O17265" s="73"/>
      <c r="P17265" s="73"/>
    </row>
    <row r="17266" spans="2:16" ht="15.6" x14ac:dyDescent="0.3">
      <c r="B17266"/>
      <c r="I17266" s="73"/>
      <c r="J17266" s="73"/>
      <c r="K17266" s="73"/>
      <c r="L17266" s="73"/>
      <c r="M17266" s="73"/>
      <c r="N17266" s="73"/>
      <c r="O17266" s="73"/>
      <c r="P17266" s="73"/>
    </row>
    <row r="17267" spans="2:16" ht="15.6" x14ac:dyDescent="0.3">
      <c r="B17267"/>
      <c r="I17267" s="73"/>
      <c r="J17267" s="73"/>
      <c r="K17267" s="73"/>
      <c r="L17267" s="73"/>
      <c r="M17267" s="73"/>
      <c r="N17267" s="73"/>
      <c r="O17267" s="73"/>
      <c r="P17267" s="73"/>
    </row>
    <row r="17268" spans="2:16" ht="15.6" x14ac:dyDescent="0.3">
      <c r="B17268"/>
      <c r="I17268" s="73"/>
      <c r="J17268" s="73"/>
      <c r="K17268" s="73"/>
      <c r="L17268" s="73"/>
      <c r="M17268" s="73"/>
      <c r="N17268" s="73"/>
      <c r="O17268" s="73"/>
      <c r="P17268" s="73"/>
    </row>
    <row r="17269" spans="2:16" ht="15.6" x14ac:dyDescent="0.3">
      <c r="B17269"/>
      <c r="I17269" s="73"/>
      <c r="J17269" s="73"/>
      <c r="K17269" s="73"/>
      <c r="L17269" s="73"/>
      <c r="M17269" s="73"/>
      <c r="N17269" s="73"/>
      <c r="O17269" s="73"/>
      <c r="P17269" s="73"/>
    </row>
    <row r="17270" spans="2:16" ht="15.6" x14ac:dyDescent="0.3">
      <c r="B17270"/>
      <c r="I17270" s="73"/>
      <c r="J17270" s="73"/>
      <c r="K17270" s="73"/>
      <c r="L17270" s="73"/>
      <c r="M17270" s="73"/>
      <c r="N17270" s="73"/>
      <c r="O17270" s="73"/>
      <c r="P17270" s="73"/>
    </row>
    <row r="17271" spans="2:16" ht="15.6" x14ac:dyDescent="0.3">
      <c r="B17271"/>
      <c r="I17271" s="73"/>
      <c r="J17271" s="73"/>
      <c r="K17271" s="73"/>
      <c r="L17271" s="73"/>
      <c r="M17271" s="73"/>
      <c r="N17271" s="73"/>
      <c r="O17271" s="73"/>
      <c r="P17271" s="73"/>
    </row>
    <row r="17272" spans="2:16" ht="15.6" x14ac:dyDescent="0.3">
      <c r="B17272"/>
      <c r="I17272" s="73"/>
      <c r="J17272" s="73"/>
      <c r="K17272" s="73"/>
      <c r="L17272" s="73"/>
      <c r="M17272" s="73"/>
      <c r="N17272" s="73"/>
      <c r="O17272" s="73"/>
      <c r="P17272" s="73"/>
    </row>
    <row r="17273" spans="2:16" ht="15.6" x14ac:dyDescent="0.3">
      <c r="B17273"/>
      <c r="I17273" s="73"/>
      <c r="J17273" s="73"/>
      <c r="K17273" s="73"/>
      <c r="L17273" s="73"/>
      <c r="M17273" s="73"/>
      <c r="N17273" s="73"/>
      <c r="O17273" s="73"/>
      <c r="P17273" s="73"/>
    </row>
    <row r="17274" spans="2:16" ht="15.6" x14ac:dyDescent="0.3">
      <c r="B17274"/>
      <c r="I17274" s="73"/>
      <c r="J17274" s="73"/>
      <c r="K17274" s="73"/>
      <c r="L17274" s="73"/>
      <c r="M17274" s="73"/>
      <c r="N17274" s="73"/>
      <c r="O17274" s="73"/>
      <c r="P17274" s="73"/>
    </row>
    <row r="17275" spans="2:16" ht="15.6" x14ac:dyDescent="0.3">
      <c r="B17275"/>
      <c r="I17275" s="73"/>
      <c r="J17275" s="73"/>
      <c r="K17275" s="73"/>
      <c r="L17275" s="73"/>
      <c r="M17275" s="73"/>
      <c r="N17275" s="73"/>
      <c r="O17275" s="73"/>
      <c r="P17275" s="73"/>
    </row>
    <row r="17276" spans="2:16" ht="15.6" x14ac:dyDescent="0.3">
      <c r="B17276"/>
      <c r="I17276" s="73"/>
      <c r="J17276" s="73"/>
      <c r="K17276" s="73"/>
      <c r="L17276" s="73"/>
      <c r="M17276" s="73"/>
      <c r="N17276" s="73"/>
      <c r="O17276" s="73"/>
      <c r="P17276" s="73"/>
    </row>
    <row r="17277" spans="2:16" ht="15.6" x14ac:dyDescent="0.3">
      <c r="B17277"/>
      <c r="I17277" s="73"/>
      <c r="J17277" s="73"/>
      <c r="K17277" s="73"/>
      <c r="L17277" s="73"/>
      <c r="M17277" s="73"/>
      <c r="N17277" s="73"/>
      <c r="O17277" s="73"/>
      <c r="P17277" s="73"/>
    </row>
    <row r="17278" spans="2:16" ht="15.6" x14ac:dyDescent="0.3">
      <c r="B17278"/>
      <c r="I17278" s="73"/>
      <c r="J17278" s="73"/>
      <c r="K17278" s="73"/>
      <c r="L17278" s="73"/>
      <c r="M17278" s="73"/>
      <c r="N17278" s="73"/>
      <c r="O17278" s="73"/>
      <c r="P17278" s="73"/>
    </row>
    <row r="17279" spans="2:16" ht="15.6" x14ac:dyDescent="0.3">
      <c r="B17279"/>
      <c r="I17279" s="73"/>
      <c r="J17279" s="73"/>
      <c r="K17279" s="73"/>
      <c r="L17279" s="73"/>
      <c r="M17279" s="73"/>
      <c r="N17279" s="73"/>
      <c r="O17279" s="73"/>
      <c r="P17279" s="73"/>
    </row>
    <row r="17280" spans="2:16" ht="15.6" x14ac:dyDescent="0.3">
      <c r="B17280"/>
      <c r="I17280" s="73"/>
      <c r="J17280" s="73"/>
      <c r="K17280" s="73"/>
      <c r="L17280" s="73"/>
      <c r="M17280" s="73"/>
      <c r="N17280" s="73"/>
      <c r="O17280" s="73"/>
      <c r="P17280" s="73"/>
    </row>
    <row r="17281" spans="2:16" ht="15.6" x14ac:dyDescent="0.3">
      <c r="B17281"/>
      <c r="I17281" s="73"/>
      <c r="J17281" s="73"/>
      <c r="K17281" s="73"/>
      <c r="L17281" s="73"/>
      <c r="M17281" s="73"/>
      <c r="N17281" s="73"/>
      <c r="O17281" s="73"/>
      <c r="P17281" s="73"/>
    </row>
    <row r="17282" spans="2:16" ht="15.6" x14ac:dyDescent="0.3">
      <c r="B17282"/>
      <c r="I17282" s="73"/>
      <c r="J17282" s="73"/>
      <c r="K17282" s="73"/>
      <c r="L17282" s="73"/>
      <c r="M17282" s="73"/>
      <c r="N17282" s="73"/>
      <c r="O17282" s="73"/>
      <c r="P17282" s="73"/>
    </row>
    <row r="17283" spans="2:16" ht="15.6" x14ac:dyDescent="0.3">
      <c r="B17283"/>
      <c r="I17283" s="73"/>
      <c r="J17283" s="73"/>
      <c r="K17283" s="73"/>
      <c r="L17283" s="73"/>
      <c r="M17283" s="73"/>
      <c r="N17283" s="73"/>
      <c r="O17283" s="73"/>
      <c r="P17283" s="73"/>
    </row>
    <row r="17284" spans="2:16" ht="15.6" x14ac:dyDescent="0.3">
      <c r="B17284"/>
      <c r="I17284" s="73"/>
      <c r="J17284" s="73"/>
      <c r="K17284" s="73"/>
      <c r="L17284" s="73"/>
      <c r="M17284" s="73"/>
      <c r="N17284" s="73"/>
      <c r="O17284" s="73"/>
      <c r="P17284" s="73"/>
    </row>
    <row r="17285" spans="2:16" ht="15.6" x14ac:dyDescent="0.3">
      <c r="B17285"/>
      <c r="I17285" s="73"/>
      <c r="J17285" s="73"/>
      <c r="K17285" s="73"/>
      <c r="L17285" s="73"/>
      <c r="M17285" s="73"/>
      <c r="N17285" s="73"/>
      <c r="O17285" s="73"/>
      <c r="P17285" s="73"/>
    </row>
    <row r="17286" spans="2:16" ht="15.6" x14ac:dyDescent="0.3">
      <c r="B17286"/>
      <c r="I17286" s="73"/>
      <c r="J17286" s="73"/>
      <c r="K17286" s="73"/>
      <c r="L17286" s="73"/>
      <c r="M17286" s="73"/>
      <c r="N17286" s="73"/>
      <c r="O17286" s="73"/>
      <c r="P17286" s="73"/>
    </row>
    <row r="17287" spans="2:16" ht="15.6" x14ac:dyDescent="0.3">
      <c r="B17287"/>
      <c r="I17287" s="73"/>
      <c r="J17287" s="73"/>
      <c r="K17287" s="73"/>
      <c r="L17287" s="73"/>
      <c r="M17287" s="73"/>
      <c r="N17287" s="73"/>
      <c r="O17287" s="73"/>
      <c r="P17287" s="73"/>
    </row>
    <row r="17288" spans="2:16" ht="15.6" x14ac:dyDescent="0.3">
      <c r="B17288"/>
      <c r="I17288" s="73"/>
      <c r="J17288" s="73"/>
      <c r="K17288" s="73"/>
      <c r="L17288" s="73"/>
      <c r="M17288" s="73"/>
      <c r="N17288" s="73"/>
      <c r="O17288" s="73"/>
      <c r="P17288" s="73"/>
    </row>
    <row r="17289" spans="2:16" ht="15.6" x14ac:dyDescent="0.3">
      <c r="B17289"/>
      <c r="I17289" s="73"/>
      <c r="J17289" s="73"/>
      <c r="K17289" s="73"/>
      <c r="L17289" s="73"/>
      <c r="M17289" s="73"/>
      <c r="N17289" s="73"/>
      <c r="O17289" s="73"/>
      <c r="P17289" s="73"/>
    </row>
    <row r="17290" spans="2:16" ht="15.6" x14ac:dyDescent="0.3">
      <c r="B17290"/>
      <c r="I17290" s="73"/>
      <c r="J17290" s="73"/>
      <c r="K17290" s="73"/>
      <c r="L17290" s="73"/>
      <c r="M17290" s="73"/>
      <c r="N17290" s="73"/>
      <c r="O17290" s="73"/>
      <c r="P17290" s="73"/>
    </row>
    <row r="17291" spans="2:16" ht="15.6" x14ac:dyDescent="0.3">
      <c r="B17291"/>
      <c r="I17291" s="73"/>
      <c r="J17291" s="73"/>
      <c r="K17291" s="73"/>
      <c r="L17291" s="73"/>
      <c r="M17291" s="73"/>
      <c r="N17291" s="73"/>
      <c r="O17291" s="73"/>
      <c r="P17291" s="73"/>
    </row>
    <row r="17292" spans="2:16" ht="15.6" x14ac:dyDescent="0.3">
      <c r="B17292"/>
      <c r="I17292" s="73"/>
      <c r="J17292" s="73"/>
      <c r="K17292" s="73"/>
      <c r="L17292" s="73"/>
      <c r="M17292" s="73"/>
      <c r="N17292" s="73"/>
      <c r="O17292" s="73"/>
      <c r="P17292" s="73"/>
    </row>
    <row r="17293" spans="2:16" ht="15.6" x14ac:dyDescent="0.3">
      <c r="B17293"/>
      <c r="I17293" s="73"/>
      <c r="J17293" s="73"/>
      <c r="K17293" s="73"/>
      <c r="L17293" s="73"/>
      <c r="M17293" s="73"/>
      <c r="N17293" s="73"/>
      <c r="O17293" s="73"/>
      <c r="P17293" s="73"/>
    </row>
    <row r="17294" spans="2:16" ht="15.6" x14ac:dyDescent="0.3">
      <c r="B17294"/>
      <c r="I17294" s="73"/>
      <c r="J17294" s="73"/>
      <c r="K17294" s="73"/>
      <c r="L17294" s="73"/>
      <c r="M17294" s="73"/>
      <c r="N17294" s="73"/>
      <c r="O17294" s="73"/>
      <c r="P17294" s="73"/>
    </row>
    <row r="17295" spans="2:16" ht="15.6" x14ac:dyDescent="0.3">
      <c r="B17295"/>
      <c r="I17295" s="73"/>
      <c r="J17295" s="73"/>
      <c r="K17295" s="73"/>
      <c r="L17295" s="73"/>
      <c r="M17295" s="73"/>
      <c r="N17295" s="73"/>
      <c r="O17295" s="73"/>
      <c r="P17295" s="73"/>
    </row>
    <row r="17296" spans="2:16" ht="15.6" x14ac:dyDescent="0.3">
      <c r="B17296"/>
      <c r="I17296" s="73"/>
      <c r="J17296" s="73"/>
      <c r="K17296" s="73"/>
      <c r="L17296" s="73"/>
      <c r="M17296" s="73"/>
      <c r="N17296" s="73"/>
      <c r="O17296" s="73"/>
      <c r="P17296" s="73"/>
    </row>
    <row r="17297" spans="2:16" ht="15.6" x14ac:dyDescent="0.3">
      <c r="B17297"/>
      <c r="I17297" s="73"/>
      <c r="J17297" s="73"/>
      <c r="K17297" s="73"/>
      <c r="L17297" s="73"/>
      <c r="M17297" s="73"/>
      <c r="N17297" s="73"/>
      <c r="O17297" s="73"/>
      <c r="P17297" s="73"/>
    </row>
    <row r="17298" spans="2:16" ht="15.6" x14ac:dyDescent="0.3">
      <c r="B17298"/>
      <c r="I17298" s="73"/>
      <c r="J17298" s="73"/>
      <c r="K17298" s="73"/>
      <c r="L17298" s="73"/>
      <c r="M17298" s="73"/>
      <c r="N17298" s="73"/>
      <c r="O17298" s="73"/>
      <c r="P17298" s="73"/>
    </row>
    <row r="17299" spans="2:16" ht="15.6" x14ac:dyDescent="0.3">
      <c r="B17299"/>
      <c r="I17299" s="73"/>
      <c r="J17299" s="73"/>
      <c r="K17299" s="73"/>
      <c r="L17299" s="73"/>
      <c r="M17299" s="73"/>
      <c r="N17299" s="73"/>
      <c r="O17299" s="73"/>
      <c r="P17299" s="73"/>
    </row>
    <row r="17300" spans="2:16" ht="15.6" x14ac:dyDescent="0.3">
      <c r="B17300"/>
      <c r="I17300" s="73"/>
      <c r="J17300" s="73"/>
      <c r="K17300" s="73"/>
      <c r="L17300" s="73"/>
      <c r="M17300" s="73"/>
      <c r="N17300" s="73"/>
      <c r="O17300" s="73"/>
      <c r="P17300" s="73"/>
    </row>
    <row r="17301" spans="2:16" ht="15.6" x14ac:dyDescent="0.3">
      <c r="B17301"/>
      <c r="I17301" s="73"/>
      <c r="J17301" s="73"/>
      <c r="K17301" s="73"/>
      <c r="L17301" s="73"/>
      <c r="M17301" s="73"/>
      <c r="N17301" s="73"/>
      <c r="O17301" s="73"/>
      <c r="P17301" s="73"/>
    </row>
    <row r="17302" spans="2:16" ht="15.6" x14ac:dyDescent="0.3">
      <c r="B17302"/>
      <c r="I17302" s="73"/>
      <c r="J17302" s="73"/>
      <c r="K17302" s="73"/>
      <c r="L17302" s="73"/>
      <c r="M17302" s="73"/>
      <c r="N17302" s="73"/>
      <c r="O17302" s="73"/>
      <c r="P17302" s="73"/>
    </row>
    <row r="17303" spans="2:16" ht="15.6" x14ac:dyDescent="0.3">
      <c r="B17303"/>
      <c r="I17303" s="73"/>
      <c r="J17303" s="73"/>
      <c r="K17303" s="73"/>
      <c r="L17303" s="73"/>
      <c r="M17303" s="73"/>
      <c r="N17303" s="73"/>
      <c r="O17303" s="73"/>
      <c r="P17303" s="73"/>
    </row>
    <row r="17304" spans="2:16" ht="15.6" x14ac:dyDescent="0.3">
      <c r="B17304"/>
      <c r="I17304" s="73"/>
      <c r="J17304" s="73"/>
      <c r="K17304" s="73"/>
      <c r="L17304" s="73"/>
      <c r="M17304" s="73"/>
      <c r="N17304" s="73"/>
      <c r="O17304" s="73"/>
      <c r="P17304" s="73"/>
    </row>
    <row r="17305" spans="2:16" ht="15.6" x14ac:dyDescent="0.3">
      <c r="B17305"/>
      <c r="I17305" s="73"/>
      <c r="J17305" s="73"/>
      <c r="K17305" s="73"/>
      <c r="L17305" s="73"/>
      <c r="M17305" s="73"/>
      <c r="N17305" s="73"/>
      <c r="O17305" s="73"/>
      <c r="P17305" s="73"/>
    </row>
    <row r="17306" spans="2:16" ht="15.6" x14ac:dyDescent="0.3">
      <c r="B17306"/>
      <c r="I17306" s="73"/>
      <c r="J17306" s="73"/>
      <c r="K17306" s="73"/>
      <c r="L17306" s="73"/>
      <c r="M17306" s="73"/>
      <c r="N17306" s="73"/>
      <c r="O17306" s="73"/>
      <c r="P17306" s="73"/>
    </row>
    <row r="17307" spans="2:16" ht="15.6" x14ac:dyDescent="0.3">
      <c r="B17307"/>
      <c r="I17307" s="73"/>
      <c r="J17307" s="73"/>
      <c r="K17307" s="73"/>
      <c r="L17307" s="73"/>
      <c r="M17307" s="73"/>
      <c r="N17307" s="73"/>
      <c r="O17307" s="73"/>
      <c r="P17307" s="73"/>
    </row>
    <row r="17308" spans="2:16" ht="15.6" x14ac:dyDescent="0.3">
      <c r="B17308"/>
      <c r="I17308" s="73"/>
      <c r="J17308" s="73"/>
      <c r="K17308" s="73"/>
      <c r="L17308" s="73"/>
      <c r="M17308" s="73"/>
      <c r="N17308" s="73"/>
      <c r="O17308" s="73"/>
      <c r="P17308" s="73"/>
    </row>
    <row r="17309" spans="2:16" ht="15.6" x14ac:dyDescent="0.3">
      <c r="B17309"/>
      <c r="I17309" s="73"/>
      <c r="J17309" s="73"/>
      <c r="K17309" s="73"/>
      <c r="L17309" s="73"/>
      <c r="M17309" s="73"/>
      <c r="N17309" s="73"/>
      <c r="O17309" s="73"/>
      <c r="P17309" s="73"/>
    </row>
    <row r="17310" spans="2:16" ht="15.6" x14ac:dyDescent="0.3">
      <c r="B17310"/>
      <c r="I17310" s="73"/>
      <c r="J17310" s="73"/>
      <c r="K17310" s="73"/>
      <c r="L17310" s="73"/>
      <c r="M17310" s="73"/>
      <c r="N17310" s="73"/>
      <c r="O17310" s="73"/>
      <c r="P17310" s="73"/>
    </row>
    <row r="17311" spans="2:16" ht="15.6" x14ac:dyDescent="0.3">
      <c r="B17311"/>
      <c r="I17311" s="73"/>
      <c r="J17311" s="73"/>
      <c r="K17311" s="73"/>
      <c r="L17311" s="73"/>
      <c r="M17311" s="73"/>
      <c r="N17311" s="73"/>
      <c r="O17311" s="73"/>
      <c r="P17311" s="73"/>
    </row>
    <row r="17312" spans="2:16" ht="15.6" x14ac:dyDescent="0.3">
      <c r="B17312"/>
      <c r="I17312" s="73"/>
      <c r="J17312" s="73"/>
      <c r="K17312" s="73"/>
      <c r="L17312" s="73"/>
      <c r="M17312" s="73"/>
      <c r="N17312" s="73"/>
      <c r="O17312" s="73"/>
      <c r="P17312" s="73"/>
    </row>
    <row r="17313" spans="2:16" ht="15.6" x14ac:dyDescent="0.3">
      <c r="B17313"/>
      <c r="I17313" s="73"/>
      <c r="J17313" s="73"/>
      <c r="K17313" s="73"/>
      <c r="L17313" s="73"/>
      <c r="M17313" s="73"/>
      <c r="N17313" s="73"/>
      <c r="O17313" s="73"/>
      <c r="P17313" s="73"/>
    </row>
    <row r="17314" spans="2:16" ht="15.6" x14ac:dyDescent="0.3">
      <c r="B17314"/>
      <c r="I17314" s="73"/>
      <c r="J17314" s="73"/>
      <c r="K17314" s="73"/>
      <c r="L17314" s="73"/>
      <c r="M17314" s="73"/>
      <c r="N17314" s="73"/>
      <c r="O17314" s="73"/>
      <c r="P17314" s="73"/>
    </row>
    <row r="17315" spans="2:16" ht="15.6" x14ac:dyDescent="0.3">
      <c r="B17315"/>
      <c r="I17315" s="73"/>
      <c r="J17315" s="73"/>
      <c r="K17315" s="73"/>
      <c r="L17315" s="73"/>
      <c r="M17315" s="73"/>
      <c r="N17315" s="73"/>
      <c r="O17315" s="73"/>
      <c r="P17315" s="73"/>
    </row>
    <row r="17316" spans="2:16" ht="15.6" x14ac:dyDescent="0.3">
      <c r="B17316"/>
      <c r="I17316" s="73"/>
      <c r="J17316" s="73"/>
      <c r="K17316" s="73"/>
      <c r="L17316" s="73"/>
      <c r="M17316" s="73"/>
      <c r="N17316" s="73"/>
      <c r="O17316" s="73"/>
      <c r="P17316" s="73"/>
    </row>
    <row r="17317" spans="2:16" ht="15.6" x14ac:dyDescent="0.3">
      <c r="B17317"/>
      <c r="I17317" s="73"/>
      <c r="J17317" s="73"/>
      <c r="K17317" s="73"/>
      <c r="L17317" s="73"/>
      <c r="M17317" s="73"/>
      <c r="N17317" s="73"/>
      <c r="O17317" s="73"/>
      <c r="P17317" s="73"/>
    </row>
    <row r="17318" spans="2:16" ht="15.6" x14ac:dyDescent="0.3">
      <c r="B17318"/>
      <c r="I17318" s="73"/>
      <c r="J17318" s="73"/>
      <c r="K17318" s="73"/>
      <c r="L17318" s="73"/>
      <c r="M17318" s="73"/>
      <c r="N17318" s="73"/>
      <c r="O17318" s="73"/>
      <c r="P17318" s="73"/>
    </row>
    <row r="17319" spans="2:16" ht="15.6" x14ac:dyDescent="0.3">
      <c r="B17319"/>
      <c r="I17319" s="73"/>
      <c r="J17319" s="73"/>
      <c r="K17319" s="73"/>
      <c r="L17319" s="73"/>
      <c r="M17319" s="73"/>
      <c r="N17319" s="73"/>
      <c r="O17319" s="73"/>
      <c r="P17319" s="73"/>
    </row>
    <row r="17320" spans="2:16" ht="15.6" x14ac:dyDescent="0.3">
      <c r="B17320"/>
      <c r="I17320" s="73"/>
      <c r="J17320" s="73"/>
      <c r="K17320" s="73"/>
      <c r="L17320" s="73"/>
      <c r="M17320" s="73"/>
      <c r="N17320" s="73"/>
      <c r="O17320" s="73"/>
      <c r="P17320" s="73"/>
    </row>
    <row r="17321" spans="2:16" ht="15.6" x14ac:dyDescent="0.3">
      <c r="B17321"/>
      <c r="I17321" s="73"/>
      <c r="J17321" s="73"/>
      <c r="K17321" s="73"/>
      <c r="L17321" s="73"/>
      <c r="M17321" s="73"/>
      <c r="N17321" s="73"/>
      <c r="O17321" s="73"/>
      <c r="P17321" s="73"/>
    </row>
    <row r="17322" spans="2:16" ht="15.6" x14ac:dyDescent="0.3">
      <c r="B17322"/>
      <c r="I17322" s="73"/>
      <c r="J17322" s="73"/>
      <c r="K17322" s="73"/>
      <c r="L17322" s="73"/>
      <c r="M17322" s="73"/>
      <c r="N17322" s="73"/>
      <c r="O17322" s="73"/>
      <c r="P17322" s="73"/>
    </row>
    <row r="17323" spans="2:16" ht="15.6" x14ac:dyDescent="0.3">
      <c r="B17323"/>
      <c r="I17323" s="73"/>
      <c r="J17323" s="73"/>
      <c r="K17323" s="73"/>
      <c r="L17323" s="73"/>
      <c r="M17323" s="73"/>
      <c r="N17323" s="73"/>
      <c r="O17323" s="73"/>
      <c r="P17323" s="73"/>
    </row>
    <row r="17324" spans="2:16" ht="15.6" x14ac:dyDescent="0.3">
      <c r="B17324"/>
      <c r="I17324" s="73"/>
      <c r="J17324" s="73"/>
      <c r="K17324" s="73"/>
      <c r="L17324" s="73"/>
      <c r="M17324" s="73"/>
      <c r="N17324" s="73"/>
      <c r="O17324" s="73"/>
      <c r="P17324" s="73"/>
    </row>
    <row r="17325" spans="2:16" ht="15.6" x14ac:dyDescent="0.3">
      <c r="B17325"/>
      <c r="I17325" s="73"/>
      <c r="J17325" s="73"/>
      <c r="K17325" s="73"/>
      <c r="L17325" s="73"/>
      <c r="M17325" s="73"/>
      <c r="N17325" s="73"/>
      <c r="O17325" s="73"/>
      <c r="P17325" s="73"/>
    </row>
    <row r="17326" spans="2:16" ht="15.6" x14ac:dyDescent="0.3">
      <c r="B17326"/>
      <c r="I17326" s="73"/>
      <c r="J17326" s="73"/>
      <c r="K17326" s="73"/>
      <c r="L17326" s="73"/>
      <c r="M17326" s="73"/>
      <c r="N17326" s="73"/>
      <c r="O17326" s="73"/>
      <c r="P17326" s="73"/>
    </row>
    <row r="17327" spans="2:16" ht="15.6" x14ac:dyDescent="0.3">
      <c r="B17327"/>
      <c r="I17327" s="73"/>
      <c r="J17327" s="73"/>
      <c r="K17327" s="73"/>
      <c r="L17327" s="73"/>
      <c r="M17327" s="73"/>
      <c r="N17327" s="73"/>
      <c r="O17327" s="73"/>
      <c r="P17327" s="73"/>
    </row>
    <row r="17328" spans="2:16" ht="15.6" x14ac:dyDescent="0.3">
      <c r="B17328"/>
      <c r="I17328" s="73"/>
      <c r="J17328" s="73"/>
      <c r="K17328" s="73"/>
      <c r="L17328" s="73"/>
      <c r="M17328" s="73"/>
      <c r="N17328" s="73"/>
      <c r="O17328" s="73"/>
      <c r="P17328" s="73"/>
    </row>
    <row r="17329" spans="2:16" ht="15.6" x14ac:dyDescent="0.3">
      <c r="B17329"/>
      <c r="I17329" s="73"/>
      <c r="J17329" s="73"/>
      <c r="K17329" s="73"/>
      <c r="L17329" s="73"/>
      <c r="M17329" s="73"/>
      <c r="N17329" s="73"/>
      <c r="O17329" s="73"/>
      <c r="P17329" s="73"/>
    </row>
    <row r="17330" spans="2:16" ht="15.6" x14ac:dyDescent="0.3">
      <c r="B17330"/>
      <c r="I17330" s="73"/>
      <c r="J17330" s="73"/>
      <c r="K17330" s="73"/>
      <c r="L17330" s="73"/>
      <c r="M17330" s="73"/>
      <c r="N17330" s="73"/>
      <c r="O17330" s="73"/>
      <c r="P17330" s="73"/>
    </row>
    <row r="17331" spans="2:16" ht="15.6" x14ac:dyDescent="0.3">
      <c r="B17331"/>
      <c r="I17331" s="73"/>
      <c r="J17331" s="73"/>
      <c r="K17331" s="73"/>
      <c r="L17331" s="73"/>
      <c r="M17331" s="73"/>
      <c r="N17331" s="73"/>
      <c r="O17331" s="73"/>
      <c r="P17331" s="73"/>
    </row>
    <row r="17332" spans="2:16" ht="15.6" x14ac:dyDescent="0.3">
      <c r="B17332"/>
      <c r="I17332" s="73"/>
      <c r="J17332" s="73"/>
      <c r="K17332" s="73"/>
      <c r="L17332" s="73"/>
      <c r="M17332" s="73"/>
      <c r="N17332" s="73"/>
      <c r="O17332" s="73"/>
      <c r="P17332" s="73"/>
    </row>
    <row r="17333" spans="2:16" ht="15.6" x14ac:dyDescent="0.3">
      <c r="B17333"/>
      <c r="I17333" s="73"/>
      <c r="J17333" s="73"/>
      <c r="K17333" s="73"/>
      <c r="L17333" s="73"/>
      <c r="M17333" s="73"/>
      <c r="N17333" s="73"/>
      <c r="O17333" s="73"/>
      <c r="P17333" s="73"/>
    </row>
    <row r="17334" spans="2:16" ht="15.6" x14ac:dyDescent="0.3">
      <c r="B17334"/>
      <c r="I17334" s="73"/>
      <c r="J17334" s="73"/>
      <c r="K17334" s="73"/>
      <c r="L17334" s="73"/>
      <c r="M17334" s="73"/>
      <c r="N17334" s="73"/>
      <c r="O17334" s="73"/>
      <c r="P17334" s="73"/>
    </row>
    <row r="17335" spans="2:16" ht="15.6" x14ac:dyDescent="0.3">
      <c r="B17335"/>
      <c r="I17335" s="73"/>
      <c r="J17335" s="73"/>
      <c r="K17335" s="73"/>
      <c r="L17335" s="73"/>
      <c r="M17335" s="73"/>
      <c r="N17335" s="73"/>
      <c r="O17335" s="73"/>
      <c r="P17335" s="73"/>
    </row>
    <row r="17336" spans="2:16" ht="15.6" x14ac:dyDescent="0.3">
      <c r="B17336"/>
      <c r="I17336" s="73"/>
      <c r="J17336" s="73"/>
      <c r="K17336" s="73"/>
      <c r="L17336" s="73"/>
      <c r="M17336" s="73"/>
      <c r="N17336" s="73"/>
      <c r="O17336" s="73"/>
      <c r="P17336" s="73"/>
    </row>
    <row r="17337" spans="2:16" ht="15.6" x14ac:dyDescent="0.3">
      <c r="B17337"/>
      <c r="I17337" s="73"/>
      <c r="J17337" s="73"/>
      <c r="K17337" s="73"/>
      <c r="L17337" s="73"/>
      <c r="M17337" s="73"/>
      <c r="N17337" s="73"/>
      <c r="O17337" s="73"/>
      <c r="P17337" s="73"/>
    </row>
    <row r="17338" spans="2:16" ht="15.6" x14ac:dyDescent="0.3">
      <c r="B17338"/>
      <c r="I17338" s="73"/>
      <c r="J17338" s="73"/>
      <c r="K17338" s="73"/>
      <c r="L17338" s="73"/>
      <c r="M17338" s="73"/>
      <c r="N17338" s="73"/>
      <c r="O17338" s="73"/>
      <c r="P17338" s="73"/>
    </row>
    <row r="17339" spans="2:16" ht="15.6" x14ac:dyDescent="0.3">
      <c r="B17339"/>
      <c r="I17339" s="73"/>
      <c r="J17339" s="73"/>
      <c r="K17339" s="73"/>
      <c r="L17339" s="73"/>
      <c r="M17339" s="73"/>
      <c r="N17339" s="73"/>
      <c r="O17339" s="73"/>
      <c r="P17339" s="73"/>
    </row>
    <row r="17340" spans="2:16" ht="15.6" x14ac:dyDescent="0.3">
      <c r="B17340"/>
      <c r="I17340" s="73"/>
      <c r="J17340" s="73"/>
      <c r="K17340" s="73"/>
      <c r="L17340" s="73"/>
      <c r="M17340" s="73"/>
      <c r="N17340" s="73"/>
      <c r="O17340" s="73"/>
      <c r="P17340" s="73"/>
    </row>
    <row r="17341" spans="2:16" ht="15.6" x14ac:dyDescent="0.3">
      <c r="B17341"/>
      <c r="I17341" s="73"/>
      <c r="J17341" s="73"/>
      <c r="K17341" s="73"/>
      <c r="L17341" s="73"/>
      <c r="M17341" s="73"/>
      <c r="N17341" s="73"/>
      <c r="O17341" s="73"/>
      <c r="P17341" s="73"/>
    </row>
    <row r="17342" spans="2:16" ht="15.6" x14ac:dyDescent="0.3">
      <c r="B17342"/>
      <c r="I17342" s="73"/>
      <c r="J17342" s="73"/>
      <c r="K17342" s="73"/>
      <c r="L17342" s="73"/>
      <c r="M17342" s="73"/>
      <c r="N17342" s="73"/>
      <c r="O17342" s="73"/>
      <c r="P17342" s="73"/>
    </row>
    <row r="17343" spans="2:16" ht="15.6" x14ac:dyDescent="0.3">
      <c r="B17343"/>
      <c r="I17343" s="73"/>
      <c r="J17343" s="73"/>
      <c r="K17343" s="73"/>
      <c r="L17343" s="73"/>
      <c r="M17343" s="73"/>
      <c r="N17343" s="73"/>
      <c r="O17343" s="73"/>
      <c r="P17343" s="73"/>
    </row>
    <row r="17344" spans="2:16" ht="15.6" x14ac:dyDescent="0.3">
      <c r="B17344"/>
      <c r="I17344" s="73"/>
      <c r="J17344" s="73"/>
      <c r="K17344" s="73"/>
      <c r="L17344" s="73"/>
      <c r="M17344" s="73"/>
      <c r="N17344" s="73"/>
      <c r="O17344" s="73"/>
      <c r="P17344" s="73"/>
    </row>
    <row r="17345" spans="2:16" ht="15.6" x14ac:dyDescent="0.3">
      <c r="B17345"/>
      <c r="I17345" s="73"/>
      <c r="J17345" s="73"/>
      <c r="K17345" s="73"/>
      <c r="L17345" s="73"/>
      <c r="M17345" s="73"/>
      <c r="N17345" s="73"/>
      <c r="O17345" s="73"/>
      <c r="P17345" s="73"/>
    </row>
    <row r="17346" spans="2:16" ht="15.6" x14ac:dyDescent="0.3">
      <c r="B17346"/>
      <c r="I17346" s="73"/>
      <c r="J17346" s="73"/>
      <c r="K17346" s="73"/>
      <c r="L17346" s="73"/>
      <c r="M17346" s="73"/>
      <c r="N17346" s="73"/>
      <c r="O17346" s="73"/>
      <c r="P17346" s="73"/>
    </row>
    <row r="17347" spans="2:16" ht="15.6" x14ac:dyDescent="0.3">
      <c r="B17347"/>
      <c r="I17347" s="73"/>
      <c r="J17347" s="73"/>
      <c r="K17347" s="73"/>
      <c r="L17347" s="73"/>
      <c r="M17347" s="73"/>
      <c r="N17347" s="73"/>
      <c r="O17347" s="73"/>
      <c r="P17347" s="73"/>
    </row>
    <row r="17348" spans="2:16" ht="15.6" x14ac:dyDescent="0.3">
      <c r="B17348"/>
      <c r="I17348" s="73"/>
      <c r="J17348" s="73"/>
      <c r="K17348" s="73"/>
      <c r="L17348" s="73"/>
      <c r="M17348" s="73"/>
      <c r="N17348" s="73"/>
      <c r="O17348" s="73"/>
      <c r="P17348" s="73"/>
    </row>
    <row r="17349" spans="2:16" ht="15.6" x14ac:dyDescent="0.3">
      <c r="B17349"/>
      <c r="I17349" s="73"/>
      <c r="J17349" s="73"/>
      <c r="K17349" s="73"/>
      <c r="L17349" s="73"/>
      <c r="M17349" s="73"/>
      <c r="N17349" s="73"/>
      <c r="O17349" s="73"/>
      <c r="P17349" s="73"/>
    </row>
    <row r="17350" spans="2:16" ht="15.6" x14ac:dyDescent="0.3">
      <c r="B17350"/>
      <c r="I17350" s="73"/>
      <c r="J17350" s="73"/>
      <c r="K17350" s="73"/>
      <c r="L17350" s="73"/>
      <c r="M17350" s="73"/>
      <c r="N17350" s="73"/>
      <c r="O17350" s="73"/>
      <c r="P17350" s="73"/>
    </row>
    <row r="17351" spans="2:16" ht="15.6" x14ac:dyDescent="0.3">
      <c r="B17351"/>
      <c r="I17351" s="73"/>
      <c r="J17351" s="73"/>
      <c r="K17351" s="73"/>
      <c r="L17351" s="73"/>
      <c r="M17351" s="73"/>
      <c r="N17351" s="73"/>
      <c r="O17351" s="73"/>
      <c r="P17351" s="73"/>
    </row>
    <row r="17352" spans="2:16" ht="15.6" x14ac:dyDescent="0.3">
      <c r="B17352"/>
      <c r="I17352" s="73"/>
      <c r="J17352" s="73"/>
      <c r="K17352" s="73"/>
      <c r="L17352" s="73"/>
      <c r="M17352" s="73"/>
      <c r="N17352" s="73"/>
      <c r="O17352" s="73"/>
      <c r="P17352" s="73"/>
    </row>
    <row r="17353" spans="2:16" ht="15.6" x14ac:dyDescent="0.3">
      <c r="B17353"/>
      <c r="I17353" s="73"/>
      <c r="J17353" s="73"/>
      <c r="K17353" s="73"/>
      <c r="L17353" s="73"/>
      <c r="M17353" s="73"/>
      <c r="N17353" s="73"/>
      <c r="O17353" s="73"/>
      <c r="P17353" s="73"/>
    </row>
    <row r="17354" spans="2:16" ht="15.6" x14ac:dyDescent="0.3">
      <c r="B17354"/>
      <c r="I17354" s="73"/>
      <c r="J17354" s="73"/>
      <c r="K17354" s="73"/>
      <c r="L17354" s="73"/>
      <c r="M17354" s="73"/>
      <c r="N17354" s="73"/>
      <c r="O17354" s="73"/>
      <c r="P17354" s="73"/>
    </row>
    <row r="17355" spans="2:16" ht="15.6" x14ac:dyDescent="0.3">
      <c r="B17355"/>
      <c r="I17355" s="73"/>
      <c r="J17355" s="73"/>
      <c r="K17355" s="73"/>
      <c r="L17355" s="73"/>
      <c r="M17355" s="73"/>
      <c r="N17355" s="73"/>
      <c r="O17355" s="73"/>
      <c r="P17355" s="73"/>
    </row>
    <row r="17356" spans="2:16" ht="15.6" x14ac:dyDescent="0.3">
      <c r="B17356"/>
      <c r="I17356" s="73"/>
      <c r="J17356" s="73"/>
      <c r="K17356" s="73"/>
      <c r="L17356" s="73"/>
      <c r="M17356" s="73"/>
      <c r="N17356" s="73"/>
      <c r="O17356" s="73"/>
      <c r="P17356" s="73"/>
    </row>
    <row r="17357" spans="2:16" ht="15.6" x14ac:dyDescent="0.3">
      <c r="B17357"/>
      <c r="I17357" s="73"/>
      <c r="J17357" s="73"/>
      <c r="K17357" s="73"/>
      <c r="L17357" s="73"/>
      <c r="M17357" s="73"/>
      <c r="N17357" s="73"/>
      <c r="O17357" s="73"/>
      <c r="P17357" s="73"/>
    </row>
    <row r="17358" spans="2:16" ht="15.6" x14ac:dyDescent="0.3">
      <c r="B17358"/>
      <c r="I17358" s="73"/>
      <c r="J17358" s="73"/>
      <c r="K17358" s="73"/>
      <c r="L17358" s="73"/>
      <c r="M17358" s="73"/>
      <c r="N17358" s="73"/>
      <c r="O17358" s="73"/>
      <c r="P17358" s="73"/>
    </row>
    <row r="17359" spans="2:16" ht="15.6" x14ac:dyDescent="0.3">
      <c r="B17359"/>
      <c r="I17359" s="73"/>
      <c r="J17359" s="73"/>
      <c r="K17359" s="73"/>
      <c r="L17359" s="73"/>
      <c r="M17359" s="73"/>
      <c r="N17359" s="73"/>
      <c r="O17359" s="73"/>
      <c r="P17359" s="73"/>
    </row>
    <row r="17360" spans="2:16" ht="15.6" x14ac:dyDescent="0.3">
      <c r="B17360"/>
      <c r="I17360" s="73"/>
      <c r="J17360" s="73"/>
      <c r="K17360" s="73"/>
      <c r="L17360" s="73"/>
      <c r="M17360" s="73"/>
      <c r="N17360" s="73"/>
      <c r="O17360" s="73"/>
      <c r="P17360" s="73"/>
    </row>
    <row r="17361" spans="2:16" ht="15.6" x14ac:dyDescent="0.3">
      <c r="B17361"/>
      <c r="I17361" s="73"/>
      <c r="J17361" s="73"/>
      <c r="K17361" s="73"/>
      <c r="L17361" s="73"/>
      <c r="M17361" s="73"/>
      <c r="N17361" s="73"/>
      <c r="O17361" s="73"/>
      <c r="P17361" s="73"/>
    </row>
    <row r="17362" spans="2:16" ht="15.6" x14ac:dyDescent="0.3">
      <c r="B17362"/>
      <c r="I17362" s="73"/>
      <c r="J17362" s="73"/>
      <c r="K17362" s="73"/>
      <c r="L17362" s="73"/>
      <c r="M17362" s="73"/>
      <c r="N17362" s="73"/>
      <c r="O17362" s="73"/>
      <c r="P17362" s="73"/>
    </row>
    <row r="17363" spans="2:16" ht="15.6" x14ac:dyDescent="0.3">
      <c r="B17363"/>
      <c r="I17363" s="73"/>
      <c r="J17363" s="73"/>
      <c r="K17363" s="73"/>
      <c r="L17363" s="73"/>
      <c r="M17363" s="73"/>
      <c r="N17363" s="73"/>
      <c r="O17363" s="73"/>
      <c r="P17363" s="73"/>
    </row>
    <row r="17364" spans="2:16" ht="15.6" x14ac:dyDescent="0.3">
      <c r="B17364"/>
      <c r="I17364" s="73"/>
      <c r="J17364" s="73"/>
      <c r="K17364" s="73"/>
      <c r="L17364" s="73"/>
      <c r="M17364" s="73"/>
      <c r="N17364" s="73"/>
      <c r="O17364" s="73"/>
      <c r="P17364" s="73"/>
    </row>
    <row r="17365" spans="2:16" ht="15.6" x14ac:dyDescent="0.3">
      <c r="B17365"/>
      <c r="I17365" s="73"/>
      <c r="J17365" s="73"/>
      <c r="K17365" s="73"/>
      <c r="L17365" s="73"/>
      <c r="M17365" s="73"/>
      <c r="N17365" s="73"/>
      <c r="O17365" s="73"/>
      <c r="P17365" s="73"/>
    </row>
    <row r="17366" spans="2:16" ht="15.6" x14ac:dyDescent="0.3">
      <c r="B17366"/>
      <c r="I17366" s="73"/>
      <c r="J17366" s="73"/>
      <c r="K17366" s="73"/>
      <c r="L17366" s="73"/>
      <c r="M17366" s="73"/>
      <c r="N17366" s="73"/>
      <c r="O17366" s="73"/>
      <c r="P17366" s="73"/>
    </row>
    <row r="17367" spans="2:16" ht="15.6" x14ac:dyDescent="0.3">
      <c r="B17367"/>
      <c r="I17367" s="73"/>
      <c r="J17367" s="73"/>
      <c r="K17367" s="73"/>
      <c r="L17367" s="73"/>
      <c r="M17367" s="73"/>
      <c r="N17367" s="73"/>
      <c r="O17367" s="73"/>
      <c r="P17367" s="73"/>
    </row>
    <row r="17368" spans="2:16" ht="15.6" x14ac:dyDescent="0.3">
      <c r="B17368"/>
      <c r="I17368" s="73"/>
      <c r="J17368" s="73"/>
      <c r="K17368" s="73"/>
      <c r="L17368" s="73"/>
      <c r="M17368" s="73"/>
      <c r="N17368" s="73"/>
      <c r="O17368" s="73"/>
      <c r="P17368" s="73"/>
    </row>
    <row r="17369" spans="2:16" ht="15.6" x14ac:dyDescent="0.3">
      <c r="B17369"/>
      <c r="I17369" s="73"/>
      <c r="J17369" s="73"/>
      <c r="K17369" s="73"/>
      <c r="L17369" s="73"/>
      <c r="M17369" s="73"/>
      <c r="N17369" s="73"/>
      <c r="O17369" s="73"/>
      <c r="P17369" s="73"/>
    </row>
    <row r="17370" spans="2:16" ht="15.6" x14ac:dyDescent="0.3">
      <c r="B17370"/>
      <c r="I17370" s="73"/>
      <c r="J17370" s="73"/>
      <c r="K17370" s="73"/>
      <c r="L17370" s="73"/>
      <c r="M17370" s="73"/>
      <c r="N17370" s="73"/>
      <c r="O17370" s="73"/>
      <c r="P17370" s="73"/>
    </row>
    <row r="17371" spans="2:16" ht="15.6" x14ac:dyDescent="0.3">
      <c r="B17371"/>
      <c r="I17371" s="73"/>
      <c r="J17371" s="73"/>
      <c r="K17371" s="73"/>
      <c r="L17371" s="73"/>
      <c r="M17371" s="73"/>
      <c r="N17371" s="73"/>
      <c r="O17371" s="73"/>
      <c r="P17371" s="73"/>
    </row>
    <row r="17372" spans="2:16" ht="15.6" x14ac:dyDescent="0.3">
      <c r="B17372"/>
      <c r="I17372" s="73"/>
      <c r="J17372" s="73"/>
      <c r="K17372" s="73"/>
      <c r="L17372" s="73"/>
      <c r="M17372" s="73"/>
      <c r="N17372" s="73"/>
      <c r="O17372" s="73"/>
      <c r="P17372" s="73"/>
    </row>
    <row r="17373" spans="2:16" ht="15.6" x14ac:dyDescent="0.3">
      <c r="B17373"/>
      <c r="I17373" s="73"/>
      <c r="J17373" s="73"/>
      <c r="K17373" s="73"/>
      <c r="L17373" s="73"/>
      <c r="M17373" s="73"/>
      <c r="N17373" s="73"/>
      <c r="O17373" s="73"/>
      <c r="P17373" s="73"/>
    </row>
    <row r="17374" spans="2:16" ht="15.6" x14ac:dyDescent="0.3">
      <c r="B17374"/>
      <c r="I17374" s="73"/>
      <c r="J17374" s="73"/>
      <c r="K17374" s="73"/>
      <c r="L17374" s="73"/>
      <c r="M17374" s="73"/>
      <c r="N17374" s="73"/>
      <c r="O17374" s="73"/>
      <c r="P17374" s="73"/>
    </row>
    <row r="17375" spans="2:16" ht="15.6" x14ac:dyDescent="0.3">
      <c r="B17375"/>
      <c r="I17375" s="73"/>
      <c r="J17375" s="73"/>
      <c r="K17375" s="73"/>
      <c r="L17375" s="73"/>
      <c r="M17375" s="73"/>
      <c r="N17375" s="73"/>
      <c r="O17375" s="73"/>
      <c r="P17375" s="73"/>
    </row>
    <row r="17376" spans="2:16" ht="15.6" x14ac:dyDescent="0.3">
      <c r="B17376"/>
      <c r="I17376" s="73"/>
      <c r="J17376" s="73"/>
      <c r="K17376" s="73"/>
      <c r="L17376" s="73"/>
      <c r="M17376" s="73"/>
      <c r="N17376" s="73"/>
      <c r="O17376" s="73"/>
      <c r="P17376" s="73"/>
    </row>
    <row r="17377" spans="2:16" ht="15.6" x14ac:dyDescent="0.3">
      <c r="B17377"/>
      <c r="I17377" s="73"/>
      <c r="J17377" s="73"/>
      <c r="K17377" s="73"/>
      <c r="L17377" s="73"/>
      <c r="M17377" s="73"/>
      <c r="N17377" s="73"/>
      <c r="O17377" s="73"/>
      <c r="P17377" s="73"/>
    </row>
    <row r="17378" spans="2:16" ht="15.6" x14ac:dyDescent="0.3">
      <c r="B17378"/>
      <c r="I17378" s="73"/>
      <c r="J17378" s="73"/>
      <c r="K17378" s="73"/>
      <c r="L17378" s="73"/>
      <c r="M17378" s="73"/>
      <c r="N17378" s="73"/>
      <c r="O17378" s="73"/>
      <c r="P17378" s="73"/>
    </row>
    <row r="17379" spans="2:16" ht="15.6" x14ac:dyDescent="0.3">
      <c r="B17379"/>
      <c r="I17379" s="73"/>
      <c r="J17379" s="73"/>
      <c r="K17379" s="73"/>
      <c r="L17379" s="73"/>
      <c r="M17379" s="73"/>
      <c r="N17379" s="73"/>
      <c r="O17379" s="73"/>
      <c r="P17379" s="73"/>
    </row>
    <row r="17380" spans="2:16" ht="15.6" x14ac:dyDescent="0.3">
      <c r="B17380"/>
      <c r="I17380" s="73"/>
      <c r="J17380" s="73"/>
      <c r="K17380" s="73"/>
      <c r="L17380" s="73"/>
      <c r="M17380" s="73"/>
      <c r="N17380" s="73"/>
      <c r="O17380" s="73"/>
      <c r="P17380" s="73"/>
    </row>
    <row r="17381" spans="2:16" ht="15.6" x14ac:dyDescent="0.3">
      <c r="B17381"/>
      <c r="I17381" s="73"/>
      <c r="J17381" s="73"/>
      <c r="K17381" s="73"/>
      <c r="L17381" s="73"/>
      <c r="M17381" s="73"/>
      <c r="N17381" s="73"/>
      <c r="O17381" s="73"/>
      <c r="P17381" s="73"/>
    </row>
    <row r="17382" spans="2:16" ht="15.6" x14ac:dyDescent="0.3">
      <c r="B17382"/>
      <c r="I17382" s="73"/>
      <c r="J17382" s="73"/>
      <c r="K17382" s="73"/>
      <c r="L17382" s="73"/>
      <c r="M17382" s="73"/>
      <c r="N17382" s="73"/>
      <c r="O17382" s="73"/>
      <c r="P17382" s="73"/>
    </row>
    <row r="17383" spans="2:16" ht="15.6" x14ac:dyDescent="0.3">
      <c r="B17383"/>
      <c r="I17383" s="73"/>
      <c r="J17383" s="73"/>
      <c r="K17383" s="73"/>
      <c r="L17383" s="73"/>
      <c r="M17383" s="73"/>
      <c r="N17383" s="73"/>
      <c r="O17383" s="73"/>
      <c r="P17383" s="73"/>
    </row>
    <row r="17384" spans="2:16" ht="15.6" x14ac:dyDescent="0.3">
      <c r="B17384"/>
      <c r="I17384" s="73"/>
      <c r="J17384" s="73"/>
      <c r="K17384" s="73"/>
      <c r="L17384" s="73"/>
      <c r="M17384" s="73"/>
      <c r="N17384" s="73"/>
      <c r="O17384" s="73"/>
      <c r="P17384" s="73"/>
    </row>
    <row r="17385" spans="2:16" ht="15.6" x14ac:dyDescent="0.3">
      <c r="B17385"/>
      <c r="I17385" s="73"/>
      <c r="J17385" s="73"/>
      <c r="K17385" s="73"/>
      <c r="L17385" s="73"/>
      <c r="M17385" s="73"/>
      <c r="N17385" s="73"/>
      <c r="O17385" s="73"/>
      <c r="P17385" s="73"/>
    </row>
    <row r="17386" spans="2:16" ht="15.6" x14ac:dyDescent="0.3">
      <c r="B17386"/>
      <c r="I17386" s="73"/>
      <c r="J17386" s="73"/>
      <c r="K17386" s="73"/>
      <c r="L17386" s="73"/>
      <c r="M17386" s="73"/>
      <c r="N17386" s="73"/>
      <c r="O17386" s="73"/>
      <c r="P17386" s="73"/>
    </row>
    <row r="17387" spans="2:16" ht="15.6" x14ac:dyDescent="0.3">
      <c r="B17387"/>
      <c r="I17387" s="73"/>
      <c r="J17387" s="73"/>
      <c r="K17387" s="73"/>
      <c r="L17387" s="73"/>
      <c r="M17387" s="73"/>
      <c r="N17387" s="73"/>
      <c r="O17387" s="73"/>
      <c r="P17387" s="73"/>
    </row>
    <row r="17388" spans="2:16" ht="15.6" x14ac:dyDescent="0.3">
      <c r="B17388"/>
      <c r="I17388" s="73"/>
      <c r="J17388" s="73"/>
      <c r="K17388" s="73"/>
      <c r="L17388" s="73"/>
      <c r="M17388" s="73"/>
      <c r="N17388" s="73"/>
      <c r="O17388" s="73"/>
      <c r="P17388" s="73"/>
    </row>
    <row r="17389" spans="2:16" ht="15.6" x14ac:dyDescent="0.3">
      <c r="B17389"/>
      <c r="I17389" s="73"/>
      <c r="J17389" s="73"/>
      <c r="K17389" s="73"/>
      <c r="L17389" s="73"/>
      <c r="M17389" s="73"/>
      <c r="N17389" s="73"/>
      <c r="O17389" s="73"/>
      <c r="P17389" s="73"/>
    </row>
    <row r="17390" spans="2:16" ht="15.6" x14ac:dyDescent="0.3">
      <c r="B17390"/>
      <c r="I17390" s="73"/>
      <c r="J17390" s="73"/>
      <c r="K17390" s="73"/>
      <c r="L17390" s="73"/>
      <c r="M17390" s="73"/>
      <c r="N17390" s="73"/>
      <c r="O17390" s="73"/>
      <c r="P17390" s="73"/>
    </row>
    <row r="17391" spans="2:16" ht="15.6" x14ac:dyDescent="0.3">
      <c r="B17391"/>
      <c r="I17391" s="73"/>
      <c r="J17391" s="73"/>
      <c r="K17391" s="73"/>
      <c r="L17391" s="73"/>
      <c r="M17391" s="73"/>
      <c r="N17391" s="73"/>
      <c r="O17391" s="73"/>
      <c r="P17391" s="73"/>
    </row>
    <row r="17392" spans="2:16" ht="15.6" x14ac:dyDescent="0.3">
      <c r="B17392"/>
      <c r="I17392" s="73"/>
      <c r="J17392" s="73"/>
      <c r="K17392" s="73"/>
      <c r="L17392" s="73"/>
      <c r="M17392" s="73"/>
      <c r="N17392" s="73"/>
      <c r="O17392" s="73"/>
      <c r="P17392" s="73"/>
    </row>
    <row r="17393" spans="2:16" ht="15.6" x14ac:dyDescent="0.3">
      <c r="B17393"/>
      <c r="I17393" s="73"/>
      <c r="J17393" s="73"/>
      <c r="K17393" s="73"/>
      <c r="L17393" s="73"/>
      <c r="M17393" s="73"/>
      <c r="N17393" s="73"/>
      <c r="O17393" s="73"/>
      <c r="P17393" s="73"/>
    </row>
    <row r="17394" spans="2:16" ht="15.6" x14ac:dyDescent="0.3">
      <c r="B17394"/>
      <c r="I17394" s="73"/>
      <c r="J17394" s="73"/>
      <c r="K17394" s="73"/>
      <c r="L17394" s="73"/>
      <c r="M17394" s="73"/>
      <c r="N17394" s="73"/>
      <c r="O17394" s="73"/>
      <c r="P17394" s="73"/>
    </row>
    <row r="17395" spans="2:16" ht="15.6" x14ac:dyDescent="0.3">
      <c r="B17395"/>
      <c r="I17395" s="73"/>
      <c r="J17395" s="73"/>
      <c r="K17395" s="73"/>
      <c r="L17395" s="73"/>
      <c r="M17395" s="73"/>
      <c r="N17395" s="73"/>
      <c r="O17395" s="73"/>
      <c r="P17395" s="73"/>
    </row>
    <row r="17396" spans="2:16" ht="15.6" x14ac:dyDescent="0.3">
      <c r="B17396"/>
      <c r="I17396" s="73"/>
      <c r="J17396" s="73"/>
      <c r="K17396" s="73"/>
      <c r="L17396" s="73"/>
      <c r="M17396" s="73"/>
      <c r="N17396" s="73"/>
      <c r="O17396" s="73"/>
      <c r="P17396" s="73"/>
    </row>
    <row r="17397" spans="2:16" ht="15.6" x14ac:dyDescent="0.3">
      <c r="B17397"/>
      <c r="I17397" s="73"/>
      <c r="J17397" s="73"/>
      <c r="K17397" s="73"/>
      <c r="L17397" s="73"/>
      <c r="M17397" s="73"/>
      <c r="N17397" s="73"/>
      <c r="O17397" s="73"/>
      <c r="P17397" s="73"/>
    </row>
    <row r="17398" spans="2:16" ht="15.6" x14ac:dyDescent="0.3">
      <c r="B17398"/>
      <c r="I17398" s="73"/>
      <c r="J17398" s="73"/>
      <c r="K17398" s="73"/>
      <c r="L17398" s="73"/>
      <c r="M17398" s="73"/>
      <c r="N17398" s="73"/>
      <c r="O17398" s="73"/>
      <c r="P17398" s="73"/>
    </row>
    <row r="17399" spans="2:16" ht="15.6" x14ac:dyDescent="0.3">
      <c r="B17399"/>
      <c r="I17399" s="73"/>
      <c r="J17399" s="73"/>
      <c r="K17399" s="73"/>
      <c r="L17399" s="73"/>
      <c r="M17399" s="73"/>
      <c r="N17399" s="73"/>
      <c r="O17399" s="73"/>
      <c r="P17399" s="73"/>
    </row>
    <row r="17400" spans="2:16" ht="15.6" x14ac:dyDescent="0.3">
      <c r="B17400"/>
      <c r="I17400" s="73"/>
      <c r="J17400" s="73"/>
      <c r="K17400" s="73"/>
      <c r="L17400" s="73"/>
      <c r="M17400" s="73"/>
      <c r="N17400" s="73"/>
      <c r="O17400" s="73"/>
      <c r="P17400" s="73"/>
    </row>
    <row r="17401" spans="2:16" ht="15.6" x14ac:dyDescent="0.3">
      <c r="B17401"/>
      <c r="I17401" s="73"/>
      <c r="J17401" s="73"/>
      <c r="K17401" s="73"/>
      <c r="L17401" s="73"/>
      <c r="M17401" s="73"/>
      <c r="N17401" s="73"/>
      <c r="O17401" s="73"/>
      <c r="P17401" s="73"/>
    </row>
    <row r="17402" spans="2:16" ht="15.6" x14ac:dyDescent="0.3">
      <c r="B17402"/>
      <c r="I17402" s="73"/>
      <c r="J17402" s="73"/>
      <c r="K17402" s="73"/>
      <c r="L17402" s="73"/>
      <c r="M17402" s="73"/>
      <c r="N17402" s="73"/>
      <c r="O17402" s="73"/>
      <c r="P17402" s="73"/>
    </row>
    <row r="17403" spans="2:16" ht="15.6" x14ac:dyDescent="0.3">
      <c r="B17403"/>
      <c r="I17403" s="73"/>
      <c r="J17403" s="73"/>
      <c r="K17403" s="73"/>
      <c r="L17403" s="73"/>
      <c r="M17403" s="73"/>
      <c r="N17403" s="73"/>
      <c r="O17403" s="73"/>
      <c r="P17403" s="73"/>
    </row>
    <row r="17404" spans="2:16" ht="15.6" x14ac:dyDescent="0.3">
      <c r="B17404"/>
      <c r="I17404" s="73"/>
      <c r="J17404" s="73"/>
      <c r="K17404" s="73"/>
      <c r="L17404" s="73"/>
      <c r="M17404" s="73"/>
      <c r="N17404" s="73"/>
      <c r="O17404" s="73"/>
      <c r="P17404" s="73"/>
    </row>
    <row r="17405" spans="2:16" ht="15.6" x14ac:dyDescent="0.3">
      <c r="B17405"/>
      <c r="I17405" s="73"/>
      <c r="J17405" s="73"/>
      <c r="K17405" s="73"/>
      <c r="L17405" s="73"/>
      <c r="M17405" s="73"/>
      <c r="N17405" s="73"/>
      <c r="O17405" s="73"/>
      <c r="P17405" s="73"/>
    </row>
    <row r="17406" spans="2:16" ht="15.6" x14ac:dyDescent="0.3">
      <c r="B17406"/>
      <c r="I17406" s="73"/>
      <c r="J17406" s="73"/>
      <c r="K17406" s="73"/>
      <c r="L17406" s="73"/>
      <c r="M17406" s="73"/>
      <c r="N17406" s="73"/>
      <c r="O17406" s="73"/>
      <c r="P17406" s="73"/>
    </row>
    <row r="17407" spans="2:16" ht="15.6" x14ac:dyDescent="0.3">
      <c r="B17407"/>
      <c r="I17407" s="73"/>
      <c r="J17407" s="73"/>
      <c r="K17407" s="73"/>
      <c r="L17407" s="73"/>
      <c r="M17407" s="73"/>
      <c r="N17407" s="73"/>
      <c r="O17407" s="73"/>
      <c r="P17407" s="73"/>
    </row>
    <row r="17408" spans="2:16" ht="15.6" x14ac:dyDescent="0.3">
      <c r="B17408"/>
      <c r="I17408" s="73"/>
      <c r="J17408" s="73"/>
      <c r="K17408" s="73"/>
      <c r="L17408" s="73"/>
      <c r="M17408" s="73"/>
      <c r="N17408" s="73"/>
      <c r="O17408" s="73"/>
      <c r="P17408" s="73"/>
    </row>
    <row r="17409" spans="2:16" ht="15.6" x14ac:dyDescent="0.3">
      <c r="B17409"/>
      <c r="I17409" s="73"/>
      <c r="J17409" s="73"/>
      <c r="K17409" s="73"/>
      <c r="L17409" s="73"/>
      <c r="M17409" s="73"/>
      <c r="N17409" s="73"/>
      <c r="O17409" s="73"/>
      <c r="P17409" s="73"/>
    </row>
    <row r="17410" spans="2:16" ht="15.6" x14ac:dyDescent="0.3">
      <c r="B17410"/>
      <c r="I17410" s="73"/>
      <c r="J17410" s="73"/>
      <c r="K17410" s="73"/>
      <c r="L17410" s="73"/>
      <c r="M17410" s="73"/>
      <c r="N17410" s="73"/>
      <c r="O17410" s="73"/>
      <c r="P17410" s="73"/>
    </row>
    <row r="17411" spans="2:16" ht="15.6" x14ac:dyDescent="0.3">
      <c r="B17411"/>
      <c r="I17411" s="73"/>
      <c r="J17411" s="73"/>
      <c r="K17411" s="73"/>
      <c r="L17411" s="73"/>
      <c r="M17411" s="73"/>
      <c r="N17411" s="73"/>
      <c r="O17411" s="73"/>
      <c r="P17411" s="73"/>
    </row>
    <row r="17412" spans="2:16" ht="15.6" x14ac:dyDescent="0.3">
      <c r="B17412"/>
      <c r="I17412" s="73"/>
      <c r="J17412" s="73"/>
      <c r="K17412" s="73"/>
      <c r="L17412" s="73"/>
      <c r="M17412" s="73"/>
      <c r="N17412" s="73"/>
      <c r="O17412" s="73"/>
      <c r="P17412" s="73"/>
    </row>
    <row r="17413" spans="2:16" ht="15.6" x14ac:dyDescent="0.3">
      <c r="B17413"/>
      <c r="I17413" s="73"/>
      <c r="J17413" s="73"/>
      <c r="K17413" s="73"/>
      <c r="L17413" s="73"/>
      <c r="M17413" s="73"/>
      <c r="N17413" s="73"/>
      <c r="O17413" s="73"/>
      <c r="P17413" s="73"/>
    </row>
    <row r="17414" spans="2:16" ht="15.6" x14ac:dyDescent="0.3">
      <c r="B17414"/>
      <c r="I17414" s="73"/>
      <c r="J17414" s="73"/>
      <c r="K17414" s="73"/>
      <c r="L17414" s="73"/>
      <c r="M17414" s="73"/>
      <c r="N17414" s="73"/>
      <c r="O17414" s="73"/>
      <c r="P17414" s="73"/>
    </row>
    <row r="17415" spans="2:16" ht="15.6" x14ac:dyDescent="0.3">
      <c r="B17415"/>
      <c r="I17415" s="73"/>
      <c r="J17415" s="73"/>
      <c r="K17415" s="73"/>
      <c r="L17415" s="73"/>
      <c r="M17415" s="73"/>
      <c r="N17415" s="73"/>
      <c r="O17415" s="73"/>
      <c r="P17415" s="73"/>
    </row>
    <row r="17416" spans="2:16" ht="15.6" x14ac:dyDescent="0.3">
      <c r="B17416"/>
      <c r="I17416" s="73"/>
      <c r="J17416" s="73"/>
      <c r="K17416" s="73"/>
      <c r="L17416" s="73"/>
      <c r="M17416" s="73"/>
      <c r="N17416" s="73"/>
      <c r="O17416" s="73"/>
      <c r="P17416" s="73"/>
    </row>
    <row r="17417" spans="2:16" ht="15.6" x14ac:dyDescent="0.3">
      <c r="B17417"/>
      <c r="I17417" s="73"/>
      <c r="J17417" s="73"/>
      <c r="K17417" s="73"/>
      <c r="L17417" s="73"/>
      <c r="M17417" s="73"/>
      <c r="N17417" s="73"/>
      <c r="O17417" s="73"/>
      <c r="P17417" s="73"/>
    </row>
    <row r="17418" spans="2:16" ht="15.6" x14ac:dyDescent="0.3">
      <c r="B17418"/>
      <c r="I17418" s="73"/>
      <c r="J17418" s="73"/>
      <c r="K17418" s="73"/>
      <c r="L17418" s="73"/>
      <c r="M17418" s="73"/>
      <c r="N17418" s="73"/>
      <c r="O17418" s="73"/>
      <c r="P17418" s="73"/>
    </row>
    <row r="17419" spans="2:16" ht="15.6" x14ac:dyDescent="0.3">
      <c r="B17419"/>
      <c r="I17419" s="73"/>
      <c r="J17419" s="73"/>
      <c r="K17419" s="73"/>
      <c r="L17419" s="73"/>
      <c r="M17419" s="73"/>
      <c r="N17419" s="73"/>
      <c r="O17419" s="73"/>
      <c r="P17419" s="73"/>
    </row>
    <row r="17420" spans="2:16" ht="15.6" x14ac:dyDescent="0.3">
      <c r="B17420"/>
      <c r="I17420" s="73"/>
      <c r="J17420" s="73"/>
      <c r="K17420" s="73"/>
      <c r="L17420" s="73"/>
      <c r="M17420" s="73"/>
      <c r="N17420" s="73"/>
      <c r="O17420" s="73"/>
      <c r="P17420" s="73"/>
    </row>
    <row r="17421" spans="2:16" ht="15.6" x14ac:dyDescent="0.3">
      <c r="B17421"/>
      <c r="I17421" s="73"/>
      <c r="J17421" s="73"/>
      <c r="K17421" s="73"/>
      <c r="L17421" s="73"/>
      <c r="M17421" s="73"/>
      <c r="N17421" s="73"/>
      <c r="O17421" s="73"/>
      <c r="P17421" s="73"/>
    </row>
    <row r="17422" spans="2:16" ht="15.6" x14ac:dyDescent="0.3">
      <c r="B17422"/>
      <c r="I17422" s="73"/>
      <c r="J17422" s="73"/>
      <c r="K17422" s="73"/>
      <c r="L17422" s="73"/>
      <c r="M17422" s="73"/>
      <c r="N17422" s="73"/>
      <c r="O17422" s="73"/>
      <c r="P17422" s="73"/>
    </row>
    <row r="17423" spans="2:16" ht="15.6" x14ac:dyDescent="0.3">
      <c r="B17423"/>
      <c r="I17423" s="73"/>
      <c r="J17423" s="73"/>
      <c r="K17423" s="73"/>
      <c r="L17423" s="73"/>
      <c r="M17423" s="73"/>
      <c r="N17423" s="73"/>
      <c r="O17423" s="73"/>
      <c r="P17423" s="73"/>
    </row>
    <row r="17424" spans="2:16" ht="15.6" x14ac:dyDescent="0.3">
      <c r="B17424"/>
      <c r="I17424" s="73"/>
      <c r="J17424" s="73"/>
      <c r="K17424" s="73"/>
      <c r="L17424" s="73"/>
      <c r="M17424" s="73"/>
      <c r="N17424" s="73"/>
      <c r="O17424" s="73"/>
    </row>
    <row r="17425" spans="2:16" ht="15.6" x14ac:dyDescent="0.3">
      <c r="B17425"/>
      <c r="I17425" s="73"/>
      <c r="J17425" s="73"/>
      <c r="K17425" s="73"/>
      <c r="L17425" s="73"/>
      <c r="M17425" s="73"/>
      <c r="N17425" s="73"/>
      <c r="O17425" s="73"/>
    </row>
    <row r="17426" spans="2:16" ht="15.6" x14ac:dyDescent="0.3">
      <c r="B17426"/>
      <c r="I17426" s="73"/>
      <c r="J17426" s="73"/>
      <c r="K17426" s="73"/>
      <c r="L17426" s="73"/>
      <c r="M17426" s="73"/>
      <c r="N17426" s="73"/>
      <c r="O17426" s="73"/>
    </row>
    <row r="17427" spans="2:16" ht="15.6" x14ac:dyDescent="0.3">
      <c r="B17427"/>
      <c r="I17427" s="73"/>
      <c r="J17427" s="73"/>
      <c r="K17427" s="73"/>
      <c r="L17427" s="73"/>
      <c r="M17427" s="73"/>
      <c r="N17427" s="73"/>
      <c r="O17427" s="73"/>
    </row>
    <row r="17428" spans="2:16" ht="15.6" x14ac:dyDescent="0.3">
      <c r="B17428"/>
      <c r="I17428" s="73"/>
      <c r="J17428" s="73"/>
      <c r="K17428" s="73"/>
      <c r="L17428" s="73"/>
      <c r="M17428" s="73"/>
      <c r="N17428" s="73"/>
      <c r="O17428" s="73"/>
    </row>
    <row r="17429" spans="2:16" ht="15.6" x14ac:dyDescent="0.3">
      <c r="B17429"/>
      <c r="I17429" s="73"/>
      <c r="J17429" s="73"/>
      <c r="K17429" s="73"/>
      <c r="L17429" s="73"/>
      <c r="M17429" s="73"/>
      <c r="N17429" s="73"/>
      <c r="O17429" s="73"/>
    </row>
    <row r="17430" spans="2:16" ht="15.6" x14ac:dyDescent="0.3">
      <c r="B17430"/>
      <c r="I17430" s="73"/>
      <c r="J17430" s="73"/>
      <c r="K17430" s="73"/>
      <c r="L17430" s="73"/>
      <c r="M17430" s="73"/>
      <c r="N17430" s="73"/>
      <c r="O17430" s="73"/>
    </row>
    <row r="17431" spans="2:16" ht="15.6" x14ac:dyDescent="0.3">
      <c r="B17431"/>
      <c r="I17431" s="73"/>
      <c r="J17431" s="73"/>
      <c r="K17431" s="73"/>
      <c r="L17431" s="73"/>
      <c r="M17431" s="73"/>
      <c r="N17431" s="73"/>
      <c r="O17431" s="73"/>
    </row>
    <row r="17432" spans="2:16" ht="15.6" x14ac:dyDescent="0.3">
      <c r="B17432"/>
      <c r="I17432" s="73"/>
      <c r="J17432" s="73"/>
      <c r="K17432" s="73"/>
      <c r="L17432" s="73"/>
      <c r="M17432" s="73"/>
      <c r="N17432" s="73"/>
      <c r="O17432" s="73"/>
    </row>
    <row r="17433" spans="2:16" ht="15.6" x14ac:dyDescent="0.3">
      <c r="B17433"/>
      <c r="I17433" s="73"/>
      <c r="J17433" s="73"/>
      <c r="K17433" s="73"/>
      <c r="L17433" s="73"/>
      <c r="M17433" s="73"/>
      <c r="N17433" s="73"/>
      <c r="O17433" s="73"/>
    </row>
    <row r="17434" spans="2:16" ht="15.6" x14ac:dyDescent="0.3">
      <c r="B17434"/>
      <c r="I17434" s="73"/>
      <c r="J17434" s="73"/>
      <c r="K17434" s="73"/>
      <c r="L17434" s="73"/>
      <c r="M17434" s="73"/>
      <c r="N17434" s="73"/>
      <c r="O17434" s="73"/>
    </row>
    <row r="17435" spans="2:16" ht="15.6" x14ac:dyDescent="0.3">
      <c r="B17435"/>
      <c r="I17435" s="73"/>
      <c r="J17435" s="73"/>
      <c r="K17435" s="73"/>
      <c r="L17435" s="73"/>
      <c r="M17435" s="73"/>
      <c r="N17435" s="73"/>
      <c r="O17435" s="73"/>
    </row>
    <row r="17436" spans="2:16" ht="15.6" x14ac:dyDescent="0.3">
      <c r="B17436"/>
      <c r="I17436" s="73"/>
      <c r="J17436" s="73"/>
      <c r="K17436" s="73"/>
      <c r="L17436" s="73"/>
      <c r="M17436" s="73"/>
      <c r="N17436" s="73"/>
      <c r="O17436" s="73"/>
    </row>
    <row r="17437" spans="2:16" ht="15.6" x14ac:dyDescent="0.3">
      <c r="B17437"/>
      <c r="I17437" s="73"/>
      <c r="J17437" s="73"/>
      <c r="K17437" s="73"/>
      <c r="L17437" s="73"/>
      <c r="M17437" s="73"/>
      <c r="N17437" s="73"/>
      <c r="O17437" s="73"/>
    </row>
    <row r="17438" spans="2:16" ht="15.6" x14ac:dyDescent="0.3">
      <c r="B17438"/>
      <c r="I17438" s="73"/>
      <c r="J17438" s="73"/>
      <c r="K17438" s="73"/>
      <c r="L17438" s="73"/>
      <c r="M17438" s="73"/>
      <c r="N17438" s="73"/>
      <c r="O17438" s="73"/>
    </row>
    <row r="17439" spans="2:16" ht="15.6" x14ac:dyDescent="0.3">
      <c r="B17439"/>
      <c r="I17439" s="73"/>
      <c r="J17439" s="73"/>
      <c r="K17439" s="73"/>
      <c r="L17439" s="73"/>
      <c r="M17439" s="73"/>
      <c r="N17439" s="73"/>
      <c r="O17439" s="73"/>
    </row>
    <row r="17440" spans="2:16" ht="15.6" x14ac:dyDescent="0.3">
      <c r="B17440"/>
      <c r="I17440" s="73"/>
      <c r="J17440" s="73"/>
      <c r="K17440" s="73"/>
      <c r="L17440" s="73"/>
      <c r="M17440" s="73"/>
      <c r="N17440" s="73"/>
      <c r="O17440" s="73"/>
      <c r="P17440" s="73"/>
    </row>
    <row r="17441" spans="2:16" ht="15.6" x14ac:dyDescent="0.3">
      <c r="B17441"/>
      <c r="I17441" s="73"/>
      <c r="J17441" s="73"/>
      <c r="K17441" s="73"/>
      <c r="L17441" s="73"/>
      <c r="M17441" s="73"/>
      <c r="N17441" s="73"/>
      <c r="O17441" s="73"/>
      <c r="P17441" s="73"/>
    </row>
    <row r="17442" spans="2:16" ht="15.6" x14ac:dyDescent="0.3">
      <c r="B17442"/>
      <c r="I17442" s="73"/>
      <c r="J17442" s="73"/>
      <c r="K17442" s="73"/>
      <c r="L17442" s="73"/>
      <c r="M17442" s="73"/>
      <c r="N17442" s="73"/>
      <c r="O17442" s="73"/>
      <c r="P17442" s="73"/>
    </row>
    <row r="17443" spans="2:16" ht="15.6" x14ac:dyDescent="0.3">
      <c r="B17443"/>
      <c r="I17443" s="73"/>
      <c r="J17443" s="73"/>
      <c r="K17443" s="73"/>
      <c r="L17443" s="73"/>
      <c r="M17443" s="73"/>
      <c r="N17443" s="73"/>
      <c r="O17443" s="73"/>
      <c r="P17443" s="73"/>
    </row>
    <row r="17444" spans="2:16" ht="15.6" x14ac:dyDescent="0.3">
      <c r="B17444"/>
      <c r="I17444" s="73"/>
      <c r="J17444" s="73"/>
      <c r="K17444" s="73"/>
      <c r="L17444" s="73"/>
      <c r="M17444" s="73"/>
      <c r="N17444" s="73"/>
      <c r="O17444" s="73"/>
      <c r="P17444" s="73"/>
    </row>
    <row r="17445" spans="2:16" ht="15.6" x14ac:dyDescent="0.3">
      <c r="B17445"/>
      <c r="I17445" s="73"/>
      <c r="J17445" s="73"/>
      <c r="K17445" s="73"/>
      <c r="L17445" s="73"/>
      <c r="M17445" s="73"/>
      <c r="N17445" s="73"/>
      <c r="O17445" s="73"/>
      <c r="P17445" s="73"/>
    </row>
    <row r="17446" spans="2:16" ht="15.6" x14ac:dyDescent="0.3">
      <c r="B17446"/>
      <c r="I17446" s="73"/>
      <c r="J17446" s="73"/>
      <c r="K17446" s="73"/>
      <c r="L17446" s="73"/>
      <c r="M17446" s="73"/>
      <c r="N17446" s="73"/>
      <c r="O17446" s="73"/>
      <c r="P17446" s="73"/>
    </row>
    <row r="17447" spans="2:16" ht="15.6" x14ac:dyDescent="0.3">
      <c r="B17447"/>
      <c r="I17447" s="73"/>
      <c r="J17447" s="73"/>
      <c r="K17447" s="73"/>
      <c r="L17447" s="73"/>
      <c r="M17447" s="73"/>
      <c r="N17447" s="73"/>
      <c r="O17447" s="73"/>
      <c r="P17447" s="73"/>
    </row>
    <row r="17448" spans="2:16" ht="15.6" x14ac:dyDescent="0.3">
      <c r="B17448"/>
      <c r="I17448" s="73"/>
      <c r="J17448" s="73"/>
      <c r="K17448" s="73"/>
      <c r="L17448" s="73"/>
      <c r="M17448" s="73"/>
      <c r="N17448" s="73"/>
      <c r="O17448" s="73"/>
      <c r="P17448" s="73"/>
    </row>
    <row r="17449" spans="2:16" ht="15.6" x14ac:dyDescent="0.3">
      <c r="B17449"/>
      <c r="I17449" s="73"/>
      <c r="J17449" s="73"/>
      <c r="K17449" s="73"/>
      <c r="L17449" s="73"/>
      <c r="M17449" s="73"/>
      <c r="N17449" s="73"/>
      <c r="O17449" s="73"/>
      <c r="P17449" s="73"/>
    </row>
    <row r="17450" spans="2:16" ht="15.6" x14ac:dyDescent="0.3">
      <c r="B17450"/>
      <c r="I17450" s="73"/>
      <c r="J17450" s="73"/>
      <c r="K17450" s="73"/>
      <c r="L17450" s="73"/>
      <c r="M17450" s="73"/>
      <c r="N17450" s="73"/>
      <c r="O17450" s="73"/>
      <c r="P17450" s="73"/>
    </row>
    <row r="17451" spans="2:16" ht="15.6" x14ac:dyDescent="0.3">
      <c r="B17451"/>
      <c r="I17451" s="73"/>
      <c r="J17451" s="73"/>
      <c r="K17451" s="73"/>
      <c r="L17451" s="73"/>
      <c r="M17451" s="73"/>
      <c r="N17451" s="73"/>
      <c r="O17451" s="73"/>
      <c r="P17451" s="73"/>
    </row>
    <row r="17452" spans="2:16" ht="15.6" x14ac:dyDescent="0.3">
      <c r="B17452"/>
      <c r="I17452" s="73"/>
      <c r="J17452" s="73"/>
      <c r="K17452" s="73"/>
      <c r="L17452" s="73"/>
      <c r="M17452" s="73"/>
      <c r="N17452" s="73"/>
      <c r="O17452" s="73"/>
      <c r="P17452" s="73"/>
    </row>
    <row r="17453" spans="2:16" ht="15.6" x14ac:dyDescent="0.3">
      <c r="B17453"/>
      <c r="I17453" s="73"/>
      <c r="J17453" s="73"/>
      <c r="K17453" s="73"/>
      <c r="L17453" s="73"/>
      <c r="M17453" s="73"/>
      <c r="N17453" s="73"/>
      <c r="O17453" s="73"/>
      <c r="P17453" s="73"/>
    </row>
    <row r="17454" spans="2:16" ht="15.6" x14ac:dyDescent="0.3">
      <c r="B17454"/>
      <c r="I17454" s="73"/>
      <c r="J17454" s="73"/>
      <c r="K17454" s="73"/>
      <c r="L17454" s="73"/>
      <c r="M17454" s="73"/>
      <c r="N17454" s="73"/>
      <c r="O17454" s="73"/>
      <c r="P17454" s="73"/>
    </row>
    <row r="17455" spans="2:16" ht="15.6" x14ac:dyDescent="0.3">
      <c r="B17455"/>
      <c r="I17455" s="73"/>
      <c r="J17455" s="73"/>
      <c r="K17455" s="73"/>
      <c r="L17455" s="73"/>
      <c r="M17455" s="73"/>
      <c r="N17455" s="73"/>
      <c r="O17455" s="73"/>
      <c r="P17455" s="73"/>
    </row>
    <row r="17456" spans="2:16" ht="15.6" x14ac:dyDescent="0.3">
      <c r="B17456"/>
      <c r="I17456" s="73"/>
      <c r="J17456" s="73"/>
      <c r="K17456" s="73"/>
      <c r="L17456" s="73"/>
      <c r="M17456" s="73"/>
      <c r="N17456" s="73"/>
      <c r="O17456" s="73"/>
      <c r="P17456" s="73"/>
    </row>
    <row r="17457" spans="2:16" ht="15.6" x14ac:dyDescent="0.3">
      <c r="B17457"/>
      <c r="I17457" s="73"/>
      <c r="J17457" s="73"/>
      <c r="K17457" s="73"/>
      <c r="L17457" s="73"/>
      <c r="M17457" s="73"/>
      <c r="N17457" s="73"/>
      <c r="O17457" s="73"/>
      <c r="P17457" s="73"/>
    </row>
    <row r="17458" spans="2:16" ht="15.6" x14ac:dyDescent="0.3">
      <c r="B17458"/>
      <c r="I17458" s="73"/>
      <c r="J17458" s="73"/>
      <c r="K17458" s="73"/>
      <c r="L17458" s="73"/>
      <c r="M17458" s="73"/>
      <c r="N17458" s="73"/>
      <c r="O17458" s="73"/>
      <c r="P17458" s="73"/>
    </row>
    <row r="17459" spans="2:16" ht="15.6" x14ac:dyDescent="0.3">
      <c r="B17459"/>
      <c r="I17459" s="73"/>
      <c r="J17459" s="73"/>
      <c r="K17459" s="73"/>
      <c r="L17459" s="73"/>
      <c r="M17459" s="73"/>
      <c r="N17459" s="73"/>
      <c r="O17459" s="73"/>
      <c r="P17459" s="73"/>
    </row>
    <row r="17460" spans="2:16" ht="15.6" x14ac:dyDescent="0.3">
      <c r="B17460"/>
      <c r="I17460" s="73"/>
      <c r="J17460" s="73"/>
      <c r="K17460" s="73"/>
      <c r="L17460" s="73"/>
      <c r="M17460" s="73"/>
      <c r="N17460" s="73"/>
      <c r="O17460" s="73"/>
      <c r="P17460" s="73"/>
    </row>
    <row r="17461" spans="2:16" ht="15.6" x14ac:dyDescent="0.3">
      <c r="B17461"/>
      <c r="I17461" s="73"/>
      <c r="J17461" s="73"/>
      <c r="K17461" s="73"/>
      <c r="L17461" s="73"/>
      <c r="M17461" s="73"/>
      <c r="N17461" s="73"/>
      <c r="O17461" s="73"/>
      <c r="P17461" s="73"/>
    </row>
    <row r="17462" spans="2:16" ht="15.6" x14ac:dyDescent="0.3">
      <c r="B17462"/>
      <c r="I17462" s="73"/>
      <c r="J17462" s="73"/>
      <c r="K17462" s="73"/>
      <c r="L17462" s="73"/>
      <c r="M17462" s="73"/>
      <c r="N17462" s="73"/>
      <c r="O17462" s="73"/>
      <c r="P17462" s="73"/>
    </row>
    <row r="17463" spans="2:16" ht="15.6" x14ac:dyDescent="0.3">
      <c r="B17463"/>
      <c r="I17463" s="73"/>
      <c r="J17463" s="73"/>
      <c r="K17463" s="73"/>
      <c r="L17463" s="73"/>
      <c r="M17463" s="73"/>
      <c r="N17463" s="73"/>
      <c r="O17463" s="73"/>
      <c r="P17463" s="73"/>
    </row>
    <row r="17464" spans="2:16" ht="15.6" x14ac:dyDescent="0.3">
      <c r="B17464"/>
      <c r="I17464" s="73"/>
      <c r="J17464" s="73"/>
      <c r="K17464" s="73"/>
      <c r="L17464" s="73"/>
      <c r="M17464" s="73"/>
      <c r="N17464" s="73"/>
      <c r="O17464" s="73"/>
      <c r="P17464" s="73"/>
    </row>
    <row r="17465" spans="2:16" ht="15.6" x14ac:dyDescent="0.3">
      <c r="B17465"/>
      <c r="I17465" s="73"/>
      <c r="J17465" s="73"/>
      <c r="K17465" s="73"/>
      <c r="L17465" s="73"/>
      <c r="M17465" s="73"/>
      <c r="N17465" s="73"/>
      <c r="O17465" s="73"/>
      <c r="P17465" s="73"/>
    </row>
    <row r="17466" spans="2:16" ht="15.6" x14ac:dyDescent="0.3">
      <c r="B17466"/>
      <c r="I17466" s="73"/>
      <c r="J17466" s="73"/>
      <c r="K17466" s="73"/>
      <c r="L17466" s="73"/>
      <c r="M17466" s="73"/>
      <c r="N17466" s="73"/>
      <c r="O17466" s="73"/>
      <c r="P17466" s="73"/>
    </row>
    <row r="17467" spans="2:16" ht="15.6" x14ac:dyDescent="0.3">
      <c r="B17467"/>
      <c r="I17467" s="73"/>
      <c r="J17467" s="73"/>
      <c r="K17467" s="73"/>
      <c r="L17467" s="73"/>
      <c r="M17467" s="73"/>
      <c r="N17467" s="73"/>
      <c r="O17467" s="73"/>
      <c r="P17467" s="73"/>
    </row>
    <row r="17468" spans="2:16" ht="15.6" x14ac:dyDescent="0.3">
      <c r="B17468"/>
      <c r="I17468" s="73"/>
      <c r="J17468" s="73"/>
      <c r="K17468" s="73"/>
      <c r="L17468" s="73"/>
      <c r="M17468" s="73"/>
      <c r="N17468" s="73"/>
      <c r="O17468" s="73"/>
      <c r="P17468" s="73"/>
    </row>
    <row r="17469" spans="2:16" ht="15.6" x14ac:dyDescent="0.3">
      <c r="B17469"/>
      <c r="I17469" s="73"/>
      <c r="J17469" s="73"/>
      <c r="K17469" s="73"/>
      <c r="L17469" s="73"/>
      <c r="M17469" s="73"/>
      <c r="N17469" s="73"/>
      <c r="O17469" s="73"/>
      <c r="P17469" s="73"/>
    </row>
    <row r="17470" spans="2:16" ht="15.6" x14ac:dyDescent="0.3">
      <c r="B17470"/>
      <c r="I17470" s="73"/>
      <c r="J17470" s="73"/>
      <c r="K17470" s="73"/>
      <c r="L17470" s="73"/>
      <c r="M17470" s="73"/>
      <c r="N17470" s="73"/>
      <c r="O17470" s="73"/>
      <c r="P17470" s="73"/>
    </row>
    <row r="17471" spans="2:16" ht="15.6" x14ac:dyDescent="0.3">
      <c r="B17471"/>
      <c r="I17471" s="73"/>
      <c r="J17471" s="73"/>
      <c r="K17471" s="73"/>
      <c r="L17471" s="73"/>
      <c r="M17471" s="73"/>
      <c r="N17471" s="73"/>
      <c r="O17471" s="73"/>
      <c r="P17471" s="73"/>
    </row>
    <row r="17472" spans="2:16" ht="15.6" x14ac:dyDescent="0.3">
      <c r="B17472"/>
      <c r="I17472" s="73"/>
      <c r="J17472" s="73"/>
      <c r="K17472" s="73"/>
      <c r="L17472" s="73"/>
      <c r="M17472" s="73"/>
      <c r="N17472" s="73"/>
      <c r="O17472" s="73"/>
      <c r="P17472" s="73"/>
    </row>
    <row r="17473" spans="2:16" ht="15.6" x14ac:dyDescent="0.3">
      <c r="B17473"/>
      <c r="I17473" s="73"/>
      <c r="J17473" s="73"/>
      <c r="K17473" s="73"/>
      <c r="L17473" s="73"/>
      <c r="M17473" s="73"/>
      <c r="N17473" s="73"/>
      <c r="O17473" s="73"/>
      <c r="P17473" s="73"/>
    </row>
    <row r="17474" spans="2:16" ht="15.6" x14ac:dyDescent="0.3">
      <c r="B17474"/>
      <c r="I17474" s="73"/>
      <c r="J17474" s="73"/>
      <c r="K17474" s="73"/>
      <c r="L17474" s="73"/>
      <c r="M17474" s="73"/>
      <c r="N17474" s="73"/>
      <c r="O17474" s="73"/>
      <c r="P17474" s="73"/>
    </row>
    <row r="17475" spans="2:16" ht="15.6" x14ac:dyDescent="0.3">
      <c r="B17475"/>
      <c r="I17475" s="73"/>
      <c r="J17475" s="73"/>
      <c r="K17475" s="73"/>
      <c r="L17475" s="73"/>
      <c r="M17475" s="73"/>
      <c r="N17475" s="73"/>
      <c r="O17475" s="73"/>
      <c r="P17475" s="73"/>
    </row>
    <row r="17476" spans="2:16" ht="15.6" x14ac:dyDescent="0.3">
      <c r="B17476"/>
      <c r="I17476" s="73"/>
      <c r="J17476" s="73"/>
      <c r="K17476" s="73"/>
      <c r="L17476" s="73"/>
      <c r="M17476" s="73"/>
      <c r="N17476" s="73"/>
      <c r="O17476" s="73"/>
      <c r="P17476" s="73"/>
    </row>
    <row r="17477" spans="2:16" ht="15.6" x14ac:dyDescent="0.3">
      <c r="B17477"/>
      <c r="I17477" s="73"/>
      <c r="J17477" s="73"/>
      <c r="K17477" s="73"/>
      <c r="L17477" s="73"/>
      <c r="M17477" s="73"/>
      <c r="N17477" s="73"/>
      <c r="O17477" s="73"/>
      <c r="P17477" s="73"/>
    </row>
    <row r="17478" spans="2:16" ht="15.6" x14ac:dyDescent="0.3">
      <c r="B17478"/>
      <c r="I17478" s="73"/>
      <c r="J17478" s="73"/>
      <c r="K17478" s="73"/>
      <c r="L17478" s="73"/>
      <c r="M17478" s="73"/>
      <c r="N17478" s="73"/>
      <c r="O17478" s="73"/>
      <c r="P17478" s="73"/>
    </row>
    <row r="17479" spans="2:16" ht="15.6" x14ac:dyDescent="0.3">
      <c r="B17479"/>
      <c r="I17479" s="73"/>
      <c r="J17479" s="73"/>
      <c r="K17479" s="73"/>
      <c r="L17479" s="73"/>
      <c r="M17479" s="73"/>
      <c r="N17479" s="73"/>
      <c r="O17479" s="73"/>
      <c r="P17479" s="73"/>
    </row>
    <row r="17480" spans="2:16" ht="15.6" x14ac:dyDescent="0.3">
      <c r="B17480"/>
      <c r="I17480" s="73"/>
      <c r="J17480" s="73"/>
      <c r="K17480" s="73"/>
      <c r="L17480" s="73"/>
      <c r="M17480" s="73"/>
      <c r="N17480" s="73"/>
      <c r="O17480" s="73"/>
      <c r="P17480" s="73"/>
    </row>
    <row r="17481" spans="2:16" ht="15.6" x14ac:dyDescent="0.3">
      <c r="B17481"/>
      <c r="I17481" s="73"/>
      <c r="J17481" s="73"/>
      <c r="K17481" s="73"/>
      <c r="L17481" s="73"/>
      <c r="M17481" s="73"/>
      <c r="N17481" s="73"/>
      <c r="O17481" s="73"/>
      <c r="P17481" s="73"/>
    </row>
    <row r="17482" spans="2:16" ht="15.6" x14ac:dyDescent="0.3">
      <c r="B17482"/>
      <c r="I17482" s="73"/>
      <c r="J17482" s="73"/>
      <c r="K17482" s="73"/>
      <c r="L17482" s="73"/>
      <c r="M17482" s="73"/>
      <c r="N17482" s="73"/>
      <c r="O17482" s="73"/>
      <c r="P17482" s="73"/>
    </row>
    <row r="17483" spans="2:16" ht="15.6" x14ac:dyDescent="0.3">
      <c r="B17483"/>
      <c r="I17483" s="73"/>
      <c r="J17483" s="73"/>
      <c r="K17483" s="73"/>
      <c r="L17483" s="73"/>
      <c r="M17483" s="73"/>
      <c r="N17483" s="73"/>
      <c r="O17483" s="73"/>
      <c r="P17483" s="73"/>
    </row>
    <row r="17484" spans="2:16" ht="15.6" x14ac:dyDescent="0.3">
      <c r="B17484"/>
      <c r="I17484" s="73"/>
      <c r="J17484" s="73"/>
      <c r="K17484" s="73"/>
      <c r="L17484" s="73"/>
      <c r="M17484" s="73"/>
      <c r="N17484" s="73"/>
      <c r="O17484" s="73"/>
      <c r="P17484" s="73"/>
    </row>
    <row r="17485" spans="2:16" ht="15.6" x14ac:dyDescent="0.3">
      <c r="B17485"/>
      <c r="I17485" s="73"/>
      <c r="J17485" s="73"/>
      <c r="K17485" s="73"/>
      <c r="L17485" s="73"/>
      <c r="M17485" s="73"/>
      <c r="N17485" s="73"/>
      <c r="O17485" s="73"/>
      <c r="P17485" s="73"/>
    </row>
    <row r="17486" spans="2:16" ht="15.6" x14ac:dyDescent="0.3">
      <c r="B17486"/>
      <c r="I17486" s="73"/>
      <c r="J17486" s="73"/>
      <c r="K17486" s="73"/>
      <c r="L17486" s="73"/>
      <c r="M17486" s="73"/>
      <c r="N17486" s="73"/>
      <c r="O17486" s="73"/>
      <c r="P17486" s="73"/>
    </row>
    <row r="17487" spans="2:16" ht="15.6" x14ac:dyDescent="0.3">
      <c r="B17487"/>
      <c r="I17487" s="73"/>
      <c r="J17487" s="73"/>
      <c r="K17487" s="73"/>
      <c r="L17487" s="73"/>
      <c r="M17487" s="73"/>
      <c r="N17487" s="73"/>
      <c r="O17487" s="73"/>
      <c r="P17487" s="73"/>
    </row>
    <row r="17488" spans="2:16" ht="15.6" x14ac:dyDescent="0.3">
      <c r="B17488"/>
      <c r="I17488" s="73"/>
      <c r="J17488" s="73"/>
      <c r="K17488" s="73"/>
      <c r="L17488" s="73"/>
      <c r="M17488" s="73"/>
      <c r="N17488" s="73"/>
      <c r="O17488" s="73"/>
      <c r="P17488" s="73"/>
    </row>
    <row r="17489" spans="2:16" ht="15.6" x14ac:dyDescent="0.3">
      <c r="B17489"/>
      <c r="I17489" s="73"/>
      <c r="J17489" s="73"/>
      <c r="K17489" s="73"/>
      <c r="L17489" s="73"/>
      <c r="M17489" s="73"/>
      <c r="N17489" s="73"/>
      <c r="O17489" s="73"/>
      <c r="P17489" s="73"/>
    </row>
    <row r="17490" spans="2:16" ht="15.6" x14ac:dyDescent="0.3">
      <c r="B17490"/>
      <c r="I17490" s="73"/>
      <c r="J17490" s="73"/>
      <c r="K17490" s="73"/>
      <c r="L17490" s="73"/>
      <c r="M17490" s="73"/>
      <c r="N17490" s="73"/>
      <c r="O17490" s="73"/>
      <c r="P17490" s="73"/>
    </row>
    <row r="17491" spans="2:16" ht="15.6" x14ac:dyDescent="0.3">
      <c r="B17491"/>
      <c r="I17491" s="73"/>
      <c r="J17491" s="73"/>
      <c r="K17491" s="73"/>
      <c r="L17491" s="73"/>
      <c r="M17491" s="73"/>
      <c r="N17491" s="73"/>
      <c r="O17491" s="73"/>
      <c r="P17491" s="73"/>
    </row>
    <row r="17492" spans="2:16" ht="15.6" x14ac:dyDescent="0.3">
      <c r="B17492"/>
      <c r="I17492" s="73"/>
      <c r="J17492" s="73"/>
      <c r="K17492" s="73"/>
      <c r="L17492" s="73"/>
      <c r="M17492" s="73"/>
      <c r="N17492" s="73"/>
      <c r="O17492" s="73"/>
      <c r="P17492" s="73"/>
    </row>
    <row r="17493" spans="2:16" ht="15.6" x14ac:dyDescent="0.3">
      <c r="B17493"/>
      <c r="I17493" s="73"/>
      <c r="J17493" s="73"/>
      <c r="K17493" s="73"/>
      <c r="L17493" s="73"/>
      <c r="M17493" s="73"/>
      <c r="N17493" s="73"/>
      <c r="O17493" s="73"/>
      <c r="P17493" s="73"/>
    </row>
    <row r="17494" spans="2:16" ht="15.6" x14ac:dyDescent="0.3">
      <c r="B17494"/>
      <c r="I17494" s="73"/>
      <c r="J17494" s="73"/>
      <c r="K17494" s="73"/>
      <c r="L17494" s="73"/>
      <c r="M17494" s="73"/>
      <c r="N17494" s="73"/>
      <c r="O17494" s="73"/>
      <c r="P17494" s="73"/>
    </row>
    <row r="17495" spans="2:16" ht="15.6" x14ac:dyDescent="0.3">
      <c r="B17495"/>
      <c r="I17495" s="73"/>
      <c r="J17495" s="73"/>
      <c r="K17495" s="73"/>
      <c r="L17495" s="73"/>
      <c r="M17495" s="73"/>
      <c r="N17495" s="73"/>
      <c r="O17495" s="73"/>
      <c r="P17495" s="73"/>
    </row>
    <row r="17496" spans="2:16" ht="15.6" x14ac:dyDescent="0.3">
      <c r="B17496"/>
      <c r="I17496" s="73"/>
      <c r="J17496" s="73"/>
      <c r="K17496" s="73"/>
      <c r="L17496" s="73"/>
      <c r="M17496" s="73"/>
      <c r="N17496" s="73"/>
      <c r="O17496" s="73"/>
      <c r="P17496" s="73"/>
    </row>
    <row r="17497" spans="2:16" ht="15.6" x14ac:dyDescent="0.3">
      <c r="B17497"/>
      <c r="I17497" s="73"/>
      <c r="J17497" s="73"/>
      <c r="K17497" s="73"/>
      <c r="L17497" s="73"/>
      <c r="M17497" s="73"/>
      <c r="N17497" s="73"/>
      <c r="O17497" s="73"/>
      <c r="P17497" s="73"/>
    </row>
    <row r="17498" spans="2:16" ht="15.6" x14ac:dyDescent="0.3">
      <c r="B17498"/>
      <c r="I17498" s="73"/>
      <c r="J17498" s="73"/>
      <c r="K17498" s="73"/>
      <c r="L17498" s="73"/>
      <c r="M17498" s="73"/>
      <c r="N17498" s="73"/>
      <c r="O17498" s="73"/>
      <c r="P17498" s="73"/>
    </row>
    <row r="17499" spans="2:16" ht="15.6" x14ac:dyDescent="0.3">
      <c r="B17499"/>
      <c r="I17499" s="73"/>
      <c r="J17499" s="73"/>
      <c r="K17499" s="73"/>
      <c r="L17499" s="73"/>
      <c r="M17499" s="73"/>
      <c r="N17499" s="73"/>
      <c r="O17499" s="73"/>
      <c r="P17499" s="73"/>
    </row>
    <row r="17500" spans="2:16" ht="15.6" x14ac:dyDescent="0.3">
      <c r="B17500"/>
      <c r="I17500" s="73"/>
      <c r="J17500" s="73"/>
      <c r="K17500" s="73"/>
      <c r="L17500" s="73"/>
      <c r="M17500" s="73"/>
      <c r="N17500" s="73"/>
      <c r="O17500" s="73"/>
      <c r="P17500" s="73"/>
    </row>
    <row r="17501" spans="2:16" ht="15.6" x14ac:dyDescent="0.3">
      <c r="B17501"/>
      <c r="I17501" s="73"/>
      <c r="J17501" s="73"/>
      <c r="K17501" s="73"/>
      <c r="L17501" s="73"/>
      <c r="M17501" s="73"/>
      <c r="N17501" s="73"/>
      <c r="O17501" s="73"/>
      <c r="P17501" s="73"/>
    </row>
    <row r="17502" spans="2:16" ht="15.6" x14ac:dyDescent="0.3">
      <c r="B17502"/>
      <c r="I17502" s="73"/>
      <c r="J17502" s="73"/>
      <c r="K17502" s="73"/>
      <c r="L17502" s="73"/>
      <c r="M17502" s="73"/>
      <c r="N17502" s="73"/>
      <c r="O17502" s="73"/>
      <c r="P17502" s="73"/>
    </row>
    <row r="17503" spans="2:16" ht="15.6" x14ac:dyDescent="0.3">
      <c r="B17503"/>
      <c r="I17503" s="73"/>
      <c r="J17503" s="73"/>
      <c r="K17503" s="73"/>
      <c r="L17503" s="73"/>
      <c r="M17503" s="73"/>
      <c r="N17503" s="73"/>
      <c r="O17503" s="73"/>
      <c r="P17503" s="73"/>
    </row>
    <row r="17504" spans="2:16" ht="15.6" x14ac:dyDescent="0.3">
      <c r="B17504"/>
      <c r="I17504" s="73"/>
      <c r="J17504" s="73"/>
      <c r="K17504" s="73"/>
      <c r="L17504" s="73"/>
      <c r="M17504" s="73"/>
      <c r="N17504" s="73"/>
      <c r="O17504" s="73"/>
      <c r="P17504" s="73"/>
    </row>
    <row r="17505" spans="2:16" ht="15.6" x14ac:dyDescent="0.3">
      <c r="B17505"/>
      <c r="I17505" s="73"/>
      <c r="J17505" s="73"/>
      <c r="K17505" s="73"/>
      <c r="L17505" s="73"/>
      <c r="M17505" s="73"/>
      <c r="N17505" s="73"/>
      <c r="O17505" s="73"/>
      <c r="P17505" s="73"/>
    </row>
    <row r="17506" spans="2:16" ht="15.6" x14ac:dyDescent="0.3">
      <c r="B17506"/>
      <c r="I17506" s="73"/>
      <c r="J17506" s="73"/>
      <c r="K17506" s="73"/>
      <c r="L17506" s="73"/>
      <c r="M17506" s="73"/>
      <c r="N17506" s="73"/>
      <c r="O17506" s="73"/>
      <c r="P17506" s="73"/>
    </row>
    <row r="17507" spans="2:16" ht="15.6" x14ac:dyDescent="0.3">
      <c r="B17507"/>
      <c r="I17507" s="73"/>
      <c r="J17507" s="73"/>
      <c r="K17507" s="73"/>
      <c r="L17507" s="73"/>
      <c r="M17507" s="73"/>
      <c r="N17507" s="73"/>
      <c r="O17507" s="73"/>
      <c r="P17507" s="73"/>
    </row>
    <row r="17508" spans="2:16" ht="15.6" x14ac:dyDescent="0.3">
      <c r="B17508"/>
      <c r="I17508" s="73"/>
      <c r="J17508" s="73"/>
      <c r="K17508" s="73"/>
      <c r="L17508" s="73"/>
      <c r="M17508" s="73"/>
      <c r="N17508" s="73"/>
      <c r="O17508" s="73"/>
      <c r="P17508" s="73"/>
    </row>
    <row r="17509" spans="2:16" ht="15.6" x14ac:dyDescent="0.3">
      <c r="B17509"/>
      <c r="I17509" s="73"/>
      <c r="J17509" s="73"/>
      <c r="K17509" s="73"/>
      <c r="L17509" s="73"/>
      <c r="M17509" s="73"/>
      <c r="N17509" s="73"/>
      <c r="O17509" s="73"/>
      <c r="P17509" s="73"/>
    </row>
    <row r="17510" spans="2:16" ht="15.6" x14ac:dyDescent="0.3">
      <c r="B17510"/>
      <c r="I17510" s="73"/>
      <c r="J17510" s="73"/>
      <c r="K17510" s="73"/>
      <c r="L17510" s="73"/>
      <c r="M17510" s="73"/>
      <c r="N17510" s="73"/>
      <c r="O17510" s="73"/>
      <c r="P17510" s="73"/>
    </row>
    <row r="17511" spans="2:16" ht="15.6" x14ac:dyDescent="0.3">
      <c r="B17511"/>
      <c r="I17511" s="73"/>
      <c r="J17511" s="73"/>
      <c r="K17511" s="73"/>
      <c r="L17511" s="73"/>
      <c r="M17511" s="73"/>
      <c r="N17511" s="73"/>
      <c r="O17511" s="73"/>
      <c r="P17511" s="73"/>
    </row>
    <row r="17512" spans="2:16" ht="15.6" x14ac:dyDescent="0.3">
      <c r="B17512"/>
      <c r="I17512" s="73"/>
      <c r="J17512" s="73"/>
      <c r="K17512" s="73"/>
      <c r="L17512" s="73"/>
      <c r="M17512" s="73"/>
      <c r="N17512" s="73"/>
      <c r="O17512" s="73"/>
      <c r="P17512" s="73"/>
    </row>
    <row r="17513" spans="2:16" ht="15.6" x14ac:dyDescent="0.3">
      <c r="B17513"/>
      <c r="I17513" s="73"/>
      <c r="J17513" s="73"/>
      <c r="K17513" s="73"/>
      <c r="L17513" s="73"/>
      <c r="M17513" s="73"/>
      <c r="N17513" s="73"/>
      <c r="O17513" s="73"/>
      <c r="P17513" s="73"/>
    </row>
    <row r="17514" spans="2:16" ht="15.6" x14ac:dyDescent="0.3">
      <c r="B17514"/>
      <c r="I17514" s="73"/>
      <c r="J17514" s="73"/>
      <c r="K17514" s="73"/>
      <c r="L17514" s="73"/>
      <c r="M17514" s="73"/>
      <c r="N17514" s="73"/>
      <c r="O17514" s="73"/>
      <c r="P17514" s="73"/>
    </row>
    <row r="17515" spans="2:16" ht="15.6" x14ac:dyDescent="0.3">
      <c r="B17515"/>
      <c r="I17515" s="73"/>
      <c r="J17515" s="73"/>
      <c r="K17515" s="73"/>
      <c r="L17515" s="73"/>
      <c r="M17515" s="73"/>
      <c r="N17515" s="73"/>
      <c r="O17515" s="73"/>
      <c r="P17515" s="73"/>
    </row>
    <row r="17516" spans="2:16" ht="15.6" x14ac:dyDescent="0.3">
      <c r="B17516"/>
      <c r="I17516" s="73"/>
      <c r="J17516" s="73"/>
      <c r="K17516" s="73"/>
      <c r="L17516" s="73"/>
      <c r="M17516" s="73"/>
      <c r="N17516" s="73"/>
      <c r="O17516" s="73"/>
      <c r="P17516" s="73"/>
    </row>
    <row r="17517" spans="2:16" ht="15.6" x14ac:dyDescent="0.3">
      <c r="B17517"/>
      <c r="I17517" s="73"/>
      <c r="J17517" s="73"/>
      <c r="K17517" s="73"/>
      <c r="L17517" s="73"/>
      <c r="M17517" s="73"/>
      <c r="N17517" s="73"/>
      <c r="O17517" s="73"/>
      <c r="P17517" s="73"/>
    </row>
    <row r="17518" spans="2:16" ht="15.6" x14ac:dyDescent="0.3">
      <c r="B17518"/>
      <c r="I17518" s="73"/>
      <c r="J17518" s="73"/>
      <c r="K17518" s="73"/>
      <c r="L17518" s="73"/>
      <c r="M17518" s="73"/>
      <c r="N17518" s="73"/>
      <c r="O17518" s="73"/>
      <c r="P17518" s="73"/>
    </row>
    <row r="17519" spans="2:16" ht="15.6" x14ac:dyDescent="0.3">
      <c r="B17519"/>
      <c r="I17519" s="73"/>
      <c r="J17519" s="73"/>
      <c r="K17519" s="73"/>
      <c r="L17519" s="73"/>
      <c r="M17519" s="73"/>
      <c r="N17519" s="73"/>
      <c r="O17519" s="73"/>
      <c r="P17519" s="73"/>
    </row>
    <row r="17520" spans="2:16" ht="15.6" x14ac:dyDescent="0.3">
      <c r="B17520"/>
      <c r="I17520" s="73"/>
      <c r="J17520" s="73"/>
      <c r="K17520" s="73"/>
      <c r="L17520" s="73"/>
      <c r="M17520" s="73"/>
      <c r="N17520" s="73"/>
      <c r="O17520" s="73"/>
      <c r="P17520" s="73"/>
    </row>
    <row r="17521" spans="2:16" ht="15.6" x14ac:dyDescent="0.3">
      <c r="B17521"/>
      <c r="I17521" s="73"/>
      <c r="J17521" s="73"/>
      <c r="K17521" s="73"/>
      <c r="L17521" s="73"/>
      <c r="M17521" s="73"/>
      <c r="N17521" s="73"/>
      <c r="O17521" s="73"/>
      <c r="P17521" s="73"/>
    </row>
    <row r="17522" spans="2:16" ht="15.6" x14ac:dyDescent="0.3">
      <c r="B17522"/>
      <c r="I17522" s="73"/>
      <c r="J17522" s="73"/>
      <c r="K17522" s="73"/>
      <c r="L17522" s="73"/>
      <c r="M17522" s="73"/>
      <c r="N17522" s="73"/>
      <c r="O17522" s="73"/>
      <c r="P17522" s="73"/>
    </row>
    <row r="17523" spans="2:16" ht="15.6" x14ac:dyDescent="0.3">
      <c r="B17523"/>
      <c r="I17523" s="73"/>
      <c r="J17523" s="73"/>
      <c r="K17523" s="73"/>
      <c r="L17523" s="73"/>
      <c r="M17523" s="73"/>
      <c r="N17523" s="73"/>
      <c r="O17523" s="73"/>
      <c r="P17523" s="73"/>
    </row>
    <row r="17524" spans="2:16" ht="15.6" x14ac:dyDescent="0.3">
      <c r="B17524"/>
      <c r="I17524" s="73"/>
      <c r="J17524" s="73"/>
      <c r="K17524" s="73"/>
      <c r="L17524" s="73"/>
      <c r="M17524" s="73"/>
      <c r="N17524" s="73"/>
      <c r="O17524" s="73"/>
      <c r="P17524" s="73"/>
    </row>
    <row r="17525" spans="2:16" ht="15.6" x14ac:dyDescent="0.3">
      <c r="B17525"/>
      <c r="I17525" s="73"/>
      <c r="J17525" s="73"/>
      <c r="K17525" s="73"/>
      <c r="L17525" s="73"/>
      <c r="M17525" s="73"/>
      <c r="N17525" s="73"/>
      <c r="O17525" s="73"/>
      <c r="P17525" s="73"/>
    </row>
    <row r="17526" spans="2:16" ht="15.6" x14ac:dyDescent="0.3">
      <c r="B17526"/>
      <c r="I17526" s="73"/>
      <c r="J17526" s="73"/>
      <c r="K17526" s="73"/>
      <c r="L17526" s="73"/>
      <c r="M17526" s="73"/>
      <c r="N17526" s="73"/>
      <c r="O17526" s="73"/>
      <c r="P17526" s="73"/>
    </row>
    <row r="17527" spans="2:16" ht="15.6" x14ac:dyDescent="0.3">
      <c r="B17527"/>
      <c r="I17527" s="73"/>
      <c r="J17527" s="73"/>
      <c r="K17527" s="73"/>
      <c r="L17527" s="73"/>
      <c r="M17527" s="73"/>
      <c r="N17527" s="73"/>
      <c r="O17527" s="73"/>
      <c r="P17527" s="73"/>
    </row>
    <row r="17528" spans="2:16" ht="15.6" x14ac:dyDescent="0.3">
      <c r="B17528"/>
      <c r="I17528" s="73"/>
      <c r="J17528" s="73"/>
      <c r="K17528" s="73"/>
      <c r="L17528" s="73"/>
      <c r="M17528" s="73"/>
      <c r="N17528" s="73"/>
      <c r="O17528" s="73"/>
      <c r="P17528" s="73"/>
    </row>
    <row r="17529" spans="2:16" ht="15.6" x14ac:dyDescent="0.3">
      <c r="B17529"/>
      <c r="I17529" s="73"/>
      <c r="J17529" s="73"/>
      <c r="K17529" s="73"/>
      <c r="L17529" s="73"/>
      <c r="M17529" s="73"/>
      <c r="N17529" s="73"/>
      <c r="O17529" s="73"/>
      <c r="P17529" s="73"/>
    </row>
    <row r="17530" spans="2:16" ht="15.6" x14ac:dyDescent="0.3">
      <c r="B17530"/>
      <c r="I17530" s="73"/>
      <c r="J17530" s="73"/>
      <c r="K17530" s="73"/>
      <c r="L17530" s="73"/>
      <c r="M17530" s="73"/>
      <c r="N17530" s="73"/>
      <c r="O17530" s="73"/>
      <c r="P17530" s="73"/>
    </row>
    <row r="17531" spans="2:16" ht="15.6" x14ac:dyDescent="0.3">
      <c r="B17531"/>
      <c r="I17531" s="73"/>
      <c r="J17531" s="73"/>
      <c r="K17531" s="73"/>
      <c r="L17531" s="73"/>
      <c r="M17531" s="73"/>
      <c r="N17531" s="73"/>
      <c r="O17531" s="73"/>
      <c r="P17531" s="73"/>
    </row>
    <row r="17532" spans="2:16" ht="15.6" x14ac:dyDescent="0.3">
      <c r="B17532"/>
      <c r="I17532" s="73"/>
      <c r="J17532" s="73"/>
      <c r="K17532" s="73"/>
      <c r="L17532" s="73"/>
      <c r="M17532" s="73"/>
      <c r="N17532" s="73"/>
      <c r="O17532" s="73"/>
      <c r="P17532" s="73"/>
    </row>
    <row r="17533" spans="2:16" ht="15.6" x14ac:dyDescent="0.3">
      <c r="B17533"/>
      <c r="I17533" s="73"/>
      <c r="J17533" s="73"/>
      <c r="K17533" s="73"/>
      <c r="L17533" s="73"/>
      <c r="M17533" s="73"/>
      <c r="N17533" s="73"/>
      <c r="O17533" s="73"/>
      <c r="P17533" s="73"/>
    </row>
    <row r="17534" spans="2:16" ht="15.6" x14ac:dyDescent="0.3">
      <c r="B17534"/>
      <c r="I17534" s="73"/>
      <c r="J17534" s="73"/>
      <c r="K17534" s="73"/>
      <c r="L17534" s="73"/>
      <c r="M17534" s="73"/>
      <c r="N17534" s="73"/>
      <c r="O17534" s="73"/>
      <c r="P17534" s="73"/>
    </row>
    <row r="17535" spans="2:16" ht="15.6" x14ac:dyDescent="0.3">
      <c r="B17535"/>
      <c r="I17535" s="73"/>
      <c r="J17535" s="73"/>
      <c r="K17535" s="73"/>
      <c r="L17535" s="73"/>
      <c r="M17535" s="73"/>
      <c r="N17535" s="73"/>
      <c r="O17535" s="73"/>
      <c r="P17535" s="73"/>
    </row>
    <row r="17536" spans="2:16" ht="15.6" x14ac:dyDescent="0.3">
      <c r="B17536"/>
      <c r="I17536" s="73"/>
      <c r="J17536" s="73"/>
      <c r="K17536" s="73"/>
      <c r="L17536" s="73"/>
      <c r="M17536" s="73"/>
      <c r="N17536" s="73"/>
      <c r="O17536" s="73"/>
      <c r="P17536" s="73"/>
    </row>
    <row r="17537" spans="2:16" ht="15.6" x14ac:dyDescent="0.3">
      <c r="B17537"/>
      <c r="I17537" s="73"/>
      <c r="J17537" s="73"/>
      <c r="K17537" s="73"/>
      <c r="L17537" s="73"/>
      <c r="M17537" s="73"/>
      <c r="N17537" s="73"/>
      <c r="O17537" s="73"/>
      <c r="P17537" s="73"/>
    </row>
    <row r="17538" spans="2:16" ht="15.6" x14ac:dyDescent="0.3">
      <c r="B17538"/>
      <c r="I17538" s="73"/>
      <c r="J17538" s="73"/>
      <c r="K17538" s="73"/>
      <c r="L17538" s="73"/>
      <c r="M17538" s="73"/>
      <c r="N17538" s="73"/>
      <c r="O17538" s="73"/>
      <c r="P17538" s="73"/>
    </row>
    <row r="17539" spans="2:16" ht="15.6" x14ac:dyDescent="0.3">
      <c r="B17539"/>
      <c r="I17539" s="73"/>
      <c r="J17539" s="73"/>
      <c r="K17539" s="73"/>
      <c r="L17539" s="73"/>
      <c r="M17539" s="73"/>
      <c r="N17539" s="73"/>
      <c r="O17539" s="73"/>
      <c r="P17539" s="73"/>
    </row>
    <row r="17540" spans="2:16" ht="15.6" x14ac:dyDescent="0.3">
      <c r="B17540"/>
      <c r="I17540" s="73"/>
      <c r="J17540" s="73"/>
      <c r="K17540" s="73"/>
      <c r="L17540" s="73"/>
      <c r="M17540" s="73"/>
      <c r="N17540" s="73"/>
      <c r="O17540" s="73"/>
      <c r="P17540" s="73"/>
    </row>
    <row r="17541" spans="2:16" ht="15.6" x14ac:dyDescent="0.3">
      <c r="B17541"/>
      <c r="I17541" s="73"/>
      <c r="J17541" s="73"/>
      <c r="K17541" s="73"/>
      <c r="L17541" s="73"/>
      <c r="M17541" s="73"/>
      <c r="N17541" s="73"/>
      <c r="O17541" s="73"/>
      <c r="P17541" s="73"/>
    </row>
    <row r="17542" spans="2:16" ht="15.6" x14ac:dyDescent="0.3">
      <c r="B17542"/>
      <c r="I17542" s="73"/>
      <c r="J17542" s="73"/>
      <c r="K17542" s="73"/>
      <c r="L17542" s="73"/>
      <c r="M17542" s="73"/>
      <c r="N17542" s="73"/>
      <c r="O17542" s="73"/>
      <c r="P17542" s="73"/>
    </row>
    <row r="17543" spans="2:16" ht="15.6" x14ac:dyDescent="0.3">
      <c r="B17543"/>
      <c r="I17543" s="73"/>
      <c r="J17543" s="73"/>
      <c r="K17543" s="73"/>
      <c r="L17543" s="73"/>
      <c r="M17543" s="73"/>
      <c r="N17543" s="73"/>
      <c r="O17543" s="73"/>
      <c r="P17543" s="73"/>
    </row>
    <row r="17544" spans="2:16" ht="15.6" x14ac:dyDescent="0.3">
      <c r="B17544"/>
      <c r="I17544" s="73"/>
      <c r="J17544" s="73"/>
      <c r="K17544" s="73"/>
      <c r="L17544" s="73"/>
      <c r="M17544" s="73"/>
      <c r="N17544" s="73"/>
      <c r="O17544" s="73"/>
      <c r="P17544" s="73"/>
    </row>
    <row r="17545" spans="2:16" ht="15.6" x14ac:dyDescent="0.3">
      <c r="B17545"/>
      <c r="I17545" s="73"/>
      <c r="J17545" s="73"/>
      <c r="K17545" s="73"/>
      <c r="L17545" s="73"/>
      <c r="M17545" s="73"/>
      <c r="N17545" s="73"/>
      <c r="O17545" s="73"/>
      <c r="P17545" s="73"/>
    </row>
    <row r="17546" spans="2:16" ht="15.6" x14ac:dyDescent="0.3">
      <c r="B17546"/>
      <c r="I17546" s="73"/>
      <c r="J17546" s="73"/>
      <c r="K17546" s="73"/>
      <c r="L17546" s="73"/>
      <c r="M17546" s="73"/>
      <c r="N17546" s="73"/>
      <c r="O17546" s="73"/>
      <c r="P17546" s="73"/>
    </row>
    <row r="17547" spans="2:16" ht="15.6" x14ac:dyDescent="0.3">
      <c r="B17547"/>
      <c r="I17547" s="73"/>
      <c r="J17547" s="73"/>
      <c r="K17547" s="73"/>
      <c r="L17547" s="73"/>
      <c r="M17547" s="73"/>
      <c r="N17547" s="73"/>
      <c r="O17547" s="73"/>
      <c r="P17547" s="73"/>
    </row>
    <row r="17548" spans="2:16" ht="15.6" x14ac:dyDescent="0.3">
      <c r="B17548"/>
      <c r="I17548" s="73"/>
      <c r="J17548" s="73"/>
      <c r="K17548" s="73"/>
      <c r="L17548" s="73"/>
      <c r="M17548" s="73"/>
      <c r="N17548" s="73"/>
      <c r="O17548" s="73"/>
      <c r="P17548" s="73"/>
    </row>
    <row r="17549" spans="2:16" ht="15.6" x14ac:dyDescent="0.3">
      <c r="B17549"/>
      <c r="I17549" s="73"/>
      <c r="J17549" s="73"/>
      <c r="K17549" s="73"/>
      <c r="L17549" s="73"/>
      <c r="M17549" s="73"/>
      <c r="N17549" s="73"/>
      <c r="O17549" s="73"/>
      <c r="P17549" s="73"/>
    </row>
    <row r="17550" spans="2:16" ht="15.6" x14ac:dyDescent="0.3">
      <c r="B17550"/>
      <c r="I17550" s="73"/>
      <c r="J17550" s="73"/>
      <c r="K17550" s="73"/>
      <c r="L17550" s="73"/>
      <c r="M17550" s="73"/>
      <c r="N17550" s="73"/>
      <c r="O17550" s="73"/>
      <c r="P17550" s="73"/>
    </row>
    <row r="17551" spans="2:16" ht="15.6" x14ac:dyDescent="0.3">
      <c r="B17551"/>
      <c r="I17551" s="73"/>
      <c r="J17551" s="73"/>
      <c r="K17551" s="73"/>
      <c r="L17551" s="73"/>
      <c r="M17551" s="73"/>
      <c r="N17551" s="73"/>
      <c r="O17551" s="73"/>
      <c r="P17551" s="73"/>
    </row>
    <row r="17552" spans="2:16" ht="15.6" x14ac:dyDescent="0.3">
      <c r="B17552"/>
      <c r="I17552" s="73"/>
      <c r="J17552" s="73"/>
      <c r="K17552" s="73"/>
      <c r="L17552" s="73"/>
      <c r="M17552" s="73"/>
      <c r="N17552" s="73"/>
      <c r="O17552" s="73"/>
      <c r="P17552" s="73"/>
    </row>
    <row r="17553" spans="2:16" ht="15.6" x14ac:dyDescent="0.3">
      <c r="B17553"/>
      <c r="I17553" s="73"/>
      <c r="J17553" s="73"/>
      <c r="K17553" s="73"/>
      <c r="L17553" s="73"/>
      <c r="M17553" s="73"/>
      <c r="N17553" s="73"/>
      <c r="O17553" s="73"/>
      <c r="P17553" s="73"/>
    </row>
    <row r="17554" spans="2:16" ht="15.6" x14ac:dyDescent="0.3">
      <c r="B17554"/>
      <c r="I17554" s="73"/>
      <c r="J17554" s="73"/>
      <c r="K17554" s="73"/>
      <c r="L17554" s="73"/>
      <c r="M17554" s="73"/>
      <c r="N17554" s="73"/>
      <c r="O17554" s="73"/>
      <c r="P17554" s="73"/>
    </row>
    <row r="17555" spans="2:16" ht="15.6" x14ac:dyDescent="0.3">
      <c r="B17555"/>
      <c r="I17555" s="73"/>
      <c r="J17555" s="73"/>
      <c r="K17555" s="73"/>
      <c r="L17555" s="73"/>
      <c r="M17555" s="73"/>
      <c r="N17555" s="73"/>
      <c r="O17555" s="73"/>
      <c r="P17555" s="73"/>
    </row>
    <row r="17556" spans="2:16" ht="15.6" x14ac:dyDescent="0.3">
      <c r="B17556"/>
      <c r="I17556" s="73"/>
      <c r="J17556" s="73"/>
      <c r="K17556" s="73"/>
      <c r="L17556" s="73"/>
      <c r="M17556" s="73"/>
      <c r="N17556" s="73"/>
      <c r="O17556" s="73"/>
      <c r="P17556" s="73"/>
    </row>
    <row r="17557" spans="2:16" ht="15.6" x14ac:dyDescent="0.3">
      <c r="B17557"/>
      <c r="I17557" s="73"/>
      <c r="J17557" s="73"/>
      <c r="K17557" s="73"/>
      <c r="L17557" s="73"/>
      <c r="M17557" s="73"/>
      <c r="N17557" s="73"/>
      <c r="O17557" s="73"/>
      <c r="P17557" s="73"/>
    </row>
    <row r="17558" spans="2:16" ht="15.6" x14ac:dyDescent="0.3">
      <c r="B17558"/>
      <c r="I17558" s="73"/>
      <c r="J17558" s="73"/>
      <c r="K17558" s="73"/>
      <c r="L17558" s="73"/>
      <c r="M17558" s="73"/>
      <c r="N17558" s="73"/>
      <c r="O17558" s="73"/>
      <c r="P17558" s="73"/>
    </row>
    <row r="17559" spans="2:16" ht="15.6" x14ac:dyDescent="0.3">
      <c r="B17559"/>
      <c r="I17559" s="73"/>
      <c r="J17559" s="73"/>
      <c r="K17559" s="73"/>
      <c r="L17559" s="73"/>
      <c r="M17559" s="73"/>
      <c r="N17559" s="73"/>
      <c r="O17559" s="73"/>
      <c r="P17559" s="73"/>
    </row>
    <row r="17560" spans="2:16" ht="15.6" x14ac:dyDescent="0.3">
      <c r="B17560"/>
      <c r="I17560" s="73"/>
      <c r="J17560" s="73"/>
      <c r="K17560" s="73"/>
      <c r="L17560" s="73"/>
      <c r="M17560" s="73"/>
      <c r="N17560" s="73"/>
      <c r="O17560" s="73"/>
      <c r="P17560" s="73"/>
    </row>
    <row r="17561" spans="2:16" ht="15.6" x14ac:dyDescent="0.3">
      <c r="B17561"/>
      <c r="I17561" s="73"/>
      <c r="J17561" s="73"/>
      <c r="K17561" s="73"/>
      <c r="L17561" s="73"/>
      <c r="M17561" s="73"/>
      <c r="N17561" s="73"/>
      <c r="O17561" s="73"/>
      <c r="P17561" s="73"/>
    </row>
    <row r="17562" spans="2:16" ht="15.6" x14ac:dyDescent="0.3">
      <c r="B17562"/>
      <c r="I17562" s="73"/>
      <c r="J17562" s="73"/>
      <c r="K17562" s="73"/>
      <c r="L17562" s="73"/>
      <c r="M17562" s="73"/>
      <c r="N17562" s="73"/>
      <c r="O17562" s="73"/>
      <c r="P17562" s="73"/>
    </row>
    <row r="17563" spans="2:16" ht="15.6" x14ac:dyDescent="0.3">
      <c r="B17563"/>
      <c r="I17563" s="73"/>
      <c r="J17563" s="73"/>
      <c r="K17563" s="73"/>
      <c r="L17563" s="73"/>
      <c r="M17563" s="73"/>
      <c r="N17563" s="73"/>
      <c r="O17563" s="73"/>
      <c r="P17563" s="73"/>
    </row>
    <row r="17564" spans="2:16" ht="15.6" x14ac:dyDescent="0.3">
      <c r="B17564"/>
      <c r="I17564" s="73"/>
      <c r="J17564" s="73"/>
      <c r="K17564" s="73"/>
      <c r="L17564" s="73"/>
      <c r="M17564" s="73"/>
      <c r="N17564" s="73"/>
      <c r="O17564" s="73"/>
      <c r="P17564" s="73"/>
    </row>
    <row r="17565" spans="2:16" ht="15.6" x14ac:dyDescent="0.3">
      <c r="B17565"/>
      <c r="I17565" s="73"/>
      <c r="J17565" s="73"/>
      <c r="K17565" s="73"/>
      <c r="L17565" s="73"/>
      <c r="M17565" s="73"/>
      <c r="N17565" s="73"/>
      <c r="O17565" s="73"/>
      <c r="P17565" s="73"/>
    </row>
    <row r="17566" spans="2:16" ht="15.6" x14ac:dyDescent="0.3">
      <c r="B17566"/>
      <c r="I17566" s="73"/>
      <c r="J17566" s="73"/>
      <c r="K17566" s="73"/>
      <c r="L17566" s="73"/>
      <c r="M17566" s="73"/>
      <c r="N17566" s="73"/>
      <c r="O17566" s="73"/>
      <c r="P17566" s="73"/>
    </row>
    <row r="17567" spans="2:16" ht="15.6" x14ac:dyDescent="0.3">
      <c r="B17567"/>
      <c r="I17567" s="73"/>
      <c r="J17567" s="73"/>
      <c r="K17567" s="73"/>
      <c r="L17567" s="73"/>
      <c r="M17567" s="73"/>
      <c r="N17567" s="73"/>
      <c r="O17567" s="73"/>
      <c r="P17567" s="73"/>
    </row>
    <row r="17568" spans="2:16" ht="15.6" x14ac:dyDescent="0.3">
      <c r="B17568"/>
      <c r="I17568" s="73"/>
      <c r="J17568" s="73"/>
      <c r="K17568" s="73"/>
      <c r="L17568" s="73"/>
      <c r="M17568" s="73"/>
      <c r="N17568" s="73"/>
      <c r="O17568" s="73"/>
      <c r="P17568" s="73"/>
    </row>
    <row r="17569" spans="2:16" ht="15.6" x14ac:dyDescent="0.3">
      <c r="B17569"/>
      <c r="I17569" s="73"/>
      <c r="J17569" s="73"/>
      <c r="K17569" s="73"/>
      <c r="L17569" s="73"/>
      <c r="M17569" s="73"/>
      <c r="N17569" s="73"/>
      <c r="O17569" s="73"/>
      <c r="P17569" s="73"/>
    </row>
    <row r="17570" spans="2:16" ht="15.6" x14ac:dyDescent="0.3">
      <c r="B17570"/>
      <c r="I17570" s="73"/>
      <c r="J17570" s="73"/>
      <c r="K17570" s="73"/>
      <c r="L17570" s="73"/>
      <c r="M17570" s="73"/>
      <c r="N17570" s="73"/>
      <c r="O17570" s="73"/>
      <c r="P17570" s="73"/>
    </row>
    <row r="17571" spans="2:16" ht="15.6" x14ac:dyDescent="0.3">
      <c r="B17571"/>
      <c r="I17571" s="73"/>
      <c r="J17571" s="73"/>
      <c r="K17571" s="73"/>
      <c r="L17571" s="73"/>
      <c r="M17571" s="73"/>
      <c r="N17571" s="73"/>
      <c r="O17571" s="73"/>
      <c r="P17571" s="73"/>
    </row>
    <row r="17572" spans="2:16" ht="15.6" x14ac:dyDescent="0.3">
      <c r="B17572"/>
      <c r="I17572" s="73"/>
      <c r="J17572" s="73"/>
      <c r="K17572" s="73"/>
      <c r="L17572" s="73"/>
      <c r="M17572" s="73"/>
      <c r="N17572" s="73"/>
      <c r="O17572" s="73"/>
      <c r="P17572" s="73"/>
    </row>
    <row r="17573" spans="2:16" ht="15.6" x14ac:dyDescent="0.3">
      <c r="B17573"/>
      <c r="I17573" s="73"/>
      <c r="J17573" s="73"/>
      <c r="K17573" s="73"/>
      <c r="L17573" s="73"/>
      <c r="M17573" s="73"/>
      <c r="N17573" s="73"/>
      <c r="O17573" s="73"/>
      <c r="P17573" s="73"/>
    </row>
    <row r="17574" spans="2:16" ht="15.6" x14ac:dyDescent="0.3">
      <c r="B17574"/>
      <c r="I17574" s="73"/>
      <c r="J17574" s="73"/>
      <c r="K17574" s="73"/>
      <c r="L17574" s="73"/>
      <c r="M17574" s="73"/>
      <c r="N17574" s="73"/>
      <c r="O17574" s="73"/>
      <c r="P17574" s="73"/>
    </row>
    <row r="17575" spans="2:16" ht="15.6" x14ac:dyDescent="0.3">
      <c r="B17575"/>
      <c r="I17575" s="73"/>
      <c r="J17575" s="73"/>
      <c r="K17575" s="73"/>
      <c r="L17575" s="73"/>
      <c r="M17575" s="73"/>
      <c r="N17575" s="73"/>
      <c r="O17575" s="73"/>
      <c r="P17575" s="73"/>
    </row>
    <row r="17576" spans="2:16" ht="15.6" x14ac:dyDescent="0.3">
      <c r="B17576"/>
      <c r="I17576" s="73"/>
      <c r="J17576" s="73"/>
      <c r="K17576" s="73"/>
      <c r="L17576" s="73"/>
      <c r="M17576" s="73"/>
      <c r="N17576" s="73"/>
      <c r="O17576" s="73"/>
      <c r="P17576" s="73"/>
    </row>
    <row r="17577" spans="2:16" ht="15.6" x14ac:dyDescent="0.3">
      <c r="B17577"/>
      <c r="I17577" s="73"/>
      <c r="J17577" s="73"/>
      <c r="K17577" s="73"/>
      <c r="L17577" s="73"/>
      <c r="M17577" s="73"/>
      <c r="N17577" s="73"/>
      <c r="O17577" s="73"/>
      <c r="P17577" s="73"/>
    </row>
    <row r="17578" spans="2:16" ht="15.6" x14ac:dyDescent="0.3">
      <c r="B17578"/>
      <c r="I17578" s="73"/>
      <c r="J17578" s="73"/>
      <c r="K17578" s="73"/>
      <c r="L17578" s="73"/>
      <c r="M17578" s="73"/>
      <c r="N17578" s="73"/>
      <c r="O17578" s="73"/>
      <c r="P17578" s="73"/>
    </row>
    <row r="17579" spans="2:16" ht="15.6" x14ac:dyDescent="0.3">
      <c r="B17579"/>
      <c r="I17579" s="73"/>
      <c r="J17579" s="73"/>
      <c r="K17579" s="73"/>
      <c r="L17579" s="73"/>
      <c r="M17579" s="73"/>
      <c r="N17579" s="73"/>
      <c r="O17579" s="73"/>
      <c r="P17579" s="73"/>
    </row>
    <row r="17580" spans="2:16" ht="15.6" x14ac:dyDescent="0.3">
      <c r="B17580"/>
      <c r="I17580" s="73"/>
      <c r="J17580" s="73"/>
      <c r="K17580" s="73"/>
      <c r="L17580" s="73"/>
      <c r="M17580" s="73"/>
      <c r="N17580" s="73"/>
      <c r="O17580" s="73"/>
      <c r="P17580" s="73"/>
    </row>
    <row r="17581" spans="2:16" ht="15.6" x14ac:dyDescent="0.3">
      <c r="B17581"/>
      <c r="I17581" s="73"/>
      <c r="J17581" s="73"/>
      <c r="K17581" s="73"/>
      <c r="L17581" s="73"/>
      <c r="M17581" s="73"/>
      <c r="N17581" s="73"/>
      <c r="O17581" s="73"/>
      <c r="P17581" s="73"/>
    </row>
    <row r="17582" spans="2:16" ht="15.6" x14ac:dyDescent="0.3">
      <c r="B17582"/>
      <c r="I17582" s="73"/>
      <c r="J17582" s="73"/>
      <c r="K17582" s="73"/>
      <c r="L17582" s="73"/>
      <c r="M17582" s="73"/>
      <c r="N17582" s="73"/>
      <c r="O17582" s="73"/>
      <c r="P17582" s="73"/>
    </row>
    <row r="17583" spans="2:16" ht="15.6" x14ac:dyDescent="0.3">
      <c r="B17583"/>
      <c r="I17583" s="73"/>
      <c r="J17583" s="73"/>
      <c r="K17583" s="73"/>
      <c r="L17583" s="73"/>
      <c r="M17583" s="73"/>
      <c r="N17583" s="73"/>
      <c r="O17583" s="73"/>
      <c r="P17583" s="73"/>
    </row>
    <row r="17584" spans="2:16" ht="15.6" x14ac:dyDescent="0.3">
      <c r="B17584"/>
      <c r="I17584" s="73"/>
      <c r="J17584" s="73"/>
      <c r="K17584" s="73"/>
      <c r="L17584" s="73"/>
      <c r="M17584" s="73"/>
      <c r="N17584" s="73"/>
      <c r="O17584" s="73"/>
      <c r="P17584" s="73"/>
    </row>
    <row r="17585" spans="2:16" ht="15.6" x14ac:dyDescent="0.3">
      <c r="B17585"/>
      <c r="I17585" s="73"/>
      <c r="J17585" s="73"/>
      <c r="K17585" s="73"/>
      <c r="L17585" s="73"/>
      <c r="M17585" s="73"/>
      <c r="N17585" s="73"/>
      <c r="O17585" s="73"/>
      <c r="P17585" s="73"/>
    </row>
    <row r="17586" spans="2:16" ht="15.6" x14ac:dyDescent="0.3">
      <c r="B17586"/>
      <c r="I17586" s="73"/>
      <c r="J17586" s="73"/>
      <c r="K17586" s="73"/>
      <c r="L17586" s="73"/>
      <c r="M17586" s="73"/>
      <c r="N17586" s="73"/>
      <c r="O17586" s="73"/>
      <c r="P17586" s="73"/>
    </row>
    <row r="17587" spans="2:16" ht="15.6" x14ac:dyDescent="0.3">
      <c r="B17587"/>
      <c r="I17587" s="73"/>
      <c r="J17587" s="73"/>
      <c r="K17587" s="73"/>
      <c r="L17587" s="73"/>
      <c r="M17587" s="73"/>
      <c r="N17587" s="73"/>
      <c r="O17587" s="73"/>
      <c r="P17587" s="73"/>
    </row>
    <row r="17588" spans="2:16" ht="15.6" x14ac:dyDescent="0.3">
      <c r="B17588"/>
      <c r="I17588" s="73"/>
      <c r="J17588" s="73"/>
      <c r="K17588" s="73"/>
      <c r="L17588" s="73"/>
      <c r="M17588" s="73"/>
      <c r="N17588" s="73"/>
      <c r="O17588" s="73"/>
      <c r="P17588" s="73"/>
    </row>
    <row r="17589" spans="2:16" ht="15.6" x14ac:dyDescent="0.3">
      <c r="B17589"/>
      <c r="I17589" s="73"/>
      <c r="J17589" s="73"/>
      <c r="K17589" s="73"/>
      <c r="L17589" s="73"/>
      <c r="M17589" s="73"/>
      <c r="N17589" s="73"/>
      <c r="O17589" s="73"/>
      <c r="P17589" s="73"/>
    </row>
    <row r="17590" spans="2:16" ht="15.6" x14ac:dyDescent="0.3">
      <c r="B17590"/>
      <c r="I17590" s="73"/>
      <c r="J17590" s="73"/>
      <c r="K17590" s="73"/>
      <c r="L17590" s="73"/>
      <c r="M17590" s="73"/>
      <c r="N17590" s="73"/>
      <c r="O17590" s="73"/>
      <c r="P17590" s="73"/>
    </row>
    <row r="17591" spans="2:16" ht="15.6" x14ac:dyDescent="0.3">
      <c r="B17591"/>
      <c r="I17591" s="73"/>
      <c r="J17591" s="73"/>
      <c r="K17591" s="73"/>
      <c r="L17591" s="73"/>
      <c r="M17591" s="73"/>
      <c r="N17591" s="73"/>
      <c r="O17591" s="73"/>
      <c r="P17591" s="73"/>
    </row>
    <row r="17592" spans="2:16" ht="15.6" x14ac:dyDescent="0.3">
      <c r="B17592"/>
      <c r="I17592" s="73"/>
      <c r="J17592" s="73"/>
      <c r="K17592" s="73"/>
      <c r="L17592" s="73"/>
      <c r="M17592" s="73"/>
      <c r="N17592" s="73"/>
      <c r="O17592" s="73"/>
      <c r="P17592" s="73"/>
    </row>
    <row r="17593" spans="2:16" ht="15.6" x14ac:dyDescent="0.3">
      <c r="B17593"/>
      <c r="I17593" s="73"/>
      <c r="J17593" s="73"/>
      <c r="K17593" s="73"/>
      <c r="L17593" s="73"/>
      <c r="M17593" s="73"/>
      <c r="N17593" s="73"/>
      <c r="O17593" s="73"/>
      <c r="P17593" s="73"/>
    </row>
    <row r="17594" spans="2:16" ht="15.6" x14ac:dyDescent="0.3">
      <c r="B17594"/>
      <c r="I17594" s="73"/>
      <c r="J17594" s="73"/>
      <c r="K17594" s="73"/>
      <c r="L17594" s="73"/>
      <c r="M17594" s="73"/>
      <c r="N17594" s="73"/>
      <c r="O17594" s="73"/>
      <c r="P17594" s="73"/>
    </row>
    <row r="17595" spans="2:16" ht="15.6" x14ac:dyDescent="0.3">
      <c r="B17595"/>
      <c r="I17595" s="73"/>
      <c r="J17595" s="73"/>
      <c r="K17595" s="73"/>
      <c r="L17595" s="73"/>
      <c r="M17595" s="73"/>
      <c r="N17595" s="73"/>
      <c r="O17595" s="73"/>
      <c r="P17595" s="73"/>
    </row>
    <row r="17596" spans="2:16" ht="15.6" x14ac:dyDescent="0.3">
      <c r="B17596"/>
      <c r="I17596" s="73"/>
      <c r="J17596" s="73"/>
      <c r="K17596" s="73"/>
      <c r="L17596" s="73"/>
      <c r="M17596" s="73"/>
      <c r="N17596" s="73"/>
      <c r="O17596" s="73"/>
      <c r="P17596" s="73"/>
    </row>
    <row r="17597" spans="2:16" ht="15.6" x14ac:dyDescent="0.3">
      <c r="B17597"/>
      <c r="I17597" s="73"/>
      <c r="J17597" s="73"/>
      <c r="K17597" s="73"/>
      <c r="L17597" s="73"/>
      <c r="M17597" s="73"/>
      <c r="N17597" s="73"/>
      <c r="O17597" s="73"/>
      <c r="P17597" s="73"/>
    </row>
    <row r="17598" spans="2:16" ht="15.6" x14ac:dyDescent="0.3">
      <c r="B17598"/>
      <c r="I17598" s="73"/>
      <c r="J17598" s="73"/>
      <c r="K17598" s="73"/>
      <c r="L17598" s="73"/>
      <c r="M17598" s="73"/>
      <c r="N17598" s="73"/>
      <c r="O17598" s="73"/>
      <c r="P17598" s="73"/>
    </row>
    <row r="17599" spans="2:16" ht="15.6" x14ac:dyDescent="0.3">
      <c r="B17599"/>
      <c r="I17599" s="73"/>
      <c r="J17599" s="73"/>
      <c r="K17599" s="73"/>
      <c r="L17599" s="73"/>
      <c r="M17599" s="73"/>
      <c r="N17599" s="73"/>
      <c r="O17599" s="73"/>
      <c r="P17599" s="73"/>
    </row>
    <row r="17600" spans="2:16" ht="15.6" x14ac:dyDescent="0.3">
      <c r="B17600"/>
      <c r="I17600" s="73"/>
      <c r="J17600" s="73"/>
      <c r="K17600" s="73"/>
      <c r="L17600" s="73"/>
      <c r="M17600" s="73"/>
      <c r="N17600" s="73"/>
      <c r="O17600" s="73"/>
      <c r="P17600" s="73"/>
    </row>
    <row r="17601" spans="2:16" ht="15.6" x14ac:dyDescent="0.3">
      <c r="B17601"/>
      <c r="I17601" s="73"/>
      <c r="J17601" s="73"/>
      <c r="K17601" s="73"/>
      <c r="L17601" s="73"/>
      <c r="M17601" s="73"/>
      <c r="N17601" s="73"/>
      <c r="O17601" s="73"/>
      <c r="P17601" s="73"/>
    </row>
    <row r="17602" spans="2:16" ht="15.6" x14ac:dyDescent="0.3">
      <c r="B17602"/>
      <c r="I17602" s="73"/>
      <c r="J17602" s="73"/>
      <c r="K17602" s="73"/>
      <c r="L17602" s="73"/>
      <c r="M17602" s="73"/>
      <c r="N17602" s="73"/>
      <c r="O17602" s="73"/>
      <c r="P17602" s="73"/>
    </row>
    <row r="17603" spans="2:16" ht="15.6" x14ac:dyDescent="0.3">
      <c r="B17603"/>
      <c r="I17603" s="73"/>
      <c r="J17603" s="73"/>
      <c r="K17603" s="73"/>
      <c r="L17603" s="73"/>
      <c r="M17603" s="73"/>
      <c r="N17603" s="73"/>
      <c r="O17603" s="73"/>
      <c r="P17603" s="73"/>
    </row>
    <row r="17604" spans="2:16" ht="15.6" x14ac:dyDescent="0.3">
      <c r="B17604"/>
      <c r="I17604" s="73"/>
      <c r="J17604" s="73"/>
      <c r="K17604" s="73"/>
      <c r="L17604" s="73"/>
      <c r="M17604" s="73"/>
      <c r="N17604" s="73"/>
      <c r="O17604" s="73"/>
      <c r="P17604" s="73"/>
    </row>
    <row r="17605" spans="2:16" ht="15.6" x14ac:dyDescent="0.3">
      <c r="B17605"/>
      <c r="I17605" s="73"/>
      <c r="J17605" s="73"/>
      <c r="K17605" s="73"/>
      <c r="L17605" s="73"/>
      <c r="M17605" s="73"/>
      <c r="N17605" s="73"/>
      <c r="O17605" s="73"/>
      <c r="P17605" s="73"/>
    </row>
    <row r="17606" spans="2:16" ht="15.6" x14ac:dyDescent="0.3">
      <c r="B17606"/>
      <c r="I17606" s="73"/>
      <c r="J17606" s="73"/>
      <c r="K17606" s="73"/>
      <c r="L17606" s="73"/>
      <c r="M17606" s="73"/>
      <c r="N17606" s="73"/>
      <c r="O17606" s="73"/>
      <c r="P17606" s="73"/>
    </row>
    <row r="17607" spans="2:16" ht="15.6" x14ac:dyDescent="0.3">
      <c r="B17607"/>
      <c r="I17607" s="73"/>
      <c r="J17607" s="73"/>
      <c r="K17607" s="73"/>
      <c r="L17607" s="73"/>
      <c r="M17607" s="73"/>
      <c r="N17607" s="73"/>
      <c r="O17607" s="73"/>
      <c r="P17607" s="73"/>
    </row>
    <row r="17608" spans="2:16" ht="15.6" x14ac:dyDescent="0.3">
      <c r="B17608"/>
      <c r="I17608" s="73"/>
      <c r="J17608" s="73"/>
      <c r="K17608" s="73"/>
      <c r="L17608" s="73"/>
      <c r="M17608" s="73"/>
      <c r="N17608" s="73"/>
      <c r="O17608" s="73"/>
      <c r="P17608" s="73"/>
    </row>
    <row r="17609" spans="2:16" ht="15.6" x14ac:dyDescent="0.3">
      <c r="B17609"/>
      <c r="I17609" s="73"/>
      <c r="J17609" s="73"/>
      <c r="K17609" s="73"/>
      <c r="L17609" s="73"/>
      <c r="M17609" s="73"/>
      <c r="N17609" s="73"/>
      <c r="O17609" s="73"/>
      <c r="P17609" s="73"/>
    </row>
    <row r="17610" spans="2:16" ht="15.6" x14ac:dyDescent="0.3">
      <c r="B17610"/>
      <c r="I17610" s="73"/>
      <c r="J17610" s="73"/>
      <c r="K17610" s="73"/>
      <c r="L17610" s="73"/>
      <c r="M17610" s="73"/>
      <c r="N17610" s="73"/>
      <c r="O17610" s="73"/>
      <c r="P17610" s="73"/>
    </row>
    <row r="17611" spans="2:16" ht="15.6" x14ac:dyDescent="0.3">
      <c r="B17611"/>
      <c r="I17611" s="73"/>
      <c r="J17611" s="73"/>
      <c r="K17611" s="73"/>
      <c r="L17611" s="73"/>
      <c r="M17611" s="73"/>
      <c r="N17611" s="73"/>
      <c r="O17611" s="73"/>
      <c r="P17611" s="73"/>
    </row>
    <row r="17612" spans="2:16" ht="15.6" x14ac:dyDescent="0.3">
      <c r="B17612"/>
      <c r="I17612" s="73"/>
      <c r="J17612" s="73"/>
      <c r="K17612" s="73"/>
      <c r="L17612" s="73"/>
      <c r="M17612" s="73"/>
      <c r="N17612" s="73"/>
      <c r="O17612" s="73"/>
      <c r="P17612" s="73"/>
    </row>
    <row r="17613" spans="2:16" ht="15.6" x14ac:dyDescent="0.3">
      <c r="B17613"/>
      <c r="I17613" s="73"/>
      <c r="J17613" s="73"/>
      <c r="K17613" s="73"/>
      <c r="L17613" s="73"/>
      <c r="M17613" s="73"/>
      <c r="N17613" s="73"/>
      <c r="O17613" s="73"/>
      <c r="P17613" s="73"/>
    </row>
    <row r="17614" spans="2:16" ht="15.6" x14ac:dyDescent="0.3">
      <c r="B17614"/>
      <c r="I17614" s="73"/>
      <c r="J17614" s="73"/>
      <c r="K17614" s="73"/>
      <c r="L17614" s="73"/>
      <c r="M17614" s="73"/>
      <c r="N17614" s="73"/>
      <c r="O17614" s="73"/>
      <c r="P17614" s="73"/>
    </row>
    <row r="17615" spans="2:16" ht="15.6" x14ac:dyDescent="0.3">
      <c r="B17615"/>
      <c r="I17615" s="73"/>
      <c r="J17615" s="73"/>
      <c r="K17615" s="73"/>
      <c r="L17615" s="73"/>
      <c r="M17615" s="73"/>
      <c r="N17615" s="73"/>
      <c r="O17615" s="73"/>
      <c r="P17615" s="73"/>
    </row>
    <row r="17616" spans="2:16" ht="15.6" x14ac:dyDescent="0.3">
      <c r="B17616"/>
      <c r="I17616" s="73"/>
      <c r="J17616" s="73"/>
      <c r="K17616" s="73"/>
      <c r="L17616" s="73"/>
      <c r="M17616" s="73"/>
      <c r="N17616" s="73"/>
      <c r="O17616" s="73"/>
      <c r="P17616" s="73"/>
    </row>
    <row r="17617" spans="2:16" ht="15.6" x14ac:dyDescent="0.3">
      <c r="B17617"/>
      <c r="I17617" s="73"/>
      <c r="J17617" s="73"/>
      <c r="K17617" s="73"/>
      <c r="L17617" s="73"/>
      <c r="M17617" s="73"/>
      <c r="N17617" s="73"/>
      <c r="O17617" s="73"/>
      <c r="P17617" s="73"/>
    </row>
    <row r="17618" spans="2:16" ht="15.6" x14ac:dyDescent="0.3">
      <c r="B17618"/>
      <c r="I17618" s="73"/>
      <c r="J17618" s="73"/>
      <c r="K17618" s="73"/>
      <c r="L17618" s="73"/>
      <c r="M17618" s="73"/>
      <c r="N17618" s="73"/>
      <c r="O17618" s="73"/>
      <c r="P17618" s="73"/>
    </row>
    <row r="17619" spans="2:16" ht="15.6" x14ac:dyDescent="0.3">
      <c r="B17619"/>
      <c r="I17619" s="73"/>
      <c r="J17619" s="73"/>
      <c r="K17619" s="73"/>
      <c r="L17619" s="73"/>
      <c r="M17619" s="73"/>
      <c r="N17619" s="73"/>
      <c r="O17619" s="73"/>
      <c r="P17619" s="73"/>
    </row>
    <row r="17620" spans="2:16" ht="15.6" x14ac:dyDescent="0.3">
      <c r="B17620"/>
      <c r="I17620" s="73"/>
      <c r="J17620" s="73"/>
      <c r="K17620" s="73"/>
      <c r="L17620" s="73"/>
      <c r="M17620" s="73"/>
      <c r="N17620" s="73"/>
      <c r="O17620" s="73"/>
      <c r="P17620" s="73"/>
    </row>
    <row r="17621" spans="2:16" ht="15.6" x14ac:dyDescent="0.3">
      <c r="B17621"/>
      <c r="I17621" s="73"/>
      <c r="J17621" s="73"/>
      <c r="K17621" s="73"/>
      <c r="L17621" s="73"/>
      <c r="M17621" s="73"/>
      <c r="N17621" s="73"/>
      <c r="O17621" s="73"/>
      <c r="P17621" s="73"/>
    </row>
    <row r="17622" spans="2:16" ht="15.6" x14ac:dyDescent="0.3">
      <c r="B17622"/>
      <c r="I17622" s="73"/>
      <c r="J17622" s="73"/>
      <c r="K17622" s="73"/>
      <c r="L17622" s="73"/>
      <c r="M17622" s="73"/>
      <c r="N17622" s="73"/>
      <c r="O17622" s="73"/>
      <c r="P17622" s="73"/>
    </row>
    <row r="17623" spans="2:16" ht="15.6" x14ac:dyDescent="0.3">
      <c r="B17623"/>
      <c r="I17623" s="73"/>
      <c r="J17623" s="73"/>
      <c r="K17623" s="73"/>
      <c r="L17623" s="73"/>
      <c r="M17623" s="73"/>
      <c r="N17623" s="73"/>
      <c r="O17623" s="73"/>
      <c r="P17623" s="73"/>
    </row>
    <row r="17624" spans="2:16" ht="15.6" x14ac:dyDescent="0.3">
      <c r="B17624"/>
      <c r="I17624" s="73"/>
      <c r="J17624" s="73"/>
      <c r="K17624" s="73"/>
      <c r="L17624" s="73"/>
      <c r="M17624" s="73"/>
      <c r="N17624" s="73"/>
      <c r="O17624" s="73"/>
      <c r="P17624" s="73"/>
    </row>
    <row r="17625" spans="2:16" ht="15.6" x14ac:dyDescent="0.3">
      <c r="B17625"/>
      <c r="I17625" s="73"/>
      <c r="J17625" s="73"/>
      <c r="K17625" s="73"/>
      <c r="L17625" s="73"/>
      <c r="M17625" s="73"/>
      <c r="N17625" s="73"/>
      <c r="O17625" s="73"/>
      <c r="P17625" s="73"/>
    </row>
    <row r="17626" spans="2:16" ht="15.6" x14ac:dyDescent="0.3">
      <c r="B17626"/>
      <c r="I17626" s="73"/>
      <c r="J17626" s="73"/>
      <c r="K17626" s="73"/>
      <c r="L17626" s="73"/>
      <c r="M17626" s="73"/>
      <c r="N17626" s="73"/>
      <c r="O17626" s="73"/>
      <c r="P17626" s="73"/>
    </row>
    <row r="17627" spans="2:16" ht="15.6" x14ac:dyDescent="0.3">
      <c r="B17627"/>
      <c r="I17627" s="73"/>
      <c r="J17627" s="73"/>
      <c r="K17627" s="73"/>
      <c r="L17627" s="73"/>
      <c r="M17627" s="73"/>
      <c r="N17627" s="73"/>
      <c r="O17627" s="73"/>
      <c r="P17627" s="73"/>
    </row>
    <row r="17628" spans="2:16" ht="15.6" x14ac:dyDescent="0.3">
      <c r="B17628"/>
      <c r="I17628" s="73"/>
      <c r="J17628" s="73"/>
      <c r="K17628" s="73"/>
      <c r="L17628" s="73"/>
      <c r="M17628" s="73"/>
      <c r="N17628" s="73"/>
      <c r="O17628" s="73"/>
      <c r="P17628" s="73"/>
    </row>
    <row r="17629" spans="2:16" ht="15.6" x14ac:dyDescent="0.3">
      <c r="B17629"/>
      <c r="I17629" s="73"/>
      <c r="J17629" s="73"/>
      <c r="K17629" s="73"/>
      <c r="L17629" s="73"/>
      <c r="M17629" s="73"/>
      <c r="N17629" s="73"/>
      <c r="O17629" s="73"/>
      <c r="P17629" s="73"/>
    </row>
    <row r="17630" spans="2:16" ht="15.6" x14ac:dyDescent="0.3">
      <c r="B17630"/>
      <c r="I17630" s="73"/>
      <c r="J17630" s="73"/>
      <c r="K17630" s="73"/>
      <c r="L17630" s="73"/>
      <c r="M17630" s="73"/>
      <c r="N17630" s="73"/>
      <c r="O17630" s="73"/>
      <c r="P17630" s="73"/>
    </row>
    <row r="17631" spans="2:16" ht="15.6" x14ac:dyDescent="0.3">
      <c r="B17631"/>
      <c r="I17631" s="73"/>
      <c r="J17631" s="73"/>
      <c r="K17631" s="73"/>
      <c r="L17631" s="73"/>
      <c r="M17631" s="73"/>
      <c r="N17631" s="73"/>
      <c r="O17631" s="73"/>
      <c r="P17631" s="73"/>
    </row>
    <row r="17632" spans="2:16" ht="15.6" x14ac:dyDescent="0.3">
      <c r="B17632"/>
      <c r="I17632" s="73"/>
      <c r="J17632" s="73"/>
      <c r="K17632" s="73"/>
      <c r="L17632" s="73"/>
      <c r="M17632" s="73"/>
      <c r="N17632" s="73"/>
      <c r="O17632" s="73"/>
      <c r="P17632" s="73"/>
    </row>
    <row r="17633" spans="2:16" ht="15.6" x14ac:dyDescent="0.3">
      <c r="B17633"/>
      <c r="I17633" s="73"/>
      <c r="J17633" s="73"/>
      <c r="K17633" s="73"/>
      <c r="L17633" s="73"/>
      <c r="M17633" s="73"/>
      <c r="N17633" s="73"/>
      <c r="O17633" s="73"/>
      <c r="P17633" s="73"/>
    </row>
    <row r="17634" spans="2:16" ht="15.6" x14ac:dyDescent="0.3">
      <c r="B17634"/>
      <c r="I17634" s="73"/>
      <c r="J17634" s="73"/>
      <c r="K17634" s="73"/>
      <c r="L17634" s="73"/>
      <c r="M17634" s="73"/>
      <c r="N17634" s="73"/>
      <c r="O17634" s="73"/>
      <c r="P17634" s="73"/>
    </row>
    <row r="17635" spans="2:16" ht="15.6" x14ac:dyDescent="0.3">
      <c r="B17635"/>
      <c r="I17635" s="73"/>
      <c r="J17635" s="73"/>
      <c r="K17635" s="73"/>
      <c r="L17635" s="73"/>
      <c r="M17635" s="73"/>
      <c r="N17635" s="73"/>
      <c r="O17635" s="73"/>
      <c r="P17635" s="73"/>
    </row>
    <row r="17636" spans="2:16" ht="15.6" x14ac:dyDescent="0.3">
      <c r="B17636"/>
      <c r="I17636" s="73"/>
      <c r="J17636" s="73"/>
      <c r="K17636" s="73"/>
      <c r="L17636" s="73"/>
      <c r="M17636" s="73"/>
      <c r="N17636" s="73"/>
      <c r="O17636" s="73"/>
      <c r="P17636" s="73"/>
    </row>
    <row r="17637" spans="2:16" ht="15.6" x14ac:dyDescent="0.3">
      <c r="B17637"/>
      <c r="I17637" s="73"/>
      <c r="J17637" s="73"/>
      <c r="K17637" s="73"/>
      <c r="L17637" s="73"/>
      <c r="M17637" s="73"/>
      <c r="N17637" s="73"/>
      <c r="O17637" s="73"/>
      <c r="P17637" s="73"/>
    </row>
    <row r="17638" spans="2:16" ht="15.6" x14ac:dyDescent="0.3">
      <c r="B17638"/>
      <c r="I17638" s="73"/>
      <c r="J17638" s="73"/>
      <c r="K17638" s="73"/>
      <c r="L17638" s="73"/>
      <c r="M17638" s="73"/>
      <c r="N17638" s="73"/>
      <c r="O17638" s="73"/>
      <c r="P17638" s="73"/>
    </row>
    <row r="17639" spans="2:16" ht="15.6" x14ac:dyDescent="0.3">
      <c r="B17639"/>
      <c r="I17639" s="73"/>
      <c r="J17639" s="73"/>
      <c r="K17639" s="73"/>
      <c r="L17639" s="73"/>
      <c r="M17639" s="73"/>
      <c r="N17639" s="73"/>
      <c r="O17639" s="73"/>
      <c r="P17639" s="73"/>
    </row>
    <row r="17640" spans="2:16" ht="15.6" x14ac:dyDescent="0.3">
      <c r="B17640"/>
      <c r="I17640" s="73"/>
      <c r="J17640" s="73"/>
      <c r="K17640" s="73"/>
      <c r="L17640" s="73"/>
      <c r="M17640" s="73"/>
      <c r="N17640" s="73"/>
      <c r="O17640" s="73"/>
      <c r="P17640" s="73"/>
    </row>
    <row r="17641" spans="2:16" ht="15.6" x14ac:dyDescent="0.3">
      <c r="B17641"/>
      <c r="I17641" s="73"/>
      <c r="J17641" s="73"/>
      <c r="K17641" s="73"/>
      <c r="L17641" s="73"/>
      <c r="M17641" s="73"/>
      <c r="N17641" s="73"/>
      <c r="O17641" s="73"/>
      <c r="P17641" s="73"/>
    </row>
    <row r="17642" spans="2:16" ht="15.6" x14ac:dyDescent="0.3">
      <c r="B17642"/>
      <c r="I17642" s="73"/>
      <c r="J17642" s="73"/>
      <c r="K17642" s="73"/>
      <c r="L17642" s="73"/>
      <c r="M17642" s="73"/>
      <c r="N17642" s="73"/>
      <c r="O17642" s="73"/>
      <c r="P17642" s="73"/>
    </row>
    <row r="17643" spans="2:16" ht="15.6" x14ac:dyDescent="0.3">
      <c r="B17643"/>
      <c r="I17643" s="73"/>
      <c r="J17643" s="73"/>
      <c r="K17643" s="73"/>
      <c r="L17643" s="73"/>
      <c r="M17643" s="73"/>
      <c r="N17643" s="73"/>
      <c r="O17643" s="73"/>
      <c r="P17643" s="73"/>
    </row>
    <row r="17644" spans="2:16" ht="15.6" x14ac:dyDescent="0.3">
      <c r="B17644"/>
      <c r="I17644" s="73"/>
      <c r="J17644" s="73"/>
      <c r="K17644" s="73"/>
      <c r="L17644" s="73"/>
      <c r="M17644" s="73"/>
      <c r="N17644" s="73"/>
      <c r="O17644" s="73"/>
      <c r="P17644" s="73"/>
    </row>
    <row r="17645" spans="2:16" ht="15.6" x14ac:dyDescent="0.3">
      <c r="B17645"/>
      <c r="I17645" s="73"/>
      <c r="J17645" s="73"/>
      <c r="K17645" s="73"/>
      <c r="L17645" s="73"/>
      <c r="M17645" s="73"/>
      <c r="N17645" s="73"/>
      <c r="O17645" s="73"/>
      <c r="P17645" s="73"/>
    </row>
    <row r="17646" spans="2:16" ht="15.6" x14ac:dyDescent="0.3">
      <c r="B17646"/>
      <c r="I17646" s="73"/>
      <c r="J17646" s="73"/>
      <c r="K17646" s="73"/>
      <c r="L17646" s="73"/>
      <c r="M17646" s="73"/>
      <c r="N17646" s="73"/>
      <c r="O17646" s="73"/>
      <c r="P17646" s="73"/>
    </row>
    <row r="17647" spans="2:16" ht="15.6" x14ac:dyDescent="0.3">
      <c r="B17647"/>
      <c r="I17647" s="73"/>
      <c r="J17647" s="73"/>
      <c r="K17647" s="73"/>
      <c r="L17647" s="73"/>
      <c r="M17647" s="73"/>
      <c r="N17647" s="73"/>
      <c r="O17647" s="73"/>
      <c r="P17647" s="73"/>
    </row>
    <row r="17648" spans="2:16" ht="15.6" x14ac:dyDescent="0.3">
      <c r="B17648"/>
      <c r="I17648" s="73"/>
      <c r="J17648" s="73"/>
      <c r="K17648" s="73"/>
      <c r="L17648" s="73"/>
      <c r="M17648" s="73"/>
      <c r="N17648" s="73"/>
      <c r="O17648" s="73"/>
      <c r="P17648" s="73"/>
    </row>
    <row r="17649" spans="2:16" ht="15.6" x14ac:dyDescent="0.3">
      <c r="B17649"/>
      <c r="I17649" s="73"/>
      <c r="J17649" s="73"/>
      <c r="K17649" s="73"/>
      <c r="L17649" s="73"/>
      <c r="M17649" s="73"/>
      <c r="N17649" s="73"/>
      <c r="O17649" s="73"/>
      <c r="P17649" s="73"/>
    </row>
    <row r="17650" spans="2:16" ht="15.6" x14ac:dyDescent="0.3">
      <c r="B17650"/>
      <c r="I17650" s="73"/>
      <c r="J17650" s="73"/>
      <c r="K17650" s="73"/>
      <c r="L17650" s="73"/>
      <c r="M17650" s="73"/>
      <c r="N17650" s="73"/>
      <c r="O17650" s="73"/>
      <c r="P17650" s="73"/>
    </row>
    <row r="17651" spans="2:16" ht="15.6" x14ac:dyDescent="0.3">
      <c r="B17651"/>
      <c r="I17651" s="73"/>
      <c r="J17651" s="73"/>
      <c r="K17651" s="73"/>
      <c r="L17651" s="73"/>
      <c r="M17651" s="73"/>
      <c r="N17651" s="73"/>
      <c r="O17651" s="73"/>
      <c r="P17651" s="73"/>
    </row>
    <row r="17652" spans="2:16" ht="15.6" x14ac:dyDescent="0.3">
      <c r="B17652"/>
      <c r="I17652" s="73"/>
      <c r="J17652" s="73"/>
      <c r="K17652" s="73"/>
      <c r="L17652" s="73"/>
      <c r="M17652" s="73"/>
      <c r="N17652" s="73"/>
      <c r="O17652" s="73"/>
      <c r="P17652" s="73"/>
    </row>
    <row r="17653" spans="2:16" ht="15.6" x14ac:dyDescent="0.3">
      <c r="B17653"/>
      <c r="I17653" s="73"/>
      <c r="J17653" s="73"/>
      <c r="K17653" s="73"/>
      <c r="L17653" s="73"/>
      <c r="M17653" s="73"/>
      <c r="N17653" s="73"/>
      <c r="O17653" s="73"/>
      <c r="P17653" s="73"/>
    </row>
    <row r="17654" spans="2:16" ht="15.6" x14ac:dyDescent="0.3">
      <c r="B17654"/>
      <c r="I17654" s="73"/>
      <c r="J17654" s="73"/>
      <c r="K17654" s="73"/>
      <c r="L17654" s="73"/>
      <c r="M17654" s="73"/>
      <c r="N17654" s="73"/>
      <c r="O17654" s="73"/>
      <c r="P17654" s="73"/>
    </row>
    <row r="17655" spans="2:16" ht="15.6" x14ac:dyDescent="0.3">
      <c r="B17655"/>
      <c r="I17655" s="73"/>
      <c r="J17655" s="73"/>
      <c r="K17655" s="73"/>
      <c r="L17655" s="73"/>
      <c r="M17655" s="73"/>
      <c r="N17655" s="73"/>
      <c r="O17655" s="73"/>
      <c r="P17655" s="73"/>
    </row>
    <row r="17656" spans="2:16" ht="15.6" x14ac:dyDescent="0.3">
      <c r="B17656"/>
      <c r="I17656" s="73"/>
      <c r="J17656" s="73"/>
      <c r="K17656" s="73"/>
      <c r="L17656" s="73"/>
      <c r="M17656" s="73"/>
      <c r="N17656" s="73"/>
      <c r="O17656" s="73"/>
      <c r="P17656" s="73"/>
    </row>
    <row r="17657" spans="2:16" ht="15.6" x14ac:dyDescent="0.3">
      <c r="B17657"/>
      <c r="I17657" s="73"/>
      <c r="J17657" s="73"/>
      <c r="K17657" s="73"/>
      <c r="L17657" s="73"/>
      <c r="M17657" s="73"/>
      <c r="N17657" s="73"/>
      <c r="O17657" s="73"/>
      <c r="P17657" s="73"/>
    </row>
    <row r="17658" spans="2:16" ht="15.6" x14ac:dyDescent="0.3">
      <c r="B17658"/>
      <c r="I17658" s="73"/>
      <c r="J17658" s="73"/>
      <c r="K17658" s="73"/>
      <c r="L17658" s="73"/>
      <c r="M17658" s="73"/>
      <c r="N17658" s="73"/>
      <c r="O17658" s="73"/>
      <c r="P17658" s="73"/>
    </row>
    <row r="17659" spans="2:16" ht="15.6" x14ac:dyDescent="0.3">
      <c r="B17659"/>
      <c r="I17659" s="73"/>
      <c r="J17659" s="73"/>
      <c r="K17659" s="73"/>
      <c r="L17659" s="73"/>
      <c r="M17659" s="73"/>
      <c r="N17659" s="73"/>
      <c r="O17659" s="73"/>
      <c r="P17659" s="73"/>
    </row>
    <row r="17660" spans="2:16" ht="15.6" x14ac:dyDescent="0.3">
      <c r="B17660"/>
      <c r="I17660" s="73"/>
      <c r="J17660" s="73"/>
      <c r="K17660" s="73"/>
      <c r="L17660" s="73"/>
      <c r="M17660" s="73"/>
      <c r="N17660" s="73"/>
      <c r="O17660" s="73"/>
      <c r="P17660" s="73"/>
    </row>
    <row r="17661" spans="2:16" ht="15.6" x14ac:dyDescent="0.3">
      <c r="B17661"/>
      <c r="I17661" s="73"/>
      <c r="J17661" s="73"/>
      <c r="K17661" s="73"/>
      <c r="L17661" s="73"/>
      <c r="M17661" s="73"/>
      <c r="N17661" s="73"/>
      <c r="O17661" s="73"/>
      <c r="P17661" s="73"/>
    </row>
    <row r="17662" spans="2:16" ht="15.6" x14ac:dyDescent="0.3">
      <c r="B17662"/>
      <c r="I17662" s="73"/>
      <c r="J17662" s="73"/>
      <c r="K17662" s="73"/>
      <c r="L17662" s="73"/>
      <c r="M17662" s="73"/>
      <c r="N17662" s="73"/>
      <c r="O17662" s="73"/>
      <c r="P17662" s="73"/>
    </row>
    <row r="17663" spans="2:16" ht="15.6" x14ac:dyDescent="0.3">
      <c r="B17663"/>
      <c r="I17663" s="73"/>
      <c r="J17663" s="73"/>
      <c r="K17663" s="73"/>
      <c r="L17663" s="73"/>
      <c r="M17663" s="73"/>
      <c r="N17663" s="73"/>
      <c r="O17663" s="73"/>
      <c r="P17663" s="73"/>
    </row>
    <row r="17664" spans="2:16" ht="15.6" x14ac:dyDescent="0.3">
      <c r="B17664"/>
      <c r="I17664" s="73"/>
      <c r="J17664" s="73"/>
      <c r="K17664" s="73"/>
      <c r="L17664" s="73"/>
      <c r="M17664" s="73"/>
      <c r="N17664" s="73"/>
      <c r="O17664" s="73"/>
      <c r="P17664" s="73"/>
    </row>
    <row r="17665" spans="2:16" ht="15.6" x14ac:dyDescent="0.3">
      <c r="B17665"/>
      <c r="I17665" s="73"/>
      <c r="J17665" s="73"/>
      <c r="K17665" s="73"/>
      <c r="L17665" s="73"/>
      <c r="M17665" s="73"/>
      <c r="N17665" s="73"/>
      <c r="O17665" s="73"/>
      <c r="P17665" s="73"/>
    </row>
    <row r="17666" spans="2:16" ht="15.6" x14ac:dyDescent="0.3">
      <c r="B17666"/>
      <c r="I17666" s="73"/>
      <c r="J17666" s="73"/>
      <c r="K17666" s="73"/>
      <c r="L17666" s="73"/>
      <c r="M17666" s="73"/>
      <c r="N17666" s="73"/>
      <c r="O17666" s="73"/>
      <c r="P17666" s="73"/>
    </row>
    <row r="17667" spans="2:16" ht="15.6" x14ac:dyDescent="0.3">
      <c r="B17667"/>
      <c r="I17667" s="73"/>
      <c r="J17667" s="73"/>
      <c r="K17667" s="73"/>
      <c r="L17667" s="73"/>
      <c r="M17667" s="73"/>
      <c r="N17667" s="73"/>
      <c r="O17667" s="73"/>
      <c r="P17667" s="73"/>
    </row>
    <row r="17668" spans="2:16" ht="15.6" x14ac:dyDescent="0.3">
      <c r="B17668"/>
      <c r="I17668" s="73"/>
      <c r="J17668" s="73"/>
      <c r="K17668" s="73"/>
      <c r="L17668" s="73"/>
      <c r="M17668" s="73"/>
      <c r="N17668" s="73"/>
      <c r="O17668" s="73"/>
      <c r="P17668" s="73"/>
    </row>
    <row r="17669" spans="2:16" ht="15.6" x14ac:dyDescent="0.3">
      <c r="B17669"/>
      <c r="I17669" s="73"/>
      <c r="J17669" s="73"/>
      <c r="K17669" s="73"/>
      <c r="L17669" s="73"/>
      <c r="M17669" s="73"/>
      <c r="N17669" s="73"/>
      <c r="O17669" s="73"/>
      <c r="P17669" s="73"/>
    </row>
    <row r="17670" spans="2:16" ht="15.6" x14ac:dyDescent="0.3">
      <c r="B17670"/>
      <c r="I17670" s="73"/>
      <c r="J17670" s="73"/>
      <c r="K17670" s="73"/>
      <c r="L17670" s="73"/>
      <c r="M17670" s="73"/>
      <c r="N17670" s="73"/>
      <c r="O17670" s="73"/>
      <c r="P17670" s="73"/>
    </row>
    <row r="17671" spans="2:16" ht="15.6" x14ac:dyDescent="0.3">
      <c r="B17671"/>
      <c r="I17671" s="73"/>
      <c r="J17671" s="73"/>
      <c r="K17671" s="73"/>
      <c r="L17671" s="73"/>
      <c r="M17671" s="73"/>
      <c r="N17671" s="73"/>
      <c r="O17671" s="73"/>
      <c r="P17671" s="73"/>
    </row>
    <row r="17672" spans="2:16" ht="15.6" x14ac:dyDescent="0.3">
      <c r="B17672"/>
      <c r="I17672" s="73"/>
      <c r="J17672" s="73"/>
      <c r="K17672" s="73"/>
      <c r="L17672" s="73"/>
      <c r="M17672" s="73"/>
      <c r="N17672" s="73"/>
      <c r="O17672" s="73"/>
      <c r="P17672" s="73"/>
    </row>
    <row r="17673" spans="2:16" ht="15.6" x14ac:dyDescent="0.3">
      <c r="B17673"/>
      <c r="I17673" s="73"/>
      <c r="J17673" s="73"/>
      <c r="K17673" s="73"/>
      <c r="L17673" s="73"/>
      <c r="M17673" s="73"/>
      <c r="N17673" s="73"/>
      <c r="O17673" s="73"/>
      <c r="P17673" s="73"/>
    </row>
    <row r="17674" spans="2:16" ht="15.6" x14ac:dyDescent="0.3">
      <c r="B17674"/>
      <c r="I17674" s="73"/>
      <c r="J17674" s="73"/>
      <c r="K17674" s="73"/>
      <c r="L17674" s="73"/>
      <c r="M17674" s="73"/>
      <c r="N17674" s="73"/>
      <c r="O17674" s="73"/>
      <c r="P17674" s="73"/>
    </row>
    <row r="17675" spans="2:16" ht="15.6" x14ac:dyDescent="0.3">
      <c r="B17675"/>
      <c r="I17675" s="73"/>
      <c r="J17675" s="73"/>
      <c r="K17675" s="73"/>
      <c r="L17675" s="73"/>
      <c r="M17675" s="73"/>
      <c r="N17675" s="73"/>
      <c r="O17675" s="73"/>
      <c r="P17675" s="73"/>
    </row>
    <row r="17676" spans="2:16" ht="15.6" x14ac:dyDescent="0.3">
      <c r="B17676"/>
      <c r="I17676" s="73"/>
      <c r="J17676" s="73"/>
      <c r="K17676" s="73"/>
      <c r="L17676" s="73"/>
      <c r="M17676" s="73"/>
      <c r="N17676" s="73"/>
      <c r="O17676" s="73"/>
      <c r="P17676" s="73"/>
    </row>
    <row r="17677" spans="2:16" ht="15.6" x14ac:dyDescent="0.3">
      <c r="B17677"/>
      <c r="I17677" s="73"/>
      <c r="J17677" s="73"/>
      <c r="K17677" s="73"/>
      <c r="L17677" s="73"/>
      <c r="M17677" s="73"/>
      <c r="N17677" s="73"/>
      <c r="O17677" s="73"/>
      <c r="P17677" s="73"/>
    </row>
    <row r="17678" spans="2:16" ht="15.6" x14ac:dyDescent="0.3">
      <c r="B17678"/>
      <c r="I17678" s="73"/>
      <c r="J17678" s="73"/>
      <c r="K17678" s="73"/>
      <c r="L17678" s="73"/>
      <c r="M17678" s="73"/>
      <c r="N17678" s="73"/>
      <c r="O17678" s="73"/>
      <c r="P17678" s="73"/>
    </row>
    <row r="17679" spans="2:16" ht="15.6" x14ac:dyDescent="0.3">
      <c r="B17679"/>
      <c r="I17679" s="73"/>
      <c r="J17679" s="73"/>
      <c r="K17679" s="73"/>
      <c r="L17679" s="73"/>
      <c r="M17679" s="73"/>
      <c r="N17679" s="73"/>
      <c r="O17679" s="73"/>
      <c r="P17679" s="73"/>
    </row>
    <row r="17680" spans="2:16" ht="15.6" x14ac:dyDescent="0.3">
      <c r="B17680"/>
      <c r="I17680" s="73"/>
      <c r="J17680" s="73"/>
      <c r="K17680" s="73"/>
      <c r="L17680" s="73"/>
      <c r="M17680" s="73"/>
      <c r="N17680" s="73"/>
      <c r="O17680" s="73"/>
      <c r="P17680" s="73"/>
    </row>
    <row r="17681" spans="2:16" ht="15.6" x14ac:dyDescent="0.3">
      <c r="B17681"/>
      <c r="I17681" s="73"/>
      <c r="J17681" s="73"/>
      <c r="K17681" s="73"/>
      <c r="L17681" s="73"/>
      <c r="M17681" s="73"/>
      <c r="N17681" s="73"/>
      <c r="O17681" s="73"/>
      <c r="P17681" s="73"/>
    </row>
    <row r="17682" spans="2:16" ht="15.6" x14ac:dyDescent="0.3">
      <c r="B17682"/>
      <c r="I17682" s="73"/>
      <c r="J17682" s="73"/>
      <c r="K17682" s="73"/>
      <c r="L17682" s="73"/>
      <c r="M17682" s="73"/>
      <c r="N17682" s="73"/>
      <c r="O17682" s="73"/>
      <c r="P17682" s="73"/>
    </row>
    <row r="17683" spans="2:16" ht="15.6" x14ac:dyDescent="0.3">
      <c r="B17683"/>
      <c r="I17683" s="73"/>
      <c r="J17683" s="73"/>
      <c r="K17683" s="73"/>
      <c r="L17683" s="73"/>
      <c r="M17683" s="73"/>
      <c r="N17683" s="73"/>
      <c r="O17683" s="73"/>
      <c r="P17683" s="73"/>
    </row>
    <row r="17684" spans="2:16" ht="15.6" x14ac:dyDescent="0.3">
      <c r="B17684"/>
      <c r="I17684" s="73"/>
      <c r="J17684" s="73"/>
      <c r="K17684" s="73"/>
      <c r="L17684" s="73"/>
      <c r="M17684" s="73"/>
      <c r="N17684" s="73"/>
      <c r="O17684" s="73"/>
      <c r="P17684" s="73"/>
    </row>
    <row r="17685" spans="2:16" ht="15.6" x14ac:dyDescent="0.3">
      <c r="B17685"/>
      <c r="I17685" s="73"/>
      <c r="J17685" s="73"/>
      <c r="K17685" s="73"/>
      <c r="L17685" s="73"/>
      <c r="M17685" s="73"/>
      <c r="N17685" s="73"/>
      <c r="O17685" s="73"/>
      <c r="P17685" s="73"/>
    </row>
    <row r="17686" spans="2:16" ht="15.6" x14ac:dyDescent="0.3">
      <c r="B17686"/>
      <c r="I17686" s="73"/>
      <c r="J17686" s="73"/>
      <c r="K17686" s="73"/>
      <c r="L17686" s="73"/>
      <c r="M17686" s="73"/>
      <c r="N17686" s="73"/>
      <c r="O17686" s="73"/>
      <c r="P17686" s="73"/>
    </row>
    <row r="17687" spans="2:16" ht="15.6" x14ac:dyDescent="0.3">
      <c r="B17687"/>
      <c r="I17687" s="73"/>
      <c r="J17687" s="73"/>
      <c r="K17687" s="73"/>
      <c r="L17687" s="73"/>
      <c r="M17687" s="73"/>
      <c r="N17687" s="73"/>
      <c r="O17687" s="73"/>
      <c r="P17687" s="73"/>
    </row>
    <row r="17688" spans="2:16" ht="15.6" x14ac:dyDescent="0.3">
      <c r="B17688"/>
      <c r="I17688" s="73"/>
      <c r="J17688" s="73"/>
      <c r="K17688" s="73"/>
      <c r="L17688" s="73"/>
      <c r="M17688" s="73"/>
      <c r="N17688" s="73"/>
      <c r="O17688" s="73"/>
      <c r="P17688" s="73"/>
    </row>
    <row r="17689" spans="2:16" ht="15.6" x14ac:dyDescent="0.3">
      <c r="B17689"/>
      <c r="I17689" s="73"/>
      <c r="J17689" s="73"/>
      <c r="K17689" s="73"/>
      <c r="L17689" s="73"/>
      <c r="M17689" s="73"/>
      <c r="N17689" s="73"/>
      <c r="O17689" s="73"/>
      <c r="P17689" s="73"/>
    </row>
    <row r="17690" spans="2:16" ht="15.6" x14ac:dyDescent="0.3">
      <c r="B17690"/>
      <c r="I17690" s="73"/>
      <c r="J17690" s="73"/>
      <c r="K17690" s="73"/>
      <c r="L17690" s="73"/>
      <c r="M17690" s="73"/>
      <c r="N17690" s="73"/>
      <c r="O17690" s="73"/>
      <c r="P17690" s="73"/>
    </row>
    <row r="17691" spans="2:16" ht="15.6" x14ac:dyDescent="0.3">
      <c r="B17691"/>
      <c r="I17691" s="73"/>
      <c r="J17691" s="73"/>
      <c r="K17691" s="73"/>
      <c r="L17691" s="73"/>
      <c r="M17691" s="73"/>
      <c r="N17691" s="73"/>
      <c r="O17691" s="73"/>
      <c r="P17691" s="73"/>
    </row>
    <row r="17692" spans="2:16" ht="15.6" x14ac:dyDescent="0.3">
      <c r="B17692"/>
      <c r="I17692" s="73"/>
      <c r="J17692" s="73"/>
      <c r="K17692" s="73"/>
      <c r="L17692" s="73"/>
      <c r="M17692" s="73"/>
      <c r="N17692" s="73"/>
      <c r="O17692" s="73"/>
      <c r="P17692" s="73"/>
    </row>
    <row r="17693" spans="2:16" ht="15.6" x14ac:dyDescent="0.3">
      <c r="B17693"/>
      <c r="I17693" s="73"/>
      <c r="J17693" s="73"/>
      <c r="K17693" s="73"/>
      <c r="L17693" s="73"/>
      <c r="M17693" s="73"/>
      <c r="N17693" s="73"/>
      <c r="O17693" s="73"/>
      <c r="P17693" s="73"/>
    </row>
    <row r="17694" spans="2:16" ht="15.6" x14ac:dyDescent="0.3">
      <c r="B17694"/>
      <c r="I17694" s="73"/>
      <c r="J17694" s="73"/>
      <c r="K17694" s="73"/>
      <c r="L17694" s="73"/>
      <c r="M17694" s="73"/>
      <c r="N17694" s="73"/>
      <c r="O17694" s="73"/>
      <c r="P17694" s="73"/>
    </row>
    <row r="17695" spans="2:16" ht="15.6" x14ac:dyDescent="0.3">
      <c r="B17695"/>
      <c r="I17695" s="73"/>
      <c r="J17695" s="73"/>
      <c r="K17695" s="73"/>
      <c r="L17695" s="73"/>
      <c r="M17695" s="73"/>
      <c r="N17695" s="73"/>
      <c r="O17695" s="73"/>
      <c r="P17695" s="73"/>
    </row>
    <row r="17696" spans="2:16" ht="15.6" x14ac:dyDescent="0.3">
      <c r="B17696"/>
      <c r="I17696" s="73"/>
      <c r="J17696" s="73"/>
      <c r="K17696" s="73"/>
      <c r="L17696" s="73"/>
      <c r="M17696" s="73"/>
      <c r="N17696" s="73"/>
      <c r="O17696" s="73"/>
      <c r="P17696" s="73"/>
    </row>
    <row r="17697" spans="2:16" ht="15.6" x14ac:dyDescent="0.3">
      <c r="B17697"/>
      <c r="I17697" s="73"/>
      <c r="J17697" s="73"/>
      <c r="K17697" s="73"/>
      <c r="L17697" s="73"/>
      <c r="M17697" s="73"/>
      <c r="N17697" s="73"/>
      <c r="O17697" s="73"/>
      <c r="P17697" s="73"/>
    </row>
    <row r="17698" spans="2:16" ht="15.6" x14ac:dyDescent="0.3">
      <c r="B17698"/>
      <c r="I17698" s="73"/>
      <c r="J17698" s="73"/>
      <c r="K17698" s="73"/>
      <c r="L17698" s="73"/>
      <c r="M17698" s="73"/>
      <c r="N17698" s="73"/>
      <c r="O17698" s="73"/>
      <c r="P17698" s="73"/>
    </row>
    <row r="17699" spans="2:16" ht="15.6" x14ac:dyDescent="0.3">
      <c r="B17699"/>
      <c r="I17699" s="73"/>
      <c r="J17699" s="73"/>
      <c r="K17699" s="73"/>
      <c r="L17699" s="73"/>
      <c r="M17699" s="73"/>
      <c r="N17699" s="73"/>
      <c r="O17699" s="73"/>
      <c r="P17699" s="73"/>
    </row>
    <row r="17700" spans="2:16" ht="15.6" x14ac:dyDescent="0.3">
      <c r="B17700"/>
      <c r="I17700" s="73"/>
      <c r="J17700" s="73"/>
      <c r="K17700" s="73"/>
      <c r="L17700" s="73"/>
      <c r="M17700" s="73"/>
      <c r="N17700" s="73"/>
      <c r="O17700" s="73"/>
      <c r="P17700" s="73"/>
    </row>
    <row r="17701" spans="2:16" ht="15.6" x14ac:dyDescent="0.3">
      <c r="B17701"/>
      <c r="I17701" s="73"/>
      <c r="J17701" s="73"/>
      <c r="K17701" s="73"/>
      <c r="L17701" s="73"/>
      <c r="M17701" s="73"/>
      <c r="N17701" s="73"/>
      <c r="O17701" s="73"/>
      <c r="P17701" s="73"/>
    </row>
    <row r="17702" spans="2:16" ht="15.6" x14ac:dyDescent="0.3">
      <c r="B17702"/>
      <c r="I17702" s="73"/>
      <c r="J17702" s="73"/>
      <c r="K17702" s="73"/>
      <c r="L17702" s="73"/>
      <c r="M17702" s="73"/>
      <c r="N17702" s="73"/>
      <c r="O17702" s="73"/>
      <c r="P17702" s="73"/>
    </row>
    <row r="17703" spans="2:16" ht="15.6" x14ac:dyDescent="0.3">
      <c r="B17703"/>
      <c r="I17703" s="73"/>
      <c r="J17703" s="73"/>
      <c r="K17703" s="73"/>
      <c r="L17703" s="73"/>
      <c r="M17703" s="73"/>
      <c r="N17703" s="73"/>
      <c r="O17703" s="73"/>
      <c r="P17703" s="73"/>
    </row>
    <row r="17704" spans="2:16" ht="15.6" x14ac:dyDescent="0.3">
      <c r="B17704"/>
      <c r="I17704" s="73"/>
      <c r="J17704" s="73"/>
      <c r="K17704" s="73"/>
      <c r="L17704" s="73"/>
      <c r="M17704" s="73"/>
      <c r="N17704" s="73"/>
      <c r="O17704" s="73"/>
      <c r="P17704" s="73"/>
    </row>
    <row r="17705" spans="2:16" ht="15.6" x14ac:dyDescent="0.3">
      <c r="B17705"/>
      <c r="I17705" s="73"/>
      <c r="J17705" s="73"/>
      <c r="K17705" s="73"/>
      <c r="L17705" s="73"/>
      <c r="M17705" s="73"/>
      <c r="N17705" s="73"/>
      <c r="O17705" s="73"/>
      <c r="P17705" s="73"/>
    </row>
    <row r="17706" spans="2:16" ht="15.6" x14ac:dyDescent="0.3">
      <c r="B17706"/>
      <c r="I17706" s="73"/>
      <c r="J17706" s="73"/>
      <c r="K17706" s="73"/>
      <c r="L17706" s="73"/>
      <c r="M17706" s="73"/>
      <c r="N17706" s="73"/>
      <c r="O17706" s="73"/>
      <c r="P17706" s="73"/>
    </row>
    <row r="17707" spans="2:16" ht="15.6" x14ac:dyDescent="0.3">
      <c r="B17707"/>
      <c r="I17707" s="73"/>
      <c r="J17707" s="73"/>
      <c r="K17707" s="73"/>
      <c r="L17707" s="73"/>
      <c r="M17707" s="73"/>
      <c r="N17707" s="73"/>
      <c r="O17707" s="73"/>
      <c r="P17707" s="73"/>
    </row>
    <row r="17708" spans="2:16" ht="15.6" x14ac:dyDescent="0.3">
      <c r="B17708"/>
      <c r="I17708" s="73"/>
      <c r="J17708" s="73"/>
      <c r="K17708" s="73"/>
      <c r="L17708" s="73"/>
      <c r="M17708" s="73"/>
      <c r="N17708" s="73"/>
      <c r="O17708" s="73"/>
      <c r="P17708" s="73"/>
    </row>
    <row r="17709" spans="2:16" ht="15.6" x14ac:dyDescent="0.3">
      <c r="B17709"/>
      <c r="I17709" s="73"/>
      <c r="J17709" s="73"/>
      <c r="K17709" s="73"/>
      <c r="L17709" s="73"/>
      <c r="M17709" s="73"/>
      <c r="N17709" s="73"/>
      <c r="O17709" s="73"/>
      <c r="P17709" s="73"/>
    </row>
    <row r="17710" spans="2:16" ht="15.6" x14ac:dyDescent="0.3">
      <c r="B17710"/>
      <c r="I17710" s="73"/>
      <c r="J17710" s="73"/>
      <c r="K17710" s="73"/>
      <c r="L17710" s="73"/>
      <c r="M17710" s="73"/>
      <c r="N17710" s="73"/>
      <c r="O17710" s="73"/>
      <c r="P17710" s="73"/>
    </row>
    <row r="17711" spans="2:16" ht="15.6" x14ac:dyDescent="0.3">
      <c r="B17711"/>
      <c r="I17711" s="73"/>
      <c r="J17711" s="73"/>
      <c r="K17711" s="73"/>
      <c r="L17711" s="73"/>
      <c r="M17711" s="73"/>
      <c r="N17711" s="73"/>
      <c r="O17711" s="73"/>
      <c r="P17711" s="73"/>
    </row>
    <row r="17712" spans="2:16" ht="15.6" x14ac:dyDescent="0.3">
      <c r="B17712"/>
      <c r="I17712" s="73"/>
      <c r="J17712" s="73"/>
      <c r="K17712" s="73"/>
      <c r="L17712" s="73"/>
      <c r="M17712" s="73"/>
      <c r="N17712" s="73"/>
      <c r="O17712" s="73"/>
      <c r="P17712" s="73"/>
    </row>
    <row r="17713" spans="2:16" ht="15.6" x14ac:dyDescent="0.3">
      <c r="B17713"/>
      <c r="I17713" s="73"/>
      <c r="J17713" s="73"/>
      <c r="K17713" s="73"/>
      <c r="L17713" s="73"/>
      <c r="M17713" s="73"/>
      <c r="N17713" s="73"/>
      <c r="O17713" s="73"/>
      <c r="P17713" s="73"/>
    </row>
    <row r="17714" spans="2:16" ht="15.6" x14ac:dyDescent="0.3">
      <c r="B17714"/>
      <c r="I17714" s="73"/>
      <c r="J17714" s="73"/>
      <c r="K17714" s="73"/>
      <c r="L17714" s="73"/>
      <c r="M17714" s="73"/>
      <c r="N17714" s="73"/>
      <c r="O17714" s="73"/>
      <c r="P17714" s="73"/>
    </row>
    <row r="17715" spans="2:16" ht="15.6" x14ac:dyDescent="0.3">
      <c r="B17715"/>
      <c r="I17715" s="73"/>
      <c r="J17715" s="73"/>
      <c r="K17715" s="73"/>
      <c r="L17715" s="73"/>
      <c r="M17715" s="73"/>
      <c r="N17715" s="73"/>
      <c r="O17715" s="73"/>
      <c r="P17715" s="73"/>
    </row>
    <row r="17716" spans="2:16" ht="15.6" x14ac:dyDescent="0.3">
      <c r="B17716"/>
      <c r="I17716" s="73"/>
      <c r="J17716" s="73"/>
      <c r="K17716" s="73"/>
      <c r="L17716" s="73"/>
      <c r="M17716" s="73"/>
      <c r="N17716" s="73"/>
      <c r="O17716" s="73"/>
      <c r="P17716" s="73"/>
    </row>
    <row r="17717" spans="2:16" ht="15.6" x14ac:dyDescent="0.3">
      <c r="B17717"/>
      <c r="I17717" s="73"/>
      <c r="J17717" s="73"/>
      <c r="K17717" s="73"/>
      <c r="L17717" s="73"/>
      <c r="M17717" s="73"/>
      <c r="N17717" s="73"/>
      <c r="O17717" s="73"/>
      <c r="P17717" s="73"/>
    </row>
    <row r="17718" spans="2:16" ht="15.6" x14ac:dyDescent="0.3">
      <c r="B17718"/>
      <c r="I17718" s="73"/>
      <c r="J17718" s="73"/>
      <c r="K17718" s="73"/>
      <c r="L17718" s="73"/>
      <c r="M17718" s="73"/>
      <c r="N17718" s="73"/>
      <c r="O17718" s="73"/>
      <c r="P17718" s="73"/>
    </row>
    <row r="17719" spans="2:16" ht="15.6" x14ac:dyDescent="0.3">
      <c r="B17719"/>
      <c r="I17719" s="73"/>
      <c r="J17719" s="73"/>
      <c r="K17719" s="73"/>
      <c r="L17719" s="73"/>
      <c r="M17719" s="73"/>
      <c r="N17719" s="73"/>
      <c r="O17719" s="73"/>
      <c r="P17719" s="73"/>
    </row>
    <row r="17720" spans="2:16" ht="15.6" x14ac:dyDescent="0.3">
      <c r="B17720"/>
      <c r="I17720" s="73"/>
      <c r="J17720" s="73"/>
      <c r="K17720" s="73"/>
      <c r="L17720" s="73"/>
      <c r="M17720" s="73"/>
      <c r="N17720" s="73"/>
      <c r="O17720" s="73"/>
      <c r="P17720" s="73"/>
    </row>
    <row r="17721" spans="2:16" ht="15.6" x14ac:dyDescent="0.3">
      <c r="B17721"/>
      <c r="I17721" s="73"/>
      <c r="J17721" s="73"/>
      <c r="K17721" s="73"/>
      <c r="L17721" s="73"/>
      <c r="M17721" s="73"/>
      <c r="N17721" s="73"/>
      <c r="O17721" s="73"/>
      <c r="P17721" s="73"/>
    </row>
    <row r="17722" spans="2:16" ht="15.6" x14ac:dyDescent="0.3">
      <c r="B17722"/>
      <c r="I17722" s="73"/>
      <c r="J17722" s="73"/>
      <c r="K17722" s="73"/>
      <c r="L17722" s="73"/>
      <c r="M17722" s="73"/>
      <c r="N17722" s="73"/>
      <c r="O17722" s="73"/>
      <c r="P17722" s="73"/>
    </row>
    <row r="17723" spans="2:16" ht="15.6" x14ac:dyDescent="0.3">
      <c r="B17723"/>
      <c r="I17723" s="73"/>
      <c r="J17723" s="73"/>
      <c r="K17723" s="73"/>
      <c r="L17723" s="73"/>
      <c r="M17723" s="73"/>
      <c r="N17723" s="73"/>
      <c r="O17723" s="73"/>
      <c r="P17723" s="73"/>
    </row>
    <row r="17724" spans="2:16" ht="15.6" x14ac:dyDescent="0.3">
      <c r="B17724"/>
      <c r="I17724" s="73"/>
      <c r="J17724" s="73"/>
      <c r="K17724" s="73"/>
      <c r="L17724" s="73"/>
      <c r="M17724" s="73"/>
      <c r="N17724" s="73"/>
      <c r="O17724" s="73"/>
      <c r="P17724" s="73"/>
    </row>
    <row r="17725" spans="2:16" ht="15.6" x14ac:dyDescent="0.3">
      <c r="B17725"/>
      <c r="I17725" s="73"/>
      <c r="J17725" s="73"/>
      <c r="K17725" s="73"/>
      <c r="L17725" s="73"/>
      <c r="M17725" s="73"/>
      <c r="N17725" s="73"/>
      <c r="O17725" s="73"/>
      <c r="P17725" s="73"/>
    </row>
    <row r="17726" spans="2:16" ht="15.6" x14ac:dyDescent="0.3">
      <c r="B17726"/>
      <c r="I17726" s="73"/>
      <c r="J17726" s="73"/>
      <c r="K17726" s="73"/>
      <c r="L17726" s="73"/>
      <c r="M17726" s="73"/>
      <c r="N17726" s="73"/>
      <c r="O17726" s="73"/>
      <c r="P17726" s="73"/>
    </row>
    <row r="17727" spans="2:16" ht="15.6" x14ac:dyDescent="0.3">
      <c r="B17727"/>
      <c r="I17727" s="73"/>
      <c r="J17727" s="73"/>
      <c r="K17727" s="73"/>
      <c r="L17727" s="73"/>
      <c r="M17727" s="73"/>
      <c r="N17727" s="73"/>
      <c r="O17727" s="73"/>
      <c r="P17727" s="73"/>
    </row>
    <row r="17728" spans="2:16" ht="15.6" x14ac:dyDescent="0.3">
      <c r="B17728"/>
      <c r="I17728" s="73"/>
      <c r="J17728" s="73"/>
      <c r="K17728" s="73"/>
      <c r="L17728" s="73"/>
      <c r="M17728" s="73"/>
      <c r="N17728" s="73"/>
      <c r="O17728" s="73"/>
      <c r="P17728" s="73"/>
    </row>
    <row r="17729" spans="2:16" ht="15.6" x14ac:dyDescent="0.3">
      <c r="B17729"/>
      <c r="I17729" s="73"/>
      <c r="J17729" s="73"/>
      <c r="K17729" s="73"/>
      <c r="L17729" s="73"/>
      <c r="M17729" s="73"/>
      <c r="N17729" s="73"/>
      <c r="O17729" s="73"/>
      <c r="P17729" s="73"/>
    </row>
    <row r="17730" spans="2:16" ht="15.6" x14ac:dyDescent="0.3">
      <c r="B17730"/>
      <c r="I17730" s="73"/>
      <c r="J17730" s="73"/>
      <c r="K17730" s="73"/>
      <c r="L17730" s="73"/>
      <c r="M17730" s="73"/>
      <c r="N17730" s="73"/>
      <c r="O17730" s="73"/>
      <c r="P17730" s="73"/>
    </row>
    <row r="17731" spans="2:16" ht="15.6" x14ac:dyDescent="0.3">
      <c r="B17731"/>
      <c r="I17731" s="73"/>
      <c r="J17731" s="73"/>
      <c r="K17731" s="73"/>
      <c r="L17731" s="73"/>
      <c r="M17731" s="73"/>
      <c r="N17731" s="73"/>
      <c r="O17731" s="73"/>
      <c r="P17731" s="73"/>
    </row>
    <row r="17732" spans="2:16" ht="15.6" x14ac:dyDescent="0.3">
      <c r="B17732"/>
      <c r="I17732" s="73"/>
      <c r="J17732" s="73"/>
      <c r="K17732" s="73"/>
      <c r="L17732" s="73"/>
      <c r="M17732" s="73"/>
      <c r="N17732" s="73"/>
      <c r="O17732" s="73"/>
      <c r="P17732" s="73"/>
    </row>
    <row r="17733" spans="2:16" ht="15.6" x14ac:dyDescent="0.3">
      <c r="B17733"/>
      <c r="I17733" s="73"/>
      <c r="J17733" s="73"/>
      <c r="K17733" s="73"/>
      <c r="L17733" s="73"/>
      <c r="M17733" s="73"/>
      <c r="N17733" s="73"/>
      <c r="O17733" s="73"/>
      <c r="P17733" s="73"/>
    </row>
    <row r="17734" spans="2:16" ht="15.6" x14ac:dyDescent="0.3">
      <c r="B17734"/>
      <c r="I17734" s="73"/>
      <c r="J17734" s="73"/>
      <c r="K17734" s="73"/>
      <c r="L17734" s="73"/>
      <c r="M17734" s="73"/>
      <c r="N17734" s="73"/>
      <c r="O17734" s="73"/>
      <c r="P17734" s="73"/>
    </row>
    <row r="17735" spans="2:16" ht="15.6" x14ac:dyDescent="0.3">
      <c r="B17735"/>
      <c r="I17735" s="73"/>
      <c r="J17735" s="73"/>
      <c r="K17735" s="73"/>
      <c r="L17735" s="73"/>
      <c r="M17735" s="73"/>
      <c r="N17735" s="73"/>
      <c r="O17735" s="73"/>
      <c r="P17735" s="73"/>
    </row>
    <row r="17736" spans="2:16" ht="15.6" x14ac:dyDescent="0.3">
      <c r="B17736"/>
      <c r="I17736" s="73"/>
      <c r="J17736" s="73"/>
      <c r="K17736" s="73"/>
      <c r="L17736" s="73"/>
      <c r="M17736" s="73"/>
      <c r="N17736" s="73"/>
      <c r="O17736" s="73"/>
      <c r="P17736" s="73"/>
    </row>
    <row r="17737" spans="2:16" ht="15.6" x14ac:dyDescent="0.3">
      <c r="B17737"/>
      <c r="I17737" s="73"/>
      <c r="J17737" s="73"/>
      <c r="K17737" s="73"/>
      <c r="L17737" s="73"/>
      <c r="M17737" s="73"/>
      <c r="N17737" s="73"/>
      <c r="O17737" s="73"/>
      <c r="P17737" s="73"/>
    </row>
    <row r="17738" spans="2:16" ht="15.6" x14ac:dyDescent="0.3">
      <c r="B17738"/>
      <c r="I17738" s="73"/>
      <c r="J17738" s="73"/>
      <c r="K17738" s="73"/>
      <c r="L17738" s="73"/>
      <c r="M17738" s="73"/>
      <c r="N17738" s="73"/>
      <c r="O17738" s="73"/>
      <c r="P17738" s="73"/>
    </row>
    <row r="17739" spans="2:16" ht="15.6" x14ac:dyDescent="0.3">
      <c r="B17739"/>
      <c r="I17739" s="73"/>
      <c r="J17739" s="73"/>
      <c r="K17739" s="73"/>
      <c r="L17739" s="73"/>
      <c r="M17739" s="73"/>
      <c r="N17739" s="73"/>
      <c r="O17739" s="73"/>
      <c r="P17739" s="73"/>
    </row>
    <row r="17740" spans="2:16" ht="15.6" x14ac:dyDescent="0.3">
      <c r="B17740"/>
      <c r="I17740" s="73"/>
      <c r="J17740" s="73"/>
      <c r="K17740" s="73"/>
      <c r="L17740" s="73"/>
      <c r="M17740" s="73"/>
      <c r="N17740" s="73"/>
      <c r="O17740" s="73"/>
      <c r="P17740" s="73"/>
    </row>
    <row r="17741" spans="2:16" ht="15.6" x14ac:dyDescent="0.3">
      <c r="B17741"/>
      <c r="I17741" s="73"/>
      <c r="J17741" s="73"/>
      <c r="K17741" s="73"/>
      <c r="L17741" s="73"/>
      <c r="M17741" s="73"/>
      <c r="N17741" s="73"/>
      <c r="O17741" s="73"/>
      <c r="P17741" s="73"/>
    </row>
    <row r="17742" spans="2:16" ht="15.6" x14ac:dyDescent="0.3">
      <c r="B17742"/>
      <c r="I17742" s="73"/>
      <c r="J17742" s="73"/>
      <c r="K17742" s="73"/>
      <c r="L17742" s="73"/>
      <c r="M17742" s="73"/>
      <c r="N17742" s="73"/>
      <c r="O17742" s="73"/>
      <c r="P17742" s="73"/>
    </row>
    <row r="17743" spans="2:16" ht="15.6" x14ac:dyDescent="0.3">
      <c r="B17743"/>
      <c r="I17743" s="73"/>
      <c r="J17743" s="73"/>
      <c r="K17743" s="73"/>
      <c r="L17743" s="73"/>
      <c r="M17743" s="73"/>
      <c r="N17743" s="73"/>
      <c r="O17743" s="73"/>
      <c r="P17743" s="73"/>
    </row>
    <row r="17744" spans="2:16" ht="15.6" x14ac:dyDescent="0.3">
      <c r="B17744"/>
      <c r="I17744" s="73"/>
      <c r="J17744" s="73"/>
      <c r="K17744" s="73"/>
      <c r="L17744" s="73"/>
      <c r="M17744" s="73"/>
      <c r="N17744" s="73"/>
      <c r="O17744" s="73"/>
      <c r="P17744" s="73"/>
    </row>
    <row r="17745" spans="2:16" ht="15.6" x14ac:dyDescent="0.3">
      <c r="B17745"/>
      <c r="I17745" s="73"/>
      <c r="J17745" s="73"/>
      <c r="K17745" s="73"/>
      <c r="L17745" s="73"/>
      <c r="M17745" s="73"/>
      <c r="N17745" s="73"/>
      <c r="O17745" s="73"/>
      <c r="P17745" s="73"/>
    </row>
    <row r="17746" spans="2:16" ht="15.6" x14ac:dyDescent="0.3">
      <c r="B17746"/>
      <c r="I17746" s="73"/>
      <c r="J17746" s="73"/>
      <c r="K17746" s="73"/>
      <c r="L17746" s="73"/>
      <c r="M17746" s="73"/>
      <c r="N17746" s="73"/>
      <c r="O17746" s="73"/>
      <c r="P17746" s="73"/>
    </row>
    <row r="17747" spans="2:16" ht="15.6" x14ac:dyDescent="0.3">
      <c r="B17747"/>
      <c r="I17747" s="73"/>
      <c r="J17747" s="73"/>
      <c r="K17747" s="73"/>
      <c r="L17747" s="73"/>
      <c r="M17747" s="73"/>
      <c r="N17747" s="73"/>
      <c r="O17747" s="73"/>
      <c r="P17747" s="73"/>
    </row>
    <row r="17748" spans="2:16" ht="15.6" x14ac:dyDescent="0.3">
      <c r="B17748"/>
      <c r="I17748" s="73"/>
      <c r="J17748" s="73"/>
      <c r="K17748" s="73"/>
      <c r="L17748" s="73"/>
      <c r="M17748" s="73"/>
      <c r="N17748" s="73"/>
      <c r="O17748" s="73"/>
      <c r="P17748" s="73"/>
    </row>
    <row r="17749" spans="2:16" ht="15.6" x14ac:dyDescent="0.3">
      <c r="B17749"/>
      <c r="I17749" s="73"/>
      <c r="J17749" s="73"/>
      <c r="K17749" s="73"/>
      <c r="L17749" s="73"/>
      <c r="M17749" s="73"/>
      <c r="N17749" s="73"/>
      <c r="O17749" s="73"/>
      <c r="P17749" s="73"/>
    </row>
    <row r="17750" spans="2:16" ht="15.6" x14ac:dyDescent="0.3">
      <c r="B17750"/>
      <c r="I17750" s="73"/>
      <c r="J17750" s="73"/>
      <c r="K17750" s="73"/>
      <c r="L17750" s="73"/>
      <c r="M17750" s="73"/>
      <c r="N17750" s="73"/>
      <c r="O17750" s="73"/>
      <c r="P17750" s="73"/>
    </row>
    <row r="17751" spans="2:16" ht="15.6" x14ac:dyDescent="0.3">
      <c r="B17751"/>
      <c r="I17751" s="73"/>
      <c r="J17751" s="73"/>
      <c r="K17751" s="73"/>
      <c r="L17751" s="73"/>
      <c r="M17751" s="73"/>
      <c r="N17751" s="73"/>
      <c r="O17751" s="73"/>
      <c r="P17751" s="73"/>
    </row>
    <row r="17752" spans="2:16" ht="15.6" x14ac:dyDescent="0.3">
      <c r="B17752"/>
      <c r="I17752" s="73"/>
      <c r="J17752" s="73"/>
      <c r="K17752" s="73"/>
      <c r="L17752" s="73"/>
      <c r="M17752" s="73"/>
      <c r="N17752" s="73"/>
      <c r="O17752" s="73"/>
      <c r="P17752" s="73"/>
    </row>
    <row r="17753" spans="2:16" ht="15.6" x14ac:dyDescent="0.3">
      <c r="B17753"/>
      <c r="I17753" s="73"/>
      <c r="J17753" s="73"/>
      <c r="K17753" s="73"/>
      <c r="L17753" s="73"/>
      <c r="M17753" s="73"/>
      <c r="N17753" s="73"/>
      <c r="O17753" s="73"/>
      <c r="P17753" s="73"/>
    </row>
    <row r="17754" spans="2:16" ht="15.6" x14ac:dyDescent="0.3">
      <c r="B17754"/>
      <c r="I17754" s="73"/>
      <c r="J17754" s="73"/>
      <c r="K17754" s="73"/>
      <c r="L17754" s="73"/>
      <c r="M17754" s="73"/>
      <c r="N17754" s="73"/>
      <c r="O17754" s="73"/>
      <c r="P17754" s="73"/>
    </row>
    <row r="17755" spans="2:16" ht="15.6" x14ac:dyDescent="0.3">
      <c r="B17755"/>
      <c r="I17755" s="73"/>
      <c r="J17755" s="73"/>
      <c r="K17755" s="73"/>
      <c r="L17755" s="73"/>
      <c r="M17755" s="73"/>
      <c r="N17755" s="73"/>
      <c r="O17755" s="73"/>
      <c r="P17755" s="73"/>
    </row>
    <row r="17756" spans="2:16" ht="15.6" x14ac:dyDescent="0.3">
      <c r="B17756"/>
      <c r="I17756" s="73"/>
      <c r="J17756" s="73"/>
      <c r="K17756" s="73"/>
      <c r="L17756" s="73"/>
      <c r="M17756" s="73"/>
      <c r="N17756" s="73"/>
      <c r="O17756" s="73"/>
      <c r="P17756" s="73"/>
    </row>
    <row r="17757" spans="2:16" ht="15.6" x14ac:dyDescent="0.3">
      <c r="B17757"/>
      <c r="I17757" s="73"/>
      <c r="J17757" s="73"/>
      <c r="K17757" s="73"/>
      <c r="L17757" s="73"/>
      <c r="M17757" s="73"/>
      <c r="N17757" s="73"/>
      <c r="O17757" s="73"/>
      <c r="P17757" s="73"/>
    </row>
    <row r="17758" spans="2:16" ht="15.6" x14ac:dyDescent="0.3">
      <c r="B17758"/>
      <c r="I17758" s="73"/>
      <c r="J17758" s="73"/>
      <c r="K17758" s="73"/>
      <c r="L17758" s="73"/>
      <c r="M17758" s="73"/>
      <c r="N17758" s="73"/>
      <c r="O17758" s="73"/>
      <c r="P17758" s="73"/>
    </row>
    <row r="17759" spans="2:16" ht="15.6" x14ac:dyDescent="0.3">
      <c r="B17759"/>
      <c r="I17759" s="73"/>
      <c r="J17759" s="73"/>
      <c r="K17759" s="73"/>
      <c r="L17759" s="73"/>
      <c r="M17759" s="73"/>
      <c r="N17759" s="73"/>
      <c r="O17759" s="73"/>
      <c r="P17759" s="73"/>
    </row>
    <row r="17760" spans="2:16" ht="15.6" x14ac:dyDescent="0.3">
      <c r="B17760"/>
      <c r="I17760" s="73"/>
      <c r="J17760" s="73"/>
      <c r="K17760" s="73"/>
      <c r="L17760" s="73"/>
      <c r="M17760" s="73"/>
      <c r="N17760" s="73"/>
      <c r="O17760" s="73"/>
      <c r="P17760" s="73"/>
    </row>
    <row r="17761" spans="2:16" ht="15.6" x14ac:dyDescent="0.3">
      <c r="B17761"/>
      <c r="I17761" s="73"/>
      <c r="J17761" s="73"/>
      <c r="K17761" s="73"/>
      <c r="L17761" s="73"/>
      <c r="M17761" s="73"/>
      <c r="N17761" s="73"/>
      <c r="O17761" s="73"/>
      <c r="P17761" s="73"/>
    </row>
    <row r="17762" spans="2:16" ht="15.6" x14ac:dyDescent="0.3">
      <c r="B17762"/>
      <c r="I17762" s="73"/>
      <c r="J17762" s="73"/>
      <c r="K17762" s="73"/>
      <c r="L17762" s="73"/>
      <c r="M17762" s="73"/>
      <c r="N17762" s="73"/>
      <c r="O17762" s="73"/>
      <c r="P17762" s="73"/>
    </row>
    <row r="17763" spans="2:16" ht="15.6" x14ac:dyDescent="0.3">
      <c r="B17763"/>
      <c r="I17763" s="73"/>
      <c r="J17763" s="73"/>
      <c r="K17763" s="73"/>
      <c r="L17763" s="73"/>
      <c r="M17763" s="73"/>
      <c r="N17763" s="73"/>
      <c r="O17763" s="73"/>
      <c r="P17763" s="73"/>
    </row>
    <row r="17764" spans="2:16" ht="15.6" x14ac:dyDescent="0.3">
      <c r="B17764"/>
      <c r="I17764" s="73"/>
      <c r="J17764" s="73"/>
      <c r="K17764" s="73"/>
      <c r="L17764" s="73"/>
      <c r="M17764" s="73"/>
      <c r="N17764" s="73"/>
      <c r="O17764" s="73"/>
      <c r="P17764" s="73"/>
    </row>
    <row r="17765" spans="2:16" ht="15.6" x14ac:dyDescent="0.3">
      <c r="B17765"/>
      <c r="I17765" s="73"/>
      <c r="J17765" s="73"/>
      <c r="K17765" s="73"/>
      <c r="L17765" s="73"/>
      <c r="M17765" s="73"/>
      <c r="N17765" s="73"/>
      <c r="O17765" s="73"/>
      <c r="P17765" s="73"/>
    </row>
    <row r="17766" spans="2:16" ht="15.6" x14ac:dyDescent="0.3">
      <c r="B17766"/>
      <c r="I17766" s="73"/>
      <c r="J17766" s="73"/>
      <c r="K17766" s="73"/>
      <c r="L17766" s="73"/>
      <c r="M17766" s="73"/>
      <c r="N17766" s="73"/>
      <c r="O17766" s="73"/>
      <c r="P17766" s="73"/>
    </row>
    <row r="17767" spans="2:16" ht="15.6" x14ac:dyDescent="0.3">
      <c r="B17767"/>
      <c r="I17767" s="73"/>
      <c r="J17767" s="73"/>
      <c r="K17767" s="73"/>
      <c r="L17767" s="73"/>
      <c r="M17767" s="73"/>
      <c r="N17767" s="73"/>
      <c r="O17767" s="73"/>
      <c r="P17767" s="73"/>
    </row>
    <row r="17768" spans="2:16" ht="15.6" x14ac:dyDescent="0.3">
      <c r="B17768"/>
      <c r="I17768" s="73"/>
      <c r="J17768" s="73"/>
      <c r="K17768" s="73"/>
      <c r="L17768" s="73"/>
      <c r="M17768" s="73"/>
      <c r="N17768" s="73"/>
      <c r="O17768" s="73"/>
      <c r="P17768" s="73"/>
    </row>
    <row r="17769" spans="2:16" ht="15.6" x14ac:dyDescent="0.3">
      <c r="B17769"/>
      <c r="I17769" s="73"/>
      <c r="J17769" s="73"/>
      <c r="K17769" s="73"/>
      <c r="L17769" s="73"/>
      <c r="M17769" s="73"/>
      <c r="N17769" s="73"/>
      <c r="O17769" s="73"/>
      <c r="P17769" s="73"/>
    </row>
    <row r="17770" spans="2:16" ht="15.6" x14ac:dyDescent="0.3">
      <c r="B17770"/>
      <c r="I17770" s="73"/>
      <c r="J17770" s="73"/>
      <c r="K17770" s="73"/>
      <c r="L17770" s="73"/>
      <c r="M17770" s="73"/>
      <c r="N17770" s="73"/>
      <c r="O17770" s="73"/>
      <c r="P17770" s="73"/>
    </row>
    <row r="17771" spans="2:16" ht="15.6" x14ac:dyDescent="0.3">
      <c r="B17771"/>
      <c r="I17771" s="73"/>
      <c r="J17771" s="73"/>
      <c r="K17771" s="73"/>
      <c r="L17771" s="73"/>
      <c r="M17771" s="73"/>
      <c r="N17771" s="73"/>
      <c r="O17771" s="73"/>
      <c r="P17771" s="73"/>
    </row>
    <row r="17772" spans="2:16" ht="15.6" x14ac:dyDescent="0.3">
      <c r="B17772"/>
      <c r="I17772" s="73"/>
      <c r="J17772" s="73"/>
      <c r="K17772" s="73"/>
      <c r="L17772" s="73"/>
      <c r="M17772" s="73"/>
      <c r="N17772" s="73"/>
      <c r="O17772" s="73"/>
      <c r="P17772" s="73"/>
    </row>
    <row r="17773" spans="2:16" ht="15.6" x14ac:dyDescent="0.3">
      <c r="B17773"/>
      <c r="I17773" s="73"/>
      <c r="J17773" s="73"/>
      <c r="K17773" s="73"/>
      <c r="L17773" s="73"/>
      <c r="M17773" s="73"/>
      <c r="N17773" s="73"/>
      <c r="O17773" s="73"/>
      <c r="P17773" s="73"/>
    </row>
    <row r="17774" spans="2:16" ht="15.6" x14ac:dyDescent="0.3">
      <c r="B17774"/>
      <c r="I17774" s="73"/>
      <c r="J17774" s="73"/>
      <c r="K17774" s="73"/>
      <c r="L17774" s="73"/>
      <c r="M17774" s="73"/>
      <c r="N17774" s="73"/>
      <c r="O17774" s="73"/>
      <c r="P17774" s="73"/>
    </row>
    <row r="17775" spans="2:16" ht="15.6" x14ac:dyDescent="0.3">
      <c r="B17775"/>
      <c r="I17775" s="73"/>
      <c r="J17775" s="73"/>
      <c r="K17775" s="73"/>
      <c r="L17775" s="73"/>
      <c r="M17775" s="73"/>
      <c r="N17775" s="73"/>
      <c r="O17775" s="73"/>
      <c r="P17775" s="73"/>
    </row>
    <row r="17776" spans="2:16" ht="15.6" x14ac:dyDescent="0.3">
      <c r="B17776"/>
      <c r="I17776" s="73"/>
      <c r="J17776" s="73"/>
      <c r="K17776" s="73"/>
      <c r="L17776" s="73"/>
      <c r="M17776" s="73"/>
      <c r="N17776" s="73"/>
      <c r="O17776" s="73"/>
      <c r="P17776" s="73"/>
    </row>
    <row r="17777" spans="2:16" ht="15.6" x14ac:dyDescent="0.3">
      <c r="B17777"/>
      <c r="I17777" s="73"/>
      <c r="J17777" s="73"/>
      <c r="K17777" s="73"/>
      <c r="L17777" s="73"/>
      <c r="M17777" s="73"/>
      <c r="N17777" s="73"/>
      <c r="O17777" s="73"/>
      <c r="P17777" s="73"/>
    </row>
    <row r="17778" spans="2:16" ht="15.6" x14ac:dyDescent="0.3">
      <c r="B17778"/>
      <c r="I17778" s="73"/>
      <c r="J17778" s="73"/>
      <c r="K17778" s="73"/>
      <c r="L17778" s="73"/>
      <c r="M17778" s="73"/>
      <c r="N17778" s="73"/>
      <c r="O17778" s="73"/>
      <c r="P17778" s="73"/>
    </row>
    <row r="17779" spans="2:16" ht="15.6" x14ac:dyDescent="0.3">
      <c r="B17779"/>
      <c r="I17779" s="73"/>
      <c r="J17779" s="73"/>
      <c r="K17779" s="73"/>
      <c r="L17779" s="73"/>
      <c r="M17779" s="73"/>
      <c r="N17779" s="73"/>
      <c r="O17779" s="73"/>
      <c r="P17779" s="73"/>
    </row>
    <row r="17780" spans="2:16" ht="15.6" x14ac:dyDescent="0.3">
      <c r="B17780"/>
      <c r="I17780" s="73"/>
      <c r="J17780" s="73"/>
      <c r="K17780" s="73"/>
      <c r="L17780" s="73"/>
      <c r="M17780" s="73"/>
      <c r="N17780" s="73"/>
      <c r="O17780" s="73"/>
      <c r="P17780" s="73"/>
    </row>
    <row r="17781" spans="2:16" ht="15.6" x14ac:dyDescent="0.3">
      <c r="B17781"/>
      <c r="I17781" s="73"/>
      <c r="J17781" s="73"/>
      <c r="K17781" s="73"/>
      <c r="L17781" s="73"/>
      <c r="M17781" s="73"/>
      <c r="N17781" s="73"/>
      <c r="O17781" s="73"/>
      <c r="P17781" s="73"/>
    </row>
    <row r="17782" spans="2:16" ht="15.6" x14ac:dyDescent="0.3">
      <c r="B17782"/>
      <c r="I17782" s="73"/>
      <c r="J17782" s="73"/>
      <c r="K17782" s="73"/>
      <c r="L17782" s="73"/>
      <c r="M17782" s="73"/>
      <c r="N17782" s="73"/>
      <c r="O17782" s="73"/>
      <c r="P17782" s="73"/>
    </row>
    <row r="17783" spans="2:16" ht="15.6" x14ac:dyDescent="0.3">
      <c r="B17783"/>
      <c r="I17783" s="73"/>
      <c r="J17783" s="73"/>
      <c r="K17783" s="73"/>
      <c r="L17783" s="73"/>
      <c r="M17783" s="73"/>
      <c r="N17783" s="73"/>
      <c r="O17783" s="73"/>
      <c r="P17783" s="73"/>
    </row>
    <row r="17784" spans="2:16" ht="15.6" x14ac:dyDescent="0.3">
      <c r="B17784"/>
      <c r="I17784" s="73"/>
      <c r="J17784" s="73"/>
      <c r="K17784" s="73"/>
      <c r="L17784" s="73"/>
      <c r="M17784" s="73"/>
      <c r="N17784" s="73"/>
      <c r="O17784" s="73"/>
      <c r="P17784" s="73"/>
    </row>
    <row r="17785" spans="2:16" ht="15.6" x14ac:dyDescent="0.3">
      <c r="B17785"/>
      <c r="I17785" s="73"/>
      <c r="J17785" s="73"/>
      <c r="K17785" s="73"/>
      <c r="L17785" s="73"/>
      <c r="M17785" s="73"/>
      <c r="N17785" s="73"/>
      <c r="O17785" s="73"/>
      <c r="P17785" s="73"/>
    </row>
    <row r="17786" spans="2:16" ht="15.6" x14ac:dyDescent="0.3">
      <c r="B17786"/>
      <c r="I17786" s="73"/>
      <c r="J17786" s="73"/>
      <c r="K17786" s="73"/>
      <c r="L17786" s="73"/>
      <c r="M17786" s="73"/>
      <c r="N17786" s="73"/>
      <c r="O17786" s="73"/>
      <c r="P17786" s="73"/>
    </row>
    <row r="17787" spans="2:16" ht="15.6" x14ac:dyDescent="0.3">
      <c r="B17787"/>
      <c r="I17787" s="73"/>
      <c r="J17787" s="73"/>
      <c r="K17787" s="73"/>
      <c r="L17787" s="73"/>
      <c r="M17787" s="73"/>
      <c r="N17787" s="73"/>
      <c r="O17787" s="73"/>
      <c r="P17787" s="73"/>
    </row>
    <row r="17788" spans="2:16" ht="15.6" x14ac:dyDescent="0.3">
      <c r="B17788"/>
      <c r="I17788" s="73"/>
      <c r="J17788" s="73"/>
      <c r="K17788" s="73"/>
      <c r="L17788" s="73"/>
      <c r="M17788" s="73"/>
      <c r="N17788" s="73"/>
      <c r="O17788" s="73"/>
      <c r="P17788" s="73"/>
    </row>
    <row r="17789" spans="2:16" ht="15.6" x14ac:dyDescent="0.3">
      <c r="B17789"/>
      <c r="I17789" s="73"/>
      <c r="J17789" s="73"/>
      <c r="K17789" s="73"/>
      <c r="L17789" s="73"/>
      <c r="M17789" s="73"/>
      <c r="N17789" s="73"/>
      <c r="O17789" s="73"/>
      <c r="P17789" s="73"/>
    </row>
    <row r="17790" spans="2:16" ht="15.6" x14ac:dyDescent="0.3">
      <c r="B17790"/>
      <c r="I17790" s="73"/>
      <c r="J17790" s="73"/>
      <c r="K17790" s="73"/>
      <c r="L17790" s="73"/>
      <c r="M17790" s="73"/>
      <c r="N17790" s="73"/>
      <c r="O17790" s="73"/>
      <c r="P17790" s="73"/>
    </row>
    <row r="17791" spans="2:16" ht="15.6" x14ac:dyDescent="0.3">
      <c r="B17791"/>
      <c r="I17791" s="73"/>
      <c r="J17791" s="73"/>
      <c r="K17791" s="73"/>
      <c r="L17791" s="73"/>
      <c r="M17791" s="73"/>
      <c r="N17791" s="73"/>
      <c r="O17791" s="73"/>
      <c r="P17791" s="73"/>
    </row>
    <row r="17792" spans="2:16" ht="15.6" x14ac:dyDescent="0.3">
      <c r="B17792"/>
      <c r="I17792" s="73"/>
      <c r="J17792" s="73"/>
      <c r="K17792" s="73"/>
      <c r="L17792" s="73"/>
      <c r="M17792" s="73"/>
      <c r="N17792" s="73"/>
      <c r="O17792" s="73"/>
      <c r="P17792" s="73"/>
    </row>
    <row r="17793" spans="2:16" ht="15.6" x14ac:dyDescent="0.3">
      <c r="B17793"/>
      <c r="I17793" s="73"/>
      <c r="J17793" s="73"/>
      <c r="K17793" s="73"/>
      <c r="L17793" s="73"/>
      <c r="M17793" s="73"/>
      <c r="N17793" s="73"/>
      <c r="O17793" s="73"/>
      <c r="P17793" s="73"/>
    </row>
    <row r="17794" spans="2:16" ht="15.6" x14ac:dyDescent="0.3">
      <c r="B17794"/>
      <c r="I17794" s="73"/>
      <c r="J17794" s="73"/>
      <c r="K17794" s="73"/>
      <c r="L17794" s="73"/>
      <c r="M17794" s="73"/>
      <c r="N17794" s="73"/>
      <c r="O17794" s="73"/>
      <c r="P17794" s="73"/>
    </row>
    <row r="17795" spans="2:16" ht="15.6" x14ac:dyDescent="0.3">
      <c r="B17795"/>
      <c r="I17795" s="73"/>
      <c r="J17795" s="73"/>
      <c r="K17795" s="73"/>
      <c r="L17795" s="73"/>
      <c r="M17795" s="73"/>
      <c r="N17795" s="73"/>
      <c r="O17795" s="73"/>
      <c r="P17795" s="73"/>
    </row>
    <row r="17796" spans="2:16" ht="15.6" x14ac:dyDescent="0.3">
      <c r="B17796"/>
      <c r="I17796" s="73"/>
      <c r="J17796" s="73"/>
      <c r="K17796" s="73"/>
      <c r="L17796" s="73"/>
      <c r="M17796" s="73"/>
      <c r="N17796" s="73"/>
      <c r="O17796" s="73"/>
      <c r="P17796" s="73"/>
    </row>
    <row r="17797" spans="2:16" ht="15.6" x14ac:dyDescent="0.3">
      <c r="B17797"/>
      <c r="I17797" s="73"/>
      <c r="J17797" s="73"/>
      <c r="K17797" s="73"/>
      <c r="L17797" s="73"/>
      <c r="M17797" s="73"/>
      <c r="N17797" s="73"/>
      <c r="O17797" s="73"/>
      <c r="P17797" s="73"/>
    </row>
    <row r="17798" spans="2:16" ht="15.6" x14ac:dyDescent="0.3">
      <c r="B17798"/>
      <c r="I17798" s="73"/>
      <c r="J17798" s="73"/>
      <c r="K17798" s="73"/>
      <c r="L17798" s="73"/>
      <c r="M17798" s="73"/>
      <c r="N17798" s="73"/>
      <c r="O17798" s="73"/>
      <c r="P17798" s="73"/>
    </row>
    <row r="17799" spans="2:16" ht="15.6" x14ac:dyDescent="0.3">
      <c r="B17799"/>
      <c r="I17799" s="73"/>
      <c r="J17799" s="73"/>
      <c r="K17799" s="73"/>
      <c r="L17799" s="73"/>
      <c r="M17799" s="73"/>
      <c r="N17799" s="73"/>
      <c r="O17799" s="73"/>
      <c r="P17799" s="73"/>
    </row>
    <row r="17800" spans="2:16" ht="15.6" x14ac:dyDescent="0.3">
      <c r="B17800"/>
      <c r="I17800" s="73"/>
      <c r="J17800" s="73"/>
      <c r="K17800" s="73"/>
      <c r="L17800" s="73"/>
      <c r="M17800" s="73"/>
      <c r="N17800" s="73"/>
      <c r="O17800" s="73"/>
      <c r="P17800" s="73"/>
    </row>
    <row r="17801" spans="2:16" ht="15.6" x14ac:dyDescent="0.3">
      <c r="B17801"/>
      <c r="I17801" s="73"/>
      <c r="J17801" s="73"/>
      <c r="K17801" s="73"/>
      <c r="L17801" s="73"/>
      <c r="M17801" s="73"/>
      <c r="N17801" s="73"/>
      <c r="O17801" s="73"/>
      <c r="P17801" s="73"/>
    </row>
    <row r="17802" spans="2:16" ht="15.6" x14ac:dyDescent="0.3">
      <c r="B17802"/>
      <c r="I17802" s="73"/>
      <c r="J17802" s="73"/>
      <c r="K17802" s="73"/>
      <c r="L17802" s="73"/>
      <c r="M17802" s="73"/>
      <c r="N17802" s="73"/>
      <c r="O17802" s="73"/>
      <c r="P17802" s="73"/>
    </row>
    <row r="17803" spans="2:16" ht="15.6" x14ac:dyDescent="0.3">
      <c r="B17803"/>
      <c r="I17803" s="73"/>
      <c r="J17803" s="73"/>
      <c r="K17803" s="73"/>
      <c r="L17803" s="73"/>
      <c r="M17803" s="73"/>
      <c r="N17803" s="73"/>
      <c r="O17803" s="73"/>
      <c r="P17803" s="73"/>
    </row>
    <row r="17804" spans="2:16" ht="15.6" x14ac:dyDescent="0.3">
      <c r="B17804"/>
      <c r="I17804" s="73"/>
      <c r="J17804" s="73"/>
      <c r="K17804" s="73"/>
      <c r="L17804" s="73"/>
      <c r="M17804" s="73"/>
      <c r="N17804" s="73"/>
      <c r="O17804" s="73"/>
      <c r="P17804" s="73"/>
    </row>
    <row r="17805" spans="2:16" ht="15.6" x14ac:dyDescent="0.3">
      <c r="B17805"/>
      <c r="I17805" s="73"/>
      <c r="J17805" s="73"/>
      <c r="K17805" s="73"/>
      <c r="L17805" s="73"/>
      <c r="M17805" s="73"/>
      <c r="N17805" s="73"/>
      <c r="O17805" s="73"/>
      <c r="P17805" s="73"/>
    </row>
    <row r="17806" spans="2:16" ht="15.6" x14ac:dyDescent="0.3">
      <c r="B17806"/>
      <c r="I17806" s="73"/>
      <c r="J17806" s="73"/>
      <c r="K17806" s="73"/>
      <c r="L17806" s="73"/>
      <c r="M17806" s="73"/>
      <c r="N17806" s="73"/>
      <c r="O17806" s="73"/>
      <c r="P17806" s="73"/>
    </row>
    <row r="17807" spans="2:16" ht="15.6" x14ac:dyDescent="0.3">
      <c r="B17807"/>
      <c r="I17807" s="73"/>
      <c r="J17807" s="73"/>
      <c r="K17807" s="73"/>
      <c r="L17807" s="73"/>
      <c r="M17807" s="73"/>
      <c r="N17807" s="73"/>
      <c r="O17807" s="73"/>
      <c r="P17807" s="73"/>
    </row>
    <row r="17808" spans="2:16" ht="15.6" x14ac:dyDescent="0.3">
      <c r="B17808"/>
      <c r="I17808" s="73"/>
      <c r="J17808" s="73"/>
      <c r="K17808" s="73"/>
      <c r="L17808" s="73"/>
      <c r="M17808" s="73"/>
      <c r="N17808" s="73"/>
      <c r="O17808" s="73"/>
      <c r="P17808" s="73"/>
    </row>
    <row r="17809" spans="2:16" ht="15.6" x14ac:dyDescent="0.3">
      <c r="B17809"/>
      <c r="I17809" s="73"/>
      <c r="J17809" s="73"/>
      <c r="K17809" s="73"/>
      <c r="L17809" s="73"/>
      <c r="M17809" s="73"/>
      <c r="N17809" s="73"/>
      <c r="O17809" s="73"/>
      <c r="P17809" s="73"/>
    </row>
    <row r="17810" spans="2:16" ht="15.6" x14ac:dyDescent="0.3">
      <c r="B17810"/>
      <c r="I17810" s="73"/>
      <c r="J17810" s="73"/>
      <c r="K17810" s="73"/>
      <c r="L17810" s="73"/>
      <c r="M17810" s="73"/>
      <c r="N17810" s="73"/>
      <c r="O17810" s="73"/>
      <c r="P17810" s="73"/>
    </row>
    <row r="17811" spans="2:16" ht="15.6" x14ac:dyDescent="0.3">
      <c r="B17811"/>
      <c r="I17811" s="73"/>
      <c r="J17811" s="73"/>
      <c r="K17811" s="73"/>
      <c r="L17811" s="73"/>
      <c r="M17811" s="73"/>
      <c r="N17811" s="73"/>
      <c r="O17811" s="73"/>
      <c r="P17811" s="73"/>
    </row>
    <row r="17812" spans="2:16" ht="15.6" x14ac:dyDescent="0.3">
      <c r="B17812"/>
      <c r="I17812" s="73"/>
      <c r="J17812" s="73"/>
      <c r="K17812" s="73"/>
      <c r="L17812" s="73"/>
      <c r="M17812" s="73"/>
      <c r="N17812" s="73"/>
      <c r="O17812" s="73"/>
      <c r="P17812" s="73"/>
    </row>
    <row r="17813" spans="2:16" ht="15.6" x14ac:dyDescent="0.3">
      <c r="B17813"/>
      <c r="I17813" s="73"/>
      <c r="J17813" s="73"/>
      <c r="K17813" s="73"/>
      <c r="L17813" s="73"/>
      <c r="M17813" s="73"/>
      <c r="N17813" s="73"/>
      <c r="O17813" s="73"/>
      <c r="P17813" s="73"/>
    </row>
    <row r="17814" spans="2:16" ht="15.6" x14ac:dyDescent="0.3">
      <c r="B17814"/>
      <c r="I17814" s="73"/>
      <c r="J17814" s="73"/>
      <c r="K17814" s="73"/>
      <c r="L17814" s="73"/>
      <c r="M17814" s="73"/>
      <c r="N17814" s="73"/>
      <c r="O17814" s="73"/>
      <c r="P17814" s="73"/>
    </row>
    <row r="17815" spans="2:16" ht="15.6" x14ac:dyDescent="0.3">
      <c r="B17815"/>
      <c r="I17815" s="73"/>
      <c r="J17815" s="73"/>
      <c r="K17815" s="73"/>
      <c r="L17815" s="73"/>
      <c r="M17815" s="73"/>
      <c r="N17815" s="73"/>
      <c r="O17815" s="73"/>
      <c r="P17815" s="73"/>
    </row>
    <row r="17816" spans="2:16" ht="15.6" x14ac:dyDescent="0.3">
      <c r="B17816"/>
      <c r="I17816" s="73"/>
      <c r="J17816" s="73"/>
      <c r="K17816" s="73"/>
      <c r="L17816" s="73"/>
      <c r="M17816" s="73"/>
      <c r="N17816" s="73"/>
      <c r="O17816" s="73"/>
      <c r="P17816" s="73"/>
    </row>
    <row r="17817" spans="2:16" ht="15.6" x14ac:dyDescent="0.3">
      <c r="B17817"/>
      <c r="I17817" s="73"/>
      <c r="J17817" s="73"/>
      <c r="K17817" s="73"/>
      <c r="L17817" s="73"/>
      <c r="M17817" s="73"/>
      <c r="N17817" s="73"/>
      <c r="O17817" s="73"/>
      <c r="P17817" s="73"/>
    </row>
    <row r="17818" spans="2:16" ht="15.6" x14ac:dyDescent="0.3">
      <c r="B17818"/>
      <c r="I17818" s="73"/>
      <c r="J17818" s="73"/>
      <c r="K17818" s="73"/>
      <c r="L17818" s="73"/>
      <c r="M17818" s="73"/>
      <c r="N17818" s="73"/>
      <c r="O17818" s="73"/>
      <c r="P17818" s="73"/>
    </row>
    <row r="17819" spans="2:16" ht="15.6" x14ac:dyDescent="0.3">
      <c r="B17819"/>
      <c r="I17819" s="73"/>
      <c r="J17819" s="73"/>
      <c r="K17819" s="73"/>
      <c r="L17819" s="73"/>
      <c r="M17819" s="73"/>
      <c r="N17819" s="73"/>
      <c r="O17819" s="73"/>
      <c r="P17819" s="73"/>
    </row>
    <row r="17820" spans="2:16" ht="15.6" x14ac:dyDescent="0.3">
      <c r="B17820"/>
      <c r="I17820" s="73"/>
      <c r="J17820" s="73"/>
      <c r="K17820" s="73"/>
      <c r="L17820" s="73"/>
      <c r="M17820" s="73"/>
      <c r="N17820" s="73"/>
      <c r="O17820" s="73"/>
      <c r="P17820" s="73"/>
    </row>
    <row r="17821" spans="2:16" ht="15.6" x14ac:dyDescent="0.3">
      <c r="B17821"/>
      <c r="I17821" s="73"/>
      <c r="J17821" s="73"/>
      <c r="K17821" s="73"/>
      <c r="L17821" s="73"/>
      <c r="M17821" s="73"/>
      <c r="N17821" s="73"/>
      <c r="O17821" s="73"/>
      <c r="P17821" s="73"/>
    </row>
    <row r="17822" spans="2:16" ht="15.6" x14ac:dyDescent="0.3">
      <c r="B17822"/>
      <c r="I17822" s="73"/>
      <c r="J17822" s="73"/>
      <c r="K17822" s="73"/>
      <c r="L17822" s="73"/>
      <c r="M17822" s="73"/>
      <c r="N17822" s="73"/>
      <c r="O17822" s="73"/>
      <c r="P17822" s="73"/>
    </row>
    <row r="17823" spans="2:16" ht="15.6" x14ac:dyDescent="0.3">
      <c r="B17823"/>
      <c r="I17823" s="73"/>
      <c r="J17823" s="73"/>
      <c r="K17823" s="73"/>
      <c r="L17823" s="73"/>
      <c r="M17823" s="73"/>
      <c r="N17823" s="73"/>
      <c r="O17823" s="73"/>
      <c r="P17823" s="73"/>
    </row>
    <row r="17824" spans="2:16" ht="15.6" x14ac:dyDescent="0.3">
      <c r="B17824"/>
      <c r="I17824" s="73"/>
      <c r="J17824" s="73"/>
      <c r="K17824" s="73"/>
      <c r="L17824" s="73"/>
      <c r="M17824" s="73"/>
      <c r="N17824" s="73"/>
      <c r="O17824" s="73"/>
      <c r="P17824" s="73"/>
    </row>
    <row r="17825" spans="2:16" ht="15.6" x14ac:dyDescent="0.3">
      <c r="B17825"/>
      <c r="I17825" s="73"/>
      <c r="J17825" s="73"/>
      <c r="K17825" s="73"/>
      <c r="L17825" s="73"/>
      <c r="M17825" s="73"/>
      <c r="N17825" s="73"/>
      <c r="O17825" s="73"/>
      <c r="P17825" s="73"/>
    </row>
    <row r="17826" spans="2:16" ht="15.6" x14ac:dyDescent="0.3">
      <c r="B17826"/>
      <c r="I17826" s="73"/>
      <c r="J17826" s="73"/>
      <c r="K17826" s="73"/>
      <c r="L17826" s="73"/>
      <c r="M17826" s="73"/>
      <c r="N17826" s="73"/>
      <c r="O17826" s="73"/>
      <c r="P17826" s="73"/>
    </row>
    <row r="17827" spans="2:16" ht="15.6" x14ac:dyDescent="0.3">
      <c r="B17827"/>
      <c r="I17827" s="73"/>
      <c r="J17827" s="73"/>
      <c r="K17827" s="73"/>
      <c r="L17827" s="73"/>
      <c r="M17827" s="73"/>
      <c r="N17827" s="73"/>
      <c r="O17827" s="73"/>
      <c r="P17827" s="73"/>
    </row>
    <row r="17828" spans="2:16" ht="15.6" x14ac:dyDescent="0.3">
      <c r="B17828"/>
      <c r="I17828" s="73"/>
      <c r="J17828" s="73"/>
      <c r="K17828" s="73"/>
      <c r="L17828" s="73"/>
      <c r="M17828" s="73"/>
      <c r="N17828" s="73"/>
      <c r="O17828" s="73"/>
      <c r="P17828" s="73"/>
    </row>
    <row r="17829" spans="2:16" ht="15.6" x14ac:dyDescent="0.3">
      <c r="B17829"/>
      <c r="I17829" s="73"/>
      <c r="J17829" s="73"/>
      <c r="K17829" s="73"/>
      <c r="L17829" s="73"/>
      <c r="M17829" s="73"/>
      <c r="N17829" s="73"/>
      <c r="O17829" s="73"/>
      <c r="P17829" s="73"/>
    </row>
    <row r="17830" spans="2:16" ht="15.6" x14ac:dyDescent="0.3">
      <c r="B17830"/>
      <c r="I17830" s="73"/>
      <c r="J17830" s="73"/>
      <c r="K17830" s="73"/>
      <c r="L17830" s="73"/>
      <c r="M17830" s="73"/>
      <c r="N17830" s="73"/>
      <c r="O17830" s="73"/>
      <c r="P17830" s="73"/>
    </row>
    <row r="17831" spans="2:16" ht="15.6" x14ac:dyDescent="0.3">
      <c r="B17831"/>
      <c r="I17831" s="73"/>
      <c r="J17831" s="73"/>
      <c r="K17831" s="73"/>
      <c r="L17831" s="73"/>
      <c r="M17831" s="73"/>
      <c r="N17831" s="73"/>
      <c r="O17831" s="73"/>
      <c r="P17831" s="73"/>
    </row>
    <row r="17832" spans="2:16" ht="15.6" x14ac:dyDescent="0.3">
      <c r="B17832"/>
      <c r="I17832" s="73"/>
      <c r="J17832" s="73"/>
      <c r="K17832" s="73"/>
      <c r="L17832" s="73"/>
      <c r="M17832" s="73"/>
      <c r="N17832" s="73"/>
      <c r="O17832" s="73"/>
      <c r="P17832" s="73"/>
    </row>
    <row r="17833" spans="2:16" ht="15.6" x14ac:dyDescent="0.3">
      <c r="B17833"/>
      <c r="I17833" s="73"/>
      <c r="J17833" s="73"/>
      <c r="K17833" s="73"/>
      <c r="L17833" s="73"/>
      <c r="M17833" s="73"/>
      <c r="N17833" s="73"/>
      <c r="O17833" s="73"/>
      <c r="P17833" s="73"/>
    </row>
    <row r="17834" spans="2:16" ht="15.6" x14ac:dyDescent="0.3">
      <c r="B17834"/>
      <c r="I17834" s="73"/>
      <c r="J17834" s="73"/>
      <c r="K17834" s="73"/>
      <c r="L17834" s="73"/>
      <c r="M17834" s="73"/>
      <c r="N17834" s="73"/>
      <c r="O17834" s="73"/>
      <c r="P17834" s="73"/>
    </row>
    <row r="17835" spans="2:16" ht="15.6" x14ac:dyDescent="0.3">
      <c r="B17835"/>
      <c r="I17835" s="73"/>
      <c r="J17835" s="73"/>
      <c r="K17835" s="73"/>
      <c r="L17835" s="73"/>
      <c r="M17835" s="73"/>
      <c r="N17835" s="73"/>
      <c r="O17835" s="73"/>
      <c r="P17835" s="73"/>
    </row>
    <row r="17836" spans="2:16" ht="15.6" x14ac:dyDescent="0.3">
      <c r="B17836"/>
      <c r="I17836" s="73"/>
      <c r="J17836" s="73"/>
      <c r="K17836" s="73"/>
      <c r="L17836" s="73"/>
      <c r="M17836" s="73"/>
      <c r="N17836" s="73"/>
      <c r="O17836" s="73"/>
      <c r="P17836" s="73"/>
    </row>
    <row r="17837" spans="2:16" ht="15.6" x14ac:dyDescent="0.3">
      <c r="B17837"/>
      <c r="I17837" s="73"/>
      <c r="J17837" s="73"/>
      <c r="K17837" s="73"/>
      <c r="L17837" s="73"/>
      <c r="M17837" s="73"/>
      <c r="N17837" s="73"/>
      <c r="O17837" s="73"/>
      <c r="P17837" s="73"/>
    </row>
    <row r="17838" spans="2:16" ht="15.6" x14ac:dyDescent="0.3">
      <c r="B17838"/>
      <c r="I17838" s="73"/>
      <c r="J17838" s="73"/>
      <c r="K17838" s="73"/>
      <c r="L17838" s="73"/>
      <c r="M17838" s="73"/>
      <c r="N17838" s="73"/>
      <c r="O17838" s="73"/>
      <c r="P17838" s="73"/>
    </row>
    <row r="17839" spans="2:16" ht="15.6" x14ac:dyDescent="0.3">
      <c r="B17839"/>
      <c r="I17839" s="73"/>
      <c r="J17839" s="73"/>
      <c r="K17839" s="73"/>
      <c r="L17839" s="73"/>
      <c r="M17839" s="73"/>
      <c r="N17839" s="73"/>
      <c r="O17839" s="73"/>
      <c r="P17839" s="73"/>
    </row>
    <row r="17840" spans="2:16" ht="15.6" x14ac:dyDescent="0.3">
      <c r="B17840"/>
      <c r="I17840" s="73"/>
      <c r="J17840" s="73"/>
      <c r="K17840" s="73"/>
      <c r="L17840" s="73"/>
      <c r="M17840" s="73"/>
      <c r="N17840" s="73"/>
      <c r="O17840" s="73"/>
      <c r="P17840" s="73"/>
    </row>
    <row r="17841" spans="2:16" ht="15.6" x14ac:dyDescent="0.3">
      <c r="B17841"/>
      <c r="I17841" s="73"/>
      <c r="J17841" s="73"/>
      <c r="K17841" s="73"/>
      <c r="L17841" s="73"/>
      <c r="M17841" s="73"/>
      <c r="N17841" s="73"/>
      <c r="O17841" s="73"/>
      <c r="P17841" s="73"/>
    </row>
    <row r="17842" spans="2:16" ht="15.6" x14ac:dyDescent="0.3">
      <c r="B17842"/>
      <c r="I17842" s="73"/>
      <c r="J17842" s="73"/>
      <c r="K17842" s="73"/>
      <c r="L17842" s="73"/>
      <c r="M17842" s="73"/>
      <c r="N17842" s="73"/>
      <c r="O17842" s="73"/>
      <c r="P17842" s="73"/>
    </row>
    <row r="17843" spans="2:16" ht="15.6" x14ac:dyDescent="0.3">
      <c r="B17843"/>
      <c r="I17843" s="73"/>
      <c r="J17843" s="73"/>
      <c r="K17843" s="73"/>
      <c r="L17843" s="73"/>
      <c r="M17843" s="73"/>
      <c r="N17843" s="73"/>
      <c r="O17843" s="73"/>
      <c r="P17843" s="73"/>
    </row>
    <row r="17844" spans="2:16" ht="15.6" x14ac:dyDescent="0.3">
      <c r="B17844"/>
      <c r="I17844" s="73"/>
      <c r="J17844" s="73"/>
      <c r="K17844" s="73"/>
      <c r="L17844" s="73"/>
      <c r="M17844" s="73"/>
      <c r="N17844" s="73"/>
      <c r="O17844" s="73"/>
      <c r="P17844" s="73"/>
    </row>
    <row r="17845" spans="2:16" ht="15.6" x14ac:dyDescent="0.3">
      <c r="B17845"/>
      <c r="I17845" s="73"/>
      <c r="J17845" s="73"/>
      <c r="K17845" s="73"/>
      <c r="L17845" s="73"/>
      <c r="M17845" s="73"/>
      <c r="N17845" s="73"/>
      <c r="O17845" s="73"/>
      <c r="P17845" s="73"/>
    </row>
    <row r="17846" spans="2:16" ht="15.6" x14ac:dyDescent="0.3">
      <c r="B17846"/>
      <c r="I17846" s="73"/>
      <c r="J17846" s="73"/>
      <c r="K17846" s="73"/>
      <c r="L17846" s="73"/>
      <c r="M17846" s="73"/>
      <c r="N17846" s="73"/>
      <c r="O17846" s="73"/>
      <c r="P17846" s="73"/>
    </row>
    <row r="17847" spans="2:16" ht="15.6" x14ac:dyDescent="0.3">
      <c r="B17847"/>
      <c r="I17847" s="73"/>
      <c r="J17847" s="73"/>
      <c r="K17847" s="73"/>
      <c r="L17847" s="73"/>
      <c r="M17847" s="73"/>
      <c r="N17847" s="73"/>
      <c r="O17847" s="73"/>
      <c r="P17847" s="73"/>
    </row>
    <row r="17848" spans="2:16" ht="15.6" x14ac:dyDescent="0.3">
      <c r="B17848"/>
      <c r="I17848" s="73"/>
      <c r="J17848" s="73"/>
      <c r="K17848" s="73"/>
      <c r="L17848" s="73"/>
      <c r="M17848" s="73"/>
      <c r="N17848" s="73"/>
      <c r="O17848" s="73"/>
      <c r="P17848" s="73"/>
    </row>
    <row r="17849" spans="2:16" ht="15.6" x14ac:dyDescent="0.3">
      <c r="B17849"/>
      <c r="I17849" s="73"/>
      <c r="J17849" s="73"/>
      <c r="K17849" s="73"/>
      <c r="L17849" s="73"/>
      <c r="M17849" s="73"/>
      <c r="N17849" s="73"/>
      <c r="O17849" s="73"/>
      <c r="P17849" s="73"/>
    </row>
    <row r="17850" spans="2:16" ht="15.6" x14ac:dyDescent="0.3">
      <c r="B17850"/>
      <c r="I17850" s="73"/>
      <c r="J17850" s="73"/>
      <c r="K17850" s="73"/>
      <c r="L17850" s="73"/>
      <c r="M17850" s="73"/>
      <c r="N17850" s="73"/>
      <c r="O17850" s="73"/>
      <c r="P17850" s="73"/>
    </row>
    <row r="17851" spans="2:16" ht="15.6" x14ac:dyDescent="0.3">
      <c r="B17851"/>
      <c r="I17851" s="73"/>
      <c r="J17851" s="73"/>
      <c r="K17851" s="73"/>
      <c r="L17851" s="73"/>
      <c r="M17851" s="73"/>
      <c r="N17851" s="73"/>
      <c r="O17851" s="73"/>
      <c r="P17851" s="73"/>
    </row>
    <row r="17852" spans="2:16" ht="15.6" x14ac:dyDescent="0.3">
      <c r="B17852"/>
      <c r="I17852" s="73"/>
      <c r="J17852" s="73"/>
      <c r="K17852" s="73"/>
      <c r="L17852" s="73"/>
      <c r="M17852" s="73"/>
      <c r="N17852" s="73"/>
      <c r="O17852" s="73"/>
      <c r="P17852" s="73"/>
    </row>
    <row r="17853" spans="2:16" ht="15.6" x14ac:dyDescent="0.3">
      <c r="B17853"/>
      <c r="I17853" s="73"/>
      <c r="J17853" s="73"/>
      <c r="K17853" s="73"/>
      <c r="L17853" s="73"/>
      <c r="M17853" s="73"/>
      <c r="N17853" s="73"/>
      <c r="O17853" s="73"/>
      <c r="P17853" s="73"/>
    </row>
    <row r="17854" spans="2:16" ht="15.6" x14ac:dyDescent="0.3">
      <c r="B17854"/>
      <c r="I17854" s="73"/>
      <c r="J17854" s="73"/>
      <c r="K17854" s="73"/>
      <c r="L17854" s="73"/>
      <c r="M17854" s="73"/>
      <c r="N17854" s="73"/>
      <c r="O17854" s="73"/>
      <c r="P17854" s="73"/>
    </row>
    <row r="17855" spans="2:16" ht="15.6" x14ac:dyDescent="0.3">
      <c r="B17855"/>
      <c r="I17855" s="73"/>
      <c r="J17855" s="73"/>
      <c r="K17855" s="73"/>
      <c r="L17855" s="73"/>
      <c r="M17855" s="73"/>
      <c r="N17855" s="73"/>
      <c r="O17855" s="73"/>
      <c r="P17855" s="73"/>
    </row>
    <row r="17856" spans="2:16" ht="15.6" x14ac:dyDescent="0.3">
      <c r="B17856"/>
      <c r="I17856" s="73"/>
      <c r="J17856" s="73"/>
      <c r="K17856" s="73"/>
      <c r="L17856" s="73"/>
      <c r="M17856" s="73"/>
      <c r="N17856" s="73"/>
      <c r="O17856" s="73"/>
      <c r="P17856" s="73"/>
    </row>
    <row r="17857" spans="2:16" ht="15.6" x14ac:dyDescent="0.3">
      <c r="B17857"/>
      <c r="I17857" s="73"/>
      <c r="J17857" s="73"/>
      <c r="K17857" s="73"/>
      <c r="L17857" s="73"/>
      <c r="M17857" s="73"/>
      <c r="N17857" s="73"/>
      <c r="O17857" s="73"/>
      <c r="P17857" s="73"/>
    </row>
    <row r="17858" spans="2:16" ht="15.6" x14ac:dyDescent="0.3">
      <c r="B17858"/>
      <c r="I17858" s="73"/>
      <c r="J17858" s="73"/>
      <c r="K17858" s="73"/>
      <c r="L17858" s="73"/>
      <c r="M17858" s="73"/>
      <c r="N17858" s="73"/>
      <c r="O17858" s="73"/>
      <c r="P17858" s="73"/>
    </row>
    <row r="17859" spans="2:16" ht="15.6" x14ac:dyDescent="0.3">
      <c r="B17859"/>
      <c r="I17859" s="73"/>
      <c r="J17859" s="73"/>
      <c r="K17859" s="73"/>
      <c r="L17859" s="73"/>
      <c r="M17859" s="73"/>
      <c r="N17859" s="73"/>
      <c r="O17859" s="73"/>
      <c r="P17859" s="73"/>
    </row>
    <row r="17860" spans="2:16" ht="15.6" x14ac:dyDescent="0.3">
      <c r="B17860"/>
      <c r="I17860" s="73"/>
      <c r="J17860" s="73"/>
      <c r="K17860" s="73"/>
      <c r="L17860" s="73"/>
      <c r="M17860" s="73"/>
      <c r="N17860" s="73"/>
      <c r="O17860" s="73"/>
      <c r="P17860" s="73"/>
    </row>
    <row r="17861" spans="2:16" ht="15.6" x14ac:dyDescent="0.3">
      <c r="B17861"/>
      <c r="I17861" s="73"/>
      <c r="J17861" s="73"/>
      <c r="K17861" s="73"/>
      <c r="L17861" s="73"/>
      <c r="M17861" s="73"/>
      <c r="N17861" s="73"/>
      <c r="O17861" s="73"/>
      <c r="P17861" s="73"/>
    </row>
    <row r="17862" spans="2:16" ht="15.6" x14ac:dyDescent="0.3">
      <c r="B17862"/>
      <c r="I17862" s="73"/>
      <c r="J17862" s="73"/>
      <c r="K17862" s="73"/>
      <c r="L17862" s="73"/>
      <c r="M17862" s="73"/>
      <c r="N17862" s="73"/>
      <c r="O17862" s="73"/>
      <c r="P17862" s="73"/>
    </row>
    <row r="17863" spans="2:16" ht="15.6" x14ac:dyDescent="0.3">
      <c r="B17863"/>
      <c r="I17863" s="73"/>
      <c r="J17863" s="73"/>
      <c r="K17863" s="73"/>
      <c r="L17863" s="73"/>
      <c r="M17863" s="73"/>
      <c r="N17863" s="73"/>
      <c r="O17863" s="73"/>
      <c r="P17863" s="73"/>
    </row>
    <row r="17864" spans="2:16" ht="15.6" x14ac:dyDescent="0.3">
      <c r="B17864"/>
      <c r="I17864" s="73"/>
      <c r="J17864" s="73"/>
      <c r="K17864" s="73"/>
      <c r="L17864" s="73"/>
      <c r="M17864" s="73"/>
      <c r="N17864" s="73"/>
      <c r="O17864" s="73"/>
      <c r="P17864" s="73"/>
    </row>
    <row r="17865" spans="2:16" ht="15.6" x14ac:dyDescent="0.3">
      <c r="B17865"/>
      <c r="I17865" s="73"/>
      <c r="J17865" s="73"/>
      <c r="K17865" s="73"/>
      <c r="L17865" s="73"/>
      <c r="M17865" s="73"/>
      <c r="N17865" s="73"/>
      <c r="O17865" s="73"/>
      <c r="P17865" s="73"/>
    </row>
    <row r="17866" spans="2:16" ht="15.6" x14ac:dyDescent="0.3">
      <c r="B17866"/>
      <c r="I17866" s="73"/>
      <c r="J17866" s="73"/>
      <c r="K17866" s="73"/>
      <c r="L17866" s="73"/>
      <c r="M17866" s="73"/>
      <c r="N17866" s="73"/>
      <c r="O17866" s="73"/>
      <c r="P17866" s="73"/>
    </row>
    <row r="17867" spans="2:16" ht="15.6" x14ac:dyDescent="0.3">
      <c r="B17867"/>
      <c r="I17867" s="73"/>
      <c r="J17867" s="73"/>
      <c r="K17867" s="73"/>
      <c r="L17867" s="73"/>
      <c r="M17867" s="73"/>
      <c r="N17867" s="73"/>
      <c r="O17867" s="73"/>
      <c r="P17867" s="73"/>
    </row>
    <row r="17868" spans="2:16" ht="15.6" x14ac:dyDescent="0.3">
      <c r="B17868"/>
      <c r="I17868" s="73"/>
      <c r="J17868" s="73"/>
      <c r="K17868" s="73"/>
      <c r="L17868" s="73"/>
      <c r="M17868" s="73"/>
      <c r="N17868" s="73"/>
      <c r="O17868" s="73"/>
      <c r="P17868" s="73"/>
    </row>
    <row r="17869" spans="2:16" ht="15.6" x14ac:dyDescent="0.3">
      <c r="B17869"/>
      <c r="I17869" s="73"/>
      <c r="J17869" s="73"/>
      <c r="K17869" s="73"/>
      <c r="L17869" s="73"/>
      <c r="M17869" s="73"/>
      <c r="N17869" s="73"/>
      <c r="O17869" s="73"/>
      <c r="P17869" s="73"/>
    </row>
    <row r="17870" spans="2:16" ht="15.6" x14ac:dyDescent="0.3">
      <c r="B17870"/>
      <c r="I17870" s="73"/>
      <c r="J17870" s="73"/>
      <c r="K17870" s="73"/>
      <c r="L17870" s="73"/>
      <c r="M17870" s="73"/>
      <c r="N17870" s="73"/>
      <c r="O17870" s="73"/>
      <c r="P17870" s="73"/>
    </row>
    <row r="17871" spans="2:16" ht="15.6" x14ac:dyDescent="0.3">
      <c r="B17871"/>
      <c r="I17871" s="73"/>
      <c r="J17871" s="73"/>
      <c r="K17871" s="73"/>
      <c r="L17871" s="73"/>
      <c r="M17871" s="73"/>
      <c r="N17871" s="73"/>
      <c r="O17871" s="73"/>
      <c r="P17871" s="73"/>
    </row>
    <row r="17872" spans="2:16" ht="15.6" x14ac:dyDescent="0.3">
      <c r="B17872"/>
      <c r="I17872" s="73"/>
      <c r="J17872" s="73"/>
      <c r="K17872" s="73"/>
      <c r="L17872" s="73"/>
      <c r="M17872" s="73"/>
      <c r="N17872" s="73"/>
      <c r="O17872" s="73"/>
      <c r="P17872" s="73"/>
    </row>
    <row r="17873" spans="2:16" ht="15.6" x14ac:dyDescent="0.3">
      <c r="B17873"/>
      <c r="I17873" s="73"/>
      <c r="J17873" s="73"/>
      <c r="K17873" s="73"/>
      <c r="L17873" s="73"/>
      <c r="M17873" s="73"/>
      <c r="N17873" s="73"/>
      <c r="O17873" s="73"/>
      <c r="P17873" s="73"/>
    </row>
    <row r="17874" spans="2:16" ht="15.6" x14ac:dyDescent="0.3">
      <c r="B17874"/>
      <c r="I17874" s="73"/>
      <c r="J17874" s="73"/>
      <c r="K17874" s="73"/>
      <c r="L17874" s="73"/>
      <c r="M17874" s="73"/>
      <c r="N17874" s="73"/>
      <c r="O17874" s="73"/>
      <c r="P17874" s="73"/>
    </row>
    <row r="17875" spans="2:16" ht="15.6" x14ac:dyDescent="0.3">
      <c r="B17875"/>
      <c r="I17875" s="73"/>
      <c r="J17875" s="73"/>
      <c r="K17875" s="73"/>
      <c r="L17875" s="73"/>
      <c r="M17875" s="73"/>
      <c r="N17875" s="73"/>
      <c r="O17875" s="73"/>
      <c r="P17875" s="73"/>
    </row>
    <row r="17876" spans="2:16" ht="15.6" x14ac:dyDescent="0.3">
      <c r="B17876"/>
      <c r="I17876" s="73"/>
      <c r="J17876" s="73"/>
      <c r="K17876" s="73"/>
      <c r="L17876" s="73"/>
      <c r="M17876" s="73"/>
      <c r="N17876" s="73"/>
      <c r="O17876" s="73"/>
      <c r="P17876" s="73"/>
    </row>
    <row r="17877" spans="2:16" ht="15.6" x14ac:dyDescent="0.3">
      <c r="B17877"/>
      <c r="I17877" s="73"/>
      <c r="J17877" s="73"/>
      <c r="K17877" s="73"/>
      <c r="L17877" s="73"/>
      <c r="M17877" s="73"/>
      <c r="N17877" s="73"/>
      <c r="O17877" s="73"/>
      <c r="P17877" s="73"/>
    </row>
    <row r="17878" spans="2:16" ht="15.6" x14ac:dyDescent="0.3">
      <c r="B17878"/>
      <c r="I17878" s="73"/>
      <c r="J17878" s="73"/>
      <c r="K17878" s="73"/>
      <c r="L17878" s="73"/>
      <c r="M17878" s="73"/>
      <c r="N17878" s="73"/>
      <c r="O17878" s="73"/>
      <c r="P17878" s="73"/>
    </row>
    <row r="17879" spans="2:16" ht="15.6" x14ac:dyDescent="0.3">
      <c r="B17879"/>
      <c r="I17879" s="73"/>
      <c r="J17879" s="73"/>
      <c r="K17879" s="73"/>
      <c r="L17879" s="73"/>
      <c r="M17879" s="73"/>
      <c r="N17879" s="73"/>
      <c r="O17879" s="73"/>
      <c r="P17879" s="73"/>
    </row>
    <row r="17880" spans="2:16" ht="15.6" x14ac:dyDescent="0.3">
      <c r="B17880"/>
      <c r="I17880" s="73"/>
      <c r="J17880" s="73"/>
      <c r="K17880" s="73"/>
      <c r="L17880" s="73"/>
      <c r="M17880" s="73"/>
      <c r="N17880" s="73"/>
      <c r="O17880" s="73"/>
      <c r="P17880" s="73"/>
    </row>
    <row r="17881" spans="2:16" ht="15.6" x14ac:dyDescent="0.3">
      <c r="B17881"/>
      <c r="I17881" s="73"/>
      <c r="J17881" s="73"/>
      <c r="K17881" s="73"/>
      <c r="L17881" s="73"/>
      <c r="M17881" s="73"/>
      <c r="N17881" s="73"/>
      <c r="O17881" s="73"/>
      <c r="P17881" s="73"/>
    </row>
    <row r="17882" spans="2:16" ht="15.6" x14ac:dyDescent="0.3">
      <c r="B17882"/>
      <c r="I17882" s="73"/>
      <c r="J17882" s="73"/>
      <c r="K17882" s="73"/>
      <c r="L17882" s="73"/>
      <c r="M17882" s="73"/>
      <c r="N17882" s="73"/>
      <c r="O17882" s="73"/>
      <c r="P17882" s="73"/>
    </row>
    <row r="17883" spans="2:16" ht="15.6" x14ac:dyDescent="0.3">
      <c r="B17883"/>
      <c r="I17883" s="73"/>
      <c r="J17883" s="73"/>
      <c r="K17883" s="73"/>
      <c r="L17883" s="73"/>
      <c r="M17883" s="73"/>
      <c r="N17883" s="73"/>
      <c r="O17883" s="73"/>
      <c r="P17883" s="73"/>
    </row>
    <row r="17884" spans="2:16" ht="15.6" x14ac:dyDescent="0.3">
      <c r="B17884"/>
      <c r="I17884" s="73"/>
      <c r="J17884" s="73"/>
      <c r="K17884" s="73"/>
      <c r="L17884" s="73"/>
      <c r="M17884" s="73"/>
      <c r="N17884" s="73"/>
      <c r="O17884" s="73"/>
      <c r="P17884" s="73"/>
    </row>
    <row r="17885" spans="2:16" ht="15.6" x14ac:dyDescent="0.3">
      <c r="B17885"/>
      <c r="I17885" s="73"/>
      <c r="J17885" s="73"/>
      <c r="K17885" s="73"/>
      <c r="L17885" s="73"/>
      <c r="M17885" s="73"/>
      <c r="N17885" s="73"/>
      <c r="O17885" s="73"/>
      <c r="P17885" s="73"/>
    </row>
    <row r="17886" spans="2:16" ht="15.6" x14ac:dyDescent="0.3">
      <c r="B17886"/>
      <c r="I17886" s="73"/>
      <c r="J17886" s="73"/>
      <c r="K17886" s="73"/>
      <c r="L17886" s="73"/>
      <c r="M17886" s="73"/>
      <c r="N17886" s="73"/>
      <c r="O17886" s="73"/>
      <c r="P17886" s="73"/>
    </row>
    <row r="17887" spans="2:16" ht="15.6" x14ac:dyDescent="0.3">
      <c r="B17887"/>
      <c r="I17887" s="73"/>
      <c r="J17887" s="73"/>
      <c r="K17887" s="73"/>
      <c r="L17887" s="73"/>
      <c r="M17887" s="73"/>
      <c r="N17887" s="73"/>
      <c r="O17887" s="73"/>
      <c r="P17887" s="73"/>
    </row>
    <row r="17888" spans="2:16" ht="15.6" x14ac:dyDescent="0.3">
      <c r="B17888"/>
      <c r="I17888" s="73"/>
      <c r="J17888" s="73"/>
      <c r="K17888" s="73"/>
      <c r="L17888" s="73"/>
      <c r="M17888" s="73"/>
      <c r="N17888" s="73"/>
      <c r="O17888" s="73"/>
      <c r="P17888" s="73"/>
    </row>
    <row r="17889" spans="2:16" ht="15.6" x14ac:dyDescent="0.3">
      <c r="B17889"/>
      <c r="I17889" s="73"/>
      <c r="J17889" s="73"/>
      <c r="K17889" s="73"/>
      <c r="L17889" s="73"/>
      <c r="M17889" s="73"/>
      <c r="N17889" s="73"/>
      <c r="O17889" s="73"/>
      <c r="P17889" s="73"/>
    </row>
    <row r="17890" spans="2:16" ht="15.6" x14ac:dyDescent="0.3">
      <c r="B17890"/>
      <c r="I17890" s="73"/>
      <c r="J17890" s="73"/>
      <c r="K17890" s="73"/>
      <c r="L17890" s="73"/>
      <c r="M17890" s="73"/>
      <c r="N17890" s="73"/>
      <c r="O17890" s="73"/>
      <c r="P17890" s="73"/>
    </row>
    <row r="17891" spans="2:16" ht="15.6" x14ac:dyDescent="0.3">
      <c r="B17891"/>
      <c r="I17891" s="73"/>
      <c r="J17891" s="73"/>
      <c r="K17891" s="73"/>
      <c r="L17891" s="73"/>
      <c r="M17891" s="73"/>
      <c r="N17891" s="73"/>
      <c r="O17891" s="73"/>
      <c r="P17891" s="73"/>
    </row>
    <row r="17892" spans="2:16" ht="15.6" x14ac:dyDescent="0.3">
      <c r="B17892"/>
      <c r="I17892" s="73"/>
      <c r="J17892" s="73"/>
      <c r="K17892" s="73"/>
      <c r="L17892" s="73"/>
      <c r="M17892" s="73"/>
      <c r="N17892" s="73"/>
      <c r="O17892" s="73"/>
      <c r="P17892" s="73"/>
    </row>
    <row r="17893" spans="2:16" ht="15.6" x14ac:dyDescent="0.3">
      <c r="B17893"/>
      <c r="I17893" s="73"/>
      <c r="J17893" s="73"/>
      <c r="K17893" s="73"/>
      <c r="L17893" s="73"/>
      <c r="M17893" s="73"/>
      <c r="N17893" s="73"/>
      <c r="O17893" s="73"/>
      <c r="P17893" s="73"/>
    </row>
    <row r="17894" spans="2:16" ht="15.6" x14ac:dyDescent="0.3">
      <c r="B17894"/>
      <c r="I17894" s="73"/>
      <c r="J17894" s="73"/>
      <c r="K17894" s="73"/>
      <c r="L17894" s="73"/>
      <c r="M17894" s="73"/>
      <c r="N17894" s="73"/>
      <c r="O17894" s="73"/>
      <c r="P17894" s="73"/>
    </row>
    <row r="17895" spans="2:16" ht="15.6" x14ac:dyDescent="0.3">
      <c r="B17895"/>
      <c r="I17895" s="73"/>
      <c r="J17895" s="73"/>
      <c r="K17895" s="73"/>
      <c r="L17895" s="73"/>
      <c r="M17895" s="73"/>
      <c r="N17895" s="73"/>
      <c r="O17895" s="73"/>
      <c r="P17895" s="73"/>
    </row>
    <row r="17896" spans="2:16" ht="15.6" x14ac:dyDescent="0.3">
      <c r="B17896"/>
      <c r="I17896" s="73"/>
      <c r="J17896" s="73"/>
      <c r="K17896" s="73"/>
      <c r="L17896" s="73"/>
      <c r="M17896" s="73"/>
      <c r="N17896" s="73"/>
      <c r="O17896" s="73"/>
      <c r="P17896" s="73"/>
    </row>
    <row r="17897" spans="2:16" ht="15.6" x14ac:dyDescent="0.3">
      <c r="B17897"/>
      <c r="I17897" s="73"/>
      <c r="J17897" s="73"/>
      <c r="K17897" s="73"/>
      <c r="L17897" s="73"/>
      <c r="M17897" s="73"/>
      <c r="N17897" s="73"/>
      <c r="O17897" s="73"/>
      <c r="P17897" s="73"/>
    </row>
    <row r="17898" spans="2:16" ht="15.6" x14ac:dyDescent="0.3">
      <c r="B17898"/>
      <c r="I17898" s="73"/>
      <c r="J17898" s="73"/>
      <c r="K17898" s="73"/>
      <c r="L17898" s="73"/>
      <c r="M17898" s="73"/>
      <c r="N17898" s="73"/>
      <c r="O17898" s="73"/>
      <c r="P17898" s="73"/>
    </row>
    <row r="17899" spans="2:16" ht="15.6" x14ac:dyDescent="0.3">
      <c r="B17899"/>
      <c r="I17899" s="73"/>
      <c r="J17899" s="73"/>
      <c r="K17899" s="73"/>
      <c r="L17899" s="73"/>
      <c r="M17899" s="73"/>
      <c r="N17899" s="73"/>
      <c r="O17899" s="73"/>
      <c r="P17899" s="73"/>
    </row>
    <row r="17900" spans="2:16" ht="15.6" x14ac:dyDescent="0.3">
      <c r="B17900"/>
      <c r="I17900" s="73"/>
      <c r="J17900" s="73"/>
      <c r="K17900" s="73"/>
      <c r="L17900" s="73"/>
      <c r="M17900" s="73"/>
      <c r="N17900" s="73"/>
      <c r="O17900" s="73"/>
      <c r="P17900" s="73"/>
    </row>
    <row r="17901" spans="2:16" ht="15.6" x14ac:dyDescent="0.3">
      <c r="B17901"/>
      <c r="I17901" s="73"/>
      <c r="J17901" s="73"/>
      <c r="K17901" s="73"/>
      <c r="L17901" s="73"/>
      <c r="M17901" s="73"/>
      <c r="N17901" s="73"/>
      <c r="O17901" s="73"/>
      <c r="P17901" s="73"/>
    </row>
    <row r="17902" spans="2:16" ht="15.6" x14ac:dyDescent="0.3">
      <c r="B17902"/>
      <c r="I17902" s="73"/>
      <c r="J17902" s="73"/>
      <c r="K17902" s="73"/>
      <c r="L17902" s="73"/>
      <c r="M17902" s="73"/>
      <c r="N17902" s="73"/>
      <c r="O17902" s="73"/>
      <c r="P17902" s="73"/>
    </row>
    <row r="17903" spans="2:16" ht="15.6" x14ac:dyDescent="0.3">
      <c r="B17903"/>
      <c r="I17903" s="73"/>
      <c r="J17903" s="73"/>
      <c r="K17903" s="73"/>
      <c r="L17903" s="73"/>
      <c r="M17903" s="73"/>
      <c r="N17903" s="73"/>
      <c r="O17903" s="73"/>
      <c r="P17903" s="73"/>
    </row>
    <row r="17904" spans="2:16" ht="15.6" x14ac:dyDescent="0.3">
      <c r="B17904"/>
      <c r="I17904" s="73"/>
      <c r="J17904" s="73"/>
      <c r="K17904" s="73"/>
      <c r="L17904" s="73"/>
      <c r="M17904" s="73"/>
      <c r="N17904" s="73"/>
      <c r="O17904" s="73"/>
      <c r="P17904" s="73"/>
    </row>
    <row r="17905" spans="2:16" ht="15.6" x14ac:dyDescent="0.3">
      <c r="B17905"/>
      <c r="I17905" s="73"/>
      <c r="J17905" s="73"/>
      <c r="K17905" s="73"/>
      <c r="L17905" s="73"/>
      <c r="M17905" s="73"/>
      <c r="N17905" s="73"/>
      <c r="O17905" s="73"/>
      <c r="P17905" s="73"/>
    </row>
    <row r="17906" spans="2:16" ht="15.6" x14ac:dyDescent="0.3">
      <c r="B17906"/>
      <c r="I17906" s="73"/>
      <c r="J17906" s="73"/>
      <c r="K17906" s="73"/>
      <c r="L17906" s="73"/>
      <c r="M17906" s="73"/>
      <c r="N17906" s="73"/>
      <c r="O17906" s="73"/>
      <c r="P17906" s="73"/>
    </row>
    <row r="17907" spans="2:16" ht="15.6" x14ac:dyDescent="0.3">
      <c r="B17907"/>
      <c r="I17907" s="73"/>
      <c r="J17907" s="73"/>
      <c r="K17907" s="73"/>
      <c r="L17907" s="73"/>
      <c r="M17907" s="73"/>
      <c r="N17907" s="73"/>
      <c r="O17907" s="73"/>
      <c r="P17907" s="73"/>
    </row>
    <row r="17908" spans="2:16" ht="15.6" x14ac:dyDescent="0.3">
      <c r="B17908"/>
      <c r="I17908" s="73"/>
      <c r="J17908" s="73"/>
      <c r="K17908" s="73"/>
      <c r="L17908" s="73"/>
      <c r="M17908" s="73"/>
      <c r="N17908" s="73"/>
      <c r="O17908" s="73"/>
      <c r="P17908" s="73"/>
    </row>
    <row r="17909" spans="2:16" ht="15.6" x14ac:dyDescent="0.3">
      <c r="B17909"/>
      <c r="I17909" s="73"/>
      <c r="J17909" s="73"/>
      <c r="K17909" s="73"/>
      <c r="L17909" s="73"/>
      <c r="M17909" s="73"/>
      <c r="N17909" s="73"/>
      <c r="O17909" s="73"/>
      <c r="P17909" s="73"/>
    </row>
    <row r="17910" spans="2:16" ht="15.6" x14ac:dyDescent="0.3">
      <c r="B17910"/>
      <c r="I17910" s="73"/>
      <c r="J17910" s="73"/>
      <c r="K17910" s="73"/>
      <c r="L17910" s="73"/>
      <c r="M17910" s="73"/>
      <c r="N17910" s="73"/>
      <c r="O17910" s="73"/>
      <c r="P17910" s="73"/>
    </row>
    <row r="17911" spans="2:16" ht="15.6" x14ac:dyDescent="0.3">
      <c r="B17911"/>
      <c r="I17911" s="73"/>
      <c r="J17911" s="73"/>
      <c r="K17911" s="73"/>
      <c r="L17911" s="73"/>
      <c r="M17911" s="73"/>
      <c r="N17911" s="73"/>
      <c r="O17911" s="73"/>
      <c r="P17911" s="73"/>
    </row>
    <row r="17912" spans="2:16" ht="15.6" x14ac:dyDescent="0.3">
      <c r="B17912"/>
      <c r="I17912" s="73"/>
      <c r="J17912" s="73"/>
      <c r="K17912" s="73"/>
      <c r="L17912" s="73"/>
      <c r="M17912" s="73"/>
      <c r="N17912" s="73"/>
      <c r="O17912" s="73"/>
      <c r="P17912" s="73"/>
    </row>
    <row r="17913" spans="2:16" ht="15.6" x14ac:dyDescent="0.3">
      <c r="B17913"/>
      <c r="I17913" s="73"/>
      <c r="J17913" s="73"/>
      <c r="K17913" s="73"/>
      <c r="L17913" s="73"/>
      <c r="M17913" s="73"/>
      <c r="N17913" s="73"/>
      <c r="O17913" s="73"/>
      <c r="P17913" s="73"/>
    </row>
    <row r="17914" spans="2:16" ht="15.6" x14ac:dyDescent="0.3">
      <c r="B17914"/>
      <c r="I17914" s="73"/>
      <c r="J17914" s="73"/>
      <c r="K17914" s="73"/>
      <c r="L17914" s="73"/>
      <c r="M17914" s="73"/>
      <c r="N17914" s="73"/>
      <c r="O17914" s="73"/>
      <c r="P17914" s="73"/>
    </row>
    <row r="17915" spans="2:16" ht="15.6" x14ac:dyDescent="0.3">
      <c r="B17915"/>
      <c r="I17915" s="73"/>
      <c r="J17915" s="73"/>
      <c r="K17915" s="73"/>
      <c r="L17915" s="73"/>
      <c r="M17915" s="73"/>
      <c r="N17915" s="73"/>
      <c r="O17915" s="73"/>
      <c r="P17915" s="73"/>
    </row>
    <row r="17916" spans="2:16" ht="15.6" x14ac:dyDescent="0.3">
      <c r="B17916"/>
      <c r="I17916" s="73"/>
      <c r="J17916" s="73"/>
      <c r="K17916" s="73"/>
      <c r="L17916" s="73"/>
      <c r="M17916" s="73"/>
      <c r="N17916" s="73"/>
      <c r="O17916" s="73"/>
      <c r="P17916" s="73"/>
    </row>
    <row r="17917" spans="2:16" ht="15.6" x14ac:dyDescent="0.3">
      <c r="B17917"/>
      <c r="I17917" s="73"/>
      <c r="J17917" s="73"/>
      <c r="K17917" s="73"/>
      <c r="L17917" s="73"/>
      <c r="M17917" s="73"/>
      <c r="N17917" s="73"/>
      <c r="O17917" s="73"/>
      <c r="P17917" s="73"/>
    </row>
    <row r="17918" spans="2:16" ht="15.6" x14ac:dyDescent="0.3">
      <c r="B17918"/>
      <c r="I17918" s="73"/>
      <c r="J17918" s="73"/>
      <c r="K17918" s="73"/>
      <c r="L17918" s="73"/>
      <c r="M17918" s="73"/>
      <c r="N17918" s="73"/>
      <c r="O17918" s="73"/>
      <c r="P17918" s="73"/>
    </row>
    <row r="17919" spans="2:16" ht="15.6" x14ac:dyDescent="0.3">
      <c r="B17919"/>
      <c r="I17919" s="73"/>
      <c r="J17919" s="73"/>
      <c r="K17919" s="73"/>
      <c r="L17919" s="73"/>
      <c r="M17919" s="73"/>
      <c r="N17919" s="73"/>
      <c r="O17919" s="73"/>
      <c r="P17919" s="73"/>
    </row>
    <row r="17920" spans="2:16" ht="15.6" x14ac:dyDescent="0.3">
      <c r="B17920"/>
      <c r="I17920" s="73"/>
      <c r="J17920" s="73"/>
      <c r="K17920" s="73"/>
      <c r="L17920" s="73"/>
      <c r="M17920" s="73"/>
      <c r="N17920" s="73"/>
      <c r="O17920" s="73"/>
      <c r="P17920" s="73"/>
    </row>
    <row r="17921" spans="2:16" ht="15.6" x14ac:dyDescent="0.3">
      <c r="B17921"/>
      <c r="I17921" s="73"/>
      <c r="J17921" s="73"/>
      <c r="K17921" s="73"/>
      <c r="L17921" s="73"/>
      <c r="M17921" s="73"/>
      <c r="N17921" s="73"/>
      <c r="O17921" s="73"/>
      <c r="P17921" s="73"/>
    </row>
    <row r="17922" spans="2:16" ht="15.6" x14ac:dyDescent="0.3">
      <c r="B17922"/>
      <c r="I17922" s="73"/>
      <c r="J17922" s="73"/>
      <c r="K17922" s="73"/>
      <c r="L17922" s="73"/>
      <c r="M17922" s="73"/>
      <c r="N17922" s="73"/>
      <c r="O17922" s="73"/>
      <c r="P17922" s="73"/>
    </row>
    <row r="17923" spans="2:16" ht="15.6" x14ac:dyDescent="0.3">
      <c r="B17923"/>
      <c r="I17923" s="73"/>
      <c r="J17923" s="73"/>
      <c r="K17923" s="73"/>
      <c r="L17923" s="73"/>
      <c r="M17923" s="73"/>
      <c r="N17923" s="73"/>
      <c r="O17923" s="73"/>
      <c r="P17923" s="73"/>
    </row>
    <row r="17924" spans="2:16" ht="15.6" x14ac:dyDescent="0.3">
      <c r="B17924"/>
      <c r="I17924" s="73"/>
      <c r="J17924" s="73"/>
      <c r="K17924" s="73"/>
      <c r="L17924" s="73"/>
      <c r="M17924" s="73"/>
      <c r="N17924" s="73"/>
      <c r="O17924" s="73"/>
      <c r="P17924" s="73"/>
    </row>
    <row r="17925" spans="2:16" ht="15.6" x14ac:dyDescent="0.3">
      <c r="B17925"/>
      <c r="I17925" s="73"/>
      <c r="J17925" s="73"/>
      <c r="K17925" s="73"/>
      <c r="L17925" s="73"/>
      <c r="M17925" s="73"/>
      <c r="N17925" s="73"/>
      <c r="O17925" s="73"/>
      <c r="P17925" s="73"/>
    </row>
    <row r="17926" spans="2:16" ht="15.6" x14ac:dyDescent="0.3">
      <c r="B17926"/>
      <c r="I17926" s="73"/>
      <c r="J17926" s="73"/>
      <c r="K17926" s="73"/>
      <c r="L17926" s="73"/>
      <c r="M17926" s="73"/>
      <c r="N17926" s="73"/>
      <c r="O17926" s="73"/>
      <c r="P17926" s="73"/>
    </row>
    <row r="17927" spans="2:16" ht="15.6" x14ac:dyDescent="0.3">
      <c r="B17927"/>
      <c r="I17927" s="73"/>
      <c r="J17927" s="73"/>
      <c r="K17927" s="73"/>
      <c r="L17927" s="73"/>
      <c r="M17927" s="73"/>
      <c r="N17927" s="73"/>
      <c r="O17927" s="73"/>
      <c r="P17927" s="73"/>
    </row>
    <row r="17928" spans="2:16" ht="15.6" x14ac:dyDescent="0.3">
      <c r="B17928"/>
      <c r="I17928" s="73"/>
      <c r="J17928" s="73"/>
      <c r="K17928" s="73"/>
      <c r="L17928" s="73"/>
      <c r="M17928" s="73"/>
      <c r="N17928" s="73"/>
      <c r="O17928" s="73"/>
      <c r="P17928" s="73"/>
    </row>
    <row r="17929" spans="2:16" ht="15.6" x14ac:dyDescent="0.3">
      <c r="B17929"/>
      <c r="I17929" s="73"/>
      <c r="J17929" s="73"/>
      <c r="K17929" s="73"/>
      <c r="L17929" s="73"/>
      <c r="M17929" s="73"/>
      <c r="N17929" s="73"/>
      <c r="O17929" s="73"/>
      <c r="P17929" s="73"/>
    </row>
    <row r="17930" spans="2:16" ht="15.6" x14ac:dyDescent="0.3">
      <c r="B17930"/>
      <c r="I17930" s="73"/>
      <c r="J17930" s="73"/>
      <c r="K17930" s="73"/>
      <c r="L17930" s="73"/>
      <c r="M17930" s="73"/>
      <c r="N17930" s="73"/>
      <c r="O17930" s="73"/>
      <c r="P17930" s="73"/>
    </row>
    <row r="17931" spans="2:16" ht="15.6" x14ac:dyDescent="0.3">
      <c r="B17931"/>
      <c r="I17931" s="73"/>
      <c r="J17931" s="73"/>
      <c r="K17931" s="73"/>
      <c r="L17931" s="73"/>
      <c r="M17931" s="73"/>
      <c r="N17931" s="73"/>
      <c r="O17931" s="73"/>
      <c r="P17931" s="73"/>
    </row>
    <row r="17932" spans="2:16" ht="15.6" x14ac:dyDescent="0.3">
      <c r="B17932"/>
      <c r="I17932" s="73"/>
      <c r="J17932" s="73"/>
      <c r="K17932" s="73"/>
      <c r="L17932" s="73"/>
      <c r="M17932" s="73"/>
      <c r="N17932" s="73"/>
      <c r="O17932" s="73"/>
      <c r="P17932" s="73"/>
    </row>
    <row r="17933" spans="2:16" ht="15.6" x14ac:dyDescent="0.3">
      <c r="B17933"/>
      <c r="I17933" s="73"/>
      <c r="J17933" s="73"/>
      <c r="K17933" s="73"/>
      <c r="L17933" s="73"/>
      <c r="M17933" s="73"/>
      <c r="N17933" s="73"/>
      <c r="O17933" s="73"/>
      <c r="P17933" s="73"/>
    </row>
    <row r="17934" spans="2:16" ht="15.6" x14ac:dyDescent="0.3">
      <c r="B17934"/>
      <c r="I17934" s="73"/>
      <c r="J17934" s="73"/>
      <c r="K17934" s="73"/>
      <c r="L17934" s="73"/>
      <c r="M17934" s="73"/>
      <c r="N17934" s="73"/>
      <c r="O17934" s="73"/>
      <c r="P17934" s="73"/>
    </row>
    <row r="17935" spans="2:16" ht="15.6" x14ac:dyDescent="0.3">
      <c r="B17935"/>
      <c r="I17935" s="73"/>
      <c r="J17935" s="73"/>
      <c r="K17935" s="73"/>
      <c r="L17935" s="73"/>
      <c r="M17935" s="73"/>
      <c r="N17935" s="73"/>
      <c r="O17935" s="73"/>
      <c r="P17935" s="73"/>
    </row>
    <row r="17936" spans="2:16" ht="15.6" x14ac:dyDescent="0.3">
      <c r="B17936"/>
      <c r="I17936" s="73"/>
      <c r="J17936" s="73"/>
      <c r="K17936" s="73"/>
      <c r="L17936" s="73"/>
      <c r="M17936" s="73"/>
      <c r="N17936" s="73"/>
      <c r="O17936" s="73"/>
      <c r="P17936" s="73"/>
    </row>
    <row r="17937" spans="2:16" ht="15.6" x14ac:dyDescent="0.3">
      <c r="B17937"/>
      <c r="I17937" s="73"/>
      <c r="J17937" s="73"/>
      <c r="K17937" s="73"/>
      <c r="L17937" s="73"/>
      <c r="M17937" s="73"/>
      <c r="N17937" s="73"/>
      <c r="O17937" s="73"/>
      <c r="P17937" s="73"/>
    </row>
    <row r="17938" spans="2:16" ht="15.6" x14ac:dyDescent="0.3">
      <c r="B17938"/>
      <c r="I17938" s="73"/>
      <c r="J17938" s="73"/>
      <c r="K17938" s="73"/>
      <c r="L17938" s="73"/>
      <c r="M17938" s="73"/>
      <c r="N17938" s="73"/>
      <c r="O17938" s="73"/>
      <c r="P17938" s="73"/>
    </row>
    <row r="17939" spans="2:16" ht="15.6" x14ac:dyDescent="0.3">
      <c r="B17939"/>
      <c r="I17939" s="73"/>
      <c r="J17939" s="73"/>
      <c r="K17939" s="73"/>
      <c r="L17939" s="73"/>
      <c r="M17939" s="73"/>
      <c r="N17939" s="73"/>
      <c r="O17939" s="73"/>
      <c r="P17939" s="73"/>
    </row>
    <row r="17940" spans="2:16" ht="15.6" x14ac:dyDescent="0.3">
      <c r="B17940"/>
      <c r="I17940" s="73"/>
      <c r="J17940" s="73"/>
      <c r="K17940" s="73"/>
      <c r="L17940" s="73"/>
      <c r="M17940" s="73"/>
      <c r="N17940" s="73"/>
      <c r="O17940" s="73"/>
      <c r="P17940" s="73"/>
    </row>
    <row r="17941" spans="2:16" ht="15.6" x14ac:dyDescent="0.3">
      <c r="B17941"/>
      <c r="I17941" s="73"/>
      <c r="J17941" s="73"/>
      <c r="K17941" s="73"/>
      <c r="L17941" s="73"/>
      <c r="M17941" s="73"/>
      <c r="N17941" s="73"/>
      <c r="O17941" s="73"/>
      <c r="P17941" s="73"/>
    </row>
    <row r="17942" spans="2:16" ht="15.6" x14ac:dyDescent="0.3">
      <c r="B17942"/>
      <c r="I17942" s="73"/>
      <c r="J17942" s="73"/>
      <c r="K17942" s="73"/>
      <c r="L17942" s="73"/>
      <c r="M17942" s="73"/>
      <c r="N17942" s="73"/>
      <c r="O17942" s="73"/>
      <c r="P17942" s="73"/>
    </row>
    <row r="17943" spans="2:16" ht="15.6" x14ac:dyDescent="0.3">
      <c r="B17943"/>
      <c r="I17943" s="73"/>
      <c r="J17943" s="73"/>
      <c r="K17943" s="73"/>
      <c r="L17943" s="73"/>
      <c r="M17943" s="73"/>
      <c r="N17943" s="73"/>
      <c r="O17943" s="73"/>
      <c r="P17943" s="73"/>
    </row>
    <row r="17944" spans="2:16" ht="15.6" x14ac:dyDescent="0.3">
      <c r="B17944"/>
      <c r="I17944" s="73"/>
      <c r="J17944" s="73"/>
      <c r="K17944" s="73"/>
      <c r="L17944" s="73"/>
      <c r="M17944" s="73"/>
      <c r="N17944" s="73"/>
      <c r="O17944" s="73"/>
      <c r="P17944" s="73"/>
    </row>
    <row r="17945" spans="2:16" ht="15.6" x14ac:dyDescent="0.3">
      <c r="B17945"/>
      <c r="I17945" s="73"/>
      <c r="J17945" s="73"/>
      <c r="K17945" s="73"/>
      <c r="L17945" s="73"/>
      <c r="M17945" s="73"/>
      <c r="N17945" s="73"/>
      <c r="O17945" s="73"/>
      <c r="P17945" s="73"/>
    </row>
    <row r="17946" spans="2:16" ht="15.6" x14ac:dyDescent="0.3">
      <c r="B17946"/>
      <c r="I17946" s="73"/>
      <c r="J17946" s="73"/>
      <c r="K17946" s="73"/>
      <c r="L17946" s="73"/>
      <c r="M17946" s="73"/>
      <c r="N17946" s="73"/>
      <c r="O17946" s="73"/>
      <c r="P17946" s="73"/>
    </row>
    <row r="17947" spans="2:16" ht="15.6" x14ac:dyDescent="0.3">
      <c r="B17947"/>
      <c r="I17947" s="73"/>
      <c r="J17947" s="73"/>
      <c r="K17947" s="73"/>
      <c r="L17947" s="73"/>
      <c r="M17947" s="73"/>
      <c r="N17947" s="73"/>
      <c r="O17947" s="73"/>
      <c r="P17947" s="73"/>
    </row>
    <row r="17948" spans="2:16" ht="15.6" x14ac:dyDescent="0.3">
      <c r="B17948"/>
      <c r="I17948" s="73"/>
      <c r="J17948" s="73"/>
      <c r="K17948" s="73"/>
      <c r="L17948" s="73"/>
      <c r="M17948" s="73"/>
      <c r="N17948" s="73"/>
      <c r="O17948" s="73"/>
      <c r="P17948" s="73"/>
    </row>
    <row r="17949" spans="2:16" ht="15.6" x14ac:dyDescent="0.3">
      <c r="B17949"/>
      <c r="I17949" s="73"/>
      <c r="J17949" s="73"/>
      <c r="K17949" s="73"/>
      <c r="L17949" s="73"/>
      <c r="M17949" s="73"/>
      <c r="N17949" s="73"/>
      <c r="O17949" s="73"/>
      <c r="P17949" s="73"/>
    </row>
    <row r="17950" spans="2:16" ht="15.6" x14ac:dyDescent="0.3">
      <c r="B17950"/>
      <c r="I17950" s="73"/>
      <c r="J17950" s="73"/>
      <c r="K17950" s="73"/>
      <c r="L17950" s="73"/>
      <c r="M17950" s="73"/>
      <c r="N17950" s="73"/>
      <c r="O17950" s="73"/>
      <c r="P17950" s="73"/>
    </row>
    <row r="17951" spans="2:16" ht="15.6" x14ac:dyDescent="0.3">
      <c r="B17951"/>
      <c r="I17951" s="73"/>
      <c r="J17951" s="73"/>
      <c r="K17951" s="73"/>
      <c r="L17951" s="73"/>
      <c r="M17951" s="73"/>
      <c r="N17951" s="73"/>
      <c r="O17951" s="73"/>
      <c r="P17951" s="73"/>
    </row>
    <row r="17952" spans="2:16" ht="15.6" x14ac:dyDescent="0.3">
      <c r="B17952"/>
      <c r="I17952" s="73"/>
      <c r="J17952" s="73"/>
      <c r="K17952" s="73"/>
      <c r="L17952" s="73"/>
      <c r="M17952" s="73"/>
      <c r="N17952" s="73"/>
      <c r="O17952" s="73"/>
      <c r="P17952" s="73"/>
    </row>
    <row r="17953" spans="2:16" ht="15.6" x14ac:dyDescent="0.3">
      <c r="B17953"/>
      <c r="I17953" s="73"/>
      <c r="J17953" s="73"/>
      <c r="K17953" s="73"/>
      <c r="L17953" s="73"/>
      <c r="M17953" s="73"/>
      <c r="N17953" s="73"/>
      <c r="O17953" s="73"/>
      <c r="P17953" s="73"/>
    </row>
    <row r="17954" spans="2:16" ht="15.6" x14ac:dyDescent="0.3">
      <c r="B17954"/>
      <c r="I17954" s="73"/>
      <c r="J17954" s="73"/>
      <c r="K17954" s="73"/>
      <c r="L17954" s="73"/>
      <c r="M17954" s="73"/>
      <c r="N17954" s="73"/>
      <c r="O17954" s="73"/>
      <c r="P17954" s="73"/>
    </row>
    <row r="17955" spans="2:16" ht="15.6" x14ac:dyDescent="0.3">
      <c r="B17955"/>
      <c r="I17955" s="73"/>
      <c r="J17955" s="73"/>
      <c r="K17955" s="73"/>
      <c r="L17955" s="73"/>
      <c r="M17955" s="73"/>
      <c r="N17955" s="73"/>
      <c r="O17955" s="73"/>
      <c r="P17955" s="73"/>
    </row>
    <row r="17956" spans="2:16" ht="15.6" x14ac:dyDescent="0.3">
      <c r="B17956"/>
      <c r="I17956" s="73"/>
      <c r="J17956" s="73"/>
      <c r="K17956" s="73"/>
      <c r="L17956" s="73"/>
      <c r="M17956" s="73"/>
      <c r="N17956" s="73"/>
      <c r="O17956" s="73"/>
      <c r="P17956" s="73"/>
    </row>
    <row r="17957" spans="2:16" ht="15.6" x14ac:dyDescent="0.3">
      <c r="B17957"/>
      <c r="I17957" s="73"/>
      <c r="J17957" s="73"/>
      <c r="K17957" s="73"/>
      <c r="L17957" s="73"/>
      <c r="M17957" s="73"/>
      <c r="N17957" s="73"/>
      <c r="O17957" s="73"/>
      <c r="P17957" s="73"/>
    </row>
    <row r="17958" spans="2:16" ht="15.6" x14ac:dyDescent="0.3">
      <c r="B17958"/>
      <c r="I17958" s="73"/>
      <c r="J17958" s="73"/>
      <c r="K17958" s="73"/>
      <c r="L17958" s="73"/>
      <c r="M17958" s="73"/>
      <c r="N17958" s="73"/>
      <c r="O17958" s="73"/>
      <c r="P17958" s="73"/>
    </row>
    <row r="17959" spans="2:16" ht="15.6" x14ac:dyDescent="0.3">
      <c r="B17959"/>
      <c r="I17959" s="73"/>
      <c r="J17959" s="73"/>
      <c r="K17959" s="73"/>
      <c r="L17959" s="73"/>
      <c r="M17959" s="73"/>
      <c r="N17959" s="73"/>
      <c r="O17959" s="73"/>
      <c r="P17959" s="73"/>
    </row>
    <row r="17960" spans="2:16" ht="15.6" x14ac:dyDescent="0.3">
      <c r="B17960"/>
      <c r="I17960" s="73"/>
      <c r="J17960" s="73"/>
      <c r="K17960" s="73"/>
      <c r="L17960" s="73"/>
      <c r="M17960" s="73"/>
      <c r="N17960" s="73"/>
      <c r="O17960" s="73"/>
      <c r="P17960" s="73"/>
    </row>
    <row r="17961" spans="2:16" ht="15.6" x14ac:dyDescent="0.3">
      <c r="B17961"/>
      <c r="I17961" s="73"/>
      <c r="J17961" s="73"/>
      <c r="K17961" s="73"/>
      <c r="L17961" s="73"/>
      <c r="M17961" s="73"/>
      <c r="N17961" s="73"/>
      <c r="O17961" s="73"/>
      <c r="P17961" s="73"/>
    </row>
    <row r="17962" spans="2:16" ht="15.6" x14ac:dyDescent="0.3">
      <c r="B17962"/>
      <c r="I17962" s="73"/>
      <c r="J17962" s="73"/>
      <c r="K17962" s="73"/>
      <c r="L17962" s="73"/>
      <c r="M17962" s="73"/>
      <c r="N17962" s="73"/>
      <c r="O17962" s="73"/>
      <c r="P17962" s="73"/>
    </row>
    <row r="17963" spans="2:16" ht="15.6" x14ac:dyDescent="0.3">
      <c r="B17963"/>
      <c r="I17963" s="73"/>
      <c r="J17963" s="73"/>
      <c r="K17963" s="73"/>
      <c r="L17963" s="73"/>
      <c r="M17963" s="73"/>
      <c r="N17963" s="73"/>
      <c r="O17963" s="73"/>
      <c r="P17963" s="73"/>
    </row>
    <row r="17964" spans="2:16" ht="15.6" x14ac:dyDescent="0.3">
      <c r="B17964"/>
      <c r="I17964" s="73"/>
      <c r="J17964" s="73"/>
      <c r="K17964" s="73"/>
      <c r="L17964" s="73"/>
      <c r="M17964" s="73"/>
      <c r="N17964" s="73"/>
      <c r="O17964" s="73"/>
      <c r="P17964" s="73"/>
    </row>
    <row r="17965" spans="2:16" ht="15.6" x14ac:dyDescent="0.3">
      <c r="B17965"/>
      <c r="I17965" s="73"/>
      <c r="J17965" s="73"/>
      <c r="K17965" s="73"/>
      <c r="L17965" s="73"/>
      <c r="M17965" s="73"/>
      <c r="N17965" s="73"/>
      <c r="O17965" s="73"/>
      <c r="P17965" s="73"/>
    </row>
    <row r="17966" spans="2:16" ht="15.6" x14ac:dyDescent="0.3">
      <c r="B17966"/>
      <c r="I17966" s="73"/>
      <c r="J17966" s="73"/>
      <c r="K17966" s="73"/>
      <c r="L17966" s="73"/>
      <c r="M17966" s="73"/>
      <c r="N17966" s="73"/>
      <c r="O17966" s="73"/>
      <c r="P17966" s="73"/>
    </row>
    <row r="17967" spans="2:16" ht="15.6" x14ac:dyDescent="0.3">
      <c r="B17967"/>
      <c r="I17967" s="73"/>
      <c r="J17967" s="73"/>
      <c r="K17967" s="73"/>
      <c r="L17967" s="73"/>
      <c r="M17967" s="73"/>
      <c r="N17967" s="73"/>
      <c r="O17967" s="73"/>
      <c r="P17967" s="73"/>
    </row>
    <row r="17968" spans="2:16" ht="15.6" x14ac:dyDescent="0.3">
      <c r="B17968"/>
      <c r="I17968" s="73"/>
      <c r="J17968" s="73"/>
      <c r="K17968" s="73"/>
      <c r="L17968" s="73"/>
      <c r="M17968" s="73"/>
      <c r="N17968" s="73"/>
      <c r="O17968" s="73"/>
      <c r="P17968" s="73"/>
    </row>
    <row r="17969" spans="2:17" ht="15.6" x14ac:dyDescent="0.3">
      <c r="B17969"/>
      <c r="I17969" s="73"/>
      <c r="J17969" s="73"/>
      <c r="K17969" s="73"/>
      <c r="L17969" s="73"/>
      <c r="M17969" s="73"/>
      <c r="N17969" s="73"/>
      <c r="O17969" s="73"/>
      <c r="P17969" s="73"/>
    </row>
    <row r="17970" spans="2:17" ht="15.6" x14ac:dyDescent="0.3">
      <c r="B17970"/>
      <c r="I17970" s="73"/>
      <c r="J17970" s="73"/>
      <c r="K17970" s="73"/>
      <c r="L17970" s="73"/>
      <c r="M17970" s="73"/>
      <c r="N17970" s="73"/>
      <c r="O17970" s="73"/>
      <c r="P17970" s="73"/>
    </row>
    <row r="17971" spans="2:17" ht="15.6" x14ac:dyDescent="0.3">
      <c r="B17971"/>
      <c r="I17971" s="73"/>
      <c r="J17971" s="73"/>
      <c r="K17971" s="73"/>
      <c r="L17971" s="73"/>
      <c r="M17971" s="73"/>
      <c r="N17971" s="73"/>
      <c r="O17971" s="73"/>
      <c r="P17971" s="73"/>
    </row>
    <row r="17972" spans="2:17" ht="15.6" x14ac:dyDescent="0.3">
      <c r="B17972"/>
      <c r="I17972" s="73"/>
      <c r="J17972" s="73"/>
      <c r="K17972" s="73"/>
      <c r="L17972" s="73"/>
      <c r="M17972" s="73"/>
      <c r="N17972" s="73"/>
      <c r="O17972" s="73"/>
      <c r="P17972" s="73"/>
    </row>
    <row r="17973" spans="2:17" ht="15.6" x14ac:dyDescent="0.3">
      <c r="B17973"/>
      <c r="I17973" s="73"/>
      <c r="J17973" s="73"/>
      <c r="K17973" s="73"/>
      <c r="L17973" s="73"/>
      <c r="M17973" s="73"/>
      <c r="N17973" s="73"/>
      <c r="O17973" s="73"/>
      <c r="P17973" s="73"/>
    </row>
    <row r="17974" spans="2:17" ht="15.6" x14ac:dyDescent="0.3">
      <c r="B17974"/>
      <c r="I17974" s="73"/>
      <c r="J17974" s="73"/>
      <c r="K17974" s="73"/>
      <c r="L17974" s="73"/>
      <c r="M17974" s="73"/>
      <c r="N17974" s="73"/>
      <c r="O17974" s="73"/>
      <c r="P17974" s="73"/>
    </row>
    <row r="17975" spans="2:17" ht="15.6" x14ac:dyDescent="0.3">
      <c r="B17975"/>
      <c r="I17975" s="73"/>
      <c r="J17975" s="73"/>
      <c r="K17975" s="73"/>
      <c r="L17975" s="73"/>
      <c r="M17975" s="73"/>
      <c r="N17975" s="73"/>
      <c r="O17975" s="73"/>
      <c r="P17975" s="73"/>
    </row>
    <row r="17976" spans="2:17" ht="15.6" x14ac:dyDescent="0.3">
      <c r="B17976"/>
      <c r="I17976" s="73"/>
      <c r="J17976" s="73"/>
      <c r="K17976" s="73"/>
      <c r="L17976" s="73"/>
      <c r="M17976" s="73"/>
      <c r="N17976" s="73"/>
      <c r="O17976" s="73"/>
      <c r="P17976" s="73"/>
    </row>
    <row r="17977" spans="2:17" ht="15.6" x14ac:dyDescent="0.3">
      <c r="B17977"/>
      <c r="I17977" s="73"/>
      <c r="J17977" s="73"/>
      <c r="K17977" s="73"/>
      <c r="L17977" s="73"/>
      <c r="M17977" s="73"/>
      <c r="N17977" s="73"/>
      <c r="O17977" s="73"/>
      <c r="P17977" s="73"/>
    </row>
    <row r="17978" spans="2:17" ht="15.6" x14ac:dyDescent="0.3">
      <c r="B17978"/>
      <c r="I17978" s="73"/>
      <c r="J17978" s="73"/>
      <c r="K17978" s="73"/>
      <c r="L17978" s="73"/>
      <c r="M17978" s="73"/>
      <c r="N17978" s="73"/>
      <c r="O17978" s="73"/>
      <c r="P17978" s="73"/>
    </row>
    <row r="17979" spans="2:17" ht="15.6" x14ac:dyDescent="0.3">
      <c r="B17979"/>
      <c r="I17979" s="73"/>
      <c r="J17979" s="73"/>
      <c r="K17979" s="73"/>
      <c r="L17979" s="73"/>
      <c r="M17979" s="73"/>
      <c r="N17979" s="73"/>
      <c r="O17979" s="73"/>
      <c r="P17979" s="73"/>
    </row>
    <row r="17980" spans="2:17" ht="15.6" x14ac:dyDescent="0.3">
      <c r="B17980"/>
      <c r="I17980" s="73"/>
      <c r="J17980" s="73"/>
      <c r="K17980" s="73"/>
      <c r="L17980" s="73"/>
      <c r="M17980" s="73"/>
      <c r="N17980" s="73"/>
      <c r="O17980" s="73"/>
      <c r="P17980" s="73"/>
    </row>
    <row r="17981" spans="2:17" ht="15.6" x14ac:dyDescent="0.3">
      <c r="B17981"/>
      <c r="I17981" s="73"/>
      <c r="J17981" s="73"/>
      <c r="K17981" s="73"/>
      <c r="L17981" s="73"/>
      <c r="M17981" s="73"/>
      <c r="N17981" s="73"/>
      <c r="O17981" s="73"/>
      <c r="P17981" s="73"/>
    </row>
    <row r="17982" spans="2:17" ht="15.6" x14ac:dyDescent="0.3">
      <c r="B17982"/>
      <c r="I17982" s="73"/>
      <c r="J17982" s="73"/>
      <c r="K17982" s="73"/>
      <c r="L17982" s="73"/>
      <c r="M17982" s="73"/>
      <c r="N17982" s="73"/>
      <c r="O17982" s="73"/>
      <c r="P17982" s="73"/>
    </row>
    <row r="17983" spans="2:17" ht="15.6" x14ac:dyDescent="0.3">
      <c r="B17983"/>
      <c r="I17983" s="73"/>
      <c r="J17983" s="73"/>
      <c r="K17983" s="73"/>
      <c r="L17983" s="73"/>
      <c r="M17983" s="73"/>
      <c r="N17983" s="73"/>
      <c r="O17983" s="73"/>
      <c r="P17983" s="73"/>
    </row>
    <row r="17984" spans="2:17" ht="15.6" x14ac:dyDescent="0.3">
      <c r="B17984"/>
      <c r="I17984" s="73"/>
      <c r="J17984" s="73"/>
      <c r="K17984" s="73"/>
      <c r="L17984" s="73"/>
      <c r="M17984" s="73"/>
      <c r="N17984" s="73"/>
      <c r="O17984" s="73"/>
      <c r="P17984" s="73"/>
      <c r="Q17984" s="73"/>
    </row>
    <row r="17985" spans="2:17" ht="15.6" x14ac:dyDescent="0.3">
      <c r="B17985"/>
      <c r="I17985" s="73"/>
      <c r="J17985" s="73"/>
      <c r="K17985" s="73"/>
      <c r="L17985" s="73"/>
      <c r="M17985" s="73"/>
      <c r="N17985" s="73"/>
      <c r="O17985" s="73"/>
      <c r="P17985" s="73"/>
      <c r="Q17985" s="73"/>
    </row>
    <row r="17986" spans="2:17" ht="15.6" x14ac:dyDescent="0.3">
      <c r="B17986"/>
      <c r="I17986" s="73"/>
      <c r="J17986" s="73"/>
      <c r="K17986" s="73"/>
      <c r="L17986" s="73"/>
      <c r="M17986" s="73"/>
      <c r="N17986" s="73"/>
      <c r="O17986" s="73"/>
      <c r="P17986" s="73"/>
      <c r="Q17986" s="73"/>
    </row>
    <row r="17987" spans="2:17" ht="15.6" x14ac:dyDescent="0.3">
      <c r="B17987"/>
      <c r="I17987" s="73"/>
      <c r="J17987" s="73"/>
      <c r="K17987" s="73"/>
      <c r="L17987" s="73"/>
      <c r="M17987" s="73"/>
      <c r="N17987" s="73"/>
      <c r="O17987" s="73"/>
      <c r="P17987" s="73"/>
      <c r="Q17987" s="73"/>
    </row>
    <row r="17988" spans="2:17" ht="15.6" x14ac:dyDescent="0.3">
      <c r="B17988"/>
      <c r="I17988" s="73"/>
      <c r="J17988" s="73"/>
      <c r="K17988" s="73"/>
      <c r="L17988" s="73"/>
      <c r="M17988" s="73"/>
      <c r="N17988" s="73"/>
      <c r="O17988" s="73"/>
      <c r="P17988" s="73"/>
      <c r="Q17988" s="73"/>
    </row>
    <row r="17989" spans="2:17" ht="15.6" x14ac:dyDescent="0.3">
      <c r="B17989"/>
      <c r="I17989" s="73"/>
      <c r="J17989" s="73"/>
      <c r="K17989" s="73"/>
      <c r="L17989" s="73"/>
      <c r="M17989" s="73"/>
      <c r="N17989" s="73"/>
      <c r="O17989" s="73"/>
      <c r="P17989" s="73"/>
      <c r="Q17989" s="73"/>
    </row>
    <row r="17990" spans="2:17" ht="15.6" x14ac:dyDescent="0.3">
      <c r="B17990"/>
      <c r="I17990" s="73"/>
      <c r="J17990" s="73"/>
      <c r="K17990" s="73"/>
      <c r="L17990" s="73"/>
      <c r="M17990" s="73"/>
      <c r="N17990" s="73"/>
      <c r="O17990" s="73"/>
      <c r="P17990" s="73"/>
      <c r="Q17990" s="73"/>
    </row>
    <row r="17991" spans="2:17" ht="15.6" x14ac:dyDescent="0.3">
      <c r="B17991"/>
      <c r="I17991" s="73"/>
      <c r="J17991" s="73"/>
      <c r="K17991" s="73"/>
      <c r="L17991" s="73"/>
      <c r="M17991" s="73"/>
      <c r="N17991" s="73"/>
      <c r="O17991" s="73"/>
      <c r="P17991" s="73"/>
      <c r="Q17991" s="73"/>
    </row>
    <row r="17992" spans="2:17" ht="15.6" x14ac:dyDescent="0.3">
      <c r="B17992"/>
      <c r="I17992" s="73"/>
      <c r="J17992" s="73"/>
      <c r="K17992" s="73"/>
      <c r="L17992" s="73"/>
      <c r="M17992" s="73"/>
      <c r="N17992" s="73"/>
      <c r="O17992" s="73"/>
      <c r="P17992" s="73"/>
      <c r="Q17992" s="73"/>
    </row>
    <row r="17993" spans="2:17" ht="15.6" x14ac:dyDescent="0.3">
      <c r="B17993"/>
      <c r="I17993" s="73"/>
      <c r="J17993" s="73"/>
      <c r="K17993" s="73"/>
      <c r="L17993" s="73"/>
      <c r="M17993" s="73"/>
      <c r="N17993" s="73"/>
      <c r="O17993" s="73"/>
      <c r="P17993" s="73"/>
      <c r="Q17993" s="73"/>
    </row>
    <row r="17994" spans="2:17" ht="15.6" x14ac:dyDescent="0.3">
      <c r="B17994"/>
      <c r="I17994" s="73"/>
      <c r="J17994" s="73"/>
      <c r="K17994" s="73"/>
      <c r="L17994" s="73"/>
      <c r="M17994" s="73"/>
      <c r="N17994" s="73"/>
      <c r="O17994" s="73"/>
      <c r="P17994" s="73"/>
      <c r="Q17994" s="73"/>
    </row>
    <row r="17995" spans="2:17" ht="15.6" x14ac:dyDescent="0.3">
      <c r="B17995"/>
      <c r="I17995" s="73"/>
      <c r="J17995" s="73"/>
      <c r="K17995" s="73"/>
      <c r="L17995" s="73"/>
      <c r="M17995" s="73"/>
      <c r="N17995" s="73"/>
      <c r="O17995" s="73"/>
      <c r="P17995" s="73"/>
      <c r="Q17995" s="73"/>
    </row>
    <row r="17996" spans="2:17" ht="15.6" x14ac:dyDescent="0.3">
      <c r="B17996"/>
      <c r="I17996" s="73"/>
      <c r="J17996" s="73"/>
      <c r="K17996" s="73"/>
      <c r="L17996" s="73"/>
      <c r="M17996" s="73"/>
      <c r="N17996" s="73"/>
      <c r="O17996" s="73"/>
      <c r="P17996" s="73"/>
      <c r="Q17996" s="73"/>
    </row>
    <row r="17997" spans="2:17" ht="15.6" x14ac:dyDescent="0.3">
      <c r="B17997"/>
      <c r="I17997" s="73"/>
      <c r="J17997" s="73"/>
      <c r="K17997" s="73"/>
      <c r="L17997" s="73"/>
      <c r="M17997" s="73"/>
      <c r="N17997" s="73"/>
      <c r="O17997" s="73"/>
      <c r="P17997" s="73"/>
      <c r="Q17997" s="73"/>
    </row>
    <row r="17998" spans="2:17" ht="15.6" x14ac:dyDescent="0.3">
      <c r="B17998"/>
      <c r="I17998" s="73"/>
      <c r="J17998" s="73"/>
      <c r="K17998" s="73"/>
      <c r="L17998" s="73"/>
      <c r="M17998" s="73"/>
      <c r="N17998" s="73"/>
      <c r="O17998" s="73"/>
      <c r="P17998" s="73"/>
      <c r="Q17998" s="73"/>
    </row>
    <row r="17999" spans="2:17" ht="15.6" x14ac:dyDescent="0.3">
      <c r="B17999"/>
      <c r="I17999" s="73"/>
      <c r="J17999" s="73"/>
      <c r="K17999" s="73"/>
      <c r="L17999" s="73"/>
      <c r="M17999" s="73"/>
      <c r="N17999" s="73"/>
      <c r="O17999" s="73"/>
      <c r="P17999" s="73"/>
      <c r="Q17999" s="73"/>
    </row>
    <row r="18000" spans="2:17" ht="15.6" x14ac:dyDescent="0.3">
      <c r="B18000"/>
      <c r="I18000" s="73"/>
      <c r="J18000" s="73"/>
      <c r="K18000" s="73"/>
      <c r="L18000" s="73"/>
      <c r="M18000" s="73"/>
      <c r="N18000" s="73"/>
      <c r="O18000" s="73"/>
      <c r="P18000" s="73"/>
    </row>
    <row r="18001" spans="2:16" ht="15.6" x14ac:dyDescent="0.3">
      <c r="B18001"/>
      <c r="I18001" s="73"/>
      <c r="J18001" s="73"/>
      <c r="K18001" s="73"/>
      <c r="L18001" s="73"/>
      <c r="M18001" s="73"/>
      <c r="N18001" s="73"/>
      <c r="O18001" s="73"/>
      <c r="P18001" s="73"/>
    </row>
    <row r="18002" spans="2:16" ht="15.6" x14ac:dyDescent="0.3">
      <c r="B18002"/>
      <c r="I18002" s="73"/>
      <c r="J18002" s="73"/>
      <c r="K18002" s="73"/>
      <c r="L18002" s="73"/>
      <c r="M18002" s="73"/>
      <c r="N18002" s="73"/>
      <c r="O18002" s="73"/>
      <c r="P18002" s="73"/>
    </row>
    <row r="18003" spans="2:16" ht="15.6" x14ac:dyDescent="0.3">
      <c r="B18003"/>
      <c r="I18003" s="73"/>
      <c r="J18003" s="73"/>
      <c r="K18003" s="73"/>
      <c r="L18003" s="73"/>
      <c r="M18003" s="73"/>
      <c r="N18003" s="73"/>
      <c r="O18003" s="73"/>
      <c r="P18003" s="73"/>
    </row>
    <row r="18004" spans="2:16" ht="15.6" x14ac:dyDescent="0.3">
      <c r="B18004"/>
      <c r="I18004" s="73"/>
      <c r="J18004" s="73"/>
      <c r="K18004" s="73"/>
      <c r="L18004" s="73"/>
      <c r="M18004" s="73"/>
      <c r="N18004" s="73"/>
      <c r="O18004" s="73"/>
      <c r="P18004" s="73"/>
    </row>
    <row r="18005" spans="2:16" ht="15.6" x14ac:dyDescent="0.3">
      <c r="B18005"/>
      <c r="I18005" s="73"/>
      <c r="J18005" s="73"/>
      <c r="K18005" s="73"/>
      <c r="L18005" s="73"/>
      <c r="M18005" s="73"/>
      <c r="N18005" s="73"/>
      <c r="O18005" s="73"/>
      <c r="P18005" s="73"/>
    </row>
    <row r="18006" spans="2:16" ht="15.6" x14ac:dyDescent="0.3">
      <c r="B18006"/>
      <c r="I18006" s="73"/>
      <c r="J18006" s="73"/>
      <c r="K18006" s="73"/>
      <c r="L18006" s="73"/>
      <c r="M18006" s="73"/>
      <c r="N18006" s="73"/>
      <c r="O18006" s="73"/>
      <c r="P18006" s="73"/>
    </row>
    <row r="18007" spans="2:16" ht="15.6" x14ac:dyDescent="0.3">
      <c r="B18007"/>
      <c r="I18007" s="73"/>
      <c r="J18007" s="73"/>
      <c r="K18007" s="73"/>
      <c r="L18007" s="73"/>
      <c r="M18007" s="73"/>
      <c r="N18007" s="73"/>
      <c r="O18007" s="73"/>
      <c r="P18007" s="73"/>
    </row>
    <row r="18008" spans="2:16" ht="15.6" x14ac:dyDescent="0.3">
      <c r="B18008"/>
      <c r="I18008" s="73"/>
      <c r="J18008" s="73"/>
      <c r="K18008" s="73"/>
      <c r="L18008" s="73"/>
      <c r="M18008" s="73"/>
      <c r="N18008" s="73"/>
      <c r="O18008" s="73"/>
      <c r="P18008" s="73"/>
    </row>
    <row r="18009" spans="2:16" ht="15.6" x14ac:dyDescent="0.3">
      <c r="B18009"/>
      <c r="I18009" s="73"/>
      <c r="J18009" s="73"/>
      <c r="K18009" s="73"/>
      <c r="L18009" s="73"/>
      <c r="M18009" s="73"/>
      <c r="N18009" s="73"/>
      <c r="O18009" s="73"/>
      <c r="P18009" s="73"/>
    </row>
    <row r="18010" spans="2:16" ht="15.6" x14ac:dyDescent="0.3">
      <c r="B18010"/>
      <c r="I18010" s="73"/>
      <c r="J18010" s="73"/>
      <c r="K18010" s="73"/>
      <c r="L18010" s="73"/>
      <c r="M18010" s="73"/>
      <c r="N18010" s="73"/>
      <c r="O18010" s="73"/>
      <c r="P18010" s="73"/>
    </row>
    <row r="18011" spans="2:16" ht="15.6" x14ac:dyDescent="0.3">
      <c r="B18011"/>
      <c r="I18011" s="73"/>
      <c r="J18011" s="73"/>
      <c r="K18011" s="73"/>
      <c r="L18011" s="73"/>
      <c r="M18011" s="73"/>
      <c r="N18011" s="73"/>
      <c r="O18011" s="73"/>
      <c r="P18011" s="73"/>
    </row>
    <row r="18012" spans="2:16" ht="15.6" x14ac:dyDescent="0.3">
      <c r="B18012"/>
      <c r="I18012" s="73"/>
      <c r="J18012" s="73"/>
      <c r="K18012" s="73"/>
      <c r="L18012" s="73"/>
      <c r="M18012" s="73"/>
      <c r="N18012" s="73"/>
      <c r="O18012" s="73"/>
      <c r="P18012" s="73"/>
    </row>
    <row r="18013" spans="2:16" ht="15.6" x14ac:dyDescent="0.3">
      <c r="B18013"/>
      <c r="I18013" s="73"/>
      <c r="J18013" s="73"/>
      <c r="K18013" s="73"/>
      <c r="L18013" s="73"/>
      <c r="M18013" s="73"/>
      <c r="N18013" s="73"/>
      <c r="O18013" s="73"/>
      <c r="P18013" s="73"/>
    </row>
    <row r="18014" spans="2:16" ht="15.6" x14ac:dyDescent="0.3">
      <c r="B18014"/>
      <c r="I18014" s="73"/>
      <c r="J18014" s="73"/>
      <c r="K18014" s="73"/>
      <c r="L18014" s="73"/>
      <c r="M18014" s="73"/>
      <c r="N18014" s="73"/>
      <c r="O18014" s="73"/>
      <c r="P18014" s="73"/>
    </row>
    <row r="18015" spans="2:16" ht="15.6" x14ac:dyDescent="0.3">
      <c r="B18015"/>
      <c r="I18015" s="73"/>
      <c r="J18015" s="73"/>
      <c r="K18015" s="73"/>
      <c r="L18015" s="73"/>
      <c r="M18015" s="73"/>
      <c r="N18015" s="73"/>
      <c r="O18015" s="73"/>
      <c r="P18015" s="73"/>
    </row>
    <row r="18016" spans="2:16" ht="15.6" x14ac:dyDescent="0.3">
      <c r="B18016"/>
      <c r="I18016" s="73"/>
      <c r="J18016" s="73"/>
      <c r="K18016" s="73"/>
      <c r="L18016" s="73"/>
      <c r="M18016" s="73"/>
      <c r="N18016" s="73"/>
      <c r="O18016" s="73"/>
      <c r="P18016" s="73"/>
    </row>
    <row r="18017" spans="2:16" ht="15.6" x14ac:dyDescent="0.3">
      <c r="B18017"/>
      <c r="I18017" s="73"/>
      <c r="J18017" s="73"/>
      <c r="K18017" s="73"/>
      <c r="L18017" s="73"/>
      <c r="M18017" s="73"/>
      <c r="N18017" s="73"/>
      <c r="O18017" s="73"/>
      <c r="P18017" s="73"/>
    </row>
    <row r="18018" spans="2:16" ht="15.6" x14ac:dyDescent="0.3">
      <c r="B18018"/>
      <c r="I18018" s="73"/>
      <c r="J18018" s="73"/>
      <c r="K18018" s="73"/>
      <c r="L18018" s="73"/>
      <c r="M18018" s="73"/>
      <c r="N18018" s="73"/>
      <c r="O18018" s="73"/>
      <c r="P18018" s="73"/>
    </row>
    <row r="18019" spans="2:16" ht="15.6" x14ac:dyDescent="0.3">
      <c r="B18019"/>
      <c r="I18019" s="73"/>
      <c r="J18019" s="73"/>
      <c r="K18019" s="73"/>
      <c r="L18019" s="73"/>
      <c r="M18019" s="73"/>
      <c r="N18019" s="73"/>
      <c r="O18019" s="73"/>
      <c r="P18019" s="73"/>
    </row>
    <row r="18020" spans="2:16" ht="15.6" x14ac:dyDescent="0.3">
      <c r="B18020"/>
      <c r="I18020" s="73"/>
      <c r="J18020" s="73"/>
      <c r="K18020" s="73"/>
      <c r="L18020" s="73"/>
      <c r="M18020" s="73"/>
      <c r="N18020" s="73"/>
      <c r="O18020" s="73"/>
      <c r="P18020" s="73"/>
    </row>
    <row r="18021" spans="2:16" ht="15.6" x14ac:dyDescent="0.3">
      <c r="B18021"/>
      <c r="I18021" s="73"/>
      <c r="J18021" s="73"/>
      <c r="K18021" s="73"/>
      <c r="L18021" s="73"/>
      <c r="M18021" s="73"/>
      <c r="N18021" s="73"/>
      <c r="O18021" s="73"/>
      <c r="P18021" s="73"/>
    </row>
    <row r="18022" spans="2:16" ht="15.6" x14ac:dyDescent="0.3">
      <c r="B18022"/>
      <c r="I18022" s="73"/>
      <c r="J18022" s="73"/>
      <c r="K18022" s="73"/>
      <c r="L18022" s="73"/>
      <c r="M18022" s="73"/>
      <c r="N18022" s="73"/>
      <c r="O18022" s="73"/>
      <c r="P18022" s="73"/>
    </row>
    <row r="18023" spans="2:16" ht="15.6" x14ac:dyDescent="0.3">
      <c r="B18023"/>
      <c r="I18023" s="73"/>
      <c r="J18023" s="73"/>
      <c r="K18023" s="73"/>
      <c r="L18023" s="73"/>
      <c r="M18023" s="73"/>
      <c r="N18023" s="73"/>
      <c r="O18023" s="73"/>
      <c r="P18023" s="73"/>
    </row>
    <row r="18024" spans="2:16" ht="15.6" x14ac:dyDescent="0.3">
      <c r="B18024"/>
      <c r="I18024" s="73"/>
      <c r="J18024" s="73"/>
      <c r="K18024" s="73"/>
      <c r="L18024" s="73"/>
      <c r="M18024" s="73"/>
      <c r="N18024" s="73"/>
      <c r="O18024" s="73"/>
      <c r="P18024" s="73"/>
    </row>
    <row r="18025" spans="2:16" ht="15.6" x14ac:dyDescent="0.3">
      <c r="B18025"/>
      <c r="I18025" s="73"/>
      <c r="J18025" s="73"/>
      <c r="K18025" s="73"/>
      <c r="L18025" s="73"/>
      <c r="M18025" s="73"/>
      <c r="N18025" s="73"/>
      <c r="O18025" s="73"/>
      <c r="P18025" s="73"/>
    </row>
    <row r="18026" spans="2:16" ht="15.6" x14ac:dyDescent="0.3">
      <c r="B18026"/>
      <c r="I18026" s="73"/>
      <c r="J18026" s="73"/>
      <c r="K18026" s="73"/>
      <c r="L18026" s="73"/>
      <c r="M18026" s="73"/>
      <c r="N18026" s="73"/>
      <c r="O18026" s="73"/>
      <c r="P18026" s="73"/>
    </row>
    <row r="18027" spans="2:16" ht="15.6" x14ac:dyDescent="0.3">
      <c r="B18027"/>
      <c r="I18027" s="73"/>
      <c r="J18027" s="73"/>
      <c r="K18027" s="73"/>
      <c r="L18027" s="73"/>
      <c r="M18027" s="73"/>
      <c r="N18027" s="73"/>
      <c r="O18027" s="73"/>
      <c r="P18027" s="73"/>
    </row>
    <row r="18028" spans="2:16" ht="15.6" x14ac:dyDescent="0.3">
      <c r="B18028"/>
      <c r="I18028" s="73"/>
      <c r="J18028" s="73"/>
      <c r="K18028" s="73"/>
      <c r="L18028" s="73"/>
      <c r="M18028" s="73"/>
      <c r="N18028" s="73"/>
      <c r="O18028" s="73"/>
      <c r="P18028" s="73"/>
    </row>
    <row r="18029" spans="2:16" ht="15.6" x14ac:dyDescent="0.3">
      <c r="B18029"/>
      <c r="I18029" s="73"/>
      <c r="J18029" s="73"/>
      <c r="K18029" s="73"/>
      <c r="L18029" s="73"/>
      <c r="M18029" s="73"/>
      <c r="N18029" s="73"/>
      <c r="O18029" s="73"/>
      <c r="P18029" s="73"/>
    </row>
    <row r="18030" spans="2:16" ht="15.6" x14ac:dyDescent="0.3">
      <c r="B18030"/>
      <c r="I18030" s="73"/>
      <c r="J18030" s="73"/>
      <c r="K18030" s="73"/>
      <c r="L18030" s="73"/>
      <c r="M18030" s="73"/>
      <c r="N18030" s="73"/>
      <c r="O18030" s="73"/>
      <c r="P18030" s="73"/>
    </row>
    <row r="18031" spans="2:16" ht="15.6" x14ac:dyDescent="0.3">
      <c r="B18031"/>
      <c r="I18031" s="73"/>
      <c r="J18031" s="73"/>
      <c r="K18031" s="73"/>
      <c r="L18031" s="73"/>
      <c r="M18031" s="73"/>
      <c r="N18031" s="73"/>
      <c r="O18031" s="73"/>
      <c r="P18031" s="73"/>
    </row>
    <row r="18032" spans="2:16" ht="15.6" x14ac:dyDescent="0.3">
      <c r="B18032"/>
      <c r="I18032" s="73"/>
      <c r="J18032" s="73"/>
      <c r="K18032" s="73"/>
      <c r="L18032" s="73"/>
      <c r="M18032" s="73"/>
      <c r="N18032" s="73"/>
      <c r="O18032" s="73"/>
      <c r="P18032" s="73"/>
    </row>
    <row r="18033" spans="2:16" ht="15.6" x14ac:dyDescent="0.3">
      <c r="B18033"/>
      <c r="I18033" s="73"/>
      <c r="J18033" s="73"/>
      <c r="K18033" s="73"/>
      <c r="L18033" s="73"/>
      <c r="M18033" s="73"/>
      <c r="N18033" s="73"/>
      <c r="O18033" s="73"/>
      <c r="P18033" s="73"/>
    </row>
    <row r="18034" spans="2:16" ht="15.6" x14ac:dyDescent="0.3">
      <c r="B18034"/>
      <c r="I18034" s="73"/>
      <c r="J18034" s="73"/>
      <c r="K18034" s="73"/>
      <c r="L18034" s="73"/>
      <c r="M18034" s="73"/>
      <c r="N18034" s="73"/>
      <c r="O18034" s="73"/>
      <c r="P18034" s="73"/>
    </row>
    <row r="18035" spans="2:16" ht="15.6" x14ac:dyDescent="0.3">
      <c r="B18035"/>
      <c r="I18035" s="73"/>
      <c r="J18035" s="73"/>
      <c r="K18035" s="73"/>
      <c r="L18035" s="73"/>
      <c r="M18035" s="73"/>
      <c r="N18035" s="73"/>
      <c r="O18035" s="73"/>
      <c r="P18035" s="73"/>
    </row>
    <row r="18036" spans="2:16" ht="15.6" x14ac:dyDescent="0.3">
      <c r="B18036"/>
      <c r="I18036" s="73"/>
      <c r="J18036" s="73"/>
      <c r="K18036" s="73"/>
      <c r="L18036" s="73"/>
      <c r="M18036" s="73"/>
      <c r="N18036" s="73"/>
      <c r="O18036" s="73"/>
      <c r="P18036" s="73"/>
    </row>
    <row r="18037" spans="2:16" ht="15.6" x14ac:dyDescent="0.3">
      <c r="B18037"/>
      <c r="I18037" s="73"/>
      <c r="J18037" s="73"/>
      <c r="K18037" s="73"/>
      <c r="L18037" s="73"/>
      <c r="M18037" s="73"/>
      <c r="N18037" s="73"/>
      <c r="O18037" s="73"/>
      <c r="P18037" s="73"/>
    </row>
    <row r="18038" spans="2:16" ht="15.6" x14ac:dyDescent="0.3">
      <c r="B18038"/>
      <c r="I18038" s="73"/>
      <c r="J18038" s="73"/>
      <c r="K18038" s="73"/>
      <c r="L18038" s="73"/>
      <c r="M18038" s="73"/>
      <c r="N18038" s="73"/>
      <c r="O18038" s="73"/>
      <c r="P18038" s="73"/>
    </row>
    <row r="18039" spans="2:16" ht="15.6" x14ac:dyDescent="0.3">
      <c r="B18039"/>
      <c r="I18039" s="73"/>
      <c r="J18039" s="73"/>
      <c r="K18039" s="73"/>
      <c r="L18039" s="73"/>
      <c r="M18039" s="73"/>
      <c r="N18039" s="73"/>
      <c r="O18039" s="73"/>
      <c r="P18039" s="73"/>
    </row>
    <row r="18040" spans="2:16" ht="15.6" x14ac:dyDescent="0.3">
      <c r="B18040"/>
      <c r="I18040" s="73"/>
      <c r="J18040" s="73"/>
      <c r="K18040" s="73"/>
      <c r="L18040" s="73"/>
      <c r="M18040" s="73"/>
      <c r="N18040" s="73"/>
      <c r="O18040" s="73"/>
      <c r="P18040" s="73"/>
    </row>
    <row r="18041" spans="2:16" ht="15.6" x14ac:dyDescent="0.3">
      <c r="B18041"/>
      <c r="I18041" s="73"/>
      <c r="J18041" s="73"/>
      <c r="K18041" s="73"/>
      <c r="L18041" s="73"/>
      <c r="M18041" s="73"/>
      <c r="N18041" s="73"/>
      <c r="O18041" s="73"/>
      <c r="P18041" s="73"/>
    </row>
    <row r="18042" spans="2:16" ht="15.6" x14ac:dyDescent="0.3">
      <c r="B18042"/>
      <c r="I18042" s="73"/>
      <c r="J18042" s="73"/>
      <c r="K18042" s="73"/>
      <c r="L18042" s="73"/>
      <c r="M18042" s="73"/>
      <c r="N18042" s="73"/>
      <c r="O18042" s="73"/>
      <c r="P18042" s="73"/>
    </row>
    <row r="18043" spans="2:16" ht="15.6" x14ac:dyDescent="0.3">
      <c r="B18043"/>
      <c r="I18043" s="73"/>
      <c r="J18043" s="73"/>
      <c r="K18043" s="73"/>
      <c r="L18043" s="73"/>
      <c r="M18043" s="73"/>
      <c r="N18043" s="73"/>
      <c r="O18043" s="73"/>
      <c r="P18043" s="73"/>
    </row>
    <row r="18044" spans="2:16" ht="15.6" x14ac:dyDescent="0.3">
      <c r="B18044"/>
      <c r="I18044" s="73"/>
      <c r="J18044" s="73"/>
      <c r="K18044" s="73"/>
      <c r="L18044" s="73"/>
      <c r="M18044" s="73"/>
      <c r="N18044" s="73"/>
      <c r="O18044" s="73"/>
      <c r="P18044" s="73"/>
    </row>
    <row r="18045" spans="2:16" ht="15.6" x14ac:dyDescent="0.3">
      <c r="B18045"/>
      <c r="I18045" s="73"/>
      <c r="J18045" s="73"/>
      <c r="K18045" s="73"/>
      <c r="L18045" s="73"/>
      <c r="M18045" s="73"/>
      <c r="N18045" s="73"/>
      <c r="O18045" s="73"/>
      <c r="P18045" s="73"/>
    </row>
    <row r="18046" spans="2:16" ht="15.6" x14ac:dyDescent="0.3">
      <c r="B18046"/>
      <c r="I18046" s="73"/>
      <c r="J18046" s="73"/>
      <c r="K18046" s="73"/>
      <c r="L18046" s="73"/>
      <c r="M18046" s="73"/>
      <c r="N18046" s="73"/>
      <c r="O18046" s="73"/>
      <c r="P18046" s="73"/>
    </row>
    <row r="18047" spans="2:16" ht="15.6" x14ac:dyDescent="0.3">
      <c r="B18047"/>
      <c r="I18047" s="73"/>
      <c r="J18047" s="73"/>
      <c r="K18047" s="73"/>
      <c r="L18047" s="73"/>
      <c r="M18047" s="73"/>
      <c r="N18047" s="73"/>
      <c r="O18047" s="73"/>
      <c r="P18047" s="73"/>
    </row>
    <row r="18048" spans="2:16" ht="15.6" x14ac:dyDescent="0.3">
      <c r="B18048"/>
      <c r="I18048" s="73"/>
      <c r="J18048" s="73"/>
      <c r="K18048" s="73"/>
      <c r="L18048" s="73"/>
      <c r="M18048" s="73"/>
      <c r="N18048" s="73"/>
      <c r="O18048" s="73"/>
      <c r="P18048" s="73"/>
    </row>
    <row r="18049" spans="2:20" ht="15.6" x14ac:dyDescent="0.3">
      <c r="B18049"/>
      <c r="I18049" s="73"/>
      <c r="J18049" s="73"/>
      <c r="K18049" s="73"/>
      <c r="L18049" s="73"/>
      <c r="M18049" s="73"/>
      <c r="N18049" s="73"/>
      <c r="O18049" s="73"/>
      <c r="P18049" s="73"/>
      <c r="Q18049" s="73"/>
      <c r="R18049" s="73"/>
      <c r="S18049" s="73"/>
      <c r="T18049" s="73"/>
    </row>
    <row r="18050" spans="2:20" ht="15.6" x14ac:dyDescent="0.3">
      <c r="B18050"/>
      <c r="I18050" s="73"/>
      <c r="J18050" s="73"/>
      <c r="K18050" s="73"/>
      <c r="L18050" s="73"/>
      <c r="M18050" s="73"/>
      <c r="N18050" s="73"/>
      <c r="O18050" s="73"/>
      <c r="P18050" s="73"/>
      <c r="Q18050" s="73"/>
      <c r="R18050" s="73"/>
      <c r="S18050" s="73"/>
      <c r="T18050" s="73"/>
    </row>
    <row r="18051" spans="2:20" ht="15.6" x14ac:dyDescent="0.3">
      <c r="B18051"/>
      <c r="I18051" s="73"/>
      <c r="J18051" s="73"/>
      <c r="K18051" s="73"/>
      <c r="L18051" s="73"/>
      <c r="M18051" s="73"/>
      <c r="N18051" s="73"/>
      <c r="O18051" s="73"/>
      <c r="P18051" s="73"/>
      <c r="Q18051" s="73"/>
      <c r="R18051" s="73"/>
      <c r="S18051" s="73"/>
      <c r="T18051" s="73"/>
    </row>
    <row r="18052" spans="2:20" ht="15.6" x14ac:dyDescent="0.3">
      <c r="B18052"/>
      <c r="I18052" s="73"/>
      <c r="J18052" s="73"/>
      <c r="K18052" s="73"/>
      <c r="L18052" s="73"/>
      <c r="M18052" s="73"/>
      <c r="N18052" s="73"/>
      <c r="O18052" s="73"/>
      <c r="P18052" s="73"/>
      <c r="Q18052" s="73"/>
      <c r="R18052" s="73"/>
      <c r="S18052" s="73"/>
      <c r="T18052" s="73"/>
    </row>
    <row r="18053" spans="2:20" ht="15.6" x14ac:dyDescent="0.3">
      <c r="B18053"/>
      <c r="I18053" s="73"/>
      <c r="J18053" s="73"/>
      <c r="K18053" s="73"/>
      <c r="L18053" s="73"/>
      <c r="M18053" s="73"/>
      <c r="N18053" s="73"/>
      <c r="O18053" s="73"/>
      <c r="P18053" s="73"/>
      <c r="Q18053" s="73"/>
      <c r="R18053" s="73"/>
      <c r="S18053" s="73"/>
      <c r="T18053" s="73"/>
    </row>
    <row r="18054" spans="2:20" ht="15.6" x14ac:dyDescent="0.3">
      <c r="B18054"/>
      <c r="I18054" s="73"/>
      <c r="J18054" s="73"/>
      <c r="K18054" s="73"/>
      <c r="L18054" s="73"/>
      <c r="M18054" s="73"/>
      <c r="N18054" s="73"/>
      <c r="O18054" s="73"/>
      <c r="P18054" s="73"/>
      <c r="Q18054" s="73"/>
      <c r="R18054" s="73"/>
      <c r="S18054" s="73"/>
      <c r="T18054" s="73"/>
    </row>
    <row r="18055" spans="2:20" ht="15.6" x14ac:dyDescent="0.3">
      <c r="B18055"/>
      <c r="I18055" s="73"/>
      <c r="J18055" s="73"/>
      <c r="K18055" s="73"/>
      <c r="L18055" s="73"/>
      <c r="M18055" s="73"/>
      <c r="N18055" s="73"/>
      <c r="O18055" s="73"/>
      <c r="P18055" s="73"/>
      <c r="Q18055" s="73"/>
      <c r="R18055" s="73"/>
      <c r="S18055" s="73"/>
      <c r="T18055" s="73"/>
    </row>
    <row r="18056" spans="2:20" ht="15.6" x14ac:dyDescent="0.3">
      <c r="B18056"/>
      <c r="I18056" s="73"/>
      <c r="J18056" s="73"/>
      <c r="K18056" s="73"/>
      <c r="L18056" s="73"/>
      <c r="M18056" s="73"/>
      <c r="N18056" s="73"/>
      <c r="O18056" s="73"/>
      <c r="P18056" s="73"/>
      <c r="Q18056" s="73"/>
      <c r="R18056" s="73"/>
      <c r="S18056" s="73"/>
      <c r="T18056" s="73"/>
    </row>
    <row r="18057" spans="2:20" ht="15.6" x14ac:dyDescent="0.3">
      <c r="B18057"/>
      <c r="I18057" s="73"/>
      <c r="J18057" s="73"/>
      <c r="K18057" s="73"/>
      <c r="L18057" s="73"/>
      <c r="M18057" s="73"/>
      <c r="N18057" s="73"/>
      <c r="O18057" s="73"/>
      <c r="P18057" s="73"/>
      <c r="Q18057" s="73"/>
      <c r="R18057" s="73"/>
      <c r="S18057" s="73"/>
      <c r="T18057" s="73"/>
    </row>
    <row r="18058" spans="2:20" ht="15.6" x14ac:dyDescent="0.3">
      <c r="B18058"/>
      <c r="I18058" s="73"/>
      <c r="J18058" s="73"/>
      <c r="K18058" s="73"/>
      <c r="L18058" s="73"/>
      <c r="M18058" s="73"/>
      <c r="N18058" s="73"/>
      <c r="O18058" s="73"/>
      <c r="P18058" s="73"/>
      <c r="Q18058" s="73"/>
      <c r="R18058" s="73"/>
      <c r="S18058" s="73"/>
      <c r="T18058" s="73"/>
    </row>
    <row r="18059" spans="2:20" ht="15.6" x14ac:dyDescent="0.3">
      <c r="B18059"/>
      <c r="I18059" s="73"/>
      <c r="J18059" s="73"/>
      <c r="K18059" s="73"/>
      <c r="L18059" s="73"/>
      <c r="M18059" s="73"/>
      <c r="N18059" s="73"/>
      <c r="O18059" s="73"/>
      <c r="P18059" s="73"/>
      <c r="Q18059" s="73"/>
      <c r="R18059" s="73"/>
      <c r="S18059" s="73"/>
      <c r="T18059" s="73"/>
    </row>
    <row r="18060" spans="2:20" ht="15.6" x14ac:dyDescent="0.3">
      <c r="B18060"/>
      <c r="I18060" s="73"/>
      <c r="J18060" s="73"/>
      <c r="K18060" s="73"/>
      <c r="L18060" s="73"/>
      <c r="M18060" s="73"/>
      <c r="N18060" s="73"/>
      <c r="O18060" s="73"/>
      <c r="P18060" s="73"/>
      <c r="Q18060" s="73"/>
      <c r="R18060" s="73"/>
      <c r="S18060" s="73"/>
      <c r="T18060" s="73"/>
    </row>
    <row r="18061" spans="2:20" ht="15.6" x14ac:dyDescent="0.3">
      <c r="B18061"/>
      <c r="I18061" s="73"/>
      <c r="J18061" s="73"/>
      <c r="K18061" s="73"/>
      <c r="L18061" s="73"/>
      <c r="M18061" s="73"/>
      <c r="N18061" s="73"/>
      <c r="O18061" s="73"/>
      <c r="P18061" s="73"/>
      <c r="Q18061" s="73"/>
      <c r="R18061" s="73"/>
      <c r="S18061" s="73"/>
      <c r="T18061" s="73"/>
    </row>
    <row r="18062" spans="2:20" ht="15.6" x14ac:dyDescent="0.3">
      <c r="B18062"/>
      <c r="I18062" s="73"/>
      <c r="J18062" s="73"/>
      <c r="K18062" s="73"/>
      <c r="L18062" s="73"/>
      <c r="M18062" s="73"/>
      <c r="N18062" s="73"/>
      <c r="O18062" s="73"/>
      <c r="P18062" s="73"/>
      <c r="Q18062" s="73"/>
      <c r="R18062" s="73"/>
      <c r="S18062" s="73"/>
      <c r="T18062" s="73"/>
    </row>
    <row r="18063" spans="2:20" ht="15.6" x14ac:dyDescent="0.3">
      <c r="B18063"/>
      <c r="I18063" s="73"/>
      <c r="J18063" s="73"/>
      <c r="K18063" s="73"/>
      <c r="L18063" s="73"/>
      <c r="M18063" s="73"/>
      <c r="N18063" s="73"/>
      <c r="O18063" s="73"/>
      <c r="P18063" s="73"/>
    </row>
    <row r="18064" spans="2:20" ht="15.6" x14ac:dyDescent="0.3">
      <c r="B18064"/>
      <c r="I18064" s="73"/>
      <c r="J18064" s="73"/>
      <c r="K18064" s="73"/>
      <c r="L18064" s="73"/>
      <c r="M18064" s="73"/>
      <c r="N18064" s="73"/>
      <c r="O18064" s="73"/>
      <c r="P18064" s="73"/>
    </row>
    <row r="18065" spans="2:16" ht="15.6" x14ac:dyDescent="0.3">
      <c r="B18065"/>
      <c r="I18065" s="73"/>
      <c r="J18065" s="73"/>
      <c r="K18065" s="73"/>
      <c r="L18065" s="73"/>
      <c r="M18065" s="73"/>
      <c r="N18065" s="73"/>
      <c r="O18065" s="73"/>
      <c r="P18065" s="73"/>
    </row>
    <row r="18066" spans="2:16" ht="15.6" x14ac:dyDescent="0.3">
      <c r="B18066"/>
      <c r="I18066" s="73"/>
      <c r="J18066" s="73"/>
      <c r="K18066" s="73"/>
      <c r="L18066" s="73"/>
      <c r="M18066" s="73"/>
      <c r="N18066" s="73"/>
      <c r="O18066" s="73"/>
      <c r="P18066" s="73"/>
    </row>
    <row r="18067" spans="2:16" ht="15.6" x14ac:dyDescent="0.3">
      <c r="B18067"/>
      <c r="I18067" s="73"/>
      <c r="J18067" s="73"/>
      <c r="K18067" s="73"/>
      <c r="L18067" s="73"/>
      <c r="M18067" s="73"/>
      <c r="N18067" s="73"/>
      <c r="O18067" s="73"/>
      <c r="P18067" s="73"/>
    </row>
    <row r="18068" spans="2:16" ht="15.6" x14ac:dyDescent="0.3">
      <c r="B18068"/>
      <c r="I18068" s="73"/>
      <c r="J18068" s="73"/>
      <c r="K18068" s="73"/>
      <c r="L18068" s="73"/>
      <c r="M18068" s="73"/>
      <c r="N18068" s="73"/>
      <c r="O18068" s="73"/>
      <c r="P18068" s="73"/>
    </row>
    <row r="18069" spans="2:16" ht="15.6" x14ac:dyDescent="0.3">
      <c r="B18069"/>
      <c r="I18069" s="73"/>
      <c r="J18069" s="73"/>
      <c r="K18069" s="73"/>
      <c r="L18069" s="73"/>
      <c r="M18069" s="73"/>
      <c r="N18069" s="73"/>
      <c r="O18069" s="73"/>
      <c r="P18069" s="73"/>
    </row>
    <row r="18070" spans="2:16" ht="15.6" x14ac:dyDescent="0.3">
      <c r="B18070"/>
      <c r="I18070" s="73"/>
      <c r="J18070" s="73"/>
      <c r="K18070" s="73"/>
      <c r="L18070" s="73"/>
      <c r="M18070" s="73"/>
      <c r="N18070" s="73"/>
      <c r="O18070" s="73"/>
      <c r="P18070" s="73"/>
    </row>
    <row r="18071" spans="2:16" ht="15.6" x14ac:dyDescent="0.3">
      <c r="B18071"/>
      <c r="I18071" s="73"/>
      <c r="J18071" s="73"/>
      <c r="K18071" s="73"/>
      <c r="L18071" s="73"/>
      <c r="M18071" s="73"/>
      <c r="N18071" s="73"/>
      <c r="O18071" s="73"/>
      <c r="P18071" s="73"/>
    </row>
    <row r="18072" spans="2:16" ht="15.6" x14ac:dyDescent="0.3">
      <c r="B18072"/>
      <c r="I18072" s="73"/>
      <c r="J18072" s="73"/>
      <c r="K18072" s="73"/>
      <c r="L18072" s="73"/>
      <c r="M18072" s="73"/>
      <c r="N18072" s="73"/>
      <c r="O18072" s="73"/>
      <c r="P18072" s="73"/>
    </row>
    <row r="18073" spans="2:16" ht="15.6" x14ac:dyDescent="0.3">
      <c r="B18073"/>
      <c r="I18073" s="73"/>
      <c r="J18073" s="73"/>
      <c r="K18073" s="73"/>
      <c r="L18073" s="73"/>
      <c r="M18073" s="73"/>
      <c r="N18073" s="73"/>
      <c r="O18073" s="73"/>
      <c r="P18073" s="73"/>
    </row>
    <row r="18074" spans="2:16" ht="15.6" x14ac:dyDescent="0.3">
      <c r="B18074"/>
      <c r="I18074" s="73"/>
      <c r="J18074" s="73"/>
      <c r="K18074" s="73"/>
      <c r="L18074" s="73"/>
      <c r="M18074" s="73"/>
      <c r="N18074" s="73"/>
      <c r="O18074" s="73"/>
      <c r="P18074" s="73"/>
    </row>
    <row r="18075" spans="2:16" ht="15.6" x14ac:dyDescent="0.3">
      <c r="B18075"/>
      <c r="I18075" s="73"/>
      <c r="J18075" s="73"/>
      <c r="K18075" s="73"/>
      <c r="L18075" s="73"/>
      <c r="M18075" s="73"/>
      <c r="N18075" s="73"/>
      <c r="O18075" s="73"/>
      <c r="P18075" s="73"/>
    </row>
    <row r="18076" spans="2:16" ht="15.6" x14ac:dyDescent="0.3">
      <c r="B18076"/>
      <c r="I18076" s="73"/>
      <c r="J18076" s="73"/>
      <c r="K18076" s="73"/>
      <c r="L18076" s="73"/>
      <c r="M18076" s="73"/>
      <c r="N18076" s="73"/>
      <c r="O18076" s="73"/>
      <c r="P18076" s="73"/>
    </row>
    <row r="18077" spans="2:16" ht="15.6" x14ac:dyDescent="0.3">
      <c r="B18077"/>
      <c r="I18077" s="73"/>
      <c r="J18077" s="73"/>
      <c r="K18077" s="73"/>
      <c r="L18077" s="73"/>
      <c r="M18077" s="73"/>
      <c r="N18077" s="73"/>
      <c r="O18077" s="73"/>
      <c r="P18077" s="73"/>
    </row>
    <row r="18078" spans="2:16" ht="15.6" x14ac:dyDescent="0.3">
      <c r="B18078"/>
      <c r="I18078" s="73"/>
      <c r="J18078" s="73"/>
      <c r="K18078" s="73"/>
      <c r="L18078" s="73"/>
      <c r="M18078" s="73"/>
      <c r="N18078" s="73"/>
      <c r="O18078" s="73"/>
      <c r="P18078" s="73"/>
    </row>
    <row r="18079" spans="2:16" ht="15.6" x14ac:dyDescent="0.3">
      <c r="B18079"/>
      <c r="I18079" s="73"/>
      <c r="J18079" s="73"/>
      <c r="K18079" s="73"/>
      <c r="L18079" s="73"/>
      <c r="M18079" s="73"/>
      <c r="N18079" s="73"/>
      <c r="O18079" s="73"/>
      <c r="P18079" s="73"/>
    </row>
    <row r="18080" spans="2:16" ht="15.6" x14ac:dyDescent="0.3">
      <c r="B18080"/>
      <c r="I18080" s="73"/>
      <c r="J18080" s="73"/>
      <c r="K18080" s="73"/>
      <c r="L18080" s="73"/>
      <c r="M18080" s="73"/>
      <c r="N18080" s="73"/>
      <c r="O18080" s="73"/>
      <c r="P18080" s="73"/>
    </row>
    <row r="18081" spans="2:16" ht="15.6" x14ac:dyDescent="0.3">
      <c r="B18081"/>
      <c r="I18081" s="73"/>
      <c r="J18081" s="73"/>
      <c r="K18081" s="73"/>
      <c r="L18081" s="73"/>
      <c r="M18081" s="73"/>
      <c r="N18081" s="73"/>
      <c r="O18081" s="73"/>
      <c r="P18081" s="73"/>
    </row>
    <row r="18082" spans="2:16" ht="15.6" x14ac:dyDescent="0.3">
      <c r="B18082"/>
      <c r="I18082" s="73"/>
      <c r="J18082" s="73"/>
      <c r="K18082" s="73"/>
      <c r="L18082" s="73"/>
      <c r="M18082" s="73"/>
      <c r="N18082" s="73"/>
      <c r="O18082" s="73"/>
      <c r="P18082" s="73"/>
    </row>
    <row r="18083" spans="2:16" ht="15.6" x14ac:dyDescent="0.3">
      <c r="B18083"/>
      <c r="I18083" s="73"/>
      <c r="J18083" s="73"/>
      <c r="K18083" s="73"/>
      <c r="L18083" s="73"/>
      <c r="M18083" s="73"/>
      <c r="N18083" s="73"/>
      <c r="O18083" s="73"/>
      <c r="P18083" s="73"/>
    </row>
    <row r="18084" spans="2:16" ht="15.6" x14ac:dyDescent="0.3">
      <c r="B18084"/>
      <c r="I18084" s="73"/>
      <c r="J18084" s="73"/>
      <c r="K18084" s="73"/>
      <c r="L18084" s="73"/>
      <c r="M18084" s="73"/>
      <c r="N18084" s="73"/>
      <c r="O18084" s="73"/>
      <c r="P18084" s="73"/>
    </row>
    <row r="18085" spans="2:16" ht="15.6" x14ac:dyDescent="0.3">
      <c r="B18085"/>
      <c r="I18085" s="73"/>
      <c r="J18085" s="73"/>
      <c r="K18085" s="73"/>
      <c r="L18085" s="73"/>
      <c r="M18085" s="73"/>
      <c r="N18085" s="73"/>
      <c r="O18085" s="73"/>
      <c r="P18085" s="73"/>
    </row>
    <row r="18086" spans="2:16" ht="15.6" x14ac:dyDescent="0.3">
      <c r="B18086"/>
      <c r="I18086" s="73"/>
      <c r="J18086" s="73"/>
      <c r="K18086" s="73"/>
      <c r="L18086" s="73"/>
      <c r="M18086" s="73"/>
      <c r="N18086" s="73"/>
      <c r="O18086" s="73"/>
      <c r="P18086" s="73"/>
    </row>
    <row r="18087" spans="2:16" ht="15.6" x14ac:dyDescent="0.3">
      <c r="B18087"/>
      <c r="I18087" s="73"/>
      <c r="J18087" s="73"/>
      <c r="K18087" s="73"/>
      <c r="L18087" s="73"/>
      <c r="M18087" s="73"/>
      <c r="N18087" s="73"/>
      <c r="O18087" s="73"/>
      <c r="P18087" s="73"/>
    </row>
    <row r="18088" spans="2:16" ht="15.6" x14ac:dyDescent="0.3">
      <c r="B18088"/>
      <c r="I18088" s="73"/>
      <c r="J18088" s="73"/>
      <c r="K18088" s="73"/>
      <c r="L18088" s="73"/>
      <c r="M18088" s="73"/>
      <c r="N18088" s="73"/>
      <c r="O18088" s="73"/>
      <c r="P18088" s="73"/>
    </row>
    <row r="18089" spans="2:16" ht="15.6" x14ac:dyDescent="0.3">
      <c r="B18089"/>
      <c r="I18089" s="73"/>
      <c r="J18089" s="73"/>
      <c r="K18089" s="73"/>
      <c r="L18089" s="73"/>
      <c r="M18089" s="73"/>
      <c r="N18089" s="73"/>
      <c r="O18089" s="73"/>
      <c r="P18089" s="73"/>
    </row>
    <row r="18090" spans="2:16" ht="15.6" x14ac:dyDescent="0.3">
      <c r="B18090"/>
      <c r="I18090" s="73"/>
      <c r="J18090" s="73"/>
      <c r="K18090" s="73"/>
      <c r="L18090" s="73"/>
      <c r="M18090" s="73"/>
      <c r="N18090" s="73"/>
      <c r="O18090" s="73"/>
      <c r="P18090" s="73"/>
    </row>
    <row r="18091" spans="2:16" ht="15.6" x14ac:dyDescent="0.3">
      <c r="B18091"/>
      <c r="I18091" s="73"/>
      <c r="J18091" s="73"/>
      <c r="K18091" s="73"/>
      <c r="L18091" s="73"/>
      <c r="M18091" s="73"/>
      <c r="N18091" s="73"/>
      <c r="O18091" s="73"/>
      <c r="P18091" s="73"/>
    </row>
    <row r="18092" spans="2:16" ht="15.6" x14ac:dyDescent="0.3">
      <c r="B18092"/>
      <c r="I18092" s="73"/>
      <c r="J18092" s="73"/>
      <c r="K18092" s="73"/>
      <c r="L18092" s="73"/>
      <c r="M18092" s="73"/>
      <c r="N18092" s="73"/>
      <c r="O18092" s="73"/>
      <c r="P18092" s="73"/>
    </row>
    <row r="18093" spans="2:16" ht="15.6" x14ac:dyDescent="0.3">
      <c r="B18093"/>
      <c r="I18093" s="73"/>
      <c r="J18093" s="73"/>
      <c r="K18093" s="73"/>
      <c r="L18093" s="73"/>
      <c r="M18093" s="73"/>
      <c r="N18093" s="73"/>
      <c r="O18093" s="73"/>
      <c r="P18093" s="73"/>
    </row>
    <row r="18094" spans="2:16" ht="15.6" x14ac:dyDescent="0.3">
      <c r="B18094"/>
      <c r="I18094" s="73"/>
      <c r="J18094" s="73"/>
      <c r="K18094" s="73"/>
      <c r="L18094" s="73"/>
      <c r="M18094" s="73"/>
      <c r="N18094" s="73"/>
      <c r="O18094" s="73"/>
      <c r="P18094" s="73"/>
    </row>
    <row r="18095" spans="2:16" ht="15.6" x14ac:dyDescent="0.3">
      <c r="B18095"/>
      <c r="I18095" s="73"/>
      <c r="J18095" s="73"/>
      <c r="K18095" s="73"/>
      <c r="L18095" s="73"/>
      <c r="M18095" s="73"/>
      <c r="N18095" s="73"/>
      <c r="O18095" s="73"/>
      <c r="P18095" s="73"/>
    </row>
    <row r="18096" spans="2:16" ht="15.6" x14ac:dyDescent="0.3">
      <c r="B18096"/>
      <c r="I18096" s="73"/>
      <c r="J18096" s="73"/>
      <c r="K18096" s="73"/>
      <c r="L18096" s="73"/>
      <c r="M18096" s="73"/>
      <c r="N18096" s="73"/>
      <c r="O18096" s="73"/>
      <c r="P18096" s="73"/>
    </row>
    <row r="18097" spans="2:16" ht="15.6" x14ac:dyDescent="0.3">
      <c r="B18097"/>
      <c r="I18097" s="73"/>
      <c r="J18097" s="73"/>
      <c r="K18097" s="73"/>
      <c r="L18097" s="73"/>
      <c r="M18097" s="73"/>
      <c r="N18097" s="73"/>
      <c r="O18097" s="73"/>
      <c r="P18097" s="73"/>
    </row>
    <row r="18098" spans="2:16" ht="15.6" x14ac:dyDescent="0.3">
      <c r="B18098"/>
      <c r="I18098" s="73"/>
      <c r="J18098" s="73"/>
      <c r="K18098" s="73"/>
      <c r="L18098" s="73"/>
      <c r="M18098" s="73"/>
      <c r="N18098" s="73"/>
      <c r="O18098" s="73"/>
      <c r="P18098" s="73"/>
    </row>
    <row r="18099" spans="2:16" ht="15.6" x14ac:dyDescent="0.3">
      <c r="B18099"/>
      <c r="I18099" s="73"/>
      <c r="J18099" s="73"/>
      <c r="K18099" s="73"/>
      <c r="L18099" s="73"/>
      <c r="M18099" s="73"/>
      <c r="N18099" s="73"/>
      <c r="O18099" s="73"/>
      <c r="P18099" s="73"/>
    </row>
    <row r="18100" spans="2:16" ht="15.6" x14ac:dyDescent="0.3">
      <c r="B18100"/>
      <c r="I18100" s="73"/>
      <c r="J18100" s="73"/>
      <c r="K18100" s="73"/>
      <c r="L18100" s="73"/>
      <c r="M18100" s="73"/>
      <c r="N18100" s="73"/>
      <c r="O18100" s="73"/>
      <c r="P18100" s="73"/>
    </row>
    <row r="18101" spans="2:16" ht="15.6" x14ac:dyDescent="0.3">
      <c r="B18101"/>
      <c r="I18101" s="73"/>
      <c r="J18101" s="73"/>
      <c r="K18101" s="73"/>
      <c r="L18101" s="73"/>
      <c r="M18101" s="73"/>
      <c r="N18101" s="73"/>
      <c r="O18101" s="73"/>
      <c r="P18101" s="73"/>
    </row>
    <row r="18102" spans="2:16" ht="15.6" x14ac:dyDescent="0.3">
      <c r="B18102"/>
      <c r="I18102" s="73"/>
      <c r="J18102" s="73"/>
      <c r="K18102" s="73"/>
      <c r="L18102" s="73"/>
      <c r="M18102" s="73"/>
      <c r="N18102" s="73"/>
      <c r="O18102" s="73"/>
      <c r="P18102" s="73"/>
    </row>
    <row r="18103" spans="2:16" ht="15.6" x14ac:dyDescent="0.3">
      <c r="B18103"/>
      <c r="I18103" s="73"/>
      <c r="J18103" s="73"/>
      <c r="K18103" s="73"/>
      <c r="L18103" s="73"/>
      <c r="M18103" s="73"/>
      <c r="N18103" s="73"/>
      <c r="O18103" s="73"/>
      <c r="P18103" s="73"/>
    </row>
    <row r="18104" spans="2:16" ht="15.6" x14ac:dyDescent="0.3">
      <c r="B18104"/>
      <c r="I18104" s="73"/>
      <c r="J18104" s="73"/>
      <c r="K18104" s="73"/>
      <c r="L18104" s="73"/>
      <c r="M18104" s="73"/>
      <c r="N18104" s="73"/>
      <c r="O18104" s="73"/>
      <c r="P18104" s="73"/>
    </row>
    <row r="18105" spans="2:16" ht="15.6" x14ac:dyDescent="0.3">
      <c r="B18105"/>
      <c r="I18105" s="73"/>
      <c r="J18105" s="73"/>
      <c r="K18105" s="73"/>
      <c r="L18105" s="73"/>
      <c r="M18105" s="73"/>
      <c r="N18105" s="73"/>
      <c r="O18105" s="73"/>
      <c r="P18105" s="73"/>
    </row>
    <row r="18106" spans="2:16" ht="15.6" x14ac:dyDescent="0.3">
      <c r="B18106"/>
      <c r="I18106" s="73"/>
      <c r="J18106" s="73"/>
      <c r="K18106" s="73"/>
      <c r="L18106" s="73"/>
      <c r="M18106" s="73"/>
      <c r="N18106" s="73"/>
      <c r="O18106" s="73"/>
      <c r="P18106" s="73"/>
    </row>
    <row r="18107" spans="2:16" ht="15.6" x14ac:dyDescent="0.3">
      <c r="B18107"/>
      <c r="I18107" s="73"/>
      <c r="J18107" s="73"/>
      <c r="K18107" s="73"/>
      <c r="L18107" s="73"/>
      <c r="M18107" s="73"/>
      <c r="N18107" s="73"/>
      <c r="O18107" s="73"/>
      <c r="P18107" s="73"/>
    </row>
    <row r="18108" spans="2:16" ht="15.6" x14ac:dyDescent="0.3">
      <c r="B18108"/>
      <c r="I18108" s="73"/>
      <c r="J18108" s="73"/>
      <c r="K18108" s="73"/>
      <c r="L18108" s="73"/>
      <c r="M18108" s="73"/>
      <c r="N18108" s="73"/>
      <c r="O18108" s="73"/>
      <c r="P18108" s="73"/>
    </row>
    <row r="18109" spans="2:16" ht="15.6" x14ac:dyDescent="0.3">
      <c r="B18109"/>
      <c r="I18109" s="73"/>
      <c r="J18109" s="73"/>
      <c r="K18109" s="73"/>
      <c r="L18109" s="73"/>
      <c r="M18109" s="73"/>
      <c r="N18109" s="73"/>
      <c r="O18109" s="73"/>
      <c r="P18109" s="73"/>
    </row>
    <row r="18110" spans="2:16" ht="15.6" x14ac:dyDescent="0.3">
      <c r="B18110"/>
      <c r="I18110" s="73"/>
      <c r="J18110" s="73"/>
      <c r="K18110" s="73"/>
      <c r="L18110" s="73"/>
      <c r="M18110" s="73"/>
      <c r="N18110" s="73"/>
      <c r="O18110" s="73"/>
      <c r="P18110" s="73"/>
    </row>
    <row r="18111" spans="2:16" ht="15.6" x14ac:dyDescent="0.3">
      <c r="B18111"/>
      <c r="I18111" s="73"/>
      <c r="J18111" s="73"/>
      <c r="K18111" s="73"/>
      <c r="L18111" s="73"/>
      <c r="M18111" s="73"/>
      <c r="N18111" s="73"/>
      <c r="O18111" s="73"/>
      <c r="P18111" s="73"/>
    </row>
    <row r="18112" spans="2:16" ht="15.6" x14ac:dyDescent="0.3">
      <c r="B18112"/>
      <c r="I18112" s="73"/>
      <c r="J18112" s="73"/>
      <c r="K18112" s="73"/>
      <c r="L18112" s="73"/>
      <c r="M18112" s="73"/>
      <c r="N18112" s="73"/>
      <c r="O18112" s="73"/>
      <c r="P18112" s="73"/>
    </row>
    <row r="18113" spans="2:16" ht="15.6" x14ac:dyDescent="0.3">
      <c r="B18113"/>
      <c r="I18113" s="73"/>
      <c r="J18113" s="73"/>
      <c r="K18113" s="73"/>
      <c r="L18113" s="73"/>
      <c r="M18113" s="73"/>
      <c r="N18113" s="73"/>
      <c r="O18113" s="73"/>
      <c r="P18113" s="73"/>
    </row>
    <row r="18114" spans="2:16" ht="15.6" x14ac:dyDescent="0.3">
      <c r="B18114"/>
      <c r="I18114" s="73"/>
      <c r="J18114" s="73"/>
      <c r="K18114" s="73"/>
      <c r="L18114" s="73"/>
      <c r="M18114" s="73"/>
      <c r="N18114" s="73"/>
      <c r="O18114" s="73"/>
      <c r="P18114" s="73"/>
    </row>
    <row r="18115" spans="2:16" ht="15.6" x14ac:dyDescent="0.3">
      <c r="B18115"/>
      <c r="I18115" s="73"/>
      <c r="J18115" s="73"/>
      <c r="K18115" s="73"/>
      <c r="L18115" s="73"/>
      <c r="M18115" s="73"/>
      <c r="N18115" s="73"/>
      <c r="O18115" s="73"/>
      <c r="P18115" s="73"/>
    </row>
    <row r="18116" spans="2:16" ht="15.6" x14ac:dyDescent="0.3">
      <c r="B18116"/>
      <c r="I18116" s="73"/>
      <c r="J18116" s="73"/>
      <c r="K18116" s="73"/>
      <c r="L18116" s="73"/>
      <c r="M18116" s="73"/>
      <c r="N18116" s="73"/>
      <c r="O18116" s="73"/>
      <c r="P18116" s="73"/>
    </row>
    <row r="18117" spans="2:16" ht="15.6" x14ac:dyDescent="0.3">
      <c r="B18117"/>
      <c r="I18117" s="73"/>
      <c r="J18117" s="73"/>
      <c r="K18117" s="73"/>
      <c r="L18117" s="73"/>
      <c r="M18117" s="73"/>
      <c r="N18117" s="73"/>
      <c r="O18117" s="73"/>
      <c r="P18117" s="73"/>
    </row>
    <row r="18118" spans="2:16" ht="15.6" x14ac:dyDescent="0.3">
      <c r="B18118"/>
      <c r="I18118" s="73"/>
      <c r="J18118" s="73"/>
      <c r="K18118" s="73"/>
      <c r="L18118" s="73"/>
      <c r="M18118" s="73"/>
      <c r="N18118" s="73"/>
      <c r="O18118" s="73"/>
      <c r="P18118" s="73"/>
    </row>
    <row r="18119" spans="2:16" ht="15.6" x14ac:dyDescent="0.3">
      <c r="B18119"/>
      <c r="I18119" s="73"/>
      <c r="J18119" s="73"/>
      <c r="K18119" s="73"/>
      <c r="L18119" s="73"/>
      <c r="M18119" s="73"/>
      <c r="N18119" s="73"/>
      <c r="O18119" s="73"/>
      <c r="P18119" s="73"/>
    </row>
    <row r="18120" spans="2:16" ht="15.6" x14ac:dyDescent="0.3">
      <c r="B18120"/>
      <c r="I18120" s="73"/>
      <c r="J18120" s="73"/>
      <c r="K18120" s="73"/>
      <c r="L18120" s="73"/>
      <c r="M18120" s="73"/>
      <c r="N18120" s="73"/>
      <c r="O18120" s="73"/>
      <c r="P18120" s="73"/>
    </row>
    <row r="18121" spans="2:16" ht="15.6" x14ac:dyDescent="0.3">
      <c r="B18121"/>
      <c r="I18121" s="73"/>
      <c r="J18121" s="73"/>
      <c r="K18121" s="73"/>
      <c r="L18121" s="73"/>
      <c r="M18121" s="73"/>
      <c r="N18121" s="73"/>
      <c r="O18121" s="73"/>
      <c r="P18121" s="73"/>
    </row>
    <row r="18122" spans="2:16" ht="15.6" x14ac:dyDescent="0.3">
      <c r="B18122"/>
      <c r="I18122" s="73"/>
      <c r="J18122" s="73"/>
      <c r="K18122" s="73"/>
      <c r="L18122" s="73"/>
      <c r="M18122" s="73"/>
      <c r="N18122" s="73"/>
      <c r="O18122" s="73"/>
      <c r="P18122" s="73"/>
    </row>
    <row r="18123" spans="2:16" ht="15.6" x14ac:dyDescent="0.3">
      <c r="B18123"/>
      <c r="I18123" s="73"/>
      <c r="J18123" s="73"/>
      <c r="K18123" s="73"/>
      <c r="L18123" s="73"/>
      <c r="M18123" s="73"/>
      <c r="N18123" s="73"/>
      <c r="O18123" s="73"/>
      <c r="P18123" s="73"/>
    </row>
    <row r="18124" spans="2:16" ht="15.6" x14ac:dyDescent="0.3">
      <c r="B18124"/>
      <c r="I18124" s="73"/>
      <c r="J18124" s="73"/>
      <c r="K18124" s="73"/>
      <c r="L18124" s="73"/>
      <c r="M18124" s="73"/>
      <c r="N18124" s="73"/>
      <c r="O18124" s="73"/>
      <c r="P18124" s="73"/>
    </row>
    <row r="18125" spans="2:16" ht="15.6" x14ac:dyDescent="0.3">
      <c r="B18125"/>
      <c r="I18125" s="73"/>
      <c r="J18125" s="73"/>
      <c r="K18125" s="73"/>
      <c r="L18125" s="73"/>
      <c r="M18125" s="73"/>
      <c r="N18125" s="73"/>
      <c r="O18125" s="73"/>
      <c r="P18125" s="73"/>
    </row>
    <row r="18126" spans="2:16" ht="15.6" x14ac:dyDescent="0.3">
      <c r="B18126"/>
      <c r="I18126" s="73"/>
      <c r="J18126" s="73"/>
      <c r="K18126" s="73"/>
      <c r="L18126" s="73"/>
      <c r="M18126" s="73"/>
      <c r="N18126" s="73"/>
      <c r="O18126" s="73"/>
      <c r="P18126" s="73"/>
    </row>
    <row r="18127" spans="2:16" ht="15.6" x14ac:dyDescent="0.3">
      <c r="B18127"/>
      <c r="I18127" s="73"/>
      <c r="J18127" s="73"/>
      <c r="K18127" s="73"/>
      <c r="L18127" s="73"/>
      <c r="M18127" s="73"/>
      <c r="N18127" s="73"/>
      <c r="O18127" s="73"/>
      <c r="P18127" s="73"/>
    </row>
    <row r="18128" spans="2:16" ht="15.6" x14ac:dyDescent="0.3">
      <c r="B18128"/>
      <c r="I18128" s="73"/>
      <c r="J18128" s="73"/>
      <c r="K18128" s="73"/>
      <c r="L18128" s="73"/>
      <c r="M18128" s="73"/>
      <c r="N18128" s="73"/>
      <c r="O18128" s="73"/>
      <c r="P18128" s="73"/>
    </row>
    <row r="18129" spans="2:16" ht="15.6" x14ac:dyDescent="0.3">
      <c r="B18129"/>
      <c r="I18129" s="73"/>
      <c r="J18129" s="73"/>
      <c r="K18129" s="73"/>
      <c r="L18129" s="73"/>
      <c r="M18129" s="73"/>
      <c r="N18129" s="73"/>
      <c r="O18129" s="73"/>
      <c r="P18129" s="73"/>
    </row>
    <row r="18130" spans="2:16" ht="15.6" x14ac:dyDescent="0.3">
      <c r="B18130"/>
      <c r="I18130" s="73"/>
      <c r="J18130" s="73"/>
      <c r="K18130" s="73"/>
      <c r="L18130" s="73"/>
      <c r="M18130" s="73"/>
      <c r="N18130" s="73"/>
      <c r="O18130" s="73"/>
      <c r="P18130" s="73"/>
    </row>
    <row r="18131" spans="2:16" ht="15.6" x14ac:dyDescent="0.3">
      <c r="B18131"/>
      <c r="I18131" s="73"/>
      <c r="J18131" s="73"/>
      <c r="K18131" s="73"/>
      <c r="L18131" s="73"/>
      <c r="M18131" s="73"/>
      <c r="N18131" s="73"/>
      <c r="O18131" s="73"/>
      <c r="P18131" s="73"/>
    </row>
    <row r="18132" spans="2:16" ht="15.6" x14ac:dyDescent="0.3">
      <c r="B18132"/>
      <c r="I18132" s="73"/>
      <c r="J18132" s="73"/>
      <c r="K18132" s="73"/>
      <c r="L18132" s="73"/>
      <c r="M18132" s="73"/>
      <c r="N18132" s="73"/>
      <c r="O18132" s="73"/>
      <c r="P18132" s="73"/>
    </row>
    <row r="18133" spans="2:16" ht="15.6" x14ac:dyDescent="0.3">
      <c r="B18133"/>
      <c r="I18133" s="73"/>
      <c r="J18133" s="73"/>
      <c r="K18133" s="73"/>
      <c r="L18133" s="73"/>
      <c r="M18133" s="73"/>
      <c r="N18133" s="73"/>
      <c r="O18133" s="73"/>
      <c r="P18133" s="73"/>
    </row>
    <row r="18134" spans="2:16" ht="15.6" x14ac:dyDescent="0.3">
      <c r="B18134"/>
      <c r="I18134" s="73"/>
      <c r="J18134" s="73"/>
      <c r="K18134" s="73"/>
      <c r="L18134" s="73"/>
      <c r="M18134" s="73"/>
      <c r="N18134" s="73"/>
      <c r="O18134" s="73"/>
      <c r="P18134" s="73"/>
    </row>
    <row r="18135" spans="2:16" ht="15.6" x14ac:dyDescent="0.3">
      <c r="B18135"/>
      <c r="I18135" s="73"/>
      <c r="J18135" s="73"/>
      <c r="K18135" s="73"/>
      <c r="L18135" s="73"/>
      <c r="M18135" s="73"/>
      <c r="N18135" s="73"/>
      <c r="O18135" s="73"/>
      <c r="P18135" s="73"/>
    </row>
    <row r="18136" spans="2:16" ht="15.6" x14ac:dyDescent="0.3">
      <c r="B18136"/>
      <c r="I18136" s="73"/>
      <c r="J18136" s="73"/>
      <c r="K18136" s="73"/>
      <c r="L18136" s="73"/>
      <c r="M18136" s="73"/>
      <c r="N18136" s="73"/>
      <c r="O18136" s="73"/>
      <c r="P18136" s="73"/>
    </row>
    <row r="18137" spans="2:16" ht="15.6" x14ac:dyDescent="0.3">
      <c r="B18137"/>
      <c r="I18137" s="73"/>
      <c r="J18137" s="73"/>
      <c r="K18137" s="73"/>
      <c r="L18137" s="73"/>
      <c r="M18137" s="73"/>
      <c r="N18137" s="73"/>
      <c r="O18137" s="73"/>
      <c r="P18137" s="73"/>
    </row>
    <row r="18138" spans="2:16" ht="15.6" x14ac:dyDescent="0.3">
      <c r="B18138"/>
      <c r="I18138" s="73"/>
      <c r="J18138" s="73"/>
      <c r="K18138" s="73"/>
      <c r="L18138" s="73"/>
      <c r="M18138" s="73"/>
      <c r="N18138" s="73"/>
      <c r="O18138" s="73"/>
      <c r="P18138" s="73"/>
    </row>
    <row r="18139" spans="2:16" ht="15.6" x14ac:dyDescent="0.3">
      <c r="B18139"/>
      <c r="I18139" s="73"/>
      <c r="J18139" s="73"/>
      <c r="K18139" s="73"/>
      <c r="L18139" s="73"/>
      <c r="M18139" s="73"/>
      <c r="N18139" s="73"/>
      <c r="O18139" s="73"/>
      <c r="P18139" s="73"/>
    </row>
    <row r="18140" spans="2:16" ht="15.6" x14ac:dyDescent="0.3">
      <c r="B18140"/>
      <c r="I18140" s="73"/>
      <c r="J18140" s="73"/>
      <c r="K18140" s="73"/>
      <c r="L18140" s="73"/>
      <c r="M18140" s="73"/>
      <c r="N18140" s="73"/>
      <c r="O18140" s="73"/>
      <c r="P18140" s="73"/>
    </row>
    <row r="18141" spans="2:16" ht="15.6" x14ac:dyDescent="0.3">
      <c r="B18141"/>
      <c r="I18141" s="73"/>
      <c r="J18141" s="73"/>
      <c r="K18141" s="73"/>
      <c r="L18141" s="73"/>
      <c r="M18141" s="73"/>
      <c r="N18141" s="73"/>
      <c r="O18141" s="73"/>
      <c r="P18141" s="73"/>
    </row>
    <row r="18142" spans="2:16" ht="15.6" x14ac:dyDescent="0.3">
      <c r="B18142"/>
      <c r="I18142" s="73"/>
      <c r="J18142" s="73"/>
      <c r="K18142" s="73"/>
      <c r="L18142" s="73"/>
      <c r="M18142" s="73"/>
      <c r="N18142" s="73"/>
      <c r="O18142" s="73"/>
      <c r="P18142" s="73"/>
    </row>
    <row r="18143" spans="2:16" ht="15.6" x14ac:dyDescent="0.3">
      <c r="B18143"/>
      <c r="I18143" s="73"/>
      <c r="J18143" s="73"/>
      <c r="K18143" s="73"/>
      <c r="L18143" s="73"/>
      <c r="M18143" s="73"/>
      <c r="N18143" s="73"/>
      <c r="O18143" s="73"/>
      <c r="P18143" s="73"/>
    </row>
    <row r="18144" spans="2:16" ht="15.6" x14ac:dyDescent="0.3">
      <c r="B18144"/>
      <c r="I18144" s="73"/>
      <c r="J18144" s="73"/>
      <c r="K18144" s="73"/>
      <c r="L18144" s="73"/>
      <c r="M18144" s="73"/>
      <c r="N18144" s="73"/>
      <c r="O18144" s="73"/>
      <c r="P18144" s="73"/>
    </row>
    <row r="18145" spans="2:16" ht="15.6" x14ac:dyDescent="0.3">
      <c r="B18145"/>
      <c r="I18145" s="73"/>
      <c r="J18145" s="73"/>
      <c r="K18145" s="73"/>
      <c r="L18145" s="73"/>
      <c r="M18145" s="73"/>
      <c r="N18145" s="73"/>
      <c r="O18145" s="73"/>
      <c r="P18145" s="73"/>
    </row>
    <row r="18146" spans="2:16" ht="15.6" x14ac:dyDescent="0.3">
      <c r="B18146"/>
      <c r="I18146" s="73"/>
      <c r="J18146" s="73"/>
      <c r="K18146" s="73"/>
      <c r="L18146" s="73"/>
      <c r="M18146" s="73"/>
      <c r="N18146" s="73"/>
      <c r="O18146" s="73"/>
      <c r="P18146" s="73"/>
    </row>
    <row r="18147" spans="2:16" ht="15.6" x14ac:dyDescent="0.3">
      <c r="B18147"/>
      <c r="I18147" s="73"/>
      <c r="J18147" s="73"/>
      <c r="K18147" s="73"/>
      <c r="L18147" s="73"/>
      <c r="M18147" s="73"/>
      <c r="N18147" s="73"/>
      <c r="O18147" s="73"/>
      <c r="P18147" s="73"/>
    </row>
    <row r="18148" spans="2:16" ht="15.6" x14ac:dyDescent="0.3">
      <c r="B18148"/>
      <c r="I18148" s="73"/>
      <c r="J18148" s="73"/>
      <c r="K18148" s="73"/>
      <c r="L18148" s="73"/>
      <c r="M18148" s="73"/>
      <c r="N18148" s="73"/>
      <c r="O18148" s="73"/>
      <c r="P18148" s="73"/>
    </row>
    <row r="18149" spans="2:16" ht="15.6" x14ac:dyDescent="0.3">
      <c r="B18149"/>
      <c r="I18149" s="73"/>
      <c r="J18149" s="73"/>
      <c r="K18149" s="73"/>
      <c r="L18149" s="73"/>
      <c r="M18149" s="73"/>
      <c r="N18149" s="73"/>
      <c r="O18149" s="73"/>
      <c r="P18149" s="73"/>
    </row>
    <row r="18150" spans="2:16" ht="15.6" x14ac:dyDescent="0.3">
      <c r="B18150"/>
      <c r="I18150" s="73"/>
      <c r="J18150" s="73"/>
      <c r="K18150" s="73"/>
      <c r="L18150" s="73"/>
      <c r="M18150" s="73"/>
      <c r="N18150" s="73"/>
      <c r="O18150" s="73"/>
      <c r="P18150" s="73"/>
    </row>
    <row r="18151" spans="2:16" ht="15.6" x14ac:dyDescent="0.3">
      <c r="B18151"/>
      <c r="I18151" s="73"/>
      <c r="J18151" s="73"/>
      <c r="K18151" s="73"/>
      <c r="L18151" s="73"/>
      <c r="M18151" s="73"/>
      <c r="N18151" s="73"/>
      <c r="O18151" s="73"/>
      <c r="P18151" s="73"/>
    </row>
    <row r="18152" spans="2:16" ht="15.6" x14ac:dyDescent="0.3">
      <c r="B18152"/>
      <c r="I18152" s="73"/>
      <c r="J18152" s="73"/>
      <c r="K18152" s="73"/>
      <c r="L18152" s="73"/>
      <c r="M18152" s="73"/>
      <c r="N18152" s="73"/>
      <c r="O18152" s="73"/>
      <c r="P18152" s="73"/>
    </row>
    <row r="18153" spans="2:16" ht="15.6" x14ac:dyDescent="0.3">
      <c r="B18153"/>
      <c r="I18153" s="73"/>
      <c r="J18153" s="73"/>
      <c r="K18153" s="73"/>
      <c r="L18153" s="73"/>
      <c r="M18153" s="73"/>
      <c r="N18153" s="73"/>
      <c r="O18153" s="73"/>
      <c r="P18153" s="73"/>
    </row>
    <row r="18154" spans="2:16" ht="15.6" x14ac:dyDescent="0.3">
      <c r="B18154"/>
      <c r="I18154" s="73"/>
      <c r="J18154" s="73"/>
      <c r="K18154" s="73"/>
      <c r="L18154" s="73"/>
      <c r="M18154" s="73"/>
      <c r="N18154" s="73"/>
      <c r="O18154" s="73"/>
      <c r="P18154" s="73"/>
    </row>
    <row r="18155" spans="2:16" ht="15.6" x14ac:dyDescent="0.3">
      <c r="B18155"/>
      <c r="I18155" s="73"/>
      <c r="J18155" s="73"/>
      <c r="K18155" s="73"/>
      <c r="L18155" s="73"/>
      <c r="M18155" s="73"/>
      <c r="N18155" s="73"/>
      <c r="O18155" s="73"/>
      <c r="P18155" s="73"/>
    </row>
    <row r="18156" spans="2:16" ht="15.6" x14ac:dyDescent="0.3">
      <c r="B18156"/>
      <c r="I18156" s="73"/>
      <c r="J18156" s="73"/>
      <c r="K18156" s="73"/>
      <c r="L18156" s="73"/>
      <c r="M18156" s="73"/>
      <c r="N18156" s="73"/>
      <c r="O18156" s="73"/>
      <c r="P18156" s="73"/>
    </row>
    <row r="18157" spans="2:16" ht="15.6" x14ac:dyDescent="0.3">
      <c r="B18157"/>
      <c r="I18157" s="73"/>
      <c r="J18157" s="73"/>
      <c r="K18157" s="73"/>
      <c r="L18157" s="73"/>
      <c r="M18157" s="73"/>
      <c r="N18157" s="73"/>
      <c r="O18157" s="73"/>
      <c r="P18157" s="73"/>
    </row>
    <row r="18158" spans="2:16" ht="15.6" x14ac:dyDescent="0.3">
      <c r="B18158"/>
      <c r="I18158" s="73"/>
      <c r="J18158" s="73"/>
      <c r="K18158" s="73"/>
      <c r="L18158" s="73"/>
      <c r="M18158" s="73"/>
      <c r="N18158" s="73"/>
      <c r="O18158" s="73"/>
      <c r="P18158" s="73"/>
    </row>
    <row r="18159" spans="2:16" ht="15.6" x14ac:dyDescent="0.3">
      <c r="B18159"/>
      <c r="I18159" s="73"/>
      <c r="J18159" s="73"/>
      <c r="K18159" s="73"/>
      <c r="L18159" s="73"/>
      <c r="M18159" s="73"/>
      <c r="N18159" s="73"/>
      <c r="O18159" s="73"/>
      <c r="P18159" s="73"/>
    </row>
    <row r="18160" spans="2:16" ht="15.6" x14ac:dyDescent="0.3">
      <c r="B18160"/>
      <c r="I18160" s="73"/>
      <c r="J18160" s="73"/>
      <c r="K18160" s="73"/>
      <c r="L18160" s="73"/>
      <c r="M18160" s="73"/>
      <c r="N18160" s="73"/>
      <c r="O18160" s="73"/>
      <c r="P18160" s="73"/>
    </row>
    <row r="18161" spans="2:16" ht="15.6" x14ac:dyDescent="0.3">
      <c r="B18161"/>
      <c r="I18161" s="73"/>
      <c r="J18161" s="73"/>
      <c r="K18161" s="73"/>
      <c r="L18161" s="73"/>
      <c r="M18161" s="73"/>
      <c r="N18161" s="73"/>
      <c r="O18161" s="73"/>
      <c r="P18161" s="73"/>
    </row>
    <row r="18162" spans="2:16" ht="15.6" x14ac:dyDescent="0.3">
      <c r="B18162"/>
      <c r="I18162" s="73"/>
      <c r="J18162" s="73"/>
      <c r="K18162" s="73"/>
      <c r="L18162" s="73"/>
      <c r="M18162" s="73"/>
      <c r="N18162" s="73"/>
      <c r="O18162" s="73"/>
      <c r="P18162" s="73"/>
    </row>
    <row r="18163" spans="2:16" ht="15.6" x14ac:dyDescent="0.3">
      <c r="B18163"/>
      <c r="I18163" s="73"/>
      <c r="J18163" s="73"/>
      <c r="K18163" s="73"/>
      <c r="L18163" s="73"/>
      <c r="M18163" s="73"/>
      <c r="N18163" s="73"/>
      <c r="O18163" s="73"/>
      <c r="P18163" s="73"/>
    </row>
    <row r="18164" spans="2:16" ht="15.6" x14ac:dyDescent="0.3">
      <c r="B18164"/>
      <c r="I18164" s="73"/>
      <c r="J18164" s="73"/>
      <c r="K18164" s="73"/>
      <c r="L18164" s="73"/>
      <c r="M18164" s="73"/>
      <c r="N18164" s="73"/>
      <c r="O18164" s="73"/>
      <c r="P18164" s="73"/>
    </row>
    <row r="18165" spans="2:16" ht="15.6" x14ac:dyDescent="0.3">
      <c r="B18165"/>
      <c r="I18165" s="73"/>
      <c r="J18165" s="73"/>
      <c r="K18165" s="73"/>
      <c r="L18165" s="73"/>
      <c r="M18165" s="73"/>
      <c r="N18165" s="73"/>
      <c r="O18165" s="73"/>
      <c r="P18165" s="73"/>
    </row>
    <row r="18166" spans="2:16" ht="15.6" x14ac:dyDescent="0.3">
      <c r="B18166"/>
      <c r="I18166" s="73"/>
      <c r="J18166" s="73"/>
      <c r="K18166" s="73"/>
      <c r="L18166" s="73"/>
      <c r="M18166" s="73"/>
      <c r="N18166" s="73"/>
      <c r="O18166" s="73"/>
      <c r="P18166" s="73"/>
    </row>
    <row r="18167" spans="2:16" ht="15.6" x14ac:dyDescent="0.3">
      <c r="B18167"/>
      <c r="I18167" s="73"/>
      <c r="J18167" s="73"/>
      <c r="K18167" s="73"/>
      <c r="L18167" s="73"/>
      <c r="M18167" s="73"/>
      <c r="N18167" s="73"/>
      <c r="O18167" s="73"/>
      <c r="P18167" s="73"/>
    </row>
    <row r="18168" spans="2:16" ht="15.6" x14ac:dyDescent="0.3">
      <c r="B18168"/>
      <c r="I18168" s="73"/>
      <c r="J18168" s="73"/>
      <c r="K18168" s="73"/>
      <c r="L18168" s="73"/>
      <c r="M18168" s="73"/>
      <c r="N18168" s="73"/>
      <c r="O18168" s="73"/>
      <c r="P18168" s="73"/>
    </row>
    <row r="18169" spans="2:16" ht="15.6" x14ac:dyDescent="0.3">
      <c r="B18169"/>
      <c r="I18169" s="73"/>
      <c r="J18169" s="73"/>
      <c r="K18169" s="73"/>
      <c r="L18169" s="73"/>
      <c r="M18169" s="73"/>
      <c r="N18169" s="73"/>
      <c r="O18169" s="73"/>
      <c r="P18169" s="73"/>
    </row>
    <row r="18170" spans="2:16" ht="15.6" x14ac:dyDescent="0.3">
      <c r="B18170"/>
      <c r="I18170" s="73"/>
      <c r="J18170" s="73"/>
      <c r="K18170" s="73"/>
      <c r="L18170" s="73"/>
      <c r="M18170" s="73"/>
      <c r="N18170" s="73"/>
      <c r="O18170" s="73"/>
      <c r="P18170" s="73"/>
    </row>
    <row r="18171" spans="2:16" ht="15.6" x14ac:dyDescent="0.3">
      <c r="B18171"/>
      <c r="I18171" s="73"/>
      <c r="J18171" s="73"/>
      <c r="K18171" s="73"/>
      <c r="L18171" s="73"/>
      <c r="M18171" s="73"/>
      <c r="N18171" s="73"/>
      <c r="O18171" s="73"/>
      <c r="P18171" s="73"/>
    </row>
    <row r="18172" spans="2:16" ht="15.6" x14ac:dyDescent="0.3">
      <c r="B18172"/>
      <c r="I18172" s="73"/>
      <c r="J18172" s="73"/>
      <c r="K18172" s="73"/>
      <c r="L18172" s="73"/>
      <c r="M18172" s="73"/>
      <c r="N18172" s="73"/>
      <c r="O18172" s="73"/>
      <c r="P18172" s="73"/>
    </row>
    <row r="18173" spans="2:16" ht="15.6" x14ac:dyDescent="0.3">
      <c r="B18173"/>
      <c r="I18173" s="73"/>
      <c r="J18173" s="73"/>
      <c r="K18173" s="73"/>
      <c r="L18173" s="73"/>
      <c r="M18173" s="73"/>
      <c r="N18173" s="73"/>
      <c r="O18173" s="73"/>
      <c r="P18173" s="73"/>
    </row>
    <row r="18174" spans="2:16" ht="15.6" x14ac:dyDescent="0.3">
      <c r="B18174"/>
      <c r="I18174" s="73"/>
      <c r="J18174" s="73"/>
      <c r="K18174" s="73"/>
      <c r="L18174" s="73"/>
      <c r="M18174" s="73"/>
      <c r="N18174" s="73"/>
      <c r="O18174" s="73"/>
      <c r="P18174" s="73"/>
    </row>
    <row r="18175" spans="2:16" ht="15.6" x14ac:dyDescent="0.3">
      <c r="B18175"/>
      <c r="I18175" s="73"/>
      <c r="J18175" s="73"/>
      <c r="K18175" s="73"/>
      <c r="L18175" s="73"/>
      <c r="M18175" s="73"/>
      <c r="N18175" s="73"/>
      <c r="O18175" s="73"/>
      <c r="P18175" s="73"/>
    </row>
    <row r="18176" spans="2:16" ht="15.6" x14ac:dyDescent="0.3">
      <c r="B18176"/>
      <c r="I18176" s="73"/>
      <c r="J18176" s="73"/>
      <c r="K18176" s="73"/>
      <c r="L18176" s="73"/>
      <c r="M18176" s="73"/>
      <c r="N18176" s="73"/>
      <c r="O18176" s="73"/>
      <c r="P18176" s="73"/>
    </row>
    <row r="18177" spans="2:16" ht="15.6" x14ac:dyDescent="0.3">
      <c r="B18177"/>
      <c r="I18177" s="73"/>
      <c r="J18177" s="73"/>
      <c r="K18177" s="73"/>
      <c r="L18177" s="73"/>
      <c r="M18177" s="73"/>
      <c r="N18177" s="73"/>
      <c r="O18177" s="73"/>
      <c r="P18177" s="73"/>
    </row>
    <row r="18178" spans="2:16" ht="15.6" x14ac:dyDescent="0.3">
      <c r="B18178"/>
      <c r="I18178" s="73"/>
      <c r="J18178" s="73"/>
      <c r="K18178" s="73"/>
      <c r="L18178" s="73"/>
      <c r="M18178" s="73"/>
      <c r="N18178" s="73"/>
      <c r="O18178" s="73"/>
      <c r="P18178" s="73"/>
    </row>
    <row r="18179" spans="2:16" ht="15.6" x14ac:dyDescent="0.3">
      <c r="B18179"/>
      <c r="I18179" s="73"/>
      <c r="J18179" s="73"/>
      <c r="K18179" s="73"/>
      <c r="L18179" s="73"/>
      <c r="M18179" s="73"/>
      <c r="N18179" s="73"/>
      <c r="O18179" s="73"/>
      <c r="P18179" s="73"/>
    </row>
    <row r="18180" spans="2:16" ht="15.6" x14ac:dyDescent="0.3">
      <c r="B18180"/>
      <c r="I18180" s="73"/>
      <c r="J18180" s="73"/>
      <c r="K18180" s="73"/>
      <c r="L18180" s="73"/>
      <c r="M18180" s="73"/>
      <c r="N18180" s="73"/>
      <c r="O18180" s="73"/>
      <c r="P18180" s="73"/>
    </row>
    <row r="18181" spans="2:16" ht="15.6" x14ac:dyDescent="0.3">
      <c r="B18181"/>
      <c r="I18181" s="73"/>
      <c r="J18181" s="73"/>
      <c r="K18181" s="73"/>
      <c r="L18181" s="73"/>
      <c r="M18181" s="73"/>
      <c r="N18181" s="73"/>
      <c r="O18181" s="73"/>
      <c r="P18181" s="73"/>
    </row>
    <row r="18182" spans="2:16" ht="15.6" x14ac:dyDescent="0.3">
      <c r="B18182"/>
      <c r="I18182" s="73"/>
      <c r="J18182" s="73"/>
      <c r="K18182" s="73"/>
      <c r="L18182" s="73"/>
      <c r="M18182" s="73"/>
      <c r="N18182" s="73"/>
      <c r="O18182" s="73"/>
      <c r="P18182" s="73"/>
    </row>
    <row r="18183" spans="2:16" ht="15.6" x14ac:dyDescent="0.3">
      <c r="B18183"/>
      <c r="I18183" s="73"/>
      <c r="J18183" s="73"/>
      <c r="K18183" s="73"/>
      <c r="L18183" s="73"/>
      <c r="M18183" s="73"/>
      <c r="N18183" s="73"/>
      <c r="O18183" s="73"/>
      <c r="P18183" s="73"/>
    </row>
    <row r="18184" spans="2:16" ht="15.6" x14ac:dyDescent="0.3">
      <c r="B18184"/>
      <c r="I18184" s="73"/>
      <c r="J18184" s="73"/>
      <c r="K18184" s="73"/>
      <c r="L18184" s="73"/>
      <c r="M18184" s="73"/>
      <c r="N18184" s="73"/>
      <c r="O18184" s="73"/>
      <c r="P18184" s="73"/>
    </row>
    <row r="18185" spans="2:16" ht="15.6" x14ac:dyDescent="0.3">
      <c r="B18185"/>
      <c r="I18185" s="73"/>
      <c r="J18185" s="73"/>
      <c r="K18185" s="73"/>
      <c r="L18185" s="73"/>
      <c r="M18185" s="73"/>
      <c r="N18185" s="73"/>
      <c r="O18185" s="73"/>
      <c r="P18185" s="73"/>
    </row>
    <row r="18186" spans="2:16" ht="15.6" x14ac:dyDescent="0.3">
      <c r="B18186"/>
      <c r="I18186" s="73"/>
      <c r="J18186" s="73"/>
      <c r="K18186" s="73"/>
      <c r="L18186" s="73"/>
      <c r="M18186" s="73"/>
      <c r="N18186" s="73"/>
      <c r="O18186" s="73"/>
      <c r="P18186" s="73"/>
    </row>
    <row r="18187" spans="2:16" ht="15.6" x14ac:dyDescent="0.3">
      <c r="B18187"/>
      <c r="I18187" s="73"/>
      <c r="J18187" s="73"/>
      <c r="K18187" s="73"/>
      <c r="L18187" s="73"/>
      <c r="M18187" s="73"/>
      <c r="N18187" s="73"/>
      <c r="O18187" s="73"/>
      <c r="P18187" s="73"/>
    </row>
    <row r="18188" spans="2:16" ht="15.6" x14ac:dyDescent="0.3">
      <c r="B18188"/>
      <c r="I18188" s="73"/>
      <c r="J18188" s="73"/>
      <c r="K18188" s="73"/>
      <c r="L18188" s="73"/>
      <c r="M18188" s="73"/>
      <c r="N18188" s="73"/>
      <c r="O18188" s="73"/>
      <c r="P18188" s="73"/>
    </row>
    <row r="18189" spans="2:16" ht="15.6" x14ac:dyDescent="0.3">
      <c r="B18189"/>
      <c r="I18189" s="73"/>
      <c r="J18189" s="73"/>
      <c r="K18189" s="73"/>
      <c r="L18189" s="73"/>
      <c r="M18189" s="73"/>
      <c r="N18189" s="73"/>
      <c r="O18189" s="73"/>
      <c r="P18189" s="73"/>
    </row>
    <row r="18190" spans="2:16" ht="15.6" x14ac:dyDescent="0.3">
      <c r="B18190"/>
      <c r="I18190" s="73"/>
      <c r="J18190" s="73"/>
      <c r="K18190" s="73"/>
      <c r="L18190" s="73"/>
      <c r="M18190" s="73"/>
      <c r="N18190" s="73"/>
      <c r="O18190" s="73"/>
      <c r="P18190" s="73"/>
    </row>
    <row r="18191" spans="2:16" ht="15.6" x14ac:dyDescent="0.3">
      <c r="B18191"/>
      <c r="I18191" s="73"/>
      <c r="J18191" s="73"/>
      <c r="K18191" s="73"/>
      <c r="L18191" s="73"/>
      <c r="M18191" s="73"/>
      <c r="N18191" s="73"/>
      <c r="O18191" s="73"/>
      <c r="P18191" s="73"/>
    </row>
    <row r="18192" spans="2:16" ht="15.6" x14ac:dyDescent="0.3">
      <c r="B18192"/>
      <c r="I18192" s="73"/>
      <c r="J18192" s="73"/>
      <c r="K18192" s="73"/>
      <c r="L18192" s="73"/>
      <c r="M18192" s="73"/>
      <c r="N18192" s="73"/>
      <c r="O18192" s="73"/>
      <c r="P18192" s="73"/>
    </row>
    <row r="18193" spans="2:16" ht="15.6" x14ac:dyDescent="0.3">
      <c r="B18193"/>
      <c r="I18193" s="73"/>
      <c r="J18193" s="73"/>
      <c r="K18193" s="73"/>
      <c r="L18193" s="73"/>
      <c r="M18193" s="73"/>
      <c r="N18193" s="73"/>
      <c r="O18193" s="73"/>
      <c r="P18193" s="73"/>
    </row>
    <row r="18194" spans="2:16" ht="15.6" x14ac:dyDescent="0.3">
      <c r="B18194"/>
      <c r="I18194" s="73"/>
      <c r="J18194" s="73"/>
      <c r="K18194" s="73"/>
      <c r="L18194" s="73"/>
      <c r="M18194" s="73"/>
      <c r="N18194" s="73"/>
      <c r="O18194" s="73"/>
      <c r="P18194" s="73"/>
    </row>
    <row r="18195" spans="2:16" ht="15.6" x14ac:dyDescent="0.3">
      <c r="B18195"/>
      <c r="I18195" s="73"/>
      <c r="J18195" s="73"/>
      <c r="K18195" s="73"/>
      <c r="L18195" s="73"/>
      <c r="M18195" s="73"/>
      <c r="N18195" s="73"/>
      <c r="O18195" s="73"/>
      <c r="P18195" s="73"/>
    </row>
    <row r="18196" spans="2:16" ht="15.6" x14ac:dyDescent="0.3">
      <c r="B18196"/>
      <c r="I18196" s="73"/>
      <c r="J18196" s="73"/>
      <c r="K18196" s="73"/>
      <c r="L18196" s="73"/>
      <c r="M18196" s="73"/>
      <c r="N18196" s="73"/>
      <c r="O18196" s="73"/>
      <c r="P18196" s="73"/>
    </row>
    <row r="18197" spans="2:16" ht="15.6" x14ac:dyDescent="0.3">
      <c r="B18197"/>
      <c r="I18197" s="73"/>
      <c r="J18197" s="73"/>
      <c r="K18197" s="73"/>
      <c r="L18197" s="73"/>
      <c r="M18197" s="73"/>
      <c r="N18197" s="73"/>
      <c r="O18197" s="73"/>
      <c r="P18197" s="73"/>
    </row>
    <row r="18198" spans="2:16" ht="15.6" x14ac:dyDescent="0.3">
      <c r="B18198"/>
      <c r="I18198" s="73"/>
      <c r="J18198" s="73"/>
      <c r="K18198" s="73"/>
      <c r="L18198" s="73"/>
      <c r="M18198" s="73"/>
      <c r="N18198" s="73"/>
      <c r="O18198" s="73"/>
      <c r="P18198" s="73"/>
    </row>
    <row r="18199" spans="2:16" ht="15.6" x14ac:dyDescent="0.3">
      <c r="B18199"/>
      <c r="I18199" s="73"/>
      <c r="J18199" s="73"/>
      <c r="K18199" s="73"/>
      <c r="L18199" s="73"/>
      <c r="M18199" s="73"/>
      <c r="N18199" s="73"/>
      <c r="O18199" s="73"/>
      <c r="P18199" s="73"/>
    </row>
    <row r="18200" spans="2:16" ht="15.6" x14ac:dyDescent="0.3">
      <c r="B18200"/>
      <c r="I18200" s="73"/>
      <c r="J18200" s="73"/>
      <c r="K18200" s="73"/>
      <c r="L18200" s="73"/>
      <c r="M18200" s="73"/>
      <c r="N18200" s="73"/>
      <c r="O18200" s="73"/>
      <c r="P18200" s="73"/>
    </row>
    <row r="18201" spans="2:16" ht="15.6" x14ac:dyDescent="0.3">
      <c r="B18201"/>
      <c r="I18201" s="73"/>
      <c r="J18201" s="73"/>
      <c r="K18201" s="73"/>
      <c r="L18201" s="73"/>
      <c r="M18201" s="73"/>
      <c r="N18201" s="73"/>
      <c r="O18201" s="73"/>
      <c r="P18201" s="73"/>
    </row>
    <row r="18202" spans="2:16" ht="15.6" x14ac:dyDescent="0.3">
      <c r="B18202"/>
      <c r="I18202" s="73"/>
      <c r="J18202" s="73"/>
      <c r="K18202" s="73"/>
      <c r="L18202" s="73"/>
      <c r="M18202" s="73"/>
      <c r="N18202" s="73"/>
      <c r="O18202" s="73"/>
      <c r="P18202" s="73"/>
    </row>
    <row r="18203" spans="2:16" ht="15.6" x14ac:dyDescent="0.3">
      <c r="B18203"/>
      <c r="I18203" s="73"/>
      <c r="J18203" s="73"/>
      <c r="K18203" s="73"/>
      <c r="L18203" s="73"/>
      <c r="M18203" s="73"/>
      <c r="N18203" s="73"/>
      <c r="O18203" s="73"/>
      <c r="P18203" s="73"/>
    </row>
    <row r="18204" spans="2:16" ht="15.6" x14ac:dyDescent="0.3">
      <c r="B18204"/>
      <c r="I18204" s="73"/>
      <c r="J18204" s="73"/>
      <c r="K18204" s="73"/>
      <c r="L18204" s="73"/>
      <c r="M18204" s="73"/>
      <c r="N18204" s="73"/>
      <c r="O18204" s="73"/>
      <c r="P18204" s="73"/>
    </row>
    <row r="18205" spans="2:16" ht="15.6" x14ac:dyDescent="0.3">
      <c r="B18205"/>
      <c r="I18205" s="73"/>
      <c r="J18205" s="73"/>
      <c r="K18205" s="73"/>
      <c r="L18205" s="73"/>
      <c r="M18205" s="73"/>
      <c r="N18205" s="73"/>
      <c r="O18205" s="73"/>
      <c r="P18205" s="73"/>
    </row>
    <row r="18206" spans="2:16" ht="15.6" x14ac:dyDescent="0.3">
      <c r="B18206"/>
      <c r="I18206" s="73"/>
      <c r="J18206" s="73"/>
      <c r="K18206" s="73"/>
      <c r="L18206" s="73"/>
      <c r="M18206" s="73"/>
      <c r="N18206" s="73"/>
      <c r="O18206" s="73"/>
      <c r="P18206" s="73"/>
    </row>
    <row r="18207" spans="2:16" ht="15.6" x14ac:dyDescent="0.3">
      <c r="B18207"/>
      <c r="I18207" s="73"/>
      <c r="J18207" s="73"/>
      <c r="K18207" s="73"/>
      <c r="L18207" s="73"/>
      <c r="M18207" s="73"/>
      <c r="N18207" s="73"/>
      <c r="O18207" s="73"/>
      <c r="P18207" s="73"/>
    </row>
    <row r="18208" spans="2:16" ht="15.6" x14ac:dyDescent="0.3">
      <c r="B18208"/>
      <c r="I18208" s="73"/>
      <c r="J18208" s="73"/>
      <c r="K18208" s="73"/>
      <c r="L18208" s="73"/>
      <c r="M18208" s="73"/>
      <c r="N18208" s="73"/>
      <c r="O18208" s="73"/>
      <c r="P18208" s="73"/>
    </row>
    <row r="18209" spans="2:16" ht="15.6" x14ac:dyDescent="0.3">
      <c r="B18209"/>
      <c r="I18209" s="73"/>
      <c r="J18209" s="73"/>
      <c r="K18209" s="73"/>
      <c r="L18209" s="73"/>
      <c r="M18209" s="73"/>
      <c r="N18209" s="73"/>
      <c r="O18209" s="73"/>
      <c r="P18209" s="73"/>
    </row>
    <row r="18210" spans="2:16" ht="15.6" x14ac:dyDescent="0.3">
      <c r="B18210"/>
      <c r="I18210" s="73"/>
      <c r="J18210" s="73"/>
      <c r="K18210" s="73"/>
      <c r="L18210" s="73"/>
      <c r="M18210" s="73"/>
      <c r="N18210" s="73"/>
      <c r="O18210" s="73"/>
      <c r="P18210" s="73"/>
    </row>
    <row r="18211" spans="2:16" ht="15.6" x14ac:dyDescent="0.3">
      <c r="B18211"/>
      <c r="I18211" s="73"/>
      <c r="J18211" s="73"/>
      <c r="K18211" s="73"/>
      <c r="L18211" s="73"/>
      <c r="M18211" s="73"/>
      <c r="N18211" s="73"/>
      <c r="O18211" s="73"/>
      <c r="P18211" s="73"/>
    </row>
    <row r="18212" spans="2:16" ht="15.6" x14ac:dyDescent="0.3">
      <c r="B18212"/>
      <c r="I18212" s="73"/>
      <c r="J18212" s="73"/>
      <c r="K18212" s="73"/>
      <c r="L18212" s="73"/>
      <c r="M18212" s="73"/>
      <c r="N18212" s="73"/>
      <c r="O18212" s="73"/>
      <c r="P18212" s="73"/>
    </row>
    <row r="18213" spans="2:16" ht="15.6" x14ac:dyDescent="0.3">
      <c r="B18213"/>
      <c r="I18213" s="73"/>
      <c r="J18213" s="73"/>
      <c r="K18213" s="73"/>
      <c r="L18213" s="73"/>
      <c r="M18213" s="73"/>
      <c r="N18213" s="73"/>
      <c r="O18213" s="73"/>
      <c r="P18213" s="73"/>
    </row>
    <row r="18214" spans="2:16" ht="15.6" x14ac:dyDescent="0.3">
      <c r="B18214"/>
      <c r="I18214" s="73"/>
      <c r="J18214" s="73"/>
      <c r="K18214" s="73"/>
      <c r="L18214" s="73"/>
      <c r="M18214" s="73"/>
      <c r="N18214" s="73"/>
      <c r="O18214" s="73"/>
      <c r="P18214" s="73"/>
    </row>
    <row r="18215" spans="2:16" ht="15.6" x14ac:dyDescent="0.3">
      <c r="B18215"/>
      <c r="I18215" s="73"/>
      <c r="J18215" s="73"/>
      <c r="K18215" s="73"/>
      <c r="L18215" s="73"/>
      <c r="M18215" s="73"/>
      <c r="N18215" s="73"/>
      <c r="O18215" s="73"/>
      <c r="P18215" s="73"/>
    </row>
    <row r="18216" spans="2:16" ht="15.6" x14ac:dyDescent="0.3">
      <c r="B18216"/>
      <c r="I18216" s="73"/>
      <c r="J18216" s="73"/>
      <c r="K18216" s="73"/>
      <c r="L18216" s="73"/>
      <c r="M18216" s="73"/>
      <c r="N18216" s="73"/>
      <c r="O18216" s="73"/>
      <c r="P18216" s="73"/>
    </row>
    <row r="18217" spans="2:16" ht="15.6" x14ac:dyDescent="0.3">
      <c r="B18217"/>
      <c r="I18217" s="73"/>
      <c r="J18217" s="73"/>
      <c r="K18217" s="73"/>
      <c r="L18217" s="73"/>
      <c r="M18217" s="73"/>
      <c r="N18217" s="73"/>
      <c r="O18217" s="73"/>
      <c r="P18217" s="73"/>
    </row>
    <row r="18218" spans="2:16" ht="15.6" x14ac:dyDescent="0.3">
      <c r="B18218"/>
      <c r="I18218" s="73"/>
      <c r="J18218" s="73"/>
      <c r="K18218" s="73"/>
      <c r="L18218" s="73"/>
      <c r="M18218" s="73"/>
      <c r="N18218" s="73"/>
      <c r="O18218" s="73"/>
      <c r="P18218" s="73"/>
    </row>
    <row r="18219" spans="2:16" ht="15.6" x14ac:dyDescent="0.3">
      <c r="B18219"/>
      <c r="I18219" s="73"/>
      <c r="J18219" s="73"/>
      <c r="K18219" s="73"/>
      <c r="L18219" s="73"/>
      <c r="M18219" s="73"/>
      <c r="N18219" s="73"/>
      <c r="O18219" s="73"/>
      <c r="P18219" s="73"/>
    </row>
    <row r="18220" spans="2:16" ht="15.6" x14ac:dyDescent="0.3">
      <c r="B18220"/>
      <c r="I18220" s="73"/>
      <c r="J18220" s="73"/>
      <c r="K18220" s="73"/>
      <c r="L18220" s="73"/>
      <c r="M18220" s="73"/>
      <c r="N18220" s="73"/>
      <c r="O18220" s="73"/>
      <c r="P18220" s="73"/>
    </row>
    <row r="18221" spans="2:16" ht="15.6" x14ac:dyDescent="0.3">
      <c r="B18221"/>
      <c r="I18221" s="73"/>
      <c r="J18221" s="73"/>
      <c r="K18221" s="73"/>
      <c r="L18221" s="73"/>
      <c r="M18221" s="73"/>
      <c r="N18221" s="73"/>
      <c r="O18221" s="73"/>
      <c r="P18221" s="73"/>
    </row>
    <row r="18222" spans="2:16" ht="15.6" x14ac:dyDescent="0.3">
      <c r="B18222"/>
      <c r="I18222" s="73"/>
      <c r="J18222" s="73"/>
      <c r="K18222" s="73"/>
      <c r="L18222" s="73"/>
      <c r="M18222" s="73"/>
      <c r="N18222" s="73"/>
      <c r="O18222" s="73"/>
      <c r="P18222" s="73"/>
    </row>
    <row r="18223" spans="2:16" ht="15.6" x14ac:dyDescent="0.3">
      <c r="B18223"/>
      <c r="I18223" s="73"/>
      <c r="J18223" s="73"/>
      <c r="K18223" s="73"/>
      <c r="L18223" s="73"/>
      <c r="M18223" s="73"/>
      <c r="N18223" s="73"/>
      <c r="O18223" s="73"/>
      <c r="P18223" s="73"/>
    </row>
    <row r="18224" spans="2:16" ht="15.6" x14ac:dyDescent="0.3">
      <c r="B18224"/>
      <c r="I18224" s="73"/>
      <c r="J18224" s="73"/>
      <c r="K18224" s="73"/>
      <c r="L18224" s="73"/>
      <c r="M18224" s="73"/>
      <c r="N18224" s="73"/>
      <c r="O18224" s="73"/>
      <c r="P18224" s="73"/>
    </row>
    <row r="18225" spans="2:16" ht="15.6" x14ac:dyDescent="0.3">
      <c r="B18225"/>
      <c r="I18225" s="73"/>
      <c r="J18225" s="73"/>
      <c r="K18225" s="73"/>
      <c r="L18225" s="73"/>
      <c r="M18225" s="73"/>
      <c r="N18225" s="73"/>
      <c r="O18225" s="73"/>
      <c r="P18225" s="73"/>
    </row>
    <row r="18226" spans="2:16" ht="15.6" x14ac:dyDescent="0.3">
      <c r="B18226"/>
      <c r="I18226" s="73"/>
      <c r="J18226" s="73"/>
      <c r="K18226" s="73"/>
      <c r="L18226" s="73"/>
      <c r="M18226" s="73"/>
      <c r="N18226" s="73"/>
      <c r="O18226" s="73"/>
      <c r="P18226" s="73"/>
    </row>
    <row r="18227" spans="2:16" ht="15.6" x14ac:dyDescent="0.3">
      <c r="B18227"/>
      <c r="I18227" s="73"/>
      <c r="J18227" s="73"/>
      <c r="K18227" s="73"/>
      <c r="L18227" s="73"/>
      <c r="M18227" s="73"/>
      <c r="N18227" s="73"/>
      <c r="O18227" s="73"/>
      <c r="P18227" s="73"/>
    </row>
    <row r="18228" spans="2:16" ht="15.6" x14ac:dyDescent="0.3">
      <c r="B18228"/>
      <c r="I18228" s="73"/>
      <c r="J18228" s="73"/>
      <c r="K18228" s="73"/>
      <c r="L18228" s="73"/>
      <c r="M18228" s="73"/>
      <c r="N18228" s="73"/>
      <c r="O18228" s="73"/>
      <c r="P18228" s="73"/>
    </row>
    <row r="18229" spans="2:16" ht="15.6" x14ac:dyDescent="0.3">
      <c r="B18229"/>
      <c r="I18229" s="73"/>
      <c r="J18229" s="73"/>
      <c r="K18229" s="73"/>
      <c r="L18229" s="73"/>
      <c r="M18229" s="73"/>
      <c r="N18229" s="73"/>
      <c r="O18229" s="73"/>
      <c r="P18229" s="73"/>
    </row>
    <row r="18230" spans="2:16" ht="15.6" x14ac:dyDescent="0.3">
      <c r="B18230"/>
      <c r="I18230" s="73"/>
      <c r="J18230" s="73"/>
      <c r="K18230" s="73"/>
      <c r="L18230" s="73"/>
      <c r="M18230" s="73"/>
      <c r="N18230" s="73"/>
      <c r="O18230" s="73"/>
      <c r="P18230" s="73"/>
    </row>
    <row r="18231" spans="2:16" ht="15.6" x14ac:dyDescent="0.3">
      <c r="B18231"/>
      <c r="I18231" s="73"/>
      <c r="J18231" s="73"/>
      <c r="K18231" s="73"/>
      <c r="L18231" s="73"/>
      <c r="M18231" s="73"/>
      <c r="N18231" s="73"/>
      <c r="O18231" s="73"/>
      <c r="P18231" s="73"/>
    </row>
    <row r="18232" spans="2:16" ht="15.6" x14ac:dyDescent="0.3">
      <c r="B18232"/>
      <c r="I18232" s="73"/>
      <c r="J18232" s="73"/>
      <c r="K18232" s="73"/>
      <c r="L18232" s="73"/>
      <c r="M18232" s="73"/>
      <c r="N18232" s="73"/>
      <c r="O18232" s="73"/>
      <c r="P18232" s="73"/>
    </row>
    <row r="18233" spans="2:16" ht="15.6" x14ac:dyDescent="0.3">
      <c r="B18233"/>
      <c r="I18233" s="73"/>
      <c r="J18233" s="73"/>
      <c r="K18233" s="73"/>
      <c r="L18233" s="73"/>
      <c r="M18233" s="73"/>
      <c r="N18233" s="73"/>
      <c r="O18233" s="73"/>
      <c r="P18233" s="73"/>
    </row>
    <row r="18234" spans="2:16" ht="15.6" x14ac:dyDescent="0.3">
      <c r="B18234"/>
      <c r="I18234" s="73"/>
      <c r="J18234" s="73"/>
      <c r="K18234" s="73"/>
      <c r="L18234" s="73"/>
      <c r="M18234" s="73"/>
      <c r="N18234" s="73"/>
      <c r="O18234" s="73"/>
      <c r="P18234" s="73"/>
    </row>
    <row r="18235" spans="2:16" ht="15.6" x14ac:dyDescent="0.3">
      <c r="B18235"/>
      <c r="I18235" s="73"/>
      <c r="J18235" s="73"/>
      <c r="K18235" s="73"/>
      <c r="L18235" s="73"/>
      <c r="M18235" s="73"/>
      <c r="N18235" s="73"/>
      <c r="O18235" s="73"/>
      <c r="P18235" s="73"/>
    </row>
    <row r="18236" spans="2:16" ht="15.6" x14ac:dyDescent="0.3">
      <c r="B18236"/>
      <c r="I18236" s="73"/>
      <c r="J18236" s="73"/>
      <c r="K18236" s="73"/>
      <c r="L18236" s="73"/>
      <c r="M18236" s="73"/>
      <c r="N18236" s="73"/>
      <c r="O18236" s="73"/>
      <c r="P18236" s="73"/>
    </row>
    <row r="18237" spans="2:16" ht="15.6" x14ac:dyDescent="0.3">
      <c r="B18237"/>
      <c r="I18237" s="73"/>
      <c r="J18237" s="73"/>
      <c r="K18237" s="73"/>
      <c r="L18237" s="73"/>
      <c r="M18237" s="73"/>
      <c r="N18237" s="73"/>
      <c r="O18237" s="73"/>
      <c r="P18237" s="73"/>
    </row>
    <row r="18238" spans="2:16" ht="15.6" x14ac:dyDescent="0.3">
      <c r="B18238"/>
      <c r="I18238" s="73"/>
      <c r="J18238" s="73"/>
      <c r="K18238" s="73"/>
      <c r="L18238" s="73"/>
      <c r="M18238" s="73"/>
      <c r="N18238" s="73"/>
      <c r="O18238" s="73"/>
      <c r="P18238" s="73"/>
    </row>
    <row r="18239" spans="2:16" ht="15.6" x14ac:dyDescent="0.3">
      <c r="B18239"/>
      <c r="I18239" s="73"/>
      <c r="J18239" s="73"/>
      <c r="K18239" s="73"/>
      <c r="L18239" s="73"/>
      <c r="M18239" s="73"/>
      <c r="N18239" s="73"/>
      <c r="O18239" s="73"/>
      <c r="P18239" s="73"/>
    </row>
    <row r="18240" spans="2:16" ht="15.6" x14ac:dyDescent="0.3">
      <c r="B18240"/>
      <c r="I18240" s="73"/>
      <c r="J18240" s="73"/>
      <c r="K18240" s="73"/>
      <c r="L18240" s="73"/>
      <c r="M18240" s="73"/>
      <c r="N18240" s="73"/>
      <c r="O18240" s="73"/>
      <c r="P18240" s="73"/>
    </row>
    <row r="18241" spans="2:16" ht="15.6" x14ac:dyDescent="0.3">
      <c r="B18241"/>
      <c r="I18241" s="73"/>
      <c r="J18241" s="73"/>
      <c r="K18241" s="73"/>
      <c r="L18241" s="73"/>
      <c r="M18241" s="73"/>
      <c r="N18241" s="73"/>
      <c r="O18241" s="73"/>
      <c r="P18241" s="73"/>
    </row>
    <row r="18242" spans="2:16" ht="15.6" x14ac:dyDescent="0.3">
      <c r="B18242"/>
      <c r="I18242" s="73"/>
      <c r="J18242" s="73"/>
      <c r="K18242" s="73"/>
      <c r="L18242" s="73"/>
      <c r="M18242" s="73"/>
      <c r="N18242" s="73"/>
      <c r="O18242" s="73"/>
      <c r="P18242" s="73"/>
    </row>
    <row r="18243" spans="2:16" ht="15.6" x14ac:dyDescent="0.3">
      <c r="B18243"/>
      <c r="I18243" s="73"/>
      <c r="J18243" s="73"/>
      <c r="K18243" s="73"/>
      <c r="L18243" s="73"/>
      <c r="M18243" s="73"/>
      <c r="N18243" s="73"/>
      <c r="O18243" s="73"/>
      <c r="P18243" s="73"/>
    </row>
    <row r="18244" spans="2:16" ht="15.6" x14ac:dyDescent="0.3">
      <c r="B18244"/>
      <c r="I18244" s="73"/>
      <c r="J18244" s="73"/>
      <c r="K18244" s="73"/>
      <c r="L18244" s="73"/>
      <c r="M18244" s="73"/>
      <c r="N18244" s="73"/>
      <c r="O18244" s="73"/>
      <c r="P18244" s="73"/>
    </row>
    <row r="18245" spans="2:16" ht="15.6" x14ac:dyDescent="0.3">
      <c r="B18245"/>
      <c r="I18245" s="73"/>
      <c r="J18245" s="73"/>
      <c r="K18245" s="73"/>
      <c r="L18245" s="73"/>
      <c r="M18245" s="73"/>
      <c r="N18245" s="73"/>
      <c r="O18245" s="73"/>
      <c r="P18245" s="73"/>
    </row>
    <row r="18246" spans="2:16" ht="15.6" x14ac:dyDescent="0.3">
      <c r="B18246"/>
      <c r="I18246" s="73"/>
      <c r="J18246" s="73"/>
      <c r="K18246" s="73"/>
      <c r="L18246" s="73"/>
      <c r="M18246" s="73"/>
      <c r="N18246" s="73"/>
      <c r="O18246" s="73"/>
      <c r="P18246" s="73"/>
    </row>
    <row r="18247" spans="2:16" ht="15.6" x14ac:dyDescent="0.3">
      <c r="B18247"/>
      <c r="I18247" s="73"/>
      <c r="J18247" s="73"/>
      <c r="K18247" s="73"/>
      <c r="L18247" s="73"/>
      <c r="M18247" s="73"/>
      <c r="N18247" s="73"/>
      <c r="O18247" s="73"/>
      <c r="P18247" s="73"/>
    </row>
    <row r="18248" spans="2:16" ht="15.6" x14ac:dyDescent="0.3">
      <c r="B18248"/>
      <c r="I18248" s="73"/>
      <c r="J18248" s="73"/>
      <c r="K18248" s="73"/>
      <c r="L18248" s="73"/>
      <c r="M18248" s="73"/>
      <c r="N18248" s="73"/>
      <c r="O18248" s="73"/>
      <c r="P18248" s="73"/>
    </row>
    <row r="18249" spans="2:16" ht="15.6" x14ac:dyDescent="0.3">
      <c r="B18249"/>
      <c r="I18249" s="73"/>
      <c r="J18249" s="73"/>
      <c r="K18249" s="73"/>
      <c r="L18249" s="73"/>
      <c r="M18249" s="73"/>
      <c r="N18249" s="73"/>
      <c r="O18249" s="73"/>
      <c r="P18249" s="73"/>
    </row>
    <row r="18250" spans="2:16" ht="15.6" x14ac:dyDescent="0.3">
      <c r="B18250"/>
      <c r="I18250" s="73"/>
      <c r="J18250" s="73"/>
      <c r="K18250" s="73"/>
      <c r="L18250" s="73"/>
      <c r="M18250" s="73"/>
      <c r="N18250" s="73"/>
      <c r="O18250" s="73"/>
      <c r="P18250" s="73"/>
    </row>
    <row r="18251" spans="2:16" ht="15.6" x14ac:dyDescent="0.3">
      <c r="B18251"/>
      <c r="I18251" s="73"/>
      <c r="J18251" s="73"/>
      <c r="K18251" s="73"/>
      <c r="L18251" s="73"/>
      <c r="M18251" s="73"/>
      <c r="N18251" s="73"/>
      <c r="O18251" s="73"/>
      <c r="P18251" s="73"/>
    </row>
    <row r="18252" spans="2:16" ht="15.6" x14ac:dyDescent="0.3">
      <c r="B18252"/>
      <c r="I18252" s="73"/>
      <c r="J18252" s="73"/>
      <c r="K18252" s="73"/>
      <c r="L18252" s="73"/>
      <c r="M18252" s="73"/>
      <c r="N18252" s="73"/>
      <c r="O18252" s="73"/>
      <c r="P18252" s="73"/>
    </row>
    <row r="18253" spans="2:16" ht="15.6" x14ac:dyDescent="0.3">
      <c r="B18253"/>
      <c r="I18253" s="73"/>
      <c r="J18253" s="73"/>
      <c r="K18253" s="73"/>
      <c r="L18253" s="73"/>
      <c r="M18253" s="73"/>
      <c r="N18253" s="73"/>
      <c r="O18253" s="73"/>
      <c r="P18253" s="73"/>
    </row>
    <row r="18254" spans="2:16" ht="15.6" x14ac:dyDescent="0.3">
      <c r="B18254"/>
      <c r="I18254" s="73"/>
      <c r="J18254" s="73"/>
      <c r="K18254" s="73"/>
      <c r="L18254" s="73"/>
      <c r="M18254" s="73"/>
      <c r="N18254" s="73"/>
      <c r="O18254" s="73"/>
      <c r="P18254" s="73"/>
    </row>
    <row r="18255" spans="2:16" ht="15.6" x14ac:dyDescent="0.3">
      <c r="B18255"/>
      <c r="I18255" s="73"/>
      <c r="J18255" s="73"/>
      <c r="K18255" s="73"/>
      <c r="L18255" s="73"/>
      <c r="M18255" s="73"/>
      <c r="N18255" s="73"/>
      <c r="O18255" s="73"/>
      <c r="P18255" s="73"/>
    </row>
    <row r="18256" spans="2:16" ht="15.6" x14ac:dyDescent="0.3">
      <c r="B18256"/>
      <c r="I18256" s="73"/>
      <c r="J18256" s="73"/>
      <c r="K18256" s="73"/>
      <c r="L18256" s="73"/>
      <c r="M18256" s="73"/>
      <c r="N18256" s="73"/>
      <c r="O18256" s="73"/>
      <c r="P18256" s="73"/>
    </row>
    <row r="18257" spans="2:16" ht="15.6" x14ac:dyDescent="0.3">
      <c r="B18257"/>
      <c r="I18257" s="73"/>
      <c r="J18257" s="73"/>
      <c r="K18257" s="73"/>
      <c r="L18257" s="73"/>
      <c r="M18257" s="73"/>
      <c r="N18257" s="73"/>
      <c r="O18257" s="73"/>
      <c r="P18257" s="73"/>
    </row>
    <row r="18258" spans="2:16" ht="15.6" x14ac:dyDescent="0.3">
      <c r="B18258"/>
      <c r="I18258" s="73"/>
      <c r="J18258" s="73"/>
      <c r="K18258" s="73"/>
      <c r="L18258" s="73"/>
      <c r="M18258" s="73"/>
      <c r="N18258" s="73"/>
      <c r="O18258" s="73"/>
      <c r="P18258" s="73"/>
    </row>
    <row r="18259" spans="2:16" ht="15.6" x14ac:dyDescent="0.3">
      <c r="B18259"/>
      <c r="I18259" s="73"/>
      <c r="J18259" s="73"/>
      <c r="K18259" s="73"/>
      <c r="L18259" s="73"/>
      <c r="M18259" s="73"/>
      <c r="N18259" s="73"/>
      <c r="O18259" s="73"/>
      <c r="P18259" s="73"/>
    </row>
    <row r="18260" spans="2:16" ht="15.6" x14ac:dyDescent="0.3">
      <c r="B18260"/>
      <c r="I18260" s="73"/>
      <c r="J18260" s="73"/>
      <c r="K18260" s="73"/>
      <c r="L18260" s="73"/>
      <c r="M18260" s="73"/>
      <c r="N18260" s="73"/>
      <c r="O18260" s="73"/>
      <c r="P18260" s="73"/>
    </row>
    <row r="18261" spans="2:16" ht="15.6" x14ac:dyDescent="0.3">
      <c r="B18261"/>
      <c r="I18261" s="73"/>
      <c r="J18261" s="73"/>
      <c r="K18261" s="73"/>
      <c r="L18261" s="73"/>
      <c r="M18261" s="73"/>
      <c r="N18261" s="73"/>
      <c r="O18261" s="73"/>
      <c r="P18261" s="73"/>
    </row>
    <row r="18262" spans="2:16" ht="15.6" x14ac:dyDescent="0.3">
      <c r="B18262"/>
      <c r="I18262" s="73"/>
      <c r="J18262" s="73"/>
      <c r="K18262" s="73"/>
      <c r="L18262" s="73"/>
      <c r="M18262" s="73"/>
      <c r="N18262" s="73"/>
      <c r="O18262" s="73"/>
      <c r="P18262" s="73"/>
    </row>
    <row r="18263" spans="2:16" ht="15.6" x14ac:dyDescent="0.3">
      <c r="B18263"/>
      <c r="I18263" s="73"/>
      <c r="J18263" s="73"/>
      <c r="K18263" s="73"/>
      <c r="L18263" s="73"/>
      <c r="M18263" s="73"/>
      <c r="N18263" s="73"/>
      <c r="O18263" s="73"/>
      <c r="P18263" s="73"/>
    </row>
    <row r="18264" spans="2:16" ht="15.6" x14ac:dyDescent="0.3">
      <c r="B18264"/>
      <c r="I18264" s="73"/>
      <c r="J18264" s="73"/>
      <c r="K18264" s="73"/>
      <c r="L18264" s="73"/>
      <c r="M18264" s="73"/>
      <c r="N18264" s="73"/>
      <c r="O18264" s="73"/>
      <c r="P18264" s="73"/>
    </row>
    <row r="18265" spans="2:16" ht="15.6" x14ac:dyDescent="0.3">
      <c r="B18265"/>
      <c r="I18265" s="73"/>
      <c r="J18265" s="73"/>
      <c r="K18265" s="73"/>
      <c r="L18265" s="73"/>
      <c r="M18265" s="73"/>
      <c r="N18265" s="73"/>
      <c r="O18265" s="73"/>
      <c r="P18265" s="73"/>
    </row>
    <row r="18266" spans="2:16" ht="15.6" x14ac:dyDescent="0.3">
      <c r="B18266"/>
      <c r="I18266" s="73"/>
      <c r="J18266" s="73"/>
      <c r="K18266" s="73"/>
      <c r="L18266" s="73"/>
      <c r="M18266" s="73"/>
      <c r="N18266" s="73"/>
      <c r="O18266" s="73"/>
      <c r="P18266" s="73"/>
    </row>
    <row r="18267" spans="2:16" ht="15.6" x14ac:dyDescent="0.3">
      <c r="B18267"/>
      <c r="I18267" s="73"/>
      <c r="J18267" s="73"/>
      <c r="K18267" s="73"/>
      <c r="L18267" s="73"/>
      <c r="M18267" s="73"/>
      <c r="N18267" s="73"/>
      <c r="O18267" s="73"/>
      <c r="P18267" s="73"/>
    </row>
    <row r="18268" spans="2:16" ht="15.6" x14ac:dyDescent="0.3">
      <c r="B18268"/>
      <c r="I18268" s="73"/>
      <c r="J18268" s="73"/>
      <c r="K18268" s="73"/>
      <c r="L18268" s="73"/>
      <c r="M18268" s="73"/>
      <c r="N18268" s="73"/>
      <c r="O18268" s="73"/>
      <c r="P18268" s="73"/>
    </row>
    <row r="18269" spans="2:16" ht="15.6" x14ac:dyDescent="0.3">
      <c r="B18269"/>
      <c r="I18269" s="73"/>
      <c r="J18269" s="73"/>
      <c r="K18269" s="73"/>
      <c r="L18269" s="73"/>
      <c r="M18269" s="73"/>
      <c r="N18269" s="73"/>
      <c r="O18269" s="73"/>
      <c r="P18269" s="73"/>
    </row>
    <row r="18270" spans="2:16" ht="15.6" x14ac:dyDescent="0.3">
      <c r="B18270"/>
      <c r="I18270" s="73"/>
      <c r="J18270" s="73"/>
      <c r="K18270" s="73"/>
      <c r="L18270" s="73"/>
      <c r="M18270" s="73"/>
      <c r="N18270" s="73"/>
      <c r="O18270" s="73"/>
      <c r="P18270" s="73"/>
    </row>
    <row r="18271" spans="2:16" ht="15.6" x14ac:dyDescent="0.3">
      <c r="B18271"/>
      <c r="I18271" s="73"/>
      <c r="J18271" s="73"/>
      <c r="K18271" s="73"/>
      <c r="L18271" s="73"/>
      <c r="M18271" s="73"/>
      <c r="N18271" s="73"/>
      <c r="O18271" s="73"/>
      <c r="P18271" s="73"/>
    </row>
    <row r="18272" spans="2:16" ht="15.6" x14ac:dyDescent="0.3">
      <c r="B18272"/>
      <c r="I18272" s="73"/>
      <c r="J18272" s="73"/>
      <c r="K18272" s="73"/>
      <c r="L18272" s="73"/>
      <c r="M18272" s="73"/>
      <c r="N18272" s="73"/>
      <c r="O18272" s="73"/>
      <c r="P18272" s="73"/>
    </row>
    <row r="18273" spans="2:16" ht="15.6" x14ac:dyDescent="0.3">
      <c r="B18273"/>
      <c r="I18273" s="73"/>
      <c r="J18273" s="73"/>
      <c r="K18273" s="73"/>
      <c r="L18273" s="73"/>
      <c r="M18273" s="73"/>
      <c r="N18273" s="73"/>
      <c r="O18273" s="73"/>
      <c r="P18273" s="73"/>
    </row>
    <row r="18274" spans="2:16" ht="15.6" x14ac:dyDescent="0.3">
      <c r="B18274"/>
      <c r="I18274" s="73"/>
      <c r="J18274" s="73"/>
      <c r="K18274" s="73"/>
      <c r="L18274" s="73"/>
      <c r="M18274" s="73"/>
      <c r="N18274" s="73"/>
      <c r="O18274" s="73"/>
      <c r="P18274" s="73"/>
    </row>
    <row r="18275" spans="2:16" ht="15.6" x14ac:dyDescent="0.3">
      <c r="B18275"/>
      <c r="I18275" s="73"/>
      <c r="J18275" s="73"/>
      <c r="K18275" s="73"/>
      <c r="L18275" s="73"/>
      <c r="M18275" s="73"/>
      <c r="N18275" s="73"/>
      <c r="O18275" s="73"/>
      <c r="P18275" s="73"/>
    </row>
    <row r="18276" spans="2:16" ht="15.6" x14ac:dyDescent="0.3">
      <c r="B18276"/>
      <c r="I18276" s="73"/>
      <c r="J18276" s="73"/>
      <c r="K18276" s="73"/>
      <c r="L18276" s="73"/>
      <c r="M18276" s="73"/>
      <c r="N18276" s="73"/>
      <c r="O18276" s="73"/>
      <c r="P18276" s="73"/>
    </row>
    <row r="18277" spans="2:16" ht="15.6" x14ac:dyDescent="0.3">
      <c r="B18277"/>
      <c r="I18277" s="73"/>
      <c r="J18277" s="73"/>
      <c r="K18277" s="73"/>
      <c r="L18277" s="73"/>
      <c r="M18277" s="73"/>
      <c r="N18277" s="73"/>
      <c r="O18277" s="73"/>
      <c r="P18277" s="73"/>
    </row>
    <row r="18278" spans="2:16" ht="15.6" x14ac:dyDescent="0.3">
      <c r="B18278"/>
      <c r="I18278" s="73"/>
      <c r="J18278" s="73"/>
      <c r="K18278" s="73"/>
      <c r="L18278" s="73"/>
      <c r="M18278" s="73"/>
      <c r="N18278" s="73"/>
      <c r="O18278" s="73"/>
      <c r="P18278" s="73"/>
    </row>
    <row r="18279" spans="2:16" ht="15.6" x14ac:dyDescent="0.3">
      <c r="B18279"/>
      <c r="I18279" s="73"/>
      <c r="J18279" s="73"/>
      <c r="K18279" s="73"/>
      <c r="L18279" s="73"/>
      <c r="M18279" s="73"/>
      <c r="N18279" s="73"/>
      <c r="O18279" s="73"/>
      <c r="P18279" s="73"/>
    </row>
    <row r="18280" spans="2:16" ht="15.6" x14ac:dyDescent="0.3">
      <c r="B18280"/>
      <c r="I18280" s="73"/>
      <c r="J18280" s="73"/>
      <c r="K18280" s="73"/>
      <c r="L18280" s="73"/>
      <c r="M18280" s="73"/>
      <c r="N18280" s="73"/>
      <c r="O18280" s="73"/>
      <c r="P18280" s="73"/>
    </row>
    <row r="18281" spans="2:16" ht="15.6" x14ac:dyDescent="0.3">
      <c r="B18281"/>
      <c r="I18281" s="73"/>
      <c r="J18281" s="73"/>
      <c r="K18281" s="73"/>
      <c r="L18281" s="73"/>
      <c r="M18281" s="73"/>
      <c r="N18281" s="73"/>
      <c r="O18281" s="73"/>
      <c r="P18281" s="73"/>
    </row>
    <row r="18282" spans="2:16" ht="15.6" x14ac:dyDescent="0.3">
      <c r="B18282"/>
      <c r="I18282" s="73"/>
      <c r="J18282" s="73"/>
      <c r="K18282" s="73"/>
      <c r="L18282" s="73"/>
      <c r="M18282" s="73"/>
      <c r="N18282" s="73"/>
      <c r="O18282" s="73"/>
      <c r="P18282" s="73"/>
    </row>
    <row r="18283" spans="2:16" ht="15.6" x14ac:dyDescent="0.3">
      <c r="B18283"/>
      <c r="I18283" s="73"/>
      <c r="J18283" s="73"/>
      <c r="K18283" s="73"/>
      <c r="L18283" s="73"/>
      <c r="M18283" s="73"/>
      <c r="N18283" s="73"/>
      <c r="O18283" s="73"/>
      <c r="P18283" s="73"/>
    </row>
    <row r="18284" spans="2:16" ht="15.6" x14ac:dyDescent="0.3">
      <c r="B18284"/>
      <c r="I18284" s="73"/>
      <c r="J18284" s="73"/>
      <c r="K18284" s="73"/>
      <c r="L18284" s="73"/>
      <c r="M18284" s="73"/>
      <c r="N18284" s="73"/>
      <c r="O18284" s="73"/>
      <c r="P18284" s="73"/>
    </row>
    <row r="18285" spans="2:16" ht="15.6" x14ac:dyDescent="0.3">
      <c r="B18285"/>
      <c r="I18285" s="73"/>
      <c r="J18285" s="73"/>
      <c r="K18285" s="73"/>
      <c r="L18285" s="73"/>
      <c r="M18285" s="73"/>
      <c r="N18285" s="73"/>
      <c r="O18285" s="73"/>
      <c r="P18285" s="73"/>
    </row>
    <row r="18286" spans="2:16" ht="15.6" x14ac:dyDescent="0.3">
      <c r="B18286"/>
      <c r="I18286" s="73"/>
      <c r="J18286" s="73"/>
      <c r="K18286" s="73"/>
      <c r="L18286" s="73"/>
      <c r="M18286" s="73"/>
      <c r="N18286" s="73"/>
      <c r="O18286" s="73"/>
      <c r="P18286" s="73"/>
    </row>
    <row r="18287" spans="2:16" ht="15.6" x14ac:dyDescent="0.3">
      <c r="B18287"/>
      <c r="I18287" s="73"/>
      <c r="J18287" s="73"/>
      <c r="K18287" s="73"/>
      <c r="L18287" s="73"/>
      <c r="M18287" s="73"/>
      <c r="N18287" s="73"/>
      <c r="O18287" s="73"/>
      <c r="P18287" s="73"/>
    </row>
    <row r="18288" spans="2:16" ht="15.6" x14ac:dyDescent="0.3">
      <c r="B18288"/>
      <c r="I18288" s="73"/>
      <c r="J18288" s="73"/>
      <c r="K18288" s="73"/>
      <c r="L18288" s="73"/>
      <c r="M18288" s="73"/>
      <c r="N18288" s="73"/>
      <c r="O18288" s="73"/>
      <c r="P18288" s="73"/>
    </row>
    <row r="18289" spans="2:16" ht="15.6" x14ac:dyDescent="0.3">
      <c r="B18289"/>
      <c r="I18289" s="73"/>
      <c r="J18289" s="73"/>
      <c r="K18289" s="73"/>
      <c r="L18289" s="73"/>
      <c r="M18289" s="73"/>
      <c r="N18289" s="73"/>
      <c r="O18289" s="73"/>
      <c r="P18289" s="73"/>
    </row>
    <row r="18290" spans="2:16" ht="15.6" x14ac:dyDescent="0.3">
      <c r="B18290"/>
      <c r="I18290" s="73"/>
      <c r="J18290" s="73"/>
      <c r="K18290" s="73"/>
      <c r="L18290" s="73"/>
      <c r="M18290" s="73"/>
      <c r="N18290" s="73"/>
      <c r="O18290" s="73"/>
      <c r="P18290" s="73"/>
    </row>
    <row r="18291" spans="2:16" ht="15.6" x14ac:dyDescent="0.3">
      <c r="B18291"/>
      <c r="I18291" s="73"/>
      <c r="J18291" s="73"/>
      <c r="K18291" s="73"/>
      <c r="L18291" s="73"/>
      <c r="M18291" s="73"/>
      <c r="N18291" s="73"/>
      <c r="O18291" s="73"/>
      <c r="P18291" s="73"/>
    </row>
    <row r="18292" spans="2:16" ht="15.6" x14ac:dyDescent="0.3">
      <c r="B18292"/>
      <c r="I18292" s="73"/>
      <c r="J18292" s="73"/>
      <c r="K18292" s="73"/>
      <c r="L18292" s="73"/>
      <c r="M18292" s="73"/>
      <c r="N18292" s="73"/>
      <c r="O18292" s="73"/>
      <c r="P18292" s="73"/>
    </row>
    <row r="18293" spans="2:16" ht="15.6" x14ac:dyDescent="0.3">
      <c r="B18293"/>
      <c r="I18293" s="73"/>
      <c r="J18293" s="73"/>
      <c r="K18293" s="73"/>
      <c r="L18293" s="73"/>
      <c r="M18293" s="73"/>
      <c r="N18293" s="73"/>
      <c r="O18293" s="73"/>
      <c r="P18293" s="73"/>
    </row>
    <row r="18294" spans="2:16" ht="15.6" x14ac:dyDescent="0.3">
      <c r="B18294"/>
      <c r="I18294" s="73"/>
      <c r="J18294" s="73"/>
      <c r="K18294" s="73"/>
      <c r="L18294" s="73"/>
      <c r="M18294" s="73"/>
      <c r="N18294" s="73"/>
      <c r="O18294" s="73"/>
      <c r="P18294" s="73"/>
    </row>
    <row r="18295" spans="2:16" ht="15.6" x14ac:dyDescent="0.3">
      <c r="B18295"/>
      <c r="I18295" s="73"/>
      <c r="J18295" s="73"/>
      <c r="K18295" s="73"/>
      <c r="L18295" s="73"/>
      <c r="M18295" s="73"/>
      <c r="N18295" s="73"/>
      <c r="O18295" s="73"/>
      <c r="P18295" s="73"/>
    </row>
    <row r="18296" spans="2:16" ht="15.6" x14ac:dyDescent="0.3">
      <c r="B18296"/>
      <c r="I18296" s="73"/>
      <c r="J18296" s="73"/>
      <c r="K18296" s="73"/>
      <c r="L18296" s="73"/>
      <c r="M18296" s="73"/>
      <c r="N18296" s="73"/>
      <c r="O18296" s="73"/>
      <c r="P18296" s="73"/>
    </row>
    <row r="18297" spans="2:16" ht="15.6" x14ac:dyDescent="0.3">
      <c r="B18297"/>
      <c r="I18297" s="73"/>
      <c r="J18297" s="73"/>
      <c r="K18297" s="73"/>
      <c r="L18297" s="73"/>
      <c r="M18297" s="73"/>
      <c r="N18297" s="73"/>
      <c r="O18297" s="73"/>
      <c r="P18297" s="73"/>
    </row>
    <row r="18298" spans="2:16" ht="15.6" x14ac:dyDescent="0.3">
      <c r="B18298"/>
      <c r="I18298" s="73"/>
      <c r="J18298" s="73"/>
      <c r="K18298" s="73"/>
      <c r="L18298" s="73"/>
      <c r="M18298" s="73"/>
      <c r="N18298" s="73"/>
      <c r="O18298" s="73"/>
      <c r="P18298" s="73"/>
    </row>
    <row r="18299" spans="2:16" ht="15.6" x14ac:dyDescent="0.3">
      <c r="B18299"/>
      <c r="I18299" s="73"/>
      <c r="J18299" s="73"/>
      <c r="K18299" s="73"/>
      <c r="L18299" s="73"/>
      <c r="M18299" s="73"/>
      <c r="N18299" s="73"/>
      <c r="O18299" s="73"/>
      <c r="P18299" s="73"/>
    </row>
    <row r="18300" spans="2:16" ht="15.6" x14ac:dyDescent="0.3">
      <c r="B18300"/>
      <c r="I18300" s="73"/>
      <c r="J18300" s="73"/>
      <c r="K18300" s="73"/>
      <c r="L18300" s="73"/>
      <c r="M18300" s="73"/>
      <c r="N18300" s="73"/>
      <c r="O18300" s="73"/>
      <c r="P18300" s="73"/>
    </row>
    <row r="18301" spans="2:16" ht="15.6" x14ac:dyDescent="0.3">
      <c r="B18301"/>
      <c r="I18301" s="73"/>
      <c r="J18301" s="73"/>
      <c r="K18301" s="73"/>
      <c r="L18301" s="73"/>
      <c r="M18301" s="73"/>
      <c r="N18301" s="73"/>
      <c r="O18301" s="73"/>
      <c r="P18301" s="73"/>
    </row>
    <row r="18302" spans="2:16" ht="15.6" x14ac:dyDescent="0.3">
      <c r="B18302"/>
      <c r="I18302" s="73"/>
      <c r="J18302" s="73"/>
      <c r="K18302" s="73"/>
      <c r="L18302" s="73"/>
      <c r="M18302" s="73"/>
      <c r="N18302" s="73"/>
      <c r="O18302" s="73"/>
      <c r="P18302" s="73"/>
    </row>
    <row r="18303" spans="2:16" ht="15.6" x14ac:dyDescent="0.3">
      <c r="B18303"/>
      <c r="I18303" s="73"/>
      <c r="J18303" s="73"/>
      <c r="K18303" s="73"/>
      <c r="L18303" s="73"/>
      <c r="M18303" s="73"/>
      <c r="N18303" s="73"/>
      <c r="O18303" s="73"/>
      <c r="P18303" s="73"/>
    </row>
    <row r="18304" spans="2:16" ht="15.6" x14ac:dyDescent="0.3">
      <c r="B18304"/>
      <c r="I18304" s="73"/>
      <c r="J18304" s="73"/>
      <c r="K18304" s="73"/>
      <c r="L18304" s="73"/>
      <c r="M18304" s="73"/>
      <c r="N18304" s="73"/>
      <c r="O18304" s="73"/>
      <c r="P18304" s="73"/>
    </row>
    <row r="18305" spans="2:16" ht="15.6" x14ac:dyDescent="0.3">
      <c r="B18305"/>
      <c r="I18305" s="73"/>
      <c r="J18305" s="73"/>
      <c r="K18305" s="73"/>
      <c r="L18305" s="73"/>
      <c r="M18305" s="73"/>
      <c r="N18305" s="73"/>
      <c r="O18305" s="73"/>
      <c r="P18305" s="73"/>
    </row>
    <row r="18306" spans="2:16" ht="15.6" x14ac:dyDescent="0.3">
      <c r="B18306"/>
      <c r="I18306" s="73"/>
      <c r="J18306" s="73"/>
      <c r="K18306" s="73"/>
      <c r="L18306" s="73"/>
      <c r="M18306" s="73"/>
      <c r="N18306" s="73"/>
      <c r="O18306" s="73"/>
      <c r="P18306" s="73"/>
    </row>
    <row r="18307" spans="2:16" ht="15.6" x14ac:dyDescent="0.3">
      <c r="B18307"/>
      <c r="I18307" s="73"/>
      <c r="J18307" s="73"/>
      <c r="K18307" s="73"/>
      <c r="L18307" s="73"/>
      <c r="M18307" s="73"/>
      <c r="N18307" s="73"/>
      <c r="O18307" s="73"/>
      <c r="P18307" s="73"/>
    </row>
    <row r="18308" spans="2:16" ht="15.6" x14ac:dyDescent="0.3">
      <c r="B18308"/>
      <c r="I18308" s="73"/>
      <c r="J18308" s="73"/>
      <c r="K18308" s="73"/>
      <c r="L18308" s="73"/>
      <c r="M18308" s="73"/>
      <c r="N18308" s="73"/>
      <c r="O18308" s="73"/>
      <c r="P18308" s="73"/>
    </row>
    <row r="18309" spans="2:16" ht="15.6" x14ac:dyDescent="0.3">
      <c r="B18309"/>
      <c r="I18309" s="73"/>
      <c r="J18309" s="73"/>
      <c r="K18309" s="73"/>
      <c r="L18309" s="73"/>
      <c r="M18309" s="73"/>
      <c r="N18309" s="73"/>
      <c r="O18309" s="73"/>
      <c r="P18309" s="73"/>
    </row>
    <row r="18310" spans="2:16" ht="15.6" x14ac:dyDescent="0.3">
      <c r="B18310"/>
      <c r="I18310" s="73"/>
      <c r="J18310" s="73"/>
      <c r="K18310" s="73"/>
      <c r="L18310" s="73"/>
      <c r="M18310" s="73"/>
      <c r="N18310" s="73"/>
      <c r="O18310" s="73"/>
      <c r="P18310" s="73"/>
    </row>
    <row r="18311" spans="2:16" ht="15.6" x14ac:dyDescent="0.3">
      <c r="B18311"/>
      <c r="I18311" s="73"/>
      <c r="J18311" s="73"/>
      <c r="K18311" s="73"/>
      <c r="L18311" s="73"/>
      <c r="M18311" s="73"/>
      <c r="N18311" s="73"/>
      <c r="O18311" s="73"/>
      <c r="P18311" s="73"/>
    </row>
    <row r="18312" spans="2:16" ht="15.6" x14ac:dyDescent="0.3">
      <c r="B18312"/>
      <c r="I18312" s="73"/>
      <c r="J18312" s="73"/>
      <c r="K18312" s="73"/>
      <c r="L18312" s="73"/>
      <c r="M18312" s="73"/>
      <c r="N18312" s="73"/>
      <c r="O18312" s="73"/>
      <c r="P18312" s="73"/>
    </row>
    <row r="18313" spans="2:16" ht="15.6" x14ac:dyDescent="0.3">
      <c r="B18313"/>
      <c r="I18313" s="73"/>
      <c r="J18313" s="73"/>
      <c r="K18313" s="73"/>
      <c r="L18313" s="73"/>
      <c r="M18313" s="73"/>
      <c r="N18313" s="73"/>
      <c r="O18313" s="73"/>
      <c r="P18313" s="73"/>
    </row>
    <row r="18314" spans="2:16" ht="15.6" x14ac:dyDescent="0.3">
      <c r="B18314"/>
      <c r="I18314" s="73"/>
      <c r="J18314" s="73"/>
      <c r="K18314" s="73"/>
      <c r="L18314" s="73"/>
      <c r="M18314" s="73"/>
      <c r="N18314" s="73"/>
      <c r="O18314" s="73"/>
      <c r="P18314" s="73"/>
    </row>
    <row r="18315" spans="2:16" ht="15.6" x14ac:dyDescent="0.3">
      <c r="B18315"/>
      <c r="I18315" s="73"/>
      <c r="J18315" s="73"/>
      <c r="K18315" s="73"/>
      <c r="L18315" s="73"/>
      <c r="M18315" s="73"/>
      <c r="N18315" s="73"/>
      <c r="O18315" s="73"/>
      <c r="P18315" s="73"/>
    </row>
    <row r="18316" spans="2:16" ht="15.6" x14ac:dyDescent="0.3">
      <c r="B18316"/>
      <c r="I18316" s="73"/>
      <c r="J18316" s="73"/>
      <c r="K18316" s="73"/>
      <c r="L18316" s="73"/>
      <c r="M18316" s="73"/>
      <c r="N18316" s="73"/>
      <c r="O18316" s="73"/>
      <c r="P18316" s="73"/>
    </row>
    <row r="18317" spans="2:16" ht="15.6" x14ac:dyDescent="0.3">
      <c r="B18317"/>
      <c r="I18317" s="73"/>
      <c r="J18317" s="73"/>
      <c r="K18317" s="73"/>
      <c r="L18317" s="73"/>
      <c r="M18317" s="73"/>
      <c r="N18317" s="73"/>
      <c r="O18317" s="73"/>
      <c r="P18317" s="73"/>
    </row>
    <row r="18318" spans="2:16" ht="15.6" x14ac:dyDescent="0.3">
      <c r="B18318"/>
      <c r="I18318" s="73"/>
      <c r="J18318" s="73"/>
      <c r="K18318" s="73"/>
      <c r="L18318" s="73"/>
      <c r="M18318" s="73"/>
      <c r="N18318" s="73"/>
      <c r="O18318" s="73"/>
      <c r="P18318" s="73"/>
    </row>
    <row r="18319" spans="2:16" ht="15.6" x14ac:dyDescent="0.3">
      <c r="B18319"/>
      <c r="I18319" s="73"/>
      <c r="J18319" s="73"/>
      <c r="K18319" s="73"/>
      <c r="L18319" s="73"/>
      <c r="M18319" s="73"/>
      <c r="N18319" s="73"/>
      <c r="O18319" s="73"/>
      <c r="P18319" s="73"/>
    </row>
    <row r="18320" spans="2:16" ht="15.6" x14ac:dyDescent="0.3">
      <c r="B18320"/>
      <c r="I18320" s="73"/>
      <c r="J18320" s="73"/>
      <c r="K18320" s="73"/>
      <c r="L18320" s="73"/>
      <c r="M18320" s="73"/>
      <c r="N18320" s="73"/>
      <c r="O18320" s="73"/>
      <c r="P18320" s="73"/>
    </row>
    <row r="18321" spans="2:20" ht="15.6" x14ac:dyDescent="0.3">
      <c r="B18321"/>
      <c r="I18321" s="73"/>
      <c r="J18321" s="73"/>
      <c r="K18321" s="73"/>
      <c r="L18321" s="73"/>
      <c r="M18321" s="73"/>
      <c r="N18321" s="73"/>
      <c r="O18321" s="73"/>
      <c r="P18321" s="73"/>
    </row>
    <row r="18322" spans="2:20" ht="15.6" x14ac:dyDescent="0.3">
      <c r="B18322"/>
      <c r="I18322" s="73"/>
      <c r="J18322" s="73"/>
      <c r="K18322" s="73"/>
      <c r="L18322" s="73"/>
      <c r="M18322" s="73"/>
      <c r="N18322" s="73"/>
      <c r="O18322" s="73"/>
      <c r="P18322" s="73"/>
    </row>
    <row r="18323" spans="2:20" ht="15.6" x14ac:dyDescent="0.3">
      <c r="B18323"/>
      <c r="I18323" s="73"/>
      <c r="J18323" s="73"/>
      <c r="K18323" s="73"/>
      <c r="L18323" s="73"/>
      <c r="M18323" s="73"/>
      <c r="N18323" s="73"/>
      <c r="O18323" s="73"/>
      <c r="P18323" s="73"/>
    </row>
    <row r="18324" spans="2:20" ht="15.6" x14ac:dyDescent="0.3">
      <c r="B18324"/>
      <c r="I18324" s="73"/>
      <c r="J18324" s="73"/>
      <c r="K18324" s="73"/>
      <c r="L18324" s="73"/>
      <c r="M18324" s="73"/>
      <c r="N18324" s="73"/>
      <c r="O18324" s="73"/>
      <c r="P18324" s="73"/>
    </row>
    <row r="18325" spans="2:20" ht="15.6" x14ac:dyDescent="0.3">
      <c r="B18325"/>
      <c r="I18325" s="73"/>
      <c r="J18325" s="73"/>
      <c r="K18325" s="73"/>
      <c r="L18325" s="73"/>
      <c r="M18325" s="73"/>
      <c r="N18325" s="73"/>
      <c r="O18325" s="73"/>
      <c r="P18325" s="73"/>
    </row>
    <row r="18326" spans="2:20" ht="15.6" x14ac:dyDescent="0.3">
      <c r="B18326"/>
      <c r="I18326" s="73"/>
      <c r="J18326" s="73"/>
      <c r="K18326" s="73"/>
      <c r="L18326" s="73"/>
      <c r="M18326" s="73"/>
      <c r="N18326" s="73"/>
      <c r="O18326" s="73"/>
      <c r="P18326" s="73"/>
    </row>
    <row r="18327" spans="2:20" ht="15.6" x14ac:dyDescent="0.3">
      <c r="B18327"/>
      <c r="I18327" s="73"/>
      <c r="J18327" s="73"/>
      <c r="K18327" s="73"/>
      <c r="L18327" s="73"/>
      <c r="M18327" s="73"/>
      <c r="N18327" s="73"/>
      <c r="O18327" s="73"/>
      <c r="P18327" s="73"/>
    </row>
    <row r="18328" spans="2:20" ht="15.6" x14ac:dyDescent="0.3">
      <c r="B18328"/>
      <c r="I18328" s="73"/>
      <c r="J18328" s="73"/>
      <c r="K18328" s="73"/>
      <c r="L18328" s="73"/>
      <c r="M18328" s="73"/>
      <c r="N18328" s="73"/>
      <c r="O18328" s="73"/>
      <c r="P18328" s="73"/>
    </row>
    <row r="18329" spans="2:20" ht="15.6" x14ac:dyDescent="0.3">
      <c r="B18329"/>
      <c r="I18329" s="73"/>
      <c r="J18329" s="73"/>
      <c r="K18329" s="73"/>
      <c r="L18329" s="73"/>
      <c r="M18329" s="73"/>
      <c r="N18329" s="73"/>
      <c r="O18329" s="73"/>
      <c r="P18329" s="73"/>
    </row>
    <row r="18330" spans="2:20" ht="15.6" x14ac:dyDescent="0.3">
      <c r="B18330"/>
      <c r="I18330" s="73"/>
      <c r="J18330" s="73"/>
      <c r="K18330" s="73"/>
      <c r="L18330" s="73"/>
      <c r="M18330" s="73"/>
      <c r="N18330" s="73"/>
      <c r="O18330" s="73"/>
      <c r="P18330" s="73"/>
    </row>
    <row r="18331" spans="2:20" ht="15.6" x14ac:dyDescent="0.3">
      <c r="B18331"/>
      <c r="I18331" s="73"/>
      <c r="J18331" s="73"/>
      <c r="K18331" s="73"/>
      <c r="L18331" s="73"/>
      <c r="M18331" s="73"/>
      <c r="N18331" s="73"/>
      <c r="O18331" s="73"/>
      <c r="P18331" s="73"/>
    </row>
    <row r="18332" spans="2:20" ht="15.6" x14ac:dyDescent="0.3">
      <c r="B18332"/>
      <c r="I18332" s="73"/>
      <c r="J18332" s="73"/>
      <c r="K18332" s="73"/>
      <c r="L18332" s="73"/>
      <c r="M18332" s="73"/>
      <c r="N18332" s="73"/>
      <c r="O18332" s="73"/>
      <c r="P18332" s="73"/>
    </row>
    <row r="18333" spans="2:20" ht="15.6" x14ac:dyDescent="0.3">
      <c r="B18333"/>
      <c r="I18333" s="73"/>
      <c r="J18333" s="73"/>
      <c r="K18333" s="73"/>
      <c r="L18333" s="73"/>
      <c r="M18333" s="73"/>
      <c r="N18333" s="73"/>
      <c r="O18333" s="73"/>
      <c r="P18333" s="73"/>
    </row>
    <row r="18334" spans="2:20" ht="15.6" x14ac:dyDescent="0.3">
      <c r="B18334"/>
      <c r="I18334" s="73"/>
      <c r="J18334" s="73"/>
      <c r="K18334" s="73"/>
      <c r="L18334" s="73"/>
      <c r="M18334" s="73"/>
      <c r="N18334" s="73"/>
      <c r="O18334" s="73"/>
      <c r="P18334" s="73"/>
    </row>
    <row r="18335" spans="2:20" ht="15.6" x14ac:dyDescent="0.3">
      <c r="B18335"/>
      <c r="I18335" s="73"/>
      <c r="J18335" s="73"/>
      <c r="K18335" s="73"/>
      <c r="L18335" s="73"/>
      <c r="M18335" s="73"/>
      <c r="N18335" s="73"/>
      <c r="O18335" s="73"/>
      <c r="P18335" s="73"/>
      <c r="Q18335" s="73"/>
      <c r="R18335" s="73"/>
      <c r="S18335" s="73"/>
      <c r="T18335" s="73"/>
    </row>
    <row r="18336" spans="2:20" ht="15.6" x14ac:dyDescent="0.3">
      <c r="B18336"/>
      <c r="I18336" s="73"/>
      <c r="J18336" s="73"/>
      <c r="K18336" s="73"/>
      <c r="L18336" s="73"/>
      <c r="M18336" s="73"/>
      <c r="N18336" s="73"/>
      <c r="O18336" s="73"/>
      <c r="P18336" s="73"/>
      <c r="Q18336" s="73"/>
      <c r="R18336" s="73"/>
      <c r="S18336" s="73"/>
      <c r="T18336" s="73"/>
    </row>
    <row r="18337" spans="2:20" ht="15.6" x14ac:dyDescent="0.3">
      <c r="B18337"/>
      <c r="I18337" s="73"/>
      <c r="J18337" s="73"/>
      <c r="K18337" s="73"/>
      <c r="L18337" s="73"/>
      <c r="M18337" s="73"/>
      <c r="N18337" s="73"/>
      <c r="O18337" s="73"/>
      <c r="P18337" s="73"/>
      <c r="Q18337" s="73"/>
      <c r="R18337" s="73"/>
      <c r="S18337" s="73"/>
      <c r="T18337" s="73"/>
    </row>
    <row r="18338" spans="2:20" ht="15.6" x14ac:dyDescent="0.3">
      <c r="B18338"/>
      <c r="I18338" s="73"/>
      <c r="J18338" s="73"/>
      <c r="K18338" s="73"/>
      <c r="L18338" s="73"/>
      <c r="M18338" s="73"/>
      <c r="N18338" s="73"/>
      <c r="O18338" s="73"/>
      <c r="P18338" s="73"/>
      <c r="Q18338" s="73"/>
      <c r="R18338" s="73"/>
      <c r="S18338" s="73"/>
      <c r="T18338" s="73"/>
    </row>
    <row r="18339" spans="2:20" ht="15.6" x14ac:dyDescent="0.3">
      <c r="B18339"/>
      <c r="I18339" s="73"/>
      <c r="J18339" s="73"/>
      <c r="K18339" s="73"/>
      <c r="L18339" s="73"/>
      <c r="M18339" s="73"/>
      <c r="N18339" s="73"/>
      <c r="O18339" s="73"/>
      <c r="P18339" s="73"/>
      <c r="Q18339" s="73"/>
      <c r="R18339" s="73"/>
      <c r="S18339" s="73"/>
      <c r="T18339" s="73"/>
    </row>
    <row r="18340" spans="2:20" ht="15.6" x14ac:dyDescent="0.3">
      <c r="B18340"/>
      <c r="I18340" s="73"/>
      <c r="J18340" s="73"/>
      <c r="K18340" s="73"/>
      <c r="L18340" s="73"/>
      <c r="M18340" s="73"/>
      <c r="N18340" s="73"/>
      <c r="O18340" s="73"/>
      <c r="P18340" s="73"/>
      <c r="Q18340" s="73"/>
      <c r="R18340" s="73"/>
      <c r="S18340" s="73"/>
      <c r="T18340" s="73"/>
    </row>
    <row r="18341" spans="2:20" ht="15.6" x14ac:dyDescent="0.3">
      <c r="B18341"/>
      <c r="I18341" s="73"/>
      <c r="J18341" s="73"/>
      <c r="K18341" s="73"/>
      <c r="L18341" s="73"/>
      <c r="M18341" s="73"/>
      <c r="N18341" s="73"/>
      <c r="O18341" s="73"/>
      <c r="P18341" s="73"/>
      <c r="Q18341" s="73"/>
      <c r="R18341" s="73"/>
      <c r="S18341" s="73"/>
      <c r="T18341" s="73"/>
    </row>
    <row r="18342" spans="2:20" ht="15.6" x14ac:dyDescent="0.3">
      <c r="B18342"/>
      <c r="I18342" s="73"/>
      <c r="J18342" s="73"/>
      <c r="K18342" s="73"/>
      <c r="L18342" s="73"/>
      <c r="M18342" s="73"/>
      <c r="N18342" s="73"/>
      <c r="O18342" s="73"/>
      <c r="P18342" s="73"/>
      <c r="Q18342" s="73"/>
      <c r="R18342" s="73"/>
      <c r="S18342" s="73"/>
      <c r="T18342" s="73"/>
    </row>
    <row r="18343" spans="2:20" ht="15.6" x14ac:dyDescent="0.3">
      <c r="B18343"/>
      <c r="I18343" s="73"/>
      <c r="J18343" s="73"/>
      <c r="K18343" s="73"/>
      <c r="L18343" s="73"/>
      <c r="M18343" s="73"/>
      <c r="N18343" s="73"/>
      <c r="O18343" s="73"/>
      <c r="P18343" s="73"/>
      <c r="Q18343" s="73"/>
      <c r="R18343" s="73"/>
      <c r="S18343" s="73"/>
      <c r="T18343" s="73"/>
    </row>
    <row r="18344" spans="2:20" ht="15.6" x14ac:dyDescent="0.3">
      <c r="B18344"/>
      <c r="I18344" s="73"/>
      <c r="J18344" s="73"/>
      <c r="K18344" s="73"/>
      <c r="L18344" s="73"/>
      <c r="M18344" s="73"/>
      <c r="N18344" s="73"/>
      <c r="O18344" s="73"/>
      <c r="P18344" s="73"/>
      <c r="Q18344" s="73"/>
      <c r="R18344" s="73"/>
      <c r="S18344" s="73"/>
      <c r="T18344" s="73"/>
    </row>
    <row r="18345" spans="2:20" ht="15.6" x14ac:dyDescent="0.3">
      <c r="B18345"/>
      <c r="I18345" s="73"/>
      <c r="J18345" s="73"/>
      <c r="K18345" s="73"/>
      <c r="L18345" s="73"/>
      <c r="M18345" s="73"/>
      <c r="N18345" s="73"/>
      <c r="O18345" s="73"/>
      <c r="P18345" s="73"/>
      <c r="Q18345" s="73"/>
      <c r="R18345" s="73"/>
      <c r="S18345" s="73"/>
      <c r="T18345" s="73"/>
    </row>
    <row r="18346" spans="2:20" ht="15.6" x14ac:dyDescent="0.3">
      <c r="B18346"/>
      <c r="I18346" s="73"/>
      <c r="J18346" s="73"/>
      <c r="K18346" s="73"/>
      <c r="L18346" s="73"/>
      <c r="M18346" s="73"/>
      <c r="N18346" s="73"/>
      <c r="O18346" s="73"/>
      <c r="P18346" s="73"/>
      <c r="Q18346" s="73"/>
      <c r="R18346" s="73"/>
      <c r="S18346" s="73"/>
      <c r="T18346" s="73"/>
    </row>
    <row r="18347" spans="2:20" ht="15.6" x14ac:dyDescent="0.3">
      <c r="B18347"/>
      <c r="I18347" s="73"/>
      <c r="J18347" s="73"/>
      <c r="K18347" s="73"/>
      <c r="L18347" s="73"/>
      <c r="M18347" s="73"/>
      <c r="N18347" s="73"/>
      <c r="O18347" s="73"/>
      <c r="P18347" s="73"/>
      <c r="Q18347" s="73"/>
      <c r="R18347" s="73"/>
      <c r="S18347" s="73"/>
      <c r="T18347" s="73"/>
    </row>
    <row r="18348" spans="2:20" ht="15.6" x14ac:dyDescent="0.3">
      <c r="B18348"/>
      <c r="I18348" s="73"/>
      <c r="J18348" s="73"/>
      <c r="K18348" s="73"/>
      <c r="L18348" s="73"/>
      <c r="M18348" s="73"/>
      <c r="N18348" s="73"/>
      <c r="O18348" s="73"/>
      <c r="P18348" s="73"/>
      <c r="Q18348" s="73"/>
      <c r="R18348" s="73"/>
      <c r="S18348" s="73"/>
      <c r="T18348" s="73"/>
    </row>
    <row r="18349" spans="2:20" ht="15.6" x14ac:dyDescent="0.3">
      <c r="B18349"/>
      <c r="I18349" s="73"/>
      <c r="J18349" s="73"/>
      <c r="K18349" s="73"/>
      <c r="L18349" s="73"/>
      <c r="M18349" s="73"/>
      <c r="N18349" s="73"/>
      <c r="O18349" s="73"/>
      <c r="P18349" s="73"/>
    </row>
    <row r="18350" spans="2:20" ht="15.6" x14ac:dyDescent="0.3">
      <c r="B18350"/>
      <c r="I18350" s="73"/>
      <c r="J18350" s="73"/>
      <c r="K18350" s="73"/>
      <c r="L18350" s="73"/>
      <c r="M18350" s="73"/>
      <c r="N18350" s="73"/>
      <c r="O18350" s="73"/>
      <c r="P18350" s="73"/>
    </row>
    <row r="18351" spans="2:20" ht="15.6" x14ac:dyDescent="0.3">
      <c r="B18351"/>
      <c r="I18351" s="73"/>
      <c r="J18351" s="73"/>
      <c r="K18351" s="73"/>
      <c r="L18351" s="73"/>
      <c r="M18351" s="73"/>
      <c r="N18351" s="73"/>
      <c r="O18351" s="73"/>
      <c r="P18351" s="73"/>
    </row>
    <row r="18352" spans="2:20" ht="15.6" x14ac:dyDescent="0.3">
      <c r="B18352"/>
      <c r="I18352" s="73"/>
      <c r="J18352" s="73"/>
      <c r="K18352" s="73"/>
      <c r="L18352" s="73"/>
      <c r="M18352" s="73"/>
      <c r="N18352" s="73"/>
      <c r="O18352" s="73"/>
      <c r="P18352" s="73"/>
    </row>
    <row r="18353" spans="2:16" ht="15.6" x14ac:dyDescent="0.3">
      <c r="B18353"/>
      <c r="I18353" s="73"/>
      <c r="J18353" s="73"/>
      <c r="K18353" s="73"/>
      <c r="L18353" s="73"/>
      <c r="M18353" s="73"/>
      <c r="N18353" s="73"/>
      <c r="O18353" s="73"/>
      <c r="P18353" s="73"/>
    </row>
    <row r="18354" spans="2:16" ht="15.6" x14ac:dyDescent="0.3">
      <c r="B18354"/>
      <c r="I18354" s="73"/>
      <c r="J18354" s="73"/>
      <c r="K18354" s="73"/>
      <c r="L18354" s="73"/>
      <c r="M18354" s="73"/>
      <c r="N18354" s="73"/>
      <c r="O18354" s="73"/>
      <c r="P18354" s="73"/>
    </row>
    <row r="18355" spans="2:16" ht="15.6" x14ac:dyDescent="0.3">
      <c r="B18355"/>
      <c r="I18355" s="73"/>
      <c r="J18355" s="73"/>
      <c r="K18355" s="73"/>
      <c r="L18355" s="73"/>
      <c r="M18355" s="73"/>
      <c r="N18355" s="73"/>
      <c r="O18355" s="73"/>
      <c r="P18355" s="73"/>
    </row>
    <row r="18356" spans="2:16" ht="15.6" x14ac:dyDescent="0.3">
      <c r="B18356"/>
      <c r="I18356" s="73"/>
      <c r="J18356" s="73"/>
      <c r="K18356" s="73"/>
      <c r="L18356" s="73"/>
      <c r="M18356" s="73"/>
      <c r="N18356" s="73"/>
      <c r="O18356" s="73"/>
      <c r="P18356" s="73"/>
    </row>
    <row r="18357" spans="2:16" ht="15.6" x14ac:dyDescent="0.3">
      <c r="B18357"/>
      <c r="I18357" s="73"/>
      <c r="J18357" s="73"/>
      <c r="K18357" s="73"/>
      <c r="L18357" s="73"/>
      <c r="M18357" s="73"/>
      <c r="N18357" s="73"/>
      <c r="O18357" s="73"/>
      <c r="P18357" s="73"/>
    </row>
    <row r="18358" spans="2:16" ht="15.6" x14ac:dyDescent="0.3">
      <c r="B18358"/>
      <c r="I18358" s="73"/>
      <c r="J18358" s="73"/>
      <c r="K18358" s="73"/>
      <c r="L18358" s="73"/>
      <c r="M18358" s="73"/>
      <c r="N18358" s="73"/>
      <c r="O18358" s="73"/>
      <c r="P18358" s="73"/>
    </row>
    <row r="18359" spans="2:16" ht="15.6" x14ac:dyDescent="0.3">
      <c r="B18359"/>
      <c r="I18359" s="73"/>
      <c r="J18359" s="73"/>
      <c r="K18359" s="73"/>
      <c r="L18359" s="73"/>
      <c r="M18359" s="73"/>
      <c r="N18359" s="73"/>
      <c r="O18359" s="73"/>
      <c r="P18359" s="73"/>
    </row>
    <row r="18360" spans="2:16" ht="15.6" x14ac:dyDescent="0.3">
      <c r="B18360"/>
      <c r="I18360" s="73"/>
      <c r="J18360" s="73"/>
      <c r="K18360" s="73"/>
      <c r="L18360" s="73"/>
      <c r="M18360" s="73"/>
      <c r="N18360" s="73"/>
      <c r="O18360" s="73"/>
      <c r="P18360" s="73"/>
    </row>
    <row r="18361" spans="2:16" ht="15.6" x14ac:dyDescent="0.3">
      <c r="B18361"/>
      <c r="I18361" s="73"/>
      <c r="J18361" s="73"/>
      <c r="K18361" s="73"/>
      <c r="L18361" s="73"/>
      <c r="M18361" s="73"/>
      <c r="N18361" s="73"/>
      <c r="O18361" s="73"/>
      <c r="P18361" s="73"/>
    </row>
    <row r="18362" spans="2:16" ht="15.6" x14ac:dyDescent="0.3">
      <c r="B18362"/>
      <c r="I18362" s="73"/>
      <c r="J18362" s="73"/>
      <c r="K18362" s="73"/>
      <c r="L18362" s="73"/>
      <c r="M18362" s="73"/>
      <c r="N18362" s="73"/>
      <c r="O18362" s="73"/>
      <c r="P18362" s="73"/>
    </row>
    <row r="18363" spans="2:16" ht="15.6" x14ac:dyDescent="0.3">
      <c r="B18363"/>
      <c r="I18363" s="73"/>
      <c r="J18363" s="73"/>
      <c r="K18363" s="73"/>
      <c r="L18363" s="73"/>
      <c r="M18363" s="73"/>
      <c r="N18363" s="73"/>
      <c r="O18363" s="73"/>
      <c r="P18363" s="73"/>
    </row>
    <row r="18364" spans="2:16" ht="15.6" x14ac:dyDescent="0.3">
      <c r="B18364"/>
      <c r="I18364" s="73"/>
      <c r="J18364" s="73"/>
      <c r="K18364" s="73"/>
      <c r="L18364" s="73"/>
      <c r="M18364" s="73"/>
      <c r="N18364" s="73"/>
      <c r="O18364" s="73"/>
      <c r="P18364" s="73"/>
    </row>
    <row r="18365" spans="2:16" ht="15.6" x14ac:dyDescent="0.3">
      <c r="B18365"/>
      <c r="I18365" s="73"/>
      <c r="J18365" s="73"/>
      <c r="K18365" s="73"/>
      <c r="L18365" s="73"/>
      <c r="M18365" s="73"/>
      <c r="N18365" s="73"/>
      <c r="O18365" s="73"/>
      <c r="P18365" s="73"/>
    </row>
    <row r="18366" spans="2:16" ht="15.6" x14ac:dyDescent="0.3">
      <c r="B18366"/>
      <c r="I18366" s="73"/>
      <c r="J18366" s="73"/>
      <c r="K18366" s="73"/>
      <c r="L18366" s="73"/>
      <c r="M18366" s="73"/>
      <c r="N18366" s="73"/>
      <c r="O18366" s="73"/>
      <c r="P18366" s="73"/>
    </row>
    <row r="18367" spans="2:16" ht="15.6" x14ac:dyDescent="0.3">
      <c r="B18367"/>
      <c r="I18367" s="73"/>
      <c r="J18367" s="73"/>
      <c r="K18367" s="73"/>
      <c r="L18367" s="73"/>
      <c r="M18367" s="73"/>
      <c r="N18367" s="73"/>
      <c r="O18367" s="73"/>
      <c r="P18367" s="73"/>
    </row>
    <row r="18368" spans="2:16" ht="15.6" x14ac:dyDescent="0.3">
      <c r="B18368"/>
      <c r="I18368" s="73"/>
      <c r="J18368" s="73"/>
      <c r="K18368" s="73"/>
      <c r="L18368" s="73"/>
      <c r="M18368" s="73"/>
      <c r="N18368" s="73"/>
      <c r="O18368" s="73"/>
      <c r="P18368" s="73"/>
    </row>
    <row r="18369" spans="2:16" ht="15.6" x14ac:dyDescent="0.3">
      <c r="B18369"/>
      <c r="I18369" s="73"/>
      <c r="J18369" s="73"/>
      <c r="K18369" s="73"/>
      <c r="L18369" s="73"/>
      <c r="M18369" s="73"/>
      <c r="N18369" s="73"/>
      <c r="O18369" s="73"/>
      <c r="P18369" s="73"/>
    </row>
    <row r="18370" spans="2:16" ht="15.6" x14ac:dyDescent="0.3">
      <c r="B18370"/>
      <c r="I18370" s="73"/>
      <c r="J18370" s="73"/>
      <c r="K18370" s="73"/>
      <c r="L18370" s="73"/>
      <c r="M18370" s="73"/>
      <c r="N18370" s="73"/>
      <c r="O18370" s="73"/>
      <c r="P18370" s="73"/>
    </row>
    <row r="18371" spans="2:16" ht="15.6" x14ac:dyDescent="0.3">
      <c r="B18371"/>
      <c r="I18371" s="73"/>
      <c r="J18371" s="73"/>
      <c r="K18371" s="73"/>
      <c r="L18371" s="73"/>
      <c r="M18371" s="73"/>
      <c r="N18371" s="73"/>
      <c r="O18371" s="73"/>
      <c r="P18371" s="73"/>
    </row>
    <row r="18372" spans="2:16" ht="15.6" x14ac:dyDescent="0.3">
      <c r="B18372"/>
      <c r="I18372" s="73"/>
      <c r="J18372" s="73"/>
      <c r="K18372" s="73"/>
      <c r="L18372" s="73"/>
      <c r="M18372" s="73"/>
      <c r="N18372" s="73"/>
      <c r="O18372" s="73"/>
      <c r="P18372" s="73"/>
    </row>
    <row r="18373" spans="2:16" ht="15.6" x14ac:dyDescent="0.3">
      <c r="B18373"/>
      <c r="I18373" s="73"/>
      <c r="J18373" s="73"/>
      <c r="K18373" s="73"/>
      <c r="L18373" s="73"/>
      <c r="M18373" s="73"/>
      <c r="N18373" s="73"/>
      <c r="O18373" s="73"/>
      <c r="P18373" s="73"/>
    </row>
    <row r="18374" spans="2:16" ht="15.6" x14ac:dyDescent="0.3">
      <c r="B18374"/>
      <c r="I18374" s="73"/>
      <c r="J18374" s="73"/>
      <c r="K18374" s="73"/>
      <c r="L18374" s="73"/>
      <c r="M18374" s="73"/>
      <c r="N18374" s="73"/>
      <c r="O18374" s="73"/>
      <c r="P18374" s="73"/>
    </row>
    <row r="18375" spans="2:16" ht="15.6" x14ac:dyDescent="0.3">
      <c r="B18375"/>
      <c r="I18375" s="73"/>
      <c r="J18375" s="73"/>
      <c r="K18375" s="73"/>
      <c r="L18375" s="73"/>
      <c r="M18375" s="73"/>
      <c r="N18375" s="73"/>
      <c r="O18375" s="73"/>
      <c r="P18375" s="73"/>
    </row>
    <row r="18376" spans="2:16" ht="15.6" x14ac:dyDescent="0.3">
      <c r="B18376"/>
      <c r="I18376" s="73"/>
      <c r="J18376" s="73"/>
      <c r="K18376" s="73"/>
      <c r="L18376" s="73"/>
      <c r="M18376" s="73"/>
      <c r="N18376" s="73"/>
      <c r="O18376" s="73"/>
      <c r="P18376" s="73"/>
    </row>
    <row r="18377" spans="2:16" ht="15.6" x14ac:dyDescent="0.3">
      <c r="B18377"/>
      <c r="I18377" s="73"/>
      <c r="J18377" s="73"/>
      <c r="K18377" s="73"/>
      <c r="L18377" s="73"/>
      <c r="M18377" s="73"/>
      <c r="N18377" s="73"/>
      <c r="O18377" s="73"/>
      <c r="P18377" s="73"/>
    </row>
    <row r="18378" spans="2:16" ht="15.6" x14ac:dyDescent="0.3">
      <c r="B18378"/>
      <c r="I18378" s="73"/>
      <c r="J18378" s="73"/>
      <c r="K18378" s="73"/>
      <c r="L18378" s="73"/>
      <c r="M18378" s="73"/>
      <c r="N18378" s="73"/>
      <c r="O18378" s="73"/>
      <c r="P18378" s="73"/>
    </row>
    <row r="18379" spans="2:16" ht="15.6" x14ac:dyDescent="0.3">
      <c r="B18379"/>
      <c r="I18379" s="73"/>
      <c r="J18379" s="73"/>
      <c r="K18379" s="73"/>
      <c r="L18379" s="73"/>
      <c r="M18379" s="73"/>
      <c r="N18379" s="73"/>
      <c r="O18379" s="73"/>
      <c r="P18379" s="73"/>
    </row>
    <row r="18380" spans="2:16" ht="15.6" x14ac:dyDescent="0.3">
      <c r="B18380"/>
      <c r="I18380" s="73"/>
      <c r="J18380" s="73"/>
      <c r="K18380" s="73"/>
      <c r="L18380" s="73"/>
      <c r="M18380" s="73"/>
      <c r="N18380" s="73"/>
      <c r="O18380" s="73"/>
      <c r="P18380" s="73"/>
    </row>
    <row r="18381" spans="2:16" ht="15.6" x14ac:dyDescent="0.3">
      <c r="B18381"/>
      <c r="I18381" s="73"/>
      <c r="J18381" s="73"/>
      <c r="K18381" s="73"/>
      <c r="L18381" s="73"/>
      <c r="M18381" s="73"/>
      <c r="N18381" s="73"/>
      <c r="O18381" s="73"/>
      <c r="P18381" s="73"/>
    </row>
    <row r="18382" spans="2:16" ht="15.6" x14ac:dyDescent="0.3">
      <c r="B18382"/>
      <c r="I18382" s="73"/>
      <c r="J18382" s="73"/>
      <c r="K18382" s="73"/>
      <c r="L18382" s="73"/>
      <c r="M18382" s="73"/>
      <c r="N18382" s="73"/>
      <c r="O18382" s="73"/>
      <c r="P18382" s="73"/>
    </row>
    <row r="18383" spans="2:16" ht="15.6" x14ac:dyDescent="0.3">
      <c r="B18383"/>
      <c r="I18383" s="73"/>
      <c r="J18383" s="73"/>
      <c r="K18383" s="73"/>
      <c r="L18383" s="73"/>
      <c r="M18383" s="73"/>
      <c r="N18383" s="73"/>
      <c r="O18383" s="73"/>
      <c r="P18383" s="73"/>
    </row>
    <row r="18384" spans="2:16" ht="15.6" x14ac:dyDescent="0.3">
      <c r="B18384"/>
      <c r="I18384" s="73"/>
      <c r="J18384" s="73"/>
      <c r="K18384" s="73"/>
      <c r="L18384" s="73"/>
      <c r="M18384" s="73"/>
      <c r="N18384" s="73"/>
      <c r="O18384" s="73"/>
      <c r="P18384" s="73"/>
    </row>
    <row r="18385" spans="2:16" ht="15.6" x14ac:dyDescent="0.3">
      <c r="B18385"/>
      <c r="I18385" s="73"/>
      <c r="J18385" s="73"/>
      <c r="K18385" s="73"/>
      <c r="L18385" s="73"/>
      <c r="M18385" s="73"/>
      <c r="N18385" s="73"/>
      <c r="O18385" s="73"/>
      <c r="P18385" s="73"/>
    </row>
    <row r="18386" spans="2:16" ht="15.6" x14ac:dyDescent="0.3">
      <c r="B18386"/>
      <c r="I18386" s="73"/>
      <c r="J18386" s="73"/>
      <c r="K18386" s="73"/>
      <c r="L18386" s="73"/>
      <c r="M18386" s="73"/>
      <c r="N18386" s="73"/>
      <c r="O18386" s="73"/>
      <c r="P18386" s="73"/>
    </row>
    <row r="18387" spans="2:16" ht="15.6" x14ac:dyDescent="0.3">
      <c r="B18387"/>
      <c r="I18387" s="73"/>
      <c r="J18387" s="73"/>
      <c r="K18387" s="73"/>
      <c r="L18387" s="73"/>
      <c r="M18387" s="73"/>
      <c r="N18387" s="73"/>
      <c r="O18387" s="73"/>
      <c r="P18387" s="73"/>
    </row>
    <row r="18388" spans="2:16" ht="15.6" x14ac:dyDescent="0.3">
      <c r="B18388"/>
      <c r="I18388" s="73"/>
      <c r="J18388" s="73"/>
      <c r="K18388" s="73"/>
      <c r="L18388" s="73"/>
      <c r="M18388" s="73"/>
      <c r="N18388" s="73"/>
      <c r="O18388" s="73"/>
      <c r="P18388" s="73"/>
    </row>
    <row r="18389" spans="2:16" ht="15.6" x14ac:dyDescent="0.3">
      <c r="B18389"/>
      <c r="I18389" s="73"/>
      <c r="J18389" s="73"/>
      <c r="K18389" s="73"/>
      <c r="L18389" s="73"/>
      <c r="M18389" s="73"/>
      <c r="N18389" s="73"/>
      <c r="O18389" s="73"/>
      <c r="P18389" s="73"/>
    </row>
    <row r="18390" spans="2:16" ht="15.6" x14ac:dyDescent="0.3">
      <c r="B18390"/>
      <c r="I18390" s="73"/>
      <c r="J18390" s="73"/>
      <c r="K18390" s="73"/>
      <c r="L18390" s="73"/>
      <c r="M18390" s="73"/>
      <c r="N18390" s="73"/>
      <c r="O18390" s="73"/>
      <c r="P18390" s="73"/>
    </row>
    <row r="18391" spans="2:16" ht="15.6" x14ac:dyDescent="0.3">
      <c r="B18391"/>
      <c r="I18391" s="73"/>
      <c r="J18391" s="73"/>
      <c r="K18391" s="73"/>
      <c r="L18391" s="73"/>
      <c r="M18391" s="73"/>
      <c r="N18391" s="73"/>
      <c r="O18391" s="73"/>
      <c r="P18391" s="73"/>
    </row>
    <row r="18392" spans="2:16" ht="15.6" x14ac:dyDescent="0.3">
      <c r="B18392"/>
      <c r="I18392" s="73"/>
      <c r="J18392" s="73"/>
      <c r="K18392" s="73"/>
      <c r="L18392" s="73"/>
      <c r="M18392" s="73"/>
      <c r="N18392" s="73"/>
      <c r="O18392" s="73"/>
      <c r="P18392" s="73"/>
    </row>
    <row r="18393" spans="2:16" ht="15.6" x14ac:dyDescent="0.3">
      <c r="B18393"/>
      <c r="I18393" s="73"/>
      <c r="J18393" s="73"/>
      <c r="K18393" s="73"/>
      <c r="L18393" s="73"/>
      <c r="M18393" s="73"/>
      <c r="N18393" s="73"/>
      <c r="O18393" s="73"/>
      <c r="P18393" s="73"/>
    </row>
    <row r="18394" spans="2:16" ht="15.6" x14ac:dyDescent="0.3">
      <c r="B18394"/>
      <c r="I18394" s="73"/>
      <c r="J18394" s="73"/>
      <c r="K18394" s="73"/>
      <c r="L18394" s="73"/>
      <c r="M18394" s="73"/>
      <c r="N18394" s="73"/>
      <c r="O18394" s="73"/>
      <c r="P18394" s="73"/>
    </row>
    <row r="18395" spans="2:16" ht="15.6" x14ac:dyDescent="0.3">
      <c r="B18395"/>
      <c r="I18395" s="73"/>
      <c r="J18395" s="73"/>
      <c r="K18395" s="73"/>
      <c r="L18395" s="73"/>
      <c r="M18395" s="73"/>
      <c r="N18395" s="73"/>
      <c r="O18395" s="73"/>
      <c r="P18395" s="73"/>
    </row>
    <row r="18396" spans="2:16" ht="15.6" x14ac:dyDescent="0.3">
      <c r="B18396"/>
      <c r="I18396" s="73"/>
      <c r="J18396" s="73"/>
      <c r="K18396" s="73"/>
      <c r="L18396" s="73"/>
      <c r="M18396" s="73"/>
      <c r="N18396" s="73"/>
      <c r="O18396" s="73"/>
      <c r="P18396" s="73"/>
    </row>
    <row r="18397" spans="2:16" ht="15.6" x14ac:dyDescent="0.3">
      <c r="B18397"/>
      <c r="I18397" s="73"/>
      <c r="J18397" s="73"/>
      <c r="K18397" s="73"/>
      <c r="L18397" s="73"/>
      <c r="M18397" s="73"/>
      <c r="N18397" s="73"/>
      <c r="O18397" s="73"/>
      <c r="P18397" s="73"/>
    </row>
    <row r="18398" spans="2:16" ht="15.6" x14ac:dyDescent="0.3">
      <c r="B18398"/>
      <c r="I18398" s="73"/>
      <c r="J18398" s="73"/>
      <c r="K18398" s="73"/>
      <c r="L18398" s="73"/>
      <c r="M18398" s="73"/>
      <c r="N18398" s="73"/>
      <c r="O18398" s="73"/>
      <c r="P18398" s="73"/>
    </row>
    <row r="18399" spans="2:16" ht="15.6" x14ac:dyDescent="0.3">
      <c r="B18399"/>
      <c r="I18399" s="73"/>
      <c r="J18399" s="73"/>
      <c r="K18399" s="73"/>
      <c r="L18399" s="73"/>
      <c r="M18399" s="73"/>
      <c r="N18399" s="73"/>
      <c r="O18399" s="73"/>
      <c r="P18399" s="73"/>
    </row>
    <row r="18400" spans="2:16" ht="15.6" x14ac:dyDescent="0.3">
      <c r="B18400"/>
      <c r="I18400" s="73"/>
      <c r="J18400" s="73"/>
      <c r="K18400" s="73"/>
      <c r="L18400" s="73"/>
      <c r="M18400" s="73"/>
      <c r="N18400" s="73"/>
      <c r="O18400" s="73"/>
      <c r="P18400" s="73"/>
    </row>
    <row r="18401" spans="2:16" ht="15.6" x14ac:dyDescent="0.3">
      <c r="B18401"/>
      <c r="I18401" s="73"/>
      <c r="J18401" s="73"/>
      <c r="K18401" s="73"/>
      <c r="L18401" s="73"/>
      <c r="M18401" s="73"/>
      <c r="N18401" s="73"/>
      <c r="O18401" s="73"/>
      <c r="P18401" s="73"/>
    </row>
    <row r="18402" spans="2:16" ht="15.6" x14ac:dyDescent="0.3">
      <c r="B18402"/>
      <c r="I18402" s="73"/>
      <c r="J18402" s="73"/>
      <c r="K18402" s="73"/>
      <c r="L18402" s="73"/>
      <c r="M18402" s="73"/>
      <c r="N18402" s="73"/>
      <c r="O18402" s="73"/>
      <c r="P18402" s="73"/>
    </row>
    <row r="18403" spans="2:16" ht="15.6" x14ac:dyDescent="0.3">
      <c r="B18403"/>
      <c r="I18403" s="73"/>
      <c r="J18403" s="73"/>
      <c r="K18403" s="73"/>
      <c r="L18403" s="73"/>
      <c r="M18403" s="73"/>
      <c r="N18403" s="73"/>
      <c r="O18403" s="73"/>
      <c r="P18403" s="73"/>
    </row>
    <row r="18404" spans="2:16" ht="15.6" x14ac:dyDescent="0.3">
      <c r="B18404"/>
      <c r="I18404" s="73"/>
      <c r="J18404" s="73"/>
      <c r="K18404" s="73"/>
      <c r="L18404" s="73"/>
      <c r="M18404" s="73"/>
      <c r="N18404" s="73"/>
      <c r="O18404" s="73"/>
      <c r="P18404" s="73"/>
    </row>
    <row r="18405" spans="2:16" ht="15.6" x14ac:dyDescent="0.3">
      <c r="B18405"/>
      <c r="I18405" s="73"/>
      <c r="J18405" s="73"/>
      <c r="K18405" s="73"/>
      <c r="L18405" s="73"/>
      <c r="M18405" s="73"/>
      <c r="N18405" s="73"/>
      <c r="O18405" s="73"/>
      <c r="P18405" s="73"/>
    </row>
    <row r="18406" spans="2:16" ht="15.6" x14ac:dyDescent="0.3">
      <c r="B18406"/>
      <c r="I18406" s="73"/>
      <c r="J18406" s="73"/>
      <c r="K18406" s="73"/>
      <c r="L18406" s="73"/>
      <c r="M18406" s="73"/>
      <c r="N18406" s="73"/>
      <c r="O18406" s="73"/>
      <c r="P18406" s="73"/>
    </row>
    <row r="18407" spans="2:16" ht="15.6" x14ac:dyDescent="0.3">
      <c r="B18407"/>
      <c r="I18407" s="73"/>
      <c r="J18407" s="73"/>
      <c r="K18407" s="73"/>
      <c r="L18407" s="73"/>
      <c r="M18407" s="73"/>
      <c r="N18407" s="73"/>
      <c r="O18407" s="73"/>
      <c r="P18407" s="73"/>
    </row>
    <row r="18408" spans="2:16" ht="15.6" x14ac:dyDescent="0.3">
      <c r="B18408"/>
      <c r="I18408" s="73"/>
      <c r="J18408" s="73"/>
      <c r="K18408" s="73"/>
      <c r="L18408" s="73"/>
      <c r="M18408" s="73"/>
      <c r="N18408" s="73"/>
      <c r="O18408" s="73"/>
      <c r="P18408" s="73"/>
    </row>
    <row r="18409" spans="2:16" ht="15.6" x14ac:dyDescent="0.3">
      <c r="B18409"/>
      <c r="I18409" s="73"/>
      <c r="J18409" s="73"/>
      <c r="K18409" s="73"/>
      <c r="L18409" s="73"/>
      <c r="M18409" s="73"/>
      <c r="N18409" s="73"/>
      <c r="O18409" s="73"/>
      <c r="P18409" s="73"/>
    </row>
    <row r="18410" spans="2:16" ht="15.6" x14ac:dyDescent="0.3">
      <c r="B18410"/>
      <c r="I18410" s="73"/>
      <c r="J18410" s="73"/>
      <c r="K18410" s="73"/>
      <c r="L18410" s="73"/>
      <c r="M18410" s="73"/>
      <c r="N18410" s="73"/>
      <c r="O18410" s="73"/>
      <c r="P18410" s="73"/>
    </row>
    <row r="18411" spans="2:16" ht="15.6" x14ac:dyDescent="0.3">
      <c r="B18411"/>
      <c r="I18411" s="73"/>
      <c r="J18411" s="73"/>
      <c r="K18411" s="73"/>
      <c r="L18411" s="73"/>
      <c r="M18411" s="73"/>
      <c r="N18411" s="73"/>
      <c r="O18411" s="73"/>
      <c r="P18411" s="73"/>
    </row>
    <row r="18412" spans="2:16" ht="15.6" x14ac:dyDescent="0.3">
      <c r="B18412"/>
      <c r="I18412" s="73"/>
      <c r="J18412" s="73"/>
      <c r="K18412" s="73"/>
      <c r="L18412" s="73"/>
      <c r="M18412" s="73"/>
      <c r="N18412" s="73"/>
      <c r="O18412" s="73"/>
      <c r="P18412" s="73"/>
    </row>
    <row r="18413" spans="2:16" ht="15.6" x14ac:dyDescent="0.3">
      <c r="B18413"/>
      <c r="I18413" s="73"/>
      <c r="J18413" s="73"/>
      <c r="K18413" s="73"/>
      <c r="L18413" s="73"/>
      <c r="M18413" s="73"/>
      <c r="N18413" s="73"/>
      <c r="O18413" s="73"/>
      <c r="P18413" s="73"/>
    </row>
    <row r="18414" spans="2:16" ht="15.6" x14ac:dyDescent="0.3">
      <c r="B18414"/>
      <c r="I18414" s="73"/>
      <c r="J18414" s="73"/>
      <c r="K18414" s="73"/>
      <c r="L18414" s="73"/>
      <c r="M18414" s="73"/>
      <c r="N18414" s="73"/>
      <c r="O18414" s="73"/>
      <c r="P18414" s="73"/>
    </row>
    <row r="18415" spans="2:16" ht="15.6" x14ac:dyDescent="0.3">
      <c r="B18415"/>
      <c r="I18415" s="73"/>
      <c r="J18415" s="73"/>
      <c r="K18415" s="73"/>
      <c r="L18415" s="73"/>
      <c r="M18415" s="73"/>
      <c r="N18415" s="73"/>
      <c r="O18415" s="73"/>
      <c r="P18415" s="73"/>
    </row>
    <row r="18416" spans="2:16" ht="15.6" x14ac:dyDescent="0.3">
      <c r="B18416"/>
      <c r="I18416" s="73"/>
      <c r="J18416" s="73"/>
      <c r="K18416" s="73"/>
      <c r="L18416" s="73"/>
      <c r="M18416" s="73"/>
      <c r="N18416" s="73"/>
      <c r="O18416" s="73"/>
      <c r="P18416" s="73"/>
    </row>
    <row r="18417" spans="2:16" ht="15.6" x14ac:dyDescent="0.3">
      <c r="B18417"/>
      <c r="I18417" s="73"/>
      <c r="J18417" s="73"/>
      <c r="K18417" s="73"/>
      <c r="L18417" s="73"/>
      <c r="M18417" s="73"/>
      <c r="N18417" s="73"/>
      <c r="O18417" s="73"/>
      <c r="P18417" s="73"/>
    </row>
    <row r="18418" spans="2:16" ht="15.6" x14ac:dyDescent="0.3">
      <c r="B18418"/>
      <c r="I18418" s="73"/>
      <c r="J18418" s="73"/>
      <c r="K18418" s="73"/>
      <c r="L18418" s="73"/>
      <c r="M18418" s="73"/>
      <c r="N18418" s="73"/>
      <c r="O18418" s="73"/>
      <c r="P18418" s="73"/>
    </row>
    <row r="18419" spans="2:16" ht="15.6" x14ac:dyDescent="0.3">
      <c r="B18419"/>
      <c r="I18419" s="73"/>
      <c r="J18419" s="73"/>
      <c r="K18419" s="73"/>
      <c r="L18419" s="73"/>
      <c r="M18419" s="73"/>
      <c r="N18419" s="73"/>
      <c r="O18419" s="73"/>
      <c r="P18419" s="73"/>
    </row>
    <row r="18420" spans="2:16" ht="15.6" x14ac:dyDescent="0.3">
      <c r="B18420"/>
      <c r="I18420" s="73"/>
      <c r="J18420" s="73"/>
      <c r="K18420" s="73"/>
      <c r="L18420" s="73"/>
      <c r="M18420" s="73"/>
      <c r="N18420" s="73"/>
      <c r="O18420" s="73"/>
      <c r="P18420" s="73"/>
    </row>
    <row r="18421" spans="2:16" ht="15.6" x14ac:dyDescent="0.3">
      <c r="B18421"/>
      <c r="I18421" s="73"/>
      <c r="J18421" s="73"/>
      <c r="K18421" s="73"/>
      <c r="L18421" s="73"/>
      <c r="M18421" s="73"/>
      <c r="N18421" s="73"/>
      <c r="O18421" s="73"/>
      <c r="P18421" s="73"/>
    </row>
    <row r="18422" spans="2:16" ht="15.6" x14ac:dyDescent="0.3">
      <c r="B18422"/>
      <c r="I18422" s="73"/>
      <c r="J18422" s="73"/>
      <c r="K18422" s="73"/>
      <c r="L18422" s="73"/>
      <c r="M18422" s="73"/>
      <c r="N18422" s="73"/>
      <c r="O18422" s="73"/>
      <c r="P18422" s="73"/>
    </row>
    <row r="18423" spans="2:16" ht="15.6" x14ac:dyDescent="0.3">
      <c r="B18423"/>
      <c r="I18423" s="73"/>
      <c r="J18423" s="73"/>
      <c r="K18423" s="73"/>
      <c r="L18423" s="73"/>
      <c r="M18423" s="73"/>
      <c r="N18423" s="73"/>
      <c r="O18423" s="73"/>
      <c r="P18423" s="73"/>
    </row>
    <row r="18424" spans="2:16" ht="15.6" x14ac:dyDescent="0.3">
      <c r="B18424"/>
      <c r="I18424" s="73"/>
      <c r="J18424" s="73"/>
      <c r="K18424" s="73"/>
      <c r="L18424" s="73"/>
      <c r="M18424" s="73"/>
      <c r="N18424" s="73"/>
      <c r="O18424" s="73"/>
      <c r="P18424" s="73"/>
    </row>
    <row r="18425" spans="2:16" ht="15.6" x14ac:dyDescent="0.3">
      <c r="B18425"/>
      <c r="I18425" s="73"/>
      <c r="J18425" s="73"/>
      <c r="K18425" s="73"/>
      <c r="L18425" s="73"/>
      <c r="M18425" s="73"/>
      <c r="N18425" s="73"/>
      <c r="O18425" s="73"/>
      <c r="P18425" s="73"/>
    </row>
    <row r="18426" spans="2:16" ht="15.6" x14ac:dyDescent="0.3">
      <c r="B18426"/>
      <c r="I18426" s="73"/>
      <c r="J18426" s="73"/>
      <c r="K18426" s="73"/>
      <c r="L18426" s="73"/>
      <c r="M18426" s="73"/>
      <c r="N18426" s="73"/>
      <c r="O18426" s="73"/>
      <c r="P18426" s="73"/>
    </row>
    <row r="18427" spans="2:16" ht="15.6" x14ac:dyDescent="0.3">
      <c r="B18427"/>
      <c r="I18427" s="73"/>
      <c r="J18427" s="73"/>
      <c r="K18427" s="73"/>
      <c r="L18427" s="73"/>
      <c r="M18427" s="73"/>
      <c r="N18427" s="73"/>
      <c r="O18427" s="73"/>
      <c r="P18427" s="73"/>
    </row>
    <row r="18428" spans="2:16" ht="15.6" x14ac:dyDescent="0.3">
      <c r="B18428"/>
      <c r="I18428" s="73"/>
      <c r="J18428" s="73"/>
      <c r="K18428" s="73"/>
      <c r="L18428" s="73"/>
      <c r="M18428" s="73"/>
      <c r="N18428" s="73"/>
      <c r="O18428" s="73"/>
      <c r="P18428" s="73"/>
    </row>
    <row r="18429" spans="2:16" ht="15.6" x14ac:dyDescent="0.3">
      <c r="B18429"/>
      <c r="I18429" s="73"/>
      <c r="J18429" s="73"/>
      <c r="K18429" s="73"/>
      <c r="L18429" s="73"/>
      <c r="M18429" s="73"/>
      <c r="N18429" s="73"/>
      <c r="O18429" s="73"/>
      <c r="P18429" s="73"/>
    </row>
    <row r="18430" spans="2:16" ht="15.6" x14ac:dyDescent="0.3">
      <c r="B18430"/>
      <c r="I18430" s="73"/>
      <c r="J18430" s="73"/>
      <c r="K18430" s="73"/>
      <c r="L18430" s="73"/>
      <c r="M18430" s="73"/>
      <c r="N18430" s="73"/>
      <c r="O18430" s="73"/>
      <c r="P18430" s="73"/>
    </row>
    <row r="18431" spans="2:16" ht="15.6" x14ac:dyDescent="0.3">
      <c r="B18431"/>
      <c r="I18431" s="73"/>
      <c r="J18431" s="73"/>
      <c r="K18431" s="73"/>
      <c r="L18431" s="73"/>
      <c r="M18431" s="73"/>
      <c r="N18431" s="73"/>
      <c r="O18431" s="73"/>
      <c r="P18431" s="73"/>
    </row>
    <row r="18432" spans="2:16" ht="15.6" x14ac:dyDescent="0.3">
      <c r="B18432"/>
      <c r="I18432" s="73"/>
      <c r="J18432" s="73"/>
      <c r="K18432" s="73"/>
      <c r="L18432" s="73"/>
      <c r="M18432" s="73"/>
      <c r="N18432" s="73"/>
      <c r="O18432" s="73"/>
      <c r="P18432" s="73"/>
    </row>
    <row r="18433" spans="2:16" ht="15.6" x14ac:dyDescent="0.3">
      <c r="B18433"/>
      <c r="I18433" s="73"/>
      <c r="J18433" s="73"/>
      <c r="K18433" s="73"/>
      <c r="L18433" s="73"/>
      <c r="M18433" s="73"/>
      <c r="N18433" s="73"/>
      <c r="O18433" s="73"/>
      <c r="P18433" s="73"/>
    </row>
    <row r="18434" spans="2:16" ht="15.6" x14ac:dyDescent="0.3">
      <c r="B18434"/>
      <c r="I18434" s="73"/>
      <c r="J18434" s="73"/>
      <c r="K18434" s="73"/>
      <c r="L18434" s="73"/>
      <c r="M18434" s="73"/>
      <c r="N18434" s="73"/>
      <c r="O18434" s="73"/>
      <c r="P18434" s="73"/>
    </row>
    <row r="18435" spans="2:16" ht="15.6" x14ac:dyDescent="0.3">
      <c r="B18435"/>
      <c r="I18435" s="73"/>
      <c r="J18435" s="73"/>
      <c r="K18435" s="73"/>
      <c r="L18435" s="73"/>
      <c r="M18435" s="73"/>
      <c r="N18435" s="73"/>
      <c r="O18435" s="73"/>
      <c r="P18435" s="73"/>
    </row>
    <row r="18436" spans="2:16" ht="15.6" x14ac:dyDescent="0.3">
      <c r="B18436"/>
      <c r="I18436" s="73"/>
      <c r="J18436" s="73"/>
      <c r="K18436" s="73"/>
      <c r="L18436" s="73"/>
      <c r="M18436" s="73"/>
      <c r="N18436" s="73"/>
      <c r="O18436" s="73"/>
      <c r="P18436" s="73"/>
    </row>
    <row r="18437" spans="2:16" ht="15.6" x14ac:dyDescent="0.3">
      <c r="B18437"/>
      <c r="I18437" s="73"/>
      <c r="J18437" s="73"/>
      <c r="K18437" s="73"/>
      <c r="L18437" s="73"/>
      <c r="M18437" s="73"/>
      <c r="N18437" s="73"/>
      <c r="O18437" s="73"/>
      <c r="P18437" s="73"/>
    </row>
    <row r="18438" spans="2:16" ht="15.6" x14ac:dyDescent="0.3">
      <c r="B18438"/>
      <c r="I18438" s="73"/>
      <c r="J18438" s="73"/>
      <c r="K18438" s="73"/>
      <c r="L18438" s="73"/>
      <c r="M18438" s="73"/>
      <c r="N18438" s="73"/>
      <c r="O18438" s="73"/>
      <c r="P18438" s="73"/>
    </row>
    <row r="18439" spans="2:16" ht="15.6" x14ac:dyDescent="0.3">
      <c r="B18439"/>
      <c r="I18439" s="73"/>
      <c r="J18439" s="73"/>
      <c r="K18439" s="73"/>
      <c r="L18439" s="73"/>
      <c r="M18439" s="73"/>
      <c r="N18439" s="73"/>
      <c r="O18439" s="73"/>
      <c r="P18439" s="73"/>
    </row>
    <row r="18440" spans="2:16" ht="15.6" x14ac:dyDescent="0.3">
      <c r="B18440"/>
      <c r="I18440" s="73"/>
      <c r="J18440" s="73"/>
      <c r="K18440" s="73"/>
      <c r="L18440" s="73"/>
      <c r="M18440" s="73"/>
      <c r="N18440" s="73"/>
      <c r="O18440" s="73"/>
      <c r="P18440" s="73"/>
    </row>
    <row r="18441" spans="2:16" ht="15.6" x14ac:dyDescent="0.3">
      <c r="B18441"/>
      <c r="I18441" s="73"/>
      <c r="J18441" s="73"/>
      <c r="K18441" s="73"/>
      <c r="L18441" s="73"/>
      <c r="M18441" s="73"/>
      <c r="N18441" s="73"/>
      <c r="O18441" s="73"/>
      <c r="P18441" s="73"/>
    </row>
    <row r="18442" spans="2:16" ht="15.6" x14ac:dyDescent="0.3">
      <c r="B18442"/>
      <c r="I18442" s="73"/>
      <c r="J18442" s="73"/>
      <c r="K18442" s="73"/>
      <c r="L18442" s="73"/>
      <c r="M18442" s="73"/>
      <c r="N18442" s="73"/>
      <c r="O18442" s="73"/>
      <c r="P18442" s="73"/>
    </row>
    <row r="18443" spans="2:16" ht="15.6" x14ac:dyDescent="0.3">
      <c r="B18443"/>
      <c r="I18443" s="73"/>
      <c r="J18443" s="73"/>
      <c r="K18443" s="73"/>
      <c r="L18443" s="73"/>
      <c r="M18443" s="73"/>
      <c r="N18443" s="73"/>
      <c r="O18443" s="73"/>
      <c r="P18443" s="73"/>
    </row>
    <row r="18444" spans="2:16" ht="15.6" x14ac:dyDescent="0.3">
      <c r="B18444"/>
      <c r="I18444" s="73"/>
      <c r="J18444" s="73"/>
      <c r="K18444" s="73"/>
      <c r="L18444" s="73"/>
      <c r="M18444" s="73"/>
      <c r="N18444" s="73"/>
      <c r="O18444" s="73"/>
      <c r="P18444" s="73"/>
    </row>
    <row r="18445" spans="2:16" ht="15.6" x14ac:dyDescent="0.3">
      <c r="B18445"/>
      <c r="I18445" s="73"/>
      <c r="J18445" s="73"/>
      <c r="K18445" s="73"/>
      <c r="L18445" s="73"/>
      <c r="M18445" s="73"/>
      <c r="N18445" s="73"/>
      <c r="O18445" s="73"/>
      <c r="P18445" s="73"/>
    </row>
    <row r="18446" spans="2:16" ht="15.6" x14ac:dyDescent="0.3">
      <c r="B18446"/>
      <c r="I18446" s="73"/>
      <c r="J18446" s="73"/>
      <c r="K18446" s="73"/>
      <c r="L18446" s="73"/>
      <c r="M18446" s="73"/>
      <c r="N18446" s="73"/>
      <c r="O18446" s="73"/>
      <c r="P18446" s="73"/>
    </row>
    <row r="18447" spans="2:16" ht="15.6" x14ac:dyDescent="0.3">
      <c r="B18447"/>
      <c r="I18447" s="73"/>
      <c r="J18447" s="73"/>
      <c r="K18447" s="73"/>
      <c r="L18447" s="73"/>
      <c r="M18447" s="73"/>
      <c r="N18447" s="73"/>
      <c r="O18447" s="73"/>
      <c r="P18447" s="73"/>
    </row>
    <row r="18448" spans="2:16" ht="15.6" x14ac:dyDescent="0.3">
      <c r="B18448"/>
      <c r="I18448" s="73"/>
      <c r="J18448" s="73"/>
      <c r="K18448" s="73"/>
      <c r="L18448" s="73"/>
      <c r="M18448" s="73"/>
      <c r="N18448" s="73"/>
      <c r="O18448" s="73"/>
      <c r="P18448" s="73"/>
    </row>
    <row r="18449" spans="2:16" ht="15.6" x14ac:dyDescent="0.3">
      <c r="B18449"/>
      <c r="I18449" s="73"/>
      <c r="J18449" s="73"/>
      <c r="K18449" s="73"/>
      <c r="L18449" s="73"/>
      <c r="M18449" s="73"/>
      <c r="N18449" s="73"/>
      <c r="O18449" s="73"/>
      <c r="P18449" s="73"/>
    </row>
    <row r="18450" spans="2:16" ht="15.6" x14ac:dyDescent="0.3">
      <c r="B18450"/>
      <c r="I18450" s="73"/>
      <c r="J18450" s="73"/>
      <c r="K18450" s="73"/>
      <c r="L18450" s="73"/>
      <c r="M18450" s="73"/>
      <c r="N18450" s="73"/>
      <c r="O18450" s="73"/>
      <c r="P18450" s="73"/>
    </row>
    <row r="18451" spans="2:16" ht="15.6" x14ac:dyDescent="0.3">
      <c r="B18451"/>
      <c r="I18451" s="73"/>
      <c r="J18451" s="73"/>
      <c r="K18451" s="73"/>
      <c r="L18451" s="73"/>
      <c r="M18451" s="73"/>
      <c r="N18451" s="73"/>
      <c r="O18451" s="73"/>
      <c r="P18451" s="73"/>
    </row>
    <row r="18452" spans="2:16" ht="15.6" x14ac:dyDescent="0.3">
      <c r="B18452"/>
      <c r="I18452" s="73"/>
      <c r="J18452" s="73"/>
      <c r="K18452" s="73"/>
      <c r="L18452" s="73"/>
      <c r="M18452" s="73"/>
      <c r="N18452" s="73"/>
      <c r="O18452" s="73"/>
      <c r="P18452" s="73"/>
    </row>
    <row r="18453" spans="2:16" ht="15.6" x14ac:dyDescent="0.3">
      <c r="B18453"/>
      <c r="I18453" s="73"/>
      <c r="J18453" s="73"/>
      <c r="K18453" s="73"/>
      <c r="L18453" s="73"/>
      <c r="M18453" s="73"/>
      <c r="N18453" s="73"/>
      <c r="O18453" s="73"/>
      <c r="P18453" s="73"/>
    </row>
    <row r="18454" spans="2:16" ht="15.6" x14ac:dyDescent="0.3">
      <c r="B18454"/>
      <c r="I18454" s="73"/>
      <c r="J18454" s="73"/>
      <c r="K18454" s="73"/>
      <c r="L18454" s="73"/>
      <c r="M18454" s="73"/>
      <c r="N18454" s="73"/>
      <c r="O18454" s="73"/>
      <c r="P18454" s="73"/>
    </row>
    <row r="18455" spans="2:16" ht="15.6" x14ac:dyDescent="0.3">
      <c r="B18455"/>
      <c r="I18455" s="73"/>
      <c r="J18455" s="73"/>
      <c r="K18455" s="73"/>
      <c r="L18455" s="73"/>
      <c r="M18455" s="73"/>
      <c r="N18455" s="73"/>
      <c r="O18455" s="73"/>
      <c r="P18455" s="73"/>
    </row>
    <row r="18456" spans="2:16" ht="15.6" x14ac:dyDescent="0.3">
      <c r="B18456"/>
      <c r="I18456" s="73"/>
      <c r="J18456" s="73"/>
      <c r="K18456" s="73"/>
      <c r="L18456" s="73"/>
      <c r="M18456" s="73"/>
      <c r="N18456" s="73"/>
      <c r="O18456" s="73"/>
      <c r="P18456" s="73"/>
    </row>
    <row r="18457" spans="2:16" ht="15.6" x14ac:dyDescent="0.3">
      <c r="B18457"/>
      <c r="I18457" s="73"/>
      <c r="J18457" s="73"/>
      <c r="K18457" s="73"/>
      <c r="L18457" s="73"/>
      <c r="M18457" s="73"/>
      <c r="N18457" s="73"/>
      <c r="O18457" s="73"/>
      <c r="P18457" s="73"/>
    </row>
    <row r="18458" spans="2:16" ht="15.6" x14ac:dyDescent="0.3">
      <c r="B18458"/>
      <c r="I18458" s="73"/>
      <c r="J18458" s="73"/>
      <c r="K18458" s="73"/>
      <c r="L18458" s="73"/>
      <c r="M18458" s="73"/>
      <c r="N18458" s="73"/>
      <c r="O18458" s="73"/>
      <c r="P18458" s="73"/>
    </row>
    <row r="18459" spans="2:16" ht="15.6" x14ac:dyDescent="0.3">
      <c r="B18459"/>
      <c r="I18459" s="73"/>
      <c r="J18459" s="73"/>
      <c r="K18459" s="73"/>
      <c r="L18459" s="73"/>
      <c r="M18459" s="73"/>
      <c r="N18459" s="73"/>
      <c r="O18459" s="73"/>
      <c r="P18459" s="73"/>
    </row>
    <row r="18460" spans="2:16" ht="15.6" x14ac:dyDescent="0.3">
      <c r="B18460"/>
      <c r="I18460" s="73"/>
      <c r="J18460" s="73"/>
      <c r="K18460" s="73"/>
      <c r="L18460" s="73"/>
      <c r="M18460" s="73"/>
      <c r="N18460" s="73"/>
      <c r="O18460" s="73"/>
      <c r="P18460" s="73"/>
    </row>
    <row r="18461" spans="2:16" ht="15.6" x14ac:dyDescent="0.3">
      <c r="B18461"/>
      <c r="I18461" s="73"/>
      <c r="J18461" s="73"/>
      <c r="K18461" s="73"/>
      <c r="L18461" s="73"/>
      <c r="M18461" s="73"/>
      <c r="N18461" s="73"/>
      <c r="O18461" s="73"/>
      <c r="P18461" s="73"/>
    </row>
    <row r="18462" spans="2:16" ht="15.6" x14ac:dyDescent="0.3">
      <c r="B18462"/>
      <c r="I18462" s="73"/>
      <c r="J18462" s="73"/>
      <c r="K18462" s="73"/>
      <c r="L18462" s="73"/>
      <c r="M18462" s="73"/>
      <c r="N18462" s="73"/>
      <c r="O18462" s="73"/>
      <c r="P18462" s="73"/>
    </row>
    <row r="18463" spans="2:16" ht="15.6" x14ac:dyDescent="0.3">
      <c r="B18463"/>
      <c r="I18463" s="73"/>
      <c r="J18463" s="73"/>
      <c r="K18463" s="73"/>
      <c r="L18463" s="73"/>
      <c r="M18463" s="73"/>
      <c r="N18463" s="73"/>
      <c r="O18463" s="73"/>
      <c r="P18463" s="73"/>
    </row>
    <row r="18464" spans="2:16" ht="15.6" x14ac:dyDescent="0.3">
      <c r="B18464"/>
      <c r="I18464" s="73"/>
      <c r="J18464" s="73"/>
      <c r="K18464" s="73"/>
      <c r="L18464" s="73"/>
      <c r="M18464" s="73"/>
      <c r="N18464" s="73"/>
      <c r="O18464" s="73"/>
      <c r="P18464" s="73"/>
    </row>
    <row r="18465" spans="2:16" ht="15.6" x14ac:dyDescent="0.3">
      <c r="B18465"/>
      <c r="I18465" s="73"/>
      <c r="J18465" s="73"/>
      <c r="K18465" s="73"/>
      <c r="L18465" s="73"/>
      <c r="M18465" s="73"/>
      <c r="N18465" s="73"/>
      <c r="O18465" s="73"/>
      <c r="P18465" s="73"/>
    </row>
    <row r="18466" spans="2:16" ht="15.6" x14ac:dyDescent="0.3">
      <c r="B18466"/>
      <c r="I18466" s="73"/>
      <c r="J18466" s="73"/>
      <c r="K18466" s="73"/>
      <c r="L18466" s="73"/>
      <c r="M18466" s="73"/>
      <c r="N18466" s="73"/>
      <c r="O18466" s="73"/>
      <c r="P18466" s="73"/>
    </row>
    <row r="18467" spans="2:16" ht="15.6" x14ac:dyDescent="0.3">
      <c r="B18467"/>
      <c r="I18467" s="73"/>
      <c r="J18467" s="73"/>
      <c r="K18467" s="73"/>
      <c r="L18467" s="73"/>
      <c r="M18467" s="73"/>
      <c r="N18467" s="73"/>
      <c r="O18467" s="73"/>
      <c r="P18467" s="73"/>
    </row>
    <row r="18468" spans="2:16" ht="15.6" x14ac:dyDescent="0.3">
      <c r="B18468"/>
      <c r="I18468" s="73"/>
      <c r="J18468" s="73"/>
      <c r="K18468" s="73"/>
      <c r="L18468" s="73"/>
      <c r="M18468" s="73"/>
      <c r="N18468" s="73"/>
      <c r="O18468" s="73"/>
      <c r="P18468" s="73"/>
    </row>
    <row r="18469" spans="2:16" ht="15.6" x14ac:dyDescent="0.3">
      <c r="B18469"/>
      <c r="I18469" s="73"/>
      <c r="J18469" s="73"/>
      <c r="K18469" s="73"/>
      <c r="L18469" s="73"/>
      <c r="M18469" s="73"/>
      <c r="N18469" s="73"/>
      <c r="O18469" s="73"/>
      <c r="P18469" s="73"/>
    </row>
    <row r="18470" spans="2:16" ht="15.6" x14ac:dyDescent="0.3">
      <c r="B18470"/>
      <c r="I18470" s="73"/>
      <c r="J18470" s="73"/>
      <c r="K18470" s="73"/>
      <c r="L18470" s="73"/>
      <c r="M18470" s="73"/>
      <c r="N18470" s="73"/>
      <c r="O18470" s="73"/>
      <c r="P18470" s="73"/>
    </row>
    <row r="18471" spans="2:16" ht="15.6" x14ac:dyDescent="0.3">
      <c r="B18471"/>
      <c r="I18471" s="73"/>
      <c r="J18471" s="73"/>
      <c r="K18471" s="73"/>
      <c r="L18471" s="73"/>
      <c r="M18471" s="73"/>
      <c r="N18471" s="73"/>
      <c r="O18471" s="73"/>
      <c r="P18471" s="73"/>
    </row>
    <row r="18472" spans="2:16" ht="15.6" x14ac:dyDescent="0.3">
      <c r="B18472"/>
      <c r="I18472" s="73"/>
      <c r="J18472" s="73"/>
      <c r="K18472" s="73"/>
      <c r="L18472" s="73"/>
      <c r="M18472" s="73"/>
      <c r="N18472" s="73"/>
      <c r="O18472" s="73"/>
      <c r="P18472" s="73"/>
    </row>
    <row r="18473" spans="2:16" ht="15.6" x14ac:dyDescent="0.3">
      <c r="B18473"/>
      <c r="I18473" s="73"/>
      <c r="J18473" s="73"/>
      <c r="K18473" s="73"/>
      <c r="L18473" s="73"/>
      <c r="M18473" s="73"/>
      <c r="N18473" s="73"/>
      <c r="O18473" s="73"/>
      <c r="P18473" s="73"/>
    </row>
    <row r="18474" spans="2:16" ht="15.6" x14ac:dyDescent="0.3">
      <c r="B18474"/>
      <c r="I18474" s="73"/>
      <c r="J18474" s="73"/>
      <c r="K18474" s="73"/>
      <c r="L18474" s="73"/>
      <c r="M18474" s="73"/>
      <c r="N18474" s="73"/>
      <c r="O18474" s="73"/>
      <c r="P18474" s="73"/>
    </row>
    <row r="18475" spans="2:16" ht="15.6" x14ac:dyDescent="0.3">
      <c r="B18475"/>
      <c r="I18475" s="73"/>
      <c r="J18475" s="73"/>
      <c r="K18475" s="73"/>
      <c r="L18475" s="73"/>
      <c r="M18475" s="73"/>
      <c r="N18475" s="73"/>
      <c r="O18475" s="73"/>
      <c r="P18475" s="73"/>
    </row>
    <row r="18476" spans="2:16" ht="15.6" x14ac:dyDescent="0.3">
      <c r="B18476"/>
      <c r="I18476" s="73"/>
      <c r="J18476" s="73"/>
      <c r="K18476" s="73"/>
      <c r="L18476" s="73"/>
      <c r="M18476" s="73"/>
      <c r="N18476" s="73"/>
      <c r="O18476" s="73"/>
      <c r="P18476" s="73"/>
    </row>
    <row r="18477" spans="2:16" ht="15.6" x14ac:dyDescent="0.3">
      <c r="B18477"/>
      <c r="I18477" s="73"/>
      <c r="J18477" s="73"/>
      <c r="K18477" s="73"/>
      <c r="L18477" s="73"/>
      <c r="M18477" s="73"/>
      <c r="N18477" s="73"/>
      <c r="O18477" s="73"/>
      <c r="P18477" s="73"/>
    </row>
    <row r="18478" spans="2:16" ht="15.6" x14ac:dyDescent="0.3">
      <c r="B18478"/>
      <c r="I18478" s="73"/>
      <c r="J18478" s="73"/>
      <c r="K18478" s="73"/>
      <c r="L18478" s="73"/>
      <c r="M18478" s="73"/>
      <c r="N18478" s="73"/>
      <c r="O18478" s="73"/>
      <c r="P18478" s="73"/>
    </row>
    <row r="18479" spans="2:16" ht="15.6" x14ac:dyDescent="0.3">
      <c r="B18479"/>
      <c r="I18479" s="73"/>
      <c r="J18479" s="73"/>
      <c r="K18479" s="73"/>
      <c r="L18479" s="73"/>
      <c r="M18479" s="73"/>
      <c r="N18479" s="73"/>
      <c r="O18479" s="73"/>
      <c r="P18479" s="73"/>
    </row>
    <row r="18480" spans="2:16" ht="15.6" x14ac:dyDescent="0.3">
      <c r="B18480"/>
      <c r="I18480" s="73"/>
      <c r="J18480" s="73"/>
      <c r="K18480" s="73"/>
      <c r="L18480" s="73"/>
      <c r="M18480" s="73"/>
      <c r="N18480" s="73"/>
      <c r="O18480" s="73"/>
      <c r="P18480" s="73"/>
    </row>
    <row r="18481" spans="2:16" ht="15.6" x14ac:dyDescent="0.3">
      <c r="B18481"/>
      <c r="I18481" s="73"/>
      <c r="J18481" s="73"/>
      <c r="K18481" s="73"/>
      <c r="L18481" s="73"/>
      <c r="M18481" s="73"/>
      <c r="N18481" s="73"/>
      <c r="O18481" s="73"/>
      <c r="P18481" s="73"/>
    </row>
    <row r="18482" spans="2:16" ht="15.6" x14ac:dyDescent="0.3">
      <c r="B18482"/>
      <c r="I18482" s="73"/>
      <c r="J18482" s="73"/>
      <c r="K18482" s="73"/>
      <c r="L18482" s="73"/>
      <c r="M18482" s="73"/>
      <c r="N18482" s="73"/>
      <c r="O18482" s="73"/>
      <c r="P18482" s="73"/>
    </row>
    <row r="18483" spans="2:16" ht="15.6" x14ac:dyDescent="0.3">
      <c r="B18483"/>
      <c r="I18483" s="73"/>
      <c r="J18483" s="73"/>
      <c r="K18483" s="73"/>
      <c r="L18483" s="73"/>
      <c r="M18483" s="73"/>
      <c r="N18483" s="73"/>
      <c r="O18483" s="73"/>
      <c r="P18483" s="73"/>
    </row>
    <row r="18484" spans="2:16" ht="15.6" x14ac:dyDescent="0.3">
      <c r="B18484"/>
      <c r="I18484" s="73"/>
      <c r="J18484" s="73"/>
      <c r="K18484" s="73"/>
      <c r="L18484" s="73"/>
      <c r="M18484" s="73"/>
      <c r="N18484" s="73"/>
      <c r="O18484" s="73"/>
      <c r="P18484" s="73"/>
    </row>
    <row r="18485" spans="2:16" ht="15.6" x14ac:dyDescent="0.3">
      <c r="B18485"/>
      <c r="I18485" s="73"/>
      <c r="J18485" s="73"/>
      <c r="K18485" s="73"/>
      <c r="L18485" s="73"/>
      <c r="M18485" s="73"/>
      <c r="N18485" s="73"/>
      <c r="O18485" s="73"/>
      <c r="P18485" s="73"/>
    </row>
    <row r="18486" spans="2:16" ht="15.6" x14ac:dyDescent="0.3">
      <c r="B18486"/>
      <c r="I18486" s="73"/>
      <c r="J18486" s="73"/>
      <c r="K18486" s="73"/>
      <c r="L18486" s="73"/>
      <c r="M18486" s="73"/>
      <c r="N18486" s="73"/>
      <c r="O18486" s="73"/>
      <c r="P18486" s="73"/>
    </row>
    <row r="18487" spans="2:16" ht="15.6" x14ac:dyDescent="0.3">
      <c r="B18487"/>
      <c r="I18487" s="73"/>
      <c r="J18487" s="73"/>
      <c r="K18487" s="73"/>
      <c r="L18487" s="73"/>
      <c r="M18487" s="73"/>
      <c r="N18487" s="73"/>
      <c r="O18487" s="73"/>
      <c r="P18487" s="73"/>
    </row>
    <row r="18488" spans="2:16" ht="15.6" x14ac:dyDescent="0.3">
      <c r="B18488"/>
      <c r="I18488" s="73"/>
      <c r="J18488" s="73"/>
      <c r="K18488" s="73"/>
      <c r="L18488" s="73"/>
      <c r="M18488" s="73"/>
      <c r="N18488" s="73"/>
      <c r="O18488" s="73"/>
      <c r="P18488" s="73"/>
    </row>
    <row r="18489" spans="2:16" ht="15.6" x14ac:dyDescent="0.3">
      <c r="B18489"/>
      <c r="I18489" s="73"/>
      <c r="J18489" s="73"/>
      <c r="K18489" s="73"/>
      <c r="L18489" s="73"/>
      <c r="M18489" s="73"/>
      <c r="N18489" s="73"/>
      <c r="O18489" s="73"/>
      <c r="P18489" s="73"/>
    </row>
    <row r="18490" spans="2:16" ht="15.6" x14ac:dyDescent="0.3">
      <c r="B18490"/>
      <c r="I18490" s="73"/>
      <c r="J18490" s="73"/>
      <c r="K18490" s="73"/>
      <c r="L18490" s="73"/>
      <c r="M18490" s="73"/>
      <c r="N18490" s="73"/>
      <c r="O18490" s="73"/>
      <c r="P18490" s="73"/>
    </row>
    <row r="18491" spans="2:16" ht="15.6" x14ac:dyDescent="0.3">
      <c r="B18491"/>
      <c r="I18491" s="73"/>
      <c r="J18491" s="73"/>
      <c r="K18491" s="73"/>
      <c r="L18491" s="73"/>
      <c r="M18491" s="73"/>
      <c r="N18491" s="73"/>
      <c r="O18491" s="73"/>
      <c r="P18491" s="73"/>
    </row>
    <row r="18492" spans="2:16" ht="15.6" x14ac:dyDescent="0.3">
      <c r="B18492"/>
      <c r="I18492" s="73"/>
      <c r="J18492" s="73"/>
      <c r="K18492" s="73"/>
      <c r="L18492" s="73"/>
      <c r="M18492" s="73"/>
      <c r="N18492" s="73"/>
      <c r="O18492" s="73"/>
      <c r="P18492" s="73"/>
    </row>
    <row r="18493" spans="2:16" ht="15.6" x14ac:dyDescent="0.3">
      <c r="B18493"/>
      <c r="I18493" s="73"/>
      <c r="J18493" s="73"/>
      <c r="K18493" s="73"/>
      <c r="L18493" s="73"/>
      <c r="M18493" s="73"/>
      <c r="N18493" s="73"/>
      <c r="O18493" s="73"/>
      <c r="P18493" s="73"/>
    </row>
    <row r="18494" spans="2:16" ht="15.6" x14ac:dyDescent="0.3">
      <c r="B18494"/>
      <c r="I18494" s="73"/>
      <c r="J18494" s="73"/>
      <c r="K18494" s="73"/>
      <c r="L18494" s="73"/>
      <c r="M18494" s="73"/>
      <c r="N18494" s="73"/>
      <c r="O18494" s="73"/>
      <c r="P18494" s="73"/>
    </row>
    <row r="18495" spans="2:16" ht="15.6" x14ac:dyDescent="0.3">
      <c r="B18495"/>
      <c r="I18495" s="73"/>
      <c r="J18495" s="73"/>
      <c r="K18495" s="73"/>
      <c r="L18495" s="73"/>
      <c r="M18495" s="73"/>
      <c r="N18495" s="73"/>
      <c r="O18495" s="73"/>
      <c r="P18495" s="73"/>
    </row>
    <row r="18496" spans="2:16" ht="15.6" x14ac:dyDescent="0.3">
      <c r="B18496"/>
      <c r="I18496" s="73"/>
      <c r="J18496" s="73"/>
      <c r="K18496" s="73"/>
      <c r="L18496" s="73"/>
      <c r="M18496" s="73"/>
      <c r="N18496" s="73"/>
      <c r="O18496" s="73"/>
      <c r="P18496" s="73"/>
    </row>
    <row r="18497" spans="2:16" ht="15.6" x14ac:dyDescent="0.3">
      <c r="B18497"/>
      <c r="I18497" s="73"/>
      <c r="J18497" s="73"/>
      <c r="K18497" s="73"/>
      <c r="L18497" s="73"/>
      <c r="M18497" s="73"/>
      <c r="N18497" s="73"/>
      <c r="O18497" s="73"/>
      <c r="P18497" s="73"/>
    </row>
    <row r="18498" spans="2:16" ht="15.6" x14ac:dyDescent="0.3">
      <c r="B18498"/>
      <c r="I18498" s="73"/>
      <c r="J18498" s="73"/>
      <c r="K18498" s="73"/>
      <c r="L18498" s="73"/>
      <c r="M18498" s="73"/>
      <c r="N18498" s="73"/>
      <c r="O18498" s="73"/>
      <c r="P18498" s="73"/>
    </row>
    <row r="18499" spans="2:16" ht="15.6" x14ac:dyDescent="0.3">
      <c r="B18499"/>
      <c r="I18499" s="73"/>
      <c r="J18499" s="73"/>
      <c r="K18499" s="73"/>
      <c r="L18499" s="73"/>
      <c r="M18499" s="73"/>
      <c r="N18499" s="73"/>
      <c r="O18499" s="73"/>
      <c r="P18499" s="73"/>
    </row>
    <row r="18500" spans="2:16" ht="15.6" x14ac:dyDescent="0.3">
      <c r="B18500"/>
      <c r="I18500" s="73"/>
      <c r="J18500" s="73"/>
      <c r="K18500" s="73"/>
      <c r="L18500" s="73"/>
      <c r="M18500" s="73"/>
      <c r="N18500" s="73"/>
      <c r="O18500" s="73"/>
      <c r="P18500" s="73"/>
    </row>
    <row r="18501" spans="2:16" ht="15.6" x14ac:dyDescent="0.3">
      <c r="B18501"/>
      <c r="I18501" s="73"/>
      <c r="J18501" s="73"/>
      <c r="K18501" s="73"/>
      <c r="L18501" s="73"/>
      <c r="M18501" s="73"/>
      <c r="N18501" s="73"/>
      <c r="O18501" s="73"/>
      <c r="P18501" s="73"/>
    </row>
    <row r="18502" spans="2:16" ht="15.6" x14ac:dyDescent="0.3">
      <c r="B18502"/>
      <c r="I18502" s="73"/>
      <c r="J18502" s="73"/>
      <c r="K18502" s="73"/>
      <c r="L18502" s="73"/>
      <c r="M18502" s="73"/>
      <c r="N18502" s="73"/>
      <c r="O18502" s="73"/>
      <c r="P18502" s="73"/>
    </row>
    <row r="18503" spans="2:16" ht="15.6" x14ac:dyDescent="0.3">
      <c r="B18503"/>
      <c r="I18503" s="73"/>
      <c r="J18503" s="73"/>
      <c r="K18503" s="73"/>
      <c r="L18503" s="73"/>
      <c r="M18503" s="73"/>
      <c r="N18503" s="73"/>
      <c r="O18503" s="73"/>
      <c r="P18503" s="73"/>
    </row>
    <row r="18504" spans="2:16" ht="15.6" x14ac:dyDescent="0.3">
      <c r="B18504"/>
      <c r="I18504" s="73"/>
      <c r="J18504" s="73"/>
      <c r="K18504" s="73"/>
      <c r="L18504" s="73"/>
      <c r="M18504" s="73"/>
      <c r="N18504" s="73"/>
      <c r="O18504" s="73"/>
      <c r="P18504" s="73"/>
    </row>
    <row r="18505" spans="2:16" ht="15.6" x14ac:dyDescent="0.3">
      <c r="B18505"/>
      <c r="I18505" s="73"/>
      <c r="J18505" s="73"/>
      <c r="K18505" s="73"/>
      <c r="L18505" s="73"/>
      <c r="M18505" s="73"/>
      <c r="N18505" s="73"/>
      <c r="O18505" s="73"/>
      <c r="P18505" s="73"/>
    </row>
    <row r="18506" spans="2:16" ht="15.6" x14ac:dyDescent="0.3">
      <c r="B18506"/>
      <c r="I18506" s="73"/>
      <c r="J18506" s="73"/>
      <c r="K18506" s="73"/>
      <c r="L18506" s="73"/>
      <c r="M18506" s="73"/>
      <c r="N18506" s="73"/>
      <c r="O18506" s="73"/>
      <c r="P18506" s="73"/>
    </row>
    <row r="18507" spans="2:16" ht="15.6" x14ac:dyDescent="0.3">
      <c r="B18507"/>
      <c r="I18507" s="73"/>
      <c r="J18507" s="73"/>
      <c r="K18507" s="73"/>
      <c r="L18507" s="73"/>
      <c r="M18507" s="73"/>
      <c r="N18507" s="73"/>
      <c r="O18507" s="73"/>
      <c r="P18507" s="73"/>
    </row>
    <row r="18508" spans="2:16" ht="15.6" x14ac:dyDescent="0.3">
      <c r="B18508"/>
      <c r="I18508" s="73"/>
      <c r="J18508" s="73"/>
      <c r="K18508" s="73"/>
      <c r="L18508" s="73"/>
      <c r="M18508" s="73"/>
      <c r="N18508" s="73"/>
      <c r="O18508" s="73"/>
      <c r="P18508" s="73"/>
    </row>
    <row r="18509" spans="2:16" ht="15.6" x14ac:dyDescent="0.3">
      <c r="B18509"/>
      <c r="I18509" s="73"/>
      <c r="J18509" s="73"/>
      <c r="K18509" s="73"/>
      <c r="L18509" s="73"/>
      <c r="M18509" s="73"/>
      <c r="N18509" s="73"/>
      <c r="O18509" s="73"/>
      <c r="P18509" s="73"/>
    </row>
    <row r="18510" spans="2:16" ht="15.6" x14ac:dyDescent="0.3">
      <c r="B18510"/>
      <c r="I18510" s="73"/>
      <c r="J18510" s="73"/>
      <c r="K18510" s="73"/>
      <c r="L18510" s="73"/>
      <c r="M18510" s="73"/>
      <c r="N18510" s="73"/>
      <c r="O18510" s="73"/>
      <c r="P18510" s="73"/>
    </row>
    <row r="18511" spans="2:16" ht="15.6" x14ac:dyDescent="0.3">
      <c r="B18511"/>
      <c r="I18511" s="73"/>
      <c r="J18511" s="73"/>
      <c r="K18511" s="73"/>
      <c r="L18511" s="73"/>
      <c r="M18511" s="73"/>
      <c r="N18511" s="73"/>
      <c r="O18511" s="73"/>
      <c r="P18511" s="73"/>
    </row>
    <row r="18512" spans="2:16" ht="15.6" x14ac:dyDescent="0.3">
      <c r="B18512"/>
      <c r="I18512" s="73"/>
      <c r="J18512" s="73"/>
      <c r="K18512" s="73"/>
      <c r="L18512" s="73"/>
      <c r="M18512" s="73"/>
      <c r="N18512" s="73"/>
      <c r="O18512" s="73"/>
      <c r="P18512" s="73"/>
    </row>
    <row r="18513" spans="2:16" ht="15.6" x14ac:dyDescent="0.3">
      <c r="B18513"/>
      <c r="I18513" s="73"/>
      <c r="J18513" s="73"/>
      <c r="K18513" s="73"/>
      <c r="L18513" s="73"/>
      <c r="M18513" s="73"/>
      <c r="N18513" s="73"/>
      <c r="O18513" s="73"/>
      <c r="P18513" s="73"/>
    </row>
    <row r="18514" spans="2:16" ht="15.6" x14ac:dyDescent="0.3">
      <c r="B18514"/>
      <c r="I18514" s="73"/>
      <c r="J18514" s="73"/>
      <c r="K18514" s="73"/>
      <c r="L18514" s="73"/>
      <c r="M18514" s="73"/>
      <c r="N18514" s="73"/>
      <c r="O18514" s="73"/>
      <c r="P18514" s="73"/>
    </row>
    <row r="18515" spans="2:16" ht="15.6" x14ac:dyDescent="0.3">
      <c r="B18515"/>
      <c r="I18515" s="73"/>
      <c r="J18515" s="73"/>
      <c r="K18515" s="73"/>
      <c r="L18515" s="73"/>
      <c r="M18515" s="73"/>
      <c r="N18515" s="73"/>
      <c r="O18515" s="73"/>
      <c r="P18515" s="73"/>
    </row>
    <row r="18516" spans="2:16" ht="15.6" x14ac:dyDescent="0.3">
      <c r="B18516"/>
      <c r="I18516" s="73"/>
      <c r="J18516" s="73"/>
      <c r="K18516" s="73"/>
      <c r="L18516" s="73"/>
      <c r="M18516" s="73"/>
      <c r="N18516" s="73"/>
      <c r="O18516" s="73"/>
      <c r="P18516" s="73"/>
    </row>
    <row r="18517" spans="2:16" ht="15.6" x14ac:dyDescent="0.3">
      <c r="B18517"/>
      <c r="I18517" s="73"/>
      <c r="J18517" s="73"/>
      <c r="K18517" s="73"/>
      <c r="L18517" s="73"/>
      <c r="M18517" s="73"/>
      <c r="N18517" s="73"/>
      <c r="O18517" s="73"/>
      <c r="P18517" s="73"/>
    </row>
    <row r="18518" spans="2:16" ht="15.6" x14ac:dyDescent="0.3">
      <c r="B18518"/>
      <c r="I18518" s="73"/>
      <c r="J18518" s="73"/>
      <c r="K18518" s="73"/>
      <c r="L18518" s="73"/>
      <c r="M18518" s="73"/>
      <c r="N18518" s="73"/>
      <c r="O18518" s="73"/>
      <c r="P18518" s="73"/>
    </row>
    <row r="18519" spans="2:16" ht="15.6" x14ac:dyDescent="0.3">
      <c r="B18519"/>
      <c r="I18519" s="73"/>
      <c r="J18519" s="73"/>
      <c r="K18519" s="73"/>
      <c r="L18519" s="73"/>
      <c r="M18519" s="73"/>
      <c r="N18519" s="73"/>
      <c r="O18519" s="73"/>
      <c r="P18519" s="73"/>
    </row>
    <row r="18520" spans="2:16" ht="15.6" x14ac:dyDescent="0.3">
      <c r="B18520"/>
      <c r="I18520" s="73"/>
      <c r="J18520" s="73"/>
      <c r="K18520" s="73"/>
      <c r="L18520" s="73"/>
      <c r="M18520" s="73"/>
      <c r="N18520" s="73"/>
      <c r="O18520" s="73"/>
      <c r="P18520" s="73"/>
    </row>
    <row r="18521" spans="2:16" ht="15.6" x14ac:dyDescent="0.3">
      <c r="B18521"/>
      <c r="I18521" s="73"/>
      <c r="J18521" s="73"/>
      <c r="K18521" s="73"/>
      <c r="L18521" s="73"/>
      <c r="M18521" s="73"/>
      <c r="N18521" s="73"/>
      <c r="O18521" s="73"/>
      <c r="P18521" s="73"/>
    </row>
    <row r="18522" spans="2:16" ht="15.6" x14ac:dyDescent="0.3">
      <c r="B18522"/>
      <c r="I18522" s="73"/>
      <c r="J18522" s="73"/>
      <c r="K18522" s="73"/>
      <c r="L18522" s="73"/>
      <c r="M18522" s="73"/>
      <c r="N18522" s="73"/>
      <c r="O18522" s="73"/>
      <c r="P18522" s="73"/>
    </row>
    <row r="18523" spans="2:16" ht="15.6" x14ac:dyDescent="0.3">
      <c r="B18523"/>
      <c r="I18523" s="73"/>
      <c r="J18523" s="73"/>
      <c r="K18523" s="73"/>
      <c r="L18523" s="73"/>
      <c r="M18523" s="73"/>
      <c r="N18523" s="73"/>
      <c r="O18523" s="73"/>
      <c r="P18523" s="73"/>
    </row>
    <row r="18524" spans="2:16" ht="15.6" x14ac:dyDescent="0.3">
      <c r="B18524"/>
      <c r="I18524" s="73"/>
      <c r="J18524" s="73"/>
      <c r="K18524" s="73"/>
      <c r="L18524" s="73"/>
      <c r="M18524" s="73"/>
      <c r="N18524" s="73"/>
      <c r="O18524" s="73"/>
      <c r="P18524" s="73"/>
    </row>
    <row r="18525" spans="2:16" ht="15.6" x14ac:dyDescent="0.3">
      <c r="B18525"/>
      <c r="I18525" s="73"/>
      <c r="J18525" s="73"/>
      <c r="K18525" s="73"/>
      <c r="L18525" s="73"/>
      <c r="M18525" s="73"/>
      <c r="N18525" s="73"/>
      <c r="O18525" s="73"/>
      <c r="P18525" s="73"/>
    </row>
    <row r="18526" spans="2:16" ht="15.6" x14ac:dyDescent="0.3">
      <c r="B18526"/>
      <c r="I18526" s="73"/>
      <c r="J18526" s="73"/>
      <c r="K18526" s="73"/>
      <c r="L18526" s="73"/>
      <c r="M18526" s="73"/>
      <c r="N18526" s="73"/>
      <c r="O18526" s="73"/>
      <c r="P18526" s="73"/>
    </row>
    <row r="18527" spans="2:16" ht="15.6" x14ac:dyDescent="0.3">
      <c r="B18527"/>
      <c r="I18527" s="73"/>
      <c r="J18527" s="73"/>
      <c r="K18527" s="73"/>
      <c r="L18527" s="73"/>
      <c r="M18527" s="73"/>
      <c r="N18527" s="73"/>
      <c r="O18527" s="73"/>
      <c r="P18527" s="73"/>
    </row>
    <row r="18528" spans="2:16" ht="15.6" x14ac:dyDescent="0.3">
      <c r="B18528"/>
      <c r="I18528" s="73"/>
      <c r="J18528" s="73"/>
      <c r="K18528" s="73"/>
      <c r="L18528" s="73"/>
      <c r="M18528" s="73"/>
      <c r="N18528" s="73"/>
      <c r="O18528" s="73"/>
      <c r="P18528" s="73"/>
    </row>
    <row r="18529" spans="2:16" ht="15.6" x14ac:dyDescent="0.3">
      <c r="B18529"/>
      <c r="I18529" s="73"/>
      <c r="J18529" s="73"/>
      <c r="K18529" s="73"/>
      <c r="L18529" s="73"/>
      <c r="M18529" s="73"/>
      <c r="N18529" s="73"/>
      <c r="O18529" s="73"/>
      <c r="P18529" s="73"/>
    </row>
    <row r="18530" spans="2:16" ht="15.6" x14ac:dyDescent="0.3">
      <c r="B18530"/>
      <c r="I18530" s="73"/>
      <c r="J18530" s="73"/>
      <c r="K18530" s="73"/>
      <c r="L18530" s="73"/>
      <c r="M18530" s="73"/>
      <c r="N18530" s="73"/>
      <c r="O18530" s="73"/>
      <c r="P18530" s="73"/>
    </row>
    <row r="18531" spans="2:16" ht="15.6" x14ac:dyDescent="0.3">
      <c r="B18531"/>
      <c r="I18531" s="73"/>
      <c r="J18531" s="73"/>
      <c r="K18531" s="73"/>
      <c r="L18531" s="73"/>
      <c r="M18531" s="73"/>
      <c r="N18531" s="73"/>
      <c r="O18531" s="73"/>
      <c r="P18531" s="73"/>
    </row>
    <row r="18532" spans="2:16" ht="15.6" x14ac:dyDescent="0.3">
      <c r="B18532"/>
      <c r="I18532" s="73"/>
      <c r="J18532" s="73"/>
      <c r="K18532" s="73"/>
      <c r="L18532" s="73"/>
      <c r="M18532" s="73"/>
      <c r="N18532" s="73"/>
      <c r="O18532" s="73"/>
      <c r="P18532" s="73"/>
    </row>
    <row r="18533" spans="2:16" ht="15.6" x14ac:dyDescent="0.3">
      <c r="B18533"/>
      <c r="I18533" s="73"/>
      <c r="J18533" s="73"/>
      <c r="K18533" s="73"/>
      <c r="L18533" s="73"/>
      <c r="M18533" s="73"/>
      <c r="N18533" s="73"/>
      <c r="O18533" s="73"/>
      <c r="P18533" s="73"/>
    </row>
    <row r="18534" spans="2:16" ht="15.6" x14ac:dyDescent="0.3">
      <c r="B18534"/>
      <c r="I18534" s="73"/>
      <c r="J18534" s="73"/>
      <c r="K18534" s="73"/>
      <c r="L18534" s="73"/>
      <c r="M18534" s="73"/>
      <c r="N18534" s="73"/>
      <c r="O18534" s="73"/>
      <c r="P18534" s="73"/>
    </row>
    <row r="18535" spans="2:16" ht="15.6" x14ac:dyDescent="0.3">
      <c r="B18535"/>
      <c r="I18535" s="73"/>
      <c r="J18535" s="73"/>
      <c r="K18535" s="73"/>
      <c r="L18535" s="73"/>
      <c r="M18535" s="73"/>
      <c r="N18535" s="73"/>
      <c r="O18535" s="73"/>
      <c r="P18535" s="73"/>
    </row>
    <row r="18536" spans="2:16" ht="15.6" x14ac:dyDescent="0.3">
      <c r="B18536"/>
      <c r="I18536" s="73"/>
      <c r="J18536" s="73"/>
      <c r="K18536" s="73"/>
      <c r="L18536" s="73"/>
      <c r="M18536" s="73"/>
      <c r="N18536" s="73"/>
      <c r="O18536" s="73"/>
      <c r="P18536" s="73"/>
    </row>
    <row r="18537" spans="2:16" ht="15.6" x14ac:dyDescent="0.3">
      <c r="B18537"/>
      <c r="I18537" s="73"/>
      <c r="J18537" s="73"/>
      <c r="K18537" s="73"/>
      <c r="L18537" s="73"/>
      <c r="M18537" s="73"/>
      <c r="N18537" s="73"/>
      <c r="O18537" s="73"/>
      <c r="P18537" s="73"/>
    </row>
    <row r="18538" spans="2:16" ht="15.6" x14ac:dyDescent="0.3">
      <c r="B18538"/>
      <c r="I18538" s="73"/>
      <c r="J18538" s="73"/>
      <c r="K18538" s="73"/>
      <c r="L18538" s="73"/>
      <c r="M18538" s="73"/>
      <c r="N18538" s="73"/>
      <c r="O18538" s="73"/>
      <c r="P18538" s="73"/>
    </row>
    <row r="18539" spans="2:16" ht="15.6" x14ac:dyDescent="0.3">
      <c r="B18539"/>
      <c r="I18539" s="73"/>
      <c r="J18539" s="73"/>
      <c r="K18539" s="73"/>
      <c r="L18539" s="73"/>
      <c r="M18539" s="73"/>
      <c r="N18539" s="73"/>
      <c r="O18539" s="73"/>
      <c r="P18539" s="73"/>
    </row>
    <row r="18540" spans="2:16" ht="15.6" x14ac:dyDescent="0.3">
      <c r="B18540"/>
      <c r="I18540" s="73"/>
      <c r="J18540" s="73"/>
      <c r="K18540" s="73"/>
      <c r="L18540" s="73"/>
      <c r="M18540" s="73"/>
      <c r="N18540" s="73"/>
      <c r="O18540" s="73"/>
      <c r="P18540" s="73"/>
    </row>
    <row r="18541" spans="2:16" ht="15.6" x14ac:dyDescent="0.3">
      <c r="B18541"/>
      <c r="I18541" s="73"/>
      <c r="J18541" s="73"/>
      <c r="K18541" s="73"/>
      <c r="L18541" s="73"/>
      <c r="M18541" s="73"/>
      <c r="N18541" s="73"/>
      <c r="O18541" s="73"/>
      <c r="P18541" s="73"/>
    </row>
    <row r="18542" spans="2:16" ht="15.6" x14ac:dyDescent="0.3">
      <c r="B18542"/>
      <c r="I18542" s="73"/>
      <c r="J18542" s="73"/>
      <c r="K18542" s="73"/>
      <c r="L18542" s="73"/>
      <c r="M18542" s="73"/>
      <c r="N18542" s="73"/>
      <c r="O18542" s="73"/>
      <c r="P18542" s="73"/>
    </row>
    <row r="18543" spans="2:16" ht="15.6" x14ac:dyDescent="0.3">
      <c r="B18543"/>
      <c r="I18543" s="73"/>
      <c r="J18543" s="73"/>
      <c r="K18543" s="73"/>
      <c r="L18543" s="73"/>
      <c r="M18543" s="73"/>
      <c r="N18543" s="73"/>
      <c r="O18543" s="73"/>
      <c r="P18543" s="73"/>
    </row>
    <row r="18544" spans="2:16" ht="15.6" x14ac:dyDescent="0.3">
      <c r="B18544"/>
      <c r="I18544" s="73"/>
      <c r="J18544" s="73"/>
      <c r="K18544" s="73"/>
      <c r="L18544" s="73"/>
      <c r="M18544" s="73"/>
      <c r="N18544" s="73"/>
      <c r="O18544" s="73"/>
      <c r="P18544" s="73"/>
    </row>
    <row r="18545" spans="2:16" ht="15.6" x14ac:dyDescent="0.3">
      <c r="B18545"/>
      <c r="I18545" s="73"/>
      <c r="J18545" s="73"/>
      <c r="K18545" s="73"/>
      <c r="L18545" s="73"/>
      <c r="M18545" s="73"/>
      <c r="N18545" s="73"/>
      <c r="O18545" s="73"/>
      <c r="P18545" s="73"/>
    </row>
    <row r="18546" spans="2:16" ht="15.6" x14ac:dyDescent="0.3">
      <c r="B18546"/>
      <c r="I18546" s="73"/>
      <c r="J18546" s="73"/>
      <c r="K18546" s="73"/>
      <c r="L18546" s="73"/>
      <c r="M18546" s="73"/>
      <c r="N18546" s="73"/>
      <c r="O18546" s="73"/>
      <c r="P18546" s="73"/>
    </row>
    <row r="18547" spans="2:16" ht="15.6" x14ac:dyDescent="0.3">
      <c r="B18547"/>
      <c r="I18547" s="73"/>
      <c r="J18547" s="73"/>
      <c r="K18547" s="73"/>
      <c r="L18547" s="73"/>
      <c r="M18547" s="73"/>
      <c r="N18547" s="73"/>
      <c r="O18547" s="73"/>
      <c r="P18547" s="73"/>
    </row>
    <row r="18548" spans="2:16" ht="15.6" x14ac:dyDescent="0.3">
      <c r="B18548"/>
      <c r="I18548" s="73"/>
      <c r="J18548" s="73"/>
      <c r="K18548" s="73"/>
      <c r="L18548" s="73"/>
      <c r="M18548" s="73"/>
      <c r="N18548" s="73"/>
      <c r="O18548" s="73"/>
      <c r="P18548" s="73"/>
    </row>
    <row r="18549" spans="2:16" ht="15.6" x14ac:dyDescent="0.3">
      <c r="B18549"/>
      <c r="I18549" s="73"/>
      <c r="J18549" s="73"/>
      <c r="K18549" s="73"/>
      <c r="L18549" s="73"/>
      <c r="M18549" s="73"/>
      <c r="N18549" s="73"/>
      <c r="O18549" s="73"/>
      <c r="P18549" s="73"/>
    </row>
    <row r="18550" spans="2:16" ht="15.6" x14ac:dyDescent="0.3">
      <c r="B18550"/>
      <c r="I18550" s="73"/>
      <c r="J18550" s="73"/>
      <c r="K18550" s="73"/>
      <c r="L18550" s="73"/>
      <c r="M18550" s="73"/>
      <c r="N18550" s="73"/>
      <c r="O18550" s="73"/>
      <c r="P18550" s="73"/>
    </row>
    <row r="18551" spans="2:16" ht="15.6" x14ac:dyDescent="0.3">
      <c r="B18551"/>
      <c r="I18551" s="73"/>
      <c r="J18551" s="73"/>
      <c r="K18551" s="73"/>
      <c r="L18551" s="73"/>
      <c r="M18551" s="73"/>
      <c r="N18551" s="73"/>
      <c r="O18551" s="73"/>
      <c r="P18551" s="73"/>
    </row>
    <row r="18552" spans="2:16" ht="15.6" x14ac:dyDescent="0.3">
      <c r="B18552"/>
      <c r="I18552" s="73"/>
      <c r="J18552" s="73"/>
      <c r="K18552" s="73"/>
      <c r="L18552" s="73"/>
      <c r="M18552" s="73"/>
      <c r="N18552" s="73"/>
      <c r="O18552" s="73"/>
      <c r="P18552" s="73"/>
    </row>
    <row r="18553" spans="2:16" ht="15.6" x14ac:dyDescent="0.3">
      <c r="B18553"/>
      <c r="I18553" s="73"/>
      <c r="J18553" s="73"/>
      <c r="K18553" s="73"/>
      <c r="L18553" s="73"/>
      <c r="M18553" s="73"/>
      <c r="N18553" s="73"/>
      <c r="O18553" s="73"/>
      <c r="P18553" s="73"/>
    </row>
    <row r="18554" spans="2:16" ht="15.6" x14ac:dyDescent="0.3">
      <c r="B18554"/>
      <c r="I18554" s="73"/>
      <c r="J18554" s="73"/>
      <c r="K18554" s="73"/>
      <c r="L18554" s="73"/>
      <c r="M18554" s="73"/>
      <c r="N18554" s="73"/>
      <c r="O18554" s="73"/>
      <c r="P18554" s="73"/>
    </row>
    <row r="18555" spans="2:16" ht="15.6" x14ac:dyDescent="0.3">
      <c r="B18555"/>
      <c r="I18555" s="73"/>
      <c r="J18555" s="73"/>
      <c r="K18555" s="73"/>
      <c r="L18555" s="73"/>
      <c r="M18555" s="73"/>
      <c r="N18555" s="73"/>
      <c r="O18555" s="73"/>
      <c r="P18555" s="73"/>
    </row>
    <row r="18556" spans="2:16" ht="15.6" x14ac:dyDescent="0.3">
      <c r="B18556"/>
      <c r="I18556" s="73"/>
      <c r="J18556" s="73"/>
      <c r="K18556" s="73"/>
      <c r="L18556" s="73"/>
      <c r="M18556" s="73"/>
      <c r="N18556" s="73"/>
      <c r="O18556" s="73"/>
      <c r="P18556" s="73"/>
    </row>
    <row r="18557" spans="2:16" ht="15.6" x14ac:dyDescent="0.3">
      <c r="B18557"/>
      <c r="I18557" s="73"/>
      <c r="J18557" s="73"/>
      <c r="K18557" s="73"/>
      <c r="L18557" s="73"/>
      <c r="M18557" s="73"/>
      <c r="N18557" s="73"/>
      <c r="O18557" s="73"/>
      <c r="P18557" s="73"/>
    </row>
    <row r="18558" spans="2:16" ht="15.6" x14ac:dyDescent="0.3">
      <c r="B18558"/>
      <c r="I18558" s="73"/>
      <c r="J18558" s="73"/>
      <c r="K18558" s="73"/>
      <c r="L18558" s="73"/>
      <c r="M18558" s="73"/>
      <c r="N18558" s="73"/>
      <c r="O18558" s="73"/>
      <c r="P18558" s="73"/>
    </row>
    <row r="18559" spans="2:16" ht="15.6" x14ac:dyDescent="0.3">
      <c r="B18559"/>
      <c r="I18559" s="73"/>
      <c r="J18559" s="73"/>
      <c r="K18559" s="73"/>
      <c r="L18559" s="73"/>
      <c r="M18559" s="73"/>
      <c r="N18559" s="73"/>
      <c r="O18559" s="73"/>
      <c r="P18559" s="73"/>
    </row>
    <row r="18560" spans="2:16" ht="15.6" x14ac:dyDescent="0.3">
      <c r="B18560"/>
      <c r="I18560" s="73"/>
      <c r="J18560" s="73"/>
      <c r="K18560" s="73"/>
      <c r="L18560" s="73"/>
      <c r="M18560" s="73"/>
      <c r="N18560" s="73"/>
      <c r="O18560" s="73"/>
      <c r="P18560" s="73"/>
    </row>
    <row r="18561" spans="2:16" ht="15.6" x14ac:dyDescent="0.3">
      <c r="B18561"/>
      <c r="I18561" s="73"/>
      <c r="J18561" s="73"/>
      <c r="K18561" s="73"/>
      <c r="L18561" s="73"/>
      <c r="M18561" s="73"/>
      <c r="N18561" s="73"/>
      <c r="O18561" s="73"/>
      <c r="P18561" s="73"/>
    </row>
    <row r="18562" spans="2:16" ht="15.6" x14ac:dyDescent="0.3">
      <c r="B18562"/>
      <c r="I18562" s="73"/>
      <c r="J18562" s="73"/>
      <c r="K18562" s="73"/>
      <c r="L18562" s="73"/>
      <c r="M18562" s="73"/>
      <c r="N18562" s="73"/>
      <c r="O18562" s="73"/>
      <c r="P18562" s="73"/>
    </row>
    <row r="18563" spans="2:16" ht="15.6" x14ac:dyDescent="0.3">
      <c r="B18563"/>
      <c r="I18563" s="73"/>
      <c r="J18563" s="73"/>
      <c r="K18563" s="73"/>
      <c r="L18563" s="73"/>
      <c r="M18563" s="73"/>
      <c r="N18563" s="73"/>
      <c r="O18563" s="73"/>
      <c r="P18563" s="73"/>
    </row>
    <row r="18564" spans="2:16" ht="15.6" x14ac:dyDescent="0.3">
      <c r="B18564"/>
      <c r="I18564" s="73"/>
      <c r="J18564" s="73"/>
      <c r="K18564" s="73"/>
      <c r="L18564" s="73"/>
      <c r="M18564" s="73"/>
      <c r="N18564" s="73"/>
      <c r="O18564" s="73"/>
      <c r="P18564" s="73"/>
    </row>
    <row r="18565" spans="2:16" ht="15.6" x14ac:dyDescent="0.3">
      <c r="B18565"/>
      <c r="I18565" s="73"/>
      <c r="J18565" s="73"/>
      <c r="K18565" s="73"/>
      <c r="L18565" s="73"/>
      <c r="M18565" s="73"/>
      <c r="N18565" s="73"/>
      <c r="O18565" s="73"/>
      <c r="P18565" s="73"/>
    </row>
    <row r="18566" spans="2:16" ht="15.6" x14ac:dyDescent="0.3">
      <c r="B18566"/>
      <c r="I18566" s="73"/>
      <c r="J18566" s="73"/>
      <c r="K18566" s="73"/>
      <c r="L18566" s="73"/>
      <c r="M18566" s="73"/>
      <c r="N18566" s="73"/>
      <c r="O18566" s="73"/>
      <c r="P18566" s="73"/>
    </row>
    <row r="18567" spans="2:16" ht="15.6" x14ac:dyDescent="0.3">
      <c r="B18567"/>
      <c r="I18567" s="73"/>
      <c r="J18567" s="73"/>
      <c r="K18567" s="73"/>
      <c r="L18567" s="73"/>
      <c r="M18567" s="73"/>
      <c r="N18567" s="73"/>
      <c r="O18567" s="73"/>
      <c r="P18567" s="73"/>
    </row>
    <row r="18568" spans="2:16" ht="15.6" x14ac:dyDescent="0.3">
      <c r="B18568"/>
      <c r="I18568" s="73"/>
      <c r="J18568" s="73"/>
      <c r="K18568" s="73"/>
      <c r="L18568" s="73"/>
      <c r="M18568" s="73"/>
      <c r="N18568" s="73"/>
      <c r="O18568" s="73"/>
      <c r="P18568" s="73"/>
    </row>
    <row r="18569" spans="2:16" ht="15.6" x14ac:dyDescent="0.3">
      <c r="B18569"/>
      <c r="I18569" s="73"/>
      <c r="J18569" s="73"/>
      <c r="K18569" s="73"/>
      <c r="L18569" s="73"/>
      <c r="M18569" s="73"/>
      <c r="N18569" s="73"/>
      <c r="O18569" s="73"/>
      <c r="P18569" s="73"/>
    </row>
    <row r="18570" spans="2:16" ht="15.6" x14ac:dyDescent="0.3">
      <c r="B18570"/>
      <c r="I18570" s="73"/>
      <c r="J18570" s="73"/>
      <c r="K18570" s="73"/>
      <c r="L18570" s="73"/>
      <c r="M18570" s="73"/>
      <c r="N18570" s="73"/>
      <c r="O18570" s="73"/>
      <c r="P18570" s="73"/>
    </row>
    <row r="18571" spans="2:16" ht="15.6" x14ac:dyDescent="0.3">
      <c r="B18571"/>
      <c r="I18571" s="73"/>
      <c r="J18571" s="73"/>
      <c r="K18571" s="73"/>
      <c r="L18571" s="73"/>
      <c r="M18571" s="73"/>
      <c r="N18571" s="73"/>
      <c r="O18571" s="73"/>
      <c r="P18571" s="73"/>
    </row>
    <row r="18572" spans="2:16" ht="15.6" x14ac:dyDescent="0.3">
      <c r="B18572"/>
      <c r="I18572" s="73"/>
      <c r="J18572" s="73"/>
      <c r="K18572" s="73"/>
      <c r="L18572" s="73"/>
      <c r="M18572" s="73"/>
      <c r="N18572" s="73"/>
      <c r="O18572" s="73"/>
      <c r="P18572" s="73"/>
    </row>
    <row r="18573" spans="2:16" ht="15.6" x14ac:dyDescent="0.3">
      <c r="B18573"/>
      <c r="I18573" s="73"/>
      <c r="J18573" s="73"/>
      <c r="K18573" s="73"/>
      <c r="L18573" s="73"/>
      <c r="M18573" s="73"/>
      <c r="N18573" s="73"/>
      <c r="O18573" s="73"/>
      <c r="P18573" s="73"/>
    </row>
    <row r="18574" spans="2:16" ht="15.6" x14ac:dyDescent="0.3">
      <c r="B18574"/>
      <c r="I18574" s="73"/>
      <c r="J18574" s="73"/>
      <c r="K18574" s="73"/>
      <c r="L18574" s="73"/>
      <c r="M18574" s="73"/>
      <c r="N18574" s="73"/>
      <c r="O18574" s="73"/>
      <c r="P18574" s="73"/>
    </row>
    <row r="18575" spans="2:16" ht="15.6" x14ac:dyDescent="0.3">
      <c r="B18575"/>
      <c r="I18575" s="73"/>
      <c r="J18575" s="73"/>
      <c r="K18575" s="73"/>
      <c r="L18575" s="73"/>
      <c r="M18575" s="73"/>
      <c r="N18575" s="73"/>
      <c r="O18575" s="73"/>
      <c r="P18575" s="73"/>
    </row>
    <row r="18576" spans="2:16" ht="15.6" x14ac:dyDescent="0.3">
      <c r="B18576"/>
      <c r="I18576" s="73"/>
      <c r="J18576" s="73"/>
      <c r="K18576" s="73"/>
      <c r="L18576" s="73"/>
      <c r="M18576" s="73"/>
      <c r="N18576" s="73"/>
      <c r="O18576" s="73"/>
      <c r="P18576" s="73"/>
    </row>
    <row r="18577" spans="2:16" ht="15.6" x14ac:dyDescent="0.3">
      <c r="B18577"/>
      <c r="I18577" s="73"/>
      <c r="J18577" s="73"/>
      <c r="K18577" s="73"/>
      <c r="L18577" s="73"/>
      <c r="M18577" s="73"/>
      <c r="N18577" s="73"/>
      <c r="O18577" s="73"/>
      <c r="P18577" s="73"/>
    </row>
    <row r="18578" spans="2:16" ht="15.6" x14ac:dyDescent="0.3">
      <c r="B18578"/>
      <c r="I18578" s="73"/>
      <c r="J18578" s="73"/>
      <c r="K18578" s="73"/>
      <c r="L18578" s="73"/>
      <c r="M18578" s="73"/>
      <c r="N18578" s="73"/>
      <c r="O18578" s="73"/>
      <c r="P18578" s="73"/>
    </row>
    <row r="18579" spans="2:16" ht="15.6" x14ac:dyDescent="0.3">
      <c r="B18579"/>
      <c r="I18579" s="73"/>
      <c r="J18579" s="73"/>
      <c r="K18579" s="73"/>
      <c r="L18579" s="73"/>
      <c r="M18579" s="73"/>
      <c r="N18579" s="73"/>
      <c r="O18579" s="73"/>
      <c r="P18579" s="73"/>
    </row>
    <row r="18580" spans="2:16" ht="15.6" x14ac:dyDescent="0.3">
      <c r="B18580"/>
      <c r="I18580" s="73"/>
      <c r="J18580" s="73"/>
      <c r="K18580" s="73"/>
      <c r="L18580" s="73"/>
      <c r="M18580" s="73"/>
      <c r="N18580" s="73"/>
      <c r="O18580" s="73"/>
      <c r="P18580" s="73"/>
    </row>
    <row r="18581" spans="2:16" ht="15.6" x14ac:dyDescent="0.3">
      <c r="B18581"/>
      <c r="I18581" s="73"/>
      <c r="J18581" s="73"/>
      <c r="K18581" s="73"/>
      <c r="L18581" s="73"/>
      <c r="M18581" s="73"/>
      <c r="N18581" s="73"/>
      <c r="O18581" s="73"/>
      <c r="P18581" s="73"/>
    </row>
    <row r="18582" spans="2:16" ht="15.6" x14ac:dyDescent="0.3">
      <c r="B18582"/>
      <c r="I18582" s="73"/>
      <c r="J18582" s="73"/>
      <c r="K18582" s="73"/>
      <c r="L18582" s="73"/>
      <c r="M18582" s="73"/>
      <c r="N18582" s="73"/>
      <c r="O18582" s="73"/>
      <c r="P18582" s="73"/>
    </row>
    <row r="18583" spans="2:16" ht="15.6" x14ac:dyDescent="0.3">
      <c r="B18583"/>
      <c r="I18583" s="73"/>
      <c r="J18583" s="73"/>
      <c r="K18583" s="73"/>
      <c r="L18583" s="73"/>
      <c r="M18583" s="73"/>
      <c r="N18583" s="73"/>
      <c r="O18583" s="73"/>
      <c r="P18583" s="73"/>
    </row>
    <row r="18584" spans="2:16" ht="15.6" x14ac:dyDescent="0.3">
      <c r="B18584"/>
      <c r="I18584" s="73"/>
      <c r="J18584" s="73"/>
      <c r="K18584" s="73"/>
      <c r="L18584" s="73"/>
      <c r="M18584" s="73"/>
      <c r="N18584" s="73"/>
      <c r="O18584" s="73"/>
      <c r="P18584" s="73"/>
    </row>
    <row r="18585" spans="2:16" ht="15.6" x14ac:dyDescent="0.3">
      <c r="B18585"/>
      <c r="I18585" s="73"/>
      <c r="J18585" s="73"/>
      <c r="K18585" s="73"/>
      <c r="L18585" s="73"/>
      <c r="M18585" s="73"/>
      <c r="N18585" s="73"/>
      <c r="O18585" s="73"/>
      <c r="P18585" s="73"/>
    </row>
    <row r="18586" spans="2:16" ht="15.6" x14ac:dyDescent="0.3">
      <c r="B18586"/>
      <c r="I18586" s="73"/>
      <c r="J18586" s="73"/>
      <c r="K18586" s="73"/>
      <c r="L18586" s="73"/>
      <c r="M18586" s="73"/>
      <c r="N18586" s="73"/>
      <c r="O18586" s="73"/>
      <c r="P18586" s="73"/>
    </row>
    <row r="18587" spans="2:16" ht="15.6" x14ac:dyDescent="0.3">
      <c r="B18587"/>
      <c r="I18587" s="73"/>
      <c r="J18587" s="73"/>
      <c r="K18587" s="73"/>
      <c r="L18587" s="73"/>
      <c r="M18587" s="73"/>
      <c r="N18587" s="73"/>
      <c r="O18587" s="73"/>
      <c r="P18587" s="73"/>
    </row>
    <row r="18588" spans="2:16" ht="15.6" x14ac:dyDescent="0.3">
      <c r="B18588"/>
      <c r="I18588" s="73"/>
      <c r="J18588" s="73"/>
      <c r="K18588" s="73"/>
      <c r="L18588" s="73"/>
      <c r="M18588" s="73"/>
      <c r="N18588" s="73"/>
      <c r="O18588" s="73"/>
      <c r="P18588" s="73"/>
    </row>
    <row r="18589" spans="2:16" ht="15.6" x14ac:dyDescent="0.3">
      <c r="B18589"/>
      <c r="I18589" s="73"/>
      <c r="J18589" s="73"/>
      <c r="K18589" s="73"/>
      <c r="L18589" s="73"/>
      <c r="M18589" s="73"/>
      <c r="N18589" s="73"/>
      <c r="O18589" s="73"/>
      <c r="P18589" s="73"/>
    </row>
    <row r="18590" spans="2:16" ht="15.6" x14ac:dyDescent="0.3">
      <c r="B18590"/>
      <c r="I18590" s="73"/>
      <c r="J18590" s="73"/>
      <c r="K18590" s="73"/>
      <c r="L18590" s="73"/>
      <c r="M18590" s="73"/>
      <c r="N18590" s="73"/>
      <c r="O18590" s="73"/>
      <c r="P18590" s="73"/>
    </row>
    <row r="18591" spans="2:16" ht="15.6" x14ac:dyDescent="0.3">
      <c r="B18591"/>
      <c r="I18591" s="73"/>
      <c r="J18591" s="73"/>
      <c r="K18591" s="73"/>
      <c r="L18591" s="73"/>
      <c r="M18591" s="73"/>
      <c r="N18591" s="73"/>
      <c r="O18591" s="73"/>
      <c r="P18591" s="73"/>
    </row>
    <row r="18592" spans="2:16" ht="15.6" x14ac:dyDescent="0.3">
      <c r="B18592"/>
      <c r="I18592" s="73"/>
      <c r="J18592" s="73"/>
      <c r="K18592" s="73"/>
      <c r="L18592" s="73"/>
      <c r="M18592" s="73"/>
      <c r="N18592" s="73"/>
      <c r="O18592" s="73"/>
      <c r="P18592" s="73"/>
    </row>
    <row r="18593" spans="2:16" ht="15.6" x14ac:dyDescent="0.3">
      <c r="B18593"/>
      <c r="I18593" s="73"/>
      <c r="J18593" s="73"/>
      <c r="K18593" s="73"/>
      <c r="L18593" s="73"/>
      <c r="M18593" s="73"/>
      <c r="N18593" s="73"/>
      <c r="O18593" s="73"/>
      <c r="P18593" s="73"/>
    </row>
    <row r="18594" spans="2:16" ht="15.6" x14ac:dyDescent="0.3">
      <c r="B18594"/>
      <c r="I18594" s="73"/>
      <c r="J18594" s="73"/>
      <c r="K18594" s="73"/>
      <c r="L18594" s="73"/>
      <c r="M18594" s="73"/>
      <c r="N18594" s="73"/>
      <c r="O18594" s="73"/>
      <c r="P18594" s="73"/>
    </row>
    <row r="18595" spans="2:16" ht="15.6" x14ac:dyDescent="0.3">
      <c r="B18595"/>
      <c r="I18595" s="73"/>
      <c r="J18595" s="73"/>
      <c r="K18595" s="73"/>
      <c r="L18595" s="73"/>
      <c r="M18595" s="73"/>
      <c r="N18595" s="73"/>
      <c r="O18595" s="73"/>
      <c r="P18595" s="73"/>
    </row>
    <row r="18596" spans="2:16" ht="15.6" x14ac:dyDescent="0.3">
      <c r="B18596"/>
      <c r="I18596" s="73"/>
      <c r="J18596" s="73"/>
      <c r="K18596" s="73"/>
      <c r="L18596" s="73"/>
      <c r="M18596" s="73"/>
      <c r="N18596" s="73"/>
      <c r="O18596" s="73"/>
      <c r="P18596" s="73"/>
    </row>
    <row r="18597" spans="2:16" ht="15.6" x14ac:dyDescent="0.3">
      <c r="B18597"/>
      <c r="I18597" s="73"/>
      <c r="J18597" s="73"/>
      <c r="K18597" s="73"/>
      <c r="L18597" s="73"/>
      <c r="M18597" s="73"/>
      <c r="N18597" s="73"/>
      <c r="O18597" s="73"/>
      <c r="P18597" s="73"/>
    </row>
    <row r="18598" spans="2:16" ht="15.6" x14ac:dyDescent="0.3">
      <c r="B18598"/>
      <c r="I18598" s="73"/>
      <c r="J18598" s="73"/>
      <c r="K18598" s="73"/>
      <c r="L18598" s="73"/>
      <c r="M18598" s="73"/>
      <c r="N18598" s="73"/>
      <c r="O18598" s="73"/>
      <c r="P18598" s="73"/>
    </row>
    <row r="18599" spans="2:16" ht="15.6" x14ac:dyDescent="0.3">
      <c r="B18599"/>
      <c r="I18599" s="73"/>
      <c r="J18599" s="73"/>
      <c r="K18599" s="73"/>
      <c r="L18599" s="73"/>
      <c r="M18599" s="73"/>
      <c r="N18599" s="73"/>
      <c r="O18599" s="73"/>
      <c r="P18599" s="73"/>
    </row>
    <row r="18600" spans="2:16" ht="15.6" x14ac:dyDescent="0.3">
      <c r="B18600"/>
      <c r="I18600" s="73"/>
      <c r="J18600" s="73"/>
      <c r="K18600" s="73"/>
      <c r="L18600" s="73"/>
      <c r="M18600" s="73"/>
      <c r="N18600" s="73"/>
      <c r="O18600" s="73"/>
      <c r="P18600" s="73"/>
    </row>
    <row r="18601" spans="2:16" ht="15.6" x14ac:dyDescent="0.3">
      <c r="B18601"/>
      <c r="I18601" s="73"/>
      <c r="J18601" s="73"/>
      <c r="K18601" s="73"/>
      <c r="L18601" s="73"/>
      <c r="M18601" s="73"/>
      <c r="N18601" s="73"/>
      <c r="O18601" s="73"/>
      <c r="P18601" s="73"/>
    </row>
    <row r="18602" spans="2:16" ht="15.6" x14ac:dyDescent="0.3">
      <c r="B18602"/>
      <c r="I18602" s="73"/>
      <c r="J18602" s="73"/>
      <c r="K18602" s="73"/>
      <c r="L18602" s="73"/>
      <c r="M18602" s="73"/>
      <c r="N18602" s="73"/>
      <c r="O18602" s="73"/>
      <c r="P18602" s="73"/>
    </row>
    <row r="18603" spans="2:16" ht="15.6" x14ac:dyDescent="0.3">
      <c r="B18603"/>
      <c r="I18603" s="73"/>
      <c r="J18603" s="73"/>
      <c r="K18603" s="73"/>
      <c r="L18603" s="73"/>
      <c r="M18603" s="73"/>
      <c r="N18603" s="73"/>
      <c r="O18603" s="73"/>
      <c r="P18603" s="73"/>
    </row>
    <row r="18604" spans="2:16" ht="15.6" x14ac:dyDescent="0.3">
      <c r="B18604"/>
      <c r="I18604" s="73"/>
      <c r="J18604" s="73"/>
      <c r="K18604" s="73"/>
      <c r="L18604" s="73"/>
      <c r="M18604" s="73"/>
      <c r="N18604" s="73"/>
      <c r="O18604" s="73"/>
      <c r="P18604" s="73"/>
    </row>
    <row r="18605" spans="2:16" ht="15.6" x14ac:dyDescent="0.3">
      <c r="B18605"/>
      <c r="I18605" s="73"/>
      <c r="J18605" s="73"/>
      <c r="K18605" s="73"/>
      <c r="L18605" s="73"/>
      <c r="M18605" s="73"/>
      <c r="N18605" s="73"/>
      <c r="O18605" s="73"/>
      <c r="P18605" s="73"/>
    </row>
    <row r="18606" spans="2:16" ht="15.6" x14ac:dyDescent="0.3">
      <c r="B18606"/>
      <c r="I18606" s="73"/>
      <c r="J18606" s="73"/>
      <c r="K18606" s="73"/>
      <c r="L18606" s="73"/>
      <c r="M18606" s="73"/>
      <c r="N18606" s="73"/>
      <c r="O18606" s="73"/>
      <c r="P18606" s="73"/>
    </row>
    <row r="18607" spans="2:16" ht="15.6" x14ac:dyDescent="0.3">
      <c r="B18607"/>
      <c r="I18607" s="73"/>
      <c r="J18607" s="73"/>
      <c r="K18607" s="73"/>
      <c r="L18607" s="73"/>
      <c r="M18607" s="73"/>
      <c r="N18607" s="73"/>
      <c r="O18607" s="73"/>
      <c r="P18607" s="73"/>
    </row>
    <row r="18608" spans="2:16" ht="15.6" x14ac:dyDescent="0.3">
      <c r="B18608"/>
      <c r="I18608" s="73"/>
      <c r="J18608" s="73"/>
      <c r="K18608" s="73"/>
      <c r="L18608" s="73"/>
      <c r="M18608" s="73"/>
      <c r="N18608" s="73"/>
      <c r="O18608" s="73"/>
      <c r="P18608" s="73"/>
    </row>
    <row r="18609" spans="2:16" ht="15.6" x14ac:dyDescent="0.3">
      <c r="B18609"/>
      <c r="I18609" s="73"/>
      <c r="J18609" s="73"/>
      <c r="K18609" s="73"/>
      <c r="L18609" s="73"/>
      <c r="M18609" s="73"/>
      <c r="N18609" s="73"/>
      <c r="O18609" s="73"/>
      <c r="P18609" s="73"/>
    </row>
    <row r="18610" spans="2:16" ht="15.6" x14ac:dyDescent="0.3">
      <c r="B18610"/>
      <c r="I18610" s="73"/>
      <c r="J18610" s="73"/>
      <c r="K18610" s="73"/>
      <c r="L18610" s="73"/>
      <c r="M18610" s="73"/>
      <c r="N18610" s="73"/>
      <c r="O18610" s="73"/>
      <c r="P18610" s="73"/>
    </row>
    <row r="18611" spans="2:16" ht="15.6" x14ac:dyDescent="0.3">
      <c r="B18611"/>
      <c r="I18611" s="73"/>
      <c r="J18611" s="73"/>
      <c r="K18611" s="73"/>
      <c r="L18611" s="73"/>
      <c r="M18611" s="73"/>
      <c r="N18611" s="73"/>
      <c r="O18611" s="73"/>
      <c r="P18611" s="73"/>
    </row>
    <row r="18612" spans="2:16" ht="15.6" x14ac:dyDescent="0.3">
      <c r="B18612"/>
      <c r="I18612" s="73"/>
      <c r="J18612" s="73"/>
      <c r="K18612" s="73"/>
      <c r="L18612" s="73"/>
      <c r="M18612" s="73"/>
      <c r="N18612" s="73"/>
      <c r="O18612" s="73"/>
      <c r="P18612" s="73"/>
    </row>
    <row r="18613" spans="2:16" ht="15.6" x14ac:dyDescent="0.3">
      <c r="B18613"/>
      <c r="I18613" s="73"/>
      <c r="J18613" s="73"/>
      <c r="K18613" s="73"/>
      <c r="L18613" s="73"/>
      <c r="M18613" s="73"/>
      <c r="N18613" s="73"/>
      <c r="O18613" s="73"/>
      <c r="P18613" s="73"/>
    </row>
    <row r="18614" spans="2:16" ht="15.6" x14ac:dyDescent="0.3">
      <c r="B18614"/>
      <c r="I18614" s="73"/>
      <c r="J18614" s="73"/>
      <c r="K18614" s="73"/>
      <c r="L18614" s="73"/>
      <c r="M18614" s="73"/>
      <c r="N18614" s="73"/>
      <c r="O18614" s="73"/>
      <c r="P18614" s="73"/>
    </row>
    <row r="18615" spans="2:16" ht="15.6" x14ac:dyDescent="0.3">
      <c r="B18615"/>
      <c r="I18615" s="73"/>
      <c r="J18615" s="73"/>
      <c r="K18615" s="73"/>
      <c r="L18615" s="73"/>
      <c r="M18615" s="73"/>
      <c r="N18615" s="73"/>
      <c r="O18615" s="73"/>
      <c r="P18615" s="73"/>
    </row>
    <row r="18616" spans="2:16" ht="15.6" x14ac:dyDescent="0.3">
      <c r="B18616"/>
      <c r="I18616" s="73"/>
      <c r="J18616" s="73"/>
      <c r="K18616" s="73"/>
      <c r="L18616" s="73"/>
      <c r="M18616" s="73"/>
      <c r="N18616" s="73"/>
      <c r="O18616" s="73"/>
      <c r="P18616" s="73"/>
    </row>
    <row r="18617" spans="2:16" ht="15.6" x14ac:dyDescent="0.3">
      <c r="B18617"/>
      <c r="I18617" s="73"/>
      <c r="J18617" s="73"/>
      <c r="K18617" s="73"/>
      <c r="L18617" s="73"/>
      <c r="M18617" s="73"/>
      <c r="N18617" s="73"/>
      <c r="O18617" s="73"/>
      <c r="P18617" s="73"/>
    </row>
    <row r="18618" spans="2:16" ht="15.6" x14ac:dyDescent="0.3">
      <c r="B18618"/>
      <c r="I18618" s="73"/>
      <c r="J18618" s="73"/>
      <c r="K18618" s="73"/>
      <c r="L18618" s="73"/>
      <c r="M18618" s="73"/>
      <c r="N18618" s="73"/>
      <c r="O18618" s="73"/>
      <c r="P18618" s="73"/>
    </row>
    <row r="18619" spans="2:16" ht="15.6" x14ac:dyDescent="0.3">
      <c r="B18619"/>
      <c r="I18619" s="73"/>
      <c r="J18619" s="73"/>
      <c r="K18619" s="73"/>
      <c r="L18619" s="73"/>
      <c r="M18619" s="73"/>
      <c r="N18619" s="73"/>
      <c r="O18619" s="73"/>
      <c r="P18619" s="73"/>
    </row>
    <row r="18620" spans="2:16" ht="15.6" x14ac:dyDescent="0.3">
      <c r="B18620"/>
      <c r="I18620" s="73"/>
      <c r="J18620" s="73"/>
      <c r="K18620" s="73"/>
      <c r="L18620" s="73"/>
      <c r="M18620" s="73"/>
      <c r="N18620" s="73"/>
      <c r="O18620" s="73"/>
      <c r="P18620" s="73"/>
    </row>
    <row r="18621" spans="2:16" ht="15.6" x14ac:dyDescent="0.3">
      <c r="B18621"/>
      <c r="I18621" s="73"/>
      <c r="J18621" s="73"/>
      <c r="K18621" s="73"/>
      <c r="L18621" s="73"/>
      <c r="M18621" s="73"/>
      <c r="N18621" s="73"/>
      <c r="O18621" s="73"/>
      <c r="P18621" s="73"/>
    </row>
    <row r="18622" spans="2:16" ht="15.6" x14ac:dyDescent="0.3">
      <c r="B18622"/>
      <c r="I18622" s="73"/>
      <c r="J18622" s="73"/>
      <c r="K18622" s="73"/>
      <c r="L18622" s="73"/>
      <c r="M18622" s="73"/>
      <c r="N18622" s="73"/>
      <c r="O18622" s="73"/>
      <c r="P18622" s="73"/>
    </row>
    <row r="18623" spans="2:16" ht="15.6" x14ac:dyDescent="0.3">
      <c r="B18623"/>
      <c r="I18623" s="73"/>
      <c r="J18623" s="73"/>
      <c r="K18623" s="73"/>
      <c r="L18623" s="73"/>
      <c r="M18623" s="73"/>
      <c r="N18623" s="73"/>
      <c r="O18623" s="73"/>
      <c r="P18623" s="73"/>
    </row>
    <row r="18624" spans="2:16" ht="15.6" x14ac:dyDescent="0.3">
      <c r="B18624"/>
      <c r="I18624" s="73"/>
      <c r="J18624" s="73"/>
      <c r="K18624" s="73"/>
      <c r="L18624" s="73"/>
      <c r="M18624" s="73"/>
      <c r="N18624" s="73"/>
      <c r="O18624" s="73"/>
      <c r="P18624" s="73"/>
    </row>
    <row r="18625" spans="2:16" ht="15.6" x14ac:dyDescent="0.3">
      <c r="B18625"/>
      <c r="I18625" s="73"/>
      <c r="J18625" s="73"/>
      <c r="K18625" s="73"/>
      <c r="L18625" s="73"/>
      <c r="M18625" s="73"/>
      <c r="N18625" s="73"/>
      <c r="O18625" s="73"/>
      <c r="P18625" s="73"/>
    </row>
    <row r="18626" spans="2:16" ht="15.6" x14ac:dyDescent="0.3">
      <c r="B18626"/>
      <c r="I18626" s="73"/>
      <c r="J18626" s="73"/>
      <c r="K18626" s="73"/>
      <c r="L18626" s="73"/>
      <c r="M18626" s="73"/>
      <c r="N18626" s="73"/>
      <c r="O18626" s="73"/>
      <c r="P18626" s="73"/>
    </row>
    <row r="18627" spans="2:16" ht="15.6" x14ac:dyDescent="0.3">
      <c r="B18627"/>
      <c r="I18627" s="73"/>
      <c r="J18627" s="73"/>
      <c r="K18627" s="73"/>
      <c r="L18627" s="73"/>
      <c r="M18627" s="73"/>
      <c r="N18627" s="73"/>
      <c r="O18627" s="73"/>
      <c r="P18627" s="73"/>
    </row>
    <row r="18628" spans="2:16" ht="15.6" x14ac:dyDescent="0.3">
      <c r="B18628"/>
      <c r="I18628" s="73"/>
      <c r="J18628" s="73"/>
      <c r="K18628" s="73"/>
      <c r="L18628" s="73"/>
      <c r="M18628" s="73"/>
      <c r="N18628" s="73"/>
      <c r="O18628" s="73"/>
      <c r="P18628" s="73"/>
    </row>
    <row r="18629" spans="2:16" ht="15.6" x14ac:dyDescent="0.3">
      <c r="B18629"/>
      <c r="I18629" s="73"/>
      <c r="J18629" s="73"/>
      <c r="K18629" s="73"/>
      <c r="L18629" s="73"/>
      <c r="M18629" s="73"/>
      <c r="N18629" s="73"/>
      <c r="O18629" s="73"/>
      <c r="P18629" s="73"/>
    </row>
    <row r="18630" spans="2:16" ht="15.6" x14ac:dyDescent="0.3">
      <c r="B18630"/>
      <c r="I18630" s="73"/>
      <c r="J18630" s="73"/>
      <c r="K18630" s="73"/>
      <c r="L18630" s="73"/>
      <c r="M18630" s="73"/>
      <c r="N18630" s="73"/>
      <c r="O18630" s="73"/>
      <c r="P18630" s="73"/>
    </row>
    <row r="18631" spans="2:16" ht="15.6" x14ac:dyDescent="0.3">
      <c r="B18631"/>
      <c r="I18631" s="73"/>
      <c r="J18631" s="73"/>
      <c r="K18631" s="73"/>
      <c r="L18631" s="73"/>
      <c r="M18631" s="73"/>
      <c r="N18631" s="73"/>
      <c r="O18631" s="73"/>
      <c r="P18631" s="73"/>
    </row>
    <row r="18632" spans="2:16" ht="15.6" x14ac:dyDescent="0.3">
      <c r="B18632"/>
      <c r="I18632" s="73"/>
      <c r="J18632" s="73"/>
      <c r="K18632" s="73"/>
      <c r="L18632" s="73"/>
      <c r="M18632" s="73"/>
      <c r="N18632" s="73"/>
      <c r="O18632" s="73"/>
      <c r="P18632" s="73"/>
    </row>
    <row r="18633" spans="2:16" ht="15.6" x14ac:dyDescent="0.3">
      <c r="B18633"/>
      <c r="I18633" s="73"/>
      <c r="J18633" s="73"/>
      <c r="K18633" s="73"/>
      <c r="L18633" s="73"/>
      <c r="M18633" s="73"/>
      <c r="N18633" s="73"/>
      <c r="O18633" s="73"/>
      <c r="P18633" s="73"/>
    </row>
    <row r="18634" spans="2:16" ht="15.6" x14ac:dyDescent="0.3">
      <c r="B18634"/>
      <c r="I18634" s="73"/>
      <c r="J18634" s="73"/>
      <c r="K18634" s="73"/>
      <c r="L18634" s="73"/>
      <c r="M18634" s="73"/>
      <c r="N18634" s="73"/>
      <c r="O18634" s="73"/>
      <c r="P18634" s="73"/>
    </row>
    <row r="18635" spans="2:16" ht="15.6" x14ac:dyDescent="0.3">
      <c r="B18635"/>
      <c r="I18635" s="73"/>
      <c r="J18635" s="73"/>
      <c r="K18635" s="73"/>
      <c r="L18635" s="73"/>
      <c r="M18635" s="73"/>
      <c r="N18635" s="73"/>
      <c r="O18635" s="73"/>
      <c r="P18635" s="73"/>
    </row>
    <row r="18636" spans="2:16" ht="15.6" x14ac:dyDescent="0.3">
      <c r="B18636"/>
      <c r="I18636" s="73"/>
      <c r="J18636" s="73"/>
      <c r="K18636" s="73"/>
      <c r="L18636" s="73"/>
      <c r="M18636" s="73"/>
      <c r="N18636" s="73"/>
      <c r="O18636" s="73"/>
      <c r="P18636" s="73"/>
    </row>
    <row r="18637" spans="2:16" ht="15.6" x14ac:dyDescent="0.3">
      <c r="B18637"/>
      <c r="I18637" s="73"/>
      <c r="J18637" s="73"/>
      <c r="K18637" s="73"/>
      <c r="L18637" s="73"/>
      <c r="M18637" s="73"/>
      <c r="N18637" s="73"/>
      <c r="O18637" s="73"/>
      <c r="P18637" s="73"/>
    </row>
    <row r="18638" spans="2:16" ht="15.6" x14ac:dyDescent="0.3">
      <c r="B18638"/>
      <c r="I18638" s="73"/>
      <c r="J18638" s="73"/>
      <c r="K18638" s="73"/>
      <c r="L18638" s="73"/>
      <c r="M18638" s="73"/>
      <c r="N18638" s="73"/>
      <c r="O18638" s="73"/>
      <c r="P18638" s="73"/>
    </row>
    <row r="18639" spans="2:16" ht="15.6" x14ac:dyDescent="0.3">
      <c r="B18639"/>
      <c r="I18639" s="73"/>
      <c r="J18639" s="73"/>
      <c r="K18639" s="73"/>
      <c r="L18639" s="73"/>
      <c r="M18639" s="73"/>
      <c r="N18639" s="73"/>
      <c r="O18639" s="73"/>
      <c r="P18639" s="73"/>
    </row>
    <row r="18640" spans="2:16" ht="15.6" x14ac:dyDescent="0.3">
      <c r="B18640"/>
      <c r="I18640" s="73"/>
      <c r="J18640" s="73"/>
      <c r="K18640" s="73"/>
      <c r="L18640" s="73"/>
      <c r="M18640" s="73"/>
      <c r="N18640" s="73"/>
      <c r="O18640" s="73"/>
      <c r="P18640" s="73"/>
    </row>
    <row r="18641" spans="2:16" ht="15.6" x14ac:dyDescent="0.3">
      <c r="B18641"/>
      <c r="I18641" s="73"/>
      <c r="J18641" s="73"/>
      <c r="K18641" s="73"/>
      <c r="L18641" s="73"/>
      <c r="M18641" s="73"/>
      <c r="N18641" s="73"/>
      <c r="O18641" s="73"/>
      <c r="P18641" s="73"/>
    </row>
    <row r="18642" spans="2:16" ht="15.6" x14ac:dyDescent="0.3">
      <c r="B18642"/>
      <c r="I18642" s="73"/>
      <c r="J18642" s="73"/>
      <c r="K18642" s="73"/>
      <c r="L18642" s="73"/>
      <c r="M18642" s="73"/>
      <c r="N18642" s="73"/>
      <c r="O18642" s="73"/>
      <c r="P18642" s="73"/>
    </row>
    <row r="18643" spans="2:16" ht="15.6" x14ac:dyDescent="0.3">
      <c r="B18643"/>
      <c r="I18643" s="73"/>
      <c r="J18643" s="73"/>
      <c r="K18643" s="73"/>
      <c r="L18643" s="73"/>
      <c r="M18643" s="73"/>
      <c r="N18643" s="73"/>
      <c r="O18643" s="73"/>
      <c r="P18643" s="73"/>
    </row>
    <row r="18644" spans="2:16" ht="15.6" x14ac:dyDescent="0.3">
      <c r="B18644"/>
      <c r="I18644" s="73"/>
      <c r="J18644" s="73"/>
      <c r="K18644" s="73"/>
      <c r="L18644" s="73"/>
      <c r="M18644" s="73"/>
      <c r="N18644" s="73"/>
      <c r="O18644" s="73"/>
      <c r="P18644" s="73"/>
    </row>
    <row r="18645" spans="2:16" ht="15.6" x14ac:dyDescent="0.3">
      <c r="B18645"/>
      <c r="I18645" s="73"/>
      <c r="J18645" s="73"/>
      <c r="K18645" s="73"/>
      <c r="L18645" s="73"/>
      <c r="M18645" s="73"/>
      <c r="N18645" s="73"/>
      <c r="O18645" s="73"/>
      <c r="P18645" s="73"/>
    </row>
    <row r="18646" spans="2:16" ht="15.6" x14ac:dyDescent="0.3">
      <c r="B18646"/>
      <c r="I18646" s="73"/>
      <c r="J18646" s="73"/>
      <c r="K18646" s="73"/>
      <c r="L18646" s="73"/>
      <c r="M18646" s="73"/>
      <c r="N18646" s="73"/>
      <c r="O18646" s="73"/>
      <c r="P18646" s="73"/>
    </row>
    <row r="18647" spans="2:16" ht="15.6" x14ac:dyDescent="0.3">
      <c r="B18647"/>
      <c r="I18647" s="73"/>
      <c r="J18647" s="73"/>
      <c r="K18647" s="73"/>
      <c r="L18647" s="73"/>
      <c r="M18647" s="73"/>
      <c r="N18647" s="73"/>
      <c r="O18647" s="73"/>
      <c r="P18647" s="73"/>
    </row>
    <row r="18648" spans="2:16" ht="15.6" x14ac:dyDescent="0.3">
      <c r="B18648"/>
      <c r="I18648" s="73"/>
      <c r="J18648" s="73"/>
      <c r="K18648" s="73"/>
      <c r="L18648" s="73"/>
      <c r="M18648" s="73"/>
      <c r="N18648" s="73"/>
      <c r="O18648" s="73"/>
      <c r="P18648" s="73"/>
    </row>
    <row r="18649" spans="2:16" ht="15.6" x14ac:dyDescent="0.3">
      <c r="B18649"/>
      <c r="I18649" s="73"/>
      <c r="J18649" s="73"/>
      <c r="K18649" s="73"/>
      <c r="L18649" s="73"/>
      <c r="M18649" s="73"/>
      <c r="N18649" s="73"/>
      <c r="O18649" s="73"/>
      <c r="P18649" s="73"/>
    </row>
    <row r="18650" spans="2:16" ht="15.6" x14ac:dyDescent="0.3">
      <c r="B18650"/>
      <c r="I18650" s="73"/>
      <c r="J18650" s="73"/>
      <c r="K18650" s="73"/>
      <c r="L18650" s="73"/>
      <c r="M18650" s="73"/>
      <c r="N18650" s="73"/>
      <c r="O18650" s="73"/>
      <c r="P18650" s="73"/>
    </row>
    <row r="18651" spans="2:16" ht="15.6" x14ac:dyDescent="0.3">
      <c r="B18651"/>
      <c r="I18651" s="73"/>
      <c r="J18651" s="73"/>
      <c r="K18651" s="73"/>
      <c r="L18651" s="73"/>
      <c r="M18651" s="73"/>
      <c r="N18651" s="73"/>
      <c r="O18651" s="73"/>
      <c r="P18651" s="73"/>
    </row>
    <row r="18652" spans="2:16" ht="15.6" x14ac:dyDescent="0.3">
      <c r="B18652"/>
      <c r="I18652" s="73"/>
      <c r="J18652" s="73"/>
      <c r="K18652" s="73"/>
      <c r="L18652" s="73"/>
      <c r="M18652" s="73"/>
      <c r="N18652" s="73"/>
      <c r="O18652" s="73"/>
      <c r="P18652" s="73"/>
    </row>
    <row r="18653" spans="2:16" ht="15.6" x14ac:dyDescent="0.3">
      <c r="B18653"/>
      <c r="I18653" s="73"/>
      <c r="J18653" s="73"/>
      <c r="K18653" s="73"/>
      <c r="L18653" s="73"/>
      <c r="M18653" s="73"/>
      <c r="N18653" s="73"/>
      <c r="O18653" s="73"/>
      <c r="P18653" s="73"/>
    </row>
    <row r="18654" spans="2:16" ht="15.6" x14ac:dyDescent="0.3">
      <c r="B18654"/>
      <c r="I18654" s="73"/>
      <c r="J18654" s="73"/>
      <c r="K18654" s="73"/>
      <c r="L18654" s="73"/>
      <c r="M18654" s="73"/>
      <c r="N18654" s="73"/>
      <c r="O18654" s="73"/>
      <c r="P18654" s="73"/>
    </row>
    <row r="18655" spans="2:16" ht="15.6" x14ac:dyDescent="0.3">
      <c r="B18655"/>
      <c r="I18655" s="73"/>
      <c r="J18655" s="73"/>
      <c r="K18655" s="73"/>
      <c r="L18655" s="73"/>
      <c r="M18655" s="73"/>
      <c r="N18655" s="73"/>
      <c r="O18655" s="73"/>
      <c r="P18655" s="73"/>
    </row>
    <row r="18656" spans="2:16" ht="15.6" x14ac:dyDescent="0.3">
      <c r="B18656"/>
      <c r="I18656" s="73"/>
      <c r="J18656" s="73"/>
      <c r="K18656" s="73"/>
      <c r="L18656" s="73"/>
      <c r="M18656" s="73"/>
      <c r="N18656" s="73"/>
      <c r="O18656" s="73"/>
      <c r="P18656" s="73"/>
    </row>
    <row r="18657" spans="2:16" ht="15.6" x14ac:dyDescent="0.3">
      <c r="B18657"/>
      <c r="I18657" s="73"/>
      <c r="J18657" s="73"/>
      <c r="K18657" s="73"/>
      <c r="L18657" s="73"/>
      <c r="M18657" s="73"/>
      <c r="N18657" s="73"/>
      <c r="O18657" s="73"/>
      <c r="P18657" s="73"/>
    </row>
    <row r="18658" spans="2:16" ht="15.6" x14ac:dyDescent="0.3">
      <c r="B18658"/>
      <c r="I18658" s="73"/>
      <c r="J18658" s="73"/>
      <c r="K18658" s="73"/>
      <c r="L18658" s="73"/>
      <c r="M18658" s="73"/>
      <c r="N18658" s="73"/>
      <c r="O18658" s="73"/>
      <c r="P18658" s="73"/>
    </row>
    <row r="18659" spans="2:16" ht="15.6" x14ac:dyDescent="0.3">
      <c r="B18659"/>
      <c r="I18659" s="73"/>
      <c r="J18659" s="73"/>
      <c r="K18659" s="73"/>
      <c r="L18659" s="73"/>
      <c r="M18659" s="73"/>
      <c r="N18659" s="73"/>
      <c r="O18659" s="73"/>
      <c r="P18659" s="73"/>
    </row>
    <row r="18660" spans="2:16" ht="15.6" x14ac:dyDescent="0.3">
      <c r="B18660"/>
      <c r="I18660" s="73"/>
      <c r="J18660" s="73"/>
      <c r="K18660" s="73"/>
      <c r="L18660" s="73"/>
      <c r="M18660" s="73"/>
      <c r="N18660" s="73"/>
      <c r="O18660" s="73"/>
      <c r="P18660" s="73"/>
    </row>
    <row r="18661" spans="2:16" ht="15.6" x14ac:dyDescent="0.3">
      <c r="B18661"/>
      <c r="I18661" s="73"/>
      <c r="J18661" s="73"/>
      <c r="K18661" s="73"/>
      <c r="L18661" s="73"/>
      <c r="M18661" s="73"/>
      <c r="N18661" s="73"/>
      <c r="O18661" s="73"/>
      <c r="P18661" s="73"/>
    </row>
    <row r="18662" spans="2:16" ht="15.6" x14ac:dyDescent="0.3">
      <c r="B18662"/>
      <c r="I18662" s="73"/>
      <c r="J18662" s="73"/>
      <c r="K18662" s="73"/>
      <c r="L18662" s="73"/>
      <c r="M18662" s="73"/>
      <c r="N18662" s="73"/>
      <c r="O18662" s="73"/>
      <c r="P18662" s="73"/>
    </row>
    <row r="18663" spans="2:16" ht="15.6" x14ac:dyDescent="0.3">
      <c r="B18663"/>
      <c r="I18663" s="73"/>
      <c r="J18663" s="73"/>
      <c r="K18663" s="73"/>
      <c r="L18663" s="73"/>
      <c r="M18663" s="73"/>
      <c r="N18663" s="73"/>
      <c r="O18663" s="73"/>
      <c r="P18663" s="73"/>
    </row>
    <row r="18664" spans="2:16" ht="15.6" x14ac:dyDescent="0.3">
      <c r="B18664"/>
      <c r="I18664" s="73"/>
      <c r="J18664" s="73"/>
      <c r="K18664" s="73"/>
      <c r="L18664" s="73"/>
      <c r="M18664" s="73"/>
      <c r="N18664" s="73"/>
      <c r="O18664" s="73"/>
      <c r="P18664" s="73"/>
    </row>
    <row r="18665" spans="2:16" ht="15.6" x14ac:dyDescent="0.3">
      <c r="B18665"/>
      <c r="I18665" s="73"/>
      <c r="J18665" s="73"/>
      <c r="K18665" s="73"/>
      <c r="L18665" s="73"/>
      <c r="M18665" s="73"/>
      <c r="N18665" s="73"/>
      <c r="O18665" s="73"/>
      <c r="P18665" s="73"/>
    </row>
    <row r="18666" spans="2:16" ht="15.6" x14ac:dyDescent="0.3">
      <c r="B18666"/>
      <c r="I18666" s="73"/>
      <c r="J18666" s="73"/>
      <c r="K18666" s="73"/>
      <c r="L18666" s="73"/>
      <c r="M18666" s="73"/>
      <c r="N18666" s="73"/>
      <c r="O18666" s="73"/>
      <c r="P18666" s="73"/>
    </row>
    <row r="18667" spans="2:16" ht="15.6" x14ac:dyDescent="0.3">
      <c r="B18667"/>
      <c r="I18667" s="73"/>
      <c r="J18667" s="73"/>
      <c r="K18667" s="73"/>
      <c r="L18667" s="73"/>
      <c r="M18667" s="73"/>
      <c r="N18667" s="73"/>
      <c r="O18667" s="73"/>
      <c r="P18667" s="73"/>
    </row>
    <row r="18668" spans="2:16" ht="15.6" x14ac:dyDescent="0.3">
      <c r="B18668"/>
      <c r="I18668" s="73"/>
      <c r="J18668" s="73"/>
      <c r="K18668" s="73"/>
      <c r="L18668" s="73"/>
      <c r="M18668" s="73"/>
      <c r="N18668" s="73"/>
      <c r="O18668" s="73"/>
      <c r="P18668" s="73"/>
    </row>
    <row r="18669" spans="2:16" ht="15.6" x14ac:dyDescent="0.3">
      <c r="B18669"/>
      <c r="I18669" s="73"/>
      <c r="J18669" s="73"/>
      <c r="K18669" s="73"/>
      <c r="L18669" s="73"/>
      <c r="M18669" s="73"/>
      <c r="N18669" s="73"/>
      <c r="O18669" s="73"/>
      <c r="P18669" s="73"/>
    </row>
    <row r="18670" spans="2:16" ht="15.6" x14ac:dyDescent="0.3">
      <c r="B18670"/>
      <c r="I18670" s="73"/>
      <c r="J18670" s="73"/>
      <c r="K18670" s="73"/>
      <c r="L18670" s="73"/>
      <c r="M18670" s="73"/>
      <c r="N18670" s="73"/>
      <c r="O18670" s="73"/>
      <c r="P18670" s="73"/>
    </row>
    <row r="18671" spans="2:16" ht="15.6" x14ac:dyDescent="0.3">
      <c r="B18671"/>
      <c r="I18671" s="73"/>
      <c r="J18671" s="73"/>
      <c r="K18671" s="73"/>
      <c r="L18671" s="73"/>
      <c r="M18671" s="73"/>
      <c r="N18671" s="73"/>
      <c r="O18671" s="73"/>
      <c r="P18671" s="73"/>
    </row>
    <row r="18672" spans="2:16" ht="15.6" x14ac:dyDescent="0.3">
      <c r="B18672"/>
      <c r="I18672" s="73"/>
      <c r="J18672" s="73"/>
      <c r="K18672" s="73"/>
      <c r="L18672" s="73"/>
      <c r="M18672" s="73"/>
      <c r="N18672" s="73"/>
      <c r="O18672" s="73"/>
      <c r="P18672" s="73"/>
    </row>
    <row r="18673" spans="2:16" ht="15.6" x14ac:dyDescent="0.3">
      <c r="B18673"/>
      <c r="I18673" s="73"/>
      <c r="J18673" s="73"/>
      <c r="K18673" s="73"/>
      <c r="L18673" s="73"/>
      <c r="M18673" s="73"/>
      <c r="N18673" s="73"/>
      <c r="O18673" s="73"/>
      <c r="P18673" s="73"/>
    </row>
    <row r="18674" spans="2:16" ht="15.6" x14ac:dyDescent="0.3">
      <c r="B18674"/>
      <c r="I18674" s="73"/>
      <c r="J18674" s="73"/>
      <c r="K18674" s="73"/>
      <c r="L18674" s="73"/>
      <c r="M18674" s="73"/>
      <c r="N18674" s="73"/>
      <c r="O18674" s="73"/>
      <c r="P18674" s="73"/>
    </row>
    <row r="18675" spans="2:16" ht="15.6" x14ac:dyDescent="0.3">
      <c r="B18675"/>
      <c r="I18675" s="73"/>
      <c r="J18675" s="73"/>
      <c r="K18675" s="73"/>
      <c r="L18675" s="73"/>
      <c r="M18675" s="73"/>
      <c r="N18675" s="73"/>
      <c r="O18675" s="73"/>
      <c r="P18675" s="73"/>
    </row>
    <row r="18676" spans="2:16" ht="15.6" x14ac:dyDescent="0.3">
      <c r="B18676"/>
      <c r="I18676" s="73"/>
      <c r="J18676" s="73"/>
      <c r="K18676" s="73"/>
      <c r="L18676" s="73"/>
      <c r="M18676" s="73"/>
      <c r="N18676" s="73"/>
      <c r="O18676" s="73"/>
      <c r="P18676" s="73"/>
    </row>
    <row r="18677" spans="2:16" ht="15.6" x14ac:dyDescent="0.3">
      <c r="B18677"/>
      <c r="I18677" s="73"/>
      <c r="J18677" s="73"/>
      <c r="K18677" s="73"/>
      <c r="L18677" s="73"/>
      <c r="M18677" s="73"/>
      <c r="N18677" s="73"/>
      <c r="O18677" s="73"/>
      <c r="P18677" s="73"/>
    </row>
    <row r="18678" spans="2:16" ht="15.6" x14ac:dyDescent="0.3">
      <c r="B18678"/>
      <c r="I18678" s="73"/>
      <c r="J18678" s="73"/>
      <c r="K18678" s="73"/>
      <c r="L18678" s="73"/>
      <c r="M18678" s="73"/>
      <c r="N18678" s="73"/>
      <c r="O18678" s="73"/>
      <c r="P18678" s="73"/>
    </row>
    <row r="18679" spans="2:16" ht="15.6" x14ac:dyDescent="0.3">
      <c r="B18679"/>
      <c r="I18679" s="73"/>
      <c r="J18679" s="73"/>
      <c r="K18679" s="73"/>
      <c r="L18679" s="73"/>
      <c r="M18679" s="73"/>
      <c r="N18679" s="73"/>
      <c r="O18679" s="73"/>
      <c r="P18679" s="73"/>
    </row>
    <row r="18680" spans="2:16" ht="15.6" x14ac:dyDescent="0.3">
      <c r="B18680"/>
      <c r="I18680" s="73"/>
      <c r="J18680" s="73"/>
      <c r="K18680" s="73"/>
      <c r="L18680" s="73"/>
      <c r="M18680" s="73"/>
      <c r="N18680" s="73"/>
      <c r="O18680" s="73"/>
      <c r="P18680" s="73"/>
    </row>
    <row r="18681" spans="2:16" ht="15.6" x14ac:dyDescent="0.3">
      <c r="B18681"/>
      <c r="I18681" s="73"/>
      <c r="J18681" s="73"/>
      <c r="K18681" s="73"/>
      <c r="L18681" s="73"/>
      <c r="M18681" s="73"/>
      <c r="N18681" s="73"/>
      <c r="O18681" s="73"/>
      <c r="P18681" s="73"/>
    </row>
    <row r="18682" spans="2:16" ht="15.6" x14ac:dyDescent="0.3">
      <c r="B18682"/>
      <c r="I18682" s="73"/>
      <c r="J18682" s="73"/>
      <c r="K18682" s="73"/>
      <c r="L18682" s="73"/>
      <c r="M18682" s="73"/>
      <c r="N18682" s="73"/>
      <c r="O18682" s="73"/>
      <c r="P18682" s="73"/>
    </row>
    <row r="18683" spans="2:16" ht="15.6" x14ac:dyDescent="0.3">
      <c r="B18683"/>
      <c r="I18683" s="73"/>
      <c r="J18683" s="73"/>
      <c r="K18683" s="73"/>
      <c r="L18683" s="73"/>
      <c r="M18683" s="73"/>
      <c r="N18683" s="73"/>
      <c r="O18683" s="73"/>
      <c r="P18683" s="73"/>
    </row>
    <row r="18684" spans="2:16" ht="15.6" x14ac:dyDescent="0.3">
      <c r="B18684"/>
      <c r="I18684" s="73"/>
      <c r="J18684" s="73"/>
      <c r="K18684" s="73"/>
      <c r="L18684" s="73"/>
      <c r="M18684" s="73"/>
      <c r="N18684" s="73"/>
      <c r="O18684" s="73"/>
      <c r="P18684" s="73"/>
    </row>
    <row r="18685" spans="2:16" ht="15.6" x14ac:dyDescent="0.3">
      <c r="B18685"/>
      <c r="I18685" s="73"/>
      <c r="J18685" s="73"/>
      <c r="K18685" s="73"/>
      <c r="L18685" s="73"/>
      <c r="M18685" s="73"/>
      <c r="N18685" s="73"/>
      <c r="O18685" s="73"/>
      <c r="P18685" s="73"/>
    </row>
    <row r="18686" spans="2:16" ht="15.6" x14ac:dyDescent="0.3">
      <c r="B18686"/>
      <c r="I18686" s="73"/>
      <c r="J18686" s="73"/>
      <c r="K18686" s="73"/>
      <c r="L18686" s="73"/>
      <c r="M18686" s="73"/>
      <c r="N18686" s="73"/>
      <c r="O18686" s="73"/>
      <c r="P18686" s="73"/>
    </row>
    <row r="18687" spans="2:16" ht="15.6" x14ac:dyDescent="0.3">
      <c r="B18687"/>
      <c r="I18687" s="73"/>
      <c r="J18687" s="73"/>
      <c r="K18687" s="73"/>
      <c r="L18687" s="73"/>
      <c r="M18687" s="73"/>
      <c r="N18687" s="73"/>
      <c r="O18687" s="73"/>
      <c r="P18687" s="73"/>
    </row>
    <row r="18688" spans="2:16" ht="15.6" x14ac:dyDescent="0.3">
      <c r="B18688"/>
      <c r="I18688" s="73"/>
      <c r="J18688" s="73"/>
      <c r="K18688" s="73"/>
      <c r="L18688" s="73"/>
      <c r="M18688" s="73"/>
      <c r="N18688" s="73"/>
      <c r="O18688" s="73"/>
      <c r="P18688" s="73"/>
    </row>
    <row r="18689" spans="2:16" ht="15.6" x14ac:dyDescent="0.3">
      <c r="B18689"/>
      <c r="I18689" s="73"/>
      <c r="J18689" s="73"/>
      <c r="K18689" s="73"/>
      <c r="L18689" s="73"/>
      <c r="M18689" s="73"/>
      <c r="N18689" s="73"/>
      <c r="O18689" s="73"/>
      <c r="P18689" s="73"/>
    </row>
    <row r="18690" spans="2:16" ht="15.6" x14ac:dyDescent="0.3">
      <c r="B18690"/>
      <c r="I18690" s="73"/>
      <c r="J18690" s="73"/>
      <c r="K18690" s="73"/>
      <c r="L18690" s="73"/>
      <c r="M18690" s="73"/>
      <c r="N18690" s="73"/>
      <c r="O18690" s="73"/>
      <c r="P18690" s="73"/>
    </row>
    <row r="18691" spans="2:16" ht="15.6" x14ac:dyDescent="0.3">
      <c r="B18691"/>
      <c r="I18691" s="73"/>
      <c r="J18691" s="73"/>
      <c r="K18691" s="73"/>
      <c r="L18691" s="73"/>
      <c r="M18691" s="73"/>
      <c r="N18691" s="73"/>
      <c r="O18691" s="73"/>
      <c r="P18691" s="73"/>
    </row>
    <row r="18692" spans="2:16" ht="15.6" x14ac:dyDescent="0.3">
      <c r="B18692"/>
      <c r="I18692" s="73"/>
      <c r="J18692" s="73"/>
      <c r="K18692" s="73"/>
      <c r="L18692" s="73"/>
      <c r="M18692" s="73"/>
      <c r="N18692" s="73"/>
      <c r="O18692" s="73"/>
      <c r="P18692" s="73"/>
    </row>
    <row r="18693" spans="2:16" ht="15.6" x14ac:dyDescent="0.3">
      <c r="B18693"/>
      <c r="I18693" s="73"/>
      <c r="J18693" s="73"/>
      <c r="K18693" s="73"/>
      <c r="L18693" s="73"/>
      <c r="M18693" s="73"/>
      <c r="N18693" s="73"/>
      <c r="O18693" s="73"/>
      <c r="P18693" s="73"/>
    </row>
    <row r="18694" spans="2:16" ht="15.6" x14ac:dyDescent="0.3">
      <c r="B18694"/>
      <c r="I18694" s="73"/>
      <c r="J18694" s="73"/>
      <c r="K18694" s="73"/>
      <c r="L18694" s="73"/>
      <c r="M18694" s="73"/>
      <c r="N18694" s="73"/>
      <c r="O18694" s="73"/>
      <c r="P18694" s="73"/>
    </row>
    <row r="18695" spans="2:16" ht="15.6" x14ac:dyDescent="0.3">
      <c r="B18695"/>
      <c r="I18695" s="73"/>
      <c r="J18695" s="73"/>
      <c r="K18695" s="73"/>
      <c r="L18695" s="73"/>
      <c r="M18695" s="73"/>
      <c r="N18695" s="73"/>
      <c r="O18695" s="73"/>
      <c r="P18695" s="73"/>
    </row>
    <row r="18696" spans="2:16" ht="15.6" x14ac:dyDescent="0.3">
      <c r="B18696"/>
      <c r="I18696" s="73"/>
      <c r="J18696" s="73"/>
      <c r="K18696" s="73"/>
      <c r="L18696" s="73"/>
      <c r="M18696" s="73"/>
      <c r="N18696" s="73"/>
      <c r="O18696" s="73"/>
      <c r="P18696" s="73"/>
    </row>
    <row r="18697" spans="2:16" ht="15.6" x14ac:dyDescent="0.3">
      <c r="B18697"/>
      <c r="I18697" s="73"/>
      <c r="J18697" s="73"/>
      <c r="K18697" s="73"/>
      <c r="L18697" s="73"/>
      <c r="M18697" s="73"/>
      <c r="N18697" s="73"/>
      <c r="O18697" s="73"/>
      <c r="P18697" s="73"/>
    </row>
    <row r="18698" spans="2:16" ht="15.6" x14ac:dyDescent="0.3">
      <c r="B18698"/>
      <c r="I18698" s="73"/>
      <c r="J18698" s="73"/>
      <c r="K18698" s="73"/>
      <c r="L18698" s="73"/>
      <c r="M18698" s="73"/>
      <c r="N18698" s="73"/>
      <c r="O18698" s="73"/>
      <c r="P18698" s="73"/>
    </row>
    <row r="18699" spans="2:16" ht="15.6" x14ac:dyDescent="0.3">
      <c r="B18699"/>
      <c r="I18699" s="73"/>
      <c r="J18699" s="73"/>
      <c r="K18699" s="73"/>
      <c r="L18699" s="73"/>
      <c r="M18699" s="73"/>
      <c r="N18699" s="73"/>
      <c r="O18699" s="73"/>
      <c r="P18699" s="73"/>
    </row>
    <row r="18700" spans="2:16" ht="15.6" x14ac:dyDescent="0.3">
      <c r="B18700"/>
      <c r="I18700" s="73"/>
      <c r="J18700" s="73"/>
      <c r="K18700" s="73"/>
      <c r="L18700" s="73"/>
      <c r="M18700" s="73"/>
      <c r="N18700" s="73"/>
      <c r="O18700" s="73"/>
      <c r="P18700" s="73"/>
    </row>
    <row r="18701" spans="2:16" ht="15.6" x14ac:dyDescent="0.3">
      <c r="B18701"/>
      <c r="I18701" s="73"/>
      <c r="J18701" s="73"/>
      <c r="K18701" s="73"/>
      <c r="L18701" s="73"/>
      <c r="M18701" s="73"/>
      <c r="N18701" s="73"/>
      <c r="O18701" s="73"/>
      <c r="P18701" s="73"/>
    </row>
    <row r="18702" spans="2:16" ht="15.6" x14ac:dyDescent="0.3">
      <c r="B18702"/>
      <c r="I18702" s="73"/>
      <c r="J18702" s="73"/>
      <c r="K18702" s="73"/>
      <c r="L18702" s="73"/>
      <c r="M18702" s="73"/>
      <c r="N18702" s="73"/>
      <c r="O18702" s="73"/>
      <c r="P18702" s="73"/>
    </row>
    <row r="18703" spans="2:16" ht="15.6" x14ac:dyDescent="0.3">
      <c r="B18703"/>
      <c r="I18703" s="73"/>
      <c r="J18703" s="73"/>
      <c r="K18703" s="73"/>
      <c r="L18703" s="73"/>
      <c r="M18703" s="73"/>
      <c r="N18703" s="73"/>
      <c r="O18703" s="73"/>
      <c r="P18703" s="73"/>
    </row>
    <row r="18704" spans="2:16" ht="15.6" x14ac:dyDescent="0.3">
      <c r="B18704"/>
      <c r="I18704" s="73"/>
      <c r="J18704" s="73"/>
      <c r="K18704" s="73"/>
      <c r="L18704" s="73"/>
      <c r="M18704" s="73"/>
      <c r="N18704" s="73"/>
      <c r="O18704" s="73"/>
      <c r="P18704" s="73"/>
    </row>
    <row r="18705" spans="2:16" ht="15.6" x14ac:dyDescent="0.3">
      <c r="B18705"/>
      <c r="I18705" s="73"/>
      <c r="J18705" s="73"/>
      <c r="K18705" s="73"/>
      <c r="L18705" s="73"/>
      <c r="M18705" s="73"/>
      <c r="N18705" s="73"/>
      <c r="O18705" s="73"/>
      <c r="P18705" s="73"/>
    </row>
    <row r="18706" spans="2:16" ht="15.6" x14ac:dyDescent="0.3">
      <c r="B18706"/>
      <c r="I18706" s="73"/>
      <c r="J18706" s="73"/>
      <c r="K18706" s="73"/>
      <c r="L18706" s="73"/>
      <c r="M18706" s="73"/>
      <c r="N18706" s="73"/>
      <c r="O18706" s="73"/>
      <c r="P18706" s="73"/>
    </row>
    <row r="18707" spans="2:16" ht="15.6" x14ac:dyDescent="0.3">
      <c r="B18707"/>
      <c r="I18707" s="73"/>
      <c r="J18707" s="73"/>
      <c r="K18707" s="73"/>
      <c r="L18707" s="73"/>
      <c r="M18707" s="73"/>
      <c r="N18707" s="73"/>
      <c r="O18707" s="73"/>
      <c r="P18707" s="73"/>
    </row>
    <row r="18708" spans="2:16" ht="15.6" x14ac:dyDescent="0.3">
      <c r="B18708"/>
      <c r="I18708" s="73"/>
      <c r="J18708" s="73"/>
      <c r="K18708" s="73"/>
      <c r="L18708" s="73"/>
      <c r="M18708" s="73"/>
      <c r="N18708" s="73"/>
      <c r="O18708" s="73"/>
      <c r="P18708" s="73"/>
    </row>
    <row r="18709" spans="2:16" ht="15.6" x14ac:dyDescent="0.3">
      <c r="B18709"/>
      <c r="I18709" s="73"/>
      <c r="J18709" s="73"/>
      <c r="K18709" s="73"/>
      <c r="L18709" s="73"/>
      <c r="M18709" s="73"/>
      <c r="N18709" s="73"/>
      <c r="O18709" s="73"/>
      <c r="P18709" s="73"/>
    </row>
    <row r="18710" spans="2:16" ht="15.6" x14ac:dyDescent="0.3">
      <c r="B18710"/>
      <c r="I18710" s="73"/>
      <c r="J18710" s="73"/>
      <c r="K18710" s="73"/>
      <c r="L18710" s="73"/>
      <c r="M18710" s="73"/>
      <c r="N18710" s="73"/>
      <c r="O18710" s="73"/>
      <c r="P18710" s="73"/>
    </row>
    <row r="18711" spans="2:16" ht="15.6" x14ac:dyDescent="0.3">
      <c r="B18711"/>
      <c r="I18711" s="73"/>
      <c r="J18711" s="73"/>
      <c r="K18711" s="73"/>
      <c r="L18711" s="73"/>
      <c r="M18711" s="73"/>
      <c r="N18711" s="73"/>
      <c r="O18711" s="73"/>
      <c r="P18711" s="73"/>
    </row>
    <row r="18712" spans="2:16" ht="15.6" x14ac:dyDescent="0.3">
      <c r="B18712"/>
      <c r="I18712" s="73"/>
      <c r="J18712" s="73"/>
      <c r="K18712" s="73"/>
      <c r="L18712" s="73"/>
      <c r="M18712" s="73"/>
      <c r="N18712" s="73"/>
      <c r="O18712" s="73"/>
      <c r="P18712" s="73"/>
    </row>
    <row r="18713" spans="2:16" ht="15.6" x14ac:dyDescent="0.3">
      <c r="B18713"/>
      <c r="I18713" s="73"/>
      <c r="J18713" s="73"/>
      <c r="K18713" s="73"/>
      <c r="L18713" s="73"/>
      <c r="M18713" s="73"/>
      <c r="N18713" s="73"/>
      <c r="O18713" s="73"/>
      <c r="P18713" s="73"/>
    </row>
    <row r="18714" spans="2:16" ht="15.6" x14ac:dyDescent="0.3">
      <c r="B18714"/>
      <c r="I18714" s="73"/>
      <c r="J18714" s="73"/>
      <c r="K18714" s="73"/>
      <c r="L18714" s="73"/>
      <c r="M18714" s="73"/>
      <c r="N18714" s="73"/>
      <c r="O18714" s="73"/>
      <c r="P18714" s="73"/>
    </row>
    <row r="18715" spans="2:16" ht="15.6" x14ac:dyDescent="0.3">
      <c r="B18715"/>
      <c r="I18715" s="73"/>
      <c r="J18715" s="73"/>
      <c r="K18715" s="73"/>
      <c r="L18715" s="73"/>
      <c r="M18715" s="73"/>
      <c r="N18715" s="73"/>
      <c r="O18715" s="73"/>
      <c r="P18715" s="73"/>
    </row>
    <row r="18716" spans="2:16" ht="15.6" x14ac:dyDescent="0.3">
      <c r="B18716"/>
      <c r="I18716" s="73"/>
      <c r="J18716" s="73"/>
      <c r="K18716" s="73"/>
      <c r="L18716" s="73"/>
      <c r="M18716" s="73"/>
      <c r="N18716" s="73"/>
      <c r="O18716" s="73"/>
      <c r="P18716" s="73"/>
    </row>
    <row r="18717" spans="2:16" ht="15.6" x14ac:dyDescent="0.3">
      <c r="B18717"/>
      <c r="I18717" s="73"/>
      <c r="J18717" s="73"/>
      <c r="K18717" s="73"/>
      <c r="L18717" s="73"/>
      <c r="M18717" s="73"/>
      <c r="N18717" s="73"/>
      <c r="O18717" s="73"/>
      <c r="P18717" s="73"/>
    </row>
    <row r="18718" spans="2:16" ht="15.6" x14ac:dyDescent="0.3">
      <c r="B18718"/>
      <c r="I18718" s="73"/>
      <c r="J18718" s="73"/>
      <c r="K18718" s="73"/>
      <c r="L18718" s="73"/>
      <c r="M18718" s="73"/>
      <c r="N18718" s="73"/>
      <c r="O18718" s="73"/>
      <c r="P18718" s="73"/>
    </row>
    <row r="18719" spans="2:16" ht="15.6" x14ac:dyDescent="0.3">
      <c r="B18719"/>
      <c r="I18719" s="73"/>
      <c r="J18719" s="73"/>
      <c r="K18719" s="73"/>
      <c r="L18719" s="73"/>
      <c r="M18719" s="73"/>
      <c r="N18719" s="73"/>
      <c r="O18719" s="73"/>
      <c r="P18719" s="73"/>
    </row>
    <row r="18720" spans="2:16" ht="15.6" x14ac:dyDescent="0.3">
      <c r="B18720"/>
      <c r="I18720" s="73"/>
      <c r="J18720" s="73"/>
      <c r="K18720" s="73"/>
      <c r="L18720" s="73"/>
      <c r="M18720" s="73"/>
      <c r="N18720" s="73"/>
      <c r="O18720" s="73"/>
      <c r="P18720" s="73"/>
    </row>
    <row r="18721" spans="2:16" ht="15.6" x14ac:dyDescent="0.3">
      <c r="B18721"/>
      <c r="I18721" s="73"/>
      <c r="J18721" s="73"/>
      <c r="K18721" s="73"/>
      <c r="L18721" s="73"/>
      <c r="M18721" s="73"/>
      <c r="N18721" s="73"/>
      <c r="O18721" s="73"/>
      <c r="P18721" s="73"/>
    </row>
    <row r="18722" spans="2:16" ht="15.6" x14ac:dyDescent="0.3">
      <c r="B18722"/>
      <c r="I18722" s="73"/>
      <c r="J18722" s="73"/>
      <c r="K18722" s="73"/>
      <c r="L18722" s="73"/>
      <c r="M18722" s="73"/>
      <c r="N18722" s="73"/>
      <c r="O18722" s="73"/>
      <c r="P18722" s="73"/>
    </row>
    <row r="18723" spans="2:16" ht="15.6" x14ac:dyDescent="0.3">
      <c r="B18723"/>
      <c r="I18723" s="73"/>
      <c r="J18723" s="73"/>
      <c r="K18723" s="73"/>
      <c r="L18723" s="73"/>
      <c r="M18723" s="73"/>
      <c r="N18723" s="73"/>
      <c r="O18723" s="73"/>
      <c r="P18723" s="73"/>
    </row>
    <row r="18724" spans="2:16" ht="15.6" x14ac:dyDescent="0.3">
      <c r="B18724"/>
      <c r="I18724" s="73"/>
      <c r="J18724" s="73"/>
      <c r="K18724" s="73"/>
      <c r="L18724" s="73"/>
      <c r="M18724" s="73"/>
      <c r="N18724" s="73"/>
      <c r="O18724" s="73"/>
      <c r="P18724" s="73"/>
    </row>
    <row r="18725" spans="2:16" ht="15.6" x14ac:dyDescent="0.3">
      <c r="B18725"/>
      <c r="I18725" s="73"/>
      <c r="J18725" s="73"/>
      <c r="K18725" s="73"/>
      <c r="L18725" s="73"/>
      <c r="M18725" s="73"/>
      <c r="N18725" s="73"/>
      <c r="O18725" s="73"/>
      <c r="P18725" s="73"/>
    </row>
    <row r="18726" spans="2:16" ht="15.6" x14ac:dyDescent="0.3">
      <c r="B18726"/>
      <c r="I18726" s="73"/>
      <c r="J18726" s="73"/>
      <c r="K18726" s="73"/>
      <c r="L18726" s="73"/>
      <c r="M18726" s="73"/>
      <c r="N18726" s="73"/>
      <c r="O18726" s="73"/>
      <c r="P18726" s="73"/>
    </row>
    <row r="18727" spans="2:16" ht="15.6" x14ac:dyDescent="0.3">
      <c r="B18727"/>
      <c r="I18727" s="73"/>
      <c r="J18727" s="73"/>
      <c r="K18727" s="73"/>
      <c r="L18727" s="73"/>
      <c r="M18727" s="73"/>
      <c r="N18727" s="73"/>
      <c r="O18727" s="73"/>
      <c r="P18727" s="73"/>
    </row>
    <row r="18728" spans="2:16" ht="15.6" x14ac:dyDescent="0.3">
      <c r="B18728"/>
      <c r="I18728" s="73"/>
      <c r="J18728" s="73"/>
      <c r="K18728" s="73"/>
      <c r="L18728" s="73"/>
      <c r="M18728" s="73"/>
      <c r="N18728" s="73"/>
      <c r="O18728" s="73"/>
      <c r="P18728" s="73"/>
    </row>
    <row r="18729" spans="2:16" ht="15.6" x14ac:dyDescent="0.3">
      <c r="B18729"/>
      <c r="I18729" s="73"/>
      <c r="J18729" s="73"/>
      <c r="K18729" s="73"/>
      <c r="L18729" s="73"/>
      <c r="M18729" s="73"/>
      <c r="N18729" s="73"/>
      <c r="O18729" s="73"/>
      <c r="P18729" s="73"/>
    </row>
    <row r="18730" spans="2:16" ht="15.6" x14ac:dyDescent="0.3">
      <c r="B18730"/>
      <c r="I18730" s="73"/>
      <c r="J18730" s="73"/>
      <c r="K18730" s="73"/>
      <c r="L18730" s="73"/>
      <c r="M18730" s="73"/>
      <c r="N18730" s="73"/>
      <c r="O18730" s="73"/>
      <c r="P18730" s="73"/>
    </row>
    <row r="18731" spans="2:16" ht="15.6" x14ac:dyDescent="0.3">
      <c r="B18731"/>
      <c r="I18731" s="73"/>
      <c r="J18731" s="73"/>
      <c r="K18731" s="73"/>
      <c r="L18731" s="73"/>
      <c r="M18731" s="73"/>
      <c r="N18731" s="73"/>
      <c r="O18731" s="73"/>
      <c r="P18731" s="73"/>
    </row>
    <row r="18732" spans="2:16" ht="15.6" x14ac:dyDescent="0.3">
      <c r="B18732"/>
      <c r="I18732" s="73"/>
      <c r="J18732" s="73"/>
      <c r="K18732" s="73"/>
      <c r="L18732" s="73"/>
      <c r="M18732" s="73"/>
      <c r="N18732" s="73"/>
      <c r="O18732" s="73"/>
      <c r="P18732" s="73"/>
    </row>
    <row r="18733" spans="2:16" ht="15.6" x14ac:dyDescent="0.3">
      <c r="B18733"/>
      <c r="I18733" s="73"/>
      <c r="J18733" s="73"/>
      <c r="K18733" s="73"/>
      <c r="L18733" s="73"/>
      <c r="M18733" s="73"/>
      <c r="N18733" s="73"/>
      <c r="O18733" s="73"/>
      <c r="P18733" s="73"/>
    </row>
    <row r="18734" spans="2:16" ht="15.6" x14ac:dyDescent="0.3">
      <c r="B18734"/>
      <c r="I18734" s="73"/>
      <c r="J18734" s="73"/>
      <c r="K18734" s="73"/>
      <c r="L18734" s="73"/>
      <c r="M18734" s="73"/>
      <c r="N18734" s="73"/>
      <c r="O18734" s="73"/>
      <c r="P18734" s="73"/>
    </row>
    <row r="18735" spans="2:16" ht="15.6" x14ac:dyDescent="0.3">
      <c r="B18735"/>
      <c r="I18735" s="73"/>
      <c r="J18735" s="73"/>
      <c r="K18735" s="73"/>
      <c r="L18735" s="73"/>
      <c r="M18735" s="73"/>
      <c r="N18735" s="73"/>
      <c r="O18735" s="73"/>
      <c r="P18735" s="73"/>
    </row>
    <row r="18736" spans="2:16" ht="15.6" x14ac:dyDescent="0.3">
      <c r="B18736"/>
      <c r="I18736" s="73"/>
      <c r="J18736" s="73"/>
      <c r="K18736" s="73"/>
      <c r="L18736" s="73"/>
      <c r="M18736" s="73"/>
      <c r="N18736" s="73"/>
      <c r="O18736" s="73"/>
      <c r="P18736" s="73"/>
    </row>
    <row r="18737" spans="2:16" ht="15.6" x14ac:dyDescent="0.3">
      <c r="B18737"/>
      <c r="I18737" s="73"/>
      <c r="J18737" s="73"/>
      <c r="K18737" s="73"/>
      <c r="L18737" s="73"/>
      <c r="M18737" s="73"/>
      <c r="N18737" s="73"/>
      <c r="O18737" s="73"/>
      <c r="P18737" s="73"/>
    </row>
    <row r="18738" spans="2:16" ht="15.6" x14ac:dyDescent="0.3">
      <c r="B18738"/>
      <c r="I18738" s="73"/>
      <c r="J18738" s="73"/>
      <c r="K18738" s="73"/>
      <c r="L18738" s="73"/>
      <c r="M18738" s="73"/>
      <c r="N18738" s="73"/>
      <c r="O18738" s="73"/>
      <c r="P18738" s="73"/>
    </row>
    <row r="18739" spans="2:16" ht="15.6" x14ac:dyDescent="0.3">
      <c r="B18739"/>
      <c r="I18739" s="73"/>
      <c r="J18739" s="73"/>
      <c r="K18739" s="73"/>
      <c r="L18739" s="73"/>
      <c r="M18739" s="73"/>
      <c r="N18739" s="73"/>
      <c r="O18739" s="73"/>
      <c r="P18739" s="73"/>
    </row>
    <row r="18740" spans="2:16" ht="15.6" x14ac:dyDescent="0.3">
      <c r="B18740"/>
      <c r="I18740" s="73"/>
      <c r="J18740" s="73"/>
      <c r="K18740" s="73"/>
      <c r="L18740" s="73"/>
      <c r="M18740" s="73"/>
      <c r="N18740" s="73"/>
      <c r="O18740" s="73"/>
      <c r="P18740" s="73"/>
    </row>
    <row r="18741" spans="2:16" ht="15.6" x14ac:dyDescent="0.3">
      <c r="B18741"/>
      <c r="I18741" s="73"/>
      <c r="J18741" s="73"/>
      <c r="K18741" s="73"/>
      <c r="L18741" s="73"/>
      <c r="M18741" s="73"/>
      <c r="N18741" s="73"/>
      <c r="O18741" s="73"/>
      <c r="P18741" s="73"/>
    </row>
    <row r="18742" spans="2:16" ht="15.6" x14ac:dyDescent="0.3">
      <c r="B18742"/>
      <c r="I18742" s="73"/>
      <c r="J18742" s="73"/>
      <c r="K18742" s="73"/>
      <c r="L18742" s="73"/>
      <c r="M18742" s="73"/>
      <c r="N18742" s="73"/>
      <c r="O18742" s="73"/>
      <c r="P18742" s="73"/>
    </row>
    <row r="18743" spans="2:16" ht="15.6" x14ac:dyDescent="0.3">
      <c r="B18743"/>
      <c r="I18743" s="73"/>
      <c r="J18743" s="73"/>
      <c r="K18743" s="73"/>
      <c r="L18743" s="73"/>
      <c r="M18743" s="73"/>
      <c r="N18743" s="73"/>
      <c r="O18743" s="73"/>
      <c r="P18743" s="73"/>
    </row>
    <row r="18744" spans="2:16" ht="15.6" x14ac:dyDescent="0.3">
      <c r="B18744"/>
      <c r="I18744" s="73"/>
      <c r="J18744" s="73"/>
      <c r="K18744" s="73"/>
      <c r="L18744" s="73"/>
      <c r="M18744" s="73"/>
      <c r="N18744" s="73"/>
      <c r="O18744" s="73"/>
      <c r="P18744" s="73"/>
    </row>
    <row r="18745" spans="2:16" ht="15.6" x14ac:dyDescent="0.3">
      <c r="B18745"/>
      <c r="I18745" s="73"/>
      <c r="J18745" s="73"/>
      <c r="K18745" s="73"/>
      <c r="L18745" s="73"/>
      <c r="M18745" s="73"/>
      <c r="N18745" s="73"/>
      <c r="O18745" s="73"/>
      <c r="P18745" s="73"/>
    </row>
    <row r="18746" spans="2:16" ht="15.6" x14ac:dyDescent="0.3">
      <c r="B18746"/>
      <c r="I18746" s="73"/>
      <c r="J18746" s="73"/>
      <c r="K18746" s="73"/>
      <c r="L18746" s="73"/>
      <c r="M18746" s="73"/>
      <c r="N18746" s="73"/>
      <c r="O18746" s="73"/>
      <c r="P18746" s="73"/>
    </row>
    <row r="18747" spans="2:16" ht="15.6" x14ac:dyDescent="0.3">
      <c r="B18747"/>
      <c r="I18747" s="73"/>
      <c r="J18747" s="73"/>
      <c r="K18747" s="73"/>
      <c r="L18747" s="73"/>
      <c r="M18747" s="73"/>
      <c r="N18747" s="73"/>
      <c r="O18747" s="73"/>
      <c r="P18747" s="73"/>
    </row>
    <row r="18748" spans="2:16" ht="15.6" x14ac:dyDescent="0.3">
      <c r="B18748"/>
      <c r="I18748" s="73"/>
      <c r="J18748" s="73"/>
      <c r="K18748" s="73"/>
      <c r="L18748" s="73"/>
      <c r="M18748" s="73"/>
      <c r="N18748" s="73"/>
      <c r="O18748" s="73"/>
      <c r="P18748" s="73"/>
    </row>
    <row r="18749" spans="2:16" ht="15.6" x14ac:dyDescent="0.3">
      <c r="B18749"/>
      <c r="I18749" s="73"/>
      <c r="J18749" s="73"/>
      <c r="K18749" s="73"/>
      <c r="L18749" s="73"/>
      <c r="M18749" s="73"/>
      <c r="N18749" s="73"/>
      <c r="O18749" s="73"/>
      <c r="P18749" s="73"/>
    </row>
    <row r="18750" spans="2:16" ht="15.6" x14ac:dyDescent="0.3">
      <c r="B18750"/>
      <c r="I18750" s="73"/>
      <c r="J18750" s="73"/>
      <c r="K18750" s="73"/>
      <c r="L18750" s="73"/>
      <c r="M18750" s="73"/>
      <c r="N18750" s="73"/>
      <c r="O18750" s="73"/>
      <c r="P18750" s="73"/>
    </row>
    <row r="18751" spans="2:16" ht="15.6" x14ac:dyDescent="0.3">
      <c r="B18751"/>
      <c r="I18751" s="73"/>
      <c r="J18751" s="73"/>
      <c r="K18751" s="73"/>
      <c r="L18751" s="73"/>
      <c r="M18751" s="73"/>
      <c r="N18751" s="73"/>
      <c r="O18751" s="73"/>
      <c r="P18751" s="73"/>
    </row>
    <row r="18752" spans="2:16" ht="15.6" x14ac:dyDescent="0.3">
      <c r="B18752"/>
      <c r="I18752" s="73"/>
      <c r="J18752" s="73"/>
      <c r="K18752" s="73"/>
      <c r="L18752" s="73"/>
      <c r="M18752" s="73"/>
      <c r="N18752" s="73"/>
      <c r="O18752" s="73"/>
      <c r="P18752" s="73"/>
    </row>
    <row r="18753" spans="2:17" ht="15.6" x14ac:dyDescent="0.3">
      <c r="B18753"/>
      <c r="I18753" s="73"/>
      <c r="J18753" s="73"/>
      <c r="K18753" s="73"/>
      <c r="L18753" s="73"/>
      <c r="M18753" s="73"/>
      <c r="N18753" s="73"/>
      <c r="O18753" s="73"/>
      <c r="P18753" s="73"/>
    </row>
    <row r="18754" spans="2:17" ht="15.6" x14ac:dyDescent="0.3">
      <c r="B18754"/>
      <c r="I18754" s="73"/>
      <c r="J18754" s="73"/>
      <c r="K18754" s="73"/>
      <c r="L18754" s="73"/>
      <c r="M18754" s="73"/>
      <c r="N18754" s="73"/>
      <c r="O18754" s="73"/>
      <c r="P18754" s="73"/>
    </row>
    <row r="18755" spans="2:17" ht="15.6" x14ac:dyDescent="0.3">
      <c r="B18755"/>
      <c r="I18755" s="73"/>
      <c r="J18755" s="73"/>
      <c r="K18755" s="73"/>
      <c r="L18755" s="73"/>
      <c r="M18755" s="73"/>
      <c r="N18755" s="73"/>
      <c r="O18755" s="73"/>
      <c r="P18755" s="73"/>
    </row>
    <row r="18756" spans="2:17" ht="15.6" x14ac:dyDescent="0.3">
      <c r="B18756"/>
      <c r="I18756" s="73"/>
      <c r="J18756" s="73"/>
      <c r="K18756" s="73"/>
      <c r="L18756" s="73"/>
      <c r="M18756" s="73"/>
      <c r="N18756" s="73"/>
      <c r="O18756" s="73"/>
      <c r="P18756" s="73"/>
    </row>
    <row r="18757" spans="2:17" ht="15.6" x14ac:dyDescent="0.3">
      <c r="B18757"/>
      <c r="I18757" s="73"/>
      <c r="J18757" s="73"/>
      <c r="K18757" s="73"/>
      <c r="L18757" s="73"/>
      <c r="M18757" s="73"/>
      <c r="N18757" s="73"/>
      <c r="O18757" s="73"/>
      <c r="P18757" s="73"/>
    </row>
    <row r="18758" spans="2:17" ht="15.6" x14ac:dyDescent="0.3">
      <c r="B18758"/>
      <c r="I18758" s="73"/>
      <c r="J18758" s="73"/>
      <c r="K18758" s="73"/>
      <c r="L18758" s="73"/>
      <c r="M18758" s="73"/>
      <c r="N18758" s="73"/>
      <c r="O18758" s="73"/>
      <c r="P18758" s="73"/>
    </row>
    <row r="18759" spans="2:17" ht="15.6" x14ac:dyDescent="0.3">
      <c r="B18759"/>
      <c r="I18759" s="73"/>
      <c r="J18759" s="73"/>
      <c r="K18759" s="73"/>
      <c r="L18759" s="73"/>
      <c r="M18759" s="73"/>
      <c r="N18759" s="73"/>
      <c r="O18759" s="73"/>
      <c r="P18759" s="73"/>
    </row>
    <row r="18760" spans="2:17" ht="15.6" x14ac:dyDescent="0.3">
      <c r="B18760"/>
      <c r="I18760" s="73"/>
      <c r="J18760" s="73"/>
      <c r="K18760" s="73"/>
      <c r="L18760" s="73"/>
      <c r="M18760" s="73"/>
      <c r="N18760" s="73"/>
      <c r="O18760" s="73"/>
      <c r="P18760" s="73"/>
    </row>
    <row r="18761" spans="2:17" ht="15.6" x14ac:dyDescent="0.3">
      <c r="B18761"/>
      <c r="I18761" s="73"/>
      <c r="J18761" s="73"/>
      <c r="K18761" s="73"/>
      <c r="L18761" s="73"/>
      <c r="M18761" s="73"/>
      <c r="N18761" s="73"/>
      <c r="O18761" s="73"/>
      <c r="P18761" s="73"/>
    </row>
    <row r="18762" spans="2:17" ht="15.6" x14ac:dyDescent="0.3">
      <c r="B18762"/>
      <c r="I18762" s="73"/>
      <c r="J18762" s="73"/>
      <c r="K18762" s="73"/>
      <c r="L18762" s="73"/>
      <c r="M18762" s="73"/>
      <c r="N18762" s="73"/>
      <c r="O18762" s="73"/>
      <c r="P18762" s="73"/>
    </row>
    <row r="18763" spans="2:17" ht="15.6" x14ac:dyDescent="0.3">
      <c r="B18763"/>
      <c r="I18763" s="73"/>
      <c r="J18763" s="73"/>
      <c r="K18763" s="73"/>
      <c r="L18763" s="73"/>
      <c r="M18763" s="73"/>
      <c r="N18763" s="73"/>
      <c r="O18763" s="73"/>
      <c r="P18763" s="73"/>
    </row>
    <row r="18764" spans="2:17" ht="15.6" x14ac:dyDescent="0.3">
      <c r="B18764"/>
      <c r="I18764" s="73"/>
      <c r="J18764" s="73"/>
      <c r="K18764" s="73"/>
      <c r="L18764" s="73"/>
      <c r="M18764" s="73"/>
      <c r="N18764" s="73"/>
      <c r="O18764" s="73"/>
      <c r="P18764" s="73"/>
    </row>
    <row r="18765" spans="2:17" ht="15.6" x14ac:dyDescent="0.3">
      <c r="B18765"/>
      <c r="I18765" s="73"/>
      <c r="J18765" s="73"/>
      <c r="K18765" s="73"/>
      <c r="L18765" s="73"/>
      <c r="M18765" s="73"/>
      <c r="N18765" s="73"/>
      <c r="O18765" s="73"/>
      <c r="P18765" s="73"/>
      <c r="Q18765" s="73"/>
    </row>
    <row r="18766" spans="2:17" ht="15.6" x14ac:dyDescent="0.3">
      <c r="B18766"/>
      <c r="I18766" s="73"/>
      <c r="J18766" s="73"/>
      <c r="K18766" s="73"/>
      <c r="L18766" s="73"/>
      <c r="M18766" s="73"/>
      <c r="N18766" s="73"/>
      <c r="O18766" s="73"/>
      <c r="P18766" s="73"/>
      <c r="Q18766" s="73"/>
    </row>
    <row r="18767" spans="2:17" ht="15.6" x14ac:dyDescent="0.3">
      <c r="B18767"/>
      <c r="I18767" s="73"/>
      <c r="J18767" s="73"/>
      <c r="K18767" s="73"/>
      <c r="L18767" s="73"/>
      <c r="M18767" s="73"/>
      <c r="N18767" s="73"/>
      <c r="O18767" s="73"/>
      <c r="P18767" s="73"/>
      <c r="Q18767" s="73"/>
    </row>
    <row r="18768" spans="2:17" ht="15.6" x14ac:dyDescent="0.3">
      <c r="B18768"/>
      <c r="I18768" s="73"/>
      <c r="J18768" s="73"/>
      <c r="K18768" s="73"/>
      <c r="L18768" s="73"/>
      <c r="M18768" s="73"/>
      <c r="N18768" s="73"/>
      <c r="O18768" s="73"/>
      <c r="P18768" s="73"/>
      <c r="Q18768" s="73"/>
    </row>
    <row r="18769" spans="2:17" ht="15.6" x14ac:dyDescent="0.3">
      <c r="B18769"/>
      <c r="I18769" s="73"/>
      <c r="J18769" s="73"/>
      <c r="K18769" s="73"/>
      <c r="L18769" s="73"/>
      <c r="M18769" s="73"/>
      <c r="N18769" s="73"/>
      <c r="O18769" s="73"/>
      <c r="P18769" s="73"/>
      <c r="Q18769" s="73"/>
    </row>
    <row r="18770" spans="2:17" ht="15.6" x14ac:dyDescent="0.3">
      <c r="B18770"/>
      <c r="I18770" s="73"/>
      <c r="J18770" s="73"/>
      <c r="K18770" s="73"/>
      <c r="L18770" s="73"/>
      <c r="M18770" s="73"/>
      <c r="N18770" s="73"/>
      <c r="O18770" s="73"/>
      <c r="P18770" s="73"/>
      <c r="Q18770" s="73"/>
    </row>
    <row r="18771" spans="2:17" ht="15.6" x14ac:dyDescent="0.3">
      <c r="B18771"/>
      <c r="I18771" s="73"/>
      <c r="J18771" s="73"/>
      <c r="K18771" s="73"/>
      <c r="L18771" s="73"/>
      <c r="M18771" s="73"/>
      <c r="N18771" s="73"/>
      <c r="O18771" s="73"/>
      <c r="P18771" s="73"/>
      <c r="Q18771" s="73"/>
    </row>
    <row r="18772" spans="2:17" ht="15.6" x14ac:dyDescent="0.3">
      <c r="B18772"/>
      <c r="I18772" s="73"/>
      <c r="J18772" s="73"/>
      <c r="K18772" s="73"/>
      <c r="L18772" s="73"/>
      <c r="M18772" s="73"/>
      <c r="N18772" s="73"/>
      <c r="O18772" s="73"/>
      <c r="P18772" s="73"/>
      <c r="Q18772" s="73"/>
    </row>
    <row r="18773" spans="2:17" ht="15.6" x14ac:dyDescent="0.3">
      <c r="B18773"/>
      <c r="I18773" s="73"/>
      <c r="J18773" s="73"/>
      <c r="K18773" s="73"/>
      <c r="L18773" s="73"/>
      <c r="M18773" s="73"/>
      <c r="N18773" s="73"/>
      <c r="O18773" s="73"/>
      <c r="P18773" s="73"/>
      <c r="Q18773" s="73"/>
    </row>
    <row r="18774" spans="2:17" ht="15.6" x14ac:dyDescent="0.3">
      <c r="B18774"/>
      <c r="I18774" s="73"/>
      <c r="J18774" s="73"/>
      <c r="K18774" s="73"/>
      <c r="L18774" s="73"/>
      <c r="M18774" s="73"/>
      <c r="N18774" s="73"/>
      <c r="O18774" s="73"/>
      <c r="P18774" s="73"/>
      <c r="Q18774" s="73"/>
    </row>
    <row r="18775" spans="2:17" ht="15.6" x14ac:dyDescent="0.3">
      <c r="B18775"/>
      <c r="I18775" s="73"/>
      <c r="J18775" s="73"/>
      <c r="K18775" s="73"/>
      <c r="L18775" s="73"/>
      <c r="M18775" s="73"/>
      <c r="N18775" s="73"/>
      <c r="O18775" s="73"/>
      <c r="P18775" s="73"/>
      <c r="Q18775" s="73"/>
    </row>
    <row r="18776" spans="2:17" ht="15.6" x14ac:dyDescent="0.3">
      <c r="B18776"/>
      <c r="I18776" s="73"/>
      <c r="J18776" s="73"/>
      <c r="K18776" s="73"/>
      <c r="L18776" s="73"/>
      <c r="M18776" s="73"/>
      <c r="N18776" s="73"/>
      <c r="O18776" s="73"/>
      <c r="P18776" s="73"/>
      <c r="Q18776" s="73"/>
    </row>
    <row r="18777" spans="2:17" ht="15.6" x14ac:dyDescent="0.3">
      <c r="B18777"/>
      <c r="I18777" s="73"/>
      <c r="J18777" s="73"/>
      <c r="K18777" s="73"/>
      <c r="L18777" s="73"/>
      <c r="M18777" s="73"/>
      <c r="N18777" s="73"/>
      <c r="O18777" s="73"/>
      <c r="P18777" s="73"/>
      <c r="Q18777" s="73"/>
    </row>
    <row r="18778" spans="2:17" ht="15.6" x14ac:dyDescent="0.3">
      <c r="B18778"/>
      <c r="I18778" s="73"/>
      <c r="J18778" s="73"/>
      <c r="K18778" s="73"/>
      <c r="L18778" s="73"/>
      <c r="M18778" s="73"/>
      <c r="N18778" s="73"/>
      <c r="O18778" s="73"/>
      <c r="P18778" s="73"/>
      <c r="Q18778" s="73"/>
    </row>
    <row r="18779" spans="2:17" ht="15.6" x14ac:dyDescent="0.3">
      <c r="B18779"/>
      <c r="I18779" s="73"/>
      <c r="J18779" s="73"/>
      <c r="K18779" s="73"/>
      <c r="L18779" s="73"/>
      <c r="M18779" s="73"/>
      <c r="N18779" s="73"/>
      <c r="O18779" s="73"/>
      <c r="P18779" s="73"/>
      <c r="Q18779" s="73"/>
    </row>
    <row r="18780" spans="2:17" ht="15.6" x14ac:dyDescent="0.3">
      <c r="B18780"/>
      <c r="I18780" s="73"/>
      <c r="J18780" s="73"/>
      <c r="K18780" s="73"/>
      <c r="L18780" s="73"/>
      <c r="M18780" s="73"/>
      <c r="N18780" s="73"/>
      <c r="O18780" s="73"/>
      <c r="P18780" s="73"/>
      <c r="Q18780" s="73"/>
    </row>
    <row r="18781" spans="2:17" ht="15.6" x14ac:dyDescent="0.3">
      <c r="B18781"/>
      <c r="I18781" s="73"/>
      <c r="J18781" s="73"/>
      <c r="K18781" s="73"/>
      <c r="L18781" s="73"/>
      <c r="M18781" s="73"/>
      <c r="N18781" s="73"/>
      <c r="O18781" s="73"/>
      <c r="P18781" s="73"/>
    </row>
    <row r="18782" spans="2:17" ht="15.6" x14ac:dyDescent="0.3">
      <c r="B18782"/>
      <c r="I18782" s="73"/>
      <c r="J18782" s="73"/>
      <c r="K18782" s="73"/>
      <c r="L18782" s="73"/>
      <c r="M18782" s="73"/>
      <c r="N18782" s="73"/>
      <c r="O18782" s="73"/>
      <c r="P18782" s="73"/>
    </row>
    <row r="18783" spans="2:17" ht="15.6" x14ac:dyDescent="0.3">
      <c r="B18783"/>
      <c r="I18783" s="73"/>
      <c r="J18783" s="73"/>
      <c r="K18783" s="73"/>
      <c r="L18783" s="73"/>
      <c r="M18783" s="73"/>
      <c r="N18783" s="73"/>
      <c r="O18783" s="73"/>
      <c r="P18783" s="73"/>
    </row>
    <row r="18784" spans="2:17" ht="15.6" x14ac:dyDescent="0.3">
      <c r="B18784"/>
      <c r="I18784" s="73"/>
      <c r="J18784" s="73"/>
      <c r="K18784" s="73"/>
      <c r="L18784" s="73"/>
      <c r="M18784" s="73"/>
      <c r="N18784" s="73"/>
      <c r="O18784" s="73"/>
      <c r="P18784" s="73"/>
    </row>
    <row r="18785" spans="2:16" ht="15.6" x14ac:dyDescent="0.3">
      <c r="B18785"/>
      <c r="I18785" s="73"/>
      <c r="J18785" s="73"/>
      <c r="K18785" s="73"/>
      <c r="L18785" s="73"/>
      <c r="M18785" s="73"/>
      <c r="N18785" s="73"/>
      <c r="O18785" s="73"/>
      <c r="P18785" s="73"/>
    </row>
    <row r="18786" spans="2:16" ht="15.6" x14ac:dyDescent="0.3">
      <c r="B18786"/>
      <c r="I18786" s="73"/>
      <c r="J18786" s="73"/>
      <c r="K18786" s="73"/>
      <c r="L18786" s="73"/>
      <c r="M18786" s="73"/>
      <c r="N18786" s="73"/>
      <c r="O18786" s="73"/>
      <c r="P18786" s="73"/>
    </row>
    <row r="18787" spans="2:16" ht="15.6" x14ac:dyDescent="0.3">
      <c r="B18787"/>
      <c r="I18787" s="73"/>
      <c r="J18787" s="73"/>
      <c r="K18787" s="73"/>
      <c r="L18787" s="73"/>
      <c r="M18787" s="73"/>
      <c r="N18787" s="73"/>
      <c r="O18787" s="73"/>
      <c r="P18787" s="73"/>
    </row>
    <row r="18788" spans="2:16" ht="15.6" x14ac:dyDescent="0.3">
      <c r="B18788"/>
      <c r="I18788" s="73"/>
      <c r="J18788" s="73"/>
      <c r="K18788" s="73"/>
      <c r="L18788" s="73"/>
      <c r="M18788" s="73"/>
      <c r="N18788" s="73"/>
      <c r="O18788" s="73"/>
      <c r="P18788" s="73"/>
    </row>
    <row r="18789" spans="2:16" ht="15.6" x14ac:dyDescent="0.3">
      <c r="B18789"/>
      <c r="I18789" s="73"/>
      <c r="J18789" s="73"/>
      <c r="K18789" s="73"/>
      <c r="L18789" s="73"/>
      <c r="M18789" s="73"/>
      <c r="N18789" s="73"/>
      <c r="O18789" s="73"/>
      <c r="P18789" s="73"/>
    </row>
    <row r="18790" spans="2:16" ht="15.6" x14ac:dyDescent="0.3">
      <c r="B18790"/>
      <c r="I18790" s="73"/>
      <c r="J18790" s="73"/>
      <c r="K18790" s="73"/>
      <c r="L18790" s="73"/>
      <c r="M18790" s="73"/>
      <c r="N18790" s="73"/>
      <c r="O18790" s="73"/>
      <c r="P18790" s="73"/>
    </row>
    <row r="18791" spans="2:16" ht="15.6" x14ac:dyDescent="0.3">
      <c r="B18791"/>
      <c r="I18791" s="73"/>
      <c r="J18791" s="73"/>
      <c r="K18791" s="73"/>
      <c r="L18791" s="73"/>
      <c r="M18791" s="73"/>
      <c r="N18791" s="73"/>
      <c r="O18791" s="73"/>
      <c r="P18791" s="73"/>
    </row>
    <row r="18792" spans="2:16" ht="15.6" x14ac:dyDescent="0.3">
      <c r="B18792"/>
      <c r="I18792" s="73"/>
      <c r="J18792" s="73"/>
      <c r="K18792" s="73"/>
      <c r="L18792" s="73"/>
      <c r="M18792" s="73"/>
      <c r="N18792" s="73"/>
      <c r="O18792" s="73"/>
      <c r="P18792" s="73"/>
    </row>
    <row r="18793" spans="2:16" ht="15.6" x14ac:dyDescent="0.3">
      <c r="B18793"/>
      <c r="I18793" s="73"/>
      <c r="J18793" s="73"/>
      <c r="K18793" s="73"/>
      <c r="L18793" s="73"/>
      <c r="M18793" s="73"/>
      <c r="N18793" s="73"/>
      <c r="O18793" s="73"/>
      <c r="P18793" s="73"/>
    </row>
    <row r="18794" spans="2:16" ht="15.6" x14ac:dyDescent="0.3">
      <c r="B18794"/>
      <c r="I18794" s="73"/>
      <c r="J18794" s="73"/>
      <c r="K18794" s="73"/>
      <c r="L18794" s="73"/>
      <c r="M18794" s="73"/>
      <c r="N18794" s="73"/>
      <c r="O18794" s="73"/>
      <c r="P18794" s="73"/>
    </row>
    <row r="18795" spans="2:16" ht="15.6" x14ac:dyDescent="0.3">
      <c r="B18795"/>
      <c r="I18795" s="73"/>
      <c r="J18795" s="73"/>
      <c r="K18795" s="73"/>
      <c r="L18795" s="73"/>
      <c r="M18795" s="73"/>
      <c r="N18795" s="73"/>
      <c r="O18795" s="73"/>
      <c r="P18795" s="73"/>
    </row>
    <row r="18796" spans="2:16" ht="15.6" x14ac:dyDescent="0.3">
      <c r="B18796"/>
      <c r="I18796" s="73"/>
      <c r="J18796" s="73"/>
      <c r="K18796" s="73"/>
      <c r="L18796" s="73"/>
      <c r="M18796" s="73"/>
      <c r="N18796" s="73"/>
      <c r="O18796" s="73"/>
      <c r="P18796" s="73"/>
    </row>
    <row r="18797" spans="2:16" ht="15.6" x14ac:dyDescent="0.3">
      <c r="B18797"/>
      <c r="I18797" s="73"/>
      <c r="J18797" s="73"/>
      <c r="K18797" s="73"/>
      <c r="L18797" s="73"/>
      <c r="M18797" s="73"/>
      <c r="N18797" s="73"/>
      <c r="O18797" s="73"/>
      <c r="P18797" s="73"/>
    </row>
    <row r="18798" spans="2:16" ht="15.6" x14ac:dyDescent="0.3">
      <c r="B18798"/>
      <c r="I18798" s="73"/>
      <c r="J18798" s="73"/>
      <c r="K18798" s="73"/>
      <c r="L18798" s="73"/>
      <c r="M18798" s="73"/>
      <c r="N18798" s="73"/>
      <c r="O18798" s="73"/>
      <c r="P18798" s="73"/>
    </row>
    <row r="18799" spans="2:16" ht="15.6" x14ac:dyDescent="0.3">
      <c r="B18799"/>
      <c r="I18799" s="73"/>
      <c r="J18799" s="73"/>
      <c r="K18799" s="73"/>
      <c r="L18799" s="73"/>
      <c r="M18799" s="73"/>
      <c r="N18799" s="73"/>
      <c r="O18799" s="73"/>
      <c r="P18799" s="73"/>
    </row>
    <row r="18800" spans="2:16" ht="15.6" x14ac:dyDescent="0.3">
      <c r="B18800"/>
      <c r="I18800" s="73"/>
      <c r="J18800" s="73"/>
      <c r="K18800" s="73"/>
      <c r="L18800" s="73"/>
      <c r="M18800" s="73"/>
      <c r="N18800" s="73"/>
      <c r="O18800" s="73"/>
      <c r="P18800" s="73"/>
    </row>
    <row r="18801" spans="2:16" ht="15.6" x14ac:dyDescent="0.3">
      <c r="B18801"/>
      <c r="I18801" s="73"/>
      <c r="J18801" s="73"/>
      <c r="K18801" s="73"/>
      <c r="L18801" s="73"/>
      <c r="M18801" s="73"/>
      <c r="N18801" s="73"/>
      <c r="O18801" s="73"/>
      <c r="P18801" s="73"/>
    </row>
    <row r="18802" spans="2:16" ht="15.6" x14ac:dyDescent="0.3">
      <c r="B18802"/>
      <c r="I18802" s="73"/>
      <c r="J18802" s="73"/>
      <c r="K18802" s="73"/>
      <c r="L18802" s="73"/>
      <c r="M18802" s="73"/>
      <c r="N18802" s="73"/>
      <c r="O18802" s="73"/>
      <c r="P18802" s="73"/>
    </row>
    <row r="18803" spans="2:16" ht="15.6" x14ac:dyDescent="0.3">
      <c r="B18803"/>
      <c r="I18803" s="73"/>
      <c r="J18803" s="73"/>
      <c r="K18803" s="73"/>
      <c r="L18803" s="73"/>
      <c r="M18803" s="73"/>
      <c r="N18803" s="73"/>
      <c r="O18803" s="73"/>
      <c r="P18803" s="73"/>
    </row>
    <row r="18804" spans="2:16" ht="15.6" x14ac:dyDescent="0.3">
      <c r="B18804"/>
      <c r="I18804" s="73"/>
      <c r="J18804" s="73"/>
      <c r="K18804" s="73"/>
      <c r="L18804" s="73"/>
      <c r="M18804" s="73"/>
      <c r="N18804" s="73"/>
      <c r="O18804" s="73"/>
      <c r="P18804" s="73"/>
    </row>
    <row r="18805" spans="2:16" ht="15.6" x14ac:dyDescent="0.3">
      <c r="B18805"/>
      <c r="I18805" s="73"/>
      <c r="J18805" s="73"/>
      <c r="K18805" s="73"/>
      <c r="L18805" s="73"/>
      <c r="M18805" s="73"/>
      <c r="N18805" s="73"/>
      <c r="O18805" s="73"/>
      <c r="P18805" s="73"/>
    </row>
    <row r="18806" spans="2:16" ht="15.6" x14ac:dyDescent="0.3">
      <c r="B18806"/>
      <c r="I18806" s="73"/>
      <c r="J18806" s="73"/>
      <c r="K18806" s="73"/>
      <c r="L18806" s="73"/>
      <c r="M18806" s="73"/>
      <c r="N18806" s="73"/>
      <c r="O18806" s="73"/>
      <c r="P18806" s="73"/>
    </row>
    <row r="18807" spans="2:16" ht="15.6" x14ac:dyDescent="0.3">
      <c r="B18807"/>
      <c r="I18807" s="73"/>
      <c r="J18807" s="73"/>
      <c r="K18807" s="73"/>
      <c r="L18807" s="73"/>
      <c r="M18807" s="73"/>
      <c r="N18807" s="73"/>
      <c r="O18807" s="73"/>
      <c r="P18807" s="73"/>
    </row>
    <row r="18808" spans="2:16" ht="15.6" x14ac:dyDescent="0.3">
      <c r="B18808"/>
      <c r="I18808" s="73"/>
      <c r="J18808" s="73"/>
      <c r="K18808" s="73"/>
      <c r="L18808" s="73"/>
      <c r="M18808" s="73"/>
      <c r="N18808" s="73"/>
      <c r="O18808" s="73"/>
      <c r="P18808" s="73"/>
    </row>
    <row r="18809" spans="2:16" ht="15.6" x14ac:dyDescent="0.3">
      <c r="B18809"/>
      <c r="I18809" s="73"/>
      <c r="J18809" s="73"/>
      <c r="K18809" s="73"/>
      <c r="L18809" s="73"/>
      <c r="M18809" s="73"/>
      <c r="N18809" s="73"/>
      <c r="O18809" s="73"/>
      <c r="P18809" s="73"/>
    </row>
    <row r="18810" spans="2:16" ht="15.6" x14ac:dyDescent="0.3">
      <c r="B18810"/>
      <c r="I18810" s="73"/>
      <c r="J18810" s="73"/>
      <c r="K18810" s="73"/>
      <c r="L18810" s="73"/>
      <c r="M18810" s="73"/>
      <c r="N18810" s="73"/>
      <c r="O18810" s="73"/>
      <c r="P18810" s="73"/>
    </row>
    <row r="18811" spans="2:16" ht="15.6" x14ac:dyDescent="0.3">
      <c r="B18811"/>
      <c r="I18811" s="73"/>
      <c r="J18811" s="73"/>
      <c r="K18811" s="73"/>
      <c r="L18811" s="73"/>
      <c r="M18811" s="73"/>
      <c r="N18811" s="73"/>
      <c r="O18811" s="73"/>
      <c r="P18811" s="73"/>
    </row>
    <row r="18812" spans="2:16" ht="15.6" x14ac:dyDescent="0.3">
      <c r="B18812"/>
      <c r="I18812" s="73"/>
      <c r="J18812" s="73"/>
      <c r="K18812" s="73"/>
      <c r="L18812" s="73"/>
      <c r="M18812" s="73"/>
      <c r="N18812" s="73"/>
      <c r="O18812" s="73"/>
      <c r="P18812" s="73"/>
    </row>
    <row r="18813" spans="2:16" ht="15.6" x14ac:dyDescent="0.3">
      <c r="B18813"/>
      <c r="I18813" s="73"/>
      <c r="J18813" s="73"/>
      <c r="K18813" s="73"/>
      <c r="L18813" s="73"/>
      <c r="M18813" s="73"/>
      <c r="N18813" s="73"/>
      <c r="O18813" s="73"/>
      <c r="P18813" s="73"/>
    </row>
    <row r="18814" spans="2:16" ht="15.6" x14ac:dyDescent="0.3">
      <c r="B18814"/>
      <c r="I18814" s="73"/>
      <c r="J18814" s="73"/>
      <c r="K18814" s="73"/>
      <c r="L18814" s="73"/>
      <c r="M18814" s="73"/>
      <c r="N18814" s="73"/>
      <c r="O18814" s="73"/>
      <c r="P18814" s="73"/>
    </row>
    <row r="18815" spans="2:16" ht="15.6" x14ac:dyDescent="0.3">
      <c r="B18815"/>
      <c r="I18815" s="73"/>
      <c r="J18815" s="73"/>
      <c r="K18815" s="73"/>
      <c r="L18815" s="73"/>
      <c r="M18815" s="73"/>
      <c r="N18815" s="73"/>
      <c r="O18815" s="73"/>
      <c r="P18815" s="73"/>
    </row>
    <row r="18816" spans="2:16" ht="15.6" x14ac:dyDescent="0.3">
      <c r="B18816"/>
      <c r="I18816" s="73"/>
      <c r="J18816" s="73"/>
      <c r="K18816" s="73"/>
      <c r="L18816" s="73"/>
      <c r="M18816" s="73"/>
      <c r="N18816" s="73"/>
      <c r="O18816" s="73"/>
      <c r="P18816" s="73"/>
    </row>
    <row r="18817" spans="2:16" ht="15.6" x14ac:dyDescent="0.3">
      <c r="B18817"/>
      <c r="I18817" s="73"/>
      <c r="J18817" s="73"/>
      <c r="K18817" s="73"/>
      <c r="L18817" s="73"/>
      <c r="M18817" s="73"/>
      <c r="N18817" s="73"/>
      <c r="O18817" s="73"/>
      <c r="P18817" s="73"/>
    </row>
    <row r="18818" spans="2:16" ht="15.6" x14ac:dyDescent="0.3">
      <c r="B18818"/>
      <c r="I18818" s="73"/>
      <c r="J18818" s="73"/>
      <c r="K18818" s="73"/>
      <c r="L18818" s="73"/>
      <c r="M18818" s="73"/>
      <c r="N18818" s="73"/>
      <c r="O18818" s="73"/>
      <c r="P18818" s="73"/>
    </row>
    <row r="18819" spans="2:16" ht="15.6" x14ac:dyDescent="0.3">
      <c r="B18819"/>
      <c r="I18819" s="73"/>
      <c r="J18819" s="73"/>
      <c r="K18819" s="73"/>
      <c r="L18819" s="73"/>
      <c r="M18819" s="73"/>
      <c r="N18819" s="73"/>
      <c r="O18819" s="73"/>
      <c r="P18819" s="73"/>
    </row>
    <row r="18820" spans="2:16" ht="15.6" x14ac:dyDescent="0.3">
      <c r="B18820"/>
      <c r="I18820" s="73"/>
      <c r="J18820" s="73"/>
      <c r="K18820" s="73"/>
      <c r="L18820" s="73"/>
      <c r="M18820" s="73"/>
      <c r="N18820" s="73"/>
      <c r="O18820" s="73"/>
      <c r="P18820" s="73"/>
    </row>
    <row r="18821" spans="2:16" ht="15.6" x14ac:dyDescent="0.3">
      <c r="B18821"/>
      <c r="I18821" s="73"/>
      <c r="J18821" s="73"/>
      <c r="K18821" s="73"/>
      <c r="L18821" s="73"/>
      <c r="M18821" s="73"/>
      <c r="N18821" s="73"/>
      <c r="O18821" s="73"/>
      <c r="P18821" s="73"/>
    </row>
    <row r="18822" spans="2:16" ht="15.6" x14ac:dyDescent="0.3">
      <c r="B18822"/>
      <c r="I18822" s="73"/>
      <c r="J18822" s="73"/>
      <c r="K18822" s="73"/>
      <c r="L18822" s="73"/>
      <c r="M18822" s="73"/>
      <c r="N18822" s="73"/>
      <c r="O18822" s="73"/>
      <c r="P18822" s="73"/>
    </row>
    <row r="18823" spans="2:16" ht="15.6" x14ac:dyDescent="0.3">
      <c r="B18823"/>
      <c r="I18823" s="73"/>
      <c r="J18823" s="73"/>
      <c r="K18823" s="73"/>
      <c r="L18823" s="73"/>
      <c r="M18823" s="73"/>
      <c r="N18823" s="73"/>
      <c r="O18823" s="73"/>
      <c r="P18823" s="73"/>
    </row>
    <row r="18824" spans="2:16" ht="15.6" x14ac:dyDescent="0.3">
      <c r="B18824"/>
      <c r="I18824" s="73"/>
      <c r="J18824" s="73"/>
      <c r="K18824" s="73"/>
      <c r="L18824" s="73"/>
      <c r="M18824" s="73"/>
      <c r="N18824" s="73"/>
      <c r="O18824" s="73"/>
      <c r="P18824" s="73"/>
    </row>
    <row r="18825" spans="2:16" ht="15.6" x14ac:dyDescent="0.3">
      <c r="B18825"/>
      <c r="I18825" s="73"/>
      <c r="J18825" s="73"/>
      <c r="K18825" s="73"/>
      <c r="L18825" s="73"/>
      <c r="M18825" s="73"/>
      <c r="N18825" s="73"/>
      <c r="O18825" s="73"/>
      <c r="P18825" s="73"/>
    </row>
    <row r="18826" spans="2:16" ht="15.6" x14ac:dyDescent="0.3">
      <c r="B18826"/>
      <c r="I18826" s="73"/>
      <c r="J18826" s="73"/>
      <c r="K18826" s="73"/>
      <c r="L18826" s="73"/>
      <c r="M18826" s="73"/>
      <c r="N18826" s="73"/>
      <c r="O18826" s="73"/>
      <c r="P18826" s="73"/>
    </row>
    <row r="18827" spans="2:16" ht="15.6" x14ac:dyDescent="0.3">
      <c r="B18827"/>
      <c r="I18827" s="73"/>
      <c r="J18827" s="73"/>
      <c r="K18827" s="73"/>
      <c r="L18827" s="73"/>
      <c r="M18827" s="73"/>
      <c r="N18827" s="73"/>
      <c r="O18827" s="73"/>
      <c r="P18827" s="73"/>
    </row>
    <row r="18828" spans="2:16" ht="15.6" x14ac:dyDescent="0.3">
      <c r="B18828"/>
      <c r="I18828" s="73"/>
      <c r="J18828" s="73"/>
      <c r="K18828" s="73"/>
      <c r="L18828" s="73"/>
      <c r="M18828" s="73"/>
      <c r="N18828" s="73"/>
      <c r="O18828" s="73"/>
      <c r="P18828" s="73"/>
    </row>
    <row r="18829" spans="2:16" ht="15.6" x14ac:dyDescent="0.3">
      <c r="B18829"/>
      <c r="I18829" s="73"/>
      <c r="J18829" s="73"/>
      <c r="K18829" s="73"/>
      <c r="L18829" s="73"/>
      <c r="M18829" s="73"/>
      <c r="N18829" s="73"/>
      <c r="O18829" s="73"/>
      <c r="P18829" s="73"/>
    </row>
    <row r="18830" spans="2:16" ht="15.6" x14ac:dyDescent="0.3">
      <c r="B18830"/>
      <c r="I18830" s="73"/>
      <c r="J18830" s="73"/>
      <c r="K18830" s="73"/>
      <c r="L18830" s="73"/>
      <c r="M18830" s="73"/>
      <c r="N18830" s="73"/>
      <c r="O18830" s="73"/>
      <c r="P18830" s="73"/>
    </row>
    <row r="18831" spans="2:16" ht="15.6" x14ac:dyDescent="0.3">
      <c r="B18831"/>
      <c r="I18831" s="73"/>
      <c r="J18831" s="73"/>
      <c r="K18831" s="73"/>
      <c r="L18831" s="73"/>
      <c r="M18831" s="73"/>
      <c r="N18831" s="73"/>
      <c r="O18831" s="73"/>
      <c r="P18831" s="73"/>
    </row>
    <row r="18832" spans="2:16" ht="15.6" x14ac:dyDescent="0.3">
      <c r="B18832"/>
      <c r="I18832" s="73"/>
      <c r="J18832" s="73"/>
      <c r="K18832" s="73"/>
      <c r="L18832" s="73"/>
      <c r="M18832" s="73"/>
      <c r="N18832" s="73"/>
      <c r="O18832" s="73"/>
      <c r="P18832" s="73"/>
    </row>
    <row r="18833" spans="2:16" ht="15.6" x14ac:dyDescent="0.3">
      <c r="B18833"/>
      <c r="I18833" s="73"/>
      <c r="J18833" s="73"/>
      <c r="K18833" s="73"/>
      <c r="L18833" s="73"/>
      <c r="M18833" s="73"/>
      <c r="N18833" s="73"/>
      <c r="O18833" s="73"/>
      <c r="P18833" s="73"/>
    </row>
    <row r="18834" spans="2:16" ht="15.6" x14ac:dyDescent="0.3">
      <c r="B18834"/>
      <c r="I18834" s="73"/>
      <c r="J18834" s="73"/>
      <c r="K18834" s="73"/>
      <c r="L18834" s="73"/>
      <c r="M18834" s="73"/>
      <c r="N18834" s="73"/>
      <c r="O18834" s="73"/>
      <c r="P18834" s="73"/>
    </row>
    <row r="18835" spans="2:16" ht="15.6" x14ac:dyDescent="0.3">
      <c r="B18835"/>
      <c r="I18835" s="73"/>
      <c r="J18835" s="73"/>
      <c r="K18835" s="73"/>
      <c r="L18835" s="73"/>
      <c r="M18835" s="73"/>
      <c r="N18835" s="73"/>
      <c r="O18835" s="73"/>
      <c r="P18835" s="73"/>
    </row>
    <row r="18836" spans="2:16" ht="15.6" x14ac:dyDescent="0.3">
      <c r="B18836"/>
      <c r="I18836" s="73"/>
      <c r="J18836" s="73"/>
      <c r="K18836" s="73"/>
      <c r="L18836" s="73"/>
      <c r="M18836" s="73"/>
      <c r="N18836" s="73"/>
      <c r="O18836" s="73"/>
      <c r="P18836" s="73"/>
    </row>
    <row r="18837" spans="2:16" ht="15.6" x14ac:dyDescent="0.3">
      <c r="B18837"/>
      <c r="I18837" s="73"/>
      <c r="J18837" s="73"/>
      <c r="K18837" s="73"/>
      <c r="L18837" s="73"/>
      <c r="M18837" s="73"/>
      <c r="N18837" s="73"/>
      <c r="O18837" s="73"/>
      <c r="P18837" s="73"/>
    </row>
    <row r="18838" spans="2:16" ht="15.6" x14ac:dyDescent="0.3">
      <c r="B18838"/>
      <c r="I18838" s="73"/>
      <c r="J18838" s="73"/>
      <c r="K18838" s="73"/>
      <c r="L18838" s="73"/>
      <c r="M18838" s="73"/>
      <c r="N18838" s="73"/>
      <c r="O18838" s="73"/>
      <c r="P18838" s="73"/>
    </row>
    <row r="18839" spans="2:16" ht="15.6" x14ac:dyDescent="0.3">
      <c r="B18839"/>
      <c r="I18839" s="73"/>
      <c r="J18839" s="73"/>
      <c r="K18839" s="73"/>
      <c r="L18839" s="73"/>
      <c r="M18839" s="73"/>
      <c r="N18839" s="73"/>
      <c r="O18839" s="73"/>
      <c r="P18839" s="73"/>
    </row>
    <row r="18840" spans="2:16" ht="15.6" x14ac:dyDescent="0.3">
      <c r="B18840"/>
      <c r="I18840" s="73"/>
      <c r="J18840" s="73"/>
      <c r="K18840" s="73"/>
      <c r="L18840" s="73"/>
      <c r="M18840" s="73"/>
      <c r="N18840" s="73"/>
      <c r="O18840" s="73"/>
      <c r="P18840" s="73"/>
    </row>
    <row r="18841" spans="2:16" ht="15.6" x14ac:dyDescent="0.3">
      <c r="B18841"/>
      <c r="I18841" s="73"/>
      <c r="J18841" s="73"/>
      <c r="K18841" s="73"/>
      <c r="L18841" s="73"/>
      <c r="M18841" s="73"/>
      <c r="N18841" s="73"/>
      <c r="O18841" s="73"/>
      <c r="P18841" s="73"/>
    </row>
    <row r="18842" spans="2:16" ht="15.6" x14ac:dyDescent="0.3">
      <c r="B18842"/>
      <c r="I18842" s="73"/>
      <c r="J18842" s="73"/>
      <c r="K18842" s="73"/>
      <c r="L18842" s="73"/>
      <c r="M18842" s="73"/>
      <c r="N18842" s="73"/>
      <c r="O18842" s="73"/>
      <c r="P18842" s="73"/>
    </row>
    <row r="18843" spans="2:16" ht="15.6" x14ac:dyDescent="0.3">
      <c r="B18843"/>
      <c r="I18843" s="73"/>
      <c r="J18843" s="73"/>
      <c r="K18843" s="73"/>
      <c r="L18843" s="73"/>
      <c r="M18843" s="73"/>
      <c r="N18843" s="73"/>
      <c r="O18843" s="73"/>
      <c r="P18843" s="73"/>
    </row>
    <row r="18844" spans="2:16" ht="15.6" x14ac:dyDescent="0.3">
      <c r="B18844"/>
      <c r="I18844" s="73"/>
      <c r="J18844" s="73"/>
      <c r="K18844" s="73"/>
      <c r="L18844" s="73"/>
      <c r="M18844" s="73"/>
      <c r="N18844" s="73"/>
      <c r="O18844" s="73"/>
      <c r="P18844" s="73"/>
    </row>
    <row r="18845" spans="2:16" ht="15.6" x14ac:dyDescent="0.3">
      <c r="B18845"/>
      <c r="I18845" s="73"/>
      <c r="J18845" s="73"/>
      <c r="K18845" s="73"/>
      <c r="L18845" s="73"/>
      <c r="M18845" s="73"/>
      <c r="N18845" s="73"/>
      <c r="O18845" s="73"/>
      <c r="P18845" s="73"/>
    </row>
    <row r="18846" spans="2:16" ht="15.6" x14ac:dyDescent="0.3">
      <c r="B18846"/>
      <c r="I18846" s="73"/>
      <c r="J18846" s="73"/>
      <c r="K18846" s="73"/>
      <c r="L18846" s="73"/>
      <c r="M18846" s="73"/>
      <c r="N18846" s="73"/>
      <c r="O18846" s="73"/>
      <c r="P18846" s="73"/>
    </row>
    <row r="18847" spans="2:16" ht="15.6" x14ac:dyDescent="0.3">
      <c r="B18847"/>
      <c r="I18847" s="73"/>
      <c r="J18847" s="73"/>
      <c r="K18847" s="73"/>
      <c r="L18847" s="73"/>
      <c r="M18847" s="73"/>
      <c r="N18847" s="73"/>
      <c r="O18847" s="73"/>
      <c r="P18847" s="73"/>
    </row>
    <row r="18848" spans="2:16" ht="15.6" x14ac:dyDescent="0.3">
      <c r="B18848"/>
      <c r="I18848" s="73"/>
      <c r="J18848" s="73"/>
      <c r="K18848" s="73"/>
      <c r="L18848" s="73"/>
      <c r="M18848" s="73"/>
      <c r="N18848" s="73"/>
      <c r="O18848" s="73"/>
      <c r="P18848" s="73"/>
    </row>
    <row r="18849" spans="2:16" ht="15.6" x14ac:dyDescent="0.3">
      <c r="B18849"/>
      <c r="I18849" s="73"/>
      <c r="J18849" s="73"/>
      <c r="K18849" s="73"/>
      <c r="L18849" s="73"/>
      <c r="M18849" s="73"/>
      <c r="N18849" s="73"/>
      <c r="O18849" s="73"/>
      <c r="P18849" s="73"/>
    </row>
    <row r="18850" spans="2:16" ht="15.6" x14ac:dyDescent="0.3">
      <c r="B18850"/>
      <c r="I18850" s="73"/>
      <c r="J18850" s="73"/>
      <c r="K18850" s="73"/>
      <c r="L18850" s="73"/>
      <c r="M18850" s="73"/>
      <c r="N18850" s="73"/>
      <c r="O18850" s="73"/>
      <c r="P18850" s="73"/>
    </row>
    <row r="18851" spans="2:16" ht="15.6" x14ac:dyDescent="0.3">
      <c r="B18851"/>
      <c r="I18851" s="73"/>
      <c r="J18851" s="73"/>
      <c r="K18851" s="73"/>
      <c r="L18851" s="73"/>
      <c r="M18851" s="73"/>
      <c r="N18851" s="73"/>
      <c r="O18851" s="73"/>
      <c r="P18851" s="73"/>
    </row>
    <row r="18852" spans="2:16" ht="15.6" x14ac:dyDescent="0.3">
      <c r="B18852"/>
      <c r="I18852" s="73"/>
      <c r="J18852" s="73"/>
      <c r="K18852" s="73"/>
      <c r="L18852" s="73"/>
      <c r="M18852" s="73"/>
      <c r="N18852" s="73"/>
      <c r="O18852" s="73"/>
      <c r="P18852" s="73"/>
    </row>
    <row r="18853" spans="2:16" ht="15.6" x14ac:dyDescent="0.3">
      <c r="B18853"/>
      <c r="I18853" s="73"/>
      <c r="J18853" s="73"/>
      <c r="K18853" s="73"/>
      <c r="L18853" s="73"/>
      <c r="M18853" s="73"/>
      <c r="N18853" s="73"/>
      <c r="O18853" s="73"/>
      <c r="P18853" s="73"/>
    </row>
    <row r="18854" spans="2:16" ht="15.6" x14ac:dyDescent="0.3">
      <c r="B18854"/>
      <c r="I18854" s="73"/>
      <c r="J18854" s="73"/>
      <c r="K18854" s="73"/>
      <c r="L18854" s="73"/>
      <c r="M18854" s="73"/>
      <c r="N18854" s="73"/>
      <c r="O18854" s="73"/>
      <c r="P18854" s="73"/>
    </row>
    <row r="18855" spans="2:16" ht="15.6" x14ac:dyDescent="0.3">
      <c r="B18855"/>
      <c r="I18855" s="73"/>
      <c r="J18855" s="73"/>
      <c r="K18855" s="73"/>
      <c r="L18855" s="73"/>
      <c r="M18855" s="73"/>
      <c r="N18855" s="73"/>
      <c r="O18855" s="73"/>
      <c r="P18855" s="73"/>
    </row>
    <row r="18856" spans="2:16" ht="15.6" x14ac:dyDescent="0.3">
      <c r="B18856"/>
      <c r="I18856" s="73"/>
      <c r="J18856" s="73"/>
      <c r="K18856" s="73"/>
      <c r="L18856" s="73"/>
      <c r="M18856" s="73"/>
      <c r="N18856" s="73"/>
      <c r="O18856" s="73"/>
      <c r="P18856" s="73"/>
    </row>
    <row r="18857" spans="2:16" ht="15.6" x14ac:dyDescent="0.3">
      <c r="B18857"/>
      <c r="I18857" s="73"/>
      <c r="J18857" s="73"/>
      <c r="K18857" s="73"/>
      <c r="L18857" s="73"/>
      <c r="M18857" s="73"/>
      <c r="N18857" s="73"/>
      <c r="O18857" s="73"/>
      <c r="P18857" s="73"/>
    </row>
    <row r="18858" spans="2:16" ht="15.6" x14ac:dyDescent="0.3">
      <c r="B18858"/>
      <c r="I18858" s="73"/>
      <c r="J18858" s="73"/>
      <c r="K18858" s="73"/>
      <c r="L18858" s="73"/>
      <c r="M18858" s="73"/>
      <c r="N18858" s="73"/>
      <c r="O18858" s="73"/>
      <c r="P18858" s="73"/>
    </row>
    <row r="18859" spans="2:16" ht="15.6" x14ac:dyDescent="0.3">
      <c r="B18859"/>
      <c r="I18859" s="73"/>
      <c r="J18859" s="73"/>
      <c r="K18859" s="73"/>
      <c r="L18859" s="73"/>
      <c r="M18859" s="73"/>
      <c r="N18859" s="73"/>
      <c r="O18859" s="73"/>
      <c r="P18859" s="73"/>
    </row>
    <row r="18860" spans="2:16" ht="15.6" x14ac:dyDescent="0.3">
      <c r="B18860"/>
      <c r="I18860" s="73"/>
      <c r="J18860" s="73"/>
      <c r="K18860" s="73"/>
      <c r="L18860" s="73"/>
      <c r="M18860" s="73"/>
      <c r="N18860" s="73"/>
      <c r="O18860" s="73"/>
      <c r="P18860" s="73"/>
    </row>
    <row r="18861" spans="2:16" ht="15.6" x14ac:dyDescent="0.3">
      <c r="B18861"/>
      <c r="I18861" s="73"/>
      <c r="J18861" s="73"/>
      <c r="K18861" s="73"/>
      <c r="L18861" s="73"/>
      <c r="M18861" s="73"/>
      <c r="N18861" s="73"/>
      <c r="O18861" s="73"/>
      <c r="P18861" s="73"/>
    </row>
    <row r="18862" spans="2:16" ht="15.6" x14ac:dyDescent="0.3">
      <c r="B18862"/>
      <c r="I18862" s="73"/>
      <c r="J18862" s="73"/>
      <c r="K18862" s="73"/>
      <c r="L18862" s="73"/>
      <c r="M18862" s="73"/>
      <c r="N18862" s="73"/>
      <c r="O18862" s="73"/>
      <c r="P18862" s="73"/>
    </row>
    <row r="18863" spans="2:16" ht="15.6" x14ac:dyDescent="0.3">
      <c r="B18863"/>
      <c r="I18863" s="73"/>
      <c r="J18863" s="73"/>
      <c r="K18863" s="73"/>
      <c r="L18863" s="73"/>
      <c r="M18863" s="73"/>
      <c r="N18863" s="73"/>
      <c r="O18863" s="73"/>
      <c r="P18863" s="73"/>
    </row>
    <row r="18864" spans="2:16" ht="15.6" x14ac:dyDescent="0.3">
      <c r="B18864"/>
      <c r="I18864" s="73"/>
      <c r="J18864" s="73"/>
      <c r="K18864" s="73"/>
      <c r="L18864" s="73"/>
      <c r="M18864" s="73"/>
      <c r="N18864" s="73"/>
      <c r="O18864" s="73"/>
      <c r="P18864" s="73"/>
    </row>
    <row r="18865" spans="2:16" ht="15.6" x14ac:dyDescent="0.3">
      <c r="B18865"/>
      <c r="I18865" s="73"/>
      <c r="J18865" s="73"/>
      <c r="K18865" s="73"/>
      <c r="L18865" s="73"/>
      <c r="M18865" s="73"/>
      <c r="N18865" s="73"/>
      <c r="O18865" s="73"/>
      <c r="P18865" s="73"/>
    </row>
    <row r="18866" spans="2:16" ht="15.6" x14ac:dyDescent="0.3">
      <c r="B18866"/>
      <c r="I18866" s="73"/>
      <c r="J18866" s="73"/>
      <c r="K18866" s="73"/>
      <c r="L18866" s="73"/>
      <c r="M18866" s="73"/>
      <c r="N18866" s="73"/>
      <c r="O18866" s="73"/>
      <c r="P18866" s="73"/>
    </row>
    <row r="18867" spans="2:16" ht="15.6" x14ac:dyDescent="0.3">
      <c r="B18867"/>
      <c r="I18867" s="73"/>
      <c r="J18867" s="73"/>
      <c r="K18867" s="73"/>
      <c r="L18867" s="73"/>
      <c r="M18867" s="73"/>
      <c r="N18867" s="73"/>
      <c r="O18867" s="73"/>
      <c r="P18867" s="73"/>
    </row>
    <row r="18868" spans="2:16" ht="15.6" x14ac:dyDescent="0.3">
      <c r="B18868"/>
      <c r="I18868" s="73"/>
      <c r="J18868" s="73"/>
      <c r="K18868" s="73"/>
      <c r="L18868" s="73"/>
      <c r="M18868" s="73"/>
      <c r="N18868" s="73"/>
      <c r="O18868" s="73"/>
      <c r="P18868" s="73"/>
    </row>
    <row r="18869" spans="2:16" ht="15.6" x14ac:dyDescent="0.3">
      <c r="B18869"/>
      <c r="I18869" s="73"/>
      <c r="J18869" s="73"/>
      <c r="K18869" s="73"/>
      <c r="L18869" s="73"/>
      <c r="M18869" s="73"/>
      <c r="N18869" s="73"/>
      <c r="O18869" s="73"/>
      <c r="P18869" s="73"/>
    </row>
    <row r="18870" spans="2:16" ht="15.6" x14ac:dyDescent="0.3">
      <c r="B18870"/>
      <c r="I18870" s="73"/>
      <c r="J18870" s="73"/>
      <c r="K18870" s="73"/>
      <c r="L18870" s="73"/>
      <c r="M18870" s="73"/>
      <c r="N18870" s="73"/>
      <c r="O18870" s="73"/>
      <c r="P18870" s="73"/>
    </row>
    <row r="18871" spans="2:16" ht="15.6" x14ac:dyDescent="0.3">
      <c r="B18871"/>
      <c r="I18871" s="73"/>
      <c r="J18871" s="73"/>
      <c r="K18871" s="73"/>
      <c r="L18871" s="73"/>
      <c r="M18871" s="73"/>
      <c r="N18871" s="73"/>
      <c r="O18871" s="73"/>
      <c r="P18871" s="73"/>
    </row>
    <row r="18872" spans="2:16" ht="15.6" x14ac:dyDescent="0.3">
      <c r="B18872"/>
      <c r="I18872" s="73"/>
      <c r="J18872" s="73"/>
      <c r="K18872" s="73"/>
      <c r="L18872" s="73"/>
      <c r="M18872" s="73"/>
      <c r="N18872" s="73"/>
      <c r="O18872" s="73"/>
      <c r="P18872" s="73"/>
    </row>
    <row r="18873" spans="2:16" ht="15.6" x14ac:dyDescent="0.3">
      <c r="B18873"/>
      <c r="I18873" s="73"/>
      <c r="J18873" s="73"/>
      <c r="K18873" s="73"/>
      <c r="L18873" s="73"/>
      <c r="M18873" s="73"/>
      <c r="N18873" s="73"/>
      <c r="O18873" s="73"/>
      <c r="P18873" s="73"/>
    </row>
    <row r="18874" spans="2:16" ht="15.6" x14ac:dyDescent="0.3">
      <c r="B18874"/>
      <c r="I18874" s="73"/>
      <c r="J18874" s="73"/>
      <c r="K18874" s="73"/>
      <c r="L18874" s="73"/>
      <c r="M18874" s="73"/>
      <c r="N18874" s="73"/>
      <c r="O18874" s="73"/>
      <c r="P18874" s="73"/>
    </row>
    <row r="18875" spans="2:16" ht="15.6" x14ac:dyDescent="0.3">
      <c r="B18875"/>
      <c r="I18875" s="73"/>
      <c r="J18875" s="73"/>
      <c r="K18875" s="73"/>
      <c r="L18875" s="73"/>
      <c r="M18875" s="73"/>
      <c r="N18875" s="73"/>
      <c r="O18875" s="73"/>
      <c r="P18875" s="73"/>
    </row>
    <row r="18876" spans="2:16" ht="15.6" x14ac:dyDescent="0.3">
      <c r="B18876"/>
      <c r="I18876" s="73"/>
      <c r="J18876" s="73"/>
      <c r="K18876" s="73"/>
      <c r="L18876" s="73"/>
      <c r="M18876" s="73"/>
      <c r="N18876" s="73"/>
      <c r="O18876" s="73"/>
      <c r="P18876" s="73"/>
    </row>
    <row r="18877" spans="2:16" ht="15.6" x14ac:dyDescent="0.3">
      <c r="B18877"/>
      <c r="I18877" s="73"/>
      <c r="J18877" s="73"/>
      <c r="K18877" s="73"/>
      <c r="L18877" s="73"/>
      <c r="M18877" s="73"/>
      <c r="N18877" s="73"/>
      <c r="O18877" s="73"/>
      <c r="P18877" s="73"/>
    </row>
    <row r="18878" spans="2:16" ht="15.6" x14ac:dyDescent="0.3">
      <c r="B18878"/>
      <c r="I18878" s="73"/>
      <c r="J18878" s="73"/>
      <c r="K18878" s="73"/>
      <c r="L18878" s="73"/>
      <c r="M18878" s="73"/>
      <c r="N18878" s="73"/>
      <c r="O18878" s="73"/>
      <c r="P18878" s="73"/>
    </row>
    <row r="18879" spans="2:16" ht="15.6" x14ac:dyDescent="0.3">
      <c r="B18879"/>
      <c r="I18879" s="73"/>
      <c r="J18879" s="73"/>
      <c r="K18879" s="73"/>
      <c r="L18879" s="73"/>
      <c r="M18879" s="73"/>
      <c r="N18879" s="73"/>
      <c r="O18879" s="73"/>
      <c r="P18879" s="73"/>
    </row>
    <row r="18880" spans="2:16" ht="15.6" x14ac:dyDescent="0.3">
      <c r="B18880"/>
      <c r="I18880" s="73"/>
      <c r="J18880" s="73"/>
      <c r="K18880" s="73"/>
      <c r="L18880" s="73"/>
      <c r="M18880" s="73"/>
      <c r="N18880" s="73"/>
      <c r="O18880" s="73"/>
      <c r="P18880" s="73"/>
    </row>
    <row r="18881" spans="2:16" ht="15.6" x14ac:dyDescent="0.3">
      <c r="B18881"/>
      <c r="I18881" s="73"/>
      <c r="J18881" s="73"/>
      <c r="K18881" s="73"/>
      <c r="L18881" s="73"/>
      <c r="M18881" s="73"/>
      <c r="N18881" s="73"/>
      <c r="O18881" s="73"/>
      <c r="P18881" s="73"/>
    </row>
    <row r="18882" spans="2:16" ht="15.6" x14ac:dyDescent="0.3">
      <c r="B18882"/>
      <c r="I18882" s="73"/>
      <c r="J18882" s="73"/>
      <c r="K18882" s="73"/>
      <c r="L18882" s="73"/>
      <c r="M18882" s="73"/>
      <c r="N18882" s="73"/>
      <c r="O18882" s="73"/>
      <c r="P18882" s="73"/>
    </row>
    <row r="18883" spans="2:16" ht="15.6" x14ac:dyDescent="0.3">
      <c r="B18883"/>
      <c r="I18883" s="73"/>
      <c r="J18883" s="73"/>
      <c r="K18883" s="73"/>
      <c r="L18883" s="73"/>
      <c r="M18883" s="73"/>
      <c r="N18883" s="73"/>
      <c r="O18883" s="73"/>
      <c r="P18883" s="73"/>
    </row>
    <row r="18884" spans="2:16" ht="15.6" x14ac:dyDescent="0.3">
      <c r="B18884"/>
      <c r="I18884" s="73"/>
      <c r="J18884" s="73"/>
      <c r="K18884" s="73"/>
      <c r="L18884" s="73"/>
      <c r="M18884" s="73"/>
      <c r="N18884" s="73"/>
      <c r="O18884" s="73"/>
      <c r="P18884" s="73"/>
    </row>
    <row r="18885" spans="2:16" ht="15.6" x14ac:dyDescent="0.3">
      <c r="B18885"/>
      <c r="I18885" s="73"/>
      <c r="J18885" s="73"/>
      <c r="K18885" s="73"/>
      <c r="L18885" s="73"/>
      <c r="M18885" s="73"/>
      <c r="N18885" s="73"/>
      <c r="O18885" s="73"/>
      <c r="P18885" s="73"/>
    </row>
    <row r="18886" spans="2:16" ht="15.6" x14ac:dyDescent="0.3">
      <c r="B18886"/>
      <c r="I18886" s="73"/>
      <c r="J18886" s="73"/>
      <c r="K18886" s="73"/>
      <c r="L18886" s="73"/>
      <c r="M18886" s="73"/>
      <c r="N18886" s="73"/>
      <c r="O18886" s="73"/>
      <c r="P18886" s="73"/>
    </row>
    <row r="18887" spans="2:16" ht="15.6" x14ac:dyDescent="0.3">
      <c r="B18887"/>
      <c r="I18887" s="73"/>
      <c r="J18887" s="73"/>
      <c r="K18887" s="73"/>
      <c r="L18887" s="73"/>
      <c r="M18887" s="73"/>
      <c r="N18887" s="73"/>
      <c r="O18887" s="73"/>
      <c r="P18887" s="73"/>
    </row>
    <row r="18888" spans="2:16" ht="15.6" x14ac:dyDescent="0.3">
      <c r="B18888"/>
      <c r="I18888" s="73"/>
      <c r="J18888" s="73"/>
      <c r="K18888" s="73"/>
      <c r="L18888" s="73"/>
      <c r="M18888" s="73"/>
      <c r="N18888" s="73"/>
      <c r="O18888" s="73"/>
      <c r="P18888" s="73"/>
    </row>
    <row r="18889" spans="2:16" ht="15.6" x14ac:dyDescent="0.3">
      <c r="B18889"/>
      <c r="I18889" s="73"/>
      <c r="J18889" s="73"/>
      <c r="K18889" s="73"/>
      <c r="L18889" s="73"/>
      <c r="M18889" s="73"/>
      <c r="N18889" s="73"/>
      <c r="O18889" s="73"/>
      <c r="P18889" s="73"/>
    </row>
    <row r="18890" spans="2:16" ht="15.6" x14ac:dyDescent="0.3">
      <c r="B18890"/>
      <c r="I18890" s="73"/>
      <c r="J18890" s="73"/>
      <c r="K18890" s="73"/>
      <c r="L18890" s="73"/>
      <c r="M18890" s="73"/>
      <c r="N18890" s="73"/>
      <c r="O18890" s="73"/>
      <c r="P18890" s="73"/>
    </row>
    <row r="18891" spans="2:16" ht="15.6" x14ac:dyDescent="0.3">
      <c r="B18891"/>
      <c r="I18891" s="73"/>
      <c r="J18891" s="73"/>
      <c r="K18891" s="73"/>
      <c r="L18891" s="73"/>
      <c r="M18891" s="73"/>
      <c r="N18891" s="73"/>
      <c r="O18891" s="73"/>
      <c r="P18891" s="73"/>
    </row>
    <row r="18892" spans="2:16" ht="15.6" x14ac:dyDescent="0.3">
      <c r="B18892"/>
      <c r="I18892" s="73"/>
      <c r="J18892" s="73"/>
      <c r="K18892" s="73"/>
      <c r="L18892" s="73"/>
      <c r="M18892" s="73"/>
      <c r="N18892" s="73"/>
      <c r="O18892" s="73"/>
      <c r="P18892" s="73"/>
    </row>
    <row r="18893" spans="2:16" ht="15.6" x14ac:dyDescent="0.3">
      <c r="B18893"/>
      <c r="I18893" s="73"/>
      <c r="J18893" s="73"/>
      <c r="K18893" s="73"/>
      <c r="L18893" s="73"/>
      <c r="M18893" s="73"/>
      <c r="N18893" s="73"/>
      <c r="O18893" s="73"/>
      <c r="P18893" s="73"/>
    </row>
    <row r="18894" spans="2:16" ht="15.6" x14ac:dyDescent="0.3">
      <c r="B18894"/>
      <c r="I18894" s="73"/>
      <c r="J18894" s="73"/>
      <c r="K18894" s="73"/>
      <c r="L18894" s="73"/>
      <c r="M18894" s="73"/>
      <c r="N18894" s="73"/>
      <c r="O18894" s="73"/>
      <c r="P18894" s="73"/>
    </row>
    <row r="18895" spans="2:16" ht="15.6" x14ac:dyDescent="0.3">
      <c r="B18895"/>
      <c r="I18895" s="73"/>
      <c r="J18895" s="73"/>
      <c r="K18895" s="73"/>
      <c r="L18895" s="73"/>
      <c r="M18895" s="73"/>
      <c r="N18895" s="73"/>
      <c r="O18895" s="73"/>
      <c r="P18895" s="73"/>
    </row>
    <row r="18896" spans="2:16" ht="15.6" x14ac:dyDescent="0.3">
      <c r="B18896"/>
      <c r="I18896" s="73"/>
      <c r="J18896" s="73"/>
      <c r="K18896" s="73"/>
      <c r="L18896" s="73"/>
      <c r="M18896" s="73"/>
      <c r="N18896" s="73"/>
      <c r="O18896" s="73"/>
      <c r="P18896" s="73"/>
    </row>
    <row r="18897" spans="2:16" ht="15.6" x14ac:dyDescent="0.3">
      <c r="B18897"/>
      <c r="I18897" s="73"/>
      <c r="J18897" s="73"/>
      <c r="K18897" s="73"/>
      <c r="L18897" s="73"/>
      <c r="M18897" s="73"/>
      <c r="N18897" s="73"/>
      <c r="O18897" s="73"/>
      <c r="P18897" s="73"/>
    </row>
    <row r="18898" spans="2:16" ht="15.6" x14ac:dyDescent="0.3">
      <c r="B18898"/>
      <c r="I18898" s="73"/>
      <c r="J18898" s="73"/>
      <c r="K18898" s="73"/>
      <c r="L18898" s="73"/>
      <c r="M18898" s="73"/>
      <c r="N18898" s="73"/>
      <c r="O18898" s="73"/>
      <c r="P18898" s="73"/>
    </row>
    <row r="18899" spans="2:16" ht="15.6" x14ac:dyDescent="0.3">
      <c r="B18899"/>
      <c r="I18899" s="73"/>
      <c r="J18899" s="73"/>
      <c r="K18899" s="73"/>
      <c r="L18899" s="73"/>
      <c r="M18899" s="73"/>
      <c r="N18899" s="73"/>
      <c r="O18899" s="73"/>
      <c r="P18899" s="73"/>
    </row>
    <row r="18900" spans="2:16" ht="15.6" x14ac:dyDescent="0.3">
      <c r="B18900"/>
      <c r="I18900" s="73"/>
      <c r="J18900" s="73"/>
      <c r="K18900" s="73"/>
      <c r="L18900" s="73"/>
      <c r="M18900" s="73"/>
      <c r="N18900" s="73"/>
      <c r="O18900" s="73"/>
      <c r="P18900" s="73"/>
    </row>
    <row r="18901" spans="2:16" ht="15.6" x14ac:dyDescent="0.3">
      <c r="B18901"/>
      <c r="I18901" s="73"/>
      <c r="J18901" s="73"/>
      <c r="K18901" s="73"/>
      <c r="L18901" s="73"/>
      <c r="M18901" s="73"/>
      <c r="N18901" s="73"/>
      <c r="O18901" s="73"/>
      <c r="P18901" s="73"/>
    </row>
    <row r="18902" spans="2:16" ht="15.6" x14ac:dyDescent="0.3">
      <c r="B18902"/>
      <c r="I18902" s="73"/>
      <c r="J18902" s="73"/>
      <c r="K18902" s="73"/>
      <c r="L18902" s="73"/>
      <c r="M18902" s="73"/>
      <c r="N18902" s="73"/>
      <c r="O18902" s="73"/>
      <c r="P18902" s="73"/>
    </row>
    <row r="18903" spans="2:16" ht="15.6" x14ac:dyDescent="0.3">
      <c r="B18903"/>
      <c r="I18903" s="73"/>
      <c r="J18903" s="73"/>
      <c r="K18903" s="73"/>
      <c r="L18903" s="73"/>
      <c r="M18903" s="73"/>
      <c r="N18903" s="73"/>
      <c r="O18903" s="73"/>
      <c r="P18903" s="73"/>
    </row>
    <row r="18904" spans="2:16" ht="15.6" x14ac:dyDescent="0.3">
      <c r="B18904"/>
      <c r="I18904" s="73"/>
      <c r="J18904" s="73"/>
      <c r="K18904" s="73"/>
      <c r="L18904" s="73"/>
      <c r="M18904" s="73"/>
      <c r="N18904" s="73"/>
      <c r="O18904" s="73"/>
      <c r="P18904" s="73"/>
    </row>
    <row r="18905" spans="2:16" ht="15.6" x14ac:dyDescent="0.3">
      <c r="B18905"/>
      <c r="I18905" s="73"/>
      <c r="J18905" s="73"/>
      <c r="K18905" s="73"/>
      <c r="L18905" s="73"/>
      <c r="M18905" s="73"/>
      <c r="N18905" s="73"/>
      <c r="O18905" s="73"/>
      <c r="P18905" s="73"/>
    </row>
    <row r="18906" spans="2:16" ht="15.6" x14ac:dyDescent="0.3">
      <c r="B18906"/>
      <c r="I18906" s="73"/>
      <c r="J18906" s="73"/>
      <c r="K18906" s="73"/>
      <c r="L18906" s="73"/>
      <c r="M18906" s="73"/>
      <c r="N18906" s="73"/>
      <c r="O18906" s="73"/>
      <c r="P18906" s="73"/>
    </row>
    <row r="18907" spans="2:16" ht="15.6" x14ac:dyDescent="0.3">
      <c r="B18907"/>
      <c r="I18907" s="73"/>
      <c r="J18907" s="73"/>
      <c r="K18907" s="73"/>
      <c r="L18907" s="73"/>
      <c r="M18907" s="73"/>
      <c r="N18907" s="73"/>
      <c r="O18907" s="73"/>
      <c r="P18907" s="73"/>
    </row>
    <row r="18908" spans="2:16" ht="15.6" x14ac:dyDescent="0.3">
      <c r="B18908"/>
      <c r="I18908" s="73"/>
      <c r="J18908" s="73"/>
      <c r="K18908" s="73"/>
      <c r="L18908" s="73"/>
      <c r="M18908" s="73"/>
      <c r="N18908" s="73"/>
      <c r="O18908" s="73"/>
      <c r="P18908" s="73"/>
    </row>
    <row r="18909" spans="2:16" ht="15.6" x14ac:dyDescent="0.3">
      <c r="B18909"/>
      <c r="I18909" s="73"/>
      <c r="J18909" s="73"/>
      <c r="K18909" s="73"/>
      <c r="L18909" s="73"/>
      <c r="M18909" s="73"/>
      <c r="N18909" s="73"/>
      <c r="O18909" s="73"/>
      <c r="P18909" s="73"/>
    </row>
    <row r="18910" spans="2:16" ht="15.6" x14ac:dyDescent="0.3">
      <c r="B18910"/>
      <c r="I18910" s="73"/>
      <c r="J18910" s="73"/>
      <c r="K18910" s="73"/>
      <c r="L18910" s="73"/>
      <c r="M18910" s="73"/>
      <c r="N18910" s="73"/>
      <c r="O18910" s="73"/>
      <c r="P18910" s="73"/>
    </row>
    <row r="18911" spans="2:16" ht="15.6" x14ac:dyDescent="0.3">
      <c r="B18911"/>
      <c r="I18911" s="73"/>
      <c r="J18911" s="73"/>
      <c r="K18911" s="73"/>
      <c r="L18911" s="73"/>
      <c r="M18911" s="73"/>
      <c r="N18911" s="73"/>
      <c r="O18911" s="73"/>
      <c r="P18911" s="73"/>
    </row>
    <row r="18912" spans="2:16" ht="15.6" x14ac:dyDescent="0.3">
      <c r="B18912"/>
      <c r="I18912" s="73"/>
      <c r="J18912" s="73"/>
      <c r="K18912" s="73"/>
      <c r="L18912" s="73"/>
      <c r="M18912" s="73"/>
      <c r="N18912" s="73"/>
      <c r="O18912" s="73"/>
      <c r="P18912" s="73"/>
    </row>
    <row r="18913" spans="2:16" ht="15.6" x14ac:dyDescent="0.3">
      <c r="B18913"/>
      <c r="I18913" s="73"/>
      <c r="J18913" s="73"/>
      <c r="K18913" s="73"/>
      <c r="L18913" s="73"/>
      <c r="M18913" s="73"/>
      <c r="N18913" s="73"/>
      <c r="O18913" s="73"/>
      <c r="P18913" s="73"/>
    </row>
    <row r="18914" spans="2:16" ht="15.6" x14ac:dyDescent="0.3">
      <c r="B18914"/>
      <c r="I18914" s="73"/>
      <c r="J18914" s="73"/>
      <c r="K18914" s="73"/>
      <c r="L18914" s="73"/>
      <c r="M18914" s="73"/>
      <c r="N18914" s="73"/>
      <c r="O18914" s="73"/>
      <c r="P18914" s="73"/>
    </row>
    <row r="18915" spans="2:16" ht="15.6" x14ac:dyDescent="0.3">
      <c r="B18915"/>
      <c r="I18915" s="73"/>
      <c r="J18915" s="73"/>
      <c r="K18915" s="73"/>
      <c r="L18915" s="73"/>
      <c r="M18915" s="73"/>
      <c r="N18915" s="73"/>
      <c r="O18915" s="73"/>
      <c r="P18915" s="73"/>
    </row>
    <row r="18916" spans="2:16" ht="15.6" x14ac:dyDescent="0.3">
      <c r="B18916"/>
      <c r="I18916" s="73"/>
      <c r="J18916" s="73"/>
      <c r="K18916" s="73"/>
      <c r="L18916" s="73"/>
      <c r="M18916" s="73"/>
      <c r="N18916" s="73"/>
      <c r="O18916" s="73"/>
      <c r="P18916" s="73"/>
    </row>
    <row r="18917" spans="2:16" ht="15.6" x14ac:dyDescent="0.3">
      <c r="B18917"/>
      <c r="I18917" s="73"/>
      <c r="J18917" s="73"/>
      <c r="K18917" s="73"/>
      <c r="L18917" s="73"/>
      <c r="M18917" s="73"/>
      <c r="N18917" s="73"/>
      <c r="O18917" s="73"/>
      <c r="P18917" s="73"/>
    </row>
    <row r="18918" spans="2:16" ht="15.6" x14ac:dyDescent="0.3">
      <c r="B18918"/>
      <c r="I18918" s="73"/>
      <c r="J18918" s="73"/>
      <c r="K18918" s="73"/>
      <c r="L18918" s="73"/>
      <c r="M18918" s="73"/>
      <c r="N18918" s="73"/>
      <c r="O18918" s="73"/>
      <c r="P18918" s="73"/>
    </row>
    <row r="18919" spans="2:16" ht="15.6" x14ac:dyDescent="0.3">
      <c r="B18919"/>
      <c r="I18919" s="73"/>
      <c r="J18919" s="73"/>
      <c r="K18919" s="73"/>
      <c r="L18919" s="73"/>
      <c r="M18919" s="73"/>
      <c r="N18919" s="73"/>
      <c r="O18919" s="73"/>
      <c r="P18919" s="73"/>
    </row>
    <row r="18920" spans="2:16" ht="15.6" x14ac:dyDescent="0.3">
      <c r="B18920"/>
      <c r="I18920" s="73"/>
      <c r="J18920" s="73"/>
      <c r="K18920" s="73"/>
      <c r="L18920" s="73"/>
      <c r="M18920" s="73"/>
      <c r="N18920" s="73"/>
      <c r="O18920" s="73"/>
      <c r="P18920" s="73"/>
    </row>
    <row r="18921" spans="2:16" ht="15.6" x14ac:dyDescent="0.3">
      <c r="B18921"/>
      <c r="I18921" s="73"/>
      <c r="J18921" s="73"/>
      <c r="K18921" s="73"/>
      <c r="L18921" s="73"/>
      <c r="M18921" s="73"/>
      <c r="N18921" s="73"/>
      <c r="O18921" s="73"/>
      <c r="P18921" s="73"/>
    </row>
    <row r="18922" spans="2:16" ht="15.6" x14ac:dyDescent="0.3">
      <c r="B18922"/>
      <c r="I18922" s="73"/>
      <c r="J18922" s="73"/>
      <c r="K18922" s="73"/>
      <c r="L18922" s="73"/>
      <c r="M18922" s="73"/>
      <c r="N18922" s="73"/>
      <c r="O18922" s="73"/>
      <c r="P18922" s="73"/>
    </row>
    <row r="18923" spans="2:16" ht="15.6" x14ac:dyDescent="0.3">
      <c r="B18923"/>
      <c r="I18923" s="73"/>
      <c r="J18923" s="73"/>
      <c r="K18923" s="73"/>
      <c r="L18923" s="73"/>
      <c r="M18923" s="73"/>
      <c r="N18923" s="73"/>
      <c r="O18923" s="73"/>
      <c r="P18923" s="73"/>
    </row>
    <row r="18924" spans="2:16" ht="15.6" x14ac:dyDescent="0.3">
      <c r="B18924"/>
      <c r="I18924" s="73"/>
      <c r="J18924" s="73"/>
      <c r="K18924" s="73"/>
      <c r="L18924" s="73"/>
      <c r="M18924" s="73"/>
      <c r="N18924" s="73"/>
      <c r="O18924" s="73"/>
      <c r="P18924" s="73"/>
    </row>
    <row r="18925" spans="2:16" ht="15.6" x14ac:dyDescent="0.3">
      <c r="B18925"/>
      <c r="I18925" s="73"/>
      <c r="J18925" s="73"/>
      <c r="K18925" s="73"/>
      <c r="L18925" s="73"/>
      <c r="M18925" s="73"/>
      <c r="N18925" s="73"/>
      <c r="O18925" s="73"/>
      <c r="P18925" s="73"/>
    </row>
    <row r="18926" spans="2:16" ht="15.6" x14ac:dyDescent="0.3">
      <c r="B18926"/>
      <c r="I18926" s="73"/>
      <c r="J18926" s="73"/>
      <c r="K18926" s="73"/>
      <c r="L18926" s="73"/>
      <c r="M18926" s="73"/>
      <c r="N18926" s="73"/>
      <c r="O18926" s="73"/>
      <c r="P18926" s="73"/>
    </row>
    <row r="18927" spans="2:16" ht="15.6" x14ac:dyDescent="0.3">
      <c r="B18927"/>
      <c r="I18927" s="73"/>
      <c r="J18927" s="73"/>
      <c r="K18927" s="73"/>
      <c r="L18927" s="73"/>
      <c r="M18927" s="73"/>
      <c r="N18927" s="73"/>
      <c r="O18927" s="73"/>
      <c r="P18927" s="73"/>
    </row>
    <row r="18928" spans="2:16" ht="15.6" x14ac:dyDescent="0.3">
      <c r="B18928"/>
      <c r="I18928" s="73"/>
      <c r="J18928" s="73"/>
      <c r="K18928" s="73"/>
      <c r="L18928" s="73"/>
      <c r="M18928" s="73"/>
      <c r="N18928" s="73"/>
      <c r="O18928" s="73"/>
      <c r="P18928" s="73"/>
    </row>
    <row r="18929" spans="2:16" ht="15.6" x14ac:dyDescent="0.3">
      <c r="B18929"/>
      <c r="I18929" s="73"/>
      <c r="J18929" s="73"/>
      <c r="K18929" s="73"/>
      <c r="L18929" s="73"/>
      <c r="M18929" s="73"/>
      <c r="N18929" s="73"/>
      <c r="O18929" s="73"/>
      <c r="P18929" s="73"/>
    </row>
    <row r="18930" spans="2:16" ht="15.6" x14ac:dyDescent="0.3">
      <c r="B18930"/>
      <c r="I18930" s="73"/>
      <c r="J18930" s="73"/>
      <c r="K18930" s="73"/>
      <c r="L18930" s="73"/>
      <c r="M18930" s="73"/>
      <c r="N18930" s="73"/>
      <c r="O18930" s="73"/>
      <c r="P18930" s="73"/>
    </row>
    <row r="18931" spans="2:16" ht="15.6" x14ac:dyDescent="0.3">
      <c r="B18931"/>
      <c r="I18931" s="73"/>
      <c r="J18931" s="73"/>
      <c r="K18931" s="73"/>
      <c r="L18931" s="73"/>
      <c r="M18931" s="73"/>
      <c r="N18931" s="73"/>
      <c r="O18931" s="73"/>
      <c r="P18931" s="73"/>
    </row>
    <row r="18932" spans="2:16" ht="15.6" x14ac:dyDescent="0.3">
      <c r="B18932"/>
      <c r="I18932" s="73"/>
      <c r="J18932" s="73"/>
      <c r="K18932" s="73"/>
      <c r="L18932" s="73"/>
      <c r="M18932" s="73"/>
      <c r="N18932" s="73"/>
      <c r="O18932" s="73"/>
      <c r="P18932" s="73"/>
    </row>
    <row r="18933" spans="2:16" ht="15.6" x14ac:dyDescent="0.3">
      <c r="B18933"/>
      <c r="I18933" s="73"/>
      <c r="J18933" s="73"/>
      <c r="K18933" s="73"/>
      <c r="L18933" s="73"/>
      <c r="M18933" s="73"/>
      <c r="N18933" s="73"/>
      <c r="O18933" s="73"/>
      <c r="P18933" s="73"/>
    </row>
    <row r="18934" spans="2:16" ht="15.6" x14ac:dyDescent="0.3">
      <c r="B18934"/>
      <c r="I18934" s="73"/>
      <c r="J18934" s="73"/>
      <c r="K18934" s="73"/>
      <c r="L18934" s="73"/>
      <c r="M18934" s="73"/>
      <c r="N18934" s="73"/>
      <c r="O18934" s="73"/>
      <c r="P18934" s="73"/>
    </row>
    <row r="18935" spans="2:16" ht="15.6" x14ac:dyDescent="0.3">
      <c r="B18935"/>
      <c r="I18935" s="73"/>
      <c r="J18935" s="73"/>
      <c r="K18935" s="73"/>
      <c r="L18935" s="73"/>
      <c r="M18935" s="73"/>
      <c r="N18935" s="73"/>
      <c r="O18935" s="73"/>
      <c r="P18935" s="73"/>
    </row>
    <row r="18936" spans="2:16" ht="15.6" x14ac:dyDescent="0.3">
      <c r="B18936"/>
      <c r="I18936" s="73"/>
      <c r="J18936" s="73"/>
      <c r="K18936" s="73"/>
      <c r="L18936" s="73"/>
      <c r="M18936" s="73"/>
      <c r="N18936" s="73"/>
      <c r="O18936" s="73"/>
      <c r="P18936" s="73"/>
    </row>
    <row r="18937" spans="2:16" ht="15.6" x14ac:dyDescent="0.3">
      <c r="B18937"/>
      <c r="I18937" s="73"/>
      <c r="J18937" s="73"/>
      <c r="K18937" s="73"/>
      <c r="L18937" s="73"/>
      <c r="M18937" s="73"/>
      <c r="N18937" s="73"/>
      <c r="O18937" s="73"/>
      <c r="P18937" s="73"/>
    </row>
    <row r="18938" spans="2:16" ht="15.6" x14ac:dyDescent="0.3">
      <c r="B18938"/>
      <c r="I18938" s="73"/>
      <c r="J18938" s="73"/>
      <c r="K18938" s="73"/>
      <c r="L18938" s="73"/>
      <c r="M18938" s="73"/>
      <c r="N18938" s="73"/>
      <c r="O18938" s="73"/>
      <c r="P18938" s="73"/>
    </row>
    <row r="18939" spans="2:16" ht="15.6" x14ac:dyDescent="0.3">
      <c r="B18939"/>
      <c r="I18939" s="73"/>
      <c r="J18939" s="73"/>
      <c r="K18939" s="73"/>
      <c r="L18939" s="73"/>
      <c r="M18939" s="73"/>
      <c r="N18939" s="73"/>
      <c r="O18939" s="73"/>
      <c r="P18939" s="73"/>
    </row>
    <row r="18940" spans="2:16" ht="15.6" x14ac:dyDescent="0.3">
      <c r="B18940"/>
      <c r="I18940" s="73"/>
      <c r="J18940" s="73"/>
      <c r="K18940" s="73"/>
      <c r="L18940" s="73"/>
      <c r="M18940" s="73"/>
      <c r="N18940" s="73"/>
      <c r="O18940" s="73"/>
      <c r="P18940" s="73"/>
    </row>
    <row r="18941" spans="2:16" ht="15.6" x14ac:dyDescent="0.3">
      <c r="B18941"/>
      <c r="I18941" s="73"/>
      <c r="J18941" s="73"/>
      <c r="K18941" s="73"/>
      <c r="L18941" s="73"/>
      <c r="M18941" s="73"/>
      <c r="N18941" s="73"/>
      <c r="O18941" s="73"/>
      <c r="P18941" s="73"/>
    </row>
    <row r="18942" spans="2:16" ht="15.6" x14ac:dyDescent="0.3">
      <c r="B18942"/>
      <c r="I18942" s="73"/>
      <c r="J18942" s="73"/>
      <c r="K18942" s="73"/>
      <c r="L18942" s="73"/>
      <c r="M18942" s="73"/>
      <c r="N18942" s="73"/>
      <c r="O18942" s="73"/>
      <c r="P18942" s="73"/>
    </row>
    <row r="18943" spans="2:16" ht="15.6" x14ac:dyDescent="0.3">
      <c r="B18943"/>
      <c r="I18943" s="73"/>
      <c r="J18943" s="73"/>
      <c r="K18943" s="73"/>
      <c r="L18943" s="73"/>
      <c r="M18943" s="73"/>
      <c r="N18943" s="73"/>
      <c r="O18943" s="73"/>
      <c r="P18943" s="73"/>
    </row>
    <row r="18944" spans="2:16" ht="15.6" x14ac:dyDescent="0.3">
      <c r="B18944"/>
      <c r="I18944" s="73"/>
      <c r="J18944" s="73"/>
      <c r="K18944" s="73"/>
      <c r="L18944" s="73"/>
      <c r="M18944" s="73"/>
      <c r="N18944" s="73"/>
      <c r="O18944" s="73"/>
      <c r="P18944" s="73"/>
    </row>
    <row r="18945" spans="2:16" ht="15.6" x14ac:dyDescent="0.3">
      <c r="B18945"/>
      <c r="I18945" s="73"/>
      <c r="J18945" s="73"/>
      <c r="K18945" s="73"/>
      <c r="L18945" s="73"/>
      <c r="M18945" s="73"/>
      <c r="N18945" s="73"/>
      <c r="O18945" s="73"/>
      <c r="P18945" s="73"/>
    </row>
    <row r="18946" spans="2:16" ht="15.6" x14ac:dyDescent="0.3">
      <c r="B18946"/>
      <c r="I18946" s="73"/>
      <c r="J18946" s="73"/>
      <c r="K18946" s="73"/>
      <c r="L18946" s="73"/>
      <c r="M18946" s="73"/>
      <c r="N18946" s="73"/>
      <c r="O18946" s="73"/>
      <c r="P18946" s="73"/>
    </row>
    <row r="18947" spans="2:16" ht="15.6" x14ac:dyDescent="0.3">
      <c r="B18947"/>
      <c r="I18947" s="73"/>
      <c r="J18947" s="73"/>
      <c r="K18947" s="73"/>
      <c r="L18947" s="73"/>
      <c r="M18947" s="73"/>
      <c r="N18947" s="73"/>
      <c r="O18947" s="73"/>
      <c r="P18947" s="73"/>
    </row>
    <row r="18948" spans="2:16" ht="15.6" x14ac:dyDescent="0.3">
      <c r="B18948"/>
      <c r="I18948" s="73"/>
      <c r="J18948" s="73"/>
      <c r="K18948" s="73"/>
      <c r="L18948" s="73"/>
      <c r="M18948" s="73"/>
      <c r="N18948" s="73"/>
      <c r="O18948" s="73"/>
      <c r="P18948" s="73"/>
    </row>
    <row r="18949" spans="2:16" ht="15.6" x14ac:dyDescent="0.3">
      <c r="B18949"/>
      <c r="I18949" s="73"/>
      <c r="J18949" s="73"/>
      <c r="K18949" s="73"/>
      <c r="L18949" s="73"/>
      <c r="M18949" s="73"/>
      <c r="N18949" s="73"/>
      <c r="O18949" s="73"/>
      <c r="P18949" s="73"/>
    </row>
    <row r="18950" spans="2:16" ht="15.6" x14ac:dyDescent="0.3">
      <c r="B18950"/>
      <c r="I18950" s="73"/>
      <c r="J18950" s="73"/>
      <c r="K18950" s="73"/>
      <c r="L18950" s="73"/>
      <c r="M18950" s="73"/>
      <c r="N18950" s="73"/>
      <c r="O18950" s="73"/>
      <c r="P18950" s="73"/>
    </row>
    <row r="18951" spans="2:16" ht="15.6" x14ac:dyDescent="0.3">
      <c r="B18951"/>
      <c r="I18951" s="73"/>
      <c r="J18951" s="73"/>
      <c r="K18951" s="73"/>
      <c r="L18951" s="73"/>
      <c r="M18951" s="73"/>
      <c r="N18951" s="73"/>
      <c r="O18951" s="73"/>
      <c r="P18951" s="73"/>
    </row>
    <row r="18952" spans="2:16" ht="15.6" x14ac:dyDescent="0.3">
      <c r="B18952"/>
      <c r="I18952" s="73"/>
      <c r="J18952" s="73"/>
      <c r="K18952" s="73"/>
      <c r="L18952" s="73"/>
      <c r="M18952" s="73"/>
      <c r="N18952" s="73"/>
      <c r="O18952" s="73"/>
      <c r="P18952" s="73"/>
    </row>
    <row r="18953" spans="2:16" ht="15.6" x14ac:dyDescent="0.3">
      <c r="B18953"/>
      <c r="I18953" s="73"/>
      <c r="J18953" s="73"/>
      <c r="K18953" s="73"/>
      <c r="L18953" s="73"/>
      <c r="M18953" s="73"/>
      <c r="N18953" s="73"/>
      <c r="O18953" s="73"/>
      <c r="P18953" s="73"/>
    </row>
    <row r="18954" spans="2:16" ht="15.6" x14ac:dyDescent="0.3">
      <c r="B18954"/>
      <c r="I18954" s="73"/>
      <c r="J18954" s="73"/>
      <c r="K18954" s="73"/>
      <c r="L18954" s="73"/>
      <c r="M18954" s="73"/>
      <c r="N18954" s="73"/>
      <c r="O18954" s="73"/>
      <c r="P18954" s="73"/>
    </row>
    <row r="18955" spans="2:16" ht="15.6" x14ac:dyDescent="0.3">
      <c r="B18955"/>
      <c r="I18955" s="73"/>
      <c r="J18955" s="73"/>
      <c r="K18955" s="73"/>
      <c r="L18955" s="73"/>
      <c r="M18955" s="73"/>
      <c r="N18955" s="73"/>
      <c r="O18955" s="73"/>
      <c r="P18955" s="73"/>
    </row>
    <row r="18956" spans="2:16" ht="15.6" x14ac:dyDescent="0.3">
      <c r="B18956"/>
      <c r="I18956" s="73"/>
      <c r="J18956" s="73"/>
      <c r="K18956" s="73"/>
      <c r="L18956" s="73"/>
      <c r="M18956" s="73"/>
      <c r="N18956" s="73"/>
      <c r="O18956" s="73"/>
      <c r="P18956" s="73"/>
    </row>
    <row r="18957" spans="2:16" ht="15.6" x14ac:dyDescent="0.3">
      <c r="B18957"/>
      <c r="I18957" s="73"/>
      <c r="J18957" s="73"/>
      <c r="K18957" s="73"/>
      <c r="L18957" s="73"/>
      <c r="M18957" s="73"/>
      <c r="N18957" s="73"/>
      <c r="O18957" s="73"/>
      <c r="P18957" s="73"/>
    </row>
    <row r="18958" spans="2:16" ht="15.6" x14ac:dyDescent="0.3">
      <c r="B18958"/>
      <c r="I18958" s="73"/>
      <c r="J18958" s="73"/>
      <c r="K18958" s="73"/>
      <c r="L18958" s="73"/>
      <c r="M18958" s="73"/>
      <c r="N18958" s="73"/>
      <c r="O18958" s="73"/>
      <c r="P18958" s="73"/>
    </row>
    <row r="18959" spans="2:16" ht="15.6" x14ac:dyDescent="0.3">
      <c r="B18959"/>
      <c r="I18959" s="73"/>
      <c r="J18959" s="73"/>
      <c r="K18959" s="73"/>
      <c r="L18959" s="73"/>
      <c r="M18959" s="73"/>
      <c r="N18959" s="73"/>
      <c r="O18959" s="73"/>
      <c r="P18959" s="73"/>
    </row>
    <row r="18960" spans="2:16" ht="15.6" x14ac:dyDescent="0.3">
      <c r="B18960"/>
      <c r="I18960" s="73"/>
      <c r="J18960" s="73"/>
      <c r="K18960" s="73"/>
      <c r="L18960" s="73"/>
      <c r="M18960" s="73"/>
      <c r="N18960" s="73"/>
      <c r="O18960" s="73"/>
      <c r="P18960" s="73"/>
    </row>
    <row r="18961" spans="2:16" ht="15.6" x14ac:dyDescent="0.3">
      <c r="B18961"/>
      <c r="I18961" s="73"/>
      <c r="J18961" s="73"/>
      <c r="K18961" s="73"/>
      <c r="L18961" s="73"/>
      <c r="M18961" s="73"/>
      <c r="N18961" s="73"/>
      <c r="O18961" s="73"/>
      <c r="P18961" s="73"/>
    </row>
    <row r="18962" spans="2:16" ht="15.6" x14ac:dyDescent="0.3">
      <c r="B18962"/>
      <c r="I18962" s="73"/>
      <c r="J18962" s="73"/>
      <c r="K18962" s="73"/>
      <c r="L18962" s="73"/>
      <c r="M18962" s="73"/>
      <c r="N18962" s="73"/>
      <c r="O18962" s="73"/>
      <c r="P18962" s="73"/>
    </row>
    <row r="18963" spans="2:16" ht="15.6" x14ac:dyDescent="0.3">
      <c r="B18963"/>
      <c r="I18963" s="73"/>
      <c r="J18963" s="73"/>
      <c r="K18963" s="73"/>
      <c r="L18963" s="73"/>
      <c r="M18963" s="73"/>
      <c r="N18963" s="73"/>
      <c r="O18963" s="73"/>
      <c r="P18963" s="73"/>
    </row>
    <row r="18964" spans="2:16" ht="15.6" x14ac:dyDescent="0.3">
      <c r="B18964"/>
      <c r="I18964" s="73"/>
      <c r="J18964" s="73"/>
      <c r="K18964" s="73"/>
      <c r="L18964" s="73"/>
      <c r="M18964" s="73"/>
      <c r="N18964" s="73"/>
      <c r="O18964" s="73"/>
      <c r="P18964" s="73"/>
    </row>
    <row r="18965" spans="2:16" ht="15.6" x14ac:dyDescent="0.3">
      <c r="B18965"/>
      <c r="I18965" s="73"/>
      <c r="J18965" s="73"/>
      <c r="K18965" s="73"/>
      <c r="L18965" s="73"/>
      <c r="M18965" s="73"/>
      <c r="N18965" s="73"/>
      <c r="O18965" s="73"/>
      <c r="P18965" s="73"/>
    </row>
    <row r="18966" spans="2:16" ht="15.6" x14ac:dyDescent="0.3">
      <c r="B18966"/>
      <c r="I18966" s="73"/>
      <c r="J18966" s="73"/>
      <c r="K18966" s="73"/>
      <c r="L18966" s="73"/>
      <c r="M18966" s="73"/>
      <c r="N18966" s="73"/>
      <c r="O18966" s="73"/>
      <c r="P18966" s="73"/>
    </row>
    <row r="18967" spans="2:16" ht="15.6" x14ac:dyDescent="0.3">
      <c r="B18967"/>
      <c r="I18967" s="73"/>
      <c r="J18967" s="73"/>
      <c r="K18967" s="73"/>
      <c r="L18967" s="73"/>
      <c r="M18967" s="73"/>
      <c r="N18967" s="73"/>
      <c r="O18967" s="73"/>
      <c r="P18967" s="73"/>
    </row>
    <row r="18968" spans="2:16" ht="15.6" x14ac:dyDescent="0.3">
      <c r="B18968"/>
      <c r="I18968" s="73"/>
      <c r="J18968" s="73"/>
      <c r="K18968" s="73"/>
      <c r="L18968" s="73"/>
      <c r="M18968" s="73"/>
      <c r="N18968" s="73"/>
      <c r="O18968" s="73"/>
      <c r="P18968" s="73"/>
    </row>
    <row r="18969" spans="2:16" ht="15.6" x14ac:dyDescent="0.3">
      <c r="B18969"/>
      <c r="I18969" s="73"/>
      <c r="J18969" s="73"/>
      <c r="K18969" s="73"/>
      <c r="L18969" s="73"/>
      <c r="M18969" s="73"/>
      <c r="N18969" s="73"/>
      <c r="O18969" s="73"/>
      <c r="P18969" s="73"/>
    </row>
    <row r="18970" spans="2:16" ht="15.6" x14ac:dyDescent="0.3">
      <c r="B18970"/>
      <c r="I18970" s="73"/>
      <c r="J18970" s="73"/>
      <c r="K18970" s="73"/>
      <c r="L18970" s="73"/>
      <c r="M18970" s="73"/>
      <c r="N18970" s="73"/>
      <c r="O18970" s="73"/>
      <c r="P18970" s="73"/>
    </row>
    <row r="18971" spans="2:16" ht="15.6" x14ac:dyDescent="0.3">
      <c r="B18971"/>
      <c r="I18971" s="73"/>
      <c r="J18971" s="73"/>
      <c r="K18971" s="73"/>
      <c r="L18971" s="73"/>
      <c r="M18971" s="73"/>
      <c r="N18971" s="73"/>
      <c r="O18971" s="73"/>
      <c r="P18971" s="73"/>
    </row>
    <row r="18972" spans="2:16" ht="15.6" x14ac:dyDescent="0.3">
      <c r="B18972"/>
      <c r="I18972" s="73"/>
      <c r="J18972" s="73"/>
      <c r="K18972" s="73"/>
      <c r="L18972" s="73"/>
      <c r="M18972" s="73"/>
      <c r="N18972" s="73"/>
      <c r="O18972" s="73"/>
      <c r="P18972" s="73"/>
    </row>
    <row r="18973" spans="2:16" ht="15.6" x14ac:dyDescent="0.3">
      <c r="B18973"/>
      <c r="I18973" s="73"/>
      <c r="J18973" s="73"/>
      <c r="K18973" s="73"/>
      <c r="L18973" s="73"/>
      <c r="M18973" s="73"/>
      <c r="N18973" s="73"/>
      <c r="O18973" s="73"/>
      <c r="P18973" s="73"/>
    </row>
    <row r="18974" spans="2:16" ht="15.6" x14ac:dyDescent="0.3">
      <c r="B18974"/>
      <c r="I18974" s="73"/>
      <c r="J18974" s="73"/>
      <c r="K18974" s="73"/>
      <c r="L18974" s="73"/>
      <c r="M18974" s="73"/>
      <c r="N18974" s="73"/>
      <c r="O18974" s="73"/>
      <c r="P18974" s="73"/>
    </row>
    <row r="18975" spans="2:16" ht="15.6" x14ac:dyDescent="0.3">
      <c r="B18975"/>
      <c r="I18975" s="73"/>
      <c r="J18975" s="73"/>
      <c r="K18975" s="73"/>
      <c r="L18975" s="73"/>
      <c r="M18975" s="73"/>
      <c r="N18975" s="73"/>
      <c r="O18975" s="73"/>
      <c r="P18975" s="73"/>
    </row>
    <row r="18976" spans="2:16" ht="15.6" x14ac:dyDescent="0.3">
      <c r="B18976"/>
      <c r="I18976" s="73"/>
      <c r="J18976" s="73"/>
      <c r="K18976" s="73"/>
      <c r="L18976" s="73"/>
      <c r="M18976" s="73"/>
      <c r="N18976" s="73"/>
      <c r="O18976" s="73"/>
      <c r="P18976" s="73"/>
    </row>
    <row r="18977" spans="2:16" ht="15.6" x14ac:dyDescent="0.3">
      <c r="B18977"/>
      <c r="I18977" s="73"/>
      <c r="J18977" s="73"/>
      <c r="K18977" s="73"/>
      <c r="L18977" s="73"/>
      <c r="M18977" s="73"/>
      <c r="N18977" s="73"/>
      <c r="O18977" s="73"/>
      <c r="P18977" s="73"/>
    </row>
    <row r="18978" spans="2:16" ht="15.6" x14ac:dyDescent="0.3">
      <c r="B18978"/>
      <c r="I18978" s="73"/>
      <c r="J18978" s="73"/>
      <c r="K18978" s="73"/>
      <c r="L18978" s="73"/>
      <c r="M18978" s="73"/>
      <c r="N18978" s="73"/>
      <c r="O18978" s="73"/>
      <c r="P18978" s="73"/>
    </row>
    <row r="18979" spans="2:16" ht="15.6" x14ac:dyDescent="0.3">
      <c r="B18979"/>
      <c r="I18979" s="73"/>
      <c r="J18979" s="73"/>
      <c r="K18979" s="73"/>
      <c r="L18979" s="73"/>
      <c r="M18979" s="73"/>
      <c r="N18979" s="73"/>
      <c r="O18979" s="73"/>
      <c r="P18979" s="73"/>
    </row>
    <row r="18980" spans="2:16" ht="15.6" x14ac:dyDescent="0.3">
      <c r="B18980"/>
      <c r="I18980" s="73"/>
      <c r="J18980" s="73"/>
      <c r="K18980" s="73"/>
      <c r="L18980" s="73"/>
      <c r="M18980" s="73"/>
      <c r="N18980" s="73"/>
      <c r="O18980" s="73"/>
      <c r="P18980" s="73"/>
    </row>
    <row r="18981" spans="2:16" ht="15.6" x14ac:dyDescent="0.3">
      <c r="B18981"/>
      <c r="I18981" s="73"/>
      <c r="J18981" s="73"/>
      <c r="K18981" s="73"/>
      <c r="L18981" s="73"/>
      <c r="M18981" s="73"/>
      <c r="N18981" s="73"/>
      <c r="O18981" s="73"/>
      <c r="P18981" s="73"/>
    </row>
    <row r="18982" spans="2:16" ht="15.6" x14ac:dyDescent="0.3">
      <c r="B18982"/>
      <c r="I18982" s="73"/>
      <c r="J18982" s="73"/>
      <c r="K18982" s="73"/>
      <c r="L18982" s="73"/>
      <c r="M18982" s="73"/>
      <c r="N18982" s="73"/>
      <c r="O18982" s="73"/>
      <c r="P18982" s="73"/>
    </row>
    <row r="18983" spans="2:16" ht="15.6" x14ac:dyDescent="0.3">
      <c r="B18983"/>
      <c r="I18983" s="73"/>
      <c r="J18983" s="73"/>
      <c r="K18983" s="73"/>
      <c r="L18983" s="73"/>
      <c r="M18983" s="73"/>
      <c r="N18983" s="73"/>
      <c r="O18983" s="73"/>
      <c r="P18983" s="73"/>
    </row>
    <row r="18984" spans="2:16" ht="15.6" x14ac:dyDescent="0.3">
      <c r="B18984"/>
      <c r="I18984" s="73"/>
      <c r="J18984" s="73"/>
      <c r="K18984" s="73"/>
      <c r="L18984" s="73"/>
      <c r="M18984" s="73"/>
      <c r="N18984" s="73"/>
      <c r="O18984" s="73"/>
      <c r="P18984" s="73"/>
    </row>
    <row r="18985" spans="2:16" ht="15.6" x14ac:dyDescent="0.3">
      <c r="B18985"/>
      <c r="I18985" s="73"/>
      <c r="J18985" s="73"/>
      <c r="K18985" s="73"/>
      <c r="L18985" s="73"/>
      <c r="M18985" s="73"/>
      <c r="N18985" s="73"/>
      <c r="O18985" s="73"/>
      <c r="P18985" s="73"/>
    </row>
    <row r="18986" spans="2:16" ht="15.6" x14ac:dyDescent="0.3">
      <c r="B18986"/>
      <c r="I18986" s="73"/>
      <c r="J18986" s="73"/>
      <c r="K18986" s="73"/>
      <c r="L18986" s="73"/>
      <c r="M18986" s="73"/>
      <c r="N18986" s="73"/>
      <c r="O18986" s="73"/>
      <c r="P18986" s="73"/>
    </row>
    <row r="18987" spans="2:16" ht="15.6" x14ac:dyDescent="0.3">
      <c r="B18987"/>
      <c r="I18987" s="73"/>
      <c r="J18987" s="73"/>
      <c r="K18987" s="73"/>
      <c r="L18987" s="73"/>
      <c r="M18987" s="73"/>
      <c r="N18987" s="73"/>
      <c r="O18987" s="73"/>
      <c r="P18987" s="73"/>
    </row>
    <row r="18988" spans="2:16" ht="15.6" x14ac:dyDescent="0.3">
      <c r="B18988"/>
      <c r="I18988" s="73"/>
      <c r="J18988" s="73"/>
      <c r="K18988" s="73"/>
      <c r="L18988" s="73"/>
      <c r="M18988" s="73"/>
      <c r="N18988" s="73"/>
      <c r="O18988" s="73"/>
      <c r="P18988" s="73"/>
    </row>
    <row r="18989" spans="2:16" ht="15.6" x14ac:dyDescent="0.3">
      <c r="B18989"/>
      <c r="I18989" s="73"/>
      <c r="J18989" s="73"/>
      <c r="K18989" s="73"/>
      <c r="L18989" s="73"/>
      <c r="M18989" s="73"/>
      <c r="N18989" s="73"/>
      <c r="O18989" s="73"/>
      <c r="P18989" s="73"/>
    </row>
    <row r="18990" spans="2:16" ht="15.6" x14ac:dyDescent="0.3">
      <c r="B18990"/>
      <c r="I18990" s="73"/>
      <c r="J18990" s="73"/>
      <c r="K18990" s="73"/>
      <c r="L18990" s="73"/>
      <c r="M18990" s="73"/>
      <c r="N18990" s="73"/>
      <c r="O18990" s="73"/>
      <c r="P18990" s="73"/>
    </row>
    <row r="18991" spans="2:16" ht="15.6" x14ac:dyDescent="0.3">
      <c r="B18991"/>
      <c r="I18991" s="73"/>
      <c r="J18991" s="73"/>
      <c r="K18991" s="73"/>
      <c r="L18991" s="73"/>
      <c r="M18991" s="73"/>
      <c r="N18991" s="73"/>
      <c r="O18991" s="73"/>
      <c r="P18991" s="73"/>
    </row>
    <row r="18992" spans="2:16" ht="15.6" x14ac:dyDescent="0.3">
      <c r="B18992"/>
      <c r="I18992" s="73"/>
      <c r="J18992" s="73"/>
      <c r="K18992" s="73"/>
      <c r="L18992" s="73"/>
      <c r="M18992" s="73"/>
      <c r="N18992" s="73"/>
      <c r="O18992" s="73"/>
      <c r="P18992" s="73"/>
    </row>
    <row r="18993" spans="2:16" ht="15.6" x14ac:dyDescent="0.3">
      <c r="B18993"/>
      <c r="I18993" s="73"/>
      <c r="J18993" s="73"/>
      <c r="K18993" s="73"/>
      <c r="L18993" s="73"/>
      <c r="M18993" s="73"/>
      <c r="N18993" s="73"/>
      <c r="O18993" s="73"/>
      <c r="P18993" s="73"/>
    </row>
    <row r="18994" spans="2:16" ht="15.6" x14ac:dyDescent="0.3">
      <c r="B18994"/>
      <c r="I18994" s="73"/>
      <c r="J18994" s="73"/>
      <c r="K18994" s="73"/>
      <c r="L18994" s="73"/>
      <c r="M18994" s="73"/>
      <c r="N18994" s="73"/>
      <c r="O18994" s="73"/>
      <c r="P18994" s="73"/>
    </row>
    <row r="18995" spans="2:16" ht="15.6" x14ac:dyDescent="0.3">
      <c r="B18995"/>
      <c r="I18995" s="73"/>
      <c r="J18995" s="73"/>
      <c r="K18995" s="73"/>
      <c r="L18995" s="73"/>
      <c r="M18995" s="73"/>
      <c r="N18995" s="73"/>
      <c r="O18995" s="73"/>
      <c r="P18995" s="73"/>
    </row>
    <row r="18996" spans="2:16" ht="15.6" x14ac:dyDescent="0.3">
      <c r="B18996"/>
      <c r="I18996" s="73"/>
      <c r="J18996" s="73"/>
      <c r="K18996" s="73"/>
      <c r="L18996" s="73"/>
      <c r="M18996" s="73"/>
      <c r="N18996" s="73"/>
      <c r="O18996" s="73"/>
      <c r="P18996" s="73"/>
    </row>
    <row r="18997" spans="2:16" ht="15.6" x14ac:dyDescent="0.3">
      <c r="B18997"/>
      <c r="I18997" s="73"/>
      <c r="J18997" s="73"/>
      <c r="K18997" s="73"/>
      <c r="L18997" s="73"/>
      <c r="M18997" s="73"/>
      <c r="N18997" s="73"/>
      <c r="O18997" s="73"/>
      <c r="P18997" s="73"/>
    </row>
    <row r="18998" spans="2:16" ht="15.6" x14ac:dyDescent="0.3">
      <c r="B18998"/>
      <c r="I18998" s="73"/>
      <c r="J18998" s="73"/>
      <c r="K18998" s="73"/>
      <c r="L18998" s="73"/>
      <c r="M18998" s="73"/>
      <c r="N18998" s="73"/>
      <c r="O18998" s="73"/>
      <c r="P18998" s="73"/>
    </row>
    <row r="18999" spans="2:16" ht="15.6" x14ac:dyDescent="0.3">
      <c r="B18999"/>
      <c r="I18999" s="73"/>
      <c r="J18999" s="73"/>
      <c r="K18999" s="73"/>
      <c r="L18999" s="73"/>
      <c r="M18999" s="73"/>
      <c r="N18999" s="73"/>
      <c r="O18999" s="73"/>
      <c r="P18999" s="73"/>
    </row>
    <row r="19000" spans="2:16" ht="15.6" x14ac:dyDescent="0.3">
      <c r="B19000"/>
      <c r="I19000" s="73"/>
      <c r="J19000" s="73"/>
      <c r="K19000" s="73"/>
      <c r="L19000" s="73"/>
      <c r="M19000" s="73"/>
      <c r="N19000" s="73"/>
      <c r="O19000" s="73"/>
      <c r="P19000" s="73"/>
    </row>
    <row r="19001" spans="2:16" ht="15.6" x14ac:dyDescent="0.3">
      <c r="B19001"/>
      <c r="I19001" s="73"/>
      <c r="J19001" s="73"/>
      <c r="K19001" s="73"/>
      <c r="L19001" s="73"/>
      <c r="M19001" s="73"/>
      <c r="N19001" s="73"/>
      <c r="O19001" s="73"/>
      <c r="P19001" s="73"/>
    </row>
    <row r="19002" spans="2:16" ht="15.6" x14ac:dyDescent="0.3">
      <c r="B19002"/>
      <c r="I19002" s="73"/>
      <c r="J19002" s="73"/>
      <c r="K19002" s="73"/>
      <c r="L19002" s="73"/>
      <c r="M19002" s="73"/>
      <c r="N19002" s="73"/>
      <c r="O19002" s="73"/>
      <c r="P19002" s="73"/>
    </row>
    <row r="19003" spans="2:16" ht="15.6" x14ac:dyDescent="0.3">
      <c r="B19003"/>
      <c r="I19003" s="73"/>
      <c r="J19003" s="73"/>
      <c r="K19003" s="73"/>
      <c r="L19003" s="73"/>
      <c r="M19003" s="73"/>
      <c r="N19003" s="73"/>
      <c r="O19003" s="73"/>
      <c r="P19003" s="73"/>
    </row>
    <row r="19004" spans="2:16" ht="15.6" x14ac:dyDescent="0.3">
      <c r="B19004"/>
      <c r="I19004" s="73"/>
      <c r="J19004" s="73"/>
      <c r="K19004" s="73"/>
      <c r="L19004" s="73"/>
      <c r="M19004" s="73"/>
      <c r="N19004" s="73"/>
      <c r="O19004" s="73"/>
      <c r="P19004" s="73"/>
    </row>
    <row r="19005" spans="2:16" ht="15.6" x14ac:dyDescent="0.3">
      <c r="B19005"/>
      <c r="I19005" s="73"/>
      <c r="J19005" s="73"/>
      <c r="K19005" s="73"/>
      <c r="L19005" s="73"/>
      <c r="M19005" s="73"/>
      <c r="N19005" s="73"/>
      <c r="O19005" s="73"/>
      <c r="P19005" s="73"/>
    </row>
    <row r="19006" spans="2:16" ht="15.6" x14ac:dyDescent="0.3">
      <c r="B19006"/>
      <c r="I19006" s="73"/>
      <c r="J19006" s="73"/>
      <c r="K19006" s="73"/>
      <c r="L19006" s="73"/>
      <c r="M19006" s="73"/>
      <c r="N19006" s="73"/>
      <c r="O19006" s="73"/>
      <c r="P19006" s="73"/>
    </row>
    <row r="19007" spans="2:16" ht="15.6" x14ac:dyDescent="0.3">
      <c r="B19007"/>
      <c r="I19007" s="73"/>
      <c r="J19007" s="73"/>
      <c r="K19007" s="73"/>
      <c r="L19007" s="73"/>
      <c r="M19007" s="73"/>
      <c r="N19007" s="73"/>
      <c r="O19007" s="73"/>
      <c r="P19007" s="73"/>
    </row>
    <row r="19008" spans="2:16" ht="15.6" x14ac:dyDescent="0.3">
      <c r="B19008"/>
      <c r="I19008" s="73"/>
      <c r="J19008" s="73"/>
      <c r="K19008" s="73"/>
      <c r="L19008" s="73"/>
      <c r="M19008" s="73"/>
      <c r="N19008" s="73"/>
      <c r="O19008" s="73"/>
      <c r="P19008" s="73"/>
    </row>
    <row r="19009" spans="2:16" ht="15.6" x14ac:dyDescent="0.3">
      <c r="B19009"/>
      <c r="I19009" s="73"/>
      <c r="J19009" s="73"/>
      <c r="K19009" s="73"/>
      <c r="L19009" s="73"/>
      <c r="M19009" s="73"/>
      <c r="N19009" s="73"/>
      <c r="O19009" s="73"/>
      <c r="P19009" s="73"/>
    </row>
    <row r="19010" spans="2:16" ht="15.6" x14ac:dyDescent="0.3">
      <c r="B19010"/>
      <c r="I19010" s="73"/>
      <c r="J19010" s="73"/>
      <c r="K19010" s="73"/>
      <c r="L19010" s="73"/>
      <c r="M19010" s="73"/>
      <c r="N19010" s="73"/>
      <c r="O19010" s="73"/>
      <c r="P19010" s="73"/>
    </row>
    <row r="19011" spans="2:16" ht="15.6" x14ac:dyDescent="0.3">
      <c r="B19011"/>
      <c r="I19011" s="73"/>
      <c r="J19011" s="73"/>
      <c r="K19011" s="73"/>
      <c r="L19011" s="73"/>
      <c r="M19011" s="73"/>
      <c r="N19011" s="73"/>
      <c r="O19011" s="73"/>
      <c r="P19011" s="73"/>
    </row>
    <row r="19012" spans="2:16" ht="15.6" x14ac:dyDescent="0.3">
      <c r="B19012"/>
      <c r="I19012" s="73"/>
      <c r="J19012" s="73"/>
      <c r="K19012" s="73"/>
      <c r="L19012" s="73"/>
      <c r="M19012" s="73"/>
      <c r="N19012" s="73"/>
      <c r="O19012" s="73"/>
      <c r="P19012" s="73"/>
    </row>
    <row r="19013" spans="2:16" ht="15.6" x14ac:dyDescent="0.3">
      <c r="B19013"/>
      <c r="I19013" s="73"/>
      <c r="J19013" s="73"/>
      <c r="K19013" s="73"/>
      <c r="L19013" s="73"/>
      <c r="M19013" s="73"/>
      <c r="N19013" s="73"/>
      <c r="O19013" s="73"/>
      <c r="P19013" s="73"/>
    </row>
    <row r="19014" spans="2:16" ht="15.6" x14ac:dyDescent="0.3">
      <c r="B19014"/>
      <c r="I19014" s="73"/>
      <c r="J19014" s="73"/>
      <c r="K19014" s="73"/>
      <c r="L19014" s="73"/>
      <c r="M19014" s="73"/>
      <c r="N19014" s="73"/>
      <c r="O19014" s="73"/>
      <c r="P19014" s="73"/>
    </row>
    <row r="19015" spans="2:16" ht="15.6" x14ac:dyDescent="0.3">
      <c r="B19015"/>
      <c r="I19015" s="73"/>
      <c r="J19015" s="73"/>
      <c r="K19015" s="73"/>
      <c r="L19015" s="73"/>
      <c r="M19015" s="73"/>
      <c r="N19015" s="73"/>
      <c r="O19015" s="73"/>
      <c r="P19015" s="73"/>
    </row>
    <row r="19016" spans="2:16" ht="15.6" x14ac:dyDescent="0.3">
      <c r="B19016"/>
      <c r="I19016" s="73"/>
      <c r="J19016" s="73"/>
      <c r="K19016" s="73"/>
      <c r="L19016" s="73"/>
      <c r="M19016" s="73"/>
      <c r="N19016" s="73"/>
      <c r="O19016" s="73"/>
      <c r="P19016" s="73"/>
    </row>
    <row r="19017" spans="2:16" ht="15.6" x14ac:dyDescent="0.3">
      <c r="B19017"/>
      <c r="I19017" s="73"/>
      <c r="J19017" s="73"/>
      <c r="K19017" s="73"/>
      <c r="L19017" s="73"/>
      <c r="M19017" s="73"/>
      <c r="N19017" s="73"/>
      <c r="O19017" s="73"/>
      <c r="P19017" s="73"/>
    </row>
    <row r="19018" spans="2:16" ht="15.6" x14ac:dyDescent="0.3">
      <c r="B19018"/>
      <c r="I19018" s="73"/>
      <c r="J19018" s="73"/>
      <c r="K19018" s="73"/>
      <c r="L19018" s="73"/>
      <c r="M19018" s="73"/>
      <c r="N19018" s="73"/>
      <c r="O19018" s="73"/>
      <c r="P19018" s="73"/>
    </row>
    <row r="19019" spans="2:16" ht="15.6" x14ac:dyDescent="0.3">
      <c r="B19019"/>
      <c r="I19019" s="73"/>
      <c r="J19019" s="73"/>
      <c r="K19019" s="73"/>
      <c r="L19019" s="73"/>
      <c r="M19019" s="73"/>
      <c r="N19019" s="73"/>
      <c r="O19019" s="73"/>
      <c r="P19019" s="73"/>
    </row>
    <row r="19020" spans="2:16" ht="15.6" x14ac:dyDescent="0.3">
      <c r="B19020"/>
      <c r="I19020" s="73"/>
      <c r="J19020" s="73"/>
      <c r="K19020" s="73"/>
      <c r="L19020" s="73"/>
      <c r="M19020" s="73"/>
      <c r="N19020" s="73"/>
      <c r="O19020" s="73"/>
      <c r="P19020" s="73"/>
    </row>
    <row r="19021" spans="2:16" ht="15.6" x14ac:dyDescent="0.3">
      <c r="B19021"/>
      <c r="I19021" s="73"/>
      <c r="J19021" s="73"/>
      <c r="K19021" s="73"/>
      <c r="L19021" s="73"/>
      <c r="M19021" s="73"/>
      <c r="N19021" s="73"/>
      <c r="O19021" s="73"/>
      <c r="P19021" s="73"/>
    </row>
    <row r="19022" spans="2:16" ht="15.6" x14ac:dyDescent="0.3">
      <c r="B19022"/>
      <c r="I19022" s="73"/>
      <c r="J19022" s="73"/>
      <c r="K19022" s="73"/>
      <c r="L19022" s="73"/>
      <c r="M19022" s="73"/>
      <c r="N19022" s="73"/>
      <c r="O19022" s="73"/>
      <c r="P19022" s="73"/>
    </row>
    <row r="19023" spans="2:16" ht="15.6" x14ac:dyDescent="0.3">
      <c r="B19023"/>
      <c r="I19023" s="73"/>
      <c r="J19023" s="73"/>
      <c r="K19023" s="73"/>
      <c r="L19023" s="73"/>
      <c r="M19023" s="73"/>
      <c r="N19023" s="73"/>
      <c r="O19023" s="73"/>
      <c r="P19023" s="73"/>
    </row>
    <row r="19024" spans="2:16" ht="15.6" x14ac:dyDescent="0.3">
      <c r="B19024"/>
      <c r="I19024" s="73"/>
      <c r="J19024" s="73"/>
      <c r="K19024" s="73"/>
      <c r="L19024" s="73"/>
      <c r="M19024" s="73"/>
      <c r="N19024" s="73"/>
      <c r="O19024" s="73"/>
      <c r="P19024" s="73"/>
    </row>
    <row r="19025" spans="2:16" ht="15.6" x14ac:dyDescent="0.3">
      <c r="B19025"/>
      <c r="I19025" s="73"/>
      <c r="J19025" s="73"/>
      <c r="K19025" s="73"/>
      <c r="L19025" s="73"/>
      <c r="M19025" s="73"/>
      <c r="N19025" s="73"/>
      <c r="O19025" s="73"/>
      <c r="P19025" s="73"/>
    </row>
    <row r="19026" spans="2:16" ht="15.6" x14ac:dyDescent="0.3">
      <c r="B19026"/>
      <c r="I19026" s="73"/>
      <c r="J19026" s="73"/>
      <c r="K19026" s="73"/>
      <c r="L19026" s="73"/>
      <c r="M19026" s="73"/>
      <c r="N19026" s="73"/>
      <c r="O19026" s="73"/>
      <c r="P19026" s="73"/>
    </row>
    <row r="19027" spans="2:16" ht="15.6" x14ac:dyDescent="0.3">
      <c r="B19027"/>
      <c r="I19027" s="73"/>
      <c r="J19027" s="73"/>
      <c r="K19027" s="73"/>
      <c r="L19027" s="73"/>
      <c r="M19027" s="73"/>
      <c r="N19027" s="73"/>
      <c r="O19027" s="73"/>
      <c r="P19027" s="73"/>
    </row>
    <row r="19028" spans="2:16" ht="15.6" x14ac:dyDescent="0.3">
      <c r="B19028"/>
      <c r="I19028" s="73"/>
      <c r="J19028" s="73"/>
      <c r="K19028" s="73"/>
      <c r="L19028" s="73"/>
      <c r="M19028" s="73"/>
      <c r="N19028" s="73"/>
      <c r="O19028" s="73"/>
      <c r="P19028" s="73"/>
    </row>
    <row r="19029" spans="2:16" ht="15.6" x14ac:dyDescent="0.3">
      <c r="B19029"/>
      <c r="I19029" s="73"/>
      <c r="J19029" s="73"/>
      <c r="K19029" s="73"/>
      <c r="L19029" s="73"/>
      <c r="M19029" s="73"/>
      <c r="N19029" s="73"/>
      <c r="O19029" s="73"/>
      <c r="P19029" s="73"/>
    </row>
    <row r="19030" spans="2:16" ht="15.6" x14ac:dyDescent="0.3">
      <c r="B19030"/>
      <c r="I19030" s="73"/>
      <c r="J19030" s="73"/>
      <c r="K19030" s="73"/>
      <c r="L19030" s="73"/>
      <c r="M19030" s="73"/>
      <c r="N19030" s="73"/>
      <c r="O19030" s="73"/>
      <c r="P19030" s="73"/>
    </row>
    <row r="19031" spans="2:16" ht="15.6" x14ac:dyDescent="0.3">
      <c r="B19031"/>
      <c r="I19031" s="73"/>
      <c r="J19031" s="73"/>
      <c r="K19031" s="73"/>
      <c r="L19031" s="73"/>
      <c r="M19031" s="73"/>
      <c r="N19031" s="73"/>
      <c r="O19031" s="73"/>
      <c r="P19031" s="73"/>
    </row>
    <row r="19032" spans="2:16" ht="15.6" x14ac:dyDescent="0.3">
      <c r="B19032"/>
      <c r="I19032" s="73"/>
      <c r="J19032" s="73"/>
      <c r="K19032" s="73"/>
      <c r="L19032" s="73"/>
      <c r="M19032" s="73"/>
      <c r="N19032" s="73"/>
      <c r="O19032" s="73"/>
      <c r="P19032" s="73"/>
    </row>
    <row r="19033" spans="2:16" ht="15.6" x14ac:dyDescent="0.3">
      <c r="B19033"/>
      <c r="I19033" s="73"/>
      <c r="J19033" s="73"/>
      <c r="K19033" s="73"/>
      <c r="L19033" s="73"/>
      <c r="M19033" s="73"/>
      <c r="N19033" s="73"/>
      <c r="O19033" s="73"/>
      <c r="P19033" s="73"/>
    </row>
    <row r="19034" spans="2:16" ht="15.6" x14ac:dyDescent="0.3">
      <c r="B19034"/>
      <c r="I19034" s="73"/>
      <c r="J19034" s="73"/>
      <c r="K19034" s="73"/>
      <c r="L19034" s="73"/>
      <c r="M19034" s="73"/>
      <c r="N19034" s="73"/>
      <c r="O19034" s="73"/>
      <c r="P19034" s="73"/>
    </row>
    <row r="19035" spans="2:16" ht="15.6" x14ac:dyDescent="0.3">
      <c r="B19035"/>
      <c r="I19035" s="73"/>
      <c r="J19035" s="73"/>
      <c r="K19035" s="73"/>
      <c r="L19035" s="73"/>
      <c r="M19035" s="73"/>
      <c r="N19035" s="73"/>
      <c r="O19035" s="73"/>
      <c r="P19035" s="73"/>
    </row>
    <row r="19036" spans="2:16" ht="15.6" x14ac:dyDescent="0.3">
      <c r="B19036"/>
      <c r="I19036" s="73"/>
      <c r="J19036" s="73"/>
      <c r="K19036" s="73"/>
      <c r="L19036" s="73"/>
      <c r="M19036" s="73"/>
      <c r="N19036" s="73"/>
      <c r="O19036" s="73"/>
      <c r="P19036" s="73"/>
    </row>
    <row r="19037" spans="2:16" ht="15.6" x14ac:dyDescent="0.3">
      <c r="B19037"/>
      <c r="I19037" s="73"/>
      <c r="J19037" s="73"/>
      <c r="K19037" s="73"/>
      <c r="L19037" s="73"/>
      <c r="M19037" s="73"/>
      <c r="N19037" s="73"/>
      <c r="O19037" s="73"/>
      <c r="P19037" s="73"/>
    </row>
    <row r="19038" spans="2:16" ht="15.6" x14ac:dyDescent="0.3">
      <c r="B19038"/>
      <c r="I19038" s="73"/>
      <c r="J19038" s="73"/>
      <c r="K19038" s="73"/>
      <c r="L19038" s="73"/>
      <c r="M19038" s="73"/>
      <c r="N19038" s="73"/>
      <c r="O19038" s="73"/>
      <c r="P19038" s="73"/>
    </row>
    <row r="19039" spans="2:16" ht="15.6" x14ac:dyDescent="0.3">
      <c r="B19039"/>
      <c r="I19039" s="73"/>
      <c r="J19039" s="73"/>
      <c r="K19039" s="73"/>
      <c r="L19039" s="73"/>
      <c r="M19039" s="73"/>
      <c r="N19039" s="73"/>
      <c r="O19039" s="73"/>
      <c r="P19039" s="73"/>
    </row>
    <row r="19040" spans="2:16" ht="15.6" x14ac:dyDescent="0.3">
      <c r="B19040"/>
      <c r="I19040" s="73"/>
      <c r="J19040" s="73"/>
      <c r="K19040" s="73"/>
      <c r="L19040" s="73"/>
      <c r="M19040" s="73"/>
      <c r="N19040" s="73"/>
      <c r="O19040" s="73"/>
      <c r="P19040" s="73"/>
    </row>
    <row r="19041" spans="2:16" ht="15.6" x14ac:dyDescent="0.3">
      <c r="B19041"/>
      <c r="I19041" s="73"/>
      <c r="J19041" s="73"/>
      <c r="K19041" s="73"/>
      <c r="L19041" s="73"/>
      <c r="M19041" s="73"/>
      <c r="N19041" s="73"/>
      <c r="O19041" s="73"/>
      <c r="P19041" s="73"/>
    </row>
    <row r="19042" spans="2:16" ht="15.6" x14ac:dyDescent="0.3">
      <c r="B19042"/>
      <c r="I19042" s="73"/>
      <c r="J19042" s="73"/>
      <c r="K19042" s="73"/>
      <c r="L19042" s="73"/>
      <c r="M19042" s="73"/>
      <c r="N19042" s="73"/>
      <c r="O19042" s="73"/>
      <c r="P19042" s="73"/>
    </row>
    <row r="19043" spans="2:16" ht="15.6" x14ac:dyDescent="0.3">
      <c r="B19043"/>
      <c r="I19043" s="73"/>
      <c r="J19043" s="73"/>
      <c r="K19043" s="73"/>
      <c r="L19043" s="73"/>
      <c r="M19043" s="73"/>
      <c r="N19043" s="73"/>
      <c r="O19043" s="73"/>
      <c r="P19043" s="73"/>
    </row>
    <row r="19044" spans="2:16" ht="15.6" x14ac:dyDescent="0.3">
      <c r="B19044"/>
      <c r="I19044" s="73"/>
      <c r="J19044" s="73"/>
      <c r="K19044" s="73"/>
      <c r="L19044" s="73"/>
      <c r="M19044" s="73"/>
      <c r="N19044" s="73"/>
      <c r="O19044" s="73"/>
      <c r="P19044" s="73"/>
    </row>
    <row r="19045" spans="2:16" ht="15.6" x14ac:dyDescent="0.3">
      <c r="B19045"/>
      <c r="I19045" s="73"/>
      <c r="J19045" s="73"/>
      <c r="K19045" s="73"/>
      <c r="L19045" s="73"/>
      <c r="M19045" s="73"/>
      <c r="N19045" s="73"/>
      <c r="O19045" s="73"/>
      <c r="P19045" s="73"/>
    </row>
    <row r="19046" spans="2:16" ht="15.6" x14ac:dyDescent="0.3">
      <c r="B19046"/>
      <c r="I19046" s="73"/>
      <c r="J19046" s="73"/>
      <c r="K19046" s="73"/>
      <c r="L19046" s="73"/>
      <c r="M19046" s="73"/>
      <c r="N19046" s="73"/>
      <c r="O19046" s="73"/>
      <c r="P19046" s="73"/>
    </row>
    <row r="19047" spans="2:16" ht="15.6" x14ac:dyDescent="0.3">
      <c r="B19047"/>
      <c r="I19047" s="73"/>
      <c r="J19047" s="73"/>
      <c r="K19047" s="73"/>
      <c r="L19047" s="73"/>
      <c r="M19047" s="73"/>
      <c r="N19047" s="73"/>
      <c r="O19047" s="73"/>
      <c r="P19047" s="73"/>
    </row>
    <row r="19048" spans="2:16" ht="15.6" x14ac:dyDescent="0.3">
      <c r="B19048"/>
      <c r="I19048" s="73"/>
      <c r="J19048" s="73"/>
      <c r="K19048" s="73"/>
      <c r="L19048" s="73"/>
      <c r="M19048" s="73"/>
      <c r="N19048" s="73"/>
      <c r="O19048" s="73"/>
      <c r="P19048" s="73"/>
    </row>
    <row r="19049" spans="2:16" ht="15.6" x14ac:dyDescent="0.3">
      <c r="B19049"/>
      <c r="I19049" s="73"/>
      <c r="J19049" s="73"/>
      <c r="K19049" s="73"/>
      <c r="L19049" s="73"/>
      <c r="M19049" s="73"/>
      <c r="N19049" s="73"/>
      <c r="O19049" s="73"/>
      <c r="P19049" s="73"/>
    </row>
    <row r="19050" spans="2:16" ht="15.6" x14ac:dyDescent="0.3">
      <c r="B19050"/>
      <c r="I19050" s="73"/>
      <c r="J19050" s="73"/>
      <c r="K19050" s="73"/>
      <c r="L19050" s="73"/>
      <c r="M19050" s="73"/>
      <c r="N19050" s="73"/>
      <c r="O19050" s="73"/>
      <c r="P19050" s="73"/>
    </row>
    <row r="19051" spans="2:16" ht="15.6" x14ac:dyDescent="0.3">
      <c r="B19051"/>
      <c r="I19051" s="73"/>
      <c r="J19051" s="73"/>
      <c r="K19051" s="73"/>
      <c r="L19051" s="73"/>
      <c r="M19051" s="73"/>
      <c r="N19051" s="73"/>
      <c r="O19051" s="73"/>
      <c r="P19051" s="73"/>
    </row>
    <row r="19052" spans="2:16" ht="15.6" x14ac:dyDescent="0.3">
      <c r="B19052"/>
      <c r="I19052" s="73"/>
      <c r="J19052" s="73"/>
      <c r="K19052" s="73"/>
      <c r="L19052" s="73"/>
      <c r="M19052" s="73"/>
      <c r="N19052" s="73"/>
      <c r="O19052" s="73"/>
      <c r="P19052" s="73"/>
    </row>
    <row r="19053" spans="2:16" ht="15.6" x14ac:dyDescent="0.3">
      <c r="B19053"/>
      <c r="I19053" s="73"/>
      <c r="J19053" s="73"/>
      <c r="K19053" s="73"/>
      <c r="L19053" s="73"/>
      <c r="M19053" s="73"/>
      <c r="N19053" s="73"/>
      <c r="O19053" s="73"/>
      <c r="P19053" s="73"/>
    </row>
    <row r="19054" spans="2:16" ht="15.6" x14ac:dyDescent="0.3">
      <c r="B19054"/>
      <c r="I19054" s="73"/>
      <c r="J19054" s="73"/>
      <c r="K19054" s="73"/>
      <c r="L19054" s="73"/>
      <c r="M19054" s="73"/>
      <c r="N19054" s="73"/>
      <c r="O19054" s="73"/>
      <c r="P19054" s="73"/>
    </row>
    <row r="19055" spans="2:16" ht="15.6" x14ac:dyDescent="0.3">
      <c r="B19055"/>
      <c r="I19055" s="73"/>
      <c r="J19055" s="73"/>
      <c r="K19055" s="73"/>
      <c r="L19055" s="73"/>
      <c r="M19055" s="73"/>
      <c r="N19055" s="73"/>
      <c r="O19055" s="73"/>
      <c r="P19055" s="73"/>
    </row>
    <row r="19056" spans="2:16" ht="15.6" x14ac:dyDescent="0.3">
      <c r="B19056"/>
      <c r="I19056" s="73"/>
      <c r="J19056" s="73"/>
      <c r="K19056" s="73"/>
      <c r="L19056" s="73"/>
      <c r="M19056" s="73"/>
      <c r="N19056" s="73"/>
      <c r="O19056" s="73"/>
      <c r="P19056" s="73"/>
    </row>
    <row r="19057" spans="2:16" ht="15.6" x14ac:dyDescent="0.3">
      <c r="B19057"/>
      <c r="I19057" s="73"/>
      <c r="J19057" s="73"/>
      <c r="K19057" s="73"/>
      <c r="L19057" s="73"/>
      <c r="M19057" s="73"/>
      <c r="N19057" s="73"/>
      <c r="O19057" s="73"/>
      <c r="P19057" s="73"/>
    </row>
    <row r="19058" spans="2:16" ht="15.6" x14ac:dyDescent="0.3">
      <c r="B19058"/>
      <c r="I19058" s="73"/>
      <c r="J19058" s="73"/>
      <c r="K19058" s="73"/>
      <c r="L19058" s="73"/>
      <c r="M19058" s="73"/>
      <c r="N19058" s="73"/>
      <c r="O19058" s="73"/>
      <c r="P19058" s="73"/>
    </row>
    <row r="19059" spans="2:16" ht="15.6" x14ac:dyDescent="0.3">
      <c r="B19059"/>
      <c r="I19059" s="73"/>
      <c r="J19059" s="73"/>
      <c r="K19059" s="73"/>
      <c r="L19059" s="73"/>
      <c r="M19059" s="73"/>
      <c r="N19059" s="73"/>
      <c r="O19059" s="73"/>
      <c r="P19059" s="73"/>
    </row>
    <row r="19060" spans="2:16" ht="15.6" x14ac:dyDescent="0.3">
      <c r="B19060"/>
      <c r="I19060" s="73"/>
      <c r="J19060" s="73"/>
      <c r="K19060" s="73"/>
      <c r="L19060" s="73"/>
      <c r="M19060" s="73"/>
      <c r="N19060" s="73"/>
      <c r="O19060" s="73"/>
      <c r="P19060" s="73"/>
    </row>
    <row r="19061" spans="2:16" ht="15.6" x14ac:dyDescent="0.3">
      <c r="B19061"/>
      <c r="I19061" s="73"/>
      <c r="J19061" s="73"/>
      <c r="K19061" s="73"/>
      <c r="L19061" s="73"/>
      <c r="M19061" s="73"/>
      <c r="N19061" s="73"/>
      <c r="O19061" s="73"/>
      <c r="P19061" s="73"/>
    </row>
    <row r="19062" spans="2:16" ht="15.6" x14ac:dyDescent="0.3">
      <c r="B19062"/>
      <c r="I19062" s="73"/>
      <c r="J19062" s="73"/>
      <c r="K19062" s="73"/>
      <c r="L19062" s="73"/>
      <c r="M19062" s="73"/>
      <c r="N19062" s="73"/>
      <c r="O19062" s="73"/>
      <c r="P19062" s="73"/>
    </row>
    <row r="19063" spans="2:16" ht="15.6" x14ac:dyDescent="0.3">
      <c r="B19063"/>
      <c r="I19063" s="73"/>
      <c r="J19063" s="73"/>
      <c r="K19063" s="73"/>
      <c r="L19063" s="73"/>
      <c r="M19063" s="73"/>
      <c r="N19063" s="73"/>
      <c r="O19063" s="73"/>
      <c r="P19063" s="73"/>
    </row>
    <row r="19064" spans="2:16" ht="15.6" x14ac:dyDescent="0.3">
      <c r="B19064"/>
      <c r="I19064" s="73"/>
      <c r="J19064" s="73"/>
      <c r="K19064" s="73"/>
      <c r="L19064" s="73"/>
      <c r="M19064" s="73"/>
      <c r="N19064" s="73"/>
      <c r="O19064" s="73"/>
      <c r="P19064" s="73"/>
    </row>
    <row r="19065" spans="2:16" ht="15.6" x14ac:dyDescent="0.3">
      <c r="B19065"/>
      <c r="I19065" s="73"/>
      <c r="J19065" s="73"/>
      <c r="K19065" s="73"/>
      <c r="L19065" s="73"/>
      <c r="M19065" s="73"/>
      <c r="N19065" s="73"/>
      <c r="O19065" s="73"/>
      <c r="P19065" s="73"/>
    </row>
    <row r="19066" spans="2:16" ht="15.6" x14ac:dyDescent="0.3">
      <c r="B19066"/>
      <c r="I19066" s="73"/>
      <c r="J19066" s="73"/>
      <c r="K19066" s="73"/>
      <c r="L19066" s="73"/>
      <c r="M19066" s="73"/>
      <c r="N19066" s="73"/>
      <c r="O19066" s="73"/>
      <c r="P19066" s="73"/>
    </row>
    <row r="19067" spans="2:16" ht="15.6" x14ac:dyDescent="0.3">
      <c r="B19067"/>
      <c r="I19067" s="73"/>
      <c r="J19067" s="73"/>
      <c r="K19067" s="73"/>
      <c r="L19067" s="73"/>
      <c r="M19067" s="73"/>
      <c r="N19067" s="73"/>
      <c r="O19067" s="73"/>
      <c r="P19067" s="73"/>
    </row>
    <row r="19068" spans="2:16" ht="15.6" x14ac:dyDescent="0.3">
      <c r="B19068"/>
      <c r="I19068" s="73"/>
      <c r="J19068" s="73"/>
      <c r="K19068" s="73"/>
      <c r="L19068" s="73"/>
      <c r="M19068" s="73"/>
      <c r="N19068" s="73"/>
      <c r="O19068" s="73"/>
      <c r="P19068" s="73"/>
    </row>
    <row r="19069" spans="2:16" ht="15.6" x14ac:dyDescent="0.3">
      <c r="B19069"/>
      <c r="I19069" s="73"/>
      <c r="J19069" s="73"/>
      <c r="K19069" s="73"/>
      <c r="L19069" s="73"/>
      <c r="M19069" s="73"/>
      <c r="N19069" s="73"/>
      <c r="O19069" s="73"/>
      <c r="P19069" s="73"/>
    </row>
    <row r="19070" spans="2:16" ht="15.6" x14ac:dyDescent="0.3">
      <c r="B19070"/>
      <c r="I19070" s="73"/>
      <c r="J19070" s="73"/>
      <c r="K19070" s="73"/>
      <c r="L19070" s="73"/>
      <c r="M19070" s="73"/>
      <c r="N19070" s="73"/>
      <c r="O19070" s="73"/>
      <c r="P19070" s="73"/>
    </row>
    <row r="19071" spans="2:16" ht="15.6" x14ac:dyDescent="0.3">
      <c r="B19071"/>
      <c r="I19071" s="73"/>
      <c r="J19071" s="73"/>
      <c r="K19071" s="73"/>
      <c r="L19071" s="73"/>
      <c r="M19071" s="73"/>
      <c r="N19071" s="73"/>
      <c r="O19071" s="73"/>
      <c r="P19071" s="73"/>
    </row>
    <row r="19072" spans="2:16" ht="15.6" x14ac:dyDescent="0.3">
      <c r="B19072"/>
      <c r="I19072" s="73"/>
      <c r="J19072" s="73"/>
      <c r="K19072" s="73"/>
      <c r="L19072" s="73"/>
      <c r="M19072" s="73"/>
      <c r="N19072" s="73"/>
      <c r="O19072" s="73"/>
      <c r="P19072" s="73"/>
    </row>
    <row r="19073" spans="2:16" ht="15.6" x14ac:dyDescent="0.3">
      <c r="B19073"/>
      <c r="I19073" s="73"/>
      <c r="J19073" s="73"/>
      <c r="K19073" s="73"/>
      <c r="L19073" s="73"/>
      <c r="M19073" s="73"/>
      <c r="N19073" s="73"/>
      <c r="O19073" s="73"/>
      <c r="P19073" s="73"/>
    </row>
    <row r="19074" spans="2:16" ht="15.6" x14ac:dyDescent="0.3">
      <c r="B19074"/>
      <c r="I19074" s="73"/>
      <c r="J19074" s="73"/>
      <c r="K19074" s="73"/>
      <c r="L19074" s="73"/>
      <c r="M19074" s="73"/>
      <c r="N19074" s="73"/>
      <c r="O19074" s="73"/>
      <c r="P19074" s="73"/>
    </row>
    <row r="19075" spans="2:16" ht="15.6" x14ac:dyDescent="0.3">
      <c r="B19075"/>
      <c r="I19075" s="73"/>
      <c r="J19075" s="73"/>
      <c r="K19075" s="73"/>
      <c r="L19075" s="73"/>
      <c r="M19075" s="73"/>
      <c r="N19075" s="73"/>
      <c r="O19075" s="73"/>
      <c r="P19075" s="73"/>
    </row>
    <row r="19076" spans="2:16" ht="15.6" x14ac:dyDescent="0.3">
      <c r="B19076"/>
      <c r="I19076" s="73"/>
      <c r="J19076" s="73"/>
      <c r="K19076" s="73"/>
      <c r="L19076" s="73"/>
      <c r="M19076" s="73"/>
      <c r="N19076" s="73"/>
      <c r="O19076" s="73"/>
      <c r="P19076" s="73"/>
    </row>
    <row r="19077" spans="2:16" ht="15.6" x14ac:dyDescent="0.3">
      <c r="B19077"/>
      <c r="I19077" s="73"/>
      <c r="J19077" s="73"/>
      <c r="K19077" s="73"/>
      <c r="L19077" s="73"/>
      <c r="M19077" s="73"/>
      <c r="N19077" s="73"/>
      <c r="O19077" s="73"/>
      <c r="P19077" s="73"/>
    </row>
    <row r="19078" spans="2:16" ht="15.6" x14ac:dyDescent="0.3">
      <c r="B19078"/>
      <c r="I19078" s="73"/>
      <c r="J19078" s="73"/>
      <c r="K19078" s="73"/>
      <c r="L19078" s="73"/>
      <c r="M19078" s="73"/>
      <c r="N19078" s="73"/>
      <c r="O19078" s="73"/>
      <c r="P19078" s="73"/>
    </row>
    <row r="19079" spans="2:16" ht="15.6" x14ac:dyDescent="0.3">
      <c r="B19079"/>
      <c r="I19079" s="73"/>
      <c r="J19079" s="73"/>
      <c r="K19079" s="73"/>
      <c r="L19079" s="73"/>
      <c r="M19079" s="73"/>
      <c r="N19079" s="73"/>
      <c r="O19079" s="73"/>
      <c r="P19079" s="73"/>
    </row>
    <row r="19080" spans="2:16" ht="15.6" x14ac:dyDescent="0.3">
      <c r="B19080"/>
      <c r="I19080" s="73"/>
      <c r="J19080" s="73"/>
      <c r="K19080" s="73"/>
      <c r="L19080" s="73"/>
      <c r="M19080" s="73"/>
      <c r="N19080" s="73"/>
      <c r="O19080" s="73"/>
      <c r="P19080" s="73"/>
    </row>
    <row r="19081" spans="2:16" ht="15.6" x14ac:dyDescent="0.3">
      <c r="B19081"/>
      <c r="I19081" s="73"/>
      <c r="J19081" s="73"/>
      <c r="K19081" s="73"/>
      <c r="L19081" s="73"/>
      <c r="M19081" s="73"/>
      <c r="N19081" s="73"/>
      <c r="O19081" s="73"/>
      <c r="P19081" s="73"/>
    </row>
    <row r="19082" spans="2:16" ht="15.6" x14ac:dyDescent="0.3">
      <c r="B19082"/>
      <c r="I19082" s="73"/>
      <c r="J19082" s="73"/>
      <c r="K19082" s="73"/>
      <c r="L19082" s="73"/>
      <c r="M19082" s="73"/>
      <c r="N19082" s="73"/>
      <c r="O19082" s="73"/>
      <c r="P19082" s="73"/>
    </row>
    <row r="19083" spans="2:16" ht="15.6" x14ac:dyDescent="0.3">
      <c r="B19083"/>
      <c r="I19083" s="73"/>
      <c r="J19083" s="73"/>
      <c r="K19083" s="73"/>
      <c r="L19083" s="73"/>
      <c r="M19083" s="73"/>
      <c r="N19083" s="73"/>
      <c r="O19083" s="73"/>
      <c r="P19083" s="73"/>
    </row>
    <row r="19084" spans="2:16" ht="15.6" x14ac:dyDescent="0.3">
      <c r="B19084"/>
      <c r="I19084" s="73"/>
      <c r="J19084" s="73"/>
      <c r="K19084" s="73"/>
      <c r="L19084" s="73"/>
      <c r="M19084" s="73"/>
      <c r="N19084" s="73"/>
      <c r="O19084" s="73"/>
      <c r="P19084" s="73"/>
    </row>
    <row r="19085" spans="2:16" ht="15.6" x14ac:dyDescent="0.3">
      <c r="B19085"/>
      <c r="I19085" s="73"/>
      <c r="J19085" s="73"/>
      <c r="K19085" s="73"/>
      <c r="L19085" s="73"/>
      <c r="M19085" s="73"/>
      <c r="N19085" s="73"/>
      <c r="O19085" s="73"/>
      <c r="P19085" s="73"/>
    </row>
    <row r="19086" spans="2:16" ht="15.6" x14ac:dyDescent="0.3">
      <c r="B19086"/>
      <c r="I19086" s="73"/>
      <c r="J19086" s="73"/>
      <c r="K19086" s="73"/>
      <c r="L19086" s="73"/>
      <c r="M19086" s="73"/>
      <c r="N19086" s="73"/>
      <c r="O19086" s="73"/>
      <c r="P19086" s="73"/>
    </row>
    <row r="19087" spans="2:16" ht="15.6" x14ac:dyDescent="0.3">
      <c r="B19087"/>
      <c r="I19087" s="73"/>
      <c r="J19087" s="73"/>
      <c r="K19087" s="73"/>
      <c r="L19087" s="73"/>
      <c r="M19087" s="73"/>
      <c r="N19087" s="73"/>
      <c r="O19087" s="73"/>
      <c r="P19087" s="73"/>
    </row>
    <row r="19088" spans="2:16" ht="15.6" x14ac:dyDescent="0.3">
      <c r="B19088"/>
      <c r="I19088" s="73"/>
      <c r="J19088" s="73"/>
      <c r="K19088" s="73"/>
      <c r="L19088" s="73"/>
      <c r="M19088" s="73"/>
      <c r="N19088" s="73"/>
      <c r="O19088" s="73"/>
      <c r="P19088" s="73"/>
    </row>
    <row r="19089" spans="2:16" ht="15.6" x14ac:dyDescent="0.3">
      <c r="B19089"/>
      <c r="I19089" s="73"/>
      <c r="J19089" s="73"/>
      <c r="K19089" s="73"/>
      <c r="L19089" s="73"/>
      <c r="M19089" s="73"/>
      <c r="N19089" s="73"/>
      <c r="O19089" s="73"/>
      <c r="P19089" s="73"/>
    </row>
    <row r="19090" spans="2:16" ht="15.6" x14ac:dyDescent="0.3">
      <c r="B19090"/>
      <c r="I19090" s="73"/>
      <c r="J19090" s="73"/>
      <c r="K19090" s="73"/>
      <c r="L19090" s="73"/>
      <c r="M19090" s="73"/>
      <c r="N19090" s="73"/>
      <c r="O19090" s="73"/>
      <c r="P19090" s="73"/>
    </row>
    <row r="19091" spans="2:16" ht="15.6" x14ac:dyDescent="0.3">
      <c r="B19091"/>
      <c r="I19091" s="73"/>
      <c r="J19091" s="73"/>
      <c r="K19091" s="73"/>
      <c r="L19091" s="73"/>
      <c r="M19091" s="73"/>
      <c r="N19091" s="73"/>
      <c r="O19091" s="73"/>
      <c r="P19091" s="73"/>
    </row>
    <row r="19092" spans="2:16" ht="15.6" x14ac:dyDescent="0.3">
      <c r="B19092"/>
      <c r="I19092" s="73"/>
      <c r="J19092" s="73"/>
      <c r="K19092" s="73"/>
      <c r="L19092" s="73"/>
      <c r="M19092" s="73"/>
      <c r="N19092" s="73"/>
      <c r="O19092" s="73"/>
      <c r="P19092" s="73"/>
    </row>
    <row r="19093" spans="2:16" ht="15.6" x14ac:dyDescent="0.3">
      <c r="B19093"/>
      <c r="I19093" s="73"/>
      <c r="J19093" s="73"/>
      <c r="K19093" s="73"/>
      <c r="L19093" s="73"/>
      <c r="M19093" s="73"/>
      <c r="N19093" s="73"/>
      <c r="O19093" s="73"/>
      <c r="P19093" s="73"/>
    </row>
    <row r="19094" spans="2:16" ht="15.6" x14ac:dyDescent="0.3">
      <c r="B19094"/>
      <c r="I19094" s="73"/>
      <c r="J19094" s="73"/>
      <c r="K19094" s="73"/>
      <c r="L19094" s="73"/>
      <c r="M19094" s="73"/>
      <c r="N19094" s="73"/>
      <c r="O19094" s="73"/>
      <c r="P19094" s="73"/>
    </row>
    <row r="19095" spans="2:16" ht="15.6" x14ac:dyDescent="0.3">
      <c r="B19095"/>
      <c r="I19095" s="73"/>
      <c r="J19095" s="73"/>
      <c r="K19095" s="73"/>
      <c r="L19095" s="73"/>
      <c r="M19095" s="73"/>
      <c r="N19095" s="73"/>
      <c r="O19095" s="73"/>
      <c r="P19095" s="73"/>
    </row>
    <row r="19096" spans="2:16" ht="15.6" x14ac:dyDescent="0.3">
      <c r="B19096"/>
      <c r="I19096" s="73"/>
      <c r="J19096" s="73"/>
      <c r="K19096" s="73"/>
      <c r="L19096" s="73"/>
      <c r="M19096" s="73"/>
      <c r="N19096" s="73"/>
      <c r="O19096" s="73"/>
      <c r="P19096" s="73"/>
    </row>
    <row r="19097" spans="2:16" ht="15.6" x14ac:dyDescent="0.3">
      <c r="B19097"/>
      <c r="I19097" s="73"/>
      <c r="J19097" s="73"/>
      <c r="K19097" s="73"/>
      <c r="L19097" s="73"/>
      <c r="M19097" s="73"/>
      <c r="N19097" s="73"/>
      <c r="O19097" s="73"/>
      <c r="P19097" s="73"/>
    </row>
    <row r="19098" spans="2:16" ht="15.6" x14ac:dyDescent="0.3">
      <c r="B19098"/>
      <c r="I19098" s="73"/>
      <c r="J19098" s="73"/>
      <c r="K19098" s="73"/>
      <c r="L19098" s="73"/>
      <c r="M19098" s="73"/>
      <c r="N19098" s="73"/>
      <c r="O19098" s="73"/>
      <c r="P19098" s="73"/>
    </row>
    <row r="19099" spans="2:16" ht="15.6" x14ac:dyDescent="0.3">
      <c r="B19099"/>
      <c r="I19099" s="73"/>
      <c r="J19099" s="73"/>
      <c r="K19099" s="73"/>
      <c r="L19099" s="73"/>
      <c r="M19099" s="73"/>
      <c r="N19099" s="73"/>
      <c r="O19099" s="73"/>
      <c r="P19099" s="73"/>
    </row>
    <row r="19100" spans="2:16" ht="15.6" x14ac:dyDescent="0.3">
      <c r="B19100"/>
      <c r="I19100" s="73"/>
      <c r="J19100" s="73"/>
      <c r="K19100" s="73"/>
      <c r="L19100" s="73"/>
      <c r="M19100" s="73"/>
      <c r="N19100" s="73"/>
      <c r="O19100" s="73"/>
      <c r="P19100" s="73"/>
    </row>
    <row r="19101" spans="2:16" ht="15.6" x14ac:dyDescent="0.3">
      <c r="B19101"/>
      <c r="I19101" s="73"/>
      <c r="J19101" s="73"/>
      <c r="K19101" s="73"/>
      <c r="L19101" s="73"/>
      <c r="M19101" s="73"/>
      <c r="N19101" s="73"/>
      <c r="O19101" s="73"/>
      <c r="P19101" s="73"/>
    </row>
    <row r="19102" spans="2:16" ht="15.6" x14ac:dyDescent="0.3">
      <c r="B19102"/>
      <c r="I19102" s="73"/>
      <c r="J19102" s="73"/>
      <c r="K19102" s="73"/>
      <c r="L19102" s="73"/>
      <c r="M19102" s="73"/>
      <c r="N19102" s="73"/>
      <c r="O19102" s="73"/>
      <c r="P19102" s="73"/>
    </row>
    <row r="19103" spans="2:16" ht="15.6" x14ac:dyDescent="0.3">
      <c r="B19103"/>
      <c r="I19103" s="73"/>
      <c r="J19103" s="73"/>
      <c r="K19103" s="73"/>
      <c r="L19103" s="73"/>
      <c r="M19103" s="73"/>
      <c r="N19103" s="73"/>
      <c r="O19103" s="73"/>
      <c r="P19103" s="73"/>
    </row>
    <row r="19104" spans="2:16" ht="15.6" x14ac:dyDescent="0.3">
      <c r="B19104"/>
      <c r="I19104" s="73"/>
      <c r="J19104" s="73"/>
      <c r="K19104" s="73"/>
      <c r="L19104" s="73"/>
      <c r="M19104" s="73"/>
      <c r="N19104" s="73"/>
      <c r="O19104" s="73"/>
      <c r="P19104" s="73"/>
    </row>
    <row r="19105" spans="2:16" ht="15.6" x14ac:dyDescent="0.3">
      <c r="B19105"/>
      <c r="I19105" s="73"/>
      <c r="J19105" s="73"/>
      <c r="K19105" s="73"/>
      <c r="L19105" s="73"/>
      <c r="M19105" s="73"/>
      <c r="N19105" s="73"/>
      <c r="O19105" s="73"/>
      <c r="P19105" s="73"/>
    </row>
    <row r="19106" spans="2:16" ht="15.6" x14ac:dyDescent="0.3">
      <c r="B19106"/>
      <c r="I19106" s="73"/>
      <c r="J19106" s="73"/>
      <c r="K19106" s="73"/>
      <c r="L19106" s="73"/>
      <c r="M19106" s="73"/>
      <c r="N19106" s="73"/>
      <c r="O19106" s="73"/>
      <c r="P19106" s="73"/>
    </row>
    <row r="19107" spans="2:16" ht="15.6" x14ac:dyDescent="0.3">
      <c r="B19107"/>
      <c r="I19107" s="73"/>
      <c r="J19107" s="73"/>
      <c r="K19107" s="73"/>
      <c r="L19107" s="73"/>
      <c r="M19107" s="73"/>
      <c r="N19107" s="73"/>
      <c r="O19107" s="73"/>
      <c r="P19107" s="73"/>
    </row>
    <row r="19108" spans="2:16" ht="15.6" x14ac:dyDescent="0.3">
      <c r="B19108"/>
      <c r="I19108" s="73"/>
      <c r="J19108" s="73"/>
      <c r="K19108" s="73"/>
      <c r="L19108" s="73"/>
      <c r="M19108" s="73"/>
      <c r="N19108" s="73"/>
      <c r="O19108" s="73"/>
      <c r="P19108" s="73"/>
    </row>
    <row r="19109" spans="2:16" ht="15.6" x14ac:dyDescent="0.3">
      <c r="B19109"/>
      <c r="I19109" s="73"/>
      <c r="J19109" s="73"/>
      <c r="K19109" s="73"/>
      <c r="L19109" s="73"/>
      <c r="M19109" s="73"/>
      <c r="N19109" s="73"/>
      <c r="O19109" s="73"/>
      <c r="P19109" s="73"/>
    </row>
    <row r="19110" spans="2:16" ht="15.6" x14ac:dyDescent="0.3">
      <c r="B19110"/>
      <c r="I19110" s="73"/>
      <c r="J19110" s="73"/>
      <c r="K19110" s="73"/>
      <c r="L19110" s="73"/>
      <c r="M19110" s="73"/>
      <c r="N19110" s="73"/>
      <c r="O19110" s="73"/>
      <c r="P19110" s="73"/>
    </row>
    <row r="19111" spans="2:16" ht="15.6" x14ac:dyDescent="0.3">
      <c r="B19111"/>
      <c r="I19111" s="73"/>
      <c r="J19111" s="73"/>
      <c r="K19111" s="73"/>
      <c r="L19111" s="73"/>
      <c r="M19111" s="73"/>
      <c r="N19111" s="73"/>
      <c r="O19111" s="73"/>
      <c r="P19111" s="73"/>
    </row>
    <row r="19112" spans="2:16" ht="15.6" x14ac:dyDescent="0.3">
      <c r="B19112"/>
      <c r="I19112" s="73"/>
      <c r="J19112" s="73"/>
      <c r="K19112" s="73"/>
      <c r="L19112" s="73"/>
      <c r="M19112" s="73"/>
      <c r="N19112" s="73"/>
      <c r="O19112" s="73"/>
      <c r="P19112" s="73"/>
    </row>
    <row r="19113" spans="2:16" ht="15.6" x14ac:dyDescent="0.3">
      <c r="B19113"/>
      <c r="I19113" s="73"/>
      <c r="J19113" s="73"/>
      <c r="K19113" s="73"/>
      <c r="L19113" s="73"/>
      <c r="M19113" s="73"/>
      <c r="N19113" s="73"/>
      <c r="O19113" s="73"/>
      <c r="P19113" s="73"/>
    </row>
    <row r="19114" spans="2:16" ht="15.6" x14ac:dyDescent="0.3">
      <c r="B19114"/>
      <c r="I19114" s="73"/>
      <c r="J19114" s="73"/>
      <c r="K19114" s="73"/>
      <c r="L19114" s="73"/>
      <c r="M19114" s="73"/>
      <c r="N19114" s="73"/>
      <c r="O19114" s="73"/>
      <c r="P19114" s="73"/>
    </row>
    <row r="19115" spans="2:16" ht="15.6" x14ac:dyDescent="0.3">
      <c r="B19115"/>
      <c r="I19115" s="73"/>
      <c r="J19115" s="73"/>
      <c r="K19115" s="73"/>
      <c r="L19115" s="73"/>
      <c r="M19115" s="73"/>
      <c r="N19115" s="73"/>
      <c r="O19115" s="73"/>
      <c r="P19115" s="73"/>
    </row>
    <row r="19116" spans="2:16" ht="15.6" x14ac:dyDescent="0.3">
      <c r="B19116"/>
      <c r="I19116" s="73"/>
      <c r="J19116" s="73"/>
      <c r="K19116" s="73"/>
      <c r="L19116" s="73"/>
      <c r="M19116" s="73"/>
      <c r="N19116" s="73"/>
      <c r="O19116" s="73"/>
      <c r="P19116" s="73"/>
    </row>
    <row r="19117" spans="2:16" ht="15.6" x14ac:dyDescent="0.3">
      <c r="B19117"/>
      <c r="I19117" s="73"/>
      <c r="J19117" s="73"/>
      <c r="K19117" s="73"/>
      <c r="L19117" s="73"/>
      <c r="M19117" s="73"/>
      <c r="N19117" s="73"/>
      <c r="O19117" s="73"/>
      <c r="P19117" s="73"/>
    </row>
    <row r="19118" spans="2:16" ht="15.6" x14ac:dyDescent="0.3">
      <c r="B19118"/>
      <c r="I19118" s="73"/>
      <c r="J19118" s="73"/>
      <c r="K19118" s="73"/>
      <c r="L19118" s="73"/>
      <c r="M19118" s="73"/>
      <c r="N19118" s="73"/>
      <c r="O19118" s="73"/>
      <c r="P19118" s="73"/>
    </row>
    <row r="19119" spans="2:16" ht="15.6" x14ac:dyDescent="0.3">
      <c r="B19119"/>
      <c r="I19119" s="73"/>
      <c r="J19119" s="73"/>
      <c r="K19119" s="73"/>
      <c r="L19119" s="73"/>
      <c r="M19119" s="73"/>
      <c r="N19119" s="73"/>
      <c r="O19119" s="73"/>
      <c r="P19119" s="73"/>
    </row>
    <row r="19120" spans="2:16" ht="15.6" x14ac:dyDescent="0.3">
      <c r="B19120"/>
      <c r="I19120" s="73"/>
      <c r="J19120" s="73"/>
      <c r="K19120" s="73"/>
      <c r="L19120" s="73"/>
      <c r="M19120" s="73"/>
      <c r="N19120" s="73"/>
      <c r="O19120" s="73"/>
      <c r="P19120" s="73"/>
    </row>
    <row r="19121" spans="2:16" ht="15.6" x14ac:dyDescent="0.3">
      <c r="B19121"/>
      <c r="I19121" s="73"/>
      <c r="J19121" s="73"/>
      <c r="K19121" s="73"/>
      <c r="L19121" s="73"/>
      <c r="M19121" s="73"/>
      <c r="N19121" s="73"/>
      <c r="O19121" s="73"/>
      <c r="P19121" s="73"/>
    </row>
    <row r="19122" spans="2:16" ht="15.6" x14ac:dyDescent="0.3">
      <c r="B19122"/>
      <c r="I19122" s="73"/>
      <c r="J19122" s="73"/>
      <c r="K19122" s="73"/>
      <c r="L19122" s="73"/>
      <c r="M19122" s="73"/>
      <c r="N19122" s="73"/>
      <c r="O19122" s="73"/>
      <c r="P19122" s="73"/>
    </row>
    <row r="19123" spans="2:16" ht="15.6" x14ac:dyDescent="0.3">
      <c r="B19123"/>
      <c r="I19123" s="73"/>
      <c r="J19123" s="73"/>
      <c r="K19123" s="73"/>
      <c r="L19123" s="73"/>
      <c r="M19123" s="73"/>
      <c r="N19123" s="73"/>
      <c r="O19123" s="73"/>
      <c r="P19123" s="73"/>
    </row>
    <row r="19124" spans="2:16" ht="15.6" x14ac:dyDescent="0.3">
      <c r="B19124"/>
      <c r="I19124" s="73"/>
      <c r="J19124" s="73"/>
      <c r="K19124" s="73"/>
      <c r="L19124" s="73"/>
      <c r="M19124" s="73"/>
      <c r="N19124" s="73"/>
      <c r="O19124" s="73"/>
      <c r="P19124" s="73"/>
    </row>
    <row r="19125" spans="2:16" ht="15.6" x14ac:dyDescent="0.3">
      <c r="B19125"/>
      <c r="I19125" s="73"/>
      <c r="J19125" s="73"/>
      <c r="K19125" s="73"/>
      <c r="L19125" s="73"/>
      <c r="M19125" s="73"/>
      <c r="N19125" s="73"/>
      <c r="O19125" s="73"/>
      <c r="P19125" s="73"/>
    </row>
    <row r="19126" spans="2:16" ht="15.6" x14ac:dyDescent="0.3">
      <c r="B19126"/>
      <c r="I19126" s="73"/>
      <c r="J19126" s="73"/>
      <c r="K19126" s="73"/>
      <c r="L19126" s="73"/>
      <c r="M19126" s="73"/>
      <c r="N19126" s="73"/>
      <c r="O19126" s="73"/>
      <c r="P19126" s="73"/>
    </row>
    <row r="19127" spans="2:16" ht="15.6" x14ac:dyDescent="0.3">
      <c r="B19127"/>
      <c r="I19127" s="73"/>
      <c r="J19127" s="73"/>
      <c r="K19127" s="73"/>
      <c r="L19127" s="73"/>
      <c r="M19127" s="73"/>
      <c r="N19127" s="73"/>
      <c r="O19127" s="73"/>
      <c r="P19127" s="73"/>
    </row>
    <row r="19128" spans="2:16" ht="15.6" x14ac:dyDescent="0.3">
      <c r="B19128"/>
      <c r="I19128" s="73"/>
      <c r="J19128" s="73"/>
      <c r="K19128" s="73"/>
      <c r="L19128" s="73"/>
      <c r="M19128" s="73"/>
      <c r="N19128" s="73"/>
      <c r="O19128" s="73"/>
      <c r="P19128" s="73"/>
    </row>
    <row r="19129" spans="2:16" ht="15.6" x14ac:dyDescent="0.3">
      <c r="B19129"/>
      <c r="I19129" s="73"/>
      <c r="J19129" s="73"/>
      <c r="K19129" s="73"/>
      <c r="L19129" s="73"/>
      <c r="M19129" s="73"/>
      <c r="N19129" s="73"/>
      <c r="O19129" s="73"/>
      <c r="P19129" s="73"/>
    </row>
    <row r="19130" spans="2:16" ht="15.6" x14ac:dyDescent="0.3">
      <c r="B19130"/>
      <c r="I19130" s="73"/>
      <c r="J19130" s="73"/>
      <c r="K19130" s="73"/>
      <c r="L19130" s="73"/>
      <c r="M19130" s="73"/>
      <c r="N19130" s="73"/>
      <c r="O19130" s="73"/>
      <c r="P19130" s="73"/>
    </row>
    <row r="19131" spans="2:16" ht="15.6" x14ac:dyDescent="0.3">
      <c r="B19131"/>
      <c r="I19131" s="73"/>
      <c r="J19131" s="73"/>
      <c r="K19131" s="73"/>
      <c r="L19131" s="73"/>
      <c r="M19131" s="73"/>
      <c r="N19131" s="73"/>
      <c r="O19131" s="73"/>
      <c r="P19131" s="73"/>
    </row>
    <row r="19132" spans="2:16" ht="15.6" x14ac:dyDescent="0.3">
      <c r="B19132"/>
      <c r="I19132" s="73"/>
      <c r="J19132" s="73"/>
      <c r="K19132" s="73"/>
      <c r="L19132" s="73"/>
      <c r="M19132" s="73"/>
      <c r="N19132" s="73"/>
      <c r="O19132" s="73"/>
      <c r="P19132" s="73"/>
    </row>
    <row r="19133" spans="2:16" ht="15.6" x14ac:dyDescent="0.3">
      <c r="B19133"/>
      <c r="I19133" s="73"/>
      <c r="J19133" s="73"/>
      <c r="K19133" s="73"/>
      <c r="L19133" s="73"/>
      <c r="M19133" s="73"/>
      <c r="N19133" s="73"/>
      <c r="O19133" s="73"/>
      <c r="P19133" s="73"/>
    </row>
    <row r="19134" spans="2:16" ht="15.6" x14ac:dyDescent="0.3">
      <c r="B19134"/>
      <c r="I19134" s="73"/>
      <c r="J19134" s="73"/>
      <c r="K19134" s="73"/>
      <c r="L19134" s="73"/>
      <c r="M19134" s="73"/>
      <c r="N19134" s="73"/>
      <c r="O19134" s="73"/>
      <c r="P19134" s="73"/>
    </row>
    <row r="19135" spans="2:16" ht="15.6" x14ac:dyDescent="0.3">
      <c r="B19135"/>
      <c r="I19135" s="73"/>
      <c r="J19135" s="73"/>
      <c r="K19135" s="73"/>
      <c r="L19135" s="73"/>
      <c r="M19135" s="73"/>
      <c r="N19135" s="73"/>
      <c r="O19135" s="73"/>
      <c r="P19135" s="73"/>
    </row>
    <row r="19136" spans="2:16" ht="15.6" x14ac:dyDescent="0.3">
      <c r="B19136"/>
      <c r="I19136" s="73"/>
      <c r="J19136" s="73"/>
      <c r="K19136" s="73"/>
      <c r="L19136" s="73"/>
      <c r="M19136" s="73"/>
      <c r="N19136" s="73"/>
      <c r="O19136" s="73"/>
      <c r="P19136" s="73"/>
    </row>
    <row r="19137" spans="2:16" ht="15.6" x14ac:dyDescent="0.3">
      <c r="B19137"/>
      <c r="I19137" s="73"/>
      <c r="J19137" s="73"/>
      <c r="K19137" s="73"/>
      <c r="L19137" s="73"/>
      <c r="M19137" s="73"/>
      <c r="N19137" s="73"/>
      <c r="O19137" s="73"/>
      <c r="P19137" s="73"/>
    </row>
    <row r="19138" spans="2:16" ht="15.6" x14ac:dyDescent="0.3">
      <c r="B19138"/>
      <c r="I19138" s="73"/>
      <c r="J19138" s="73"/>
      <c r="K19138" s="73"/>
      <c r="L19138" s="73"/>
      <c r="M19138" s="73"/>
      <c r="N19138" s="73"/>
      <c r="O19138" s="73"/>
      <c r="P19138" s="73"/>
    </row>
    <row r="19139" spans="2:16" ht="15.6" x14ac:dyDescent="0.3">
      <c r="B19139"/>
      <c r="I19139" s="73"/>
      <c r="J19139" s="73"/>
      <c r="K19139" s="73"/>
      <c r="L19139" s="73"/>
      <c r="M19139" s="73"/>
      <c r="N19139" s="73"/>
      <c r="O19139" s="73"/>
      <c r="P19139" s="73"/>
    </row>
    <row r="19140" spans="2:16" ht="15.6" x14ac:dyDescent="0.3">
      <c r="B19140"/>
      <c r="I19140" s="73"/>
      <c r="J19140" s="73"/>
      <c r="K19140" s="73"/>
      <c r="L19140" s="73"/>
      <c r="M19140" s="73"/>
      <c r="N19140" s="73"/>
      <c r="O19140" s="73"/>
      <c r="P19140" s="73"/>
    </row>
    <row r="19141" spans="2:16" ht="15.6" x14ac:dyDescent="0.3">
      <c r="B19141"/>
      <c r="I19141" s="73"/>
      <c r="J19141" s="73"/>
      <c r="K19141" s="73"/>
      <c r="L19141" s="73"/>
      <c r="M19141" s="73"/>
      <c r="N19141" s="73"/>
      <c r="O19141" s="73"/>
      <c r="P19141" s="73"/>
    </row>
    <row r="19142" spans="2:16" ht="15.6" x14ac:dyDescent="0.3">
      <c r="B19142"/>
      <c r="I19142" s="73"/>
      <c r="J19142" s="73"/>
      <c r="K19142" s="73"/>
      <c r="L19142" s="73"/>
      <c r="M19142" s="73"/>
      <c r="N19142" s="73"/>
      <c r="O19142" s="73"/>
      <c r="P19142" s="73"/>
    </row>
    <row r="19143" spans="2:16" ht="15.6" x14ac:dyDescent="0.3">
      <c r="B19143"/>
      <c r="I19143" s="73"/>
      <c r="J19143" s="73"/>
      <c r="K19143" s="73"/>
      <c r="L19143" s="73"/>
      <c r="M19143" s="73"/>
      <c r="N19143" s="73"/>
      <c r="O19143" s="73"/>
      <c r="P19143" s="73"/>
    </row>
    <row r="19144" spans="2:16" ht="15.6" x14ac:dyDescent="0.3">
      <c r="B19144"/>
      <c r="I19144" s="73"/>
      <c r="J19144" s="73"/>
      <c r="K19144" s="73"/>
      <c r="L19144" s="73"/>
      <c r="M19144" s="73"/>
      <c r="N19144" s="73"/>
      <c r="O19144" s="73"/>
      <c r="P19144" s="73"/>
    </row>
    <row r="19145" spans="2:16" ht="15.6" x14ac:dyDescent="0.3">
      <c r="B19145"/>
      <c r="I19145" s="73"/>
      <c r="J19145" s="73"/>
      <c r="K19145" s="73"/>
      <c r="L19145" s="73"/>
      <c r="M19145" s="73"/>
      <c r="N19145" s="73"/>
      <c r="O19145" s="73"/>
      <c r="P19145" s="73"/>
    </row>
    <row r="19146" spans="2:16" ht="15.6" x14ac:dyDescent="0.3">
      <c r="B19146"/>
      <c r="I19146" s="73"/>
      <c r="J19146" s="73"/>
      <c r="K19146" s="73"/>
      <c r="L19146" s="73"/>
      <c r="M19146" s="73"/>
      <c r="N19146" s="73"/>
      <c r="O19146" s="73"/>
      <c r="P19146" s="73"/>
    </row>
    <row r="19147" spans="2:16" ht="15.6" x14ac:dyDescent="0.3">
      <c r="B19147"/>
      <c r="I19147" s="73"/>
      <c r="J19147" s="73"/>
      <c r="K19147" s="73"/>
      <c r="L19147" s="73"/>
      <c r="M19147" s="73"/>
      <c r="N19147" s="73"/>
      <c r="O19147" s="73"/>
      <c r="P19147" s="73"/>
    </row>
    <row r="19148" spans="2:16" ht="15.6" x14ac:dyDescent="0.3">
      <c r="B19148"/>
      <c r="I19148" s="73"/>
      <c r="J19148" s="73"/>
      <c r="K19148" s="73"/>
      <c r="L19148" s="73"/>
      <c r="M19148" s="73"/>
      <c r="N19148" s="73"/>
      <c r="O19148" s="73"/>
      <c r="P19148" s="73"/>
    </row>
    <row r="19149" spans="2:16" ht="15.6" x14ac:dyDescent="0.3">
      <c r="B19149"/>
      <c r="I19149" s="73"/>
      <c r="J19149" s="73"/>
      <c r="K19149" s="73"/>
      <c r="L19149" s="73"/>
      <c r="M19149" s="73"/>
      <c r="N19149" s="73"/>
      <c r="O19149" s="73"/>
      <c r="P19149" s="73"/>
    </row>
    <row r="19150" spans="2:16" ht="15.6" x14ac:dyDescent="0.3">
      <c r="B19150"/>
      <c r="I19150" s="73"/>
      <c r="J19150" s="73"/>
      <c r="K19150" s="73"/>
      <c r="L19150" s="73"/>
      <c r="M19150" s="73"/>
      <c r="N19150" s="73"/>
      <c r="O19150" s="73"/>
      <c r="P19150" s="73"/>
    </row>
    <row r="19151" spans="2:16" ht="15.6" x14ac:dyDescent="0.3">
      <c r="B19151"/>
      <c r="I19151" s="73"/>
      <c r="J19151" s="73"/>
      <c r="K19151" s="73"/>
      <c r="L19151" s="73"/>
      <c r="M19151" s="73"/>
      <c r="N19151" s="73"/>
      <c r="O19151" s="73"/>
      <c r="P19151" s="73"/>
    </row>
    <row r="19152" spans="2:16" ht="15.6" x14ac:dyDescent="0.3">
      <c r="B19152"/>
      <c r="I19152" s="73"/>
      <c r="J19152" s="73"/>
      <c r="K19152" s="73"/>
      <c r="L19152" s="73"/>
      <c r="M19152" s="73"/>
      <c r="N19152" s="73"/>
      <c r="O19152" s="73"/>
      <c r="P19152" s="73"/>
    </row>
    <row r="19153" spans="2:16" ht="15.6" x14ac:dyDescent="0.3">
      <c r="B19153"/>
      <c r="I19153" s="73"/>
      <c r="J19153" s="73"/>
      <c r="K19153" s="73"/>
      <c r="L19153" s="73"/>
      <c r="M19153" s="73"/>
      <c r="N19153" s="73"/>
      <c r="O19153" s="73"/>
      <c r="P19153" s="73"/>
    </row>
    <row r="19154" spans="2:16" ht="15.6" x14ac:dyDescent="0.3">
      <c r="B19154"/>
      <c r="I19154" s="73"/>
      <c r="J19154" s="73"/>
      <c r="K19154" s="73"/>
      <c r="L19154" s="73"/>
      <c r="M19154" s="73"/>
      <c r="N19154" s="73"/>
      <c r="O19154" s="73"/>
      <c r="P19154" s="73"/>
    </row>
    <row r="19155" spans="2:16" ht="15.6" x14ac:dyDescent="0.3">
      <c r="B19155"/>
      <c r="I19155" s="73"/>
      <c r="J19155" s="73"/>
      <c r="K19155" s="73"/>
      <c r="L19155" s="73"/>
      <c r="M19155" s="73"/>
      <c r="N19155" s="73"/>
      <c r="O19155" s="73"/>
      <c r="P19155" s="73"/>
    </row>
    <row r="19156" spans="2:16" ht="15.6" x14ac:dyDescent="0.3">
      <c r="B19156"/>
      <c r="I19156" s="73"/>
      <c r="J19156" s="73"/>
      <c r="K19156" s="73"/>
      <c r="L19156" s="73"/>
      <c r="M19156" s="73"/>
      <c r="N19156" s="73"/>
      <c r="O19156" s="73"/>
      <c r="P19156" s="73"/>
    </row>
    <row r="19157" spans="2:16" ht="15.6" x14ac:dyDescent="0.3">
      <c r="B19157"/>
      <c r="I19157" s="73"/>
      <c r="J19157" s="73"/>
      <c r="K19157" s="73"/>
      <c r="L19157" s="73"/>
      <c r="M19157" s="73"/>
      <c r="N19157" s="73"/>
      <c r="O19157" s="73"/>
      <c r="P19157" s="73"/>
    </row>
    <row r="19158" spans="2:16" ht="15.6" x14ac:dyDescent="0.3">
      <c r="B19158"/>
      <c r="I19158" s="73"/>
      <c r="J19158" s="73"/>
      <c r="K19158" s="73"/>
      <c r="L19158" s="73"/>
      <c r="M19158" s="73"/>
      <c r="N19158" s="73"/>
      <c r="O19158" s="73"/>
      <c r="P19158" s="73"/>
    </row>
    <row r="19159" spans="2:16" ht="15.6" x14ac:dyDescent="0.3">
      <c r="B19159"/>
      <c r="I19159" s="73"/>
      <c r="J19159" s="73"/>
      <c r="K19159" s="73"/>
      <c r="L19159" s="73"/>
      <c r="M19159" s="73"/>
      <c r="N19159" s="73"/>
      <c r="O19159" s="73"/>
      <c r="P19159" s="73"/>
    </row>
    <row r="19160" spans="2:16" ht="15.6" x14ac:dyDescent="0.3">
      <c r="B19160"/>
      <c r="I19160" s="73"/>
      <c r="J19160" s="73"/>
      <c r="K19160" s="73"/>
      <c r="L19160" s="73"/>
      <c r="M19160" s="73"/>
      <c r="N19160" s="73"/>
      <c r="O19160" s="73"/>
      <c r="P19160" s="73"/>
    </row>
    <row r="19161" spans="2:16" ht="15.6" x14ac:dyDescent="0.3">
      <c r="B19161"/>
      <c r="I19161" s="73"/>
      <c r="J19161" s="73"/>
      <c r="K19161" s="73"/>
      <c r="L19161" s="73"/>
      <c r="M19161" s="73"/>
      <c r="N19161" s="73"/>
      <c r="O19161" s="73"/>
      <c r="P19161" s="73"/>
    </row>
    <row r="19162" spans="2:16" ht="15.6" x14ac:dyDescent="0.3">
      <c r="B19162"/>
      <c r="I19162" s="73"/>
      <c r="J19162" s="73"/>
      <c r="K19162" s="73"/>
      <c r="L19162" s="73"/>
      <c r="M19162" s="73"/>
      <c r="N19162" s="73"/>
      <c r="O19162" s="73"/>
      <c r="P19162" s="73"/>
    </row>
    <row r="19163" spans="2:16" ht="15.6" x14ac:dyDescent="0.3">
      <c r="B19163"/>
      <c r="I19163" s="73"/>
      <c r="J19163" s="73"/>
      <c r="K19163" s="73"/>
      <c r="L19163" s="73"/>
      <c r="M19163" s="73"/>
      <c r="N19163" s="73"/>
      <c r="O19163" s="73"/>
      <c r="P19163" s="73"/>
    </row>
    <row r="19164" spans="2:16" ht="15.6" x14ac:dyDescent="0.3">
      <c r="B19164"/>
      <c r="I19164" s="73"/>
      <c r="J19164" s="73"/>
      <c r="K19164" s="73"/>
      <c r="L19164" s="73"/>
      <c r="M19164" s="73"/>
      <c r="N19164" s="73"/>
      <c r="O19164" s="73"/>
      <c r="P19164" s="73"/>
    </row>
    <row r="19165" spans="2:16" ht="15.6" x14ac:dyDescent="0.3">
      <c r="B19165"/>
      <c r="I19165" s="73"/>
      <c r="J19165" s="73"/>
      <c r="K19165" s="73"/>
      <c r="L19165" s="73"/>
      <c r="M19165" s="73"/>
      <c r="N19165" s="73"/>
      <c r="O19165" s="73"/>
      <c r="P19165" s="73"/>
    </row>
    <row r="19166" spans="2:16" ht="15.6" x14ac:dyDescent="0.3">
      <c r="B19166"/>
      <c r="I19166" s="73"/>
      <c r="J19166" s="73"/>
      <c r="K19166" s="73"/>
      <c r="L19166" s="73"/>
      <c r="M19166" s="73"/>
      <c r="N19166" s="73"/>
      <c r="O19166" s="73"/>
      <c r="P19166" s="73"/>
    </row>
    <row r="19167" spans="2:16" ht="15.6" x14ac:dyDescent="0.3">
      <c r="B19167"/>
      <c r="I19167" s="73"/>
      <c r="J19167" s="73"/>
      <c r="K19167" s="73"/>
      <c r="L19167" s="73"/>
      <c r="M19167" s="73"/>
      <c r="N19167" s="73"/>
      <c r="O19167" s="73"/>
      <c r="P19167" s="73"/>
    </row>
    <row r="19168" spans="2:16" ht="15.6" x14ac:dyDescent="0.3">
      <c r="B19168"/>
      <c r="I19168" s="73"/>
      <c r="J19168" s="73"/>
      <c r="K19168" s="73"/>
      <c r="L19168" s="73"/>
      <c r="M19168" s="73"/>
      <c r="N19168" s="73"/>
      <c r="O19168" s="73"/>
      <c r="P19168" s="73"/>
    </row>
    <row r="19169" spans="2:16" ht="15.6" x14ac:dyDescent="0.3">
      <c r="B19169"/>
      <c r="I19169" s="73"/>
      <c r="J19169" s="73"/>
      <c r="K19169" s="73"/>
      <c r="L19169" s="73"/>
      <c r="M19169" s="73"/>
      <c r="N19169" s="73"/>
      <c r="O19169" s="73"/>
      <c r="P19169" s="73"/>
    </row>
    <row r="19170" spans="2:16" ht="15.6" x14ac:dyDescent="0.3">
      <c r="B19170"/>
      <c r="I19170" s="73"/>
      <c r="J19170" s="73"/>
      <c r="K19170" s="73"/>
      <c r="L19170" s="73"/>
      <c r="M19170" s="73"/>
      <c r="N19170" s="73"/>
      <c r="O19170" s="73"/>
      <c r="P19170" s="73"/>
    </row>
    <row r="19171" spans="2:16" ht="15.6" x14ac:dyDescent="0.3">
      <c r="B19171"/>
      <c r="I19171" s="73"/>
      <c r="J19171" s="73"/>
      <c r="K19171" s="73"/>
      <c r="L19171" s="73"/>
      <c r="M19171" s="73"/>
      <c r="N19171" s="73"/>
      <c r="O19171" s="73"/>
      <c r="P19171" s="73"/>
    </row>
    <row r="19172" spans="2:16" ht="15.6" x14ac:dyDescent="0.3">
      <c r="B19172"/>
      <c r="I19172" s="73"/>
      <c r="J19172" s="73"/>
      <c r="K19172" s="73"/>
      <c r="L19172" s="73"/>
      <c r="M19172" s="73"/>
      <c r="N19172" s="73"/>
      <c r="O19172" s="73"/>
      <c r="P19172" s="73"/>
    </row>
    <row r="19173" spans="2:16" ht="15.6" x14ac:dyDescent="0.3">
      <c r="B19173"/>
      <c r="I19173" s="73"/>
      <c r="J19173" s="73"/>
      <c r="K19173" s="73"/>
      <c r="L19173" s="73"/>
      <c r="M19173" s="73"/>
      <c r="N19173" s="73"/>
      <c r="O19173" s="73"/>
      <c r="P19173" s="73"/>
    </row>
    <row r="19174" spans="2:16" ht="15.6" x14ac:dyDescent="0.3">
      <c r="B19174"/>
      <c r="I19174" s="73"/>
      <c r="J19174" s="73"/>
      <c r="K19174" s="73"/>
      <c r="L19174" s="73"/>
      <c r="M19174" s="73"/>
      <c r="N19174" s="73"/>
      <c r="O19174" s="73"/>
      <c r="P19174" s="73"/>
    </row>
    <row r="19175" spans="2:16" ht="15.6" x14ac:dyDescent="0.3">
      <c r="B19175"/>
      <c r="I19175" s="73"/>
      <c r="J19175" s="73"/>
      <c r="K19175" s="73"/>
      <c r="L19175" s="73"/>
      <c r="M19175" s="73"/>
      <c r="N19175" s="73"/>
      <c r="O19175" s="73"/>
      <c r="P19175" s="73"/>
    </row>
    <row r="19176" spans="2:16" ht="15.6" x14ac:dyDescent="0.3">
      <c r="B19176"/>
      <c r="I19176" s="73"/>
      <c r="J19176" s="73"/>
      <c r="K19176" s="73"/>
      <c r="L19176" s="73"/>
      <c r="M19176" s="73"/>
      <c r="N19176" s="73"/>
      <c r="O19176" s="73"/>
      <c r="P19176" s="73"/>
    </row>
    <row r="19177" spans="2:16" ht="15.6" x14ac:dyDescent="0.3">
      <c r="B19177"/>
      <c r="I19177" s="73"/>
      <c r="J19177" s="73"/>
      <c r="K19177" s="73"/>
      <c r="L19177" s="73"/>
      <c r="M19177" s="73"/>
      <c r="N19177" s="73"/>
      <c r="O19177" s="73"/>
      <c r="P19177" s="73"/>
    </row>
    <row r="19178" spans="2:16" ht="15.6" x14ac:dyDescent="0.3">
      <c r="B19178"/>
      <c r="I19178" s="73"/>
      <c r="J19178" s="73"/>
      <c r="K19178" s="73"/>
      <c r="L19178" s="73"/>
      <c r="M19178" s="73"/>
      <c r="N19178" s="73"/>
      <c r="O19178" s="73"/>
      <c r="P19178" s="73"/>
    </row>
    <row r="19179" spans="2:16" ht="15.6" x14ac:dyDescent="0.3">
      <c r="B19179"/>
      <c r="I19179" s="73"/>
      <c r="J19179" s="73"/>
      <c r="K19179" s="73"/>
      <c r="L19179" s="73"/>
      <c r="M19179" s="73"/>
      <c r="N19179" s="73"/>
      <c r="O19179" s="73"/>
      <c r="P19179" s="73"/>
    </row>
    <row r="19180" spans="2:16" ht="15.6" x14ac:dyDescent="0.3">
      <c r="B19180"/>
      <c r="I19180" s="73"/>
      <c r="J19180" s="73"/>
      <c r="K19180" s="73"/>
      <c r="L19180" s="73"/>
      <c r="M19180" s="73"/>
      <c r="N19180" s="73"/>
      <c r="O19180" s="73"/>
      <c r="P19180" s="73"/>
    </row>
    <row r="19181" spans="2:16" ht="15.6" x14ac:dyDescent="0.3">
      <c r="B19181"/>
      <c r="I19181" s="73"/>
      <c r="J19181" s="73"/>
      <c r="K19181" s="73"/>
      <c r="L19181" s="73"/>
      <c r="M19181" s="73"/>
      <c r="N19181" s="73"/>
      <c r="O19181" s="73"/>
      <c r="P19181" s="73"/>
    </row>
    <row r="19182" spans="2:16" ht="15.6" x14ac:dyDescent="0.3">
      <c r="B19182"/>
      <c r="I19182" s="73"/>
      <c r="J19182" s="73"/>
      <c r="K19182" s="73"/>
      <c r="L19182" s="73"/>
      <c r="M19182" s="73"/>
      <c r="N19182" s="73"/>
      <c r="O19182" s="73"/>
      <c r="P19182" s="73"/>
    </row>
    <row r="19183" spans="2:16" ht="15.6" x14ac:dyDescent="0.3">
      <c r="B19183"/>
      <c r="I19183" s="73"/>
      <c r="J19183" s="73"/>
      <c r="K19183" s="73"/>
      <c r="L19183" s="73"/>
      <c r="M19183" s="73"/>
      <c r="N19183" s="73"/>
      <c r="O19183" s="73"/>
      <c r="P19183" s="73"/>
    </row>
    <row r="19184" spans="2:16" ht="15.6" x14ac:dyDescent="0.3">
      <c r="B19184"/>
      <c r="I19184" s="73"/>
      <c r="J19184" s="73"/>
      <c r="K19184" s="73"/>
      <c r="L19184" s="73"/>
      <c r="M19184" s="73"/>
      <c r="N19184" s="73"/>
      <c r="O19184" s="73"/>
      <c r="P19184" s="73"/>
    </row>
    <row r="19185" spans="2:20" ht="15.6" x14ac:dyDescent="0.3">
      <c r="B19185"/>
      <c r="I19185" s="73"/>
      <c r="J19185" s="73"/>
      <c r="K19185" s="73"/>
      <c r="L19185" s="73"/>
      <c r="M19185" s="73"/>
      <c r="N19185" s="73"/>
      <c r="O19185" s="73"/>
      <c r="P19185" s="73"/>
    </row>
    <row r="19186" spans="2:20" ht="15.6" x14ac:dyDescent="0.3">
      <c r="B19186"/>
      <c r="I19186" s="73"/>
      <c r="J19186" s="73"/>
      <c r="K19186" s="73"/>
      <c r="L19186" s="73"/>
      <c r="M19186" s="73"/>
      <c r="N19186" s="73"/>
      <c r="O19186" s="73"/>
      <c r="P19186" s="73"/>
    </row>
    <row r="19187" spans="2:20" ht="15.6" x14ac:dyDescent="0.3">
      <c r="B19187"/>
      <c r="I19187" s="73"/>
      <c r="J19187" s="73"/>
      <c r="K19187" s="73"/>
      <c r="L19187" s="73"/>
      <c r="M19187" s="73"/>
      <c r="N19187" s="73"/>
      <c r="O19187" s="73"/>
      <c r="P19187" s="73"/>
    </row>
    <row r="19188" spans="2:20" ht="15.6" x14ac:dyDescent="0.3">
      <c r="B19188"/>
      <c r="I19188" s="73"/>
      <c r="J19188" s="73"/>
      <c r="K19188" s="73"/>
      <c r="L19188" s="73"/>
      <c r="M19188" s="73"/>
      <c r="N19188" s="73"/>
      <c r="O19188" s="73"/>
      <c r="P19188" s="73"/>
    </row>
    <row r="19189" spans="2:20" ht="15.6" x14ac:dyDescent="0.3">
      <c r="B19189"/>
      <c r="I19189" s="73"/>
      <c r="J19189" s="73"/>
      <c r="K19189" s="73"/>
      <c r="L19189" s="73"/>
      <c r="M19189" s="73"/>
      <c r="N19189" s="73"/>
      <c r="O19189" s="73"/>
      <c r="P19189" s="73"/>
    </row>
    <row r="19190" spans="2:20" ht="15.6" x14ac:dyDescent="0.3">
      <c r="B19190"/>
      <c r="I19190" s="73"/>
      <c r="J19190" s="73"/>
      <c r="K19190" s="73"/>
      <c r="L19190" s="73"/>
      <c r="M19190" s="73"/>
      <c r="N19190" s="73"/>
      <c r="O19190" s="73"/>
      <c r="P19190" s="73"/>
    </row>
    <row r="19191" spans="2:20" ht="15.6" x14ac:dyDescent="0.3">
      <c r="B19191"/>
      <c r="I19191" s="73"/>
      <c r="J19191" s="73"/>
      <c r="K19191" s="73"/>
      <c r="L19191" s="73"/>
      <c r="M19191" s="73"/>
      <c r="N19191" s="73"/>
      <c r="O19191" s="73"/>
      <c r="P19191" s="73"/>
    </row>
    <row r="19192" spans="2:20" ht="15.6" x14ac:dyDescent="0.3">
      <c r="B19192"/>
      <c r="I19192" s="73"/>
      <c r="J19192" s="73"/>
      <c r="K19192" s="73"/>
      <c r="L19192" s="73"/>
      <c r="M19192" s="73"/>
      <c r="N19192" s="73"/>
      <c r="O19192" s="73"/>
      <c r="P19192" s="73"/>
    </row>
    <row r="19193" spans="2:20" ht="15.6" x14ac:dyDescent="0.3">
      <c r="B19193"/>
      <c r="I19193" s="73"/>
      <c r="J19193" s="73"/>
      <c r="K19193" s="73"/>
      <c r="L19193" s="73"/>
      <c r="M19193" s="73"/>
      <c r="N19193" s="73"/>
      <c r="O19193" s="73"/>
      <c r="P19193" s="73"/>
    </row>
    <row r="19194" spans="2:20" ht="15.6" x14ac:dyDescent="0.3">
      <c r="B19194"/>
      <c r="I19194" s="73"/>
      <c r="J19194" s="73"/>
      <c r="K19194" s="73"/>
      <c r="L19194" s="73"/>
      <c r="M19194" s="73"/>
      <c r="N19194" s="73"/>
      <c r="O19194" s="73"/>
      <c r="P19194" s="73"/>
    </row>
    <row r="19195" spans="2:20" ht="15.6" x14ac:dyDescent="0.3">
      <c r="B19195"/>
      <c r="I19195" s="73"/>
      <c r="J19195" s="73"/>
      <c r="K19195" s="73"/>
      <c r="L19195" s="73"/>
      <c r="M19195" s="73"/>
      <c r="N19195" s="73"/>
      <c r="O19195" s="73"/>
      <c r="P19195" s="73"/>
    </row>
    <row r="19196" spans="2:20" ht="15.6" x14ac:dyDescent="0.3">
      <c r="B19196"/>
      <c r="I19196" s="73"/>
      <c r="J19196" s="73"/>
      <c r="K19196" s="73"/>
      <c r="L19196" s="73"/>
      <c r="M19196" s="73"/>
      <c r="N19196" s="73"/>
      <c r="O19196" s="73"/>
      <c r="P19196" s="73"/>
    </row>
    <row r="19197" spans="2:20" ht="15.6" x14ac:dyDescent="0.3">
      <c r="B19197"/>
      <c r="I19197" s="73"/>
      <c r="J19197" s="73"/>
      <c r="K19197" s="73"/>
      <c r="L19197" s="73"/>
      <c r="M19197" s="73"/>
      <c r="N19197" s="73"/>
      <c r="O19197" s="73"/>
      <c r="P19197" s="73"/>
    </row>
    <row r="19198" spans="2:20" ht="15.6" x14ac:dyDescent="0.3">
      <c r="B19198"/>
      <c r="I19198" s="73"/>
      <c r="J19198" s="73"/>
      <c r="K19198" s="73"/>
      <c r="L19198" s="73"/>
      <c r="M19198" s="73"/>
      <c r="N19198" s="73"/>
      <c r="O19198" s="73"/>
      <c r="P19198" s="73"/>
      <c r="Q19198" s="73"/>
      <c r="R19198" s="73"/>
      <c r="S19198" s="73"/>
      <c r="T19198" s="73"/>
    </row>
    <row r="19199" spans="2:20" ht="15.6" x14ac:dyDescent="0.3">
      <c r="B19199"/>
      <c r="I19199" s="73"/>
      <c r="J19199" s="73"/>
      <c r="K19199" s="73"/>
      <c r="L19199" s="73"/>
      <c r="M19199" s="73"/>
      <c r="N19199" s="73"/>
      <c r="O19199" s="73"/>
      <c r="P19199" s="73"/>
      <c r="Q19199" s="73"/>
      <c r="R19199" s="73"/>
      <c r="S19199" s="73"/>
      <c r="T19199" s="73"/>
    </row>
    <row r="19200" spans="2:20" ht="15.6" x14ac:dyDescent="0.3">
      <c r="B19200"/>
      <c r="I19200" s="73"/>
      <c r="J19200" s="73"/>
      <c r="K19200" s="73"/>
      <c r="L19200" s="73"/>
      <c r="M19200" s="73"/>
      <c r="N19200" s="73"/>
      <c r="O19200" s="73"/>
      <c r="P19200" s="73"/>
      <c r="Q19200" s="73"/>
      <c r="R19200" s="73"/>
      <c r="S19200" s="73"/>
      <c r="T19200" s="73"/>
    </row>
    <row r="19201" spans="2:20" ht="15.6" x14ac:dyDescent="0.3">
      <c r="B19201"/>
      <c r="I19201" s="73"/>
      <c r="J19201" s="73"/>
      <c r="K19201" s="73"/>
      <c r="L19201" s="73"/>
      <c r="M19201" s="73"/>
      <c r="N19201" s="73"/>
      <c r="O19201" s="73"/>
      <c r="P19201" s="73"/>
      <c r="Q19201" s="73"/>
      <c r="R19201" s="73"/>
      <c r="S19201" s="73"/>
      <c r="T19201" s="73"/>
    </row>
    <row r="19202" spans="2:20" ht="15.6" x14ac:dyDescent="0.3">
      <c r="B19202"/>
      <c r="I19202" s="73"/>
      <c r="J19202" s="73"/>
      <c r="K19202" s="73"/>
      <c r="L19202" s="73"/>
      <c r="M19202" s="73"/>
      <c r="N19202" s="73"/>
      <c r="O19202" s="73"/>
      <c r="P19202" s="73"/>
      <c r="Q19202" s="73"/>
      <c r="R19202" s="73"/>
      <c r="S19202" s="73"/>
      <c r="T19202" s="73"/>
    </row>
    <row r="19203" spans="2:20" ht="15.6" x14ac:dyDescent="0.3">
      <c r="B19203"/>
      <c r="I19203" s="73"/>
      <c r="J19203" s="73"/>
      <c r="K19203" s="73"/>
      <c r="L19203" s="73"/>
      <c r="M19203" s="73"/>
      <c r="N19203" s="73"/>
      <c r="O19203" s="73"/>
      <c r="P19203" s="73"/>
      <c r="Q19203" s="73"/>
      <c r="R19203" s="73"/>
      <c r="S19203" s="73"/>
      <c r="T19203" s="73"/>
    </row>
    <row r="19204" spans="2:20" ht="15.6" x14ac:dyDescent="0.3">
      <c r="B19204"/>
      <c r="I19204" s="73"/>
      <c r="J19204" s="73"/>
      <c r="K19204" s="73"/>
      <c r="L19204" s="73"/>
      <c r="M19204" s="73"/>
      <c r="N19204" s="73"/>
      <c r="O19204" s="73"/>
      <c r="P19204" s="73"/>
      <c r="Q19204" s="73"/>
      <c r="R19204" s="73"/>
      <c r="S19204" s="73"/>
      <c r="T19204" s="73"/>
    </row>
    <row r="19205" spans="2:20" ht="15.6" x14ac:dyDescent="0.3">
      <c r="B19205"/>
      <c r="I19205" s="73"/>
      <c r="J19205" s="73"/>
      <c r="K19205" s="73"/>
      <c r="L19205" s="73"/>
      <c r="M19205" s="73"/>
      <c r="N19205" s="73"/>
      <c r="O19205" s="73"/>
      <c r="P19205" s="73"/>
      <c r="Q19205" s="73"/>
      <c r="R19205" s="73"/>
      <c r="S19205" s="73"/>
      <c r="T19205" s="73"/>
    </row>
    <row r="19206" spans="2:20" ht="15.6" x14ac:dyDescent="0.3">
      <c r="B19206"/>
      <c r="I19206" s="73"/>
      <c r="J19206" s="73"/>
      <c r="K19206" s="73"/>
      <c r="L19206" s="73"/>
      <c r="M19206" s="73"/>
      <c r="N19206" s="73"/>
      <c r="O19206" s="73"/>
      <c r="P19206" s="73"/>
      <c r="Q19206" s="73"/>
      <c r="R19206" s="73"/>
      <c r="S19206" s="73"/>
      <c r="T19206" s="73"/>
    </row>
    <row r="19207" spans="2:20" ht="15.6" x14ac:dyDescent="0.3">
      <c r="B19207"/>
      <c r="I19207" s="73"/>
      <c r="J19207" s="73"/>
      <c r="K19207" s="73"/>
      <c r="L19207" s="73"/>
      <c r="M19207" s="73"/>
      <c r="N19207" s="73"/>
      <c r="O19207" s="73"/>
      <c r="P19207" s="73"/>
      <c r="Q19207" s="73"/>
      <c r="R19207" s="73"/>
      <c r="S19207" s="73"/>
      <c r="T19207" s="73"/>
    </row>
    <row r="19208" spans="2:20" ht="15.6" x14ac:dyDescent="0.3">
      <c r="B19208"/>
      <c r="I19208" s="73"/>
      <c r="J19208" s="73"/>
      <c r="K19208" s="73"/>
      <c r="L19208" s="73"/>
      <c r="M19208" s="73"/>
      <c r="N19208" s="73"/>
      <c r="O19208" s="73"/>
      <c r="P19208" s="73"/>
      <c r="Q19208" s="73"/>
      <c r="R19208" s="73"/>
      <c r="S19208" s="73"/>
      <c r="T19208" s="73"/>
    </row>
    <row r="19209" spans="2:20" ht="15.6" x14ac:dyDescent="0.3">
      <c r="B19209"/>
      <c r="I19209" s="73"/>
      <c r="J19209" s="73"/>
      <c r="K19209" s="73"/>
      <c r="L19209" s="73"/>
      <c r="M19209" s="73"/>
      <c r="N19209" s="73"/>
      <c r="O19209" s="73"/>
      <c r="P19209" s="73"/>
      <c r="Q19209" s="73"/>
      <c r="R19209" s="73"/>
      <c r="S19209" s="73"/>
      <c r="T19209" s="73"/>
    </row>
    <row r="19210" spans="2:20" ht="15.6" x14ac:dyDescent="0.3">
      <c r="B19210"/>
      <c r="I19210" s="73"/>
      <c r="J19210" s="73"/>
      <c r="K19210" s="73"/>
      <c r="L19210" s="73"/>
      <c r="M19210" s="73"/>
      <c r="N19210" s="73"/>
      <c r="O19210" s="73"/>
      <c r="P19210" s="73"/>
      <c r="Q19210" s="73"/>
      <c r="R19210" s="73"/>
      <c r="S19210" s="73"/>
      <c r="T19210" s="73"/>
    </row>
    <row r="19211" spans="2:20" ht="15.6" x14ac:dyDescent="0.3">
      <c r="B19211"/>
      <c r="I19211" s="73"/>
      <c r="J19211" s="73"/>
      <c r="K19211" s="73"/>
      <c r="L19211" s="73"/>
      <c r="M19211" s="73"/>
      <c r="N19211" s="73"/>
      <c r="O19211" s="73"/>
      <c r="P19211" s="73"/>
      <c r="Q19211" s="73"/>
      <c r="R19211" s="73"/>
      <c r="S19211" s="73"/>
      <c r="T19211" s="73"/>
    </row>
    <row r="19212" spans="2:20" ht="15.6" x14ac:dyDescent="0.3">
      <c r="B19212"/>
      <c r="I19212" s="73"/>
      <c r="J19212" s="73"/>
      <c r="K19212" s="73"/>
      <c r="L19212" s="73"/>
      <c r="M19212" s="73"/>
      <c r="N19212" s="73"/>
      <c r="O19212" s="73"/>
      <c r="P19212" s="73"/>
    </row>
    <row r="19213" spans="2:20" ht="15.6" x14ac:dyDescent="0.3">
      <c r="B19213"/>
      <c r="I19213" s="73"/>
      <c r="J19213" s="73"/>
      <c r="K19213" s="73"/>
      <c r="L19213" s="73"/>
      <c r="M19213" s="73"/>
      <c r="N19213" s="73"/>
      <c r="O19213" s="73"/>
      <c r="P19213" s="73"/>
    </row>
    <row r="19214" spans="2:20" ht="15.6" x14ac:dyDescent="0.3">
      <c r="B19214"/>
      <c r="I19214" s="73"/>
      <c r="J19214" s="73"/>
      <c r="K19214" s="73"/>
      <c r="L19214" s="73"/>
      <c r="M19214" s="73"/>
      <c r="N19214" s="73"/>
      <c r="O19214" s="73"/>
      <c r="P19214" s="73"/>
    </row>
    <row r="19215" spans="2:20" ht="15.6" x14ac:dyDescent="0.3">
      <c r="B19215"/>
      <c r="I19215" s="73"/>
      <c r="J19215" s="73"/>
      <c r="K19215" s="73"/>
      <c r="L19215" s="73"/>
      <c r="M19215" s="73"/>
      <c r="N19215" s="73"/>
      <c r="O19215" s="73"/>
      <c r="P19215" s="73"/>
    </row>
    <row r="19216" spans="2:20" ht="15.6" x14ac:dyDescent="0.3">
      <c r="B19216"/>
      <c r="I19216" s="73"/>
      <c r="J19216" s="73"/>
      <c r="K19216" s="73"/>
      <c r="L19216" s="73"/>
      <c r="M19216" s="73"/>
      <c r="N19216" s="73"/>
      <c r="O19216" s="73"/>
      <c r="P19216" s="73"/>
    </row>
    <row r="19217" spans="2:16" ht="15.6" x14ac:dyDescent="0.3">
      <c r="B19217"/>
      <c r="I19217" s="73"/>
      <c r="J19217" s="73"/>
      <c r="K19217" s="73"/>
      <c r="L19217" s="73"/>
      <c r="M19217" s="73"/>
      <c r="N19217" s="73"/>
      <c r="O19217" s="73"/>
      <c r="P19217" s="73"/>
    </row>
    <row r="19218" spans="2:16" ht="15.6" x14ac:dyDescent="0.3">
      <c r="B19218"/>
      <c r="I19218" s="73"/>
      <c r="J19218" s="73"/>
      <c r="K19218" s="73"/>
      <c r="L19218" s="73"/>
      <c r="M19218" s="73"/>
      <c r="N19218" s="73"/>
      <c r="O19218" s="73"/>
      <c r="P19218" s="73"/>
    </row>
    <row r="19219" spans="2:16" ht="15.6" x14ac:dyDescent="0.3">
      <c r="B19219"/>
      <c r="I19219" s="73"/>
      <c r="J19219" s="73"/>
      <c r="K19219" s="73"/>
      <c r="L19219" s="73"/>
      <c r="M19219" s="73"/>
      <c r="N19219" s="73"/>
      <c r="O19219" s="73"/>
      <c r="P19219" s="73"/>
    </row>
    <row r="19220" spans="2:16" ht="15.6" x14ac:dyDescent="0.3">
      <c r="B19220"/>
      <c r="I19220" s="73"/>
      <c r="J19220" s="73"/>
      <c r="K19220" s="73"/>
      <c r="L19220" s="73"/>
      <c r="M19220" s="73"/>
      <c r="N19220" s="73"/>
      <c r="O19220" s="73"/>
      <c r="P19220" s="73"/>
    </row>
    <row r="19221" spans="2:16" ht="15.6" x14ac:dyDescent="0.3">
      <c r="B19221"/>
      <c r="I19221" s="73"/>
      <c r="J19221" s="73"/>
      <c r="K19221" s="73"/>
      <c r="L19221" s="73"/>
      <c r="M19221" s="73"/>
      <c r="N19221" s="73"/>
      <c r="O19221" s="73"/>
      <c r="P19221" s="73"/>
    </row>
    <row r="19222" spans="2:16" ht="15.6" x14ac:dyDescent="0.3">
      <c r="B19222"/>
      <c r="I19222" s="73"/>
      <c r="J19222" s="73"/>
      <c r="K19222" s="73"/>
      <c r="L19222" s="73"/>
      <c r="M19222" s="73"/>
      <c r="N19222" s="73"/>
      <c r="O19222" s="73"/>
      <c r="P19222" s="73"/>
    </row>
    <row r="19223" spans="2:16" ht="15.6" x14ac:dyDescent="0.3">
      <c r="B19223"/>
      <c r="I19223" s="73"/>
      <c r="J19223" s="73"/>
      <c r="K19223" s="73"/>
      <c r="L19223" s="73"/>
      <c r="M19223" s="73"/>
      <c r="N19223" s="73"/>
      <c r="O19223" s="73"/>
      <c r="P19223" s="73"/>
    </row>
    <row r="19224" spans="2:16" ht="15.6" x14ac:dyDescent="0.3">
      <c r="B19224"/>
      <c r="I19224" s="73"/>
      <c r="J19224" s="73"/>
      <c r="K19224" s="73"/>
      <c r="L19224" s="73"/>
      <c r="M19224" s="73"/>
      <c r="N19224" s="73"/>
      <c r="O19224" s="73"/>
      <c r="P19224" s="73"/>
    </row>
    <row r="19225" spans="2:16" ht="15.6" x14ac:dyDescent="0.3">
      <c r="B19225"/>
      <c r="I19225" s="73"/>
      <c r="J19225" s="73"/>
      <c r="K19225" s="73"/>
      <c r="L19225" s="73"/>
      <c r="M19225" s="73"/>
      <c r="N19225" s="73"/>
      <c r="O19225" s="73"/>
      <c r="P19225" s="73"/>
    </row>
    <row r="19226" spans="2:16" ht="15.6" x14ac:dyDescent="0.3">
      <c r="B19226"/>
      <c r="I19226" s="73"/>
      <c r="J19226" s="73"/>
      <c r="K19226" s="73"/>
      <c r="L19226" s="73"/>
      <c r="M19226" s="73"/>
      <c r="N19226" s="73"/>
      <c r="O19226" s="73"/>
      <c r="P19226" s="73"/>
    </row>
    <row r="19227" spans="2:16" ht="15.6" x14ac:dyDescent="0.3">
      <c r="B19227"/>
      <c r="I19227" s="73"/>
      <c r="J19227" s="73"/>
      <c r="K19227" s="73"/>
      <c r="L19227" s="73"/>
      <c r="M19227" s="73"/>
      <c r="N19227" s="73"/>
      <c r="O19227" s="73"/>
      <c r="P19227" s="73"/>
    </row>
    <row r="19228" spans="2:16" ht="15.6" x14ac:dyDescent="0.3">
      <c r="B19228"/>
      <c r="I19228" s="73"/>
      <c r="J19228" s="73"/>
      <c r="K19228" s="73"/>
      <c r="L19228" s="73"/>
      <c r="M19228" s="73"/>
      <c r="N19228" s="73"/>
      <c r="O19228" s="73"/>
      <c r="P19228" s="73"/>
    </row>
    <row r="19229" spans="2:16" ht="15.6" x14ac:dyDescent="0.3">
      <c r="B19229"/>
      <c r="I19229" s="73"/>
      <c r="J19229" s="73"/>
      <c r="K19229" s="73"/>
      <c r="L19229" s="73"/>
      <c r="M19229" s="73"/>
      <c r="N19229" s="73"/>
      <c r="O19229" s="73"/>
      <c r="P19229" s="73"/>
    </row>
    <row r="19230" spans="2:16" ht="15.6" x14ac:dyDescent="0.3">
      <c r="B19230"/>
      <c r="I19230" s="73"/>
      <c r="J19230" s="73"/>
      <c r="K19230" s="73"/>
      <c r="L19230" s="73"/>
      <c r="M19230" s="73"/>
      <c r="N19230" s="73"/>
      <c r="O19230" s="73"/>
      <c r="P19230" s="73"/>
    </row>
    <row r="19231" spans="2:16" ht="15.6" x14ac:dyDescent="0.3">
      <c r="B19231"/>
      <c r="I19231" s="73"/>
      <c r="J19231" s="73"/>
      <c r="K19231" s="73"/>
      <c r="L19231" s="73"/>
      <c r="M19231" s="73"/>
      <c r="N19231" s="73"/>
      <c r="O19231" s="73"/>
      <c r="P19231" s="73"/>
    </row>
    <row r="19232" spans="2:16" ht="15.6" x14ac:dyDescent="0.3">
      <c r="B19232"/>
      <c r="I19232" s="73"/>
      <c r="J19232" s="73"/>
      <c r="K19232" s="73"/>
      <c r="L19232" s="73"/>
      <c r="M19232" s="73"/>
      <c r="N19232" s="73"/>
      <c r="O19232" s="73"/>
      <c r="P19232" s="73"/>
    </row>
    <row r="19233" spans="2:16" ht="15.6" x14ac:dyDescent="0.3">
      <c r="B19233"/>
      <c r="I19233" s="73"/>
      <c r="J19233" s="73"/>
      <c r="K19233" s="73"/>
      <c r="L19233" s="73"/>
      <c r="M19233" s="73"/>
      <c r="N19233" s="73"/>
      <c r="O19233" s="73"/>
      <c r="P19233" s="73"/>
    </row>
    <row r="19234" spans="2:16" ht="15.6" x14ac:dyDescent="0.3">
      <c r="B19234"/>
      <c r="I19234" s="73"/>
      <c r="J19234" s="73"/>
      <c r="K19234" s="73"/>
      <c r="L19234" s="73"/>
      <c r="M19234" s="73"/>
      <c r="N19234" s="73"/>
      <c r="O19234" s="73"/>
      <c r="P19234" s="73"/>
    </row>
    <row r="19235" spans="2:16" ht="15.6" x14ac:dyDescent="0.3">
      <c r="B19235"/>
      <c r="I19235" s="73"/>
      <c r="J19235" s="73"/>
      <c r="K19235" s="73"/>
      <c r="L19235" s="73"/>
      <c r="M19235" s="73"/>
      <c r="N19235" s="73"/>
      <c r="O19235" s="73"/>
      <c r="P19235" s="73"/>
    </row>
    <row r="19236" spans="2:16" ht="15.6" x14ac:dyDescent="0.3">
      <c r="B19236"/>
      <c r="I19236" s="73"/>
      <c r="J19236" s="73"/>
      <c r="K19236" s="73"/>
      <c r="L19236" s="73"/>
      <c r="M19236" s="73"/>
      <c r="N19236" s="73"/>
      <c r="O19236" s="73"/>
      <c r="P19236" s="73"/>
    </row>
    <row r="19237" spans="2:16" ht="15.6" x14ac:dyDescent="0.3">
      <c r="B19237"/>
      <c r="I19237" s="73"/>
      <c r="J19237" s="73"/>
      <c r="K19237" s="73"/>
      <c r="L19237" s="73"/>
      <c r="M19237" s="73"/>
      <c r="N19237" s="73"/>
      <c r="O19237" s="73"/>
      <c r="P19237" s="73"/>
    </row>
    <row r="19238" spans="2:16" ht="15.6" x14ac:dyDescent="0.3">
      <c r="B19238"/>
      <c r="I19238" s="73"/>
      <c r="J19238" s="73"/>
      <c r="K19238" s="73"/>
      <c r="L19238" s="73"/>
      <c r="M19238" s="73"/>
      <c r="N19238" s="73"/>
      <c r="O19238" s="73"/>
      <c r="P19238" s="73"/>
    </row>
    <row r="19239" spans="2:16" ht="15.6" x14ac:dyDescent="0.3">
      <c r="B19239"/>
      <c r="I19239" s="73"/>
      <c r="J19239" s="73"/>
      <c r="K19239" s="73"/>
      <c r="L19239" s="73"/>
      <c r="M19239" s="73"/>
      <c r="N19239" s="73"/>
      <c r="O19239" s="73"/>
      <c r="P19239" s="73"/>
    </row>
    <row r="19240" spans="2:16" ht="15.6" x14ac:dyDescent="0.3">
      <c r="B19240"/>
      <c r="I19240" s="73"/>
      <c r="J19240" s="73"/>
      <c r="K19240" s="73"/>
      <c r="L19240" s="73"/>
      <c r="M19240" s="73"/>
      <c r="N19240" s="73"/>
      <c r="O19240" s="73"/>
      <c r="P19240" s="73"/>
    </row>
    <row r="19241" spans="2:16" ht="15.6" x14ac:dyDescent="0.3">
      <c r="B19241"/>
      <c r="I19241" s="73"/>
      <c r="J19241" s="73"/>
      <c r="K19241" s="73"/>
      <c r="L19241" s="73"/>
      <c r="M19241" s="73"/>
      <c r="N19241" s="73"/>
      <c r="O19241" s="73"/>
      <c r="P19241" s="73"/>
    </row>
    <row r="19242" spans="2:16" ht="15.6" x14ac:dyDescent="0.3">
      <c r="B19242"/>
      <c r="I19242" s="73"/>
      <c r="J19242" s="73"/>
      <c r="K19242" s="73"/>
      <c r="L19242" s="73"/>
      <c r="M19242" s="73"/>
      <c r="N19242" s="73"/>
      <c r="O19242" s="73"/>
      <c r="P19242" s="73"/>
    </row>
    <row r="19243" spans="2:16" ht="15.6" x14ac:dyDescent="0.3">
      <c r="B19243"/>
      <c r="I19243" s="73"/>
      <c r="J19243" s="73"/>
      <c r="K19243" s="73"/>
      <c r="L19243" s="73"/>
      <c r="M19243" s="73"/>
      <c r="N19243" s="73"/>
      <c r="O19243" s="73"/>
      <c r="P19243" s="73"/>
    </row>
    <row r="19244" spans="2:16" ht="15.6" x14ac:dyDescent="0.3">
      <c r="B19244"/>
      <c r="I19244" s="73"/>
      <c r="J19244" s="73"/>
      <c r="K19244" s="73"/>
      <c r="L19244" s="73"/>
      <c r="M19244" s="73"/>
      <c r="N19244" s="73"/>
      <c r="O19244" s="73"/>
      <c r="P19244" s="73"/>
    </row>
    <row r="19245" spans="2:16" ht="15.6" x14ac:dyDescent="0.3">
      <c r="B19245"/>
      <c r="I19245" s="73"/>
      <c r="J19245" s="73"/>
      <c r="K19245" s="73"/>
      <c r="L19245" s="73"/>
      <c r="M19245" s="73"/>
      <c r="N19245" s="73"/>
      <c r="O19245" s="73"/>
      <c r="P19245" s="73"/>
    </row>
    <row r="19246" spans="2:16" ht="15.6" x14ac:dyDescent="0.3">
      <c r="B19246"/>
      <c r="I19246" s="73"/>
      <c r="J19246" s="73"/>
      <c r="K19246" s="73"/>
      <c r="L19246" s="73"/>
      <c r="M19246" s="73"/>
      <c r="N19246" s="73"/>
      <c r="O19246" s="73"/>
      <c r="P19246" s="73"/>
    </row>
    <row r="19247" spans="2:16" ht="15.6" x14ac:dyDescent="0.3">
      <c r="B19247"/>
      <c r="I19247" s="73"/>
      <c r="J19247" s="73"/>
      <c r="K19247" s="73"/>
      <c r="L19247" s="73"/>
      <c r="M19247" s="73"/>
      <c r="N19247" s="73"/>
      <c r="O19247" s="73"/>
      <c r="P19247" s="73"/>
    </row>
    <row r="19248" spans="2:16" ht="15.6" x14ac:dyDescent="0.3">
      <c r="B19248"/>
      <c r="I19248" s="73"/>
      <c r="J19248" s="73"/>
      <c r="K19248" s="73"/>
      <c r="L19248" s="73"/>
      <c r="M19248" s="73"/>
      <c r="N19248" s="73"/>
      <c r="O19248" s="73"/>
      <c r="P19248" s="73"/>
    </row>
    <row r="19249" spans="2:16" ht="15.6" x14ac:dyDescent="0.3">
      <c r="B19249"/>
      <c r="I19249" s="73"/>
      <c r="J19249" s="73"/>
      <c r="K19249" s="73"/>
      <c r="L19249" s="73"/>
      <c r="M19249" s="73"/>
      <c r="N19249" s="73"/>
      <c r="O19249" s="73"/>
      <c r="P19249" s="73"/>
    </row>
    <row r="19250" spans="2:16" ht="15.6" x14ac:dyDescent="0.3">
      <c r="B19250"/>
      <c r="I19250" s="73"/>
      <c r="J19250" s="73"/>
      <c r="K19250" s="73"/>
      <c r="L19250" s="73"/>
      <c r="M19250" s="73"/>
      <c r="N19250" s="73"/>
      <c r="O19250" s="73"/>
      <c r="P19250" s="73"/>
    </row>
    <row r="19251" spans="2:16" ht="15.6" x14ac:dyDescent="0.3">
      <c r="B19251"/>
      <c r="I19251" s="73"/>
      <c r="J19251" s="73"/>
      <c r="K19251" s="73"/>
      <c r="L19251" s="73"/>
      <c r="M19251" s="73"/>
      <c r="N19251" s="73"/>
      <c r="O19251" s="73"/>
      <c r="P19251" s="73"/>
    </row>
    <row r="19252" spans="2:16" ht="15.6" x14ac:dyDescent="0.3">
      <c r="B19252"/>
      <c r="I19252" s="73"/>
      <c r="J19252" s="73"/>
      <c r="K19252" s="73"/>
      <c r="L19252" s="73"/>
      <c r="M19252" s="73"/>
      <c r="N19252" s="73"/>
      <c r="O19252" s="73"/>
      <c r="P19252" s="73"/>
    </row>
    <row r="19253" spans="2:16" ht="15.6" x14ac:dyDescent="0.3">
      <c r="B19253"/>
      <c r="I19253" s="73"/>
      <c r="J19253" s="73"/>
      <c r="K19253" s="73"/>
      <c r="L19253" s="73"/>
      <c r="M19253" s="73"/>
      <c r="N19253" s="73"/>
      <c r="O19253" s="73"/>
      <c r="P19253" s="73"/>
    </row>
    <row r="19254" spans="2:16" ht="15.6" x14ac:dyDescent="0.3">
      <c r="B19254"/>
      <c r="I19254" s="73"/>
      <c r="J19254" s="73"/>
      <c r="K19254" s="73"/>
      <c r="L19254" s="73"/>
      <c r="M19254" s="73"/>
      <c r="N19254" s="73"/>
      <c r="O19254" s="73"/>
      <c r="P19254" s="73"/>
    </row>
    <row r="19255" spans="2:16" ht="15.6" x14ac:dyDescent="0.3">
      <c r="B19255"/>
      <c r="I19255" s="73"/>
      <c r="J19255" s="73"/>
      <c r="K19255" s="73"/>
      <c r="L19255" s="73"/>
      <c r="M19255" s="73"/>
      <c r="N19255" s="73"/>
      <c r="O19255" s="73"/>
      <c r="P19255" s="73"/>
    </row>
    <row r="19256" spans="2:16" ht="15.6" x14ac:dyDescent="0.3">
      <c r="B19256"/>
      <c r="I19256" s="73"/>
      <c r="J19256" s="73"/>
      <c r="K19256" s="73"/>
      <c r="L19256" s="73"/>
      <c r="M19256" s="73"/>
      <c r="N19256" s="73"/>
      <c r="O19256" s="73"/>
      <c r="P19256" s="73"/>
    </row>
    <row r="19257" spans="2:16" ht="15.6" x14ac:dyDescent="0.3">
      <c r="B19257"/>
      <c r="I19257" s="73"/>
      <c r="J19257" s="73"/>
      <c r="K19257" s="73"/>
      <c r="L19257" s="73"/>
      <c r="M19257" s="73"/>
      <c r="N19257" s="73"/>
      <c r="O19257" s="73"/>
      <c r="P19257" s="73"/>
    </row>
    <row r="19258" spans="2:16" ht="15.6" x14ac:dyDescent="0.3">
      <c r="B19258"/>
      <c r="I19258" s="73"/>
      <c r="J19258" s="73"/>
      <c r="K19258" s="73"/>
      <c r="L19258" s="73"/>
      <c r="M19258" s="73"/>
      <c r="N19258" s="73"/>
      <c r="O19258" s="73"/>
      <c r="P19258" s="73"/>
    </row>
    <row r="19259" spans="2:16" ht="15.6" x14ac:dyDescent="0.3">
      <c r="B19259"/>
      <c r="I19259" s="73"/>
      <c r="J19259" s="73"/>
      <c r="K19259" s="73"/>
      <c r="L19259" s="73"/>
      <c r="M19259" s="73"/>
      <c r="N19259" s="73"/>
      <c r="O19259" s="73"/>
      <c r="P19259" s="73"/>
    </row>
    <row r="19260" spans="2:16" ht="15.6" x14ac:dyDescent="0.3">
      <c r="B19260"/>
      <c r="I19260" s="73"/>
      <c r="J19260" s="73"/>
      <c r="K19260" s="73"/>
      <c r="L19260" s="73"/>
      <c r="M19260" s="73"/>
      <c r="N19260" s="73"/>
      <c r="O19260" s="73"/>
      <c r="P19260" s="73"/>
    </row>
    <row r="19261" spans="2:16" ht="15.6" x14ac:dyDescent="0.3">
      <c r="B19261"/>
      <c r="I19261" s="73"/>
      <c r="J19261" s="73"/>
      <c r="K19261" s="73"/>
      <c r="L19261" s="73"/>
      <c r="M19261" s="73"/>
      <c r="N19261" s="73"/>
      <c r="O19261" s="73"/>
      <c r="P19261" s="73"/>
    </row>
    <row r="19262" spans="2:16" ht="15.6" x14ac:dyDescent="0.3">
      <c r="B19262"/>
      <c r="I19262" s="73"/>
      <c r="J19262" s="73"/>
      <c r="K19262" s="73"/>
      <c r="L19262" s="73"/>
      <c r="M19262" s="73"/>
      <c r="N19262" s="73"/>
      <c r="O19262" s="73"/>
      <c r="P19262" s="73"/>
    </row>
    <row r="19263" spans="2:16" ht="15.6" x14ac:dyDescent="0.3">
      <c r="B19263"/>
      <c r="I19263" s="73"/>
      <c r="J19263" s="73"/>
      <c r="K19263" s="73"/>
      <c r="L19263" s="73"/>
      <c r="M19263" s="73"/>
      <c r="N19263" s="73"/>
      <c r="O19263" s="73"/>
      <c r="P19263" s="73"/>
    </row>
    <row r="19264" spans="2:16" ht="15.6" x14ac:dyDescent="0.3">
      <c r="B19264"/>
      <c r="I19264" s="73"/>
      <c r="J19264" s="73"/>
      <c r="K19264" s="73"/>
      <c r="L19264" s="73"/>
      <c r="M19264" s="73"/>
      <c r="N19264" s="73"/>
      <c r="O19264" s="73"/>
      <c r="P19264" s="73"/>
    </row>
    <row r="19265" spans="2:16" ht="15.6" x14ac:dyDescent="0.3">
      <c r="B19265"/>
      <c r="I19265" s="73"/>
      <c r="J19265" s="73"/>
      <c r="K19265" s="73"/>
      <c r="L19265" s="73"/>
      <c r="M19265" s="73"/>
      <c r="N19265" s="73"/>
      <c r="O19265" s="73"/>
      <c r="P19265" s="73"/>
    </row>
    <row r="19266" spans="2:16" ht="15.6" x14ac:dyDescent="0.3">
      <c r="B19266"/>
      <c r="I19266" s="73"/>
      <c r="J19266" s="73"/>
      <c r="K19266" s="73"/>
      <c r="L19266" s="73"/>
      <c r="M19266" s="73"/>
      <c r="N19266" s="73"/>
      <c r="O19266" s="73"/>
      <c r="P19266" s="73"/>
    </row>
    <row r="19267" spans="2:16" ht="15.6" x14ac:dyDescent="0.3">
      <c r="B19267"/>
      <c r="I19267" s="73"/>
      <c r="J19267" s="73"/>
      <c r="K19267" s="73"/>
      <c r="L19267" s="73"/>
      <c r="M19267" s="73"/>
      <c r="N19267" s="73"/>
      <c r="O19267" s="73"/>
      <c r="P19267" s="73"/>
    </row>
    <row r="19268" spans="2:16" ht="15.6" x14ac:dyDescent="0.3">
      <c r="B19268"/>
      <c r="I19268" s="73"/>
      <c r="J19268" s="73"/>
      <c r="K19268" s="73"/>
      <c r="L19268" s="73"/>
      <c r="M19268" s="73"/>
      <c r="N19268" s="73"/>
      <c r="O19268" s="73"/>
      <c r="P19268" s="73"/>
    </row>
    <row r="19269" spans="2:16" ht="15.6" x14ac:dyDescent="0.3">
      <c r="B19269"/>
      <c r="I19269" s="73"/>
      <c r="J19269" s="73"/>
      <c r="K19269" s="73"/>
      <c r="L19269" s="73"/>
      <c r="M19269" s="73"/>
      <c r="N19269" s="73"/>
      <c r="O19269" s="73"/>
      <c r="P19269" s="73"/>
    </row>
    <row r="19270" spans="2:16" ht="15.6" x14ac:dyDescent="0.3">
      <c r="B19270"/>
      <c r="I19270" s="73"/>
      <c r="J19270" s="73"/>
      <c r="K19270" s="73"/>
      <c r="L19270" s="73"/>
      <c r="M19270" s="73"/>
      <c r="N19270" s="73"/>
      <c r="O19270" s="73"/>
      <c r="P19270" s="73"/>
    </row>
    <row r="19271" spans="2:16" ht="15.6" x14ac:dyDescent="0.3">
      <c r="B19271"/>
      <c r="I19271" s="73"/>
      <c r="J19271" s="73"/>
      <c r="K19271" s="73"/>
      <c r="L19271" s="73"/>
      <c r="M19271" s="73"/>
      <c r="N19271" s="73"/>
      <c r="O19271" s="73"/>
      <c r="P19271" s="73"/>
    </row>
    <row r="19272" spans="2:16" ht="15.6" x14ac:dyDescent="0.3">
      <c r="B19272"/>
      <c r="I19272" s="73"/>
      <c r="J19272" s="73"/>
      <c r="K19272" s="73"/>
      <c r="L19272" s="73"/>
      <c r="M19272" s="73"/>
      <c r="N19272" s="73"/>
      <c r="O19272" s="73"/>
      <c r="P19272" s="73"/>
    </row>
    <row r="19273" spans="2:16" ht="15.6" x14ac:dyDescent="0.3">
      <c r="B19273"/>
      <c r="I19273" s="73"/>
      <c r="J19273" s="73"/>
      <c r="K19273" s="73"/>
      <c r="L19273" s="73"/>
      <c r="M19273" s="73"/>
      <c r="N19273" s="73"/>
      <c r="O19273" s="73"/>
      <c r="P19273" s="73"/>
    </row>
    <row r="19274" spans="2:16" ht="15.6" x14ac:dyDescent="0.3">
      <c r="B19274"/>
      <c r="I19274" s="73"/>
      <c r="J19274" s="73"/>
      <c r="K19274" s="73"/>
      <c r="L19274" s="73"/>
      <c r="M19274" s="73"/>
      <c r="N19274" s="73"/>
      <c r="O19274" s="73"/>
      <c r="P19274" s="73"/>
    </row>
    <row r="19275" spans="2:16" ht="15.6" x14ac:dyDescent="0.3">
      <c r="B19275"/>
      <c r="I19275" s="73"/>
      <c r="J19275" s="73"/>
      <c r="K19275" s="73"/>
      <c r="L19275" s="73"/>
      <c r="M19275" s="73"/>
      <c r="N19275" s="73"/>
      <c r="O19275" s="73"/>
      <c r="P19275" s="73"/>
    </row>
    <row r="19276" spans="2:16" ht="15.6" x14ac:dyDescent="0.3">
      <c r="B19276"/>
      <c r="I19276" s="73"/>
      <c r="J19276" s="73"/>
      <c r="K19276" s="73"/>
      <c r="L19276" s="73"/>
      <c r="M19276" s="73"/>
      <c r="N19276" s="73"/>
      <c r="O19276" s="73"/>
      <c r="P19276" s="73"/>
    </row>
    <row r="19277" spans="2:16" ht="15.6" x14ac:dyDescent="0.3">
      <c r="B19277"/>
      <c r="I19277" s="73"/>
      <c r="J19277" s="73"/>
      <c r="K19277" s="73"/>
      <c r="L19277" s="73"/>
      <c r="M19277" s="73"/>
      <c r="N19277" s="73"/>
      <c r="O19277" s="73"/>
      <c r="P19277" s="73"/>
    </row>
    <row r="19278" spans="2:16" ht="15.6" x14ac:dyDescent="0.3">
      <c r="B19278"/>
      <c r="I19278" s="73"/>
      <c r="J19278" s="73"/>
      <c r="K19278" s="73"/>
      <c r="L19278" s="73"/>
      <c r="M19278" s="73"/>
      <c r="N19278" s="73"/>
      <c r="O19278" s="73"/>
      <c r="P19278" s="73"/>
    </row>
    <row r="19279" spans="2:16" ht="15.6" x14ac:dyDescent="0.3">
      <c r="B19279"/>
      <c r="I19279" s="73"/>
      <c r="J19279" s="73"/>
      <c r="K19279" s="73"/>
      <c r="L19279" s="73"/>
      <c r="M19279" s="73"/>
      <c r="N19279" s="73"/>
      <c r="O19279" s="73"/>
      <c r="P19279" s="73"/>
    </row>
    <row r="19280" spans="2:16" ht="15.6" x14ac:dyDescent="0.3">
      <c r="B19280"/>
      <c r="I19280" s="73"/>
      <c r="J19280" s="73"/>
      <c r="K19280" s="73"/>
      <c r="L19280" s="73"/>
      <c r="M19280" s="73"/>
      <c r="N19280" s="73"/>
      <c r="O19280" s="73"/>
      <c r="P19280" s="73"/>
    </row>
    <row r="19281" spans="2:16" ht="15.6" x14ac:dyDescent="0.3">
      <c r="B19281"/>
      <c r="I19281" s="73"/>
      <c r="J19281" s="73"/>
      <c r="K19281" s="73"/>
      <c r="L19281" s="73"/>
      <c r="M19281" s="73"/>
      <c r="N19281" s="73"/>
      <c r="O19281" s="73"/>
      <c r="P19281" s="73"/>
    </row>
    <row r="19282" spans="2:16" ht="15.6" x14ac:dyDescent="0.3">
      <c r="B19282"/>
      <c r="I19282" s="73"/>
      <c r="J19282" s="73"/>
      <c r="K19282" s="73"/>
      <c r="L19282" s="73"/>
      <c r="M19282" s="73"/>
      <c r="N19282" s="73"/>
      <c r="O19282" s="73"/>
      <c r="P19282" s="73"/>
    </row>
    <row r="19283" spans="2:16" ht="15.6" x14ac:dyDescent="0.3">
      <c r="B19283"/>
      <c r="I19283" s="73"/>
      <c r="J19283" s="73"/>
      <c r="K19283" s="73"/>
      <c r="L19283" s="73"/>
      <c r="M19283" s="73"/>
      <c r="N19283" s="73"/>
      <c r="O19283" s="73"/>
      <c r="P19283" s="73"/>
    </row>
    <row r="19284" spans="2:16" ht="15.6" x14ac:dyDescent="0.3">
      <c r="B19284"/>
      <c r="I19284" s="73"/>
      <c r="J19284" s="73"/>
      <c r="K19284" s="73"/>
      <c r="L19284" s="73"/>
      <c r="M19284" s="73"/>
      <c r="N19284" s="73"/>
      <c r="O19284" s="73"/>
      <c r="P19284" s="73"/>
    </row>
    <row r="19285" spans="2:16" ht="15.6" x14ac:dyDescent="0.3">
      <c r="B19285"/>
      <c r="I19285" s="73"/>
      <c r="J19285" s="73"/>
      <c r="K19285" s="73"/>
      <c r="L19285" s="73"/>
      <c r="M19285" s="73"/>
      <c r="N19285" s="73"/>
      <c r="O19285" s="73"/>
      <c r="P19285" s="73"/>
    </row>
    <row r="19286" spans="2:16" ht="15.6" x14ac:dyDescent="0.3">
      <c r="B19286"/>
      <c r="I19286" s="73"/>
      <c r="J19286" s="73"/>
      <c r="K19286" s="73"/>
      <c r="L19286" s="73"/>
      <c r="M19286" s="73"/>
      <c r="N19286" s="73"/>
      <c r="O19286" s="73"/>
      <c r="P19286" s="73"/>
    </row>
    <row r="19287" spans="2:16" ht="15.6" x14ac:dyDescent="0.3">
      <c r="B19287"/>
      <c r="I19287" s="73"/>
      <c r="J19287" s="73"/>
      <c r="K19287" s="73"/>
      <c r="L19287" s="73"/>
      <c r="M19287" s="73"/>
      <c r="N19287" s="73"/>
      <c r="O19287" s="73"/>
      <c r="P19287" s="73"/>
    </row>
    <row r="19288" spans="2:16" ht="15.6" x14ac:dyDescent="0.3">
      <c r="B19288"/>
      <c r="I19288" s="73"/>
      <c r="J19288" s="73"/>
      <c r="K19288" s="73"/>
      <c r="L19288" s="73"/>
      <c r="M19288" s="73"/>
      <c r="N19288" s="73"/>
      <c r="O19288" s="73"/>
      <c r="P19288" s="73"/>
    </row>
    <row r="19289" spans="2:16" ht="15.6" x14ac:dyDescent="0.3">
      <c r="B19289"/>
      <c r="I19289" s="73"/>
      <c r="J19289" s="73"/>
      <c r="K19289" s="73"/>
      <c r="L19289" s="73"/>
      <c r="M19289" s="73"/>
      <c r="N19289" s="73"/>
      <c r="O19289" s="73"/>
      <c r="P19289" s="73"/>
    </row>
    <row r="19290" spans="2:16" ht="15.6" x14ac:dyDescent="0.3">
      <c r="B19290"/>
      <c r="I19290" s="73"/>
      <c r="J19290" s="73"/>
      <c r="K19290" s="73"/>
      <c r="L19290" s="73"/>
      <c r="M19290" s="73"/>
      <c r="N19290" s="73"/>
      <c r="O19290" s="73"/>
      <c r="P19290" s="73"/>
    </row>
    <row r="19291" spans="2:16" ht="15.6" x14ac:dyDescent="0.3">
      <c r="B19291"/>
      <c r="I19291" s="73"/>
      <c r="J19291" s="73"/>
      <c r="K19291" s="73"/>
      <c r="L19291" s="73"/>
      <c r="M19291" s="73"/>
      <c r="N19291" s="73"/>
      <c r="O19291" s="73"/>
      <c r="P19291" s="73"/>
    </row>
    <row r="19292" spans="2:16" ht="15.6" x14ac:dyDescent="0.3">
      <c r="B19292"/>
      <c r="I19292" s="73"/>
      <c r="J19292" s="73"/>
      <c r="K19292" s="73"/>
      <c r="L19292" s="73"/>
      <c r="M19292" s="73"/>
      <c r="N19292" s="73"/>
      <c r="O19292" s="73"/>
      <c r="P19292" s="73"/>
    </row>
    <row r="19293" spans="2:16" ht="15.6" x14ac:dyDescent="0.3">
      <c r="B19293"/>
      <c r="I19293" s="73"/>
      <c r="J19293" s="73"/>
      <c r="K19293" s="73"/>
      <c r="L19293" s="73"/>
      <c r="M19293" s="73"/>
      <c r="N19293" s="73"/>
      <c r="O19293" s="73"/>
      <c r="P19293" s="73"/>
    </row>
    <row r="19294" spans="2:16" ht="15.6" x14ac:dyDescent="0.3">
      <c r="B19294"/>
      <c r="I19294" s="73"/>
      <c r="J19294" s="73"/>
      <c r="K19294" s="73"/>
      <c r="L19294" s="73"/>
      <c r="M19294" s="73"/>
      <c r="N19294" s="73"/>
      <c r="O19294" s="73"/>
      <c r="P19294" s="73"/>
    </row>
    <row r="19295" spans="2:16" ht="15.6" x14ac:dyDescent="0.3">
      <c r="B19295"/>
      <c r="I19295" s="73"/>
      <c r="J19295" s="73"/>
      <c r="K19295" s="73"/>
      <c r="L19295" s="73"/>
      <c r="M19295" s="73"/>
      <c r="N19295" s="73"/>
      <c r="O19295" s="73"/>
      <c r="P19295" s="73"/>
    </row>
    <row r="19296" spans="2:16" ht="15.6" x14ac:dyDescent="0.3">
      <c r="B19296"/>
      <c r="I19296" s="73"/>
      <c r="J19296" s="73"/>
      <c r="K19296" s="73"/>
      <c r="L19296" s="73"/>
      <c r="M19296" s="73"/>
      <c r="N19296" s="73"/>
      <c r="O19296" s="73"/>
      <c r="P19296" s="73"/>
    </row>
    <row r="19297" spans="2:16" ht="15.6" x14ac:dyDescent="0.3">
      <c r="B19297"/>
      <c r="I19297" s="73"/>
      <c r="J19297" s="73"/>
      <c r="K19297" s="73"/>
      <c r="L19297" s="73"/>
      <c r="M19297" s="73"/>
      <c r="N19297" s="73"/>
      <c r="O19297" s="73"/>
      <c r="P19297" s="73"/>
    </row>
    <row r="19298" spans="2:16" ht="15.6" x14ac:dyDescent="0.3">
      <c r="B19298"/>
      <c r="I19298" s="73"/>
      <c r="J19298" s="73"/>
      <c r="K19298" s="73"/>
      <c r="L19298" s="73"/>
      <c r="M19298" s="73"/>
      <c r="N19298" s="73"/>
      <c r="O19298" s="73"/>
      <c r="P19298" s="73"/>
    </row>
    <row r="19299" spans="2:16" ht="15.6" x14ac:dyDescent="0.3">
      <c r="B19299"/>
      <c r="I19299" s="73"/>
      <c r="J19299" s="73"/>
      <c r="K19299" s="73"/>
      <c r="L19299" s="73"/>
      <c r="M19299" s="73"/>
      <c r="N19299" s="73"/>
      <c r="O19299" s="73"/>
      <c r="P19299" s="73"/>
    </row>
    <row r="19300" spans="2:16" ht="15.6" x14ac:dyDescent="0.3">
      <c r="B19300"/>
      <c r="I19300" s="73"/>
      <c r="J19300" s="73"/>
      <c r="K19300" s="73"/>
      <c r="L19300" s="73"/>
      <c r="M19300" s="73"/>
      <c r="N19300" s="73"/>
      <c r="O19300" s="73"/>
      <c r="P19300" s="73"/>
    </row>
    <row r="19301" spans="2:16" ht="15.6" x14ac:dyDescent="0.3">
      <c r="B19301"/>
      <c r="I19301" s="73"/>
      <c r="J19301" s="73"/>
      <c r="K19301" s="73"/>
      <c r="L19301" s="73"/>
      <c r="M19301" s="73"/>
      <c r="N19301" s="73"/>
      <c r="O19301" s="73"/>
      <c r="P19301" s="73"/>
    </row>
    <row r="19302" spans="2:16" ht="15.6" x14ac:dyDescent="0.3">
      <c r="B19302"/>
      <c r="I19302" s="73"/>
      <c r="J19302" s="73"/>
      <c r="K19302" s="73"/>
      <c r="L19302" s="73"/>
      <c r="M19302" s="73"/>
      <c r="N19302" s="73"/>
      <c r="O19302" s="73"/>
      <c r="P19302" s="73"/>
    </row>
    <row r="19303" spans="2:16" ht="15.6" x14ac:dyDescent="0.3">
      <c r="B19303"/>
      <c r="I19303" s="73"/>
      <c r="J19303" s="73"/>
      <c r="K19303" s="73"/>
      <c r="L19303" s="73"/>
      <c r="M19303" s="73"/>
      <c r="N19303" s="73"/>
      <c r="O19303" s="73"/>
      <c r="P19303" s="73"/>
    </row>
    <row r="19304" spans="2:16" ht="15.6" x14ac:dyDescent="0.3">
      <c r="B19304"/>
      <c r="I19304" s="73"/>
      <c r="J19304" s="73"/>
      <c r="K19304" s="73"/>
      <c r="L19304" s="73"/>
      <c r="M19304" s="73"/>
      <c r="N19304" s="73"/>
      <c r="O19304" s="73"/>
      <c r="P19304" s="73"/>
    </row>
    <row r="19305" spans="2:16" ht="15.6" x14ac:dyDescent="0.3">
      <c r="B19305"/>
      <c r="I19305" s="73"/>
      <c r="J19305" s="73"/>
      <c r="K19305" s="73"/>
      <c r="L19305" s="73"/>
      <c r="M19305" s="73"/>
      <c r="N19305" s="73"/>
      <c r="O19305" s="73"/>
      <c r="P19305" s="73"/>
    </row>
    <row r="19306" spans="2:16" ht="15.6" x14ac:dyDescent="0.3">
      <c r="B19306"/>
      <c r="I19306" s="73"/>
      <c r="J19306" s="73"/>
      <c r="K19306" s="73"/>
      <c r="L19306" s="73"/>
      <c r="M19306" s="73"/>
      <c r="N19306" s="73"/>
      <c r="O19306" s="73"/>
      <c r="P19306" s="73"/>
    </row>
    <row r="19307" spans="2:16" ht="15.6" x14ac:dyDescent="0.3">
      <c r="B19307"/>
      <c r="I19307" s="73"/>
      <c r="J19307" s="73"/>
      <c r="K19307" s="73"/>
      <c r="L19307" s="73"/>
      <c r="M19307" s="73"/>
      <c r="N19307" s="73"/>
      <c r="O19307" s="73"/>
      <c r="P19307" s="73"/>
    </row>
    <row r="19308" spans="2:16" ht="15.6" x14ac:dyDescent="0.3">
      <c r="B19308"/>
      <c r="I19308" s="73"/>
      <c r="J19308" s="73"/>
      <c r="K19308" s="73"/>
      <c r="L19308" s="73"/>
      <c r="M19308" s="73"/>
      <c r="N19308" s="73"/>
      <c r="O19308" s="73"/>
      <c r="P19308" s="73"/>
    </row>
    <row r="19309" spans="2:16" ht="15.6" x14ac:dyDescent="0.3">
      <c r="B19309"/>
      <c r="I19309" s="73"/>
      <c r="J19309" s="73"/>
      <c r="K19309" s="73"/>
      <c r="L19309" s="73"/>
      <c r="M19309" s="73"/>
      <c r="N19309" s="73"/>
      <c r="O19309" s="73"/>
      <c r="P19309" s="73"/>
    </row>
    <row r="19310" spans="2:16" ht="15.6" x14ac:dyDescent="0.3">
      <c r="B19310"/>
      <c r="I19310" s="73"/>
      <c r="J19310" s="73"/>
      <c r="K19310" s="73"/>
      <c r="L19310" s="73"/>
      <c r="M19310" s="73"/>
      <c r="N19310" s="73"/>
      <c r="O19310" s="73"/>
      <c r="P19310" s="73"/>
    </row>
    <row r="19311" spans="2:16" ht="15.6" x14ac:dyDescent="0.3">
      <c r="B19311"/>
      <c r="I19311" s="73"/>
      <c r="J19311" s="73"/>
      <c r="K19311" s="73"/>
      <c r="L19311" s="73"/>
      <c r="M19311" s="73"/>
      <c r="N19311" s="73"/>
      <c r="O19311" s="73"/>
      <c r="P19311" s="73"/>
    </row>
    <row r="19312" spans="2:16" ht="15.6" x14ac:dyDescent="0.3">
      <c r="B19312"/>
      <c r="I19312" s="73"/>
      <c r="J19312" s="73"/>
      <c r="K19312" s="73"/>
      <c r="L19312" s="73"/>
      <c r="M19312" s="73"/>
      <c r="N19312" s="73"/>
      <c r="O19312" s="73"/>
      <c r="P19312" s="73"/>
    </row>
    <row r="19313" spans="2:16" ht="15.6" x14ac:dyDescent="0.3">
      <c r="B19313"/>
      <c r="I19313" s="73"/>
      <c r="J19313" s="73"/>
      <c r="K19313" s="73"/>
      <c r="L19313" s="73"/>
      <c r="M19313" s="73"/>
      <c r="N19313" s="73"/>
      <c r="O19313" s="73"/>
      <c r="P19313" s="73"/>
    </row>
    <row r="19314" spans="2:16" ht="15.6" x14ac:dyDescent="0.3">
      <c r="B19314"/>
      <c r="I19314" s="73"/>
      <c r="J19314" s="73"/>
      <c r="K19314" s="73"/>
      <c r="L19314" s="73"/>
      <c r="M19314" s="73"/>
      <c r="N19314" s="73"/>
      <c r="O19314" s="73"/>
      <c r="P19314" s="73"/>
    </row>
    <row r="19315" spans="2:16" ht="15.6" x14ac:dyDescent="0.3">
      <c r="B19315"/>
      <c r="I19315" s="73"/>
      <c r="J19315" s="73"/>
      <c r="K19315" s="73"/>
      <c r="L19315" s="73"/>
      <c r="M19315" s="73"/>
      <c r="N19315" s="73"/>
      <c r="O19315" s="73"/>
      <c r="P19315" s="73"/>
    </row>
    <row r="19316" spans="2:16" ht="15.6" x14ac:dyDescent="0.3">
      <c r="B19316"/>
      <c r="I19316" s="73"/>
      <c r="J19316" s="73"/>
      <c r="K19316" s="73"/>
      <c r="L19316" s="73"/>
      <c r="M19316" s="73"/>
      <c r="N19316" s="73"/>
      <c r="O19316" s="73"/>
      <c r="P19316" s="73"/>
    </row>
    <row r="19317" spans="2:16" ht="15.6" x14ac:dyDescent="0.3">
      <c r="B19317"/>
      <c r="I19317" s="73"/>
      <c r="J19317" s="73"/>
      <c r="K19317" s="73"/>
      <c r="L19317" s="73"/>
      <c r="M19317" s="73"/>
      <c r="N19317" s="73"/>
      <c r="O19317" s="73"/>
      <c r="P19317" s="73"/>
    </row>
    <row r="19318" spans="2:16" ht="15.6" x14ac:dyDescent="0.3">
      <c r="B19318"/>
      <c r="I19318" s="73"/>
      <c r="J19318" s="73"/>
      <c r="K19318" s="73"/>
      <c r="L19318" s="73"/>
      <c r="M19318" s="73"/>
      <c r="N19318" s="73"/>
      <c r="O19318" s="73"/>
      <c r="P19318" s="73"/>
    </row>
    <row r="19319" spans="2:16" ht="15.6" x14ac:dyDescent="0.3">
      <c r="B19319"/>
      <c r="I19319" s="73"/>
      <c r="J19319" s="73"/>
      <c r="K19319" s="73"/>
      <c r="L19319" s="73"/>
      <c r="M19319" s="73"/>
      <c r="N19319" s="73"/>
      <c r="O19319" s="73"/>
      <c r="P19319" s="73"/>
    </row>
    <row r="19320" spans="2:16" ht="15.6" x14ac:dyDescent="0.3">
      <c r="B19320"/>
      <c r="I19320" s="73"/>
      <c r="J19320" s="73"/>
      <c r="K19320" s="73"/>
      <c r="L19320" s="73"/>
      <c r="M19320" s="73"/>
      <c r="N19320" s="73"/>
      <c r="O19320" s="73"/>
      <c r="P19320" s="73"/>
    </row>
    <row r="19321" spans="2:16" ht="15.6" x14ac:dyDescent="0.3">
      <c r="B19321"/>
      <c r="I19321" s="73"/>
      <c r="J19321" s="73"/>
      <c r="K19321" s="73"/>
      <c r="L19321" s="73"/>
      <c r="M19321" s="73"/>
      <c r="N19321" s="73"/>
      <c r="O19321" s="73"/>
      <c r="P19321" s="73"/>
    </row>
    <row r="19322" spans="2:16" ht="15.6" x14ac:dyDescent="0.3">
      <c r="B19322"/>
      <c r="I19322" s="73"/>
      <c r="J19322" s="73"/>
      <c r="K19322" s="73"/>
      <c r="L19322" s="73"/>
      <c r="M19322" s="73"/>
      <c r="N19322" s="73"/>
      <c r="O19322" s="73"/>
      <c r="P19322" s="73"/>
    </row>
    <row r="19323" spans="2:16" ht="15.6" x14ac:dyDescent="0.3">
      <c r="B19323"/>
      <c r="I19323" s="73"/>
      <c r="J19323" s="73"/>
      <c r="K19323" s="73"/>
      <c r="L19323" s="73"/>
      <c r="M19323" s="73"/>
      <c r="N19323" s="73"/>
      <c r="O19323" s="73"/>
      <c r="P19323" s="73"/>
    </row>
    <row r="19324" spans="2:16" ht="15.6" x14ac:dyDescent="0.3">
      <c r="B19324"/>
      <c r="I19324" s="73"/>
      <c r="J19324" s="73"/>
      <c r="K19324" s="73"/>
      <c r="L19324" s="73"/>
      <c r="M19324" s="73"/>
      <c r="N19324" s="73"/>
      <c r="O19324" s="73"/>
      <c r="P19324" s="73"/>
    </row>
    <row r="19325" spans="2:16" ht="15.6" x14ac:dyDescent="0.3">
      <c r="B19325"/>
      <c r="I19325" s="73"/>
      <c r="J19325" s="73"/>
      <c r="K19325" s="73"/>
      <c r="L19325" s="73"/>
      <c r="M19325" s="73"/>
      <c r="N19325" s="73"/>
      <c r="O19325" s="73"/>
      <c r="P19325" s="73"/>
    </row>
    <row r="19326" spans="2:16" ht="15.6" x14ac:dyDescent="0.3">
      <c r="B19326"/>
      <c r="I19326" s="73"/>
      <c r="J19326" s="73"/>
      <c r="K19326" s="73"/>
      <c r="L19326" s="73"/>
      <c r="M19326" s="73"/>
      <c r="N19326" s="73"/>
      <c r="O19326" s="73"/>
      <c r="P19326" s="73"/>
    </row>
    <row r="19327" spans="2:16" ht="15.6" x14ac:dyDescent="0.3">
      <c r="B19327"/>
      <c r="I19327" s="73"/>
      <c r="J19327" s="73"/>
      <c r="K19327" s="73"/>
      <c r="L19327" s="73"/>
      <c r="M19327" s="73"/>
      <c r="N19327" s="73"/>
      <c r="O19327" s="73"/>
      <c r="P19327" s="73"/>
    </row>
    <row r="19328" spans="2:16" ht="15.6" x14ac:dyDescent="0.3">
      <c r="B19328"/>
      <c r="I19328" s="73"/>
      <c r="J19328" s="73"/>
      <c r="K19328" s="73"/>
      <c r="L19328" s="73"/>
      <c r="M19328" s="73"/>
      <c r="N19328" s="73"/>
      <c r="O19328" s="73"/>
      <c r="P19328" s="73"/>
    </row>
    <row r="19329" spans="2:16" ht="15.6" x14ac:dyDescent="0.3">
      <c r="B19329"/>
      <c r="I19329" s="73"/>
      <c r="J19329" s="73"/>
      <c r="K19329" s="73"/>
      <c r="L19329" s="73"/>
      <c r="M19329" s="73"/>
      <c r="N19329" s="73"/>
      <c r="O19329" s="73"/>
      <c r="P19329" s="73"/>
    </row>
    <row r="19330" spans="2:16" ht="15.6" x14ac:dyDescent="0.3">
      <c r="B19330"/>
      <c r="I19330" s="73"/>
      <c r="J19330" s="73"/>
      <c r="K19330" s="73"/>
      <c r="L19330" s="73"/>
      <c r="M19330" s="73"/>
      <c r="N19330" s="73"/>
      <c r="O19330" s="73"/>
      <c r="P19330" s="73"/>
    </row>
    <row r="19331" spans="2:16" ht="15.6" x14ac:dyDescent="0.3">
      <c r="B19331"/>
      <c r="I19331" s="73"/>
      <c r="J19331" s="73"/>
      <c r="K19331" s="73"/>
      <c r="L19331" s="73"/>
      <c r="M19331" s="73"/>
      <c r="N19331" s="73"/>
      <c r="O19331" s="73"/>
      <c r="P19331" s="73"/>
    </row>
    <row r="19332" spans="2:16" ht="15.6" x14ac:dyDescent="0.3">
      <c r="B19332"/>
      <c r="I19332" s="73"/>
      <c r="J19332" s="73"/>
      <c r="K19332" s="73"/>
      <c r="L19332" s="73"/>
      <c r="M19332" s="73"/>
      <c r="N19332" s="73"/>
      <c r="O19332" s="73"/>
      <c r="P19332" s="73"/>
    </row>
    <row r="19333" spans="2:16" ht="15.6" x14ac:dyDescent="0.3">
      <c r="B19333"/>
      <c r="I19333" s="73"/>
      <c r="J19333" s="73"/>
      <c r="K19333" s="73"/>
      <c r="L19333" s="73"/>
      <c r="M19333" s="73"/>
      <c r="N19333" s="73"/>
      <c r="O19333" s="73"/>
      <c r="P19333" s="73"/>
    </row>
    <row r="19334" spans="2:16" ht="15.6" x14ac:dyDescent="0.3">
      <c r="B19334"/>
      <c r="I19334" s="73"/>
      <c r="J19334" s="73"/>
      <c r="K19334" s="73"/>
      <c r="L19334" s="73"/>
      <c r="M19334" s="73"/>
      <c r="N19334" s="73"/>
      <c r="O19334" s="73"/>
      <c r="P19334" s="73"/>
    </row>
    <row r="19335" spans="2:16" ht="15.6" x14ac:dyDescent="0.3">
      <c r="B19335"/>
      <c r="I19335" s="73"/>
      <c r="J19335" s="73"/>
      <c r="K19335" s="73"/>
      <c r="L19335" s="73"/>
      <c r="M19335" s="73"/>
      <c r="N19335" s="73"/>
      <c r="O19335" s="73"/>
      <c r="P19335" s="73"/>
    </row>
    <row r="19336" spans="2:16" ht="15.6" x14ac:dyDescent="0.3">
      <c r="B19336"/>
      <c r="I19336" s="73"/>
      <c r="J19336" s="73"/>
      <c r="K19336" s="73"/>
      <c r="L19336" s="73"/>
      <c r="M19336" s="73"/>
      <c r="N19336" s="73"/>
      <c r="O19336" s="73"/>
      <c r="P19336" s="73"/>
    </row>
    <row r="19337" spans="2:16" ht="15.6" x14ac:dyDescent="0.3">
      <c r="B19337"/>
      <c r="I19337" s="73"/>
      <c r="J19337" s="73"/>
      <c r="K19337" s="73"/>
      <c r="L19337" s="73"/>
      <c r="M19337" s="73"/>
      <c r="N19337" s="73"/>
      <c r="O19337" s="73"/>
      <c r="P19337" s="73"/>
    </row>
    <row r="19338" spans="2:16" ht="15.6" x14ac:dyDescent="0.3">
      <c r="B19338"/>
      <c r="I19338" s="73"/>
      <c r="J19338" s="73"/>
      <c r="K19338" s="73"/>
      <c r="L19338" s="73"/>
      <c r="M19338" s="73"/>
      <c r="N19338" s="73"/>
      <c r="O19338" s="73"/>
      <c r="P19338" s="73"/>
    </row>
    <row r="19339" spans="2:16" ht="15.6" x14ac:dyDescent="0.3">
      <c r="B19339"/>
      <c r="I19339" s="73"/>
      <c r="J19339" s="73"/>
      <c r="K19339" s="73"/>
      <c r="L19339" s="73"/>
      <c r="M19339" s="73"/>
      <c r="N19339" s="73"/>
      <c r="O19339" s="73"/>
      <c r="P19339" s="73"/>
    </row>
    <row r="19340" spans="2:16" ht="15.6" x14ac:dyDescent="0.3">
      <c r="B19340"/>
      <c r="I19340" s="73"/>
      <c r="J19340" s="73"/>
      <c r="K19340" s="73"/>
      <c r="L19340" s="73"/>
      <c r="M19340" s="73"/>
      <c r="N19340" s="73"/>
      <c r="O19340" s="73"/>
      <c r="P19340" s="73"/>
    </row>
    <row r="19341" spans="2:16" ht="15.6" x14ac:dyDescent="0.3">
      <c r="B19341"/>
      <c r="I19341" s="73"/>
      <c r="J19341" s="73"/>
      <c r="K19341" s="73"/>
      <c r="L19341" s="73"/>
      <c r="M19341" s="73"/>
      <c r="N19341" s="73"/>
      <c r="O19341" s="73"/>
      <c r="P19341" s="73"/>
    </row>
    <row r="19342" spans="2:16" ht="15.6" x14ac:dyDescent="0.3">
      <c r="B19342"/>
      <c r="I19342" s="73"/>
      <c r="J19342" s="73"/>
      <c r="K19342" s="73"/>
      <c r="L19342" s="73"/>
      <c r="M19342" s="73"/>
      <c r="N19342" s="73"/>
      <c r="O19342" s="73"/>
      <c r="P19342" s="73"/>
    </row>
    <row r="19343" spans="2:16" ht="15.6" x14ac:dyDescent="0.3">
      <c r="B19343"/>
      <c r="I19343" s="73"/>
      <c r="J19343" s="73"/>
      <c r="K19343" s="73"/>
      <c r="L19343" s="73"/>
      <c r="M19343" s="73"/>
      <c r="N19343" s="73"/>
      <c r="O19343" s="73"/>
      <c r="P19343" s="73"/>
    </row>
    <row r="19344" spans="2:16" ht="15.6" x14ac:dyDescent="0.3">
      <c r="B19344"/>
      <c r="I19344" s="73"/>
      <c r="J19344" s="73"/>
      <c r="K19344" s="73"/>
      <c r="L19344" s="73"/>
      <c r="M19344" s="73"/>
      <c r="N19344" s="73"/>
      <c r="O19344" s="73"/>
      <c r="P19344" s="73"/>
    </row>
    <row r="19345" spans="2:16" ht="15.6" x14ac:dyDescent="0.3">
      <c r="B19345"/>
      <c r="I19345" s="73"/>
      <c r="J19345" s="73"/>
      <c r="K19345" s="73"/>
      <c r="L19345" s="73"/>
      <c r="M19345" s="73"/>
      <c r="N19345" s="73"/>
      <c r="O19345" s="73"/>
      <c r="P19345" s="73"/>
    </row>
    <row r="19346" spans="2:16" ht="15.6" x14ac:dyDescent="0.3">
      <c r="B19346"/>
      <c r="I19346" s="73"/>
      <c r="J19346" s="73"/>
      <c r="K19346" s="73"/>
      <c r="L19346" s="73"/>
      <c r="M19346" s="73"/>
      <c r="N19346" s="73"/>
      <c r="O19346" s="73"/>
      <c r="P19346" s="73"/>
    </row>
    <row r="19347" spans="2:16" ht="15.6" x14ac:dyDescent="0.3">
      <c r="B19347"/>
      <c r="I19347" s="73"/>
      <c r="J19347" s="73"/>
      <c r="K19347" s="73"/>
      <c r="L19347" s="73"/>
      <c r="M19347" s="73"/>
      <c r="N19347" s="73"/>
      <c r="O19347" s="73"/>
      <c r="P19347" s="73"/>
    </row>
    <row r="19348" spans="2:16" ht="15.6" x14ac:dyDescent="0.3">
      <c r="B19348"/>
      <c r="I19348" s="73"/>
      <c r="J19348" s="73"/>
      <c r="K19348" s="73"/>
      <c r="L19348" s="73"/>
      <c r="M19348" s="73"/>
      <c r="N19348" s="73"/>
      <c r="O19348" s="73"/>
      <c r="P19348" s="73"/>
    </row>
    <row r="19349" spans="2:16" ht="15.6" x14ac:dyDescent="0.3">
      <c r="B19349"/>
      <c r="I19349" s="73"/>
      <c r="J19349" s="73"/>
      <c r="K19349" s="73"/>
      <c r="L19349" s="73"/>
      <c r="M19349" s="73"/>
      <c r="N19349" s="73"/>
      <c r="O19349" s="73"/>
      <c r="P19349" s="73"/>
    </row>
    <row r="19350" spans="2:16" ht="15.6" x14ac:dyDescent="0.3">
      <c r="B19350"/>
      <c r="I19350" s="73"/>
      <c r="J19350" s="73"/>
      <c r="K19350" s="73"/>
      <c r="L19350" s="73"/>
      <c r="M19350" s="73"/>
      <c r="N19350" s="73"/>
      <c r="O19350" s="73"/>
      <c r="P19350" s="73"/>
    </row>
    <row r="19351" spans="2:16" ht="15.6" x14ac:dyDescent="0.3">
      <c r="B19351"/>
      <c r="I19351" s="73"/>
      <c r="J19351" s="73"/>
      <c r="K19351" s="73"/>
      <c r="L19351" s="73"/>
      <c r="M19351" s="73"/>
      <c r="N19351" s="73"/>
      <c r="O19351" s="73"/>
      <c r="P19351" s="73"/>
    </row>
    <row r="19352" spans="2:16" ht="15.6" x14ac:dyDescent="0.3">
      <c r="B19352"/>
      <c r="I19352" s="73"/>
      <c r="J19352" s="73"/>
      <c r="K19352" s="73"/>
      <c r="L19352" s="73"/>
      <c r="M19352" s="73"/>
      <c r="N19352" s="73"/>
      <c r="O19352" s="73"/>
      <c r="P19352" s="73"/>
    </row>
    <row r="19353" spans="2:16" ht="15.6" x14ac:dyDescent="0.3">
      <c r="B19353"/>
      <c r="I19353" s="73"/>
      <c r="J19353" s="73"/>
      <c r="K19353" s="73"/>
      <c r="L19353" s="73"/>
      <c r="M19353" s="73"/>
      <c r="N19353" s="73"/>
      <c r="O19353" s="73"/>
      <c r="P19353" s="73"/>
    </row>
    <row r="19354" spans="2:16" ht="15.6" x14ac:dyDescent="0.3">
      <c r="B19354"/>
      <c r="I19354" s="73"/>
      <c r="J19354" s="73"/>
      <c r="K19354" s="73"/>
      <c r="L19354" s="73"/>
      <c r="M19354" s="73"/>
      <c r="N19354" s="73"/>
      <c r="O19354" s="73"/>
      <c r="P19354" s="73"/>
    </row>
    <row r="19355" spans="2:16" ht="15.6" x14ac:dyDescent="0.3">
      <c r="B19355"/>
      <c r="I19355" s="73"/>
      <c r="J19355" s="73"/>
      <c r="K19355" s="73"/>
      <c r="L19355" s="73"/>
      <c r="M19355" s="73"/>
      <c r="N19355" s="73"/>
      <c r="O19355" s="73"/>
      <c r="P19355" s="73"/>
    </row>
    <row r="19356" spans="2:16" ht="15.6" x14ac:dyDescent="0.3">
      <c r="B19356"/>
      <c r="I19356" s="73"/>
      <c r="J19356" s="73"/>
      <c r="K19356" s="73"/>
      <c r="L19356" s="73"/>
      <c r="M19356" s="73"/>
      <c r="N19356" s="73"/>
      <c r="O19356" s="73"/>
      <c r="P19356" s="73"/>
    </row>
    <row r="19357" spans="2:16" ht="15.6" x14ac:dyDescent="0.3">
      <c r="B19357"/>
      <c r="I19357" s="73"/>
      <c r="J19357" s="73"/>
      <c r="K19357" s="73"/>
      <c r="L19357" s="73"/>
      <c r="M19357" s="73"/>
      <c r="N19357" s="73"/>
      <c r="O19357" s="73"/>
      <c r="P19357" s="73"/>
    </row>
    <row r="19358" spans="2:16" ht="15.6" x14ac:dyDescent="0.3">
      <c r="B19358"/>
      <c r="I19358" s="73"/>
      <c r="J19358" s="73"/>
      <c r="K19358" s="73"/>
      <c r="L19358" s="73"/>
      <c r="M19358" s="73"/>
      <c r="N19358" s="73"/>
      <c r="O19358" s="73"/>
      <c r="P19358" s="73"/>
    </row>
    <row r="19359" spans="2:16" ht="15.6" x14ac:dyDescent="0.3">
      <c r="B19359"/>
      <c r="I19359" s="73"/>
      <c r="J19359" s="73"/>
      <c r="K19359" s="73"/>
      <c r="L19359" s="73"/>
      <c r="M19359" s="73"/>
      <c r="N19359" s="73"/>
      <c r="O19359" s="73"/>
      <c r="P19359" s="73"/>
    </row>
    <row r="19360" spans="2:16" ht="15.6" x14ac:dyDescent="0.3">
      <c r="B19360"/>
      <c r="I19360" s="73"/>
      <c r="J19360" s="73"/>
      <c r="K19360" s="73"/>
      <c r="L19360" s="73"/>
      <c r="M19360" s="73"/>
      <c r="N19360" s="73"/>
      <c r="O19360" s="73"/>
      <c r="P19360" s="73"/>
    </row>
    <row r="19361" spans="2:16" ht="15.6" x14ac:dyDescent="0.3">
      <c r="B19361"/>
      <c r="I19361" s="73"/>
      <c r="J19361" s="73"/>
      <c r="K19361" s="73"/>
      <c r="L19361" s="73"/>
      <c r="M19361" s="73"/>
      <c r="N19361" s="73"/>
      <c r="O19361" s="73"/>
      <c r="P19361" s="73"/>
    </row>
    <row r="19362" spans="2:16" ht="15.6" x14ac:dyDescent="0.3">
      <c r="B19362"/>
      <c r="I19362" s="73"/>
      <c r="J19362" s="73"/>
      <c r="K19362" s="73"/>
      <c r="L19362" s="73"/>
      <c r="M19362" s="73"/>
      <c r="N19362" s="73"/>
      <c r="O19362" s="73"/>
      <c r="P19362" s="73"/>
    </row>
    <row r="19363" spans="2:16" ht="15.6" x14ac:dyDescent="0.3">
      <c r="B19363"/>
      <c r="I19363" s="73"/>
      <c r="J19363" s="73"/>
      <c r="K19363" s="73"/>
      <c r="L19363" s="73"/>
      <c r="M19363" s="73"/>
      <c r="N19363" s="73"/>
      <c r="O19363" s="73"/>
      <c r="P19363" s="73"/>
    </row>
    <row r="19364" spans="2:16" ht="15.6" x14ac:dyDescent="0.3">
      <c r="B19364"/>
      <c r="I19364" s="73"/>
      <c r="J19364" s="73"/>
      <c r="K19364" s="73"/>
      <c r="L19364" s="73"/>
      <c r="M19364" s="73"/>
      <c r="N19364" s="73"/>
      <c r="O19364" s="73"/>
      <c r="P19364" s="73"/>
    </row>
    <row r="19365" spans="2:16" ht="15.6" x14ac:dyDescent="0.3">
      <c r="B19365"/>
      <c r="I19365" s="73"/>
      <c r="J19365" s="73"/>
      <c r="K19365" s="73"/>
      <c r="L19365" s="73"/>
      <c r="M19365" s="73"/>
      <c r="N19365" s="73"/>
      <c r="O19365" s="73"/>
      <c r="P19365" s="73"/>
    </row>
    <row r="19366" spans="2:16" ht="15.6" x14ac:dyDescent="0.3">
      <c r="B19366"/>
      <c r="I19366" s="73"/>
      <c r="J19366" s="73"/>
      <c r="K19366" s="73"/>
      <c r="L19366" s="73"/>
      <c r="M19366" s="73"/>
      <c r="N19366" s="73"/>
      <c r="O19366" s="73"/>
      <c r="P19366" s="73"/>
    </row>
    <row r="19367" spans="2:16" ht="15.6" x14ac:dyDescent="0.3">
      <c r="B19367"/>
      <c r="I19367" s="73"/>
      <c r="J19367" s="73"/>
      <c r="K19367" s="73"/>
      <c r="L19367" s="73"/>
      <c r="M19367" s="73"/>
      <c r="N19367" s="73"/>
      <c r="O19367" s="73"/>
      <c r="P19367" s="73"/>
    </row>
    <row r="19368" spans="2:16" ht="15.6" x14ac:dyDescent="0.3">
      <c r="B19368"/>
      <c r="I19368" s="73"/>
      <c r="J19368" s="73"/>
      <c r="K19368" s="73"/>
      <c r="L19368" s="73"/>
      <c r="M19368" s="73"/>
      <c r="N19368" s="73"/>
      <c r="O19368" s="73"/>
      <c r="P19368" s="73"/>
    </row>
    <row r="19369" spans="2:16" ht="15.6" x14ac:dyDescent="0.3">
      <c r="B19369"/>
      <c r="I19369" s="73"/>
      <c r="J19369" s="73"/>
      <c r="K19369" s="73"/>
      <c r="L19369" s="73"/>
      <c r="M19369" s="73"/>
      <c r="N19369" s="73"/>
      <c r="O19369" s="73"/>
      <c r="P19369" s="73"/>
    </row>
    <row r="19370" spans="2:16" ht="15.6" x14ac:dyDescent="0.3">
      <c r="B19370"/>
      <c r="I19370" s="73"/>
      <c r="J19370" s="73"/>
      <c r="K19370" s="73"/>
      <c r="L19370" s="73"/>
      <c r="M19370" s="73"/>
      <c r="N19370" s="73"/>
      <c r="O19370" s="73"/>
      <c r="P19370" s="73"/>
    </row>
    <row r="19371" spans="2:16" ht="15.6" x14ac:dyDescent="0.3">
      <c r="B19371"/>
      <c r="I19371" s="73"/>
      <c r="J19371" s="73"/>
      <c r="K19371" s="73"/>
      <c r="L19371" s="73"/>
      <c r="M19371" s="73"/>
      <c r="N19371" s="73"/>
      <c r="O19371" s="73"/>
      <c r="P19371" s="73"/>
    </row>
    <row r="19372" spans="2:16" ht="15.6" x14ac:dyDescent="0.3">
      <c r="B19372"/>
      <c r="I19372" s="73"/>
      <c r="J19372" s="73"/>
      <c r="K19372" s="73"/>
      <c r="L19372" s="73"/>
      <c r="M19372" s="73"/>
      <c r="N19372" s="73"/>
      <c r="O19372" s="73"/>
      <c r="P19372" s="73"/>
    </row>
    <row r="19373" spans="2:16" ht="15.6" x14ac:dyDescent="0.3">
      <c r="B19373"/>
      <c r="I19373" s="73"/>
      <c r="J19373" s="73"/>
      <c r="K19373" s="73"/>
      <c r="L19373" s="73"/>
      <c r="M19373" s="73"/>
      <c r="N19373" s="73"/>
      <c r="O19373" s="73"/>
      <c r="P19373" s="73"/>
    </row>
    <row r="19374" spans="2:16" ht="15.6" x14ac:dyDescent="0.3">
      <c r="B19374"/>
      <c r="I19374" s="73"/>
      <c r="J19374" s="73"/>
      <c r="K19374" s="73"/>
      <c r="L19374" s="73"/>
      <c r="M19374" s="73"/>
      <c r="N19374" s="73"/>
      <c r="O19374" s="73"/>
      <c r="P19374" s="73"/>
    </row>
    <row r="19375" spans="2:16" ht="15.6" x14ac:dyDescent="0.3">
      <c r="B19375"/>
      <c r="I19375" s="73"/>
      <c r="J19375" s="73"/>
      <c r="K19375" s="73"/>
      <c r="L19375" s="73"/>
      <c r="M19375" s="73"/>
      <c r="N19375" s="73"/>
      <c r="O19375" s="73"/>
      <c r="P19375" s="73"/>
    </row>
    <row r="19376" spans="2:16" ht="15.6" x14ac:dyDescent="0.3">
      <c r="B19376"/>
      <c r="I19376" s="73"/>
      <c r="J19376" s="73"/>
      <c r="K19376" s="73"/>
      <c r="L19376" s="73"/>
      <c r="M19376" s="73"/>
      <c r="N19376" s="73"/>
      <c r="O19376" s="73"/>
      <c r="P19376" s="73"/>
    </row>
    <row r="19377" spans="2:16" ht="15.6" x14ac:dyDescent="0.3">
      <c r="B19377"/>
      <c r="I19377" s="73"/>
      <c r="J19377" s="73"/>
      <c r="K19377" s="73"/>
      <c r="L19377" s="73"/>
      <c r="M19377" s="73"/>
      <c r="N19377" s="73"/>
      <c r="O19377" s="73"/>
      <c r="P19377" s="73"/>
    </row>
    <row r="19378" spans="2:16" ht="15.6" x14ac:dyDescent="0.3">
      <c r="B19378"/>
      <c r="I19378" s="73"/>
      <c r="J19378" s="73"/>
      <c r="K19378" s="73"/>
      <c r="L19378" s="73"/>
      <c r="M19378" s="73"/>
      <c r="N19378" s="73"/>
      <c r="O19378" s="73"/>
      <c r="P19378" s="73"/>
    </row>
    <row r="19379" spans="2:16" ht="15.6" x14ac:dyDescent="0.3">
      <c r="B19379"/>
      <c r="I19379" s="73"/>
      <c r="J19379" s="73"/>
      <c r="K19379" s="73"/>
      <c r="L19379" s="73"/>
      <c r="M19379" s="73"/>
      <c r="N19379" s="73"/>
      <c r="O19379" s="73"/>
      <c r="P19379" s="73"/>
    </row>
    <row r="19380" spans="2:16" ht="15.6" x14ac:dyDescent="0.3">
      <c r="B19380"/>
      <c r="I19380" s="73"/>
      <c r="J19380" s="73"/>
      <c r="K19380" s="73"/>
      <c r="L19380" s="73"/>
      <c r="M19380" s="73"/>
      <c r="N19380" s="73"/>
      <c r="O19380" s="73"/>
      <c r="P19380" s="73"/>
    </row>
    <row r="19381" spans="2:16" ht="15.6" x14ac:dyDescent="0.3">
      <c r="B19381"/>
      <c r="I19381" s="73"/>
      <c r="J19381" s="73"/>
      <c r="K19381" s="73"/>
      <c r="L19381" s="73"/>
      <c r="M19381" s="73"/>
      <c r="N19381" s="73"/>
      <c r="O19381" s="73"/>
      <c r="P19381" s="73"/>
    </row>
    <row r="19382" spans="2:16" ht="15.6" x14ac:dyDescent="0.3">
      <c r="B19382"/>
      <c r="I19382" s="73"/>
      <c r="J19382" s="73"/>
      <c r="K19382" s="73"/>
      <c r="L19382" s="73"/>
      <c r="M19382" s="73"/>
      <c r="N19382" s="73"/>
      <c r="O19382" s="73"/>
      <c r="P19382" s="73"/>
    </row>
    <row r="19383" spans="2:16" ht="15.6" x14ac:dyDescent="0.3">
      <c r="B19383"/>
      <c r="I19383" s="73"/>
      <c r="J19383" s="73"/>
      <c r="K19383" s="73"/>
      <c r="L19383" s="73"/>
      <c r="M19383" s="73"/>
      <c r="N19383" s="73"/>
      <c r="O19383" s="73"/>
      <c r="P19383" s="73"/>
    </row>
    <row r="19384" spans="2:16" ht="15.6" x14ac:dyDescent="0.3">
      <c r="B19384"/>
      <c r="I19384" s="73"/>
      <c r="J19384" s="73"/>
      <c r="K19384" s="73"/>
      <c r="L19384" s="73"/>
      <c r="M19384" s="73"/>
      <c r="N19384" s="73"/>
      <c r="O19384" s="73"/>
      <c r="P19384" s="73"/>
    </row>
    <row r="19385" spans="2:16" ht="15.6" x14ac:dyDescent="0.3">
      <c r="B19385"/>
      <c r="I19385" s="73"/>
      <c r="J19385" s="73"/>
      <c r="K19385" s="73"/>
      <c r="L19385" s="73"/>
      <c r="M19385" s="73"/>
      <c r="N19385" s="73"/>
      <c r="O19385" s="73"/>
      <c r="P19385" s="73"/>
    </row>
    <row r="19386" spans="2:16" ht="15.6" x14ac:dyDescent="0.3">
      <c r="B19386"/>
      <c r="I19386" s="73"/>
      <c r="J19386" s="73"/>
      <c r="K19386" s="73"/>
      <c r="L19386" s="73"/>
      <c r="M19386" s="73"/>
      <c r="N19386" s="73"/>
      <c r="O19386" s="73"/>
      <c r="P19386" s="73"/>
    </row>
    <row r="19387" spans="2:16" ht="15.6" x14ac:dyDescent="0.3">
      <c r="B19387"/>
      <c r="I19387" s="73"/>
      <c r="J19387" s="73"/>
      <c r="K19387" s="73"/>
      <c r="L19387" s="73"/>
      <c r="M19387" s="73"/>
      <c r="N19387" s="73"/>
      <c r="O19387" s="73"/>
      <c r="P19387" s="73"/>
    </row>
    <row r="19388" spans="2:16" ht="15.6" x14ac:dyDescent="0.3">
      <c r="B19388"/>
      <c r="I19388" s="73"/>
      <c r="J19388" s="73"/>
      <c r="K19388" s="73"/>
      <c r="L19388" s="73"/>
      <c r="M19388" s="73"/>
      <c r="N19388" s="73"/>
      <c r="O19388" s="73"/>
      <c r="P19388" s="73"/>
    </row>
    <row r="19389" spans="2:16" ht="15.6" x14ac:dyDescent="0.3">
      <c r="B19389"/>
      <c r="I19389" s="73"/>
      <c r="J19389" s="73"/>
      <c r="K19389" s="73"/>
      <c r="L19389" s="73"/>
      <c r="M19389" s="73"/>
      <c r="N19389" s="73"/>
      <c r="O19389" s="73"/>
      <c r="P19389" s="73"/>
    </row>
    <row r="19390" spans="2:16" ht="15.6" x14ac:dyDescent="0.3">
      <c r="B19390"/>
      <c r="I19390" s="73"/>
      <c r="J19390" s="73"/>
      <c r="K19390" s="73"/>
      <c r="L19390" s="73"/>
      <c r="M19390" s="73"/>
      <c r="N19390" s="73"/>
      <c r="O19390" s="73"/>
      <c r="P19390" s="73"/>
    </row>
    <row r="19391" spans="2:16" ht="15.6" x14ac:dyDescent="0.3">
      <c r="B19391"/>
      <c r="I19391" s="73"/>
      <c r="J19391" s="73"/>
      <c r="K19391" s="73"/>
      <c r="L19391" s="73"/>
      <c r="M19391" s="73"/>
      <c r="N19391" s="73"/>
      <c r="O19391" s="73"/>
      <c r="P19391" s="73"/>
    </row>
    <row r="19392" spans="2:16" ht="15.6" x14ac:dyDescent="0.3">
      <c r="B19392"/>
      <c r="I19392" s="73"/>
      <c r="J19392" s="73"/>
      <c r="K19392" s="73"/>
      <c r="L19392" s="73"/>
      <c r="M19392" s="73"/>
      <c r="N19392" s="73"/>
      <c r="O19392" s="73"/>
      <c r="P19392" s="73"/>
    </row>
    <row r="19393" spans="2:16" ht="15.6" x14ac:dyDescent="0.3">
      <c r="B19393"/>
      <c r="I19393" s="73"/>
      <c r="J19393" s="73"/>
      <c r="K19393" s="73"/>
      <c r="L19393" s="73"/>
      <c r="M19393" s="73"/>
      <c r="N19393" s="73"/>
      <c r="O19393" s="73"/>
      <c r="P19393" s="73"/>
    </row>
    <row r="19394" spans="2:16" ht="15.6" x14ac:dyDescent="0.3">
      <c r="B19394"/>
      <c r="I19394" s="73"/>
      <c r="J19394" s="73"/>
      <c r="K19394" s="73"/>
      <c r="L19394" s="73"/>
      <c r="M19394" s="73"/>
      <c r="N19394" s="73"/>
      <c r="O19394" s="73"/>
      <c r="P19394" s="73"/>
    </row>
    <row r="19395" spans="2:16" ht="15.6" x14ac:dyDescent="0.3">
      <c r="B19395"/>
      <c r="I19395" s="73"/>
      <c r="J19395" s="73"/>
      <c r="K19395" s="73"/>
      <c r="L19395" s="73"/>
      <c r="M19395" s="73"/>
      <c r="N19395" s="73"/>
      <c r="O19395" s="73"/>
      <c r="P19395" s="73"/>
    </row>
    <row r="19396" spans="2:16" ht="15.6" x14ac:dyDescent="0.3">
      <c r="B19396"/>
      <c r="I19396" s="73"/>
      <c r="J19396" s="73"/>
      <c r="K19396" s="73"/>
      <c r="L19396" s="73"/>
      <c r="M19396" s="73"/>
      <c r="N19396" s="73"/>
      <c r="O19396" s="73"/>
      <c r="P19396" s="73"/>
    </row>
    <row r="19397" spans="2:16" ht="15.6" x14ac:dyDescent="0.3">
      <c r="B19397"/>
      <c r="I19397" s="73"/>
      <c r="J19397" s="73"/>
      <c r="K19397" s="73"/>
      <c r="L19397" s="73"/>
      <c r="M19397" s="73"/>
      <c r="N19397" s="73"/>
      <c r="O19397" s="73"/>
      <c r="P19397" s="73"/>
    </row>
    <row r="19398" spans="2:16" ht="15.6" x14ac:dyDescent="0.3">
      <c r="B19398"/>
      <c r="I19398" s="73"/>
      <c r="J19398" s="73"/>
      <c r="K19398" s="73"/>
      <c r="L19398" s="73"/>
      <c r="M19398" s="73"/>
      <c r="N19398" s="73"/>
      <c r="O19398" s="73"/>
      <c r="P19398" s="73"/>
    </row>
    <row r="19399" spans="2:16" ht="15.6" x14ac:dyDescent="0.3">
      <c r="B19399"/>
      <c r="I19399" s="73"/>
      <c r="J19399" s="73"/>
      <c r="K19399" s="73"/>
      <c r="L19399" s="73"/>
      <c r="M19399" s="73"/>
      <c r="N19399" s="73"/>
      <c r="O19399" s="73"/>
      <c r="P19399" s="73"/>
    </row>
    <row r="19400" spans="2:16" ht="15.6" x14ac:dyDescent="0.3">
      <c r="B19400"/>
      <c r="I19400" s="73"/>
      <c r="J19400" s="73"/>
      <c r="K19400" s="73"/>
      <c r="L19400" s="73"/>
      <c r="M19400" s="73"/>
      <c r="N19400" s="73"/>
      <c r="O19400" s="73"/>
      <c r="P19400" s="73"/>
    </row>
    <row r="19401" spans="2:16" ht="15.6" x14ac:dyDescent="0.3">
      <c r="B19401"/>
      <c r="I19401" s="73"/>
      <c r="J19401" s="73"/>
      <c r="K19401" s="73"/>
      <c r="L19401" s="73"/>
      <c r="M19401" s="73"/>
      <c r="N19401" s="73"/>
      <c r="O19401" s="73"/>
      <c r="P19401" s="73"/>
    </row>
    <row r="19402" spans="2:16" ht="15.6" x14ac:dyDescent="0.3">
      <c r="B19402"/>
      <c r="I19402" s="73"/>
      <c r="J19402" s="73"/>
      <c r="K19402" s="73"/>
      <c r="L19402" s="73"/>
      <c r="M19402" s="73"/>
      <c r="N19402" s="73"/>
      <c r="O19402" s="73"/>
      <c r="P19402" s="73"/>
    </row>
    <row r="19403" spans="2:16" ht="15.6" x14ac:dyDescent="0.3">
      <c r="B19403"/>
      <c r="I19403" s="73"/>
      <c r="J19403" s="73"/>
      <c r="K19403" s="73"/>
      <c r="L19403" s="73"/>
      <c r="M19403" s="73"/>
      <c r="N19403" s="73"/>
      <c r="O19403" s="73"/>
      <c r="P19403" s="73"/>
    </row>
    <row r="19404" spans="2:16" ht="15.6" x14ac:dyDescent="0.3">
      <c r="B19404"/>
      <c r="I19404" s="73"/>
      <c r="J19404" s="73"/>
      <c r="K19404" s="73"/>
      <c r="L19404" s="73"/>
      <c r="M19404" s="73"/>
      <c r="N19404" s="73"/>
      <c r="O19404" s="73"/>
      <c r="P19404" s="73"/>
    </row>
    <row r="19405" spans="2:16" ht="15.6" x14ac:dyDescent="0.3">
      <c r="B19405"/>
      <c r="I19405" s="73"/>
      <c r="J19405" s="73"/>
      <c r="K19405" s="73"/>
      <c r="L19405" s="73"/>
      <c r="M19405" s="73"/>
      <c r="N19405" s="73"/>
      <c r="O19405" s="73"/>
      <c r="P19405" s="73"/>
    </row>
    <row r="19406" spans="2:16" ht="15.6" x14ac:dyDescent="0.3">
      <c r="B19406"/>
      <c r="I19406" s="73"/>
      <c r="J19406" s="73"/>
      <c r="K19406" s="73"/>
      <c r="L19406" s="73"/>
      <c r="M19406" s="73"/>
      <c r="N19406" s="73"/>
      <c r="O19406" s="73"/>
      <c r="P19406" s="73"/>
    </row>
    <row r="19407" spans="2:16" ht="15.6" x14ac:dyDescent="0.3">
      <c r="B19407"/>
      <c r="I19407" s="73"/>
      <c r="J19407" s="73"/>
      <c r="K19407" s="73"/>
      <c r="L19407" s="73"/>
      <c r="M19407" s="73"/>
      <c r="N19407" s="73"/>
      <c r="O19407" s="73"/>
      <c r="P19407" s="73"/>
    </row>
    <row r="19408" spans="2:16" ht="15.6" x14ac:dyDescent="0.3">
      <c r="B19408"/>
      <c r="I19408" s="73"/>
      <c r="J19408" s="73"/>
      <c r="K19408" s="73"/>
      <c r="L19408" s="73"/>
      <c r="M19408" s="73"/>
      <c r="N19408" s="73"/>
      <c r="O19408" s="73"/>
      <c r="P19408" s="73"/>
    </row>
    <row r="19409" spans="2:16" ht="15.6" x14ac:dyDescent="0.3">
      <c r="B19409"/>
      <c r="I19409" s="73"/>
      <c r="J19409" s="73"/>
      <c r="K19409" s="73"/>
      <c r="L19409" s="73"/>
      <c r="M19409" s="73"/>
      <c r="N19409" s="73"/>
      <c r="O19409" s="73"/>
      <c r="P19409" s="73"/>
    </row>
    <row r="19410" spans="2:16" ht="15.6" x14ac:dyDescent="0.3">
      <c r="B19410"/>
      <c r="I19410" s="73"/>
      <c r="J19410" s="73"/>
      <c r="K19410" s="73"/>
      <c r="L19410" s="73"/>
      <c r="M19410" s="73"/>
      <c r="N19410" s="73"/>
      <c r="O19410" s="73"/>
      <c r="P19410" s="73"/>
    </row>
    <row r="19411" spans="2:16" ht="15.6" x14ac:dyDescent="0.3">
      <c r="B19411"/>
      <c r="I19411" s="73"/>
      <c r="J19411" s="73"/>
      <c r="K19411" s="73"/>
      <c r="L19411" s="73"/>
      <c r="M19411" s="73"/>
      <c r="N19411" s="73"/>
      <c r="O19411" s="73"/>
      <c r="P19411" s="73"/>
    </row>
    <row r="19412" spans="2:16" ht="15.6" x14ac:dyDescent="0.3">
      <c r="B19412"/>
      <c r="I19412" s="73"/>
      <c r="J19412" s="73"/>
      <c r="K19412" s="73"/>
      <c r="L19412" s="73"/>
      <c r="M19412" s="73"/>
      <c r="N19412" s="73"/>
      <c r="O19412" s="73"/>
      <c r="P19412" s="73"/>
    </row>
    <row r="19413" spans="2:16" ht="15.6" x14ac:dyDescent="0.3">
      <c r="B19413"/>
      <c r="I19413" s="73"/>
      <c r="J19413" s="73"/>
      <c r="K19413" s="73"/>
      <c r="L19413" s="73"/>
      <c r="M19413" s="73"/>
      <c r="N19413" s="73"/>
      <c r="O19413" s="73"/>
      <c r="P19413" s="73"/>
    </row>
    <row r="19414" spans="2:16" ht="15.6" x14ac:dyDescent="0.3">
      <c r="B19414"/>
      <c r="I19414" s="73"/>
      <c r="J19414" s="73"/>
      <c r="K19414" s="73"/>
      <c r="L19414" s="73"/>
      <c r="M19414" s="73"/>
      <c r="N19414" s="73"/>
      <c r="O19414" s="73"/>
      <c r="P19414" s="73"/>
    </row>
    <row r="19415" spans="2:16" ht="15.6" x14ac:dyDescent="0.3">
      <c r="B19415"/>
      <c r="I19415" s="73"/>
      <c r="J19415" s="73"/>
      <c r="K19415" s="73"/>
      <c r="L19415" s="73"/>
      <c r="M19415" s="73"/>
      <c r="N19415" s="73"/>
      <c r="O19415" s="73"/>
      <c r="P19415" s="73"/>
    </row>
    <row r="19416" spans="2:16" ht="15.6" x14ac:dyDescent="0.3">
      <c r="B19416"/>
      <c r="I19416" s="73"/>
      <c r="J19416" s="73"/>
      <c r="K19416" s="73"/>
      <c r="L19416" s="73"/>
      <c r="M19416" s="73"/>
      <c r="N19416" s="73"/>
      <c r="O19416" s="73"/>
      <c r="P19416" s="73"/>
    </row>
    <row r="19417" spans="2:16" ht="15.6" x14ac:dyDescent="0.3">
      <c r="B19417"/>
      <c r="I19417" s="73"/>
      <c r="J19417" s="73"/>
      <c r="K19417" s="73"/>
      <c r="L19417" s="73"/>
      <c r="M19417" s="73"/>
      <c r="N19417" s="73"/>
      <c r="O19417" s="73"/>
      <c r="P19417" s="73"/>
    </row>
    <row r="19418" spans="2:16" ht="15.6" x14ac:dyDescent="0.3">
      <c r="B19418"/>
      <c r="I19418" s="73"/>
      <c r="J19418" s="73"/>
      <c r="K19418" s="73"/>
      <c r="L19418" s="73"/>
      <c r="M19418" s="73"/>
      <c r="N19418" s="73"/>
      <c r="O19418" s="73"/>
      <c r="P19418" s="73"/>
    </row>
    <row r="19419" spans="2:16" ht="15.6" x14ac:dyDescent="0.3">
      <c r="B19419"/>
      <c r="I19419" s="73"/>
      <c r="J19419" s="73"/>
      <c r="K19419" s="73"/>
      <c r="L19419" s="73"/>
      <c r="M19419" s="73"/>
      <c r="N19419" s="73"/>
      <c r="O19419" s="73"/>
      <c r="P19419" s="73"/>
    </row>
    <row r="19420" spans="2:16" ht="15.6" x14ac:dyDescent="0.3">
      <c r="B19420"/>
      <c r="I19420" s="73"/>
      <c r="J19420" s="73"/>
      <c r="K19420" s="73"/>
      <c r="L19420" s="73"/>
      <c r="M19420" s="73"/>
      <c r="N19420" s="73"/>
      <c r="O19420" s="73"/>
      <c r="P19420" s="73"/>
    </row>
    <row r="19421" spans="2:16" ht="15.6" x14ac:dyDescent="0.3">
      <c r="B19421"/>
      <c r="I19421" s="73"/>
      <c r="J19421" s="73"/>
      <c r="K19421" s="73"/>
      <c r="L19421" s="73"/>
      <c r="M19421" s="73"/>
      <c r="N19421" s="73"/>
      <c r="O19421" s="73"/>
      <c r="P19421" s="73"/>
    </row>
    <row r="19422" spans="2:16" ht="15.6" x14ac:dyDescent="0.3">
      <c r="B19422"/>
      <c r="I19422" s="73"/>
      <c r="J19422" s="73"/>
      <c r="K19422" s="73"/>
      <c r="L19422" s="73"/>
      <c r="M19422" s="73"/>
      <c r="N19422" s="73"/>
      <c r="O19422" s="73"/>
      <c r="P19422" s="73"/>
    </row>
    <row r="19423" spans="2:16" ht="15.6" x14ac:dyDescent="0.3">
      <c r="B19423"/>
      <c r="I19423" s="73"/>
      <c r="J19423" s="73"/>
      <c r="K19423" s="73"/>
      <c r="L19423" s="73"/>
      <c r="M19423" s="73"/>
      <c r="N19423" s="73"/>
      <c r="O19423" s="73"/>
      <c r="P19423" s="73"/>
    </row>
    <row r="19424" spans="2:16" ht="15.6" x14ac:dyDescent="0.3">
      <c r="B19424"/>
      <c r="I19424" s="73"/>
      <c r="J19424" s="73"/>
      <c r="K19424" s="73"/>
      <c r="L19424" s="73"/>
      <c r="M19424" s="73"/>
      <c r="N19424" s="73"/>
      <c r="O19424" s="73"/>
      <c r="P19424" s="73"/>
    </row>
    <row r="19425" spans="2:16" ht="15.6" x14ac:dyDescent="0.3">
      <c r="B19425"/>
      <c r="I19425" s="73"/>
      <c r="J19425" s="73"/>
      <c r="K19425" s="73"/>
      <c r="L19425" s="73"/>
      <c r="M19425" s="73"/>
      <c r="N19425" s="73"/>
      <c r="O19425" s="73"/>
      <c r="P19425" s="73"/>
    </row>
    <row r="19426" spans="2:16" ht="15.6" x14ac:dyDescent="0.3">
      <c r="B19426"/>
      <c r="I19426" s="73"/>
      <c r="J19426" s="73"/>
      <c r="K19426" s="73"/>
      <c r="L19426" s="73"/>
      <c r="M19426" s="73"/>
      <c r="N19426" s="73"/>
      <c r="O19426" s="73"/>
      <c r="P19426" s="73"/>
    </row>
    <row r="19427" spans="2:16" ht="15.6" x14ac:dyDescent="0.3">
      <c r="B19427"/>
      <c r="I19427" s="73"/>
      <c r="J19427" s="73"/>
      <c r="K19427" s="73"/>
      <c r="L19427" s="73"/>
      <c r="M19427" s="73"/>
      <c r="N19427" s="73"/>
      <c r="O19427" s="73"/>
      <c r="P19427" s="73"/>
    </row>
    <row r="19428" spans="2:16" ht="15.6" x14ac:dyDescent="0.3">
      <c r="B19428"/>
      <c r="I19428" s="73"/>
      <c r="J19428" s="73"/>
      <c r="K19428" s="73"/>
      <c r="L19428" s="73"/>
      <c r="M19428" s="73"/>
      <c r="N19428" s="73"/>
      <c r="O19428" s="73"/>
      <c r="P19428" s="73"/>
    </row>
    <row r="19429" spans="2:16" ht="15.6" x14ac:dyDescent="0.3">
      <c r="B19429"/>
      <c r="I19429" s="73"/>
      <c r="J19429" s="73"/>
      <c r="K19429" s="73"/>
      <c r="L19429" s="73"/>
      <c r="M19429" s="73"/>
      <c r="N19429" s="73"/>
      <c r="O19429" s="73"/>
      <c r="P19429" s="73"/>
    </row>
    <row r="19430" spans="2:16" ht="15.6" x14ac:dyDescent="0.3">
      <c r="B19430"/>
      <c r="I19430" s="73"/>
      <c r="J19430" s="73"/>
      <c r="K19430" s="73"/>
      <c r="L19430" s="73"/>
      <c r="M19430" s="73"/>
      <c r="N19430" s="73"/>
      <c r="O19430" s="73"/>
      <c r="P19430" s="73"/>
    </row>
    <row r="19431" spans="2:16" ht="15.6" x14ac:dyDescent="0.3">
      <c r="B19431"/>
      <c r="I19431" s="73"/>
      <c r="J19431" s="73"/>
      <c r="K19431" s="73"/>
      <c r="L19431" s="73"/>
      <c r="M19431" s="73"/>
      <c r="N19431" s="73"/>
      <c r="O19431" s="73"/>
      <c r="P19431" s="73"/>
    </row>
    <row r="19432" spans="2:16" ht="15.6" x14ac:dyDescent="0.3">
      <c r="B19432"/>
      <c r="I19432" s="73"/>
      <c r="J19432" s="73"/>
      <c r="K19432" s="73"/>
      <c r="L19432" s="73"/>
      <c r="M19432" s="73"/>
      <c r="N19432" s="73"/>
      <c r="O19432" s="73"/>
      <c r="P19432" s="73"/>
    </row>
    <row r="19433" spans="2:16" ht="15.6" x14ac:dyDescent="0.3">
      <c r="B19433"/>
      <c r="I19433" s="73"/>
      <c r="J19433" s="73"/>
      <c r="K19433" s="73"/>
      <c r="L19433" s="73"/>
      <c r="M19433" s="73"/>
      <c r="N19433" s="73"/>
      <c r="O19433" s="73"/>
      <c r="P19433" s="73"/>
    </row>
    <row r="19434" spans="2:16" ht="15.6" x14ac:dyDescent="0.3">
      <c r="B19434"/>
      <c r="I19434" s="73"/>
      <c r="J19434" s="73"/>
      <c r="K19434" s="73"/>
      <c r="L19434" s="73"/>
      <c r="M19434" s="73"/>
      <c r="N19434" s="73"/>
      <c r="O19434" s="73"/>
      <c r="P19434" s="73"/>
    </row>
    <row r="19435" spans="2:16" ht="15.6" x14ac:dyDescent="0.3">
      <c r="B19435"/>
      <c r="I19435" s="73"/>
      <c r="J19435" s="73"/>
      <c r="K19435" s="73"/>
      <c r="L19435" s="73"/>
      <c r="M19435" s="73"/>
      <c r="N19435" s="73"/>
      <c r="O19435" s="73"/>
      <c r="P19435" s="73"/>
    </row>
    <row r="19436" spans="2:16" ht="15.6" x14ac:dyDescent="0.3">
      <c r="B19436"/>
      <c r="I19436" s="73"/>
      <c r="J19436" s="73"/>
      <c r="K19436" s="73"/>
      <c r="L19436" s="73"/>
      <c r="M19436" s="73"/>
      <c r="N19436" s="73"/>
      <c r="O19436" s="73"/>
      <c r="P19436" s="73"/>
    </row>
    <row r="19437" spans="2:16" ht="15.6" x14ac:dyDescent="0.3">
      <c r="B19437"/>
      <c r="I19437" s="73"/>
      <c r="J19437" s="73"/>
      <c r="K19437" s="73"/>
      <c r="L19437" s="73"/>
      <c r="M19437" s="73"/>
      <c r="N19437" s="73"/>
      <c r="O19437" s="73"/>
      <c r="P19437" s="73"/>
    </row>
    <row r="19438" spans="2:16" ht="15.6" x14ac:dyDescent="0.3">
      <c r="B19438"/>
      <c r="I19438" s="73"/>
      <c r="J19438" s="73"/>
      <c r="K19438" s="73"/>
      <c r="L19438" s="73"/>
      <c r="M19438" s="73"/>
      <c r="N19438" s="73"/>
      <c r="O19438" s="73"/>
      <c r="P19438" s="73"/>
    </row>
    <row r="19439" spans="2:16" ht="15.6" x14ac:dyDescent="0.3">
      <c r="B19439"/>
      <c r="I19439" s="73"/>
      <c r="J19439" s="73"/>
      <c r="K19439" s="73"/>
      <c r="L19439" s="73"/>
      <c r="M19439" s="73"/>
      <c r="N19439" s="73"/>
      <c r="O19439" s="73"/>
      <c r="P19439" s="73"/>
    </row>
    <row r="19440" spans="2:16" ht="15.6" x14ac:dyDescent="0.3">
      <c r="B19440"/>
      <c r="I19440" s="73"/>
      <c r="J19440" s="73"/>
      <c r="K19440" s="73"/>
      <c r="L19440" s="73"/>
      <c r="M19440" s="73"/>
      <c r="N19440" s="73"/>
      <c r="O19440" s="73"/>
      <c r="P19440" s="73"/>
    </row>
    <row r="19441" spans="2:16" ht="15.6" x14ac:dyDescent="0.3">
      <c r="B19441"/>
      <c r="I19441" s="73"/>
      <c r="J19441" s="73"/>
      <c r="K19441" s="73"/>
      <c r="L19441" s="73"/>
      <c r="M19441" s="73"/>
      <c r="N19441" s="73"/>
      <c r="O19441" s="73"/>
      <c r="P19441" s="73"/>
    </row>
    <row r="19442" spans="2:16" ht="15.6" x14ac:dyDescent="0.3">
      <c r="B19442"/>
      <c r="I19442" s="73"/>
      <c r="J19442" s="73"/>
      <c r="K19442" s="73"/>
      <c r="L19442" s="73"/>
      <c r="M19442" s="73"/>
      <c r="N19442" s="73"/>
      <c r="O19442" s="73"/>
      <c r="P19442" s="73"/>
    </row>
    <row r="19443" spans="2:16" ht="15.6" x14ac:dyDescent="0.3">
      <c r="B19443"/>
      <c r="I19443" s="73"/>
      <c r="J19443" s="73"/>
      <c r="K19443" s="73"/>
      <c r="L19443" s="73"/>
      <c r="M19443" s="73"/>
      <c r="N19443" s="73"/>
      <c r="O19443" s="73"/>
      <c r="P19443" s="73"/>
    </row>
    <row r="19444" spans="2:16" ht="15.6" x14ac:dyDescent="0.3">
      <c r="B19444"/>
      <c r="I19444" s="73"/>
      <c r="J19444" s="73"/>
      <c r="K19444" s="73"/>
      <c r="L19444" s="73"/>
      <c r="M19444" s="73"/>
      <c r="N19444" s="73"/>
      <c r="O19444" s="73"/>
      <c r="P19444" s="73"/>
    </row>
    <row r="19445" spans="2:16" ht="15.6" x14ac:dyDescent="0.3">
      <c r="B19445"/>
      <c r="I19445" s="73"/>
      <c r="J19445" s="73"/>
      <c r="K19445" s="73"/>
      <c r="L19445" s="73"/>
      <c r="M19445" s="73"/>
      <c r="N19445" s="73"/>
      <c r="O19445" s="73"/>
      <c r="P19445" s="73"/>
    </row>
    <row r="19446" spans="2:16" ht="15.6" x14ac:dyDescent="0.3">
      <c r="B19446"/>
      <c r="I19446" s="73"/>
      <c r="J19446" s="73"/>
      <c r="K19446" s="73"/>
      <c r="L19446" s="73"/>
      <c r="M19446" s="73"/>
      <c r="N19446" s="73"/>
      <c r="O19446" s="73"/>
      <c r="P19446" s="73"/>
    </row>
    <row r="19447" spans="2:16" ht="15.6" x14ac:dyDescent="0.3">
      <c r="B19447"/>
      <c r="I19447" s="73"/>
      <c r="J19447" s="73"/>
      <c r="K19447" s="73"/>
      <c r="L19447" s="73"/>
      <c r="M19447" s="73"/>
      <c r="N19447" s="73"/>
      <c r="O19447" s="73"/>
      <c r="P19447" s="73"/>
    </row>
    <row r="19448" spans="2:16" ht="15.6" x14ac:dyDescent="0.3">
      <c r="B19448"/>
      <c r="I19448" s="73"/>
      <c r="J19448" s="73"/>
      <c r="K19448" s="73"/>
      <c r="L19448" s="73"/>
      <c r="M19448" s="73"/>
      <c r="N19448" s="73"/>
      <c r="O19448" s="73"/>
      <c r="P19448" s="73"/>
    </row>
    <row r="19449" spans="2:16" ht="15.6" x14ac:dyDescent="0.3">
      <c r="B19449"/>
      <c r="I19449" s="73"/>
      <c r="J19449" s="73"/>
      <c r="K19449" s="73"/>
      <c r="L19449" s="73"/>
      <c r="M19449" s="73"/>
      <c r="N19449" s="73"/>
      <c r="O19449" s="73"/>
      <c r="P19449" s="73"/>
    </row>
    <row r="19450" spans="2:16" ht="15.6" x14ac:dyDescent="0.3">
      <c r="B19450"/>
      <c r="I19450" s="73"/>
      <c r="J19450" s="73"/>
      <c r="K19450" s="73"/>
      <c r="L19450" s="73"/>
      <c r="M19450" s="73"/>
      <c r="N19450" s="73"/>
      <c r="O19450" s="73"/>
      <c r="P19450" s="73"/>
    </row>
    <row r="19451" spans="2:16" ht="15.6" x14ac:dyDescent="0.3">
      <c r="B19451"/>
      <c r="I19451" s="73"/>
      <c r="J19451" s="73"/>
      <c r="K19451" s="73"/>
      <c r="L19451" s="73"/>
      <c r="M19451" s="73"/>
      <c r="N19451" s="73"/>
      <c r="O19451" s="73"/>
      <c r="P19451" s="73"/>
    </row>
    <row r="19452" spans="2:16" ht="15.6" x14ac:dyDescent="0.3">
      <c r="B19452"/>
      <c r="I19452" s="73"/>
      <c r="J19452" s="73"/>
      <c r="K19452" s="73"/>
      <c r="L19452" s="73"/>
      <c r="M19452" s="73"/>
      <c r="N19452" s="73"/>
      <c r="O19452" s="73"/>
      <c r="P19452" s="73"/>
    </row>
    <row r="19453" spans="2:16" ht="15.6" x14ac:dyDescent="0.3">
      <c r="B19453"/>
      <c r="I19453" s="73"/>
      <c r="J19453" s="73"/>
      <c r="K19453" s="73"/>
      <c r="L19453" s="73"/>
      <c r="M19453" s="73"/>
      <c r="N19453" s="73"/>
      <c r="O19453" s="73"/>
      <c r="P19453" s="73"/>
    </row>
    <row r="19454" spans="2:16" ht="15.6" x14ac:dyDescent="0.3">
      <c r="B19454"/>
      <c r="I19454" s="73"/>
      <c r="J19454" s="73"/>
      <c r="K19454" s="73"/>
      <c r="L19454" s="73"/>
      <c r="M19454" s="73"/>
      <c r="N19454" s="73"/>
      <c r="O19454" s="73"/>
      <c r="P19454" s="73"/>
    </row>
    <row r="19455" spans="2:16" ht="15.6" x14ac:dyDescent="0.3">
      <c r="B19455"/>
      <c r="I19455" s="73"/>
      <c r="J19455" s="73"/>
      <c r="K19455" s="73"/>
      <c r="L19455" s="73"/>
      <c r="M19455" s="73"/>
      <c r="N19455" s="73"/>
      <c r="O19455" s="73"/>
      <c r="P19455" s="73"/>
    </row>
    <row r="19456" spans="2:16" ht="15.6" x14ac:dyDescent="0.3">
      <c r="B19456"/>
      <c r="I19456" s="73"/>
      <c r="J19456" s="73"/>
      <c r="K19456" s="73"/>
      <c r="L19456" s="73"/>
      <c r="M19456" s="73"/>
      <c r="N19456" s="73"/>
      <c r="O19456" s="73"/>
      <c r="P19456" s="73"/>
    </row>
    <row r="19457" spans="2:16" ht="15.6" x14ac:dyDescent="0.3">
      <c r="B19457"/>
      <c r="I19457" s="73"/>
      <c r="J19457" s="73"/>
      <c r="K19457" s="73"/>
      <c r="L19457" s="73"/>
      <c r="M19457" s="73"/>
      <c r="N19457" s="73"/>
      <c r="O19457" s="73"/>
      <c r="P19457" s="73"/>
    </row>
    <row r="19458" spans="2:16" ht="15.6" x14ac:dyDescent="0.3">
      <c r="B19458"/>
      <c r="I19458" s="73"/>
      <c r="J19458" s="73"/>
      <c r="K19458" s="73"/>
      <c r="L19458" s="73"/>
      <c r="M19458" s="73"/>
      <c r="N19458" s="73"/>
      <c r="O19458" s="73"/>
      <c r="P19458" s="73"/>
    </row>
    <row r="19459" spans="2:16" ht="15.6" x14ac:dyDescent="0.3">
      <c r="B19459"/>
      <c r="I19459" s="73"/>
      <c r="J19459" s="73"/>
      <c r="K19459" s="73"/>
      <c r="L19459" s="73"/>
      <c r="M19459" s="73"/>
      <c r="N19459" s="73"/>
      <c r="O19459" s="73"/>
      <c r="P19459" s="73"/>
    </row>
    <row r="19460" spans="2:16" ht="15.6" x14ac:dyDescent="0.3">
      <c r="B19460"/>
      <c r="I19460" s="73"/>
      <c r="J19460" s="73"/>
      <c r="K19460" s="73"/>
      <c r="L19460" s="73"/>
      <c r="M19460" s="73"/>
      <c r="N19460" s="73"/>
      <c r="O19460" s="73"/>
      <c r="P19460" s="73"/>
    </row>
    <row r="19461" spans="2:16" ht="15.6" x14ac:dyDescent="0.3">
      <c r="B19461"/>
      <c r="I19461" s="73"/>
      <c r="J19461" s="73"/>
      <c r="K19461" s="73"/>
      <c r="L19461" s="73"/>
      <c r="M19461" s="73"/>
      <c r="N19461" s="73"/>
      <c r="O19461" s="73"/>
      <c r="P19461" s="73"/>
    </row>
    <row r="19462" spans="2:16" ht="15.6" x14ac:dyDescent="0.3">
      <c r="B19462"/>
      <c r="I19462" s="73"/>
      <c r="J19462" s="73"/>
      <c r="K19462" s="73"/>
      <c r="L19462" s="73"/>
      <c r="M19462" s="73"/>
      <c r="N19462" s="73"/>
      <c r="O19462" s="73"/>
      <c r="P19462" s="73"/>
    </row>
    <row r="19463" spans="2:16" ht="15.6" x14ac:dyDescent="0.3">
      <c r="B19463"/>
      <c r="I19463" s="73"/>
      <c r="J19463" s="73"/>
      <c r="K19463" s="73"/>
      <c r="L19463" s="73"/>
      <c r="M19463" s="73"/>
      <c r="N19463" s="73"/>
      <c r="O19463" s="73"/>
      <c r="P19463" s="73"/>
    </row>
    <row r="19464" spans="2:16" ht="15.6" x14ac:dyDescent="0.3">
      <c r="B19464"/>
      <c r="I19464" s="73"/>
      <c r="J19464" s="73"/>
      <c r="K19464" s="73"/>
      <c r="L19464" s="73"/>
      <c r="M19464" s="73"/>
      <c r="N19464" s="73"/>
      <c r="O19464" s="73"/>
      <c r="P19464" s="73"/>
    </row>
    <row r="19465" spans="2:16" ht="15.6" x14ac:dyDescent="0.3">
      <c r="B19465"/>
      <c r="I19465" s="73"/>
      <c r="J19465" s="73"/>
      <c r="K19465" s="73"/>
      <c r="L19465" s="73"/>
      <c r="M19465" s="73"/>
      <c r="N19465" s="73"/>
      <c r="O19465" s="73"/>
      <c r="P19465" s="73"/>
    </row>
    <row r="19466" spans="2:16" ht="15.6" x14ac:dyDescent="0.3">
      <c r="B19466"/>
      <c r="I19466" s="73"/>
      <c r="J19466" s="73"/>
      <c r="K19466" s="73"/>
      <c r="L19466" s="73"/>
      <c r="M19466" s="73"/>
      <c r="N19466" s="73"/>
      <c r="O19466" s="73"/>
      <c r="P19466" s="73"/>
    </row>
    <row r="19467" spans="2:16" ht="15.6" x14ac:dyDescent="0.3">
      <c r="B19467"/>
      <c r="I19467" s="73"/>
      <c r="J19467" s="73"/>
      <c r="K19467" s="73"/>
      <c r="L19467" s="73"/>
      <c r="M19467" s="73"/>
      <c r="N19467" s="73"/>
      <c r="O19467" s="73"/>
      <c r="P19467" s="73"/>
    </row>
    <row r="19468" spans="2:16" ht="15.6" x14ac:dyDescent="0.3">
      <c r="B19468"/>
      <c r="I19468" s="73"/>
      <c r="J19468" s="73"/>
      <c r="K19468" s="73"/>
      <c r="L19468" s="73"/>
      <c r="M19468" s="73"/>
      <c r="N19468" s="73"/>
      <c r="O19468" s="73"/>
      <c r="P19468" s="73"/>
    </row>
    <row r="19469" spans="2:16" ht="15.6" x14ac:dyDescent="0.3">
      <c r="B19469"/>
      <c r="I19469" s="73"/>
      <c r="J19469" s="73"/>
      <c r="K19469" s="73"/>
      <c r="L19469" s="73"/>
      <c r="M19469" s="73"/>
      <c r="N19469" s="73"/>
      <c r="O19469" s="73"/>
      <c r="P19469" s="73"/>
    </row>
    <row r="19470" spans="2:16" ht="15.6" x14ac:dyDescent="0.3">
      <c r="B19470"/>
      <c r="I19470" s="73"/>
      <c r="J19470" s="73"/>
      <c r="K19470" s="73"/>
      <c r="L19470" s="73"/>
      <c r="M19470" s="73"/>
      <c r="N19470" s="73"/>
      <c r="O19470" s="73"/>
      <c r="P19470" s="73"/>
    </row>
    <row r="19471" spans="2:16" ht="15.6" x14ac:dyDescent="0.3">
      <c r="B19471"/>
      <c r="I19471" s="73"/>
      <c r="J19471" s="73"/>
      <c r="K19471" s="73"/>
      <c r="L19471" s="73"/>
      <c r="M19471" s="73"/>
      <c r="N19471" s="73"/>
      <c r="O19471" s="73"/>
      <c r="P19471" s="73"/>
    </row>
    <row r="19472" spans="2:16" ht="15.6" x14ac:dyDescent="0.3">
      <c r="B19472"/>
      <c r="I19472" s="73"/>
      <c r="J19472" s="73"/>
      <c r="K19472" s="73"/>
      <c r="L19472" s="73"/>
      <c r="M19472" s="73"/>
      <c r="N19472" s="73"/>
      <c r="O19472" s="73"/>
      <c r="P19472" s="73"/>
    </row>
    <row r="19473" spans="2:16" ht="15.6" x14ac:dyDescent="0.3">
      <c r="B19473"/>
      <c r="I19473" s="73"/>
      <c r="J19473" s="73"/>
      <c r="K19473" s="73"/>
      <c r="L19473" s="73"/>
      <c r="M19473" s="73"/>
      <c r="N19473" s="73"/>
      <c r="O19473" s="73"/>
      <c r="P19473" s="73"/>
    </row>
    <row r="19474" spans="2:16" ht="15.6" x14ac:dyDescent="0.3">
      <c r="B19474"/>
      <c r="I19474" s="73"/>
      <c r="J19474" s="73"/>
      <c r="K19474" s="73"/>
      <c r="L19474" s="73"/>
      <c r="M19474" s="73"/>
      <c r="N19474" s="73"/>
      <c r="O19474" s="73"/>
      <c r="P19474" s="73"/>
    </row>
    <row r="19475" spans="2:16" ht="15.6" x14ac:dyDescent="0.3">
      <c r="B19475"/>
      <c r="I19475" s="73"/>
      <c r="J19475" s="73"/>
      <c r="K19475" s="73"/>
      <c r="L19475" s="73"/>
      <c r="M19475" s="73"/>
      <c r="N19475" s="73"/>
      <c r="O19475" s="73"/>
      <c r="P19475" s="73"/>
    </row>
    <row r="19476" spans="2:16" ht="15.6" x14ac:dyDescent="0.3">
      <c r="B19476"/>
      <c r="I19476" s="73"/>
      <c r="J19476" s="73"/>
      <c r="K19476" s="73"/>
      <c r="L19476" s="73"/>
      <c r="M19476" s="73"/>
      <c r="N19476" s="73"/>
      <c r="O19476" s="73"/>
      <c r="P19476" s="73"/>
    </row>
    <row r="19477" spans="2:16" ht="15.6" x14ac:dyDescent="0.3">
      <c r="B19477"/>
      <c r="I19477" s="73"/>
      <c r="J19477" s="73"/>
      <c r="K19477" s="73"/>
      <c r="L19477" s="73"/>
      <c r="M19477" s="73"/>
      <c r="N19477" s="73"/>
      <c r="O19477" s="73"/>
      <c r="P19477" s="73"/>
    </row>
    <row r="19478" spans="2:16" ht="15.6" x14ac:dyDescent="0.3">
      <c r="B19478"/>
      <c r="I19478" s="73"/>
      <c r="J19478" s="73"/>
      <c r="K19478" s="73"/>
      <c r="L19478" s="73"/>
      <c r="M19478" s="73"/>
      <c r="N19478" s="73"/>
      <c r="O19478" s="73"/>
      <c r="P19478" s="73"/>
    </row>
    <row r="19479" spans="2:16" ht="15.6" x14ac:dyDescent="0.3">
      <c r="B19479"/>
      <c r="I19479" s="73"/>
      <c r="J19479" s="73"/>
      <c r="K19479" s="73"/>
      <c r="L19479" s="73"/>
      <c r="M19479" s="73"/>
      <c r="N19479" s="73"/>
      <c r="O19479" s="73"/>
      <c r="P19479" s="73"/>
    </row>
    <row r="19480" spans="2:16" ht="15.6" x14ac:dyDescent="0.3">
      <c r="B19480"/>
      <c r="I19480" s="73"/>
      <c r="J19480" s="73"/>
      <c r="K19480" s="73"/>
      <c r="L19480" s="73"/>
      <c r="M19480" s="73"/>
      <c r="N19480" s="73"/>
      <c r="O19480" s="73"/>
      <c r="P19480" s="73"/>
    </row>
    <row r="19481" spans="2:16" ht="15.6" x14ac:dyDescent="0.3">
      <c r="B19481"/>
      <c r="I19481" s="73"/>
      <c r="J19481" s="73"/>
      <c r="K19481" s="73"/>
      <c r="L19481" s="73"/>
      <c r="M19481" s="73"/>
      <c r="N19481" s="73"/>
      <c r="O19481" s="73"/>
      <c r="P19481" s="73"/>
    </row>
    <row r="19482" spans="2:16" ht="15.6" x14ac:dyDescent="0.3">
      <c r="B19482"/>
      <c r="I19482" s="73"/>
      <c r="J19482" s="73"/>
      <c r="K19482" s="73"/>
      <c r="L19482" s="73"/>
      <c r="M19482" s="73"/>
      <c r="N19482" s="73"/>
      <c r="O19482" s="73"/>
      <c r="P19482" s="73"/>
    </row>
    <row r="19483" spans="2:16" ht="15.6" x14ac:dyDescent="0.3">
      <c r="B19483"/>
      <c r="I19483" s="73"/>
      <c r="J19483" s="73"/>
      <c r="K19483" s="73"/>
      <c r="L19483" s="73"/>
      <c r="M19483" s="73"/>
      <c r="N19483" s="73"/>
      <c r="O19483" s="73"/>
      <c r="P19483" s="73"/>
    </row>
    <row r="19484" spans="2:16" ht="15.6" x14ac:dyDescent="0.3">
      <c r="B19484"/>
      <c r="I19484" s="73"/>
      <c r="J19484" s="73"/>
      <c r="K19484" s="73"/>
      <c r="L19484" s="73"/>
      <c r="M19484" s="73"/>
      <c r="N19484" s="73"/>
      <c r="O19484" s="73"/>
      <c r="P19484" s="73"/>
    </row>
    <row r="19485" spans="2:16" ht="15.6" x14ac:dyDescent="0.3">
      <c r="B19485"/>
      <c r="I19485" s="73"/>
      <c r="J19485" s="73"/>
      <c r="K19485" s="73"/>
      <c r="L19485" s="73"/>
      <c r="M19485" s="73"/>
      <c r="N19485" s="73"/>
      <c r="O19485" s="73"/>
      <c r="P19485" s="73"/>
    </row>
    <row r="19486" spans="2:16" ht="15.6" x14ac:dyDescent="0.3">
      <c r="B19486"/>
      <c r="I19486" s="73"/>
      <c r="J19486" s="73"/>
      <c r="K19486" s="73"/>
      <c r="L19486" s="73"/>
      <c r="M19486" s="73"/>
      <c r="N19486" s="73"/>
      <c r="O19486" s="73"/>
      <c r="P19486" s="73"/>
    </row>
    <row r="19487" spans="2:16" ht="15.6" x14ac:dyDescent="0.3">
      <c r="B19487"/>
      <c r="I19487" s="73"/>
      <c r="J19487" s="73"/>
      <c r="K19487" s="73"/>
      <c r="L19487" s="73"/>
      <c r="M19487" s="73"/>
      <c r="N19487" s="73"/>
      <c r="O19487" s="73"/>
      <c r="P19487" s="73"/>
    </row>
    <row r="19488" spans="2:16" ht="15.6" x14ac:dyDescent="0.3">
      <c r="B19488"/>
      <c r="I19488" s="73"/>
      <c r="J19488" s="73"/>
      <c r="K19488" s="73"/>
      <c r="L19488" s="73"/>
      <c r="M19488" s="73"/>
      <c r="N19488" s="73"/>
      <c r="O19488" s="73"/>
      <c r="P19488" s="73"/>
    </row>
    <row r="19489" spans="2:16" ht="15.6" x14ac:dyDescent="0.3">
      <c r="B19489"/>
      <c r="I19489" s="73"/>
      <c r="J19489" s="73"/>
      <c r="K19489" s="73"/>
      <c r="L19489" s="73"/>
      <c r="M19489" s="73"/>
      <c r="N19489" s="73"/>
      <c r="O19489" s="73"/>
      <c r="P19489" s="73"/>
    </row>
    <row r="19490" spans="2:16" ht="15.6" x14ac:dyDescent="0.3">
      <c r="B19490"/>
      <c r="I19490" s="73"/>
      <c r="J19490" s="73"/>
      <c r="K19490" s="73"/>
      <c r="L19490" s="73"/>
      <c r="M19490" s="73"/>
      <c r="N19490" s="73"/>
      <c r="O19490" s="73"/>
      <c r="P19490" s="73"/>
    </row>
    <row r="19491" spans="2:16" ht="15.6" x14ac:dyDescent="0.3">
      <c r="B19491"/>
      <c r="I19491" s="73"/>
      <c r="J19491" s="73"/>
      <c r="K19491" s="73"/>
      <c r="L19491" s="73"/>
      <c r="M19491" s="73"/>
      <c r="N19491" s="73"/>
      <c r="O19491" s="73"/>
      <c r="P19491" s="73"/>
    </row>
    <row r="19492" spans="2:16" ht="15.6" x14ac:dyDescent="0.3">
      <c r="B19492"/>
      <c r="I19492" s="73"/>
      <c r="J19492" s="73"/>
      <c r="K19492" s="73"/>
      <c r="L19492" s="73"/>
      <c r="M19492" s="73"/>
      <c r="N19492" s="73"/>
      <c r="O19492" s="73"/>
      <c r="P19492" s="73"/>
    </row>
    <row r="19493" spans="2:16" ht="15.6" x14ac:dyDescent="0.3">
      <c r="B19493"/>
      <c r="I19493" s="73"/>
      <c r="J19493" s="73"/>
      <c r="K19493" s="73"/>
      <c r="L19493" s="73"/>
      <c r="M19493" s="73"/>
      <c r="N19493" s="73"/>
      <c r="O19493" s="73"/>
      <c r="P19493" s="73"/>
    </row>
    <row r="19494" spans="2:16" ht="15.6" x14ac:dyDescent="0.3">
      <c r="B19494"/>
      <c r="I19494" s="73"/>
      <c r="J19494" s="73"/>
      <c r="K19494" s="73"/>
      <c r="L19494" s="73"/>
      <c r="M19494" s="73"/>
      <c r="N19494" s="73"/>
      <c r="O19494" s="73"/>
      <c r="P19494" s="73"/>
    </row>
    <row r="19495" spans="2:16" ht="15.6" x14ac:dyDescent="0.3">
      <c r="B19495"/>
      <c r="I19495" s="73"/>
      <c r="J19495" s="73"/>
      <c r="K19495" s="73"/>
      <c r="L19495" s="73"/>
      <c r="M19495" s="73"/>
      <c r="N19495" s="73"/>
      <c r="O19495" s="73"/>
      <c r="P19495" s="73"/>
    </row>
    <row r="19496" spans="2:16" ht="15.6" x14ac:dyDescent="0.3">
      <c r="B19496"/>
      <c r="I19496" s="73"/>
      <c r="J19496" s="73"/>
      <c r="K19496" s="73"/>
      <c r="L19496" s="73"/>
      <c r="M19496" s="73"/>
      <c r="N19496" s="73"/>
      <c r="O19496" s="73"/>
      <c r="P19496" s="73"/>
    </row>
    <row r="19497" spans="2:16" ht="15.6" x14ac:dyDescent="0.3">
      <c r="B19497"/>
      <c r="I19497" s="73"/>
      <c r="J19497" s="73"/>
      <c r="K19497" s="73"/>
      <c r="L19497" s="73"/>
      <c r="M19497" s="73"/>
      <c r="N19497" s="73"/>
      <c r="O19497" s="73"/>
      <c r="P19497" s="73"/>
    </row>
    <row r="19498" spans="2:16" ht="15.6" x14ac:dyDescent="0.3">
      <c r="B19498"/>
      <c r="I19498" s="73"/>
      <c r="J19498" s="73"/>
      <c r="K19498" s="73"/>
      <c r="L19498" s="73"/>
      <c r="M19498" s="73"/>
      <c r="N19498" s="73"/>
      <c r="O19498" s="73"/>
      <c r="P19498" s="73"/>
    </row>
    <row r="19499" spans="2:16" ht="15.6" x14ac:dyDescent="0.3">
      <c r="B19499"/>
      <c r="I19499" s="73"/>
      <c r="J19499" s="73"/>
      <c r="K19499" s="73"/>
      <c r="L19499" s="73"/>
      <c r="M19499" s="73"/>
      <c r="N19499" s="73"/>
      <c r="O19499" s="73"/>
      <c r="P19499" s="73"/>
    </row>
    <row r="19500" spans="2:16" ht="15.6" x14ac:dyDescent="0.3">
      <c r="B19500"/>
      <c r="I19500" s="73"/>
      <c r="J19500" s="73"/>
      <c r="K19500" s="73"/>
      <c r="L19500" s="73"/>
      <c r="M19500" s="73"/>
      <c r="N19500" s="73"/>
      <c r="O19500" s="73"/>
      <c r="P19500" s="73"/>
    </row>
    <row r="19501" spans="2:16" ht="15.6" x14ac:dyDescent="0.3">
      <c r="B19501"/>
      <c r="I19501" s="73"/>
      <c r="J19501" s="73"/>
      <c r="K19501" s="73"/>
      <c r="L19501" s="73"/>
      <c r="M19501" s="73"/>
      <c r="N19501" s="73"/>
      <c r="O19501" s="73"/>
      <c r="P19501" s="73"/>
    </row>
    <row r="19502" spans="2:16" ht="15.6" x14ac:dyDescent="0.3">
      <c r="B19502"/>
      <c r="I19502" s="73"/>
      <c r="J19502" s="73"/>
      <c r="K19502" s="73"/>
      <c r="L19502" s="73"/>
      <c r="M19502" s="73"/>
      <c r="N19502" s="73"/>
      <c r="O19502" s="73"/>
      <c r="P19502" s="73"/>
    </row>
    <row r="19503" spans="2:16" ht="15.6" x14ac:dyDescent="0.3">
      <c r="B19503"/>
      <c r="I19503" s="73"/>
      <c r="J19503" s="73"/>
      <c r="K19503" s="73"/>
      <c r="L19503" s="73"/>
      <c r="M19503" s="73"/>
      <c r="N19503" s="73"/>
      <c r="O19503" s="73"/>
      <c r="P19503" s="73"/>
    </row>
    <row r="19504" spans="2:16" ht="15.6" x14ac:dyDescent="0.3">
      <c r="B19504"/>
      <c r="I19504" s="73"/>
      <c r="J19504" s="73"/>
      <c r="K19504" s="73"/>
      <c r="L19504" s="73"/>
      <c r="M19504" s="73"/>
      <c r="N19504" s="73"/>
      <c r="O19504" s="73"/>
      <c r="P19504" s="73"/>
    </row>
    <row r="19505" spans="2:16" ht="15.6" x14ac:dyDescent="0.3">
      <c r="B19505"/>
      <c r="I19505" s="73"/>
      <c r="J19505" s="73"/>
      <c r="K19505" s="73"/>
      <c r="L19505" s="73"/>
      <c r="M19505" s="73"/>
      <c r="N19505" s="73"/>
      <c r="O19505" s="73"/>
      <c r="P19505" s="73"/>
    </row>
    <row r="19506" spans="2:16" ht="15.6" x14ac:dyDescent="0.3">
      <c r="B19506"/>
      <c r="I19506" s="73"/>
      <c r="J19506" s="73"/>
      <c r="K19506" s="73"/>
      <c r="L19506" s="73"/>
      <c r="M19506" s="73"/>
      <c r="N19506" s="73"/>
      <c r="O19506" s="73"/>
      <c r="P19506" s="73"/>
    </row>
    <row r="19507" spans="2:16" ht="15.6" x14ac:dyDescent="0.3">
      <c r="B19507"/>
      <c r="I19507" s="73"/>
      <c r="J19507" s="73"/>
      <c r="K19507" s="73"/>
      <c r="L19507" s="73"/>
      <c r="M19507" s="73"/>
      <c r="N19507" s="73"/>
      <c r="O19507" s="73"/>
      <c r="P19507" s="73"/>
    </row>
    <row r="19508" spans="2:16" ht="15.6" x14ac:dyDescent="0.3">
      <c r="B19508"/>
      <c r="I19508" s="73"/>
      <c r="J19508" s="73"/>
      <c r="K19508" s="73"/>
      <c r="L19508" s="73"/>
      <c r="M19508" s="73"/>
      <c r="N19508" s="73"/>
      <c r="O19508" s="73"/>
      <c r="P19508" s="73"/>
    </row>
    <row r="19509" spans="2:16" ht="15.6" x14ac:dyDescent="0.3">
      <c r="B19509"/>
      <c r="I19509" s="73"/>
      <c r="J19509" s="73"/>
      <c r="K19509" s="73"/>
      <c r="L19509" s="73"/>
      <c r="M19509" s="73"/>
      <c r="N19509" s="73"/>
      <c r="O19509" s="73"/>
      <c r="P19509" s="73"/>
    </row>
    <row r="19510" spans="2:16" ht="15.6" x14ac:dyDescent="0.3">
      <c r="B19510"/>
      <c r="I19510" s="73"/>
      <c r="J19510" s="73"/>
      <c r="K19510" s="73"/>
      <c r="L19510" s="73"/>
      <c r="M19510" s="73"/>
      <c r="N19510" s="73"/>
      <c r="O19510" s="73"/>
      <c r="P19510" s="73"/>
    </row>
    <row r="19511" spans="2:16" ht="15.6" x14ac:dyDescent="0.3">
      <c r="B19511"/>
      <c r="I19511" s="73"/>
      <c r="J19511" s="73"/>
      <c r="K19511" s="73"/>
      <c r="L19511" s="73"/>
      <c r="M19511" s="73"/>
      <c r="N19511" s="73"/>
      <c r="O19511" s="73"/>
      <c r="P19511" s="73"/>
    </row>
    <row r="19512" spans="2:16" ht="15.6" x14ac:dyDescent="0.3">
      <c r="B19512"/>
      <c r="I19512" s="73"/>
      <c r="J19512" s="73"/>
      <c r="K19512" s="73"/>
      <c r="L19512" s="73"/>
      <c r="M19512" s="73"/>
      <c r="N19512" s="73"/>
      <c r="O19512" s="73"/>
      <c r="P19512" s="73"/>
    </row>
    <row r="19513" spans="2:16" ht="15.6" x14ac:dyDescent="0.3">
      <c r="B19513"/>
      <c r="I19513" s="73"/>
      <c r="J19513" s="73"/>
      <c r="K19513" s="73"/>
      <c r="L19513" s="73"/>
      <c r="M19513" s="73"/>
      <c r="N19513" s="73"/>
      <c r="O19513" s="73"/>
      <c r="P19513" s="73"/>
    </row>
    <row r="19514" spans="2:16" ht="15.6" x14ac:dyDescent="0.3">
      <c r="B19514"/>
      <c r="I19514" s="73"/>
      <c r="J19514" s="73"/>
      <c r="K19514" s="73"/>
      <c r="L19514" s="73"/>
      <c r="M19514" s="73"/>
      <c r="N19514" s="73"/>
      <c r="O19514" s="73"/>
      <c r="P19514" s="73"/>
    </row>
    <row r="19515" spans="2:16" ht="15.6" x14ac:dyDescent="0.3">
      <c r="B19515"/>
      <c r="I19515" s="73"/>
      <c r="J19515" s="73"/>
      <c r="K19515" s="73"/>
      <c r="L19515" s="73"/>
      <c r="M19515" s="73"/>
      <c r="N19515" s="73"/>
      <c r="O19515" s="73"/>
      <c r="P19515" s="73"/>
    </row>
    <row r="19516" spans="2:16" ht="15.6" x14ac:dyDescent="0.3">
      <c r="B19516"/>
      <c r="I19516" s="73"/>
      <c r="J19516" s="73"/>
      <c r="K19516" s="73"/>
      <c r="L19516" s="73"/>
      <c r="M19516" s="73"/>
      <c r="N19516" s="73"/>
      <c r="O19516" s="73"/>
      <c r="P19516" s="73"/>
    </row>
    <row r="19517" spans="2:16" ht="15.6" x14ac:dyDescent="0.3">
      <c r="B19517"/>
      <c r="I19517" s="73"/>
      <c r="J19517" s="73"/>
      <c r="K19517" s="73"/>
      <c r="L19517" s="73"/>
      <c r="M19517" s="73"/>
      <c r="N19517" s="73"/>
      <c r="O19517" s="73"/>
      <c r="P19517" s="73"/>
    </row>
    <row r="19518" spans="2:16" ht="15.6" x14ac:dyDescent="0.3">
      <c r="B19518"/>
      <c r="I19518" s="73"/>
      <c r="J19518" s="73"/>
      <c r="K19518" s="73"/>
      <c r="L19518" s="73"/>
      <c r="M19518" s="73"/>
      <c r="N19518" s="73"/>
      <c r="O19518" s="73"/>
      <c r="P19518" s="73"/>
    </row>
    <row r="19519" spans="2:16" ht="15.6" x14ac:dyDescent="0.3">
      <c r="B19519"/>
      <c r="I19519" s="73"/>
      <c r="J19519" s="73"/>
      <c r="K19519" s="73"/>
      <c r="L19519" s="73"/>
      <c r="M19519" s="73"/>
      <c r="N19519" s="73"/>
      <c r="O19519" s="73"/>
      <c r="P19519" s="73"/>
    </row>
    <row r="19520" spans="2:16" ht="15.6" x14ac:dyDescent="0.3">
      <c r="B19520"/>
      <c r="I19520" s="73"/>
      <c r="J19520" s="73"/>
      <c r="K19520" s="73"/>
      <c r="L19520" s="73"/>
      <c r="M19520" s="73"/>
      <c r="N19520" s="73"/>
      <c r="O19520" s="73"/>
      <c r="P19520" s="73"/>
    </row>
    <row r="19521" spans="2:16" ht="15.6" x14ac:dyDescent="0.3">
      <c r="B19521"/>
      <c r="I19521" s="73"/>
      <c r="J19521" s="73"/>
      <c r="K19521" s="73"/>
      <c r="L19521" s="73"/>
      <c r="M19521" s="73"/>
      <c r="N19521" s="73"/>
      <c r="O19521" s="73"/>
      <c r="P19521" s="73"/>
    </row>
    <row r="19522" spans="2:16" ht="15.6" x14ac:dyDescent="0.3">
      <c r="B19522"/>
      <c r="I19522" s="73"/>
      <c r="J19522" s="73"/>
      <c r="K19522" s="73"/>
      <c r="L19522" s="73"/>
      <c r="M19522" s="73"/>
      <c r="N19522" s="73"/>
      <c r="O19522" s="73"/>
      <c r="P19522" s="73"/>
    </row>
    <row r="19523" spans="2:16" ht="15.6" x14ac:dyDescent="0.3">
      <c r="B19523"/>
      <c r="I19523" s="73"/>
      <c r="J19523" s="73"/>
      <c r="K19523" s="73"/>
      <c r="L19523" s="73"/>
      <c r="M19523" s="73"/>
      <c r="N19523" s="73"/>
      <c r="O19523" s="73"/>
      <c r="P19523" s="73"/>
    </row>
    <row r="19524" spans="2:16" ht="15.6" x14ac:dyDescent="0.3">
      <c r="B19524"/>
      <c r="I19524" s="73"/>
      <c r="J19524" s="73"/>
      <c r="K19524" s="73"/>
      <c r="L19524" s="73"/>
      <c r="M19524" s="73"/>
      <c r="N19524" s="73"/>
      <c r="O19524" s="73"/>
      <c r="P19524" s="73"/>
    </row>
    <row r="19525" spans="2:16" ht="15.6" x14ac:dyDescent="0.3">
      <c r="B19525"/>
      <c r="I19525" s="73"/>
      <c r="J19525" s="73"/>
      <c r="K19525" s="73"/>
      <c r="L19525" s="73"/>
      <c r="M19525" s="73"/>
      <c r="N19525" s="73"/>
      <c r="O19525" s="73"/>
      <c r="P19525" s="73"/>
    </row>
    <row r="19526" spans="2:16" ht="15.6" x14ac:dyDescent="0.3">
      <c r="B19526"/>
      <c r="I19526" s="73"/>
      <c r="J19526" s="73"/>
      <c r="K19526" s="73"/>
      <c r="L19526" s="73"/>
      <c r="M19526" s="73"/>
      <c r="N19526" s="73"/>
      <c r="O19526" s="73"/>
      <c r="P19526" s="73"/>
    </row>
    <row r="19527" spans="2:16" ht="15.6" x14ac:dyDescent="0.3">
      <c r="B19527"/>
      <c r="I19527" s="73"/>
      <c r="J19527" s="73"/>
      <c r="K19527" s="73"/>
      <c r="L19527" s="73"/>
      <c r="M19527" s="73"/>
      <c r="N19527" s="73"/>
      <c r="O19527" s="73"/>
      <c r="P19527" s="73"/>
    </row>
    <row r="19528" spans="2:16" ht="15.6" x14ac:dyDescent="0.3">
      <c r="B19528"/>
      <c r="I19528" s="73"/>
      <c r="J19528" s="73"/>
      <c r="K19528" s="73"/>
      <c r="L19528" s="73"/>
      <c r="M19528" s="73"/>
      <c r="N19528" s="73"/>
      <c r="O19528" s="73"/>
      <c r="P19528" s="73"/>
    </row>
    <row r="19529" spans="2:16" ht="15.6" x14ac:dyDescent="0.3">
      <c r="B19529"/>
      <c r="I19529" s="73"/>
      <c r="J19529" s="73"/>
      <c r="K19529" s="73"/>
      <c r="L19529" s="73"/>
      <c r="M19529" s="73"/>
      <c r="N19529" s="73"/>
      <c r="O19529" s="73"/>
      <c r="P19529" s="73"/>
    </row>
    <row r="19530" spans="2:16" ht="15.6" x14ac:dyDescent="0.3">
      <c r="B19530"/>
      <c r="I19530" s="73"/>
      <c r="J19530" s="73"/>
      <c r="K19530" s="73"/>
      <c r="L19530" s="73"/>
      <c r="M19530" s="73"/>
      <c r="N19530" s="73"/>
      <c r="O19530" s="73"/>
      <c r="P19530" s="73"/>
    </row>
    <row r="19531" spans="2:16" ht="15.6" x14ac:dyDescent="0.3">
      <c r="B19531"/>
      <c r="I19531" s="73"/>
      <c r="J19531" s="73"/>
      <c r="K19531" s="73"/>
      <c r="L19531" s="73"/>
      <c r="M19531" s="73"/>
      <c r="N19531" s="73"/>
      <c r="O19531" s="73"/>
      <c r="P19531" s="73"/>
    </row>
    <row r="19532" spans="2:16" ht="15.6" x14ac:dyDescent="0.3">
      <c r="B19532"/>
      <c r="I19532" s="73"/>
      <c r="J19532" s="73"/>
      <c r="K19532" s="73"/>
      <c r="L19532" s="73"/>
      <c r="M19532" s="73"/>
      <c r="N19532" s="73"/>
      <c r="O19532" s="73"/>
      <c r="P19532" s="73"/>
    </row>
    <row r="19533" spans="2:16" ht="15.6" x14ac:dyDescent="0.3">
      <c r="B19533"/>
      <c r="I19533" s="73"/>
      <c r="J19533" s="73"/>
      <c r="K19533" s="73"/>
      <c r="L19533" s="73"/>
      <c r="M19533" s="73"/>
      <c r="N19533" s="73"/>
      <c r="O19533" s="73"/>
      <c r="P19533" s="73"/>
    </row>
    <row r="19534" spans="2:16" ht="15.6" x14ac:dyDescent="0.3">
      <c r="B19534"/>
      <c r="I19534" s="73"/>
      <c r="J19534" s="73"/>
      <c r="K19534" s="73"/>
      <c r="L19534" s="73"/>
      <c r="M19534" s="73"/>
      <c r="N19534" s="73"/>
      <c r="O19534" s="73"/>
      <c r="P19534" s="73"/>
    </row>
    <row r="19535" spans="2:16" ht="15.6" x14ac:dyDescent="0.3">
      <c r="B19535"/>
      <c r="I19535" s="73"/>
      <c r="J19535" s="73"/>
      <c r="K19535" s="73"/>
      <c r="L19535" s="73"/>
      <c r="M19535" s="73"/>
      <c r="N19535" s="73"/>
      <c r="O19535" s="73"/>
      <c r="P19535" s="73"/>
    </row>
    <row r="19536" spans="2:16" ht="15.6" x14ac:dyDescent="0.3">
      <c r="B19536"/>
      <c r="I19536" s="73"/>
      <c r="J19536" s="73"/>
      <c r="K19536" s="73"/>
      <c r="L19536" s="73"/>
      <c r="M19536" s="73"/>
      <c r="N19536" s="73"/>
      <c r="O19536" s="73"/>
      <c r="P19536" s="73"/>
    </row>
    <row r="19537" spans="2:16" ht="15.6" x14ac:dyDescent="0.3">
      <c r="B19537"/>
      <c r="I19537" s="73"/>
      <c r="J19537" s="73"/>
      <c r="K19537" s="73"/>
      <c r="L19537" s="73"/>
      <c r="M19537" s="73"/>
      <c r="N19537" s="73"/>
      <c r="O19537" s="73"/>
      <c r="P19537" s="73"/>
    </row>
    <row r="19538" spans="2:16" ht="15.6" x14ac:dyDescent="0.3">
      <c r="B19538"/>
      <c r="I19538" s="73"/>
      <c r="J19538" s="73"/>
      <c r="K19538" s="73"/>
      <c r="L19538" s="73"/>
      <c r="M19538" s="73"/>
      <c r="N19538" s="73"/>
      <c r="O19538" s="73"/>
      <c r="P19538" s="73"/>
    </row>
    <row r="19539" spans="2:16" ht="15.6" x14ac:dyDescent="0.3">
      <c r="B19539"/>
      <c r="I19539" s="73"/>
      <c r="J19539" s="73"/>
      <c r="K19539" s="73"/>
      <c r="L19539" s="73"/>
      <c r="M19539" s="73"/>
      <c r="N19539" s="73"/>
      <c r="O19539" s="73"/>
      <c r="P19539" s="73"/>
    </row>
    <row r="19540" spans="2:16" ht="15.6" x14ac:dyDescent="0.3">
      <c r="B19540"/>
      <c r="I19540" s="73"/>
      <c r="J19540" s="73"/>
      <c r="K19540" s="73"/>
      <c r="L19540" s="73"/>
      <c r="M19540" s="73"/>
      <c r="N19540" s="73"/>
      <c r="O19540" s="73"/>
      <c r="P19540" s="73"/>
    </row>
    <row r="19541" spans="2:16" ht="15.6" x14ac:dyDescent="0.3">
      <c r="B19541"/>
      <c r="I19541" s="73"/>
      <c r="J19541" s="73"/>
      <c r="K19541" s="73"/>
      <c r="L19541" s="73"/>
      <c r="M19541" s="73"/>
      <c r="N19541" s="73"/>
      <c r="O19541" s="73"/>
      <c r="P19541" s="73"/>
    </row>
    <row r="19542" spans="2:16" ht="15.6" x14ac:dyDescent="0.3">
      <c r="B19542"/>
      <c r="I19542" s="73"/>
      <c r="J19542" s="73"/>
      <c r="K19542" s="73"/>
      <c r="L19542" s="73"/>
      <c r="M19542" s="73"/>
      <c r="N19542" s="73"/>
      <c r="O19542" s="73"/>
      <c r="P19542" s="73"/>
    </row>
    <row r="19543" spans="2:16" ht="15.6" x14ac:dyDescent="0.3">
      <c r="B19543"/>
      <c r="I19543" s="73"/>
      <c r="J19543" s="73"/>
      <c r="K19543" s="73"/>
      <c r="L19543" s="73"/>
      <c r="M19543" s="73"/>
      <c r="N19543" s="73"/>
      <c r="O19543" s="73"/>
      <c r="P19543" s="73"/>
    </row>
    <row r="19544" spans="2:16" ht="15.6" x14ac:dyDescent="0.3">
      <c r="B19544"/>
      <c r="I19544" s="73"/>
      <c r="J19544" s="73"/>
      <c r="K19544" s="73"/>
      <c r="L19544" s="73"/>
      <c r="M19544" s="73"/>
      <c r="N19544" s="73"/>
      <c r="O19544" s="73"/>
      <c r="P19544" s="73"/>
    </row>
    <row r="19545" spans="2:16" ht="15.6" x14ac:dyDescent="0.3">
      <c r="B19545"/>
      <c r="I19545" s="73"/>
      <c r="J19545" s="73"/>
      <c r="K19545" s="73"/>
      <c r="L19545" s="73"/>
      <c r="M19545" s="73"/>
      <c r="N19545" s="73"/>
      <c r="O19545" s="73"/>
      <c r="P19545" s="73"/>
    </row>
    <row r="19546" spans="2:16" ht="15.6" x14ac:dyDescent="0.3">
      <c r="B19546"/>
      <c r="I19546" s="73"/>
      <c r="J19546" s="73"/>
      <c r="K19546" s="73"/>
      <c r="L19546" s="73"/>
      <c r="M19546" s="73"/>
      <c r="N19546" s="73"/>
      <c r="O19546" s="73"/>
      <c r="P19546" s="73"/>
    </row>
    <row r="19547" spans="2:16" ht="15.6" x14ac:dyDescent="0.3">
      <c r="B19547"/>
      <c r="I19547" s="73"/>
      <c r="J19547" s="73"/>
      <c r="K19547" s="73"/>
      <c r="L19547" s="73"/>
      <c r="M19547" s="73"/>
      <c r="N19547" s="73"/>
      <c r="O19547" s="73"/>
      <c r="P19547" s="73"/>
    </row>
    <row r="19548" spans="2:16" ht="15.6" x14ac:dyDescent="0.3">
      <c r="B19548"/>
      <c r="I19548" s="73"/>
      <c r="J19548" s="73"/>
      <c r="K19548" s="73"/>
      <c r="L19548" s="73"/>
      <c r="M19548" s="73"/>
      <c r="N19548" s="73"/>
      <c r="O19548" s="73"/>
      <c r="P19548" s="73"/>
    </row>
    <row r="19549" spans="2:16" ht="15.6" x14ac:dyDescent="0.3">
      <c r="B19549"/>
      <c r="I19549" s="73"/>
      <c r="J19549" s="73"/>
      <c r="K19549" s="73"/>
      <c r="L19549" s="73"/>
      <c r="M19549" s="73"/>
      <c r="N19549" s="73"/>
      <c r="O19549" s="73"/>
      <c r="P19549" s="73"/>
    </row>
    <row r="19550" spans="2:16" ht="15.6" x14ac:dyDescent="0.3">
      <c r="B19550"/>
      <c r="I19550" s="73"/>
      <c r="J19550" s="73"/>
      <c r="K19550" s="73"/>
      <c r="L19550" s="73"/>
      <c r="M19550" s="73"/>
      <c r="N19550" s="73"/>
      <c r="O19550" s="73"/>
      <c r="P19550" s="73"/>
    </row>
    <row r="19551" spans="2:16" ht="15.6" x14ac:dyDescent="0.3">
      <c r="B19551"/>
      <c r="I19551" s="73"/>
      <c r="J19551" s="73"/>
      <c r="K19551" s="73"/>
      <c r="L19551" s="73"/>
      <c r="M19551" s="73"/>
      <c r="N19551" s="73"/>
      <c r="O19551" s="73"/>
      <c r="P19551" s="73"/>
    </row>
    <row r="19552" spans="2:16" ht="15.6" x14ac:dyDescent="0.3">
      <c r="B19552"/>
      <c r="I19552" s="73"/>
      <c r="J19552" s="73"/>
      <c r="K19552" s="73"/>
      <c r="L19552" s="73"/>
      <c r="M19552" s="73"/>
      <c r="N19552" s="73"/>
      <c r="O19552" s="73"/>
      <c r="P19552" s="73"/>
    </row>
    <row r="19553" spans="2:16" ht="15.6" x14ac:dyDescent="0.3">
      <c r="B19553"/>
      <c r="I19553" s="73"/>
      <c r="J19553" s="73"/>
      <c r="K19553" s="73"/>
      <c r="L19553" s="73"/>
      <c r="M19553" s="73"/>
      <c r="N19553" s="73"/>
      <c r="O19553" s="73"/>
      <c r="P19553" s="73"/>
    </row>
    <row r="19554" spans="2:16" ht="15.6" x14ac:dyDescent="0.3">
      <c r="B19554"/>
      <c r="I19554" s="73"/>
      <c r="J19554" s="73"/>
      <c r="K19554" s="73"/>
      <c r="L19554" s="73"/>
      <c r="M19554" s="73"/>
      <c r="N19554" s="73"/>
      <c r="O19554" s="73"/>
      <c r="P19554" s="73"/>
    </row>
    <row r="19555" spans="2:16" ht="15.6" x14ac:dyDescent="0.3">
      <c r="B19555"/>
      <c r="I19555" s="73"/>
      <c r="J19555" s="73"/>
      <c r="K19555" s="73"/>
      <c r="L19555" s="73"/>
      <c r="M19555" s="73"/>
      <c r="N19555" s="73"/>
      <c r="O19555" s="73"/>
      <c r="P19555" s="73"/>
    </row>
    <row r="19556" spans="2:16" ht="15.6" x14ac:dyDescent="0.3">
      <c r="B19556"/>
      <c r="I19556" s="73"/>
      <c r="J19556" s="73"/>
      <c r="K19556" s="73"/>
      <c r="L19556" s="73"/>
      <c r="M19556" s="73"/>
      <c r="N19556" s="73"/>
      <c r="O19556" s="73"/>
      <c r="P19556" s="73"/>
    </row>
    <row r="19557" spans="2:16" ht="15.6" x14ac:dyDescent="0.3">
      <c r="B19557"/>
      <c r="I19557" s="73"/>
      <c r="J19557" s="73"/>
      <c r="K19557" s="73"/>
      <c r="L19557" s="73"/>
      <c r="M19557" s="73"/>
      <c r="N19557" s="73"/>
      <c r="O19557" s="73"/>
      <c r="P19557" s="73"/>
    </row>
    <row r="19558" spans="2:16" ht="15.6" x14ac:dyDescent="0.3">
      <c r="B19558"/>
      <c r="I19558" s="73"/>
      <c r="J19558" s="73"/>
      <c r="K19558" s="73"/>
      <c r="L19558" s="73"/>
      <c r="M19558" s="73"/>
      <c r="N19558" s="73"/>
      <c r="O19558" s="73"/>
      <c r="P19558" s="73"/>
    </row>
    <row r="19559" spans="2:16" ht="15.6" x14ac:dyDescent="0.3">
      <c r="B19559"/>
      <c r="I19559" s="73"/>
      <c r="J19559" s="73"/>
      <c r="K19559" s="73"/>
      <c r="L19559" s="73"/>
      <c r="M19559" s="73"/>
      <c r="N19559" s="73"/>
      <c r="O19559" s="73"/>
      <c r="P19559" s="73"/>
    </row>
    <row r="19560" spans="2:16" ht="15.6" x14ac:dyDescent="0.3">
      <c r="B19560"/>
      <c r="I19560" s="73"/>
      <c r="J19560" s="73"/>
      <c r="K19560" s="73"/>
      <c r="L19560" s="73"/>
      <c r="M19560" s="73"/>
      <c r="N19560" s="73"/>
      <c r="O19560" s="73"/>
      <c r="P19560" s="73"/>
    </row>
    <row r="19561" spans="2:16" ht="15.6" x14ac:dyDescent="0.3">
      <c r="B19561"/>
      <c r="I19561" s="73"/>
      <c r="J19561" s="73"/>
      <c r="K19561" s="73"/>
      <c r="L19561" s="73"/>
      <c r="M19561" s="73"/>
      <c r="N19561" s="73"/>
      <c r="O19561" s="73"/>
      <c r="P19561" s="73"/>
    </row>
    <row r="19562" spans="2:16" ht="15.6" x14ac:dyDescent="0.3">
      <c r="B19562"/>
      <c r="I19562" s="73"/>
      <c r="J19562" s="73"/>
      <c r="K19562" s="73"/>
      <c r="L19562" s="73"/>
      <c r="M19562" s="73"/>
      <c r="N19562" s="73"/>
      <c r="O19562" s="73"/>
      <c r="P19562" s="73"/>
    </row>
    <row r="19563" spans="2:16" ht="15.6" x14ac:dyDescent="0.3">
      <c r="B19563"/>
      <c r="I19563" s="73"/>
      <c r="J19563" s="73"/>
      <c r="K19563" s="73"/>
      <c r="L19563" s="73"/>
      <c r="M19563" s="73"/>
      <c r="N19563" s="73"/>
      <c r="O19563" s="73"/>
      <c r="P19563" s="73"/>
    </row>
    <row r="19564" spans="2:16" ht="15.6" x14ac:dyDescent="0.3">
      <c r="B19564"/>
      <c r="I19564" s="73"/>
      <c r="J19564" s="73"/>
      <c r="K19564" s="73"/>
      <c r="L19564" s="73"/>
      <c r="M19564" s="73"/>
      <c r="N19564" s="73"/>
      <c r="O19564" s="73"/>
      <c r="P19564" s="73"/>
    </row>
    <row r="19565" spans="2:16" ht="15.6" x14ac:dyDescent="0.3">
      <c r="B19565"/>
      <c r="I19565" s="73"/>
      <c r="J19565" s="73"/>
      <c r="K19565" s="73"/>
      <c r="L19565" s="73"/>
      <c r="M19565" s="73"/>
      <c r="N19565" s="73"/>
      <c r="O19565" s="73"/>
      <c r="P19565" s="73"/>
    </row>
    <row r="19566" spans="2:16" ht="15.6" x14ac:dyDescent="0.3">
      <c r="B19566"/>
      <c r="I19566" s="73"/>
      <c r="J19566" s="73"/>
      <c r="K19566" s="73"/>
      <c r="L19566" s="73"/>
      <c r="M19566" s="73"/>
      <c r="N19566" s="73"/>
      <c r="O19566" s="73"/>
      <c r="P19566" s="73"/>
    </row>
    <row r="19567" spans="2:16" ht="15.6" x14ac:dyDescent="0.3">
      <c r="B19567"/>
      <c r="I19567" s="73"/>
      <c r="J19567" s="73"/>
      <c r="K19567" s="73"/>
      <c r="L19567" s="73"/>
      <c r="M19567" s="73"/>
      <c r="N19567" s="73"/>
      <c r="O19567" s="73"/>
      <c r="P19567" s="73"/>
    </row>
    <row r="19568" spans="2:16" ht="15.6" x14ac:dyDescent="0.3">
      <c r="B19568"/>
      <c r="I19568" s="73"/>
      <c r="J19568" s="73"/>
      <c r="K19568" s="73"/>
      <c r="L19568" s="73"/>
      <c r="M19568" s="73"/>
      <c r="N19568" s="73"/>
      <c r="O19568" s="73"/>
      <c r="P19568" s="73"/>
    </row>
    <row r="19569" spans="2:20" ht="15.6" x14ac:dyDescent="0.3">
      <c r="B19569"/>
      <c r="I19569" s="73"/>
      <c r="J19569" s="73"/>
      <c r="K19569" s="73"/>
      <c r="L19569" s="73"/>
      <c r="M19569" s="73"/>
      <c r="N19569" s="73"/>
      <c r="O19569" s="73"/>
      <c r="P19569" s="73"/>
    </row>
    <row r="19570" spans="2:20" ht="15.6" x14ac:dyDescent="0.3">
      <c r="B19570"/>
      <c r="I19570" s="73"/>
      <c r="J19570" s="73"/>
      <c r="K19570" s="73"/>
      <c r="L19570" s="73"/>
      <c r="M19570" s="73"/>
      <c r="N19570" s="73"/>
      <c r="O19570" s="73"/>
      <c r="P19570" s="73"/>
    </row>
    <row r="19571" spans="2:20" ht="15.6" x14ac:dyDescent="0.3">
      <c r="B19571"/>
      <c r="I19571" s="73"/>
      <c r="J19571" s="73"/>
      <c r="K19571" s="73"/>
      <c r="L19571" s="73"/>
      <c r="M19571" s="73"/>
      <c r="N19571" s="73"/>
      <c r="O19571" s="73"/>
      <c r="P19571" s="73"/>
    </row>
    <row r="19572" spans="2:20" ht="15.6" x14ac:dyDescent="0.3">
      <c r="B19572"/>
      <c r="I19572" s="73"/>
      <c r="J19572" s="73"/>
      <c r="K19572" s="73"/>
      <c r="L19572" s="73"/>
      <c r="M19572" s="73"/>
      <c r="N19572" s="73"/>
      <c r="O19572" s="73"/>
      <c r="P19572" s="73"/>
    </row>
    <row r="19573" spans="2:20" ht="15.6" x14ac:dyDescent="0.3">
      <c r="B19573"/>
      <c r="I19573" s="73"/>
      <c r="J19573" s="73"/>
      <c r="K19573" s="73"/>
      <c r="L19573" s="73"/>
      <c r="M19573" s="73"/>
      <c r="N19573" s="73"/>
      <c r="O19573" s="73"/>
      <c r="P19573" s="73"/>
    </row>
    <row r="19574" spans="2:20" ht="15.6" x14ac:dyDescent="0.3">
      <c r="B19574"/>
      <c r="I19574" s="73"/>
      <c r="J19574" s="73"/>
      <c r="K19574" s="73"/>
      <c r="L19574" s="73"/>
      <c r="M19574" s="73"/>
      <c r="N19574" s="73"/>
      <c r="O19574" s="73"/>
      <c r="P19574" s="73"/>
    </row>
    <row r="19575" spans="2:20" ht="15.6" x14ac:dyDescent="0.3">
      <c r="B19575"/>
      <c r="I19575" s="73"/>
      <c r="J19575" s="73"/>
      <c r="K19575" s="73"/>
      <c r="L19575" s="73"/>
      <c r="M19575" s="73"/>
      <c r="N19575" s="73"/>
      <c r="O19575" s="73"/>
      <c r="P19575" s="73"/>
    </row>
    <row r="19576" spans="2:20" ht="15.6" x14ac:dyDescent="0.3">
      <c r="B19576"/>
      <c r="I19576" s="73"/>
      <c r="J19576" s="73"/>
      <c r="K19576" s="73"/>
      <c r="L19576" s="73"/>
      <c r="M19576" s="73"/>
      <c r="N19576" s="73"/>
      <c r="O19576" s="73"/>
      <c r="P19576" s="73"/>
    </row>
    <row r="19577" spans="2:20" ht="15.6" x14ac:dyDescent="0.3">
      <c r="B19577"/>
      <c r="I19577" s="73"/>
      <c r="J19577" s="73"/>
      <c r="K19577" s="73"/>
      <c r="L19577" s="73"/>
      <c r="M19577" s="73"/>
      <c r="N19577" s="73"/>
      <c r="O19577" s="73"/>
      <c r="P19577" s="73"/>
    </row>
    <row r="19578" spans="2:20" ht="15.6" x14ac:dyDescent="0.3">
      <c r="B19578"/>
      <c r="I19578" s="73"/>
      <c r="J19578" s="73"/>
      <c r="K19578" s="73"/>
      <c r="L19578" s="73"/>
      <c r="M19578" s="73"/>
      <c r="N19578" s="73"/>
      <c r="O19578" s="73"/>
      <c r="P19578" s="73"/>
    </row>
    <row r="19579" spans="2:20" ht="15.6" x14ac:dyDescent="0.3">
      <c r="B19579"/>
      <c r="I19579" s="73"/>
      <c r="J19579" s="73"/>
      <c r="K19579" s="73"/>
      <c r="L19579" s="73"/>
      <c r="M19579" s="73"/>
      <c r="N19579" s="73"/>
      <c r="O19579" s="73"/>
      <c r="P19579" s="73"/>
    </row>
    <row r="19580" spans="2:20" ht="15.6" x14ac:dyDescent="0.3">
      <c r="B19580"/>
      <c r="I19580" s="73"/>
      <c r="J19580" s="73"/>
      <c r="K19580" s="73"/>
      <c r="L19580" s="73"/>
      <c r="M19580" s="73"/>
      <c r="N19580" s="73"/>
      <c r="O19580" s="73"/>
      <c r="P19580" s="73"/>
    </row>
    <row r="19581" spans="2:20" ht="15.6" x14ac:dyDescent="0.3">
      <c r="B19581"/>
      <c r="I19581" s="73"/>
      <c r="J19581" s="73"/>
      <c r="K19581" s="73"/>
      <c r="L19581" s="73"/>
      <c r="M19581" s="73"/>
      <c r="N19581" s="73"/>
      <c r="O19581" s="73"/>
      <c r="P19581" s="73"/>
      <c r="Q19581" s="73"/>
      <c r="R19581" s="73"/>
      <c r="S19581" s="73"/>
      <c r="T19581" s="73"/>
    </row>
    <row r="19582" spans="2:20" ht="15.6" x14ac:dyDescent="0.3">
      <c r="B19582"/>
      <c r="I19582" s="73"/>
      <c r="J19582" s="73"/>
      <c r="K19582" s="73"/>
      <c r="L19582" s="73"/>
      <c r="M19582" s="73"/>
      <c r="N19582" s="73"/>
      <c r="O19582" s="73"/>
      <c r="P19582" s="73"/>
      <c r="Q19582" s="73"/>
      <c r="R19582" s="73"/>
      <c r="S19582" s="73"/>
      <c r="T19582" s="73"/>
    </row>
    <row r="19583" spans="2:20" ht="15.6" x14ac:dyDescent="0.3">
      <c r="B19583"/>
      <c r="I19583" s="73"/>
      <c r="J19583" s="73"/>
      <c r="K19583" s="73"/>
      <c r="L19583" s="73"/>
      <c r="M19583" s="73"/>
      <c r="N19583" s="73"/>
      <c r="O19583" s="73"/>
      <c r="P19583" s="73"/>
      <c r="Q19583" s="73"/>
      <c r="R19583" s="73"/>
      <c r="S19583" s="73"/>
      <c r="T19583" s="73"/>
    </row>
    <row r="19584" spans="2:20" ht="15.6" x14ac:dyDescent="0.3">
      <c r="B19584"/>
      <c r="I19584" s="73"/>
      <c r="J19584" s="73"/>
      <c r="K19584" s="73"/>
      <c r="L19584" s="73"/>
      <c r="M19584" s="73"/>
      <c r="N19584" s="73"/>
      <c r="O19584" s="73"/>
      <c r="P19584" s="73"/>
      <c r="Q19584" s="73"/>
      <c r="R19584" s="73"/>
      <c r="S19584" s="73"/>
      <c r="T19584" s="73"/>
    </row>
    <row r="19585" spans="2:20" ht="15.6" x14ac:dyDescent="0.3">
      <c r="B19585"/>
      <c r="I19585" s="73"/>
      <c r="J19585" s="73"/>
      <c r="K19585" s="73"/>
      <c r="L19585" s="73"/>
      <c r="M19585" s="73"/>
      <c r="N19585" s="73"/>
      <c r="O19585" s="73"/>
      <c r="P19585" s="73"/>
      <c r="Q19585" s="73"/>
      <c r="R19585" s="73"/>
      <c r="S19585" s="73"/>
      <c r="T19585" s="73"/>
    </row>
    <row r="19586" spans="2:20" ht="15.6" x14ac:dyDescent="0.3">
      <c r="B19586"/>
      <c r="I19586" s="73"/>
      <c r="J19586" s="73"/>
      <c r="K19586" s="73"/>
      <c r="L19586" s="73"/>
      <c r="M19586" s="73"/>
      <c r="N19586" s="73"/>
      <c r="O19586" s="73"/>
      <c r="P19586" s="73"/>
      <c r="Q19586" s="73"/>
      <c r="R19586" s="73"/>
      <c r="S19586" s="73"/>
      <c r="T19586" s="73"/>
    </row>
    <row r="19587" spans="2:20" ht="15.6" x14ac:dyDescent="0.3">
      <c r="B19587"/>
      <c r="I19587" s="73"/>
      <c r="J19587" s="73"/>
      <c r="K19587" s="73"/>
      <c r="L19587" s="73"/>
      <c r="M19587" s="73"/>
      <c r="N19587" s="73"/>
      <c r="O19587" s="73"/>
      <c r="P19587" s="73"/>
      <c r="Q19587" s="73"/>
      <c r="R19587" s="73"/>
      <c r="S19587" s="73"/>
      <c r="T19587" s="73"/>
    </row>
    <row r="19588" spans="2:20" ht="15.6" x14ac:dyDescent="0.3">
      <c r="B19588"/>
      <c r="I19588" s="73"/>
      <c r="J19588" s="73"/>
      <c r="K19588" s="73"/>
      <c r="L19588" s="73"/>
      <c r="M19588" s="73"/>
      <c r="N19588" s="73"/>
      <c r="O19588" s="73"/>
      <c r="P19588" s="73"/>
      <c r="Q19588" s="73"/>
      <c r="R19588" s="73"/>
      <c r="S19588" s="73"/>
      <c r="T19588" s="73"/>
    </row>
    <row r="19589" spans="2:20" ht="15.6" x14ac:dyDescent="0.3">
      <c r="B19589"/>
      <c r="I19589" s="73"/>
      <c r="J19589" s="73"/>
      <c r="K19589" s="73"/>
      <c r="L19589" s="73"/>
      <c r="M19589" s="73"/>
      <c r="N19589" s="73"/>
      <c r="O19589" s="73"/>
      <c r="P19589" s="73"/>
      <c r="Q19589" s="73"/>
      <c r="R19589" s="73"/>
      <c r="S19589" s="73"/>
      <c r="T19589" s="73"/>
    </row>
    <row r="19590" spans="2:20" ht="15.6" x14ac:dyDescent="0.3">
      <c r="B19590"/>
      <c r="I19590" s="73"/>
      <c r="J19590" s="73"/>
      <c r="K19590" s="73"/>
      <c r="L19590" s="73"/>
      <c r="M19590" s="73"/>
      <c r="N19590" s="73"/>
      <c r="O19590" s="73"/>
      <c r="P19590" s="73"/>
      <c r="Q19590" s="73"/>
      <c r="R19590" s="73"/>
      <c r="S19590" s="73"/>
      <c r="T19590" s="73"/>
    </row>
    <row r="19591" spans="2:20" ht="15.6" x14ac:dyDescent="0.3">
      <c r="B19591"/>
      <c r="I19591" s="73"/>
      <c r="J19591" s="73"/>
      <c r="K19591" s="73"/>
      <c r="L19591" s="73"/>
      <c r="M19591" s="73"/>
      <c r="N19591" s="73"/>
      <c r="O19591" s="73"/>
      <c r="P19591" s="73"/>
      <c r="Q19591" s="73"/>
      <c r="R19591" s="73"/>
      <c r="S19591" s="73"/>
      <c r="T19591" s="73"/>
    </row>
    <row r="19592" spans="2:20" ht="15.6" x14ac:dyDescent="0.3">
      <c r="B19592"/>
      <c r="I19592" s="73"/>
      <c r="J19592" s="73"/>
      <c r="K19592" s="73"/>
      <c r="L19592" s="73"/>
      <c r="M19592" s="73"/>
      <c r="N19592" s="73"/>
      <c r="O19592" s="73"/>
      <c r="P19592" s="73"/>
      <c r="Q19592" s="73"/>
      <c r="R19592" s="73"/>
      <c r="S19592" s="73"/>
      <c r="T19592" s="73"/>
    </row>
    <row r="19593" spans="2:20" ht="15.6" x14ac:dyDescent="0.3">
      <c r="B19593"/>
      <c r="I19593" s="73"/>
      <c r="J19593" s="73"/>
      <c r="K19593" s="73"/>
      <c r="L19593" s="73"/>
      <c r="M19593" s="73"/>
      <c r="N19593" s="73"/>
      <c r="O19593" s="73"/>
      <c r="P19593" s="73"/>
      <c r="Q19593" s="73"/>
      <c r="R19593" s="73"/>
      <c r="S19593" s="73"/>
      <c r="T19593" s="73"/>
    </row>
    <row r="19594" spans="2:20" ht="15.6" x14ac:dyDescent="0.3">
      <c r="B19594"/>
      <c r="I19594" s="73"/>
      <c r="J19594" s="73"/>
      <c r="K19594" s="73"/>
      <c r="L19594" s="73"/>
      <c r="M19594" s="73"/>
      <c r="N19594" s="73"/>
      <c r="O19594" s="73"/>
      <c r="P19594" s="73"/>
      <c r="Q19594" s="73"/>
      <c r="R19594" s="73"/>
      <c r="S19594" s="73"/>
      <c r="T19594" s="73"/>
    </row>
    <row r="19595" spans="2:20" ht="15.6" x14ac:dyDescent="0.3">
      <c r="B19595"/>
      <c r="I19595" s="73"/>
      <c r="J19595" s="73"/>
      <c r="K19595" s="73"/>
      <c r="L19595" s="73"/>
      <c r="M19595" s="73"/>
      <c r="N19595" s="73"/>
      <c r="O19595" s="73"/>
      <c r="P19595" s="73"/>
    </row>
    <row r="19596" spans="2:20" ht="15.6" x14ac:dyDescent="0.3">
      <c r="B19596"/>
      <c r="I19596" s="73"/>
      <c r="J19596" s="73"/>
      <c r="K19596" s="73"/>
      <c r="L19596" s="73"/>
      <c r="M19596" s="73"/>
      <c r="N19596" s="73"/>
      <c r="O19596" s="73"/>
      <c r="P19596" s="73"/>
    </row>
    <row r="19597" spans="2:20" ht="15.6" x14ac:dyDescent="0.3">
      <c r="B19597"/>
      <c r="I19597" s="73"/>
      <c r="J19597" s="73"/>
      <c r="K19597" s="73"/>
      <c r="L19597" s="73"/>
      <c r="M19597" s="73"/>
      <c r="N19597" s="73"/>
      <c r="O19597" s="73"/>
      <c r="P19597" s="73"/>
    </row>
    <row r="19598" spans="2:20" ht="15.6" x14ac:dyDescent="0.3">
      <c r="B19598"/>
      <c r="I19598" s="73"/>
      <c r="J19598" s="73"/>
      <c r="K19598" s="73"/>
      <c r="L19598" s="73"/>
      <c r="M19598" s="73"/>
      <c r="N19598" s="73"/>
      <c r="O19598" s="73"/>
      <c r="P19598" s="73"/>
    </row>
    <row r="19599" spans="2:20" ht="15.6" x14ac:dyDescent="0.3">
      <c r="B19599"/>
      <c r="I19599" s="73"/>
      <c r="J19599" s="73"/>
      <c r="K19599" s="73"/>
      <c r="L19599" s="73"/>
      <c r="M19599" s="73"/>
      <c r="N19599" s="73"/>
      <c r="O19599" s="73"/>
      <c r="P19599" s="73"/>
    </row>
    <row r="19600" spans="2:20" ht="15.6" x14ac:dyDescent="0.3">
      <c r="B19600"/>
      <c r="I19600" s="73"/>
      <c r="J19600" s="73"/>
      <c r="K19600" s="73"/>
      <c r="L19600" s="73"/>
      <c r="M19600" s="73"/>
      <c r="N19600" s="73"/>
      <c r="O19600" s="73"/>
      <c r="P19600" s="73"/>
    </row>
    <row r="19601" spans="2:16" ht="15.6" x14ac:dyDescent="0.3">
      <c r="B19601"/>
      <c r="I19601" s="73"/>
      <c r="J19601" s="73"/>
      <c r="K19601" s="73"/>
      <c r="L19601" s="73"/>
      <c r="M19601" s="73"/>
      <c r="N19601" s="73"/>
      <c r="O19601" s="73"/>
      <c r="P19601" s="73"/>
    </row>
    <row r="19602" spans="2:16" ht="15.6" x14ac:dyDescent="0.3">
      <c r="B19602"/>
      <c r="I19602" s="73"/>
      <c r="J19602" s="73"/>
      <c r="K19602" s="73"/>
      <c r="L19602" s="73"/>
      <c r="M19602" s="73"/>
      <c r="N19602" s="73"/>
      <c r="O19602" s="73"/>
      <c r="P19602" s="73"/>
    </row>
    <row r="19603" spans="2:16" ht="15.6" x14ac:dyDescent="0.3">
      <c r="B19603"/>
      <c r="I19603" s="73"/>
      <c r="J19603" s="73"/>
      <c r="K19603" s="73"/>
      <c r="L19603" s="73"/>
      <c r="M19603" s="73"/>
      <c r="N19603" s="73"/>
      <c r="O19603" s="73"/>
      <c r="P19603" s="73"/>
    </row>
    <row r="19604" spans="2:16" ht="15.6" x14ac:dyDescent="0.3">
      <c r="B19604"/>
      <c r="I19604" s="73"/>
      <c r="J19604" s="73"/>
      <c r="K19604" s="73"/>
      <c r="L19604" s="73"/>
      <c r="M19604" s="73"/>
      <c r="N19604" s="73"/>
      <c r="O19604" s="73"/>
      <c r="P19604" s="73"/>
    </row>
    <row r="19605" spans="2:16" ht="15.6" x14ac:dyDescent="0.3">
      <c r="B19605"/>
      <c r="I19605" s="73"/>
      <c r="J19605" s="73"/>
      <c r="K19605" s="73"/>
      <c r="L19605" s="73"/>
      <c r="M19605" s="73"/>
      <c r="N19605" s="73"/>
      <c r="O19605" s="73"/>
      <c r="P19605" s="73"/>
    </row>
    <row r="19606" spans="2:16" ht="15.6" x14ac:dyDescent="0.3">
      <c r="B19606"/>
      <c r="I19606" s="73"/>
      <c r="J19606" s="73"/>
      <c r="K19606" s="73"/>
      <c r="L19606" s="73"/>
      <c r="M19606" s="73"/>
      <c r="N19606" s="73"/>
      <c r="O19606" s="73"/>
      <c r="P19606" s="73"/>
    </row>
    <row r="19607" spans="2:16" ht="15.6" x14ac:dyDescent="0.3">
      <c r="B19607"/>
      <c r="I19607" s="73"/>
      <c r="J19607" s="73"/>
      <c r="K19607" s="73"/>
      <c r="L19607" s="73"/>
      <c r="M19607" s="73"/>
      <c r="N19607" s="73"/>
      <c r="O19607" s="73"/>
      <c r="P19607" s="73"/>
    </row>
    <row r="19608" spans="2:16" ht="15.6" x14ac:dyDescent="0.3">
      <c r="B19608"/>
      <c r="I19608" s="73"/>
      <c r="J19608" s="73"/>
      <c r="K19608" s="73"/>
      <c r="L19608" s="73"/>
      <c r="M19608" s="73"/>
      <c r="N19608" s="73"/>
      <c r="O19608" s="73"/>
      <c r="P19608" s="73"/>
    </row>
    <row r="19609" spans="2:16" ht="15.6" x14ac:dyDescent="0.3">
      <c r="B19609"/>
      <c r="I19609" s="73"/>
      <c r="J19609" s="73"/>
      <c r="K19609" s="73"/>
      <c r="L19609" s="73"/>
      <c r="M19609" s="73"/>
      <c r="N19609" s="73"/>
      <c r="O19609" s="73"/>
      <c r="P19609" s="73"/>
    </row>
    <row r="19610" spans="2:16" ht="15.6" x14ac:dyDescent="0.3">
      <c r="B19610"/>
      <c r="I19610" s="73"/>
      <c r="J19610" s="73"/>
      <c r="K19610" s="73"/>
      <c r="L19610" s="73"/>
      <c r="M19610" s="73"/>
      <c r="N19610" s="73"/>
      <c r="O19610" s="73"/>
      <c r="P19610" s="73"/>
    </row>
    <row r="19611" spans="2:16" ht="15.6" x14ac:dyDescent="0.3">
      <c r="B19611"/>
      <c r="I19611" s="73"/>
      <c r="J19611" s="73"/>
      <c r="K19611" s="73"/>
      <c r="L19611" s="73"/>
      <c r="M19611" s="73"/>
      <c r="N19611" s="73"/>
      <c r="O19611" s="73"/>
      <c r="P19611" s="73"/>
    </row>
    <row r="19612" spans="2:16" ht="15.6" x14ac:dyDescent="0.3">
      <c r="B19612"/>
      <c r="I19612" s="73"/>
      <c r="J19612" s="73"/>
      <c r="K19612" s="73"/>
      <c r="L19612" s="73"/>
      <c r="M19612" s="73"/>
      <c r="N19612" s="73"/>
      <c r="O19612" s="73"/>
      <c r="P19612" s="73"/>
    </row>
    <row r="19613" spans="2:16" ht="15.6" x14ac:dyDescent="0.3">
      <c r="B19613"/>
      <c r="I19613" s="73"/>
      <c r="J19613" s="73"/>
      <c r="K19613" s="73"/>
      <c r="L19613" s="73"/>
      <c r="M19613" s="73"/>
      <c r="N19613" s="73"/>
      <c r="O19613" s="73"/>
      <c r="P19613" s="73"/>
    </row>
    <row r="19614" spans="2:16" ht="15.6" x14ac:dyDescent="0.3">
      <c r="B19614"/>
      <c r="I19614" s="73"/>
      <c r="J19614" s="73"/>
      <c r="K19614" s="73"/>
      <c r="L19614" s="73"/>
      <c r="M19614" s="73"/>
      <c r="N19614" s="73"/>
      <c r="O19614" s="73"/>
      <c r="P19614" s="73"/>
    </row>
    <row r="19615" spans="2:16" ht="15.6" x14ac:dyDescent="0.3">
      <c r="B19615"/>
      <c r="I19615" s="73"/>
      <c r="J19615" s="73"/>
      <c r="K19615" s="73"/>
      <c r="L19615" s="73"/>
      <c r="M19615" s="73"/>
      <c r="N19615" s="73"/>
      <c r="O19615" s="73"/>
      <c r="P19615" s="73"/>
    </row>
    <row r="19616" spans="2:16" ht="15.6" x14ac:dyDescent="0.3">
      <c r="B19616"/>
      <c r="I19616" s="73"/>
      <c r="J19616" s="73"/>
      <c r="K19616" s="73"/>
      <c r="L19616" s="73"/>
      <c r="M19616" s="73"/>
      <c r="N19616" s="73"/>
      <c r="O19616" s="73"/>
      <c r="P19616" s="73"/>
    </row>
    <row r="19617" spans="2:16" ht="15.6" x14ac:dyDescent="0.3">
      <c r="B19617"/>
      <c r="I19617" s="73"/>
      <c r="J19617" s="73"/>
      <c r="K19617" s="73"/>
      <c r="L19617" s="73"/>
      <c r="M19617" s="73"/>
      <c r="N19617" s="73"/>
      <c r="O19617" s="73"/>
      <c r="P19617" s="73"/>
    </row>
    <row r="19618" spans="2:16" ht="15.6" x14ac:dyDescent="0.3">
      <c r="B19618"/>
      <c r="I19618" s="73"/>
      <c r="J19618" s="73"/>
      <c r="K19618" s="73"/>
      <c r="L19618" s="73"/>
      <c r="M19618" s="73"/>
      <c r="N19618" s="73"/>
      <c r="O19618" s="73"/>
      <c r="P19618" s="73"/>
    </row>
    <row r="19619" spans="2:16" ht="15.6" x14ac:dyDescent="0.3">
      <c r="B19619"/>
      <c r="I19619" s="73"/>
      <c r="J19619" s="73"/>
      <c r="K19619" s="73"/>
      <c r="L19619" s="73"/>
      <c r="M19619" s="73"/>
      <c r="N19619" s="73"/>
      <c r="O19619" s="73"/>
      <c r="P19619" s="73"/>
    </row>
    <row r="19620" spans="2:16" ht="15.6" x14ac:dyDescent="0.3">
      <c r="B19620"/>
      <c r="I19620" s="73"/>
      <c r="J19620" s="73"/>
      <c r="K19620" s="73"/>
      <c r="L19620" s="73"/>
      <c r="M19620" s="73"/>
      <c r="N19620" s="73"/>
      <c r="O19620" s="73"/>
      <c r="P19620" s="73"/>
    </row>
    <row r="19621" spans="2:16" ht="15.6" x14ac:dyDescent="0.3">
      <c r="B19621"/>
      <c r="I19621" s="73"/>
      <c r="J19621" s="73"/>
      <c r="K19621" s="73"/>
      <c r="L19621" s="73"/>
      <c r="M19621" s="73"/>
      <c r="N19621" s="73"/>
      <c r="O19621" s="73"/>
      <c r="P19621" s="73"/>
    </row>
    <row r="19622" spans="2:16" ht="15.6" x14ac:dyDescent="0.3">
      <c r="B19622"/>
      <c r="I19622" s="73"/>
      <c r="J19622" s="73"/>
      <c r="K19622" s="73"/>
      <c r="L19622" s="73"/>
      <c r="M19622" s="73"/>
      <c r="N19622" s="73"/>
      <c r="O19622" s="73"/>
      <c r="P19622" s="73"/>
    </row>
    <row r="19623" spans="2:16" ht="15.6" x14ac:dyDescent="0.3">
      <c r="B19623"/>
      <c r="I19623" s="73"/>
      <c r="J19623" s="73"/>
      <c r="K19623" s="73"/>
      <c r="L19623" s="73"/>
      <c r="M19623" s="73"/>
      <c r="N19623" s="73"/>
      <c r="O19623" s="73"/>
      <c r="P19623" s="73"/>
    </row>
    <row r="19624" spans="2:16" ht="15.6" x14ac:dyDescent="0.3">
      <c r="B19624"/>
      <c r="I19624" s="73"/>
      <c r="J19624" s="73"/>
      <c r="K19624" s="73"/>
      <c r="L19624" s="73"/>
      <c r="M19624" s="73"/>
      <c r="N19624" s="73"/>
      <c r="O19624" s="73"/>
      <c r="P19624" s="73"/>
    </row>
    <row r="19625" spans="2:16" ht="15.6" x14ac:dyDescent="0.3">
      <c r="B19625"/>
      <c r="I19625" s="73"/>
      <c r="J19625" s="73"/>
      <c r="K19625" s="73"/>
      <c r="L19625" s="73"/>
      <c r="M19625" s="73"/>
      <c r="N19625" s="73"/>
      <c r="O19625" s="73"/>
      <c r="P19625" s="73"/>
    </row>
    <row r="19626" spans="2:16" ht="15.6" x14ac:dyDescent="0.3">
      <c r="B19626"/>
      <c r="I19626" s="73"/>
      <c r="J19626" s="73"/>
      <c r="K19626" s="73"/>
      <c r="L19626" s="73"/>
      <c r="M19626" s="73"/>
      <c r="N19626" s="73"/>
      <c r="O19626" s="73"/>
      <c r="P19626" s="73"/>
    </row>
    <row r="19627" spans="2:16" ht="15.6" x14ac:dyDescent="0.3">
      <c r="B19627"/>
      <c r="I19627" s="73"/>
      <c r="J19627" s="73"/>
      <c r="K19627" s="73"/>
      <c r="L19627" s="73"/>
      <c r="M19627" s="73"/>
      <c r="N19627" s="73"/>
      <c r="O19627" s="73"/>
      <c r="P19627" s="73"/>
    </row>
    <row r="19628" spans="2:16" ht="15.6" x14ac:dyDescent="0.3">
      <c r="B19628"/>
      <c r="I19628" s="73"/>
      <c r="J19628" s="73"/>
      <c r="K19628" s="73"/>
      <c r="L19628" s="73"/>
      <c r="M19628" s="73"/>
      <c r="N19628" s="73"/>
      <c r="O19628" s="73"/>
      <c r="P19628" s="73"/>
    </row>
    <row r="19629" spans="2:16" ht="15.6" x14ac:dyDescent="0.3">
      <c r="B19629"/>
      <c r="I19629" s="73"/>
      <c r="J19629" s="73"/>
      <c r="K19629" s="73"/>
      <c r="L19629" s="73"/>
      <c r="M19629" s="73"/>
      <c r="N19629" s="73"/>
      <c r="O19629" s="73"/>
      <c r="P19629" s="73"/>
    </row>
    <row r="19630" spans="2:16" ht="15.6" x14ac:dyDescent="0.3">
      <c r="B19630"/>
      <c r="I19630" s="73"/>
      <c r="J19630" s="73"/>
      <c r="K19630" s="73"/>
      <c r="L19630" s="73"/>
      <c r="M19630" s="73"/>
      <c r="N19630" s="73"/>
      <c r="O19630" s="73"/>
      <c r="P19630" s="73"/>
    </row>
    <row r="19631" spans="2:16" ht="15.6" x14ac:dyDescent="0.3">
      <c r="B19631"/>
      <c r="I19631" s="73"/>
      <c r="J19631" s="73"/>
      <c r="K19631" s="73"/>
      <c r="L19631" s="73"/>
      <c r="M19631" s="73"/>
      <c r="N19631" s="73"/>
      <c r="O19631" s="73"/>
      <c r="P19631" s="73"/>
    </row>
    <row r="19632" spans="2:16" ht="15.6" x14ac:dyDescent="0.3">
      <c r="B19632"/>
      <c r="I19632" s="73"/>
      <c r="J19632" s="73"/>
      <c r="K19632" s="73"/>
      <c r="L19632" s="73"/>
      <c r="M19632" s="73"/>
      <c r="N19632" s="73"/>
      <c r="O19632" s="73"/>
      <c r="P19632" s="73"/>
    </row>
    <row r="19633" spans="2:16" ht="15.6" x14ac:dyDescent="0.3">
      <c r="B19633"/>
      <c r="I19633" s="73"/>
      <c r="J19633" s="73"/>
      <c r="K19633" s="73"/>
      <c r="L19633" s="73"/>
      <c r="M19633" s="73"/>
      <c r="N19633" s="73"/>
      <c r="O19633" s="73"/>
      <c r="P19633" s="73"/>
    </row>
    <row r="19634" spans="2:16" ht="15.6" x14ac:dyDescent="0.3">
      <c r="B19634"/>
      <c r="I19634" s="73"/>
      <c r="J19634" s="73"/>
      <c r="K19634" s="73"/>
      <c r="L19634" s="73"/>
      <c r="M19634" s="73"/>
      <c r="N19634" s="73"/>
      <c r="O19634" s="73"/>
      <c r="P19634" s="73"/>
    </row>
    <row r="19635" spans="2:16" ht="15.6" x14ac:dyDescent="0.3">
      <c r="B19635"/>
      <c r="I19635" s="73"/>
      <c r="J19635" s="73"/>
      <c r="K19635" s="73"/>
      <c r="L19635" s="73"/>
      <c r="M19635" s="73"/>
      <c r="N19635" s="73"/>
      <c r="O19635" s="73"/>
      <c r="P19635" s="73"/>
    </row>
    <row r="19636" spans="2:16" ht="15.6" x14ac:dyDescent="0.3">
      <c r="B19636"/>
      <c r="I19636" s="73"/>
      <c r="J19636" s="73"/>
      <c r="K19636" s="73"/>
      <c r="L19636" s="73"/>
      <c r="M19636" s="73"/>
      <c r="N19636" s="73"/>
      <c r="O19636" s="73"/>
      <c r="P19636" s="73"/>
    </row>
    <row r="19637" spans="2:16" ht="15.6" x14ac:dyDescent="0.3">
      <c r="B19637"/>
      <c r="I19637" s="73"/>
      <c r="J19637" s="73"/>
      <c r="K19637" s="73"/>
      <c r="L19637" s="73"/>
      <c r="M19637" s="73"/>
      <c r="N19637" s="73"/>
      <c r="O19637" s="73"/>
      <c r="P19637" s="73"/>
    </row>
    <row r="19638" spans="2:16" ht="15.6" x14ac:dyDescent="0.3">
      <c r="B19638"/>
      <c r="I19638" s="73"/>
      <c r="J19638" s="73"/>
      <c r="K19638" s="73"/>
      <c r="L19638" s="73"/>
      <c r="M19638" s="73"/>
      <c r="N19638" s="73"/>
      <c r="O19638" s="73"/>
      <c r="P19638" s="73"/>
    </row>
    <row r="19639" spans="2:16" ht="15.6" x14ac:dyDescent="0.3">
      <c r="B19639"/>
      <c r="I19639" s="73"/>
      <c r="J19639" s="73"/>
      <c r="K19639" s="73"/>
      <c r="L19639" s="73"/>
      <c r="M19639" s="73"/>
      <c r="N19639" s="73"/>
      <c r="O19639" s="73"/>
      <c r="P19639" s="73"/>
    </row>
    <row r="19640" spans="2:16" ht="15.6" x14ac:dyDescent="0.3">
      <c r="B19640"/>
      <c r="I19640" s="73"/>
      <c r="J19640" s="73"/>
      <c r="K19640" s="73"/>
      <c r="L19640" s="73"/>
      <c r="M19640" s="73"/>
      <c r="N19640" s="73"/>
      <c r="O19640" s="73"/>
      <c r="P19640" s="73"/>
    </row>
    <row r="19641" spans="2:16" ht="15.6" x14ac:dyDescent="0.3">
      <c r="B19641"/>
      <c r="I19641" s="73"/>
      <c r="J19641" s="73"/>
      <c r="K19641" s="73"/>
      <c r="L19641" s="73"/>
      <c r="M19641" s="73"/>
      <c r="N19641" s="73"/>
      <c r="O19641" s="73"/>
      <c r="P19641" s="73"/>
    </row>
    <row r="19642" spans="2:16" ht="15.6" x14ac:dyDescent="0.3">
      <c r="B19642"/>
      <c r="I19642" s="73"/>
      <c r="J19642" s="73"/>
      <c r="K19642" s="73"/>
      <c r="L19642" s="73"/>
      <c r="M19642" s="73"/>
      <c r="N19642" s="73"/>
      <c r="O19642" s="73"/>
      <c r="P19642" s="73"/>
    </row>
    <row r="19643" spans="2:16" ht="15.6" x14ac:dyDescent="0.3">
      <c r="B19643"/>
      <c r="I19643" s="73"/>
      <c r="J19643" s="73"/>
      <c r="K19643" s="73"/>
      <c r="L19643" s="73"/>
      <c r="M19643" s="73"/>
      <c r="N19643" s="73"/>
      <c r="O19643" s="73"/>
      <c r="P19643" s="73"/>
    </row>
    <row r="19644" spans="2:16" ht="15.6" x14ac:dyDescent="0.3">
      <c r="B19644"/>
      <c r="I19644" s="73"/>
      <c r="J19644" s="73"/>
      <c r="K19644" s="73"/>
      <c r="L19644" s="73"/>
      <c r="M19644" s="73"/>
      <c r="N19644" s="73"/>
      <c r="O19644" s="73"/>
      <c r="P19644" s="73"/>
    </row>
    <row r="19645" spans="2:16" ht="15.6" x14ac:dyDescent="0.3">
      <c r="B19645"/>
      <c r="I19645" s="73"/>
      <c r="J19645" s="73"/>
      <c r="K19645" s="73"/>
      <c r="L19645" s="73"/>
      <c r="M19645" s="73"/>
      <c r="N19645" s="73"/>
      <c r="O19645" s="73"/>
      <c r="P19645" s="73"/>
    </row>
    <row r="19646" spans="2:16" ht="15.6" x14ac:dyDescent="0.3">
      <c r="B19646"/>
      <c r="I19646" s="73"/>
      <c r="J19646" s="73"/>
      <c r="K19646" s="73"/>
      <c r="L19646" s="73"/>
      <c r="M19646" s="73"/>
      <c r="N19646" s="73"/>
      <c r="O19646" s="73"/>
      <c r="P19646" s="73"/>
    </row>
    <row r="19647" spans="2:16" ht="15.6" x14ac:dyDescent="0.3">
      <c r="B19647"/>
      <c r="I19647" s="73"/>
      <c r="J19647" s="73"/>
      <c r="K19647" s="73"/>
      <c r="L19647" s="73"/>
      <c r="M19647" s="73"/>
      <c r="N19647" s="73"/>
      <c r="O19647" s="73"/>
      <c r="P19647" s="73"/>
    </row>
    <row r="19648" spans="2:16" ht="15.6" x14ac:dyDescent="0.3">
      <c r="B19648"/>
      <c r="I19648" s="73"/>
      <c r="J19648" s="73"/>
      <c r="K19648" s="73"/>
      <c r="L19648" s="73"/>
      <c r="M19648" s="73"/>
      <c r="N19648" s="73"/>
      <c r="O19648" s="73"/>
      <c r="P19648" s="73"/>
    </row>
    <row r="19649" spans="2:16" ht="15.6" x14ac:dyDescent="0.3">
      <c r="B19649"/>
      <c r="I19649" s="73"/>
      <c r="J19649" s="73"/>
      <c r="K19649" s="73"/>
      <c r="L19649" s="73"/>
      <c r="M19649" s="73"/>
      <c r="N19649" s="73"/>
      <c r="O19649" s="73"/>
      <c r="P19649" s="73"/>
    </row>
    <row r="19650" spans="2:16" ht="15.6" x14ac:dyDescent="0.3">
      <c r="B19650"/>
      <c r="I19650" s="73"/>
      <c r="J19650" s="73"/>
      <c r="K19650" s="73"/>
      <c r="L19650" s="73"/>
      <c r="M19650" s="73"/>
      <c r="N19650" s="73"/>
      <c r="O19650" s="73"/>
      <c r="P19650" s="73"/>
    </row>
    <row r="19651" spans="2:16" ht="15.6" x14ac:dyDescent="0.3">
      <c r="B19651"/>
      <c r="I19651" s="73"/>
      <c r="J19651" s="73"/>
      <c r="K19651" s="73"/>
      <c r="L19651" s="73"/>
      <c r="M19651" s="73"/>
      <c r="N19651" s="73"/>
      <c r="O19651" s="73"/>
      <c r="P19651" s="73"/>
    </row>
    <row r="19652" spans="2:16" ht="15.6" x14ac:dyDescent="0.3">
      <c r="B19652"/>
      <c r="I19652" s="73"/>
      <c r="J19652" s="73"/>
      <c r="K19652" s="73"/>
      <c r="L19652" s="73"/>
      <c r="M19652" s="73"/>
      <c r="N19652" s="73"/>
      <c r="O19652" s="73"/>
      <c r="P19652" s="73"/>
    </row>
    <row r="19653" spans="2:16" ht="15.6" x14ac:dyDescent="0.3">
      <c r="B19653"/>
      <c r="I19653" s="73"/>
      <c r="J19653" s="73"/>
      <c r="K19653" s="73"/>
      <c r="L19653" s="73"/>
      <c r="M19653" s="73"/>
      <c r="N19653" s="73"/>
      <c r="O19653" s="73"/>
      <c r="P19653" s="73"/>
    </row>
    <row r="19654" spans="2:16" ht="15.6" x14ac:dyDescent="0.3">
      <c r="B19654"/>
      <c r="I19654" s="73"/>
      <c r="J19654" s="73"/>
      <c r="K19654" s="73"/>
      <c r="L19654" s="73"/>
      <c r="M19654" s="73"/>
      <c r="N19654" s="73"/>
      <c r="O19654" s="73"/>
      <c r="P19654" s="73"/>
    </row>
    <row r="19655" spans="2:16" ht="15.6" x14ac:dyDescent="0.3">
      <c r="B19655"/>
      <c r="I19655" s="73"/>
      <c r="J19655" s="73"/>
      <c r="K19655" s="73"/>
      <c r="L19655" s="73"/>
      <c r="M19655" s="73"/>
      <c r="N19655" s="73"/>
      <c r="O19655" s="73"/>
      <c r="P19655" s="73"/>
    </row>
    <row r="19656" spans="2:16" ht="15.6" x14ac:dyDescent="0.3">
      <c r="B19656"/>
      <c r="I19656" s="73"/>
      <c r="J19656" s="73"/>
      <c r="K19656" s="73"/>
      <c r="L19656" s="73"/>
      <c r="M19656" s="73"/>
      <c r="N19656" s="73"/>
      <c r="O19656" s="73"/>
      <c r="P19656" s="73"/>
    </row>
    <row r="19657" spans="2:16" ht="15.6" x14ac:dyDescent="0.3">
      <c r="B19657"/>
      <c r="I19657" s="73"/>
      <c r="J19657" s="73"/>
      <c r="K19657" s="73"/>
      <c r="L19657" s="73"/>
      <c r="M19657" s="73"/>
      <c r="N19657" s="73"/>
      <c r="O19657" s="73"/>
      <c r="P19657" s="73"/>
    </row>
    <row r="19658" spans="2:16" ht="15.6" x14ac:dyDescent="0.3">
      <c r="B19658"/>
      <c r="I19658" s="73"/>
      <c r="J19658" s="73"/>
      <c r="K19658" s="73"/>
      <c r="L19658" s="73"/>
      <c r="M19658" s="73"/>
      <c r="N19658" s="73"/>
      <c r="O19658" s="73"/>
      <c r="P19658" s="73"/>
    </row>
    <row r="19659" spans="2:16" ht="15.6" x14ac:dyDescent="0.3">
      <c r="B19659"/>
      <c r="I19659" s="73"/>
      <c r="J19659" s="73"/>
      <c r="K19659" s="73"/>
      <c r="L19659" s="73"/>
      <c r="M19659" s="73"/>
      <c r="N19659" s="73"/>
      <c r="O19659" s="73"/>
      <c r="P19659" s="73"/>
    </row>
    <row r="19660" spans="2:16" ht="15.6" x14ac:dyDescent="0.3">
      <c r="B19660"/>
      <c r="I19660" s="73"/>
      <c r="J19660" s="73"/>
      <c r="K19660" s="73"/>
      <c r="L19660" s="73"/>
      <c r="M19660" s="73"/>
      <c r="N19660" s="73"/>
      <c r="O19660" s="73"/>
      <c r="P19660" s="73"/>
    </row>
    <row r="19661" spans="2:16" ht="15.6" x14ac:dyDescent="0.3">
      <c r="B19661"/>
      <c r="I19661" s="73"/>
      <c r="J19661" s="73"/>
      <c r="K19661" s="73"/>
      <c r="L19661" s="73"/>
      <c r="M19661" s="73"/>
      <c r="N19661" s="73"/>
      <c r="O19661" s="73"/>
      <c r="P19661" s="73"/>
    </row>
    <row r="19662" spans="2:16" ht="15.6" x14ac:dyDescent="0.3">
      <c r="B19662"/>
      <c r="I19662" s="73"/>
      <c r="J19662" s="73"/>
      <c r="K19662" s="73"/>
      <c r="L19662" s="73"/>
      <c r="M19662" s="73"/>
      <c r="N19662" s="73"/>
      <c r="O19662" s="73"/>
      <c r="P19662" s="73"/>
    </row>
    <row r="19663" spans="2:16" ht="15.6" x14ac:dyDescent="0.3">
      <c r="B19663"/>
      <c r="I19663" s="73"/>
      <c r="J19663" s="73"/>
      <c r="K19663" s="73"/>
      <c r="L19663" s="73"/>
      <c r="M19663" s="73"/>
      <c r="N19663" s="73"/>
      <c r="O19663" s="73"/>
      <c r="P19663" s="73"/>
    </row>
    <row r="19664" spans="2:16" ht="15.6" x14ac:dyDescent="0.3">
      <c r="B19664"/>
      <c r="I19664" s="73"/>
      <c r="J19664" s="73"/>
      <c r="K19664" s="73"/>
      <c r="L19664" s="73"/>
      <c r="M19664" s="73"/>
      <c r="N19664" s="73"/>
      <c r="O19664" s="73"/>
      <c r="P19664" s="73"/>
    </row>
    <row r="19665" spans="2:16" ht="15.6" x14ac:dyDescent="0.3">
      <c r="B19665"/>
      <c r="I19665" s="73"/>
      <c r="J19665" s="73"/>
      <c r="K19665" s="73"/>
      <c r="L19665" s="73"/>
      <c r="M19665" s="73"/>
      <c r="N19665" s="73"/>
      <c r="O19665" s="73"/>
      <c r="P19665" s="73"/>
    </row>
    <row r="19666" spans="2:16" ht="15.6" x14ac:dyDescent="0.3">
      <c r="B19666"/>
      <c r="I19666" s="73"/>
      <c r="J19666" s="73"/>
      <c r="K19666" s="73"/>
      <c r="L19666" s="73"/>
      <c r="M19666" s="73"/>
      <c r="N19666" s="73"/>
      <c r="O19666" s="73"/>
      <c r="P19666" s="73"/>
    </row>
    <row r="19667" spans="2:16" ht="15.6" x14ac:dyDescent="0.3">
      <c r="B19667"/>
      <c r="I19667" s="73"/>
      <c r="J19667" s="73"/>
      <c r="K19667" s="73"/>
      <c r="L19667" s="73"/>
      <c r="M19667" s="73"/>
      <c r="N19667" s="73"/>
      <c r="O19667" s="73"/>
      <c r="P19667" s="73"/>
    </row>
    <row r="19668" spans="2:16" ht="15.6" x14ac:dyDescent="0.3">
      <c r="B19668"/>
      <c r="I19668" s="73"/>
      <c r="J19668" s="73"/>
      <c r="K19668" s="73"/>
      <c r="L19668" s="73"/>
      <c r="M19668" s="73"/>
      <c r="N19668" s="73"/>
      <c r="O19668" s="73"/>
      <c r="P19668" s="73"/>
    </row>
    <row r="19669" spans="2:16" ht="15.6" x14ac:dyDescent="0.3">
      <c r="B19669"/>
      <c r="I19669" s="73"/>
      <c r="J19669" s="73"/>
      <c r="K19669" s="73"/>
      <c r="L19669" s="73"/>
      <c r="M19669" s="73"/>
      <c r="N19669" s="73"/>
      <c r="O19669" s="73"/>
      <c r="P19669" s="73"/>
    </row>
    <row r="19670" spans="2:16" ht="15.6" x14ac:dyDescent="0.3">
      <c r="B19670"/>
      <c r="I19670" s="73"/>
      <c r="J19670" s="73"/>
      <c r="K19670" s="73"/>
      <c r="L19670" s="73"/>
      <c r="M19670" s="73"/>
      <c r="N19670" s="73"/>
      <c r="O19670" s="73"/>
      <c r="P19670" s="73"/>
    </row>
    <row r="19671" spans="2:16" ht="15.6" x14ac:dyDescent="0.3">
      <c r="B19671"/>
      <c r="I19671" s="73"/>
      <c r="J19671" s="73"/>
      <c r="K19671" s="73"/>
      <c r="L19671" s="73"/>
      <c r="M19671" s="73"/>
      <c r="N19671" s="73"/>
      <c r="O19671" s="73"/>
      <c r="P19671" s="73"/>
    </row>
    <row r="19672" spans="2:16" ht="15.6" x14ac:dyDescent="0.3">
      <c r="B19672"/>
      <c r="I19672" s="73"/>
      <c r="J19672" s="73"/>
      <c r="K19672" s="73"/>
      <c r="L19672" s="73"/>
      <c r="M19672" s="73"/>
      <c r="N19672" s="73"/>
      <c r="O19672" s="73"/>
      <c r="P19672" s="73"/>
    </row>
    <row r="19673" spans="2:16" ht="15.6" x14ac:dyDescent="0.3">
      <c r="B19673"/>
      <c r="I19673" s="73"/>
      <c r="J19673" s="73"/>
      <c r="K19673" s="73"/>
      <c r="L19673" s="73"/>
      <c r="M19673" s="73"/>
      <c r="N19673" s="73"/>
      <c r="O19673" s="73"/>
      <c r="P19673" s="73"/>
    </row>
    <row r="19674" spans="2:16" ht="15.6" x14ac:dyDescent="0.3">
      <c r="B19674"/>
      <c r="I19674" s="73"/>
      <c r="J19674" s="73"/>
      <c r="K19674" s="73"/>
      <c r="L19674" s="73"/>
      <c r="M19674" s="73"/>
      <c r="N19674" s="73"/>
      <c r="O19674" s="73"/>
      <c r="P19674" s="73"/>
    </row>
    <row r="19675" spans="2:16" ht="15.6" x14ac:dyDescent="0.3">
      <c r="B19675"/>
      <c r="I19675" s="73"/>
      <c r="J19675" s="73"/>
      <c r="K19675" s="73"/>
      <c r="L19675" s="73"/>
      <c r="M19675" s="73"/>
      <c r="N19675" s="73"/>
      <c r="O19675" s="73"/>
      <c r="P19675" s="73"/>
    </row>
    <row r="19676" spans="2:16" ht="15.6" x14ac:dyDescent="0.3">
      <c r="B19676"/>
      <c r="I19676" s="73"/>
      <c r="J19676" s="73"/>
      <c r="K19676" s="73"/>
      <c r="L19676" s="73"/>
      <c r="M19676" s="73"/>
      <c r="N19676" s="73"/>
      <c r="O19676" s="73"/>
      <c r="P19676" s="73"/>
    </row>
    <row r="19677" spans="2:16" ht="15.6" x14ac:dyDescent="0.3">
      <c r="B19677"/>
      <c r="I19677" s="73"/>
      <c r="J19677" s="73"/>
      <c r="K19677" s="73"/>
      <c r="L19677" s="73"/>
      <c r="M19677" s="73"/>
      <c r="N19677" s="73"/>
      <c r="O19677" s="73"/>
      <c r="P19677" s="73"/>
    </row>
    <row r="19678" spans="2:16" ht="15.6" x14ac:dyDescent="0.3">
      <c r="B19678"/>
      <c r="I19678" s="73"/>
      <c r="J19678" s="73"/>
      <c r="K19678" s="73"/>
      <c r="L19678" s="73"/>
      <c r="M19678" s="73"/>
      <c r="N19678" s="73"/>
      <c r="O19678" s="73"/>
      <c r="P19678" s="73"/>
    </row>
    <row r="19679" spans="2:16" ht="15.6" x14ac:dyDescent="0.3">
      <c r="B19679"/>
      <c r="I19679" s="73"/>
      <c r="J19679" s="73"/>
      <c r="K19679" s="73"/>
      <c r="L19679" s="73"/>
      <c r="M19679" s="73"/>
      <c r="N19679" s="73"/>
      <c r="O19679" s="73"/>
      <c r="P19679" s="73"/>
    </row>
    <row r="19680" spans="2:16" ht="15.6" x14ac:dyDescent="0.3">
      <c r="B19680"/>
      <c r="I19680" s="73"/>
      <c r="J19680" s="73"/>
      <c r="K19680" s="73"/>
      <c r="L19680" s="73"/>
      <c r="M19680" s="73"/>
      <c r="N19680" s="73"/>
      <c r="O19680" s="73"/>
      <c r="P19680" s="73"/>
    </row>
    <row r="19681" spans="2:16" ht="15.6" x14ac:dyDescent="0.3">
      <c r="B19681"/>
      <c r="I19681" s="73"/>
      <c r="J19681" s="73"/>
      <c r="K19681" s="73"/>
      <c r="L19681" s="73"/>
      <c r="M19681" s="73"/>
      <c r="N19681" s="73"/>
      <c r="O19681" s="73"/>
      <c r="P19681" s="73"/>
    </row>
    <row r="19682" spans="2:16" ht="15.6" x14ac:dyDescent="0.3">
      <c r="B19682"/>
      <c r="I19682" s="73"/>
      <c r="J19682" s="73"/>
      <c r="K19682" s="73"/>
      <c r="L19682" s="73"/>
      <c r="M19682" s="73"/>
      <c r="N19682" s="73"/>
      <c r="O19682" s="73"/>
      <c r="P19682" s="73"/>
    </row>
    <row r="19683" spans="2:16" ht="15.6" x14ac:dyDescent="0.3">
      <c r="B19683"/>
      <c r="I19683" s="73"/>
      <c r="J19683" s="73"/>
      <c r="K19683" s="73"/>
      <c r="L19683" s="73"/>
      <c r="M19683" s="73"/>
      <c r="N19683" s="73"/>
      <c r="O19683" s="73"/>
      <c r="P19683" s="73"/>
    </row>
    <row r="19684" spans="2:16" ht="15.6" x14ac:dyDescent="0.3">
      <c r="B19684"/>
      <c r="I19684" s="73"/>
      <c r="J19684" s="73"/>
      <c r="K19684" s="73"/>
      <c r="L19684" s="73"/>
      <c r="M19684" s="73"/>
      <c r="N19684" s="73"/>
      <c r="O19684" s="73"/>
      <c r="P19684" s="73"/>
    </row>
    <row r="19685" spans="2:16" ht="15.6" x14ac:dyDescent="0.3">
      <c r="B19685"/>
      <c r="I19685" s="73"/>
      <c r="J19685" s="73"/>
      <c r="K19685" s="73"/>
      <c r="L19685" s="73"/>
      <c r="M19685" s="73"/>
      <c r="N19685" s="73"/>
      <c r="O19685" s="73"/>
      <c r="P19685" s="73"/>
    </row>
    <row r="19686" spans="2:16" ht="15.6" x14ac:dyDescent="0.3">
      <c r="B19686"/>
      <c r="I19686" s="73"/>
      <c r="J19686" s="73"/>
      <c r="K19686" s="73"/>
      <c r="L19686" s="73"/>
      <c r="M19686" s="73"/>
      <c r="N19686" s="73"/>
      <c r="O19686" s="73"/>
      <c r="P19686" s="73"/>
    </row>
    <row r="19687" spans="2:16" ht="15.6" x14ac:dyDescent="0.3">
      <c r="B19687"/>
      <c r="I19687" s="73"/>
      <c r="J19687" s="73"/>
      <c r="K19687" s="73"/>
      <c r="L19687" s="73"/>
      <c r="M19687" s="73"/>
      <c r="N19687" s="73"/>
      <c r="O19687" s="73"/>
      <c r="P19687" s="73"/>
    </row>
    <row r="19688" spans="2:16" ht="15.6" x14ac:dyDescent="0.3">
      <c r="B19688"/>
      <c r="I19688" s="73"/>
      <c r="J19688" s="73"/>
      <c r="K19688" s="73"/>
      <c r="L19688" s="73"/>
      <c r="M19688" s="73"/>
      <c r="N19688" s="73"/>
      <c r="O19688" s="73"/>
      <c r="P19688" s="73"/>
    </row>
    <row r="19689" spans="2:16" ht="15.6" x14ac:dyDescent="0.3">
      <c r="B19689"/>
      <c r="I19689" s="73"/>
      <c r="J19689" s="73"/>
      <c r="K19689" s="73"/>
      <c r="L19689" s="73"/>
      <c r="M19689" s="73"/>
      <c r="N19689" s="73"/>
      <c r="O19689" s="73"/>
      <c r="P19689" s="73"/>
    </row>
    <row r="19690" spans="2:16" ht="15.6" x14ac:dyDescent="0.3">
      <c r="B19690"/>
      <c r="I19690" s="73"/>
      <c r="J19690" s="73"/>
      <c r="K19690" s="73"/>
      <c r="L19690" s="73"/>
      <c r="M19690" s="73"/>
      <c r="N19690" s="73"/>
      <c r="O19690" s="73"/>
      <c r="P19690" s="73"/>
    </row>
    <row r="19691" spans="2:16" ht="15.6" x14ac:dyDescent="0.3">
      <c r="B19691"/>
      <c r="I19691" s="73"/>
      <c r="J19691" s="73"/>
      <c r="K19691" s="73"/>
      <c r="L19691" s="73"/>
      <c r="M19691" s="73"/>
      <c r="N19691" s="73"/>
      <c r="O19691" s="73"/>
      <c r="P19691" s="73"/>
    </row>
    <row r="19692" spans="2:16" ht="15.6" x14ac:dyDescent="0.3">
      <c r="B19692"/>
      <c r="I19692" s="73"/>
      <c r="J19692" s="73"/>
      <c r="K19692" s="73"/>
      <c r="L19692" s="73"/>
      <c r="M19692" s="73"/>
      <c r="N19692" s="73"/>
      <c r="O19692" s="73"/>
      <c r="P19692" s="73"/>
    </row>
    <row r="19693" spans="2:16" ht="15.6" x14ac:dyDescent="0.3">
      <c r="B19693"/>
      <c r="I19693" s="73"/>
      <c r="J19693" s="73"/>
      <c r="K19693" s="73"/>
      <c r="L19693" s="73"/>
      <c r="M19693" s="73"/>
      <c r="N19693" s="73"/>
      <c r="O19693" s="73"/>
      <c r="P19693" s="73"/>
    </row>
    <row r="19694" spans="2:16" ht="15.6" x14ac:dyDescent="0.3">
      <c r="B19694"/>
      <c r="I19694" s="73"/>
      <c r="J19694" s="73"/>
      <c r="K19694" s="73"/>
      <c r="L19694" s="73"/>
      <c r="M19694" s="73"/>
      <c r="N19694" s="73"/>
      <c r="O19694" s="73"/>
      <c r="P19694" s="73"/>
    </row>
    <row r="19695" spans="2:16" ht="15.6" x14ac:dyDescent="0.3">
      <c r="B19695"/>
      <c r="I19695" s="73"/>
      <c r="J19695" s="73"/>
      <c r="K19695" s="73"/>
      <c r="L19695" s="73"/>
      <c r="M19695" s="73"/>
      <c r="N19695" s="73"/>
      <c r="O19695" s="73"/>
      <c r="P19695" s="73"/>
    </row>
    <row r="19696" spans="2:16" ht="15.6" x14ac:dyDescent="0.3">
      <c r="B19696"/>
      <c r="I19696" s="73"/>
      <c r="J19696" s="73"/>
      <c r="K19696" s="73"/>
      <c r="L19696" s="73"/>
      <c r="M19696" s="73"/>
      <c r="N19696" s="73"/>
      <c r="O19696" s="73"/>
      <c r="P19696" s="73"/>
    </row>
    <row r="19697" spans="2:17" ht="15.6" x14ac:dyDescent="0.3">
      <c r="B19697"/>
      <c r="I19697" s="73"/>
      <c r="J19697" s="73"/>
      <c r="K19697" s="73"/>
      <c r="L19697" s="73"/>
      <c r="M19697" s="73"/>
      <c r="N19697" s="73"/>
      <c r="O19697" s="73"/>
      <c r="P19697" s="73"/>
    </row>
    <row r="19698" spans="2:17" ht="15.6" x14ac:dyDescent="0.3">
      <c r="B19698"/>
      <c r="I19698" s="73"/>
      <c r="J19698" s="73"/>
      <c r="K19698" s="73"/>
      <c r="L19698" s="73"/>
      <c r="M19698" s="73"/>
      <c r="N19698" s="73"/>
      <c r="O19698" s="73"/>
      <c r="P19698" s="73"/>
    </row>
    <row r="19699" spans="2:17" ht="15.6" x14ac:dyDescent="0.3">
      <c r="B19699"/>
      <c r="I19699" s="73"/>
      <c r="J19699" s="73"/>
      <c r="K19699" s="73"/>
      <c r="L19699" s="73"/>
      <c r="M19699" s="73"/>
      <c r="N19699" s="73"/>
      <c r="O19699" s="73"/>
      <c r="P19699" s="73"/>
    </row>
    <row r="19700" spans="2:17" ht="15.6" x14ac:dyDescent="0.3">
      <c r="B19700"/>
      <c r="I19700" s="73"/>
      <c r="J19700" s="73"/>
      <c r="K19700" s="73"/>
      <c r="L19700" s="73"/>
      <c r="M19700" s="73"/>
      <c r="N19700" s="73"/>
      <c r="O19700" s="73"/>
      <c r="P19700" s="73"/>
    </row>
    <row r="19701" spans="2:17" ht="15.6" x14ac:dyDescent="0.3">
      <c r="B19701"/>
      <c r="I19701" s="73"/>
      <c r="J19701" s="73"/>
      <c r="K19701" s="73"/>
      <c r="L19701" s="73"/>
      <c r="M19701" s="73"/>
      <c r="N19701" s="73"/>
      <c r="O19701" s="73"/>
      <c r="P19701" s="73"/>
    </row>
    <row r="19702" spans="2:17" ht="15.6" x14ac:dyDescent="0.3">
      <c r="B19702"/>
      <c r="I19702" s="73"/>
      <c r="J19702" s="73"/>
      <c r="K19702" s="73"/>
      <c r="L19702" s="73"/>
      <c r="M19702" s="73"/>
      <c r="N19702" s="73"/>
      <c r="O19702" s="73"/>
      <c r="P19702" s="73"/>
    </row>
    <row r="19703" spans="2:17" ht="15.6" x14ac:dyDescent="0.3">
      <c r="B19703"/>
      <c r="I19703" s="73"/>
      <c r="J19703" s="73"/>
      <c r="K19703" s="73"/>
      <c r="L19703" s="73"/>
      <c r="M19703" s="73"/>
      <c r="N19703" s="73"/>
      <c r="O19703" s="73"/>
      <c r="P19703" s="73"/>
    </row>
    <row r="19704" spans="2:17" ht="15.6" x14ac:dyDescent="0.3">
      <c r="B19704"/>
      <c r="I19704" s="73"/>
      <c r="J19704" s="73"/>
      <c r="K19704" s="73"/>
      <c r="L19704" s="73"/>
      <c r="M19704" s="73"/>
      <c r="N19704" s="73"/>
      <c r="O19704" s="73"/>
      <c r="P19704" s="73"/>
    </row>
    <row r="19705" spans="2:17" ht="15.6" x14ac:dyDescent="0.3">
      <c r="B19705"/>
      <c r="I19705" s="73"/>
      <c r="J19705" s="73"/>
      <c r="K19705" s="73"/>
      <c r="L19705" s="73"/>
      <c r="M19705" s="73"/>
      <c r="N19705" s="73"/>
      <c r="O19705" s="73"/>
      <c r="P19705" s="73"/>
    </row>
    <row r="19706" spans="2:17" ht="15.6" x14ac:dyDescent="0.3">
      <c r="B19706"/>
      <c r="I19706" s="73"/>
      <c r="J19706" s="73"/>
      <c r="K19706" s="73"/>
      <c r="L19706" s="73"/>
      <c r="M19706" s="73"/>
      <c r="N19706" s="73"/>
      <c r="O19706" s="73"/>
      <c r="P19706" s="73"/>
    </row>
    <row r="19707" spans="2:17" ht="15.6" x14ac:dyDescent="0.3">
      <c r="B19707"/>
      <c r="I19707" s="73"/>
      <c r="J19707" s="73"/>
      <c r="K19707" s="73"/>
      <c r="L19707" s="73"/>
      <c r="M19707" s="73"/>
      <c r="N19707" s="73"/>
      <c r="O19707" s="73"/>
      <c r="P19707" s="73"/>
      <c r="Q19707" s="73"/>
    </row>
    <row r="19708" spans="2:17" ht="15.6" x14ac:dyDescent="0.3">
      <c r="B19708"/>
      <c r="I19708" s="73"/>
      <c r="J19708" s="73"/>
      <c r="K19708" s="73"/>
      <c r="L19708" s="73"/>
      <c r="M19708" s="73"/>
      <c r="N19708" s="73"/>
      <c r="O19708" s="73"/>
      <c r="P19708" s="73"/>
      <c r="Q19708" s="73"/>
    </row>
    <row r="19709" spans="2:17" ht="15.6" x14ac:dyDescent="0.3">
      <c r="B19709"/>
      <c r="I19709" s="73"/>
      <c r="J19709" s="73"/>
      <c r="K19709" s="73"/>
      <c r="L19709" s="73"/>
      <c r="M19709" s="73"/>
      <c r="N19709" s="73"/>
      <c r="O19709" s="73"/>
      <c r="P19709" s="73"/>
      <c r="Q19709" s="73"/>
    </row>
    <row r="19710" spans="2:17" ht="15.6" x14ac:dyDescent="0.3">
      <c r="B19710"/>
      <c r="I19710" s="73"/>
      <c r="J19710" s="73"/>
      <c r="K19710" s="73"/>
      <c r="L19710" s="73"/>
      <c r="M19710" s="73"/>
      <c r="N19710" s="73"/>
      <c r="O19710" s="73"/>
      <c r="P19710" s="73"/>
      <c r="Q19710" s="73"/>
    </row>
    <row r="19711" spans="2:17" ht="15.6" x14ac:dyDescent="0.3">
      <c r="B19711"/>
      <c r="I19711" s="73"/>
      <c r="J19711" s="73"/>
      <c r="K19711" s="73"/>
      <c r="L19711" s="73"/>
      <c r="M19711" s="73"/>
      <c r="N19711" s="73"/>
      <c r="O19711" s="73"/>
      <c r="P19711" s="73"/>
      <c r="Q19711" s="73"/>
    </row>
    <row r="19712" spans="2:17" ht="15.6" x14ac:dyDescent="0.3">
      <c r="B19712"/>
      <c r="I19712" s="73"/>
      <c r="J19712" s="73"/>
      <c r="K19712" s="73"/>
      <c r="L19712" s="73"/>
      <c r="M19712" s="73"/>
      <c r="N19712" s="73"/>
      <c r="O19712" s="73"/>
      <c r="P19712" s="73"/>
      <c r="Q19712" s="73"/>
    </row>
    <row r="19713" spans="2:17" ht="15.6" x14ac:dyDescent="0.3">
      <c r="B19713"/>
      <c r="I19713" s="73"/>
      <c r="J19713" s="73"/>
      <c r="K19713" s="73"/>
      <c r="L19713" s="73"/>
      <c r="M19713" s="73"/>
      <c r="N19713" s="73"/>
      <c r="O19713" s="73"/>
      <c r="P19713" s="73"/>
      <c r="Q19713" s="73"/>
    </row>
    <row r="19714" spans="2:17" ht="15.6" x14ac:dyDescent="0.3">
      <c r="B19714"/>
      <c r="I19714" s="73"/>
      <c r="J19714" s="73"/>
      <c r="K19714" s="73"/>
      <c r="L19714" s="73"/>
      <c r="M19714" s="73"/>
      <c r="N19714" s="73"/>
      <c r="O19714" s="73"/>
      <c r="P19714" s="73"/>
      <c r="Q19714" s="73"/>
    </row>
    <row r="19715" spans="2:17" ht="15.6" x14ac:dyDescent="0.3">
      <c r="B19715"/>
      <c r="I19715" s="73"/>
      <c r="J19715" s="73"/>
      <c r="K19715" s="73"/>
      <c r="L19715" s="73"/>
      <c r="M19715" s="73"/>
      <c r="N19715" s="73"/>
      <c r="O19715" s="73"/>
      <c r="P19715" s="73"/>
      <c r="Q19715" s="73"/>
    </row>
    <row r="19716" spans="2:17" ht="15.6" x14ac:dyDescent="0.3">
      <c r="B19716"/>
      <c r="I19716" s="73"/>
      <c r="J19716" s="73"/>
      <c r="K19716" s="73"/>
      <c r="L19716" s="73"/>
      <c r="M19716" s="73"/>
      <c r="N19716" s="73"/>
      <c r="O19716" s="73"/>
      <c r="P19716" s="73"/>
      <c r="Q19716" s="73"/>
    </row>
    <row r="19717" spans="2:17" ht="15.6" x14ac:dyDescent="0.3">
      <c r="B19717"/>
      <c r="I19717" s="73"/>
      <c r="J19717" s="73"/>
      <c r="K19717" s="73"/>
      <c r="L19717" s="73"/>
      <c r="M19717" s="73"/>
      <c r="N19717" s="73"/>
      <c r="O19717" s="73"/>
      <c r="P19717" s="73"/>
      <c r="Q19717" s="73"/>
    </row>
    <row r="19718" spans="2:17" ht="15.6" x14ac:dyDescent="0.3">
      <c r="B19718"/>
      <c r="I19718" s="73"/>
      <c r="J19718" s="73"/>
      <c r="K19718" s="73"/>
      <c r="L19718" s="73"/>
      <c r="M19718" s="73"/>
      <c r="N19718" s="73"/>
      <c r="O19718" s="73"/>
      <c r="P19718" s="73"/>
      <c r="Q19718" s="73"/>
    </row>
    <row r="19719" spans="2:17" ht="15.6" x14ac:dyDescent="0.3">
      <c r="B19719"/>
      <c r="I19719" s="73"/>
      <c r="J19719" s="73"/>
      <c r="K19719" s="73"/>
      <c r="L19719" s="73"/>
      <c r="M19719" s="73"/>
      <c r="N19719" s="73"/>
      <c r="O19719" s="73"/>
      <c r="P19719" s="73"/>
      <c r="Q19719" s="73"/>
    </row>
    <row r="19720" spans="2:17" ht="15.6" x14ac:dyDescent="0.3">
      <c r="B19720"/>
      <c r="I19720" s="73"/>
      <c r="J19720" s="73"/>
      <c r="K19720" s="73"/>
      <c r="L19720" s="73"/>
      <c r="M19720" s="73"/>
      <c r="N19720" s="73"/>
      <c r="O19720" s="73"/>
      <c r="P19720" s="73"/>
      <c r="Q19720" s="73"/>
    </row>
    <row r="19721" spans="2:17" ht="15.6" x14ac:dyDescent="0.3">
      <c r="B19721"/>
      <c r="I19721" s="73"/>
      <c r="J19721" s="73"/>
      <c r="K19721" s="73"/>
      <c r="L19721" s="73"/>
      <c r="M19721" s="73"/>
      <c r="N19721" s="73"/>
      <c r="O19721" s="73"/>
      <c r="P19721" s="73"/>
      <c r="Q19721" s="73"/>
    </row>
    <row r="19722" spans="2:17" ht="15.6" x14ac:dyDescent="0.3">
      <c r="B19722"/>
      <c r="I19722" s="73"/>
      <c r="J19722" s="73"/>
      <c r="K19722" s="73"/>
      <c r="L19722" s="73"/>
      <c r="M19722" s="73"/>
      <c r="N19722" s="73"/>
      <c r="O19722" s="73"/>
      <c r="P19722" s="73"/>
      <c r="Q19722" s="73"/>
    </row>
    <row r="19723" spans="2:17" ht="15.6" x14ac:dyDescent="0.3">
      <c r="B19723"/>
      <c r="I19723" s="73"/>
      <c r="J19723" s="73"/>
      <c r="K19723" s="73"/>
      <c r="L19723" s="73"/>
      <c r="M19723" s="73"/>
      <c r="N19723" s="73"/>
      <c r="O19723" s="73"/>
      <c r="P19723" s="73"/>
    </row>
    <row r="19724" spans="2:17" ht="15.6" x14ac:dyDescent="0.3">
      <c r="B19724"/>
      <c r="I19724" s="73"/>
      <c r="J19724" s="73"/>
      <c r="K19724" s="73"/>
      <c r="L19724" s="73"/>
      <c r="M19724" s="73"/>
      <c r="N19724" s="73"/>
      <c r="O19724" s="73"/>
      <c r="P19724" s="73"/>
    </row>
    <row r="19725" spans="2:17" ht="15.6" x14ac:dyDescent="0.3">
      <c r="B19725"/>
      <c r="I19725" s="73"/>
      <c r="J19725" s="73"/>
      <c r="K19725" s="73"/>
      <c r="L19725" s="73"/>
      <c r="M19725" s="73"/>
      <c r="N19725" s="73"/>
      <c r="O19725" s="73"/>
      <c r="P19725" s="73"/>
    </row>
    <row r="19726" spans="2:17" ht="15.6" x14ac:dyDescent="0.3">
      <c r="B19726"/>
      <c r="I19726" s="73"/>
      <c r="J19726" s="73"/>
      <c r="K19726" s="73"/>
      <c r="L19726" s="73"/>
      <c r="M19726" s="73"/>
      <c r="N19726" s="73"/>
      <c r="O19726" s="73"/>
      <c r="P19726" s="73"/>
    </row>
    <row r="19727" spans="2:17" ht="15.6" x14ac:dyDescent="0.3">
      <c r="B19727"/>
      <c r="I19727" s="73"/>
      <c r="J19727" s="73"/>
      <c r="K19727" s="73"/>
      <c r="L19727" s="73"/>
      <c r="M19727" s="73"/>
      <c r="N19727" s="73"/>
      <c r="O19727" s="73"/>
      <c r="P19727" s="73"/>
    </row>
    <row r="19728" spans="2:17" ht="15.6" x14ac:dyDescent="0.3">
      <c r="B19728"/>
      <c r="I19728" s="73"/>
      <c r="J19728" s="73"/>
      <c r="K19728" s="73"/>
      <c r="L19728" s="73"/>
      <c r="M19728" s="73"/>
      <c r="N19728" s="73"/>
      <c r="O19728" s="73"/>
      <c r="P19728" s="73"/>
    </row>
    <row r="19729" spans="2:16" ht="15.6" x14ac:dyDescent="0.3">
      <c r="B19729"/>
      <c r="I19729" s="73"/>
      <c r="J19729" s="73"/>
      <c r="K19729" s="73"/>
      <c r="L19729" s="73"/>
      <c r="M19729" s="73"/>
      <c r="N19729" s="73"/>
      <c r="O19729" s="73"/>
      <c r="P19729" s="73"/>
    </row>
    <row r="19730" spans="2:16" ht="15.6" x14ac:dyDescent="0.3">
      <c r="B19730"/>
      <c r="I19730" s="73"/>
      <c r="J19730" s="73"/>
      <c r="K19730" s="73"/>
      <c r="L19730" s="73"/>
      <c r="M19730" s="73"/>
      <c r="N19730" s="73"/>
      <c r="O19730" s="73"/>
      <c r="P19730" s="73"/>
    </row>
    <row r="19731" spans="2:16" ht="15.6" x14ac:dyDescent="0.3">
      <c r="B19731"/>
      <c r="I19731" s="73"/>
      <c r="J19731" s="73"/>
      <c r="K19731" s="73"/>
      <c r="L19731" s="73"/>
      <c r="M19731" s="73"/>
      <c r="N19731" s="73"/>
      <c r="O19731" s="73"/>
      <c r="P19731" s="73"/>
    </row>
    <row r="19732" spans="2:16" ht="15.6" x14ac:dyDescent="0.3">
      <c r="B19732"/>
      <c r="I19732" s="73"/>
      <c r="J19732" s="73"/>
      <c r="K19732" s="73"/>
      <c r="L19732" s="73"/>
      <c r="M19732" s="73"/>
      <c r="N19732" s="73"/>
      <c r="O19732" s="73"/>
      <c r="P19732" s="73"/>
    </row>
    <row r="19733" spans="2:16" ht="15.6" x14ac:dyDescent="0.3">
      <c r="B19733"/>
      <c r="I19733" s="73"/>
      <c r="J19733" s="73"/>
      <c r="K19733" s="73"/>
      <c r="L19733" s="73"/>
      <c r="M19733" s="73"/>
      <c r="N19733" s="73"/>
      <c r="O19733" s="73"/>
      <c r="P19733" s="73"/>
    </row>
    <row r="19734" spans="2:16" ht="15.6" x14ac:dyDescent="0.3">
      <c r="B19734"/>
      <c r="I19734" s="73"/>
      <c r="J19734" s="73"/>
      <c r="K19734" s="73"/>
      <c r="L19734" s="73"/>
      <c r="M19734" s="73"/>
      <c r="N19734" s="73"/>
      <c r="O19734" s="73"/>
      <c r="P19734" s="73"/>
    </row>
    <row r="19735" spans="2:16" ht="15.6" x14ac:dyDescent="0.3">
      <c r="B19735"/>
      <c r="I19735" s="73"/>
      <c r="J19735" s="73"/>
      <c r="K19735" s="73"/>
      <c r="L19735" s="73"/>
      <c r="M19735" s="73"/>
      <c r="N19735" s="73"/>
      <c r="O19735" s="73"/>
      <c r="P19735" s="73"/>
    </row>
    <row r="19736" spans="2:16" ht="15.6" x14ac:dyDescent="0.3">
      <c r="B19736"/>
      <c r="I19736" s="73"/>
      <c r="J19736" s="73"/>
      <c r="K19736" s="73"/>
      <c r="L19736" s="73"/>
      <c r="M19736" s="73"/>
      <c r="N19736" s="73"/>
      <c r="O19736" s="73"/>
      <c r="P19736" s="73"/>
    </row>
    <row r="19737" spans="2:16" ht="15.6" x14ac:dyDescent="0.3">
      <c r="B19737"/>
      <c r="I19737" s="73"/>
      <c r="J19737" s="73"/>
      <c r="K19737" s="73"/>
      <c r="L19737" s="73"/>
      <c r="M19737" s="73"/>
      <c r="N19737" s="73"/>
      <c r="O19737" s="73"/>
      <c r="P19737" s="73"/>
    </row>
    <row r="19738" spans="2:16" ht="15.6" x14ac:dyDescent="0.3">
      <c r="B19738"/>
      <c r="I19738" s="73"/>
      <c r="J19738" s="73"/>
      <c r="K19738" s="73"/>
      <c r="L19738" s="73"/>
      <c r="M19738" s="73"/>
      <c r="N19738" s="73"/>
      <c r="O19738" s="73"/>
      <c r="P19738" s="73"/>
    </row>
    <row r="19739" spans="2:16" ht="15.6" x14ac:dyDescent="0.3">
      <c r="B19739"/>
      <c r="I19739" s="73"/>
      <c r="J19739" s="73"/>
      <c r="K19739" s="73"/>
      <c r="L19739" s="73"/>
      <c r="M19739" s="73"/>
      <c r="N19739" s="73"/>
      <c r="O19739" s="73"/>
      <c r="P19739" s="73"/>
    </row>
    <row r="19740" spans="2:16" ht="15.6" x14ac:dyDescent="0.3">
      <c r="B19740"/>
      <c r="I19740" s="73"/>
      <c r="J19740" s="73"/>
      <c r="K19740" s="73"/>
      <c r="L19740" s="73"/>
      <c r="M19740" s="73"/>
      <c r="N19740" s="73"/>
      <c r="O19740" s="73"/>
      <c r="P19740" s="73"/>
    </row>
    <row r="19741" spans="2:16" ht="15.6" x14ac:dyDescent="0.3">
      <c r="B19741"/>
      <c r="I19741" s="73"/>
      <c r="J19741" s="73"/>
      <c r="K19741" s="73"/>
      <c r="L19741" s="73"/>
      <c r="M19741" s="73"/>
      <c r="N19741" s="73"/>
      <c r="O19741" s="73"/>
      <c r="P19741" s="73"/>
    </row>
    <row r="19742" spans="2:16" ht="15.6" x14ac:dyDescent="0.3">
      <c r="B19742"/>
      <c r="I19742" s="73"/>
      <c r="J19742" s="73"/>
      <c r="K19742" s="73"/>
      <c r="L19742" s="73"/>
      <c r="M19742" s="73"/>
      <c r="N19742" s="73"/>
      <c r="O19742" s="73"/>
      <c r="P19742" s="73"/>
    </row>
    <row r="19743" spans="2:16" ht="15.6" x14ac:dyDescent="0.3">
      <c r="B19743"/>
      <c r="I19743" s="73"/>
      <c r="J19743" s="73"/>
      <c r="K19743" s="73"/>
      <c r="L19743" s="73"/>
      <c r="M19743" s="73"/>
      <c r="N19743" s="73"/>
      <c r="O19743" s="73"/>
      <c r="P19743" s="73"/>
    </row>
    <row r="19744" spans="2:16" ht="15.6" x14ac:dyDescent="0.3">
      <c r="B19744"/>
      <c r="I19744" s="73"/>
      <c r="J19744" s="73"/>
      <c r="K19744" s="73"/>
      <c r="L19744" s="73"/>
      <c r="M19744" s="73"/>
      <c r="N19744" s="73"/>
      <c r="O19744" s="73"/>
      <c r="P19744" s="73"/>
    </row>
    <row r="19745" spans="2:16" ht="15.6" x14ac:dyDescent="0.3">
      <c r="B19745"/>
      <c r="I19745" s="73"/>
      <c r="J19745" s="73"/>
      <c r="K19745" s="73"/>
      <c r="L19745" s="73"/>
      <c r="M19745" s="73"/>
      <c r="N19745" s="73"/>
      <c r="O19745" s="73"/>
      <c r="P19745" s="73"/>
    </row>
    <row r="19746" spans="2:16" ht="15.6" x14ac:dyDescent="0.3">
      <c r="B19746"/>
      <c r="I19746" s="73"/>
      <c r="J19746" s="73"/>
      <c r="K19746" s="73"/>
      <c r="L19746" s="73"/>
      <c r="M19746" s="73"/>
      <c r="N19746" s="73"/>
      <c r="O19746" s="73"/>
      <c r="P19746" s="73"/>
    </row>
    <row r="19747" spans="2:16" ht="15.6" x14ac:dyDescent="0.3">
      <c r="B19747"/>
      <c r="I19747" s="73"/>
      <c r="J19747" s="73"/>
      <c r="K19747" s="73"/>
      <c r="L19747" s="73"/>
      <c r="M19747" s="73"/>
      <c r="N19747" s="73"/>
      <c r="O19747" s="73"/>
      <c r="P19747" s="73"/>
    </row>
    <row r="19748" spans="2:16" ht="15.6" x14ac:dyDescent="0.3">
      <c r="B19748"/>
      <c r="I19748" s="73"/>
      <c r="J19748" s="73"/>
      <c r="K19748" s="73"/>
      <c r="L19748" s="73"/>
      <c r="M19748" s="73"/>
      <c r="N19748" s="73"/>
      <c r="O19748" s="73"/>
      <c r="P19748" s="73"/>
    </row>
    <row r="19749" spans="2:16" ht="15.6" x14ac:dyDescent="0.3">
      <c r="B19749"/>
      <c r="I19749" s="73"/>
      <c r="J19749" s="73"/>
      <c r="K19749" s="73"/>
      <c r="L19749" s="73"/>
      <c r="M19749" s="73"/>
      <c r="N19749" s="73"/>
      <c r="O19749" s="73"/>
      <c r="P19749" s="73"/>
    </row>
    <row r="19750" spans="2:16" ht="15.6" x14ac:dyDescent="0.3">
      <c r="B19750"/>
      <c r="I19750" s="73"/>
      <c r="J19750" s="73"/>
      <c r="K19750" s="73"/>
      <c r="L19750" s="73"/>
      <c r="M19750" s="73"/>
      <c r="N19750" s="73"/>
      <c r="O19750" s="73"/>
      <c r="P19750" s="73"/>
    </row>
    <row r="19751" spans="2:16" ht="15.6" x14ac:dyDescent="0.3">
      <c r="B19751"/>
      <c r="I19751" s="73"/>
      <c r="J19751" s="73"/>
      <c r="K19751" s="73"/>
      <c r="L19751" s="73"/>
      <c r="M19751" s="73"/>
      <c r="N19751" s="73"/>
      <c r="O19751" s="73"/>
      <c r="P19751" s="73"/>
    </row>
    <row r="19752" spans="2:16" ht="15.6" x14ac:dyDescent="0.3">
      <c r="B19752"/>
      <c r="I19752" s="73"/>
      <c r="J19752" s="73"/>
      <c r="K19752" s="73"/>
      <c r="L19752" s="73"/>
      <c r="M19752" s="73"/>
      <c r="N19752" s="73"/>
      <c r="O19752" s="73"/>
      <c r="P19752" s="73"/>
    </row>
    <row r="19753" spans="2:16" ht="15.6" x14ac:dyDescent="0.3">
      <c r="B19753"/>
      <c r="I19753" s="73"/>
      <c r="J19753" s="73"/>
      <c r="K19753" s="73"/>
      <c r="L19753" s="73"/>
      <c r="M19753" s="73"/>
      <c r="N19753" s="73"/>
      <c r="O19753" s="73"/>
      <c r="P19753" s="73"/>
    </row>
    <row r="19754" spans="2:16" ht="15.6" x14ac:dyDescent="0.3">
      <c r="B19754"/>
      <c r="I19754" s="73"/>
      <c r="J19754" s="73"/>
      <c r="K19754" s="73"/>
      <c r="L19754" s="73"/>
      <c r="M19754" s="73"/>
      <c r="N19754" s="73"/>
      <c r="O19754" s="73"/>
      <c r="P19754" s="73"/>
    </row>
    <row r="19755" spans="2:16" ht="15.6" x14ac:dyDescent="0.3">
      <c r="B19755"/>
      <c r="I19755" s="73"/>
      <c r="J19755" s="73"/>
      <c r="K19755" s="73"/>
      <c r="L19755" s="73"/>
      <c r="M19755" s="73"/>
      <c r="N19755" s="73"/>
      <c r="O19755" s="73"/>
      <c r="P19755" s="73"/>
    </row>
    <row r="19756" spans="2:16" ht="15.6" x14ac:dyDescent="0.3">
      <c r="B19756"/>
      <c r="I19756" s="73"/>
      <c r="J19756" s="73"/>
      <c r="K19756" s="73"/>
      <c r="L19756" s="73"/>
      <c r="M19756" s="73"/>
      <c r="N19756" s="73"/>
      <c r="O19756" s="73"/>
      <c r="P19756" s="73"/>
    </row>
    <row r="19757" spans="2:16" ht="15.6" x14ac:dyDescent="0.3">
      <c r="B19757"/>
      <c r="I19757" s="73"/>
      <c r="J19757" s="73"/>
      <c r="K19757" s="73"/>
      <c r="L19757" s="73"/>
      <c r="M19757" s="73"/>
      <c r="N19757" s="73"/>
      <c r="O19757" s="73"/>
      <c r="P19757" s="73"/>
    </row>
    <row r="19758" spans="2:16" ht="15.6" x14ac:dyDescent="0.3">
      <c r="B19758"/>
      <c r="I19758" s="73"/>
      <c r="J19758" s="73"/>
      <c r="K19758" s="73"/>
      <c r="L19758" s="73"/>
      <c r="M19758" s="73"/>
      <c r="N19758" s="73"/>
      <c r="O19758" s="73"/>
      <c r="P19758" s="73"/>
    </row>
    <row r="19759" spans="2:16" ht="15.6" x14ac:dyDescent="0.3">
      <c r="B19759"/>
      <c r="I19759" s="73"/>
      <c r="J19759" s="73"/>
      <c r="K19759" s="73"/>
      <c r="L19759" s="73"/>
      <c r="M19759" s="73"/>
      <c r="N19759" s="73"/>
      <c r="O19759" s="73"/>
      <c r="P19759" s="73"/>
    </row>
    <row r="19760" spans="2:16" ht="15.6" x14ac:dyDescent="0.3">
      <c r="B19760"/>
      <c r="I19760" s="73"/>
      <c r="J19760" s="73"/>
      <c r="K19760" s="73"/>
      <c r="L19760" s="73"/>
      <c r="M19760" s="73"/>
      <c r="N19760" s="73"/>
      <c r="O19760" s="73"/>
      <c r="P19760" s="73"/>
    </row>
    <row r="19761" spans="2:16" ht="15.6" x14ac:dyDescent="0.3">
      <c r="B19761"/>
      <c r="I19761" s="73"/>
      <c r="J19761" s="73"/>
      <c r="K19761" s="73"/>
      <c r="L19761" s="73"/>
      <c r="M19761" s="73"/>
      <c r="N19761" s="73"/>
      <c r="O19761" s="73"/>
      <c r="P19761" s="73"/>
    </row>
    <row r="19762" spans="2:16" ht="15.6" x14ac:dyDescent="0.3">
      <c r="B19762"/>
      <c r="I19762" s="73"/>
      <c r="J19762" s="73"/>
      <c r="K19762" s="73"/>
      <c r="L19762" s="73"/>
      <c r="M19762" s="73"/>
      <c r="N19762" s="73"/>
      <c r="O19762" s="73"/>
      <c r="P19762" s="73"/>
    </row>
    <row r="19763" spans="2:16" ht="15.6" x14ac:dyDescent="0.3">
      <c r="B19763"/>
      <c r="I19763" s="73"/>
      <c r="J19763" s="73"/>
      <c r="K19763" s="73"/>
      <c r="L19763" s="73"/>
      <c r="M19763" s="73"/>
      <c r="N19763" s="73"/>
      <c r="O19763" s="73"/>
      <c r="P19763" s="73"/>
    </row>
    <row r="19764" spans="2:16" ht="15.6" x14ac:dyDescent="0.3">
      <c r="B19764"/>
      <c r="I19764" s="73"/>
      <c r="J19764" s="73"/>
      <c r="K19764" s="73"/>
      <c r="L19764" s="73"/>
      <c r="M19764" s="73"/>
      <c r="N19764" s="73"/>
      <c r="O19764" s="73"/>
      <c r="P19764" s="73"/>
    </row>
    <row r="19765" spans="2:16" ht="15.6" x14ac:dyDescent="0.3">
      <c r="B19765"/>
      <c r="I19765" s="73"/>
      <c r="J19765" s="73"/>
      <c r="K19765" s="73"/>
      <c r="L19765" s="73"/>
      <c r="M19765" s="73"/>
      <c r="N19765" s="73"/>
      <c r="O19765" s="73"/>
      <c r="P19765" s="73"/>
    </row>
    <row r="19766" spans="2:16" ht="15.6" x14ac:dyDescent="0.3">
      <c r="B19766"/>
      <c r="I19766" s="73"/>
      <c r="J19766" s="73"/>
      <c r="K19766" s="73"/>
      <c r="L19766" s="73"/>
      <c r="M19766" s="73"/>
      <c r="N19766" s="73"/>
      <c r="O19766" s="73"/>
      <c r="P19766" s="73"/>
    </row>
    <row r="19767" spans="2:16" ht="15.6" x14ac:dyDescent="0.3">
      <c r="B19767"/>
      <c r="I19767" s="73"/>
      <c r="J19767" s="73"/>
      <c r="K19767" s="73"/>
      <c r="L19767" s="73"/>
      <c r="M19767" s="73"/>
      <c r="N19767" s="73"/>
      <c r="O19767" s="73"/>
      <c r="P19767" s="73"/>
    </row>
    <row r="19768" spans="2:16" ht="15.6" x14ac:dyDescent="0.3">
      <c r="B19768"/>
      <c r="I19768" s="73"/>
      <c r="J19768" s="73"/>
      <c r="K19768" s="73"/>
      <c r="L19768" s="73"/>
      <c r="M19768" s="73"/>
      <c r="N19768" s="73"/>
      <c r="O19768" s="73"/>
      <c r="P19768" s="73"/>
    </row>
    <row r="19769" spans="2:16" ht="15.6" x14ac:dyDescent="0.3">
      <c r="B19769"/>
      <c r="I19769" s="73"/>
      <c r="J19769" s="73"/>
      <c r="K19769" s="73"/>
      <c r="L19769" s="73"/>
      <c r="M19769" s="73"/>
      <c r="N19769" s="73"/>
      <c r="O19769" s="73"/>
      <c r="P19769" s="73"/>
    </row>
    <row r="19770" spans="2:16" ht="15.6" x14ac:dyDescent="0.3">
      <c r="B19770"/>
      <c r="I19770" s="73"/>
      <c r="J19770" s="73"/>
      <c r="K19770" s="73"/>
      <c r="L19770" s="73"/>
      <c r="M19770" s="73"/>
      <c r="N19770" s="73"/>
      <c r="O19770" s="73"/>
      <c r="P19770" s="73"/>
    </row>
    <row r="19771" spans="2:16" ht="15.6" x14ac:dyDescent="0.3">
      <c r="B19771"/>
      <c r="I19771" s="73"/>
      <c r="J19771" s="73"/>
      <c r="K19771" s="73"/>
      <c r="L19771" s="73"/>
      <c r="M19771" s="73"/>
      <c r="N19771" s="73"/>
      <c r="O19771" s="73"/>
      <c r="P19771" s="73"/>
    </row>
    <row r="19772" spans="2:16" ht="15.6" x14ac:dyDescent="0.3">
      <c r="B19772"/>
      <c r="I19772" s="73"/>
      <c r="J19772" s="73"/>
      <c r="K19772" s="73"/>
      <c r="L19772" s="73"/>
      <c r="M19772" s="73"/>
      <c r="N19772" s="73"/>
      <c r="O19772" s="73"/>
      <c r="P19772" s="73"/>
    </row>
    <row r="19773" spans="2:16" ht="15.6" x14ac:dyDescent="0.3">
      <c r="B19773"/>
      <c r="I19773" s="73"/>
      <c r="J19773" s="73"/>
      <c r="K19773" s="73"/>
      <c r="L19773" s="73"/>
      <c r="M19773" s="73"/>
      <c r="N19773" s="73"/>
      <c r="O19773" s="73"/>
      <c r="P19773" s="73"/>
    </row>
    <row r="19774" spans="2:16" ht="15.6" x14ac:dyDescent="0.3">
      <c r="B19774"/>
      <c r="I19774" s="73"/>
      <c r="J19774" s="73"/>
      <c r="K19774" s="73"/>
      <c r="L19774" s="73"/>
      <c r="M19774" s="73"/>
      <c r="N19774" s="73"/>
      <c r="O19774" s="73"/>
      <c r="P19774" s="73"/>
    </row>
    <row r="19775" spans="2:16" ht="15.6" x14ac:dyDescent="0.3">
      <c r="B19775"/>
      <c r="I19775" s="73"/>
      <c r="J19775" s="73"/>
      <c r="K19775" s="73"/>
      <c r="L19775" s="73"/>
      <c r="M19775" s="73"/>
      <c r="N19775" s="73"/>
      <c r="O19775" s="73"/>
      <c r="P19775" s="73"/>
    </row>
    <row r="19776" spans="2:16" ht="15.6" x14ac:dyDescent="0.3">
      <c r="B19776"/>
      <c r="I19776" s="73"/>
      <c r="J19776" s="73"/>
      <c r="K19776" s="73"/>
      <c r="L19776" s="73"/>
      <c r="M19776" s="73"/>
      <c r="N19776" s="73"/>
      <c r="O19776" s="73"/>
      <c r="P19776" s="73"/>
    </row>
    <row r="19777" spans="2:16" ht="15.6" x14ac:dyDescent="0.3">
      <c r="B19777"/>
      <c r="I19777" s="73"/>
      <c r="J19777" s="73"/>
      <c r="K19777" s="73"/>
      <c r="L19777" s="73"/>
      <c r="M19777" s="73"/>
      <c r="N19777" s="73"/>
      <c r="O19777" s="73"/>
      <c r="P19777" s="73"/>
    </row>
    <row r="19778" spans="2:16" ht="15.6" x14ac:dyDescent="0.3">
      <c r="B19778"/>
      <c r="I19778" s="73"/>
      <c r="J19778" s="73"/>
      <c r="K19778" s="73"/>
      <c r="L19778" s="73"/>
      <c r="M19778" s="73"/>
      <c r="N19778" s="73"/>
      <c r="O19778" s="73"/>
      <c r="P19778" s="73"/>
    </row>
    <row r="19779" spans="2:16" ht="15.6" x14ac:dyDescent="0.3">
      <c r="B19779"/>
      <c r="I19779" s="73"/>
      <c r="J19779" s="73"/>
      <c r="K19779" s="73"/>
      <c r="L19779" s="73"/>
      <c r="M19779" s="73"/>
      <c r="N19779" s="73"/>
      <c r="O19779" s="73"/>
      <c r="P19779" s="73"/>
    </row>
    <row r="19780" spans="2:16" ht="15.6" x14ac:dyDescent="0.3">
      <c r="B19780"/>
      <c r="I19780" s="73"/>
      <c r="J19780" s="73"/>
      <c r="K19780" s="73"/>
      <c r="L19780" s="73"/>
      <c r="M19780" s="73"/>
      <c r="N19780" s="73"/>
      <c r="O19780" s="73"/>
      <c r="P19780" s="73"/>
    </row>
    <row r="19781" spans="2:16" ht="15.6" x14ac:dyDescent="0.3">
      <c r="B19781"/>
      <c r="I19781" s="73"/>
      <c r="J19781" s="73"/>
      <c r="K19781" s="73"/>
      <c r="L19781" s="73"/>
      <c r="M19781" s="73"/>
      <c r="N19781" s="73"/>
      <c r="O19781" s="73"/>
      <c r="P19781" s="73"/>
    </row>
    <row r="19782" spans="2:16" ht="15.6" x14ac:dyDescent="0.3">
      <c r="B19782"/>
      <c r="I19782" s="73"/>
      <c r="J19782" s="73"/>
      <c r="K19782" s="73"/>
      <c r="L19782" s="73"/>
      <c r="M19782" s="73"/>
      <c r="N19782" s="73"/>
      <c r="O19782" s="73"/>
      <c r="P19782" s="73"/>
    </row>
    <row r="19783" spans="2:16" ht="15.6" x14ac:dyDescent="0.3">
      <c r="B19783"/>
      <c r="I19783" s="73"/>
      <c r="J19783" s="73"/>
      <c r="K19783" s="73"/>
      <c r="L19783" s="73"/>
      <c r="M19783" s="73"/>
      <c r="N19783" s="73"/>
      <c r="O19783" s="73"/>
      <c r="P19783" s="73"/>
    </row>
    <row r="19784" spans="2:16" ht="15.6" x14ac:dyDescent="0.3">
      <c r="B19784"/>
      <c r="I19784" s="73"/>
      <c r="J19784" s="73"/>
      <c r="K19784" s="73"/>
      <c r="L19784" s="73"/>
      <c r="M19784" s="73"/>
      <c r="N19784" s="73"/>
      <c r="O19784" s="73"/>
      <c r="P19784" s="73"/>
    </row>
    <row r="19785" spans="2:16" ht="15.6" x14ac:dyDescent="0.3">
      <c r="B19785"/>
      <c r="I19785" s="73"/>
      <c r="J19785" s="73"/>
      <c r="K19785" s="73"/>
      <c r="L19785" s="73"/>
      <c r="M19785" s="73"/>
      <c r="N19785" s="73"/>
      <c r="O19785" s="73"/>
      <c r="P19785" s="73"/>
    </row>
    <row r="19786" spans="2:16" ht="15.6" x14ac:dyDescent="0.3">
      <c r="B19786"/>
      <c r="I19786" s="73"/>
      <c r="J19786" s="73"/>
      <c r="K19786" s="73"/>
      <c r="L19786" s="73"/>
      <c r="M19786" s="73"/>
      <c r="N19786" s="73"/>
      <c r="O19786" s="73"/>
      <c r="P19786" s="73"/>
    </row>
    <row r="19787" spans="2:16" ht="15.6" x14ac:dyDescent="0.3">
      <c r="B19787"/>
      <c r="I19787" s="73"/>
      <c r="J19787" s="73"/>
      <c r="K19787" s="73"/>
      <c r="L19787" s="73"/>
      <c r="M19787" s="73"/>
      <c r="N19787" s="73"/>
      <c r="O19787" s="73"/>
      <c r="P19787" s="73"/>
    </row>
    <row r="19788" spans="2:16" ht="15.6" x14ac:dyDescent="0.3">
      <c r="B19788"/>
      <c r="I19788" s="73"/>
      <c r="J19788" s="73"/>
      <c r="K19788" s="73"/>
      <c r="L19788" s="73"/>
      <c r="M19788" s="73"/>
      <c r="N19788" s="73"/>
      <c r="O19788" s="73"/>
      <c r="P19788" s="73"/>
    </row>
    <row r="19789" spans="2:16" ht="15.6" x14ac:dyDescent="0.3">
      <c r="B19789"/>
      <c r="I19789" s="73"/>
      <c r="J19789" s="73"/>
      <c r="K19789" s="73"/>
      <c r="L19789" s="73"/>
      <c r="M19789" s="73"/>
      <c r="N19789" s="73"/>
      <c r="O19789" s="73"/>
      <c r="P19789" s="73"/>
    </row>
    <row r="19790" spans="2:16" ht="15.6" x14ac:dyDescent="0.3">
      <c r="B19790"/>
      <c r="I19790" s="73"/>
      <c r="J19790" s="73"/>
      <c r="K19790" s="73"/>
      <c r="L19790" s="73"/>
      <c r="M19790" s="73"/>
      <c r="N19790" s="73"/>
      <c r="O19790" s="73"/>
      <c r="P19790" s="73"/>
    </row>
    <row r="19791" spans="2:16" ht="15.6" x14ac:dyDescent="0.3">
      <c r="B19791"/>
      <c r="I19791" s="73"/>
      <c r="J19791" s="73"/>
      <c r="K19791" s="73"/>
      <c r="L19791" s="73"/>
      <c r="M19791" s="73"/>
      <c r="N19791" s="73"/>
      <c r="O19791" s="73"/>
      <c r="P19791" s="73"/>
    </row>
    <row r="19792" spans="2:16" ht="15.6" x14ac:dyDescent="0.3">
      <c r="B19792"/>
      <c r="I19792" s="73"/>
      <c r="J19792" s="73"/>
      <c r="K19792" s="73"/>
      <c r="L19792" s="73"/>
      <c r="M19792" s="73"/>
      <c r="N19792" s="73"/>
      <c r="O19792" s="73"/>
      <c r="P19792" s="73"/>
    </row>
    <row r="19793" spans="2:16" ht="15.6" x14ac:dyDescent="0.3">
      <c r="B19793"/>
      <c r="I19793" s="73"/>
      <c r="J19793" s="73"/>
      <c r="K19793" s="73"/>
      <c r="L19793" s="73"/>
      <c r="M19793" s="73"/>
      <c r="N19793" s="73"/>
      <c r="O19793" s="73"/>
      <c r="P19793" s="73"/>
    </row>
    <row r="19794" spans="2:16" ht="15.6" x14ac:dyDescent="0.3">
      <c r="B19794"/>
      <c r="I19794" s="73"/>
      <c r="J19794" s="73"/>
      <c r="K19794" s="73"/>
      <c r="L19794" s="73"/>
      <c r="M19794" s="73"/>
      <c r="N19794" s="73"/>
      <c r="O19794" s="73"/>
      <c r="P19794" s="73"/>
    </row>
    <row r="19795" spans="2:16" ht="15.6" x14ac:dyDescent="0.3">
      <c r="B19795"/>
      <c r="I19795" s="73"/>
      <c r="J19795" s="73"/>
      <c r="K19795" s="73"/>
      <c r="L19795" s="73"/>
      <c r="M19795" s="73"/>
      <c r="N19795" s="73"/>
      <c r="O19795" s="73"/>
      <c r="P19795" s="73"/>
    </row>
    <row r="19796" spans="2:16" ht="15.6" x14ac:dyDescent="0.3">
      <c r="B19796"/>
      <c r="I19796" s="73"/>
      <c r="J19796" s="73"/>
      <c r="K19796" s="73"/>
      <c r="L19796" s="73"/>
      <c r="M19796" s="73"/>
      <c r="N19796" s="73"/>
      <c r="O19796" s="73"/>
      <c r="P19796" s="73"/>
    </row>
    <row r="19797" spans="2:16" ht="15.6" x14ac:dyDescent="0.3">
      <c r="B19797"/>
      <c r="I19797" s="73"/>
      <c r="J19797" s="73"/>
      <c r="K19797" s="73"/>
      <c r="L19797" s="73"/>
      <c r="M19797" s="73"/>
      <c r="N19797" s="73"/>
      <c r="O19797" s="73"/>
      <c r="P19797" s="73"/>
    </row>
    <row r="19798" spans="2:16" ht="15.6" x14ac:dyDescent="0.3">
      <c r="B19798"/>
      <c r="I19798" s="73"/>
      <c r="J19798" s="73"/>
      <c r="K19798" s="73"/>
      <c r="L19798" s="73"/>
      <c r="M19798" s="73"/>
      <c r="N19798" s="73"/>
      <c r="O19798" s="73"/>
      <c r="P19798" s="73"/>
    </row>
    <row r="19799" spans="2:16" ht="15.6" x14ac:dyDescent="0.3">
      <c r="B19799"/>
      <c r="I19799" s="73"/>
      <c r="J19799" s="73"/>
      <c r="K19799" s="73"/>
      <c r="L19799" s="73"/>
      <c r="M19799" s="73"/>
      <c r="N19799" s="73"/>
      <c r="O19799" s="73"/>
      <c r="P19799" s="73"/>
    </row>
    <row r="19800" spans="2:16" ht="15.6" x14ac:dyDescent="0.3">
      <c r="B19800"/>
      <c r="I19800" s="73"/>
      <c r="J19800" s="73"/>
      <c r="K19800" s="73"/>
      <c r="L19800" s="73"/>
      <c r="M19800" s="73"/>
      <c r="N19800" s="73"/>
      <c r="O19800" s="73"/>
      <c r="P19800" s="73"/>
    </row>
    <row r="19801" spans="2:16" ht="15.6" x14ac:dyDescent="0.3">
      <c r="B19801"/>
      <c r="I19801" s="73"/>
      <c r="J19801" s="73"/>
      <c r="K19801" s="73"/>
      <c r="L19801" s="73"/>
      <c r="M19801" s="73"/>
      <c r="N19801" s="73"/>
      <c r="O19801" s="73"/>
      <c r="P19801" s="73"/>
    </row>
    <row r="19802" spans="2:16" ht="15.6" x14ac:dyDescent="0.3">
      <c r="B19802"/>
      <c r="I19802" s="73"/>
      <c r="J19802" s="73"/>
      <c r="K19802" s="73"/>
      <c r="L19802" s="73"/>
      <c r="M19802" s="73"/>
      <c r="N19802" s="73"/>
      <c r="O19802" s="73"/>
      <c r="P19802" s="73"/>
    </row>
    <row r="19803" spans="2:16" ht="15.6" x14ac:dyDescent="0.3">
      <c r="B19803"/>
      <c r="I19803" s="73"/>
      <c r="J19803" s="73"/>
      <c r="K19803" s="73"/>
      <c r="L19803" s="73"/>
      <c r="M19803" s="73"/>
      <c r="N19803" s="73"/>
      <c r="O19803" s="73"/>
      <c r="P19803" s="73"/>
    </row>
    <row r="19804" spans="2:16" ht="15.6" x14ac:dyDescent="0.3">
      <c r="B19804"/>
      <c r="I19804" s="73"/>
      <c r="J19804" s="73"/>
      <c r="K19804" s="73"/>
      <c r="L19804" s="73"/>
      <c r="M19804" s="73"/>
      <c r="N19804" s="73"/>
      <c r="O19804" s="73"/>
      <c r="P19804" s="73"/>
    </row>
    <row r="19805" spans="2:16" ht="15.6" x14ac:dyDescent="0.3">
      <c r="B19805"/>
      <c r="I19805" s="73"/>
      <c r="J19805" s="73"/>
      <c r="K19805" s="73"/>
      <c r="L19805" s="73"/>
      <c r="M19805" s="73"/>
      <c r="N19805" s="73"/>
      <c r="O19805" s="73"/>
      <c r="P19805" s="73"/>
    </row>
    <row r="19806" spans="2:16" ht="15.6" x14ac:dyDescent="0.3">
      <c r="B19806"/>
      <c r="I19806" s="73"/>
      <c r="J19806" s="73"/>
      <c r="K19806" s="73"/>
      <c r="L19806" s="73"/>
      <c r="M19806" s="73"/>
      <c r="N19806" s="73"/>
      <c r="O19806" s="73"/>
      <c r="P19806" s="73"/>
    </row>
    <row r="19807" spans="2:16" ht="15.6" x14ac:dyDescent="0.3">
      <c r="B19807"/>
      <c r="I19807" s="73"/>
      <c r="J19807" s="73"/>
      <c r="K19807" s="73"/>
      <c r="L19807" s="73"/>
      <c r="M19807" s="73"/>
      <c r="N19807" s="73"/>
      <c r="O19807" s="73"/>
      <c r="P19807" s="73"/>
    </row>
    <row r="19808" spans="2:16" ht="15.6" x14ac:dyDescent="0.3">
      <c r="B19808"/>
      <c r="I19808" s="73"/>
      <c r="J19808" s="73"/>
      <c r="K19808" s="73"/>
      <c r="L19808" s="73"/>
      <c r="M19808" s="73"/>
      <c r="N19808" s="73"/>
      <c r="O19808" s="73"/>
      <c r="P19808" s="73"/>
    </row>
    <row r="19809" spans="2:16" ht="15.6" x14ac:dyDescent="0.3">
      <c r="B19809"/>
      <c r="I19809" s="73"/>
      <c r="J19809" s="73"/>
      <c r="K19809" s="73"/>
      <c r="L19809" s="73"/>
      <c r="M19809" s="73"/>
      <c r="N19809" s="73"/>
      <c r="O19809" s="73"/>
      <c r="P19809" s="73"/>
    </row>
    <row r="19810" spans="2:16" ht="15.6" x14ac:dyDescent="0.3">
      <c r="B19810"/>
      <c r="I19810" s="73"/>
      <c r="J19810" s="73"/>
      <c r="K19810" s="73"/>
      <c r="L19810" s="73"/>
      <c r="M19810" s="73"/>
      <c r="N19810" s="73"/>
      <c r="O19810" s="73"/>
      <c r="P19810" s="73"/>
    </row>
    <row r="19811" spans="2:16" ht="15.6" x14ac:dyDescent="0.3">
      <c r="B19811"/>
      <c r="I19811" s="73"/>
      <c r="J19811" s="73"/>
      <c r="K19811" s="73"/>
      <c r="L19811" s="73"/>
      <c r="M19811" s="73"/>
      <c r="N19811" s="73"/>
      <c r="O19811" s="73"/>
      <c r="P19811" s="73"/>
    </row>
    <row r="19812" spans="2:16" ht="15.6" x14ac:dyDescent="0.3">
      <c r="B19812"/>
      <c r="I19812" s="73"/>
      <c r="J19812" s="73"/>
      <c r="K19812" s="73"/>
      <c r="L19812" s="73"/>
      <c r="M19812" s="73"/>
      <c r="N19812" s="73"/>
      <c r="O19812" s="73"/>
      <c r="P19812" s="73"/>
    </row>
    <row r="19813" spans="2:16" ht="15.6" x14ac:dyDescent="0.3">
      <c r="B19813"/>
      <c r="I19813" s="73"/>
      <c r="J19813" s="73"/>
      <c r="K19813" s="73"/>
      <c r="L19813" s="73"/>
      <c r="M19813" s="73"/>
      <c r="N19813" s="73"/>
      <c r="O19813" s="73"/>
      <c r="P19813" s="73"/>
    </row>
    <row r="19814" spans="2:16" ht="15.6" x14ac:dyDescent="0.3">
      <c r="B19814"/>
      <c r="I19814" s="73"/>
      <c r="J19814" s="73"/>
      <c r="K19814" s="73"/>
      <c r="L19814" s="73"/>
      <c r="M19814" s="73"/>
      <c r="N19814" s="73"/>
      <c r="O19814" s="73"/>
      <c r="P19814" s="73"/>
    </row>
    <row r="19815" spans="2:16" ht="15.6" x14ac:dyDescent="0.3">
      <c r="B19815"/>
      <c r="I19815" s="73"/>
      <c r="J19815" s="73"/>
      <c r="K19815" s="73"/>
      <c r="L19815" s="73"/>
      <c r="M19815" s="73"/>
      <c r="N19815" s="73"/>
      <c r="O19815" s="73"/>
      <c r="P19815" s="73"/>
    </row>
    <row r="19816" spans="2:16" ht="15.6" x14ac:dyDescent="0.3">
      <c r="B19816"/>
      <c r="I19816" s="73"/>
      <c r="J19816" s="73"/>
      <c r="K19816" s="73"/>
      <c r="L19816" s="73"/>
      <c r="M19816" s="73"/>
      <c r="N19816" s="73"/>
      <c r="O19816" s="73"/>
      <c r="P19816" s="73"/>
    </row>
    <row r="19817" spans="2:16" ht="15.6" x14ac:dyDescent="0.3">
      <c r="B19817"/>
      <c r="I19817" s="73"/>
      <c r="J19817" s="73"/>
      <c r="K19817" s="73"/>
      <c r="L19817" s="73"/>
      <c r="M19817" s="73"/>
      <c r="N19817" s="73"/>
      <c r="O19817" s="73"/>
      <c r="P19817" s="73"/>
    </row>
    <row r="19818" spans="2:16" ht="15.6" x14ac:dyDescent="0.3">
      <c r="B19818"/>
      <c r="I19818" s="73"/>
      <c r="J19818" s="73"/>
      <c r="K19818" s="73"/>
      <c r="L19818" s="73"/>
      <c r="M19818" s="73"/>
      <c r="N19818" s="73"/>
      <c r="O19818" s="73"/>
      <c r="P19818" s="73"/>
    </row>
    <row r="19819" spans="2:16" ht="15.6" x14ac:dyDescent="0.3">
      <c r="B19819"/>
      <c r="I19819" s="73"/>
      <c r="J19819" s="73"/>
      <c r="K19819" s="73"/>
      <c r="L19819" s="73"/>
      <c r="M19819" s="73"/>
      <c r="N19819" s="73"/>
      <c r="O19819" s="73"/>
      <c r="P19819" s="73"/>
    </row>
    <row r="19820" spans="2:16" ht="15.6" x14ac:dyDescent="0.3">
      <c r="B19820"/>
      <c r="I19820" s="73"/>
      <c r="J19820" s="73"/>
      <c r="K19820" s="73"/>
      <c r="L19820" s="73"/>
      <c r="M19820" s="73"/>
      <c r="N19820" s="73"/>
      <c r="O19820" s="73"/>
      <c r="P19820" s="73"/>
    </row>
    <row r="19821" spans="2:16" ht="15.6" x14ac:dyDescent="0.3">
      <c r="B19821"/>
      <c r="I19821" s="73"/>
      <c r="J19821" s="73"/>
      <c r="K19821" s="73"/>
      <c r="L19821" s="73"/>
      <c r="M19821" s="73"/>
      <c r="N19821" s="73"/>
      <c r="O19821" s="73"/>
      <c r="P19821" s="73"/>
    </row>
    <row r="19822" spans="2:16" ht="15.6" x14ac:dyDescent="0.3">
      <c r="B19822"/>
      <c r="I19822" s="73"/>
      <c r="J19822" s="73"/>
      <c r="K19822" s="73"/>
      <c r="L19822" s="73"/>
      <c r="M19822" s="73"/>
      <c r="N19822" s="73"/>
      <c r="O19822" s="73"/>
      <c r="P19822" s="73"/>
    </row>
    <row r="19823" spans="2:16" ht="15.6" x14ac:dyDescent="0.3">
      <c r="B19823"/>
      <c r="I19823" s="73"/>
      <c r="J19823" s="73"/>
      <c r="K19823" s="73"/>
      <c r="L19823" s="73"/>
      <c r="M19823" s="73"/>
      <c r="N19823" s="73"/>
      <c r="O19823" s="73"/>
      <c r="P19823" s="73"/>
    </row>
    <row r="19824" spans="2:16" ht="15.6" x14ac:dyDescent="0.3">
      <c r="B19824"/>
      <c r="I19824" s="73"/>
      <c r="J19824" s="73"/>
      <c r="K19824" s="73"/>
      <c r="L19824" s="73"/>
      <c r="M19824" s="73"/>
      <c r="N19824" s="73"/>
      <c r="O19824" s="73"/>
      <c r="P19824" s="73"/>
    </row>
    <row r="19825" spans="2:16" ht="15.6" x14ac:dyDescent="0.3">
      <c r="B19825"/>
      <c r="I19825" s="73"/>
      <c r="J19825" s="73"/>
      <c r="K19825" s="73"/>
      <c r="L19825" s="73"/>
      <c r="M19825" s="73"/>
      <c r="N19825" s="73"/>
      <c r="O19825" s="73"/>
      <c r="P19825" s="73"/>
    </row>
    <row r="19826" spans="2:16" ht="15.6" x14ac:dyDescent="0.3">
      <c r="B19826"/>
      <c r="I19826" s="73"/>
      <c r="J19826" s="73"/>
      <c r="K19826" s="73"/>
      <c r="L19826" s="73"/>
      <c r="M19826" s="73"/>
      <c r="N19826" s="73"/>
      <c r="O19826" s="73"/>
      <c r="P19826" s="73"/>
    </row>
    <row r="19827" spans="2:16" ht="15.6" x14ac:dyDescent="0.3">
      <c r="B19827"/>
      <c r="I19827" s="73"/>
      <c r="J19827" s="73"/>
      <c r="K19827" s="73"/>
      <c r="L19827" s="73"/>
      <c r="M19827" s="73"/>
      <c r="N19827" s="73"/>
      <c r="O19827" s="73"/>
      <c r="P19827" s="73"/>
    </row>
    <row r="19828" spans="2:16" ht="15.6" x14ac:dyDescent="0.3">
      <c r="B19828"/>
      <c r="I19828" s="73"/>
      <c r="J19828" s="73"/>
      <c r="K19828" s="73"/>
      <c r="L19828" s="73"/>
      <c r="M19828" s="73"/>
      <c r="N19828" s="73"/>
      <c r="O19828" s="73"/>
      <c r="P19828" s="73"/>
    </row>
    <row r="19829" spans="2:16" ht="15.6" x14ac:dyDescent="0.3">
      <c r="B19829"/>
      <c r="I19829" s="73"/>
      <c r="J19829" s="73"/>
      <c r="K19829" s="73"/>
      <c r="L19829" s="73"/>
      <c r="M19829" s="73"/>
      <c r="N19829" s="73"/>
      <c r="O19829" s="73"/>
      <c r="P19829" s="73"/>
    </row>
    <row r="19830" spans="2:16" ht="15.6" x14ac:dyDescent="0.3">
      <c r="B19830"/>
      <c r="I19830" s="73"/>
      <c r="J19830" s="73"/>
      <c r="K19830" s="73"/>
      <c r="L19830" s="73"/>
      <c r="M19830" s="73"/>
      <c r="N19830" s="73"/>
      <c r="O19830" s="73"/>
      <c r="P19830" s="73"/>
    </row>
    <row r="19831" spans="2:16" ht="15.6" x14ac:dyDescent="0.3">
      <c r="B19831"/>
      <c r="I19831" s="73"/>
      <c r="J19831" s="73"/>
      <c r="K19831" s="73"/>
      <c r="L19831" s="73"/>
      <c r="M19831" s="73"/>
      <c r="N19831" s="73"/>
      <c r="O19831" s="73"/>
      <c r="P19831" s="73"/>
    </row>
    <row r="19832" spans="2:16" ht="15.6" x14ac:dyDescent="0.3">
      <c r="B19832"/>
      <c r="I19832" s="73"/>
      <c r="J19832" s="73"/>
      <c r="K19832" s="73"/>
      <c r="L19832" s="73"/>
      <c r="M19832" s="73"/>
      <c r="N19832" s="73"/>
      <c r="O19832" s="73"/>
      <c r="P19832" s="73"/>
    </row>
    <row r="19833" spans="2:16" ht="15.6" x14ac:dyDescent="0.3">
      <c r="B19833"/>
      <c r="I19833" s="73"/>
      <c r="J19833" s="73"/>
      <c r="K19833" s="73"/>
      <c r="L19833" s="73"/>
      <c r="M19833" s="73"/>
      <c r="N19833" s="73"/>
      <c r="O19833" s="73"/>
      <c r="P19833" s="73"/>
    </row>
    <row r="19834" spans="2:16" ht="15.6" x14ac:dyDescent="0.3">
      <c r="B19834"/>
      <c r="I19834" s="73"/>
      <c r="J19834" s="73"/>
      <c r="K19834" s="73"/>
      <c r="L19834" s="73"/>
      <c r="M19834" s="73"/>
      <c r="N19834" s="73"/>
      <c r="O19834" s="73"/>
      <c r="P19834" s="73"/>
    </row>
    <row r="19835" spans="2:16" ht="15.6" x14ac:dyDescent="0.3">
      <c r="B19835"/>
      <c r="I19835" s="73"/>
      <c r="J19835" s="73"/>
      <c r="K19835" s="73"/>
      <c r="L19835" s="73"/>
      <c r="M19835" s="73"/>
      <c r="N19835" s="73"/>
      <c r="O19835" s="73"/>
      <c r="P19835" s="73"/>
    </row>
    <row r="19836" spans="2:16" ht="15.6" x14ac:dyDescent="0.3">
      <c r="B19836"/>
      <c r="I19836" s="73"/>
      <c r="J19836" s="73"/>
      <c r="K19836" s="73"/>
      <c r="L19836" s="73"/>
      <c r="M19836" s="73"/>
      <c r="N19836" s="73"/>
      <c r="O19836" s="73"/>
      <c r="P19836" s="73"/>
    </row>
    <row r="19837" spans="2:16" ht="15.6" x14ac:dyDescent="0.3">
      <c r="B19837"/>
      <c r="I19837" s="73"/>
      <c r="J19837" s="73"/>
      <c r="K19837" s="73"/>
      <c r="L19837" s="73"/>
      <c r="M19837" s="73"/>
      <c r="N19837" s="73"/>
      <c r="O19837" s="73"/>
      <c r="P19837" s="73"/>
    </row>
    <row r="19838" spans="2:16" ht="15.6" x14ac:dyDescent="0.3">
      <c r="B19838"/>
      <c r="I19838" s="73"/>
      <c r="J19838" s="73"/>
      <c r="K19838" s="73"/>
      <c r="L19838" s="73"/>
      <c r="M19838" s="73"/>
      <c r="N19838" s="73"/>
      <c r="O19838" s="73"/>
      <c r="P19838" s="73"/>
    </row>
    <row r="19839" spans="2:16" ht="15.6" x14ac:dyDescent="0.3">
      <c r="B19839"/>
      <c r="I19839" s="73"/>
      <c r="J19839" s="73"/>
      <c r="K19839" s="73"/>
      <c r="L19839" s="73"/>
      <c r="M19839" s="73"/>
      <c r="N19839" s="73"/>
      <c r="O19839" s="73"/>
      <c r="P19839" s="73"/>
    </row>
    <row r="19840" spans="2:16" ht="15.6" x14ac:dyDescent="0.3">
      <c r="B19840"/>
      <c r="I19840" s="73"/>
      <c r="J19840" s="73"/>
      <c r="K19840" s="73"/>
      <c r="L19840" s="73"/>
      <c r="M19840" s="73"/>
      <c r="N19840" s="73"/>
      <c r="O19840" s="73"/>
      <c r="P19840" s="73"/>
    </row>
    <row r="19841" spans="2:16" ht="15.6" x14ac:dyDescent="0.3">
      <c r="B19841"/>
      <c r="I19841" s="73"/>
      <c r="J19841" s="73"/>
      <c r="K19841" s="73"/>
      <c r="L19841" s="73"/>
      <c r="M19841" s="73"/>
      <c r="N19841" s="73"/>
      <c r="O19841" s="73"/>
      <c r="P19841" s="73"/>
    </row>
    <row r="19842" spans="2:16" ht="15.6" x14ac:dyDescent="0.3">
      <c r="B19842"/>
      <c r="I19842" s="73"/>
      <c r="J19842" s="73"/>
      <c r="K19842" s="73"/>
      <c r="L19842" s="73"/>
      <c r="M19842" s="73"/>
      <c r="N19842" s="73"/>
      <c r="O19842" s="73"/>
      <c r="P19842" s="73"/>
    </row>
    <row r="19843" spans="2:16" ht="15.6" x14ac:dyDescent="0.3">
      <c r="B19843"/>
      <c r="I19843" s="73"/>
      <c r="J19843" s="73"/>
      <c r="K19843" s="73"/>
      <c r="L19843" s="73"/>
      <c r="M19843" s="73"/>
      <c r="N19843" s="73"/>
      <c r="O19843" s="73"/>
      <c r="P19843" s="73"/>
    </row>
    <row r="19844" spans="2:16" ht="15.6" x14ac:dyDescent="0.3">
      <c r="B19844"/>
      <c r="I19844" s="73"/>
      <c r="J19844" s="73"/>
      <c r="K19844" s="73"/>
      <c r="L19844" s="73"/>
      <c r="M19844" s="73"/>
      <c r="N19844" s="73"/>
      <c r="O19844" s="73"/>
      <c r="P19844" s="73"/>
    </row>
    <row r="19845" spans="2:16" ht="15.6" x14ac:dyDescent="0.3">
      <c r="B19845"/>
      <c r="I19845" s="73"/>
      <c r="J19845" s="73"/>
      <c r="K19845" s="73"/>
      <c r="L19845" s="73"/>
      <c r="M19845" s="73"/>
      <c r="N19845" s="73"/>
      <c r="O19845" s="73"/>
      <c r="P19845" s="73"/>
    </row>
    <row r="19846" spans="2:16" ht="15.6" x14ac:dyDescent="0.3">
      <c r="B19846"/>
      <c r="I19846" s="73"/>
      <c r="J19846" s="73"/>
      <c r="K19846" s="73"/>
      <c r="L19846" s="73"/>
      <c r="M19846" s="73"/>
      <c r="N19846" s="73"/>
      <c r="O19846" s="73"/>
      <c r="P19846" s="73"/>
    </row>
    <row r="19847" spans="2:16" ht="15.6" x14ac:dyDescent="0.3">
      <c r="B19847"/>
      <c r="I19847" s="73"/>
      <c r="J19847" s="73"/>
      <c r="K19847" s="73"/>
      <c r="L19847" s="73"/>
      <c r="M19847" s="73"/>
      <c r="N19847" s="73"/>
      <c r="O19847" s="73"/>
      <c r="P19847" s="73"/>
    </row>
    <row r="19848" spans="2:16" ht="15.6" x14ac:dyDescent="0.3">
      <c r="B19848"/>
      <c r="I19848" s="73"/>
      <c r="J19848" s="73"/>
      <c r="K19848" s="73"/>
      <c r="L19848" s="73"/>
      <c r="M19848" s="73"/>
      <c r="N19848" s="73"/>
      <c r="O19848" s="73"/>
      <c r="P19848" s="73"/>
    </row>
    <row r="19849" spans="2:16" ht="15.6" x14ac:dyDescent="0.3">
      <c r="B19849"/>
      <c r="I19849" s="73"/>
      <c r="J19849" s="73"/>
      <c r="K19849" s="73"/>
      <c r="L19849" s="73"/>
      <c r="M19849" s="73"/>
      <c r="N19849" s="73"/>
      <c r="O19849" s="73"/>
      <c r="P19849" s="73"/>
    </row>
    <row r="19850" spans="2:16" ht="15.6" x14ac:dyDescent="0.3">
      <c r="B19850"/>
      <c r="I19850" s="73"/>
      <c r="J19850" s="73"/>
      <c r="K19850" s="73"/>
      <c r="L19850" s="73"/>
      <c r="M19850" s="73"/>
      <c r="N19850" s="73"/>
      <c r="O19850" s="73"/>
      <c r="P19850" s="73"/>
    </row>
    <row r="19851" spans="2:16" ht="15.6" x14ac:dyDescent="0.3">
      <c r="B19851"/>
      <c r="I19851" s="73"/>
      <c r="J19851" s="73"/>
      <c r="K19851" s="73"/>
      <c r="L19851" s="73"/>
      <c r="M19851" s="73"/>
      <c r="N19851" s="73"/>
      <c r="O19851" s="73"/>
      <c r="P19851" s="73"/>
    </row>
    <row r="19852" spans="2:16" ht="15.6" x14ac:dyDescent="0.3">
      <c r="B19852"/>
      <c r="I19852" s="73"/>
      <c r="J19852" s="73"/>
      <c r="K19852" s="73"/>
      <c r="L19852" s="73"/>
      <c r="M19852" s="73"/>
      <c r="N19852" s="73"/>
      <c r="O19852" s="73"/>
      <c r="P19852" s="73"/>
    </row>
    <row r="19853" spans="2:16" ht="15.6" x14ac:dyDescent="0.3">
      <c r="B19853"/>
      <c r="I19853" s="73"/>
      <c r="J19853" s="73"/>
      <c r="K19853" s="73"/>
      <c r="L19853" s="73"/>
      <c r="M19853" s="73"/>
      <c r="N19853" s="73"/>
      <c r="O19853" s="73"/>
      <c r="P19853" s="73"/>
    </row>
    <row r="19854" spans="2:16" ht="15.6" x14ac:dyDescent="0.3">
      <c r="B19854"/>
      <c r="I19854" s="73"/>
      <c r="J19854" s="73"/>
      <c r="K19854" s="73"/>
      <c r="L19854" s="73"/>
      <c r="M19854" s="73"/>
      <c r="N19854" s="73"/>
      <c r="O19854" s="73"/>
      <c r="P19854" s="73"/>
    </row>
    <row r="19855" spans="2:16" ht="15.6" x14ac:dyDescent="0.3">
      <c r="B19855"/>
      <c r="I19855" s="73"/>
      <c r="J19855" s="73"/>
      <c r="K19855" s="73"/>
      <c r="L19855" s="73"/>
      <c r="M19855" s="73"/>
      <c r="N19855" s="73"/>
      <c r="O19855" s="73"/>
      <c r="P19855" s="73"/>
    </row>
    <row r="19856" spans="2:16" ht="15.6" x14ac:dyDescent="0.3">
      <c r="B19856"/>
      <c r="I19856" s="73"/>
      <c r="J19856" s="73"/>
      <c r="K19856" s="73"/>
      <c r="L19856" s="73"/>
      <c r="M19856" s="73"/>
      <c r="N19856" s="73"/>
      <c r="O19856" s="73"/>
      <c r="P19856" s="73"/>
    </row>
    <row r="19857" spans="2:16" ht="15.6" x14ac:dyDescent="0.3">
      <c r="B19857"/>
      <c r="I19857" s="73"/>
      <c r="J19857" s="73"/>
      <c r="K19857" s="73"/>
      <c r="L19857" s="73"/>
      <c r="M19857" s="73"/>
      <c r="N19857" s="73"/>
      <c r="O19857" s="73"/>
      <c r="P19857" s="73"/>
    </row>
    <row r="19858" spans="2:16" ht="15.6" x14ac:dyDescent="0.3">
      <c r="B19858"/>
      <c r="I19858" s="73"/>
      <c r="J19858" s="73"/>
      <c r="K19858" s="73"/>
      <c r="L19858" s="73"/>
      <c r="M19858" s="73"/>
      <c r="N19858" s="73"/>
      <c r="O19858" s="73"/>
      <c r="P19858" s="73"/>
    </row>
    <row r="19859" spans="2:16" ht="15.6" x14ac:dyDescent="0.3">
      <c r="B19859"/>
      <c r="I19859" s="73"/>
      <c r="J19859" s="73"/>
      <c r="K19859" s="73"/>
      <c r="L19859" s="73"/>
      <c r="M19859" s="73"/>
      <c r="N19859" s="73"/>
      <c r="O19859" s="73"/>
      <c r="P19859" s="73"/>
    </row>
    <row r="19860" spans="2:16" ht="15.6" x14ac:dyDescent="0.3">
      <c r="B19860"/>
      <c r="I19860" s="73"/>
      <c r="J19860" s="73"/>
      <c r="K19860" s="73"/>
      <c r="L19860" s="73"/>
      <c r="M19860" s="73"/>
      <c r="N19860" s="73"/>
      <c r="O19860" s="73"/>
      <c r="P19860" s="73"/>
    </row>
    <row r="19861" spans="2:16" ht="15.6" x14ac:dyDescent="0.3">
      <c r="B19861"/>
      <c r="I19861" s="73"/>
      <c r="J19861" s="73"/>
      <c r="K19861" s="73"/>
      <c r="L19861" s="73"/>
      <c r="M19861" s="73"/>
      <c r="N19861" s="73"/>
      <c r="O19861" s="73"/>
      <c r="P19861" s="73"/>
    </row>
    <row r="19862" spans="2:16" ht="15.6" x14ac:dyDescent="0.3">
      <c r="B19862"/>
      <c r="I19862" s="73"/>
      <c r="J19862" s="73"/>
      <c r="K19862" s="73"/>
      <c r="L19862" s="73"/>
      <c r="M19862" s="73"/>
      <c r="N19862" s="73"/>
      <c r="O19862" s="73"/>
      <c r="P19862" s="73"/>
    </row>
    <row r="19863" spans="2:16" ht="15.6" x14ac:dyDescent="0.3">
      <c r="B19863"/>
      <c r="I19863" s="73"/>
      <c r="J19863" s="73"/>
      <c r="K19863" s="73"/>
      <c r="L19863" s="73"/>
      <c r="M19863" s="73"/>
      <c r="N19863" s="73"/>
      <c r="O19863" s="73"/>
      <c r="P19863" s="73"/>
    </row>
    <row r="19864" spans="2:16" ht="15.6" x14ac:dyDescent="0.3">
      <c r="B19864"/>
      <c r="I19864" s="73"/>
      <c r="J19864" s="73"/>
      <c r="K19864" s="73"/>
      <c r="L19864" s="73"/>
      <c r="M19864" s="73"/>
      <c r="N19864" s="73"/>
      <c r="O19864" s="73"/>
      <c r="P19864" s="73"/>
    </row>
    <row r="19865" spans="2:16" ht="15.6" x14ac:dyDescent="0.3">
      <c r="B19865"/>
      <c r="I19865" s="73"/>
      <c r="J19865" s="73"/>
      <c r="K19865" s="73"/>
      <c r="L19865" s="73"/>
      <c r="M19865" s="73"/>
      <c r="N19865" s="73"/>
      <c r="O19865" s="73"/>
      <c r="P19865" s="73"/>
    </row>
    <row r="19866" spans="2:16" ht="15.6" x14ac:dyDescent="0.3">
      <c r="B19866"/>
      <c r="I19866" s="73"/>
      <c r="J19866" s="73"/>
      <c r="K19866" s="73"/>
      <c r="L19866" s="73"/>
      <c r="M19866" s="73"/>
      <c r="N19866" s="73"/>
      <c r="O19866" s="73"/>
      <c r="P19866" s="73"/>
    </row>
    <row r="19867" spans="2:16" ht="15.6" x14ac:dyDescent="0.3">
      <c r="B19867"/>
      <c r="I19867" s="73"/>
      <c r="J19867" s="73"/>
      <c r="K19867" s="73"/>
      <c r="L19867" s="73"/>
      <c r="M19867" s="73"/>
      <c r="N19867" s="73"/>
      <c r="O19867" s="73"/>
      <c r="P19867" s="73"/>
    </row>
    <row r="19868" spans="2:16" ht="15.6" x14ac:dyDescent="0.3">
      <c r="B19868"/>
      <c r="I19868" s="73"/>
      <c r="J19868" s="73"/>
      <c r="K19868" s="73"/>
      <c r="L19868" s="73"/>
      <c r="M19868" s="73"/>
      <c r="N19868" s="73"/>
      <c r="O19868" s="73"/>
      <c r="P19868" s="73"/>
    </row>
    <row r="19869" spans="2:16" ht="15.6" x14ac:dyDescent="0.3">
      <c r="B19869"/>
      <c r="I19869" s="73"/>
      <c r="J19869" s="73"/>
      <c r="K19869" s="73"/>
      <c r="L19869" s="73"/>
      <c r="M19869" s="73"/>
      <c r="N19869" s="73"/>
      <c r="O19869" s="73"/>
      <c r="P19869" s="73"/>
    </row>
    <row r="19870" spans="2:16" ht="15.6" x14ac:dyDescent="0.3">
      <c r="B19870"/>
      <c r="I19870" s="73"/>
      <c r="J19870" s="73"/>
      <c r="K19870" s="73"/>
      <c r="L19870" s="73"/>
      <c r="M19870" s="73"/>
      <c r="N19870" s="73"/>
      <c r="O19870" s="73"/>
      <c r="P19870" s="73"/>
    </row>
    <row r="19871" spans="2:16" ht="15.6" x14ac:dyDescent="0.3">
      <c r="B19871"/>
      <c r="I19871" s="73"/>
      <c r="J19871" s="73"/>
      <c r="K19871" s="73"/>
      <c r="L19871" s="73"/>
      <c r="M19871" s="73"/>
      <c r="N19871" s="73"/>
      <c r="O19871" s="73"/>
      <c r="P19871" s="73"/>
    </row>
    <row r="19872" spans="2:16" ht="15.6" x14ac:dyDescent="0.3">
      <c r="B19872"/>
      <c r="I19872" s="73"/>
      <c r="J19872" s="73"/>
      <c r="K19872" s="73"/>
      <c r="L19872" s="73"/>
      <c r="M19872" s="73"/>
      <c r="N19872" s="73"/>
      <c r="O19872" s="73"/>
      <c r="P19872" s="73"/>
    </row>
    <row r="19873" spans="2:16" ht="15.6" x14ac:dyDescent="0.3">
      <c r="B19873"/>
      <c r="I19873" s="73"/>
      <c r="J19873" s="73"/>
      <c r="K19873" s="73"/>
      <c r="L19873" s="73"/>
      <c r="M19873" s="73"/>
      <c r="N19873" s="73"/>
      <c r="O19873" s="73"/>
      <c r="P19873" s="73"/>
    </row>
    <row r="19874" spans="2:16" ht="15.6" x14ac:dyDescent="0.3">
      <c r="B19874"/>
      <c r="I19874" s="73"/>
      <c r="J19874" s="73"/>
      <c r="K19874" s="73"/>
      <c r="L19874" s="73"/>
      <c r="M19874" s="73"/>
      <c r="N19874" s="73"/>
      <c r="O19874" s="73"/>
      <c r="P19874" s="73"/>
    </row>
    <row r="19875" spans="2:16" ht="15.6" x14ac:dyDescent="0.3">
      <c r="B19875"/>
      <c r="I19875" s="73"/>
      <c r="J19875" s="73"/>
      <c r="K19875" s="73"/>
      <c r="L19875" s="73"/>
      <c r="M19875" s="73"/>
      <c r="N19875" s="73"/>
      <c r="O19875" s="73"/>
      <c r="P19875" s="73"/>
    </row>
    <row r="19876" spans="2:16" ht="15.6" x14ac:dyDescent="0.3">
      <c r="B19876"/>
      <c r="I19876" s="73"/>
      <c r="J19876" s="73"/>
      <c r="K19876" s="73"/>
      <c r="L19876" s="73"/>
      <c r="M19876" s="73"/>
      <c r="N19876" s="73"/>
      <c r="O19876" s="73"/>
      <c r="P19876" s="73"/>
    </row>
    <row r="19877" spans="2:16" ht="15.6" x14ac:dyDescent="0.3">
      <c r="B19877"/>
      <c r="I19877" s="73"/>
      <c r="J19877" s="73"/>
      <c r="K19877" s="73"/>
      <c r="L19877" s="73"/>
      <c r="M19877" s="73"/>
      <c r="N19877" s="73"/>
      <c r="O19877" s="73"/>
      <c r="P19877" s="73"/>
    </row>
    <row r="19878" spans="2:16" ht="15.6" x14ac:dyDescent="0.3">
      <c r="B19878"/>
      <c r="I19878" s="73"/>
      <c r="J19878" s="73"/>
      <c r="K19878" s="73"/>
      <c r="L19878" s="73"/>
      <c r="M19878" s="73"/>
      <c r="N19878" s="73"/>
      <c r="O19878" s="73"/>
      <c r="P19878" s="73"/>
    </row>
    <row r="19879" spans="2:16" ht="15.6" x14ac:dyDescent="0.3">
      <c r="B19879"/>
      <c r="I19879" s="73"/>
      <c r="J19879" s="73"/>
      <c r="K19879" s="73"/>
      <c r="L19879" s="73"/>
      <c r="M19879" s="73"/>
      <c r="N19879" s="73"/>
      <c r="O19879" s="73"/>
      <c r="P19879" s="73"/>
    </row>
    <row r="19880" spans="2:16" ht="15.6" x14ac:dyDescent="0.3">
      <c r="B19880"/>
      <c r="I19880" s="73"/>
      <c r="J19880" s="73"/>
      <c r="K19880" s="73"/>
      <c r="L19880" s="73"/>
      <c r="M19880" s="73"/>
      <c r="N19880" s="73"/>
      <c r="O19880" s="73"/>
      <c r="P19880" s="73"/>
    </row>
    <row r="19881" spans="2:16" ht="15.6" x14ac:dyDescent="0.3">
      <c r="B19881"/>
      <c r="I19881" s="73"/>
      <c r="J19881" s="73"/>
      <c r="K19881" s="73"/>
      <c r="L19881" s="73"/>
      <c r="M19881" s="73"/>
      <c r="N19881" s="73"/>
      <c r="O19881" s="73"/>
      <c r="P19881" s="73"/>
    </row>
    <row r="19882" spans="2:16" ht="15.6" x14ac:dyDescent="0.3">
      <c r="B19882"/>
      <c r="I19882" s="73"/>
      <c r="J19882" s="73"/>
      <c r="K19882" s="73"/>
      <c r="L19882" s="73"/>
      <c r="M19882" s="73"/>
      <c r="N19882" s="73"/>
      <c r="O19882" s="73"/>
      <c r="P19882" s="73"/>
    </row>
    <row r="19883" spans="2:16" ht="15.6" x14ac:dyDescent="0.3">
      <c r="B19883"/>
      <c r="I19883" s="73"/>
      <c r="J19883" s="73"/>
      <c r="K19883" s="73"/>
      <c r="L19883" s="73"/>
      <c r="M19883" s="73"/>
      <c r="N19883" s="73"/>
      <c r="O19883" s="73"/>
      <c r="P19883" s="73"/>
    </row>
    <row r="19884" spans="2:16" ht="15.6" x14ac:dyDescent="0.3">
      <c r="B19884"/>
      <c r="I19884" s="73"/>
      <c r="J19884" s="73"/>
      <c r="K19884" s="73"/>
      <c r="L19884" s="73"/>
      <c r="M19884" s="73"/>
      <c r="N19884" s="73"/>
      <c r="O19884" s="73"/>
      <c r="P19884" s="73"/>
    </row>
    <row r="19885" spans="2:16" ht="15.6" x14ac:dyDescent="0.3">
      <c r="B19885"/>
      <c r="I19885" s="73"/>
      <c r="J19885" s="73"/>
      <c r="K19885" s="73"/>
      <c r="L19885" s="73"/>
      <c r="M19885" s="73"/>
      <c r="N19885" s="73"/>
      <c r="O19885" s="73"/>
      <c r="P19885" s="73"/>
    </row>
    <row r="19886" spans="2:16" ht="15.6" x14ac:dyDescent="0.3">
      <c r="B19886"/>
      <c r="I19886" s="73"/>
      <c r="J19886" s="73"/>
      <c r="K19886" s="73"/>
      <c r="L19886" s="73"/>
      <c r="M19886" s="73"/>
      <c r="N19886" s="73"/>
      <c r="O19886" s="73"/>
      <c r="P19886" s="73"/>
    </row>
    <row r="19887" spans="2:16" ht="15.6" x14ac:dyDescent="0.3">
      <c r="B19887"/>
      <c r="I19887" s="73"/>
      <c r="J19887" s="73"/>
      <c r="K19887" s="73"/>
      <c r="L19887" s="73"/>
      <c r="M19887" s="73"/>
      <c r="N19887" s="73"/>
      <c r="O19887" s="73"/>
      <c r="P19887" s="73"/>
    </row>
    <row r="19888" spans="2:16" ht="15.6" x14ac:dyDescent="0.3">
      <c r="B19888"/>
      <c r="I19888" s="73"/>
      <c r="J19888" s="73"/>
      <c r="K19888" s="73"/>
      <c r="L19888" s="73"/>
      <c r="M19888" s="73"/>
      <c r="N19888" s="73"/>
      <c r="O19888" s="73"/>
      <c r="P19888" s="73"/>
    </row>
    <row r="19889" spans="2:16" ht="15.6" x14ac:dyDescent="0.3">
      <c r="B19889"/>
      <c r="I19889" s="73"/>
      <c r="J19889" s="73"/>
      <c r="K19889" s="73"/>
      <c r="L19889" s="73"/>
      <c r="M19889" s="73"/>
      <c r="N19889" s="73"/>
      <c r="O19889" s="73"/>
      <c r="P19889" s="73"/>
    </row>
    <row r="19890" spans="2:16" ht="15.6" x14ac:dyDescent="0.3">
      <c r="B19890"/>
      <c r="I19890" s="73"/>
      <c r="J19890" s="73"/>
      <c r="K19890" s="73"/>
      <c r="L19890" s="73"/>
      <c r="M19890" s="73"/>
      <c r="N19890" s="73"/>
      <c r="O19890" s="73"/>
      <c r="P19890" s="73"/>
    </row>
    <row r="19891" spans="2:16" ht="15.6" x14ac:dyDescent="0.3">
      <c r="B19891"/>
      <c r="I19891" s="73"/>
      <c r="J19891" s="73"/>
      <c r="K19891" s="73"/>
      <c r="L19891" s="73"/>
      <c r="M19891" s="73"/>
      <c r="N19891" s="73"/>
      <c r="O19891" s="73"/>
      <c r="P19891" s="73"/>
    </row>
    <row r="19892" spans="2:16" ht="15.6" x14ac:dyDescent="0.3">
      <c r="B19892"/>
      <c r="I19892" s="73"/>
      <c r="J19892" s="73"/>
      <c r="K19892" s="73"/>
      <c r="L19892" s="73"/>
      <c r="M19892" s="73"/>
      <c r="N19892" s="73"/>
      <c r="O19892" s="73"/>
      <c r="P19892" s="73"/>
    </row>
    <row r="19893" spans="2:16" ht="15.6" x14ac:dyDescent="0.3">
      <c r="B19893"/>
      <c r="I19893" s="73"/>
      <c r="J19893" s="73"/>
      <c r="K19893" s="73"/>
      <c r="L19893" s="73"/>
      <c r="M19893" s="73"/>
      <c r="N19893" s="73"/>
      <c r="O19893" s="73"/>
      <c r="P19893" s="73"/>
    </row>
    <row r="19894" spans="2:16" ht="15.6" x14ac:dyDescent="0.3">
      <c r="B19894"/>
      <c r="I19894" s="73"/>
      <c r="J19894" s="73"/>
      <c r="K19894" s="73"/>
      <c r="L19894" s="73"/>
      <c r="M19894" s="73"/>
      <c r="N19894" s="73"/>
      <c r="O19894" s="73"/>
      <c r="P19894" s="73"/>
    </row>
    <row r="19895" spans="2:16" ht="15.6" x14ac:dyDescent="0.3">
      <c r="B19895"/>
      <c r="I19895" s="73"/>
      <c r="J19895" s="73"/>
      <c r="K19895" s="73"/>
      <c r="L19895" s="73"/>
      <c r="M19895" s="73"/>
      <c r="N19895" s="73"/>
      <c r="O19895" s="73"/>
      <c r="P19895" s="73"/>
    </row>
    <row r="19896" spans="2:16" ht="15.6" x14ac:dyDescent="0.3">
      <c r="B19896"/>
      <c r="I19896" s="73"/>
      <c r="J19896" s="73"/>
      <c r="K19896" s="73"/>
      <c r="L19896" s="73"/>
      <c r="M19896" s="73"/>
      <c r="N19896" s="73"/>
      <c r="O19896" s="73"/>
      <c r="P19896" s="73"/>
    </row>
    <row r="19897" spans="2:16" ht="15.6" x14ac:dyDescent="0.3">
      <c r="B19897"/>
      <c r="I19897" s="73"/>
      <c r="J19897" s="73"/>
      <c r="K19897" s="73"/>
      <c r="L19897" s="73"/>
      <c r="M19897" s="73"/>
      <c r="N19897" s="73"/>
      <c r="O19897" s="73"/>
      <c r="P19897" s="73"/>
    </row>
    <row r="19898" spans="2:16" ht="15.6" x14ac:dyDescent="0.3">
      <c r="B19898"/>
      <c r="I19898" s="73"/>
      <c r="J19898" s="73"/>
      <c r="K19898" s="73"/>
      <c r="L19898" s="73"/>
      <c r="M19898" s="73"/>
      <c r="N19898" s="73"/>
      <c r="O19898" s="73"/>
      <c r="P19898" s="73"/>
    </row>
    <row r="19899" spans="2:16" ht="15.6" x14ac:dyDescent="0.3">
      <c r="B19899"/>
      <c r="I19899" s="73"/>
      <c r="J19899" s="73"/>
      <c r="K19899" s="73"/>
      <c r="L19899" s="73"/>
      <c r="M19899" s="73"/>
      <c r="N19899" s="73"/>
      <c r="O19899" s="73"/>
      <c r="P19899" s="73"/>
    </row>
    <row r="19900" spans="2:16" ht="15.6" x14ac:dyDescent="0.3">
      <c r="B19900"/>
      <c r="I19900" s="73"/>
      <c r="J19900" s="73"/>
      <c r="K19900" s="73"/>
      <c r="L19900" s="73"/>
      <c r="M19900" s="73"/>
      <c r="N19900" s="73"/>
      <c r="O19900" s="73"/>
      <c r="P19900" s="73"/>
    </row>
    <row r="19901" spans="2:16" ht="15.6" x14ac:dyDescent="0.3">
      <c r="B19901"/>
      <c r="I19901" s="73"/>
      <c r="J19901" s="73"/>
      <c r="K19901" s="73"/>
      <c r="L19901" s="73"/>
      <c r="M19901" s="73"/>
      <c r="N19901" s="73"/>
      <c r="O19901" s="73"/>
      <c r="P19901" s="73"/>
    </row>
    <row r="19902" spans="2:16" ht="15.6" x14ac:dyDescent="0.3">
      <c r="B19902"/>
      <c r="I19902" s="73"/>
      <c r="J19902" s="73"/>
      <c r="K19902" s="73"/>
      <c r="L19902" s="73"/>
      <c r="M19902" s="73"/>
      <c r="N19902" s="73"/>
      <c r="O19902" s="73"/>
      <c r="P19902" s="73"/>
    </row>
    <row r="19903" spans="2:16" ht="15.6" x14ac:dyDescent="0.3">
      <c r="B19903"/>
      <c r="I19903" s="73"/>
      <c r="J19903" s="73"/>
      <c r="K19903" s="73"/>
      <c r="L19903" s="73"/>
      <c r="M19903" s="73"/>
      <c r="N19903" s="73"/>
      <c r="O19903" s="73"/>
      <c r="P19903" s="73"/>
    </row>
    <row r="19904" spans="2:16" ht="15.6" x14ac:dyDescent="0.3">
      <c r="B19904"/>
      <c r="I19904" s="73"/>
      <c r="J19904" s="73"/>
      <c r="K19904" s="73"/>
      <c r="L19904" s="73"/>
      <c r="M19904" s="73"/>
      <c r="N19904" s="73"/>
      <c r="O19904" s="73"/>
      <c r="P19904" s="73"/>
    </row>
    <row r="19905" spans="2:16" ht="15.6" x14ac:dyDescent="0.3">
      <c r="B19905"/>
      <c r="I19905" s="73"/>
      <c r="J19905" s="73"/>
      <c r="K19905" s="73"/>
      <c r="L19905" s="73"/>
      <c r="M19905" s="73"/>
      <c r="N19905" s="73"/>
      <c r="O19905" s="73"/>
      <c r="P19905" s="73"/>
    </row>
    <row r="19906" spans="2:16" ht="15.6" x14ac:dyDescent="0.3">
      <c r="B19906"/>
      <c r="I19906" s="73"/>
      <c r="J19906" s="73"/>
      <c r="K19906" s="73"/>
      <c r="L19906" s="73"/>
      <c r="M19906" s="73"/>
      <c r="N19906" s="73"/>
      <c r="O19906" s="73"/>
      <c r="P19906" s="73"/>
    </row>
    <row r="19907" spans="2:16" ht="15.6" x14ac:dyDescent="0.3">
      <c r="B19907"/>
      <c r="I19907" s="73"/>
      <c r="J19907" s="73"/>
      <c r="K19907" s="73"/>
      <c r="L19907" s="73"/>
      <c r="M19907" s="73"/>
      <c r="N19907" s="73"/>
      <c r="O19907" s="73"/>
      <c r="P19907" s="73"/>
    </row>
    <row r="19908" spans="2:16" ht="15.6" x14ac:dyDescent="0.3">
      <c r="B19908"/>
      <c r="I19908" s="73"/>
      <c r="J19908" s="73"/>
      <c r="K19908" s="73"/>
      <c r="L19908" s="73"/>
      <c r="M19908" s="73"/>
      <c r="N19908" s="73"/>
      <c r="O19908" s="73"/>
      <c r="P19908" s="73"/>
    </row>
    <row r="19909" spans="2:16" ht="15.6" x14ac:dyDescent="0.3">
      <c r="B19909"/>
      <c r="I19909" s="73"/>
      <c r="J19909" s="73"/>
      <c r="K19909" s="73"/>
      <c r="L19909" s="73"/>
      <c r="M19909" s="73"/>
      <c r="N19909" s="73"/>
      <c r="O19909" s="73"/>
      <c r="P19909" s="73"/>
    </row>
    <row r="19910" spans="2:16" ht="15.6" x14ac:dyDescent="0.3">
      <c r="B19910"/>
      <c r="I19910" s="73"/>
      <c r="J19910" s="73"/>
      <c r="K19910" s="73"/>
      <c r="L19910" s="73"/>
      <c r="M19910" s="73"/>
      <c r="N19910" s="73"/>
      <c r="O19910" s="73"/>
      <c r="P19910" s="73"/>
    </row>
    <row r="19911" spans="2:16" ht="15.6" x14ac:dyDescent="0.3">
      <c r="B19911"/>
      <c r="I19911" s="73"/>
      <c r="J19911" s="73"/>
      <c r="K19911" s="73"/>
      <c r="L19911" s="73"/>
      <c r="M19911" s="73"/>
      <c r="N19911" s="73"/>
      <c r="O19911" s="73"/>
      <c r="P19911" s="73"/>
    </row>
    <row r="19912" spans="2:16" ht="15.6" x14ac:dyDescent="0.3">
      <c r="B19912"/>
      <c r="I19912" s="73"/>
      <c r="J19912" s="73"/>
      <c r="K19912" s="73"/>
      <c r="L19912" s="73"/>
      <c r="M19912" s="73"/>
      <c r="N19912" s="73"/>
      <c r="O19912" s="73"/>
      <c r="P19912" s="73"/>
    </row>
    <row r="19913" spans="2:16" ht="15.6" x14ac:dyDescent="0.3">
      <c r="B19913"/>
      <c r="I19913" s="73"/>
      <c r="J19913" s="73"/>
      <c r="K19913" s="73"/>
      <c r="L19913" s="73"/>
      <c r="M19913" s="73"/>
      <c r="N19913" s="73"/>
      <c r="O19913" s="73"/>
      <c r="P19913" s="73"/>
    </row>
    <row r="19914" spans="2:16" ht="15.6" x14ac:dyDescent="0.3">
      <c r="B19914"/>
      <c r="I19914" s="73"/>
      <c r="J19914" s="73"/>
      <c r="K19914" s="73"/>
      <c r="L19914" s="73"/>
      <c r="M19914" s="73"/>
      <c r="N19914" s="73"/>
      <c r="O19914" s="73"/>
      <c r="P19914" s="73"/>
    </row>
    <row r="19915" spans="2:16" ht="15.6" x14ac:dyDescent="0.3">
      <c r="B19915"/>
      <c r="I19915" s="73"/>
      <c r="J19915" s="73"/>
      <c r="K19915" s="73"/>
      <c r="L19915" s="73"/>
      <c r="M19915" s="73"/>
      <c r="N19915" s="73"/>
      <c r="O19915" s="73"/>
      <c r="P19915" s="73"/>
    </row>
    <row r="19916" spans="2:16" ht="15.6" x14ac:dyDescent="0.3">
      <c r="B19916"/>
      <c r="I19916" s="73"/>
      <c r="J19916" s="73"/>
      <c r="K19916" s="73"/>
      <c r="L19916" s="73"/>
      <c r="M19916" s="73"/>
      <c r="N19916" s="73"/>
      <c r="O19916" s="73"/>
      <c r="P19916" s="73"/>
    </row>
    <row r="19917" spans="2:16" ht="15.6" x14ac:dyDescent="0.3">
      <c r="B19917"/>
      <c r="I19917" s="73"/>
      <c r="J19917" s="73"/>
      <c r="K19917" s="73"/>
      <c r="L19917" s="73"/>
      <c r="M19917" s="73"/>
      <c r="N19917" s="73"/>
      <c r="O19917" s="73"/>
      <c r="P19917" s="73"/>
    </row>
    <row r="19918" spans="2:16" ht="15.6" x14ac:dyDescent="0.3">
      <c r="B19918"/>
      <c r="I19918" s="73"/>
      <c r="J19918" s="73"/>
      <c r="K19918" s="73"/>
      <c r="L19918" s="73"/>
      <c r="M19918" s="73"/>
      <c r="N19918" s="73"/>
      <c r="O19918" s="73"/>
      <c r="P19918" s="73"/>
    </row>
    <row r="19919" spans="2:16" ht="15.6" x14ac:dyDescent="0.3">
      <c r="B19919"/>
      <c r="I19919" s="73"/>
      <c r="J19919" s="73"/>
      <c r="K19919" s="73"/>
      <c r="L19919" s="73"/>
      <c r="M19919" s="73"/>
      <c r="N19919" s="73"/>
      <c r="O19919" s="73"/>
      <c r="P19919" s="73"/>
    </row>
    <row r="19920" spans="2:16" ht="15.6" x14ac:dyDescent="0.3">
      <c r="B19920"/>
      <c r="I19920" s="73"/>
      <c r="J19920" s="73"/>
      <c r="K19920" s="73"/>
      <c r="L19920" s="73"/>
      <c r="M19920" s="73"/>
      <c r="N19920" s="73"/>
      <c r="O19920" s="73"/>
      <c r="P19920" s="73"/>
    </row>
    <row r="19921" spans="2:16" ht="15.6" x14ac:dyDescent="0.3">
      <c r="B19921"/>
      <c r="I19921" s="73"/>
      <c r="J19921" s="73"/>
      <c r="K19921" s="73"/>
      <c r="L19921" s="73"/>
      <c r="M19921" s="73"/>
      <c r="N19921" s="73"/>
      <c r="O19921" s="73"/>
      <c r="P19921" s="73"/>
    </row>
    <row r="19922" spans="2:16" ht="15.6" x14ac:dyDescent="0.3">
      <c r="B19922"/>
      <c r="I19922" s="73"/>
      <c r="J19922" s="73"/>
      <c r="K19922" s="73"/>
      <c r="L19922" s="73"/>
      <c r="M19922" s="73"/>
      <c r="N19922" s="73"/>
      <c r="O19922" s="73"/>
      <c r="P19922" s="73"/>
    </row>
    <row r="19923" spans="2:16" ht="15.6" x14ac:dyDescent="0.3">
      <c r="B19923"/>
      <c r="I19923" s="73"/>
      <c r="J19923" s="73"/>
      <c r="K19923" s="73"/>
      <c r="L19923" s="73"/>
      <c r="M19923" s="73"/>
      <c r="N19923" s="73"/>
      <c r="O19923" s="73"/>
      <c r="P19923" s="73"/>
    </row>
    <row r="19924" spans="2:16" ht="15.6" x14ac:dyDescent="0.3">
      <c r="B19924"/>
      <c r="I19924" s="73"/>
      <c r="J19924" s="73"/>
      <c r="K19924" s="73"/>
      <c r="L19924" s="73"/>
      <c r="M19924" s="73"/>
      <c r="N19924" s="73"/>
      <c r="O19924" s="73"/>
      <c r="P19924" s="73"/>
    </row>
    <row r="19925" spans="2:16" ht="15.6" x14ac:dyDescent="0.3">
      <c r="B19925"/>
      <c r="I19925" s="73"/>
      <c r="J19925" s="73"/>
      <c r="K19925" s="73"/>
      <c r="L19925" s="73"/>
      <c r="M19925" s="73"/>
      <c r="N19925" s="73"/>
      <c r="O19925" s="73"/>
      <c r="P19925" s="73"/>
    </row>
    <row r="19926" spans="2:16" ht="15.6" x14ac:dyDescent="0.3">
      <c r="B19926"/>
      <c r="I19926" s="73"/>
      <c r="J19926" s="73"/>
      <c r="K19926" s="73"/>
      <c r="L19926" s="73"/>
      <c r="M19926" s="73"/>
      <c r="N19926" s="73"/>
      <c r="O19926" s="73"/>
      <c r="P19926" s="73"/>
    </row>
    <row r="19927" spans="2:16" ht="15.6" x14ac:dyDescent="0.3">
      <c r="B19927"/>
      <c r="I19927" s="73"/>
      <c r="J19927" s="73"/>
      <c r="K19927" s="73"/>
      <c r="L19927" s="73"/>
      <c r="M19927" s="73"/>
      <c r="N19927" s="73"/>
      <c r="O19927" s="73"/>
      <c r="P19927" s="73"/>
    </row>
    <row r="19928" spans="2:16" ht="15.6" x14ac:dyDescent="0.3">
      <c r="B19928"/>
      <c r="I19928" s="73"/>
      <c r="J19928" s="73"/>
      <c r="K19928" s="73"/>
      <c r="L19928" s="73"/>
      <c r="M19928" s="73"/>
      <c r="N19928" s="73"/>
      <c r="O19928" s="73"/>
      <c r="P19928" s="73"/>
    </row>
    <row r="19929" spans="2:16" ht="15.6" x14ac:dyDescent="0.3">
      <c r="B19929"/>
      <c r="I19929" s="73"/>
      <c r="J19929" s="73"/>
      <c r="K19929" s="73"/>
      <c r="L19929" s="73"/>
      <c r="M19929" s="73"/>
      <c r="N19929" s="73"/>
      <c r="O19929" s="73"/>
      <c r="P19929" s="73"/>
    </row>
    <row r="19930" spans="2:16" ht="15.6" x14ac:dyDescent="0.3">
      <c r="B19930"/>
      <c r="I19930" s="73"/>
      <c r="J19930" s="73"/>
      <c r="K19930" s="73"/>
      <c r="L19930" s="73"/>
      <c r="M19930" s="73"/>
      <c r="N19930" s="73"/>
      <c r="O19930" s="73"/>
      <c r="P19930" s="73"/>
    </row>
    <row r="19931" spans="2:16" ht="15.6" x14ac:dyDescent="0.3">
      <c r="B19931"/>
      <c r="I19931" s="73"/>
      <c r="J19931" s="73"/>
      <c r="K19931" s="73"/>
      <c r="L19931" s="73"/>
      <c r="M19931" s="73"/>
      <c r="N19931" s="73"/>
      <c r="O19931" s="73"/>
      <c r="P19931" s="73"/>
    </row>
    <row r="19932" spans="2:16" ht="15.6" x14ac:dyDescent="0.3">
      <c r="B19932"/>
      <c r="I19932" s="73"/>
      <c r="J19932" s="73"/>
      <c r="K19932" s="73"/>
      <c r="L19932" s="73"/>
      <c r="M19932" s="73"/>
      <c r="N19932" s="73"/>
      <c r="O19932" s="73"/>
      <c r="P19932" s="73"/>
    </row>
    <row r="19933" spans="2:16" ht="15.6" x14ac:dyDescent="0.3">
      <c r="B19933"/>
      <c r="I19933" s="73"/>
      <c r="J19933" s="73"/>
      <c r="K19933" s="73"/>
      <c r="L19933" s="73"/>
      <c r="M19933" s="73"/>
      <c r="N19933" s="73"/>
      <c r="O19933" s="73"/>
      <c r="P19933" s="73"/>
    </row>
    <row r="19934" spans="2:16" ht="15.6" x14ac:dyDescent="0.3">
      <c r="B19934"/>
      <c r="I19934" s="73"/>
      <c r="J19934" s="73"/>
      <c r="K19934" s="73"/>
      <c r="L19934" s="73"/>
      <c r="M19934" s="73"/>
      <c r="N19934" s="73"/>
      <c r="O19934" s="73"/>
      <c r="P19934" s="73"/>
    </row>
    <row r="19935" spans="2:16" ht="15.6" x14ac:dyDescent="0.3">
      <c r="B19935"/>
      <c r="I19935" s="73"/>
      <c r="J19935" s="73"/>
      <c r="K19935" s="73"/>
      <c r="L19935" s="73"/>
      <c r="M19935" s="73"/>
      <c r="N19935" s="73"/>
      <c r="O19935" s="73"/>
      <c r="P19935" s="73"/>
    </row>
    <row r="19936" spans="2:16" ht="15.6" x14ac:dyDescent="0.3">
      <c r="B19936"/>
      <c r="I19936" s="73"/>
      <c r="J19936" s="73"/>
      <c r="K19936" s="73"/>
      <c r="L19936" s="73"/>
      <c r="M19936" s="73"/>
      <c r="N19936" s="73"/>
      <c r="O19936" s="73"/>
      <c r="P19936" s="73"/>
    </row>
    <row r="19937" spans="2:16" ht="15.6" x14ac:dyDescent="0.3">
      <c r="B19937"/>
      <c r="I19937" s="73"/>
      <c r="J19937" s="73"/>
      <c r="K19937" s="73"/>
      <c r="L19937" s="73"/>
      <c r="M19937" s="73"/>
      <c r="N19937" s="73"/>
      <c r="O19937" s="73"/>
      <c r="P19937" s="73"/>
    </row>
    <row r="19938" spans="2:16" ht="15.6" x14ac:dyDescent="0.3">
      <c r="B19938"/>
      <c r="I19938" s="73"/>
      <c r="J19938" s="73"/>
      <c r="K19938" s="73"/>
      <c r="L19938" s="73"/>
      <c r="M19938" s="73"/>
      <c r="N19938" s="73"/>
      <c r="O19938" s="73"/>
      <c r="P19938" s="73"/>
    </row>
    <row r="19939" spans="2:16" ht="15.6" x14ac:dyDescent="0.3">
      <c r="B19939"/>
      <c r="I19939" s="73"/>
      <c r="J19939" s="73"/>
      <c r="K19939" s="73"/>
      <c r="L19939" s="73"/>
      <c r="M19939" s="73"/>
      <c r="N19939" s="73"/>
      <c r="O19939" s="73"/>
      <c r="P19939" s="73"/>
    </row>
    <row r="19940" spans="2:16" ht="15.6" x14ac:dyDescent="0.3">
      <c r="B19940"/>
      <c r="I19940" s="73"/>
      <c r="J19940" s="73"/>
      <c r="K19940" s="73"/>
      <c r="L19940" s="73"/>
      <c r="M19940" s="73"/>
      <c r="N19940" s="73"/>
      <c r="O19940" s="73"/>
      <c r="P19940" s="73"/>
    </row>
    <row r="19941" spans="2:16" ht="15.6" x14ac:dyDescent="0.3">
      <c r="B19941"/>
      <c r="I19941" s="73"/>
      <c r="J19941" s="73"/>
      <c r="K19941" s="73"/>
      <c r="L19941" s="73"/>
      <c r="M19941" s="73"/>
      <c r="N19941" s="73"/>
      <c r="O19941" s="73"/>
      <c r="P19941" s="73"/>
    </row>
    <row r="19942" spans="2:16" ht="15.6" x14ac:dyDescent="0.3">
      <c r="B19942"/>
      <c r="I19942" s="73"/>
      <c r="J19942" s="73"/>
      <c r="K19942" s="73"/>
      <c r="L19942" s="73"/>
      <c r="M19942" s="73"/>
      <c r="N19942" s="73"/>
      <c r="O19942" s="73"/>
      <c r="P19942" s="73"/>
    </row>
    <row r="19943" spans="2:16" ht="15.6" x14ac:dyDescent="0.3">
      <c r="B19943"/>
      <c r="I19943" s="73"/>
      <c r="J19943" s="73"/>
      <c r="K19943" s="73"/>
      <c r="L19943" s="73"/>
      <c r="M19943" s="73"/>
      <c r="N19943" s="73"/>
      <c r="O19943" s="73"/>
      <c r="P19943" s="73"/>
    </row>
    <row r="19944" spans="2:16" ht="15.6" x14ac:dyDescent="0.3">
      <c r="B19944"/>
      <c r="I19944" s="73"/>
      <c r="J19944" s="73"/>
      <c r="K19944" s="73"/>
      <c r="L19944" s="73"/>
      <c r="M19944" s="73"/>
      <c r="N19944" s="73"/>
      <c r="O19944" s="73"/>
      <c r="P19944" s="73"/>
    </row>
    <row r="19945" spans="2:16" ht="15.6" x14ac:dyDescent="0.3">
      <c r="B19945"/>
      <c r="I19945" s="73"/>
      <c r="J19945" s="73"/>
      <c r="K19945" s="73"/>
      <c r="L19945" s="73"/>
      <c r="M19945" s="73"/>
      <c r="N19945" s="73"/>
      <c r="O19945" s="73"/>
      <c r="P19945" s="73"/>
    </row>
    <row r="19946" spans="2:16" ht="15.6" x14ac:dyDescent="0.3">
      <c r="B19946"/>
      <c r="I19946" s="73"/>
      <c r="J19946" s="73"/>
      <c r="K19946" s="73"/>
      <c r="L19946" s="73"/>
      <c r="M19946" s="73"/>
      <c r="N19946" s="73"/>
      <c r="O19946" s="73"/>
      <c r="P19946" s="73"/>
    </row>
    <row r="19947" spans="2:16" ht="15.6" x14ac:dyDescent="0.3">
      <c r="B19947"/>
      <c r="I19947" s="73"/>
      <c r="J19947" s="73"/>
      <c r="K19947" s="73"/>
      <c r="L19947" s="73"/>
      <c r="M19947" s="73"/>
      <c r="N19947" s="73"/>
      <c r="O19947" s="73"/>
      <c r="P19947" s="73"/>
    </row>
    <row r="19948" spans="2:16" ht="15.6" x14ac:dyDescent="0.3">
      <c r="B19948"/>
      <c r="I19948" s="73"/>
      <c r="J19948" s="73"/>
      <c r="K19948" s="73"/>
      <c r="L19948" s="73"/>
      <c r="M19948" s="73"/>
      <c r="N19948" s="73"/>
      <c r="O19948" s="73"/>
      <c r="P19948" s="73"/>
    </row>
    <row r="19949" spans="2:16" ht="15.6" x14ac:dyDescent="0.3">
      <c r="B19949"/>
      <c r="I19949" s="73"/>
      <c r="J19949" s="73"/>
      <c r="K19949" s="73"/>
      <c r="L19949" s="73"/>
      <c r="M19949" s="73"/>
      <c r="N19949" s="73"/>
      <c r="O19949" s="73"/>
      <c r="P19949" s="73"/>
    </row>
    <row r="19950" spans="2:16" ht="15.6" x14ac:dyDescent="0.3">
      <c r="B19950"/>
      <c r="I19950" s="73"/>
      <c r="J19950" s="73"/>
      <c r="K19950" s="73"/>
      <c r="L19950" s="73"/>
      <c r="M19950" s="73"/>
      <c r="N19950" s="73"/>
      <c r="O19950" s="73"/>
      <c r="P19950" s="73"/>
    </row>
    <row r="19951" spans="2:16" ht="15.6" x14ac:dyDescent="0.3">
      <c r="B19951"/>
      <c r="I19951" s="73"/>
      <c r="J19951" s="73"/>
      <c r="K19951" s="73"/>
      <c r="L19951" s="73"/>
      <c r="M19951" s="73"/>
      <c r="N19951" s="73"/>
      <c r="O19951" s="73"/>
      <c r="P19951" s="73"/>
    </row>
    <row r="19952" spans="2:16" ht="15.6" x14ac:dyDescent="0.3">
      <c r="B19952"/>
      <c r="I19952" s="73"/>
      <c r="J19952" s="73"/>
      <c r="K19952" s="73"/>
      <c r="L19952" s="73"/>
      <c r="M19952" s="73"/>
      <c r="N19952" s="73"/>
      <c r="O19952" s="73"/>
      <c r="P19952" s="73"/>
    </row>
    <row r="19953" spans="2:16" ht="15.6" x14ac:dyDescent="0.3">
      <c r="B19953"/>
      <c r="I19953" s="73"/>
      <c r="J19953" s="73"/>
      <c r="K19953" s="73"/>
      <c r="L19953" s="73"/>
      <c r="M19953" s="73"/>
      <c r="N19953" s="73"/>
      <c r="O19953" s="73"/>
      <c r="P19953" s="73"/>
    </row>
    <row r="19954" spans="2:16" ht="15.6" x14ac:dyDescent="0.3">
      <c r="B19954"/>
      <c r="I19954" s="73"/>
      <c r="J19954" s="73"/>
      <c r="K19954" s="73"/>
      <c r="L19954" s="73"/>
      <c r="M19954" s="73"/>
      <c r="N19954" s="73"/>
      <c r="O19954" s="73"/>
      <c r="P19954" s="73"/>
    </row>
    <row r="19955" spans="2:16" ht="15.6" x14ac:dyDescent="0.3">
      <c r="B19955"/>
      <c r="I19955" s="73"/>
      <c r="J19955" s="73"/>
      <c r="K19955" s="73"/>
      <c r="L19955" s="73"/>
      <c r="M19955" s="73"/>
      <c r="N19955" s="73"/>
      <c r="O19955" s="73"/>
      <c r="P19955" s="73"/>
    </row>
    <row r="19956" spans="2:16" ht="15.6" x14ac:dyDescent="0.3">
      <c r="B19956"/>
      <c r="I19956" s="73"/>
      <c r="J19956" s="73"/>
      <c r="K19956" s="73"/>
      <c r="L19956" s="73"/>
      <c r="M19956" s="73"/>
      <c r="N19956" s="73"/>
      <c r="O19956" s="73"/>
      <c r="P19956" s="73"/>
    </row>
    <row r="19957" spans="2:16" ht="15.6" x14ac:dyDescent="0.3">
      <c r="B19957"/>
      <c r="I19957" s="73"/>
      <c r="J19957" s="73"/>
      <c r="K19957" s="73"/>
      <c r="L19957" s="73"/>
      <c r="M19957" s="73"/>
      <c r="N19957" s="73"/>
      <c r="O19957" s="73"/>
      <c r="P19957" s="73"/>
    </row>
    <row r="19958" spans="2:16" ht="15.6" x14ac:dyDescent="0.3">
      <c r="B19958"/>
      <c r="I19958" s="73"/>
      <c r="J19958" s="73"/>
      <c r="K19958" s="73"/>
      <c r="L19958" s="73"/>
      <c r="M19958" s="73"/>
      <c r="N19958" s="73"/>
      <c r="O19958" s="73"/>
      <c r="P19958" s="73"/>
    </row>
    <row r="19959" spans="2:16" ht="15.6" x14ac:dyDescent="0.3">
      <c r="B19959"/>
      <c r="I19959" s="73"/>
      <c r="J19959" s="73"/>
      <c r="K19959" s="73"/>
      <c r="L19959" s="73"/>
      <c r="M19959" s="73"/>
      <c r="N19959" s="73"/>
      <c r="O19959" s="73"/>
      <c r="P19959" s="73"/>
    </row>
    <row r="19960" spans="2:16" ht="15.6" x14ac:dyDescent="0.3">
      <c r="B19960"/>
      <c r="I19960" s="73"/>
      <c r="J19960" s="73"/>
      <c r="K19960" s="73"/>
      <c r="L19960" s="73"/>
      <c r="M19960" s="73"/>
      <c r="N19960" s="73"/>
      <c r="O19960" s="73"/>
      <c r="P19960" s="73"/>
    </row>
    <row r="19961" spans="2:16" ht="15.6" x14ac:dyDescent="0.3">
      <c r="B19961"/>
      <c r="I19961" s="73"/>
      <c r="J19961" s="73"/>
      <c r="K19961" s="73"/>
      <c r="L19961" s="73"/>
      <c r="M19961" s="73"/>
      <c r="N19961" s="73"/>
      <c r="O19961" s="73"/>
      <c r="P19961" s="73"/>
    </row>
    <row r="19962" spans="2:16" ht="15.6" x14ac:dyDescent="0.3">
      <c r="B19962"/>
      <c r="I19962" s="73"/>
      <c r="J19962" s="73"/>
      <c r="K19962" s="73"/>
      <c r="L19962" s="73"/>
      <c r="M19962" s="73"/>
      <c r="N19962" s="73"/>
      <c r="O19962" s="73"/>
      <c r="P19962" s="73"/>
    </row>
    <row r="19963" spans="2:16" ht="15.6" x14ac:dyDescent="0.3">
      <c r="B19963"/>
      <c r="I19963" s="73"/>
      <c r="J19963" s="73"/>
      <c r="K19963" s="73"/>
      <c r="L19963" s="73"/>
      <c r="M19963" s="73"/>
      <c r="N19963" s="73"/>
      <c r="O19963" s="73"/>
      <c r="P19963" s="73"/>
    </row>
    <row r="19964" spans="2:16" ht="15.6" x14ac:dyDescent="0.3">
      <c r="B19964"/>
      <c r="I19964" s="73"/>
      <c r="J19964" s="73"/>
      <c r="K19964" s="73"/>
      <c r="L19964" s="73"/>
      <c r="M19964" s="73"/>
      <c r="N19964" s="73"/>
      <c r="O19964" s="73"/>
      <c r="P19964" s="73"/>
    </row>
    <row r="19965" spans="2:16" ht="15.6" x14ac:dyDescent="0.3">
      <c r="B19965"/>
      <c r="I19965" s="73"/>
      <c r="J19965" s="73"/>
      <c r="K19965" s="73"/>
      <c r="L19965" s="73"/>
      <c r="M19965" s="73"/>
      <c r="N19965" s="73"/>
      <c r="O19965" s="73"/>
      <c r="P19965" s="73"/>
    </row>
    <row r="19966" spans="2:16" ht="15.6" x14ac:dyDescent="0.3">
      <c r="B19966"/>
      <c r="I19966" s="73"/>
      <c r="J19966" s="73"/>
      <c r="K19966" s="73"/>
      <c r="L19966" s="73"/>
      <c r="M19966" s="73"/>
      <c r="N19966" s="73"/>
      <c r="O19966" s="73"/>
      <c r="P19966" s="73"/>
    </row>
    <row r="19967" spans="2:16" ht="15.6" x14ac:dyDescent="0.3">
      <c r="B19967"/>
      <c r="I19967" s="73"/>
      <c r="J19967" s="73"/>
      <c r="K19967" s="73"/>
      <c r="L19967" s="73"/>
      <c r="M19967" s="73"/>
      <c r="N19967" s="73"/>
      <c r="O19967" s="73"/>
      <c r="P19967" s="73"/>
    </row>
    <row r="19968" spans="2:16" ht="15.6" x14ac:dyDescent="0.3">
      <c r="B19968"/>
      <c r="I19968" s="73"/>
      <c r="J19968" s="73"/>
      <c r="K19968" s="73"/>
      <c r="L19968" s="73"/>
      <c r="M19968" s="73"/>
      <c r="N19968" s="73"/>
      <c r="O19968" s="73"/>
      <c r="P19968" s="73"/>
    </row>
    <row r="19969" spans="2:16" ht="15.6" x14ac:dyDescent="0.3">
      <c r="B19969"/>
      <c r="I19969" s="73"/>
      <c r="J19969" s="73"/>
      <c r="K19969" s="73"/>
      <c r="L19969" s="73"/>
      <c r="M19969" s="73"/>
      <c r="N19969" s="73"/>
      <c r="O19969" s="73"/>
      <c r="P19969" s="73"/>
    </row>
    <row r="19970" spans="2:16" ht="15.6" x14ac:dyDescent="0.3">
      <c r="B19970"/>
      <c r="I19970" s="73"/>
      <c r="J19970" s="73"/>
      <c r="K19970" s="73"/>
      <c r="L19970" s="73"/>
      <c r="M19970" s="73"/>
      <c r="N19970" s="73"/>
      <c r="O19970" s="73"/>
      <c r="P19970" s="73"/>
    </row>
    <row r="19971" spans="2:16" ht="15.6" x14ac:dyDescent="0.3">
      <c r="B19971"/>
      <c r="I19971" s="73"/>
      <c r="J19971" s="73"/>
      <c r="K19971" s="73"/>
      <c r="L19971" s="73"/>
      <c r="M19971" s="73"/>
      <c r="N19971" s="73"/>
      <c r="O19971" s="73"/>
      <c r="P19971" s="73"/>
    </row>
    <row r="19972" spans="2:16" ht="15.6" x14ac:dyDescent="0.3">
      <c r="B19972"/>
      <c r="I19972" s="73"/>
      <c r="J19972" s="73"/>
      <c r="K19972" s="73"/>
      <c r="L19972" s="73"/>
      <c r="M19972" s="73"/>
      <c r="N19972" s="73"/>
      <c r="O19972" s="73"/>
      <c r="P19972" s="73"/>
    </row>
    <row r="19973" spans="2:16" ht="15.6" x14ac:dyDescent="0.3">
      <c r="B19973"/>
      <c r="I19973" s="73"/>
      <c r="J19973" s="73"/>
      <c r="K19973" s="73"/>
      <c r="L19973" s="73"/>
      <c r="M19973" s="73"/>
      <c r="N19973" s="73"/>
      <c r="O19973" s="73"/>
      <c r="P19973" s="73"/>
    </row>
    <row r="19974" spans="2:16" ht="15.6" x14ac:dyDescent="0.3">
      <c r="B19974"/>
      <c r="I19974" s="73"/>
      <c r="J19974" s="73"/>
      <c r="K19974" s="73"/>
      <c r="L19974" s="73"/>
      <c r="M19974" s="73"/>
      <c r="N19974" s="73"/>
      <c r="O19974" s="73"/>
      <c r="P19974" s="73"/>
    </row>
    <row r="19975" spans="2:16" ht="15.6" x14ac:dyDescent="0.3">
      <c r="B19975"/>
      <c r="I19975" s="73"/>
      <c r="J19975" s="73"/>
      <c r="K19975" s="73"/>
      <c r="L19975" s="73"/>
      <c r="M19975" s="73"/>
      <c r="N19975" s="73"/>
      <c r="O19975" s="73"/>
      <c r="P19975" s="73"/>
    </row>
    <row r="19976" spans="2:16" ht="15.6" x14ac:dyDescent="0.3">
      <c r="B19976"/>
      <c r="I19976" s="73"/>
      <c r="J19976" s="73"/>
      <c r="K19976" s="73"/>
      <c r="L19976" s="73"/>
      <c r="M19976" s="73"/>
      <c r="N19976" s="73"/>
      <c r="O19976" s="73"/>
      <c r="P19976" s="73"/>
    </row>
    <row r="19977" spans="2:16" ht="15.6" x14ac:dyDescent="0.3">
      <c r="B19977"/>
      <c r="I19977" s="73"/>
      <c r="J19977" s="73"/>
      <c r="K19977" s="73"/>
      <c r="L19977" s="73"/>
      <c r="M19977" s="73"/>
      <c r="N19977" s="73"/>
      <c r="O19977" s="73"/>
      <c r="P19977" s="73"/>
    </row>
    <row r="19978" spans="2:16" ht="15.6" x14ac:dyDescent="0.3">
      <c r="B19978"/>
      <c r="I19978" s="73"/>
      <c r="J19978" s="73"/>
      <c r="K19978" s="73"/>
      <c r="L19978" s="73"/>
      <c r="M19978" s="73"/>
      <c r="N19978" s="73"/>
      <c r="O19978" s="73"/>
      <c r="P19978" s="73"/>
    </row>
    <row r="19979" spans="2:16" ht="15.6" x14ac:dyDescent="0.3">
      <c r="B19979"/>
      <c r="I19979" s="73"/>
      <c r="J19979" s="73"/>
      <c r="K19979" s="73"/>
      <c r="L19979" s="73"/>
      <c r="M19979" s="73"/>
      <c r="N19979" s="73"/>
      <c r="O19979" s="73"/>
      <c r="P19979" s="73"/>
    </row>
    <row r="19980" spans="2:16" ht="15.6" x14ac:dyDescent="0.3">
      <c r="B19980"/>
      <c r="I19980" s="73"/>
      <c r="J19980" s="73"/>
      <c r="K19980" s="73"/>
      <c r="L19980" s="73"/>
      <c r="M19980" s="73"/>
      <c r="N19980" s="73"/>
      <c r="O19980" s="73"/>
      <c r="P19980" s="73"/>
    </row>
    <row r="19981" spans="2:16" ht="15.6" x14ac:dyDescent="0.3">
      <c r="B19981"/>
      <c r="I19981" s="73"/>
      <c r="J19981" s="73"/>
      <c r="K19981" s="73"/>
      <c r="L19981" s="73"/>
      <c r="M19981" s="73"/>
      <c r="N19981" s="73"/>
      <c r="O19981" s="73"/>
      <c r="P19981" s="73"/>
    </row>
    <row r="19982" spans="2:16" ht="15.6" x14ac:dyDescent="0.3">
      <c r="B19982"/>
      <c r="I19982" s="73"/>
      <c r="J19982" s="73"/>
      <c r="K19982" s="73"/>
      <c r="L19982" s="73"/>
      <c r="M19982" s="73"/>
      <c r="N19982" s="73"/>
      <c r="O19982" s="73"/>
      <c r="P19982" s="73"/>
    </row>
    <row r="19983" spans="2:16" ht="15.6" x14ac:dyDescent="0.3">
      <c r="B19983"/>
      <c r="I19983" s="73"/>
      <c r="J19983" s="73"/>
      <c r="K19983" s="73"/>
      <c r="L19983" s="73"/>
      <c r="M19983" s="73"/>
      <c r="N19983" s="73"/>
      <c r="O19983" s="73"/>
      <c r="P19983" s="73"/>
    </row>
    <row r="19984" spans="2:16" ht="15.6" x14ac:dyDescent="0.3">
      <c r="B19984"/>
      <c r="I19984" s="73"/>
      <c r="J19984" s="73"/>
      <c r="K19984" s="73"/>
      <c r="L19984" s="73"/>
      <c r="M19984" s="73"/>
      <c r="N19984" s="73"/>
      <c r="O19984" s="73"/>
      <c r="P19984" s="73"/>
    </row>
    <row r="19985" spans="2:16" ht="15.6" x14ac:dyDescent="0.3">
      <c r="B19985"/>
      <c r="I19985" s="73"/>
      <c r="J19985" s="73"/>
      <c r="K19985" s="73"/>
      <c r="L19985" s="73"/>
      <c r="M19985" s="73"/>
      <c r="N19985" s="73"/>
      <c r="O19985" s="73"/>
      <c r="P19985" s="73"/>
    </row>
    <row r="19986" spans="2:16" ht="15.6" x14ac:dyDescent="0.3">
      <c r="B19986"/>
      <c r="I19986" s="73"/>
      <c r="J19986" s="73"/>
      <c r="K19986" s="73"/>
      <c r="L19986" s="73"/>
      <c r="M19986" s="73"/>
      <c r="N19986" s="73"/>
      <c r="O19986" s="73"/>
      <c r="P19986" s="73"/>
    </row>
    <row r="19987" spans="2:16" ht="15.6" x14ac:dyDescent="0.3">
      <c r="B19987"/>
      <c r="I19987" s="73"/>
      <c r="J19987" s="73"/>
      <c r="K19987" s="73"/>
      <c r="L19987" s="73"/>
      <c r="M19987" s="73"/>
      <c r="N19987" s="73"/>
      <c r="O19987" s="73"/>
      <c r="P19987" s="73"/>
    </row>
    <row r="19988" spans="2:16" ht="15.6" x14ac:dyDescent="0.3">
      <c r="B19988"/>
      <c r="I19988" s="73"/>
      <c r="J19988" s="73"/>
      <c r="K19988" s="73"/>
      <c r="L19988" s="73"/>
      <c r="M19988" s="73"/>
      <c r="N19988" s="73"/>
      <c r="O19988" s="73"/>
      <c r="P19988" s="73"/>
    </row>
    <row r="19989" spans="2:16" ht="15.6" x14ac:dyDescent="0.3">
      <c r="B19989"/>
      <c r="I19989" s="73"/>
      <c r="J19989" s="73"/>
      <c r="K19989" s="73"/>
      <c r="L19989" s="73"/>
      <c r="M19989" s="73"/>
      <c r="N19989" s="73"/>
      <c r="O19989" s="73"/>
      <c r="P19989" s="73"/>
    </row>
    <row r="19990" spans="2:16" ht="15.6" x14ac:dyDescent="0.3">
      <c r="B19990"/>
      <c r="I19990" s="73"/>
      <c r="J19990" s="73"/>
      <c r="K19990" s="73"/>
      <c r="L19990" s="73"/>
      <c r="M19990" s="73"/>
      <c r="N19990" s="73"/>
      <c r="O19990" s="73"/>
      <c r="P19990" s="73"/>
    </row>
    <row r="19991" spans="2:16" ht="15.6" x14ac:dyDescent="0.3">
      <c r="B19991"/>
      <c r="I19991" s="73"/>
      <c r="J19991" s="73"/>
      <c r="K19991" s="73"/>
      <c r="L19991" s="73"/>
      <c r="M19991" s="73"/>
      <c r="N19991" s="73"/>
      <c r="O19991" s="73"/>
      <c r="P19991" s="73"/>
    </row>
    <row r="19992" spans="2:16" ht="15.6" x14ac:dyDescent="0.3">
      <c r="B19992"/>
      <c r="I19992" s="73"/>
      <c r="J19992" s="73"/>
      <c r="K19992" s="73"/>
      <c r="L19992" s="73"/>
      <c r="M19992" s="73"/>
      <c r="N19992" s="73"/>
      <c r="O19992" s="73"/>
      <c r="P19992" s="73"/>
    </row>
    <row r="19993" spans="2:16" ht="15.6" x14ac:dyDescent="0.3">
      <c r="B19993"/>
      <c r="I19993" s="73"/>
      <c r="J19993" s="73"/>
      <c r="K19993" s="73"/>
      <c r="L19993" s="73"/>
      <c r="M19993" s="73"/>
      <c r="N19993" s="73"/>
      <c r="O19993" s="73"/>
      <c r="P19993" s="73"/>
    </row>
    <row r="19994" spans="2:16" ht="15.6" x14ac:dyDescent="0.3">
      <c r="B19994"/>
      <c r="I19994" s="73"/>
      <c r="J19994" s="73"/>
      <c r="K19994" s="73"/>
      <c r="L19994" s="73"/>
      <c r="M19994" s="73"/>
      <c r="N19994" s="73"/>
      <c r="O19994" s="73"/>
      <c r="P19994" s="73"/>
    </row>
    <row r="19995" spans="2:16" ht="15.6" x14ac:dyDescent="0.3">
      <c r="B19995"/>
      <c r="I19995" s="73"/>
      <c r="J19995" s="73"/>
      <c r="K19995" s="73"/>
      <c r="L19995" s="73"/>
      <c r="M19995" s="73"/>
      <c r="N19995" s="73"/>
      <c r="O19995" s="73"/>
      <c r="P19995" s="73"/>
    </row>
    <row r="19996" spans="2:16" ht="15.6" x14ac:dyDescent="0.3">
      <c r="B19996"/>
      <c r="I19996" s="73"/>
      <c r="J19996" s="73"/>
      <c r="K19996" s="73"/>
      <c r="L19996" s="73"/>
      <c r="M19996" s="73"/>
      <c r="N19996" s="73"/>
      <c r="O19996" s="73"/>
      <c r="P19996" s="73"/>
    </row>
    <row r="19997" spans="2:16" ht="15.6" x14ac:dyDescent="0.3">
      <c r="B19997"/>
      <c r="I19997" s="73"/>
      <c r="J19997" s="73"/>
      <c r="K19997" s="73"/>
      <c r="L19997" s="73"/>
      <c r="M19997" s="73"/>
      <c r="N19997" s="73"/>
      <c r="O19997" s="73"/>
      <c r="P19997" s="73"/>
    </row>
    <row r="19998" spans="2:16" ht="15.6" x14ac:dyDescent="0.3">
      <c r="B19998"/>
      <c r="I19998" s="73"/>
      <c r="J19998" s="73"/>
      <c r="K19998" s="73"/>
      <c r="L19998" s="73"/>
      <c r="M19998" s="73"/>
      <c r="N19998" s="73"/>
      <c r="O19998" s="73"/>
      <c r="P19998" s="73"/>
    </row>
    <row r="19999" spans="2:16" ht="15.6" x14ac:dyDescent="0.3">
      <c r="B19999"/>
      <c r="I19999" s="73"/>
      <c r="J19999" s="73"/>
      <c r="K19999" s="73"/>
      <c r="L19999" s="73"/>
      <c r="M19999" s="73"/>
      <c r="N19999" s="73"/>
      <c r="O19999" s="73"/>
      <c r="P19999" s="73"/>
    </row>
    <row r="20000" spans="2:16" ht="15.6" x14ac:dyDescent="0.3">
      <c r="B20000"/>
      <c r="I20000" s="73"/>
      <c r="J20000" s="73"/>
      <c r="K20000" s="73"/>
      <c r="L20000" s="73"/>
      <c r="M20000" s="73"/>
      <c r="N20000" s="73"/>
      <c r="O20000" s="73"/>
      <c r="P20000" s="73"/>
    </row>
    <row r="20001" spans="2:16" ht="15.6" x14ac:dyDescent="0.3">
      <c r="B20001"/>
      <c r="I20001" s="73"/>
      <c r="J20001" s="73"/>
      <c r="K20001" s="73"/>
      <c r="L20001" s="73"/>
      <c r="M20001" s="73"/>
      <c r="N20001" s="73"/>
      <c r="O20001" s="73"/>
      <c r="P20001" s="73"/>
    </row>
    <row r="20002" spans="2:16" ht="15.6" x14ac:dyDescent="0.3">
      <c r="B20002"/>
      <c r="I20002" s="73"/>
      <c r="J20002" s="73"/>
      <c r="K20002" s="73"/>
      <c r="L20002" s="73"/>
      <c r="M20002" s="73"/>
      <c r="N20002" s="73"/>
      <c r="O20002" s="73"/>
      <c r="P20002" s="73"/>
    </row>
    <row r="20003" spans="2:16" ht="15.6" x14ac:dyDescent="0.3">
      <c r="B20003"/>
      <c r="I20003" s="73"/>
      <c r="J20003" s="73"/>
      <c r="K20003" s="73"/>
      <c r="L20003" s="73"/>
      <c r="M20003" s="73"/>
      <c r="N20003" s="73"/>
      <c r="O20003" s="73"/>
      <c r="P20003" s="73"/>
    </row>
    <row r="20004" spans="2:16" ht="15.6" x14ac:dyDescent="0.3">
      <c r="B20004"/>
      <c r="I20004" s="73"/>
      <c r="J20004" s="73"/>
      <c r="K20004" s="73"/>
      <c r="L20004" s="73"/>
      <c r="M20004" s="73"/>
      <c r="N20004" s="73"/>
      <c r="O20004" s="73"/>
      <c r="P20004" s="73"/>
    </row>
    <row r="20005" spans="2:16" ht="15.6" x14ac:dyDescent="0.3">
      <c r="B20005"/>
      <c r="I20005" s="73"/>
      <c r="J20005" s="73"/>
      <c r="K20005" s="73"/>
      <c r="L20005" s="73"/>
      <c r="M20005" s="73"/>
      <c r="N20005" s="73"/>
      <c r="O20005" s="73"/>
      <c r="P20005" s="73"/>
    </row>
    <row r="20006" spans="2:16" ht="15.6" x14ac:dyDescent="0.3">
      <c r="B20006"/>
      <c r="I20006" s="73"/>
      <c r="J20006" s="73"/>
      <c r="K20006" s="73"/>
      <c r="L20006" s="73"/>
      <c r="M20006" s="73"/>
      <c r="N20006" s="73"/>
      <c r="O20006" s="73"/>
      <c r="P20006" s="73"/>
    </row>
    <row r="20007" spans="2:16" ht="15.6" x14ac:dyDescent="0.3">
      <c r="B20007"/>
      <c r="I20007" s="73"/>
      <c r="J20007" s="73"/>
      <c r="K20007" s="73"/>
      <c r="L20007" s="73"/>
      <c r="M20007" s="73"/>
      <c r="N20007" s="73"/>
      <c r="O20007" s="73"/>
      <c r="P20007" s="73"/>
    </row>
    <row r="20008" spans="2:16" ht="15.6" x14ac:dyDescent="0.3">
      <c r="B20008"/>
      <c r="I20008" s="73"/>
      <c r="J20008" s="73"/>
      <c r="K20008" s="73"/>
      <c r="L20008" s="73"/>
      <c r="M20008" s="73"/>
      <c r="N20008" s="73"/>
      <c r="O20008" s="73"/>
      <c r="P20008" s="73"/>
    </row>
    <row r="20009" spans="2:16" ht="15.6" x14ac:dyDescent="0.3">
      <c r="B20009"/>
      <c r="I20009" s="73"/>
      <c r="J20009" s="73"/>
      <c r="K20009" s="73"/>
      <c r="L20009" s="73"/>
      <c r="M20009" s="73"/>
      <c r="N20009" s="73"/>
      <c r="O20009" s="73"/>
      <c r="P20009" s="73"/>
    </row>
    <row r="20010" spans="2:16" ht="15.6" x14ac:dyDescent="0.3">
      <c r="B20010"/>
      <c r="I20010" s="73"/>
      <c r="J20010" s="73"/>
      <c r="K20010" s="73"/>
      <c r="L20010" s="73"/>
      <c r="M20010" s="73"/>
      <c r="N20010" s="73"/>
      <c r="O20010" s="73"/>
      <c r="P20010" s="73"/>
    </row>
    <row r="20011" spans="2:16" ht="15.6" x14ac:dyDescent="0.3">
      <c r="B20011"/>
      <c r="I20011" s="73"/>
      <c r="J20011" s="73"/>
      <c r="K20011" s="73"/>
      <c r="L20011" s="73"/>
      <c r="M20011" s="73"/>
      <c r="N20011" s="73"/>
      <c r="O20011" s="73"/>
      <c r="P20011" s="73"/>
    </row>
    <row r="20012" spans="2:16" ht="15.6" x14ac:dyDescent="0.3">
      <c r="B20012"/>
      <c r="I20012" s="73"/>
      <c r="J20012" s="73"/>
      <c r="K20012" s="73"/>
      <c r="L20012" s="73"/>
      <c r="M20012" s="73"/>
      <c r="N20012" s="73"/>
      <c r="O20012" s="73"/>
      <c r="P20012" s="73"/>
    </row>
    <row r="20013" spans="2:16" ht="15.6" x14ac:dyDescent="0.3">
      <c r="B20013"/>
      <c r="I20013" s="73"/>
      <c r="J20013" s="73"/>
      <c r="K20013" s="73"/>
      <c r="L20013" s="73"/>
      <c r="M20013" s="73"/>
      <c r="N20013" s="73"/>
      <c r="O20013" s="73"/>
      <c r="P20013" s="73"/>
    </row>
    <row r="20014" spans="2:16" ht="15.6" x14ac:dyDescent="0.3">
      <c r="B20014"/>
      <c r="I20014" s="73"/>
      <c r="J20014" s="73"/>
      <c r="K20014" s="73"/>
      <c r="L20014" s="73"/>
      <c r="M20014" s="73"/>
      <c r="N20014" s="73"/>
      <c r="O20014" s="73"/>
      <c r="P20014" s="73"/>
    </row>
    <row r="20015" spans="2:16" ht="15.6" x14ac:dyDescent="0.3">
      <c r="B20015"/>
      <c r="I20015" s="73"/>
      <c r="J20015" s="73"/>
      <c r="K20015" s="73"/>
      <c r="L20015" s="73"/>
      <c r="M20015" s="73"/>
      <c r="N20015" s="73"/>
      <c r="O20015" s="73"/>
      <c r="P20015" s="73"/>
    </row>
    <row r="20016" spans="2:16" ht="15.6" x14ac:dyDescent="0.3">
      <c r="B20016"/>
      <c r="I20016" s="73"/>
      <c r="J20016" s="73"/>
      <c r="K20016" s="73"/>
      <c r="L20016" s="73"/>
      <c r="M20016" s="73"/>
      <c r="N20016" s="73"/>
      <c r="O20016" s="73"/>
      <c r="P20016" s="73"/>
    </row>
    <row r="20017" spans="2:16" ht="15.6" x14ac:dyDescent="0.3">
      <c r="B20017"/>
      <c r="I20017" s="73"/>
      <c r="J20017" s="73"/>
      <c r="K20017" s="73"/>
      <c r="L20017" s="73"/>
      <c r="M20017" s="73"/>
      <c r="N20017" s="73"/>
      <c r="O20017" s="73"/>
      <c r="P20017" s="73"/>
    </row>
    <row r="20018" spans="2:16" ht="15.6" x14ac:dyDescent="0.3">
      <c r="B20018"/>
      <c r="I20018" s="73"/>
      <c r="J20018" s="73"/>
      <c r="K20018" s="73"/>
      <c r="L20018" s="73"/>
      <c r="M20018" s="73"/>
      <c r="N20018" s="73"/>
      <c r="O20018" s="73"/>
      <c r="P20018" s="73"/>
    </row>
    <row r="20019" spans="2:16" ht="15.6" x14ac:dyDescent="0.3">
      <c r="B20019"/>
      <c r="I20019" s="73"/>
      <c r="J20019" s="73"/>
      <c r="K20019" s="73"/>
      <c r="L20019" s="73"/>
      <c r="M20019" s="73"/>
      <c r="N20019" s="73"/>
      <c r="O20019" s="73"/>
      <c r="P20019" s="73"/>
    </row>
    <row r="20020" spans="2:16" ht="15.6" x14ac:dyDescent="0.3">
      <c r="B20020"/>
      <c r="I20020" s="73"/>
      <c r="J20020" s="73"/>
      <c r="K20020" s="73"/>
      <c r="L20020" s="73"/>
      <c r="M20020" s="73"/>
      <c r="N20020" s="73"/>
      <c r="O20020" s="73"/>
      <c r="P20020" s="73"/>
    </row>
    <row r="20021" spans="2:16" ht="15.6" x14ac:dyDescent="0.3">
      <c r="B20021"/>
      <c r="I20021" s="73"/>
      <c r="J20021" s="73"/>
      <c r="K20021" s="73"/>
      <c r="L20021" s="73"/>
      <c r="M20021" s="73"/>
      <c r="N20021" s="73"/>
      <c r="O20021" s="73"/>
      <c r="P20021" s="73"/>
    </row>
    <row r="20022" spans="2:16" ht="15.6" x14ac:dyDescent="0.3">
      <c r="B20022"/>
      <c r="I20022" s="73"/>
      <c r="J20022" s="73"/>
      <c r="K20022" s="73"/>
      <c r="L20022" s="73"/>
      <c r="M20022" s="73"/>
      <c r="N20022" s="73"/>
      <c r="O20022" s="73"/>
      <c r="P20022" s="73"/>
    </row>
    <row r="20023" spans="2:16" ht="15.6" x14ac:dyDescent="0.3">
      <c r="B20023"/>
      <c r="I20023" s="73"/>
      <c r="J20023" s="73"/>
      <c r="K20023" s="73"/>
      <c r="L20023" s="73"/>
      <c r="M20023" s="73"/>
      <c r="N20023" s="73"/>
      <c r="O20023" s="73"/>
      <c r="P20023" s="73"/>
    </row>
    <row r="20024" spans="2:16" ht="15.6" x14ac:dyDescent="0.3">
      <c r="B20024"/>
      <c r="I20024" s="73"/>
      <c r="J20024" s="73"/>
      <c r="K20024" s="73"/>
      <c r="L20024" s="73"/>
      <c r="M20024" s="73"/>
      <c r="N20024" s="73"/>
      <c r="O20024" s="73"/>
      <c r="P20024" s="73"/>
    </row>
    <row r="20025" spans="2:16" ht="15.6" x14ac:dyDescent="0.3">
      <c r="B20025"/>
      <c r="I20025" s="73"/>
      <c r="J20025" s="73"/>
      <c r="K20025" s="73"/>
      <c r="L20025" s="73"/>
      <c r="M20025" s="73"/>
      <c r="N20025" s="73"/>
      <c r="O20025" s="73"/>
      <c r="P20025" s="73"/>
    </row>
    <row r="20026" spans="2:16" ht="15.6" x14ac:dyDescent="0.3">
      <c r="B20026"/>
      <c r="I20026" s="73"/>
      <c r="J20026" s="73"/>
      <c r="K20026" s="73"/>
      <c r="L20026" s="73"/>
      <c r="M20026" s="73"/>
      <c r="N20026" s="73"/>
      <c r="O20026" s="73"/>
      <c r="P20026" s="73"/>
    </row>
    <row r="20027" spans="2:16" ht="15.6" x14ac:dyDescent="0.3">
      <c r="B20027"/>
      <c r="I20027" s="73"/>
      <c r="J20027" s="73"/>
      <c r="K20027" s="73"/>
      <c r="L20027" s="73"/>
      <c r="M20027" s="73"/>
      <c r="N20027" s="73"/>
      <c r="O20027" s="73"/>
      <c r="P20027" s="73"/>
    </row>
    <row r="20028" spans="2:16" ht="15.6" x14ac:dyDescent="0.3">
      <c r="B20028"/>
      <c r="I20028" s="73"/>
      <c r="J20028" s="73"/>
      <c r="K20028" s="73"/>
      <c r="L20028" s="73"/>
      <c r="M20028" s="73"/>
      <c r="N20028" s="73"/>
      <c r="O20028" s="73"/>
      <c r="P20028" s="73"/>
    </row>
    <row r="20029" spans="2:16" ht="15.6" x14ac:dyDescent="0.3">
      <c r="B20029"/>
      <c r="I20029" s="73"/>
      <c r="J20029" s="73"/>
      <c r="K20029" s="73"/>
      <c r="L20029" s="73"/>
      <c r="M20029" s="73"/>
      <c r="N20029" s="73"/>
      <c r="O20029" s="73"/>
      <c r="P20029" s="73"/>
    </row>
    <row r="20030" spans="2:16" ht="15.6" x14ac:dyDescent="0.3">
      <c r="B20030"/>
      <c r="I20030" s="73"/>
      <c r="J20030" s="73"/>
      <c r="K20030" s="73"/>
      <c r="L20030" s="73"/>
      <c r="M20030" s="73"/>
      <c r="N20030" s="73"/>
      <c r="O20030" s="73"/>
      <c r="P20030" s="73"/>
    </row>
    <row r="20031" spans="2:16" ht="15.6" x14ac:dyDescent="0.3">
      <c r="B20031"/>
      <c r="I20031" s="73"/>
      <c r="J20031" s="73"/>
      <c r="K20031" s="73"/>
      <c r="L20031" s="73"/>
      <c r="M20031" s="73"/>
      <c r="N20031" s="73"/>
      <c r="O20031" s="73"/>
      <c r="P20031" s="73"/>
    </row>
    <row r="20032" spans="2:16" ht="15.6" x14ac:dyDescent="0.3">
      <c r="B20032"/>
      <c r="I20032" s="73"/>
      <c r="J20032" s="73"/>
      <c r="K20032" s="73"/>
      <c r="L20032" s="73"/>
      <c r="M20032" s="73"/>
      <c r="N20032" s="73"/>
      <c r="O20032" s="73"/>
      <c r="P20032" s="73"/>
    </row>
    <row r="20033" spans="2:16" ht="15.6" x14ac:dyDescent="0.3">
      <c r="B20033"/>
      <c r="I20033" s="73"/>
      <c r="J20033" s="73"/>
      <c r="K20033" s="73"/>
      <c r="L20033" s="73"/>
      <c r="M20033" s="73"/>
      <c r="N20033" s="73"/>
      <c r="O20033" s="73"/>
      <c r="P20033" s="73"/>
    </row>
    <row r="20034" spans="2:16" ht="15.6" x14ac:dyDescent="0.3">
      <c r="B20034"/>
      <c r="I20034" s="73"/>
      <c r="J20034" s="73"/>
      <c r="K20034" s="73"/>
      <c r="L20034" s="73"/>
      <c r="M20034" s="73"/>
      <c r="N20034" s="73"/>
      <c r="O20034" s="73"/>
      <c r="P20034" s="73"/>
    </row>
    <row r="20035" spans="2:16" ht="15.6" x14ac:dyDescent="0.3">
      <c r="B20035"/>
      <c r="I20035" s="73"/>
      <c r="J20035" s="73"/>
      <c r="K20035" s="73"/>
      <c r="L20035" s="73"/>
      <c r="M20035" s="73"/>
      <c r="N20035" s="73"/>
      <c r="O20035" s="73"/>
      <c r="P20035" s="73"/>
    </row>
    <row r="20036" spans="2:16" ht="15.6" x14ac:dyDescent="0.3">
      <c r="B20036"/>
      <c r="I20036" s="73"/>
      <c r="J20036" s="73"/>
      <c r="K20036" s="73"/>
      <c r="L20036" s="73"/>
      <c r="M20036" s="73"/>
      <c r="N20036" s="73"/>
      <c r="O20036" s="73"/>
      <c r="P20036" s="73"/>
    </row>
    <row r="20037" spans="2:16" ht="15.6" x14ac:dyDescent="0.3">
      <c r="B20037"/>
      <c r="I20037" s="73"/>
      <c r="J20037" s="73"/>
      <c r="K20037" s="73"/>
      <c r="L20037" s="73"/>
      <c r="M20037" s="73"/>
      <c r="N20037" s="73"/>
      <c r="O20037" s="73"/>
      <c r="P20037" s="73"/>
    </row>
    <row r="20038" spans="2:16" ht="15.6" x14ac:dyDescent="0.3">
      <c r="B20038"/>
      <c r="I20038" s="73"/>
      <c r="J20038" s="73"/>
      <c r="K20038" s="73"/>
      <c r="L20038" s="73"/>
      <c r="M20038" s="73"/>
      <c r="N20038" s="73"/>
      <c r="O20038" s="73"/>
      <c r="P20038" s="73"/>
    </row>
    <row r="20039" spans="2:16" ht="15.6" x14ac:dyDescent="0.3">
      <c r="B20039"/>
      <c r="I20039" s="73"/>
      <c r="J20039" s="73"/>
      <c r="K20039" s="73"/>
      <c r="L20039" s="73"/>
      <c r="M20039" s="73"/>
      <c r="N20039" s="73"/>
      <c r="O20039" s="73"/>
      <c r="P20039" s="73"/>
    </row>
    <row r="20040" spans="2:16" ht="15.6" x14ac:dyDescent="0.3">
      <c r="B20040"/>
      <c r="I20040" s="73"/>
      <c r="J20040" s="73"/>
      <c r="K20040" s="73"/>
      <c r="L20040" s="73"/>
      <c r="M20040" s="73"/>
      <c r="N20040" s="73"/>
      <c r="O20040" s="73"/>
      <c r="P20040" s="73"/>
    </row>
    <row r="20041" spans="2:16" ht="15.6" x14ac:dyDescent="0.3">
      <c r="B20041"/>
      <c r="I20041" s="73"/>
      <c r="J20041" s="73"/>
      <c r="K20041" s="73"/>
      <c r="L20041" s="73"/>
      <c r="M20041" s="73"/>
      <c r="N20041" s="73"/>
      <c r="O20041" s="73"/>
      <c r="P20041" s="73"/>
    </row>
    <row r="20042" spans="2:16" ht="15.6" x14ac:dyDescent="0.3">
      <c r="B20042"/>
      <c r="I20042" s="73"/>
      <c r="J20042" s="73"/>
      <c r="K20042" s="73"/>
      <c r="L20042" s="73"/>
      <c r="M20042" s="73"/>
      <c r="N20042" s="73"/>
      <c r="O20042" s="73"/>
      <c r="P20042" s="73"/>
    </row>
    <row r="20043" spans="2:16" ht="15.6" x14ac:dyDescent="0.3">
      <c r="B20043"/>
      <c r="I20043" s="73"/>
      <c r="J20043" s="73"/>
      <c r="K20043" s="73"/>
      <c r="L20043" s="73"/>
      <c r="M20043" s="73"/>
      <c r="N20043" s="73"/>
      <c r="O20043" s="73"/>
      <c r="P20043" s="73"/>
    </row>
    <row r="20044" spans="2:16" ht="15.6" x14ac:dyDescent="0.3">
      <c r="B20044"/>
      <c r="I20044" s="73"/>
      <c r="J20044" s="73"/>
      <c r="K20044" s="73"/>
      <c r="L20044" s="73"/>
      <c r="M20044" s="73"/>
      <c r="N20044" s="73"/>
      <c r="O20044" s="73"/>
      <c r="P20044" s="73"/>
    </row>
    <row r="20045" spans="2:16" ht="15.6" x14ac:dyDescent="0.3">
      <c r="B20045"/>
      <c r="I20045" s="73"/>
      <c r="J20045" s="73"/>
      <c r="K20045" s="73"/>
      <c r="L20045" s="73"/>
      <c r="M20045" s="73"/>
      <c r="N20045" s="73"/>
      <c r="O20045" s="73"/>
      <c r="P20045" s="73"/>
    </row>
    <row r="20046" spans="2:16" ht="15.6" x14ac:dyDescent="0.3">
      <c r="B20046"/>
      <c r="I20046" s="73"/>
      <c r="J20046" s="73"/>
      <c r="K20046" s="73"/>
      <c r="L20046" s="73"/>
      <c r="M20046" s="73"/>
      <c r="N20046" s="73"/>
      <c r="O20046" s="73"/>
      <c r="P20046" s="73"/>
    </row>
    <row r="20047" spans="2:16" ht="15.6" x14ac:dyDescent="0.3">
      <c r="B20047"/>
      <c r="I20047" s="73"/>
      <c r="J20047" s="73"/>
      <c r="K20047" s="73"/>
      <c r="L20047" s="73"/>
      <c r="M20047" s="73"/>
      <c r="N20047" s="73"/>
      <c r="O20047" s="73"/>
      <c r="P20047" s="73"/>
    </row>
    <row r="20048" spans="2:16" ht="15.6" x14ac:dyDescent="0.3">
      <c r="B20048"/>
      <c r="I20048" s="73"/>
      <c r="J20048" s="73"/>
      <c r="K20048" s="73"/>
      <c r="L20048" s="73"/>
      <c r="M20048" s="73"/>
      <c r="N20048" s="73"/>
      <c r="O20048" s="73"/>
      <c r="P20048" s="73"/>
    </row>
    <row r="20049" spans="2:16" ht="15.6" x14ac:dyDescent="0.3">
      <c r="B20049"/>
      <c r="I20049" s="73"/>
      <c r="J20049" s="73"/>
      <c r="K20049" s="73"/>
      <c r="L20049" s="73"/>
      <c r="M20049" s="73"/>
      <c r="N20049" s="73"/>
      <c r="O20049" s="73"/>
      <c r="P20049" s="73"/>
    </row>
    <row r="20050" spans="2:16" ht="15.6" x14ac:dyDescent="0.3">
      <c r="B20050"/>
      <c r="I20050" s="73"/>
      <c r="J20050" s="73"/>
      <c r="K20050" s="73"/>
      <c r="L20050" s="73"/>
      <c r="M20050" s="73"/>
      <c r="N20050" s="73"/>
      <c r="O20050" s="73"/>
      <c r="P20050" s="73"/>
    </row>
    <row r="20051" spans="2:16" ht="15.6" x14ac:dyDescent="0.3">
      <c r="B20051"/>
      <c r="I20051" s="73"/>
      <c r="J20051" s="73"/>
      <c r="K20051" s="73"/>
      <c r="L20051" s="73"/>
      <c r="M20051" s="73"/>
      <c r="N20051" s="73"/>
      <c r="O20051" s="73"/>
      <c r="P20051" s="73"/>
    </row>
    <row r="20052" spans="2:16" ht="15.6" x14ac:dyDescent="0.3">
      <c r="B20052"/>
      <c r="I20052" s="73"/>
      <c r="J20052" s="73"/>
      <c r="K20052" s="73"/>
      <c r="L20052" s="73"/>
      <c r="M20052" s="73"/>
      <c r="N20052" s="73"/>
      <c r="O20052" s="73"/>
      <c r="P20052" s="73"/>
    </row>
    <row r="20053" spans="2:16" ht="15.6" x14ac:dyDescent="0.3">
      <c r="B20053"/>
      <c r="I20053" s="73"/>
      <c r="J20053" s="73"/>
      <c r="K20053" s="73"/>
      <c r="L20053" s="73"/>
      <c r="M20053" s="73"/>
      <c r="N20053" s="73"/>
      <c r="O20053" s="73"/>
      <c r="P20053" s="73"/>
    </row>
    <row r="20054" spans="2:16" ht="15.6" x14ac:dyDescent="0.3">
      <c r="B20054"/>
      <c r="I20054" s="73"/>
      <c r="J20054" s="73"/>
      <c r="K20054" s="73"/>
      <c r="L20054" s="73"/>
      <c r="M20054" s="73"/>
      <c r="N20054" s="73"/>
      <c r="O20054" s="73"/>
      <c r="P20054" s="73"/>
    </row>
    <row r="20055" spans="2:16" ht="15.6" x14ac:dyDescent="0.3">
      <c r="B20055"/>
      <c r="I20055" s="73"/>
      <c r="J20055" s="73"/>
      <c r="K20055" s="73"/>
      <c r="L20055" s="73"/>
      <c r="M20055" s="73"/>
      <c r="N20055" s="73"/>
      <c r="O20055" s="73"/>
      <c r="P20055" s="73"/>
    </row>
    <row r="20056" spans="2:16" ht="15.6" x14ac:dyDescent="0.3">
      <c r="B20056"/>
      <c r="I20056" s="73"/>
      <c r="J20056" s="73"/>
      <c r="K20056" s="73"/>
      <c r="L20056" s="73"/>
      <c r="M20056" s="73"/>
      <c r="N20056" s="73"/>
      <c r="O20056" s="73"/>
      <c r="P20056" s="73"/>
    </row>
    <row r="20057" spans="2:16" ht="15.6" x14ac:dyDescent="0.3">
      <c r="B20057"/>
      <c r="I20057" s="73"/>
      <c r="J20057" s="73"/>
      <c r="K20057" s="73"/>
      <c r="L20057" s="73"/>
      <c r="M20057" s="73"/>
      <c r="N20057" s="73"/>
      <c r="O20057" s="73"/>
      <c r="P20057" s="73"/>
    </row>
    <row r="20058" spans="2:16" ht="15.6" x14ac:dyDescent="0.3">
      <c r="B20058"/>
      <c r="I20058" s="73"/>
      <c r="J20058" s="73"/>
      <c r="K20058" s="73"/>
      <c r="L20058" s="73"/>
      <c r="M20058" s="73"/>
      <c r="N20058" s="73"/>
      <c r="O20058" s="73"/>
      <c r="P20058" s="73"/>
    </row>
    <row r="20059" spans="2:16" ht="15.6" x14ac:dyDescent="0.3">
      <c r="B20059"/>
      <c r="I20059" s="73"/>
      <c r="J20059" s="73"/>
      <c r="K20059" s="73"/>
      <c r="L20059" s="73"/>
      <c r="M20059" s="73"/>
      <c r="N20059" s="73"/>
      <c r="O20059" s="73"/>
      <c r="P20059" s="73"/>
    </row>
    <row r="20060" spans="2:16" ht="15.6" x14ac:dyDescent="0.3">
      <c r="B20060"/>
      <c r="I20060" s="73"/>
      <c r="J20060" s="73"/>
      <c r="K20060" s="73"/>
      <c r="L20060" s="73"/>
      <c r="M20060" s="73"/>
      <c r="N20060" s="73"/>
      <c r="O20060" s="73"/>
      <c r="P20060" s="73"/>
    </row>
    <row r="20061" spans="2:16" ht="15.6" x14ac:dyDescent="0.3">
      <c r="B20061"/>
      <c r="I20061" s="73"/>
      <c r="J20061" s="73"/>
      <c r="K20061" s="73"/>
      <c r="L20061" s="73"/>
      <c r="M20061" s="73"/>
      <c r="N20061" s="73"/>
      <c r="O20061" s="73"/>
      <c r="P20061" s="73"/>
    </row>
    <row r="20062" spans="2:16" ht="15.6" x14ac:dyDescent="0.3">
      <c r="B20062"/>
      <c r="I20062" s="73"/>
      <c r="J20062" s="73"/>
      <c r="K20062" s="73"/>
      <c r="L20062" s="73"/>
      <c r="M20062" s="73"/>
      <c r="N20062" s="73"/>
      <c r="O20062" s="73"/>
      <c r="P20062" s="73"/>
    </row>
    <row r="20063" spans="2:16" ht="15.6" x14ac:dyDescent="0.3">
      <c r="B20063"/>
      <c r="I20063" s="73"/>
      <c r="J20063" s="73"/>
      <c r="K20063" s="73"/>
      <c r="L20063" s="73"/>
      <c r="M20063" s="73"/>
      <c r="N20063" s="73"/>
      <c r="O20063" s="73"/>
      <c r="P20063" s="73"/>
    </row>
    <row r="20064" spans="2:16" ht="15.6" x14ac:dyDescent="0.3">
      <c r="B20064"/>
      <c r="I20064" s="73"/>
      <c r="J20064" s="73"/>
      <c r="K20064" s="73"/>
      <c r="L20064" s="73"/>
      <c r="M20064" s="73"/>
      <c r="N20064" s="73"/>
      <c r="O20064" s="73"/>
      <c r="P20064" s="73"/>
    </row>
    <row r="20065" spans="2:16" ht="15.6" x14ac:dyDescent="0.3">
      <c r="B20065"/>
      <c r="I20065" s="73"/>
      <c r="J20065" s="73"/>
      <c r="K20065" s="73"/>
      <c r="L20065" s="73"/>
      <c r="M20065" s="73"/>
      <c r="N20065" s="73"/>
      <c r="O20065" s="73"/>
      <c r="P20065" s="73"/>
    </row>
    <row r="20066" spans="2:16" ht="15.6" x14ac:dyDescent="0.3">
      <c r="B20066"/>
      <c r="I20066" s="73"/>
      <c r="J20066" s="73"/>
      <c r="K20066" s="73"/>
      <c r="L20066" s="73"/>
      <c r="M20066" s="73"/>
      <c r="N20066" s="73"/>
      <c r="O20066" s="73"/>
      <c r="P20066" s="73"/>
    </row>
    <row r="20067" spans="2:16" ht="15.6" x14ac:dyDescent="0.3">
      <c r="B20067"/>
      <c r="I20067" s="73"/>
      <c r="J20067" s="73"/>
      <c r="K20067" s="73"/>
      <c r="L20067" s="73"/>
      <c r="M20067" s="73"/>
      <c r="N20067" s="73"/>
      <c r="O20067" s="73"/>
      <c r="P20067" s="73"/>
    </row>
    <row r="20068" spans="2:16" ht="15.6" x14ac:dyDescent="0.3">
      <c r="B20068"/>
      <c r="I20068" s="73"/>
      <c r="J20068" s="73"/>
      <c r="K20068" s="73"/>
      <c r="L20068" s="73"/>
      <c r="M20068" s="73"/>
      <c r="N20068" s="73"/>
      <c r="O20068" s="73"/>
      <c r="P20068" s="73"/>
    </row>
    <row r="20069" spans="2:16" ht="15.6" x14ac:dyDescent="0.3">
      <c r="B20069"/>
      <c r="I20069" s="73"/>
      <c r="J20069" s="73"/>
      <c r="K20069" s="73"/>
      <c r="L20069" s="73"/>
      <c r="M20069" s="73"/>
      <c r="N20069" s="73"/>
      <c r="O20069" s="73"/>
      <c r="P20069" s="73"/>
    </row>
    <row r="20070" spans="2:16" ht="15.6" x14ac:dyDescent="0.3">
      <c r="B20070"/>
      <c r="I20070" s="73"/>
      <c r="J20070" s="73"/>
      <c r="K20070" s="73"/>
      <c r="L20070" s="73"/>
      <c r="M20070" s="73"/>
      <c r="N20070" s="73"/>
      <c r="O20070" s="73"/>
      <c r="P20070" s="73"/>
    </row>
    <row r="20071" spans="2:16" ht="15.6" x14ac:dyDescent="0.3">
      <c r="B20071"/>
      <c r="I20071" s="73"/>
      <c r="J20071" s="73"/>
      <c r="K20071" s="73"/>
      <c r="L20071" s="73"/>
      <c r="M20071" s="73"/>
      <c r="N20071" s="73"/>
      <c r="O20071" s="73"/>
      <c r="P20071" s="73"/>
    </row>
    <row r="20072" spans="2:16" ht="15.6" x14ac:dyDescent="0.3">
      <c r="B20072"/>
      <c r="I20072" s="73"/>
      <c r="J20072" s="73"/>
      <c r="K20072" s="73"/>
      <c r="L20072" s="73"/>
      <c r="M20072" s="73"/>
      <c r="N20072" s="73"/>
      <c r="O20072" s="73"/>
      <c r="P20072" s="73"/>
    </row>
    <row r="20073" spans="2:16" ht="15.6" x14ac:dyDescent="0.3">
      <c r="B20073"/>
      <c r="I20073" s="73"/>
      <c r="J20073" s="73"/>
      <c r="K20073" s="73"/>
      <c r="L20073" s="73"/>
      <c r="M20073" s="73"/>
      <c r="N20073" s="73"/>
      <c r="O20073" s="73"/>
      <c r="P20073" s="73"/>
    </row>
    <row r="20074" spans="2:16" ht="15.6" x14ac:dyDescent="0.3">
      <c r="B20074"/>
      <c r="I20074" s="73"/>
      <c r="J20074" s="73"/>
      <c r="K20074" s="73"/>
      <c r="L20074" s="73"/>
      <c r="M20074" s="73"/>
      <c r="N20074" s="73"/>
      <c r="O20074" s="73"/>
      <c r="P20074" s="73"/>
    </row>
    <row r="20075" spans="2:16" ht="15.6" x14ac:dyDescent="0.3">
      <c r="B20075"/>
      <c r="I20075" s="73"/>
      <c r="J20075" s="73"/>
      <c r="K20075" s="73"/>
      <c r="L20075" s="73"/>
      <c r="M20075" s="73"/>
      <c r="N20075" s="73"/>
      <c r="O20075" s="73"/>
      <c r="P20075" s="73"/>
    </row>
    <row r="20076" spans="2:16" ht="15.6" x14ac:dyDescent="0.3">
      <c r="B20076"/>
      <c r="I20076" s="73"/>
      <c r="J20076" s="73"/>
      <c r="K20076" s="73"/>
      <c r="L20076" s="73"/>
      <c r="M20076" s="73"/>
      <c r="N20076" s="73"/>
      <c r="O20076" s="73"/>
      <c r="P20076" s="73"/>
    </row>
    <row r="20077" spans="2:16" ht="15.6" x14ac:dyDescent="0.3">
      <c r="B20077"/>
      <c r="I20077" s="73"/>
      <c r="J20077" s="73"/>
      <c r="K20077" s="73"/>
      <c r="L20077" s="73"/>
      <c r="M20077" s="73"/>
      <c r="N20077" s="73"/>
      <c r="O20077" s="73"/>
      <c r="P20077" s="73"/>
    </row>
    <row r="20078" spans="2:16" ht="15.6" x14ac:dyDescent="0.3">
      <c r="B20078"/>
      <c r="I20078" s="73"/>
      <c r="J20078" s="73"/>
      <c r="K20078" s="73"/>
      <c r="L20078" s="73"/>
      <c r="M20078" s="73"/>
      <c r="N20078" s="73"/>
      <c r="O20078" s="73"/>
      <c r="P20078" s="73"/>
    </row>
    <row r="20079" spans="2:16" ht="15.6" x14ac:dyDescent="0.3">
      <c r="B20079"/>
      <c r="I20079" s="73"/>
      <c r="J20079" s="73"/>
      <c r="K20079" s="73"/>
      <c r="L20079" s="73"/>
      <c r="M20079" s="73"/>
      <c r="N20079" s="73"/>
      <c r="O20079" s="73"/>
      <c r="P20079" s="73"/>
    </row>
    <row r="20080" spans="2:16" ht="15.6" x14ac:dyDescent="0.3">
      <c r="B20080"/>
      <c r="I20080" s="73"/>
      <c r="J20080" s="73"/>
      <c r="K20080" s="73"/>
      <c r="L20080" s="73"/>
      <c r="M20080" s="73"/>
      <c r="N20080" s="73"/>
      <c r="O20080" s="73"/>
      <c r="P20080" s="73"/>
    </row>
    <row r="20081" spans="2:16" ht="15.6" x14ac:dyDescent="0.3">
      <c r="B20081"/>
      <c r="I20081" s="73"/>
      <c r="J20081" s="73"/>
      <c r="K20081" s="73"/>
      <c r="L20081" s="73"/>
      <c r="M20081" s="73"/>
      <c r="N20081" s="73"/>
      <c r="O20081" s="73"/>
      <c r="P20081" s="73"/>
    </row>
    <row r="20082" spans="2:16" ht="15.6" x14ac:dyDescent="0.3">
      <c r="B20082"/>
      <c r="I20082" s="73"/>
      <c r="J20082" s="73"/>
      <c r="K20082" s="73"/>
      <c r="L20082" s="73"/>
      <c r="M20082" s="73"/>
      <c r="N20082" s="73"/>
      <c r="O20082" s="73"/>
      <c r="P20082" s="73"/>
    </row>
    <row r="20083" spans="2:16" ht="15.6" x14ac:dyDescent="0.3">
      <c r="B20083"/>
      <c r="I20083" s="73"/>
      <c r="J20083" s="73"/>
      <c r="K20083" s="73"/>
      <c r="L20083" s="73"/>
      <c r="M20083" s="73"/>
      <c r="N20083" s="73"/>
      <c r="O20083" s="73"/>
      <c r="P20083" s="73"/>
    </row>
    <row r="20084" spans="2:16" ht="15.6" x14ac:dyDescent="0.3">
      <c r="B20084"/>
      <c r="I20084" s="73"/>
      <c r="J20084" s="73"/>
      <c r="K20084" s="73"/>
      <c r="L20084" s="73"/>
      <c r="M20084" s="73"/>
      <c r="N20084" s="73"/>
      <c r="O20084" s="73"/>
      <c r="P20084" s="73"/>
    </row>
    <row r="20085" spans="2:16" ht="15.6" x14ac:dyDescent="0.3">
      <c r="B20085"/>
      <c r="I20085" s="73"/>
      <c r="J20085" s="73"/>
      <c r="K20085" s="73"/>
      <c r="L20085" s="73"/>
      <c r="M20085" s="73"/>
      <c r="N20085" s="73"/>
      <c r="O20085" s="73"/>
      <c r="P20085" s="73"/>
    </row>
    <row r="20086" spans="2:16" ht="15.6" x14ac:dyDescent="0.3">
      <c r="B20086"/>
      <c r="I20086" s="73"/>
      <c r="J20086" s="73"/>
      <c r="K20086" s="73"/>
      <c r="L20086" s="73"/>
      <c r="M20086" s="73"/>
      <c r="N20086" s="73"/>
      <c r="O20086" s="73"/>
      <c r="P20086" s="73"/>
    </row>
    <row r="20087" spans="2:16" ht="15.6" x14ac:dyDescent="0.3">
      <c r="B20087"/>
      <c r="I20087" s="73"/>
      <c r="J20087" s="73"/>
      <c r="K20087" s="73"/>
      <c r="L20087" s="73"/>
      <c r="M20087" s="73"/>
      <c r="N20087" s="73"/>
      <c r="O20087" s="73"/>
      <c r="P20087" s="73"/>
    </row>
    <row r="20088" spans="2:16" ht="15.6" x14ac:dyDescent="0.3">
      <c r="B20088"/>
      <c r="I20088" s="73"/>
      <c r="J20088" s="73"/>
      <c r="K20088" s="73"/>
      <c r="L20088" s="73"/>
      <c r="M20088" s="73"/>
      <c r="N20088" s="73"/>
      <c r="O20088" s="73"/>
      <c r="P20088" s="73"/>
    </row>
    <row r="20089" spans="2:16" ht="15.6" x14ac:dyDescent="0.3">
      <c r="B20089"/>
      <c r="I20089" s="73"/>
      <c r="J20089" s="73"/>
      <c r="K20089" s="73"/>
      <c r="L20089" s="73"/>
      <c r="M20089" s="73"/>
      <c r="N20089" s="73"/>
      <c r="O20089" s="73"/>
      <c r="P20089" s="73"/>
    </row>
    <row r="20090" spans="2:16" ht="15.6" x14ac:dyDescent="0.3">
      <c r="B20090"/>
      <c r="I20090" s="73"/>
      <c r="J20090" s="73"/>
      <c r="K20090" s="73"/>
      <c r="L20090" s="73"/>
      <c r="M20090" s="73"/>
      <c r="N20090" s="73"/>
      <c r="O20090" s="73"/>
      <c r="P20090" s="73"/>
    </row>
    <row r="20091" spans="2:16" ht="15.6" x14ac:dyDescent="0.3">
      <c r="B20091"/>
      <c r="I20091" s="73"/>
      <c r="J20091" s="73"/>
      <c r="K20091" s="73"/>
      <c r="L20091" s="73"/>
      <c r="M20091" s="73"/>
      <c r="N20091" s="73"/>
      <c r="O20091" s="73"/>
      <c r="P20091" s="73"/>
    </row>
    <row r="20092" spans="2:16" ht="15.6" x14ac:dyDescent="0.3">
      <c r="B20092"/>
      <c r="I20092" s="73"/>
      <c r="J20092" s="73"/>
      <c r="K20092" s="73"/>
      <c r="L20092" s="73"/>
      <c r="M20092" s="73"/>
      <c r="N20092" s="73"/>
      <c r="O20092" s="73"/>
      <c r="P20092" s="73"/>
    </row>
    <row r="20093" spans="2:16" ht="15.6" x14ac:dyDescent="0.3">
      <c r="B20093"/>
      <c r="I20093" s="73"/>
      <c r="J20093" s="73"/>
      <c r="K20093" s="73"/>
      <c r="L20093" s="73"/>
      <c r="M20093" s="73"/>
      <c r="N20093" s="73"/>
      <c r="O20093" s="73"/>
      <c r="P20093" s="73"/>
    </row>
    <row r="20094" spans="2:16" ht="15.6" x14ac:dyDescent="0.3">
      <c r="B20094"/>
      <c r="I20094" s="73"/>
      <c r="J20094" s="73"/>
      <c r="K20094" s="73"/>
      <c r="L20094" s="73"/>
      <c r="M20094" s="73"/>
      <c r="N20094" s="73"/>
      <c r="O20094" s="73"/>
      <c r="P20094" s="73"/>
    </row>
    <row r="20095" spans="2:16" ht="15.6" x14ac:dyDescent="0.3">
      <c r="B20095"/>
      <c r="I20095" s="73"/>
      <c r="J20095" s="73"/>
      <c r="K20095" s="73"/>
      <c r="L20095" s="73"/>
      <c r="M20095" s="73"/>
      <c r="N20095" s="73"/>
      <c r="O20095" s="73"/>
      <c r="P20095" s="73"/>
    </row>
    <row r="20096" spans="2:16" ht="15.6" x14ac:dyDescent="0.3">
      <c r="B20096"/>
      <c r="I20096" s="73"/>
      <c r="J20096" s="73"/>
      <c r="K20096" s="73"/>
      <c r="L20096" s="73"/>
      <c r="M20096" s="73"/>
      <c r="N20096" s="73"/>
      <c r="O20096" s="73"/>
      <c r="P20096" s="73"/>
    </row>
    <row r="20097" spans="2:16" ht="15.6" x14ac:dyDescent="0.3">
      <c r="B20097"/>
      <c r="I20097" s="73"/>
      <c r="J20097" s="73"/>
      <c r="K20097" s="73"/>
      <c r="L20097" s="73"/>
      <c r="M20097" s="73"/>
      <c r="N20097" s="73"/>
      <c r="O20097" s="73"/>
      <c r="P20097" s="73"/>
    </row>
    <row r="20098" spans="2:16" ht="15.6" x14ac:dyDescent="0.3">
      <c r="B20098"/>
      <c r="I20098" s="73"/>
      <c r="J20098" s="73"/>
      <c r="K20098" s="73"/>
      <c r="L20098" s="73"/>
      <c r="M20098" s="73"/>
      <c r="N20098" s="73"/>
      <c r="O20098" s="73"/>
      <c r="P20098" s="73"/>
    </row>
    <row r="20099" spans="2:16" ht="15.6" x14ac:dyDescent="0.3">
      <c r="B20099"/>
      <c r="I20099" s="73"/>
      <c r="J20099" s="73"/>
      <c r="K20099" s="73"/>
      <c r="L20099" s="73"/>
      <c r="M20099" s="73"/>
      <c r="N20099" s="73"/>
      <c r="O20099" s="73"/>
      <c r="P20099" s="73"/>
    </row>
    <row r="20100" spans="2:16" ht="15.6" x14ac:dyDescent="0.3">
      <c r="B20100"/>
      <c r="I20100" s="73"/>
      <c r="J20100" s="73"/>
      <c r="K20100" s="73"/>
      <c r="L20100" s="73"/>
      <c r="M20100" s="73"/>
      <c r="N20100" s="73"/>
      <c r="O20100" s="73"/>
      <c r="P20100" s="73"/>
    </row>
    <row r="20101" spans="2:16" ht="15.6" x14ac:dyDescent="0.3">
      <c r="B20101"/>
      <c r="I20101" s="73"/>
      <c r="J20101" s="73"/>
      <c r="K20101" s="73"/>
      <c r="L20101" s="73"/>
      <c r="M20101" s="73"/>
      <c r="N20101" s="73"/>
      <c r="O20101" s="73"/>
      <c r="P20101" s="73"/>
    </row>
    <row r="20102" spans="2:16" ht="15.6" x14ac:dyDescent="0.3">
      <c r="B20102"/>
      <c r="I20102" s="73"/>
      <c r="J20102" s="73"/>
      <c r="K20102" s="73"/>
      <c r="L20102" s="73"/>
      <c r="M20102" s="73"/>
      <c r="N20102" s="73"/>
      <c r="O20102" s="73"/>
      <c r="P20102" s="73"/>
    </row>
    <row r="20103" spans="2:16" ht="15.6" x14ac:dyDescent="0.3">
      <c r="B20103"/>
      <c r="I20103" s="73"/>
      <c r="J20103" s="73"/>
      <c r="K20103" s="73"/>
      <c r="L20103" s="73"/>
      <c r="M20103" s="73"/>
      <c r="N20103" s="73"/>
      <c r="O20103" s="73"/>
      <c r="P20103" s="73"/>
    </row>
    <row r="20104" spans="2:16" ht="15.6" x14ac:dyDescent="0.3">
      <c r="B20104"/>
      <c r="I20104" s="73"/>
      <c r="J20104" s="73"/>
      <c r="K20104" s="73"/>
      <c r="L20104" s="73"/>
      <c r="M20104" s="73"/>
      <c r="N20104" s="73"/>
      <c r="O20104" s="73"/>
      <c r="P20104" s="73"/>
    </row>
    <row r="20105" spans="2:16" ht="15.6" x14ac:dyDescent="0.3">
      <c r="B20105"/>
      <c r="I20105" s="73"/>
      <c r="J20105" s="73"/>
      <c r="K20105" s="73"/>
      <c r="L20105" s="73"/>
      <c r="M20105" s="73"/>
      <c r="N20105" s="73"/>
      <c r="O20105" s="73"/>
      <c r="P20105" s="73"/>
    </row>
    <row r="20106" spans="2:16" ht="15.6" x14ac:dyDescent="0.3">
      <c r="B20106"/>
      <c r="I20106" s="73"/>
      <c r="J20106" s="73"/>
      <c r="K20106" s="73"/>
      <c r="L20106" s="73"/>
      <c r="M20106" s="73"/>
      <c r="N20106" s="73"/>
      <c r="O20106" s="73"/>
      <c r="P20106" s="73"/>
    </row>
    <row r="20107" spans="2:16" ht="15.6" x14ac:dyDescent="0.3">
      <c r="B20107"/>
      <c r="I20107" s="73"/>
      <c r="J20107" s="73"/>
      <c r="K20107" s="73"/>
      <c r="L20107" s="73"/>
      <c r="M20107" s="73"/>
      <c r="N20107" s="73"/>
      <c r="O20107" s="73"/>
      <c r="P20107" s="73"/>
    </row>
    <row r="20108" spans="2:16" ht="15.6" x14ac:dyDescent="0.3">
      <c r="B20108"/>
      <c r="I20108" s="73"/>
      <c r="J20108" s="73"/>
      <c r="K20108" s="73"/>
      <c r="L20108" s="73"/>
      <c r="M20108" s="73"/>
      <c r="N20108" s="73"/>
      <c r="O20108" s="73"/>
      <c r="P20108" s="73"/>
    </row>
    <row r="20109" spans="2:16" ht="15.6" x14ac:dyDescent="0.3">
      <c r="B20109"/>
      <c r="I20109" s="73"/>
      <c r="J20109" s="73"/>
      <c r="K20109" s="73"/>
      <c r="L20109" s="73"/>
      <c r="M20109" s="73"/>
      <c r="N20109" s="73"/>
      <c r="O20109" s="73"/>
      <c r="P20109" s="73"/>
    </row>
    <row r="20110" spans="2:16" ht="15.6" x14ac:dyDescent="0.3">
      <c r="B20110"/>
      <c r="I20110" s="73"/>
      <c r="J20110" s="73"/>
      <c r="K20110" s="73"/>
      <c r="L20110" s="73"/>
      <c r="M20110" s="73"/>
      <c r="N20110" s="73"/>
      <c r="O20110" s="73"/>
      <c r="P20110" s="73"/>
    </row>
    <row r="20111" spans="2:16" ht="15.6" x14ac:dyDescent="0.3">
      <c r="B20111"/>
      <c r="I20111" s="73"/>
      <c r="J20111" s="73"/>
      <c r="K20111" s="73"/>
      <c r="L20111" s="73"/>
      <c r="M20111" s="73"/>
      <c r="N20111" s="73"/>
      <c r="O20111" s="73"/>
      <c r="P20111" s="73"/>
    </row>
    <row r="20112" spans="2:16" ht="15.6" x14ac:dyDescent="0.3">
      <c r="B20112"/>
      <c r="I20112" s="73"/>
      <c r="J20112" s="73"/>
      <c r="K20112" s="73"/>
      <c r="L20112" s="73"/>
      <c r="M20112" s="73"/>
      <c r="N20112" s="73"/>
      <c r="O20112" s="73"/>
      <c r="P20112" s="73"/>
    </row>
    <row r="20113" spans="2:16" ht="15.6" x14ac:dyDescent="0.3">
      <c r="B20113"/>
      <c r="I20113" s="73"/>
      <c r="J20113" s="73"/>
      <c r="K20113" s="73"/>
      <c r="L20113" s="73"/>
      <c r="M20113" s="73"/>
      <c r="N20113" s="73"/>
      <c r="O20113" s="73"/>
      <c r="P20113" s="73"/>
    </row>
    <row r="20114" spans="2:16" ht="15.6" x14ac:dyDescent="0.3">
      <c r="B20114"/>
      <c r="I20114" s="73"/>
      <c r="J20114" s="73"/>
      <c r="K20114" s="73"/>
      <c r="L20114" s="73"/>
      <c r="M20114" s="73"/>
      <c r="N20114" s="73"/>
      <c r="O20114" s="73"/>
      <c r="P20114" s="73"/>
    </row>
    <row r="20115" spans="2:16" ht="15.6" x14ac:dyDescent="0.3">
      <c r="B20115"/>
      <c r="I20115" s="73"/>
      <c r="J20115" s="73"/>
      <c r="K20115" s="73"/>
      <c r="L20115" s="73"/>
      <c r="M20115" s="73"/>
      <c r="N20115" s="73"/>
      <c r="O20115" s="73"/>
      <c r="P20115" s="73"/>
    </row>
    <row r="20116" spans="2:16" ht="15.6" x14ac:dyDescent="0.3">
      <c r="B20116"/>
      <c r="I20116" s="73"/>
      <c r="J20116" s="73"/>
      <c r="K20116" s="73"/>
      <c r="L20116" s="73"/>
      <c r="M20116" s="73"/>
      <c r="N20116" s="73"/>
      <c r="O20116" s="73"/>
      <c r="P20116" s="73"/>
    </row>
    <row r="20117" spans="2:16" ht="15.6" x14ac:dyDescent="0.3">
      <c r="B20117"/>
      <c r="I20117" s="73"/>
      <c r="J20117" s="73"/>
      <c r="K20117" s="73"/>
      <c r="L20117" s="73"/>
      <c r="M20117" s="73"/>
      <c r="N20117" s="73"/>
      <c r="O20117" s="73"/>
      <c r="P20117" s="73"/>
    </row>
    <row r="20118" spans="2:16" ht="15.6" x14ac:dyDescent="0.3">
      <c r="B20118"/>
      <c r="I20118" s="73"/>
      <c r="J20118" s="73"/>
      <c r="K20118" s="73"/>
      <c r="L20118" s="73"/>
      <c r="M20118" s="73"/>
      <c r="N20118" s="73"/>
      <c r="O20118" s="73"/>
      <c r="P20118" s="73"/>
    </row>
    <row r="20119" spans="2:16" ht="15.6" x14ac:dyDescent="0.3">
      <c r="B20119"/>
      <c r="I20119" s="73"/>
      <c r="J20119" s="73"/>
      <c r="K20119" s="73"/>
      <c r="L20119" s="73"/>
      <c r="M20119" s="73"/>
      <c r="N20119" s="73"/>
      <c r="O20119" s="73"/>
      <c r="P20119" s="73"/>
    </row>
    <row r="20120" spans="2:16" ht="15.6" x14ac:dyDescent="0.3">
      <c r="B20120"/>
      <c r="I20120" s="73"/>
      <c r="J20120" s="73"/>
      <c r="K20120" s="73"/>
      <c r="L20120" s="73"/>
      <c r="M20120" s="73"/>
      <c r="N20120" s="73"/>
      <c r="O20120" s="73"/>
      <c r="P20120" s="73"/>
    </row>
    <row r="20121" spans="2:16" ht="15.6" x14ac:dyDescent="0.3">
      <c r="B20121"/>
      <c r="I20121" s="73"/>
      <c r="J20121" s="73"/>
      <c r="K20121" s="73"/>
      <c r="L20121" s="73"/>
      <c r="M20121" s="73"/>
      <c r="N20121" s="73"/>
      <c r="O20121" s="73"/>
      <c r="P20121" s="73"/>
    </row>
    <row r="20122" spans="2:16" ht="15.6" x14ac:dyDescent="0.3">
      <c r="B20122"/>
      <c r="I20122" s="73"/>
      <c r="J20122" s="73"/>
      <c r="K20122" s="73"/>
      <c r="L20122" s="73"/>
      <c r="M20122" s="73"/>
      <c r="N20122" s="73"/>
      <c r="O20122" s="73"/>
      <c r="P20122" s="73"/>
    </row>
    <row r="20123" spans="2:16" ht="15.6" x14ac:dyDescent="0.3">
      <c r="B20123"/>
      <c r="I20123" s="73"/>
      <c r="J20123" s="73"/>
      <c r="K20123" s="73"/>
      <c r="L20123" s="73"/>
      <c r="M20123" s="73"/>
      <c r="N20123" s="73"/>
      <c r="O20123" s="73"/>
      <c r="P20123" s="73"/>
    </row>
    <row r="20124" spans="2:16" ht="15.6" x14ac:dyDescent="0.3">
      <c r="B20124"/>
      <c r="I20124" s="73"/>
      <c r="J20124" s="73"/>
      <c r="K20124" s="73"/>
      <c r="L20124" s="73"/>
      <c r="M20124" s="73"/>
      <c r="N20124" s="73"/>
      <c r="O20124" s="73"/>
      <c r="P20124" s="73"/>
    </row>
    <row r="20125" spans="2:16" ht="15.6" x14ac:dyDescent="0.3">
      <c r="B20125"/>
      <c r="I20125" s="73"/>
      <c r="J20125" s="73"/>
      <c r="K20125" s="73"/>
      <c r="L20125" s="73"/>
      <c r="M20125" s="73"/>
      <c r="N20125" s="73"/>
      <c r="O20125" s="73"/>
      <c r="P20125" s="73"/>
    </row>
    <row r="20126" spans="2:16" ht="15.6" x14ac:dyDescent="0.3">
      <c r="B20126"/>
      <c r="I20126" s="73"/>
      <c r="J20126" s="73"/>
      <c r="K20126" s="73"/>
      <c r="L20126" s="73"/>
      <c r="M20126" s="73"/>
      <c r="N20126" s="73"/>
      <c r="O20126" s="73"/>
      <c r="P20126" s="73"/>
    </row>
    <row r="20127" spans="2:16" ht="15.6" x14ac:dyDescent="0.3">
      <c r="B20127"/>
      <c r="I20127" s="73"/>
      <c r="J20127" s="73"/>
      <c r="K20127" s="73"/>
      <c r="L20127" s="73"/>
      <c r="M20127" s="73"/>
      <c r="N20127" s="73"/>
      <c r="O20127" s="73"/>
      <c r="P20127" s="73"/>
    </row>
    <row r="20128" spans="2:16" ht="15.6" x14ac:dyDescent="0.3">
      <c r="B20128"/>
      <c r="I20128" s="73"/>
      <c r="J20128" s="73"/>
      <c r="K20128" s="73"/>
      <c r="L20128" s="73"/>
      <c r="M20128" s="73"/>
      <c r="N20128" s="73"/>
      <c r="O20128" s="73"/>
      <c r="P20128" s="73"/>
    </row>
    <row r="20129" spans="2:16" ht="15.6" x14ac:dyDescent="0.3">
      <c r="B20129"/>
      <c r="I20129" s="73"/>
      <c r="J20129" s="73"/>
      <c r="K20129" s="73"/>
      <c r="L20129" s="73"/>
      <c r="M20129" s="73"/>
      <c r="N20129" s="73"/>
      <c r="O20129" s="73"/>
      <c r="P20129" s="73"/>
    </row>
    <row r="20130" spans="2:16" ht="15.6" x14ac:dyDescent="0.3">
      <c r="B20130"/>
      <c r="I20130" s="73"/>
      <c r="J20130" s="73"/>
      <c r="K20130" s="73"/>
      <c r="L20130" s="73"/>
      <c r="M20130" s="73"/>
      <c r="N20130" s="73"/>
      <c r="O20130" s="73"/>
      <c r="P20130" s="73"/>
    </row>
    <row r="20131" spans="2:16" ht="15.6" x14ac:dyDescent="0.3">
      <c r="B20131"/>
      <c r="I20131" s="73"/>
      <c r="J20131" s="73"/>
      <c r="K20131" s="73"/>
      <c r="L20131" s="73"/>
      <c r="M20131" s="73"/>
      <c r="N20131" s="73"/>
      <c r="O20131" s="73"/>
      <c r="P20131" s="73"/>
    </row>
    <row r="20132" spans="2:16" ht="15.6" x14ac:dyDescent="0.3">
      <c r="B20132"/>
      <c r="I20132" s="73"/>
      <c r="J20132" s="73"/>
      <c r="K20132" s="73"/>
      <c r="L20132" s="73"/>
      <c r="M20132" s="73"/>
      <c r="N20132" s="73"/>
      <c r="O20132" s="73"/>
      <c r="P20132" s="73"/>
    </row>
    <row r="20133" spans="2:16" ht="15.6" x14ac:dyDescent="0.3">
      <c r="B20133"/>
      <c r="I20133" s="73"/>
      <c r="J20133" s="73"/>
      <c r="K20133" s="73"/>
      <c r="L20133" s="73"/>
      <c r="M20133" s="73"/>
      <c r="N20133" s="73"/>
      <c r="O20133" s="73"/>
      <c r="P20133" s="73"/>
    </row>
    <row r="20134" spans="2:16" ht="15.6" x14ac:dyDescent="0.3">
      <c r="B20134"/>
      <c r="I20134" s="73"/>
      <c r="J20134" s="73"/>
      <c r="K20134" s="73"/>
      <c r="L20134" s="73"/>
      <c r="M20134" s="73"/>
      <c r="N20134" s="73"/>
      <c r="O20134" s="73"/>
      <c r="P20134" s="73"/>
    </row>
    <row r="20135" spans="2:16" ht="15.6" x14ac:dyDescent="0.3">
      <c r="B20135"/>
      <c r="I20135" s="73"/>
      <c r="J20135" s="73"/>
      <c r="K20135" s="73"/>
      <c r="L20135" s="73"/>
      <c r="M20135" s="73"/>
      <c r="N20135" s="73"/>
      <c r="O20135" s="73"/>
      <c r="P20135" s="73"/>
    </row>
    <row r="20136" spans="2:16" ht="15.6" x14ac:dyDescent="0.3">
      <c r="B20136"/>
      <c r="I20136" s="73"/>
      <c r="J20136" s="73"/>
      <c r="K20136" s="73"/>
      <c r="L20136" s="73"/>
      <c r="M20136" s="73"/>
      <c r="N20136" s="73"/>
      <c r="O20136" s="73"/>
      <c r="P20136" s="73"/>
    </row>
    <row r="20137" spans="2:16" ht="15.6" x14ac:dyDescent="0.3">
      <c r="B20137"/>
      <c r="I20137" s="73"/>
      <c r="J20137" s="73"/>
      <c r="K20137" s="73"/>
      <c r="L20137" s="73"/>
      <c r="M20137" s="73"/>
      <c r="N20137" s="73"/>
      <c r="O20137" s="73"/>
      <c r="P20137" s="73"/>
    </row>
    <row r="20138" spans="2:16" ht="15.6" x14ac:dyDescent="0.3">
      <c r="B20138"/>
      <c r="I20138" s="73"/>
      <c r="J20138" s="73"/>
      <c r="K20138" s="73"/>
      <c r="L20138" s="73"/>
      <c r="M20138" s="73"/>
      <c r="N20138" s="73"/>
      <c r="O20138" s="73"/>
      <c r="P20138" s="73"/>
    </row>
    <row r="20139" spans="2:16" ht="15.6" x14ac:dyDescent="0.3">
      <c r="B20139"/>
      <c r="I20139" s="73"/>
      <c r="J20139" s="73"/>
      <c r="K20139" s="73"/>
      <c r="L20139" s="73"/>
      <c r="M20139" s="73"/>
      <c r="N20139" s="73"/>
      <c r="O20139" s="73"/>
      <c r="P20139" s="73"/>
    </row>
    <row r="20140" spans="2:16" ht="15.6" x14ac:dyDescent="0.3">
      <c r="B20140"/>
      <c r="I20140" s="73"/>
      <c r="J20140" s="73"/>
      <c r="K20140" s="73"/>
      <c r="L20140" s="73"/>
      <c r="M20140" s="73"/>
      <c r="N20140" s="73"/>
      <c r="O20140" s="73"/>
      <c r="P20140" s="73"/>
    </row>
    <row r="20141" spans="2:16" ht="15.6" x14ac:dyDescent="0.3">
      <c r="B20141"/>
      <c r="I20141" s="73"/>
      <c r="J20141" s="73"/>
      <c r="K20141" s="73"/>
      <c r="L20141" s="73"/>
      <c r="M20141" s="73"/>
      <c r="N20141" s="73"/>
      <c r="O20141" s="73"/>
      <c r="P20141" s="73"/>
    </row>
    <row r="20142" spans="2:16" ht="15.6" x14ac:dyDescent="0.3">
      <c r="B20142"/>
      <c r="I20142" s="73"/>
      <c r="J20142" s="73"/>
      <c r="K20142" s="73"/>
      <c r="L20142" s="73"/>
      <c r="M20142" s="73"/>
      <c r="N20142" s="73"/>
      <c r="O20142" s="73"/>
      <c r="P20142" s="73"/>
    </row>
    <row r="20143" spans="2:16" ht="15.6" x14ac:dyDescent="0.3">
      <c r="B20143"/>
      <c r="I20143" s="73"/>
      <c r="J20143" s="73"/>
      <c r="K20143" s="73"/>
      <c r="L20143" s="73"/>
      <c r="M20143" s="73"/>
      <c r="N20143" s="73"/>
      <c r="O20143" s="73"/>
      <c r="P20143" s="73"/>
    </row>
    <row r="20144" spans="2:16" ht="15.6" x14ac:dyDescent="0.3">
      <c r="B20144"/>
      <c r="I20144" s="73"/>
      <c r="J20144" s="73"/>
      <c r="K20144" s="73"/>
      <c r="L20144" s="73"/>
      <c r="M20144" s="73"/>
      <c r="N20144" s="73"/>
      <c r="O20144" s="73"/>
      <c r="P20144" s="73"/>
    </row>
    <row r="20145" spans="2:16" ht="15.6" x14ac:dyDescent="0.3">
      <c r="B20145"/>
      <c r="I20145" s="73"/>
      <c r="J20145" s="73"/>
      <c r="K20145" s="73"/>
      <c r="L20145" s="73"/>
      <c r="M20145" s="73"/>
      <c r="N20145" s="73"/>
      <c r="O20145" s="73"/>
      <c r="P20145" s="73"/>
    </row>
    <row r="20146" spans="2:16" ht="15.6" x14ac:dyDescent="0.3">
      <c r="B20146"/>
      <c r="I20146" s="73"/>
      <c r="J20146" s="73"/>
      <c r="K20146" s="73"/>
      <c r="L20146" s="73"/>
      <c r="M20146" s="73"/>
      <c r="N20146" s="73"/>
      <c r="O20146" s="73"/>
      <c r="P20146" s="73"/>
    </row>
    <row r="20147" spans="2:16" ht="15.6" x14ac:dyDescent="0.3">
      <c r="B20147"/>
      <c r="I20147" s="73"/>
      <c r="J20147" s="73"/>
      <c r="K20147" s="73"/>
      <c r="L20147" s="73"/>
      <c r="M20147" s="73"/>
      <c r="N20147" s="73"/>
      <c r="O20147" s="73"/>
      <c r="P20147" s="73"/>
    </row>
    <row r="20148" spans="2:16" ht="15.6" x14ac:dyDescent="0.3">
      <c r="B20148"/>
      <c r="I20148" s="73"/>
      <c r="J20148" s="73"/>
      <c r="K20148" s="73"/>
      <c r="L20148" s="73"/>
      <c r="M20148" s="73"/>
      <c r="N20148" s="73"/>
      <c r="O20148" s="73"/>
      <c r="P20148" s="73"/>
    </row>
    <row r="20149" spans="2:16" ht="15.6" x14ac:dyDescent="0.3">
      <c r="B20149"/>
      <c r="I20149" s="73"/>
      <c r="J20149" s="73"/>
      <c r="K20149" s="73"/>
      <c r="L20149" s="73"/>
      <c r="M20149" s="73"/>
      <c r="N20149" s="73"/>
      <c r="O20149" s="73"/>
      <c r="P20149" s="73"/>
    </row>
    <row r="20150" spans="2:16" ht="15.6" x14ac:dyDescent="0.3">
      <c r="B20150"/>
      <c r="I20150" s="73"/>
      <c r="J20150" s="73"/>
      <c r="K20150" s="73"/>
      <c r="L20150" s="73"/>
      <c r="M20150" s="73"/>
      <c r="N20150" s="73"/>
      <c r="O20150" s="73"/>
      <c r="P20150" s="73"/>
    </row>
    <row r="20151" spans="2:16" ht="15.6" x14ac:dyDescent="0.3">
      <c r="B20151"/>
      <c r="I20151" s="73"/>
      <c r="J20151" s="73"/>
      <c r="K20151" s="73"/>
      <c r="L20151" s="73"/>
      <c r="M20151" s="73"/>
      <c r="N20151" s="73"/>
      <c r="O20151" s="73"/>
      <c r="P20151" s="73"/>
    </row>
    <row r="20152" spans="2:16" ht="15.6" x14ac:dyDescent="0.3">
      <c r="B20152"/>
      <c r="I20152" s="73"/>
      <c r="J20152" s="73"/>
      <c r="K20152" s="73"/>
      <c r="L20152" s="73"/>
      <c r="M20152" s="73"/>
      <c r="N20152" s="73"/>
      <c r="O20152" s="73"/>
      <c r="P20152" s="73"/>
    </row>
    <row r="20153" spans="2:16" ht="15.6" x14ac:dyDescent="0.3">
      <c r="B20153"/>
      <c r="I20153" s="73"/>
      <c r="J20153" s="73"/>
      <c r="K20153" s="73"/>
      <c r="L20153" s="73"/>
      <c r="M20153" s="73"/>
      <c r="N20153" s="73"/>
      <c r="O20153" s="73"/>
      <c r="P20153" s="73"/>
    </row>
    <row r="20154" spans="2:16" ht="15.6" x14ac:dyDescent="0.3">
      <c r="B20154"/>
      <c r="I20154" s="73"/>
      <c r="J20154" s="73"/>
      <c r="K20154" s="73"/>
      <c r="L20154" s="73"/>
      <c r="M20154" s="73"/>
      <c r="N20154" s="73"/>
      <c r="O20154" s="73"/>
      <c r="P20154" s="73"/>
    </row>
    <row r="20155" spans="2:16" ht="15.6" x14ac:dyDescent="0.3">
      <c r="B20155"/>
      <c r="I20155" s="73"/>
      <c r="J20155" s="73"/>
      <c r="K20155" s="73"/>
      <c r="L20155" s="73"/>
      <c r="M20155" s="73"/>
      <c r="N20155" s="73"/>
      <c r="O20155" s="73"/>
      <c r="P20155" s="73"/>
    </row>
    <row r="20156" spans="2:16" ht="15.6" x14ac:dyDescent="0.3">
      <c r="B20156"/>
      <c r="I20156" s="73"/>
      <c r="J20156" s="73"/>
      <c r="K20156" s="73"/>
      <c r="L20156" s="73"/>
      <c r="M20156" s="73"/>
      <c r="N20156" s="73"/>
      <c r="O20156" s="73"/>
      <c r="P20156" s="73"/>
    </row>
    <row r="20157" spans="2:16" ht="15.6" x14ac:dyDescent="0.3">
      <c r="B20157"/>
      <c r="I20157" s="73"/>
      <c r="J20157" s="73"/>
      <c r="K20157" s="73"/>
      <c r="L20157" s="73"/>
      <c r="M20157" s="73"/>
      <c r="N20157" s="73"/>
      <c r="O20157" s="73"/>
      <c r="P20157" s="73"/>
    </row>
    <row r="20158" spans="2:16" ht="15.6" x14ac:dyDescent="0.3">
      <c r="B20158"/>
      <c r="I20158" s="73"/>
      <c r="J20158" s="73"/>
      <c r="K20158" s="73"/>
      <c r="L20158" s="73"/>
      <c r="M20158" s="73"/>
      <c r="N20158" s="73"/>
      <c r="O20158" s="73"/>
      <c r="P20158" s="73"/>
    </row>
    <row r="20159" spans="2:16" ht="15.6" x14ac:dyDescent="0.3">
      <c r="B20159"/>
      <c r="I20159" s="73"/>
      <c r="J20159" s="73"/>
      <c r="K20159" s="73"/>
      <c r="L20159" s="73"/>
      <c r="M20159" s="73"/>
      <c r="N20159" s="73"/>
      <c r="O20159" s="73"/>
      <c r="P20159" s="73"/>
    </row>
    <row r="20160" spans="2:16" ht="15.6" x14ac:dyDescent="0.3">
      <c r="B20160"/>
      <c r="I20160" s="73"/>
      <c r="J20160" s="73"/>
      <c r="K20160" s="73"/>
      <c r="L20160" s="73"/>
      <c r="M20160" s="73"/>
      <c r="N20160" s="73"/>
      <c r="O20160" s="73"/>
      <c r="P20160" s="73"/>
    </row>
    <row r="20161" spans="2:16" ht="15.6" x14ac:dyDescent="0.3">
      <c r="B20161"/>
      <c r="I20161" s="73"/>
      <c r="J20161" s="73"/>
      <c r="K20161" s="73"/>
      <c r="L20161" s="73"/>
      <c r="M20161" s="73"/>
      <c r="N20161" s="73"/>
      <c r="O20161" s="73"/>
      <c r="P20161" s="73"/>
    </row>
    <row r="20162" spans="2:16" ht="15.6" x14ac:dyDescent="0.3">
      <c r="B20162"/>
      <c r="I20162" s="73"/>
      <c r="J20162" s="73"/>
      <c r="K20162" s="73"/>
      <c r="L20162" s="73"/>
      <c r="M20162" s="73"/>
      <c r="N20162" s="73"/>
      <c r="O20162" s="73"/>
      <c r="P20162" s="73"/>
    </row>
    <row r="20163" spans="2:16" ht="15.6" x14ac:dyDescent="0.3">
      <c r="B20163"/>
      <c r="I20163" s="73"/>
      <c r="J20163" s="73"/>
      <c r="K20163" s="73"/>
      <c r="L20163" s="73"/>
      <c r="M20163" s="73"/>
      <c r="N20163" s="73"/>
      <c r="O20163" s="73"/>
      <c r="P20163" s="73"/>
    </row>
    <row r="20164" spans="2:16" ht="15.6" x14ac:dyDescent="0.3">
      <c r="B20164"/>
      <c r="I20164" s="73"/>
      <c r="J20164" s="73"/>
      <c r="K20164" s="73"/>
      <c r="L20164" s="73"/>
      <c r="M20164" s="73"/>
      <c r="N20164" s="73"/>
      <c r="O20164" s="73"/>
      <c r="P20164" s="73"/>
    </row>
    <row r="20165" spans="2:16" ht="15.6" x14ac:dyDescent="0.3">
      <c r="B20165"/>
      <c r="I20165" s="73"/>
      <c r="J20165" s="73"/>
      <c r="K20165" s="73"/>
      <c r="L20165" s="73"/>
      <c r="M20165" s="73"/>
      <c r="N20165" s="73"/>
      <c r="O20165" s="73"/>
      <c r="P20165" s="73"/>
    </row>
    <row r="20166" spans="2:16" ht="15.6" x14ac:dyDescent="0.3">
      <c r="B20166"/>
      <c r="I20166" s="73"/>
      <c r="J20166" s="73"/>
      <c r="K20166" s="73"/>
      <c r="L20166" s="73"/>
      <c r="M20166" s="73"/>
      <c r="N20166" s="73"/>
      <c r="O20166" s="73"/>
      <c r="P20166" s="73"/>
    </row>
    <row r="20167" spans="2:16" ht="15.6" x14ac:dyDescent="0.3">
      <c r="B20167"/>
      <c r="I20167" s="73"/>
      <c r="J20167" s="73"/>
      <c r="K20167" s="73"/>
      <c r="L20167" s="73"/>
      <c r="M20167" s="73"/>
      <c r="N20167" s="73"/>
      <c r="O20167" s="73"/>
      <c r="P20167" s="73"/>
    </row>
    <row r="20168" spans="2:16" ht="15.6" x14ac:dyDescent="0.3">
      <c r="B20168"/>
      <c r="I20168" s="73"/>
      <c r="J20168" s="73"/>
      <c r="K20168" s="73"/>
      <c r="L20168" s="73"/>
      <c r="M20168" s="73"/>
      <c r="N20168" s="73"/>
      <c r="O20168" s="73"/>
      <c r="P20168" s="73"/>
    </row>
    <row r="20169" spans="2:16" ht="15.6" x14ac:dyDescent="0.3">
      <c r="B20169"/>
      <c r="I20169" s="73"/>
      <c r="J20169" s="73"/>
      <c r="K20169" s="73"/>
      <c r="L20169" s="73"/>
      <c r="M20169" s="73"/>
      <c r="N20169" s="73"/>
      <c r="O20169" s="73"/>
      <c r="P20169" s="73"/>
    </row>
    <row r="20170" spans="2:16" ht="15.6" x14ac:dyDescent="0.3">
      <c r="B20170"/>
      <c r="I20170" s="73"/>
      <c r="J20170" s="73"/>
      <c r="K20170" s="73"/>
      <c r="L20170" s="73"/>
      <c r="M20170" s="73"/>
      <c r="N20170" s="73"/>
      <c r="O20170" s="73"/>
      <c r="P20170" s="73"/>
    </row>
    <row r="20171" spans="2:16" ht="15.6" x14ac:dyDescent="0.3">
      <c r="B20171"/>
      <c r="I20171" s="73"/>
      <c r="J20171" s="73"/>
      <c r="K20171" s="73"/>
      <c r="L20171" s="73"/>
      <c r="M20171" s="73"/>
      <c r="N20171" s="73"/>
      <c r="O20171" s="73"/>
      <c r="P20171" s="73"/>
    </row>
    <row r="20172" spans="2:16" ht="15.6" x14ac:dyDescent="0.3">
      <c r="B20172"/>
      <c r="I20172" s="73"/>
      <c r="J20172" s="73"/>
      <c r="K20172" s="73"/>
      <c r="L20172" s="73"/>
      <c r="M20172" s="73"/>
      <c r="N20172" s="73"/>
      <c r="O20172" s="73"/>
      <c r="P20172" s="73"/>
    </row>
    <row r="20173" spans="2:16" ht="15.6" x14ac:dyDescent="0.3">
      <c r="B20173"/>
      <c r="I20173" s="73"/>
      <c r="J20173" s="73"/>
      <c r="K20173" s="73"/>
      <c r="L20173" s="73"/>
      <c r="M20173" s="73"/>
      <c r="N20173" s="73"/>
      <c r="O20173" s="73"/>
      <c r="P20173" s="73"/>
    </row>
    <row r="20174" spans="2:16" ht="15.6" x14ac:dyDescent="0.3">
      <c r="B20174"/>
      <c r="I20174" s="73"/>
      <c r="J20174" s="73"/>
      <c r="K20174" s="73"/>
      <c r="L20174" s="73"/>
      <c r="M20174" s="73"/>
      <c r="N20174" s="73"/>
      <c r="O20174" s="73"/>
      <c r="P20174" s="73"/>
    </row>
    <row r="20175" spans="2:16" ht="15.6" x14ac:dyDescent="0.3">
      <c r="B20175"/>
      <c r="I20175" s="73"/>
      <c r="J20175" s="73"/>
      <c r="K20175" s="73"/>
      <c r="L20175" s="73"/>
      <c r="M20175" s="73"/>
      <c r="N20175" s="73"/>
      <c r="O20175" s="73"/>
      <c r="P20175" s="73"/>
    </row>
    <row r="20176" spans="2:16" ht="15.6" x14ac:dyDescent="0.3">
      <c r="B20176"/>
      <c r="I20176" s="73"/>
      <c r="J20176" s="73"/>
      <c r="K20176" s="73"/>
      <c r="L20176" s="73"/>
      <c r="M20176" s="73"/>
      <c r="N20176" s="73"/>
      <c r="O20176" s="73"/>
      <c r="P20176" s="73"/>
    </row>
    <row r="20177" spans="2:16" ht="15.6" x14ac:dyDescent="0.3">
      <c r="B20177"/>
      <c r="I20177" s="73"/>
      <c r="J20177" s="73"/>
      <c r="K20177" s="73"/>
      <c r="L20177" s="73"/>
      <c r="M20177" s="73"/>
      <c r="N20177" s="73"/>
      <c r="O20177" s="73"/>
      <c r="P20177" s="73"/>
    </row>
    <row r="20178" spans="2:16" ht="15.6" x14ac:dyDescent="0.3">
      <c r="B20178"/>
      <c r="I20178" s="73"/>
      <c r="J20178" s="73"/>
      <c r="K20178" s="73"/>
      <c r="L20178" s="73"/>
      <c r="M20178" s="73"/>
      <c r="N20178" s="73"/>
      <c r="O20178" s="73"/>
      <c r="P20178" s="73"/>
    </row>
    <row r="20179" spans="2:16" ht="15.6" x14ac:dyDescent="0.3">
      <c r="B20179"/>
      <c r="I20179" s="73"/>
      <c r="J20179" s="73"/>
      <c r="K20179" s="73"/>
      <c r="L20179" s="73"/>
      <c r="M20179" s="73"/>
      <c r="N20179" s="73"/>
      <c r="O20179" s="73"/>
      <c r="P20179" s="73"/>
    </row>
    <row r="20180" spans="2:16" ht="15.6" x14ac:dyDescent="0.3">
      <c r="B20180"/>
      <c r="I20180" s="73"/>
      <c r="J20180" s="73"/>
      <c r="K20180" s="73"/>
      <c r="L20180" s="73"/>
      <c r="M20180" s="73"/>
      <c r="N20180" s="73"/>
      <c r="O20180" s="73"/>
      <c r="P20180" s="73"/>
    </row>
    <row r="20181" spans="2:16" ht="15.6" x14ac:dyDescent="0.3">
      <c r="B20181"/>
      <c r="I20181" s="73"/>
      <c r="J20181" s="73"/>
      <c r="K20181" s="73"/>
      <c r="L20181" s="73"/>
      <c r="M20181" s="73"/>
      <c r="N20181" s="73"/>
      <c r="O20181" s="73"/>
      <c r="P20181" s="73"/>
    </row>
    <row r="20182" spans="2:16" ht="15.6" x14ac:dyDescent="0.3">
      <c r="B20182"/>
      <c r="I20182" s="73"/>
      <c r="J20182" s="73"/>
      <c r="K20182" s="73"/>
      <c r="L20182" s="73"/>
      <c r="M20182" s="73"/>
      <c r="N20182" s="73"/>
      <c r="O20182" s="73"/>
      <c r="P20182" s="73"/>
    </row>
    <row r="20183" spans="2:16" ht="15.6" x14ac:dyDescent="0.3">
      <c r="B20183"/>
      <c r="I20183" s="73"/>
      <c r="J20183" s="73"/>
      <c r="K20183" s="73"/>
      <c r="L20183" s="73"/>
      <c r="M20183" s="73"/>
      <c r="N20183" s="73"/>
      <c r="O20183" s="73"/>
      <c r="P20183" s="73"/>
    </row>
    <row r="20184" spans="2:16" ht="15.6" x14ac:dyDescent="0.3">
      <c r="B20184"/>
      <c r="I20184" s="73"/>
      <c r="J20184" s="73"/>
      <c r="K20184" s="73"/>
      <c r="L20184" s="73"/>
      <c r="M20184" s="73"/>
      <c r="N20184" s="73"/>
      <c r="O20184" s="73"/>
      <c r="P20184" s="73"/>
    </row>
    <row r="20185" spans="2:16" ht="15.6" x14ac:dyDescent="0.3">
      <c r="B20185"/>
      <c r="I20185" s="73"/>
      <c r="J20185" s="73"/>
      <c r="K20185" s="73"/>
      <c r="L20185" s="73"/>
      <c r="M20185" s="73"/>
      <c r="N20185" s="73"/>
      <c r="O20185" s="73"/>
      <c r="P20185" s="73"/>
    </row>
    <row r="20186" spans="2:16" ht="15.6" x14ac:dyDescent="0.3">
      <c r="B20186"/>
      <c r="I20186" s="73"/>
      <c r="J20186" s="73"/>
      <c r="K20186" s="73"/>
      <c r="L20186" s="73"/>
      <c r="M20186" s="73"/>
      <c r="N20186" s="73"/>
      <c r="O20186" s="73"/>
      <c r="P20186" s="73"/>
    </row>
    <row r="20187" spans="2:16" ht="15.6" x14ac:dyDescent="0.3">
      <c r="B20187"/>
      <c r="I20187" s="73"/>
      <c r="J20187" s="73"/>
      <c r="K20187" s="73"/>
      <c r="L20187" s="73"/>
      <c r="M20187" s="73"/>
      <c r="N20187" s="73"/>
      <c r="O20187" s="73"/>
      <c r="P20187" s="73"/>
    </row>
    <row r="20188" spans="2:16" ht="15.6" x14ac:dyDescent="0.3">
      <c r="B20188"/>
      <c r="I20188" s="73"/>
      <c r="J20188" s="73"/>
      <c r="K20188" s="73"/>
      <c r="L20188" s="73"/>
      <c r="M20188" s="73"/>
      <c r="N20188" s="73"/>
      <c r="O20188" s="73"/>
      <c r="P20188" s="73"/>
    </row>
    <row r="20189" spans="2:16" ht="15.6" x14ac:dyDescent="0.3">
      <c r="B20189"/>
      <c r="I20189" s="73"/>
      <c r="J20189" s="73"/>
      <c r="K20189" s="73"/>
      <c r="L20189" s="73"/>
      <c r="M20189" s="73"/>
      <c r="N20189" s="73"/>
      <c r="O20189" s="73"/>
      <c r="P20189" s="73"/>
    </row>
    <row r="20190" spans="2:16" ht="15.6" x14ac:dyDescent="0.3">
      <c r="B20190"/>
      <c r="I20190" s="73"/>
      <c r="J20190" s="73"/>
      <c r="K20190" s="73"/>
      <c r="L20190" s="73"/>
      <c r="M20190" s="73"/>
      <c r="N20190" s="73"/>
      <c r="O20190" s="73"/>
      <c r="P20190" s="73"/>
    </row>
    <row r="20191" spans="2:16" ht="15.6" x14ac:dyDescent="0.3">
      <c r="B20191"/>
      <c r="I20191" s="73"/>
      <c r="J20191" s="73"/>
      <c r="K20191" s="73"/>
      <c r="L20191" s="73"/>
      <c r="M20191" s="73"/>
      <c r="N20191" s="73"/>
      <c r="O20191" s="73"/>
      <c r="P20191" s="73"/>
    </row>
    <row r="20192" spans="2:16" ht="15.6" x14ac:dyDescent="0.3">
      <c r="B20192"/>
      <c r="I20192" s="73"/>
      <c r="J20192" s="73"/>
      <c r="K20192" s="73"/>
      <c r="L20192" s="73"/>
      <c r="M20192" s="73"/>
      <c r="N20192" s="73"/>
      <c r="O20192" s="73"/>
      <c r="P20192" s="73"/>
    </row>
    <row r="20193" spans="2:16" ht="15.6" x14ac:dyDescent="0.3">
      <c r="B20193"/>
      <c r="I20193" s="73"/>
      <c r="J20193" s="73"/>
      <c r="K20193" s="73"/>
      <c r="L20193" s="73"/>
      <c r="M20193" s="73"/>
      <c r="N20193" s="73"/>
      <c r="O20193" s="73"/>
      <c r="P20193" s="73"/>
    </row>
    <row r="20194" spans="2:16" ht="15.6" x14ac:dyDescent="0.3">
      <c r="B20194"/>
      <c r="I20194" s="73"/>
      <c r="J20194" s="73"/>
      <c r="K20194" s="73"/>
      <c r="L20194" s="73"/>
      <c r="M20194" s="73"/>
      <c r="N20194" s="73"/>
      <c r="O20194" s="73"/>
      <c r="P20194" s="73"/>
    </row>
    <row r="20195" spans="2:16" ht="15.6" x14ac:dyDescent="0.3">
      <c r="B20195"/>
      <c r="I20195" s="73"/>
      <c r="J20195" s="73"/>
      <c r="K20195" s="73"/>
      <c r="L20195" s="73"/>
      <c r="M20195" s="73"/>
      <c r="N20195" s="73"/>
      <c r="O20195" s="73"/>
      <c r="P20195" s="73"/>
    </row>
    <row r="20196" spans="2:16" ht="15.6" x14ac:dyDescent="0.3">
      <c r="B20196"/>
      <c r="I20196" s="73"/>
      <c r="J20196" s="73"/>
      <c r="K20196" s="73"/>
      <c r="L20196" s="73"/>
      <c r="M20196" s="73"/>
      <c r="N20196" s="73"/>
      <c r="O20196" s="73"/>
      <c r="P20196" s="73"/>
    </row>
    <row r="20197" spans="2:16" ht="15.6" x14ac:dyDescent="0.3">
      <c r="B20197"/>
      <c r="I20197" s="73"/>
      <c r="J20197" s="73"/>
      <c r="K20197" s="73"/>
      <c r="L20197" s="73"/>
      <c r="M20197" s="73"/>
      <c r="N20197" s="73"/>
      <c r="O20197" s="73"/>
      <c r="P20197" s="73"/>
    </row>
    <row r="20198" spans="2:16" ht="15.6" x14ac:dyDescent="0.3">
      <c r="B20198"/>
      <c r="I20198" s="73"/>
      <c r="J20198" s="73"/>
      <c r="K20198" s="73"/>
      <c r="L20198" s="73"/>
      <c r="M20198" s="73"/>
      <c r="N20198" s="73"/>
      <c r="O20198" s="73"/>
      <c r="P20198" s="73"/>
    </row>
    <row r="20199" spans="2:16" ht="15.6" x14ac:dyDescent="0.3">
      <c r="B20199"/>
      <c r="I20199" s="73"/>
      <c r="J20199" s="73"/>
      <c r="K20199" s="73"/>
      <c r="L20199" s="73"/>
      <c r="M20199" s="73"/>
      <c r="N20199" s="73"/>
      <c r="O20199" s="73"/>
      <c r="P20199" s="73"/>
    </row>
    <row r="20200" spans="2:16" ht="15.6" x14ac:dyDescent="0.3">
      <c r="B20200"/>
      <c r="I20200" s="73"/>
      <c r="J20200" s="73"/>
      <c r="K20200" s="73"/>
      <c r="L20200" s="73"/>
      <c r="M20200" s="73"/>
      <c r="N20200" s="73"/>
      <c r="O20200" s="73"/>
      <c r="P20200" s="73"/>
    </row>
    <row r="20201" spans="2:16" ht="15.6" x14ac:dyDescent="0.3">
      <c r="B20201"/>
      <c r="I20201" s="73"/>
      <c r="J20201" s="73"/>
      <c r="K20201" s="73"/>
      <c r="L20201" s="73"/>
      <c r="M20201" s="73"/>
      <c r="N20201" s="73"/>
      <c r="O20201" s="73"/>
      <c r="P20201" s="73"/>
    </row>
    <row r="20202" spans="2:16" ht="15.6" x14ac:dyDescent="0.3">
      <c r="B20202"/>
      <c r="I20202" s="73"/>
      <c r="J20202" s="73"/>
      <c r="K20202" s="73"/>
      <c r="L20202" s="73"/>
      <c r="M20202" s="73"/>
      <c r="N20202" s="73"/>
      <c r="O20202" s="73"/>
      <c r="P20202" s="73"/>
    </row>
    <row r="20203" spans="2:16" ht="15.6" x14ac:dyDescent="0.3">
      <c r="B20203"/>
      <c r="I20203" s="73"/>
      <c r="J20203" s="73"/>
      <c r="K20203" s="73"/>
      <c r="L20203" s="73"/>
      <c r="M20203" s="73"/>
      <c r="N20203" s="73"/>
      <c r="O20203" s="73"/>
      <c r="P20203" s="73"/>
    </row>
    <row r="20204" spans="2:16" ht="15.6" x14ac:dyDescent="0.3">
      <c r="B20204"/>
      <c r="I20204" s="73"/>
      <c r="J20204" s="73"/>
      <c r="K20204" s="73"/>
      <c r="L20204" s="73"/>
      <c r="M20204" s="73"/>
      <c r="N20204" s="73"/>
      <c r="O20204" s="73"/>
      <c r="P20204" s="73"/>
    </row>
    <row r="20205" spans="2:16" ht="15.6" x14ac:dyDescent="0.3">
      <c r="B20205"/>
      <c r="I20205" s="73"/>
      <c r="J20205" s="73"/>
      <c r="K20205" s="73"/>
      <c r="L20205" s="73"/>
      <c r="M20205" s="73"/>
      <c r="N20205" s="73"/>
      <c r="O20205" s="73"/>
      <c r="P20205" s="73"/>
    </row>
    <row r="20206" spans="2:16" ht="15.6" x14ac:dyDescent="0.3">
      <c r="B20206"/>
      <c r="I20206" s="73"/>
      <c r="J20206" s="73"/>
      <c r="K20206" s="73"/>
      <c r="L20206" s="73"/>
      <c r="M20206" s="73"/>
      <c r="N20206" s="73"/>
      <c r="O20206" s="73"/>
      <c r="P20206" s="73"/>
    </row>
    <row r="20207" spans="2:16" ht="15.6" x14ac:dyDescent="0.3">
      <c r="B20207"/>
      <c r="I20207" s="73"/>
      <c r="J20207" s="73"/>
      <c r="K20207" s="73"/>
      <c r="L20207" s="73"/>
      <c r="M20207" s="73"/>
      <c r="N20207" s="73"/>
      <c r="O20207" s="73"/>
      <c r="P20207" s="73"/>
    </row>
    <row r="20208" spans="2:16" ht="15.6" x14ac:dyDescent="0.3">
      <c r="B20208"/>
      <c r="I20208" s="73"/>
      <c r="J20208" s="73"/>
      <c r="K20208" s="73"/>
      <c r="L20208" s="73"/>
      <c r="M20208" s="73"/>
      <c r="N20208" s="73"/>
      <c r="O20208" s="73"/>
      <c r="P20208" s="73"/>
    </row>
    <row r="20209" spans="2:16" ht="15.6" x14ac:dyDescent="0.3">
      <c r="B20209"/>
      <c r="I20209" s="73"/>
      <c r="J20209" s="73"/>
      <c r="K20209" s="73"/>
      <c r="L20209" s="73"/>
      <c r="M20209" s="73"/>
      <c r="N20209" s="73"/>
      <c r="O20209" s="73"/>
      <c r="P20209" s="73"/>
    </row>
    <row r="20210" spans="2:16" ht="15.6" x14ac:dyDescent="0.3">
      <c r="B20210"/>
      <c r="I20210" s="73"/>
      <c r="J20210" s="73"/>
      <c r="K20210" s="73"/>
      <c r="L20210" s="73"/>
      <c r="M20210" s="73"/>
      <c r="N20210" s="73"/>
      <c r="O20210" s="73"/>
      <c r="P20210" s="73"/>
    </row>
    <row r="20211" spans="2:16" ht="15.6" x14ac:dyDescent="0.3">
      <c r="B20211"/>
      <c r="I20211" s="73"/>
      <c r="J20211" s="73"/>
      <c r="K20211" s="73"/>
      <c r="L20211" s="73"/>
      <c r="M20211" s="73"/>
      <c r="N20211" s="73"/>
      <c r="O20211" s="73"/>
      <c r="P20211" s="73"/>
    </row>
    <row r="20212" spans="2:16" ht="15.6" x14ac:dyDescent="0.3">
      <c r="B20212"/>
      <c r="I20212" s="73"/>
      <c r="J20212" s="73"/>
      <c r="K20212" s="73"/>
      <c r="L20212" s="73"/>
      <c r="M20212" s="73"/>
      <c r="N20212" s="73"/>
      <c r="O20212" s="73"/>
      <c r="P20212" s="73"/>
    </row>
    <row r="20213" spans="2:16" ht="15.6" x14ac:dyDescent="0.3">
      <c r="B20213"/>
      <c r="I20213" s="73"/>
      <c r="J20213" s="73"/>
      <c r="K20213" s="73"/>
      <c r="L20213" s="73"/>
      <c r="M20213" s="73"/>
      <c r="N20213" s="73"/>
      <c r="O20213" s="73"/>
      <c r="P20213" s="73"/>
    </row>
    <row r="20214" spans="2:16" ht="15.6" x14ac:dyDescent="0.3">
      <c r="B20214"/>
      <c r="I20214" s="73"/>
      <c r="J20214" s="73"/>
      <c r="K20214" s="73"/>
      <c r="L20214" s="73"/>
      <c r="M20214" s="73"/>
      <c r="N20214" s="73"/>
      <c r="O20214" s="73"/>
      <c r="P20214" s="73"/>
    </row>
    <row r="20215" spans="2:16" ht="15.6" x14ac:dyDescent="0.3">
      <c r="B20215"/>
      <c r="I20215" s="73"/>
      <c r="J20215" s="73"/>
      <c r="K20215" s="73"/>
      <c r="L20215" s="73"/>
      <c r="M20215" s="73"/>
      <c r="N20215" s="73"/>
      <c r="O20215" s="73"/>
      <c r="P20215" s="73"/>
    </row>
    <row r="20216" spans="2:16" ht="15.6" x14ac:dyDescent="0.3">
      <c r="B20216"/>
      <c r="I20216" s="73"/>
      <c r="J20216" s="73"/>
      <c r="K20216" s="73"/>
      <c r="L20216" s="73"/>
      <c r="M20216" s="73"/>
      <c r="N20216" s="73"/>
      <c r="O20216" s="73"/>
      <c r="P20216" s="73"/>
    </row>
    <row r="20217" spans="2:16" ht="15.6" x14ac:dyDescent="0.3">
      <c r="B20217"/>
      <c r="I20217" s="73"/>
      <c r="J20217" s="73"/>
      <c r="K20217" s="73"/>
      <c r="L20217" s="73"/>
      <c r="M20217" s="73"/>
      <c r="N20217" s="73"/>
      <c r="O20217" s="73"/>
      <c r="P20217" s="73"/>
    </row>
    <row r="20218" spans="2:16" ht="15.6" x14ac:dyDescent="0.3">
      <c r="B20218"/>
      <c r="I20218" s="73"/>
      <c r="J20218" s="73"/>
      <c r="K20218" s="73"/>
      <c r="L20218" s="73"/>
      <c r="M20218" s="73"/>
      <c r="N20218" s="73"/>
      <c r="O20218" s="73"/>
      <c r="P20218" s="73"/>
    </row>
    <row r="20219" spans="2:16" ht="15.6" x14ac:dyDescent="0.3">
      <c r="B20219"/>
      <c r="I20219" s="73"/>
      <c r="J20219" s="73"/>
      <c r="K20219" s="73"/>
      <c r="L20219" s="73"/>
      <c r="M20219" s="73"/>
      <c r="N20219" s="73"/>
      <c r="O20219" s="73"/>
      <c r="P20219" s="73"/>
    </row>
    <row r="20220" spans="2:16" ht="15.6" x14ac:dyDescent="0.3">
      <c r="B20220"/>
      <c r="I20220" s="73"/>
      <c r="J20220" s="73"/>
      <c r="K20220" s="73"/>
      <c r="L20220" s="73"/>
      <c r="M20220" s="73"/>
      <c r="N20220" s="73"/>
      <c r="O20220" s="73"/>
      <c r="P20220" s="73"/>
    </row>
    <row r="20221" spans="2:16" ht="15.6" x14ac:dyDescent="0.3">
      <c r="B20221"/>
      <c r="I20221" s="73"/>
      <c r="J20221" s="73"/>
      <c r="K20221" s="73"/>
      <c r="L20221" s="73"/>
      <c r="M20221" s="73"/>
      <c r="N20221" s="73"/>
      <c r="O20221" s="73"/>
      <c r="P20221" s="73"/>
    </row>
    <row r="20222" spans="2:16" ht="15.6" x14ac:dyDescent="0.3">
      <c r="B20222"/>
      <c r="I20222" s="73"/>
      <c r="J20222" s="73"/>
      <c r="K20222" s="73"/>
      <c r="L20222" s="73"/>
      <c r="M20222" s="73"/>
      <c r="N20222" s="73"/>
      <c r="O20222" s="73"/>
      <c r="P20222" s="73"/>
    </row>
    <row r="20223" spans="2:16" ht="15.6" x14ac:dyDescent="0.3">
      <c r="B20223"/>
      <c r="I20223" s="73"/>
      <c r="J20223" s="73"/>
      <c r="K20223" s="73"/>
      <c r="L20223" s="73"/>
      <c r="M20223" s="73"/>
      <c r="N20223" s="73"/>
      <c r="O20223" s="73"/>
      <c r="P20223" s="73"/>
    </row>
    <row r="20224" spans="2:16" ht="15.6" x14ac:dyDescent="0.3">
      <c r="B20224"/>
      <c r="I20224" s="73"/>
      <c r="J20224" s="73"/>
      <c r="K20224" s="73"/>
      <c r="L20224" s="73"/>
      <c r="M20224" s="73"/>
      <c r="N20224" s="73"/>
      <c r="O20224" s="73"/>
      <c r="P20224" s="73"/>
    </row>
    <row r="20225" spans="2:16" ht="15.6" x14ac:dyDescent="0.3">
      <c r="B20225"/>
      <c r="I20225" s="73"/>
      <c r="J20225" s="73"/>
      <c r="K20225" s="73"/>
      <c r="L20225" s="73"/>
      <c r="M20225" s="73"/>
      <c r="N20225" s="73"/>
      <c r="O20225" s="73"/>
      <c r="P20225" s="73"/>
    </row>
    <row r="20226" spans="2:16" ht="15.6" x14ac:dyDescent="0.3">
      <c r="B20226"/>
      <c r="I20226" s="73"/>
      <c r="J20226" s="73"/>
      <c r="K20226" s="73"/>
      <c r="L20226" s="73"/>
      <c r="M20226" s="73"/>
      <c r="N20226" s="73"/>
      <c r="O20226" s="73"/>
      <c r="P20226" s="73"/>
    </row>
    <row r="20227" spans="2:16" ht="15.6" x14ac:dyDescent="0.3">
      <c r="B20227"/>
      <c r="I20227" s="73"/>
      <c r="J20227" s="73"/>
      <c r="K20227" s="73"/>
      <c r="L20227" s="73"/>
      <c r="M20227" s="73"/>
      <c r="N20227" s="73"/>
      <c r="O20227" s="73"/>
      <c r="P20227" s="73"/>
    </row>
    <row r="20228" spans="2:16" ht="15.6" x14ac:dyDescent="0.3">
      <c r="B20228"/>
      <c r="I20228" s="73"/>
      <c r="J20228" s="73"/>
      <c r="K20228" s="73"/>
      <c r="L20228" s="73"/>
      <c r="M20228" s="73"/>
      <c r="N20228" s="73"/>
      <c r="O20228" s="73"/>
      <c r="P20228" s="73"/>
    </row>
    <row r="20229" spans="2:16" ht="15.6" x14ac:dyDescent="0.3">
      <c r="B20229"/>
      <c r="I20229" s="73"/>
      <c r="J20229" s="73"/>
      <c r="K20229" s="73"/>
      <c r="L20229" s="73"/>
      <c r="M20229" s="73"/>
      <c r="N20229" s="73"/>
      <c r="O20229" s="73"/>
      <c r="P20229" s="73"/>
    </row>
    <row r="20230" spans="2:16" ht="15.6" x14ac:dyDescent="0.3">
      <c r="B20230"/>
      <c r="I20230" s="73"/>
      <c r="J20230" s="73"/>
      <c r="K20230" s="73"/>
      <c r="L20230" s="73"/>
      <c r="M20230" s="73"/>
      <c r="N20230" s="73"/>
      <c r="O20230" s="73"/>
      <c r="P20230" s="73"/>
    </row>
    <row r="20231" spans="2:16" ht="15.6" x14ac:dyDescent="0.3">
      <c r="B20231"/>
      <c r="I20231" s="73"/>
      <c r="J20231" s="73"/>
      <c r="K20231" s="73"/>
      <c r="L20231" s="73"/>
      <c r="M20231" s="73"/>
      <c r="N20231" s="73"/>
      <c r="O20231" s="73"/>
      <c r="P20231" s="73"/>
    </row>
    <row r="20232" spans="2:16" ht="15.6" x14ac:dyDescent="0.3">
      <c r="B20232"/>
      <c r="I20232" s="73"/>
      <c r="J20232" s="73"/>
      <c r="K20232" s="73"/>
      <c r="L20232" s="73"/>
      <c r="M20232" s="73"/>
      <c r="N20232" s="73"/>
      <c r="O20232" s="73"/>
      <c r="P20232" s="73"/>
    </row>
    <row r="20233" spans="2:16" ht="15.6" x14ac:dyDescent="0.3">
      <c r="B20233"/>
      <c r="I20233" s="73"/>
      <c r="J20233" s="73"/>
      <c r="K20233" s="73"/>
      <c r="L20233" s="73"/>
      <c r="M20233" s="73"/>
      <c r="N20233" s="73"/>
      <c r="O20233" s="73"/>
      <c r="P20233" s="73"/>
    </row>
    <row r="20234" spans="2:16" ht="15.6" x14ac:dyDescent="0.3">
      <c r="B20234"/>
      <c r="I20234" s="73"/>
      <c r="J20234" s="73"/>
      <c r="K20234" s="73"/>
      <c r="L20234" s="73"/>
      <c r="M20234" s="73"/>
      <c r="N20234" s="73"/>
      <c r="O20234" s="73"/>
      <c r="P20234" s="73"/>
    </row>
    <row r="20235" spans="2:16" ht="15.6" x14ac:dyDescent="0.3">
      <c r="B20235"/>
      <c r="I20235" s="73"/>
      <c r="J20235" s="73"/>
      <c r="K20235" s="73"/>
      <c r="L20235" s="73"/>
      <c r="M20235" s="73"/>
      <c r="N20235" s="73"/>
      <c r="O20235" s="73"/>
      <c r="P20235" s="73"/>
    </row>
    <row r="20236" spans="2:16" ht="15.6" x14ac:dyDescent="0.3">
      <c r="B20236"/>
      <c r="I20236" s="73"/>
      <c r="J20236" s="73"/>
      <c r="K20236" s="73"/>
      <c r="L20236" s="73"/>
      <c r="M20236" s="73"/>
      <c r="N20236" s="73"/>
      <c r="O20236" s="73"/>
      <c r="P20236" s="73"/>
    </row>
    <row r="20237" spans="2:16" ht="15.6" x14ac:dyDescent="0.3">
      <c r="B20237"/>
      <c r="I20237" s="73"/>
      <c r="J20237" s="73"/>
      <c r="K20237" s="73"/>
      <c r="L20237" s="73"/>
      <c r="M20237" s="73"/>
      <c r="N20237" s="73"/>
      <c r="O20237" s="73"/>
      <c r="P20237" s="73"/>
    </row>
    <row r="20238" spans="2:16" ht="15.6" x14ac:dyDescent="0.3">
      <c r="B20238"/>
      <c r="I20238" s="73"/>
      <c r="J20238" s="73"/>
      <c r="K20238" s="73"/>
      <c r="L20238" s="73"/>
      <c r="M20238" s="73"/>
      <c r="N20238" s="73"/>
      <c r="O20238" s="73"/>
      <c r="P20238" s="73"/>
    </row>
    <row r="20239" spans="2:16" ht="15.6" x14ac:dyDescent="0.3">
      <c r="B20239"/>
      <c r="I20239" s="73"/>
      <c r="J20239" s="73"/>
      <c r="K20239" s="73"/>
      <c r="L20239" s="73"/>
      <c r="M20239" s="73"/>
      <c r="N20239" s="73"/>
      <c r="O20239" s="73"/>
      <c r="P20239" s="73"/>
    </row>
    <row r="20240" spans="2:16" ht="15.6" x14ac:dyDescent="0.3">
      <c r="B20240"/>
      <c r="I20240" s="73"/>
      <c r="J20240" s="73"/>
      <c r="K20240" s="73"/>
      <c r="L20240" s="73"/>
      <c r="M20240" s="73"/>
      <c r="N20240" s="73"/>
      <c r="O20240" s="73"/>
      <c r="P20240" s="73"/>
    </row>
    <row r="20241" spans="2:20" ht="15.6" x14ac:dyDescent="0.3">
      <c r="B20241"/>
      <c r="I20241" s="73"/>
      <c r="J20241" s="73"/>
      <c r="K20241" s="73"/>
      <c r="L20241" s="73"/>
      <c r="M20241" s="73"/>
      <c r="N20241" s="73"/>
      <c r="O20241" s="73"/>
      <c r="P20241" s="73"/>
    </row>
    <row r="20242" spans="2:20" ht="15.6" x14ac:dyDescent="0.3">
      <c r="B20242"/>
      <c r="I20242" s="73"/>
      <c r="J20242" s="73"/>
      <c r="K20242" s="73"/>
      <c r="L20242" s="73"/>
      <c r="M20242" s="73"/>
      <c r="N20242" s="73"/>
      <c r="O20242" s="73"/>
      <c r="P20242" s="73"/>
    </row>
    <row r="20243" spans="2:20" ht="15.6" x14ac:dyDescent="0.3">
      <c r="B20243"/>
      <c r="I20243" s="73"/>
      <c r="J20243" s="73"/>
      <c r="K20243" s="73"/>
      <c r="L20243" s="73"/>
      <c r="M20243" s="73"/>
      <c r="N20243" s="73"/>
      <c r="O20243" s="73"/>
      <c r="P20243" s="73"/>
    </row>
    <row r="20244" spans="2:20" ht="15.6" x14ac:dyDescent="0.3">
      <c r="B20244"/>
      <c r="I20244" s="73"/>
      <c r="J20244" s="73"/>
      <c r="K20244" s="73"/>
      <c r="L20244" s="73"/>
      <c r="M20244" s="73"/>
      <c r="N20244" s="73"/>
      <c r="O20244" s="73"/>
      <c r="P20244" s="73"/>
    </row>
    <row r="20245" spans="2:20" ht="15.6" x14ac:dyDescent="0.3">
      <c r="B20245"/>
      <c r="I20245" s="73"/>
      <c r="J20245" s="73"/>
      <c r="K20245" s="73"/>
      <c r="L20245" s="73"/>
      <c r="M20245" s="73"/>
      <c r="N20245" s="73"/>
      <c r="O20245" s="73"/>
      <c r="P20245" s="73"/>
    </row>
    <row r="20246" spans="2:20" ht="15.6" x14ac:dyDescent="0.3">
      <c r="B20246"/>
      <c r="I20246" s="73"/>
      <c r="J20246" s="73"/>
      <c r="K20246" s="73"/>
      <c r="L20246" s="73"/>
      <c r="M20246" s="73"/>
      <c r="N20246" s="73"/>
      <c r="O20246" s="73"/>
      <c r="P20246" s="73"/>
    </row>
    <row r="20247" spans="2:20" ht="15.6" x14ac:dyDescent="0.3">
      <c r="B20247"/>
      <c r="I20247" s="73"/>
      <c r="J20247" s="73"/>
      <c r="K20247" s="73"/>
      <c r="L20247" s="73"/>
      <c r="M20247" s="73"/>
      <c r="N20247" s="73"/>
      <c r="O20247" s="73"/>
      <c r="P20247" s="73"/>
    </row>
    <row r="20248" spans="2:20" ht="15.6" x14ac:dyDescent="0.3">
      <c r="B20248"/>
      <c r="I20248" s="73"/>
      <c r="J20248" s="73"/>
      <c r="K20248" s="73"/>
      <c r="L20248" s="73"/>
      <c r="M20248" s="73"/>
      <c r="N20248" s="73"/>
      <c r="O20248" s="73"/>
      <c r="P20248" s="73"/>
    </row>
    <row r="20249" spans="2:20" ht="15.6" x14ac:dyDescent="0.3">
      <c r="B20249"/>
      <c r="I20249" s="73"/>
      <c r="J20249" s="73"/>
      <c r="K20249" s="73"/>
      <c r="L20249" s="73"/>
      <c r="M20249" s="73"/>
      <c r="N20249" s="73"/>
      <c r="O20249" s="73"/>
      <c r="P20249" s="73"/>
    </row>
    <row r="20250" spans="2:20" ht="15.6" x14ac:dyDescent="0.3">
      <c r="B20250"/>
      <c r="I20250" s="73"/>
      <c r="J20250" s="73"/>
      <c r="K20250" s="73"/>
      <c r="L20250" s="73"/>
      <c r="M20250" s="73"/>
      <c r="N20250" s="73"/>
      <c r="O20250" s="73"/>
      <c r="P20250" s="73"/>
    </row>
    <row r="20251" spans="2:20" ht="15.6" x14ac:dyDescent="0.3">
      <c r="B20251"/>
      <c r="I20251" s="73"/>
      <c r="J20251" s="73"/>
      <c r="K20251" s="73"/>
      <c r="L20251" s="73"/>
      <c r="M20251" s="73"/>
      <c r="N20251" s="73"/>
      <c r="O20251" s="73"/>
      <c r="P20251" s="73"/>
    </row>
    <row r="20252" spans="2:20" ht="15.6" x14ac:dyDescent="0.3">
      <c r="B20252"/>
      <c r="I20252" s="73"/>
      <c r="J20252" s="73"/>
      <c r="K20252" s="73"/>
      <c r="L20252" s="73"/>
      <c r="M20252" s="73"/>
      <c r="N20252" s="73"/>
      <c r="O20252" s="73"/>
      <c r="P20252" s="73"/>
      <c r="Q20252" s="73"/>
      <c r="R20252" s="73"/>
      <c r="S20252" s="73"/>
      <c r="T20252" s="73"/>
    </row>
    <row r="20253" spans="2:20" ht="15.6" x14ac:dyDescent="0.3">
      <c r="B20253"/>
      <c r="I20253" s="73"/>
      <c r="J20253" s="73"/>
      <c r="K20253" s="73"/>
      <c r="L20253" s="73"/>
      <c r="M20253" s="73"/>
      <c r="N20253" s="73"/>
      <c r="O20253" s="73"/>
      <c r="P20253" s="73"/>
      <c r="Q20253" s="73"/>
      <c r="R20253" s="73"/>
      <c r="S20253" s="73"/>
      <c r="T20253" s="73"/>
    </row>
    <row r="20254" spans="2:20" ht="15.6" x14ac:dyDescent="0.3">
      <c r="B20254"/>
      <c r="I20254" s="73"/>
      <c r="J20254" s="73"/>
      <c r="K20254" s="73"/>
      <c r="L20254" s="73"/>
      <c r="M20254" s="73"/>
      <c r="N20254" s="73"/>
      <c r="O20254" s="73"/>
      <c r="P20254" s="73"/>
      <c r="Q20254" s="73"/>
      <c r="R20254" s="73"/>
      <c r="S20254" s="73"/>
      <c r="T20254" s="73"/>
    </row>
    <row r="20255" spans="2:20" ht="15.6" x14ac:dyDescent="0.3">
      <c r="B20255"/>
      <c r="I20255" s="73"/>
      <c r="J20255" s="73"/>
      <c r="K20255" s="73"/>
      <c r="L20255" s="73"/>
      <c r="M20255" s="73"/>
      <c r="N20255" s="73"/>
      <c r="O20255" s="73"/>
      <c r="P20255" s="73"/>
      <c r="Q20255" s="73"/>
      <c r="R20255" s="73"/>
      <c r="S20255" s="73"/>
      <c r="T20255" s="73"/>
    </row>
    <row r="20256" spans="2:20" ht="15.6" x14ac:dyDescent="0.3">
      <c r="B20256"/>
      <c r="I20256" s="73"/>
      <c r="J20256" s="73"/>
      <c r="K20256" s="73"/>
      <c r="L20256" s="73"/>
      <c r="M20256" s="73"/>
      <c r="N20256" s="73"/>
      <c r="O20256" s="73"/>
      <c r="P20256" s="73"/>
      <c r="Q20256" s="73"/>
      <c r="R20256" s="73"/>
      <c r="S20256" s="73"/>
      <c r="T20256" s="73"/>
    </row>
    <row r="20257" spans="2:20" ht="15.6" x14ac:dyDescent="0.3">
      <c r="B20257"/>
      <c r="I20257" s="73"/>
      <c r="J20257" s="73"/>
      <c r="K20257" s="73"/>
      <c r="L20257" s="73"/>
      <c r="M20257" s="73"/>
      <c r="N20257" s="73"/>
      <c r="O20257" s="73"/>
      <c r="P20257" s="73"/>
      <c r="Q20257" s="73"/>
      <c r="R20257" s="73"/>
      <c r="S20257" s="73"/>
      <c r="T20257" s="73"/>
    </row>
    <row r="20258" spans="2:20" ht="15.6" x14ac:dyDescent="0.3">
      <c r="B20258"/>
      <c r="I20258" s="73"/>
      <c r="J20258" s="73"/>
      <c r="K20258" s="73"/>
      <c r="L20258" s="73"/>
      <c r="M20258" s="73"/>
      <c r="N20258" s="73"/>
      <c r="O20258" s="73"/>
      <c r="P20258" s="73"/>
      <c r="Q20258" s="73"/>
      <c r="R20258" s="73"/>
      <c r="S20258" s="73"/>
      <c r="T20258" s="73"/>
    </row>
    <row r="20259" spans="2:20" ht="15.6" x14ac:dyDescent="0.3">
      <c r="B20259"/>
      <c r="I20259" s="73"/>
      <c r="J20259" s="73"/>
      <c r="K20259" s="73"/>
      <c r="L20259" s="73"/>
      <c r="M20259" s="73"/>
      <c r="N20259" s="73"/>
      <c r="O20259" s="73"/>
      <c r="P20259" s="73"/>
      <c r="Q20259" s="73"/>
      <c r="R20259" s="73"/>
      <c r="S20259" s="73"/>
      <c r="T20259" s="73"/>
    </row>
    <row r="20260" spans="2:20" ht="15.6" x14ac:dyDescent="0.3">
      <c r="B20260"/>
      <c r="I20260" s="73"/>
      <c r="J20260" s="73"/>
      <c r="K20260" s="73"/>
      <c r="L20260" s="73"/>
      <c r="M20260" s="73"/>
      <c r="N20260" s="73"/>
      <c r="O20260" s="73"/>
      <c r="P20260" s="73"/>
      <c r="Q20260" s="73"/>
      <c r="R20260" s="73"/>
      <c r="S20260" s="73"/>
      <c r="T20260" s="73"/>
    </row>
    <row r="20261" spans="2:20" ht="15.6" x14ac:dyDescent="0.3">
      <c r="B20261"/>
      <c r="I20261" s="73"/>
      <c r="J20261" s="73"/>
      <c r="K20261" s="73"/>
      <c r="L20261" s="73"/>
      <c r="M20261" s="73"/>
      <c r="N20261" s="73"/>
      <c r="O20261" s="73"/>
      <c r="P20261" s="73"/>
      <c r="Q20261" s="73"/>
      <c r="R20261" s="73"/>
      <c r="S20261" s="73"/>
      <c r="T20261" s="73"/>
    </row>
    <row r="20262" spans="2:20" ht="15.6" x14ac:dyDescent="0.3">
      <c r="B20262"/>
      <c r="I20262" s="73"/>
      <c r="J20262" s="73"/>
      <c r="K20262" s="73"/>
      <c r="L20262" s="73"/>
      <c r="M20262" s="73"/>
      <c r="N20262" s="73"/>
      <c r="O20262" s="73"/>
      <c r="P20262" s="73"/>
      <c r="Q20262" s="73"/>
      <c r="R20262" s="73"/>
      <c r="S20262" s="73"/>
      <c r="T20262" s="73"/>
    </row>
    <row r="20263" spans="2:20" ht="15.6" x14ac:dyDescent="0.3">
      <c r="B20263"/>
      <c r="I20263" s="73"/>
      <c r="J20263" s="73"/>
      <c r="K20263" s="73"/>
      <c r="L20263" s="73"/>
      <c r="M20263" s="73"/>
      <c r="N20263" s="73"/>
      <c r="O20263" s="73"/>
      <c r="P20263" s="73"/>
      <c r="Q20263" s="73"/>
      <c r="R20263" s="73"/>
      <c r="S20263" s="73"/>
      <c r="T20263" s="73"/>
    </row>
    <row r="20264" spans="2:20" ht="15.6" x14ac:dyDescent="0.3">
      <c r="B20264"/>
      <c r="I20264" s="73"/>
      <c r="J20264" s="73"/>
      <c r="K20264" s="73"/>
      <c r="L20264" s="73"/>
      <c r="M20264" s="73"/>
      <c r="N20264" s="73"/>
      <c r="O20264" s="73"/>
      <c r="P20264" s="73"/>
      <c r="Q20264" s="73"/>
      <c r="R20264" s="73"/>
      <c r="S20264" s="73"/>
      <c r="T20264" s="73"/>
    </row>
    <row r="20265" spans="2:20" ht="15.6" x14ac:dyDescent="0.3">
      <c r="B20265"/>
      <c r="I20265" s="73"/>
      <c r="J20265" s="73"/>
      <c r="K20265" s="73"/>
      <c r="L20265" s="73"/>
      <c r="M20265" s="73"/>
      <c r="N20265" s="73"/>
      <c r="O20265" s="73"/>
      <c r="P20265" s="73"/>
      <c r="Q20265" s="73"/>
      <c r="R20265" s="73"/>
      <c r="S20265" s="73"/>
      <c r="T20265" s="73"/>
    </row>
    <row r="20266" spans="2:20" ht="15.6" x14ac:dyDescent="0.3">
      <c r="B20266"/>
      <c r="I20266" s="73"/>
      <c r="J20266" s="73"/>
      <c r="K20266" s="73"/>
      <c r="L20266" s="73"/>
      <c r="M20266" s="73"/>
      <c r="N20266" s="73"/>
      <c r="O20266" s="73"/>
      <c r="P20266" s="73"/>
    </row>
    <row r="20267" spans="2:20" ht="15.6" x14ac:dyDescent="0.3">
      <c r="B20267"/>
      <c r="I20267" s="73"/>
      <c r="J20267" s="73"/>
      <c r="K20267" s="73"/>
      <c r="L20267" s="73"/>
      <c r="M20267" s="73"/>
      <c r="N20267" s="73"/>
      <c r="O20267" s="73"/>
      <c r="P20267" s="73"/>
    </row>
    <row r="20268" spans="2:20" ht="15.6" x14ac:dyDescent="0.3">
      <c r="B20268"/>
      <c r="I20268" s="73"/>
      <c r="J20268" s="73"/>
      <c r="K20268" s="73"/>
      <c r="L20268" s="73"/>
      <c r="M20268" s="73"/>
      <c r="N20268" s="73"/>
      <c r="O20268" s="73"/>
      <c r="P20268" s="73"/>
    </row>
    <row r="20269" spans="2:20" ht="15.6" x14ac:dyDescent="0.3">
      <c r="B20269"/>
      <c r="I20269" s="73"/>
      <c r="J20269" s="73"/>
      <c r="K20269" s="73"/>
      <c r="L20269" s="73"/>
      <c r="M20269" s="73"/>
      <c r="N20269" s="73"/>
      <c r="O20269" s="73"/>
      <c r="P20269" s="73"/>
    </row>
    <row r="20270" spans="2:20" ht="15.6" x14ac:dyDescent="0.3">
      <c r="B20270"/>
      <c r="I20270" s="73"/>
      <c r="J20270" s="73"/>
      <c r="K20270" s="73"/>
      <c r="L20270" s="73"/>
      <c r="M20270" s="73"/>
      <c r="N20270" s="73"/>
      <c r="O20270" s="73"/>
      <c r="P20270" s="73"/>
    </row>
    <row r="20271" spans="2:20" ht="15.6" x14ac:dyDescent="0.3">
      <c r="B20271"/>
      <c r="I20271" s="73"/>
      <c r="J20271" s="73"/>
      <c r="K20271" s="73"/>
      <c r="L20271" s="73"/>
      <c r="M20271" s="73"/>
      <c r="N20271" s="73"/>
      <c r="O20271" s="73"/>
      <c r="P20271" s="73"/>
    </row>
    <row r="20272" spans="2:20" ht="15.6" x14ac:dyDescent="0.3">
      <c r="B20272"/>
      <c r="I20272" s="73"/>
      <c r="J20272" s="73"/>
      <c r="K20272" s="73"/>
      <c r="L20272" s="73"/>
      <c r="M20272" s="73"/>
      <c r="N20272" s="73"/>
      <c r="O20272" s="73"/>
      <c r="P20272" s="73"/>
    </row>
    <row r="20273" spans="2:16" ht="15.6" x14ac:dyDescent="0.3">
      <c r="B20273"/>
      <c r="I20273" s="73"/>
      <c r="J20273" s="73"/>
      <c r="K20273" s="73"/>
      <c r="L20273" s="73"/>
      <c r="M20273" s="73"/>
      <c r="N20273" s="73"/>
      <c r="O20273" s="73"/>
      <c r="P20273" s="73"/>
    </row>
    <row r="20274" spans="2:16" ht="15.6" x14ac:dyDescent="0.3">
      <c r="B20274"/>
      <c r="I20274" s="73"/>
      <c r="J20274" s="73"/>
      <c r="K20274" s="73"/>
      <c r="L20274" s="73"/>
      <c r="M20274" s="73"/>
      <c r="N20274" s="73"/>
      <c r="O20274" s="73"/>
      <c r="P20274" s="73"/>
    </row>
    <row r="20275" spans="2:16" ht="15.6" x14ac:dyDescent="0.3">
      <c r="B20275"/>
      <c r="I20275" s="73"/>
      <c r="J20275" s="73"/>
      <c r="K20275" s="73"/>
      <c r="L20275" s="73"/>
      <c r="M20275" s="73"/>
      <c r="N20275" s="73"/>
      <c r="O20275" s="73"/>
      <c r="P20275" s="73"/>
    </row>
    <row r="20276" spans="2:16" ht="15.6" x14ac:dyDescent="0.3">
      <c r="B20276"/>
      <c r="I20276" s="73"/>
      <c r="J20276" s="73"/>
      <c r="K20276" s="73"/>
      <c r="L20276" s="73"/>
      <c r="M20276" s="73"/>
      <c r="N20276" s="73"/>
      <c r="O20276" s="73"/>
      <c r="P20276" s="73"/>
    </row>
    <row r="20277" spans="2:16" ht="15.6" x14ac:dyDescent="0.3">
      <c r="B20277"/>
      <c r="I20277" s="73"/>
      <c r="J20277" s="73"/>
      <c r="K20277" s="73"/>
      <c r="L20277" s="73"/>
      <c r="M20277" s="73"/>
      <c r="N20277" s="73"/>
      <c r="O20277" s="73"/>
      <c r="P20277" s="73"/>
    </row>
    <row r="20278" spans="2:16" ht="15.6" x14ac:dyDescent="0.3">
      <c r="B20278"/>
      <c r="I20278" s="73"/>
      <c r="J20278" s="73"/>
      <c r="K20278" s="73"/>
      <c r="L20278" s="73"/>
      <c r="M20278" s="73"/>
      <c r="N20278" s="73"/>
      <c r="O20278" s="73"/>
      <c r="P20278" s="73"/>
    </row>
    <row r="20279" spans="2:16" ht="15.6" x14ac:dyDescent="0.3">
      <c r="B20279"/>
      <c r="I20279" s="73"/>
      <c r="J20279" s="73"/>
      <c r="K20279" s="73"/>
      <c r="L20279" s="73"/>
      <c r="M20279" s="73"/>
      <c r="N20279" s="73"/>
      <c r="O20279" s="73"/>
      <c r="P20279" s="73"/>
    </row>
    <row r="20280" spans="2:16" ht="15.6" x14ac:dyDescent="0.3">
      <c r="B20280"/>
      <c r="I20280" s="73"/>
      <c r="J20280" s="73"/>
      <c r="K20280" s="73"/>
      <c r="L20280" s="73"/>
      <c r="M20280" s="73"/>
      <c r="N20280" s="73"/>
      <c r="O20280" s="73"/>
      <c r="P20280" s="73"/>
    </row>
    <row r="20281" spans="2:16" ht="15.6" x14ac:dyDescent="0.3">
      <c r="B20281"/>
      <c r="I20281" s="73"/>
      <c r="J20281" s="73"/>
      <c r="K20281" s="73"/>
      <c r="L20281" s="73"/>
      <c r="M20281" s="73"/>
      <c r="N20281" s="73"/>
      <c r="O20281" s="73"/>
      <c r="P20281" s="73"/>
    </row>
    <row r="20282" spans="2:16" ht="15.6" x14ac:dyDescent="0.3">
      <c r="B20282"/>
      <c r="I20282" s="73"/>
      <c r="J20282" s="73"/>
      <c r="K20282" s="73"/>
      <c r="L20282" s="73"/>
      <c r="M20282" s="73"/>
      <c r="N20282" s="73"/>
      <c r="O20282" s="73"/>
      <c r="P20282" s="73"/>
    </row>
    <row r="20283" spans="2:16" ht="15.6" x14ac:dyDescent="0.3">
      <c r="B20283"/>
      <c r="I20283" s="73"/>
      <c r="J20283" s="73"/>
      <c r="K20283" s="73"/>
      <c r="L20283" s="73"/>
      <c r="M20283" s="73"/>
      <c r="N20283" s="73"/>
      <c r="O20283" s="73"/>
      <c r="P20283" s="73"/>
    </row>
    <row r="20284" spans="2:16" ht="15.6" x14ac:dyDescent="0.3">
      <c r="B20284"/>
      <c r="I20284" s="73"/>
      <c r="J20284" s="73"/>
      <c r="K20284" s="73"/>
      <c r="L20284" s="73"/>
      <c r="M20284" s="73"/>
      <c r="N20284" s="73"/>
      <c r="O20284" s="73"/>
      <c r="P20284" s="73"/>
    </row>
    <row r="20285" spans="2:16" ht="15.6" x14ac:dyDescent="0.3">
      <c r="B20285"/>
      <c r="I20285" s="73"/>
      <c r="J20285" s="73"/>
      <c r="K20285" s="73"/>
      <c r="L20285" s="73"/>
      <c r="M20285" s="73"/>
      <c r="N20285" s="73"/>
      <c r="O20285" s="73"/>
      <c r="P20285" s="73"/>
    </row>
    <row r="20286" spans="2:16" ht="15.6" x14ac:dyDescent="0.3">
      <c r="B20286"/>
      <c r="I20286" s="73"/>
      <c r="J20286" s="73"/>
      <c r="K20286" s="73"/>
      <c r="L20286" s="73"/>
      <c r="M20286" s="73"/>
      <c r="N20286" s="73"/>
      <c r="O20286" s="73"/>
      <c r="P20286" s="73"/>
    </row>
    <row r="20287" spans="2:16" ht="15.6" x14ac:dyDescent="0.3">
      <c r="B20287"/>
      <c r="I20287" s="73"/>
      <c r="J20287" s="73"/>
      <c r="K20287" s="73"/>
      <c r="L20287" s="73"/>
      <c r="M20287" s="73"/>
      <c r="N20287" s="73"/>
      <c r="O20287" s="73"/>
      <c r="P20287" s="73"/>
    </row>
    <row r="20288" spans="2:16" ht="15.6" x14ac:dyDescent="0.3">
      <c r="B20288"/>
      <c r="I20288" s="73"/>
      <c r="J20288" s="73"/>
      <c r="K20288" s="73"/>
      <c r="L20288" s="73"/>
      <c r="M20288" s="73"/>
      <c r="N20288" s="73"/>
      <c r="O20288" s="73"/>
      <c r="P20288" s="73"/>
    </row>
    <row r="20289" spans="2:16" ht="15.6" x14ac:dyDescent="0.3">
      <c r="B20289"/>
      <c r="I20289" s="73"/>
      <c r="J20289" s="73"/>
      <c r="K20289" s="73"/>
      <c r="L20289" s="73"/>
      <c r="M20289" s="73"/>
      <c r="N20289" s="73"/>
      <c r="O20289" s="73"/>
      <c r="P20289" s="73"/>
    </row>
    <row r="20290" spans="2:16" ht="15.6" x14ac:dyDescent="0.3">
      <c r="B20290"/>
      <c r="I20290" s="73"/>
      <c r="J20290" s="73"/>
      <c r="K20290" s="73"/>
      <c r="L20290" s="73"/>
      <c r="M20290" s="73"/>
      <c r="N20290" s="73"/>
      <c r="O20290" s="73"/>
      <c r="P20290" s="73"/>
    </row>
    <row r="20291" spans="2:16" ht="15.6" x14ac:dyDescent="0.3">
      <c r="B20291"/>
      <c r="I20291" s="73"/>
      <c r="J20291" s="73"/>
      <c r="K20291" s="73"/>
      <c r="L20291" s="73"/>
      <c r="M20291" s="73"/>
      <c r="N20291" s="73"/>
      <c r="O20291" s="73"/>
      <c r="P20291" s="73"/>
    </row>
    <row r="20292" spans="2:16" ht="15.6" x14ac:dyDescent="0.3">
      <c r="B20292"/>
      <c r="I20292" s="73"/>
      <c r="J20292" s="73"/>
      <c r="K20292" s="73"/>
      <c r="L20292" s="73"/>
      <c r="M20292" s="73"/>
      <c r="N20292" s="73"/>
      <c r="O20292" s="73"/>
      <c r="P20292" s="73"/>
    </row>
    <row r="20293" spans="2:16" ht="15.6" x14ac:dyDescent="0.3">
      <c r="B20293"/>
      <c r="I20293" s="73"/>
      <c r="J20293" s="73"/>
      <c r="K20293" s="73"/>
      <c r="L20293" s="73"/>
      <c r="M20293" s="73"/>
      <c r="N20293" s="73"/>
      <c r="O20293" s="73"/>
      <c r="P20293" s="73"/>
    </row>
    <row r="20294" spans="2:16" ht="15.6" x14ac:dyDescent="0.3">
      <c r="B20294"/>
      <c r="I20294" s="73"/>
      <c r="J20294" s="73"/>
      <c r="K20294" s="73"/>
      <c r="L20294" s="73"/>
      <c r="M20294" s="73"/>
      <c r="N20294" s="73"/>
      <c r="O20294" s="73"/>
      <c r="P20294" s="73"/>
    </row>
    <row r="20295" spans="2:16" ht="15.6" x14ac:dyDescent="0.3">
      <c r="B20295"/>
      <c r="I20295" s="73"/>
      <c r="J20295" s="73"/>
      <c r="K20295" s="73"/>
      <c r="L20295" s="73"/>
      <c r="M20295" s="73"/>
      <c r="N20295" s="73"/>
      <c r="O20295" s="73"/>
      <c r="P20295" s="73"/>
    </row>
    <row r="20296" spans="2:16" ht="15.6" x14ac:dyDescent="0.3">
      <c r="B20296"/>
      <c r="I20296" s="73"/>
      <c r="J20296" s="73"/>
      <c r="K20296" s="73"/>
      <c r="L20296" s="73"/>
      <c r="M20296" s="73"/>
      <c r="N20296" s="73"/>
      <c r="O20296" s="73"/>
      <c r="P20296" s="73"/>
    </row>
    <row r="20297" spans="2:16" ht="15.6" x14ac:dyDescent="0.3">
      <c r="B20297"/>
      <c r="I20297" s="73"/>
      <c r="J20297" s="73"/>
      <c r="K20297" s="73"/>
      <c r="L20297" s="73"/>
      <c r="M20297" s="73"/>
      <c r="N20297" s="73"/>
      <c r="O20297" s="73"/>
      <c r="P20297" s="73"/>
    </row>
    <row r="20298" spans="2:16" ht="15.6" x14ac:dyDescent="0.3">
      <c r="B20298"/>
      <c r="I20298" s="73"/>
      <c r="J20298" s="73"/>
      <c r="K20298" s="73"/>
      <c r="L20298" s="73"/>
      <c r="M20298" s="73"/>
      <c r="N20298" s="73"/>
      <c r="O20298" s="73"/>
      <c r="P20298" s="73"/>
    </row>
    <row r="20299" spans="2:16" ht="15.6" x14ac:dyDescent="0.3">
      <c r="B20299"/>
      <c r="I20299" s="73"/>
      <c r="J20299" s="73"/>
      <c r="K20299" s="73"/>
      <c r="L20299" s="73"/>
      <c r="M20299" s="73"/>
      <c r="N20299" s="73"/>
      <c r="O20299" s="73"/>
      <c r="P20299" s="73"/>
    </row>
    <row r="20300" spans="2:16" ht="15.6" x14ac:dyDescent="0.3">
      <c r="B20300"/>
      <c r="I20300" s="73"/>
      <c r="J20300" s="73"/>
      <c r="K20300" s="73"/>
      <c r="L20300" s="73"/>
      <c r="M20300" s="73"/>
      <c r="N20300" s="73"/>
      <c r="O20300" s="73"/>
      <c r="P20300" s="73"/>
    </row>
    <row r="20301" spans="2:16" ht="15.6" x14ac:dyDescent="0.3">
      <c r="B20301"/>
      <c r="I20301" s="73"/>
      <c r="J20301" s="73"/>
      <c r="K20301" s="73"/>
      <c r="L20301" s="73"/>
      <c r="M20301" s="73"/>
      <c r="N20301" s="73"/>
      <c r="O20301" s="73"/>
      <c r="P20301" s="73"/>
    </row>
    <row r="20302" spans="2:16" ht="15.6" x14ac:dyDescent="0.3">
      <c r="B20302"/>
      <c r="I20302" s="73"/>
      <c r="J20302" s="73"/>
      <c r="K20302" s="73"/>
      <c r="L20302" s="73"/>
      <c r="M20302" s="73"/>
      <c r="N20302" s="73"/>
      <c r="O20302" s="73"/>
      <c r="P20302" s="73"/>
    </row>
    <row r="20303" spans="2:16" ht="15.6" x14ac:dyDescent="0.3">
      <c r="B20303"/>
      <c r="I20303" s="73"/>
      <c r="J20303" s="73"/>
      <c r="K20303" s="73"/>
      <c r="L20303" s="73"/>
      <c r="M20303" s="73"/>
      <c r="N20303" s="73"/>
      <c r="O20303" s="73"/>
      <c r="P20303" s="73"/>
    </row>
    <row r="20304" spans="2:16" ht="15.6" x14ac:dyDescent="0.3">
      <c r="B20304"/>
      <c r="I20304" s="73"/>
      <c r="J20304" s="73"/>
      <c r="K20304" s="73"/>
      <c r="L20304" s="73"/>
      <c r="M20304" s="73"/>
      <c r="N20304" s="73"/>
      <c r="O20304" s="73"/>
      <c r="P20304" s="73"/>
    </row>
    <row r="20305" spans="2:16" ht="15.6" x14ac:dyDescent="0.3">
      <c r="B20305"/>
      <c r="I20305" s="73"/>
      <c r="J20305" s="73"/>
      <c r="K20305" s="73"/>
      <c r="L20305" s="73"/>
      <c r="M20305" s="73"/>
      <c r="N20305" s="73"/>
      <c r="O20305" s="73"/>
      <c r="P20305" s="73"/>
    </row>
    <row r="20306" spans="2:16" ht="15.6" x14ac:dyDescent="0.3">
      <c r="B20306"/>
      <c r="I20306" s="73"/>
      <c r="J20306" s="73"/>
      <c r="K20306" s="73"/>
      <c r="L20306" s="73"/>
      <c r="M20306" s="73"/>
      <c r="N20306" s="73"/>
      <c r="O20306" s="73"/>
      <c r="P20306" s="73"/>
    </row>
    <row r="20307" spans="2:16" ht="15.6" x14ac:dyDescent="0.3">
      <c r="B20307"/>
      <c r="I20307" s="73"/>
      <c r="J20307" s="73"/>
      <c r="K20307" s="73"/>
      <c r="L20307" s="73"/>
      <c r="M20307" s="73"/>
      <c r="N20307" s="73"/>
      <c r="O20307" s="73"/>
      <c r="P20307" s="73"/>
    </row>
    <row r="20308" spans="2:16" ht="15.6" x14ac:dyDescent="0.3">
      <c r="B20308"/>
      <c r="I20308" s="73"/>
      <c r="J20308" s="73"/>
      <c r="K20308" s="73"/>
      <c r="L20308" s="73"/>
      <c r="M20308" s="73"/>
      <c r="N20308" s="73"/>
      <c r="O20308" s="73"/>
      <c r="P20308" s="73"/>
    </row>
    <row r="20309" spans="2:16" ht="15.6" x14ac:dyDescent="0.3">
      <c r="B20309"/>
      <c r="I20309" s="73"/>
      <c r="J20309" s="73"/>
      <c r="K20309" s="73"/>
      <c r="L20309" s="73"/>
      <c r="M20309" s="73"/>
      <c r="N20309" s="73"/>
      <c r="O20309" s="73"/>
      <c r="P20309" s="73"/>
    </row>
    <row r="20310" spans="2:16" ht="15.6" x14ac:dyDescent="0.3">
      <c r="B20310"/>
      <c r="I20310" s="73"/>
      <c r="J20310" s="73"/>
      <c r="K20310" s="73"/>
      <c r="L20310" s="73"/>
      <c r="M20310" s="73"/>
      <c r="N20310" s="73"/>
      <c r="O20310" s="73"/>
      <c r="P20310" s="73"/>
    </row>
    <row r="20311" spans="2:16" ht="15.6" x14ac:dyDescent="0.3">
      <c r="B20311"/>
      <c r="I20311" s="73"/>
      <c r="J20311" s="73"/>
      <c r="K20311" s="73"/>
      <c r="L20311" s="73"/>
      <c r="M20311" s="73"/>
      <c r="N20311" s="73"/>
      <c r="O20311" s="73"/>
      <c r="P20311" s="73"/>
    </row>
    <row r="20312" spans="2:16" ht="15.6" x14ac:dyDescent="0.3">
      <c r="B20312"/>
      <c r="I20312" s="73"/>
      <c r="J20312" s="73"/>
      <c r="K20312" s="73"/>
      <c r="L20312" s="73"/>
      <c r="M20312" s="73"/>
      <c r="N20312" s="73"/>
      <c r="O20312" s="73"/>
      <c r="P20312" s="73"/>
    </row>
    <row r="20313" spans="2:16" ht="15.6" x14ac:dyDescent="0.3">
      <c r="B20313"/>
      <c r="I20313" s="73"/>
      <c r="J20313" s="73"/>
      <c r="K20313" s="73"/>
      <c r="L20313" s="73"/>
      <c r="M20313" s="73"/>
      <c r="N20313" s="73"/>
      <c r="O20313" s="73"/>
      <c r="P20313" s="73"/>
    </row>
    <row r="20314" spans="2:16" ht="15.6" x14ac:dyDescent="0.3">
      <c r="B20314"/>
      <c r="I20314" s="73"/>
      <c r="J20314" s="73"/>
      <c r="K20314" s="73"/>
      <c r="L20314" s="73"/>
      <c r="M20314" s="73"/>
      <c r="N20314" s="73"/>
      <c r="O20314" s="73"/>
      <c r="P20314" s="73"/>
    </row>
    <row r="20315" spans="2:16" ht="15.6" x14ac:dyDescent="0.3">
      <c r="B20315"/>
      <c r="I20315" s="73"/>
      <c r="J20315" s="73"/>
      <c r="K20315" s="73"/>
      <c r="L20315" s="73"/>
      <c r="M20315" s="73"/>
      <c r="N20315" s="73"/>
      <c r="O20315" s="73"/>
      <c r="P20315" s="73"/>
    </row>
    <row r="20316" spans="2:16" ht="15.6" x14ac:dyDescent="0.3">
      <c r="B20316"/>
      <c r="I20316" s="73"/>
      <c r="J20316" s="73"/>
      <c r="K20316" s="73"/>
      <c r="L20316" s="73"/>
      <c r="M20316" s="73"/>
      <c r="N20316" s="73"/>
      <c r="O20316" s="73"/>
      <c r="P20316" s="73"/>
    </row>
    <row r="20317" spans="2:16" ht="15.6" x14ac:dyDescent="0.3">
      <c r="B20317"/>
      <c r="I20317" s="73"/>
      <c r="J20317" s="73"/>
      <c r="K20317" s="73"/>
      <c r="L20317" s="73"/>
      <c r="M20317" s="73"/>
      <c r="N20317" s="73"/>
      <c r="O20317" s="73"/>
      <c r="P20317" s="73"/>
    </row>
    <row r="20318" spans="2:16" ht="15.6" x14ac:dyDescent="0.3">
      <c r="B20318"/>
      <c r="I20318" s="73"/>
      <c r="J20318" s="73"/>
      <c r="K20318" s="73"/>
      <c r="L20318" s="73"/>
      <c r="M20318" s="73"/>
      <c r="N20318" s="73"/>
      <c r="O20318" s="73"/>
      <c r="P20318" s="73"/>
    </row>
    <row r="20319" spans="2:16" ht="15.6" x14ac:dyDescent="0.3">
      <c r="B20319"/>
      <c r="I20319" s="73"/>
      <c r="J20319" s="73"/>
      <c r="K20319" s="73"/>
      <c r="L20319" s="73"/>
      <c r="M20319" s="73"/>
      <c r="N20319" s="73"/>
      <c r="O20319" s="73"/>
      <c r="P20319" s="73"/>
    </row>
    <row r="20320" spans="2:16" ht="15.6" x14ac:dyDescent="0.3">
      <c r="B20320"/>
      <c r="I20320" s="73"/>
      <c r="J20320" s="73"/>
      <c r="K20320" s="73"/>
      <c r="L20320" s="73"/>
      <c r="M20320" s="73"/>
      <c r="N20320" s="73"/>
      <c r="O20320" s="73"/>
      <c r="P20320" s="73"/>
    </row>
    <row r="20321" spans="2:16" ht="15.6" x14ac:dyDescent="0.3">
      <c r="B20321"/>
      <c r="I20321" s="73"/>
      <c r="J20321" s="73"/>
      <c r="K20321" s="73"/>
      <c r="L20321" s="73"/>
      <c r="M20321" s="73"/>
      <c r="N20321" s="73"/>
      <c r="O20321" s="73"/>
      <c r="P20321" s="73"/>
    </row>
    <row r="20322" spans="2:16" ht="15.6" x14ac:dyDescent="0.3">
      <c r="B20322"/>
      <c r="I20322" s="73"/>
      <c r="J20322" s="73"/>
      <c r="K20322" s="73"/>
      <c r="L20322" s="73"/>
      <c r="M20322" s="73"/>
      <c r="N20322" s="73"/>
      <c r="O20322" s="73"/>
      <c r="P20322" s="73"/>
    </row>
    <row r="20323" spans="2:16" ht="15.6" x14ac:dyDescent="0.3">
      <c r="B20323"/>
      <c r="I20323" s="73"/>
      <c r="J20323" s="73"/>
      <c r="K20323" s="73"/>
      <c r="L20323" s="73"/>
      <c r="M20323" s="73"/>
      <c r="N20323" s="73"/>
      <c r="O20323" s="73"/>
      <c r="P20323" s="73"/>
    </row>
    <row r="20324" spans="2:16" ht="15.6" x14ac:dyDescent="0.3">
      <c r="B20324"/>
      <c r="I20324" s="73"/>
      <c r="J20324" s="73"/>
      <c r="K20324" s="73"/>
      <c r="L20324" s="73"/>
      <c r="M20324" s="73"/>
      <c r="N20324" s="73"/>
      <c r="O20324" s="73"/>
      <c r="P20324" s="73"/>
    </row>
    <row r="20325" spans="2:16" ht="15.6" x14ac:dyDescent="0.3">
      <c r="B20325"/>
      <c r="I20325" s="73"/>
      <c r="J20325" s="73"/>
      <c r="K20325" s="73"/>
      <c r="L20325" s="73"/>
      <c r="M20325" s="73"/>
      <c r="N20325" s="73"/>
      <c r="O20325" s="73"/>
      <c r="P20325" s="73"/>
    </row>
    <row r="20326" spans="2:16" ht="15.6" x14ac:dyDescent="0.3">
      <c r="B20326"/>
      <c r="I20326" s="73"/>
      <c r="J20326" s="73"/>
      <c r="K20326" s="73"/>
      <c r="L20326" s="73"/>
      <c r="M20326" s="73"/>
      <c r="N20326" s="73"/>
      <c r="O20326" s="73"/>
      <c r="P20326" s="73"/>
    </row>
    <row r="20327" spans="2:16" ht="15.6" x14ac:dyDescent="0.3">
      <c r="B20327"/>
      <c r="I20327" s="73"/>
      <c r="J20327" s="73"/>
      <c r="K20327" s="73"/>
      <c r="L20327" s="73"/>
      <c r="M20327" s="73"/>
      <c r="N20327" s="73"/>
      <c r="O20327" s="73"/>
      <c r="P20327" s="73"/>
    </row>
    <row r="20328" spans="2:16" ht="15.6" x14ac:dyDescent="0.3">
      <c r="B20328"/>
      <c r="I20328" s="73"/>
      <c r="J20328" s="73"/>
      <c r="K20328" s="73"/>
      <c r="L20328" s="73"/>
      <c r="M20328" s="73"/>
      <c r="N20328" s="73"/>
      <c r="O20328" s="73"/>
      <c r="P20328" s="73"/>
    </row>
    <row r="20329" spans="2:16" ht="15.6" x14ac:dyDescent="0.3">
      <c r="B20329"/>
      <c r="I20329" s="73"/>
      <c r="J20329" s="73"/>
      <c r="K20329" s="73"/>
      <c r="L20329" s="73"/>
      <c r="M20329" s="73"/>
      <c r="N20329" s="73"/>
      <c r="O20329" s="73"/>
      <c r="P20329" s="73"/>
    </row>
    <row r="20330" spans="2:16" ht="15.6" x14ac:dyDescent="0.3">
      <c r="B20330"/>
      <c r="I20330" s="73"/>
      <c r="J20330" s="73"/>
      <c r="K20330" s="73"/>
      <c r="L20330" s="73"/>
      <c r="M20330" s="73"/>
      <c r="N20330" s="73"/>
      <c r="O20330" s="73"/>
      <c r="P20330" s="73"/>
    </row>
    <row r="20331" spans="2:16" ht="15.6" x14ac:dyDescent="0.3">
      <c r="B20331"/>
      <c r="I20331" s="73"/>
      <c r="J20331" s="73"/>
      <c r="K20331" s="73"/>
      <c r="L20331" s="73"/>
      <c r="M20331" s="73"/>
      <c r="N20331" s="73"/>
      <c r="O20331" s="73"/>
      <c r="P20331" s="73"/>
    </row>
    <row r="20332" spans="2:16" ht="15.6" x14ac:dyDescent="0.3">
      <c r="B20332"/>
      <c r="I20332" s="73"/>
      <c r="J20332" s="73"/>
      <c r="K20332" s="73"/>
      <c r="L20332" s="73"/>
      <c r="M20332" s="73"/>
      <c r="N20332" s="73"/>
      <c r="O20332" s="73"/>
      <c r="P20332" s="73"/>
    </row>
    <row r="20333" spans="2:16" ht="15.6" x14ac:dyDescent="0.3">
      <c r="B20333"/>
      <c r="I20333" s="73"/>
      <c r="J20333" s="73"/>
      <c r="K20333" s="73"/>
      <c r="L20333" s="73"/>
      <c r="M20333" s="73"/>
      <c r="N20333" s="73"/>
      <c r="O20333" s="73"/>
      <c r="P20333" s="73"/>
    </row>
    <row r="20334" spans="2:16" ht="15.6" x14ac:dyDescent="0.3">
      <c r="B20334"/>
      <c r="I20334" s="73"/>
      <c r="J20334" s="73"/>
      <c r="K20334" s="73"/>
      <c r="L20334" s="73"/>
      <c r="M20334" s="73"/>
      <c r="N20334" s="73"/>
      <c r="O20334" s="73"/>
      <c r="P20334" s="73"/>
    </row>
    <row r="20335" spans="2:16" ht="15.6" x14ac:dyDescent="0.3">
      <c r="B20335"/>
      <c r="I20335" s="73"/>
      <c r="J20335" s="73"/>
      <c r="K20335" s="73"/>
      <c r="L20335" s="73"/>
      <c r="M20335" s="73"/>
      <c r="N20335" s="73"/>
      <c r="O20335" s="73"/>
      <c r="P20335" s="73"/>
    </row>
    <row r="20336" spans="2:16" ht="15.6" x14ac:dyDescent="0.3">
      <c r="B20336"/>
      <c r="I20336" s="73"/>
      <c r="J20336" s="73"/>
      <c r="K20336" s="73"/>
      <c r="L20336" s="73"/>
      <c r="M20336" s="73"/>
      <c r="N20336" s="73"/>
      <c r="O20336" s="73"/>
      <c r="P20336" s="73"/>
    </row>
    <row r="20337" spans="2:16" ht="15.6" x14ac:dyDescent="0.3">
      <c r="B20337"/>
      <c r="I20337" s="73"/>
      <c r="J20337" s="73"/>
      <c r="K20337" s="73"/>
      <c r="L20337" s="73"/>
      <c r="M20337" s="73"/>
      <c r="N20337" s="73"/>
      <c r="O20337" s="73"/>
      <c r="P20337" s="73"/>
    </row>
    <row r="20338" spans="2:16" ht="15.6" x14ac:dyDescent="0.3">
      <c r="B20338"/>
      <c r="I20338" s="73"/>
      <c r="J20338" s="73"/>
      <c r="K20338" s="73"/>
      <c r="L20338" s="73"/>
      <c r="M20338" s="73"/>
      <c r="N20338" s="73"/>
      <c r="O20338" s="73"/>
      <c r="P20338" s="73"/>
    </row>
    <row r="20339" spans="2:16" ht="15.6" x14ac:dyDescent="0.3">
      <c r="B20339"/>
      <c r="I20339" s="73"/>
      <c r="J20339" s="73"/>
      <c r="K20339" s="73"/>
      <c r="L20339" s="73"/>
      <c r="M20339" s="73"/>
      <c r="N20339" s="73"/>
      <c r="O20339" s="73"/>
      <c r="P20339" s="73"/>
    </row>
    <row r="20340" spans="2:16" ht="15.6" x14ac:dyDescent="0.3">
      <c r="B20340"/>
      <c r="I20340" s="73"/>
      <c r="J20340" s="73"/>
      <c r="K20340" s="73"/>
      <c r="L20340" s="73"/>
      <c r="M20340" s="73"/>
      <c r="N20340" s="73"/>
      <c r="O20340" s="73"/>
      <c r="P20340" s="73"/>
    </row>
    <row r="20341" spans="2:16" ht="15.6" x14ac:dyDescent="0.3">
      <c r="B20341"/>
      <c r="I20341" s="73"/>
      <c r="J20341" s="73"/>
      <c r="K20341" s="73"/>
      <c r="L20341" s="73"/>
      <c r="M20341" s="73"/>
      <c r="N20341" s="73"/>
      <c r="O20341" s="73"/>
      <c r="P20341" s="73"/>
    </row>
    <row r="20342" spans="2:16" ht="15.6" x14ac:dyDescent="0.3">
      <c r="B20342"/>
      <c r="I20342" s="73"/>
      <c r="J20342" s="73"/>
      <c r="K20342" s="73"/>
      <c r="L20342" s="73"/>
      <c r="M20342" s="73"/>
      <c r="N20342" s="73"/>
      <c r="O20342" s="73"/>
      <c r="P20342" s="73"/>
    </row>
    <row r="20343" spans="2:16" ht="15.6" x14ac:dyDescent="0.3">
      <c r="B20343"/>
      <c r="I20343" s="73"/>
      <c r="J20343" s="73"/>
      <c r="K20343" s="73"/>
      <c r="L20343" s="73"/>
      <c r="M20343" s="73"/>
      <c r="N20343" s="73"/>
      <c r="O20343" s="73"/>
      <c r="P20343" s="73"/>
    </row>
    <row r="20344" spans="2:16" ht="15.6" x14ac:dyDescent="0.3">
      <c r="B20344"/>
      <c r="I20344" s="73"/>
      <c r="J20344" s="73"/>
      <c r="K20344" s="73"/>
      <c r="L20344" s="73"/>
      <c r="M20344" s="73"/>
      <c r="N20344" s="73"/>
      <c r="O20344" s="73"/>
      <c r="P20344" s="73"/>
    </row>
    <row r="20345" spans="2:16" ht="15.6" x14ac:dyDescent="0.3">
      <c r="B20345"/>
      <c r="I20345" s="73"/>
      <c r="J20345" s="73"/>
      <c r="K20345" s="73"/>
      <c r="L20345" s="73"/>
      <c r="M20345" s="73"/>
      <c r="N20345" s="73"/>
      <c r="O20345" s="73"/>
      <c r="P20345" s="73"/>
    </row>
    <row r="20346" spans="2:16" ht="15.6" x14ac:dyDescent="0.3">
      <c r="B20346"/>
      <c r="I20346" s="73"/>
      <c r="J20346" s="73"/>
      <c r="K20346" s="73"/>
      <c r="L20346" s="73"/>
      <c r="M20346" s="73"/>
      <c r="N20346" s="73"/>
      <c r="O20346" s="73"/>
      <c r="P20346" s="73"/>
    </row>
    <row r="20347" spans="2:16" ht="15.6" x14ac:dyDescent="0.3">
      <c r="B20347"/>
      <c r="I20347" s="73"/>
      <c r="J20347" s="73"/>
      <c r="K20347" s="73"/>
      <c r="L20347" s="73"/>
      <c r="M20347" s="73"/>
      <c r="N20347" s="73"/>
      <c r="O20347" s="73"/>
      <c r="P20347" s="73"/>
    </row>
    <row r="20348" spans="2:16" ht="15.6" x14ac:dyDescent="0.3">
      <c r="B20348"/>
      <c r="I20348" s="73"/>
      <c r="J20348" s="73"/>
      <c r="K20348" s="73"/>
      <c r="L20348" s="73"/>
      <c r="M20348" s="73"/>
      <c r="N20348" s="73"/>
      <c r="O20348" s="73"/>
      <c r="P20348" s="73"/>
    </row>
    <row r="20349" spans="2:16" ht="15.6" x14ac:dyDescent="0.3">
      <c r="B20349"/>
      <c r="I20349" s="73"/>
      <c r="J20349" s="73"/>
      <c r="K20349" s="73"/>
      <c r="L20349" s="73"/>
      <c r="M20349" s="73"/>
      <c r="N20349" s="73"/>
      <c r="O20349" s="73"/>
      <c r="P20349" s="73"/>
    </row>
    <row r="20350" spans="2:16" ht="15.6" x14ac:dyDescent="0.3">
      <c r="B20350"/>
      <c r="I20350" s="73"/>
      <c r="J20350" s="73"/>
      <c r="K20350" s="73"/>
      <c r="L20350" s="73"/>
      <c r="M20350" s="73"/>
      <c r="N20350" s="73"/>
      <c r="O20350" s="73"/>
      <c r="P20350" s="73"/>
    </row>
    <row r="20351" spans="2:16" ht="15.6" x14ac:dyDescent="0.3">
      <c r="B20351"/>
      <c r="I20351" s="73"/>
      <c r="J20351" s="73"/>
      <c r="K20351" s="73"/>
      <c r="L20351" s="73"/>
      <c r="M20351" s="73"/>
      <c r="N20351" s="73"/>
      <c r="O20351" s="73"/>
      <c r="P20351" s="73"/>
    </row>
    <row r="20352" spans="2:16" ht="15.6" x14ac:dyDescent="0.3">
      <c r="B20352"/>
      <c r="I20352" s="73"/>
      <c r="J20352" s="73"/>
      <c r="K20352" s="73"/>
      <c r="L20352" s="73"/>
      <c r="M20352" s="73"/>
      <c r="N20352" s="73"/>
      <c r="O20352" s="73"/>
      <c r="P20352" s="73"/>
    </row>
    <row r="20353" spans="2:16" ht="15.6" x14ac:dyDescent="0.3">
      <c r="B20353"/>
      <c r="I20353" s="73"/>
      <c r="J20353" s="73"/>
      <c r="K20353" s="73"/>
      <c r="L20353" s="73"/>
      <c r="M20353" s="73"/>
      <c r="N20353" s="73"/>
      <c r="O20353" s="73"/>
      <c r="P20353" s="73"/>
    </row>
    <row r="20354" spans="2:16" ht="15.6" x14ac:dyDescent="0.3">
      <c r="B20354"/>
      <c r="I20354" s="73"/>
      <c r="J20354" s="73"/>
      <c r="K20354" s="73"/>
      <c r="L20354" s="73"/>
      <c r="M20354" s="73"/>
      <c r="N20354" s="73"/>
      <c r="O20354" s="73"/>
      <c r="P20354" s="73"/>
    </row>
    <row r="20355" spans="2:16" ht="15.6" x14ac:dyDescent="0.3">
      <c r="B20355"/>
      <c r="I20355" s="73"/>
      <c r="J20355" s="73"/>
      <c r="K20355" s="73"/>
      <c r="L20355" s="73"/>
      <c r="M20355" s="73"/>
      <c r="N20355" s="73"/>
      <c r="O20355" s="73"/>
      <c r="P20355" s="73"/>
    </row>
    <row r="20356" spans="2:16" ht="15.6" x14ac:dyDescent="0.3">
      <c r="B20356"/>
      <c r="I20356" s="73"/>
      <c r="J20356" s="73"/>
      <c r="K20356" s="73"/>
      <c r="L20356" s="73"/>
      <c r="M20356" s="73"/>
      <c r="N20356" s="73"/>
      <c r="O20356" s="73"/>
      <c r="P20356" s="73"/>
    </row>
    <row r="20357" spans="2:16" ht="15.6" x14ac:dyDescent="0.3">
      <c r="B20357"/>
      <c r="I20357" s="73"/>
      <c r="J20357" s="73"/>
      <c r="K20357" s="73"/>
      <c r="L20357" s="73"/>
      <c r="M20357" s="73"/>
      <c r="N20357" s="73"/>
      <c r="O20357" s="73"/>
      <c r="P20357" s="73"/>
    </row>
    <row r="20358" spans="2:16" ht="15.6" x14ac:dyDescent="0.3">
      <c r="B20358"/>
      <c r="I20358" s="73"/>
      <c r="J20358" s="73"/>
      <c r="K20358" s="73"/>
      <c r="L20358" s="73"/>
      <c r="M20358" s="73"/>
      <c r="N20358" s="73"/>
      <c r="O20358" s="73"/>
      <c r="P20358" s="73"/>
    </row>
    <row r="20359" spans="2:16" ht="15.6" x14ac:dyDescent="0.3">
      <c r="B20359"/>
      <c r="I20359" s="73"/>
      <c r="J20359" s="73"/>
      <c r="K20359" s="73"/>
      <c r="L20359" s="73"/>
      <c r="M20359" s="73"/>
      <c r="N20359" s="73"/>
      <c r="O20359" s="73"/>
      <c r="P20359" s="73"/>
    </row>
    <row r="20360" spans="2:16" ht="15.6" x14ac:dyDescent="0.3">
      <c r="B20360"/>
      <c r="I20360" s="73"/>
      <c r="J20360" s="73"/>
      <c r="K20360" s="73"/>
      <c r="L20360" s="73"/>
      <c r="M20360" s="73"/>
      <c r="N20360" s="73"/>
      <c r="O20360" s="73"/>
      <c r="P20360" s="73"/>
    </row>
    <row r="20361" spans="2:16" ht="15.6" x14ac:dyDescent="0.3">
      <c r="B20361"/>
      <c r="I20361" s="73"/>
      <c r="J20361" s="73"/>
      <c r="K20361" s="73"/>
      <c r="L20361" s="73"/>
      <c r="M20361" s="73"/>
      <c r="N20361" s="73"/>
      <c r="O20361" s="73"/>
      <c r="P20361" s="73"/>
    </row>
    <row r="20362" spans="2:16" ht="15.6" x14ac:dyDescent="0.3">
      <c r="B20362"/>
      <c r="I20362" s="73"/>
      <c r="J20362" s="73"/>
      <c r="K20362" s="73"/>
      <c r="L20362" s="73"/>
      <c r="M20362" s="73"/>
      <c r="N20362" s="73"/>
      <c r="O20362" s="73"/>
      <c r="P20362" s="73"/>
    </row>
    <row r="20363" spans="2:16" ht="15.6" x14ac:dyDescent="0.3">
      <c r="B20363"/>
      <c r="I20363" s="73"/>
      <c r="J20363" s="73"/>
      <c r="K20363" s="73"/>
      <c r="L20363" s="73"/>
      <c r="M20363" s="73"/>
      <c r="N20363" s="73"/>
      <c r="O20363" s="73"/>
      <c r="P20363" s="73"/>
    </row>
    <row r="20364" spans="2:16" ht="15.6" x14ac:dyDescent="0.3">
      <c r="B20364"/>
      <c r="I20364" s="73"/>
      <c r="J20364" s="73"/>
      <c r="K20364" s="73"/>
      <c r="L20364" s="73"/>
      <c r="M20364" s="73"/>
      <c r="N20364" s="73"/>
      <c r="O20364" s="73"/>
      <c r="P20364" s="73"/>
    </row>
    <row r="20365" spans="2:16" ht="15.6" x14ac:dyDescent="0.3">
      <c r="B20365"/>
      <c r="I20365" s="73"/>
      <c r="J20365" s="73"/>
      <c r="K20365" s="73"/>
      <c r="L20365" s="73"/>
      <c r="M20365" s="73"/>
      <c r="N20365" s="73"/>
      <c r="O20365" s="73"/>
      <c r="P20365" s="73"/>
    </row>
    <row r="20366" spans="2:16" ht="15.6" x14ac:dyDescent="0.3">
      <c r="B20366"/>
      <c r="I20366" s="73"/>
      <c r="J20366" s="73"/>
      <c r="K20366" s="73"/>
      <c r="L20366" s="73"/>
      <c r="M20366" s="73"/>
      <c r="N20366" s="73"/>
      <c r="O20366" s="73"/>
      <c r="P20366" s="73"/>
    </row>
    <row r="20367" spans="2:16" ht="15.6" x14ac:dyDescent="0.3">
      <c r="B20367"/>
      <c r="I20367" s="73"/>
      <c r="J20367" s="73"/>
      <c r="K20367" s="73"/>
      <c r="L20367" s="73"/>
      <c r="M20367" s="73"/>
      <c r="N20367" s="73"/>
      <c r="O20367" s="73"/>
      <c r="P20367" s="73"/>
    </row>
    <row r="20368" spans="2:16" ht="15.6" x14ac:dyDescent="0.3">
      <c r="B20368"/>
      <c r="I20368" s="73"/>
      <c r="J20368" s="73"/>
      <c r="K20368" s="73"/>
      <c r="L20368" s="73"/>
      <c r="M20368" s="73"/>
      <c r="N20368" s="73"/>
      <c r="O20368" s="73"/>
      <c r="P20368" s="73"/>
    </row>
    <row r="20369" spans="2:16" ht="15.6" x14ac:dyDescent="0.3">
      <c r="B20369"/>
      <c r="I20369" s="73"/>
      <c r="J20369" s="73"/>
      <c r="K20369" s="73"/>
      <c r="L20369" s="73"/>
      <c r="M20369" s="73"/>
      <c r="N20369" s="73"/>
      <c r="O20369" s="73"/>
      <c r="P20369" s="73"/>
    </row>
    <row r="20370" spans="2:16" ht="15.6" x14ac:dyDescent="0.3">
      <c r="B20370"/>
      <c r="I20370" s="73"/>
      <c r="J20370" s="73"/>
      <c r="K20370" s="73"/>
      <c r="L20370" s="73"/>
      <c r="M20370" s="73"/>
      <c r="N20370" s="73"/>
      <c r="O20370" s="73"/>
      <c r="P20370" s="73"/>
    </row>
    <row r="20371" spans="2:16" ht="15.6" x14ac:dyDescent="0.3">
      <c r="B20371"/>
      <c r="I20371" s="73"/>
      <c r="J20371" s="73"/>
      <c r="K20371" s="73"/>
      <c r="L20371" s="73"/>
      <c r="M20371" s="73"/>
      <c r="N20371" s="73"/>
      <c r="O20371" s="73"/>
      <c r="P20371" s="73"/>
    </row>
    <row r="20372" spans="2:16" ht="15.6" x14ac:dyDescent="0.3">
      <c r="B20372"/>
      <c r="I20372" s="73"/>
      <c r="J20372" s="73"/>
      <c r="K20372" s="73"/>
      <c r="L20372" s="73"/>
      <c r="M20372" s="73"/>
      <c r="N20372" s="73"/>
      <c r="O20372" s="73"/>
      <c r="P20372" s="73"/>
    </row>
    <row r="20373" spans="2:16" ht="15.6" x14ac:dyDescent="0.3">
      <c r="B20373"/>
      <c r="I20373" s="73"/>
      <c r="J20373" s="73"/>
      <c r="K20373" s="73"/>
      <c r="L20373" s="73"/>
      <c r="M20373" s="73"/>
      <c r="N20373" s="73"/>
      <c r="O20373" s="73"/>
      <c r="P20373" s="73"/>
    </row>
    <row r="20374" spans="2:16" ht="15.6" x14ac:dyDescent="0.3">
      <c r="B20374"/>
      <c r="I20374" s="73"/>
      <c r="J20374" s="73"/>
      <c r="K20374" s="73"/>
      <c r="L20374" s="73"/>
      <c r="M20374" s="73"/>
      <c r="N20374" s="73"/>
      <c r="O20374" s="73"/>
      <c r="P20374" s="73"/>
    </row>
    <row r="20375" spans="2:16" ht="15.6" x14ac:dyDescent="0.3">
      <c r="B20375"/>
      <c r="I20375" s="73"/>
      <c r="J20375" s="73"/>
      <c r="K20375" s="73"/>
      <c r="L20375" s="73"/>
      <c r="M20375" s="73"/>
      <c r="N20375" s="73"/>
      <c r="O20375" s="73"/>
      <c r="P20375" s="73"/>
    </row>
    <row r="20376" spans="2:16" ht="15.6" x14ac:dyDescent="0.3">
      <c r="B20376"/>
      <c r="I20376" s="73"/>
      <c r="J20376" s="73"/>
      <c r="K20376" s="73"/>
      <c r="L20376" s="73"/>
      <c r="M20376" s="73"/>
      <c r="N20376" s="73"/>
      <c r="O20376" s="73"/>
      <c r="P20376" s="73"/>
    </row>
    <row r="20377" spans="2:16" ht="15.6" x14ac:dyDescent="0.3">
      <c r="B20377"/>
      <c r="I20377" s="73"/>
      <c r="J20377" s="73"/>
      <c r="K20377" s="73"/>
      <c r="L20377" s="73"/>
      <c r="M20377" s="73"/>
      <c r="N20377" s="73"/>
      <c r="O20377" s="73"/>
      <c r="P20377" s="73"/>
    </row>
    <row r="20378" spans="2:16" ht="15.6" x14ac:dyDescent="0.3">
      <c r="B20378"/>
      <c r="I20378" s="73"/>
      <c r="J20378" s="73"/>
      <c r="K20378" s="73"/>
      <c r="L20378" s="73"/>
      <c r="M20378" s="73"/>
      <c r="N20378" s="73"/>
      <c r="O20378" s="73"/>
      <c r="P20378" s="73"/>
    </row>
    <row r="20379" spans="2:16" ht="15.6" x14ac:dyDescent="0.3">
      <c r="B20379"/>
      <c r="I20379" s="73"/>
      <c r="J20379" s="73"/>
      <c r="K20379" s="73"/>
      <c r="L20379" s="73"/>
      <c r="M20379" s="73"/>
      <c r="N20379" s="73"/>
      <c r="O20379" s="73"/>
      <c r="P20379" s="73"/>
    </row>
    <row r="20380" spans="2:16" ht="15.6" x14ac:dyDescent="0.3">
      <c r="B20380"/>
      <c r="I20380" s="73"/>
      <c r="J20380" s="73"/>
      <c r="K20380" s="73"/>
      <c r="L20380" s="73"/>
      <c r="M20380" s="73"/>
      <c r="N20380" s="73"/>
      <c r="O20380" s="73"/>
      <c r="P20380" s="73"/>
    </row>
    <row r="20381" spans="2:16" ht="15.6" x14ac:dyDescent="0.3">
      <c r="B20381"/>
      <c r="I20381" s="73"/>
      <c r="J20381" s="73"/>
      <c r="K20381" s="73"/>
      <c r="L20381" s="73"/>
      <c r="M20381" s="73"/>
      <c r="N20381" s="73"/>
      <c r="O20381" s="73"/>
      <c r="P20381" s="73"/>
    </row>
    <row r="20382" spans="2:16" ht="15.6" x14ac:dyDescent="0.3">
      <c r="B20382"/>
      <c r="I20382" s="73"/>
      <c r="J20382" s="73"/>
      <c r="K20382" s="73"/>
      <c r="L20382" s="73"/>
      <c r="M20382" s="73"/>
      <c r="N20382" s="73"/>
      <c r="O20382" s="73"/>
      <c r="P20382" s="73"/>
    </row>
    <row r="20383" spans="2:16" ht="15.6" x14ac:dyDescent="0.3">
      <c r="B20383"/>
      <c r="I20383" s="73"/>
      <c r="J20383" s="73"/>
      <c r="K20383" s="73"/>
      <c r="L20383" s="73"/>
      <c r="M20383" s="73"/>
      <c r="N20383" s="73"/>
      <c r="O20383" s="73"/>
      <c r="P20383" s="73"/>
    </row>
    <row r="20384" spans="2:16" ht="15.6" x14ac:dyDescent="0.3">
      <c r="B20384"/>
      <c r="I20384" s="73"/>
      <c r="J20384" s="73"/>
      <c r="K20384" s="73"/>
      <c r="L20384" s="73"/>
      <c r="M20384" s="73"/>
      <c r="N20384" s="73"/>
      <c r="O20384" s="73"/>
      <c r="P20384" s="73"/>
    </row>
    <row r="20385" spans="2:16" ht="15.6" x14ac:dyDescent="0.3">
      <c r="B20385"/>
      <c r="I20385" s="73"/>
      <c r="J20385" s="73"/>
      <c r="K20385" s="73"/>
      <c r="L20385" s="73"/>
      <c r="M20385" s="73"/>
      <c r="N20385" s="73"/>
      <c r="O20385" s="73"/>
      <c r="P20385" s="73"/>
    </row>
    <row r="20386" spans="2:16" ht="15.6" x14ac:dyDescent="0.3">
      <c r="B20386"/>
      <c r="I20386" s="73"/>
      <c r="J20386" s="73"/>
      <c r="K20386" s="73"/>
      <c r="L20386" s="73"/>
      <c r="M20386" s="73"/>
      <c r="N20386" s="73"/>
      <c r="O20386" s="73"/>
      <c r="P20386" s="73"/>
    </row>
    <row r="20387" spans="2:16" ht="15.6" x14ac:dyDescent="0.3">
      <c r="B20387"/>
      <c r="I20387" s="73"/>
      <c r="J20387" s="73"/>
      <c r="K20387" s="73"/>
      <c r="L20387" s="73"/>
      <c r="M20387" s="73"/>
      <c r="N20387" s="73"/>
      <c r="O20387" s="73"/>
      <c r="P20387" s="73"/>
    </row>
    <row r="20388" spans="2:16" ht="15.6" x14ac:dyDescent="0.3">
      <c r="B20388"/>
      <c r="I20388" s="73"/>
      <c r="J20388" s="73"/>
      <c r="K20388" s="73"/>
      <c r="L20388" s="73"/>
      <c r="M20388" s="73"/>
      <c r="N20388" s="73"/>
      <c r="O20388" s="73"/>
      <c r="P20388" s="73"/>
    </row>
    <row r="20389" spans="2:16" ht="15.6" x14ac:dyDescent="0.3">
      <c r="B20389"/>
      <c r="I20389" s="73"/>
      <c r="J20389" s="73"/>
      <c r="K20389" s="73"/>
      <c r="L20389" s="73"/>
      <c r="M20389" s="73"/>
      <c r="N20389" s="73"/>
      <c r="O20389" s="73"/>
      <c r="P20389" s="73"/>
    </row>
    <row r="20390" spans="2:16" ht="15.6" x14ac:dyDescent="0.3">
      <c r="B20390"/>
      <c r="I20390" s="73"/>
      <c r="J20390" s="73"/>
      <c r="K20390" s="73"/>
      <c r="L20390" s="73"/>
      <c r="M20390" s="73"/>
      <c r="N20390" s="73"/>
      <c r="O20390" s="73"/>
      <c r="P20390" s="73"/>
    </row>
    <row r="20391" spans="2:16" ht="15.6" x14ac:dyDescent="0.3">
      <c r="B20391"/>
      <c r="I20391" s="73"/>
      <c r="J20391" s="73"/>
      <c r="K20391" s="73"/>
      <c r="L20391" s="73"/>
      <c r="M20391" s="73"/>
      <c r="N20391" s="73"/>
      <c r="O20391" s="73"/>
      <c r="P20391" s="73"/>
    </row>
    <row r="20392" spans="2:16" ht="15.6" x14ac:dyDescent="0.3">
      <c r="B20392"/>
      <c r="I20392" s="73"/>
      <c r="J20392" s="73"/>
      <c r="K20392" s="73"/>
      <c r="L20392" s="73"/>
      <c r="M20392" s="73"/>
      <c r="N20392" s="73"/>
      <c r="O20392" s="73"/>
      <c r="P20392" s="73"/>
    </row>
    <row r="20393" spans="2:16" ht="15.6" x14ac:dyDescent="0.3">
      <c r="B20393"/>
      <c r="I20393" s="73"/>
      <c r="J20393" s="73"/>
      <c r="K20393" s="73"/>
      <c r="L20393" s="73"/>
      <c r="M20393" s="73"/>
      <c r="N20393" s="73"/>
      <c r="O20393" s="73"/>
      <c r="P20393" s="73"/>
    </row>
    <row r="20394" spans="2:16" ht="15.6" x14ac:dyDescent="0.3">
      <c r="B20394"/>
      <c r="I20394" s="73"/>
      <c r="J20394" s="73"/>
      <c r="K20394" s="73"/>
      <c r="L20394" s="73"/>
      <c r="M20394" s="73"/>
      <c r="N20394" s="73"/>
      <c r="O20394" s="73"/>
      <c r="P20394" s="73"/>
    </row>
    <row r="20395" spans="2:16" ht="15.6" x14ac:dyDescent="0.3">
      <c r="B20395"/>
      <c r="I20395" s="73"/>
      <c r="J20395" s="73"/>
      <c r="K20395" s="73"/>
      <c r="L20395" s="73"/>
      <c r="M20395" s="73"/>
      <c r="N20395" s="73"/>
      <c r="O20395" s="73"/>
      <c r="P20395" s="73"/>
    </row>
    <row r="20396" spans="2:16" ht="15.6" x14ac:dyDescent="0.3">
      <c r="B20396"/>
      <c r="I20396" s="73"/>
      <c r="J20396" s="73"/>
      <c r="K20396" s="73"/>
      <c r="L20396" s="73"/>
      <c r="M20396" s="73"/>
      <c r="N20396" s="73"/>
      <c r="O20396" s="73"/>
      <c r="P20396" s="73"/>
    </row>
    <row r="20397" spans="2:16" ht="15.6" x14ac:dyDescent="0.3">
      <c r="B20397"/>
      <c r="I20397" s="73"/>
      <c r="J20397" s="73"/>
      <c r="K20397" s="73"/>
      <c r="L20397" s="73"/>
      <c r="M20397" s="73"/>
      <c r="N20397" s="73"/>
      <c r="O20397" s="73"/>
      <c r="P20397" s="73"/>
    </row>
    <row r="20398" spans="2:16" ht="15.6" x14ac:dyDescent="0.3">
      <c r="B20398"/>
      <c r="I20398" s="73"/>
      <c r="J20398" s="73"/>
      <c r="K20398" s="73"/>
      <c r="L20398" s="73"/>
      <c r="M20398" s="73"/>
      <c r="N20398" s="73"/>
      <c r="O20398" s="73"/>
      <c r="P20398" s="73"/>
    </row>
    <row r="20399" spans="2:16" ht="15.6" x14ac:dyDescent="0.3">
      <c r="B20399"/>
      <c r="I20399" s="73"/>
      <c r="J20399" s="73"/>
      <c r="K20399" s="73"/>
      <c r="L20399" s="73"/>
      <c r="M20399" s="73"/>
      <c r="N20399" s="73"/>
      <c r="O20399" s="73"/>
      <c r="P20399" s="73"/>
    </row>
    <row r="20400" spans="2:16" ht="15.6" x14ac:dyDescent="0.3">
      <c r="B20400"/>
      <c r="I20400" s="73"/>
      <c r="J20400" s="73"/>
      <c r="K20400" s="73"/>
      <c r="L20400" s="73"/>
      <c r="M20400" s="73"/>
      <c r="N20400" s="73"/>
      <c r="O20400" s="73"/>
      <c r="P20400" s="73"/>
    </row>
    <row r="20401" spans="2:16" ht="15.6" x14ac:dyDescent="0.3">
      <c r="B20401"/>
      <c r="I20401" s="73"/>
      <c r="J20401" s="73"/>
      <c r="K20401" s="73"/>
      <c r="L20401" s="73"/>
      <c r="M20401" s="73"/>
      <c r="N20401" s="73"/>
      <c r="O20401" s="73"/>
      <c r="P20401" s="73"/>
    </row>
    <row r="20402" spans="2:16" ht="15.6" x14ac:dyDescent="0.3">
      <c r="B20402"/>
      <c r="I20402" s="73"/>
      <c r="J20402" s="73"/>
      <c r="K20402" s="73"/>
      <c r="L20402" s="73"/>
      <c r="M20402" s="73"/>
      <c r="N20402" s="73"/>
      <c r="O20402" s="73"/>
      <c r="P20402" s="73"/>
    </row>
    <row r="20403" spans="2:16" ht="15.6" x14ac:dyDescent="0.3">
      <c r="B20403"/>
      <c r="I20403" s="73"/>
      <c r="J20403" s="73"/>
      <c r="K20403" s="73"/>
      <c r="L20403" s="73"/>
      <c r="M20403" s="73"/>
      <c r="N20403" s="73"/>
      <c r="O20403" s="73"/>
      <c r="P20403" s="73"/>
    </row>
    <row r="20404" spans="2:16" ht="15.6" x14ac:dyDescent="0.3">
      <c r="B20404"/>
      <c r="I20404" s="73"/>
      <c r="J20404" s="73"/>
      <c r="K20404" s="73"/>
      <c r="L20404" s="73"/>
      <c r="M20404" s="73"/>
      <c r="N20404" s="73"/>
      <c r="O20404" s="73"/>
      <c r="P20404" s="73"/>
    </row>
    <row r="20405" spans="2:16" ht="15.6" x14ac:dyDescent="0.3">
      <c r="B20405"/>
      <c r="I20405" s="73"/>
      <c r="J20405" s="73"/>
      <c r="K20405" s="73"/>
      <c r="L20405" s="73"/>
      <c r="M20405" s="73"/>
      <c r="N20405" s="73"/>
      <c r="O20405" s="73"/>
      <c r="P20405" s="73"/>
    </row>
    <row r="20406" spans="2:16" ht="15.6" x14ac:dyDescent="0.3">
      <c r="B20406"/>
      <c r="I20406" s="73"/>
      <c r="J20406" s="73"/>
      <c r="K20406" s="73"/>
      <c r="L20406" s="73"/>
      <c r="M20406" s="73"/>
      <c r="N20406" s="73"/>
      <c r="O20406" s="73"/>
      <c r="P20406" s="73"/>
    </row>
    <row r="20407" spans="2:16" ht="15.6" x14ac:dyDescent="0.3">
      <c r="B20407"/>
      <c r="I20407" s="73"/>
      <c r="J20407" s="73"/>
      <c r="K20407" s="73"/>
      <c r="L20407" s="73"/>
      <c r="M20407" s="73"/>
      <c r="N20407" s="73"/>
      <c r="O20407" s="73"/>
      <c r="P20407" s="73"/>
    </row>
    <row r="20408" spans="2:16" ht="15.6" x14ac:dyDescent="0.3">
      <c r="B20408"/>
      <c r="I20408" s="73"/>
      <c r="J20408" s="73"/>
      <c r="K20408" s="73"/>
      <c r="L20408" s="73"/>
      <c r="M20408" s="73"/>
      <c r="N20408" s="73"/>
      <c r="O20408" s="73"/>
      <c r="P20408" s="73"/>
    </row>
    <row r="20409" spans="2:16" ht="15.6" x14ac:dyDescent="0.3">
      <c r="B20409"/>
      <c r="I20409" s="73"/>
      <c r="J20409" s="73"/>
      <c r="K20409" s="73"/>
      <c r="L20409" s="73"/>
      <c r="M20409" s="73"/>
      <c r="N20409" s="73"/>
      <c r="O20409" s="73"/>
      <c r="P20409" s="73"/>
    </row>
    <row r="20410" spans="2:16" ht="15.6" x14ac:dyDescent="0.3">
      <c r="B20410"/>
      <c r="I20410" s="73"/>
      <c r="J20410" s="73"/>
      <c r="K20410" s="73"/>
      <c r="L20410" s="73"/>
      <c r="M20410" s="73"/>
      <c r="N20410" s="73"/>
      <c r="O20410" s="73"/>
      <c r="P20410" s="73"/>
    </row>
    <row r="20411" spans="2:16" ht="15.6" x14ac:dyDescent="0.3">
      <c r="B20411"/>
      <c r="I20411" s="73"/>
      <c r="J20411" s="73"/>
      <c r="K20411" s="73"/>
      <c r="L20411" s="73"/>
      <c r="M20411" s="73"/>
      <c r="N20411" s="73"/>
      <c r="O20411" s="73"/>
      <c r="P20411" s="73"/>
    </row>
    <row r="20412" spans="2:16" ht="15.6" x14ac:dyDescent="0.3">
      <c r="B20412"/>
      <c r="I20412" s="73"/>
      <c r="J20412" s="73"/>
      <c r="K20412" s="73"/>
      <c r="L20412" s="73"/>
      <c r="M20412" s="73"/>
      <c r="N20412" s="73"/>
      <c r="O20412" s="73"/>
      <c r="P20412" s="73"/>
    </row>
    <row r="20413" spans="2:16" ht="15.6" x14ac:dyDescent="0.3">
      <c r="B20413"/>
      <c r="I20413" s="73"/>
      <c r="J20413" s="73"/>
      <c r="K20413" s="73"/>
      <c r="L20413" s="73"/>
      <c r="M20413" s="73"/>
      <c r="N20413" s="73"/>
      <c r="O20413" s="73"/>
      <c r="P20413" s="73"/>
    </row>
    <row r="20414" spans="2:16" ht="15.6" x14ac:dyDescent="0.3">
      <c r="B20414"/>
      <c r="I20414" s="73"/>
      <c r="J20414" s="73"/>
      <c r="K20414" s="73"/>
      <c r="L20414" s="73"/>
      <c r="M20414" s="73"/>
      <c r="N20414" s="73"/>
      <c r="O20414" s="73"/>
      <c r="P20414" s="73"/>
    </row>
    <row r="20415" spans="2:16" ht="15.6" x14ac:dyDescent="0.3">
      <c r="B20415"/>
      <c r="I20415" s="73"/>
      <c r="J20415" s="73"/>
      <c r="K20415" s="73"/>
      <c r="L20415" s="73"/>
      <c r="M20415" s="73"/>
      <c r="N20415" s="73"/>
      <c r="O20415" s="73"/>
      <c r="P20415" s="73"/>
    </row>
    <row r="20416" spans="2:16" ht="15.6" x14ac:dyDescent="0.3">
      <c r="B20416"/>
      <c r="I20416" s="73"/>
      <c r="J20416" s="73"/>
      <c r="K20416" s="73"/>
      <c r="L20416" s="73"/>
      <c r="M20416" s="73"/>
      <c r="N20416" s="73"/>
      <c r="O20416" s="73"/>
      <c r="P20416" s="73"/>
    </row>
    <row r="20417" spans="2:16" ht="15.6" x14ac:dyDescent="0.3">
      <c r="B20417"/>
      <c r="I20417" s="73"/>
      <c r="J20417" s="73"/>
      <c r="K20417" s="73"/>
      <c r="L20417" s="73"/>
      <c r="M20417" s="73"/>
      <c r="N20417" s="73"/>
      <c r="O20417" s="73"/>
      <c r="P20417" s="73"/>
    </row>
    <row r="20418" spans="2:16" ht="15.6" x14ac:dyDescent="0.3">
      <c r="B20418"/>
      <c r="I20418" s="73"/>
      <c r="J20418" s="73"/>
      <c r="K20418" s="73"/>
      <c r="L20418" s="73"/>
      <c r="M20418" s="73"/>
      <c r="N20418" s="73"/>
      <c r="O20418" s="73"/>
      <c r="P20418" s="73"/>
    </row>
    <row r="20419" spans="2:16" ht="15.6" x14ac:dyDescent="0.3">
      <c r="B20419"/>
      <c r="I20419" s="73"/>
      <c r="J20419" s="73"/>
      <c r="K20419" s="73"/>
      <c r="L20419" s="73"/>
      <c r="M20419" s="73"/>
      <c r="N20419" s="73"/>
      <c r="O20419" s="73"/>
      <c r="P20419" s="73"/>
    </row>
    <row r="20420" spans="2:16" ht="15.6" x14ac:dyDescent="0.3">
      <c r="B20420"/>
      <c r="I20420" s="73"/>
      <c r="J20420" s="73"/>
      <c r="K20420" s="73"/>
      <c r="L20420" s="73"/>
      <c r="M20420" s="73"/>
      <c r="N20420" s="73"/>
      <c r="O20420" s="73"/>
      <c r="P20420" s="73"/>
    </row>
    <row r="20421" spans="2:16" ht="15.6" x14ac:dyDescent="0.3">
      <c r="B20421"/>
      <c r="I20421" s="73"/>
      <c r="J20421" s="73"/>
      <c r="K20421" s="73"/>
      <c r="L20421" s="73"/>
      <c r="M20421" s="73"/>
      <c r="N20421" s="73"/>
      <c r="O20421" s="73"/>
      <c r="P20421" s="73"/>
    </row>
    <row r="20422" spans="2:16" ht="15.6" x14ac:dyDescent="0.3">
      <c r="B20422"/>
      <c r="I20422" s="73"/>
      <c r="J20422" s="73"/>
      <c r="K20422" s="73"/>
      <c r="L20422" s="73"/>
      <c r="M20422" s="73"/>
      <c r="N20422" s="73"/>
      <c r="O20422" s="73"/>
      <c r="P20422" s="73"/>
    </row>
    <row r="20423" spans="2:16" ht="15.6" x14ac:dyDescent="0.3">
      <c r="B20423"/>
      <c r="I20423" s="73"/>
      <c r="J20423" s="73"/>
      <c r="K20423" s="73"/>
      <c r="L20423" s="73"/>
      <c r="M20423" s="73"/>
      <c r="N20423" s="73"/>
      <c r="O20423" s="73"/>
      <c r="P20423" s="73"/>
    </row>
    <row r="20424" spans="2:16" ht="15.6" x14ac:dyDescent="0.3">
      <c r="B20424"/>
      <c r="I20424" s="73"/>
      <c r="J20424" s="73"/>
      <c r="K20424" s="73"/>
      <c r="L20424" s="73"/>
      <c r="M20424" s="73"/>
      <c r="N20424" s="73"/>
      <c r="O20424" s="73"/>
      <c r="P20424" s="73"/>
    </row>
    <row r="20425" spans="2:16" ht="15.6" x14ac:dyDescent="0.3">
      <c r="B20425"/>
      <c r="I20425" s="73"/>
      <c r="J20425" s="73"/>
      <c r="K20425" s="73"/>
      <c r="L20425" s="73"/>
      <c r="M20425" s="73"/>
      <c r="N20425" s="73"/>
      <c r="O20425" s="73"/>
      <c r="P20425" s="73"/>
    </row>
    <row r="20426" spans="2:16" ht="15.6" x14ac:dyDescent="0.3">
      <c r="B20426"/>
      <c r="I20426" s="73"/>
      <c r="J20426" s="73"/>
      <c r="K20426" s="73"/>
      <c r="L20426" s="73"/>
      <c r="M20426" s="73"/>
      <c r="N20426" s="73"/>
      <c r="O20426" s="73"/>
      <c r="P20426" s="73"/>
    </row>
    <row r="20427" spans="2:16" ht="15.6" x14ac:dyDescent="0.3">
      <c r="B20427"/>
      <c r="I20427" s="73"/>
      <c r="J20427" s="73"/>
      <c r="K20427" s="73"/>
      <c r="L20427" s="73"/>
      <c r="M20427" s="73"/>
      <c r="N20427" s="73"/>
      <c r="O20427" s="73"/>
      <c r="P20427" s="73"/>
    </row>
    <row r="20428" spans="2:16" ht="15.6" x14ac:dyDescent="0.3">
      <c r="B20428"/>
      <c r="I20428" s="73"/>
      <c r="J20428" s="73"/>
      <c r="K20428" s="73"/>
      <c r="L20428" s="73"/>
      <c r="M20428" s="73"/>
      <c r="N20428" s="73"/>
      <c r="O20428" s="73"/>
      <c r="P20428" s="73"/>
    </row>
    <row r="20429" spans="2:16" ht="15.6" x14ac:dyDescent="0.3">
      <c r="B20429"/>
      <c r="I20429" s="73"/>
      <c r="J20429" s="73"/>
      <c r="K20429" s="73"/>
      <c r="L20429" s="73"/>
      <c r="M20429" s="73"/>
      <c r="N20429" s="73"/>
      <c r="O20429" s="73"/>
      <c r="P20429" s="73"/>
    </row>
    <row r="20430" spans="2:16" ht="15.6" x14ac:dyDescent="0.3">
      <c r="B20430"/>
      <c r="I20430" s="73"/>
      <c r="J20430" s="73"/>
      <c r="K20430" s="73"/>
      <c r="L20430" s="73"/>
      <c r="M20430" s="73"/>
      <c r="N20430" s="73"/>
      <c r="O20430" s="73"/>
      <c r="P20430" s="73"/>
    </row>
    <row r="20431" spans="2:16" ht="15.6" x14ac:dyDescent="0.3">
      <c r="B20431"/>
      <c r="I20431" s="73"/>
      <c r="J20431" s="73"/>
      <c r="K20431" s="73"/>
      <c r="L20431" s="73"/>
      <c r="M20431" s="73"/>
      <c r="N20431" s="73"/>
      <c r="O20431" s="73"/>
      <c r="P20431" s="73"/>
    </row>
    <row r="20432" spans="2:16" ht="15.6" x14ac:dyDescent="0.3">
      <c r="B20432"/>
      <c r="I20432" s="73"/>
      <c r="J20432" s="73"/>
      <c r="K20432" s="73"/>
      <c r="L20432" s="73"/>
      <c r="M20432" s="73"/>
      <c r="N20432" s="73"/>
      <c r="O20432" s="73"/>
      <c r="P20432" s="73"/>
    </row>
    <row r="20433" spans="2:16" ht="15.6" x14ac:dyDescent="0.3">
      <c r="B20433"/>
      <c r="I20433" s="73"/>
      <c r="J20433" s="73"/>
      <c r="K20433" s="73"/>
      <c r="L20433" s="73"/>
      <c r="M20433" s="73"/>
      <c r="N20433" s="73"/>
      <c r="O20433" s="73"/>
      <c r="P20433" s="73"/>
    </row>
    <row r="20434" spans="2:16" ht="15.6" x14ac:dyDescent="0.3">
      <c r="B20434"/>
      <c r="I20434" s="73"/>
      <c r="J20434" s="73"/>
      <c r="K20434" s="73"/>
      <c r="L20434" s="73"/>
      <c r="M20434" s="73"/>
      <c r="N20434" s="73"/>
      <c r="O20434" s="73"/>
      <c r="P20434" s="73"/>
    </row>
    <row r="20435" spans="2:16" ht="15.6" x14ac:dyDescent="0.3">
      <c r="B20435"/>
      <c r="I20435" s="73"/>
      <c r="J20435" s="73"/>
      <c r="K20435" s="73"/>
      <c r="L20435" s="73"/>
      <c r="M20435" s="73"/>
      <c r="N20435" s="73"/>
      <c r="O20435" s="73"/>
      <c r="P20435" s="73"/>
    </row>
    <row r="20436" spans="2:16" ht="15.6" x14ac:dyDescent="0.3">
      <c r="B20436"/>
      <c r="I20436" s="73"/>
      <c r="J20436" s="73"/>
      <c r="K20436" s="73"/>
      <c r="L20436" s="73"/>
      <c r="M20436" s="73"/>
      <c r="N20436" s="73"/>
      <c r="O20436" s="73"/>
      <c r="P20436" s="73"/>
    </row>
    <row r="20437" spans="2:16" ht="15.6" x14ac:dyDescent="0.3">
      <c r="B20437"/>
      <c r="I20437" s="73"/>
      <c r="J20437" s="73"/>
      <c r="K20437" s="73"/>
      <c r="L20437" s="73"/>
      <c r="M20437" s="73"/>
      <c r="N20437" s="73"/>
      <c r="O20437" s="73"/>
      <c r="P20437" s="73"/>
    </row>
    <row r="20438" spans="2:16" ht="15.6" x14ac:dyDescent="0.3">
      <c r="B20438"/>
      <c r="I20438" s="73"/>
      <c r="J20438" s="73"/>
      <c r="K20438" s="73"/>
      <c r="L20438" s="73"/>
      <c r="M20438" s="73"/>
      <c r="N20438" s="73"/>
      <c r="O20438" s="73"/>
      <c r="P20438" s="73"/>
    </row>
    <row r="20439" spans="2:16" ht="15.6" x14ac:dyDescent="0.3">
      <c r="B20439"/>
      <c r="I20439" s="73"/>
      <c r="J20439" s="73"/>
      <c r="K20439" s="73"/>
      <c r="L20439" s="73"/>
      <c r="M20439" s="73"/>
      <c r="N20439" s="73"/>
      <c r="O20439" s="73"/>
      <c r="P20439" s="73"/>
    </row>
    <row r="20440" spans="2:16" ht="15.6" x14ac:dyDescent="0.3">
      <c r="B20440"/>
      <c r="I20440" s="73"/>
      <c r="J20440" s="73"/>
      <c r="K20440" s="73"/>
      <c r="L20440" s="73"/>
      <c r="M20440" s="73"/>
      <c r="N20440" s="73"/>
      <c r="O20440" s="73"/>
      <c r="P20440" s="73"/>
    </row>
    <row r="20441" spans="2:16" ht="15.6" x14ac:dyDescent="0.3">
      <c r="B20441"/>
      <c r="I20441" s="73"/>
      <c r="J20441" s="73"/>
      <c r="K20441" s="73"/>
      <c r="L20441" s="73"/>
      <c r="M20441" s="73"/>
      <c r="N20441" s="73"/>
      <c r="O20441" s="73"/>
      <c r="P20441" s="73"/>
    </row>
    <row r="20442" spans="2:16" ht="15.6" x14ac:dyDescent="0.3">
      <c r="B20442"/>
      <c r="I20442" s="73"/>
      <c r="J20442" s="73"/>
      <c r="K20442" s="73"/>
      <c r="L20442" s="73"/>
      <c r="M20442" s="73"/>
      <c r="N20442" s="73"/>
      <c r="O20442" s="73"/>
      <c r="P20442" s="73"/>
    </row>
    <row r="20443" spans="2:16" ht="15.6" x14ac:dyDescent="0.3">
      <c r="B20443"/>
      <c r="I20443" s="73"/>
      <c r="J20443" s="73"/>
      <c r="K20443" s="73"/>
      <c r="L20443" s="73"/>
      <c r="M20443" s="73"/>
      <c r="N20443" s="73"/>
      <c r="O20443" s="73"/>
      <c r="P20443" s="73"/>
    </row>
    <row r="20444" spans="2:16" ht="15.6" x14ac:dyDescent="0.3">
      <c r="B20444"/>
      <c r="I20444" s="73"/>
      <c r="J20444" s="73"/>
      <c r="K20444" s="73"/>
      <c r="L20444" s="73"/>
      <c r="M20444" s="73"/>
      <c r="N20444" s="73"/>
      <c r="O20444" s="73"/>
      <c r="P20444" s="73"/>
    </row>
    <row r="20445" spans="2:16" ht="15.6" x14ac:dyDescent="0.3">
      <c r="B20445"/>
      <c r="I20445" s="73"/>
      <c r="J20445" s="73"/>
      <c r="K20445" s="73"/>
      <c r="L20445" s="73"/>
      <c r="M20445" s="73"/>
      <c r="N20445" s="73"/>
      <c r="O20445" s="73"/>
      <c r="P20445" s="73"/>
    </row>
    <row r="20446" spans="2:16" ht="15.6" x14ac:dyDescent="0.3">
      <c r="B20446"/>
      <c r="I20446" s="73"/>
      <c r="J20446" s="73"/>
      <c r="K20446" s="73"/>
      <c r="L20446" s="73"/>
      <c r="M20446" s="73"/>
      <c r="N20446" s="73"/>
      <c r="O20446" s="73"/>
      <c r="P20446" s="73"/>
    </row>
    <row r="20447" spans="2:16" ht="15.6" x14ac:dyDescent="0.3">
      <c r="B20447"/>
      <c r="I20447" s="73"/>
      <c r="J20447" s="73"/>
      <c r="K20447" s="73"/>
      <c r="L20447" s="73"/>
      <c r="M20447" s="73"/>
      <c r="N20447" s="73"/>
      <c r="O20447" s="73"/>
      <c r="P20447" s="73"/>
    </row>
    <row r="20448" spans="2:16" ht="15.6" x14ac:dyDescent="0.3">
      <c r="B20448"/>
      <c r="I20448" s="73"/>
      <c r="J20448" s="73"/>
      <c r="K20448" s="73"/>
      <c r="L20448" s="73"/>
      <c r="M20448" s="73"/>
      <c r="N20448" s="73"/>
      <c r="O20448" s="73"/>
      <c r="P20448" s="73"/>
    </row>
    <row r="20449" spans="2:16" ht="15.6" x14ac:dyDescent="0.3">
      <c r="B20449"/>
      <c r="I20449" s="73"/>
      <c r="J20449" s="73"/>
      <c r="K20449" s="73"/>
      <c r="L20449" s="73"/>
      <c r="M20449" s="73"/>
      <c r="N20449" s="73"/>
      <c r="O20449" s="73"/>
      <c r="P20449" s="73"/>
    </row>
    <row r="20450" spans="2:16" ht="15.6" x14ac:dyDescent="0.3">
      <c r="B20450"/>
      <c r="I20450" s="73"/>
      <c r="J20450" s="73"/>
      <c r="K20450" s="73"/>
      <c r="L20450" s="73"/>
      <c r="M20450" s="73"/>
      <c r="N20450" s="73"/>
      <c r="O20450" s="73"/>
      <c r="P20450" s="73"/>
    </row>
    <row r="20451" spans="2:16" ht="15.6" x14ac:dyDescent="0.3">
      <c r="B20451"/>
      <c r="I20451" s="73"/>
      <c r="J20451" s="73"/>
      <c r="K20451" s="73"/>
      <c r="L20451" s="73"/>
      <c r="M20451" s="73"/>
      <c r="N20451" s="73"/>
      <c r="O20451" s="73"/>
      <c r="P20451" s="73"/>
    </row>
    <row r="20452" spans="2:16" ht="15.6" x14ac:dyDescent="0.3">
      <c r="B20452"/>
      <c r="I20452" s="73"/>
      <c r="J20452" s="73"/>
      <c r="K20452" s="73"/>
      <c r="L20452" s="73"/>
      <c r="M20452" s="73"/>
      <c r="N20452" s="73"/>
      <c r="O20452" s="73"/>
      <c r="P20452" s="73"/>
    </row>
    <row r="20453" spans="2:16" ht="15.6" x14ac:dyDescent="0.3">
      <c r="B20453"/>
      <c r="I20453" s="73"/>
      <c r="J20453" s="73"/>
      <c r="K20453" s="73"/>
      <c r="L20453" s="73"/>
      <c r="M20453" s="73"/>
      <c r="N20453" s="73"/>
      <c r="O20453" s="73"/>
      <c r="P20453" s="73"/>
    </row>
    <row r="20454" spans="2:16" ht="15.6" x14ac:dyDescent="0.3">
      <c r="B20454"/>
      <c r="I20454" s="73"/>
      <c r="J20454" s="73"/>
      <c r="K20454" s="73"/>
      <c r="L20454" s="73"/>
      <c r="M20454" s="73"/>
      <c r="N20454" s="73"/>
      <c r="O20454" s="73"/>
      <c r="P20454" s="73"/>
    </row>
    <row r="20455" spans="2:16" ht="15.6" x14ac:dyDescent="0.3">
      <c r="B20455"/>
      <c r="I20455" s="73"/>
      <c r="J20455" s="73"/>
      <c r="K20455" s="73"/>
      <c r="L20455" s="73"/>
      <c r="M20455" s="73"/>
      <c r="N20455" s="73"/>
      <c r="O20455" s="73"/>
      <c r="P20455" s="73"/>
    </row>
    <row r="20456" spans="2:16" ht="15.6" x14ac:dyDescent="0.3">
      <c r="B20456"/>
      <c r="I20456" s="73"/>
      <c r="J20456" s="73"/>
      <c r="K20456" s="73"/>
      <c r="L20456" s="73"/>
      <c r="M20456" s="73"/>
      <c r="N20456" s="73"/>
      <c r="O20456" s="73"/>
      <c r="P20456" s="73"/>
    </row>
    <row r="20457" spans="2:16" ht="15.6" x14ac:dyDescent="0.3">
      <c r="B20457"/>
      <c r="I20457" s="73"/>
      <c r="J20457" s="73"/>
      <c r="K20457" s="73"/>
      <c r="L20457" s="73"/>
      <c r="M20457" s="73"/>
      <c r="N20457" s="73"/>
      <c r="O20457" s="73"/>
      <c r="P20457" s="73"/>
    </row>
    <row r="20458" spans="2:16" ht="15.6" x14ac:dyDescent="0.3">
      <c r="B20458"/>
      <c r="I20458" s="73"/>
      <c r="J20458" s="73"/>
      <c r="K20458" s="73"/>
      <c r="L20458" s="73"/>
      <c r="M20458" s="73"/>
      <c r="N20458" s="73"/>
      <c r="O20458" s="73"/>
      <c r="P20458" s="73"/>
    </row>
    <row r="20459" spans="2:16" ht="15.6" x14ac:dyDescent="0.3">
      <c r="B20459"/>
      <c r="I20459" s="73"/>
      <c r="J20459" s="73"/>
      <c r="K20459" s="73"/>
      <c r="L20459" s="73"/>
      <c r="M20459" s="73"/>
      <c r="N20459" s="73"/>
      <c r="O20459" s="73"/>
      <c r="P20459" s="73"/>
    </row>
    <row r="20460" spans="2:16" ht="15.6" x14ac:dyDescent="0.3">
      <c r="B20460"/>
      <c r="I20460" s="73"/>
      <c r="J20460" s="73"/>
      <c r="K20460" s="73"/>
      <c r="L20460" s="73"/>
      <c r="M20460" s="73"/>
      <c r="N20460" s="73"/>
      <c r="O20460" s="73"/>
      <c r="P20460" s="73"/>
    </row>
    <row r="20461" spans="2:16" ht="15.6" x14ac:dyDescent="0.3">
      <c r="B20461"/>
      <c r="I20461" s="73"/>
      <c r="J20461" s="73"/>
      <c r="K20461" s="73"/>
      <c r="L20461" s="73"/>
      <c r="M20461" s="73"/>
      <c r="N20461" s="73"/>
      <c r="O20461" s="73"/>
      <c r="P20461" s="73"/>
    </row>
    <row r="20462" spans="2:16" ht="15.6" x14ac:dyDescent="0.3">
      <c r="B20462"/>
      <c r="I20462" s="73"/>
      <c r="J20462" s="73"/>
      <c r="K20462" s="73"/>
      <c r="L20462" s="73"/>
      <c r="M20462" s="73"/>
      <c r="N20462" s="73"/>
      <c r="O20462" s="73"/>
      <c r="P20462" s="73"/>
    </row>
    <row r="20463" spans="2:16" ht="15.6" x14ac:dyDescent="0.3">
      <c r="B20463"/>
      <c r="I20463" s="73"/>
      <c r="J20463" s="73"/>
      <c r="K20463" s="73"/>
      <c r="L20463" s="73"/>
      <c r="M20463" s="73"/>
      <c r="N20463" s="73"/>
      <c r="O20463" s="73"/>
      <c r="P20463" s="73"/>
    </row>
    <row r="20464" spans="2:16" ht="15.6" x14ac:dyDescent="0.3">
      <c r="B20464"/>
      <c r="I20464" s="73"/>
      <c r="J20464" s="73"/>
      <c r="K20464" s="73"/>
      <c r="L20464" s="73"/>
      <c r="M20464" s="73"/>
      <c r="N20464" s="73"/>
      <c r="O20464" s="73"/>
      <c r="P20464" s="73"/>
    </row>
    <row r="20465" spans="2:16" ht="15.6" x14ac:dyDescent="0.3">
      <c r="B20465"/>
      <c r="I20465" s="73"/>
      <c r="J20465" s="73"/>
      <c r="K20465" s="73"/>
      <c r="L20465" s="73"/>
      <c r="M20465" s="73"/>
      <c r="N20465" s="73"/>
      <c r="O20465" s="73"/>
      <c r="P20465" s="73"/>
    </row>
    <row r="20466" spans="2:16" ht="15.6" x14ac:dyDescent="0.3">
      <c r="B20466"/>
      <c r="I20466" s="73"/>
      <c r="J20466" s="73"/>
      <c r="K20466" s="73"/>
      <c r="L20466" s="73"/>
      <c r="M20466" s="73"/>
      <c r="N20466" s="73"/>
      <c r="O20466" s="73"/>
      <c r="P20466" s="73"/>
    </row>
    <row r="20467" spans="2:16" ht="15.6" x14ac:dyDescent="0.3">
      <c r="B20467"/>
      <c r="I20467" s="73"/>
      <c r="J20467" s="73"/>
      <c r="K20467" s="73"/>
      <c r="L20467" s="73"/>
      <c r="M20467" s="73"/>
      <c r="N20467" s="73"/>
      <c r="O20467" s="73"/>
      <c r="P20467" s="73"/>
    </row>
    <row r="20468" spans="2:16" ht="15.6" x14ac:dyDescent="0.3">
      <c r="B20468"/>
      <c r="I20468" s="73"/>
      <c r="J20468" s="73"/>
      <c r="K20468" s="73"/>
      <c r="L20468" s="73"/>
      <c r="M20468" s="73"/>
      <c r="N20468" s="73"/>
      <c r="O20468" s="73"/>
      <c r="P20468" s="73"/>
    </row>
    <row r="20469" spans="2:16" ht="15.6" x14ac:dyDescent="0.3">
      <c r="B20469"/>
      <c r="I20469" s="73"/>
      <c r="J20469" s="73"/>
      <c r="K20469" s="73"/>
      <c r="L20469" s="73"/>
      <c r="M20469" s="73"/>
      <c r="N20469" s="73"/>
      <c r="O20469" s="73"/>
      <c r="P20469" s="73"/>
    </row>
    <row r="20470" spans="2:16" ht="15.6" x14ac:dyDescent="0.3">
      <c r="B20470"/>
      <c r="I20470" s="73"/>
      <c r="J20470" s="73"/>
      <c r="K20470" s="73"/>
      <c r="L20470" s="73"/>
      <c r="M20470" s="73"/>
      <c r="N20470" s="73"/>
      <c r="O20470" s="73"/>
      <c r="P20470" s="73"/>
    </row>
    <row r="20471" spans="2:16" ht="15.6" x14ac:dyDescent="0.3">
      <c r="B20471"/>
      <c r="I20471" s="73"/>
      <c r="J20471" s="73"/>
      <c r="K20471" s="73"/>
      <c r="L20471" s="73"/>
      <c r="M20471" s="73"/>
      <c r="N20471" s="73"/>
      <c r="O20471" s="73"/>
      <c r="P20471" s="73"/>
    </row>
    <row r="20472" spans="2:16" ht="15.6" x14ac:dyDescent="0.3">
      <c r="B20472"/>
      <c r="I20472" s="73"/>
      <c r="J20472" s="73"/>
      <c r="K20472" s="73"/>
      <c r="L20472" s="73"/>
      <c r="M20472" s="73"/>
      <c r="N20472" s="73"/>
      <c r="O20472" s="73"/>
      <c r="P20472" s="73"/>
    </row>
    <row r="20473" spans="2:16" ht="15.6" x14ac:dyDescent="0.3">
      <c r="B20473"/>
      <c r="I20473" s="73"/>
      <c r="J20473" s="73"/>
      <c r="K20473" s="73"/>
      <c r="L20473" s="73"/>
      <c r="M20473" s="73"/>
      <c r="N20473" s="73"/>
      <c r="O20473" s="73"/>
      <c r="P20473" s="73"/>
    </row>
    <row r="20474" spans="2:16" ht="15.6" x14ac:dyDescent="0.3">
      <c r="B20474"/>
      <c r="I20474" s="73"/>
      <c r="J20474" s="73"/>
      <c r="K20474" s="73"/>
      <c r="L20474" s="73"/>
      <c r="M20474" s="73"/>
      <c r="N20474" s="73"/>
      <c r="O20474" s="73"/>
      <c r="P20474" s="73"/>
    </row>
    <row r="20475" spans="2:16" ht="15.6" x14ac:dyDescent="0.3">
      <c r="B20475"/>
      <c r="I20475" s="73"/>
      <c r="J20475" s="73"/>
      <c r="K20475" s="73"/>
      <c r="L20475" s="73"/>
      <c r="M20475" s="73"/>
      <c r="N20475" s="73"/>
      <c r="O20475" s="73"/>
      <c r="P20475" s="73"/>
    </row>
    <row r="20476" spans="2:16" ht="15.6" x14ac:dyDescent="0.3">
      <c r="B20476"/>
      <c r="I20476" s="73"/>
      <c r="J20476" s="73"/>
      <c r="K20476" s="73"/>
      <c r="L20476" s="73"/>
      <c r="M20476" s="73"/>
      <c r="N20476" s="73"/>
      <c r="O20476" s="73"/>
      <c r="P20476" s="73"/>
    </row>
    <row r="20477" spans="2:16" ht="15.6" x14ac:dyDescent="0.3">
      <c r="B20477"/>
      <c r="I20477" s="73"/>
      <c r="J20477" s="73"/>
      <c r="K20477" s="73"/>
      <c r="L20477" s="73"/>
      <c r="M20477" s="73"/>
      <c r="N20477" s="73"/>
      <c r="O20477" s="73"/>
      <c r="P20477" s="73"/>
    </row>
    <row r="20478" spans="2:16" ht="15.6" x14ac:dyDescent="0.3">
      <c r="B20478"/>
      <c r="I20478" s="73"/>
      <c r="J20478" s="73"/>
      <c r="K20478" s="73"/>
      <c r="L20478" s="73"/>
      <c r="M20478" s="73"/>
      <c r="N20478" s="73"/>
      <c r="O20478" s="73"/>
      <c r="P20478" s="73"/>
    </row>
    <row r="20479" spans="2:16" ht="15.6" x14ac:dyDescent="0.3">
      <c r="B20479"/>
      <c r="I20479" s="73"/>
      <c r="J20479" s="73"/>
      <c r="K20479" s="73"/>
      <c r="L20479" s="73"/>
      <c r="M20479" s="73"/>
      <c r="N20479" s="73"/>
      <c r="O20479" s="73"/>
      <c r="P20479" s="73"/>
    </row>
    <row r="20480" spans="2:16" ht="15.6" x14ac:dyDescent="0.3">
      <c r="B20480"/>
      <c r="I20480" s="73"/>
      <c r="J20480" s="73"/>
      <c r="K20480" s="73"/>
      <c r="L20480" s="73"/>
      <c r="M20480" s="73"/>
      <c r="N20480" s="73"/>
      <c r="O20480" s="73"/>
      <c r="P20480" s="73"/>
    </row>
    <row r="20481" spans="2:16" ht="15.6" x14ac:dyDescent="0.3">
      <c r="B20481"/>
      <c r="I20481" s="73"/>
      <c r="J20481" s="73"/>
      <c r="K20481" s="73"/>
      <c r="L20481" s="73"/>
      <c r="M20481" s="73"/>
      <c r="N20481" s="73"/>
      <c r="O20481" s="73"/>
      <c r="P20481" s="73"/>
    </row>
    <row r="20482" spans="2:16" ht="15.6" x14ac:dyDescent="0.3">
      <c r="B20482"/>
      <c r="I20482" s="73"/>
      <c r="J20482" s="73"/>
      <c r="K20482" s="73"/>
      <c r="L20482" s="73"/>
      <c r="M20482" s="73"/>
      <c r="N20482" s="73"/>
      <c r="O20482" s="73"/>
      <c r="P20482" s="73"/>
    </row>
    <row r="20483" spans="2:16" ht="15.6" x14ac:dyDescent="0.3">
      <c r="B20483"/>
      <c r="I20483" s="73"/>
      <c r="J20483" s="73"/>
      <c r="K20483" s="73"/>
      <c r="L20483" s="73"/>
      <c r="M20483" s="73"/>
      <c r="N20483" s="73"/>
      <c r="O20483" s="73"/>
      <c r="P20483" s="73"/>
    </row>
    <row r="20484" spans="2:16" ht="15.6" x14ac:dyDescent="0.3">
      <c r="B20484"/>
      <c r="I20484" s="73"/>
      <c r="J20484" s="73"/>
      <c r="K20484" s="73"/>
      <c r="L20484" s="73"/>
      <c r="M20484" s="73"/>
      <c r="N20484" s="73"/>
      <c r="O20484" s="73"/>
      <c r="P20484" s="73"/>
    </row>
    <row r="20485" spans="2:16" ht="15.6" x14ac:dyDescent="0.3">
      <c r="B20485"/>
      <c r="I20485" s="73"/>
      <c r="J20485" s="73"/>
      <c r="K20485" s="73"/>
      <c r="L20485" s="73"/>
      <c r="M20485" s="73"/>
      <c r="N20485" s="73"/>
      <c r="O20485" s="73"/>
      <c r="P20485" s="73"/>
    </row>
    <row r="20486" spans="2:16" ht="15.6" x14ac:dyDescent="0.3">
      <c r="B20486"/>
      <c r="I20486" s="73"/>
      <c r="J20486" s="73"/>
      <c r="K20486" s="73"/>
      <c r="L20486" s="73"/>
      <c r="M20486" s="73"/>
      <c r="N20486" s="73"/>
      <c r="O20486" s="73"/>
      <c r="P20486" s="73"/>
    </row>
    <row r="20487" spans="2:16" ht="15.6" x14ac:dyDescent="0.3">
      <c r="B20487"/>
      <c r="I20487" s="73"/>
      <c r="J20487" s="73"/>
      <c r="K20487" s="73"/>
      <c r="L20487" s="73"/>
      <c r="M20487" s="73"/>
      <c r="N20487" s="73"/>
      <c r="O20487" s="73"/>
      <c r="P20487" s="73"/>
    </row>
    <row r="20488" spans="2:16" ht="15.6" x14ac:dyDescent="0.3">
      <c r="B20488"/>
      <c r="I20488" s="73"/>
      <c r="J20488" s="73"/>
      <c r="K20488" s="73"/>
      <c r="L20488" s="73"/>
      <c r="M20488" s="73"/>
      <c r="N20488" s="73"/>
      <c r="O20488" s="73"/>
      <c r="P20488" s="73"/>
    </row>
    <row r="20489" spans="2:16" ht="15.6" x14ac:dyDescent="0.3">
      <c r="B20489"/>
      <c r="I20489" s="73"/>
      <c r="J20489" s="73"/>
      <c r="K20489" s="73"/>
      <c r="L20489" s="73"/>
      <c r="M20489" s="73"/>
      <c r="N20489" s="73"/>
      <c r="O20489" s="73"/>
      <c r="P20489" s="73"/>
    </row>
    <row r="20490" spans="2:16" ht="15.6" x14ac:dyDescent="0.3">
      <c r="B20490"/>
      <c r="I20490" s="73"/>
      <c r="J20490" s="73"/>
      <c r="K20490" s="73"/>
      <c r="L20490" s="73"/>
      <c r="M20490" s="73"/>
      <c r="N20490" s="73"/>
      <c r="O20490" s="73"/>
      <c r="P20490" s="73"/>
    </row>
    <row r="20491" spans="2:16" ht="15.6" x14ac:dyDescent="0.3">
      <c r="B20491"/>
      <c r="I20491" s="73"/>
      <c r="J20491" s="73"/>
      <c r="K20491" s="73"/>
      <c r="L20491" s="73"/>
      <c r="M20491" s="73"/>
      <c r="N20491" s="73"/>
      <c r="O20491" s="73"/>
      <c r="P20491" s="73"/>
    </row>
    <row r="20492" spans="2:16" ht="15.6" x14ac:dyDescent="0.3">
      <c r="B20492"/>
      <c r="I20492" s="73"/>
      <c r="J20492" s="73"/>
      <c r="K20492" s="73"/>
      <c r="L20492" s="73"/>
      <c r="M20492" s="73"/>
      <c r="N20492" s="73"/>
      <c r="O20492" s="73"/>
      <c r="P20492" s="73"/>
    </row>
    <row r="20493" spans="2:16" ht="15.6" x14ac:dyDescent="0.3">
      <c r="B20493"/>
      <c r="I20493" s="73"/>
      <c r="J20493" s="73"/>
      <c r="K20493" s="73"/>
      <c r="L20493" s="73"/>
      <c r="M20493" s="73"/>
      <c r="N20493" s="73"/>
      <c r="O20493" s="73"/>
      <c r="P20493" s="73"/>
    </row>
    <row r="20494" spans="2:16" ht="15.6" x14ac:dyDescent="0.3">
      <c r="B20494"/>
      <c r="I20494" s="73"/>
      <c r="J20494" s="73"/>
      <c r="K20494" s="73"/>
      <c r="L20494" s="73"/>
      <c r="M20494" s="73"/>
      <c r="N20494" s="73"/>
      <c r="O20494" s="73"/>
      <c r="P20494" s="73"/>
    </row>
    <row r="20495" spans="2:16" ht="15.6" x14ac:dyDescent="0.3">
      <c r="B20495"/>
      <c r="I20495" s="73"/>
      <c r="J20495" s="73"/>
      <c r="K20495" s="73"/>
      <c r="L20495" s="73"/>
      <c r="M20495" s="73"/>
      <c r="N20495" s="73"/>
      <c r="O20495" s="73"/>
      <c r="P20495" s="73"/>
    </row>
    <row r="20496" spans="2:16" ht="15.6" x14ac:dyDescent="0.3">
      <c r="B20496"/>
      <c r="I20496" s="73"/>
      <c r="J20496" s="73"/>
      <c r="K20496" s="73"/>
      <c r="L20496" s="73"/>
      <c r="M20496" s="73"/>
      <c r="N20496" s="73"/>
      <c r="O20496" s="73"/>
      <c r="P20496" s="73"/>
    </row>
    <row r="20497" spans="2:16" ht="15.6" x14ac:dyDescent="0.3">
      <c r="B20497"/>
      <c r="I20497" s="73"/>
      <c r="J20497" s="73"/>
      <c r="K20497" s="73"/>
      <c r="L20497" s="73"/>
      <c r="M20497" s="73"/>
      <c r="N20497" s="73"/>
      <c r="O20497" s="73"/>
      <c r="P20497" s="73"/>
    </row>
    <row r="20498" spans="2:16" ht="15.6" x14ac:dyDescent="0.3">
      <c r="B20498"/>
      <c r="I20498" s="73"/>
      <c r="J20498" s="73"/>
      <c r="K20498" s="73"/>
      <c r="L20498" s="73"/>
      <c r="M20498" s="73"/>
      <c r="N20498" s="73"/>
      <c r="O20498" s="73"/>
      <c r="P20498" s="73"/>
    </row>
    <row r="20499" spans="2:16" ht="15.6" x14ac:dyDescent="0.3">
      <c r="B20499"/>
      <c r="I20499" s="73"/>
      <c r="J20499" s="73"/>
      <c r="K20499" s="73"/>
      <c r="L20499" s="73"/>
      <c r="M20499" s="73"/>
      <c r="N20499" s="73"/>
      <c r="O20499" s="73"/>
      <c r="P20499" s="73"/>
    </row>
    <row r="20500" spans="2:16" ht="15.6" x14ac:dyDescent="0.3">
      <c r="B20500"/>
      <c r="I20500" s="73"/>
      <c r="J20500" s="73"/>
      <c r="K20500" s="73"/>
      <c r="L20500" s="73"/>
      <c r="M20500" s="73"/>
      <c r="N20500" s="73"/>
      <c r="O20500" s="73"/>
      <c r="P20500" s="73"/>
    </row>
    <row r="20501" spans="2:16" ht="15.6" x14ac:dyDescent="0.3">
      <c r="B20501"/>
      <c r="I20501" s="73"/>
      <c r="J20501" s="73"/>
      <c r="K20501" s="73"/>
      <c r="L20501" s="73"/>
      <c r="M20501" s="73"/>
      <c r="N20501" s="73"/>
      <c r="O20501" s="73"/>
      <c r="P20501" s="73"/>
    </row>
    <row r="20502" spans="2:16" ht="15.6" x14ac:dyDescent="0.3">
      <c r="B20502"/>
      <c r="I20502" s="73"/>
      <c r="J20502" s="73"/>
      <c r="K20502" s="73"/>
      <c r="L20502" s="73"/>
      <c r="M20502" s="73"/>
      <c r="N20502" s="73"/>
      <c r="O20502" s="73"/>
      <c r="P20502" s="73"/>
    </row>
    <row r="20503" spans="2:16" ht="15.6" x14ac:dyDescent="0.3">
      <c r="B20503"/>
      <c r="I20503" s="73"/>
      <c r="J20503" s="73"/>
      <c r="K20503" s="73"/>
      <c r="L20503" s="73"/>
      <c r="M20503" s="73"/>
      <c r="N20503" s="73"/>
      <c r="O20503" s="73"/>
      <c r="P20503" s="73"/>
    </row>
    <row r="20504" spans="2:16" ht="15.6" x14ac:dyDescent="0.3">
      <c r="B20504"/>
      <c r="I20504" s="73"/>
      <c r="J20504" s="73"/>
      <c r="K20504" s="73"/>
      <c r="L20504" s="73"/>
      <c r="M20504" s="73"/>
      <c r="N20504" s="73"/>
      <c r="O20504" s="73"/>
      <c r="P20504" s="73"/>
    </row>
    <row r="20505" spans="2:16" ht="15.6" x14ac:dyDescent="0.3">
      <c r="B20505"/>
      <c r="I20505" s="73"/>
      <c r="J20505" s="73"/>
      <c r="K20505" s="73"/>
      <c r="L20505" s="73"/>
      <c r="M20505" s="73"/>
      <c r="N20505" s="73"/>
      <c r="O20505" s="73"/>
      <c r="P20505" s="73"/>
    </row>
    <row r="20506" spans="2:16" ht="15.6" x14ac:dyDescent="0.3">
      <c r="B20506"/>
      <c r="I20506" s="73"/>
      <c r="J20506" s="73"/>
      <c r="K20506" s="73"/>
      <c r="L20506" s="73"/>
      <c r="M20506" s="73"/>
      <c r="N20506" s="73"/>
      <c r="O20506" s="73"/>
      <c r="P20506" s="73"/>
    </row>
    <row r="20507" spans="2:16" ht="15.6" x14ac:dyDescent="0.3">
      <c r="B20507"/>
      <c r="I20507" s="73"/>
      <c r="J20507" s="73"/>
      <c r="K20507" s="73"/>
      <c r="L20507" s="73"/>
      <c r="M20507" s="73"/>
      <c r="N20507" s="73"/>
      <c r="O20507" s="73"/>
      <c r="P20507" s="73"/>
    </row>
    <row r="20508" spans="2:16" ht="15.6" x14ac:dyDescent="0.3">
      <c r="B20508"/>
      <c r="I20508" s="73"/>
      <c r="J20508" s="73"/>
      <c r="K20508" s="73"/>
      <c r="L20508" s="73"/>
      <c r="M20508" s="73"/>
      <c r="N20508" s="73"/>
      <c r="O20508" s="73"/>
      <c r="P20508" s="73"/>
    </row>
    <row r="20509" spans="2:16" ht="15.6" x14ac:dyDescent="0.3">
      <c r="B20509"/>
      <c r="I20509" s="73"/>
      <c r="J20509" s="73"/>
      <c r="K20509" s="73"/>
      <c r="L20509" s="73"/>
      <c r="M20509" s="73"/>
      <c r="N20509" s="73"/>
      <c r="O20509" s="73"/>
      <c r="P20509" s="73"/>
    </row>
    <row r="20510" spans="2:16" ht="15.6" x14ac:dyDescent="0.3">
      <c r="B20510"/>
      <c r="I20510" s="73"/>
      <c r="J20510" s="73"/>
      <c r="K20510" s="73"/>
      <c r="L20510" s="73"/>
      <c r="M20510" s="73"/>
      <c r="N20510" s="73"/>
      <c r="O20510" s="73"/>
      <c r="P20510" s="73"/>
    </row>
    <row r="20511" spans="2:16" ht="15.6" x14ac:dyDescent="0.3">
      <c r="B20511"/>
      <c r="I20511" s="73"/>
      <c r="J20511" s="73"/>
      <c r="K20511" s="73"/>
      <c r="L20511" s="73"/>
      <c r="M20511" s="73"/>
      <c r="N20511" s="73"/>
      <c r="O20511" s="73"/>
      <c r="P20511" s="73"/>
    </row>
    <row r="20512" spans="2:16" ht="15.6" x14ac:dyDescent="0.3">
      <c r="B20512"/>
      <c r="I20512" s="73"/>
      <c r="J20512" s="73"/>
      <c r="K20512" s="73"/>
      <c r="L20512" s="73"/>
      <c r="M20512" s="73"/>
      <c r="N20512" s="73"/>
      <c r="O20512" s="73"/>
      <c r="P20512" s="73"/>
    </row>
    <row r="20513" spans="2:16" ht="15.6" x14ac:dyDescent="0.3">
      <c r="B20513"/>
      <c r="I20513" s="73"/>
      <c r="J20513" s="73"/>
      <c r="K20513" s="73"/>
      <c r="L20513" s="73"/>
      <c r="M20513" s="73"/>
      <c r="N20513" s="73"/>
      <c r="O20513" s="73"/>
      <c r="P20513" s="73"/>
    </row>
    <row r="20514" spans="2:16" ht="15.6" x14ac:dyDescent="0.3">
      <c r="B20514"/>
      <c r="I20514" s="73"/>
      <c r="J20514" s="73"/>
      <c r="K20514" s="73"/>
      <c r="L20514" s="73"/>
      <c r="M20514" s="73"/>
      <c r="N20514" s="73"/>
      <c r="O20514" s="73"/>
      <c r="P20514" s="73"/>
    </row>
    <row r="20515" spans="2:16" ht="15.6" x14ac:dyDescent="0.3">
      <c r="B20515"/>
      <c r="I20515" s="73"/>
      <c r="J20515" s="73"/>
      <c r="K20515" s="73"/>
      <c r="L20515" s="73"/>
      <c r="M20515" s="73"/>
      <c r="N20515" s="73"/>
      <c r="O20515" s="73"/>
      <c r="P20515" s="73"/>
    </row>
    <row r="20516" spans="2:16" ht="15.6" x14ac:dyDescent="0.3">
      <c r="B20516"/>
      <c r="I20516" s="73"/>
      <c r="J20516" s="73"/>
      <c r="K20516" s="73"/>
      <c r="L20516" s="73"/>
      <c r="M20516" s="73"/>
      <c r="N20516" s="73"/>
      <c r="O20516" s="73"/>
      <c r="P20516" s="73"/>
    </row>
    <row r="20517" spans="2:16" ht="15.6" x14ac:dyDescent="0.3">
      <c r="B20517"/>
      <c r="I20517" s="73"/>
      <c r="J20517" s="73"/>
      <c r="K20517" s="73"/>
      <c r="L20517" s="73"/>
      <c r="M20517" s="73"/>
      <c r="N20517" s="73"/>
      <c r="O20517" s="73"/>
      <c r="P20517" s="73"/>
    </row>
    <row r="20518" spans="2:16" ht="15.6" x14ac:dyDescent="0.3">
      <c r="B20518"/>
      <c r="I20518" s="73"/>
      <c r="J20518" s="73"/>
      <c r="K20518" s="73"/>
      <c r="L20518" s="73"/>
      <c r="M20518" s="73"/>
      <c r="N20518" s="73"/>
      <c r="O20518" s="73"/>
      <c r="P20518" s="73"/>
    </row>
    <row r="20519" spans="2:16" ht="15.6" x14ac:dyDescent="0.3">
      <c r="B20519"/>
      <c r="I20519" s="73"/>
      <c r="J20519" s="73"/>
      <c r="K20519" s="73"/>
      <c r="L20519" s="73"/>
      <c r="M20519" s="73"/>
      <c r="N20519" s="73"/>
      <c r="O20519" s="73"/>
      <c r="P20519" s="73"/>
    </row>
    <row r="20520" spans="2:16" ht="15.6" x14ac:dyDescent="0.3">
      <c r="B20520"/>
      <c r="I20520" s="73"/>
      <c r="J20520" s="73"/>
      <c r="K20520" s="73"/>
      <c r="L20520" s="73"/>
      <c r="M20520" s="73"/>
      <c r="N20520" s="73"/>
      <c r="O20520" s="73"/>
      <c r="P20520" s="73"/>
    </row>
    <row r="20521" spans="2:16" ht="15.6" x14ac:dyDescent="0.3">
      <c r="B20521"/>
      <c r="I20521" s="73"/>
      <c r="J20521" s="73"/>
      <c r="K20521" s="73"/>
      <c r="L20521" s="73"/>
      <c r="M20521" s="73"/>
      <c r="N20521" s="73"/>
      <c r="O20521" s="73"/>
      <c r="P20521" s="73"/>
    </row>
    <row r="20522" spans="2:16" ht="15.6" x14ac:dyDescent="0.3">
      <c r="B20522"/>
      <c r="I20522" s="73"/>
      <c r="J20522" s="73"/>
      <c r="K20522" s="73"/>
      <c r="L20522" s="73"/>
      <c r="M20522" s="73"/>
      <c r="N20522" s="73"/>
      <c r="O20522" s="73"/>
      <c r="P20522" s="73"/>
    </row>
    <row r="20523" spans="2:16" ht="15.6" x14ac:dyDescent="0.3">
      <c r="B20523"/>
      <c r="I20523" s="73"/>
      <c r="J20523" s="73"/>
      <c r="K20523" s="73"/>
      <c r="L20523" s="73"/>
      <c r="M20523" s="73"/>
      <c r="N20523" s="73"/>
      <c r="O20523" s="73"/>
      <c r="P20523" s="73"/>
    </row>
    <row r="20524" spans="2:16" ht="15.6" x14ac:dyDescent="0.3">
      <c r="B20524"/>
      <c r="I20524" s="73"/>
      <c r="J20524" s="73"/>
      <c r="K20524" s="73"/>
      <c r="L20524" s="73"/>
      <c r="M20524" s="73"/>
      <c r="N20524" s="73"/>
      <c r="O20524" s="73"/>
      <c r="P20524" s="73"/>
    </row>
    <row r="20525" spans="2:16" ht="15.6" x14ac:dyDescent="0.3">
      <c r="B20525"/>
      <c r="I20525" s="73"/>
      <c r="J20525" s="73"/>
      <c r="K20525" s="73"/>
      <c r="L20525" s="73"/>
      <c r="M20525" s="73"/>
      <c r="N20525" s="73"/>
      <c r="O20525" s="73"/>
      <c r="P20525" s="73"/>
    </row>
    <row r="20526" spans="2:16" ht="15.6" x14ac:dyDescent="0.3">
      <c r="B20526"/>
      <c r="I20526" s="73"/>
      <c r="J20526" s="73"/>
      <c r="K20526" s="73"/>
      <c r="L20526" s="73"/>
      <c r="M20526" s="73"/>
      <c r="N20526" s="73"/>
      <c r="O20526" s="73"/>
      <c r="P20526" s="73"/>
    </row>
    <row r="20527" spans="2:16" ht="15.6" x14ac:dyDescent="0.3">
      <c r="B20527"/>
      <c r="I20527" s="73"/>
      <c r="J20527" s="73"/>
      <c r="K20527" s="73"/>
      <c r="L20527" s="73"/>
      <c r="M20527" s="73"/>
      <c r="N20527" s="73"/>
      <c r="O20527" s="73"/>
      <c r="P20527" s="73"/>
    </row>
    <row r="20528" spans="2:16" ht="15.6" x14ac:dyDescent="0.3">
      <c r="B20528"/>
      <c r="I20528" s="73"/>
      <c r="J20528" s="73"/>
      <c r="K20528" s="73"/>
      <c r="L20528" s="73"/>
      <c r="M20528" s="73"/>
      <c r="N20528" s="73"/>
      <c r="O20528" s="73"/>
      <c r="P20528" s="73"/>
    </row>
    <row r="20529" spans="2:20" ht="15.6" x14ac:dyDescent="0.3">
      <c r="B20529"/>
      <c r="I20529" s="73"/>
      <c r="J20529" s="73"/>
      <c r="K20529" s="73"/>
      <c r="L20529" s="73"/>
      <c r="M20529" s="73"/>
      <c r="N20529" s="73"/>
      <c r="O20529" s="73"/>
      <c r="P20529" s="73"/>
    </row>
    <row r="20530" spans="2:20" ht="15.6" x14ac:dyDescent="0.3">
      <c r="B20530"/>
      <c r="I20530" s="73"/>
      <c r="J20530" s="73"/>
      <c r="K20530" s="73"/>
      <c r="L20530" s="73"/>
      <c r="M20530" s="73"/>
      <c r="N20530" s="73"/>
      <c r="O20530" s="73"/>
      <c r="P20530" s="73"/>
    </row>
    <row r="20531" spans="2:20" ht="15.6" x14ac:dyDescent="0.3">
      <c r="B20531"/>
      <c r="I20531" s="73"/>
      <c r="J20531" s="73"/>
      <c r="K20531" s="73"/>
      <c r="L20531" s="73"/>
      <c r="M20531" s="73"/>
      <c r="N20531" s="73"/>
      <c r="O20531" s="73"/>
      <c r="P20531" s="73"/>
    </row>
    <row r="20532" spans="2:20" ht="15.6" x14ac:dyDescent="0.3">
      <c r="B20532"/>
      <c r="I20532" s="73"/>
      <c r="J20532" s="73"/>
      <c r="K20532" s="73"/>
      <c r="L20532" s="73"/>
      <c r="M20532" s="73"/>
      <c r="N20532" s="73"/>
      <c r="O20532" s="73"/>
      <c r="P20532" s="73"/>
    </row>
    <row r="20533" spans="2:20" ht="15.6" x14ac:dyDescent="0.3">
      <c r="B20533"/>
      <c r="I20533" s="73"/>
      <c r="J20533" s="73"/>
      <c r="K20533" s="73"/>
      <c r="L20533" s="73"/>
      <c r="M20533" s="73"/>
      <c r="N20533" s="73"/>
      <c r="O20533" s="73"/>
      <c r="P20533" s="73"/>
    </row>
    <row r="20534" spans="2:20" ht="15.6" x14ac:dyDescent="0.3">
      <c r="B20534"/>
      <c r="I20534" s="73"/>
      <c r="J20534" s="73"/>
      <c r="K20534" s="73"/>
      <c r="L20534" s="73"/>
      <c r="M20534" s="73"/>
      <c r="N20534" s="73"/>
      <c r="O20534" s="73"/>
      <c r="P20534" s="73"/>
    </row>
    <row r="20535" spans="2:20" ht="15.6" x14ac:dyDescent="0.3">
      <c r="B20535"/>
      <c r="I20535" s="73"/>
      <c r="J20535" s="73"/>
      <c r="K20535" s="73"/>
      <c r="L20535" s="73"/>
      <c r="M20535" s="73"/>
      <c r="N20535" s="73"/>
      <c r="O20535" s="73"/>
      <c r="P20535" s="73"/>
    </row>
    <row r="20536" spans="2:20" ht="15.6" x14ac:dyDescent="0.3">
      <c r="B20536"/>
      <c r="I20536" s="73"/>
      <c r="J20536" s="73"/>
      <c r="K20536" s="73"/>
      <c r="L20536" s="73"/>
      <c r="M20536" s="73"/>
      <c r="N20536" s="73"/>
      <c r="O20536" s="73"/>
      <c r="P20536" s="73"/>
    </row>
    <row r="20537" spans="2:20" ht="15.6" x14ac:dyDescent="0.3">
      <c r="B20537"/>
      <c r="I20537" s="73"/>
      <c r="J20537" s="73"/>
      <c r="K20537" s="73"/>
      <c r="L20537" s="73"/>
      <c r="M20537" s="73"/>
      <c r="N20537" s="73"/>
      <c r="O20537" s="73"/>
      <c r="P20537" s="73"/>
    </row>
    <row r="20538" spans="2:20" ht="15.6" x14ac:dyDescent="0.3">
      <c r="B20538"/>
      <c r="I20538" s="73"/>
      <c r="J20538" s="73"/>
      <c r="K20538" s="73"/>
      <c r="L20538" s="73"/>
      <c r="M20538" s="73"/>
      <c r="N20538" s="73"/>
      <c r="O20538" s="73"/>
      <c r="P20538" s="73"/>
    </row>
    <row r="20539" spans="2:20" ht="15.6" x14ac:dyDescent="0.3">
      <c r="B20539"/>
      <c r="I20539" s="73"/>
      <c r="J20539" s="73"/>
      <c r="K20539" s="73"/>
      <c r="L20539" s="73"/>
      <c r="M20539" s="73"/>
      <c r="N20539" s="73"/>
      <c r="O20539" s="73"/>
      <c r="P20539" s="73"/>
      <c r="Q20539" s="73"/>
      <c r="R20539" s="73"/>
      <c r="S20539" s="73"/>
      <c r="T20539" s="73"/>
    </row>
    <row r="20540" spans="2:20" ht="15.6" x14ac:dyDescent="0.3">
      <c r="B20540"/>
      <c r="I20540" s="73"/>
      <c r="J20540" s="73"/>
      <c r="K20540" s="73"/>
      <c r="L20540" s="73"/>
      <c r="M20540" s="73"/>
      <c r="N20540" s="73"/>
      <c r="O20540" s="73"/>
      <c r="P20540" s="73"/>
      <c r="Q20540" s="73"/>
      <c r="R20540" s="73"/>
      <c r="S20540" s="73"/>
      <c r="T20540" s="73"/>
    </row>
    <row r="20541" spans="2:20" ht="15.6" x14ac:dyDescent="0.3">
      <c r="B20541"/>
      <c r="I20541" s="73"/>
      <c r="J20541" s="73"/>
      <c r="K20541" s="73"/>
      <c r="L20541" s="73"/>
      <c r="M20541" s="73"/>
      <c r="N20541" s="73"/>
      <c r="O20541" s="73"/>
      <c r="P20541" s="73"/>
      <c r="Q20541" s="73"/>
      <c r="R20541" s="73"/>
      <c r="S20541" s="73"/>
      <c r="T20541" s="73"/>
    </row>
    <row r="20542" spans="2:20" ht="15.6" x14ac:dyDescent="0.3">
      <c r="B20542"/>
      <c r="I20542" s="73"/>
      <c r="J20542" s="73"/>
      <c r="K20542" s="73"/>
      <c r="L20542" s="73"/>
      <c r="M20542" s="73"/>
      <c r="N20542" s="73"/>
      <c r="O20542" s="73"/>
      <c r="P20542" s="73"/>
      <c r="Q20542" s="73"/>
      <c r="R20542" s="73"/>
      <c r="S20542" s="73"/>
      <c r="T20542" s="73"/>
    </row>
    <row r="20543" spans="2:20" ht="15.6" x14ac:dyDescent="0.3">
      <c r="B20543"/>
      <c r="I20543" s="73"/>
      <c r="J20543" s="73"/>
      <c r="K20543" s="73"/>
      <c r="L20543" s="73"/>
      <c r="M20543" s="73"/>
      <c r="N20543" s="73"/>
      <c r="O20543" s="73"/>
      <c r="P20543" s="73"/>
      <c r="Q20543" s="73"/>
      <c r="R20543" s="73"/>
      <c r="S20543" s="73"/>
      <c r="T20543" s="73"/>
    </row>
    <row r="20544" spans="2:20" ht="15.6" x14ac:dyDescent="0.3">
      <c r="B20544"/>
      <c r="I20544" s="73"/>
      <c r="J20544" s="73"/>
      <c r="K20544" s="73"/>
      <c r="L20544" s="73"/>
      <c r="M20544" s="73"/>
      <c r="N20544" s="73"/>
      <c r="O20544" s="73"/>
      <c r="P20544" s="73"/>
      <c r="Q20544" s="73"/>
      <c r="R20544" s="73"/>
      <c r="S20544" s="73"/>
      <c r="T20544" s="73"/>
    </row>
    <row r="20545" spans="2:20" ht="15.6" x14ac:dyDescent="0.3">
      <c r="B20545"/>
      <c r="I20545" s="73"/>
      <c r="J20545" s="73"/>
      <c r="K20545" s="73"/>
      <c r="L20545" s="73"/>
      <c r="M20545" s="73"/>
      <c r="N20545" s="73"/>
      <c r="O20545" s="73"/>
      <c r="P20545" s="73"/>
      <c r="Q20545" s="73"/>
      <c r="R20545" s="73"/>
      <c r="S20545" s="73"/>
      <c r="T20545" s="73"/>
    </row>
    <row r="20546" spans="2:20" ht="15.6" x14ac:dyDescent="0.3">
      <c r="B20546"/>
      <c r="I20546" s="73"/>
      <c r="J20546" s="73"/>
      <c r="K20546" s="73"/>
      <c r="L20546" s="73"/>
      <c r="M20546" s="73"/>
      <c r="N20546" s="73"/>
      <c r="O20546" s="73"/>
      <c r="P20546" s="73"/>
      <c r="Q20546" s="73"/>
      <c r="R20546" s="73"/>
      <c r="S20546" s="73"/>
      <c r="T20546" s="73"/>
    </row>
    <row r="20547" spans="2:20" ht="15.6" x14ac:dyDescent="0.3">
      <c r="B20547"/>
      <c r="I20547" s="73"/>
      <c r="J20547" s="73"/>
      <c r="K20547" s="73"/>
      <c r="L20547" s="73"/>
      <c r="M20547" s="73"/>
      <c r="N20547" s="73"/>
      <c r="O20547" s="73"/>
      <c r="P20547" s="73"/>
      <c r="Q20547" s="73"/>
      <c r="R20547" s="73"/>
      <c r="S20547" s="73"/>
      <c r="T20547" s="73"/>
    </row>
    <row r="20548" spans="2:20" ht="15.6" x14ac:dyDescent="0.3">
      <c r="B20548"/>
      <c r="I20548" s="73"/>
      <c r="J20548" s="73"/>
      <c r="K20548" s="73"/>
      <c r="L20548" s="73"/>
      <c r="M20548" s="73"/>
      <c r="N20548" s="73"/>
      <c r="O20548" s="73"/>
      <c r="P20548" s="73"/>
      <c r="Q20548" s="73"/>
      <c r="R20548" s="73"/>
      <c r="S20548" s="73"/>
      <c r="T20548" s="73"/>
    </row>
    <row r="20549" spans="2:20" ht="15.6" x14ac:dyDescent="0.3">
      <c r="B20549"/>
      <c r="I20549" s="73"/>
      <c r="J20549" s="73"/>
      <c r="K20549" s="73"/>
      <c r="L20549" s="73"/>
      <c r="M20549" s="73"/>
      <c r="N20549" s="73"/>
      <c r="O20549" s="73"/>
      <c r="P20549" s="73"/>
      <c r="Q20549" s="73"/>
      <c r="R20549" s="73"/>
      <c r="S20549" s="73"/>
      <c r="T20549" s="73"/>
    </row>
    <row r="20550" spans="2:20" ht="15.6" x14ac:dyDescent="0.3">
      <c r="B20550"/>
      <c r="I20550" s="73"/>
      <c r="J20550" s="73"/>
      <c r="K20550" s="73"/>
      <c r="L20550" s="73"/>
      <c r="M20550" s="73"/>
      <c r="N20550" s="73"/>
      <c r="O20550" s="73"/>
      <c r="P20550" s="73"/>
      <c r="Q20550" s="73"/>
      <c r="R20550" s="73"/>
      <c r="S20550" s="73"/>
      <c r="T20550" s="73"/>
    </row>
    <row r="20551" spans="2:20" ht="15.6" x14ac:dyDescent="0.3">
      <c r="B20551"/>
      <c r="I20551" s="73"/>
      <c r="J20551" s="73"/>
      <c r="K20551" s="73"/>
      <c r="L20551" s="73"/>
      <c r="M20551" s="73"/>
      <c r="N20551" s="73"/>
      <c r="O20551" s="73"/>
      <c r="P20551" s="73"/>
      <c r="Q20551" s="73"/>
      <c r="R20551" s="73"/>
      <c r="S20551" s="73"/>
      <c r="T20551" s="73"/>
    </row>
    <row r="20552" spans="2:20" ht="15.6" x14ac:dyDescent="0.3">
      <c r="B20552"/>
      <c r="I20552" s="73"/>
      <c r="J20552" s="73"/>
      <c r="K20552" s="73"/>
      <c r="L20552" s="73"/>
      <c r="M20552" s="73"/>
      <c r="N20552" s="73"/>
      <c r="O20552" s="73"/>
      <c r="P20552" s="73"/>
      <c r="Q20552" s="73"/>
      <c r="R20552" s="73"/>
      <c r="S20552" s="73"/>
      <c r="T20552" s="73"/>
    </row>
    <row r="20553" spans="2:20" ht="15.6" x14ac:dyDescent="0.3">
      <c r="B20553"/>
      <c r="I20553" s="73"/>
      <c r="J20553" s="73"/>
      <c r="K20553" s="73"/>
      <c r="L20553" s="73"/>
      <c r="M20553" s="73"/>
      <c r="N20553" s="73"/>
      <c r="O20553" s="73"/>
      <c r="P20553" s="73"/>
    </row>
    <row r="20554" spans="2:20" ht="15.6" x14ac:dyDescent="0.3">
      <c r="B20554"/>
      <c r="I20554" s="73"/>
      <c r="J20554" s="73"/>
      <c r="K20554" s="73"/>
      <c r="L20554" s="73"/>
      <c r="M20554" s="73"/>
      <c r="N20554" s="73"/>
      <c r="O20554" s="73"/>
      <c r="P20554" s="73"/>
    </row>
    <row r="20555" spans="2:20" ht="15.6" x14ac:dyDescent="0.3">
      <c r="B20555"/>
      <c r="I20555" s="73"/>
      <c r="J20555" s="73"/>
      <c r="K20555" s="73"/>
      <c r="L20555" s="73"/>
      <c r="M20555" s="73"/>
      <c r="N20555" s="73"/>
      <c r="O20555" s="73"/>
      <c r="P20555" s="73"/>
    </row>
    <row r="20556" spans="2:20" ht="15.6" x14ac:dyDescent="0.3">
      <c r="B20556"/>
      <c r="I20556" s="73"/>
      <c r="J20556" s="73"/>
      <c r="K20556" s="73"/>
      <c r="L20556" s="73"/>
      <c r="M20556" s="73"/>
      <c r="N20556" s="73"/>
      <c r="O20556" s="73"/>
      <c r="P20556" s="73"/>
    </row>
    <row r="20557" spans="2:20" ht="15.6" x14ac:dyDescent="0.3">
      <c r="B20557"/>
      <c r="I20557" s="73"/>
      <c r="J20557" s="73"/>
      <c r="K20557" s="73"/>
      <c r="L20557" s="73"/>
      <c r="M20557" s="73"/>
      <c r="N20557" s="73"/>
      <c r="O20557" s="73"/>
      <c r="P20557" s="73"/>
    </row>
    <row r="20558" spans="2:20" ht="15.6" x14ac:dyDescent="0.3">
      <c r="B20558"/>
      <c r="I20558" s="73"/>
      <c r="J20558" s="73"/>
      <c r="K20558" s="73"/>
      <c r="L20558" s="73"/>
      <c r="M20558" s="73"/>
      <c r="N20558" s="73"/>
      <c r="O20558" s="73"/>
      <c r="P20558" s="73"/>
    </row>
    <row r="20559" spans="2:20" ht="15.6" x14ac:dyDescent="0.3">
      <c r="B20559"/>
      <c r="I20559" s="73"/>
      <c r="J20559" s="73"/>
      <c r="K20559" s="73"/>
      <c r="L20559" s="73"/>
      <c r="M20559" s="73"/>
      <c r="N20559" s="73"/>
      <c r="O20559" s="73"/>
      <c r="P20559" s="73"/>
    </row>
    <row r="20560" spans="2:20" ht="15.6" x14ac:dyDescent="0.3">
      <c r="B20560"/>
      <c r="I20560" s="73"/>
      <c r="J20560" s="73"/>
      <c r="K20560" s="73"/>
      <c r="L20560" s="73"/>
      <c r="M20560" s="73"/>
      <c r="N20560" s="73"/>
      <c r="O20560" s="73"/>
      <c r="P20560" s="73"/>
    </row>
    <row r="20561" spans="2:16" ht="15.6" x14ac:dyDescent="0.3">
      <c r="B20561"/>
      <c r="I20561" s="73"/>
      <c r="J20561" s="73"/>
      <c r="K20561" s="73"/>
      <c r="L20561" s="73"/>
      <c r="M20561" s="73"/>
      <c r="N20561" s="73"/>
      <c r="O20561" s="73"/>
      <c r="P20561" s="73"/>
    </row>
    <row r="20562" spans="2:16" ht="15.6" x14ac:dyDescent="0.3">
      <c r="B20562"/>
      <c r="I20562" s="73"/>
      <c r="J20562" s="73"/>
      <c r="K20562" s="73"/>
      <c r="L20562" s="73"/>
      <c r="M20562" s="73"/>
      <c r="N20562" s="73"/>
      <c r="O20562" s="73"/>
      <c r="P20562" s="73"/>
    </row>
    <row r="20563" spans="2:16" ht="15.6" x14ac:dyDescent="0.3">
      <c r="B20563"/>
      <c r="I20563" s="73"/>
      <c r="J20563" s="73"/>
      <c r="K20563" s="73"/>
      <c r="L20563" s="73"/>
      <c r="M20563" s="73"/>
      <c r="N20563" s="73"/>
      <c r="O20563" s="73"/>
      <c r="P20563" s="73"/>
    </row>
    <row r="20564" spans="2:16" ht="15.6" x14ac:dyDescent="0.3">
      <c r="B20564"/>
      <c r="I20564" s="73"/>
      <c r="J20564" s="73"/>
      <c r="K20564" s="73"/>
      <c r="L20564" s="73"/>
      <c r="M20564" s="73"/>
      <c r="N20564" s="73"/>
      <c r="O20564" s="73"/>
      <c r="P20564" s="73"/>
    </row>
    <row r="20565" spans="2:16" ht="15.6" x14ac:dyDescent="0.3">
      <c r="B20565"/>
      <c r="I20565" s="73"/>
      <c r="J20565" s="73"/>
      <c r="K20565" s="73"/>
      <c r="L20565" s="73"/>
      <c r="M20565" s="73"/>
      <c r="N20565" s="73"/>
      <c r="O20565" s="73"/>
      <c r="P20565" s="73"/>
    </row>
    <row r="20566" spans="2:16" ht="15.6" x14ac:dyDescent="0.3">
      <c r="B20566"/>
      <c r="I20566" s="73"/>
      <c r="J20566" s="73"/>
      <c r="K20566" s="73"/>
      <c r="L20566" s="73"/>
      <c r="M20566" s="73"/>
      <c r="N20566" s="73"/>
      <c r="O20566" s="73"/>
      <c r="P20566" s="73"/>
    </row>
    <row r="20567" spans="2:16" ht="15.6" x14ac:dyDescent="0.3">
      <c r="B20567"/>
      <c r="I20567" s="73"/>
      <c r="J20567" s="73"/>
      <c r="K20567" s="73"/>
      <c r="L20567" s="73"/>
      <c r="M20567" s="73"/>
      <c r="N20567" s="73"/>
      <c r="O20567" s="73"/>
      <c r="P20567" s="73"/>
    </row>
    <row r="20568" spans="2:16" ht="15.6" x14ac:dyDescent="0.3">
      <c r="B20568"/>
      <c r="I20568" s="73"/>
      <c r="J20568" s="73"/>
      <c r="K20568" s="73"/>
      <c r="L20568" s="73"/>
      <c r="M20568" s="73"/>
      <c r="N20568" s="73"/>
      <c r="O20568" s="73"/>
      <c r="P20568" s="73"/>
    </row>
    <row r="20569" spans="2:16" ht="15.6" x14ac:dyDescent="0.3">
      <c r="B20569"/>
      <c r="I20569" s="73"/>
      <c r="J20569" s="73"/>
      <c r="K20569" s="73"/>
      <c r="L20569" s="73"/>
      <c r="M20569" s="73"/>
      <c r="N20569" s="73"/>
      <c r="O20569" s="73"/>
      <c r="P20569" s="73"/>
    </row>
    <row r="20570" spans="2:16" ht="15.6" x14ac:dyDescent="0.3">
      <c r="B20570"/>
      <c r="I20570" s="73"/>
      <c r="J20570" s="73"/>
      <c r="K20570" s="73"/>
      <c r="L20570" s="73"/>
      <c r="M20570" s="73"/>
      <c r="N20570" s="73"/>
      <c r="O20570" s="73"/>
      <c r="P20570" s="73"/>
    </row>
    <row r="20571" spans="2:16" ht="15.6" x14ac:dyDescent="0.3">
      <c r="B20571"/>
      <c r="I20571" s="73"/>
      <c r="J20571" s="73"/>
      <c r="K20571" s="73"/>
      <c r="L20571" s="73"/>
      <c r="M20571" s="73"/>
      <c r="N20571" s="73"/>
      <c r="O20571" s="73"/>
      <c r="P20571" s="73"/>
    </row>
    <row r="20572" spans="2:16" ht="15.6" x14ac:dyDescent="0.3">
      <c r="B20572"/>
      <c r="I20572" s="73"/>
      <c r="J20572" s="73"/>
      <c r="K20572" s="73"/>
      <c r="L20572" s="73"/>
      <c r="M20572" s="73"/>
      <c r="N20572" s="73"/>
      <c r="O20572" s="73"/>
      <c r="P20572" s="73"/>
    </row>
    <row r="20573" spans="2:16" ht="15.6" x14ac:dyDescent="0.3">
      <c r="B20573"/>
      <c r="I20573" s="73"/>
      <c r="J20573" s="73"/>
      <c r="K20573" s="73"/>
      <c r="L20573" s="73"/>
      <c r="M20573" s="73"/>
      <c r="N20573" s="73"/>
      <c r="O20573" s="73"/>
      <c r="P20573" s="73"/>
    </row>
    <row r="20574" spans="2:16" ht="15.6" x14ac:dyDescent="0.3">
      <c r="B20574"/>
      <c r="I20574" s="73"/>
      <c r="J20574" s="73"/>
      <c r="K20574" s="73"/>
      <c r="L20574" s="73"/>
      <c r="M20574" s="73"/>
      <c r="N20574" s="73"/>
      <c r="O20574" s="73"/>
      <c r="P20574" s="73"/>
    </row>
    <row r="20575" spans="2:16" ht="15.6" x14ac:dyDescent="0.3">
      <c r="B20575"/>
      <c r="I20575" s="73"/>
      <c r="J20575" s="73"/>
      <c r="K20575" s="73"/>
      <c r="L20575" s="73"/>
      <c r="M20575" s="73"/>
      <c r="N20575" s="73"/>
      <c r="O20575" s="73"/>
      <c r="P20575" s="73"/>
    </row>
    <row r="20576" spans="2:16" ht="15.6" x14ac:dyDescent="0.3">
      <c r="B20576"/>
      <c r="I20576" s="73"/>
      <c r="J20576" s="73"/>
      <c r="K20576" s="73"/>
      <c r="L20576" s="73"/>
      <c r="M20576" s="73"/>
      <c r="N20576" s="73"/>
      <c r="O20576" s="73"/>
      <c r="P20576" s="73"/>
    </row>
    <row r="20577" spans="2:16" ht="15.6" x14ac:dyDescent="0.3">
      <c r="B20577"/>
      <c r="I20577" s="73"/>
      <c r="J20577" s="73"/>
      <c r="K20577" s="73"/>
      <c r="L20577" s="73"/>
      <c r="M20577" s="73"/>
      <c r="N20577" s="73"/>
      <c r="O20577" s="73"/>
      <c r="P20577" s="73"/>
    </row>
    <row r="20578" spans="2:16" ht="15.6" x14ac:dyDescent="0.3">
      <c r="B20578"/>
      <c r="I20578" s="73"/>
      <c r="J20578" s="73"/>
      <c r="K20578" s="73"/>
      <c r="L20578" s="73"/>
      <c r="M20578" s="73"/>
      <c r="N20578" s="73"/>
      <c r="O20578" s="73"/>
      <c r="P20578" s="73"/>
    </row>
    <row r="20579" spans="2:16" ht="15.6" x14ac:dyDescent="0.3">
      <c r="B20579"/>
      <c r="I20579" s="73"/>
      <c r="J20579" s="73"/>
      <c r="K20579" s="73"/>
      <c r="L20579" s="73"/>
      <c r="M20579" s="73"/>
      <c r="N20579" s="73"/>
      <c r="O20579" s="73"/>
      <c r="P20579" s="73"/>
    </row>
    <row r="20580" spans="2:16" ht="15.6" x14ac:dyDescent="0.3">
      <c r="B20580"/>
      <c r="I20580" s="73"/>
      <c r="J20580" s="73"/>
      <c r="K20580" s="73"/>
      <c r="L20580" s="73"/>
      <c r="M20580" s="73"/>
      <c r="N20580" s="73"/>
      <c r="O20580" s="73"/>
      <c r="P20580" s="73"/>
    </row>
    <row r="20581" spans="2:16" ht="15.6" x14ac:dyDescent="0.3">
      <c r="B20581"/>
      <c r="I20581" s="73"/>
      <c r="J20581" s="73"/>
      <c r="K20581" s="73"/>
      <c r="L20581" s="73"/>
      <c r="M20581" s="73"/>
      <c r="N20581" s="73"/>
      <c r="O20581" s="73"/>
      <c r="P20581" s="73"/>
    </row>
    <row r="20582" spans="2:16" ht="15.6" x14ac:dyDescent="0.3">
      <c r="B20582"/>
      <c r="I20582" s="73"/>
      <c r="J20582" s="73"/>
      <c r="K20582" s="73"/>
      <c r="L20582" s="73"/>
      <c r="M20582" s="73"/>
      <c r="N20582" s="73"/>
      <c r="O20582" s="73"/>
      <c r="P20582" s="73"/>
    </row>
    <row r="20583" spans="2:16" ht="15.6" x14ac:dyDescent="0.3">
      <c r="B20583"/>
      <c r="I20583" s="73"/>
      <c r="J20583" s="73"/>
      <c r="K20583" s="73"/>
      <c r="L20583" s="73"/>
      <c r="M20583" s="73"/>
      <c r="N20583" s="73"/>
      <c r="O20583" s="73"/>
      <c r="P20583" s="73"/>
    </row>
    <row r="20584" spans="2:16" ht="15.6" x14ac:dyDescent="0.3">
      <c r="B20584"/>
      <c r="I20584" s="73"/>
      <c r="J20584" s="73"/>
      <c r="K20584" s="73"/>
      <c r="L20584" s="73"/>
      <c r="M20584" s="73"/>
      <c r="N20584" s="73"/>
      <c r="O20584" s="73"/>
      <c r="P20584" s="73"/>
    </row>
    <row r="20585" spans="2:16" ht="15.6" x14ac:dyDescent="0.3">
      <c r="B20585"/>
      <c r="I20585" s="73"/>
      <c r="J20585" s="73"/>
      <c r="K20585" s="73"/>
      <c r="L20585" s="73"/>
      <c r="M20585" s="73"/>
      <c r="N20585" s="73"/>
      <c r="O20585" s="73"/>
      <c r="P20585" s="73"/>
    </row>
    <row r="20586" spans="2:16" ht="15.6" x14ac:dyDescent="0.3">
      <c r="B20586"/>
      <c r="I20586" s="73"/>
      <c r="J20586" s="73"/>
      <c r="K20586" s="73"/>
      <c r="L20586" s="73"/>
      <c r="M20586" s="73"/>
      <c r="N20586" s="73"/>
      <c r="O20586" s="73"/>
      <c r="P20586" s="73"/>
    </row>
    <row r="20587" spans="2:16" ht="15.6" x14ac:dyDescent="0.3">
      <c r="B20587"/>
      <c r="I20587" s="73"/>
      <c r="J20587" s="73"/>
      <c r="K20587" s="73"/>
      <c r="L20587" s="73"/>
      <c r="M20587" s="73"/>
      <c r="N20587" s="73"/>
      <c r="O20587" s="73"/>
      <c r="P20587" s="73"/>
    </row>
    <row r="20588" spans="2:16" ht="15.6" x14ac:dyDescent="0.3">
      <c r="B20588"/>
      <c r="I20588" s="73"/>
      <c r="J20588" s="73"/>
      <c r="K20588" s="73"/>
      <c r="L20588" s="73"/>
      <c r="M20588" s="73"/>
      <c r="N20588" s="73"/>
      <c r="O20588" s="73"/>
      <c r="P20588" s="73"/>
    </row>
    <row r="20589" spans="2:16" ht="15.6" x14ac:dyDescent="0.3">
      <c r="B20589"/>
      <c r="I20589" s="73"/>
      <c r="J20589" s="73"/>
      <c r="K20589" s="73"/>
      <c r="L20589" s="73"/>
      <c r="M20589" s="73"/>
      <c r="N20589" s="73"/>
      <c r="O20589" s="73"/>
      <c r="P20589" s="73"/>
    </row>
    <row r="20590" spans="2:16" ht="15.6" x14ac:dyDescent="0.3">
      <c r="B20590"/>
      <c r="I20590" s="73"/>
      <c r="J20590" s="73"/>
      <c r="K20590" s="73"/>
      <c r="L20590" s="73"/>
      <c r="M20590" s="73"/>
      <c r="N20590" s="73"/>
      <c r="O20590" s="73"/>
      <c r="P20590" s="73"/>
    </row>
    <row r="20591" spans="2:16" ht="15.6" x14ac:dyDescent="0.3">
      <c r="B20591"/>
      <c r="I20591" s="73"/>
      <c r="J20591" s="73"/>
      <c r="K20591" s="73"/>
      <c r="L20591" s="73"/>
      <c r="M20591" s="73"/>
      <c r="N20591" s="73"/>
      <c r="O20591" s="73"/>
      <c r="P20591" s="73"/>
    </row>
    <row r="20592" spans="2:16" ht="15.6" x14ac:dyDescent="0.3">
      <c r="B20592"/>
      <c r="I20592" s="73"/>
      <c r="J20592" s="73"/>
      <c r="K20592" s="73"/>
      <c r="L20592" s="73"/>
      <c r="M20592" s="73"/>
      <c r="N20592" s="73"/>
      <c r="O20592" s="73"/>
      <c r="P20592" s="73"/>
    </row>
    <row r="20593" spans="2:16" ht="15.6" x14ac:dyDescent="0.3">
      <c r="B20593"/>
      <c r="I20593" s="73"/>
      <c r="J20593" s="73"/>
      <c r="K20593" s="73"/>
      <c r="L20593" s="73"/>
      <c r="M20593" s="73"/>
      <c r="N20593" s="73"/>
      <c r="O20593" s="73"/>
      <c r="P20593" s="73"/>
    </row>
    <row r="20594" spans="2:16" ht="15.6" x14ac:dyDescent="0.3">
      <c r="B20594"/>
      <c r="I20594" s="73"/>
      <c r="J20594" s="73"/>
      <c r="K20594" s="73"/>
      <c r="L20594" s="73"/>
      <c r="M20594" s="73"/>
      <c r="N20594" s="73"/>
      <c r="O20594" s="73"/>
      <c r="P20594" s="73"/>
    </row>
    <row r="20595" spans="2:16" ht="15.6" x14ac:dyDescent="0.3">
      <c r="B20595"/>
      <c r="I20595" s="73"/>
      <c r="J20595" s="73"/>
      <c r="K20595" s="73"/>
      <c r="L20595" s="73"/>
      <c r="M20595" s="73"/>
      <c r="N20595" s="73"/>
      <c r="O20595" s="73"/>
      <c r="P20595" s="73"/>
    </row>
    <row r="20596" spans="2:16" ht="15.6" x14ac:dyDescent="0.3">
      <c r="B20596"/>
      <c r="I20596" s="73"/>
      <c r="J20596" s="73"/>
      <c r="K20596" s="73"/>
      <c r="L20596" s="73"/>
      <c r="M20596" s="73"/>
      <c r="N20596" s="73"/>
      <c r="O20596" s="73"/>
      <c r="P20596" s="73"/>
    </row>
    <row r="20597" spans="2:16" ht="15.6" x14ac:dyDescent="0.3">
      <c r="B20597"/>
      <c r="I20597" s="73"/>
      <c r="J20597" s="73"/>
      <c r="K20597" s="73"/>
      <c r="L20597" s="73"/>
      <c r="M20597" s="73"/>
      <c r="N20597" s="73"/>
      <c r="O20597" s="73"/>
      <c r="P20597" s="73"/>
    </row>
    <row r="20598" spans="2:16" ht="15.6" x14ac:dyDescent="0.3">
      <c r="B20598"/>
      <c r="I20598" s="73"/>
      <c r="J20598" s="73"/>
      <c r="K20598" s="73"/>
      <c r="L20598" s="73"/>
      <c r="M20598" s="73"/>
      <c r="N20598" s="73"/>
      <c r="O20598" s="73"/>
      <c r="P20598" s="73"/>
    </row>
    <row r="20599" spans="2:16" ht="15.6" x14ac:dyDescent="0.3">
      <c r="B20599"/>
      <c r="I20599" s="73"/>
      <c r="J20599" s="73"/>
      <c r="K20599" s="73"/>
      <c r="L20599" s="73"/>
      <c r="M20599" s="73"/>
      <c r="N20599" s="73"/>
      <c r="O20599" s="73"/>
      <c r="P20599" s="73"/>
    </row>
    <row r="20600" spans="2:16" ht="15.6" x14ac:dyDescent="0.3">
      <c r="B20600"/>
      <c r="I20600" s="73"/>
      <c r="J20600" s="73"/>
      <c r="K20600" s="73"/>
      <c r="L20600" s="73"/>
      <c r="M20600" s="73"/>
      <c r="N20600" s="73"/>
      <c r="O20600" s="73"/>
      <c r="P20600" s="73"/>
    </row>
    <row r="20601" spans="2:16" ht="15.6" x14ac:dyDescent="0.3">
      <c r="B20601"/>
      <c r="I20601" s="73"/>
      <c r="J20601" s="73"/>
      <c r="K20601" s="73"/>
      <c r="L20601" s="73"/>
      <c r="M20601" s="73"/>
      <c r="N20601" s="73"/>
      <c r="O20601" s="73"/>
      <c r="P20601" s="73"/>
    </row>
    <row r="20602" spans="2:16" ht="15.6" x14ac:dyDescent="0.3">
      <c r="B20602"/>
      <c r="I20602" s="73"/>
      <c r="J20602" s="73"/>
      <c r="K20602" s="73"/>
      <c r="L20602" s="73"/>
      <c r="M20602" s="73"/>
      <c r="N20602" s="73"/>
      <c r="O20602" s="73"/>
      <c r="P20602" s="73"/>
    </row>
    <row r="20603" spans="2:16" ht="15.6" x14ac:dyDescent="0.3">
      <c r="B20603"/>
      <c r="I20603" s="73"/>
      <c r="J20603" s="73"/>
      <c r="K20603" s="73"/>
      <c r="L20603" s="73"/>
      <c r="M20603" s="73"/>
      <c r="N20603" s="73"/>
      <c r="O20603" s="73"/>
      <c r="P20603" s="73"/>
    </row>
    <row r="20604" spans="2:16" ht="15.6" x14ac:dyDescent="0.3">
      <c r="B20604"/>
      <c r="I20604" s="73"/>
      <c r="J20604" s="73"/>
      <c r="K20604" s="73"/>
      <c r="L20604" s="73"/>
      <c r="M20604" s="73"/>
      <c r="N20604" s="73"/>
      <c r="O20604" s="73"/>
      <c r="P20604" s="73"/>
    </row>
    <row r="20605" spans="2:16" ht="15.6" x14ac:dyDescent="0.3">
      <c r="B20605"/>
      <c r="I20605" s="73"/>
      <c r="J20605" s="73"/>
      <c r="K20605" s="73"/>
      <c r="L20605" s="73"/>
      <c r="M20605" s="73"/>
      <c r="N20605" s="73"/>
      <c r="O20605" s="73"/>
      <c r="P20605" s="73"/>
    </row>
    <row r="20606" spans="2:16" ht="15.6" x14ac:dyDescent="0.3">
      <c r="B20606"/>
      <c r="I20606" s="73"/>
      <c r="J20606" s="73"/>
      <c r="K20606" s="73"/>
      <c r="L20606" s="73"/>
      <c r="M20606" s="73"/>
      <c r="N20606" s="73"/>
      <c r="O20606" s="73"/>
      <c r="P20606" s="73"/>
    </row>
    <row r="20607" spans="2:16" ht="15.6" x14ac:dyDescent="0.3">
      <c r="B20607"/>
      <c r="I20607" s="73"/>
      <c r="J20607" s="73"/>
      <c r="K20607" s="73"/>
      <c r="L20607" s="73"/>
      <c r="M20607" s="73"/>
      <c r="N20607" s="73"/>
      <c r="O20607" s="73"/>
      <c r="P20607" s="73"/>
    </row>
    <row r="20608" spans="2:16" ht="15.6" x14ac:dyDescent="0.3">
      <c r="B20608"/>
      <c r="I20608" s="73"/>
      <c r="J20608" s="73"/>
      <c r="K20608" s="73"/>
      <c r="L20608" s="73"/>
      <c r="M20608" s="73"/>
      <c r="N20608" s="73"/>
      <c r="O20608" s="73"/>
      <c r="P20608" s="73"/>
    </row>
    <row r="20609" spans="2:16" ht="15.6" x14ac:dyDescent="0.3">
      <c r="B20609"/>
      <c r="I20609" s="73"/>
      <c r="J20609" s="73"/>
      <c r="K20609" s="73"/>
      <c r="L20609" s="73"/>
      <c r="M20609" s="73"/>
      <c r="N20609" s="73"/>
      <c r="O20609" s="73"/>
      <c r="P20609" s="73"/>
    </row>
    <row r="20610" spans="2:16" ht="15.6" x14ac:dyDescent="0.3">
      <c r="B20610"/>
      <c r="I20610" s="73"/>
      <c r="J20610" s="73"/>
      <c r="K20610" s="73"/>
      <c r="L20610" s="73"/>
      <c r="M20610" s="73"/>
      <c r="N20610" s="73"/>
      <c r="O20610" s="73"/>
      <c r="P20610" s="73"/>
    </row>
    <row r="20611" spans="2:16" ht="15.6" x14ac:dyDescent="0.3">
      <c r="B20611"/>
      <c r="I20611" s="73"/>
      <c r="J20611" s="73"/>
      <c r="K20611" s="73"/>
      <c r="L20611" s="73"/>
      <c r="M20611" s="73"/>
      <c r="N20611" s="73"/>
      <c r="O20611" s="73"/>
      <c r="P20611" s="73"/>
    </row>
    <row r="20612" spans="2:16" ht="15.6" x14ac:dyDescent="0.3">
      <c r="B20612"/>
      <c r="I20612" s="73"/>
      <c r="J20612" s="73"/>
      <c r="K20612" s="73"/>
      <c r="L20612" s="73"/>
      <c r="M20612" s="73"/>
      <c r="N20612" s="73"/>
      <c r="O20612" s="73"/>
      <c r="P20612" s="73"/>
    </row>
    <row r="20613" spans="2:16" ht="15.6" x14ac:dyDescent="0.3">
      <c r="B20613"/>
      <c r="I20613" s="73"/>
      <c r="J20613" s="73"/>
      <c r="K20613" s="73"/>
      <c r="L20613" s="73"/>
      <c r="M20613" s="73"/>
      <c r="N20613" s="73"/>
      <c r="O20613" s="73"/>
      <c r="P20613" s="73"/>
    </row>
    <row r="20614" spans="2:16" ht="15.6" x14ac:dyDescent="0.3">
      <c r="B20614"/>
      <c r="I20614" s="73"/>
      <c r="J20614" s="73"/>
      <c r="K20614" s="73"/>
      <c r="L20614" s="73"/>
      <c r="M20614" s="73"/>
      <c r="N20614" s="73"/>
      <c r="O20614" s="73"/>
      <c r="P20614" s="73"/>
    </row>
    <row r="20615" spans="2:16" ht="15.6" x14ac:dyDescent="0.3">
      <c r="B20615"/>
      <c r="I20615" s="73"/>
      <c r="J20615" s="73"/>
      <c r="K20615" s="73"/>
      <c r="L20615" s="73"/>
      <c r="M20615" s="73"/>
      <c r="N20615" s="73"/>
      <c r="O20615" s="73"/>
      <c r="P20615" s="73"/>
    </row>
    <row r="20616" spans="2:16" ht="15.6" x14ac:dyDescent="0.3">
      <c r="B20616"/>
      <c r="I20616" s="73"/>
      <c r="J20616" s="73"/>
      <c r="K20616" s="73"/>
      <c r="L20616" s="73"/>
      <c r="M20616" s="73"/>
      <c r="N20616" s="73"/>
      <c r="O20616" s="73"/>
      <c r="P20616" s="73"/>
    </row>
    <row r="20617" spans="2:16" ht="15.6" x14ac:dyDescent="0.3">
      <c r="B20617"/>
      <c r="I20617" s="73"/>
      <c r="J20617" s="73"/>
      <c r="K20617" s="73"/>
      <c r="L20617" s="73"/>
      <c r="M20617" s="73"/>
      <c r="N20617" s="73"/>
      <c r="O20617" s="73"/>
      <c r="P20617" s="73"/>
    </row>
    <row r="20618" spans="2:16" ht="15.6" x14ac:dyDescent="0.3">
      <c r="B20618"/>
      <c r="I20618" s="73"/>
      <c r="J20618" s="73"/>
      <c r="K20618" s="73"/>
      <c r="L20618" s="73"/>
      <c r="M20618" s="73"/>
      <c r="N20618" s="73"/>
      <c r="O20618" s="73"/>
      <c r="P20618" s="73"/>
    </row>
    <row r="20619" spans="2:16" ht="15.6" x14ac:dyDescent="0.3">
      <c r="B20619"/>
      <c r="I20619" s="73"/>
      <c r="J20619" s="73"/>
      <c r="K20619" s="73"/>
      <c r="L20619" s="73"/>
      <c r="M20619" s="73"/>
      <c r="N20619" s="73"/>
      <c r="O20619" s="73"/>
      <c r="P20619" s="73"/>
    </row>
    <row r="20620" spans="2:16" ht="15.6" x14ac:dyDescent="0.3">
      <c r="B20620"/>
      <c r="I20620" s="73"/>
      <c r="J20620" s="73"/>
      <c r="K20620" s="73"/>
      <c r="L20620" s="73"/>
      <c r="M20620" s="73"/>
      <c r="N20620" s="73"/>
      <c r="O20620" s="73"/>
      <c r="P20620" s="73"/>
    </row>
    <row r="20621" spans="2:16" ht="15.6" x14ac:dyDescent="0.3">
      <c r="B20621"/>
      <c r="I20621" s="73"/>
      <c r="J20621" s="73"/>
      <c r="K20621" s="73"/>
      <c r="L20621" s="73"/>
      <c r="M20621" s="73"/>
      <c r="N20621" s="73"/>
      <c r="O20621" s="73"/>
      <c r="P20621" s="73"/>
    </row>
    <row r="20622" spans="2:16" ht="15.6" x14ac:dyDescent="0.3">
      <c r="B20622"/>
      <c r="I20622" s="73"/>
      <c r="J20622" s="73"/>
      <c r="K20622" s="73"/>
      <c r="L20622" s="73"/>
      <c r="M20622" s="73"/>
      <c r="N20622" s="73"/>
      <c r="O20622" s="73"/>
      <c r="P20622" s="73"/>
    </row>
    <row r="20623" spans="2:16" ht="15.6" x14ac:dyDescent="0.3">
      <c r="B20623"/>
      <c r="I20623" s="73"/>
      <c r="J20623" s="73"/>
      <c r="K20623" s="73"/>
      <c r="L20623" s="73"/>
      <c r="M20623" s="73"/>
      <c r="N20623" s="73"/>
      <c r="O20623" s="73"/>
      <c r="P20623" s="73"/>
    </row>
    <row r="20624" spans="2:16" ht="15.6" x14ac:dyDescent="0.3">
      <c r="B20624"/>
      <c r="I20624" s="73"/>
      <c r="J20624" s="73"/>
      <c r="K20624" s="73"/>
      <c r="L20624" s="73"/>
      <c r="M20624" s="73"/>
      <c r="N20624" s="73"/>
      <c r="O20624" s="73"/>
      <c r="P20624" s="73"/>
    </row>
    <row r="20625" spans="2:16" ht="15.6" x14ac:dyDescent="0.3">
      <c r="B20625"/>
      <c r="I20625" s="73"/>
      <c r="J20625" s="73"/>
      <c r="K20625" s="73"/>
      <c r="L20625" s="73"/>
      <c r="M20625" s="73"/>
      <c r="N20625" s="73"/>
      <c r="O20625" s="73"/>
      <c r="P20625" s="73"/>
    </row>
    <row r="20626" spans="2:16" ht="15.6" x14ac:dyDescent="0.3">
      <c r="B20626"/>
      <c r="I20626" s="73"/>
      <c r="J20626" s="73"/>
      <c r="K20626" s="73"/>
      <c r="L20626" s="73"/>
      <c r="M20626" s="73"/>
      <c r="N20626" s="73"/>
      <c r="O20626" s="73"/>
      <c r="P20626" s="73"/>
    </row>
    <row r="20627" spans="2:16" ht="15.6" x14ac:dyDescent="0.3">
      <c r="B20627"/>
      <c r="I20627" s="73"/>
      <c r="J20627" s="73"/>
      <c r="K20627" s="73"/>
      <c r="L20627" s="73"/>
      <c r="M20627" s="73"/>
      <c r="N20627" s="73"/>
      <c r="O20627" s="73"/>
      <c r="P20627" s="73"/>
    </row>
    <row r="20628" spans="2:16" ht="15.6" x14ac:dyDescent="0.3">
      <c r="B20628"/>
      <c r="I20628" s="73"/>
      <c r="J20628" s="73"/>
      <c r="K20628" s="73"/>
      <c r="L20628" s="73"/>
      <c r="M20628" s="73"/>
      <c r="N20628" s="73"/>
      <c r="O20628" s="73"/>
      <c r="P20628" s="73"/>
    </row>
    <row r="20629" spans="2:16" ht="15.6" x14ac:dyDescent="0.3">
      <c r="B20629"/>
      <c r="I20629" s="73"/>
      <c r="J20629" s="73"/>
      <c r="K20629" s="73"/>
      <c r="L20629" s="73"/>
      <c r="M20629" s="73"/>
      <c r="N20629" s="73"/>
      <c r="O20629" s="73"/>
      <c r="P20629" s="73"/>
    </row>
    <row r="20630" spans="2:16" ht="15.6" x14ac:dyDescent="0.3">
      <c r="B20630"/>
      <c r="I20630" s="73"/>
      <c r="J20630" s="73"/>
      <c r="K20630" s="73"/>
      <c r="L20630" s="73"/>
      <c r="M20630" s="73"/>
      <c r="N20630" s="73"/>
      <c r="O20630" s="73"/>
      <c r="P20630" s="73"/>
    </row>
    <row r="20631" spans="2:16" ht="15.6" x14ac:dyDescent="0.3">
      <c r="B20631"/>
      <c r="I20631" s="73"/>
      <c r="J20631" s="73"/>
      <c r="K20631" s="73"/>
      <c r="L20631" s="73"/>
      <c r="M20631" s="73"/>
      <c r="N20631" s="73"/>
      <c r="O20631" s="73"/>
      <c r="P20631" s="73"/>
    </row>
    <row r="20632" spans="2:16" ht="15.6" x14ac:dyDescent="0.3">
      <c r="B20632"/>
      <c r="I20632" s="73"/>
      <c r="J20632" s="73"/>
      <c r="K20632" s="73"/>
      <c r="L20632" s="73"/>
      <c r="M20632" s="73"/>
      <c r="N20632" s="73"/>
      <c r="O20632" s="73"/>
      <c r="P20632" s="73"/>
    </row>
    <row r="20633" spans="2:16" ht="15.6" x14ac:dyDescent="0.3">
      <c r="B20633"/>
      <c r="I20633" s="73"/>
      <c r="J20633" s="73"/>
      <c r="K20633" s="73"/>
      <c r="L20633" s="73"/>
      <c r="M20633" s="73"/>
      <c r="N20633" s="73"/>
      <c r="O20633" s="73"/>
      <c r="P20633" s="73"/>
    </row>
    <row r="20634" spans="2:16" ht="15.6" x14ac:dyDescent="0.3">
      <c r="B20634"/>
      <c r="I20634" s="73"/>
      <c r="J20634" s="73"/>
      <c r="K20634" s="73"/>
      <c r="L20634" s="73"/>
      <c r="M20634" s="73"/>
      <c r="N20634" s="73"/>
      <c r="O20634" s="73"/>
      <c r="P20634" s="73"/>
    </row>
    <row r="20635" spans="2:16" ht="15.6" x14ac:dyDescent="0.3">
      <c r="B20635"/>
      <c r="I20635" s="73"/>
      <c r="J20635" s="73"/>
      <c r="K20635" s="73"/>
      <c r="L20635" s="73"/>
      <c r="M20635" s="73"/>
      <c r="N20635" s="73"/>
      <c r="O20635" s="73"/>
      <c r="P20635" s="73"/>
    </row>
    <row r="20636" spans="2:16" ht="15.6" x14ac:dyDescent="0.3">
      <c r="B20636"/>
      <c r="I20636" s="73"/>
      <c r="J20636" s="73"/>
      <c r="K20636" s="73"/>
      <c r="L20636" s="73"/>
      <c r="M20636" s="73"/>
      <c r="N20636" s="73"/>
      <c r="O20636" s="73"/>
      <c r="P20636" s="73"/>
    </row>
    <row r="20637" spans="2:16" ht="15.6" x14ac:dyDescent="0.3">
      <c r="B20637"/>
      <c r="I20637" s="73"/>
      <c r="J20637" s="73"/>
      <c r="K20637" s="73"/>
      <c r="L20637" s="73"/>
      <c r="M20637" s="73"/>
      <c r="N20637" s="73"/>
      <c r="O20637" s="73"/>
      <c r="P20637" s="73"/>
    </row>
    <row r="20638" spans="2:16" ht="15.6" x14ac:dyDescent="0.3">
      <c r="B20638"/>
      <c r="I20638" s="73"/>
      <c r="J20638" s="73"/>
      <c r="K20638" s="73"/>
      <c r="L20638" s="73"/>
      <c r="M20638" s="73"/>
      <c r="N20638" s="73"/>
      <c r="O20638" s="73"/>
      <c r="P20638" s="73"/>
    </row>
    <row r="20639" spans="2:16" ht="15.6" x14ac:dyDescent="0.3">
      <c r="B20639"/>
      <c r="I20639" s="73"/>
      <c r="J20639" s="73"/>
      <c r="K20639" s="73"/>
      <c r="L20639" s="73"/>
      <c r="M20639" s="73"/>
      <c r="N20639" s="73"/>
      <c r="O20639" s="73"/>
      <c r="P20639" s="73"/>
    </row>
    <row r="20640" spans="2:16" ht="15.6" x14ac:dyDescent="0.3">
      <c r="B20640"/>
      <c r="I20640" s="73"/>
      <c r="J20640" s="73"/>
      <c r="K20640" s="73"/>
      <c r="L20640" s="73"/>
      <c r="M20640" s="73"/>
      <c r="N20640" s="73"/>
      <c r="O20640" s="73"/>
      <c r="P20640" s="73"/>
    </row>
    <row r="20641" spans="2:16" ht="15.6" x14ac:dyDescent="0.3">
      <c r="B20641"/>
      <c r="I20641" s="73"/>
      <c r="J20641" s="73"/>
      <c r="K20641" s="73"/>
      <c r="L20641" s="73"/>
      <c r="M20641" s="73"/>
      <c r="N20641" s="73"/>
      <c r="O20641" s="73"/>
      <c r="P20641" s="73"/>
    </row>
    <row r="20642" spans="2:16" ht="15.6" x14ac:dyDescent="0.3">
      <c r="B20642"/>
      <c r="I20642" s="73"/>
      <c r="J20642" s="73"/>
      <c r="K20642" s="73"/>
      <c r="L20642" s="73"/>
      <c r="M20642" s="73"/>
      <c r="N20642" s="73"/>
      <c r="O20642" s="73"/>
      <c r="P20642" s="73"/>
    </row>
    <row r="20643" spans="2:16" ht="15.6" x14ac:dyDescent="0.3">
      <c r="B20643"/>
      <c r="I20643" s="73"/>
      <c r="J20643" s="73"/>
      <c r="K20643" s="73"/>
      <c r="L20643" s="73"/>
      <c r="M20643" s="73"/>
      <c r="N20643" s="73"/>
      <c r="O20643" s="73"/>
      <c r="P20643" s="73"/>
    </row>
    <row r="20644" spans="2:16" ht="15.6" x14ac:dyDescent="0.3">
      <c r="B20644"/>
      <c r="I20644" s="73"/>
      <c r="J20644" s="73"/>
      <c r="K20644" s="73"/>
      <c r="L20644" s="73"/>
      <c r="M20644" s="73"/>
      <c r="N20644" s="73"/>
      <c r="O20644" s="73"/>
      <c r="P20644" s="73"/>
    </row>
    <row r="20645" spans="2:16" ht="15.6" x14ac:dyDescent="0.3">
      <c r="B20645"/>
      <c r="I20645" s="73"/>
      <c r="J20645" s="73"/>
      <c r="K20645" s="73"/>
      <c r="L20645" s="73"/>
      <c r="M20645" s="73"/>
      <c r="N20645" s="73"/>
      <c r="O20645" s="73"/>
      <c r="P20645" s="73"/>
    </row>
    <row r="20646" spans="2:16" ht="15.6" x14ac:dyDescent="0.3">
      <c r="B20646"/>
      <c r="I20646" s="73"/>
      <c r="J20646" s="73"/>
      <c r="K20646" s="73"/>
      <c r="L20646" s="73"/>
      <c r="M20646" s="73"/>
      <c r="N20646" s="73"/>
      <c r="O20646" s="73"/>
      <c r="P20646" s="73"/>
    </row>
    <row r="20647" spans="2:16" ht="15.6" x14ac:dyDescent="0.3">
      <c r="B20647"/>
      <c r="I20647" s="73"/>
      <c r="J20647" s="73"/>
      <c r="K20647" s="73"/>
      <c r="L20647" s="73"/>
      <c r="M20647" s="73"/>
      <c r="N20647" s="73"/>
      <c r="O20647" s="73"/>
      <c r="P20647" s="73"/>
    </row>
    <row r="20648" spans="2:16" ht="15.6" x14ac:dyDescent="0.3">
      <c r="B20648"/>
      <c r="I20648" s="73"/>
      <c r="J20648" s="73"/>
      <c r="K20648" s="73"/>
      <c r="L20648" s="73"/>
      <c r="M20648" s="73"/>
      <c r="N20648" s="73"/>
      <c r="O20648" s="73"/>
      <c r="P20648" s="73"/>
    </row>
    <row r="20649" spans="2:16" ht="15.6" x14ac:dyDescent="0.3">
      <c r="B20649"/>
      <c r="I20649" s="73"/>
      <c r="J20649" s="73"/>
      <c r="K20649" s="73"/>
      <c r="L20649" s="73"/>
      <c r="M20649" s="73"/>
      <c r="N20649" s="73"/>
      <c r="O20649" s="73"/>
      <c r="P20649" s="73"/>
    </row>
    <row r="20650" spans="2:16" ht="15.6" x14ac:dyDescent="0.3">
      <c r="B20650"/>
      <c r="I20650" s="73"/>
      <c r="J20650" s="73"/>
      <c r="K20650" s="73"/>
      <c r="L20650" s="73"/>
      <c r="M20650" s="73"/>
      <c r="N20650" s="73"/>
      <c r="O20650" s="73"/>
      <c r="P20650" s="73"/>
    </row>
    <row r="20651" spans="2:16" ht="15.6" x14ac:dyDescent="0.3">
      <c r="B20651"/>
      <c r="I20651" s="73"/>
      <c r="J20651" s="73"/>
      <c r="K20651" s="73"/>
      <c r="L20651" s="73"/>
      <c r="M20651" s="73"/>
      <c r="N20651" s="73"/>
      <c r="O20651" s="73"/>
      <c r="P20651" s="73"/>
    </row>
    <row r="20652" spans="2:16" ht="15.6" x14ac:dyDescent="0.3">
      <c r="B20652"/>
      <c r="I20652" s="73"/>
      <c r="J20652" s="73"/>
      <c r="K20652" s="73"/>
      <c r="L20652" s="73"/>
      <c r="M20652" s="73"/>
      <c r="N20652" s="73"/>
      <c r="O20652" s="73"/>
      <c r="P20652" s="73"/>
    </row>
    <row r="20653" spans="2:16" ht="15.6" x14ac:dyDescent="0.3">
      <c r="B20653"/>
      <c r="I20653" s="73"/>
      <c r="J20653" s="73"/>
      <c r="K20653" s="73"/>
      <c r="L20653" s="73"/>
      <c r="M20653" s="73"/>
      <c r="N20653" s="73"/>
      <c r="O20653" s="73"/>
      <c r="P20653" s="73"/>
    </row>
    <row r="20654" spans="2:16" ht="15.6" x14ac:dyDescent="0.3">
      <c r="B20654"/>
      <c r="I20654" s="73"/>
      <c r="J20654" s="73"/>
      <c r="K20654" s="73"/>
      <c r="L20654" s="73"/>
      <c r="M20654" s="73"/>
      <c r="N20654" s="73"/>
      <c r="O20654" s="73"/>
      <c r="P20654" s="73"/>
    </row>
    <row r="20655" spans="2:16" ht="15.6" x14ac:dyDescent="0.3">
      <c r="B20655"/>
      <c r="I20655" s="73"/>
      <c r="J20655" s="73"/>
      <c r="K20655" s="73"/>
      <c r="L20655" s="73"/>
      <c r="M20655" s="73"/>
      <c r="N20655" s="73"/>
      <c r="O20655" s="73"/>
      <c r="P20655" s="73"/>
    </row>
    <row r="20656" spans="2:16" ht="15.6" x14ac:dyDescent="0.3">
      <c r="B20656"/>
      <c r="I20656" s="73"/>
      <c r="J20656" s="73"/>
      <c r="K20656" s="73"/>
      <c r="L20656" s="73"/>
      <c r="M20656" s="73"/>
      <c r="N20656" s="73"/>
      <c r="O20656" s="73"/>
      <c r="P20656" s="73"/>
    </row>
    <row r="20657" spans="2:16" ht="15.6" x14ac:dyDescent="0.3">
      <c r="B20657"/>
      <c r="I20657" s="73"/>
      <c r="J20657" s="73"/>
      <c r="K20657" s="73"/>
      <c r="L20657" s="73"/>
      <c r="M20657" s="73"/>
      <c r="N20657" s="73"/>
      <c r="O20657" s="73"/>
      <c r="P20657" s="73"/>
    </row>
    <row r="20658" spans="2:16" ht="15.6" x14ac:dyDescent="0.3">
      <c r="B20658"/>
      <c r="I20658" s="73"/>
      <c r="J20658" s="73"/>
      <c r="K20658" s="73"/>
      <c r="L20658" s="73"/>
      <c r="M20658" s="73"/>
      <c r="N20658" s="73"/>
      <c r="O20658" s="73"/>
      <c r="P20658" s="73"/>
    </row>
    <row r="20659" spans="2:16" ht="15.6" x14ac:dyDescent="0.3">
      <c r="B20659"/>
      <c r="I20659" s="73"/>
      <c r="J20659" s="73"/>
      <c r="K20659" s="73"/>
      <c r="L20659" s="73"/>
      <c r="M20659" s="73"/>
      <c r="N20659" s="73"/>
      <c r="O20659" s="73"/>
      <c r="P20659" s="73"/>
    </row>
    <row r="20660" spans="2:16" ht="15.6" x14ac:dyDescent="0.3">
      <c r="B20660"/>
      <c r="I20660" s="73"/>
      <c r="J20660" s="73"/>
      <c r="K20660" s="73"/>
      <c r="L20660" s="73"/>
      <c r="M20660" s="73"/>
      <c r="N20660" s="73"/>
      <c r="O20660" s="73"/>
      <c r="P20660" s="73"/>
    </row>
    <row r="20661" spans="2:16" ht="15.6" x14ac:dyDescent="0.3">
      <c r="B20661"/>
      <c r="I20661" s="73"/>
      <c r="J20661" s="73"/>
      <c r="K20661" s="73"/>
      <c r="L20661" s="73"/>
      <c r="M20661" s="73"/>
      <c r="N20661" s="73"/>
      <c r="O20661" s="73"/>
      <c r="P20661" s="73"/>
    </row>
    <row r="20662" spans="2:16" ht="15.6" x14ac:dyDescent="0.3">
      <c r="B20662"/>
      <c r="I20662" s="73"/>
      <c r="J20662" s="73"/>
      <c r="K20662" s="73"/>
      <c r="L20662" s="73"/>
      <c r="M20662" s="73"/>
      <c r="N20662" s="73"/>
      <c r="O20662" s="73"/>
      <c r="P20662" s="73"/>
    </row>
    <row r="20663" spans="2:16" ht="15.6" x14ac:dyDescent="0.3">
      <c r="B20663"/>
      <c r="I20663" s="73"/>
      <c r="J20663" s="73"/>
      <c r="K20663" s="73"/>
      <c r="L20663" s="73"/>
      <c r="M20663" s="73"/>
      <c r="N20663" s="73"/>
      <c r="O20663" s="73"/>
      <c r="P20663" s="73"/>
    </row>
    <row r="20664" spans="2:16" ht="15.6" x14ac:dyDescent="0.3">
      <c r="B20664"/>
      <c r="I20664" s="73"/>
      <c r="J20664" s="73"/>
      <c r="K20664" s="73"/>
      <c r="L20664" s="73"/>
      <c r="M20664" s="73"/>
      <c r="N20664" s="73"/>
      <c r="O20664" s="73"/>
      <c r="P20664" s="73"/>
    </row>
    <row r="20665" spans="2:16" ht="15.6" x14ac:dyDescent="0.3">
      <c r="B20665"/>
      <c r="I20665" s="73"/>
      <c r="J20665" s="73"/>
      <c r="K20665" s="73"/>
      <c r="L20665" s="73"/>
      <c r="M20665" s="73"/>
      <c r="N20665" s="73"/>
      <c r="O20665" s="73"/>
      <c r="P20665" s="73"/>
    </row>
    <row r="20666" spans="2:16" ht="15.6" x14ac:dyDescent="0.3">
      <c r="B20666"/>
      <c r="I20666" s="73"/>
      <c r="J20666" s="73"/>
      <c r="K20666" s="73"/>
      <c r="L20666" s="73"/>
      <c r="M20666" s="73"/>
      <c r="N20666" s="73"/>
      <c r="O20666" s="73"/>
      <c r="P20666" s="73"/>
    </row>
    <row r="20667" spans="2:16" ht="15.6" x14ac:dyDescent="0.3">
      <c r="B20667"/>
      <c r="I20667" s="73"/>
      <c r="J20667" s="73"/>
      <c r="K20667" s="73"/>
      <c r="L20667" s="73"/>
      <c r="M20667" s="73"/>
      <c r="N20667" s="73"/>
      <c r="O20667" s="73"/>
      <c r="P20667" s="73"/>
    </row>
    <row r="20668" spans="2:16" ht="15.6" x14ac:dyDescent="0.3">
      <c r="B20668"/>
      <c r="I20668" s="73"/>
      <c r="J20668" s="73"/>
      <c r="K20668" s="73"/>
      <c r="L20668" s="73"/>
      <c r="M20668" s="73"/>
      <c r="N20668" s="73"/>
      <c r="O20668" s="73"/>
      <c r="P20668" s="73"/>
    </row>
    <row r="20669" spans="2:16" ht="15.6" x14ac:dyDescent="0.3">
      <c r="B20669"/>
      <c r="I20669" s="73"/>
      <c r="J20669" s="73"/>
      <c r="K20669" s="73"/>
      <c r="L20669" s="73"/>
      <c r="M20669" s="73"/>
      <c r="N20669" s="73"/>
      <c r="O20669" s="73"/>
      <c r="P20669" s="73"/>
    </row>
    <row r="20670" spans="2:16" ht="15.6" x14ac:dyDescent="0.3">
      <c r="B20670"/>
      <c r="I20670" s="73"/>
      <c r="J20670" s="73"/>
      <c r="K20670" s="73"/>
      <c r="L20670" s="73"/>
      <c r="M20670" s="73"/>
      <c r="N20670" s="73"/>
      <c r="O20670" s="73"/>
      <c r="P20670" s="73"/>
    </row>
    <row r="20671" spans="2:16" ht="15.6" x14ac:dyDescent="0.3">
      <c r="B20671"/>
      <c r="I20671" s="73"/>
      <c r="J20671" s="73"/>
      <c r="K20671" s="73"/>
      <c r="L20671" s="73"/>
      <c r="M20671" s="73"/>
      <c r="N20671" s="73"/>
      <c r="O20671" s="73"/>
      <c r="P20671" s="73"/>
    </row>
    <row r="20672" spans="2:16" ht="15.6" x14ac:dyDescent="0.3">
      <c r="B20672"/>
      <c r="I20672" s="73"/>
      <c r="J20672" s="73"/>
      <c r="K20672" s="73"/>
      <c r="L20672" s="73"/>
      <c r="M20672" s="73"/>
      <c r="N20672" s="73"/>
      <c r="O20672" s="73"/>
      <c r="P20672" s="73"/>
    </row>
    <row r="20673" spans="2:16" ht="15.6" x14ac:dyDescent="0.3">
      <c r="B20673"/>
      <c r="I20673" s="73"/>
      <c r="J20673" s="73"/>
      <c r="K20673" s="73"/>
      <c r="L20673" s="73"/>
      <c r="M20673" s="73"/>
      <c r="N20673" s="73"/>
      <c r="O20673" s="73"/>
      <c r="P20673" s="73"/>
    </row>
    <row r="20674" spans="2:16" ht="15.6" x14ac:dyDescent="0.3">
      <c r="B20674"/>
      <c r="I20674" s="73"/>
      <c r="J20674" s="73"/>
      <c r="K20674" s="73"/>
      <c r="L20674" s="73"/>
      <c r="M20674" s="73"/>
      <c r="N20674" s="73"/>
      <c r="O20674" s="73"/>
      <c r="P20674" s="73"/>
    </row>
    <row r="20675" spans="2:16" ht="15.6" x14ac:dyDescent="0.3">
      <c r="B20675"/>
      <c r="I20675" s="73"/>
      <c r="J20675" s="73"/>
      <c r="K20675" s="73"/>
      <c r="L20675" s="73"/>
      <c r="M20675" s="73"/>
      <c r="N20675" s="73"/>
      <c r="O20675" s="73"/>
      <c r="P20675" s="73"/>
    </row>
    <row r="20676" spans="2:16" ht="15.6" x14ac:dyDescent="0.3">
      <c r="B20676"/>
      <c r="I20676" s="73"/>
      <c r="J20676" s="73"/>
      <c r="K20676" s="73"/>
      <c r="L20676" s="73"/>
      <c r="M20676" s="73"/>
      <c r="N20676" s="73"/>
      <c r="O20676" s="73"/>
      <c r="P20676" s="73"/>
    </row>
    <row r="20677" spans="2:16" ht="15.6" x14ac:dyDescent="0.3">
      <c r="B20677"/>
      <c r="I20677" s="73"/>
      <c r="J20677" s="73"/>
      <c r="K20677" s="73"/>
      <c r="L20677" s="73"/>
      <c r="M20677" s="73"/>
      <c r="N20677" s="73"/>
      <c r="O20677" s="73"/>
      <c r="P20677" s="73"/>
    </row>
    <row r="20678" spans="2:16" ht="15.6" x14ac:dyDescent="0.3">
      <c r="B20678"/>
      <c r="I20678" s="73"/>
      <c r="J20678" s="73"/>
      <c r="K20678" s="73"/>
      <c r="L20678" s="73"/>
      <c r="M20678" s="73"/>
      <c r="N20678" s="73"/>
      <c r="O20678" s="73"/>
      <c r="P20678" s="73"/>
    </row>
    <row r="20679" spans="2:16" ht="15.6" x14ac:dyDescent="0.3">
      <c r="B20679"/>
      <c r="I20679" s="73"/>
      <c r="J20679" s="73"/>
      <c r="K20679" s="73"/>
      <c r="L20679" s="73"/>
      <c r="M20679" s="73"/>
      <c r="N20679" s="73"/>
      <c r="O20679" s="73"/>
      <c r="P20679" s="73"/>
    </row>
    <row r="20680" spans="2:16" ht="15.6" x14ac:dyDescent="0.3">
      <c r="B20680"/>
      <c r="I20680" s="73"/>
      <c r="J20680" s="73"/>
      <c r="K20680" s="73"/>
      <c r="L20680" s="73"/>
      <c r="M20680" s="73"/>
      <c r="N20680" s="73"/>
      <c r="O20680" s="73"/>
      <c r="P20680" s="73"/>
    </row>
    <row r="20681" spans="2:16" ht="15.6" x14ac:dyDescent="0.3">
      <c r="B20681"/>
      <c r="I20681" s="73"/>
      <c r="J20681" s="73"/>
      <c r="K20681" s="73"/>
      <c r="L20681" s="73"/>
      <c r="M20681" s="73"/>
      <c r="N20681" s="73"/>
      <c r="O20681" s="73"/>
      <c r="P20681" s="73"/>
    </row>
    <row r="20682" spans="2:16" ht="15.6" x14ac:dyDescent="0.3">
      <c r="B20682"/>
      <c r="I20682" s="73"/>
      <c r="J20682" s="73"/>
      <c r="K20682" s="73"/>
      <c r="L20682" s="73"/>
      <c r="M20682" s="73"/>
      <c r="N20682" s="73"/>
      <c r="O20682" s="73"/>
      <c r="P20682" s="73"/>
    </row>
    <row r="20683" spans="2:16" ht="15.6" x14ac:dyDescent="0.3">
      <c r="B20683"/>
      <c r="I20683" s="73"/>
      <c r="J20683" s="73"/>
      <c r="K20683" s="73"/>
      <c r="L20683" s="73"/>
      <c r="M20683" s="73"/>
      <c r="N20683" s="73"/>
      <c r="O20683" s="73"/>
      <c r="P20683" s="73"/>
    </row>
    <row r="20684" spans="2:16" ht="15.6" x14ac:dyDescent="0.3">
      <c r="B20684"/>
      <c r="I20684" s="73"/>
      <c r="J20684" s="73"/>
      <c r="K20684" s="73"/>
      <c r="L20684" s="73"/>
      <c r="M20684" s="73"/>
      <c r="N20684" s="73"/>
      <c r="O20684" s="73"/>
      <c r="P20684" s="73"/>
    </row>
    <row r="20685" spans="2:16" ht="15.6" x14ac:dyDescent="0.3">
      <c r="B20685"/>
      <c r="I20685" s="73"/>
      <c r="J20685" s="73"/>
      <c r="K20685" s="73"/>
      <c r="L20685" s="73"/>
      <c r="M20685" s="73"/>
      <c r="N20685" s="73"/>
      <c r="O20685" s="73"/>
      <c r="P20685" s="73"/>
    </row>
    <row r="20686" spans="2:16" ht="15.6" x14ac:dyDescent="0.3">
      <c r="B20686"/>
      <c r="I20686" s="73"/>
      <c r="J20686" s="73"/>
      <c r="K20686" s="73"/>
      <c r="L20686" s="73"/>
      <c r="M20686" s="73"/>
      <c r="N20686" s="73"/>
      <c r="O20686" s="73"/>
      <c r="P20686" s="73"/>
    </row>
    <row r="20687" spans="2:16" ht="15.6" x14ac:dyDescent="0.3">
      <c r="B20687"/>
      <c r="I20687" s="73"/>
      <c r="J20687" s="73"/>
      <c r="K20687" s="73"/>
      <c r="L20687" s="73"/>
      <c r="M20687" s="73"/>
      <c r="N20687" s="73"/>
      <c r="O20687" s="73"/>
      <c r="P20687" s="73"/>
    </row>
    <row r="20688" spans="2:16" ht="15.6" x14ac:dyDescent="0.3">
      <c r="B20688"/>
      <c r="I20688" s="73"/>
      <c r="J20688" s="73"/>
      <c r="K20688" s="73"/>
      <c r="L20688" s="73"/>
      <c r="M20688" s="73"/>
      <c r="N20688" s="73"/>
      <c r="O20688" s="73"/>
      <c r="P20688" s="73"/>
    </row>
    <row r="20689" spans="2:16" ht="15.6" x14ac:dyDescent="0.3">
      <c r="B20689"/>
      <c r="I20689" s="73"/>
      <c r="J20689" s="73"/>
      <c r="K20689" s="73"/>
      <c r="L20689" s="73"/>
      <c r="M20689" s="73"/>
      <c r="N20689" s="73"/>
      <c r="O20689" s="73"/>
      <c r="P20689" s="73"/>
    </row>
    <row r="20690" spans="2:16" ht="15.6" x14ac:dyDescent="0.3">
      <c r="B20690"/>
      <c r="I20690" s="73"/>
      <c r="J20690" s="73"/>
      <c r="K20690" s="73"/>
      <c r="L20690" s="73"/>
      <c r="M20690" s="73"/>
      <c r="N20690" s="73"/>
      <c r="O20690" s="73"/>
      <c r="P20690" s="73"/>
    </row>
    <row r="20691" spans="2:16" ht="15.6" x14ac:dyDescent="0.3">
      <c r="B20691"/>
      <c r="I20691" s="73"/>
      <c r="J20691" s="73"/>
      <c r="K20691" s="73"/>
      <c r="L20691" s="73"/>
      <c r="M20691" s="73"/>
      <c r="N20691" s="73"/>
      <c r="O20691" s="73"/>
      <c r="P20691" s="73"/>
    </row>
    <row r="20692" spans="2:16" ht="15.6" x14ac:dyDescent="0.3">
      <c r="B20692"/>
      <c r="I20692" s="73"/>
      <c r="J20692" s="73"/>
      <c r="K20692" s="73"/>
      <c r="L20692" s="73"/>
      <c r="M20692" s="73"/>
      <c r="N20692" s="73"/>
      <c r="O20692" s="73"/>
      <c r="P20692" s="73"/>
    </row>
    <row r="20693" spans="2:16" ht="15.6" x14ac:dyDescent="0.3">
      <c r="B20693"/>
      <c r="I20693" s="73"/>
      <c r="J20693" s="73"/>
      <c r="K20693" s="73"/>
      <c r="L20693" s="73"/>
      <c r="M20693" s="73"/>
      <c r="N20693" s="73"/>
      <c r="O20693" s="73"/>
      <c r="P20693" s="73"/>
    </row>
    <row r="20694" spans="2:16" ht="15.6" x14ac:dyDescent="0.3">
      <c r="B20694"/>
      <c r="I20694" s="73"/>
      <c r="J20694" s="73"/>
      <c r="K20694" s="73"/>
      <c r="L20694" s="73"/>
      <c r="M20694" s="73"/>
      <c r="N20694" s="73"/>
      <c r="O20694" s="73"/>
      <c r="P20694" s="73"/>
    </row>
    <row r="20695" spans="2:16" ht="15.6" x14ac:dyDescent="0.3">
      <c r="B20695"/>
      <c r="I20695" s="73"/>
      <c r="J20695" s="73"/>
      <c r="K20695" s="73"/>
      <c r="L20695" s="73"/>
      <c r="M20695" s="73"/>
      <c r="N20695" s="73"/>
      <c r="O20695" s="73"/>
      <c r="P20695" s="73"/>
    </row>
    <row r="20696" spans="2:16" ht="15.6" x14ac:dyDescent="0.3">
      <c r="B20696"/>
      <c r="I20696" s="73"/>
      <c r="J20696" s="73"/>
      <c r="K20696" s="73"/>
      <c r="L20696" s="73"/>
      <c r="M20696" s="73"/>
      <c r="N20696" s="73"/>
      <c r="O20696" s="73"/>
      <c r="P20696" s="73"/>
    </row>
    <row r="20697" spans="2:16" ht="15.6" x14ac:dyDescent="0.3">
      <c r="B20697"/>
      <c r="I20697" s="73"/>
      <c r="J20697" s="73"/>
      <c r="K20697" s="73"/>
      <c r="L20697" s="73"/>
      <c r="M20697" s="73"/>
      <c r="N20697" s="73"/>
      <c r="O20697" s="73"/>
      <c r="P20697" s="73"/>
    </row>
    <row r="20698" spans="2:16" ht="15.6" x14ac:dyDescent="0.3">
      <c r="B20698"/>
      <c r="I20698" s="73"/>
      <c r="J20698" s="73"/>
      <c r="K20698" s="73"/>
      <c r="L20698" s="73"/>
      <c r="M20698" s="73"/>
      <c r="N20698" s="73"/>
      <c r="O20698" s="73"/>
      <c r="P20698" s="73"/>
    </row>
    <row r="20699" spans="2:16" ht="15.6" x14ac:dyDescent="0.3">
      <c r="B20699"/>
      <c r="I20699" s="73"/>
      <c r="J20699" s="73"/>
      <c r="K20699" s="73"/>
      <c r="L20699" s="73"/>
      <c r="M20699" s="73"/>
      <c r="N20699" s="73"/>
      <c r="O20699" s="73"/>
      <c r="P20699" s="73"/>
    </row>
    <row r="20700" spans="2:16" ht="15.6" x14ac:dyDescent="0.3">
      <c r="B20700"/>
      <c r="I20700" s="73"/>
      <c r="J20700" s="73"/>
      <c r="K20700" s="73"/>
      <c r="L20700" s="73"/>
      <c r="M20700" s="73"/>
      <c r="N20700" s="73"/>
      <c r="O20700" s="73"/>
      <c r="P20700" s="73"/>
    </row>
    <row r="20701" spans="2:16" ht="15.6" x14ac:dyDescent="0.3">
      <c r="B20701"/>
      <c r="I20701" s="73"/>
      <c r="J20701" s="73"/>
      <c r="K20701" s="73"/>
      <c r="L20701" s="73"/>
      <c r="M20701" s="73"/>
      <c r="N20701" s="73"/>
      <c r="O20701" s="73"/>
      <c r="P20701" s="73"/>
    </row>
    <row r="20702" spans="2:16" ht="15.6" x14ac:dyDescent="0.3">
      <c r="B20702"/>
      <c r="I20702" s="73"/>
      <c r="J20702" s="73"/>
      <c r="K20702" s="73"/>
      <c r="L20702" s="73"/>
      <c r="M20702" s="73"/>
      <c r="N20702" s="73"/>
      <c r="O20702" s="73"/>
      <c r="P20702" s="73"/>
    </row>
    <row r="20703" spans="2:16" ht="15.6" x14ac:dyDescent="0.3">
      <c r="B20703"/>
      <c r="I20703" s="73"/>
      <c r="J20703" s="73"/>
      <c r="K20703" s="73"/>
      <c r="L20703" s="73"/>
      <c r="M20703" s="73"/>
      <c r="N20703" s="73"/>
      <c r="O20703" s="73"/>
      <c r="P20703" s="73"/>
    </row>
    <row r="20704" spans="2:16" ht="15.6" x14ac:dyDescent="0.3">
      <c r="B20704"/>
      <c r="I20704" s="73"/>
      <c r="J20704" s="73"/>
      <c r="K20704" s="73"/>
      <c r="L20704" s="73"/>
      <c r="M20704" s="73"/>
      <c r="N20704" s="73"/>
      <c r="O20704" s="73"/>
      <c r="P20704" s="73"/>
    </row>
    <row r="20705" spans="2:16" ht="15.6" x14ac:dyDescent="0.3">
      <c r="B20705"/>
      <c r="I20705" s="73"/>
      <c r="J20705" s="73"/>
      <c r="K20705" s="73"/>
      <c r="L20705" s="73"/>
      <c r="M20705" s="73"/>
      <c r="N20705" s="73"/>
      <c r="O20705" s="73"/>
      <c r="P20705" s="73"/>
    </row>
    <row r="20706" spans="2:16" ht="15.6" x14ac:dyDescent="0.3">
      <c r="B20706"/>
      <c r="I20706" s="73"/>
      <c r="J20706" s="73"/>
      <c r="K20706" s="73"/>
      <c r="L20706" s="73"/>
      <c r="M20706" s="73"/>
      <c r="N20706" s="73"/>
      <c r="O20706" s="73"/>
      <c r="P20706" s="73"/>
    </row>
    <row r="20707" spans="2:16" ht="15.6" x14ac:dyDescent="0.3">
      <c r="B20707"/>
      <c r="I20707" s="73"/>
      <c r="J20707" s="73"/>
      <c r="K20707" s="73"/>
      <c r="L20707" s="73"/>
      <c r="M20707" s="73"/>
      <c r="N20707" s="73"/>
      <c r="O20707" s="73"/>
      <c r="P20707" s="73"/>
    </row>
    <row r="20708" spans="2:16" ht="15.6" x14ac:dyDescent="0.3">
      <c r="B20708"/>
      <c r="I20708" s="73"/>
      <c r="J20708" s="73"/>
      <c r="K20708" s="73"/>
      <c r="L20708" s="73"/>
      <c r="M20708" s="73"/>
      <c r="N20708" s="73"/>
      <c r="O20708" s="73"/>
      <c r="P20708" s="73"/>
    </row>
    <row r="20709" spans="2:16" ht="15.6" x14ac:dyDescent="0.3">
      <c r="B20709"/>
      <c r="I20709" s="73"/>
      <c r="J20709" s="73"/>
      <c r="K20709" s="73"/>
      <c r="L20709" s="73"/>
      <c r="M20709" s="73"/>
      <c r="N20709" s="73"/>
      <c r="O20709" s="73"/>
      <c r="P20709" s="73"/>
    </row>
    <row r="20710" spans="2:16" ht="15.6" x14ac:dyDescent="0.3">
      <c r="B20710"/>
      <c r="I20710" s="73"/>
      <c r="J20710" s="73"/>
      <c r="K20710" s="73"/>
      <c r="L20710" s="73"/>
      <c r="M20710" s="73"/>
      <c r="N20710" s="73"/>
      <c r="O20710" s="73"/>
      <c r="P20710" s="73"/>
    </row>
    <row r="20711" spans="2:16" ht="15.6" x14ac:dyDescent="0.3">
      <c r="B20711"/>
      <c r="I20711" s="73"/>
      <c r="J20711" s="73"/>
      <c r="K20711" s="73"/>
      <c r="L20711" s="73"/>
      <c r="M20711" s="73"/>
      <c r="N20711" s="73"/>
      <c r="O20711" s="73"/>
      <c r="P20711" s="73"/>
    </row>
    <row r="20712" spans="2:16" ht="15.6" x14ac:dyDescent="0.3">
      <c r="B20712"/>
      <c r="I20712" s="73"/>
      <c r="J20712" s="73"/>
      <c r="K20712" s="73"/>
      <c r="L20712" s="73"/>
      <c r="M20712" s="73"/>
      <c r="N20712" s="73"/>
      <c r="O20712" s="73"/>
      <c r="P20712" s="73"/>
    </row>
    <row r="20713" spans="2:16" ht="15.6" x14ac:dyDescent="0.3">
      <c r="B20713"/>
      <c r="I20713" s="73"/>
      <c r="J20713" s="73"/>
      <c r="K20713" s="73"/>
      <c r="L20713" s="73"/>
      <c r="M20713" s="73"/>
      <c r="N20713" s="73"/>
      <c r="O20713" s="73"/>
      <c r="P20713" s="73"/>
    </row>
    <row r="20714" spans="2:16" ht="15.6" x14ac:dyDescent="0.3">
      <c r="B20714"/>
      <c r="I20714" s="73"/>
      <c r="J20714" s="73"/>
      <c r="K20714" s="73"/>
      <c r="L20714" s="73"/>
      <c r="M20714" s="73"/>
      <c r="N20714" s="73"/>
      <c r="O20714" s="73"/>
      <c r="P20714" s="73"/>
    </row>
    <row r="20715" spans="2:16" ht="15.6" x14ac:dyDescent="0.3">
      <c r="B20715"/>
      <c r="I20715" s="73"/>
      <c r="J20715" s="73"/>
      <c r="K20715" s="73"/>
      <c r="L20715" s="73"/>
      <c r="M20715" s="73"/>
      <c r="N20715" s="73"/>
      <c r="O20715" s="73"/>
      <c r="P20715" s="73"/>
    </row>
    <row r="20716" spans="2:16" ht="15.6" x14ac:dyDescent="0.3">
      <c r="B20716"/>
      <c r="I20716" s="73"/>
      <c r="J20716" s="73"/>
      <c r="K20716" s="73"/>
      <c r="L20716" s="73"/>
      <c r="M20716" s="73"/>
      <c r="N20716" s="73"/>
      <c r="O20716" s="73"/>
      <c r="P20716" s="73"/>
    </row>
    <row r="20717" spans="2:16" ht="15.6" x14ac:dyDescent="0.3">
      <c r="B20717"/>
      <c r="I20717" s="73"/>
      <c r="J20717" s="73"/>
      <c r="K20717" s="73"/>
      <c r="L20717" s="73"/>
      <c r="M20717" s="73"/>
      <c r="N20717" s="73"/>
      <c r="O20717" s="73"/>
      <c r="P20717" s="73"/>
    </row>
    <row r="20718" spans="2:16" ht="15.6" x14ac:dyDescent="0.3">
      <c r="B20718"/>
      <c r="I20718" s="73"/>
      <c r="J20718" s="73"/>
      <c r="K20718" s="73"/>
      <c r="L20718" s="73"/>
      <c r="M20718" s="73"/>
      <c r="N20718" s="73"/>
      <c r="O20718" s="73"/>
      <c r="P20718" s="73"/>
    </row>
    <row r="20719" spans="2:16" ht="15.6" x14ac:dyDescent="0.3">
      <c r="B20719"/>
      <c r="I20719" s="73"/>
      <c r="J20719" s="73"/>
      <c r="K20719" s="73"/>
      <c r="L20719" s="73"/>
      <c r="M20719" s="73"/>
      <c r="N20719" s="73"/>
      <c r="O20719" s="73"/>
      <c r="P20719" s="73"/>
    </row>
    <row r="20720" spans="2:16" ht="15.6" x14ac:dyDescent="0.3">
      <c r="B20720"/>
      <c r="I20720" s="73"/>
      <c r="J20720" s="73"/>
      <c r="K20720" s="73"/>
      <c r="L20720" s="73"/>
      <c r="M20720" s="73"/>
      <c r="N20720" s="73"/>
      <c r="O20720" s="73"/>
      <c r="P20720" s="73"/>
    </row>
    <row r="20721" spans="2:16" ht="15.6" x14ac:dyDescent="0.3">
      <c r="B20721"/>
      <c r="I20721" s="73"/>
      <c r="J20721" s="73"/>
      <c r="K20721" s="73"/>
      <c r="L20721" s="73"/>
      <c r="M20721" s="73"/>
      <c r="N20721" s="73"/>
      <c r="O20721" s="73"/>
      <c r="P20721" s="73"/>
    </row>
    <row r="20722" spans="2:16" ht="15.6" x14ac:dyDescent="0.3">
      <c r="B20722"/>
      <c r="I20722" s="73"/>
      <c r="J20722" s="73"/>
      <c r="K20722" s="73"/>
      <c r="L20722" s="73"/>
      <c r="M20722" s="73"/>
      <c r="N20722" s="73"/>
      <c r="O20722" s="73"/>
      <c r="P20722" s="73"/>
    </row>
    <row r="20723" spans="2:16" ht="15.6" x14ac:dyDescent="0.3">
      <c r="B20723"/>
      <c r="I20723" s="73"/>
      <c r="J20723" s="73"/>
      <c r="K20723" s="73"/>
      <c r="L20723" s="73"/>
      <c r="M20723" s="73"/>
      <c r="N20723" s="73"/>
      <c r="O20723" s="73"/>
      <c r="P20723" s="73"/>
    </row>
    <row r="20724" spans="2:16" ht="15.6" x14ac:dyDescent="0.3">
      <c r="B20724"/>
      <c r="I20724" s="73"/>
      <c r="J20724" s="73"/>
      <c r="K20724" s="73"/>
      <c r="L20724" s="73"/>
      <c r="M20724" s="73"/>
      <c r="N20724" s="73"/>
      <c r="O20724" s="73"/>
      <c r="P20724" s="73"/>
    </row>
    <row r="20725" spans="2:16" ht="15.6" x14ac:dyDescent="0.3">
      <c r="B20725"/>
      <c r="I20725" s="73"/>
      <c r="J20725" s="73"/>
      <c r="K20725" s="73"/>
      <c r="L20725" s="73"/>
      <c r="M20725" s="73"/>
      <c r="N20725" s="73"/>
      <c r="O20725" s="73"/>
      <c r="P20725" s="73"/>
    </row>
    <row r="20726" spans="2:16" ht="15.6" x14ac:dyDescent="0.3">
      <c r="B20726"/>
      <c r="I20726" s="73"/>
      <c r="J20726" s="73"/>
      <c r="K20726" s="73"/>
      <c r="L20726" s="73"/>
      <c r="M20726" s="73"/>
      <c r="N20726" s="73"/>
      <c r="O20726" s="73"/>
      <c r="P20726" s="73"/>
    </row>
    <row r="20727" spans="2:16" ht="15.6" x14ac:dyDescent="0.3">
      <c r="B20727"/>
      <c r="I20727" s="73"/>
      <c r="J20727" s="73"/>
      <c r="K20727" s="73"/>
      <c r="L20727" s="73"/>
      <c r="M20727" s="73"/>
      <c r="N20727" s="73"/>
      <c r="O20727" s="73"/>
      <c r="P20727" s="73"/>
    </row>
    <row r="20728" spans="2:16" ht="15.6" x14ac:dyDescent="0.3">
      <c r="B20728"/>
      <c r="I20728" s="73"/>
      <c r="J20728" s="73"/>
      <c r="K20728" s="73"/>
      <c r="L20728" s="73"/>
      <c r="M20728" s="73"/>
      <c r="N20728" s="73"/>
      <c r="O20728" s="73"/>
      <c r="P20728" s="73"/>
    </row>
    <row r="20729" spans="2:16" ht="15.6" x14ac:dyDescent="0.3">
      <c r="B20729"/>
      <c r="I20729" s="73"/>
      <c r="J20729" s="73"/>
      <c r="K20729" s="73"/>
      <c r="L20729" s="73"/>
      <c r="M20729" s="73"/>
      <c r="N20729" s="73"/>
      <c r="O20729" s="73"/>
      <c r="P20729" s="73"/>
    </row>
    <row r="20730" spans="2:16" ht="15.6" x14ac:dyDescent="0.3">
      <c r="B20730"/>
      <c r="I20730" s="73"/>
      <c r="J20730" s="73"/>
      <c r="K20730" s="73"/>
      <c r="L20730" s="73"/>
      <c r="M20730" s="73"/>
      <c r="N20730" s="73"/>
      <c r="O20730" s="73"/>
      <c r="P20730" s="73"/>
    </row>
    <row r="20731" spans="2:16" ht="15.6" x14ac:dyDescent="0.3">
      <c r="B20731"/>
      <c r="I20731" s="73"/>
      <c r="J20731" s="73"/>
      <c r="K20731" s="73"/>
      <c r="L20731" s="73"/>
      <c r="M20731" s="73"/>
      <c r="N20731" s="73"/>
      <c r="O20731" s="73"/>
      <c r="P20731" s="73"/>
    </row>
    <row r="20732" spans="2:16" ht="15.6" x14ac:dyDescent="0.3">
      <c r="B20732"/>
      <c r="I20732" s="73"/>
      <c r="J20732" s="73"/>
      <c r="K20732" s="73"/>
      <c r="L20732" s="73"/>
      <c r="M20732" s="73"/>
      <c r="N20732" s="73"/>
      <c r="O20732" s="73"/>
      <c r="P20732" s="73"/>
    </row>
    <row r="20733" spans="2:16" ht="15.6" x14ac:dyDescent="0.3">
      <c r="B20733"/>
      <c r="I20733" s="73"/>
      <c r="J20733" s="73"/>
      <c r="K20733" s="73"/>
      <c r="L20733" s="73"/>
      <c r="M20733" s="73"/>
      <c r="N20733" s="73"/>
      <c r="O20733" s="73"/>
      <c r="P20733" s="73"/>
    </row>
    <row r="20734" spans="2:16" ht="15.6" x14ac:dyDescent="0.3">
      <c r="B20734"/>
      <c r="I20734" s="73"/>
      <c r="J20734" s="73"/>
      <c r="K20734" s="73"/>
      <c r="L20734" s="73"/>
      <c r="M20734" s="73"/>
      <c r="N20734" s="73"/>
      <c r="O20734" s="73"/>
      <c r="P20734" s="73"/>
    </row>
    <row r="20735" spans="2:16" ht="15.6" x14ac:dyDescent="0.3">
      <c r="B20735"/>
      <c r="I20735" s="73"/>
      <c r="J20735" s="73"/>
      <c r="K20735" s="73"/>
      <c r="L20735" s="73"/>
      <c r="M20735" s="73"/>
      <c r="N20735" s="73"/>
      <c r="O20735" s="73"/>
      <c r="P20735" s="73"/>
    </row>
    <row r="20736" spans="2:16" ht="15.6" x14ac:dyDescent="0.3">
      <c r="B20736"/>
      <c r="I20736" s="73"/>
      <c r="J20736" s="73"/>
      <c r="K20736" s="73"/>
      <c r="L20736" s="73"/>
      <c r="M20736" s="73"/>
      <c r="N20736" s="73"/>
      <c r="O20736" s="73"/>
      <c r="P20736" s="73"/>
    </row>
    <row r="20737" spans="2:16" ht="15.6" x14ac:dyDescent="0.3">
      <c r="B20737"/>
      <c r="I20737" s="73"/>
      <c r="J20737" s="73"/>
      <c r="K20737" s="73"/>
      <c r="L20737" s="73"/>
      <c r="M20737" s="73"/>
      <c r="N20737" s="73"/>
      <c r="O20737" s="73"/>
      <c r="P20737" s="73"/>
    </row>
    <row r="20738" spans="2:16" ht="15.6" x14ac:dyDescent="0.3">
      <c r="B20738"/>
      <c r="I20738" s="73"/>
      <c r="J20738" s="73"/>
      <c r="K20738" s="73"/>
      <c r="L20738" s="73"/>
      <c r="M20738" s="73"/>
      <c r="N20738" s="73"/>
      <c r="O20738" s="73"/>
      <c r="P20738" s="73"/>
    </row>
    <row r="20739" spans="2:16" ht="15.6" x14ac:dyDescent="0.3">
      <c r="B20739"/>
      <c r="I20739" s="73"/>
      <c r="J20739" s="73"/>
      <c r="K20739" s="73"/>
      <c r="L20739" s="73"/>
      <c r="M20739" s="73"/>
      <c r="N20739" s="73"/>
      <c r="O20739" s="73"/>
      <c r="P20739" s="73"/>
    </row>
    <row r="20740" spans="2:16" ht="15.6" x14ac:dyDescent="0.3">
      <c r="B20740"/>
      <c r="I20740" s="73"/>
      <c r="J20740" s="73"/>
      <c r="K20740" s="73"/>
      <c r="L20740" s="73"/>
      <c r="M20740" s="73"/>
      <c r="N20740" s="73"/>
      <c r="O20740" s="73"/>
      <c r="P20740" s="73"/>
    </row>
    <row r="20741" spans="2:16" ht="15.6" x14ac:dyDescent="0.3">
      <c r="B20741"/>
      <c r="I20741" s="73"/>
      <c r="J20741" s="73"/>
      <c r="K20741" s="73"/>
      <c r="L20741" s="73"/>
      <c r="M20741" s="73"/>
      <c r="N20741" s="73"/>
      <c r="O20741" s="73"/>
      <c r="P20741" s="73"/>
    </row>
    <row r="20742" spans="2:16" ht="15.6" x14ac:dyDescent="0.3">
      <c r="B20742"/>
      <c r="I20742" s="73"/>
      <c r="J20742" s="73"/>
      <c r="K20742" s="73"/>
      <c r="L20742" s="73"/>
      <c r="M20742" s="73"/>
      <c r="N20742" s="73"/>
      <c r="O20742" s="73"/>
      <c r="P20742" s="73"/>
    </row>
    <row r="20743" spans="2:16" ht="15.6" x14ac:dyDescent="0.3">
      <c r="B20743"/>
      <c r="I20743" s="73"/>
      <c r="J20743" s="73"/>
      <c r="K20743" s="73"/>
      <c r="L20743" s="73"/>
      <c r="M20743" s="73"/>
      <c r="N20743" s="73"/>
      <c r="O20743" s="73"/>
      <c r="P20743" s="73"/>
    </row>
    <row r="20744" spans="2:16" ht="15.6" x14ac:dyDescent="0.3">
      <c r="B20744"/>
      <c r="I20744" s="73"/>
      <c r="J20744" s="73"/>
      <c r="K20744" s="73"/>
      <c r="L20744" s="73"/>
      <c r="M20744" s="73"/>
      <c r="N20744" s="73"/>
      <c r="O20744" s="73"/>
      <c r="P20744" s="73"/>
    </row>
    <row r="20745" spans="2:16" ht="15.6" x14ac:dyDescent="0.3">
      <c r="B20745"/>
      <c r="I20745" s="73"/>
      <c r="J20745" s="73"/>
      <c r="K20745" s="73"/>
      <c r="L20745" s="73"/>
      <c r="M20745" s="73"/>
      <c r="N20745" s="73"/>
      <c r="O20745" s="73"/>
      <c r="P20745" s="73"/>
    </row>
    <row r="20746" spans="2:16" ht="15.6" x14ac:dyDescent="0.3">
      <c r="B20746"/>
      <c r="I20746" s="73"/>
      <c r="J20746" s="73"/>
      <c r="K20746" s="73"/>
      <c r="L20746" s="73"/>
      <c r="M20746" s="73"/>
      <c r="N20746" s="73"/>
      <c r="O20746" s="73"/>
      <c r="P20746" s="73"/>
    </row>
    <row r="20747" spans="2:16" ht="15.6" x14ac:dyDescent="0.3">
      <c r="B20747"/>
      <c r="I20747" s="73"/>
      <c r="J20747" s="73"/>
      <c r="K20747" s="73"/>
      <c r="L20747" s="73"/>
      <c r="M20747" s="73"/>
      <c r="N20747" s="73"/>
      <c r="O20747" s="73"/>
      <c r="P20747" s="73"/>
    </row>
    <row r="20748" spans="2:16" ht="15.6" x14ac:dyDescent="0.3">
      <c r="B20748"/>
      <c r="I20748" s="73"/>
      <c r="J20748" s="73"/>
      <c r="K20748" s="73"/>
      <c r="L20748" s="73"/>
      <c r="M20748" s="73"/>
      <c r="N20748" s="73"/>
      <c r="O20748" s="73"/>
      <c r="P20748" s="73"/>
    </row>
    <row r="20749" spans="2:16" ht="15.6" x14ac:dyDescent="0.3">
      <c r="B20749"/>
      <c r="I20749" s="73"/>
      <c r="J20749" s="73"/>
      <c r="K20749" s="73"/>
      <c r="L20749" s="73"/>
      <c r="M20749" s="73"/>
      <c r="N20749" s="73"/>
      <c r="O20749" s="73"/>
      <c r="P20749" s="73"/>
    </row>
    <row r="20750" spans="2:16" ht="15.6" x14ac:dyDescent="0.3">
      <c r="B20750"/>
      <c r="I20750" s="73"/>
      <c r="J20750" s="73"/>
      <c r="K20750" s="73"/>
      <c r="L20750" s="73"/>
      <c r="M20750" s="73"/>
      <c r="N20750" s="73"/>
      <c r="O20750" s="73"/>
      <c r="P20750" s="73"/>
    </row>
    <row r="20751" spans="2:16" ht="15.6" x14ac:dyDescent="0.3">
      <c r="B20751"/>
      <c r="I20751" s="73"/>
      <c r="J20751" s="73"/>
      <c r="K20751" s="73"/>
      <c r="L20751" s="73"/>
      <c r="M20751" s="73"/>
      <c r="N20751" s="73"/>
      <c r="O20751" s="73"/>
      <c r="P20751" s="73"/>
    </row>
    <row r="20752" spans="2:16" ht="15.6" x14ac:dyDescent="0.3">
      <c r="B20752"/>
      <c r="I20752" s="73"/>
      <c r="J20752" s="73"/>
      <c r="K20752" s="73"/>
      <c r="L20752" s="73"/>
      <c r="M20752" s="73"/>
      <c r="N20752" s="73"/>
      <c r="O20752" s="73"/>
      <c r="P20752" s="73"/>
    </row>
    <row r="20753" spans="2:16" ht="15.6" x14ac:dyDescent="0.3">
      <c r="B20753"/>
      <c r="I20753" s="73"/>
      <c r="J20753" s="73"/>
      <c r="K20753" s="73"/>
      <c r="L20753" s="73"/>
      <c r="M20753" s="73"/>
      <c r="N20753" s="73"/>
      <c r="O20753" s="73"/>
      <c r="P20753" s="73"/>
    </row>
    <row r="20754" spans="2:16" ht="15.6" x14ac:dyDescent="0.3">
      <c r="B20754"/>
      <c r="I20754" s="73"/>
      <c r="J20754" s="73"/>
      <c r="K20754" s="73"/>
      <c r="L20754" s="73"/>
      <c r="M20754" s="73"/>
      <c r="N20754" s="73"/>
      <c r="O20754" s="73"/>
      <c r="P20754" s="73"/>
    </row>
    <row r="20755" spans="2:16" ht="15.6" x14ac:dyDescent="0.3">
      <c r="B20755"/>
      <c r="I20755" s="73"/>
      <c r="J20755" s="73"/>
      <c r="K20755" s="73"/>
      <c r="L20755" s="73"/>
      <c r="M20755" s="73"/>
      <c r="N20755" s="73"/>
      <c r="O20755" s="73"/>
      <c r="P20755" s="73"/>
    </row>
    <row r="20756" spans="2:16" ht="15.6" x14ac:dyDescent="0.3">
      <c r="B20756"/>
      <c r="I20756" s="73"/>
      <c r="J20756" s="73"/>
      <c r="K20756" s="73"/>
      <c r="L20756" s="73"/>
      <c r="M20756" s="73"/>
      <c r="N20756" s="73"/>
      <c r="O20756" s="73"/>
      <c r="P20756" s="73"/>
    </row>
    <row r="20757" spans="2:16" ht="15.6" x14ac:dyDescent="0.3">
      <c r="B20757"/>
      <c r="I20757" s="73"/>
      <c r="J20757" s="73"/>
      <c r="K20757" s="73"/>
      <c r="L20757" s="73"/>
      <c r="M20757" s="73"/>
      <c r="N20757" s="73"/>
      <c r="O20757" s="73"/>
      <c r="P20757" s="73"/>
    </row>
    <row r="20758" spans="2:16" ht="15.6" x14ac:dyDescent="0.3">
      <c r="B20758"/>
      <c r="I20758" s="73"/>
      <c r="J20758" s="73"/>
      <c r="K20758" s="73"/>
      <c r="L20758" s="73"/>
      <c r="M20758" s="73"/>
      <c r="N20758" s="73"/>
      <c r="O20758" s="73"/>
      <c r="P20758" s="73"/>
    </row>
    <row r="20759" spans="2:16" ht="15.6" x14ac:dyDescent="0.3">
      <c r="B20759"/>
      <c r="I20759" s="73"/>
      <c r="J20759" s="73"/>
      <c r="K20759" s="73"/>
      <c r="L20759" s="73"/>
      <c r="M20759" s="73"/>
      <c r="N20759" s="73"/>
      <c r="O20759" s="73"/>
      <c r="P20759" s="73"/>
    </row>
    <row r="20760" spans="2:16" ht="15.6" x14ac:dyDescent="0.3">
      <c r="B20760"/>
      <c r="I20760" s="73"/>
      <c r="J20760" s="73"/>
      <c r="K20760" s="73"/>
      <c r="L20760" s="73"/>
      <c r="M20760" s="73"/>
      <c r="N20760" s="73"/>
      <c r="O20760" s="73"/>
      <c r="P20760" s="73"/>
    </row>
    <row r="20761" spans="2:16" ht="15.6" x14ac:dyDescent="0.3">
      <c r="B20761"/>
      <c r="I20761" s="73"/>
      <c r="J20761" s="73"/>
      <c r="K20761" s="73"/>
      <c r="L20761" s="73"/>
      <c r="M20761" s="73"/>
      <c r="N20761" s="73"/>
      <c r="O20761" s="73"/>
      <c r="P20761" s="73"/>
    </row>
    <row r="20762" spans="2:16" ht="15.6" x14ac:dyDescent="0.3">
      <c r="B20762"/>
      <c r="I20762" s="73"/>
      <c r="J20762" s="73"/>
      <c r="K20762" s="73"/>
      <c r="L20762" s="73"/>
      <c r="M20762" s="73"/>
      <c r="N20762" s="73"/>
      <c r="O20762" s="73"/>
      <c r="P20762" s="73"/>
    </row>
    <row r="20763" spans="2:16" ht="15.6" x14ac:dyDescent="0.3">
      <c r="B20763"/>
      <c r="I20763" s="73"/>
      <c r="J20763" s="73"/>
      <c r="K20763" s="73"/>
      <c r="L20763" s="73"/>
      <c r="M20763" s="73"/>
      <c r="N20763" s="73"/>
      <c r="O20763" s="73"/>
      <c r="P20763" s="73"/>
    </row>
    <row r="20764" spans="2:16" ht="15.6" x14ac:dyDescent="0.3">
      <c r="B20764"/>
      <c r="I20764" s="73"/>
      <c r="J20764" s="73"/>
      <c r="K20764" s="73"/>
      <c r="L20764" s="73"/>
      <c r="M20764" s="73"/>
      <c r="N20764" s="73"/>
      <c r="O20764" s="73"/>
      <c r="P20764" s="73"/>
    </row>
    <row r="20765" spans="2:16" ht="15.6" x14ac:dyDescent="0.3">
      <c r="B20765"/>
      <c r="I20765" s="73"/>
      <c r="J20765" s="73"/>
      <c r="K20765" s="73"/>
      <c r="L20765" s="73"/>
      <c r="M20765" s="73"/>
      <c r="N20765" s="73"/>
      <c r="O20765" s="73"/>
      <c r="P20765" s="73"/>
    </row>
    <row r="20766" spans="2:16" ht="15.6" x14ac:dyDescent="0.3">
      <c r="B20766"/>
      <c r="I20766" s="73"/>
      <c r="J20766" s="73"/>
      <c r="K20766" s="73"/>
      <c r="L20766" s="73"/>
      <c r="M20766" s="73"/>
      <c r="N20766" s="73"/>
      <c r="O20766" s="73"/>
      <c r="P20766" s="73"/>
    </row>
    <row r="20767" spans="2:16" ht="15.6" x14ac:dyDescent="0.3">
      <c r="B20767"/>
      <c r="I20767" s="73"/>
      <c r="J20767" s="73"/>
      <c r="K20767" s="73"/>
      <c r="L20767" s="73"/>
      <c r="M20767" s="73"/>
      <c r="N20767" s="73"/>
      <c r="O20767" s="73"/>
      <c r="P20767" s="73"/>
    </row>
    <row r="20768" spans="2:16" ht="15.6" x14ac:dyDescent="0.3">
      <c r="B20768"/>
      <c r="I20768" s="73"/>
      <c r="J20768" s="73"/>
      <c r="K20768" s="73"/>
      <c r="L20768" s="73"/>
      <c r="M20768" s="73"/>
      <c r="N20768" s="73"/>
      <c r="O20768" s="73"/>
      <c r="P20768" s="73"/>
    </row>
    <row r="20769" spans="2:16" ht="15.6" x14ac:dyDescent="0.3">
      <c r="B20769"/>
      <c r="I20769" s="73"/>
      <c r="J20769" s="73"/>
      <c r="K20769" s="73"/>
      <c r="L20769" s="73"/>
      <c r="M20769" s="73"/>
      <c r="N20769" s="73"/>
      <c r="O20769" s="73"/>
      <c r="P20769" s="73"/>
    </row>
    <row r="20770" spans="2:16" ht="15.6" x14ac:dyDescent="0.3">
      <c r="B20770"/>
      <c r="I20770" s="73"/>
      <c r="J20770" s="73"/>
      <c r="K20770" s="73"/>
      <c r="L20770" s="73"/>
      <c r="M20770" s="73"/>
      <c r="N20770" s="73"/>
      <c r="O20770" s="73"/>
      <c r="P20770" s="73"/>
    </row>
    <row r="20771" spans="2:16" ht="15.6" x14ac:dyDescent="0.3">
      <c r="B20771"/>
      <c r="I20771" s="73"/>
      <c r="J20771" s="73"/>
      <c r="K20771" s="73"/>
      <c r="L20771" s="73"/>
      <c r="M20771" s="73"/>
      <c r="N20771" s="73"/>
      <c r="O20771" s="73"/>
      <c r="P20771" s="73"/>
    </row>
    <row r="20772" spans="2:16" ht="15.6" x14ac:dyDescent="0.3">
      <c r="B20772"/>
      <c r="I20772" s="73"/>
      <c r="J20772" s="73"/>
      <c r="K20772" s="73"/>
      <c r="L20772" s="73"/>
      <c r="M20772" s="73"/>
      <c r="N20772" s="73"/>
      <c r="O20772" s="73"/>
      <c r="P20772" s="73"/>
    </row>
    <row r="20773" spans="2:16" ht="15.6" x14ac:dyDescent="0.3">
      <c r="B20773"/>
      <c r="I20773" s="73"/>
      <c r="J20773" s="73"/>
      <c r="K20773" s="73"/>
      <c r="L20773" s="73"/>
      <c r="M20773" s="73"/>
      <c r="N20773" s="73"/>
      <c r="O20773" s="73"/>
      <c r="P20773" s="73"/>
    </row>
    <row r="20774" spans="2:16" ht="15.6" x14ac:dyDescent="0.3">
      <c r="B20774"/>
      <c r="I20774" s="73"/>
      <c r="J20774" s="73"/>
      <c r="K20774" s="73"/>
      <c r="L20774" s="73"/>
      <c r="M20774" s="73"/>
      <c r="N20774" s="73"/>
      <c r="O20774" s="73"/>
      <c r="P20774" s="73"/>
    </row>
    <row r="20775" spans="2:16" ht="15.6" x14ac:dyDescent="0.3">
      <c r="B20775"/>
      <c r="I20775" s="73"/>
      <c r="J20775" s="73"/>
      <c r="K20775" s="73"/>
      <c r="L20775" s="73"/>
      <c r="M20775" s="73"/>
      <c r="N20775" s="73"/>
      <c r="O20775" s="73"/>
      <c r="P20775" s="73"/>
    </row>
    <row r="20776" spans="2:16" ht="15.6" x14ac:dyDescent="0.3">
      <c r="B20776"/>
      <c r="I20776" s="73"/>
      <c r="J20776" s="73"/>
      <c r="K20776" s="73"/>
      <c r="L20776" s="73"/>
      <c r="M20776" s="73"/>
      <c r="N20776" s="73"/>
      <c r="O20776" s="73"/>
      <c r="P20776" s="73"/>
    </row>
    <row r="20777" spans="2:16" ht="15.6" x14ac:dyDescent="0.3">
      <c r="B20777"/>
      <c r="I20777" s="73"/>
      <c r="J20777" s="73"/>
      <c r="K20777" s="73"/>
      <c r="L20777" s="73"/>
      <c r="M20777" s="73"/>
      <c r="N20777" s="73"/>
      <c r="O20777" s="73"/>
      <c r="P20777" s="73"/>
    </row>
    <row r="20778" spans="2:16" ht="15.6" x14ac:dyDescent="0.3">
      <c r="B20778"/>
      <c r="I20778" s="73"/>
      <c r="J20778" s="73"/>
      <c r="K20778" s="73"/>
      <c r="L20778" s="73"/>
      <c r="M20778" s="73"/>
      <c r="N20778" s="73"/>
      <c r="O20778" s="73"/>
      <c r="P20778" s="73"/>
    </row>
    <row r="20779" spans="2:16" ht="15.6" x14ac:dyDescent="0.3">
      <c r="B20779"/>
      <c r="I20779" s="73"/>
      <c r="J20779" s="73"/>
      <c r="K20779" s="73"/>
      <c r="L20779" s="73"/>
      <c r="M20779" s="73"/>
      <c r="N20779" s="73"/>
      <c r="O20779" s="73"/>
      <c r="P20779" s="73"/>
    </row>
    <row r="20780" spans="2:16" ht="15.6" x14ac:dyDescent="0.3">
      <c r="B20780"/>
      <c r="I20780" s="73"/>
      <c r="J20780" s="73"/>
      <c r="K20780" s="73"/>
      <c r="L20780" s="73"/>
      <c r="M20780" s="73"/>
      <c r="N20780" s="73"/>
      <c r="O20780" s="73"/>
      <c r="P20780" s="73"/>
    </row>
    <row r="20781" spans="2:16" ht="15.6" x14ac:dyDescent="0.3">
      <c r="B20781"/>
      <c r="I20781" s="73"/>
      <c r="J20781" s="73"/>
      <c r="K20781" s="73"/>
      <c r="L20781" s="73"/>
      <c r="M20781" s="73"/>
      <c r="N20781" s="73"/>
      <c r="O20781" s="73"/>
      <c r="P20781" s="73"/>
    </row>
    <row r="20782" spans="2:16" ht="15.6" x14ac:dyDescent="0.3">
      <c r="B20782"/>
      <c r="I20782" s="73"/>
      <c r="J20782" s="73"/>
      <c r="K20782" s="73"/>
      <c r="L20782" s="73"/>
      <c r="M20782" s="73"/>
      <c r="N20782" s="73"/>
      <c r="O20782" s="73"/>
      <c r="P20782" s="73"/>
    </row>
    <row r="20783" spans="2:16" ht="15.6" x14ac:dyDescent="0.3">
      <c r="B20783"/>
      <c r="I20783" s="73"/>
      <c r="J20783" s="73"/>
      <c r="K20783" s="73"/>
      <c r="L20783" s="73"/>
      <c r="M20783" s="73"/>
      <c r="N20783" s="73"/>
      <c r="O20783" s="73"/>
      <c r="P20783" s="73"/>
    </row>
    <row r="20784" spans="2:16" ht="15.6" x14ac:dyDescent="0.3">
      <c r="B20784"/>
      <c r="I20784" s="73"/>
      <c r="J20784" s="73"/>
      <c r="K20784" s="73"/>
      <c r="L20784" s="73"/>
      <c r="M20784" s="73"/>
      <c r="N20784" s="73"/>
      <c r="O20784" s="73"/>
      <c r="P20784" s="73"/>
    </row>
    <row r="20785" spans="2:16" ht="15.6" x14ac:dyDescent="0.3">
      <c r="B20785"/>
      <c r="I20785" s="73"/>
      <c r="J20785" s="73"/>
      <c r="K20785" s="73"/>
      <c r="L20785" s="73"/>
      <c r="M20785" s="73"/>
      <c r="N20785" s="73"/>
      <c r="O20785" s="73"/>
      <c r="P20785" s="73"/>
    </row>
    <row r="20786" spans="2:16" ht="15.6" x14ac:dyDescent="0.3">
      <c r="B20786"/>
      <c r="I20786" s="73"/>
      <c r="J20786" s="73"/>
      <c r="K20786" s="73"/>
      <c r="L20786" s="73"/>
      <c r="M20786" s="73"/>
      <c r="N20786" s="73"/>
      <c r="O20786" s="73"/>
      <c r="P20786" s="73"/>
    </row>
    <row r="20787" spans="2:16" ht="15.6" x14ac:dyDescent="0.3">
      <c r="B20787"/>
      <c r="I20787" s="73"/>
      <c r="J20787" s="73"/>
      <c r="K20787" s="73"/>
      <c r="L20787" s="73"/>
      <c r="M20787" s="73"/>
      <c r="N20787" s="73"/>
      <c r="O20787" s="73"/>
      <c r="P20787" s="73"/>
    </row>
    <row r="20788" spans="2:16" ht="15.6" x14ac:dyDescent="0.3">
      <c r="B20788"/>
      <c r="I20788" s="73"/>
      <c r="J20788" s="73"/>
      <c r="K20788" s="73"/>
      <c r="L20788" s="73"/>
      <c r="M20788" s="73"/>
      <c r="N20788" s="73"/>
      <c r="O20788" s="73"/>
      <c r="P20788" s="73"/>
    </row>
    <row r="20789" spans="2:16" ht="15.6" x14ac:dyDescent="0.3">
      <c r="B20789"/>
      <c r="I20789" s="73"/>
      <c r="J20789" s="73"/>
      <c r="K20789" s="73"/>
      <c r="L20789" s="73"/>
      <c r="M20789" s="73"/>
      <c r="N20789" s="73"/>
      <c r="O20789" s="73"/>
      <c r="P20789" s="73"/>
    </row>
    <row r="20790" spans="2:16" ht="15.6" x14ac:dyDescent="0.3">
      <c r="B20790"/>
      <c r="I20790" s="73"/>
      <c r="J20790" s="73"/>
      <c r="K20790" s="73"/>
      <c r="L20790" s="73"/>
      <c r="M20790" s="73"/>
      <c r="N20790" s="73"/>
      <c r="O20790" s="73"/>
      <c r="P20790" s="73"/>
    </row>
    <row r="20791" spans="2:16" ht="15.6" x14ac:dyDescent="0.3">
      <c r="B20791"/>
      <c r="I20791" s="73"/>
      <c r="J20791" s="73"/>
      <c r="K20791" s="73"/>
      <c r="L20791" s="73"/>
      <c r="M20791" s="73"/>
      <c r="N20791" s="73"/>
      <c r="O20791" s="73"/>
      <c r="P20791" s="73"/>
    </row>
    <row r="20792" spans="2:16" ht="15.6" x14ac:dyDescent="0.3">
      <c r="B20792"/>
      <c r="I20792" s="73"/>
      <c r="J20792" s="73"/>
      <c r="K20792" s="73"/>
      <c r="L20792" s="73"/>
      <c r="M20792" s="73"/>
      <c r="N20792" s="73"/>
      <c r="O20792" s="73"/>
      <c r="P20792" s="73"/>
    </row>
    <row r="20793" spans="2:16" ht="15.6" x14ac:dyDescent="0.3">
      <c r="B20793"/>
      <c r="I20793" s="73"/>
      <c r="J20793" s="73"/>
      <c r="K20793" s="73"/>
      <c r="L20793" s="73"/>
      <c r="M20793" s="73"/>
      <c r="N20793" s="73"/>
      <c r="O20793" s="73"/>
      <c r="P20793" s="73"/>
    </row>
    <row r="20794" spans="2:16" ht="15.6" x14ac:dyDescent="0.3">
      <c r="B20794"/>
      <c r="I20794" s="73"/>
      <c r="J20794" s="73"/>
      <c r="K20794" s="73"/>
      <c r="L20794" s="73"/>
      <c r="M20794" s="73"/>
      <c r="N20794" s="73"/>
      <c r="O20794" s="73"/>
      <c r="P20794" s="73"/>
    </row>
    <row r="20795" spans="2:16" ht="15.6" x14ac:dyDescent="0.3">
      <c r="B20795"/>
      <c r="I20795" s="73"/>
      <c r="J20795" s="73"/>
      <c r="K20795" s="73"/>
      <c r="L20795" s="73"/>
      <c r="M20795" s="73"/>
      <c r="N20795" s="73"/>
      <c r="O20795" s="73"/>
      <c r="P20795" s="73"/>
    </row>
    <row r="20796" spans="2:16" ht="15.6" x14ac:dyDescent="0.3">
      <c r="B20796"/>
      <c r="I20796" s="73"/>
      <c r="J20796" s="73"/>
      <c r="K20796" s="73"/>
      <c r="L20796" s="73"/>
      <c r="M20796" s="73"/>
      <c r="N20796" s="73"/>
      <c r="O20796" s="73"/>
      <c r="P20796" s="73"/>
    </row>
    <row r="20797" spans="2:16" ht="15.6" x14ac:dyDescent="0.3">
      <c r="B20797"/>
      <c r="I20797" s="73"/>
      <c r="J20797" s="73"/>
      <c r="K20797" s="73"/>
      <c r="L20797" s="73"/>
      <c r="M20797" s="73"/>
      <c r="N20797" s="73"/>
      <c r="O20797" s="73"/>
      <c r="P20797" s="73"/>
    </row>
    <row r="20798" spans="2:16" ht="15.6" x14ac:dyDescent="0.3">
      <c r="B20798"/>
      <c r="I20798" s="73"/>
      <c r="J20798" s="73"/>
      <c r="K20798" s="73"/>
      <c r="L20798" s="73"/>
      <c r="M20798" s="73"/>
      <c r="N20798" s="73"/>
      <c r="O20798" s="73"/>
      <c r="P20798" s="73"/>
    </row>
    <row r="20799" spans="2:16" ht="15.6" x14ac:dyDescent="0.3">
      <c r="B20799"/>
      <c r="I20799" s="73"/>
      <c r="J20799" s="73"/>
      <c r="K20799" s="73"/>
      <c r="L20799" s="73"/>
      <c r="M20799" s="73"/>
      <c r="N20799" s="73"/>
      <c r="O20799" s="73"/>
      <c r="P20799" s="73"/>
    </row>
    <row r="20800" spans="2:16" ht="15.6" x14ac:dyDescent="0.3">
      <c r="B20800"/>
      <c r="I20800" s="73"/>
      <c r="J20800" s="73"/>
      <c r="K20800" s="73"/>
      <c r="L20800" s="73"/>
      <c r="M20800" s="73"/>
      <c r="N20800" s="73"/>
      <c r="O20800" s="73"/>
      <c r="P20800" s="73"/>
    </row>
    <row r="20801" spans="2:16" ht="15.6" x14ac:dyDescent="0.3">
      <c r="B20801"/>
      <c r="I20801" s="73"/>
      <c r="J20801" s="73"/>
      <c r="K20801" s="73"/>
      <c r="L20801" s="73"/>
      <c r="M20801" s="73"/>
      <c r="N20801" s="73"/>
      <c r="O20801" s="73"/>
      <c r="P20801" s="73"/>
    </row>
    <row r="20802" spans="2:16" ht="15.6" x14ac:dyDescent="0.3">
      <c r="B20802"/>
      <c r="I20802" s="73"/>
      <c r="J20802" s="73"/>
      <c r="K20802" s="73"/>
      <c r="L20802" s="73"/>
      <c r="M20802" s="73"/>
      <c r="N20802" s="73"/>
      <c r="O20802" s="73"/>
      <c r="P20802" s="73"/>
    </row>
    <row r="20803" spans="2:16" ht="15.6" x14ac:dyDescent="0.3">
      <c r="B20803"/>
      <c r="I20803" s="73"/>
      <c r="J20803" s="73"/>
      <c r="K20803" s="73"/>
      <c r="L20803" s="73"/>
      <c r="M20803" s="73"/>
      <c r="N20803" s="73"/>
      <c r="O20803" s="73"/>
      <c r="P20803" s="73"/>
    </row>
    <row r="20804" spans="2:16" ht="15.6" x14ac:dyDescent="0.3">
      <c r="B20804"/>
      <c r="I20804" s="73"/>
      <c r="J20804" s="73"/>
      <c r="K20804" s="73"/>
      <c r="L20804" s="73"/>
      <c r="M20804" s="73"/>
      <c r="N20804" s="73"/>
      <c r="O20804" s="73"/>
      <c r="P20804" s="73"/>
    </row>
    <row r="20805" spans="2:16" ht="15.6" x14ac:dyDescent="0.3">
      <c r="B20805"/>
      <c r="I20805" s="73"/>
      <c r="J20805" s="73"/>
      <c r="K20805" s="73"/>
      <c r="L20805" s="73"/>
      <c r="M20805" s="73"/>
      <c r="N20805" s="73"/>
      <c r="O20805" s="73"/>
      <c r="P20805" s="73"/>
    </row>
    <row r="20806" spans="2:16" ht="15.6" x14ac:dyDescent="0.3">
      <c r="B20806"/>
      <c r="I20806" s="73"/>
      <c r="J20806" s="73"/>
      <c r="K20806" s="73"/>
      <c r="L20806" s="73"/>
      <c r="M20806" s="73"/>
      <c r="N20806" s="73"/>
      <c r="O20806" s="73"/>
      <c r="P20806" s="73"/>
    </row>
    <row r="20807" spans="2:16" ht="15.6" x14ac:dyDescent="0.3">
      <c r="B20807"/>
      <c r="I20807" s="73"/>
      <c r="J20807" s="73"/>
      <c r="K20807" s="73"/>
      <c r="L20807" s="73"/>
      <c r="M20807" s="73"/>
      <c r="N20807" s="73"/>
      <c r="O20807" s="73"/>
      <c r="P20807" s="73"/>
    </row>
    <row r="20808" spans="2:16" ht="15.6" x14ac:dyDescent="0.3">
      <c r="B20808"/>
      <c r="I20808" s="73"/>
      <c r="J20808" s="73"/>
      <c r="K20808" s="73"/>
      <c r="L20808" s="73"/>
      <c r="M20808" s="73"/>
      <c r="N20808" s="73"/>
      <c r="O20808" s="73"/>
      <c r="P20808" s="73"/>
    </row>
    <row r="20809" spans="2:16" ht="15.6" x14ac:dyDescent="0.3">
      <c r="B20809"/>
      <c r="I20809" s="73"/>
      <c r="J20809" s="73"/>
      <c r="K20809" s="73"/>
      <c r="L20809" s="73"/>
      <c r="M20809" s="73"/>
      <c r="N20809" s="73"/>
      <c r="O20809" s="73"/>
      <c r="P20809" s="73"/>
    </row>
    <row r="20810" spans="2:16" ht="15.6" x14ac:dyDescent="0.3">
      <c r="B20810"/>
      <c r="I20810" s="73"/>
      <c r="J20810" s="73"/>
      <c r="K20810" s="73"/>
      <c r="L20810" s="73"/>
      <c r="M20810" s="73"/>
      <c r="N20810" s="73"/>
      <c r="O20810" s="73"/>
      <c r="P20810" s="73"/>
    </row>
    <row r="20811" spans="2:16" ht="15.6" x14ac:dyDescent="0.3">
      <c r="B20811"/>
      <c r="I20811" s="73"/>
      <c r="J20811" s="73"/>
      <c r="K20811" s="73"/>
      <c r="L20811" s="73"/>
      <c r="M20811" s="73"/>
      <c r="N20811" s="73"/>
      <c r="O20811" s="73"/>
      <c r="P20811" s="73"/>
    </row>
    <row r="20812" spans="2:16" ht="15.6" x14ac:dyDescent="0.3">
      <c r="B20812"/>
      <c r="I20812" s="73"/>
      <c r="J20812" s="73"/>
      <c r="K20812" s="73"/>
      <c r="L20812" s="73"/>
      <c r="M20812" s="73"/>
      <c r="N20812" s="73"/>
      <c r="O20812" s="73"/>
      <c r="P20812" s="73"/>
    </row>
    <row r="20813" spans="2:16" ht="15.6" x14ac:dyDescent="0.3">
      <c r="B20813"/>
      <c r="I20813" s="73"/>
      <c r="J20813" s="73"/>
      <c r="K20813" s="73"/>
      <c r="L20813" s="73"/>
      <c r="M20813" s="73"/>
      <c r="N20813" s="73"/>
      <c r="O20813" s="73"/>
      <c r="P20813" s="73"/>
    </row>
    <row r="20814" spans="2:16" ht="15.6" x14ac:dyDescent="0.3">
      <c r="B20814"/>
      <c r="I20814" s="73"/>
      <c r="J20814" s="73"/>
      <c r="K20814" s="73"/>
      <c r="L20814" s="73"/>
      <c r="M20814" s="73"/>
      <c r="N20814" s="73"/>
      <c r="O20814" s="73"/>
      <c r="P20814" s="73"/>
    </row>
    <row r="20815" spans="2:16" ht="15.6" x14ac:dyDescent="0.3">
      <c r="B20815"/>
      <c r="I20815" s="73"/>
      <c r="J20815" s="73"/>
      <c r="K20815" s="73"/>
      <c r="L20815" s="73"/>
      <c r="M20815" s="73"/>
      <c r="N20815" s="73"/>
      <c r="O20815" s="73"/>
      <c r="P20815" s="73"/>
    </row>
    <row r="20816" spans="2:16" ht="15.6" x14ac:dyDescent="0.3">
      <c r="B20816"/>
      <c r="I20816" s="73"/>
      <c r="J20816" s="73"/>
      <c r="K20816" s="73"/>
      <c r="L20816" s="73"/>
      <c r="M20816" s="73"/>
      <c r="N20816" s="73"/>
      <c r="O20816" s="73"/>
      <c r="P20816" s="73"/>
    </row>
    <row r="20817" spans="2:16" ht="15.6" x14ac:dyDescent="0.3">
      <c r="B20817"/>
      <c r="I20817" s="73"/>
      <c r="J20817" s="73"/>
      <c r="K20817" s="73"/>
      <c r="L20817" s="73"/>
      <c r="M20817" s="73"/>
      <c r="N20817" s="73"/>
      <c r="O20817" s="73"/>
      <c r="P20817" s="73"/>
    </row>
    <row r="20818" spans="2:16" ht="15.6" x14ac:dyDescent="0.3">
      <c r="B20818"/>
      <c r="I20818" s="73"/>
      <c r="J20818" s="73"/>
      <c r="K20818" s="73"/>
      <c r="L20818" s="73"/>
      <c r="M20818" s="73"/>
      <c r="N20818" s="73"/>
      <c r="O20818" s="73"/>
      <c r="P20818" s="73"/>
    </row>
    <row r="20819" spans="2:16" ht="15.6" x14ac:dyDescent="0.3">
      <c r="B20819"/>
      <c r="I20819" s="73"/>
      <c r="J20819" s="73"/>
      <c r="K20819" s="73"/>
      <c r="L20819" s="73"/>
      <c r="M20819" s="73"/>
      <c r="N20819" s="73"/>
      <c r="O20819" s="73"/>
      <c r="P20819" s="73"/>
    </row>
    <row r="20820" spans="2:16" ht="15.6" x14ac:dyDescent="0.3">
      <c r="B20820"/>
      <c r="I20820" s="73"/>
      <c r="J20820" s="73"/>
      <c r="K20820" s="73"/>
      <c r="L20820" s="73"/>
      <c r="M20820" s="73"/>
      <c r="N20820" s="73"/>
      <c r="O20820" s="73"/>
      <c r="P20820" s="73"/>
    </row>
    <row r="20821" spans="2:16" ht="15.6" x14ac:dyDescent="0.3">
      <c r="B20821"/>
      <c r="I20821" s="73"/>
      <c r="J20821" s="73"/>
      <c r="K20821" s="73"/>
      <c r="L20821" s="73"/>
      <c r="M20821" s="73"/>
      <c r="N20821" s="73"/>
      <c r="O20821" s="73"/>
      <c r="P20821" s="73"/>
    </row>
    <row r="20822" spans="2:16" ht="15.6" x14ac:dyDescent="0.3">
      <c r="B20822"/>
      <c r="I20822" s="73"/>
      <c r="J20822" s="73"/>
      <c r="K20822" s="73"/>
      <c r="L20822" s="73"/>
      <c r="M20822" s="73"/>
      <c r="N20822" s="73"/>
      <c r="O20822" s="73"/>
      <c r="P20822" s="73"/>
    </row>
    <row r="20823" spans="2:16" ht="15.6" x14ac:dyDescent="0.3">
      <c r="B20823"/>
      <c r="I20823" s="73"/>
      <c r="J20823" s="73"/>
      <c r="K20823" s="73"/>
      <c r="L20823" s="73"/>
      <c r="M20823" s="73"/>
      <c r="N20823" s="73"/>
      <c r="O20823" s="73"/>
      <c r="P20823" s="73"/>
    </row>
    <row r="20824" spans="2:16" ht="15.6" x14ac:dyDescent="0.3">
      <c r="B20824"/>
      <c r="I20824" s="73"/>
      <c r="J20824" s="73"/>
      <c r="K20824" s="73"/>
      <c r="L20824" s="73"/>
      <c r="M20824" s="73"/>
      <c r="N20824" s="73"/>
      <c r="O20824" s="73"/>
      <c r="P20824" s="73"/>
    </row>
    <row r="20825" spans="2:16" ht="15.6" x14ac:dyDescent="0.3">
      <c r="B20825"/>
      <c r="I20825" s="73"/>
      <c r="J20825" s="73"/>
      <c r="K20825" s="73"/>
      <c r="L20825" s="73"/>
      <c r="M20825" s="73"/>
      <c r="N20825" s="73"/>
      <c r="O20825" s="73"/>
      <c r="P20825" s="73"/>
    </row>
    <row r="20826" spans="2:16" ht="15.6" x14ac:dyDescent="0.3">
      <c r="B20826"/>
      <c r="I20826" s="73"/>
      <c r="J20826" s="73"/>
      <c r="K20826" s="73"/>
      <c r="L20826" s="73"/>
      <c r="M20826" s="73"/>
      <c r="N20826" s="73"/>
      <c r="O20826" s="73"/>
      <c r="P20826" s="73"/>
    </row>
    <row r="20827" spans="2:16" ht="15.6" x14ac:dyDescent="0.3">
      <c r="B20827"/>
      <c r="I20827" s="73"/>
      <c r="J20827" s="73"/>
      <c r="K20827" s="73"/>
      <c r="L20827" s="73"/>
      <c r="M20827" s="73"/>
      <c r="N20827" s="73"/>
      <c r="O20827" s="73"/>
      <c r="P20827" s="73"/>
    </row>
    <row r="20828" spans="2:16" ht="15.6" x14ac:dyDescent="0.3">
      <c r="B20828"/>
      <c r="I20828" s="73"/>
      <c r="J20828" s="73"/>
      <c r="K20828" s="73"/>
      <c r="L20828" s="73"/>
      <c r="M20828" s="73"/>
      <c r="N20828" s="73"/>
      <c r="O20828" s="73"/>
      <c r="P20828" s="73"/>
    </row>
    <row r="20829" spans="2:16" ht="15.6" x14ac:dyDescent="0.3">
      <c r="B20829"/>
      <c r="I20829" s="73"/>
      <c r="J20829" s="73"/>
      <c r="K20829" s="73"/>
      <c r="L20829" s="73"/>
      <c r="M20829" s="73"/>
      <c r="N20829" s="73"/>
      <c r="O20829" s="73"/>
      <c r="P20829" s="73"/>
    </row>
    <row r="20830" spans="2:16" ht="15.6" x14ac:dyDescent="0.3">
      <c r="B20830"/>
      <c r="I20830" s="73"/>
      <c r="J20830" s="73"/>
      <c r="K20830" s="73"/>
      <c r="L20830" s="73"/>
      <c r="M20830" s="73"/>
      <c r="N20830" s="73"/>
      <c r="O20830" s="73"/>
      <c r="P20830" s="73"/>
    </row>
    <row r="20831" spans="2:16" ht="15.6" x14ac:dyDescent="0.3">
      <c r="B20831"/>
      <c r="I20831" s="73"/>
      <c r="J20831" s="73"/>
      <c r="K20831" s="73"/>
      <c r="L20831" s="73"/>
      <c r="M20831" s="73"/>
      <c r="N20831" s="73"/>
      <c r="O20831" s="73"/>
      <c r="P20831" s="73"/>
    </row>
    <row r="20832" spans="2:16" ht="15.6" x14ac:dyDescent="0.3">
      <c r="B20832"/>
      <c r="I20832" s="73"/>
      <c r="J20832" s="73"/>
      <c r="K20832" s="73"/>
      <c r="L20832" s="73"/>
      <c r="M20832" s="73"/>
      <c r="N20832" s="73"/>
      <c r="O20832" s="73"/>
      <c r="P20832" s="73"/>
    </row>
    <row r="20833" spans="2:16" ht="15.6" x14ac:dyDescent="0.3">
      <c r="B20833"/>
      <c r="I20833" s="73"/>
      <c r="J20833" s="73"/>
      <c r="K20833" s="73"/>
      <c r="L20833" s="73"/>
      <c r="M20833" s="73"/>
      <c r="N20833" s="73"/>
      <c r="O20833" s="73"/>
      <c r="P20833" s="73"/>
    </row>
    <row r="20834" spans="2:16" ht="15.6" x14ac:dyDescent="0.3">
      <c r="B20834"/>
      <c r="I20834" s="73"/>
      <c r="J20834" s="73"/>
      <c r="K20834" s="73"/>
      <c r="L20834" s="73"/>
      <c r="M20834" s="73"/>
      <c r="N20834" s="73"/>
      <c r="O20834" s="73"/>
      <c r="P20834" s="73"/>
    </row>
    <row r="20835" spans="2:16" ht="15.6" x14ac:dyDescent="0.3">
      <c r="B20835"/>
      <c r="I20835" s="73"/>
      <c r="J20835" s="73"/>
      <c r="K20835" s="73"/>
      <c r="L20835" s="73"/>
      <c r="M20835" s="73"/>
      <c r="N20835" s="73"/>
      <c r="O20835" s="73"/>
      <c r="P20835" s="73"/>
    </row>
    <row r="20836" spans="2:16" ht="15.6" x14ac:dyDescent="0.3">
      <c r="B20836"/>
      <c r="I20836" s="73"/>
      <c r="J20836" s="73"/>
      <c r="K20836" s="73"/>
      <c r="L20836" s="73"/>
      <c r="M20836" s="73"/>
      <c r="N20836" s="73"/>
      <c r="O20836" s="73"/>
      <c r="P20836" s="73"/>
    </row>
    <row r="20837" spans="2:16" ht="15.6" x14ac:dyDescent="0.3">
      <c r="B20837"/>
      <c r="I20837" s="73"/>
      <c r="J20837" s="73"/>
      <c r="K20837" s="73"/>
      <c r="L20837" s="73"/>
      <c r="M20837" s="73"/>
      <c r="N20837" s="73"/>
      <c r="O20837" s="73"/>
      <c r="P20837" s="73"/>
    </row>
    <row r="20838" spans="2:16" ht="15.6" x14ac:dyDescent="0.3">
      <c r="B20838"/>
      <c r="I20838" s="73"/>
      <c r="J20838" s="73"/>
      <c r="K20838" s="73"/>
      <c r="L20838" s="73"/>
      <c r="M20838" s="73"/>
      <c r="N20838" s="73"/>
      <c r="O20838" s="73"/>
      <c r="P20838" s="73"/>
    </row>
    <row r="20839" spans="2:16" ht="15.6" x14ac:dyDescent="0.3">
      <c r="B20839"/>
      <c r="I20839" s="73"/>
      <c r="J20839" s="73"/>
      <c r="K20839" s="73"/>
      <c r="L20839" s="73"/>
      <c r="M20839" s="73"/>
      <c r="N20839" s="73"/>
      <c r="O20839" s="73"/>
      <c r="P20839" s="73"/>
    </row>
    <row r="20840" spans="2:16" ht="15.6" x14ac:dyDescent="0.3">
      <c r="B20840"/>
      <c r="I20840" s="73"/>
      <c r="J20840" s="73"/>
      <c r="K20840" s="73"/>
      <c r="L20840" s="73"/>
      <c r="M20840" s="73"/>
      <c r="N20840" s="73"/>
      <c r="O20840" s="73"/>
      <c r="P20840" s="73"/>
    </row>
    <row r="20841" spans="2:16" ht="15.6" x14ac:dyDescent="0.3">
      <c r="B20841"/>
      <c r="I20841" s="73"/>
      <c r="J20841" s="73"/>
      <c r="K20841" s="73"/>
      <c r="L20841" s="73"/>
      <c r="M20841" s="73"/>
      <c r="N20841" s="73"/>
      <c r="O20841" s="73"/>
      <c r="P20841" s="73"/>
    </row>
    <row r="20842" spans="2:16" ht="15.6" x14ac:dyDescent="0.3">
      <c r="B20842"/>
      <c r="I20842" s="73"/>
      <c r="J20842" s="73"/>
      <c r="K20842" s="73"/>
      <c r="L20842" s="73"/>
      <c r="M20842" s="73"/>
      <c r="N20842" s="73"/>
      <c r="O20842" s="73"/>
      <c r="P20842" s="73"/>
    </row>
    <row r="20843" spans="2:16" ht="15.6" x14ac:dyDescent="0.3">
      <c r="B20843"/>
      <c r="I20843" s="73"/>
      <c r="J20843" s="73"/>
      <c r="K20843" s="73"/>
      <c r="L20843" s="73"/>
      <c r="M20843" s="73"/>
      <c r="N20843" s="73"/>
      <c r="O20843" s="73"/>
      <c r="P20843" s="73"/>
    </row>
    <row r="20844" spans="2:16" ht="15.6" x14ac:dyDescent="0.3">
      <c r="B20844"/>
      <c r="I20844" s="73"/>
      <c r="J20844" s="73"/>
      <c r="K20844" s="73"/>
      <c r="L20844" s="73"/>
      <c r="M20844" s="73"/>
      <c r="N20844" s="73"/>
      <c r="O20844" s="73"/>
      <c r="P20844" s="73"/>
    </row>
    <row r="20845" spans="2:16" ht="15.6" x14ac:dyDescent="0.3">
      <c r="B20845"/>
      <c r="I20845" s="73"/>
      <c r="J20845" s="73"/>
      <c r="K20845" s="73"/>
      <c r="L20845" s="73"/>
      <c r="M20845" s="73"/>
      <c r="N20845" s="73"/>
      <c r="O20845" s="73"/>
      <c r="P20845" s="73"/>
    </row>
    <row r="20846" spans="2:16" ht="15.6" x14ac:dyDescent="0.3">
      <c r="B20846"/>
      <c r="I20846" s="73"/>
      <c r="J20846" s="73"/>
      <c r="K20846" s="73"/>
      <c r="L20846" s="73"/>
      <c r="M20846" s="73"/>
      <c r="N20846" s="73"/>
      <c r="O20846" s="73"/>
      <c r="P20846" s="73"/>
    </row>
    <row r="20847" spans="2:16" ht="15.6" x14ac:dyDescent="0.3">
      <c r="B20847"/>
      <c r="I20847" s="73"/>
      <c r="J20847" s="73"/>
      <c r="K20847" s="73"/>
      <c r="L20847" s="73"/>
      <c r="M20847" s="73"/>
      <c r="N20847" s="73"/>
      <c r="O20847" s="73"/>
      <c r="P20847" s="73"/>
    </row>
    <row r="20848" spans="2:16" ht="15.6" x14ac:dyDescent="0.3">
      <c r="B20848"/>
      <c r="I20848" s="73"/>
      <c r="J20848" s="73"/>
      <c r="K20848" s="73"/>
      <c r="L20848" s="73"/>
      <c r="M20848" s="73"/>
      <c r="N20848" s="73"/>
      <c r="O20848" s="73"/>
      <c r="P20848" s="73"/>
    </row>
    <row r="20849" spans="2:16" ht="15.6" x14ac:dyDescent="0.3">
      <c r="B20849"/>
      <c r="I20849" s="73"/>
      <c r="J20849" s="73"/>
      <c r="K20849" s="73"/>
      <c r="L20849" s="73"/>
      <c r="M20849" s="73"/>
      <c r="N20849" s="73"/>
      <c r="O20849" s="73"/>
      <c r="P20849" s="73"/>
    </row>
    <row r="20850" spans="2:16" ht="15.6" x14ac:dyDescent="0.3">
      <c r="B20850"/>
      <c r="I20850" s="73"/>
      <c r="J20850" s="73"/>
      <c r="K20850" s="73"/>
      <c r="L20850" s="73"/>
      <c r="M20850" s="73"/>
      <c r="N20850" s="73"/>
      <c r="O20850" s="73"/>
      <c r="P20850" s="73"/>
    </row>
    <row r="20851" spans="2:16" ht="15.6" x14ac:dyDescent="0.3">
      <c r="B20851"/>
      <c r="I20851" s="73"/>
      <c r="J20851" s="73"/>
      <c r="K20851" s="73"/>
      <c r="L20851" s="73"/>
      <c r="M20851" s="73"/>
      <c r="N20851" s="73"/>
      <c r="O20851" s="73"/>
      <c r="P20851" s="73"/>
    </row>
    <row r="20852" spans="2:16" ht="15.6" x14ac:dyDescent="0.3">
      <c r="B20852"/>
      <c r="I20852" s="73"/>
      <c r="J20852" s="73"/>
      <c r="K20852" s="73"/>
      <c r="L20852" s="73"/>
      <c r="M20852" s="73"/>
      <c r="N20852" s="73"/>
      <c r="O20852" s="73"/>
      <c r="P20852" s="73"/>
    </row>
    <row r="20853" spans="2:16" ht="15.6" x14ac:dyDescent="0.3">
      <c r="B20853"/>
      <c r="I20853" s="73"/>
      <c r="J20853" s="73"/>
      <c r="K20853" s="73"/>
      <c r="L20853" s="73"/>
      <c r="M20853" s="73"/>
      <c r="N20853" s="73"/>
      <c r="O20853" s="73"/>
      <c r="P20853" s="73"/>
    </row>
    <row r="20854" spans="2:16" ht="15.6" x14ac:dyDescent="0.3">
      <c r="B20854"/>
      <c r="I20854" s="73"/>
      <c r="J20854" s="73"/>
      <c r="K20854" s="73"/>
      <c r="L20854" s="73"/>
      <c r="M20854" s="73"/>
      <c r="N20854" s="73"/>
      <c r="O20854" s="73"/>
      <c r="P20854" s="73"/>
    </row>
    <row r="20855" spans="2:16" ht="15.6" x14ac:dyDescent="0.3">
      <c r="B20855"/>
      <c r="I20855" s="73"/>
      <c r="J20855" s="73"/>
      <c r="K20855" s="73"/>
      <c r="L20855" s="73"/>
      <c r="M20855" s="73"/>
      <c r="N20855" s="73"/>
      <c r="O20855" s="73"/>
      <c r="P20855" s="73"/>
    </row>
    <row r="20856" spans="2:16" ht="15.6" x14ac:dyDescent="0.3">
      <c r="B20856"/>
      <c r="I20856" s="73"/>
      <c r="J20856" s="73"/>
      <c r="K20856" s="73"/>
      <c r="L20856" s="73"/>
      <c r="M20856" s="73"/>
      <c r="N20856" s="73"/>
      <c r="O20856" s="73"/>
      <c r="P20856" s="73"/>
    </row>
    <row r="20857" spans="2:16" ht="15.6" x14ac:dyDescent="0.3">
      <c r="B20857"/>
      <c r="I20857" s="73"/>
      <c r="J20857" s="73"/>
      <c r="K20857" s="73"/>
      <c r="L20857" s="73"/>
      <c r="M20857" s="73"/>
      <c r="N20857" s="73"/>
      <c r="O20857" s="73"/>
      <c r="P20857" s="73"/>
    </row>
    <row r="20858" spans="2:16" ht="15.6" x14ac:dyDescent="0.3">
      <c r="B20858"/>
      <c r="I20858" s="73"/>
      <c r="J20858" s="73"/>
      <c r="K20858" s="73"/>
      <c r="L20858" s="73"/>
      <c r="M20858" s="73"/>
      <c r="N20858" s="73"/>
      <c r="O20858" s="73"/>
      <c r="P20858" s="73"/>
    </row>
    <row r="20859" spans="2:16" ht="15.6" x14ac:dyDescent="0.3">
      <c r="B20859"/>
      <c r="I20859" s="73"/>
      <c r="J20859" s="73"/>
      <c r="K20859" s="73"/>
      <c r="L20859" s="73"/>
      <c r="M20859" s="73"/>
      <c r="N20859" s="73"/>
      <c r="O20859" s="73"/>
      <c r="P20859" s="73"/>
    </row>
    <row r="20860" spans="2:16" ht="15.6" x14ac:dyDescent="0.3">
      <c r="B20860"/>
      <c r="I20860" s="73"/>
      <c r="J20860" s="73"/>
      <c r="K20860" s="73"/>
      <c r="L20860" s="73"/>
      <c r="M20860" s="73"/>
      <c r="N20860" s="73"/>
      <c r="O20860" s="73"/>
      <c r="P20860" s="73"/>
    </row>
    <row r="20861" spans="2:16" ht="15.6" x14ac:dyDescent="0.3">
      <c r="B20861"/>
      <c r="I20861" s="73"/>
      <c r="J20861" s="73"/>
      <c r="K20861" s="73"/>
      <c r="L20861" s="73"/>
      <c r="M20861" s="73"/>
      <c r="N20861" s="73"/>
      <c r="O20861" s="73"/>
      <c r="P20861" s="73"/>
    </row>
    <row r="20862" spans="2:16" ht="15.6" x14ac:dyDescent="0.3">
      <c r="B20862"/>
      <c r="I20862" s="73"/>
      <c r="J20862" s="73"/>
      <c r="K20862" s="73"/>
      <c r="L20862" s="73"/>
      <c r="M20862" s="73"/>
      <c r="N20862" s="73"/>
      <c r="O20862" s="73"/>
      <c r="P20862" s="73"/>
    </row>
    <row r="20863" spans="2:16" ht="15.6" x14ac:dyDescent="0.3">
      <c r="B20863"/>
      <c r="I20863" s="73"/>
      <c r="J20863" s="73"/>
      <c r="K20863" s="73"/>
      <c r="L20863" s="73"/>
      <c r="M20863" s="73"/>
      <c r="N20863" s="73"/>
      <c r="O20863" s="73"/>
      <c r="P20863" s="73"/>
    </row>
    <row r="20864" spans="2:16" ht="15.6" x14ac:dyDescent="0.3">
      <c r="B20864"/>
      <c r="I20864" s="73"/>
      <c r="J20864" s="73"/>
      <c r="K20864" s="73"/>
      <c r="L20864" s="73"/>
      <c r="M20864" s="73"/>
      <c r="N20864" s="73"/>
      <c r="O20864" s="73"/>
      <c r="P20864" s="73"/>
    </row>
    <row r="20865" spans="2:16" ht="15.6" x14ac:dyDescent="0.3">
      <c r="B20865"/>
      <c r="I20865" s="73"/>
      <c r="J20865" s="73"/>
      <c r="K20865" s="73"/>
      <c r="L20865" s="73"/>
      <c r="M20865" s="73"/>
      <c r="N20865" s="73"/>
      <c r="O20865" s="73"/>
      <c r="P20865" s="73"/>
    </row>
    <row r="20866" spans="2:16" ht="15.6" x14ac:dyDescent="0.3">
      <c r="B20866"/>
      <c r="I20866" s="73"/>
      <c r="J20866" s="73"/>
      <c r="K20866" s="73"/>
      <c r="L20866" s="73"/>
      <c r="M20866" s="73"/>
      <c r="N20866" s="73"/>
      <c r="O20866" s="73"/>
      <c r="P20866" s="73"/>
    </row>
    <row r="20867" spans="2:16" ht="15.6" x14ac:dyDescent="0.3">
      <c r="B20867"/>
      <c r="I20867" s="73"/>
      <c r="J20867" s="73"/>
      <c r="K20867" s="73"/>
      <c r="L20867" s="73"/>
      <c r="M20867" s="73"/>
      <c r="N20867" s="73"/>
      <c r="O20867" s="73"/>
      <c r="P20867" s="73"/>
    </row>
    <row r="20868" spans="2:16" ht="15.6" x14ac:dyDescent="0.3">
      <c r="B20868"/>
      <c r="I20868" s="73"/>
      <c r="J20868" s="73"/>
      <c r="K20868" s="73"/>
      <c r="L20868" s="73"/>
      <c r="M20868" s="73"/>
      <c r="N20868" s="73"/>
      <c r="O20868" s="73"/>
      <c r="P20868" s="73"/>
    </row>
    <row r="20869" spans="2:16" ht="15.6" x14ac:dyDescent="0.3">
      <c r="B20869"/>
      <c r="I20869" s="73"/>
      <c r="J20869" s="73"/>
      <c r="K20869" s="73"/>
      <c r="L20869" s="73"/>
      <c r="M20869" s="73"/>
      <c r="N20869" s="73"/>
      <c r="O20869" s="73"/>
      <c r="P20869" s="73"/>
    </row>
    <row r="20870" spans="2:16" ht="15.6" x14ac:dyDescent="0.3">
      <c r="B20870"/>
      <c r="I20870" s="73"/>
      <c r="J20870" s="73"/>
      <c r="K20870" s="73"/>
      <c r="L20870" s="73"/>
      <c r="M20870" s="73"/>
      <c r="N20870" s="73"/>
      <c r="O20870" s="73"/>
      <c r="P20870" s="73"/>
    </row>
    <row r="20871" spans="2:16" ht="15.6" x14ac:dyDescent="0.3">
      <c r="B20871"/>
      <c r="I20871" s="73"/>
      <c r="J20871" s="73"/>
      <c r="K20871" s="73"/>
      <c r="L20871" s="73"/>
      <c r="M20871" s="73"/>
      <c r="N20871" s="73"/>
      <c r="O20871" s="73"/>
      <c r="P20871" s="73"/>
    </row>
    <row r="20872" spans="2:16" ht="15.6" x14ac:dyDescent="0.3">
      <c r="B20872"/>
      <c r="I20872" s="73"/>
      <c r="J20872" s="73"/>
      <c r="K20872" s="73"/>
      <c r="L20872" s="73"/>
      <c r="M20872" s="73"/>
      <c r="N20872" s="73"/>
      <c r="O20872" s="73"/>
      <c r="P20872" s="73"/>
    </row>
    <row r="20873" spans="2:16" ht="15.6" x14ac:dyDescent="0.3">
      <c r="B20873"/>
      <c r="I20873" s="73"/>
      <c r="J20873" s="73"/>
      <c r="K20873" s="73"/>
      <c r="L20873" s="73"/>
      <c r="M20873" s="73"/>
      <c r="N20873" s="73"/>
      <c r="O20873" s="73"/>
      <c r="P20873" s="73"/>
    </row>
    <row r="20874" spans="2:16" ht="15.6" x14ac:dyDescent="0.3">
      <c r="B20874"/>
      <c r="I20874" s="73"/>
      <c r="J20874" s="73"/>
      <c r="K20874" s="73"/>
      <c r="L20874" s="73"/>
      <c r="M20874" s="73"/>
      <c r="N20874" s="73"/>
      <c r="O20874" s="73"/>
      <c r="P20874" s="73"/>
    </row>
    <row r="20875" spans="2:16" ht="15.6" x14ac:dyDescent="0.3">
      <c r="B20875"/>
      <c r="I20875" s="73"/>
      <c r="J20875" s="73"/>
      <c r="K20875" s="73"/>
      <c r="L20875" s="73"/>
      <c r="M20875" s="73"/>
      <c r="N20875" s="73"/>
      <c r="O20875" s="73"/>
      <c r="P20875" s="73"/>
    </row>
    <row r="20876" spans="2:16" ht="15.6" x14ac:dyDescent="0.3">
      <c r="B20876"/>
      <c r="I20876" s="73"/>
      <c r="J20876" s="73"/>
      <c r="K20876" s="73"/>
      <c r="L20876" s="73"/>
      <c r="M20876" s="73"/>
      <c r="N20876" s="73"/>
      <c r="O20876" s="73"/>
      <c r="P20876" s="73"/>
    </row>
    <row r="20877" spans="2:16" ht="15.6" x14ac:dyDescent="0.3">
      <c r="B20877"/>
      <c r="I20877" s="73"/>
      <c r="J20877" s="73"/>
      <c r="K20877" s="73"/>
      <c r="L20877" s="73"/>
      <c r="M20877" s="73"/>
      <c r="N20877" s="73"/>
      <c r="O20877" s="73"/>
      <c r="P20877" s="73"/>
    </row>
    <row r="20878" spans="2:16" ht="15.6" x14ac:dyDescent="0.3">
      <c r="B20878"/>
      <c r="I20878" s="73"/>
      <c r="J20878" s="73"/>
      <c r="K20878" s="73"/>
      <c r="L20878" s="73"/>
      <c r="M20878" s="73"/>
      <c r="N20878" s="73"/>
      <c r="O20878" s="73"/>
      <c r="P20878" s="73"/>
    </row>
    <row r="20879" spans="2:16" ht="15.6" x14ac:dyDescent="0.3">
      <c r="B20879"/>
      <c r="I20879" s="73"/>
      <c r="J20879" s="73"/>
      <c r="K20879" s="73"/>
      <c r="L20879" s="73"/>
      <c r="M20879" s="73"/>
      <c r="N20879" s="73"/>
      <c r="O20879" s="73"/>
      <c r="P20879" s="73"/>
    </row>
    <row r="20880" spans="2:16" ht="15.6" x14ac:dyDescent="0.3">
      <c r="B20880"/>
      <c r="I20880" s="73"/>
      <c r="J20880" s="73"/>
      <c r="K20880" s="73"/>
      <c r="L20880" s="73"/>
      <c r="M20880" s="73"/>
      <c r="N20880" s="73"/>
      <c r="O20880" s="73"/>
      <c r="P20880" s="73"/>
    </row>
    <row r="20881" spans="2:16" ht="15.6" x14ac:dyDescent="0.3">
      <c r="B20881"/>
      <c r="I20881" s="73"/>
      <c r="J20881" s="73"/>
      <c r="K20881" s="73"/>
      <c r="L20881" s="73"/>
      <c r="M20881" s="73"/>
      <c r="N20881" s="73"/>
      <c r="O20881" s="73"/>
      <c r="P20881" s="73"/>
    </row>
    <row r="20882" spans="2:16" ht="15.6" x14ac:dyDescent="0.3">
      <c r="B20882"/>
      <c r="I20882" s="73"/>
      <c r="J20882" s="73"/>
      <c r="K20882" s="73"/>
      <c r="L20882" s="73"/>
      <c r="M20882" s="73"/>
      <c r="N20882" s="73"/>
      <c r="O20882" s="73"/>
      <c r="P20882" s="73"/>
    </row>
    <row r="20883" spans="2:16" ht="15.6" x14ac:dyDescent="0.3">
      <c r="B20883"/>
      <c r="I20883" s="73"/>
      <c r="J20883" s="73"/>
      <c r="K20883" s="73"/>
      <c r="L20883" s="73"/>
      <c r="M20883" s="73"/>
      <c r="N20883" s="73"/>
      <c r="O20883" s="73"/>
      <c r="P20883" s="73"/>
    </row>
    <row r="20884" spans="2:16" ht="15.6" x14ac:dyDescent="0.3">
      <c r="B20884"/>
      <c r="I20884" s="73"/>
      <c r="J20884" s="73"/>
      <c r="K20884" s="73"/>
      <c r="L20884" s="73"/>
      <c r="M20884" s="73"/>
      <c r="N20884" s="73"/>
      <c r="O20884" s="73"/>
      <c r="P20884" s="73"/>
    </row>
    <row r="20885" spans="2:16" ht="15.6" x14ac:dyDescent="0.3">
      <c r="B20885"/>
      <c r="I20885" s="73"/>
      <c r="J20885" s="73"/>
      <c r="K20885" s="73"/>
      <c r="L20885" s="73"/>
      <c r="M20885" s="73"/>
      <c r="N20885" s="73"/>
      <c r="O20885" s="73"/>
      <c r="P20885" s="73"/>
    </row>
    <row r="20886" spans="2:16" ht="15.6" x14ac:dyDescent="0.3">
      <c r="B20886"/>
      <c r="I20886" s="73"/>
      <c r="J20886" s="73"/>
      <c r="K20886" s="73"/>
      <c r="L20886" s="73"/>
      <c r="M20886" s="73"/>
      <c r="N20886" s="73"/>
      <c r="O20886" s="73"/>
      <c r="P20886" s="73"/>
    </row>
    <row r="20887" spans="2:16" ht="15.6" x14ac:dyDescent="0.3">
      <c r="B20887"/>
      <c r="I20887" s="73"/>
      <c r="J20887" s="73"/>
      <c r="K20887" s="73"/>
      <c r="L20887" s="73"/>
      <c r="M20887" s="73"/>
      <c r="N20887" s="73"/>
      <c r="O20887" s="73"/>
      <c r="P20887" s="73"/>
    </row>
    <row r="20888" spans="2:16" ht="15.6" x14ac:dyDescent="0.3">
      <c r="B20888"/>
      <c r="I20888" s="73"/>
      <c r="J20888" s="73"/>
      <c r="K20888" s="73"/>
      <c r="L20888" s="73"/>
      <c r="M20888" s="73"/>
      <c r="N20888" s="73"/>
      <c r="O20888" s="73"/>
      <c r="P20888" s="73"/>
    </row>
    <row r="20889" spans="2:16" ht="15.6" x14ac:dyDescent="0.3">
      <c r="B20889"/>
      <c r="I20889" s="73"/>
      <c r="J20889" s="73"/>
      <c r="K20889" s="73"/>
      <c r="L20889" s="73"/>
      <c r="M20889" s="73"/>
      <c r="N20889" s="73"/>
      <c r="O20889" s="73"/>
      <c r="P20889" s="73"/>
    </row>
    <row r="20890" spans="2:16" ht="15.6" x14ac:dyDescent="0.3">
      <c r="B20890"/>
      <c r="I20890" s="73"/>
      <c r="J20890" s="73"/>
      <c r="K20890" s="73"/>
      <c r="L20890" s="73"/>
      <c r="M20890" s="73"/>
      <c r="N20890" s="73"/>
      <c r="O20890" s="73"/>
      <c r="P20890" s="73"/>
    </row>
    <row r="20891" spans="2:16" ht="15.6" x14ac:dyDescent="0.3">
      <c r="B20891"/>
      <c r="I20891" s="73"/>
      <c r="J20891" s="73"/>
      <c r="K20891" s="73"/>
      <c r="L20891" s="73"/>
      <c r="M20891" s="73"/>
      <c r="N20891" s="73"/>
      <c r="O20891" s="73"/>
      <c r="P20891" s="73"/>
    </row>
    <row r="20892" spans="2:16" ht="15.6" x14ac:dyDescent="0.3">
      <c r="B20892"/>
      <c r="I20892" s="73"/>
      <c r="J20892" s="73"/>
      <c r="K20892" s="73"/>
      <c r="L20892" s="73"/>
      <c r="M20892" s="73"/>
      <c r="N20892" s="73"/>
      <c r="O20892" s="73"/>
      <c r="P20892" s="73"/>
    </row>
    <row r="20893" spans="2:16" ht="15.6" x14ac:dyDescent="0.3">
      <c r="B20893"/>
      <c r="I20893" s="73"/>
      <c r="J20893" s="73"/>
      <c r="K20893" s="73"/>
      <c r="L20893" s="73"/>
      <c r="M20893" s="73"/>
      <c r="N20893" s="73"/>
      <c r="O20893" s="73"/>
      <c r="P20893" s="73"/>
    </row>
    <row r="20894" spans="2:16" ht="15.6" x14ac:dyDescent="0.3">
      <c r="B20894"/>
      <c r="I20894" s="73"/>
      <c r="J20894" s="73"/>
      <c r="K20894" s="73"/>
      <c r="L20894" s="73"/>
      <c r="M20894" s="73"/>
      <c r="N20894" s="73"/>
      <c r="O20894" s="73"/>
      <c r="P20894" s="73"/>
    </row>
    <row r="20895" spans="2:16" ht="15.6" x14ac:dyDescent="0.3">
      <c r="B20895"/>
      <c r="I20895" s="73"/>
      <c r="J20895" s="73"/>
      <c r="K20895" s="73"/>
      <c r="L20895" s="73"/>
      <c r="M20895" s="73"/>
      <c r="N20895" s="73"/>
      <c r="O20895" s="73"/>
      <c r="P20895" s="73"/>
    </row>
    <row r="20896" spans="2:16" ht="15.6" x14ac:dyDescent="0.3">
      <c r="B20896"/>
      <c r="I20896" s="73"/>
      <c r="J20896" s="73"/>
      <c r="K20896" s="73"/>
      <c r="L20896" s="73"/>
      <c r="M20896" s="73"/>
      <c r="N20896" s="73"/>
      <c r="O20896" s="73"/>
      <c r="P20896" s="73"/>
    </row>
    <row r="20897" spans="2:16" ht="15.6" x14ac:dyDescent="0.3">
      <c r="B20897"/>
      <c r="I20897" s="73"/>
      <c r="J20897" s="73"/>
      <c r="K20897" s="73"/>
      <c r="L20897" s="73"/>
      <c r="M20897" s="73"/>
      <c r="N20897" s="73"/>
      <c r="O20897" s="73"/>
      <c r="P20897" s="73"/>
    </row>
    <row r="20898" spans="2:16" ht="15.6" x14ac:dyDescent="0.3">
      <c r="B20898"/>
      <c r="I20898" s="73"/>
      <c r="J20898" s="73"/>
      <c r="K20898" s="73"/>
      <c r="L20898" s="73"/>
      <c r="M20898" s="73"/>
      <c r="N20898" s="73"/>
      <c r="O20898" s="73"/>
      <c r="P20898" s="73"/>
    </row>
    <row r="20899" spans="2:16" ht="15.6" x14ac:dyDescent="0.3">
      <c r="B20899"/>
      <c r="I20899" s="73"/>
      <c r="J20899" s="73"/>
      <c r="K20899" s="73"/>
      <c r="L20899" s="73"/>
      <c r="M20899" s="73"/>
      <c r="N20899" s="73"/>
      <c r="O20899" s="73"/>
      <c r="P20899" s="73"/>
    </row>
    <row r="20900" spans="2:16" ht="15.6" x14ac:dyDescent="0.3">
      <c r="B20900"/>
      <c r="I20900" s="73"/>
      <c r="J20900" s="73"/>
      <c r="K20900" s="73"/>
      <c r="L20900" s="73"/>
      <c r="M20900" s="73"/>
      <c r="N20900" s="73"/>
      <c r="O20900" s="73"/>
      <c r="P20900" s="73"/>
    </row>
    <row r="20901" spans="2:16" ht="15.6" x14ac:dyDescent="0.3">
      <c r="B20901"/>
      <c r="I20901" s="73"/>
      <c r="J20901" s="73"/>
      <c r="K20901" s="73"/>
      <c r="L20901" s="73"/>
      <c r="M20901" s="73"/>
      <c r="N20901" s="73"/>
      <c r="O20901" s="73"/>
      <c r="P20901" s="73"/>
    </row>
    <row r="20902" spans="2:16" ht="15.6" x14ac:dyDescent="0.3">
      <c r="B20902"/>
      <c r="I20902" s="73"/>
      <c r="J20902" s="73"/>
      <c r="K20902" s="73"/>
      <c r="L20902" s="73"/>
      <c r="M20902" s="73"/>
      <c r="N20902" s="73"/>
      <c r="O20902" s="73"/>
      <c r="P20902" s="73"/>
    </row>
    <row r="20903" spans="2:16" ht="15.6" x14ac:dyDescent="0.3">
      <c r="B20903"/>
      <c r="I20903" s="73"/>
      <c r="J20903" s="73"/>
      <c r="K20903" s="73"/>
      <c r="L20903" s="73"/>
      <c r="M20903" s="73"/>
      <c r="N20903" s="73"/>
      <c r="O20903" s="73"/>
      <c r="P20903" s="73"/>
    </row>
    <row r="20904" spans="2:16" ht="15.6" x14ac:dyDescent="0.3">
      <c r="B20904"/>
      <c r="I20904" s="73"/>
      <c r="J20904" s="73"/>
      <c r="K20904" s="73"/>
      <c r="L20904" s="73"/>
      <c r="M20904" s="73"/>
      <c r="N20904" s="73"/>
      <c r="O20904" s="73"/>
      <c r="P20904" s="73"/>
    </row>
    <row r="20905" spans="2:16" ht="15.6" x14ac:dyDescent="0.3">
      <c r="B20905"/>
      <c r="I20905" s="73"/>
      <c r="J20905" s="73"/>
      <c r="K20905" s="73"/>
      <c r="L20905" s="73"/>
      <c r="M20905" s="73"/>
      <c r="N20905" s="73"/>
      <c r="O20905" s="73"/>
      <c r="P20905" s="73"/>
    </row>
    <row r="20906" spans="2:16" ht="15.6" x14ac:dyDescent="0.3">
      <c r="B20906"/>
      <c r="I20906" s="73"/>
      <c r="J20906" s="73"/>
      <c r="K20906" s="73"/>
      <c r="L20906" s="73"/>
      <c r="M20906" s="73"/>
      <c r="N20906" s="73"/>
      <c r="O20906" s="73"/>
      <c r="P20906" s="73"/>
    </row>
    <row r="20907" spans="2:16" ht="15.6" x14ac:dyDescent="0.3">
      <c r="B20907"/>
      <c r="I20907" s="73"/>
      <c r="J20907" s="73"/>
      <c r="K20907" s="73"/>
      <c r="L20907" s="73"/>
      <c r="M20907" s="73"/>
      <c r="N20907" s="73"/>
      <c r="O20907" s="73"/>
      <c r="P20907" s="73"/>
    </row>
    <row r="20908" spans="2:16" ht="15.6" x14ac:dyDescent="0.3">
      <c r="B20908"/>
      <c r="I20908" s="73"/>
      <c r="J20908" s="73"/>
      <c r="K20908" s="73"/>
      <c r="L20908" s="73"/>
      <c r="M20908" s="73"/>
      <c r="N20908" s="73"/>
      <c r="O20908" s="73"/>
      <c r="P20908" s="73"/>
    </row>
    <row r="20909" spans="2:16" ht="15.6" x14ac:dyDescent="0.3">
      <c r="B20909"/>
      <c r="I20909" s="73"/>
      <c r="J20909" s="73"/>
      <c r="K20909" s="73"/>
      <c r="L20909" s="73"/>
      <c r="M20909" s="73"/>
      <c r="N20909" s="73"/>
      <c r="O20909" s="73"/>
      <c r="P20909" s="73"/>
    </row>
    <row r="20910" spans="2:16" ht="15.6" x14ac:dyDescent="0.3">
      <c r="B20910"/>
      <c r="I20910" s="73"/>
      <c r="J20910" s="73"/>
      <c r="K20910" s="73"/>
      <c r="L20910" s="73"/>
      <c r="M20910" s="73"/>
      <c r="N20910" s="73"/>
      <c r="O20910" s="73"/>
      <c r="P20910" s="73"/>
    </row>
    <row r="20911" spans="2:16" ht="15.6" x14ac:dyDescent="0.3">
      <c r="B20911"/>
      <c r="I20911" s="73"/>
      <c r="J20911" s="73"/>
      <c r="K20911" s="73"/>
      <c r="L20911" s="73"/>
      <c r="M20911" s="73"/>
      <c r="N20911" s="73"/>
      <c r="O20911" s="73"/>
      <c r="P20911" s="73"/>
    </row>
    <row r="20912" spans="2:16" ht="15.6" x14ac:dyDescent="0.3">
      <c r="B20912"/>
      <c r="I20912" s="73"/>
      <c r="J20912" s="73"/>
      <c r="K20912" s="73"/>
      <c r="L20912" s="73"/>
      <c r="M20912" s="73"/>
      <c r="N20912" s="73"/>
      <c r="O20912" s="73"/>
      <c r="P20912" s="73"/>
    </row>
    <row r="20913" spans="2:20" ht="15.6" x14ac:dyDescent="0.3">
      <c r="B20913"/>
      <c r="I20913" s="73"/>
      <c r="J20913" s="73"/>
      <c r="K20913" s="73"/>
      <c r="L20913" s="73"/>
      <c r="M20913" s="73"/>
      <c r="N20913" s="73"/>
      <c r="O20913" s="73"/>
      <c r="P20913" s="73"/>
    </row>
    <row r="20914" spans="2:20" ht="15.6" x14ac:dyDescent="0.3">
      <c r="B20914"/>
      <c r="I20914" s="73"/>
      <c r="J20914" s="73"/>
      <c r="K20914" s="73"/>
      <c r="L20914" s="73"/>
      <c r="M20914" s="73"/>
      <c r="N20914" s="73"/>
      <c r="O20914" s="73"/>
      <c r="P20914" s="73"/>
    </row>
    <row r="20915" spans="2:20" ht="15.6" x14ac:dyDescent="0.3">
      <c r="B20915"/>
      <c r="I20915" s="73"/>
      <c r="J20915" s="73"/>
      <c r="K20915" s="73"/>
      <c r="L20915" s="73"/>
      <c r="M20915" s="73"/>
      <c r="N20915" s="73"/>
      <c r="O20915" s="73"/>
      <c r="P20915" s="73"/>
    </row>
    <row r="20916" spans="2:20" ht="15.6" x14ac:dyDescent="0.3">
      <c r="B20916"/>
      <c r="I20916" s="73"/>
      <c r="J20916" s="73"/>
      <c r="K20916" s="73"/>
      <c r="L20916" s="73"/>
      <c r="M20916" s="73"/>
      <c r="N20916" s="73"/>
      <c r="O20916" s="73"/>
      <c r="P20916" s="73"/>
    </row>
    <row r="20917" spans="2:20" ht="15.6" x14ac:dyDescent="0.3">
      <c r="B20917"/>
      <c r="I20917" s="73"/>
      <c r="J20917" s="73"/>
      <c r="K20917" s="73"/>
      <c r="L20917" s="73"/>
      <c r="M20917" s="73"/>
      <c r="N20917" s="73"/>
      <c r="O20917" s="73"/>
      <c r="P20917" s="73"/>
    </row>
    <row r="20918" spans="2:20" ht="15.6" x14ac:dyDescent="0.3">
      <c r="B20918"/>
      <c r="I20918" s="73"/>
      <c r="J20918" s="73"/>
      <c r="K20918" s="73"/>
      <c r="L20918" s="73"/>
      <c r="M20918" s="73"/>
      <c r="N20918" s="73"/>
      <c r="O20918" s="73"/>
      <c r="P20918" s="73"/>
    </row>
    <row r="20919" spans="2:20" ht="15.6" x14ac:dyDescent="0.3">
      <c r="B20919"/>
      <c r="I20919" s="73"/>
      <c r="J20919" s="73"/>
      <c r="K20919" s="73"/>
      <c r="L20919" s="73"/>
      <c r="M20919" s="73"/>
      <c r="N20919" s="73"/>
      <c r="O20919" s="73"/>
      <c r="P20919" s="73"/>
    </row>
    <row r="20920" spans="2:20" ht="15.6" x14ac:dyDescent="0.3">
      <c r="B20920"/>
      <c r="I20920" s="73"/>
      <c r="J20920" s="73"/>
      <c r="K20920" s="73"/>
      <c r="L20920" s="73"/>
      <c r="M20920" s="73"/>
      <c r="N20920" s="73"/>
      <c r="O20920" s="73"/>
      <c r="P20920" s="73"/>
    </row>
    <row r="20921" spans="2:20" ht="15.6" x14ac:dyDescent="0.3">
      <c r="B20921"/>
      <c r="I20921" s="73"/>
      <c r="J20921" s="73"/>
      <c r="K20921" s="73"/>
      <c r="L20921" s="73"/>
      <c r="M20921" s="73"/>
      <c r="N20921" s="73"/>
      <c r="O20921" s="73"/>
      <c r="P20921" s="73"/>
    </row>
    <row r="20922" spans="2:20" ht="15.6" x14ac:dyDescent="0.3">
      <c r="B20922"/>
      <c r="I20922" s="73"/>
      <c r="J20922" s="73"/>
      <c r="K20922" s="73"/>
      <c r="L20922" s="73"/>
      <c r="M20922" s="73"/>
      <c r="N20922" s="73"/>
      <c r="O20922" s="73"/>
      <c r="P20922" s="73"/>
      <c r="Q20922" s="73"/>
      <c r="R20922" s="73"/>
      <c r="S20922" s="73"/>
      <c r="T20922" s="73"/>
    </row>
    <row r="20923" spans="2:20" ht="15.6" x14ac:dyDescent="0.3">
      <c r="B20923"/>
      <c r="I20923" s="73"/>
      <c r="J20923" s="73"/>
      <c r="K20923" s="73"/>
      <c r="L20923" s="73"/>
      <c r="M20923" s="73"/>
      <c r="N20923" s="73"/>
      <c r="O20923" s="73"/>
      <c r="P20923" s="73"/>
      <c r="Q20923" s="73"/>
      <c r="R20923" s="73"/>
      <c r="S20923" s="73"/>
      <c r="T20923" s="73"/>
    </row>
    <row r="20924" spans="2:20" ht="15.6" x14ac:dyDescent="0.3">
      <c r="B20924"/>
      <c r="I20924" s="73"/>
      <c r="J20924" s="73"/>
      <c r="K20924" s="73"/>
      <c r="L20924" s="73"/>
      <c r="M20924" s="73"/>
      <c r="N20924" s="73"/>
      <c r="O20924" s="73"/>
      <c r="P20924" s="73"/>
      <c r="Q20924" s="73"/>
      <c r="R20924" s="73"/>
      <c r="S20924" s="73"/>
      <c r="T20924" s="73"/>
    </row>
    <row r="20925" spans="2:20" ht="15.6" x14ac:dyDescent="0.3">
      <c r="B20925"/>
      <c r="I20925" s="73"/>
      <c r="J20925" s="73"/>
      <c r="K20925" s="73"/>
      <c r="L20925" s="73"/>
      <c r="M20925" s="73"/>
      <c r="N20925" s="73"/>
      <c r="O20925" s="73"/>
      <c r="P20925" s="73"/>
      <c r="Q20925" s="73"/>
      <c r="R20925" s="73"/>
      <c r="S20925" s="73"/>
      <c r="T20925" s="73"/>
    </row>
    <row r="20926" spans="2:20" ht="15.6" x14ac:dyDescent="0.3">
      <c r="B20926"/>
      <c r="I20926" s="73"/>
      <c r="J20926" s="73"/>
      <c r="K20926" s="73"/>
      <c r="L20926" s="73"/>
      <c r="M20926" s="73"/>
      <c r="N20926" s="73"/>
      <c r="O20926" s="73"/>
      <c r="P20926" s="73"/>
      <c r="Q20926" s="73"/>
      <c r="R20926" s="73"/>
      <c r="S20926" s="73"/>
      <c r="T20926" s="73"/>
    </row>
    <row r="20927" spans="2:20" ht="15.6" x14ac:dyDescent="0.3">
      <c r="B20927"/>
      <c r="I20927" s="73"/>
      <c r="J20927" s="73"/>
      <c r="K20927" s="73"/>
      <c r="L20927" s="73"/>
      <c r="M20927" s="73"/>
      <c r="N20927" s="73"/>
      <c r="O20927" s="73"/>
      <c r="P20927" s="73"/>
      <c r="Q20927" s="73"/>
      <c r="R20927" s="73"/>
      <c r="S20927" s="73"/>
      <c r="T20927" s="73"/>
    </row>
    <row r="20928" spans="2:20" ht="15.6" x14ac:dyDescent="0.3">
      <c r="B20928"/>
      <c r="I20928" s="73"/>
      <c r="J20928" s="73"/>
      <c r="K20928" s="73"/>
      <c r="L20928" s="73"/>
      <c r="M20928" s="73"/>
      <c r="N20928" s="73"/>
      <c r="O20928" s="73"/>
      <c r="P20928" s="73"/>
      <c r="Q20928" s="73"/>
      <c r="R20928" s="73"/>
      <c r="S20928" s="73"/>
      <c r="T20928" s="73"/>
    </row>
    <row r="20929" spans="2:20" ht="15.6" x14ac:dyDescent="0.3">
      <c r="B20929"/>
      <c r="I20929" s="73"/>
      <c r="J20929" s="73"/>
      <c r="K20929" s="73"/>
      <c r="L20929" s="73"/>
      <c r="M20929" s="73"/>
      <c r="N20929" s="73"/>
      <c r="O20929" s="73"/>
      <c r="P20929" s="73"/>
      <c r="Q20929" s="73"/>
      <c r="R20929" s="73"/>
      <c r="S20929" s="73"/>
      <c r="T20929" s="73"/>
    </row>
    <row r="20930" spans="2:20" ht="15.6" x14ac:dyDescent="0.3">
      <c r="B20930"/>
      <c r="I20930" s="73"/>
      <c r="J20930" s="73"/>
      <c r="K20930" s="73"/>
      <c r="L20930" s="73"/>
      <c r="M20930" s="73"/>
      <c r="N20930" s="73"/>
      <c r="O20930" s="73"/>
      <c r="P20930" s="73"/>
      <c r="Q20930" s="73"/>
      <c r="R20930" s="73"/>
      <c r="S20930" s="73"/>
      <c r="T20930" s="73"/>
    </row>
    <row r="20931" spans="2:20" ht="15.6" x14ac:dyDescent="0.3">
      <c r="B20931"/>
      <c r="I20931" s="73"/>
      <c r="J20931" s="73"/>
      <c r="K20931" s="73"/>
      <c r="L20931" s="73"/>
      <c r="M20931" s="73"/>
      <c r="N20931" s="73"/>
      <c r="O20931" s="73"/>
      <c r="P20931" s="73"/>
      <c r="Q20931" s="73"/>
      <c r="R20931" s="73"/>
      <c r="S20931" s="73"/>
      <c r="T20931" s="73"/>
    </row>
    <row r="20932" spans="2:20" ht="15.6" x14ac:dyDescent="0.3">
      <c r="B20932"/>
      <c r="I20932" s="73"/>
      <c r="J20932" s="73"/>
      <c r="K20932" s="73"/>
      <c r="L20932" s="73"/>
      <c r="M20932" s="73"/>
      <c r="N20932" s="73"/>
      <c r="O20932" s="73"/>
      <c r="P20932" s="73"/>
      <c r="Q20932" s="73"/>
      <c r="R20932" s="73"/>
      <c r="S20932" s="73"/>
      <c r="T20932" s="73"/>
    </row>
    <row r="20933" spans="2:20" ht="15.6" x14ac:dyDescent="0.3">
      <c r="B20933"/>
      <c r="I20933" s="73"/>
      <c r="J20933" s="73"/>
      <c r="K20933" s="73"/>
      <c r="L20933" s="73"/>
      <c r="M20933" s="73"/>
      <c r="N20933" s="73"/>
      <c r="O20933" s="73"/>
      <c r="P20933" s="73"/>
      <c r="Q20933" s="73"/>
      <c r="R20933" s="73"/>
      <c r="S20933" s="73"/>
      <c r="T20933" s="73"/>
    </row>
    <row r="20934" spans="2:20" ht="15.6" x14ac:dyDescent="0.3">
      <c r="B20934"/>
      <c r="I20934" s="73"/>
      <c r="J20934" s="73"/>
      <c r="K20934" s="73"/>
      <c r="L20934" s="73"/>
      <c r="M20934" s="73"/>
      <c r="N20934" s="73"/>
      <c r="O20934" s="73"/>
      <c r="P20934" s="73"/>
      <c r="Q20934" s="73"/>
      <c r="R20934" s="73"/>
      <c r="S20934" s="73"/>
      <c r="T20934" s="73"/>
    </row>
    <row r="20935" spans="2:20" ht="15.6" x14ac:dyDescent="0.3">
      <c r="B20935"/>
      <c r="I20935" s="73"/>
      <c r="J20935" s="73"/>
      <c r="K20935" s="73"/>
      <c r="L20935" s="73"/>
      <c r="M20935" s="73"/>
      <c r="N20935" s="73"/>
      <c r="O20935" s="73"/>
      <c r="P20935" s="73"/>
      <c r="Q20935" s="73"/>
      <c r="R20935" s="73"/>
      <c r="S20935" s="73"/>
      <c r="T20935" s="73"/>
    </row>
    <row r="20936" spans="2:20" ht="15.6" x14ac:dyDescent="0.3">
      <c r="B20936"/>
      <c r="I20936" s="73"/>
      <c r="J20936" s="73"/>
      <c r="K20936" s="73"/>
      <c r="L20936" s="73"/>
      <c r="M20936" s="73"/>
      <c r="N20936" s="73"/>
      <c r="O20936" s="73"/>
      <c r="P20936" s="73"/>
    </row>
    <row r="20937" spans="2:20" ht="15.6" x14ac:dyDescent="0.3">
      <c r="B20937"/>
      <c r="I20937" s="73"/>
      <c r="J20937" s="73"/>
      <c r="K20937" s="73"/>
      <c r="L20937" s="73"/>
      <c r="M20937" s="73"/>
      <c r="N20937" s="73"/>
      <c r="O20937" s="73"/>
      <c r="P20937" s="73"/>
    </row>
    <row r="20938" spans="2:20" ht="15.6" x14ac:dyDescent="0.3">
      <c r="B20938"/>
      <c r="I20938" s="73"/>
      <c r="J20938" s="73"/>
      <c r="K20938" s="73"/>
      <c r="L20938" s="73"/>
      <c r="M20938" s="73"/>
      <c r="N20938" s="73"/>
      <c r="O20938" s="73"/>
      <c r="P20938" s="73"/>
    </row>
    <row r="20939" spans="2:20" ht="15.6" x14ac:dyDescent="0.3">
      <c r="B20939"/>
      <c r="I20939" s="73"/>
      <c r="J20939" s="73"/>
      <c r="K20939" s="73"/>
      <c r="L20939" s="73"/>
      <c r="M20939" s="73"/>
      <c r="N20939" s="73"/>
      <c r="O20939" s="73"/>
      <c r="P20939" s="73"/>
    </row>
    <row r="20940" spans="2:20" ht="15.6" x14ac:dyDescent="0.3">
      <c r="B20940"/>
      <c r="I20940" s="73"/>
      <c r="J20940" s="73"/>
      <c r="K20940" s="73"/>
      <c r="L20940" s="73"/>
      <c r="M20940" s="73"/>
      <c r="N20940" s="73"/>
      <c r="O20940" s="73"/>
      <c r="P20940" s="73"/>
    </row>
    <row r="20941" spans="2:20" ht="15.6" x14ac:dyDescent="0.3">
      <c r="B20941"/>
      <c r="I20941" s="73"/>
      <c r="J20941" s="73"/>
      <c r="K20941" s="73"/>
      <c r="L20941" s="73"/>
      <c r="M20941" s="73"/>
      <c r="N20941" s="73"/>
      <c r="O20941" s="73"/>
      <c r="P20941" s="73"/>
    </row>
    <row r="20942" spans="2:20" ht="15.6" x14ac:dyDescent="0.3">
      <c r="B20942"/>
      <c r="I20942" s="73"/>
      <c r="J20942" s="73"/>
      <c r="K20942" s="73"/>
      <c r="L20942" s="73"/>
      <c r="M20942" s="73"/>
      <c r="N20942" s="73"/>
      <c r="O20942" s="73"/>
      <c r="P20942" s="73"/>
    </row>
    <row r="20943" spans="2:20" ht="15.6" x14ac:dyDescent="0.3">
      <c r="B20943"/>
      <c r="I20943" s="73"/>
      <c r="J20943" s="73"/>
      <c r="K20943" s="73"/>
      <c r="L20943" s="73"/>
      <c r="M20943" s="73"/>
      <c r="N20943" s="73"/>
      <c r="O20943" s="73"/>
      <c r="P20943" s="73"/>
    </row>
    <row r="20944" spans="2:20" ht="15.6" x14ac:dyDescent="0.3">
      <c r="B20944"/>
      <c r="I20944" s="73"/>
      <c r="J20944" s="73"/>
      <c r="K20944" s="73"/>
      <c r="L20944" s="73"/>
      <c r="M20944" s="73"/>
      <c r="N20944" s="73"/>
      <c r="O20944" s="73"/>
      <c r="P20944" s="73"/>
    </row>
    <row r="20945" spans="2:16" ht="15.6" x14ac:dyDescent="0.3">
      <c r="B20945"/>
      <c r="I20945" s="73"/>
      <c r="J20945" s="73"/>
      <c r="K20945" s="73"/>
      <c r="L20945" s="73"/>
      <c r="M20945" s="73"/>
      <c r="N20945" s="73"/>
      <c r="O20945" s="73"/>
      <c r="P20945" s="73"/>
    </row>
    <row r="20946" spans="2:16" ht="15.6" x14ac:dyDescent="0.3">
      <c r="B20946"/>
      <c r="I20946" s="73"/>
      <c r="J20946" s="73"/>
      <c r="K20946" s="73"/>
      <c r="L20946" s="73"/>
      <c r="M20946" s="73"/>
      <c r="N20946" s="73"/>
      <c r="O20946" s="73"/>
      <c r="P20946" s="73"/>
    </row>
    <row r="20947" spans="2:16" ht="15.6" x14ac:dyDescent="0.3">
      <c r="B20947"/>
      <c r="I20947" s="73"/>
      <c r="J20947" s="73"/>
      <c r="K20947" s="73"/>
      <c r="L20947" s="73"/>
      <c r="M20947" s="73"/>
      <c r="N20947" s="73"/>
      <c r="O20947" s="73"/>
      <c r="P20947" s="73"/>
    </row>
    <row r="20948" spans="2:16" ht="15.6" x14ac:dyDescent="0.3">
      <c r="B20948"/>
      <c r="I20948" s="73"/>
      <c r="J20948" s="73"/>
      <c r="K20948" s="73"/>
      <c r="L20948" s="73"/>
      <c r="M20948" s="73"/>
      <c r="N20948" s="73"/>
      <c r="O20948" s="73"/>
      <c r="P20948" s="73"/>
    </row>
    <row r="20949" spans="2:16" ht="15.6" x14ac:dyDescent="0.3">
      <c r="B20949"/>
      <c r="I20949" s="73"/>
      <c r="J20949" s="73"/>
      <c r="K20949" s="73"/>
      <c r="L20949" s="73"/>
      <c r="M20949" s="73"/>
      <c r="N20949" s="73"/>
      <c r="O20949" s="73"/>
      <c r="P20949" s="73"/>
    </row>
    <row r="20950" spans="2:16" ht="15.6" x14ac:dyDescent="0.3">
      <c r="B20950"/>
      <c r="I20950" s="73"/>
      <c r="J20950" s="73"/>
      <c r="K20950" s="73"/>
      <c r="L20950" s="73"/>
      <c r="M20950" s="73"/>
      <c r="N20950" s="73"/>
      <c r="O20950" s="73"/>
      <c r="P20950" s="73"/>
    </row>
    <row r="20951" spans="2:16" ht="15.6" x14ac:dyDescent="0.3">
      <c r="B20951"/>
      <c r="I20951" s="73"/>
      <c r="J20951" s="73"/>
      <c r="K20951" s="73"/>
      <c r="L20951" s="73"/>
      <c r="M20951" s="73"/>
      <c r="N20951" s="73"/>
      <c r="O20951" s="73"/>
      <c r="P20951" s="73"/>
    </row>
    <row r="20952" spans="2:16" ht="15.6" x14ac:dyDescent="0.3">
      <c r="B20952"/>
      <c r="I20952" s="73"/>
      <c r="J20952" s="73"/>
      <c r="K20952" s="73"/>
      <c r="L20952" s="73"/>
      <c r="M20952" s="73"/>
      <c r="N20952" s="73"/>
      <c r="O20952" s="73"/>
      <c r="P20952" s="73"/>
    </row>
    <row r="20953" spans="2:16" ht="15.6" x14ac:dyDescent="0.3">
      <c r="B20953"/>
      <c r="I20953" s="73"/>
      <c r="J20953" s="73"/>
      <c r="K20953" s="73"/>
      <c r="L20953" s="73"/>
      <c r="M20953" s="73"/>
      <c r="N20953" s="73"/>
      <c r="O20953" s="73"/>
      <c r="P20953" s="73"/>
    </row>
    <row r="20954" spans="2:16" ht="15.6" x14ac:dyDescent="0.3">
      <c r="B20954"/>
      <c r="I20954" s="73"/>
      <c r="J20954" s="73"/>
      <c r="K20954" s="73"/>
      <c r="L20954" s="73"/>
      <c r="M20954" s="73"/>
      <c r="N20954" s="73"/>
      <c r="O20954" s="73"/>
      <c r="P20954" s="73"/>
    </row>
    <row r="20955" spans="2:16" ht="15.6" x14ac:dyDescent="0.3">
      <c r="B20955"/>
      <c r="I20955" s="73"/>
      <c r="J20955" s="73"/>
      <c r="K20955" s="73"/>
      <c r="L20955" s="73"/>
      <c r="M20955" s="73"/>
      <c r="N20955" s="73"/>
      <c r="O20955" s="73"/>
      <c r="P20955" s="73"/>
    </row>
    <row r="20956" spans="2:16" ht="15.6" x14ac:dyDescent="0.3">
      <c r="B20956"/>
      <c r="I20956" s="73"/>
      <c r="J20956" s="73"/>
      <c r="K20956" s="73"/>
      <c r="L20956" s="73"/>
      <c r="M20956" s="73"/>
      <c r="N20956" s="73"/>
      <c r="O20956" s="73"/>
      <c r="P20956" s="73"/>
    </row>
    <row r="20957" spans="2:16" ht="15.6" x14ac:dyDescent="0.3">
      <c r="B20957"/>
      <c r="I20957" s="73"/>
      <c r="J20957" s="73"/>
      <c r="K20957" s="73"/>
      <c r="L20957" s="73"/>
      <c r="M20957" s="73"/>
      <c r="N20957" s="73"/>
      <c r="O20957" s="73"/>
      <c r="P20957" s="73"/>
    </row>
    <row r="20958" spans="2:16" ht="15.6" x14ac:dyDescent="0.3">
      <c r="B20958"/>
      <c r="I20958" s="73"/>
      <c r="J20958" s="73"/>
      <c r="K20958" s="73"/>
      <c r="L20958" s="73"/>
      <c r="M20958" s="73"/>
      <c r="N20958" s="73"/>
      <c r="O20958" s="73"/>
      <c r="P20958" s="73"/>
    </row>
    <row r="20959" spans="2:16" ht="15.6" x14ac:dyDescent="0.3">
      <c r="B20959"/>
      <c r="I20959" s="73"/>
      <c r="J20959" s="73"/>
      <c r="K20959" s="73"/>
      <c r="L20959" s="73"/>
      <c r="M20959" s="73"/>
      <c r="N20959" s="73"/>
      <c r="O20959" s="73"/>
      <c r="P20959" s="73"/>
    </row>
    <row r="20960" spans="2:16" ht="15.6" x14ac:dyDescent="0.3">
      <c r="B20960"/>
      <c r="I20960" s="73"/>
      <c r="J20960" s="73"/>
      <c r="K20960" s="73"/>
      <c r="L20960" s="73"/>
      <c r="M20960" s="73"/>
      <c r="N20960" s="73"/>
      <c r="O20960" s="73"/>
      <c r="P20960" s="73"/>
    </row>
    <row r="20961" spans="2:16" ht="15.6" x14ac:dyDescent="0.3">
      <c r="B20961"/>
      <c r="I20961" s="73"/>
      <c r="J20961" s="73"/>
      <c r="K20961" s="73"/>
      <c r="L20961" s="73"/>
      <c r="M20961" s="73"/>
      <c r="N20961" s="73"/>
      <c r="O20961" s="73"/>
      <c r="P20961" s="73"/>
    </row>
    <row r="20962" spans="2:16" ht="15.6" x14ac:dyDescent="0.3">
      <c r="B20962"/>
      <c r="I20962" s="73"/>
      <c r="J20962" s="73"/>
      <c r="K20962" s="73"/>
      <c r="L20962" s="73"/>
      <c r="M20962" s="73"/>
      <c r="N20962" s="73"/>
      <c r="O20962" s="73"/>
      <c r="P20962" s="73"/>
    </row>
    <row r="20963" spans="2:16" ht="15.6" x14ac:dyDescent="0.3">
      <c r="B20963"/>
      <c r="I20963" s="73"/>
      <c r="J20963" s="73"/>
      <c r="K20963" s="73"/>
      <c r="L20963" s="73"/>
      <c r="M20963" s="73"/>
      <c r="N20963" s="73"/>
      <c r="O20963" s="73"/>
      <c r="P20963" s="73"/>
    </row>
    <row r="20964" spans="2:16" ht="15.6" x14ac:dyDescent="0.3">
      <c r="B20964"/>
      <c r="I20964" s="73"/>
      <c r="J20964" s="73"/>
      <c r="K20964" s="73"/>
      <c r="L20964" s="73"/>
      <c r="M20964" s="73"/>
      <c r="N20964" s="73"/>
      <c r="O20964" s="73"/>
      <c r="P20964" s="73"/>
    </row>
    <row r="20965" spans="2:16" ht="15.6" x14ac:dyDescent="0.3">
      <c r="B20965"/>
      <c r="I20965" s="73"/>
      <c r="J20965" s="73"/>
      <c r="K20965" s="73"/>
      <c r="L20965" s="73"/>
      <c r="M20965" s="73"/>
      <c r="N20965" s="73"/>
      <c r="O20965" s="73"/>
      <c r="P20965" s="73"/>
    </row>
    <row r="20966" spans="2:16" ht="15.6" x14ac:dyDescent="0.3">
      <c r="B20966"/>
      <c r="I20966" s="73"/>
      <c r="J20966" s="73"/>
      <c r="K20966" s="73"/>
      <c r="L20966" s="73"/>
      <c r="M20966" s="73"/>
      <c r="N20966" s="73"/>
      <c r="O20966" s="73"/>
      <c r="P20966" s="73"/>
    </row>
    <row r="20967" spans="2:16" ht="15.6" x14ac:dyDescent="0.3">
      <c r="B20967"/>
      <c r="I20967" s="73"/>
      <c r="J20967" s="73"/>
      <c r="K20967" s="73"/>
      <c r="L20967" s="73"/>
      <c r="M20967" s="73"/>
      <c r="N20967" s="73"/>
      <c r="O20967" s="73"/>
      <c r="P20967" s="73"/>
    </row>
    <row r="20968" spans="2:16" ht="15.6" x14ac:dyDescent="0.3">
      <c r="B20968"/>
      <c r="I20968" s="73"/>
      <c r="J20968" s="73"/>
      <c r="K20968" s="73"/>
      <c r="L20968" s="73"/>
      <c r="M20968" s="73"/>
      <c r="N20968" s="73"/>
      <c r="O20968" s="73"/>
      <c r="P20968" s="73"/>
    </row>
    <row r="20969" spans="2:16" ht="15.6" x14ac:dyDescent="0.3">
      <c r="B20969"/>
      <c r="I20969" s="73"/>
      <c r="J20969" s="73"/>
      <c r="K20969" s="73"/>
      <c r="L20969" s="73"/>
      <c r="M20969" s="73"/>
      <c r="N20969" s="73"/>
      <c r="O20969" s="73"/>
      <c r="P20969" s="73"/>
    </row>
    <row r="20970" spans="2:16" ht="15.6" x14ac:dyDescent="0.3">
      <c r="B20970"/>
      <c r="I20970" s="73"/>
      <c r="J20970" s="73"/>
      <c r="K20970" s="73"/>
      <c r="L20970" s="73"/>
      <c r="M20970" s="73"/>
      <c r="N20970" s="73"/>
      <c r="O20970" s="73"/>
      <c r="P20970" s="73"/>
    </row>
    <row r="20971" spans="2:16" ht="15.6" x14ac:dyDescent="0.3">
      <c r="B20971"/>
      <c r="I20971" s="73"/>
      <c r="J20971" s="73"/>
      <c r="K20971" s="73"/>
      <c r="L20971" s="73"/>
      <c r="M20971" s="73"/>
      <c r="N20971" s="73"/>
      <c r="O20971" s="73"/>
      <c r="P20971" s="73"/>
    </row>
    <row r="20972" spans="2:16" ht="15.6" x14ac:dyDescent="0.3">
      <c r="B20972"/>
      <c r="I20972" s="73"/>
      <c r="J20972" s="73"/>
      <c r="K20972" s="73"/>
      <c r="L20972" s="73"/>
      <c r="M20972" s="73"/>
      <c r="N20972" s="73"/>
      <c r="O20972" s="73"/>
      <c r="P20972" s="73"/>
    </row>
    <row r="20973" spans="2:16" ht="15.6" x14ac:dyDescent="0.3">
      <c r="B20973"/>
      <c r="I20973" s="73"/>
      <c r="J20973" s="73"/>
      <c r="K20973" s="73"/>
      <c r="L20973" s="73"/>
      <c r="M20973" s="73"/>
      <c r="N20973" s="73"/>
      <c r="O20973" s="73"/>
      <c r="P20973" s="73"/>
    </row>
    <row r="20974" spans="2:16" ht="15.6" x14ac:dyDescent="0.3">
      <c r="B20974"/>
      <c r="I20974" s="73"/>
      <c r="J20974" s="73"/>
      <c r="K20974" s="73"/>
      <c r="L20974" s="73"/>
      <c r="M20974" s="73"/>
      <c r="N20974" s="73"/>
      <c r="O20974" s="73"/>
      <c r="P20974" s="73"/>
    </row>
    <row r="20975" spans="2:16" ht="15.6" x14ac:dyDescent="0.3">
      <c r="B20975"/>
      <c r="I20975" s="73"/>
      <c r="J20975" s="73"/>
      <c r="K20975" s="73"/>
      <c r="L20975" s="73"/>
      <c r="M20975" s="73"/>
      <c r="N20975" s="73"/>
      <c r="O20975" s="73"/>
      <c r="P20975" s="73"/>
    </row>
    <row r="20976" spans="2:16" ht="15.6" x14ac:dyDescent="0.3">
      <c r="B20976"/>
      <c r="I20976" s="73"/>
      <c r="J20976" s="73"/>
      <c r="K20976" s="73"/>
      <c r="L20976" s="73"/>
      <c r="M20976" s="73"/>
      <c r="N20976" s="73"/>
      <c r="O20976" s="73"/>
      <c r="P20976" s="73"/>
    </row>
    <row r="20977" spans="2:16" ht="15.6" x14ac:dyDescent="0.3">
      <c r="B20977"/>
      <c r="I20977" s="73"/>
      <c r="J20977" s="73"/>
      <c r="K20977" s="73"/>
      <c r="L20977" s="73"/>
      <c r="M20977" s="73"/>
      <c r="N20977" s="73"/>
      <c r="O20977" s="73"/>
      <c r="P20977" s="73"/>
    </row>
    <row r="20978" spans="2:16" ht="15.6" x14ac:dyDescent="0.3">
      <c r="B20978"/>
      <c r="I20978" s="73"/>
      <c r="J20978" s="73"/>
      <c r="K20978" s="73"/>
      <c r="L20978" s="73"/>
      <c r="M20978" s="73"/>
      <c r="N20978" s="73"/>
      <c r="O20978" s="73"/>
      <c r="P20978" s="73"/>
    </row>
    <row r="20979" spans="2:16" ht="15.6" x14ac:dyDescent="0.3">
      <c r="B20979"/>
      <c r="I20979" s="73"/>
      <c r="J20979" s="73"/>
      <c r="K20979" s="73"/>
      <c r="L20979" s="73"/>
      <c r="M20979" s="73"/>
      <c r="N20979" s="73"/>
      <c r="O20979" s="73"/>
      <c r="P20979" s="73"/>
    </row>
    <row r="20980" spans="2:16" ht="15.6" x14ac:dyDescent="0.3">
      <c r="B20980"/>
      <c r="I20980" s="73"/>
      <c r="J20980" s="73"/>
      <c r="K20980" s="73"/>
      <c r="L20980" s="73"/>
      <c r="M20980" s="73"/>
      <c r="N20980" s="73"/>
      <c r="O20980" s="73"/>
      <c r="P20980" s="73"/>
    </row>
    <row r="20981" spans="2:16" ht="15.6" x14ac:dyDescent="0.3">
      <c r="B20981"/>
      <c r="I20981" s="73"/>
      <c r="J20981" s="73"/>
      <c r="K20981" s="73"/>
      <c r="L20981" s="73"/>
      <c r="M20981" s="73"/>
      <c r="N20981" s="73"/>
      <c r="O20981" s="73"/>
      <c r="P20981" s="73"/>
    </row>
    <row r="20982" spans="2:16" ht="15.6" x14ac:dyDescent="0.3">
      <c r="B20982"/>
      <c r="I20982" s="73"/>
      <c r="J20982" s="73"/>
      <c r="K20982" s="73"/>
      <c r="L20982" s="73"/>
      <c r="M20982" s="73"/>
      <c r="N20982" s="73"/>
      <c r="O20982" s="73"/>
      <c r="P20982" s="73"/>
    </row>
    <row r="20983" spans="2:16" ht="15.6" x14ac:dyDescent="0.3">
      <c r="B20983"/>
      <c r="I20983" s="73"/>
      <c r="J20983" s="73"/>
      <c r="K20983" s="73"/>
      <c r="L20983" s="73"/>
      <c r="M20983" s="73"/>
      <c r="N20983" s="73"/>
      <c r="O20983" s="73"/>
      <c r="P20983" s="73"/>
    </row>
    <row r="20984" spans="2:16" ht="15.6" x14ac:dyDescent="0.3">
      <c r="B20984"/>
      <c r="I20984" s="73"/>
      <c r="J20984" s="73"/>
      <c r="K20984" s="73"/>
      <c r="L20984" s="73"/>
      <c r="M20984" s="73"/>
      <c r="N20984" s="73"/>
      <c r="O20984" s="73"/>
      <c r="P20984" s="73"/>
    </row>
    <row r="20985" spans="2:16" ht="15.6" x14ac:dyDescent="0.3">
      <c r="B20985"/>
      <c r="I20985" s="73"/>
      <c r="J20985" s="73"/>
      <c r="K20985" s="73"/>
      <c r="L20985" s="73"/>
      <c r="M20985" s="73"/>
      <c r="N20985" s="73"/>
      <c r="O20985" s="73"/>
      <c r="P20985" s="73"/>
    </row>
    <row r="20986" spans="2:16" ht="15.6" x14ac:dyDescent="0.3">
      <c r="B20986"/>
      <c r="I20986" s="73"/>
      <c r="J20986" s="73"/>
      <c r="K20986" s="73"/>
      <c r="L20986" s="73"/>
      <c r="M20986" s="73"/>
      <c r="N20986" s="73"/>
      <c r="O20986" s="73"/>
      <c r="P20986" s="73"/>
    </row>
    <row r="20987" spans="2:16" ht="15.6" x14ac:dyDescent="0.3">
      <c r="B20987"/>
      <c r="I20987" s="73"/>
      <c r="J20987" s="73"/>
      <c r="K20987" s="73"/>
      <c r="L20987" s="73"/>
      <c r="M20987" s="73"/>
      <c r="N20987" s="73"/>
      <c r="O20987" s="73"/>
      <c r="P20987" s="73"/>
    </row>
    <row r="20988" spans="2:16" ht="15.6" x14ac:dyDescent="0.3">
      <c r="B20988"/>
      <c r="I20988" s="73"/>
      <c r="J20988" s="73"/>
      <c r="K20988" s="73"/>
      <c r="L20988" s="73"/>
      <c r="M20988" s="73"/>
      <c r="N20988" s="73"/>
      <c r="O20988" s="73"/>
      <c r="P20988" s="73"/>
    </row>
    <row r="20989" spans="2:16" ht="15.6" x14ac:dyDescent="0.3">
      <c r="B20989"/>
      <c r="I20989" s="73"/>
      <c r="J20989" s="73"/>
      <c r="K20989" s="73"/>
      <c r="L20989" s="73"/>
      <c r="M20989" s="73"/>
      <c r="N20989" s="73"/>
      <c r="O20989" s="73"/>
      <c r="P20989" s="73"/>
    </row>
    <row r="20990" spans="2:16" ht="15.6" x14ac:dyDescent="0.3">
      <c r="B20990"/>
      <c r="I20990" s="73"/>
      <c r="J20990" s="73"/>
      <c r="K20990" s="73"/>
      <c r="L20990" s="73"/>
      <c r="M20990" s="73"/>
      <c r="N20990" s="73"/>
      <c r="O20990" s="73"/>
      <c r="P20990" s="73"/>
    </row>
    <row r="20991" spans="2:16" ht="15.6" x14ac:dyDescent="0.3">
      <c r="B20991"/>
      <c r="I20991" s="73"/>
      <c r="J20991" s="73"/>
      <c r="K20991" s="73"/>
      <c r="L20991" s="73"/>
      <c r="M20991" s="73"/>
      <c r="N20991" s="73"/>
      <c r="O20991" s="73"/>
      <c r="P20991" s="73"/>
    </row>
    <row r="20992" spans="2:16" ht="15.6" x14ac:dyDescent="0.3">
      <c r="B20992"/>
      <c r="I20992" s="73"/>
      <c r="J20992" s="73"/>
      <c r="K20992" s="73"/>
      <c r="L20992" s="73"/>
      <c r="M20992" s="73"/>
      <c r="N20992" s="73"/>
      <c r="O20992" s="73"/>
      <c r="P20992" s="73"/>
    </row>
    <row r="20993" spans="2:16" ht="15.6" x14ac:dyDescent="0.3">
      <c r="B20993"/>
      <c r="I20993" s="73"/>
      <c r="J20993" s="73"/>
      <c r="K20993" s="73"/>
      <c r="L20993" s="73"/>
      <c r="M20993" s="73"/>
      <c r="N20993" s="73"/>
      <c r="O20993" s="73"/>
      <c r="P20993" s="73"/>
    </row>
    <row r="20994" spans="2:16" ht="15.6" x14ac:dyDescent="0.3">
      <c r="B20994"/>
      <c r="I20994" s="73"/>
      <c r="J20994" s="73"/>
      <c r="K20994" s="73"/>
      <c r="L20994" s="73"/>
      <c r="M20994" s="73"/>
      <c r="N20994" s="73"/>
      <c r="O20994" s="73"/>
      <c r="P20994" s="73"/>
    </row>
    <row r="20995" spans="2:16" ht="15.6" x14ac:dyDescent="0.3">
      <c r="B20995"/>
      <c r="I20995" s="73"/>
      <c r="J20995" s="73"/>
      <c r="K20995" s="73"/>
      <c r="L20995" s="73"/>
      <c r="M20995" s="73"/>
      <c r="N20995" s="73"/>
      <c r="O20995" s="73"/>
      <c r="P20995" s="73"/>
    </row>
    <row r="20996" spans="2:16" ht="15.6" x14ac:dyDescent="0.3">
      <c r="B20996"/>
      <c r="I20996" s="73"/>
      <c r="J20996" s="73"/>
      <c r="K20996" s="73"/>
      <c r="L20996" s="73"/>
      <c r="M20996" s="73"/>
      <c r="N20996" s="73"/>
      <c r="O20996" s="73"/>
      <c r="P20996" s="73"/>
    </row>
    <row r="20997" spans="2:16" ht="15.6" x14ac:dyDescent="0.3">
      <c r="B20997"/>
      <c r="I20997" s="73"/>
      <c r="J20997" s="73"/>
      <c r="K20997" s="73"/>
      <c r="L20997" s="73"/>
      <c r="M20997" s="73"/>
      <c r="N20997" s="73"/>
      <c r="O20997" s="73"/>
      <c r="P20997" s="73"/>
    </row>
    <row r="20998" spans="2:16" ht="15.6" x14ac:dyDescent="0.3">
      <c r="B20998"/>
      <c r="I20998" s="73"/>
      <c r="J20998" s="73"/>
      <c r="K20998" s="73"/>
      <c r="L20998" s="73"/>
      <c r="M20998" s="73"/>
      <c r="N20998" s="73"/>
      <c r="O20998" s="73"/>
      <c r="P20998" s="73"/>
    </row>
    <row r="20999" spans="2:16" ht="15.6" x14ac:dyDescent="0.3">
      <c r="B20999"/>
      <c r="I20999" s="73"/>
      <c r="J20999" s="73"/>
      <c r="K20999" s="73"/>
      <c r="L20999" s="73"/>
      <c r="M20999" s="73"/>
      <c r="N20999" s="73"/>
      <c r="O20999" s="73"/>
      <c r="P20999" s="73"/>
    </row>
    <row r="21000" spans="2:16" ht="15.6" x14ac:dyDescent="0.3">
      <c r="B21000"/>
      <c r="I21000" s="73"/>
      <c r="J21000" s="73"/>
      <c r="K21000" s="73"/>
      <c r="L21000" s="73"/>
      <c r="M21000" s="73"/>
      <c r="N21000" s="73"/>
      <c r="O21000" s="73"/>
      <c r="P21000" s="73"/>
    </row>
    <row r="21001" spans="2:16" ht="15.6" x14ac:dyDescent="0.3">
      <c r="B21001"/>
      <c r="I21001" s="73"/>
      <c r="J21001" s="73"/>
      <c r="K21001" s="73"/>
      <c r="L21001" s="73"/>
      <c r="M21001" s="73"/>
      <c r="N21001" s="73"/>
      <c r="O21001" s="73"/>
      <c r="P21001" s="73"/>
    </row>
    <row r="21002" spans="2:16" ht="15.6" x14ac:dyDescent="0.3">
      <c r="B21002"/>
      <c r="I21002" s="73"/>
      <c r="J21002" s="73"/>
      <c r="K21002" s="73"/>
      <c r="L21002" s="73"/>
      <c r="M21002" s="73"/>
      <c r="N21002" s="73"/>
      <c r="O21002" s="73"/>
      <c r="P21002" s="73"/>
    </row>
    <row r="21003" spans="2:16" ht="15.6" x14ac:dyDescent="0.3">
      <c r="B21003"/>
      <c r="I21003" s="73"/>
      <c r="J21003" s="73"/>
      <c r="K21003" s="73"/>
      <c r="L21003" s="73"/>
      <c r="M21003" s="73"/>
      <c r="N21003" s="73"/>
      <c r="O21003" s="73"/>
      <c r="P21003" s="73"/>
    </row>
    <row r="21004" spans="2:16" ht="15.6" x14ac:dyDescent="0.3">
      <c r="B21004"/>
      <c r="I21004" s="73"/>
      <c r="J21004" s="73"/>
      <c r="K21004" s="73"/>
      <c r="L21004" s="73"/>
      <c r="M21004" s="73"/>
      <c r="N21004" s="73"/>
      <c r="O21004" s="73"/>
      <c r="P21004" s="73"/>
    </row>
    <row r="21005" spans="2:16" ht="15.6" x14ac:dyDescent="0.3">
      <c r="B21005"/>
      <c r="I21005" s="73"/>
      <c r="J21005" s="73"/>
      <c r="K21005" s="73"/>
      <c r="L21005" s="73"/>
      <c r="M21005" s="73"/>
      <c r="N21005" s="73"/>
      <c r="O21005" s="73"/>
      <c r="P21005" s="73"/>
    </row>
    <row r="21006" spans="2:16" ht="15.6" x14ac:dyDescent="0.3">
      <c r="B21006"/>
      <c r="I21006" s="73"/>
      <c r="J21006" s="73"/>
      <c r="K21006" s="73"/>
      <c r="L21006" s="73"/>
      <c r="M21006" s="73"/>
      <c r="N21006" s="73"/>
      <c r="O21006" s="73"/>
      <c r="P21006" s="73"/>
    </row>
    <row r="21007" spans="2:16" ht="15.6" x14ac:dyDescent="0.3">
      <c r="B21007"/>
      <c r="I21007" s="73"/>
      <c r="J21007" s="73"/>
      <c r="K21007" s="73"/>
      <c r="L21007" s="73"/>
      <c r="M21007" s="73"/>
      <c r="N21007" s="73"/>
      <c r="O21007" s="73"/>
      <c r="P21007" s="73"/>
    </row>
    <row r="21008" spans="2:16" ht="15.6" x14ac:dyDescent="0.3">
      <c r="B21008"/>
      <c r="I21008" s="73"/>
      <c r="J21008" s="73"/>
      <c r="K21008" s="73"/>
      <c r="L21008" s="73"/>
      <c r="M21008" s="73"/>
      <c r="N21008" s="73"/>
      <c r="O21008" s="73"/>
      <c r="P21008" s="73"/>
    </row>
    <row r="21009" spans="2:16" ht="15.6" x14ac:dyDescent="0.3">
      <c r="B21009"/>
      <c r="I21009" s="73"/>
      <c r="J21009" s="73"/>
      <c r="K21009" s="73"/>
      <c r="L21009" s="73"/>
      <c r="M21009" s="73"/>
      <c r="N21009" s="73"/>
      <c r="O21009" s="73"/>
      <c r="P21009" s="73"/>
    </row>
    <row r="21010" spans="2:16" ht="15.6" x14ac:dyDescent="0.3">
      <c r="B21010"/>
      <c r="I21010" s="73"/>
      <c r="J21010" s="73"/>
      <c r="K21010" s="73"/>
      <c r="L21010" s="73"/>
      <c r="M21010" s="73"/>
      <c r="N21010" s="73"/>
      <c r="O21010" s="73"/>
      <c r="P21010" s="73"/>
    </row>
    <row r="21011" spans="2:16" ht="15.6" x14ac:dyDescent="0.3">
      <c r="B21011"/>
      <c r="I21011" s="73"/>
      <c r="J21011" s="73"/>
      <c r="K21011" s="73"/>
      <c r="L21011" s="73"/>
      <c r="M21011" s="73"/>
      <c r="N21011" s="73"/>
      <c r="O21011" s="73"/>
      <c r="P21011" s="73"/>
    </row>
    <row r="21012" spans="2:16" ht="15.6" x14ac:dyDescent="0.3">
      <c r="B21012"/>
      <c r="I21012" s="73"/>
      <c r="J21012" s="73"/>
      <c r="K21012" s="73"/>
      <c r="L21012" s="73"/>
      <c r="M21012" s="73"/>
      <c r="N21012" s="73"/>
      <c r="O21012" s="73"/>
      <c r="P21012" s="73"/>
    </row>
    <row r="21013" spans="2:16" ht="15.6" x14ac:dyDescent="0.3">
      <c r="B21013"/>
      <c r="I21013" s="73"/>
      <c r="J21013" s="73"/>
      <c r="K21013" s="73"/>
      <c r="L21013" s="73"/>
      <c r="M21013" s="73"/>
      <c r="N21013" s="73"/>
      <c r="O21013" s="73"/>
      <c r="P21013" s="73"/>
    </row>
    <row r="21014" spans="2:16" ht="15.6" x14ac:dyDescent="0.3">
      <c r="B21014"/>
      <c r="I21014" s="73"/>
      <c r="J21014" s="73"/>
      <c r="K21014" s="73"/>
      <c r="L21014" s="73"/>
      <c r="M21014" s="73"/>
      <c r="N21014" s="73"/>
      <c r="O21014" s="73"/>
      <c r="P21014" s="73"/>
    </row>
    <row r="21015" spans="2:16" ht="15.6" x14ac:dyDescent="0.3">
      <c r="B21015"/>
      <c r="I21015" s="73"/>
      <c r="J21015" s="73"/>
      <c r="K21015" s="73"/>
      <c r="L21015" s="73"/>
      <c r="M21015" s="73"/>
      <c r="N21015" s="73"/>
      <c r="O21015" s="73"/>
      <c r="P21015" s="73"/>
    </row>
    <row r="21016" spans="2:16" ht="15.6" x14ac:dyDescent="0.3">
      <c r="B21016"/>
      <c r="I21016" s="73"/>
      <c r="J21016" s="73"/>
      <c r="K21016" s="73"/>
      <c r="L21016" s="73"/>
      <c r="M21016" s="73"/>
      <c r="N21016" s="73"/>
      <c r="O21016" s="73"/>
      <c r="P21016" s="73"/>
    </row>
    <row r="21017" spans="2:16" ht="15.6" x14ac:dyDescent="0.3">
      <c r="B21017"/>
      <c r="I21017" s="73"/>
      <c r="J21017" s="73"/>
      <c r="K21017" s="73"/>
      <c r="L21017" s="73"/>
      <c r="M21017" s="73"/>
      <c r="N21017" s="73"/>
      <c r="O21017" s="73"/>
      <c r="P21017" s="73"/>
    </row>
    <row r="21018" spans="2:16" ht="15.6" x14ac:dyDescent="0.3">
      <c r="B21018"/>
      <c r="I21018" s="73"/>
      <c r="J21018" s="73"/>
      <c r="K21018" s="73"/>
      <c r="L21018" s="73"/>
      <c r="M21018" s="73"/>
      <c r="N21018" s="73"/>
      <c r="O21018" s="73"/>
      <c r="P21018" s="73"/>
    </row>
    <row r="21019" spans="2:16" ht="15.6" x14ac:dyDescent="0.3">
      <c r="B21019"/>
      <c r="I21019" s="73"/>
      <c r="J21019" s="73"/>
      <c r="K21019" s="73"/>
      <c r="L21019" s="73"/>
      <c r="M21019" s="73"/>
      <c r="N21019" s="73"/>
      <c r="O21019" s="73"/>
      <c r="P21019" s="73"/>
    </row>
    <row r="21020" spans="2:16" ht="15.6" x14ac:dyDescent="0.3">
      <c r="B21020"/>
      <c r="I21020" s="73"/>
      <c r="J21020" s="73"/>
      <c r="K21020" s="73"/>
      <c r="L21020" s="73"/>
      <c r="M21020" s="73"/>
      <c r="N21020" s="73"/>
      <c r="O21020" s="73"/>
      <c r="P21020" s="73"/>
    </row>
    <row r="21021" spans="2:16" ht="15.6" x14ac:dyDescent="0.3">
      <c r="B21021"/>
      <c r="I21021" s="73"/>
      <c r="J21021" s="73"/>
      <c r="K21021" s="73"/>
      <c r="L21021" s="73"/>
      <c r="M21021" s="73"/>
      <c r="N21021" s="73"/>
      <c r="O21021" s="73"/>
      <c r="P21021" s="73"/>
    </row>
    <row r="21022" spans="2:16" ht="15.6" x14ac:dyDescent="0.3">
      <c r="B21022"/>
      <c r="I21022" s="73"/>
      <c r="J21022" s="73"/>
      <c r="K21022" s="73"/>
      <c r="L21022" s="73"/>
      <c r="M21022" s="73"/>
      <c r="N21022" s="73"/>
      <c r="O21022" s="73"/>
      <c r="P21022" s="73"/>
    </row>
    <row r="21023" spans="2:16" ht="15.6" x14ac:dyDescent="0.3">
      <c r="B21023"/>
      <c r="I21023" s="73"/>
      <c r="J21023" s="73"/>
      <c r="K21023" s="73"/>
      <c r="L21023" s="73"/>
      <c r="M21023" s="73"/>
      <c r="N21023" s="73"/>
      <c r="O21023" s="73"/>
      <c r="P21023" s="73"/>
    </row>
    <row r="21024" spans="2:16" ht="15.6" x14ac:dyDescent="0.3">
      <c r="B21024"/>
      <c r="I21024" s="73"/>
      <c r="J21024" s="73"/>
      <c r="K21024" s="73"/>
      <c r="L21024" s="73"/>
      <c r="M21024" s="73"/>
      <c r="N21024" s="73"/>
      <c r="O21024" s="73"/>
      <c r="P21024" s="73"/>
    </row>
    <row r="21025" spans="2:16" ht="15.6" x14ac:dyDescent="0.3">
      <c r="B21025"/>
      <c r="I21025" s="73"/>
      <c r="J21025" s="73"/>
      <c r="K21025" s="73"/>
      <c r="L21025" s="73"/>
      <c r="M21025" s="73"/>
      <c r="N21025" s="73"/>
      <c r="O21025" s="73"/>
      <c r="P21025" s="73"/>
    </row>
    <row r="21026" spans="2:16" ht="15.6" x14ac:dyDescent="0.3">
      <c r="B21026"/>
      <c r="I21026" s="73"/>
      <c r="J21026" s="73"/>
      <c r="K21026" s="73"/>
      <c r="L21026" s="73"/>
      <c r="M21026" s="73"/>
      <c r="N21026" s="73"/>
      <c r="O21026" s="73"/>
      <c r="P21026" s="73"/>
    </row>
    <row r="21027" spans="2:16" ht="15.6" x14ac:dyDescent="0.3">
      <c r="B21027"/>
      <c r="I21027" s="73"/>
      <c r="J21027" s="73"/>
      <c r="K21027" s="73"/>
      <c r="L21027" s="73"/>
      <c r="M21027" s="73"/>
      <c r="N21027" s="73"/>
      <c r="O21027" s="73"/>
      <c r="P21027" s="73"/>
    </row>
    <row r="21028" spans="2:16" ht="15.6" x14ac:dyDescent="0.3">
      <c r="B21028"/>
      <c r="I21028" s="73"/>
      <c r="J21028" s="73"/>
      <c r="K21028" s="73"/>
      <c r="L21028" s="73"/>
      <c r="M21028" s="73"/>
      <c r="N21028" s="73"/>
      <c r="O21028" s="73"/>
      <c r="P21028" s="73"/>
    </row>
    <row r="21029" spans="2:16" ht="15.6" x14ac:dyDescent="0.3">
      <c r="B21029"/>
      <c r="I21029" s="73"/>
      <c r="J21029" s="73"/>
      <c r="K21029" s="73"/>
      <c r="L21029" s="73"/>
      <c r="M21029" s="73"/>
      <c r="N21029" s="73"/>
      <c r="O21029" s="73"/>
      <c r="P21029" s="73"/>
    </row>
    <row r="21030" spans="2:16" ht="15.6" x14ac:dyDescent="0.3">
      <c r="B21030"/>
      <c r="I21030" s="73"/>
      <c r="J21030" s="73"/>
      <c r="K21030" s="73"/>
      <c r="L21030" s="73"/>
      <c r="M21030" s="73"/>
      <c r="N21030" s="73"/>
      <c r="O21030" s="73"/>
      <c r="P21030" s="73"/>
    </row>
    <row r="21031" spans="2:16" ht="15.6" x14ac:dyDescent="0.3">
      <c r="B21031"/>
      <c r="I21031" s="73"/>
      <c r="J21031" s="73"/>
      <c r="K21031" s="73"/>
      <c r="L21031" s="73"/>
      <c r="M21031" s="73"/>
      <c r="N21031" s="73"/>
      <c r="O21031" s="73"/>
      <c r="P21031" s="73"/>
    </row>
    <row r="21032" spans="2:16" ht="15.6" x14ac:dyDescent="0.3">
      <c r="B21032"/>
      <c r="I21032" s="73"/>
      <c r="J21032" s="73"/>
      <c r="K21032" s="73"/>
      <c r="L21032" s="73"/>
      <c r="M21032" s="73"/>
      <c r="N21032" s="73"/>
      <c r="O21032" s="73"/>
      <c r="P21032" s="73"/>
    </row>
    <row r="21033" spans="2:16" ht="15.6" x14ac:dyDescent="0.3">
      <c r="B21033"/>
      <c r="I21033" s="73"/>
      <c r="J21033" s="73"/>
      <c r="K21033" s="73"/>
      <c r="L21033" s="73"/>
      <c r="M21033" s="73"/>
      <c r="N21033" s="73"/>
      <c r="O21033" s="73"/>
      <c r="P21033" s="73"/>
    </row>
    <row r="21034" spans="2:16" ht="15.6" x14ac:dyDescent="0.3">
      <c r="B21034"/>
      <c r="I21034" s="73"/>
      <c r="J21034" s="73"/>
      <c r="K21034" s="73"/>
      <c r="L21034" s="73"/>
      <c r="M21034" s="73"/>
      <c r="N21034" s="73"/>
      <c r="O21034" s="73"/>
      <c r="P21034" s="73"/>
    </row>
    <row r="21035" spans="2:16" ht="15.6" x14ac:dyDescent="0.3">
      <c r="B21035"/>
      <c r="I21035" s="73"/>
      <c r="J21035" s="73"/>
      <c r="K21035" s="73"/>
      <c r="L21035" s="73"/>
      <c r="M21035" s="73"/>
      <c r="N21035" s="73"/>
      <c r="O21035" s="73"/>
      <c r="P21035" s="73"/>
    </row>
    <row r="21036" spans="2:16" ht="15.6" x14ac:dyDescent="0.3">
      <c r="B21036"/>
      <c r="I21036" s="73"/>
      <c r="J21036" s="73"/>
      <c r="K21036" s="73"/>
      <c r="L21036" s="73"/>
      <c r="M21036" s="73"/>
      <c r="N21036" s="73"/>
      <c r="O21036" s="73"/>
      <c r="P21036" s="73"/>
    </row>
    <row r="21037" spans="2:16" ht="15.6" x14ac:dyDescent="0.3">
      <c r="B21037"/>
      <c r="I21037" s="73"/>
      <c r="J21037" s="73"/>
      <c r="K21037" s="73"/>
      <c r="L21037" s="73"/>
      <c r="M21037" s="73"/>
      <c r="N21037" s="73"/>
      <c r="O21037" s="73"/>
      <c r="P21037" s="73"/>
    </row>
    <row r="21038" spans="2:16" ht="15.6" x14ac:dyDescent="0.3">
      <c r="B21038"/>
      <c r="I21038" s="73"/>
      <c r="J21038" s="73"/>
      <c r="K21038" s="73"/>
      <c r="L21038" s="73"/>
      <c r="M21038" s="73"/>
      <c r="N21038" s="73"/>
      <c r="O21038" s="73"/>
      <c r="P21038" s="73"/>
    </row>
    <row r="21039" spans="2:16" ht="15.6" x14ac:dyDescent="0.3">
      <c r="B21039"/>
      <c r="I21039" s="73"/>
      <c r="J21039" s="73"/>
      <c r="K21039" s="73"/>
      <c r="L21039" s="73"/>
      <c r="M21039" s="73"/>
      <c r="N21039" s="73"/>
      <c r="O21039" s="73"/>
      <c r="P21039" s="73"/>
    </row>
    <row r="21040" spans="2:16" ht="15.6" x14ac:dyDescent="0.3">
      <c r="B21040"/>
      <c r="I21040" s="73"/>
      <c r="J21040" s="73"/>
      <c r="K21040" s="73"/>
      <c r="L21040" s="73"/>
      <c r="M21040" s="73"/>
      <c r="N21040" s="73"/>
      <c r="O21040" s="73"/>
      <c r="P21040" s="73"/>
    </row>
    <row r="21041" spans="2:16" ht="15.6" x14ac:dyDescent="0.3">
      <c r="B21041"/>
      <c r="I21041" s="73"/>
      <c r="J21041" s="73"/>
      <c r="K21041" s="73"/>
      <c r="L21041" s="73"/>
      <c r="M21041" s="73"/>
      <c r="N21041" s="73"/>
      <c r="O21041" s="73"/>
      <c r="P21041" s="73"/>
    </row>
    <row r="21042" spans="2:16" ht="15.6" x14ac:dyDescent="0.3">
      <c r="B21042"/>
      <c r="I21042" s="73"/>
      <c r="J21042" s="73"/>
      <c r="K21042" s="73"/>
      <c r="L21042" s="73"/>
      <c r="M21042" s="73"/>
      <c r="N21042" s="73"/>
      <c r="O21042" s="73"/>
      <c r="P21042" s="73"/>
    </row>
    <row r="21043" spans="2:16" ht="15.6" x14ac:dyDescent="0.3">
      <c r="B21043"/>
      <c r="I21043" s="73"/>
      <c r="J21043" s="73"/>
      <c r="K21043" s="73"/>
      <c r="L21043" s="73"/>
      <c r="M21043" s="73"/>
      <c r="N21043" s="73"/>
      <c r="O21043" s="73"/>
      <c r="P21043" s="73"/>
    </row>
    <row r="21044" spans="2:16" ht="15.6" x14ac:dyDescent="0.3">
      <c r="B21044"/>
      <c r="I21044" s="73"/>
      <c r="J21044" s="73"/>
      <c r="K21044" s="73"/>
      <c r="L21044" s="73"/>
      <c r="M21044" s="73"/>
      <c r="N21044" s="73"/>
      <c r="O21044" s="73"/>
      <c r="P21044" s="73"/>
    </row>
    <row r="21045" spans="2:16" ht="15.6" x14ac:dyDescent="0.3">
      <c r="B21045"/>
      <c r="I21045" s="73"/>
      <c r="J21045" s="73"/>
      <c r="K21045" s="73"/>
      <c r="L21045" s="73"/>
      <c r="M21045" s="73"/>
      <c r="N21045" s="73"/>
      <c r="O21045" s="73"/>
      <c r="P21045" s="73"/>
    </row>
    <row r="21046" spans="2:16" ht="15.6" x14ac:dyDescent="0.3">
      <c r="B21046"/>
      <c r="I21046" s="73"/>
      <c r="J21046" s="73"/>
      <c r="K21046" s="73"/>
      <c r="L21046" s="73"/>
      <c r="M21046" s="73"/>
      <c r="N21046" s="73"/>
      <c r="O21046" s="73"/>
      <c r="P21046" s="73"/>
    </row>
    <row r="21047" spans="2:16" ht="15.6" x14ac:dyDescent="0.3">
      <c r="B21047"/>
      <c r="I21047" s="73"/>
      <c r="J21047" s="73"/>
      <c r="K21047" s="73"/>
      <c r="L21047" s="73"/>
      <c r="M21047" s="73"/>
      <c r="N21047" s="73"/>
      <c r="O21047" s="73"/>
      <c r="P21047" s="73"/>
    </row>
    <row r="21048" spans="2:16" ht="15.6" x14ac:dyDescent="0.3">
      <c r="B21048"/>
      <c r="I21048" s="73"/>
      <c r="J21048" s="73"/>
      <c r="K21048" s="73"/>
      <c r="L21048" s="73"/>
      <c r="M21048" s="73"/>
      <c r="N21048" s="73"/>
      <c r="O21048" s="73"/>
      <c r="P21048" s="73"/>
    </row>
    <row r="21049" spans="2:16" ht="15.6" x14ac:dyDescent="0.3">
      <c r="B21049"/>
      <c r="I21049" s="73"/>
      <c r="J21049" s="73"/>
      <c r="K21049" s="73"/>
      <c r="L21049" s="73"/>
      <c r="M21049" s="73"/>
      <c r="N21049" s="73"/>
      <c r="O21049" s="73"/>
      <c r="P21049" s="73"/>
    </row>
    <row r="21050" spans="2:16" ht="15.6" x14ac:dyDescent="0.3">
      <c r="B21050"/>
      <c r="I21050" s="73"/>
      <c r="J21050" s="73"/>
      <c r="K21050" s="73"/>
      <c r="L21050" s="73"/>
      <c r="M21050" s="73"/>
      <c r="N21050" s="73"/>
      <c r="O21050" s="73"/>
      <c r="P21050" s="73"/>
    </row>
    <row r="21051" spans="2:16" ht="15.6" x14ac:dyDescent="0.3">
      <c r="B21051"/>
      <c r="I21051" s="73"/>
      <c r="J21051" s="73"/>
      <c r="K21051" s="73"/>
      <c r="L21051" s="73"/>
      <c r="M21051" s="73"/>
      <c r="N21051" s="73"/>
      <c r="O21051" s="73"/>
      <c r="P21051" s="73"/>
    </row>
    <row r="21052" spans="2:16" ht="15.6" x14ac:dyDescent="0.3">
      <c r="B21052"/>
      <c r="I21052" s="73"/>
      <c r="J21052" s="73"/>
      <c r="K21052" s="73"/>
      <c r="L21052" s="73"/>
      <c r="M21052" s="73"/>
      <c r="N21052" s="73"/>
      <c r="O21052" s="73"/>
      <c r="P21052" s="73"/>
    </row>
    <row r="21053" spans="2:16" ht="15.6" x14ac:dyDescent="0.3">
      <c r="B21053"/>
      <c r="I21053" s="73"/>
      <c r="J21053" s="73"/>
      <c r="K21053" s="73"/>
      <c r="L21053" s="73"/>
      <c r="M21053" s="73"/>
      <c r="N21053" s="73"/>
      <c r="O21053" s="73"/>
      <c r="P21053" s="73"/>
    </row>
    <row r="21054" spans="2:16" ht="15.6" x14ac:dyDescent="0.3">
      <c r="B21054"/>
      <c r="I21054" s="73"/>
      <c r="J21054" s="73"/>
      <c r="K21054" s="73"/>
      <c r="L21054" s="73"/>
      <c r="M21054" s="73"/>
      <c r="N21054" s="73"/>
      <c r="O21054" s="73"/>
      <c r="P21054" s="73"/>
    </row>
    <row r="21055" spans="2:16" ht="15.6" x14ac:dyDescent="0.3">
      <c r="B21055"/>
      <c r="I21055" s="73"/>
      <c r="J21055" s="73"/>
      <c r="K21055" s="73"/>
      <c r="L21055" s="73"/>
      <c r="M21055" s="73"/>
      <c r="N21055" s="73"/>
      <c r="O21055" s="73"/>
      <c r="P21055" s="73"/>
    </row>
    <row r="21056" spans="2:16" ht="15.6" x14ac:dyDescent="0.3">
      <c r="B21056"/>
      <c r="I21056" s="73"/>
      <c r="J21056" s="73"/>
      <c r="K21056" s="73"/>
      <c r="L21056" s="73"/>
      <c r="M21056" s="73"/>
      <c r="N21056" s="73"/>
      <c r="O21056" s="73"/>
      <c r="P21056" s="73"/>
    </row>
    <row r="21057" spans="2:16" ht="15.6" x14ac:dyDescent="0.3">
      <c r="B21057"/>
      <c r="I21057" s="73"/>
      <c r="J21057" s="73"/>
      <c r="K21057" s="73"/>
      <c r="L21057" s="73"/>
      <c r="M21057" s="73"/>
      <c r="N21057" s="73"/>
      <c r="O21057" s="73"/>
      <c r="P21057" s="73"/>
    </row>
    <row r="21058" spans="2:16" ht="15.6" x14ac:dyDescent="0.3">
      <c r="B21058"/>
      <c r="I21058" s="73"/>
      <c r="J21058" s="73"/>
      <c r="K21058" s="73"/>
      <c r="L21058" s="73"/>
      <c r="M21058" s="73"/>
      <c r="N21058" s="73"/>
      <c r="O21058" s="73"/>
      <c r="P21058" s="73"/>
    </row>
    <row r="21059" spans="2:16" ht="15.6" x14ac:dyDescent="0.3">
      <c r="B21059"/>
      <c r="I21059" s="73"/>
      <c r="J21059" s="73"/>
      <c r="K21059" s="73"/>
      <c r="L21059" s="73"/>
      <c r="M21059" s="73"/>
      <c r="N21059" s="73"/>
      <c r="O21059" s="73"/>
      <c r="P21059" s="73"/>
    </row>
    <row r="21060" spans="2:16" ht="15.6" x14ac:dyDescent="0.3">
      <c r="B21060"/>
      <c r="I21060" s="73"/>
      <c r="J21060" s="73"/>
      <c r="K21060" s="73"/>
      <c r="L21060" s="73"/>
      <c r="M21060" s="73"/>
      <c r="N21060" s="73"/>
      <c r="O21060" s="73"/>
      <c r="P21060" s="73"/>
    </row>
    <row r="21061" spans="2:16" ht="15.6" x14ac:dyDescent="0.3">
      <c r="B21061"/>
      <c r="I21061" s="73"/>
      <c r="J21061" s="73"/>
      <c r="K21061" s="73"/>
      <c r="L21061" s="73"/>
      <c r="M21061" s="73"/>
      <c r="N21061" s="73"/>
      <c r="O21061" s="73"/>
      <c r="P21061" s="73"/>
    </row>
    <row r="21062" spans="2:16" ht="15.6" x14ac:dyDescent="0.3">
      <c r="B21062"/>
      <c r="I21062" s="73"/>
      <c r="J21062" s="73"/>
      <c r="K21062" s="73"/>
      <c r="L21062" s="73"/>
      <c r="M21062" s="73"/>
      <c r="N21062" s="73"/>
      <c r="O21062" s="73"/>
      <c r="P21062" s="73"/>
    </row>
    <row r="21063" spans="2:16" ht="15.6" x14ac:dyDescent="0.3">
      <c r="B21063"/>
      <c r="I21063" s="73"/>
      <c r="J21063" s="73"/>
      <c r="K21063" s="73"/>
      <c r="L21063" s="73"/>
      <c r="M21063" s="73"/>
      <c r="N21063" s="73"/>
      <c r="O21063" s="73"/>
      <c r="P21063" s="73"/>
    </row>
    <row r="21064" spans="2:16" ht="15.6" x14ac:dyDescent="0.3">
      <c r="B21064"/>
      <c r="I21064" s="73"/>
      <c r="J21064" s="73"/>
      <c r="K21064" s="73"/>
      <c r="L21064" s="73"/>
      <c r="M21064" s="73"/>
      <c r="N21064" s="73"/>
      <c r="O21064" s="73"/>
      <c r="P21064" s="73"/>
    </row>
    <row r="21065" spans="2:16" ht="15.6" x14ac:dyDescent="0.3">
      <c r="B21065"/>
      <c r="I21065" s="73"/>
      <c r="J21065" s="73"/>
      <c r="K21065" s="73"/>
      <c r="L21065" s="73"/>
      <c r="M21065" s="73"/>
      <c r="N21065" s="73"/>
      <c r="O21065" s="73"/>
      <c r="P21065" s="73"/>
    </row>
    <row r="21066" spans="2:16" ht="15.6" x14ac:dyDescent="0.3">
      <c r="B21066"/>
      <c r="I21066" s="73"/>
      <c r="J21066" s="73"/>
      <c r="K21066" s="73"/>
      <c r="L21066" s="73"/>
      <c r="M21066" s="73"/>
      <c r="N21066" s="73"/>
      <c r="O21066" s="73"/>
      <c r="P21066" s="73"/>
    </row>
    <row r="21067" spans="2:16" ht="15.6" x14ac:dyDescent="0.3">
      <c r="B21067"/>
      <c r="I21067" s="73"/>
      <c r="J21067" s="73"/>
      <c r="K21067" s="73"/>
      <c r="L21067" s="73"/>
      <c r="M21067" s="73"/>
      <c r="N21067" s="73"/>
      <c r="O21067" s="73"/>
      <c r="P21067" s="73"/>
    </row>
    <row r="21068" spans="2:16" ht="15.6" x14ac:dyDescent="0.3">
      <c r="B21068"/>
      <c r="I21068" s="73"/>
      <c r="J21068" s="73"/>
      <c r="K21068" s="73"/>
      <c r="L21068" s="73"/>
      <c r="M21068" s="73"/>
      <c r="N21068" s="73"/>
      <c r="O21068" s="73"/>
      <c r="P21068" s="73"/>
    </row>
    <row r="21069" spans="2:16" ht="15.6" x14ac:dyDescent="0.3">
      <c r="B21069"/>
      <c r="I21069" s="73"/>
      <c r="J21069" s="73"/>
      <c r="K21069" s="73"/>
      <c r="L21069" s="73"/>
      <c r="M21069" s="73"/>
      <c r="N21069" s="73"/>
      <c r="O21069" s="73"/>
      <c r="P21069" s="73"/>
    </row>
    <row r="21070" spans="2:16" ht="15.6" x14ac:dyDescent="0.3">
      <c r="B21070"/>
      <c r="I21070" s="73"/>
      <c r="J21070" s="73"/>
      <c r="K21070" s="73"/>
      <c r="L21070" s="73"/>
      <c r="M21070" s="73"/>
      <c r="N21070" s="73"/>
      <c r="O21070" s="73"/>
      <c r="P21070" s="73"/>
    </row>
    <row r="21071" spans="2:16" ht="15.6" x14ac:dyDescent="0.3">
      <c r="B21071"/>
      <c r="I21071" s="73"/>
      <c r="J21071" s="73"/>
      <c r="K21071" s="73"/>
      <c r="L21071" s="73"/>
      <c r="M21071" s="73"/>
      <c r="N21071" s="73"/>
      <c r="O21071" s="73"/>
      <c r="P21071" s="73"/>
    </row>
    <row r="21072" spans="2:16" ht="15.6" x14ac:dyDescent="0.3">
      <c r="B21072"/>
      <c r="I21072" s="73"/>
      <c r="J21072" s="73"/>
      <c r="K21072" s="73"/>
      <c r="L21072" s="73"/>
      <c r="M21072" s="73"/>
      <c r="N21072" s="73"/>
      <c r="O21072" s="73"/>
      <c r="P21072" s="73"/>
    </row>
    <row r="21073" spans="2:16" ht="15.6" x14ac:dyDescent="0.3">
      <c r="B21073"/>
      <c r="I21073" s="73"/>
      <c r="J21073" s="73"/>
      <c r="K21073" s="73"/>
      <c r="L21073" s="73"/>
      <c r="M21073" s="73"/>
      <c r="N21073" s="73"/>
      <c r="O21073" s="73"/>
      <c r="P21073" s="73"/>
    </row>
    <row r="21074" spans="2:16" ht="15.6" x14ac:dyDescent="0.3">
      <c r="B21074"/>
      <c r="I21074" s="73"/>
      <c r="J21074" s="73"/>
      <c r="K21074" s="73"/>
      <c r="L21074" s="73"/>
      <c r="M21074" s="73"/>
      <c r="N21074" s="73"/>
      <c r="O21074" s="73"/>
      <c r="P21074" s="73"/>
    </row>
    <row r="21075" spans="2:16" ht="15.6" x14ac:dyDescent="0.3">
      <c r="B21075"/>
      <c r="I21075" s="73"/>
      <c r="J21075" s="73"/>
      <c r="K21075" s="73"/>
      <c r="L21075" s="73"/>
      <c r="M21075" s="73"/>
      <c r="N21075" s="73"/>
      <c r="O21075" s="73"/>
      <c r="P21075" s="73"/>
    </row>
    <row r="21076" spans="2:16" ht="15.6" x14ac:dyDescent="0.3">
      <c r="B21076"/>
      <c r="I21076" s="73"/>
      <c r="J21076" s="73"/>
      <c r="K21076" s="73"/>
      <c r="L21076" s="73"/>
      <c r="M21076" s="73"/>
      <c r="N21076" s="73"/>
      <c r="O21076" s="73"/>
      <c r="P21076" s="73"/>
    </row>
    <row r="21077" spans="2:16" ht="15.6" x14ac:dyDescent="0.3">
      <c r="B21077"/>
      <c r="I21077" s="73"/>
      <c r="J21077" s="73"/>
      <c r="K21077" s="73"/>
      <c r="L21077" s="73"/>
      <c r="M21077" s="73"/>
      <c r="N21077" s="73"/>
      <c r="O21077" s="73"/>
      <c r="P21077" s="73"/>
    </row>
    <row r="21078" spans="2:16" ht="15.6" x14ac:dyDescent="0.3">
      <c r="B21078"/>
      <c r="I21078" s="73"/>
      <c r="J21078" s="73"/>
      <c r="K21078" s="73"/>
      <c r="L21078" s="73"/>
      <c r="M21078" s="73"/>
      <c r="N21078" s="73"/>
      <c r="O21078" s="73"/>
      <c r="P21078" s="73"/>
    </row>
    <row r="21079" spans="2:16" ht="15.6" x14ac:dyDescent="0.3">
      <c r="B21079"/>
      <c r="I21079" s="73"/>
      <c r="J21079" s="73"/>
      <c r="K21079" s="73"/>
      <c r="L21079" s="73"/>
      <c r="M21079" s="73"/>
      <c r="N21079" s="73"/>
      <c r="O21079" s="73"/>
      <c r="P21079" s="73"/>
    </row>
    <row r="21080" spans="2:16" ht="15.6" x14ac:dyDescent="0.3">
      <c r="B21080"/>
      <c r="I21080" s="73"/>
      <c r="J21080" s="73"/>
      <c r="K21080" s="73"/>
      <c r="L21080" s="73"/>
      <c r="M21080" s="73"/>
      <c r="N21080" s="73"/>
      <c r="O21080" s="73"/>
      <c r="P21080" s="73"/>
    </row>
    <row r="21081" spans="2:16" ht="15.6" x14ac:dyDescent="0.3">
      <c r="B21081"/>
      <c r="I21081" s="73"/>
      <c r="J21081" s="73"/>
      <c r="K21081" s="73"/>
      <c r="L21081" s="73"/>
      <c r="M21081" s="73"/>
      <c r="N21081" s="73"/>
      <c r="O21081" s="73"/>
      <c r="P21081" s="73"/>
    </row>
    <row r="21082" spans="2:16" ht="15.6" x14ac:dyDescent="0.3">
      <c r="B21082"/>
      <c r="I21082" s="73"/>
      <c r="J21082" s="73"/>
      <c r="K21082" s="73"/>
      <c r="L21082" s="73"/>
      <c r="M21082" s="73"/>
      <c r="N21082" s="73"/>
      <c r="O21082" s="73"/>
      <c r="P21082" s="73"/>
    </row>
    <row r="21083" spans="2:16" ht="15.6" x14ac:dyDescent="0.3">
      <c r="B21083"/>
      <c r="I21083" s="73"/>
      <c r="J21083" s="73"/>
      <c r="K21083" s="73"/>
      <c r="L21083" s="73"/>
      <c r="M21083" s="73"/>
      <c r="N21083" s="73"/>
      <c r="O21083" s="73"/>
      <c r="P21083" s="73"/>
    </row>
    <row r="21084" spans="2:16" ht="15.6" x14ac:dyDescent="0.3">
      <c r="B21084"/>
      <c r="I21084" s="73"/>
      <c r="J21084" s="73"/>
      <c r="K21084" s="73"/>
      <c r="L21084" s="73"/>
      <c r="M21084" s="73"/>
      <c r="N21084" s="73"/>
      <c r="O21084" s="73"/>
      <c r="P21084" s="73"/>
    </row>
    <row r="21085" spans="2:16" ht="15.6" x14ac:dyDescent="0.3">
      <c r="B21085"/>
      <c r="I21085" s="73"/>
      <c r="J21085" s="73"/>
      <c r="K21085" s="73"/>
      <c r="L21085" s="73"/>
      <c r="M21085" s="73"/>
      <c r="N21085" s="73"/>
      <c r="O21085" s="73"/>
      <c r="P21085" s="73"/>
    </row>
    <row r="21086" spans="2:16" ht="15.6" x14ac:dyDescent="0.3">
      <c r="B21086"/>
      <c r="I21086" s="73"/>
      <c r="J21086" s="73"/>
      <c r="K21086" s="73"/>
      <c r="L21086" s="73"/>
      <c r="M21086" s="73"/>
      <c r="N21086" s="73"/>
      <c r="O21086" s="73"/>
      <c r="P21086" s="73"/>
    </row>
    <row r="21087" spans="2:16" ht="15.6" x14ac:dyDescent="0.3">
      <c r="B21087"/>
      <c r="I21087" s="73"/>
      <c r="J21087" s="73"/>
      <c r="K21087" s="73"/>
      <c r="L21087" s="73"/>
      <c r="M21087" s="73"/>
      <c r="N21087" s="73"/>
      <c r="O21087" s="73"/>
      <c r="P21087" s="73"/>
    </row>
    <row r="21088" spans="2:16" ht="15.6" x14ac:dyDescent="0.3">
      <c r="B21088"/>
      <c r="I21088" s="73"/>
      <c r="J21088" s="73"/>
      <c r="K21088" s="73"/>
      <c r="L21088" s="73"/>
      <c r="M21088" s="73"/>
      <c r="N21088" s="73"/>
      <c r="O21088" s="73"/>
      <c r="P21088" s="73"/>
    </row>
    <row r="21089" spans="2:16" ht="15.6" x14ac:dyDescent="0.3">
      <c r="B21089"/>
      <c r="I21089" s="73"/>
      <c r="J21089" s="73"/>
      <c r="K21089" s="73"/>
      <c r="L21089" s="73"/>
      <c r="M21089" s="73"/>
      <c r="N21089" s="73"/>
      <c r="O21089" s="73"/>
      <c r="P21089" s="73"/>
    </row>
    <row r="21090" spans="2:16" ht="15.6" x14ac:dyDescent="0.3">
      <c r="B21090"/>
      <c r="I21090" s="73"/>
      <c r="J21090" s="73"/>
      <c r="K21090" s="73"/>
      <c r="L21090" s="73"/>
      <c r="M21090" s="73"/>
      <c r="N21090" s="73"/>
      <c r="O21090" s="73"/>
      <c r="P21090" s="73"/>
    </row>
    <row r="21091" spans="2:16" ht="15.6" x14ac:dyDescent="0.3">
      <c r="B21091"/>
      <c r="I21091" s="73"/>
      <c r="J21091" s="73"/>
      <c r="K21091" s="73"/>
      <c r="L21091" s="73"/>
      <c r="M21091" s="73"/>
      <c r="N21091" s="73"/>
      <c r="O21091" s="73"/>
      <c r="P21091" s="73"/>
    </row>
    <row r="21092" spans="2:16" ht="15.6" x14ac:dyDescent="0.3">
      <c r="B21092"/>
      <c r="I21092" s="73"/>
      <c r="J21092" s="73"/>
      <c r="K21092" s="73"/>
      <c r="L21092" s="73"/>
      <c r="M21092" s="73"/>
      <c r="N21092" s="73"/>
      <c r="O21092" s="73"/>
      <c r="P21092" s="73"/>
    </row>
    <row r="21093" spans="2:16" ht="15.6" x14ac:dyDescent="0.3">
      <c r="B21093"/>
      <c r="I21093" s="73"/>
      <c r="J21093" s="73"/>
      <c r="K21093" s="73"/>
      <c r="L21093" s="73"/>
      <c r="M21093" s="73"/>
      <c r="N21093" s="73"/>
      <c r="O21093" s="73"/>
      <c r="P21093" s="73"/>
    </row>
    <row r="21094" spans="2:16" ht="15.6" x14ac:dyDescent="0.3">
      <c r="B21094"/>
      <c r="I21094" s="73"/>
      <c r="J21094" s="73"/>
      <c r="K21094" s="73"/>
      <c r="L21094" s="73"/>
      <c r="M21094" s="73"/>
      <c r="N21094" s="73"/>
      <c r="O21094" s="73"/>
      <c r="P21094" s="73"/>
    </row>
    <row r="21095" spans="2:16" ht="15.6" x14ac:dyDescent="0.3">
      <c r="B21095"/>
      <c r="I21095" s="73"/>
      <c r="J21095" s="73"/>
      <c r="K21095" s="73"/>
      <c r="L21095" s="73"/>
      <c r="M21095" s="73"/>
      <c r="N21095" s="73"/>
      <c r="O21095" s="73"/>
      <c r="P21095" s="73"/>
    </row>
    <row r="21096" spans="2:16" ht="15.6" x14ac:dyDescent="0.3">
      <c r="B21096"/>
      <c r="I21096" s="73"/>
      <c r="J21096" s="73"/>
      <c r="K21096" s="73"/>
      <c r="L21096" s="73"/>
      <c r="M21096" s="73"/>
      <c r="N21096" s="73"/>
      <c r="O21096" s="73"/>
      <c r="P21096" s="73"/>
    </row>
    <row r="21097" spans="2:16" ht="15.6" x14ac:dyDescent="0.3">
      <c r="B21097"/>
      <c r="I21097" s="73"/>
      <c r="J21097" s="73"/>
      <c r="K21097" s="73"/>
      <c r="L21097" s="73"/>
      <c r="M21097" s="73"/>
      <c r="N21097" s="73"/>
      <c r="O21097" s="73"/>
      <c r="P21097" s="73"/>
    </row>
    <row r="21098" spans="2:16" ht="15.6" x14ac:dyDescent="0.3">
      <c r="B21098"/>
      <c r="I21098" s="73"/>
      <c r="J21098" s="73"/>
      <c r="K21098" s="73"/>
      <c r="L21098" s="73"/>
      <c r="M21098" s="73"/>
      <c r="N21098" s="73"/>
      <c r="O21098" s="73"/>
      <c r="P21098" s="73"/>
    </row>
    <row r="21099" spans="2:16" ht="15.6" x14ac:dyDescent="0.3">
      <c r="B21099"/>
      <c r="I21099" s="73"/>
      <c r="J21099" s="73"/>
      <c r="K21099" s="73"/>
      <c r="L21099" s="73"/>
      <c r="M21099" s="73"/>
      <c r="N21099" s="73"/>
      <c r="O21099" s="73"/>
      <c r="P21099" s="73"/>
    </row>
    <row r="21100" spans="2:16" ht="15.6" x14ac:dyDescent="0.3">
      <c r="B21100"/>
      <c r="I21100" s="73"/>
      <c r="J21100" s="73"/>
      <c r="K21100" s="73"/>
      <c r="L21100" s="73"/>
      <c r="M21100" s="73"/>
      <c r="N21100" s="73"/>
      <c r="O21100" s="73"/>
      <c r="P21100" s="73"/>
    </row>
    <row r="21101" spans="2:16" ht="15.6" x14ac:dyDescent="0.3">
      <c r="B21101"/>
      <c r="I21101" s="73"/>
      <c r="J21101" s="73"/>
      <c r="K21101" s="73"/>
      <c r="L21101" s="73"/>
      <c r="M21101" s="73"/>
      <c r="N21101" s="73"/>
      <c r="O21101" s="73"/>
      <c r="P21101" s="73"/>
    </row>
    <row r="21102" spans="2:16" ht="15.6" x14ac:dyDescent="0.3">
      <c r="B21102"/>
      <c r="I21102" s="73"/>
      <c r="J21102" s="73"/>
      <c r="K21102" s="73"/>
      <c r="L21102" s="73"/>
      <c r="M21102" s="73"/>
      <c r="N21102" s="73"/>
      <c r="O21102" s="73"/>
      <c r="P21102" s="73"/>
    </row>
    <row r="21103" spans="2:16" ht="15.6" x14ac:dyDescent="0.3">
      <c r="B21103"/>
      <c r="I21103" s="73"/>
      <c r="J21103" s="73"/>
      <c r="K21103" s="73"/>
      <c r="L21103" s="73"/>
      <c r="M21103" s="73"/>
      <c r="N21103" s="73"/>
      <c r="O21103" s="73"/>
      <c r="P21103" s="73"/>
    </row>
    <row r="21104" spans="2:16" ht="15.6" x14ac:dyDescent="0.3">
      <c r="B21104"/>
      <c r="I21104" s="73"/>
      <c r="J21104" s="73"/>
      <c r="K21104" s="73"/>
      <c r="L21104" s="73"/>
      <c r="M21104" s="73"/>
      <c r="N21104" s="73"/>
      <c r="O21104" s="73"/>
      <c r="P21104" s="73"/>
    </row>
    <row r="21105" spans="2:16" ht="15.6" x14ac:dyDescent="0.3">
      <c r="B21105"/>
      <c r="I21105" s="73"/>
      <c r="J21105" s="73"/>
      <c r="K21105" s="73"/>
      <c r="L21105" s="73"/>
      <c r="M21105" s="73"/>
      <c r="N21105" s="73"/>
      <c r="O21105" s="73"/>
      <c r="P21105" s="73"/>
    </row>
    <row r="21106" spans="2:16" ht="15.6" x14ac:dyDescent="0.3">
      <c r="B21106"/>
      <c r="I21106" s="73"/>
      <c r="J21106" s="73"/>
      <c r="K21106" s="73"/>
      <c r="L21106" s="73"/>
      <c r="M21106" s="73"/>
      <c r="N21106" s="73"/>
      <c r="O21106" s="73"/>
      <c r="P21106" s="73"/>
    </row>
    <row r="21107" spans="2:16" ht="15.6" x14ac:dyDescent="0.3">
      <c r="B21107"/>
      <c r="I21107" s="73"/>
      <c r="J21107" s="73"/>
      <c r="K21107" s="73"/>
      <c r="L21107" s="73"/>
      <c r="M21107" s="73"/>
      <c r="N21107" s="73"/>
      <c r="O21107" s="73"/>
      <c r="P21107" s="73"/>
    </row>
    <row r="21108" spans="2:16" ht="15.6" x14ac:dyDescent="0.3">
      <c r="B21108"/>
      <c r="I21108" s="73"/>
      <c r="J21108" s="73"/>
      <c r="K21108" s="73"/>
      <c r="L21108" s="73"/>
      <c r="M21108" s="73"/>
      <c r="N21108" s="73"/>
      <c r="O21108" s="73"/>
      <c r="P21108" s="73"/>
    </row>
    <row r="21109" spans="2:16" ht="15.6" x14ac:dyDescent="0.3">
      <c r="B21109"/>
      <c r="I21109" s="73"/>
      <c r="J21109" s="73"/>
      <c r="K21109" s="73"/>
      <c r="L21109" s="73"/>
      <c r="M21109" s="73"/>
      <c r="N21109" s="73"/>
      <c r="O21109" s="73"/>
      <c r="P21109" s="73"/>
    </row>
    <row r="21110" spans="2:16" ht="15.6" x14ac:dyDescent="0.3">
      <c r="B21110"/>
      <c r="I21110" s="73"/>
      <c r="J21110" s="73"/>
      <c r="K21110" s="73"/>
      <c r="L21110" s="73"/>
      <c r="M21110" s="73"/>
      <c r="N21110" s="73"/>
      <c r="O21110" s="73"/>
      <c r="P21110" s="73"/>
    </row>
    <row r="21111" spans="2:16" ht="15.6" x14ac:dyDescent="0.3">
      <c r="B21111"/>
      <c r="I21111" s="73"/>
      <c r="J21111" s="73"/>
      <c r="K21111" s="73"/>
      <c r="L21111" s="73"/>
      <c r="M21111" s="73"/>
      <c r="N21111" s="73"/>
      <c r="O21111" s="73"/>
      <c r="P21111" s="73"/>
    </row>
    <row r="21112" spans="2:16" ht="15.6" x14ac:dyDescent="0.3">
      <c r="B21112"/>
      <c r="I21112" s="73"/>
      <c r="J21112" s="73"/>
      <c r="K21112" s="73"/>
      <c r="L21112" s="73"/>
      <c r="M21112" s="73"/>
      <c r="N21112" s="73"/>
      <c r="O21112" s="73"/>
      <c r="P21112" s="73"/>
    </row>
    <row r="21113" spans="2:16" ht="15.6" x14ac:dyDescent="0.3">
      <c r="B21113"/>
      <c r="I21113" s="73"/>
      <c r="J21113" s="73"/>
      <c r="K21113" s="73"/>
      <c r="L21113" s="73"/>
      <c r="M21113" s="73"/>
      <c r="N21113" s="73"/>
      <c r="O21113" s="73"/>
      <c r="P21113" s="73"/>
    </row>
    <row r="21114" spans="2:16" ht="15.6" x14ac:dyDescent="0.3">
      <c r="B21114"/>
      <c r="I21114" s="73"/>
      <c r="J21114" s="73"/>
      <c r="K21114" s="73"/>
      <c r="L21114" s="73"/>
      <c r="M21114" s="73"/>
      <c r="N21114" s="73"/>
      <c r="O21114" s="73"/>
      <c r="P21114" s="73"/>
    </row>
    <row r="21115" spans="2:16" ht="15.6" x14ac:dyDescent="0.3">
      <c r="B21115"/>
      <c r="I21115" s="73"/>
      <c r="J21115" s="73"/>
      <c r="K21115" s="73"/>
      <c r="L21115" s="73"/>
      <c r="M21115" s="73"/>
      <c r="N21115" s="73"/>
      <c r="O21115" s="73"/>
      <c r="P21115" s="73"/>
    </row>
    <row r="21116" spans="2:16" ht="15.6" x14ac:dyDescent="0.3">
      <c r="B21116"/>
      <c r="I21116" s="73"/>
      <c r="J21116" s="73"/>
      <c r="K21116" s="73"/>
      <c r="L21116" s="73"/>
      <c r="M21116" s="73"/>
      <c r="N21116" s="73"/>
      <c r="O21116" s="73"/>
      <c r="P21116" s="73"/>
    </row>
    <row r="21117" spans="2:16" ht="15.6" x14ac:dyDescent="0.3">
      <c r="B21117"/>
      <c r="I21117" s="73"/>
      <c r="J21117" s="73"/>
      <c r="K21117" s="73"/>
      <c r="L21117" s="73"/>
      <c r="M21117" s="73"/>
      <c r="N21117" s="73"/>
      <c r="O21117" s="73"/>
      <c r="P21117" s="73"/>
    </row>
    <row r="21118" spans="2:16" ht="15.6" x14ac:dyDescent="0.3">
      <c r="B21118"/>
      <c r="I21118" s="73"/>
      <c r="J21118" s="73"/>
      <c r="K21118" s="73"/>
      <c r="L21118" s="73"/>
      <c r="M21118" s="73"/>
      <c r="N21118" s="73"/>
      <c r="O21118" s="73"/>
      <c r="P21118" s="73"/>
    </row>
    <row r="21119" spans="2:16" ht="15.6" x14ac:dyDescent="0.3">
      <c r="B21119"/>
      <c r="I21119" s="73"/>
      <c r="J21119" s="73"/>
      <c r="K21119" s="73"/>
      <c r="L21119" s="73"/>
      <c r="M21119" s="73"/>
      <c r="N21119" s="73"/>
      <c r="O21119" s="73"/>
      <c r="P21119" s="73"/>
    </row>
    <row r="21120" spans="2:16" ht="15.6" x14ac:dyDescent="0.3">
      <c r="B21120"/>
      <c r="I21120" s="73"/>
      <c r="J21120" s="73"/>
      <c r="K21120" s="73"/>
      <c r="L21120" s="73"/>
      <c r="M21120" s="73"/>
      <c r="N21120" s="73"/>
      <c r="O21120" s="73"/>
      <c r="P21120" s="73"/>
    </row>
    <row r="21121" spans="2:16" ht="15.6" x14ac:dyDescent="0.3">
      <c r="B21121"/>
      <c r="I21121" s="73"/>
      <c r="J21121" s="73"/>
      <c r="K21121" s="73"/>
      <c r="L21121" s="73"/>
      <c r="M21121" s="73"/>
      <c r="N21121" s="73"/>
      <c r="O21121" s="73"/>
      <c r="P21121" s="73"/>
    </row>
    <row r="21122" spans="2:16" ht="15.6" x14ac:dyDescent="0.3">
      <c r="B21122"/>
      <c r="I21122" s="73"/>
      <c r="J21122" s="73"/>
      <c r="K21122" s="73"/>
      <c r="L21122" s="73"/>
      <c r="M21122" s="73"/>
      <c r="N21122" s="73"/>
      <c r="O21122" s="73"/>
      <c r="P21122" s="73"/>
    </row>
    <row r="21123" spans="2:16" ht="15.6" x14ac:dyDescent="0.3">
      <c r="B21123"/>
      <c r="I21123" s="73"/>
      <c r="J21123" s="73"/>
      <c r="K21123" s="73"/>
      <c r="L21123" s="73"/>
      <c r="M21123" s="73"/>
      <c r="N21123" s="73"/>
      <c r="O21123" s="73"/>
      <c r="P21123" s="73"/>
    </row>
    <row r="21124" spans="2:16" ht="15.6" x14ac:dyDescent="0.3">
      <c r="B21124"/>
      <c r="I21124" s="73"/>
      <c r="J21124" s="73"/>
      <c r="K21124" s="73"/>
      <c r="L21124" s="73"/>
      <c r="M21124" s="73"/>
      <c r="N21124" s="73"/>
      <c r="O21124" s="73"/>
      <c r="P21124" s="73"/>
    </row>
    <row r="21125" spans="2:16" ht="15.6" x14ac:dyDescent="0.3">
      <c r="B21125"/>
      <c r="I21125" s="73"/>
      <c r="J21125" s="73"/>
      <c r="K21125" s="73"/>
      <c r="L21125" s="73"/>
      <c r="M21125" s="73"/>
      <c r="N21125" s="73"/>
      <c r="O21125" s="73"/>
      <c r="P21125" s="73"/>
    </row>
    <row r="21126" spans="2:16" ht="15.6" x14ac:dyDescent="0.3">
      <c r="B21126"/>
      <c r="I21126" s="73"/>
      <c r="J21126" s="73"/>
      <c r="K21126" s="73"/>
      <c r="L21126" s="73"/>
      <c r="M21126" s="73"/>
      <c r="N21126" s="73"/>
      <c r="O21126" s="73"/>
      <c r="P21126" s="73"/>
    </row>
    <row r="21127" spans="2:16" ht="15.6" x14ac:dyDescent="0.3">
      <c r="B21127"/>
      <c r="I21127" s="73"/>
      <c r="J21127" s="73"/>
      <c r="K21127" s="73"/>
      <c r="L21127" s="73"/>
      <c r="M21127" s="73"/>
      <c r="N21127" s="73"/>
      <c r="O21127" s="73"/>
      <c r="P21127" s="73"/>
    </row>
    <row r="21128" spans="2:16" ht="15.6" x14ac:dyDescent="0.3">
      <c r="B21128"/>
      <c r="I21128" s="73"/>
      <c r="J21128" s="73"/>
      <c r="K21128" s="73"/>
      <c r="L21128" s="73"/>
      <c r="M21128" s="73"/>
      <c r="N21128" s="73"/>
      <c r="O21128" s="73"/>
      <c r="P21128" s="73"/>
    </row>
    <row r="21129" spans="2:16" ht="15.6" x14ac:dyDescent="0.3">
      <c r="B21129"/>
      <c r="I21129" s="73"/>
      <c r="J21129" s="73"/>
      <c r="K21129" s="73"/>
      <c r="L21129" s="73"/>
      <c r="M21129" s="73"/>
      <c r="N21129" s="73"/>
      <c r="O21129" s="73"/>
      <c r="P21129" s="73"/>
    </row>
    <row r="21130" spans="2:16" ht="15.6" x14ac:dyDescent="0.3">
      <c r="B21130"/>
      <c r="I21130" s="73"/>
      <c r="J21130" s="73"/>
      <c r="K21130" s="73"/>
      <c r="L21130" s="73"/>
      <c r="M21130" s="73"/>
      <c r="N21130" s="73"/>
      <c r="O21130" s="73"/>
      <c r="P21130" s="73"/>
    </row>
    <row r="21131" spans="2:16" ht="15.6" x14ac:dyDescent="0.3">
      <c r="B21131"/>
      <c r="I21131" s="73"/>
      <c r="J21131" s="73"/>
      <c r="K21131" s="73"/>
      <c r="L21131" s="73"/>
      <c r="M21131" s="73"/>
      <c r="N21131" s="73"/>
      <c r="O21131" s="73"/>
      <c r="P21131" s="73"/>
    </row>
    <row r="21132" spans="2:16" ht="15.6" x14ac:dyDescent="0.3">
      <c r="B21132"/>
      <c r="I21132" s="73"/>
      <c r="J21132" s="73"/>
      <c r="K21132" s="73"/>
      <c r="L21132" s="73"/>
      <c r="M21132" s="73"/>
      <c r="N21132" s="73"/>
      <c r="O21132" s="73"/>
      <c r="P21132" s="73"/>
    </row>
    <row r="21133" spans="2:16" ht="15.6" x14ac:dyDescent="0.3">
      <c r="B21133"/>
      <c r="I21133" s="73"/>
      <c r="J21133" s="73"/>
      <c r="K21133" s="73"/>
      <c r="L21133" s="73"/>
      <c r="M21133" s="73"/>
      <c r="N21133" s="73"/>
      <c r="O21133" s="73"/>
      <c r="P21133" s="73"/>
    </row>
    <row r="21134" spans="2:16" ht="15.6" x14ac:dyDescent="0.3">
      <c r="B21134"/>
      <c r="I21134" s="73"/>
      <c r="J21134" s="73"/>
      <c r="K21134" s="73"/>
      <c r="L21134" s="73"/>
      <c r="M21134" s="73"/>
      <c r="N21134" s="73"/>
      <c r="O21134" s="73"/>
      <c r="P21134" s="73"/>
    </row>
    <row r="21135" spans="2:16" ht="15.6" x14ac:dyDescent="0.3">
      <c r="B21135"/>
      <c r="I21135" s="73"/>
      <c r="J21135" s="73"/>
      <c r="K21135" s="73"/>
      <c r="L21135" s="73"/>
      <c r="M21135" s="73"/>
      <c r="N21135" s="73"/>
      <c r="O21135" s="73"/>
      <c r="P21135" s="73"/>
    </row>
    <row r="21136" spans="2:16" ht="15.6" x14ac:dyDescent="0.3">
      <c r="B21136"/>
      <c r="I21136" s="73"/>
      <c r="J21136" s="73"/>
      <c r="K21136" s="73"/>
      <c r="L21136" s="73"/>
      <c r="M21136" s="73"/>
      <c r="N21136" s="73"/>
      <c r="O21136" s="73"/>
      <c r="P21136" s="73"/>
    </row>
    <row r="21137" spans="2:16" ht="15.6" x14ac:dyDescent="0.3">
      <c r="B21137"/>
      <c r="I21137" s="73"/>
      <c r="J21137" s="73"/>
      <c r="K21137" s="73"/>
      <c r="L21137" s="73"/>
      <c r="M21137" s="73"/>
      <c r="N21137" s="73"/>
      <c r="O21137" s="73"/>
      <c r="P21137" s="73"/>
    </row>
    <row r="21138" spans="2:16" ht="15.6" x14ac:dyDescent="0.3">
      <c r="B21138"/>
      <c r="I21138" s="73"/>
      <c r="J21138" s="73"/>
      <c r="K21138" s="73"/>
      <c r="L21138" s="73"/>
      <c r="M21138" s="73"/>
      <c r="N21138" s="73"/>
      <c r="O21138" s="73"/>
      <c r="P21138" s="73"/>
    </row>
    <row r="21139" spans="2:16" ht="15.6" x14ac:dyDescent="0.3">
      <c r="B21139"/>
      <c r="I21139" s="73"/>
      <c r="J21139" s="73"/>
      <c r="K21139" s="73"/>
      <c r="L21139" s="73"/>
      <c r="M21139" s="73"/>
      <c r="N21139" s="73"/>
      <c r="O21139" s="73"/>
      <c r="P21139" s="73"/>
    </row>
    <row r="21140" spans="2:16" ht="15.6" x14ac:dyDescent="0.3">
      <c r="B21140"/>
      <c r="I21140" s="73"/>
      <c r="J21140" s="73"/>
      <c r="K21140" s="73"/>
      <c r="L21140" s="73"/>
      <c r="M21140" s="73"/>
      <c r="N21140" s="73"/>
      <c r="O21140" s="73"/>
      <c r="P21140" s="73"/>
    </row>
    <row r="21141" spans="2:16" ht="15.6" x14ac:dyDescent="0.3">
      <c r="B21141"/>
      <c r="I21141" s="73"/>
      <c r="J21141" s="73"/>
      <c r="K21141" s="73"/>
      <c r="L21141" s="73"/>
      <c r="M21141" s="73"/>
      <c r="N21141" s="73"/>
      <c r="O21141" s="73"/>
      <c r="P21141" s="73"/>
    </row>
    <row r="21142" spans="2:16" ht="15.6" x14ac:dyDescent="0.3">
      <c r="B21142"/>
      <c r="I21142" s="73"/>
      <c r="J21142" s="73"/>
      <c r="K21142" s="73"/>
      <c r="L21142" s="73"/>
      <c r="M21142" s="73"/>
      <c r="N21142" s="73"/>
      <c r="O21142" s="73"/>
      <c r="P21142" s="73"/>
    </row>
    <row r="21143" spans="2:16" ht="15.6" x14ac:dyDescent="0.3">
      <c r="B21143"/>
      <c r="I21143" s="73"/>
      <c r="J21143" s="73"/>
      <c r="K21143" s="73"/>
      <c r="L21143" s="73"/>
      <c r="M21143" s="73"/>
      <c r="N21143" s="73"/>
      <c r="O21143" s="73"/>
      <c r="P21143" s="73"/>
    </row>
    <row r="21144" spans="2:16" ht="15.6" x14ac:dyDescent="0.3">
      <c r="B21144"/>
      <c r="I21144" s="73"/>
      <c r="J21144" s="73"/>
      <c r="K21144" s="73"/>
      <c r="L21144" s="73"/>
      <c r="M21144" s="73"/>
      <c r="N21144" s="73"/>
      <c r="O21144" s="73"/>
      <c r="P21144" s="73"/>
    </row>
    <row r="21145" spans="2:16" ht="15.6" x14ac:dyDescent="0.3">
      <c r="B21145"/>
      <c r="I21145" s="73"/>
      <c r="J21145" s="73"/>
      <c r="K21145" s="73"/>
      <c r="L21145" s="73"/>
      <c r="M21145" s="73"/>
      <c r="N21145" s="73"/>
      <c r="O21145" s="73"/>
      <c r="P21145" s="73"/>
    </row>
    <row r="21146" spans="2:16" ht="15.6" x14ac:dyDescent="0.3">
      <c r="B21146"/>
      <c r="I21146" s="73"/>
      <c r="J21146" s="73"/>
      <c r="K21146" s="73"/>
      <c r="L21146" s="73"/>
      <c r="M21146" s="73"/>
      <c r="N21146" s="73"/>
      <c r="O21146" s="73"/>
      <c r="P21146" s="73"/>
    </row>
    <row r="21147" spans="2:16" ht="15.6" x14ac:dyDescent="0.3">
      <c r="B21147"/>
      <c r="I21147" s="73"/>
      <c r="J21147" s="73"/>
      <c r="K21147" s="73"/>
      <c r="L21147" s="73"/>
      <c r="M21147" s="73"/>
      <c r="N21147" s="73"/>
      <c r="O21147" s="73"/>
      <c r="P21147" s="73"/>
    </row>
    <row r="21148" spans="2:16" ht="15.6" x14ac:dyDescent="0.3">
      <c r="B21148"/>
      <c r="I21148" s="73"/>
      <c r="J21148" s="73"/>
      <c r="K21148" s="73"/>
      <c r="L21148" s="73"/>
      <c r="M21148" s="73"/>
      <c r="N21148" s="73"/>
      <c r="O21148" s="73"/>
      <c r="P21148" s="73"/>
    </row>
    <row r="21149" spans="2:16" ht="15.6" x14ac:dyDescent="0.3">
      <c r="B21149"/>
      <c r="I21149" s="73"/>
      <c r="J21149" s="73"/>
      <c r="K21149" s="73"/>
      <c r="L21149" s="73"/>
      <c r="M21149" s="73"/>
      <c r="N21149" s="73"/>
      <c r="O21149" s="73"/>
      <c r="P21149" s="73"/>
    </row>
    <row r="21150" spans="2:16" ht="15.6" x14ac:dyDescent="0.3">
      <c r="B21150"/>
      <c r="I21150" s="73"/>
      <c r="J21150" s="73"/>
      <c r="K21150" s="73"/>
      <c r="L21150" s="73"/>
      <c r="M21150" s="73"/>
      <c r="N21150" s="73"/>
      <c r="O21150" s="73"/>
      <c r="P21150" s="73"/>
    </row>
    <row r="21151" spans="2:16" ht="15.6" x14ac:dyDescent="0.3">
      <c r="B21151"/>
      <c r="I21151" s="73"/>
      <c r="J21151" s="73"/>
      <c r="K21151" s="73"/>
      <c r="L21151" s="73"/>
      <c r="M21151" s="73"/>
      <c r="N21151" s="73"/>
      <c r="O21151" s="73"/>
      <c r="P21151" s="73"/>
    </row>
    <row r="21152" spans="2:16" ht="15.6" x14ac:dyDescent="0.3">
      <c r="B21152"/>
      <c r="I21152" s="73"/>
      <c r="J21152" s="73"/>
      <c r="K21152" s="73"/>
      <c r="L21152" s="73"/>
      <c r="M21152" s="73"/>
      <c r="N21152" s="73"/>
      <c r="O21152" s="73"/>
      <c r="P21152" s="73"/>
    </row>
    <row r="21153" spans="2:16" ht="15.6" x14ac:dyDescent="0.3">
      <c r="B21153"/>
      <c r="I21153" s="73"/>
      <c r="J21153" s="73"/>
      <c r="K21153" s="73"/>
      <c r="L21153" s="73"/>
      <c r="M21153" s="73"/>
      <c r="N21153" s="73"/>
      <c r="O21153" s="73"/>
      <c r="P21153" s="73"/>
    </row>
    <row r="21154" spans="2:16" ht="15.6" x14ac:dyDescent="0.3">
      <c r="B21154"/>
      <c r="I21154" s="73"/>
      <c r="J21154" s="73"/>
      <c r="K21154" s="73"/>
      <c r="L21154" s="73"/>
      <c r="M21154" s="73"/>
      <c r="N21154" s="73"/>
      <c r="O21154" s="73"/>
      <c r="P21154" s="73"/>
    </row>
    <row r="21155" spans="2:16" ht="15.6" x14ac:dyDescent="0.3">
      <c r="B21155"/>
      <c r="I21155" s="73"/>
      <c r="J21155" s="73"/>
      <c r="K21155" s="73"/>
      <c r="L21155" s="73"/>
      <c r="M21155" s="73"/>
      <c r="N21155" s="73"/>
      <c r="O21155" s="73"/>
      <c r="P21155" s="73"/>
    </row>
    <row r="21156" spans="2:16" ht="15.6" x14ac:dyDescent="0.3">
      <c r="B21156"/>
      <c r="I21156" s="73"/>
      <c r="J21156" s="73"/>
      <c r="K21156" s="73"/>
      <c r="L21156" s="73"/>
      <c r="M21156" s="73"/>
      <c r="N21156" s="73"/>
      <c r="O21156" s="73"/>
      <c r="P21156" s="73"/>
    </row>
    <row r="21157" spans="2:16" ht="15.6" x14ac:dyDescent="0.3">
      <c r="B21157"/>
      <c r="I21157" s="73"/>
      <c r="J21157" s="73"/>
      <c r="K21157" s="73"/>
      <c r="L21157" s="73"/>
      <c r="M21157" s="73"/>
      <c r="N21157" s="73"/>
      <c r="O21157" s="73"/>
      <c r="P21157" s="73"/>
    </row>
    <row r="21158" spans="2:16" ht="15.6" x14ac:dyDescent="0.3">
      <c r="B21158"/>
      <c r="I21158" s="73"/>
      <c r="J21158" s="73"/>
      <c r="K21158" s="73"/>
      <c r="L21158" s="73"/>
      <c r="M21158" s="73"/>
      <c r="N21158" s="73"/>
      <c r="O21158" s="73"/>
      <c r="P21158" s="73"/>
    </row>
    <row r="21159" spans="2:16" ht="15.6" x14ac:dyDescent="0.3">
      <c r="B21159"/>
      <c r="I21159" s="73"/>
      <c r="J21159" s="73"/>
      <c r="K21159" s="73"/>
      <c r="L21159" s="73"/>
      <c r="M21159" s="73"/>
      <c r="N21159" s="73"/>
      <c r="O21159" s="73"/>
      <c r="P21159" s="73"/>
    </row>
    <row r="21160" spans="2:16" ht="15.6" x14ac:dyDescent="0.3">
      <c r="B21160"/>
      <c r="I21160" s="73"/>
      <c r="J21160" s="73"/>
      <c r="K21160" s="73"/>
      <c r="L21160" s="73"/>
      <c r="M21160" s="73"/>
      <c r="N21160" s="73"/>
      <c r="O21160" s="73"/>
      <c r="P21160" s="73"/>
    </row>
    <row r="21161" spans="2:16" ht="15.6" x14ac:dyDescent="0.3">
      <c r="B21161"/>
      <c r="I21161" s="73"/>
      <c r="J21161" s="73"/>
      <c r="K21161" s="73"/>
      <c r="L21161" s="73"/>
      <c r="M21161" s="73"/>
      <c r="N21161" s="73"/>
      <c r="O21161" s="73"/>
      <c r="P21161" s="73"/>
    </row>
    <row r="21162" spans="2:16" ht="15.6" x14ac:dyDescent="0.3">
      <c r="B21162"/>
      <c r="I21162" s="73"/>
      <c r="J21162" s="73"/>
      <c r="K21162" s="73"/>
      <c r="L21162" s="73"/>
      <c r="M21162" s="73"/>
      <c r="N21162" s="73"/>
      <c r="O21162" s="73"/>
      <c r="P21162" s="73"/>
    </row>
    <row r="21163" spans="2:16" ht="15.6" x14ac:dyDescent="0.3">
      <c r="B21163"/>
      <c r="I21163" s="73"/>
      <c r="J21163" s="73"/>
      <c r="K21163" s="73"/>
      <c r="L21163" s="73"/>
      <c r="M21163" s="73"/>
      <c r="N21163" s="73"/>
      <c r="O21163" s="73"/>
      <c r="P21163" s="73"/>
    </row>
    <row r="21164" spans="2:16" ht="15.6" x14ac:dyDescent="0.3">
      <c r="B21164"/>
      <c r="I21164" s="73"/>
      <c r="J21164" s="73"/>
      <c r="K21164" s="73"/>
      <c r="L21164" s="73"/>
      <c r="M21164" s="73"/>
      <c r="N21164" s="73"/>
      <c r="O21164" s="73"/>
      <c r="P21164" s="73"/>
    </row>
    <row r="21165" spans="2:16" ht="15.6" x14ac:dyDescent="0.3">
      <c r="B21165"/>
      <c r="I21165" s="73"/>
      <c r="J21165" s="73"/>
      <c r="K21165" s="73"/>
      <c r="L21165" s="73"/>
      <c r="M21165" s="73"/>
      <c r="N21165" s="73"/>
      <c r="O21165" s="73"/>
      <c r="P21165" s="73"/>
    </row>
    <row r="21166" spans="2:16" ht="15.6" x14ac:dyDescent="0.3">
      <c r="B21166"/>
      <c r="I21166" s="73"/>
      <c r="J21166" s="73"/>
      <c r="K21166" s="73"/>
      <c r="L21166" s="73"/>
      <c r="M21166" s="73"/>
      <c r="N21166" s="73"/>
      <c r="O21166" s="73"/>
      <c r="P21166" s="73"/>
    </row>
    <row r="21167" spans="2:16" ht="15.6" x14ac:dyDescent="0.3">
      <c r="B21167"/>
      <c r="I21167" s="73"/>
      <c r="J21167" s="73"/>
      <c r="K21167" s="73"/>
      <c r="L21167" s="73"/>
      <c r="M21167" s="73"/>
      <c r="N21167" s="73"/>
      <c r="O21167" s="73"/>
      <c r="P21167" s="73"/>
    </row>
    <row r="21168" spans="2:16" ht="15.6" x14ac:dyDescent="0.3">
      <c r="B21168"/>
      <c r="I21168" s="73"/>
      <c r="J21168" s="73"/>
      <c r="K21168" s="73"/>
      <c r="L21168" s="73"/>
      <c r="M21168" s="73"/>
      <c r="N21168" s="73"/>
      <c r="O21168" s="73"/>
      <c r="P21168" s="73"/>
    </row>
    <row r="21169" spans="2:16" ht="15.6" x14ac:dyDescent="0.3">
      <c r="B21169"/>
      <c r="I21169" s="73"/>
      <c r="J21169" s="73"/>
      <c r="K21169" s="73"/>
      <c r="L21169" s="73"/>
      <c r="M21169" s="73"/>
      <c r="N21169" s="73"/>
      <c r="O21169" s="73"/>
      <c r="P21169" s="73"/>
    </row>
    <row r="21170" spans="2:16" ht="15.6" x14ac:dyDescent="0.3">
      <c r="B21170"/>
      <c r="I21170" s="73"/>
      <c r="J21170" s="73"/>
      <c r="K21170" s="73"/>
      <c r="L21170" s="73"/>
      <c r="M21170" s="73"/>
      <c r="N21170" s="73"/>
      <c r="O21170" s="73"/>
      <c r="P21170" s="73"/>
    </row>
    <row r="21171" spans="2:16" ht="15.6" x14ac:dyDescent="0.3">
      <c r="B21171"/>
      <c r="I21171" s="73"/>
      <c r="J21171" s="73"/>
      <c r="K21171" s="73"/>
      <c r="L21171" s="73"/>
      <c r="M21171" s="73"/>
      <c r="N21171" s="73"/>
      <c r="O21171" s="73"/>
      <c r="P21171" s="73"/>
    </row>
    <row r="21172" spans="2:16" ht="15.6" x14ac:dyDescent="0.3">
      <c r="B21172"/>
      <c r="I21172" s="73"/>
      <c r="J21172" s="73"/>
      <c r="K21172" s="73"/>
      <c r="L21172" s="73"/>
      <c r="M21172" s="73"/>
      <c r="N21172" s="73"/>
      <c r="O21172" s="73"/>
      <c r="P21172" s="73"/>
    </row>
    <row r="21173" spans="2:16" ht="15.6" x14ac:dyDescent="0.3">
      <c r="B21173"/>
      <c r="I21173" s="73"/>
      <c r="J21173" s="73"/>
      <c r="K21173" s="73"/>
      <c r="L21173" s="73"/>
      <c r="M21173" s="73"/>
      <c r="N21173" s="73"/>
      <c r="O21173" s="73"/>
      <c r="P21173" s="73"/>
    </row>
    <row r="21174" spans="2:16" ht="15.6" x14ac:dyDescent="0.3">
      <c r="B21174"/>
      <c r="I21174" s="73"/>
      <c r="J21174" s="73"/>
      <c r="K21174" s="73"/>
      <c r="L21174" s="73"/>
      <c r="M21174" s="73"/>
      <c r="N21174" s="73"/>
      <c r="O21174" s="73"/>
      <c r="P21174" s="73"/>
    </row>
    <row r="21175" spans="2:16" ht="15.6" x14ac:dyDescent="0.3">
      <c r="B21175"/>
      <c r="I21175" s="73"/>
      <c r="J21175" s="73"/>
      <c r="K21175" s="73"/>
      <c r="L21175" s="73"/>
      <c r="M21175" s="73"/>
      <c r="N21175" s="73"/>
      <c r="O21175" s="73"/>
      <c r="P21175" s="73"/>
    </row>
    <row r="21176" spans="2:16" ht="15.6" x14ac:dyDescent="0.3">
      <c r="B21176"/>
      <c r="I21176" s="73"/>
      <c r="J21176" s="73"/>
      <c r="K21176" s="73"/>
      <c r="L21176" s="73"/>
      <c r="M21176" s="73"/>
      <c r="N21176" s="73"/>
      <c r="O21176" s="73"/>
      <c r="P21176" s="73"/>
    </row>
    <row r="21177" spans="2:16" ht="15.6" x14ac:dyDescent="0.3">
      <c r="B21177"/>
      <c r="I21177" s="73"/>
      <c r="J21177" s="73"/>
      <c r="K21177" s="73"/>
      <c r="L21177" s="73"/>
      <c r="M21177" s="73"/>
      <c r="N21177" s="73"/>
      <c r="O21177" s="73"/>
      <c r="P21177" s="73"/>
    </row>
    <row r="21178" spans="2:16" ht="15.6" x14ac:dyDescent="0.3">
      <c r="B21178"/>
      <c r="I21178" s="73"/>
      <c r="J21178" s="73"/>
      <c r="K21178" s="73"/>
      <c r="L21178" s="73"/>
      <c r="M21178" s="73"/>
      <c r="N21178" s="73"/>
      <c r="O21178" s="73"/>
      <c r="P21178" s="73"/>
    </row>
    <row r="21179" spans="2:16" ht="15.6" x14ac:dyDescent="0.3">
      <c r="B21179"/>
      <c r="I21179" s="73"/>
      <c r="J21179" s="73"/>
      <c r="K21179" s="73"/>
      <c r="L21179" s="73"/>
      <c r="M21179" s="73"/>
      <c r="N21179" s="73"/>
      <c r="O21179" s="73"/>
      <c r="P21179" s="73"/>
    </row>
    <row r="21180" spans="2:16" ht="15.6" x14ac:dyDescent="0.3">
      <c r="B21180"/>
      <c r="I21180" s="73"/>
      <c r="J21180" s="73"/>
      <c r="K21180" s="73"/>
      <c r="L21180" s="73"/>
      <c r="M21180" s="73"/>
      <c r="N21180" s="73"/>
      <c r="O21180" s="73"/>
      <c r="P21180" s="73"/>
    </row>
    <row r="21181" spans="2:16" ht="15.6" x14ac:dyDescent="0.3">
      <c r="B21181"/>
      <c r="I21181" s="73"/>
      <c r="J21181" s="73"/>
      <c r="K21181" s="73"/>
      <c r="L21181" s="73"/>
      <c r="M21181" s="73"/>
      <c r="N21181" s="73"/>
      <c r="O21181" s="73"/>
      <c r="P21181" s="73"/>
    </row>
    <row r="21182" spans="2:16" ht="15.6" x14ac:dyDescent="0.3">
      <c r="B21182"/>
      <c r="I21182" s="73"/>
      <c r="J21182" s="73"/>
      <c r="K21182" s="73"/>
      <c r="L21182" s="73"/>
      <c r="M21182" s="73"/>
      <c r="N21182" s="73"/>
      <c r="O21182" s="73"/>
      <c r="P21182" s="73"/>
    </row>
    <row r="21183" spans="2:16" ht="15.6" x14ac:dyDescent="0.3">
      <c r="B21183"/>
      <c r="I21183" s="73"/>
      <c r="J21183" s="73"/>
      <c r="K21183" s="73"/>
      <c r="L21183" s="73"/>
      <c r="M21183" s="73"/>
      <c r="N21183" s="73"/>
      <c r="O21183" s="73"/>
      <c r="P21183" s="73"/>
    </row>
    <row r="21184" spans="2:16" ht="15.6" x14ac:dyDescent="0.3">
      <c r="B21184"/>
      <c r="I21184" s="73"/>
      <c r="J21184" s="73"/>
      <c r="K21184" s="73"/>
      <c r="L21184" s="73"/>
      <c r="M21184" s="73"/>
      <c r="N21184" s="73"/>
      <c r="O21184" s="73"/>
      <c r="P21184" s="73"/>
    </row>
    <row r="21185" spans="2:16" ht="15.6" x14ac:dyDescent="0.3">
      <c r="B21185"/>
      <c r="I21185" s="73"/>
      <c r="J21185" s="73"/>
      <c r="K21185" s="73"/>
      <c r="L21185" s="73"/>
      <c r="M21185" s="73"/>
      <c r="N21185" s="73"/>
      <c r="O21185" s="73"/>
      <c r="P21185" s="73"/>
    </row>
    <row r="21186" spans="2:16" ht="15.6" x14ac:dyDescent="0.3">
      <c r="B21186"/>
      <c r="I21186" s="73"/>
      <c r="J21186" s="73"/>
      <c r="K21186" s="73"/>
      <c r="L21186" s="73"/>
      <c r="M21186" s="73"/>
      <c r="N21186" s="73"/>
      <c r="O21186" s="73"/>
      <c r="P21186" s="73"/>
    </row>
    <row r="21187" spans="2:16" ht="15.6" x14ac:dyDescent="0.3">
      <c r="B21187"/>
      <c r="I21187" s="73"/>
      <c r="J21187" s="73"/>
      <c r="K21187" s="73"/>
      <c r="L21187" s="73"/>
      <c r="M21187" s="73"/>
      <c r="N21187" s="73"/>
      <c r="O21187" s="73"/>
      <c r="P21187" s="73"/>
    </row>
    <row r="21188" spans="2:16" ht="15.6" x14ac:dyDescent="0.3">
      <c r="B21188"/>
      <c r="I21188" s="73"/>
      <c r="J21188" s="73"/>
      <c r="K21188" s="73"/>
      <c r="L21188" s="73"/>
      <c r="M21188" s="73"/>
      <c r="N21188" s="73"/>
      <c r="O21188" s="73"/>
      <c r="P21188" s="73"/>
    </row>
    <row r="21189" spans="2:16" ht="15.6" x14ac:dyDescent="0.3">
      <c r="B21189"/>
      <c r="I21189" s="73"/>
      <c r="J21189" s="73"/>
      <c r="K21189" s="73"/>
      <c r="L21189" s="73"/>
      <c r="M21189" s="73"/>
      <c r="N21189" s="73"/>
      <c r="O21189" s="73"/>
      <c r="P21189" s="73"/>
    </row>
    <row r="21190" spans="2:16" ht="15.6" x14ac:dyDescent="0.3">
      <c r="B21190"/>
      <c r="I21190" s="73"/>
      <c r="J21190" s="73"/>
      <c r="K21190" s="73"/>
      <c r="L21190" s="73"/>
      <c r="M21190" s="73"/>
      <c r="N21190" s="73"/>
      <c r="O21190" s="73"/>
      <c r="P21190" s="73"/>
    </row>
    <row r="21191" spans="2:16" ht="15.6" x14ac:dyDescent="0.3">
      <c r="B21191"/>
      <c r="I21191" s="73"/>
      <c r="J21191" s="73"/>
      <c r="K21191" s="73"/>
      <c r="L21191" s="73"/>
      <c r="M21191" s="73"/>
      <c r="N21191" s="73"/>
      <c r="O21191" s="73"/>
      <c r="P21191" s="73"/>
    </row>
    <row r="21192" spans="2:16" ht="15.6" x14ac:dyDescent="0.3">
      <c r="B21192"/>
      <c r="I21192" s="73"/>
      <c r="J21192" s="73"/>
      <c r="K21192" s="73"/>
      <c r="L21192" s="73"/>
      <c r="M21192" s="73"/>
      <c r="N21192" s="73"/>
      <c r="O21192" s="73"/>
      <c r="P21192" s="73"/>
    </row>
    <row r="21193" spans="2:16" ht="15.6" x14ac:dyDescent="0.3">
      <c r="B21193"/>
      <c r="I21193" s="73"/>
      <c r="J21193" s="73"/>
      <c r="K21193" s="73"/>
      <c r="L21193" s="73"/>
      <c r="M21193" s="73"/>
      <c r="N21193" s="73"/>
      <c r="O21193" s="73"/>
      <c r="P21193" s="73"/>
    </row>
    <row r="21194" spans="2:16" ht="15.6" x14ac:dyDescent="0.3">
      <c r="B21194"/>
      <c r="I21194" s="73"/>
      <c r="J21194" s="73"/>
      <c r="K21194" s="73"/>
      <c r="L21194" s="73"/>
      <c r="M21194" s="73"/>
      <c r="N21194" s="73"/>
      <c r="O21194" s="73"/>
      <c r="P21194" s="73"/>
    </row>
    <row r="21195" spans="2:16" ht="15.6" x14ac:dyDescent="0.3">
      <c r="B21195"/>
      <c r="I21195" s="73"/>
      <c r="J21195" s="73"/>
      <c r="K21195" s="73"/>
      <c r="L21195" s="73"/>
      <c r="M21195" s="73"/>
      <c r="N21195" s="73"/>
      <c r="O21195" s="73"/>
      <c r="P21195" s="73"/>
    </row>
    <row r="21196" spans="2:16" ht="15.6" x14ac:dyDescent="0.3">
      <c r="B21196"/>
      <c r="I21196" s="73"/>
      <c r="J21196" s="73"/>
      <c r="K21196" s="73"/>
      <c r="L21196" s="73"/>
      <c r="M21196" s="73"/>
      <c r="N21196" s="73"/>
      <c r="O21196" s="73"/>
      <c r="P21196" s="73"/>
    </row>
    <row r="21197" spans="2:16" ht="15.6" x14ac:dyDescent="0.3">
      <c r="B21197"/>
      <c r="I21197" s="73"/>
      <c r="J21197" s="73"/>
      <c r="K21197" s="73"/>
      <c r="L21197" s="73"/>
      <c r="M21197" s="73"/>
      <c r="N21197" s="73"/>
      <c r="O21197" s="73"/>
      <c r="P21197" s="73"/>
    </row>
    <row r="21198" spans="2:16" ht="15.6" x14ac:dyDescent="0.3">
      <c r="B21198"/>
      <c r="I21198" s="73"/>
      <c r="J21198" s="73"/>
      <c r="K21198" s="73"/>
      <c r="L21198" s="73"/>
      <c r="M21198" s="73"/>
      <c r="N21198" s="73"/>
      <c r="O21198" s="73"/>
      <c r="P21198" s="73"/>
    </row>
    <row r="21199" spans="2:16" ht="15.6" x14ac:dyDescent="0.3">
      <c r="B21199"/>
      <c r="I21199" s="73"/>
      <c r="J21199" s="73"/>
      <c r="K21199" s="73"/>
      <c r="L21199" s="73"/>
      <c r="M21199" s="73"/>
      <c r="N21199" s="73"/>
      <c r="O21199" s="73"/>
      <c r="P21199" s="73"/>
    </row>
    <row r="21200" spans="2:16" ht="15.6" x14ac:dyDescent="0.3">
      <c r="B21200"/>
      <c r="I21200" s="73"/>
      <c r="J21200" s="73"/>
      <c r="K21200" s="73"/>
      <c r="L21200" s="73"/>
      <c r="M21200" s="73"/>
      <c r="N21200" s="73"/>
      <c r="O21200" s="73"/>
      <c r="P21200" s="73"/>
    </row>
    <row r="21201" spans="2:16" ht="15.6" x14ac:dyDescent="0.3">
      <c r="B21201"/>
      <c r="I21201" s="73"/>
      <c r="J21201" s="73"/>
      <c r="K21201" s="73"/>
      <c r="L21201" s="73"/>
      <c r="M21201" s="73"/>
      <c r="N21201" s="73"/>
      <c r="O21201" s="73"/>
      <c r="P21201" s="73"/>
    </row>
    <row r="21202" spans="2:16" ht="15.6" x14ac:dyDescent="0.3">
      <c r="B21202"/>
      <c r="I21202" s="73"/>
      <c r="J21202" s="73"/>
      <c r="K21202" s="73"/>
      <c r="L21202" s="73"/>
      <c r="M21202" s="73"/>
      <c r="N21202" s="73"/>
      <c r="O21202" s="73"/>
      <c r="P21202" s="73"/>
    </row>
    <row r="21203" spans="2:16" ht="15.6" x14ac:dyDescent="0.3">
      <c r="B21203"/>
      <c r="I21203" s="73"/>
      <c r="J21203" s="73"/>
      <c r="K21203" s="73"/>
      <c r="L21203" s="73"/>
      <c r="M21203" s="73"/>
      <c r="N21203" s="73"/>
      <c r="O21203" s="73"/>
      <c r="P21203" s="73"/>
    </row>
    <row r="21204" spans="2:16" ht="15.6" x14ac:dyDescent="0.3">
      <c r="B21204"/>
      <c r="I21204" s="73"/>
      <c r="J21204" s="73"/>
      <c r="K21204" s="73"/>
      <c r="L21204" s="73"/>
      <c r="M21204" s="73"/>
      <c r="N21204" s="73"/>
      <c r="O21204" s="73"/>
      <c r="P21204" s="73"/>
    </row>
    <row r="21205" spans="2:16" ht="15.6" x14ac:dyDescent="0.3">
      <c r="B21205"/>
      <c r="I21205" s="73"/>
      <c r="J21205" s="73"/>
      <c r="K21205" s="73"/>
      <c r="L21205" s="73"/>
      <c r="M21205" s="73"/>
      <c r="N21205" s="73"/>
      <c r="O21205" s="73"/>
      <c r="P21205" s="73"/>
    </row>
    <row r="21206" spans="2:16" ht="15.6" x14ac:dyDescent="0.3">
      <c r="B21206"/>
      <c r="I21206" s="73"/>
      <c r="J21206" s="73"/>
      <c r="K21206" s="73"/>
      <c r="L21206" s="73"/>
      <c r="M21206" s="73"/>
      <c r="N21206" s="73"/>
      <c r="O21206" s="73"/>
      <c r="P21206" s="73"/>
    </row>
    <row r="21207" spans="2:16" ht="15.6" x14ac:dyDescent="0.3">
      <c r="B21207"/>
      <c r="I21207" s="73"/>
      <c r="J21207" s="73"/>
      <c r="K21207" s="73"/>
      <c r="L21207" s="73"/>
      <c r="M21207" s="73"/>
      <c r="N21207" s="73"/>
      <c r="O21207" s="73"/>
      <c r="P21207" s="73"/>
    </row>
    <row r="21208" spans="2:16" ht="15.6" x14ac:dyDescent="0.3">
      <c r="B21208"/>
      <c r="I21208" s="73"/>
      <c r="J21208" s="73"/>
      <c r="K21208" s="73"/>
      <c r="L21208" s="73"/>
      <c r="M21208" s="73"/>
      <c r="N21208" s="73"/>
      <c r="O21208" s="73"/>
      <c r="P21208" s="73"/>
    </row>
    <row r="21209" spans="2:16" ht="15.6" x14ac:dyDescent="0.3">
      <c r="B21209"/>
      <c r="I21209" s="73"/>
      <c r="J21209" s="73"/>
      <c r="K21209" s="73"/>
      <c r="L21209" s="73"/>
      <c r="M21209" s="73"/>
      <c r="N21209" s="73"/>
      <c r="O21209" s="73"/>
      <c r="P21209" s="73"/>
    </row>
    <row r="21210" spans="2:16" ht="15.6" x14ac:dyDescent="0.3">
      <c r="B21210"/>
      <c r="I21210" s="73"/>
      <c r="J21210" s="73"/>
      <c r="K21210" s="73"/>
      <c r="L21210" s="73"/>
      <c r="M21210" s="73"/>
      <c r="N21210" s="73"/>
      <c r="O21210" s="73"/>
      <c r="P21210" s="73"/>
    </row>
    <row r="21211" spans="2:16" ht="15.6" x14ac:dyDescent="0.3">
      <c r="B21211"/>
      <c r="I21211" s="73"/>
      <c r="J21211" s="73"/>
      <c r="K21211" s="73"/>
      <c r="L21211" s="73"/>
      <c r="M21211" s="73"/>
      <c r="N21211" s="73"/>
      <c r="O21211" s="73"/>
      <c r="P21211" s="73"/>
    </row>
    <row r="21212" spans="2:16" ht="15.6" x14ac:dyDescent="0.3">
      <c r="B21212"/>
      <c r="I21212" s="73"/>
      <c r="J21212" s="73"/>
      <c r="K21212" s="73"/>
      <c r="L21212" s="73"/>
      <c r="M21212" s="73"/>
      <c r="N21212" s="73"/>
      <c r="O21212" s="73"/>
      <c r="P21212" s="73"/>
    </row>
    <row r="21213" spans="2:16" ht="15.6" x14ac:dyDescent="0.3">
      <c r="B21213"/>
      <c r="I21213" s="73"/>
      <c r="J21213" s="73"/>
      <c r="K21213" s="73"/>
      <c r="L21213" s="73"/>
      <c r="M21213" s="73"/>
      <c r="N21213" s="73"/>
      <c r="O21213" s="73"/>
      <c r="P21213" s="73"/>
    </row>
    <row r="21214" spans="2:16" ht="15.6" x14ac:dyDescent="0.3">
      <c r="B21214"/>
      <c r="I21214" s="73"/>
      <c r="J21214" s="73"/>
      <c r="K21214" s="73"/>
      <c r="L21214" s="73"/>
      <c r="M21214" s="73"/>
      <c r="N21214" s="73"/>
      <c r="O21214" s="73"/>
      <c r="P21214" s="73"/>
    </row>
    <row r="21215" spans="2:16" ht="15.6" x14ac:dyDescent="0.3">
      <c r="B21215"/>
      <c r="I21215" s="73"/>
      <c r="J21215" s="73"/>
      <c r="K21215" s="73"/>
      <c r="L21215" s="73"/>
      <c r="M21215" s="73"/>
      <c r="N21215" s="73"/>
      <c r="O21215" s="73"/>
      <c r="P21215" s="73"/>
    </row>
    <row r="21216" spans="2:16" ht="15.6" x14ac:dyDescent="0.3">
      <c r="B21216"/>
      <c r="I21216" s="73"/>
      <c r="J21216" s="73"/>
      <c r="K21216" s="73"/>
      <c r="L21216" s="73"/>
      <c r="M21216" s="73"/>
      <c r="N21216" s="73"/>
      <c r="O21216" s="73"/>
      <c r="P21216" s="73"/>
    </row>
    <row r="21217" spans="2:16" ht="15.6" x14ac:dyDescent="0.3">
      <c r="B21217"/>
      <c r="I21217" s="73"/>
      <c r="J21217" s="73"/>
      <c r="K21217" s="73"/>
      <c r="L21217" s="73"/>
      <c r="M21217" s="73"/>
      <c r="N21217" s="73"/>
      <c r="O21217" s="73"/>
      <c r="P21217" s="73"/>
    </row>
    <row r="21218" spans="2:16" ht="15.6" x14ac:dyDescent="0.3">
      <c r="B21218"/>
      <c r="I21218" s="73"/>
      <c r="J21218" s="73"/>
      <c r="K21218" s="73"/>
      <c r="L21218" s="73"/>
      <c r="M21218" s="73"/>
      <c r="N21218" s="73"/>
      <c r="O21218" s="73"/>
      <c r="P21218" s="73"/>
    </row>
    <row r="21219" spans="2:16" ht="15.6" x14ac:dyDescent="0.3">
      <c r="B21219"/>
      <c r="I21219" s="73"/>
      <c r="J21219" s="73"/>
      <c r="K21219" s="73"/>
      <c r="L21219" s="73"/>
      <c r="M21219" s="73"/>
      <c r="N21219" s="73"/>
      <c r="O21219" s="73"/>
      <c r="P21219" s="73"/>
    </row>
    <row r="21220" spans="2:16" ht="15.6" x14ac:dyDescent="0.3">
      <c r="B21220"/>
      <c r="I21220" s="73"/>
      <c r="J21220" s="73"/>
      <c r="K21220" s="73"/>
      <c r="L21220" s="73"/>
      <c r="M21220" s="73"/>
      <c r="N21220" s="73"/>
      <c r="O21220" s="73"/>
      <c r="P21220" s="73"/>
    </row>
    <row r="21221" spans="2:16" ht="15.6" x14ac:dyDescent="0.3">
      <c r="B21221"/>
      <c r="I21221" s="73"/>
      <c r="J21221" s="73"/>
      <c r="K21221" s="73"/>
      <c r="L21221" s="73"/>
      <c r="M21221" s="73"/>
      <c r="N21221" s="73"/>
      <c r="O21221" s="73"/>
      <c r="P21221" s="73"/>
    </row>
    <row r="21222" spans="2:16" ht="15.6" x14ac:dyDescent="0.3">
      <c r="B21222"/>
      <c r="I21222" s="73"/>
      <c r="J21222" s="73"/>
      <c r="K21222" s="73"/>
      <c r="L21222" s="73"/>
      <c r="M21222" s="73"/>
      <c r="N21222" s="73"/>
      <c r="O21222" s="73"/>
      <c r="P21222" s="73"/>
    </row>
    <row r="21223" spans="2:16" ht="15.6" x14ac:dyDescent="0.3">
      <c r="B21223"/>
      <c r="I21223" s="73"/>
      <c r="J21223" s="73"/>
      <c r="K21223" s="73"/>
      <c r="L21223" s="73"/>
      <c r="M21223" s="73"/>
      <c r="N21223" s="73"/>
      <c r="O21223" s="73"/>
      <c r="P21223" s="73"/>
    </row>
    <row r="21224" spans="2:16" ht="15.6" x14ac:dyDescent="0.3">
      <c r="B21224"/>
      <c r="I21224" s="73"/>
      <c r="J21224" s="73"/>
      <c r="K21224" s="73"/>
      <c r="L21224" s="73"/>
      <c r="M21224" s="73"/>
      <c r="N21224" s="73"/>
      <c r="O21224" s="73"/>
      <c r="P21224" s="73"/>
    </row>
    <row r="21225" spans="2:16" ht="15.6" x14ac:dyDescent="0.3">
      <c r="B21225"/>
      <c r="I21225" s="73"/>
      <c r="J21225" s="73"/>
      <c r="K21225" s="73"/>
      <c r="L21225" s="73"/>
      <c r="M21225" s="73"/>
      <c r="N21225" s="73"/>
      <c r="O21225" s="73"/>
      <c r="P21225" s="73"/>
    </row>
    <row r="21226" spans="2:16" ht="15.6" x14ac:dyDescent="0.3">
      <c r="B21226"/>
      <c r="I21226" s="73"/>
      <c r="J21226" s="73"/>
      <c r="K21226" s="73"/>
      <c r="L21226" s="73"/>
      <c r="M21226" s="73"/>
      <c r="N21226" s="73"/>
      <c r="O21226" s="73"/>
      <c r="P21226" s="73"/>
    </row>
    <row r="21227" spans="2:16" ht="15.6" x14ac:dyDescent="0.3">
      <c r="B21227"/>
      <c r="I21227" s="73"/>
      <c r="J21227" s="73"/>
      <c r="K21227" s="73"/>
      <c r="L21227" s="73"/>
      <c r="M21227" s="73"/>
      <c r="N21227" s="73"/>
      <c r="O21227" s="73"/>
      <c r="P21227" s="73"/>
    </row>
    <row r="21228" spans="2:16" ht="15.6" x14ac:dyDescent="0.3">
      <c r="B21228"/>
      <c r="I21228" s="73"/>
      <c r="J21228" s="73"/>
      <c r="K21228" s="73"/>
      <c r="L21228" s="73"/>
      <c r="M21228" s="73"/>
      <c r="N21228" s="73"/>
      <c r="O21228" s="73"/>
      <c r="P21228" s="73"/>
    </row>
    <row r="21229" spans="2:16" ht="15.6" x14ac:dyDescent="0.3">
      <c r="B21229"/>
      <c r="I21229" s="73"/>
      <c r="J21229" s="73"/>
      <c r="K21229" s="73"/>
      <c r="L21229" s="73"/>
      <c r="M21229" s="73"/>
      <c r="N21229" s="73"/>
      <c r="O21229" s="73"/>
      <c r="P21229" s="73"/>
    </row>
    <row r="21230" spans="2:16" ht="15.6" x14ac:dyDescent="0.3">
      <c r="B21230"/>
      <c r="I21230" s="73"/>
      <c r="J21230" s="73"/>
      <c r="K21230" s="73"/>
      <c r="L21230" s="73"/>
      <c r="M21230" s="73"/>
      <c r="N21230" s="73"/>
      <c r="O21230" s="73"/>
      <c r="P21230" s="73"/>
    </row>
    <row r="21231" spans="2:16" ht="15.6" x14ac:dyDescent="0.3">
      <c r="B21231"/>
      <c r="I21231" s="73"/>
      <c r="J21231" s="73"/>
      <c r="K21231" s="73"/>
      <c r="L21231" s="73"/>
      <c r="M21231" s="73"/>
      <c r="N21231" s="73"/>
      <c r="O21231" s="73"/>
      <c r="P21231" s="73"/>
    </row>
    <row r="21232" spans="2:16" ht="15.6" x14ac:dyDescent="0.3">
      <c r="B21232"/>
      <c r="I21232" s="73"/>
      <c r="J21232" s="73"/>
      <c r="K21232" s="73"/>
      <c r="L21232" s="73"/>
      <c r="M21232" s="73"/>
      <c r="N21232" s="73"/>
      <c r="O21232" s="73"/>
      <c r="P21232" s="73"/>
    </row>
    <row r="21233" spans="2:16" ht="15.6" x14ac:dyDescent="0.3">
      <c r="B21233"/>
      <c r="I21233" s="73"/>
      <c r="J21233" s="73"/>
      <c r="K21233" s="73"/>
      <c r="L21233" s="73"/>
      <c r="M21233" s="73"/>
      <c r="N21233" s="73"/>
      <c r="O21233" s="73"/>
      <c r="P21233" s="73"/>
    </row>
    <row r="21234" spans="2:16" ht="15.6" x14ac:dyDescent="0.3">
      <c r="B21234"/>
      <c r="I21234" s="73"/>
      <c r="J21234" s="73"/>
      <c r="K21234" s="73"/>
      <c r="L21234" s="73"/>
      <c r="M21234" s="73"/>
      <c r="N21234" s="73"/>
      <c r="O21234" s="73"/>
      <c r="P21234" s="73"/>
    </row>
    <row r="21235" spans="2:16" ht="15.6" x14ac:dyDescent="0.3">
      <c r="B21235"/>
      <c r="I21235" s="73"/>
      <c r="J21235" s="73"/>
      <c r="K21235" s="73"/>
      <c r="L21235" s="73"/>
      <c r="M21235" s="73"/>
      <c r="N21235" s="73"/>
      <c r="O21235" s="73"/>
      <c r="P21235" s="73"/>
    </row>
    <row r="21236" spans="2:16" ht="15.6" x14ac:dyDescent="0.3">
      <c r="B21236"/>
      <c r="I21236" s="73"/>
      <c r="J21236" s="73"/>
      <c r="K21236" s="73"/>
      <c r="L21236" s="73"/>
      <c r="M21236" s="73"/>
      <c r="N21236" s="73"/>
      <c r="O21236" s="73"/>
      <c r="P21236" s="73"/>
    </row>
    <row r="21237" spans="2:16" ht="15.6" x14ac:dyDescent="0.3">
      <c r="B21237"/>
      <c r="I21237" s="73"/>
      <c r="J21237" s="73"/>
      <c r="K21237" s="73"/>
      <c r="L21237" s="73"/>
      <c r="M21237" s="73"/>
      <c r="N21237" s="73"/>
      <c r="O21237" s="73"/>
      <c r="P21237" s="73"/>
    </row>
    <row r="21238" spans="2:16" ht="15.6" x14ac:dyDescent="0.3">
      <c r="B21238"/>
      <c r="I21238" s="73"/>
      <c r="J21238" s="73"/>
      <c r="K21238" s="73"/>
      <c r="L21238" s="73"/>
      <c r="M21238" s="73"/>
      <c r="N21238" s="73"/>
      <c r="O21238" s="73"/>
      <c r="P21238" s="73"/>
    </row>
    <row r="21239" spans="2:16" ht="15.6" x14ac:dyDescent="0.3">
      <c r="B21239"/>
      <c r="I21239" s="73"/>
      <c r="J21239" s="73"/>
      <c r="K21239" s="73"/>
      <c r="L21239" s="73"/>
      <c r="M21239" s="73"/>
      <c r="N21239" s="73"/>
      <c r="O21239" s="73"/>
      <c r="P21239" s="73"/>
    </row>
    <row r="21240" spans="2:16" ht="15.6" x14ac:dyDescent="0.3">
      <c r="B21240"/>
      <c r="I21240" s="73"/>
      <c r="J21240" s="73"/>
      <c r="K21240" s="73"/>
      <c r="L21240" s="73"/>
      <c r="M21240" s="73"/>
      <c r="N21240" s="73"/>
      <c r="O21240" s="73"/>
      <c r="P21240" s="73"/>
    </row>
    <row r="21241" spans="2:16" ht="15.6" x14ac:dyDescent="0.3">
      <c r="B21241"/>
      <c r="I21241" s="73"/>
      <c r="J21241" s="73"/>
      <c r="K21241" s="73"/>
      <c r="L21241" s="73"/>
      <c r="M21241" s="73"/>
      <c r="N21241" s="73"/>
      <c r="O21241" s="73"/>
      <c r="P21241" s="73"/>
    </row>
    <row r="21242" spans="2:16" ht="15.6" x14ac:dyDescent="0.3">
      <c r="B21242"/>
      <c r="I21242" s="73"/>
      <c r="J21242" s="73"/>
      <c r="K21242" s="73"/>
      <c r="L21242" s="73"/>
      <c r="M21242" s="73"/>
      <c r="N21242" s="73"/>
      <c r="O21242" s="73"/>
      <c r="P21242" s="73"/>
    </row>
    <row r="21243" spans="2:16" ht="15.6" x14ac:dyDescent="0.3">
      <c r="B21243"/>
      <c r="I21243" s="73"/>
      <c r="J21243" s="73"/>
      <c r="K21243" s="73"/>
      <c r="L21243" s="73"/>
      <c r="M21243" s="73"/>
      <c r="N21243" s="73"/>
      <c r="O21243" s="73"/>
      <c r="P21243" s="73"/>
    </row>
    <row r="21244" spans="2:16" ht="15.6" x14ac:dyDescent="0.3">
      <c r="B21244"/>
      <c r="I21244" s="73"/>
      <c r="J21244" s="73"/>
      <c r="K21244" s="73"/>
      <c r="L21244" s="73"/>
      <c r="M21244" s="73"/>
      <c r="N21244" s="73"/>
      <c r="O21244" s="73"/>
      <c r="P21244" s="73"/>
    </row>
    <row r="21245" spans="2:16" ht="15.6" x14ac:dyDescent="0.3">
      <c r="B21245"/>
      <c r="I21245" s="73"/>
      <c r="J21245" s="73"/>
      <c r="K21245" s="73"/>
      <c r="L21245" s="73"/>
      <c r="M21245" s="73"/>
      <c r="N21245" s="73"/>
      <c r="O21245" s="73"/>
      <c r="P21245" s="73"/>
    </row>
    <row r="21246" spans="2:16" ht="15.6" x14ac:dyDescent="0.3">
      <c r="B21246"/>
      <c r="I21246" s="73"/>
      <c r="J21246" s="73"/>
      <c r="K21246" s="73"/>
      <c r="L21246" s="73"/>
      <c r="M21246" s="73"/>
      <c r="N21246" s="73"/>
      <c r="O21246" s="73"/>
      <c r="P21246" s="73"/>
    </row>
    <row r="21247" spans="2:16" ht="15.6" x14ac:dyDescent="0.3">
      <c r="B21247"/>
      <c r="I21247" s="73"/>
      <c r="J21247" s="73"/>
      <c r="K21247" s="73"/>
      <c r="L21247" s="73"/>
      <c r="M21247" s="73"/>
      <c r="N21247" s="73"/>
      <c r="O21247" s="73"/>
      <c r="P21247" s="73"/>
    </row>
    <row r="21248" spans="2:16" ht="15.6" x14ac:dyDescent="0.3">
      <c r="B21248"/>
      <c r="I21248" s="73"/>
      <c r="J21248" s="73"/>
      <c r="K21248" s="73"/>
      <c r="L21248" s="73"/>
      <c r="M21248" s="73"/>
      <c r="N21248" s="73"/>
      <c r="O21248" s="73"/>
      <c r="P21248" s="73"/>
    </row>
    <row r="21249" spans="2:16" ht="15.6" x14ac:dyDescent="0.3">
      <c r="B21249"/>
      <c r="I21249" s="73"/>
      <c r="J21249" s="73"/>
      <c r="K21249" s="73"/>
      <c r="L21249" s="73"/>
      <c r="M21249" s="73"/>
      <c r="N21249" s="73"/>
      <c r="O21249" s="73"/>
      <c r="P21249" s="73"/>
    </row>
    <row r="21250" spans="2:16" ht="15.6" x14ac:dyDescent="0.3">
      <c r="B21250"/>
      <c r="I21250" s="73"/>
      <c r="J21250" s="73"/>
      <c r="K21250" s="73"/>
      <c r="L21250" s="73"/>
      <c r="M21250" s="73"/>
      <c r="N21250" s="73"/>
      <c r="O21250" s="73"/>
      <c r="P21250" s="73"/>
    </row>
    <row r="21251" spans="2:16" ht="15.6" x14ac:dyDescent="0.3">
      <c r="B21251"/>
      <c r="I21251" s="73"/>
      <c r="J21251" s="73"/>
      <c r="K21251" s="73"/>
      <c r="L21251" s="73"/>
      <c r="M21251" s="73"/>
      <c r="N21251" s="73"/>
      <c r="O21251" s="73"/>
      <c r="P21251" s="73"/>
    </row>
    <row r="21252" spans="2:16" ht="15.6" x14ac:dyDescent="0.3">
      <c r="B21252"/>
      <c r="I21252" s="73"/>
      <c r="J21252" s="73"/>
      <c r="K21252" s="73"/>
      <c r="L21252" s="73"/>
      <c r="M21252" s="73"/>
      <c r="N21252" s="73"/>
      <c r="O21252" s="73"/>
      <c r="P21252" s="73"/>
    </row>
    <row r="21253" spans="2:16" ht="15.6" x14ac:dyDescent="0.3">
      <c r="B21253"/>
      <c r="I21253" s="73"/>
      <c r="J21253" s="73"/>
      <c r="K21253" s="73"/>
      <c r="L21253" s="73"/>
      <c r="M21253" s="73"/>
      <c r="N21253" s="73"/>
      <c r="O21253" s="73"/>
      <c r="P21253" s="73"/>
    </row>
    <row r="21254" spans="2:16" ht="15.6" x14ac:dyDescent="0.3">
      <c r="B21254"/>
      <c r="I21254" s="73"/>
      <c r="J21254" s="73"/>
      <c r="K21254" s="73"/>
      <c r="L21254" s="73"/>
      <c r="M21254" s="73"/>
      <c r="N21254" s="73"/>
      <c r="O21254" s="73"/>
      <c r="P21254" s="73"/>
    </row>
    <row r="21255" spans="2:16" ht="15.6" x14ac:dyDescent="0.3">
      <c r="B21255"/>
      <c r="I21255" s="73"/>
      <c r="J21255" s="73"/>
      <c r="K21255" s="73"/>
      <c r="L21255" s="73"/>
      <c r="M21255" s="73"/>
      <c r="N21255" s="73"/>
      <c r="O21255" s="73"/>
      <c r="P21255" s="73"/>
    </row>
    <row r="21256" spans="2:16" ht="15.6" x14ac:dyDescent="0.3">
      <c r="B21256"/>
      <c r="I21256" s="73"/>
      <c r="J21256" s="73"/>
      <c r="K21256" s="73"/>
      <c r="L21256" s="73"/>
      <c r="M21256" s="73"/>
      <c r="N21256" s="73"/>
      <c r="O21256" s="73"/>
      <c r="P21256" s="73"/>
    </row>
    <row r="21257" spans="2:16" ht="15.6" x14ac:dyDescent="0.3">
      <c r="B21257"/>
      <c r="I21257" s="73"/>
      <c r="J21257" s="73"/>
      <c r="K21257" s="73"/>
      <c r="L21257" s="73"/>
      <c r="M21257" s="73"/>
      <c r="N21257" s="73"/>
      <c r="O21257" s="73"/>
      <c r="P21257" s="73"/>
    </row>
    <row r="21258" spans="2:16" ht="15.6" x14ac:dyDescent="0.3">
      <c r="B21258"/>
      <c r="I21258" s="73"/>
      <c r="J21258" s="73"/>
      <c r="K21258" s="73"/>
      <c r="L21258" s="73"/>
      <c r="M21258" s="73"/>
      <c r="N21258" s="73"/>
      <c r="O21258" s="73"/>
      <c r="P21258" s="73"/>
    </row>
    <row r="21259" spans="2:16" ht="15.6" x14ac:dyDescent="0.3">
      <c r="B21259"/>
      <c r="I21259" s="73"/>
      <c r="J21259" s="73"/>
      <c r="K21259" s="73"/>
      <c r="L21259" s="73"/>
      <c r="M21259" s="73"/>
      <c r="N21259" s="73"/>
      <c r="O21259" s="73"/>
      <c r="P21259" s="73"/>
    </row>
    <row r="21260" spans="2:16" ht="15.6" x14ac:dyDescent="0.3">
      <c r="B21260"/>
      <c r="I21260" s="73"/>
      <c r="J21260" s="73"/>
      <c r="K21260" s="73"/>
      <c r="L21260" s="73"/>
      <c r="M21260" s="73"/>
      <c r="N21260" s="73"/>
      <c r="O21260" s="73"/>
      <c r="P21260" s="73"/>
    </row>
    <row r="21261" spans="2:16" ht="15.6" x14ac:dyDescent="0.3">
      <c r="B21261"/>
      <c r="I21261" s="73"/>
      <c r="J21261" s="73"/>
      <c r="K21261" s="73"/>
      <c r="L21261" s="73"/>
      <c r="M21261" s="73"/>
      <c r="N21261" s="73"/>
      <c r="O21261" s="73"/>
      <c r="P21261" s="73"/>
    </row>
    <row r="21262" spans="2:16" ht="15.6" x14ac:dyDescent="0.3">
      <c r="B21262"/>
      <c r="I21262" s="73"/>
      <c r="J21262" s="73"/>
      <c r="K21262" s="73"/>
      <c r="L21262" s="73"/>
      <c r="M21262" s="73"/>
      <c r="N21262" s="73"/>
      <c r="O21262" s="73"/>
      <c r="P21262" s="73"/>
    </row>
    <row r="21263" spans="2:16" ht="15.6" x14ac:dyDescent="0.3">
      <c r="B21263"/>
      <c r="I21263" s="73"/>
      <c r="J21263" s="73"/>
      <c r="K21263" s="73"/>
      <c r="L21263" s="73"/>
      <c r="M21263" s="73"/>
      <c r="N21263" s="73"/>
      <c r="O21263" s="73"/>
      <c r="P21263" s="73"/>
    </row>
    <row r="21264" spans="2:16" ht="15.6" x14ac:dyDescent="0.3">
      <c r="B21264"/>
      <c r="I21264" s="73"/>
      <c r="J21264" s="73"/>
      <c r="K21264" s="73"/>
      <c r="L21264" s="73"/>
      <c r="M21264" s="73"/>
      <c r="N21264" s="73"/>
      <c r="O21264" s="73"/>
      <c r="P21264" s="73"/>
    </row>
    <row r="21265" spans="2:16" ht="15.6" x14ac:dyDescent="0.3">
      <c r="B21265"/>
      <c r="I21265" s="73"/>
      <c r="J21265" s="73"/>
      <c r="K21265" s="73"/>
      <c r="L21265" s="73"/>
      <c r="M21265" s="73"/>
      <c r="N21265" s="73"/>
      <c r="O21265" s="73"/>
      <c r="P21265" s="73"/>
    </row>
    <row r="21266" spans="2:16" ht="15.6" x14ac:dyDescent="0.3">
      <c r="B21266"/>
      <c r="I21266" s="73"/>
      <c r="J21266" s="73"/>
      <c r="K21266" s="73"/>
      <c r="L21266" s="73"/>
      <c r="M21266" s="73"/>
      <c r="N21266" s="73"/>
      <c r="O21266" s="73"/>
      <c r="P21266" s="73"/>
    </row>
    <row r="21267" spans="2:16" ht="15.6" x14ac:dyDescent="0.3">
      <c r="B21267"/>
      <c r="I21267" s="73"/>
      <c r="J21267" s="73"/>
      <c r="K21267" s="73"/>
      <c r="L21267" s="73"/>
      <c r="M21267" s="73"/>
      <c r="N21267" s="73"/>
      <c r="O21267" s="73"/>
      <c r="P21267" s="73"/>
    </row>
    <row r="21268" spans="2:16" ht="15.6" x14ac:dyDescent="0.3">
      <c r="B21268"/>
      <c r="I21268" s="73"/>
      <c r="J21268" s="73"/>
      <c r="K21268" s="73"/>
      <c r="L21268" s="73"/>
      <c r="M21268" s="73"/>
      <c r="N21268" s="73"/>
      <c r="O21268" s="73"/>
      <c r="P21268" s="73"/>
    </row>
    <row r="21269" spans="2:16" ht="15.6" x14ac:dyDescent="0.3">
      <c r="B21269"/>
      <c r="I21269" s="73"/>
      <c r="J21269" s="73"/>
      <c r="K21269" s="73"/>
      <c r="L21269" s="73"/>
      <c r="M21269" s="73"/>
      <c r="N21269" s="73"/>
      <c r="O21269" s="73"/>
      <c r="P21269" s="73"/>
    </row>
    <row r="21270" spans="2:16" ht="15.6" x14ac:dyDescent="0.3">
      <c r="B21270"/>
      <c r="I21270" s="73"/>
      <c r="J21270" s="73"/>
      <c r="K21270" s="73"/>
      <c r="L21270" s="73"/>
      <c r="M21270" s="73"/>
      <c r="N21270" s="73"/>
      <c r="O21270" s="73"/>
      <c r="P21270" s="73"/>
    </row>
    <row r="21271" spans="2:16" ht="15.6" x14ac:dyDescent="0.3">
      <c r="B21271"/>
      <c r="I21271" s="73"/>
      <c r="J21271" s="73"/>
      <c r="K21271" s="73"/>
      <c r="L21271" s="73"/>
      <c r="M21271" s="73"/>
      <c r="N21271" s="73"/>
      <c r="O21271" s="73"/>
      <c r="P21271" s="73"/>
    </row>
    <row r="21272" spans="2:16" ht="15.6" x14ac:dyDescent="0.3">
      <c r="B21272"/>
      <c r="I21272" s="73"/>
      <c r="J21272" s="73"/>
      <c r="K21272" s="73"/>
      <c r="L21272" s="73"/>
      <c r="M21272" s="73"/>
      <c r="N21272" s="73"/>
      <c r="O21272" s="73"/>
      <c r="P21272" s="73"/>
    </row>
    <row r="21273" spans="2:16" ht="15.6" x14ac:dyDescent="0.3">
      <c r="B21273"/>
      <c r="I21273" s="73"/>
      <c r="J21273" s="73"/>
      <c r="K21273" s="73"/>
      <c r="L21273" s="73"/>
      <c r="M21273" s="73"/>
      <c r="N21273" s="73"/>
      <c r="O21273" s="73"/>
      <c r="P21273" s="73"/>
    </row>
    <row r="21274" spans="2:16" ht="15.6" x14ac:dyDescent="0.3">
      <c r="B21274"/>
      <c r="I21274" s="73"/>
      <c r="J21274" s="73"/>
      <c r="K21274" s="73"/>
      <c r="L21274" s="73"/>
      <c r="M21274" s="73"/>
      <c r="N21274" s="73"/>
      <c r="O21274" s="73"/>
      <c r="P21274" s="73"/>
    </row>
    <row r="21275" spans="2:16" ht="15.6" x14ac:dyDescent="0.3">
      <c r="B21275"/>
      <c r="I21275" s="73"/>
      <c r="J21275" s="73"/>
      <c r="K21275" s="73"/>
      <c r="L21275" s="73"/>
      <c r="M21275" s="73"/>
      <c r="N21275" s="73"/>
      <c r="O21275" s="73"/>
      <c r="P21275" s="73"/>
    </row>
    <row r="21276" spans="2:16" ht="15.6" x14ac:dyDescent="0.3">
      <c r="B21276"/>
      <c r="I21276" s="73"/>
      <c r="J21276" s="73"/>
      <c r="K21276" s="73"/>
      <c r="L21276" s="73"/>
      <c r="M21276" s="73"/>
      <c r="N21276" s="73"/>
      <c r="O21276" s="73"/>
      <c r="P21276" s="73"/>
    </row>
    <row r="21277" spans="2:16" ht="15.6" x14ac:dyDescent="0.3">
      <c r="B21277"/>
      <c r="I21277" s="73"/>
      <c r="J21277" s="73"/>
      <c r="K21277" s="73"/>
      <c r="L21277" s="73"/>
      <c r="M21277" s="73"/>
      <c r="N21277" s="73"/>
      <c r="O21277" s="73"/>
      <c r="P21277" s="73"/>
    </row>
    <row r="21278" spans="2:16" ht="15.6" x14ac:dyDescent="0.3">
      <c r="B21278"/>
      <c r="I21278" s="73"/>
      <c r="J21278" s="73"/>
      <c r="K21278" s="73"/>
      <c r="L21278" s="73"/>
      <c r="M21278" s="73"/>
      <c r="N21278" s="73"/>
      <c r="O21278" s="73"/>
      <c r="P21278" s="73"/>
    </row>
    <row r="21279" spans="2:16" ht="15.6" x14ac:dyDescent="0.3">
      <c r="B21279"/>
      <c r="I21279" s="73"/>
      <c r="J21279" s="73"/>
      <c r="K21279" s="73"/>
      <c r="L21279" s="73"/>
      <c r="M21279" s="73"/>
      <c r="N21279" s="73"/>
      <c r="O21279" s="73"/>
      <c r="P21279" s="73"/>
    </row>
    <row r="21280" spans="2:16" ht="15.6" x14ac:dyDescent="0.3">
      <c r="B21280"/>
      <c r="I21280" s="73"/>
      <c r="J21280" s="73"/>
      <c r="K21280" s="73"/>
      <c r="L21280" s="73"/>
      <c r="M21280" s="73"/>
      <c r="N21280" s="73"/>
      <c r="O21280" s="73"/>
      <c r="P21280" s="73"/>
    </row>
    <row r="21281" spans="2:16" ht="15.6" x14ac:dyDescent="0.3">
      <c r="B21281"/>
      <c r="I21281" s="73"/>
      <c r="J21281" s="73"/>
      <c r="K21281" s="73"/>
      <c r="L21281" s="73"/>
      <c r="M21281" s="73"/>
      <c r="N21281" s="73"/>
      <c r="O21281" s="73"/>
      <c r="P21281" s="73"/>
    </row>
    <row r="21282" spans="2:16" ht="15.6" x14ac:dyDescent="0.3">
      <c r="B21282"/>
      <c r="I21282" s="73"/>
      <c r="J21282" s="73"/>
      <c r="K21282" s="73"/>
      <c r="L21282" s="73"/>
      <c r="M21282" s="73"/>
      <c r="N21282" s="73"/>
      <c r="O21282" s="73"/>
      <c r="P21282" s="73"/>
    </row>
    <row r="21283" spans="2:16" ht="15.6" x14ac:dyDescent="0.3">
      <c r="B21283"/>
      <c r="I21283" s="73"/>
      <c r="J21283" s="73"/>
      <c r="K21283" s="73"/>
      <c r="L21283" s="73"/>
      <c r="M21283" s="73"/>
      <c r="N21283" s="73"/>
      <c r="O21283" s="73"/>
      <c r="P21283" s="73"/>
    </row>
    <row r="21284" spans="2:16" ht="15.6" x14ac:dyDescent="0.3">
      <c r="B21284"/>
      <c r="I21284" s="73"/>
      <c r="J21284" s="73"/>
      <c r="K21284" s="73"/>
      <c r="L21284" s="73"/>
      <c r="M21284" s="73"/>
      <c r="N21284" s="73"/>
      <c r="O21284" s="73"/>
      <c r="P21284" s="73"/>
    </row>
    <row r="21285" spans="2:16" ht="15.6" x14ac:dyDescent="0.3">
      <c r="B21285"/>
      <c r="I21285" s="73"/>
      <c r="J21285" s="73"/>
      <c r="K21285" s="73"/>
      <c r="L21285" s="73"/>
      <c r="M21285" s="73"/>
      <c r="N21285" s="73"/>
      <c r="O21285" s="73"/>
      <c r="P21285" s="73"/>
    </row>
    <row r="21286" spans="2:16" ht="15.6" x14ac:dyDescent="0.3">
      <c r="B21286"/>
      <c r="I21286" s="73"/>
      <c r="J21286" s="73"/>
      <c r="K21286" s="73"/>
      <c r="L21286" s="73"/>
      <c r="M21286" s="73"/>
      <c r="N21286" s="73"/>
      <c r="O21286" s="73"/>
      <c r="P21286" s="73"/>
    </row>
    <row r="21287" spans="2:16" ht="15.6" x14ac:dyDescent="0.3">
      <c r="B21287"/>
      <c r="I21287" s="73"/>
      <c r="J21287" s="73"/>
      <c r="K21287" s="73"/>
      <c r="L21287" s="73"/>
      <c r="M21287" s="73"/>
      <c r="N21287" s="73"/>
      <c r="O21287" s="73"/>
      <c r="P21287" s="73"/>
    </row>
    <row r="21288" spans="2:16" ht="15.6" x14ac:dyDescent="0.3">
      <c r="B21288"/>
      <c r="I21288" s="73"/>
      <c r="J21288" s="73"/>
      <c r="K21288" s="73"/>
      <c r="L21288" s="73"/>
      <c r="M21288" s="73"/>
      <c r="N21288" s="73"/>
      <c r="O21288" s="73"/>
      <c r="P21288" s="73"/>
    </row>
    <row r="21289" spans="2:16" ht="15.6" x14ac:dyDescent="0.3">
      <c r="B21289"/>
      <c r="I21289" s="73"/>
      <c r="J21289" s="73"/>
      <c r="K21289" s="73"/>
      <c r="L21289" s="73"/>
      <c r="M21289" s="73"/>
      <c r="N21289" s="73"/>
      <c r="O21289" s="73"/>
      <c r="P21289" s="73"/>
    </row>
    <row r="21290" spans="2:16" ht="15.6" x14ac:dyDescent="0.3">
      <c r="B21290"/>
      <c r="I21290" s="73"/>
      <c r="J21290" s="73"/>
      <c r="K21290" s="73"/>
      <c r="L21290" s="73"/>
      <c r="M21290" s="73"/>
      <c r="N21290" s="73"/>
      <c r="O21290" s="73"/>
      <c r="P21290" s="73"/>
    </row>
    <row r="21291" spans="2:16" ht="15.6" x14ac:dyDescent="0.3">
      <c r="B21291"/>
      <c r="I21291" s="73"/>
      <c r="J21291" s="73"/>
      <c r="K21291" s="73"/>
      <c r="L21291" s="73"/>
      <c r="M21291" s="73"/>
      <c r="N21291" s="73"/>
      <c r="O21291" s="73"/>
      <c r="P21291" s="73"/>
    </row>
    <row r="21292" spans="2:16" ht="15.6" x14ac:dyDescent="0.3">
      <c r="B21292"/>
      <c r="I21292" s="73"/>
      <c r="J21292" s="73"/>
      <c r="K21292" s="73"/>
      <c r="L21292" s="73"/>
      <c r="M21292" s="73"/>
      <c r="N21292" s="73"/>
      <c r="O21292" s="73"/>
      <c r="P21292" s="73"/>
    </row>
    <row r="21293" spans="2:16" ht="15.6" x14ac:dyDescent="0.3">
      <c r="B21293"/>
      <c r="I21293" s="73"/>
      <c r="J21293" s="73"/>
      <c r="K21293" s="73"/>
      <c r="L21293" s="73"/>
      <c r="M21293" s="73"/>
      <c r="N21293" s="73"/>
      <c r="O21293" s="73"/>
      <c r="P21293" s="73"/>
    </row>
    <row r="21294" spans="2:16" ht="15.6" x14ac:dyDescent="0.3">
      <c r="B21294"/>
      <c r="I21294" s="73"/>
      <c r="J21294" s="73"/>
      <c r="K21294" s="73"/>
      <c r="L21294" s="73"/>
      <c r="M21294" s="73"/>
      <c r="N21294" s="73"/>
      <c r="O21294" s="73"/>
      <c r="P21294" s="73"/>
    </row>
    <row r="21295" spans="2:16" ht="15.6" x14ac:dyDescent="0.3">
      <c r="B21295"/>
      <c r="I21295" s="73"/>
      <c r="J21295" s="73"/>
      <c r="K21295" s="73"/>
      <c r="L21295" s="73"/>
      <c r="M21295" s="73"/>
      <c r="N21295" s="73"/>
      <c r="O21295" s="73"/>
      <c r="P21295" s="73"/>
    </row>
    <row r="21296" spans="2:16" ht="15.6" x14ac:dyDescent="0.3">
      <c r="B21296"/>
      <c r="I21296" s="73"/>
      <c r="J21296" s="73"/>
      <c r="K21296" s="73"/>
      <c r="L21296" s="73"/>
      <c r="M21296" s="73"/>
      <c r="N21296" s="73"/>
      <c r="O21296" s="73"/>
      <c r="P21296" s="73"/>
    </row>
    <row r="21297" spans="2:16" ht="15.6" x14ac:dyDescent="0.3">
      <c r="B21297"/>
      <c r="I21297" s="73"/>
      <c r="J21297" s="73"/>
      <c r="K21297" s="73"/>
      <c r="L21297" s="73"/>
      <c r="M21297" s="73"/>
      <c r="N21297" s="73"/>
      <c r="O21297" s="73"/>
      <c r="P21297" s="73"/>
    </row>
    <row r="21298" spans="2:16" ht="15.6" x14ac:dyDescent="0.3">
      <c r="B21298"/>
      <c r="I21298" s="73"/>
      <c r="J21298" s="73"/>
      <c r="K21298" s="73"/>
      <c r="L21298" s="73"/>
      <c r="M21298" s="73"/>
      <c r="N21298" s="73"/>
      <c r="O21298" s="73"/>
      <c r="P21298" s="73"/>
    </row>
    <row r="21299" spans="2:16" ht="15.6" x14ac:dyDescent="0.3">
      <c r="B21299"/>
      <c r="I21299" s="73"/>
      <c r="J21299" s="73"/>
      <c r="K21299" s="73"/>
      <c r="L21299" s="73"/>
      <c r="M21299" s="73"/>
      <c r="N21299" s="73"/>
      <c r="O21299" s="73"/>
      <c r="P21299" s="73"/>
    </row>
    <row r="21300" spans="2:16" ht="15.6" x14ac:dyDescent="0.3">
      <c r="B21300"/>
      <c r="I21300" s="73"/>
      <c r="J21300" s="73"/>
      <c r="K21300" s="73"/>
      <c r="L21300" s="73"/>
      <c r="M21300" s="73"/>
      <c r="N21300" s="73"/>
      <c r="O21300" s="73"/>
      <c r="P21300" s="73"/>
    </row>
    <row r="21301" spans="2:16" ht="15.6" x14ac:dyDescent="0.3">
      <c r="B21301"/>
      <c r="I21301" s="73"/>
      <c r="J21301" s="73"/>
      <c r="K21301" s="73"/>
      <c r="L21301" s="73"/>
      <c r="M21301" s="73"/>
      <c r="N21301" s="73"/>
      <c r="O21301" s="73"/>
      <c r="P21301" s="73"/>
    </row>
    <row r="21302" spans="2:16" ht="15.6" x14ac:dyDescent="0.3">
      <c r="B21302"/>
      <c r="I21302" s="73"/>
      <c r="J21302" s="73"/>
      <c r="K21302" s="73"/>
      <c r="L21302" s="73"/>
      <c r="M21302" s="73"/>
      <c r="N21302" s="73"/>
      <c r="O21302" s="73"/>
      <c r="P21302" s="73"/>
    </row>
    <row r="21303" spans="2:16" ht="15.6" x14ac:dyDescent="0.3">
      <c r="B21303"/>
      <c r="I21303" s="73"/>
      <c r="J21303" s="73"/>
      <c r="K21303" s="73"/>
      <c r="L21303" s="73"/>
      <c r="M21303" s="73"/>
      <c r="N21303" s="73"/>
      <c r="O21303" s="73"/>
      <c r="P21303" s="73"/>
    </row>
    <row r="21304" spans="2:16" ht="15.6" x14ac:dyDescent="0.3">
      <c r="B21304"/>
      <c r="I21304" s="73"/>
      <c r="J21304" s="73"/>
      <c r="K21304" s="73"/>
      <c r="L21304" s="73"/>
      <c r="M21304" s="73"/>
      <c r="N21304" s="73"/>
      <c r="O21304" s="73"/>
      <c r="P21304" s="73"/>
    </row>
    <row r="21305" spans="2:16" ht="15.6" x14ac:dyDescent="0.3">
      <c r="B21305"/>
      <c r="I21305" s="73"/>
      <c r="J21305" s="73"/>
      <c r="K21305" s="73"/>
      <c r="L21305" s="73"/>
      <c r="M21305" s="73"/>
      <c r="N21305" s="73"/>
      <c r="O21305" s="73"/>
      <c r="P21305" s="73"/>
    </row>
    <row r="21306" spans="2:16" ht="15.6" x14ac:dyDescent="0.3">
      <c r="B21306"/>
      <c r="I21306" s="73"/>
      <c r="J21306" s="73"/>
      <c r="K21306" s="73"/>
      <c r="L21306" s="73"/>
      <c r="M21306" s="73"/>
      <c r="N21306" s="73"/>
      <c r="O21306" s="73"/>
      <c r="P21306" s="73"/>
    </row>
    <row r="21307" spans="2:16" ht="15.6" x14ac:dyDescent="0.3">
      <c r="B21307"/>
      <c r="I21307" s="73"/>
      <c r="J21307" s="73"/>
      <c r="K21307" s="73"/>
      <c r="L21307" s="73"/>
      <c r="M21307" s="73"/>
      <c r="N21307" s="73"/>
      <c r="O21307" s="73"/>
      <c r="P21307" s="73"/>
    </row>
    <row r="21308" spans="2:16" ht="15.6" x14ac:dyDescent="0.3">
      <c r="B21308"/>
      <c r="I21308" s="73"/>
      <c r="J21308" s="73"/>
      <c r="K21308" s="73"/>
      <c r="L21308" s="73"/>
      <c r="M21308" s="73"/>
      <c r="N21308" s="73"/>
      <c r="O21308" s="73"/>
      <c r="P21308" s="73"/>
    </row>
    <row r="21309" spans="2:16" ht="15.6" x14ac:dyDescent="0.3">
      <c r="B21309"/>
      <c r="I21309" s="73"/>
      <c r="J21309" s="73"/>
      <c r="K21309" s="73"/>
      <c r="L21309" s="73"/>
      <c r="M21309" s="73"/>
      <c r="N21309" s="73"/>
      <c r="O21309" s="73"/>
      <c r="P21309" s="73"/>
    </row>
    <row r="21310" spans="2:16" ht="15.6" x14ac:dyDescent="0.3">
      <c r="B21310"/>
      <c r="I21310" s="73"/>
      <c r="J21310" s="73"/>
      <c r="K21310" s="73"/>
      <c r="L21310" s="73"/>
      <c r="M21310" s="73"/>
      <c r="N21310" s="73"/>
      <c r="O21310" s="73"/>
      <c r="P21310" s="73"/>
    </row>
    <row r="21311" spans="2:16" ht="15.6" x14ac:dyDescent="0.3">
      <c r="B21311"/>
      <c r="I21311" s="73"/>
      <c r="J21311" s="73"/>
      <c r="K21311" s="73"/>
      <c r="L21311" s="73"/>
      <c r="M21311" s="73"/>
      <c r="N21311" s="73"/>
      <c r="O21311" s="73"/>
      <c r="P21311" s="73"/>
    </row>
    <row r="21312" spans="2:16" ht="15.6" x14ac:dyDescent="0.3">
      <c r="B21312"/>
      <c r="I21312" s="73"/>
      <c r="J21312" s="73"/>
      <c r="K21312" s="73"/>
      <c r="L21312" s="73"/>
      <c r="M21312" s="73"/>
      <c r="N21312" s="73"/>
      <c r="O21312" s="73"/>
      <c r="P21312" s="73"/>
    </row>
    <row r="21313" spans="2:16" ht="15.6" x14ac:dyDescent="0.3">
      <c r="B21313"/>
      <c r="I21313" s="73"/>
      <c r="J21313" s="73"/>
      <c r="K21313" s="73"/>
      <c r="L21313" s="73"/>
      <c r="M21313" s="73"/>
      <c r="N21313" s="73"/>
      <c r="O21313" s="73"/>
      <c r="P21313" s="73"/>
    </row>
    <row r="21314" spans="2:16" ht="15.6" x14ac:dyDescent="0.3">
      <c r="B21314"/>
      <c r="I21314" s="73"/>
      <c r="J21314" s="73"/>
      <c r="K21314" s="73"/>
      <c r="L21314" s="73"/>
      <c r="M21314" s="73"/>
      <c r="N21314" s="73"/>
      <c r="O21314" s="73"/>
      <c r="P21314" s="73"/>
    </row>
    <row r="21315" spans="2:16" ht="15.6" x14ac:dyDescent="0.3">
      <c r="B21315"/>
      <c r="I21315" s="73"/>
      <c r="J21315" s="73"/>
      <c r="K21315" s="73"/>
      <c r="L21315" s="73"/>
      <c r="M21315" s="73"/>
      <c r="N21315" s="73"/>
      <c r="O21315" s="73"/>
      <c r="P21315" s="73"/>
    </row>
    <row r="21316" spans="2:16" ht="15.6" x14ac:dyDescent="0.3">
      <c r="B21316"/>
      <c r="I21316" s="73"/>
      <c r="J21316" s="73"/>
      <c r="K21316" s="73"/>
      <c r="L21316" s="73"/>
      <c r="M21316" s="73"/>
      <c r="N21316" s="73"/>
      <c r="O21316" s="73"/>
      <c r="P21316" s="73"/>
    </row>
    <row r="21317" spans="2:16" ht="15.6" x14ac:dyDescent="0.3">
      <c r="B21317"/>
      <c r="I21317" s="73"/>
      <c r="J21317" s="73"/>
      <c r="K21317" s="73"/>
      <c r="L21317" s="73"/>
      <c r="M21317" s="73"/>
      <c r="N21317" s="73"/>
      <c r="O21317" s="73"/>
      <c r="P21317" s="73"/>
    </row>
    <row r="21318" spans="2:16" ht="15.6" x14ac:dyDescent="0.3">
      <c r="B21318"/>
      <c r="I21318" s="73"/>
      <c r="J21318" s="73"/>
      <c r="K21318" s="73"/>
      <c r="L21318" s="73"/>
      <c r="M21318" s="73"/>
      <c r="N21318" s="73"/>
      <c r="O21318" s="73"/>
      <c r="P21318" s="73"/>
    </row>
    <row r="21319" spans="2:16" ht="15.6" x14ac:dyDescent="0.3">
      <c r="B21319"/>
      <c r="I21319" s="73"/>
      <c r="J21319" s="73"/>
      <c r="K21319" s="73"/>
      <c r="L21319" s="73"/>
      <c r="M21319" s="73"/>
      <c r="N21319" s="73"/>
      <c r="O21319" s="73"/>
      <c r="P21319" s="73"/>
    </row>
    <row r="21320" spans="2:16" ht="15.6" x14ac:dyDescent="0.3">
      <c r="B21320"/>
      <c r="I21320" s="73"/>
      <c r="J21320" s="73"/>
      <c r="K21320" s="73"/>
      <c r="L21320" s="73"/>
      <c r="M21320" s="73"/>
      <c r="N21320" s="73"/>
      <c r="O21320" s="73"/>
      <c r="P21320" s="73"/>
    </row>
    <row r="21321" spans="2:16" ht="15.6" x14ac:dyDescent="0.3">
      <c r="B21321"/>
      <c r="I21321" s="73"/>
      <c r="J21321" s="73"/>
      <c r="K21321" s="73"/>
      <c r="L21321" s="73"/>
      <c r="M21321" s="73"/>
      <c r="N21321" s="73"/>
      <c r="O21321" s="73"/>
      <c r="P21321" s="73"/>
    </row>
    <row r="21322" spans="2:16" ht="15.6" x14ac:dyDescent="0.3">
      <c r="B21322"/>
      <c r="I21322" s="73"/>
      <c r="J21322" s="73"/>
      <c r="K21322" s="73"/>
      <c r="L21322" s="73"/>
      <c r="M21322" s="73"/>
      <c r="N21322" s="73"/>
      <c r="O21322" s="73"/>
      <c r="P21322" s="73"/>
    </row>
    <row r="21323" spans="2:16" ht="15.6" x14ac:dyDescent="0.3">
      <c r="B21323"/>
      <c r="I21323" s="73"/>
      <c r="J21323" s="73"/>
      <c r="K21323" s="73"/>
      <c r="L21323" s="73"/>
      <c r="M21323" s="73"/>
      <c r="N21323" s="73"/>
      <c r="O21323" s="73"/>
      <c r="P21323" s="73"/>
    </row>
    <row r="21324" spans="2:16" ht="15.6" x14ac:dyDescent="0.3">
      <c r="B21324"/>
      <c r="I21324" s="73"/>
      <c r="J21324" s="73"/>
      <c r="K21324" s="73"/>
      <c r="L21324" s="73"/>
      <c r="M21324" s="73"/>
      <c r="N21324" s="73"/>
      <c r="O21324" s="73"/>
      <c r="P21324" s="73"/>
    </row>
    <row r="21325" spans="2:16" ht="15.6" x14ac:dyDescent="0.3">
      <c r="B21325"/>
      <c r="I21325" s="73"/>
      <c r="J21325" s="73"/>
      <c r="K21325" s="73"/>
      <c r="L21325" s="73"/>
      <c r="M21325" s="73"/>
      <c r="N21325" s="73"/>
      <c r="O21325" s="73"/>
      <c r="P21325" s="73"/>
    </row>
    <row r="21326" spans="2:16" ht="15.6" x14ac:dyDescent="0.3">
      <c r="B21326"/>
      <c r="I21326" s="73"/>
      <c r="J21326" s="73"/>
      <c r="K21326" s="73"/>
      <c r="L21326" s="73"/>
      <c r="M21326" s="73"/>
      <c r="N21326" s="73"/>
      <c r="O21326" s="73"/>
      <c r="P21326" s="73"/>
    </row>
    <row r="21327" spans="2:16" ht="15.6" x14ac:dyDescent="0.3">
      <c r="B21327"/>
      <c r="I21327" s="73"/>
      <c r="J21327" s="73"/>
      <c r="K21327" s="73"/>
      <c r="L21327" s="73"/>
      <c r="M21327" s="73"/>
      <c r="N21327" s="73"/>
      <c r="O21327" s="73"/>
      <c r="P21327" s="73"/>
    </row>
    <row r="21328" spans="2:16" ht="15.6" x14ac:dyDescent="0.3">
      <c r="B21328"/>
      <c r="I21328" s="73"/>
      <c r="J21328" s="73"/>
      <c r="K21328" s="73"/>
      <c r="L21328" s="73"/>
      <c r="M21328" s="73"/>
      <c r="N21328" s="73"/>
      <c r="O21328" s="73"/>
      <c r="P21328" s="73"/>
    </row>
    <row r="21329" spans="2:16" ht="15.6" x14ac:dyDescent="0.3">
      <c r="B21329"/>
      <c r="I21329" s="73"/>
      <c r="J21329" s="73"/>
      <c r="K21329" s="73"/>
      <c r="L21329" s="73"/>
      <c r="M21329" s="73"/>
      <c r="N21329" s="73"/>
      <c r="O21329" s="73"/>
      <c r="P21329" s="73"/>
    </row>
    <row r="21330" spans="2:16" ht="15.6" x14ac:dyDescent="0.3">
      <c r="B21330"/>
      <c r="I21330" s="73"/>
      <c r="J21330" s="73"/>
      <c r="K21330" s="73"/>
      <c r="L21330" s="73"/>
      <c r="M21330" s="73"/>
      <c r="N21330" s="73"/>
      <c r="O21330" s="73"/>
      <c r="P21330" s="73"/>
    </row>
    <row r="21331" spans="2:16" ht="15.6" x14ac:dyDescent="0.3">
      <c r="B21331"/>
      <c r="I21331" s="73"/>
      <c r="J21331" s="73"/>
      <c r="K21331" s="73"/>
      <c r="L21331" s="73"/>
      <c r="M21331" s="73"/>
      <c r="N21331" s="73"/>
      <c r="O21331" s="73"/>
      <c r="P21331" s="73"/>
    </row>
    <row r="21332" spans="2:16" ht="15.6" x14ac:dyDescent="0.3">
      <c r="B21332"/>
      <c r="I21332" s="73"/>
      <c r="J21332" s="73"/>
      <c r="K21332" s="73"/>
      <c r="L21332" s="73"/>
      <c r="M21332" s="73"/>
      <c r="N21332" s="73"/>
      <c r="O21332" s="73"/>
      <c r="P21332" s="73"/>
    </row>
    <row r="21333" spans="2:16" ht="15.6" x14ac:dyDescent="0.3">
      <c r="B21333"/>
      <c r="I21333" s="73"/>
      <c r="J21333" s="73"/>
      <c r="K21333" s="73"/>
      <c r="L21333" s="73"/>
      <c r="M21333" s="73"/>
      <c r="N21333" s="73"/>
      <c r="O21333" s="73"/>
      <c r="P21333" s="73"/>
    </row>
    <row r="21334" spans="2:16" ht="15.6" x14ac:dyDescent="0.3">
      <c r="B21334"/>
      <c r="I21334" s="73"/>
      <c r="J21334" s="73"/>
      <c r="K21334" s="73"/>
      <c r="L21334" s="73"/>
      <c r="M21334" s="73"/>
      <c r="N21334" s="73"/>
      <c r="O21334" s="73"/>
      <c r="P21334" s="73"/>
    </row>
    <row r="21335" spans="2:16" ht="15.6" x14ac:dyDescent="0.3">
      <c r="B21335"/>
      <c r="I21335" s="73"/>
      <c r="J21335" s="73"/>
      <c r="K21335" s="73"/>
      <c r="L21335" s="73"/>
      <c r="M21335" s="73"/>
      <c r="N21335" s="73"/>
      <c r="O21335" s="73"/>
      <c r="P21335" s="73"/>
    </row>
    <row r="21336" spans="2:16" ht="15.6" x14ac:dyDescent="0.3">
      <c r="B21336"/>
      <c r="I21336" s="73"/>
      <c r="J21336" s="73"/>
      <c r="K21336" s="73"/>
      <c r="L21336" s="73"/>
      <c r="M21336" s="73"/>
      <c r="N21336" s="73"/>
      <c r="O21336" s="73"/>
      <c r="P21336" s="73"/>
    </row>
    <row r="21337" spans="2:16" ht="15.6" x14ac:dyDescent="0.3">
      <c r="B21337"/>
      <c r="I21337" s="73"/>
      <c r="J21337" s="73"/>
      <c r="K21337" s="73"/>
      <c r="L21337" s="73"/>
      <c r="M21337" s="73"/>
      <c r="N21337" s="73"/>
      <c r="O21337" s="73"/>
      <c r="P21337" s="73"/>
    </row>
    <row r="21338" spans="2:16" ht="15.6" x14ac:dyDescent="0.3">
      <c r="B21338"/>
      <c r="I21338" s="73"/>
      <c r="J21338" s="73"/>
      <c r="K21338" s="73"/>
      <c r="L21338" s="73"/>
      <c r="M21338" s="73"/>
      <c r="N21338" s="73"/>
      <c r="O21338" s="73"/>
      <c r="P21338" s="73"/>
    </row>
    <row r="21339" spans="2:16" ht="15.6" x14ac:dyDescent="0.3">
      <c r="B21339"/>
      <c r="I21339" s="73"/>
      <c r="J21339" s="73"/>
      <c r="K21339" s="73"/>
      <c r="L21339" s="73"/>
      <c r="M21339" s="73"/>
      <c r="N21339" s="73"/>
      <c r="O21339" s="73"/>
      <c r="P21339" s="73"/>
    </row>
    <row r="21340" spans="2:16" ht="15.6" x14ac:dyDescent="0.3">
      <c r="B21340"/>
      <c r="I21340" s="73"/>
      <c r="J21340" s="73"/>
      <c r="K21340" s="73"/>
      <c r="L21340" s="73"/>
      <c r="M21340" s="73"/>
      <c r="N21340" s="73"/>
      <c r="O21340" s="73"/>
      <c r="P21340" s="73"/>
    </row>
    <row r="21341" spans="2:16" ht="15.6" x14ac:dyDescent="0.3">
      <c r="B21341"/>
      <c r="I21341" s="73"/>
      <c r="J21341" s="73"/>
      <c r="K21341" s="73"/>
      <c r="L21341" s="73"/>
      <c r="M21341" s="73"/>
      <c r="N21341" s="73"/>
      <c r="O21341" s="73"/>
      <c r="P21341" s="73"/>
    </row>
    <row r="21342" spans="2:16" ht="15.6" x14ac:dyDescent="0.3">
      <c r="B21342"/>
      <c r="I21342" s="73"/>
      <c r="J21342" s="73"/>
      <c r="K21342" s="73"/>
      <c r="L21342" s="73"/>
      <c r="M21342" s="73"/>
      <c r="N21342" s="73"/>
      <c r="O21342" s="73"/>
      <c r="P21342" s="73"/>
    </row>
    <row r="21343" spans="2:16" ht="15.6" x14ac:dyDescent="0.3">
      <c r="B21343"/>
      <c r="I21343" s="73"/>
      <c r="J21343" s="73"/>
      <c r="K21343" s="73"/>
      <c r="L21343" s="73"/>
      <c r="M21343" s="73"/>
      <c r="N21343" s="73"/>
      <c r="O21343" s="73"/>
      <c r="P21343" s="73"/>
    </row>
    <row r="21344" spans="2:16" ht="15.6" x14ac:dyDescent="0.3">
      <c r="B21344"/>
      <c r="I21344" s="73"/>
      <c r="J21344" s="73"/>
      <c r="K21344" s="73"/>
      <c r="L21344" s="73"/>
      <c r="M21344" s="73"/>
      <c r="N21344" s="73"/>
      <c r="O21344" s="73"/>
      <c r="P21344" s="73"/>
    </row>
    <row r="21345" spans="2:16" ht="15.6" x14ac:dyDescent="0.3">
      <c r="B21345"/>
      <c r="I21345" s="73"/>
      <c r="J21345" s="73"/>
      <c r="K21345" s="73"/>
      <c r="L21345" s="73"/>
      <c r="M21345" s="73"/>
      <c r="N21345" s="73"/>
      <c r="O21345" s="73"/>
      <c r="P21345" s="73"/>
    </row>
    <row r="21346" spans="2:16" ht="15.6" x14ac:dyDescent="0.3">
      <c r="B21346"/>
      <c r="I21346" s="73"/>
      <c r="J21346" s="73"/>
      <c r="K21346" s="73"/>
      <c r="L21346" s="73"/>
      <c r="M21346" s="73"/>
      <c r="N21346" s="73"/>
      <c r="O21346" s="73"/>
      <c r="P21346" s="73"/>
    </row>
    <row r="21347" spans="2:16" ht="15.6" x14ac:dyDescent="0.3">
      <c r="B21347"/>
      <c r="I21347" s="73"/>
      <c r="J21347" s="73"/>
      <c r="K21347" s="73"/>
      <c r="L21347" s="73"/>
      <c r="M21347" s="73"/>
      <c r="N21347" s="73"/>
      <c r="O21347" s="73"/>
      <c r="P21347" s="73"/>
    </row>
    <row r="21348" spans="2:16" ht="15.6" x14ac:dyDescent="0.3">
      <c r="B21348"/>
      <c r="I21348" s="73"/>
      <c r="J21348" s="73"/>
      <c r="K21348" s="73"/>
      <c r="L21348" s="73"/>
      <c r="M21348" s="73"/>
      <c r="N21348" s="73"/>
      <c r="O21348" s="73"/>
      <c r="P21348" s="73"/>
    </row>
    <row r="21349" spans="2:16" ht="15.6" x14ac:dyDescent="0.3">
      <c r="B21349"/>
      <c r="I21349" s="73"/>
      <c r="J21349" s="73"/>
      <c r="K21349" s="73"/>
      <c r="L21349" s="73"/>
      <c r="M21349" s="73"/>
      <c r="N21349" s="73"/>
      <c r="O21349" s="73"/>
      <c r="P21349" s="73"/>
    </row>
    <row r="21350" spans="2:16" ht="15.6" x14ac:dyDescent="0.3">
      <c r="B21350"/>
      <c r="I21350" s="73"/>
      <c r="J21350" s="73"/>
      <c r="K21350" s="73"/>
      <c r="L21350" s="73"/>
      <c r="M21350" s="73"/>
      <c r="N21350" s="73"/>
      <c r="O21350" s="73"/>
      <c r="P21350" s="73"/>
    </row>
    <row r="21351" spans="2:16" ht="15.6" x14ac:dyDescent="0.3">
      <c r="B21351"/>
      <c r="I21351" s="73"/>
      <c r="J21351" s="73"/>
      <c r="K21351" s="73"/>
      <c r="L21351" s="73"/>
      <c r="M21351" s="73"/>
      <c r="N21351" s="73"/>
      <c r="O21351" s="73"/>
      <c r="P21351" s="73"/>
    </row>
    <row r="21352" spans="2:16" ht="15.6" x14ac:dyDescent="0.3">
      <c r="B21352"/>
      <c r="I21352" s="73"/>
      <c r="J21352" s="73"/>
      <c r="K21352" s="73"/>
      <c r="L21352" s="73"/>
      <c r="M21352" s="73"/>
      <c r="N21352" s="73"/>
      <c r="O21352" s="73"/>
      <c r="P21352" s="73"/>
    </row>
    <row r="21353" spans="2:16" ht="15.6" x14ac:dyDescent="0.3">
      <c r="B21353"/>
      <c r="I21353" s="73"/>
      <c r="J21353" s="73"/>
      <c r="K21353" s="73"/>
      <c r="L21353" s="73"/>
      <c r="M21353" s="73"/>
      <c r="N21353" s="73"/>
      <c r="O21353" s="73"/>
      <c r="P21353" s="73"/>
    </row>
    <row r="21354" spans="2:16" ht="15.6" x14ac:dyDescent="0.3">
      <c r="B21354"/>
      <c r="I21354" s="73"/>
      <c r="J21354" s="73"/>
      <c r="K21354" s="73"/>
      <c r="L21354" s="73"/>
      <c r="M21354" s="73"/>
      <c r="N21354" s="73"/>
      <c r="O21354" s="73"/>
      <c r="P21354" s="73"/>
    </row>
    <row r="21355" spans="2:16" ht="15.6" x14ac:dyDescent="0.3">
      <c r="B21355"/>
      <c r="I21355" s="73"/>
      <c r="J21355" s="73"/>
      <c r="K21355" s="73"/>
      <c r="L21355" s="73"/>
      <c r="M21355" s="73"/>
      <c r="N21355" s="73"/>
      <c r="O21355" s="73"/>
      <c r="P21355" s="73"/>
    </row>
    <row r="21356" spans="2:16" ht="15.6" x14ac:dyDescent="0.3">
      <c r="B21356"/>
      <c r="I21356" s="73"/>
      <c r="J21356" s="73"/>
      <c r="K21356" s="73"/>
      <c r="L21356" s="73"/>
      <c r="M21356" s="73"/>
      <c r="N21356" s="73"/>
      <c r="O21356" s="73"/>
      <c r="P21356" s="73"/>
    </row>
    <row r="21357" spans="2:16" ht="15.6" x14ac:dyDescent="0.3">
      <c r="B21357"/>
      <c r="I21357" s="73"/>
      <c r="J21357" s="73"/>
      <c r="K21357" s="73"/>
      <c r="L21357" s="73"/>
      <c r="M21357" s="73"/>
      <c r="N21357" s="73"/>
      <c r="O21357" s="73"/>
      <c r="P21357" s="73"/>
    </row>
    <row r="21358" spans="2:16" ht="15.6" x14ac:dyDescent="0.3">
      <c r="B21358"/>
      <c r="I21358" s="73"/>
      <c r="J21358" s="73"/>
      <c r="K21358" s="73"/>
      <c r="L21358" s="73"/>
      <c r="M21358" s="73"/>
      <c r="N21358" s="73"/>
      <c r="O21358" s="73"/>
      <c r="P21358" s="73"/>
    </row>
    <row r="21359" spans="2:16" ht="15.6" x14ac:dyDescent="0.3">
      <c r="B21359"/>
      <c r="I21359" s="73"/>
      <c r="J21359" s="73"/>
      <c r="K21359" s="73"/>
      <c r="L21359" s="73"/>
      <c r="M21359" s="73"/>
      <c r="N21359" s="73"/>
      <c r="O21359" s="73"/>
      <c r="P21359" s="73"/>
    </row>
    <row r="21360" spans="2:16" ht="15.6" x14ac:dyDescent="0.3">
      <c r="B21360"/>
      <c r="I21360" s="73"/>
      <c r="J21360" s="73"/>
      <c r="K21360" s="73"/>
      <c r="L21360" s="73"/>
      <c r="M21360" s="73"/>
      <c r="N21360" s="73"/>
      <c r="O21360" s="73"/>
      <c r="P21360" s="73"/>
    </row>
    <row r="21361" spans="2:16" ht="15.6" x14ac:dyDescent="0.3">
      <c r="B21361"/>
      <c r="I21361" s="73"/>
      <c r="J21361" s="73"/>
      <c r="K21361" s="73"/>
      <c r="L21361" s="73"/>
      <c r="M21361" s="73"/>
      <c r="N21361" s="73"/>
      <c r="O21361" s="73"/>
      <c r="P21361" s="73"/>
    </row>
    <row r="21362" spans="2:16" ht="15.6" x14ac:dyDescent="0.3">
      <c r="B21362"/>
      <c r="I21362" s="73"/>
      <c r="J21362" s="73"/>
      <c r="K21362" s="73"/>
      <c r="L21362" s="73"/>
      <c r="M21362" s="73"/>
      <c r="N21362" s="73"/>
      <c r="O21362" s="73"/>
      <c r="P21362" s="73"/>
    </row>
    <row r="21363" spans="2:16" ht="15.6" x14ac:dyDescent="0.3">
      <c r="B21363"/>
      <c r="I21363" s="73"/>
      <c r="J21363" s="73"/>
      <c r="K21363" s="73"/>
      <c r="L21363" s="73"/>
      <c r="M21363" s="73"/>
      <c r="N21363" s="73"/>
      <c r="O21363" s="73"/>
      <c r="P21363" s="73"/>
    </row>
    <row r="21364" spans="2:16" ht="15.6" x14ac:dyDescent="0.3">
      <c r="B21364"/>
      <c r="I21364" s="73"/>
      <c r="J21364" s="73"/>
      <c r="K21364" s="73"/>
      <c r="L21364" s="73"/>
      <c r="M21364" s="73"/>
      <c r="N21364" s="73"/>
      <c r="O21364" s="73"/>
      <c r="P21364" s="73"/>
    </row>
    <row r="21365" spans="2:16" ht="15.6" x14ac:dyDescent="0.3">
      <c r="B21365"/>
      <c r="I21365" s="73"/>
      <c r="J21365" s="73"/>
      <c r="K21365" s="73"/>
      <c r="L21365" s="73"/>
      <c r="M21365" s="73"/>
      <c r="N21365" s="73"/>
      <c r="O21365" s="73"/>
      <c r="P21365" s="73"/>
    </row>
    <row r="21366" spans="2:16" ht="15.6" x14ac:dyDescent="0.3">
      <c r="B21366"/>
      <c r="I21366" s="73"/>
      <c r="J21366" s="73"/>
      <c r="K21366" s="73"/>
      <c r="L21366" s="73"/>
      <c r="M21366" s="73"/>
      <c r="N21366" s="73"/>
      <c r="O21366" s="73"/>
      <c r="P21366" s="73"/>
    </row>
    <row r="21367" spans="2:16" ht="15.6" x14ac:dyDescent="0.3">
      <c r="B21367"/>
      <c r="I21367" s="73"/>
      <c r="J21367" s="73"/>
      <c r="K21367" s="73"/>
      <c r="L21367" s="73"/>
      <c r="M21367" s="73"/>
      <c r="N21367" s="73"/>
      <c r="O21367" s="73"/>
      <c r="P21367" s="73"/>
    </row>
    <row r="21368" spans="2:16" ht="15.6" x14ac:dyDescent="0.3">
      <c r="B21368"/>
      <c r="I21368" s="73"/>
      <c r="J21368" s="73"/>
      <c r="K21368" s="73"/>
      <c r="L21368" s="73"/>
      <c r="M21368" s="73"/>
      <c r="N21368" s="73"/>
      <c r="O21368" s="73"/>
      <c r="P21368" s="73"/>
    </row>
    <row r="21369" spans="2:16" ht="15.6" x14ac:dyDescent="0.3">
      <c r="B21369"/>
      <c r="I21369" s="73"/>
      <c r="J21369" s="73"/>
      <c r="K21369" s="73"/>
      <c r="L21369" s="73"/>
      <c r="M21369" s="73"/>
      <c r="N21369" s="73"/>
      <c r="O21369" s="73"/>
      <c r="P21369" s="73"/>
    </row>
    <row r="21370" spans="2:16" ht="15.6" x14ac:dyDescent="0.3">
      <c r="B21370"/>
      <c r="I21370" s="73"/>
      <c r="J21370" s="73"/>
      <c r="K21370" s="73"/>
      <c r="L21370" s="73"/>
      <c r="M21370" s="73"/>
      <c r="N21370" s="73"/>
      <c r="O21370" s="73"/>
      <c r="P21370" s="73"/>
    </row>
    <row r="21371" spans="2:16" ht="15.6" x14ac:dyDescent="0.3">
      <c r="B21371"/>
      <c r="I21371" s="73"/>
      <c r="J21371" s="73"/>
      <c r="K21371" s="73"/>
      <c r="L21371" s="73"/>
      <c r="M21371" s="73"/>
      <c r="N21371" s="73"/>
      <c r="O21371" s="73"/>
      <c r="P21371" s="73"/>
    </row>
    <row r="21372" spans="2:16" ht="15.6" x14ac:dyDescent="0.3">
      <c r="B21372"/>
      <c r="I21372" s="73"/>
      <c r="J21372" s="73"/>
      <c r="K21372" s="73"/>
      <c r="L21372" s="73"/>
      <c r="M21372" s="73"/>
      <c r="N21372" s="73"/>
      <c r="O21372" s="73"/>
      <c r="P21372" s="73"/>
    </row>
    <row r="21373" spans="2:16" ht="15.6" x14ac:dyDescent="0.3">
      <c r="B21373"/>
      <c r="I21373" s="73"/>
      <c r="J21373" s="73"/>
      <c r="K21373" s="73"/>
      <c r="L21373" s="73"/>
      <c r="M21373" s="73"/>
      <c r="N21373" s="73"/>
      <c r="O21373" s="73"/>
      <c r="P21373" s="73"/>
    </row>
    <row r="21374" spans="2:16" ht="15.6" x14ac:dyDescent="0.3">
      <c r="B21374"/>
      <c r="I21374" s="73"/>
      <c r="J21374" s="73"/>
      <c r="K21374" s="73"/>
      <c r="L21374" s="73"/>
      <c r="M21374" s="73"/>
      <c r="N21374" s="73"/>
      <c r="O21374" s="73"/>
      <c r="P21374" s="73"/>
    </row>
    <row r="21375" spans="2:16" ht="15.6" x14ac:dyDescent="0.3">
      <c r="B21375"/>
      <c r="I21375" s="73"/>
      <c r="J21375" s="73"/>
      <c r="K21375" s="73"/>
      <c r="L21375" s="73"/>
      <c r="M21375" s="73"/>
      <c r="N21375" s="73"/>
      <c r="O21375" s="73"/>
      <c r="P21375" s="73"/>
    </row>
    <row r="21376" spans="2:16" ht="15.6" x14ac:dyDescent="0.3">
      <c r="B21376"/>
      <c r="I21376" s="73"/>
      <c r="J21376" s="73"/>
      <c r="K21376" s="73"/>
      <c r="L21376" s="73"/>
      <c r="M21376" s="73"/>
      <c r="N21376" s="73"/>
      <c r="O21376" s="73"/>
      <c r="P21376" s="73"/>
    </row>
    <row r="21377" spans="2:16" ht="15.6" x14ac:dyDescent="0.3">
      <c r="B21377"/>
      <c r="I21377" s="73"/>
      <c r="J21377" s="73"/>
      <c r="K21377" s="73"/>
      <c r="L21377" s="73"/>
      <c r="M21377" s="73"/>
      <c r="N21377" s="73"/>
      <c r="O21377" s="73"/>
      <c r="P21377" s="73"/>
    </row>
    <row r="21378" spans="2:16" ht="15.6" x14ac:dyDescent="0.3">
      <c r="B21378"/>
      <c r="I21378" s="73"/>
      <c r="J21378" s="73"/>
      <c r="K21378" s="73"/>
      <c r="L21378" s="73"/>
      <c r="M21378" s="73"/>
      <c r="N21378" s="73"/>
      <c r="O21378" s="73"/>
      <c r="P21378" s="73"/>
    </row>
    <row r="21379" spans="2:16" ht="15.6" x14ac:dyDescent="0.3">
      <c r="B21379"/>
      <c r="I21379" s="73"/>
      <c r="J21379" s="73"/>
      <c r="K21379" s="73"/>
      <c r="L21379" s="73"/>
      <c r="M21379" s="73"/>
      <c r="N21379" s="73"/>
      <c r="O21379" s="73"/>
      <c r="P21379" s="73"/>
    </row>
    <row r="21380" spans="2:16" ht="15.6" x14ac:dyDescent="0.3">
      <c r="B21380"/>
      <c r="I21380" s="73"/>
      <c r="J21380" s="73"/>
      <c r="K21380" s="73"/>
      <c r="L21380" s="73"/>
      <c r="M21380" s="73"/>
      <c r="N21380" s="73"/>
      <c r="O21380" s="73"/>
      <c r="P21380" s="73"/>
    </row>
    <row r="21381" spans="2:16" ht="15.6" x14ac:dyDescent="0.3">
      <c r="B21381"/>
      <c r="I21381" s="73"/>
      <c r="J21381" s="73"/>
      <c r="K21381" s="73"/>
      <c r="L21381" s="73"/>
      <c r="M21381" s="73"/>
      <c r="N21381" s="73"/>
      <c r="O21381" s="73"/>
      <c r="P21381" s="73"/>
    </row>
    <row r="21382" spans="2:16" ht="15.6" x14ac:dyDescent="0.3">
      <c r="B21382"/>
      <c r="I21382" s="73"/>
      <c r="J21382" s="73"/>
      <c r="K21382" s="73"/>
      <c r="L21382" s="73"/>
      <c r="M21382" s="73"/>
      <c r="N21382" s="73"/>
      <c r="O21382" s="73"/>
      <c r="P21382" s="73"/>
    </row>
    <row r="21383" spans="2:16" ht="15.6" x14ac:dyDescent="0.3">
      <c r="B21383"/>
      <c r="I21383" s="73"/>
      <c r="J21383" s="73"/>
      <c r="K21383" s="73"/>
      <c r="L21383" s="73"/>
      <c r="M21383" s="73"/>
      <c r="N21383" s="73"/>
      <c r="O21383" s="73"/>
      <c r="P21383" s="73"/>
    </row>
    <row r="21384" spans="2:16" ht="15.6" x14ac:dyDescent="0.3">
      <c r="B21384"/>
      <c r="I21384" s="73"/>
      <c r="J21384" s="73"/>
      <c r="K21384" s="73"/>
      <c r="L21384" s="73"/>
      <c r="M21384" s="73"/>
      <c r="N21384" s="73"/>
      <c r="O21384" s="73"/>
      <c r="P21384" s="73"/>
    </row>
    <row r="21385" spans="2:16" ht="15.6" x14ac:dyDescent="0.3">
      <c r="B21385"/>
      <c r="I21385" s="73"/>
      <c r="J21385" s="73"/>
      <c r="K21385" s="73"/>
      <c r="L21385" s="73"/>
      <c r="M21385" s="73"/>
      <c r="N21385" s="73"/>
      <c r="O21385" s="73"/>
      <c r="P21385" s="73"/>
    </row>
    <row r="21386" spans="2:16" ht="15.6" x14ac:dyDescent="0.3">
      <c r="B21386"/>
      <c r="I21386" s="73"/>
      <c r="J21386" s="73"/>
      <c r="K21386" s="73"/>
      <c r="L21386" s="73"/>
      <c r="M21386" s="73"/>
      <c r="N21386" s="73"/>
      <c r="O21386" s="73"/>
      <c r="P21386" s="73"/>
    </row>
    <row r="21387" spans="2:16" ht="15.6" x14ac:dyDescent="0.3">
      <c r="B21387"/>
      <c r="I21387" s="73"/>
      <c r="J21387" s="73"/>
      <c r="K21387" s="73"/>
      <c r="L21387" s="73"/>
      <c r="M21387" s="73"/>
      <c r="N21387" s="73"/>
      <c r="O21387" s="73"/>
      <c r="P21387" s="73"/>
    </row>
    <row r="21388" spans="2:16" ht="15.6" x14ac:dyDescent="0.3">
      <c r="B21388"/>
      <c r="I21388" s="73"/>
      <c r="J21388" s="73"/>
      <c r="K21388" s="73"/>
      <c r="L21388" s="73"/>
      <c r="M21388" s="73"/>
      <c r="N21388" s="73"/>
      <c r="O21388" s="73"/>
      <c r="P21388" s="73"/>
    </row>
    <row r="21389" spans="2:16" ht="15.6" x14ac:dyDescent="0.3">
      <c r="B21389"/>
      <c r="I21389" s="73"/>
      <c r="J21389" s="73"/>
      <c r="K21389" s="73"/>
      <c r="L21389" s="73"/>
      <c r="M21389" s="73"/>
      <c r="N21389" s="73"/>
      <c r="O21389" s="73"/>
      <c r="P21389" s="73"/>
    </row>
    <row r="21390" spans="2:16" ht="15.6" x14ac:dyDescent="0.3">
      <c r="B21390"/>
      <c r="I21390" s="73"/>
      <c r="J21390" s="73"/>
      <c r="K21390" s="73"/>
      <c r="L21390" s="73"/>
      <c r="M21390" s="73"/>
      <c r="N21390" s="73"/>
      <c r="O21390" s="73"/>
      <c r="P21390" s="73"/>
    </row>
    <row r="21391" spans="2:16" ht="15.6" x14ac:dyDescent="0.3">
      <c r="B21391"/>
      <c r="I21391" s="73"/>
      <c r="J21391" s="73"/>
      <c r="K21391" s="73"/>
      <c r="L21391" s="73"/>
      <c r="M21391" s="73"/>
      <c r="N21391" s="73"/>
      <c r="O21391" s="73"/>
      <c r="P21391" s="73"/>
    </row>
    <row r="21392" spans="2:16" ht="15.6" x14ac:dyDescent="0.3">
      <c r="B21392"/>
      <c r="I21392" s="73"/>
      <c r="J21392" s="73"/>
      <c r="K21392" s="73"/>
      <c r="L21392" s="73"/>
      <c r="M21392" s="73"/>
      <c r="N21392" s="73"/>
      <c r="O21392" s="73"/>
      <c r="P21392" s="73"/>
    </row>
    <row r="21393" spans="2:16" ht="15.6" x14ac:dyDescent="0.3">
      <c r="B21393"/>
      <c r="I21393" s="73"/>
      <c r="J21393" s="73"/>
      <c r="K21393" s="73"/>
      <c r="L21393" s="73"/>
      <c r="M21393" s="73"/>
      <c r="N21393" s="73"/>
      <c r="O21393" s="73"/>
      <c r="P21393" s="73"/>
    </row>
    <row r="21394" spans="2:16" ht="15.6" x14ac:dyDescent="0.3">
      <c r="B21394"/>
      <c r="I21394" s="73"/>
      <c r="J21394" s="73"/>
      <c r="K21394" s="73"/>
      <c r="L21394" s="73"/>
      <c r="M21394" s="73"/>
      <c r="N21394" s="73"/>
      <c r="O21394" s="73"/>
      <c r="P21394" s="73"/>
    </row>
    <row r="21395" spans="2:16" ht="15.6" x14ac:dyDescent="0.3">
      <c r="B21395"/>
      <c r="I21395" s="73"/>
      <c r="J21395" s="73"/>
      <c r="K21395" s="73"/>
      <c r="L21395" s="73"/>
      <c r="M21395" s="73"/>
      <c r="N21395" s="73"/>
      <c r="O21395" s="73"/>
      <c r="P21395" s="73"/>
    </row>
    <row r="21396" spans="2:16" ht="15.6" x14ac:dyDescent="0.3">
      <c r="B21396"/>
      <c r="I21396" s="73"/>
      <c r="J21396" s="73"/>
      <c r="K21396" s="73"/>
      <c r="L21396" s="73"/>
      <c r="M21396" s="73"/>
      <c r="N21396" s="73"/>
      <c r="O21396" s="73"/>
      <c r="P21396" s="73"/>
    </row>
    <row r="21397" spans="2:16" ht="15.6" x14ac:dyDescent="0.3">
      <c r="B21397"/>
      <c r="I21397" s="73"/>
      <c r="J21397" s="73"/>
      <c r="K21397" s="73"/>
      <c r="L21397" s="73"/>
      <c r="M21397" s="73"/>
      <c r="N21397" s="73"/>
      <c r="O21397" s="73"/>
      <c r="P21397" s="73"/>
    </row>
    <row r="21398" spans="2:16" ht="15.6" x14ac:dyDescent="0.3">
      <c r="B21398"/>
      <c r="I21398" s="73"/>
      <c r="J21398" s="73"/>
      <c r="K21398" s="73"/>
      <c r="L21398" s="73"/>
      <c r="M21398" s="73"/>
      <c r="N21398" s="73"/>
      <c r="O21398" s="73"/>
      <c r="P21398" s="73"/>
    </row>
    <row r="21399" spans="2:16" ht="15.6" x14ac:dyDescent="0.3">
      <c r="B21399"/>
      <c r="I21399" s="73"/>
      <c r="J21399" s="73"/>
      <c r="K21399" s="73"/>
      <c r="L21399" s="73"/>
      <c r="M21399" s="73"/>
      <c r="N21399" s="73"/>
      <c r="O21399" s="73"/>
      <c r="P21399" s="73"/>
    </row>
    <row r="21400" spans="2:16" ht="15.6" x14ac:dyDescent="0.3">
      <c r="B21400"/>
      <c r="I21400" s="73"/>
      <c r="J21400" s="73"/>
      <c r="K21400" s="73"/>
      <c r="L21400" s="73"/>
      <c r="M21400" s="73"/>
      <c r="N21400" s="73"/>
      <c r="O21400" s="73"/>
      <c r="P21400" s="73"/>
    </row>
    <row r="21401" spans="2:16" ht="15.6" x14ac:dyDescent="0.3">
      <c r="B21401"/>
      <c r="I21401" s="73"/>
      <c r="J21401" s="73"/>
      <c r="K21401" s="73"/>
      <c r="L21401" s="73"/>
      <c r="M21401" s="73"/>
      <c r="N21401" s="73"/>
      <c r="O21401" s="73"/>
      <c r="P21401" s="73"/>
    </row>
    <row r="21402" spans="2:16" ht="15.6" x14ac:dyDescent="0.3">
      <c r="B21402"/>
      <c r="I21402" s="73"/>
      <c r="J21402" s="73"/>
      <c r="K21402" s="73"/>
      <c r="L21402" s="73"/>
      <c r="M21402" s="73"/>
      <c r="N21402" s="73"/>
      <c r="O21402" s="73"/>
      <c r="P21402" s="73"/>
    </row>
    <row r="21403" spans="2:16" ht="15.6" x14ac:dyDescent="0.3">
      <c r="B21403"/>
      <c r="I21403" s="73"/>
      <c r="J21403" s="73"/>
      <c r="K21403" s="73"/>
      <c r="L21403" s="73"/>
      <c r="M21403" s="73"/>
      <c r="N21403" s="73"/>
      <c r="O21403" s="73"/>
      <c r="P21403" s="73"/>
    </row>
    <row r="21404" spans="2:16" ht="15.6" x14ac:dyDescent="0.3">
      <c r="B21404"/>
      <c r="I21404" s="73"/>
      <c r="J21404" s="73"/>
      <c r="K21404" s="73"/>
      <c r="L21404" s="73"/>
      <c r="M21404" s="73"/>
      <c r="N21404" s="73"/>
      <c r="O21404" s="73"/>
      <c r="P21404" s="73"/>
    </row>
    <row r="21405" spans="2:16" ht="15.6" x14ac:dyDescent="0.3">
      <c r="B21405"/>
      <c r="I21405" s="73"/>
      <c r="J21405" s="73"/>
      <c r="K21405" s="73"/>
      <c r="L21405" s="73"/>
      <c r="M21405" s="73"/>
      <c r="N21405" s="73"/>
      <c r="O21405" s="73"/>
      <c r="P21405" s="73"/>
    </row>
    <row r="21406" spans="2:16" ht="15.6" x14ac:dyDescent="0.3">
      <c r="B21406"/>
      <c r="I21406" s="73"/>
      <c r="J21406" s="73"/>
      <c r="K21406" s="73"/>
      <c r="L21406" s="73"/>
      <c r="M21406" s="73"/>
      <c r="N21406" s="73"/>
      <c r="O21406" s="73"/>
      <c r="P21406" s="73"/>
    </row>
    <row r="21407" spans="2:16" ht="15.6" x14ac:dyDescent="0.3">
      <c r="B21407"/>
      <c r="I21407" s="73"/>
      <c r="J21407" s="73"/>
      <c r="K21407" s="73"/>
      <c r="L21407" s="73"/>
      <c r="M21407" s="73"/>
      <c r="N21407" s="73"/>
      <c r="O21407" s="73"/>
      <c r="P21407" s="73"/>
    </row>
    <row r="21408" spans="2:16" ht="15.6" x14ac:dyDescent="0.3">
      <c r="B21408"/>
      <c r="I21408" s="73"/>
      <c r="J21408" s="73"/>
      <c r="K21408" s="73"/>
      <c r="L21408" s="73"/>
      <c r="M21408" s="73"/>
      <c r="N21408" s="73"/>
      <c r="O21408" s="73"/>
      <c r="P21408" s="73"/>
    </row>
    <row r="21409" spans="2:16" ht="15.6" x14ac:dyDescent="0.3">
      <c r="B21409"/>
      <c r="I21409" s="73"/>
      <c r="J21409" s="73"/>
      <c r="K21409" s="73"/>
      <c r="L21409" s="73"/>
      <c r="M21409" s="73"/>
      <c r="N21409" s="73"/>
      <c r="O21409" s="73"/>
      <c r="P21409" s="73"/>
    </row>
    <row r="21410" spans="2:16" ht="15.6" x14ac:dyDescent="0.3">
      <c r="B21410"/>
      <c r="I21410" s="73"/>
      <c r="J21410" s="73"/>
      <c r="K21410" s="73"/>
      <c r="L21410" s="73"/>
      <c r="M21410" s="73"/>
      <c r="N21410" s="73"/>
      <c r="O21410" s="73"/>
      <c r="P21410" s="73"/>
    </row>
    <row r="21411" spans="2:16" ht="15.6" x14ac:dyDescent="0.3">
      <c r="B21411"/>
      <c r="I21411" s="73"/>
      <c r="J21411" s="73"/>
      <c r="K21411" s="73"/>
      <c r="L21411" s="73"/>
      <c r="M21411" s="73"/>
      <c r="N21411" s="73"/>
      <c r="O21411" s="73"/>
      <c r="P21411" s="73"/>
    </row>
    <row r="21412" spans="2:16" ht="15.6" x14ac:dyDescent="0.3">
      <c r="B21412"/>
      <c r="I21412" s="73"/>
      <c r="J21412" s="73"/>
      <c r="K21412" s="73"/>
      <c r="L21412" s="73"/>
      <c r="M21412" s="73"/>
      <c r="N21412" s="73"/>
      <c r="O21412" s="73"/>
      <c r="P21412" s="73"/>
    </row>
    <row r="21413" spans="2:16" ht="15.6" x14ac:dyDescent="0.3">
      <c r="B21413"/>
      <c r="I21413" s="73"/>
      <c r="J21413" s="73"/>
      <c r="K21413" s="73"/>
      <c r="L21413" s="73"/>
      <c r="M21413" s="73"/>
      <c r="N21413" s="73"/>
      <c r="O21413" s="73"/>
      <c r="P21413" s="73"/>
    </row>
    <row r="21414" spans="2:16" ht="15.6" x14ac:dyDescent="0.3">
      <c r="B21414"/>
      <c r="I21414" s="73"/>
      <c r="J21414" s="73"/>
      <c r="K21414" s="73"/>
      <c r="L21414" s="73"/>
      <c r="M21414" s="73"/>
      <c r="N21414" s="73"/>
      <c r="O21414" s="73"/>
      <c r="P21414" s="73"/>
    </row>
    <row r="21415" spans="2:16" ht="15.6" x14ac:dyDescent="0.3">
      <c r="B21415"/>
      <c r="I21415" s="73"/>
      <c r="J21415" s="73"/>
      <c r="K21415" s="73"/>
      <c r="L21415" s="73"/>
      <c r="M21415" s="73"/>
      <c r="N21415" s="73"/>
      <c r="O21415" s="73"/>
      <c r="P21415" s="73"/>
    </row>
    <row r="21416" spans="2:16" ht="15.6" x14ac:dyDescent="0.3">
      <c r="B21416"/>
      <c r="I21416" s="73"/>
      <c r="J21416" s="73"/>
      <c r="K21416" s="73"/>
      <c r="L21416" s="73"/>
      <c r="M21416" s="73"/>
      <c r="N21416" s="73"/>
      <c r="O21416" s="73"/>
      <c r="P21416" s="73"/>
    </row>
    <row r="21417" spans="2:16" ht="15.6" x14ac:dyDescent="0.3">
      <c r="B21417"/>
      <c r="I21417" s="73"/>
      <c r="J21417" s="73"/>
      <c r="K21417" s="73"/>
      <c r="L21417" s="73"/>
      <c r="M21417" s="73"/>
      <c r="N21417" s="73"/>
      <c r="O21417" s="73"/>
      <c r="P21417" s="73"/>
    </row>
    <row r="21418" spans="2:16" ht="15.6" x14ac:dyDescent="0.3">
      <c r="B21418"/>
      <c r="I21418" s="73"/>
      <c r="J21418" s="73"/>
      <c r="K21418" s="73"/>
      <c r="L21418" s="73"/>
      <c r="M21418" s="73"/>
      <c r="N21418" s="73"/>
      <c r="O21418" s="73"/>
      <c r="P21418" s="73"/>
    </row>
    <row r="21419" spans="2:16" ht="15.6" x14ac:dyDescent="0.3">
      <c r="B21419"/>
      <c r="I21419" s="73"/>
      <c r="J21419" s="73"/>
      <c r="K21419" s="73"/>
      <c r="L21419" s="73"/>
      <c r="M21419" s="73"/>
      <c r="N21419" s="73"/>
      <c r="O21419" s="73"/>
      <c r="P21419" s="73"/>
    </row>
    <row r="21420" spans="2:16" ht="15.6" x14ac:dyDescent="0.3">
      <c r="B21420"/>
      <c r="I21420" s="73"/>
      <c r="J21420" s="73"/>
      <c r="K21420" s="73"/>
      <c r="L21420" s="73"/>
      <c r="M21420" s="73"/>
      <c r="N21420" s="73"/>
      <c r="O21420" s="73"/>
      <c r="P21420" s="73"/>
    </row>
    <row r="21421" spans="2:16" ht="15.6" x14ac:dyDescent="0.3">
      <c r="B21421"/>
      <c r="I21421" s="73"/>
      <c r="J21421" s="73"/>
      <c r="K21421" s="73"/>
      <c r="L21421" s="73"/>
      <c r="M21421" s="73"/>
      <c r="N21421" s="73"/>
      <c r="O21421" s="73"/>
      <c r="P21421" s="73"/>
    </row>
    <row r="21422" spans="2:16" ht="15.6" x14ac:dyDescent="0.3">
      <c r="B21422"/>
      <c r="I21422" s="73"/>
      <c r="J21422" s="73"/>
      <c r="K21422" s="73"/>
      <c r="L21422" s="73"/>
      <c r="M21422" s="73"/>
      <c r="N21422" s="73"/>
      <c r="O21422" s="73"/>
      <c r="P21422" s="73"/>
    </row>
    <row r="21423" spans="2:16" ht="15.6" x14ac:dyDescent="0.3">
      <c r="B21423"/>
      <c r="I21423" s="73"/>
      <c r="J21423" s="73"/>
      <c r="K21423" s="73"/>
      <c r="L21423" s="73"/>
      <c r="M21423" s="73"/>
      <c r="N21423" s="73"/>
      <c r="O21423" s="73"/>
      <c r="P21423" s="73"/>
    </row>
    <row r="21424" spans="2:16" ht="15.6" x14ac:dyDescent="0.3">
      <c r="B21424"/>
      <c r="I21424" s="73"/>
      <c r="J21424" s="73"/>
      <c r="K21424" s="73"/>
      <c r="L21424" s="73"/>
      <c r="M21424" s="73"/>
      <c r="N21424" s="73"/>
      <c r="O21424" s="73"/>
      <c r="P21424" s="73"/>
    </row>
    <row r="21425" spans="2:16" ht="15.6" x14ac:dyDescent="0.3">
      <c r="B21425"/>
      <c r="I21425" s="73"/>
      <c r="J21425" s="73"/>
      <c r="K21425" s="73"/>
      <c r="L21425" s="73"/>
      <c r="M21425" s="73"/>
      <c r="N21425" s="73"/>
      <c r="O21425" s="73"/>
      <c r="P21425" s="73"/>
    </row>
    <row r="21426" spans="2:16" ht="15.6" x14ac:dyDescent="0.3">
      <c r="B21426"/>
      <c r="I21426" s="73"/>
      <c r="J21426" s="73"/>
      <c r="K21426" s="73"/>
      <c r="L21426" s="73"/>
      <c r="M21426" s="73"/>
      <c r="N21426" s="73"/>
      <c r="O21426" s="73"/>
      <c r="P21426" s="73"/>
    </row>
    <row r="21427" spans="2:16" ht="15.6" x14ac:dyDescent="0.3">
      <c r="B21427"/>
      <c r="I21427" s="73"/>
      <c r="J21427" s="73"/>
      <c r="K21427" s="73"/>
      <c r="L21427" s="73"/>
      <c r="M21427" s="73"/>
      <c r="N21427" s="73"/>
      <c r="O21427" s="73"/>
      <c r="P21427" s="73"/>
    </row>
    <row r="21428" spans="2:16" ht="15.6" x14ac:dyDescent="0.3">
      <c r="B21428"/>
      <c r="I21428" s="73"/>
      <c r="J21428" s="73"/>
      <c r="K21428" s="73"/>
      <c r="L21428" s="73"/>
      <c r="M21428" s="73"/>
      <c r="N21428" s="73"/>
      <c r="O21428" s="73"/>
      <c r="P21428" s="73"/>
    </row>
    <row r="21429" spans="2:16" ht="15.6" x14ac:dyDescent="0.3">
      <c r="B21429"/>
      <c r="I21429" s="73"/>
      <c r="J21429" s="73"/>
      <c r="K21429" s="73"/>
      <c r="L21429" s="73"/>
      <c r="M21429" s="73"/>
      <c r="N21429" s="73"/>
      <c r="O21429" s="73"/>
      <c r="P21429" s="73"/>
    </row>
    <row r="21430" spans="2:16" ht="15.6" x14ac:dyDescent="0.3">
      <c r="B21430"/>
      <c r="I21430" s="73"/>
      <c r="J21430" s="73"/>
      <c r="K21430" s="73"/>
      <c r="L21430" s="73"/>
      <c r="M21430" s="73"/>
      <c r="N21430" s="73"/>
      <c r="O21430" s="73"/>
      <c r="P21430" s="73"/>
    </row>
    <row r="21431" spans="2:16" ht="15.6" x14ac:dyDescent="0.3">
      <c r="B21431"/>
      <c r="I21431" s="73"/>
      <c r="J21431" s="73"/>
      <c r="K21431" s="73"/>
      <c r="L21431" s="73"/>
      <c r="M21431" s="73"/>
      <c r="N21431" s="73"/>
      <c r="O21431" s="73"/>
      <c r="P21431" s="73"/>
    </row>
    <row r="21432" spans="2:16" ht="15.6" x14ac:dyDescent="0.3">
      <c r="B21432"/>
      <c r="I21432" s="73"/>
      <c r="J21432" s="73"/>
      <c r="K21432" s="73"/>
      <c r="L21432" s="73"/>
      <c r="M21432" s="73"/>
      <c r="N21432" s="73"/>
      <c r="O21432" s="73"/>
      <c r="P21432" s="73"/>
    </row>
    <row r="21433" spans="2:16" ht="15.6" x14ac:dyDescent="0.3">
      <c r="B21433"/>
      <c r="I21433" s="73"/>
      <c r="J21433" s="73"/>
      <c r="K21433" s="73"/>
      <c r="L21433" s="73"/>
      <c r="M21433" s="73"/>
      <c r="N21433" s="73"/>
      <c r="O21433" s="73"/>
      <c r="P21433" s="73"/>
    </row>
    <row r="21434" spans="2:16" ht="15.6" x14ac:dyDescent="0.3">
      <c r="B21434"/>
      <c r="I21434" s="73"/>
      <c r="J21434" s="73"/>
      <c r="K21434" s="73"/>
      <c r="L21434" s="73"/>
      <c r="M21434" s="73"/>
      <c r="N21434" s="73"/>
      <c r="O21434" s="73"/>
      <c r="P21434" s="73"/>
    </row>
    <row r="21435" spans="2:16" ht="15.6" x14ac:dyDescent="0.3">
      <c r="B21435"/>
      <c r="I21435" s="73"/>
      <c r="J21435" s="73"/>
      <c r="K21435" s="73"/>
      <c r="L21435" s="73"/>
      <c r="M21435" s="73"/>
      <c r="N21435" s="73"/>
      <c r="O21435" s="73"/>
      <c r="P21435" s="73"/>
    </row>
    <row r="21436" spans="2:16" ht="15.6" x14ac:dyDescent="0.3">
      <c r="B21436"/>
      <c r="I21436" s="73"/>
      <c r="J21436" s="73"/>
      <c r="K21436" s="73"/>
      <c r="L21436" s="73"/>
      <c r="M21436" s="73"/>
      <c r="N21436" s="73"/>
      <c r="O21436" s="73"/>
      <c r="P21436" s="73"/>
    </row>
    <row r="21437" spans="2:16" ht="15.6" x14ac:dyDescent="0.3">
      <c r="B21437"/>
      <c r="I21437" s="73"/>
      <c r="J21437" s="73"/>
      <c r="K21437" s="73"/>
      <c r="L21437" s="73"/>
      <c r="M21437" s="73"/>
      <c r="N21437" s="73"/>
      <c r="O21437" s="73"/>
      <c r="P21437" s="73"/>
    </row>
    <row r="21438" spans="2:16" ht="15.6" x14ac:dyDescent="0.3">
      <c r="B21438"/>
      <c r="I21438" s="73"/>
      <c r="J21438" s="73"/>
      <c r="K21438" s="73"/>
      <c r="L21438" s="73"/>
      <c r="M21438" s="73"/>
      <c r="N21438" s="73"/>
      <c r="O21438" s="73"/>
      <c r="P21438" s="73"/>
    </row>
    <row r="21439" spans="2:16" ht="15.6" x14ac:dyDescent="0.3">
      <c r="B21439"/>
      <c r="I21439" s="73"/>
      <c r="J21439" s="73"/>
      <c r="K21439" s="73"/>
      <c r="L21439" s="73"/>
      <c r="M21439" s="73"/>
      <c r="N21439" s="73"/>
      <c r="O21439" s="73"/>
      <c r="P21439" s="73"/>
    </row>
    <row r="21440" spans="2:16" ht="15.6" x14ac:dyDescent="0.3">
      <c r="B21440"/>
      <c r="I21440" s="73"/>
      <c r="J21440" s="73"/>
      <c r="K21440" s="73"/>
      <c r="L21440" s="73"/>
      <c r="M21440" s="73"/>
      <c r="N21440" s="73"/>
      <c r="O21440" s="73"/>
      <c r="P21440" s="73"/>
    </row>
    <row r="21441" spans="2:16" ht="15.6" x14ac:dyDescent="0.3">
      <c r="B21441"/>
      <c r="I21441" s="73"/>
      <c r="J21441" s="73"/>
      <c r="K21441" s="73"/>
      <c r="L21441" s="73"/>
      <c r="M21441" s="73"/>
      <c r="N21441" s="73"/>
      <c r="O21441" s="73"/>
      <c r="P21441" s="73"/>
    </row>
    <row r="21442" spans="2:16" ht="15.6" x14ac:dyDescent="0.3">
      <c r="B21442"/>
      <c r="I21442" s="73"/>
      <c r="J21442" s="73"/>
      <c r="K21442" s="73"/>
      <c r="L21442" s="73"/>
      <c r="M21442" s="73"/>
      <c r="N21442" s="73"/>
      <c r="O21442" s="73"/>
      <c r="P21442" s="73"/>
    </row>
    <row r="21443" spans="2:16" ht="15.6" x14ac:dyDescent="0.3">
      <c r="B21443"/>
      <c r="I21443" s="73"/>
      <c r="J21443" s="73"/>
      <c r="K21443" s="73"/>
      <c r="L21443" s="73"/>
      <c r="M21443" s="73"/>
      <c r="N21443" s="73"/>
      <c r="O21443" s="73"/>
      <c r="P21443" s="73"/>
    </row>
    <row r="21444" spans="2:16" ht="15.6" x14ac:dyDescent="0.3">
      <c r="B21444"/>
      <c r="I21444" s="73"/>
      <c r="J21444" s="73"/>
      <c r="K21444" s="73"/>
      <c r="L21444" s="73"/>
      <c r="M21444" s="73"/>
      <c r="N21444" s="73"/>
      <c r="O21444" s="73"/>
      <c r="P21444" s="73"/>
    </row>
    <row r="21445" spans="2:16" ht="15.6" x14ac:dyDescent="0.3">
      <c r="B21445"/>
      <c r="I21445" s="73"/>
      <c r="J21445" s="73"/>
      <c r="K21445" s="73"/>
      <c r="L21445" s="73"/>
      <c r="M21445" s="73"/>
      <c r="N21445" s="73"/>
      <c r="O21445" s="73"/>
      <c r="P21445" s="73"/>
    </row>
    <row r="21446" spans="2:16" ht="15.6" x14ac:dyDescent="0.3">
      <c r="B21446"/>
      <c r="I21446" s="73"/>
      <c r="J21446" s="73"/>
      <c r="K21446" s="73"/>
      <c r="L21446" s="73"/>
      <c r="M21446" s="73"/>
      <c r="N21446" s="73"/>
      <c r="O21446" s="73"/>
      <c r="P21446" s="73"/>
    </row>
    <row r="21447" spans="2:16" ht="15.6" x14ac:dyDescent="0.3">
      <c r="B21447"/>
      <c r="I21447" s="73"/>
      <c r="J21447" s="73"/>
      <c r="K21447" s="73"/>
      <c r="L21447" s="73"/>
      <c r="M21447" s="73"/>
      <c r="N21447" s="73"/>
      <c r="O21447" s="73"/>
      <c r="P21447" s="73"/>
    </row>
    <row r="21448" spans="2:16" ht="15.6" x14ac:dyDescent="0.3">
      <c r="B21448"/>
      <c r="I21448" s="73"/>
      <c r="J21448" s="73"/>
      <c r="K21448" s="73"/>
      <c r="L21448" s="73"/>
      <c r="M21448" s="73"/>
      <c r="N21448" s="73"/>
      <c r="O21448" s="73"/>
      <c r="P21448" s="73"/>
    </row>
    <row r="21449" spans="2:16" ht="15.6" x14ac:dyDescent="0.3">
      <c r="B21449"/>
      <c r="I21449" s="73"/>
      <c r="J21449" s="73"/>
      <c r="K21449" s="73"/>
      <c r="L21449" s="73"/>
      <c r="M21449" s="73"/>
      <c r="N21449" s="73"/>
      <c r="O21449" s="73"/>
      <c r="P21449" s="73"/>
    </row>
    <row r="21450" spans="2:16" ht="15.6" x14ac:dyDescent="0.3">
      <c r="B21450"/>
      <c r="I21450" s="73"/>
      <c r="J21450" s="73"/>
      <c r="K21450" s="73"/>
      <c r="L21450" s="73"/>
      <c r="M21450" s="73"/>
      <c r="N21450" s="73"/>
      <c r="O21450" s="73"/>
      <c r="P21450" s="73"/>
    </row>
    <row r="21451" spans="2:16" ht="15.6" x14ac:dyDescent="0.3">
      <c r="B21451"/>
      <c r="I21451" s="73"/>
      <c r="J21451" s="73"/>
      <c r="K21451" s="73"/>
      <c r="L21451" s="73"/>
      <c r="M21451" s="73"/>
      <c r="N21451" s="73"/>
      <c r="O21451" s="73"/>
      <c r="P21451" s="73"/>
    </row>
    <row r="21452" spans="2:16" ht="15.6" x14ac:dyDescent="0.3">
      <c r="B21452"/>
      <c r="I21452" s="73"/>
      <c r="J21452" s="73"/>
      <c r="K21452" s="73"/>
      <c r="L21452" s="73"/>
      <c r="M21452" s="73"/>
      <c r="N21452" s="73"/>
      <c r="O21452" s="73"/>
      <c r="P21452" s="73"/>
    </row>
    <row r="21453" spans="2:16" ht="15.6" x14ac:dyDescent="0.3">
      <c r="B21453"/>
      <c r="I21453" s="73"/>
      <c r="J21453" s="73"/>
      <c r="K21453" s="73"/>
      <c r="L21453" s="73"/>
      <c r="M21453" s="73"/>
      <c r="N21453" s="73"/>
      <c r="O21453" s="73"/>
      <c r="P21453" s="73"/>
    </row>
    <row r="21454" spans="2:16" ht="15.6" x14ac:dyDescent="0.3">
      <c r="B21454"/>
      <c r="I21454" s="73"/>
      <c r="J21454" s="73"/>
      <c r="K21454" s="73"/>
      <c r="L21454" s="73"/>
      <c r="M21454" s="73"/>
      <c r="N21454" s="73"/>
      <c r="O21454" s="73"/>
      <c r="P21454" s="73"/>
    </row>
    <row r="21455" spans="2:16" ht="15.6" x14ac:dyDescent="0.3">
      <c r="B21455"/>
      <c r="I21455" s="73"/>
      <c r="J21455" s="73"/>
      <c r="K21455" s="73"/>
      <c r="L21455" s="73"/>
      <c r="M21455" s="73"/>
      <c r="N21455" s="73"/>
      <c r="O21455" s="73"/>
      <c r="P21455" s="73"/>
    </row>
    <row r="21456" spans="2:16" ht="15.6" x14ac:dyDescent="0.3">
      <c r="B21456"/>
      <c r="I21456" s="73"/>
      <c r="J21456" s="73"/>
      <c r="K21456" s="73"/>
      <c r="L21456" s="73"/>
      <c r="M21456" s="73"/>
      <c r="N21456" s="73"/>
      <c r="O21456" s="73"/>
      <c r="P21456" s="73"/>
    </row>
    <row r="21457" spans="2:16" ht="15.6" x14ac:dyDescent="0.3">
      <c r="B21457"/>
      <c r="I21457" s="73"/>
      <c r="J21457" s="73"/>
      <c r="K21457" s="73"/>
      <c r="L21457" s="73"/>
      <c r="M21457" s="73"/>
      <c r="N21457" s="73"/>
      <c r="O21457" s="73"/>
      <c r="P21457" s="73"/>
    </row>
    <row r="21458" spans="2:16" ht="15.6" x14ac:dyDescent="0.3">
      <c r="B21458"/>
      <c r="I21458" s="73"/>
      <c r="J21458" s="73"/>
      <c r="K21458" s="73"/>
      <c r="L21458" s="73"/>
      <c r="M21458" s="73"/>
      <c r="N21458" s="73"/>
      <c r="O21458" s="73"/>
      <c r="P21458" s="73"/>
    </row>
    <row r="21459" spans="2:16" ht="15.6" x14ac:dyDescent="0.3">
      <c r="B21459"/>
      <c r="I21459" s="73"/>
      <c r="J21459" s="73"/>
      <c r="K21459" s="73"/>
      <c r="L21459" s="73"/>
      <c r="M21459" s="73"/>
      <c r="N21459" s="73"/>
      <c r="O21459" s="73"/>
      <c r="P21459" s="73"/>
    </row>
    <row r="21460" spans="2:16" ht="15.6" x14ac:dyDescent="0.3">
      <c r="B21460"/>
      <c r="I21460" s="73"/>
      <c r="J21460" s="73"/>
      <c r="K21460" s="73"/>
      <c r="L21460" s="73"/>
      <c r="M21460" s="73"/>
      <c r="N21460" s="73"/>
      <c r="O21460" s="73"/>
      <c r="P21460" s="73"/>
    </row>
    <row r="21461" spans="2:16" ht="15.6" x14ac:dyDescent="0.3">
      <c r="B21461"/>
      <c r="I21461" s="73"/>
      <c r="J21461" s="73"/>
      <c r="K21461" s="73"/>
      <c r="L21461" s="73"/>
      <c r="M21461" s="73"/>
      <c r="N21461" s="73"/>
      <c r="O21461" s="73"/>
      <c r="P21461" s="73"/>
    </row>
    <row r="21462" spans="2:16" ht="15.6" x14ac:dyDescent="0.3">
      <c r="B21462"/>
      <c r="I21462" s="73"/>
      <c r="J21462" s="73"/>
      <c r="K21462" s="73"/>
      <c r="L21462" s="73"/>
      <c r="M21462" s="73"/>
      <c r="N21462" s="73"/>
      <c r="O21462" s="73"/>
      <c r="P21462" s="73"/>
    </row>
    <row r="21463" spans="2:16" ht="15.6" x14ac:dyDescent="0.3">
      <c r="B21463"/>
      <c r="I21463" s="73"/>
      <c r="J21463" s="73"/>
      <c r="K21463" s="73"/>
      <c r="L21463" s="73"/>
      <c r="M21463" s="73"/>
      <c r="N21463" s="73"/>
      <c r="O21463" s="73"/>
      <c r="P21463" s="73"/>
    </row>
    <row r="21464" spans="2:16" ht="15.6" x14ac:dyDescent="0.3">
      <c r="B21464"/>
      <c r="I21464" s="73"/>
      <c r="J21464" s="73"/>
      <c r="K21464" s="73"/>
      <c r="L21464" s="73"/>
      <c r="M21464" s="73"/>
      <c r="N21464" s="73"/>
      <c r="O21464" s="73"/>
      <c r="P21464" s="73"/>
    </row>
    <row r="21465" spans="2:16" ht="15.6" x14ac:dyDescent="0.3">
      <c r="B21465"/>
      <c r="I21465" s="73"/>
      <c r="J21465" s="73"/>
      <c r="K21465" s="73"/>
      <c r="L21465" s="73"/>
      <c r="M21465" s="73"/>
      <c r="N21465" s="73"/>
      <c r="O21465" s="73"/>
      <c r="P21465" s="73"/>
    </row>
    <row r="21466" spans="2:16" ht="15.6" x14ac:dyDescent="0.3">
      <c r="B21466"/>
      <c r="I21466" s="73"/>
      <c r="J21466" s="73"/>
      <c r="K21466" s="73"/>
      <c r="L21466" s="73"/>
      <c r="M21466" s="73"/>
      <c r="N21466" s="73"/>
      <c r="O21466" s="73"/>
      <c r="P21466" s="73"/>
    </row>
    <row r="21467" spans="2:16" ht="15.6" x14ac:dyDescent="0.3">
      <c r="B21467"/>
      <c r="I21467" s="73"/>
      <c r="J21467" s="73"/>
      <c r="K21467" s="73"/>
      <c r="L21467" s="73"/>
      <c r="M21467" s="73"/>
      <c r="N21467" s="73"/>
      <c r="O21467" s="73"/>
      <c r="P21467" s="73"/>
    </row>
    <row r="21468" spans="2:16" ht="15.6" x14ac:dyDescent="0.3">
      <c r="B21468"/>
      <c r="I21468" s="73"/>
      <c r="J21468" s="73"/>
      <c r="K21468" s="73"/>
      <c r="L21468" s="73"/>
      <c r="M21468" s="73"/>
      <c r="N21468" s="73"/>
      <c r="O21468" s="73"/>
      <c r="P21468" s="73"/>
    </row>
    <row r="21469" spans="2:16" ht="15.6" x14ac:dyDescent="0.3">
      <c r="B21469"/>
      <c r="I21469" s="73"/>
      <c r="J21469" s="73"/>
      <c r="K21469" s="73"/>
      <c r="L21469" s="73"/>
      <c r="M21469" s="73"/>
      <c r="N21469" s="73"/>
      <c r="O21469" s="73"/>
      <c r="P21469" s="73"/>
    </row>
    <row r="21470" spans="2:16" ht="15.6" x14ac:dyDescent="0.3">
      <c r="B21470"/>
      <c r="I21470" s="73"/>
      <c r="J21470" s="73"/>
      <c r="K21470" s="73"/>
      <c r="L21470" s="73"/>
      <c r="M21470" s="73"/>
      <c r="N21470" s="73"/>
      <c r="O21470" s="73"/>
      <c r="P21470" s="73"/>
    </row>
    <row r="21471" spans="2:16" ht="15.6" x14ac:dyDescent="0.3">
      <c r="B21471"/>
      <c r="I21471" s="73"/>
      <c r="J21471" s="73"/>
      <c r="K21471" s="73"/>
      <c r="L21471" s="73"/>
      <c r="M21471" s="73"/>
      <c r="N21471" s="73"/>
      <c r="O21471" s="73"/>
      <c r="P21471" s="73"/>
    </row>
    <row r="21472" spans="2:16" ht="15.6" x14ac:dyDescent="0.3">
      <c r="B21472"/>
      <c r="I21472" s="73"/>
      <c r="J21472" s="73"/>
      <c r="K21472" s="73"/>
      <c r="L21472" s="73"/>
      <c r="M21472" s="73"/>
      <c r="N21472" s="73"/>
      <c r="O21472" s="73"/>
      <c r="P21472" s="73"/>
    </row>
    <row r="21473" spans="2:16" ht="15.6" x14ac:dyDescent="0.3">
      <c r="B21473"/>
      <c r="I21473" s="73"/>
      <c r="J21473" s="73"/>
      <c r="K21473" s="73"/>
      <c r="L21473" s="73"/>
      <c r="M21473" s="73"/>
      <c r="N21473" s="73"/>
      <c r="O21473" s="73"/>
      <c r="P21473" s="73"/>
    </row>
    <row r="21474" spans="2:16" ht="15.6" x14ac:dyDescent="0.3">
      <c r="B21474"/>
      <c r="I21474" s="73"/>
      <c r="J21474" s="73"/>
      <c r="K21474" s="73"/>
      <c r="L21474" s="73"/>
      <c r="M21474" s="73"/>
      <c r="N21474" s="73"/>
      <c r="O21474" s="73"/>
      <c r="P21474" s="73"/>
    </row>
    <row r="21475" spans="2:16" ht="15.6" x14ac:dyDescent="0.3">
      <c r="B21475"/>
      <c r="I21475" s="73"/>
      <c r="J21475" s="73"/>
      <c r="K21475" s="73"/>
      <c r="L21475" s="73"/>
      <c r="M21475" s="73"/>
      <c r="N21475" s="73"/>
      <c r="O21475" s="73"/>
      <c r="P21475" s="73"/>
    </row>
    <row r="21476" spans="2:16" ht="15.6" x14ac:dyDescent="0.3">
      <c r="B21476"/>
      <c r="I21476" s="73"/>
      <c r="J21476" s="73"/>
      <c r="K21476" s="73"/>
      <c r="L21476" s="73"/>
      <c r="M21476" s="73"/>
      <c r="N21476" s="73"/>
      <c r="O21476" s="73"/>
      <c r="P21476" s="73"/>
    </row>
    <row r="21477" spans="2:16" ht="15.6" x14ac:dyDescent="0.3">
      <c r="B21477"/>
      <c r="I21477" s="73"/>
      <c r="J21477" s="73"/>
      <c r="K21477" s="73"/>
      <c r="L21477" s="73"/>
      <c r="M21477" s="73"/>
      <c r="N21477" s="73"/>
      <c r="O21477" s="73"/>
      <c r="P21477" s="73"/>
    </row>
    <row r="21478" spans="2:16" ht="15.6" x14ac:dyDescent="0.3">
      <c r="B21478"/>
      <c r="I21478" s="73"/>
      <c r="J21478" s="73"/>
      <c r="K21478" s="73"/>
      <c r="L21478" s="73"/>
      <c r="M21478" s="73"/>
      <c r="N21478" s="73"/>
      <c r="O21478" s="73"/>
      <c r="P21478" s="73"/>
    </row>
    <row r="21479" spans="2:16" ht="15.6" x14ac:dyDescent="0.3">
      <c r="B21479"/>
      <c r="I21479" s="73"/>
      <c r="J21479" s="73"/>
      <c r="K21479" s="73"/>
      <c r="L21479" s="73"/>
      <c r="M21479" s="73"/>
      <c r="N21479" s="73"/>
      <c r="O21479" s="73"/>
      <c r="P21479" s="73"/>
    </row>
    <row r="21480" spans="2:16" ht="15.6" x14ac:dyDescent="0.3">
      <c r="B21480"/>
      <c r="I21480" s="73"/>
      <c r="J21480" s="73"/>
      <c r="K21480" s="73"/>
      <c r="L21480" s="73"/>
      <c r="M21480" s="73"/>
      <c r="N21480" s="73"/>
      <c r="O21480" s="73"/>
      <c r="P21480" s="73"/>
    </row>
    <row r="21481" spans="2:16" ht="15.6" x14ac:dyDescent="0.3">
      <c r="B21481"/>
      <c r="I21481" s="73"/>
      <c r="J21481" s="73"/>
      <c r="K21481" s="73"/>
      <c r="L21481" s="73"/>
      <c r="M21481" s="73"/>
      <c r="N21481" s="73"/>
      <c r="O21481" s="73"/>
      <c r="P21481" s="73"/>
    </row>
    <row r="21482" spans="2:16" ht="15.6" x14ac:dyDescent="0.3">
      <c r="B21482"/>
      <c r="I21482" s="73"/>
      <c r="J21482" s="73"/>
      <c r="K21482" s="73"/>
      <c r="L21482" s="73"/>
      <c r="M21482" s="73"/>
      <c r="N21482" s="73"/>
      <c r="O21482" s="73"/>
      <c r="P21482" s="73"/>
    </row>
    <row r="21483" spans="2:16" ht="15.6" x14ac:dyDescent="0.3">
      <c r="B21483"/>
      <c r="I21483" s="73"/>
      <c r="J21483" s="73"/>
      <c r="K21483" s="73"/>
      <c r="L21483" s="73"/>
      <c r="M21483" s="73"/>
      <c r="N21483" s="73"/>
      <c r="O21483" s="73"/>
      <c r="P21483" s="73"/>
    </row>
    <row r="21484" spans="2:16" ht="15.6" x14ac:dyDescent="0.3">
      <c r="B21484"/>
      <c r="I21484" s="73"/>
      <c r="J21484" s="73"/>
      <c r="K21484" s="73"/>
      <c r="L21484" s="73"/>
      <c r="M21484" s="73"/>
      <c r="N21484" s="73"/>
      <c r="O21484" s="73"/>
      <c r="P21484" s="73"/>
    </row>
    <row r="21485" spans="2:16" ht="15.6" x14ac:dyDescent="0.3">
      <c r="B21485"/>
      <c r="I21485" s="73"/>
      <c r="J21485" s="73"/>
      <c r="K21485" s="73"/>
      <c r="L21485" s="73"/>
      <c r="M21485" s="73"/>
      <c r="N21485" s="73"/>
      <c r="O21485" s="73"/>
      <c r="P21485" s="73"/>
    </row>
    <row r="21486" spans="2:16" ht="15.6" x14ac:dyDescent="0.3">
      <c r="B21486"/>
      <c r="I21486" s="73"/>
      <c r="J21486" s="73"/>
      <c r="K21486" s="73"/>
      <c r="L21486" s="73"/>
      <c r="M21486" s="73"/>
      <c r="N21486" s="73"/>
      <c r="O21486" s="73"/>
      <c r="P21486" s="73"/>
    </row>
    <row r="21487" spans="2:16" ht="15.6" x14ac:dyDescent="0.3">
      <c r="B21487"/>
      <c r="I21487" s="73"/>
      <c r="J21487" s="73"/>
      <c r="K21487" s="73"/>
      <c r="L21487" s="73"/>
      <c r="M21487" s="73"/>
      <c r="N21487" s="73"/>
      <c r="O21487" s="73"/>
      <c r="P21487" s="73"/>
    </row>
    <row r="21488" spans="2:16" ht="15.6" x14ac:dyDescent="0.3">
      <c r="B21488"/>
      <c r="I21488" s="73"/>
      <c r="J21488" s="73"/>
      <c r="K21488" s="73"/>
      <c r="L21488" s="73"/>
      <c r="M21488" s="73"/>
      <c r="N21488" s="73"/>
      <c r="O21488" s="73"/>
      <c r="P21488" s="73"/>
    </row>
    <row r="21489" spans="2:16" ht="15.6" x14ac:dyDescent="0.3">
      <c r="B21489"/>
      <c r="I21489" s="73"/>
      <c r="J21489" s="73"/>
      <c r="K21489" s="73"/>
      <c r="L21489" s="73"/>
      <c r="M21489" s="73"/>
      <c r="N21489" s="73"/>
      <c r="O21489" s="73"/>
      <c r="P21489" s="73"/>
    </row>
    <row r="21490" spans="2:16" ht="15.6" x14ac:dyDescent="0.3">
      <c r="B21490"/>
      <c r="I21490" s="73"/>
      <c r="J21490" s="73"/>
      <c r="K21490" s="73"/>
      <c r="L21490" s="73"/>
      <c r="M21490" s="73"/>
      <c r="N21490" s="73"/>
      <c r="O21490" s="73"/>
      <c r="P21490" s="73"/>
    </row>
    <row r="21491" spans="2:16" ht="15.6" x14ac:dyDescent="0.3">
      <c r="B21491"/>
      <c r="I21491" s="73"/>
      <c r="J21491" s="73"/>
      <c r="K21491" s="73"/>
      <c r="L21491" s="73"/>
      <c r="M21491" s="73"/>
      <c r="N21491" s="73"/>
      <c r="O21491" s="73"/>
      <c r="P21491" s="73"/>
    </row>
    <row r="21492" spans="2:16" ht="15.6" x14ac:dyDescent="0.3">
      <c r="B21492"/>
      <c r="I21492" s="73"/>
      <c r="J21492" s="73"/>
      <c r="K21492" s="73"/>
      <c r="L21492" s="73"/>
      <c r="M21492" s="73"/>
      <c r="N21492" s="73"/>
      <c r="O21492" s="73"/>
      <c r="P21492" s="73"/>
    </row>
    <row r="21493" spans="2:16" ht="15.6" x14ac:dyDescent="0.3">
      <c r="B21493"/>
      <c r="I21493" s="73"/>
      <c r="J21493" s="73"/>
      <c r="K21493" s="73"/>
      <c r="L21493" s="73"/>
      <c r="M21493" s="73"/>
      <c r="N21493" s="73"/>
      <c r="O21493" s="73"/>
      <c r="P21493" s="73"/>
    </row>
    <row r="21494" spans="2:16" ht="15.6" x14ac:dyDescent="0.3">
      <c r="B21494"/>
      <c r="I21494" s="73"/>
      <c r="J21494" s="73"/>
      <c r="K21494" s="73"/>
      <c r="L21494" s="73"/>
      <c r="M21494" s="73"/>
      <c r="N21494" s="73"/>
      <c r="O21494" s="73"/>
      <c r="P21494" s="73"/>
    </row>
    <row r="21495" spans="2:16" ht="15.6" x14ac:dyDescent="0.3">
      <c r="B21495"/>
      <c r="I21495" s="73"/>
      <c r="J21495" s="73"/>
      <c r="K21495" s="73"/>
      <c r="L21495" s="73"/>
      <c r="M21495" s="73"/>
      <c r="N21495" s="73"/>
      <c r="O21495" s="73"/>
      <c r="P21495" s="73"/>
    </row>
    <row r="21496" spans="2:16" ht="15.6" x14ac:dyDescent="0.3">
      <c r="B21496"/>
      <c r="I21496" s="73"/>
      <c r="J21496" s="73"/>
      <c r="K21496" s="73"/>
      <c r="L21496" s="73"/>
      <c r="M21496" s="73"/>
      <c r="N21496" s="73"/>
      <c r="O21496" s="73"/>
      <c r="P21496" s="73"/>
    </row>
    <row r="21497" spans="2:16" ht="15.6" x14ac:dyDescent="0.3">
      <c r="B21497"/>
      <c r="I21497" s="73"/>
      <c r="J21497" s="73"/>
      <c r="K21497" s="73"/>
      <c r="L21497" s="73"/>
      <c r="M21497" s="73"/>
      <c r="N21497" s="73"/>
      <c r="O21497" s="73"/>
      <c r="P21497" s="73"/>
    </row>
    <row r="21498" spans="2:16" ht="15.6" x14ac:dyDescent="0.3">
      <c r="B21498"/>
      <c r="I21498" s="73"/>
      <c r="J21498" s="73"/>
      <c r="K21498" s="73"/>
      <c r="L21498" s="73"/>
      <c r="M21498" s="73"/>
      <c r="N21498" s="73"/>
      <c r="O21498" s="73"/>
      <c r="P21498" s="73"/>
    </row>
    <row r="21499" spans="2:16" ht="15.6" x14ac:dyDescent="0.3">
      <c r="B21499"/>
      <c r="I21499" s="73"/>
      <c r="J21499" s="73"/>
      <c r="K21499" s="73"/>
      <c r="L21499" s="73"/>
      <c r="M21499" s="73"/>
      <c r="N21499" s="73"/>
      <c r="O21499" s="73"/>
      <c r="P21499" s="73"/>
    </row>
    <row r="21500" spans="2:16" ht="15.6" x14ac:dyDescent="0.3">
      <c r="B21500"/>
      <c r="I21500" s="73"/>
      <c r="J21500" s="73"/>
      <c r="K21500" s="73"/>
      <c r="L21500" s="73"/>
      <c r="M21500" s="73"/>
      <c r="N21500" s="73"/>
      <c r="O21500" s="73"/>
      <c r="P21500" s="73"/>
    </row>
    <row r="21501" spans="2:16" ht="15.6" x14ac:dyDescent="0.3">
      <c r="B21501"/>
      <c r="I21501" s="73"/>
      <c r="J21501" s="73"/>
      <c r="K21501" s="73"/>
      <c r="L21501" s="73"/>
      <c r="M21501" s="73"/>
      <c r="N21501" s="73"/>
      <c r="O21501" s="73"/>
      <c r="P21501" s="73"/>
    </row>
    <row r="21502" spans="2:16" ht="15.6" x14ac:dyDescent="0.3">
      <c r="B21502"/>
      <c r="I21502" s="73"/>
      <c r="J21502" s="73"/>
      <c r="K21502" s="73"/>
      <c r="L21502" s="73"/>
      <c r="M21502" s="73"/>
      <c r="N21502" s="73"/>
      <c r="O21502" s="73"/>
      <c r="P21502" s="73"/>
    </row>
    <row r="21503" spans="2:16" ht="15.6" x14ac:dyDescent="0.3">
      <c r="B21503"/>
      <c r="I21503" s="73"/>
      <c r="J21503" s="73"/>
      <c r="K21503" s="73"/>
      <c r="L21503" s="73"/>
      <c r="M21503" s="73"/>
      <c r="N21503" s="73"/>
      <c r="O21503" s="73"/>
      <c r="P21503" s="73"/>
    </row>
    <row r="21504" spans="2:16" ht="15.6" x14ac:dyDescent="0.3">
      <c r="B21504"/>
      <c r="I21504" s="73"/>
      <c r="J21504" s="73"/>
      <c r="K21504" s="73"/>
      <c r="L21504" s="73"/>
      <c r="M21504" s="73"/>
      <c r="N21504" s="73"/>
      <c r="O21504" s="73"/>
      <c r="P21504" s="73"/>
    </row>
    <row r="21505" spans="2:16" ht="15.6" x14ac:dyDescent="0.3">
      <c r="B21505"/>
      <c r="I21505" s="73"/>
      <c r="J21505" s="73"/>
      <c r="K21505" s="73"/>
      <c r="L21505" s="73"/>
      <c r="M21505" s="73"/>
      <c r="N21505" s="73"/>
      <c r="O21505" s="73"/>
      <c r="P21505" s="73"/>
    </row>
    <row r="21506" spans="2:16" ht="15.6" x14ac:dyDescent="0.3">
      <c r="B21506"/>
      <c r="I21506" s="73"/>
      <c r="J21506" s="73"/>
      <c r="K21506" s="73"/>
      <c r="L21506" s="73"/>
      <c r="M21506" s="73"/>
      <c r="N21506" s="73"/>
      <c r="O21506" s="73"/>
      <c r="P21506" s="73"/>
    </row>
    <row r="21507" spans="2:16" ht="15.6" x14ac:dyDescent="0.3">
      <c r="B21507"/>
      <c r="I21507" s="73"/>
      <c r="J21507" s="73"/>
      <c r="K21507" s="73"/>
      <c r="L21507" s="73"/>
      <c r="M21507" s="73"/>
      <c r="N21507" s="73"/>
      <c r="O21507" s="73"/>
      <c r="P21507" s="73"/>
    </row>
    <row r="21508" spans="2:16" ht="15.6" x14ac:dyDescent="0.3">
      <c r="B21508"/>
      <c r="I21508" s="73"/>
      <c r="J21508" s="73"/>
      <c r="K21508" s="73"/>
      <c r="L21508" s="73"/>
      <c r="M21508" s="73"/>
      <c r="N21508" s="73"/>
      <c r="O21508" s="73"/>
      <c r="P21508" s="73"/>
    </row>
    <row r="21509" spans="2:16" ht="15.6" x14ac:dyDescent="0.3">
      <c r="B21509"/>
      <c r="I21509" s="73"/>
      <c r="J21509" s="73"/>
      <c r="K21509" s="73"/>
      <c r="L21509" s="73"/>
      <c r="M21509" s="73"/>
      <c r="N21509" s="73"/>
      <c r="O21509" s="73"/>
      <c r="P21509" s="73"/>
    </row>
    <row r="21510" spans="2:16" ht="15.6" x14ac:dyDescent="0.3">
      <c r="B21510"/>
      <c r="I21510" s="73"/>
      <c r="J21510" s="73"/>
      <c r="K21510" s="73"/>
      <c r="L21510" s="73"/>
      <c r="M21510" s="73"/>
      <c r="N21510" s="73"/>
      <c r="O21510" s="73"/>
      <c r="P21510" s="73"/>
    </row>
    <row r="21511" spans="2:16" ht="15.6" x14ac:dyDescent="0.3">
      <c r="B21511"/>
      <c r="I21511" s="73"/>
      <c r="J21511" s="73"/>
      <c r="K21511" s="73"/>
      <c r="L21511" s="73"/>
      <c r="M21511" s="73"/>
      <c r="N21511" s="73"/>
      <c r="O21511" s="73"/>
      <c r="P21511" s="73"/>
    </row>
    <row r="21512" spans="2:16" ht="15.6" x14ac:dyDescent="0.3">
      <c r="B21512"/>
      <c r="I21512" s="73"/>
      <c r="J21512" s="73"/>
      <c r="K21512" s="73"/>
      <c r="L21512" s="73"/>
      <c r="M21512" s="73"/>
      <c r="N21512" s="73"/>
      <c r="O21512" s="73"/>
      <c r="P21512" s="73"/>
    </row>
    <row r="21513" spans="2:16" ht="15.6" x14ac:dyDescent="0.3">
      <c r="B21513"/>
      <c r="I21513" s="73"/>
      <c r="J21513" s="73"/>
      <c r="K21513" s="73"/>
      <c r="L21513" s="73"/>
      <c r="M21513" s="73"/>
      <c r="N21513" s="73"/>
      <c r="O21513" s="73"/>
      <c r="P21513" s="73"/>
    </row>
    <row r="21514" spans="2:16" ht="15.6" x14ac:dyDescent="0.3">
      <c r="B21514"/>
      <c r="I21514" s="73"/>
      <c r="J21514" s="73"/>
      <c r="K21514" s="73"/>
      <c r="L21514" s="73"/>
      <c r="M21514" s="73"/>
      <c r="N21514" s="73"/>
      <c r="O21514" s="73"/>
      <c r="P21514" s="73"/>
    </row>
    <row r="21515" spans="2:16" ht="15.6" x14ac:dyDescent="0.3">
      <c r="B21515"/>
      <c r="I21515" s="73"/>
      <c r="J21515" s="73"/>
      <c r="K21515" s="73"/>
      <c r="L21515" s="73"/>
      <c r="M21515" s="73"/>
      <c r="N21515" s="73"/>
      <c r="O21515" s="73"/>
      <c r="P21515" s="73"/>
    </row>
    <row r="21516" spans="2:16" ht="15.6" x14ac:dyDescent="0.3">
      <c r="B21516"/>
      <c r="I21516" s="73"/>
      <c r="J21516" s="73"/>
      <c r="K21516" s="73"/>
      <c r="L21516" s="73"/>
      <c r="M21516" s="73"/>
      <c r="N21516" s="73"/>
      <c r="O21516" s="73"/>
      <c r="P21516" s="73"/>
    </row>
    <row r="21517" spans="2:16" ht="15.6" x14ac:dyDescent="0.3">
      <c r="B21517"/>
      <c r="I21517" s="73"/>
      <c r="J21517" s="73"/>
      <c r="K21517" s="73"/>
      <c r="L21517" s="73"/>
      <c r="M21517" s="73"/>
      <c r="N21517" s="73"/>
      <c r="O21517" s="73"/>
      <c r="P21517" s="73"/>
    </row>
    <row r="21518" spans="2:16" ht="15.6" x14ac:dyDescent="0.3">
      <c r="B21518"/>
      <c r="I21518" s="73"/>
      <c r="J21518" s="73"/>
      <c r="K21518" s="73"/>
      <c r="L21518" s="73"/>
      <c r="M21518" s="73"/>
      <c r="N21518" s="73"/>
      <c r="O21518" s="73"/>
      <c r="P21518" s="73"/>
    </row>
    <row r="21519" spans="2:16" ht="15.6" x14ac:dyDescent="0.3">
      <c r="B21519"/>
      <c r="I21519" s="73"/>
      <c r="J21519" s="73"/>
      <c r="K21519" s="73"/>
      <c r="L21519" s="73"/>
      <c r="M21519" s="73"/>
      <c r="N21519" s="73"/>
      <c r="O21519" s="73"/>
      <c r="P21519" s="73"/>
    </row>
    <row r="21520" spans="2:16" ht="15.6" x14ac:dyDescent="0.3">
      <c r="B21520"/>
      <c r="I21520" s="73"/>
      <c r="J21520" s="73"/>
      <c r="K21520" s="73"/>
      <c r="L21520" s="73"/>
      <c r="M21520" s="73"/>
      <c r="N21520" s="73"/>
      <c r="O21520" s="73"/>
      <c r="P21520" s="73"/>
    </row>
    <row r="21521" spans="2:16" ht="15.6" x14ac:dyDescent="0.3">
      <c r="B21521"/>
      <c r="I21521" s="73"/>
      <c r="J21521" s="73"/>
      <c r="K21521" s="73"/>
      <c r="L21521" s="73"/>
      <c r="M21521" s="73"/>
      <c r="N21521" s="73"/>
      <c r="O21521" s="73"/>
      <c r="P21521" s="73"/>
    </row>
    <row r="21522" spans="2:16" ht="15.6" x14ac:dyDescent="0.3">
      <c r="B21522"/>
      <c r="I21522" s="73"/>
      <c r="J21522" s="73"/>
      <c r="K21522" s="73"/>
      <c r="L21522" s="73"/>
      <c r="M21522" s="73"/>
      <c r="N21522" s="73"/>
      <c r="O21522" s="73"/>
      <c r="P21522" s="73"/>
    </row>
    <row r="21523" spans="2:16" ht="15.6" x14ac:dyDescent="0.3">
      <c r="B21523"/>
      <c r="I21523" s="73"/>
      <c r="J21523" s="73"/>
      <c r="K21523" s="73"/>
      <c r="L21523" s="73"/>
      <c r="M21523" s="73"/>
      <c r="N21523" s="73"/>
      <c r="O21523" s="73"/>
      <c r="P21523" s="73"/>
    </row>
    <row r="21524" spans="2:16" ht="15.6" x14ac:dyDescent="0.3">
      <c r="B21524"/>
      <c r="I21524" s="73"/>
      <c r="J21524" s="73"/>
      <c r="K21524" s="73"/>
      <c r="L21524" s="73"/>
      <c r="M21524" s="73"/>
      <c r="N21524" s="73"/>
      <c r="O21524" s="73"/>
      <c r="P21524" s="73"/>
    </row>
    <row r="21525" spans="2:16" ht="15.6" x14ac:dyDescent="0.3">
      <c r="B21525"/>
      <c r="I21525" s="73"/>
      <c r="J21525" s="73"/>
      <c r="K21525" s="73"/>
      <c r="L21525" s="73"/>
      <c r="M21525" s="73"/>
      <c r="N21525" s="73"/>
      <c r="O21525" s="73"/>
      <c r="P21525" s="73"/>
    </row>
    <row r="21526" spans="2:16" ht="15.6" x14ac:dyDescent="0.3">
      <c r="B21526"/>
      <c r="I21526" s="73"/>
      <c r="J21526" s="73"/>
      <c r="K21526" s="73"/>
      <c r="L21526" s="73"/>
      <c r="M21526" s="73"/>
      <c r="N21526" s="73"/>
      <c r="O21526" s="73"/>
      <c r="P21526" s="73"/>
    </row>
    <row r="21527" spans="2:16" ht="15.6" x14ac:dyDescent="0.3">
      <c r="B21527"/>
      <c r="I21527" s="73"/>
      <c r="J21527" s="73"/>
      <c r="K21527" s="73"/>
      <c r="L21527" s="73"/>
      <c r="M21527" s="73"/>
      <c r="N21527" s="73"/>
      <c r="O21527" s="73"/>
      <c r="P21527" s="73"/>
    </row>
    <row r="21528" spans="2:16" ht="15.6" x14ac:dyDescent="0.3">
      <c r="B21528"/>
      <c r="I21528" s="73"/>
      <c r="J21528" s="73"/>
      <c r="K21528" s="73"/>
      <c r="L21528" s="73"/>
      <c r="M21528" s="73"/>
      <c r="N21528" s="73"/>
      <c r="O21528" s="73"/>
      <c r="P21528" s="73"/>
    </row>
    <row r="21529" spans="2:16" ht="15.6" x14ac:dyDescent="0.3">
      <c r="B21529"/>
      <c r="I21529" s="73"/>
      <c r="J21529" s="73"/>
      <c r="K21529" s="73"/>
      <c r="L21529" s="73"/>
      <c r="M21529" s="73"/>
      <c r="N21529" s="73"/>
      <c r="O21529" s="73"/>
      <c r="P21529" s="73"/>
    </row>
    <row r="21530" spans="2:16" ht="15.6" x14ac:dyDescent="0.3">
      <c r="B21530"/>
      <c r="I21530" s="73"/>
      <c r="J21530" s="73"/>
      <c r="K21530" s="73"/>
      <c r="L21530" s="73"/>
      <c r="M21530" s="73"/>
      <c r="N21530" s="73"/>
      <c r="O21530" s="73"/>
      <c r="P21530" s="73"/>
    </row>
    <row r="21531" spans="2:16" ht="15.6" x14ac:dyDescent="0.3">
      <c r="B21531"/>
      <c r="I21531" s="73"/>
      <c r="J21531" s="73"/>
      <c r="K21531" s="73"/>
      <c r="L21531" s="73"/>
      <c r="M21531" s="73"/>
      <c r="N21531" s="73"/>
      <c r="O21531" s="73"/>
      <c r="P21531" s="73"/>
    </row>
    <row r="21532" spans="2:16" ht="15.6" x14ac:dyDescent="0.3">
      <c r="B21532"/>
      <c r="I21532" s="73"/>
      <c r="J21532" s="73"/>
      <c r="K21532" s="73"/>
      <c r="L21532" s="73"/>
      <c r="M21532" s="73"/>
      <c r="N21532" s="73"/>
      <c r="O21532" s="73"/>
      <c r="P21532" s="73"/>
    </row>
    <row r="21533" spans="2:16" ht="15.6" x14ac:dyDescent="0.3">
      <c r="B21533"/>
      <c r="I21533" s="73"/>
      <c r="J21533" s="73"/>
      <c r="K21533" s="73"/>
      <c r="L21533" s="73"/>
      <c r="M21533" s="73"/>
      <c r="N21533" s="73"/>
      <c r="O21533" s="73"/>
      <c r="P21533" s="73"/>
    </row>
    <row r="21534" spans="2:16" ht="15.6" x14ac:dyDescent="0.3">
      <c r="B21534"/>
      <c r="I21534" s="73"/>
      <c r="J21534" s="73"/>
      <c r="K21534" s="73"/>
      <c r="L21534" s="73"/>
      <c r="M21534" s="73"/>
      <c r="N21534" s="73"/>
      <c r="O21534" s="73"/>
      <c r="P21534" s="73"/>
    </row>
    <row r="21535" spans="2:16" ht="15.6" x14ac:dyDescent="0.3">
      <c r="B21535"/>
      <c r="I21535" s="73"/>
      <c r="J21535" s="73"/>
      <c r="K21535" s="73"/>
      <c r="L21535" s="73"/>
      <c r="M21535" s="73"/>
      <c r="N21535" s="73"/>
      <c r="O21535" s="73"/>
      <c r="P21535" s="73"/>
    </row>
    <row r="21536" spans="2:16" ht="15.6" x14ac:dyDescent="0.3">
      <c r="B21536"/>
      <c r="I21536" s="73"/>
      <c r="J21536" s="73"/>
      <c r="K21536" s="73"/>
      <c r="L21536" s="73"/>
      <c r="M21536" s="73"/>
      <c r="N21536" s="73"/>
      <c r="O21536" s="73"/>
      <c r="P21536" s="73"/>
    </row>
    <row r="21537" spans="2:16" ht="15.6" x14ac:dyDescent="0.3">
      <c r="B21537"/>
      <c r="I21537" s="73"/>
      <c r="J21537" s="73"/>
      <c r="K21537" s="73"/>
      <c r="L21537" s="73"/>
      <c r="M21537" s="73"/>
      <c r="N21537" s="73"/>
      <c r="O21537" s="73"/>
      <c r="P21537" s="73"/>
    </row>
    <row r="21538" spans="2:16" ht="15.6" x14ac:dyDescent="0.3">
      <c r="B21538"/>
      <c r="I21538" s="73"/>
      <c r="J21538" s="73"/>
      <c r="K21538" s="73"/>
      <c r="L21538" s="73"/>
      <c r="M21538" s="73"/>
      <c r="N21538" s="73"/>
      <c r="O21538" s="73"/>
      <c r="P21538" s="73"/>
    </row>
    <row r="21539" spans="2:16" ht="15.6" x14ac:dyDescent="0.3">
      <c r="B21539"/>
      <c r="I21539" s="73"/>
      <c r="J21539" s="73"/>
      <c r="K21539" s="73"/>
      <c r="L21539" s="73"/>
      <c r="M21539" s="73"/>
      <c r="N21539" s="73"/>
      <c r="O21539" s="73"/>
      <c r="P21539" s="73"/>
    </row>
    <row r="21540" spans="2:16" ht="15.6" x14ac:dyDescent="0.3">
      <c r="B21540"/>
      <c r="I21540" s="73"/>
      <c r="J21540" s="73"/>
      <c r="K21540" s="73"/>
      <c r="L21540" s="73"/>
      <c r="M21540" s="73"/>
      <c r="N21540" s="73"/>
      <c r="O21540" s="73"/>
      <c r="P21540" s="73"/>
    </row>
    <row r="21541" spans="2:16" ht="15.6" x14ac:dyDescent="0.3">
      <c r="B21541"/>
      <c r="I21541" s="73"/>
      <c r="J21541" s="73"/>
      <c r="K21541" s="73"/>
      <c r="L21541" s="73"/>
      <c r="M21541" s="73"/>
      <c r="N21541" s="73"/>
      <c r="O21541" s="73"/>
      <c r="P21541" s="73"/>
    </row>
    <row r="21542" spans="2:16" ht="15.6" x14ac:dyDescent="0.3">
      <c r="B21542"/>
      <c r="I21542" s="73"/>
      <c r="J21542" s="73"/>
      <c r="K21542" s="73"/>
      <c r="L21542" s="73"/>
      <c r="M21542" s="73"/>
      <c r="N21542" s="73"/>
      <c r="O21542" s="73"/>
      <c r="P21542" s="73"/>
    </row>
    <row r="21543" spans="2:16" ht="15.6" x14ac:dyDescent="0.3">
      <c r="B21543"/>
      <c r="I21543" s="73"/>
      <c r="J21543" s="73"/>
      <c r="K21543" s="73"/>
      <c r="L21543" s="73"/>
      <c r="M21543" s="73"/>
      <c r="N21543" s="73"/>
      <c r="O21543" s="73"/>
      <c r="P21543" s="73"/>
    </row>
    <row r="21544" spans="2:16" ht="15.6" x14ac:dyDescent="0.3">
      <c r="B21544"/>
      <c r="I21544" s="73"/>
      <c r="J21544" s="73"/>
      <c r="K21544" s="73"/>
      <c r="L21544" s="73"/>
      <c r="M21544" s="73"/>
      <c r="N21544" s="73"/>
      <c r="O21544" s="73"/>
      <c r="P21544" s="73"/>
    </row>
    <row r="21545" spans="2:16" ht="15.6" x14ac:dyDescent="0.3">
      <c r="B21545"/>
      <c r="I21545" s="73"/>
      <c r="J21545" s="73"/>
      <c r="K21545" s="73"/>
      <c r="L21545" s="73"/>
      <c r="M21545" s="73"/>
      <c r="N21545" s="73"/>
      <c r="O21545" s="73"/>
      <c r="P21545" s="73"/>
    </row>
    <row r="21546" spans="2:16" ht="15.6" x14ac:dyDescent="0.3">
      <c r="B21546"/>
      <c r="I21546" s="73"/>
      <c r="J21546" s="73"/>
      <c r="K21546" s="73"/>
      <c r="L21546" s="73"/>
      <c r="M21546" s="73"/>
      <c r="N21546" s="73"/>
      <c r="O21546" s="73"/>
      <c r="P21546" s="73"/>
    </row>
    <row r="21547" spans="2:16" ht="15.6" x14ac:dyDescent="0.3">
      <c r="B21547"/>
      <c r="I21547" s="73"/>
      <c r="J21547" s="73"/>
      <c r="K21547" s="73"/>
      <c r="L21547" s="73"/>
      <c r="M21547" s="73"/>
      <c r="N21547" s="73"/>
      <c r="O21547" s="73"/>
      <c r="P21547" s="73"/>
    </row>
    <row r="21548" spans="2:16" ht="15.6" x14ac:dyDescent="0.3">
      <c r="B21548"/>
      <c r="I21548" s="73"/>
      <c r="J21548" s="73"/>
      <c r="K21548" s="73"/>
      <c r="L21548" s="73"/>
      <c r="M21548" s="73"/>
      <c r="N21548" s="73"/>
      <c r="O21548" s="73"/>
      <c r="P21548" s="73"/>
    </row>
    <row r="21549" spans="2:16" ht="15.6" x14ac:dyDescent="0.3">
      <c r="B21549"/>
      <c r="I21549" s="73"/>
      <c r="J21549" s="73"/>
      <c r="K21549" s="73"/>
      <c r="L21549" s="73"/>
      <c r="M21549" s="73"/>
      <c r="N21549" s="73"/>
      <c r="O21549" s="73"/>
      <c r="P21549" s="73"/>
    </row>
    <row r="21550" spans="2:16" ht="15.6" x14ac:dyDescent="0.3">
      <c r="B21550"/>
      <c r="I21550" s="73"/>
      <c r="J21550" s="73"/>
      <c r="K21550" s="73"/>
      <c r="L21550" s="73"/>
      <c r="M21550" s="73"/>
      <c r="N21550" s="73"/>
      <c r="O21550" s="73"/>
      <c r="P21550" s="73"/>
    </row>
    <row r="21551" spans="2:16" ht="15.6" x14ac:dyDescent="0.3">
      <c r="B21551"/>
      <c r="I21551" s="73"/>
      <c r="J21551" s="73"/>
      <c r="K21551" s="73"/>
      <c r="L21551" s="73"/>
      <c r="M21551" s="73"/>
      <c r="N21551" s="73"/>
      <c r="O21551" s="73"/>
      <c r="P21551" s="73"/>
    </row>
    <row r="21552" spans="2:16" ht="15.6" x14ac:dyDescent="0.3">
      <c r="B21552"/>
      <c r="I21552" s="73"/>
      <c r="J21552" s="73"/>
      <c r="K21552" s="73"/>
      <c r="L21552" s="73"/>
      <c r="M21552" s="73"/>
      <c r="N21552" s="73"/>
      <c r="O21552" s="73"/>
      <c r="P21552" s="73"/>
    </row>
    <row r="21553" spans="2:16" ht="15.6" x14ac:dyDescent="0.3">
      <c r="B21553"/>
      <c r="I21553" s="73"/>
      <c r="J21553" s="73"/>
      <c r="K21553" s="73"/>
      <c r="L21553" s="73"/>
      <c r="M21553" s="73"/>
      <c r="N21553" s="73"/>
      <c r="O21553" s="73"/>
      <c r="P21553" s="73"/>
    </row>
    <row r="21554" spans="2:16" ht="15.6" x14ac:dyDescent="0.3">
      <c r="B21554"/>
      <c r="I21554" s="73"/>
      <c r="J21554" s="73"/>
      <c r="K21554" s="73"/>
      <c r="L21554" s="73"/>
      <c r="M21554" s="73"/>
      <c r="N21554" s="73"/>
      <c r="O21554" s="73"/>
      <c r="P21554" s="73"/>
    </row>
    <row r="21555" spans="2:16" ht="15.6" x14ac:dyDescent="0.3">
      <c r="B21555"/>
      <c r="I21555" s="73"/>
      <c r="J21555" s="73"/>
      <c r="K21555" s="73"/>
      <c r="L21555" s="73"/>
      <c r="M21555" s="73"/>
      <c r="N21555" s="73"/>
      <c r="O21555" s="73"/>
      <c r="P21555" s="73"/>
    </row>
    <row r="21556" spans="2:16" ht="15.6" x14ac:dyDescent="0.3">
      <c r="B21556"/>
      <c r="I21556" s="73"/>
      <c r="J21556" s="73"/>
      <c r="K21556" s="73"/>
      <c r="L21556" s="73"/>
      <c r="M21556" s="73"/>
      <c r="N21556" s="73"/>
      <c r="O21556" s="73"/>
      <c r="P21556" s="73"/>
    </row>
    <row r="21557" spans="2:16" ht="15.6" x14ac:dyDescent="0.3">
      <c r="B21557"/>
      <c r="I21557" s="73"/>
      <c r="J21557" s="73"/>
      <c r="K21557" s="73"/>
      <c r="L21557" s="73"/>
      <c r="M21557" s="73"/>
      <c r="N21557" s="73"/>
      <c r="O21557" s="73"/>
      <c r="P21557" s="73"/>
    </row>
    <row r="21558" spans="2:16" ht="15.6" x14ac:dyDescent="0.3">
      <c r="B21558"/>
      <c r="I21558" s="73"/>
      <c r="J21558" s="73"/>
      <c r="K21558" s="73"/>
      <c r="L21558" s="73"/>
      <c r="M21558" s="73"/>
      <c r="N21558" s="73"/>
      <c r="O21558" s="73"/>
      <c r="P21558" s="73"/>
    </row>
    <row r="21559" spans="2:16" ht="15.6" x14ac:dyDescent="0.3">
      <c r="B21559"/>
      <c r="I21559" s="73"/>
      <c r="J21559" s="73"/>
      <c r="K21559" s="73"/>
      <c r="L21559" s="73"/>
      <c r="M21559" s="73"/>
      <c r="N21559" s="73"/>
      <c r="O21559" s="73"/>
      <c r="P21559" s="73"/>
    </row>
    <row r="21560" spans="2:16" ht="15.6" x14ac:dyDescent="0.3">
      <c r="B21560"/>
      <c r="I21560" s="73"/>
      <c r="J21560" s="73"/>
      <c r="K21560" s="73"/>
      <c r="L21560" s="73"/>
      <c r="M21560" s="73"/>
      <c r="N21560" s="73"/>
      <c r="O21560" s="73"/>
      <c r="P21560" s="73"/>
    </row>
    <row r="21561" spans="2:16" ht="15.6" x14ac:dyDescent="0.3">
      <c r="B21561"/>
      <c r="I21561" s="73"/>
      <c r="J21561" s="73"/>
      <c r="K21561" s="73"/>
      <c r="L21561" s="73"/>
      <c r="M21561" s="73"/>
      <c r="N21561" s="73"/>
      <c r="O21561" s="73"/>
      <c r="P21561" s="73"/>
    </row>
    <row r="21562" spans="2:16" ht="15.6" x14ac:dyDescent="0.3">
      <c r="B21562"/>
      <c r="I21562" s="73"/>
      <c r="J21562" s="73"/>
      <c r="K21562" s="73"/>
      <c r="L21562" s="73"/>
      <c r="M21562" s="73"/>
      <c r="N21562" s="73"/>
      <c r="O21562" s="73"/>
      <c r="P21562" s="73"/>
    </row>
    <row r="21563" spans="2:16" ht="15.6" x14ac:dyDescent="0.3">
      <c r="B21563"/>
      <c r="I21563" s="73"/>
      <c r="J21563" s="73"/>
      <c r="K21563" s="73"/>
      <c r="L21563" s="73"/>
      <c r="M21563" s="73"/>
      <c r="N21563" s="73"/>
      <c r="O21563" s="73"/>
      <c r="P21563" s="73"/>
    </row>
    <row r="21564" spans="2:16" ht="15.6" x14ac:dyDescent="0.3">
      <c r="B21564"/>
      <c r="I21564" s="73"/>
      <c r="J21564" s="73"/>
      <c r="K21564" s="73"/>
      <c r="L21564" s="73"/>
      <c r="M21564" s="73"/>
      <c r="N21564" s="73"/>
      <c r="O21564" s="73"/>
      <c r="P21564" s="73"/>
    </row>
    <row r="21565" spans="2:16" ht="15.6" x14ac:dyDescent="0.3">
      <c r="B21565"/>
      <c r="I21565" s="73"/>
      <c r="J21565" s="73"/>
      <c r="K21565" s="73"/>
      <c r="L21565" s="73"/>
      <c r="M21565" s="73"/>
      <c r="N21565" s="73"/>
      <c r="O21565" s="73"/>
      <c r="P21565" s="73"/>
    </row>
    <row r="21566" spans="2:16" ht="15.6" x14ac:dyDescent="0.3">
      <c r="B21566"/>
      <c r="I21566" s="73"/>
      <c r="J21566" s="73"/>
      <c r="K21566" s="73"/>
      <c r="L21566" s="73"/>
      <c r="M21566" s="73"/>
      <c r="N21566" s="73"/>
      <c r="O21566" s="73"/>
      <c r="P21566" s="73"/>
    </row>
    <row r="21567" spans="2:16" ht="15.6" x14ac:dyDescent="0.3">
      <c r="B21567"/>
      <c r="I21567" s="73"/>
      <c r="J21567" s="73"/>
      <c r="K21567" s="73"/>
      <c r="L21567" s="73"/>
      <c r="M21567" s="73"/>
      <c r="N21567" s="73"/>
      <c r="O21567" s="73"/>
      <c r="P21567" s="73"/>
    </row>
    <row r="21568" spans="2:16" ht="15.6" x14ac:dyDescent="0.3">
      <c r="B21568"/>
      <c r="I21568" s="73"/>
      <c r="J21568" s="73"/>
      <c r="K21568" s="73"/>
      <c r="L21568" s="73"/>
      <c r="M21568" s="73"/>
      <c r="N21568" s="73"/>
      <c r="O21568" s="73"/>
      <c r="P21568" s="73"/>
    </row>
    <row r="21569" spans="2:16" ht="15.6" x14ac:dyDescent="0.3">
      <c r="B21569"/>
      <c r="I21569" s="73"/>
      <c r="J21569" s="73"/>
      <c r="K21569" s="73"/>
      <c r="L21569" s="73"/>
      <c r="M21569" s="73"/>
      <c r="N21569" s="73"/>
      <c r="O21569" s="73"/>
      <c r="P21569" s="73"/>
    </row>
    <row r="21570" spans="2:16" ht="15.6" x14ac:dyDescent="0.3">
      <c r="B21570"/>
      <c r="I21570" s="73"/>
      <c r="J21570" s="73"/>
      <c r="K21570" s="73"/>
      <c r="L21570" s="73"/>
      <c r="M21570" s="73"/>
      <c r="N21570" s="73"/>
      <c r="O21570" s="73"/>
      <c r="P21570" s="73"/>
    </row>
    <row r="21571" spans="2:16" ht="15.6" x14ac:dyDescent="0.3">
      <c r="B21571"/>
      <c r="I21571" s="73"/>
      <c r="J21571" s="73"/>
      <c r="K21571" s="73"/>
      <c r="L21571" s="73"/>
      <c r="M21571" s="73"/>
      <c r="N21571" s="73"/>
      <c r="O21571" s="73"/>
      <c r="P21571" s="73"/>
    </row>
    <row r="21572" spans="2:16" ht="15.6" x14ac:dyDescent="0.3">
      <c r="B21572"/>
      <c r="I21572" s="73"/>
      <c r="J21572" s="73"/>
      <c r="K21572" s="73"/>
      <c r="L21572" s="73"/>
      <c r="M21572" s="73"/>
      <c r="N21572" s="73"/>
      <c r="O21572" s="73"/>
      <c r="P21572" s="73"/>
    </row>
    <row r="21573" spans="2:16" ht="15.6" x14ac:dyDescent="0.3">
      <c r="B21573"/>
      <c r="I21573" s="73"/>
      <c r="J21573" s="73"/>
      <c r="K21573" s="73"/>
      <c r="L21573" s="73"/>
      <c r="M21573" s="73"/>
      <c r="N21573" s="73"/>
      <c r="O21573" s="73"/>
      <c r="P21573" s="73"/>
    </row>
    <row r="21574" spans="2:16" ht="15.6" x14ac:dyDescent="0.3">
      <c r="B21574"/>
      <c r="I21574" s="73"/>
      <c r="J21574" s="73"/>
      <c r="K21574" s="73"/>
      <c r="L21574" s="73"/>
      <c r="M21574" s="73"/>
      <c r="N21574" s="73"/>
      <c r="O21574" s="73"/>
      <c r="P21574" s="73"/>
    </row>
    <row r="21575" spans="2:16" ht="15.6" x14ac:dyDescent="0.3">
      <c r="B21575"/>
      <c r="I21575" s="73"/>
      <c r="J21575" s="73"/>
      <c r="K21575" s="73"/>
      <c r="L21575" s="73"/>
      <c r="M21575" s="73"/>
      <c r="N21575" s="73"/>
      <c r="O21575" s="73"/>
      <c r="P21575" s="73"/>
    </row>
    <row r="21576" spans="2:16" ht="15.6" x14ac:dyDescent="0.3">
      <c r="B21576"/>
      <c r="I21576" s="73"/>
      <c r="J21576" s="73"/>
      <c r="K21576" s="73"/>
      <c r="L21576" s="73"/>
      <c r="M21576" s="73"/>
      <c r="N21576" s="73"/>
      <c r="O21576" s="73"/>
      <c r="P21576" s="73"/>
    </row>
    <row r="21577" spans="2:16" ht="15.6" x14ac:dyDescent="0.3">
      <c r="B21577"/>
      <c r="I21577" s="73"/>
      <c r="J21577" s="73"/>
      <c r="K21577" s="73"/>
      <c r="L21577" s="73"/>
      <c r="M21577" s="73"/>
      <c r="N21577" s="73"/>
      <c r="O21577" s="73"/>
      <c r="P21577" s="73"/>
    </row>
    <row r="21578" spans="2:16" ht="15.6" x14ac:dyDescent="0.3">
      <c r="B21578"/>
      <c r="I21578" s="73"/>
      <c r="J21578" s="73"/>
      <c r="K21578" s="73"/>
      <c r="L21578" s="73"/>
      <c r="M21578" s="73"/>
      <c r="N21578" s="73"/>
      <c r="O21578" s="73"/>
      <c r="P21578" s="73"/>
    </row>
    <row r="21579" spans="2:16" ht="15.6" x14ac:dyDescent="0.3">
      <c r="B21579"/>
      <c r="I21579" s="73"/>
      <c r="J21579" s="73"/>
      <c r="K21579" s="73"/>
      <c r="L21579" s="73"/>
      <c r="M21579" s="73"/>
      <c r="N21579" s="73"/>
      <c r="O21579" s="73"/>
      <c r="P21579" s="73"/>
    </row>
    <row r="21580" spans="2:16" ht="15.6" x14ac:dyDescent="0.3">
      <c r="B21580"/>
      <c r="I21580" s="73"/>
      <c r="J21580" s="73"/>
      <c r="K21580" s="73"/>
      <c r="L21580" s="73"/>
      <c r="M21580" s="73"/>
      <c r="N21580" s="73"/>
      <c r="O21580" s="73"/>
      <c r="P21580" s="73"/>
    </row>
    <row r="21581" spans="2:16" ht="15.6" x14ac:dyDescent="0.3">
      <c r="B21581"/>
      <c r="I21581" s="73"/>
      <c r="J21581" s="73"/>
      <c r="K21581" s="73"/>
      <c r="L21581" s="73"/>
      <c r="M21581" s="73"/>
      <c r="N21581" s="73"/>
      <c r="O21581" s="73"/>
      <c r="P21581" s="73"/>
    </row>
    <row r="21582" spans="2:16" ht="15.6" x14ac:dyDescent="0.3">
      <c r="B21582"/>
      <c r="I21582" s="73"/>
      <c r="J21582" s="73"/>
      <c r="K21582" s="73"/>
      <c r="L21582" s="73"/>
      <c r="M21582" s="73"/>
      <c r="N21582" s="73"/>
      <c r="O21582" s="73"/>
      <c r="P21582" s="73"/>
    </row>
    <row r="21583" spans="2:16" ht="15.6" x14ac:dyDescent="0.3">
      <c r="B21583"/>
      <c r="I21583" s="73"/>
      <c r="J21583" s="73"/>
      <c r="K21583" s="73"/>
      <c r="L21583" s="73"/>
      <c r="M21583" s="73"/>
      <c r="N21583" s="73"/>
      <c r="O21583" s="73"/>
      <c r="P21583" s="73"/>
    </row>
    <row r="21584" spans="2:16" ht="15.6" x14ac:dyDescent="0.3">
      <c r="B21584"/>
      <c r="I21584" s="73"/>
      <c r="J21584" s="73"/>
      <c r="K21584" s="73"/>
      <c r="L21584" s="73"/>
      <c r="M21584" s="73"/>
      <c r="N21584" s="73"/>
      <c r="O21584" s="73"/>
      <c r="P21584" s="73"/>
    </row>
    <row r="21585" spans="2:20" ht="15.6" x14ac:dyDescent="0.3">
      <c r="B21585"/>
      <c r="I21585" s="73"/>
      <c r="J21585" s="73"/>
      <c r="K21585" s="73"/>
      <c r="L21585" s="73"/>
      <c r="M21585" s="73"/>
      <c r="N21585" s="73"/>
      <c r="O21585" s="73"/>
      <c r="P21585" s="73"/>
    </row>
    <row r="21586" spans="2:20" ht="15.6" x14ac:dyDescent="0.3">
      <c r="B21586"/>
      <c r="I21586" s="73"/>
      <c r="J21586" s="73"/>
      <c r="K21586" s="73"/>
      <c r="L21586" s="73"/>
      <c r="M21586" s="73"/>
      <c r="N21586" s="73"/>
      <c r="O21586" s="73"/>
      <c r="P21586" s="73"/>
    </row>
    <row r="21587" spans="2:20" ht="15.6" x14ac:dyDescent="0.3">
      <c r="B21587"/>
      <c r="I21587" s="73"/>
      <c r="J21587" s="73"/>
      <c r="K21587" s="73"/>
      <c r="L21587" s="73"/>
      <c r="M21587" s="73"/>
      <c r="N21587" s="73"/>
      <c r="O21587" s="73"/>
      <c r="P21587" s="73"/>
    </row>
    <row r="21588" spans="2:20" ht="15.6" x14ac:dyDescent="0.3">
      <c r="B21588"/>
      <c r="I21588" s="73"/>
      <c r="J21588" s="73"/>
      <c r="K21588" s="73"/>
      <c r="L21588" s="73"/>
      <c r="M21588" s="73"/>
      <c r="N21588" s="73"/>
      <c r="O21588" s="73"/>
      <c r="P21588" s="73"/>
    </row>
    <row r="21589" spans="2:20" ht="15.6" x14ac:dyDescent="0.3">
      <c r="B21589"/>
      <c r="I21589" s="73"/>
      <c r="J21589" s="73"/>
      <c r="K21589" s="73"/>
      <c r="L21589" s="73"/>
      <c r="M21589" s="73"/>
      <c r="N21589" s="73"/>
      <c r="O21589" s="73"/>
      <c r="P21589" s="73"/>
    </row>
    <row r="21590" spans="2:20" ht="15.6" x14ac:dyDescent="0.3">
      <c r="B21590"/>
      <c r="I21590" s="73"/>
      <c r="J21590" s="73"/>
      <c r="K21590" s="73"/>
      <c r="L21590" s="73"/>
      <c r="M21590" s="73"/>
      <c r="N21590" s="73"/>
      <c r="O21590" s="73"/>
      <c r="P21590" s="73"/>
    </row>
    <row r="21591" spans="2:20" ht="15.6" x14ac:dyDescent="0.3">
      <c r="B21591"/>
      <c r="I21591" s="73"/>
      <c r="J21591" s="73"/>
      <c r="K21591" s="73"/>
      <c r="L21591" s="73"/>
      <c r="M21591" s="73"/>
      <c r="N21591" s="73"/>
      <c r="O21591" s="73"/>
      <c r="P21591" s="73"/>
    </row>
    <row r="21592" spans="2:20" ht="15.6" x14ac:dyDescent="0.3">
      <c r="B21592"/>
      <c r="I21592" s="73"/>
      <c r="J21592" s="73"/>
      <c r="K21592" s="73"/>
      <c r="L21592" s="73"/>
      <c r="M21592" s="73"/>
      <c r="N21592" s="73"/>
      <c r="O21592" s="73"/>
      <c r="P21592" s="73"/>
    </row>
    <row r="21593" spans="2:20" ht="15.6" x14ac:dyDescent="0.3">
      <c r="B21593"/>
      <c r="I21593" s="73"/>
      <c r="J21593" s="73"/>
      <c r="K21593" s="73"/>
      <c r="L21593" s="73"/>
      <c r="M21593" s="73"/>
      <c r="N21593" s="73"/>
      <c r="O21593" s="73"/>
      <c r="P21593" s="73"/>
    </row>
    <row r="21594" spans="2:20" ht="15.6" x14ac:dyDescent="0.3">
      <c r="B21594"/>
      <c r="I21594" s="73"/>
      <c r="J21594" s="73"/>
      <c r="K21594" s="73"/>
      <c r="L21594" s="73"/>
      <c r="M21594" s="73"/>
      <c r="N21594" s="73"/>
      <c r="O21594" s="73"/>
      <c r="P21594" s="73"/>
      <c r="Q21594" s="73"/>
      <c r="R21594" s="73"/>
      <c r="S21594" s="73"/>
      <c r="T21594" s="73"/>
    </row>
    <row r="21595" spans="2:20" ht="15.6" x14ac:dyDescent="0.3">
      <c r="B21595"/>
      <c r="I21595" s="73"/>
      <c r="J21595" s="73"/>
      <c r="K21595" s="73"/>
      <c r="L21595" s="73"/>
      <c r="M21595" s="73"/>
      <c r="N21595" s="73"/>
      <c r="O21595" s="73"/>
      <c r="P21595" s="73"/>
      <c r="Q21595" s="73"/>
      <c r="R21595" s="73"/>
      <c r="S21595" s="73"/>
      <c r="T21595" s="73"/>
    </row>
    <row r="21596" spans="2:20" ht="15.6" x14ac:dyDescent="0.3">
      <c r="B21596"/>
      <c r="I21596" s="73"/>
      <c r="J21596" s="73"/>
      <c r="K21596" s="73"/>
      <c r="L21596" s="73"/>
      <c r="M21596" s="73"/>
      <c r="N21596" s="73"/>
      <c r="O21596" s="73"/>
      <c r="P21596" s="73"/>
      <c r="Q21596" s="73"/>
      <c r="R21596" s="73"/>
      <c r="S21596" s="73"/>
      <c r="T21596" s="73"/>
    </row>
    <row r="21597" spans="2:20" ht="15.6" x14ac:dyDescent="0.3">
      <c r="B21597"/>
      <c r="I21597" s="73"/>
      <c r="J21597" s="73"/>
      <c r="K21597" s="73"/>
      <c r="L21597" s="73"/>
      <c r="M21597" s="73"/>
      <c r="N21597" s="73"/>
      <c r="O21597" s="73"/>
      <c r="P21597" s="73"/>
      <c r="Q21597" s="73"/>
      <c r="R21597" s="73"/>
      <c r="S21597" s="73"/>
      <c r="T21597" s="73"/>
    </row>
    <row r="21598" spans="2:20" ht="15.6" x14ac:dyDescent="0.3">
      <c r="B21598"/>
      <c r="I21598" s="73"/>
      <c r="J21598" s="73"/>
      <c r="K21598" s="73"/>
      <c r="L21598" s="73"/>
      <c r="M21598" s="73"/>
      <c r="N21598" s="73"/>
      <c r="O21598" s="73"/>
      <c r="P21598" s="73"/>
      <c r="Q21598" s="73"/>
      <c r="R21598" s="73"/>
      <c r="S21598" s="73"/>
      <c r="T21598" s="73"/>
    </row>
    <row r="21599" spans="2:20" ht="15.6" x14ac:dyDescent="0.3">
      <c r="B21599"/>
      <c r="I21599" s="73"/>
      <c r="J21599" s="73"/>
      <c r="K21599" s="73"/>
      <c r="L21599" s="73"/>
      <c r="M21599" s="73"/>
      <c r="N21599" s="73"/>
      <c r="O21599" s="73"/>
      <c r="P21599" s="73"/>
      <c r="Q21599" s="73"/>
      <c r="R21599" s="73"/>
      <c r="S21599" s="73"/>
      <c r="T21599" s="73"/>
    </row>
    <row r="21600" spans="2:20" ht="15.6" x14ac:dyDescent="0.3">
      <c r="B21600"/>
      <c r="I21600" s="73"/>
      <c r="J21600" s="73"/>
      <c r="K21600" s="73"/>
      <c r="L21600" s="73"/>
      <c r="M21600" s="73"/>
      <c r="N21600" s="73"/>
      <c r="O21600" s="73"/>
      <c r="P21600" s="73"/>
      <c r="Q21600" s="73"/>
      <c r="R21600" s="73"/>
      <c r="S21600" s="73"/>
      <c r="T21600" s="73"/>
    </row>
    <row r="21601" spans="2:20" ht="15.6" x14ac:dyDescent="0.3">
      <c r="B21601"/>
      <c r="I21601" s="73"/>
      <c r="J21601" s="73"/>
      <c r="K21601" s="73"/>
      <c r="L21601" s="73"/>
      <c r="M21601" s="73"/>
      <c r="N21601" s="73"/>
      <c r="O21601" s="73"/>
      <c r="P21601" s="73"/>
      <c r="Q21601" s="73"/>
      <c r="R21601" s="73"/>
      <c r="S21601" s="73"/>
      <c r="T21601" s="73"/>
    </row>
    <row r="21602" spans="2:20" ht="15.6" x14ac:dyDescent="0.3">
      <c r="B21602"/>
      <c r="I21602" s="73"/>
      <c r="J21602" s="73"/>
      <c r="K21602" s="73"/>
      <c r="L21602" s="73"/>
      <c r="M21602" s="73"/>
      <c r="N21602" s="73"/>
      <c r="O21602" s="73"/>
      <c r="P21602" s="73"/>
      <c r="Q21602" s="73"/>
      <c r="R21602" s="73"/>
      <c r="S21602" s="73"/>
      <c r="T21602" s="73"/>
    </row>
    <row r="21603" spans="2:20" ht="15.6" x14ac:dyDescent="0.3">
      <c r="B21603"/>
      <c r="I21603" s="73"/>
      <c r="J21603" s="73"/>
      <c r="K21603" s="73"/>
      <c r="L21603" s="73"/>
      <c r="M21603" s="73"/>
      <c r="N21603" s="73"/>
      <c r="O21603" s="73"/>
      <c r="P21603" s="73"/>
      <c r="Q21603" s="73"/>
      <c r="R21603" s="73"/>
      <c r="S21603" s="73"/>
      <c r="T21603" s="73"/>
    </row>
    <row r="21604" spans="2:20" ht="15.6" x14ac:dyDescent="0.3">
      <c r="B21604"/>
      <c r="I21604" s="73"/>
      <c r="J21604" s="73"/>
      <c r="K21604" s="73"/>
      <c r="L21604" s="73"/>
      <c r="M21604" s="73"/>
      <c r="N21604" s="73"/>
      <c r="O21604" s="73"/>
      <c r="P21604" s="73"/>
      <c r="Q21604" s="73"/>
      <c r="R21604" s="73"/>
      <c r="S21604" s="73"/>
      <c r="T21604" s="73"/>
    </row>
    <row r="21605" spans="2:20" ht="15.6" x14ac:dyDescent="0.3">
      <c r="B21605"/>
      <c r="I21605" s="73"/>
      <c r="J21605" s="73"/>
      <c r="K21605" s="73"/>
      <c r="L21605" s="73"/>
      <c r="M21605" s="73"/>
      <c r="N21605" s="73"/>
      <c r="O21605" s="73"/>
      <c r="P21605" s="73"/>
      <c r="Q21605" s="73"/>
      <c r="R21605" s="73"/>
      <c r="S21605" s="73"/>
      <c r="T21605" s="73"/>
    </row>
    <row r="21606" spans="2:20" ht="15.6" x14ac:dyDescent="0.3">
      <c r="B21606"/>
      <c r="I21606" s="73"/>
      <c r="J21606" s="73"/>
      <c r="K21606" s="73"/>
      <c r="L21606" s="73"/>
      <c r="M21606" s="73"/>
      <c r="N21606" s="73"/>
      <c r="O21606" s="73"/>
      <c r="P21606" s="73"/>
      <c r="Q21606" s="73"/>
      <c r="R21606" s="73"/>
      <c r="S21606" s="73"/>
      <c r="T21606" s="73"/>
    </row>
    <row r="21607" spans="2:20" ht="15.6" x14ac:dyDescent="0.3">
      <c r="B21607"/>
      <c r="I21607" s="73"/>
      <c r="J21607" s="73"/>
      <c r="K21607" s="73"/>
      <c r="L21607" s="73"/>
      <c r="M21607" s="73"/>
      <c r="N21607" s="73"/>
      <c r="O21607" s="73"/>
      <c r="P21607" s="73"/>
      <c r="Q21607" s="73"/>
      <c r="R21607" s="73"/>
      <c r="S21607" s="73"/>
      <c r="T21607" s="73"/>
    </row>
    <row r="21608" spans="2:20" ht="15.6" x14ac:dyDescent="0.3">
      <c r="B21608"/>
      <c r="I21608" s="73"/>
      <c r="J21608" s="73"/>
      <c r="K21608" s="73"/>
      <c r="L21608" s="73"/>
      <c r="M21608" s="73"/>
      <c r="N21608" s="73"/>
      <c r="O21608" s="73"/>
      <c r="P21608" s="73"/>
    </row>
    <row r="21609" spans="2:20" ht="15.6" x14ac:dyDescent="0.3">
      <c r="B21609"/>
      <c r="I21609" s="73"/>
      <c r="J21609" s="73"/>
      <c r="K21609" s="73"/>
      <c r="L21609" s="73"/>
      <c r="M21609" s="73"/>
      <c r="N21609" s="73"/>
      <c r="O21609" s="73"/>
      <c r="P21609" s="73"/>
    </row>
    <row r="21610" spans="2:20" ht="15.6" x14ac:dyDescent="0.3">
      <c r="B21610"/>
      <c r="I21610" s="73"/>
      <c r="J21610" s="73"/>
      <c r="K21610" s="73"/>
      <c r="L21610" s="73"/>
      <c r="M21610" s="73"/>
      <c r="N21610" s="73"/>
      <c r="O21610" s="73"/>
      <c r="P21610" s="73"/>
    </row>
    <row r="21611" spans="2:20" ht="15.6" x14ac:dyDescent="0.3">
      <c r="B21611"/>
      <c r="I21611" s="73"/>
      <c r="J21611" s="73"/>
      <c r="K21611" s="73"/>
      <c r="L21611" s="73"/>
      <c r="M21611" s="73"/>
      <c r="N21611" s="73"/>
      <c r="O21611" s="73"/>
      <c r="P21611" s="73"/>
    </row>
    <row r="21612" spans="2:20" ht="15.6" x14ac:dyDescent="0.3">
      <c r="B21612"/>
      <c r="I21612" s="73"/>
      <c r="J21612" s="73"/>
      <c r="K21612" s="73"/>
      <c r="L21612" s="73"/>
      <c r="M21612" s="73"/>
      <c r="N21612" s="73"/>
      <c r="O21612" s="73"/>
      <c r="P21612" s="73"/>
    </row>
    <row r="21613" spans="2:20" ht="15.6" x14ac:dyDescent="0.3">
      <c r="B21613"/>
      <c r="I21613" s="73"/>
      <c r="J21613" s="73"/>
      <c r="K21613" s="73"/>
      <c r="L21613" s="73"/>
      <c r="M21613" s="73"/>
      <c r="N21613" s="73"/>
      <c r="O21613" s="73"/>
      <c r="P21613" s="73"/>
    </row>
    <row r="21614" spans="2:20" ht="15.6" x14ac:dyDescent="0.3">
      <c r="B21614"/>
      <c r="I21614" s="73"/>
      <c r="J21614" s="73"/>
      <c r="K21614" s="73"/>
      <c r="L21614" s="73"/>
      <c r="M21614" s="73"/>
      <c r="N21614" s="73"/>
      <c r="O21614" s="73"/>
      <c r="P21614" s="73"/>
    </row>
    <row r="21615" spans="2:20" ht="15.6" x14ac:dyDescent="0.3">
      <c r="B21615"/>
      <c r="I21615" s="73"/>
      <c r="J21615" s="73"/>
      <c r="K21615" s="73"/>
      <c r="L21615" s="73"/>
      <c r="M21615" s="73"/>
      <c r="N21615" s="73"/>
      <c r="O21615" s="73"/>
      <c r="P21615" s="73"/>
    </row>
    <row r="21616" spans="2:20" ht="15.6" x14ac:dyDescent="0.3">
      <c r="B21616"/>
      <c r="I21616" s="73"/>
      <c r="J21616" s="73"/>
      <c r="K21616" s="73"/>
      <c r="L21616" s="73"/>
      <c r="M21616" s="73"/>
      <c r="N21616" s="73"/>
      <c r="O21616" s="73"/>
      <c r="P21616" s="73"/>
    </row>
    <row r="21617" spans="2:16" ht="15.6" x14ac:dyDescent="0.3">
      <c r="B21617"/>
      <c r="I21617" s="73"/>
      <c r="J21617" s="73"/>
      <c r="K21617" s="73"/>
      <c r="L21617" s="73"/>
      <c r="M21617" s="73"/>
      <c r="N21617" s="73"/>
      <c r="O21617" s="73"/>
      <c r="P21617" s="73"/>
    </row>
    <row r="21618" spans="2:16" ht="15.6" x14ac:dyDescent="0.3">
      <c r="B21618"/>
      <c r="I21618" s="73"/>
      <c r="J21618" s="73"/>
      <c r="K21618" s="73"/>
      <c r="L21618" s="73"/>
      <c r="M21618" s="73"/>
      <c r="N21618" s="73"/>
      <c r="O21618" s="73"/>
      <c r="P21618" s="73"/>
    </row>
    <row r="21619" spans="2:16" ht="15.6" x14ac:dyDescent="0.3">
      <c r="B21619"/>
      <c r="I21619" s="73"/>
      <c r="J21619" s="73"/>
      <c r="K21619" s="73"/>
      <c r="L21619" s="73"/>
      <c r="M21619" s="73"/>
      <c r="N21619" s="73"/>
      <c r="O21619" s="73"/>
      <c r="P21619" s="73"/>
    </row>
    <row r="21620" spans="2:16" ht="15.6" x14ac:dyDescent="0.3">
      <c r="B21620"/>
      <c r="I21620" s="73"/>
      <c r="J21620" s="73"/>
      <c r="K21620" s="73"/>
      <c r="L21620" s="73"/>
      <c r="M21620" s="73"/>
      <c r="N21620" s="73"/>
      <c r="O21620" s="73"/>
      <c r="P21620" s="73"/>
    </row>
    <row r="21621" spans="2:16" ht="15.6" x14ac:dyDescent="0.3">
      <c r="B21621"/>
      <c r="I21621" s="73"/>
      <c r="J21621" s="73"/>
      <c r="K21621" s="73"/>
      <c r="L21621" s="73"/>
      <c r="M21621" s="73"/>
      <c r="N21621" s="73"/>
      <c r="O21621" s="73"/>
      <c r="P21621" s="73"/>
    </row>
    <row r="21622" spans="2:16" ht="15.6" x14ac:dyDescent="0.3">
      <c r="B21622"/>
      <c r="I21622" s="73"/>
      <c r="J21622" s="73"/>
      <c r="K21622" s="73"/>
      <c r="L21622" s="73"/>
      <c r="M21622" s="73"/>
      <c r="N21622" s="73"/>
      <c r="O21622" s="73"/>
      <c r="P21622" s="73"/>
    </row>
    <row r="21623" spans="2:16" ht="15.6" x14ac:dyDescent="0.3">
      <c r="B21623"/>
      <c r="I21623" s="73"/>
      <c r="J21623" s="73"/>
      <c r="K21623" s="73"/>
      <c r="L21623" s="73"/>
      <c r="M21623" s="73"/>
      <c r="N21623" s="73"/>
      <c r="O21623" s="73"/>
      <c r="P21623" s="73"/>
    </row>
    <row r="21624" spans="2:16" ht="15.6" x14ac:dyDescent="0.3">
      <c r="B21624"/>
      <c r="I21624" s="73"/>
      <c r="J21624" s="73"/>
      <c r="K21624" s="73"/>
      <c r="L21624" s="73"/>
      <c r="M21624" s="73"/>
      <c r="N21624" s="73"/>
      <c r="O21624" s="73"/>
      <c r="P21624" s="73"/>
    </row>
    <row r="21625" spans="2:16" ht="15.6" x14ac:dyDescent="0.3">
      <c r="B21625"/>
      <c r="I21625" s="73"/>
      <c r="J21625" s="73"/>
      <c r="K21625" s="73"/>
      <c r="L21625" s="73"/>
      <c r="M21625" s="73"/>
      <c r="N21625" s="73"/>
      <c r="O21625" s="73"/>
      <c r="P21625" s="73"/>
    </row>
    <row r="21626" spans="2:16" ht="15.6" x14ac:dyDescent="0.3">
      <c r="B21626"/>
      <c r="I21626" s="73"/>
      <c r="J21626" s="73"/>
      <c r="K21626" s="73"/>
      <c r="L21626" s="73"/>
      <c r="M21626" s="73"/>
      <c r="N21626" s="73"/>
      <c r="O21626" s="73"/>
      <c r="P21626" s="73"/>
    </row>
    <row r="21627" spans="2:16" ht="15.6" x14ac:dyDescent="0.3">
      <c r="B21627"/>
      <c r="I21627" s="73"/>
      <c r="J21627" s="73"/>
      <c r="K21627" s="73"/>
      <c r="L21627" s="73"/>
      <c r="M21627" s="73"/>
      <c r="N21627" s="73"/>
      <c r="O21627" s="73"/>
      <c r="P21627" s="73"/>
    </row>
    <row r="21628" spans="2:16" ht="15.6" x14ac:dyDescent="0.3">
      <c r="B21628"/>
      <c r="I21628" s="73"/>
      <c r="J21628" s="73"/>
      <c r="K21628" s="73"/>
      <c r="L21628" s="73"/>
      <c r="M21628" s="73"/>
      <c r="N21628" s="73"/>
      <c r="O21628" s="73"/>
      <c r="P21628" s="73"/>
    </row>
    <row r="21629" spans="2:16" ht="15.6" x14ac:dyDescent="0.3">
      <c r="B21629"/>
      <c r="I21629" s="73"/>
      <c r="J21629" s="73"/>
      <c r="K21629" s="73"/>
      <c r="L21629" s="73"/>
      <c r="M21629" s="73"/>
      <c r="N21629" s="73"/>
      <c r="O21629" s="73"/>
      <c r="P21629" s="73"/>
    </row>
    <row r="21630" spans="2:16" ht="15.6" x14ac:dyDescent="0.3">
      <c r="B21630"/>
      <c r="I21630" s="73"/>
      <c r="J21630" s="73"/>
      <c r="K21630" s="73"/>
      <c r="L21630" s="73"/>
      <c r="M21630" s="73"/>
      <c r="N21630" s="73"/>
      <c r="O21630" s="73"/>
      <c r="P21630" s="73"/>
    </row>
    <row r="21631" spans="2:16" ht="15.6" x14ac:dyDescent="0.3">
      <c r="B21631"/>
      <c r="I21631" s="73"/>
      <c r="J21631" s="73"/>
      <c r="K21631" s="73"/>
      <c r="L21631" s="73"/>
      <c r="M21631" s="73"/>
      <c r="N21631" s="73"/>
      <c r="O21631" s="73"/>
      <c r="P21631" s="73"/>
    </row>
    <row r="21632" spans="2:16" ht="15.6" x14ac:dyDescent="0.3">
      <c r="B21632"/>
      <c r="I21632" s="73"/>
      <c r="J21632" s="73"/>
      <c r="K21632" s="73"/>
      <c r="L21632" s="73"/>
      <c r="M21632" s="73"/>
      <c r="N21632" s="73"/>
      <c r="O21632" s="73"/>
      <c r="P21632" s="73"/>
    </row>
    <row r="21633" spans="2:16" ht="15.6" x14ac:dyDescent="0.3">
      <c r="B21633"/>
      <c r="I21633" s="73"/>
      <c r="J21633" s="73"/>
      <c r="K21633" s="73"/>
      <c r="L21633" s="73"/>
      <c r="M21633" s="73"/>
      <c r="N21633" s="73"/>
      <c r="O21633" s="73"/>
      <c r="P21633" s="73"/>
    </row>
    <row r="21634" spans="2:16" ht="15.6" x14ac:dyDescent="0.3">
      <c r="B21634"/>
      <c r="I21634" s="73"/>
      <c r="J21634" s="73"/>
      <c r="K21634" s="73"/>
      <c r="L21634" s="73"/>
      <c r="M21634" s="73"/>
      <c r="N21634" s="73"/>
      <c r="O21634" s="73"/>
      <c r="P21634" s="73"/>
    </row>
    <row r="21635" spans="2:16" ht="15.6" x14ac:dyDescent="0.3">
      <c r="B21635"/>
      <c r="I21635" s="73"/>
      <c r="J21635" s="73"/>
      <c r="K21635" s="73"/>
      <c r="L21635" s="73"/>
      <c r="M21635" s="73"/>
      <c r="N21635" s="73"/>
      <c r="O21635" s="73"/>
      <c r="P21635" s="73"/>
    </row>
    <row r="21636" spans="2:16" ht="15.6" x14ac:dyDescent="0.3">
      <c r="B21636"/>
      <c r="I21636" s="73"/>
      <c r="J21636" s="73"/>
      <c r="K21636" s="73"/>
      <c r="L21636" s="73"/>
      <c r="M21636" s="73"/>
      <c r="N21636" s="73"/>
      <c r="O21636" s="73"/>
      <c r="P21636" s="73"/>
    </row>
    <row r="21637" spans="2:16" ht="15.6" x14ac:dyDescent="0.3">
      <c r="B21637"/>
      <c r="I21637" s="73"/>
      <c r="J21637" s="73"/>
      <c r="K21637" s="73"/>
      <c r="L21637" s="73"/>
      <c r="M21637" s="73"/>
      <c r="N21637" s="73"/>
      <c r="O21637" s="73"/>
      <c r="P21637" s="73"/>
    </row>
    <row r="21638" spans="2:16" ht="15.6" x14ac:dyDescent="0.3">
      <c r="B21638"/>
      <c r="I21638" s="73"/>
      <c r="J21638" s="73"/>
      <c r="K21638" s="73"/>
      <c r="L21638" s="73"/>
      <c r="M21638" s="73"/>
      <c r="N21638" s="73"/>
      <c r="O21638" s="73"/>
      <c r="P21638" s="73"/>
    </row>
    <row r="21639" spans="2:16" ht="15.6" x14ac:dyDescent="0.3">
      <c r="B21639"/>
      <c r="I21639" s="73"/>
      <c r="J21639" s="73"/>
      <c r="K21639" s="73"/>
      <c r="L21639" s="73"/>
      <c r="M21639" s="73"/>
      <c r="N21639" s="73"/>
      <c r="O21639" s="73"/>
      <c r="P21639" s="73"/>
    </row>
    <row r="21640" spans="2:16" ht="15.6" x14ac:dyDescent="0.3">
      <c r="B21640"/>
      <c r="I21640" s="73"/>
      <c r="J21640" s="73"/>
      <c r="K21640" s="73"/>
      <c r="L21640" s="73"/>
      <c r="M21640" s="73"/>
      <c r="N21640" s="73"/>
      <c r="O21640" s="73"/>
      <c r="P21640" s="73"/>
    </row>
    <row r="21641" spans="2:16" ht="15.6" x14ac:dyDescent="0.3">
      <c r="B21641"/>
      <c r="I21641" s="73"/>
      <c r="J21641" s="73"/>
      <c r="K21641" s="73"/>
      <c r="L21641" s="73"/>
      <c r="M21641" s="73"/>
      <c r="N21641" s="73"/>
      <c r="O21641" s="73"/>
      <c r="P21641" s="73"/>
    </row>
    <row r="21642" spans="2:16" ht="15.6" x14ac:dyDescent="0.3">
      <c r="B21642"/>
      <c r="I21642" s="73"/>
      <c r="J21642" s="73"/>
      <c r="K21642" s="73"/>
      <c r="L21642" s="73"/>
      <c r="M21642" s="73"/>
      <c r="N21642" s="73"/>
      <c r="O21642" s="73"/>
      <c r="P21642" s="73"/>
    </row>
    <row r="21643" spans="2:16" ht="15.6" x14ac:dyDescent="0.3">
      <c r="B21643"/>
      <c r="I21643" s="73"/>
      <c r="J21643" s="73"/>
      <c r="K21643" s="73"/>
      <c r="L21643" s="73"/>
      <c r="M21643" s="73"/>
      <c r="N21643" s="73"/>
      <c r="O21643" s="73"/>
      <c r="P21643" s="73"/>
    </row>
    <row r="21644" spans="2:16" ht="15.6" x14ac:dyDescent="0.3">
      <c r="B21644"/>
      <c r="I21644" s="73"/>
      <c r="J21644" s="73"/>
      <c r="K21644" s="73"/>
      <c r="L21644" s="73"/>
      <c r="M21644" s="73"/>
      <c r="N21644" s="73"/>
      <c r="O21644" s="73"/>
      <c r="P21644" s="73"/>
    </row>
    <row r="21645" spans="2:16" ht="15.6" x14ac:dyDescent="0.3">
      <c r="B21645"/>
      <c r="I21645" s="73"/>
      <c r="J21645" s="73"/>
      <c r="K21645" s="73"/>
      <c r="L21645" s="73"/>
      <c r="M21645" s="73"/>
      <c r="N21645" s="73"/>
      <c r="O21645" s="73"/>
      <c r="P21645" s="73"/>
    </row>
    <row r="21646" spans="2:16" ht="15.6" x14ac:dyDescent="0.3">
      <c r="B21646"/>
      <c r="I21646" s="73"/>
      <c r="J21646" s="73"/>
      <c r="K21646" s="73"/>
      <c r="L21646" s="73"/>
      <c r="M21646" s="73"/>
      <c r="N21646" s="73"/>
      <c r="O21646" s="73"/>
      <c r="P21646" s="73"/>
    </row>
    <row r="21647" spans="2:16" ht="15.6" x14ac:dyDescent="0.3">
      <c r="B21647"/>
      <c r="I21647" s="73"/>
      <c r="J21647" s="73"/>
      <c r="K21647" s="73"/>
      <c r="L21647" s="73"/>
      <c r="M21647" s="73"/>
      <c r="N21647" s="73"/>
      <c r="O21647" s="73"/>
      <c r="P21647" s="73"/>
    </row>
    <row r="21648" spans="2:16" ht="15.6" x14ac:dyDescent="0.3">
      <c r="B21648"/>
      <c r="I21648" s="73"/>
      <c r="J21648" s="73"/>
      <c r="K21648" s="73"/>
      <c r="L21648" s="73"/>
      <c r="M21648" s="73"/>
      <c r="N21648" s="73"/>
      <c r="O21648" s="73"/>
      <c r="P21648" s="73"/>
    </row>
    <row r="21649" spans="2:16" ht="15.6" x14ac:dyDescent="0.3">
      <c r="B21649"/>
      <c r="I21649" s="73"/>
      <c r="J21649" s="73"/>
      <c r="K21649" s="73"/>
      <c r="L21649" s="73"/>
      <c r="M21649" s="73"/>
      <c r="N21649" s="73"/>
      <c r="O21649" s="73"/>
      <c r="P21649" s="73"/>
    </row>
    <row r="21650" spans="2:16" ht="15.6" x14ac:dyDescent="0.3">
      <c r="B21650"/>
      <c r="I21650" s="73"/>
      <c r="J21650" s="73"/>
      <c r="K21650" s="73"/>
      <c r="L21650" s="73"/>
      <c r="M21650" s="73"/>
      <c r="N21650" s="73"/>
      <c r="O21650" s="73"/>
      <c r="P21650" s="73"/>
    </row>
    <row r="21651" spans="2:16" ht="15.6" x14ac:dyDescent="0.3">
      <c r="B21651"/>
      <c r="I21651" s="73"/>
      <c r="J21651" s="73"/>
      <c r="K21651" s="73"/>
      <c r="L21651" s="73"/>
      <c r="M21651" s="73"/>
      <c r="N21651" s="73"/>
      <c r="O21651" s="73"/>
      <c r="P21651" s="73"/>
    </row>
    <row r="21652" spans="2:16" ht="15.6" x14ac:dyDescent="0.3">
      <c r="B21652"/>
      <c r="I21652" s="73"/>
      <c r="J21652" s="73"/>
      <c r="K21652" s="73"/>
      <c r="L21652" s="73"/>
      <c r="M21652" s="73"/>
      <c r="N21652" s="73"/>
      <c r="O21652" s="73"/>
      <c r="P21652" s="73"/>
    </row>
    <row r="21653" spans="2:16" ht="15.6" x14ac:dyDescent="0.3">
      <c r="B21653"/>
      <c r="I21653" s="73"/>
      <c r="J21653" s="73"/>
      <c r="K21653" s="73"/>
      <c r="L21653" s="73"/>
      <c r="M21653" s="73"/>
      <c r="N21653" s="73"/>
      <c r="O21653" s="73"/>
      <c r="P21653" s="73"/>
    </row>
    <row r="21654" spans="2:16" ht="15.6" x14ac:dyDescent="0.3">
      <c r="B21654"/>
      <c r="I21654" s="73"/>
      <c r="J21654" s="73"/>
      <c r="K21654" s="73"/>
      <c r="L21654" s="73"/>
      <c r="M21654" s="73"/>
      <c r="N21654" s="73"/>
      <c r="O21654" s="73"/>
      <c r="P21654" s="73"/>
    </row>
    <row r="21655" spans="2:16" ht="15.6" x14ac:dyDescent="0.3">
      <c r="B21655"/>
      <c r="I21655" s="73"/>
      <c r="J21655" s="73"/>
      <c r="K21655" s="73"/>
      <c r="L21655" s="73"/>
      <c r="M21655" s="73"/>
      <c r="N21655" s="73"/>
      <c r="O21655" s="73"/>
      <c r="P21655" s="73"/>
    </row>
    <row r="21656" spans="2:16" ht="15.6" x14ac:dyDescent="0.3">
      <c r="B21656"/>
      <c r="I21656" s="73"/>
      <c r="J21656" s="73"/>
      <c r="K21656" s="73"/>
      <c r="L21656" s="73"/>
      <c r="M21656" s="73"/>
      <c r="N21656" s="73"/>
      <c r="O21656" s="73"/>
      <c r="P21656" s="73"/>
    </row>
    <row r="21657" spans="2:16" ht="15.6" x14ac:dyDescent="0.3">
      <c r="B21657"/>
      <c r="I21657" s="73"/>
      <c r="J21657" s="73"/>
      <c r="K21657" s="73"/>
      <c r="L21657" s="73"/>
      <c r="M21657" s="73"/>
      <c r="N21657" s="73"/>
      <c r="O21657" s="73"/>
      <c r="P21657" s="73"/>
    </row>
    <row r="21658" spans="2:16" ht="15.6" x14ac:dyDescent="0.3">
      <c r="B21658"/>
      <c r="I21658" s="73"/>
      <c r="J21658" s="73"/>
      <c r="K21658" s="73"/>
      <c r="L21658" s="73"/>
      <c r="M21658" s="73"/>
      <c r="N21658" s="73"/>
      <c r="O21658" s="73"/>
      <c r="P21658" s="73"/>
    </row>
    <row r="21659" spans="2:16" ht="15.6" x14ac:dyDescent="0.3">
      <c r="B21659"/>
      <c r="I21659" s="73"/>
      <c r="J21659" s="73"/>
      <c r="K21659" s="73"/>
      <c r="L21659" s="73"/>
      <c r="M21659" s="73"/>
      <c r="N21659" s="73"/>
      <c r="O21659" s="73"/>
      <c r="P21659" s="73"/>
    </row>
    <row r="21660" spans="2:16" ht="15.6" x14ac:dyDescent="0.3">
      <c r="B21660"/>
      <c r="I21660" s="73"/>
      <c r="J21660" s="73"/>
      <c r="K21660" s="73"/>
      <c r="L21660" s="73"/>
      <c r="M21660" s="73"/>
      <c r="N21660" s="73"/>
      <c r="O21660" s="73"/>
      <c r="P21660" s="73"/>
    </row>
    <row r="21661" spans="2:16" ht="15.6" x14ac:dyDescent="0.3">
      <c r="B21661"/>
      <c r="I21661" s="73"/>
      <c r="J21661" s="73"/>
      <c r="K21661" s="73"/>
      <c r="L21661" s="73"/>
      <c r="M21661" s="73"/>
      <c r="N21661" s="73"/>
      <c r="O21661" s="73"/>
      <c r="P21661" s="73"/>
    </row>
    <row r="21662" spans="2:16" ht="15.6" x14ac:dyDescent="0.3">
      <c r="B21662"/>
      <c r="I21662" s="73"/>
      <c r="J21662" s="73"/>
      <c r="K21662" s="73"/>
      <c r="L21662" s="73"/>
      <c r="M21662" s="73"/>
      <c r="N21662" s="73"/>
      <c r="O21662" s="73"/>
      <c r="P21662" s="73"/>
    </row>
    <row r="21663" spans="2:16" ht="15.6" x14ac:dyDescent="0.3">
      <c r="B21663"/>
      <c r="I21663" s="73"/>
      <c r="J21663" s="73"/>
      <c r="K21663" s="73"/>
      <c r="L21663" s="73"/>
      <c r="M21663" s="73"/>
      <c r="N21663" s="73"/>
      <c r="O21663" s="73"/>
      <c r="P21663" s="73"/>
    </row>
    <row r="21664" spans="2:16" ht="15.6" x14ac:dyDescent="0.3">
      <c r="B21664"/>
      <c r="I21664" s="73"/>
      <c r="J21664" s="73"/>
      <c r="K21664" s="73"/>
      <c r="L21664" s="73"/>
      <c r="M21664" s="73"/>
      <c r="N21664" s="73"/>
      <c r="O21664" s="73"/>
      <c r="P21664" s="73"/>
    </row>
    <row r="21665" spans="2:16" ht="15.6" x14ac:dyDescent="0.3">
      <c r="B21665"/>
      <c r="I21665" s="73"/>
      <c r="J21665" s="73"/>
      <c r="K21665" s="73"/>
      <c r="L21665" s="73"/>
      <c r="M21665" s="73"/>
      <c r="N21665" s="73"/>
      <c r="O21665" s="73"/>
      <c r="P21665" s="73"/>
    </row>
    <row r="21666" spans="2:16" ht="15.6" x14ac:dyDescent="0.3">
      <c r="B21666"/>
      <c r="I21666" s="73"/>
      <c r="J21666" s="73"/>
      <c r="K21666" s="73"/>
      <c r="L21666" s="73"/>
      <c r="M21666" s="73"/>
      <c r="N21666" s="73"/>
      <c r="O21666" s="73"/>
      <c r="P21666" s="73"/>
    </row>
    <row r="21667" spans="2:16" ht="15.6" x14ac:dyDescent="0.3">
      <c r="B21667"/>
      <c r="I21667" s="73"/>
      <c r="J21667" s="73"/>
      <c r="K21667" s="73"/>
      <c r="L21667" s="73"/>
      <c r="M21667" s="73"/>
      <c r="N21667" s="73"/>
      <c r="O21667" s="73"/>
      <c r="P21667" s="73"/>
    </row>
    <row r="21668" spans="2:16" ht="15.6" x14ac:dyDescent="0.3">
      <c r="B21668"/>
      <c r="I21668" s="73"/>
      <c r="J21668" s="73"/>
      <c r="K21668" s="73"/>
      <c r="L21668" s="73"/>
      <c r="M21668" s="73"/>
      <c r="N21668" s="73"/>
      <c r="O21668" s="73"/>
      <c r="P21668" s="73"/>
    </row>
    <row r="21669" spans="2:16" ht="15.6" x14ac:dyDescent="0.3">
      <c r="B21669"/>
      <c r="I21669" s="73"/>
      <c r="J21669" s="73"/>
      <c r="K21669" s="73"/>
      <c r="L21669" s="73"/>
      <c r="M21669" s="73"/>
      <c r="N21669" s="73"/>
      <c r="O21669" s="73"/>
      <c r="P21669" s="73"/>
    </row>
    <row r="21670" spans="2:16" ht="15.6" x14ac:dyDescent="0.3">
      <c r="B21670"/>
      <c r="I21670" s="73"/>
      <c r="J21670" s="73"/>
      <c r="K21670" s="73"/>
      <c r="L21670" s="73"/>
      <c r="M21670" s="73"/>
      <c r="N21670" s="73"/>
      <c r="O21670" s="73"/>
      <c r="P21670" s="73"/>
    </row>
    <row r="21671" spans="2:16" ht="15.6" x14ac:dyDescent="0.3">
      <c r="B21671"/>
      <c r="I21671" s="73"/>
      <c r="J21671" s="73"/>
      <c r="K21671" s="73"/>
      <c r="L21671" s="73"/>
      <c r="M21671" s="73"/>
      <c r="N21671" s="73"/>
      <c r="O21671" s="73"/>
      <c r="P21671" s="73"/>
    </row>
    <row r="21672" spans="2:16" ht="15.6" x14ac:dyDescent="0.3">
      <c r="B21672"/>
      <c r="I21672" s="73"/>
      <c r="J21672" s="73"/>
      <c r="K21672" s="73"/>
      <c r="L21672" s="73"/>
      <c r="M21672" s="73"/>
      <c r="N21672" s="73"/>
      <c r="O21672" s="73"/>
      <c r="P21672" s="73"/>
    </row>
    <row r="21673" spans="2:16" ht="15.6" x14ac:dyDescent="0.3">
      <c r="B21673"/>
      <c r="I21673" s="73"/>
      <c r="J21673" s="73"/>
      <c r="K21673" s="73"/>
      <c r="L21673" s="73"/>
      <c r="M21673" s="73"/>
      <c r="N21673" s="73"/>
      <c r="O21673" s="73"/>
      <c r="P21673" s="73"/>
    </row>
    <row r="21674" spans="2:16" ht="15.6" x14ac:dyDescent="0.3">
      <c r="B21674"/>
      <c r="I21674" s="73"/>
      <c r="J21674" s="73"/>
      <c r="K21674" s="73"/>
      <c r="L21674" s="73"/>
      <c r="M21674" s="73"/>
      <c r="N21674" s="73"/>
      <c r="O21674" s="73"/>
      <c r="P21674" s="73"/>
    </row>
    <row r="21675" spans="2:16" ht="15.6" x14ac:dyDescent="0.3">
      <c r="B21675"/>
      <c r="I21675" s="73"/>
      <c r="J21675" s="73"/>
      <c r="K21675" s="73"/>
      <c r="L21675" s="73"/>
      <c r="M21675" s="73"/>
      <c r="N21675" s="73"/>
      <c r="O21675" s="73"/>
      <c r="P21675" s="73"/>
    </row>
    <row r="21676" spans="2:16" ht="15.6" x14ac:dyDescent="0.3">
      <c r="B21676"/>
      <c r="I21676" s="73"/>
      <c r="J21676" s="73"/>
      <c r="K21676" s="73"/>
      <c r="L21676" s="73"/>
      <c r="M21676" s="73"/>
      <c r="N21676" s="73"/>
      <c r="O21676" s="73"/>
      <c r="P21676" s="73"/>
    </row>
    <row r="21677" spans="2:16" ht="15.6" x14ac:dyDescent="0.3">
      <c r="B21677"/>
      <c r="I21677" s="73"/>
      <c r="J21677" s="73"/>
      <c r="K21677" s="73"/>
      <c r="L21677" s="73"/>
      <c r="M21677" s="73"/>
      <c r="N21677" s="73"/>
      <c r="O21677" s="73"/>
      <c r="P21677" s="73"/>
    </row>
    <row r="21678" spans="2:16" ht="15.6" x14ac:dyDescent="0.3">
      <c r="B21678"/>
      <c r="I21678" s="73"/>
      <c r="J21678" s="73"/>
      <c r="K21678" s="73"/>
      <c r="L21678" s="73"/>
      <c r="M21678" s="73"/>
      <c r="N21678" s="73"/>
      <c r="O21678" s="73"/>
      <c r="P21678" s="73"/>
    </row>
    <row r="21679" spans="2:16" ht="15.6" x14ac:dyDescent="0.3">
      <c r="B21679"/>
      <c r="I21679" s="73"/>
      <c r="J21679" s="73"/>
      <c r="K21679" s="73"/>
      <c r="L21679" s="73"/>
      <c r="M21679" s="73"/>
      <c r="N21679" s="73"/>
      <c r="O21679" s="73"/>
      <c r="P21679" s="73"/>
    </row>
    <row r="21680" spans="2:16" ht="15.6" x14ac:dyDescent="0.3">
      <c r="B21680"/>
      <c r="I21680" s="73"/>
      <c r="J21680" s="73"/>
      <c r="K21680" s="73"/>
      <c r="L21680" s="73"/>
      <c r="M21680" s="73"/>
      <c r="N21680" s="73"/>
      <c r="O21680" s="73"/>
      <c r="P21680" s="73"/>
    </row>
    <row r="21681" spans="2:16" ht="15.6" x14ac:dyDescent="0.3">
      <c r="B21681"/>
      <c r="I21681" s="73"/>
      <c r="J21681" s="73"/>
      <c r="K21681" s="73"/>
      <c r="L21681" s="73"/>
      <c r="M21681" s="73"/>
      <c r="N21681" s="73"/>
      <c r="O21681" s="73"/>
      <c r="P21681" s="73"/>
    </row>
    <row r="21682" spans="2:16" ht="15.6" x14ac:dyDescent="0.3">
      <c r="B21682"/>
      <c r="I21682" s="73"/>
      <c r="J21682" s="73"/>
      <c r="K21682" s="73"/>
      <c r="L21682" s="73"/>
      <c r="M21682" s="73"/>
      <c r="N21682" s="73"/>
      <c r="O21682" s="73"/>
      <c r="P21682" s="73"/>
    </row>
    <row r="21683" spans="2:16" ht="15.6" x14ac:dyDescent="0.3">
      <c r="B21683"/>
      <c r="I21683" s="73"/>
      <c r="J21683" s="73"/>
      <c r="K21683" s="73"/>
      <c r="L21683" s="73"/>
      <c r="M21683" s="73"/>
      <c r="N21683" s="73"/>
      <c r="O21683" s="73"/>
      <c r="P21683" s="73"/>
    </row>
    <row r="21684" spans="2:16" ht="15.6" x14ac:dyDescent="0.3">
      <c r="B21684"/>
      <c r="I21684" s="73"/>
      <c r="J21684" s="73"/>
      <c r="K21684" s="73"/>
      <c r="L21684" s="73"/>
      <c r="M21684" s="73"/>
      <c r="N21684" s="73"/>
      <c r="O21684" s="73"/>
      <c r="P21684" s="73"/>
    </row>
    <row r="21685" spans="2:16" ht="15.6" x14ac:dyDescent="0.3">
      <c r="B21685"/>
      <c r="I21685" s="73"/>
      <c r="J21685" s="73"/>
      <c r="K21685" s="73"/>
      <c r="L21685" s="73"/>
      <c r="M21685" s="73"/>
      <c r="N21685" s="73"/>
      <c r="O21685" s="73"/>
      <c r="P21685" s="73"/>
    </row>
    <row r="21686" spans="2:16" ht="15.6" x14ac:dyDescent="0.3">
      <c r="B21686"/>
      <c r="I21686" s="73"/>
      <c r="J21686" s="73"/>
      <c r="K21686" s="73"/>
      <c r="L21686" s="73"/>
      <c r="M21686" s="73"/>
      <c r="N21686" s="73"/>
      <c r="O21686" s="73"/>
      <c r="P21686" s="73"/>
    </row>
    <row r="21687" spans="2:16" ht="15.6" x14ac:dyDescent="0.3">
      <c r="B21687"/>
      <c r="I21687" s="73"/>
      <c r="J21687" s="73"/>
      <c r="K21687" s="73"/>
      <c r="L21687" s="73"/>
      <c r="M21687" s="73"/>
      <c r="N21687" s="73"/>
      <c r="O21687" s="73"/>
      <c r="P21687" s="73"/>
    </row>
    <row r="21688" spans="2:16" ht="15.6" x14ac:dyDescent="0.3">
      <c r="B21688"/>
      <c r="I21688" s="73"/>
      <c r="J21688" s="73"/>
      <c r="K21688" s="73"/>
      <c r="L21688" s="73"/>
      <c r="M21688" s="73"/>
      <c r="N21688" s="73"/>
      <c r="O21688" s="73"/>
      <c r="P21688" s="73"/>
    </row>
    <row r="21689" spans="2:16" ht="15.6" x14ac:dyDescent="0.3">
      <c r="B21689"/>
      <c r="I21689" s="73"/>
      <c r="J21689" s="73"/>
      <c r="K21689" s="73"/>
      <c r="L21689" s="73"/>
      <c r="M21689" s="73"/>
      <c r="N21689" s="73"/>
      <c r="O21689" s="73"/>
      <c r="P21689" s="73"/>
    </row>
    <row r="21690" spans="2:16" ht="15.6" x14ac:dyDescent="0.3">
      <c r="B21690"/>
      <c r="I21690" s="73"/>
      <c r="J21690" s="73"/>
      <c r="K21690" s="73"/>
      <c r="L21690" s="73"/>
      <c r="M21690" s="73"/>
      <c r="N21690" s="73"/>
      <c r="O21690" s="73"/>
      <c r="P21690" s="73"/>
    </row>
    <row r="21691" spans="2:16" ht="15.6" x14ac:dyDescent="0.3">
      <c r="B21691"/>
      <c r="I21691" s="73"/>
      <c r="J21691" s="73"/>
      <c r="K21691" s="73"/>
      <c r="L21691" s="73"/>
      <c r="M21691" s="73"/>
      <c r="N21691" s="73"/>
      <c r="O21691" s="73"/>
      <c r="P21691" s="73"/>
    </row>
    <row r="21692" spans="2:16" ht="15.6" x14ac:dyDescent="0.3">
      <c r="B21692"/>
      <c r="I21692" s="73"/>
      <c r="J21692" s="73"/>
      <c r="K21692" s="73"/>
      <c r="L21692" s="73"/>
      <c r="M21692" s="73"/>
      <c r="N21692" s="73"/>
      <c r="O21692" s="73"/>
      <c r="P21692" s="73"/>
    </row>
    <row r="21693" spans="2:16" ht="15.6" x14ac:dyDescent="0.3">
      <c r="B21693"/>
      <c r="I21693" s="73"/>
      <c r="J21693" s="73"/>
      <c r="K21693" s="73"/>
      <c r="L21693" s="73"/>
      <c r="M21693" s="73"/>
      <c r="N21693" s="73"/>
      <c r="O21693" s="73"/>
      <c r="P21693" s="73"/>
    </row>
    <row r="21694" spans="2:16" ht="15.6" x14ac:dyDescent="0.3">
      <c r="B21694"/>
      <c r="I21694" s="73"/>
      <c r="J21694" s="73"/>
      <c r="K21694" s="73"/>
      <c r="L21694" s="73"/>
      <c r="M21694" s="73"/>
      <c r="N21694" s="73"/>
      <c r="O21694" s="73"/>
      <c r="P21694" s="73"/>
    </row>
    <row r="21695" spans="2:16" ht="15.6" x14ac:dyDescent="0.3">
      <c r="B21695"/>
      <c r="I21695" s="73"/>
      <c r="J21695" s="73"/>
      <c r="K21695" s="73"/>
      <c r="L21695" s="73"/>
      <c r="M21695" s="73"/>
      <c r="N21695" s="73"/>
      <c r="O21695" s="73"/>
      <c r="P21695" s="73"/>
    </row>
    <row r="21696" spans="2:16" ht="15.6" x14ac:dyDescent="0.3">
      <c r="B21696"/>
      <c r="I21696" s="73"/>
      <c r="J21696" s="73"/>
      <c r="K21696" s="73"/>
      <c r="L21696" s="73"/>
      <c r="M21696" s="73"/>
      <c r="N21696" s="73"/>
      <c r="O21696" s="73"/>
      <c r="P21696" s="73"/>
    </row>
    <row r="21697" spans="2:16" ht="15.6" x14ac:dyDescent="0.3">
      <c r="B21697"/>
      <c r="I21697" s="73"/>
      <c r="J21697" s="73"/>
      <c r="K21697" s="73"/>
      <c r="L21697" s="73"/>
      <c r="M21697" s="73"/>
      <c r="N21697" s="73"/>
      <c r="O21697" s="73"/>
      <c r="P21697" s="73"/>
    </row>
    <row r="21698" spans="2:16" ht="15.6" x14ac:dyDescent="0.3">
      <c r="B21698"/>
      <c r="I21698" s="73"/>
      <c r="J21698" s="73"/>
      <c r="K21698" s="73"/>
      <c r="L21698" s="73"/>
      <c r="M21698" s="73"/>
      <c r="N21698" s="73"/>
      <c r="O21698" s="73"/>
      <c r="P21698" s="73"/>
    </row>
    <row r="21699" spans="2:16" ht="15.6" x14ac:dyDescent="0.3">
      <c r="B21699"/>
      <c r="I21699" s="73"/>
      <c r="J21699" s="73"/>
      <c r="K21699" s="73"/>
      <c r="L21699" s="73"/>
      <c r="M21699" s="73"/>
      <c r="N21699" s="73"/>
      <c r="O21699" s="73"/>
      <c r="P21699" s="73"/>
    </row>
    <row r="21700" spans="2:16" ht="15.6" x14ac:dyDescent="0.3">
      <c r="B21700"/>
      <c r="I21700" s="73"/>
      <c r="J21700" s="73"/>
      <c r="K21700" s="73"/>
      <c r="L21700" s="73"/>
      <c r="M21700" s="73"/>
      <c r="N21700" s="73"/>
      <c r="O21700" s="73"/>
      <c r="P21700" s="73"/>
    </row>
    <row r="21701" spans="2:16" ht="15.6" x14ac:dyDescent="0.3">
      <c r="B21701"/>
      <c r="I21701" s="73"/>
      <c r="J21701" s="73"/>
      <c r="K21701" s="73"/>
      <c r="L21701" s="73"/>
      <c r="M21701" s="73"/>
      <c r="N21701" s="73"/>
      <c r="O21701" s="73"/>
      <c r="P21701" s="73"/>
    </row>
    <row r="21702" spans="2:16" ht="15.6" x14ac:dyDescent="0.3">
      <c r="B21702"/>
      <c r="I21702" s="73"/>
      <c r="J21702" s="73"/>
      <c r="K21702" s="73"/>
      <c r="L21702" s="73"/>
      <c r="M21702" s="73"/>
      <c r="N21702" s="73"/>
      <c r="O21702" s="73"/>
      <c r="P21702" s="73"/>
    </row>
    <row r="21703" spans="2:16" ht="15.6" x14ac:dyDescent="0.3">
      <c r="B21703"/>
      <c r="I21703" s="73"/>
      <c r="J21703" s="73"/>
      <c r="K21703" s="73"/>
      <c r="L21703" s="73"/>
      <c r="M21703" s="73"/>
      <c r="N21703" s="73"/>
      <c r="O21703" s="73"/>
      <c r="P21703" s="73"/>
    </row>
    <row r="21704" spans="2:16" ht="15.6" x14ac:dyDescent="0.3">
      <c r="B21704"/>
      <c r="I21704" s="73"/>
      <c r="J21704" s="73"/>
      <c r="K21704" s="73"/>
      <c r="L21704" s="73"/>
      <c r="M21704" s="73"/>
      <c r="N21704" s="73"/>
      <c r="O21704" s="73"/>
      <c r="P21704" s="73"/>
    </row>
    <row r="21705" spans="2:16" ht="15.6" x14ac:dyDescent="0.3">
      <c r="B21705"/>
      <c r="I21705" s="73"/>
      <c r="J21705" s="73"/>
      <c r="K21705" s="73"/>
      <c r="L21705" s="73"/>
      <c r="M21705" s="73"/>
      <c r="N21705" s="73"/>
      <c r="O21705" s="73"/>
      <c r="P21705" s="73"/>
    </row>
    <row r="21706" spans="2:16" ht="15.6" x14ac:dyDescent="0.3">
      <c r="B21706"/>
      <c r="I21706" s="73"/>
      <c r="J21706" s="73"/>
      <c r="K21706" s="73"/>
      <c r="L21706" s="73"/>
      <c r="M21706" s="73"/>
      <c r="N21706" s="73"/>
      <c r="O21706" s="73"/>
      <c r="P21706" s="73"/>
    </row>
    <row r="21707" spans="2:16" ht="15.6" x14ac:dyDescent="0.3">
      <c r="B21707"/>
      <c r="I21707" s="73"/>
      <c r="J21707" s="73"/>
      <c r="K21707" s="73"/>
      <c r="L21707" s="73"/>
      <c r="M21707" s="73"/>
      <c r="N21707" s="73"/>
      <c r="O21707" s="73"/>
      <c r="P21707" s="73"/>
    </row>
    <row r="21708" spans="2:16" ht="15.6" x14ac:dyDescent="0.3">
      <c r="B21708"/>
      <c r="I21708" s="73"/>
      <c r="J21708" s="73"/>
      <c r="K21708" s="73"/>
      <c r="L21708" s="73"/>
      <c r="M21708" s="73"/>
      <c r="N21708" s="73"/>
      <c r="O21708" s="73"/>
      <c r="P21708" s="73"/>
    </row>
    <row r="21709" spans="2:16" ht="15.6" x14ac:dyDescent="0.3">
      <c r="B21709"/>
      <c r="I21709" s="73"/>
      <c r="J21709" s="73"/>
      <c r="K21709" s="73"/>
      <c r="L21709" s="73"/>
      <c r="M21709" s="73"/>
      <c r="N21709" s="73"/>
      <c r="O21709" s="73"/>
      <c r="P21709" s="73"/>
    </row>
    <row r="21710" spans="2:16" ht="15.6" x14ac:dyDescent="0.3">
      <c r="B21710"/>
      <c r="I21710" s="73"/>
      <c r="J21710" s="73"/>
      <c r="K21710" s="73"/>
      <c r="L21710" s="73"/>
      <c r="M21710" s="73"/>
      <c r="N21710" s="73"/>
      <c r="O21710" s="73"/>
      <c r="P21710" s="73"/>
    </row>
    <row r="21711" spans="2:16" ht="15.6" x14ac:dyDescent="0.3">
      <c r="B21711"/>
      <c r="I21711" s="73"/>
      <c r="J21711" s="73"/>
      <c r="K21711" s="73"/>
      <c r="L21711" s="73"/>
      <c r="M21711" s="73"/>
      <c r="N21711" s="73"/>
      <c r="O21711" s="73"/>
      <c r="P21711" s="73"/>
    </row>
    <row r="21712" spans="2:16" ht="15.6" x14ac:dyDescent="0.3">
      <c r="B21712"/>
      <c r="I21712" s="73"/>
      <c r="J21712" s="73"/>
      <c r="K21712" s="73"/>
      <c r="L21712" s="73"/>
      <c r="M21712" s="73"/>
      <c r="N21712" s="73"/>
      <c r="O21712" s="73"/>
      <c r="P21712" s="73"/>
    </row>
    <row r="21713" spans="2:16" ht="15.6" x14ac:dyDescent="0.3">
      <c r="B21713"/>
      <c r="I21713" s="73"/>
      <c r="J21713" s="73"/>
      <c r="K21713" s="73"/>
      <c r="L21713" s="73"/>
      <c r="M21713" s="73"/>
      <c r="N21713" s="73"/>
      <c r="O21713" s="73"/>
      <c r="P21713" s="73"/>
    </row>
    <row r="21714" spans="2:16" ht="15.6" x14ac:dyDescent="0.3">
      <c r="B21714"/>
      <c r="I21714" s="73"/>
      <c r="J21714" s="73"/>
      <c r="K21714" s="73"/>
      <c r="L21714" s="73"/>
      <c r="M21714" s="73"/>
      <c r="N21714" s="73"/>
      <c r="O21714" s="73"/>
      <c r="P21714" s="73"/>
    </row>
    <row r="21715" spans="2:16" ht="15.6" x14ac:dyDescent="0.3">
      <c r="B21715"/>
      <c r="I21715" s="73"/>
      <c r="J21715" s="73"/>
      <c r="K21715" s="73"/>
      <c r="L21715" s="73"/>
      <c r="M21715" s="73"/>
      <c r="N21715" s="73"/>
      <c r="O21715" s="73"/>
      <c r="P21715" s="73"/>
    </row>
    <row r="21716" spans="2:16" ht="15.6" x14ac:dyDescent="0.3">
      <c r="B21716"/>
      <c r="I21716" s="73"/>
      <c r="J21716" s="73"/>
      <c r="K21716" s="73"/>
      <c r="L21716" s="73"/>
      <c r="M21716" s="73"/>
      <c r="N21716" s="73"/>
      <c r="O21716" s="73"/>
      <c r="P21716" s="73"/>
    </row>
    <row r="21717" spans="2:16" ht="15.6" x14ac:dyDescent="0.3">
      <c r="B21717"/>
      <c r="I21717" s="73"/>
      <c r="J21717" s="73"/>
      <c r="K21717" s="73"/>
      <c r="L21717" s="73"/>
      <c r="M21717" s="73"/>
      <c r="N21717" s="73"/>
      <c r="O21717" s="73"/>
      <c r="P21717" s="73"/>
    </row>
    <row r="21718" spans="2:16" ht="15.6" x14ac:dyDescent="0.3">
      <c r="B21718"/>
      <c r="I21718" s="73"/>
      <c r="J21718" s="73"/>
      <c r="K21718" s="73"/>
      <c r="L21718" s="73"/>
      <c r="M21718" s="73"/>
      <c r="N21718" s="73"/>
      <c r="O21718" s="73"/>
      <c r="P21718" s="73"/>
    </row>
    <row r="21719" spans="2:16" ht="15.6" x14ac:dyDescent="0.3">
      <c r="B21719"/>
      <c r="I21719" s="73"/>
      <c r="J21719" s="73"/>
      <c r="K21719" s="73"/>
      <c r="L21719" s="73"/>
      <c r="M21719" s="73"/>
      <c r="N21719" s="73"/>
      <c r="O21719" s="73"/>
      <c r="P21719" s="73"/>
    </row>
    <row r="21720" spans="2:16" ht="15.6" x14ac:dyDescent="0.3">
      <c r="B21720"/>
      <c r="I21720" s="73"/>
      <c r="J21720" s="73"/>
      <c r="K21720" s="73"/>
      <c r="L21720" s="73"/>
      <c r="M21720" s="73"/>
      <c r="N21720" s="73"/>
      <c r="O21720" s="73"/>
      <c r="P21720" s="73"/>
    </row>
    <row r="21721" spans="2:16" ht="15.6" x14ac:dyDescent="0.3">
      <c r="B21721"/>
      <c r="I21721" s="73"/>
      <c r="J21721" s="73"/>
      <c r="K21721" s="73"/>
      <c r="L21721" s="73"/>
      <c r="M21721" s="73"/>
      <c r="N21721" s="73"/>
      <c r="O21721" s="73"/>
      <c r="P21721" s="73"/>
    </row>
    <row r="21722" spans="2:16" ht="15.6" x14ac:dyDescent="0.3">
      <c r="B21722"/>
      <c r="I21722" s="73"/>
      <c r="J21722" s="73"/>
      <c r="K21722" s="73"/>
      <c r="L21722" s="73"/>
      <c r="M21722" s="73"/>
      <c r="N21722" s="73"/>
      <c r="O21722" s="73"/>
      <c r="P21722" s="73"/>
    </row>
    <row r="21723" spans="2:16" ht="15.6" x14ac:dyDescent="0.3">
      <c r="B21723"/>
      <c r="I21723" s="73"/>
      <c r="J21723" s="73"/>
      <c r="K21723" s="73"/>
      <c r="L21723" s="73"/>
      <c r="M21723" s="73"/>
      <c r="N21723" s="73"/>
      <c r="O21723" s="73"/>
      <c r="P21723" s="73"/>
    </row>
    <row r="21724" spans="2:16" ht="15.6" x14ac:dyDescent="0.3">
      <c r="B21724"/>
      <c r="I21724" s="73"/>
      <c r="J21724" s="73"/>
      <c r="K21724" s="73"/>
      <c r="L21724" s="73"/>
      <c r="M21724" s="73"/>
      <c r="N21724" s="73"/>
      <c r="O21724" s="73"/>
      <c r="P21724" s="73"/>
    </row>
    <row r="21725" spans="2:16" ht="15.6" x14ac:dyDescent="0.3">
      <c r="B21725"/>
      <c r="I21725" s="73"/>
      <c r="J21725" s="73"/>
      <c r="K21725" s="73"/>
      <c r="L21725" s="73"/>
      <c r="M21725" s="73"/>
      <c r="N21725" s="73"/>
      <c r="O21725" s="73"/>
      <c r="P21725" s="73"/>
    </row>
    <row r="21726" spans="2:16" ht="15.6" x14ac:dyDescent="0.3">
      <c r="B21726"/>
      <c r="I21726" s="73"/>
      <c r="J21726" s="73"/>
      <c r="K21726" s="73"/>
      <c r="L21726" s="73"/>
      <c r="M21726" s="73"/>
      <c r="N21726" s="73"/>
      <c r="O21726" s="73"/>
      <c r="P21726" s="73"/>
    </row>
    <row r="21727" spans="2:16" ht="15.6" x14ac:dyDescent="0.3">
      <c r="B21727"/>
      <c r="I21727" s="73"/>
      <c r="J21727" s="73"/>
      <c r="K21727" s="73"/>
      <c r="L21727" s="73"/>
      <c r="M21727" s="73"/>
      <c r="N21727" s="73"/>
      <c r="O21727" s="73"/>
      <c r="P21727" s="73"/>
    </row>
    <row r="21728" spans="2:16" ht="15.6" x14ac:dyDescent="0.3">
      <c r="B21728"/>
      <c r="I21728" s="73"/>
      <c r="J21728" s="73"/>
      <c r="K21728" s="73"/>
      <c r="L21728" s="73"/>
      <c r="M21728" s="73"/>
      <c r="N21728" s="73"/>
      <c r="O21728" s="73"/>
      <c r="P21728" s="73"/>
    </row>
    <row r="21729" spans="2:16" ht="15.6" x14ac:dyDescent="0.3">
      <c r="B21729"/>
      <c r="I21729" s="73"/>
      <c r="J21729" s="73"/>
      <c r="K21729" s="73"/>
      <c r="L21729" s="73"/>
      <c r="M21729" s="73"/>
      <c r="N21729" s="73"/>
      <c r="O21729" s="73"/>
      <c r="P21729" s="73"/>
    </row>
    <row r="21730" spans="2:16" ht="15.6" x14ac:dyDescent="0.3">
      <c r="B21730"/>
      <c r="I21730" s="73"/>
      <c r="J21730" s="73"/>
      <c r="K21730" s="73"/>
      <c r="L21730" s="73"/>
      <c r="M21730" s="73"/>
      <c r="N21730" s="73"/>
      <c r="O21730" s="73"/>
      <c r="P21730" s="73"/>
    </row>
    <row r="21731" spans="2:16" ht="15.6" x14ac:dyDescent="0.3">
      <c r="B21731"/>
      <c r="I21731" s="73"/>
      <c r="J21731" s="73"/>
      <c r="K21731" s="73"/>
      <c r="L21731" s="73"/>
      <c r="M21731" s="73"/>
      <c r="N21731" s="73"/>
      <c r="O21731" s="73"/>
      <c r="P21731" s="73"/>
    </row>
    <row r="21732" spans="2:16" ht="15.6" x14ac:dyDescent="0.3">
      <c r="B21732"/>
      <c r="I21732" s="73"/>
      <c r="J21732" s="73"/>
      <c r="K21732" s="73"/>
      <c r="L21732" s="73"/>
      <c r="M21732" s="73"/>
      <c r="N21732" s="73"/>
      <c r="O21732" s="73"/>
      <c r="P21732" s="73"/>
    </row>
    <row r="21733" spans="2:16" ht="15.6" x14ac:dyDescent="0.3">
      <c r="B21733"/>
      <c r="I21733" s="73"/>
      <c r="J21733" s="73"/>
      <c r="K21733" s="73"/>
      <c r="L21733" s="73"/>
      <c r="M21733" s="73"/>
      <c r="N21733" s="73"/>
      <c r="O21733" s="73"/>
      <c r="P21733" s="73"/>
    </row>
    <row r="21734" spans="2:16" ht="15.6" x14ac:dyDescent="0.3">
      <c r="B21734"/>
      <c r="I21734" s="73"/>
      <c r="J21734" s="73"/>
      <c r="K21734" s="73"/>
      <c r="L21734" s="73"/>
      <c r="M21734" s="73"/>
      <c r="N21734" s="73"/>
      <c r="O21734" s="73"/>
      <c r="P21734" s="73"/>
    </row>
    <row r="21735" spans="2:16" ht="15.6" x14ac:dyDescent="0.3">
      <c r="B21735"/>
      <c r="I21735" s="73"/>
      <c r="J21735" s="73"/>
      <c r="K21735" s="73"/>
      <c r="L21735" s="73"/>
      <c r="M21735" s="73"/>
      <c r="N21735" s="73"/>
      <c r="O21735" s="73"/>
      <c r="P21735" s="73"/>
    </row>
    <row r="21736" spans="2:16" ht="15.6" x14ac:dyDescent="0.3">
      <c r="B21736"/>
      <c r="I21736" s="73"/>
      <c r="J21736" s="73"/>
      <c r="K21736" s="73"/>
      <c r="L21736" s="73"/>
      <c r="M21736" s="73"/>
      <c r="N21736" s="73"/>
      <c r="O21736" s="73"/>
      <c r="P21736" s="73"/>
    </row>
    <row r="21737" spans="2:16" ht="15.6" x14ac:dyDescent="0.3">
      <c r="B21737"/>
      <c r="I21737" s="73"/>
      <c r="J21737" s="73"/>
      <c r="K21737" s="73"/>
      <c r="L21737" s="73"/>
      <c r="M21737" s="73"/>
      <c r="N21737" s="73"/>
      <c r="O21737" s="73"/>
      <c r="P21737" s="73"/>
    </row>
    <row r="21738" spans="2:16" ht="15.6" x14ac:dyDescent="0.3">
      <c r="B21738"/>
      <c r="I21738" s="73"/>
      <c r="J21738" s="73"/>
      <c r="K21738" s="73"/>
      <c r="L21738" s="73"/>
      <c r="M21738" s="73"/>
      <c r="N21738" s="73"/>
      <c r="O21738" s="73"/>
      <c r="P21738" s="73"/>
    </row>
    <row r="21739" spans="2:16" ht="15.6" x14ac:dyDescent="0.3">
      <c r="B21739"/>
      <c r="I21739" s="73"/>
      <c r="J21739" s="73"/>
      <c r="K21739" s="73"/>
      <c r="L21739" s="73"/>
      <c r="M21739" s="73"/>
      <c r="N21739" s="73"/>
      <c r="O21739" s="73"/>
      <c r="P21739" s="73"/>
    </row>
    <row r="21740" spans="2:16" ht="15.6" x14ac:dyDescent="0.3">
      <c r="B21740"/>
      <c r="I21740" s="73"/>
      <c r="J21740" s="73"/>
      <c r="K21740" s="73"/>
      <c r="L21740" s="73"/>
      <c r="M21740" s="73"/>
      <c r="N21740" s="73"/>
      <c r="O21740" s="73"/>
      <c r="P21740" s="73"/>
    </row>
    <row r="21741" spans="2:16" ht="15.6" x14ac:dyDescent="0.3">
      <c r="B21741"/>
      <c r="I21741" s="73"/>
      <c r="J21741" s="73"/>
      <c r="K21741" s="73"/>
      <c r="L21741" s="73"/>
      <c r="M21741" s="73"/>
      <c r="N21741" s="73"/>
      <c r="O21741" s="73"/>
      <c r="P21741" s="73"/>
    </row>
    <row r="21742" spans="2:16" ht="15.6" x14ac:dyDescent="0.3">
      <c r="B21742"/>
      <c r="I21742" s="73"/>
      <c r="J21742" s="73"/>
      <c r="K21742" s="73"/>
      <c r="L21742" s="73"/>
      <c r="M21742" s="73"/>
      <c r="N21742" s="73"/>
      <c r="O21742" s="73"/>
      <c r="P21742" s="73"/>
    </row>
    <row r="21743" spans="2:16" ht="15.6" x14ac:dyDescent="0.3">
      <c r="B21743"/>
      <c r="I21743" s="73"/>
      <c r="J21743" s="73"/>
      <c r="K21743" s="73"/>
      <c r="L21743" s="73"/>
      <c r="M21743" s="73"/>
      <c r="N21743" s="73"/>
      <c r="O21743" s="73"/>
      <c r="P21743" s="73"/>
    </row>
    <row r="21744" spans="2:16" ht="15.6" x14ac:dyDescent="0.3">
      <c r="B21744"/>
      <c r="I21744" s="73"/>
      <c r="J21744" s="73"/>
      <c r="K21744" s="73"/>
      <c r="L21744" s="73"/>
      <c r="M21744" s="73"/>
      <c r="N21744" s="73"/>
      <c r="O21744" s="73"/>
      <c r="P21744" s="73"/>
    </row>
    <row r="21745" spans="2:16" ht="15.6" x14ac:dyDescent="0.3">
      <c r="B21745"/>
      <c r="I21745" s="73"/>
      <c r="J21745" s="73"/>
      <c r="K21745" s="73"/>
      <c r="L21745" s="73"/>
      <c r="M21745" s="73"/>
      <c r="N21745" s="73"/>
      <c r="O21745" s="73"/>
      <c r="P21745" s="73"/>
    </row>
    <row r="21746" spans="2:16" ht="15.6" x14ac:dyDescent="0.3">
      <c r="B21746"/>
      <c r="I21746" s="73"/>
      <c r="J21746" s="73"/>
      <c r="K21746" s="73"/>
      <c r="L21746" s="73"/>
      <c r="M21746" s="73"/>
      <c r="N21746" s="73"/>
      <c r="O21746" s="73"/>
      <c r="P21746" s="73"/>
    </row>
    <row r="21747" spans="2:16" ht="15.6" x14ac:dyDescent="0.3">
      <c r="B21747"/>
      <c r="I21747" s="73"/>
      <c r="J21747" s="73"/>
      <c r="K21747" s="73"/>
      <c r="L21747" s="73"/>
      <c r="M21747" s="73"/>
      <c r="N21747" s="73"/>
      <c r="O21747" s="73"/>
      <c r="P21747" s="73"/>
    </row>
    <row r="21748" spans="2:16" ht="15.6" x14ac:dyDescent="0.3">
      <c r="B21748"/>
      <c r="I21748" s="73"/>
      <c r="J21748" s="73"/>
      <c r="K21748" s="73"/>
      <c r="L21748" s="73"/>
      <c r="M21748" s="73"/>
      <c r="N21748" s="73"/>
      <c r="O21748" s="73"/>
      <c r="P21748" s="73"/>
    </row>
    <row r="21749" spans="2:16" ht="15.6" x14ac:dyDescent="0.3">
      <c r="B21749"/>
      <c r="I21749" s="73"/>
      <c r="J21749" s="73"/>
      <c r="K21749" s="73"/>
      <c r="L21749" s="73"/>
      <c r="M21749" s="73"/>
      <c r="N21749" s="73"/>
      <c r="O21749" s="73"/>
      <c r="P21749" s="73"/>
    </row>
    <row r="21750" spans="2:16" ht="15.6" x14ac:dyDescent="0.3">
      <c r="B21750"/>
      <c r="I21750" s="73"/>
      <c r="J21750" s="73"/>
      <c r="K21750" s="73"/>
      <c r="L21750" s="73"/>
      <c r="M21750" s="73"/>
      <c r="N21750" s="73"/>
      <c r="O21750" s="73"/>
      <c r="P21750" s="73"/>
    </row>
    <row r="21751" spans="2:16" ht="15.6" x14ac:dyDescent="0.3">
      <c r="B21751"/>
      <c r="I21751" s="73"/>
      <c r="J21751" s="73"/>
      <c r="K21751" s="73"/>
      <c r="L21751" s="73"/>
      <c r="M21751" s="73"/>
      <c r="N21751" s="73"/>
      <c r="O21751" s="73"/>
      <c r="P21751" s="73"/>
    </row>
    <row r="21752" spans="2:16" ht="15.6" x14ac:dyDescent="0.3">
      <c r="B21752"/>
      <c r="I21752" s="73"/>
      <c r="J21752" s="73"/>
      <c r="K21752" s="73"/>
      <c r="L21752" s="73"/>
      <c r="M21752" s="73"/>
      <c r="N21752" s="73"/>
      <c r="O21752" s="73"/>
      <c r="P21752" s="73"/>
    </row>
    <row r="21753" spans="2:16" ht="15.6" x14ac:dyDescent="0.3">
      <c r="B21753"/>
      <c r="I21753" s="73"/>
      <c r="J21753" s="73"/>
      <c r="K21753" s="73"/>
      <c r="L21753" s="73"/>
      <c r="M21753" s="73"/>
      <c r="N21753" s="73"/>
      <c r="O21753" s="73"/>
      <c r="P21753" s="73"/>
    </row>
    <row r="21754" spans="2:16" ht="15.6" x14ac:dyDescent="0.3">
      <c r="B21754"/>
      <c r="I21754" s="73"/>
      <c r="J21754" s="73"/>
      <c r="K21754" s="73"/>
      <c r="L21754" s="73"/>
      <c r="M21754" s="73"/>
      <c r="N21754" s="73"/>
      <c r="O21754" s="73"/>
      <c r="P21754" s="73"/>
    </row>
    <row r="21755" spans="2:16" ht="15.6" x14ac:dyDescent="0.3">
      <c r="B21755"/>
      <c r="I21755" s="73"/>
      <c r="J21755" s="73"/>
      <c r="K21755" s="73"/>
      <c r="L21755" s="73"/>
      <c r="M21755" s="73"/>
      <c r="N21755" s="73"/>
      <c r="O21755" s="73"/>
      <c r="P21755" s="73"/>
    </row>
    <row r="21756" spans="2:16" ht="15.6" x14ac:dyDescent="0.3">
      <c r="B21756"/>
      <c r="I21756" s="73"/>
      <c r="J21756" s="73"/>
      <c r="K21756" s="73"/>
      <c r="L21756" s="73"/>
      <c r="M21756" s="73"/>
      <c r="N21756" s="73"/>
      <c r="O21756" s="73"/>
      <c r="P21756" s="73"/>
    </row>
    <row r="21757" spans="2:16" ht="15.6" x14ac:dyDescent="0.3">
      <c r="B21757"/>
      <c r="I21757" s="73"/>
      <c r="J21757" s="73"/>
      <c r="K21757" s="73"/>
      <c r="L21757" s="73"/>
      <c r="M21757" s="73"/>
      <c r="N21757" s="73"/>
      <c r="O21757" s="73"/>
      <c r="P21757" s="73"/>
    </row>
    <row r="21758" spans="2:16" ht="15.6" x14ac:dyDescent="0.3">
      <c r="B21758"/>
      <c r="I21758" s="73"/>
      <c r="J21758" s="73"/>
      <c r="K21758" s="73"/>
      <c r="L21758" s="73"/>
      <c r="M21758" s="73"/>
      <c r="N21758" s="73"/>
      <c r="O21758" s="73"/>
      <c r="P21758" s="73"/>
    </row>
    <row r="21759" spans="2:16" ht="15.6" x14ac:dyDescent="0.3">
      <c r="B21759"/>
      <c r="I21759" s="73"/>
      <c r="J21759" s="73"/>
      <c r="K21759" s="73"/>
      <c r="L21759" s="73"/>
      <c r="M21759" s="73"/>
      <c r="N21759" s="73"/>
      <c r="O21759" s="73"/>
      <c r="P21759" s="73"/>
    </row>
    <row r="21760" spans="2:16" ht="15.6" x14ac:dyDescent="0.3">
      <c r="B21760"/>
      <c r="I21760" s="73"/>
      <c r="J21760" s="73"/>
      <c r="K21760" s="73"/>
      <c r="L21760" s="73"/>
      <c r="M21760" s="73"/>
      <c r="N21760" s="73"/>
      <c r="O21760" s="73"/>
      <c r="P21760" s="73"/>
    </row>
    <row r="21761" spans="2:16" ht="15.6" x14ac:dyDescent="0.3">
      <c r="B21761"/>
      <c r="I21761" s="73"/>
      <c r="J21761" s="73"/>
      <c r="K21761" s="73"/>
      <c r="L21761" s="73"/>
      <c r="M21761" s="73"/>
      <c r="N21761" s="73"/>
      <c r="O21761" s="73"/>
      <c r="P21761" s="73"/>
    </row>
    <row r="21762" spans="2:16" ht="15.6" x14ac:dyDescent="0.3">
      <c r="B21762"/>
      <c r="I21762" s="73"/>
      <c r="J21762" s="73"/>
      <c r="K21762" s="73"/>
      <c r="L21762" s="73"/>
      <c r="M21762" s="73"/>
      <c r="N21762" s="73"/>
      <c r="O21762" s="73"/>
      <c r="P21762" s="73"/>
    </row>
    <row r="21763" spans="2:16" ht="15.6" x14ac:dyDescent="0.3">
      <c r="B21763"/>
      <c r="I21763" s="73"/>
      <c r="J21763" s="73"/>
      <c r="K21763" s="73"/>
      <c r="L21763" s="73"/>
      <c r="M21763" s="73"/>
      <c r="N21763" s="73"/>
      <c r="O21763" s="73"/>
      <c r="P21763" s="73"/>
    </row>
    <row r="21764" spans="2:16" ht="15.6" x14ac:dyDescent="0.3">
      <c r="B21764"/>
      <c r="I21764" s="73"/>
      <c r="J21764" s="73"/>
      <c r="K21764" s="73"/>
      <c r="L21764" s="73"/>
      <c r="M21764" s="73"/>
      <c r="N21764" s="73"/>
      <c r="O21764" s="73"/>
      <c r="P21764" s="73"/>
    </row>
    <row r="21765" spans="2:16" ht="15.6" x14ac:dyDescent="0.3">
      <c r="B21765"/>
      <c r="I21765" s="73"/>
      <c r="J21765" s="73"/>
      <c r="K21765" s="73"/>
      <c r="L21765" s="73"/>
      <c r="M21765" s="73"/>
      <c r="N21765" s="73"/>
      <c r="O21765" s="73"/>
      <c r="P21765" s="73"/>
    </row>
    <row r="21766" spans="2:16" ht="15.6" x14ac:dyDescent="0.3">
      <c r="B21766"/>
      <c r="I21766" s="73"/>
      <c r="J21766" s="73"/>
      <c r="K21766" s="73"/>
      <c r="L21766" s="73"/>
      <c r="M21766" s="73"/>
      <c r="N21766" s="73"/>
      <c r="O21766" s="73"/>
      <c r="P21766" s="73"/>
    </row>
    <row r="21767" spans="2:16" ht="15.6" x14ac:dyDescent="0.3">
      <c r="B21767"/>
      <c r="I21767" s="73"/>
      <c r="J21767" s="73"/>
      <c r="K21767" s="73"/>
      <c r="L21767" s="73"/>
      <c r="M21767" s="73"/>
      <c r="N21767" s="73"/>
      <c r="O21767" s="73"/>
      <c r="P21767" s="73"/>
    </row>
    <row r="21768" spans="2:16" ht="15.6" x14ac:dyDescent="0.3">
      <c r="B21768"/>
      <c r="I21768" s="73"/>
      <c r="J21768" s="73"/>
      <c r="K21768" s="73"/>
      <c r="L21768" s="73"/>
      <c r="M21768" s="73"/>
      <c r="N21768" s="73"/>
      <c r="O21768" s="73"/>
      <c r="P21768" s="73"/>
    </row>
    <row r="21769" spans="2:16" ht="15.6" x14ac:dyDescent="0.3">
      <c r="B21769"/>
      <c r="I21769" s="73"/>
      <c r="J21769" s="73"/>
      <c r="K21769" s="73"/>
      <c r="L21769" s="73"/>
      <c r="M21769" s="73"/>
      <c r="N21769" s="73"/>
      <c r="O21769" s="73"/>
      <c r="P21769" s="73"/>
    </row>
    <row r="21770" spans="2:16" ht="15.6" x14ac:dyDescent="0.3">
      <c r="B21770"/>
      <c r="I21770" s="73"/>
      <c r="J21770" s="73"/>
      <c r="K21770" s="73"/>
      <c r="L21770" s="73"/>
      <c r="M21770" s="73"/>
      <c r="N21770" s="73"/>
      <c r="O21770" s="73"/>
      <c r="P21770" s="73"/>
    </row>
    <row r="21771" spans="2:16" ht="15.6" x14ac:dyDescent="0.3">
      <c r="B21771"/>
      <c r="I21771" s="73"/>
      <c r="J21771" s="73"/>
      <c r="K21771" s="73"/>
      <c r="L21771" s="73"/>
      <c r="M21771" s="73"/>
      <c r="N21771" s="73"/>
      <c r="O21771" s="73"/>
      <c r="P21771" s="73"/>
    </row>
    <row r="21772" spans="2:16" ht="15.6" x14ac:dyDescent="0.3">
      <c r="B21772"/>
      <c r="I21772" s="73"/>
      <c r="J21772" s="73"/>
      <c r="K21772" s="73"/>
      <c r="L21772" s="73"/>
      <c r="M21772" s="73"/>
      <c r="N21772" s="73"/>
      <c r="O21772" s="73"/>
      <c r="P21772" s="73"/>
    </row>
    <row r="21773" spans="2:16" ht="15.6" x14ac:dyDescent="0.3">
      <c r="B21773"/>
      <c r="I21773" s="73"/>
      <c r="J21773" s="73"/>
      <c r="K21773" s="73"/>
      <c r="L21773" s="73"/>
      <c r="M21773" s="73"/>
      <c r="N21773" s="73"/>
      <c r="O21773" s="73"/>
      <c r="P21773" s="73"/>
    </row>
    <row r="21774" spans="2:16" ht="15.6" x14ac:dyDescent="0.3">
      <c r="B21774"/>
      <c r="I21774" s="73"/>
      <c r="J21774" s="73"/>
      <c r="K21774" s="73"/>
      <c r="L21774" s="73"/>
      <c r="M21774" s="73"/>
      <c r="N21774" s="73"/>
      <c r="O21774" s="73"/>
      <c r="P21774" s="73"/>
    </row>
    <row r="21775" spans="2:16" ht="15.6" x14ac:dyDescent="0.3">
      <c r="B21775"/>
      <c r="I21775" s="73"/>
      <c r="J21775" s="73"/>
      <c r="K21775" s="73"/>
      <c r="L21775" s="73"/>
      <c r="M21775" s="73"/>
      <c r="N21775" s="73"/>
      <c r="O21775" s="73"/>
      <c r="P21775" s="73"/>
    </row>
    <row r="21776" spans="2:16" ht="15.6" x14ac:dyDescent="0.3">
      <c r="B21776"/>
      <c r="I21776" s="73"/>
      <c r="J21776" s="73"/>
      <c r="K21776" s="73"/>
      <c r="L21776" s="73"/>
      <c r="M21776" s="73"/>
      <c r="N21776" s="73"/>
      <c r="O21776" s="73"/>
      <c r="P21776" s="73"/>
    </row>
    <row r="21777" spans="2:16" ht="15.6" x14ac:dyDescent="0.3">
      <c r="B21777"/>
      <c r="I21777" s="73"/>
      <c r="J21777" s="73"/>
      <c r="K21777" s="73"/>
      <c r="L21777" s="73"/>
      <c r="M21777" s="73"/>
      <c r="N21777" s="73"/>
      <c r="O21777" s="73"/>
      <c r="P21777" s="73"/>
    </row>
    <row r="21778" spans="2:16" ht="15.6" x14ac:dyDescent="0.3">
      <c r="B21778"/>
      <c r="I21778" s="73"/>
      <c r="J21778" s="73"/>
      <c r="K21778" s="73"/>
      <c r="L21778" s="73"/>
      <c r="M21778" s="73"/>
      <c r="N21778" s="73"/>
      <c r="O21778" s="73"/>
      <c r="P21778" s="73"/>
    </row>
    <row r="21779" spans="2:16" ht="15.6" x14ac:dyDescent="0.3">
      <c r="B21779"/>
      <c r="I21779" s="73"/>
      <c r="J21779" s="73"/>
      <c r="K21779" s="73"/>
      <c r="L21779" s="73"/>
      <c r="M21779" s="73"/>
      <c r="N21779" s="73"/>
      <c r="O21779" s="73"/>
      <c r="P21779" s="73"/>
    </row>
    <row r="21780" spans="2:16" ht="15.6" x14ac:dyDescent="0.3">
      <c r="B21780"/>
      <c r="I21780" s="73"/>
      <c r="J21780" s="73"/>
      <c r="K21780" s="73"/>
      <c r="L21780" s="73"/>
      <c r="M21780" s="73"/>
      <c r="N21780" s="73"/>
      <c r="O21780" s="73"/>
      <c r="P21780" s="73"/>
    </row>
    <row r="21781" spans="2:16" ht="15.6" x14ac:dyDescent="0.3">
      <c r="B21781"/>
      <c r="I21781" s="73"/>
      <c r="J21781" s="73"/>
      <c r="K21781" s="73"/>
      <c r="L21781" s="73"/>
      <c r="M21781" s="73"/>
      <c r="N21781" s="73"/>
      <c r="O21781" s="73"/>
      <c r="P21781" s="73"/>
    </row>
    <row r="21782" spans="2:16" ht="15.6" x14ac:dyDescent="0.3">
      <c r="B21782"/>
      <c r="I21782" s="73"/>
      <c r="J21782" s="73"/>
      <c r="K21782" s="73"/>
      <c r="L21782" s="73"/>
      <c r="M21782" s="73"/>
      <c r="N21782" s="73"/>
      <c r="O21782" s="73"/>
      <c r="P21782" s="73"/>
    </row>
    <row r="21783" spans="2:16" ht="15.6" x14ac:dyDescent="0.3">
      <c r="B21783"/>
      <c r="I21783" s="73"/>
      <c r="J21783" s="73"/>
      <c r="K21783" s="73"/>
      <c r="L21783" s="73"/>
      <c r="M21783" s="73"/>
      <c r="N21783" s="73"/>
      <c r="O21783" s="73"/>
      <c r="P21783" s="73"/>
    </row>
    <row r="21784" spans="2:16" ht="15.6" x14ac:dyDescent="0.3">
      <c r="B21784"/>
      <c r="I21784" s="73"/>
      <c r="J21784" s="73"/>
      <c r="K21784" s="73"/>
      <c r="L21784" s="73"/>
      <c r="M21784" s="73"/>
      <c r="N21784" s="73"/>
      <c r="O21784" s="73"/>
      <c r="P21784" s="73"/>
    </row>
    <row r="21785" spans="2:16" ht="15.6" x14ac:dyDescent="0.3">
      <c r="B21785"/>
      <c r="I21785" s="73"/>
      <c r="J21785" s="73"/>
      <c r="K21785" s="73"/>
      <c r="L21785" s="73"/>
      <c r="M21785" s="73"/>
      <c r="N21785" s="73"/>
      <c r="O21785" s="73"/>
      <c r="P21785" s="73"/>
    </row>
    <row r="21786" spans="2:16" ht="15.6" x14ac:dyDescent="0.3">
      <c r="B21786"/>
      <c r="I21786" s="73"/>
      <c r="J21786" s="73"/>
      <c r="K21786" s="73"/>
      <c r="L21786" s="73"/>
      <c r="M21786" s="73"/>
      <c r="N21786" s="73"/>
      <c r="O21786" s="73"/>
      <c r="P21786" s="73"/>
    </row>
    <row r="21787" spans="2:16" ht="15.6" x14ac:dyDescent="0.3">
      <c r="B21787"/>
      <c r="I21787" s="73"/>
      <c r="J21787" s="73"/>
      <c r="K21787" s="73"/>
      <c r="L21787" s="73"/>
      <c r="M21787" s="73"/>
      <c r="N21787" s="73"/>
      <c r="O21787" s="73"/>
      <c r="P21787" s="73"/>
    </row>
    <row r="21788" spans="2:16" ht="15.6" x14ac:dyDescent="0.3">
      <c r="B21788"/>
      <c r="I21788" s="73"/>
      <c r="J21788" s="73"/>
      <c r="K21788" s="73"/>
      <c r="L21788" s="73"/>
      <c r="M21788" s="73"/>
      <c r="N21788" s="73"/>
      <c r="O21788" s="73"/>
      <c r="P21788" s="73"/>
    </row>
    <row r="21789" spans="2:16" ht="15.6" x14ac:dyDescent="0.3">
      <c r="B21789"/>
      <c r="I21789" s="73"/>
      <c r="J21789" s="73"/>
      <c r="K21789" s="73"/>
      <c r="L21789" s="73"/>
      <c r="M21789" s="73"/>
      <c r="N21789" s="73"/>
      <c r="O21789" s="73"/>
      <c r="P21789" s="73"/>
    </row>
    <row r="21790" spans="2:16" ht="15.6" x14ac:dyDescent="0.3">
      <c r="B21790"/>
      <c r="I21790" s="73"/>
      <c r="J21790" s="73"/>
      <c r="K21790" s="73"/>
      <c r="L21790" s="73"/>
      <c r="M21790" s="73"/>
      <c r="N21790" s="73"/>
      <c r="O21790" s="73"/>
      <c r="P21790" s="73"/>
    </row>
    <row r="21791" spans="2:16" ht="15.6" x14ac:dyDescent="0.3">
      <c r="B21791"/>
      <c r="I21791" s="73"/>
      <c r="J21791" s="73"/>
      <c r="K21791" s="73"/>
      <c r="L21791" s="73"/>
      <c r="M21791" s="73"/>
      <c r="N21791" s="73"/>
      <c r="O21791" s="73"/>
      <c r="P21791" s="73"/>
    </row>
    <row r="21792" spans="2:16" ht="15.6" x14ac:dyDescent="0.3">
      <c r="B21792"/>
      <c r="I21792" s="73"/>
      <c r="J21792" s="73"/>
      <c r="K21792" s="73"/>
      <c r="L21792" s="73"/>
      <c r="M21792" s="73"/>
      <c r="N21792" s="73"/>
      <c r="O21792" s="73"/>
      <c r="P21792" s="73"/>
    </row>
    <row r="21793" spans="2:16" ht="15.6" x14ac:dyDescent="0.3">
      <c r="B21793"/>
      <c r="I21793" s="73"/>
      <c r="J21793" s="73"/>
      <c r="K21793" s="73"/>
      <c r="L21793" s="73"/>
      <c r="M21793" s="73"/>
      <c r="N21793" s="73"/>
      <c r="O21793" s="73"/>
      <c r="P21793" s="73"/>
    </row>
    <row r="21794" spans="2:16" ht="15.6" x14ac:dyDescent="0.3">
      <c r="B21794"/>
      <c r="I21794" s="73"/>
      <c r="J21794" s="73"/>
      <c r="K21794" s="73"/>
      <c r="L21794" s="73"/>
      <c r="M21794" s="73"/>
      <c r="N21794" s="73"/>
      <c r="O21794" s="73"/>
      <c r="P21794" s="73"/>
    </row>
    <row r="21795" spans="2:16" ht="15.6" x14ac:dyDescent="0.3">
      <c r="B21795"/>
      <c r="I21795" s="73"/>
      <c r="J21795" s="73"/>
      <c r="K21795" s="73"/>
      <c r="L21795" s="73"/>
      <c r="M21795" s="73"/>
      <c r="N21795" s="73"/>
      <c r="O21795" s="73"/>
      <c r="P21795" s="73"/>
    </row>
    <row r="21796" spans="2:16" ht="15.6" x14ac:dyDescent="0.3">
      <c r="B21796"/>
      <c r="I21796" s="73"/>
      <c r="J21796" s="73"/>
      <c r="K21796" s="73"/>
      <c r="L21796" s="73"/>
      <c r="M21796" s="73"/>
      <c r="N21796" s="73"/>
      <c r="O21796" s="73"/>
      <c r="P21796" s="73"/>
    </row>
    <row r="21797" spans="2:16" ht="15.6" x14ac:dyDescent="0.3">
      <c r="B21797"/>
      <c r="I21797" s="73"/>
      <c r="J21797" s="73"/>
      <c r="K21797" s="73"/>
      <c r="L21797" s="73"/>
      <c r="M21797" s="73"/>
      <c r="N21797" s="73"/>
      <c r="O21797" s="73"/>
      <c r="P21797" s="73"/>
    </row>
    <row r="21798" spans="2:16" ht="15.6" x14ac:dyDescent="0.3">
      <c r="B21798"/>
      <c r="I21798" s="73"/>
      <c r="J21798" s="73"/>
      <c r="K21798" s="73"/>
      <c r="L21798" s="73"/>
      <c r="M21798" s="73"/>
      <c r="N21798" s="73"/>
      <c r="O21798" s="73"/>
      <c r="P21798" s="73"/>
    </row>
    <row r="21799" spans="2:16" ht="15.6" x14ac:dyDescent="0.3">
      <c r="B21799"/>
      <c r="I21799" s="73"/>
      <c r="J21799" s="73"/>
      <c r="K21799" s="73"/>
      <c r="L21799" s="73"/>
      <c r="M21799" s="73"/>
      <c r="N21799" s="73"/>
      <c r="O21799" s="73"/>
      <c r="P21799" s="73"/>
    </row>
    <row r="21800" spans="2:16" ht="15.6" x14ac:dyDescent="0.3">
      <c r="B21800"/>
      <c r="I21800" s="73"/>
      <c r="J21800" s="73"/>
      <c r="K21800" s="73"/>
      <c r="L21800" s="73"/>
      <c r="M21800" s="73"/>
      <c r="N21800" s="73"/>
      <c r="O21800" s="73"/>
      <c r="P21800" s="73"/>
    </row>
    <row r="21801" spans="2:16" ht="15.6" x14ac:dyDescent="0.3">
      <c r="B21801"/>
      <c r="I21801" s="73"/>
      <c r="J21801" s="73"/>
      <c r="K21801" s="73"/>
      <c r="L21801" s="73"/>
      <c r="M21801" s="73"/>
      <c r="N21801" s="73"/>
      <c r="O21801" s="73"/>
      <c r="P21801" s="73"/>
    </row>
    <row r="21802" spans="2:16" ht="15.6" x14ac:dyDescent="0.3">
      <c r="B21802"/>
      <c r="I21802" s="73"/>
      <c r="J21802" s="73"/>
      <c r="K21802" s="73"/>
      <c r="L21802" s="73"/>
      <c r="M21802" s="73"/>
      <c r="N21802" s="73"/>
      <c r="O21802" s="73"/>
      <c r="P21802" s="73"/>
    </row>
    <row r="21803" spans="2:16" ht="15.6" x14ac:dyDescent="0.3">
      <c r="B21803"/>
      <c r="I21803" s="73"/>
      <c r="J21803" s="73"/>
      <c r="K21803" s="73"/>
      <c r="L21803" s="73"/>
      <c r="M21803" s="73"/>
      <c r="N21803" s="73"/>
      <c r="O21803" s="73"/>
      <c r="P21803" s="73"/>
    </row>
    <row r="21804" spans="2:16" ht="15.6" x14ac:dyDescent="0.3">
      <c r="B21804"/>
      <c r="I21804" s="73"/>
      <c r="J21804" s="73"/>
      <c r="K21804" s="73"/>
      <c r="L21804" s="73"/>
      <c r="M21804" s="73"/>
      <c r="N21804" s="73"/>
      <c r="O21804" s="73"/>
      <c r="P21804" s="73"/>
    </row>
    <row r="21805" spans="2:16" ht="15.6" x14ac:dyDescent="0.3">
      <c r="B21805"/>
      <c r="I21805" s="73"/>
      <c r="J21805" s="73"/>
      <c r="K21805" s="73"/>
      <c r="L21805" s="73"/>
      <c r="M21805" s="73"/>
      <c r="N21805" s="73"/>
      <c r="O21805" s="73"/>
      <c r="P21805" s="73"/>
    </row>
    <row r="21806" spans="2:16" ht="15.6" x14ac:dyDescent="0.3">
      <c r="B21806"/>
      <c r="I21806" s="73"/>
      <c r="J21806" s="73"/>
      <c r="K21806" s="73"/>
      <c r="L21806" s="73"/>
      <c r="M21806" s="73"/>
      <c r="N21806" s="73"/>
      <c r="O21806" s="73"/>
      <c r="P21806" s="73"/>
    </row>
    <row r="21807" spans="2:16" ht="15.6" x14ac:dyDescent="0.3">
      <c r="B21807"/>
      <c r="I21807" s="73"/>
      <c r="J21807" s="73"/>
      <c r="K21807" s="73"/>
      <c r="L21807" s="73"/>
      <c r="M21807" s="73"/>
      <c r="N21807" s="73"/>
      <c r="O21807" s="73"/>
      <c r="P21807" s="73"/>
    </row>
    <row r="21808" spans="2:16" ht="15.6" x14ac:dyDescent="0.3">
      <c r="B21808"/>
      <c r="I21808" s="73"/>
      <c r="J21808" s="73"/>
      <c r="K21808" s="73"/>
      <c r="L21808" s="73"/>
      <c r="M21808" s="73"/>
      <c r="N21808" s="73"/>
      <c r="O21808" s="73"/>
      <c r="P21808" s="73"/>
    </row>
    <row r="21809" spans="2:16" ht="15.6" x14ac:dyDescent="0.3">
      <c r="B21809"/>
      <c r="I21809" s="73"/>
      <c r="J21809" s="73"/>
      <c r="K21809" s="73"/>
      <c r="L21809" s="73"/>
      <c r="M21809" s="73"/>
      <c r="N21809" s="73"/>
      <c r="O21809" s="73"/>
      <c r="P21809" s="73"/>
    </row>
    <row r="21810" spans="2:16" ht="15.6" x14ac:dyDescent="0.3">
      <c r="B21810"/>
      <c r="I21810" s="73"/>
      <c r="J21810" s="73"/>
      <c r="K21810" s="73"/>
      <c r="L21810" s="73"/>
      <c r="M21810" s="73"/>
      <c r="N21810" s="73"/>
      <c r="O21810" s="73"/>
      <c r="P21810" s="73"/>
    </row>
    <row r="21811" spans="2:16" ht="15.6" x14ac:dyDescent="0.3">
      <c r="B21811"/>
      <c r="I21811" s="73"/>
      <c r="J21811" s="73"/>
      <c r="K21811" s="73"/>
      <c r="L21811" s="73"/>
      <c r="M21811" s="73"/>
      <c r="N21811" s="73"/>
      <c r="O21811" s="73"/>
      <c r="P21811" s="73"/>
    </row>
    <row r="21812" spans="2:16" ht="15.6" x14ac:dyDescent="0.3">
      <c r="B21812"/>
      <c r="I21812" s="73"/>
      <c r="J21812" s="73"/>
      <c r="K21812" s="73"/>
      <c r="L21812" s="73"/>
      <c r="M21812" s="73"/>
      <c r="N21812" s="73"/>
      <c r="O21812" s="73"/>
      <c r="P21812" s="73"/>
    </row>
    <row r="21813" spans="2:16" ht="15.6" x14ac:dyDescent="0.3">
      <c r="B21813"/>
      <c r="I21813" s="73"/>
      <c r="J21813" s="73"/>
      <c r="K21813" s="73"/>
      <c r="L21813" s="73"/>
      <c r="M21813" s="73"/>
      <c r="N21813" s="73"/>
      <c r="O21813" s="73"/>
      <c r="P21813" s="73"/>
    </row>
    <row r="21814" spans="2:16" ht="15.6" x14ac:dyDescent="0.3">
      <c r="B21814"/>
      <c r="I21814" s="73"/>
      <c r="J21814" s="73"/>
      <c r="K21814" s="73"/>
      <c r="L21814" s="73"/>
      <c r="M21814" s="73"/>
      <c r="N21814" s="73"/>
      <c r="O21814" s="73"/>
      <c r="P21814" s="73"/>
    </row>
    <row r="21815" spans="2:16" ht="15.6" x14ac:dyDescent="0.3">
      <c r="B21815"/>
      <c r="I21815" s="73"/>
      <c r="J21815" s="73"/>
      <c r="K21815" s="73"/>
      <c r="L21815" s="73"/>
      <c r="M21815" s="73"/>
      <c r="N21815" s="73"/>
      <c r="O21815" s="73"/>
      <c r="P21815" s="73"/>
    </row>
    <row r="21816" spans="2:16" ht="15.6" x14ac:dyDescent="0.3">
      <c r="B21816"/>
      <c r="I21816" s="73"/>
      <c r="J21816" s="73"/>
      <c r="K21816" s="73"/>
      <c r="L21816" s="73"/>
      <c r="M21816" s="73"/>
      <c r="N21816" s="73"/>
      <c r="O21816" s="73"/>
      <c r="P21816" s="73"/>
    </row>
    <row r="21817" spans="2:16" ht="15.6" x14ac:dyDescent="0.3">
      <c r="B21817"/>
      <c r="I21817" s="73"/>
      <c r="J21817" s="73"/>
      <c r="K21817" s="73"/>
      <c r="L21817" s="73"/>
      <c r="M21817" s="73"/>
      <c r="N21817" s="73"/>
      <c r="O21817" s="73"/>
      <c r="P21817" s="73"/>
    </row>
    <row r="21818" spans="2:16" ht="15.6" x14ac:dyDescent="0.3">
      <c r="B21818"/>
      <c r="I21818" s="73"/>
      <c r="J21818" s="73"/>
      <c r="K21818" s="73"/>
      <c r="L21818" s="73"/>
      <c r="M21818" s="73"/>
      <c r="N21818" s="73"/>
      <c r="O21818" s="73"/>
      <c r="P21818" s="73"/>
    </row>
    <row r="21819" spans="2:16" ht="15.6" x14ac:dyDescent="0.3">
      <c r="B21819"/>
      <c r="I21819" s="73"/>
      <c r="J21819" s="73"/>
      <c r="K21819" s="73"/>
      <c r="L21819" s="73"/>
      <c r="M21819" s="73"/>
      <c r="N21819" s="73"/>
      <c r="O21819" s="73"/>
      <c r="P21819" s="73"/>
    </row>
    <row r="21820" spans="2:16" ht="15.6" x14ac:dyDescent="0.3">
      <c r="B21820"/>
      <c r="I21820" s="73"/>
      <c r="J21820" s="73"/>
      <c r="K21820" s="73"/>
      <c r="L21820" s="73"/>
      <c r="M21820" s="73"/>
      <c r="N21820" s="73"/>
      <c r="O21820" s="73"/>
      <c r="P21820" s="73"/>
    </row>
    <row r="21821" spans="2:16" ht="15.6" x14ac:dyDescent="0.3">
      <c r="B21821"/>
      <c r="I21821" s="73"/>
      <c r="J21821" s="73"/>
      <c r="K21821" s="73"/>
      <c r="L21821" s="73"/>
      <c r="M21821" s="73"/>
      <c r="N21821" s="73"/>
      <c r="O21821" s="73"/>
      <c r="P21821" s="73"/>
    </row>
    <row r="21822" spans="2:16" ht="15.6" x14ac:dyDescent="0.3">
      <c r="B21822"/>
      <c r="I21822" s="73"/>
      <c r="J21822" s="73"/>
      <c r="K21822" s="73"/>
      <c r="L21822" s="73"/>
      <c r="M21822" s="73"/>
      <c r="N21822" s="73"/>
      <c r="O21822" s="73"/>
      <c r="P21822" s="73"/>
    </row>
    <row r="21823" spans="2:16" ht="15.6" x14ac:dyDescent="0.3">
      <c r="B21823"/>
      <c r="I21823" s="73"/>
      <c r="J21823" s="73"/>
      <c r="K21823" s="73"/>
      <c r="L21823" s="73"/>
      <c r="M21823" s="73"/>
      <c r="N21823" s="73"/>
      <c r="O21823" s="73"/>
      <c r="P21823" s="73"/>
    </row>
    <row r="21824" spans="2:16" ht="15.6" x14ac:dyDescent="0.3">
      <c r="B21824"/>
      <c r="I21824" s="73"/>
      <c r="J21824" s="73"/>
      <c r="K21824" s="73"/>
      <c r="L21824" s="73"/>
      <c r="M21824" s="73"/>
      <c r="N21824" s="73"/>
      <c r="O21824" s="73"/>
      <c r="P21824" s="73"/>
    </row>
    <row r="21825" spans="2:16" ht="15.6" x14ac:dyDescent="0.3">
      <c r="B21825"/>
      <c r="I21825" s="73"/>
      <c r="J21825" s="73"/>
      <c r="K21825" s="73"/>
      <c r="L21825" s="73"/>
      <c r="M21825" s="73"/>
      <c r="N21825" s="73"/>
      <c r="O21825" s="73"/>
      <c r="P21825" s="73"/>
    </row>
    <row r="21826" spans="2:16" ht="15.6" x14ac:dyDescent="0.3">
      <c r="B21826"/>
      <c r="I21826" s="73"/>
      <c r="J21826" s="73"/>
      <c r="K21826" s="73"/>
      <c r="L21826" s="73"/>
      <c r="M21826" s="73"/>
      <c r="N21826" s="73"/>
      <c r="O21826" s="73"/>
      <c r="P21826" s="73"/>
    </row>
    <row r="21827" spans="2:16" ht="15.6" x14ac:dyDescent="0.3">
      <c r="B21827"/>
      <c r="I21827" s="73"/>
      <c r="J21827" s="73"/>
      <c r="K21827" s="73"/>
      <c r="L21827" s="73"/>
      <c r="M21827" s="73"/>
      <c r="N21827" s="73"/>
      <c r="O21827" s="73"/>
      <c r="P21827" s="73"/>
    </row>
    <row r="21828" spans="2:16" ht="15.6" x14ac:dyDescent="0.3">
      <c r="B21828"/>
      <c r="I21828" s="73"/>
      <c r="J21828" s="73"/>
      <c r="K21828" s="73"/>
      <c r="L21828" s="73"/>
      <c r="M21828" s="73"/>
      <c r="N21828" s="73"/>
      <c r="O21828" s="73"/>
      <c r="P21828" s="73"/>
    </row>
    <row r="21829" spans="2:16" ht="15.6" x14ac:dyDescent="0.3">
      <c r="B21829"/>
      <c r="I21829" s="73"/>
      <c r="J21829" s="73"/>
      <c r="K21829" s="73"/>
      <c r="L21829" s="73"/>
      <c r="M21829" s="73"/>
      <c r="N21829" s="73"/>
      <c r="O21829" s="73"/>
      <c r="P21829" s="73"/>
    </row>
    <row r="21830" spans="2:16" ht="15.6" x14ac:dyDescent="0.3">
      <c r="B21830"/>
      <c r="I21830" s="73"/>
      <c r="J21830" s="73"/>
      <c r="K21830" s="73"/>
      <c r="L21830" s="73"/>
      <c r="M21830" s="73"/>
      <c r="N21830" s="73"/>
      <c r="O21830" s="73"/>
      <c r="P21830" s="73"/>
    </row>
    <row r="21831" spans="2:16" ht="15.6" x14ac:dyDescent="0.3">
      <c r="B21831"/>
      <c r="I21831" s="73"/>
      <c r="J21831" s="73"/>
      <c r="K21831" s="73"/>
      <c r="L21831" s="73"/>
      <c r="M21831" s="73"/>
      <c r="N21831" s="73"/>
      <c r="O21831" s="73"/>
      <c r="P21831" s="73"/>
    </row>
    <row r="21832" spans="2:16" ht="15.6" x14ac:dyDescent="0.3">
      <c r="B21832"/>
      <c r="I21832" s="73"/>
      <c r="J21832" s="73"/>
      <c r="K21832" s="73"/>
      <c r="L21832" s="73"/>
      <c r="M21832" s="73"/>
      <c r="N21832" s="73"/>
      <c r="O21832" s="73"/>
      <c r="P21832" s="73"/>
    </row>
    <row r="21833" spans="2:16" ht="15.6" x14ac:dyDescent="0.3">
      <c r="B21833"/>
      <c r="I21833" s="73"/>
      <c r="J21833" s="73"/>
      <c r="K21833" s="73"/>
      <c r="L21833" s="73"/>
      <c r="M21833" s="73"/>
      <c r="N21833" s="73"/>
      <c r="O21833" s="73"/>
      <c r="P21833" s="73"/>
    </row>
    <row r="21834" spans="2:16" ht="15.6" x14ac:dyDescent="0.3">
      <c r="B21834"/>
      <c r="I21834" s="73"/>
      <c r="J21834" s="73"/>
      <c r="K21834" s="73"/>
      <c r="L21834" s="73"/>
      <c r="M21834" s="73"/>
      <c r="N21834" s="73"/>
      <c r="O21834" s="73"/>
      <c r="P21834" s="73"/>
    </row>
    <row r="21835" spans="2:16" ht="15.6" x14ac:dyDescent="0.3">
      <c r="B21835"/>
      <c r="I21835" s="73"/>
      <c r="J21835" s="73"/>
      <c r="K21835" s="73"/>
      <c r="L21835" s="73"/>
      <c r="M21835" s="73"/>
      <c r="N21835" s="73"/>
      <c r="O21835" s="73"/>
      <c r="P21835" s="73"/>
    </row>
    <row r="21836" spans="2:16" ht="15.6" x14ac:dyDescent="0.3">
      <c r="B21836"/>
      <c r="I21836" s="73"/>
      <c r="J21836" s="73"/>
      <c r="K21836" s="73"/>
      <c r="L21836" s="73"/>
      <c r="M21836" s="73"/>
      <c r="N21836" s="73"/>
      <c r="O21836" s="73"/>
      <c r="P21836" s="73"/>
    </row>
    <row r="21837" spans="2:16" ht="15.6" x14ac:dyDescent="0.3">
      <c r="B21837"/>
      <c r="I21837" s="73"/>
      <c r="J21837" s="73"/>
      <c r="K21837" s="73"/>
      <c r="L21837" s="73"/>
      <c r="M21837" s="73"/>
      <c r="N21837" s="73"/>
      <c r="O21837" s="73"/>
      <c r="P21837" s="73"/>
    </row>
    <row r="21838" spans="2:16" ht="15.6" x14ac:dyDescent="0.3">
      <c r="B21838"/>
      <c r="I21838" s="73"/>
      <c r="J21838" s="73"/>
      <c r="K21838" s="73"/>
      <c r="L21838" s="73"/>
      <c r="M21838" s="73"/>
      <c r="N21838" s="73"/>
      <c r="O21838" s="73"/>
      <c r="P21838" s="73"/>
    </row>
    <row r="21839" spans="2:16" ht="15.6" x14ac:dyDescent="0.3">
      <c r="B21839"/>
      <c r="I21839" s="73"/>
      <c r="J21839" s="73"/>
      <c r="K21839" s="73"/>
      <c r="L21839" s="73"/>
      <c r="M21839" s="73"/>
      <c r="N21839" s="73"/>
      <c r="O21839" s="73"/>
      <c r="P21839" s="73"/>
    </row>
    <row r="21840" spans="2:16" ht="15.6" x14ac:dyDescent="0.3">
      <c r="B21840"/>
      <c r="I21840" s="73"/>
      <c r="J21840" s="73"/>
      <c r="K21840" s="73"/>
      <c r="L21840" s="73"/>
      <c r="M21840" s="73"/>
      <c r="N21840" s="73"/>
      <c r="O21840" s="73"/>
      <c r="P21840" s="73"/>
    </row>
    <row r="21841" spans="2:16" ht="15.6" x14ac:dyDescent="0.3">
      <c r="B21841"/>
      <c r="I21841" s="73"/>
      <c r="J21841" s="73"/>
      <c r="K21841" s="73"/>
      <c r="L21841" s="73"/>
      <c r="M21841" s="73"/>
      <c r="N21841" s="73"/>
      <c r="O21841" s="73"/>
      <c r="P21841" s="73"/>
    </row>
    <row r="21842" spans="2:16" ht="15.6" x14ac:dyDescent="0.3">
      <c r="B21842"/>
      <c r="I21842" s="73"/>
      <c r="J21842" s="73"/>
      <c r="K21842" s="73"/>
      <c r="L21842" s="73"/>
      <c r="M21842" s="73"/>
      <c r="N21842" s="73"/>
      <c r="O21842" s="73"/>
      <c r="P21842" s="73"/>
    </row>
    <row r="21843" spans="2:16" ht="15.6" x14ac:dyDescent="0.3">
      <c r="B21843"/>
      <c r="I21843" s="73"/>
      <c r="J21843" s="73"/>
      <c r="K21843" s="73"/>
      <c r="L21843" s="73"/>
      <c r="M21843" s="73"/>
      <c r="N21843" s="73"/>
      <c r="O21843" s="73"/>
      <c r="P21843" s="73"/>
    </row>
    <row r="21844" spans="2:16" ht="15.6" x14ac:dyDescent="0.3">
      <c r="B21844"/>
      <c r="I21844" s="73"/>
      <c r="J21844" s="73"/>
      <c r="K21844" s="73"/>
      <c r="L21844" s="73"/>
      <c r="M21844" s="73"/>
      <c r="N21844" s="73"/>
      <c r="O21844" s="73"/>
      <c r="P21844" s="73"/>
    </row>
    <row r="21845" spans="2:16" ht="15.6" x14ac:dyDescent="0.3">
      <c r="B21845"/>
      <c r="I21845" s="73"/>
      <c r="J21845" s="73"/>
      <c r="K21845" s="73"/>
      <c r="L21845" s="73"/>
      <c r="M21845" s="73"/>
      <c r="N21845" s="73"/>
      <c r="O21845" s="73"/>
      <c r="P21845" s="73"/>
    </row>
    <row r="21846" spans="2:16" ht="15.6" x14ac:dyDescent="0.3">
      <c r="B21846"/>
      <c r="I21846" s="73"/>
      <c r="J21846" s="73"/>
      <c r="K21846" s="73"/>
      <c r="L21846" s="73"/>
      <c r="M21846" s="73"/>
      <c r="N21846" s="73"/>
      <c r="O21846" s="73"/>
      <c r="P21846" s="73"/>
    </row>
    <row r="21847" spans="2:16" ht="15.6" x14ac:dyDescent="0.3">
      <c r="B21847"/>
      <c r="I21847" s="73"/>
      <c r="J21847" s="73"/>
      <c r="K21847" s="73"/>
      <c r="L21847" s="73"/>
      <c r="M21847" s="73"/>
      <c r="N21847" s="73"/>
      <c r="O21847" s="73"/>
      <c r="P21847" s="73"/>
    </row>
    <row r="21848" spans="2:16" ht="15.6" x14ac:dyDescent="0.3">
      <c r="B21848"/>
      <c r="I21848" s="73"/>
      <c r="J21848" s="73"/>
      <c r="K21848" s="73"/>
      <c r="L21848" s="73"/>
      <c r="M21848" s="73"/>
      <c r="N21848" s="73"/>
      <c r="O21848" s="73"/>
      <c r="P21848" s="73"/>
    </row>
    <row r="21849" spans="2:16" ht="15.6" x14ac:dyDescent="0.3">
      <c r="B21849"/>
      <c r="I21849" s="73"/>
      <c r="J21849" s="73"/>
      <c r="K21849" s="73"/>
      <c r="L21849" s="73"/>
      <c r="M21849" s="73"/>
      <c r="N21849" s="73"/>
      <c r="O21849" s="73"/>
      <c r="P21849" s="73"/>
    </row>
    <row r="21850" spans="2:16" ht="15.6" x14ac:dyDescent="0.3">
      <c r="B21850"/>
      <c r="I21850" s="73"/>
      <c r="J21850" s="73"/>
      <c r="K21850" s="73"/>
      <c r="L21850" s="73"/>
      <c r="M21850" s="73"/>
      <c r="N21850" s="73"/>
      <c r="O21850" s="73"/>
      <c r="P21850" s="73"/>
    </row>
    <row r="21851" spans="2:16" ht="15.6" x14ac:dyDescent="0.3">
      <c r="B21851"/>
      <c r="I21851" s="73"/>
      <c r="J21851" s="73"/>
      <c r="K21851" s="73"/>
      <c r="L21851" s="73"/>
      <c r="M21851" s="73"/>
      <c r="N21851" s="73"/>
      <c r="O21851" s="73"/>
      <c r="P21851" s="73"/>
    </row>
    <row r="21852" spans="2:16" ht="15.6" x14ac:dyDescent="0.3">
      <c r="B21852"/>
      <c r="I21852" s="73"/>
      <c r="J21852" s="73"/>
      <c r="K21852" s="73"/>
      <c r="L21852" s="73"/>
      <c r="M21852" s="73"/>
      <c r="N21852" s="73"/>
      <c r="O21852" s="73"/>
      <c r="P21852" s="73"/>
    </row>
    <row r="21853" spans="2:16" ht="15.6" x14ac:dyDescent="0.3">
      <c r="B21853"/>
      <c r="I21853" s="73"/>
      <c r="J21853" s="73"/>
      <c r="K21853" s="73"/>
      <c r="L21853" s="73"/>
      <c r="M21853" s="73"/>
      <c r="N21853" s="73"/>
      <c r="O21853" s="73"/>
      <c r="P21853" s="73"/>
    </row>
    <row r="21854" spans="2:16" ht="15.6" x14ac:dyDescent="0.3">
      <c r="B21854"/>
      <c r="I21854" s="73"/>
      <c r="J21854" s="73"/>
      <c r="K21854" s="73"/>
      <c r="L21854" s="73"/>
      <c r="M21854" s="73"/>
      <c r="N21854" s="73"/>
      <c r="O21854" s="73"/>
      <c r="P21854" s="73"/>
    </row>
    <row r="21855" spans="2:16" ht="15.6" x14ac:dyDescent="0.3">
      <c r="B21855"/>
      <c r="I21855" s="73"/>
      <c r="J21855" s="73"/>
      <c r="K21855" s="73"/>
      <c r="L21855" s="73"/>
      <c r="M21855" s="73"/>
      <c r="N21855" s="73"/>
      <c r="O21855" s="73"/>
      <c r="P21855" s="73"/>
    </row>
    <row r="21856" spans="2:16" ht="15.6" x14ac:dyDescent="0.3">
      <c r="B21856"/>
      <c r="I21856" s="73"/>
      <c r="J21856" s="73"/>
      <c r="K21856" s="73"/>
      <c r="L21856" s="73"/>
      <c r="M21856" s="73"/>
      <c r="N21856" s="73"/>
      <c r="O21856" s="73"/>
      <c r="P21856" s="73"/>
    </row>
    <row r="21857" spans="2:16" ht="15.6" x14ac:dyDescent="0.3">
      <c r="B21857"/>
      <c r="I21857" s="73"/>
      <c r="J21857" s="73"/>
      <c r="K21857" s="73"/>
      <c r="L21857" s="73"/>
      <c r="M21857" s="73"/>
      <c r="N21857" s="73"/>
      <c r="O21857" s="73"/>
      <c r="P21857" s="73"/>
    </row>
    <row r="21858" spans="2:16" ht="15.6" x14ac:dyDescent="0.3">
      <c r="B21858"/>
      <c r="I21858" s="73"/>
      <c r="J21858" s="73"/>
      <c r="K21858" s="73"/>
      <c r="L21858" s="73"/>
      <c r="M21858" s="73"/>
      <c r="N21858" s="73"/>
      <c r="O21858" s="73"/>
      <c r="P21858" s="73"/>
    </row>
    <row r="21859" spans="2:16" ht="15.6" x14ac:dyDescent="0.3">
      <c r="B21859"/>
      <c r="I21859" s="73"/>
      <c r="J21859" s="73"/>
      <c r="K21859" s="73"/>
      <c r="L21859" s="73"/>
      <c r="M21859" s="73"/>
      <c r="N21859" s="73"/>
      <c r="O21859" s="73"/>
      <c r="P21859" s="73"/>
    </row>
    <row r="21860" spans="2:16" ht="15.6" x14ac:dyDescent="0.3">
      <c r="B21860"/>
      <c r="I21860" s="73"/>
      <c r="J21860" s="73"/>
      <c r="K21860" s="73"/>
      <c r="L21860" s="73"/>
      <c r="M21860" s="73"/>
      <c r="N21860" s="73"/>
      <c r="O21860" s="73"/>
      <c r="P21860" s="73"/>
    </row>
    <row r="21861" spans="2:16" ht="15.6" x14ac:dyDescent="0.3">
      <c r="B21861"/>
      <c r="I21861" s="73"/>
      <c r="J21861" s="73"/>
      <c r="K21861" s="73"/>
      <c r="L21861" s="73"/>
      <c r="M21861" s="73"/>
      <c r="N21861" s="73"/>
      <c r="O21861" s="73"/>
      <c r="P21861" s="73"/>
    </row>
    <row r="21862" spans="2:16" ht="15.6" x14ac:dyDescent="0.3">
      <c r="B21862"/>
      <c r="I21862" s="73"/>
      <c r="J21862" s="73"/>
      <c r="K21862" s="73"/>
      <c r="L21862" s="73"/>
      <c r="M21862" s="73"/>
      <c r="N21862" s="73"/>
      <c r="O21862" s="73"/>
      <c r="P21862" s="73"/>
    </row>
    <row r="21863" spans="2:16" ht="15.6" x14ac:dyDescent="0.3">
      <c r="B21863"/>
      <c r="I21863" s="73"/>
      <c r="J21863" s="73"/>
      <c r="K21863" s="73"/>
      <c r="L21863" s="73"/>
      <c r="M21863" s="73"/>
      <c r="N21863" s="73"/>
      <c r="O21863" s="73"/>
      <c r="P21863" s="73"/>
    </row>
    <row r="21864" spans="2:16" ht="15.6" x14ac:dyDescent="0.3">
      <c r="B21864"/>
      <c r="I21864" s="73"/>
      <c r="J21864" s="73"/>
      <c r="K21864" s="73"/>
      <c r="L21864" s="73"/>
      <c r="M21864" s="73"/>
      <c r="N21864" s="73"/>
      <c r="O21864" s="73"/>
      <c r="P21864" s="73"/>
    </row>
    <row r="21865" spans="2:16" ht="15.6" x14ac:dyDescent="0.3">
      <c r="B21865"/>
      <c r="I21865" s="73"/>
      <c r="J21865" s="73"/>
      <c r="K21865" s="73"/>
      <c r="L21865" s="73"/>
      <c r="M21865" s="73"/>
      <c r="N21865" s="73"/>
      <c r="O21865" s="73"/>
      <c r="P21865" s="73"/>
    </row>
    <row r="21866" spans="2:16" ht="15.6" x14ac:dyDescent="0.3">
      <c r="B21866"/>
      <c r="I21866" s="73"/>
      <c r="J21866" s="73"/>
      <c r="K21866" s="73"/>
      <c r="L21866" s="73"/>
      <c r="M21866" s="73"/>
      <c r="N21866" s="73"/>
      <c r="O21866" s="73"/>
      <c r="P21866" s="73"/>
    </row>
    <row r="21867" spans="2:16" ht="15.6" x14ac:dyDescent="0.3">
      <c r="B21867"/>
      <c r="I21867" s="73"/>
      <c r="J21867" s="73"/>
      <c r="K21867" s="73"/>
      <c r="L21867" s="73"/>
      <c r="M21867" s="73"/>
      <c r="N21867" s="73"/>
      <c r="O21867" s="73"/>
      <c r="P21867" s="73"/>
    </row>
    <row r="21868" spans="2:16" ht="15.6" x14ac:dyDescent="0.3">
      <c r="B21868"/>
      <c r="I21868" s="73"/>
      <c r="J21868" s="73"/>
      <c r="K21868" s="73"/>
      <c r="L21868" s="73"/>
      <c r="M21868" s="73"/>
      <c r="N21868" s="73"/>
      <c r="O21868" s="73"/>
      <c r="P21868" s="73"/>
    </row>
    <row r="21869" spans="2:16" ht="15.6" x14ac:dyDescent="0.3">
      <c r="B21869"/>
      <c r="I21869" s="73"/>
      <c r="J21869" s="73"/>
      <c r="K21869" s="73"/>
      <c r="L21869" s="73"/>
      <c r="M21869" s="73"/>
      <c r="N21869" s="73"/>
      <c r="O21869" s="73"/>
      <c r="P21869" s="73"/>
    </row>
    <row r="21870" spans="2:16" ht="15.6" x14ac:dyDescent="0.3">
      <c r="B21870"/>
      <c r="I21870" s="73"/>
      <c r="J21870" s="73"/>
      <c r="K21870" s="73"/>
      <c r="L21870" s="73"/>
      <c r="M21870" s="73"/>
      <c r="N21870" s="73"/>
      <c r="O21870" s="73"/>
      <c r="P21870" s="73"/>
    </row>
    <row r="21871" spans="2:16" ht="15.6" x14ac:dyDescent="0.3">
      <c r="B21871"/>
      <c r="I21871" s="73"/>
      <c r="J21871" s="73"/>
      <c r="K21871" s="73"/>
      <c r="L21871" s="73"/>
      <c r="M21871" s="73"/>
      <c r="N21871" s="73"/>
      <c r="O21871" s="73"/>
      <c r="P21871" s="73"/>
    </row>
    <row r="21872" spans="2:16" ht="15.6" x14ac:dyDescent="0.3">
      <c r="B21872"/>
      <c r="I21872" s="73"/>
      <c r="J21872" s="73"/>
      <c r="K21872" s="73"/>
      <c r="L21872" s="73"/>
      <c r="M21872" s="73"/>
      <c r="N21872" s="73"/>
      <c r="O21872" s="73"/>
      <c r="P21872" s="73"/>
    </row>
    <row r="21873" spans="2:16" ht="15.6" x14ac:dyDescent="0.3">
      <c r="B21873"/>
      <c r="I21873" s="73"/>
      <c r="J21873" s="73"/>
      <c r="K21873" s="73"/>
      <c r="L21873" s="73"/>
      <c r="M21873" s="73"/>
      <c r="N21873" s="73"/>
      <c r="O21873" s="73"/>
      <c r="P21873" s="73"/>
    </row>
    <row r="21874" spans="2:16" ht="15.6" x14ac:dyDescent="0.3">
      <c r="B21874"/>
      <c r="I21874" s="73"/>
      <c r="J21874" s="73"/>
      <c r="K21874" s="73"/>
      <c r="L21874" s="73"/>
      <c r="M21874" s="73"/>
      <c r="N21874" s="73"/>
      <c r="O21874" s="73"/>
      <c r="P21874" s="73"/>
    </row>
    <row r="21875" spans="2:16" ht="15.6" x14ac:dyDescent="0.3">
      <c r="B21875"/>
      <c r="I21875" s="73"/>
      <c r="J21875" s="73"/>
      <c r="K21875" s="73"/>
      <c r="L21875" s="73"/>
      <c r="M21875" s="73"/>
      <c r="N21875" s="73"/>
      <c r="O21875" s="73"/>
      <c r="P21875" s="73"/>
    </row>
    <row r="21876" spans="2:16" ht="15.6" x14ac:dyDescent="0.3">
      <c r="B21876"/>
      <c r="I21876" s="73"/>
      <c r="J21876" s="73"/>
      <c r="K21876" s="73"/>
      <c r="L21876" s="73"/>
      <c r="M21876" s="73"/>
      <c r="N21876" s="73"/>
      <c r="O21876" s="73"/>
      <c r="P21876" s="73"/>
    </row>
    <row r="21877" spans="2:16" ht="15.6" x14ac:dyDescent="0.3">
      <c r="B21877"/>
      <c r="I21877" s="73"/>
      <c r="J21877" s="73"/>
      <c r="K21877" s="73"/>
      <c r="L21877" s="73"/>
      <c r="M21877" s="73"/>
      <c r="N21877" s="73"/>
      <c r="O21877" s="73"/>
      <c r="P21877" s="73"/>
    </row>
    <row r="21878" spans="2:16" ht="15.6" x14ac:dyDescent="0.3">
      <c r="B21878"/>
      <c r="I21878" s="73"/>
      <c r="J21878" s="73"/>
      <c r="K21878" s="73"/>
      <c r="L21878" s="73"/>
      <c r="M21878" s="73"/>
      <c r="N21878" s="73"/>
      <c r="O21878" s="73"/>
      <c r="P21878" s="73"/>
    </row>
    <row r="21879" spans="2:16" ht="15.6" x14ac:dyDescent="0.3">
      <c r="B21879"/>
      <c r="I21879" s="73"/>
      <c r="J21879" s="73"/>
      <c r="K21879" s="73"/>
      <c r="L21879" s="73"/>
      <c r="M21879" s="73"/>
      <c r="N21879" s="73"/>
      <c r="O21879" s="73"/>
      <c r="P21879" s="73"/>
    </row>
    <row r="21880" spans="2:16" ht="15.6" x14ac:dyDescent="0.3">
      <c r="B21880"/>
      <c r="I21880" s="73"/>
      <c r="J21880" s="73"/>
      <c r="K21880" s="73"/>
      <c r="L21880" s="73"/>
      <c r="M21880" s="73"/>
      <c r="N21880" s="73"/>
      <c r="O21880" s="73"/>
      <c r="P21880" s="73"/>
    </row>
    <row r="21881" spans="2:16" ht="15.6" x14ac:dyDescent="0.3">
      <c r="B21881"/>
      <c r="I21881" s="73"/>
      <c r="J21881" s="73"/>
      <c r="K21881" s="73"/>
      <c r="L21881" s="73"/>
      <c r="M21881" s="73"/>
      <c r="N21881" s="73"/>
      <c r="O21881" s="73"/>
      <c r="P21881" s="73"/>
    </row>
    <row r="21882" spans="2:16" ht="15.6" x14ac:dyDescent="0.3">
      <c r="B21882"/>
      <c r="I21882" s="73"/>
      <c r="J21882" s="73"/>
      <c r="K21882" s="73"/>
      <c r="L21882" s="73"/>
      <c r="M21882" s="73"/>
      <c r="N21882" s="73"/>
      <c r="O21882" s="73"/>
      <c r="P21882" s="73"/>
    </row>
    <row r="21883" spans="2:16" ht="15.6" x14ac:dyDescent="0.3">
      <c r="B21883"/>
      <c r="I21883" s="73"/>
      <c r="J21883" s="73"/>
      <c r="K21883" s="73"/>
      <c r="L21883" s="73"/>
      <c r="M21883" s="73"/>
      <c r="N21883" s="73"/>
      <c r="O21883" s="73"/>
      <c r="P21883" s="73"/>
    </row>
    <row r="21884" spans="2:16" ht="15.6" x14ac:dyDescent="0.3">
      <c r="B21884"/>
      <c r="I21884" s="73"/>
      <c r="J21884" s="73"/>
      <c r="K21884" s="73"/>
      <c r="L21884" s="73"/>
      <c r="M21884" s="73"/>
      <c r="N21884" s="73"/>
      <c r="O21884" s="73"/>
      <c r="P21884" s="73"/>
    </row>
    <row r="21885" spans="2:16" ht="15.6" x14ac:dyDescent="0.3">
      <c r="B21885"/>
      <c r="I21885" s="73"/>
      <c r="J21885" s="73"/>
      <c r="K21885" s="73"/>
      <c r="L21885" s="73"/>
      <c r="M21885" s="73"/>
      <c r="N21885" s="73"/>
      <c r="O21885" s="73"/>
      <c r="P21885" s="73"/>
    </row>
    <row r="21886" spans="2:16" ht="15.6" x14ac:dyDescent="0.3">
      <c r="B21886"/>
      <c r="I21886" s="73"/>
      <c r="J21886" s="73"/>
      <c r="K21886" s="73"/>
      <c r="L21886" s="73"/>
      <c r="M21886" s="73"/>
      <c r="N21886" s="73"/>
      <c r="O21886" s="73"/>
      <c r="P21886" s="73"/>
    </row>
    <row r="21887" spans="2:16" ht="15.6" x14ac:dyDescent="0.3">
      <c r="B21887"/>
      <c r="I21887" s="73"/>
      <c r="J21887" s="73"/>
      <c r="K21887" s="73"/>
      <c r="L21887" s="73"/>
      <c r="M21887" s="73"/>
      <c r="N21887" s="73"/>
      <c r="O21887" s="73"/>
      <c r="P21887" s="73"/>
    </row>
    <row r="21888" spans="2:16" ht="15.6" x14ac:dyDescent="0.3">
      <c r="B21888"/>
      <c r="I21888" s="73"/>
      <c r="J21888" s="73"/>
      <c r="K21888" s="73"/>
      <c r="L21888" s="73"/>
      <c r="M21888" s="73"/>
      <c r="N21888" s="73"/>
      <c r="O21888" s="73"/>
      <c r="P21888" s="73"/>
    </row>
    <row r="21889" spans="2:16" ht="15.6" x14ac:dyDescent="0.3">
      <c r="B21889"/>
      <c r="I21889" s="73"/>
      <c r="J21889" s="73"/>
      <c r="K21889" s="73"/>
      <c r="L21889" s="73"/>
      <c r="M21889" s="73"/>
      <c r="N21889" s="73"/>
      <c r="O21889" s="73"/>
      <c r="P21889" s="73"/>
    </row>
    <row r="21890" spans="2:16" ht="15.6" x14ac:dyDescent="0.3">
      <c r="B21890"/>
      <c r="I21890" s="73"/>
      <c r="J21890" s="73"/>
      <c r="K21890" s="73"/>
      <c r="L21890" s="73"/>
      <c r="M21890" s="73"/>
      <c r="N21890" s="73"/>
      <c r="O21890" s="73"/>
      <c r="P21890" s="73"/>
    </row>
    <row r="21891" spans="2:16" ht="15.6" x14ac:dyDescent="0.3">
      <c r="B21891"/>
      <c r="I21891" s="73"/>
      <c r="J21891" s="73"/>
      <c r="K21891" s="73"/>
      <c r="L21891" s="73"/>
      <c r="M21891" s="73"/>
      <c r="N21891" s="73"/>
      <c r="O21891" s="73"/>
      <c r="P21891" s="73"/>
    </row>
    <row r="21892" spans="2:16" ht="15.6" x14ac:dyDescent="0.3">
      <c r="B21892"/>
      <c r="I21892" s="73"/>
      <c r="J21892" s="73"/>
      <c r="K21892" s="73"/>
      <c r="L21892" s="73"/>
      <c r="M21892" s="73"/>
      <c r="N21892" s="73"/>
      <c r="O21892" s="73"/>
      <c r="P21892" s="73"/>
    </row>
    <row r="21893" spans="2:16" ht="15.6" x14ac:dyDescent="0.3">
      <c r="B21893"/>
      <c r="I21893" s="73"/>
      <c r="J21893" s="73"/>
      <c r="K21893" s="73"/>
      <c r="L21893" s="73"/>
      <c r="M21893" s="73"/>
      <c r="N21893" s="73"/>
      <c r="O21893" s="73"/>
      <c r="P21893" s="73"/>
    </row>
    <row r="21894" spans="2:16" ht="15.6" x14ac:dyDescent="0.3">
      <c r="B21894"/>
      <c r="I21894" s="73"/>
      <c r="J21894" s="73"/>
      <c r="K21894" s="73"/>
      <c r="L21894" s="73"/>
      <c r="M21894" s="73"/>
      <c r="N21894" s="73"/>
      <c r="O21894" s="73"/>
      <c r="P21894" s="73"/>
    </row>
    <row r="21895" spans="2:16" ht="15.6" x14ac:dyDescent="0.3">
      <c r="B21895"/>
      <c r="I21895" s="73"/>
      <c r="J21895" s="73"/>
      <c r="K21895" s="73"/>
      <c r="L21895" s="73"/>
      <c r="M21895" s="73"/>
      <c r="N21895" s="73"/>
      <c r="O21895" s="73"/>
      <c r="P21895" s="73"/>
    </row>
    <row r="21896" spans="2:16" ht="15.6" x14ac:dyDescent="0.3">
      <c r="B21896"/>
      <c r="I21896" s="73"/>
      <c r="J21896" s="73"/>
      <c r="K21896" s="73"/>
      <c r="L21896" s="73"/>
      <c r="M21896" s="73"/>
      <c r="N21896" s="73"/>
      <c r="O21896" s="73"/>
      <c r="P21896" s="73"/>
    </row>
    <row r="21897" spans="2:16" ht="15.6" x14ac:dyDescent="0.3">
      <c r="B21897"/>
      <c r="I21897" s="73"/>
      <c r="J21897" s="73"/>
      <c r="K21897" s="73"/>
      <c r="L21897" s="73"/>
      <c r="M21897" s="73"/>
      <c r="N21897" s="73"/>
      <c r="O21897" s="73"/>
      <c r="P21897" s="73"/>
    </row>
    <row r="21898" spans="2:16" ht="15.6" x14ac:dyDescent="0.3">
      <c r="B21898"/>
      <c r="I21898" s="73"/>
      <c r="J21898" s="73"/>
      <c r="K21898" s="73"/>
      <c r="L21898" s="73"/>
      <c r="M21898" s="73"/>
      <c r="N21898" s="73"/>
      <c r="O21898" s="73"/>
      <c r="P21898" s="73"/>
    </row>
    <row r="21899" spans="2:16" ht="15.6" x14ac:dyDescent="0.3">
      <c r="B21899"/>
      <c r="I21899" s="73"/>
      <c r="J21899" s="73"/>
      <c r="K21899" s="73"/>
      <c r="L21899" s="73"/>
      <c r="M21899" s="73"/>
      <c r="N21899" s="73"/>
      <c r="O21899" s="73"/>
      <c r="P21899" s="73"/>
    </row>
    <row r="21900" spans="2:16" ht="15.6" x14ac:dyDescent="0.3">
      <c r="B21900"/>
      <c r="I21900" s="73"/>
      <c r="J21900" s="73"/>
      <c r="K21900" s="73"/>
      <c r="L21900" s="73"/>
      <c r="M21900" s="73"/>
      <c r="N21900" s="73"/>
      <c r="O21900" s="73"/>
      <c r="P21900" s="73"/>
    </row>
    <row r="21901" spans="2:16" ht="15.6" x14ac:dyDescent="0.3">
      <c r="B21901"/>
      <c r="I21901" s="73"/>
      <c r="J21901" s="73"/>
      <c r="K21901" s="73"/>
      <c r="L21901" s="73"/>
      <c r="M21901" s="73"/>
      <c r="N21901" s="73"/>
      <c r="O21901" s="73"/>
      <c r="P21901" s="73"/>
    </row>
    <row r="21902" spans="2:16" ht="15.6" x14ac:dyDescent="0.3">
      <c r="B21902"/>
      <c r="I21902" s="73"/>
      <c r="J21902" s="73"/>
      <c r="K21902" s="73"/>
      <c r="L21902" s="73"/>
      <c r="M21902" s="73"/>
      <c r="N21902" s="73"/>
      <c r="O21902" s="73"/>
      <c r="P21902" s="73"/>
    </row>
    <row r="21903" spans="2:16" ht="15.6" x14ac:dyDescent="0.3">
      <c r="B21903"/>
      <c r="I21903" s="73"/>
      <c r="J21903" s="73"/>
      <c r="K21903" s="73"/>
      <c r="L21903" s="73"/>
      <c r="M21903" s="73"/>
      <c r="N21903" s="73"/>
      <c r="O21903" s="73"/>
      <c r="P21903" s="73"/>
    </row>
    <row r="21904" spans="2:16" ht="15.6" x14ac:dyDescent="0.3">
      <c r="B21904"/>
      <c r="I21904" s="73"/>
      <c r="J21904" s="73"/>
      <c r="K21904" s="73"/>
      <c r="L21904" s="73"/>
      <c r="M21904" s="73"/>
      <c r="N21904" s="73"/>
      <c r="O21904" s="73"/>
      <c r="P21904" s="73"/>
    </row>
    <row r="21905" spans="2:16" ht="15.6" x14ac:dyDescent="0.3">
      <c r="B21905"/>
      <c r="I21905" s="73"/>
      <c r="J21905" s="73"/>
      <c r="K21905" s="73"/>
      <c r="L21905" s="73"/>
      <c r="M21905" s="73"/>
      <c r="N21905" s="73"/>
      <c r="O21905" s="73"/>
      <c r="P21905" s="73"/>
    </row>
    <row r="21906" spans="2:16" ht="15.6" x14ac:dyDescent="0.3">
      <c r="B21906"/>
      <c r="I21906" s="73"/>
      <c r="J21906" s="73"/>
      <c r="K21906" s="73"/>
      <c r="L21906" s="73"/>
      <c r="M21906" s="73"/>
      <c r="N21906" s="73"/>
      <c r="O21906" s="73"/>
      <c r="P21906" s="73"/>
    </row>
    <row r="21907" spans="2:16" ht="15.6" x14ac:dyDescent="0.3">
      <c r="B21907"/>
      <c r="I21907" s="73"/>
      <c r="J21907" s="73"/>
      <c r="K21907" s="73"/>
      <c r="L21907" s="73"/>
      <c r="M21907" s="73"/>
      <c r="N21907" s="73"/>
      <c r="O21907" s="73"/>
      <c r="P21907" s="73"/>
    </row>
    <row r="21908" spans="2:16" ht="15.6" x14ac:dyDescent="0.3">
      <c r="B21908"/>
      <c r="I21908" s="73"/>
      <c r="J21908" s="73"/>
      <c r="K21908" s="73"/>
      <c r="L21908" s="73"/>
      <c r="M21908" s="73"/>
      <c r="N21908" s="73"/>
      <c r="O21908" s="73"/>
      <c r="P21908" s="73"/>
    </row>
    <row r="21909" spans="2:16" ht="15.6" x14ac:dyDescent="0.3">
      <c r="B21909"/>
      <c r="I21909" s="73"/>
      <c r="J21909" s="73"/>
      <c r="K21909" s="73"/>
      <c r="L21909" s="73"/>
      <c r="M21909" s="73"/>
      <c r="N21909" s="73"/>
      <c r="O21909" s="73"/>
      <c r="P21909" s="73"/>
    </row>
    <row r="21910" spans="2:16" ht="15.6" x14ac:dyDescent="0.3">
      <c r="B21910"/>
      <c r="I21910" s="73"/>
      <c r="J21910" s="73"/>
      <c r="K21910" s="73"/>
      <c r="L21910" s="73"/>
      <c r="M21910" s="73"/>
      <c r="N21910" s="73"/>
      <c r="O21910" s="73"/>
      <c r="P21910" s="73"/>
    </row>
    <row r="21911" spans="2:16" ht="15.6" x14ac:dyDescent="0.3">
      <c r="B21911"/>
      <c r="I21911" s="73"/>
      <c r="J21911" s="73"/>
      <c r="K21911" s="73"/>
      <c r="L21911" s="73"/>
      <c r="M21911" s="73"/>
      <c r="N21911" s="73"/>
      <c r="O21911" s="73"/>
      <c r="P21911" s="73"/>
    </row>
    <row r="21912" spans="2:16" ht="15.6" x14ac:dyDescent="0.3">
      <c r="B21912"/>
      <c r="I21912" s="73"/>
      <c r="J21912" s="73"/>
      <c r="K21912" s="73"/>
      <c r="L21912" s="73"/>
      <c r="M21912" s="73"/>
      <c r="N21912" s="73"/>
      <c r="O21912" s="73"/>
      <c r="P21912" s="73"/>
    </row>
    <row r="21913" spans="2:16" ht="15.6" x14ac:dyDescent="0.3">
      <c r="B21913"/>
      <c r="I21913" s="73"/>
      <c r="J21913" s="73"/>
      <c r="K21913" s="73"/>
      <c r="L21913" s="73"/>
      <c r="M21913" s="73"/>
      <c r="N21913" s="73"/>
      <c r="O21913" s="73"/>
      <c r="P21913" s="73"/>
    </row>
    <row r="21914" spans="2:16" ht="15.6" x14ac:dyDescent="0.3">
      <c r="B21914"/>
      <c r="I21914" s="73"/>
      <c r="J21914" s="73"/>
      <c r="K21914" s="73"/>
      <c r="L21914" s="73"/>
      <c r="M21914" s="73"/>
      <c r="N21914" s="73"/>
      <c r="O21914" s="73"/>
      <c r="P21914" s="73"/>
    </row>
    <row r="21915" spans="2:16" ht="15.6" x14ac:dyDescent="0.3">
      <c r="B21915"/>
      <c r="I21915" s="73"/>
      <c r="J21915" s="73"/>
      <c r="K21915" s="73"/>
      <c r="L21915" s="73"/>
      <c r="M21915" s="73"/>
      <c r="N21915" s="73"/>
      <c r="O21915" s="73"/>
      <c r="P21915" s="73"/>
    </row>
    <row r="21916" spans="2:16" ht="15.6" x14ac:dyDescent="0.3">
      <c r="B21916"/>
      <c r="I21916" s="73"/>
      <c r="J21916" s="73"/>
      <c r="K21916" s="73"/>
      <c r="L21916" s="73"/>
      <c r="M21916" s="73"/>
      <c r="N21916" s="73"/>
      <c r="O21916" s="73"/>
      <c r="P21916" s="73"/>
    </row>
    <row r="21917" spans="2:16" ht="15.6" x14ac:dyDescent="0.3">
      <c r="B21917"/>
      <c r="I21917" s="73"/>
      <c r="J21917" s="73"/>
      <c r="K21917" s="73"/>
      <c r="L21917" s="73"/>
      <c r="M21917" s="73"/>
      <c r="N21917" s="73"/>
      <c r="O21917" s="73"/>
      <c r="P21917" s="73"/>
    </row>
    <row r="21918" spans="2:16" ht="15.6" x14ac:dyDescent="0.3">
      <c r="B21918"/>
      <c r="I21918" s="73"/>
      <c r="J21918" s="73"/>
      <c r="K21918" s="73"/>
      <c r="L21918" s="73"/>
      <c r="M21918" s="73"/>
      <c r="N21918" s="73"/>
      <c r="O21918" s="73"/>
      <c r="P21918" s="73"/>
    </row>
    <row r="21919" spans="2:16" ht="15.6" x14ac:dyDescent="0.3">
      <c r="B21919"/>
      <c r="I21919" s="73"/>
      <c r="J21919" s="73"/>
      <c r="K21919" s="73"/>
      <c r="L21919" s="73"/>
      <c r="M21919" s="73"/>
      <c r="N21919" s="73"/>
      <c r="O21919" s="73"/>
      <c r="P21919" s="73"/>
    </row>
    <row r="21920" spans="2:16" ht="15.6" x14ac:dyDescent="0.3">
      <c r="B21920"/>
      <c r="I21920" s="73"/>
      <c r="J21920" s="73"/>
      <c r="K21920" s="73"/>
      <c r="L21920" s="73"/>
      <c r="M21920" s="73"/>
      <c r="N21920" s="73"/>
      <c r="O21920" s="73"/>
      <c r="P21920" s="73"/>
    </row>
    <row r="21921" spans="2:16" ht="15.6" x14ac:dyDescent="0.3">
      <c r="B21921"/>
      <c r="I21921" s="73"/>
      <c r="J21921" s="73"/>
      <c r="K21921" s="73"/>
      <c r="L21921" s="73"/>
      <c r="M21921" s="73"/>
      <c r="N21921" s="73"/>
      <c r="O21921" s="73"/>
      <c r="P21921" s="73"/>
    </row>
    <row r="21922" spans="2:16" ht="15.6" x14ac:dyDescent="0.3">
      <c r="B21922"/>
      <c r="I21922" s="73"/>
      <c r="J21922" s="73"/>
      <c r="K21922" s="73"/>
      <c r="L21922" s="73"/>
      <c r="M21922" s="73"/>
      <c r="N21922" s="73"/>
      <c r="O21922" s="73"/>
      <c r="P21922" s="73"/>
    </row>
    <row r="21923" spans="2:16" ht="15.6" x14ac:dyDescent="0.3">
      <c r="B21923"/>
      <c r="I21923" s="73"/>
      <c r="J21923" s="73"/>
      <c r="K21923" s="73"/>
      <c r="L21923" s="73"/>
      <c r="M21923" s="73"/>
      <c r="N21923" s="73"/>
      <c r="O21923" s="73"/>
      <c r="P21923" s="73"/>
    </row>
    <row r="21924" spans="2:16" ht="15.6" x14ac:dyDescent="0.3">
      <c r="B21924"/>
      <c r="I21924" s="73"/>
      <c r="J21924" s="73"/>
      <c r="K21924" s="73"/>
      <c r="L21924" s="73"/>
      <c r="M21924" s="73"/>
      <c r="N21924" s="73"/>
      <c r="O21924" s="73"/>
      <c r="P21924" s="73"/>
    </row>
    <row r="21925" spans="2:16" ht="15.6" x14ac:dyDescent="0.3">
      <c r="B21925"/>
      <c r="I21925" s="73"/>
      <c r="J21925" s="73"/>
      <c r="K21925" s="73"/>
      <c r="L21925" s="73"/>
      <c r="M21925" s="73"/>
      <c r="N21925" s="73"/>
      <c r="O21925" s="73"/>
      <c r="P21925" s="73"/>
    </row>
    <row r="21926" spans="2:16" ht="15.6" x14ac:dyDescent="0.3">
      <c r="B21926"/>
      <c r="I21926" s="73"/>
      <c r="J21926" s="73"/>
      <c r="K21926" s="73"/>
      <c r="L21926" s="73"/>
      <c r="M21926" s="73"/>
      <c r="N21926" s="73"/>
      <c r="O21926" s="73"/>
      <c r="P21926" s="73"/>
    </row>
    <row r="21927" spans="2:16" ht="15.6" x14ac:dyDescent="0.3">
      <c r="B21927"/>
      <c r="I21927" s="73"/>
      <c r="J21927" s="73"/>
      <c r="K21927" s="73"/>
      <c r="L21927" s="73"/>
      <c r="M21927" s="73"/>
      <c r="N21927" s="73"/>
      <c r="O21927" s="73"/>
      <c r="P21927" s="73"/>
    </row>
    <row r="21928" spans="2:16" ht="15.6" x14ac:dyDescent="0.3">
      <c r="B21928"/>
      <c r="I21928" s="73"/>
      <c r="J21928" s="73"/>
      <c r="K21928" s="73"/>
      <c r="L21928" s="73"/>
      <c r="M21928" s="73"/>
      <c r="N21928" s="73"/>
      <c r="O21928" s="73"/>
      <c r="P21928" s="73"/>
    </row>
    <row r="21929" spans="2:16" ht="15.6" x14ac:dyDescent="0.3">
      <c r="B21929"/>
      <c r="I21929" s="73"/>
      <c r="J21929" s="73"/>
      <c r="K21929" s="73"/>
      <c r="L21929" s="73"/>
      <c r="M21929" s="73"/>
      <c r="N21929" s="73"/>
      <c r="O21929" s="73"/>
      <c r="P21929" s="73"/>
    </row>
    <row r="21930" spans="2:16" ht="15.6" x14ac:dyDescent="0.3">
      <c r="B21930"/>
      <c r="I21930" s="73"/>
      <c r="J21930" s="73"/>
      <c r="K21930" s="73"/>
      <c r="L21930" s="73"/>
      <c r="M21930" s="73"/>
      <c r="N21930" s="73"/>
      <c r="O21930" s="73"/>
      <c r="P21930" s="73"/>
    </row>
    <row r="21931" spans="2:16" ht="15.6" x14ac:dyDescent="0.3">
      <c r="B21931"/>
      <c r="I21931" s="73"/>
      <c r="J21931" s="73"/>
      <c r="K21931" s="73"/>
      <c r="L21931" s="73"/>
      <c r="M21931" s="73"/>
      <c r="N21931" s="73"/>
      <c r="O21931" s="73"/>
      <c r="P21931" s="73"/>
    </row>
    <row r="21932" spans="2:16" ht="15.6" x14ac:dyDescent="0.3">
      <c r="B21932"/>
      <c r="I21932" s="73"/>
      <c r="J21932" s="73"/>
      <c r="K21932" s="73"/>
      <c r="L21932" s="73"/>
      <c r="M21932" s="73"/>
      <c r="N21932" s="73"/>
      <c r="O21932" s="73"/>
      <c r="P21932" s="73"/>
    </row>
    <row r="21933" spans="2:16" ht="15.6" x14ac:dyDescent="0.3">
      <c r="B21933"/>
      <c r="I21933" s="73"/>
      <c r="J21933" s="73"/>
      <c r="K21933" s="73"/>
      <c r="L21933" s="73"/>
      <c r="M21933" s="73"/>
      <c r="N21933" s="73"/>
      <c r="O21933" s="73"/>
      <c r="P21933" s="73"/>
    </row>
    <row r="21934" spans="2:16" ht="15.6" x14ac:dyDescent="0.3">
      <c r="B21934"/>
      <c r="I21934" s="73"/>
      <c r="J21934" s="73"/>
      <c r="K21934" s="73"/>
      <c r="L21934" s="73"/>
      <c r="M21934" s="73"/>
      <c r="N21934" s="73"/>
      <c r="O21934" s="73"/>
      <c r="P21934" s="73"/>
    </row>
    <row r="21935" spans="2:16" ht="15.6" x14ac:dyDescent="0.3">
      <c r="B21935"/>
      <c r="I21935" s="73"/>
      <c r="J21935" s="73"/>
      <c r="K21935" s="73"/>
      <c r="L21935" s="73"/>
      <c r="M21935" s="73"/>
      <c r="N21935" s="73"/>
      <c r="O21935" s="73"/>
      <c r="P21935" s="73"/>
    </row>
    <row r="21936" spans="2:16" ht="15.6" x14ac:dyDescent="0.3">
      <c r="B21936"/>
      <c r="I21936" s="73"/>
      <c r="J21936" s="73"/>
      <c r="K21936" s="73"/>
      <c r="L21936" s="73"/>
      <c r="M21936" s="73"/>
      <c r="N21936" s="73"/>
      <c r="O21936" s="73"/>
      <c r="P21936" s="73"/>
    </row>
    <row r="21937" spans="2:16" ht="15.6" x14ac:dyDescent="0.3">
      <c r="B21937"/>
      <c r="I21937" s="73"/>
      <c r="J21937" s="73"/>
      <c r="K21937" s="73"/>
      <c r="L21937" s="73"/>
      <c r="M21937" s="73"/>
      <c r="N21937" s="73"/>
      <c r="O21937" s="73"/>
      <c r="P21937" s="73"/>
    </row>
    <row r="21938" spans="2:16" ht="15.6" x14ac:dyDescent="0.3">
      <c r="B21938"/>
      <c r="I21938" s="73"/>
      <c r="J21938" s="73"/>
      <c r="K21938" s="73"/>
      <c r="L21938" s="73"/>
      <c r="M21938" s="73"/>
      <c r="N21938" s="73"/>
      <c r="O21938" s="73"/>
      <c r="P21938" s="73"/>
    </row>
    <row r="21939" spans="2:16" ht="15.6" x14ac:dyDescent="0.3">
      <c r="B21939"/>
      <c r="I21939" s="73"/>
      <c r="J21939" s="73"/>
      <c r="K21939" s="73"/>
      <c r="L21939" s="73"/>
      <c r="M21939" s="73"/>
      <c r="N21939" s="73"/>
      <c r="O21939" s="73"/>
      <c r="P21939" s="73"/>
    </row>
    <row r="21940" spans="2:16" ht="15.6" x14ac:dyDescent="0.3">
      <c r="B21940"/>
      <c r="I21940" s="73"/>
      <c r="J21940" s="73"/>
      <c r="K21940" s="73"/>
      <c r="L21940" s="73"/>
      <c r="M21940" s="73"/>
      <c r="N21940" s="73"/>
      <c r="O21940" s="73"/>
      <c r="P21940" s="73"/>
    </row>
    <row r="21941" spans="2:16" ht="15.6" x14ac:dyDescent="0.3">
      <c r="B21941"/>
      <c r="I21941" s="73"/>
      <c r="J21941" s="73"/>
      <c r="K21941" s="73"/>
      <c r="L21941" s="73"/>
      <c r="M21941" s="73"/>
      <c r="N21941" s="73"/>
      <c r="O21941" s="73"/>
      <c r="P21941" s="73"/>
    </row>
    <row r="21942" spans="2:16" ht="15.6" x14ac:dyDescent="0.3">
      <c r="B21942"/>
      <c r="I21942" s="73"/>
      <c r="J21942" s="73"/>
      <c r="K21942" s="73"/>
      <c r="L21942" s="73"/>
      <c r="M21942" s="73"/>
      <c r="N21942" s="73"/>
      <c r="O21942" s="73"/>
      <c r="P21942" s="73"/>
    </row>
    <row r="21943" spans="2:16" ht="15.6" x14ac:dyDescent="0.3">
      <c r="B21943"/>
      <c r="I21943" s="73"/>
      <c r="J21943" s="73"/>
      <c r="K21943" s="73"/>
      <c r="L21943" s="73"/>
      <c r="M21943" s="73"/>
      <c r="N21943" s="73"/>
      <c r="O21943" s="73"/>
      <c r="P21943" s="73"/>
    </row>
    <row r="21944" spans="2:16" ht="15.6" x14ac:dyDescent="0.3">
      <c r="B21944"/>
      <c r="I21944" s="73"/>
      <c r="J21944" s="73"/>
      <c r="K21944" s="73"/>
      <c r="L21944" s="73"/>
      <c r="M21944" s="73"/>
      <c r="N21944" s="73"/>
      <c r="O21944" s="73"/>
      <c r="P21944" s="73"/>
    </row>
    <row r="21945" spans="2:16" ht="15.6" x14ac:dyDescent="0.3">
      <c r="B21945"/>
      <c r="I21945" s="73"/>
      <c r="J21945" s="73"/>
      <c r="K21945" s="73"/>
      <c r="L21945" s="73"/>
      <c r="M21945" s="73"/>
      <c r="N21945" s="73"/>
      <c r="O21945" s="73"/>
      <c r="P21945" s="73"/>
    </row>
    <row r="21946" spans="2:16" ht="15.6" x14ac:dyDescent="0.3">
      <c r="B21946"/>
      <c r="I21946" s="73"/>
      <c r="J21946" s="73"/>
      <c r="K21946" s="73"/>
      <c r="L21946" s="73"/>
      <c r="M21946" s="73"/>
      <c r="N21946" s="73"/>
      <c r="O21946" s="73"/>
      <c r="P21946" s="73"/>
    </row>
    <row r="21947" spans="2:16" ht="15.6" x14ac:dyDescent="0.3">
      <c r="B21947"/>
      <c r="I21947" s="73"/>
      <c r="J21947" s="73"/>
      <c r="K21947" s="73"/>
      <c r="L21947" s="73"/>
      <c r="M21947" s="73"/>
      <c r="N21947" s="73"/>
      <c r="O21947" s="73"/>
      <c r="P21947" s="73"/>
    </row>
    <row r="21948" spans="2:16" ht="15.6" x14ac:dyDescent="0.3">
      <c r="B21948"/>
      <c r="I21948" s="73"/>
      <c r="J21948" s="73"/>
      <c r="K21948" s="73"/>
      <c r="L21948" s="73"/>
      <c r="M21948" s="73"/>
      <c r="N21948" s="73"/>
      <c r="O21948" s="73"/>
      <c r="P21948" s="73"/>
    </row>
    <row r="21949" spans="2:16" ht="15.6" x14ac:dyDescent="0.3">
      <c r="B21949"/>
      <c r="I21949" s="73"/>
      <c r="J21949" s="73"/>
      <c r="K21949" s="73"/>
      <c r="L21949" s="73"/>
      <c r="M21949" s="73"/>
      <c r="N21949" s="73"/>
      <c r="O21949" s="73"/>
      <c r="P21949" s="73"/>
    </row>
    <row r="21950" spans="2:16" ht="15.6" x14ac:dyDescent="0.3">
      <c r="B21950"/>
      <c r="I21950" s="73"/>
      <c r="J21950" s="73"/>
      <c r="K21950" s="73"/>
      <c r="L21950" s="73"/>
      <c r="M21950" s="73"/>
      <c r="N21950" s="73"/>
      <c r="O21950" s="73"/>
      <c r="P21950" s="73"/>
    </row>
    <row r="21951" spans="2:16" ht="15.6" x14ac:dyDescent="0.3">
      <c r="B21951"/>
      <c r="I21951" s="73"/>
      <c r="J21951" s="73"/>
      <c r="K21951" s="73"/>
      <c r="L21951" s="73"/>
      <c r="M21951" s="73"/>
      <c r="N21951" s="73"/>
      <c r="O21951" s="73"/>
      <c r="P21951" s="73"/>
    </row>
    <row r="21952" spans="2:16" ht="15.6" x14ac:dyDescent="0.3">
      <c r="B21952"/>
      <c r="I21952" s="73"/>
      <c r="J21952" s="73"/>
      <c r="K21952" s="73"/>
      <c r="L21952" s="73"/>
      <c r="M21952" s="73"/>
      <c r="N21952" s="73"/>
      <c r="O21952" s="73"/>
      <c r="P21952" s="73"/>
    </row>
    <row r="21953" spans="2:16" ht="15.6" x14ac:dyDescent="0.3">
      <c r="B21953"/>
      <c r="I21953" s="73"/>
      <c r="J21953" s="73"/>
      <c r="K21953" s="73"/>
      <c r="L21953" s="73"/>
      <c r="M21953" s="73"/>
      <c r="N21953" s="73"/>
      <c r="O21953" s="73"/>
      <c r="P21953" s="73"/>
    </row>
    <row r="21954" spans="2:16" ht="15.6" x14ac:dyDescent="0.3">
      <c r="B21954"/>
      <c r="I21954" s="73"/>
      <c r="J21954" s="73"/>
      <c r="K21954" s="73"/>
      <c r="L21954" s="73"/>
      <c r="M21954" s="73"/>
      <c r="N21954" s="73"/>
      <c r="O21954" s="73"/>
      <c r="P21954" s="73"/>
    </row>
    <row r="21955" spans="2:16" ht="15.6" x14ac:dyDescent="0.3">
      <c r="B21955"/>
      <c r="I21955" s="73"/>
      <c r="J21955" s="73"/>
      <c r="K21955" s="73"/>
      <c r="L21955" s="73"/>
      <c r="M21955" s="73"/>
      <c r="N21955" s="73"/>
      <c r="O21955" s="73"/>
      <c r="P21955" s="73"/>
    </row>
    <row r="21956" spans="2:16" ht="15.6" x14ac:dyDescent="0.3">
      <c r="B21956"/>
      <c r="I21956" s="73"/>
      <c r="J21956" s="73"/>
      <c r="K21956" s="73"/>
      <c r="L21956" s="73"/>
      <c r="M21956" s="73"/>
      <c r="N21956" s="73"/>
      <c r="O21956" s="73"/>
      <c r="P21956" s="73"/>
    </row>
    <row r="21957" spans="2:16" ht="15.6" x14ac:dyDescent="0.3">
      <c r="B21957"/>
      <c r="I21957" s="73"/>
      <c r="J21957" s="73"/>
      <c r="K21957" s="73"/>
      <c r="L21957" s="73"/>
      <c r="M21957" s="73"/>
      <c r="N21957" s="73"/>
      <c r="O21957" s="73"/>
      <c r="P21957" s="73"/>
    </row>
    <row r="21958" spans="2:16" ht="15.6" x14ac:dyDescent="0.3">
      <c r="B21958"/>
      <c r="I21958" s="73"/>
      <c r="J21958" s="73"/>
      <c r="K21958" s="73"/>
      <c r="L21958" s="73"/>
      <c r="M21958" s="73"/>
      <c r="N21958" s="73"/>
      <c r="O21958" s="73"/>
      <c r="P21958" s="73"/>
    </row>
    <row r="21959" spans="2:16" ht="15.6" x14ac:dyDescent="0.3">
      <c r="B21959"/>
      <c r="I21959" s="73"/>
      <c r="J21959" s="73"/>
      <c r="K21959" s="73"/>
      <c r="L21959" s="73"/>
      <c r="M21959" s="73"/>
      <c r="N21959" s="73"/>
      <c r="O21959" s="73"/>
      <c r="P21959" s="73"/>
    </row>
    <row r="21960" spans="2:16" ht="15.6" x14ac:dyDescent="0.3">
      <c r="B21960"/>
      <c r="I21960" s="73"/>
      <c r="J21960" s="73"/>
      <c r="K21960" s="73"/>
      <c r="L21960" s="73"/>
      <c r="M21960" s="73"/>
      <c r="N21960" s="73"/>
      <c r="O21960" s="73"/>
      <c r="P21960" s="73"/>
    </row>
    <row r="21961" spans="2:16" ht="15.6" x14ac:dyDescent="0.3">
      <c r="B21961"/>
      <c r="I21961" s="73"/>
      <c r="J21961" s="73"/>
      <c r="K21961" s="73"/>
      <c r="L21961" s="73"/>
      <c r="M21961" s="73"/>
      <c r="N21961" s="73"/>
      <c r="O21961" s="73"/>
      <c r="P21961" s="73"/>
    </row>
    <row r="21962" spans="2:16" ht="15.6" x14ac:dyDescent="0.3">
      <c r="B21962"/>
      <c r="I21962" s="73"/>
      <c r="J21962" s="73"/>
      <c r="K21962" s="73"/>
      <c r="L21962" s="73"/>
      <c r="M21962" s="73"/>
      <c r="N21962" s="73"/>
      <c r="O21962" s="73"/>
      <c r="P21962" s="73"/>
    </row>
    <row r="21963" spans="2:16" ht="15.6" x14ac:dyDescent="0.3">
      <c r="B21963"/>
      <c r="I21963" s="73"/>
      <c r="J21963" s="73"/>
      <c r="K21963" s="73"/>
      <c r="L21963" s="73"/>
      <c r="M21963" s="73"/>
      <c r="N21963" s="73"/>
      <c r="O21963" s="73"/>
      <c r="P21963" s="73"/>
    </row>
    <row r="21964" spans="2:16" ht="15.6" x14ac:dyDescent="0.3">
      <c r="B21964"/>
      <c r="I21964" s="73"/>
      <c r="J21964" s="73"/>
      <c r="K21964" s="73"/>
      <c r="L21964" s="73"/>
      <c r="M21964" s="73"/>
      <c r="N21964" s="73"/>
      <c r="O21964" s="73"/>
      <c r="P21964" s="73"/>
    </row>
    <row r="21965" spans="2:16" ht="15.6" x14ac:dyDescent="0.3">
      <c r="B21965"/>
      <c r="I21965" s="73"/>
      <c r="J21965" s="73"/>
      <c r="K21965" s="73"/>
      <c r="L21965" s="73"/>
      <c r="M21965" s="73"/>
      <c r="N21965" s="73"/>
      <c r="O21965" s="73"/>
      <c r="P21965" s="73"/>
    </row>
    <row r="21966" spans="2:16" ht="15.6" x14ac:dyDescent="0.3">
      <c r="B21966"/>
      <c r="I21966" s="73"/>
      <c r="J21966" s="73"/>
      <c r="K21966" s="73"/>
      <c r="L21966" s="73"/>
      <c r="M21966" s="73"/>
      <c r="N21966" s="73"/>
      <c r="O21966" s="73"/>
      <c r="P21966" s="73"/>
    </row>
    <row r="21967" spans="2:16" ht="15.6" x14ac:dyDescent="0.3">
      <c r="B21967"/>
      <c r="I21967" s="73"/>
      <c r="J21967" s="73"/>
      <c r="K21967" s="73"/>
      <c r="L21967" s="73"/>
      <c r="M21967" s="73"/>
      <c r="N21967" s="73"/>
      <c r="O21967" s="73"/>
      <c r="P21967" s="73"/>
    </row>
    <row r="21968" spans="2:16" ht="15.6" x14ac:dyDescent="0.3">
      <c r="B21968"/>
      <c r="I21968" s="73"/>
      <c r="J21968" s="73"/>
      <c r="K21968" s="73"/>
      <c r="L21968" s="73"/>
      <c r="M21968" s="73"/>
      <c r="N21968" s="73"/>
      <c r="O21968" s="73"/>
      <c r="P21968" s="73"/>
    </row>
    <row r="21969" spans="2:20" ht="15.6" x14ac:dyDescent="0.3">
      <c r="B21969"/>
      <c r="I21969" s="73"/>
      <c r="J21969" s="73"/>
      <c r="K21969" s="73"/>
      <c r="L21969" s="73"/>
      <c r="M21969" s="73"/>
      <c r="N21969" s="73"/>
      <c r="O21969" s="73"/>
      <c r="P21969" s="73"/>
    </row>
    <row r="21970" spans="2:20" ht="15.6" x14ac:dyDescent="0.3">
      <c r="B21970"/>
      <c r="I21970" s="73"/>
      <c r="J21970" s="73"/>
      <c r="K21970" s="73"/>
      <c r="L21970" s="73"/>
      <c r="M21970" s="73"/>
      <c r="N21970" s="73"/>
      <c r="O21970" s="73"/>
      <c r="P21970" s="73"/>
    </row>
    <row r="21971" spans="2:20" ht="15.6" x14ac:dyDescent="0.3">
      <c r="B21971"/>
      <c r="I21971" s="73"/>
      <c r="J21971" s="73"/>
      <c r="K21971" s="73"/>
      <c r="L21971" s="73"/>
      <c r="M21971" s="73"/>
      <c r="N21971" s="73"/>
      <c r="O21971" s="73"/>
      <c r="P21971" s="73"/>
    </row>
    <row r="21972" spans="2:20" ht="15.6" x14ac:dyDescent="0.3">
      <c r="B21972"/>
      <c r="I21972" s="73"/>
      <c r="J21972" s="73"/>
      <c r="K21972" s="73"/>
      <c r="L21972" s="73"/>
      <c r="M21972" s="73"/>
      <c r="N21972" s="73"/>
      <c r="O21972" s="73"/>
      <c r="P21972" s="73"/>
    </row>
    <row r="21973" spans="2:20" ht="15.6" x14ac:dyDescent="0.3">
      <c r="B21973"/>
      <c r="I21973" s="73"/>
      <c r="J21973" s="73"/>
      <c r="K21973" s="73"/>
      <c r="L21973" s="73"/>
      <c r="M21973" s="73"/>
      <c r="N21973" s="73"/>
      <c r="O21973" s="73"/>
      <c r="P21973" s="73"/>
    </row>
    <row r="21974" spans="2:20" ht="15.6" x14ac:dyDescent="0.3">
      <c r="B21974"/>
      <c r="I21974" s="73"/>
      <c r="J21974" s="73"/>
      <c r="K21974" s="73"/>
      <c r="L21974" s="73"/>
      <c r="M21974" s="73"/>
      <c r="N21974" s="73"/>
      <c r="O21974" s="73"/>
      <c r="P21974" s="73"/>
    </row>
    <row r="21975" spans="2:20" ht="15.6" x14ac:dyDescent="0.3">
      <c r="B21975"/>
      <c r="I21975" s="73"/>
      <c r="J21975" s="73"/>
      <c r="K21975" s="73"/>
      <c r="L21975" s="73"/>
      <c r="M21975" s="73"/>
      <c r="N21975" s="73"/>
      <c r="O21975" s="73"/>
      <c r="P21975" s="73"/>
    </row>
    <row r="21976" spans="2:20" ht="15.6" x14ac:dyDescent="0.3">
      <c r="B21976"/>
      <c r="I21976" s="73"/>
      <c r="J21976" s="73"/>
      <c r="K21976" s="73"/>
      <c r="L21976" s="73"/>
      <c r="M21976" s="73"/>
      <c r="N21976" s="73"/>
      <c r="O21976" s="73"/>
      <c r="P21976" s="73"/>
    </row>
    <row r="21977" spans="2:20" ht="15.6" x14ac:dyDescent="0.3">
      <c r="B21977"/>
      <c r="I21977" s="73"/>
      <c r="J21977" s="73"/>
      <c r="K21977" s="73"/>
      <c r="L21977" s="73"/>
      <c r="M21977" s="73"/>
      <c r="N21977" s="73"/>
      <c r="O21977" s="73"/>
      <c r="P21977" s="73"/>
      <c r="Q21977" s="73"/>
      <c r="R21977" s="73"/>
      <c r="S21977" s="73"/>
      <c r="T21977" s="73"/>
    </row>
    <row r="21978" spans="2:20" ht="15.6" x14ac:dyDescent="0.3">
      <c r="B21978"/>
      <c r="I21978" s="73"/>
      <c r="J21978" s="73"/>
      <c r="K21978" s="73"/>
      <c r="L21978" s="73"/>
      <c r="M21978" s="73"/>
      <c r="N21978" s="73"/>
      <c r="O21978" s="73"/>
      <c r="P21978" s="73"/>
      <c r="Q21978" s="73"/>
      <c r="R21978" s="73"/>
      <c r="S21978" s="73"/>
      <c r="T21978" s="73"/>
    </row>
    <row r="21979" spans="2:20" ht="15.6" x14ac:dyDescent="0.3">
      <c r="B21979"/>
      <c r="I21979" s="73"/>
      <c r="J21979" s="73"/>
      <c r="K21979" s="73"/>
      <c r="L21979" s="73"/>
      <c r="M21979" s="73"/>
      <c r="N21979" s="73"/>
      <c r="O21979" s="73"/>
      <c r="P21979" s="73"/>
      <c r="Q21979" s="73"/>
      <c r="R21979" s="73"/>
      <c r="S21979" s="73"/>
      <c r="T21979" s="73"/>
    </row>
    <row r="21980" spans="2:20" ht="15.6" x14ac:dyDescent="0.3">
      <c r="B21980"/>
      <c r="I21980" s="73"/>
      <c r="J21980" s="73"/>
      <c r="K21980" s="73"/>
      <c r="L21980" s="73"/>
      <c r="M21980" s="73"/>
      <c r="N21980" s="73"/>
      <c r="O21980" s="73"/>
      <c r="P21980" s="73"/>
      <c r="Q21980" s="73"/>
      <c r="R21980" s="73"/>
      <c r="S21980" s="73"/>
      <c r="T21980" s="73"/>
    </row>
    <row r="21981" spans="2:20" ht="15.6" x14ac:dyDescent="0.3">
      <c r="B21981"/>
      <c r="I21981" s="73"/>
      <c r="J21981" s="73"/>
      <c r="K21981" s="73"/>
      <c r="L21981" s="73"/>
      <c r="M21981" s="73"/>
      <c r="N21981" s="73"/>
      <c r="O21981" s="73"/>
      <c r="P21981" s="73"/>
      <c r="Q21981" s="73"/>
      <c r="R21981" s="73"/>
      <c r="S21981" s="73"/>
      <c r="T21981" s="73"/>
    </row>
    <row r="21982" spans="2:20" ht="15.6" x14ac:dyDescent="0.3">
      <c r="B21982"/>
      <c r="I21982" s="73"/>
      <c r="J21982" s="73"/>
      <c r="K21982" s="73"/>
      <c r="L21982" s="73"/>
      <c r="M21982" s="73"/>
      <c r="N21982" s="73"/>
      <c r="O21982" s="73"/>
      <c r="P21982" s="73"/>
      <c r="Q21982" s="73"/>
      <c r="R21982" s="73"/>
      <c r="S21982" s="73"/>
      <c r="T21982" s="73"/>
    </row>
    <row r="21983" spans="2:20" ht="15.6" x14ac:dyDescent="0.3">
      <c r="B21983"/>
      <c r="I21983" s="73"/>
      <c r="J21983" s="73"/>
      <c r="K21983" s="73"/>
      <c r="L21983" s="73"/>
      <c r="M21983" s="73"/>
      <c r="N21983" s="73"/>
      <c r="O21983" s="73"/>
      <c r="P21983" s="73"/>
      <c r="Q21983" s="73"/>
      <c r="R21983" s="73"/>
      <c r="S21983" s="73"/>
      <c r="T21983" s="73"/>
    </row>
    <row r="21984" spans="2:20" ht="15.6" x14ac:dyDescent="0.3">
      <c r="B21984"/>
      <c r="I21984" s="73"/>
      <c r="J21984" s="73"/>
      <c r="K21984" s="73"/>
      <c r="L21984" s="73"/>
      <c r="M21984" s="73"/>
      <c r="N21984" s="73"/>
      <c r="O21984" s="73"/>
      <c r="P21984" s="73"/>
      <c r="Q21984" s="73"/>
      <c r="R21984" s="73"/>
      <c r="S21984" s="73"/>
      <c r="T21984" s="73"/>
    </row>
    <row r="21985" spans="2:20" ht="15.6" x14ac:dyDescent="0.3">
      <c r="B21985"/>
      <c r="I21985" s="73"/>
      <c r="J21985" s="73"/>
      <c r="K21985" s="73"/>
      <c r="L21985" s="73"/>
      <c r="M21985" s="73"/>
      <c r="N21985" s="73"/>
      <c r="O21985" s="73"/>
      <c r="P21985" s="73"/>
      <c r="Q21985" s="73"/>
      <c r="R21985" s="73"/>
      <c r="S21985" s="73"/>
      <c r="T21985" s="73"/>
    </row>
    <row r="21986" spans="2:20" ht="15.6" x14ac:dyDescent="0.3">
      <c r="B21986"/>
      <c r="I21986" s="73"/>
      <c r="J21986" s="73"/>
      <c r="K21986" s="73"/>
      <c r="L21986" s="73"/>
      <c r="M21986" s="73"/>
      <c r="N21986" s="73"/>
      <c r="O21986" s="73"/>
      <c r="P21986" s="73"/>
      <c r="Q21986" s="73"/>
      <c r="R21986" s="73"/>
      <c r="S21986" s="73"/>
      <c r="T21986" s="73"/>
    </row>
    <row r="21987" spans="2:20" ht="15.6" x14ac:dyDescent="0.3">
      <c r="B21987"/>
      <c r="I21987" s="73"/>
      <c r="J21987" s="73"/>
      <c r="K21987" s="73"/>
      <c r="L21987" s="73"/>
      <c r="M21987" s="73"/>
      <c r="N21987" s="73"/>
      <c r="O21987" s="73"/>
      <c r="P21987" s="73"/>
      <c r="Q21987" s="73"/>
      <c r="R21987" s="73"/>
      <c r="S21987" s="73"/>
      <c r="T21987" s="73"/>
    </row>
    <row r="21988" spans="2:20" ht="15.6" x14ac:dyDescent="0.3">
      <c r="B21988"/>
      <c r="I21988" s="73"/>
      <c r="J21988" s="73"/>
      <c r="K21988" s="73"/>
      <c r="L21988" s="73"/>
      <c r="M21988" s="73"/>
      <c r="N21988" s="73"/>
      <c r="O21988" s="73"/>
      <c r="P21988" s="73"/>
      <c r="Q21988" s="73"/>
      <c r="R21988" s="73"/>
      <c r="S21988" s="73"/>
      <c r="T21988" s="73"/>
    </row>
    <row r="21989" spans="2:20" ht="15.6" x14ac:dyDescent="0.3">
      <c r="B21989"/>
      <c r="I21989" s="73"/>
      <c r="J21989" s="73"/>
      <c r="K21989" s="73"/>
      <c r="L21989" s="73"/>
      <c r="M21989" s="73"/>
      <c r="N21989" s="73"/>
      <c r="O21989" s="73"/>
      <c r="P21989" s="73"/>
      <c r="Q21989" s="73"/>
      <c r="R21989" s="73"/>
      <c r="S21989" s="73"/>
      <c r="T21989" s="73"/>
    </row>
    <row r="21990" spans="2:20" ht="15.6" x14ac:dyDescent="0.3">
      <c r="B21990"/>
      <c r="I21990" s="73"/>
      <c r="J21990" s="73"/>
      <c r="K21990" s="73"/>
      <c r="L21990" s="73"/>
      <c r="M21990" s="73"/>
      <c r="N21990" s="73"/>
      <c r="O21990" s="73"/>
      <c r="P21990" s="73"/>
      <c r="Q21990" s="73"/>
      <c r="R21990" s="73"/>
      <c r="S21990" s="73"/>
      <c r="T21990" s="73"/>
    </row>
    <row r="21991" spans="2:20" ht="15.6" x14ac:dyDescent="0.3">
      <c r="B21991"/>
      <c r="I21991" s="73"/>
      <c r="J21991" s="73"/>
      <c r="K21991" s="73"/>
      <c r="L21991" s="73"/>
      <c r="M21991" s="73"/>
      <c r="N21991" s="73"/>
      <c r="O21991" s="73"/>
      <c r="P21991" s="73"/>
    </row>
    <row r="21992" spans="2:20" ht="15.6" x14ac:dyDescent="0.3">
      <c r="B21992"/>
      <c r="I21992" s="73"/>
      <c r="J21992" s="73"/>
      <c r="K21992" s="73"/>
      <c r="L21992" s="73"/>
      <c r="M21992" s="73"/>
      <c r="N21992" s="73"/>
      <c r="O21992" s="73"/>
      <c r="P21992" s="73"/>
    </row>
    <row r="21993" spans="2:20" ht="15.6" x14ac:dyDescent="0.3">
      <c r="B21993"/>
      <c r="I21993" s="73"/>
      <c r="J21993" s="73"/>
      <c r="K21993" s="73"/>
      <c r="L21993" s="73"/>
      <c r="M21993" s="73"/>
      <c r="N21993" s="73"/>
      <c r="O21993" s="73"/>
      <c r="P21993" s="73"/>
    </row>
    <row r="21994" spans="2:20" ht="15.6" x14ac:dyDescent="0.3">
      <c r="B21994"/>
      <c r="I21994" s="73"/>
      <c r="J21994" s="73"/>
      <c r="K21994" s="73"/>
      <c r="L21994" s="73"/>
      <c r="M21994" s="73"/>
      <c r="N21994" s="73"/>
      <c r="O21994" s="73"/>
      <c r="P21994" s="73"/>
    </row>
    <row r="21995" spans="2:20" ht="15.6" x14ac:dyDescent="0.3">
      <c r="B21995"/>
      <c r="I21995" s="73"/>
      <c r="J21995" s="73"/>
      <c r="K21995" s="73"/>
      <c r="L21995" s="73"/>
      <c r="M21995" s="73"/>
      <c r="N21995" s="73"/>
      <c r="O21995" s="73"/>
      <c r="P21995" s="73"/>
    </row>
    <row r="21996" spans="2:20" ht="15.6" x14ac:dyDescent="0.3">
      <c r="B21996"/>
      <c r="I21996" s="73"/>
      <c r="J21996" s="73"/>
      <c r="K21996" s="73"/>
      <c r="L21996" s="73"/>
      <c r="M21996" s="73"/>
      <c r="N21996" s="73"/>
      <c r="O21996" s="73"/>
      <c r="P21996" s="73"/>
    </row>
    <row r="21997" spans="2:20" ht="15.6" x14ac:dyDescent="0.3">
      <c r="B21997"/>
      <c r="I21997" s="73"/>
      <c r="J21997" s="73"/>
      <c r="K21997" s="73"/>
      <c r="L21997" s="73"/>
      <c r="M21997" s="73"/>
      <c r="N21997" s="73"/>
      <c r="O21997" s="73"/>
      <c r="P21997" s="73"/>
    </row>
    <row r="21998" spans="2:20" ht="15.6" x14ac:dyDescent="0.3">
      <c r="B21998"/>
      <c r="I21998" s="73"/>
      <c r="J21998" s="73"/>
      <c r="K21998" s="73"/>
      <c r="L21998" s="73"/>
      <c r="M21998" s="73"/>
      <c r="N21998" s="73"/>
      <c r="O21998" s="73"/>
      <c r="P21998" s="73"/>
    </row>
    <row r="21999" spans="2:20" ht="15.6" x14ac:dyDescent="0.3">
      <c r="B21999"/>
      <c r="I21999" s="73"/>
      <c r="J21999" s="73"/>
      <c r="K21999" s="73"/>
      <c r="L21999" s="73"/>
      <c r="M21999" s="73"/>
      <c r="N21999" s="73"/>
      <c r="O21999" s="73"/>
      <c r="P21999" s="73"/>
    </row>
    <row r="22000" spans="2:20" ht="15.6" x14ac:dyDescent="0.3">
      <c r="B22000"/>
      <c r="I22000" s="73"/>
      <c r="J22000" s="73"/>
      <c r="K22000" s="73"/>
      <c r="L22000" s="73"/>
      <c r="M22000" s="73"/>
      <c r="N22000" s="73"/>
      <c r="O22000" s="73"/>
      <c r="P22000" s="73"/>
    </row>
    <row r="22001" spans="2:16" ht="15.6" x14ac:dyDescent="0.3">
      <c r="B22001"/>
      <c r="I22001" s="73"/>
      <c r="J22001" s="73"/>
      <c r="K22001" s="73"/>
      <c r="L22001" s="73"/>
      <c r="M22001" s="73"/>
      <c r="N22001" s="73"/>
      <c r="O22001" s="73"/>
      <c r="P22001" s="73"/>
    </row>
    <row r="22002" spans="2:16" ht="15.6" x14ac:dyDescent="0.3">
      <c r="B22002"/>
      <c r="I22002" s="73"/>
      <c r="J22002" s="73"/>
      <c r="K22002" s="73"/>
      <c r="L22002" s="73"/>
      <c r="M22002" s="73"/>
      <c r="N22002" s="73"/>
      <c r="O22002" s="73"/>
      <c r="P22002" s="73"/>
    </row>
    <row r="22003" spans="2:16" ht="15.6" x14ac:dyDescent="0.3">
      <c r="B22003"/>
      <c r="I22003" s="73"/>
      <c r="J22003" s="73"/>
      <c r="K22003" s="73"/>
      <c r="L22003" s="73"/>
      <c r="M22003" s="73"/>
      <c r="N22003" s="73"/>
      <c r="O22003" s="73"/>
      <c r="P22003" s="73"/>
    </row>
    <row r="22004" spans="2:16" ht="15.6" x14ac:dyDescent="0.3">
      <c r="B22004"/>
      <c r="I22004" s="73"/>
      <c r="J22004" s="73"/>
      <c r="K22004" s="73"/>
      <c r="L22004" s="73"/>
      <c r="M22004" s="73"/>
      <c r="N22004" s="73"/>
      <c r="O22004" s="73"/>
      <c r="P22004" s="73"/>
    </row>
    <row r="22005" spans="2:16" ht="15.6" x14ac:dyDescent="0.3">
      <c r="B22005"/>
      <c r="I22005" s="73"/>
      <c r="J22005" s="73"/>
      <c r="K22005" s="73"/>
      <c r="L22005" s="73"/>
      <c r="M22005" s="73"/>
      <c r="N22005" s="73"/>
      <c r="O22005" s="73"/>
      <c r="P22005" s="73"/>
    </row>
    <row r="22006" spans="2:16" ht="15.6" x14ac:dyDescent="0.3">
      <c r="B22006"/>
      <c r="I22006" s="73"/>
      <c r="J22006" s="73"/>
      <c r="K22006" s="73"/>
      <c r="L22006" s="73"/>
      <c r="M22006" s="73"/>
      <c r="N22006" s="73"/>
      <c r="O22006" s="73"/>
      <c r="P22006" s="73"/>
    </row>
    <row r="22007" spans="2:16" ht="15.6" x14ac:dyDescent="0.3">
      <c r="B22007"/>
      <c r="I22007" s="73"/>
      <c r="J22007" s="73"/>
      <c r="K22007" s="73"/>
      <c r="L22007" s="73"/>
      <c r="M22007" s="73"/>
      <c r="N22007" s="73"/>
      <c r="O22007" s="73"/>
    </row>
    <row r="22008" spans="2:16" ht="15.6" x14ac:dyDescent="0.3">
      <c r="B22008"/>
      <c r="I22008" s="73"/>
      <c r="J22008" s="73"/>
      <c r="K22008" s="73"/>
      <c r="L22008" s="73"/>
      <c r="M22008" s="73"/>
      <c r="N22008" s="73"/>
      <c r="O22008" s="73"/>
    </row>
    <row r="22009" spans="2:16" ht="15.6" x14ac:dyDescent="0.3">
      <c r="B22009"/>
      <c r="I22009" s="73"/>
      <c r="J22009" s="73"/>
      <c r="K22009" s="73"/>
      <c r="L22009" s="73"/>
      <c r="M22009" s="73"/>
      <c r="N22009" s="73"/>
      <c r="O22009" s="73"/>
    </row>
    <row r="22010" spans="2:16" ht="15.6" x14ac:dyDescent="0.3">
      <c r="B22010"/>
      <c r="I22010" s="73"/>
      <c r="J22010" s="73"/>
      <c r="K22010" s="73"/>
      <c r="L22010" s="73"/>
      <c r="M22010" s="73"/>
      <c r="N22010" s="73"/>
      <c r="O22010" s="73"/>
    </row>
    <row r="22011" spans="2:16" ht="15.6" x14ac:dyDescent="0.3">
      <c r="B22011"/>
      <c r="I22011" s="73"/>
      <c r="J22011" s="73"/>
      <c r="K22011" s="73"/>
      <c r="L22011" s="73"/>
      <c r="M22011" s="73"/>
      <c r="N22011" s="73"/>
      <c r="O22011" s="73"/>
    </row>
    <row r="22012" spans="2:16" ht="15.6" x14ac:dyDescent="0.3">
      <c r="B22012"/>
      <c r="I22012" s="73"/>
      <c r="J22012" s="73"/>
      <c r="K22012" s="73"/>
      <c r="L22012" s="73"/>
      <c r="M22012" s="73"/>
      <c r="N22012" s="73"/>
      <c r="O22012" s="73"/>
    </row>
    <row r="22013" spans="2:16" ht="15.6" x14ac:dyDescent="0.3">
      <c r="B22013"/>
      <c r="I22013" s="73"/>
      <c r="J22013" s="73"/>
      <c r="K22013" s="73"/>
      <c r="L22013" s="73"/>
      <c r="M22013" s="73"/>
      <c r="N22013" s="73"/>
      <c r="O22013" s="73"/>
    </row>
    <row r="22014" spans="2:16" ht="15.6" x14ac:dyDescent="0.3">
      <c r="B22014"/>
      <c r="I22014" s="73"/>
      <c r="J22014" s="73"/>
      <c r="K22014" s="73"/>
      <c r="L22014" s="73"/>
      <c r="M22014" s="73"/>
      <c r="N22014" s="73"/>
      <c r="O22014" s="73"/>
    </row>
    <row r="22015" spans="2:16" ht="15.6" x14ac:dyDescent="0.3">
      <c r="B22015"/>
      <c r="I22015" s="73"/>
      <c r="J22015" s="73"/>
      <c r="K22015" s="73"/>
      <c r="L22015" s="73"/>
      <c r="M22015" s="73"/>
      <c r="N22015" s="73"/>
      <c r="O22015" s="73"/>
    </row>
    <row r="22016" spans="2:16" ht="15.6" x14ac:dyDescent="0.3">
      <c r="B22016"/>
      <c r="I22016" s="73"/>
      <c r="J22016" s="73"/>
      <c r="K22016" s="73"/>
      <c r="L22016" s="73"/>
      <c r="M22016" s="73"/>
      <c r="N22016" s="73"/>
      <c r="O22016" s="73"/>
    </row>
    <row r="22017" spans="2:16" ht="15.6" x14ac:dyDescent="0.3">
      <c r="B22017"/>
      <c r="I22017" s="73"/>
      <c r="J22017" s="73"/>
      <c r="K22017" s="73"/>
      <c r="L22017" s="73"/>
      <c r="M22017" s="73"/>
      <c r="N22017" s="73"/>
      <c r="O22017" s="73"/>
    </row>
    <row r="22018" spans="2:16" ht="15.6" x14ac:dyDescent="0.3">
      <c r="B22018"/>
      <c r="I22018" s="73"/>
      <c r="J22018" s="73"/>
      <c r="K22018" s="73"/>
      <c r="L22018" s="73"/>
      <c r="M22018" s="73"/>
      <c r="N22018" s="73"/>
      <c r="O22018" s="73"/>
    </row>
    <row r="22019" spans="2:16" ht="15.6" x14ac:dyDescent="0.3">
      <c r="B22019"/>
      <c r="I22019" s="73"/>
      <c r="J22019" s="73"/>
      <c r="K22019" s="73"/>
      <c r="L22019" s="73"/>
      <c r="M22019" s="73"/>
      <c r="N22019" s="73"/>
      <c r="O22019" s="73"/>
    </row>
    <row r="22020" spans="2:16" ht="15.6" x14ac:dyDescent="0.3">
      <c r="B22020"/>
      <c r="I22020" s="73"/>
      <c r="J22020" s="73"/>
      <c r="K22020" s="73"/>
      <c r="L22020" s="73"/>
      <c r="M22020" s="73"/>
      <c r="N22020" s="73"/>
      <c r="O22020" s="73"/>
    </row>
    <row r="22021" spans="2:16" ht="15.6" x14ac:dyDescent="0.3">
      <c r="B22021"/>
      <c r="I22021" s="73"/>
      <c r="J22021" s="73"/>
      <c r="K22021" s="73"/>
      <c r="L22021" s="73"/>
      <c r="M22021" s="73"/>
      <c r="N22021" s="73"/>
      <c r="O22021" s="73"/>
    </row>
    <row r="22022" spans="2:16" ht="15.6" x14ac:dyDescent="0.3">
      <c r="B22022"/>
      <c r="I22022" s="73"/>
      <c r="J22022" s="73"/>
      <c r="K22022" s="73"/>
      <c r="L22022" s="73"/>
      <c r="M22022" s="73"/>
      <c r="N22022" s="73"/>
      <c r="O22022" s="73"/>
    </row>
    <row r="22023" spans="2:16" ht="15.6" x14ac:dyDescent="0.3">
      <c r="B22023"/>
      <c r="I22023" s="73"/>
      <c r="J22023" s="73"/>
      <c r="K22023" s="73"/>
      <c r="L22023" s="73"/>
      <c r="M22023" s="73"/>
      <c r="N22023" s="73"/>
      <c r="O22023" s="73"/>
      <c r="P22023" s="73"/>
    </row>
    <row r="22024" spans="2:16" ht="15.6" x14ac:dyDescent="0.3">
      <c r="B22024"/>
      <c r="I22024" s="73"/>
      <c r="J22024" s="73"/>
      <c r="K22024" s="73"/>
      <c r="L22024" s="73"/>
      <c r="M22024" s="73"/>
      <c r="N22024" s="73"/>
      <c r="O22024" s="73"/>
      <c r="P22024" s="73"/>
    </row>
    <row r="22025" spans="2:16" ht="15.6" x14ac:dyDescent="0.3">
      <c r="B22025"/>
      <c r="I22025" s="73"/>
      <c r="J22025" s="73"/>
      <c r="K22025" s="73"/>
      <c r="L22025" s="73"/>
      <c r="M22025" s="73"/>
      <c r="N22025" s="73"/>
      <c r="O22025" s="73"/>
      <c r="P22025" s="73"/>
    </row>
    <row r="22026" spans="2:16" ht="15.6" x14ac:dyDescent="0.3">
      <c r="B22026"/>
      <c r="I22026" s="73"/>
      <c r="J22026" s="73"/>
      <c r="K22026" s="73"/>
      <c r="L22026" s="73"/>
      <c r="M22026" s="73"/>
      <c r="N22026" s="73"/>
      <c r="O22026" s="73"/>
      <c r="P22026" s="73"/>
    </row>
    <row r="22027" spans="2:16" ht="15.6" x14ac:dyDescent="0.3">
      <c r="B22027"/>
      <c r="I22027" s="73"/>
      <c r="J22027" s="73"/>
      <c r="K22027" s="73"/>
      <c r="L22027" s="73"/>
      <c r="M22027" s="73"/>
      <c r="N22027" s="73"/>
      <c r="O22027" s="73"/>
      <c r="P22027" s="73"/>
    </row>
    <row r="22028" spans="2:16" ht="15.6" x14ac:dyDescent="0.3">
      <c r="B22028"/>
      <c r="I22028" s="73"/>
      <c r="J22028" s="73"/>
      <c r="K22028" s="73"/>
      <c r="L22028" s="73"/>
      <c r="M22028" s="73"/>
      <c r="N22028" s="73"/>
      <c r="O22028" s="73"/>
      <c r="P22028" s="73"/>
    </row>
    <row r="22029" spans="2:16" ht="15.6" x14ac:dyDescent="0.3">
      <c r="B22029"/>
      <c r="I22029" s="73"/>
      <c r="J22029" s="73"/>
      <c r="K22029" s="73"/>
      <c r="L22029" s="73"/>
      <c r="M22029" s="73"/>
      <c r="N22029" s="73"/>
      <c r="O22029" s="73"/>
      <c r="P22029" s="73"/>
    </row>
    <row r="22030" spans="2:16" ht="15.6" x14ac:dyDescent="0.3">
      <c r="B22030"/>
      <c r="I22030" s="73"/>
      <c r="J22030" s="73"/>
      <c r="K22030" s="73"/>
      <c r="L22030" s="73"/>
      <c r="M22030" s="73"/>
      <c r="N22030" s="73"/>
      <c r="O22030" s="73"/>
      <c r="P22030" s="73"/>
    </row>
    <row r="22031" spans="2:16" ht="15.6" x14ac:dyDescent="0.3">
      <c r="B22031"/>
      <c r="I22031" s="73"/>
      <c r="J22031" s="73"/>
      <c r="K22031" s="73"/>
      <c r="L22031" s="73"/>
      <c r="M22031" s="73"/>
      <c r="N22031" s="73"/>
      <c r="O22031" s="73"/>
      <c r="P22031" s="73"/>
    </row>
    <row r="22032" spans="2:16" ht="15.6" x14ac:dyDescent="0.3">
      <c r="B22032"/>
      <c r="I22032" s="73"/>
      <c r="J22032" s="73"/>
      <c r="K22032" s="73"/>
      <c r="L22032" s="73"/>
      <c r="M22032" s="73"/>
      <c r="N22032" s="73"/>
      <c r="O22032" s="73"/>
      <c r="P22032" s="73"/>
    </row>
    <row r="22033" spans="2:16" ht="15.6" x14ac:dyDescent="0.3">
      <c r="B22033"/>
      <c r="I22033" s="73"/>
      <c r="J22033" s="73"/>
      <c r="K22033" s="73"/>
      <c r="L22033" s="73"/>
      <c r="M22033" s="73"/>
      <c r="N22033" s="73"/>
      <c r="O22033" s="73"/>
      <c r="P22033" s="73"/>
    </row>
    <row r="22034" spans="2:16" ht="15.6" x14ac:dyDescent="0.3">
      <c r="B22034"/>
      <c r="I22034" s="73"/>
      <c r="J22034" s="73"/>
      <c r="K22034" s="73"/>
      <c r="L22034" s="73"/>
      <c r="M22034" s="73"/>
      <c r="N22034" s="73"/>
      <c r="O22034" s="73"/>
      <c r="P22034" s="73"/>
    </row>
    <row r="22035" spans="2:16" ht="15.6" x14ac:dyDescent="0.3">
      <c r="B22035"/>
      <c r="I22035" s="73"/>
      <c r="J22035" s="73"/>
      <c r="K22035" s="73"/>
      <c r="L22035" s="73"/>
      <c r="M22035" s="73"/>
      <c r="N22035" s="73"/>
      <c r="O22035" s="73"/>
      <c r="P22035" s="73"/>
    </row>
    <row r="22036" spans="2:16" ht="15.6" x14ac:dyDescent="0.3">
      <c r="B22036"/>
      <c r="I22036" s="73"/>
      <c r="J22036" s="73"/>
      <c r="K22036" s="73"/>
      <c r="L22036" s="73"/>
      <c r="M22036" s="73"/>
      <c r="N22036" s="73"/>
      <c r="O22036" s="73"/>
      <c r="P22036" s="73"/>
    </row>
    <row r="22037" spans="2:16" ht="15.6" x14ac:dyDescent="0.3">
      <c r="B22037"/>
      <c r="I22037" s="73"/>
      <c r="J22037" s="73"/>
      <c r="K22037" s="73"/>
      <c r="L22037" s="73"/>
      <c r="M22037" s="73"/>
      <c r="N22037" s="73"/>
      <c r="O22037" s="73"/>
      <c r="P22037" s="73"/>
    </row>
    <row r="22038" spans="2:16" ht="15.6" x14ac:dyDescent="0.3">
      <c r="B22038"/>
      <c r="I22038" s="73"/>
      <c r="J22038" s="73"/>
      <c r="K22038" s="73"/>
      <c r="L22038" s="73"/>
      <c r="M22038" s="73"/>
      <c r="N22038" s="73"/>
      <c r="O22038" s="73"/>
      <c r="P22038" s="73"/>
    </row>
    <row r="22039" spans="2:16" ht="15.6" x14ac:dyDescent="0.3">
      <c r="B22039"/>
      <c r="I22039" s="73"/>
      <c r="J22039" s="73"/>
      <c r="K22039" s="73"/>
      <c r="L22039" s="73"/>
      <c r="M22039" s="73"/>
      <c r="N22039" s="73"/>
      <c r="O22039" s="73"/>
      <c r="P22039" s="73"/>
    </row>
    <row r="22040" spans="2:16" ht="15.6" x14ac:dyDescent="0.3">
      <c r="B22040"/>
      <c r="I22040" s="73"/>
      <c r="J22040" s="73"/>
      <c r="K22040" s="73"/>
      <c r="L22040" s="73"/>
      <c r="M22040" s="73"/>
      <c r="N22040" s="73"/>
      <c r="O22040" s="73"/>
      <c r="P22040" s="73"/>
    </row>
    <row r="22041" spans="2:16" ht="15.6" x14ac:dyDescent="0.3">
      <c r="B22041"/>
      <c r="I22041" s="73"/>
      <c r="J22041" s="73"/>
      <c r="K22041" s="73"/>
      <c r="L22041" s="73"/>
      <c r="M22041" s="73"/>
      <c r="N22041" s="73"/>
      <c r="O22041" s="73"/>
      <c r="P22041" s="73"/>
    </row>
    <row r="22042" spans="2:16" ht="15.6" x14ac:dyDescent="0.3">
      <c r="B22042"/>
      <c r="I22042" s="73"/>
      <c r="J22042" s="73"/>
      <c r="K22042" s="73"/>
      <c r="L22042" s="73"/>
      <c r="M22042" s="73"/>
      <c r="N22042" s="73"/>
      <c r="O22042" s="73"/>
      <c r="P22042" s="73"/>
    </row>
    <row r="22043" spans="2:16" ht="15.6" x14ac:dyDescent="0.3">
      <c r="B22043"/>
      <c r="I22043" s="73"/>
      <c r="J22043" s="73"/>
      <c r="K22043" s="73"/>
      <c r="L22043" s="73"/>
      <c r="M22043" s="73"/>
      <c r="N22043" s="73"/>
      <c r="O22043" s="73"/>
      <c r="P22043" s="73"/>
    </row>
    <row r="22044" spans="2:16" ht="15.6" x14ac:dyDescent="0.3">
      <c r="B22044"/>
      <c r="I22044" s="73"/>
      <c r="J22044" s="73"/>
      <c r="K22044" s="73"/>
      <c r="L22044" s="73"/>
      <c r="M22044" s="73"/>
      <c r="N22044" s="73"/>
      <c r="O22044" s="73"/>
      <c r="P22044" s="73"/>
    </row>
    <row r="22045" spans="2:16" ht="15.6" x14ac:dyDescent="0.3">
      <c r="B22045"/>
      <c r="I22045" s="73"/>
      <c r="J22045" s="73"/>
      <c r="K22045" s="73"/>
      <c r="L22045" s="73"/>
      <c r="M22045" s="73"/>
      <c r="N22045" s="73"/>
      <c r="O22045" s="73"/>
      <c r="P22045" s="73"/>
    </row>
    <row r="22046" spans="2:16" ht="15.6" x14ac:dyDescent="0.3">
      <c r="B22046"/>
      <c r="I22046" s="73"/>
      <c r="J22046" s="73"/>
      <c r="K22046" s="73"/>
      <c r="L22046" s="73"/>
      <c r="M22046" s="73"/>
      <c r="N22046" s="73"/>
      <c r="O22046" s="73"/>
      <c r="P22046" s="73"/>
    </row>
    <row r="22047" spans="2:16" ht="15.6" x14ac:dyDescent="0.3">
      <c r="B22047"/>
      <c r="I22047" s="73"/>
      <c r="J22047" s="73"/>
      <c r="K22047" s="73"/>
      <c r="L22047" s="73"/>
      <c r="M22047" s="73"/>
      <c r="N22047" s="73"/>
      <c r="O22047" s="73"/>
      <c r="P22047" s="73"/>
    </row>
    <row r="22048" spans="2:16" ht="15.6" x14ac:dyDescent="0.3">
      <c r="B22048"/>
      <c r="I22048" s="73"/>
      <c r="J22048" s="73"/>
      <c r="K22048" s="73"/>
      <c r="L22048" s="73"/>
      <c r="M22048" s="73"/>
      <c r="N22048" s="73"/>
      <c r="O22048" s="73"/>
      <c r="P22048" s="73"/>
    </row>
    <row r="22049" spans="2:16" ht="15.6" x14ac:dyDescent="0.3">
      <c r="B22049"/>
      <c r="I22049" s="73"/>
      <c r="J22049" s="73"/>
      <c r="K22049" s="73"/>
      <c r="L22049" s="73"/>
      <c r="M22049" s="73"/>
      <c r="N22049" s="73"/>
      <c r="O22049" s="73"/>
      <c r="P22049" s="73"/>
    </row>
    <row r="22050" spans="2:16" ht="15.6" x14ac:dyDescent="0.3">
      <c r="B22050"/>
      <c r="I22050" s="73"/>
      <c r="J22050" s="73"/>
      <c r="K22050" s="73"/>
      <c r="L22050" s="73"/>
      <c r="M22050" s="73"/>
      <c r="N22050" s="73"/>
      <c r="O22050" s="73"/>
      <c r="P22050" s="73"/>
    </row>
    <row r="22051" spans="2:16" ht="15.6" x14ac:dyDescent="0.3">
      <c r="B22051"/>
      <c r="I22051" s="73"/>
      <c r="J22051" s="73"/>
      <c r="K22051" s="73"/>
      <c r="L22051" s="73"/>
      <c r="M22051" s="73"/>
      <c r="N22051" s="73"/>
      <c r="O22051" s="73"/>
      <c r="P22051" s="73"/>
    </row>
    <row r="22052" spans="2:16" ht="15.6" x14ac:dyDescent="0.3">
      <c r="B22052"/>
      <c r="I22052" s="73"/>
      <c r="J22052" s="73"/>
      <c r="K22052" s="73"/>
      <c r="L22052" s="73"/>
      <c r="M22052" s="73"/>
      <c r="N22052" s="73"/>
      <c r="O22052" s="73"/>
      <c r="P22052" s="73"/>
    </row>
    <row r="22053" spans="2:16" ht="15.6" x14ac:dyDescent="0.3">
      <c r="B22053"/>
      <c r="I22053" s="73"/>
      <c r="J22053" s="73"/>
      <c r="K22053" s="73"/>
      <c r="L22053" s="73"/>
      <c r="M22053" s="73"/>
      <c r="N22053" s="73"/>
      <c r="O22053" s="73"/>
      <c r="P22053" s="73"/>
    </row>
    <row r="22054" spans="2:16" ht="15.6" x14ac:dyDescent="0.3">
      <c r="B22054"/>
      <c r="I22054" s="73"/>
      <c r="J22054" s="73"/>
      <c r="K22054" s="73"/>
      <c r="L22054" s="73"/>
      <c r="M22054" s="73"/>
      <c r="N22054" s="73"/>
      <c r="O22054" s="73"/>
      <c r="P22054" s="73"/>
    </row>
    <row r="22055" spans="2:16" ht="15.6" x14ac:dyDescent="0.3">
      <c r="B22055"/>
      <c r="I22055" s="73"/>
      <c r="J22055" s="73"/>
      <c r="K22055" s="73"/>
      <c r="L22055" s="73"/>
      <c r="M22055" s="73"/>
      <c r="N22055" s="73"/>
      <c r="O22055" s="73"/>
      <c r="P22055" s="73"/>
    </row>
    <row r="22056" spans="2:16" ht="15.6" x14ac:dyDescent="0.3">
      <c r="B22056"/>
      <c r="I22056" s="73"/>
      <c r="J22056" s="73"/>
      <c r="K22056" s="73"/>
      <c r="L22056" s="73"/>
      <c r="M22056" s="73"/>
      <c r="N22056" s="73"/>
      <c r="O22056" s="73"/>
      <c r="P22056" s="73"/>
    </row>
    <row r="22057" spans="2:16" ht="15.6" x14ac:dyDescent="0.3">
      <c r="B22057"/>
      <c r="I22057" s="73"/>
      <c r="J22057" s="73"/>
      <c r="K22057" s="73"/>
      <c r="L22057" s="73"/>
      <c r="M22057" s="73"/>
      <c r="N22057" s="73"/>
      <c r="O22057" s="73"/>
      <c r="P22057" s="73"/>
    </row>
    <row r="22058" spans="2:16" ht="15.6" x14ac:dyDescent="0.3">
      <c r="B22058"/>
      <c r="I22058" s="73"/>
      <c r="J22058" s="73"/>
      <c r="K22058" s="73"/>
      <c r="L22058" s="73"/>
      <c r="M22058" s="73"/>
      <c r="N22058" s="73"/>
      <c r="O22058" s="73"/>
      <c r="P22058" s="73"/>
    </row>
    <row r="22059" spans="2:16" ht="15.6" x14ac:dyDescent="0.3">
      <c r="B22059"/>
      <c r="I22059" s="73"/>
      <c r="J22059" s="73"/>
      <c r="K22059" s="73"/>
      <c r="L22059" s="73"/>
      <c r="M22059" s="73"/>
      <c r="N22059" s="73"/>
      <c r="O22059" s="73"/>
      <c r="P22059" s="73"/>
    </row>
    <row r="22060" spans="2:16" ht="15.6" x14ac:dyDescent="0.3">
      <c r="B22060"/>
      <c r="I22060" s="73"/>
      <c r="J22060" s="73"/>
      <c r="K22060" s="73"/>
      <c r="L22060" s="73"/>
      <c r="M22060" s="73"/>
      <c r="N22060" s="73"/>
      <c r="O22060" s="73"/>
      <c r="P22060" s="73"/>
    </row>
    <row r="22061" spans="2:16" ht="15.6" x14ac:dyDescent="0.3">
      <c r="B22061"/>
      <c r="I22061" s="73"/>
      <c r="J22061" s="73"/>
      <c r="K22061" s="73"/>
      <c r="L22061" s="73"/>
      <c r="M22061" s="73"/>
      <c r="N22061" s="73"/>
      <c r="O22061" s="73"/>
      <c r="P22061" s="73"/>
    </row>
    <row r="22062" spans="2:16" ht="15.6" x14ac:dyDescent="0.3">
      <c r="B22062"/>
      <c r="I22062" s="73"/>
      <c r="J22062" s="73"/>
      <c r="K22062" s="73"/>
      <c r="L22062" s="73"/>
      <c r="M22062" s="73"/>
      <c r="N22062" s="73"/>
      <c r="O22062" s="73"/>
      <c r="P22062" s="73"/>
    </row>
    <row r="22063" spans="2:16" ht="15.6" x14ac:dyDescent="0.3">
      <c r="B22063"/>
      <c r="I22063" s="73"/>
      <c r="J22063" s="73"/>
      <c r="K22063" s="73"/>
      <c r="L22063" s="73"/>
      <c r="M22063" s="73"/>
      <c r="N22063" s="73"/>
      <c r="O22063" s="73"/>
      <c r="P22063" s="73"/>
    </row>
    <row r="22064" spans="2:16" ht="15.6" x14ac:dyDescent="0.3">
      <c r="B22064"/>
      <c r="I22064" s="73"/>
      <c r="J22064" s="73"/>
      <c r="K22064" s="73"/>
      <c r="L22064" s="73"/>
      <c r="M22064" s="73"/>
      <c r="N22064" s="73"/>
      <c r="O22064" s="73"/>
      <c r="P22064" s="73"/>
    </row>
    <row r="22065" spans="2:16" ht="15.6" x14ac:dyDescent="0.3">
      <c r="B22065"/>
      <c r="I22065" s="73"/>
      <c r="J22065" s="73"/>
      <c r="K22065" s="73"/>
      <c r="L22065" s="73"/>
      <c r="M22065" s="73"/>
      <c r="N22065" s="73"/>
      <c r="O22065" s="73"/>
      <c r="P22065" s="73"/>
    </row>
    <row r="22066" spans="2:16" ht="15.6" x14ac:dyDescent="0.3">
      <c r="B22066"/>
      <c r="I22066" s="73"/>
      <c r="J22066" s="73"/>
      <c r="K22066" s="73"/>
      <c r="L22066" s="73"/>
      <c r="M22066" s="73"/>
      <c r="N22066" s="73"/>
      <c r="O22066" s="73"/>
      <c r="P22066" s="73"/>
    </row>
    <row r="22067" spans="2:16" ht="15.6" x14ac:dyDescent="0.3">
      <c r="B22067"/>
      <c r="I22067" s="73"/>
      <c r="J22067" s="73"/>
      <c r="K22067" s="73"/>
      <c r="L22067" s="73"/>
      <c r="M22067" s="73"/>
      <c r="N22067" s="73"/>
      <c r="O22067" s="73"/>
      <c r="P22067" s="73"/>
    </row>
    <row r="22068" spans="2:16" ht="15.6" x14ac:dyDescent="0.3">
      <c r="B22068"/>
      <c r="I22068" s="73"/>
      <c r="J22068" s="73"/>
      <c r="K22068" s="73"/>
      <c r="L22068" s="73"/>
      <c r="M22068" s="73"/>
      <c r="N22068" s="73"/>
      <c r="O22068" s="73"/>
      <c r="P22068" s="73"/>
    </row>
    <row r="22069" spans="2:16" ht="15.6" x14ac:dyDescent="0.3">
      <c r="B22069"/>
      <c r="I22069" s="73"/>
      <c r="J22069" s="73"/>
      <c r="K22069" s="73"/>
      <c r="L22069" s="73"/>
      <c r="M22069" s="73"/>
      <c r="N22069" s="73"/>
      <c r="O22069" s="73"/>
      <c r="P22069" s="73"/>
    </row>
    <row r="22070" spans="2:16" ht="15.6" x14ac:dyDescent="0.3">
      <c r="B22070"/>
      <c r="I22070" s="73"/>
      <c r="J22070" s="73"/>
      <c r="K22070" s="73"/>
      <c r="L22070" s="73"/>
      <c r="M22070" s="73"/>
      <c r="N22070" s="73"/>
      <c r="O22070" s="73"/>
      <c r="P22070" s="73"/>
    </row>
    <row r="22071" spans="2:16" ht="15.6" x14ac:dyDescent="0.3">
      <c r="B22071"/>
      <c r="I22071" s="73"/>
      <c r="J22071" s="73"/>
      <c r="K22071" s="73"/>
      <c r="L22071" s="73"/>
      <c r="M22071" s="73"/>
      <c r="N22071" s="73"/>
      <c r="O22071" s="73"/>
      <c r="P22071" s="73"/>
    </row>
    <row r="22072" spans="2:16" ht="15.6" x14ac:dyDescent="0.3">
      <c r="B22072"/>
      <c r="I22072" s="73"/>
      <c r="J22072" s="73"/>
      <c r="K22072" s="73"/>
      <c r="L22072" s="73"/>
      <c r="M22072" s="73"/>
      <c r="N22072" s="73"/>
      <c r="O22072" s="73"/>
      <c r="P22072" s="73"/>
    </row>
    <row r="22073" spans="2:16" ht="15.6" x14ac:dyDescent="0.3">
      <c r="B22073"/>
      <c r="I22073" s="73"/>
      <c r="J22073" s="73"/>
      <c r="K22073" s="73"/>
      <c r="L22073" s="73"/>
      <c r="M22073" s="73"/>
      <c r="N22073" s="73"/>
      <c r="O22073" s="73"/>
      <c r="P22073" s="73"/>
    </row>
    <row r="22074" spans="2:16" ht="15.6" x14ac:dyDescent="0.3">
      <c r="B22074"/>
      <c r="I22074" s="73"/>
      <c r="J22074" s="73"/>
      <c r="K22074" s="73"/>
      <c r="L22074" s="73"/>
      <c r="M22074" s="73"/>
      <c r="N22074" s="73"/>
      <c r="O22074" s="73"/>
      <c r="P22074" s="73"/>
    </row>
    <row r="22075" spans="2:16" ht="15.6" x14ac:dyDescent="0.3">
      <c r="B22075"/>
      <c r="I22075" s="73"/>
      <c r="J22075" s="73"/>
      <c r="K22075" s="73"/>
      <c r="L22075" s="73"/>
      <c r="M22075" s="73"/>
      <c r="N22075" s="73"/>
      <c r="O22075" s="73"/>
      <c r="P22075" s="73"/>
    </row>
    <row r="22076" spans="2:16" ht="15.6" x14ac:dyDescent="0.3">
      <c r="B22076"/>
      <c r="I22076" s="73"/>
      <c r="J22076" s="73"/>
      <c r="K22076" s="73"/>
      <c r="L22076" s="73"/>
      <c r="M22076" s="73"/>
      <c r="N22076" s="73"/>
      <c r="O22076" s="73"/>
      <c r="P22076" s="73"/>
    </row>
    <row r="22077" spans="2:16" ht="15.6" x14ac:dyDescent="0.3">
      <c r="B22077"/>
      <c r="I22077" s="73"/>
      <c r="J22077" s="73"/>
      <c r="K22077" s="73"/>
      <c r="L22077" s="73"/>
      <c r="M22077" s="73"/>
      <c r="N22077" s="73"/>
      <c r="O22077" s="73"/>
      <c r="P22077" s="73"/>
    </row>
    <row r="22078" spans="2:16" ht="15.6" x14ac:dyDescent="0.3">
      <c r="B22078"/>
      <c r="I22078" s="73"/>
      <c r="J22078" s="73"/>
      <c r="K22078" s="73"/>
      <c r="L22078" s="73"/>
      <c r="M22078" s="73"/>
      <c r="N22078" s="73"/>
      <c r="O22078" s="73"/>
      <c r="P22078" s="73"/>
    </row>
    <row r="22079" spans="2:16" ht="15.6" x14ac:dyDescent="0.3">
      <c r="B22079"/>
      <c r="I22079" s="73"/>
      <c r="J22079" s="73"/>
      <c r="K22079" s="73"/>
      <c r="L22079" s="73"/>
      <c r="M22079" s="73"/>
      <c r="N22079" s="73"/>
      <c r="O22079" s="73"/>
      <c r="P22079" s="73"/>
    </row>
    <row r="22080" spans="2:16" ht="15.6" x14ac:dyDescent="0.3">
      <c r="B22080"/>
      <c r="I22080" s="73"/>
      <c r="J22080" s="73"/>
      <c r="K22080" s="73"/>
      <c r="L22080" s="73"/>
      <c r="M22080" s="73"/>
      <c r="N22080" s="73"/>
      <c r="O22080" s="73"/>
      <c r="P22080" s="73"/>
    </row>
    <row r="22081" spans="2:16" ht="15.6" x14ac:dyDescent="0.3">
      <c r="B22081"/>
      <c r="I22081" s="73"/>
      <c r="J22081" s="73"/>
      <c r="K22081" s="73"/>
      <c r="L22081" s="73"/>
      <c r="M22081" s="73"/>
      <c r="N22081" s="73"/>
      <c r="O22081" s="73"/>
      <c r="P22081" s="73"/>
    </row>
    <row r="22082" spans="2:16" ht="15.6" x14ac:dyDescent="0.3">
      <c r="B22082"/>
      <c r="I22082" s="73"/>
      <c r="J22082" s="73"/>
      <c r="K22082" s="73"/>
      <c r="L22082" s="73"/>
      <c r="M22082" s="73"/>
      <c r="N22082" s="73"/>
      <c r="O22082" s="73"/>
      <c r="P22082" s="73"/>
    </row>
    <row r="22083" spans="2:16" ht="15.6" x14ac:dyDescent="0.3">
      <c r="B22083"/>
      <c r="I22083" s="73"/>
      <c r="J22083" s="73"/>
      <c r="K22083" s="73"/>
      <c r="L22083" s="73"/>
      <c r="M22083" s="73"/>
      <c r="N22083" s="73"/>
      <c r="O22083" s="73"/>
      <c r="P22083" s="73"/>
    </row>
    <row r="22084" spans="2:16" ht="15.6" x14ac:dyDescent="0.3">
      <c r="B22084"/>
      <c r="I22084" s="73"/>
      <c r="J22084" s="73"/>
      <c r="K22084" s="73"/>
      <c r="L22084" s="73"/>
      <c r="M22084" s="73"/>
      <c r="N22084" s="73"/>
      <c r="O22084" s="73"/>
      <c r="P22084" s="73"/>
    </row>
    <row r="22085" spans="2:16" ht="15.6" x14ac:dyDescent="0.3">
      <c r="B22085"/>
      <c r="I22085" s="73"/>
      <c r="J22085" s="73"/>
      <c r="K22085" s="73"/>
      <c r="L22085" s="73"/>
      <c r="M22085" s="73"/>
      <c r="N22085" s="73"/>
      <c r="O22085" s="73"/>
      <c r="P22085" s="73"/>
    </row>
    <row r="22086" spans="2:16" ht="15.6" x14ac:dyDescent="0.3">
      <c r="B22086"/>
      <c r="I22086" s="73"/>
      <c r="J22086" s="73"/>
      <c r="K22086" s="73"/>
      <c r="L22086" s="73"/>
      <c r="M22086" s="73"/>
      <c r="N22086" s="73"/>
      <c r="O22086" s="73"/>
      <c r="P22086" s="73"/>
    </row>
    <row r="22087" spans="2:16" ht="15.6" x14ac:dyDescent="0.3">
      <c r="B22087"/>
      <c r="I22087" s="73"/>
      <c r="J22087" s="73"/>
      <c r="K22087" s="73"/>
      <c r="L22087" s="73"/>
      <c r="M22087" s="73"/>
      <c r="N22087" s="73"/>
      <c r="O22087" s="73"/>
      <c r="P22087" s="73"/>
    </row>
    <row r="22088" spans="2:16" ht="15.6" x14ac:dyDescent="0.3">
      <c r="B22088"/>
      <c r="I22088" s="73"/>
      <c r="J22088" s="73"/>
      <c r="K22088" s="73"/>
      <c r="L22088" s="73"/>
      <c r="M22088" s="73"/>
      <c r="N22088" s="73"/>
      <c r="O22088" s="73"/>
      <c r="P22088" s="73"/>
    </row>
    <row r="22089" spans="2:16" ht="15.6" x14ac:dyDescent="0.3">
      <c r="B22089"/>
      <c r="I22089" s="73"/>
      <c r="J22089" s="73"/>
      <c r="K22089" s="73"/>
      <c r="L22089" s="73"/>
      <c r="M22089" s="73"/>
      <c r="N22089" s="73"/>
      <c r="O22089" s="73"/>
      <c r="P22089" s="73"/>
    </row>
    <row r="22090" spans="2:16" ht="15.6" x14ac:dyDescent="0.3">
      <c r="B22090"/>
      <c r="I22090" s="73"/>
      <c r="J22090" s="73"/>
      <c r="K22090" s="73"/>
      <c r="L22090" s="73"/>
      <c r="M22090" s="73"/>
      <c r="N22090" s="73"/>
      <c r="O22090" s="73"/>
      <c r="P22090" s="73"/>
    </row>
    <row r="22091" spans="2:16" ht="15.6" x14ac:dyDescent="0.3">
      <c r="B22091"/>
      <c r="I22091" s="73"/>
      <c r="J22091" s="73"/>
      <c r="K22091" s="73"/>
      <c r="L22091" s="73"/>
      <c r="M22091" s="73"/>
      <c r="N22091" s="73"/>
      <c r="O22091" s="73"/>
      <c r="P22091" s="73"/>
    </row>
    <row r="22092" spans="2:16" ht="15.6" x14ac:dyDescent="0.3">
      <c r="B22092"/>
      <c r="I22092" s="73"/>
      <c r="J22092" s="73"/>
      <c r="K22092" s="73"/>
      <c r="L22092" s="73"/>
      <c r="M22092" s="73"/>
      <c r="N22092" s="73"/>
      <c r="O22092" s="73"/>
      <c r="P22092" s="73"/>
    </row>
    <row r="22093" spans="2:16" ht="15.6" x14ac:dyDescent="0.3">
      <c r="B22093"/>
      <c r="I22093" s="73"/>
      <c r="J22093" s="73"/>
      <c r="K22093" s="73"/>
      <c r="L22093" s="73"/>
      <c r="M22093" s="73"/>
      <c r="N22093" s="73"/>
      <c r="O22093" s="73"/>
      <c r="P22093" s="73"/>
    </row>
    <row r="22094" spans="2:16" ht="15.6" x14ac:dyDescent="0.3">
      <c r="B22094"/>
      <c r="I22094" s="73"/>
      <c r="J22094" s="73"/>
      <c r="K22094" s="73"/>
      <c r="L22094" s="73"/>
      <c r="M22094" s="73"/>
      <c r="N22094" s="73"/>
      <c r="O22094" s="73"/>
      <c r="P22094" s="73"/>
    </row>
    <row r="22095" spans="2:16" ht="15.6" x14ac:dyDescent="0.3">
      <c r="B22095"/>
      <c r="I22095" s="73"/>
      <c r="J22095" s="73"/>
      <c r="K22095" s="73"/>
      <c r="L22095" s="73"/>
      <c r="M22095" s="73"/>
      <c r="N22095" s="73"/>
      <c r="O22095" s="73"/>
      <c r="P22095" s="73"/>
    </row>
    <row r="22096" spans="2:16" ht="15.6" x14ac:dyDescent="0.3">
      <c r="B22096"/>
      <c r="I22096" s="73"/>
      <c r="J22096" s="73"/>
      <c r="K22096" s="73"/>
      <c r="L22096" s="73"/>
      <c r="M22096" s="73"/>
      <c r="N22096" s="73"/>
      <c r="O22096" s="73"/>
      <c r="P22096" s="73"/>
    </row>
    <row r="22097" spans="2:16" ht="15.6" x14ac:dyDescent="0.3">
      <c r="B22097"/>
      <c r="I22097" s="73"/>
      <c r="J22097" s="73"/>
      <c r="K22097" s="73"/>
      <c r="L22097" s="73"/>
      <c r="M22097" s="73"/>
      <c r="N22097" s="73"/>
      <c r="O22097" s="73"/>
      <c r="P22097" s="73"/>
    </row>
    <row r="22098" spans="2:16" ht="15.6" x14ac:dyDescent="0.3">
      <c r="B22098"/>
      <c r="I22098" s="73"/>
      <c r="J22098" s="73"/>
      <c r="K22098" s="73"/>
      <c r="L22098" s="73"/>
      <c r="M22098" s="73"/>
      <c r="N22098" s="73"/>
      <c r="O22098" s="73"/>
      <c r="P22098" s="73"/>
    </row>
    <row r="22099" spans="2:16" ht="15.6" x14ac:dyDescent="0.3">
      <c r="B22099"/>
      <c r="I22099" s="73"/>
      <c r="J22099" s="73"/>
      <c r="K22099" s="73"/>
      <c r="L22099" s="73"/>
      <c r="M22099" s="73"/>
      <c r="N22099" s="73"/>
      <c r="O22099" s="73"/>
      <c r="P22099" s="73"/>
    </row>
    <row r="22100" spans="2:16" ht="15.6" x14ac:dyDescent="0.3">
      <c r="B22100"/>
      <c r="I22100" s="73"/>
      <c r="J22100" s="73"/>
      <c r="K22100" s="73"/>
      <c r="L22100" s="73"/>
      <c r="M22100" s="73"/>
      <c r="N22100" s="73"/>
      <c r="O22100" s="73"/>
      <c r="P22100" s="73"/>
    </row>
    <row r="22101" spans="2:16" ht="15.6" x14ac:dyDescent="0.3">
      <c r="B22101"/>
      <c r="I22101" s="73"/>
      <c r="J22101" s="73"/>
      <c r="K22101" s="73"/>
      <c r="L22101" s="73"/>
      <c r="M22101" s="73"/>
      <c r="N22101" s="73"/>
      <c r="O22101" s="73"/>
      <c r="P22101" s="73"/>
    </row>
    <row r="22102" spans="2:16" ht="15.6" x14ac:dyDescent="0.3">
      <c r="B22102"/>
      <c r="I22102" s="73"/>
      <c r="J22102" s="73"/>
      <c r="K22102" s="73"/>
      <c r="L22102" s="73"/>
      <c r="M22102" s="73"/>
      <c r="N22102" s="73"/>
      <c r="O22102" s="73"/>
      <c r="P22102" s="73"/>
    </row>
    <row r="22103" spans="2:16" ht="15.6" x14ac:dyDescent="0.3">
      <c r="B22103"/>
      <c r="I22103" s="73"/>
      <c r="J22103" s="73"/>
      <c r="K22103" s="73"/>
      <c r="L22103" s="73"/>
      <c r="M22103" s="73"/>
      <c r="N22103" s="73"/>
      <c r="O22103" s="73"/>
      <c r="P22103" s="73"/>
    </row>
    <row r="22104" spans="2:16" ht="15.6" x14ac:dyDescent="0.3">
      <c r="B22104"/>
      <c r="I22104" s="73"/>
      <c r="J22104" s="73"/>
      <c r="K22104" s="73"/>
      <c r="L22104" s="73"/>
      <c r="M22104" s="73"/>
      <c r="N22104" s="73"/>
      <c r="O22104" s="73"/>
      <c r="P22104" s="73"/>
    </row>
    <row r="22105" spans="2:16" ht="15.6" x14ac:dyDescent="0.3">
      <c r="B22105"/>
      <c r="I22105" s="73"/>
      <c r="J22105" s="73"/>
      <c r="K22105" s="73"/>
      <c r="L22105" s="73"/>
      <c r="M22105" s="73"/>
      <c r="N22105" s="73"/>
      <c r="O22105" s="73"/>
      <c r="P22105" s="73"/>
    </row>
    <row r="22106" spans="2:16" ht="15.6" x14ac:dyDescent="0.3">
      <c r="B22106"/>
      <c r="I22106" s="73"/>
      <c r="J22106" s="73"/>
      <c r="K22106" s="73"/>
      <c r="L22106" s="73"/>
      <c r="M22106" s="73"/>
      <c r="N22106" s="73"/>
      <c r="O22106" s="73"/>
      <c r="P22106" s="73"/>
    </row>
    <row r="22107" spans="2:16" ht="15.6" x14ac:dyDescent="0.3">
      <c r="B22107"/>
      <c r="I22107" s="73"/>
      <c r="J22107" s="73"/>
      <c r="K22107" s="73"/>
      <c r="L22107" s="73"/>
      <c r="M22107" s="73"/>
      <c r="N22107" s="73"/>
      <c r="O22107" s="73"/>
      <c r="P22107" s="73"/>
    </row>
    <row r="22108" spans="2:16" ht="15.6" x14ac:dyDescent="0.3">
      <c r="B22108"/>
      <c r="I22108" s="73"/>
      <c r="J22108" s="73"/>
      <c r="K22108" s="73"/>
      <c r="L22108" s="73"/>
      <c r="M22108" s="73"/>
      <c r="N22108" s="73"/>
      <c r="O22108" s="73"/>
      <c r="P22108" s="73"/>
    </row>
    <row r="22109" spans="2:16" ht="15.6" x14ac:dyDescent="0.3">
      <c r="B22109"/>
      <c r="I22109" s="73"/>
      <c r="J22109" s="73"/>
      <c r="K22109" s="73"/>
      <c r="L22109" s="73"/>
      <c r="M22109" s="73"/>
      <c r="N22109" s="73"/>
      <c r="O22109" s="73"/>
      <c r="P22109" s="73"/>
    </row>
    <row r="22110" spans="2:16" ht="15.6" x14ac:dyDescent="0.3">
      <c r="B22110"/>
      <c r="I22110" s="73"/>
      <c r="J22110" s="73"/>
      <c r="K22110" s="73"/>
      <c r="L22110" s="73"/>
      <c r="M22110" s="73"/>
      <c r="N22110" s="73"/>
      <c r="O22110" s="73"/>
      <c r="P22110" s="73"/>
    </row>
    <row r="22111" spans="2:16" ht="15.6" x14ac:dyDescent="0.3">
      <c r="B22111"/>
      <c r="I22111" s="73"/>
      <c r="J22111" s="73"/>
      <c r="K22111" s="73"/>
      <c r="L22111" s="73"/>
      <c r="M22111" s="73"/>
      <c r="N22111" s="73"/>
      <c r="O22111" s="73"/>
      <c r="P22111" s="73"/>
    </row>
    <row r="22112" spans="2:16" ht="15.6" x14ac:dyDescent="0.3">
      <c r="B22112"/>
      <c r="I22112" s="73"/>
      <c r="J22112" s="73"/>
      <c r="K22112" s="73"/>
      <c r="L22112" s="73"/>
      <c r="M22112" s="73"/>
      <c r="N22112" s="73"/>
      <c r="O22112" s="73"/>
      <c r="P22112" s="73"/>
    </row>
    <row r="22113" spans="2:16" ht="15.6" x14ac:dyDescent="0.3">
      <c r="B22113"/>
      <c r="I22113" s="73"/>
      <c r="J22113" s="73"/>
      <c r="K22113" s="73"/>
      <c r="L22113" s="73"/>
      <c r="M22113" s="73"/>
      <c r="N22113" s="73"/>
      <c r="O22113" s="73"/>
      <c r="P22113" s="73"/>
    </row>
    <row r="22114" spans="2:16" ht="15.6" x14ac:dyDescent="0.3">
      <c r="B22114"/>
      <c r="I22114" s="73"/>
      <c r="J22114" s="73"/>
      <c r="K22114" s="73"/>
      <c r="L22114" s="73"/>
      <c r="M22114" s="73"/>
      <c r="N22114" s="73"/>
      <c r="O22114" s="73"/>
      <c r="P22114" s="73"/>
    </row>
    <row r="22115" spans="2:16" ht="15.6" x14ac:dyDescent="0.3">
      <c r="B22115"/>
      <c r="I22115" s="73"/>
      <c r="J22115" s="73"/>
      <c r="K22115" s="73"/>
      <c r="L22115" s="73"/>
      <c r="M22115" s="73"/>
      <c r="N22115" s="73"/>
      <c r="O22115" s="73"/>
      <c r="P22115" s="73"/>
    </row>
    <row r="22116" spans="2:16" ht="15.6" x14ac:dyDescent="0.3">
      <c r="B22116"/>
      <c r="I22116" s="73"/>
      <c r="J22116" s="73"/>
      <c r="K22116" s="73"/>
      <c r="L22116" s="73"/>
      <c r="M22116" s="73"/>
      <c r="N22116" s="73"/>
      <c r="O22116" s="73"/>
      <c r="P22116" s="73"/>
    </row>
    <row r="22117" spans="2:16" ht="15.6" x14ac:dyDescent="0.3">
      <c r="B22117"/>
      <c r="I22117" s="73"/>
      <c r="J22117" s="73"/>
      <c r="K22117" s="73"/>
      <c r="L22117" s="73"/>
      <c r="M22117" s="73"/>
      <c r="N22117" s="73"/>
      <c r="O22117" s="73"/>
      <c r="P22117" s="73"/>
    </row>
    <row r="22118" spans="2:16" ht="15.6" x14ac:dyDescent="0.3">
      <c r="B22118"/>
      <c r="I22118" s="73"/>
      <c r="J22118" s="73"/>
      <c r="K22118" s="73"/>
      <c r="L22118" s="73"/>
      <c r="M22118" s="73"/>
      <c r="N22118" s="73"/>
      <c r="O22118" s="73"/>
      <c r="P22118" s="73"/>
    </row>
    <row r="22119" spans="2:16" ht="15.6" x14ac:dyDescent="0.3">
      <c r="B22119"/>
      <c r="I22119" s="73"/>
      <c r="J22119" s="73"/>
      <c r="K22119" s="73"/>
      <c r="L22119" s="73"/>
      <c r="M22119" s="73"/>
      <c r="N22119" s="73"/>
      <c r="O22119" s="73"/>
      <c r="P22119" s="73"/>
    </row>
    <row r="22120" spans="2:16" ht="15.6" x14ac:dyDescent="0.3">
      <c r="B22120"/>
      <c r="I22120" s="73"/>
      <c r="J22120" s="73"/>
      <c r="K22120" s="73"/>
      <c r="L22120" s="73"/>
      <c r="M22120" s="73"/>
      <c r="N22120" s="73"/>
      <c r="O22120" s="73"/>
      <c r="P22120" s="73"/>
    </row>
    <row r="22121" spans="2:16" ht="15.6" x14ac:dyDescent="0.3">
      <c r="B22121"/>
      <c r="I22121" s="73"/>
      <c r="J22121" s="73"/>
      <c r="K22121" s="73"/>
      <c r="L22121" s="73"/>
      <c r="M22121" s="73"/>
      <c r="N22121" s="73"/>
      <c r="O22121" s="73"/>
      <c r="P22121" s="73"/>
    </row>
    <row r="22122" spans="2:16" ht="15.6" x14ac:dyDescent="0.3">
      <c r="B22122"/>
      <c r="I22122" s="73"/>
      <c r="J22122" s="73"/>
      <c r="K22122" s="73"/>
      <c r="L22122" s="73"/>
      <c r="M22122" s="73"/>
      <c r="N22122" s="73"/>
      <c r="O22122" s="73"/>
      <c r="P22122" s="73"/>
    </row>
    <row r="22123" spans="2:16" ht="15.6" x14ac:dyDescent="0.3">
      <c r="B22123"/>
      <c r="I22123" s="73"/>
      <c r="J22123" s="73"/>
      <c r="K22123" s="73"/>
      <c r="L22123" s="73"/>
      <c r="M22123" s="73"/>
      <c r="N22123" s="73"/>
      <c r="O22123" s="73"/>
      <c r="P22123" s="73"/>
    </row>
    <row r="22124" spans="2:16" ht="15.6" x14ac:dyDescent="0.3">
      <c r="B22124"/>
      <c r="I22124" s="73"/>
      <c r="J22124" s="73"/>
      <c r="K22124" s="73"/>
      <c r="L22124" s="73"/>
      <c r="M22124" s="73"/>
      <c r="N22124" s="73"/>
      <c r="O22124" s="73"/>
      <c r="P22124" s="73"/>
    </row>
    <row r="22125" spans="2:16" ht="15.6" x14ac:dyDescent="0.3">
      <c r="B22125"/>
      <c r="I22125" s="73"/>
      <c r="J22125" s="73"/>
      <c r="K22125" s="73"/>
      <c r="L22125" s="73"/>
      <c r="M22125" s="73"/>
      <c r="N22125" s="73"/>
      <c r="O22125" s="73"/>
      <c r="P22125" s="73"/>
    </row>
    <row r="22126" spans="2:16" ht="15.6" x14ac:dyDescent="0.3">
      <c r="B22126"/>
      <c r="I22126" s="73"/>
      <c r="J22126" s="73"/>
      <c r="K22126" s="73"/>
      <c r="L22126" s="73"/>
      <c r="M22126" s="73"/>
      <c r="N22126" s="73"/>
      <c r="O22126" s="73"/>
      <c r="P22126" s="73"/>
    </row>
    <row r="22127" spans="2:16" ht="15.6" x14ac:dyDescent="0.3">
      <c r="B22127"/>
      <c r="I22127" s="73"/>
      <c r="J22127" s="73"/>
      <c r="K22127" s="73"/>
      <c r="L22127" s="73"/>
      <c r="M22127" s="73"/>
      <c r="N22127" s="73"/>
      <c r="O22127" s="73"/>
      <c r="P22127" s="73"/>
    </row>
    <row r="22128" spans="2:16" ht="15.6" x14ac:dyDescent="0.3">
      <c r="B22128"/>
      <c r="I22128" s="73"/>
      <c r="J22128" s="73"/>
      <c r="K22128" s="73"/>
      <c r="L22128" s="73"/>
      <c r="M22128" s="73"/>
      <c r="N22128" s="73"/>
      <c r="O22128" s="73"/>
      <c r="P22128" s="73"/>
    </row>
    <row r="22129" spans="2:16" ht="15.6" x14ac:dyDescent="0.3">
      <c r="B22129"/>
      <c r="I22129" s="73"/>
      <c r="J22129" s="73"/>
      <c r="K22129" s="73"/>
      <c r="L22129" s="73"/>
      <c r="M22129" s="73"/>
      <c r="N22129" s="73"/>
      <c r="O22129" s="73"/>
      <c r="P22129" s="73"/>
    </row>
    <row r="22130" spans="2:16" ht="15.6" x14ac:dyDescent="0.3">
      <c r="B22130"/>
      <c r="I22130" s="73"/>
      <c r="J22130" s="73"/>
      <c r="K22130" s="73"/>
      <c r="L22130" s="73"/>
      <c r="M22130" s="73"/>
      <c r="N22130" s="73"/>
      <c r="O22130" s="73"/>
      <c r="P22130" s="73"/>
    </row>
    <row r="22131" spans="2:16" ht="15.6" x14ac:dyDescent="0.3">
      <c r="B22131"/>
      <c r="I22131" s="73"/>
      <c r="J22131" s="73"/>
      <c r="K22131" s="73"/>
      <c r="L22131" s="73"/>
      <c r="M22131" s="73"/>
      <c r="N22131" s="73"/>
      <c r="O22131" s="73"/>
      <c r="P22131" s="73"/>
    </row>
    <row r="22132" spans="2:16" ht="15.6" x14ac:dyDescent="0.3">
      <c r="B22132"/>
      <c r="I22132" s="73"/>
      <c r="J22132" s="73"/>
      <c r="K22132" s="73"/>
      <c r="L22132" s="73"/>
      <c r="M22132" s="73"/>
      <c r="N22132" s="73"/>
      <c r="O22132" s="73"/>
      <c r="P22132" s="73"/>
    </row>
    <row r="22133" spans="2:16" ht="15.6" x14ac:dyDescent="0.3">
      <c r="B22133"/>
      <c r="I22133" s="73"/>
      <c r="J22133" s="73"/>
      <c r="K22133" s="73"/>
      <c r="L22133" s="73"/>
      <c r="M22133" s="73"/>
      <c r="N22133" s="73"/>
      <c r="O22133" s="73"/>
      <c r="P22133" s="73"/>
    </row>
    <row r="22134" spans="2:16" ht="15.6" x14ac:dyDescent="0.3">
      <c r="B22134"/>
      <c r="I22134" s="73"/>
      <c r="J22134" s="73"/>
      <c r="K22134" s="73"/>
      <c r="L22134" s="73"/>
      <c r="M22134" s="73"/>
      <c r="N22134" s="73"/>
      <c r="O22134" s="73"/>
      <c r="P22134" s="73"/>
    </row>
    <row r="22135" spans="2:16" ht="15.6" x14ac:dyDescent="0.3">
      <c r="B22135"/>
      <c r="I22135" s="73"/>
      <c r="J22135" s="73"/>
      <c r="K22135" s="73"/>
      <c r="L22135" s="73"/>
      <c r="M22135" s="73"/>
      <c r="N22135" s="73"/>
      <c r="O22135" s="73"/>
      <c r="P22135" s="73"/>
    </row>
    <row r="22136" spans="2:16" ht="15.6" x14ac:dyDescent="0.3">
      <c r="B22136"/>
      <c r="I22136" s="73"/>
      <c r="J22136" s="73"/>
      <c r="K22136" s="73"/>
      <c r="L22136" s="73"/>
      <c r="M22136" s="73"/>
      <c r="N22136" s="73"/>
      <c r="O22136" s="73"/>
      <c r="P22136" s="73"/>
    </row>
    <row r="22137" spans="2:16" ht="15.6" x14ac:dyDescent="0.3">
      <c r="B22137"/>
      <c r="I22137" s="73"/>
      <c r="J22137" s="73"/>
      <c r="K22137" s="73"/>
      <c r="L22137" s="73"/>
      <c r="M22137" s="73"/>
      <c r="N22137" s="73"/>
      <c r="O22137" s="73"/>
      <c r="P22137" s="73"/>
    </row>
    <row r="22138" spans="2:16" ht="15.6" x14ac:dyDescent="0.3">
      <c r="B22138"/>
      <c r="I22138" s="73"/>
      <c r="J22138" s="73"/>
      <c r="K22138" s="73"/>
      <c r="L22138" s="73"/>
      <c r="M22138" s="73"/>
      <c r="N22138" s="73"/>
      <c r="O22138" s="73"/>
      <c r="P22138" s="73"/>
    </row>
    <row r="22139" spans="2:16" ht="15.6" x14ac:dyDescent="0.3">
      <c r="B22139"/>
      <c r="I22139" s="73"/>
      <c r="J22139" s="73"/>
      <c r="K22139" s="73"/>
      <c r="L22139" s="73"/>
      <c r="M22139" s="73"/>
      <c r="N22139" s="73"/>
      <c r="O22139" s="73"/>
      <c r="P22139" s="73"/>
    </row>
    <row r="22140" spans="2:16" ht="15.6" x14ac:dyDescent="0.3">
      <c r="B22140"/>
      <c r="I22140" s="73"/>
      <c r="J22140" s="73"/>
      <c r="K22140" s="73"/>
      <c r="L22140" s="73"/>
      <c r="M22140" s="73"/>
      <c r="N22140" s="73"/>
      <c r="O22140" s="73"/>
      <c r="P22140" s="73"/>
    </row>
    <row r="22141" spans="2:16" ht="15.6" x14ac:dyDescent="0.3">
      <c r="B22141"/>
      <c r="I22141" s="73"/>
      <c r="J22141" s="73"/>
      <c r="K22141" s="73"/>
      <c r="L22141" s="73"/>
      <c r="M22141" s="73"/>
      <c r="N22141" s="73"/>
      <c r="O22141" s="73"/>
      <c r="P22141" s="73"/>
    </row>
    <row r="22142" spans="2:16" ht="15.6" x14ac:dyDescent="0.3">
      <c r="B22142"/>
      <c r="I22142" s="73"/>
      <c r="J22142" s="73"/>
      <c r="K22142" s="73"/>
      <c r="L22142" s="73"/>
      <c r="M22142" s="73"/>
      <c r="N22142" s="73"/>
      <c r="O22142" s="73"/>
      <c r="P22142" s="73"/>
    </row>
    <row r="22143" spans="2:16" ht="15.6" x14ac:dyDescent="0.3">
      <c r="B22143"/>
      <c r="I22143" s="73"/>
      <c r="J22143" s="73"/>
      <c r="K22143" s="73"/>
      <c r="L22143" s="73"/>
      <c r="M22143" s="73"/>
      <c r="N22143" s="73"/>
      <c r="O22143" s="73"/>
      <c r="P22143" s="73"/>
    </row>
    <row r="22144" spans="2:16" ht="15.6" x14ac:dyDescent="0.3">
      <c r="B22144"/>
      <c r="I22144" s="73"/>
      <c r="J22144" s="73"/>
      <c r="K22144" s="73"/>
      <c r="L22144" s="73"/>
      <c r="M22144" s="73"/>
      <c r="N22144" s="73"/>
      <c r="O22144" s="73"/>
      <c r="P22144" s="73"/>
    </row>
    <row r="22145" spans="2:16" ht="15.6" x14ac:dyDescent="0.3">
      <c r="B22145"/>
      <c r="I22145" s="73"/>
      <c r="J22145" s="73"/>
      <c r="K22145" s="73"/>
      <c r="L22145" s="73"/>
      <c r="M22145" s="73"/>
      <c r="N22145" s="73"/>
      <c r="O22145" s="73"/>
      <c r="P22145" s="73"/>
    </row>
    <row r="22146" spans="2:16" ht="15.6" x14ac:dyDescent="0.3">
      <c r="B22146"/>
      <c r="I22146" s="73"/>
      <c r="J22146" s="73"/>
      <c r="K22146" s="73"/>
      <c r="L22146" s="73"/>
      <c r="M22146" s="73"/>
      <c r="N22146" s="73"/>
      <c r="O22146" s="73"/>
      <c r="P22146" s="73"/>
    </row>
    <row r="22147" spans="2:16" ht="15.6" x14ac:dyDescent="0.3">
      <c r="B22147"/>
      <c r="I22147" s="73"/>
      <c r="J22147" s="73"/>
      <c r="K22147" s="73"/>
      <c r="L22147" s="73"/>
      <c r="M22147" s="73"/>
      <c r="N22147" s="73"/>
      <c r="O22147" s="73"/>
      <c r="P22147" s="73"/>
    </row>
    <row r="22148" spans="2:16" ht="15.6" x14ac:dyDescent="0.3">
      <c r="B22148"/>
      <c r="I22148" s="73"/>
      <c r="J22148" s="73"/>
      <c r="K22148" s="73"/>
      <c r="L22148" s="73"/>
      <c r="M22148" s="73"/>
      <c r="N22148" s="73"/>
      <c r="O22148" s="73"/>
      <c r="P22148" s="73"/>
    </row>
    <row r="22149" spans="2:16" ht="15.6" x14ac:dyDescent="0.3">
      <c r="B22149"/>
      <c r="I22149" s="73"/>
      <c r="J22149" s="73"/>
      <c r="K22149" s="73"/>
      <c r="L22149" s="73"/>
      <c r="M22149" s="73"/>
      <c r="N22149" s="73"/>
      <c r="O22149" s="73"/>
      <c r="P22149" s="73"/>
    </row>
    <row r="22150" spans="2:16" ht="15.6" x14ac:dyDescent="0.3">
      <c r="B22150"/>
      <c r="I22150" s="73"/>
      <c r="J22150" s="73"/>
      <c r="K22150" s="73"/>
      <c r="L22150" s="73"/>
      <c r="M22150" s="73"/>
      <c r="N22150" s="73"/>
      <c r="O22150" s="73"/>
      <c r="P22150" s="73"/>
    </row>
    <row r="22151" spans="2:16" ht="15.6" x14ac:dyDescent="0.3">
      <c r="B22151"/>
      <c r="I22151" s="73"/>
      <c r="J22151" s="73"/>
      <c r="K22151" s="73"/>
      <c r="L22151" s="73"/>
      <c r="M22151" s="73"/>
      <c r="N22151" s="73"/>
      <c r="O22151" s="73"/>
      <c r="P22151" s="73"/>
    </row>
    <row r="22152" spans="2:16" ht="15.6" x14ac:dyDescent="0.3">
      <c r="B22152"/>
      <c r="I22152" s="73"/>
      <c r="J22152" s="73"/>
      <c r="K22152" s="73"/>
      <c r="L22152" s="73"/>
      <c r="M22152" s="73"/>
      <c r="N22152" s="73"/>
      <c r="O22152" s="73"/>
      <c r="P22152" s="73"/>
    </row>
    <row r="22153" spans="2:16" ht="15.6" x14ac:dyDescent="0.3">
      <c r="B22153"/>
      <c r="I22153" s="73"/>
      <c r="J22153" s="73"/>
      <c r="K22153" s="73"/>
      <c r="L22153" s="73"/>
      <c r="M22153" s="73"/>
      <c r="N22153" s="73"/>
      <c r="O22153" s="73"/>
      <c r="P22153" s="73"/>
    </row>
    <row r="22154" spans="2:16" ht="15.6" x14ac:dyDescent="0.3">
      <c r="B22154"/>
      <c r="I22154" s="73"/>
      <c r="J22154" s="73"/>
      <c r="K22154" s="73"/>
      <c r="L22154" s="73"/>
      <c r="M22154" s="73"/>
      <c r="N22154" s="73"/>
      <c r="O22154" s="73"/>
      <c r="P22154" s="73"/>
    </row>
    <row r="22155" spans="2:16" ht="15.6" x14ac:dyDescent="0.3">
      <c r="B22155"/>
      <c r="I22155" s="73"/>
      <c r="J22155" s="73"/>
      <c r="K22155" s="73"/>
      <c r="L22155" s="73"/>
      <c r="M22155" s="73"/>
      <c r="N22155" s="73"/>
      <c r="O22155" s="73"/>
      <c r="P22155" s="73"/>
    </row>
    <row r="22156" spans="2:16" ht="15.6" x14ac:dyDescent="0.3">
      <c r="B22156"/>
      <c r="I22156" s="73"/>
      <c r="J22156" s="73"/>
      <c r="K22156" s="73"/>
      <c r="L22156" s="73"/>
      <c r="M22156" s="73"/>
      <c r="N22156" s="73"/>
      <c r="O22156" s="73"/>
      <c r="P22156" s="73"/>
    </row>
    <row r="22157" spans="2:16" ht="15.6" x14ac:dyDescent="0.3">
      <c r="B22157"/>
      <c r="I22157" s="73"/>
      <c r="J22157" s="73"/>
      <c r="K22157" s="73"/>
      <c r="L22157" s="73"/>
      <c r="M22157" s="73"/>
      <c r="N22157" s="73"/>
      <c r="O22157" s="73"/>
      <c r="P22157" s="73"/>
    </row>
    <row r="22158" spans="2:16" ht="15.6" x14ac:dyDescent="0.3">
      <c r="B22158"/>
      <c r="I22158" s="73"/>
      <c r="J22158" s="73"/>
      <c r="K22158" s="73"/>
      <c r="L22158" s="73"/>
      <c r="M22158" s="73"/>
      <c r="N22158" s="73"/>
      <c r="O22158" s="73"/>
      <c r="P22158" s="73"/>
    </row>
    <row r="22159" spans="2:16" ht="15.6" x14ac:dyDescent="0.3">
      <c r="B22159"/>
      <c r="I22159" s="73"/>
      <c r="J22159" s="73"/>
      <c r="K22159" s="73"/>
      <c r="L22159" s="73"/>
      <c r="M22159" s="73"/>
      <c r="N22159" s="73"/>
      <c r="O22159" s="73"/>
      <c r="P22159" s="73"/>
    </row>
    <row r="22160" spans="2:16" ht="15.6" x14ac:dyDescent="0.3">
      <c r="B22160"/>
      <c r="I22160" s="73"/>
      <c r="J22160" s="73"/>
      <c r="K22160" s="73"/>
      <c r="L22160" s="73"/>
      <c r="M22160" s="73"/>
      <c r="N22160" s="73"/>
      <c r="O22160" s="73"/>
      <c r="P22160" s="73"/>
    </row>
    <row r="22161" spans="2:16" ht="15.6" x14ac:dyDescent="0.3">
      <c r="B22161"/>
      <c r="I22161" s="73"/>
      <c r="J22161" s="73"/>
      <c r="K22161" s="73"/>
      <c r="L22161" s="73"/>
      <c r="M22161" s="73"/>
      <c r="N22161" s="73"/>
      <c r="O22161" s="73"/>
      <c r="P22161" s="73"/>
    </row>
    <row r="22162" spans="2:16" ht="15.6" x14ac:dyDescent="0.3">
      <c r="B22162"/>
      <c r="I22162" s="73"/>
      <c r="J22162" s="73"/>
      <c r="K22162" s="73"/>
      <c r="L22162" s="73"/>
      <c r="M22162" s="73"/>
      <c r="N22162" s="73"/>
      <c r="O22162" s="73"/>
      <c r="P22162" s="73"/>
    </row>
    <row r="22163" spans="2:16" ht="15.6" x14ac:dyDescent="0.3">
      <c r="B22163"/>
      <c r="I22163" s="73"/>
      <c r="J22163" s="73"/>
      <c r="K22163" s="73"/>
      <c r="L22163" s="73"/>
      <c r="M22163" s="73"/>
      <c r="N22163" s="73"/>
      <c r="O22163" s="73"/>
      <c r="P22163" s="73"/>
    </row>
    <row r="22164" spans="2:16" ht="15.6" x14ac:dyDescent="0.3">
      <c r="B22164"/>
      <c r="I22164" s="73"/>
      <c r="J22164" s="73"/>
      <c r="K22164" s="73"/>
      <c r="L22164" s="73"/>
      <c r="M22164" s="73"/>
      <c r="N22164" s="73"/>
      <c r="O22164" s="73"/>
      <c r="P22164" s="73"/>
    </row>
    <row r="22165" spans="2:16" ht="15.6" x14ac:dyDescent="0.3">
      <c r="B22165"/>
      <c r="I22165" s="73"/>
      <c r="J22165" s="73"/>
      <c r="K22165" s="73"/>
      <c r="L22165" s="73"/>
      <c r="M22165" s="73"/>
      <c r="N22165" s="73"/>
      <c r="O22165" s="73"/>
      <c r="P22165" s="73"/>
    </row>
    <row r="22166" spans="2:16" ht="15.6" x14ac:dyDescent="0.3">
      <c r="B22166"/>
      <c r="I22166" s="73"/>
      <c r="J22166" s="73"/>
      <c r="K22166" s="73"/>
      <c r="L22166" s="73"/>
      <c r="M22166" s="73"/>
      <c r="N22166" s="73"/>
      <c r="O22166" s="73"/>
      <c r="P22166" s="73"/>
    </row>
    <row r="22167" spans="2:16" ht="15.6" x14ac:dyDescent="0.3">
      <c r="B22167"/>
      <c r="I22167" s="73"/>
      <c r="J22167" s="73"/>
      <c r="K22167" s="73"/>
      <c r="L22167" s="73"/>
      <c r="M22167" s="73"/>
      <c r="N22167" s="73"/>
      <c r="O22167" s="73"/>
      <c r="P22167" s="73"/>
    </row>
    <row r="22168" spans="2:16" ht="15.6" x14ac:dyDescent="0.3">
      <c r="B22168"/>
      <c r="I22168" s="73"/>
      <c r="J22168" s="73"/>
      <c r="K22168" s="73"/>
      <c r="L22168" s="73"/>
      <c r="M22168" s="73"/>
      <c r="N22168" s="73"/>
      <c r="O22168" s="73"/>
      <c r="P22168" s="73"/>
    </row>
    <row r="22169" spans="2:16" ht="15.6" x14ac:dyDescent="0.3">
      <c r="B22169"/>
      <c r="I22169" s="73"/>
      <c r="J22169" s="73"/>
      <c r="K22169" s="73"/>
      <c r="L22169" s="73"/>
      <c r="M22169" s="73"/>
      <c r="N22169" s="73"/>
      <c r="O22169" s="73"/>
      <c r="P22169" s="73"/>
    </row>
    <row r="22170" spans="2:16" ht="15.6" x14ac:dyDescent="0.3">
      <c r="B22170"/>
      <c r="I22170" s="73"/>
      <c r="J22170" s="73"/>
      <c r="K22170" s="73"/>
      <c r="L22170" s="73"/>
      <c r="M22170" s="73"/>
      <c r="N22170" s="73"/>
      <c r="O22170" s="73"/>
      <c r="P22170" s="73"/>
    </row>
    <row r="22171" spans="2:16" ht="15.6" x14ac:dyDescent="0.3">
      <c r="B22171"/>
      <c r="I22171" s="73"/>
      <c r="J22171" s="73"/>
      <c r="K22171" s="73"/>
      <c r="L22171" s="73"/>
      <c r="M22171" s="73"/>
      <c r="N22171" s="73"/>
      <c r="O22171" s="73"/>
      <c r="P22171" s="73"/>
    </row>
    <row r="22172" spans="2:16" ht="15.6" x14ac:dyDescent="0.3">
      <c r="B22172"/>
      <c r="I22172" s="73"/>
      <c r="J22172" s="73"/>
      <c r="K22172" s="73"/>
      <c r="L22172" s="73"/>
      <c r="M22172" s="73"/>
      <c r="N22172" s="73"/>
      <c r="O22172" s="73"/>
      <c r="P22172" s="73"/>
    </row>
    <row r="22173" spans="2:16" ht="15.6" x14ac:dyDescent="0.3">
      <c r="B22173"/>
      <c r="I22173" s="73"/>
      <c r="J22173" s="73"/>
      <c r="K22173" s="73"/>
      <c r="L22173" s="73"/>
      <c r="M22173" s="73"/>
      <c r="N22173" s="73"/>
      <c r="O22173" s="73"/>
      <c r="P22173" s="73"/>
    </row>
    <row r="22174" spans="2:16" ht="15.6" x14ac:dyDescent="0.3">
      <c r="B22174"/>
      <c r="I22174" s="73"/>
      <c r="J22174" s="73"/>
      <c r="K22174" s="73"/>
      <c r="L22174" s="73"/>
      <c r="M22174" s="73"/>
      <c r="N22174" s="73"/>
      <c r="O22174" s="73"/>
      <c r="P22174" s="73"/>
    </row>
    <row r="22175" spans="2:16" ht="15.6" x14ac:dyDescent="0.3">
      <c r="B22175"/>
      <c r="I22175" s="73"/>
      <c r="J22175" s="73"/>
      <c r="K22175" s="73"/>
      <c r="L22175" s="73"/>
      <c r="M22175" s="73"/>
      <c r="N22175" s="73"/>
      <c r="O22175" s="73"/>
      <c r="P22175" s="73"/>
    </row>
    <row r="22176" spans="2:16" ht="15.6" x14ac:dyDescent="0.3">
      <c r="B22176"/>
      <c r="I22176" s="73"/>
      <c r="J22176" s="73"/>
      <c r="K22176" s="73"/>
      <c r="L22176" s="73"/>
      <c r="M22176" s="73"/>
      <c r="N22176" s="73"/>
      <c r="O22176" s="73"/>
      <c r="P22176" s="73"/>
    </row>
    <row r="22177" spans="2:16" ht="15.6" x14ac:dyDescent="0.3">
      <c r="B22177"/>
      <c r="I22177" s="73"/>
      <c r="J22177" s="73"/>
      <c r="K22177" s="73"/>
      <c r="L22177" s="73"/>
      <c r="M22177" s="73"/>
      <c r="N22177" s="73"/>
      <c r="O22177" s="73"/>
      <c r="P22177" s="73"/>
    </row>
    <row r="22178" spans="2:16" ht="15.6" x14ac:dyDescent="0.3">
      <c r="B22178"/>
      <c r="I22178" s="73"/>
      <c r="J22178" s="73"/>
      <c r="K22178" s="73"/>
      <c r="L22178" s="73"/>
      <c r="M22178" s="73"/>
      <c r="N22178" s="73"/>
      <c r="O22178" s="73"/>
      <c r="P22178" s="73"/>
    </row>
    <row r="22179" spans="2:16" ht="15.6" x14ac:dyDescent="0.3">
      <c r="B22179"/>
      <c r="I22179" s="73"/>
      <c r="J22179" s="73"/>
      <c r="K22179" s="73"/>
      <c r="L22179" s="73"/>
      <c r="M22179" s="73"/>
      <c r="N22179" s="73"/>
      <c r="O22179" s="73"/>
      <c r="P22179" s="73"/>
    </row>
    <row r="22180" spans="2:16" ht="15.6" x14ac:dyDescent="0.3">
      <c r="B22180"/>
      <c r="I22180" s="73"/>
      <c r="J22180" s="73"/>
      <c r="K22180" s="73"/>
      <c r="L22180" s="73"/>
      <c r="M22180" s="73"/>
      <c r="N22180" s="73"/>
      <c r="O22180" s="73"/>
      <c r="P22180" s="73"/>
    </row>
    <row r="22181" spans="2:16" ht="15.6" x14ac:dyDescent="0.3">
      <c r="B22181"/>
      <c r="I22181" s="73"/>
      <c r="J22181" s="73"/>
      <c r="K22181" s="73"/>
      <c r="L22181" s="73"/>
      <c r="M22181" s="73"/>
      <c r="N22181" s="73"/>
      <c r="O22181" s="73"/>
      <c r="P22181" s="73"/>
    </row>
    <row r="22182" spans="2:16" ht="15.6" x14ac:dyDescent="0.3">
      <c r="B22182"/>
      <c r="I22182" s="73"/>
      <c r="J22182" s="73"/>
      <c r="K22182" s="73"/>
      <c r="L22182" s="73"/>
      <c r="M22182" s="73"/>
      <c r="N22182" s="73"/>
      <c r="O22182" s="73"/>
      <c r="P22182" s="73"/>
    </row>
    <row r="22183" spans="2:16" ht="15.6" x14ac:dyDescent="0.3">
      <c r="B22183"/>
      <c r="I22183" s="73"/>
      <c r="J22183" s="73"/>
      <c r="K22183" s="73"/>
      <c r="L22183" s="73"/>
      <c r="M22183" s="73"/>
      <c r="N22183" s="73"/>
      <c r="O22183" s="73"/>
      <c r="P22183" s="73"/>
    </row>
    <row r="22184" spans="2:16" ht="15.6" x14ac:dyDescent="0.3">
      <c r="B22184"/>
      <c r="I22184" s="73"/>
      <c r="J22184" s="73"/>
      <c r="K22184" s="73"/>
      <c r="L22184" s="73"/>
      <c r="M22184" s="73"/>
      <c r="N22184" s="73"/>
      <c r="O22184" s="73"/>
      <c r="P22184" s="73"/>
    </row>
    <row r="22185" spans="2:16" ht="15.6" x14ac:dyDescent="0.3">
      <c r="B22185"/>
      <c r="I22185" s="73"/>
      <c r="J22185" s="73"/>
      <c r="K22185" s="73"/>
      <c r="L22185" s="73"/>
      <c r="M22185" s="73"/>
      <c r="N22185" s="73"/>
      <c r="O22185" s="73"/>
      <c r="P22185" s="73"/>
    </row>
    <row r="22186" spans="2:16" ht="15.6" x14ac:dyDescent="0.3">
      <c r="B22186"/>
      <c r="I22186" s="73"/>
      <c r="J22186" s="73"/>
      <c r="K22186" s="73"/>
      <c r="L22186" s="73"/>
      <c r="M22186" s="73"/>
      <c r="N22186" s="73"/>
      <c r="O22186" s="73"/>
      <c r="P22186" s="73"/>
    </row>
    <row r="22187" spans="2:16" ht="15.6" x14ac:dyDescent="0.3">
      <c r="B22187"/>
      <c r="I22187" s="73"/>
      <c r="J22187" s="73"/>
      <c r="K22187" s="73"/>
      <c r="L22187" s="73"/>
      <c r="M22187" s="73"/>
      <c r="N22187" s="73"/>
      <c r="O22187" s="73"/>
      <c r="P22187" s="73"/>
    </row>
    <row r="22188" spans="2:16" ht="15.6" x14ac:dyDescent="0.3">
      <c r="B22188"/>
      <c r="I22188" s="73"/>
      <c r="J22188" s="73"/>
      <c r="K22188" s="73"/>
      <c r="L22188" s="73"/>
      <c r="M22188" s="73"/>
      <c r="N22188" s="73"/>
      <c r="O22188" s="73"/>
      <c r="P22188" s="73"/>
    </row>
    <row r="22189" spans="2:16" ht="15.6" x14ac:dyDescent="0.3">
      <c r="B22189"/>
      <c r="I22189" s="73"/>
      <c r="J22189" s="73"/>
      <c r="K22189" s="73"/>
      <c r="L22189" s="73"/>
      <c r="M22189" s="73"/>
      <c r="N22189" s="73"/>
      <c r="O22189" s="73"/>
      <c r="P22189" s="73"/>
    </row>
    <row r="22190" spans="2:16" ht="15.6" x14ac:dyDescent="0.3">
      <c r="B22190"/>
      <c r="I22190" s="73"/>
      <c r="J22190" s="73"/>
      <c r="K22190" s="73"/>
      <c r="L22190" s="73"/>
      <c r="M22190" s="73"/>
      <c r="N22190" s="73"/>
      <c r="O22190" s="73"/>
      <c r="P22190" s="73"/>
    </row>
    <row r="22191" spans="2:16" ht="15.6" x14ac:dyDescent="0.3">
      <c r="B22191"/>
      <c r="I22191" s="73"/>
      <c r="J22191" s="73"/>
      <c r="K22191" s="73"/>
      <c r="L22191" s="73"/>
      <c r="M22191" s="73"/>
      <c r="N22191" s="73"/>
      <c r="O22191" s="73"/>
      <c r="P22191" s="73"/>
    </row>
    <row r="22192" spans="2:16" ht="15.6" x14ac:dyDescent="0.3">
      <c r="B22192"/>
      <c r="I22192" s="73"/>
      <c r="J22192" s="73"/>
      <c r="K22192" s="73"/>
      <c r="L22192" s="73"/>
      <c r="M22192" s="73"/>
      <c r="N22192" s="73"/>
      <c r="O22192" s="73"/>
      <c r="P22192" s="73"/>
    </row>
    <row r="22193" spans="2:16" ht="15.6" x14ac:dyDescent="0.3">
      <c r="B22193"/>
      <c r="I22193" s="73"/>
      <c r="J22193" s="73"/>
      <c r="K22193" s="73"/>
      <c r="L22193" s="73"/>
      <c r="M22193" s="73"/>
      <c r="N22193" s="73"/>
      <c r="O22193" s="73"/>
      <c r="P22193" s="73"/>
    </row>
    <row r="22194" spans="2:16" ht="15.6" x14ac:dyDescent="0.3">
      <c r="B22194"/>
      <c r="I22194" s="73"/>
      <c r="J22194" s="73"/>
      <c r="K22194" s="73"/>
      <c r="L22194" s="73"/>
      <c r="M22194" s="73"/>
      <c r="N22194" s="73"/>
      <c r="O22194" s="73"/>
      <c r="P22194" s="73"/>
    </row>
    <row r="22195" spans="2:16" ht="15.6" x14ac:dyDescent="0.3">
      <c r="B22195"/>
      <c r="I22195" s="73"/>
      <c r="J22195" s="73"/>
      <c r="K22195" s="73"/>
      <c r="L22195" s="73"/>
      <c r="M22195" s="73"/>
      <c r="N22195" s="73"/>
      <c r="O22195" s="73"/>
      <c r="P22195" s="73"/>
    </row>
    <row r="22196" spans="2:16" ht="15.6" x14ac:dyDescent="0.3">
      <c r="B22196"/>
      <c r="I22196" s="73"/>
      <c r="J22196" s="73"/>
      <c r="K22196" s="73"/>
      <c r="L22196" s="73"/>
      <c r="M22196" s="73"/>
      <c r="N22196" s="73"/>
      <c r="O22196" s="73"/>
      <c r="P22196" s="73"/>
    </row>
    <row r="22197" spans="2:16" ht="15.6" x14ac:dyDescent="0.3">
      <c r="B22197"/>
      <c r="I22197" s="73"/>
      <c r="J22197" s="73"/>
      <c r="K22197" s="73"/>
      <c r="L22197" s="73"/>
      <c r="M22197" s="73"/>
      <c r="N22197" s="73"/>
      <c r="O22197" s="73"/>
      <c r="P22197" s="73"/>
    </row>
    <row r="22198" spans="2:16" ht="15.6" x14ac:dyDescent="0.3">
      <c r="B22198"/>
      <c r="I22198" s="73"/>
      <c r="J22198" s="73"/>
      <c r="K22198" s="73"/>
      <c r="L22198" s="73"/>
      <c r="M22198" s="73"/>
      <c r="N22198" s="73"/>
      <c r="O22198" s="73"/>
      <c r="P22198" s="73"/>
    </row>
    <row r="22199" spans="2:16" ht="15.6" x14ac:dyDescent="0.3">
      <c r="B22199"/>
      <c r="I22199" s="73"/>
      <c r="J22199" s="73"/>
      <c r="K22199" s="73"/>
      <c r="L22199" s="73"/>
      <c r="M22199" s="73"/>
      <c r="N22199" s="73"/>
      <c r="O22199" s="73"/>
      <c r="P22199" s="73"/>
    </row>
    <row r="22200" spans="2:16" ht="15.6" x14ac:dyDescent="0.3">
      <c r="B22200"/>
      <c r="I22200" s="73"/>
      <c r="J22200" s="73"/>
      <c r="K22200" s="73"/>
      <c r="L22200" s="73"/>
      <c r="M22200" s="73"/>
      <c r="N22200" s="73"/>
      <c r="O22200" s="73"/>
      <c r="P22200" s="73"/>
    </row>
    <row r="22201" spans="2:16" ht="15.6" x14ac:dyDescent="0.3">
      <c r="B22201"/>
      <c r="I22201" s="73"/>
      <c r="J22201" s="73"/>
      <c r="K22201" s="73"/>
      <c r="L22201" s="73"/>
      <c r="M22201" s="73"/>
      <c r="N22201" s="73"/>
      <c r="O22201" s="73"/>
      <c r="P22201" s="73"/>
    </row>
    <row r="22202" spans="2:16" ht="15.6" x14ac:dyDescent="0.3">
      <c r="B22202"/>
      <c r="I22202" s="73"/>
      <c r="J22202" s="73"/>
      <c r="K22202" s="73"/>
      <c r="L22202" s="73"/>
      <c r="M22202" s="73"/>
      <c r="N22202" s="73"/>
      <c r="O22202" s="73"/>
      <c r="P22202" s="73"/>
    </row>
    <row r="22203" spans="2:16" ht="15.6" x14ac:dyDescent="0.3">
      <c r="B22203"/>
      <c r="I22203" s="73"/>
      <c r="J22203" s="73"/>
      <c r="K22203" s="73"/>
      <c r="L22203" s="73"/>
      <c r="M22203" s="73"/>
      <c r="N22203" s="73"/>
      <c r="O22203" s="73"/>
      <c r="P22203" s="73"/>
    </row>
    <row r="22204" spans="2:16" ht="15.6" x14ac:dyDescent="0.3">
      <c r="B22204"/>
      <c r="I22204" s="73"/>
      <c r="J22204" s="73"/>
      <c r="K22204" s="73"/>
      <c r="L22204" s="73"/>
      <c r="M22204" s="73"/>
      <c r="N22204" s="73"/>
      <c r="O22204" s="73"/>
      <c r="P22204" s="73"/>
    </row>
    <row r="22205" spans="2:16" ht="15.6" x14ac:dyDescent="0.3">
      <c r="B22205"/>
      <c r="I22205" s="73"/>
      <c r="J22205" s="73"/>
      <c r="K22205" s="73"/>
      <c r="L22205" s="73"/>
      <c r="M22205" s="73"/>
      <c r="N22205" s="73"/>
      <c r="O22205" s="73"/>
      <c r="P22205" s="73"/>
    </row>
    <row r="22206" spans="2:16" ht="15.6" x14ac:dyDescent="0.3">
      <c r="B22206"/>
      <c r="I22206" s="73"/>
      <c r="J22206" s="73"/>
      <c r="K22206" s="73"/>
      <c r="L22206" s="73"/>
      <c r="M22206" s="73"/>
      <c r="N22206" s="73"/>
      <c r="O22206" s="73"/>
      <c r="P22206" s="73"/>
    </row>
    <row r="22207" spans="2:16" ht="15.6" x14ac:dyDescent="0.3">
      <c r="B22207"/>
      <c r="I22207" s="73"/>
      <c r="J22207" s="73"/>
      <c r="K22207" s="73"/>
      <c r="L22207" s="73"/>
      <c r="M22207" s="73"/>
      <c r="N22207" s="73"/>
      <c r="O22207" s="73"/>
      <c r="P22207" s="73"/>
    </row>
    <row r="22208" spans="2:16" ht="15.6" x14ac:dyDescent="0.3">
      <c r="B22208"/>
      <c r="I22208" s="73"/>
      <c r="J22208" s="73"/>
      <c r="K22208" s="73"/>
      <c r="L22208" s="73"/>
      <c r="M22208" s="73"/>
      <c r="N22208" s="73"/>
      <c r="O22208" s="73"/>
      <c r="P22208" s="73"/>
    </row>
    <row r="22209" spans="2:16" ht="15.6" x14ac:dyDescent="0.3">
      <c r="B22209"/>
      <c r="I22209" s="73"/>
      <c r="J22209" s="73"/>
      <c r="K22209" s="73"/>
      <c r="L22209" s="73"/>
      <c r="M22209" s="73"/>
      <c r="N22209" s="73"/>
      <c r="O22209" s="73"/>
      <c r="P22209" s="73"/>
    </row>
    <row r="22210" spans="2:16" ht="15.6" x14ac:dyDescent="0.3">
      <c r="B22210"/>
      <c r="I22210" s="73"/>
      <c r="J22210" s="73"/>
      <c r="K22210" s="73"/>
      <c r="L22210" s="73"/>
      <c r="M22210" s="73"/>
      <c r="N22210" s="73"/>
      <c r="O22210" s="73"/>
      <c r="P22210" s="73"/>
    </row>
    <row r="22211" spans="2:16" ht="15.6" x14ac:dyDescent="0.3">
      <c r="B22211"/>
      <c r="I22211" s="73"/>
      <c r="J22211" s="73"/>
      <c r="K22211" s="73"/>
      <c r="L22211" s="73"/>
      <c r="M22211" s="73"/>
      <c r="N22211" s="73"/>
      <c r="O22211" s="73"/>
      <c r="P22211" s="73"/>
    </row>
    <row r="22212" spans="2:16" ht="15.6" x14ac:dyDescent="0.3">
      <c r="B22212"/>
      <c r="I22212" s="73"/>
      <c r="J22212" s="73"/>
      <c r="K22212" s="73"/>
      <c r="L22212" s="73"/>
      <c r="M22212" s="73"/>
      <c r="N22212" s="73"/>
      <c r="O22212" s="73"/>
      <c r="P22212" s="73"/>
    </row>
    <row r="22213" spans="2:16" ht="15.6" x14ac:dyDescent="0.3">
      <c r="B22213"/>
      <c r="I22213" s="73"/>
      <c r="J22213" s="73"/>
      <c r="K22213" s="73"/>
      <c r="L22213" s="73"/>
      <c r="M22213" s="73"/>
      <c r="N22213" s="73"/>
      <c r="O22213" s="73"/>
      <c r="P22213" s="73"/>
    </row>
    <row r="22214" spans="2:16" ht="15.6" x14ac:dyDescent="0.3">
      <c r="B22214"/>
      <c r="I22214" s="73"/>
      <c r="J22214" s="73"/>
      <c r="K22214" s="73"/>
      <c r="L22214" s="73"/>
      <c r="M22214" s="73"/>
      <c r="N22214" s="73"/>
      <c r="O22214" s="73"/>
      <c r="P22214" s="73"/>
    </row>
    <row r="22215" spans="2:16" ht="15.6" x14ac:dyDescent="0.3">
      <c r="B22215"/>
      <c r="I22215" s="73"/>
      <c r="J22215" s="73"/>
      <c r="K22215" s="73"/>
      <c r="L22215" s="73"/>
      <c r="M22215" s="73"/>
      <c r="N22215" s="73"/>
      <c r="O22215" s="73"/>
      <c r="P22215" s="73"/>
    </row>
    <row r="22216" spans="2:16" ht="15.6" x14ac:dyDescent="0.3">
      <c r="B22216"/>
      <c r="I22216" s="73"/>
      <c r="J22216" s="73"/>
      <c r="K22216" s="73"/>
      <c r="L22216" s="73"/>
      <c r="M22216" s="73"/>
      <c r="N22216" s="73"/>
      <c r="O22216" s="73"/>
      <c r="P22216" s="73"/>
    </row>
    <row r="22217" spans="2:16" ht="15.6" x14ac:dyDescent="0.3">
      <c r="B22217"/>
      <c r="I22217" s="73"/>
      <c r="J22217" s="73"/>
      <c r="K22217" s="73"/>
      <c r="L22217" s="73"/>
      <c r="M22217" s="73"/>
      <c r="N22217" s="73"/>
      <c r="O22217" s="73"/>
      <c r="P22217" s="73"/>
    </row>
    <row r="22218" spans="2:16" ht="15.6" x14ac:dyDescent="0.3">
      <c r="B22218"/>
      <c r="I22218" s="73"/>
      <c r="J22218" s="73"/>
      <c r="K22218" s="73"/>
      <c r="L22218" s="73"/>
      <c r="M22218" s="73"/>
      <c r="N22218" s="73"/>
      <c r="O22218" s="73"/>
      <c r="P22218" s="73"/>
    </row>
    <row r="22219" spans="2:16" ht="15.6" x14ac:dyDescent="0.3">
      <c r="B22219"/>
      <c r="I22219" s="73"/>
      <c r="J22219" s="73"/>
      <c r="K22219" s="73"/>
      <c r="L22219" s="73"/>
      <c r="M22219" s="73"/>
      <c r="N22219" s="73"/>
      <c r="O22219" s="73"/>
      <c r="P22219" s="73"/>
    </row>
    <row r="22220" spans="2:16" ht="15.6" x14ac:dyDescent="0.3">
      <c r="B22220"/>
      <c r="I22220" s="73"/>
      <c r="J22220" s="73"/>
      <c r="K22220" s="73"/>
      <c r="L22220" s="73"/>
      <c r="M22220" s="73"/>
      <c r="N22220" s="73"/>
      <c r="O22220" s="73"/>
      <c r="P22220" s="73"/>
    </row>
    <row r="22221" spans="2:16" ht="15.6" x14ac:dyDescent="0.3">
      <c r="B22221"/>
      <c r="I22221" s="73"/>
      <c r="J22221" s="73"/>
      <c r="K22221" s="73"/>
      <c r="L22221" s="73"/>
      <c r="M22221" s="73"/>
      <c r="N22221" s="73"/>
      <c r="O22221" s="73"/>
      <c r="P22221" s="73"/>
    </row>
    <row r="22222" spans="2:16" ht="15.6" x14ac:dyDescent="0.3">
      <c r="B22222"/>
      <c r="I22222" s="73"/>
      <c r="J22222" s="73"/>
      <c r="K22222" s="73"/>
      <c r="L22222" s="73"/>
      <c r="M22222" s="73"/>
      <c r="N22222" s="73"/>
      <c r="O22222" s="73"/>
      <c r="P22222" s="73"/>
    </row>
    <row r="22223" spans="2:16" ht="15.6" x14ac:dyDescent="0.3">
      <c r="B22223"/>
      <c r="I22223" s="73"/>
      <c r="J22223" s="73"/>
      <c r="K22223" s="73"/>
      <c r="L22223" s="73"/>
      <c r="M22223" s="73"/>
      <c r="N22223" s="73"/>
      <c r="O22223" s="73"/>
      <c r="P22223" s="73"/>
    </row>
    <row r="22224" spans="2:16" ht="15.6" x14ac:dyDescent="0.3">
      <c r="B22224"/>
      <c r="I22224" s="73"/>
      <c r="J22224" s="73"/>
      <c r="K22224" s="73"/>
      <c r="L22224" s="73"/>
      <c r="M22224" s="73"/>
      <c r="N22224" s="73"/>
      <c r="O22224" s="73"/>
      <c r="P22224" s="73"/>
    </row>
    <row r="22225" spans="2:16" ht="15.6" x14ac:dyDescent="0.3">
      <c r="B22225"/>
      <c r="I22225" s="73"/>
      <c r="J22225" s="73"/>
      <c r="K22225" s="73"/>
      <c r="L22225" s="73"/>
      <c r="M22225" s="73"/>
      <c r="N22225" s="73"/>
      <c r="O22225" s="73"/>
      <c r="P22225" s="73"/>
    </row>
    <row r="22226" spans="2:16" ht="15.6" x14ac:dyDescent="0.3">
      <c r="B22226"/>
      <c r="I22226" s="73"/>
      <c r="J22226" s="73"/>
      <c r="K22226" s="73"/>
      <c r="L22226" s="73"/>
      <c r="M22226" s="73"/>
      <c r="N22226" s="73"/>
      <c r="O22226" s="73"/>
      <c r="P22226" s="73"/>
    </row>
    <row r="22227" spans="2:16" ht="15.6" x14ac:dyDescent="0.3">
      <c r="B22227"/>
      <c r="I22227" s="73"/>
      <c r="J22227" s="73"/>
      <c r="K22227" s="73"/>
      <c r="L22227" s="73"/>
      <c r="M22227" s="73"/>
      <c r="N22227" s="73"/>
      <c r="O22227" s="73"/>
      <c r="P22227" s="73"/>
    </row>
    <row r="22228" spans="2:16" ht="15.6" x14ac:dyDescent="0.3">
      <c r="B22228"/>
      <c r="I22228" s="73"/>
      <c r="J22228" s="73"/>
      <c r="K22228" s="73"/>
      <c r="L22228" s="73"/>
      <c r="M22228" s="73"/>
      <c r="N22228" s="73"/>
      <c r="O22228" s="73"/>
      <c r="P22228" s="73"/>
    </row>
    <row r="22229" spans="2:16" ht="15.6" x14ac:dyDescent="0.3">
      <c r="B22229"/>
      <c r="I22229" s="73"/>
      <c r="J22229" s="73"/>
      <c r="K22229" s="73"/>
      <c r="L22229" s="73"/>
      <c r="M22229" s="73"/>
      <c r="N22229" s="73"/>
      <c r="O22229" s="73"/>
      <c r="P22229" s="73"/>
    </row>
    <row r="22230" spans="2:16" ht="15.6" x14ac:dyDescent="0.3">
      <c r="B22230"/>
      <c r="I22230" s="73"/>
      <c r="J22230" s="73"/>
      <c r="K22230" s="73"/>
      <c r="L22230" s="73"/>
      <c r="M22230" s="73"/>
      <c r="N22230" s="73"/>
      <c r="O22230" s="73"/>
      <c r="P22230" s="73"/>
    </row>
    <row r="22231" spans="2:16" ht="15.6" x14ac:dyDescent="0.3">
      <c r="B22231"/>
      <c r="I22231" s="73"/>
      <c r="J22231" s="73"/>
      <c r="K22231" s="73"/>
      <c r="L22231" s="73"/>
      <c r="M22231" s="73"/>
      <c r="N22231" s="73"/>
      <c r="O22231" s="73"/>
      <c r="P22231" s="73"/>
    </row>
    <row r="22232" spans="2:16" ht="15.6" x14ac:dyDescent="0.3">
      <c r="B22232"/>
      <c r="I22232" s="73"/>
      <c r="J22232" s="73"/>
      <c r="K22232" s="73"/>
      <c r="L22232" s="73"/>
      <c r="M22232" s="73"/>
      <c r="N22232" s="73"/>
      <c r="O22232" s="73"/>
      <c r="P22232" s="73"/>
    </row>
    <row r="22233" spans="2:16" ht="15.6" x14ac:dyDescent="0.3">
      <c r="B22233"/>
      <c r="I22233" s="73"/>
      <c r="J22233" s="73"/>
      <c r="K22233" s="73"/>
      <c r="L22233" s="73"/>
      <c r="M22233" s="73"/>
      <c r="N22233" s="73"/>
      <c r="O22233" s="73"/>
      <c r="P22233" s="73"/>
    </row>
    <row r="22234" spans="2:16" ht="15.6" x14ac:dyDescent="0.3">
      <c r="B22234"/>
      <c r="I22234" s="73"/>
      <c r="J22234" s="73"/>
      <c r="K22234" s="73"/>
      <c r="L22234" s="73"/>
      <c r="M22234" s="73"/>
      <c r="N22234" s="73"/>
      <c r="O22234" s="73"/>
      <c r="P22234" s="73"/>
    </row>
    <row r="22235" spans="2:16" ht="15.6" x14ac:dyDescent="0.3">
      <c r="B22235"/>
      <c r="I22235" s="73"/>
      <c r="J22235" s="73"/>
      <c r="K22235" s="73"/>
      <c r="L22235" s="73"/>
      <c r="M22235" s="73"/>
      <c r="N22235" s="73"/>
      <c r="O22235" s="73"/>
      <c r="P22235" s="73"/>
    </row>
    <row r="22236" spans="2:16" ht="15.6" x14ac:dyDescent="0.3">
      <c r="B22236"/>
      <c r="I22236" s="73"/>
      <c r="J22236" s="73"/>
      <c r="K22236" s="73"/>
      <c r="L22236" s="73"/>
      <c r="M22236" s="73"/>
      <c r="N22236" s="73"/>
      <c r="O22236" s="73"/>
      <c r="P22236" s="73"/>
    </row>
    <row r="22237" spans="2:16" ht="15.6" x14ac:dyDescent="0.3">
      <c r="B22237"/>
      <c r="I22237" s="73"/>
      <c r="J22237" s="73"/>
      <c r="K22237" s="73"/>
      <c r="L22237" s="73"/>
      <c r="M22237" s="73"/>
      <c r="N22237" s="73"/>
      <c r="O22237" s="73"/>
      <c r="P22237" s="73"/>
    </row>
    <row r="22238" spans="2:16" ht="15.6" x14ac:dyDescent="0.3">
      <c r="B22238"/>
      <c r="I22238" s="73"/>
      <c r="J22238" s="73"/>
      <c r="K22238" s="73"/>
      <c r="L22238" s="73"/>
      <c r="M22238" s="73"/>
      <c r="N22238" s="73"/>
      <c r="O22238" s="73"/>
      <c r="P22238" s="73"/>
    </row>
    <row r="22239" spans="2:16" ht="15.6" x14ac:dyDescent="0.3">
      <c r="B22239"/>
      <c r="I22239" s="73"/>
      <c r="J22239" s="73"/>
      <c r="K22239" s="73"/>
      <c r="L22239" s="73"/>
      <c r="M22239" s="73"/>
      <c r="N22239" s="73"/>
      <c r="O22239" s="73"/>
      <c r="P22239" s="73"/>
    </row>
    <row r="22240" spans="2:16" ht="15.6" x14ac:dyDescent="0.3">
      <c r="B22240"/>
      <c r="I22240" s="73"/>
      <c r="J22240" s="73"/>
      <c r="K22240" s="73"/>
      <c r="L22240" s="73"/>
      <c r="M22240" s="73"/>
      <c r="N22240" s="73"/>
      <c r="O22240" s="73"/>
      <c r="P22240" s="73"/>
    </row>
    <row r="22241" spans="2:16" ht="15.6" x14ac:dyDescent="0.3">
      <c r="B22241"/>
      <c r="I22241" s="73"/>
      <c r="J22241" s="73"/>
      <c r="K22241" s="73"/>
      <c r="L22241" s="73"/>
      <c r="M22241" s="73"/>
      <c r="N22241" s="73"/>
      <c r="O22241" s="73"/>
      <c r="P22241" s="73"/>
    </row>
    <row r="22242" spans="2:16" ht="15.6" x14ac:dyDescent="0.3">
      <c r="B22242"/>
      <c r="I22242" s="73"/>
      <c r="J22242" s="73"/>
      <c r="K22242" s="73"/>
      <c r="L22242" s="73"/>
      <c r="M22242" s="73"/>
      <c r="N22242" s="73"/>
      <c r="O22242" s="73"/>
      <c r="P22242" s="73"/>
    </row>
    <row r="22243" spans="2:16" ht="15.6" x14ac:dyDescent="0.3">
      <c r="B22243"/>
      <c r="I22243" s="73"/>
      <c r="J22243" s="73"/>
      <c r="K22243" s="73"/>
      <c r="L22243" s="73"/>
      <c r="M22243" s="73"/>
      <c r="N22243" s="73"/>
      <c r="O22243" s="73"/>
      <c r="P22243" s="73"/>
    </row>
    <row r="22244" spans="2:16" ht="15.6" x14ac:dyDescent="0.3">
      <c r="B22244"/>
      <c r="I22244" s="73"/>
      <c r="J22244" s="73"/>
      <c r="K22244" s="73"/>
      <c r="L22244" s="73"/>
      <c r="M22244" s="73"/>
      <c r="N22244" s="73"/>
      <c r="O22244" s="73"/>
      <c r="P22244" s="73"/>
    </row>
    <row r="22245" spans="2:16" ht="15.6" x14ac:dyDescent="0.3">
      <c r="B22245"/>
      <c r="I22245" s="73"/>
      <c r="J22245" s="73"/>
      <c r="K22245" s="73"/>
      <c r="L22245" s="73"/>
      <c r="M22245" s="73"/>
      <c r="N22245" s="73"/>
      <c r="O22245" s="73"/>
      <c r="P22245" s="73"/>
    </row>
    <row r="22246" spans="2:16" ht="15.6" x14ac:dyDescent="0.3">
      <c r="B22246"/>
      <c r="I22246" s="73"/>
      <c r="J22246" s="73"/>
      <c r="K22246" s="73"/>
      <c r="L22246" s="73"/>
      <c r="M22246" s="73"/>
      <c r="N22246" s="73"/>
      <c r="O22246" s="73"/>
      <c r="P22246" s="73"/>
    </row>
    <row r="22247" spans="2:16" ht="15.6" x14ac:dyDescent="0.3">
      <c r="B22247"/>
      <c r="I22247" s="73"/>
      <c r="J22247" s="73"/>
      <c r="K22247" s="73"/>
      <c r="L22247" s="73"/>
      <c r="M22247" s="73"/>
      <c r="N22247" s="73"/>
      <c r="O22247" s="73"/>
      <c r="P22247" s="73"/>
    </row>
    <row r="22248" spans="2:16" ht="15.6" x14ac:dyDescent="0.3">
      <c r="B22248"/>
      <c r="I22248" s="73"/>
      <c r="J22248" s="73"/>
      <c r="K22248" s="73"/>
      <c r="L22248" s="73"/>
      <c r="M22248" s="73"/>
      <c r="N22248" s="73"/>
      <c r="O22248" s="73"/>
      <c r="P22248" s="73"/>
    </row>
    <row r="22249" spans="2:16" ht="15.6" x14ac:dyDescent="0.3">
      <c r="B22249"/>
      <c r="I22249" s="73"/>
      <c r="J22249" s="73"/>
      <c r="K22249" s="73"/>
      <c r="L22249" s="73"/>
      <c r="M22249" s="73"/>
      <c r="N22249" s="73"/>
      <c r="O22249" s="73"/>
      <c r="P22249" s="73"/>
    </row>
    <row r="22250" spans="2:16" ht="15.6" x14ac:dyDescent="0.3">
      <c r="B22250"/>
      <c r="I22250" s="73"/>
      <c r="J22250" s="73"/>
      <c r="K22250" s="73"/>
      <c r="L22250" s="73"/>
      <c r="M22250" s="73"/>
      <c r="N22250" s="73"/>
      <c r="O22250" s="73"/>
      <c r="P22250" s="73"/>
    </row>
    <row r="22251" spans="2:16" ht="15.6" x14ac:dyDescent="0.3">
      <c r="B22251"/>
      <c r="I22251" s="73"/>
      <c r="J22251" s="73"/>
      <c r="K22251" s="73"/>
      <c r="L22251" s="73"/>
      <c r="M22251" s="73"/>
      <c r="N22251" s="73"/>
      <c r="O22251" s="73"/>
      <c r="P22251" s="73"/>
    </row>
    <row r="22252" spans="2:16" ht="15.6" x14ac:dyDescent="0.3">
      <c r="B22252"/>
      <c r="I22252" s="73"/>
      <c r="J22252" s="73"/>
      <c r="K22252" s="73"/>
      <c r="L22252" s="73"/>
      <c r="M22252" s="73"/>
      <c r="N22252" s="73"/>
      <c r="O22252" s="73"/>
      <c r="P22252" s="73"/>
    </row>
    <row r="22253" spans="2:16" ht="15.6" x14ac:dyDescent="0.3">
      <c r="B22253"/>
      <c r="I22253" s="73"/>
      <c r="J22253" s="73"/>
      <c r="K22253" s="73"/>
      <c r="L22253" s="73"/>
      <c r="M22253" s="73"/>
      <c r="N22253" s="73"/>
      <c r="O22253" s="73"/>
      <c r="P22253" s="73"/>
    </row>
    <row r="22254" spans="2:16" ht="15.6" x14ac:dyDescent="0.3">
      <c r="B22254"/>
      <c r="I22254" s="73"/>
      <c r="J22254" s="73"/>
      <c r="K22254" s="73"/>
      <c r="L22254" s="73"/>
      <c r="M22254" s="73"/>
      <c r="N22254" s="73"/>
      <c r="O22254" s="73"/>
      <c r="P22254" s="73"/>
    </row>
    <row r="22255" spans="2:16" ht="15.6" x14ac:dyDescent="0.3">
      <c r="B22255"/>
      <c r="I22255" s="73"/>
      <c r="J22255" s="73"/>
      <c r="K22255" s="73"/>
      <c r="L22255" s="73"/>
      <c r="M22255" s="73"/>
      <c r="N22255" s="73"/>
      <c r="O22255" s="73"/>
      <c r="P22255" s="73"/>
    </row>
    <row r="22256" spans="2:16" ht="15.6" x14ac:dyDescent="0.3">
      <c r="B22256"/>
      <c r="I22256" s="73"/>
      <c r="J22256" s="73"/>
      <c r="K22256" s="73"/>
      <c r="L22256" s="73"/>
      <c r="M22256" s="73"/>
      <c r="N22256" s="73"/>
      <c r="O22256" s="73"/>
      <c r="P22256" s="73"/>
    </row>
    <row r="22257" spans="2:20" ht="15.6" x14ac:dyDescent="0.3">
      <c r="B22257"/>
      <c r="I22257" s="73"/>
      <c r="J22257" s="73"/>
      <c r="K22257" s="73"/>
      <c r="L22257" s="73"/>
      <c r="M22257" s="73"/>
      <c r="N22257" s="73"/>
      <c r="O22257" s="73"/>
      <c r="P22257" s="73"/>
    </row>
    <row r="22258" spans="2:20" ht="15.6" x14ac:dyDescent="0.3">
      <c r="B22258"/>
      <c r="I22258" s="73"/>
      <c r="J22258" s="73"/>
      <c r="K22258" s="73"/>
      <c r="L22258" s="73"/>
      <c r="M22258" s="73"/>
      <c r="N22258" s="73"/>
      <c r="O22258" s="73"/>
      <c r="P22258" s="73"/>
    </row>
    <row r="22259" spans="2:20" ht="15.6" x14ac:dyDescent="0.3">
      <c r="B22259"/>
      <c r="I22259" s="73"/>
      <c r="J22259" s="73"/>
      <c r="K22259" s="73"/>
      <c r="L22259" s="73"/>
      <c r="M22259" s="73"/>
      <c r="N22259" s="73"/>
      <c r="O22259" s="73"/>
      <c r="P22259" s="73"/>
    </row>
    <row r="22260" spans="2:20" ht="15.6" x14ac:dyDescent="0.3">
      <c r="B22260"/>
      <c r="I22260" s="73"/>
      <c r="J22260" s="73"/>
      <c r="K22260" s="73"/>
      <c r="L22260" s="73"/>
      <c r="M22260" s="73"/>
      <c r="N22260" s="73"/>
      <c r="O22260" s="73"/>
      <c r="P22260" s="73"/>
    </row>
    <row r="22261" spans="2:20" ht="15.6" x14ac:dyDescent="0.3">
      <c r="B22261"/>
      <c r="I22261" s="73"/>
      <c r="J22261" s="73"/>
      <c r="K22261" s="73"/>
      <c r="L22261" s="73"/>
      <c r="M22261" s="73"/>
      <c r="N22261" s="73"/>
      <c r="O22261" s="73"/>
      <c r="P22261" s="73"/>
    </row>
    <row r="22262" spans="2:20" ht="15.6" x14ac:dyDescent="0.3">
      <c r="B22262"/>
      <c r="I22262" s="73"/>
      <c r="J22262" s="73"/>
      <c r="K22262" s="73"/>
      <c r="L22262" s="73"/>
      <c r="M22262" s="73"/>
      <c r="N22262" s="73"/>
      <c r="O22262" s="73"/>
      <c r="P22262" s="73"/>
    </row>
    <row r="22263" spans="2:20" ht="15.6" x14ac:dyDescent="0.3">
      <c r="B22263"/>
      <c r="I22263" s="73"/>
      <c r="J22263" s="73"/>
      <c r="K22263" s="73"/>
      <c r="L22263" s="73"/>
      <c r="M22263" s="73"/>
      <c r="N22263" s="73"/>
      <c r="O22263" s="73"/>
      <c r="P22263" s="73"/>
    </row>
    <row r="22264" spans="2:20" ht="15.6" x14ac:dyDescent="0.3">
      <c r="B22264"/>
      <c r="I22264" s="73"/>
      <c r="J22264" s="73"/>
      <c r="K22264" s="73"/>
      <c r="L22264" s="73"/>
      <c r="M22264" s="73"/>
      <c r="N22264" s="73"/>
      <c r="O22264" s="73"/>
      <c r="P22264" s="73"/>
      <c r="Q22264" s="73"/>
      <c r="R22264" s="73"/>
      <c r="S22264" s="73"/>
      <c r="T22264" s="73"/>
    </row>
    <row r="22265" spans="2:20" ht="15.6" x14ac:dyDescent="0.3">
      <c r="B22265"/>
      <c r="I22265" s="73"/>
      <c r="J22265" s="73"/>
      <c r="K22265" s="73"/>
      <c r="L22265" s="73"/>
      <c r="M22265" s="73"/>
      <c r="N22265" s="73"/>
      <c r="O22265" s="73"/>
      <c r="P22265" s="73"/>
      <c r="Q22265" s="73"/>
      <c r="R22265" s="73"/>
      <c r="S22265" s="73"/>
      <c r="T22265" s="73"/>
    </row>
    <row r="22266" spans="2:20" ht="15.6" x14ac:dyDescent="0.3">
      <c r="B22266"/>
      <c r="I22266" s="73"/>
      <c r="J22266" s="73"/>
      <c r="K22266" s="73"/>
      <c r="L22266" s="73"/>
      <c r="M22266" s="73"/>
      <c r="N22266" s="73"/>
      <c r="O22266" s="73"/>
      <c r="P22266" s="73"/>
      <c r="Q22266" s="73"/>
      <c r="R22266" s="73"/>
      <c r="S22266" s="73"/>
      <c r="T22266" s="73"/>
    </row>
    <row r="22267" spans="2:20" ht="15.6" x14ac:dyDescent="0.3">
      <c r="B22267"/>
      <c r="I22267" s="73"/>
      <c r="J22267" s="73"/>
      <c r="K22267" s="73"/>
      <c r="L22267" s="73"/>
      <c r="M22267" s="73"/>
      <c r="N22267" s="73"/>
      <c r="O22267" s="73"/>
      <c r="P22267" s="73"/>
      <c r="Q22267" s="73"/>
      <c r="R22267" s="73"/>
      <c r="S22267" s="73"/>
      <c r="T22267" s="73"/>
    </row>
    <row r="22268" spans="2:20" ht="15.6" x14ac:dyDescent="0.3">
      <c r="B22268"/>
      <c r="I22268" s="73"/>
      <c r="J22268" s="73"/>
      <c r="K22268" s="73"/>
      <c r="L22268" s="73"/>
      <c r="M22268" s="73"/>
      <c r="N22268" s="73"/>
      <c r="O22268" s="73"/>
      <c r="P22268" s="73"/>
      <c r="Q22268" s="73"/>
      <c r="R22268" s="73"/>
      <c r="S22268" s="73"/>
      <c r="T22268" s="73"/>
    </row>
    <row r="22269" spans="2:20" ht="15.6" x14ac:dyDescent="0.3">
      <c r="B22269"/>
      <c r="I22269" s="73"/>
      <c r="J22269" s="73"/>
      <c r="K22269" s="73"/>
      <c r="L22269" s="73"/>
      <c r="M22269" s="73"/>
      <c r="N22269" s="73"/>
      <c r="O22269" s="73"/>
      <c r="P22269" s="73"/>
      <c r="Q22269" s="73"/>
      <c r="R22269" s="73"/>
      <c r="S22269" s="73"/>
      <c r="T22269" s="73"/>
    </row>
    <row r="22270" spans="2:20" ht="15.6" x14ac:dyDescent="0.3">
      <c r="B22270"/>
      <c r="I22270" s="73"/>
      <c r="J22270" s="73"/>
      <c r="K22270" s="73"/>
      <c r="L22270" s="73"/>
      <c r="M22270" s="73"/>
      <c r="N22270" s="73"/>
      <c r="O22270" s="73"/>
      <c r="P22270" s="73"/>
      <c r="Q22270" s="73"/>
      <c r="R22270" s="73"/>
      <c r="S22270" s="73"/>
      <c r="T22270" s="73"/>
    </row>
    <row r="22271" spans="2:20" ht="15.6" x14ac:dyDescent="0.3">
      <c r="B22271"/>
      <c r="I22271" s="73"/>
      <c r="J22271" s="73"/>
      <c r="K22271" s="73"/>
      <c r="L22271" s="73"/>
      <c r="M22271" s="73"/>
      <c r="N22271" s="73"/>
      <c r="O22271" s="73"/>
      <c r="P22271" s="73"/>
      <c r="Q22271" s="73"/>
      <c r="R22271" s="73"/>
      <c r="S22271" s="73"/>
      <c r="T22271" s="73"/>
    </row>
    <row r="22272" spans="2:20" ht="15.6" x14ac:dyDescent="0.3">
      <c r="B22272"/>
      <c r="I22272" s="73"/>
      <c r="J22272" s="73"/>
      <c r="K22272" s="73"/>
      <c r="L22272" s="73"/>
      <c r="M22272" s="73"/>
      <c r="N22272" s="73"/>
      <c r="O22272" s="73"/>
      <c r="P22272" s="73"/>
      <c r="Q22272" s="73"/>
      <c r="R22272" s="73"/>
      <c r="S22272" s="73"/>
      <c r="T22272" s="73"/>
    </row>
    <row r="22273" spans="2:20" ht="15.6" x14ac:dyDescent="0.3">
      <c r="B22273"/>
      <c r="I22273" s="73"/>
      <c r="J22273" s="73"/>
      <c r="K22273" s="73"/>
      <c r="L22273" s="73"/>
      <c r="M22273" s="73"/>
      <c r="N22273" s="73"/>
      <c r="O22273" s="73"/>
      <c r="P22273" s="73"/>
      <c r="Q22273" s="73"/>
      <c r="R22273" s="73"/>
      <c r="S22273" s="73"/>
      <c r="T22273" s="73"/>
    </row>
    <row r="22274" spans="2:20" ht="15.6" x14ac:dyDescent="0.3">
      <c r="B22274"/>
      <c r="I22274" s="73"/>
      <c r="J22274" s="73"/>
      <c r="K22274" s="73"/>
      <c r="L22274" s="73"/>
      <c r="M22274" s="73"/>
      <c r="N22274" s="73"/>
      <c r="O22274" s="73"/>
      <c r="P22274" s="73"/>
      <c r="Q22274" s="73"/>
      <c r="R22274" s="73"/>
      <c r="S22274" s="73"/>
      <c r="T22274" s="73"/>
    </row>
    <row r="22275" spans="2:20" ht="15.6" x14ac:dyDescent="0.3">
      <c r="B22275"/>
      <c r="I22275" s="73"/>
      <c r="J22275" s="73"/>
      <c r="K22275" s="73"/>
      <c r="L22275" s="73"/>
      <c r="M22275" s="73"/>
      <c r="N22275" s="73"/>
      <c r="O22275" s="73"/>
      <c r="P22275" s="73"/>
      <c r="Q22275" s="73"/>
      <c r="R22275" s="73"/>
      <c r="S22275" s="73"/>
      <c r="T22275" s="73"/>
    </row>
    <row r="22276" spans="2:20" ht="15.6" x14ac:dyDescent="0.3">
      <c r="B22276"/>
      <c r="I22276" s="73"/>
      <c r="J22276" s="73"/>
      <c r="K22276" s="73"/>
      <c r="L22276" s="73"/>
      <c r="M22276" s="73"/>
      <c r="N22276" s="73"/>
      <c r="O22276" s="73"/>
      <c r="P22276" s="73"/>
      <c r="Q22276" s="73"/>
      <c r="R22276" s="73"/>
      <c r="S22276" s="73"/>
      <c r="T22276" s="73"/>
    </row>
    <row r="22277" spans="2:20" ht="15.6" x14ac:dyDescent="0.3">
      <c r="B22277"/>
      <c r="I22277" s="73"/>
      <c r="J22277" s="73"/>
      <c r="K22277" s="73"/>
      <c r="L22277" s="73"/>
      <c r="M22277" s="73"/>
      <c r="N22277" s="73"/>
      <c r="O22277" s="73"/>
      <c r="P22277" s="73"/>
      <c r="Q22277" s="73"/>
      <c r="R22277" s="73"/>
      <c r="S22277" s="73"/>
      <c r="T22277" s="73"/>
    </row>
    <row r="22278" spans="2:20" ht="15.6" x14ac:dyDescent="0.3">
      <c r="B22278"/>
      <c r="I22278" s="73"/>
      <c r="J22278" s="73"/>
      <c r="K22278" s="73"/>
      <c r="L22278" s="73"/>
      <c r="M22278" s="73"/>
      <c r="N22278" s="73"/>
      <c r="O22278" s="73"/>
      <c r="P22278" s="73"/>
    </row>
    <row r="22279" spans="2:20" ht="15.6" x14ac:dyDescent="0.3">
      <c r="B22279"/>
      <c r="I22279" s="73"/>
      <c r="J22279" s="73"/>
      <c r="K22279" s="73"/>
      <c r="L22279" s="73"/>
      <c r="M22279" s="73"/>
      <c r="N22279" s="73"/>
      <c r="O22279" s="73"/>
      <c r="P22279" s="73"/>
    </row>
    <row r="22280" spans="2:20" ht="15.6" x14ac:dyDescent="0.3">
      <c r="B22280"/>
      <c r="I22280" s="73"/>
      <c r="J22280" s="73"/>
      <c r="K22280" s="73"/>
      <c r="L22280" s="73"/>
      <c r="M22280" s="73"/>
      <c r="N22280" s="73"/>
      <c r="O22280" s="73"/>
      <c r="P22280" s="73"/>
    </row>
    <row r="22281" spans="2:20" ht="15.6" x14ac:dyDescent="0.3">
      <c r="B22281"/>
      <c r="I22281" s="73"/>
      <c r="J22281" s="73"/>
      <c r="K22281" s="73"/>
      <c r="L22281" s="73"/>
      <c r="M22281" s="73"/>
      <c r="N22281" s="73"/>
      <c r="O22281" s="73"/>
      <c r="P22281" s="73"/>
    </row>
    <row r="22282" spans="2:20" ht="15.6" x14ac:dyDescent="0.3">
      <c r="B22282"/>
      <c r="I22282" s="73"/>
      <c r="J22282" s="73"/>
      <c r="K22282" s="73"/>
      <c r="L22282" s="73"/>
      <c r="M22282" s="73"/>
      <c r="N22282" s="73"/>
      <c r="O22282" s="73"/>
      <c r="P22282" s="73"/>
    </row>
    <row r="22283" spans="2:20" ht="15.6" x14ac:dyDescent="0.3">
      <c r="B22283"/>
      <c r="I22283" s="73"/>
      <c r="J22283" s="73"/>
      <c r="K22283" s="73"/>
      <c r="L22283" s="73"/>
      <c r="M22283" s="73"/>
      <c r="N22283" s="73"/>
      <c r="O22283" s="73"/>
      <c r="P22283" s="73"/>
    </row>
    <row r="22284" spans="2:20" ht="15.6" x14ac:dyDescent="0.3">
      <c r="B22284"/>
      <c r="I22284" s="73"/>
      <c r="J22284" s="73"/>
      <c r="K22284" s="73"/>
      <c r="L22284" s="73"/>
      <c r="M22284" s="73"/>
      <c r="N22284" s="73"/>
      <c r="O22284" s="73"/>
      <c r="P22284" s="73"/>
    </row>
    <row r="22285" spans="2:20" ht="15.6" x14ac:dyDescent="0.3">
      <c r="B22285"/>
      <c r="I22285" s="73"/>
      <c r="J22285" s="73"/>
      <c r="K22285" s="73"/>
      <c r="L22285" s="73"/>
      <c r="M22285" s="73"/>
      <c r="N22285" s="73"/>
      <c r="O22285" s="73"/>
      <c r="P22285" s="73"/>
    </row>
    <row r="22286" spans="2:20" ht="15.6" x14ac:dyDescent="0.3">
      <c r="B22286"/>
      <c r="I22286" s="73"/>
      <c r="J22286" s="73"/>
      <c r="K22286" s="73"/>
      <c r="L22286" s="73"/>
      <c r="M22286" s="73"/>
      <c r="N22286" s="73"/>
      <c r="O22286" s="73"/>
      <c r="P22286" s="73"/>
    </row>
    <row r="22287" spans="2:20" ht="15.6" x14ac:dyDescent="0.3">
      <c r="B22287"/>
      <c r="I22287" s="73"/>
      <c r="J22287" s="73"/>
      <c r="K22287" s="73"/>
      <c r="L22287" s="73"/>
      <c r="M22287" s="73"/>
      <c r="N22287" s="73"/>
      <c r="O22287" s="73"/>
      <c r="P22287" s="73"/>
    </row>
    <row r="22288" spans="2:20" ht="15.6" x14ac:dyDescent="0.3">
      <c r="B22288"/>
      <c r="I22288" s="73"/>
      <c r="J22288" s="73"/>
      <c r="K22288" s="73"/>
      <c r="L22288" s="73"/>
      <c r="M22288" s="73"/>
      <c r="N22288" s="73"/>
      <c r="O22288" s="73"/>
      <c r="P22288" s="73"/>
    </row>
    <row r="22289" spans="2:16" ht="15.6" x14ac:dyDescent="0.3">
      <c r="B22289"/>
      <c r="I22289" s="73"/>
      <c r="J22289" s="73"/>
      <c r="K22289" s="73"/>
      <c r="L22289" s="73"/>
      <c r="M22289" s="73"/>
      <c r="N22289" s="73"/>
      <c r="O22289" s="73"/>
      <c r="P22289" s="73"/>
    </row>
    <row r="22290" spans="2:16" ht="15.6" x14ac:dyDescent="0.3">
      <c r="B22290"/>
      <c r="I22290" s="73"/>
      <c r="J22290" s="73"/>
      <c r="K22290" s="73"/>
      <c r="L22290" s="73"/>
      <c r="M22290" s="73"/>
      <c r="N22290" s="73"/>
      <c r="O22290" s="73"/>
      <c r="P22290" s="73"/>
    </row>
    <row r="22291" spans="2:16" ht="15.6" x14ac:dyDescent="0.3">
      <c r="B22291"/>
      <c r="I22291" s="73"/>
      <c r="J22291" s="73"/>
      <c r="K22291" s="73"/>
      <c r="L22291" s="73"/>
      <c r="M22291" s="73"/>
      <c r="N22291" s="73"/>
      <c r="O22291" s="73"/>
      <c r="P22291" s="73"/>
    </row>
    <row r="22292" spans="2:16" ht="15.6" x14ac:dyDescent="0.3">
      <c r="B22292"/>
      <c r="I22292" s="73"/>
      <c r="J22292" s="73"/>
      <c r="K22292" s="73"/>
      <c r="L22292" s="73"/>
      <c r="M22292" s="73"/>
      <c r="N22292" s="73"/>
      <c r="O22292" s="73"/>
      <c r="P22292" s="73"/>
    </row>
    <row r="22293" spans="2:16" ht="15.6" x14ac:dyDescent="0.3">
      <c r="B22293"/>
      <c r="I22293" s="73"/>
      <c r="J22293" s="73"/>
      <c r="K22293" s="73"/>
      <c r="L22293" s="73"/>
      <c r="M22293" s="73"/>
      <c r="N22293" s="73"/>
      <c r="O22293" s="73"/>
      <c r="P22293" s="73"/>
    </row>
    <row r="22294" spans="2:16" ht="15.6" x14ac:dyDescent="0.3">
      <c r="B22294"/>
      <c r="I22294" s="73"/>
      <c r="J22294" s="73"/>
      <c r="K22294" s="73"/>
      <c r="L22294" s="73"/>
      <c r="M22294" s="73"/>
      <c r="N22294" s="73"/>
      <c r="O22294" s="73"/>
      <c r="P22294" s="73"/>
    </row>
    <row r="22295" spans="2:16" ht="15.6" x14ac:dyDescent="0.3">
      <c r="B22295"/>
      <c r="I22295" s="73"/>
      <c r="J22295" s="73"/>
      <c r="K22295" s="73"/>
      <c r="L22295" s="73"/>
      <c r="M22295" s="73"/>
      <c r="N22295" s="73"/>
      <c r="O22295" s="73"/>
      <c r="P22295" s="73"/>
    </row>
    <row r="22296" spans="2:16" ht="15.6" x14ac:dyDescent="0.3">
      <c r="B22296"/>
      <c r="I22296" s="73"/>
      <c r="J22296" s="73"/>
      <c r="K22296" s="73"/>
      <c r="L22296" s="73"/>
      <c r="M22296" s="73"/>
      <c r="N22296" s="73"/>
      <c r="O22296" s="73"/>
      <c r="P22296" s="73"/>
    </row>
    <row r="22297" spans="2:16" ht="15.6" x14ac:dyDescent="0.3">
      <c r="B22297"/>
      <c r="I22297" s="73"/>
      <c r="J22297" s="73"/>
      <c r="K22297" s="73"/>
      <c r="L22297" s="73"/>
      <c r="M22297" s="73"/>
      <c r="N22297" s="73"/>
      <c r="O22297" s="73"/>
      <c r="P22297" s="73"/>
    </row>
    <row r="22298" spans="2:16" ht="15.6" x14ac:dyDescent="0.3">
      <c r="B22298"/>
      <c r="I22298" s="73"/>
      <c r="J22298" s="73"/>
      <c r="K22298" s="73"/>
      <c r="L22298" s="73"/>
      <c r="M22298" s="73"/>
      <c r="N22298" s="73"/>
      <c r="O22298" s="73"/>
      <c r="P22298" s="73"/>
    </row>
    <row r="22299" spans="2:16" ht="15.6" x14ac:dyDescent="0.3">
      <c r="B22299"/>
      <c r="I22299" s="73"/>
      <c r="J22299" s="73"/>
      <c r="K22299" s="73"/>
      <c r="L22299" s="73"/>
      <c r="M22299" s="73"/>
      <c r="N22299" s="73"/>
      <c r="O22299" s="73"/>
      <c r="P22299" s="73"/>
    </row>
    <row r="22300" spans="2:16" ht="15.6" x14ac:dyDescent="0.3">
      <c r="B22300"/>
      <c r="I22300" s="73"/>
      <c r="J22300" s="73"/>
      <c r="K22300" s="73"/>
      <c r="L22300" s="73"/>
      <c r="M22300" s="73"/>
      <c r="N22300" s="73"/>
      <c r="O22300" s="73"/>
      <c r="P22300" s="73"/>
    </row>
    <row r="22301" spans="2:16" ht="15.6" x14ac:dyDescent="0.3">
      <c r="B22301"/>
      <c r="I22301" s="73"/>
      <c r="J22301" s="73"/>
      <c r="K22301" s="73"/>
      <c r="L22301" s="73"/>
      <c r="M22301" s="73"/>
      <c r="N22301" s="73"/>
      <c r="O22301" s="73"/>
      <c r="P22301" s="73"/>
    </row>
    <row r="22302" spans="2:16" ht="15.6" x14ac:dyDescent="0.3">
      <c r="B22302"/>
      <c r="I22302" s="73"/>
      <c r="J22302" s="73"/>
      <c r="K22302" s="73"/>
      <c r="L22302" s="73"/>
      <c r="M22302" s="73"/>
      <c r="N22302" s="73"/>
      <c r="O22302" s="73"/>
      <c r="P22302" s="73"/>
    </row>
    <row r="22303" spans="2:16" ht="15.6" x14ac:dyDescent="0.3">
      <c r="B22303"/>
      <c r="I22303" s="73"/>
      <c r="J22303" s="73"/>
      <c r="K22303" s="73"/>
      <c r="L22303" s="73"/>
      <c r="M22303" s="73"/>
      <c r="N22303" s="73"/>
      <c r="O22303" s="73"/>
      <c r="P22303" s="73"/>
    </row>
    <row r="22304" spans="2:16" ht="15.6" x14ac:dyDescent="0.3">
      <c r="B22304"/>
      <c r="I22304" s="73"/>
      <c r="J22304" s="73"/>
      <c r="K22304" s="73"/>
      <c r="L22304" s="73"/>
      <c r="M22304" s="73"/>
      <c r="N22304" s="73"/>
      <c r="O22304" s="73"/>
      <c r="P22304" s="73"/>
    </row>
    <row r="22305" spans="2:16" ht="15.6" x14ac:dyDescent="0.3">
      <c r="B22305"/>
      <c r="I22305" s="73"/>
      <c r="J22305" s="73"/>
      <c r="K22305" s="73"/>
      <c r="L22305" s="73"/>
      <c r="M22305" s="73"/>
      <c r="N22305" s="73"/>
      <c r="O22305" s="73"/>
      <c r="P22305" s="73"/>
    </row>
    <row r="22306" spans="2:16" ht="15.6" x14ac:dyDescent="0.3">
      <c r="B22306"/>
      <c r="I22306" s="73"/>
      <c r="J22306" s="73"/>
      <c r="K22306" s="73"/>
      <c r="L22306" s="73"/>
      <c r="M22306" s="73"/>
      <c r="N22306" s="73"/>
      <c r="O22306" s="73"/>
      <c r="P22306" s="73"/>
    </row>
    <row r="22307" spans="2:16" ht="15.6" x14ac:dyDescent="0.3">
      <c r="B22307"/>
      <c r="I22307" s="73"/>
      <c r="J22307" s="73"/>
      <c r="K22307" s="73"/>
      <c r="L22307" s="73"/>
      <c r="M22307" s="73"/>
      <c r="N22307" s="73"/>
      <c r="O22307" s="73"/>
      <c r="P22307" s="73"/>
    </row>
    <row r="22308" spans="2:16" ht="15.6" x14ac:dyDescent="0.3">
      <c r="B22308"/>
      <c r="I22308" s="73"/>
      <c r="J22308" s="73"/>
      <c r="K22308" s="73"/>
      <c r="L22308" s="73"/>
      <c r="M22308" s="73"/>
      <c r="N22308" s="73"/>
      <c r="O22308" s="73"/>
      <c r="P22308" s="73"/>
    </row>
    <row r="22309" spans="2:16" ht="15.6" x14ac:dyDescent="0.3">
      <c r="B22309"/>
      <c r="I22309" s="73"/>
      <c r="J22309" s="73"/>
      <c r="K22309" s="73"/>
      <c r="L22309" s="73"/>
      <c r="M22309" s="73"/>
      <c r="N22309" s="73"/>
      <c r="O22309" s="73"/>
      <c r="P22309" s="73"/>
    </row>
    <row r="22310" spans="2:16" ht="15.6" x14ac:dyDescent="0.3">
      <c r="B22310"/>
      <c r="I22310" s="73"/>
      <c r="J22310" s="73"/>
      <c r="K22310" s="73"/>
      <c r="L22310" s="73"/>
      <c r="M22310" s="73"/>
      <c r="N22310" s="73"/>
      <c r="O22310" s="73"/>
      <c r="P22310" s="73"/>
    </row>
    <row r="22311" spans="2:16" ht="15.6" x14ac:dyDescent="0.3">
      <c r="B22311"/>
      <c r="I22311" s="73"/>
      <c r="J22311" s="73"/>
      <c r="K22311" s="73"/>
      <c r="L22311" s="73"/>
      <c r="M22311" s="73"/>
      <c r="N22311" s="73"/>
      <c r="O22311" s="73"/>
      <c r="P22311" s="73"/>
    </row>
    <row r="22312" spans="2:16" ht="15.6" x14ac:dyDescent="0.3">
      <c r="B22312"/>
      <c r="I22312" s="73"/>
      <c r="J22312" s="73"/>
      <c r="K22312" s="73"/>
      <c r="L22312" s="73"/>
      <c r="M22312" s="73"/>
      <c r="N22312" s="73"/>
      <c r="O22312" s="73"/>
      <c r="P22312" s="73"/>
    </row>
    <row r="22313" spans="2:16" ht="15.6" x14ac:dyDescent="0.3">
      <c r="B22313"/>
      <c r="I22313" s="73"/>
      <c r="J22313" s="73"/>
      <c r="K22313" s="73"/>
      <c r="L22313" s="73"/>
      <c r="M22313" s="73"/>
      <c r="N22313" s="73"/>
      <c r="O22313" s="73"/>
      <c r="P22313" s="73"/>
    </row>
    <row r="22314" spans="2:16" ht="15.6" x14ac:dyDescent="0.3">
      <c r="B22314"/>
      <c r="I22314" s="73"/>
      <c r="J22314" s="73"/>
      <c r="K22314" s="73"/>
      <c r="L22314" s="73"/>
      <c r="M22314" s="73"/>
      <c r="N22314" s="73"/>
      <c r="O22314" s="73"/>
      <c r="P22314" s="73"/>
    </row>
    <row r="22315" spans="2:16" ht="15.6" x14ac:dyDescent="0.3">
      <c r="B22315"/>
      <c r="I22315" s="73"/>
      <c r="J22315" s="73"/>
      <c r="K22315" s="73"/>
      <c r="L22315" s="73"/>
      <c r="M22315" s="73"/>
      <c r="N22315" s="73"/>
      <c r="O22315" s="73"/>
      <c r="P22315" s="73"/>
    </row>
    <row r="22316" spans="2:16" ht="15.6" x14ac:dyDescent="0.3">
      <c r="B22316"/>
      <c r="I22316" s="73"/>
      <c r="J22316" s="73"/>
      <c r="K22316" s="73"/>
      <c r="L22316" s="73"/>
      <c r="M22316" s="73"/>
      <c r="N22316" s="73"/>
      <c r="O22316" s="73"/>
      <c r="P22316" s="73"/>
    </row>
    <row r="22317" spans="2:16" ht="15.6" x14ac:dyDescent="0.3">
      <c r="B22317"/>
      <c r="I22317" s="73"/>
      <c r="J22317" s="73"/>
      <c r="K22317" s="73"/>
      <c r="L22317" s="73"/>
      <c r="M22317" s="73"/>
      <c r="N22317" s="73"/>
      <c r="O22317" s="73"/>
      <c r="P22317" s="73"/>
    </row>
    <row r="22318" spans="2:16" ht="15.6" x14ac:dyDescent="0.3">
      <c r="B22318"/>
      <c r="I22318" s="73"/>
      <c r="J22318" s="73"/>
      <c r="K22318" s="73"/>
      <c r="L22318" s="73"/>
      <c r="M22318" s="73"/>
      <c r="N22318" s="73"/>
      <c r="O22318" s="73"/>
      <c r="P22318" s="73"/>
    </row>
    <row r="22319" spans="2:16" ht="15.6" x14ac:dyDescent="0.3">
      <c r="B22319"/>
      <c r="I22319" s="73"/>
      <c r="J22319" s="73"/>
      <c r="K22319" s="73"/>
      <c r="L22319" s="73"/>
      <c r="M22319" s="73"/>
      <c r="N22319" s="73"/>
      <c r="O22319" s="73"/>
      <c r="P22319" s="73"/>
    </row>
    <row r="22320" spans="2:16" ht="15.6" x14ac:dyDescent="0.3">
      <c r="B22320"/>
      <c r="I22320" s="73"/>
      <c r="J22320" s="73"/>
      <c r="K22320" s="73"/>
      <c r="L22320" s="73"/>
      <c r="M22320" s="73"/>
      <c r="N22320" s="73"/>
      <c r="O22320" s="73"/>
      <c r="P22320" s="73"/>
    </row>
    <row r="22321" spans="2:16" ht="15.6" x14ac:dyDescent="0.3">
      <c r="B22321"/>
      <c r="I22321" s="73"/>
      <c r="J22321" s="73"/>
      <c r="K22321" s="73"/>
      <c r="L22321" s="73"/>
      <c r="M22321" s="73"/>
      <c r="N22321" s="73"/>
      <c r="O22321" s="73"/>
      <c r="P22321" s="73"/>
    </row>
    <row r="22322" spans="2:16" ht="15.6" x14ac:dyDescent="0.3">
      <c r="B22322"/>
      <c r="I22322" s="73"/>
      <c r="J22322" s="73"/>
      <c r="K22322" s="73"/>
      <c r="L22322" s="73"/>
      <c r="M22322" s="73"/>
      <c r="N22322" s="73"/>
      <c r="O22322" s="73"/>
      <c r="P22322" s="73"/>
    </row>
    <row r="22323" spans="2:16" ht="15.6" x14ac:dyDescent="0.3">
      <c r="B22323"/>
      <c r="I22323" s="73"/>
      <c r="J22323" s="73"/>
      <c r="K22323" s="73"/>
      <c r="L22323" s="73"/>
      <c r="M22323" s="73"/>
      <c r="N22323" s="73"/>
      <c r="O22323" s="73"/>
      <c r="P22323" s="73"/>
    </row>
    <row r="22324" spans="2:16" ht="15.6" x14ac:dyDescent="0.3">
      <c r="B22324"/>
      <c r="I22324" s="73"/>
      <c r="J22324" s="73"/>
      <c r="K22324" s="73"/>
      <c r="L22324" s="73"/>
      <c r="M22324" s="73"/>
      <c r="N22324" s="73"/>
      <c r="O22324" s="73"/>
      <c r="P22324" s="73"/>
    </row>
    <row r="22325" spans="2:16" ht="15.6" x14ac:dyDescent="0.3">
      <c r="B22325"/>
      <c r="I22325" s="73"/>
      <c r="J22325" s="73"/>
      <c r="K22325" s="73"/>
      <c r="L22325" s="73"/>
      <c r="M22325" s="73"/>
      <c r="N22325" s="73"/>
      <c r="O22325" s="73"/>
      <c r="P22325" s="73"/>
    </row>
    <row r="22326" spans="2:16" ht="15.6" x14ac:dyDescent="0.3">
      <c r="B22326"/>
      <c r="I22326" s="73"/>
      <c r="J22326" s="73"/>
      <c r="K22326" s="73"/>
      <c r="L22326" s="73"/>
      <c r="M22326" s="73"/>
      <c r="N22326" s="73"/>
      <c r="O22326" s="73"/>
      <c r="P22326" s="73"/>
    </row>
    <row r="22327" spans="2:16" ht="15.6" x14ac:dyDescent="0.3">
      <c r="B22327"/>
      <c r="I22327" s="73"/>
      <c r="J22327" s="73"/>
      <c r="K22327" s="73"/>
      <c r="L22327" s="73"/>
      <c r="M22327" s="73"/>
      <c r="N22327" s="73"/>
      <c r="O22327" s="73"/>
      <c r="P22327" s="73"/>
    </row>
    <row r="22328" spans="2:16" ht="15.6" x14ac:dyDescent="0.3">
      <c r="B22328"/>
      <c r="I22328" s="73"/>
      <c r="J22328" s="73"/>
      <c r="K22328" s="73"/>
      <c r="L22328" s="73"/>
      <c r="M22328" s="73"/>
      <c r="N22328" s="73"/>
      <c r="O22328" s="73"/>
      <c r="P22328" s="73"/>
    </row>
    <row r="22329" spans="2:16" ht="15.6" x14ac:dyDescent="0.3">
      <c r="B22329"/>
      <c r="I22329" s="73"/>
      <c r="J22329" s="73"/>
      <c r="K22329" s="73"/>
      <c r="L22329" s="73"/>
      <c r="M22329" s="73"/>
      <c r="N22329" s="73"/>
      <c r="O22329" s="73"/>
      <c r="P22329" s="73"/>
    </row>
    <row r="22330" spans="2:16" ht="15.6" x14ac:dyDescent="0.3">
      <c r="B22330"/>
      <c r="I22330" s="73"/>
      <c r="J22330" s="73"/>
      <c r="K22330" s="73"/>
      <c r="L22330" s="73"/>
      <c r="M22330" s="73"/>
      <c r="N22330" s="73"/>
      <c r="O22330" s="73"/>
      <c r="P22330" s="73"/>
    </row>
    <row r="22331" spans="2:16" ht="15.6" x14ac:dyDescent="0.3">
      <c r="B22331"/>
      <c r="I22331" s="73"/>
      <c r="J22331" s="73"/>
      <c r="K22331" s="73"/>
      <c r="L22331" s="73"/>
      <c r="M22331" s="73"/>
      <c r="N22331" s="73"/>
      <c r="O22331" s="73"/>
      <c r="P22331" s="73"/>
    </row>
    <row r="22332" spans="2:16" ht="15.6" x14ac:dyDescent="0.3">
      <c r="B22332"/>
      <c r="I22332" s="73"/>
      <c r="J22332" s="73"/>
      <c r="K22332" s="73"/>
      <c r="L22332" s="73"/>
      <c r="M22332" s="73"/>
      <c r="N22332" s="73"/>
      <c r="O22332" s="73"/>
      <c r="P22332" s="73"/>
    </row>
    <row r="22333" spans="2:16" ht="15.6" x14ac:dyDescent="0.3">
      <c r="B22333"/>
      <c r="I22333" s="73"/>
      <c r="J22333" s="73"/>
      <c r="K22333" s="73"/>
      <c r="L22333" s="73"/>
      <c r="M22333" s="73"/>
      <c r="N22333" s="73"/>
      <c r="O22333" s="73"/>
      <c r="P22333" s="73"/>
    </row>
    <row r="22334" spans="2:16" ht="15.6" x14ac:dyDescent="0.3">
      <c r="B22334"/>
      <c r="I22334" s="73"/>
      <c r="J22334" s="73"/>
      <c r="K22334" s="73"/>
      <c r="L22334" s="73"/>
      <c r="M22334" s="73"/>
      <c r="N22334" s="73"/>
      <c r="O22334" s="73"/>
      <c r="P22334" s="73"/>
    </row>
    <row r="22335" spans="2:16" ht="15.6" x14ac:dyDescent="0.3">
      <c r="B22335"/>
      <c r="I22335" s="73"/>
      <c r="J22335" s="73"/>
      <c r="K22335" s="73"/>
      <c r="L22335" s="73"/>
      <c r="M22335" s="73"/>
      <c r="N22335" s="73"/>
      <c r="O22335" s="73"/>
      <c r="P22335" s="73"/>
    </row>
    <row r="22336" spans="2:16" ht="15.6" x14ac:dyDescent="0.3">
      <c r="B22336"/>
      <c r="I22336" s="73"/>
      <c r="J22336" s="73"/>
      <c r="K22336" s="73"/>
      <c r="L22336" s="73"/>
      <c r="M22336" s="73"/>
      <c r="N22336" s="73"/>
      <c r="O22336" s="73"/>
      <c r="P22336" s="73"/>
    </row>
    <row r="22337" spans="2:16" ht="15.6" x14ac:dyDescent="0.3">
      <c r="B22337"/>
      <c r="I22337" s="73"/>
      <c r="J22337" s="73"/>
      <c r="K22337" s="73"/>
      <c r="L22337" s="73"/>
      <c r="M22337" s="73"/>
      <c r="N22337" s="73"/>
      <c r="O22337" s="73"/>
      <c r="P22337" s="73"/>
    </row>
    <row r="22338" spans="2:16" ht="15.6" x14ac:dyDescent="0.3">
      <c r="B22338"/>
      <c r="I22338" s="73"/>
      <c r="J22338" s="73"/>
      <c r="K22338" s="73"/>
      <c r="L22338" s="73"/>
      <c r="M22338" s="73"/>
      <c r="N22338" s="73"/>
      <c r="O22338" s="73"/>
      <c r="P22338" s="73"/>
    </row>
    <row r="22339" spans="2:16" ht="15.6" x14ac:dyDescent="0.3">
      <c r="B22339"/>
      <c r="I22339" s="73"/>
      <c r="J22339" s="73"/>
      <c r="K22339" s="73"/>
      <c r="L22339" s="73"/>
      <c r="M22339" s="73"/>
      <c r="N22339" s="73"/>
      <c r="O22339" s="73"/>
      <c r="P22339" s="73"/>
    </row>
    <row r="22340" spans="2:16" ht="15.6" x14ac:dyDescent="0.3">
      <c r="B22340"/>
      <c r="I22340" s="73"/>
      <c r="J22340" s="73"/>
      <c r="K22340" s="73"/>
      <c r="L22340" s="73"/>
      <c r="M22340" s="73"/>
      <c r="N22340" s="73"/>
      <c r="O22340" s="73"/>
      <c r="P22340" s="73"/>
    </row>
    <row r="22341" spans="2:16" ht="15.6" x14ac:dyDescent="0.3">
      <c r="B22341"/>
      <c r="I22341" s="73"/>
      <c r="J22341" s="73"/>
      <c r="K22341" s="73"/>
      <c r="L22341" s="73"/>
      <c r="M22341" s="73"/>
      <c r="N22341" s="73"/>
      <c r="O22341" s="73"/>
      <c r="P22341" s="73"/>
    </row>
    <row r="22342" spans="2:16" ht="15.6" x14ac:dyDescent="0.3">
      <c r="B22342"/>
      <c r="I22342" s="73"/>
      <c r="J22342" s="73"/>
      <c r="K22342" s="73"/>
      <c r="L22342" s="73"/>
      <c r="M22342" s="73"/>
      <c r="N22342" s="73"/>
      <c r="O22342" s="73"/>
      <c r="P22342" s="73"/>
    </row>
    <row r="22343" spans="2:16" ht="15.6" x14ac:dyDescent="0.3">
      <c r="B22343"/>
      <c r="I22343" s="73"/>
      <c r="J22343" s="73"/>
      <c r="K22343" s="73"/>
      <c r="L22343" s="73"/>
      <c r="M22343" s="73"/>
      <c r="N22343" s="73"/>
      <c r="O22343" s="73"/>
      <c r="P22343" s="73"/>
    </row>
    <row r="22344" spans="2:16" ht="15.6" x14ac:dyDescent="0.3">
      <c r="B22344"/>
      <c r="I22344" s="73"/>
      <c r="J22344" s="73"/>
      <c r="K22344" s="73"/>
      <c r="L22344" s="73"/>
      <c r="M22344" s="73"/>
      <c r="N22344" s="73"/>
      <c r="O22344" s="73"/>
      <c r="P22344" s="73"/>
    </row>
    <row r="22345" spans="2:16" ht="15.6" x14ac:dyDescent="0.3">
      <c r="B22345"/>
      <c r="I22345" s="73"/>
      <c r="J22345" s="73"/>
      <c r="K22345" s="73"/>
      <c r="L22345" s="73"/>
      <c r="M22345" s="73"/>
      <c r="N22345" s="73"/>
      <c r="O22345" s="73"/>
      <c r="P22345" s="73"/>
    </row>
    <row r="22346" spans="2:16" ht="15.6" x14ac:dyDescent="0.3">
      <c r="B22346"/>
      <c r="I22346" s="73"/>
      <c r="J22346" s="73"/>
      <c r="K22346" s="73"/>
      <c r="L22346" s="73"/>
      <c r="M22346" s="73"/>
      <c r="N22346" s="73"/>
      <c r="O22346" s="73"/>
      <c r="P22346" s="73"/>
    </row>
    <row r="22347" spans="2:16" ht="15.6" x14ac:dyDescent="0.3">
      <c r="B22347"/>
      <c r="I22347" s="73"/>
      <c r="J22347" s="73"/>
      <c r="K22347" s="73"/>
      <c r="L22347" s="73"/>
      <c r="M22347" s="73"/>
      <c r="N22347" s="73"/>
      <c r="O22347" s="73"/>
      <c r="P22347" s="73"/>
    </row>
    <row r="22348" spans="2:16" ht="15.6" x14ac:dyDescent="0.3">
      <c r="B22348"/>
      <c r="I22348" s="73"/>
      <c r="J22348" s="73"/>
      <c r="K22348" s="73"/>
      <c r="L22348" s="73"/>
      <c r="M22348" s="73"/>
      <c r="N22348" s="73"/>
      <c r="O22348" s="73"/>
      <c r="P22348" s="73"/>
    </row>
    <row r="22349" spans="2:16" ht="15.6" x14ac:dyDescent="0.3">
      <c r="B22349"/>
      <c r="I22349" s="73"/>
      <c r="J22349" s="73"/>
      <c r="K22349" s="73"/>
      <c r="L22349" s="73"/>
      <c r="M22349" s="73"/>
      <c r="N22349" s="73"/>
      <c r="O22349" s="73"/>
      <c r="P22349" s="73"/>
    </row>
    <row r="22350" spans="2:16" ht="15.6" x14ac:dyDescent="0.3">
      <c r="B22350"/>
      <c r="I22350" s="73"/>
      <c r="J22350" s="73"/>
      <c r="K22350" s="73"/>
      <c r="L22350" s="73"/>
      <c r="M22350" s="73"/>
      <c r="N22350" s="73"/>
      <c r="O22350" s="73"/>
      <c r="P22350" s="73"/>
    </row>
    <row r="22351" spans="2:16" ht="15.6" x14ac:dyDescent="0.3">
      <c r="B22351"/>
      <c r="I22351" s="73"/>
      <c r="J22351" s="73"/>
      <c r="K22351" s="73"/>
      <c r="L22351" s="73"/>
      <c r="M22351" s="73"/>
      <c r="N22351" s="73"/>
      <c r="O22351" s="73"/>
      <c r="P22351" s="73"/>
    </row>
    <row r="22352" spans="2:16" ht="15.6" x14ac:dyDescent="0.3">
      <c r="B22352"/>
      <c r="I22352" s="73"/>
      <c r="J22352" s="73"/>
      <c r="K22352" s="73"/>
      <c r="L22352" s="73"/>
      <c r="M22352" s="73"/>
      <c r="N22352" s="73"/>
      <c r="O22352" s="73"/>
      <c r="P22352" s="73"/>
    </row>
    <row r="22353" spans="2:16" ht="15.6" x14ac:dyDescent="0.3">
      <c r="B22353"/>
      <c r="I22353" s="73"/>
      <c r="J22353" s="73"/>
      <c r="K22353" s="73"/>
      <c r="L22353" s="73"/>
      <c r="M22353" s="73"/>
      <c r="N22353" s="73"/>
      <c r="O22353" s="73"/>
      <c r="P22353" s="73"/>
    </row>
    <row r="22354" spans="2:16" ht="15.6" x14ac:dyDescent="0.3">
      <c r="B22354"/>
      <c r="I22354" s="73"/>
      <c r="J22354" s="73"/>
      <c r="K22354" s="73"/>
      <c r="L22354" s="73"/>
      <c r="M22354" s="73"/>
      <c r="N22354" s="73"/>
      <c r="O22354" s="73"/>
      <c r="P22354" s="73"/>
    </row>
    <row r="22355" spans="2:16" ht="15.6" x14ac:dyDescent="0.3">
      <c r="B22355"/>
      <c r="I22355" s="73"/>
      <c r="J22355" s="73"/>
      <c r="K22355" s="73"/>
      <c r="L22355" s="73"/>
      <c r="M22355" s="73"/>
      <c r="N22355" s="73"/>
      <c r="O22355" s="73"/>
      <c r="P22355" s="73"/>
    </row>
    <row r="22356" spans="2:16" ht="15.6" x14ac:dyDescent="0.3">
      <c r="B22356"/>
      <c r="I22356" s="73"/>
      <c r="J22356" s="73"/>
      <c r="K22356" s="73"/>
      <c r="L22356" s="73"/>
      <c r="M22356" s="73"/>
      <c r="N22356" s="73"/>
      <c r="O22356" s="73"/>
      <c r="P22356" s="73"/>
    </row>
    <row r="22357" spans="2:16" ht="15.6" x14ac:dyDescent="0.3">
      <c r="B22357"/>
      <c r="I22357" s="73"/>
      <c r="J22357" s="73"/>
      <c r="K22357" s="73"/>
      <c r="L22357" s="73"/>
      <c r="M22357" s="73"/>
      <c r="N22357" s="73"/>
      <c r="O22357" s="73"/>
      <c r="P22357" s="73"/>
    </row>
    <row r="22358" spans="2:16" ht="15.6" x14ac:dyDescent="0.3">
      <c r="B22358"/>
      <c r="I22358" s="73"/>
      <c r="J22358" s="73"/>
      <c r="K22358" s="73"/>
      <c r="L22358" s="73"/>
      <c r="M22358" s="73"/>
      <c r="N22358" s="73"/>
      <c r="O22358" s="73"/>
      <c r="P22358" s="73"/>
    </row>
    <row r="22359" spans="2:16" ht="15.6" x14ac:dyDescent="0.3">
      <c r="B22359"/>
      <c r="I22359" s="73"/>
      <c r="J22359" s="73"/>
      <c r="K22359" s="73"/>
      <c r="L22359" s="73"/>
      <c r="M22359" s="73"/>
      <c r="N22359" s="73"/>
      <c r="O22359" s="73"/>
      <c r="P22359" s="73"/>
    </row>
    <row r="22360" spans="2:16" ht="15.6" x14ac:dyDescent="0.3">
      <c r="B22360"/>
      <c r="I22360" s="73"/>
      <c r="J22360" s="73"/>
      <c r="K22360" s="73"/>
      <c r="L22360" s="73"/>
      <c r="M22360" s="73"/>
      <c r="N22360" s="73"/>
      <c r="O22360" s="73"/>
      <c r="P22360" s="73"/>
    </row>
    <row r="22361" spans="2:16" ht="15.6" x14ac:dyDescent="0.3">
      <c r="B22361"/>
      <c r="I22361" s="73"/>
      <c r="J22361" s="73"/>
      <c r="K22361" s="73"/>
      <c r="L22361" s="73"/>
      <c r="M22361" s="73"/>
      <c r="N22361" s="73"/>
      <c r="O22361" s="73"/>
      <c r="P22361" s="73"/>
    </row>
    <row r="22362" spans="2:16" ht="15.6" x14ac:dyDescent="0.3">
      <c r="B22362"/>
      <c r="I22362" s="73"/>
      <c r="J22362" s="73"/>
      <c r="K22362" s="73"/>
      <c r="L22362" s="73"/>
      <c r="M22362" s="73"/>
      <c r="N22362" s="73"/>
      <c r="O22362" s="73"/>
      <c r="P22362" s="73"/>
    </row>
    <row r="22363" spans="2:16" ht="15.6" x14ac:dyDescent="0.3">
      <c r="B22363"/>
      <c r="I22363" s="73"/>
      <c r="J22363" s="73"/>
      <c r="K22363" s="73"/>
      <c r="L22363" s="73"/>
      <c r="M22363" s="73"/>
      <c r="N22363" s="73"/>
      <c r="O22363" s="73"/>
      <c r="P22363" s="73"/>
    </row>
    <row r="22364" spans="2:16" ht="15.6" x14ac:dyDescent="0.3">
      <c r="B22364"/>
      <c r="I22364" s="73"/>
      <c r="J22364" s="73"/>
      <c r="K22364" s="73"/>
      <c r="L22364" s="73"/>
      <c r="M22364" s="73"/>
      <c r="N22364" s="73"/>
      <c r="O22364" s="73"/>
      <c r="P22364" s="73"/>
    </row>
    <row r="22365" spans="2:16" ht="15.6" x14ac:dyDescent="0.3">
      <c r="B22365"/>
      <c r="I22365" s="73"/>
      <c r="J22365" s="73"/>
      <c r="K22365" s="73"/>
      <c r="L22365" s="73"/>
      <c r="M22365" s="73"/>
      <c r="N22365" s="73"/>
      <c r="O22365" s="73"/>
      <c r="P22365" s="73"/>
    </row>
    <row r="22366" spans="2:16" ht="15.6" x14ac:dyDescent="0.3">
      <c r="B22366"/>
      <c r="I22366" s="73"/>
      <c r="J22366" s="73"/>
      <c r="K22366" s="73"/>
      <c r="L22366" s="73"/>
      <c r="M22366" s="73"/>
      <c r="N22366" s="73"/>
      <c r="O22366" s="73"/>
      <c r="P22366" s="73"/>
    </row>
    <row r="22367" spans="2:16" ht="15.6" x14ac:dyDescent="0.3">
      <c r="B22367"/>
      <c r="I22367" s="73"/>
      <c r="J22367" s="73"/>
      <c r="K22367" s="73"/>
      <c r="L22367" s="73"/>
      <c r="M22367" s="73"/>
      <c r="N22367" s="73"/>
      <c r="O22367" s="73"/>
      <c r="P22367" s="73"/>
    </row>
    <row r="22368" spans="2:16" ht="15.6" x14ac:dyDescent="0.3">
      <c r="B22368"/>
      <c r="I22368" s="73"/>
      <c r="J22368" s="73"/>
      <c r="K22368" s="73"/>
      <c r="L22368" s="73"/>
      <c r="M22368" s="73"/>
      <c r="N22368" s="73"/>
      <c r="O22368" s="73"/>
      <c r="P22368" s="73"/>
    </row>
    <row r="22369" spans="2:16" ht="15.6" x14ac:dyDescent="0.3">
      <c r="B22369"/>
      <c r="I22369" s="73"/>
      <c r="J22369" s="73"/>
      <c r="K22369" s="73"/>
      <c r="L22369" s="73"/>
      <c r="M22369" s="73"/>
      <c r="N22369" s="73"/>
      <c r="O22369" s="73"/>
      <c r="P22369" s="73"/>
    </row>
    <row r="22370" spans="2:16" ht="15.6" x14ac:dyDescent="0.3">
      <c r="B22370"/>
      <c r="I22370" s="73"/>
      <c r="J22370" s="73"/>
      <c r="K22370" s="73"/>
      <c r="L22370" s="73"/>
      <c r="M22370" s="73"/>
      <c r="N22370" s="73"/>
      <c r="O22370" s="73"/>
      <c r="P22370" s="73"/>
    </row>
    <row r="22371" spans="2:16" ht="15.6" x14ac:dyDescent="0.3">
      <c r="B22371"/>
      <c r="I22371" s="73"/>
      <c r="J22371" s="73"/>
      <c r="K22371" s="73"/>
      <c r="L22371" s="73"/>
      <c r="M22371" s="73"/>
      <c r="N22371" s="73"/>
      <c r="O22371" s="73"/>
      <c r="P22371" s="73"/>
    </row>
    <row r="22372" spans="2:16" ht="15.6" x14ac:dyDescent="0.3">
      <c r="B22372"/>
      <c r="I22372" s="73"/>
      <c r="J22372" s="73"/>
      <c r="K22372" s="73"/>
      <c r="L22372" s="73"/>
      <c r="M22372" s="73"/>
      <c r="N22372" s="73"/>
      <c r="O22372" s="73"/>
      <c r="P22372" s="73"/>
    </row>
    <row r="22373" spans="2:16" ht="15.6" x14ac:dyDescent="0.3">
      <c r="B22373"/>
      <c r="I22373" s="73"/>
      <c r="J22373" s="73"/>
      <c r="K22373" s="73"/>
      <c r="L22373" s="73"/>
      <c r="M22373" s="73"/>
      <c r="N22373" s="73"/>
      <c r="O22373" s="73"/>
      <c r="P22373" s="73"/>
    </row>
    <row r="22374" spans="2:16" ht="15.6" x14ac:dyDescent="0.3">
      <c r="B22374"/>
      <c r="I22374" s="73"/>
      <c r="J22374" s="73"/>
      <c r="K22374" s="73"/>
      <c r="L22374" s="73"/>
      <c r="M22374" s="73"/>
      <c r="N22374" s="73"/>
      <c r="O22374" s="73"/>
      <c r="P22374" s="73"/>
    </row>
    <row r="22375" spans="2:16" ht="15.6" x14ac:dyDescent="0.3">
      <c r="B22375"/>
      <c r="I22375" s="73"/>
      <c r="J22375" s="73"/>
      <c r="K22375" s="73"/>
      <c r="L22375" s="73"/>
      <c r="M22375" s="73"/>
      <c r="N22375" s="73"/>
      <c r="O22375" s="73"/>
      <c r="P22375" s="73"/>
    </row>
    <row r="22376" spans="2:16" ht="15.6" x14ac:dyDescent="0.3">
      <c r="B22376"/>
      <c r="I22376" s="73"/>
      <c r="J22376" s="73"/>
      <c r="K22376" s="73"/>
      <c r="L22376" s="73"/>
      <c r="M22376" s="73"/>
      <c r="N22376" s="73"/>
      <c r="O22376" s="73"/>
      <c r="P22376" s="73"/>
    </row>
    <row r="22377" spans="2:16" ht="15.6" x14ac:dyDescent="0.3">
      <c r="B22377"/>
      <c r="I22377" s="73"/>
      <c r="J22377" s="73"/>
      <c r="K22377" s="73"/>
      <c r="L22377" s="73"/>
      <c r="M22377" s="73"/>
      <c r="N22377" s="73"/>
      <c r="O22377" s="73"/>
      <c r="P22377" s="73"/>
    </row>
    <row r="22378" spans="2:16" ht="15.6" x14ac:dyDescent="0.3">
      <c r="B22378"/>
      <c r="I22378" s="73"/>
      <c r="J22378" s="73"/>
      <c r="K22378" s="73"/>
      <c r="L22378" s="73"/>
      <c r="M22378" s="73"/>
      <c r="N22378" s="73"/>
      <c r="O22378" s="73"/>
      <c r="P22378" s="73"/>
    </row>
    <row r="22379" spans="2:16" ht="15.6" x14ac:dyDescent="0.3">
      <c r="B22379"/>
      <c r="I22379" s="73"/>
      <c r="J22379" s="73"/>
      <c r="K22379" s="73"/>
      <c r="L22379" s="73"/>
      <c r="M22379" s="73"/>
      <c r="N22379" s="73"/>
      <c r="O22379" s="73"/>
      <c r="P22379" s="73"/>
    </row>
    <row r="22380" spans="2:16" ht="15.6" x14ac:dyDescent="0.3">
      <c r="B22380"/>
      <c r="I22380" s="73"/>
      <c r="J22380" s="73"/>
      <c r="K22380" s="73"/>
      <c r="L22380" s="73"/>
      <c r="M22380" s="73"/>
      <c r="N22380" s="73"/>
      <c r="O22380" s="73"/>
      <c r="P22380" s="73"/>
    </row>
    <row r="22381" spans="2:16" ht="15.6" x14ac:dyDescent="0.3">
      <c r="B22381"/>
      <c r="I22381" s="73"/>
      <c r="J22381" s="73"/>
      <c r="K22381" s="73"/>
      <c r="L22381" s="73"/>
      <c r="M22381" s="73"/>
      <c r="N22381" s="73"/>
      <c r="O22381" s="73"/>
      <c r="P22381" s="73"/>
    </row>
    <row r="22382" spans="2:16" ht="15.6" x14ac:dyDescent="0.3">
      <c r="B22382"/>
      <c r="I22382" s="73"/>
      <c r="J22382" s="73"/>
      <c r="K22382" s="73"/>
      <c r="L22382" s="73"/>
      <c r="M22382" s="73"/>
      <c r="N22382" s="73"/>
      <c r="O22382" s="73"/>
      <c r="P22382" s="73"/>
    </row>
    <row r="22383" spans="2:16" ht="15.6" x14ac:dyDescent="0.3">
      <c r="B22383"/>
      <c r="I22383" s="73"/>
      <c r="J22383" s="73"/>
      <c r="K22383" s="73"/>
      <c r="L22383" s="73"/>
      <c r="M22383" s="73"/>
      <c r="N22383" s="73"/>
      <c r="O22383" s="73"/>
      <c r="P22383" s="73"/>
    </row>
    <row r="22384" spans="2:16" ht="15.6" x14ac:dyDescent="0.3">
      <c r="B22384"/>
      <c r="I22384" s="73"/>
      <c r="J22384" s="73"/>
      <c r="K22384" s="73"/>
      <c r="L22384" s="73"/>
      <c r="M22384" s="73"/>
      <c r="N22384" s="73"/>
      <c r="O22384" s="73"/>
      <c r="P22384" s="73"/>
    </row>
    <row r="22385" spans="2:16" ht="15.6" x14ac:dyDescent="0.3">
      <c r="B22385"/>
      <c r="I22385" s="73"/>
      <c r="J22385" s="73"/>
      <c r="K22385" s="73"/>
      <c r="L22385" s="73"/>
      <c r="M22385" s="73"/>
      <c r="N22385" s="73"/>
      <c r="O22385" s="73"/>
      <c r="P22385" s="73"/>
    </row>
    <row r="22386" spans="2:16" ht="15.6" x14ac:dyDescent="0.3">
      <c r="B22386"/>
      <c r="I22386" s="73"/>
      <c r="J22386" s="73"/>
      <c r="K22386" s="73"/>
      <c r="L22386" s="73"/>
      <c r="M22386" s="73"/>
      <c r="N22386" s="73"/>
      <c r="O22386" s="73"/>
      <c r="P22386" s="73"/>
    </row>
    <row r="22387" spans="2:16" ht="15.6" x14ac:dyDescent="0.3">
      <c r="B22387"/>
      <c r="I22387" s="73"/>
      <c r="J22387" s="73"/>
      <c r="K22387" s="73"/>
      <c r="L22387" s="73"/>
      <c r="M22387" s="73"/>
      <c r="N22387" s="73"/>
      <c r="O22387" s="73"/>
      <c r="P22387" s="73"/>
    </row>
    <row r="22388" spans="2:16" ht="15.6" x14ac:dyDescent="0.3">
      <c r="B22388"/>
      <c r="I22388" s="73"/>
      <c r="J22388" s="73"/>
      <c r="K22388" s="73"/>
      <c r="L22388" s="73"/>
      <c r="M22388" s="73"/>
      <c r="N22388" s="73"/>
      <c r="O22388" s="73"/>
      <c r="P22388" s="73"/>
    </row>
    <row r="22389" spans="2:16" ht="15.6" x14ac:dyDescent="0.3">
      <c r="B22389"/>
      <c r="I22389" s="73"/>
      <c r="J22389" s="73"/>
      <c r="K22389" s="73"/>
      <c r="L22389" s="73"/>
      <c r="M22389" s="73"/>
      <c r="N22389" s="73"/>
      <c r="O22389" s="73"/>
      <c r="P22389" s="73"/>
    </row>
    <row r="22390" spans="2:16" ht="15.6" x14ac:dyDescent="0.3">
      <c r="B22390"/>
      <c r="I22390" s="73"/>
      <c r="J22390" s="73"/>
      <c r="K22390" s="73"/>
      <c r="L22390" s="73"/>
      <c r="M22390" s="73"/>
      <c r="N22390" s="73"/>
      <c r="O22390" s="73"/>
      <c r="P22390" s="73"/>
    </row>
    <row r="22391" spans="2:16" ht="15.6" x14ac:dyDescent="0.3">
      <c r="B22391"/>
      <c r="I22391" s="73"/>
      <c r="J22391" s="73"/>
      <c r="K22391" s="73"/>
      <c r="L22391" s="73"/>
      <c r="M22391" s="73"/>
      <c r="N22391" s="73"/>
      <c r="O22391" s="73"/>
      <c r="P22391" s="73"/>
    </row>
    <row r="22392" spans="2:16" ht="15.6" x14ac:dyDescent="0.3">
      <c r="B22392"/>
      <c r="I22392" s="73"/>
      <c r="J22392" s="73"/>
      <c r="K22392" s="73"/>
      <c r="L22392" s="73"/>
      <c r="M22392" s="73"/>
      <c r="N22392" s="73"/>
      <c r="O22392" s="73"/>
      <c r="P22392" s="73"/>
    </row>
    <row r="22393" spans="2:16" ht="15.6" x14ac:dyDescent="0.3">
      <c r="B22393"/>
      <c r="I22393" s="73"/>
      <c r="J22393" s="73"/>
      <c r="K22393" s="73"/>
      <c r="L22393" s="73"/>
      <c r="M22393" s="73"/>
      <c r="N22393" s="73"/>
      <c r="O22393" s="73"/>
      <c r="P22393" s="73"/>
    </row>
    <row r="22394" spans="2:16" ht="15.6" x14ac:dyDescent="0.3">
      <c r="B22394"/>
      <c r="I22394" s="73"/>
      <c r="J22394" s="73"/>
      <c r="K22394" s="73"/>
      <c r="L22394" s="73"/>
      <c r="M22394" s="73"/>
      <c r="N22394" s="73"/>
      <c r="O22394" s="73"/>
      <c r="P22394" s="73"/>
    </row>
    <row r="22395" spans="2:16" ht="15.6" x14ac:dyDescent="0.3">
      <c r="B22395"/>
      <c r="I22395" s="73"/>
      <c r="J22395" s="73"/>
      <c r="K22395" s="73"/>
      <c r="L22395" s="73"/>
      <c r="M22395" s="73"/>
      <c r="N22395" s="73"/>
      <c r="O22395" s="73"/>
      <c r="P22395" s="73"/>
    </row>
    <row r="22396" spans="2:16" ht="15.6" x14ac:dyDescent="0.3">
      <c r="B22396"/>
      <c r="I22396" s="73"/>
      <c r="J22396" s="73"/>
      <c r="K22396" s="73"/>
      <c r="L22396" s="73"/>
      <c r="M22396" s="73"/>
      <c r="N22396" s="73"/>
      <c r="O22396" s="73"/>
      <c r="P22396" s="73"/>
    </row>
    <row r="22397" spans="2:16" ht="15.6" x14ac:dyDescent="0.3">
      <c r="B22397"/>
      <c r="I22397" s="73"/>
      <c r="J22397" s="73"/>
      <c r="K22397" s="73"/>
      <c r="L22397" s="73"/>
      <c r="M22397" s="73"/>
      <c r="N22397" s="73"/>
      <c r="O22397" s="73"/>
      <c r="P22397" s="73"/>
    </row>
    <row r="22398" spans="2:16" ht="15.6" x14ac:dyDescent="0.3">
      <c r="B22398"/>
      <c r="I22398" s="73"/>
      <c r="J22398" s="73"/>
      <c r="K22398" s="73"/>
      <c r="L22398" s="73"/>
      <c r="M22398" s="73"/>
      <c r="N22398" s="73"/>
      <c r="O22398" s="73"/>
      <c r="P22398" s="73"/>
    </row>
    <row r="22399" spans="2:16" ht="15.6" x14ac:dyDescent="0.3">
      <c r="B22399"/>
      <c r="I22399" s="73"/>
      <c r="J22399" s="73"/>
      <c r="K22399" s="73"/>
      <c r="L22399" s="73"/>
      <c r="M22399" s="73"/>
      <c r="N22399" s="73"/>
      <c r="O22399" s="73"/>
      <c r="P22399" s="73"/>
    </row>
    <row r="22400" spans="2:16" ht="15.6" x14ac:dyDescent="0.3">
      <c r="B22400"/>
      <c r="I22400" s="73"/>
      <c r="J22400" s="73"/>
      <c r="K22400" s="73"/>
      <c r="L22400" s="73"/>
      <c r="M22400" s="73"/>
      <c r="N22400" s="73"/>
      <c r="O22400" s="73"/>
      <c r="P22400" s="73"/>
    </row>
    <row r="22401" spans="2:16" ht="15.6" x14ac:dyDescent="0.3">
      <c r="B22401"/>
      <c r="I22401" s="73"/>
      <c r="J22401" s="73"/>
      <c r="K22401" s="73"/>
      <c r="L22401" s="73"/>
      <c r="M22401" s="73"/>
      <c r="N22401" s="73"/>
      <c r="O22401" s="73"/>
      <c r="P22401" s="73"/>
    </row>
    <row r="22402" spans="2:16" ht="15.6" x14ac:dyDescent="0.3">
      <c r="B22402"/>
      <c r="I22402" s="73"/>
      <c r="J22402" s="73"/>
      <c r="K22402" s="73"/>
      <c r="L22402" s="73"/>
      <c r="M22402" s="73"/>
      <c r="N22402" s="73"/>
      <c r="O22402" s="73"/>
      <c r="P22402" s="73"/>
    </row>
    <row r="22403" spans="2:16" ht="15.6" x14ac:dyDescent="0.3">
      <c r="B22403"/>
      <c r="I22403" s="73"/>
      <c r="J22403" s="73"/>
      <c r="K22403" s="73"/>
      <c r="L22403" s="73"/>
      <c r="M22403" s="73"/>
      <c r="N22403" s="73"/>
      <c r="O22403" s="73"/>
      <c r="P22403" s="73"/>
    </row>
    <row r="22404" spans="2:16" ht="15.6" x14ac:dyDescent="0.3">
      <c r="B22404"/>
      <c r="I22404" s="73"/>
      <c r="J22404" s="73"/>
      <c r="K22404" s="73"/>
      <c r="L22404" s="73"/>
      <c r="M22404" s="73"/>
      <c r="N22404" s="73"/>
      <c r="O22404" s="73"/>
      <c r="P22404" s="73"/>
    </row>
    <row r="22405" spans="2:16" ht="15.6" x14ac:dyDescent="0.3">
      <c r="B22405"/>
      <c r="I22405" s="73"/>
      <c r="J22405" s="73"/>
      <c r="K22405" s="73"/>
      <c r="L22405" s="73"/>
      <c r="M22405" s="73"/>
      <c r="N22405" s="73"/>
      <c r="O22405" s="73"/>
      <c r="P22405" s="73"/>
    </row>
    <row r="22406" spans="2:16" ht="15.6" x14ac:dyDescent="0.3">
      <c r="B22406"/>
      <c r="I22406" s="73"/>
      <c r="J22406" s="73"/>
      <c r="K22406" s="73"/>
      <c r="L22406" s="73"/>
      <c r="M22406" s="73"/>
      <c r="N22406" s="73"/>
      <c r="O22406" s="73"/>
      <c r="P22406" s="73"/>
    </row>
    <row r="22407" spans="2:16" ht="15.6" x14ac:dyDescent="0.3">
      <c r="B22407"/>
      <c r="I22407" s="73"/>
      <c r="J22407" s="73"/>
      <c r="K22407" s="73"/>
      <c r="L22407" s="73"/>
      <c r="M22407" s="73"/>
      <c r="N22407" s="73"/>
      <c r="O22407" s="73"/>
      <c r="P22407" s="73"/>
    </row>
    <row r="22408" spans="2:16" ht="15.6" x14ac:dyDescent="0.3">
      <c r="B22408"/>
      <c r="I22408" s="73"/>
      <c r="J22408" s="73"/>
      <c r="K22408" s="73"/>
      <c r="L22408" s="73"/>
      <c r="M22408" s="73"/>
      <c r="N22408" s="73"/>
      <c r="O22408" s="73"/>
      <c r="P22408" s="73"/>
    </row>
    <row r="22409" spans="2:16" ht="15.6" x14ac:dyDescent="0.3">
      <c r="B22409"/>
      <c r="I22409" s="73"/>
      <c r="J22409" s="73"/>
      <c r="K22409" s="73"/>
      <c r="L22409" s="73"/>
      <c r="M22409" s="73"/>
      <c r="N22409" s="73"/>
      <c r="O22409" s="73"/>
      <c r="P22409" s="73"/>
    </row>
    <row r="22410" spans="2:16" ht="15.6" x14ac:dyDescent="0.3">
      <c r="B22410"/>
      <c r="I22410" s="73"/>
      <c r="J22410" s="73"/>
      <c r="K22410" s="73"/>
      <c r="L22410" s="73"/>
      <c r="M22410" s="73"/>
      <c r="N22410" s="73"/>
      <c r="O22410" s="73"/>
      <c r="P22410" s="73"/>
    </row>
    <row r="22411" spans="2:16" ht="15.6" x14ac:dyDescent="0.3">
      <c r="B22411"/>
      <c r="I22411" s="73"/>
      <c r="J22411" s="73"/>
      <c r="K22411" s="73"/>
      <c r="L22411" s="73"/>
      <c r="M22411" s="73"/>
      <c r="N22411" s="73"/>
      <c r="O22411" s="73"/>
      <c r="P22411" s="73"/>
    </row>
    <row r="22412" spans="2:16" ht="15.6" x14ac:dyDescent="0.3">
      <c r="B22412"/>
      <c r="I22412" s="73"/>
      <c r="J22412" s="73"/>
      <c r="K22412" s="73"/>
      <c r="L22412" s="73"/>
      <c r="M22412" s="73"/>
      <c r="N22412" s="73"/>
      <c r="O22412" s="73"/>
      <c r="P22412" s="73"/>
    </row>
    <row r="22413" spans="2:16" ht="15.6" x14ac:dyDescent="0.3">
      <c r="B22413"/>
      <c r="I22413" s="73"/>
      <c r="J22413" s="73"/>
      <c r="K22413" s="73"/>
      <c r="L22413" s="73"/>
      <c r="M22413" s="73"/>
      <c r="N22413" s="73"/>
      <c r="O22413" s="73"/>
      <c r="P22413" s="73"/>
    </row>
    <row r="22414" spans="2:16" ht="15.6" x14ac:dyDescent="0.3">
      <c r="B22414"/>
      <c r="I22414" s="73"/>
      <c r="J22414" s="73"/>
      <c r="K22414" s="73"/>
      <c r="L22414" s="73"/>
      <c r="M22414" s="73"/>
      <c r="N22414" s="73"/>
      <c r="O22414" s="73"/>
      <c r="P22414" s="73"/>
    </row>
    <row r="22415" spans="2:16" ht="15.6" x14ac:dyDescent="0.3">
      <c r="B22415"/>
      <c r="I22415" s="73"/>
      <c r="J22415" s="73"/>
      <c r="K22415" s="73"/>
      <c r="L22415" s="73"/>
      <c r="M22415" s="73"/>
      <c r="N22415" s="73"/>
      <c r="O22415" s="73"/>
      <c r="P22415" s="73"/>
    </row>
    <row r="22416" spans="2:16" ht="15.6" x14ac:dyDescent="0.3">
      <c r="B22416"/>
      <c r="I22416" s="73"/>
      <c r="J22416" s="73"/>
      <c r="K22416" s="73"/>
      <c r="L22416" s="73"/>
      <c r="M22416" s="73"/>
      <c r="N22416" s="73"/>
      <c r="O22416" s="73"/>
      <c r="P22416" s="73"/>
    </row>
    <row r="22417" spans="2:16" ht="15.6" x14ac:dyDescent="0.3">
      <c r="B22417"/>
      <c r="I22417" s="73"/>
      <c r="J22417" s="73"/>
      <c r="K22417" s="73"/>
      <c r="L22417" s="73"/>
      <c r="M22417" s="73"/>
      <c r="N22417" s="73"/>
      <c r="O22417" s="73"/>
      <c r="P22417" s="73"/>
    </row>
    <row r="22418" spans="2:16" ht="15.6" x14ac:dyDescent="0.3">
      <c r="B22418"/>
      <c r="I22418" s="73"/>
      <c r="J22418" s="73"/>
      <c r="K22418" s="73"/>
      <c r="L22418" s="73"/>
      <c r="M22418" s="73"/>
      <c r="N22418" s="73"/>
      <c r="O22418" s="73"/>
      <c r="P22418" s="73"/>
    </row>
    <row r="22419" spans="2:16" ht="15.6" x14ac:dyDescent="0.3">
      <c r="B22419"/>
      <c r="I22419" s="73"/>
      <c r="J22419" s="73"/>
      <c r="K22419" s="73"/>
      <c r="L22419" s="73"/>
      <c r="M22419" s="73"/>
      <c r="N22419" s="73"/>
      <c r="O22419" s="73"/>
      <c r="P22419" s="73"/>
    </row>
    <row r="22420" spans="2:16" ht="15.6" x14ac:dyDescent="0.3">
      <c r="B22420"/>
      <c r="I22420" s="73"/>
      <c r="J22420" s="73"/>
      <c r="K22420" s="73"/>
      <c r="L22420" s="73"/>
      <c r="M22420" s="73"/>
      <c r="N22420" s="73"/>
      <c r="O22420" s="73"/>
      <c r="P22420" s="73"/>
    </row>
    <row r="22421" spans="2:16" ht="15.6" x14ac:dyDescent="0.3">
      <c r="B22421"/>
      <c r="I22421" s="73"/>
      <c r="J22421" s="73"/>
      <c r="K22421" s="73"/>
      <c r="L22421" s="73"/>
      <c r="M22421" s="73"/>
      <c r="N22421" s="73"/>
      <c r="O22421" s="73"/>
      <c r="P22421" s="73"/>
    </row>
    <row r="22422" spans="2:16" ht="15.6" x14ac:dyDescent="0.3">
      <c r="B22422"/>
      <c r="I22422" s="73"/>
      <c r="J22422" s="73"/>
      <c r="K22422" s="73"/>
      <c r="L22422" s="73"/>
      <c r="M22422" s="73"/>
      <c r="N22422" s="73"/>
      <c r="O22422" s="73"/>
      <c r="P22422" s="73"/>
    </row>
    <row r="22423" spans="2:16" ht="15.6" x14ac:dyDescent="0.3">
      <c r="B22423"/>
      <c r="I22423" s="73"/>
      <c r="J22423" s="73"/>
      <c r="K22423" s="73"/>
      <c r="L22423" s="73"/>
      <c r="M22423" s="73"/>
      <c r="N22423" s="73"/>
      <c r="O22423" s="73"/>
      <c r="P22423" s="73"/>
    </row>
    <row r="22424" spans="2:16" ht="15.6" x14ac:dyDescent="0.3">
      <c r="B22424"/>
      <c r="I22424" s="73"/>
      <c r="J22424" s="73"/>
      <c r="K22424" s="73"/>
      <c r="L22424" s="73"/>
      <c r="M22424" s="73"/>
      <c r="N22424" s="73"/>
      <c r="O22424" s="73"/>
      <c r="P22424" s="73"/>
    </row>
    <row r="22425" spans="2:16" ht="15.6" x14ac:dyDescent="0.3">
      <c r="B22425"/>
      <c r="I22425" s="73"/>
      <c r="J22425" s="73"/>
      <c r="K22425" s="73"/>
      <c r="L22425" s="73"/>
      <c r="M22425" s="73"/>
      <c r="N22425" s="73"/>
      <c r="O22425" s="73"/>
      <c r="P22425" s="73"/>
    </row>
    <row r="22426" spans="2:16" ht="15.6" x14ac:dyDescent="0.3">
      <c r="B22426"/>
      <c r="I22426" s="73"/>
      <c r="J22426" s="73"/>
      <c r="K22426" s="73"/>
      <c r="L22426" s="73"/>
      <c r="M22426" s="73"/>
      <c r="N22426" s="73"/>
      <c r="O22426" s="73"/>
      <c r="P22426" s="73"/>
    </row>
    <row r="22427" spans="2:16" ht="15.6" x14ac:dyDescent="0.3">
      <c r="B22427"/>
      <c r="I22427" s="73"/>
      <c r="J22427" s="73"/>
      <c r="K22427" s="73"/>
      <c r="L22427" s="73"/>
      <c r="M22427" s="73"/>
      <c r="N22427" s="73"/>
      <c r="O22427" s="73"/>
      <c r="P22427" s="73"/>
    </row>
    <row r="22428" spans="2:16" ht="15.6" x14ac:dyDescent="0.3">
      <c r="B22428"/>
      <c r="I22428" s="73"/>
      <c r="J22428" s="73"/>
      <c r="K22428" s="73"/>
      <c r="L22428" s="73"/>
      <c r="M22428" s="73"/>
      <c r="N22428" s="73"/>
      <c r="O22428" s="73"/>
      <c r="P22428" s="73"/>
    </row>
    <row r="22429" spans="2:16" ht="15.6" x14ac:dyDescent="0.3">
      <c r="B22429"/>
      <c r="I22429" s="73"/>
      <c r="J22429" s="73"/>
      <c r="K22429" s="73"/>
      <c r="L22429" s="73"/>
      <c r="M22429" s="73"/>
      <c r="N22429" s="73"/>
      <c r="O22429" s="73"/>
      <c r="P22429" s="73"/>
    </row>
    <row r="22430" spans="2:16" ht="15.6" x14ac:dyDescent="0.3">
      <c r="B22430"/>
      <c r="I22430" s="73"/>
      <c r="J22430" s="73"/>
      <c r="K22430" s="73"/>
      <c r="L22430" s="73"/>
      <c r="M22430" s="73"/>
      <c r="N22430" s="73"/>
      <c r="O22430" s="73"/>
      <c r="P22430" s="73"/>
    </row>
    <row r="22431" spans="2:16" ht="15.6" x14ac:dyDescent="0.3">
      <c r="B22431"/>
      <c r="I22431" s="73"/>
      <c r="J22431" s="73"/>
      <c r="K22431" s="73"/>
      <c r="L22431" s="73"/>
      <c r="M22431" s="73"/>
      <c r="N22431" s="73"/>
      <c r="O22431" s="73"/>
      <c r="P22431" s="73"/>
    </row>
    <row r="22432" spans="2:16" ht="15.6" x14ac:dyDescent="0.3">
      <c r="B22432"/>
      <c r="I22432" s="73"/>
      <c r="J22432" s="73"/>
      <c r="K22432" s="73"/>
      <c r="L22432" s="73"/>
      <c r="M22432" s="73"/>
      <c r="N22432" s="73"/>
      <c r="O22432" s="73"/>
      <c r="P22432" s="73"/>
    </row>
    <row r="22433" spans="2:16" ht="15.6" x14ac:dyDescent="0.3">
      <c r="B22433"/>
      <c r="I22433" s="73"/>
      <c r="J22433" s="73"/>
      <c r="K22433" s="73"/>
      <c r="L22433" s="73"/>
      <c r="M22433" s="73"/>
      <c r="N22433" s="73"/>
      <c r="O22433" s="73"/>
      <c r="P22433" s="73"/>
    </row>
    <row r="22434" spans="2:16" ht="15.6" x14ac:dyDescent="0.3">
      <c r="B22434"/>
      <c r="I22434" s="73"/>
      <c r="J22434" s="73"/>
      <c r="K22434" s="73"/>
      <c r="L22434" s="73"/>
      <c r="M22434" s="73"/>
      <c r="N22434" s="73"/>
      <c r="O22434" s="73"/>
      <c r="P22434" s="73"/>
    </row>
    <row r="22435" spans="2:16" ht="15.6" x14ac:dyDescent="0.3">
      <c r="B22435"/>
      <c r="I22435" s="73"/>
      <c r="J22435" s="73"/>
      <c r="K22435" s="73"/>
      <c r="L22435" s="73"/>
      <c r="M22435" s="73"/>
      <c r="N22435" s="73"/>
      <c r="O22435" s="73"/>
      <c r="P22435" s="73"/>
    </row>
    <row r="22436" spans="2:16" ht="15.6" x14ac:dyDescent="0.3">
      <c r="B22436"/>
      <c r="I22436" s="73"/>
      <c r="J22436" s="73"/>
      <c r="K22436" s="73"/>
      <c r="L22436" s="73"/>
      <c r="M22436" s="73"/>
      <c r="N22436" s="73"/>
      <c r="O22436" s="73"/>
      <c r="P22436" s="73"/>
    </row>
    <row r="22437" spans="2:16" ht="15.6" x14ac:dyDescent="0.3">
      <c r="B22437"/>
      <c r="I22437" s="73"/>
      <c r="J22437" s="73"/>
      <c r="K22437" s="73"/>
      <c r="L22437" s="73"/>
      <c r="M22437" s="73"/>
      <c r="N22437" s="73"/>
      <c r="O22437" s="73"/>
      <c r="P22437" s="73"/>
    </row>
    <row r="22438" spans="2:16" ht="15.6" x14ac:dyDescent="0.3">
      <c r="B22438"/>
      <c r="I22438" s="73"/>
      <c r="J22438" s="73"/>
      <c r="K22438" s="73"/>
      <c r="L22438" s="73"/>
      <c r="M22438" s="73"/>
      <c r="N22438" s="73"/>
      <c r="O22438" s="73"/>
      <c r="P22438" s="73"/>
    </row>
    <row r="22439" spans="2:16" ht="15.6" x14ac:dyDescent="0.3">
      <c r="B22439"/>
      <c r="I22439" s="73"/>
      <c r="J22439" s="73"/>
      <c r="K22439" s="73"/>
      <c r="L22439" s="73"/>
      <c r="M22439" s="73"/>
      <c r="N22439" s="73"/>
      <c r="O22439" s="73"/>
      <c r="P22439" s="73"/>
    </row>
    <row r="22440" spans="2:16" ht="15.6" x14ac:dyDescent="0.3">
      <c r="B22440"/>
      <c r="I22440" s="73"/>
      <c r="J22440" s="73"/>
      <c r="K22440" s="73"/>
      <c r="L22440" s="73"/>
      <c r="M22440" s="73"/>
      <c r="N22440" s="73"/>
      <c r="O22440" s="73"/>
      <c r="P22440" s="73"/>
    </row>
    <row r="22441" spans="2:16" ht="15.6" x14ac:dyDescent="0.3">
      <c r="B22441"/>
      <c r="I22441" s="73"/>
      <c r="J22441" s="73"/>
      <c r="K22441" s="73"/>
      <c r="L22441" s="73"/>
      <c r="M22441" s="73"/>
      <c r="N22441" s="73"/>
      <c r="O22441" s="73"/>
      <c r="P22441" s="73"/>
    </row>
    <row r="22442" spans="2:16" ht="15.6" x14ac:dyDescent="0.3">
      <c r="B22442"/>
      <c r="I22442" s="73"/>
      <c r="J22442" s="73"/>
      <c r="K22442" s="73"/>
      <c r="L22442" s="73"/>
      <c r="M22442" s="73"/>
      <c r="N22442" s="73"/>
      <c r="O22442" s="73"/>
      <c r="P22442" s="73"/>
    </row>
    <row r="22443" spans="2:16" ht="15.6" x14ac:dyDescent="0.3">
      <c r="B22443"/>
      <c r="I22443" s="73"/>
      <c r="J22443" s="73"/>
      <c r="K22443" s="73"/>
      <c r="L22443" s="73"/>
      <c r="M22443" s="73"/>
      <c r="N22443" s="73"/>
      <c r="O22443" s="73"/>
      <c r="P22443" s="73"/>
    </row>
    <row r="22444" spans="2:16" ht="15.6" x14ac:dyDescent="0.3">
      <c r="B22444"/>
      <c r="I22444" s="73"/>
      <c r="J22444" s="73"/>
      <c r="K22444" s="73"/>
      <c r="L22444" s="73"/>
      <c r="M22444" s="73"/>
      <c r="N22444" s="73"/>
      <c r="O22444" s="73"/>
      <c r="P22444" s="73"/>
    </row>
    <row r="22445" spans="2:16" ht="15.6" x14ac:dyDescent="0.3">
      <c r="B22445"/>
      <c r="I22445" s="73"/>
      <c r="J22445" s="73"/>
      <c r="K22445" s="73"/>
      <c r="L22445" s="73"/>
      <c r="M22445" s="73"/>
      <c r="N22445" s="73"/>
      <c r="O22445" s="73"/>
      <c r="P22445" s="73"/>
    </row>
    <row r="22446" spans="2:16" ht="15.6" x14ac:dyDescent="0.3">
      <c r="B22446"/>
      <c r="I22446" s="73"/>
      <c r="J22446" s="73"/>
      <c r="K22446" s="73"/>
      <c r="L22446" s="73"/>
      <c r="M22446" s="73"/>
      <c r="N22446" s="73"/>
      <c r="O22446" s="73"/>
      <c r="P22446" s="73"/>
    </row>
    <row r="22447" spans="2:16" ht="15.6" x14ac:dyDescent="0.3">
      <c r="B22447"/>
      <c r="I22447" s="73"/>
      <c r="J22447" s="73"/>
      <c r="K22447" s="73"/>
      <c r="L22447" s="73"/>
      <c r="M22447" s="73"/>
      <c r="N22447" s="73"/>
      <c r="O22447" s="73"/>
      <c r="P22447" s="73"/>
    </row>
    <row r="22448" spans="2:16" ht="15.6" x14ac:dyDescent="0.3">
      <c r="B22448"/>
      <c r="I22448" s="73"/>
      <c r="J22448" s="73"/>
      <c r="K22448" s="73"/>
      <c r="L22448" s="73"/>
      <c r="M22448" s="73"/>
      <c r="N22448" s="73"/>
      <c r="O22448" s="73"/>
      <c r="P22448" s="73"/>
    </row>
    <row r="22449" spans="2:16" ht="15.6" x14ac:dyDescent="0.3">
      <c r="B22449"/>
      <c r="I22449" s="73"/>
      <c r="J22449" s="73"/>
      <c r="K22449" s="73"/>
      <c r="L22449" s="73"/>
      <c r="M22449" s="73"/>
      <c r="N22449" s="73"/>
      <c r="O22449" s="73"/>
      <c r="P22449" s="73"/>
    </row>
    <row r="22450" spans="2:16" ht="15.6" x14ac:dyDescent="0.3">
      <c r="B22450"/>
      <c r="I22450" s="73"/>
      <c r="J22450" s="73"/>
      <c r="K22450" s="73"/>
      <c r="L22450" s="73"/>
      <c r="M22450" s="73"/>
      <c r="N22450" s="73"/>
      <c r="O22450" s="73"/>
      <c r="P22450" s="73"/>
    </row>
    <row r="22451" spans="2:16" ht="15.6" x14ac:dyDescent="0.3">
      <c r="B22451"/>
      <c r="I22451" s="73"/>
      <c r="J22451" s="73"/>
      <c r="K22451" s="73"/>
      <c r="L22451" s="73"/>
      <c r="M22451" s="73"/>
      <c r="N22451" s="73"/>
      <c r="O22451" s="73"/>
      <c r="P22451" s="73"/>
    </row>
    <row r="22452" spans="2:16" ht="15.6" x14ac:dyDescent="0.3">
      <c r="B22452"/>
      <c r="I22452" s="73"/>
      <c r="J22452" s="73"/>
      <c r="K22452" s="73"/>
      <c r="L22452" s="73"/>
      <c r="M22452" s="73"/>
      <c r="N22452" s="73"/>
      <c r="O22452" s="73"/>
      <c r="P22452" s="73"/>
    </row>
    <row r="22453" spans="2:16" ht="15.6" x14ac:dyDescent="0.3">
      <c r="B22453"/>
      <c r="I22453" s="73"/>
      <c r="J22453" s="73"/>
      <c r="K22453" s="73"/>
      <c r="L22453" s="73"/>
      <c r="M22453" s="73"/>
      <c r="N22453" s="73"/>
      <c r="O22453" s="73"/>
      <c r="P22453" s="73"/>
    </row>
    <row r="22454" spans="2:16" ht="15.6" x14ac:dyDescent="0.3">
      <c r="B22454"/>
      <c r="I22454" s="73"/>
      <c r="J22454" s="73"/>
      <c r="K22454" s="73"/>
      <c r="L22454" s="73"/>
      <c r="M22454" s="73"/>
      <c r="N22454" s="73"/>
      <c r="O22454" s="73"/>
      <c r="P22454" s="73"/>
    </row>
    <row r="22455" spans="2:16" ht="15.6" x14ac:dyDescent="0.3">
      <c r="B22455"/>
      <c r="I22455" s="73"/>
      <c r="J22455" s="73"/>
      <c r="K22455" s="73"/>
      <c r="L22455" s="73"/>
      <c r="M22455" s="73"/>
      <c r="N22455" s="73"/>
      <c r="O22455" s="73"/>
      <c r="P22455" s="73"/>
    </row>
    <row r="22456" spans="2:16" ht="15.6" x14ac:dyDescent="0.3">
      <c r="B22456"/>
      <c r="I22456" s="73"/>
      <c r="J22456" s="73"/>
      <c r="K22456" s="73"/>
      <c r="L22456" s="73"/>
      <c r="M22456" s="73"/>
      <c r="N22456" s="73"/>
      <c r="O22456" s="73"/>
      <c r="P22456" s="73"/>
    </row>
    <row r="22457" spans="2:16" ht="15.6" x14ac:dyDescent="0.3">
      <c r="B22457"/>
      <c r="I22457" s="73"/>
      <c r="J22457" s="73"/>
      <c r="K22457" s="73"/>
      <c r="L22457" s="73"/>
      <c r="M22457" s="73"/>
      <c r="N22457" s="73"/>
      <c r="O22457" s="73"/>
      <c r="P22457" s="73"/>
    </row>
    <row r="22458" spans="2:16" ht="15.6" x14ac:dyDescent="0.3">
      <c r="B22458"/>
      <c r="I22458" s="73"/>
      <c r="J22458" s="73"/>
      <c r="K22458" s="73"/>
      <c r="L22458" s="73"/>
      <c r="M22458" s="73"/>
      <c r="N22458" s="73"/>
      <c r="O22458" s="73"/>
      <c r="P22458" s="73"/>
    </row>
    <row r="22459" spans="2:16" ht="15.6" x14ac:dyDescent="0.3">
      <c r="B22459"/>
      <c r="I22459" s="73"/>
      <c r="J22459" s="73"/>
      <c r="K22459" s="73"/>
      <c r="L22459" s="73"/>
      <c r="M22459" s="73"/>
      <c r="N22459" s="73"/>
      <c r="O22459" s="73"/>
      <c r="P22459" s="73"/>
    </row>
    <row r="22460" spans="2:16" ht="15.6" x14ac:dyDescent="0.3">
      <c r="B22460"/>
      <c r="I22460" s="73"/>
      <c r="J22460" s="73"/>
      <c r="K22460" s="73"/>
      <c r="L22460" s="73"/>
      <c r="M22460" s="73"/>
      <c r="N22460" s="73"/>
      <c r="O22460" s="73"/>
      <c r="P22460" s="73"/>
    </row>
    <row r="22461" spans="2:16" ht="15.6" x14ac:dyDescent="0.3">
      <c r="B22461"/>
      <c r="I22461" s="73"/>
      <c r="J22461" s="73"/>
      <c r="K22461" s="73"/>
      <c r="L22461" s="73"/>
      <c r="M22461" s="73"/>
      <c r="N22461" s="73"/>
      <c r="O22461" s="73"/>
      <c r="P22461" s="73"/>
    </row>
    <row r="22462" spans="2:16" ht="15.6" x14ac:dyDescent="0.3">
      <c r="B22462"/>
      <c r="I22462" s="73"/>
      <c r="J22462" s="73"/>
      <c r="K22462" s="73"/>
      <c r="L22462" s="73"/>
      <c r="M22462" s="73"/>
      <c r="N22462" s="73"/>
      <c r="O22462" s="73"/>
      <c r="P22462" s="73"/>
    </row>
    <row r="22463" spans="2:16" ht="15.6" x14ac:dyDescent="0.3">
      <c r="B22463"/>
      <c r="I22463" s="73"/>
      <c r="J22463" s="73"/>
      <c r="K22463" s="73"/>
      <c r="L22463" s="73"/>
      <c r="M22463" s="73"/>
      <c r="N22463" s="73"/>
      <c r="O22463" s="73"/>
      <c r="P22463" s="73"/>
    </row>
    <row r="22464" spans="2:16" ht="15.6" x14ac:dyDescent="0.3">
      <c r="B22464"/>
      <c r="I22464" s="73"/>
      <c r="J22464" s="73"/>
      <c r="K22464" s="73"/>
      <c r="L22464" s="73"/>
      <c r="M22464" s="73"/>
      <c r="N22464" s="73"/>
      <c r="O22464" s="73"/>
      <c r="P22464" s="73"/>
    </row>
    <row r="22465" spans="2:16" ht="15.6" x14ac:dyDescent="0.3">
      <c r="B22465"/>
      <c r="I22465" s="73"/>
      <c r="J22465" s="73"/>
      <c r="K22465" s="73"/>
      <c r="L22465" s="73"/>
      <c r="M22465" s="73"/>
      <c r="N22465" s="73"/>
      <c r="O22465" s="73"/>
      <c r="P22465" s="73"/>
    </row>
    <row r="22466" spans="2:16" ht="15.6" x14ac:dyDescent="0.3">
      <c r="B22466"/>
      <c r="I22466" s="73"/>
      <c r="J22466" s="73"/>
      <c r="K22466" s="73"/>
      <c r="L22466" s="73"/>
      <c r="M22466" s="73"/>
      <c r="N22466" s="73"/>
      <c r="O22466" s="73"/>
      <c r="P22466" s="73"/>
    </row>
    <row r="22467" spans="2:16" ht="15.6" x14ac:dyDescent="0.3">
      <c r="B22467"/>
      <c r="I22467" s="73"/>
      <c r="J22467" s="73"/>
      <c r="K22467" s="73"/>
      <c r="L22467" s="73"/>
      <c r="M22467" s="73"/>
      <c r="N22467" s="73"/>
      <c r="O22467" s="73"/>
      <c r="P22467" s="73"/>
    </row>
    <row r="22468" spans="2:16" ht="15.6" x14ac:dyDescent="0.3">
      <c r="B22468"/>
      <c r="I22468" s="73"/>
      <c r="J22468" s="73"/>
      <c r="K22468" s="73"/>
      <c r="L22468" s="73"/>
      <c r="M22468" s="73"/>
      <c r="N22468" s="73"/>
      <c r="O22468" s="73"/>
      <c r="P22468" s="73"/>
    </row>
    <row r="22469" spans="2:16" ht="15.6" x14ac:dyDescent="0.3">
      <c r="B22469"/>
      <c r="I22469" s="73"/>
      <c r="J22469" s="73"/>
      <c r="K22469" s="73"/>
      <c r="L22469" s="73"/>
      <c r="M22469" s="73"/>
      <c r="N22469" s="73"/>
      <c r="O22469" s="73"/>
      <c r="P22469" s="73"/>
    </row>
    <row r="22470" spans="2:16" ht="15.6" x14ac:dyDescent="0.3">
      <c r="B22470"/>
      <c r="I22470" s="73"/>
      <c r="J22470" s="73"/>
      <c r="K22470" s="73"/>
      <c r="L22470" s="73"/>
      <c r="M22470" s="73"/>
      <c r="N22470" s="73"/>
      <c r="O22470" s="73"/>
      <c r="P22470" s="73"/>
    </row>
    <row r="22471" spans="2:16" ht="15.6" x14ac:dyDescent="0.3">
      <c r="B22471"/>
      <c r="I22471" s="73"/>
      <c r="J22471" s="73"/>
      <c r="K22471" s="73"/>
      <c r="L22471" s="73"/>
      <c r="M22471" s="73"/>
      <c r="N22471" s="73"/>
      <c r="O22471" s="73"/>
      <c r="P22471" s="73"/>
    </row>
    <row r="22472" spans="2:16" ht="15.6" x14ac:dyDescent="0.3">
      <c r="B22472"/>
      <c r="I22472" s="73"/>
      <c r="J22472" s="73"/>
      <c r="K22472" s="73"/>
      <c r="L22472" s="73"/>
      <c r="M22472" s="73"/>
      <c r="N22472" s="73"/>
      <c r="O22472" s="73"/>
      <c r="P22472" s="73"/>
    </row>
    <row r="22473" spans="2:16" ht="15.6" x14ac:dyDescent="0.3">
      <c r="B22473"/>
      <c r="I22473" s="73"/>
      <c r="J22473" s="73"/>
      <c r="K22473" s="73"/>
      <c r="L22473" s="73"/>
      <c r="M22473" s="73"/>
      <c r="N22473" s="73"/>
      <c r="O22473" s="73"/>
      <c r="P22473" s="73"/>
    </row>
    <row r="22474" spans="2:16" ht="15.6" x14ac:dyDescent="0.3">
      <c r="B22474"/>
      <c r="I22474" s="73"/>
      <c r="J22474" s="73"/>
      <c r="K22474" s="73"/>
      <c r="L22474" s="73"/>
      <c r="M22474" s="73"/>
      <c r="N22474" s="73"/>
      <c r="O22474" s="73"/>
      <c r="P22474" s="73"/>
    </row>
    <row r="22475" spans="2:16" ht="15.6" x14ac:dyDescent="0.3">
      <c r="B22475"/>
      <c r="I22475" s="73"/>
      <c r="J22475" s="73"/>
      <c r="K22475" s="73"/>
      <c r="L22475" s="73"/>
      <c r="M22475" s="73"/>
      <c r="N22475" s="73"/>
      <c r="O22475" s="73"/>
      <c r="P22475" s="73"/>
    </row>
    <row r="22476" spans="2:16" ht="15.6" x14ac:dyDescent="0.3">
      <c r="B22476"/>
      <c r="I22476" s="73"/>
      <c r="J22476" s="73"/>
      <c r="K22476" s="73"/>
      <c r="L22476" s="73"/>
      <c r="M22476" s="73"/>
      <c r="N22476" s="73"/>
      <c r="O22476" s="73"/>
      <c r="P22476" s="73"/>
    </row>
    <row r="22477" spans="2:16" ht="15.6" x14ac:dyDescent="0.3">
      <c r="B22477"/>
      <c r="I22477" s="73"/>
      <c r="J22477" s="73"/>
      <c r="K22477" s="73"/>
      <c r="L22477" s="73"/>
      <c r="M22477" s="73"/>
      <c r="N22477" s="73"/>
      <c r="O22477" s="73"/>
      <c r="P22477" s="73"/>
    </row>
    <row r="22478" spans="2:16" ht="15.6" x14ac:dyDescent="0.3">
      <c r="B22478"/>
      <c r="I22478" s="73"/>
      <c r="J22478" s="73"/>
      <c r="K22478" s="73"/>
      <c r="L22478" s="73"/>
      <c r="M22478" s="73"/>
      <c r="N22478" s="73"/>
      <c r="O22478" s="73"/>
      <c r="P22478" s="73"/>
    </row>
    <row r="22479" spans="2:16" ht="15.6" x14ac:dyDescent="0.3">
      <c r="B22479"/>
      <c r="I22479" s="73"/>
      <c r="J22479" s="73"/>
      <c r="K22479" s="73"/>
      <c r="L22479" s="73"/>
      <c r="M22479" s="73"/>
      <c r="N22479" s="73"/>
      <c r="O22479" s="73"/>
      <c r="P22479" s="73"/>
    </row>
    <row r="22480" spans="2:16" ht="15.6" x14ac:dyDescent="0.3">
      <c r="B22480"/>
      <c r="I22480" s="73"/>
      <c r="J22480" s="73"/>
      <c r="K22480" s="73"/>
      <c r="L22480" s="73"/>
      <c r="M22480" s="73"/>
      <c r="N22480" s="73"/>
      <c r="O22480" s="73"/>
      <c r="P22480" s="73"/>
    </row>
    <row r="22481" spans="2:16" ht="15.6" x14ac:dyDescent="0.3">
      <c r="B22481"/>
      <c r="I22481" s="73"/>
      <c r="J22481" s="73"/>
      <c r="K22481" s="73"/>
      <c r="L22481" s="73"/>
      <c r="M22481" s="73"/>
      <c r="N22481" s="73"/>
      <c r="O22481" s="73"/>
      <c r="P22481" s="73"/>
    </row>
    <row r="22482" spans="2:16" ht="15.6" x14ac:dyDescent="0.3">
      <c r="B22482"/>
      <c r="I22482" s="73"/>
      <c r="J22482" s="73"/>
      <c r="K22482" s="73"/>
      <c r="L22482" s="73"/>
      <c r="M22482" s="73"/>
      <c r="N22482" s="73"/>
      <c r="O22482" s="73"/>
      <c r="P22482" s="73"/>
    </row>
    <row r="22483" spans="2:16" ht="15.6" x14ac:dyDescent="0.3">
      <c r="B22483"/>
      <c r="I22483" s="73"/>
      <c r="J22483" s="73"/>
      <c r="K22483" s="73"/>
      <c r="L22483" s="73"/>
      <c r="M22483" s="73"/>
      <c r="N22483" s="73"/>
      <c r="O22483" s="73"/>
      <c r="P22483" s="73"/>
    </row>
    <row r="22484" spans="2:16" ht="15.6" x14ac:dyDescent="0.3">
      <c r="B22484"/>
      <c r="I22484" s="73"/>
      <c r="J22484" s="73"/>
      <c r="K22484" s="73"/>
      <c r="L22484" s="73"/>
      <c r="M22484" s="73"/>
      <c r="N22484" s="73"/>
      <c r="O22484" s="73"/>
      <c r="P22484" s="73"/>
    </row>
    <row r="22485" spans="2:16" ht="15.6" x14ac:dyDescent="0.3">
      <c r="B22485"/>
      <c r="I22485" s="73"/>
      <c r="J22485" s="73"/>
      <c r="K22485" s="73"/>
      <c r="L22485" s="73"/>
      <c r="M22485" s="73"/>
      <c r="N22485" s="73"/>
      <c r="O22485" s="73"/>
      <c r="P22485" s="73"/>
    </row>
    <row r="22486" spans="2:16" ht="15.6" x14ac:dyDescent="0.3">
      <c r="B22486"/>
      <c r="I22486" s="73"/>
      <c r="J22486" s="73"/>
      <c r="K22486" s="73"/>
      <c r="L22486" s="73"/>
      <c r="M22486" s="73"/>
      <c r="N22486" s="73"/>
      <c r="O22486" s="73"/>
      <c r="P22486" s="73"/>
    </row>
    <row r="22487" spans="2:16" ht="15.6" x14ac:dyDescent="0.3">
      <c r="B22487"/>
      <c r="I22487" s="73"/>
      <c r="J22487" s="73"/>
      <c r="K22487" s="73"/>
      <c r="L22487" s="73"/>
      <c r="M22487" s="73"/>
      <c r="N22487" s="73"/>
      <c r="O22487" s="73"/>
      <c r="P22487" s="73"/>
    </row>
    <row r="22488" spans="2:16" ht="15.6" x14ac:dyDescent="0.3">
      <c r="B22488"/>
      <c r="I22488" s="73"/>
      <c r="J22488" s="73"/>
      <c r="K22488" s="73"/>
      <c r="L22488" s="73"/>
      <c r="M22488" s="73"/>
      <c r="N22488" s="73"/>
      <c r="O22488" s="73"/>
      <c r="P22488" s="73"/>
    </row>
    <row r="22489" spans="2:16" ht="15.6" x14ac:dyDescent="0.3">
      <c r="B22489"/>
      <c r="I22489" s="73"/>
      <c r="J22489" s="73"/>
      <c r="K22489" s="73"/>
      <c r="L22489" s="73"/>
      <c r="M22489" s="73"/>
      <c r="N22489" s="73"/>
      <c r="O22489" s="73"/>
      <c r="P22489" s="73"/>
    </row>
    <row r="22490" spans="2:16" ht="15.6" x14ac:dyDescent="0.3">
      <c r="B22490"/>
      <c r="I22490" s="73"/>
      <c r="J22490" s="73"/>
      <c r="K22490" s="73"/>
      <c r="L22490" s="73"/>
      <c r="M22490" s="73"/>
      <c r="N22490" s="73"/>
      <c r="O22490" s="73"/>
      <c r="P22490" s="73"/>
    </row>
    <row r="22491" spans="2:16" ht="15.6" x14ac:dyDescent="0.3">
      <c r="B22491"/>
      <c r="I22491" s="73"/>
      <c r="J22491" s="73"/>
      <c r="K22491" s="73"/>
      <c r="L22491" s="73"/>
      <c r="M22491" s="73"/>
      <c r="N22491" s="73"/>
      <c r="O22491" s="73"/>
      <c r="P22491" s="73"/>
    </row>
    <row r="22492" spans="2:16" ht="15.6" x14ac:dyDescent="0.3">
      <c r="B22492"/>
      <c r="I22492" s="73"/>
      <c r="J22492" s="73"/>
      <c r="K22492" s="73"/>
      <c r="L22492" s="73"/>
      <c r="M22492" s="73"/>
      <c r="N22492" s="73"/>
      <c r="O22492" s="73"/>
      <c r="P22492" s="73"/>
    </row>
    <row r="22493" spans="2:16" ht="15.6" x14ac:dyDescent="0.3">
      <c r="B22493"/>
      <c r="I22493" s="73"/>
      <c r="J22493" s="73"/>
      <c r="K22493" s="73"/>
      <c r="L22493" s="73"/>
      <c r="M22493" s="73"/>
      <c r="N22493" s="73"/>
      <c r="O22493" s="73"/>
      <c r="P22493" s="73"/>
    </row>
    <row r="22494" spans="2:16" ht="15.6" x14ac:dyDescent="0.3">
      <c r="B22494"/>
      <c r="I22494" s="73"/>
      <c r="J22494" s="73"/>
      <c r="K22494" s="73"/>
      <c r="L22494" s="73"/>
      <c r="M22494" s="73"/>
      <c r="N22494" s="73"/>
      <c r="O22494" s="73"/>
      <c r="P22494" s="73"/>
    </row>
    <row r="22495" spans="2:16" ht="15.6" x14ac:dyDescent="0.3">
      <c r="B22495"/>
      <c r="I22495" s="73"/>
      <c r="J22495" s="73"/>
      <c r="K22495" s="73"/>
      <c r="L22495" s="73"/>
      <c r="M22495" s="73"/>
      <c r="N22495" s="73"/>
      <c r="O22495" s="73"/>
      <c r="P22495" s="73"/>
    </row>
    <row r="22496" spans="2:16" ht="15.6" x14ac:dyDescent="0.3">
      <c r="B22496"/>
      <c r="I22496" s="73"/>
      <c r="J22496" s="73"/>
      <c r="K22496" s="73"/>
      <c r="L22496" s="73"/>
      <c r="M22496" s="73"/>
      <c r="N22496" s="73"/>
      <c r="O22496" s="73"/>
      <c r="P22496" s="73"/>
    </row>
    <row r="22497" spans="2:16" ht="15.6" x14ac:dyDescent="0.3">
      <c r="B22497"/>
      <c r="I22497" s="73"/>
      <c r="J22497" s="73"/>
      <c r="K22497" s="73"/>
      <c r="L22497" s="73"/>
      <c r="M22497" s="73"/>
      <c r="N22497" s="73"/>
      <c r="O22497" s="73"/>
      <c r="P22497" s="73"/>
    </row>
    <row r="22498" spans="2:16" ht="15.6" x14ac:dyDescent="0.3">
      <c r="B22498"/>
      <c r="I22498" s="73"/>
      <c r="J22498" s="73"/>
      <c r="K22498" s="73"/>
      <c r="L22498" s="73"/>
      <c r="M22498" s="73"/>
      <c r="N22498" s="73"/>
      <c r="O22498" s="73"/>
      <c r="P22498" s="73"/>
    </row>
    <row r="22499" spans="2:16" ht="15.6" x14ac:dyDescent="0.3">
      <c r="B22499"/>
      <c r="I22499" s="73"/>
      <c r="J22499" s="73"/>
      <c r="K22499" s="73"/>
      <c r="L22499" s="73"/>
      <c r="M22499" s="73"/>
      <c r="N22499" s="73"/>
      <c r="O22499" s="73"/>
      <c r="P22499" s="73"/>
    </row>
    <row r="22500" spans="2:16" ht="15.6" x14ac:dyDescent="0.3">
      <c r="B22500"/>
      <c r="I22500" s="73"/>
      <c r="J22500" s="73"/>
      <c r="K22500" s="73"/>
      <c r="L22500" s="73"/>
      <c r="M22500" s="73"/>
      <c r="N22500" s="73"/>
      <c r="O22500" s="73"/>
      <c r="P22500" s="73"/>
    </row>
    <row r="22501" spans="2:16" ht="15.6" x14ac:dyDescent="0.3">
      <c r="B22501"/>
      <c r="I22501" s="73"/>
      <c r="J22501" s="73"/>
      <c r="K22501" s="73"/>
      <c r="L22501" s="73"/>
      <c r="M22501" s="73"/>
      <c r="N22501" s="73"/>
      <c r="O22501" s="73"/>
      <c r="P22501" s="73"/>
    </row>
    <row r="22502" spans="2:16" ht="15.6" x14ac:dyDescent="0.3">
      <c r="B22502"/>
      <c r="I22502" s="73"/>
      <c r="J22502" s="73"/>
      <c r="K22502" s="73"/>
      <c r="L22502" s="73"/>
      <c r="M22502" s="73"/>
      <c r="N22502" s="73"/>
      <c r="O22502" s="73"/>
      <c r="P22502" s="73"/>
    </row>
    <row r="22503" spans="2:16" ht="15.6" x14ac:dyDescent="0.3">
      <c r="B22503"/>
      <c r="I22503" s="73"/>
      <c r="J22503" s="73"/>
      <c r="K22503" s="73"/>
      <c r="L22503" s="73"/>
      <c r="M22503" s="73"/>
      <c r="N22503" s="73"/>
      <c r="O22503" s="73"/>
      <c r="P22503" s="73"/>
    </row>
    <row r="22504" spans="2:16" ht="15.6" x14ac:dyDescent="0.3">
      <c r="B22504"/>
      <c r="I22504" s="73"/>
      <c r="J22504" s="73"/>
      <c r="K22504" s="73"/>
      <c r="L22504" s="73"/>
      <c r="M22504" s="73"/>
      <c r="N22504" s="73"/>
      <c r="O22504" s="73"/>
      <c r="P22504" s="73"/>
    </row>
    <row r="22505" spans="2:16" ht="15.6" x14ac:dyDescent="0.3">
      <c r="B22505"/>
      <c r="I22505" s="73"/>
      <c r="J22505" s="73"/>
      <c r="K22505" s="73"/>
      <c r="L22505" s="73"/>
      <c r="M22505" s="73"/>
      <c r="N22505" s="73"/>
      <c r="O22505" s="73"/>
      <c r="P22505" s="73"/>
    </row>
    <row r="22506" spans="2:16" ht="15.6" x14ac:dyDescent="0.3">
      <c r="B22506"/>
      <c r="I22506" s="73"/>
      <c r="J22506" s="73"/>
      <c r="K22506" s="73"/>
      <c r="L22506" s="73"/>
      <c r="M22506" s="73"/>
      <c r="N22506" s="73"/>
      <c r="O22506" s="73"/>
      <c r="P22506" s="73"/>
    </row>
    <row r="22507" spans="2:16" ht="15.6" x14ac:dyDescent="0.3">
      <c r="B22507"/>
      <c r="I22507" s="73"/>
      <c r="J22507" s="73"/>
      <c r="K22507" s="73"/>
      <c r="L22507" s="73"/>
      <c r="M22507" s="73"/>
      <c r="N22507" s="73"/>
      <c r="O22507" s="73"/>
      <c r="P22507" s="73"/>
    </row>
    <row r="22508" spans="2:16" ht="15.6" x14ac:dyDescent="0.3">
      <c r="B22508"/>
      <c r="I22508" s="73"/>
      <c r="J22508" s="73"/>
      <c r="K22508" s="73"/>
      <c r="L22508" s="73"/>
      <c r="M22508" s="73"/>
      <c r="N22508" s="73"/>
      <c r="O22508" s="73"/>
      <c r="P22508" s="73"/>
    </row>
    <row r="22509" spans="2:16" ht="15.6" x14ac:dyDescent="0.3">
      <c r="B22509"/>
      <c r="I22509" s="73"/>
      <c r="J22509" s="73"/>
      <c r="K22509" s="73"/>
      <c r="L22509" s="73"/>
      <c r="M22509" s="73"/>
      <c r="N22509" s="73"/>
      <c r="O22509" s="73"/>
      <c r="P22509" s="73"/>
    </row>
    <row r="22510" spans="2:16" ht="15.6" x14ac:dyDescent="0.3">
      <c r="B22510"/>
      <c r="I22510" s="73"/>
      <c r="J22510" s="73"/>
      <c r="K22510" s="73"/>
      <c r="L22510" s="73"/>
      <c r="M22510" s="73"/>
      <c r="N22510" s="73"/>
      <c r="O22510" s="73"/>
      <c r="P22510" s="73"/>
    </row>
    <row r="22511" spans="2:16" ht="15.6" x14ac:dyDescent="0.3">
      <c r="B22511"/>
      <c r="I22511" s="73"/>
      <c r="J22511" s="73"/>
      <c r="K22511" s="73"/>
      <c r="L22511" s="73"/>
      <c r="M22511" s="73"/>
      <c r="N22511" s="73"/>
      <c r="O22511" s="73"/>
      <c r="P22511" s="73"/>
    </row>
    <row r="22512" spans="2:16" ht="15.6" x14ac:dyDescent="0.3">
      <c r="B22512"/>
      <c r="I22512" s="73"/>
      <c r="J22512" s="73"/>
      <c r="K22512" s="73"/>
      <c r="L22512" s="73"/>
      <c r="M22512" s="73"/>
      <c r="N22512" s="73"/>
      <c r="O22512" s="73"/>
      <c r="P22512" s="73"/>
    </row>
    <row r="22513" spans="2:16" ht="15.6" x14ac:dyDescent="0.3">
      <c r="B22513"/>
      <c r="I22513" s="73"/>
      <c r="J22513" s="73"/>
      <c r="K22513" s="73"/>
      <c r="L22513" s="73"/>
      <c r="M22513" s="73"/>
      <c r="N22513" s="73"/>
      <c r="O22513" s="73"/>
      <c r="P22513" s="73"/>
    </row>
    <row r="22514" spans="2:16" ht="15.6" x14ac:dyDescent="0.3">
      <c r="B22514"/>
      <c r="I22514" s="73"/>
      <c r="J22514" s="73"/>
      <c r="K22514" s="73"/>
      <c r="L22514" s="73"/>
      <c r="M22514" s="73"/>
      <c r="N22514" s="73"/>
      <c r="O22514" s="73"/>
      <c r="P22514" s="73"/>
    </row>
    <row r="22515" spans="2:16" ht="15.6" x14ac:dyDescent="0.3">
      <c r="B22515"/>
      <c r="I22515" s="73"/>
      <c r="J22515" s="73"/>
      <c r="K22515" s="73"/>
      <c r="L22515" s="73"/>
      <c r="M22515" s="73"/>
      <c r="N22515" s="73"/>
      <c r="O22515" s="73"/>
      <c r="P22515" s="73"/>
    </row>
    <row r="22516" spans="2:16" ht="15.6" x14ac:dyDescent="0.3">
      <c r="B22516"/>
      <c r="I22516" s="73"/>
      <c r="J22516" s="73"/>
      <c r="K22516" s="73"/>
      <c r="L22516" s="73"/>
      <c r="M22516" s="73"/>
      <c r="N22516" s="73"/>
      <c r="O22516" s="73"/>
      <c r="P22516" s="73"/>
    </row>
    <row r="22517" spans="2:16" ht="15.6" x14ac:dyDescent="0.3">
      <c r="B22517"/>
      <c r="I22517" s="73"/>
      <c r="J22517" s="73"/>
      <c r="K22517" s="73"/>
      <c r="L22517" s="73"/>
      <c r="M22517" s="73"/>
      <c r="N22517" s="73"/>
      <c r="O22517" s="73"/>
      <c r="P22517" s="73"/>
    </row>
    <row r="22518" spans="2:16" ht="15.6" x14ac:dyDescent="0.3">
      <c r="B22518"/>
      <c r="I22518" s="73"/>
      <c r="J22518" s="73"/>
      <c r="K22518" s="73"/>
      <c r="L22518" s="73"/>
      <c r="M22518" s="73"/>
      <c r="N22518" s="73"/>
      <c r="O22518" s="73"/>
      <c r="P22518" s="73"/>
    </row>
    <row r="22519" spans="2:16" ht="15.6" x14ac:dyDescent="0.3">
      <c r="B22519"/>
      <c r="I22519" s="73"/>
      <c r="J22519" s="73"/>
      <c r="K22519" s="73"/>
      <c r="L22519" s="73"/>
      <c r="M22519" s="73"/>
      <c r="N22519" s="73"/>
      <c r="O22519" s="73"/>
      <c r="P22519" s="73"/>
    </row>
    <row r="22520" spans="2:16" ht="15.6" x14ac:dyDescent="0.3">
      <c r="B22520"/>
      <c r="I22520" s="73"/>
      <c r="J22520" s="73"/>
      <c r="K22520" s="73"/>
      <c r="L22520" s="73"/>
      <c r="M22520" s="73"/>
      <c r="N22520" s="73"/>
      <c r="O22520" s="73"/>
      <c r="P22520" s="73"/>
    </row>
    <row r="22521" spans="2:16" ht="15.6" x14ac:dyDescent="0.3">
      <c r="B22521"/>
      <c r="I22521" s="73"/>
      <c r="J22521" s="73"/>
      <c r="K22521" s="73"/>
      <c r="L22521" s="73"/>
      <c r="M22521" s="73"/>
      <c r="N22521" s="73"/>
      <c r="O22521" s="73"/>
      <c r="P22521" s="73"/>
    </row>
    <row r="22522" spans="2:16" ht="15.6" x14ac:dyDescent="0.3">
      <c r="B22522"/>
      <c r="I22522" s="73"/>
      <c r="J22522" s="73"/>
      <c r="K22522" s="73"/>
      <c r="L22522" s="73"/>
      <c r="M22522" s="73"/>
      <c r="N22522" s="73"/>
      <c r="O22522" s="73"/>
      <c r="P22522" s="73"/>
    </row>
    <row r="22523" spans="2:16" ht="15.6" x14ac:dyDescent="0.3">
      <c r="B22523"/>
      <c r="I22523" s="73"/>
      <c r="J22523" s="73"/>
      <c r="K22523" s="73"/>
      <c r="L22523" s="73"/>
      <c r="M22523" s="73"/>
      <c r="N22523" s="73"/>
      <c r="O22523" s="73"/>
      <c r="P22523" s="73"/>
    </row>
    <row r="22524" spans="2:16" ht="15.6" x14ac:dyDescent="0.3">
      <c r="B22524"/>
      <c r="I22524" s="73"/>
      <c r="J22524" s="73"/>
      <c r="K22524" s="73"/>
      <c r="L22524" s="73"/>
      <c r="M22524" s="73"/>
      <c r="N22524" s="73"/>
      <c r="O22524" s="73"/>
      <c r="P22524" s="73"/>
    </row>
    <row r="22525" spans="2:16" ht="15.6" x14ac:dyDescent="0.3">
      <c r="B22525"/>
      <c r="I22525" s="73"/>
      <c r="J22525" s="73"/>
      <c r="K22525" s="73"/>
      <c r="L22525" s="73"/>
      <c r="M22525" s="73"/>
      <c r="N22525" s="73"/>
      <c r="O22525" s="73"/>
      <c r="P22525" s="73"/>
    </row>
    <row r="22526" spans="2:16" ht="15.6" x14ac:dyDescent="0.3">
      <c r="B22526"/>
      <c r="I22526" s="73"/>
      <c r="J22526" s="73"/>
      <c r="K22526" s="73"/>
      <c r="L22526" s="73"/>
      <c r="M22526" s="73"/>
      <c r="N22526" s="73"/>
      <c r="O22526" s="73"/>
      <c r="P22526" s="73"/>
    </row>
    <row r="22527" spans="2:16" ht="15.6" x14ac:dyDescent="0.3">
      <c r="B22527"/>
      <c r="I22527" s="73"/>
      <c r="J22527" s="73"/>
      <c r="K22527" s="73"/>
      <c r="L22527" s="73"/>
      <c r="M22527" s="73"/>
      <c r="N22527" s="73"/>
      <c r="O22527" s="73"/>
      <c r="P22527" s="73"/>
    </row>
    <row r="22528" spans="2:16" ht="15.6" x14ac:dyDescent="0.3">
      <c r="B22528"/>
      <c r="I22528" s="73"/>
      <c r="J22528" s="73"/>
      <c r="K22528" s="73"/>
      <c r="L22528" s="73"/>
      <c r="M22528" s="73"/>
      <c r="N22528" s="73"/>
      <c r="O22528" s="73"/>
      <c r="P22528" s="73"/>
    </row>
    <row r="22529" spans="2:16" ht="15.6" x14ac:dyDescent="0.3">
      <c r="B22529"/>
      <c r="I22529" s="73"/>
      <c r="J22529" s="73"/>
      <c r="K22529" s="73"/>
      <c r="L22529" s="73"/>
      <c r="M22529" s="73"/>
      <c r="N22529" s="73"/>
      <c r="O22529" s="73"/>
      <c r="P22529" s="73"/>
    </row>
    <row r="22530" spans="2:16" ht="15.6" x14ac:dyDescent="0.3">
      <c r="B22530"/>
      <c r="I22530" s="73"/>
      <c r="J22530" s="73"/>
      <c r="K22530" s="73"/>
      <c r="L22530" s="73"/>
      <c r="M22530" s="73"/>
      <c r="N22530" s="73"/>
      <c r="O22530" s="73"/>
      <c r="P22530" s="73"/>
    </row>
    <row r="22531" spans="2:16" ht="15.6" x14ac:dyDescent="0.3">
      <c r="B22531"/>
      <c r="I22531" s="73"/>
      <c r="J22531" s="73"/>
      <c r="K22531" s="73"/>
      <c r="L22531" s="73"/>
      <c r="M22531" s="73"/>
      <c r="N22531" s="73"/>
      <c r="O22531" s="73"/>
      <c r="P22531" s="73"/>
    </row>
    <row r="22532" spans="2:16" ht="15.6" x14ac:dyDescent="0.3">
      <c r="B22532"/>
      <c r="I22532" s="73"/>
      <c r="J22532" s="73"/>
      <c r="K22532" s="73"/>
      <c r="L22532" s="73"/>
      <c r="M22532" s="73"/>
      <c r="N22532" s="73"/>
      <c r="O22532" s="73"/>
      <c r="P22532" s="73"/>
    </row>
    <row r="22533" spans="2:16" ht="15.6" x14ac:dyDescent="0.3">
      <c r="B22533"/>
      <c r="I22533" s="73"/>
      <c r="J22533" s="73"/>
      <c r="K22533" s="73"/>
      <c r="L22533" s="73"/>
      <c r="M22533" s="73"/>
      <c r="N22533" s="73"/>
      <c r="O22533" s="73"/>
      <c r="P22533" s="73"/>
    </row>
    <row r="22534" spans="2:16" ht="15.6" x14ac:dyDescent="0.3">
      <c r="B22534"/>
      <c r="I22534" s="73"/>
      <c r="J22534" s="73"/>
      <c r="K22534" s="73"/>
      <c r="L22534" s="73"/>
      <c r="M22534" s="73"/>
      <c r="N22534" s="73"/>
      <c r="O22534" s="73"/>
      <c r="P22534" s="73"/>
    </row>
    <row r="22535" spans="2:16" ht="15.6" x14ac:dyDescent="0.3">
      <c r="B22535"/>
      <c r="I22535" s="73"/>
      <c r="J22535" s="73"/>
      <c r="K22535" s="73"/>
      <c r="L22535" s="73"/>
      <c r="M22535" s="73"/>
      <c r="N22535" s="73"/>
      <c r="O22535" s="73"/>
      <c r="P22535" s="73"/>
    </row>
    <row r="22536" spans="2:16" ht="15.6" x14ac:dyDescent="0.3">
      <c r="B22536"/>
      <c r="I22536" s="73"/>
      <c r="J22536" s="73"/>
      <c r="K22536" s="73"/>
      <c r="L22536" s="73"/>
      <c r="M22536" s="73"/>
      <c r="N22536" s="73"/>
      <c r="O22536" s="73"/>
      <c r="P22536" s="73"/>
    </row>
    <row r="22537" spans="2:16" ht="15.6" x14ac:dyDescent="0.3">
      <c r="B22537"/>
      <c r="I22537" s="73"/>
      <c r="J22537" s="73"/>
      <c r="K22537" s="73"/>
      <c r="L22537" s="73"/>
      <c r="M22537" s="73"/>
      <c r="N22537" s="73"/>
      <c r="O22537" s="73"/>
      <c r="P22537" s="73"/>
    </row>
    <row r="22538" spans="2:16" ht="15.6" x14ac:dyDescent="0.3">
      <c r="B22538"/>
      <c r="I22538" s="73"/>
      <c r="J22538" s="73"/>
      <c r="K22538" s="73"/>
      <c r="L22538" s="73"/>
      <c r="M22538" s="73"/>
      <c r="N22538" s="73"/>
      <c r="O22538" s="73"/>
      <c r="P22538" s="73"/>
    </row>
    <row r="22539" spans="2:16" ht="15.6" x14ac:dyDescent="0.3">
      <c r="B22539"/>
      <c r="I22539" s="73"/>
      <c r="J22539" s="73"/>
      <c r="K22539" s="73"/>
      <c r="L22539" s="73"/>
      <c r="M22539" s="73"/>
      <c r="N22539" s="73"/>
      <c r="O22539" s="73"/>
      <c r="P22539" s="73"/>
    </row>
    <row r="22540" spans="2:16" ht="15.6" x14ac:dyDescent="0.3">
      <c r="B22540"/>
      <c r="I22540" s="73"/>
      <c r="J22540" s="73"/>
      <c r="K22540" s="73"/>
      <c r="L22540" s="73"/>
      <c r="M22540" s="73"/>
      <c r="N22540" s="73"/>
      <c r="O22540" s="73"/>
      <c r="P22540" s="73"/>
    </row>
    <row r="22541" spans="2:16" ht="15.6" x14ac:dyDescent="0.3">
      <c r="B22541"/>
      <c r="I22541" s="73"/>
      <c r="J22541" s="73"/>
      <c r="K22541" s="73"/>
      <c r="L22541" s="73"/>
      <c r="M22541" s="73"/>
      <c r="N22541" s="73"/>
      <c r="O22541" s="73"/>
      <c r="P22541" s="73"/>
    </row>
    <row r="22542" spans="2:16" ht="15.6" x14ac:dyDescent="0.3">
      <c r="B22542"/>
      <c r="I22542" s="73"/>
      <c r="J22542" s="73"/>
      <c r="K22542" s="73"/>
      <c r="L22542" s="73"/>
      <c r="M22542" s="73"/>
      <c r="N22542" s="73"/>
      <c r="O22542" s="73"/>
      <c r="P22542" s="73"/>
    </row>
    <row r="22543" spans="2:16" ht="15.6" x14ac:dyDescent="0.3">
      <c r="B22543"/>
      <c r="I22543" s="73"/>
      <c r="J22543" s="73"/>
      <c r="K22543" s="73"/>
      <c r="L22543" s="73"/>
      <c r="M22543" s="73"/>
      <c r="N22543" s="73"/>
      <c r="O22543" s="73"/>
      <c r="P22543" s="73"/>
    </row>
    <row r="22544" spans="2:16" ht="15.6" x14ac:dyDescent="0.3">
      <c r="B22544"/>
      <c r="I22544" s="73"/>
      <c r="J22544" s="73"/>
      <c r="K22544" s="73"/>
      <c r="L22544" s="73"/>
      <c r="M22544" s="73"/>
      <c r="N22544" s="73"/>
      <c r="O22544" s="73"/>
      <c r="P22544" s="73"/>
    </row>
    <row r="22545" spans="2:16" ht="15.6" x14ac:dyDescent="0.3">
      <c r="B22545"/>
      <c r="I22545" s="73"/>
      <c r="J22545" s="73"/>
      <c r="K22545" s="73"/>
      <c r="L22545" s="73"/>
      <c r="M22545" s="73"/>
      <c r="N22545" s="73"/>
      <c r="O22545" s="73"/>
      <c r="P22545" s="73"/>
    </row>
    <row r="22546" spans="2:16" ht="15.6" x14ac:dyDescent="0.3">
      <c r="B22546"/>
      <c r="I22546" s="73"/>
      <c r="J22546" s="73"/>
      <c r="K22546" s="73"/>
      <c r="L22546" s="73"/>
      <c r="M22546" s="73"/>
      <c r="N22546" s="73"/>
      <c r="O22546" s="73"/>
      <c r="P22546" s="73"/>
    </row>
    <row r="22547" spans="2:16" ht="15.6" x14ac:dyDescent="0.3">
      <c r="B22547"/>
      <c r="I22547" s="73"/>
      <c r="J22547" s="73"/>
      <c r="K22547" s="73"/>
      <c r="L22547" s="73"/>
      <c r="M22547" s="73"/>
      <c r="N22547" s="73"/>
      <c r="O22547" s="73"/>
      <c r="P22547" s="73"/>
    </row>
    <row r="22548" spans="2:16" ht="15.6" x14ac:dyDescent="0.3">
      <c r="B22548"/>
      <c r="I22548" s="73"/>
      <c r="J22548" s="73"/>
      <c r="K22548" s="73"/>
      <c r="L22548" s="73"/>
      <c r="M22548" s="73"/>
      <c r="N22548" s="73"/>
      <c r="O22548" s="73"/>
      <c r="P22548" s="73"/>
    </row>
    <row r="22549" spans="2:16" ht="15.6" x14ac:dyDescent="0.3">
      <c r="B22549"/>
      <c r="I22549" s="73"/>
      <c r="J22549" s="73"/>
      <c r="K22549" s="73"/>
      <c r="L22549" s="73"/>
      <c r="M22549" s="73"/>
      <c r="N22549" s="73"/>
      <c r="O22549" s="73"/>
      <c r="P22549" s="73"/>
    </row>
    <row r="22550" spans="2:16" ht="15.6" x14ac:dyDescent="0.3">
      <c r="B22550"/>
      <c r="I22550" s="73"/>
      <c r="J22550" s="73"/>
      <c r="K22550" s="73"/>
      <c r="L22550" s="73"/>
      <c r="M22550" s="73"/>
      <c r="N22550" s="73"/>
      <c r="O22550" s="73"/>
      <c r="P22550" s="73"/>
    </row>
    <row r="22551" spans="2:16" ht="15.6" x14ac:dyDescent="0.3">
      <c r="B22551"/>
      <c r="I22551" s="73"/>
      <c r="J22551" s="73"/>
      <c r="K22551" s="73"/>
      <c r="L22551" s="73"/>
      <c r="M22551" s="73"/>
      <c r="N22551" s="73"/>
      <c r="O22551" s="73"/>
      <c r="P22551" s="73"/>
    </row>
    <row r="22552" spans="2:16" ht="15.6" x14ac:dyDescent="0.3">
      <c r="B22552"/>
      <c r="I22552" s="73"/>
      <c r="J22552" s="73"/>
      <c r="K22552" s="73"/>
      <c r="L22552" s="73"/>
      <c r="M22552" s="73"/>
      <c r="N22552" s="73"/>
      <c r="O22552" s="73"/>
      <c r="P22552" s="73"/>
    </row>
    <row r="22553" spans="2:16" ht="15.6" x14ac:dyDescent="0.3">
      <c r="B22553"/>
      <c r="I22553" s="73"/>
      <c r="J22553" s="73"/>
      <c r="K22553" s="73"/>
      <c r="L22553" s="73"/>
      <c r="M22553" s="73"/>
      <c r="N22553" s="73"/>
      <c r="O22553" s="73"/>
      <c r="P22553" s="73"/>
    </row>
    <row r="22554" spans="2:16" ht="15.6" x14ac:dyDescent="0.3">
      <c r="B22554"/>
      <c r="I22554" s="73"/>
      <c r="J22554" s="73"/>
      <c r="K22554" s="73"/>
      <c r="L22554" s="73"/>
      <c r="M22554" s="73"/>
      <c r="N22554" s="73"/>
      <c r="O22554" s="73"/>
      <c r="P22554" s="73"/>
    </row>
    <row r="22555" spans="2:16" ht="15.6" x14ac:dyDescent="0.3">
      <c r="B22555"/>
      <c r="I22555" s="73"/>
      <c r="J22555" s="73"/>
      <c r="K22555" s="73"/>
      <c r="L22555" s="73"/>
      <c r="M22555" s="73"/>
      <c r="N22555" s="73"/>
      <c r="O22555" s="73"/>
      <c r="P22555" s="73"/>
    </row>
    <row r="22556" spans="2:16" ht="15.6" x14ac:dyDescent="0.3">
      <c r="B22556"/>
      <c r="I22556" s="73"/>
      <c r="J22556" s="73"/>
      <c r="K22556" s="73"/>
      <c r="L22556" s="73"/>
      <c r="M22556" s="73"/>
      <c r="N22556" s="73"/>
      <c r="O22556" s="73"/>
      <c r="P22556" s="73"/>
    </row>
    <row r="22557" spans="2:16" ht="15.6" x14ac:dyDescent="0.3">
      <c r="B22557"/>
      <c r="I22557" s="73"/>
      <c r="J22557" s="73"/>
      <c r="K22557" s="73"/>
      <c r="L22557" s="73"/>
      <c r="M22557" s="73"/>
      <c r="N22557" s="73"/>
      <c r="O22557" s="73"/>
      <c r="P22557" s="73"/>
    </row>
    <row r="22558" spans="2:16" ht="15.6" x14ac:dyDescent="0.3">
      <c r="B22558"/>
      <c r="I22558" s="73"/>
      <c r="J22558" s="73"/>
      <c r="K22558" s="73"/>
      <c r="L22558" s="73"/>
      <c r="M22558" s="73"/>
      <c r="N22558" s="73"/>
      <c r="O22558" s="73"/>
      <c r="P22558" s="73"/>
    </row>
    <row r="22559" spans="2:16" ht="15.6" x14ac:dyDescent="0.3">
      <c r="B22559"/>
      <c r="I22559" s="73"/>
      <c r="J22559" s="73"/>
      <c r="K22559" s="73"/>
      <c r="L22559" s="73"/>
      <c r="M22559" s="73"/>
      <c r="N22559" s="73"/>
      <c r="O22559" s="73"/>
      <c r="P22559" s="73"/>
    </row>
    <row r="22560" spans="2:16" ht="15.6" x14ac:dyDescent="0.3">
      <c r="B22560"/>
      <c r="I22560" s="73"/>
      <c r="J22560" s="73"/>
      <c r="K22560" s="73"/>
      <c r="L22560" s="73"/>
      <c r="M22560" s="73"/>
      <c r="N22560" s="73"/>
      <c r="O22560" s="73"/>
      <c r="P22560" s="73"/>
    </row>
    <row r="22561" spans="2:17" ht="15.6" x14ac:dyDescent="0.3">
      <c r="B22561"/>
      <c r="I22561" s="73"/>
      <c r="J22561" s="73"/>
      <c r="K22561" s="73"/>
      <c r="L22561" s="73"/>
      <c r="M22561" s="73"/>
      <c r="N22561" s="73"/>
      <c r="O22561" s="73"/>
      <c r="P22561" s="73"/>
    </row>
    <row r="22562" spans="2:17" ht="15.6" x14ac:dyDescent="0.3">
      <c r="B22562"/>
      <c r="I22562" s="73"/>
      <c r="J22562" s="73"/>
      <c r="K22562" s="73"/>
      <c r="L22562" s="73"/>
      <c r="M22562" s="73"/>
      <c r="N22562" s="73"/>
      <c r="O22562" s="73"/>
      <c r="P22562" s="73"/>
    </row>
    <row r="22563" spans="2:17" ht="15.6" x14ac:dyDescent="0.3">
      <c r="B22563"/>
      <c r="I22563" s="73"/>
      <c r="J22563" s="73"/>
      <c r="K22563" s="73"/>
      <c r="L22563" s="73"/>
      <c r="M22563" s="73"/>
      <c r="N22563" s="73"/>
      <c r="O22563" s="73"/>
      <c r="P22563" s="73"/>
    </row>
    <row r="22564" spans="2:17" ht="15.6" x14ac:dyDescent="0.3">
      <c r="B22564"/>
      <c r="I22564" s="73"/>
      <c r="J22564" s="73"/>
      <c r="K22564" s="73"/>
      <c r="L22564" s="73"/>
      <c r="M22564" s="73"/>
      <c r="N22564" s="73"/>
      <c r="O22564" s="73"/>
      <c r="P22564" s="73"/>
    </row>
    <row r="22565" spans="2:17" ht="15.6" x14ac:dyDescent="0.3">
      <c r="B22565"/>
      <c r="I22565" s="73"/>
      <c r="J22565" s="73"/>
      <c r="K22565" s="73"/>
      <c r="L22565" s="73"/>
      <c r="M22565" s="73"/>
      <c r="N22565" s="73"/>
      <c r="O22565" s="73"/>
      <c r="P22565" s="73"/>
    </row>
    <row r="22566" spans="2:17" ht="15.6" x14ac:dyDescent="0.3">
      <c r="B22566"/>
      <c r="I22566" s="73"/>
      <c r="J22566" s="73"/>
      <c r="K22566" s="73"/>
      <c r="L22566" s="73"/>
      <c r="M22566" s="73"/>
      <c r="N22566" s="73"/>
      <c r="O22566" s="73"/>
      <c r="P22566" s="73"/>
      <c r="Q22566" s="73"/>
    </row>
    <row r="22567" spans="2:17" ht="15.6" x14ac:dyDescent="0.3">
      <c r="B22567"/>
      <c r="I22567" s="73"/>
      <c r="J22567" s="73"/>
      <c r="K22567" s="73"/>
      <c r="L22567" s="73"/>
      <c r="M22567" s="73"/>
      <c r="N22567" s="73"/>
      <c r="O22567" s="73"/>
      <c r="P22567" s="73"/>
      <c r="Q22567" s="73"/>
    </row>
    <row r="22568" spans="2:17" ht="15.6" x14ac:dyDescent="0.3">
      <c r="B22568"/>
      <c r="I22568" s="73"/>
      <c r="J22568" s="73"/>
      <c r="K22568" s="73"/>
      <c r="L22568" s="73"/>
      <c r="M22568" s="73"/>
      <c r="N22568" s="73"/>
      <c r="O22568" s="73"/>
      <c r="P22568" s="73"/>
      <c r="Q22568" s="73"/>
    </row>
    <row r="22569" spans="2:17" ht="15.6" x14ac:dyDescent="0.3">
      <c r="B22569"/>
      <c r="I22569" s="73"/>
      <c r="J22569" s="73"/>
      <c r="K22569" s="73"/>
      <c r="L22569" s="73"/>
      <c r="M22569" s="73"/>
      <c r="N22569" s="73"/>
      <c r="O22569" s="73"/>
      <c r="P22569" s="73"/>
      <c r="Q22569" s="73"/>
    </row>
    <row r="22570" spans="2:17" ht="15.6" x14ac:dyDescent="0.3">
      <c r="B22570"/>
      <c r="I22570" s="73"/>
      <c r="J22570" s="73"/>
      <c r="K22570" s="73"/>
      <c r="L22570" s="73"/>
      <c r="M22570" s="73"/>
      <c r="N22570" s="73"/>
      <c r="O22570" s="73"/>
      <c r="P22570" s="73"/>
      <c r="Q22570" s="73"/>
    </row>
    <row r="22571" spans="2:17" ht="15.6" x14ac:dyDescent="0.3">
      <c r="B22571"/>
      <c r="I22571" s="73"/>
      <c r="J22571" s="73"/>
      <c r="K22571" s="73"/>
      <c r="L22571" s="73"/>
      <c r="M22571" s="73"/>
      <c r="N22571" s="73"/>
      <c r="O22571" s="73"/>
      <c r="P22571" s="73"/>
      <c r="Q22571" s="73"/>
    </row>
    <row r="22572" spans="2:17" ht="15.6" x14ac:dyDescent="0.3">
      <c r="B22572"/>
      <c r="I22572" s="73"/>
      <c r="J22572" s="73"/>
      <c r="K22572" s="73"/>
      <c r="L22572" s="73"/>
      <c r="M22572" s="73"/>
      <c r="N22572" s="73"/>
      <c r="O22572" s="73"/>
      <c r="P22572" s="73"/>
      <c r="Q22572" s="73"/>
    </row>
    <row r="22573" spans="2:17" ht="15.6" x14ac:dyDescent="0.3">
      <c r="B22573"/>
      <c r="I22573" s="73"/>
      <c r="J22573" s="73"/>
      <c r="K22573" s="73"/>
      <c r="L22573" s="73"/>
      <c r="M22573" s="73"/>
      <c r="N22573" s="73"/>
      <c r="O22573" s="73"/>
      <c r="P22573" s="73"/>
      <c r="Q22573" s="73"/>
    </row>
    <row r="22574" spans="2:17" ht="15.6" x14ac:dyDescent="0.3">
      <c r="B22574"/>
      <c r="I22574" s="73"/>
      <c r="J22574" s="73"/>
      <c r="K22574" s="73"/>
      <c r="L22574" s="73"/>
      <c r="M22574" s="73"/>
      <c r="N22574" s="73"/>
      <c r="O22574" s="73"/>
      <c r="P22574" s="73"/>
      <c r="Q22574" s="73"/>
    </row>
    <row r="22575" spans="2:17" ht="15.6" x14ac:dyDescent="0.3">
      <c r="B22575"/>
      <c r="I22575" s="73"/>
      <c r="J22575" s="73"/>
      <c r="K22575" s="73"/>
      <c r="L22575" s="73"/>
      <c r="M22575" s="73"/>
      <c r="N22575" s="73"/>
      <c r="O22575" s="73"/>
      <c r="P22575" s="73"/>
      <c r="Q22575" s="73"/>
    </row>
    <row r="22576" spans="2:17" ht="15.6" x14ac:dyDescent="0.3">
      <c r="B22576"/>
      <c r="I22576" s="73"/>
      <c r="J22576" s="73"/>
      <c r="K22576" s="73"/>
      <c r="L22576" s="73"/>
      <c r="M22576" s="73"/>
      <c r="N22576" s="73"/>
      <c r="O22576" s="73"/>
      <c r="P22576" s="73"/>
      <c r="Q22576" s="73"/>
    </row>
    <row r="22577" spans="2:17" ht="15.6" x14ac:dyDescent="0.3">
      <c r="B22577"/>
      <c r="I22577" s="73"/>
      <c r="J22577" s="73"/>
      <c r="K22577" s="73"/>
      <c r="L22577" s="73"/>
      <c r="M22577" s="73"/>
      <c r="N22577" s="73"/>
      <c r="O22577" s="73"/>
      <c r="P22577" s="73"/>
      <c r="Q22577" s="73"/>
    </row>
    <row r="22578" spans="2:17" ht="15.6" x14ac:dyDescent="0.3">
      <c r="B22578"/>
      <c r="I22578" s="73"/>
      <c r="J22578" s="73"/>
      <c r="K22578" s="73"/>
      <c r="L22578" s="73"/>
      <c r="M22578" s="73"/>
      <c r="N22578" s="73"/>
      <c r="O22578" s="73"/>
      <c r="P22578" s="73"/>
      <c r="Q22578" s="73"/>
    </row>
    <row r="22579" spans="2:17" ht="15.6" x14ac:dyDescent="0.3">
      <c r="B22579"/>
      <c r="I22579" s="73"/>
      <c r="J22579" s="73"/>
      <c r="K22579" s="73"/>
      <c r="L22579" s="73"/>
      <c r="M22579" s="73"/>
      <c r="N22579" s="73"/>
      <c r="O22579" s="73"/>
      <c r="P22579" s="73"/>
      <c r="Q22579" s="73"/>
    </row>
    <row r="22580" spans="2:17" ht="15.6" x14ac:dyDescent="0.3">
      <c r="B22580"/>
      <c r="I22580" s="73"/>
      <c r="J22580" s="73"/>
      <c r="K22580" s="73"/>
      <c r="L22580" s="73"/>
      <c r="M22580" s="73"/>
      <c r="N22580" s="73"/>
      <c r="O22580" s="73"/>
      <c r="P22580" s="73"/>
      <c r="Q22580" s="73"/>
    </row>
    <row r="22581" spans="2:17" ht="15.6" x14ac:dyDescent="0.3">
      <c r="B22581"/>
      <c r="I22581" s="73"/>
      <c r="J22581" s="73"/>
      <c r="K22581" s="73"/>
      <c r="L22581" s="73"/>
      <c r="M22581" s="73"/>
      <c r="N22581" s="73"/>
      <c r="O22581" s="73"/>
      <c r="P22581" s="73"/>
      <c r="Q22581" s="73"/>
    </row>
    <row r="22582" spans="2:17" ht="15.6" x14ac:dyDescent="0.3">
      <c r="B22582"/>
      <c r="I22582" s="73"/>
      <c r="J22582" s="73"/>
      <c r="K22582" s="73"/>
      <c r="L22582" s="73"/>
      <c r="M22582" s="73"/>
      <c r="N22582" s="73"/>
      <c r="O22582" s="73"/>
      <c r="P22582" s="73"/>
    </row>
    <row r="22583" spans="2:17" ht="15.6" x14ac:dyDescent="0.3">
      <c r="B22583"/>
      <c r="I22583" s="73"/>
      <c r="J22583" s="73"/>
      <c r="K22583" s="73"/>
      <c r="L22583" s="73"/>
      <c r="M22583" s="73"/>
      <c r="N22583" s="73"/>
      <c r="O22583" s="73"/>
      <c r="P22583" s="73"/>
    </row>
    <row r="22584" spans="2:17" ht="15.6" x14ac:dyDescent="0.3">
      <c r="B22584"/>
      <c r="I22584" s="73"/>
      <c r="J22584" s="73"/>
      <c r="K22584" s="73"/>
      <c r="L22584" s="73"/>
      <c r="M22584" s="73"/>
      <c r="N22584" s="73"/>
      <c r="O22584" s="73"/>
      <c r="P22584" s="73"/>
    </row>
    <row r="22585" spans="2:17" ht="15.6" x14ac:dyDescent="0.3">
      <c r="B22585"/>
      <c r="I22585" s="73"/>
      <c r="J22585" s="73"/>
      <c r="K22585" s="73"/>
      <c r="L22585" s="73"/>
      <c r="M22585" s="73"/>
      <c r="N22585" s="73"/>
      <c r="O22585" s="73"/>
      <c r="P22585" s="73"/>
    </row>
    <row r="22586" spans="2:17" ht="15.6" x14ac:dyDescent="0.3">
      <c r="B22586"/>
      <c r="I22586" s="73"/>
      <c r="J22586" s="73"/>
      <c r="K22586" s="73"/>
      <c r="L22586" s="73"/>
      <c r="M22586" s="73"/>
      <c r="N22586" s="73"/>
      <c r="O22586" s="73"/>
      <c r="P22586" s="73"/>
    </row>
    <row r="22587" spans="2:17" ht="15.6" x14ac:dyDescent="0.3">
      <c r="B22587"/>
      <c r="I22587" s="73"/>
      <c r="J22587" s="73"/>
      <c r="K22587" s="73"/>
      <c r="L22587" s="73"/>
      <c r="M22587" s="73"/>
      <c r="N22587" s="73"/>
      <c r="O22587" s="73"/>
      <c r="P22587" s="73"/>
    </row>
    <row r="22588" spans="2:17" ht="15.6" x14ac:dyDescent="0.3">
      <c r="B22588"/>
      <c r="I22588" s="73"/>
      <c r="J22588" s="73"/>
      <c r="K22588" s="73"/>
      <c r="L22588" s="73"/>
      <c r="M22588" s="73"/>
      <c r="N22588" s="73"/>
      <c r="O22588" s="73"/>
      <c r="P22588" s="73"/>
    </row>
    <row r="22589" spans="2:17" ht="15.6" x14ac:dyDescent="0.3">
      <c r="B22589"/>
      <c r="I22589" s="73"/>
      <c r="J22589" s="73"/>
      <c r="K22589" s="73"/>
      <c r="L22589" s="73"/>
      <c r="M22589" s="73"/>
      <c r="N22589" s="73"/>
      <c r="O22589" s="73"/>
      <c r="P22589" s="73"/>
    </row>
    <row r="22590" spans="2:17" ht="15.6" x14ac:dyDescent="0.3">
      <c r="B22590"/>
      <c r="I22590" s="73"/>
      <c r="J22590" s="73"/>
      <c r="K22590" s="73"/>
      <c r="L22590" s="73"/>
      <c r="M22590" s="73"/>
      <c r="N22590" s="73"/>
      <c r="O22590" s="73"/>
      <c r="P22590" s="73"/>
    </row>
    <row r="22591" spans="2:17" ht="15.6" x14ac:dyDescent="0.3">
      <c r="B22591"/>
      <c r="I22591" s="73"/>
      <c r="J22591" s="73"/>
      <c r="K22591" s="73"/>
      <c r="L22591" s="73"/>
      <c r="M22591" s="73"/>
      <c r="N22591" s="73"/>
      <c r="O22591" s="73"/>
      <c r="P22591" s="73"/>
    </row>
    <row r="22592" spans="2:17" ht="15.6" x14ac:dyDescent="0.3">
      <c r="B22592"/>
      <c r="I22592" s="73"/>
      <c r="J22592" s="73"/>
      <c r="K22592" s="73"/>
      <c r="L22592" s="73"/>
      <c r="M22592" s="73"/>
      <c r="N22592" s="73"/>
      <c r="O22592" s="73"/>
      <c r="P22592" s="73"/>
    </row>
    <row r="22593" spans="2:16" ht="15.6" x14ac:dyDescent="0.3">
      <c r="B22593"/>
      <c r="I22593" s="73"/>
      <c r="J22593" s="73"/>
      <c r="K22593" s="73"/>
      <c r="L22593" s="73"/>
      <c r="M22593" s="73"/>
      <c r="N22593" s="73"/>
      <c r="O22593" s="73"/>
      <c r="P22593" s="73"/>
    </row>
    <row r="22594" spans="2:16" ht="15.6" x14ac:dyDescent="0.3">
      <c r="B22594"/>
      <c r="I22594" s="73"/>
      <c r="J22594" s="73"/>
      <c r="K22594" s="73"/>
      <c r="L22594" s="73"/>
      <c r="M22594" s="73"/>
      <c r="N22594" s="73"/>
      <c r="O22594" s="73"/>
      <c r="P22594" s="73"/>
    </row>
    <row r="22595" spans="2:16" ht="15.6" x14ac:dyDescent="0.3">
      <c r="B22595"/>
      <c r="I22595" s="73"/>
      <c r="J22595" s="73"/>
      <c r="K22595" s="73"/>
      <c r="L22595" s="73"/>
      <c r="M22595" s="73"/>
      <c r="N22595" s="73"/>
      <c r="O22595" s="73"/>
      <c r="P22595" s="73"/>
    </row>
    <row r="22596" spans="2:16" ht="15.6" x14ac:dyDescent="0.3">
      <c r="B22596"/>
      <c r="I22596" s="73"/>
      <c r="J22596" s="73"/>
      <c r="K22596" s="73"/>
      <c r="L22596" s="73"/>
      <c r="M22596" s="73"/>
      <c r="N22596" s="73"/>
      <c r="O22596" s="73"/>
      <c r="P22596" s="73"/>
    </row>
    <row r="22597" spans="2:16" ht="15.6" x14ac:dyDescent="0.3">
      <c r="B22597"/>
      <c r="I22597" s="73"/>
      <c r="J22597" s="73"/>
      <c r="K22597" s="73"/>
      <c r="L22597" s="73"/>
      <c r="M22597" s="73"/>
      <c r="N22597" s="73"/>
      <c r="O22597" s="73"/>
      <c r="P22597" s="73"/>
    </row>
    <row r="22598" spans="2:16" ht="15.6" x14ac:dyDescent="0.3">
      <c r="B22598"/>
      <c r="I22598" s="73"/>
      <c r="J22598" s="73"/>
      <c r="K22598" s="73"/>
      <c r="L22598" s="73"/>
      <c r="M22598" s="73"/>
      <c r="N22598" s="73"/>
      <c r="O22598" s="73"/>
      <c r="P22598" s="73"/>
    </row>
    <row r="22599" spans="2:16" ht="15.6" x14ac:dyDescent="0.3">
      <c r="B22599"/>
      <c r="I22599" s="73"/>
      <c r="J22599" s="73"/>
      <c r="K22599" s="73"/>
      <c r="L22599" s="73"/>
      <c r="M22599" s="73"/>
      <c r="N22599" s="73"/>
      <c r="O22599" s="73"/>
      <c r="P22599" s="73"/>
    </row>
    <row r="22600" spans="2:16" ht="15.6" x14ac:dyDescent="0.3">
      <c r="B22600"/>
      <c r="I22600" s="73"/>
      <c r="J22600" s="73"/>
      <c r="K22600" s="73"/>
      <c r="L22600" s="73"/>
      <c r="M22600" s="73"/>
      <c r="N22600" s="73"/>
      <c r="O22600" s="73"/>
      <c r="P22600" s="73"/>
    </row>
    <row r="22601" spans="2:16" ht="15.6" x14ac:dyDescent="0.3">
      <c r="B22601"/>
      <c r="I22601" s="73"/>
      <c r="J22601" s="73"/>
      <c r="K22601" s="73"/>
      <c r="L22601" s="73"/>
      <c r="M22601" s="73"/>
      <c r="N22601" s="73"/>
      <c r="O22601" s="73"/>
      <c r="P22601" s="73"/>
    </row>
    <row r="22602" spans="2:16" ht="15.6" x14ac:dyDescent="0.3">
      <c r="B22602"/>
      <c r="I22602" s="73"/>
      <c r="J22602" s="73"/>
      <c r="K22602" s="73"/>
      <c r="L22602" s="73"/>
      <c r="M22602" s="73"/>
      <c r="N22602" s="73"/>
      <c r="O22602" s="73"/>
      <c r="P22602" s="73"/>
    </row>
    <row r="22603" spans="2:16" ht="15.6" x14ac:dyDescent="0.3">
      <c r="B22603"/>
      <c r="I22603" s="73"/>
      <c r="J22603" s="73"/>
      <c r="K22603" s="73"/>
      <c r="L22603" s="73"/>
      <c r="M22603" s="73"/>
      <c r="N22603" s="73"/>
      <c r="O22603" s="73"/>
      <c r="P22603" s="73"/>
    </row>
    <row r="22604" spans="2:16" ht="15.6" x14ac:dyDescent="0.3">
      <c r="B22604"/>
      <c r="I22604" s="73"/>
      <c r="J22604" s="73"/>
      <c r="K22604" s="73"/>
      <c r="L22604" s="73"/>
      <c r="M22604" s="73"/>
      <c r="N22604" s="73"/>
      <c r="O22604" s="73"/>
      <c r="P22604" s="73"/>
    </row>
    <row r="22605" spans="2:16" ht="15.6" x14ac:dyDescent="0.3">
      <c r="B22605"/>
      <c r="I22605" s="73"/>
      <c r="J22605" s="73"/>
      <c r="K22605" s="73"/>
      <c r="L22605" s="73"/>
      <c r="M22605" s="73"/>
      <c r="N22605" s="73"/>
      <c r="O22605" s="73"/>
      <c r="P22605" s="73"/>
    </row>
    <row r="22606" spans="2:16" ht="15.6" x14ac:dyDescent="0.3">
      <c r="B22606"/>
      <c r="I22606" s="73"/>
      <c r="J22606" s="73"/>
      <c r="K22606" s="73"/>
      <c r="L22606" s="73"/>
      <c r="M22606" s="73"/>
      <c r="N22606" s="73"/>
      <c r="O22606" s="73"/>
      <c r="P22606" s="73"/>
    </row>
    <row r="22607" spans="2:16" ht="15.6" x14ac:dyDescent="0.3">
      <c r="B22607"/>
      <c r="I22607" s="73"/>
      <c r="J22607" s="73"/>
      <c r="K22607" s="73"/>
      <c r="L22607" s="73"/>
      <c r="M22607" s="73"/>
      <c r="N22607" s="73"/>
      <c r="O22607" s="73"/>
      <c r="P22607" s="73"/>
    </row>
    <row r="22608" spans="2:16" ht="15.6" x14ac:dyDescent="0.3">
      <c r="B22608"/>
      <c r="I22608" s="73"/>
      <c r="J22608" s="73"/>
      <c r="K22608" s="73"/>
      <c r="L22608" s="73"/>
      <c r="M22608" s="73"/>
      <c r="N22608" s="73"/>
      <c r="O22608" s="73"/>
      <c r="P22608" s="73"/>
    </row>
    <row r="22609" spans="2:16" ht="15.6" x14ac:dyDescent="0.3">
      <c r="B22609"/>
      <c r="I22609" s="73"/>
      <c r="J22609" s="73"/>
      <c r="K22609" s="73"/>
      <c r="L22609" s="73"/>
      <c r="M22609" s="73"/>
      <c r="N22609" s="73"/>
      <c r="O22609" s="73"/>
      <c r="P22609" s="73"/>
    </row>
    <row r="22610" spans="2:16" ht="15.6" x14ac:dyDescent="0.3">
      <c r="B22610"/>
      <c r="I22610" s="73"/>
      <c r="J22610" s="73"/>
      <c r="K22610" s="73"/>
      <c r="L22610" s="73"/>
      <c r="M22610" s="73"/>
      <c r="N22610" s="73"/>
      <c r="O22610" s="73"/>
      <c r="P22610" s="73"/>
    </row>
    <row r="22611" spans="2:16" ht="15.6" x14ac:dyDescent="0.3">
      <c r="B22611"/>
      <c r="I22611" s="73"/>
      <c r="J22611" s="73"/>
      <c r="K22611" s="73"/>
      <c r="L22611" s="73"/>
      <c r="M22611" s="73"/>
      <c r="N22611" s="73"/>
      <c r="O22611" s="73"/>
      <c r="P22611" s="73"/>
    </row>
    <row r="22612" spans="2:16" ht="15.6" x14ac:dyDescent="0.3">
      <c r="B22612"/>
      <c r="I22612" s="73"/>
      <c r="J22612" s="73"/>
      <c r="K22612" s="73"/>
      <c r="L22612" s="73"/>
      <c r="M22612" s="73"/>
      <c r="N22612" s="73"/>
      <c r="O22612" s="73"/>
      <c r="P22612" s="73"/>
    </row>
    <row r="22613" spans="2:16" ht="15.6" x14ac:dyDescent="0.3">
      <c r="B22613"/>
      <c r="I22613" s="73"/>
      <c r="J22613" s="73"/>
      <c r="K22613" s="73"/>
      <c r="L22613" s="73"/>
      <c r="M22613" s="73"/>
      <c r="N22613" s="73"/>
      <c r="O22613" s="73"/>
      <c r="P22613" s="73"/>
    </row>
    <row r="22614" spans="2:16" ht="15.6" x14ac:dyDescent="0.3">
      <c r="B22614"/>
      <c r="I22614" s="73"/>
      <c r="J22614" s="73"/>
      <c r="K22614" s="73"/>
      <c r="L22614" s="73"/>
      <c r="M22614" s="73"/>
      <c r="N22614" s="73"/>
      <c r="O22614" s="73"/>
      <c r="P22614" s="73"/>
    </row>
    <row r="22615" spans="2:16" ht="15.6" x14ac:dyDescent="0.3">
      <c r="B22615"/>
      <c r="I22615" s="73"/>
      <c r="J22615" s="73"/>
      <c r="K22615" s="73"/>
      <c r="L22615" s="73"/>
      <c r="M22615" s="73"/>
      <c r="N22615" s="73"/>
      <c r="O22615" s="73"/>
      <c r="P22615" s="73"/>
    </row>
    <row r="22616" spans="2:16" ht="15.6" x14ac:dyDescent="0.3">
      <c r="B22616"/>
      <c r="I22616" s="73"/>
      <c r="J22616" s="73"/>
      <c r="K22616" s="73"/>
      <c r="L22616" s="73"/>
      <c r="M22616" s="73"/>
      <c r="N22616" s="73"/>
      <c r="O22616" s="73"/>
      <c r="P22616" s="73"/>
    </row>
    <row r="22617" spans="2:16" ht="15.6" x14ac:dyDescent="0.3">
      <c r="B22617"/>
      <c r="I22617" s="73"/>
      <c r="J22617" s="73"/>
      <c r="K22617" s="73"/>
      <c r="L22617" s="73"/>
      <c r="M22617" s="73"/>
      <c r="N22617" s="73"/>
      <c r="O22617" s="73"/>
      <c r="P22617" s="73"/>
    </row>
    <row r="22618" spans="2:16" ht="15.6" x14ac:dyDescent="0.3">
      <c r="B22618"/>
      <c r="I22618" s="73"/>
      <c r="J22618" s="73"/>
      <c r="K22618" s="73"/>
      <c r="L22618" s="73"/>
      <c r="M22618" s="73"/>
      <c r="N22618" s="73"/>
      <c r="O22618" s="73"/>
      <c r="P22618" s="73"/>
    </row>
    <row r="22619" spans="2:16" ht="15.6" x14ac:dyDescent="0.3">
      <c r="B22619"/>
      <c r="I22619" s="73"/>
      <c r="J22619" s="73"/>
      <c r="K22619" s="73"/>
      <c r="L22619" s="73"/>
      <c r="M22619" s="73"/>
      <c r="N22619" s="73"/>
      <c r="O22619" s="73"/>
      <c r="P22619" s="73"/>
    </row>
    <row r="22620" spans="2:16" ht="15.6" x14ac:dyDescent="0.3">
      <c r="B22620"/>
      <c r="I22620" s="73"/>
      <c r="J22620" s="73"/>
      <c r="K22620" s="73"/>
      <c r="L22620" s="73"/>
      <c r="M22620" s="73"/>
      <c r="N22620" s="73"/>
      <c r="O22620" s="73"/>
      <c r="P22620" s="73"/>
    </row>
    <row r="22621" spans="2:16" ht="15.6" x14ac:dyDescent="0.3">
      <c r="B22621"/>
      <c r="I22621" s="73"/>
      <c r="J22621" s="73"/>
      <c r="K22621" s="73"/>
      <c r="L22621" s="73"/>
      <c r="M22621" s="73"/>
      <c r="N22621" s="73"/>
      <c r="O22621" s="73"/>
      <c r="P22621" s="73"/>
    </row>
    <row r="22622" spans="2:16" ht="15.6" x14ac:dyDescent="0.3">
      <c r="B22622"/>
      <c r="I22622" s="73"/>
      <c r="J22622" s="73"/>
      <c r="K22622" s="73"/>
      <c r="L22622" s="73"/>
      <c r="M22622" s="73"/>
      <c r="N22622" s="73"/>
      <c r="O22622" s="73"/>
      <c r="P22622" s="73"/>
    </row>
    <row r="22623" spans="2:16" ht="15.6" x14ac:dyDescent="0.3">
      <c r="B22623"/>
      <c r="I22623" s="73"/>
      <c r="J22623" s="73"/>
      <c r="K22623" s="73"/>
      <c r="L22623" s="73"/>
      <c r="M22623" s="73"/>
      <c r="N22623" s="73"/>
      <c r="O22623" s="73"/>
      <c r="P22623" s="73"/>
    </row>
    <row r="22624" spans="2:16" ht="15.6" x14ac:dyDescent="0.3">
      <c r="B22624"/>
      <c r="I22624" s="73"/>
      <c r="J22624" s="73"/>
      <c r="K22624" s="73"/>
      <c r="L22624" s="73"/>
      <c r="M22624" s="73"/>
      <c r="N22624" s="73"/>
      <c r="O22624" s="73"/>
      <c r="P22624" s="73"/>
    </row>
    <row r="22625" spans="2:16" ht="15.6" x14ac:dyDescent="0.3">
      <c r="B22625"/>
      <c r="I22625" s="73"/>
      <c r="J22625" s="73"/>
      <c r="K22625" s="73"/>
      <c r="L22625" s="73"/>
      <c r="M22625" s="73"/>
      <c r="N22625" s="73"/>
      <c r="O22625" s="73"/>
      <c r="P22625" s="73"/>
    </row>
    <row r="22626" spans="2:16" ht="15.6" x14ac:dyDescent="0.3">
      <c r="B22626"/>
      <c r="I22626" s="73"/>
      <c r="J22626" s="73"/>
      <c r="K22626" s="73"/>
      <c r="L22626" s="73"/>
      <c r="M22626" s="73"/>
      <c r="N22626" s="73"/>
      <c r="O22626" s="73"/>
      <c r="P22626" s="73"/>
    </row>
    <row r="22627" spans="2:16" ht="15.6" x14ac:dyDescent="0.3">
      <c r="B22627"/>
      <c r="I22627" s="73"/>
      <c r="J22627" s="73"/>
      <c r="K22627" s="73"/>
      <c r="L22627" s="73"/>
      <c r="M22627" s="73"/>
      <c r="N22627" s="73"/>
      <c r="O22627" s="73"/>
      <c r="P22627" s="73"/>
    </row>
    <row r="22628" spans="2:16" ht="15.6" x14ac:dyDescent="0.3">
      <c r="B22628"/>
      <c r="I22628" s="73"/>
      <c r="J22628" s="73"/>
      <c r="K22628" s="73"/>
      <c r="L22628" s="73"/>
      <c r="M22628" s="73"/>
      <c r="N22628" s="73"/>
      <c r="O22628" s="73"/>
      <c r="P22628" s="73"/>
    </row>
    <row r="22629" spans="2:16" ht="15.6" x14ac:dyDescent="0.3">
      <c r="B22629"/>
      <c r="I22629" s="73"/>
      <c r="J22629" s="73"/>
      <c r="K22629" s="73"/>
      <c r="L22629" s="73"/>
      <c r="M22629" s="73"/>
      <c r="N22629" s="73"/>
      <c r="O22629" s="73"/>
      <c r="P22629" s="73"/>
    </row>
    <row r="22630" spans="2:16" ht="15.6" x14ac:dyDescent="0.3">
      <c r="B22630"/>
      <c r="I22630" s="73"/>
      <c r="J22630" s="73"/>
      <c r="K22630" s="73"/>
      <c r="L22630" s="73"/>
      <c r="M22630" s="73"/>
      <c r="N22630" s="73"/>
      <c r="O22630" s="73"/>
      <c r="P22630" s="73"/>
    </row>
    <row r="22631" spans="2:16" ht="15.6" x14ac:dyDescent="0.3">
      <c r="B22631"/>
      <c r="I22631" s="73"/>
      <c r="J22631" s="73"/>
      <c r="K22631" s="73"/>
      <c r="L22631" s="73"/>
      <c r="M22631" s="73"/>
      <c r="N22631" s="73"/>
      <c r="O22631" s="73"/>
      <c r="P22631" s="73"/>
    </row>
    <row r="22632" spans="2:16" ht="15.6" x14ac:dyDescent="0.3">
      <c r="B22632"/>
      <c r="I22632" s="73"/>
      <c r="J22632" s="73"/>
      <c r="K22632" s="73"/>
      <c r="L22632" s="73"/>
      <c r="M22632" s="73"/>
      <c r="N22632" s="73"/>
      <c r="O22632" s="73"/>
      <c r="P22632" s="73"/>
    </row>
    <row r="22633" spans="2:16" ht="15.6" x14ac:dyDescent="0.3">
      <c r="B22633"/>
      <c r="I22633" s="73"/>
      <c r="J22633" s="73"/>
      <c r="K22633" s="73"/>
      <c r="L22633" s="73"/>
      <c r="M22633" s="73"/>
      <c r="N22633" s="73"/>
      <c r="O22633" s="73"/>
      <c r="P22633" s="73"/>
    </row>
    <row r="22634" spans="2:16" ht="15.6" x14ac:dyDescent="0.3">
      <c r="B22634"/>
      <c r="I22634" s="73"/>
      <c r="J22634" s="73"/>
      <c r="K22634" s="73"/>
      <c r="L22634" s="73"/>
      <c r="M22634" s="73"/>
      <c r="N22634" s="73"/>
      <c r="O22634" s="73"/>
      <c r="P22634" s="73"/>
    </row>
    <row r="22635" spans="2:16" ht="15.6" x14ac:dyDescent="0.3">
      <c r="B22635"/>
      <c r="I22635" s="73"/>
      <c r="J22635" s="73"/>
      <c r="K22635" s="73"/>
      <c r="L22635" s="73"/>
      <c r="M22635" s="73"/>
      <c r="N22635" s="73"/>
      <c r="O22635" s="73"/>
      <c r="P22635" s="73"/>
    </row>
    <row r="22636" spans="2:16" ht="15.6" x14ac:dyDescent="0.3">
      <c r="B22636"/>
      <c r="I22636" s="73"/>
      <c r="J22636" s="73"/>
      <c r="K22636" s="73"/>
      <c r="L22636" s="73"/>
      <c r="M22636" s="73"/>
      <c r="N22636" s="73"/>
      <c r="O22636" s="73"/>
      <c r="P22636" s="73"/>
    </row>
    <row r="22637" spans="2:16" ht="15.6" x14ac:dyDescent="0.3">
      <c r="B22637"/>
      <c r="I22637" s="73"/>
      <c r="J22637" s="73"/>
      <c r="K22637" s="73"/>
      <c r="L22637" s="73"/>
      <c r="M22637" s="73"/>
      <c r="N22637" s="73"/>
      <c r="O22637" s="73"/>
      <c r="P22637" s="73"/>
    </row>
    <row r="22638" spans="2:16" ht="15.6" x14ac:dyDescent="0.3">
      <c r="B22638"/>
      <c r="I22638" s="73"/>
      <c r="J22638" s="73"/>
      <c r="K22638" s="73"/>
      <c r="L22638" s="73"/>
      <c r="M22638" s="73"/>
      <c r="N22638" s="73"/>
      <c r="O22638" s="73"/>
      <c r="P22638" s="73"/>
    </row>
    <row r="22639" spans="2:16" ht="15.6" x14ac:dyDescent="0.3">
      <c r="B22639"/>
      <c r="I22639" s="73"/>
      <c r="J22639" s="73"/>
      <c r="K22639" s="73"/>
      <c r="L22639" s="73"/>
      <c r="M22639" s="73"/>
      <c r="N22639" s="73"/>
      <c r="O22639" s="73"/>
      <c r="P22639" s="73"/>
    </row>
    <row r="22640" spans="2:16" ht="15.6" x14ac:dyDescent="0.3">
      <c r="B22640"/>
      <c r="I22640" s="73"/>
      <c r="J22640" s="73"/>
      <c r="K22640" s="73"/>
      <c r="L22640" s="73"/>
      <c r="M22640" s="73"/>
      <c r="N22640" s="73"/>
      <c r="O22640" s="73"/>
      <c r="P22640" s="73"/>
    </row>
    <row r="22641" spans="2:16" ht="15.6" x14ac:dyDescent="0.3">
      <c r="B22641"/>
      <c r="I22641" s="73"/>
      <c r="J22641" s="73"/>
      <c r="K22641" s="73"/>
      <c r="L22641" s="73"/>
      <c r="M22641" s="73"/>
      <c r="N22641" s="73"/>
      <c r="O22641" s="73"/>
      <c r="P22641" s="73"/>
    </row>
    <row r="22642" spans="2:16" ht="15.6" x14ac:dyDescent="0.3">
      <c r="B22642"/>
      <c r="I22642" s="73"/>
      <c r="J22642" s="73"/>
      <c r="K22642" s="73"/>
      <c r="L22642" s="73"/>
      <c r="M22642" s="73"/>
      <c r="N22642" s="73"/>
      <c r="O22642" s="73"/>
      <c r="P22642" s="73"/>
    </row>
    <row r="22643" spans="2:16" ht="15.6" x14ac:dyDescent="0.3">
      <c r="B22643"/>
      <c r="I22643" s="73"/>
      <c r="J22643" s="73"/>
      <c r="K22643" s="73"/>
      <c r="L22643" s="73"/>
      <c r="M22643" s="73"/>
      <c r="N22643" s="73"/>
      <c r="O22643" s="73"/>
      <c r="P22643" s="73"/>
    </row>
    <row r="22644" spans="2:16" ht="15.6" x14ac:dyDescent="0.3">
      <c r="B22644"/>
      <c r="I22644" s="73"/>
      <c r="J22644" s="73"/>
      <c r="K22644" s="73"/>
      <c r="L22644" s="73"/>
      <c r="M22644" s="73"/>
      <c r="N22644" s="73"/>
      <c r="O22644" s="73"/>
      <c r="P22644" s="73"/>
    </row>
    <row r="22645" spans="2:16" ht="15.6" x14ac:dyDescent="0.3">
      <c r="B22645"/>
      <c r="I22645" s="73"/>
      <c r="J22645" s="73"/>
      <c r="K22645" s="73"/>
      <c r="L22645" s="73"/>
      <c r="M22645" s="73"/>
      <c r="N22645" s="73"/>
      <c r="O22645" s="73"/>
      <c r="P22645" s="73"/>
    </row>
    <row r="22646" spans="2:16" ht="15.6" x14ac:dyDescent="0.3">
      <c r="B22646"/>
      <c r="I22646" s="73"/>
      <c r="J22646" s="73"/>
      <c r="K22646" s="73"/>
      <c r="L22646" s="73"/>
      <c r="M22646" s="73"/>
      <c r="N22646" s="73"/>
      <c r="O22646" s="73"/>
      <c r="P22646" s="73"/>
    </row>
    <row r="22647" spans="2:16" ht="15.6" x14ac:dyDescent="0.3">
      <c r="B22647"/>
      <c r="I22647" s="73"/>
      <c r="J22647" s="73"/>
      <c r="K22647" s="73"/>
      <c r="L22647" s="73"/>
      <c r="M22647" s="73"/>
      <c r="N22647" s="73"/>
      <c r="O22647" s="73"/>
      <c r="P22647" s="73"/>
    </row>
    <row r="22648" spans="2:16" ht="15.6" x14ac:dyDescent="0.3">
      <c r="B22648"/>
      <c r="I22648" s="73"/>
      <c r="J22648" s="73"/>
      <c r="K22648" s="73"/>
      <c r="L22648" s="73"/>
      <c r="M22648" s="73"/>
      <c r="N22648" s="73"/>
      <c r="O22648" s="73"/>
      <c r="P22648" s="73"/>
    </row>
    <row r="22649" spans="2:16" ht="15.6" x14ac:dyDescent="0.3">
      <c r="B22649"/>
      <c r="I22649" s="73"/>
      <c r="J22649" s="73"/>
      <c r="K22649" s="73"/>
      <c r="L22649" s="73"/>
      <c r="M22649" s="73"/>
      <c r="N22649" s="73"/>
      <c r="O22649" s="73"/>
      <c r="P22649" s="73"/>
    </row>
    <row r="22650" spans="2:16" ht="15.6" x14ac:dyDescent="0.3">
      <c r="B22650"/>
      <c r="I22650" s="73"/>
      <c r="J22650" s="73"/>
      <c r="K22650" s="73"/>
      <c r="L22650" s="73"/>
      <c r="M22650" s="73"/>
      <c r="N22650" s="73"/>
      <c r="O22650" s="73"/>
      <c r="P22650" s="73"/>
    </row>
    <row r="22651" spans="2:16" ht="15.6" x14ac:dyDescent="0.3">
      <c r="B22651"/>
      <c r="I22651" s="73"/>
      <c r="J22651" s="73"/>
      <c r="K22651" s="73"/>
      <c r="L22651" s="73"/>
      <c r="M22651" s="73"/>
      <c r="N22651" s="73"/>
      <c r="O22651" s="73"/>
      <c r="P22651" s="73"/>
    </row>
    <row r="22652" spans="2:16" ht="15.6" x14ac:dyDescent="0.3">
      <c r="B22652"/>
      <c r="I22652" s="73"/>
      <c r="J22652" s="73"/>
      <c r="K22652" s="73"/>
      <c r="L22652" s="73"/>
      <c r="M22652" s="73"/>
      <c r="N22652" s="73"/>
      <c r="O22652" s="73"/>
      <c r="P22652" s="73"/>
    </row>
    <row r="22653" spans="2:16" ht="15.6" x14ac:dyDescent="0.3">
      <c r="B22653"/>
      <c r="I22653" s="73"/>
      <c r="J22653" s="73"/>
      <c r="K22653" s="73"/>
      <c r="L22653" s="73"/>
      <c r="M22653" s="73"/>
      <c r="N22653" s="73"/>
      <c r="O22653" s="73"/>
      <c r="P22653" s="73"/>
    </row>
    <row r="22654" spans="2:16" ht="15.6" x14ac:dyDescent="0.3">
      <c r="B22654"/>
      <c r="I22654" s="73"/>
      <c r="J22654" s="73"/>
      <c r="K22654" s="73"/>
      <c r="L22654" s="73"/>
      <c r="M22654" s="73"/>
      <c r="N22654" s="73"/>
      <c r="O22654" s="73"/>
      <c r="P22654" s="73"/>
    </row>
    <row r="22655" spans="2:16" ht="15.6" x14ac:dyDescent="0.3">
      <c r="B22655"/>
      <c r="I22655" s="73"/>
      <c r="J22655" s="73"/>
      <c r="K22655" s="73"/>
      <c r="L22655" s="73"/>
      <c r="M22655" s="73"/>
      <c r="N22655" s="73"/>
      <c r="O22655" s="73"/>
      <c r="P22655" s="73"/>
    </row>
    <row r="22656" spans="2:16" ht="15.6" x14ac:dyDescent="0.3">
      <c r="B22656"/>
      <c r="I22656" s="73"/>
      <c r="J22656" s="73"/>
      <c r="K22656" s="73"/>
      <c r="L22656" s="73"/>
      <c r="M22656" s="73"/>
      <c r="N22656" s="73"/>
      <c r="O22656" s="73"/>
      <c r="P22656" s="73"/>
    </row>
    <row r="22657" spans="2:16" ht="15.6" x14ac:dyDescent="0.3">
      <c r="B22657"/>
      <c r="I22657" s="73"/>
      <c r="J22657" s="73"/>
      <c r="K22657" s="73"/>
      <c r="L22657" s="73"/>
      <c r="M22657" s="73"/>
      <c r="N22657" s="73"/>
      <c r="O22657" s="73"/>
      <c r="P22657" s="73"/>
    </row>
    <row r="22658" spans="2:16" ht="15.6" x14ac:dyDescent="0.3">
      <c r="B22658"/>
      <c r="I22658" s="73"/>
      <c r="J22658" s="73"/>
      <c r="K22658" s="73"/>
      <c r="L22658" s="73"/>
      <c r="M22658" s="73"/>
      <c r="N22658" s="73"/>
      <c r="O22658" s="73"/>
      <c r="P22658" s="73"/>
    </row>
    <row r="22659" spans="2:16" ht="15.6" x14ac:dyDescent="0.3">
      <c r="B22659"/>
      <c r="I22659" s="73"/>
      <c r="J22659" s="73"/>
      <c r="K22659" s="73"/>
      <c r="L22659" s="73"/>
      <c r="M22659" s="73"/>
      <c r="N22659" s="73"/>
      <c r="O22659" s="73"/>
      <c r="P22659" s="73"/>
    </row>
    <row r="22660" spans="2:16" ht="15.6" x14ac:dyDescent="0.3">
      <c r="B22660"/>
      <c r="I22660" s="73"/>
      <c r="J22660" s="73"/>
      <c r="K22660" s="73"/>
      <c r="L22660" s="73"/>
      <c r="M22660" s="73"/>
      <c r="N22660" s="73"/>
      <c r="O22660" s="73"/>
      <c r="P22660" s="73"/>
    </row>
    <row r="22661" spans="2:16" ht="15.6" x14ac:dyDescent="0.3">
      <c r="B22661"/>
      <c r="I22661" s="73"/>
      <c r="J22661" s="73"/>
      <c r="K22661" s="73"/>
      <c r="L22661" s="73"/>
      <c r="M22661" s="73"/>
      <c r="N22661" s="73"/>
      <c r="O22661" s="73"/>
      <c r="P22661" s="73"/>
    </row>
    <row r="22662" spans="2:16" ht="15.6" x14ac:dyDescent="0.3">
      <c r="B22662"/>
      <c r="I22662" s="73"/>
      <c r="J22662" s="73"/>
      <c r="K22662" s="73"/>
      <c r="L22662" s="73"/>
      <c r="M22662" s="73"/>
      <c r="N22662" s="73"/>
      <c r="O22662" s="73"/>
      <c r="P22662" s="73"/>
    </row>
    <row r="22663" spans="2:16" ht="15.6" x14ac:dyDescent="0.3">
      <c r="B22663"/>
      <c r="I22663" s="73"/>
      <c r="J22663" s="73"/>
      <c r="K22663" s="73"/>
      <c r="L22663" s="73"/>
      <c r="M22663" s="73"/>
      <c r="N22663" s="73"/>
      <c r="O22663" s="73"/>
      <c r="P22663" s="73"/>
    </row>
    <row r="22664" spans="2:16" ht="15.6" x14ac:dyDescent="0.3">
      <c r="B22664"/>
      <c r="I22664" s="73"/>
      <c r="J22664" s="73"/>
      <c r="K22664" s="73"/>
      <c r="L22664" s="73"/>
      <c r="M22664" s="73"/>
      <c r="N22664" s="73"/>
      <c r="O22664" s="73"/>
      <c r="P22664" s="73"/>
    </row>
    <row r="22665" spans="2:16" ht="15.6" x14ac:dyDescent="0.3">
      <c r="B22665"/>
      <c r="I22665" s="73"/>
      <c r="J22665" s="73"/>
      <c r="K22665" s="73"/>
      <c r="L22665" s="73"/>
      <c r="M22665" s="73"/>
      <c r="N22665" s="73"/>
      <c r="O22665" s="73"/>
      <c r="P22665" s="73"/>
    </row>
    <row r="22666" spans="2:16" ht="15.6" x14ac:dyDescent="0.3">
      <c r="B22666"/>
      <c r="I22666" s="73"/>
      <c r="J22666" s="73"/>
      <c r="K22666" s="73"/>
      <c r="L22666" s="73"/>
      <c r="M22666" s="73"/>
      <c r="N22666" s="73"/>
      <c r="O22666" s="73"/>
      <c r="P22666" s="73"/>
    </row>
    <row r="22667" spans="2:16" ht="15.6" x14ac:dyDescent="0.3">
      <c r="B22667"/>
      <c r="I22667" s="73"/>
      <c r="J22667" s="73"/>
      <c r="K22667" s="73"/>
      <c r="L22667" s="73"/>
      <c r="M22667" s="73"/>
      <c r="N22667" s="73"/>
      <c r="O22667" s="73"/>
      <c r="P22667" s="73"/>
    </row>
    <row r="22668" spans="2:16" ht="15.6" x14ac:dyDescent="0.3">
      <c r="B22668"/>
      <c r="I22668" s="73"/>
      <c r="J22668" s="73"/>
      <c r="K22668" s="73"/>
      <c r="L22668" s="73"/>
      <c r="M22668" s="73"/>
      <c r="N22668" s="73"/>
      <c r="O22668" s="73"/>
      <c r="P22668" s="73"/>
    </row>
    <row r="22669" spans="2:16" ht="15.6" x14ac:dyDescent="0.3">
      <c r="B22669"/>
      <c r="I22669" s="73"/>
      <c r="J22669" s="73"/>
      <c r="K22669" s="73"/>
      <c r="L22669" s="73"/>
      <c r="M22669" s="73"/>
      <c r="N22669" s="73"/>
      <c r="O22669" s="73"/>
      <c r="P22669" s="73"/>
    </row>
    <row r="22670" spans="2:16" ht="15.6" x14ac:dyDescent="0.3">
      <c r="B22670"/>
      <c r="I22670" s="73"/>
      <c r="J22670" s="73"/>
      <c r="K22670" s="73"/>
      <c r="L22670" s="73"/>
      <c r="M22670" s="73"/>
      <c r="N22670" s="73"/>
      <c r="O22670" s="73"/>
      <c r="P22670" s="73"/>
    </row>
    <row r="22671" spans="2:16" ht="15.6" x14ac:dyDescent="0.3">
      <c r="B22671"/>
      <c r="I22671" s="73"/>
      <c r="J22671" s="73"/>
      <c r="K22671" s="73"/>
      <c r="L22671" s="73"/>
      <c r="M22671" s="73"/>
      <c r="N22671" s="73"/>
      <c r="O22671" s="73"/>
      <c r="P22671" s="73"/>
    </row>
    <row r="22672" spans="2:16" ht="15.6" x14ac:dyDescent="0.3">
      <c r="B22672"/>
      <c r="I22672" s="73"/>
      <c r="J22672" s="73"/>
      <c r="K22672" s="73"/>
      <c r="L22672" s="73"/>
      <c r="M22672" s="73"/>
      <c r="N22672" s="73"/>
      <c r="O22672" s="73"/>
      <c r="P22672" s="73"/>
    </row>
    <row r="22673" spans="2:16" ht="15.6" x14ac:dyDescent="0.3">
      <c r="B22673"/>
      <c r="I22673" s="73"/>
      <c r="J22673" s="73"/>
      <c r="K22673" s="73"/>
      <c r="L22673" s="73"/>
      <c r="M22673" s="73"/>
      <c r="N22673" s="73"/>
      <c r="O22673" s="73"/>
      <c r="P22673" s="73"/>
    </row>
    <row r="22674" spans="2:16" ht="15.6" x14ac:dyDescent="0.3">
      <c r="B22674"/>
      <c r="I22674" s="73"/>
      <c r="J22674" s="73"/>
      <c r="K22674" s="73"/>
      <c r="L22674" s="73"/>
      <c r="M22674" s="73"/>
      <c r="N22674" s="73"/>
      <c r="O22674" s="73"/>
      <c r="P22674" s="73"/>
    </row>
    <row r="22675" spans="2:16" ht="15.6" x14ac:dyDescent="0.3">
      <c r="B22675"/>
      <c r="I22675" s="73"/>
      <c r="J22675" s="73"/>
      <c r="K22675" s="73"/>
      <c r="L22675" s="73"/>
      <c r="M22675" s="73"/>
      <c r="N22675" s="73"/>
      <c r="O22675" s="73"/>
      <c r="P22675" s="73"/>
    </row>
    <row r="22676" spans="2:16" ht="15.6" x14ac:dyDescent="0.3">
      <c r="B22676"/>
      <c r="I22676" s="73"/>
      <c r="J22676" s="73"/>
      <c r="K22676" s="73"/>
      <c r="L22676" s="73"/>
      <c r="M22676" s="73"/>
      <c r="N22676" s="73"/>
      <c r="O22676" s="73"/>
      <c r="P22676" s="73"/>
    </row>
    <row r="22677" spans="2:16" ht="15.6" x14ac:dyDescent="0.3">
      <c r="B22677"/>
      <c r="I22677" s="73"/>
      <c r="J22677" s="73"/>
      <c r="K22677" s="73"/>
      <c r="L22677" s="73"/>
      <c r="M22677" s="73"/>
      <c r="N22677" s="73"/>
      <c r="O22677" s="73"/>
      <c r="P22677" s="73"/>
    </row>
    <row r="22678" spans="2:16" ht="15.6" x14ac:dyDescent="0.3">
      <c r="B22678"/>
      <c r="I22678" s="73"/>
      <c r="J22678" s="73"/>
      <c r="K22678" s="73"/>
      <c r="L22678" s="73"/>
      <c r="M22678" s="73"/>
      <c r="N22678" s="73"/>
      <c r="O22678" s="73"/>
      <c r="P22678" s="73"/>
    </row>
    <row r="22679" spans="2:16" ht="15.6" x14ac:dyDescent="0.3">
      <c r="B22679"/>
      <c r="I22679" s="73"/>
      <c r="J22679" s="73"/>
      <c r="K22679" s="73"/>
      <c r="L22679" s="73"/>
      <c r="M22679" s="73"/>
      <c r="N22679" s="73"/>
      <c r="O22679" s="73"/>
      <c r="P22679" s="73"/>
    </row>
    <row r="22680" spans="2:16" ht="15.6" x14ac:dyDescent="0.3">
      <c r="B22680"/>
      <c r="I22680" s="73"/>
      <c r="J22680" s="73"/>
      <c r="K22680" s="73"/>
      <c r="L22680" s="73"/>
      <c r="M22680" s="73"/>
      <c r="N22680" s="73"/>
      <c r="O22680" s="73"/>
      <c r="P22680" s="73"/>
    </row>
    <row r="22681" spans="2:16" ht="15.6" x14ac:dyDescent="0.3">
      <c r="B22681"/>
      <c r="I22681" s="73"/>
      <c r="J22681" s="73"/>
      <c r="K22681" s="73"/>
      <c r="L22681" s="73"/>
      <c r="M22681" s="73"/>
      <c r="N22681" s="73"/>
      <c r="O22681" s="73"/>
      <c r="P22681" s="73"/>
    </row>
    <row r="22682" spans="2:16" ht="15.6" x14ac:dyDescent="0.3">
      <c r="B22682"/>
      <c r="I22682" s="73"/>
      <c r="J22682" s="73"/>
      <c r="K22682" s="73"/>
      <c r="L22682" s="73"/>
      <c r="M22682" s="73"/>
      <c r="N22682" s="73"/>
      <c r="O22682" s="73"/>
      <c r="P22682" s="73"/>
    </row>
    <row r="22683" spans="2:16" ht="15.6" x14ac:dyDescent="0.3">
      <c r="B22683"/>
      <c r="I22683" s="73"/>
      <c r="J22683" s="73"/>
      <c r="K22683" s="73"/>
      <c r="L22683" s="73"/>
      <c r="M22683" s="73"/>
      <c r="N22683" s="73"/>
      <c r="O22683" s="73"/>
      <c r="P22683" s="73"/>
    </row>
    <row r="22684" spans="2:16" ht="15.6" x14ac:dyDescent="0.3">
      <c r="B22684"/>
      <c r="I22684" s="73"/>
      <c r="J22684" s="73"/>
      <c r="K22684" s="73"/>
      <c r="L22684" s="73"/>
      <c r="M22684" s="73"/>
      <c r="N22684" s="73"/>
      <c r="O22684" s="73"/>
      <c r="P22684" s="73"/>
    </row>
    <row r="22685" spans="2:16" ht="15.6" x14ac:dyDescent="0.3">
      <c r="B22685"/>
      <c r="I22685" s="73"/>
      <c r="J22685" s="73"/>
      <c r="K22685" s="73"/>
      <c r="L22685" s="73"/>
      <c r="M22685" s="73"/>
      <c r="N22685" s="73"/>
      <c r="O22685" s="73"/>
      <c r="P22685" s="73"/>
    </row>
    <row r="22686" spans="2:16" ht="15.6" x14ac:dyDescent="0.3">
      <c r="B22686"/>
      <c r="I22686" s="73"/>
      <c r="J22686" s="73"/>
      <c r="K22686" s="73"/>
      <c r="L22686" s="73"/>
      <c r="M22686" s="73"/>
      <c r="N22686" s="73"/>
      <c r="O22686" s="73"/>
      <c r="P22686" s="73"/>
    </row>
    <row r="22687" spans="2:16" ht="15.6" x14ac:dyDescent="0.3">
      <c r="B22687"/>
      <c r="I22687" s="73"/>
      <c r="J22687" s="73"/>
      <c r="K22687" s="73"/>
      <c r="L22687" s="73"/>
      <c r="M22687" s="73"/>
      <c r="N22687" s="73"/>
      <c r="O22687" s="73"/>
      <c r="P22687" s="73"/>
    </row>
    <row r="22688" spans="2:16" ht="15.6" x14ac:dyDescent="0.3">
      <c r="B22688"/>
      <c r="I22688" s="73"/>
      <c r="J22688" s="73"/>
      <c r="K22688" s="73"/>
      <c r="L22688" s="73"/>
      <c r="M22688" s="73"/>
      <c r="N22688" s="73"/>
      <c r="O22688" s="73"/>
      <c r="P22688" s="73"/>
    </row>
    <row r="22689" spans="2:16" ht="15.6" x14ac:dyDescent="0.3">
      <c r="B22689"/>
      <c r="I22689" s="73"/>
      <c r="J22689" s="73"/>
      <c r="K22689" s="73"/>
      <c r="L22689" s="73"/>
      <c r="M22689" s="73"/>
      <c r="N22689" s="73"/>
      <c r="O22689" s="73"/>
      <c r="P22689" s="73"/>
    </row>
    <row r="22690" spans="2:16" ht="15.6" x14ac:dyDescent="0.3">
      <c r="B22690"/>
      <c r="I22690" s="73"/>
      <c r="J22690" s="73"/>
      <c r="K22690" s="73"/>
      <c r="L22690" s="73"/>
      <c r="M22690" s="73"/>
      <c r="N22690" s="73"/>
      <c r="O22690" s="73"/>
      <c r="P22690" s="73"/>
    </row>
    <row r="22691" spans="2:16" ht="15.6" x14ac:dyDescent="0.3">
      <c r="B22691"/>
      <c r="I22691" s="73"/>
      <c r="J22691" s="73"/>
      <c r="K22691" s="73"/>
      <c r="L22691" s="73"/>
      <c r="M22691" s="73"/>
      <c r="N22691" s="73"/>
      <c r="O22691" s="73"/>
      <c r="P22691" s="73"/>
    </row>
    <row r="22692" spans="2:16" ht="15.6" x14ac:dyDescent="0.3">
      <c r="B22692"/>
      <c r="I22692" s="73"/>
      <c r="J22692" s="73"/>
      <c r="K22692" s="73"/>
      <c r="L22692" s="73"/>
      <c r="M22692" s="73"/>
      <c r="N22692" s="73"/>
      <c r="O22692" s="73"/>
      <c r="P22692" s="73"/>
    </row>
    <row r="22693" spans="2:16" ht="15.6" x14ac:dyDescent="0.3">
      <c r="B22693"/>
      <c r="I22693" s="73"/>
      <c r="J22693" s="73"/>
      <c r="K22693" s="73"/>
      <c r="L22693" s="73"/>
      <c r="M22693" s="73"/>
      <c r="N22693" s="73"/>
      <c r="O22693" s="73"/>
      <c r="P22693" s="73"/>
    </row>
    <row r="22694" spans="2:16" ht="15.6" x14ac:dyDescent="0.3">
      <c r="B22694"/>
      <c r="I22694" s="73"/>
      <c r="J22694" s="73"/>
      <c r="K22694" s="73"/>
      <c r="L22694" s="73"/>
      <c r="M22694" s="73"/>
      <c r="N22694" s="73"/>
      <c r="O22694" s="73"/>
      <c r="P22694" s="73"/>
    </row>
    <row r="22695" spans="2:16" ht="15.6" x14ac:dyDescent="0.3">
      <c r="B22695"/>
      <c r="I22695" s="73"/>
      <c r="J22695" s="73"/>
      <c r="K22695" s="73"/>
      <c r="L22695" s="73"/>
      <c r="M22695" s="73"/>
      <c r="N22695" s="73"/>
      <c r="O22695" s="73"/>
      <c r="P22695" s="73"/>
    </row>
    <row r="22696" spans="2:16" ht="15.6" x14ac:dyDescent="0.3">
      <c r="B22696"/>
      <c r="I22696" s="73"/>
      <c r="J22696" s="73"/>
      <c r="K22696" s="73"/>
      <c r="L22696" s="73"/>
      <c r="M22696" s="73"/>
      <c r="N22696" s="73"/>
      <c r="O22696" s="73"/>
      <c r="P22696" s="73"/>
    </row>
    <row r="22697" spans="2:16" ht="15.6" x14ac:dyDescent="0.3">
      <c r="B22697"/>
      <c r="I22697" s="73"/>
      <c r="J22697" s="73"/>
      <c r="K22697" s="73"/>
      <c r="L22697" s="73"/>
      <c r="M22697" s="73"/>
      <c r="N22697" s="73"/>
      <c r="O22697" s="73"/>
      <c r="P22697" s="73"/>
    </row>
    <row r="22698" spans="2:16" ht="15.6" x14ac:dyDescent="0.3">
      <c r="B22698"/>
      <c r="I22698" s="73"/>
      <c r="J22698" s="73"/>
      <c r="K22698" s="73"/>
      <c r="L22698" s="73"/>
      <c r="M22698" s="73"/>
      <c r="N22698" s="73"/>
      <c r="O22698" s="73"/>
      <c r="P22698" s="73"/>
    </row>
    <row r="22699" spans="2:16" ht="15.6" x14ac:dyDescent="0.3">
      <c r="B22699"/>
      <c r="I22699" s="73"/>
      <c r="J22699" s="73"/>
      <c r="K22699" s="73"/>
      <c r="L22699" s="73"/>
      <c r="M22699" s="73"/>
      <c r="N22699" s="73"/>
      <c r="O22699" s="73"/>
      <c r="P22699" s="73"/>
    </row>
    <row r="22700" spans="2:16" ht="15.6" x14ac:dyDescent="0.3">
      <c r="B22700"/>
      <c r="I22700" s="73"/>
      <c r="J22700" s="73"/>
      <c r="K22700" s="73"/>
      <c r="L22700" s="73"/>
      <c r="M22700" s="73"/>
      <c r="N22700" s="73"/>
      <c r="O22700" s="73"/>
      <c r="P22700" s="73"/>
    </row>
    <row r="22701" spans="2:16" ht="15.6" x14ac:dyDescent="0.3">
      <c r="B22701"/>
      <c r="I22701" s="73"/>
      <c r="J22701" s="73"/>
      <c r="K22701" s="73"/>
      <c r="L22701" s="73"/>
      <c r="M22701" s="73"/>
      <c r="N22701" s="73"/>
      <c r="O22701" s="73"/>
      <c r="P22701" s="73"/>
    </row>
    <row r="22702" spans="2:16" ht="15.6" x14ac:dyDescent="0.3">
      <c r="B22702"/>
      <c r="I22702" s="73"/>
      <c r="J22702" s="73"/>
      <c r="K22702" s="73"/>
      <c r="L22702" s="73"/>
      <c r="M22702" s="73"/>
      <c r="N22702" s="73"/>
      <c r="O22702" s="73"/>
      <c r="P22702" s="73"/>
    </row>
    <row r="22703" spans="2:16" ht="15.6" x14ac:dyDescent="0.3">
      <c r="B22703"/>
      <c r="I22703" s="73"/>
      <c r="J22703" s="73"/>
      <c r="K22703" s="73"/>
      <c r="L22703" s="73"/>
      <c r="M22703" s="73"/>
      <c r="N22703" s="73"/>
      <c r="O22703" s="73"/>
      <c r="P22703" s="73"/>
    </row>
    <row r="22704" spans="2:16" ht="15.6" x14ac:dyDescent="0.3">
      <c r="B22704"/>
      <c r="I22704" s="73"/>
      <c r="J22704" s="73"/>
      <c r="K22704" s="73"/>
      <c r="L22704" s="73"/>
      <c r="M22704" s="73"/>
      <c r="N22704" s="73"/>
      <c r="O22704" s="73"/>
      <c r="P22704" s="73"/>
    </row>
    <row r="22705" spans="2:16" ht="15.6" x14ac:dyDescent="0.3">
      <c r="B22705"/>
      <c r="I22705" s="73"/>
      <c r="J22705" s="73"/>
      <c r="K22705" s="73"/>
      <c r="L22705" s="73"/>
      <c r="M22705" s="73"/>
      <c r="N22705" s="73"/>
      <c r="O22705" s="73"/>
      <c r="P22705" s="73"/>
    </row>
    <row r="22706" spans="2:16" ht="15.6" x14ac:dyDescent="0.3">
      <c r="B22706"/>
      <c r="I22706" s="73"/>
      <c r="J22706" s="73"/>
      <c r="K22706" s="73"/>
      <c r="L22706" s="73"/>
      <c r="M22706" s="73"/>
      <c r="N22706" s="73"/>
      <c r="O22706" s="73"/>
      <c r="P22706" s="73"/>
    </row>
    <row r="22707" spans="2:16" ht="15.6" x14ac:dyDescent="0.3">
      <c r="B22707"/>
      <c r="I22707" s="73"/>
      <c r="J22707" s="73"/>
      <c r="K22707" s="73"/>
      <c r="L22707" s="73"/>
      <c r="M22707" s="73"/>
      <c r="N22707" s="73"/>
      <c r="O22707" s="73"/>
      <c r="P22707" s="73"/>
    </row>
    <row r="22708" spans="2:16" ht="15.6" x14ac:dyDescent="0.3">
      <c r="B22708"/>
      <c r="I22708" s="73"/>
      <c r="J22708" s="73"/>
      <c r="K22708" s="73"/>
      <c r="L22708" s="73"/>
      <c r="M22708" s="73"/>
      <c r="N22708" s="73"/>
      <c r="O22708" s="73"/>
      <c r="P22708" s="73"/>
    </row>
    <row r="22709" spans="2:16" ht="15.6" x14ac:dyDescent="0.3">
      <c r="B22709"/>
      <c r="I22709" s="73"/>
      <c r="J22709" s="73"/>
      <c r="K22709" s="73"/>
      <c r="L22709" s="73"/>
      <c r="M22709" s="73"/>
      <c r="N22709" s="73"/>
      <c r="O22709" s="73"/>
      <c r="P22709" s="73"/>
    </row>
    <row r="22710" spans="2:16" ht="15.6" x14ac:dyDescent="0.3">
      <c r="B22710"/>
      <c r="I22710" s="73"/>
      <c r="J22710" s="73"/>
      <c r="K22710" s="73"/>
      <c r="L22710" s="73"/>
      <c r="M22710" s="73"/>
      <c r="N22710" s="73"/>
      <c r="O22710" s="73"/>
      <c r="P22710" s="73"/>
    </row>
    <row r="22711" spans="2:16" ht="15.6" x14ac:dyDescent="0.3">
      <c r="B22711"/>
      <c r="I22711" s="73"/>
      <c r="J22711" s="73"/>
      <c r="K22711" s="73"/>
      <c r="L22711" s="73"/>
      <c r="M22711" s="73"/>
      <c r="N22711" s="73"/>
      <c r="O22711" s="73"/>
      <c r="P22711" s="73"/>
    </row>
    <row r="22712" spans="2:16" ht="15.6" x14ac:dyDescent="0.3">
      <c r="B22712"/>
      <c r="I22712" s="73"/>
      <c r="J22712" s="73"/>
      <c r="K22712" s="73"/>
      <c r="L22712" s="73"/>
      <c r="M22712" s="73"/>
      <c r="N22712" s="73"/>
      <c r="O22712" s="73"/>
      <c r="P22712" s="73"/>
    </row>
    <row r="22713" spans="2:16" ht="15.6" x14ac:dyDescent="0.3">
      <c r="B22713"/>
      <c r="I22713" s="73"/>
      <c r="J22713" s="73"/>
      <c r="K22713" s="73"/>
      <c r="L22713" s="73"/>
      <c r="M22713" s="73"/>
      <c r="N22713" s="73"/>
      <c r="O22713" s="73"/>
      <c r="P22713" s="73"/>
    </row>
    <row r="22714" spans="2:16" ht="15.6" x14ac:dyDescent="0.3">
      <c r="B22714"/>
      <c r="I22714" s="73"/>
      <c r="J22714" s="73"/>
      <c r="K22714" s="73"/>
      <c r="L22714" s="73"/>
      <c r="M22714" s="73"/>
      <c r="N22714" s="73"/>
      <c r="O22714" s="73"/>
      <c r="P22714" s="73"/>
    </row>
    <row r="22715" spans="2:16" ht="15.6" x14ac:dyDescent="0.3">
      <c r="B22715"/>
      <c r="I22715" s="73"/>
      <c r="J22715" s="73"/>
      <c r="K22715" s="73"/>
      <c r="L22715" s="73"/>
      <c r="M22715" s="73"/>
      <c r="N22715" s="73"/>
      <c r="O22715" s="73"/>
      <c r="P22715" s="73"/>
    </row>
    <row r="22716" spans="2:16" ht="15.6" x14ac:dyDescent="0.3">
      <c r="B22716"/>
      <c r="I22716" s="73"/>
      <c r="J22716" s="73"/>
      <c r="K22716" s="73"/>
      <c r="L22716" s="73"/>
      <c r="M22716" s="73"/>
      <c r="N22716" s="73"/>
      <c r="O22716" s="73"/>
      <c r="P22716" s="73"/>
    </row>
    <row r="22717" spans="2:16" ht="15.6" x14ac:dyDescent="0.3">
      <c r="B22717"/>
      <c r="I22717" s="73"/>
      <c r="J22717" s="73"/>
      <c r="K22717" s="73"/>
      <c r="L22717" s="73"/>
      <c r="M22717" s="73"/>
      <c r="N22717" s="73"/>
      <c r="O22717" s="73"/>
      <c r="P22717" s="73"/>
    </row>
    <row r="22718" spans="2:16" ht="15.6" x14ac:dyDescent="0.3">
      <c r="B22718"/>
      <c r="I22718" s="73"/>
      <c r="J22718" s="73"/>
      <c r="K22718" s="73"/>
      <c r="L22718" s="73"/>
      <c r="M22718" s="73"/>
      <c r="N22718" s="73"/>
      <c r="O22718" s="73"/>
      <c r="P22718" s="73"/>
    </row>
    <row r="22719" spans="2:16" ht="15.6" x14ac:dyDescent="0.3">
      <c r="B22719"/>
      <c r="I22719" s="73"/>
      <c r="J22719" s="73"/>
      <c r="K22719" s="73"/>
      <c r="L22719" s="73"/>
      <c r="M22719" s="73"/>
      <c r="N22719" s="73"/>
      <c r="O22719" s="73"/>
      <c r="P22719" s="73"/>
    </row>
    <row r="22720" spans="2:16" ht="15.6" x14ac:dyDescent="0.3">
      <c r="B22720"/>
      <c r="I22720" s="73"/>
      <c r="J22720" s="73"/>
      <c r="K22720" s="73"/>
      <c r="L22720" s="73"/>
      <c r="M22720" s="73"/>
      <c r="N22720" s="73"/>
      <c r="O22720" s="73"/>
      <c r="P22720" s="73"/>
    </row>
    <row r="22721" spans="2:16" ht="15.6" x14ac:dyDescent="0.3">
      <c r="B22721"/>
      <c r="I22721" s="73"/>
      <c r="J22721" s="73"/>
      <c r="K22721" s="73"/>
      <c r="L22721" s="73"/>
      <c r="M22721" s="73"/>
      <c r="N22721" s="73"/>
      <c r="O22721" s="73"/>
      <c r="P22721" s="73"/>
    </row>
    <row r="22722" spans="2:16" ht="15.6" x14ac:dyDescent="0.3">
      <c r="B22722"/>
      <c r="I22722" s="73"/>
      <c r="J22722" s="73"/>
      <c r="K22722" s="73"/>
      <c r="L22722" s="73"/>
      <c r="M22722" s="73"/>
      <c r="N22722" s="73"/>
      <c r="O22722" s="73"/>
      <c r="P22722" s="73"/>
    </row>
    <row r="22723" spans="2:16" ht="15.6" x14ac:dyDescent="0.3">
      <c r="B22723"/>
      <c r="I22723" s="73"/>
      <c r="J22723" s="73"/>
      <c r="K22723" s="73"/>
      <c r="L22723" s="73"/>
      <c r="M22723" s="73"/>
      <c r="N22723" s="73"/>
      <c r="O22723" s="73"/>
      <c r="P22723" s="73"/>
    </row>
    <row r="22724" spans="2:16" ht="15.6" x14ac:dyDescent="0.3">
      <c r="B22724"/>
      <c r="I22724" s="73"/>
      <c r="J22724" s="73"/>
      <c r="K22724" s="73"/>
      <c r="L22724" s="73"/>
      <c r="M22724" s="73"/>
      <c r="N22724" s="73"/>
      <c r="O22724" s="73"/>
      <c r="P22724" s="73"/>
    </row>
    <row r="22725" spans="2:16" ht="15.6" x14ac:dyDescent="0.3">
      <c r="B22725"/>
      <c r="I22725" s="73"/>
      <c r="J22725" s="73"/>
      <c r="K22725" s="73"/>
      <c r="L22725" s="73"/>
      <c r="M22725" s="73"/>
      <c r="N22725" s="73"/>
      <c r="O22725" s="73"/>
      <c r="P22725" s="73"/>
    </row>
    <row r="22726" spans="2:16" ht="15.6" x14ac:dyDescent="0.3">
      <c r="B22726"/>
      <c r="I22726" s="73"/>
      <c r="J22726" s="73"/>
      <c r="K22726" s="73"/>
      <c r="L22726" s="73"/>
      <c r="M22726" s="73"/>
      <c r="N22726" s="73"/>
      <c r="O22726" s="73"/>
      <c r="P22726" s="73"/>
    </row>
    <row r="22727" spans="2:16" ht="15.6" x14ac:dyDescent="0.3">
      <c r="B22727"/>
      <c r="I22727" s="73"/>
      <c r="J22727" s="73"/>
      <c r="K22727" s="73"/>
      <c r="L22727" s="73"/>
      <c r="M22727" s="73"/>
      <c r="N22727" s="73"/>
      <c r="O22727" s="73"/>
      <c r="P22727" s="73"/>
    </row>
    <row r="22728" spans="2:16" ht="15.6" x14ac:dyDescent="0.3">
      <c r="B22728"/>
      <c r="I22728" s="73"/>
      <c r="J22728" s="73"/>
      <c r="K22728" s="73"/>
      <c r="L22728" s="73"/>
      <c r="M22728" s="73"/>
      <c r="N22728" s="73"/>
      <c r="O22728" s="73"/>
      <c r="P22728" s="73"/>
    </row>
    <row r="22729" spans="2:16" ht="15.6" x14ac:dyDescent="0.3">
      <c r="B22729"/>
      <c r="I22729" s="73"/>
      <c r="J22729" s="73"/>
      <c r="K22729" s="73"/>
      <c r="L22729" s="73"/>
      <c r="M22729" s="73"/>
      <c r="N22729" s="73"/>
      <c r="O22729" s="73"/>
      <c r="P22729" s="73"/>
    </row>
    <row r="22730" spans="2:16" ht="15.6" x14ac:dyDescent="0.3">
      <c r="B22730"/>
      <c r="I22730" s="73"/>
      <c r="J22730" s="73"/>
      <c r="K22730" s="73"/>
      <c r="L22730" s="73"/>
      <c r="M22730" s="73"/>
      <c r="N22730" s="73"/>
      <c r="O22730" s="73"/>
      <c r="P22730" s="73"/>
    </row>
    <row r="22731" spans="2:16" ht="15.6" x14ac:dyDescent="0.3">
      <c r="B22731"/>
      <c r="I22731" s="73"/>
      <c r="J22731" s="73"/>
      <c r="K22731" s="73"/>
      <c r="L22731" s="73"/>
      <c r="M22731" s="73"/>
      <c r="N22731" s="73"/>
      <c r="O22731" s="73"/>
      <c r="P22731" s="73"/>
    </row>
    <row r="22732" spans="2:16" ht="15.6" x14ac:dyDescent="0.3">
      <c r="B22732"/>
      <c r="I22732" s="73"/>
      <c r="J22732" s="73"/>
      <c r="K22732" s="73"/>
      <c r="L22732" s="73"/>
      <c r="M22732" s="73"/>
      <c r="N22732" s="73"/>
      <c r="O22732" s="73"/>
      <c r="P22732" s="73"/>
    </row>
    <row r="22733" spans="2:16" ht="15.6" x14ac:dyDescent="0.3">
      <c r="B22733"/>
      <c r="I22733" s="73"/>
      <c r="J22733" s="73"/>
      <c r="K22733" s="73"/>
      <c r="L22733" s="73"/>
      <c r="M22733" s="73"/>
      <c r="N22733" s="73"/>
      <c r="O22733" s="73"/>
      <c r="P22733" s="73"/>
    </row>
    <row r="22734" spans="2:16" ht="15.6" x14ac:dyDescent="0.3">
      <c r="B22734"/>
      <c r="I22734" s="73"/>
      <c r="J22734" s="73"/>
      <c r="K22734" s="73"/>
      <c r="L22734" s="73"/>
      <c r="M22734" s="73"/>
      <c r="N22734" s="73"/>
      <c r="O22734" s="73"/>
      <c r="P22734" s="73"/>
    </row>
    <row r="22735" spans="2:16" ht="15.6" x14ac:dyDescent="0.3">
      <c r="B22735"/>
      <c r="I22735" s="73"/>
      <c r="J22735" s="73"/>
      <c r="K22735" s="73"/>
      <c r="L22735" s="73"/>
      <c r="M22735" s="73"/>
      <c r="N22735" s="73"/>
      <c r="O22735" s="73"/>
      <c r="P22735" s="73"/>
    </row>
    <row r="22736" spans="2:16" ht="15.6" x14ac:dyDescent="0.3">
      <c r="B22736"/>
      <c r="I22736" s="73"/>
      <c r="J22736" s="73"/>
      <c r="K22736" s="73"/>
      <c r="L22736" s="73"/>
      <c r="M22736" s="73"/>
      <c r="N22736" s="73"/>
      <c r="O22736" s="73"/>
      <c r="P22736" s="73"/>
    </row>
    <row r="22737" spans="2:16" ht="15.6" x14ac:dyDescent="0.3">
      <c r="B22737"/>
      <c r="I22737" s="73"/>
      <c r="J22737" s="73"/>
      <c r="K22737" s="73"/>
      <c r="L22737" s="73"/>
      <c r="M22737" s="73"/>
      <c r="N22737" s="73"/>
      <c r="O22737" s="73"/>
      <c r="P22737" s="73"/>
    </row>
    <row r="22738" spans="2:16" ht="15.6" x14ac:dyDescent="0.3">
      <c r="B22738"/>
      <c r="I22738" s="73"/>
      <c r="J22738" s="73"/>
      <c r="K22738" s="73"/>
      <c r="L22738" s="73"/>
      <c r="M22738" s="73"/>
      <c r="N22738" s="73"/>
      <c r="O22738" s="73"/>
      <c r="P22738" s="73"/>
    </row>
    <row r="22739" spans="2:16" ht="15.6" x14ac:dyDescent="0.3">
      <c r="B22739"/>
      <c r="I22739" s="73"/>
      <c r="J22739" s="73"/>
      <c r="K22739" s="73"/>
      <c r="L22739" s="73"/>
      <c r="M22739" s="73"/>
      <c r="N22739" s="73"/>
      <c r="O22739" s="73"/>
      <c r="P22739" s="73"/>
    </row>
    <row r="22740" spans="2:16" ht="15.6" x14ac:dyDescent="0.3">
      <c r="B22740"/>
      <c r="I22740" s="73"/>
      <c r="J22740" s="73"/>
      <c r="K22740" s="73"/>
      <c r="L22740" s="73"/>
      <c r="M22740" s="73"/>
      <c r="N22740" s="73"/>
      <c r="O22740" s="73"/>
      <c r="P22740" s="73"/>
    </row>
    <row r="22741" spans="2:16" ht="15.6" x14ac:dyDescent="0.3">
      <c r="B22741"/>
      <c r="I22741" s="73"/>
      <c r="J22741" s="73"/>
      <c r="K22741" s="73"/>
      <c r="L22741" s="73"/>
      <c r="M22741" s="73"/>
      <c r="N22741" s="73"/>
      <c r="O22741" s="73"/>
      <c r="P22741" s="73"/>
    </row>
    <row r="22742" spans="2:16" ht="15.6" x14ac:dyDescent="0.3">
      <c r="B22742"/>
      <c r="I22742" s="73"/>
      <c r="J22742" s="73"/>
      <c r="K22742" s="73"/>
      <c r="L22742" s="73"/>
      <c r="M22742" s="73"/>
      <c r="N22742" s="73"/>
      <c r="O22742" s="73"/>
      <c r="P22742" s="73"/>
    </row>
    <row r="22743" spans="2:16" ht="15.6" x14ac:dyDescent="0.3">
      <c r="B22743"/>
      <c r="I22743" s="73"/>
      <c r="J22743" s="73"/>
      <c r="K22743" s="73"/>
      <c r="L22743" s="73"/>
      <c r="M22743" s="73"/>
      <c r="N22743" s="73"/>
      <c r="O22743" s="73"/>
      <c r="P22743" s="73"/>
    </row>
    <row r="22744" spans="2:16" ht="15.6" x14ac:dyDescent="0.3">
      <c r="B22744"/>
      <c r="I22744" s="73"/>
      <c r="J22744" s="73"/>
      <c r="K22744" s="73"/>
      <c r="L22744" s="73"/>
      <c r="M22744" s="73"/>
      <c r="N22744" s="73"/>
      <c r="O22744" s="73"/>
      <c r="P22744" s="73"/>
    </row>
    <row r="22745" spans="2:16" ht="15.6" x14ac:dyDescent="0.3">
      <c r="B22745"/>
      <c r="I22745" s="73"/>
      <c r="J22745" s="73"/>
      <c r="K22745" s="73"/>
      <c r="L22745" s="73"/>
      <c r="M22745" s="73"/>
      <c r="N22745" s="73"/>
      <c r="O22745" s="73"/>
      <c r="P22745" s="73"/>
    </row>
    <row r="22746" spans="2:16" ht="15.6" x14ac:dyDescent="0.3">
      <c r="B22746"/>
      <c r="I22746" s="73"/>
      <c r="J22746" s="73"/>
      <c r="K22746" s="73"/>
      <c r="L22746" s="73"/>
      <c r="M22746" s="73"/>
      <c r="N22746" s="73"/>
      <c r="O22746" s="73"/>
      <c r="P22746" s="73"/>
    </row>
    <row r="22747" spans="2:16" ht="15.6" x14ac:dyDescent="0.3">
      <c r="B22747"/>
      <c r="I22747" s="73"/>
      <c r="J22747" s="73"/>
      <c r="K22747" s="73"/>
      <c r="L22747" s="73"/>
      <c r="M22747" s="73"/>
      <c r="N22747" s="73"/>
      <c r="O22747" s="73"/>
      <c r="P22747" s="73"/>
    </row>
    <row r="22748" spans="2:16" ht="15.6" x14ac:dyDescent="0.3">
      <c r="B22748"/>
      <c r="I22748" s="73"/>
      <c r="J22748" s="73"/>
      <c r="K22748" s="73"/>
      <c r="L22748" s="73"/>
      <c r="M22748" s="73"/>
      <c r="N22748" s="73"/>
      <c r="O22748" s="73"/>
      <c r="P22748" s="73"/>
    </row>
    <row r="22749" spans="2:16" ht="15.6" x14ac:dyDescent="0.3">
      <c r="B22749"/>
      <c r="I22749" s="73"/>
      <c r="J22749" s="73"/>
      <c r="K22749" s="73"/>
      <c r="L22749" s="73"/>
      <c r="M22749" s="73"/>
      <c r="N22749" s="73"/>
      <c r="O22749" s="73"/>
      <c r="P22749" s="73"/>
    </row>
    <row r="22750" spans="2:16" ht="15.6" x14ac:dyDescent="0.3">
      <c r="B22750"/>
      <c r="I22750" s="73"/>
      <c r="J22750" s="73"/>
      <c r="K22750" s="73"/>
      <c r="L22750" s="73"/>
      <c r="M22750" s="73"/>
      <c r="N22750" s="73"/>
      <c r="O22750" s="73"/>
      <c r="P22750" s="73"/>
    </row>
    <row r="22751" spans="2:16" ht="15.6" x14ac:dyDescent="0.3">
      <c r="B22751"/>
      <c r="I22751" s="73"/>
      <c r="J22751" s="73"/>
      <c r="K22751" s="73"/>
      <c r="L22751" s="73"/>
      <c r="M22751" s="73"/>
      <c r="N22751" s="73"/>
      <c r="O22751" s="73"/>
      <c r="P22751" s="73"/>
    </row>
    <row r="22752" spans="2:16" ht="15.6" x14ac:dyDescent="0.3">
      <c r="B22752"/>
      <c r="I22752" s="73"/>
      <c r="J22752" s="73"/>
      <c r="K22752" s="73"/>
      <c r="L22752" s="73"/>
      <c r="M22752" s="73"/>
      <c r="N22752" s="73"/>
      <c r="O22752" s="73"/>
      <c r="P22752" s="73"/>
    </row>
    <row r="22753" spans="2:16" ht="15.6" x14ac:dyDescent="0.3">
      <c r="B22753"/>
      <c r="I22753" s="73"/>
      <c r="J22753" s="73"/>
      <c r="K22753" s="73"/>
      <c r="L22753" s="73"/>
      <c r="M22753" s="73"/>
      <c r="N22753" s="73"/>
      <c r="O22753" s="73"/>
      <c r="P22753" s="73"/>
    </row>
    <row r="22754" spans="2:16" ht="15.6" x14ac:dyDescent="0.3">
      <c r="B22754"/>
      <c r="I22754" s="73"/>
      <c r="J22754" s="73"/>
      <c r="K22754" s="73"/>
      <c r="L22754" s="73"/>
      <c r="M22754" s="73"/>
      <c r="N22754" s="73"/>
      <c r="O22754" s="73"/>
      <c r="P22754" s="73"/>
    </row>
    <row r="22755" spans="2:16" ht="15.6" x14ac:dyDescent="0.3">
      <c r="B22755"/>
      <c r="I22755" s="73"/>
      <c r="J22755" s="73"/>
      <c r="K22755" s="73"/>
      <c r="L22755" s="73"/>
      <c r="M22755" s="73"/>
      <c r="N22755" s="73"/>
      <c r="O22755" s="73"/>
      <c r="P22755" s="73"/>
    </row>
    <row r="22756" spans="2:16" ht="15.6" x14ac:dyDescent="0.3">
      <c r="B22756"/>
      <c r="I22756" s="73"/>
      <c r="J22756" s="73"/>
      <c r="K22756" s="73"/>
      <c r="L22756" s="73"/>
      <c r="M22756" s="73"/>
      <c r="N22756" s="73"/>
      <c r="O22756" s="73"/>
      <c r="P22756" s="73"/>
    </row>
    <row r="22757" spans="2:16" ht="15.6" x14ac:dyDescent="0.3">
      <c r="B22757"/>
      <c r="I22757" s="73"/>
      <c r="J22757" s="73"/>
      <c r="K22757" s="73"/>
      <c r="L22757" s="73"/>
      <c r="M22757" s="73"/>
      <c r="N22757" s="73"/>
      <c r="O22757" s="73"/>
      <c r="P22757" s="73"/>
    </row>
    <row r="22758" spans="2:16" ht="15.6" x14ac:dyDescent="0.3">
      <c r="B22758"/>
      <c r="I22758" s="73"/>
      <c r="J22758" s="73"/>
      <c r="K22758" s="73"/>
      <c r="L22758" s="73"/>
      <c r="M22758" s="73"/>
      <c r="N22758" s="73"/>
      <c r="O22758" s="73"/>
      <c r="P22758" s="73"/>
    </row>
    <row r="22759" spans="2:16" ht="15.6" x14ac:dyDescent="0.3">
      <c r="B22759"/>
      <c r="I22759" s="73"/>
      <c r="J22759" s="73"/>
      <c r="K22759" s="73"/>
      <c r="L22759" s="73"/>
      <c r="M22759" s="73"/>
      <c r="N22759" s="73"/>
      <c r="O22759" s="73"/>
      <c r="P22759" s="73"/>
    </row>
    <row r="22760" spans="2:16" ht="15.6" x14ac:dyDescent="0.3">
      <c r="B22760"/>
      <c r="I22760" s="73"/>
      <c r="J22760" s="73"/>
      <c r="K22760" s="73"/>
      <c r="L22760" s="73"/>
      <c r="M22760" s="73"/>
      <c r="N22760" s="73"/>
      <c r="O22760" s="73"/>
      <c r="P22760" s="73"/>
    </row>
    <row r="22761" spans="2:16" ht="15.6" x14ac:dyDescent="0.3">
      <c r="B22761"/>
      <c r="I22761" s="73"/>
      <c r="J22761" s="73"/>
      <c r="K22761" s="73"/>
      <c r="L22761" s="73"/>
      <c r="M22761" s="73"/>
      <c r="N22761" s="73"/>
      <c r="O22761" s="73"/>
      <c r="P22761" s="73"/>
    </row>
    <row r="22762" spans="2:16" ht="15.6" x14ac:dyDescent="0.3">
      <c r="B22762"/>
      <c r="I22762" s="73"/>
      <c r="J22762" s="73"/>
      <c r="K22762" s="73"/>
      <c r="L22762" s="73"/>
      <c r="M22762" s="73"/>
      <c r="N22762" s="73"/>
      <c r="O22762" s="73"/>
      <c r="P22762" s="73"/>
    </row>
    <row r="22763" spans="2:16" ht="15.6" x14ac:dyDescent="0.3">
      <c r="B22763"/>
      <c r="I22763" s="73"/>
      <c r="J22763" s="73"/>
      <c r="K22763" s="73"/>
      <c r="L22763" s="73"/>
      <c r="M22763" s="73"/>
      <c r="N22763" s="73"/>
      <c r="O22763" s="73"/>
      <c r="P22763" s="73"/>
    </row>
    <row r="22764" spans="2:16" ht="15.6" x14ac:dyDescent="0.3">
      <c r="B22764"/>
      <c r="I22764" s="73"/>
      <c r="J22764" s="73"/>
      <c r="K22764" s="73"/>
      <c r="L22764" s="73"/>
      <c r="M22764" s="73"/>
      <c r="N22764" s="73"/>
      <c r="O22764" s="73"/>
      <c r="P22764" s="73"/>
    </row>
    <row r="22765" spans="2:16" ht="15.6" x14ac:dyDescent="0.3">
      <c r="B22765"/>
      <c r="I22765" s="73"/>
      <c r="J22765" s="73"/>
      <c r="K22765" s="73"/>
      <c r="L22765" s="73"/>
      <c r="M22765" s="73"/>
      <c r="N22765" s="73"/>
      <c r="O22765" s="73"/>
      <c r="P22765" s="73"/>
    </row>
    <row r="22766" spans="2:16" ht="15.6" x14ac:dyDescent="0.3">
      <c r="B22766"/>
      <c r="I22766" s="73"/>
      <c r="J22766" s="73"/>
      <c r="K22766" s="73"/>
      <c r="L22766" s="73"/>
      <c r="M22766" s="73"/>
      <c r="N22766" s="73"/>
      <c r="O22766" s="73"/>
      <c r="P22766" s="73"/>
    </row>
    <row r="22767" spans="2:16" ht="15.6" x14ac:dyDescent="0.3">
      <c r="B22767"/>
      <c r="I22767" s="73"/>
      <c r="J22767" s="73"/>
      <c r="K22767" s="73"/>
      <c r="L22767" s="73"/>
      <c r="M22767" s="73"/>
      <c r="N22767" s="73"/>
      <c r="O22767" s="73"/>
      <c r="P22767" s="73"/>
    </row>
    <row r="22768" spans="2:16" ht="15.6" x14ac:dyDescent="0.3">
      <c r="B22768"/>
      <c r="I22768" s="73"/>
      <c r="J22768" s="73"/>
      <c r="K22768" s="73"/>
      <c r="L22768" s="73"/>
      <c r="M22768" s="73"/>
      <c r="N22768" s="73"/>
      <c r="O22768" s="73"/>
      <c r="P22768" s="73"/>
    </row>
    <row r="22769" spans="2:16" ht="15.6" x14ac:dyDescent="0.3">
      <c r="B22769"/>
      <c r="I22769" s="73"/>
      <c r="J22769" s="73"/>
      <c r="K22769" s="73"/>
      <c r="L22769" s="73"/>
      <c r="M22769" s="73"/>
      <c r="N22769" s="73"/>
      <c r="O22769" s="73"/>
      <c r="P22769" s="73"/>
    </row>
    <row r="22770" spans="2:16" ht="15.6" x14ac:dyDescent="0.3">
      <c r="B22770"/>
      <c r="I22770" s="73"/>
      <c r="J22770" s="73"/>
      <c r="K22770" s="73"/>
      <c r="L22770" s="73"/>
      <c r="M22770" s="73"/>
      <c r="N22770" s="73"/>
      <c r="O22770" s="73"/>
      <c r="P22770" s="73"/>
    </row>
    <row r="22771" spans="2:16" ht="15.6" x14ac:dyDescent="0.3">
      <c r="B22771"/>
      <c r="I22771" s="73"/>
      <c r="J22771" s="73"/>
      <c r="K22771" s="73"/>
      <c r="L22771" s="73"/>
      <c r="M22771" s="73"/>
      <c r="N22771" s="73"/>
      <c r="O22771" s="73"/>
      <c r="P22771" s="73"/>
    </row>
    <row r="22772" spans="2:16" ht="15.6" x14ac:dyDescent="0.3">
      <c r="B22772"/>
      <c r="I22772" s="73"/>
      <c r="J22772" s="73"/>
      <c r="K22772" s="73"/>
      <c r="L22772" s="73"/>
      <c r="M22772" s="73"/>
      <c r="N22772" s="73"/>
      <c r="O22772" s="73"/>
      <c r="P22772" s="73"/>
    </row>
    <row r="22773" spans="2:16" ht="15.6" x14ac:dyDescent="0.3">
      <c r="B22773"/>
      <c r="I22773" s="73"/>
      <c r="J22773" s="73"/>
      <c r="K22773" s="73"/>
      <c r="L22773" s="73"/>
      <c r="M22773" s="73"/>
      <c r="N22773" s="73"/>
      <c r="O22773" s="73"/>
      <c r="P22773" s="73"/>
    </row>
    <row r="22774" spans="2:16" ht="15.6" x14ac:dyDescent="0.3">
      <c r="B22774"/>
      <c r="I22774" s="73"/>
      <c r="J22774" s="73"/>
      <c r="K22774" s="73"/>
      <c r="L22774" s="73"/>
      <c r="M22774" s="73"/>
      <c r="N22774" s="73"/>
      <c r="O22774" s="73"/>
      <c r="P22774" s="73"/>
    </row>
    <row r="22775" spans="2:16" ht="15.6" x14ac:dyDescent="0.3">
      <c r="B22775"/>
      <c r="I22775" s="73"/>
      <c r="J22775" s="73"/>
      <c r="K22775" s="73"/>
      <c r="L22775" s="73"/>
      <c r="M22775" s="73"/>
      <c r="N22775" s="73"/>
      <c r="O22775" s="73"/>
      <c r="P22775" s="73"/>
    </row>
    <row r="22776" spans="2:16" ht="15.6" x14ac:dyDescent="0.3">
      <c r="B22776"/>
      <c r="I22776" s="73"/>
      <c r="J22776" s="73"/>
      <c r="K22776" s="73"/>
      <c r="L22776" s="73"/>
      <c r="M22776" s="73"/>
      <c r="N22776" s="73"/>
      <c r="O22776" s="73"/>
      <c r="P22776" s="73"/>
    </row>
    <row r="22777" spans="2:16" ht="15.6" x14ac:dyDescent="0.3">
      <c r="B22777"/>
      <c r="I22777" s="73"/>
      <c r="J22777" s="73"/>
      <c r="K22777" s="73"/>
      <c r="L22777" s="73"/>
      <c r="M22777" s="73"/>
      <c r="N22777" s="73"/>
      <c r="O22777" s="73"/>
      <c r="P22777" s="73"/>
    </row>
    <row r="22778" spans="2:16" ht="15.6" x14ac:dyDescent="0.3">
      <c r="B22778"/>
      <c r="I22778" s="73"/>
      <c r="J22778" s="73"/>
      <c r="K22778" s="73"/>
      <c r="L22778" s="73"/>
      <c r="M22778" s="73"/>
      <c r="N22778" s="73"/>
      <c r="O22778" s="73"/>
      <c r="P22778" s="73"/>
    </row>
    <row r="22779" spans="2:16" ht="15.6" x14ac:dyDescent="0.3">
      <c r="B22779"/>
      <c r="I22779" s="73"/>
      <c r="J22779" s="73"/>
      <c r="K22779" s="73"/>
      <c r="L22779" s="73"/>
      <c r="M22779" s="73"/>
      <c r="N22779" s="73"/>
      <c r="O22779" s="73"/>
      <c r="P22779" s="73"/>
    </row>
    <row r="22780" spans="2:16" ht="15.6" x14ac:dyDescent="0.3">
      <c r="B22780"/>
      <c r="I22780" s="73"/>
      <c r="J22780" s="73"/>
      <c r="K22780" s="73"/>
      <c r="L22780" s="73"/>
      <c r="M22780" s="73"/>
      <c r="N22780" s="73"/>
      <c r="O22780" s="73"/>
      <c r="P22780" s="73"/>
    </row>
    <row r="22781" spans="2:16" ht="15.6" x14ac:dyDescent="0.3">
      <c r="B22781"/>
      <c r="I22781" s="73"/>
      <c r="J22781" s="73"/>
      <c r="K22781" s="73"/>
      <c r="L22781" s="73"/>
      <c r="M22781" s="73"/>
      <c r="N22781" s="73"/>
      <c r="O22781" s="73"/>
      <c r="P22781" s="73"/>
    </row>
    <row r="22782" spans="2:16" ht="15.6" x14ac:dyDescent="0.3">
      <c r="B22782"/>
      <c r="I22782" s="73"/>
      <c r="J22782" s="73"/>
      <c r="K22782" s="73"/>
      <c r="L22782" s="73"/>
      <c r="M22782" s="73"/>
      <c r="N22782" s="73"/>
      <c r="O22782" s="73"/>
      <c r="P22782" s="73"/>
    </row>
    <row r="22783" spans="2:16" ht="15.6" x14ac:dyDescent="0.3">
      <c r="B22783"/>
      <c r="I22783" s="73"/>
      <c r="J22783" s="73"/>
      <c r="K22783" s="73"/>
      <c r="L22783" s="73"/>
      <c r="M22783" s="73"/>
      <c r="N22783" s="73"/>
      <c r="O22783" s="73"/>
      <c r="P22783" s="73"/>
    </row>
    <row r="22784" spans="2:16" ht="15.6" x14ac:dyDescent="0.3">
      <c r="B22784"/>
      <c r="I22784" s="73"/>
      <c r="J22784" s="73"/>
      <c r="K22784" s="73"/>
      <c r="L22784" s="73"/>
      <c r="M22784" s="73"/>
      <c r="N22784" s="73"/>
      <c r="O22784" s="73"/>
      <c r="P22784" s="73"/>
    </row>
    <row r="22785" spans="2:16" ht="15.6" x14ac:dyDescent="0.3">
      <c r="B22785"/>
      <c r="I22785" s="73"/>
      <c r="J22785" s="73"/>
      <c r="K22785" s="73"/>
      <c r="L22785" s="73"/>
      <c r="M22785" s="73"/>
      <c r="N22785" s="73"/>
      <c r="O22785" s="73"/>
      <c r="P22785" s="73"/>
    </row>
    <row r="22786" spans="2:16" ht="15.6" x14ac:dyDescent="0.3">
      <c r="B22786"/>
      <c r="I22786" s="73"/>
      <c r="J22786" s="73"/>
      <c r="K22786" s="73"/>
      <c r="L22786" s="73"/>
      <c r="M22786" s="73"/>
      <c r="N22786" s="73"/>
      <c r="O22786" s="73"/>
      <c r="P22786" s="73"/>
    </row>
    <row r="22787" spans="2:16" ht="15.6" x14ac:dyDescent="0.3">
      <c r="B22787"/>
      <c r="I22787" s="73"/>
      <c r="J22787" s="73"/>
      <c r="K22787" s="73"/>
      <c r="L22787" s="73"/>
      <c r="M22787" s="73"/>
      <c r="N22787" s="73"/>
      <c r="O22787" s="73"/>
      <c r="P22787" s="73"/>
    </row>
    <row r="22788" spans="2:16" ht="15.6" x14ac:dyDescent="0.3">
      <c r="B22788"/>
      <c r="I22788" s="73"/>
      <c r="J22788" s="73"/>
      <c r="K22788" s="73"/>
      <c r="L22788" s="73"/>
      <c r="M22788" s="73"/>
      <c r="N22788" s="73"/>
      <c r="O22788" s="73"/>
      <c r="P22788" s="73"/>
    </row>
    <row r="22789" spans="2:16" ht="15.6" x14ac:dyDescent="0.3">
      <c r="B22789"/>
      <c r="I22789" s="73"/>
      <c r="J22789" s="73"/>
      <c r="K22789" s="73"/>
      <c r="L22789" s="73"/>
      <c r="M22789" s="73"/>
      <c r="N22789" s="73"/>
      <c r="O22789" s="73"/>
      <c r="P22789" s="73"/>
    </row>
    <row r="22790" spans="2:16" ht="15.6" x14ac:dyDescent="0.3">
      <c r="B22790"/>
      <c r="I22790" s="73"/>
      <c r="J22790" s="73"/>
      <c r="K22790" s="73"/>
      <c r="L22790" s="73"/>
      <c r="M22790" s="73"/>
      <c r="N22790" s="73"/>
      <c r="O22790" s="73"/>
      <c r="P22790" s="73"/>
    </row>
    <row r="22791" spans="2:16" ht="15.6" x14ac:dyDescent="0.3">
      <c r="B22791"/>
      <c r="I22791" s="73"/>
      <c r="J22791" s="73"/>
      <c r="K22791" s="73"/>
      <c r="L22791" s="73"/>
      <c r="M22791" s="73"/>
      <c r="N22791" s="73"/>
      <c r="O22791" s="73"/>
      <c r="P22791" s="73"/>
    </row>
    <row r="22792" spans="2:16" ht="15.6" x14ac:dyDescent="0.3">
      <c r="B22792"/>
      <c r="I22792" s="73"/>
      <c r="J22792" s="73"/>
      <c r="K22792" s="73"/>
      <c r="L22792" s="73"/>
      <c r="M22792" s="73"/>
      <c r="N22792" s="73"/>
      <c r="O22792" s="73"/>
      <c r="P22792" s="73"/>
    </row>
    <row r="22793" spans="2:16" ht="15.6" x14ac:dyDescent="0.3">
      <c r="B22793"/>
      <c r="I22793" s="73"/>
      <c r="J22793" s="73"/>
      <c r="K22793" s="73"/>
      <c r="L22793" s="73"/>
      <c r="M22793" s="73"/>
      <c r="N22793" s="73"/>
      <c r="O22793" s="73"/>
      <c r="P22793" s="73"/>
    </row>
    <row r="22794" spans="2:16" ht="15.6" x14ac:dyDescent="0.3">
      <c r="B22794"/>
      <c r="I22794" s="73"/>
      <c r="J22794" s="73"/>
      <c r="K22794" s="73"/>
      <c r="L22794" s="73"/>
      <c r="M22794" s="73"/>
      <c r="N22794" s="73"/>
      <c r="O22794" s="73"/>
      <c r="P22794" s="73"/>
    </row>
    <row r="22795" spans="2:16" ht="15.6" x14ac:dyDescent="0.3">
      <c r="B22795"/>
      <c r="I22795" s="73"/>
      <c r="J22795" s="73"/>
      <c r="K22795" s="73"/>
      <c r="L22795" s="73"/>
      <c r="M22795" s="73"/>
      <c r="N22795" s="73"/>
      <c r="O22795" s="73"/>
      <c r="P22795" s="73"/>
    </row>
    <row r="22796" spans="2:16" ht="15.6" x14ac:dyDescent="0.3">
      <c r="B22796"/>
      <c r="I22796" s="73"/>
      <c r="J22796" s="73"/>
      <c r="K22796" s="73"/>
      <c r="L22796" s="73"/>
      <c r="M22796" s="73"/>
      <c r="N22796" s="73"/>
      <c r="O22796" s="73"/>
      <c r="P22796" s="73"/>
    </row>
    <row r="22797" spans="2:16" ht="15.6" x14ac:dyDescent="0.3">
      <c r="B22797"/>
      <c r="I22797" s="73"/>
      <c r="J22797" s="73"/>
      <c r="K22797" s="73"/>
      <c r="L22797" s="73"/>
      <c r="M22797" s="73"/>
      <c r="N22797" s="73"/>
      <c r="O22797" s="73"/>
      <c r="P22797" s="73"/>
    </row>
    <row r="22798" spans="2:16" ht="15.6" x14ac:dyDescent="0.3">
      <c r="B22798"/>
      <c r="I22798" s="73"/>
      <c r="J22798" s="73"/>
      <c r="K22798" s="73"/>
      <c r="L22798" s="73"/>
      <c r="M22798" s="73"/>
      <c r="N22798" s="73"/>
      <c r="O22798" s="73"/>
      <c r="P22798" s="73"/>
    </row>
    <row r="22799" spans="2:16" ht="15.6" x14ac:dyDescent="0.3">
      <c r="B22799"/>
      <c r="I22799" s="73"/>
      <c r="J22799" s="73"/>
      <c r="K22799" s="73"/>
      <c r="L22799" s="73"/>
      <c r="M22799" s="73"/>
      <c r="N22799" s="73"/>
      <c r="O22799" s="73"/>
      <c r="P22799" s="73"/>
    </row>
    <row r="22800" spans="2:16" ht="15.6" x14ac:dyDescent="0.3">
      <c r="B22800"/>
      <c r="I22800" s="73"/>
      <c r="J22800" s="73"/>
      <c r="K22800" s="73"/>
      <c r="L22800" s="73"/>
      <c r="M22800" s="73"/>
      <c r="N22800" s="73"/>
      <c r="O22800" s="73"/>
      <c r="P22800" s="73"/>
    </row>
    <row r="22801" spans="2:16" ht="15.6" x14ac:dyDescent="0.3">
      <c r="B22801"/>
      <c r="I22801" s="73"/>
      <c r="J22801" s="73"/>
      <c r="K22801" s="73"/>
      <c r="L22801" s="73"/>
      <c r="M22801" s="73"/>
      <c r="N22801" s="73"/>
      <c r="O22801" s="73"/>
      <c r="P22801" s="73"/>
    </row>
    <row r="22802" spans="2:16" ht="15.6" x14ac:dyDescent="0.3">
      <c r="B22802"/>
      <c r="I22802" s="73"/>
      <c r="J22802" s="73"/>
      <c r="K22802" s="73"/>
      <c r="L22802" s="73"/>
      <c r="M22802" s="73"/>
      <c r="N22802" s="73"/>
      <c r="O22802" s="73"/>
      <c r="P22802" s="73"/>
    </row>
    <row r="22803" spans="2:16" ht="15.6" x14ac:dyDescent="0.3">
      <c r="B22803"/>
      <c r="I22803" s="73"/>
      <c r="J22803" s="73"/>
      <c r="K22803" s="73"/>
      <c r="L22803" s="73"/>
      <c r="M22803" s="73"/>
      <c r="N22803" s="73"/>
      <c r="O22803" s="73"/>
      <c r="P22803" s="73"/>
    </row>
    <row r="22804" spans="2:16" ht="15.6" x14ac:dyDescent="0.3">
      <c r="B22804"/>
      <c r="I22804" s="73"/>
      <c r="J22804" s="73"/>
      <c r="K22804" s="73"/>
      <c r="L22804" s="73"/>
      <c r="M22804" s="73"/>
      <c r="N22804" s="73"/>
      <c r="O22804" s="73"/>
      <c r="P22804" s="73"/>
    </row>
    <row r="22805" spans="2:16" ht="15.6" x14ac:dyDescent="0.3">
      <c r="B22805"/>
      <c r="I22805" s="73"/>
      <c r="J22805" s="73"/>
      <c r="K22805" s="73"/>
      <c r="L22805" s="73"/>
      <c r="M22805" s="73"/>
      <c r="N22805" s="73"/>
      <c r="O22805" s="73"/>
      <c r="P22805" s="73"/>
    </row>
    <row r="22806" spans="2:16" ht="15.6" x14ac:dyDescent="0.3">
      <c r="B22806"/>
      <c r="I22806" s="73"/>
      <c r="J22806" s="73"/>
      <c r="K22806" s="73"/>
      <c r="L22806" s="73"/>
      <c r="M22806" s="73"/>
      <c r="N22806" s="73"/>
      <c r="O22806" s="73"/>
      <c r="P22806" s="73"/>
    </row>
    <row r="22807" spans="2:16" ht="15.6" x14ac:dyDescent="0.3">
      <c r="B22807"/>
      <c r="I22807" s="73"/>
      <c r="J22807" s="73"/>
      <c r="K22807" s="73"/>
      <c r="L22807" s="73"/>
      <c r="M22807" s="73"/>
      <c r="N22807" s="73"/>
      <c r="O22807" s="73"/>
      <c r="P22807" s="73"/>
    </row>
    <row r="22808" spans="2:16" ht="15.6" x14ac:dyDescent="0.3">
      <c r="B22808"/>
      <c r="I22808" s="73"/>
      <c r="J22808" s="73"/>
      <c r="K22808" s="73"/>
      <c r="L22808" s="73"/>
      <c r="M22808" s="73"/>
      <c r="N22808" s="73"/>
      <c r="O22808" s="73"/>
      <c r="P22808" s="73"/>
    </row>
    <row r="22809" spans="2:16" ht="15.6" x14ac:dyDescent="0.3">
      <c r="B22809"/>
      <c r="I22809" s="73"/>
      <c r="J22809" s="73"/>
      <c r="K22809" s="73"/>
      <c r="L22809" s="73"/>
      <c r="M22809" s="73"/>
      <c r="N22809" s="73"/>
      <c r="O22809" s="73"/>
      <c r="P22809" s="73"/>
    </row>
    <row r="22810" spans="2:16" ht="15.6" x14ac:dyDescent="0.3">
      <c r="B22810"/>
      <c r="I22810" s="73"/>
      <c r="J22810" s="73"/>
      <c r="K22810" s="73"/>
      <c r="L22810" s="73"/>
      <c r="M22810" s="73"/>
      <c r="N22810" s="73"/>
      <c r="O22810" s="73"/>
      <c r="P22810" s="73"/>
    </row>
    <row r="22811" spans="2:16" ht="15.6" x14ac:dyDescent="0.3">
      <c r="B22811"/>
      <c r="I22811" s="73"/>
      <c r="J22811" s="73"/>
      <c r="K22811" s="73"/>
      <c r="L22811" s="73"/>
      <c r="M22811" s="73"/>
      <c r="N22811" s="73"/>
      <c r="O22811" s="73"/>
      <c r="P22811" s="73"/>
    </row>
    <row r="22812" spans="2:16" ht="15.6" x14ac:dyDescent="0.3">
      <c r="B22812"/>
      <c r="I22812" s="73"/>
      <c r="J22812" s="73"/>
      <c r="K22812" s="73"/>
      <c r="L22812" s="73"/>
      <c r="M22812" s="73"/>
      <c r="N22812" s="73"/>
      <c r="O22812" s="73"/>
      <c r="P22812" s="73"/>
    </row>
    <row r="22813" spans="2:16" ht="15.6" x14ac:dyDescent="0.3">
      <c r="B22813"/>
      <c r="I22813" s="73"/>
      <c r="J22813" s="73"/>
      <c r="K22813" s="73"/>
      <c r="L22813" s="73"/>
      <c r="M22813" s="73"/>
      <c r="N22813" s="73"/>
      <c r="O22813" s="73"/>
      <c r="P22813" s="73"/>
    </row>
    <row r="22814" spans="2:16" ht="15.6" x14ac:dyDescent="0.3">
      <c r="B22814"/>
      <c r="I22814" s="73"/>
      <c r="J22814" s="73"/>
      <c r="K22814" s="73"/>
      <c r="L22814" s="73"/>
      <c r="M22814" s="73"/>
      <c r="N22814" s="73"/>
      <c r="O22814" s="73"/>
      <c r="P22814" s="73"/>
    </row>
    <row r="22815" spans="2:16" ht="15.6" x14ac:dyDescent="0.3">
      <c r="B22815"/>
      <c r="I22815" s="73"/>
      <c r="J22815" s="73"/>
      <c r="K22815" s="73"/>
      <c r="L22815" s="73"/>
      <c r="M22815" s="73"/>
      <c r="N22815" s="73"/>
      <c r="O22815" s="73"/>
      <c r="P22815" s="73"/>
    </row>
    <row r="22816" spans="2:16" ht="15.6" x14ac:dyDescent="0.3">
      <c r="B22816"/>
      <c r="I22816" s="73"/>
      <c r="J22816" s="73"/>
      <c r="K22816" s="73"/>
      <c r="L22816" s="73"/>
      <c r="M22816" s="73"/>
      <c r="N22816" s="73"/>
      <c r="O22816" s="73"/>
      <c r="P22816" s="73"/>
    </row>
    <row r="22817" spans="2:16" ht="15.6" x14ac:dyDescent="0.3">
      <c r="B22817"/>
      <c r="I22817" s="73"/>
      <c r="J22817" s="73"/>
      <c r="K22817" s="73"/>
      <c r="L22817" s="73"/>
      <c r="M22817" s="73"/>
      <c r="N22817" s="73"/>
      <c r="O22817" s="73"/>
      <c r="P22817" s="73"/>
    </row>
    <row r="22818" spans="2:16" ht="15.6" x14ac:dyDescent="0.3">
      <c r="B22818"/>
      <c r="I22818" s="73"/>
      <c r="J22818" s="73"/>
      <c r="K22818" s="73"/>
      <c r="L22818" s="73"/>
      <c r="M22818" s="73"/>
      <c r="N22818" s="73"/>
      <c r="O22818" s="73"/>
      <c r="P22818" s="73"/>
    </row>
    <row r="22819" spans="2:16" ht="15.6" x14ac:dyDescent="0.3">
      <c r="B22819"/>
      <c r="I22819" s="73"/>
      <c r="J22819" s="73"/>
      <c r="K22819" s="73"/>
      <c r="L22819" s="73"/>
      <c r="M22819" s="73"/>
      <c r="N22819" s="73"/>
      <c r="O22819" s="73"/>
      <c r="P22819" s="73"/>
    </row>
    <row r="22820" spans="2:16" ht="15.6" x14ac:dyDescent="0.3">
      <c r="B22820"/>
      <c r="I22820" s="73"/>
      <c r="J22820" s="73"/>
      <c r="K22820" s="73"/>
      <c r="L22820" s="73"/>
      <c r="M22820" s="73"/>
      <c r="N22820" s="73"/>
      <c r="O22820" s="73"/>
      <c r="P22820" s="73"/>
    </row>
    <row r="22821" spans="2:16" ht="15.6" x14ac:dyDescent="0.3">
      <c r="B22821"/>
      <c r="I22821" s="73"/>
      <c r="J22821" s="73"/>
      <c r="K22821" s="73"/>
      <c r="L22821" s="73"/>
      <c r="M22821" s="73"/>
      <c r="N22821" s="73"/>
      <c r="O22821" s="73"/>
      <c r="P22821" s="73"/>
    </row>
    <row r="22822" spans="2:16" ht="15.6" x14ac:dyDescent="0.3">
      <c r="B22822"/>
      <c r="I22822" s="73"/>
      <c r="J22822" s="73"/>
      <c r="K22822" s="73"/>
      <c r="L22822" s="73"/>
      <c r="M22822" s="73"/>
      <c r="N22822" s="73"/>
      <c r="O22822" s="73"/>
      <c r="P22822" s="73"/>
    </row>
    <row r="22823" spans="2:16" ht="15.6" x14ac:dyDescent="0.3">
      <c r="B22823"/>
      <c r="I22823" s="73"/>
      <c r="J22823" s="73"/>
      <c r="K22823" s="73"/>
      <c r="L22823" s="73"/>
      <c r="M22823" s="73"/>
      <c r="N22823" s="73"/>
      <c r="O22823" s="73"/>
      <c r="P22823" s="73"/>
    </row>
    <row r="22824" spans="2:16" ht="15.6" x14ac:dyDescent="0.3">
      <c r="B22824"/>
      <c r="I22824" s="73"/>
      <c r="J22824" s="73"/>
      <c r="K22824" s="73"/>
      <c r="L22824" s="73"/>
      <c r="M22824" s="73"/>
      <c r="N22824" s="73"/>
      <c r="O22824" s="73"/>
      <c r="P22824" s="73"/>
    </row>
    <row r="22825" spans="2:16" ht="15.6" x14ac:dyDescent="0.3">
      <c r="B22825"/>
      <c r="I22825" s="73"/>
      <c r="J22825" s="73"/>
      <c r="K22825" s="73"/>
      <c r="L22825" s="73"/>
      <c r="M22825" s="73"/>
      <c r="N22825" s="73"/>
      <c r="O22825" s="73"/>
      <c r="P22825" s="73"/>
    </row>
    <row r="22826" spans="2:16" ht="15.6" x14ac:dyDescent="0.3">
      <c r="B22826"/>
      <c r="I22826" s="73"/>
      <c r="J22826" s="73"/>
      <c r="K22826" s="73"/>
      <c r="L22826" s="73"/>
      <c r="M22826" s="73"/>
      <c r="N22826" s="73"/>
      <c r="O22826" s="73"/>
      <c r="P22826" s="73"/>
    </row>
    <row r="22827" spans="2:16" ht="15.6" x14ac:dyDescent="0.3">
      <c r="B22827"/>
      <c r="I22827" s="73"/>
      <c r="J22827" s="73"/>
      <c r="K22827" s="73"/>
      <c r="L22827" s="73"/>
      <c r="M22827" s="73"/>
      <c r="N22827" s="73"/>
      <c r="O22827" s="73"/>
      <c r="P22827" s="73"/>
    </row>
    <row r="22828" spans="2:16" ht="15.6" x14ac:dyDescent="0.3">
      <c r="B22828"/>
      <c r="I22828" s="73"/>
      <c r="J22828" s="73"/>
      <c r="K22828" s="73"/>
      <c r="L22828" s="73"/>
      <c r="M22828" s="73"/>
      <c r="N22828" s="73"/>
      <c r="O22828" s="73"/>
      <c r="P22828" s="73"/>
    </row>
    <row r="22829" spans="2:16" ht="15.6" x14ac:dyDescent="0.3">
      <c r="B22829"/>
      <c r="I22829" s="73"/>
      <c r="J22829" s="73"/>
      <c r="K22829" s="73"/>
      <c r="L22829" s="73"/>
      <c r="M22829" s="73"/>
      <c r="N22829" s="73"/>
      <c r="O22829" s="73"/>
      <c r="P22829" s="73"/>
    </row>
    <row r="22830" spans="2:16" ht="15.6" x14ac:dyDescent="0.3">
      <c r="B22830"/>
      <c r="I22830" s="73"/>
      <c r="J22830" s="73"/>
      <c r="K22830" s="73"/>
      <c r="L22830" s="73"/>
      <c r="M22830" s="73"/>
      <c r="N22830" s="73"/>
      <c r="O22830" s="73"/>
      <c r="P22830" s="73"/>
    </row>
    <row r="22831" spans="2:16" ht="15.6" x14ac:dyDescent="0.3">
      <c r="B22831"/>
      <c r="I22831" s="73"/>
      <c r="J22831" s="73"/>
      <c r="K22831" s="73"/>
      <c r="L22831" s="73"/>
      <c r="M22831" s="73"/>
      <c r="N22831" s="73"/>
      <c r="O22831" s="73"/>
      <c r="P22831" s="73"/>
    </row>
    <row r="22832" spans="2:16" ht="15.6" x14ac:dyDescent="0.3">
      <c r="B22832"/>
      <c r="I22832" s="73"/>
      <c r="J22832" s="73"/>
      <c r="K22832" s="73"/>
      <c r="L22832" s="73"/>
      <c r="M22832" s="73"/>
      <c r="N22832" s="73"/>
      <c r="O22832" s="73"/>
      <c r="P22832" s="73"/>
    </row>
    <row r="22833" spans="2:16" ht="15.6" x14ac:dyDescent="0.3">
      <c r="B22833"/>
      <c r="I22833" s="73"/>
      <c r="J22833" s="73"/>
      <c r="K22833" s="73"/>
      <c r="L22833" s="73"/>
      <c r="M22833" s="73"/>
      <c r="N22833" s="73"/>
      <c r="O22833" s="73"/>
      <c r="P22833" s="73"/>
    </row>
    <row r="22834" spans="2:16" ht="15.6" x14ac:dyDescent="0.3">
      <c r="B22834"/>
      <c r="I22834" s="73"/>
      <c r="J22834" s="73"/>
      <c r="K22834" s="73"/>
      <c r="L22834" s="73"/>
      <c r="M22834" s="73"/>
      <c r="N22834" s="73"/>
      <c r="O22834" s="73"/>
      <c r="P22834" s="73"/>
    </row>
    <row r="22835" spans="2:16" ht="15.6" x14ac:dyDescent="0.3">
      <c r="B22835"/>
      <c r="I22835" s="73"/>
      <c r="J22835" s="73"/>
      <c r="K22835" s="73"/>
      <c r="L22835" s="73"/>
      <c r="M22835" s="73"/>
      <c r="N22835" s="73"/>
      <c r="O22835" s="73"/>
      <c r="P22835" s="73"/>
    </row>
    <row r="22836" spans="2:16" ht="15.6" x14ac:dyDescent="0.3">
      <c r="B22836"/>
      <c r="I22836" s="73"/>
      <c r="J22836" s="73"/>
      <c r="K22836" s="73"/>
      <c r="L22836" s="73"/>
      <c r="M22836" s="73"/>
      <c r="N22836" s="73"/>
      <c r="O22836" s="73"/>
      <c r="P22836" s="73"/>
    </row>
    <row r="22837" spans="2:16" ht="15.6" x14ac:dyDescent="0.3">
      <c r="B22837"/>
      <c r="I22837" s="73"/>
      <c r="J22837" s="73"/>
      <c r="K22837" s="73"/>
      <c r="L22837" s="73"/>
      <c r="M22837" s="73"/>
      <c r="N22837" s="73"/>
      <c r="O22837" s="73"/>
      <c r="P22837" s="73"/>
    </row>
    <row r="22838" spans="2:16" ht="15.6" x14ac:dyDescent="0.3">
      <c r="B22838"/>
      <c r="I22838" s="73"/>
      <c r="J22838" s="73"/>
      <c r="K22838" s="73"/>
      <c r="L22838" s="73"/>
      <c r="M22838" s="73"/>
      <c r="N22838" s="73"/>
      <c r="O22838" s="73"/>
      <c r="P22838" s="73"/>
    </row>
    <row r="22839" spans="2:16" ht="15.6" x14ac:dyDescent="0.3">
      <c r="B22839"/>
      <c r="I22839" s="73"/>
      <c r="J22839" s="73"/>
      <c r="K22839" s="73"/>
      <c r="L22839" s="73"/>
      <c r="M22839" s="73"/>
      <c r="N22839" s="73"/>
      <c r="O22839" s="73"/>
      <c r="P22839" s="73"/>
    </row>
    <row r="22840" spans="2:16" ht="15.6" x14ac:dyDescent="0.3">
      <c r="B22840"/>
      <c r="I22840" s="73"/>
      <c r="J22840" s="73"/>
      <c r="K22840" s="73"/>
      <c r="L22840" s="73"/>
      <c r="M22840" s="73"/>
      <c r="N22840" s="73"/>
      <c r="O22840" s="73"/>
      <c r="P22840" s="73"/>
    </row>
    <row r="22841" spans="2:16" ht="15.6" x14ac:dyDescent="0.3">
      <c r="B22841"/>
      <c r="I22841" s="73"/>
      <c r="J22841" s="73"/>
      <c r="K22841" s="73"/>
      <c r="L22841" s="73"/>
      <c r="M22841" s="73"/>
      <c r="N22841" s="73"/>
      <c r="O22841" s="73"/>
      <c r="P22841" s="73"/>
    </row>
    <row r="22842" spans="2:16" ht="15.6" x14ac:dyDescent="0.3">
      <c r="B22842"/>
      <c r="I22842" s="73"/>
      <c r="J22842" s="73"/>
      <c r="K22842" s="73"/>
      <c r="L22842" s="73"/>
      <c r="M22842" s="73"/>
      <c r="N22842" s="73"/>
      <c r="O22842" s="73"/>
      <c r="P22842" s="73"/>
    </row>
    <row r="22843" spans="2:16" ht="15.6" x14ac:dyDescent="0.3">
      <c r="B22843"/>
      <c r="I22843" s="73"/>
      <c r="J22843" s="73"/>
      <c r="K22843" s="73"/>
      <c r="L22843" s="73"/>
      <c r="M22843" s="73"/>
      <c r="N22843" s="73"/>
      <c r="O22843" s="73"/>
      <c r="P22843" s="73"/>
    </row>
    <row r="22844" spans="2:16" ht="15.6" x14ac:dyDescent="0.3">
      <c r="B22844"/>
      <c r="I22844" s="73"/>
      <c r="J22844" s="73"/>
      <c r="K22844" s="73"/>
      <c r="L22844" s="73"/>
      <c r="M22844" s="73"/>
      <c r="N22844" s="73"/>
      <c r="O22844" s="73"/>
      <c r="P22844" s="73"/>
    </row>
    <row r="22845" spans="2:16" ht="15.6" x14ac:dyDescent="0.3">
      <c r="B22845"/>
      <c r="I22845" s="73"/>
      <c r="J22845" s="73"/>
      <c r="K22845" s="73"/>
      <c r="L22845" s="73"/>
      <c r="M22845" s="73"/>
      <c r="N22845" s="73"/>
      <c r="O22845" s="73"/>
      <c r="P22845" s="73"/>
    </row>
    <row r="22846" spans="2:16" ht="15.6" x14ac:dyDescent="0.3">
      <c r="B22846"/>
      <c r="I22846" s="73"/>
      <c r="J22846" s="73"/>
      <c r="K22846" s="73"/>
      <c r="L22846" s="73"/>
      <c r="M22846" s="73"/>
      <c r="N22846" s="73"/>
      <c r="O22846" s="73"/>
      <c r="P22846" s="73"/>
    </row>
    <row r="22847" spans="2:16" ht="15.6" x14ac:dyDescent="0.3">
      <c r="B22847"/>
      <c r="I22847" s="73"/>
      <c r="J22847" s="73"/>
      <c r="K22847" s="73"/>
      <c r="L22847" s="73"/>
      <c r="M22847" s="73"/>
      <c r="N22847" s="73"/>
      <c r="O22847" s="73"/>
      <c r="P22847" s="73"/>
    </row>
    <row r="22848" spans="2:16" ht="15.6" x14ac:dyDescent="0.3">
      <c r="B22848"/>
      <c r="I22848" s="73"/>
      <c r="J22848" s="73"/>
      <c r="K22848" s="73"/>
      <c r="L22848" s="73"/>
      <c r="M22848" s="73"/>
      <c r="N22848" s="73"/>
      <c r="O22848" s="73"/>
      <c r="P22848" s="73"/>
    </row>
    <row r="22849" spans="2:16" ht="15.6" x14ac:dyDescent="0.3">
      <c r="B22849"/>
      <c r="I22849" s="73"/>
      <c r="J22849" s="73"/>
      <c r="K22849" s="73"/>
      <c r="L22849" s="73"/>
      <c r="M22849" s="73"/>
      <c r="N22849" s="73"/>
      <c r="O22849" s="73"/>
      <c r="P22849" s="73"/>
    </row>
    <row r="22850" spans="2:16" ht="15.6" x14ac:dyDescent="0.3">
      <c r="B22850"/>
      <c r="I22850" s="73"/>
      <c r="J22850" s="73"/>
      <c r="K22850" s="73"/>
      <c r="L22850" s="73"/>
      <c r="M22850" s="73"/>
      <c r="N22850" s="73"/>
      <c r="O22850" s="73"/>
      <c r="P22850" s="73"/>
    </row>
    <row r="22851" spans="2:16" ht="15.6" x14ac:dyDescent="0.3">
      <c r="B22851"/>
      <c r="I22851" s="73"/>
      <c r="J22851" s="73"/>
      <c r="K22851" s="73"/>
      <c r="L22851" s="73"/>
      <c r="M22851" s="73"/>
      <c r="N22851" s="73"/>
      <c r="O22851" s="73"/>
      <c r="P22851" s="73"/>
    </row>
    <row r="22852" spans="2:16" ht="15.6" x14ac:dyDescent="0.3">
      <c r="B22852"/>
      <c r="I22852" s="73"/>
      <c r="J22852" s="73"/>
      <c r="K22852" s="73"/>
      <c r="L22852" s="73"/>
      <c r="M22852" s="73"/>
      <c r="N22852" s="73"/>
      <c r="O22852" s="73"/>
      <c r="P22852" s="73"/>
    </row>
    <row r="22853" spans="2:16" ht="15.6" x14ac:dyDescent="0.3">
      <c r="B22853"/>
      <c r="I22853" s="73"/>
      <c r="J22853" s="73"/>
      <c r="K22853" s="73"/>
      <c r="L22853" s="73"/>
      <c r="M22853" s="73"/>
      <c r="N22853" s="73"/>
      <c r="O22853" s="73"/>
      <c r="P22853" s="73"/>
    </row>
    <row r="22854" spans="2:16" ht="15.6" x14ac:dyDescent="0.3">
      <c r="B22854"/>
      <c r="I22854" s="73"/>
      <c r="J22854" s="73"/>
      <c r="K22854" s="73"/>
      <c r="L22854" s="73"/>
      <c r="M22854" s="73"/>
      <c r="N22854" s="73"/>
      <c r="O22854" s="73"/>
      <c r="P22854" s="73"/>
    </row>
    <row r="22855" spans="2:16" ht="15.6" x14ac:dyDescent="0.3">
      <c r="B22855"/>
      <c r="I22855" s="73"/>
      <c r="J22855" s="73"/>
      <c r="K22855" s="73"/>
      <c r="L22855" s="73"/>
      <c r="M22855" s="73"/>
      <c r="N22855" s="73"/>
      <c r="O22855" s="73"/>
      <c r="P22855" s="73"/>
    </row>
    <row r="22856" spans="2:16" ht="15.6" x14ac:dyDescent="0.3">
      <c r="B22856"/>
      <c r="I22856" s="73"/>
      <c r="J22856" s="73"/>
      <c r="K22856" s="73"/>
      <c r="L22856" s="73"/>
      <c r="M22856" s="73"/>
      <c r="N22856" s="73"/>
      <c r="O22856" s="73"/>
      <c r="P22856" s="73"/>
    </row>
    <row r="22857" spans="2:16" ht="15.6" x14ac:dyDescent="0.3">
      <c r="B22857"/>
      <c r="I22857" s="73"/>
      <c r="J22857" s="73"/>
      <c r="K22857" s="73"/>
      <c r="L22857" s="73"/>
      <c r="M22857" s="73"/>
      <c r="N22857" s="73"/>
      <c r="O22857" s="73"/>
      <c r="P22857" s="73"/>
    </row>
    <row r="22858" spans="2:16" ht="15.6" x14ac:dyDescent="0.3">
      <c r="B22858"/>
      <c r="I22858" s="73"/>
      <c r="J22858" s="73"/>
      <c r="K22858" s="73"/>
      <c r="L22858" s="73"/>
      <c r="M22858" s="73"/>
      <c r="N22858" s="73"/>
      <c r="O22858" s="73"/>
      <c r="P22858" s="73"/>
    </row>
    <row r="22859" spans="2:16" ht="15.6" x14ac:dyDescent="0.3">
      <c r="B22859"/>
      <c r="I22859" s="73"/>
      <c r="J22859" s="73"/>
      <c r="K22859" s="73"/>
      <c r="L22859" s="73"/>
      <c r="M22859" s="73"/>
      <c r="N22859" s="73"/>
      <c r="O22859" s="73"/>
      <c r="P22859" s="73"/>
    </row>
    <row r="22860" spans="2:16" ht="15.6" x14ac:dyDescent="0.3">
      <c r="B22860"/>
      <c r="I22860" s="73"/>
      <c r="J22860" s="73"/>
      <c r="K22860" s="73"/>
      <c r="L22860" s="73"/>
      <c r="M22860" s="73"/>
      <c r="N22860" s="73"/>
      <c r="O22860" s="73"/>
      <c r="P22860" s="73"/>
    </row>
    <row r="22861" spans="2:16" ht="15.6" x14ac:dyDescent="0.3">
      <c r="B22861"/>
      <c r="I22861" s="73"/>
      <c r="J22861" s="73"/>
      <c r="K22861" s="73"/>
      <c r="L22861" s="73"/>
      <c r="M22861" s="73"/>
      <c r="N22861" s="73"/>
      <c r="O22861" s="73"/>
      <c r="P22861" s="73"/>
    </row>
    <row r="22862" spans="2:16" ht="15.6" x14ac:dyDescent="0.3">
      <c r="B22862"/>
      <c r="I22862" s="73"/>
      <c r="J22862" s="73"/>
      <c r="K22862" s="73"/>
      <c r="L22862" s="73"/>
      <c r="M22862" s="73"/>
      <c r="N22862" s="73"/>
      <c r="O22862" s="73"/>
      <c r="P22862" s="73"/>
    </row>
    <row r="22863" spans="2:16" ht="15.6" x14ac:dyDescent="0.3">
      <c r="B22863"/>
      <c r="I22863" s="73"/>
      <c r="J22863" s="73"/>
      <c r="K22863" s="73"/>
      <c r="L22863" s="73"/>
      <c r="M22863" s="73"/>
      <c r="N22863" s="73"/>
      <c r="O22863" s="73"/>
      <c r="P22863" s="73"/>
    </row>
    <row r="22864" spans="2:16" ht="15.6" x14ac:dyDescent="0.3">
      <c r="B22864"/>
      <c r="I22864" s="73"/>
      <c r="J22864" s="73"/>
      <c r="K22864" s="73"/>
      <c r="L22864" s="73"/>
      <c r="M22864" s="73"/>
      <c r="N22864" s="73"/>
      <c r="O22864" s="73"/>
      <c r="P22864" s="73"/>
    </row>
    <row r="22865" spans="2:16" ht="15.6" x14ac:dyDescent="0.3">
      <c r="B22865"/>
      <c r="I22865" s="73"/>
      <c r="J22865" s="73"/>
      <c r="K22865" s="73"/>
      <c r="L22865" s="73"/>
      <c r="M22865" s="73"/>
      <c r="N22865" s="73"/>
      <c r="O22865" s="73"/>
      <c r="P22865" s="73"/>
    </row>
    <row r="22866" spans="2:16" ht="15.6" x14ac:dyDescent="0.3">
      <c r="B22866"/>
      <c r="I22866" s="73"/>
      <c r="J22866" s="73"/>
      <c r="K22866" s="73"/>
      <c r="L22866" s="73"/>
      <c r="M22866" s="73"/>
      <c r="N22866" s="73"/>
      <c r="O22866" s="73"/>
      <c r="P22866" s="73"/>
    </row>
    <row r="22867" spans="2:16" ht="15.6" x14ac:dyDescent="0.3">
      <c r="B22867"/>
      <c r="I22867" s="73"/>
      <c r="J22867" s="73"/>
      <c r="K22867" s="73"/>
      <c r="L22867" s="73"/>
      <c r="M22867" s="73"/>
      <c r="N22867" s="73"/>
      <c r="O22867" s="73"/>
      <c r="P22867" s="73"/>
    </row>
    <row r="22868" spans="2:16" ht="15.6" x14ac:dyDescent="0.3">
      <c r="B22868"/>
      <c r="I22868" s="73"/>
      <c r="J22868" s="73"/>
      <c r="K22868" s="73"/>
      <c r="L22868" s="73"/>
      <c r="M22868" s="73"/>
      <c r="N22868" s="73"/>
      <c r="O22868" s="73"/>
      <c r="P22868" s="73"/>
    </row>
    <row r="22869" spans="2:16" ht="15.6" x14ac:dyDescent="0.3">
      <c r="B22869"/>
      <c r="I22869" s="73"/>
      <c r="J22869" s="73"/>
      <c r="K22869" s="73"/>
      <c r="L22869" s="73"/>
      <c r="M22869" s="73"/>
      <c r="N22869" s="73"/>
      <c r="O22869" s="73"/>
      <c r="P22869" s="73"/>
    </row>
    <row r="22870" spans="2:16" ht="15.6" x14ac:dyDescent="0.3">
      <c r="B22870"/>
      <c r="I22870" s="73"/>
      <c r="J22870" s="73"/>
      <c r="K22870" s="73"/>
      <c r="L22870" s="73"/>
      <c r="M22870" s="73"/>
      <c r="N22870" s="73"/>
      <c r="O22870" s="73"/>
      <c r="P22870" s="73"/>
    </row>
    <row r="22871" spans="2:16" ht="15.6" x14ac:dyDescent="0.3">
      <c r="B22871"/>
      <c r="I22871" s="73"/>
      <c r="J22871" s="73"/>
      <c r="K22871" s="73"/>
      <c r="L22871" s="73"/>
      <c r="M22871" s="73"/>
      <c r="N22871" s="73"/>
      <c r="O22871" s="73"/>
      <c r="P22871" s="73"/>
    </row>
    <row r="22872" spans="2:16" ht="15.6" x14ac:dyDescent="0.3">
      <c r="B22872"/>
      <c r="I22872" s="73"/>
      <c r="J22872" s="73"/>
      <c r="K22872" s="73"/>
      <c r="L22872" s="73"/>
      <c r="M22872" s="73"/>
      <c r="N22872" s="73"/>
      <c r="O22872" s="73"/>
      <c r="P22872" s="73"/>
    </row>
    <row r="22873" spans="2:16" ht="15.6" x14ac:dyDescent="0.3">
      <c r="B22873"/>
      <c r="I22873" s="73"/>
      <c r="J22873" s="73"/>
      <c r="K22873" s="73"/>
      <c r="L22873" s="73"/>
      <c r="M22873" s="73"/>
      <c r="N22873" s="73"/>
      <c r="O22873" s="73"/>
      <c r="P22873" s="73"/>
    </row>
    <row r="22874" spans="2:16" ht="15.6" x14ac:dyDescent="0.3">
      <c r="B22874"/>
      <c r="I22874" s="73"/>
      <c r="J22874" s="73"/>
      <c r="K22874" s="73"/>
      <c r="L22874" s="73"/>
      <c r="M22874" s="73"/>
      <c r="N22874" s="73"/>
      <c r="O22874" s="73"/>
      <c r="P22874" s="73"/>
    </row>
    <row r="22875" spans="2:16" ht="15.6" x14ac:dyDescent="0.3">
      <c r="B22875"/>
      <c r="I22875" s="73"/>
      <c r="J22875" s="73"/>
      <c r="K22875" s="73"/>
      <c r="L22875" s="73"/>
      <c r="M22875" s="73"/>
      <c r="N22875" s="73"/>
      <c r="O22875" s="73"/>
      <c r="P22875" s="73"/>
    </row>
    <row r="22876" spans="2:16" ht="15.6" x14ac:dyDescent="0.3">
      <c r="B22876"/>
      <c r="I22876" s="73"/>
      <c r="J22876" s="73"/>
      <c r="K22876" s="73"/>
      <c r="L22876" s="73"/>
      <c r="M22876" s="73"/>
      <c r="N22876" s="73"/>
      <c r="O22876" s="73"/>
      <c r="P22876" s="73"/>
    </row>
    <row r="22877" spans="2:16" ht="15.6" x14ac:dyDescent="0.3">
      <c r="B22877"/>
      <c r="I22877" s="73"/>
      <c r="J22877" s="73"/>
      <c r="K22877" s="73"/>
      <c r="L22877" s="73"/>
      <c r="M22877" s="73"/>
      <c r="N22877" s="73"/>
      <c r="O22877" s="73"/>
      <c r="P22877" s="73"/>
    </row>
    <row r="22878" spans="2:16" ht="15.6" x14ac:dyDescent="0.3">
      <c r="B22878"/>
      <c r="I22878" s="73"/>
      <c r="J22878" s="73"/>
      <c r="K22878" s="73"/>
      <c r="L22878" s="73"/>
      <c r="M22878" s="73"/>
      <c r="N22878" s="73"/>
      <c r="O22878" s="73"/>
      <c r="P22878" s="73"/>
    </row>
    <row r="22879" spans="2:16" ht="15.6" x14ac:dyDescent="0.3">
      <c r="B22879"/>
      <c r="I22879" s="73"/>
      <c r="J22879" s="73"/>
      <c r="K22879" s="73"/>
      <c r="L22879" s="73"/>
      <c r="M22879" s="73"/>
      <c r="N22879" s="73"/>
      <c r="O22879" s="73"/>
      <c r="P22879" s="73"/>
    </row>
    <row r="22880" spans="2:16" ht="15.6" x14ac:dyDescent="0.3">
      <c r="B22880"/>
      <c r="I22880" s="73"/>
      <c r="J22880" s="73"/>
      <c r="K22880" s="73"/>
      <c r="L22880" s="73"/>
      <c r="M22880" s="73"/>
      <c r="N22880" s="73"/>
      <c r="O22880" s="73"/>
      <c r="P22880" s="73"/>
    </row>
    <row r="22881" spans="2:16" ht="15.6" x14ac:dyDescent="0.3">
      <c r="B22881"/>
      <c r="I22881" s="73"/>
      <c r="J22881" s="73"/>
      <c r="K22881" s="73"/>
      <c r="L22881" s="73"/>
      <c r="M22881" s="73"/>
      <c r="N22881" s="73"/>
      <c r="O22881" s="73"/>
      <c r="P22881" s="73"/>
    </row>
    <row r="22882" spans="2:16" ht="15.6" x14ac:dyDescent="0.3">
      <c r="B22882"/>
      <c r="I22882" s="73"/>
      <c r="J22882" s="73"/>
      <c r="K22882" s="73"/>
      <c r="L22882" s="73"/>
      <c r="M22882" s="73"/>
      <c r="N22882" s="73"/>
      <c r="O22882" s="73"/>
      <c r="P22882" s="73"/>
    </row>
    <row r="22883" spans="2:16" ht="15.6" x14ac:dyDescent="0.3">
      <c r="B22883"/>
      <c r="I22883" s="73"/>
      <c r="J22883" s="73"/>
      <c r="K22883" s="73"/>
      <c r="L22883" s="73"/>
      <c r="M22883" s="73"/>
      <c r="N22883" s="73"/>
      <c r="O22883" s="73"/>
      <c r="P22883" s="73"/>
    </row>
    <row r="22884" spans="2:16" ht="15.6" x14ac:dyDescent="0.3">
      <c r="B22884"/>
      <c r="I22884" s="73"/>
      <c r="J22884" s="73"/>
      <c r="K22884" s="73"/>
      <c r="L22884" s="73"/>
      <c r="M22884" s="73"/>
      <c r="N22884" s="73"/>
      <c r="O22884" s="73"/>
      <c r="P22884" s="73"/>
    </row>
    <row r="22885" spans="2:16" ht="15.6" x14ac:dyDescent="0.3">
      <c r="B22885"/>
      <c r="I22885" s="73"/>
      <c r="J22885" s="73"/>
      <c r="K22885" s="73"/>
      <c r="L22885" s="73"/>
      <c r="M22885" s="73"/>
      <c r="N22885" s="73"/>
      <c r="O22885" s="73"/>
      <c r="P22885" s="73"/>
    </row>
    <row r="22886" spans="2:16" ht="15.6" x14ac:dyDescent="0.3">
      <c r="B22886"/>
      <c r="I22886" s="73"/>
      <c r="J22886" s="73"/>
      <c r="K22886" s="73"/>
      <c r="L22886" s="73"/>
      <c r="M22886" s="73"/>
      <c r="N22886" s="73"/>
      <c r="O22886" s="73"/>
      <c r="P22886" s="73"/>
    </row>
    <row r="22887" spans="2:16" ht="15.6" x14ac:dyDescent="0.3">
      <c r="B22887"/>
      <c r="I22887" s="73"/>
      <c r="J22887" s="73"/>
      <c r="K22887" s="73"/>
      <c r="L22887" s="73"/>
      <c r="M22887" s="73"/>
      <c r="N22887" s="73"/>
      <c r="O22887" s="73"/>
      <c r="P22887" s="73"/>
    </row>
    <row r="22888" spans="2:16" ht="15.6" x14ac:dyDescent="0.3">
      <c r="B22888"/>
      <c r="I22888" s="73"/>
      <c r="J22888" s="73"/>
      <c r="K22888" s="73"/>
      <c r="L22888" s="73"/>
      <c r="M22888" s="73"/>
      <c r="N22888" s="73"/>
      <c r="O22888" s="73"/>
      <c r="P22888" s="73"/>
    </row>
    <row r="22889" spans="2:16" ht="15.6" x14ac:dyDescent="0.3">
      <c r="B22889"/>
      <c r="I22889" s="73"/>
      <c r="J22889" s="73"/>
      <c r="K22889" s="73"/>
      <c r="L22889" s="73"/>
      <c r="M22889" s="73"/>
      <c r="N22889" s="73"/>
      <c r="O22889" s="73"/>
      <c r="P22889" s="73"/>
    </row>
    <row r="22890" spans="2:16" ht="15.6" x14ac:dyDescent="0.3">
      <c r="B22890"/>
      <c r="I22890" s="73"/>
      <c r="J22890" s="73"/>
      <c r="K22890" s="73"/>
      <c r="L22890" s="73"/>
      <c r="M22890" s="73"/>
      <c r="N22890" s="73"/>
      <c r="O22890" s="73"/>
      <c r="P22890" s="73"/>
    </row>
    <row r="22891" spans="2:16" ht="15.6" x14ac:dyDescent="0.3">
      <c r="B22891"/>
      <c r="I22891" s="73"/>
      <c r="J22891" s="73"/>
      <c r="K22891" s="73"/>
      <c r="L22891" s="73"/>
      <c r="M22891" s="73"/>
      <c r="N22891" s="73"/>
      <c r="O22891" s="73"/>
      <c r="P22891" s="73"/>
    </row>
    <row r="22892" spans="2:16" ht="15.6" x14ac:dyDescent="0.3">
      <c r="B22892"/>
      <c r="I22892" s="73"/>
      <c r="J22892" s="73"/>
      <c r="K22892" s="73"/>
      <c r="L22892" s="73"/>
      <c r="M22892" s="73"/>
      <c r="N22892" s="73"/>
      <c r="O22892" s="73"/>
      <c r="P22892" s="73"/>
    </row>
    <row r="22893" spans="2:16" ht="15.6" x14ac:dyDescent="0.3">
      <c r="B22893"/>
      <c r="I22893" s="73"/>
      <c r="J22893" s="73"/>
      <c r="K22893" s="73"/>
      <c r="L22893" s="73"/>
      <c r="M22893" s="73"/>
      <c r="N22893" s="73"/>
      <c r="O22893" s="73"/>
      <c r="P22893" s="73"/>
    </row>
    <row r="22894" spans="2:16" ht="15.6" x14ac:dyDescent="0.3">
      <c r="B22894"/>
      <c r="I22894" s="73"/>
      <c r="J22894" s="73"/>
      <c r="K22894" s="73"/>
      <c r="L22894" s="73"/>
      <c r="M22894" s="73"/>
      <c r="N22894" s="73"/>
      <c r="O22894" s="73"/>
      <c r="P22894" s="73"/>
    </row>
    <row r="22895" spans="2:16" ht="15.6" x14ac:dyDescent="0.3">
      <c r="B22895"/>
      <c r="I22895" s="73"/>
      <c r="J22895" s="73"/>
      <c r="K22895" s="73"/>
      <c r="L22895" s="73"/>
      <c r="M22895" s="73"/>
      <c r="N22895" s="73"/>
      <c r="O22895" s="73"/>
      <c r="P22895" s="73"/>
    </row>
    <row r="22896" spans="2:16" ht="15.6" x14ac:dyDescent="0.3">
      <c r="B22896"/>
      <c r="I22896" s="73"/>
      <c r="J22896" s="73"/>
      <c r="K22896" s="73"/>
      <c r="L22896" s="73"/>
      <c r="M22896" s="73"/>
      <c r="N22896" s="73"/>
      <c r="O22896" s="73"/>
      <c r="P22896" s="73"/>
    </row>
    <row r="22897" spans="2:16" ht="15.6" x14ac:dyDescent="0.3">
      <c r="B22897"/>
      <c r="I22897" s="73"/>
      <c r="J22897" s="73"/>
      <c r="K22897" s="73"/>
      <c r="L22897" s="73"/>
      <c r="M22897" s="73"/>
      <c r="N22897" s="73"/>
      <c r="O22897" s="73"/>
      <c r="P22897" s="73"/>
    </row>
    <row r="22898" spans="2:16" ht="15.6" x14ac:dyDescent="0.3">
      <c r="B22898"/>
      <c r="I22898" s="73"/>
      <c r="J22898" s="73"/>
      <c r="K22898" s="73"/>
      <c r="L22898" s="73"/>
      <c r="M22898" s="73"/>
      <c r="N22898" s="73"/>
      <c r="O22898" s="73"/>
      <c r="P22898" s="73"/>
    </row>
    <row r="22899" spans="2:16" ht="15.6" x14ac:dyDescent="0.3">
      <c r="B22899"/>
      <c r="I22899" s="73"/>
      <c r="J22899" s="73"/>
      <c r="K22899" s="73"/>
      <c r="L22899" s="73"/>
      <c r="M22899" s="73"/>
      <c r="N22899" s="73"/>
      <c r="O22899" s="73"/>
      <c r="P22899" s="73"/>
    </row>
    <row r="22900" spans="2:16" ht="15.6" x14ac:dyDescent="0.3">
      <c r="B22900"/>
      <c r="I22900" s="73"/>
      <c r="J22900" s="73"/>
      <c r="K22900" s="73"/>
      <c r="L22900" s="73"/>
      <c r="M22900" s="73"/>
      <c r="N22900" s="73"/>
      <c r="O22900" s="73"/>
      <c r="P22900" s="73"/>
    </row>
    <row r="22901" spans="2:16" ht="15.6" x14ac:dyDescent="0.3">
      <c r="B22901"/>
      <c r="I22901" s="73"/>
      <c r="J22901" s="73"/>
      <c r="K22901" s="73"/>
      <c r="L22901" s="73"/>
      <c r="M22901" s="73"/>
      <c r="N22901" s="73"/>
      <c r="O22901" s="73"/>
      <c r="P22901" s="73"/>
    </row>
    <row r="22902" spans="2:16" ht="15.6" x14ac:dyDescent="0.3">
      <c r="B22902"/>
      <c r="I22902" s="73"/>
      <c r="J22902" s="73"/>
      <c r="K22902" s="73"/>
      <c r="L22902" s="73"/>
      <c r="M22902" s="73"/>
      <c r="N22902" s="73"/>
      <c r="O22902" s="73"/>
      <c r="P22902" s="73"/>
    </row>
    <row r="22903" spans="2:16" ht="15.6" x14ac:dyDescent="0.3">
      <c r="B22903"/>
      <c r="I22903" s="73"/>
      <c r="J22903" s="73"/>
      <c r="K22903" s="73"/>
      <c r="L22903" s="73"/>
      <c r="M22903" s="73"/>
      <c r="N22903" s="73"/>
      <c r="O22903" s="73"/>
      <c r="P22903" s="73"/>
    </row>
    <row r="22904" spans="2:16" ht="15.6" x14ac:dyDescent="0.3">
      <c r="B22904"/>
      <c r="I22904" s="73"/>
      <c r="J22904" s="73"/>
      <c r="K22904" s="73"/>
      <c r="L22904" s="73"/>
      <c r="M22904" s="73"/>
      <c r="N22904" s="73"/>
      <c r="O22904" s="73"/>
      <c r="P22904" s="73"/>
    </row>
    <row r="22905" spans="2:16" ht="15.6" x14ac:dyDescent="0.3">
      <c r="B22905"/>
      <c r="I22905" s="73"/>
      <c r="J22905" s="73"/>
      <c r="K22905" s="73"/>
      <c r="L22905" s="73"/>
      <c r="M22905" s="73"/>
      <c r="N22905" s="73"/>
      <c r="O22905" s="73"/>
      <c r="P22905" s="73"/>
    </row>
    <row r="22906" spans="2:16" ht="15.6" x14ac:dyDescent="0.3">
      <c r="B22906"/>
      <c r="I22906" s="73"/>
      <c r="J22906" s="73"/>
      <c r="K22906" s="73"/>
      <c r="L22906" s="73"/>
      <c r="M22906" s="73"/>
      <c r="N22906" s="73"/>
      <c r="O22906" s="73"/>
      <c r="P22906" s="73"/>
    </row>
    <row r="22907" spans="2:16" ht="15.6" x14ac:dyDescent="0.3">
      <c r="B22907"/>
      <c r="I22907" s="73"/>
      <c r="J22907" s="73"/>
      <c r="K22907" s="73"/>
      <c r="L22907" s="73"/>
      <c r="M22907" s="73"/>
      <c r="N22907" s="73"/>
      <c r="O22907" s="73"/>
      <c r="P22907" s="73"/>
    </row>
    <row r="22908" spans="2:16" ht="15.6" x14ac:dyDescent="0.3">
      <c r="B22908"/>
      <c r="I22908" s="73"/>
      <c r="J22908" s="73"/>
      <c r="K22908" s="73"/>
      <c r="L22908" s="73"/>
      <c r="M22908" s="73"/>
      <c r="N22908" s="73"/>
      <c r="O22908" s="73"/>
      <c r="P22908" s="73"/>
    </row>
    <row r="22909" spans="2:16" ht="15.6" x14ac:dyDescent="0.3">
      <c r="B22909"/>
      <c r="I22909" s="73"/>
      <c r="J22909" s="73"/>
      <c r="K22909" s="73"/>
      <c r="L22909" s="73"/>
      <c r="M22909" s="73"/>
      <c r="N22909" s="73"/>
      <c r="O22909" s="73"/>
      <c r="P22909" s="73"/>
    </row>
    <row r="22910" spans="2:16" ht="15.6" x14ac:dyDescent="0.3">
      <c r="B22910"/>
      <c r="I22910" s="73"/>
      <c r="J22910" s="73"/>
      <c r="K22910" s="73"/>
      <c r="L22910" s="73"/>
      <c r="M22910" s="73"/>
      <c r="N22910" s="73"/>
      <c r="O22910" s="73"/>
      <c r="P22910" s="73"/>
    </row>
    <row r="22911" spans="2:16" ht="15.6" x14ac:dyDescent="0.3">
      <c r="B22911"/>
      <c r="I22911" s="73"/>
      <c r="J22911" s="73"/>
      <c r="K22911" s="73"/>
      <c r="L22911" s="73"/>
      <c r="M22911" s="73"/>
      <c r="N22911" s="73"/>
      <c r="O22911" s="73"/>
      <c r="P22911" s="73"/>
    </row>
    <row r="22912" spans="2:16" ht="15.6" x14ac:dyDescent="0.3">
      <c r="B22912"/>
      <c r="I22912" s="73"/>
      <c r="J22912" s="73"/>
      <c r="K22912" s="73"/>
      <c r="L22912" s="73"/>
      <c r="M22912" s="73"/>
      <c r="N22912" s="73"/>
      <c r="O22912" s="73"/>
      <c r="P22912" s="73"/>
    </row>
    <row r="22913" spans="2:16" ht="15.6" x14ac:dyDescent="0.3">
      <c r="B22913"/>
      <c r="I22913" s="73"/>
      <c r="J22913" s="73"/>
      <c r="K22913" s="73"/>
      <c r="L22913" s="73"/>
      <c r="M22913" s="73"/>
      <c r="N22913" s="73"/>
      <c r="O22913" s="73"/>
      <c r="P22913" s="73"/>
    </row>
    <row r="22914" spans="2:16" ht="15.6" x14ac:dyDescent="0.3">
      <c r="B22914"/>
      <c r="I22914" s="73"/>
      <c r="J22914" s="73"/>
      <c r="K22914" s="73"/>
      <c r="L22914" s="73"/>
      <c r="M22914" s="73"/>
      <c r="N22914" s="73"/>
      <c r="O22914" s="73"/>
      <c r="P22914" s="73"/>
    </row>
    <row r="22915" spans="2:16" ht="15.6" x14ac:dyDescent="0.3">
      <c r="B22915"/>
      <c r="I22915" s="73"/>
      <c r="J22915" s="73"/>
      <c r="K22915" s="73"/>
      <c r="L22915" s="73"/>
      <c r="M22915" s="73"/>
      <c r="N22915" s="73"/>
      <c r="O22915" s="73"/>
      <c r="P22915" s="73"/>
    </row>
    <row r="22916" spans="2:16" ht="15.6" x14ac:dyDescent="0.3">
      <c r="B22916"/>
      <c r="I22916" s="73"/>
      <c r="J22916" s="73"/>
      <c r="K22916" s="73"/>
      <c r="L22916" s="73"/>
      <c r="M22916" s="73"/>
      <c r="N22916" s="73"/>
      <c r="O22916" s="73"/>
      <c r="P22916" s="73"/>
    </row>
    <row r="22917" spans="2:16" ht="15.6" x14ac:dyDescent="0.3">
      <c r="B22917"/>
      <c r="I22917" s="73"/>
      <c r="J22917" s="73"/>
      <c r="K22917" s="73"/>
      <c r="L22917" s="73"/>
      <c r="M22917" s="73"/>
      <c r="N22917" s="73"/>
      <c r="O22917" s="73"/>
      <c r="P22917" s="73"/>
    </row>
    <row r="22918" spans="2:16" ht="15.6" x14ac:dyDescent="0.3">
      <c r="B22918"/>
      <c r="I22918" s="73"/>
      <c r="J22918" s="73"/>
      <c r="K22918" s="73"/>
      <c r="L22918" s="73"/>
      <c r="M22918" s="73"/>
      <c r="N22918" s="73"/>
      <c r="O22918" s="73"/>
      <c r="P22918" s="73"/>
    </row>
    <row r="22919" spans="2:16" ht="15.6" x14ac:dyDescent="0.3">
      <c r="B22919"/>
      <c r="I22919" s="73"/>
      <c r="J22919" s="73"/>
      <c r="K22919" s="73"/>
      <c r="L22919" s="73"/>
      <c r="M22919" s="73"/>
      <c r="N22919" s="73"/>
      <c r="O22919" s="73"/>
      <c r="P22919" s="73"/>
    </row>
    <row r="22920" spans="2:16" ht="15.6" x14ac:dyDescent="0.3">
      <c r="B22920"/>
      <c r="I22920" s="73"/>
      <c r="J22920" s="73"/>
      <c r="K22920" s="73"/>
      <c r="L22920" s="73"/>
      <c r="M22920" s="73"/>
      <c r="N22920" s="73"/>
      <c r="O22920" s="73"/>
      <c r="P22920" s="73"/>
    </row>
    <row r="22921" spans="2:16" ht="15.6" x14ac:dyDescent="0.3">
      <c r="B22921"/>
      <c r="I22921" s="73"/>
      <c r="J22921" s="73"/>
      <c r="K22921" s="73"/>
      <c r="L22921" s="73"/>
      <c r="M22921" s="73"/>
      <c r="N22921" s="73"/>
      <c r="O22921" s="73"/>
      <c r="P22921" s="73"/>
    </row>
    <row r="22922" spans="2:16" ht="15.6" x14ac:dyDescent="0.3">
      <c r="B22922"/>
      <c r="I22922" s="73"/>
      <c r="J22922" s="73"/>
      <c r="K22922" s="73"/>
      <c r="L22922" s="73"/>
      <c r="M22922" s="73"/>
      <c r="N22922" s="73"/>
      <c r="O22922" s="73"/>
      <c r="P22922" s="73"/>
    </row>
    <row r="22923" spans="2:16" ht="15.6" x14ac:dyDescent="0.3">
      <c r="B22923"/>
      <c r="I22923" s="73"/>
      <c r="J22923" s="73"/>
      <c r="K22923" s="73"/>
      <c r="L22923" s="73"/>
      <c r="M22923" s="73"/>
      <c r="N22923" s="73"/>
      <c r="O22923" s="73"/>
      <c r="P22923" s="73"/>
    </row>
    <row r="22924" spans="2:16" ht="15.6" x14ac:dyDescent="0.3">
      <c r="B22924"/>
      <c r="I22924" s="73"/>
      <c r="J22924" s="73"/>
      <c r="K22924" s="73"/>
      <c r="L22924" s="73"/>
      <c r="M22924" s="73"/>
      <c r="N22924" s="73"/>
      <c r="O22924" s="73"/>
      <c r="P22924" s="73"/>
    </row>
    <row r="22925" spans="2:16" ht="15.6" x14ac:dyDescent="0.3">
      <c r="B22925"/>
      <c r="I22925" s="73"/>
      <c r="J22925" s="73"/>
      <c r="K22925" s="73"/>
      <c r="L22925" s="73"/>
      <c r="M22925" s="73"/>
      <c r="N22925" s="73"/>
      <c r="O22925" s="73"/>
      <c r="P22925" s="73"/>
    </row>
    <row r="22926" spans="2:16" ht="15.6" x14ac:dyDescent="0.3">
      <c r="B22926"/>
      <c r="I22926" s="73"/>
      <c r="J22926" s="73"/>
      <c r="K22926" s="73"/>
      <c r="L22926" s="73"/>
      <c r="M22926" s="73"/>
      <c r="N22926" s="73"/>
      <c r="O22926" s="73"/>
      <c r="P22926" s="73"/>
    </row>
    <row r="22927" spans="2:16" ht="15.6" x14ac:dyDescent="0.3">
      <c r="B22927"/>
      <c r="I22927" s="73"/>
      <c r="J22927" s="73"/>
      <c r="K22927" s="73"/>
      <c r="L22927" s="73"/>
      <c r="M22927" s="73"/>
      <c r="N22927" s="73"/>
      <c r="O22927" s="73"/>
      <c r="P22927" s="73"/>
    </row>
    <row r="22928" spans="2:16" ht="15.6" x14ac:dyDescent="0.3">
      <c r="B22928"/>
      <c r="I22928" s="73"/>
      <c r="J22928" s="73"/>
      <c r="K22928" s="73"/>
      <c r="L22928" s="73"/>
      <c r="M22928" s="73"/>
      <c r="N22928" s="73"/>
      <c r="O22928" s="73"/>
      <c r="P22928" s="73"/>
    </row>
    <row r="22929" spans="2:16" ht="15.6" x14ac:dyDescent="0.3">
      <c r="B22929"/>
      <c r="I22929" s="73"/>
      <c r="J22929" s="73"/>
      <c r="K22929" s="73"/>
      <c r="L22929" s="73"/>
      <c r="M22929" s="73"/>
      <c r="N22929" s="73"/>
      <c r="O22929" s="73"/>
      <c r="P22929" s="73"/>
    </row>
    <row r="22930" spans="2:16" ht="15.6" x14ac:dyDescent="0.3">
      <c r="B22930"/>
      <c r="I22930" s="73"/>
      <c r="J22930" s="73"/>
      <c r="K22930" s="73"/>
      <c r="L22930" s="73"/>
      <c r="M22930" s="73"/>
      <c r="N22930" s="73"/>
      <c r="O22930" s="73"/>
      <c r="P22930" s="73"/>
    </row>
    <row r="22931" spans="2:16" ht="15.6" x14ac:dyDescent="0.3">
      <c r="B22931"/>
      <c r="I22931" s="73"/>
      <c r="J22931" s="73"/>
      <c r="K22931" s="73"/>
      <c r="L22931" s="73"/>
      <c r="M22931" s="73"/>
      <c r="N22931" s="73"/>
      <c r="O22931" s="73"/>
      <c r="P22931" s="73"/>
    </row>
    <row r="22932" spans="2:16" ht="15.6" x14ac:dyDescent="0.3">
      <c r="B22932"/>
      <c r="I22932" s="73"/>
      <c r="J22932" s="73"/>
      <c r="K22932" s="73"/>
      <c r="L22932" s="73"/>
      <c r="M22932" s="73"/>
      <c r="N22932" s="73"/>
      <c r="O22932" s="73"/>
      <c r="P22932" s="73"/>
    </row>
    <row r="22933" spans="2:16" ht="15.6" x14ac:dyDescent="0.3">
      <c r="B22933"/>
      <c r="I22933" s="73"/>
      <c r="J22933" s="73"/>
      <c r="K22933" s="73"/>
      <c r="L22933" s="73"/>
      <c r="M22933" s="73"/>
      <c r="N22933" s="73"/>
      <c r="O22933" s="73"/>
      <c r="P22933" s="73"/>
    </row>
    <row r="22934" spans="2:16" ht="15.6" x14ac:dyDescent="0.3">
      <c r="B22934"/>
      <c r="I22934" s="73"/>
      <c r="J22934" s="73"/>
      <c r="K22934" s="73"/>
      <c r="L22934" s="73"/>
      <c r="M22934" s="73"/>
      <c r="N22934" s="73"/>
      <c r="O22934" s="73"/>
      <c r="P22934" s="73"/>
    </row>
    <row r="22935" spans="2:16" ht="15.6" x14ac:dyDescent="0.3">
      <c r="B22935"/>
      <c r="I22935" s="73"/>
      <c r="J22935" s="73"/>
      <c r="K22935" s="73"/>
      <c r="L22935" s="73"/>
      <c r="M22935" s="73"/>
      <c r="N22935" s="73"/>
      <c r="O22935" s="73"/>
      <c r="P22935" s="73"/>
    </row>
    <row r="22936" spans="2:16" ht="15.6" x14ac:dyDescent="0.3">
      <c r="B22936"/>
      <c r="I22936" s="73"/>
      <c r="J22936" s="73"/>
      <c r="K22936" s="73"/>
      <c r="L22936" s="73"/>
      <c r="M22936" s="73"/>
      <c r="N22936" s="73"/>
      <c r="O22936" s="73"/>
      <c r="P22936" s="73"/>
    </row>
    <row r="22937" spans="2:16" ht="15.6" x14ac:dyDescent="0.3">
      <c r="B22937"/>
      <c r="I22937" s="73"/>
      <c r="J22937" s="73"/>
      <c r="K22937" s="73"/>
      <c r="L22937" s="73"/>
      <c r="M22937" s="73"/>
      <c r="N22937" s="73"/>
      <c r="O22937" s="73"/>
      <c r="P22937" s="73"/>
    </row>
    <row r="22938" spans="2:16" ht="15.6" x14ac:dyDescent="0.3">
      <c r="B22938"/>
      <c r="I22938" s="73"/>
      <c r="J22938" s="73"/>
      <c r="K22938" s="73"/>
      <c r="L22938" s="73"/>
      <c r="M22938" s="73"/>
      <c r="N22938" s="73"/>
      <c r="O22938" s="73"/>
      <c r="P22938" s="73"/>
    </row>
    <row r="22939" spans="2:16" ht="15.6" x14ac:dyDescent="0.3">
      <c r="B22939"/>
      <c r="I22939" s="73"/>
      <c r="J22939" s="73"/>
      <c r="K22939" s="73"/>
      <c r="L22939" s="73"/>
      <c r="M22939" s="73"/>
      <c r="N22939" s="73"/>
      <c r="O22939" s="73"/>
      <c r="P22939" s="73"/>
    </row>
    <row r="22940" spans="2:16" ht="15.6" x14ac:dyDescent="0.3">
      <c r="B22940"/>
      <c r="I22940" s="73"/>
      <c r="J22940" s="73"/>
      <c r="K22940" s="73"/>
      <c r="L22940" s="73"/>
      <c r="M22940" s="73"/>
      <c r="N22940" s="73"/>
      <c r="O22940" s="73"/>
      <c r="P22940" s="73"/>
    </row>
    <row r="22941" spans="2:16" ht="15.6" x14ac:dyDescent="0.3">
      <c r="B22941"/>
      <c r="I22941" s="73"/>
      <c r="J22941" s="73"/>
      <c r="K22941" s="73"/>
      <c r="L22941" s="73"/>
      <c r="M22941" s="73"/>
      <c r="N22941" s="73"/>
      <c r="O22941" s="73"/>
      <c r="P22941" s="73"/>
    </row>
    <row r="22942" spans="2:16" ht="15.6" x14ac:dyDescent="0.3">
      <c r="B22942"/>
      <c r="I22942" s="73"/>
      <c r="J22942" s="73"/>
      <c r="K22942" s="73"/>
      <c r="L22942" s="73"/>
      <c r="M22942" s="73"/>
      <c r="N22942" s="73"/>
      <c r="O22942" s="73"/>
      <c r="P22942" s="73"/>
    </row>
    <row r="22943" spans="2:16" ht="15.6" x14ac:dyDescent="0.3">
      <c r="B22943"/>
      <c r="I22943" s="73"/>
      <c r="J22943" s="73"/>
      <c r="K22943" s="73"/>
      <c r="L22943" s="73"/>
      <c r="M22943" s="73"/>
      <c r="N22943" s="73"/>
      <c r="O22943" s="73"/>
      <c r="P22943" s="73"/>
    </row>
    <row r="22944" spans="2:16" ht="15.6" x14ac:dyDescent="0.3">
      <c r="B22944"/>
      <c r="I22944" s="73"/>
      <c r="J22944" s="73"/>
      <c r="K22944" s="73"/>
      <c r="L22944" s="73"/>
      <c r="M22944" s="73"/>
      <c r="N22944" s="73"/>
      <c r="O22944" s="73"/>
      <c r="P22944" s="73"/>
    </row>
    <row r="22945" spans="2:16" ht="15.6" x14ac:dyDescent="0.3">
      <c r="B22945"/>
      <c r="I22945" s="73"/>
      <c r="J22945" s="73"/>
      <c r="K22945" s="73"/>
      <c r="L22945" s="73"/>
      <c r="M22945" s="73"/>
      <c r="N22945" s="73"/>
      <c r="O22945" s="73"/>
      <c r="P22945" s="73"/>
    </row>
    <row r="22946" spans="2:16" ht="15.6" x14ac:dyDescent="0.3">
      <c r="B22946"/>
      <c r="I22946" s="73"/>
      <c r="J22946" s="73"/>
      <c r="K22946" s="73"/>
      <c r="L22946" s="73"/>
      <c r="M22946" s="73"/>
      <c r="N22946" s="73"/>
      <c r="O22946" s="73"/>
      <c r="P22946" s="73"/>
    </row>
    <row r="22947" spans="2:16" ht="15.6" x14ac:dyDescent="0.3">
      <c r="B22947"/>
      <c r="I22947" s="73"/>
      <c r="J22947" s="73"/>
      <c r="K22947" s="73"/>
      <c r="L22947" s="73"/>
      <c r="M22947" s="73"/>
      <c r="N22947" s="73"/>
      <c r="O22947" s="73"/>
      <c r="P22947" s="73"/>
    </row>
    <row r="22948" spans="2:16" ht="15.6" x14ac:dyDescent="0.3">
      <c r="B22948"/>
      <c r="I22948" s="73"/>
      <c r="J22948" s="73"/>
      <c r="K22948" s="73"/>
      <c r="L22948" s="73"/>
      <c r="M22948" s="73"/>
      <c r="N22948" s="73"/>
      <c r="O22948" s="73"/>
      <c r="P22948" s="73"/>
    </row>
    <row r="22949" spans="2:16" ht="15.6" x14ac:dyDescent="0.3">
      <c r="B22949"/>
      <c r="I22949" s="73"/>
      <c r="J22949" s="73"/>
      <c r="K22949" s="73"/>
      <c r="L22949" s="73"/>
      <c r="M22949" s="73"/>
      <c r="N22949" s="73"/>
      <c r="O22949" s="73"/>
      <c r="P22949" s="73"/>
    </row>
    <row r="22950" spans="2:16" ht="15.6" x14ac:dyDescent="0.3">
      <c r="B22950"/>
      <c r="I22950" s="73"/>
      <c r="J22950" s="73"/>
      <c r="K22950" s="73"/>
      <c r="L22950" s="73"/>
      <c r="M22950" s="73"/>
      <c r="N22950" s="73"/>
      <c r="O22950" s="73"/>
      <c r="P22950" s="73"/>
    </row>
    <row r="22951" spans="2:16" ht="15.6" x14ac:dyDescent="0.3">
      <c r="B22951"/>
      <c r="I22951" s="73"/>
      <c r="J22951" s="73"/>
      <c r="K22951" s="73"/>
      <c r="L22951" s="73"/>
      <c r="M22951" s="73"/>
      <c r="N22951" s="73"/>
      <c r="O22951" s="73"/>
      <c r="P22951" s="73"/>
    </row>
    <row r="22952" spans="2:16" ht="15.6" x14ac:dyDescent="0.3">
      <c r="B22952"/>
      <c r="I22952" s="73"/>
      <c r="J22952" s="73"/>
      <c r="K22952" s="73"/>
      <c r="L22952" s="73"/>
      <c r="M22952" s="73"/>
      <c r="N22952" s="73"/>
      <c r="O22952" s="73"/>
      <c r="P22952" s="73"/>
    </row>
    <row r="22953" spans="2:16" ht="15.6" x14ac:dyDescent="0.3">
      <c r="B22953"/>
      <c r="I22953" s="73"/>
      <c r="J22953" s="73"/>
      <c r="K22953" s="73"/>
      <c r="L22953" s="73"/>
      <c r="M22953" s="73"/>
      <c r="N22953" s="73"/>
      <c r="O22953" s="73"/>
      <c r="P22953" s="73"/>
    </row>
    <row r="22954" spans="2:16" ht="15.6" x14ac:dyDescent="0.3">
      <c r="B22954"/>
      <c r="I22954" s="73"/>
      <c r="J22954" s="73"/>
      <c r="K22954" s="73"/>
      <c r="L22954" s="73"/>
      <c r="M22954" s="73"/>
      <c r="N22954" s="73"/>
      <c r="O22954" s="73"/>
      <c r="P22954" s="73"/>
    </row>
    <row r="22955" spans="2:16" ht="15.6" x14ac:dyDescent="0.3">
      <c r="B22955"/>
      <c r="I22955" s="73"/>
      <c r="J22955" s="73"/>
      <c r="K22955" s="73"/>
      <c r="L22955" s="73"/>
      <c r="M22955" s="73"/>
      <c r="N22955" s="73"/>
      <c r="O22955" s="73"/>
      <c r="P22955" s="73"/>
    </row>
    <row r="22956" spans="2:16" ht="15.6" x14ac:dyDescent="0.3">
      <c r="B22956"/>
      <c r="I22956" s="73"/>
      <c r="J22956" s="73"/>
      <c r="K22956" s="73"/>
      <c r="L22956" s="73"/>
      <c r="M22956" s="73"/>
      <c r="N22956" s="73"/>
      <c r="O22956" s="73"/>
      <c r="P22956" s="73"/>
    </row>
    <row r="22957" spans="2:16" ht="15.6" x14ac:dyDescent="0.3">
      <c r="B22957"/>
      <c r="I22957" s="73"/>
      <c r="J22957" s="73"/>
      <c r="K22957" s="73"/>
      <c r="L22957" s="73"/>
      <c r="M22957" s="73"/>
      <c r="N22957" s="73"/>
      <c r="O22957" s="73"/>
      <c r="P22957" s="73"/>
    </row>
    <row r="22958" spans="2:16" ht="15.6" x14ac:dyDescent="0.3">
      <c r="B22958"/>
      <c r="I22958" s="73"/>
      <c r="J22958" s="73"/>
      <c r="K22958" s="73"/>
      <c r="L22958" s="73"/>
      <c r="M22958" s="73"/>
      <c r="N22958" s="73"/>
      <c r="O22958" s="73"/>
      <c r="P22958" s="73"/>
    </row>
    <row r="22959" spans="2:16" ht="15.6" x14ac:dyDescent="0.3">
      <c r="B22959"/>
      <c r="I22959" s="73"/>
      <c r="J22959" s="73"/>
      <c r="K22959" s="73"/>
      <c r="L22959" s="73"/>
      <c r="M22959" s="73"/>
      <c r="N22959" s="73"/>
      <c r="O22959" s="73"/>
      <c r="P22959" s="73"/>
    </row>
    <row r="22960" spans="2:16" ht="15.6" x14ac:dyDescent="0.3">
      <c r="B22960"/>
      <c r="I22960" s="73"/>
      <c r="J22960" s="73"/>
      <c r="K22960" s="73"/>
      <c r="L22960" s="73"/>
      <c r="M22960" s="73"/>
      <c r="N22960" s="73"/>
      <c r="O22960" s="73"/>
      <c r="P22960" s="73"/>
    </row>
    <row r="22961" spans="2:16" ht="15.6" x14ac:dyDescent="0.3">
      <c r="B22961"/>
      <c r="I22961" s="73"/>
      <c r="J22961" s="73"/>
      <c r="K22961" s="73"/>
      <c r="L22961" s="73"/>
      <c r="M22961" s="73"/>
      <c r="N22961" s="73"/>
      <c r="O22961" s="73"/>
      <c r="P22961" s="73"/>
    </row>
    <row r="22962" spans="2:16" ht="15.6" x14ac:dyDescent="0.3">
      <c r="B22962"/>
      <c r="I22962" s="73"/>
      <c r="J22962" s="73"/>
      <c r="K22962" s="73"/>
      <c r="L22962" s="73"/>
      <c r="M22962" s="73"/>
      <c r="N22962" s="73"/>
      <c r="O22962" s="73"/>
      <c r="P22962" s="73"/>
    </row>
    <row r="22963" spans="2:16" ht="15.6" x14ac:dyDescent="0.3">
      <c r="B22963"/>
      <c r="I22963" s="73"/>
      <c r="J22963" s="73"/>
      <c r="K22963" s="73"/>
      <c r="L22963" s="73"/>
      <c r="M22963" s="73"/>
      <c r="N22963" s="73"/>
      <c r="O22963" s="73"/>
      <c r="P22963" s="73"/>
    </row>
    <row r="22964" spans="2:16" ht="15.6" x14ac:dyDescent="0.3">
      <c r="B22964"/>
      <c r="I22964" s="73"/>
      <c r="J22964" s="73"/>
      <c r="K22964" s="73"/>
      <c r="L22964" s="73"/>
      <c r="M22964" s="73"/>
      <c r="N22964" s="73"/>
      <c r="O22964" s="73"/>
      <c r="P22964" s="73"/>
    </row>
    <row r="22965" spans="2:16" ht="15.6" x14ac:dyDescent="0.3">
      <c r="B22965"/>
      <c r="I22965" s="73"/>
      <c r="J22965" s="73"/>
      <c r="K22965" s="73"/>
      <c r="L22965" s="73"/>
      <c r="M22965" s="73"/>
      <c r="N22965" s="73"/>
      <c r="O22965" s="73"/>
      <c r="P22965" s="73"/>
    </row>
    <row r="22966" spans="2:16" ht="15.6" x14ac:dyDescent="0.3">
      <c r="B22966"/>
      <c r="I22966" s="73"/>
      <c r="J22966" s="73"/>
      <c r="K22966" s="73"/>
      <c r="L22966" s="73"/>
      <c r="M22966" s="73"/>
      <c r="N22966" s="73"/>
      <c r="O22966" s="73"/>
      <c r="P22966" s="73"/>
    </row>
    <row r="22967" spans="2:16" ht="15.6" x14ac:dyDescent="0.3">
      <c r="B22967"/>
      <c r="I22967" s="73"/>
      <c r="J22967" s="73"/>
      <c r="K22967" s="73"/>
      <c r="L22967" s="73"/>
      <c r="M22967" s="73"/>
      <c r="N22967" s="73"/>
      <c r="O22967" s="73"/>
      <c r="P22967" s="73"/>
    </row>
    <row r="22968" spans="2:16" ht="15.6" x14ac:dyDescent="0.3">
      <c r="B22968"/>
      <c r="I22968" s="73"/>
      <c r="J22968" s="73"/>
      <c r="K22968" s="73"/>
      <c r="L22968" s="73"/>
      <c r="M22968" s="73"/>
      <c r="N22968" s="73"/>
      <c r="O22968" s="73"/>
      <c r="P22968" s="73"/>
    </row>
    <row r="22969" spans="2:16" ht="15.6" x14ac:dyDescent="0.3">
      <c r="B22969"/>
      <c r="I22969" s="73"/>
      <c r="J22969" s="73"/>
      <c r="K22969" s="73"/>
      <c r="L22969" s="73"/>
      <c r="M22969" s="73"/>
      <c r="N22969" s="73"/>
      <c r="O22969" s="73"/>
      <c r="P22969" s="73"/>
    </row>
    <row r="22970" spans="2:16" ht="15.6" x14ac:dyDescent="0.3">
      <c r="B22970"/>
      <c r="I22970" s="73"/>
      <c r="J22970" s="73"/>
      <c r="K22970" s="73"/>
      <c r="L22970" s="73"/>
      <c r="M22970" s="73"/>
      <c r="N22970" s="73"/>
      <c r="O22970" s="73"/>
      <c r="P22970" s="73"/>
    </row>
    <row r="22971" spans="2:16" ht="15.6" x14ac:dyDescent="0.3">
      <c r="B22971"/>
      <c r="I22971" s="73"/>
      <c r="J22971" s="73"/>
      <c r="K22971" s="73"/>
      <c r="L22971" s="73"/>
      <c r="M22971" s="73"/>
      <c r="N22971" s="73"/>
      <c r="O22971" s="73"/>
      <c r="P22971" s="73"/>
    </row>
    <row r="22972" spans="2:16" ht="15.6" x14ac:dyDescent="0.3">
      <c r="B22972"/>
      <c r="I22972" s="73"/>
      <c r="J22972" s="73"/>
      <c r="K22972" s="73"/>
      <c r="L22972" s="73"/>
      <c r="M22972" s="73"/>
      <c r="N22972" s="73"/>
      <c r="O22972" s="73"/>
      <c r="P22972" s="73"/>
    </row>
    <row r="22973" spans="2:16" ht="15.6" x14ac:dyDescent="0.3">
      <c r="B22973"/>
      <c r="I22973" s="73"/>
      <c r="J22973" s="73"/>
      <c r="K22973" s="73"/>
      <c r="L22973" s="73"/>
      <c r="M22973" s="73"/>
      <c r="N22973" s="73"/>
      <c r="O22973" s="73"/>
      <c r="P22973" s="73"/>
    </row>
    <row r="22974" spans="2:16" ht="15.6" x14ac:dyDescent="0.3">
      <c r="B22974"/>
      <c r="I22974" s="73"/>
      <c r="J22974" s="73"/>
      <c r="K22974" s="73"/>
      <c r="L22974" s="73"/>
      <c r="M22974" s="73"/>
      <c r="N22974" s="73"/>
      <c r="O22974" s="73"/>
      <c r="P22974" s="73"/>
    </row>
    <row r="22975" spans="2:16" ht="15.6" x14ac:dyDescent="0.3">
      <c r="B22975"/>
      <c r="I22975" s="73"/>
      <c r="J22975" s="73"/>
      <c r="K22975" s="73"/>
      <c r="L22975" s="73"/>
      <c r="M22975" s="73"/>
      <c r="N22975" s="73"/>
      <c r="O22975" s="73"/>
      <c r="P22975" s="73"/>
    </row>
    <row r="22976" spans="2:16" ht="15.6" x14ac:dyDescent="0.3">
      <c r="B22976"/>
      <c r="I22976" s="73"/>
      <c r="J22976" s="73"/>
      <c r="K22976" s="73"/>
      <c r="L22976" s="73"/>
      <c r="M22976" s="73"/>
      <c r="N22976" s="73"/>
      <c r="O22976" s="73"/>
      <c r="P22976" s="73"/>
    </row>
    <row r="22977" spans="2:16" ht="15.6" x14ac:dyDescent="0.3">
      <c r="B22977"/>
      <c r="I22977" s="73"/>
      <c r="J22977" s="73"/>
      <c r="K22977" s="73"/>
      <c r="L22977" s="73"/>
      <c r="M22977" s="73"/>
      <c r="N22977" s="73"/>
      <c r="O22977" s="73"/>
      <c r="P22977" s="73"/>
    </row>
    <row r="22978" spans="2:16" ht="15.6" x14ac:dyDescent="0.3">
      <c r="B22978"/>
      <c r="I22978" s="73"/>
      <c r="J22978" s="73"/>
      <c r="K22978" s="73"/>
      <c r="L22978" s="73"/>
      <c r="M22978" s="73"/>
      <c r="N22978" s="73"/>
      <c r="O22978" s="73"/>
      <c r="P22978" s="73"/>
    </row>
    <row r="22979" spans="2:16" ht="15.6" x14ac:dyDescent="0.3">
      <c r="B22979"/>
      <c r="I22979" s="73"/>
      <c r="J22979" s="73"/>
      <c r="K22979" s="73"/>
      <c r="L22979" s="73"/>
      <c r="M22979" s="73"/>
      <c r="N22979" s="73"/>
      <c r="O22979" s="73"/>
      <c r="P22979" s="73"/>
    </row>
    <row r="22980" spans="2:16" ht="15.6" x14ac:dyDescent="0.3">
      <c r="B22980"/>
      <c r="I22980" s="73"/>
      <c r="J22980" s="73"/>
      <c r="K22980" s="73"/>
      <c r="L22980" s="73"/>
      <c r="M22980" s="73"/>
      <c r="N22980" s="73"/>
      <c r="O22980" s="73"/>
      <c r="P22980" s="73"/>
    </row>
    <row r="22981" spans="2:16" ht="15.6" x14ac:dyDescent="0.3">
      <c r="B22981"/>
      <c r="I22981" s="73"/>
      <c r="J22981" s="73"/>
      <c r="K22981" s="73"/>
      <c r="L22981" s="73"/>
      <c r="M22981" s="73"/>
      <c r="N22981" s="73"/>
      <c r="O22981" s="73"/>
      <c r="P22981" s="73"/>
    </row>
    <row r="22982" spans="2:16" ht="15.6" x14ac:dyDescent="0.3">
      <c r="B22982"/>
      <c r="I22982" s="73"/>
      <c r="J22982" s="73"/>
      <c r="K22982" s="73"/>
      <c r="L22982" s="73"/>
      <c r="M22982" s="73"/>
      <c r="N22982" s="73"/>
      <c r="O22982" s="73"/>
      <c r="P22982" s="73"/>
    </row>
    <row r="22983" spans="2:16" ht="15.6" x14ac:dyDescent="0.3">
      <c r="B22983"/>
      <c r="I22983" s="73"/>
      <c r="J22983" s="73"/>
      <c r="K22983" s="73"/>
      <c r="L22983" s="73"/>
      <c r="M22983" s="73"/>
      <c r="N22983" s="73"/>
      <c r="O22983" s="73"/>
      <c r="P22983" s="73"/>
    </row>
    <row r="22984" spans="2:16" ht="15.6" x14ac:dyDescent="0.3">
      <c r="B22984"/>
      <c r="I22984" s="73"/>
      <c r="J22984" s="73"/>
      <c r="K22984" s="73"/>
      <c r="L22984" s="73"/>
      <c r="M22984" s="73"/>
      <c r="N22984" s="73"/>
      <c r="O22984" s="73"/>
      <c r="P22984" s="73"/>
    </row>
    <row r="22985" spans="2:16" ht="15.6" x14ac:dyDescent="0.3">
      <c r="B22985"/>
      <c r="I22985" s="73"/>
      <c r="J22985" s="73"/>
      <c r="K22985" s="73"/>
      <c r="L22985" s="73"/>
      <c r="M22985" s="73"/>
      <c r="N22985" s="73"/>
      <c r="O22985" s="73"/>
      <c r="P22985" s="73"/>
    </row>
    <row r="22986" spans="2:16" ht="15.6" x14ac:dyDescent="0.3">
      <c r="B22986"/>
      <c r="I22986" s="73"/>
      <c r="J22986" s="73"/>
      <c r="K22986" s="73"/>
      <c r="L22986" s="73"/>
      <c r="M22986" s="73"/>
      <c r="N22986" s="73"/>
      <c r="O22986" s="73"/>
      <c r="P22986" s="73"/>
    </row>
    <row r="22987" spans="2:16" ht="15.6" x14ac:dyDescent="0.3">
      <c r="B22987"/>
      <c r="I22987" s="73"/>
      <c r="J22987" s="73"/>
      <c r="K22987" s="73"/>
      <c r="L22987" s="73"/>
      <c r="M22987" s="73"/>
      <c r="N22987" s="73"/>
      <c r="O22987" s="73"/>
      <c r="P22987" s="73"/>
    </row>
    <row r="22988" spans="2:16" ht="15.6" x14ac:dyDescent="0.3">
      <c r="B22988"/>
      <c r="I22988" s="73"/>
      <c r="J22988" s="73"/>
      <c r="K22988" s="73"/>
      <c r="L22988" s="73"/>
      <c r="M22988" s="73"/>
      <c r="N22988" s="73"/>
      <c r="O22988" s="73"/>
      <c r="P22988" s="73"/>
    </row>
    <row r="22989" spans="2:16" ht="15.6" x14ac:dyDescent="0.3">
      <c r="B22989"/>
      <c r="I22989" s="73"/>
      <c r="J22989" s="73"/>
      <c r="K22989" s="73"/>
      <c r="L22989" s="73"/>
      <c r="M22989" s="73"/>
      <c r="N22989" s="73"/>
      <c r="O22989" s="73"/>
      <c r="P22989" s="73"/>
    </row>
    <row r="22990" spans="2:16" ht="15.6" x14ac:dyDescent="0.3">
      <c r="B22990"/>
      <c r="I22990" s="73"/>
      <c r="J22990" s="73"/>
      <c r="K22990" s="73"/>
      <c r="L22990" s="73"/>
      <c r="M22990" s="73"/>
      <c r="N22990" s="73"/>
      <c r="O22990" s="73"/>
      <c r="P22990" s="73"/>
    </row>
    <row r="22991" spans="2:16" ht="15.6" x14ac:dyDescent="0.3">
      <c r="B22991"/>
      <c r="I22991" s="73"/>
      <c r="J22991" s="73"/>
      <c r="K22991" s="73"/>
      <c r="L22991" s="73"/>
      <c r="M22991" s="73"/>
      <c r="N22991" s="73"/>
      <c r="O22991" s="73"/>
      <c r="P22991" s="73"/>
    </row>
    <row r="22992" spans="2:16" ht="15.6" x14ac:dyDescent="0.3">
      <c r="B22992"/>
      <c r="I22992" s="73"/>
      <c r="J22992" s="73"/>
      <c r="K22992" s="73"/>
      <c r="L22992" s="73"/>
      <c r="M22992" s="73"/>
      <c r="N22992" s="73"/>
      <c r="O22992" s="73"/>
      <c r="P22992" s="73"/>
    </row>
    <row r="22993" spans="2:16" ht="15.6" x14ac:dyDescent="0.3">
      <c r="B22993"/>
      <c r="I22993" s="73"/>
      <c r="J22993" s="73"/>
      <c r="K22993" s="73"/>
      <c r="L22993" s="73"/>
      <c r="M22993" s="73"/>
      <c r="N22993" s="73"/>
      <c r="O22993" s="73"/>
      <c r="P22993" s="73"/>
    </row>
    <row r="22994" spans="2:16" ht="15.6" x14ac:dyDescent="0.3">
      <c r="B22994"/>
      <c r="I22994" s="73"/>
      <c r="J22994" s="73"/>
      <c r="K22994" s="73"/>
      <c r="L22994" s="73"/>
      <c r="M22994" s="73"/>
      <c r="N22994" s="73"/>
      <c r="O22994" s="73"/>
      <c r="P22994" s="73"/>
    </row>
    <row r="22995" spans="2:16" ht="15.6" x14ac:dyDescent="0.3">
      <c r="B22995"/>
      <c r="I22995" s="73"/>
      <c r="J22995" s="73"/>
      <c r="K22995" s="73"/>
      <c r="L22995" s="73"/>
      <c r="M22995" s="73"/>
      <c r="N22995" s="73"/>
      <c r="O22995" s="73"/>
      <c r="P22995" s="73"/>
    </row>
    <row r="22996" spans="2:16" ht="15.6" x14ac:dyDescent="0.3">
      <c r="B22996"/>
      <c r="I22996" s="73"/>
      <c r="J22996" s="73"/>
      <c r="K22996" s="73"/>
      <c r="L22996" s="73"/>
      <c r="M22996" s="73"/>
      <c r="N22996" s="73"/>
      <c r="O22996" s="73"/>
      <c r="P22996" s="73"/>
    </row>
    <row r="22997" spans="2:16" ht="15.6" x14ac:dyDescent="0.3">
      <c r="B22997"/>
      <c r="I22997" s="73"/>
      <c r="J22997" s="73"/>
      <c r="K22997" s="73"/>
      <c r="L22997" s="73"/>
      <c r="M22997" s="73"/>
      <c r="N22997" s="73"/>
      <c r="O22997" s="73"/>
      <c r="P22997" s="73"/>
    </row>
    <row r="22998" spans="2:16" ht="15.6" x14ac:dyDescent="0.3">
      <c r="B22998"/>
      <c r="I22998" s="73"/>
      <c r="J22998" s="73"/>
      <c r="K22998" s="73"/>
      <c r="L22998" s="73"/>
      <c r="M22998" s="73"/>
      <c r="N22998" s="73"/>
      <c r="O22998" s="73"/>
      <c r="P22998" s="73"/>
    </row>
    <row r="22999" spans="2:16" ht="15.6" x14ac:dyDescent="0.3">
      <c r="B22999"/>
      <c r="I22999" s="73"/>
      <c r="J22999" s="73"/>
      <c r="K22999" s="73"/>
      <c r="L22999" s="73"/>
      <c r="M22999" s="73"/>
      <c r="N22999" s="73"/>
      <c r="O22999" s="73"/>
      <c r="P22999" s="73"/>
    </row>
    <row r="23000" spans="2:16" ht="15.6" x14ac:dyDescent="0.3">
      <c r="B23000"/>
      <c r="I23000" s="73"/>
      <c r="J23000" s="73"/>
      <c r="K23000" s="73"/>
      <c r="L23000" s="73"/>
      <c r="M23000" s="73"/>
      <c r="N23000" s="73"/>
      <c r="O23000" s="73"/>
      <c r="P23000" s="73"/>
    </row>
    <row r="23001" spans="2:16" ht="15.6" x14ac:dyDescent="0.3">
      <c r="B23001"/>
      <c r="I23001" s="73"/>
      <c r="J23001" s="73"/>
      <c r="K23001" s="73"/>
      <c r="L23001" s="73"/>
      <c r="M23001" s="73"/>
      <c r="N23001" s="73"/>
      <c r="O23001" s="73"/>
      <c r="P23001" s="73"/>
    </row>
    <row r="23002" spans="2:16" ht="15.6" x14ac:dyDescent="0.3">
      <c r="B23002"/>
      <c r="I23002" s="73"/>
      <c r="J23002" s="73"/>
      <c r="K23002" s="73"/>
      <c r="L23002" s="73"/>
      <c r="M23002" s="73"/>
      <c r="N23002" s="73"/>
      <c r="O23002" s="73"/>
      <c r="P23002" s="73"/>
    </row>
    <row r="23003" spans="2:16" ht="15.6" x14ac:dyDescent="0.3">
      <c r="B23003"/>
      <c r="I23003" s="73"/>
      <c r="J23003" s="73"/>
      <c r="K23003" s="73"/>
      <c r="L23003" s="73"/>
      <c r="M23003" s="73"/>
      <c r="N23003" s="73"/>
      <c r="O23003" s="73"/>
      <c r="P23003" s="73"/>
    </row>
    <row r="23004" spans="2:16" ht="15.6" x14ac:dyDescent="0.3">
      <c r="B23004"/>
      <c r="I23004" s="73"/>
      <c r="J23004" s="73"/>
      <c r="K23004" s="73"/>
      <c r="L23004" s="73"/>
      <c r="M23004" s="73"/>
      <c r="N23004" s="73"/>
      <c r="O23004" s="73"/>
      <c r="P23004" s="73"/>
    </row>
    <row r="23005" spans="2:16" ht="15.6" x14ac:dyDescent="0.3">
      <c r="B23005"/>
      <c r="I23005" s="73"/>
      <c r="J23005" s="73"/>
      <c r="K23005" s="73"/>
      <c r="L23005" s="73"/>
      <c r="M23005" s="73"/>
      <c r="N23005" s="73"/>
      <c r="O23005" s="73"/>
      <c r="P23005" s="73"/>
    </row>
    <row r="23006" spans="2:16" ht="15.6" x14ac:dyDescent="0.3">
      <c r="B23006"/>
      <c r="I23006" s="73"/>
      <c r="J23006" s="73"/>
      <c r="K23006" s="73"/>
      <c r="L23006" s="73"/>
      <c r="M23006" s="73"/>
      <c r="N23006" s="73"/>
      <c r="O23006" s="73"/>
      <c r="P23006" s="73"/>
    </row>
    <row r="23007" spans="2:16" ht="15.6" x14ac:dyDescent="0.3">
      <c r="B23007"/>
      <c r="I23007" s="73"/>
      <c r="J23007" s="73"/>
      <c r="K23007" s="73"/>
      <c r="L23007" s="73"/>
      <c r="M23007" s="73"/>
      <c r="N23007" s="73"/>
      <c r="O23007" s="73"/>
      <c r="P23007" s="73"/>
    </row>
    <row r="23008" spans="2:16" ht="15.6" x14ac:dyDescent="0.3">
      <c r="B23008"/>
      <c r="I23008" s="73"/>
      <c r="J23008" s="73"/>
      <c r="K23008" s="73"/>
      <c r="L23008" s="73"/>
      <c r="M23008" s="73"/>
      <c r="N23008" s="73"/>
      <c r="O23008" s="73"/>
      <c r="P23008" s="73"/>
    </row>
    <row r="23009" spans="2:16" ht="15.6" x14ac:dyDescent="0.3">
      <c r="B23009"/>
      <c r="I23009" s="73"/>
      <c r="J23009" s="73"/>
      <c r="K23009" s="73"/>
      <c r="L23009" s="73"/>
      <c r="M23009" s="73"/>
      <c r="N23009" s="73"/>
      <c r="O23009" s="73"/>
      <c r="P23009" s="73"/>
    </row>
    <row r="23010" spans="2:16" ht="15.6" x14ac:dyDescent="0.3">
      <c r="B23010"/>
      <c r="I23010" s="73"/>
      <c r="J23010" s="73"/>
      <c r="K23010" s="73"/>
      <c r="L23010" s="73"/>
      <c r="M23010" s="73"/>
      <c r="N23010" s="73"/>
      <c r="O23010" s="73"/>
      <c r="P23010" s="73"/>
    </row>
    <row r="23011" spans="2:16" ht="15.6" x14ac:dyDescent="0.3">
      <c r="B23011"/>
      <c r="I23011" s="73"/>
      <c r="J23011" s="73"/>
      <c r="K23011" s="73"/>
      <c r="L23011" s="73"/>
      <c r="M23011" s="73"/>
      <c r="N23011" s="73"/>
      <c r="O23011" s="73"/>
      <c r="P23011" s="73"/>
    </row>
    <row r="23012" spans="2:16" ht="15.6" x14ac:dyDescent="0.3">
      <c r="B23012"/>
      <c r="I23012" s="73"/>
      <c r="J23012" s="73"/>
      <c r="K23012" s="73"/>
      <c r="L23012" s="73"/>
      <c r="M23012" s="73"/>
      <c r="N23012" s="73"/>
      <c r="O23012" s="73"/>
      <c r="P23012" s="73"/>
    </row>
    <row r="23013" spans="2:16" ht="15.6" x14ac:dyDescent="0.3">
      <c r="B23013"/>
      <c r="I23013" s="73"/>
      <c r="J23013" s="73"/>
      <c r="K23013" s="73"/>
      <c r="L23013" s="73"/>
      <c r="M23013" s="73"/>
      <c r="N23013" s="73"/>
      <c r="O23013" s="73"/>
      <c r="P23013" s="73"/>
    </row>
    <row r="23014" spans="2:16" ht="15.6" x14ac:dyDescent="0.3">
      <c r="B23014"/>
      <c r="I23014" s="73"/>
      <c r="J23014" s="73"/>
      <c r="K23014" s="73"/>
      <c r="L23014" s="73"/>
      <c r="M23014" s="73"/>
      <c r="N23014" s="73"/>
      <c r="O23014" s="73"/>
      <c r="P23014" s="73"/>
    </row>
    <row r="23015" spans="2:16" ht="15.6" x14ac:dyDescent="0.3">
      <c r="B23015"/>
      <c r="I23015" s="73"/>
      <c r="J23015" s="73"/>
      <c r="K23015" s="73"/>
      <c r="L23015" s="73"/>
      <c r="M23015" s="73"/>
      <c r="N23015" s="73"/>
      <c r="O23015" s="73"/>
      <c r="P23015" s="73"/>
    </row>
    <row r="23016" spans="2:16" ht="15.6" x14ac:dyDescent="0.3">
      <c r="B23016"/>
      <c r="I23016" s="73"/>
      <c r="J23016" s="73"/>
      <c r="K23016" s="73"/>
      <c r="L23016" s="73"/>
      <c r="M23016" s="73"/>
      <c r="N23016" s="73"/>
      <c r="O23016" s="73"/>
      <c r="P23016" s="73"/>
    </row>
    <row r="23017" spans="2:16" ht="15.6" x14ac:dyDescent="0.3">
      <c r="B23017"/>
      <c r="I23017" s="73"/>
      <c r="J23017" s="73"/>
      <c r="K23017" s="73"/>
      <c r="L23017" s="73"/>
      <c r="M23017" s="73"/>
      <c r="N23017" s="73"/>
      <c r="O23017" s="73"/>
      <c r="P23017" s="73"/>
    </row>
    <row r="23018" spans="2:16" ht="15.6" x14ac:dyDescent="0.3">
      <c r="B23018"/>
      <c r="I23018" s="73"/>
      <c r="J23018" s="73"/>
      <c r="K23018" s="73"/>
      <c r="L23018" s="73"/>
      <c r="M23018" s="73"/>
      <c r="N23018" s="73"/>
      <c r="O23018" s="73"/>
      <c r="P23018" s="73"/>
    </row>
    <row r="23019" spans="2:16" ht="15.6" x14ac:dyDescent="0.3">
      <c r="B23019"/>
      <c r="I23019" s="73"/>
      <c r="J23019" s="73"/>
      <c r="K23019" s="73"/>
      <c r="L23019" s="73"/>
      <c r="M23019" s="73"/>
      <c r="N23019" s="73"/>
      <c r="O23019" s="73"/>
      <c r="P23019" s="73"/>
    </row>
    <row r="23020" spans="2:16" ht="15.6" x14ac:dyDescent="0.3">
      <c r="B23020"/>
      <c r="I23020" s="73"/>
      <c r="J23020" s="73"/>
      <c r="K23020" s="73"/>
      <c r="L23020" s="73"/>
      <c r="M23020" s="73"/>
      <c r="N23020" s="73"/>
      <c r="O23020" s="73"/>
      <c r="P23020" s="73"/>
    </row>
    <row r="23021" spans="2:16" ht="15.6" x14ac:dyDescent="0.3">
      <c r="B23021"/>
      <c r="I23021" s="73"/>
      <c r="J23021" s="73"/>
      <c r="K23021" s="73"/>
      <c r="L23021" s="73"/>
      <c r="M23021" s="73"/>
      <c r="N23021" s="73"/>
      <c r="O23021" s="73"/>
      <c r="P23021" s="73"/>
    </row>
    <row r="23022" spans="2:16" ht="15.6" x14ac:dyDescent="0.3">
      <c r="B23022"/>
      <c r="I23022" s="73"/>
      <c r="J23022" s="73"/>
      <c r="K23022" s="73"/>
      <c r="L23022" s="73"/>
      <c r="M23022" s="73"/>
      <c r="N23022" s="73"/>
      <c r="O23022" s="73"/>
      <c r="P23022" s="73"/>
    </row>
    <row r="23023" spans="2:16" ht="15.6" x14ac:dyDescent="0.3">
      <c r="B23023"/>
      <c r="I23023" s="73"/>
      <c r="J23023" s="73"/>
      <c r="K23023" s="73"/>
      <c r="L23023" s="73"/>
      <c r="M23023" s="73"/>
      <c r="N23023" s="73"/>
      <c r="O23023" s="73"/>
      <c r="P23023" s="73"/>
    </row>
    <row r="23024" spans="2:16" ht="15.6" x14ac:dyDescent="0.3">
      <c r="B23024"/>
      <c r="I23024" s="73"/>
      <c r="J23024" s="73"/>
      <c r="K23024" s="73"/>
      <c r="L23024" s="73"/>
      <c r="M23024" s="73"/>
      <c r="N23024" s="73"/>
      <c r="O23024" s="73"/>
      <c r="P23024" s="73"/>
    </row>
    <row r="23025" spans="2:16" ht="15.6" x14ac:dyDescent="0.3">
      <c r="B23025"/>
      <c r="I23025" s="73"/>
      <c r="J23025" s="73"/>
      <c r="K23025" s="73"/>
      <c r="L23025" s="73"/>
      <c r="M23025" s="73"/>
      <c r="N23025" s="73"/>
      <c r="O23025" s="73"/>
      <c r="P23025" s="73"/>
    </row>
    <row r="23026" spans="2:16" ht="15.6" x14ac:dyDescent="0.3">
      <c r="B23026"/>
      <c r="I23026" s="73"/>
      <c r="J23026" s="73"/>
      <c r="K23026" s="73"/>
      <c r="L23026" s="73"/>
      <c r="M23026" s="73"/>
      <c r="N23026" s="73"/>
      <c r="O23026" s="73"/>
      <c r="P23026" s="73"/>
    </row>
    <row r="23027" spans="2:16" ht="15.6" x14ac:dyDescent="0.3">
      <c r="B23027"/>
      <c r="I23027" s="73"/>
      <c r="J23027" s="73"/>
      <c r="K23027" s="73"/>
      <c r="L23027" s="73"/>
      <c r="M23027" s="73"/>
      <c r="N23027" s="73"/>
      <c r="O23027" s="73"/>
      <c r="P23027" s="73"/>
    </row>
    <row r="23028" spans="2:16" ht="15.6" x14ac:dyDescent="0.3">
      <c r="B23028"/>
      <c r="I23028" s="73"/>
      <c r="J23028" s="73"/>
      <c r="K23028" s="73"/>
      <c r="L23028" s="73"/>
      <c r="M23028" s="73"/>
      <c r="N23028" s="73"/>
      <c r="O23028" s="73"/>
      <c r="P23028" s="73"/>
    </row>
    <row r="23029" spans="2:16" ht="15.6" x14ac:dyDescent="0.3">
      <c r="B23029"/>
      <c r="I23029" s="73"/>
      <c r="J23029" s="73"/>
      <c r="K23029" s="73"/>
      <c r="L23029" s="73"/>
      <c r="M23029" s="73"/>
      <c r="N23029" s="73"/>
      <c r="O23029" s="73"/>
      <c r="P23029" s="73"/>
    </row>
    <row r="23030" spans="2:16" ht="15.6" x14ac:dyDescent="0.3">
      <c r="B23030"/>
      <c r="I23030" s="73"/>
      <c r="J23030" s="73"/>
      <c r="K23030" s="73"/>
      <c r="L23030" s="73"/>
      <c r="M23030" s="73"/>
      <c r="N23030" s="73"/>
      <c r="O23030" s="73"/>
      <c r="P23030" s="73"/>
    </row>
    <row r="23031" spans="2:16" ht="15.6" x14ac:dyDescent="0.3">
      <c r="B23031"/>
      <c r="I23031" s="73"/>
      <c r="J23031" s="73"/>
      <c r="K23031" s="73"/>
      <c r="L23031" s="73"/>
      <c r="M23031" s="73"/>
      <c r="N23031" s="73"/>
      <c r="O23031" s="73"/>
      <c r="P23031" s="73"/>
    </row>
    <row r="23032" spans="2:16" ht="15.6" x14ac:dyDescent="0.3">
      <c r="B23032"/>
      <c r="I23032" s="73"/>
      <c r="J23032" s="73"/>
      <c r="K23032" s="73"/>
      <c r="L23032" s="73"/>
      <c r="M23032" s="73"/>
      <c r="N23032" s="73"/>
      <c r="O23032" s="73"/>
      <c r="P23032" s="73"/>
    </row>
    <row r="23033" spans="2:16" ht="15.6" x14ac:dyDescent="0.3">
      <c r="B23033"/>
      <c r="I23033" s="73"/>
      <c r="J23033" s="73"/>
      <c r="K23033" s="73"/>
      <c r="L23033" s="73"/>
      <c r="M23033" s="73"/>
      <c r="N23033" s="73"/>
      <c r="O23033" s="73"/>
      <c r="P23033" s="73"/>
    </row>
    <row r="23034" spans="2:16" ht="15.6" x14ac:dyDescent="0.3">
      <c r="B23034"/>
      <c r="I23034" s="73"/>
      <c r="J23034" s="73"/>
      <c r="K23034" s="73"/>
      <c r="L23034" s="73"/>
      <c r="M23034" s="73"/>
      <c r="N23034" s="73"/>
      <c r="O23034" s="73"/>
      <c r="P23034" s="73"/>
    </row>
    <row r="23035" spans="2:16" ht="15.6" x14ac:dyDescent="0.3">
      <c r="B23035"/>
      <c r="I23035" s="73"/>
      <c r="J23035" s="73"/>
      <c r="K23035" s="73"/>
      <c r="L23035" s="73"/>
      <c r="M23035" s="73"/>
      <c r="N23035" s="73"/>
      <c r="O23035" s="73"/>
      <c r="P23035" s="73"/>
    </row>
    <row r="23036" spans="2:16" ht="15.6" x14ac:dyDescent="0.3">
      <c r="B23036"/>
      <c r="I23036" s="73"/>
      <c r="J23036" s="73"/>
      <c r="K23036" s="73"/>
      <c r="L23036" s="73"/>
      <c r="M23036" s="73"/>
      <c r="N23036" s="73"/>
      <c r="O23036" s="73"/>
      <c r="P23036" s="73"/>
    </row>
    <row r="23037" spans="2:16" ht="15.6" x14ac:dyDescent="0.3">
      <c r="B23037"/>
      <c r="I23037" s="73"/>
      <c r="J23037" s="73"/>
      <c r="K23037" s="73"/>
      <c r="L23037" s="73"/>
      <c r="M23037" s="73"/>
      <c r="N23037" s="73"/>
      <c r="O23037" s="73"/>
      <c r="P23037" s="73"/>
    </row>
    <row r="23038" spans="2:16" ht="15.6" x14ac:dyDescent="0.3">
      <c r="B23038"/>
      <c r="I23038" s="73"/>
      <c r="J23038" s="73"/>
      <c r="K23038" s="73"/>
      <c r="L23038" s="73"/>
      <c r="M23038" s="73"/>
      <c r="N23038" s="73"/>
      <c r="O23038" s="73"/>
      <c r="P23038" s="73"/>
    </row>
    <row r="23039" spans="2:16" ht="15.6" x14ac:dyDescent="0.3">
      <c r="B23039"/>
      <c r="I23039" s="73"/>
      <c r="J23039" s="73"/>
      <c r="K23039" s="73"/>
      <c r="L23039" s="73"/>
      <c r="M23039" s="73"/>
      <c r="N23039" s="73"/>
      <c r="O23039" s="73"/>
      <c r="P23039" s="73"/>
    </row>
    <row r="23040" spans="2:16" ht="15.6" x14ac:dyDescent="0.3">
      <c r="B23040"/>
      <c r="I23040" s="73"/>
      <c r="J23040" s="73"/>
      <c r="K23040" s="73"/>
      <c r="L23040" s="73"/>
      <c r="M23040" s="73"/>
      <c r="N23040" s="73"/>
      <c r="O23040" s="73"/>
      <c r="P23040" s="73"/>
    </row>
    <row r="23041" spans="2:16" ht="15.6" x14ac:dyDescent="0.3">
      <c r="B23041"/>
      <c r="I23041" s="73"/>
      <c r="J23041" s="73"/>
      <c r="K23041" s="73"/>
      <c r="L23041" s="73"/>
      <c r="M23041" s="73"/>
      <c r="N23041" s="73"/>
      <c r="O23041" s="73"/>
      <c r="P23041" s="73"/>
    </row>
    <row r="23042" spans="2:16" ht="15.6" x14ac:dyDescent="0.3">
      <c r="B23042"/>
      <c r="I23042" s="73"/>
      <c r="J23042" s="73"/>
      <c r="K23042" s="73"/>
      <c r="L23042" s="73"/>
      <c r="M23042" s="73"/>
      <c r="N23042" s="73"/>
      <c r="O23042" s="73"/>
      <c r="P23042" s="73"/>
    </row>
    <row r="23043" spans="2:16" ht="15.6" x14ac:dyDescent="0.3">
      <c r="B23043"/>
      <c r="I23043" s="73"/>
      <c r="J23043" s="73"/>
      <c r="K23043" s="73"/>
      <c r="L23043" s="73"/>
      <c r="M23043" s="73"/>
      <c r="N23043" s="73"/>
      <c r="O23043" s="73"/>
      <c r="P23043" s="73"/>
    </row>
    <row r="23044" spans="2:16" ht="15.6" x14ac:dyDescent="0.3">
      <c r="B23044"/>
      <c r="I23044" s="73"/>
      <c r="J23044" s="73"/>
      <c r="K23044" s="73"/>
      <c r="L23044" s="73"/>
      <c r="M23044" s="73"/>
      <c r="N23044" s="73"/>
      <c r="O23044" s="73"/>
      <c r="P23044" s="73"/>
    </row>
    <row r="23045" spans="2:16" ht="15.6" x14ac:dyDescent="0.3">
      <c r="B23045"/>
      <c r="I23045" s="73"/>
      <c r="J23045" s="73"/>
      <c r="K23045" s="73"/>
      <c r="L23045" s="73"/>
      <c r="M23045" s="73"/>
      <c r="N23045" s="73"/>
      <c r="O23045" s="73"/>
      <c r="P23045" s="73"/>
    </row>
    <row r="23046" spans="2:16" ht="15.6" x14ac:dyDescent="0.3">
      <c r="B23046"/>
      <c r="I23046" s="73"/>
      <c r="J23046" s="73"/>
      <c r="K23046" s="73"/>
      <c r="L23046" s="73"/>
      <c r="M23046" s="73"/>
      <c r="N23046" s="73"/>
      <c r="O23046" s="73"/>
      <c r="P23046" s="73"/>
    </row>
    <row r="23047" spans="2:16" ht="15.6" x14ac:dyDescent="0.3">
      <c r="B23047"/>
      <c r="I23047" s="73"/>
      <c r="J23047" s="73"/>
      <c r="K23047" s="73"/>
      <c r="L23047" s="73"/>
      <c r="M23047" s="73"/>
      <c r="N23047" s="73"/>
      <c r="O23047" s="73"/>
      <c r="P23047" s="73"/>
    </row>
    <row r="23048" spans="2:16" ht="15.6" x14ac:dyDescent="0.3">
      <c r="B23048"/>
      <c r="I23048" s="73"/>
      <c r="J23048" s="73"/>
      <c r="K23048" s="73"/>
      <c r="L23048" s="73"/>
      <c r="M23048" s="73"/>
      <c r="N23048" s="73"/>
      <c r="O23048" s="73"/>
      <c r="P23048" s="73"/>
    </row>
    <row r="23049" spans="2:16" ht="15.6" x14ac:dyDescent="0.3">
      <c r="B23049"/>
      <c r="I23049" s="73"/>
      <c r="J23049" s="73"/>
      <c r="K23049" s="73"/>
      <c r="L23049" s="73"/>
      <c r="M23049" s="73"/>
      <c r="N23049" s="73"/>
      <c r="O23049" s="73"/>
      <c r="P23049" s="73"/>
    </row>
    <row r="23050" spans="2:16" ht="15.6" x14ac:dyDescent="0.3">
      <c r="B23050"/>
      <c r="I23050" s="73"/>
      <c r="J23050" s="73"/>
      <c r="K23050" s="73"/>
      <c r="L23050" s="73"/>
      <c r="M23050" s="73"/>
      <c r="N23050" s="73"/>
      <c r="O23050" s="73"/>
      <c r="P23050" s="73"/>
    </row>
    <row r="23051" spans="2:16" ht="15.6" x14ac:dyDescent="0.3">
      <c r="B23051"/>
      <c r="I23051" s="73"/>
      <c r="J23051" s="73"/>
      <c r="K23051" s="73"/>
      <c r="L23051" s="73"/>
      <c r="M23051" s="73"/>
      <c r="N23051" s="73"/>
      <c r="O23051" s="73"/>
      <c r="P23051" s="73"/>
    </row>
    <row r="23052" spans="2:16" ht="15.6" x14ac:dyDescent="0.3">
      <c r="B23052"/>
      <c r="I23052" s="73"/>
      <c r="J23052" s="73"/>
      <c r="K23052" s="73"/>
      <c r="L23052" s="73"/>
      <c r="M23052" s="73"/>
      <c r="N23052" s="73"/>
      <c r="O23052" s="73"/>
      <c r="P23052" s="73"/>
    </row>
    <row r="23053" spans="2:16" ht="15.6" x14ac:dyDescent="0.3">
      <c r="B23053"/>
      <c r="I23053" s="73"/>
      <c r="J23053" s="73"/>
      <c r="K23053" s="73"/>
      <c r="L23053" s="73"/>
      <c r="M23053" s="73"/>
      <c r="N23053" s="73"/>
      <c r="O23053" s="73"/>
      <c r="P23053" s="73"/>
    </row>
    <row r="23054" spans="2:16" ht="15.6" x14ac:dyDescent="0.3">
      <c r="B23054"/>
      <c r="I23054" s="73"/>
      <c r="J23054" s="73"/>
      <c r="K23054" s="73"/>
      <c r="L23054" s="73"/>
      <c r="M23054" s="73"/>
      <c r="N23054" s="73"/>
      <c r="O23054" s="73"/>
      <c r="P23054" s="73"/>
    </row>
    <row r="23055" spans="2:16" ht="15.6" x14ac:dyDescent="0.3">
      <c r="B23055"/>
      <c r="I23055" s="73"/>
      <c r="J23055" s="73"/>
      <c r="K23055" s="73"/>
      <c r="L23055" s="73"/>
      <c r="M23055" s="73"/>
      <c r="N23055" s="73"/>
      <c r="O23055" s="73"/>
      <c r="P23055" s="73"/>
    </row>
    <row r="23056" spans="2:16" ht="15.6" x14ac:dyDescent="0.3">
      <c r="B23056"/>
      <c r="I23056" s="73"/>
      <c r="J23056" s="73"/>
      <c r="K23056" s="73"/>
      <c r="L23056" s="73"/>
      <c r="M23056" s="73"/>
      <c r="N23056" s="73"/>
      <c r="O23056" s="73"/>
      <c r="P23056" s="73"/>
    </row>
    <row r="23057" spans="2:16" ht="15.6" x14ac:dyDescent="0.3">
      <c r="B23057"/>
      <c r="I23057" s="73"/>
      <c r="J23057" s="73"/>
      <c r="K23057" s="73"/>
      <c r="L23057" s="73"/>
      <c r="M23057" s="73"/>
      <c r="N23057" s="73"/>
      <c r="O23057" s="73"/>
      <c r="P23057" s="73"/>
    </row>
    <row r="23058" spans="2:16" ht="15.6" x14ac:dyDescent="0.3">
      <c r="B23058"/>
      <c r="I23058" s="73"/>
      <c r="J23058" s="73"/>
      <c r="K23058" s="73"/>
      <c r="L23058" s="73"/>
      <c r="M23058" s="73"/>
      <c r="N23058" s="73"/>
      <c r="O23058" s="73"/>
      <c r="P23058" s="73"/>
    </row>
    <row r="23059" spans="2:16" ht="15.6" x14ac:dyDescent="0.3">
      <c r="B23059"/>
      <c r="I23059" s="73"/>
      <c r="J23059" s="73"/>
      <c r="K23059" s="73"/>
      <c r="L23059" s="73"/>
      <c r="M23059" s="73"/>
      <c r="N23059" s="73"/>
      <c r="O23059" s="73"/>
      <c r="P23059" s="73"/>
    </row>
    <row r="23060" spans="2:16" ht="15.6" x14ac:dyDescent="0.3">
      <c r="B23060"/>
      <c r="I23060" s="73"/>
      <c r="J23060" s="73"/>
      <c r="K23060" s="73"/>
      <c r="L23060" s="73"/>
      <c r="M23060" s="73"/>
      <c r="N23060" s="73"/>
      <c r="O23060" s="73"/>
      <c r="P23060" s="73"/>
    </row>
    <row r="23061" spans="2:16" ht="15.6" x14ac:dyDescent="0.3">
      <c r="B23061"/>
      <c r="I23061" s="73"/>
      <c r="J23061" s="73"/>
      <c r="K23061" s="73"/>
      <c r="L23061" s="73"/>
      <c r="M23061" s="73"/>
      <c r="N23061" s="73"/>
      <c r="O23061" s="73"/>
      <c r="P23061" s="73"/>
    </row>
    <row r="23062" spans="2:16" ht="15.6" x14ac:dyDescent="0.3">
      <c r="B23062"/>
      <c r="I23062" s="73"/>
      <c r="J23062" s="73"/>
      <c r="K23062" s="73"/>
      <c r="L23062" s="73"/>
      <c r="M23062" s="73"/>
      <c r="N23062" s="73"/>
      <c r="O23062" s="73"/>
      <c r="P23062" s="73"/>
    </row>
    <row r="23063" spans="2:16" ht="15.6" x14ac:dyDescent="0.3">
      <c r="B23063"/>
      <c r="I23063" s="73"/>
      <c r="J23063" s="73"/>
      <c r="K23063" s="73"/>
      <c r="L23063" s="73"/>
      <c r="M23063" s="73"/>
      <c r="N23063" s="73"/>
      <c r="O23063" s="73"/>
      <c r="P23063" s="73"/>
    </row>
    <row r="23064" spans="2:16" ht="15.6" x14ac:dyDescent="0.3">
      <c r="B23064"/>
      <c r="I23064" s="73"/>
      <c r="J23064" s="73"/>
      <c r="K23064" s="73"/>
      <c r="L23064" s="73"/>
      <c r="M23064" s="73"/>
      <c r="N23064" s="73"/>
      <c r="O23064" s="73"/>
      <c r="P23064" s="73"/>
    </row>
    <row r="23065" spans="2:16" ht="15.6" x14ac:dyDescent="0.3">
      <c r="B23065"/>
      <c r="I23065" s="73"/>
      <c r="J23065" s="73"/>
      <c r="K23065" s="73"/>
      <c r="L23065" s="73"/>
      <c r="M23065" s="73"/>
      <c r="N23065" s="73"/>
      <c r="O23065" s="73"/>
      <c r="P23065" s="73"/>
    </row>
    <row r="23066" spans="2:16" ht="15.6" x14ac:dyDescent="0.3">
      <c r="B23066"/>
      <c r="I23066" s="73"/>
      <c r="J23066" s="73"/>
      <c r="K23066" s="73"/>
      <c r="L23066" s="73"/>
      <c r="M23066" s="73"/>
      <c r="N23066" s="73"/>
      <c r="O23066" s="73"/>
      <c r="P23066" s="73"/>
    </row>
    <row r="23067" spans="2:16" ht="15.6" x14ac:dyDescent="0.3">
      <c r="B23067"/>
      <c r="I23067" s="73"/>
      <c r="J23067" s="73"/>
      <c r="K23067" s="73"/>
      <c r="L23067" s="73"/>
      <c r="M23067" s="73"/>
      <c r="N23067" s="73"/>
      <c r="O23067" s="73"/>
      <c r="P23067" s="73"/>
    </row>
    <row r="23068" spans="2:16" ht="15.6" x14ac:dyDescent="0.3">
      <c r="B23068"/>
      <c r="I23068" s="73"/>
      <c r="J23068" s="73"/>
      <c r="K23068" s="73"/>
      <c r="L23068" s="73"/>
      <c r="M23068" s="73"/>
      <c r="N23068" s="73"/>
      <c r="O23068" s="73"/>
      <c r="P23068" s="73"/>
    </row>
    <row r="23069" spans="2:16" ht="15.6" x14ac:dyDescent="0.3">
      <c r="B23069"/>
      <c r="I23069" s="73"/>
      <c r="J23069" s="73"/>
      <c r="K23069" s="73"/>
      <c r="L23069" s="73"/>
      <c r="M23069" s="73"/>
      <c r="N23069" s="73"/>
      <c r="O23069" s="73"/>
      <c r="P23069" s="73"/>
    </row>
    <row r="23070" spans="2:16" ht="15.6" x14ac:dyDescent="0.3">
      <c r="B23070"/>
      <c r="I23070" s="73"/>
      <c r="J23070" s="73"/>
      <c r="K23070" s="73"/>
      <c r="L23070" s="73"/>
      <c r="M23070" s="73"/>
      <c r="N23070" s="73"/>
      <c r="O23070" s="73"/>
      <c r="P23070" s="73"/>
    </row>
    <row r="23071" spans="2:16" ht="15.6" x14ac:dyDescent="0.3">
      <c r="B23071"/>
      <c r="I23071" s="73"/>
      <c r="J23071" s="73"/>
      <c r="K23071" s="73"/>
      <c r="L23071" s="73"/>
      <c r="M23071" s="73"/>
      <c r="N23071" s="73"/>
      <c r="O23071" s="73"/>
      <c r="P23071" s="73"/>
    </row>
    <row r="23072" spans="2:16" ht="15.6" x14ac:dyDescent="0.3">
      <c r="B23072"/>
      <c r="I23072" s="73"/>
      <c r="J23072" s="73"/>
      <c r="K23072" s="73"/>
      <c r="L23072" s="73"/>
      <c r="M23072" s="73"/>
      <c r="N23072" s="73"/>
      <c r="O23072" s="73"/>
      <c r="P23072" s="73"/>
    </row>
    <row r="23073" spans="2:16" ht="15.6" x14ac:dyDescent="0.3">
      <c r="B23073"/>
      <c r="I23073" s="73"/>
      <c r="J23073" s="73"/>
      <c r="K23073" s="73"/>
      <c r="L23073" s="73"/>
      <c r="M23073" s="73"/>
      <c r="N23073" s="73"/>
      <c r="O23073" s="73"/>
      <c r="P23073" s="73"/>
    </row>
    <row r="23074" spans="2:16" ht="15.6" x14ac:dyDescent="0.3">
      <c r="B23074"/>
      <c r="I23074" s="73"/>
      <c r="J23074" s="73"/>
      <c r="K23074" s="73"/>
      <c r="L23074" s="73"/>
      <c r="M23074" s="73"/>
      <c r="N23074" s="73"/>
      <c r="O23074" s="73"/>
      <c r="P23074" s="73"/>
    </row>
    <row r="23075" spans="2:16" ht="15.6" x14ac:dyDescent="0.3">
      <c r="B23075"/>
      <c r="I23075" s="73"/>
      <c r="J23075" s="73"/>
      <c r="K23075" s="73"/>
      <c r="L23075" s="73"/>
      <c r="M23075" s="73"/>
      <c r="N23075" s="73"/>
      <c r="O23075" s="73"/>
      <c r="P23075" s="73"/>
    </row>
    <row r="23076" spans="2:16" ht="15.6" x14ac:dyDescent="0.3">
      <c r="B23076"/>
      <c r="I23076" s="73"/>
      <c r="J23076" s="73"/>
      <c r="K23076" s="73"/>
      <c r="L23076" s="73"/>
      <c r="M23076" s="73"/>
      <c r="N23076" s="73"/>
      <c r="O23076" s="73"/>
      <c r="P23076" s="73"/>
    </row>
    <row r="23077" spans="2:16" ht="15.6" x14ac:dyDescent="0.3">
      <c r="B23077"/>
      <c r="I23077" s="73"/>
      <c r="J23077" s="73"/>
      <c r="K23077" s="73"/>
      <c r="L23077" s="73"/>
      <c r="M23077" s="73"/>
      <c r="N23077" s="73"/>
      <c r="O23077" s="73"/>
      <c r="P23077" s="73"/>
    </row>
    <row r="23078" spans="2:16" ht="15.6" x14ac:dyDescent="0.3">
      <c r="B23078"/>
      <c r="I23078" s="73"/>
      <c r="J23078" s="73"/>
      <c r="K23078" s="73"/>
      <c r="L23078" s="73"/>
      <c r="M23078" s="73"/>
      <c r="N23078" s="73"/>
      <c r="O23078" s="73"/>
      <c r="P23078" s="73"/>
    </row>
    <row r="23079" spans="2:16" ht="15.6" x14ac:dyDescent="0.3">
      <c r="B23079"/>
      <c r="I23079" s="73"/>
      <c r="J23079" s="73"/>
      <c r="K23079" s="73"/>
      <c r="L23079" s="73"/>
      <c r="M23079" s="73"/>
      <c r="N23079" s="73"/>
      <c r="O23079" s="73"/>
      <c r="P23079" s="73"/>
    </row>
    <row r="23080" spans="2:16" ht="15.6" x14ac:dyDescent="0.3">
      <c r="B23080"/>
      <c r="I23080" s="73"/>
      <c r="J23080" s="73"/>
      <c r="K23080" s="73"/>
      <c r="L23080" s="73"/>
      <c r="M23080" s="73"/>
      <c r="N23080" s="73"/>
      <c r="O23080" s="73"/>
      <c r="P23080" s="73"/>
    </row>
    <row r="23081" spans="2:16" ht="15.6" x14ac:dyDescent="0.3">
      <c r="B23081"/>
      <c r="I23081" s="73"/>
      <c r="J23081" s="73"/>
      <c r="K23081" s="73"/>
      <c r="L23081" s="73"/>
      <c r="M23081" s="73"/>
      <c r="N23081" s="73"/>
      <c r="O23081" s="73"/>
      <c r="P23081" s="73"/>
    </row>
    <row r="23082" spans="2:16" ht="15.6" x14ac:dyDescent="0.3">
      <c r="B23082"/>
      <c r="I23082" s="73"/>
      <c r="J23082" s="73"/>
      <c r="K23082" s="73"/>
      <c r="L23082" s="73"/>
      <c r="M23082" s="73"/>
      <c r="N23082" s="73"/>
      <c r="O23082" s="73"/>
      <c r="P23082" s="73"/>
    </row>
    <row r="23083" spans="2:16" ht="15.6" x14ac:dyDescent="0.3">
      <c r="B23083"/>
      <c r="I23083" s="73"/>
      <c r="J23083" s="73"/>
      <c r="K23083" s="73"/>
      <c r="L23083" s="73"/>
      <c r="M23083" s="73"/>
      <c r="N23083" s="73"/>
      <c r="O23083" s="73"/>
      <c r="P23083" s="73"/>
    </row>
    <row r="23084" spans="2:16" ht="15.6" x14ac:dyDescent="0.3">
      <c r="B23084"/>
      <c r="I23084" s="73"/>
      <c r="J23084" s="73"/>
      <c r="K23084" s="73"/>
      <c r="L23084" s="73"/>
      <c r="M23084" s="73"/>
      <c r="N23084" s="73"/>
      <c r="O23084" s="73"/>
      <c r="P23084" s="73"/>
    </row>
    <row r="23085" spans="2:16" ht="15.6" x14ac:dyDescent="0.3">
      <c r="B23085"/>
      <c r="I23085" s="73"/>
      <c r="J23085" s="73"/>
      <c r="K23085" s="73"/>
      <c r="L23085" s="73"/>
      <c r="M23085" s="73"/>
      <c r="N23085" s="73"/>
      <c r="O23085" s="73"/>
      <c r="P23085" s="73"/>
    </row>
    <row r="23086" spans="2:16" ht="15.6" x14ac:dyDescent="0.3">
      <c r="B23086"/>
      <c r="I23086" s="73"/>
      <c r="J23086" s="73"/>
      <c r="K23086" s="73"/>
      <c r="L23086" s="73"/>
      <c r="M23086" s="73"/>
      <c r="N23086" s="73"/>
      <c r="O23086" s="73"/>
      <c r="P23086" s="73"/>
    </row>
    <row r="23087" spans="2:16" ht="15.6" x14ac:dyDescent="0.3">
      <c r="B23087"/>
      <c r="I23087" s="73"/>
      <c r="J23087" s="73"/>
      <c r="K23087" s="73"/>
      <c r="L23087" s="73"/>
      <c r="M23087" s="73"/>
      <c r="N23087" s="73"/>
      <c r="O23087" s="73"/>
      <c r="P23087" s="73"/>
    </row>
    <row r="23088" spans="2:16" ht="15.6" x14ac:dyDescent="0.3">
      <c r="B23088"/>
      <c r="I23088" s="73"/>
      <c r="J23088" s="73"/>
      <c r="K23088" s="73"/>
      <c r="L23088" s="73"/>
      <c r="M23088" s="73"/>
      <c r="N23088" s="73"/>
      <c r="O23088" s="73"/>
      <c r="P23088" s="73"/>
    </row>
    <row r="23089" spans="2:16" ht="15.6" x14ac:dyDescent="0.3">
      <c r="B23089"/>
      <c r="I23089" s="73"/>
      <c r="J23089" s="73"/>
      <c r="K23089" s="73"/>
      <c r="L23089" s="73"/>
      <c r="M23089" s="73"/>
      <c r="N23089" s="73"/>
      <c r="O23089" s="73"/>
      <c r="P23089" s="73"/>
    </row>
    <row r="23090" spans="2:16" ht="15.6" x14ac:dyDescent="0.3">
      <c r="B23090"/>
      <c r="I23090" s="73"/>
      <c r="J23090" s="73"/>
      <c r="K23090" s="73"/>
      <c r="L23090" s="73"/>
      <c r="M23090" s="73"/>
      <c r="N23090" s="73"/>
      <c r="O23090" s="73"/>
      <c r="P23090" s="73"/>
    </row>
    <row r="23091" spans="2:16" ht="15.6" x14ac:dyDescent="0.3">
      <c r="B23091"/>
      <c r="I23091" s="73"/>
      <c r="J23091" s="73"/>
      <c r="K23091" s="73"/>
      <c r="L23091" s="73"/>
      <c r="M23091" s="73"/>
      <c r="N23091" s="73"/>
      <c r="O23091" s="73"/>
      <c r="P23091" s="73"/>
    </row>
    <row r="23092" spans="2:16" ht="15.6" x14ac:dyDescent="0.3">
      <c r="B23092"/>
      <c r="I23092" s="73"/>
      <c r="J23092" s="73"/>
      <c r="K23092" s="73"/>
      <c r="L23092" s="73"/>
      <c r="M23092" s="73"/>
      <c r="N23092" s="73"/>
      <c r="O23092" s="73"/>
      <c r="P23092" s="73"/>
    </row>
    <row r="23093" spans="2:16" ht="15.6" x14ac:dyDescent="0.3">
      <c r="B23093"/>
      <c r="I23093" s="73"/>
      <c r="J23093" s="73"/>
      <c r="K23093" s="73"/>
      <c r="L23093" s="73"/>
      <c r="M23093" s="73"/>
      <c r="N23093" s="73"/>
      <c r="O23093" s="73"/>
      <c r="P23093" s="73"/>
    </row>
    <row r="23094" spans="2:16" ht="15.6" x14ac:dyDescent="0.3">
      <c r="B23094"/>
      <c r="I23094" s="73"/>
      <c r="J23094" s="73"/>
      <c r="K23094" s="73"/>
      <c r="L23094" s="73"/>
      <c r="M23094" s="73"/>
      <c r="N23094" s="73"/>
      <c r="O23094" s="73"/>
      <c r="P23094" s="73"/>
    </row>
    <row r="23095" spans="2:16" ht="15.6" x14ac:dyDescent="0.3">
      <c r="B23095"/>
      <c r="I23095" s="73"/>
      <c r="J23095" s="73"/>
      <c r="K23095" s="73"/>
      <c r="L23095" s="73"/>
      <c r="M23095" s="73"/>
      <c r="N23095" s="73"/>
      <c r="O23095" s="73"/>
      <c r="P23095" s="73"/>
    </row>
    <row r="23096" spans="2:16" ht="15.6" x14ac:dyDescent="0.3">
      <c r="B23096"/>
      <c r="I23096" s="73"/>
      <c r="J23096" s="73"/>
      <c r="K23096" s="73"/>
      <c r="L23096" s="73"/>
      <c r="M23096" s="73"/>
      <c r="N23096" s="73"/>
      <c r="O23096" s="73"/>
      <c r="P23096" s="73"/>
    </row>
    <row r="23097" spans="2:16" ht="15.6" x14ac:dyDescent="0.3">
      <c r="B23097"/>
      <c r="I23097" s="73"/>
      <c r="J23097" s="73"/>
      <c r="K23097" s="73"/>
      <c r="L23097" s="73"/>
      <c r="M23097" s="73"/>
      <c r="N23097" s="73"/>
      <c r="O23097" s="73"/>
      <c r="P23097" s="73"/>
    </row>
    <row r="23098" spans="2:16" ht="15.6" x14ac:dyDescent="0.3">
      <c r="B23098"/>
      <c r="I23098" s="73"/>
      <c r="J23098" s="73"/>
      <c r="K23098" s="73"/>
      <c r="L23098" s="73"/>
      <c r="M23098" s="73"/>
      <c r="N23098" s="73"/>
      <c r="O23098" s="73"/>
      <c r="P23098" s="73"/>
    </row>
    <row r="23099" spans="2:16" ht="15.6" x14ac:dyDescent="0.3">
      <c r="B23099"/>
      <c r="I23099" s="73"/>
      <c r="J23099" s="73"/>
      <c r="K23099" s="73"/>
      <c r="L23099" s="73"/>
      <c r="M23099" s="73"/>
      <c r="N23099" s="73"/>
      <c r="O23099" s="73"/>
      <c r="P23099" s="73"/>
    </row>
    <row r="23100" spans="2:16" ht="15.6" x14ac:dyDescent="0.3">
      <c r="B23100"/>
      <c r="I23100" s="73"/>
      <c r="J23100" s="73"/>
      <c r="K23100" s="73"/>
      <c r="L23100" s="73"/>
      <c r="M23100" s="73"/>
      <c r="N23100" s="73"/>
      <c r="O23100" s="73"/>
      <c r="P23100" s="73"/>
    </row>
    <row r="23101" spans="2:16" ht="15.6" x14ac:dyDescent="0.3">
      <c r="B23101"/>
      <c r="I23101" s="73"/>
      <c r="J23101" s="73"/>
      <c r="K23101" s="73"/>
      <c r="L23101" s="73"/>
      <c r="M23101" s="73"/>
      <c r="N23101" s="73"/>
      <c r="O23101" s="73"/>
      <c r="P23101" s="73"/>
    </row>
    <row r="23102" spans="2:16" ht="15.6" x14ac:dyDescent="0.3">
      <c r="B23102"/>
      <c r="I23102" s="73"/>
      <c r="J23102" s="73"/>
      <c r="K23102" s="73"/>
      <c r="L23102" s="73"/>
      <c r="M23102" s="73"/>
      <c r="N23102" s="73"/>
      <c r="O23102" s="73"/>
      <c r="P23102" s="73"/>
    </row>
    <row r="23103" spans="2:16" ht="15.6" x14ac:dyDescent="0.3">
      <c r="B23103"/>
      <c r="I23103" s="73"/>
      <c r="J23103" s="73"/>
      <c r="K23103" s="73"/>
      <c r="L23103" s="73"/>
      <c r="M23103" s="73"/>
      <c r="N23103" s="73"/>
      <c r="O23103" s="73"/>
      <c r="P23103" s="73"/>
    </row>
    <row r="23104" spans="2:16" ht="15.6" x14ac:dyDescent="0.3">
      <c r="B23104"/>
      <c r="I23104" s="73"/>
      <c r="J23104" s="73"/>
      <c r="K23104" s="73"/>
      <c r="L23104" s="73"/>
      <c r="M23104" s="73"/>
      <c r="N23104" s="73"/>
      <c r="O23104" s="73"/>
      <c r="P23104" s="73"/>
    </row>
    <row r="23105" spans="2:16" ht="15.6" x14ac:dyDescent="0.3">
      <c r="B23105"/>
      <c r="I23105" s="73"/>
      <c r="J23105" s="73"/>
      <c r="K23105" s="73"/>
      <c r="L23105" s="73"/>
      <c r="M23105" s="73"/>
      <c r="N23105" s="73"/>
      <c r="O23105" s="73"/>
      <c r="P23105" s="73"/>
    </row>
    <row r="23106" spans="2:16" ht="15.6" x14ac:dyDescent="0.3">
      <c r="B23106"/>
      <c r="I23106" s="73"/>
      <c r="J23106" s="73"/>
      <c r="K23106" s="73"/>
      <c r="L23106" s="73"/>
      <c r="M23106" s="73"/>
      <c r="N23106" s="73"/>
      <c r="O23106" s="73"/>
      <c r="P23106" s="73"/>
    </row>
    <row r="23107" spans="2:16" ht="15.6" x14ac:dyDescent="0.3">
      <c r="B23107"/>
      <c r="I23107" s="73"/>
      <c r="J23107" s="73"/>
      <c r="K23107" s="73"/>
      <c r="L23107" s="73"/>
      <c r="M23107" s="73"/>
      <c r="N23107" s="73"/>
      <c r="O23107" s="73"/>
      <c r="P23107" s="73"/>
    </row>
    <row r="23108" spans="2:16" ht="15.6" x14ac:dyDescent="0.3">
      <c r="B23108"/>
      <c r="I23108" s="73"/>
      <c r="J23108" s="73"/>
      <c r="K23108" s="73"/>
      <c r="L23108" s="73"/>
      <c r="M23108" s="73"/>
      <c r="N23108" s="73"/>
      <c r="O23108" s="73"/>
      <c r="P23108" s="73"/>
    </row>
    <row r="23109" spans="2:16" ht="15.6" x14ac:dyDescent="0.3">
      <c r="B23109"/>
      <c r="I23109" s="73"/>
      <c r="J23109" s="73"/>
      <c r="K23109" s="73"/>
      <c r="L23109" s="73"/>
      <c r="M23109" s="73"/>
      <c r="N23109" s="73"/>
      <c r="O23109" s="73"/>
      <c r="P23109" s="73"/>
    </row>
    <row r="23110" spans="2:16" ht="15.6" x14ac:dyDescent="0.3">
      <c r="B23110"/>
      <c r="I23110" s="73"/>
      <c r="J23110" s="73"/>
      <c r="K23110" s="73"/>
      <c r="L23110" s="73"/>
      <c r="M23110" s="73"/>
      <c r="N23110" s="73"/>
      <c r="O23110" s="73"/>
      <c r="P23110" s="73"/>
    </row>
    <row r="23111" spans="2:16" ht="15.6" x14ac:dyDescent="0.3">
      <c r="B23111"/>
      <c r="I23111" s="73"/>
      <c r="J23111" s="73"/>
      <c r="K23111" s="73"/>
      <c r="L23111" s="73"/>
      <c r="M23111" s="73"/>
      <c r="N23111" s="73"/>
      <c r="O23111" s="73"/>
      <c r="P23111" s="73"/>
    </row>
    <row r="23112" spans="2:16" ht="15.6" x14ac:dyDescent="0.3">
      <c r="B23112"/>
      <c r="I23112" s="73"/>
      <c r="J23112" s="73"/>
      <c r="K23112" s="73"/>
      <c r="L23112" s="73"/>
      <c r="M23112" s="73"/>
      <c r="N23112" s="73"/>
      <c r="O23112" s="73"/>
      <c r="P23112" s="73"/>
    </row>
    <row r="23113" spans="2:16" ht="15.6" x14ac:dyDescent="0.3">
      <c r="B23113"/>
      <c r="I23113" s="73"/>
      <c r="J23113" s="73"/>
      <c r="K23113" s="73"/>
      <c r="L23113" s="73"/>
      <c r="M23113" s="73"/>
      <c r="N23113" s="73"/>
      <c r="O23113" s="73"/>
      <c r="P23113" s="73"/>
    </row>
    <row r="23114" spans="2:16" ht="15.6" x14ac:dyDescent="0.3">
      <c r="B23114"/>
      <c r="I23114" s="73"/>
      <c r="J23114" s="73"/>
      <c r="K23114" s="73"/>
      <c r="L23114" s="73"/>
      <c r="M23114" s="73"/>
      <c r="N23114" s="73"/>
      <c r="O23114" s="73"/>
      <c r="P23114" s="73"/>
    </row>
    <row r="23115" spans="2:16" ht="15.6" x14ac:dyDescent="0.3">
      <c r="B23115"/>
      <c r="I23115" s="73"/>
      <c r="J23115" s="73"/>
      <c r="K23115" s="73"/>
      <c r="L23115" s="73"/>
      <c r="M23115" s="73"/>
      <c r="N23115" s="73"/>
      <c r="O23115" s="73"/>
      <c r="P23115" s="73"/>
    </row>
    <row r="23116" spans="2:16" ht="15.6" x14ac:dyDescent="0.3">
      <c r="B23116"/>
      <c r="I23116" s="73"/>
      <c r="J23116" s="73"/>
      <c r="K23116" s="73"/>
      <c r="L23116" s="73"/>
      <c r="M23116" s="73"/>
      <c r="N23116" s="73"/>
      <c r="O23116" s="73"/>
      <c r="P23116" s="73"/>
    </row>
    <row r="23117" spans="2:16" ht="15.6" x14ac:dyDescent="0.3">
      <c r="B23117"/>
      <c r="I23117" s="73"/>
      <c r="J23117" s="73"/>
      <c r="K23117" s="73"/>
      <c r="L23117" s="73"/>
      <c r="M23117" s="73"/>
      <c r="N23117" s="73"/>
      <c r="O23117" s="73"/>
      <c r="P23117" s="73"/>
    </row>
    <row r="23118" spans="2:16" ht="15.6" x14ac:dyDescent="0.3">
      <c r="B23118"/>
      <c r="I23118" s="73"/>
      <c r="J23118" s="73"/>
      <c r="K23118" s="73"/>
      <c r="L23118" s="73"/>
      <c r="M23118" s="73"/>
      <c r="N23118" s="73"/>
      <c r="O23118" s="73"/>
      <c r="P23118" s="73"/>
    </row>
    <row r="23119" spans="2:16" ht="15.6" x14ac:dyDescent="0.3">
      <c r="B23119"/>
      <c r="I23119" s="73"/>
      <c r="J23119" s="73"/>
      <c r="K23119" s="73"/>
      <c r="L23119" s="73"/>
      <c r="M23119" s="73"/>
      <c r="N23119" s="73"/>
      <c r="O23119" s="73"/>
      <c r="P23119" s="73"/>
    </row>
    <row r="23120" spans="2:16" ht="15.6" x14ac:dyDescent="0.3">
      <c r="B23120"/>
      <c r="I23120" s="73"/>
      <c r="J23120" s="73"/>
      <c r="K23120" s="73"/>
      <c r="L23120" s="73"/>
      <c r="M23120" s="73"/>
      <c r="N23120" s="73"/>
      <c r="O23120" s="73"/>
      <c r="P23120" s="73"/>
    </row>
    <row r="23121" spans="2:16" ht="15.6" x14ac:dyDescent="0.3">
      <c r="B23121"/>
      <c r="I23121" s="73"/>
      <c r="J23121" s="73"/>
      <c r="K23121" s="73"/>
      <c r="L23121" s="73"/>
      <c r="M23121" s="73"/>
      <c r="N23121" s="73"/>
      <c r="O23121" s="73"/>
      <c r="P23121" s="73"/>
    </row>
    <row r="23122" spans="2:16" ht="15.6" x14ac:dyDescent="0.3">
      <c r="B23122"/>
      <c r="I23122" s="73"/>
      <c r="J23122" s="73"/>
      <c r="K23122" s="73"/>
      <c r="L23122" s="73"/>
      <c r="M23122" s="73"/>
      <c r="N23122" s="73"/>
      <c r="O23122" s="73"/>
      <c r="P23122" s="73"/>
    </row>
    <row r="23123" spans="2:16" ht="15.6" x14ac:dyDescent="0.3">
      <c r="B23123"/>
      <c r="I23123" s="73"/>
      <c r="J23123" s="73"/>
      <c r="K23123" s="73"/>
      <c r="L23123" s="73"/>
      <c r="M23123" s="73"/>
      <c r="N23123" s="73"/>
      <c r="O23123" s="73"/>
      <c r="P23123" s="73"/>
    </row>
    <row r="23124" spans="2:16" ht="15.6" x14ac:dyDescent="0.3">
      <c r="B23124"/>
      <c r="I23124" s="73"/>
      <c r="J23124" s="73"/>
      <c r="K23124" s="73"/>
      <c r="L23124" s="73"/>
      <c r="M23124" s="73"/>
      <c r="N23124" s="73"/>
      <c r="O23124" s="73"/>
      <c r="P23124" s="73"/>
    </row>
    <row r="23125" spans="2:16" ht="15.6" x14ac:dyDescent="0.3">
      <c r="B23125"/>
      <c r="I23125" s="73"/>
      <c r="J23125" s="73"/>
      <c r="K23125" s="73"/>
      <c r="L23125" s="73"/>
      <c r="M23125" s="73"/>
      <c r="N23125" s="73"/>
      <c r="O23125" s="73"/>
      <c r="P23125" s="73"/>
    </row>
    <row r="23126" spans="2:16" ht="15.6" x14ac:dyDescent="0.3">
      <c r="B23126"/>
      <c r="I23126" s="73"/>
      <c r="J23126" s="73"/>
      <c r="K23126" s="73"/>
      <c r="L23126" s="73"/>
      <c r="M23126" s="73"/>
      <c r="N23126" s="73"/>
      <c r="O23126" s="73"/>
      <c r="P23126" s="73"/>
    </row>
    <row r="23127" spans="2:16" ht="15.6" x14ac:dyDescent="0.3">
      <c r="B23127"/>
      <c r="I23127" s="73"/>
      <c r="J23127" s="73"/>
      <c r="K23127" s="73"/>
      <c r="L23127" s="73"/>
      <c r="M23127" s="73"/>
      <c r="N23127" s="73"/>
      <c r="O23127" s="73"/>
      <c r="P23127" s="73"/>
    </row>
    <row r="23128" spans="2:16" ht="15.6" x14ac:dyDescent="0.3">
      <c r="B23128"/>
      <c r="I23128" s="73"/>
      <c r="J23128" s="73"/>
      <c r="K23128" s="73"/>
      <c r="L23128" s="73"/>
      <c r="M23128" s="73"/>
      <c r="N23128" s="73"/>
      <c r="O23128" s="73"/>
      <c r="P23128" s="73"/>
    </row>
    <row r="23129" spans="2:16" ht="15.6" x14ac:dyDescent="0.3">
      <c r="B23129"/>
      <c r="I23129" s="73"/>
      <c r="J23129" s="73"/>
      <c r="K23129" s="73"/>
      <c r="L23129" s="73"/>
      <c r="M23129" s="73"/>
      <c r="N23129" s="73"/>
      <c r="O23129" s="73"/>
      <c r="P23129" s="73"/>
    </row>
    <row r="23130" spans="2:16" ht="15.6" x14ac:dyDescent="0.3">
      <c r="B23130"/>
      <c r="I23130" s="73"/>
      <c r="J23130" s="73"/>
      <c r="K23130" s="73"/>
      <c r="L23130" s="73"/>
      <c r="M23130" s="73"/>
      <c r="N23130" s="73"/>
      <c r="O23130" s="73"/>
      <c r="P23130" s="73"/>
    </row>
    <row r="23131" spans="2:16" ht="15.6" x14ac:dyDescent="0.3">
      <c r="B23131"/>
      <c r="I23131" s="73"/>
      <c r="J23131" s="73"/>
      <c r="K23131" s="73"/>
      <c r="L23131" s="73"/>
      <c r="M23131" s="73"/>
      <c r="N23131" s="73"/>
      <c r="O23131" s="73"/>
      <c r="P23131" s="73"/>
    </row>
    <row r="23132" spans="2:16" ht="15.6" x14ac:dyDescent="0.3">
      <c r="B23132"/>
      <c r="I23132" s="73"/>
      <c r="J23132" s="73"/>
      <c r="K23132" s="73"/>
      <c r="L23132" s="73"/>
      <c r="M23132" s="73"/>
      <c r="N23132" s="73"/>
      <c r="O23132" s="73"/>
      <c r="P23132" s="73"/>
    </row>
    <row r="23133" spans="2:16" ht="15.6" x14ac:dyDescent="0.3">
      <c r="B23133"/>
      <c r="I23133" s="73"/>
      <c r="J23133" s="73"/>
      <c r="K23133" s="73"/>
      <c r="L23133" s="73"/>
      <c r="M23133" s="73"/>
      <c r="N23133" s="73"/>
      <c r="O23133" s="73"/>
      <c r="P23133" s="73"/>
    </row>
    <row r="23134" spans="2:16" ht="15.6" x14ac:dyDescent="0.3">
      <c r="B23134"/>
      <c r="I23134" s="73"/>
      <c r="J23134" s="73"/>
      <c r="K23134" s="73"/>
      <c r="L23134" s="73"/>
      <c r="M23134" s="73"/>
      <c r="N23134" s="73"/>
      <c r="O23134" s="73"/>
      <c r="P23134" s="73"/>
    </row>
    <row r="23135" spans="2:16" ht="15.6" x14ac:dyDescent="0.3">
      <c r="B23135"/>
      <c r="I23135" s="73"/>
      <c r="J23135" s="73"/>
      <c r="K23135" s="73"/>
      <c r="L23135" s="73"/>
      <c r="M23135" s="73"/>
      <c r="N23135" s="73"/>
      <c r="O23135" s="73"/>
      <c r="P23135" s="73"/>
    </row>
    <row r="23136" spans="2:16" ht="15.6" x14ac:dyDescent="0.3">
      <c r="B23136"/>
      <c r="I23136" s="73"/>
      <c r="J23136" s="73"/>
      <c r="K23136" s="73"/>
      <c r="L23136" s="73"/>
      <c r="M23136" s="73"/>
      <c r="N23136" s="73"/>
      <c r="O23136" s="73"/>
      <c r="P23136" s="73"/>
    </row>
    <row r="23137" spans="2:16" ht="15.6" x14ac:dyDescent="0.3">
      <c r="B23137"/>
      <c r="I23137" s="73"/>
      <c r="J23137" s="73"/>
      <c r="K23137" s="73"/>
      <c r="L23137" s="73"/>
      <c r="M23137" s="73"/>
      <c r="N23137" s="73"/>
      <c r="O23137" s="73"/>
      <c r="P23137" s="73"/>
    </row>
    <row r="23138" spans="2:16" ht="15.6" x14ac:dyDescent="0.3">
      <c r="B23138"/>
      <c r="I23138" s="73"/>
      <c r="J23138" s="73"/>
      <c r="K23138" s="73"/>
      <c r="L23138" s="73"/>
      <c r="M23138" s="73"/>
      <c r="N23138" s="73"/>
      <c r="O23138" s="73"/>
      <c r="P23138" s="73"/>
    </row>
    <row r="23139" spans="2:16" ht="15.6" x14ac:dyDescent="0.3">
      <c r="B23139"/>
      <c r="I23139" s="73"/>
      <c r="J23139" s="73"/>
      <c r="K23139" s="73"/>
      <c r="L23139" s="73"/>
      <c r="M23139" s="73"/>
      <c r="N23139" s="73"/>
      <c r="O23139" s="73"/>
      <c r="P23139" s="73"/>
    </row>
    <row r="23140" spans="2:16" ht="15.6" x14ac:dyDescent="0.3">
      <c r="B23140"/>
      <c r="I23140" s="73"/>
      <c r="J23140" s="73"/>
      <c r="K23140" s="73"/>
      <c r="L23140" s="73"/>
      <c r="M23140" s="73"/>
      <c r="N23140" s="73"/>
      <c r="O23140" s="73"/>
      <c r="P23140" s="73"/>
    </row>
    <row r="23141" spans="2:16" ht="15.6" x14ac:dyDescent="0.3">
      <c r="B23141"/>
      <c r="I23141" s="73"/>
      <c r="J23141" s="73"/>
      <c r="K23141" s="73"/>
      <c r="L23141" s="73"/>
      <c r="M23141" s="73"/>
      <c r="N23141" s="73"/>
      <c r="O23141" s="73"/>
      <c r="P23141" s="73"/>
    </row>
    <row r="23142" spans="2:16" ht="15.6" x14ac:dyDescent="0.3">
      <c r="B23142"/>
      <c r="I23142" s="73"/>
      <c r="J23142" s="73"/>
      <c r="K23142" s="73"/>
      <c r="L23142" s="73"/>
      <c r="M23142" s="73"/>
      <c r="N23142" s="73"/>
      <c r="O23142" s="73"/>
      <c r="P23142" s="73"/>
    </row>
    <row r="23143" spans="2:16" ht="15.6" x14ac:dyDescent="0.3">
      <c r="B23143"/>
      <c r="I23143" s="73"/>
      <c r="J23143" s="73"/>
      <c r="K23143" s="73"/>
      <c r="L23143" s="73"/>
      <c r="M23143" s="73"/>
      <c r="N23143" s="73"/>
      <c r="O23143" s="73"/>
      <c r="P23143" s="73"/>
    </row>
    <row r="23144" spans="2:16" ht="15.6" x14ac:dyDescent="0.3">
      <c r="B23144"/>
      <c r="I23144" s="73"/>
      <c r="J23144" s="73"/>
      <c r="K23144" s="73"/>
      <c r="L23144" s="73"/>
      <c r="M23144" s="73"/>
      <c r="N23144" s="73"/>
      <c r="O23144" s="73"/>
      <c r="P23144" s="73"/>
    </row>
    <row r="23145" spans="2:16" ht="15.6" x14ac:dyDescent="0.3">
      <c r="B23145"/>
      <c r="I23145" s="73"/>
      <c r="J23145" s="73"/>
      <c r="K23145" s="73"/>
      <c r="L23145" s="73"/>
      <c r="M23145" s="73"/>
      <c r="N23145" s="73"/>
      <c r="O23145" s="73"/>
      <c r="P23145" s="73"/>
    </row>
    <row r="23146" spans="2:16" ht="15.6" x14ac:dyDescent="0.3">
      <c r="B23146"/>
      <c r="I23146" s="73"/>
      <c r="J23146" s="73"/>
      <c r="K23146" s="73"/>
      <c r="L23146" s="73"/>
      <c r="M23146" s="73"/>
      <c r="N23146" s="73"/>
      <c r="O23146" s="73"/>
      <c r="P23146" s="73"/>
    </row>
    <row r="23147" spans="2:16" ht="15.6" x14ac:dyDescent="0.3">
      <c r="B23147"/>
      <c r="I23147" s="73"/>
      <c r="J23147" s="73"/>
      <c r="K23147" s="73"/>
      <c r="L23147" s="73"/>
      <c r="M23147" s="73"/>
      <c r="N23147" s="73"/>
      <c r="O23147" s="73"/>
      <c r="P23147" s="73"/>
    </row>
    <row r="23148" spans="2:16" ht="15.6" x14ac:dyDescent="0.3">
      <c r="B23148"/>
      <c r="I23148" s="73"/>
      <c r="J23148" s="73"/>
      <c r="K23148" s="73"/>
      <c r="L23148" s="73"/>
      <c r="M23148" s="73"/>
      <c r="N23148" s="73"/>
      <c r="O23148" s="73"/>
      <c r="P23148" s="73"/>
    </row>
    <row r="23149" spans="2:16" ht="15.6" x14ac:dyDescent="0.3">
      <c r="B23149"/>
      <c r="I23149" s="73"/>
      <c r="J23149" s="73"/>
      <c r="K23149" s="73"/>
      <c r="L23149" s="73"/>
      <c r="M23149" s="73"/>
      <c r="N23149" s="73"/>
      <c r="O23149" s="73"/>
      <c r="P23149" s="73"/>
    </row>
    <row r="23150" spans="2:16" ht="15.6" x14ac:dyDescent="0.3">
      <c r="B23150"/>
      <c r="I23150" s="73"/>
      <c r="J23150" s="73"/>
      <c r="K23150" s="73"/>
      <c r="L23150" s="73"/>
      <c r="M23150" s="73"/>
      <c r="N23150" s="73"/>
      <c r="O23150" s="73"/>
      <c r="P23150" s="73"/>
    </row>
    <row r="23151" spans="2:16" ht="15.6" x14ac:dyDescent="0.3">
      <c r="B23151"/>
      <c r="I23151" s="73"/>
      <c r="J23151" s="73"/>
      <c r="K23151" s="73"/>
      <c r="L23151" s="73"/>
      <c r="M23151" s="73"/>
      <c r="N23151" s="73"/>
      <c r="O23151" s="73"/>
      <c r="P23151" s="73"/>
    </row>
    <row r="23152" spans="2:16" ht="15.6" x14ac:dyDescent="0.3">
      <c r="B23152"/>
      <c r="I23152" s="73"/>
      <c r="J23152" s="73"/>
      <c r="K23152" s="73"/>
      <c r="L23152" s="73"/>
      <c r="M23152" s="73"/>
      <c r="N23152" s="73"/>
      <c r="O23152" s="73"/>
      <c r="P23152" s="73"/>
    </row>
    <row r="23153" spans="2:16" ht="15.6" x14ac:dyDescent="0.3">
      <c r="B23153"/>
      <c r="I23153" s="73"/>
      <c r="J23153" s="73"/>
      <c r="K23153" s="73"/>
      <c r="L23153" s="73"/>
      <c r="M23153" s="73"/>
      <c r="N23153" s="73"/>
      <c r="O23153" s="73"/>
      <c r="P23153" s="73"/>
    </row>
    <row r="23154" spans="2:16" ht="15.6" x14ac:dyDescent="0.3">
      <c r="B23154"/>
      <c r="I23154" s="73"/>
      <c r="J23154" s="73"/>
      <c r="K23154" s="73"/>
      <c r="L23154" s="73"/>
      <c r="M23154" s="73"/>
      <c r="N23154" s="73"/>
      <c r="O23154" s="73"/>
      <c r="P23154" s="73"/>
    </row>
    <row r="23155" spans="2:16" ht="15.6" x14ac:dyDescent="0.3">
      <c r="B23155"/>
      <c r="I23155" s="73"/>
      <c r="J23155" s="73"/>
      <c r="K23155" s="73"/>
      <c r="L23155" s="73"/>
      <c r="M23155" s="73"/>
      <c r="N23155" s="73"/>
      <c r="O23155" s="73"/>
      <c r="P23155" s="73"/>
    </row>
    <row r="23156" spans="2:16" ht="15.6" x14ac:dyDescent="0.3">
      <c r="B23156"/>
      <c r="I23156" s="73"/>
      <c r="J23156" s="73"/>
      <c r="K23156" s="73"/>
      <c r="L23156" s="73"/>
      <c r="M23156" s="73"/>
      <c r="N23156" s="73"/>
      <c r="O23156" s="73"/>
      <c r="P23156" s="73"/>
    </row>
    <row r="23157" spans="2:16" ht="15.6" x14ac:dyDescent="0.3">
      <c r="B23157"/>
      <c r="I23157" s="73"/>
      <c r="J23157" s="73"/>
      <c r="K23157" s="73"/>
      <c r="L23157" s="73"/>
      <c r="M23157" s="73"/>
      <c r="N23157" s="73"/>
      <c r="O23157" s="73"/>
      <c r="P23157" s="73"/>
    </row>
    <row r="23158" spans="2:16" ht="15.6" x14ac:dyDescent="0.3">
      <c r="B23158"/>
      <c r="I23158" s="73"/>
      <c r="J23158" s="73"/>
      <c r="K23158" s="73"/>
      <c r="L23158" s="73"/>
      <c r="M23158" s="73"/>
      <c r="N23158" s="73"/>
      <c r="O23158" s="73"/>
      <c r="P23158" s="73"/>
    </row>
    <row r="23159" spans="2:16" ht="15.6" x14ac:dyDescent="0.3">
      <c r="B23159"/>
      <c r="I23159" s="73"/>
      <c r="J23159" s="73"/>
      <c r="K23159" s="73"/>
      <c r="L23159" s="73"/>
      <c r="M23159" s="73"/>
      <c r="N23159" s="73"/>
      <c r="O23159" s="73"/>
      <c r="P23159" s="73"/>
    </row>
    <row r="23160" spans="2:16" ht="15.6" x14ac:dyDescent="0.3">
      <c r="B23160"/>
      <c r="I23160" s="73"/>
      <c r="J23160" s="73"/>
      <c r="K23160" s="73"/>
      <c r="L23160" s="73"/>
      <c r="M23160" s="73"/>
      <c r="N23160" s="73"/>
      <c r="O23160" s="73"/>
      <c r="P23160" s="73"/>
    </row>
    <row r="23161" spans="2:16" ht="15.6" x14ac:dyDescent="0.3">
      <c r="B23161"/>
      <c r="I23161" s="73"/>
      <c r="J23161" s="73"/>
      <c r="K23161" s="73"/>
      <c r="L23161" s="73"/>
      <c r="M23161" s="73"/>
      <c r="N23161" s="73"/>
      <c r="O23161" s="73"/>
      <c r="P23161" s="73"/>
    </row>
    <row r="23162" spans="2:16" ht="15.6" x14ac:dyDescent="0.3">
      <c r="B23162"/>
      <c r="I23162" s="73"/>
      <c r="J23162" s="73"/>
      <c r="K23162" s="73"/>
      <c r="L23162" s="73"/>
      <c r="M23162" s="73"/>
      <c r="N23162" s="73"/>
      <c r="O23162" s="73"/>
      <c r="P23162" s="73"/>
    </row>
    <row r="23163" spans="2:16" ht="15.6" x14ac:dyDescent="0.3">
      <c r="B23163"/>
      <c r="I23163" s="73"/>
      <c r="J23163" s="73"/>
      <c r="K23163" s="73"/>
      <c r="L23163" s="73"/>
      <c r="M23163" s="73"/>
      <c r="N23163" s="73"/>
      <c r="O23163" s="73"/>
      <c r="P23163" s="73"/>
    </row>
    <row r="23164" spans="2:16" ht="15.6" x14ac:dyDescent="0.3">
      <c r="B23164"/>
      <c r="I23164" s="73"/>
      <c r="J23164" s="73"/>
      <c r="K23164" s="73"/>
      <c r="L23164" s="73"/>
      <c r="M23164" s="73"/>
      <c r="N23164" s="73"/>
      <c r="O23164" s="73"/>
      <c r="P23164" s="73"/>
    </row>
    <row r="23165" spans="2:16" ht="15.6" x14ac:dyDescent="0.3">
      <c r="B23165"/>
      <c r="I23165" s="73"/>
      <c r="J23165" s="73"/>
      <c r="K23165" s="73"/>
      <c r="L23165" s="73"/>
      <c r="M23165" s="73"/>
      <c r="N23165" s="73"/>
      <c r="O23165" s="73"/>
      <c r="P23165" s="73"/>
    </row>
    <row r="23166" spans="2:16" ht="15.6" x14ac:dyDescent="0.3">
      <c r="B23166"/>
      <c r="I23166" s="73"/>
      <c r="J23166" s="73"/>
      <c r="K23166" s="73"/>
      <c r="L23166" s="73"/>
      <c r="M23166" s="73"/>
      <c r="N23166" s="73"/>
      <c r="O23166" s="73"/>
      <c r="P23166" s="73"/>
    </row>
    <row r="23167" spans="2:16" ht="15.6" x14ac:dyDescent="0.3">
      <c r="B23167"/>
      <c r="I23167" s="73"/>
      <c r="J23167" s="73"/>
      <c r="K23167" s="73"/>
      <c r="L23167" s="73"/>
      <c r="M23167" s="73"/>
      <c r="N23167" s="73"/>
      <c r="O23167" s="73"/>
      <c r="P23167" s="73"/>
    </row>
    <row r="23168" spans="2:16" ht="15.6" x14ac:dyDescent="0.3">
      <c r="B23168"/>
      <c r="I23168" s="73"/>
      <c r="J23168" s="73"/>
      <c r="K23168" s="73"/>
      <c r="L23168" s="73"/>
      <c r="M23168" s="73"/>
      <c r="N23168" s="73"/>
      <c r="O23168" s="73"/>
      <c r="P23168" s="73"/>
    </row>
    <row r="23169" spans="2:16" ht="15.6" x14ac:dyDescent="0.3">
      <c r="B23169"/>
      <c r="I23169" s="73"/>
      <c r="J23169" s="73"/>
      <c r="K23169" s="73"/>
      <c r="L23169" s="73"/>
      <c r="M23169" s="73"/>
      <c r="N23169" s="73"/>
      <c r="O23169" s="73"/>
      <c r="P23169" s="73"/>
    </row>
    <row r="23170" spans="2:16" ht="15.6" x14ac:dyDescent="0.3">
      <c r="B23170"/>
      <c r="I23170" s="73"/>
      <c r="J23170" s="73"/>
      <c r="K23170" s="73"/>
      <c r="L23170" s="73"/>
      <c r="M23170" s="73"/>
      <c r="N23170" s="73"/>
      <c r="O23170" s="73"/>
      <c r="P23170" s="73"/>
    </row>
    <row r="23171" spans="2:16" ht="15.6" x14ac:dyDescent="0.3">
      <c r="B23171"/>
      <c r="I23171" s="73"/>
      <c r="J23171" s="73"/>
      <c r="K23171" s="73"/>
      <c r="L23171" s="73"/>
      <c r="M23171" s="73"/>
      <c r="N23171" s="73"/>
      <c r="O23171" s="73"/>
      <c r="P23171" s="73"/>
    </row>
    <row r="23172" spans="2:16" ht="15.6" x14ac:dyDescent="0.3">
      <c r="B23172"/>
      <c r="I23172" s="73"/>
      <c r="J23172" s="73"/>
      <c r="K23172" s="73"/>
      <c r="L23172" s="73"/>
      <c r="M23172" s="73"/>
      <c r="N23172" s="73"/>
      <c r="O23172" s="73"/>
      <c r="P23172" s="73"/>
    </row>
    <row r="23173" spans="2:16" ht="15.6" x14ac:dyDescent="0.3">
      <c r="B23173"/>
      <c r="I23173" s="73"/>
      <c r="J23173" s="73"/>
      <c r="K23173" s="73"/>
      <c r="L23173" s="73"/>
      <c r="M23173" s="73"/>
      <c r="N23173" s="73"/>
      <c r="O23173" s="73"/>
      <c r="P23173" s="73"/>
    </row>
    <row r="23174" spans="2:16" ht="15.6" x14ac:dyDescent="0.3">
      <c r="B23174"/>
      <c r="I23174" s="73"/>
      <c r="J23174" s="73"/>
      <c r="K23174" s="73"/>
      <c r="L23174" s="73"/>
      <c r="M23174" s="73"/>
      <c r="N23174" s="73"/>
      <c r="O23174" s="73"/>
      <c r="P23174" s="73"/>
    </row>
    <row r="23175" spans="2:16" ht="15.6" x14ac:dyDescent="0.3">
      <c r="B23175"/>
      <c r="I23175" s="73"/>
      <c r="J23175" s="73"/>
      <c r="K23175" s="73"/>
      <c r="L23175" s="73"/>
      <c r="M23175" s="73"/>
      <c r="N23175" s="73"/>
      <c r="O23175" s="73"/>
      <c r="P23175" s="73"/>
    </row>
    <row r="23176" spans="2:16" ht="15.6" x14ac:dyDescent="0.3">
      <c r="B23176"/>
      <c r="I23176" s="73"/>
      <c r="J23176" s="73"/>
      <c r="K23176" s="73"/>
      <c r="L23176" s="73"/>
      <c r="M23176" s="73"/>
      <c r="N23176" s="73"/>
      <c r="O23176" s="73"/>
      <c r="P23176" s="73"/>
    </row>
    <row r="23177" spans="2:16" ht="15.6" x14ac:dyDescent="0.3">
      <c r="B23177"/>
      <c r="I23177" s="73"/>
      <c r="J23177" s="73"/>
      <c r="K23177" s="73"/>
      <c r="L23177" s="73"/>
      <c r="M23177" s="73"/>
      <c r="N23177" s="73"/>
      <c r="O23177" s="73"/>
      <c r="P23177" s="73"/>
    </row>
    <row r="23178" spans="2:16" ht="15.6" x14ac:dyDescent="0.3">
      <c r="B23178"/>
      <c r="I23178" s="73"/>
      <c r="J23178" s="73"/>
      <c r="K23178" s="73"/>
      <c r="L23178" s="73"/>
      <c r="M23178" s="73"/>
      <c r="N23178" s="73"/>
      <c r="O23178" s="73"/>
      <c r="P23178" s="73"/>
    </row>
    <row r="23179" spans="2:16" ht="15.6" x14ac:dyDescent="0.3">
      <c r="B23179"/>
      <c r="I23179" s="73"/>
      <c r="J23179" s="73"/>
      <c r="K23179" s="73"/>
      <c r="L23179" s="73"/>
      <c r="M23179" s="73"/>
      <c r="N23179" s="73"/>
      <c r="O23179" s="73"/>
      <c r="P23179" s="73"/>
    </row>
    <row r="23180" spans="2:16" ht="15.6" x14ac:dyDescent="0.3">
      <c r="B23180"/>
      <c r="I23180" s="73"/>
      <c r="J23180" s="73"/>
      <c r="K23180" s="73"/>
      <c r="L23180" s="73"/>
      <c r="M23180" s="73"/>
      <c r="N23180" s="73"/>
      <c r="O23180" s="73"/>
      <c r="P23180" s="73"/>
    </row>
    <row r="23181" spans="2:16" ht="15.6" x14ac:dyDescent="0.3">
      <c r="B23181"/>
      <c r="I23181" s="73"/>
      <c r="J23181" s="73"/>
      <c r="K23181" s="73"/>
      <c r="L23181" s="73"/>
      <c r="M23181" s="73"/>
      <c r="N23181" s="73"/>
      <c r="O23181" s="73"/>
      <c r="P23181" s="73"/>
    </row>
    <row r="23182" spans="2:16" ht="15.6" x14ac:dyDescent="0.3">
      <c r="B23182"/>
      <c r="I23182" s="73"/>
      <c r="J23182" s="73"/>
      <c r="K23182" s="73"/>
      <c r="L23182" s="73"/>
      <c r="M23182" s="73"/>
      <c r="N23182" s="73"/>
      <c r="O23182" s="73"/>
      <c r="P23182" s="73"/>
    </row>
    <row r="23183" spans="2:16" ht="15.6" x14ac:dyDescent="0.3">
      <c r="B23183"/>
      <c r="I23183" s="73"/>
      <c r="J23183" s="73"/>
      <c r="K23183" s="73"/>
      <c r="L23183" s="73"/>
      <c r="M23183" s="73"/>
      <c r="N23183" s="73"/>
      <c r="O23183" s="73"/>
      <c r="P23183" s="73"/>
    </row>
    <row r="23184" spans="2:16" ht="15.6" x14ac:dyDescent="0.3">
      <c r="B23184"/>
      <c r="I23184" s="73"/>
      <c r="J23184" s="73"/>
      <c r="K23184" s="73"/>
      <c r="L23184" s="73"/>
      <c r="M23184" s="73"/>
      <c r="N23184" s="73"/>
      <c r="O23184" s="73"/>
      <c r="P23184" s="73"/>
    </row>
    <row r="23185" spans="2:16" ht="15.6" x14ac:dyDescent="0.3">
      <c r="B23185"/>
      <c r="I23185" s="73"/>
      <c r="J23185" s="73"/>
      <c r="K23185" s="73"/>
      <c r="L23185" s="73"/>
      <c r="M23185" s="73"/>
      <c r="N23185" s="73"/>
      <c r="O23185" s="73"/>
      <c r="P23185" s="73"/>
    </row>
    <row r="23186" spans="2:16" ht="15.6" x14ac:dyDescent="0.3">
      <c r="B23186"/>
      <c r="I23186" s="73"/>
      <c r="J23186" s="73"/>
      <c r="K23186" s="73"/>
      <c r="L23186" s="73"/>
      <c r="M23186" s="73"/>
      <c r="N23186" s="73"/>
      <c r="O23186" s="73"/>
      <c r="P23186" s="73"/>
    </row>
    <row r="23187" spans="2:16" ht="15.6" x14ac:dyDescent="0.3">
      <c r="B23187"/>
      <c r="I23187" s="73"/>
      <c r="J23187" s="73"/>
      <c r="K23187" s="73"/>
      <c r="L23187" s="73"/>
      <c r="M23187" s="73"/>
      <c r="N23187" s="73"/>
      <c r="O23187" s="73"/>
      <c r="P23187" s="73"/>
    </row>
    <row r="23188" spans="2:16" ht="15.6" x14ac:dyDescent="0.3">
      <c r="B23188"/>
      <c r="I23188" s="73"/>
      <c r="J23188" s="73"/>
      <c r="K23188" s="73"/>
      <c r="L23188" s="73"/>
      <c r="M23188" s="73"/>
      <c r="N23188" s="73"/>
      <c r="O23188" s="73"/>
      <c r="P23188" s="73"/>
    </row>
    <row r="23189" spans="2:16" ht="15.6" x14ac:dyDescent="0.3">
      <c r="B23189"/>
      <c r="I23189" s="73"/>
      <c r="J23189" s="73"/>
      <c r="K23189" s="73"/>
      <c r="L23189" s="73"/>
      <c r="M23189" s="73"/>
      <c r="N23189" s="73"/>
      <c r="O23189" s="73"/>
      <c r="P23189" s="73"/>
    </row>
    <row r="23190" spans="2:16" ht="15.6" x14ac:dyDescent="0.3">
      <c r="B23190"/>
      <c r="I23190" s="73"/>
      <c r="J23190" s="73"/>
      <c r="K23190" s="73"/>
      <c r="L23190" s="73"/>
      <c r="M23190" s="73"/>
      <c r="N23190" s="73"/>
      <c r="O23190" s="73"/>
      <c r="P23190" s="73"/>
    </row>
    <row r="23191" spans="2:16" ht="15.6" x14ac:dyDescent="0.3">
      <c r="B23191"/>
      <c r="I23191" s="73"/>
      <c r="J23191" s="73"/>
      <c r="K23191" s="73"/>
      <c r="L23191" s="73"/>
      <c r="M23191" s="73"/>
      <c r="N23191" s="73"/>
      <c r="O23191" s="73"/>
      <c r="P23191" s="73"/>
    </row>
    <row r="23192" spans="2:16" ht="15.6" x14ac:dyDescent="0.3">
      <c r="B23192"/>
      <c r="I23192" s="73"/>
      <c r="J23192" s="73"/>
      <c r="K23192" s="73"/>
      <c r="L23192" s="73"/>
      <c r="M23192" s="73"/>
      <c r="N23192" s="73"/>
      <c r="O23192" s="73"/>
      <c r="P23192" s="73"/>
    </row>
    <row r="23193" spans="2:16" ht="15.6" x14ac:dyDescent="0.3">
      <c r="B23193"/>
      <c r="I23193" s="73"/>
      <c r="J23193" s="73"/>
      <c r="K23193" s="73"/>
      <c r="L23193" s="73"/>
      <c r="M23193" s="73"/>
      <c r="N23193" s="73"/>
      <c r="O23193" s="73"/>
      <c r="P23193" s="73"/>
    </row>
    <row r="23194" spans="2:16" ht="15.6" x14ac:dyDescent="0.3">
      <c r="B23194"/>
      <c r="I23194" s="73"/>
      <c r="J23194" s="73"/>
      <c r="K23194" s="73"/>
      <c r="L23194" s="73"/>
      <c r="M23194" s="73"/>
      <c r="N23194" s="73"/>
      <c r="O23194" s="73"/>
      <c r="P23194" s="73"/>
    </row>
    <row r="23195" spans="2:16" ht="15.6" x14ac:dyDescent="0.3">
      <c r="B23195"/>
      <c r="I23195" s="73"/>
      <c r="J23195" s="73"/>
      <c r="K23195" s="73"/>
      <c r="L23195" s="73"/>
      <c r="M23195" s="73"/>
      <c r="N23195" s="73"/>
      <c r="O23195" s="73"/>
      <c r="P23195" s="73"/>
    </row>
    <row r="23196" spans="2:16" ht="15.6" x14ac:dyDescent="0.3">
      <c r="B23196"/>
      <c r="I23196" s="73"/>
      <c r="J23196" s="73"/>
      <c r="K23196" s="73"/>
      <c r="L23196" s="73"/>
      <c r="M23196" s="73"/>
      <c r="N23196" s="73"/>
      <c r="O23196" s="73"/>
      <c r="P23196" s="73"/>
    </row>
    <row r="23197" spans="2:16" ht="15.6" x14ac:dyDescent="0.3">
      <c r="B23197"/>
      <c r="I23197" s="73"/>
      <c r="J23197" s="73"/>
      <c r="K23197" s="73"/>
      <c r="L23197" s="73"/>
      <c r="M23197" s="73"/>
      <c r="N23197" s="73"/>
      <c r="O23197" s="73"/>
      <c r="P23197" s="73"/>
    </row>
    <row r="23198" spans="2:16" ht="15.6" x14ac:dyDescent="0.3">
      <c r="B23198"/>
      <c r="I23198" s="73"/>
      <c r="J23198" s="73"/>
      <c r="K23198" s="73"/>
      <c r="L23198" s="73"/>
      <c r="M23198" s="73"/>
      <c r="N23198" s="73"/>
      <c r="O23198" s="73"/>
      <c r="P23198" s="73"/>
    </row>
    <row r="23199" spans="2:16" ht="15.6" x14ac:dyDescent="0.3">
      <c r="B23199"/>
      <c r="I23199" s="73"/>
      <c r="J23199" s="73"/>
      <c r="K23199" s="73"/>
      <c r="L23199" s="73"/>
      <c r="M23199" s="73"/>
      <c r="N23199" s="73"/>
      <c r="O23199" s="73"/>
      <c r="P23199" s="73"/>
    </row>
    <row r="23200" spans="2:16" ht="15.6" x14ac:dyDescent="0.3">
      <c r="B23200"/>
      <c r="I23200" s="73"/>
      <c r="J23200" s="73"/>
      <c r="K23200" s="73"/>
      <c r="L23200" s="73"/>
      <c r="M23200" s="73"/>
      <c r="N23200" s="73"/>
      <c r="O23200" s="73"/>
      <c r="P23200" s="73"/>
    </row>
    <row r="23201" spans="2:16" ht="15.6" x14ac:dyDescent="0.3">
      <c r="B23201"/>
      <c r="I23201" s="73"/>
      <c r="J23201" s="73"/>
      <c r="K23201" s="73"/>
      <c r="L23201" s="73"/>
      <c r="M23201" s="73"/>
      <c r="N23201" s="73"/>
      <c r="O23201" s="73"/>
      <c r="P23201" s="73"/>
    </row>
    <row r="23202" spans="2:16" ht="15.6" x14ac:dyDescent="0.3">
      <c r="B23202"/>
      <c r="I23202" s="73"/>
      <c r="J23202" s="73"/>
      <c r="K23202" s="73"/>
      <c r="L23202" s="73"/>
      <c r="M23202" s="73"/>
      <c r="N23202" s="73"/>
      <c r="O23202" s="73"/>
      <c r="P23202" s="73"/>
    </row>
    <row r="23203" spans="2:16" ht="15.6" x14ac:dyDescent="0.3">
      <c r="B23203"/>
      <c r="I23203" s="73"/>
      <c r="J23203" s="73"/>
      <c r="K23203" s="73"/>
      <c r="L23203" s="73"/>
      <c r="M23203" s="73"/>
      <c r="N23203" s="73"/>
      <c r="O23203" s="73"/>
      <c r="P23203" s="73"/>
    </row>
    <row r="23204" spans="2:16" ht="15.6" x14ac:dyDescent="0.3">
      <c r="B23204"/>
      <c r="I23204" s="73"/>
      <c r="J23204" s="73"/>
      <c r="K23204" s="73"/>
      <c r="L23204" s="73"/>
      <c r="M23204" s="73"/>
      <c r="N23204" s="73"/>
      <c r="O23204" s="73"/>
      <c r="P23204" s="73"/>
    </row>
    <row r="23205" spans="2:16" ht="15.6" x14ac:dyDescent="0.3">
      <c r="B23205"/>
      <c r="I23205" s="73"/>
      <c r="J23205" s="73"/>
      <c r="K23205" s="73"/>
      <c r="L23205" s="73"/>
      <c r="M23205" s="73"/>
      <c r="N23205" s="73"/>
      <c r="O23205" s="73"/>
      <c r="P23205" s="73"/>
    </row>
    <row r="23206" spans="2:16" ht="15.6" x14ac:dyDescent="0.3">
      <c r="B23206"/>
      <c r="I23206" s="73"/>
      <c r="J23206" s="73"/>
      <c r="K23206" s="73"/>
      <c r="L23206" s="73"/>
      <c r="M23206" s="73"/>
      <c r="N23206" s="73"/>
      <c r="O23206" s="73"/>
      <c r="P23206" s="73"/>
    </row>
    <row r="23207" spans="2:16" ht="15.6" x14ac:dyDescent="0.3">
      <c r="B23207"/>
      <c r="I23207" s="73"/>
      <c r="J23207" s="73"/>
      <c r="K23207" s="73"/>
      <c r="L23207" s="73"/>
      <c r="M23207" s="73"/>
      <c r="N23207" s="73"/>
      <c r="O23207" s="73"/>
      <c r="P23207" s="73"/>
    </row>
    <row r="23208" spans="2:16" ht="15.6" x14ac:dyDescent="0.3">
      <c r="B23208"/>
      <c r="I23208" s="73"/>
      <c r="J23208" s="73"/>
      <c r="K23208" s="73"/>
      <c r="L23208" s="73"/>
      <c r="M23208" s="73"/>
      <c r="N23208" s="73"/>
      <c r="O23208" s="73"/>
      <c r="P23208" s="73"/>
    </row>
    <row r="23209" spans="2:16" ht="15.6" x14ac:dyDescent="0.3">
      <c r="B23209"/>
      <c r="I23209" s="73"/>
      <c r="J23209" s="73"/>
      <c r="K23209" s="73"/>
      <c r="L23209" s="73"/>
      <c r="M23209" s="73"/>
      <c r="N23209" s="73"/>
      <c r="O23209" s="73"/>
      <c r="P23209" s="73"/>
    </row>
    <row r="23210" spans="2:16" ht="15.6" x14ac:dyDescent="0.3">
      <c r="B23210"/>
      <c r="I23210" s="73"/>
      <c r="J23210" s="73"/>
      <c r="K23210" s="73"/>
      <c r="L23210" s="73"/>
      <c r="M23210" s="73"/>
      <c r="N23210" s="73"/>
      <c r="O23210" s="73"/>
      <c r="P23210" s="73"/>
    </row>
    <row r="23211" spans="2:16" ht="15.6" x14ac:dyDescent="0.3">
      <c r="B23211"/>
      <c r="I23211" s="73"/>
      <c r="J23211" s="73"/>
      <c r="K23211" s="73"/>
      <c r="L23211" s="73"/>
      <c r="M23211" s="73"/>
      <c r="N23211" s="73"/>
      <c r="O23211" s="73"/>
      <c r="P23211" s="73"/>
    </row>
    <row r="23212" spans="2:16" ht="15.6" x14ac:dyDescent="0.3">
      <c r="B23212"/>
      <c r="I23212" s="73"/>
      <c r="J23212" s="73"/>
      <c r="K23212" s="73"/>
      <c r="L23212" s="73"/>
      <c r="M23212" s="73"/>
      <c r="N23212" s="73"/>
      <c r="O23212" s="73"/>
      <c r="P23212" s="73"/>
    </row>
    <row r="23213" spans="2:16" ht="15.6" x14ac:dyDescent="0.3">
      <c r="B23213"/>
      <c r="I23213" s="73"/>
      <c r="J23213" s="73"/>
      <c r="K23213" s="73"/>
      <c r="L23213" s="73"/>
      <c r="M23213" s="73"/>
      <c r="N23213" s="73"/>
      <c r="O23213" s="73"/>
      <c r="P23213" s="73"/>
    </row>
    <row r="23214" spans="2:16" ht="15.6" x14ac:dyDescent="0.3">
      <c r="B23214"/>
      <c r="I23214" s="73"/>
      <c r="J23214" s="73"/>
      <c r="K23214" s="73"/>
      <c r="L23214" s="73"/>
      <c r="M23214" s="73"/>
      <c r="N23214" s="73"/>
      <c r="O23214" s="73"/>
      <c r="P23214" s="73"/>
    </row>
    <row r="23215" spans="2:16" ht="15.6" x14ac:dyDescent="0.3">
      <c r="B23215"/>
      <c r="I23215" s="73"/>
      <c r="J23215" s="73"/>
      <c r="K23215" s="73"/>
      <c r="L23215" s="73"/>
      <c r="M23215" s="73"/>
      <c r="N23215" s="73"/>
      <c r="O23215" s="73"/>
      <c r="P23215" s="73"/>
    </row>
    <row r="23216" spans="2:16" ht="15.6" x14ac:dyDescent="0.3">
      <c r="B23216"/>
      <c r="I23216" s="73"/>
      <c r="J23216" s="73"/>
      <c r="K23216" s="73"/>
      <c r="L23216" s="73"/>
      <c r="M23216" s="73"/>
      <c r="N23216" s="73"/>
      <c r="O23216" s="73"/>
      <c r="P23216" s="73"/>
    </row>
    <row r="23217" spans="2:16" ht="15.6" x14ac:dyDescent="0.3">
      <c r="B23217"/>
      <c r="I23217" s="73"/>
      <c r="J23217" s="73"/>
      <c r="K23217" s="73"/>
      <c r="L23217" s="73"/>
      <c r="M23217" s="73"/>
      <c r="N23217" s="73"/>
      <c r="O23217" s="73"/>
      <c r="P23217" s="73"/>
    </row>
    <row r="23218" spans="2:16" ht="15.6" x14ac:dyDescent="0.3">
      <c r="B23218"/>
      <c r="I23218" s="73"/>
      <c r="J23218" s="73"/>
      <c r="K23218" s="73"/>
      <c r="L23218" s="73"/>
      <c r="M23218" s="73"/>
      <c r="N23218" s="73"/>
      <c r="O23218" s="73"/>
      <c r="P23218" s="73"/>
    </row>
    <row r="23219" spans="2:16" ht="15.6" x14ac:dyDescent="0.3">
      <c r="B23219"/>
      <c r="I23219" s="73"/>
      <c r="J23219" s="73"/>
      <c r="K23219" s="73"/>
      <c r="L23219" s="73"/>
      <c r="M23219" s="73"/>
      <c r="N23219" s="73"/>
      <c r="O23219" s="73"/>
      <c r="P23219" s="73"/>
    </row>
    <row r="23220" spans="2:16" ht="15.6" x14ac:dyDescent="0.3">
      <c r="B23220"/>
      <c r="I23220" s="73"/>
      <c r="J23220" s="73"/>
      <c r="K23220" s="73"/>
      <c r="L23220" s="73"/>
      <c r="M23220" s="73"/>
      <c r="N23220" s="73"/>
      <c r="O23220" s="73"/>
      <c r="P23220" s="73"/>
    </row>
    <row r="23221" spans="2:16" ht="15.6" x14ac:dyDescent="0.3">
      <c r="B23221"/>
      <c r="I23221" s="73"/>
      <c r="J23221" s="73"/>
      <c r="K23221" s="73"/>
      <c r="L23221" s="73"/>
      <c r="M23221" s="73"/>
      <c r="N23221" s="73"/>
      <c r="O23221" s="73"/>
      <c r="P23221" s="73"/>
    </row>
    <row r="23222" spans="2:16" ht="15.6" x14ac:dyDescent="0.3">
      <c r="B23222"/>
      <c r="I23222" s="73"/>
      <c r="J23222" s="73"/>
      <c r="K23222" s="73"/>
      <c r="L23222" s="73"/>
      <c r="M23222" s="73"/>
      <c r="N23222" s="73"/>
      <c r="O23222" s="73"/>
      <c r="P23222" s="73"/>
    </row>
    <row r="23223" spans="2:16" ht="15.6" x14ac:dyDescent="0.3">
      <c r="B23223"/>
      <c r="I23223" s="73"/>
      <c r="J23223" s="73"/>
      <c r="K23223" s="73"/>
      <c r="L23223" s="73"/>
      <c r="M23223" s="73"/>
      <c r="N23223" s="73"/>
      <c r="O23223" s="73"/>
      <c r="P23223" s="73"/>
    </row>
    <row r="23224" spans="2:16" ht="15.6" x14ac:dyDescent="0.3">
      <c r="B23224"/>
      <c r="I23224" s="73"/>
      <c r="J23224" s="73"/>
      <c r="K23224" s="73"/>
      <c r="L23224" s="73"/>
      <c r="M23224" s="73"/>
      <c r="N23224" s="73"/>
      <c r="O23224" s="73"/>
      <c r="P23224" s="73"/>
    </row>
    <row r="23225" spans="2:16" ht="15.6" x14ac:dyDescent="0.3">
      <c r="B23225"/>
      <c r="I23225" s="73"/>
      <c r="J23225" s="73"/>
      <c r="K23225" s="73"/>
      <c r="L23225" s="73"/>
      <c r="M23225" s="73"/>
      <c r="N23225" s="73"/>
      <c r="O23225" s="73"/>
      <c r="P23225" s="73"/>
    </row>
    <row r="23226" spans="2:16" ht="15.6" x14ac:dyDescent="0.3">
      <c r="B23226"/>
      <c r="I23226" s="73"/>
      <c r="J23226" s="73"/>
      <c r="K23226" s="73"/>
      <c r="L23226" s="73"/>
      <c r="M23226" s="73"/>
      <c r="N23226" s="73"/>
      <c r="O23226" s="73"/>
      <c r="P23226" s="73"/>
    </row>
    <row r="23227" spans="2:16" ht="15.6" x14ac:dyDescent="0.3">
      <c r="B23227"/>
      <c r="I23227" s="73"/>
      <c r="J23227" s="73"/>
      <c r="K23227" s="73"/>
      <c r="L23227" s="73"/>
      <c r="M23227" s="73"/>
      <c r="N23227" s="73"/>
      <c r="O23227" s="73"/>
      <c r="P23227" s="73"/>
    </row>
    <row r="23228" spans="2:16" ht="15.6" x14ac:dyDescent="0.3">
      <c r="B23228"/>
      <c r="I23228" s="73"/>
      <c r="J23228" s="73"/>
      <c r="K23228" s="73"/>
      <c r="L23228" s="73"/>
      <c r="M23228" s="73"/>
      <c r="N23228" s="73"/>
      <c r="O23228" s="73"/>
      <c r="P23228" s="73"/>
    </row>
    <row r="23229" spans="2:16" ht="15.6" x14ac:dyDescent="0.3">
      <c r="B23229"/>
      <c r="I23229" s="73"/>
      <c r="J23229" s="73"/>
      <c r="K23229" s="73"/>
      <c r="L23229" s="73"/>
      <c r="M23229" s="73"/>
      <c r="N23229" s="73"/>
      <c r="O23229" s="73"/>
      <c r="P23229" s="73"/>
    </row>
    <row r="23230" spans="2:16" ht="15.6" x14ac:dyDescent="0.3">
      <c r="B23230"/>
      <c r="I23230" s="73"/>
      <c r="J23230" s="73"/>
      <c r="K23230" s="73"/>
      <c r="L23230" s="73"/>
      <c r="M23230" s="73"/>
      <c r="N23230" s="73"/>
      <c r="O23230" s="73"/>
      <c r="P23230" s="73"/>
    </row>
    <row r="23231" spans="2:16" ht="15.6" x14ac:dyDescent="0.3">
      <c r="B23231"/>
      <c r="I23231" s="73"/>
      <c r="J23231" s="73"/>
      <c r="K23231" s="73"/>
      <c r="L23231" s="73"/>
      <c r="M23231" s="73"/>
      <c r="N23231" s="73"/>
      <c r="O23231" s="73"/>
      <c r="P23231" s="73"/>
    </row>
    <row r="23232" spans="2:16" ht="15.6" x14ac:dyDescent="0.3">
      <c r="B23232"/>
      <c r="I23232" s="73"/>
      <c r="J23232" s="73"/>
      <c r="K23232" s="73"/>
      <c r="L23232" s="73"/>
      <c r="M23232" s="73"/>
      <c r="N23232" s="73"/>
      <c r="O23232" s="73"/>
      <c r="P23232" s="73"/>
    </row>
    <row r="23233" spans="2:16" ht="15.6" x14ac:dyDescent="0.3">
      <c r="B23233"/>
      <c r="I23233" s="73"/>
      <c r="J23233" s="73"/>
      <c r="K23233" s="73"/>
      <c r="L23233" s="73"/>
      <c r="M23233" s="73"/>
      <c r="N23233" s="73"/>
      <c r="O23233" s="73"/>
      <c r="P23233" s="73"/>
    </row>
    <row r="23234" spans="2:16" ht="15.6" x14ac:dyDescent="0.3">
      <c r="B23234"/>
      <c r="I23234" s="73"/>
      <c r="J23234" s="73"/>
      <c r="K23234" s="73"/>
      <c r="L23234" s="73"/>
      <c r="M23234" s="73"/>
      <c r="N23234" s="73"/>
      <c r="O23234" s="73"/>
      <c r="P23234" s="73"/>
    </row>
    <row r="23235" spans="2:16" ht="15.6" x14ac:dyDescent="0.3">
      <c r="B23235"/>
      <c r="I23235" s="73"/>
      <c r="J23235" s="73"/>
      <c r="K23235" s="73"/>
      <c r="L23235" s="73"/>
      <c r="M23235" s="73"/>
      <c r="N23235" s="73"/>
      <c r="O23235" s="73"/>
      <c r="P23235" s="73"/>
    </row>
    <row r="23236" spans="2:16" ht="15.6" x14ac:dyDescent="0.3">
      <c r="B23236"/>
      <c r="I23236" s="73"/>
      <c r="J23236" s="73"/>
      <c r="K23236" s="73"/>
      <c r="L23236" s="73"/>
      <c r="M23236" s="73"/>
      <c r="N23236" s="73"/>
      <c r="O23236" s="73"/>
      <c r="P23236" s="73"/>
    </row>
    <row r="23237" spans="2:16" ht="15.6" x14ac:dyDescent="0.3">
      <c r="B23237"/>
      <c r="I23237" s="73"/>
      <c r="J23237" s="73"/>
      <c r="K23237" s="73"/>
      <c r="L23237" s="73"/>
      <c r="M23237" s="73"/>
      <c r="N23237" s="73"/>
      <c r="O23237" s="73"/>
      <c r="P23237" s="73"/>
    </row>
    <row r="23238" spans="2:16" ht="15.6" x14ac:dyDescent="0.3">
      <c r="B23238"/>
      <c r="I23238" s="73"/>
      <c r="J23238" s="73"/>
      <c r="K23238" s="73"/>
      <c r="L23238" s="73"/>
      <c r="M23238" s="73"/>
      <c r="N23238" s="73"/>
      <c r="O23238" s="73"/>
      <c r="P23238" s="73"/>
    </row>
    <row r="23239" spans="2:16" ht="15.6" x14ac:dyDescent="0.3">
      <c r="B23239"/>
      <c r="I23239" s="73"/>
      <c r="J23239" s="73"/>
      <c r="K23239" s="73"/>
      <c r="L23239" s="73"/>
      <c r="M23239" s="73"/>
      <c r="N23239" s="73"/>
      <c r="O23239" s="73"/>
      <c r="P23239" s="73"/>
    </row>
    <row r="23240" spans="2:16" ht="15.6" x14ac:dyDescent="0.3">
      <c r="B23240"/>
      <c r="I23240" s="73"/>
      <c r="J23240" s="73"/>
      <c r="K23240" s="73"/>
      <c r="L23240" s="73"/>
      <c r="M23240" s="73"/>
      <c r="N23240" s="73"/>
      <c r="O23240" s="73"/>
      <c r="P23240" s="73"/>
    </row>
    <row r="23241" spans="2:16" ht="15.6" x14ac:dyDescent="0.3">
      <c r="B23241"/>
      <c r="I23241" s="73"/>
      <c r="J23241" s="73"/>
      <c r="K23241" s="73"/>
      <c r="L23241" s="73"/>
      <c r="M23241" s="73"/>
      <c r="N23241" s="73"/>
      <c r="O23241" s="73"/>
      <c r="P23241" s="73"/>
    </row>
    <row r="23242" spans="2:16" ht="15.6" x14ac:dyDescent="0.3">
      <c r="B23242"/>
      <c r="I23242" s="73"/>
      <c r="J23242" s="73"/>
      <c r="K23242" s="73"/>
      <c r="L23242" s="73"/>
      <c r="M23242" s="73"/>
      <c r="N23242" s="73"/>
      <c r="O23242" s="73"/>
      <c r="P23242" s="73"/>
    </row>
    <row r="23243" spans="2:16" ht="15.6" x14ac:dyDescent="0.3">
      <c r="B23243"/>
      <c r="I23243" s="73"/>
      <c r="J23243" s="73"/>
      <c r="K23243" s="73"/>
      <c r="L23243" s="73"/>
      <c r="M23243" s="73"/>
      <c r="N23243" s="73"/>
      <c r="O23243" s="73"/>
      <c r="P23243" s="73"/>
    </row>
    <row r="23244" spans="2:16" ht="15.6" x14ac:dyDescent="0.3">
      <c r="B23244"/>
      <c r="I23244" s="73"/>
      <c r="J23244" s="73"/>
      <c r="K23244" s="73"/>
      <c r="L23244" s="73"/>
      <c r="M23244" s="73"/>
      <c r="N23244" s="73"/>
      <c r="O23244" s="73"/>
      <c r="P23244" s="73"/>
    </row>
    <row r="23245" spans="2:16" ht="15.6" x14ac:dyDescent="0.3">
      <c r="B23245"/>
      <c r="I23245" s="73"/>
      <c r="J23245" s="73"/>
      <c r="K23245" s="73"/>
      <c r="L23245" s="73"/>
      <c r="M23245" s="73"/>
      <c r="N23245" s="73"/>
      <c r="O23245" s="73"/>
      <c r="P23245" s="73"/>
    </row>
    <row r="23246" spans="2:16" ht="15.6" x14ac:dyDescent="0.3">
      <c r="B23246"/>
      <c r="I23246" s="73"/>
      <c r="J23246" s="73"/>
      <c r="K23246" s="73"/>
      <c r="L23246" s="73"/>
      <c r="M23246" s="73"/>
      <c r="N23246" s="73"/>
      <c r="O23246" s="73"/>
      <c r="P23246" s="73"/>
    </row>
    <row r="23247" spans="2:16" ht="15.6" x14ac:dyDescent="0.3">
      <c r="B23247"/>
      <c r="I23247" s="73"/>
      <c r="J23247" s="73"/>
      <c r="K23247" s="73"/>
      <c r="L23247" s="73"/>
      <c r="M23247" s="73"/>
      <c r="N23247" s="73"/>
      <c r="O23247" s="73"/>
      <c r="P23247" s="73"/>
    </row>
    <row r="23248" spans="2:16" ht="15.6" x14ac:dyDescent="0.3">
      <c r="B23248"/>
      <c r="I23248" s="73"/>
      <c r="J23248" s="73"/>
      <c r="K23248" s="73"/>
      <c r="L23248" s="73"/>
      <c r="M23248" s="73"/>
      <c r="N23248" s="73"/>
      <c r="O23248" s="73"/>
      <c r="P23248" s="73"/>
    </row>
    <row r="23249" spans="2:16" ht="15.6" x14ac:dyDescent="0.3">
      <c r="B23249"/>
      <c r="I23249" s="73"/>
      <c r="J23249" s="73"/>
      <c r="K23249" s="73"/>
      <c r="L23249" s="73"/>
      <c r="M23249" s="73"/>
      <c r="N23249" s="73"/>
      <c r="O23249" s="73"/>
      <c r="P23249" s="73"/>
    </row>
    <row r="23250" spans="2:16" ht="15.6" x14ac:dyDescent="0.3">
      <c r="B23250"/>
      <c r="I23250" s="73"/>
      <c r="J23250" s="73"/>
      <c r="K23250" s="73"/>
      <c r="L23250" s="73"/>
      <c r="M23250" s="73"/>
      <c r="N23250" s="73"/>
      <c r="O23250" s="73"/>
      <c r="P23250" s="73"/>
    </row>
    <row r="23251" spans="2:16" ht="15.6" x14ac:dyDescent="0.3">
      <c r="B23251"/>
      <c r="I23251" s="73"/>
      <c r="J23251" s="73"/>
      <c r="K23251" s="73"/>
      <c r="L23251" s="73"/>
      <c r="M23251" s="73"/>
      <c r="N23251" s="73"/>
      <c r="O23251" s="73"/>
      <c r="P23251" s="73"/>
    </row>
    <row r="23252" spans="2:16" ht="15.6" x14ac:dyDescent="0.3">
      <c r="B23252"/>
      <c r="I23252" s="73"/>
      <c r="J23252" s="73"/>
      <c r="K23252" s="73"/>
      <c r="L23252" s="73"/>
      <c r="M23252" s="73"/>
      <c r="N23252" s="73"/>
      <c r="O23252" s="73"/>
      <c r="P23252" s="73"/>
    </row>
    <row r="23253" spans="2:16" ht="15.6" x14ac:dyDescent="0.3">
      <c r="B23253"/>
      <c r="I23253" s="73"/>
      <c r="J23253" s="73"/>
      <c r="K23253" s="73"/>
      <c r="L23253" s="73"/>
      <c r="M23253" s="73"/>
      <c r="N23253" s="73"/>
      <c r="O23253" s="73"/>
      <c r="P23253" s="73"/>
    </row>
    <row r="23254" spans="2:16" ht="15.6" x14ac:dyDescent="0.3">
      <c r="B23254"/>
      <c r="I23254" s="73"/>
      <c r="J23254" s="73"/>
      <c r="K23254" s="73"/>
      <c r="L23254" s="73"/>
      <c r="M23254" s="73"/>
      <c r="N23254" s="73"/>
      <c r="O23254" s="73"/>
      <c r="P23254" s="73"/>
    </row>
    <row r="23255" spans="2:16" ht="15.6" x14ac:dyDescent="0.3">
      <c r="B23255"/>
      <c r="I23255" s="73"/>
      <c r="J23255" s="73"/>
      <c r="K23255" s="73"/>
      <c r="L23255" s="73"/>
      <c r="M23255" s="73"/>
      <c r="N23255" s="73"/>
      <c r="O23255" s="73"/>
      <c r="P23255" s="73"/>
    </row>
    <row r="23256" spans="2:16" ht="15.6" x14ac:dyDescent="0.3">
      <c r="B23256"/>
      <c r="I23256" s="73"/>
      <c r="J23256" s="73"/>
      <c r="K23256" s="73"/>
      <c r="L23256" s="73"/>
      <c r="M23256" s="73"/>
      <c r="N23256" s="73"/>
      <c r="O23256" s="73"/>
      <c r="P23256" s="73"/>
    </row>
    <row r="23257" spans="2:16" ht="15.6" x14ac:dyDescent="0.3">
      <c r="B23257"/>
      <c r="I23257" s="73"/>
      <c r="J23257" s="73"/>
      <c r="K23257" s="73"/>
      <c r="L23257" s="73"/>
      <c r="M23257" s="73"/>
      <c r="N23257" s="73"/>
      <c r="O23257" s="73"/>
      <c r="P23257" s="73"/>
    </row>
    <row r="23258" spans="2:16" ht="15.6" x14ac:dyDescent="0.3">
      <c r="B23258"/>
      <c r="I23258" s="73"/>
      <c r="J23258" s="73"/>
      <c r="K23258" s="73"/>
      <c r="L23258" s="73"/>
      <c r="M23258" s="73"/>
      <c r="N23258" s="73"/>
      <c r="O23258" s="73"/>
      <c r="P23258" s="73"/>
    </row>
    <row r="23259" spans="2:16" ht="15.6" x14ac:dyDescent="0.3">
      <c r="B23259"/>
      <c r="I23259" s="73"/>
      <c r="J23259" s="73"/>
      <c r="K23259" s="73"/>
      <c r="L23259" s="73"/>
      <c r="M23259" s="73"/>
      <c r="N23259" s="73"/>
      <c r="O23259" s="73"/>
      <c r="P23259" s="73"/>
    </row>
    <row r="23260" spans="2:16" ht="15.6" x14ac:dyDescent="0.3">
      <c r="B23260"/>
      <c r="I23260" s="73"/>
      <c r="J23260" s="73"/>
      <c r="K23260" s="73"/>
      <c r="L23260" s="73"/>
      <c r="M23260" s="73"/>
      <c r="N23260" s="73"/>
      <c r="O23260" s="73"/>
      <c r="P23260" s="73"/>
    </row>
    <row r="23261" spans="2:16" ht="15.6" x14ac:dyDescent="0.3">
      <c r="B23261"/>
      <c r="I23261" s="73"/>
      <c r="J23261" s="73"/>
      <c r="K23261" s="73"/>
      <c r="L23261" s="73"/>
      <c r="M23261" s="73"/>
      <c r="N23261" s="73"/>
      <c r="O23261" s="73"/>
      <c r="P23261" s="73"/>
    </row>
    <row r="23262" spans="2:16" ht="15.6" x14ac:dyDescent="0.3">
      <c r="B23262"/>
      <c r="I23262" s="73"/>
      <c r="J23262" s="73"/>
      <c r="K23262" s="73"/>
      <c r="L23262" s="73"/>
      <c r="M23262" s="73"/>
      <c r="N23262" s="73"/>
      <c r="O23262" s="73"/>
      <c r="P23262" s="73"/>
    </row>
    <row r="23263" spans="2:16" ht="15.6" x14ac:dyDescent="0.3">
      <c r="B23263"/>
      <c r="I23263" s="73"/>
      <c r="J23263" s="73"/>
      <c r="K23263" s="73"/>
      <c r="L23263" s="73"/>
      <c r="M23263" s="73"/>
      <c r="N23263" s="73"/>
      <c r="O23263" s="73"/>
      <c r="P23263" s="73"/>
    </row>
    <row r="23264" spans="2:16" ht="15.6" x14ac:dyDescent="0.3">
      <c r="B23264"/>
      <c r="I23264" s="73"/>
      <c r="J23264" s="73"/>
      <c r="K23264" s="73"/>
      <c r="L23264" s="73"/>
      <c r="M23264" s="73"/>
      <c r="N23264" s="73"/>
      <c r="O23264" s="73"/>
      <c r="P23264" s="73"/>
    </row>
    <row r="23265" spans="2:16" ht="15.6" x14ac:dyDescent="0.3">
      <c r="B23265"/>
      <c r="I23265" s="73"/>
      <c r="J23265" s="73"/>
      <c r="K23265" s="73"/>
      <c r="L23265" s="73"/>
      <c r="M23265" s="73"/>
      <c r="N23265" s="73"/>
      <c r="O23265" s="73"/>
      <c r="P23265" s="73"/>
    </row>
    <row r="23266" spans="2:16" ht="15.6" x14ac:dyDescent="0.3">
      <c r="B23266"/>
      <c r="I23266" s="73"/>
      <c r="J23266" s="73"/>
      <c r="K23266" s="73"/>
      <c r="L23266" s="73"/>
      <c r="M23266" s="73"/>
      <c r="N23266" s="73"/>
      <c r="O23266" s="73"/>
      <c r="P23266" s="73"/>
    </row>
    <row r="23267" spans="2:16" ht="15.6" x14ac:dyDescent="0.3">
      <c r="B23267"/>
      <c r="I23267" s="73"/>
      <c r="J23267" s="73"/>
      <c r="K23267" s="73"/>
      <c r="L23267" s="73"/>
      <c r="M23267" s="73"/>
      <c r="N23267" s="73"/>
      <c r="O23267" s="73"/>
      <c r="P23267" s="73"/>
    </row>
    <row r="23268" spans="2:16" ht="15.6" x14ac:dyDescent="0.3">
      <c r="B23268"/>
      <c r="I23268" s="73"/>
      <c r="J23268" s="73"/>
      <c r="K23268" s="73"/>
      <c r="L23268" s="73"/>
      <c r="M23268" s="73"/>
      <c r="N23268" s="73"/>
      <c r="O23268" s="73"/>
      <c r="P23268" s="73"/>
    </row>
    <row r="23269" spans="2:16" ht="15.6" x14ac:dyDescent="0.3">
      <c r="B23269"/>
      <c r="I23269" s="73"/>
      <c r="J23269" s="73"/>
      <c r="K23269" s="73"/>
      <c r="L23269" s="73"/>
      <c r="M23269" s="73"/>
      <c r="N23269" s="73"/>
      <c r="O23269" s="73"/>
      <c r="P23269" s="73"/>
    </row>
    <row r="23270" spans="2:16" ht="15.6" x14ac:dyDescent="0.3">
      <c r="B23270"/>
      <c r="I23270" s="73"/>
      <c r="J23270" s="73"/>
      <c r="K23270" s="73"/>
      <c r="L23270" s="73"/>
      <c r="M23270" s="73"/>
      <c r="N23270" s="73"/>
      <c r="O23270" s="73"/>
      <c r="P23270" s="73"/>
    </row>
    <row r="23271" spans="2:16" ht="15.6" x14ac:dyDescent="0.3">
      <c r="B23271"/>
      <c r="I23271" s="73"/>
      <c r="J23271" s="73"/>
      <c r="K23271" s="73"/>
      <c r="L23271" s="73"/>
      <c r="M23271" s="73"/>
      <c r="N23271" s="73"/>
      <c r="O23271" s="73"/>
      <c r="P23271" s="73"/>
    </row>
    <row r="23272" spans="2:16" ht="15.6" x14ac:dyDescent="0.3">
      <c r="B23272"/>
      <c r="I23272" s="73"/>
      <c r="J23272" s="73"/>
      <c r="K23272" s="73"/>
      <c r="L23272" s="73"/>
      <c r="M23272" s="73"/>
      <c r="N23272" s="73"/>
      <c r="O23272" s="73"/>
      <c r="P23272" s="73"/>
    </row>
    <row r="23273" spans="2:16" ht="15.6" x14ac:dyDescent="0.3">
      <c r="B23273"/>
      <c r="I23273" s="73"/>
      <c r="J23273" s="73"/>
      <c r="K23273" s="73"/>
      <c r="L23273" s="73"/>
      <c r="M23273" s="73"/>
      <c r="N23273" s="73"/>
      <c r="O23273" s="73"/>
      <c r="P23273" s="73"/>
    </row>
    <row r="23274" spans="2:16" ht="15.6" x14ac:dyDescent="0.3">
      <c r="B23274"/>
      <c r="I23274" s="73"/>
      <c r="J23274" s="73"/>
      <c r="K23274" s="73"/>
      <c r="L23274" s="73"/>
      <c r="M23274" s="73"/>
      <c r="N23274" s="73"/>
      <c r="O23274" s="73"/>
      <c r="P23274" s="73"/>
    </row>
    <row r="23275" spans="2:16" ht="15.6" x14ac:dyDescent="0.3">
      <c r="B23275"/>
      <c r="I23275" s="73"/>
      <c r="J23275" s="73"/>
      <c r="K23275" s="73"/>
      <c r="L23275" s="73"/>
      <c r="M23275" s="73"/>
      <c r="N23275" s="73"/>
      <c r="O23275" s="73"/>
      <c r="P23275" s="73"/>
    </row>
    <row r="23276" spans="2:16" ht="15.6" x14ac:dyDescent="0.3">
      <c r="B23276"/>
      <c r="I23276" s="73"/>
      <c r="J23276" s="73"/>
      <c r="K23276" s="73"/>
      <c r="L23276" s="73"/>
      <c r="M23276" s="73"/>
      <c r="N23276" s="73"/>
      <c r="O23276" s="73"/>
      <c r="P23276" s="73"/>
    </row>
    <row r="23277" spans="2:16" ht="15.6" x14ac:dyDescent="0.3">
      <c r="B23277"/>
      <c r="I23277" s="73"/>
      <c r="J23277" s="73"/>
      <c r="K23277" s="73"/>
      <c r="L23277" s="73"/>
      <c r="M23277" s="73"/>
      <c r="N23277" s="73"/>
      <c r="O23277" s="73"/>
      <c r="P23277" s="73"/>
    </row>
    <row r="23278" spans="2:16" ht="15.6" x14ac:dyDescent="0.3">
      <c r="B23278"/>
      <c r="I23278" s="73"/>
      <c r="J23278" s="73"/>
      <c r="K23278" s="73"/>
      <c r="L23278" s="73"/>
      <c r="M23278" s="73"/>
      <c r="N23278" s="73"/>
      <c r="O23278" s="73"/>
      <c r="P23278" s="73"/>
    </row>
    <row r="23279" spans="2:16" ht="15.6" x14ac:dyDescent="0.3">
      <c r="B23279"/>
      <c r="I23279" s="73"/>
      <c r="J23279" s="73"/>
      <c r="K23279" s="73"/>
      <c r="L23279" s="73"/>
      <c r="M23279" s="73"/>
      <c r="N23279" s="73"/>
      <c r="O23279" s="73"/>
      <c r="P23279" s="73"/>
    </row>
    <row r="23280" spans="2:16" ht="15.6" x14ac:dyDescent="0.3">
      <c r="B23280"/>
      <c r="I23280" s="73"/>
      <c r="J23280" s="73"/>
      <c r="K23280" s="73"/>
      <c r="L23280" s="73"/>
      <c r="M23280" s="73"/>
      <c r="N23280" s="73"/>
      <c r="O23280" s="73"/>
      <c r="P23280" s="73"/>
    </row>
    <row r="23281" spans="2:16" ht="15.6" x14ac:dyDescent="0.3">
      <c r="B23281"/>
      <c r="I23281" s="73"/>
      <c r="J23281" s="73"/>
      <c r="K23281" s="73"/>
      <c r="L23281" s="73"/>
      <c r="M23281" s="73"/>
      <c r="N23281" s="73"/>
      <c r="O23281" s="73"/>
      <c r="P23281" s="73"/>
    </row>
    <row r="23282" spans="2:16" ht="15.6" x14ac:dyDescent="0.3">
      <c r="B23282"/>
      <c r="I23282" s="73"/>
      <c r="J23282" s="73"/>
      <c r="K23282" s="73"/>
      <c r="L23282" s="73"/>
      <c r="M23282" s="73"/>
      <c r="N23282" s="73"/>
      <c r="O23282" s="73"/>
      <c r="P23282" s="73"/>
    </row>
    <row r="23283" spans="2:16" ht="15.6" x14ac:dyDescent="0.3">
      <c r="B23283"/>
      <c r="I23283" s="73"/>
      <c r="J23283" s="73"/>
      <c r="K23283" s="73"/>
      <c r="L23283" s="73"/>
      <c r="M23283" s="73"/>
      <c r="N23283" s="73"/>
      <c r="O23283" s="73"/>
      <c r="P23283" s="73"/>
    </row>
    <row r="23284" spans="2:16" ht="15.6" x14ac:dyDescent="0.3">
      <c r="B23284"/>
      <c r="I23284" s="73"/>
      <c r="J23284" s="73"/>
      <c r="K23284" s="73"/>
      <c r="L23284" s="73"/>
      <c r="M23284" s="73"/>
      <c r="N23284" s="73"/>
      <c r="O23284" s="73"/>
      <c r="P23284" s="73"/>
    </row>
    <row r="23285" spans="2:16" ht="15.6" x14ac:dyDescent="0.3">
      <c r="B23285"/>
      <c r="I23285" s="73"/>
      <c r="J23285" s="73"/>
      <c r="K23285" s="73"/>
      <c r="L23285" s="73"/>
      <c r="M23285" s="73"/>
      <c r="N23285" s="73"/>
      <c r="O23285" s="73"/>
      <c r="P23285" s="73"/>
    </row>
    <row r="23286" spans="2:16" ht="15.6" x14ac:dyDescent="0.3">
      <c r="B23286"/>
      <c r="I23286" s="73"/>
      <c r="J23286" s="73"/>
      <c r="K23286" s="73"/>
      <c r="L23286" s="73"/>
      <c r="M23286" s="73"/>
      <c r="N23286" s="73"/>
      <c r="O23286" s="73"/>
      <c r="P23286" s="73"/>
    </row>
    <row r="23287" spans="2:16" ht="15.6" x14ac:dyDescent="0.3">
      <c r="B23287"/>
      <c r="I23287" s="73"/>
      <c r="J23287" s="73"/>
      <c r="K23287" s="73"/>
      <c r="L23287" s="73"/>
      <c r="M23287" s="73"/>
      <c r="N23287" s="73"/>
      <c r="O23287" s="73"/>
      <c r="P23287" s="73"/>
    </row>
    <row r="23288" spans="2:16" ht="15.6" x14ac:dyDescent="0.3">
      <c r="B23288"/>
      <c r="I23288" s="73"/>
      <c r="J23288" s="73"/>
      <c r="K23288" s="73"/>
      <c r="L23288" s="73"/>
      <c r="M23288" s="73"/>
      <c r="N23288" s="73"/>
      <c r="O23288" s="73"/>
      <c r="P23288" s="73"/>
    </row>
    <row r="23289" spans="2:16" ht="15.6" x14ac:dyDescent="0.3">
      <c r="B23289"/>
      <c r="I23289" s="73"/>
      <c r="J23289" s="73"/>
      <c r="K23289" s="73"/>
      <c r="L23289" s="73"/>
      <c r="M23289" s="73"/>
      <c r="N23289" s="73"/>
      <c r="O23289" s="73"/>
      <c r="P23289" s="73"/>
    </row>
    <row r="23290" spans="2:16" ht="15.6" x14ac:dyDescent="0.3">
      <c r="B23290"/>
      <c r="I23290" s="73"/>
      <c r="J23290" s="73"/>
      <c r="K23290" s="73"/>
      <c r="L23290" s="73"/>
      <c r="M23290" s="73"/>
      <c r="N23290" s="73"/>
      <c r="O23290" s="73"/>
      <c r="P23290" s="73"/>
    </row>
    <row r="23291" spans="2:16" ht="15.6" x14ac:dyDescent="0.3">
      <c r="B23291"/>
      <c r="I23291" s="73"/>
      <c r="J23291" s="73"/>
      <c r="K23291" s="73"/>
      <c r="L23291" s="73"/>
      <c r="M23291" s="73"/>
      <c r="N23291" s="73"/>
      <c r="O23291" s="73"/>
      <c r="P23291" s="73"/>
    </row>
    <row r="23292" spans="2:16" ht="15.6" x14ac:dyDescent="0.3">
      <c r="B23292"/>
      <c r="I23292" s="73"/>
      <c r="J23292" s="73"/>
      <c r="K23292" s="73"/>
      <c r="L23292" s="73"/>
      <c r="M23292" s="73"/>
      <c r="N23292" s="73"/>
      <c r="O23292" s="73"/>
      <c r="P23292" s="73"/>
    </row>
    <row r="23293" spans="2:16" ht="15.6" x14ac:dyDescent="0.3">
      <c r="B23293"/>
      <c r="I23293" s="73"/>
      <c r="J23293" s="73"/>
      <c r="K23293" s="73"/>
      <c r="L23293" s="73"/>
      <c r="M23293" s="73"/>
      <c r="N23293" s="73"/>
      <c r="O23293" s="73"/>
      <c r="P23293" s="73"/>
    </row>
    <row r="23294" spans="2:16" ht="15.6" x14ac:dyDescent="0.3">
      <c r="B23294"/>
      <c r="I23294" s="73"/>
      <c r="J23294" s="73"/>
      <c r="K23294" s="73"/>
      <c r="L23294" s="73"/>
      <c r="M23294" s="73"/>
      <c r="N23294" s="73"/>
      <c r="O23294" s="73"/>
      <c r="P23294" s="73"/>
    </row>
    <row r="23295" spans="2:16" ht="15.6" x14ac:dyDescent="0.3">
      <c r="B23295"/>
      <c r="I23295" s="73"/>
      <c r="J23295" s="73"/>
      <c r="K23295" s="73"/>
      <c r="L23295" s="73"/>
      <c r="M23295" s="73"/>
      <c r="N23295" s="73"/>
      <c r="O23295" s="73"/>
      <c r="P23295" s="73"/>
    </row>
    <row r="23296" spans="2:16" ht="15.6" x14ac:dyDescent="0.3">
      <c r="B23296"/>
      <c r="I23296" s="73"/>
      <c r="J23296" s="73"/>
      <c r="K23296" s="73"/>
      <c r="L23296" s="73"/>
      <c r="M23296" s="73"/>
      <c r="N23296" s="73"/>
      <c r="O23296" s="73"/>
      <c r="P23296" s="73"/>
    </row>
    <row r="23297" spans="2:16" ht="15.6" x14ac:dyDescent="0.3">
      <c r="B23297"/>
      <c r="I23297" s="73"/>
      <c r="J23297" s="73"/>
      <c r="K23297" s="73"/>
      <c r="L23297" s="73"/>
      <c r="M23297" s="73"/>
      <c r="N23297" s="73"/>
      <c r="O23297" s="73"/>
      <c r="P23297" s="73"/>
    </row>
    <row r="23298" spans="2:16" ht="15.6" x14ac:dyDescent="0.3">
      <c r="B23298"/>
      <c r="I23298" s="73"/>
      <c r="J23298" s="73"/>
      <c r="K23298" s="73"/>
      <c r="L23298" s="73"/>
      <c r="M23298" s="73"/>
      <c r="N23298" s="73"/>
      <c r="O23298" s="73"/>
      <c r="P23298" s="73"/>
    </row>
    <row r="23299" spans="2:16" ht="15.6" x14ac:dyDescent="0.3">
      <c r="B23299"/>
      <c r="I23299" s="73"/>
      <c r="J23299" s="73"/>
      <c r="K23299" s="73"/>
      <c r="L23299" s="73"/>
      <c r="M23299" s="73"/>
      <c r="N23299" s="73"/>
      <c r="O23299" s="73"/>
      <c r="P23299" s="73"/>
    </row>
    <row r="23300" spans="2:16" ht="15.6" x14ac:dyDescent="0.3">
      <c r="B23300"/>
      <c r="I23300" s="73"/>
      <c r="J23300" s="73"/>
      <c r="K23300" s="73"/>
      <c r="L23300" s="73"/>
      <c r="M23300" s="73"/>
      <c r="N23300" s="73"/>
      <c r="O23300" s="73"/>
      <c r="P23300" s="73"/>
    </row>
    <row r="23301" spans="2:16" ht="15.6" x14ac:dyDescent="0.3">
      <c r="B23301"/>
      <c r="I23301" s="73"/>
      <c r="J23301" s="73"/>
      <c r="K23301" s="73"/>
      <c r="L23301" s="73"/>
      <c r="M23301" s="73"/>
      <c r="N23301" s="73"/>
      <c r="O23301" s="73"/>
      <c r="P23301" s="73"/>
    </row>
    <row r="23302" spans="2:16" ht="15.6" x14ac:dyDescent="0.3">
      <c r="B23302"/>
      <c r="I23302" s="73"/>
      <c r="J23302" s="73"/>
      <c r="K23302" s="73"/>
      <c r="L23302" s="73"/>
      <c r="M23302" s="73"/>
      <c r="N23302" s="73"/>
      <c r="O23302" s="73"/>
      <c r="P23302" s="73"/>
    </row>
    <row r="23303" spans="2:16" ht="15.6" x14ac:dyDescent="0.3">
      <c r="B23303"/>
      <c r="I23303" s="73"/>
      <c r="J23303" s="73"/>
      <c r="K23303" s="73"/>
      <c r="L23303" s="73"/>
      <c r="M23303" s="73"/>
      <c r="N23303" s="73"/>
      <c r="O23303" s="73"/>
      <c r="P23303" s="73"/>
    </row>
    <row r="23304" spans="2:16" ht="15.6" x14ac:dyDescent="0.3">
      <c r="B23304"/>
      <c r="I23304" s="73"/>
      <c r="J23304" s="73"/>
      <c r="K23304" s="73"/>
      <c r="L23304" s="73"/>
      <c r="M23304" s="73"/>
      <c r="N23304" s="73"/>
      <c r="O23304" s="73"/>
      <c r="P23304" s="73"/>
    </row>
    <row r="23305" spans="2:16" ht="15.6" x14ac:dyDescent="0.3">
      <c r="B23305"/>
      <c r="I23305" s="73"/>
      <c r="J23305" s="73"/>
      <c r="K23305" s="73"/>
      <c r="L23305" s="73"/>
      <c r="M23305" s="73"/>
      <c r="N23305" s="73"/>
      <c r="O23305" s="73"/>
      <c r="P23305" s="73"/>
    </row>
    <row r="23306" spans="2:16" ht="15.6" x14ac:dyDescent="0.3">
      <c r="B23306"/>
      <c r="I23306" s="73"/>
      <c r="J23306" s="73"/>
      <c r="K23306" s="73"/>
      <c r="L23306" s="73"/>
      <c r="M23306" s="73"/>
      <c r="N23306" s="73"/>
      <c r="O23306" s="73"/>
      <c r="P23306" s="73"/>
    </row>
    <row r="23307" spans="2:16" ht="15.6" x14ac:dyDescent="0.3">
      <c r="B23307"/>
      <c r="I23307" s="73"/>
      <c r="J23307" s="73"/>
      <c r="K23307" s="73"/>
      <c r="L23307" s="73"/>
      <c r="M23307" s="73"/>
      <c r="N23307" s="73"/>
      <c r="O23307" s="73"/>
      <c r="P23307" s="73"/>
    </row>
    <row r="23308" spans="2:16" ht="15.6" x14ac:dyDescent="0.3">
      <c r="B23308"/>
      <c r="I23308" s="73"/>
      <c r="J23308" s="73"/>
      <c r="K23308" s="73"/>
      <c r="L23308" s="73"/>
      <c r="M23308" s="73"/>
      <c r="N23308" s="73"/>
      <c r="O23308" s="73"/>
      <c r="P23308" s="73"/>
    </row>
    <row r="23309" spans="2:16" ht="15.6" x14ac:dyDescent="0.3">
      <c r="B23309"/>
      <c r="I23309" s="73"/>
      <c r="J23309" s="73"/>
      <c r="K23309" s="73"/>
      <c r="L23309" s="73"/>
      <c r="M23309" s="73"/>
      <c r="N23309" s="73"/>
      <c r="O23309" s="73"/>
      <c r="P23309" s="73"/>
    </row>
    <row r="23310" spans="2:16" ht="15.6" x14ac:dyDescent="0.3">
      <c r="B23310"/>
      <c r="I23310" s="73"/>
      <c r="J23310" s="73"/>
      <c r="K23310" s="73"/>
      <c r="L23310" s="73"/>
      <c r="M23310" s="73"/>
      <c r="N23310" s="73"/>
      <c r="O23310" s="73"/>
      <c r="P23310" s="73"/>
    </row>
    <row r="23311" spans="2:16" ht="15.6" x14ac:dyDescent="0.3">
      <c r="B23311"/>
      <c r="I23311" s="73"/>
      <c r="J23311" s="73"/>
      <c r="K23311" s="73"/>
      <c r="L23311" s="73"/>
      <c r="M23311" s="73"/>
      <c r="N23311" s="73"/>
      <c r="O23311" s="73"/>
      <c r="P23311" s="73"/>
    </row>
    <row r="23312" spans="2:16" ht="15.6" x14ac:dyDescent="0.3">
      <c r="B23312"/>
      <c r="I23312" s="73"/>
      <c r="J23312" s="73"/>
      <c r="K23312" s="73"/>
      <c r="L23312" s="73"/>
      <c r="M23312" s="73"/>
      <c r="N23312" s="73"/>
      <c r="O23312" s="73"/>
      <c r="P23312" s="73"/>
    </row>
    <row r="23313" spans="2:16" ht="15.6" x14ac:dyDescent="0.3">
      <c r="B23313"/>
      <c r="I23313" s="73"/>
      <c r="J23313" s="73"/>
      <c r="K23313" s="73"/>
      <c r="L23313" s="73"/>
      <c r="M23313" s="73"/>
      <c r="N23313" s="73"/>
      <c r="O23313" s="73"/>
      <c r="P23313" s="73"/>
    </row>
    <row r="23314" spans="2:16" ht="15.6" x14ac:dyDescent="0.3">
      <c r="B23314"/>
      <c r="I23314" s="73"/>
      <c r="J23314" s="73"/>
      <c r="K23314" s="73"/>
      <c r="L23314" s="73"/>
      <c r="M23314" s="73"/>
      <c r="N23314" s="73"/>
      <c r="O23314" s="73"/>
      <c r="P23314" s="73"/>
    </row>
    <row r="23315" spans="2:16" ht="15.6" x14ac:dyDescent="0.3">
      <c r="B23315"/>
      <c r="I23315" s="73"/>
      <c r="J23315" s="73"/>
      <c r="K23315" s="73"/>
      <c r="L23315" s="73"/>
      <c r="M23315" s="73"/>
      <c r="N23315" s="73"/>
      <c r="O23315" s="73"/>
      <c r="P23315" s="73"/>
    </row>
    <row r="23316" spans="2:16" ht="15.6" x14ac:dyDescent="0.3">
      <c r="B23316"/>
      <c r="I23316" s="73"/>
      <c r="J23316" s="73"/>
      <c r="K23316" s="73"/>
      <c r="L23316" s="73"/>
      <c r="M23316" s="73"/>
      <c r="N23316" s="73"/>
      <c r="O23316" s="73"/>
      <c r="P23316" s="73"/>
    </row>
    <row r="23317" spans="2:16" ht="15.6" x14ac:dyDescent="0.3">
      <c r="B23317"/>
      <c r="I23317" s="73"/>
      <c r="J23317" s="73"/>
      <c r="K23317" s="73"/>
      <c r="L23317" s="73"/>
      <c r="M23317" s="73"/>
      <c r="N23317" s="73"/>
      <c r="O23317" s="73"/>
      <c r="P23317" s="73"/>
    </row>
    <row r="23318" spans="2:16" ht="15.6" x14ac:dyDescent="0.3">
      <c r="B23318"/>
      <c r="I23318" s="73"/>
      <c r="J23318" s="73"/>
      <c r="K23318" s="73"/>
      <c r="L23318" s="73"/>
      <c r="M23318" s="73"/>
      <c r="N23318" s="73"/>
      <c r="O23318" s="73"/>
      <c r="P23318" s="73"/>
    </row>
    <row r="23319" spans="2:16" ht="15.6" x14ac:dyDescent="0.3">
      <c r="B23319"/>
      <c r="I23319" s="73"/>
      <c r="J23319" s="73"/>
      <c r="K23319" s="73"/>
      <c r="L23319" s="73"/>
      <c r="M23319" s="73"/>
      <c r="N23319" s="73"/>
      <c r="O23319" s="73"/>
      <c r="P23319" s="73"/>
    </row>
    <row r="23320" spans="2:16" ht="15.6" x14ac:dyDescent="0.3">
      <c r="B23320"/>
      <c r="I23320" s="73"/>
      <c r="J23320" s="73"/>
      <c r="K23320" s="73"/>
      <c r="L23320" s="73"/>
      <c r="M23320" s="73"/>
      <c r="N23320" s="73"/>
      <c r="O23320" s="73"/>
      <c r="P23320" s="73"/>
    </row>
    <row r="23321" spans="2:16" ht="15.6" x14ac:dyDescent="0.3">
      <c r="B23321"/>
      <c r="I23321" s="73"/>
      <c r="J23321" s="73"/>
      <c r="K23321" s="73"/>
      <c r="L23321" s="73"/>
      <c r="M23321" s="73"/>
      <c r="N23321" s="73"/>
      <c r="O23321" s="73"/>
      <c r="P23321" s="73"/>
    </row>
    <row r="23322" spans="2:16" ht="15.6" x14ac:dyDescent="0.3">
      <c r="B23322"/>
      <c r="I23322" s="73"/>
      <c r="J23322" s="73"/>
      <c r="K23322" s="73"/>
      <c r="L23322" s="73"/>
      <c r="M23322" s="73"/>
      <c r="N23322" s="73"/>
      <c r="O23322" s="73"/>
      <c r="P23322" s="73"/>
    </row>
    <row r="23323" spans="2:16" ht="15.6" x14ac:dyDescent="0.3">
      <c r="B23323"/>
      <c r="I23323" s="73"/>
      <c r="J23323" s="73"/>
      <c r="K23323" s="73"/>
      <c r="L23323" s="73"/>
      <c r="M23323" s="73"/>
      <c r="N23323" s="73"/>
      <c r="O23323" s="73"/>
      <c r="P23323" s="73"/>
    </row>
    <row r="23324" spans="2:16" ht="15.6" x14ac:dyDescent="0.3">
      <c r="B23324"/>
      <c r="I23324" s="73"/>
      <c r="J23324" s="73"/>
      <c r="K23324" s="73"/>
      <c r="L23324" s="73"/>
      <c r="M23324" s="73"/>
      <c r="N23324" s="73"/>
      <c r="O23324" s="73"/>
      <c r="P23324" s="73"/>
    </row>
    <row r="23325" spans="2:16" ht="15.6" x14ac:dyDescent="0.3">
      <c r="B23325"/>
      <c r="I23325" s="73"/>
      <c r="J23325" s="73"/>
      <c r="K23325" s="73"/>
      <c r="L23325" s="73"/>
      <c r="M23325" s="73"/>
      <c r="N23325" s="73"/>
      <c r="O23325" s="73"/>
      <c r="P23325" s="73"/>
    </row>
    <row r="23326" spans="2:16" ht="15.6" x14ac:dyDescent="0.3">
      <c r="B23326"/>
      <c r="I23326" s="73"/>
      <c r="J23326" s="73"/>
      <c r="K23326" s="73"/>
      <c r="L23326" s="73"/>
      <c r="M23326" s="73"/>
      <c r="N23326" s="73"/>
      <c r="O23326" s="73"/>
      <c r="P23326" s="73"/>
    </row>
    <row r="23327" spans="2:16" ht="15.6" x14ac:dyDescent="0.3">
      <c r="B23327"/>
      <c r="I23327" s="73"/>
      <c r="J23327" s="73"/>
      <c r="K23327" s="73"/>
      <c r="L23327" s="73"/>
      <c r="M23327" s="73"/>
      <c r="N23327" s="73"/>
      <c r="O23327" s="73"/>
      <c r="P23327" s="73"/>
    </row>
    <row r="23328" spans="2:16" ht="15.6" x14ac:dyDescent="0.3">
      <c r="B23328"/>
      <c r="I23328" s="73"/>
      <c r="J23328" s="73"/>
      <c r="K23328" s="73"/>
      <c r="L23328" s="73"/>
      <c r="M23328" s="73"/>
      <c r="N23328" s="73"/>
      <c r="O23328" s="73"/>
      <c r="P23328" s="73"/>
    </row>
    <row r="23329" spans="2:16" ht="15.6" x14ac:dyDescent="0.3">
      <c r="B23329"/>
      <c r="I23329" s="73"/>
      <c r="J23329" s="73"/>
      <c r="K23329" s="73"/>
      <c r="L23329" s="73"/>
      <c r="M23329" s="73"/>
      <c r="N23329" s="73"/>
      <c r="O23329" s="73"/>
      <c r="P23329" s="73"/>
    </row>
    <row r="23330" spans="2:16" ht="15.6" x14ac:dyDescent="0.3">
      <c r="B23330"/>
      <c r="I23330" s="73"/>
      <c r="J23330" s="73"/>
      <c r="K23330" s="73"/>
      <c r="L23330" s="73"/>
      <c r="M23330" s="73"/>
      <c r="N23330" s="73"/>
      <c r="O23330" s="73"/>
      <c r="P23330" s="73"/>
    </row>
    <row r="23331" spans="2:16" ht="15.6" x14ac:dyDescent="0.3">
      <c r="B23331"/>
      <c r="I23331" s="73"/>
      <c r="J23331" s="73"/>
      <c r="K23331" s="73"/>
      <c r="L23331" s="73"/>
      <c r="M23331" s="73"/>
      <c r="N23331" s="73"/>
      <c r="O23331" s="73"/>
      <c r="P23331" s="73"/>
    </row>
    <row r="23332" spans="2:16" ht="15.6" x14ac:dyDescent="0.3">
      <c r="B23332"/>
      <c r="I23332" s="73"/>
      <c r="J23332" s="73"/>
      <c r="K23332" s="73"/>
      <c r="L23332" s="73"/>
      <c r="M23332" s="73"/>
      <c r="N23332" s="73"/>
      <c r="O23332" s="73"/>
      <c r="P23332" s="73"/>
    </row>
    <row r="23333" spans="2:16" ht="15.6" x14ac:dyDescent="0.3">
      <c r="B23333"/>
      <c r="I23333" s="73"/>
      <c r="J23333" s="73"/>
      <c r="K23333" s="73"/>
      <c r="L23333" s="73"/>
      <c r="M23333" s="73"/>
      <c r="N23333" s="73"/>
      <c r="O23333" s="73"/>
      <c r="P23333" s="73"/>
    </row>
    <row r="23334" spans="2:16" ht="15.6" x14ac:dyDescent="0.3">
      <c r="B23334"/>
      <c r="I23334" s="73"/>
      <c r="J23334" s="73"/>
      <c r="K23334" s="73"/>
      <c r="L23334" s="73"/>
      <c r="M23334" s="73"/>
      <c r="N23334" s="73"/>
      <c r="O23334" s="73"/>
      <c r="P23334" s="73"/>
    </row>
    <row r="23335" spans="2:16" ht="15.6" x14ac:dyDescent="0.3">
      <c r="B23335"/>
      <c r="I23335" s="73"/>
      <c r="J23335" s="73"/>
      <c r="K23335" s="73"/>
      <c r="L23335" s="73"/>
      <c r="M23335" s="73"/>
      <c r="N23335" s="73"/>
      <c r="O23335" s="73"/>
      <c r="P23335" s="73"/>
    </row>
    <row r="23336" spans="2:16" ht="15.6" x14ac:dyDescent="0.3">
      <c r="B23336"/>
      <c r="I23336" s="73"/>
      <c r="J23336" s="73"/>
      <c r="K23336" s="73"/>
      <c r="L23336" s="73"/>
      <c r="M23336" s="73"/>
      <c r="N23336" s="73"/>
      <c r="O23336" s="73"/>
      <c r="P23336" s="73"/>
    </row>
    <row r="23337" spans="2:16" ht="15.6" x14ac:dyDescent="0.3">
      <c r="B23337"/>
      <c r="I23337" s="73"/>
      <c r="J23337" s="73"/>
      <c r="K23337" s="73"/>
      <c r="L23337" s="73"/>
      <c r="M23337" s="73"/>
      <c r="N23337" s="73"/>
      <c r="O23337" s="73"/>
      <c r="P23337" s="73"/>
    </row>
    <row r="23338" spans="2:16" ht="15.6" x14ac:dyDescent="0.3">
      <c r="B23338"/>
      <c r="I23338" s="73"/>
      <c r="J23338" s="73"/>
      <c r="K23338" s="73"/>
      <c r="L23338" s="73"/>
      <c r="M23338" s="73"/>
      <c r="N23338" s="73"/>
      <c r="O23338" s="73"/>
      <c r="P23338" s="73"/>
    </row>
    <row r="23339" spans="2:16" ht="15.6" x14ac:dyDescent="0.3">
      <c r="B23339"/>
      <c r="I23339" s="73"/>
      <c r="J23339" s="73"/>
      <c r="K23339" s="73"/>
      <c r="L23339" s="73"/>
      <c r="M23339" s="73"/>
      <c r="N23339" s="73"/>
      <c r="O23339" s="73"/>
      <c r="P23339" s="73"/>
    </row>
    <row r="23340" spans="2:16" ht="15.6" x14ac:dyDescent="0.3">
      <c r="B23340"/>
      <c r="I23340" s="73"/>
      <c r="J23340" s="73"/>
      <c r="K23340" s="73"/>
      <c r="L23340" s="73"/>
      <c r="M23340" s="73"/>
      <c r="N23340" s="73"/>
      <c r="O23340" s="73"/>
      <c r="P23340" s="73"/>
    </row>
    <row r="23341" spans="2:16" ht="15.6" x14ac:dyDescent="0.3">
      <c r="B23341"/>
      <c r="I23341" s="73"/>
      <c r="J23341" s="73"/>
      <c r="K23341" s="73"/>
      <c r="L23341" s="73"/>
      <c r="M23341" s="73"/>
      <c r="N23341" s="73"/>
      <c r="O23341" s="73"/>
      <c r="P23341" s="73"/>
    </row>
    <row r="23342" spans="2:16" ht="15.6" x14ac:dyDescent="0.3">
      <c r="B23342"/>
      <c r="I23342" s="73"/>
      <c r="J23342" s="73"/>
      <c r="K23342" s="73"/>
      <c r="L23342" s="73"/>
      <c r="M23342" s="73"/>
      <c r="N23342" s="73"/>
      <c r="O23342" s="73"/>
      <c r="P23342" s="73"/>
    </row>
    <row r="23343" spans="2:16" ht="15.6" x14ac:dyDescent="0.3">
      <c r="B23343"/>
      <c r="I23343" s="73"/>
      <c r="J23343" s="73"/>
      <c r="K23343" s="73"/>
      <c r="L23343" s="73"/>
      <c r="M23343" s="73"/>
      <c r="N23343" s="73"/>
      <c r="O23343" s="73"/>
      <c r="P23343" s="73"/>
    </row>
    <row r="23344" spans="2:16" ht="15.6" x14ac:dyDescent="0.3">
      <c r="B23344"/>
      <c r="I23344" s="73"/>
      <c r="J23344" s="73"/>
      <c r="K23344" s="73"/>
      <c r="L23344" s="73"/>
      <c r="M23344" s="73"/>
      <c r="N23344" s="73"/>
      <c r="O23344" s="73"/>
      <c r="P23344" s="73"/>
    </row>
    <row r="23345" spans="2:16" ht="15.6" x14ac:dyDescent="0.3">
      <c r="B23345"/>
      <c r="I23345" s="73"/>
      <c r="J23345" s="73"/>
      <c r="K23345" s="73"/>
      <c r="L23345" s="73"/>
      <c r="M23345" s="73"/>
      <c r="N23345" s="73"/>
      <c r="O23345" s="73"/>
      <c r="P23345" s="73"/>
    </row>
    <row r="23346" spans="2:16" ht="15.6" x14ac:dyDescent="0.3">
      <c r="B23346"/>
      <c r="I23346" s="73"/>
      <c r="J23346" s="73"/>
      <c r="K23346" s="73"/>
      <c r="L23346" s="73"/>
      <c r="M23346" s="73"/>
      <c r="N23346" s="73"/>
      <c r="O23346" s="73"/>
      <c r="P23346" s="73"/>
    </row>
    <row r="23347" spans="2:16" ht="15.6" x14ac:dyDescent="0.3">
      <c r="B23347"/>
      <c r="I23347" s="73"/>
      <c r="J23347" s="73"/>
      <c r="K23347" s="73"/>
      <c r="L23347" s="73"/>
      <c r="M23347" s="73"/>
      <c r="N23347" s="73"/>
      <c r="O23347" s="73"/>
      <c r="P23347" s="73"/>
    </row>
    <row r="23348" spans="2:16" ht="15.6" x14ac:dyDescent="0.3">
      <c r="B23348"/>
      <c r="I23348" s="73"/>
      <c r="J23348" s="73"/>
      <c r="K23348" s="73"/>
      <c r="L23348" s="73"/>
      <c r="M23348" s="73"/>
      <c r="N23348" s="73"/>
      <c r="O23348" s="73"/>
      <c r="P23348" s="73"/>
    </row>
    <row r="23349" spans="2:16" ht="15.6" x14ac:dyDescent="0.3">
      <c r="B23349"/>
      <c r="I23349" s="73"/>
      <c r="J23349" s="73"/>
      <c r="K23349" s="73"/>
      <c r="L23349" s="73"/>
      <c r="M23349" s="73"/>
      <c r="N23349" s="73"/>
      <c r="O23349" s="73"/>
      <c r="P23349" s="73"/>
    </row>
    <row r="23350" spans="2:16" ht="15.6" x14ac:dyDescent="0.3">
      <c r="B23350"/>
      <c r="I23350" s="73"/>
      <c r="J23350" s="73"/>
      <c r="K23350" s="73"/>
      <c r="L23350" s="73"/>
      <c r="M23350" s="73"/>
      <c r="N23350" s="73"/>
      <c r="O23350" s="73"/>
      <c r="P23350" s="73"/>
    </row>
    <row r="23351" spans="2:16" ht="15.6" x14ac:dyDescent="0.3">
      <c r="B23351"/>
      <c r="I23351" s="73"/>
      <c r="J23351" s="73"/>
      <c r="K23351" s="73"/>
      <c r="L23351" s="73"/>
      <c r="M23351" s="73"/>
      <c r="N23351" s="73"/>
      <c r="O23351" s="73"/>
      <c r="P23351" s="73"/>
    </row>
    <row r="23352" spans="2:16" ht="15.6" x14ac:dyDescent="0.3">
      <c r="B23352"/>
      <c r="I23352" s="73"/>
      <c r="J23352" s="73"/>
      <c r="K23352" s="73"/>
      <c r="L23352" s="73"/>
      <c r="M23352" s="73"/>
      <c r="N23352" s="73"/>
      <c r="O23352" s="73"/>
      <c r="P23352" s="73"/>
    </row>
    <row r="23353" spans="2:16" ht="15.6" x14ac:dyDescent="0.3">
      <c r="B23353"/>
      <c r="I23353" s="73"/>
      <c r="J23353" s="73"/>
      <c r="K23353" s="73"/>
      <c r="L23353" s="73"/>
      <c r="M23353" s="73"/>
      <c r="N23353" s="73"/>
      <c r="O23353" s="73"/>
      <c r="P23353" s="73"/>
    </row>
    <row r="23354" spans="2:16" ht="15.6" x14ac:dyDescent="0.3">
      <c r="B23354"/>
      <c r="I23354" s="73"/>
      <c r="J23354" s="73"/>
      <c r="K23354" s="73"/>
      <c r="L23354" s="73"/>
      <c r="M23354" s="73"/>
      <c r="N23354" s="73"/>
      <c r="O23354" s="73"/>
      <c r="P23354" s="73"/>
    </row>
    <row r="23355" spans="2:16" ht="15.6" x14ac:dyDescent="0.3">
      <c r="B23355"/>
      <c r="I23355" s="73"/>
      <c r="J23355" s="73"/>
      <c r="K23355" s="73"/>
      <c r="L23355" s="73"/>
      <c r="M23355" s="73"/>
      <c r="N23355" s="73"/>
      <c r="O23355" s="73"/>
      <c r="P23355" s="73"/>
    </row>
    <row r="23356" spans="2:16" ht="15.6" x14ac:dyDescent="0.3">
      <c r="B23356"/>
      <c r="I23356" s="73"/>
      <c r="J23356" s="73"/>
      <c r="K23356" s="73"/>
      <c r="L23356" s="73"/>
      <c r="M23356" s="73"/>
      <c r="N23356" s="73"/>
      <c r="O23356" s="73"/>
      <c r="P23356" s="73"/>
    </row>
    <row r="23357" spans="2:16" ht="15.6" x14ac:dyDescent="0.3">
      <c r="B23357"/>
      <c r="I23357" s="73"/>
      <c r="J23357" s="73"/>
      <c r="K23357" s="73"/>
      <c r="L23357" s="73"/>
      <c r="M23357" s="73"/>
      <c r="N23357" s="73"/>
      <c r="O23357" s="73"/>
      <c r="P23357" s="73"/>
    </row>
    <row r="23358" spans="2:16" ht="15.6" x14ac:dyDescent="0.3">
      <c r="B23358"/>
      <c r="I23358" s="73"/>
      <c r="J23358" s="73"/>
      <c r="K23358" s="73"/>
      <c r="L23358" s="73"/>
      <c r="M23358" s="73"/>
      <c r="N23358" s="73"/>
      <c r="O23358" s="73"/>
      <c r="P23358" s="73"/>
    </row>
    <row r="23359" spans="2:16" ht="15.6" x14ac:dyDescent="0.3">
      <c r="B23359"/>
      <c r="I23359" s="73"/>
      <c r="J23359" s="73"/>
      <c r="K23359" s="73"/>
      <c r="L23359" s="73"/>
      <c r="M23359" s="73"/>
      <c r="N23359" s="73"/>
      <c r="O23359" s="73"/>
      <c r="P23359" s="73"/>
    </row>
    <row r="23360" spans="2:16" ht="15.6" x14ac:dyDescent="0.3">
      <c r="B23360"/>
      <c r="I23360" s="73"/>
      <c r="J23360" s="73"/>
      <c r="K23360" s="73"/>
      <c r="L23360" s="73"/>
      <c r="M23360" s="73"/>
      <c r="N23360" s="73"/>
      <c r="O23360" s="73"/>
      <c r="P23360" s="73"/>
    </row>
    <row r="23361" spans="2:16" ht="15.6" x14ac:dyDescent="0.3">
      <c r="B23361"/>
      <c r="I23361" s="73"/>
      <c r="J23361" s="73"/>
      <c r="K23361" s="73"/>
      <c r="L23361" s="73"/>
      <c r="M23361" s="73"/>
      <c r="N23361" s="73"/>
      <c r="O23361" s="73"/>
      <c r="P23361" s="73"/>
    </row>
    <row r="23362" spans="2:16" ht="15.6" x14ac:dyDescent="0.3">
      <c r="B23362"/>
      <c r="I23362" s="73"/>
      <c r="J23362" s="73"/>
      <c r="K23362" s="73"/>
      <c r="L23362" s="73"/>
      <c r="M23362" s="73"/>
      <c r="N23362" s="73"/>
      <c r="O23362" s="73"/>
      <c r="P23362" s="73"/>
    </row>
    <row r="23363" spans="2:16" ht="15.6" x14ac:dyDescent="0.3">
      <c r="B23363"/>
      <c r="I23363" s="73"/>
      <c r="J23363" s="73"/>
      <c r="K23363" s="73"/>
      <c r="L23363" s="73"/>
      <c r="M23363" s="73"/>
      <c r="N23363" s="73"/>
      <c r="O23363" s="73"/>
      <c r="P23363" s="73"/>
    </row>
    <row r="23364" spans="2:16" ht="15.6" x14ac:dyDescent="0.3">
      <c r="B23364"/>
      <c r="I23364" s="73"/>
      <c r="J23364" s="73"/>
      <c r="K23364" s="73"/>
      <c r="L23364" s="73"/>
      <c r="M23364" s="73"/>
      <c r="N23364" s="73"/>
      <c r="O23364" s="73"/>
      <c r="P23364" s="73"/>
    </row>
    <row r="23365" spans="2:16" ht="15.6" x14ac:dyDescent="0.3">
      <c r="B23365"/>
      <c r="I23365" s="73"/>
      <c r="J23365" s="73"/>
      <c r="K23365" s="73"/>
      <c r="L23365" s="73"/>
      <c r="M23365" s="73"/>
      <c r="N23365" s="73"/>
      <c r="O23365" s="73"/>
      <c r="P23365" s="73"/>
    </row>
    <row r="23366" spans="2:16" ht="15.6" x14ac:dyDescent="0.3">
      <c r="B23366"/>
      <c r="I23366" s="73"/>
      <c r="J23366" s="73"/>
      <c r="K23366" s="73"/>
      <c r="L23366" s="73"/>
      <c r="M23366" s="73"/>
      <c r="N23366" s="73"/>
      <c r="O23366" s="73"/>
      <c r="P23366" s="73"/>
    </row>
    <row r="23367" spans="2:16" ht="15.6" x14ac:dyDescent="0.3">
      <c r="B23367"/>
      <c r="I23367" s="73"/>
      <c r="J23367" s="73"/>
      <c r="K23367" s="73"/>
      <c r="L23367" s="73"/>
      <c r="M23367" s="73"/>
      <c r="N23367" s="73"/>
      <c r="O23367" s="73"/>
      <c r="P23367" s="73"/>
    </row>
    <row r="23368" spans="2:16" ht="15.6" x14ac:dyDescent="0.3">
      <c r="B23368"/>
      <c r="I23368" s="73"/>
      <c r="J23368" s="73"/>
      <c r="K23368" s="73"/>
      <c r="L23368" s="73"/>
      <c r="M23368" s="73"/>
      <c r="N23368" s="73"/>
      <c r="O23368" s="73"/>
      <c r="P23368" s="73"/>
    </row>
    <row r="23369" spans="2:16" ht="15.6" x14ac:dyDescent="0.3">
      <c r="B23369"/>
      <c r="I23369" s="73"/>
      <c r="J23369" s="73"/>
      <c r="K23369" s="73"/>
      <c r="L23369" s="73"/>
      <c r="M23369" s="73"/>
      <c r="N23369" s="73"/>
      <c r="O23369" s="73"/>
      <c r="P23369" s="73"/>
    </row>
    <row r="23370" spans="2:16" ht="15.6" x14ac:dyDescent="0.3">
      <c r="B23370"/>
      <c r="I23370" s="73"/>
      <c r="J23370" s="73"/>
      <c r="K23370" s="73"/>
      <c r="L23370" s="73"/>
      <c r="M23370" s="73"/>
      <c r="N23370" s="73"/>
      <c r="O23370" s="73"/>
      <c r="P23370" s="73"/>
    </row>
    <row r="23371" spans="2:16" ht="15.6" x14ac:dyDescent="0.3">
      <c r="B23371"/>
      <c r="I23371" s="73"/>
      <c r="J23371" s="73"/>
      <c r="K23371" s="73"/>
      <c r="L23371" s="73"/>
      <c r="M23371" s="73"/>
      <c r="N23371" s="73"/>
      <c r="O23371" s="73"/>
      <c r="P23371" s="73"/>
    </row>
    <row r="23372" spans="2:16" ht="15.6" x14ac:dyDescent="0.3">
      <c r="B23372"/>
      <c r="I23372" s="73"/>
      <c r="J23372" s="73"/>
      <c r="K23372" s="73"/>
      <c r="L23372" s="73"/>
      <c r="M23372" s="73"/>
      <c r="N23372" s="73"/>
      <c r="O23372" s="73"/>
      <c r="P23372" s="73"/>
    </row>
    <row r="23373" spans="2:16" ht="15.6" x14ac:dyDescent="0.3">
      <c r="B23373"/>
      <c r="I23373" s="73"/>
      <c r="J23373" s="73"/>
      <c r="K23373" s="73"/>
      <c r="L23373" s="73"/>
      <c r="M23373" s="73"/>
      <c r="N23373" s="73"/>
      <c r="O23373" s="73"/>
      <c r="P23373" s="73"/>
    </row>
    <row r="23374" spans="2:16" ht="15.6" x14ac:dyDescent="0.3">
      <c r="B23374"/>
      <c r="I23374" s="73"/>
      <c r="J23374" s="73"/>
      <c r="K23374" s="73"/>
      <c r="L23374" s="73"/>
      <c r="M23374" s="73"/>
      <c r="N23374" s="73"/>
      <c r="O23374" s="73"/>
      <c r="P23374" s="73"/>
    </row>
    <row r="23375" spans="2:16" ht="15.6" x14ac:dyDescent="0.3">
      <c r="B23375"/>
      <c r="I23375" s="73"/>
      <c r="J23375" s="73"/>
      <c r="K23375" s="73"/>
      <c r="L23375" s="73"/>
      <c r="M23375" s="73"/>
      <c r="N23375" s="73"/>
      <c r="O23375" s="73"/>
      <c r="P23375" s="73"/>
    </row>
    <row r="23376" spans="2:16" ht="15.6" x14ac:dyDescent="0.3">
      <c r="B23376"/>
      <c r="I23376" s="73"/>
      <c r="J23376" s="73"/>
      <c r="K23376" s="73"/>
      <c r="L23376" s="73"/>
      <c r="M23376" s="73"/>
      <c r="N23376" s="73"/>
      <c r="O23376" s="73"/>
      <c r="P23376" s="73"/>
    </row>
    <row r="23377" spans="2:16" ht="15.6" x14ac:dyDescent="0.3">
      <c r="B23377"/>
      <c r="I23377" s="73"/>
      <c r="J23377" s="73"/>
      <c r="K23377" s="73"/>
      <c r="L23377" s="73"/>
      <c r="M23377" s="73"/>
      <c r="N23377" s="73"/>
      <c r="O23377" s="73"/>
      <c r="P23377" s="73"/>
    </row>
    <row r="23378" spans="2:16" ht="15.6" x14ac:dyDescent="0.3">
      <c r="B23378"/>
      <c r="I23378" s="73"/>
      <c r="J23378" s="73"/>
      <c r="K23378" s="73"/>
      <c r="L23378" s="73"/>
      <c r="M23378" s="73"/>
      <c r="N23378" s="73"/>
      <c r="O23378" s="73"/>
      <c r="P23378" s="73"/>
    </row>
    <row r="23379" spans="2:16" ht="15.6" x14ac:dyDescent="0.3">
      <c r="B23379"/>
      <c r="I23379" s="73"/>
      <c r="J23379" s="73"/>
      <c r="K23379" s="73"/>
      <c r="L23379" s="73"/>
      <c r="M23379" s="73"/>
      <c r="N23379" s="73"/>
      <c r="O23379" s="73"/>
      <c r="P23379" s="73"/>
    </row>
    <row r="23380" spans="2:16" ht="15.6" x14ac:dyDescent="0.3">
      <c r="B23380"/>
      <c r="I23380" s="73"/>
      <c r="J23380" s="73"/>
      <c r="K23380" s="73"/>
      <c r="L23380" s="73"/>
      <c r="M23380" s="73"/>
      <c r="N23380" s="73"/>
      <c r="O23380" s="73"/>
      <c r="P23380" s="73"/>
    </row>
    <row r="23381" spans="2:16" ht="15.6" x14ac:dyDescent="0.3">
      <c r="B23381"/>
      <c r="I23381" s="73"/>
      <c r="J23381" s="73"/>
      <c r="K23381" s="73"/>
      <c r="L23381" s="73"/>
      <c r="M23381" s="73"/>
      <c r="N23381" s="73"/>
      <c r="O23381" s="73"/>
      <c r="P23381" s="73"/>
    </row>
    <row r="23382" spans="2:16" ht="15.6" x14ac:dyDescent="0.3">
      <c r="B23382"/>
      <c r="I23382" s="73"/>
      <c r="J23382" s="73"/>
      <c r="K23382" s="73"/>
      <c r="L23382" s="73"/>
      <c r="M23382" s="73"/>
      <c r="N23382" s="73"/>
      <c r="O23382" s="73"/>
      <c r="P23382" s="73"/>
    </row>
    <row r="23383" spans="2:16" ht="15.6" x14ac:dyDescent="0.3">
      <c r="B23383"/>
      <c r="I23383" s="73"/>
      <c r="J23383" s="73"/>
      <c r="K23383" s="73"/>
      <c r="L23383" s="73"/>
      <c r="M23383" s="73"/>
      <c r="N23383" s="73"/>
      <c r="O23383" s="73"/>
      <c r="P23383" s="73"/>
    </row>
    <row r="23384" spans="2:16" ht="15.6" x14ac:dyDescent="0.3">
      <c r="B23384"/>
      <c r="I23384" s="73"/>
      <c r="J23384" s="73"/>
      <c r="K23384" s="73"/>
      <c r="L23384" s="73"/>
      <c r="M23384" s="73"/>
      <c r="N23384" s="73"/>
      <c r="O23384" s="73"/>
      <c r="P23384" s="73"/>
    </row>
    <row r="23385" spans="2:16" ht="15.6" x14ac:dyDescent="0.3">
      <c r="B23385"/>
      <c r="I23385" s="73"/>
      <c r="J23385" s="73"/>
      <c r="K23385" s="73"/>
      <c r="L23385" s="73"/>
      <c r="M23385" s="73"/>
      <c r="N23385" s="73"/>
      <c r="O23385" s="73"/>
      <c r="P23385" s="73"/>
    </row>
    <row r="23386" spans="2:16" ht="15.6" x14ac:dyDescent="0.3">
      <c r="B23386"/>
      <c r="I23386" s="73"/>
      <c r="J23386" s="73"/>
      <c r="K23386" s="73"/>
      <c r="L23386" s="73"/>
      <c r="M23386" s="73"/>
      <c r="N23386" s="73"/>
      <c r="O23386" s="73"/>
      <c r="P23386" s="73"/>
    </row>
    <row r="23387" spans="2:16" ht="15.6" x14ac:dyDescent="0.3">
      <c r="B23387"/>
      <c r="I23387" s="73"/>
      <c r="J23387" s="73"/>
      <c r="K23387" s="73"/>
      <c r="L23387" s="73"/>
      <c r="M23387" s="73"/>
      <c r="N23387" s="73"/>
      <c r="O23387" s="73"/>
      <c r="P23387" s="73"/>
    </row>
    <row r="23388" spans="2:16" ht="15.6" x14ac:dyDescent="0.3">
      <c r="B23388"/>
      <c r="I23388" s="73"/>
      <c r="J23388" s="73"/>
      <c r="K23388" s="73"/>
      <c r="L23388" s="73"/>
      <c r="M23388" s="73"/>
      <c r="N23388" s="73"/>
      <c r="O23388" s="73"/>
      <c r="P23388" s="73"/>
    </row>
    <row r="23389" spans="2:16" ht="15.6" x14ac:dyDescent="0.3">
      <c r="B23389"/>
      <c r="I23389" s="73"/>
      <c r="J23389" s="73"/>
      <c r="K23389" s="73"/>
      <c r="L23389" s="73"/>
      <c r="M23389" s="73"/>
      <c r="N23389" s="73"/>
      <c r="O23389" s="73"/>
      <c r="P23389" s="73"/>
    </row>
    <row r="23390" spans="2:16" ht="15.6" x14ac:dyDescent="0.3">
      <c r="B23390"/>
      <c r="I23390" s="73"/>
      <c r="J23390" s="73"/>
      <c r="K23390" s="73"/>
      <c r="L23390" s="73"/>
      <c r="M23390" s="73"/>
      <c r="N23390" s="73"/>
      <c r="O23390" s="73"/>
      <c r="P23390" s="73"/>
    </row>
    <row r="23391" spans="2:16" ht="15.6" x14ac:dyDescent="0.3">
      <c r="B23391"/>
      <c r="I23391" s="73"/>
      <c r="J23391" s="73"/>
      <c r="K23391" s="73"/>
      <c r="L23391" s="73"/>
      <c r="M23391" s="73"/>
      <c r="N23391" s="73"/>
      <c r="O23391" s="73"/>
      <c r="P23391" s="73"/>
    </row>
    <row r="23392" spans="2:16" ht="15.6" x14ac:dyDescent="0.3">
      <c r="B23392"/>
      <c r="I23392" s="73"/>
      <c r="J23392" s="73"/>
      <c r="K23392" s="73"/>
      <c r="L23392" s="73"/>
      <c r="M23392" s="73"/>
      <c r="N23392" s="73"/>
      <c r="O23392" s="73"/>
      <c r="P23392" s="73"/>
    </row>
    <row r="23393" spans="2:16" ht="15.6" x14ac:dyDescent="0.3">
      <c r="B23393"/>
      <c r="I23393" s="73"/>
      <c r="J23393" s="73"/>
      <c r="K23393" s="73"/>
      <c r="L23393" s="73"/>
      <c r="M23393" s="73"/>
      <c r="N23393" s="73"/>
      <c r="O23393" s="73"/>
      <c r="P23393" s="73"/>
    </row>
    <row r="23394" spans="2:16" ht="15.6" x14ac:dyDescent="0.3">
      <c r="B23394"/>
      <c r="I23394" s="73"/>
      <c r="J23394" s="73"/>
      <c r="K23394" s="73"/>
      <c r="L23394" s="73"/>
      <c r="M23394" s="73"/>
      <c r="N23394" s="73"/>
      <c r="O23394" s="73"/>
      <c r="P23394" s="73"/>
    </row>
    <row r="23395" spans="2:16" ht="15.6" x14ac:dyDescent="0.3">
      <c r="B23395"/>
      <c r="I23395" s="73"/>
      <c r="J23395" s="73"/>
      <c r="K23395" s="73"/>
      <c r="L23395" s="73"/>
      <c r="M23395" s="73"/>
      <c r="N23395" s="73"/>
      <c r="O23395" s="73"/>
      <c r="P23395" s="73"/>
    </row>
    <row r="23396" spans="2:16" ht="15.6" x14ac:dyDescent="0.3">
      <c r="B23396"/>
      <c r="I23396" s="73"/>
      <c r="J23396" s="73"/>
      <c r="K23396" s="73"/>
      <c r="L23396" s="73"/>
      <c r="M23396" s="73"/>
      <c r="N23396" s="73"/>
      <c r="O23396" s="73"/>
      <c r="P23396" s="73"/>
    </row>
    <row r="23397" spans="2:16" ht="15.6" x14ac:dyDescent="0.3">
      <c r="B23397"/>
      <c r="I23397" s="73"/>
      <c r="J23397" s="73"/>
      <c r="K23397" s="73"/>
      <c r="L23397" s="73"/>
      <c r="M23397" s="73"/>
      <c r="N23397" s="73"/>
      <c r="O23397" s="73"/>
      <c r="P23397" s="73"/>
    </row>
    <row r="23398" spans="2:16" ht="15.6" x14ac:dyDescent="0.3">
      <c r="B23398"/>
      <c r="I23398" s="73"/>
      <c r="J23398" s="73"/>
      <c r="K23398" s="73"/>
      <c r="L23398" s="73"/>
      <c r="M23398" s="73"/>
      <c r="N23398" s="73"/>
      <c r="O23398" s="73"/>
      <c r="P23398" s="73"/>
    </row>
    <row r="23399" spans="2:16" ht="15.6" x14ac:dyDescent="0.3">
      <c r="B23399"/>
      <c r="I23399" s="73"/>
      <c r="J23399" s="73"/>
      <c r="K23399" s="73"/>
      <c r="L23399" s="73"/>
      <c r="M23399" s="73"/>
      <c r="N23399" s="73"/>
      <c r="O23399" s="73"/>
      <c r="P23399" s="73"/>
    </row>
    <row r="23400" spans="2:16" ht="15.6" x14ac:dyDescent="0.3">
      <c r="B23400"/>
      <c r="I23400" s="73"/>
      <c r="J23400" s="73"/>
      <c r="K23400" s="73"/>
      <c r="L23400" s="73"/>
      <c r="M23400" s="73"/>
      <c r="N23400" s="73"/>
      <c r="O23400" s="73"/>
      <c r="P23400" s="73"/>
    </row>
    <row r="23401" spans="2:16" ht="15.6" x14ac:dyDescent="0.3">
      <c r="B23401"/>
      <c r="I23401" s="73"/>
      <c r="J23401" s="73"/>
      <c r="K23401" s="73"/>
      <c r="L23401" s="73"/>
      <c r="M23401" s="73"/>
      <c r="N23401" s="73"/>
      <c r="O23401" s="73"/>
      <c r="P23401" s="73"/>
    </row>
    <row r="23402" spans="2:16" ht="15.6" x14ac:dyDescent="0.3">
      <c r="B23402"/>
      <c r="I23402" s="73"/>
      <c r="J23402" s="73"/>
      <c r="K23402" s="73"/>
      <c r="L23402" s="73"/>
      <c r="M23402" s="73"/>
      <c r="N23402" s="73"/>
      <c r="O23402" s="73"/>
      <c r="P23402" s="73"/>
    </row>
    <row r="23403" spans="2:16" ht="15.6" x14ac:dyDescent="0.3">
      <c r="B23403"/>
      <c r="I23403" s="73"/>
      <c r="J23403" s="73"/>
      <c r="K23403" s="73"/>
      <c r="L23403" s="73"/>
      <c r="M23403" s="73"/>
      <c r="N23403" s="73"/>
      <c r="O23403" s="73"/>
      <c r="P23403" s="73"/>
    </row>
    <row r="23404" spans="2:16" ht="15.6" x14ac:dyDescent="0.3">
      <c r="B23404"/>
      <c r="I23404" s="73"/>
      <c r="J23404" s="73"/>
      <c r="K23404" s="73"/>
      <c r="L23404" s="73"/>
      <c r="M23404" s="73"/>
      <c r="N23404" s="73"/>
      <c r="O23404" s="73"/>
      <c r="P23404" s="73"/>
    </row>
    <row r="23405" spans="2:16" ht="15.6" x14ac:dyDescent="0.3">
      <c r="B23405"/>
      <c r="I23405" s="73"/>
      <c r="J23405" s="73"/>
      <c r="K23405" s="73"/>
      <c r="L23405" s="73"/>
      <c r="M23405" s="73"/>
      <c r="N23405" s="73"/>
      <c r="O23405" s="73"/>
      <c r="P23405" s="73"/>
    </row>
    <row r="23406" spans="2:16" ht="15.6" x14ac:dyDescent="0.3">
      <c r="B23406"/>
      <c r="I23406" s="73"/>
      <c r="J23406" s="73"/>
      <c r="K23406" s="73"/>
      <c r="L23406" s="73"/>
      <c r="M23406" s="73"/>
      <c r="N23406" s="73"/>
      <c r="O23406" s="73"/>
      <c r="P23406" s="73"/>
    </row>
    <row r="23407" spans="2:16" ht="15.6" x14ac:dyDescent="0.3">
      <c r="B23407"/>
      <c r="I23407" s="73"/>
      <c r="J23407" s="73"/>
      <c r="K23407" s="73"/>
      <c r="L23407" s="73"/>
      <c r="M23407" s="73"/>
      <c r="N23407" s="73"/>
      <c r="O23407" s="73"/>
      <c r="P23407" s="73"/>
    </row>
    <row r="23408" spans="2:16" ht="15.6" x14ac:dyDescent="0.3">
      <c r="B23408"/>
      <c r="I23408" s="73"/>
      <c r="J23408" s="73"/>
      <c r="K23408" s="73"/>
      <c r="L23408" s="73"/>
      <c r="M23408" s="73"/>
      <c r="N23408" s="73"/>
      <c r="O23408" s="73"/>
      <c r="P23408" s="73"/>
    </row>
    <row r="23409" spans="2:16" ht="15.6" x14ac:dyDescent="0.3">
      <c r="B23409"/>
      <c r="I23409" s="73"/>
      <c r="J23409" s="73"/>
      <c r="K23409" s="73"/>
      <c r="L23409" s="73"/>
      <c r="M23409" s="73"/>
      <c r="N23409" s="73"/>
      <c r="O23409" s="73"/>
      <c r="P23409" s="73"/>
    </row>
    <row r="23410" spans="2:16" ht="15.6" x14ac:dyDescent="0.3">
      <c r="B23410"/>
      <c r="I23410" s="73"/>
      <c r="J23410" s="73"/>
      <c r="K23410" s="73"/>
      <c r="L23410" s="73"/>
      <c r="M23410" s="73"/>
      <c r="N23410" s="73"/>
      <c r="O23410" s="73"/>
      <c r="P23410" s="73"/>
    </row>
    <row r="23411" spans="2:16" ht="15.6" x14ac:dyDescent="0.3">
      <c r="B23411"/>
      <c r="I23411" s="73"/>
      <c r="J23411" s="73"/>
      <c r="K23411" s="73"/>
      <c r="L23411" s="73"/>
      <c r="M23411" s="73"/>
      <c r="N23411" s="73"/>
      <c r="O23411" s="73"/>
      <c r="P23411" s="73"/>
    </row>
    <row r="23412" spans="2:16" ht="15.6" x14ac:dyDescent="0.3">
      <c r="B23412"/>
      <c r="I23412" s="73"/>
      <c r="J23412" s="73"/>
      <c r="K23412" s="73"/>
      <c r="L23412" s="73"/>
      <c r="M23412" s="73"/>
      <c r="N23412" s="73"/>
      <c r="O23412" s="73"/>
      <c r="P23412" s="73"/>
    </row>
    <row r="23413" spans="2:16" ht="15.6" x14ac:dyDescent="0.3">
      <c r="B23413"/>
      <c r="I23413" s="73"/>
      <c r="J23413" s="73"/>
      <c r="K23413" s="73"/>
      <c r="L23413" s="73"/>
      <c r="M23413" s="73"/>
      <c r="N23413" s="73"/>
      <c r="O23413" s="73"/>
      <c r="P23413" s="73"/>
    </row>
    <row r="23414" spans="2:16" ht="15.6" x14ac:dyDescent="0.3">
      <c r="B23414"/>
      <c r="I23414" s="73"/>
      <c r="J23414" s="73"/>
      <c r="K23414" s="73"/>
      <c r="L23414" s="73"/>
      <c r="M23414" s="73"/>
      <c r="N23414" s="73"/>
      <c r="O23414" s="73"/>
      <c r="P23414" s="73"/>
    </row>
    <row r="23415" spans="2:16" ht="15.6" x14ac:dyDescent="0.3">
      <c r="B23415"/>
      <c r="I23415" s="73"/>
      <c r="J23415" s="73"/>
      <c r="K23415" s="73"/>
      <c r="L23415" s="73"/>
      <c r="M23415" s="73"/>
      <c r="N23415" s="73"/>
      <c r="O23415" s="73"/>
      <c r="P23415" s="73"/>
    </row>
    <row r="23416" spans="2:16" ht="15.6" x14ac:dyDescent="0.3">
      <c r="B23416"/>
      <c r="I23416" s="73"/>
      <c r="J23416" s="73"/>
      <c r="K23416" s="73"/>
      <c r="L23416" s="73"/>
      <c r="M23416" s="73"/>
      <c r="N23416" s="73"/>
      <c r="O23416" s="73"/>
      <c r="P23416" s="73"/>
    </row>
    <row r="23417" spans="2:16" ht="15.6" x14ac:dyDescent="0.3">
      <c r="B23417"/>
      <c r="I23417" s="73"/>
      <c r="J23417" s="73"/>
      <c r="K23417" s="73"/>
      <c r="L23417" s="73"/>
      <c r="M23417" s="73"/>
      <c r="N23417" s="73"/>
      <c r="O23417" s="73"/>
      <c r="P23417" s="73"/>
    </row>
    <row r="23418" spans="2:16" ht="15.6" x14ac:dyDescent="0.3">
      <c r="B23418"/>
      <c r="I23418" s="73"/>
      <c r="J23418" s="73"/>
      <c r="K23418" s="73"/>
      <c r="L23418" s="73"/>
      <c r="M23418" s="73"/>
      <c r="N23418" s="73"/>
      <c r="O23418" s="73"/>
      <c r="P23418" s="73"/>
    </row>
    <row r="23419" spans="2:16" ht="15.6" x14ac:dyDescent="0.3">
      <c r="B23419"/>
      <c r="I23419" s="73"/>
      <c r="J23419" s="73"/>
      <c r="K23419" s="73"/>
      <c r="L23419" s="73"/>
      <c r="M23419" s="73"/>
      <c r="N23419" s="73"/>
      <c r="O23419" s="73"/>
      <c r="P23419" s="73"/>
    </row>
    <row r="23420" spans="2:16" ht="15.6" x14ac:dyDescent="0.3">
      <c r="B23420"/>
      <c r="I23420" s="73"/>
      <c r="J23420" s="73"/>
      <c r="K23420" s="73"/>
      <c r="L23420" s="73"/>
      <c r="M23420" s="73"/>
      <c r="N23420" s="73"/>
      <c r="O23420" s="73"/>
      <c r="P23420" s="73"/>
    </row>
    <row r="23421" spans="2:16" ht="15.6" x14ac:dyDescent="0.3">
      <c r="B23421"/>
      <c r="I23421" s="73"/>
      <c r="J23421" s="73"/>
      <c r="K23421" s="73"/>
      <c r="L23421" s="73"/>
      <c r="M23421" s="73"/>
      <c r="N23421" s="73"/>
      <c r="O23421" s="73"/>
      <c r="P23421" s="73"/>
    </row>
    <row r="23422" spans="2:16" ht="15.6" x14ac:dyDescent="0.3">
      <c r="B23422"/>
      <c r="I23422" s="73"/>
      <c r="J23422" s="73"/>
      <c r="K23422" s="73"/>
      <c r="L23422" s="73"/>
      <c r="M23422" s="73"/>
      <c r="N23422" s="73"/>
      <c r="O23422" s="73"/>
      <c r="P23422" s="73"/>
    </row>
    <row r="23423" spans="2:16" ht="15.6" x14ac:dyDescent="0.3">
      <c r="B23423"/>
      <c r="I23423" s="73"/>
      <c r="J23423" s="73"/>
      <c r="K23423" s="73"/>
      <c r="L23423" s="73"/>
      <c r="M23423" s="73"/>
      <c r="N23423" s="73"/>
      <c r="O23423" s="73"/>
      <c r="P23423" s="73"/>
    </row>
    <row r="23424" spans="2:16" ht="15.6" x14ac:dyDescent="0.3">
      <c r="B23424"/>
      <c r="I23424" s="73"/>
      <c r="J23424" s="73"/>
      <c r="K23424" s="73"/>
      <c r="L23424" s="73"/>
      <c r="M23424" s="73"/>
      <c r="N23424" s="73"/>
      <c r="O23424" s="73"/>
      <c r="P23424" s="73"/>
    </row>
    <row r="23425" spans="2:16" ht="15.6" x14ac:dyDescent="0.3">
      <c r="B23425"/>
      <c r="I23425" s="73"/>
      <c r="J23425" s="73"/>
      <c r="K23425" s="73"/>
      <c r="L23425" s="73"/>
      <c r="M23425" s="73"/>
      <c r="N23425" s="73"/>
      <c r="O23425" s="73"/>
      <c r="P23425" s="73"/>
    </row>
    <row r="23426" spans="2:16" ht="15.6" x14ac:dyDescent="0.3">
      <c r="B23426"/>
      <c r="I23426" s="73"/>
      <c r="J23426" s="73"/>
      <c r="K23426" s="73"/>
      <c r="L23426" s="73"/>
      <c r="M23426" s="73"/>
      <c r="N23426" s="73"/>
      <c r="O23426" s="73"/>
      <c r="P23426" s="73"/>
    </row>
    <row r="23427" spans="2:16" ht="15.6" x14ac:dyDescent="0.3">
      <c r="B23427"/>
      <c r="I23427" s="73"/>
      <c r="J23427" s="73"/>
      <c r="K23427" s="73"/>
      <c r="L23427" s="73"/>
      <c r="M23427" s="73"/>
      <c r="N23427" s="73"/>
      <c r="O23427" s="73"/>
      <c r="P23427" s="73"/>
    </row>
    <row r="23428" spans="2:16" ht="15.6" x14ac:dyDescent="0.3">
      <c r="B23428"/>
      <c r="I23428" s="73"/>
      <c r="J23428" s="73"/>
      <c r="K23428" s="73"/>
      <c r="L23428" s="73"/>
      <c r="M23428" s="73"/>
      <c r="N23428" s="73"/>
      <c r="O23428" s="73"/>
      <c r="P23428" s="73"/>
    </row>
    <row r="23429" spans="2:16" ht="15.6" x14ac:dyDescent="0.3">
      <c r="B23429"/>
      <c r="I23429" s="73"/>
      <c r="J23429" s="73"/>
      <c r="K23429" s="73"/>
      <c r="L23429" s="73"/>
      <c r="M23429" s="73"/>
      <c r="N23429" s="73"/>
      <c r="O23429" s="73"/>
      <c r="P23429" s="73"/>
    </row>
    <row r="23430" spans="2:16" ht="15.6" x14ac:dyDescent="0.3">
      <c r="B23430"/>
      <c r="I23430" s="73"/>
      <c r="J23430" s="73"/>
      <c r="K23430" s="73"/>
      <c r="L23430" s="73"/>
      <c r="M23430" s="73"/>
      <c r="N23430" s="73"/>
      <c r="O23430" s="73"/>
      <c r="P23430" s="73"/>
    </row>
    <row r="23431" spans="2:16" ht="15.6" x14ac:dyDescent="0.3">
      <c r="B23431"/>
      <c r="I23431" s="73"/>
      <c r="J23431" s="73"/>
      <c r="K23431" s="73"/>
      <c r="L23431" s="73"/>
      <c r="M23431" s="73"/>
      <c r="N23431" s="73"/>
      <c r="O23431" s="73"/>
      <c r="P23431" s="73"/>
    </row>
    <row r="23432" spans="2:16" ht="15.6" x14ac:dyDescent="0.3">
      <c r="B23432"/>
      <c r="I23432" s="73"/>
      <c r="J23432" s="73"/>
      <c r="K23432" s="73"/>
      <c r="L23432" s="73"/>
      <c r="M23432" s="73"/>
      <c r="N23432" s="73"/>
      <c r="O23432" s="73"/>
      <c r="P23432" s="73"/>
    </row>
    <row r="23433" spans="2:16" ht="15.6" x14ac:dyDescent="0.3">
      <c r="B23433"/>
      <c r="I23433" s="73"/>
      <c r="J23433" s="73"/>
      <c r="K23433" s="73"/>
      <c r="L23433" s="73"/>
      <c r="M23433" s="73"/>
      <c r="N23433" s="73"/>
      <c r="O23433" s="73"/>
      <c r="P23433" s="73"/>
    </row>
    <row r="23434" spans="2:16" ht="15.6" x14ac:dyDescent="0.3">
      <c r="B23434"/>
      <c r="I23434" s="73"/>
      <c r="J23434" s="73"/>
      <c r="K23434" s="73"/>
      <c r="L23434" s="73"/>
      <c r="M23434" s="73"/>
      <c r="N23434" s="73"/>
      <c r="O23434" s="73"/>
      <c r="P23434" s="73"/>
    </row>
    <row r="23435" spans="2:16" ht="15.6" x14ac:dyDescent="0.3">
      <c r="B23435"/>
      <c r="I23435" s="73"/>
      <c r="J23435" s="73"/>
      <c r="K23435" s="73"/>
      <c r="L23435" s="73"/>
      <c r="M23435" s="73"/>
      <c r="N23435" s="73"/>
      <c r="O23435" s="73"/>
      <c r="P23435" s="73"/>
    </row>
    <row r="23436" spans="2:16" ht="15.6" x14ac:dyDescent="0.3">
      <c r="B23436"/>
      <c r="I23436" s="73"/>
      <c r="J23436" s="73"/>
      <c r="K23436" s="73"/>
      <c r="L23436" s="73"/>
      <c r="M23436" s="73"/>
      <c r="N23436" s="73"/>
      <c r="O23436" s="73"/>
      <c r="P23436" s="73"/>
    </row>
    <row r="23437" spans="2:16" ht="15.6" x14ac:dyDescent="0.3">
      <c r="B23437"/>
      <c r="I23437" s="73"/>
      <c r="J23437" s="73"/>
      <c r="K23437" s="73"/>
      <c r="L23437" s="73"/>
      <c r="M23437" s="73"/>
      <c r="N23437" s="73"/>
      <c r="O23437" s="73"/>
      <c r="P23437" s="73"/>
    </row>
    <row r="23438" spans="2:16" ht="15.6" x14ac:dyDescent="0.3">
      <c r="B23438"/>
      <c r="I23438" s="73"/>
      <c r="J23438" s="73"/>
      <c r="K23438" s="73"/>
      <c r="L23438" s="73"/>
      <c r="M23438" s="73"/>
      <c r="N23438" s="73"/>
      <c r="O23438" s="73"/>
      <c r="P23438" s="73"/>
    </row>
    <row r="23439" spans="2:16" ht="15.6" x14ac:dyDescent="0.3">
      <c r="B23439"/>
      <c r="I23439" s="73"/>
      <c r="J23439" s="73"/>
      <c r="K23439" s="73"/>
      <c r="L23439" s="73"/>
      <c r="M23439" s="73"/>
      <c r="N23439" s="73"/>
      <c r="O23439" s="73"/>
      <c r="P23439" s="73"/>
    </row>
    <row r="23440" spans="2:16" ht="15.6" x14ac:dyDescent="0.3">
      <c r="B23440"/>
      <c r="I23440" s="73"/>
      <c r="J23440" s="73"/>
      <c r="K23440" s="73"/>
      <c r="L23440" s="73"/>
      <c r="M23440" s="73"/>
      <c r="N23440" s="73"/>
      <c r="O23440" s="73"/>
      <c r="P23440" s="73"/>
    </row>
    <row r="23441" spans="2:16" ht="15.6" x14ac:dyDescent="0.3">
      <c r="B23441"/>
      <c r="I23441" s="73"/>
      <c r="J23441" s="73"/>
      <c r="K23441" s="73"/>
      <c r="L23441" s="73"/>
      <c r="M23441" s="73"/>
      <c r="N23441" s="73"/>
      <c r="O23441" s="73"/>
      <c r="P23441" s="73"/>
    </row>
    <row r="23442" spans="2:16" ht="15.6" x14ac:dyDescent="0.3">
      <c r="B23442"/>
      <c r="I23442" s="73"/>
      <c r="J23442" s="73"/>
      <c r="K23442" s="73"/>
      <c r="L23442" s="73"/>
      <c r="M23442" s="73"/>
      <c r="N23442" s="73"/>
      <c r="O23442" s="73"/>
      <c r="P23442" s="73"/>
    </row>
    <row r="23443" spans="2:16" ht="15.6" x14ac:dyDescent="0.3">
      <c r="B23443"/>
      <c r="I23443" s="73"/>
      <c r="J23443" s="73"/>
      <c r="K23443" s="73"/>
      <c r="L23443" s="73"/>
      <c r="M23443" s="73"/>
      <c r="N23443" s="73"/>
      <c r="O23443" s="73"/>
      <c r="P23443" s="73"/>
    </row>
    <row r="23444" spans="2:16" ht="15.6" x14ac:dyDescent="0.3">
      <c r="B23444"/>
      <c r="I23444" s="73"/>
      <c r="J23444" s="73"/>
      <c r="K23444" s="73"/>
      <c r="L23444" s="73"/>
      <c r="M23444" s="73"/>
      <c r="N23444" s="73"/>
      <c r="O23444" s="73"/>
      <c r="P23444" s="73"/>
    </row>
    <row r="23445" spans="2:16" ht="15.6" x14ac:dyDescent="0.3">
      <c r="B23445"/>
      <c r="I23445" s="73"/>
      <c r="J23445" s="73"/>
      <c r="K23445" s="73"/>
      <c r="L23445" s="73"/>
      <c r="M23445" s="73"/>
      <c r="N23445" s="73"/>
      <c r="O23445" s="73"/>
      <c r="P23445" s="73"/>
    </row>
    <row r="23446" spans="2:16" ht="15.6" x14ac:dyDescent="0.3">
      <c r="B23446"/>
      <c r="I23446" s="73"/>
      <c r="J23446" s="73"/>
      <c r="K23446" s="73"/>
      <c r="L23446" s="73"/>
      <c r="M23446" s="73"/>
      <c r="N23446" s="73"/>
      <c r="O23446" s="73"/>
      <c r="P23446" s="73"/>
    </row>
    <row r="23447" spans="2:16" ht="15.6" x14ac:dyDescent="0.3">
      <c r="B23447"/>
      <c r="I23447" s="73"/>
      <c r="J23447" s="73"/>
      <c r="K23447" s="73"/>
      <c r="L23447" s="73"/>
      <c r="M23447" s="73"/>
      <c r="N23447" s="73"/>
      <c r="O23447" s="73"/>
      <c r="P23447" s="73"/>
    </row>
    <row r="23448" spans="2:16" ht="15.6" x14ac:dyDescent="0.3">
      <c r="B23448"/>
      <c r="I23448" s="73"/>
      <c r="J23448" s="73"/>
      <c r="K23448" s="73"/>
      <c r="L23448" s="73"/>
      <c r="M23448" s="73"/>
      <c r="N23448" s="73"/>
      <c r="O23448" s="73"/>
      <c r="P23448" s="73"/>
    </row>
    <row r="23449" spans="2:16" ht="15.6" x14ac:dyDescent="0.3">
      <c r="B23449"/>
      <c r="I23449" s="73"/>
      <c r="J23449" s="73"/>
      <c r="K23449" s="73"/>
      <c r="L23449" s="73"/>
      <c r="M23449" s="73"/>
      <c r="N23449" s="73"/>
      <c r="O23449" s="73"/>
      <c r="P23449" s="73"/>
    </row>
    <row r="23450" spans="2:16" ht="15.6" x14ac:dyDescent="0.3">
      <c r="B23450"/>
      <c r="I23450" s="73"/>
      <c r="J23450" s="73"/>
      <c r="K23450" s="73"/>
      <c r="L23450" s="73"/>
      <c r="M23450" s="73"/>
      <c r="N23450" s="73"/>
      <c r="O23450" s="73"/>
      <c r="P23450" s="73"/>
    </row>
    <row r="23451" spans="2:16" ht="15.6" x14ac:dyDescent="0.3">
      <c r="B23451"/>
      <c r="I23451" s="73"/>
      <c r="J23451" s="73"/>
      <c r="K23451" s="73"/>
      <c r="L23451" s="73"/>
      <c r="M23451" s="73"/>
      <c r="N23451" s="73"/>
      <c r="O23451" s="73"/>
      <c r="P23451" s="73"/>
    </row>
    <row r="23452" spans="2:16" ht="15.6" x14ac:dyDescent="0.3">
      <c r="B23452"/>
      <c r="I23452" s="73"/>
      <c r="J23452" s="73"/>
      <c r="K23452" s="73"/>
      <c r="L23452" s="73"/>
      <c r="M23452" s="73"/>
      <c r="N23452" s="73"/>
      <c r="O23452" s="73"/>
      <c r="P23452" s="73"/>
    </row>
    <row r="23453" spans="2:16" ht="15.6" x14ac:dyDescent="0.3">
      <c r="B23453"/>
      <c r="I23453" s="73"/>
      <c r="J23453" s="73"/>
      <c r="K23453" s="73"/>
      <c r="L23453" s="73"/>
      <c r="M23453" s="73"/>
      <c r="N23453" s="73"/>
      <c r="O23453" s="73"/>
      <c r="P23453" s="73"/>
    </row>
    <row r="23454" spans="2:16" ht="15.6" x14ac:dyDescent="0.3">
      <c r="B23454"/>
      <c r="I23454" s="73"/>
      <c r="J23454" s="73"/>
      <c r="K23454" s="73"/>
      <c r="L23454" s="73"/>
      <c r="M23454" s="73"/>
      <c r="N23454" s="73"/>
      <c r="O23454" s="73"/>
      <c r="P23454" s="73"/>
    </row>
    <row r="23455" spans="2:16" ht="15.6" x14ac:dyDescent="0.3">
      <c r="B23455"/>
      <c r="I23455" s="73"/>
      <c r="J23455" s="73"/>
      <c r="K23455" s="73"/>
      <c r="L23455" s="73"/>
      <c r="M23455" s="73"/>
      <c r="N23455" s="73"/>
      <c r="O23455" s="73"/>
      <c r="P23455" s="73"/>
    </row>
    <row r="23456" spans="2:16" ht="15.6" x14ac:dyDescent="0.3">
      <c r="B23456"/>
      <c r="I23456" s="73"/>
      <c r="J23456" s="73"/>
      <c r="K23456" s="73"/>
      <c r="L23456" s="73"/>
      <c r="M23456" s="73"/>
      <c r="N23456" s="73"/>
      <c r="O23456" s="73"/>
      <c r="P23456" s="73"/>
    </row>
    <row r="23457" spans="2:16" ht="15.6" x14ac:dyDescent="0.3">
      <c r="B23457"/>
      <c r="I23457" s="73"/>
      <c r="J23457" s="73"/>
      <c r="K23457" s="73"/>
      <c r="L23457" s="73"/>
      <c r="M23457" s="73"/>
      <c r="N23457" s="73"/>
      <c r="O23457" s="73"/>
      <c r="P23457" s="73"/>
    </row>
    <row r="23458" spans="2:16" ht="15.6" x14ac:dyDescent="0.3">
      <c r="B23458"/>
      <c r="I23458" s="73"/>
      <c r="J23458" s="73"/>
      <c r="K23458" s="73"/>
      <c r="L23458" s="73"/>
      <c r="M23458" s="73"/>
      <c r="N23458" s="73"/>
      <c r="O23458" s="73"/>
      <c r="P23458" s="73"/>
    </row>
    <row r="23459" spans="2:16" ht="15.6" x14ac:dyDescent="0.3">
      <c r="B23459"/>
      <c r="I23459" s="73"/>
      <c r="J23459" s="73"/>
      <c r="K23459" s="73"/>
      <c r="L23459" s="73"/>
      <c r="M23459" s="73"/>
      <c r="N23459" s="73"/>
      <c r="O23459" s="73"/>
      <c r="P23459" s="73"/>
    </row>
    <row r="23460" spans="2:16" ht="15.6" x14ac:dyDescent="0.3">
      <c r="B23460"/>
      <c r="I23460" s="73"/>
      <c r="J23460" s="73"/>
      <c r="K23460" s="73"/>
      <c r="L23460" s="73"/>
      <c r="M23460" s="73"/>
      <c r="N23460" s="73"/>
      <c r="O23460" s="73"/>
      <c r="P23460" s="73"/>
    </row>
    <row r="23461" spans="2:16" ht="15.6" x14ac:dyDescent="0.3">
      <c r="B23461"/>
      <c r="I23461" s="73"/>
      <c r="J23461" s="73"/>
      <c r="K23461" s="73"/>
      <c r="L23461" s="73"/>
      <c r="M23461" s="73"/>
      <c r="N23461" s="73"/>
      <c r="O23461" s="73"/>
      <c r="P23461" s="73"/>
    </row>
    <row r="23462" spans="2:16" ht="15.6" x14ac:dyDescent="0.3">
      <c r="B23462"/>
      <c r="I23462" s="73"/>
      <c r="J23462" s="73"/>
      <c r="K23462" s="73"/>
      <c r="L23462" s="73"/>
      <c r="M23462" s="73"/>
      <c r="N23462" s="73"/>
      <c r="O23462" s="73"/>
      <c r="P23462" s="73"/>
    </row>
    <row r="23463" spans="2:16" ht="15.6" x14ac:dyDescent="0.3">
      <c r="B23463"/>
      <c r="I23463" s="73"/>
      <c r="J23463" s="73"/>
      <c r="K23463" s="73"/>
      <c r="L23463" s="73"/>
      <c r="M23463" s="73"/>
      <c r="N23463" s="73"/>
      <c r="O23463" s="73"/>
      <c r="P23463" s="73"/>
    </row>
    <row r="23464" spans="2:16" ht="15.6" x14ac:dyDescent="0.3">
      <c r="B23464"/>
      <c r="I23464" s="73"/>
      <c r="J23464" s="73"/>
      <c r="K23464" s="73"/>
      <c r="L23464" s="73"/>
      <c r="M23464" s="73"/>
      <c r="N23464" s="73"/>
      <c r="O23464" s="73"/>
      <c r="P23464" s="73"/>
    </row>
    <row r="23465" spans="2:16" ht="15.6" x14ac:dyDescent="0.3">
      <c r="B23465"/>
      <c r="I23465" s="73"/>
      <c r="J23465" s="73"/>
      <c r="K23465" s="73"/>
      <c r="L23465" s="73"/>
      <c r="M23465" s="73"/>
      <c r="N23465" s="73"/>
      <c r="O23465" s="73"/>
      <c r="P23465" s="73"/>
    </row>
    <row r="23466" spans="2:16" ht="15.6" x14ac:dyDescent="0.3">
      <c r="B23466"/>
      <c r="I23466" s="73"/>
      <c r="J23466" s="73"/>
      <c r="K23466" s="73"/>
      <c r="L23466" s="73"/>
      <c r="M23466" s="73"/>
      <c r="N23466" s="73"/>
      <c r="O23466" s="73"/>
      <c r="P23466" s="73"/>
    </row>
    <row r="23467" spans="2:16" ht="15.6" x14ac:dyDescent="0.3">
      <c r="B23467"/>
      <c r="I23467" s="73"/>
      <c r="J23467" s="73"/>
      <c r="K23467" s="73"/>
      <c r="L23467" s="73"/>
      <c r="M23467" s="73"/>
      <c r="N23467" s="73"/>
      <c r="O23467" s="73"/>
      <c r="P23467" s="73"/>
    </row>
    <row r="23468" spans="2:16" ht="15.6" x14ac:dyDescent="0.3">
      <c r="B23468"/>
      <c r="I23468" s="73"/>
      <c r="J23468" s="73"/>
      <c r="K23468" s="73"/>
      <c r="L23468" s="73"/>
      <c r="M23468" s="73"/>
      <c r="N23468" s="73"/>
      <c r="O23468" s="73"/>
      <c r="P23468" s="73"/>
    </row>
    <row r="23469" spans="2:16" ht="15.6" x14ac:dyDescent="0.3">
      <c r="B23469"/>
      <c r="I23469" s="73"/>
      <c r="J23469" s="73"/>
      <c r="K23469" s="73"/>
      <c r="L23469" s="73"/>
      <c r="M23469" s="73"/>
      <c r="N23469" s="73"/>
      <c r="O23469" s="73"/>
      <c r="P23469" s="73"/>
    </row>
    <row r="23470" spans="2:16" ht="15.6" x14ac:dyDescent="0.3">
      <c r="B23470"/>
      <c r="I23470" s="73"/>
      <c r="J23470" s="73"/>
      <c r="K23470" s="73"/>
      <c r="L23470" s="73"/>
      <c r="M23470" s="73"/>
      <c r="N23470" s="73"/>
      <c r="O23470" s="73"/>
      <c r="P23470" s="73"/>
    </row>
    <row r="23471" spans="2:16" ht="15.6" x14ac:dyDescent="0.3">
      <c r="B23471"/>
      <c r="I23471" s="73"/>
      <c r="J23471" s="73"/>
      <c r="K23471" s="73"/>
      <c r="L23471" s="73"/>
      <c r="M23471" s="73"/>
      <c r="N23471" s="73"/>
      <c r="O23471" s="73"/>
      <c r="P23471" s="73"/>
    </row>
    <row r="23472" spans="2:16" ht="15.6" x14ac:dyDescent="0.3">
      <c r="B23472"/>
      <c r="I23472" s="73"/>
      <c r="J23472" s="73"/>
      <c r="K23472" s="73"/>
      <c r="L23472" s="73"/>
      <c r="M23472" s="73"/>
      <c r="N23472" s="73"/>
      <c r="O23472" s="73"/>
      <c r="P23472" s="73"/>
    </row>
    <row r="23473" spans="2:16" ht="15.6" x14ac:dyDescent="0.3">
      <c r="B23473"/>
      <c r="I23473" s="73"/>
      <c r="J23473" s="73"/>
      <c r="K23473" s="73"/>
      <c r="L23473" s="73"/>
      <c r="M23473" s="73"/>
      <c r="N23473" s="73"/>
      <c r="O23473" s="73"/>
      <c r="P23473" s="73"/>
    </row>
    <row r="23474" spans="2:16" ht="15.6" x14ac:dyDescent="0.3">
      <c r="B23474"/>
      <c r="I23474" s="73"/>
      <c r="J23474" s="73"/>
      <c r="K23474" s="73"/>
      <c r="L23474" s="73"/>
      <c r="M23474" s="73"/>
      <c r="N23474" s="73"/>
      <c r="O23474" s="73"/>
      <c r="P23474" s="73"/>
    </row>
    <row r="23475" spans="2:16" ht="15.6" x14ac:dyDescent="0.3">
      <c r="B23475"/>
      <c r="I23475" s="73"/>
      <c r="J23475" s="73"/>
      <c r="K23475" s="73"/>
      <c r="L23475" s="73"/>
      <c r="M23475" s="73"/>
      <c r="N23475" s="73"/>
      <c r="O23475" s="73"/>
      <c r="P23475" s="73"/>
    </row>
    <row r="23476" spans="2:16" ht="15.6" x14ac:dyDescent="0.3">
      <c r="B23476"/>
      <c r="I23476" s="73"/>
      <c r="J23476" s="73"/>
      <c r="K23476" s="73"/>
      <c r="L23476" s="73"/>
      <c r="M23476" s="73"/>
      <c r="N23476" s="73"/>
      <c r="O23476" s="73"/>
      <c r="P23476" s="73"/>
    </row>
    <row r="23477" spans="2:16" ht="15.6" x14ac:dyDescent="0.3">
      <c r="B23477"/>
      <c r="I23477" s="73"/>
      <c r="J23477" s="73"/>
      <c r="K23477" s="73"/>
      <c r="L23477" s="73"/>
      <c r="M23477" s="73"/>
      <c r="N23477" s="73"/>
      <c r="O23477" s="73"/>
      <c r="P23477" s="73"/>
    </row>
    <row r="23478" spans="2:16" ht="15.6" x14ac:dyDescent="0.3">
      <c r="B23478"/>
      <c r="I23478" s="73"/>
      <c r="J23478" s="73"/>
      <c r="K23478" s="73"/>
      <c r="L23478" s="73"/>
      <c r="M23478" s="73"/>
      <c r="N23478" s="73"/>
      <c r="O23478" s="73"/>
      <c r="P23478" s="73"/>
    </row>
    <row r="23479" spans="2:16" ht="15.6" x14ac:dyDescent="0.3">
      <c r="B23479"/>
      <c r="I23479" s="73"/>
      <c r="J23479" s="73"/>
      <c r="K23479" s="73"/>
      <c r="L23479" s="73"/>
      <c r="M23479" s="73"/>
      <c r="N23479" s="73"/>
      <c r="O23479" s="73"/>
      <c r="P23479" s="73"/>
    </row>
    <row r="23480" spans="2:16" ht="15.6" x14ac:dyDescent="0.3">
      <c r="B23480"/>
      <c r="I23480" s="73"/>
      <c r="J23480" s="73"/>
      <c r="K23480" s="73"/>
      <c r="L23480" s="73"/>
      <c r="M23480" s="73"/>
      <c r="N23480" s="73"/>
      <c r="O23480" s="73"/>
      <c r="P23480" s="73"/>
    </row>
    <row r="23481" spans="2:16" ht="15.6" x14ac:dyDescent="0.3">
      <c r="B23481"/>
      <c r="I23481" s="73"/>
      <c r="J23481" s="73"/>
      <c r="K23481" s="73"/>
      <c r="L23481" s="73"/>
      <c r="M23481" s="73"/>
      <c r="N23481" s="73"/>
      <c r="O23481" s="73"/>
      <c r="P23481" s="73"/>
    </row>
    <row r="23482" spans="2:16" ht="15.6" x14ac:dyDescent="0.3">
      <c r="B23482"/>
      <c r="I23482" s="73"/>
      <c r="J23482" s="73"/>
      <c r="K23482" s="73"/>
      <c r="L23482" s="73"/>
      <c r="M23482" s="73"/>
      <c r="N23482" s="73"/>
      <c r="O23482" s="73"/>
      <c r="P23482" s="73"/>
    </row>
    <row r="23483" spans="2:16" ht="15.6" x14ac:dyDescent="0.3">
      <c r="B23483"/>
      <c r="I23483" s="73"/>
      <c r="J23483" s="73"/>
      <c r="K23483" s="73"/>
      <c r="L23483" s="73"/>
      <c r="M23483" s="73"/>
      <c r="N23483" s="73"/>
      <c r="O23483" s="73"/>
      <c r="P23483" s="73"/>
    </row>
    <row r="23484" spans="2:16" ht="15.6" x14ac:dyDescent="0.3">
      <c r="B23484"/>
      <c r="I23484" s="73"/>
      <c r="J23484" s="73"/>
      <c r="K23484" s="73"/>
      <c r="L23484" s="73"/>
      <c r="M23484" s="73"/>
      <c r="N23484" s="73"/>
      <c r="O23484" s="73"/>
      <c r="P23484" s="73"/>
    </row>
    <row r="23485" spans="2:16" ht="15.6" x14ac:dyDescent="0.3">
      <c r="B23485"/>
      <c r="I23485" s="73"/>
      <c r="J23485" s="73"/>
      <c r="K23485" s="73"/>
      <c r="L23485" s="73"/>
      <c r="M23485" s="73"/>
      <c r="N23485" s="73"/>
      <c r="O23485" s="73"/>
      <c r="P23485" s="73"/>
    </row>
    <row r="23486" spans="2:16" ht="15.6" x14ac:dyDescent="0.3">
      <c r="B23486"/>
      <c r="I23486" s="73"/>
      <c r="J23486" s="73"/>
      <c r="K23486" s="73"/>
      <c r="L23486" s="73"/>
      <c r="M23486" s="73"/>
      <c r="N23486" s="73"/>
      <c r="O23486" s="73"/>
      <c r="P23486" s="73"/>
    </row>
    <row r="23487" spans="2:16" ht="15.6" x14ac:dyDescent="0.3">
      <c r="B23487"/>
      <c r="I23487" s="73"/>
      <c r="J23487" s="73"/>
      <c r="K23487" s="73"/>
      <c r="L23487" s="73"/>
      <c r="M23487" s="73"/>
      <c r="N23487" s="73"/>
      <c r="O23487" s="73"/>
      <c r="P23487" s="73"/>
    </row>
    <row r="23488" spans="2:16" ht="15.6" x14ac:dyDescent="0.3">
      <c r="B23488"/>
      <c r="I23488" s="73"/>
      <c r="J23488" s="73"/>
      <c r="K23488" s="73"/>
      <c r="L23488" s="73"/>
      <c r="M23488" s="73"/>
      <c r="N23488" s="73"/>
      <c r="O23488" s="73"/>
      <c r="P23488" s="73"/>
    </row>
    <row r="23489" spans="2:16" ht="15.6" x14ac:dyDescent="0.3">
      <c r="B23489"/>
      <c r="I23489" s="73"/>
      <c r="J23489" s="73"/>
      <c r="K23489" s="73"/>
      <c r="L23489" s="73"/>
      <c r="M23489" s="73"/>
      <c r="N23489" s="73"/>
      <c r="O23489" s="73"/>
      <c r="P23489" s="73"/>
    </row>
    <row r="23490" spans="2:16" ht="15.6" x14ac:dyDescent="0.3">
      <c r="B23490"/>
      <c r="I23490" s="73"/>
      <c r="J23490" s="73"/>
      <c r="K23490" s="73"/>
      <c r="L23490" s="73"/>
      <c r="M23490" s="73"/>
      <c r="N23490" s="73"/>
      <c r="O23490" s="73"/>
      <c r="P23490" s="73"/>
    </row>
    <row r="23491" spans="2:16" ht="15.6" x14ac:dyDescent="0.3">
      <c r="B23491"/>
      <c r="I23491" s="73"/>
      <c r="J23491" s="73"/>
      <c r="K23491" s="73"/>
      <c r="L23491" s="73"/>
      <c r="M23491" s="73"/>
      <c r="N23491" s="73"/>
      <c r="O23491" s="73"/>
      <c r="P23491" s="73"/>
    </row>
    <row r="23492" spans="2:16" ht="15.6" x14ac:dyDescent="0.3">
      <c r="B23492"/>
      <c r="I23492" s="73"/>
      <c r="J23492" s="73"/>
      <c r="K23492" s="73"/>
      <c r="L23492" s="73"/>
      <c r="M23492" s="73"/>
      <c r="N23492" s="73"/>
      <c r="O23492" s="73"/>
      <c r="P23492" s="73"/>
    </row>
    <row r="23493" spans="2:16" ht="15.6" x14ac:dyDescent="0.3">
      <c r="B23493"/>
      <c r="I23493" s="73"/>
      <c r="J23493" s="73"/>
      <c r="K23493" s="73"/>
      <c r="L23493" s="73"/>
      <c r="M23493" s="73"/>
      <c r="N23493" s="73"/>
      <c r="O23493" s="73"/>
      <c r="P23493" s="73"/>
    </row>
    <row r="23494" spans="2:16" ht="15.6" x14ac:dyDescent="0.3">
      <c r="B23494"/>
      <c r="I23494" s="73"/>
      <c r="J23494" s="73"/>
      <c r="K23494" s="73"/>
      <c r="L23494" s="73"/>
      <c r="M23494" s="73"/>
      <c r="N23494" s="73"/>
      <c r="O23494" s="73"/>
      <c r="P23494" s="73"/>
    </row>
    <row r="23495" spans="2:16" ht="15.6" x14ac:dyDescent="0.3">
      <c r="B23495"/>
      <c r="I23495" s="73"/>
      <c r="J23495" s="73"/>
      <c r="K23495" s="73"/>
      <c r="L23495" s="73"/>
      <c r="M23495" s="73"/>
      <c r="N23495" s="73"/>
      <c r="O23495" s="73"/>
      <c r="P23495" s="73"/>
    </row>
    <row r="23496" spans="2:16" ht="15.6" x14ac:dyDescent="0.3">
      <c r="B23496"/>
      <c r="I23496" s="73"/>
      <c r="J23496" s="73"/>
      <c r="K23496" s="73"/>
      <c r="L23496" s="73"/>
      <c r="M23496" s="73"/>
      <c r="N23496" s="73"/>
      <c r="O23496" s="73"/>
      <c r="P23496" s="73"/>
    </row>
    <row r="23497" spans="2:16" ht="15.6" x14ac:dyDescent="0.3">
      <c r="B23497"/>
      <c r="I23497" s="73"/>
      <c r="J23497" s="73"/>
      <c r="K23497" s="73"/>
      <c r="L23497" s="73"/>
      <c r="M23497" s="73"/>
      <c r="N23497" s="73"/>
      <c r="O23497" s="73"/>
      <c r="P23497" s="73"/>
    </row>
    <row r="23498" spans="2:16" ht="15.6" x14ac:dyDescent="0.3">
      <c r="B23498"/>
      <c r="I23498" s="73"/>
      <c r="J23498" s="73"/>
      <c r="K23498" s="73"/>
      <c r="L23498" s="73"/>
      <c r="M23498" s="73"/>
      <c r="N23498" s="73"/>
      <c r="O23498" s="73"/>
      <c r="P23498" s="73"/>
    </row>
    <row r="23499" spans="2:16" ht="15.6" x14ac:dyDescent="0.3">
      <c r="B23499"/>
      <c r="I23499" s="73"/>
      <c r="J23499" s="73"/>
      <c r="K23499" s="73"/>
      <c r="L23499" s="73"/>
      <c r="M23499" s="73"/>
      <c r="N23499" s="73"/>
      <c r="O23499" s="73"/>
      <c r="P23499" s="73"/>
    </row>
    <row r="23500" spans="2:16" ht="15.6" x14ac:dyDescent="0.3">
      <c r="B23500"/>
      <c r="I23500" s="73"/>
      <c r="J23500" s="73"/>
      <c r="K23500" s="73"/>
      <c r="L23500" s="73"/>
      <c r="M23500" s="73"/>
      <c r="N23500" s="73"/>
      <c r="O23500" s="73"/>
      <c r="P23500" s="73"/>
    </row>
    <row r="23501" spans="2:16" ht="15.6" x14ac:dyDescent="0.3">
      <c r="B23501"/>
      <c r="I23501" s="73"/>
      <c r="J23501" s="73"/>
      <c r="K23501" s="73"/>
      <c r="L23501" s="73"/>
      <c r="M23501" s="73"/>
      <c r="N23501" s="73"/>
      <c r="O23501" s="73"/>
      <c r="P23501" s="73"/>
    </row>
    <row r="23502" spans="2:16" ht="15.6" x14ac:dyDescent="0.3">
      <c r="B23502"/>
      <c r="I23502" s="73"/>
      <c r="J23502" s="73"/>
      <c r="K23502" s="73"/>
      <c r="L23502" s="73"/>
      <c r="M23502" s="73"/>
      <c r="N23502" s="73"/>
      <c r="O23502" s="73"/>
      <c r="P23502" s="73"/>
    </row>
    <row r="23503" spans="2:16" ht="15.6" x14ac:dyDescent="0.3">
      <c r="B23503"/>
      <c r="I23503" s="73"/>
      <c r="J23503" s="73"/>
      <c r="K23503" s="73"/>
      <c r="L23503" s="73"/>
      <c r="M23503" s="73"/>
      <c r="N23503" s="73"/>
      <c r="O23503" s="73"/>
      <c r="P23503" s="73"/>
    </row>
    <row r="23504" spans="2:16" ht="15.6" x14ac:dyDescent="0.3">
      <c r="B23504"/>
      <c r="I23504" s="73"/>
      <c r="J23504" s="73"/>
      <c r="K23504" s="73"/>
      <c r="L23504" s="73"/>
      <c r="M23504" s="73"/>
      <c r="N23504" s="73"/>
      <c r="O23504" s="73"/>
      <c r="P23504" s="73"/>
    </row>
    <row r="23505" spans="2:16" ht="15.6" x14ac:dyDescent="0.3">
      <c r="B23505"/>
      <c r="I23505" s="73"/>
      <c r="J23505" s="73"/>
      <c r="K23505" s="73"/>
      <c r="L23505" s="73"/>
      <c r="M23505" s="73"/>
      <c r="N23505" s="73"/>
      <c r="O23505" s="73"/>
      <c r="P23505" s="73"/>
    </row>
    <row r="23506" spans="2:16" ht="15.6" x14ac:dyDescent="0.3">
      <c r="B23506"/>
      <c r="I23506" s="73"/>
      <c r="J23506" s="73"/>
      <c r="K23506" s="73"/>
      <c r="L23506" s="73"/>
      <c r="M23506" s="73"/>
      <c r="N23506" s="73"/>
      <c r="O23506" s="73"/>
      <c r="P23506" s="73"/>
    </row>
    <row r="23507" spans="2:16" ht="15.6" x14ac:dyDescent="0.3">
      <c r="B23507"/>
      <c r="I23507" s="73"/>
      <c r="J23507" s="73"/>
      <c r="K23507" s="73"/>
      <c r="L23507" s="73"/>
      <c r="M23507" s="73"/>
      <c r="N23507" s="73"/>
      <c r="O23507" s="73"/>
      <c r="P23507" s="73"/>
    </row>
    <row r="23508" spans="2:16" ht="15.6" x14ac:dyDescent="0.3">
      <c r="B23508"/>
      <c r="I23508" s="73"/>
      <c r="J23508" s="73"/>
      <c r="K23508" s="73"/>
      <c r="L23508" s="73"/>
      <c r="M23508" s="73"/>
      <c r="N23508" s="73"/>
      <c r="O23508" s="73"/>
      <c r="P23508" s="73"/>
    </row>
    <row r="23509" spans="2:16" ht="15.6" x14ac:dyDescent="0.3">
      <c r="B23509"/>
      <c r="I23509" s="73"/>
      <c r="J23509" s="73"/>
      <c r="K23509" s="73"/>
      <c r="L23509" s="73"/>
      <c r="M23509" s="73"/>
      <c r="N23509" s="73"/>
      <c r="O23509" s="73"/>
      <c r="P23509" s="73"/>
    </row>
    <row r="23510" spans="2:16" ht="15.6" x14ac:dyDescent="0.3">
      <c r="B23510"/>
      <c r="I23510" s="73"/>
      <c r="J23510" s="73"/>
      <c r="K23510" s="73"/>
      <c r="L23510" s="73"/>
      <c r="M23510" s="73"/>
      <c r="N23510" s="73"/>
      <c r="O23510" s="73"/>
      <c r="P23510" s="73"/>
    </row>
    <row r="23511" spans="2:16" ht="15.6" x14ac:dyDescent="0.3">
      <c r="B23511"/>
      <c r="I23511" s="73"/>
      <c r="J23511" s="73"/>
      <c r="K23511" s="73"/>
      <c r="L23511" s="73"/>
      <c r="M23511" s="73"/>
      <c r="N23511" s="73"/>
      <c r="O23511" s="73"/>
      <c r="P23511" s="73"/>
    </row>
    <row r="23512" spans="2:16" ht="15.6" x14ac:dyDescent="0.3">
      <c r="B23512"/>
      <c r="I23512" s="73"/>
      <c r="J23512" s="73"/>
      <c r="K23512" s="73"/>
      <c r="L23512" s="73"/>
      <c r="M23512" s="73"/>
      <c r="N23512" s="73"/>
      <c r="O23512" s="73"/>
      <c r="P23512" s="73"/>
    </row>
    <row r="23513" spans="2:16" ht="15.6" x14ac:dyDescent="0.3">
      <c r="B23513"/>
      <c r="I23513" s="73"/>
      <c r="J23513" s="73"/>
      <c r="K23513" s="73"/>
      <c r="L23513" s="73"/>
      <c r="M23513" s="73"/>
      <c r="N23513" s="73"/>
      <c r="O23513" s="73"/>
      <c r="P23513" s="73"/>
    </row>
    <row r="23514" spans="2:16" ht="15.6" x14ac:dyDescent="0.3">
      <c r="B23514"/>
      <c r="I23514" s="73"/>
      <c r="J23514" s="73"/>
      <c r="K23514" s="73"/>
      <c r="L23514" s="73"/>
      <c r="M23514" s="73"/>
      <c r="N23514" s="73"/>
      <c r="O23514" s="73"/>
      <c r="P23514" s="73"/>
    </row>
    <row r="23515" spans="2:16" ht="15.6" x14ac:dyDescent="0.3">
      <c r="B23515"/>
      <c r="I23515" s="73"/>
      <c r="J23515" s="73"/>
      <c r="K23515" s="73"/>
      <c r="L23515" s="73"/>
      <c r="M23515" s="73"/>
      <c r="N23515" s="73"/>
      <c r="O23515" s="73"/>
      <c r="P23515" s="73"/>
    </row>
    <row r="23516" spans="2:16" ht="15.6" x14ac:dyDescent="0.3">
      <c r="B23516"/>
      <c r="I23516" s="73"/>
      <c r="J23516" s="73"/>
      <c r="K23516" s="73"/>
      <c r="L23516" s="73"/>
      <c r="M23516" s="73"/>
      <c r="N23516" s="73"/>
      <c r="O23516" s="73"/>
      <c r="P23516" s="73"/>
    </row>
    <row r="23517" spans="2:16" ht="15.6" x14ac:dyDescent="0.3">
      <c r="B23517"/>
      <c r="I23517" s="73"/>
      <c r="J23517" s="73"/>
      <c r="K23517" s="73"/>
      <c r="L23517" s="73"/>
      <c r="M23517" s="73"/>
      <c r="N23517" s="73"/>
      <c r="O23517" s="73"/>
      <c r="P23517" s="73"/>
    </row>
    <row r="23518" spans="2:16" ht="15.6" x14ac:dyDescent="0.3">
      <c r="B23518"/>
      <c r="I23518" s="73"/>
      <c r="J23518" s="73"/>
      <c r="K23518" s="73"/>
      <c r="L23518" s="73"/>
      <c r="M23518" s="73"/>
      <c r="N23518" s="73"/>
      <c r="O23518" s="73"/>
      <c r="P23518" s="73"/>
    </row>
    <row r="23519" spans="2:16" ht="15.6" x14ac:dyDescent="0.3">
      <c r="B23519"/>
      <c r="I23519" s="73"/>
      <c r="J23519" s="73"/>
      <c r="K23519" s="73"/>
      <c r="L23519" s="73"/>
      <c r="M23519" s="73"/>
      <c r="N23519" s="73"/>
      <c r="O23519" s="73"/>
      <c r="P23519" s="73"/>
    </row>
    <row r="23520" spans="2:16" ht="15.6" x14ac:dyDescent="0.3">
      <c r="B23520"/>
      <c r="I23520" s="73"/>
      <c r="J23520" s="73"/>
      <c r="K23520" s="73"/>
      <c r="L23520" s="73"/>
      <c r="M23520" s="73"/>
      <c r="N23520" s="73"/>
      <c r="O23520" s="73"/>
      <c r="P23520" s="73"/>
    </row>
    <row r="23521" spans="2:16" ht="15.6" x14ac:dyDescent="0.3">
      <c r="B23521"/>
      <c r="I23521" s="73"/>
      <c r="J23521" s="73"/>
      <c r="K23521" s="73"/>
      <c r="L23521" s="73"/>
      <c r="M23521" s="73"/>
      <c r="N23521" s="73"/>
      <c r="O23521" s="73"/>
      <c r="P23521" s="73"/>
    </row>
    <row r="23522" spans="2:16" ht="15.6" x14ac:dyDescent="0.3">
      <c r="B23522"/>
      <c r="I23522" s="73"/>
      <c r="J23522" s="73"/>
      <c r="K23522" s="73"/>
      <c r="L23522" s="73"/>
      <c r="M23522" s="73"/>
      <c r="N23522" s="73"/>
      <c r="O23522" s="73"/>
      <c r="P23522" s="73"/>
    </row>
    <row r="23523" spans="2:16" ht="15.6" x14ac:dyDescent="0.3">
      <c r="B23523"/>
      <c r="I23523" s="73"/>
      <c r="J23523" s="73"/>
      <c r="K23523" s="73"/>
      <c r="L23523" s="73"/>
      <c r="M23523" s="73"/>
      <c r="N23523" s="73"/>
      <c r="O23523" s="73"/>
      <c r="P23523" s="73"/>
    </row>
    <row r="23524" spans="2:16" ht="15.6" x14ac:dyDescent="0.3">
      <c r="B23524"/>
      <c r="I23524" s="73"/>
      <c r="J23524" s="73"/>
      <c r="K23524" s="73"/>
      <c r="L23524" s="73"/>
      <c r="M23524" s="73"/>
      <c r="N23524" s="73"/>
      <c r="O23524" s="73"/>
      <c r="P23524" s="73"/>
    </row>
    <row r="23525" spans="2:16" ht="15.6" x14ac:dyDescent="0.3">
      <c r="B23525"/>
      <c r="I23525" s="73"/>
      <c r="J23525" s="73"/>
      <c r="K23525" s="73"/>
      <c r="L23525" s="73"/>
      <c r="M23525" s="73"/>
      <c r="N23525" s="73"/>
      <c r="O23525" s="73"/>
      <c r="P23525" s="73"/>
    </row>
    <row r="23526" spans="2:16" ht="15.6" x14ac:dyDescent="0.3">
      <c r="B23526"/>
      <c r="I23526" s="73"/>
      <c r="J23526" s="73"/>
      <c r="K23526" s="73"/>
      <c r="L23526" s="73"/>
      <c r="M23526" s="73"/>
      <c r="N23526" s="73"/>
      <c r="O23526" s="73"/>
      <c r="P23526" s="73"/>
    </row>
    <row r="23527" spans="2:16" ht="15.6" x14ac:dyDescent="0.3">
      <c r="B23527"/>
      <c r="I23527" s="73"/>
      <c r="J23527" s="73"/>
      <c r="K23527" s="73"/>
      <c r="L23527" s="73"/>
      <c r="M23527" s="73"/>
      <c r="N23527" s="73"/>
      <c r="O23527" s="73"/>
      <c r="P23527" s="73"/>
    </row>
    <row r="23528" spans="2:16" ht="15.6" x14ac:dyDescent="0.3">
      <c r="B23528"/>
      <c r="I23528" s="73"/>
      <c r="J23528" s="73"/>
      <c r="K23528" s="73"/>
      <c r="L23528" s="73"/>
      <c r="M23528" s="73"/>
      <c r="N23528" s="73"/>
      <c r="O23528" s="73"/>
      <c r="P23528" s="73"/>
    </row>
    <row r="23529" spans="2:16" ht="15.6" x14ac:dyDescent="0.3">
      <c r="B23529"/>
      <c r="I23529" s="73"/>
      <c r="J23529" s="73"/>
      <c r="K23529" s="73"/>
      <c r="L23529" s="73"/>
      <c r="M23529" s="73"/>
      <c r="N23529" s="73"/>
      <c r="O23529" s="73"/>
      <c r="P23529" s="73"/>
    </row>
    <row r="23530" spans="2:16" ht="15.6" x14ac:dyDescent="0.3">
      <c r="B23530"/>
      <c r="I23530" s="73"/>
      <c r="J23530" s="73"/>
      <c r="K23530" s="73"/>
      <c r="L23530" s="73"/>
      <c r="M23530" s="73"/>
      <c r="N23530" s="73"/>
      <c r="O23530" s="73"/>
      <c r="P23530" s="73"/>
    </row>
    <row r="23531" spans="2:16" ht="15.6" x14ac:dyDescent="0.3">
      <c r="B23531"/>
      <c r="I23531" s="73"/>
      <c r="J23531" s="73"/>
      <c r="K23531" s="73"/>
      <c r="L23531" s="73"/>
      <c r="M23531" s="73"/>
      <c r="N23531" s="73"/>
      <c r="O23531" s="73"/>
      <c r="P23531" s="73"/>
    </row>
    <row r="23532" spans="2:16" ht="15.6" x14ac:dyDescent="0.3">
      <c r="B23532"/>
      <c r="I23532" s="73"/>
      <c r="J23532" s="73"/>
      <c r="K23532" s="73"/>
      <c r="L23532" s="73"/>
      <c r="M23532" s="73"/>
      <c r="N23532" s="73"/>
      <c r="O23532" s="73"/>
      <c r="P23532" s="73"/>
    </row>
    <row r="23533" spans="2:16" ht="15.6" x14ac:dyDescent="0.3">
      <c r="B23533"/>
      <c r="I23533" s="73"/>
      <c r="J23533" s="73"/>
      <c r="K23533" s="73"/>
      <c r="L23533" s="73"/>
      <c r="M23533" s="73"/>
      <c r="N23533" s="73"/>
      <c r="O23533" s="73"/>
      <c r="P23533" s="73"/>
    </row>
    <row r="23534" spans="2:16" ht="15.6" x14ac:dyDescent="0.3">
      <c r="B23534"/>
      <c r="I23534" s="73"/>
      <c r="J23534" s="73"/>
      <c r="K23534" s="73"/>
      <c r="L23534" s="73"/>
      <c r="M23534" s="73"/>
      <c r="N23534" s="73"/>
      <c r="O23534" s="73"/>
      <c r="P23534" s="73"/>
    </row>
    <row r="23535" spans="2:16" ht="15.6" x14ac:dyDescent="0.3">
      <c r="B23535"/>
      <c r="I23535" s="73"/>
      <c r="J23535" s="73"/>
      <c r="K23535" s="73"/>
      <c r="L23535" s="73"/>
      <c r="M23535" s="73"/>
      <c r="N23535" s="73"/>
      <c r="O23535" s="73"/>
      <c r="P23535" s="73"/>
    </row>
    <row r="23536" spans="2:16" ht="15.6" x14ac:dyDescent="0.3">
      <c r="B23536"/>
      <c r="I23536" s="73"/>
      <c r="J23536" s="73"/>
      <c r="K23536" s="73"/>
      <c r="L23536" s="73"/>
      <c r="M23536" s="73"/>
      <c r="N23536" s="73"/>
      <c r="O23536" s="73"/>
      <c r="P23536" s="73"/>
    </row>
    <row r="23537" spans="2:16" ht="15.6" x14ac:dyDescent="0.3">
      <c r="B23537"/>
      <c r="I23537" s="73"/>
      <c r="J23537" s="73"/>
      <c r="K23537" s="73"/>
      <c r="L23537" s="73"/>
      <c r="M23537" s="73"/>
      <c r="N23537" s="73"/>
      <c r="O23537" s="73"/>
      <c r="P23537" s="73"/>
    </row>
    <row r="23538" spans="2:16" ht="15.6" x14ac:dyDescent="0.3">
      <c r="B23538"/>
      <c r="I23538" s="73"/>
      <c r="J23538" s="73"/>
      <c r="K23538" s="73"/>
      <c r="L23538" s="73"/>
      <c r="M23538" s="73"/>
      <c r="N23538" s="73"/>
      <c r="O23538" s="73"/>
      <c r="P23538" s="73"/>
    </row>
    <row r="23539" spans="2:16" ht="15.6" x14ac:dyDescent="0.3">
      <c r="B23539"/>
      <c r="I23539" s="73"/>
      <c r="J23539" s="73"/>
      <c r="K23539" s="73"/>
      <c r="L23539" s="73"/>
      <c r="M23539" s="73"/>
      <c r="N23539" s="73"/>
      <c r="O23539" s="73"/>
      <c r="P23539" s="73"/>
    </row>
    <row r="23540" spans="2:16" ht="15.6" x14ac:dyDescent="0.3">
      <c r="B23540"/>
      <c r="I23540" s="73"/>
      <c r="J23540" s="73"/>
      <c r="K23540" s="73"/>
      <c r="L23540" s="73"/>
      <c r="M23540" s="73"/>
      <c r="N23540" s="73"/>
      <c r="O23540" s="73"/>
      <c r="P23540" s="73"/>
    </row>
    <row r="23541" spans="2:16" ht="15.6" x14ac:dyDescent="0.3">
      <c r="B23541"/>
      <c r="I23541" s="73"/>
      <c r="J23541" s="73"/>
      <c r="K23541" s="73"/>
      <c r="L23541" s="73"/>
      <c r="M23541" s="73"/>
      <c r="N23541" s="73"/>
      <c r="O23541" s="73"/>
      <c r="P23541" s="73"/>
    </row>
    <row r="23542" spans="2:16" ht="15.6" x14ac:dyDescent="0.3">
      <c r="B23542"/>
      <c r="I23542" s="73"/>
      <c r="J23542" s="73"/>
      <c r="K23542" s="73"/>
      <c r="L23542" s="73"/>
      <c r="M23542" s="73"/>
      <c r="N23542" s="73"/>
      <c r="O23542" s="73"/>
      <c r="P23542" s="73"/>
    </row>
    <row r="23543" spans="2:16" ht="15.6" x14ac:dyDescent="0.3">
      <c r="B23543"/>
      <c r="I23543" s="73"/>
      <c r="J23543" s="73"/>
      <c r="K23543" s="73"/>
      <c r="L23543" s="73"/>
      <c r="M23543" s="73"/>
      <c r="N23543" s="73"/>
      <c r="O23543" s="73"/>
      <c r="P23543" s="73"/>
    </row>
    <row r="23544" spans="2:16" ht="15.6" x14ac:dyDescent="0.3">
      <c r="B23544"/>
      <c r="I23544" s="73"/>
      <c r="J23544" s="73"/>
      <c r="K23544" s="73"/>
      <c r="L23544" s="73"/>
      <c r="M23544" s="73"/>
      <c r="N23544" s="73"/>
      <c r="O23544" s="73"/>
      <c r="P23544" s="73"/>
    </row>
    <row r="23545" spans="2:16" ht="15.6" x14ac:dyDescent="0.3">
      <c r="B23545"/>
      <c r="I23545" s="73"/>
      <c r="J23545" s="73"/>
      <c r="K23545" s="73"/>
      <c r="L23545" s="73"/>
      <c r="M23545" s="73"/>
      <c r="N23545" s="73"/>
      <c r="O23545" s="73"/>
      <c r="P23545" s="73"/>
    </row>
    <row r="23546" spans="2:16" ht="15.6" x14ac:dyDescent="0.3">
      <c r="B23546"/>
      <c r="I23546" s="73"/>
      <c r="J23546" s="73"/>
      <c r="K23546" s="73"/>
      <c r="L23546" s="73"/>
      <c r="M23546" s="73"/>
      <c r="N23546" s="73"/>
      <c r="O23546" s="73"/>
      <c r="P23546" s="73"/>
    </row>
    <row r="23547" spans="2:16" ht="15.6" x14ac:dyDescent="0.3">
      <c r="B23547"/>
      <c r="I23547" s="73"/>
      <c r="J23547" s="73"/>
      <c r="K23547" s="73"/>
      <c r="L23547" s="73"/>
      <c r="M23547" s="73"/>
      <c r="N23547" s="73"/>
      <c r="O23547" s="73"/>
      <c r="P23547" s="73"/>
    </row>
    <row r="23548" spans="2:16" ht="15.6" x14ac:dyDescent="0.3">
      <c r="B23548"/>
      <c r="I23548" s="73"/>
      <c r="J23548" s="73"/>
      <c r="K23548" s="73"/>
      <c r="L23548" s="73"/>
      <c r="M23548" s="73"/>
      <c r="N23548" s="73"/>
      <c r="O23548" s="73"/>
      <c r="P23548" s="73"/>
    </row>
    <row r="23549" spans="2:16" ht="15.6" x14ac:dyDescent="0.3">
      <c r="B23549"/>
      <c r="I23549" s="73"/>
      <c r="J23549" s="73"/>
      <c r="K23549" s="73"/>
      <c r="L23549" s="73"/>
      <c r="M23549" s="73"/>
      <c r="N23549" s="73"/>
      <c r="O23549" s="73"/>
      <c r="P23549" s="73"/>
    </row>
    <row r="23550" spans="2:16" ht="15.6" x14ac:dyDescent="0.3">
      <c r="B23550"/>
      <c r="I23550" s="73"/>
      <c r="J23550" s="73"/>
      <c r="K23550" s="73"/>
      <c r="L23550" s="73"/>
      <c r="M23550" s="73"/>
      <c r="N23550" s="73"/>
      <c r="O23550" s="73"/>
      <c r="P23550" s="73"/>
    </row>
    <row r="23551" spans="2:16" ht="15.6" x14ac:dyDescent="0.3">
      <c r="B23551"/>
      <c r="I23551" s="73"/>
      <c r="J23551" s="73"/>
      <c r="K23551" s="73"/>
      <c r="L23551" s="73"/>
      <c r="M23551" s="73"/>
      <c r="N23551" s="73"/>
      <c r="O23551" s="73"/>
      <c r="P23551" s="73"/>
    </row>
    <row r="23552" spans="2:16" ht="15.6" x14ac:dyDescent="0.3">
      <c r="B23552"/>
      <c r="I23552" s="73"/>
      <c r="J23552" s="73"/>
      <c r="K23552" s="73"/>
      <c r="L23552" s="73"/>
      <c r="M23552" s="73"/>
      <c r="N23552" s="73"/>
      <c r="O23552" s="73"/>
      <c r="P23552" s="73"/>
    </row>
    <row r="23553" spans="2:16" ht="15.6" x14ac:dyDescent="0.3">
      <c r="B23553"/>
      <c r="I23553" s="73"/>
      <c r="J23553" s="73"/>
      <c r="K23553" s="73"/>
      <c r="L23553" s="73"/>
      <c r="M23553" s="73"/>
      <c r="N23553" s="73"/>
      <c r="O23553" s="73"/>
      <c r="P23553" s="73"/>
    </row>
    <row r="23554" spans="2:16" ht="15.6" x14ac:dyDescent="0.3">
      <c r="B23554"/>
      <c r="I23554" s="73"/>
      <c r="J23554" s="73"/>
      <c r="K23554" s="73"/>
      <c r="L23554" s="73"/>
      <c r="M23554" s="73"/>
      <c r="N23554" s="73"/>
      <c r="O23554" s="73"/>
      <c r="P23554" s="73"/>
    </row>
    <row r="23555" spans="2:16" ht="15.6" x14ac:dyDescent="0.3">
      <c r="B23555"/>
      <c r="I23555" s="73"/>
      <c r="J23555" s="73"/>
      <c r="K23555" s="73"/>
      <c r="L23555" s="73"/>
      <c r="M23555" s="73"/>
      <c r="N23555" s="73"/>
      <c r="O23555" s="73"/>
      <c r="P23555" s="73"/>
    </row>
    <row r="23556" spans="2:16" ht="15.6" x14ac:dyDescent="0.3">
      <c r="B23556"/>
      <c r="I23556" s="73"/>
      <c r="J23556" s="73"/>
      <c r="K23556" s="73"/>
      <c r="L23556" s="73"/>
      <c r="M23556" s="73"/>
      <c r="N23556" s="73"/>
      <c r="O23556" s="73"/>
      <c r="P23556" s="73"/>
    </row>
    <row r="23557" spans="2:16" ht="15.6" x14ac:dyDescent="0.3">
      <c r="B23557"/>
      <c r="I23557" s="73"/>
      <c r="J23557" s="73"/>
      <c r="K23557" s="73"/>
      <c r="L23557" s="73"/>
      <c r="M23557" s="73"/>
      <c r="N23557" s="73"/>
      <c r="O23557" s="73"/>
      <c r="P23557" s="73"/>
    </row>
    <row r="23558" spans="2:16" ht="15.6" x14ac:dyDescent="0.3">
      <c r="B23558"/>
      <c r="I23558" s="73"/>
      <c r="J23558" s="73"/>
      <c r="K23558" s="73"/>
      <c r="L23558" s="73"/>
      <c r="M23558" s="73"/>
      <c r="N23558" s="73"/>
      <c r="O23558" s="73"/>
      <c r="P23558" s="73"/>
    </row>
    <row r="23559" spans="2:16" ht="15.6" x14ac:dyDescent="0.3">
      <c r="B23559"/>
      <c r="I23559" s="73"/>
      <c r="J23559" s="73"/>
      <c r="K23559" s="73"/>
      <c r="L23559" s="73"/>
      <c r="M23559" s="73"/>
      <c r="N23559" s="73"/>
      <c r="O23559" s="73"/>
      <c r="P23559" s="73"/>
    </row>
    <row r="23560" spans="2:16" ht="15.6" x14ac:dyDescent="0.3">
      <c r="B23560"/>
      <c r="I23560" s="73"/>
      <c r="J23560" s="73"/>
      <c r="K23560" s="73"/>
      <c r="L23560" s="73"/>
      <c r="M23560" s="73"/>
      <c r="N23560" s="73"/>
      <c r="O23560" s="73"/>
      <c r="P23560" s="73"/>
    </row>
    <row r="23561" spans="2:16" ht="15.6" x14ac:dyDescent="0.3">
      <c r="B23561"/>
      <c r="I23561" s="73"/>
      <c r="J23561" s="73"/>
      <c r="K23561" s="73"/>
      <c r="L23561" s="73"/>
      <c r="M23561" s="73"/>
      <c r="N23561" s="73"/>
      <c r="O23561" s="73"/>
      <c r="P23561" s="73"/>
    </row>
    <row r="23562" spans="2:16" ht="15.6" x14ac:dyDescent="0.3">
      <c r="B23562"/>
      <c r="I23562" s="73"/>
      <c r="J23562" s="73"/>
      <c r="K23562" s="73"/>
      <c r="L23562" s="73"/>
      <c r="M23562" s="73"/>
      <c r="N23562" s="73"/>
      <c r="O23562" s="73"/>
      <c r="P23562" s="73"/>
    </row>
    <row r="23563" spans="2:16" ht="15.6" x14ac:dyDescent="0.3">
      <c r="B23563"/>
      <c r="I23563" s="73"/>
      <c r="J23563" s="73"/>
      <c r="K23563" s="73"/>
      <c r="L23563" s="73"/>
      <c r="M23563" s="73"/>
      <c r="N23563" s="73"/>
      <c r="O23563" s="73"/>
      <c r="P23563" s="73"/>
    </row>
    <row r="23564" spans="2:16" ht="15.6" x14ac:dyDescent="0.3">
      <c r="B23564"/>
      <c r="I23564" s="73"/>
      <c r="J23564" s="73"/>
      <c r="K23564" s="73"/>
      <c r="L23564" s="73"/>
      <c r="M23564" s="73"/>
      <c r="N23564" s="73"/>
      <c r="O23564" s="73"/>
      <c r="P23564" s="73"/>
    </row>
    <row r="23565" spans="2:16" ht="15.6" x14ac:dyDescent="0.3">
      <c r="B23565"/>
      <c r="I23565" s="73"/>
      <c r="J23565" s="73"/>
      <c r="K23565" s="73"/>
      <c r="L23565" s="73"/>
      <c r="M23565" s="73"/>
      <c r="N23565" s="73"/>
      <c r="O23565" s="73"/>
      <c r="P23565" s="73"/>
    </row>
    <row r="23566" spans="2:16" ht="15.6" x14ac:dyDescent="0.3">
      <c r="B23566"/>
      <c r="I23566" s="73"/>
      <c r="J23566" s="73"/>
      <c r="K23566" s="73"/>
      <c r="L23566" s="73"/>
      <c r="M23566" s="73"/>
      <c r="N23566" s="73"/>
      <c r="O23566" s="73"/>
      <c r="P23566" s="73"/>
    </row>
    <row r="23567" spans="2:16" ht="15.6" x14ac:dyDescent="0.3">
      <c r="B23567"/>
      <c r="I23567" s="73"/>
      <c r="J23567" s="73"/>
      <c r="K23567" s="73"/>
      <c r="L23567" s="73"/>
      <c r="M23567" s="73"/>
      <c r="N23567" s="73"/>
      <c r="O23567" s="73"/>
      <c r="P23567" s="73"/>
    </row>
    <row r="23568" spans="2:16" ht="15.6" x14ac:dyDescent="0.3">
      <c r="B23568"/>
      <c r="I23568" s="73"/>
      <c r="J23568" s="73"/>
      <c r="K23568" s="73"/>
      <c r="L23568" s="73"/>
      <c r="M23568" s="73"/>
      <c r="N23568" s="73"/>
      <c r="O23568" s="73"/>
      <c r="P23568" s="73"/>
    </row>
    <row r="23569" spans="2:16" ht="15.6" x14ac:dyDescent="0.3">
      <c r="B23569"/>
      <c r="I23569" s="73"/>
      <c r="J23569" s="73"/>
      <c r="K23569" s="73"/>
      <c r="L23569" s="73"/>
      <c r="M23569" s="73"/>
      <c r="N23569" s="73"/>
      <c r="O23569" s="73"/>
      <c r="P23569" s="73"/>
    </row>
    <row r="23570" spans="2:16" ht="15.6" x14ac:dyDescent="0.3">
      <c r="B23570"/>
      <c r="I23570" s="73"/>
      <c r="J23570" s="73"/>
      <c r="K23570" s="73"/>
      <c r="L23570" s="73"/>
      <c r="M23570" s="73"/>
      <c r="N23570" s="73"/>
      <c r="O23570" s="73"/>
      <c r="P23570" s="73"/>
    </row>
    <row r="23571" spans="2:16" ht="15.6" x14ac:dyDescent="0.3">
      <c r="B23571"/>
      <c r="I23571" s="73"/>
      <c r="J23571" s="73"/>
      <c r="K23571" s="73"/>
      <c r="L23571" s="73"/>
      <c r="M23571" s="73"/>
      <c r="N23571" s="73"/>
      <c r="O23571" s="73"/>
      <c r="P23571" s="73"/>
    </row>
    <row r="23572" spans="2:16" ht="15.6" x14ac:dyDescent="0.3">
      <c r="B23572"/>
      <c r="I23572" s="73"/>
      <c r="J23572" s="73"/>
      <c r="K23572" s="73"/>
      <c r="L23572" s="73"/>
      <c r="M23572" s="73"/>
      <c r="N23572" s="73"/>
      <c r="O23572" s="73"/>
      <c r="P23572" s="73"/>
    </row>
    <row r="23573" spans="2:16" ht="15.6" x14ac:dyDescent="0.3">
      <c r="B23573"/>
      <c r="I23573" s="73"/>
      <c r="J23573" s="73"/>
      <c r="K23573" s="73"/>
      <c r="L23573" s="73"/>
      <c r="M23573" s="73"/>
      <c r="N23573" s="73"/>
      <c r="O23573" s="73"/>
      <c r="P23573" s="73"/>
    </row>
    <row r="23574" spans="2:16" ht="15.6" x14ac:dyDescent="0.3">
      <c r="B23574"/>
      <c r="I23574" s="73"/>
      <c r="J23574" s="73"/>
      <c r="K23574" s="73"/>
      <c r="L23574" s="73"/>
      <c r="M23574" s="73"/>
      <c r="N23574" s="73"/>
      <c r="O23574" s="73"/>
      <c r="P23574" s="73"/>
    </row>
    <row r="23575" spans="2:16" ht="15.6" x14ac:dyDescent="0.3">
      <c r="B23575"/>
      <c r="I23575" s="73"/>
      <c r="J23575" s="73"/>
      <c r="K23575" s="73"/>
      <c r="L23575" s="73"/>
      <c r="M23575" s="73"/>
      <c r="N23575" s="73"/>
      <c r="O23575" s="73"/>
      <c r="P23575" s="73"/>
    </row>
    <row r="23576" spans="2:16" ht="15.6" x14ac:dyDescent="0.3">
      <c r="B23576"/>
      <c r="I23576" s="73"/>
      <c r="J23576" s="73"/>
      <c r="K23576" s="73"/>
      <c r="L23576" s="73"/>
      <c r="M23576" s="73"/>
      <c r="N23576" s="73"/>
      <c r="O23576" s="73"/>
      <c r="P23576" s="73"/>
    </row>
    <row r="23577" spans="2:16" ht="15.6" x14ac:dyDescent="0.3">
      <c r="B23577"/>
      <c r="I23577" s="73"/>
      <c r="J23577" s="73"/>
      <c r="K23577" s="73"/>
      <c r="L23577" s="73"/>
      <c r="M23577" s="73"/>
      <c r="N23577" s="73"/>
      <c r="O23577" s="73"/>
      <c r="P23577" s="73"/>
    </row>
    <row r="23578" spans="2:16" ht="15.6" x14ac:dyDescent="0.3">
      <c r="B23578"/>
      <c r="I23578" s="73"/>
      <c r="J23578" s="73"/>
      <c r="K23578" s="73"/>
      <c r="L23578" s="73"/>
      <c r="M23578" s="73"/>
      <c r="N23578" s="73"/>
      <c r="O23578" s="73"/>
      <c r="P23578" s="73"/>
    </row>
    <row r="23579" spans="2:16" ht="15.6" x14ac:dyDescent="0.3">
      <c r="B23579"/>
      <c r="I23579" s="73"/>
      <c r="J23579" s="73"/>
      <c r="K23579" s="73"/>
      <c r="L23579" s="73"/>
      <c r="M23579" s="73"/>
      <c r="N23579" s="73"/>
      <c r="O23579" s="73"/>
      <c r="P23579" s="73"/>
    </row>
    <row r="23580" spans="2:16" ht="15.6" x14ac:dyDescent="0.3">
      <c r="B23580"/>
      <c r="I23580" s="73"/>
      <c r="J23580" s="73"/>
      <c r="K23580" s="73"/>
      <c r="L23580" s="73"/>
      <c r="M23580" s="73"/>
      <c r="N23580" s="73"/>
      <c r="O23580" s="73"/>
      <c r="P23580" s="73"/>
    </row>
    <row r="23581" spans="2:16" ht="15.6" x14ac:dyDescent="0.3">
      <c r="B23581"/>
      <c r="I23581" s="73"/>
      <c r="J23581" s="73"/>
      <c r="K23581" s="73"/>
      <c r="L23581" s="73"/>
      <c r="M23581" s="73"/>
      <c r="N23581" s="73"/>
      <c r="O23581" s="73"/>
      <c r="P23581" s="73"/>
    </row>
    <row r="23582" spans="2:16" ht="15.6" x14ac:dyDescent="0.3">
      <c r="B23582"/>
      <c r="I23582" s="73"/>
      <c r="J23582" s="73"/>
      <c r="K23582" s="73"/>
      <c r="L23582" s="73"/>
      <c r="M23582" s="73"/>
      <c r="N23582" s="73"/>
      <c r="O23582" s="73"/>
      <c r="P23582" s="73"/>
    </row>
    <row r="23583" spans="2:16" ht="15.6" x14ac:dyDescent="0.3">
      <c r="B23583"/>
      <c r="I23583" s="73"/>
      <c r="J23583" s="73"/>
      <c r="K23583" s="73"/>
      <c r="L23583" s="73"/>
      <c r="M23583" s="73"/>
      <c r="N23583" s="73"/>
      <c r="O23583" s="73"/>
      <c r="P23583" s="73"/>
    </row>
    <row r="23584" spans="2:16" ht="15.6" x14ac:dyDescent="0.3">
      <c r="B23584"/>
      <c r="I23584" s="73"/>
      <c r="J23584" s="73"/>
      <c r="K23584" s="73"/>
      <c r="L23584" s="73"/>
      <c r="M23584" s="73"/>
      <c r="N23584" s="73"/>
      <c r="O23584" s="73"/>
      <c r="P23584" s="73"/>
    </row>
    <row r="23585" spans="2:16" ht="15.6" x14ac:dyDescent="0.3">
      <c r="B23585"/>
      <c r="I23585" s="73"/>
      <c r="J23585" s="73"/>
      <c r="K23585" s="73"/>
      <c r="L23585" s="73"/>
      <c r="M23585" s="73"/>
      <c r="N23585" s="73"/>
      <c r="O23585" s="73"/>
      <c r="P23585" s="73"/>
    </row>
    <row r="23586" spans="2:16" ht="15.6" x14ac:dyDescent="0.3">
      <c r="B23586"/>
      <c r="I23586" s="73"/>
      <c r="J23586" s="73"/>
      <c r="K23586" s="73"/>
      <c r="L23586" s="73"/>
      <c r="M23586" s="73"/>
      <c r="N23586" s="73"/>
      <c r="O23586" s="73"/>
      <c r="P23586" s="73"/>
    </row>
    <row r="23587" spans="2:16" ht="15.6" x14ac:dyDescent="0.3">
      <c r="B23587"/>
      <c r="I23587" s="73"/>
      <c r="J23587" s="73"/>
      <c r="K23587" s="73"/>
      <c r="L23587" s="73"/>
      <c r="M23587" s="73"/>
      <c r="N23587" s="73"/>
      <c r="O23587" s="73"/>
      <c r="P23587" s="73"/>
    </row>
    <row r="23588" spans="2:16" ht="15.6" x14ac:dyDescent="0.3">
      <c r="B23588"/>
      <c r="I23588" s="73"/>
      <c r="J23588" s="73"/>
      <c r="K23588" s="73"/>
      <c r="L23588" s="73"/>
      <c r="M23588" s="73"/>
      <c r="N23588" s="73"/>
      <c r="O23588" s="73"/>
      <c r="P23588" s="73"/>
    </row>
    <row r="23589" spans="2:16" ht="15.6" x14ac:dyDescent="0.3">
      <c r="B23589"/>
      <c r="I23589" s="73"/>
      <c r="J23589" s="73"/>
      <c r="K23589" s="73"/>
      <c r="L23589" s="73"/>
      <c r="M23589" s="73"/>
      <c r="N23589" s="73"/>
      <c r="O23589" s="73"/>
      <c r="P23589" s="73"/>
    </row>
    <row r="23590" spans="2:16" ht="15.6" x14ac:dyDescent="0.3">
      <c r="B23590"/>
      <c r="I23590" s="73"/>
      <c r="J23590" s="73"/>
      <c r="K23590" s="73"/>
      <c r="L23590" s="73"/>
      <c r="M23590" s="73"/>
      <c r="N23590" s="73"/>
      <c r="O23590" s="73"/>
      <c r="P23590" s="73"/>
    </row>
    <row r="23591" spans="2:16" ht="15.6" x14ac:dyDescent="0.3">
      <c r="B23591"/>
      <c r="I23591" s="73"/>
      <c r="J23591" s="73"/>
      <c r="K23591" s="73"/>
      <c r="L23591" s="73"/>
      <c r="M23591" s="73"/>
      <c r="N23591" s="73"/>
      <c r="O23591" s="73"/>
      <c r="P23591" s="73"/>
    </row>
    <row r="23592" spans="2:16" ht="15.6" x14ac:dyDescent="0.3">
      <c r="B23592"/>
      <c r="I23592" s="73"/>
      <c r="J23592" s="73"/>
      <c r="K23592" s="73"/>
      <c r="L23592" s="73"/>
      <c r="M23592" s="73"/>
      <c r="N23592" s="73"/>
      <c r="O23592" s="73"/>
      <c r="P23592" s="73"/>
    </row>
    <row r="23593" spans="2:16" ht="15.6" x14ac:dyDescent="0.3">
      <c r="B23593"/>
      <c r="I23593" s="73"/>
      <c r="J23593" s="73"/>
      <c r="K23593" s="73"/>
      <c r="L23593" s="73"/>
      <c r="M23593" s="73"/>
      <c r="N23593" s="73"/>
      <c r="O23593" s="73"/>
      <c r="P23593" s="73"/>
    </row>
    <row r="23594" spans="2:16" ht="15.6" x14ac:dyDescent="0.3">
      <c r="B23594"/>
      <c r="I23594" s="73"/>
      <c r="J23594" s="73"/>
      <c r="K23594" s="73"/>
      <c r="L23594" s="73"/>
      <c r="M23594" s="73"/>
      <c r="N23594" s="73"/>
      <c r="O23594" s="73"/>
      <c r="P23594" s="73"/>
    </row>
    <row r="23595" spans="2:16" ht="15.6" x14ac:dyDescent="0.3">
      <c r="B23595"/>
      <c r="I23595" s="73"/>
      <c r="J23595" s="73"/>
      <c r="K23595" s="73"/>
      <c r="L23595" s="73"/>
      <c r="M23595" s="73"/>
      <c r="N23595" s="73"/>
      <c r="O23595" s="73"/>
      <c r="P23595" s="73"/>
    </row>
    <row r="23596" spans="2:16" ht="15.6" x14ac:dyDescent="0.3">
      <c r="B23596"/>
      <c r="I23596" s="73"/>
      <c r="J23596" s="73"/>
      <c r="K23596" s="73"/>
      <c r="L23596" s="73"/>
      <c r="M23596" s="73"/>
      <c r="N23596" s="73"/>
      <c r="O23596" s="73"/>
      <c r="P23596" s="73"/>
    </row>
    <row r="23597" spans="2:16" ht="15.6" x14ac:dyDescent="0.3">
      <c r="B23597"/>
      <c r="I23597" s="73"/>
      <c r="J23597" s="73"/>
      <c r="K23597" s="73"/>
      <c r="L23597" s="73"/>
      <c r="M23597" s="73"/>
      <c r="N23597" s="73"/>
      <c r="O23597" s="73"/>
      <c r="P23597" s="73"/>
    </row>
    <row r="23598" spans="2:16" ht="15.6" x14ac:dyDescent="0.3">
      <c r="B23598"/>
      <c r="I23598" s="73"/>
      <c r="J23598" s="73"/>
      <c r="K23598" s="73"/>
      <c r="L23598" s="73"/>
      <c r="M23598" s="73"/>
      <c r="N23598" s="73"/>
      <c r="O23598" s="73"/>
      <c r="P23598" s="73"/>
    </row>
    <row r="23599" spans="2:16" ht="15.6" x14ac:dyDescent="0.3">
      <c r="B23599"/>
      <c r="I23599" s="73"/>
      <c r="J23599" s="73"/>
      <c r="K23599" s="73"/>
      <c r="L23599" s="73"/>
      <c r="M23599" s="73"/>
      <c r="N23599" s="73"/>
      <c r="O23599" s="73"/>
      <c r="P23599" s="73"/>
    </row>
    <row r="23600" spans="2:16" ht="15.6" x14ac:dyDescent="0.3">
      <c r="B23600"/>
      <c r="I23600" s="73"/>
      <c r="J23600" s="73"/>
      <c r="K23600" s="73"/>
      <c r="L23600" s="73"/>
      <c r="M23600" s="73"/>
      <c r="N23600" s="73"/>
      <c r="O23600" s="73"/>
      <c r="P23600" s="73"/>
    </row>
    <row r="23601" spans="2:20" ht="15.6" x14ac:dyDescent="0.3">
      <c r="B23601"/>
      <c r="I23601" s="73"/>
      <c r="J23601" s="73"/>
      <c r="K23601" s="73"/>
      <c r="L23601" s="73"/>
      <c r="M23601" s="73"/>
      <c r="N23601" s="73"/>
      <c r="O23601" s="73"/>
      <c r="P23601" s="73"/>
    </row>
    <row r="23602" spans="2:20" ht="15.6" x14ac:dyDescent="0.3">
      <c r="B23602"/>
      <c r="I23602" s="73"/>
      <c r="J23602" s="73"/>
      <c r="K23602" s="73"/>
      <c r="L23602" s="73"/>
      <c r="M23602" s="73"/>
      <c r="N23602" s="73"/>
      <c r="O23602" s="73"/>
      <c r="P23602" s="73"/>
    </row>
    <row r="23603" spans="2:20" ht="15.6" x14ac:dyDescent="0.3">
      <c r="B23603"/>
      <c r="I23603" s="73"/>
      <c r="J23603" s="73"/>
      <c r="K23603" s="73"/>
      <c r="L23603" s="73"/>
      <c r="M23603" s="73"/>
      <c r="N23603" s="73"/>
      <c r="O23603" s="73"/>
      <c r="P23603" s="73"/>
    </row>
    <row r="23604" spans="2:20" ht="15.6" x14ac:dyDescent="0.3">
      <c r="B23604"/>
      <c r="I23604" s="73"/>
      <c r="J23604" s="73"/>
      <c r="K23604" s="73"/>
      <c r="L23604" s="73"/>
      <c r="M23604" s="73"/>
      <c r="N23604" s="73"/>
      <c r="O23604" s="73"/>
      <c r="P23604" s="73"/>
    </row>
    <row r="23605" spans="2:20" ht="15.6" x14ac:dyDescent="0.3">
      <c r="B23605"/>
      <c r="I23605" s="73"/>
      <c r="J23605" s="73"/>
      <c r="K23605" s="73"/>
      <c r="L23605" s="73"/>
      <c r="M23605" s="73"/>
      <c r="N23605" s="73"/>
      <c r="O23605" s="73"/>
      <c r="P23605" s="73"/>
    </row>
    <row r="23606" spans="2:20" ht="15.6" x14ac:dyDescent="0.3">
      <c r="B23606"/>
      <c r="I23606" s="73"/>
      <c r="J23606" s="73"/>
      <c r="K23606" s="73"/>
      <c r="L23606" s="73"/>
      <c r="M23606" s="73"/>
      <c r="N23606" s="73"/>
      <c r="O23606" s="73"/>
      <c r="P23606" s="73"/>
    </row>
    <row r="23607" spans="2:20" ht="15.6" x14ac:dyDescent="0.3">
      <c r="B23607"/>
      <c r="I23607" s="73"/>
      <c r="J23607" s="73"/>
      <c r="K23607" s="73"/>
      <c r="L23607" s="73"/>
      <c r="M23607" s="73"/>
      <c r="N23607" s="73"/>
      <c r="O23607" s="73"/>
      <c r="P23607" s="73"/>
      <c r="Q23607" s="73"/>
      <c r="R23607" s="73"/>
      <c r="S23607" s="73"/>
      <c r="T23607" s="73"/>
    </row>
    <row r="23608" spans="2:20" ht="15.6" x14ac:dyDescent="0.3">
      <c r="B23608"/>
      <c r="I23608" s="73"/>
      <c r="J23608" s="73"/>
      <c r="K23608" s="73"/>
      <c r="L23608" s="73"/>
      <c r="M23608" s="73"/>
      <c r="N23608" s="73"/>
      <c r="O23608" s="73"/>
      <c r="P23608" s="73"/>
      <c r="Q23608" s="73"/>
      <c r="R23608" s="73"/>
      <c r="S23608" s="73"/>
      <c r="T23608" s="73"/>
    </row>
    <row r="23609" spans="2:20" ht="15.6" x14ac:dyDescent="0.3">
      <c r="B23609"/>
      <c r="I23609" s="73"/>
      <c r="J23609" s="73"/>
      <c r="K23609" s="73"/>
      <c r="L23609" s="73"/>
      <c r="M23609" s="73"/>
      <c r="N23609" s="73"/>
      <c r="O23609" s="73"/>
      <c r="P23609" s="73"/>
      <c r="Q23609" s="73"/>
      <c r="R23609" s="73"/>
      <c r="S23609" s="73"/>
      <c r="T23609" s="73"/>
    </row>
    <row r="23610" spans="2:20" ht="15.6" x14ac:dyDescent="0.3">
      <c r="B23610"/>
      <c r="I23610" s="73"/>
      <c r="J23610" s="73"/>
      <c r="K23610" s="73"/>
      <c r="L23610" s="73"/>
      <c r="M23610" s="73"/>
      <c r="N23610" s="73"/>
      <c r="O23610" s="73"/>
      <c r="P23610" s="73"/>
      <c r="Q23610" s="73"/>
      <c r="R23610" s="73"/>
      <c r="S23610" s="73"/>
      <c r="T23610" s="73"/>
    </row>
    <row r="23611" spans="2:20" ht="15.6" x14ac:dyDescent="0.3">
      <c r="B23611"/>
      <c r="I23611" s="73"/>
      <c r="J23611" s="73"/>
      <c r="K23611" s="73"/>
      <c r="L23611" s="73"/>
      <c r="M23611" s="73"/>
      <c r="N23611" s="73"/>
      <c r="O23611" s="73"/>
      <c r="P23611" s="73"/>
      <c r="Q23611" s="73"/>
      <c r="R23611" s="73"/>
      <c r="S23611" s="73"/>
      <c r="T23611" s="73"/>
    </row>
    <row r="23612" spans="2:20" ht="15.6" x14ac:dyDescent="0.3">
      <c r="B23612"/>
      <c r="I23612" s="73"/>
      <c r="J23612" s="73"/>
      <c r="K23612" s="73"/>
      <c r="L23612" s="73"/>
      <c r="M23612" s="73"/>
      <c r="N23612" s="73"/>
      <c r="O23612" s="73"/>
      <c r="P23612" s="73"/>
      <c r="Q23612" s="73"/>
      <c r="R23612" s="73"/>
      <c r="S23612" s="73"/>
      <c r="T23612" s="73"/>
    </row>
    <row r="23613" spans="2:20" ht="15.6" x14ac:dyDescent="0.3">
      <c r="B23613"/>
      <c r="I23613" s="73"/>
      <c r="J23613" s="73"/>
      <c r="K23613" s="73"/>
      <c r="L23613" s="73"/>
      <c r="M23613" s="73"/>
      <c r="N23613" s="73"/>
      <c r="O23613" s="73"/>
      <c r="P23613" s="73"/>
      <c r="Q23613" s="73"/>
      <c r="R23613" s="73"/>
      <c r="S23613" s="73"/>
      <c r="T23613" s="73"/>
    </row>
    <row r="23614" spans="2:20" ht="15.6" x14ac:dyDescent="0.3">
      <c r="B23614"/>
      <c r="I23614" s="73"/>
      <c r="J23614" s="73"/>
      <c r="K23614" s="73"/>
      <c r="L23614" s="73"/>
      <c r="M23614" s="73"/>
      <c r="N23614" s="73"/>
      <c r="O23614" s="73"/>
      <c r="P23614" s="73"/>
      <c r="Q23614" s="73"/>
      <c r="R23614" s="73"/>
      <c r="S23614" s="73"/>
      <c r="T23614" s="73"/>
    </row>
    <row r="23615" spans="2:20" ht="15.6" x14ac:dyDescent="0.3">
      <c r="B23615"/>
      <c r="I23615" s="73"/>
      <c r="J23615" s="73"/>
      <c r="K23615" s="73"/>
      <c r="L23615" s="73"/>
      <c r="M23615" s="73"/>
      <c r="N23615" s="73"/>
      <c r="O23615" s="73"/>
      <c r="P23615" s="73"/>
      <c r="Q23615" s="73"/>
      <c r="R23615" s="73"/>
      <c r="S23615" s="73"/>
      <c r="T23615" s="73"/>
    </row>
    <row r="23616" spans="2:20" ht="15.6" x14ac:dyDescent="0.3">
      <c r="B23616"/>
      <c r="I23616" s="73"/>
      <c r="J23616" s="73"/>
      <c r="K23616" s="73"/>
      <c r="L23616" s="73"/>
      <c r="M23616" s="73"/>
      <c r="N23616" s="73"/>
      <c r="O23616" s="73"/>
      <c r="P23616" s="73"/>
      <c r="Q23616" s="73"/>
      <c r="R23616" s="73"/>
      <c r="S23616" s="73"/>
      <c r="T23616" s="73"/>
    </row>
    <row r="23617" spans="2:20" ht="15.6" x14ac:dyDescent="0.3">
      <c r="B23617"/>
      <c r="I23617" s="73"/>
      <c r="J23617" s="73"/>
      <c r="K23617" s="73"/>
      <c r="L23617" s="73"/>
      <c r="M23617" s="73"/>
      <c r="N23617" s="73"/>
      <c r="O23617" s="73"/>
      <c r="P23617" s="73"/>
      <c r="Q23617" s="73"/>
      <c r="R23617" s="73"/>
      <c r="S23617" s="73"/>
      <c r="T23617" s="73"/>
    </row>
    <row r="23618" spans="2:20" ht="15.6" x14ac:dyDescent="0.3">
      <c r="B23618"/>
      <c r="I23618" s="73"/>
      <c r="J23618" s="73"/>
      <c r="K23618" s="73"/>
      <c r="L23618" s="73"/>
      <c r="M23618" s="73"/>
      <c r="N23618" s="73"/>
      <c r="O23618" s="73"/>
      <c r="P23618" s="73"/>
      <c r="Q23618" s="73"/>
      <c r="R23618" s="73"/>
      <c r="S23618" s="73"/>
      <c r="T23618" s="73"/>
    </row>
    <row r="23619" spans="2:20" ht="15.6" x14ac:dyDescent="0.3">
      <c r="B23619"/>
      <c r="I23619" s="73"/>
      <c r="J23619" s="73"/>
      <c r="K23619" s="73"/>
      <c r="L23619" s="73"/>
      <c r="M23619" s="73"/>
      <c r="N23619" s="73"/>
      <c r="O23619" s="73"/>
      <c r="P23619" s="73"/>
      <c r="Q23619" s="73"/>
      <c r="R23619" s="73"/>
      <c r="S23619" s="73"/>
      <c r="T23619" s="73"/>
    </row>
    <row r="23620" spans="2:20" ht="15.6" x14ac:dyDescent="0.3">
      <c r="B23620"/>
      <c r="I23620" s="73"/>
      <c r="J23620" s="73"/>
      <c r="K23620" s="73"/>
      <c r="L23620" s="73"/>
      <c r="M23620" s="73"/>
      <c r="N23620" s="73"/>
      <c r="O23620" s="73"/>
      <c r="P23620" s="73"/>
      <c r="Q23620" s="73"/>
      <c r="R23620" s="73"/>
      <c r="S23620" s="73"/>
      <c r="T23620" s="73"/>
    </row>
    <row r="23621" spans="2:20" ht="15.6" x14ac:dyDescent="0.3">
      <c r="B23621"/>
      <c r="I23621" s="73"/>
      <c r="J23621" s="73"/>
      <c r="K23621" s="73"/>
      <c r="L23621" s="73"/>
      <c r="M23621" s="73"/>
      <c r="N23621" s="73"/>
      <c r="O23621" s="73"/>
      <c r="P23621" s="73"/>
    </row>
    <row r="23622" spans="2:20" ht="15.6" x14ac:dyDescent="0.3">
      <c r="B23622"/>
      <c r="I23622" s="73"/>
      <c r="J23622" s="73"/>
      <c r="K23622" s="73"/>
      <c r="L23622" s="73"/>
      <c r="M23622" s="73"/>
      <c r="N23622" s="73"/>
      <c r="O23622" s="73"/>
      <c r="P23622" s="73"/>
    </row>
    <row r="23623" spans="2:20" ht="15.6" x14ac:dyDescent="0.3">
      <c r="B23623"/>
      <c r="I23623" s="73"/>
      <c r="J23623" s="73"/>
      <c r="K23623" s="73"/>
      <c r="L23623" s="73"/>
      <c r="M23623" s="73"/>
      <c r="N23623" s="73"/>
      <c r="O23623" s="73"/>
      <c r="P23623" s="73"/>
    </row>
    <row r="23624" spans="2:20" ht="15.6" x14ac:dyDescent="0.3">
      <c r="B23624"/>
      <c r="I23624" s="73"/>
      <c r="J23624" s="73"/>
      <c r="K23624" s="73"/>
      <c r="L23624" s="73"/>
      <c r="M23624" s="73"/>
      <c r="N23624" s="73"/>
      <c r="O23624" s="73"/>
      <c r="P23624" s="73"/>
    </row>
    <row r="23625" spans="2:20" ht="15.6" x14ac:dyDescent="0.3">
      <c r="B23625"/>
      <c r="I23625" s="73"/>
      <c r="J23625" s="73"/>
      <c r="K23625" s="73"/>
      <c r="L23625" s="73"/>
      <c r="M23625" s="73"/>
      <c r="N23625" s="73"/>
      <c r="O23625" s="73"/>
      <c r="P23625" s="73"/>
    </row>
    <row r="23626" spans="2:20" ht="15.6" x14ac:dyDescent="0.3">
      <c r="B23626"/>
      <c r="I23626" s="73"/>
      <c r="J23626" s="73"/>
      <c r="K23626" s="73"/>
      <c r="L23626" s="73"/>
      <c r="M23626" s="73"/>
      <c r="N23626" s="73"/>
      <c r="O23626" s="73"/>
      <c r="P23626" s="73"/>
    </row>
    <row r="23627" spans="2:20" ht="15.6" x14ac:dyDescent="0.3">
      <c r="B23627"/>
      <c r="I23627" s="73"/>
      <c r="J23627" s="73"/>
      <c r="K23627" s="73"/>
      <c r="L23627" s="73"/>
      <c r="M23627" s="73"/>
      <c r="N23627" s="73"/>
      <c r="O23627" s="73"/>
      <c r="P23627" s="73"/>
    </row>
    <row r="23628" spans="2:20" ht="15.6" x14ac:dyDescent="0.3">
      <c r="B23628"/>
      <c r="I23628" s="73"/>
      <c r="J23628" s="73"/>
      <c r="K23628" s="73"/>
      <c r="L23628" s="73"/>
      <c r="M23628" s="73"/>
      <c r="N23628" s="73"/>
      <c r="O23628" s="73"/>
      <c r="P23628" s="73"/>
    </row>
    <row r="23629" spans="2:20" ht="15.6" x14ac:dyDescent="0.3">
      <c r="B23629"/>
      <c r="I23629" s="73"/>
      <c r="J23629" s="73"/>
      <c r="K23629" s="73"/>
      <c r="L23629" s="73"/>
      <c r="M23629" s="73"/>
      <c r="N23629" s="73"/>
      <c r="O23629" s="73"/>
      <c r="P23629" s="73"/>
    </row>
    <row r="23630" spans="2:20" ht="15.6" x14ac:dyDescent="0.3">
      <c r="B23630"/>
      <c r="I23630" s="73"/>
      <c r="J23630" s="73"/>
      <c r="K23630" s="73"/>
      <c r="L23630" s="73"/>
      <c r="M23630" s="73"/>
      <c r="N23630" s="73"/>
      <c r="O23630" s="73"/>
      <c r="P23630" s="73"/>
    </row>
    <row r="23631" spans="2:20" ht="15.6" x14ac:dyDescent="0.3">
      <c r="B23631"/>
      <c r="I23631" s="73"/>
      <c r="J23631" s="73"/>
      <c r="K23631" s="73"/>
      <c r="L23631" s="73"/>
      <c r="M23631" s="73"/>
      <c r="N23631" s="73"/>
      <c r="O23631" s="73"/>
      <c r="P23631" s="73"/>
    </row>
    <row r="23632" spans="2:20" ht="15.6" x14ac:dyDescent="0.3">
      <c r="B23632"/>
      <c r="I23632" s="73"/>
      <c r="J23632" s="73"/>
      <c r="K23632" s="73"/>
      <c r="L23632" s="73"/>
      <c r="M23632" s="73"/>
      <c r="N23632" s="73"/>
      <c r="O23632" s="73"/>
      <c r="P23632" s="73"/>
    </row>
    <row r="23633" spans="2:16" ht="15.6" x14ac:dyDescent="0.3">
      <c r="B23633"/>
      <c r="I23633" s="73"/>
      <c r="J23633" s="73"/>
      <c r="K23633" s="73"/>
      <c r="L23633" s="73"/>
      <c r="M23633" s="73"/>
      <c r="N23633" s="73"/>
      <c r="O23633" s="73"/>
      <c r="P23633" s="73"/>
    </row>
    <row r="23634" spans="2:16" ht="15.6" x14ac:dyDescent="0.3">
      <c r="B23634"/>
      <c r="I23634" s="73"/>
      <c r="J23634" s="73"/>
      <c r="K23634" s="73"/>
      <c r="L23634" s="73"/>
      <c r="M23634" s="73"/>
      <c r="N23634" s="73"/>
      <c r="O23634" s="73"/>
      <c r="P23634" s="73"/>
    </row>
    <row r="23635" spans="2:16" ht="15.6" x14ac:dyDescent="0.3">
      <c r="B23635"/>
      <c r="I23635" s="73"/>
      <c r="J23635" s="73"/>
      <c r="K23635" s="73"/>
      <c r="L23635" s="73"/>
      <c r="M23635" s="73"/>
      <c r="N23635" s="73"/>
      <c r="O23635" s="73"/>
      <c r="P23635" s="73"/>
    </row>
    <row r="23636" spans="2:16" ht="15.6" x14ac:dyDescent="0.3">
      <c r="B23636"/>
      <c r="I23636" s="73"/>
      <c r="J23636" s="73"/>
      <c r="K23636" s="73"/>
      <c r="L23636" s="73"/>
      <c r="M23636" s="73"/>
      <c r="N23636" s="73"/>
      <c r="O23636" s="73"/>
      <c r="P23636" s="73"/>
    </row>
    <row r="23637" spans="2:16" ht="15.6" x14ac:dyDescent="0.3">
      <c r="B23637"/>
      <c r="I23637" s="73"/>
      <c r="J23637" s="73"/>
      <c r="K23637" s="73"/>
      <c r="L23637" s="73"/>
      <c r="M23637" s="73"/>
      <c r="N23637" s="73"/>
      <c r="O23637" s="73"/>
      <c r="P23637" s="73"/>
    </row>
    <row r="23638" spans="2:16" ht="15.6" x14ac:dyDescent="0.3">
      <c r="B23638"/>
      <c r="I23638" s="73"/>
      <c r="J23638" s="73"/>
      <c r="K23638" s="73"/>
      <c r="L23638" s="73"/>
      <c r="M23638" s="73"/>
      <c r="N23638" s="73"/>
      <c r="O23638" s="73"/>
      <c r="P23638" s="73"/>
    </row>
    <row r="23639" spans="2:16" ht="15.6" x14ac:dyDescent="0.3">
      <c r="B23639"/>
      <c r="I23639" s="73"/>
      <c r="J23639" s="73"/>
      <c r="K23639" s="73"/>
      <c r="L23639" s="73"/>
      <c r="M23639" s="73"/>
      <c r="N23639" s="73"/>
      <c r="O23639" s="73"/>
      <c r="P23639" s="73"/>
    </row>
    <row r="23640" spans="2:16" ht="15.6" x14ac:dyDescent="0.3">
      <c r="B23640"/>
      <c r="I23640" s="73"/>
      <c r="J23640" s="73"/>
      <c r="K23640" s="73"/>
      <c r="L23640" s="73"/>
      <c r="M23640" s="73"/>
      <c r="N23640" s="73"/>
      <c r="O23640" s="73"/>
      <c r="P23640" s="73"/>
    </row>
    <row r="23641" spans="2:16" ht="15.6" x14ac:dyDescent="0.3">
      <c r="B23641"/>
      <c r="I23641" s="73"/>
      <c r="J23641" s="73"/>
      <c r="K23641" s="73"/>
      <c r="L23641" s="73"/>
      <c r="M23641" s="73"/>
      <c r="N23641" s="73"/>
      <c r="O23641" s="73"/>
      <c r="P23641" s="73"/>
    </row>
    <row r="23642" spans="2:16" ht="15.6" x14ac:dyDescent="0.3">
      <c r="B23642"/>
      <c r="I23642" s="73"/>
      <c r="J23642" s="73"/>
      <c r="K23642" s="73"/>
      <c r="L23642" s="73"/>
      <c r="M23642" s="73"/>
      <c r="N23642" s="73"/>
      <c r="O23642" s="73"/>
      <c r="P23642" s="73"/>
    </row>
    <row r="23643" spans="2:16" ht="15.6" x14ac:dyDescent="0.3">
      <c r="B23643"/>
      <c r="I23643" s="73"/>
      <c r="J23643" s="73"/>
      <c r="K23643" s="73"/>
      <c r="L23643" s="73"/>
      <c r="M23643" s="73"/>
      <c r="N23643" s="73"/>
      <c r="O23643" s="73"/>
      <c r="P23643" s="73"/>
    </row>
    <row r="23644" spans="2:16" ht="15.6" x14ac:dyDescent="0.3">
      <c r="B23644"/>
      <c r="I23644" s="73"/>
      <c r="J23644" s="73"/>
      <c r="K23644" s="73"/>
      <c r="L23644" s="73"/>
      <c r="M23644" s="73"/>
      <c r="N23644" s="73"/>
      <c r="O23644" s="73"/>
      <c r="P23644" s="73"/>
    </row>
    <row r="23645" spans="2:16" ht="15.6" x14ac:dyDescent="0.3">
      <c r="B23645"/>
      <c r="I23645" s="73"/>
      <c r="J23645" s="73"/>
      <c r="K23645" s="73"/>
      <c r="L23645" s="73"/>
      <c r="M23645" s="73"/>
      <c r="N23645" s="73"/>
      <c r="O23645" s="73"/>
      <c r="P23645" s="73"/>
    </row>
    <row r="23646" spans="2:16" ht="15.6" x14ac:dyDescent="0.3">
      <c r="B23646"/>
      <c r="I23646" s="73"/>
      <c r="J23646" s="73"/>
      <c r="K23646" s="73"/>
      <c r="L23646" s="73"/>
      <c r="M23646" s="73"/>
      <c r="N23646" s="73"/>
      <c r="O23646" s="73"/>
      <c r="P23646" s="73"/>
    </row>
    <row r="23647" spans="2:16" ht="15.6" x14ac:dyDescent="0.3">
      <c r="B23647"/>
      <c r="I23647" s="73"/>
      <c r="J23647" s="73"/>
      <c r="K23647" s="73"/>
      <c r="L23647" s="73"/>
      <c r="M23647" s="73"/>
      <c r="N23647" s="73"/>
      <c r="O23647" s="73"/>
      <c r="P23647" s="73"/>
    </row>
    <row r="23648" spans="2:16" ht="15.6" x14ac:dyDescent="0.3">
      <c r="B23648"/>
      <c r="I23648" s="73"/>
      <c r="J23648" s="73"/>
      <c r="K23648" s="73"/>
      <c r="L23648" s="73"/>
      <c r="M23648" s="73"/>
      <c r="N23648" s="73"/>
      <c r="O23648" s="73"/>
      <c r="P23648" s="73"/>
    </row>
    <row r="23649" spans="2:16" ht="15.6" x14ac:dyDescent="0.3">
      <c r="B23649"/>
      <c r="I23649" s="73"/>
      <c r="J23649" s="73"/>
      <c r="K23649" s="73"/>
      <c r="L23649" s="73"/>
      <c r="M23649" s="73"/>
      <c r="N23649" s="73"/>
      <c r="O23649" s="73"/>
      <c r="P23649" s="73"/>
    </row>
    <row r="23650" spans="2:16" ht="15.6" x14ac:dyDescent="0.3">
      <c r="B23650"/>
      <c r="I23650" s="73"/>
      <c r="J23650" s="73"/>
      <c r="K23650" s="73"/>
      <c r="L23650" s="73"/>
      <c r="M23650" s="73"/>
      <c r="N23650" s="73"/>
      <c r="O23650" s="73"/>
      <c r="P23650" s="73"/>
    </row>
    <row r="23651" spans="2:16" ht="15.6" x14ac:dyDescent="0.3">
      <c r="B23651"/>
      <c r="I23651" s="73"/>
      <c r="J23651" s="73"/>
      <c r="K23651" s="73"/>
      <c r="L23651" s="73"/>
      <c r="M23651" s="73"/>
      <c r="N23651" s="73"/>
      <c r="O23651" s="73"/>
      <c r="P23651" s="73"/>
    </row>
    <row r="23652" spans="2:16" ht="15.6" x14ac:dyDescent="0.3">
      <c r="B23652"/>
      <c r="I23652" s="73"/>
      <c r="J23652" s="73"/>
      <c r="K23652" s="73"/>
      <c r="L23652" s="73"/>
      <c r="M23652" s="73"/>
      <c r="N23652" s="73"/>
      <c r="O23652" s="73"/>
      <c r="P23652" s="73"/>
    </row>
    <row r="23653" spans="2:16" ht="15.6" x14ac:dyDescent="0.3">
      <c r="B23653"/>
      <c r="I23653" s="73"/>
      <c r="J23653" s="73"/>
      <c r="K23653" s="73"/>
      <c r="L23653" s="73"/>
      <c r="M23653" s="73"/>
      <c r="N23653" s="73"/>
      <c r="O23653" s="73"/>
      <c r="P23653" s="73"/>
    </row>
    <row r="23654" spans="2:16" ht="15.6" x14ac:dyDescent="0.3">
      <c r="B23654"/>
      <c r="I23654" s="73"/>
      <c r="J23654" s="73"/>
      <c r="K23654" s="73"/>
      <c r="L23654" s="73"/>
      <c r="M23654" s="73"/>
      <c r="N23654" s="73"/>
      <c r="O23654" s="73"/>
      <c r="P23654" s="73"/>
    </row>
    <row r="23655" spans="2:16" ht="15.6" x14ac:dyDescent="0.3">
      <c r="B23655"/>
      <c r="I23655" s="73"/>
      <c r="J23655" s="73"/>
      <c r="K23655" s="73"/>
      <c r="L23655" s="73"/>
      <c r="M23655" s="73"/>
      <c r="N23655" s="73"/>
      <c r="O23655" s="73"/>
      <c r="P23655" s="73"/>
    </row>
    <row r="23656" spans="2:16" ht="15.6" x14ac:dyDescent="0.3">
      <c r="B23656"/>
      <c r="I23656" s="73"/>
      <c r="J23656" s="73"/>
      <c r="K23656" s="73"/>
      <c r="L23656" s="73"/>
      <c r="M23656" s="73"/>
      <c r="N23656" s="73"/>
      <c r="O23656" s="73"/>
      <c r="P23656" s="73"/>
    </row>
    <row r="23657" spans="2:16" ht="15.6" x14ac:dyDescent="0.3">
      <c r="B23657"/>
      <c r="I23657" s="73"/>
      <c r="J23657" s="73"/>
      <c r="K23657" s="73"/>
      <c r="L23657" s="73"/>
      <c r="M23657" s="73"/>
      <c r="N23657" s="73"/>
      <c r="O23657" s="73"/>
      <c r="P23657" s="73"/>
    </row>
    <row r="23658" spans="2:16" ht="15.6" x14ac:dyDescent="0.3">
      <c r="B23658"/>
      <c r="I23658" s="73"/>
      <c r="J23658" s="73"/>
      <c r="K23658" s="73"/>
      <c r="L23658" s="73"/>
      <c r="M23658" s="73"/>
      <c r="N23658" s="73"/>
      <c r="O23658" s="73"/>
      <c r="P23658" s="73"/>
    </row>
    <row r="23659" spans="2:16" ht="15.6" x14ac:dyDescent="0.3">
      <c r="B23659"/>
      <c r="I23659" s="73"/>
      <c r="J23659" s="73"/>
      <c r="K23659" s="73"/>
      <c r="L23659" s="73"/>
      <c r="M23659" s="73"/>
      <c r="N23659" s="73"/>
      <c r="O23659" s="73"/>
      <c r="P23659" s="73"/>
    </row>
    <row r="23660" spans="2:16" ht="15.6" x14ac:dyDescent="0.3">
      <c r="B23660"/>
      <c r="I23660" s="73"/>
      <c r="J23660" s="73"/>
      <c r="K23660" s="73"/>
      <c r="L23660" s="73"/>
      <c r="M23660" s="73"/>
      <c r="N23660" s="73"/>
      <c r="O23660" s="73"/>
      <c r="P23660" s="73"/>
    </row>
    <row r="23661" spans="2:16" ht="15.6" x14ac:dyDescent="0.3">
      <c r="B23661"/>
      <c r="I23661" s="73"/>
      <c r="J23661" s="73"/>
      <c r="K23661" s="73"/>
      <c r="L23661" s="73"/>
      <c r="M23661" s="73"/>
      <c r="N23661" s="73"/>
      <c r="O23661" s="73"/>
      <c r="P23661" s="73"/>
    </row>
    <row r="23662" spans="2:16" ht="15.6" x14ac:dyDescent="0.3">
      <c r="B23662"/>
      <c r="I23662" s="73"/>
      <c r="J23662" s="73"/>
      <c r="K23662" s="73"/>
      <c r="L23662" s="73"/>
      <c r="M23662" s="73"/>
      <c r="N23662" s="73"/>
      <c r="O23662" s="73"/>
      <c r="P23662" s="73"/>
    </row>
    <row r="23663" spans="2:16" ht="15.6" x14ac:dyDescent="0.3">
      <c r="B23663"/>
      <c r="I23663" s="73"/>
      <c r="J23663" s="73"/>
      <c r="K23663" s="73"/>
      <c r="L23663" s="73"/>
      <c r="M23663" s="73"/>
      <c r="N23663" s="73"/>
      <c r="O23663" s="73"/>
      <c r="P23663" s="73"/>
    </row>
    <row r="23664" spans="2:16" ht="15.6" x14ac:dyDescent="0.3">
      <c r="B23664"/>
      <c r="I23664" s="73"/>
      <c r="J23664" s="73"/>
      <c r="K23664" s="73"/>
      <c r="L23664" s="73"/>
      <c r="M23664" s="73"/>
      <c r="N23664" s="73"/>
      <c r="O23664" s="73"/>
      <c r="P23664" s="73"/>
    </row>
    <row r="23665" spans="2:16" ht="15.6" x14ac:dyDescent="0.3">
      <c r="B23665"/>
      <c r="I23665" s="73"/>
      <c r="J23665" s="73"/>
      <c r="K23665" s="73"/>
      <c r="L23665" s="73"/>
      <c r="M23665" s="73"/>
      <c r="N23665" s="73"/>
      <c r="O23665" s="73"/>
      <c r="P23665" s="73"/>
    </row>
    <row r="23666" spans="2:16" ht="15.6" x14ac:dyDescent="0.3">
      <c r="B23666"/>
      <c r="I23666" s="73"/>
      <c r="J23666" s="73"/>
      <c r="K23666" s="73"/>
      <c r="L23666" s="73"/>
      <c r="M23666" s="73"/>
      <c r="N23666" s="73"/>
      <c r="O23666" s="73"/>
      <c r="P23666" s="73"/>
    </row>
    <row r="23667" spans="2:16" ht="15.6" x14ac:dyDescent="0.3">
      <c r="B23667"/>
      <c r="I23667" s="73"/>
      <c r="J23667" s="73"/>
      <c r="K23667" s="73"/>
      <c r="L23667" s="73"/>
      <c r="M23667" s="73"/>
      <c r="N23667" s="73"/>
      <c r="O23667" s="73"/>
      <c r="P23667" s="73"/>
    </row>
    <row r="23668" spans="2:16" ht="15.6" x14ac:dyDescent="0.3">
      <c r="B23668"/>
      <c r="I23668" s="73"/>
      <c r="J23668" s="73"/>
      <c r="K23668" s="73"/>
      <c r="L23668" s="73"/>
      <c r="M23668" s="73"/>
      <c r="N23668" s="73"/>
      <c r="O23668" s="73"/>
      <c r="P23668" s="73"/>
    </row>
    <row r="23669" spans="2:16" ht="15.6" x14ac:dyDescent="0.3">
      <c r="B23669"/>
      <c r="I23669" s="73"/>
      <c r="J23669" s="73"/>
      <c r="K23669" s="73"/>
      <c r="L23669" s="73"/>
      <c r="M23669" s="73"/>
      <c r="N23669" s="73"/>
      <c r="O23669" s="73"/>
      <c r="P23669" s="73"/>
    </row>
    <row r="23670" spans="2:16" ht="15.6" x14ac:dyDescent="0.3">
      <c r="B23670"/>
      <c r="I23670" s="73"/>
      <c r="J23670" s="73"/>
      <c r="K23670" s="73"/>
      <c r="L23670" s="73"/>
      <c r="M23670" s="73"/>
      <c r="N23670" s="73"/>
      <c r="O23670" s="73"/>
      <c r="P23670" s="73"/>
    </row>
    <row r="23671" spans="2:16" ht="15.6" x14ac:dyDescent="0.3">
      <c r="B23671"/>
      <c r="I23671" s="73"/>
      <c r="J23671" s="73"/>
      <c r="K23671" s="73"/>
      <c r="L23671" s="73"/>
      <c r="M23671" s="73"/>
      <c r="N23671" s="73"/>
      <c r="O23671" s="73"/>
      <c r="P23671" s="73"/>
    </row>
    <row r="23672" spans="2:16" ht="15.6" x14ac:dyDescent="0.3">
      <c r="B23672"/>
      <c r="I23672" s="73"/>
      <c r="J23672" s="73"/>
      <c r="K23672" s="73"/>
      <c r="L23672" s="73"/>
      <c r="M23672" s="73"/>
      <c r="N23672" s="73"/>
      <c r="O23672" s="73"/>
      <c r="P23672" s="73"/>
    </row>
    <row r="23673" spans="2:16" ht="15.6" x14ac:dyDescent="0.3">
      <c r="B23673"/>
      <c r="I23673" s="73"/>
      <c r="J23673" s="73"/>
      <c r="K23673" s="73"/>
      <c r="L23673" s="73"/>
      <c r="M23673" s="73"/>
      <c r="N23673" s="73"/>
      <c r="O23673" s="73"/>
      <c r="P23673" s="73"/>
    </row>
    <row r="23674" spans="2:16" ht="15.6" x14ac:dyDescent="0.3">
      <c r="B23674"/>
      <c r="I23674" s="73"/>
      <c r="J23674" s="73"/>
      <c r="K23674" s="73"/>
      <c r="L23674" s="73"/>
      <c r="M23674" s="73"/>
      <c r="N23674" s="73"/>
      <c r="O23674" s="73"/>
      <c r="P23674" s="73"/>
    </row>
    <row r="23675" spans="2:16" ht="15.6" x14ac:dyDescent="0.3">
      <c r="B23675"/>
      <c r="I23675" s="73"/>
      <c r="J23675" s="73"/>
      <c r="K23675" s="73"/>
      <c r="L23675" s="73"/>
      <c r="M23675" s="73"/>
      <c r="N23675" s="73"/>
      <c r="O23675" s="73"/>
      <c r="P23675" s="73"/>
    </row>
    <row r="23676" spans="2:16" ht="15.6" x14ac:dyDescent="0.3">
      <c r="B23676"/>
      <c r="I23676" s="73"/>
      <c r="J23676" s="73"/>
      <c r="K23676" s="73"/>
      <c r="L23676" s="73"/>
      <c r="M23676" s="73"/>
      <c r="N23676" s="73"/>
      <c r="O23676" s="73"/>
      <c r="P23676" s="73"/>
    </row>
    <row r="23677" spans="2:16" ht="15.6" x14ac:dyDescent="0.3">
      <c r="B23677"/>
      <c r="I23677" s="73"/>
      <c r="J23677" s="73"/>
      <c r="K23677" s="73"/>
      <c r="L23677" s="73"/>
      <c r="M23677" s="73"/>
      <c r="N23677" s="73"/>
      <c r="O23677" s="73"/>
      <c r="P23677" s="73"/>
    </row>
    <row r="23678" spans="2:16" ht="15.6" x14ac:dyDescent="0.3">
      <c r="B23678"/>
      <c r="I23678" s="73"/>
      <c r="J23678" s="73"/>
      <c r="K23678" s="73"/>
      <c r="L23678" s="73"/>
      <c r="M23678" s="73"/>
      <c r="N23678" s="73"/>
      <c r="O23678" s="73"/>
      <c r="P23678" s="73"/>
    </row>
    <row r="23679" spans="2:16" ht="15.6" x14ac:dyDescent="0.3">
      <c r="B23679"/>
      <c r="I23679" s="73"/>
      <c r="J23679" s="73"/>
      <c r="K23679" s="73"/>
      <c r="L23679" s="73"/>
      <c r="M23679" s="73"/>
      <c r="N23679" s="73"/>
      <c r="O23679" s="73"/>
      <c r="P23679" s="73"/>
    </row>
    <row r="23680" spans="2:16" ht="15.6" x14ac:dyDescent="0.3">
      <c r="B23680"/>
      <c r="I23680" s="73"/>
      <c r="J23680" s="73"/>
      <c r="K23680" s="73"/>
      <c r="L23680" s="73"/>
      <c r="M23680" s="73"/>
      <c r="N23680" s="73"/>
      <c r="O23680" s="73"/>
      <c r="P23680" s="73"/>
    </row>
    <row r="23681" spans="2:16" ht="15.6" x14ac:dyDescent="0.3">
      <c r="B23681"/>
      <c r="I23681" s="73"/>
      <c r="J23681" s="73"/>
      <c r="K23681" s="73"/>
      <c r="L23681" s="73"/>
      <c r="M23681" s="73"/>
      <c r="N23681" s="73"/>
      <c r="O23681" s="73"/>
      <c r="P23681" s="73"/>
    </row>
    <row r="23682" spans="2:16" ht="15.6" x14ac:dyDescent="0.3">
      <c r="B23682"/>
      <c r="I23682" s="73"/>
      <c r="J23682" s="73"/>
      <c r="K23682" s="73"/>
      <c r="L23682" s="73"/>
      <c r="M23682" s="73"/>
      <c r="N23682" s="73"/>
      <c r="O23682" s="73"/>
      <c r="P23682" s="73"/>
    </row>
    <row r="23683" spans="2:16" ht="15.6" x14ac:dyDescent="0.3">
      <c r="B23683"/>
      <c r="I23683" s="73"/>
      <c r="J23683" s="73"/>
      <c r="K23683" s="73"/>
      <c r="L23683" s="73"/>
      <c r="M23683" s="73"/>
      <c r="N23683" s="73"/>
      <c r="O23683" s="73"/>
      <c r="P23683" s="73"/>
    </row>
    <row r="23684" spans="2:16" ht="15.6" x14ac:dyDescent="0.3">
      <c r="B23684"/>
      <c r="I23684" s="73"/>
      <c r="J23684" s="73"/>
      <c r="K23684" s="73"/>
      <c r="L23684" s="73"/>
      <c r="M23684" s="73"/>
      <c r="N23684" s="73"/>
      <c r="O23684" s="73"/>
      <c r="P23684" s="73"/>
    </row>
    <row r="23685" spans="2:16" ht="15.6" x14ac:dyDescent="0.3">
      <c r="B23685"/>
      <c r="I23685" s="73"/>
      <c r="J23685" s="73"/>
      <c r="K23685" s="73"/>
      <c r="L23685" s="73"/>
      <c r="M23685" s="73"/>
      <c r="N23685" s="73"/>
      <c r="O23685" s="73"/>
      <c r="P23685" s="73"/>
    </row>
    <row r="23686" spans="2:16" ht="15.6" x14ac:dyDescent="0.3">
      <c r="B23686"/>
      <c r="I23686" s="73"/>
      <c r="J23686" s="73"/>
      <c r="K23686" s="73"/>
      <c r="L23686" s="73"/>
      <c r="M23686" s="73"/>
      <c r="N23686" s="73"/>
      <c r="O23686" s="73"/>
      <c r="P23686" s="73"/>
    </row>
    <row r="23687" spans="2:16" ht="15.6" x14ac:dyDescent="0.3">
      <c r="B23687"/>
      <c r="I23687" s="73"/>
      <c r="J23687" s="73"/>
      <c r="K23687" s="73"/>
      <c r="L23687" s="73"/>
      <c r="M23687" s="73"/>
      <c r="N23687" s="73"/>
      <c r="O23687" s="73"/>
      <c r="P23687" s="73"/>
    </row>
    <row r="23688" spans="2:16" ht="15.6" x14ac:dyDescent="0.3">
      <c r="B23688"/>
      <c r="I23688" s="73"/>
      <c r="J23688" s="73"/>
      <c r="K23688" s="73"/>
      <c r="L23688" s="73"/>
      <c r="M23688" s="73"/>
      <c r="N23688" s="73"/>
      <c r="O23688" s="73"/>
      <c r="P23688" s="73"/>
    </row>
    <row r="23689" spans="2:16" ht="15.6" x14ac:dyDescent="0.3">
      <c r="B23689"/>
      <c r="I23689" s="73"/>
      <c r="J23689" s="73"/>
      <c r="K23689" s="73"/>
      <c r="L23689" s="73"/>
      <c r="M23689" s="73"/>
      <c r="N23689" s="73"/>
      <c r="O23689" s="73"/>
      <c r="P23689" s="73"/>
    </row>
    <row r="23690" spans="2:16" ht="15.6" x14ac:dyDescent="0.3">
      <c r="B23690"/>
      <c r="I23690" s="73"/>
      <c r="J23690" s="73"/>
      <c r="K23690" s="73"/>
      <c r="L23690" s="73"/>
      <c r="M23690" s="73"/>
      <c r="N23690" s="73"/>
      <c r="O23690" s="73"/>
      <c r="P23690" s="73"/>
    </row>
    <row r="23691" spans="2:16" ht="15.6" x14ac:dyDescent="0.3">
      <c r="B23691"/>
      <c r="I23691" s="73"/>
      <c r="J23691" s="73"/>
      <c r="K23691" s="73"/>
      <c r="L23691" s="73"/>
      <c r="M23691" s="73"/>
      <c r="N23691" s="73"/>
      <c r="O23691" s="73"/>
      <c r="P23691" s="73"/>
    </row>
    <row r="23692" spans="2:16" ht="15.6" x14ac:dyDescent="0.3">
      <c r="B23692"/>
      <c r="I23692" s="73"/>
      <c r="J23692" s="73"/>
      <c r="K23692" s="73"/>
      <c r="L23692" s="73"/>
      <c r="M23692" s="73"/>
      <c r="N23692" s="73"/>
      <c r="O23692" s="73"/>
      <c r="P23692" s="73"/>
    </row>
    <row r="23693" spans="2:16" ht="15.6" x14ac:dyDescent="0.3">
      <c r="B23693"/>
      <c r="I23693" s="73"/>
      <c r="J23693" s="73"/>
      <c r="K23693" s="73"/>
      <c r="L23693" s="73"/>
      <c r="M23693" s="73"/>
      <c r="N23693" s="73"/>
      <c r="O23693" s="73"/>
      <c r="P23693" s="73"/>
    </row>
    <row r="23694" spans="2:16" ht="15.6" x14ac:dyDescent="0.3">
      <c r="B23694"/>
      <c r="I23694" s="73"/>
      <c r="J23694" s="73"/>
      <c r="K23694" s="73"/>
      <c r="L23694" s="73"/>
      <c r="M23694" s="73"/>
      <c r="N23694" s="73"/>
      <c r="O23694" s="73"/>
      <c r="P23694" s="73"/>
    </row>
    <row r="23695" spans="2:16" ht="15.6" x14ac:dyDescent="0.3">
      <c r="B23695"/>
      <c r="I23695" s="73"/>
      <c r="J23695" s="73"/>
      <c r="K23695" s="73"/>
      <c r="L23695" s="73"/>
      <c r="M23695" s="73"/>
      <c r="N23695" s="73"/>
      <c r="O23695" s="73"/>
      <c r="P23695" s="73"/>
    </row>
    <row r="23696" spans="2:16" ht="15.6" x14ac:dyDescent="0.3">
      <c r="B23696"/>
      <c r="I23696" s="73"/>
      <c r="J23696" s="73"/>
      <c r="K23696" s="73"/>
      <c r="L23696" s="73"/>
      <c r="M23696" s="73"/>
      <c r="N23696" s="73"/>
      <c r="O23696" s="73"/>
      <c r="P23696" s="73"/>
    </row>
    <row r="23697" spans="2:16" ht="15.6" x14ac:dyDescent="0.3">
      <c r="B23697"/>
      <c r="I23697" s="73"/>
      <c r="J23697" s="73"/>
      <c r="K23697" s="73"/>
      <c r="L23697" s="73"/>
      <c r="M23697" s="73"/>
      <c r="N23697" s="73"/>
      <c r="O23697" s="73"/>
      <c r="P23697" s="73"/>
    </row>
    <row r="23698" spans="2:16" ht="15.6" x14ac:dyDescent="0.3">
      <c r="B23698"/>
      <c r="I23698" s="73"/>
      <c r="J23698" s="73"/>
      <c r="K23698" s="73"/>
      <c r="L23698" s="73"/>
      <c r="M23698" s="73"/>
      <c r="N23698" s="73"/>
      <c r="O23698" s="73"/>
      <c r="P23698" s="73"/>
    </row>
    <row r="23699" spans="2:16" ht="15.6" x14ac:dyDescent="0.3">
      <c r="B23699"/>
      <c r="I23699" s="73"/>
      <c r="J23699" s="73"/>
      <c r="K23699" s="73"/>
      <c r="L23699" s="73"/>
      <c r="M23699" s="73"/>
      <c r="N23699" s="73"/>
      <c r="O23699" s="73"/>
      <c r="P23699" s="73"/>
    </row>
    <row r="23700" spans="2:16" ht="15.6" x14ac:dyDescent="0.3">
      <c r="B23700"/>
      <c r="I23700" s="73"/>
      <c r="J23700" s="73"/>
      <c r="K23700" s="73"/>
      <c r="L23700" s="73"/>
      <c r="M23700" s="73"/>
      <c r="N23700" s="73"/>
      <c r="O23700" s="73"/>
      <c r="P23700" s="73"/>
    </row>
    <row r="23701" spans="2:16" ht="15.6" x14ac:dyDescent="0.3">
      <c r="B23701"/>
      <c r="I23701" s="73"/>
      <c r="J23701" s="73"/>
      <c r="K23701" s="73"/>
      <c r="L23701" s="73"/>
      <c r="M23701" s="73"/>
      <c r="N23701" s="73"/>
      <c r="O23701" s="73"/>
      <c r="P23701" s="73"/>
    </row>
    <row r="23702" spans="2:16" ht="15.6" x14ac:dyDescent="0.3">
      <c r="B23702"/>
      <c r="I23702" s="73"/>
      <c r="J23702" s="73"/>
      <c r="K23702" s="73"/>
      <c r="L23702" s="73"/>
      <c r="M23702" s="73"/>
      <c r="N23702" s="73"/>
      <c r="O23702" s="73"/>
      <c r="P23702" s="73"/>
    </row>
    <row r="23703" spans="2:16" ht="15.6" x14ac:dyDescent="0.3">
      <c r="B23703"/>
      <c r="I23703" s="73"/>
      <c r="J23703" s="73"/>
      <c r="K23703" s="73"/>
      <c r="L23703" s="73"/>
      <c r="M23703" s="73"/>
      <c r="N23703" s="73"/>
      <c r="O23703" s="73"/>
      <c r="P23703" s="73"/>
    </row>
    <row r="23704" spans="2:16" ht="15.6" x14ac:dyDescent="0.3">
      <c r="B23704"/>
      <c r="I23704" s="73"/>
      <c r="J23704" s="73"/>
      <c r="K23704" s="73"/>
      <c r="L23704" s="73"/>
      <c r="M23704" s="73"/>
      <c r="N23704" s="73"/>
      <c r="O23704" s="73"/>
      <c r="P23704" s="73"/>
    </row>
    <row r="23705" spans="2:16" ht="15.6" x14ac:dyDescent="0.3">
      <c r="B23705"/>
      <c r="I23705" s="73"/>
      <c r="J23705" s="73"/>
      <c r="K23705" s="73"/>
      <c r="L23705" s="73"/>
      <c r="M23705" s="73"/>
      <c r="N23705" s="73"/>
      <c r="O23705" s="73"/>
      <c r="P23705" s="73"/>
    </row>
    <row r="23706" spans="2:16" ht="15.6" x14ac:dyDescent="0.3">
      <c r="B23706"/>
      <c r="I23706" s="73"/>
      <c r="J23706" s="73"/>
      <c r="K23706" s="73"/>
      <c r="L23706" s="73"/>
      <c r="M23706" s="73"/>
      <c r="N23706" s="73"/>
      <c r="O23706" s="73"/>
      <c r="P23706" s="73"/>
    </row>
    <row r="23707" spans="2:16" ht="15.6" x14ac:dyDescent="0.3">
      <c r="B23707"/>
      <c r="I23707" s="73"/>
      <c r="J23707" s="73"/>
      <c r="K23707" s="73"/>
      <c r="L23707" s="73"/>
      <c r="M23707" s="73"/>
      <c r="N23707" s="73"/>
      <c r="O23707" s="73"/>
      <c r="P23707" s="73"/>
    </row>
    <row r="23708" spans="2:16" ht="15.6" x14ac:dyDescent="0.3">
      <c r="B23708"/>
      <c r="I23708" s="73"/>
      <c r="J23708" s="73"/>
      <c r="K23708" s="73"/>
      <c r="L23708" s="73"/>
      <c r="M23708" s="73"/>
      <c r="N23708" s="73"/>
      <c r="O23708" s="73"/>
      <c r="P23708" s="73"/>
    </row>
    <row r="23709" spans="2:16" ht="15.6" x14ac:dyDescent="0.3">
      <c r="B23709"/>
      <c r="I23709" s="73"/>
      <c r="J23709" s="73"/>
      <c r="K23709" s="73"/>
      <c r="L23709" s="73"/>
      <c r="M23709" s="73"/>
      <c r="N23709" s="73"/>
      <c r="O23709" s="73"/>
      <c r="P23709" s="73"/>
    </row>
    <row r="23710" spans="2:16" ht="15.6" x14ac:dyDescent="0.3">
      <c r="B23710"/>
      <c r="I23710" s="73"/>
      <c r="J23710" s="73"/>
      <c r="K23710" s="73"/>
      <c r="L23710" s="73"/>
      <c r="M23710" s="73"/>
      <c r="N23710" s="73"/>
      <c r="O23710" s="73"/>
      <c r="P23710" s="73"/>
    </row>
    <row r="23711" spans="2:16" ht="15.6" x14ac:dyDescent="0.3">
      <c r="B23711"/>
      <c r="I23711" s="73"/>
      <c r="J23711" s="73"/>
      <c r="K23711" s="73"/>
      <c r="L23711" s="73"/>
      <c r="M23711" s="73"/>
      <c r="N23711" s="73"/>
      <c r="O23711" s="73"/>
      <c r="P23711" s="73"/>
    </row>
    <row r="23712" spans="2:16" ht="15.6" x14ac:dyDescent="0.3">
      <c r="B23712"/>
      <c r="I23712" s="73"/>
      <c r="J23712" s="73"/>
      <c r="K23712" s="73"/>
      <c r="L23712" s="73"/>
      <c r="M23712" s="73"/>
      <c r="N23712" s="73"/>
      <c r="O23712" s="73"/>
      <c r="P23712" s="73"/>
    </row>
    <row r="23713" spans="2:16" ht="15.6" x14ac:dyDescent="0.3">
      <c r="B23713"/>
      <c r="I23713" s="73"/>
      <c r="J23713" s="73"/>
      <c r="K23713" s="73"/>
      <c r="L23713" s="73"/>
      <c r="M23713" s="73"/>
      <c r="N23713" s="73"/>
      <c r="O23713" s="73"/>
      <c r="P23713" s="73"/>
    </row>
    <row r="23714" spans="2:16" ht="15.6" x14ac:dyDescent="0.3">
      <c r="B23714"/>
      <c r="I23714" s="73"/>
      <c r="J23714" s="73"/>
      <c r="K23714" s="73"/>
      <c r="L23714" s="73"/>
      <c r="M23714" s="73"/>
      <c r="N23714" s="73"/>
      <c r="O23714" s="73"/>
      <c r="P23714" s="73"/>
    </row>
    <row r="23715" spans="2:16" ht="15.6" x14ac:dyDescent="0.3">
      <c r="B23715"/>
      <c r="I23715" s="73"/>
      <c r="J23715" s="73"/>
      <c r="K23715" s="73"/>
      <c r="L23715" s="73"/>
      <c r="M23715" s="73"/>
      <c r="N23715" s="73"/>
      <c r="O23715" s="73"/>
      <c r="P23715" s="73"/>
    </row>
    <row r="23716" spans="2:16" ht="15.6" x14ac:dyDescent="0.3">
      <c r="B23716"/>
      <c r="I23716" s="73"/>
      <c r="J23716" s="73"/>
      <c r="K23716" s="73"/>
      <c r="L23716" s="73"/>
      <c r="M23716" s="73"/>
      <c r="N23716" s="73"/>
      <c r="O23716" s="73"/>
      <c r="P23716" s="73"/>
    </row>
    <row r="23717" spans="2:16" ht="15.6" x14ac:dyDescent="0.3">
      <c r="B23717"/>
      <c r="I23717" s="73"/>
      <c r="J23717" s="73"/>
      <c r="K23717" s="73"/>
      <c r="L23717" s="73"/>
      <c r="M23717" s="73"/>
      <c r="N23717" s="73"/>
      <c r="O23717" s="73"/>
      <c r="P23717" s="73"/>
    </row>
    <row r="23718" spans="2:16" ht="15.6" x14ac:dyDescent="0.3">
      <c r="B23718"/>
      <c r="I23718" s="73"/>
      <c r="J23718" s="73"/>
      <c r="K23718" s="73"/>
      <c r="L23718" s="73"/>
      <c r="M23718" s="73"/>
      <c r="N23718" s="73"/>
      <c r="O23718" s="73"/>
      <c r="P23718" s="73"/>
    </row>
    <row r="23719" spans="2:16" ht="15.6" x14ac:dyDescent="0.3">
      <c r="B23719"/>
      <c r="I23719" s="73"/>
      <c r="J23719" s="73"/>
      <c r="K23719" s="73"/>
      <c r="L23719" s="73"/>
      <c r="M23719" s="73"/>
      <c r="N23719" s="73"/>
      <c r="O23719" s="73"/>
      <c r="P23719" s="73"/>
    </row>
    <row r="23720" spans="2:16" ht="15.6" x14ac:dyDescent="0.3">
      <c r="B23720"/>
      <c r="I23720" s="73"/>
      <c r="J23720" s="73"/>
      <c r="K23720" s="73"/>
      <c r="L23720" s="73"/>
      <c r="M23720" s="73"/>
      <c r="N23720" s="73"/>
      <c r="O23720" s="73"/>
      <c r="P23720" s="73"/>
    </row>
    <row r="23721" spans="2:16" ht="15.6" x14ac:dyDescent="0.3">
      <c r="B23721"/>
      <c r="I23721" s="73"/>
      <c r="J23721" s="73"/>
      <c r="K23721" s="73"/>
      <c r="L23721" s="73"/>
      <c r="M23721" s="73"/>
      <c r="N23721" s="73"/>
      <c r="O23721" s="73"/>
      <c r="P23721" s="73"/>
    </row>
    <row r="23722" spans="2:16" ht="15.6" x14ac:dyDescent="0.3">
      <c r="B23722"/>
      <c r="I23722" s="73"/>
      <c r="J23722" s="73"/>
      <c r="K23722" s="73"/>
      <c r="L23722" s="73"/>
      <c r="M23722" s="73"/>
      <c r="N23722" s="73"/>
      <c r="O23722" s="73"/>
      <c r="P23722" s="73"/>
    </row>
    <row r="23723" spans="2:16" ht="15.6" x14ac:dyDescent="0.3">
      <c r="B23723"/>
      <c r="I23723" s="73"/>
      <c r="J23723" s="73"/>
      <c r="K23723" s="73"/>
      <c r="L23723" s="73"/>
      <c r="M23723" s="73"/>
      <c r="N23723" s="73"/>
      <c r="O23723" s="73"/>
      <c r="P23723" s="73"/>
    </row>
    <row r="23724" spans="2:16" ht="15.6" x14ac:dyDescent="0.3">
      <c r="B23724"/>
      <c r="I23724" s="73"/>
      <c r="J23724" s="73"/>
      <c r="K23724" s="73"/>
      <c r="L23724" s="73"/>
      <c r="M23724" s="73"/>
      <c r="N23724" s="73"/>
      <c r="O23724" s="73"/>
      <c r="P23724" s="73"/>
    </row>
    <row r="23725" spans="2:16" ht="15.6" x14ac:dyDescent="0.3">
      <c r="B23725"/>
      <c r="I23725" s="73"/>
      <c r="J23725" s="73"/>
      <c r="K23725" s="73"/>
      <c r="L23725" s="73"/>
      <c r="M23725" s="73"/>
      <c r="N23725" s="73"/>
      <c r="O23725" s="73"/>
      <c r="P23725" s="73"/>
    </row>
    <row r="23726" spans="2:16" ht="15.6" x14ac:dyDescent="0.3">
      <c r="B23726"/>
      <c r="I23726" s="73"/>
      <c r="J23726" s="73"/>
      <c r="K23726" s="73"/>
      <c r="L23726" s="73"/>
      <c r="M23726" s="73"/>
      <c r="N23726" s="73"/>
      <c r="O23726" s="73"/>
      <c r="P23726" s="73"/>
    </row>
    <row r="23727" spans="2:16" ht="15.6" x14ac:dyDescent="0.3">
      <c r="B23727"/>
      <c r="I23727" s="73"/>
      <c r="J23727" s="73"/>
      <c r="K23727" s="73"/>
      <c r="L23727" s="73"/>
      <c r="M23727" s="73"/>
      <c r="N23727" s="73"/>
      <c r="O23727" s="73"/>
      <c r="P23727" s="73"/>
    </row>
    <row r="23728" spans="2:16" ht="15.6" x14ac:dyDescent="0.3">
      <c r="B23728"/>
      <c r="I23728" s="73"/>
      <c r="J23728" s="73"/>
      <c r="K23728" s="73"/>
      <c r="L23728" s="73"/>
      <c r="M23728" s="73"/>
      <c r="N23728" s="73"/>
      <c r="O23728" s="73"/>
      <c r="P23728" s="73"/>
    </row>
    <row r="23729" spans="2:16" ht="15.6" x14ac:dyDescent="0.3">
      <c r="B23729"/>
      <c r="I23729" s="73"/>
      <c r="J23729" s="73"/>
      <c r="K23729" s="73"/>
      <c r="L23729" s="73"/>
      <c r="M23729" s="73"/>
      <c r="N23729" s="73"/>
      <c r="O23729" s="73"/>
      <c r="P23729" s="73"/>
    </row>
    <row r="23730" spans="2:16" ht="15.6" x14ac:dyDescent="0.3">
      <c r="B23730"/>
      <c r="I23730" s="73"/>
      <c r="J23730" s="73"/>
      <c r="K23730" s="73"/>
      <c r="L23730" s="73"/>
      <c r="M23730" s="73"/>
      <c r="N23730" s="73"/>
      <c r="O23730" s="73"/>
      <c r="P23730" s="73"/>
    </row>
    <row r="23731" spans="2:16" ht="15.6" x14ac:dyDescent="0.3">
      <c r="B23731"/>
      <c r="I23731" s="73"/>
      <c r="J23731" s="73"/>
      <c r="K23731" s="73"/>
      <c r="L23731" s="73"/>
      <c r="M23731" s="73"/>
      <c r="N23731" s="73"/>
      <c r="O23731" s="73"/>
      <c r="P23731" s="73"/>
    </row>
    <row r="23732" spans="2:16" ht="15.6" x14ac:dyDescent="0.3">
      <c r="B23732"/>
      <c r="I23732" s="73"/>
      <c r="J23732" s="73"/>
      <c r="K23732" s="73"/>
      <c r="L23732" s="73"/>
      <c r="M23732" s="73"/>
      <c r="N23732" s="73"/>
      <c r="O23732" s="73"/>
      <c r="P23732" s="73"/>
    </row>
    <row r="23733" spans="2:16" ht="15.6" x14ac:dyDescent="0.3">
      <c r="B23733"/>
      <c r="I23733" s="73"/>
      <c r="J23733" s="73"/>
      <c r="K23733" s="73"/>
      <c r="L23733" s="73"/>
      <c r="M23733" s="73"/>
      <c r="N23733" s="73"/>
      <c r="O23733" s="73"/>
      <c r="P23733" s="73"/>
    </row>
    <row r="23734" spans="2:16" ht="15.6" x14ac:dyDescent="0.3">
      <c r="B23734"/>
      <c r="I23734" s="73"/>
      <c r="J23734" s="73"/>
      <c r="K23734" s="73"/>
      <c r="L23734" s="73"/>
      <c r="M23734" s="73"/>
      <c r="N23734" s="73"/>
      <c r="O23734" s="73"/>
      <c r="P23734" s="73"/>
    </row>
    <row r="23735" spans="2:16" ht="15.6" x14ac:dyDescent="0.3">
      <c r="B23735"/>
      <c r="I23735" s="73"/>
      <c r="J23735" s="73"/>
      <c r="K23735" s="73"/>
      <c r="L23735" s="73"/>
      <c r="M23735" s="73"/>
      <c r="N23735" s="73"/>
      <c r="O23735" s="73"/>
      <c r="P23735" s="73"/>
    </row>
    <row r="23736" spans="2:16" ht="15.6" x14ac:dyDescent="0.3">
      <c r="B23736"/>
      <c r="I23736" s="73"/>
      <c r="J23736" s="73"/>
      <c r="K23736" s="73"/>
      <c r="L23736" s="73"/>
      <c r="M23736" s="73"/>
      <c r="N23736" s="73"/>
      <c r="O23736" s="73"/>
      <c r="P23736" s="73"/>
    </row>
    <row r="23737" spans="2:16" ht="15.6" x14ac:dyDescent="0.3">
      <c r="B23737"/>
      <c r="I23737" s="73"/>
      <c r="J23737" s="73"/>
      <c r="K23737" s="73"/>
      <c r="L23737" s="73"/>
      <c r="M23737" s="73"/>
      <c r="N23737" s="73"/>
      <c r="O23737" s="73"/>
      <c r="P23737" s="73"/>
    </row>
    <row r="23738" spans="2:16" ht="15.6" x14ac:dyDescent="0.3">
      <c r="B23738"/>
      <c r="I23738" s="73"/>
      <c r="J23738" s="73"/>
      <c r="K23738" s="73"/>
      <c r="L23738" s="73"/>
      <c r="M23738" s="73"/>
      <c r="N23738" s="73"/>
      <c r="O23738" s="73"/>
      <c r="P23738" s="73"/>
    </row>
    <row r="23739" spans="2:16" ht="15.6" x14ac:dyDescent="0.3">
      <c r="B23739"/>
      <c r="I23739" s="73"/>
      <c r="J23739" s="73"/>
      <c r="K23739" s="73"/>
      <c r="L23739" s="73"/>
      <c r="M23739" s="73"/>
      <c r="N23739" s="73"/>
      <c r="O23739" s="73"/>
      <c r="P23739" s="73"/>
    </row>
    <row r="23740" spans="2:16" ht="15.6" x14ac:dyDescent="0.3">
      <c r="B23740"/>
      <c r="I23740" s="73"/>
      <c r="J23740" s="73"/>
      <c r="K23740" s="73"/>
      <c r="L23740" s="73"/>
      <c r="M23740" s="73"/>
      <c r="N23740" s="73"/>
      <c r="O23740" s="73"/>
      <c r="P23740" s="73"/>
    </row>
    <row r="23741" spans="2:16" ht="15.6" x14ac:dyDescent="0.3">
      <c r="B23741"/>
      <c r="I23741" s="73"/>
      <c r="J23741" s="73"/>
      <c r="K23741" s="73"/>
      <c r="L23741" s="73"/>
      <c r="M23741" s="73"/>
      <c r="N23741" s="73"/>
      <c r="O23741" s="73"/>
      <c r="P23741" s="73"/>
    </row>
    <row r="23742" spans="2:16" ht="15.6" x14ac:dyDescent="0.3">
      <c r="B23742"/>
      <c r="I23742" s="73"/>
      <c r="J23742" s="73"/>
      <c r="K23742" s="73"/>
      <c r="L23742" s="73"/>
      <c r="M23742" s="73"/>
      <c r="N23742" s="73"/>
      <c r="O23742" s="73"/>
      <c r="P23742" s="73"/>
    </row>
    <row r="23743" spans="2:16" ht="15.6" x14ac:dyDescent="0.3">
      <c r="B23743"/>
      <c r="I23743" s="73"/>
      <c r="J23743" s="73"/>
      <c r="K23743" s="73"/>
      <c r="L23743" s="73"/>
      <c r="M23743" s="73"/>
      <c r="N23743" s="73"/>
      <c r="O23743" s="73"/>
      <c r="P23743" s="73"/>
    </row>
    <row r="23744" spans="2:16" ht="15.6" x14ac:dyDescent="0.3">
      <c r="B23744"/>
      <c r="I23744" s="73"/>
      <c r="J23744" s="73"/>
      <c r="K23744" s="73"/>
      <c r="L23744" s="73"/>
      <c r="M23744" s="73"/>
      <c r="N23744" s="73"/>
      <c r="O23744" s="73"/>
      <c r="P23744" s="73"/>
    </row>
    <row r="23745" spans="2:16" ht="15.6" x14ac:dyDescent="0.3">
      <c r="B23745"/>
      <c r="I23745" s="73"/>
      <c r="J23745" s="73"/>
      <c r="K23745" s="73"/>
      <c r="L23745" s="73"/>
      <c r="M23745" s="73"/>
      <c r="N23745" s="73"/>
      <c r="O23745" s="73"/>
      <c r="P23745" s="73"/>
    </row>
    <row r="23746" spans="2:16" ht="15.6" x14ac:dyDescent="0.3">
      <c r="B23746"/>
      <c r="I23746" s="73"/>
      <c r="J23746" s="73"/>
      <c r="K23746" s="73"/>
      <c r="L23746" s="73"/>
      <c r="M23746" s="73"/>
      <c r="N23746" s="73"/>
      <c r="O23746" s="73"/>
      <c r="P23746" s="73"/>
    </row>
    <row r="23747" spans="2:16" ht="15.6" x14ac:dyDescent="0.3">
      <c r="B23747"/>
      <c r="I23747" s="73"/>
      <c r="J23747" s="73"/>
      <c r="K23747" s="73"/>
      <c r="L23747" s="73"/>
      <c r="M23747" s="73"/>
      <c r="N23747" s="73"/>
      <c r="O23747" s="73"/>
      <c r="P23747" s="73"/>
    </row>
    <row r="23748" spans="2:16" ht="15.6" x14ac:dyDescent="0.3">
      <c r="B23748"/>
      <c r="I23748" s="73"/>
      <c r="J23748" s="73"/>
      <c r="K23748" s="73"/>
      <c r="L23748" s="73"/>
      <c r="M23748" s="73"/>
      <c r="N23748" s="73"/>
      <c r="O23748" s="73"/>
      <c r="P23748" s="73"/>
    </row>
    <row r="23749" spans="2:16" ht="15.6" x14ac:dyDescent="0.3">
      <c r="B23749"/>
      <c r="I23749" s="73"/>
      <c r="J23749" s="73"/>
      <c r="K23749" s="73"/>
      <c r="L23749" s="73"/>
      <c r="M23749" s="73"/>
      <c r="N23749" s="73"/>
      <c r="O23749" s="73"/>
      <c r="P23749" s="73"/>
    </row>
    <row r="23750" spans="2:16" ht="15.6" x14ac:dyDescent="0.3">
      <c r="B23750"/>
      <c r="I23750" s="73"/>
      <c r="J23750" s="73"/>
      <c r="K23750" s="73"/>
      <c r="L23750" s="73"/>
      <c r="M23750" s="73"/>
      <c r="N23750" s="73"/>
      <c r="O23750" s="73"/>
      <c r="P23750" s="73"/>
    </row>
    <row r="23751" spans="2:16" ht="15.6" x14ac:dyDescent="0.3">
      <c r="B23751"/>
      <c r="I23751" s="73"/>
      <c r="J23751" s="73"/>
      <c r="K23751" s="73"/>
      <c r="L23751" s="73"/>
      <c r="M23751" s="73"/>
      <c r="N23751" s="73"/>
      <c r="O23751" s="73"/>
      <c r="P23751" s="73"/>
    </row>
    <row r="23752" spans="2:16" ht="15.6" x14ac:dyDescent="0.3">
      <c r="B23752"/>
      <c r="I23752" s="73"/>
      <c r="J23752" s="73"/>
      <c r="K23752" s="73"/>
      <c r="L23752" s="73"/>
      <c r="M23752" s="73"/>
      <c r="N23752" s="73"/>
      <c r="O23752" s="73"/>
      <c r="P23752" s="73"/>
    </row>
    <row r="23753" spans="2:16" ht="15.6" x14ac:dyDescent="0.3">
      <c r="B23753"/>
      <c r="I23753" s="73"/>
      <c r="J23753" s="73"/>
      <c r="K23753" s="73"/>
      <c r="L23753" s="73"/>
      <c r="M23753" s="73"/>
      <c r="N23753" s="73"/>
      <c r="O23753" s="73"/>
      <c r="P23753" s="73"/>
    </row>
    <row r="23754" spans="2:16" ht="15.6" x14ac:dyDescent="0.3">
      <c r="B23754"/>
      <c r="I23754" s="73"/>
      <c r="J23754" s="73"/>
      <c r="K23754" s="73"/>
      <c r="L23754" s="73"/>
      <c r="M23754" s="73"/>
      <c r="N23754" s="73"/>
      <c r="O23754" s="73"/>
      <c r="P23754" s="73"/>
    </row>
    <row r="23755" spans="2:16" ht="15.6" x14ac:dyDescent="0.3">
      <c r="B23755"/>
      <c r="I23755" s="73"/>
      <c r="J23755" s="73"/>
      <c r="K23755" s="73"/>
      <c r="L23755" s="73"/>
      <c r="M23755" s="73"/>
      <c r="N23755" s="73"/>
      <c r="O23755" s="73"/>
      <c r="P23755" s="73"/>
    </row>
    <row r="23756" spans="2:16" ht="15.6" x14ac:dyDescent="0.3">
      <c r="B23756"/>
      <c r="I23756" s="73"/>
      <c r="J23756" s="73"/>
      <c r="K23756" s="73"/>
      <c r="L23756" s="73"/>
      <c r="M23756" s="73"/>
      <c r="N23756" s="73"/>
      <c r="O23756" s="73"/>
      <c r="P23756" s="73"/>
    </row>
    <row r="23757" spans="2:16" ht="15.6" x14ac:dyDescent="0.3">
      <c r="B23757"/>
      <c r="I23757" s="73"/>
      <c r="J23757" s="73"/>
      <c r="K23757" s="73"/>
      <c r="L23757" s="73"/>
      <c r="M23757" s="73"/>
      <c r="N23757" s="73"/>
      <c r="O23757" s="73"/>
      <c r="P23757" s="73"/>
    </row>
    <row r="23758" spans="2:16" ht="15.6" x14ac:dyDescent="0.3">
      <c r="B23758"/>
      <c r="I23758" s="73"/>
      <c r="J23758" s="73"/>
      <c r="K23758" s="73"/>
      <c r="L23758" s="73"/>
      <c r="M23758" s="73"/>
      <c r="N23758" s="73"/>
      <c r="O23758" s="73"/>
      <c r="P23758" s="73"/>
    </row>
    <row r="23759" spans="2:16" ht="15.6" x14ac:dyDescent="0.3">
      <c r="B23759"/>
      <c r="I23759" s="73"/>
      <c r="J23759" s="73"/>
      <c r="K23759" s="73"/>
      <c r="L23759" s="73"/>
      <c r="M23759" s="73"/>
      <c r="N23759" s="73"/>
      <c r="O23759" s="73"/>
      <c r="P23759" s="73"/>
    </row>
    <row r="23760" spans="2:16" ht="15.6" x14ac:dyDescent="0.3">
      <c r="B23760"/>
      <c r="I23760" s="73"/>
      <c r="J23760" s="73"/>
      <c r="K23760" s="73"/>
      <c r="L23760" s="73"/>
      <c r="M23760" s="73"/>
      <c r="N23760" s="73"/>
      <c r="O23760" s="73"/>
      <c r="P23760" s="73"/>
    </row>
    <row r="23761" spans="2:16" ht="15.6" x14ac:dyDescent="0.3">
      <c r="B23761"/>
      <c r="I23761" s="73"/>
      <c r="J23761" s="73"/>
      <c r="K23761" s="73"/>
      <c r="L23761" s="73"/>
      <c r="M23761" s="73"/>
      <c r="N23761" s="73"/>
      <c r="O23761" s="73"/>
      <c r="P23761" s="73"/>
    </row>
    <row r="23762" spans="2:16" ht="15.6" x14ac:dyDescent="0.3">
      <c r="B23762"/>
      <c r="I23762" s="73"/>
      <c r="J23762" s="73"/>
      <c r="K23762" s="73"/>
      <c r="L23762" s="73"/>
      <c r="M23762" s="73"/>
      <c r="N23762" s="73"/>
      <c r="O23762" s="73"/>
      <c r="P23762" s="73"/>
    </row>
    <row r="23763" spans="2:16" ht="15.6" x14ac:dyDescent="0.3">
      <c r="B23763"/>
      <c r="I23763" s="73"/>
      <c r="J23763" s="73"/>
      <c r="K23763" s="73"/>
      <c r="L23763" s="73"/>
      <c r="M23763" s="73"/>
      <c r="N23763" s="73"/>
      <c r="O23763" s="73"/>
      <c r="P23763" s="73"/>
    </row>
    <row r="23764" spans="2:16" ht="15.6" x14ac:dyDescent="0.3">
      <c r="B23764"/>
      <c r="I23764" s="73"/>
      <c r="J23764" s="73"/>
      <c r="K23764" s="73"/>
      <c r="L23764" s="73"/>
      <c r="M23764" s="73"/>
      <c r="N23764" s="73"/>
      <c r="O23764" s="73"/>
      <c r="P23764" s="73"/>
    </row>
    <row r="23765" spans="2:16" ht="15.6" x14ac:dyDescent="0.3">
      <c r="B23765"/>
      <c r="I23765" s="73"/>
      <c r="J23765" s="73"/>
      <c r="K23765" s="73"/>
      <c r="L23765" s="73"/>
      <c r="M23765" s="73"/>
      <c r="N23765" s="73"/>
      <c r="O23765" s="73"/>
      <c r="P23765" s="73"/>
    </row>
    <row r="23766" spans="2:16" ht="15.6" x14ac:dyDescent="0.3">
      <c r="B23766"/>
      <c r="I23766" s="73"/>
      <c r="J23766" s="73"/>
      <c r="K23766" s="73"/>
      <c r="L23766" s="73"/>
      <c r="M23766" s="73"/>
      <c r="N23766" s="73"/>
      <c r="O23766" s="73"/>
      <c r="P23766" s="73"/>
    </row>
    <row r="23767" spans="2:16" ht="15.6" x14ac:dyDescent="0.3">
      <c r="B23767"/>
      <c r="I23767" s="73"/>
      <c r="J23767" s="73"/>
      <c r="K23767" s="73"/>
      <c r="L23767" s="73"/>
      <c r="M23767" s="73"/>
      <c r="N23767" s="73"/>
      <c r="O23767" s="73"/>
      <c r="P23767" s="73"/>
    </row>
    <row r="23768" spans="2:16" ht="15.6" x14ac:dyDescent="0.3">
      <c r="B23768"/>
      <c r="I23768" s="73"/>
      <c r="J23768" s="73"/>
      <c r="K23768" s="73"/>
      <c r="L23768" s="73"/>
      <c r="M23768" s="73"/>
      <c r="N23768" s="73"/>
      <c r="O23768" s="73"/>
      <c r="P23768" s="73"/>
    </row>
    <row r="23769" spans="2:16" ht="15.6" x14ac:dyDescent="0.3">
      <c r="B23769"/>
      <c r="I23769" s="73"/>
      <c r="J23769" s="73"/>
      <c r="K23769" s="73"/>
      <c r="L23769" s="73"/>
      <c r="M23769" s="73"/>
      <c r="N23769" s="73"/>
      <c r="O23769" s="73"/>
      <c r="P23769" s="73"/>
    </row>
    <row r="23770" spans="2:16" ht="15.6" x14ac:dyDescent="0.3">
      <c r="B23770"/>
      <c r="I23770" s="73"/>
      <c r="J23770" s="73"/>
      <c r="K23770" s="73"/>
      <c r="L23770" s="73"/>
      <c r="M23770" s="73"/>
      <c r="N23770" s="73"/>
      <c r="O23770" s="73"/>
      <c r="P23770" s="73"/>
    </row>
    <row r="23771" spans="2:16" ht="15.6" x14ac:dyDescent="0.3">
      <c r="B23771"/>
      <c r="I23771" s="73"/>
      <c r="J23771" s="73"/>
      <c r="K23771" s="73"/>
      <c r="L23771" s="73"/>
      <c r="M23771" s="73"/>
      <c r="N23771" s="73"/>
      <c r="O23771" s="73"/>
      <c r="P23771" s="73"/>
    </row>
    <row r="23772" spans="2:16" ht="15.6" x14ac:dyDescent="0.3">
      <c r="B23772"/>
      <c r="I23772" s="73"/>
      <c r="J23772" s="73"/>
      <c r="K23772" s="73"/>
      <c r="L23772" s="73"/>
      <c r="M23772" s="73"/>
      <c r="N23772" s="73"/>
      <c r="O23772" s="73"/>
      <c r="P23772" s="73"/>
    </row>
    <row r="23773" spans="2:16" ht="15.6" x14ac:dyDescent="0.3">
      <c r="B23773"/>
      <c r="I23773" s="73"/>
      <c r="J23773" s="73"/>
      <c r="K23773" s="73"/>
      <c r="L23773" s="73"/>
      <c r="M23773" s="73"/>
      <c r="N23773" s="73"/>
      <c r="O23773" s="73"/>
      <c r="P23773" s="73"/>
    </row>
    <row r="23774" spans="2:16" ht="15.6" x14ac:dyDescent="0.3">
      <c r="B23774"/>
      <c r="I23774" s="73"/>
      <c r="J23774" s="73"/>
      <c r="K23774" s="73"/>
      <c r="L23774" s="73"/>
      <c r="M23774" s="73"/>
      <c r="N23774" s="73"/>
      <c r="O23774" s="73"/>
      <c r="P23774" s="73"/>
    </row>
    <row r="23775" spans="2:16" ht="15.6" x14ac:dyDescent="0.3">
      <c r="B23775"/>
      <c r="I23775" s="73"/>
      <c r="J23775" s="73"/>
      <c r="K23775" s="73"/>
      <c r="L23775" s="73"/>
      <c r="M23775" s="73"/>
      <c r="N23775" s="73"/>
      <c r="O23775" s="73"/>
      <c r="P23775" s="73"/>
    </row>
    <row r="23776" spans="2:16" ht="15.6" x14ac:dyDescent="0.3">
      <c r="B23776"/>
      <c r="I23776" s="73"/>
      <c r="J23776" s="73"/>
      <c r="K23776" s="73"/>
      <c r="L23776" s="73"/>
      <c r="M23776" s="73"/>
      <c r="N23776" s="73"/>
      <c r="O23776" s="73"/>
      <c r="P23776" s="73"/>
    </row>
    <row r="23777" spans="2:16" ht="15.6" x14ac:dyDescent="0.3">
      <c r="B23777"/>
      <c r="I23777" s="73"/>
      <c r="J23777" s="73"/>
      <c r="K23777" s="73"/>
      <c r="L23777" s="73"/>
      <c r="M23777" s="73"/>
      <c r="N23777" s="73"/>
      <c r="O23777" s="73"/>
      <c r="P23777" s="73"/>
    </row>
    <row r="23778" spans="2:16" ht="15.6" x14ac:dyDescent="0.3">
      <c r="B23778"/>
      <c r="I23778" s="73"/>
      <c r="J23778" s="73"/>
      <c r="K23778" s="73"/>
      <c r="L23778" s="73"/>
      <c r="M23778" s="73"/>
      <c r="N23778" s="73"/>
      <c r="O23778" s="73"/>
      <c r="P23778" s="73"/>
    </row>
    <row r="23779" spans="2:16" ht="15.6" x14ac:dyDescent="0.3">
      <c r="B23779"/>
      <c r="I23779" s="73"/>
      <c r="J23779" s="73"/>
      <c r="K23779" s="73"/>
      <c r="L23779" s="73"/>
      <c r="M23779" s="73"/>
      <c r="N23779" s="73"/>
      <c r="O23779" s="73"/>
      <c r="P23779" s="73"/>
    </row>
    <row r="23780" spans="2:16" ht="15.6" x14ac:dyDescent="0.3">
      <c r="B23780"/>
      <c r="I23780" s="73"/>
      <c r="J23780" s="73"/>
      <c r="K23780" s="73"/>
      <c r="L23780" s="73"/>
      <c r="M23780" s="73"/>
      <c r="N23780" s="73"/>
      <c r="O23780" s="73"/>
      <c r="P23780" s="73"/>
    </row>
    <row r="23781" spans="2:16" ht="15.6" x14ac:dyDescent="0.3">
      <c r="B23781"/>
      <c r="I23781" s="73"/>
      <c r="J23781" s="73"/>
      <c r="K23781" s="73"/>
      <c r="L23781" s="73"/>
      <c r="M23781" s="73"/>
      <c r="N23781" s="73"/>
      <c r="O23781" s="73"/>
      <c r="P23781" s="73"/>
    </row>
    <row r="23782" spans="2:16" ht="15.6" x14ac:dyDescent="0.3">
      <c r="B23782"/>
      <c r="I23782" s="73"/>
      <c r="J23782" s="73"/>
      <c r="K23782" s="73"/>
      <c r="L23782" s="73"/>
      <c r="M23782" s="73"/>
      <c r="N23782" s="73"/>
      <c r="O23782" s="73"/>
      <c r="P23782" s="73"/>
    </row>
    <row r="23783" spans="2:16" ht="15.6" x14ac:dyDescent="0.3">
      <c r="B23783"/>
      <c r="I23783" s="73"/>
      <c r="J23783" s="73"/>
      <c r="K23783" s="73"/>
      <c r="L23783" s="73"/>
      <c r="M23783" s="73"/>
      <c r="N23783" s="73"/>
      <c r="O23783" s="73"/>
      <c r="P23783" s="73"/>
    </row>
    <row r="23784" spans="2:16" ht="15.6" x14ac:dyDescent="0.3">
      <c r="B23784"/>
      <c r="I23784" s="73"/>
      <c r="J23784" s="73"/>
      <c r="K23784" s="73"/>
      <c r="L23784" s="73"/>
      <c r="M23784" s="73"/>
      <c r="N23784" s="73"/>
      <c r="O23784" s="73"/>
      <c r="P23784" s="73"/>
    </row>
    <row r="23785" spans="2:16" ht="15.6" x14ac:dyDescent="0.3">
      <c r="B23785"/>
      <c r="I23785" s="73"/>
      <c r="J23785" s="73"/>
      <c r="K23785" s="73"/>
      <c r="L23785" s="73"/>
      <c r="M23785" s="73"/>
      <c r="N23785" s="73"/>
      <c r="O23785" s="73"/>
      <c r="P23785" s="73"/>
    </row>
    <row r="23786" spans="2:16" ht="15.6" x14ac:dyDescent="0.3">
      <c r="B23786"/>
      <c r="I23786" s="73"/>
      <c r="J23786" s="73"/>
      <c r="K23786" s="73"/>
      <c r="L23786" s="73"/>
      <c r="M23786" s="73"/>
      <c r="N23786" s="73"/>
      <c r="O23786" s="73"/>
      <c r="P23786" s="73"/>
    </row>
    <row r="23787" spans="2:16" ht="15.6" x14ac:dyDescent="0.3">
      <c r="B23787"/>
      <c r="I23787" s="73"/>
      <c r="J23787" s="73"/>
      <c r="K23787" s="73"/>
      <c r="L23787" s="73"/>
      <c r="M23787" s="73"/>
      <c r="N23787" s="73"/>
      <c r="O23787" s="73"/>
      <c r="P23787" s="73"/>
    </row>
    <row r="23788" spans="2:16" ht="15.6" x14ac:dyDescent="0.3">
      <c r="B23788"/>
      <c r="I23788" s="73"/>
      <c r="J23788" s="73"/>
      <c r="K23788" s="73"/>
      <c r="L23788" s="73"/>
      <c r="M23788" s="73"/>
      <c r="N23788" s="73"/>
      <c r="O23788" s="73"/>
      <c r="P23788" s="73"/>
    </row>
    <row r="23789" spans="2:16" ht="15.6" x14ac:dyDescent="0.3">
      <c r="B23789"/>
      <c r="I23789" s="73"/>
      <c r="J23789" s="73"/>
      <c r="K23789" s="73"/>
      <c r="L23789" s="73"/>
      <c r="M23789" s="73"/>
      <c r="N23789" s="73"/>
      <c r="O23789" s="73"/>
      <c r="P23789" s="73"/>
    </row>
    <row r="23790" spans="2:16" ht="15.6" x14ac:dyDescent="0.3">
      <c r="B23790"/>
      <c r="I23790" s="73"/>
      <c r="J23790" s="73"/>
      <c r="K23790" s="73"/>
      <c r="L23790" s="73"/>
      <c r="M23790" s="73"/>
      <c r="N23790" s="73"/>
      <c r="O23790" s="73"/>
      <c r="P23790" s="73"/>
    </row>
    <row r="23791" spans="2:16" ht="15.6" x14ac:dyDescent="0.3">
      <c r="B23791"/>
      <c r="I23791" s="73"/>
      <c r="J23791" s="73"/>
      <c r="K23791" s="73"/>
      <c r="L23791" s="73"/>
      <c r="M23791" s="73"/>
      <c r="N23791" s="73"/>
      <c r="O23791" s="73"/>
      <c r="P23791" s="73"/>
    </row>
    <row r="23792" spans="2:16" ht="15.6" x14ac:dyDescent="0.3">
      <c r="B23792"/>
      <c r="I23792" s="73"/>
      <c r="J23792" s="73"/>
      <c r="K23792" s="73"/>
      <c r="L23792" s="73"/>
      <c r="M23792" s="73"/>
      <c r="N23792" s="73"/>
      <c r="O23792" s="73"/>
      <c r="P23792" s="73"/>
    </row>
    <row r="23793" spans="2:16" ht="15.6" x14ac:dyDescent="0.3">
      <c r="B23793"/>
      <c r="I23793" s="73"/>
      <c r="J23793" s="73"/>
      <c r="K23793" s="73"/>
      <c r="L23793" s="73"/>
      <c r="M23793" s="73"/>
      <c r="N23793" s="73"/>
      <c r="O23793" s="73"/>
      <c r="P23793" s="73"/>
    </row>
    <row r="23794" spans="2:16" ht="15.6" x14ac:dyDescent="0.3">
      <c r="B23794"/>
      <c r="I23794" s="73"/>
      <c r="J23794" s="73"/>
      <c r="K23794" s="73"/>
      <c r="L23794" s="73"/>
      <c r="M23794" s="73"/>
      <c r="N23794" s="73"/>
      <c r="O23794" s="73"/>
      <c r="P23794" s="73"/>
    </row>
    <row r="23795" spans="2:16" ht="15.6" x14ac:dyDescent="0.3">
      <c r="B23795"/>
      <c r="I23795" s="73"/>
      <c r="J23795" s="73"/>
      <c r="K23795" s="73"/>
      <c r="L23795" s="73"/>
      <c r="M23795" s="73"/>
      <c r="N23795" s="73"/>
      <c r="O23795" s="73"/>
      <c r="P23795" s="73"/>
    </row>
    <row r="23796" spans="2:16" ht="15.6" x14ac:dyDescent="0.3">
      <c r="B23796"/>
      <c r="I23796" s="73"/>
      <c r="J23796" s="73"/>
      <c r="K23796" s="73"/>
      <c r="L23796" s="73"/>
      <c r="M23796" s="73"/>
      <c r="N23796" s="73"/>
      <c r="O23796" s="73"/>
      <c r="P23796" s="73"/>
    </row>
    <row r="23797" spans="2:16" ht="15.6" x14ac:dyDescent="0.3">
      <c r="B23797"/>
      <c r="I23797" s="73"/>
      <c r="J23797" s="73"/>
      <c r="K23797" s="73"/>
      <c r="L23797" s="73"/>
      <c r="M23797" s="73"/>
      <c r="N23797" s="73"/>
      <c r="O23797" s="73"/>
      <c r="P23797" s="73"/>
    </row>
    <row r="23798" spans="2:16" ht="15.6" x14ac:dyDescent="0.3">
      <c r="B23798"/>
      <c r="I23798" s="73"/>
      <c r="J23798" s="73"/>
      <c r="K23798" s="73"/>
      <c r="L23798" s="73"/>
      <c r="M23798" s="73"/>
      <c r="N23798" s="73"/>
      <c r="O23798" s="73"/>
      <c r="P23798" s="73"/>
    </row>
    <row r="23799" spans="2:16" ht="15.6" x14ac:dyDescent="0.3">
      <c r="B23799"/>
      <c r="I23799" s="73"/>
      <c r="J23799" s="73"/>
      <c r="K23799" s="73"/>
      <c r="L23799" s="73"/>
      <c r="M23799" s="73"/>
      <c r="N23799" s="73"/>
      <c r="O23799" s="73"/>
      <c r="P23799" s="73"/>
    </row>
    <row r="23800" spans="2:16" ht="15.6" x14ac:dyDescent="0.3">
      <c r="B23800"/>
      <c r="I23800" s="73"/>
      <c r="J23800" s="73"/>
      <c r="K23800" s="73"/>
      <c r="L23800" s="73"/>
      <c r="M23800" s="73"/>
      <c r="N23800" s="73"/>
      <c r="O23800" s="73"/>
      <c r="P23800" s="73"/>
    </row>
    <row r="23801" spans="2:16" ht="15.6" x14ac:dyDescent="0.3">
      <c r="B23801"/>
      <c r="I23801" s="73"/>
      <c r="J23801" s="73"/>
      <c r="K23801" s="73"/>
      <c r="L23801" s="73"/>
      <c r="M23801" s="73"/>
      <c r="N23801" s="73"/>
      <c r="O23801" s="73"/>
      <c r="P23801" s="73"/>
    </row>
    <row r="23802" spans="2:16" ht="15.6" x14ac:dyDescent="0.3">
      <c r="B23802"/>
      <c r="I23802" s="73"/>
      <c r="J23802" s="73"/>
      <c r="K23802" s="73"/>
      <c r="L23802" s="73"/>
      <c r="M23802" s="73"/>
      <c r="N23802" s="73"/>
      <c r="O23802" s="73"/>
      <c r="P23802" s="73"/>
    </row>
    <row r="23803" spans="2:16" ht="15.6" x14ac:dyDescent="0.3">
      <c r="B23803"/>
      <c r="I23803" s="73"/>
      <c r="J23803" s="73"/>
      <c r="K23803" s="73"/>
      <c r="L23803" s="73"/>
      <c r="M23803" s="73"/>
      <c r="N23803" s="73"/>
      <c r="O23803" s="73"/>
      <c r="P23803" s="73"/>
    </row>
    <row r="23804" spans="2:16" ht="15.6" x14ac:dyDescent="0.3">
      <c r="B23804"/>
      <c r="I23804" s="73"/>
      <c r="J23804" s="73"/>
      <c r="K23804" s="73"/>
      <c r="L23804" s="73"/>
      <c r="M23804" s="73"/>
      <c r="N23804" s="73"/>
      <c r="O23804" s="73"/>
      <c r="P23804" s="73"/>
    </row>
    <row r="23805" spans="2:16" ht="15.6" x14ac:dyDescent="0.3">
      <c r="B23805"/>
      <c r="I23805" s="73"/>
      <c r="J23805" s="73"/>
      <c r="K23805" s="73"/>
      <c r="L23805" s="73"/>
      <c r="M23805" s="73"/>
      <c r="N23805" s="73"/>
      <c r="O23805" s="73"/>
      <c r="P23805" s="73"/>
    </row>
    <row r="23806" spans="2:16" ht="15.6" x14ac:dyDescent="0.3">
      <c r="B23806"/>
      <c r="I23806" s="73"/>
      <c r="J23806" s="73"/>
      <c r="K23806" s="73"/>
      <c r="L23806" s="73"/>
      <c r="M23806" s="73"/>
      <c r="N23806" s="73"/>
      <c r="O23806" s="73"/>
      <c r="P23806" s="73"/>
    </row>
    <row r="23807" spans="2:16" ht="15.6" x14ac:dyDescent="0.3">
      <c r="B23807"/>
      <c r="I23807" s="73"/>
      <c r="J23807" s="73"/>
      <c r="K23807" s="73"/>
      <c r="L23807" s="73"/>
      <c r="M23807" s="73"/>
      <c r="N23807" s="73"/>
      <c r="O23807" s="73"/>
      <c r="P23807" s="73"/>
    </row>
    <row r="23808" spans="2:16" ht="15.6" x14ac:dyDescent="0.3">
      <c r="B23808"/>
      <c r="I23808" s="73"/>
      <c r="J23808" s="73"/>
      <c r="K23808" s="73"/>
      <c r="L23808" s="73"/>
      <c r="M23808" s="73"/>
      <c r="N23808" s="73"/>
      <c r="O23808" s="73"/>
      <c r="P23808" s="73"/>
    </row>
    <row r="23809" spans="2:16" ht="15.6" x14ac:dyDescent="0.3">
      <c r="B23809"/>
      <c r="I23809" s="73"/>
      <c r="J23809" s="73"/>
      <c r="K23809" s="73"/>
      <c r="L23809" s="73"/>
      <c r="M23809" s="73"/>
      <c r="N23809" s="73"/>
      <c r="O23809" s="73"/>
      <c r="P23809" s="73"/>
    </row>
    <row r="23810" spans="2:16" ht="15.6" x14ac:dyDescent="0.3">
      <c r="B23810"/>
      <c r="I23810" s="73"/>
      <c r="J23810" s="73"/>
      <c r="K23810" s="73"/>
      <c r="L23810" s="73"/>
      <c r="M23810" s="73"/>
      <c r="N23810" s="73"/>
      <c r="O23810" s="73"/>
      <c r="P23810" s="73"/>
    </row>
    <row r="23811" spans="2:16" ht="15.6" x14ac:dyDescent="0.3">
      <c r="B23811"/>
      <c r="I23811" s="73"/>
      <c r="J23811" s="73"/>
      <c r="K23811" s="73"/>
      <c r="L23811" s="73"/>
      <c r="M23811" s="73"/>
      <c r="N23811" s="73"/>
      <c r="O23811" s="73"/>
      <c r="P23811" s="73"/>
    </row>
    <row r="23812" spans="2:16" ht="15.6" x14ac:dyDescent="0.3">
      <c r="B23812"/>
      <c r="I23812" s="73"/>
      <c r="J23812" s="73"/>
      <c r="K23812" s="73"/>
      <c r="L23812" s="73"/>
      <c r="M23812" s="73"/>
      <c r="N23812" s="73"/>
      <c r="O23812" s="73"/>
      <c r="P23812" s="73"/>
    </row>
    <row r="23813" spans="2:16" ht="15.6" x14ac:dyDescent="0.3">
      <c r="B23813"/>
      <c r="I23813" s="73"/>
      <c r="J23813" s="73"/>
      <c r="K23813" s="73"/>
      <c r="L23813" s="73"/>
      <c r="M23813" s="73"/>
      <c r="N23813" s="73"/>
      <c r="O23813" s="73"/>
      <c r="P23813" s="73"/>
    </row>
    <row r="23814" spans="2:16" ht="15.6" x14ac:dyDescent="0.3">
      <c r="B23814"/>
      <c r="I23814" s="73"/>
      <c r="J23814" s="73"/>
      <c r="K23814" s="73"/>
      <c r="L23814" s="73"/>
      <c r="M23814" s="73"/>
      <c r="N23814" s="73"/>
      <c r="O23814" s="73"/>
      <c r="P23814" s="73"/>
    </row>
    <row r="23815" spans="2:16" ht="15.6" x14ac:dyDescent="0.3">
      <c r="B23815"/>
      <c r="I23815" s="73"/>
      <c r="J23815" s="73"/>
      <c r="K23815" s="73"/>
      <c r="L23815" s="73"/>
      <c r="M23815" s="73"/>
      <c r="N23815" s="73"/>
      <c r="O23815" s="73"/>
      <c r="P23815" s="73"/>
    </row>
    <row r="23816" spans="2:16" ht="15.6" x14ac:dyDescent="0.3">
      <c r="B23816"/>
      <c r="I23816" s="73"/>
      <c r="J23816" s="73"/>
      <c r="K23816" s="73"/>
      <c r="L23816" s="73"/>
      <c r="M23816" s="73"/>
      <c r="N23816" s="73"/>
      <c r="O23816" s="73"/>
      <c r="P23816" s="73"/>
    </row>
    <row r="23817" spans="2:16" ht="15.6" x14ac:dyDescent="0.3">
      <c r="B23817"/>
      <c r="I23817" s="73"/>
      <c r="J23817" s="73"/>
      <c r="K23817" s="73"/>
      <c r="L23817" s="73"/>
      <c r="M23817" s="73"/>
      <c r="N23817" s="73"/>
      <c r="O23817" s="73"/>
      <c r="P23817" s="73"/>
    </row>
    <row r="23818" spans="2:16" ht="15.6" x14ac:dyDescent="0.3">
      <c r="B23818"/>
      <c r="I23818" s="73"/>
      <c r="J23818" s="73"/>
      <c r="K23818" s="73"/>
      <c r="L23818" s="73"/>
      <c r="M23818" s="73"/>
      <c r="N23818" s="73"/>
      <c r="O23818" s="73"/>
      <c r="P23818" s="73"/>
    </row>
    <row r="23819" spans="2:16" ht="15.6" x14ac:dyDescent="0.3">
      <c r="B23819"/>
      <c r="I23819" s="73"/>
      <c r="J23819" s="73"/>
      <c r="K23819" s="73"/>
      <c r="L23819" s="73"/>
      <c r="M23819" s="73"/>
      <c r="N23819" s="73"/>
      <c r="O23819" s="73"/>
      <c r="P23819" s="73"/>
    </row>
    <row r="23820" spans="2:16" ht="15.6" x14ac:dyDescent="0.3">
      <c r="B23820"/>
      <c r="I23820" s="73"/>
      <c r="J23820" s="73"/>
      <c r="K23820" s="73"/>
      <c r="L23820" s="73"/>
      <c r="M23820" s="73"/>
      <c r="N23820" s="73"/>
      <c r="O23820" s="73"/>
      <c r="P23820" s="73"/>
    </row>
    <row r="23821" spans="2:16" ht="15.6" x14ac:dyDescent="0.3">
      <c r="B23821"/>
      <c r="I23821" s="73"/>
      <c r="J23821" s="73"/>
      <c r="K23821" s="73"/>
      <c r="L23821" s="73"/>
      <c r="M23821" s="73"/>
      <c r="N23821" s="73"/>
      <c r="O23821" s="73"/>
      <c r="P23821" s="73"/>
    </row>
    <row r="23822" spans="2:16" ht="15.6" x14ac:dyDescent="0.3">
      <c r="B23822"/>
      <c r="I23822" s="73"/>
      <c r="J23822" s="73"/>
      <c r="K23822" s="73"/>
      <c r="L23822" s="73"/>
      <c r="M23822" s="73"/>
      <c r="N23822" s="73"/>
      <c r="O23822" s="73"/>
      <c r="P23822" s="73"/>
    </row>
    <row r="23823" spans="2:16" ht="15.6" x14ac:dyDescent="0.3">
      <c r="B23823"/>
      <c r="I23823" s="73"/>
      <c r="J23823" s="73"/>
      <c r="K23823" s="73"/>
      <c r="L23823" s="73"/>
      <c r="M23823" s="73"/>
      <c r="N23823" s="73"/>
      <c r="O23823" s="73"/>
      <c r="P23823" s="73"/>
    </row>
    <row r="23824" spans="2:16" ht="15.6" x14ac:dyDescent="0.3">
      <c r="B23824"/>
      <c r="I23824" s="73"/>
      <c r="J23824" s="73"/>
      <c r="K23824" s="73"/>
      <c r="L23824" s="73"/>
      <c r="M23824" s="73"/>
      <c r="N23824" s="73"/>
      <c r="O23824" s="73"/>
      <c r="P23824" s="73"/>
    </row>
    <row r="23825" spans="2:16" ht="15.6" x14ac:dyDescent="0.3">
      <c r="B23825"/>
      <c r="I23825" s="73"/>
      <c r="J23825" s="73"/>
      <c r="K23825" s="73"/>
      <c r="L23825" s="73"/>
      <c r="M23825" s="73"/>
      <c r="N23825" s="73"/>
      <c r="O23825" s="73"/>
      <c r="P23825" s="73"/>
    </row>
    <row r="23826" spans="2:16" ht="15.6" x14ac:dyDescent="0.3">
      <c r="B23826"/>
      <c r="I23826" s="73"/>
      <c r="J23826" s="73"/>
      <c r="K23826" s="73"/>
      <c r="L23826" s="73"/>
      <c r="M23826" s="73"/>
      <c r="N23826" s="73"/>
      <c r="O23826" s="73"/>
      <c r="P23826" s="73"/>
    </row>
    <row r="23827" spans="2:16" ht="15.6" x14ac:dyDescent="0.3">
      <c r="B23827"/>
      <c r="I23827" s="73"/>
      <c r="J23827" s="73"/>
      <c r="K23827" s="73"/>
      <c r="L23827" s="73"/>
      <c r="M23827" s="73"/>
      <c r="N23827" s="73"/>
      <c r="O23827" s="73"/>
      <c r="P23827" s="73"/>
    </row>
    <row r="23828" spans="2:16" ht="15.6" x14ac:dyDescent="0.3">
      <c r="B23828"/>
      <c r="I23828" s="73"/>
      <c r="J23828" s="73"/>
      <c r="K23828" s="73"/>
      <c r="L23828" s="73"/>
      <c r="M23828" s="73"/>
      <c r="N23828" s="73"/>
      <c r="O23828" s="73"/>
      <c r="P23828" s="73"/>
    </row>
    <row r="23829" spans="2:16" ht="15.6" x14ac:dyDescent="0.3">
      <c r="B23829"/>
      <c r="I23829" s="73"/>
      <c r="J23829" s="73"/>
      <c r="K23829" s="73"/>
      <c r="L23829" s="73"/>
      <c r="M23829" s="73"/>
      <c r="N23829" s="73"/>
      <c r="O23829" s="73"/>
    </row>
    <row r="23830" spans="2:16" ht="15.6" x14ac:dyDescent="0.3">
      <c r="B23830"/>
      <c r="I23830" s="73"/>
      <c r="J23830" s="73"/>
      <c r="K23830" s="73"/>
      <c r="L23830" s="73"/>
      <c r="M23830" s="73"/>
      <c r="N23830" s="73"/>
      <c r="O23830" s="73"/>
    </row>
    <row r="23831" spans="2:16" ht="15.6" x14ac:dyDescent="0.3">
      <c r="B23831"/>
      <c r="I23831" s="73"/>
      <c r="J23831" s="73"/>
      <c r="K23831" s="73"/>
      <c r="L23831" s="73"/>
      <c r="M23831" s="73"/>
      <c r="N23831" s="73"/>
      <c r="O23831" s="73"/>
    </row>
    <row r="23832" spans="2:16" ht="15.6" x14ac:dyDescent="0.3">
      <c r="B23832"/>
      <c r="I23832" s="73"/>
      <c r="J23832" s="73"/>
      <c r="K23832" s="73"/>
      <c r="L23832" s="73"/>
      <c r="M23832" s="73"/>
      <c r="N23832" s="73"/>
      <c r="O23832" s="73"/>
    </row>
    <row r="23833" spans="2:16" ht="15.6" x14ac:dyDescent="0.3">
      <c r="B23833"/>
      <c r="I23833" s="73"/>
      <c r="J23833" s="73"/>
      <c r="K23833" s="73"/>
      <c r="L23833" s="73"/>
      <c r="M23833" s="73"/>
      <c r="N23833" s="73"/>
      <c r="O23833" s="73"/>
    </row>
    <row r="23834" spans="2:16" ht="15.6" x14ac:dyDescent="0.3">
      <c r="B23834"/>
      <c r="I23834" s="73"/>
      <c r="J23834" s="73"/>
      <c r="K23834" s="73"/>
      <c r="L23834" s="73"/>
      <c r="M23834" s="73"/>
      <c r="N23834" s="73"/>
      <c r="O23834" s="73"/>
    </row>
    <row r="23835" spans="2:16" ht="15.6" x14ac:dyDescent="0.3">
      <c r="B23835"/>
      <c r="I23835" s="73"/>
      <c r="J23835" s="73"/>
      <c r="K23835" s="73"/>
      <c r="L23835" s="73"/>
      <c r="M23835" s="73"/>
      <c r="N23835" s="73"/>
      <c r="O23835" s="73"/>
    </row>
    <row r="23836" spans="2:16" ht="15.6" x14ac:dyDescent="0.3">
      <c r="B23836"/>
      <c r="I23836" s="73"/>
      <c r="J23836" s="73"/>
      <c r="K23836" s="73"/>
      <c r="L23836" s="73"/>
      <c r="M23836" s="73"/>
      <c r="N23836" s="73"/>
      <c r="O23836" s="73"/>
    </row>
    <row r="23837" spans="2:16" ht="15.6" x14ac:dyDescent="0.3">
      <c r="B23837"/>
      <c r="I23837" s="73"/>
      <c r="J23837" s="73"/>
      <c r="K23837" s="73"/>
      <c r="L23837" s="73"/>
      <c r="M23837" s="73"/>
      <c r="N23837" s="73"/>
      <c r="O23837" s="73"/>
    </row>
    <row r="23838" spans="2:16" ht="15.6" x14ac:dyDescent="0.3">
      <c r="B23838"/>
      <c r="I23838" s="73"/>
      <c r="J23838" s="73"/>
      <c r="K23838" s="73"/>
      <c r="L23838" s="73"/>
      <c r="M23838" s="73"/>
      <c r="N23838" s="73"/>
      <c r="O23838" s="73"/>
    </row>
    <row r="23839" spans="2:16" ht="15.6" x14ac:dyDescent="0.3">
      <c r="B23839"/>
      <c r="I23839" s="73"/>
      <c r="J23839" s="73"/>
      <c r="K23839" s="73"/>
      <c r="L23839" s="73"/>
      <c r="M23839" s="73"/>
      <c r="N23839" s="73"/>
      <c r="O23839" s="73"/>
    </row>
    <row r="23840" spans="2:16" ht="15.6" x14ac:dyDescent="0.3">
      <c r="B23840"/>
      <c r="I23840" s="73"/>
      <c r="J23840" s="73"/>
      <c r="K23840" s="73"/>
      <c r="L23840" s="73"/>
      <c r="M23840" s="73"/>
      <c r="N23840" s="73"/>
      <c r="O23840" s="73"/>
    </row>
    <row r="23841" spans="2:16" ht="15.6" x14ac:dyDescent="0.3">
      <c r="B23841"/>
      <c r="I23841" s="73"/>
      <c r="J23841" s="73"/>
      <c r="K23841" s="73"/>
      <c r="L23841" s="73"/>
      <c r="M23841" s="73"/>
      <c r="N23841" s="73"/>
      <c r="O23841" s="73"/>
    </row>
    <row r="23842" spans="2:16" ht="15.6" x14ac:dyDescent="0.3">
      <c r="B23842"/>
      <c r="I23842" s="73"/>
      <c r="J23842" s="73"/>
      <c r="K23842" s="73"/>
      <c r="L23842" s="73"/>
      <c r="M23842" s="73"/>
      <c r="N23842" s="73"/>
      <c r="O23842" s="73"/>
    </row>
    <row r="23843" spans="2:16" ht="15.6" x14ac:dyDescent="0.3">
      <c r="B23843"/>
      <c r="I23843" s="73"/>
      <c r="J23843" s="73"/>
      <c r="K23843" s="73"/>
      <c r="L23843" s="73"/>
      <c r="M23843" s="73"/>
      <c r="N23843" s="73"/>
      <c r="O23843" s="73"/>
    </row>
    <row r="23844" spans="2:16" ht="15.6" x14ac:dyDescent="0.3">
      <c r="B23844"/>
      <c r="I23844" s="73"/>
      <c r="J23844" s="73"/>
      <c r="K23844" s="73"/>
      <c r="L23844" s="73"/>
      <c r="M23844" s="73"/>
      <c r="N23844" s="73"/>
      <c r="O23844" s="73"/>
    </row>
    <row r="23845" spans="2:16" ht="15.6" x14ac:dyDescent="0.3">
      <c r="B23845"/>
      <c r="I23845" s="73"/>
      <c r="J23845" s="73"/>
      <c r="K23845" s="73"/>
      <c r="L23845" s="73"/>
      <c r="M23845" s="73"/>
      <c r="N23845" s="73"/>
      <c r="O23845" s="73"/>
      <c r="P23845" s="73"/>
    </row>
    <row r="23846" spans="2:16" ht="15.6" x14ac:dyDescent="0.3">
      <c r="B23846"/>
      <c r="I23846" s="73"/>
      <c r="J23846" s="73"/>
      <c r="K23846" s="73"/>
      <c r="L23846" s="73"/>
      <c r="M23846" s="73"/>
      <c r="N23846" s="73"/>
      <c r="O23846" s="73"/>
      <c r="P23846" s="73"/>
    </row>
    <row r="23847" spans="2:16" ht="15.6" x14ac:dyDescent="0.3">
      <c r="B23847"/>
      <c r="I23847" s="73"/>
      <c r="J23847" s="73"/>
      <c r="K23847" s="73"/>
      <c r="L23847" s="73"/>
      <c r="M23847" s="73"/>
      <c r="N23847" s="73"/>
      <c r="O23847" s="73"/>
      <c r="P23847" s="73"/>
    </row>
    <row r="23848" spans="2:16" ht="15.6" x14ac:dyDescent="0.3">
      <c r="B23848"/>
      <c r="I23848" s="73"/>
      <c r="J23848" s="73"/>
      <c r="K23848" s="73"/>
      <c r="L23848" s="73"/>
      <c r="M23848" s="73"/>
      <c r="N23848" s="73"/>
      <c r="O23848" s="73"/>
      <c r="P23848" s="73"/>
    </row>
    <row r="23849" spans="2:16" ht="15.6" x14ac:dyDescent="0.3">
      <c r="B23849"/>
      <c r="I23849" s="73"/>
      <c r="J23849" s="73"/>
      <c r="K23849" s="73"/>
      <c r="L23849" s="73"/>
      <c r="M23849" s="73"/>
      <c r="N23849" s="73"/>
      <c r="O23849" s="73"/>
      <c r="P23849" s="73"/>
    </row>
    <row r="23850" spans="2:16" ht="15.6" x14ac:dyDescent="0.3">
      <c r="B23850"/>
      <c r="I23850" s="73"/>
      <c r="J23850" s="73"/>
      <c r="K23850" s="73"/>
      <c r="L23850" s="73"/>
      <c r="M23850" s="73"/>
      <c r="N23850" s="73"/>
      <c r="O23850" s="73"/>
      <c r="P23850" s="73"/>
    </row>
    <row r="23851" spans="2:16" ht="15.6" x14ac:dyDescent="0.3">
      <c r="B23851"/>
      <c r="I23851" s="73"/>
      <c r="J23851" s="73"/>
      <c r="K23851" s="73"/>
      <c r="L23851" s="73"/>
      <c r="M23851" s="73"/>
      <c r="N23851" s="73"/>
      <c r="O23851" s="73"/>
      <c r="P23851" s="73"/>
    </row>
    <row r="23852" spans="2:16" ht="15.6" x14ac:dyDescent="0.3">
      <c r="B23852"/>
      <c r="I23852" s="73"/>
      <c r="J23852" s="73"/>
      <c r="K23852" s="73"/>
      <c r="L23852" s="73"/>
      <c r="M23852" s="73"/>
      <c r="N23852" s="73"/>
      <c r="O23852" s="73"/>
      <c r="P23852" s="73"/>
    </row>
    <row r="23853" spans="2:16" ht="15.6" x14ac:dyDescent="0.3">
      <c r="B23853"/>
      <c r="I23853" s="73"/>
      <c r="J23853" s="73"/>
      <c r="K23853" s="73"/>
      <c r="L23853" s="73"/>
      <c r="M23853" s="73"/>
      <c r="N23853" s="73"/>
      <c r="O23853" s="73"/>
      <c r="P23853" s="73"/>
    </row>
    <row r="23854" spans="2:16" ht="15.6" x14ac:dyDescent="0.3">
      <c r="B23854"/>
      <c r="I23854" s="73"/>
      <c r="J23854" s="73"/>
      <c r="K23854" s="73"/>
      <c r="L23854" s="73"/>
      <c r="M23854" s="73"/>
      <c r="N23854" s="73"/>
      <c r="O23854" s="73"/>
      <c r="P23854" s="73"/>
    </row>
    <row r="23855" spans="2:16" ht="15.6" x14ac:dyDescent="0.3">
      <c r="B23855"/>
      <c r="I23855" s="73"/>
      <c r="J23855" s="73"/>
      <c r="K23855" s="73"/>
      <c r="L23855" s="73"/>
      <c r="M23855" s="73"/>
      <c r="N23855" s="73"/>
      <c r="O23855" s="73"/>
      <c r="P23855" s="73"/>
    </row>
    <row r="23856" spans="2:16" ht="15.6" x14ac:dyDescent="0.3">
      <c r="B23856"/>
      <c r="I23856" s="73"/>
      <c r="J23856" s="73"/>
      <c r="K23856" s="73"/>
      <c r="L23856" s="73"/>
      <c r="M23856" s="73"/>
      <c r="N23856" s="73"/>
      <c r="O23856" s="73"/>
      <c r="P23856" s="73"/>
    </row>
    <row r="23857" spans="2:16" ht="15.6" x14ac:dyDescent="0.3">
      <c r="B23857"/>
      <c r="I23857" s="73"/>
      <c r="J23857" s="73"/>
      <c r="K23857" s="73"/>
      <c r="L23857" s="73"/>
      <c r="M23857" s="73"/>
      <c r="N23857" s="73"/>
      <c r="O23857" s="73"/>
      <c r="P23857" s="73"/>
    </row>
    <row r="23858" spans="2:16" ht="15.6" x14ac:dyDescent="0.3">
      <c r="B23858"/>
      <c r="I23858" s="73"/>
      <c r="J23858" s="73"/>
      <c r="K23858" s="73"/>
      <c r="L23858" s="73"/>
      <c r="M23858" s="73"/>
      <c r="N23858" s="73"/>
      <c r="O23858" s="73"/>
      <c r="P23858" s="73"/>
    </row>
    <row r="23859" spans="2:16" ht="15.6" x14ac:dyDescent="0.3">
      <c r="B23859"/>
      <c r="I23859" s="73"/>
      <c r="J23859" s="73"/>
      <c r="K23859" s="73"/>
      <c r="L23859" s="73"/>
      <c r="M23859" s="73"/>
      <c r="N23859" s="73"/>
      <c r="O23859" s="73"/>
      <c r="P23859" s="73"/>
    </row>
    <row r="23860" spans="2:16" ht="15.6" x14ac:dyDescent="0.3">
      <c r="B23860"/>
      <c r="I23860" s="73"/>
      <c r="J23860" s="73"/>
      <c r="K23860" s="73"/>
      <c r="L23860" s="73"/>
      <c r="M23860" s="73"/>
      <c r="N23860" s="73"/>
      <c r="O23860" s="73"/>
      <c r="P23860" s="73"/>
    </row>
    <row r="23861" spans="2:16" ht="15.6" x14ac:dyDescent="0.3">
      <c r="B23861"/>
      <c r="I23861" s="73"/>
      <c r="J23861" s="73"/>
      <c r="K23861" s="73"/>
      <c r="L23861" s="73"/>
      <c r="M23861" s="73"/>
      <c r="N23861" s="73"/>
      <c r="O23861" s="73"/>
      <c r="P23861" s="73"/>
    </row>
    <row r="23862" spans="2:16" ht="15.6" x14ac:dyDescent="0.3">
      <c r="B23862"/>
      <c r="I23862" s="73"/>
      <c r="J23862" s="73"/>
      <c r="K23862" s="73"/>
      <c r="L23862" s="73"/>
      <c r="M23862" s="73"/>
      <c r="N23862" s="73"/>
      <c r="O23862" s="73"/>
      <c r="P23862" s="73"/>
    </row>
    <row r="23863" spans="2:16" ht="15.6" x14ac:dyDescent="0.3">
      <c r="B23863"/>
      <c r="I23863" s="73"/>
      <c r="J23863" s="73"/>
      <c r="K23863" s="73"/>
      <c r="L23863" s="73"/>
      <c r="M23863" s="73"/>
      <c r="N23863" s="73"/>
      <c r="O23863" s="73"/>
      <c r="P23863" s="73"/>
    </row>
    <row r="23864" spans="2:16" ht="15.6" x14ac:dyDescent="0.3">
      <c r="B23864"/>
      <c r="I23864" s="73"/>
      <c r="J23864" s="73"/>
      <c r="K23864" s="73"/>
      <c r="L23864" s="73"/>
      <c r="M23864" s="73"/>
      <c r="N23864" s="73"/>
      <c r="O23864" s="73"/>
      <c r="P23864" s="73"/>
    </row>
    <row r="23865" spans="2:16" ht="15.6" x14ac:dyDescent="0.3">
      <c r="B23865"/>
      <c r="I23865" s="73"/>
      <c r="J23865" s="73"/>
      <c r="K23865" s="73"/>
      <c r="L23865" s="73"/>
      <c r="M23865" s="73"/>
      <c r="N23865" s="73"/>
      <c r="O23865" s="73"/>
      <c r="P23865" s="73"/>
    </row>
    <row r="23866" spans="2:16" ht="15.6" x14ac:dyDescent="0.3">
      <c r="B23866"/>
      <c r="I23866" s="73"/>
      <c r="J23866" s="73"/>
      <c r="K23866" s="73"/>
      <c r="L23866" s="73"/>
      <c r="M23866" s="73"/>
      <c r="N23866" s="73"/>
      <c r="O23866" s="73"/>
      <c r="P23866" s="73"/>
    </row>
    <row r="23867" spans="2:16" ht="15.6" x14ac:dyDescent="0.3">
      <c r="B23867"/>
      <c r="I23867" s="73"/>
      <c r="J23867" s="73"/>
      <c r="K23867" s="73"/>
      <c r="L23867" s="73"/>
      <c r="M23867" s="73"/>
      <c r="N23867" s="73"/>
      <c r="O23867" s="73"/>
      <c r="P23867" s="73"/>
    </row>
    <row r="23868" spans="2:16" ht="15.6" x14ac:dyDescent="0.3">
      <c r="B23868"/>
      <c r="I23868" s="73"/>
      <c r="J23868" s="73"/>
      <c r="K23868" s="73"/>
      <c r="L23868" s="73"/>
      <c r="M23868" s="73"/>
      <c r="N23868" s="73"/>
      <c r="O23868" s="73"/>
      <c r="P23868" s="73"/>
    </row>
    <row r="23869" spans="2:16" ht="15.6" x14ac:dyDescent="0.3">
      <c r="B23869"/>
      <c r="I23869" s="73"/>
      <c r="J23869" s="73"/>
      <c r="K23869" s="73"/>
      <c r="L23869" s="73"/>
      <c r="M23869" s="73"/>
      <c r="N23869" s="73"/>
      <c r="O23869" s="73"/>
      <c r="P23869" s="73"/>
    </row>
    <row r="23870" spans="2:16" ht="15.6" x14ac:dyDescent="0.3">
      <c r="B23870"/>
      <c r="I23870" s="73"/>
      <c r="J23870" s="73"/>
      <c r="K23870" s="73"/>
      <c r="L23870" s="73"/>
      <c r="M23870" s="73"/>
      <c r="N23870" s="73"/>
      <c r="O23870" s="73"/>
      <c r="P23870" s="73"/>
    </row>
    <row r="23871" spans="2:16" ht="15.6" x14ac:dyDescent="0.3">
      <c r="B23871"/>
      <c r="I23871" s="73"/>
      <c r="J23871" s="73"/>
      <c r="K23871" s="73"/>
      <c r="L23871" s="73"/>
      <c r="M23871" s="73"/>
      <c r="N23871" s="73"/>
      <c r="O23871" s="73"/>
      <c r="P23871" s="73"/>
    </row>
    <row r="23872" spans="2:16" ht="15.6" x14ac:dyDescent="0.3">
      <c r="B23872"/>
      <c r="I23872" s="73"/>
      <c r="J23872" s="73"/>
      <c r="K23872" s="73"/>
      <c r="L23872" s="73"/>
      <c r="M23872" s="73"/>
      <c r="N23872" s="73"/>
      <c r="O23872" s="73"/>
      <c r="P23872" s="73"/>
    </row>
    <row r="23873" spans="2:16" ht="15.6" x14ac:dyDescent="0.3">
      <c r="B23873"/>
      <c r="I23873" s="73"/>
      <c r="J23873" s="73"/>
      <c r="K23873" s="73"/>
      <c r="L23873" s="73"/>
      <c r="M23873" s="73"/>
      <c r="N23873" s="73"/>
      <c r="O23873" s="73"/>
      <c r="P23873" s="73"/>
    </row>
    <row r="23874" spans="2:16" ht="15.6" x14ac:dyDescent="0.3">
      <c r="B23874"/>
      <c r="I23874" s="73"/>
      <c r="J23874" s="73"/>
      <c r="K23874" s="73"/>
      <c r="L23874" s="73"/>
      <c r="M23874" s="73"/>
      <c r="N23874" s="73"/>
      <c r="O23874" s="73"/>
      <c r="P23874" s="73"/>
    </row>
    <row r="23875" spans="2:16" ht="15.6" x14ac:dyDescent="0.3">
      <c r="B23875"/>
      <c r="I23875" s="73"/>
      <c r="J23875" s="73"/>
      <c r="K23875" s="73"/>
      <c r="L23875" s="73"/>
      <c r="M23875" s="73"/>
      <c r="N23875" s="73"/>
      <c r="O23875" s="73"/>
      <c r="P23875" s="73"/>
    </row>
    <row r="23876" spans="2:16" ht="15.6" x14ac:dyDescent="0.3">
      <c r="B23876"/>
      <c r="I23876" s="73"/>
      <c r="J23876" s="73"/>
      <c r="K23876" s="73"/>
      <c r="L23876" s="73"/>
      <c r="M23876" s="73"/>
      <c r="N23876" s="73"/>
      <c r="O23876" s="73"/>
      <c r="P23876" s="73"/>
    </row>
    <row r="23877" spans="2:16" ht="15.6" x14ac:dyDescent="0.3">
      <c r="B23877"/>
      <c r="I23877" s="73"/>
      <c r="J23877" s="73"/>
      <c r="K23877" s="73"/>
      <c r="L23877" s="73"/>
      <c r="M23877" s="73"/>
      <c r="N23877" s="73"/>
      <c r="O23877" s="73"/>
      <c r="P23877" s="73"/>
    </row>
    <row r="23878" spans="2:16" ht="15.6" x14ac:dyDescent="0.3">
      <c r="B23878"/>
      <c r="I23878" s="73"/>
      <c r="J23878" s="73"/>
      <c r="K23878" s="73"/>
      <c r="L23878" s="73"/>
      <c r="M23878" s="73"/>
      <c r="N23878" s="73"/>
      <c r="O23878" s="73"/>
      <c r="P23878" s="73"/>
    </row>
    <row r="23879" spans="2:16" ht="15.6" x14ac:dyDescent="0.3">
      <c r="B23879"/>
      <c r="I23879" s="73"/>
      <c r="J23879" s="73"/>
      <c r="K23879" s="73"/>
      <c r="L23879" s="73"/>
      <c r="M23879" s="73"/>
      <c r="N23879" s="73"/>
      <c r="O23879" s="73"/>
      <c r="P23879" s="73"/>
    </row>
    <row r="23880" spans="2:16" ht="15.6" x14ac:dyDescent="0.3">
      <c r="B23880"/>
      <c r="I23880" s="73"/>
      <c r="J23880" s="73"/>
      <c r="K23880" s="73"/>
      <c r="L23880" s="73"/>
      <c r="M23880" s="73"/>
      <c r="N23880" s="73"/>
      <c r="O23880" s="73"/>
      <c r="P23880" s="73"/>
    </row>
    <row r="23881" spans="2:16" ht="15.6" x14ac:dyDescent="0.3">
      <c r="B23881"/>
      <c r="I23881" s="73"/>
      <c r="J23881" s="73"/>
      <c r="K23881" s="73"/>
      <c r="L23881" s="73"/>
      <c r="M23881" s="73"/>
      <c r="N23881" s="73"/>
      <c r="O23881" s="73"/>
      <c r="P23881" s="73"/>
    </row>
    <row r="23882" spans="2:16" ht="15.6" x14ac:dyDescent="0.3">
      <c r="B23882"/>
      <c r="I23882" s="73"/>
      <c r="J23882" s="73"/>
      <c r="K23882" s="73"/>
      <c r="L23882" s="73"/>
      <c r="M23882" s="73"/>
      <c r="N23882" s="73"/>
      <c r="O23882" s="73"/>
      <c r="P23882" s="73"/>
    </row>
    <row r="23883" spans="2:16" ht="15.6" x14ac:dyDescent="0.3">
      <c r="B23883"/>
      <c r="I23883" s="73"/>
      <c r="J23883" s="73"/>
      <c r="K23883" s="73"/>
      <c r="L23883" s="73"/>
      <c r="M23883" s="73"/>
      <c r="N23883" s="73"/>
      <c r="O23883" s="73"/>
      <c r="P23883" s="73"/>
    </row>
    <row r="23884" spans="2:16" ht="15.6" x14ac:dyDescent="0.3">
      <c r="B23884"/>
      <c r="I23884" s="73"/>
      <c r="J23884" s="73"/>
      <c r="K23884" s="73"/>
      <c r="L23884" s="73"/>
      <c r="M23884" s="73"/>
      <c r="N23884" s="73"/>
      <c r="O23884" s="73"/>
      <c r="P23884" s="73"/>
    </row>
    <row r="23885" spans="2:16" ht="15.6" x14ac:dyDescent="0.3">
      <c r="B23885"/>
      <c r="I23885" s="73"/>
      <c r="J23885" s="73"/>
      <c r="K23885" s="73"/>
      <c r="L23885" s="73"/>
      <c r="M23885" s="73"/>
      <c r="N23885" s="73"/>
      <c r="O23885" s="73"/>
      <c r="P23885" s="73"/>
    </row>
    <row r="23886" spans="2:16" ht="15.6" x14ac:dyDescent="0.3">
      <c r="B23886"/>
      <c r="I23886" s="73"/>
      <c r="J23886" s="73"/>
      <c r="K23886" s="73"/>
      <c r="L23886" s="73"/>
      <c r="M23886" s="73"/>
      <c r="N23886" s="73"/>
      <c r="O23886" s="73"/>
      <c r="P23886" s="73"/>
    </row>
    <row r="23887" spans="2:16" ht="15.6" x14ac:dyDescent="0.3">
      <c r="B23887"/>
      <c r="I23887" s="73"/>
      <c r="J23887" s="73"/>
      <c r="K23887" s="73"/>
      <c r="L23887" s="73"/>
      <c r="M23887" s="73"/>
      <c r="N23887" s="73"/>
      <c r="O23887" s="73"/>
      <c r="P23887" s="73"/>
    </row>
    <row r="23888" spans="2:16" ht="15.6" x14ac:dyDescent="0.3">
      <c r="B23888"/>
      <c r="I23888" s="73"/>
      <c r="J23888" s="73"/>
      <c r="K23888" s="73"/>
      <c r="L23888" s="73"/>
      <c r="M23888" s="73"/>
      <c r="N23888" s="73"/>
      <c r="O23888" s="73"/>
      <c r="P23888" s="73"/>
    </row>
    <row r="23889" spans="2:16" ht="15.6" x14ac:dyDescent="0.3">
      <c r="B23889"/>
      <c r="I23889" s="73"/>
      <c r="J23889" s="73"/>
      <c r="K23889" s="73"/>
      <c r="L23889" s="73"/>
      <c r="M23889" s="73"/>
      <c r="N23889" s="73"/>
      <c r="O23889" s="73"/>
      <c r="P23889" s="73"/>
    </row>
    <row r="23890" spans="2:16" ht="15.6" x14ac:dyDescent="0.3">
      <c r="B23890"/>
      <c r="I23890" s="73"/>
      <c r="J23890" s="73"/>
      <c r="K23890" s="73"/>
      <c r="L23890" s="73"/>
      <c r="M23890" s="73"/>
      <c r="N23890" s="73"/>
      <c r="O23890" s="73"/>
      <c r="P23890" s="73"/>
    </row>
    <row r="23891" spans="2:16" ht="15.6" x14ac:dyDescent="0.3">
      <c r="B23891"/>
      <c r="I23891" s="73"/>
      <c r="J23891" s="73"/>
      <c r="K23891" s="73"/>
      <c r="L23891" s="73"/>
      <c r="M23891" s="73"/>
      <c r="N23891" s="73"/>
      <c r="O23891" s="73"/>
      <c r="P23891" s="73"/>
    </row>
    <row r="23892" spans="2:16" ht="15.6" x14ac:dyDescent="0.3">
      <c r="B23892"/>
      <c r="I23892" s="73"/>
      <c r="J23892" s="73"/>
      <c r="K23892" s="73"/>
      <c r="L23892" s="73"/>
      <c r="M23892" s="73"/>
      <c r="N23892" s="73"/>
      <c r="O23892" s="73"/>
      <c r="P23892" s="73"/>
    </row>
    <row r="23893" spans="2:16" ht="15.6" x14ac:dyDescent="0.3">
      <c r="B23893"/>
      <c r="I23893" s="73"/>
      <c r="J23893" s="73"/>
      <c r="K23893" s="73"/>
      <c r="L23893" s="73"/>
      <c r="M23893" s="73"/>
      <c r="N23893" s="73"/>
      <c r="O23893" s="73"/>
      <c r="P23893" s="73"/>
    </row>
    <row r="23894" spans="2:16" ht="15.6" x14ac:dyDescent="0.3">
      <c r="B23894"/>
      <c r="I23894" s="73"/>
      <c r="J23894" s="73"/>
      <c r="K23894" s="73"/>
      <c r="L23894" s="73"/>
      <c r="M23894" s="73"/>
      <c r="N23894" s="73"/>
      <c r="O23894" s="73"/>
      <c r="P23894" s="73"/>
    </row>
    <row r="23895" spans="2:16" ht="15.6" x14ac:dyDescent="0.3">
      <c r="B23895"/>
      <c r="I23895" s="73"/>
      <c r="J23895" s="73"/>
      <c r="K23895" s="73"/>
      <c r="L23895" s="73"/>
      <c r="M23895" s="73"/>
      <c r="N23895" s="73"/>
      <c r="O23895" s="73"/>
      <c r="P23895" s="73"/>
    </row>
    <row r="23896" spans="2:16" ht="15.6" x14ac:dyDescent="0.3">
      <c r="B23896"/>
      <c r="I23896" s="73"/>
      <c r="J23896" s="73"/>
      <c r="K23896" s="73"/>
      <c r="L23896" s="73"/>
      <c r="M23896" s="73"/>
      <c r="N23896" s="73"/>
      <c r="O23896" s="73"/>
      <c r="P23896" s="73"/>
    </row>
    <row r="23897" spans="2:16" ht="15.6" x14ac:dyDescent="0.3">
      <c r="B23897"/>
      <c r="I23897" s="73"/>
      <c r="J23897" s="73"/>
      <c r="K23897" s="73"/>
      <c r="L23897" s="73"/>
      <c r="M23897" s="73"/>
      <c r="N23897" s="73"/>
      <c r="O23897" s="73"/>
      <c r="P23897" s="73"/>
    </row>
    <row r="23898" spans="2:16" ht="15.6" x14ac:dyDescent="0.3">
      <c r="B23898"/>
      <c r="I23898" s="73"/>
      <c r="J23898" s="73"/>
      <c r="K23898" s="73"/>
      <c r="L23898" s="73"/>
      <c r="M23898" s="73"/>
      <c r="N23898" s="73"/>
      <c r="O23898" s="73"/>
      <c r="P23898" s="73"/>
    </row>
    <row r="23899" spans="2:16" ht="15.6" x14ac:dyDescent="0.3">
      <c r="B23899"/>
      <c r="I23899" s="73"/>
      <c r="J23899" s="73"/>
      <c r="K23899" s="73"/>
      <c r="L23899" s="73"/>
      <c r="M23899" s="73"/>
      <c r="N23899" s="73"/>
      <c r="O23899" s="73"/>
      <c r="P23899" s="73"/>
    </row>
    <row r="23900" spans="2:16" ht="15.6" x14ac:dyDescent="0.3">
      <c r="B23900"/>
      <c r="I23900" s="73"/>
      <c r="J23900" s="73"/>
      <c r="K23900" s="73"/>
      <c r="L23900" s="73"/>
      <c r="M23900" s="73"/>
      <c r="N23900" s="73"/>
      <c r="O23900" s="73"/>
      <c r="P23900" s="73"/>
    </row>
    <row r="23901" spans="2:16" ht="15.6" x14ac:dyDescent="0.3">
      <c r="B23901"/>
      <c r="I23901" s="73"/>
      <c r="J23901" s="73"/>
      <c r="K23901" s="73"/>
      <c r="L23901" s="73"/>
      <c r="M23901" s="73"/>
      <c r="N23901" s="73"/>
      <c r="O23901" s="73"/>
      <c r="P23901" s="73"/>
    </row>
    <row r="23902" spans="2:16" ht="15.6" x14ac:dyDescent="0.3">
      <c r="B23902"/>
      <c r="I23902" s="73"/>
      <c r="J23902" s="73"/>
      <c r="K23902" s="73"/>
      <c r="L23902" s="73"/>
      <c r="M23902" s="73"/>
      <c r="N23902" s="73"/>
      <c r="O23902" s="73"/>
      <c r="P23902" s="73"/>
    </row>
    <row r="23903" spans="2:16" ht="15.6" x14ac:dyDescent="0.3">
      <c r="B23903"/>
      <c r="I23903" s="73"/>
      <c r="J23903" s="73"/>
      <c r="K23903" s="73"/>
      <c r="L23903" s="73"/>
      <c r="M23903" s="73"/>
      <c r="N23903" s="73"/>
      <c r="O23903" s="73"/>
      <c r="P23903" s="73"/>
    </row>
    <row r="23904" spans="2:16" ht="15.6" x14ac:dyDescent="0.3">
      <c r="B23904"/>
      <c r="I23904" s="73"/>
      <c r="J23904" s="73"/>
      <c r="K23904" s="73"/>
      <c r="L23904" s="73"/>
      <c r="M23904" s="73"/>
      <c r="N23904" s="73"/>
      <c r="O23904" s="73"/>
      <c r="P23904" s="73"/>
    </row>
    <row r="23905" spans="2:16" ht="15.6" x14ac:dyDescent="0.3">
      <c r="B23905"/>
      <c r="I23905" s="73"/>
      <c r="J23905" s="73"/>
      <c r="K23905" s="73"/>
      <c r="L23905" s="73"/>
      <c r="M23905" s="73"/>
      <c r="N23905" s="73"/>
      <c r="O23905" s="73"/>
      <c r="P23905" s="73"/>
    </row>
    <row r="23906" spans="2:16" ht="15.6" x14ac:dyDescent="0.3">
      <c r="B23906"/>
      <c r="I23906" s="73"/>
      <c r="J23906" s="73"/>
      <c r="K23906" s="73"/>
      <c r="L23906" s="73"/>
      <c r="M23906" s="73"/>
      <c r="N23906" s="73"/>
      <c r="O23906" s="73"/>
      <c r="P23906" s="73"/>
    </row>
    <row r="23907" spans="2:16" ht="15.6" x14ac:dyDescent="0.3">
      <c r="B23907"/>
      <c r="I23907" s="73"/>
      <c r="J23907" s="73"/>
      <c r="K23907" s="73"/>
      <c r="L23907" s="73"/>
      <c r="M23907" s="73"/>
      <c r="N23907" s="73"/>
      <c r="O23907" s="73"/>
      <c r="P23907" s="73"/>
    </row>
    <row r="23908" spans="2:16" ht="15.6" x14ac:dyDescent="0.3">
      <c r="B23908"/>
      <c r="I23908" s="73"/>
      <c r="J23908" s="73"/>
      <c r="K23908" s="73"/>
      <c r="L23908" s="73"/>
      <c r="M23908" s="73"/>
      <c r="N23908" s="73"/>
      <c r="O23908" s="73"/>
      <c r="P23908" s="73"/>
    </row>
    <row r="23909" spans="2:16" ht="15.6" x14ac:dyDescent="0.3">
      <c r="B23909"/>
      <c r="I23909" s="73"/>
      <c r="J23909" s="73"/>
      <c r="K23909" s="73"/>
      <c r="L23909" s="73"/>
      <c r="M23909" s="73"/>
      <c r="N23909" s="73"/>
      <c r="O23909" s="73"/>
      <c r="P23909" s="73"/>
    </row>
    <row r="23910" spans="2:16" ht="15.6" x14ac:dyDescent="0.3">
      <c r="B23910"/>
      <c r="I23910" s="73"/>
      <c r="J23910" s="73"/>
      <c r="K23910" s="73"/>
      <c r="L23910" s="73"/>
      <c r="M23910" s="73"/>
      <c r="N23910" s="73"/>
      <c r="O23910" s="73"/>
      <c r="P23910" s="73"/>
    </row>
    <row r="23911" spans="2:16" ht="15.6" x14ac:dyDescent="0.3">
      <c r="B23911"/>
      <c r="I23911" s="73"/>
      <c r="J23911" s="73"/>
      <c r="K23911" s="73"/>
      <c r="L23911" s="73"/>
      <c r="M23911" s="73"/>
      <c r="N23911" s="73"/>
      <c r="O23911" s="73"/>
      <c r="P23911" s="73"/>
    </row>
    <row r="23912" spans="2:16" ht="15.6" x14ac:dyDescent="0.3">
      <c r="B23912"/>
      <c r="I23912" s="73"/>
      <c r="J23912" s="73"/>
      <c r="K23912" s="73"/>
      <c r="L23912" s="73"/>
      <c r="M23912" s="73"/>
      <c r="N23912" s="73"/>
      <c r="O23912" s="73"/>
      <c r="P23912" s="73"/>
    </row>
    <row r="23913" spans="2:16" ht="15.6" x14ac:dyDescent="0.3">
      <c r="B23913"/>
      <c r="I23913" s="73"/>
      <c r="J23913" s="73"/>
      <c r="K23913" s="73"/>
      <c r="L23913" s="73"/>
      <c r="M23913" s="73"/>
      <c r="N23913" s="73"/>
      <c r="O23913" s="73"/>
      <c r="P23913" s="73"/>
    </row>
    <row r="23914" spans="2:16" ht="15.6" x14ac:dyDescent="0.3">
      <c r="B23914"/>
      <c r="I23914" s="73"/>
      <c r="J23914" s="73"/>
      <c r="K23914" s="73"/>
      <c r="L23914" s="73"/>
      <c r="M23914" s="73"/>
      <c r="N23914" s="73"/>
      <c r="O23914" s="73"/>
      <c r="P23914" s="73"/>
    </row>
    <row r="23915" spans="2:16" ht="15.6" x14ac:dyDescent="0.3">
      <c r="B23915"/>
      <c r="I23915" s="73"/>
      <c r="J23915" s="73"/>
      <c r="K23915" s="73"/>
      <c r="L23915" s="73"/>
      <c r="M23915" s="73"/>
      <c r="N23915" s="73"/>
      <c r="O23915" s="73"/>
      <c r="P23915" s="73"/>
    </row>
    <row r="23916" spans="2:16" ht="15.6" x14ac:dyDescent="0.3">
      <c r="B23916"/>
      <c r="I23916" s="73"/>
      <c r="J23916" s="73"/>
      <c r="K23916" s="73"/>
      <c r="L23916" s="73"/>
      <c r="M23916" s="73"/>
      <c r="N23916" s="73"/>
      <c r="O23916" s="73"/>
      <c r="P23916" s="73"/>
    </row>
    <row r="23917" spans="2:16" ht="15.6" x14ac:dyDescent="0.3">
      <c r="B23917"/>
      <c r="I23917" s="73"/>
      <c r="J23917" s="73"/>
      <c r="K23917" s="73"/>
      <c r="L23917" s="73"/>
      <c r="M23917" s="73"/>
      <c r="N23917" s="73"/>
      <c r="O23917" s="73"/>
      <c r="P23917" s="73"/>
    </row>
    <row r="23918" spans="2:16" ht="15.6" x14ac:dyDescent="0.3">
      <c r="B23918"/>
      <c r="I23918" s="73"/>
      <c r="J23918" s="73"/>
      <c r="K23918" s="73"/>
      <c r="L23918" s="73"/>
      <c r="M23918" s="73"/>
      <c r="N23918" s="73"/>
      <c r="O23918" s="73"/>
      <c r="P23918" s="73"/>
    </row>
    <row r="23919" spans="2:16" ht="15.6" x14ac:dyDescent="0.3">
      <c r="B23919"/>
      <c r="I23919" s="73"/>
      <c r="J23919" s="73"/>
      <c r="K23919" s="73"/>
      <c r="L23919" s="73"/>
      <c r="M23919" s="73"/>
      <c r="N23919" s="73"/>
      <c r="O23919" s="73"/>
      <c r="P23919" s="73"/>
    </row>
    <row r="23920" spans="2:16" ht="15.6" x14ac:dyDescent="0.3">
      <c r="B23920"/>
      <c r="I23920" s="73"/>
      <c r="J23920" s="73"/>
      <c r="K23920" s="73"/>
      <c r="L23920" s="73"/>
      <c r="M23920" s="73"/>
      <c r="N23920" s="73"/>
      <c r="O23920" s="73"/>
      <c r="P23920" s="73"/>
    </row>
    <row r="23921" spans="2:16" ht="15.6" x14ac:dyDescent="0.3">
      <c r="B23921"/>
      <c r="I23921" s="73"/>
      <c r="J23921" s="73"/>
      <c r="K23921" s="73"/>
      <c r="L23921" s="73"/>
      <c r="M23921" s="73"/>
      <c r="N23921" s="73"/>
      <c r="O23921" s="73"/>
      <c r="P23921" s="73"/>
    </row>
    <row r="23922" spans="2:16" ht="15.6" x14ac:dyDescent="0.3">
      <c r="B23922"/>
      <c r="I23922" s="73"/>
      <c r="J23922" s="73"/>
      <c r="K23922" s="73"/>
      <c r="L23922" s="73"/>
      <c r="M23922" s="73"/>
      <c r="N23922" s="73"/>
      <c r="O23922" s="73"/>
      <c r="P23922" s="73"/>
    </row>
    <row r="23923" spans="2:16" ht="15.6" x14ac:dyDescent="0.3">
      <c r="B23923"/>
      <c r="I23923" s="73"/>
      <c r="J23923" s="73"/>
      <c r="K23923" s="73"/>
      <c r="L23923" s="73"/>
      <c r="M23923" s="73"/>
      <c r="N23923" s="73"/>
      <c r="O23923" s="73"/>
      <c r="P23923" s="73"/>
    </row>
    <row r="23924" spans="2:16" ht="15.6" x14ac:dyDescent="0.3">
      <c r="B23924"/>
      <c r="I23924" s="73"/>
      <c r="J23924" s="73"/>
      <c r="K23924" s="73"/>
      <c r="L23924" s="73"/>
      <c r="M23924" s="73"/>
      <c r="N23924" s="73"/>
      <c r="O23924" s="73"/>
      <c r="P23924" s="73"/>
    </row>
    <row r="23925" spans="2:16" ht="15.6" x14ac:dyDescent="0.3">
      <c r="B23925"/>
      <c r="I23925" s="73"/>
      <c r="J23925" s="73"/>
      <c r="K23925" s="73"/>
      <c r="L23925" s="73"/>
      <c r="M23925" s="73"/>
      <c r="N23925" s="73"/>
      <c r="O23925" s="73"/>
      <c r="P23925" s="73"/>
    </row>
    <row r="23926" spans="2:16" ht="15.6" x14ac:dyDescent="0.3">
      <c r="B23926"/>
      <c r="I23926" s="73"/>
      <c r="J23926" s="73"/>
      <c r="K23926" s="73"/>
      <c r="L23926" s="73"/>
      <c r="M23926" s="73"/>
      <c r="N23926" s="73"/>
      <c r="O23926" s="73"/>
      <c r="P23926" s="73"/>
    </row>
    <row r="23927" spans="2:16" ht="15.6" x14ac:dyDescent="0.3">
      <c r="B23927"/>
      <c r="I23927" s="73"/>
      <c r="J23927" s="73"/>
      <c r="K23927" s="73"/>
      <c r="L23927" s="73"/>
      <c r="M23927" s="73"/>
      <c r="N23927" s="73"/>
      <c r="O23927" s="73"/>
      <c r="P23927" s="73"/>
    </row>
    <row r="23928" spans="2:16" ht="15.6" x14ac:dyDescent="0.3">
      <c r="B23928"/>
      <c r="I23928" s="73"/>
      <c r="J23928" s="73"/>
      <c r="K23928" s="73"/>
      <c r="L23928" s="73"/>
      <c r="M23928" s="73"/>
      <c r="N23928" s="73"/>
      <c r="O23928" s="73"/>
      <c r="P23928" s="73"/>
    </row>
    <row r="23929" spans="2:16" ht="15.6" x14ac:dyDescent="0.3">
      <c r="B23929"/>
      <c r="I23929" s="73"/>
      <c r="J23929" s="73"/>
      <c r="K23929" s="73"/>
      <c r="L23929" s="73"/>
      <c r="M23929" s="73"/>
      <c r="N23929" s="73"/>
      <c r="O23929" s="73"/>
      <c r="P23929" s="73"/>
    </row>
    <row r="23930" spans="2:16" ht="15.6" x14ac:dyDescent="0.3">
      <c r="B23930"/>
      <c r="I23930" s="73"/>
      <c r="J23930" s="73"/>
      <c r="K23930" s="73"/>
      <c r="L23930" s="73"/>
      <c r="M23930" s="73"/>
      <c r="N23930" s="73"/>
      <c r="O23930" s="73"/>
      <c r="P23930" s="73"/>
    </row>
    <row r="23931" spans="2:16" ht="15.6" x14ac:dyDescent="0.3">
      <c r="B23931"/>
      <c r="I23931" s="73"/>
      <c r="J23931" s="73"/>
      <c r="K23931" s="73"/>
      <c r="L23931" s="73"/>
      <c r="M23931" s="73"/>
      <c r="N23931" s="73"/>
      <c r="O23931" s="73"/>
      <c r="P23931" s="73"/>
    </row>
    <row r="23932" spans="2:16" ht="15.6" x14ac:dyDescent="0.3">
      <c r="B23932"/>
      <c r="I23932" s="73"/>
      <c r="J23932" s="73"/>
      <c r="K23932" s="73"/>
      <c r="L23932" s="73"/>
      <c r="M23932" s="73"/>
      <c r="N23932" s="73"/>
      <c r="O23932" s="73"/>
      <c r="P23932" s="73"/>
    </row>
    <row r="23933" spans="2:16" ht="15.6" x14ac:dyDescent="0.3">
      <c r="B23933"/>
      <c r="I23933" s="73"/>
      <c r="J23933" s="73"/>
      <c r="K23933" s="73"/>
      <c r="L23933" s="73"/>
      <c r="M23933" s="73"/>
      <c r="N23933" s="73"/>
      <c r="O23933" s="73"/>
      <c r="P23933" s="73"/>
    </row>
    <row r="23934" spans="2:16" ht="15.6" x14ac:dyDescent="0.3">
      <c r="B23934"/>
      <c r="I23934" s="73"/>
      <c r="J23934" s="73"/>
      <c r="K23934" s="73"/>
      <c r="L23934" s="73"/>
      <c r="M23934" s="73"/>
      <c r="N23934" s="73"/>
      <c r="O23934" s="73"/>
      <c r="P23934" s="73"/>
    </row>
    <row r="23935" spans="2:16" ht="15.6" x14ac:dyDescent="0.3">
      <c r="B23935"/>
      <c r="I23935" s="73"/>
      <c r="J23935" s="73"/>
      <c r="K23935" s="73"/>
      <c r="L23935" s="73"/>
      <c r="M23935" s="73"/>
      <c r="N23935" s="73"/>
      <c r="O23935" s="73"/>
      <c r="P23935" s="73"/>
    </row>
    <row r="23936" spans="2:16" ht="15.6" x14ac:dyDescent="0.3">
      <c r="B23936"/>
      <c r="I23936" s="73"/>
      <c r="J23936" s="73"/>
      <c r="K23936" s="73"/>
      <c r="L23936" s="73"/>
      <c r="M23936" s="73"/>
      <c r="N23936" s="73"/>
      <c r="O23936" s="73"/>
      <c r="P23936" s="73"/>
    </row>
    <row r="23937" spans="2:16" ht="15.6" x14ac:dyDescent="0.3">
      <c r="B23937"/>
      <c r="I23937" s="73"/>
      <c r="J23937" s="73"/>
      <c r="K23937" s="73"/>
      <c r="L23937" s="73"/>
      <c r="M23937" s="73"/>
      <c r="N23937" s="73"/>
      <c r="O23937" s="73"/>
      <c r="P23937" s="73"/>
    </row>
    <row r="23938" spans="2:16" ht="15.6" x14ac:dyDescent="0.3">
      <c r="B23938"/>
      <c r="I23938" s="73"/>
      <c r="J23938" s="73"/>
      <c r="K23938" s="73"/>
      <c r="L23938" s="73"/>
      <c r="M23938" s="73"/>
      <c r="N23938" s="73"/>
      <c r="O23938" s="73"/>
      <c r="P23938" s="73"/>
    </row>
    <row r="23939" spans="2:16" ht="15.6" x14ac:dyDescent="0.3">
      <c r="B23939"/>
      <c r="I23939" s="73"/>
      <c r="J23939" s="73"/>
      <c r="K23939" s="73"/>
      <c r="L23939" s="73"/>
      <c r="M23939" s="73"/>
      <c r="N23939" s="73"/>
      <c r="O23939" s="73"/>
      <c r="P23939" s="73"/>
    </row>
    <row r="23940" spans="2:16" ht="15.6" x14ac:dyDescent="0.3">
      <c r="B23940"/>
      <c r="I23940" s="73"/>
      <c r="J23940" s="73"/>
      <c r="K23940" s="73"/>
      <c r="L23940" s="73"/>
      <c r="M23940" s="73"/>
      <c r="N23940" s="73"/>
      <c r="O23940" s="73"/>
      <c r="P23940" s="73"/>
    </row>
    <row r="23941" spans="2:16" ht="15.6" x14ac:dyDescent="0.3">
      <c r="B23941"/>
      <c r="I23941" s="73"/>
      <c r="J23941" s="73"/>
      <c r="K23941" s="73"/>
      <c r="L23941" s="73"/>
      <c r="M23941" s="73"/>
      <c r="N23941" s="73"/>
      <c r="O23941" s="73"/>
      <c r="P23941" s="73"/>
    </row>
    <row r="23942" spans="2:16" ht="15.6" x14ac:dyDescent="0.3">
      <c r="B23942"/>
      <c r="I23942" s="73"/>
      <c r="J23942" s="73"/>
      <c r="K23942" s="73"/>
      <c r="L23942" s="73"/>
      <c r="M23942" s="73"/>
      <c r="N23942" s="73"/>
      <c r="O23942" s="73"/>
      <c r="P23942" s="73"/>
    </row>
    <row r="23943" spans="2:16" ht="15.6" x14ac:dyDescent="0.3">
      <c r="B23943"/>
      <c r="I23943" s="73"/>
      <c r="J23943" s="73"/>
      <c r="K23943" s="73"/>
      <c r="L23943" s="73"/>
      <c r="M23943" s="73"/>
      <c r="N23943" s="73"/>
      <c r="O23943" s="73"/>
      <c r="P23943" s="73"/>
    </row>
    <row r="23944" spans="2:16" ht="15.6" x14ac:dyDescent="0.3">
      <c r="B23944"/>
      <c r="I23944" s="73"/>
      <c r="J23944" s="73"/>
      <c r="K23944" s="73"/>
      <c r="L23944" s="73"/>
      <c r="M23944" s="73"/>
      <c r="N23944" s="73"/>
      <c r="O23944" s="73"/>
      <c r="P23944" s="73"/>
    </row>
    <row r="23945" spans="2:16" ht="15.6" x14ac:dyDescent="0.3">
      <c r="B23945"/>
      <c r="I23945" s="73"/>
      <c r="J23945" s="73"/>
      <c r="K23945" s="73"/>
      <c r="L23945" s="73"/>
      <c r="M23945" s="73"/>
      <c r="N23945" s="73"/>
      <c r="O23945" s="73"/>
      <c r="P23945" s="73"/>
    </row>
    <row r="23946" spans="2:16" ht="15.6" x14ac:dyDescent="0.3">
      <c r="B23946"/>
      <c r="I23946" s="73"/>
      <c r="J23946" s="73"/>
      <c r="K23946" s="73"/>
      <c r="L23946" s="73"/>
      <c r="M23946" s="73"/>
      <c r="N23946" s="73"/>
      <c r="O23946" s="73"/>
      <c r="P23946" s="73"/>
    </row>
    <row r="23947" spans="2:16" ht="15.6" x14ac:dyDescent="0.3">
      <c r="B23947"/>
      <c r="I23947" s="73"/>
      <c r="J23947" s="73"/>
      <c r="K23947" s="73"/>
      <c r="L23947" s="73"/>
      <c r="M23947" s="73"/>
      <c r="N23947" s="73"/>
      <c r="O23947" s="73"/>
      <c r="P23947" s="73"/>
    </row>
    <row r="23948" spans="2:16" ht="15.6" x14ac:dyDescent="0.3">
      <c r="B23948"/>
      <c r="I23948" s="73"/>
      <c r="J23948" s="73"/>
      <c r="K23948" s="73"/>
      <c r="L23948" s="73"/>
      <c r="M23948" s="73"/>
      <c r="N23948" s="73"/>
      <c r="O23948" s="73"/>
      <c r="P23948" s="73"/>
    </row>
    <row r="23949" spans="2:16" ht="15.6" x14ac:dyDescent="0.3">
      <c r="B23949"/>
      <c r="I23949" s="73"/>
      <c r="J23949" s="73"/>
      <c r="K23949" s="73"/>
      <c r="L23949" s="73"/>
      <c r="M23949" s="73"/>
      <c r="N23949" s="73"/>
      <c r="O23949" s="73"/>
      <c r="P23949" s="73"/>
    </row>
    <row r="23950" spans="2:16" ht="15.6" x14ac:dyDescent="0.3">
      <c r="B23950"/>
      <c r="I23950" s="73"/>
      <c r="J23950" s="73"/>
      <c r="K23950" s="73"/>
      <c r="L23950" s="73"/>
      <c r="M23950" s="73"/>
      <c r="N23950" s="73"/>
      <c r="O23950" s="73"/>
      <c r="P23950" s="73"/>
    </row>
    <row r="23951" spans="2:16" ht="15.6" x14ac:dyDescent="0.3">
      <c r="B23951"/>
      <c r="I23951" s="73"/>
      <c r="J23951" s="73"/>
      <c r="K23951" s="73"/>
      <c r="L23951" s="73"/>
      <c r="M23951" s="73"/>
      <c r="N23951" s="73"/>
      <c r="O23951" s="73"/>
      <c r="P23951" s="73"/>
    </row>
    <row r="23952" spans="2:16" ht="15.6" x14ac:dyDescent="0.3">
      <c r="B23952"/>
      <c r="I23952" s="73"/>
      <c r="J23952" s="73"/>
      <c r="K23952" s="73"/>
      <c r="L23952" s="73"/>
      <c r="M23952" s="73"/>
      <c r="N23952" s="73"/>
      <c r="O23952" s="73"/>
      <c r="P23952" s="73"/>
    </row>
    <row r="23953" spans="2:16" ht="15.6" x14ac:dyDescent="0.3">
      <c r="B23953"/>
      <c r="I23953" s="73"/>
      <c r="J23953" s="73"/>
      <c r="K23953" s="73"/>
      <c r="L23953" s="73"/>
      <c r="M23953" s="73"/>
      <c r="N23953" s="73"/>
      <c r="O23953" s="73"/>
      <c r="P23953" s="73"/>
    </row>
    <row r="23954" spans="2:16" ht="15.6" x14ac:dyDescent="0.3">
      <c r="B23954"/>
      <c r="I23954" s="73"/>
      <c r="J23954" s="73"/>
      <c r="K23954" s="73"/>
      <c r="L23954" s="73"/>
      <c r="M23954" s="73"/>
      <c r="N23954" s="73"/>
      <c r="O23954" s="73"/>
      <c r="P23954" s="73"/>
    </row>
    <row r="23955" spans="2:16" ht="15.6" x14ac:dyDescent="0.3">
      <c r="B23955"/>
      <c r="I23955" s="73"/>
      <c r="J23955" s="73"/>
      <c r="K23955" s="73"/>
      <c r="L23955" s="73"/>
      <c r="M23955" s="73"/>
      <c r="N23955" s="73"/>
      <c r="O23955" s="73"/>
      <c r="P23955" s="73"/>
    </row>
    <row r="23956" spans="2:16" ht="15.6" x14ac:dyDescent="0.3">
      <c r="B23956"/>
      <c r="I23956" s="73"/>
      <c r="J23956" s="73"/>
      <c r="K23956" s="73"/>
      <c r="L23956" s="73"/>
      <c r="M23956" s="73"/>
      <c r="N23956" s="73"/>
      <c r="O23956" s="73"/>
      <c r="P23956" s="73"/>
    </row>
    <row r="23957" spans="2:16" ht="15.6" x14ac:dyDescent="0.3">
      <c r="B23957"/>
      <c r="I23957" s="73"/>
      <c r="J23957" s="73"/>
      <c r="K23957" s="73"/>
      <c r="L23957" s="73"/>
      <c r="M23957" s="73"/>
      <c r="N23957" s="73"/>
      <c r="O23957" s="73"/>
      <c r="P23957" s="73"/>
    </row>
    <row r="23958" spans="2:16" ht="15.6" x14ac:dyDescent="0.3">
      <c r="B23958"/>
      <c r="I23958" s="73"/>
      <c r="J23958" s="73"/>
      <c r="K23958" s="73"/>
      <c r="L23958" s="73"/>
      <c r="M23958" s="73"/>
      <c r="N23958" s="73"/>
      <c r="O23958" s="73"/>
      <c r="P23958" s="73"/>
    </row>
    <row r="23959" spans="2:16" ht="15.6" x14ac:dyDescent="0.3">
      <c r="B23959"/>
      <c r="I23959" s="73"/>
      <c r="J23959" s="73"/>
      <c r="K23959" s="73"/>
      <c r="L23959" s="73"/>
      <c r="M23959" s="73"/>
      <c r="N23959" s="73"/>
      <c r="O23959" s="73"/>
      <c r="P23959" s="73"/>
    </row>
    <row r="23960" spans="2:16" ht="15.6" x14ac:dyDescent="0.3">
      <c r="B23960"/>
      <c r="I23960" s="73"/>
      <c r="J23960" s="73"/>
      <c r="K23960" s="73"/>
      <c r="L23960" s="73"/>
      <c r="M23960" s="73"/>
      <c r="N23960" s="73"/>
      <c r="O23960" s="73"/>
      <c r="P23960" s="73"/>
    </row>
    <row r="23961" spans="2:16" ht="15.6" x14ac:dyDescent="0.3">
      <c r="B23961"/>
      <c r="I23961" s="73"/>
      <c r="J23961" s="73"/>
      <c r="K23961" s="73"/>
      <c r="L23961" s="73"/>
      <c r="M23961" s="73"/>
      <c r="N23961" s="73"/>
      <c r="O23961" s="73"/>
      <c r="P23961" s="73"/>
    </row>
    <row r="23962" spans="2:16" ht="15.6" x14ac:dyDescent="0.3">
      <c r="B23962"/>
      <c r="I23962" s="73"/>
      <c r="J23962" s="73"/>
      <c r="K23962" s="73"/>
      <c r="L23962" s="73"/>
      <c r="M23962" s="73"/>
      <c r="N23962" s="73"/>
      <c r="O23962" s="73"/>
      <c r="P23962" s="73"/>
    </row>
    <row r="23963" spans="2:16" ht="15.6" x14ac:dyDescent="0.3">
      <c r="B23963"/>
      <c r="I23963" s="73"/>
      <c r="J23963" s="73"/>
      <c r="K23963" s="73"/>
      <c r="L23963" s="73"/>
      <c r="M23963" s="73"/>
      <c r="N23963" s="73"/>
      <c r="O23963" s="73"/>
      <c r="P23963" s="73"/>
    </row>
    <row r="23964" spans="2:16" ht="15.6" x14ac:dyDescent="0.3">
      <c r="B23964"/>
      <c r="I23964" s="73"/>
      <c r="J23964" s="73"/>
      <c r="K23964" s="73"/>
      <c r="L23964" s="73"/>
      <c r="M23964" s="73"/>
      <c r="N23964" s="73"/>
      <c r="O23964" s="73"/>
      <c r="P23964" s="73"/>
    </row>
    <row r="23965" spans="2:16" ht="15.6" x14ac:dyDescent="0.3">
      <c r="B23965"/>
      <c r="I23965" s="73"/>
      <c r="J23965" s="73"/>
      <c r="K23965" s="73"/>
      <c r="L23965" s="73"/>
      <c r="M23965" s="73"/>
      <c r="N23965" s="73"/>
      <c r="O23965" s="73"/>
      <c r="P23965" s="73"/>
    </row>
    <row r="23966" spans="2:16" ht="15.6" x14ac:dyDescent="0.3">
      <c r="B23966"/>
      <c r="I23966" s="73"/>
      <c r="J23966" s="73"/>
      <c r="K23966" s="73"/>
      <c r="L23966" s="73"/>
      <c r="M23966" s="73"/>
      <c r="N23966" s="73"/>
      <c r="O23966" s="73"/>
      <c r="P23966" s="73"/>
    </row>
    <row r="23967" spans="2:16" ht="15.6" x14ac:dyDescent="0.3">
      <c r="B23967"/>
      <c r="I23967" s="73"/>
      <c r="J23967" s="73"/>
      <c r="K23967" s="73"/>
      <c r="L23967" s="73"/>
      <c r="M23967" s="73"/>
      <c r="N23967" s="73"/>
      <c r="O23967" s="73"/>
      <c r="P23967" s="73"/>
    </row>
    <row r="23968" spans="2:16" ht="15.6" x14ac:dyDescent="0.3">
      <c r="B23968"/>
      <c r="I23968" s="73"/>
      <c r="J23968" s="73"/>
      <c r="K23968" s="73"/>
      <c r="L23968" s="73"/>
      <c r="M23968" s="73"/>
      <c r="N23968" s="73"/>
      <c r="O23968" s="73"/>
      <c r="P23968" s="73"/>
    </row>
    <row r="23969" spans="2:16" ht="15.6" x14ac:dyDescent="0.3">
      <c r="B23969"/>
      <c r="I23969" s="73"/>
      <c r="J23969" s="73"/>
      <c r="K23969" s="73"/>
      <c r="L23969" s="73"/>
      <c r="M23969" s="73"/>
      <c r="N23969" s="73"/>
      <c r="O23969" s="73"/>
      <c r="P23969" s="73"/>
    </row>
    <row r="23970" spans="2:16" ht="15.6" x14ac:dyDescent="0.3">
      <c r="B23970"/>
      <c r="I23970" s="73"/>
      <c r="J23970" s="73"/>
      <c r="K23970" s="73"/>
      <c r="L23970" s="73"/>
      <c r="M23970" s="73"/>
      <c r="N23970" s="73"/>
      <c r="O23970" s="73"/>
      <c r="P23970" s="73"/>
    </row>
    <row r="23971" spans="2:16" ht="15.6" x14ac:dyDescent="0.3">
      <c r="B23971"/>
      <c r="I23971" s="73"/>
      <c r="J23971" s="73"/>
      <c r="K23971" s="73"/>
      <c r="L23971" s="73"/>
      <c r="M23971" s="73"/>
      <c r="N23971" s="73"/>
      <c r="O23971" s="73"/>
      <c r="P23971" s="73"/>
    </row>
    <row r="23972" spans="2:16" ht="15.6" x14ac:dyDescent="0.3">
      <c r="B23972"/>
      <c r="I23972" s="73"/>
      <c r="J23972" s="73"/>
      <c r="K23972" s="73"/>
      <c r="L23972" s="73"/>
      <c r="M23972" s="73"/>
      <c r="N23972" s="73"/>
      <c r="O23972" s="73"/>
      <c r="P23972" s="73"/>
    </row>
    <row r="23973" spans="2:16" ht="15.6" x14ac:dyDescent="0.3">
      <c r="B23973"/>
      <c r="I23973" s="73"/>
      <c r="J23973" s="73"/>
      <c r="K23973" s="73"/>
      <c r="L23973" s="73"/>
      <c r="M23973" s="73"/>
      <c r="N23973" s="73"/>
      <c r="O23973" s="73"/>
      <c r="P23973" s="73"/>
    </row>
    <row r="23974" spans="2:16" ht="15.6" x14ac:dyDescent="0.3">
      <c r="B23974"/>
      <c r="I23974" s="73"/>
      <c r="J23974" s="73"/>
      <c r="K23974" s="73"/>
      <c r="L23974" s="73"/>
      <c r="M23974" s="73"/>
      <c r="N23974" s="73"/>
      <c r="O23974" s="73"/>
      <c r="P23974" s="73"/>
    </row>
    <row r="23975" spans="2:16" ht="15.6" x14ac:dyDescent="0.3">
      <c r="B23975"/>
      <c r="I23975" s="73"/>
      <c r="J23975" s="73"/>
      <c r="K23975" s="73"/>
      <c r="L23975" s="73"/>
      <c r="M23975" s="73"/>
      <c r="N23975" s="73"/>
      <c r="O23975" s="73"/>
      <c r="P23975" s="73"/>
    </row>
    <row r="23976" spans="2:16" ht="15.6" x14ac:dyDescent="0.3">
      <c r="B23976"/>
      <c r="I23976" s="73"/>
      <c r="J23976" s="73"/>
      <c r="K23976" s="73"/>
      <c r="L23976" s="73"/>
      <c r="M23976" s="73"/>
      <c r="N23976" s="73"/>
      <c r="O23976" s="73"/>
      <c r="P23976" s="73"/>
    </row>
    <row r="23977" spans="2:16" ht="15.6" x14ac:dyDescent="0.3">
      <c r="B23977"/>
      <c r="I23977" s="73"/>
      <c r="J23977" s="73"/>
      <c r="K23977" s="73"/>
      <c r="L23977" s="73"/>
      <c r="M23977" s="73"/>
      <c r="N23977" s="73"/>
      <c r="O23977" s="73"/>
      <c r="P23977" s="73"/>
    </row>
    <row r="23978" spans="2:16" ht="15.6" x14ac:dyDescent="0.3">
      <c r="B23978"/>
      <c r="I23978" s="73"/>
      <c r="J23978" s="73"/>
      <c r="K23978" s="73"/>
      <c r="L23978" s="73"/>
      <c r="M23978" s="73"/>
      <c r="N23978" s="73"/>
      <c r="O23978" s="73"/>
      <c r="P23978" s="73"/>
    </row>
    <row r="23979" spans="2:16" ht="15.6" x14ac:dyDescent="0.3">
      <c r="B23979"/>
      <c r="I23979" s="73"/>
      <c r="J23979" s="73"/>
      <c r="K23979" s="73"/>
      <c r="L23979" s="73"/>
      <c r="M23979" s="73"/>
      <c r="N23979" s="73"/>
      <c r="O23979" s="73"/>
      <c r="P23979" s="73"/>
    </row>
    <row r="23980" spans="2:16" ht="15.6" x14ac:dyDescent="0.3">
      <c r="B23980"/>
      <c r="I23980" s="73"/>
      <c r="J23980" s="73"/>
      <c r="K23980" s="73"/>
      <c r="L23980" s="73"/>
      <c r="M23980" s="73"/>
      <c r="N23980" s="73"/>
      <c r="O23980" s="73"/>
      <c r="P23980" s="73"/>
    </row>
    <row r="23981" spans="2:16" ht="15.6" x14ac:dyDescent="0.3">
      <c r="B23981"/>
      <c r="I23981" s="73"/>
      <c r="J23981" s="73"/>
      <c r="K23981" s="73"/>
      <c r="L23981" s="73"/>
      <c r="M23981" s="73"/>
      <c r="N23981" s="73"/>
      <c r="O23981" s="73"/>
      <c r="P23981" s="73"/>
    </row>
    <row r="23982" spans="2:16" ht="15.6" x14ac:dyDescent="0.3">
      <c r="B23982"/>
      <c r="I23982" s="73"/>
      <c r="J23982" s="73"/>
      <c r="K23982" s="73"/>
      <c r="L23982" s="73"/>
      <c r="M23982" s="73"/>
      <c r="N23982" s="73"/>
      <c r="O23982" s="73"/>
      <c r="P23982" s="73"/>
    </row>
    <row r="23983" spans="2:16" ht="15.6" x14ac:dyDescent="0.3">
      <c r="B23983"/>
      <c r="I23983" s="73"/>
      <c r="J23983" s="73"/>
      <c r="K23983" s="73"/>
      <c r="L23983" s="73"/>
      <c r="M23983" s="73"/>
      <c r="N23983" s="73"/>
      <c r="O23983" s="73"/>
      <c r="P23983" s="73"/>
    </row>
    <row r="23984" spans="2:16" ht="15.6" x14ac:dyDescent="0.3">
      <c r="B23984"/>
      <c r="I23984" s="73"/>
      <c r="J23984" s="73"/>
      <c r="K23984" s="73"/>
      <c r="L23984" s="73"/>
      <c r="M23984" s="73"/>
      <c r="N23984" s="73"/>
      <c r="O23984" s="73"/>
      <c r="P23984" s="73"/>
    </row>
    <row r="23985" spans="2:16" ht="15.6" x14ac:dyDescent="0.3">
      <c r="B23985"/>
      <c r="I23985" s="73"/>
      <c r="J23985" s="73"/>
      <c r="K23985" s="73"/>
      <c r="L23985" s="73"/>
      <c r="M23985" s="73"/>
      <c r="N23985" s="73"/>
      <c r="O23985" s="73"/>
      <c r="P23985" s="73"/>
    </row>
    <row r="23986" spans="2:16" ht="15.6" x14ac:dyDescent="0.3">
      <c r="B23986"/>
      <c r="I23986" s="73"/>
      <c r="J23986" s="73"/>
      <c r="K23986" s="73"/>
      <c r="L23986" s="73"/>
      <c r="M23986" s="73"/>
      <c r="N23986" s="73"/>
      <c r="O23986" s="73"/>
      <c r="P23986" s="73"/>
    </row>
    <row r="23987" spans="2:16" ht="15.6" x14ac:dyDescent="0.3">
      <c r="B23987"/>
      <c r="I23987" s="73"/>
      <c r="J23987" s="73"/>
      <c r="K23987" s="73"/>
      <c r="L23987" s="73"/>
      <c r="M23987" s="73"/>
      <c r="N23987" s="73"/>
      <c r="O23987" s="73"/>
      <c r="P23987" s="73"/>
    </row>
    <row r="23988" spans="2:16" ht="15.6" x14ac:dyDescent="0.3">
      <c r="B23988"/>
      <c r="I23988" s="73"/>
      <c r="J23988" s="73"/>
      <c r="K23988" s="73"/>
      <c r="L23988" s="73"/>
      <c r="M23988" s="73"/>
      <c r="N23988" s="73"/>
      <c r="O23988" s="73"/>
      <c r="P23988" s="73"/>
    </row>
    <row r="23989" spans="2:16" ht="15.6" x14ac:dyDescent="0.3">
      <c r="B23989"/>
      <c r="I23989" s="73"/>
      <c r="J23989" s="73"/>
      <c r="K23989" s="73"/>
      <c r="L23989" s="73"/>
      <c r="M23989" s="73"/>
      <c r="N23989" s="73"/>
      <c r="O23989" s="73"/>
      <c r="P23989" s="73"/>
    </row>
    <row r="23990" spans="2:16" ht="15.6" x14ac:dyDescent="0.3">
      <c r="B23990"/>
      <c r="I23990" s="73"/>
      <c r="J23990" s="73"/>
      <c r="K23990" s="73"/>
      <c r="L23990" s="73"/>
      <c r="M23990" s="73"/>
      <c r="N23990" s="73"/>
      <c r="O23990" s="73"/>
      <c r="P23990" s="73"/>
    </row>
    <row r="23991" spans="2:16" ht="15.6" x14ac:dyDescent="0.3">
      <c r="B23991"/>
      <c r="I23991" s="73"/>
      <c r="J23991" s="73"/>
      <c r="K23991" s="73"/>
      <c r="L23991" s="73"/>
      <c r="M23991" s="73"/>
      <c r="N23991" s="73"/>
      <c r="O23991" s="73"/>
      <c r="P23991" s="73"/>
    </row>
    <row r="23992" spans="2:16" ht="15.6" x14ac:dyDescent="0.3">
      <c r="B23992"/>
      <c r="I23992" s="73"/>
      <c r="J23992" s="73"/>
      <c r="K23992" s="73"/>
      <c r="L23992" s="73"/>
      <c r="M23992" s="73"/>
      <c r="N23992" s="73"/>
      <c r="O23992" s="73"/>
      <c r="P23992" s="73"/>
    </row>
    <row r="23993" spans="2:16" ht="15.6" x14ac:dyDescent="0.3">
      <c r="B23993"/>
      <c r="I23993" s="73"/>
      <c r="J23993" s="73"/>
      <c r="K23993" s="73"/>
      <c r="L23993" s="73"/>
      <c r="M23993" s="73"/>
      <c r="N23993" s="73"/>
      <c r="O23993" s="73"/>
      <c r="P23993" s="73"/>
    </row>
    <row r="23994" spans="2:16" ht="15.6" x14ac:dyDescent="0.3">
      <c r="B23994"/>
      <c r="I23994" s="73"/>
      <c r="J23994" s="73"/>
      <c r="K23994" s="73"/>
      <c r="L23994" s="73"/>
      <c r="M23994" s="73"/>
      <c r="N23994" s="73"/>
      <c r="O23994" s="73"/>
      <c r="P23994" s="73"/>
    </row>
    <row r="23995" spans="2:16" ht="15.6" x14ac:dyDescent="0.3">
      <c r="B23995"/>
      <c r="I23995" s="73"/>
      <c r="J23995" s="73"/>
      <c r="K23995" s="73"/>
      <c r="L23995" s="73"/>
      <c r="M23995" s="73"/>
      <c r="N23995" s="73"/>
      <c r="O23995" s="73"/>
      <c r="P23995" s="73"/>
    </row>
    <row r="23996" spans="2:16" ht="15.6" x14ac:dyDescent="0.3">
      <c r="B23996"/>
      <c r="I23996" s="73"/>
      <c r="J23996" s="73"/>
      <c r="K23996" s="73"/>
      <c r="L23996" s="73"/>
      <c r="M23996" s="73"/>
      <c r="N23996" s="73"/>
      <c r="O23996" s="73"/>
      <c r="P23996" s="73"/>
    </row>
    <row r="23997" spans="2:16" ht="15.6" x14ac:dyDescent="0.3">
      <c r="B23997"/>
      <c r="I23997" s="73"/>
      <c r="J23997" s="73"/>
      <c r="K23997" s="73"/>
      <c r="L23997" s="73"/>
      <c r="M23997" s="73"/>
      <c r="N23997" s="73"/>
      <c r="O23997" s="73"/>
      <c r="P23997" s="73"/>
    </row>
    <row r="23998" spans="2:16" ht="15.6" x14ac:dyDescent="0.3">
      <c r="B23998"/>
      <c r="I23998" s="73"/>
      <c r="J23998" s="73"/>
      <c r="K23998" s="73"/>
      <c r="L23998" s="73"/>
      <c r="M23998" s="73"/>
      <c r="N23998" s="73"/>
      <c r="O23998" s="73"/>
      <c r="P23998" s="73"/>
    </row>
    <row r="23999" spans="2:16" ht="15.6" x14ac:dyDescent="0.3">
      <c r="B23999"/>
      <c r="I23999" s="73"/>
      <c r="J23999" s="73"/>
      <c r="K23999" s="73"/>
      <c r="L23999" s="73"/>
      <c r="M23999" s="73"/>
      <c r="N23999" s="73"/>
      <c r="O23999" s="73"/>
      <c r="P23999" s="73"/>
    </row>
    <row r="24000" spans="2:16" ht="15.6" x14ac:dyDescent="0.3">
      <c r="B24000"/>
      <c r="I24000" s="73"/>
      <c r="J24000" s="73"/>
      <c r="K24000" s="73"/>
      <c r="L24000" s="73"/>
      <c r="M24000" s="73"/>
      <c r="N24000" s="73"/>
      <c r="O24000" s="73"/>
      <c r="P24000" s="73"/>
    </row>
    <row r="24001" spans="2:16" ht="15.6" x14ac:dyDescent="0.3">
      <c r="B24001"/>
      <c r="I24001" s="73"/>
      <c r="J24001" s="73"/>
      <c r="K24001" s="73"/>
      <c r="L24001" s="73"/>
      <c r="M24001" s="73"/>
      <c r="N24001" s="73"/>
      <c r="O24001" s="73"/>
      <c r="P24001" s="73"/>
    </row>
    <row r="24002" spans="2:16" ht="15.6" x14ac:dyDescent="0.3">
      <c r="B24002"/>
      <c r="I24002" s="73"/>
      <c r="J24002" s="73"/>
      <c r="K24002" s="73"/>
      <c r="L24002" s="73"/>
      <c r="M24002" s="73"/>
      <c r="N24002" s="73"/>
      <c r="O24002" s="73"/>
      <c r="P24002" s="73"/>
    </row>
    <row r="24003" spans="2:16" ht="15.6" x14ac:dyDescent="0.3">
      <c r="B24003"/>
      <c r="I24003" s="73"/>
      <c r="J24003" s="73"/>
      <c r="K24003" s="73"/>
      <c r="L24003" s="73"/>
      <c r="M24003" s="73"/>
      <c r="N24003" s="73"/>
      <c r="O24003" s="73"/>
      <c r="P24003" s="73"/>
    </row>
    <row r="24004" spans="2:16" ht="15.6" x14ac:dyDescent="0.3">
      <c r="B24004"/>
      <c r="I24004" s="73"/>
      <c r="J24004" s="73"/>
      <c r="K24004" s="73"/>
      <c r="L24004" s="73"/>
      <c r="M24004" s="73"/>
      <c r="N24004" s="73"/>
      <c r="O24004" s="73"/>
      <c r="P24004" s="73"/>
    </row>
    <row r="24005" spans="2:16" ht="15.6" x14ac:dyDescent="0.3">
      <c r="B24005"/>
      <c r="I24005" s="73"/>
      <c r="J24005" s="73"/>
      <c r="K24005" s="73"/>
      <c r="L24005" s="73"/>
      <c r="M24005" s="73"/>
      <c r="N24005" s="73"/>
      <c r="O24005" s="73"/>
      <c r="P24005" s="73"/>
    </row>
    <row r="24006" spans="2:16" ht="15.6" x14ac:dyDescent="0.3">
      <c r="B24006"/>
      <c r="I24006" s="73"/>
      <c r="J24006" s="73"/>
      <c r="K24006" s="73"/>
      <c r="L24006" s="73"/>
      <c r="M24006" s="73"/>
      <c r="N24006" s="73"/>
      <c r="O24006" s="73"/>
      <c r="P24006" s="73"/>
    </row>
    <row r="24007" spans="2:16" ht="15.6" x14ac:dyDescent="0.3">
      <c r="B24007"/>
      <c r="I24007" s="73"/>
      <c r="J24007" s="73"/>
      <c r="K24007" s="73"/>
      <c r="L24007" s="73"/>
      <c r="M24007" s="73"/>
      <c r="N24007" s="73"/>
      <c r="O24007" s="73"/>
      <c r="P24007" s="73"/>
    </row>
    <row r="24008" spans="2:16" ht="15.6" x14ac:dyDescent="0.3">
      <c r="B24008"/>
      <c r="I24008" s="73"/>
      <c r="J24008" s="73"/>
      <c r="K24008" s="73"/>
      <c r="L24008" s="73"/>
      <c r="M24008" s="73"/>
      <c r="N24008" s="73"/>
      <c r="O24008" s="73"/>
      <c r="P24008" s="73"/>
    </row>
    <row r="24009" spans="2:16" ht="15.6" x14ac:dyDescent="0.3">
      <c r="B24009"/>
      <c r="I24009" s="73"/>
      <c r="J24009" s="73"/>
      <c r="K24009" s="73"/>
      <c r="L24009" s="73"/>
      <c r="M24009" s="73"/>
      <c r="N24009" s="73"/>
      <c r="O24009" s="73"/>
      <c r="P24009" s="73"/>
    </row>
    <row r="24010" spans="2:16" ht="15.6" x14ac:dyDescent="0.3">
      <c r="B24010"/>
      <c r="I24010" s="73"/>
      <c r="J24010" s="73"/>
      <c r="K24010" s="73"/>
      <c r="L24010" s="73"/>
      <c r="M24010" s="73"/>
      <c r="N24010" s="73"/>
      <c r="O24010" s="73"/>
      <c r="P24010" s="73"/>
    </row>
    <row r="24011" spans="2:16" ht="15.6" x14ac:dyDescent="0.3">
      <c r="B24011"/>
      <c r="I24011" s="73"/>
      <c r="J24011" s="73"/>
      <c r="K24011" s="73"/>
      <c r="L24011" s="73"/>
      <c r="M24011" s="73"/>
      <c r="N24011" s="73"/>
      <c r="O24011" s="73"/>
      <c r="P24011" s="73"/>
    </row>
    <row r="24012" spans="2:16" ht="15.6" x14ac:dyDescent="0.3">
      <c r="B24012"/>
      <c r="I24012" s="73"/>
      <c r="J24012" s="73"/>
      <c r="K24012" s="73"/>
      <c r="L24012" s="73"/>
      <c r="M24012" s="73"/>
      <c r="N24012" s="73"/>
      <c r="O24012" s="73"/>
      <c r="P24012" s="73"/>
    </row>
    <row r="24013" spans="2:16" ht="15.6" x14ac:dyDescent="0.3">
      <c r="B24013"/>
      <c r="I24013" s="73"/>
      <c r="J24013" s="73"/>
      <c r="K24013" s="73"/>
      <c r="L24013" s="73"/>
      <c r="M24013" s="73"/>
      <c r="N24013" s="73"/>
      <c r="O24013" s="73"/>
      <c r="P24013" s="73"/>
    </row>
    <row r="24014" spans="2:16" ht="15.6" x14ac:dyDescent="0.3">
      <c r="B24014"/>
      <c r="I24014" s="73"/>
      <c r="J24014" s="73"/>
      <c r="K24014" s="73"/>
      <c r="L24014" s="73"/>
      <c r="M24014" s="73"/>
      <c r="N24014" s="73"/>
      <c r="O24014" s="73"/>
      <c r="P24014" s="73"/>
    </row>
    <row r="24015" spans="2:16" ht="15.6" x14ac:dyDescent="0.3">
      <c r="B24015"/>
      <c r="I24015" s="73"/>
      <c r="J24015" s="73"/>
      <c r="K24015" s="73"/>
      <c r="L24015" s="73"/>
      <c r="M24015" s="73"/>
      <c r="N24015" s="73"/>
      <c r="O24015" s="73"/>
      <c r="P24015" s="73"/>
    </row>
    <row r="24016" spans="2:16" ht="15.6" x14ac:dyDescent="0.3">
      <c r="B24016"/>
      <c r="I24016" s="73"/>
      <c r="J24016" s="73"/>
      <c r="K24016" s="73"/>
      <c r="L24016" s="73"/>
      <c r="M24016" s="73"/>
      <c r="N24016" s="73"/>
      <c r="O24016" s="73"/>
      <c r="P24016" s="73"/>
    </row>
    <row r="24017" spans="2:16" ht="15.6" x14ac:dyDescent="0.3">
      <c r="B24017"/>
      <c r="I24017" s="73"/>
      <c r="J24017" s="73"/>
      <c r="K24017" s="73"/>
      <c r="L24017" s="73"/>
      <c r="M24017" s="73"/>
      <c r="N24017" s="73"/>
      <c r="O24017" s="73"/>
      <c r="P24017" s="73"/>
    </row>
    <row r="24018" spans="2:16" ht="15.6" x14ac:dyDescent="0.3">
      <c r="B24018"/>
      <c r="I24018" s="73"/>
      <c r="J24018" s="73"/>
      <c r="K24018" s="73"/>
      <c r="L24018" s="73"/>
      <c r="M24018" s="73"/>
      <c r="N24018" s="73"/>
      <c r="O24018" s="73"/>
      <c r="P24018" s="73"/>
    </row>
    <row r="24019" spans="2:16" ht="15.6" x14ac:dyDescent="0.3">
      <c r="B24019"/>
      <c r="I24019" s="73"/>
      <c r="J24019" s="73"/>
      <c r="K24019" s="73"/>
      <c r="L24019" s="73"/>
      <c r="M24019" s="73"/>
      <c r="N24019" s="73"/>
      <c r="O24019" s="73"/>
      <c r="P24019" s="73"/>
    </row>
    <row r="24020" spans="2:16" ht="15.6" x14ac:dyDescent="0.3">
      <c r="B24020"/>
      <c r="I24020" s="73"/>
      <c r="J24020" s="73"/>
      <c r="K24020" s="73"/>
      <c r="L24020" s="73"/>
      <c r="M24020" s="73"/>
      <c r="N24020" s="73"/>
      <c r="O24020" s="73"/>
      <c r="P24020" s="73"/>
    </row>
    <row r="24021" spans="2:16" ht="15.6" x14ac:dyDescent="0.3">
      <c r="B24021"/>
      <c r="I24021" s="73"/>
      <c r="J24021" s="73"/>
      <c r="K24021" s="73"/>
      <c r="L24021" s="73"/>
      <c r="M24021" s="73"/>
      <c r="N24021" s="73"/>
      <c r="O24021" s="73"/>
      <c r="P24021" s="73"/>
    </row>
    <row r="24022" spans="2:16" ht="15.6" x14ac:dyDescent="0.3">
      <c r="B24022"/>
      <c r="I24022" s="73"/>
      <c r="J24022" s="73"/>
      <c r="K24022" s="73"/>
      <c r="L24022" s="73"/>
      <c r="M24022" s="73"/>
      <c r="N24022" s="73"/>
      <c r="O24022" s="73"/>
      <c r="P24022" s="73"/>
    </row>
    <row r="24023" spans="2:16" ht="15.6" x14ac:dyDescent="0.3">
      <c r="B24023"/>
      <c r="I24023" s="73"/>
      <c r="J24023" s="73"/>
      <c r="K24023" s="73"/>
      <c r="L24023" s="73"/>
      <c r="M24023" s="73"/>
      <c r="N24023" s="73"/>
      <c r="O24023" s="73"/>
      <c r="P24023" s="73"/>
    </row>
    <row r="24024" spans="2:16" ht="15.6" x14ac:dyDescent="0.3">
      <c r="B24024"/>
      <c r="I24024" s="73"/>
      <c r="J24024" s="73"/>
      <c r="K24024" s="73"/>
      <c r="L24024" s="73"/>
      <c r="M24024" s="73"/>
      <c r="N24024" s="73"/>
      <c r="O24024" s="73"/>
      <c r="P24024" s="73"/>
    </row>
    <row r="24025" spans="2:16" ht="15.6" x14ac:dyDescent="0.3">
      <c r="B24025"/>
      <c r="I24025" s="73"/>
      <c r="J24025" s="73"/>
      <c r="K24025" s="73"/>
      <c r="L24025" s="73"/>
      <c r="M24025" s="73"/>
      <c r="N24025" s="73"/>
      <c r="O24025" s="73"/>
      <c r="P24025" s="73"/>
    </row>
    <row r="24026" spans="2:16" ht="15.6" x14ac:dyDescent="0.3">
      <c r="B24026"/>
      <c r="I24026" s="73"/>
      <c r="J24026" s="73"/>
      <c r="K24026" s="73"/>
      <c r="L24026" s="73"/>
      <c r="M24026" s="73"/>
      <c r="N24026" s="73"/>
      <c r="O24026" s="73"/>
      <c r="P24026" s="73"/>
    </row>
    <row r="24027" spans="2:16" ht="15.6" x14ac:dyDescent="0.3">
      <c r="B24027"/>
      <c r="I24027" s="73"/>
      <c r="J24027" s="73"/>
      <c r="K24027" s="73"/>
      <c r="L24027" s="73"/>
      <c r="M24027" s="73"/>
      <c r="N24027" s="73"/>
      <c r="O24027" s="73"/>
      <c r="P24027" s="73"/>
    </row>
    <row r="24028" spans="2:16" ht="15.6" x14ac:dyDescent="0.3">
      <c r="B24028"/>
      <c r="I24028" s="73"/>
      <c r="J24028" s="73"/>
      <c r="K24028" s="73"/>
      <c r="L24028" s="73"/>
      <c r="M24028" s="73"/>
      <c r="N24028" s="73"/>
      <c r="O24028" s="73"/>
      <c r="P24028" s="73"/>
    </row>
    <row r="24029" spans="2:16" ht="15.6" x14ac:dyDescent="0.3">
      <c r="B24029"/>
      <c r="I24029" s="73"/>
      <c r="J24029" s="73"/>
      <c r="K24029" s="73"/>
      <c r="L24029" s="73"/>
      <c r="M24029" s="73"/>
      <c r="N24029" s="73"/>
      <c r="O24029" s="73"/>
      <c r="P24029" s="73"/>
    </row>
    <row r="24030" spans="2:16" ht="15.6" x14ac:dyDescent="0.3">
      <c r="B24030"/>
      <c r="I24030" s="73"/>
      <c r="J24030" s="73"/>
      <c r="K24030" s="73"/>
      <c r="L24030" s="73"/>
      <c r="M24030" s="73"/>
      <c r="N24030" s="73"/>
      <c r="O24030" s="73"/>
      <c r="P24030" s="73"/>
    </row>
    <row r="24031" spans="2:16" ht="15.6" x14ac:dyDescent="0.3">
      <c r="B24031"/>
      <c r="I24031" s="73"/>
      <c r="J24031" s="73"/>
      <c r="K24031" s="73"/>
      <c r="L24031" s="73"/>
      <c r="M24031" s="73"/>
      <c r="N24031" s="73"/>
      <c r="O24031" s="73"/>
      <c r="P24031" s="73"/>
    </row>
    <row r="24032" spans="2:16" ht="15.6" x14ac:dyDescent="0.3">
      <c r="B24032"/>
      <c r="I24032" s="73"/>
      <c r="J24032" s="73"/>
      <c r="K24032" s="73"/>
      <c r="L24032" s="73"/>
      <c r="M24032" s="73"/>
      <c r="N24032" s="73"/>
      <c r="O24032" s="73"/>
      <c r="P24032" s="73"/>
    </row>
    <row r="24033" spans="2:16" ht="15.6" x14ac:dyDescent="0.3">
      <c r="B24033"/>
      <c r="I24033" s="73"/>
      <c r="J24033" s="73"/>
      <c r="K24033" s="73"/>
      <c r="L24033" s="73"/>
      <c r="M24033" s="73"/>
      <c r="N24033" s="73"/>
      <c r="O24033" s="73"/>
      <c r="P24033" s="73"/>
    </row>
    <row r="24034" spans="2:16" ht="15.6" x14ac:dyDescent="0.3">
      <c r="B24034"/>
      <c r="I24034" s="73"/>
      <c r="J24034" s="73"/>
      <c r="K24034" s="73"/>
      <c r="L24034" s="73"/>
      <c r="M24034" s="73"/>
      <c r="N24034" s="73"/>
      <c r="O24034" s="73"/>
      <c r="P24034" s="73"/>
    </row>
    <row r="24035" spans="2:16" ht="15.6" x14ac:dyDescent="0.3">
      <c r="B24035"/>
      <c r="I24035" s="73"/>
      <c r="J24035" s="73"/>
      <c r="K24035" s="73"/>
      <c r="L24035" s="73"/>
      <c r="M24035" s="73"/>
      <c r="N24035" s="73"/>
      <c r="O24035" s="73"/>
      <c r="P24035" s="73"/>
    </row>
    <row r="24036" spans="2:16" ht="15.6" x14ac:dyDescent="0.3">
      <c r="B24036"/>
      <c r="I24036" s="73"/>
      <c r="J24036" s="73"/>
      <c r="K24036" s="73"/>
      <c r="L24036" s="73"/>
      <c r="M24036" s="73"/>
      <c r="N24036" s="73"/>
      <c r="O24036" s="73"/>
      <c r="P24036" s="73"/>
    </row>
    <row r="24037" spans="2:16" ht="15.6" x14ac:dyDescent="0.3">
      <c r="B24037"/>
      <c r="I24037" s="73"/>
      <c r="J24037" s="73"/>
      <c r="K24037" s="73"/>
      <c r="L24037" s="73"/>
      <c r="M24037" s="73"/>
      <c r="N24037" s="73"/>
      <c r="O24037" s="73"/>
      <c r="P24037" s="73"/>
    </row>
    <row r="24038" spans="2:16" ht="15.6" x14ac:dyDescent="0.3">
      <c r="B24038"/>
      <c r="I24038" s="73"/>
      <c r="J24038" s="73"/>
      <c r="K24038" s="73"/>
      <c r="L24038" s="73"/>
      <c r="M24038" s="73"/>
      <c r="N24038" s="73"/>
      <c r="O24038" s="73"/>
      <c r="P24038" s="73"/>
    </row>
    <row r="24039" spans="2:16" ht="15.6" x14ac:dyDescent="0.3">
      <c r="B24039"/>
      <c r="I24039" s="73"/>
      <c r="J24039" s="73"/>
      <c r="K24039" s="73"/>
      <c r="L24039" s="73"/>
      <c r="M24039" s="73"/>
      <c r="N24039" s="73"/>
      <c r="O24039" s="73"/>
      <c r="P24039" s="73"/>
    </row>
    <row r="24040" spans="2:16" ht="15.6" x14ac:dyDescent="0.3">
      <c r="B24040"/>
      <c r="I24040" s="73"/>
      <c r="J24040" s="73"/>
      <c r="K24040" s="73"/>
      <c r="L24040" s="73"/>
      <c r="M24040" s="73"/>
      <c r="N24040" s="73"/>
      <c r="O24040" s="73"/>
      <c r="P24040" s="73"/>
    </row>
    <row r="24041" spans="2:16" ht="15.6" x14ac:dyDescent="0.3">
      <c r="B24041"/>
      <c r="I24041" s="73"/>
      <c r="J24041" s="73"/>
      <c r="K24041" s="73"/>
      <c r="L24041" s="73"/>
      <c r="M24041" s="73"/>
      <c r="N24041" s="73"/>
      <c r="O24041" s="73"/>
      <c r="P24041" s="73"/>
    </row>
    <row r="24042" spans="2:16" ht="15.6" x14ac:dyDescent="0.3">
      <c r="B24042"/>
      <c r="I24042" s="73"/>
      <c r="J24042" s="73"/>
      <c r="K24042" s="73"/>
      <c r="L24042" s="73"/>
      <c r="M24042" s="73"/>
      <c r="N24042" s="73"/>
      <c r="O24042" s="73"/>
      <c r="P24042" s="73"/>
    </row>
    <row r="24043" spans="2:16" ht="15.6" x14ac:dyDescent="0.3">
      <c r="B24043"/>
      <c r="I24043" s="73"/>
      <c r="J24043" s="73"/>
      <c r="K24043" s="73"/>
      <c r="L24043" s="73"/>
      <c r="M24043" s="73"/>
      <c r="N24043" s="73"/>
      <c r="O24043" s="73"/>
      <c r="P24043" s="73"/>
    </row>
    <row r="24044" spans="2:16" ht="15.6" x14ac:dyDescent="0.3">
      <c r="B24044"/>
      <c r="I24044" s="73"/>
      <c r="J24044" s="73"/>
      <c r="K24044" s="73"/>
      <c r="L24044" s="73"/>
      <c r="M24044" s="73"/>
      <c r="N24044" s="73"/>
      <c r="O24044" s="73"/>
      <c r="P24044" s="73"/>
    </row>
    <row r="24045" spans="2:16" ht="15.6" x14ac:dyDescent="0.3">
      <c r="B24045"/>
      <c r="I24045" s="73"/>
      <c r="J24045" s="73"/>
      <c r="K24045" s="73"/>
      <c r="L24045" s="73"/>
      <c r="M24045" s="73"/>
      <c r="N24045" s="73"/>
      <c r="O24045" s="73"/>
      <c r="P24045" s="73"/>
    </row>
    <row r="24046" spans="2:16" ht="15.6" x14ac:dyDescent="0.3">
      <c r="B24046"/>
      <c r="I24046" s="73"/>
      <c r="J24046" s="73"/>
      <c r="K24046" s="73"/>
      <c r="L24046" s="73"/>
      <c r="M24046" s="73"/>
      <c r="N24046" s="73"/>
      <c r="O24046" s="73"/>
      <c r="P24046" s="73"/>
    </row>
    <row r="24047" spans="2:16" ht="15.6" x14ac:dyDescent="0.3">
      <c r="B24047"/>
      <c r="I24047" s="73"/>
      <c r="J24047" s="73"/>
      <c r="K24047" s="73"/>
      <c r="L24047" s="73"/>
      <c r="M24047" s="73"/>
      <c r="N24047" s="73"/>
      <c r="O24047" s="73"/>
      <c r="P24047" s="73"/>
    </row>
    <row r="24048" spans="2:16" ht="15.6" x14ac:dyDescent="0.3">
      <c r="B24048"/>
      <c r="I24048" s="73"/>
      <c r="J24048" s="73"/>
      <c r="K24048" s="73"/>
      <c r="L24048" s="73"/>
      <c r="M24048" s="73"/>
      <c r="N24048" s="73"/>
      <c r="O24048" s="73"/>
      <c r="P24048" s="73"/>
    </row>
    <row r="24049" spans="2:16" ht="15.6" x14ac:dyDescent="0.3">
      <c r="B24049"/>
      <c r="I24049" s="73"/>
      <c r="J24049" s="73"/>
      <c r="K24049" s="73"/>
      <c r="L24049" s="73"/>
      <c r="M24049" s="73"/>
      <c r="N24049" s="73"/>
      <c r="O24049" s="73"/>
      <c r="P24049" s="73"/>
    </row>
    <row r="24050" spans="2:16" ht="15.6" x14ac:dyDescent="0.3">
      <c r="B24050"/>
      <c r="I24050" s="73"/>
      <c r="J24050" s="73"/>
      <c r="K24050" s="73"/>
      <c r="L24050" s="73"/>
      <c r="M24050" s="73"/>
      <c r="N24050" s="73"/>
      <c r="O24050" s="73"/>
      <c r="P24050" s="73"/>
    </row>
    <row r="24051" spans="2:16" ht="15.6" x14ac:dyDescent="0.3">
      <c r="B24051"/>
      <c r="I24051" s="73"/>
      <c r="J24051" s="73"/>
      <c r="K24051" s="73"/>
      <c r="L24051" s="73"/>
      <c r="M24051" s="73"/>
      <c r="N24051" s="73"/>
      <c r="O24051" s="73"/>
      <c r="P24051" s="73"/>
    </row>
    <row r="24052" spans="2:16" ht="15.6" x14ac:dyDescent="0.3">
      <c r="B24052"/>
      <c r="I24052" s="73"/>
      <c r="J24052" s="73"/>
      <c r="K24052" s="73"/>
      <c r="L24052" s="73"/>
      <c r="M24052" s="73"/>
      <c r="N24052" s="73"/>
      <c r="O24052" s="73"/>
      <c r="P24052" s="73"/>
    </row>
    <row r="24053" spans="2:16" ht="15.6" x14ac:dyDescent="0.3">
      <c r="B24053"/>
      <c r="I24053" s="73"/>
      <c r="J24053" s="73"/>
      <c r="K24053" s="73"/>
      <c r="L24053" s="73"/>
      <c r="M24053" s="73"/>
      <c r="N24053" s="73"/>
      <c r="O24053" s="73"/>
      <c r="P24053" s="73"/>
    </row>
    <row r="24054" spans="2:16" ht="15.6" x14ac:dyDescent="0.3">
      <c r="B24054"/>
      <c r="I24054" s="73"/>
      <c r="J24054" s="73"/>
      <c r="K24054" s="73"/>
      <c r="L24054" s="73"/>
      <c r="M24054" s="73"/>
      <c r="N24054" s="73"/>
      <c r="O24054" s="73"/>
      <c r="P24054" s="73"/>
    </row>
    <row r="24055" spans="2:16" ht="15.6" x14ac:dyDescent="0.3">
      <c r="B24055"/>
      <c r="I24055" s="73"/>
      <c r="J24055" s="73"/>
      <c r="K24055" s="73"/>
      <c r="L24055" s="73"/>
      <c r="M24055" s="73"/>
      <c r="N24055" s="73"/>
      <c r="O24055" s="73"/>
      <c r="P24055" s="73"/>
    </row>
    <row r="24056" spans="2:16" ht="15.6" x14ac:dyDescent="0.3">
      <c r="B24056"/>
      <c r="I24056" s="73"/>
      <c r="J24056" s="73"/>
      <c r="K24056" s="73"/>
      <c r="L24056" s="73"/>
      <c r="M24056" s="73"/>
      <c r="N24056" s="73"/>
      <c r="O24056" s="73"/>
      <c r="P24056" s="73"/>
    </row>
    <row r="24057" spans="2:16" ht="15.6" x14ac:dyDescent="0.3">
      <c r="B24057"/>
      <c r="I24057" s="73"/>
      <c r="J24057" s="73"/>
      <c r="K24057" s="73"/>
      <c r="L24057" s="73"/>
      <c r="M24057" s="73"/>
      <c r="N24057" s="73"/>
      <c r="O24057" s="73"/>
      <c r="P24057" s="73"/>
    </row>
    <row r="24058" spans="2:16" ht="15.6" x14ac:dyDescent="0.3">
      <c r="B24058"/>
      <c r="I24058" s="73"/>
      <c r="J24058" s="73"/>
      <c r="K24058" s="73"/>
      <c r="L24058" s="73"/>
      <c r="M24058" s="73"/>
      <c r="N24058" s="73"/>
      <c r="O24058" s="73"/>
      <c r="P24058" s="73"/>
    </row>
    <row r="24059" spans="2:16" ht="15.6" x14ac:dyDescent="0.3">
      <c r="B24059"/>
      <c r="I24059" s="73"/>
      <c r="J24059" s="73"/>
      <c r="K24059" s="73"/>
      <c r="L24059" s="73"/>
      <c r="M24059" s="73"/>
      <c r="N24059" s="73"/>
      <c r="O24059" s="73"/>
      <c r="P24059" s="73"/>
    </row>
    <row r="24060" spans="2:16" ht="15.6" x14ac:dyDescent="0.3">
      <c r="B24060"/>
      <c r="I24060" s="73"/>
      <c r="J24060" s="73"/>
      <c r="K24060" s="73"/>
      <c r="L24060" s="73"/>
      <c r="M24060" s="73"/>
      <c r="N24060" s="73"/>
      <c r="O24060" s="73"/>
      <c r="P24060" s="73"/>
    </row>
    <row r="24061" spans="2:16" ht="15.6" x14ac:dyDescent="0.3">
      <c r="B24061"/>
      <c r="I24061" s="73"/>
      <c r="J24061" s="73"/>
      <c r="K24061" s="73"/>
      <c r="L24061" s="73"/>
      <c r="M24061" s="73"/>
      <c r="N24061" s="73"/>
      <c r="O24061" s="73"/>
      <c r="P24061" s="73"/>
    </row>
    <row r="24062" spans="2:16" ht="15.6" x14ac:dyDescent="0.3">
      <c r="B24062"/>
      <c r="I24062" s="73"/>
      <c r="J24062" s="73"/>
      <c r="K24062" s="73"/>
      <c r="L24062" s="73"/>
      <c r="M24062" s="73"/>
      <c r="N24062" s="73"/>
      <c r="O24062" s="73"/>
      <c r="P24062" s="73"/>
    </row>
    <row r="24063" spans="2:16" ht="15.6" x14ac:dyDescent="0.3">
      <c r="B24063"/>
      <c r="I24063" s="73"/>
      <c r="J24063" s="73"/>
      <c r="K24063" s="73"/>
      <c r="L24063" s="73"/>
      <c r="M24063" s="73"/>
      <c r="N24063" s="73"/>
      <c r="O24063" s="73"/>
      <c r="P24063" s="73"/>
    </row>
    <row r="24064" spans="2:16" ht="15.6" x14ac:dyDescent="0.3">
      <c r="B24064"/>
      <c r="I24064" s="73"/>
      <c r="J24064" s="73"/>
      <c r="K24064" s="73"/>
      <c r="L24064" s="73"/>
      <c r="M24064" s="73"/>
      <c r="N24064" s="73"/>
      <c r="O24064" s="73"/>
      <c r="P24064" s="73"/>
    </row>
    <row r="24065" spans="2:16" ht="15.6" x14ac:dyDescent="0.3">
      <c r="B24065"/>
      <c r="I24065" s="73"/>
      <c r="J24065" s="73"/>
      <c r="K24065" s="73"/>
      <c r="L24065" s="73"/>
      <c r="M24065" s="73"/>
      <c r="N24065" s="73"/>
      <c r="O24065" s="73"/>
      <c r="P24065" s="73"/>
    </row>
    <row r="24066" spans="2:16" ht="15.6" x14ac:dyDescent="0.3">
      <c r="B24066"/>
      <c r="I24066" s="73"/>
      <c r="J24066" s="73"/>
      <c r="K24066" s="73"/>
      <c r="L24066" s="73"/>
      <c r="M24066" s="73"/>
      <c r="N24066" s="73"/>
      <c r="O24066" s="73"/>
      <c r="P24066" s="73"/>
    </row>
    <row r="24067" spans="2:16" ht="15.6" x14ac:dyDescent="0.3">
      <c r="B24067"/>
      <c r="I24067" s="73"/>
      <c r="J24067" s="73"/>
      <c r="K24067" s="73"/>
      <c r="L24067" s="73"/>
      <c r="M24067" s="73"/>
      <c r="N24067" s="73"/>
      <c r="O24067" s="73"/>
      <c r="P24067" s="73"/>
    </row>
    <row r="24068" spans="2:16" ht="15.6" x14ac:dyDescent="0.3">
      <c r="B24068"/>
      <c r="I24068" s="73"/>
      <c r="J24068" s="73"/>
      <c r="K24068" s="73"/>
      <c r="L24068" s="73"/>
      <c r="M24068" s="73"/>
      <c r="N24068" s="73"/>
      <c r="O24068" s="73"/>
      <c r="P24068" s="73"/>
    </row>
    <row r="24069" spans="2:16" ht="15.6" x14ac:dyDescent="0.3">
      <c r="B24069"/>
      <c r="I24069" s="73"/>
      <c r="J24069" s="73"/>
      <c r="K24069" s="73"/>
      <c r="L24069" s="73"/>
      <c r="M24069" s="73"/>
      <c r="N24069" s="73"/>
      <c r="O24069" s="73"/>
      <c r="P24069" s="73"/>
    </row>
    <row r="24070" spans="2:16" ht="15.6" x14ac:dyDescent="0.3">
      <c r="B24070"/>
      <c r="I24070" s="73"/>
      <c r="J24070" s="73"/>
      <c r="K24070" s="73"/>
      <c r="L24070" s="73"/>
      <c r="M24070" s="73"/>
      <c r="N24070" s="73"/>
      <c r="O24070" s="73"/>
      <c r="P24070" s="73"/>
    </row>
    <row r="24071" spans="2:16" ht="15.6" x14ac:dyDescent="0.3">
      <c r="B24071"/>
      <c r="I24071" s="73"/>
      <c r="J24071" s="73"/>
      <c r="K24071" s="73"/>
      <c r="L24071" s="73"/>
      <c r="M24071" s="73"/>
      <c r="N24071" s="73"/>
      <c r="O24071" s="73"/>
      <c r="P24071" s="73"/>
    </row>
    <row r="24072" spans="2:16" ht="15.6" x14ac:dyDescent="0.3">
      <c r="B24072"/>
      <c r="I24072" s="73"/>
      <c r="J24072" s="73"/>
      <c r="K24072" s="73"/>
      <c r="L24072" s="73"/>
      <c r="M24072" s="73"/>
      <c r="N24072" s="73"/>
      <c r="O24072" s="73"/>
      <c r="P24072" s="73"/>
    </row>
    <row r="24073" spans="2:16" ht="15.6" x14ac:dyDescent="0.3">
      <c r="B24073"/>
      <c r="I24073" s="73"/>
      <c r="J24073" s="73"/>
      <c r="K24073" s="73"/>
      <c r="L24073" s="73"/>
      <c r="M24073" s="73"/>
      <c r="N24073" s="73"/>
      <c r="O24073" s="73"/>
      <c r="P24073" s="73"/>
    </row>
    <row r="24074" spans="2:16" ht="15.6" x14ac:dyDescent="0.3">
      <c r="B24074"/>
      <c r="I24074" s="73"/>
      <c r="J24074" s="73"/>
      <c r="K24074" s="73"/>
      <c r="L24074" s="73"/>
      <c r="M24074" s="73"/>
      <c r="N24074" s="73"/>
      <c r="O24074" s="73"/>
      <c r="P24074" s="73"/>
    </row>
    <row r="24075" spans="2:16" ht="15.6" x14ac:dyDescent="0.3">
      <c r="B24075"/>
      <c r="I24075" s="73"/>
      <c r="J24075" s="73"/>
      <c r="K24075" s="73"/>
      <c r="L24075" s="73"/>
      <c r="M24075" s="73"/>
      <c r="N24075" s="73"/>
      <c r="O24075" s="73"/>
      <c r="P24075" s="73"/>
    </row>
    <row r="24076" spans="2:16" ht="15.6" x14ac:dyDescent="0.3">
      <c r="B24076"/>
      <c r="I24076" s="73"/>
      <c r="J24076" s="73"/>
      <c r="K24076" s="73"/>
      <c r="L24076" s="73"/>
      <c r="M24076" s="73"/>
      <c r="N24076" s="73"/>
      <c r="O24076" s="73"/>
      <c r="P24076" s="73"/>
    </row>
    <row r="24077" spans="2:16" ht="15.6" x14ac:dyDescent="0.3">
      <c r="B24077"/>
      <c r="I24077" s="73"/>
      <c r="J24077" s="73"/>
      <c r="K24077" s="73"/>
      <c r="L24077" s="73"/>
      <c r="M24077" s="73"/>
      <c r="N24077" s="73"/>
      <c r="O24077" s="73"/>
      <c r="P24077" s="73"/>
    </row>
    <row r="24078" spans="2:16" ht="15.6" x14ac:dyDescent="0.3">
      <c r="B24078"/>
      <c r="I24078" s="73"/>
      <c r="J24078" s="73"/>
      <c r="K24078" s="73"/>
      <c r="L24078" s="73"/>
      <c r="M24078" s="73"/>
      <c r="N24078" s="73"/>
      <c r="O24078" s="73"/>
      <c r="P24078" s="73"/>
    </row>
    <row r="24079" spans="2:16" ht="15.6" x14ac:dyDescent="0.3">
      <c r="B24079"/>
      <c r="I24079" s="73"/>
      <c r="J24079" s="73"/>
      <c r="K24079" s="73"/>
      <c r="L24079" s="73"/>
      <c r="M24079" s="73"/>
      <c r="N24079" s="73"/>
      <c r="O24079" s="73"/>
      <c r="P24079" s="73"/>
    </row>
    <row r="24080" spans="2:16" ht="15.6" x14ac:dyDescent="0.3">
      <c r="B24080"/>
      <c r="I24080" s="73"/>
      <c r="J24080" s="73"/>
      <c r="K24080" s="73"/>
      <c r="L24080" s="73"/>
      <c r="M24080" s="73"/>
      <c r="N24080" s="73"/>
      <c r="O24080" s="73"/>
      <c r="P24080" s="73"/>
    </row>
    <row r="24081" spans="2:16" ht="15.6" x14ac:dyDescent="0.3">
      <c r="B24081"/>
      <c r="I24081" s="73"/>
      <c r="J24081" s="73"/>
      <c r="K24081" s="73"/>
      <c r="L24081" s="73"/>
      <c r="M24081" s="73"/>
      <c r="N24081" s="73"/>
      <c r="O24081" s="73"/>
      <c r="P24081" s="73"/>
    </row>
    <row r="24082" spans="2:16" ht="15.6" x14ac:dyDescent="0.3">
      <c r="B24082"/>
      <c r="I24082" s="73"/>
      <c r="J24082" s="73"/>
      <c r="K24082" s="73"/>
      <c r="L24082" s="73"/>
      <c r="M24082" s="73"/>
      <c r="N24082" s="73"/>
      <c r="O24082" s="73"/>
      <c r="P24082" s="73"/>
    </row>
    <row r="24083" spans="2:16" ht="15.6" x14ac:dyDescent="0.3">
      <c r="B24083"/>
      <c r="I24083" s="73"/>
      <c r="J24083" s="73"/>
      <c r="K24083" s="73"/>
      <c r="L24083" s="73"/>
      <c r="M24083" s="73"/>
      <c r="N24083" s="73"/>
      <c r="O24083" s="73"/>
      <c r="P24083" s="73"/>
    </row>
    <row r="24084" spans="2:16" ht="15.6" x14ac:dyDescent="0.3">
      <c r="B24084"/>
      <c r="I24084" s="73"/>
      <c r="J24084" s="73"/>
      <c r="K24084" s="73"/>
      <c r="L24084" s="73"/>
      <c r="M24084" s="73"/>
      <c r="N24084" s="73"/>
      <c r="O24084" s="73"/>
      <c r="P24084" s="73"/>
    </row>
    <row r="24085" spans="2:16" ht="15.6" x14ac:dyDescent="0.3">
      <c r="B24085"/>
      <c r="I24085" s="73"/>
      <c r="J24085" s="73"/>
      <c r="K24085" s="73"/>
      <c r="L24085" s="73"/>
      <c r="M24085" s="73"/>
      <c r="N24085" s="73"/>
      <c r="O24085" s="73"/>
      <c r="P24085" s="73"/>
    </row>
    <row r="24086" spans="2:16" ht="15.6" x14ac:dyDescent="0.3">
      <c r="B24086"/>
      <c r="I24086" s="73"/>
      <c r="J24086" s="73"/>
      <c r="K24086" s="73"/>
      <c r="L24086" s="73"/>
      <c r="M24086" s="73"/>
      <c r="N24086" s="73"/>
      <c r="O24086" s="73"/>
      <c r="P24086" s="73"/>
    </row>
    <row r="24087" spans="2:16" ht="15.6" x14ac:dyDescent="0.3">
      <c r="B24087"/>
      <c r="I24087" s="73"/>
      <c r="J24087" s="73"/>
      <c r="K24087" s="73"/>
      <c r="L24087" s="73"/>
      <c r="M24087" s="73"/>
      <c r="N24087" s="73"/>
      <c r="O24087" s="73"/>
      <c r="P24087" s="73"/>
    </row>
    <row r="24088" spans="2:16" ht="15.6" x14ac:dyDescent="0.3">
      <c r="B24088"/>
      <c r="I24088" s="73"/>
      <c r="J24088" s="73"/>
      <c r="K24088" s="73"/>
      <c r="L24088" s="73"/>
      <c r="M24088" s="73"/>
      <c r="N24088" s="73"/>
      <c r="O24088" s="73"/>
      <c r="P24088" s="73"/>
    </row>
    <row r="24089" spans="2:16" ht="15.6" x14ac:dyDescent="0.3">
      <c r="B24089"/>
      <c r="I24089" s="73"/>
      <c r="J24089" s="73"/>
      <c r="K24089" s="73"/>
      <c r="L24089" s="73"/>
      <c r="M24089" s="73"/>
      <c r="N24089" s="73"/>
      <c r="O24089" s="73"/>
      <c r="P24089" s="73"/>
    </row>
    <row r="24090" spans="2:16" ht="15.6" x14ac:dyDescent="0.3">
      <c r="B24090"/>
      <c r="I24090" s="73"/>
      <c r="J24090" s="73"/>
      <c r="K24090" s="73"/>
      <c r="L24090" s="73"/>
      <c r="M24090" s="73"/>
      <c r="N24090" s="73"/>
      <c r="O24090" s="73"/>
      <c r="P24090" s="73"/>
    </row>
    <row r="24091" spans="2:16" ht="15.6" x14ac:dyDescent="0.3">
      <c r="B24091"/>
      <c r="I24091" s="73"/>
      <c r="J24091" s="73"/>
      <c r="K24091" s="73"/>
      <c r="L24091" s="73"/>
      <c r="M24091" s="73"/>
      <c r="N24091" s="73"/>
      <c r="O24091" s="73"/>
      <c r="P24091" s="73"/>
    </row>
    <row r="24092" spans="2:16" ht="15.6" x14ac:dyDescent="0.3">
      <c r="B24092"/>
      <c r="I24092" s="73"/>
      <c r="J24092" s="73"/>
      <c r="K24092" s="73"/>
      <c r="L24092" s="73"/>
      <c r="M24092" s="73"/>
      <c r="N24092" s="73"/>
      <c r="O24092" s="73"/>
      <c r="P24092" s="73"/>
    </row>
    <row r="24093" spans="2:16" ht="15.6" x14ac:dyDescent="0.3">
      <c r="B24093"/>
      <c r="I24093" s="73"/>
      <c r="J24093" s="73"/>
      <c r="K24093" s="73"/>
      <c r="L24093" s="73"/>
      <c r="M24093" s="73"/>
      <c r="N24093" s="73"/>
      <c r="O24093" s="73"/>
      <c r="P24093" s="73"/>
    </row>
    <row r="24094" spans="2:16" ht="15.6" x14ac:dyDescent="0.3">
      <c r="B24094"/>
      <c r="I24094" s="73"/>
      <c r="J24094" s="73"/>
      <c r="K24094" s="73"/>
      <c r="L24094" s="73"/>
      <c r="M24094" s="73"/>
      <c r="N24094" s="73"/>
      <c r="O24094" s="73"/>
      <c r="P24094" s="73"/>
    </row>
    <row r="24095" spans="2:16" ht="15.6" x14ac:dyDescent="0.3">
      <c r="B24095"/>
      <c r="I24095" s="73"/>
      <c r="J24095" s="73"/>
      <c r="K24095" s="73"/>
      <c r="L24095" s="73"/>
      <c r="M24095" s="73"/>
      <c r="N24095" s="73"/>
      <c r="O24095" s="73"/>
      <c r="P24095" s="73"/>
    </row>
    <row r="24096" spans="2:16" ht="15.6" x14ac:dyDescent="0.3">
      <c r="B24096"/>
      <c r="I24096" s="73"/>
      <c r="J24096" s="73"/>
      <c r="K24096" s="73"/>
      <c r="L24096" s="73"/>
      <c r="M24096" s="73"/>
      <c r="N24096" s="73"/>
      <c r="O24096" s="73"/>
      <c r="P24096" s="73"/>
    </row>
    <row r="24097" spans="2:16" ht="15.6" x14ac:dyDescent="0.3">
      <c r="B24097"/>
      <c r="I24097" s="73"/>
      <c r="J24097" s="73"/>
      <c r="K24097" s="73"/>
      <c r="L24097" s="73"/>
      <c r="M24097" s="73"/>
      <c r="N24097" s="73"/>
      <c r="O24097" s="73"/>
      <c r="P24097" s="73"/>
    </row>
    <row r="24098" spans="2:16" ht="15.6" x14ac:dyDescent="0.3">
      <c r="B24098"/>
      <c r="I24098" s="73"/>
      <c r="J24098" s="73"/>
      <c r="K24098" s="73"/>
      <c r="L24098" s="73"/>
      <c r="M24098" s="73"/>
      <c r="N24098" s="73"/>
      <c r="O24098" s="73"/>
      <c r="P24098" s="73"/>
    </row>
    <row r="24099" spans="2:16" ht="15.6" x14ac:dyDescent="0.3">
      <c r="B24099"/>
      <c r="I24099" s="73"/>
      <c r="J24099" s="73"/>
      <c r="K24099" s="73"/>
      <c r="L24099" s="73"/>
      <c r="M24099" s="73"/>
      <c r="N24099" s="73"/>
      <c r="O24099" s="73"/>
      <c r="P24099" s="73"/>
    </row>
    <row r="24100" spans="2:16" ht="15.6" x14ac:dyDescent="0.3">
      <c r="B24100"/>
      <c r="I24100" s="73"/>
      <c r="J24100" s="73"/>
      <c r="K24100" s="73"/>
      <c r="L24100" s="73"/>
      <c r="M24100" s="73"/>
      <c r="N24100" s="73"/>
      <c r="O24100" s="73"/>
      <c r="P24100" s="73"/>
    </row>
    <row r="24101" spans="2:16" ht="15.6" x14ac:dyDescent="0.3">
      <c r="B24101"/>
      <c r="I24101" s="73"/>
      <c r="J24101" s="73"/>
      <c r="K24101" s="73"/>
      <c r="L24101" s="73"/>
      <c r="M24101" s="73"/>
      <c r="N24101" s="73"/>
      <c r="O24101" s="73"/>
      <c r="P24101" s="73"/>
    </row>
    <row r="24102" spans="2:16" ht="15.6" x14ac:dyDescent="0.3">
      <c r="B24102"/>
      <c r="I24102" s="73"/>
      <c r="J24102" s="73"/>
      <c r="K24102" s="73"/>
      <c r="L24102" s="73"/>
      <c r="M24102" s="73"/>
      <c r="N24102" s="73"/>
      <c r="O24102" s="73"/>
      <c r="P24102" s="73"/>
    </row>
    <row r="24103" spans="2:16" ht="15.6" x14ac:dyDescent="0.3">
      <c r="B24103"/>
      <c r="I24103" s="73"/>
      <c r="J24103" s="73"/>
      <c r="K24103" s="73"/>
      <c r="L24103" s="73"/>
      <c r="M24103" s="73"/>
      <c r="N24103" s="73"/>
      <c r="O24103" s="73"/>
      <c r="P24103" s="73"/>
    </row>
    <row r="24104" spans="2:16" ht="15.6" x14ac:dyDescent="0.3">
      <c r="B24104"/>
      <c r="I24104" s="73"/>
      <c r="J24104" s="73"/>
      <c r="K24104" s="73"/>
      <c r="L24104" s="73"/>
      <c r="M24104" s="73"/>
      <c r="N24104" s="73"/>
      <c r="O24104" s="73"/>
      <c r="P24104" s="73"/>
    </row>
    <row r="24105" spans="2:16" ht="15.6" x14ac:dyDescent="0.3">
      <c r="B24105"/>
      <c r="I24105" s="73"/>
      <c r="J24105" s="73"/>
      <c r="K24105" s="73"/>
      <c r="L24105" s="73"/>
      <c r="M24105" s="73"/>
      <c r="N24105" s="73"/>
      <c r="O24105" s="73"/>
      <c r="P24105" s="73"/>
    </row>
    <row r="24106" spans="2:16" ht="15.6" x14ac:dyDescent="0.3">
      <c r="B24106"/>
      <c r="I24106" s="73"/>
      <c r="J24106" s="73"/>
      <c r="K24106" s="73"/>
      <c r="L24106" s="73"/>
      <c r="M24106" s="73"/>
      <c r="N24106" s="73"/>
      <c r="O24106" s="73"/>
      <c r="P24106" s="73"/>
    </row>
    <row r="24107" spans="2:16" ht="15.6" x14ac:dyDescent="0.3">
      <c r="B24107"/>
      <c r="I24107" s="73"/>
      <c r="J24107" s="73"/>
      <c r="K24107" s="73"/>
      <c r="L24107" s="73"/>
      <c r="M24107" s="73"/>
      <c r="N24107" s="73"/>
      <c r="O24107" s="73"/>
      <c r="P24107" s="73"/>
    </row>
    <row r="24108" spans="2:16" ht="15.6" x14ac:dyDescent="0.3">
      <c r="B24108"/>
      <c r="I24108" s="73"/>
      <c r="J24108" s="73"/>
      <c r="K24108" s="73"/>
      <c r="L24108" s="73"/>
      <c r="M24108" s="73"/>
      <c r="N24108" s="73"/>
      <c r="O24108" s="73"/>
      <c r="P24108" s="73"/>
    </row>
    <row r="24109" spans="2:16" ht="15.6" x14ac:dyDescent="0.3">
      <c r="B24109"/>
      <c r="I24109" s="73"/>
      <c r="J24109" s="73"/>
      <c r="K24109" s="73"/>
      <c r="L24109" s="73"/>
      <c r="M24109" s="73"/>
      <c r="N24109" s="73"/>
      <c r="O24109" s="73"/>
      <c r="P24109" s="73"/>
    </row>
    <row r="24110" spans="2:16" ht="15.6" x14ac:dyDescent="0.3">
      <c r="B24110"/>
      <c r="I24110" s="73"/>
      <c r="J24110" s="73"/>
      <c r="K24110" s="73"/>
      <c r="L24110" s="73"/>
      <c r="M24110" s="73"/>
      <c r="N24110" s="73"/>
      <c r="O24110" s="73"/>
      <c r="P24110" s="73"/>
    </row>
    <row r="24111" spans="2:16" ht="15.6" x14ac:dyDescent="0.3">
      <c r="B24111"/>
      <c r="I24111" s="73"/>
      <c r="J24111" s="73"/>
      <c r="K24111" s="73"/>
      <c r="L24111" s="73"/>
      <c r="M24111" s="73"/>
      <c r="N24111" s="73"/>
      <c r="O24111" s="73"/>
      <c r="P24111" s="73"/>
    </row>
    <row r="24112" spans="2:16" ht="15.6" x14ac:dyDescent="0.3">
      <c r="B24112"/>
      <c r="I24112" s="73"/>
      <c r="J24112" s="73"/>
      <c r="K24112" s="73"/>
      <c r="L24112" s="73"/>
      <c r="M24112" s="73"/>
      <c r="N24112" s="73"/>
      <c r="O24112" s="73"/>
      <c r="P24112" s="73"/>
    </row>
    <row r="24113" spans="2:16" ht="15.6" x14ac:dyDescent="0.3">
      <c r="B24113"/>
      <c r="I24113" s="73"/>
      <c r="J24113" s="73"/>
      <c r="K24113" s="73"/>
      <c r="L24113" s="73"/>
      <c r="M24113" s="73"/>
      <c r="N24113" s="73"/>
      <c r="O24113" s="73"/>
      <c r="P24113" s="73"/>
    </row>
    <row r="24114" spans="2:16" ht="15.6" x14ac:dyDescent="0.3">
      <c r="B24114"/>
      <c r="I24114" s="73"/>
      <c r="J24114" s="73"/>
      <c r="K24114" s="73"/>
      <c r="L24114" s="73"/>
      <c r="M24114" s="73"/>
      <c r="N24114" s="73"/>
      <c r="O24114" s="73"/>
      <c r="P24114" s="73"/>
    </row>
    <row r="24115" spans="2:16" ht="15.6" x14ac:dyDescent="0.3">
      <c r="B24115"/>
      <c r="I24115" s="73"/>
      <c r="J24115" s="73"/>
      <c r="K24115" s="73"/>
      <c r="L24115" s="73"/>
      <c r="M24115" s="73"/>
      <c r="N24115" s="73"/>
      <c r="O24115" s="73"/>
      <c r="P24115" s="73"/>
    </row>
    <row r="24116" spans="2:16" ht="15.6" x14ac:dyDescent="0.3">
      <c r="B24116"/>
      <c r="I24116" s="73"/>
      <c r="J24116" s="73"/>
      <c r="K24116" s="73"/>
      <c r="L24116" s="73"/>
      <c r="M24116" s="73"/>
      <c r="N24116" s="73"/>
      <c r="O24116" s="73"/>
      <c r="P24116" s="73"/>
    </row>
    <row r="24117" spans="2:16" ht="15.6" x14ac:dyDescent="0.3">
      <c r="B24117"/>
      <c r="I24117" s="73"/>
      <c r="J24117" s="73"/>
      <c r="K24117" s="73"/>
      <c r="L24117" s="73"/>
      <c r="M24117" s="73"/>
      <c r="N24117" s="73"/>
      <c r="O24117" s="73"/>
      <c r="P24117" s="73"/>
    </row>
    <row r="24118" spans="2:16" ht="15.6" x14ac:dyDescent="0.3">
      <c r="B24118"/>
      <c r="I24118" s="73"/>
      <c r="J24118" s="73"/>
      <c r="K24118" s="73"/>
      <c r="L24118" s="73"/>
      <c r="M24118" s="73"/>
      <c r="N24118" s="73"/>
      <c r="O24118" s="73"/>
      <c r="P24118" s="73"/>
    </row>
    <row r="24119" spans="2:16" ht="15.6" x14ac:dyDescent="0.3">
      <c r="B24119"/>
      <c r="I24119" s="73"/>
      <c r="J24119" s="73"/>
      <c r="K24119" s="73"/>
      <c r="L24119" s="73"/>
      <c r="M24119" s="73"/>
      <c r="N24119" s="73"/>
      <c r="O24119" s="73"/>
      <c r="P24119" s="73"/>
    </row>
    <row r="24120" spans="2:16" ht="15.6" x14ac:dyDescent="0.3">
      <c r="B24120"/>
      <c r="I24120" s="73"/>
      <c r="J24120" s="73"/>
      <c r="K24120" s="73"/>
      <c r="L24120" s="73"/>
      <c r="M24120" s="73"/>
      <c r="N24120" s="73"/>
      <c r="O24120" s="73"/>
      <c r="P24120" s="73"/>
    </row>
    <row r="24121" spans="2:16" ht="15.6" x14ac:dyDescent="0.3">
      <c r="B24121"/>
      <c r="I24121" s="73"/>
      <c r="J24121" s="73"/>
      <c r="K24121" s="73"/>
      <c r="L24121" s="73"/>
      <c r="M24121" s="73"/>
      <c r="N24121" s="73"/>
      <c r="O24121" s="73"/>
      <c r="P24121" s="73"/>
    </row>
    <row r="24122" spans="2:16" ht="15.6" x14ac:dyDescent="0.3">
      <c r="B24122"/>
      <c r="I24122" s="73"/>
      <c r="J24122" s="73"/>
      <c r="K24122" s="73"/>
      <c r="L24122" s="73"/>
      <c r="M24122" s="73"/>
      <c r="N24122" s="73"/>
      <c r="O24122" s="73"/>
      <c r="P24122" s="73"/>
    </row>
    <row r="24123" spans="2:16" ht="15.6" x14ac:dyDescent="0.3">
      <c r="B24123"/>
      <c r="I24123" s="73"/>
      <c r="J24123" s="73"/>
      <c r="K24123" s="73"/>
      <c r="L24123" s="73"/>
      <c r="M24123" s="73"/>
      <c r="N24123" s="73"/>
      <c r="O24123" s="73"/>
      <c r="P24123" s="73"/>
    </row>
    <row r="24124" spans="2:16" ht="15.6" x14ac:dyDescent="0.3">
      <c r="B24124"/>
      <c r="I24124" s="73"/>
      <c r="J24124" s="73"/>
      <c r="K24124" s="73"/>
      <c r="L24124" s="73"/>
      <c r="M24124" s="73"/>
      <c r="N24124" s="73"/>
      <c r="O24124" s="73"/>
      <c r="P24124" s="73"/>
    </row>
    <row r="24125" spans="2:16" ht="15.6" x14ac:dyDescent="0.3">
      <c r="B24125"/>
      <c r="I24125" s="73"/>
      <c r="J24125" s="73"/>
      <c r="K24125" s="73"/>
      <c r="L24125" s="73"/>
      <c r="M24125" s="73"/>
      <c r="N24125" s="73"/>
      <c r="O24125" s="73"/>
      <c r="P24125" s="73"/>
    </row>
    <row r="24126" spans="2:16" ht="15.6" x14ac:dyDescent="0.3">
      <c r="B24126"/>
      <c r="I24126" s="73"/>
      <c r="J24126" s="73"/>
      <c r="K24126" s="73"/>
      <c r="L24126" s="73"/>
      <c r="M24126" s="73"/>
      <c r="N24126" s="73"/>
      <c r="O24126" s="73"/>
      <c r="P24126" s="73"/>
    </row>
    <row r="24127" spans="2:16" ht="15.6" x14ac:dyDescent="0.3">
      <c r="B24127"/>
      <c r="I24127" s="73"/>
      <c r="J24127" s="73"/>
      <c r="K24127" s="73"/>
      <c r="L24127" s="73"/>
      <c r="M24127" s="73"/>
      <c r="N24127" s="73"/>
      <c r="O24127" s="73"/>
      <c r="P24127" s="73"/>
    </row>
    <row r="24128" spans="2:16" ht="15.6" x14ac:dyDescent="0.3">
      <c r="B24128"/>
      <c r="I24128" s="73"/>
      <c r="J24128" s="73"/>
      <c r="K24128" s="73"/>
      <c r="L24128" s="73"/>
      <c r="M24128" s="73"/>
      <c r="N24128" s="73"/>
      <c r="O24128" s="73"/>
      <c r="P24128" s="73"/>
    </row>
    <row r="24129" spans="2:16" ht="15.6" x14ac:dyDescent="0.3">
      <c r="B24129"/>
      <c r="I24129" s="73"/>
      <c r="J24129" s="73"/>
      <c r="K24129" s="73"/>
      <c r="L24129" s="73"/>
      <c r="M24129" s="73"/>
      <c r="N24129" s="73"/>
      <c r="O24129" s="73"/>
      <c r="P24129" s="73"/>
    </row>
    <row r="24130" spans="2:16" ht="15.6" x14ac:dyDescent="0.3">
      <c r="B24130"/>
      <c r="I24130" s="73"/>
      <c r="J24130" s="73"/>
      <c r="K24130" s="73"/>
      <c r="L24130" s="73"/>
      <c r="M24130" s="73"/>
      <c r="N24130" s="73"/>
      <c r="O24130" s="73"/>
      <c r="P24130" s="73"/>
    </row>
    <row r="24131" spans="2:16" ht="15.6" x14ac:dyDescent="0.3">
      <c r="B24131"/>
      <c r="I24131" s="73"/>
      <c r="J24131" s="73"/>
      <c r="K24131" s="73"/>
      <c r="L24131" s="73"/>
      <c r="M24131" s="73"/>
      <c r="N24131" s="73"/>
      <c r="O24131" s="73"/>
      <c r="P24131" s="73"/>
    </row>
    <row r="24132" spans="2:16" ht="15.6" x14ac:dyDescent="0.3">
      <c r="B24132"/>
      <c r="I24132" s="73"/>
      <c r="J24132" s="73"/>
      <c r="K24132" s="73"/>
      <c r="L24132" s="73"/>
      <c r="M24132" s="73"/>
      <c r="N24132" s="73"/>
      <c r="O24132" s="73"/>
      <c r="P24132" s="73"/>
    </row>
    <row r="24133" spans="2:16" ht="15.6" x14ac:dyDescent="0.3">
      <c r="B24133"/>
      <c r="I24133" s="73"/>
      <c r="J24133" s="73"/>
      <c r="K24133" s="73"/>
      <c r="L24133" s="73"/>
      <c r="M24133" s="73"/>
      <c r="N24133" s="73"/>
      <c r="O24133" s="73"/>
      <c r="P24133" s="73"/>
    </row>
    <row r="24134" spans="2:16" ht="15.6" x14ac:dyDescent="0.3">
      <c r="B24134"/>
      <c r="I24134" s="73"/>
      <c r="J24134" s="73"/>
      <c r="K24134" s="73"/>
      <c r="L24134" s="73"/>
      <c r="M24134" s="73"/>
      <c r="N24134" s="73"/>
      <c r="O24134" s="73"/>
      <c r="P24134" s="73"/>
    </row>
    <row r="24135" spans="2:16" ht="15.6" x14ac:dyDescent="0.3">
      <c r="B24135"/>
      <c r="I24135" s="73"/>
      <c r="J24135" s="73"/>
      <c r="K24135" s="73"/>
      <c r="L24135" s="73"/>
      <c r="M24135" s="73"/>
      <c r="N24135" s="73"/>
      <c r="O24135" s="73"/>
      <c r="P24135" s="73"/>
    </row>
    <row r="24136" spans="2:16" ht="15.6" x14ac:dyDescent="0.3">
      <c r="B24136"/>
      <c r="I24136" s="73"/>
      <c r="J24136" s="73"/>
      <c r="K24136" s="73"/>
      <c r="L24136" s="73"/>
      <c r="M24136" s="73"/>
      <c r="N24136" s="73"/>
      <c r="O24136" s="73"/>
      <c r="P24136" s="73"/>
    </row>
    <row r="24137" spans="2:16" ht="15.6" x14ac:dyDescent="0.3">
      <c r="B24137"/>
      <c r="I24137" s="73"/>
      <c r="J24137" s="73"/>
      <c r="K24137" s="73"/>
      <c r="L24137" s="73"/>
      <c r="M24137" s="73"/>
      <c r="N24137" s="73"/>
      <c r="O24137" s="73"/>
      <c r="P24137" s="73"/>
    </row>
    <row r="24138" spans="2:16" ht="15.6" x14ac:dyDescent="0.3">
      <c r="B24138"/>
      <c r="I24138" s="73"/>
      <c r="J24138" s="73"/>
      <c r="K24138" s="73"/>
      <c r="L24138" s="73"/>
      <c r="M24138" s="73"/>
      <c r="N24138" s="73"/>
      <c r="O24138" s="73"/>
      <c r="P24138" s="73"/>
    </row>
    <row r="24139" spans="2:16" ht="15.6" x14ac:dyDescent="0.3">
      <c r="B24139"/>
      <c r="I24139" s="73"/>
      <c r="J24139" s="73"/>
      <c r="K24139" s="73"/>
      <c r="L24139" s="73"/>
      <c r="M24139" s="73"/>
      <c r="N24139" s="73"/>
      <c r="O24139" s="73"/>
      <c r="P24139" s="73"/>
    </row>
    <row r="24140" spans="2:16" ht="15.6" x14ac:dyDescent="0.3">
      <c r="B24140"/>
      <c r="I24140" s="73"/>
      <c r="J24140" s="73"/>
      <c r="K24140" s="73"/>
      <c r="L24140" s="73"/>
      <c r="M24140" s="73"/>
      <c r="N24140" s="73"/>
      <c r="O24140" s="73"/>
      <c r="P24140" s="73"/>
    </row>
    <row r="24141" spans="2:16" ht="15.6" x14ac:dyDescent="0.3">
      <c r="B24141"/>
      <c r="I24141" s="73"/>
      <c r="J24141" s="73"/>
      <c r="K24141" s="73"/>
      <c r="L24141" s="73"/>
      <c r="M24141" s="73"/>
      <c r="N24141" s="73"/>
      <c r="O24141" s="73"/>
      <c r="P24141" s="73"/>
    </row>
    <row r="24142" spans="2:16" ht="15.6" x14ac:dyDescent="0.3">
      <c r="B24142"/>
      <c r="I24142" s="73"/>
      <c r="J24142" s="73"/>
      <c r="K24142" s="73"/>
      <c r="L24142" s="73"/>
      <c r="M24142" s="73"/>
      <c r="N24142" s="73"/>
      <c r="O24142" s="73"/>
      <c r="P24142" s="73"/>
    </row>
    <row r="24143" spans="2:16" ht="15.6" x14ac:dyDescent="0.3">
      <c r="B24143"/>
      <c r="I24143" s="73"/>
      <c r="J24143" s="73"/>
      <c r="K24143" s="73"/>
      <c r="L24143" s="73"/>
      <c r="M24143" s="73"/>
      <c r="N24143" s="73"/>
      <c r="O24143" s="73"/>
      <c r="P24143" s="73"/>
    </row>
    <row r="24144" spans="2:16" ht="15.6" x14ac:dyDescent="0.3">
      <c r="B24144"/>
      <c r="I24144" s="73"/>
      <c r="J24144" s="73"/>
      <c r="K24144" s="73"/>
      <c r="L24144" s="73"/>
      <c r="M24144" s="73"/>
      <c r="N24144" s="73"/>
      <c r="O24144" s="73"/>
      <c r="P24144" s="73"/>
    </row>
    <row r="24145" spans="2:16" ht="15.6" x14ac:dyDescent="0.3">
      <c r="B24145"/>
      <c r="I24145" s="73"/>
      <c r="J24145" s="73"/>
      <c r="K24145" s="73"/>
      <c r="L24145" s="73"/>
      <c r="M24145" s="73"/>
      <c r="N24145" s="73"/>
      <c r="O24145" s="73"/>
      <c r="P24145" s="73"/>
    </row>
    <row r="24146" spans="2:16" ht="15.6" x14ac:dyDescent="0.3">
      <c r="B24146"/>
      <c r="I24146" s="73"/>
      <c r="J24146" s="73"/>
      <c r="K24146" s="73"/>
      <c r="L24146" s="73"/>
      <c r="M24146" s="73"/>
      <c r="N24146" s="73"/>
      <c r="O24146" s="73"/>
      <c r="P24146" s="73"/>
    </row>
    <row r="24147" spans="2:16" ht="15.6" x14ac:dyDescent="0.3">
      <c r="B24147"/>
      <c r="I24147" s="73"/>
      <c r="J24147" s="73"/>
      <c r="K24147" s="73"/>
      <c r="L24147" s="73"/>
      <c r="M24147" s="73"/>
      <c r="N24147" s="73"/>
      <c r="O24147" s="73"/>
      <c r="P24147" s="73"/>
    </row>
    <row r="24148" spans="2:16" ht="15.6" x14ac:dyDescent="0.3">
      <c r="B24148"/>
      <c r="I24148" s="73"/>
      <c r="J24148" s="73"/>
      <c r="K24148" s="73"/>
      <c r="L24148" s="73"/>
      <c r="M24148" s="73"/>
      <c r="N24148" s="73"/>
      <c r="O24148" s="73"/>
      <c r="P24148" s="73"/>
    </row>
    <row r="24149" spans="2:16" ht="15.6" x14ac:dyDescent="0.3">
      <c r="B24149"/>
      <c r="I24149" s="73"/>
      <c r="J24149" s="73"/>
      <c r="K24149" s="73"/>
      <c r="L24149" s="73"/>
      <c r="M24149" s="73"/>
      <c r="N24149" s="73"/>
      <c r="O24149" s="73"/>
      <c r="P24149" s="73"/>
    </row>
    <row r="24150" spans="2:16" ht="15.6" x14ac:dyDescent="0.3">
      <c r="B24150"/>
      <c r="I24150" s="73"/>
      <c r="J24150" s="73"/>
      <c r="K24150" s="73"/>
      <c r="L24150" s="73"/>
      <c r="M24150" s="73"/>
      <c r="N24150" s="73"/>
      <c r="O24150" s="73"/>
      <c r="P24150" s="73"/>
    </row>
    <row r="24151" spans="2:16" ht="15.6" x14ac:dyDescent="0.3">
      <c r="B24151"/>
      <c r="I24151" s="73"/>
      <c r="J24151" s="73"/>
      <c r="K24151" s="73"/>
      <c r="L24151" s="73"/>
      <c r="M24151" s="73"/>
      <c r="N24151" s="73"/>
      <c r="O24151" s="73"/>
      <c r="P24151" s="73"/>
    </row>
    <row r="24152" spans="2:16" ht="15.6" x14ac:dyDescent="0.3">
      <c r="B24152"/>
      <c r="I24152" s="73"/>
      <c r="J24152" s="73"/>
      <c r="K24152" s="73"/>
      <c r="L24152" s="73"/>
      <c r="M24152" s="73"/>
      <c r="N24152" s="73"/>
      <c r="O24152" s="73"/>
      <c r="P24152" s="73"/>
    </row>
    <row r="24153" spans="2:16" ht="15.6" x14ac:dyDescent="0.3">
      <c r="B24153"/>
      <c r="I24153" s="73"/>
      <c r="J24153" s="73"/>
      <c r="K24153" s="73"/>
      <c r="L24153" s="73"/>
      <c r="M24153" s="73"/>
      <c r="N24153" s="73"/>
      <c r="O24153" s="73"/>
      <c r="P24153" s="73"/>
    </row>
    <row r="24154" spans="2:16" ht="15.6" x14ac:dyDescent="0.3">
      <c r="B24154"/>
      <c r="I24154" s="73"/>
      <c r="J24154" s="73"/>
      <c r="K24154" s="73"/>
      <c r="L24154" s="73"/>
      <c r="M24154" s="73"/>
      <c r="N24154" s="73"/>
      <c r="O24154" s="73"/>
      <c r="P24154" s="73"/>
    </row>
    <row r="24155" spans="2:16" ht="15.6" x14ac:dyDescent="0.3">
      <c r="B24155"/>
      <c r="I24155" s="73"/>
      <c r="J24155" s="73"/>
      <c r="K24155" s="73"/>
      <c r="L24155" s="73"/>
      <c r="M24155" s="73"/>
      <c r="N24155" s="73"/>
      <c r="O24155" s="73"/>
      <c r="P24155" s="73"/>
    </row>
    <row r="24156" spans="2:16" ht="15.6" x14ac:dyDescent="0.3">
      <c r="B24156"/>
      <c r="I24156" s="73"/>
      <c r="J24156" s="73"/>
      <c r="K24156" s="73"/>
      <c r="L24156" s="73"/>
      <c r="M24156" s="73"/>
      <c r="N24156" s="73"/>
      <c r="O24156" s="73"/>
      <c r="P24156" s="73"/>
    </row>
    <row r="24157" spans="2:16" ht="15.6" x14ac:dyDescent="0.3">
      <c r="B24157"/>
      <c r="I24157" s="73"/>
      <c r="J24157" s="73"/>
      <c r="K24157" s="73"/>
      <c r="L24157" s="73"/>
      <c r="M24157" s="73"/>
      <c r="N24157" s="73"/>
      <c r="O24157" s="73"/>
      <c r="P24157" s="73"/>
    </row>
    <row r="24158" spans="2:16" ht="15.6" x14ac:dyDescent="0.3">
      <c r="B24158"/>
      <c r="I24158" s="73"/>
      <c r="J24158" s="73"/>
      <c r="K24158" s="73"/>
      <c r="L24158" s="73"/>
      <c r="M24158" s="73"/>
      <c r="N24158" s="73"/>
      <c r="O24158" s="73"/>
      <c r="P24158" s="73"/>
    </row>
    <row r="24159" spans="2:16" ht="15.6" x14ac:dyDescent="0.3">
      <c r="B24159"/>
      <c r="I24159" s="73"/>
      <c r="J24159" s="73"/>
      <c r="K24159" s="73"/>
      <c r="L24159" s="73"/>
      <c r="M24159" s="73"/>
      <c r="N24159" s="73"/>
      <c r="O24159" s="73"/>
      <c r="P24159" s="73"/>
    </row>
    <row r="24160" spans="2:16" ht="15.6" x14ac:dyDescent="0.3">
      <c r="B24160"/>
      <c r="I24160" s="73"/>
      <c r="J24160" s="73"/>
      <c r="K24160" s="73"/>
      <c r="L24160" s="73"/>
      <c r="M24160" s="73"/>
      <c r="N24160" s="73"/>
      <c r="O24160" s="73"/>
      <c r="P24160" s="73"/>
    </row>
    <row r="24161" spans="2:16" ht="15.6" x14ac:dyDescent="0.3">
      <c r="B24161"/>
      <c r="I24161" s="73"/>
      <c r="J24161" s="73"/>
      <c r="K24161" s="73"/>
      <c r="L24161" s="73"/>
      <c r="M24161" s="73"/>
      <c r="N24161" s="73"/>
      <c r="O24161" s="73"/>
      <c r="P24161" s="73"/>
    </row>
    <row r="24162" spans="2:16" ht="15.6" x14ac:dyDescent="0.3">
      <c r="B24162"/>
      <c r="I24162" s="73"/>
      <c r="J24162" s="73"/>
      <c r="K24162" s="73"/>
      <c r="L24162" s="73"/>
      <c r="M24162" s="73"/>
      <c r="N24162" s="73"/>
      <c r="O24162" s="73"/>
      <c r="P24162" s="73"/>
    </row>
    <row r="24163" spans="2:16" ht="15.6" x14ac:dyDescent="0.3">
      <c r="B24163"/>
      <c r="I24163" s="73"/>
      <c r="J24163" s="73"/>
      <c r="K24163" s="73"/>
      <c r="L24163" s="73"/>
      <c r="M24163" s="73"/>
      <c r="N24163" s="73"/>
      <c r="O24163" s="73"/>
      <c r="P24163" s="73"/>
    </row>
    <row r="24164" spans="2:16" ht="15.6" x14ac:dyDescent="0.3">
      <c r="B24164"/>
      <c r="I24164" s="73"/>
      <c r="J24164" s="73"/>
      <c r="K24164" s="73"/>
      <c r="L24164" s="73"/>
      <c r="M24164" s="73"/>
      <c r="N24164" s="73"/>
      <c r="O24164" s="73"/>
      <c r="P24164" s="73"/>
    </row>
    <row r="24165" spans="2:16" ht="15.6" x14ac:dyDescent="0.3">
      <c r="B24165"/>
      <c r="I24165" s="73"/>
      <c r="J24165" s="73"/>
      <c r="K24165" s="73"/>
      <c r="L24165" s="73"/>
      <c r="M24165" s="73"/>
      <c r="N24165" s="73"/>
      <c r="O24165" s="73"/>
      <c r="P24165" s="73"/>
    </row>
    <row r="24166" spans="2:16" ht="15.6" x14ac:dyDescent="0.3">
      <c r="B24166"/>
      <c r="I24166" s="73"/>
      <c r="J24166" s="73"/>
      <c r="K24166" s="73"/>
      <c r="L24166" s="73"/>
      <c r="M24166" s="73"/>
      <c r="N24166" s="73"/>
      <c r="O24166" s="73"/>
      <c r="P24166" s="73"/>
    </row>
    <row r="24167" spans="2:16" ht="15.6" x14ac:dyDescent="0.3">
      <c r="B24167"/>
      <c r="I24167" s="73"/>
      <c r="J24167" s="73"/>
      <c r="K24167" s="73"/>
      <c r="L24167" s="73"/>
      <c r="M24167" s="73"/>
      <c r="N24167" s="73"/>
      <c r="O24167" s="73"/>
      <c r="P24167" s="73"/>
    </row>
    <row r="24168" spans="2:16" ht="15.6" x14ac:dyDescent="0.3">
      <c r="B24168"/>
      <c r="I24168" s="73"/>
      <c r="J24168" s="73"/>
      <c r="K24168" s="73"/>
      <c r="L24168" s="73"/>
      <c r="M24168" s="73"/>
      <c r="N24168" s="73"/>
      <c r="O24168" s="73"/>
      <c r="P24168" s="73"/>
    </row>
    <row r="24169" spans="2:16" ht="15.6" x14ac:dyDescent="0.3">
      <c r="B24169"/>
      <c r="I24169" s="73"/>
      <c r="J24169" s="73"/>
      <c r="K24169" s="73"/>
      <c r="L24169" s="73"/>
      <c r="M24169" s="73"/>
      <c r="N24169" s="73"/>
      <c r="O24169" s="73"/>
      <c r="P24169" s="73"/>
    </row>
    <row r="24170" spans="2:16" ht="15.6" x14ac:dyDescent="0.3">
      <c r="B24170"/>
      <c r="I24170" s="73"/>
      <c r="J24170" s="73"/>
      <c r="K24170" s="73"/>
      <c r="L24170" s="73"/>
      <c r="M24170" s="73"/>
      <c r="N24170" s="73"/>
      <c r="O24170" s="73"/>
      <c r="P24170" s="73"/>
    </row>
    <row r="24171" spans="2:16" ht="15.6" x14ac:dyDescent="0.3">
      <c r="B24171"/>
      <c r="I24171" s="73"/>
      <c r="J24171" s="73"/>
      <c r="K24171" s="73"/>
      <c r="L24171" s="73"/>
      <c r="M24171" s="73"/>
      <c r="N24171" s="73"/>
      <c r="O24171" s="73"/>
      <c r="P24171" s="73"/>
    </row>
    <row r="24172" spans="2:16" ht="15.6" x14ac:dyDescent="0.3">
      <c r="B24172"/>
      <c r="I24172" s="73"/>
      <c r="J24172" s="73"/>
      <c r="K24172" s="73"/>
      <c r="L24172" s="73"/>
      <c r="M24172" s="73"/>
      <c r="N24172" s="73"/>
      <c r="O24172" s="73"/>
      <c r="P24172" s="73"/>
    </row>
    <row r="24173" spans="2:16" ht="15.6" x14ac:dyDescent="0.3">
      <c r="B24173"/>
      <c r="I24173" s="73"/>
      <c r="J24173" s="73"/>
      <c r="K24173" s="73"/>
      <c r="L24173" s="73"/>
      <c r="M24173" s="73"/>
      <c r="N24173" s="73"/>
      <c r="O24173" s="73"/>
      <c r="P24173" s="73"/>
    </row>
    <row r="24174" spans="2:16" ht="15.6" x14ac:dyDescent="0.3">
      <c r="B24174"/>
      <c r="I24174" s="73"/>
      <c r="J24174" s="73"/>
      <c r="K24174" s="73"/>
      <c r="L24174" s="73"/>
      <c r="M24174" s="73"/>
      <c r="N24174" s="73"/>
      <c r="O24174" s="73"/>
      <c r="P24174" s="73"/>
    </row>
    <row r="24175" spans="2:16" ht="15.6" x14ac:dyDescent="0.3">
      <c r="B24175"/>
      <c r="I24175" s="73"/>
      <c r="J24175" s="73"/>
      <c r="K24175" s="73"/>
      <c r="L24175" s="73"/>
      <c r="M24175" s="73"/>
      <c r="N24175" s="73"/>
      <c r="O24175" s="73"/>
      <c r="P24175" s="73"/>
    </row>
    <row r="24176" spans="2:16" ht="15.6" x14ac:dyDescent="0.3">
      <c r="B24176"/>
      <c r="I24176" s="73"/>
      <c r="J24176" s="73"/>
      <c r="K24176" s="73"/>
      <c r="L24176" s="73"/>
      <c r="M24176" s="73"/>
      <c r="N24176" s="73"/>
      <c r="O24176" s="73"/>
      <c r="P24176" s="73"/>
    </row>
    <row r="24177" spans="2:16" ht="15.6" x14ac:dyDescent="0.3">
      <c r="B24177"/>
      <c r="I24177" s="73"/>
      <c r="J24177" s="73"/>
      <c r="K24177" s="73"/>
      <c r="L24177" s="73"/>
      <c r="M24177" s="73"/>
      <c r="N24177" s="73"/>
      <c r="O24177" s="73"/>
      <c r="P24177" s="73"/>
    </row>
    <row r="24178" spans="2:16" ht="15.6" x14ac:dyDescent="0.3">
      <c r="B24178"/>
      <c r="I24178" s="73"/>
      <c r="J24178" s="73"/>
      <c r="K24178" s="73"/>
      <c r="L24178" s="73"/>
      <c r="M24178" s="73"/>
      <c r="N24178" s="73"/>
      <c r="O24178" s="73"/>
      <c r="P24178" s="73"/>
    </row>
    <row r="24179" spans="2:16" ht="15.6" x14ac:dyDescent="0.3">
      <c r="B24179"/>
      <c r="I24179" s="73"/>
      <c r="J24179" s="73"/>
      <c r="K24179" s="73"/>
      <c r="L24179" s="73"/>
      <c r="M24179" s="73"/>
      <c r="N24179" s="73"/>
      <c r="O24179" s="73"/>
      <c r="P24179" s="73"/>
    </row>
    <row r="24180" spans="2:16" ht="15.6" x14ac:dyDescent="0.3">
      <c r="B24180"/>
      <c r="I24180" s="73"/>
      <c r="J24180" s="73"/>
      <c r="K24180" s="73"/>
      <c r="L24180" s="73"/>
      <c r="M24180" s="73"/>
      <c r="N24180" s="73"/>
      <c r="O24180" s="73"/>
      <c r="P24180" s="73"/>
    </row>
    <row r="24181" spans="2:16" ht="15.6" x14ac:dyDescent="0.3">
      <c r="B24181"/>
      <c r="I24181" s="73"/>
      <c r="J24181" s="73"/>
      <c r="K24181" s="73"/>
      <c r="L24181" s="73"/>
      <c r="M24181" s="73"/>
      <c r="N24181" s="73"/>
      <c r="O24181" s="73"/>
      <c r="P24181" s="73"/>
    </row>
    <row r="24182" spans="2:16" ht="15.6" x14ac:dyDescent="0.3">
      <c r="B24182"/>
      <c r="I24182" s="73"/>
      <c r="J24182" s="73"/>
      <c r="K24182" s="73"/>
      <c r="L24182" s="73"/>
      <c r="M24182" s="73"/>
      <c r="N24182" s="73"/>
      <c r="O24182" s="73"/>
      <c r="P24182" s="73"/>
    </row>
    <row r="24183" spans="2:16" ht="15.6" x14ac:dyDescent="0.3">
      <c r="B24183"/>
      <c r="I24183" s="73"/>
      <c r="J24183" s="73"/>
      <c r="K24183" s="73"/>
      <c r="L24183" s="73"/>
      <c r="M24183" s="73"/>
      <c r="N24183" s="73"/>
      <c r="O24183" s="73"/>
      <c r="P24183" s="73"/>
    </row>
    <row r="24184" spans="2:16" ht="15.6" x14ac:dyDescent="0.3">
      <c r="B24184"/>
      <c r="I24184" s="73"/>
      <c r="J24184" s="73"/>
      <c r="K24184" s="73"/>
      <c r="L24184" s="73"/>
      <c r="M24184" s="73"/>
      <c r="N24184" s="73"/>
      <c r="O24184" s="73"/>
      <c r="P24184" s="73"/>
    </row>
    <row r="24185" spans="2:16" ht="15.6" x14ac:dyDescent="0.3">
      <c r="B24185"/>
      <c r="I24185" s="73"/>
      <c r="J24185" s="73"/>
      <c r="K24185" s="73"/>
      <c r="L24185" s="73"/>
      <c r="M24185" s="73"/>
      <c r="N24185" s="73"/>
      <c r="O24185" s="73"/>
      <c r="P24185" s="73"/>
    </row>
    <row r="24186" spans="2:16" ht="15.6" x14ac:dyDescent="0.3">
      <c r="B24186"/>
      <c r="I24186" s="73"/>
      <c r="J24186" s="73"/>
      <c r="K24186" s="73"/>
      <c r="L24186" s="73"/>
      <c r="M24186" s="73"/>
      <c r="N24186" s="73"/>
      <c r="O24186" s="73"/>
      <c r="P24186" s="73"/>
    </row>
    <row r="24187" spans="2:16" ht="15.6" x14ac:dyDescent="0.3">
      <c r="B24187"/>
      <c r="I24187" s="73"/>
      <c r="J24187" s="73"/>
      <c r="K24187" s="73"/>
      <c r="L24187" s="73"/>
      <c r="M24187" s="73"/>
      <c r="N24187" s="73"/>
      <c r="O24187" s="73"/>
      <c r="P24187" s="73"/>
    </row>
    <row r="24188" spans="2:16" ht="15.6" x14ac:dyDescent="0.3">
      <c r="B24188"/>
      <c r="I24188" s="73"/>
      <c r="J24188" s="73"/>
      <c r="K24188" s="73"/>
      <c r="L24188" s="73"/>
      <c r="M24188" s="73"/>
      <c r="N24188" s="73"/>
      <c r="O24188" s="73"/>
      <c r="P24188" s="73"/>
    </row>
    <row r="24189" spans="2:16" ht="15.6" x14ac:dyDescent="0.3">
      <c r="B24189"/>
      <c r="I24189" s="73"/>
      <c r="J24189" s="73"/>
      <c r="K24189" s="73"/>
      <c r="L24189" s="73"/>
      <c r="M24189" s="73"/>
      <c r="N24189" s="73"/>
      <c r="O24189" s="73"/>
      <c r="P24189" s="73"/>
    </row>
    <row r="24190" spans="2:16" ht="15.6" x14ac:dyDescent="0.3">
      <c r="B24190"/>
      <c r="I24190" s="73"/>
      <c r="J24190" s="73"/>
      <c r="K24190" s="73"/>
      <c r="L24190" s="73"/>
      <c r="M24190" s="73"/>
      <c r="N24190" s="73"/>
      <c r="O24190" s="73"/>
      <c r="P24190" s="73"/>
    </row>
    <row r="24191" spans="2:16" ht="15.6" x14ac:dyDescent="0.3">
      <c r="B24191"/>
      <c r="I24191" s="73"/>
      <c r="J24191" s="73"/>
      <c r="K24191" s="73"/>
      <c r="L24191" s="73"/>
      <c r="M24191" s="73"/>
      <c r="N24191" s="73"/>
      <c r="O24191" s="73"/>
      <c r="P24191" s="73"/>
    </row>
    <row r="24192" spans="2:16" ht="15.6" x14ac:dyDescent="0.3">
      <c r="B24192"/>
      <c r="I24192" s="73"/>
      <c r="J24192" s="73"/>
      <c r="K24192" s="73"/>
      <c r="L24192" s="73"/>
      <c r="M24192" s="73"/>
      <c r="N24192" s="73"/>
      <c r="O24192" s="73"/>
      <c r="P24192" s="73"/>
    </row>
    <row r="24193" spans="2:16" ht="15.6" x14ac:dyDescent="0.3">
      <c r="B24193"/>
      <c r="I24193" s="73"/>
      <c r="J24193" s="73"/>
      <c r="K24193" s="73"/>
      <c r="L24193" s="73"/>
      <c r="M24193" s="73"/>
      <c r="N24193" s="73"/>
      <c r="O24193" s="73"/>
      <c r="P24193" s="73"/>
    </row>
    <row r="24194" spans="2:16" ht="15.6" x14ac:dyDescent="0.3">
      <c r="B24194"/>
      <c r="I24194" s="73"/>
      <c r="J24194" s="73"/>
      <c r="K24194" s="73"/>
      <c r="L24194" s="73"/>
      <c r="M24194" s="73"/>
      <c r="N24194" s="73"/>
      <c r="O24194" s="73"/>
      <c r="P24194" s="73"/>
    </row>
    <row r="24195" spans="2:16" ht="15.6" x14ac:dyDescent="0.3">
      <c r="B24195"/>
      <c r="I24195" s="73"/>
      <c r="J24195" s="73"/>
      <c r="K24195" s="73"/>
      <c r="L24195" s="73"/>
      <c r="M24195" s="73"/>
      <c r="N24195" s="73"/>
      <c r="O24195" s="73"/>
      <c r="P24195" s="73"/>
    </row>
    <row r="24196" spans="2:16" ht="15.6" x14ac:dyDescent="0.3">
      <c r="B24196"/>
      <c r="I24196" s="73"/>
      <c r="J24196" s="73"/>
      <c r="K24196" s="73"/>
      <c r="L24196" s="73"/>
      <c r="M24196" s="73"/>
      <c r="N24196" s="73"/>
      <c r="O24196" s="73"/>
      <c r="P24196" s="73"/>
    </row>
    <row r="24197" spans="2:16" ht="15.6" x14ac:dyDescent="0.3">
      <c r="B24197"/>
      <c r="I24197" s="73"/>
      <c r="J24197" s="73"/>
      <c r="K24197" s="73"/>
      <c r="L24197" s="73"/>
      <c r="M24197" s="73"/>
      <c r="N24197" s="73"/>
      <c r="O24197" s="73"/>
      <c r="P24197" s="73"/>
    </row>
    <row r="24198" spans="2:16" ht="15.6" x14ac:dyDescent="0.3">
      <c r="B24198"/>
      <c r="I24198" s="73"/>
      <c r="J24198" s="73"/>
      <c r="K24198" s="73"/>
      <c r="L24198" s="73"/>
      <c r="M24198" s="73"/>
      <c r="N24198" s="73"/>
      <c r="O24198" s="73"/>
      <c r="P24198" s="73"/>
    </row>
    <row r="24199" spans="2:16" ht="15.6" x14ac:dyDescent="0.3">
      <c r="B24199"/>
      <c r="I24199" s="73"/>
      <c r="J24199" s="73"/>
      <c r="K24199" s="73"/>
      <c r="L24199" s="73"/>
      <c r="M24199" s="73"/>
      <c r="N24199" s="73"/>
      <c r="O24199" s="73"/>
      <c r="P24199" s="73"/>
    </row>
    <row r="24200" spans="2:16" ht="15.6" x14ac:dyDescent="0.3">
      <c r="B24200"/>
      <c r="I24200" s="73"/>
      <c r="J24200" s="73"/>
      <c r="K24200" s="73"/>
      <c r="L24200" s="73"/>
      <c r="M24200" s="73"/>
      <c r="N24200" s="73"/>
      <c r="O24200" s="73"/>
      <c r="P24200" s="73"/>
    </row>
    <row r="24201" spans="2:16" ht="15.6" x14ac:dyDescent="0.3">
      <c r="B24201"/>
      <c r="I24201" s="73"/>
      <c r="J24201" s="73"/>
      <c r="K24201" s="73"/>
      <c r="L24201" s="73"/>
      <c r="M24201" s="73"/>
      <c r="N24201" s="73"/>
      <c r="O24201" s="73"/>
      <c r="P24201" s="73"/>
    </row>
    <row r="24202" spans="2:16" ht="15.6" x14ac:dyDescent="0.3">
      <c r="B24202"/>
      <c r="I24202" s="73"/>
      <c r="J24202" s="73"/>
      <c r="K24202" s="73"/>
      <c r="L24202" s="73"/>
      <c r="M24202" s="73"/>
      <c r="N24202" s="73"/>
      <c r="O24202" s="73"/>
      <c r="P24202" s="73"/>
    </row>
    <row r="24203" spans="2:16" ht="15.6" x14ac:dyDescent="0.3">
      <c r="B24203"/>
      <c r="I24203" s="73"/>
      <c r="J24203" s="73"/>
      <c r="K24203" s="73"/>
      <c r="L24203" s="73"/>
      <c r="M24203" s="73"/>
      <c r="N24203" s="73"/>
      <c r="O24203" s="73"/>
      <c r="P24203" s="73"/>
    </row>
    <row r="24204" spans="2:16" ht="15.6" x14ac:dyDescent="0.3">
      <c r="B24204"/>
      <c r="I24204" s="73"/>
      <c r="J24204" s="73"/>
      <c r="K24204" s="73"/>
      <c r="L24204" s="73"/>
      <c r="M24204" s="73"/>
      <c r="N24204" s="73"/>
      <c r="O24204" s="73"/>
      <c r="P24204" s="73"/>
    </row>
    <row r="24205" spans="2:16" ht="15.6" x14ac:dyDescent="0.3">
      <c r="B24205"/>
      <c r="I24205" s="73"/>
      <c r="J24205" s="73"/>
      <c r="K24205" s="73"/>
      <c r="L24205" s="73"/>
      <c r="M24205" s="73"/>
      <c r="N24205" s="73"/>
      <c r="O24205" s="73"/>
      <c r="P24205" s="73"/>
    </row>
    <row r="24206" spans="2:16" ht="15.6" x14ac:dyDescent="0.3">
      <c r="B24206"/>
      <c r="I24206" s="73"/>
      <c r="J24206" s="73"/>
      <c r="K24206" s="73"/>
      <c r="L24206" s="73"/>
      <c r="M24206" s="73"/>
      <c r="N24206" s="73"/>
      <c r="O24206" s="73"/>
      <c r="P24206" s="73"/>
    </row>
    <row r="24207" spans="2:16" ht="15.6" x14ac:dyDescent="0.3">
      <c r="B24207"/>
      <c r="I24207" s="73"/>
      <c r="J24207" s="73"/>
      <c r="K24207" s="73"/>
      <c r="L24207" s="73"/>
      <c r="M24207" s="73"/>
      <c r="N24207" s="73"/>
      <c r="O24207" s="73"/>
      <c r="P24207" s="73"/>
    </row>
    <row r="24208" spans="2:16" ht="15.6" x14ac:dyDescent="0.3">
      <c r="B24208"/>
      <c r="I24208" s="73"/>
      <c r="J24208" s="73"/>
      <c r="K24208" s="73"/>
      <c r="L24208" s="73"/>
      <c r="M24208" s="73"/>
      <c r="N24208" s="73"/>
      <c r="O24208" s="73"/>
      <c r="P24208" s="73"/>
    </row>
    <row r="24209" spans="2:16" ht="15.6" x14ac:dyDescent="0.3">
      <c r="B24209"/>
      <c r="I24209" s="73"/>
      <c r="J24209" s="73"/>
      <c r="K24209" s="73"/>
      <c r="L24209" s="73"/>
      <c r="M24209" s="73"/>
      <c r="N24209" s="73"/>
      <c r="O24209" s="73"/>
      <c r="P24209" s="73"/>
    </row>
    <row r="24210" spans="2:16" ht="15.6" x14ac:dyDescent="0.3">
      <c r="B24210"/>
      <c r="I24210" s="73"/>
      <c r="J24210" s="73"/>
      <c r="K24210" s="73"/>
      <c r="L24210" s="73"/>
      <c r="M24210" s="73"/>
      <c r="N24210" s="73"/>
      <c r="O24210" s="73"/>
      <c r="P24210" s="73"/>
    </row>
    <row r="24211" spans="2:16" ht="15.6" x14ac:dyDescent="0.3">
      <c r="B24211"/>
      <c r="I24211" s="73"/>
      <c r="J24211" s="73"/>
      <c r="K24211" s="73"/>
      <c r="L24211" s="73"/>
      <c r="M24211" s="73"/>
      <c r="N24211" s="73"/>
      <c r="O24211" s="73"/>
      <c r="P24211" s="73"/>
    </row>
    <row r="24212" spans="2:16" ht="15.6" x14ac:dyDescent="0.3">
      <c r="B24212"/>
      <c r="I24212" s="73"/>
      <c r="J24212" s="73"/>
      <c r="K24212" s="73"/>
      <c r="L24212" s="73"/>
      <c r="M24212" s="73"/>
      <c r="N24212" s="73"/>
      <c r="O24212" s="73"/>
      <c r="P24212" s="73"/>
    </row>
    <row r="24213" spans="2:16" ht="15.6" x14ac:dyDescent="0.3">
      <c r="B24213"/>
      <c r="I24213" s="73"/>
      <c r="J24213" s="73"/>
      <c r="K24213" s="73"/>
      <c r="L24213" s="73"/>
      <c r="M24213" s="73"/>
      <c r="N24213" s="73"/>
      <c r="O24213" s="73"/>
      <c r="P24213" s="73"/>
    </row>
    <row r="24214" spans="2:16" ht="15.6" x14ac:dyDescent="0.3">
      <c r="B24214"/>
      <c r="I24214" s="73"/>
      <c r="J24214" s="73"/>
      <c r="K24214" s="73"/>
      <c r="L24214" s="73"/>
      <c r="M24214" s="73"/>
      <c r="N24214" s="73"/>
      <c r="O24214" s="73"/>
      <c r="P24214" s="73"/>
    </row>
    <row r="24215" spans="2:16" ht="15.6" x14ac:dyDescent="0.3">
      <c r="B24215"/>
      <c r="I24215" s="73"/>
      <c r="J24215" s="73"/>
      <c r="K24215" s="73"/>
      <c r="L24215" s="73"/>
      <c r="M24215" s="73"/>
      <c r="N24215" s="73"/>
      <c r="O24215" s="73"/>
      <c r="P24215" s="73"/>
    </row>
    <row r="24216" spans="2:16" ht="15.6" x14ac:dyDescent="0.3">
      <c r="B24216"/>
      <c r="I24216" s="73"/>
      <c r="J24216" s="73"/>
      <c r="K24216" s="73"/>
      <c r="L24216" s="73"/>
      <c r="M24216" s="73"/>
      <c r="N24216" s="73"/>
      <c r="O24216" s="73"/>
      <c r="P24216" s="73"/>
    </row>
    <row r="24217" spans="2:16" ht="15.6" x14ac:dyDescent="0.3">
      <c r="B24217"/>
      <c r="I24217" s="73"/>
      <c r="J24217" s="73"/>
      <c r="K24217" s="73"/>
      <c r="L24217" s="73"/>
      <c r="M24217" s="73"/>
      <c r="N24217" s="73"/>
      <c r="O24217" s="73"/>
      <c r="P24217" s="73"/>
    </row>
    <row r="24218" spans="2:16" ht="15.6" x14ac:dyDescent="0.3">
      <c r="B24218"/>
      <c r="I24218" s="73"/>
      <c r="J24218" s="73"/>
      <c r="K24218" s="73"/>
      <c r="L24218" s="73"/>
      <c r="M24218" s="73"/>
      <c r="N24218" s="73"/>
      <c r="O24218" s="73"/>
      <c r="P24218" s="73"/>
    </row>
    <row r="24219" spans="2:16" ht="15.6" x14ac:dyDescent="0.3">
      <c r="B24219"/>
      <c r="I24219" s="73"/>
      <c r="J24219" s="73"/>
      <c r="K24219" s="73"/>
      <c r="L24219" s="73"/>
      <c r="M24219" s="73"/>
      <c r="N24219" s="73"/>
      <c r="O24219" s="73"/>
      <c r="P24219" s="73"/>
    </row>
    <row r="24220" spans="2:16" ht="15.6" x14ac:dyDescent="0.3">
      <c r="B24220"/>
      <c r="I24220" s="73"/>
      <c r="J24220" s="73"/>
      <c r="K24220" s="73"/>
      <c r="L24220" s="73"/>
      <c r="M24220" s="73"/>
      <c r="N24220" s="73"/>
      <c r="O24220" s="73"/>
      <c r="P24220" s="73"/>
    </row>
    <row r="24221" spans="2:16" ht="15.6" x14ac:dyDescent="0.3">
      <c r="B24221"/>
      <c r="I24221" s="73"/>
      <c r="J24221" s="73"/>
      <c r="K24221" s="73"/>
      <c r="L24221" s="73"/>
      <c r="M24221" s="73"/>
      <c r="N24221" s="73"/>
      <c r="O24221" s="73"/>
      <c r="P24221" s="73"/>
    </row>
    <row r="24222" spans="2:16" ht="15.6" x14ac:dyDescent="0.3">
      <c r="B24222"/>
      <c r="I24222" s="73"/>
      <c r="J24222" s="73"/>
      <c r="K24222" s="73"/>
      <c r="L24222" s="73"/>
      <c r="M24222" s="73"/>
      <c r="N24222" s="73"/>
      <c r="O24222" s="73"/>
      <c r="P24222" s="73"/>
    </row>
    <row r="24223" spans="2:16" ht="15.6" x14ac:dyDescent="0.3">
      <c r="B24223"/>
      <c r="I24223" s="73"/>
      <c r="J24223" s="73"/>
      <c r="K24223" s="73"/>
      <c r="L24223" s="73"/>
      <c r="M24223" s="73"/>
      <c r="N24223" s="73"/>
      <c r="O24223" s="73"/>
      <c r="P24223" s="73"/>
    </row>
    <row r="24224" spans="2:16" ht="15.6" x14ac:dyDescent="0.3">
      <c r="B24224"/>
      <c r="I24224" s="73"/>
      <c r="J24224" s="73"/>
      <c r="K24224" s="73"/>
      <c r="L24224" s="73"/>
      <c r="M24224" s="73"/>
      <c r="N24224" s="73"/>
      <c r="O24224" s="73"/>
      <c r="P24224" s="73"/>
    </row>
    <row r="24225" spans="2:16" ht="15.6" x14ac:dyDescent="0.3">
      <c r="B24225"/>
      <c r="I24225" s="73"/>
      <c r="J24225" s="73"/>
      <c r="K24225" s="73"/>
      <c r="L24225" s="73"/>
      <c r="M24225" s="73"/>
      <c r="N24225" s="73"/>
      <c r="O24225" s="73"/>
      <c r="P24225" s="73"/>
    </row>
    <row r="24226" spans="2:16" ht="15.6" x14ac:dyDescent="0.3">
      <c r="B24226"/>
      <c r="I24226" s="73"/>
      <c r="J24226" s="73"/>
      <c r="K24226" s="73"/>
      <c r="L24226" s="73"/>
      <c r="M24226" s="73"/>
      <c r="N24226" s="73"/>
      <c r="O24226" s="73"/>
      <c r="P24226" s="73"/>
    </row>
    <row r="24227" spans="2:16" ht="15.6" x14ac:dyDescent="0.3">
      <c r="B24227"/>
      <c r="I24227" s="73"/>
      <c r="J24227" s="73"/>
      <c r="K24227" s="73"/>
      <c r="L24227" s="73"/>
      <c r="M24227" s="73"/>
      <c r="N24227" s="73"/>
      <c r="O24227" s="73"/>
      <c r="P24227" s="73"/>
    </row>
    <row r="24228" spans="2:16" ht="15.6" x14ac:dyDescent="0.3">
      <c r="B24228"/>
      <c r="I24228" s="73"/>
      <c r="J24228" s="73"/>
      <c r="K24228" s="73"/>
      <c r="L24228" s="73"/>
      <c r="M24228" s="73"/>
      <c r="N24228" s="73"/>
      <c r="O24228" s="73"/>
      <c r="P24228" s="73"/>
    </row>
    <row r="24229" spans="2:16" ht="15.6" x14ac:dyDescent="0.3">
      <c r="B24229"/>
      <c r="I24229" s="73"/>
      <c r="J24229" s="73"/>
      <c r="K24229" s="73"/>
      <c r="L24229" s="73"/>
      <c r="M24229" s="73"/>
      <c r="N24229" s="73"/>
      <c r="O24229" s="73"/>
      <c r="P24229" s="73"/>
    </row>
    <row r="24230" spans="2:16" ht="15.6" x14ac:dyDescent="0.3">
      <c r="B24230"/>
      <c r="I24230" s="73"/>
      <c r="J24230" s="73"/>
      <c r="K24230" s="73"/>
      <c r="L24230" s="73"/>
      <c r="M24230" s="73"/>
      <c r="N24230" s="73"/>
      <c r="O24230" s="73"/>
      <c r="P24230" s="73"/>
    </row>
    <row r="24231" spans="2:16" ht="15.6" x14ac:dyDescent="0.3">
      <c r="B24231"/>
      <c r="I24231" s="73"/>
      <c r="J24231" s="73"/>
      <c r="K24231" s="73"/>
      <c r="L24231" s="73"/>
      <c r="M24231" s="73"/>
      <c r="N24231" s="73"/>
      <c r="O24231" s="73"/>
      <c r="P24231" s="73"/>
    </row>
    <row r="24232" spans="2:16" ht="15.6" x14ac:dyDescent="0.3">
      <c r="B24232"/>
      <c r="I24232" s="73"/>
      <c r="J24232" s="73"/>
      <c r="K24232" s="73"/>
      <c r="L24232" s="73"/>
      <c r="M24232" s="73"/>
      <c r="N24232" s="73"/>
      <c r="O24232" s="73"/>
      <c r="P24232" s="73"/>
    </row>
    <row r="24233" spans="2:16" ht="15.6" x14ac:dyDescent="0.3">
      <c r="B24233"/>
      <c r="I24233" s="73"/>
      <c r="J24233" s="73"/>
      <c r="K24233" s="73"/>
      <c r="L24233" s="73"/>
      <c r="M24233" s="73"/>
      <c r="N24233" s="73"/>
      <c r="O24233" s="73"/>
      <c r="P24233" s="73"/>
    </row>
    <row r="24234" spans="2:16" ht="15.6" x14ac:dyDescent="0.3">
      <c r="B24234"/>
      <c r="I24234" s="73"/>
      <c r="J24234" s="73"/>
      <c r="K24234" s="73"/>
      <c r="L24234" s="73"/>
      <c r="M24234" s="73"/>
      <c r="N24234" s="73"/>
      <c r="O24234" s="73"/>
      <c r="P24234" s="73"/>
    </row>
    <row r="24235" spans="2:16" ht="15.6" x14ac:dyDescent="0.3">
      <c r="B24235"/>
      <c r="I24235" s="73"/>
      <c r="J24235" s="73"/>
      <c r="K24235" s="73"/>
      <c r="L24235" s="73"/>
      <c r="M24235" s="73"/>
      <c r="N24235" s="73"/>
      <c r="O24235" s="73"/>
      <c r="P24235" s="73"/>
    </row>
    <row r="24236" spans="2:16" ht="15.6" x14ac:dyDescent="0.3">
      <c r="B24236"/>
      <c r="I24236" s="73"/>
      <c r="J24236" s="73"/>
      <c r="K24236" s="73"/>
      <c r="L24236" s="73"/>
      <c r="M24236" s="73"/>
      <c r="N24236" s="73"/>
      <c r="O24236" s="73"/>
      <c r="P24236" s="73"/>
    </row>
    <row r="24237" spans="2:16" ht="15.6" x14ac:dyDescent="0.3">
      <c r="B24237"/>
      <c r="I24237" s="73"/>
      <c r="J24237" s="73"/>
      <c r="K24237" s="73"/>
      <c r="L24237" s="73"/>
      <c r="M24237" s="73"/>
      <c r="N24237" s="73"/>
      <c r="O24237" s="73"/>
      <c r="P24237" s="73"/>
    </row>
    <row r="24238" spans="2:16" ht="15.6" x14ac:dyDescent="0.3">
      <c r="B24238"/>
      <c r="I24238" s="73"/>
      <c r="J24238" s="73"/>
      <c r="K24238" s="73"/>
      <c r="L24238" s="73"/>
      <c r="M24238" s="73"/>
      <c r="N24238" s="73"/>
      <c r="O24238" s="73"/>
      <c r="P24238" s="73"/>
    </row>
    <row r="24239" spans="2:16" ht="15.6" x14ac:dyDescent="0.3">
      <c r="B24239"/>
      <c r="I24239" s="73"/>
      <c r="J24239" s="73"/>
      <c r="K24239" s="73"/>
      <c r="L24239" s="73"/>
      <c r="M24239" s="73"/>
      <c r="N24239" s="73"/>
      <c r="O24239" s="73"/>
      <c r="P24239" s="73"/>
    </row>
    <row r="24240" spans="2:16" ht="15.6" x14ac:dyDescent="0.3">
      <c r="B24240"/>
      <c r="I24240" s="73"/>
      <c r="J24240" s="73"/>
      <c r="K24240" s="73"/>
      <c r="L24240" s="73"/>
      <c r="M24240" s="73"/>
      <c r="N24240" s="73"/>
      <c r="O24240" s="73"/>
      <c r="P24240" s="73"/>
    </row>
    <row r="24241" spans="2:16" ht="15.6" x14ac:dyDescent="0.3">
      <c r="B24241"/>
      <c r="I24241" s="73"/>
      <c r="J24241" s="73"/>
      <c r="K24241" s="73"/>
      <c r="L24241" s="73"/>
      <c r="M24241" s="73"/>
      <c r="N24241" s="73"/>
      <c r="O24241" s="73"/>
      <c r="P24241" s="73"/>
    </row>
    <row r="24242" spans="2:16" ht="15.6" x14ac:dyDescent="0.3">
      <c r="B24242"/>
      <c r="I24242" s="73"/>
      <c r="J24242" s="73"/>
      <c r="K24242" s="73"/>
      <c r="L24242" s="73"/>
      <c r="M24242" s="73"/>
      <c r="N24242" s="73"/>
      <c r="O24242" s="73"/>
      <c r="P24242" s="73"/>
    </row>
    <row r="24243" spans="2:16" ht="15.6" x14ac:dyDescent="0.3">
      <c r="B24243"/>
      <c r="I24243" s="73"/>
      <c r="J24243" s="73"/>
      <c r="K24243" s="73"/>
      <c r="L24243" s="73"/>
      <c r="M24243" s="73"/>
      <c r="N24243" s="73"/>
      <c r="O24243" s="73"/>
      <c r="P24243" s="73"/>
    </row>
    <row r="24244" spans="2:16" ht="15.6" x14ac:dyDescent="0.3">
      <c r="B24244"/>
      <c r="I24244" s="73"/>
      <c r="J24244" s="73"/>
      <c r="K24244" s="73"/>
      <c r="L24244" s="73"/>
      <c r="M24244" s="73"/>
      <c r="N24244" s="73"/>
      <c r="O24244" s="73"/>
      <c r="P24244" s="73"/>
    </row>
    <row r="24245" spans="2:16" ht="15.6" x14ac:dyDescent="0.3">
      <c r="B24245"/>
      <c r="I24245" s="73"/>
      <c r="J24245" s="73"/>
      <c r="K24245" s="73"/>
      <c r="L24245" s="73"/>
      <c r="M24245" s="73"/>
      <c r="N24245" s="73"/>
      <c r="O24245" s="73"/>
      <c r="P24245" s="73"/>
    </row>
    <row r="24246" spans="2:16" ht="15.6" x14ac:dyDescent="0.3">
      <c r="B24246"/>
      <c r="I24246" s="73"/>
      <c r="J24246" s="73"/>
      <c r="K24246" s="73"/>
      <c r="L24246" s="73"/>
      <c r="M24246" s="73"/>
      <c r="N24246" s="73"/>
      <c r="O24246" s="73"/>
      <c r="P24246" s="73"/>
    </row>
    <row r="24247" spans="2:16" ht="15.6" x14ac:dyDescent="0.3">
      <c r="B24247"/>
      <c r="I24247" s="73"/>
      <c r="J24247" s="73"/>
      <c r="K24247" s="73"/>
      <c r="L24247" s="73"/>
      <c r="M24247" s="73"/>
      <c r="N24247" s="73"/>
      <c r="O24247" s="73"/>
      <c r="P24247" s="73"/>
    </row>
    <row r="24248" spans="2:16" ht="15.6" x14ac:dyDescent="0.3">
      <c r="B24248"/>
      <c r="I24248" s="73"/>
      <c r="J24248" s="73"/>
      <c r="K24248" s="73"/>
      <c r="L24248" s="73"/>
      <c r="M24248" s="73"/>
      <c r="N24248" s="73"/>
      <c r="O24248" s="73"/>
      <c r="P24248" s="73"/>
    </row>
    <row r="24249" spans="2:16" ht="15.6" x14ac:dyDescent="0.3">
      <c r="B24249"/>
      <c r="I24249" s="73"/>
      <c r="J24249" s="73"/>
      <c r="K24249" s="73"/>
      <c r="L24249" s="73"/>
      <c r="M24249" s="73"/>
      <c r="N24249" s="73"/>
      <c r="O24249" s="73"/>
      <c r="P24249" s="73"/>
    </row>
    <row r="24250" spans="2:16" ht="15.6" x14ac:dyDescent="0.3">
      <c r="B24250"/>
      <c r="I24250" s="73"/>
      <c r="J24250" s="73"/>
      <c r="K24250" s="73"/>
      <c r="L24250" s="73"/>
      <c r="M24250" s="73"/>
      <c r="N24250" s="73"/>
      <c r="O24250" s="73"/>
      <c r="P24250" s="73"/>
    </row>
    <row r="24251" spans="2:16" ht="15.6" x14ac:dyDescent="0.3">
      <c r="B24251"/>
      <c r="I24251" s="73"/>
      <c r="J24251" s="73"/>
      <c r="K24251" s="73"/>
      <c r="L24251" s="73"/>
      <c r="M24251" s="73"/>
      <c r="N24251" s="73"/>
      <c r="O24251" s="73"/>
      <c r="P24251" s="73"/>
    </row>
    <row r="24252" spans="2:16" ht="15.6" x14ac:dyDescent="0.3">
      <c r="B24252"/>
      <c r="I24252" s="73"/>
      <c r="J24252" s="73"/>
      <c r="K24252" s="73"/>
      <c r="L24252" s="73"/>
      <c r="M24252" s="73"/>
      <c r="N24252" s="73"/>
      <c r="O24252" s="73"/>
      <c r="P24252" s="73"/>
    </row>
    <row r="24253" spans="2:16" ht="15.6" x14ac:dyDescent="0.3">
      <c r="B24253"/>
      <c r="I24253" s="73"/>
      <c r="J24253" s="73"/>
      <c r="K24253" s="73"/>
      <c r="L24253" s="73"/>
      <c r="M24253" s="73"/>
      <c r="N24253" s="73"/>
      <c r="O24253" s="73"/>
      <c r="P24253" s="73"/>
    </row>
    <row r="24254" spans="2:16" ht="15.6" x14ac:dyDescent="0.3">
      <c r="B24254"/>
      <c r="I24254" s="73"/>
      <c r="J24254" s="73"/>
      <c r="K24254" s="73"/>
      <c r="L24254" s="73"/>
      <c r="M24254" s="73"/>
      <c r="N24254" s="73"/>
      <c r="O24254" s="73"/>
      <c r="P24254" s="73"/>
    </row>
    <row r="24255" spans="2:16" ht="15.6" x14ac:dyDescent="0.3">
      <c r="B24255"/>
      <c r="I24255" s="73"/>
      <c r="J24255" s="73"/>
      <c r="K24255" s="73"/>
      <c r="L24255" s="73"/>
      <c r="M24255" s="73"/>
      <c r="N24255" s="73"/>
      <c r="O24255" s="73"/>
      <c r="P24255" s="73"/>
    </row>
    <row r="24256" spans="2:16" ht="15.6" x14ac:dyDescent="0.3">
      <c r="B24256"/>
      <c r="I24256" s="73"/>
      <c r="J24256" s="73"/>
      <c r="K24256" s="73"/>
      <c r="L24256" s="73"/>
      <c r="M24256" s="73"/>
      <c r="N24256" s="73"/>
      <c r="O24256" s="73"/>
      <c r="P24256" s="73"/>
    </row>
    <row r="24257" spans="2:16" ht="15.6" x14ac:dyDescent="0.3">
      <c r="B24257"/>
      <c r="I24257" s="73"/>
      <c r="J24257" s="73"/>
      <c r="K24257" s="73"/>
      <c r="L24257" s="73"/>
      <c r="M24257" s="73"/>
      <c r="N24257" s="73"/>
      <c r="O24257" s="73"/>
      <c r="P24257" s="73"/>
    </row>
    <row r="24258" spans="2:16" ht="15.6" x14ac:dyDescent="0.3">
      <c r="B24258"/>
      <c r="I24258" s="73"/>
      <c r="J24258" s="73"/>
      <c r="K24258" s="73"/>
      <c r="L24258" s="73"/>
      <c r="M24258" s="73"/>
      <c r="N24258" s="73"/>
      <c r="O24258" s="73"/>
      <c r="P24258" s="73"/>
    </row>
    <row r="24259" spans="2:16" ht="15.6" x14ac:dyDescent="0.3">
      <c r="B24259"/>
      <c r="I24259" s="73"/>
      <c r="J24259" s="73"/>
      <c r="K24259" s="73"/>
      <c r="L24259" s="73"/>
      <c r="M24259" s="73"/>
      <c r="N24259" s="73"/>
      <c r="O24259" s="73"/>
      <c r="P24259" s="73"/>
    </row>
    <row r="24260" spans="2:16" ht="15.6" x14ac:dyDescent="0.3">
      <c r="B24260"/>
      <c r="I24260" s="73"/>
      <c r="J24260" s="73"/>
      <c r="K24260" s="73"/>
      <c r="L24260" s="73"/>
      <c r="M24260" s="73"/>
      <c r="N24260" s="73"/>
      <c r="O24260" s="73"/>
      <c r="P24260" s="73"/>
    </row>
    <row r="24261" spans="2:16" ht="15.6" x14ac:dyDescent="0.3">
      <c r="B24261"/>
      <c r="I24261" s="73"/>
      <c r="J24261" s="73"/>
      <c r="K24261" s="73"/>
      <c r="L24261" s="73"/>
      <c r="M24261" s="73"/>
      <c r="N24261" s="73"/>
      <c r="O24261" s="73"/>
      <c r="P24261" s="73"/>
    </row>
    <row r="24262" spans="2:16" ht="15.6" x14ac:dyDescent="0.3">
      <c r="B24262"/>
      <c r="I24262" s="73"/>
      <c r="J24262" s="73"/>
      <c r="K24262" s="73"/>
      <c r="L24262" s="73"/>
      <c r="M24262" s="73"/>
      <c r="N24262" s="73"/>
      <c r="O24262" s="73"/>
      <c r="P24262" s="73"/>
    </row>
    <row r="24263" spans="2:16" ht="15.6" x14ac:dyDescent="0.3">
      <c r="B24263"/>
      <c r="I24263" s="73"/>
      <c r="J24263" s="73"/>
      <c r="K24263" s="73"/>
      <c r="L24263" s="73"/>
      <c r="M24263" s="73"/>
      <c r="N24263" s="73"/>
      <c r="O24263" s="73"/>
      <c r="P24263" s="73"/>
    </row>
    <row r="24264" spans="2:16" ht="15.6" x14ac:dyDescent="0.3">
      <c r="B24264"/>
      <c r="I24264" s="73"/>
      <c r="J24264" s="73"/>
      <c r="K24264" s="73"/>
      <c r="L24264" s="73"/>
      <c r="M24264" s="73"/>
      <c r="N24264" s="73"/>
      <c r="O24264" s="73"/>
      <c r="P24264" s="73"/>
    </row>
    <row r="24265" spans="2:16" ht="15.6" x14ac:dyDescent="0.3">
      <c r="B24265"/>
      <c r="I24265" s="73"/>
      <c r="J24265" s="73"/>
      <c r="K24265" s="73"/>
      <c r="L24265" s="73"/>
      <c r="M24265" s="73"/>
      <c r="N24265" s="73"/>
      <c r="O24265" s="73"/>
      <c r="P24265" s="73"/>
    </row>
    <row r="24266" spans="2:16" ht="15.6" x14ac:dyDescent="0.3">
      <c r="B24266"/>
      <c r="I24266" s="73"/>
      <c r="J24266" s="73"/>
      <c r="K24266" s="73"/>
      <c r="L24266" s="73"/>
      <c r="M24266" s="73"/>
      <c r="N24266" s="73"/>
      <c r="O24266" s="73"/>
      <c r="P24266" s="73"/>
    </row>
    <row r="24267" spans="2:16" ht="15.6" x14ac:dyDescent="0.3">
      <c r="B24267"/>
      <c r="I24267" s="73"/>
      <c r="J24267" s="73"/>
      <c r="K24267" s="73"/>
      <c r="L24267" s="73"/>
      <c r="M24267" s="73"/>
      <c r="N24267" s="73"/>
      <c r="O24267" s="73"/>
      <c r="P24267" s="73"/>
    </row>
    <row r="24268" spans="2:16" ht="15.6" x14ac:dyDescent="0.3">
      <c r="B24268"/>
      <c r="I24268" s="73"/>
      <c r="J24268" s="73"/>
      <c r="K24268" s="73"/>
      <c r="L24268" s="73"/>
      <c r="M24268" s="73"/>
      <c r="N24268" s="73"/>
      <c r="O24268" s="73"/>
      <c r="P24268" s="73"/>
    </row>
    <row r="24269" spans="2:16" ht="15.6" x14ac:dyDescent="0.3">
      <c r="B24269"/>
      <c r="I24269" s="73"/>
      <c r="J24269" s="73"/>
      <c r="K24269" s="73"/>
      <c r="L24269" s="73"/>
      <c r="M24269" s="73"/>
      <c r="N24269" s="73"/>
      <c r="O24269" s="73"/>
      <c r="P24269" s="73"/>
    </row>
    <row r="24270" spans="2:16" ht="15.6" x14ac:dyDescent="0.3">
      <c r="B24270"/>
      <c r="I24270" s="73"/>
      <c r="J24270" s="73"/>
      <c r="K24270" s="73"/>
      <c r="L24270" s="73"/>
      <c r="M24270" s="73"/>
      <c r="N24270" s="73"/>
      <c r="O24270" s="73"/>
      <c r="P24270" s="73"/>
    </row>
    <row r="24271" spans="2:16" ht="15.6" x14ac:dyDescent="0.3">
      <c r="B24271"/>
      <c r="I24271" s="73"/>
      <c r="J24271" s="73"/>
      <c r="K24271" s="73"/>
      <c r="L24271" s="73"/>
      <c r="M24271" s="73"/>
      <c r="N24271" s="73"/>
      <c r="O24271" s="73"/>
      <c r="P24271" s="73"/>
    </row>
    <row r="24272" spans="2:16" ht="15.6" x14ac:dyDescent="0.3">
      <c r="B24272"/>
      <c r="I24272" s="73"/>
      <c r="J24272" s="73"/>
      <c r="K24272" s="73"/>
      <c r="L24272" s="73"/>
      <c r="M24272" s="73"/>
      <c r="N24272" s="73"/>
      <c r="O24272" s="73"/>
      <c r="P24272" s="73"/>
    </row>
    <row r="24273" spans="2:16" ht="15.6" x14ac:dyDescent="0.3">
      <c r="B24273"/>
      <c r="I24273" s="73"/>
      <c r="J24273" s="73"/>
      <c r="K24273" s="73"/>
      <c r="L24273" s="73"/>
      <c r="M24273" s="73"/>
      <c r="N24273" s="73"/>
      <c r="O24273" s="73"/>
      <c r="P24273" s="73"/>
    </row>
    <row r="24274" spans="2:16" ht="15.6" x14ac:dyDescent="0.3">
      <c r="B24274"/>
      <c r="I24274" s="73"/>
      <c r="J24274" s="73"/>
      <c r="K24274" s="73"/>
      <c r="L24274" s="73"/>
      <c r="M24274" s="73"/>
      <c r="N24274" s="73"/>
      <c r="O24274" s="73"/>
      <c r="P24274" s="73"/>
    </row>
    <row r="24275" spans="2:16" ht="15.6" x14ac:dyDescent="0.3">
      <c r="B24275"/>
      <c r="I24275" s="73"/>
      <c r="J24275" s="73"/>
      <c r="K24275" s="73"/>
      <c r="L24275" s="73"/>
      <c r="M24275" s="73"/>
      <c r="N24275" s="73"/>
      <c r="O24275" s="73"/>
      <c r="P24275" s="73"/>
    </row>
    <row r="24276" spans="2:16" ht="15.6" x14ac:dyDescent="0.3">
      <c r="B24276"/>
      <c r="I24276" s="73"/>
      <c r="J24276" s="73"/>
      <c r="K24276" s="73"/>
      <c r="L24276" s="73"/>
      <c r="M24276" s="73"/>
      <c r="N24276" s="73"/>
      <c r="O24276" s="73"/>
      <c r="P24276" s="73"/>
    </row>
    <row r="24277" spans="2:16" ht="15.6" x14ac:dyDescent="0.3">
      <c r="B24277"/>
      <c r="I24277" s="73"/>
      <c r="J24277" s="73"/>
      <c r="K24277" s="73"/>
      <c r="L24277" s="73"/>
      <c r="M24277" s="73"/>
      <c r="N24277" s="73"/>
      <c r="O24277" s="73"/>
      <c r="P24277" s="73"/>
    </row>
    <row r="24278" spans="2:16" ht="15.6" x14ac:dyDescent="0.3">
      <c r="B24278"/>
      <c r="I24278" s="73"/>
      <c r="J24278" s="73"/>
      <c r="K24278" s="73"/>
      <c r="L24278" s="73"/>
      <c r="M24278" s="73"/>
      <c r="N24278" s="73"/>
      <c r="O24278" s="73"/>
      <c r="P24278" s="73"/>
    </row>
    <row r="24279" spans="2:16" ht="15.6" x14ac:dyDescent="0.3">
      <c r="B24279"/>
      <c r="I24279" s="73"/>
      <c r="J24279" s="73"/>
      <c r="K24279" s="73"/>
      <c r="L24279" s="73"/>
      <c r="M24279" s="73"/>
      <c r="N24279" s="73"/>
      <c r="O24279" s="73"/>
      <c r="P24279" s="73"/>
    </row>
    <row r="24280" spans="2:16" ht="15.6" x14ac:dyDescent="0.3">
      <c r="B24280"/>
      <c r="I24280" s="73"/>
      <c r="J24280" s="73"/>
      <c r="K24280" s="73"/>
      <c r="L24280" s="73"/>
      <c r="M24280" s="73"/>
      <c r="N24280" s="73"/>
      <c r="O24280" s="73"/>
      <c r="P24280" s="73"/>
    </row>
    <row r="24281" spans="2:16" ht="15.6" x14ac:dyDescent="0.3">
      <c r="B24281"/>
      <c r="I24281" s="73"/>
      <c r="J24281" s="73"/>
      <c r="K24281" s="73"/>
      <c r="L24281" s="73"/>
      <c r="M24281" s="73"/>
      <c r="N24281" s="73"/>
      <c r="O24281" s="73"/>
      <c r="P24281" s="73"/>
    </row>
    <row r="24282" spans="2:16" ht="15.6" x14ac:dyDescent="0.3">
      <c r="B24282"/>
      <c r="I24282" s="73"/>
      <c r="J24282" s="73"/>
      <c r="K24282" s="73"/>
      <c r="L24282" s="73"/>
      <c r="M24282" s="73"/>
      <c r="N24282" s="73"/>
      <c r="O24282" s="73"/>
      <c r="P24282" s="73"/>
    </row>
    <row r="24283" spans="2:16" ht="15.6" x14ac:dyDescent="0.3">
      <c r="B24283"/>
      <c r="I24283" s="73"/>
      <c r="J24283" s="73"/>
      <c r="K24283" s="73"/>
      <c r="L24283" s="73"/>
      <c r="M24283" s="73"/>
      <c r="N24283" s="73"/>
      <c r="O24283" s="73"/>
      <c r="P24283" s="73"/>
    </row>
    <row r="24284" spans="2:16" ht="15.6" x14ac:dyDescent="0.3">
      <c r="B24284"/>
      <c r="I24284" s="73"/>
      <c r="J24284" s="73"/>
      <c r="K24284" s="73"/>
      <c r="L24284" s="73"/>
      <c r="M24284" s="73"/>
      <c r="N24284" s="73"/>
      <c r="O24284" s="73"/>
      <c r="P24284" s="73"/>
    </row>
    <row r="24285" spans="2:16" ht="15.6" x14ac:dyDescent="0.3">
      <c r="B24285"/>
      <c r="I24285" s="73"/>
      <c r="J24285" s="73"/>
      <c r="K24285" s="73"/>
      <c r="L24285" s="73"/>
      <c r="M24285" s="73"/>
      <c r="N24285" s="73"/>
      <c r="O24285" s="73"/>
      <c r="P24285" s="73"/>
    </row>
    <row r="24286" spans="2:16" ht="15.6" x14ac:dyDescent="0.3">
      <c r="B24286"/>
      <c r="I24286" s="73"/>
      <c r="J24286" s="73"/>
      <c r="K24286" s="73"/>
      <c r="L24286" s="73"/>
      <c r="M24286" s="73"/>
      <c r="N24286" s="73"/>
      <c r="O24286" s="73"/>
      <c r="P24286" s="73"/>
    </row>
    <row r="24287" spans="2:16" ht="15.6" x14ac:dyDescent="0.3">
      <c r="B24287"/>
      <c r="I24287" s="73"/>
      <c r="J24287" s="73"/>
      <c r="K24287" s="73"/>
      <c r="L24287" s="73"/>
      <c r="M24287" s="73"/>
      <c r="N24287" s="73"/>
      <c r="O24287" s="73"/>
      <c r="P24287" s="73"/>
    </row>
    <row r="24288" spans="2:16" ht="15.6" x14ac:dyDescent="0.3">
      <c r="B24288"/>
      <c r="I24288" s="73"/>
      <c r="J24288" s="73"/>
      <c r="K24288" s="73"/>
      <c r="L24288" s="73"/>
      <c r="M24288" s="73"/>
      <c r="N24288" s="73"/>
      <c r="O24288" s="73"/>
      <c r="P24288" s="73"/>
    </row>
    <row r="24289" spans="2:16" ht="15.6" x14ac:dyDescent="0.3">
      <c r="B24289"/>
      <c r="I24289" s="73"/>
      <c r="J24289" s="73"/>
      <c r="K24289" s="73"/>
      <c r="L24289" s="73"/>
      <c r="M24289" s="73"/>
      <c r="N24289" s="73"/>
      <c r="O24289" s="73"/>
      <c r="P24289" s="73"/>
    </row>
    <row r="24290" spans="2:16" ht="15.6" x14ac:dyDescent="0.3">
      <c r="B24290"/>
      <c r="I24290" s="73"/>
      <c r="J24290" s="73"/>
      <c r="K24290" s="73"/>
      <c r="L24290" s="73"/>
      <c r="M24290" s="73"/>
      <c r="N24290" s="73"/>
      <c r="O24290" s="73"/>
      <c r="P24290" s="73"/>
    </row>
    <row r="24291" spans="2:16" ht="15.6" x14ac:dyDescent="0.3">
      <c r="B24291"/>
      <c r="I24291" s="73"/>
      <c r="J24291" s="73"/>
      <c r="K24291" s="73"/>
      <c r="L24291" s="73"/>
      <c r="M24291" s="73"/>
      <c r="N24291" s="73"/>
      <c r="O24291" s="73"/>
      <c r="P24291" s="73"/>
    </row>
    <row r="24292" spans="2:16" ht="15.6" x14ac:dyDescent="0.3">
      <c r="B24292"/>
      <c r="I24292" s="73"/>
      <c r="J24292" s="73"/>
      <c r="K24292" s="73"/>
      <c r="L24292" s="73"/>
      <c r="M24292" s="73"/>
      <c r="N24292" s="73"/>
      <c r="O24292" s="73"/>
      <c r="P24292" s="73"/>
    </row>
    <row r="24293" spans="2:16" ht="15.6" x14ac:dyDescent="0.3">
      <c r="B24293"/>
      <c r="I24293" s="73"/>
      <c r="J24293" s="73"/>
      <c r="K24293" s="73"/>
      <c r="L24293" s="73"/>
      <c r="M24293" s="73"/>
      <c r="N24293" s="73"/>
      <c r="O24293" s="73"/>
      <c r="P24293" s="73"/>
    </row>
    <row r="24294" spans="2:16" ht="15.6" x14ac:dyDescent="0.3">
      <c r="B24294"/>
      <c r="I24294" s="73"/>
      <c r="J24294" s="73"/>
      <c r="K24294" s="73"/>
      <c r="L24294" s="73"/>
      <c r="M24294" s="73"/>
      <c r="N24294" s="73"/>
      <c r="O24294" s="73"/>
      <c r="P24294" s="73"/>
    </row>
    <row r="24295" spans="2:16" ht="15.6" x14ac:dyDescent="0.3">
      <c r="B24295"/>
      <c r="I24295" s="73"/>
      <c r="J24295" s="73"/>
      <c r="K24295" s="73"/>
      <c r="L24295" s="73"/>
      <c r="M24295" s="73"/>
      <c r="N24295" s="73"/>
      <c r="O24295" s="73"/>
      <c r="P24295" s="73"/>
    </row>
    <row r="24296" spans="2:16" ht="15.6" x14ac:dyDescent="0.3">
      <c r="B24296"/>
      <c r="I24296" s="73"/>
      <c r="J24296" s="73"/>
      <c r="K24296" s="73"/>
      <c r="L24296" s="73"/>
      <c r="M24296" s="73"/>
      <c r="N24296" s="73"/>
      <c r="O24296" s="73"/>
      <c r="P24296" s="73"/>
    </row>
    <row r="24297" spans="2:16" ht="15.6" x14ac:dyDescent="0.3">
      <c r="B24297"/>
      <c r="I24297" s="73"/>
      <c r="J24297" s="73"/>
      <c r="K24297" s="73"/>
      <c r="L24297" s="73"/>
      <c r="M24297" s="73"/>
      <c r="N24297" s="73"/>
      <c r="O24297" s="73"/>
      <c r="P24297" s="73"/>
    </row>
    <row r="24298" spans="2:16" ht="15.6" x14ac:dyDescent="0.3">
      <c r="B24298"/>
      <c r="I24298" s="73"/>
      <c r="J24298" s="73"/>
      <c r="K24298" s="73"/>
      <c r="L24298" s="73"/>
      <c r="M24298" s="73"/>
      <c r="N24298" s="73"/>
      <c r="O24298" s="73"/>
      <c r="P24298" s="73"/>
    </row>
    <row r="24299" spans="2:16" ht="15.6" x14ac:dyDescent="0.3">
      <c r="B24299"/>
      <c r="I24299" s="73"/>
      <c r="J24299" s="73"/>
      <c r="K24299" s="73"/>
      <c r="L24299" s="73"/>
      <c r="M24299" s="73"/>
      <c r="N24299" s="73"/>
      <c r="O24299" s="73"/>
      <c r="P24299" s="73"/>
    </row>
    <row r="24300" spans="2:16" ht="15.6" x14ac:dyDescent="0.3">
      <c r="B24300"/>
      <c r="I24300" s="73"/>
      <c r="J24300" s="73"/>
      <c r="K24300" s="73"/>
      <c r="L24300" s="73"/>
      <c r="M24300" s="73"/>
      <c r="N24300" s="73"/>
      <c r="O24300" s="73"/>
      <c r="P24300" s="73"/>
    </row>
    <row r="24301" spans="2:16" ht="15.6" x14ac:dyDescent="0.3">
      <c r="B24301"/>
      <c r="I24301" s="73"/>
      <c r="J24301" s="73"/>
      <c r="K24301" s="73"/>
      <c r="L24301" s="73"/>
      <c r="M24301" s="73"/>
      <c r="N24301" s="73"/>
      <c r="O24301" s="73"/>
      <c r="P24301" s="73"/>
    </row>
    <row r="24302" spans="2:16" ht="15.6" x14ac:dyDescent="0.3">
      <c r="B24302"/>
      <c r="I24302" s="73"/>
      <c r="J24302" s="73"/>
      <c r="K24302" s="73"/>
      <c r="L24302" s="73"/>
      <c r="M24302" s="73"/>
      <c r="N24302" s="73"/>
      <c r="O24302" s="73"/>
      <c r="P24302" s="73"/>
    </row>
    <row r="24303" spans="2:16" ht="15.6" x14ac:dyDescent="0.3">
      <c r="B24303"/>
      <c r="I24303" s="73"/>
      <c r="J24303" s="73"/>
      <c r="K24303" s="73"/>
      <c r="L24303" s="73"/>
      <c r="M24303" s="73"/>
      <c r="N24303" s="73"/>
      <c r="O24303" s="73"/>
      <c r="P24303" s="73"/>
    </row>
    <row r="24304" spans="2:16" ht="15.6" x14ac:dyDescent="0.3">
      <c r="B24304"/>
      <c r="I24304" s="73"/>
      <c r="J24304" s="73"/>
      <c r="K24304" s="73"/>
      <c r="L24304" s="73"/>
      <c r="M24304" s="73"/>
      <c r="N24304" s="73"/>
      <c r="O24304" s="73"/>
      <c r="P24304" s="73"/>
    </row>
    <row r="24305" spans="2:16" ht="15.6" x14ac:dyDescent="0.3">
      <c r="B24305"/>
      <c r="I24305" s="73"/>
      <c r="J24305" s="73"/>
      <c r="K24305" s="73"/>
      <c r="L24305" s="73"/>
      <c r="M24305" s="73"/>
      <c r="N24305" s="73"/>
      <c r="O24305" s="73"/>
      <c r="P24305" s="73"/>
    </row>
    <row r="24306" spans="2:16" ht="15.6" x14ac:dyDescent="0.3">
      <c r="B24306"/>
      <c r="I24306" s="73"/>
      <c r="J24306" s="73"/>
      <c r="K24306" s="73"/>
      <c r="L24306" s="73"/>
      <c r="M24306" s="73"/>
      <c r="N24306" s="73"/>
      <c r="O24306" s="73"/>
      <c r="P24306" s="73"/>
    </row>
    <row r="24307" spans="2:16" ht="15.6" x14ac:dyDescent="0.3">
      <c r="B24307"/>
      <c r="I24307" s="73"/>
      <c r="J24307" s="73"/>
      <c r="K24307" s="73"/>
      <c r="L24307" s="73"/>
      <c r="M24307" s="73"/>
      <c r="N24307" s="73"/>
      <c r="O24307" s="73"/>
      <c r="P24307" s="73"/>
    </row>
    <row r="24308" spans="2:16" ht="15.6" x14ac:dyDescent="0.3">
      <c r="B24308"/>
      <c r="I24308" s="73"/>
      <c r="J24308" s="73"/>
      <c r="K24308" s="73"/>
      <c r="L24308" s="73"/>
      <c r="M24308" s="73"/>
      <c r="N24308" s="73"/>
      <c r="O24308" s="73"/>
      <c r="P24308" s="73"/>
    </row>
    <row r="24309" spans="2:16" ht="15.6" x14ac:dyDescent="0.3">
      <c r="B24309"/>
      <c r="I24309" s="73"/>
      <c r="J24309" s="73"/>
      <c r="K24309" s="73"/>
      <c r="L24309" s="73"/>
      <c r="M24309" s="73"/>
      <c r="N24309" s="73"/>
      <c r="O24309" s="73"/>
      <c r="P24309" s="73"/>
    </row>
    <row r="24310" spans="2:16" ht="15.6" x14ac:dyDescent="0.3">
      <c r="B24310"/>
      <c r="I24310" s="73"/>
      <c r="J24310" s="73"/>
      <c r="K24310" s="73"/>
      <c r="L24310" s="73"/>
      <c r="M24310" s="73"/>
      <c r="N24310" s="73"/>
      <c r="O24310" s="73"/>
      <c r="P24310" s="73"/>
    </row>
    <row r="24311" spans="2:16" ht="15.6" x14ac:dyDescent="0.3">
      <c r="B24311"/>
      <c r="I24311" s="73"/>
      <c r="J24311" s="73"/>
      <c r="K24311" s="73"/>
      <c r="L24311" s="73"/>
      <c r="M24311" s="73"/>
      <c r="N24311" s="73"/>
      <c r="O24311" s="73"/>
      <c r="P24311" s="73"/>
    </row>
    <row r="24312" spans="2:16" ht="15.6" x14ac:dyDescent="0.3">
      <c r="B24312"/>
      <c r="I24312" s="73"/>
      <c r="J24312" s="73"/>
      <c r="K24312" s="73"/>
      <c r="L24312" s="73"/>
      <c r="M24312" s="73"/>
      <c r="N24312" s="73"/>
      <c r="O24312" s="73"/>
      <c r="P24312" s="73"/>
    </row>
    <row r="24313" spans="2:16" ht="15.6" x14ac:dyDescent="0.3">
      <c r="B24313"/>
      <c r="I24313" s="73"/>
      <c r="J24313" s="73"/>
      <c r="K24313" s="73"/>
      <c r="L24313" s="73"/>
      <c r="M24313" s="73"/>
      <c r="N24313" s="73"/>
      <c r="O24313" s="73"/>
      <c r="P24313" s="73"/>
    </row>
    <row r="24314" spans="2:16" ht="15.6" x14ac:dyDescent="0.3">
      <c r="B24314"/>
      <c r="I24314" s="73"/>
      <c r="J24314" s="73"/>
      <c r="K24314" s="73"/>
      <c r="L24314" s="73"/>
      <c r="M24314" s="73"/>
      <c r="N24314" s="73"/>
      <c r="O24314" s="73"/>
      <c r="P24314" s="73"/>
    </row>
    <row r="24315" spans="2:16" ht="15.6" x14ac:dyDescent="0.3">
      <c r="B24315"/>
      <c r="I24315" s="73"/>
      <c r="J24315" s="73"/>
      <c r="K24315" s="73"/>
      <c r="L24315" s="73"/>
      <c r="M24315" s="73"/>
      <c r="N24315" s="73"/>
      <c r="O24315" s="73"/>
      <c r="P24315" s="73"/>
    </row>
    <row r="24316" spans="2:16" ht="15.6" x14ac:dyDescent="0.3">
      <c r="B24316"/>
      <c r="I24316" s="73"/>
      <c r="J24316" s="73"/>
      <c r="K24316" s="73"/>
      <c r="L24316" s="73"/>
      <c r="M24316" s="73"/>
      <c r="N24316" s="73"/>
      <c r="O24316" s="73"/>
      <c r="P24316" s="73"/>
    </row>
    <row r="24317" spans="2:16" ht="15.6" x14ac:dyDescent="0.3">
      <c r="B24317"/>
      <c r="I24317" s="73"/>
      <c r="J24317" s="73"/>
      <c r="K24317" s="73"/>
      <c r="L24317" s="73"/>
      <c r="M24317" s="73"/>
      <c r="N24317" s="73"/>
      <c r="O24317" s="73"/>
      <c r="P24317" s="73"/>
    </row>
    <row r="24318" spans="2:16" ht="15.6" x14ac:dyDescent="0.3">
      <c r="B24318"/>
      <c r="I24318" s="73"/>
      <c r="J24318" s="73"/>
      <c r="K24318" s="73"/>
      <c r="L24318" s="73"/>
      <c r="M24318" s="73"/>
      <c r="N24318" s="73"/>
      <c r="O24318" s="73"/>
      <c r="P24318" s="73"/>
    </row>
    <row r="24319" spans="2:16" ht="15.6" x14ac:dyDescent="0.3">
      <c r="B24319"/>
      <c r="I24319" s="73"/>
      <c r="J24319" s="73"/>
      <c r="K24319" s="73"/>
      <c r="L24319" s="73"/>
      <c r="M24319" s="73"/>
      <c r="N24319" s="73"/>
      <c r="O24319" s="73"/>
      <c r="P24319" s="73"/>
    </row>
    <row r="24320" spans="2:16" ht="15.6" x14ac:dyDescent="0.3">
      <c r="B24320"/>
      <c r="I24320" s="73"/>
      <c r="J24320" s="73"/>
      <c r="K24320" s="73"/>
      <c r="L24320" s="73"/>
      <c r="M24320" s="73"/>
      <c r="N24320" s="73"/>
      <c r="O24320" s="73"/>
      <c r="P24320" s="73"/>
    </row>
    <row r="24321" spans="2:16" ht="15.6" x14ac:dyDescent="0.3">
      <c r="B24321"/>
      <c r="I24321" s="73"/>
      <c r="J24321" s="73"/>
      <c r="K24321" s="73"/>
      <c r="L24321" s="73"/>
      <c r="M24321" s="73"/>
      <c r="N24321" s="73"/>
      <c r="O24321" s="73"/>
      <c r="P24321" s="73"/>
    </row>
    <row r="24322" spans="2:16" ht="15.6" x14ac:dyDescent="0.3">
      <c r="B24322"/>
      <c r="I24322" s="73"/>
      <c r="J24322" s="73"/>
      <c r="K24322" s="73"/>
      <c r="L24322" s="73"/>
      <c r="M24322" s="73"/>
      <c r="N24322" s="73"/>
      <c r="O24322" s="73"/>
      <c r="P24322" s="73"/>
    </row>
    <row r="24323" spans="2:16" ht="15.6" x14ac:dyDescent="0.3">
      <c r="B24323"/>
      <c r="I24323" s="73"/>
      <c r="J24323" s="73"/>
      <c r="K24323" s="73"/>
      <c r="L24323" s="73"/>
      <c r="M24323" s="73"/>
      <c r="N24323" s="73"/>
      <c r="O24323" s="73"/>
      <c r="P24323" s="73"/>
    </row>
    <row r="24324" spans="2:16" ht="15.6" x14ac:dyDescent="0.3">
      <c r="B24324"/>
      <c r="I24324" s="73"/>
      <c r="J24324" s="73"/>
      <c r="K24324" s="73"/>
      <c r="L24324" s="73"/>
      <c r="M24324" s="73"/>
      <c r="N24324" s="73"/>
      <c r="O24324" s="73"/>
      <c r="P24324" s="73"/>
    </row>
    <row r="24325" spans="2:16" ht="15.6" x14ac:dyDescent="0.3">
      <c r="B24325"/>
      <c r="I24325" s="73"/>
      <c r="J24325" s="73"/>
      <c r="K24325" s="73"/>
      <c r="L24325" s="73"/>
      <c r="M24325" s="73"/>
      <c r="N24325" s="73"/>
      <c r="O24325" s="73"/>
      <c r="P24325" s="73"/>
    </row>
    <row r="24326" spans="2:16" ht="15.6" x14ac:dyDescent="0.3">
      <c r="B24326"/>
      <c r="I24326" s="73"/>
      <c r="J24326" s="73"/>
      <c r="K24326" s="73"/>
      <c r="L24326" s="73"/>
      <c r="M24326" s="73"/>
      <c r="N24326" s="73"/>
      <c r="O24326" s="73"/>
      <c r="P24326" s="73"/>
    </row>
    <row r="24327" spans="2:16" ht="15.6" x14ac:dyDescent="0.3">
      <c r="B24327"/>
      <c r="I24327" s="73"/>
      <c r="J24327" s="73"/>
      <c r="K24327" s="73"/>
      <c r="L24327" s="73"/>
      <c r="M24327" s="73"/>
      <c r="N24327" s="73"/>
      <c r="O24327" s="73"/>
      <c r="P24327" s="73"/>
    </row>
    <row r="24328" spans="2:16" ht="15.6" x14ac:dyDescent="0.3">
      <c r="B24328"/>
      <c r="I24328" s="73"/>
      <c r="J24328" s="73"/>
      <c r="K24328" s="73"/>
      <c r="L24328" s="73"/>
      <c r="M24328" s="73"/>
      <c r="N24328" s="73"/>
      <c r="O24328" s="73"/>
      <c r="P24328" s="73"/>
    </row>
    <row r="24329" spans="2:16" ht="15.6" x14ac:dyDescent="0.3">
      <c r="B24329"/>
      <c r="I24329" s="73"/>
      <c r="J24329" s="73"/>
      <c r="K24329" s="73"/>
      <c r="L24329" s="73"/>
      <c r="M24329" s="73"/>
      <c r="N24329" s="73"/>
      <c r="O24329" s="73"/>
      <c r="P24329" s="73"/>
    </row>
    <row r="24330" spans="2:16" ht="15.6" x14ac:dyDescent="0.3">
      <c r="B24330"/>
      <c r="I24330" s="73"/>
      <c r="J24330" s="73"/>
      <c r="K24330" s="73"/>
      <c r="L24330" s="73"/>
      <c r="M24330" s="73"/>
      <c r="N24330" s="73"/>
      <c r="O24330" s="73"/>
      <c r="P24330" s="73"/>
    </row>
    <row r="24331" spans="2:16" ht="15.6" x14ac:dyDescent="0.3">
      <c r="B24331"/>
      <c r="I24331" s="73"/>
      <c r="J24331" s="73"/>
      <c r="K24331" s="73"/>
      <c r="L24331" s="73"/>
      <c r="M24331" s="73"/>
      <c r="N24331" s="73"/>
      <c r="O24331" s="73"/>
      <c r="P24331" s="73"/>
    </row>
    <row r="24332" spans="2:16" ht="15.6" x14ac:dyDescent="0.3">
      <c r="B24332"/>
      <c r="I24332" s="73"/>
      <c r="J24332" s="73"/>
      <c r="K24332" s="73"/>
      <c r="L24332" s="73"/>
      <c r="M24332" s="73"/>
      <c r="N24332" s="73"/>
      <c r="O24332" s="73"/>
      <c r="P24332" s="73"/>
    </row>
    <row r="24333" spans="2:16" ht="15.6" x14ac:dyDescent="0.3">
      <c r="B24333"/>
      <c r="I24333" s="73"/>
      <c r="J24333" s="73"/>
      <c r="K24333" s="73"/>
      <c r="L24333" s="73"/>
      <c r="M24333" s="73"/>
      <c r="N24333" s="73"/>
      <c r="O24333" s="73"/>
      <c r="P24333" s="73"/>
    </row>
    <row r="24334" spans="2:16" ht="15.6" x14ac:dyDescent="0.3">
      <c r="B24334"/>
      <c r="I24334" s="73"/>
      <c r="J24334" s="73"/>
      <c r="K24334" s="73"/>
      <c r="L24334" s="73"/>
      <c r="M24334" s="73"/>
      <c r="N24334" s="73"/>
      <c r="O24334" s="73"/>
      <c r="P24334" s="73"/>
    </row>
    <row r="24335" spans="2:16" ht="15.6" x14ac:dyDescent="0.3">
      <c r="B24335"/>
      <c r="I24335" s="73"/>
      <c r="J24335" s="73"/>
      <c r="K24335" s="73"/>
      <c r="L24335" s="73"/>
      <c r="M24335" s="73"/>
      <c r="N24335" s="73"/>
      <c r="O24335" s="73"/>
      <c r="P24335" s="73"/>
    </row>
    <row r="24336" spans="2:16" ht="15.6" x14ac:dyDescent="0.3">
      <c r="B24336"/>
      <c r="I24336" s="73"/>
      <c r="J24336" s="73"/>
      <c r="K24336" s="73"/>
      <c r="L24336" s="73"/>
      <c r="M24336" s="73"/>
      <c r="N24336" s="73"/>
      <c r="O24336" s="73"/>
      <c r="P24336" s="73"/>
    </row>
    <row r="24337" spans="2:16" ht="15.6" x14ac:dyDescent="0.3">
      <c r="B24337"/>
      <c r="I24337" s="73"/>
      <c r="J24337" s="73"/>
      <c r="K24337" s="73"/>
      <c r="L24337" s="73"/>
      <c r="M24337" s="73"/>
      <c r="N24337" s="73"/>
      <c r="O24337" s="73"/>
      <c r="P24337" s="73"/>
    </row>
    <row r="24338" spans="2:16" ht="15.6" x14ac:dyDescent="0.3">
      <c r="B24338"/>
      <c r="I24338" s="73"/>
      <c r="J24338" s="73"/>
      <c r="K24338" s="73"/>
      <c r="L24338" s="73"/>
      <c r="M24338" s="73"/>
      <c r="N24338" s="73"/>
      <c r="O24338" s="73"/>
      <c r="P24338" s="73"/>
    </row>
    <row r="24339" spans="2:16" ht="15.6" x14ac:dyDescent="0.3">
      <c r="B24339"/>
      <c r="I24339" s="73"/>
      <c r="J24339" s="73"/>
      <c r="K24339" s="73"/>
      <c r="L24339" s="73"/>
      <c r="M24339" s="73"/>
      <c r="N24339" s="73"/>
      <c r="O24339" s="73"/>
      <c r="P24339" s="73"/>
    </row>
    <row r="24340" spans="2:16" ht="15.6" x14ac:dyDescent="0.3">
      <c r="B24340"/>
      <c r="I24340" s="73"/>
      <c r="J24340" s="73"/>
      <c r="K24340" s="73"/>
      <c r="L24340" s="73"/>
      <c r="M24340" s="73"/>
      <c r="N24340" s="73"/>
      <c r="O24340" s="73"/>
      <c r="P24340" s="73"/>
    </row>
    <row r="24341" spans="2:16" ht="15.6" x14ac:dyDescent="0.3">
      <c r="B24341"/>
      <c r="I24341" s="73"/>
      <c r="J24341" s="73"/>
      <c r="K24341" s="73"/>
      <c r="L24341" s="73"/>
      <c r="M24341" s="73"/>
      <c r="N24341" s="73"/>
      <c r="O24341" s="73"/>
      <c r="P24341" s="73"/>
    </row>
    <row r="24342" spans="2:16" ht="15.6" x14ac:dyDescent="0.3">
      <c r="B24342"/>
      <c r="I24342" s="73"/>
      <c r="J24342" s="73"/>
      <c r="K24342" s="73"/>
      <c r="L24342" s="73"/>
      <c r="M24342" s="73"/>
      <c r="N24342" s="73"/>
      <c r="O24342" s="73"/>
      <c r="P24342" s="73"/>
    </row>
    <row r="24343" spans="2:16" ht="15.6" x14ac:dyDescent="0.3">
      <c r="B24343"/>
      <c r="I24343" s="73"/>
      <c r="J24343" s="73"/>
      <c r="K24343" s="73"/>
      <c r="L24343" s="73"/>
      <c r="M24343" s="73"/>
      <c r="N24343" s="73"/>
      <c r="O24343" s="73"/>
      <c r="P24343" s="73"/>
    </row>
    <row r="24344" spans="2:16" ht="15.6" x14ac:dyDescent="0.3">
      <c r="B24344"/>
      <c r="I24344" s="73"/>
      <c r="J24344" s="73"/>
      <c r="K24344" s="73"/>
      <c r="L24344" s="73"/>
      <c r="M24344" s="73"/>
      <c r="N24344" s="73"/>
      <c r="O24344" s="73"/>
      <c r="P24344" s="73"/>
    </row>
    <row r="24345" spans="2:16" ht="15.6" x14ac:dyDescent="0.3">
      <c r="B24345"/>
      <c r="I24345" s="73"/>
      <c r="J24345" s="73"/>
      <c r="K24345" s="73"/>
      <c r="L24345" s="73"/>
      <c r="M24345" s="73"/>
      <c r="N24345" s="73"/>
      <c r="O24345" s="73"/>
      <c r="P24345" s="73"/>
    </row>
    <row r="24346" spans="2:16" ht="15.6" x14ac:dyDescent="0.3">
      <c r="B24346"/>
      <c r="I24346" s="73"/>
      <c r="J24346" s="73"/>
      <c r="K24346" s="73"/>
      <c r="L24346" s="73"/>
      <c r="M24346" s="73"/>
      <c r="N24346" s="73"/>
      <c r="O24346" s="73"/>
      <c r="P24346" s="73"/>
    </row>
    <row r="24347" spans="2:16" ht="15.6" x14ac:dyDescent="0.3">
      <c r="B24347"/>
      <c r="I24347" s="73"/>
      <c r="J24347" s="73"/>
      <c r="K24347" s="73"/>
      <c r="L24347" s="73"/>
      <c r="M24347" s="73"/>
      <c r="N24347" s="73"/>
      <c r="O24347" s="73"/>
      <c r="P24347" s="73"/>
    </row>
    <row r="24348" spans="2:16" ht="15.6" x14ac:dyDescent="0.3">
      <c r="B24348"/>
      <c r="I24348" s="73"/>
      <c r="J24348" s="73"/>
      <c r="K24348" s="73"/>
      <c r="L24348" s="73"/>
      <c r="M24348" s="73"/>
      <c r="N24348" s="73"/>
      <c r="O24348" s="73"/>
      <c r="P24348" s="73"/>
    </row>
    <row r="24349" spans="2:16" ht="15.6" x14ac:dyDescent="0.3">
      <c r="B24349"/>
      <c r="I24349" s="73"/>
      <c r="J24349" s="73"/>
      <c r="K24349" s="73"/>
      <c r="L24349" s="73"/>
      <c r="M24349" s="73"/>
      <c r="N24349" s="73"/>
      <c r="O24349" s="73"/>
      <c r="P24349" s="73"/>
    </row>
    <row r="24350" spans="2:16" ht="15.6" x14ac:dyDescent="0.3">
      <c r="B24350"/>
      <c r="I24350" s="73"/>
      <c r="J24350" s="73"/>
      <c r="K24350" s="73"/>
      <c r="L24350" s="73"/>
      <c r="M24350" s="73"/>
      <c r="N24350" s="73"/>
      <c r="O24350" s="73"/>
      <c r="P24350" s="73"/>
    </row>
    <row r="24351" spans="2:16" ht="15.6" x14ac:dyDescent="0.3">
      <c r="B24351"/>
      <c r="I24351" s="73"/>
      <c r="J24351" s="73"/>
      <c r="K24351" s="73"/>
      <c r="L24351" s="73"/>
      <c r="M24351" s="73"/>
      <c r="N24351" s="73"/>
      <c r="O24351" s="73"/>
      <c r="P24351" s="73"/>
    </row>
    <row r="24352" spans="2:16" ht="15.6" x14ac:dyDescent="0.3">
      <c r="B24352"/>
      <c r="I24352" s="73"/>
      <c r="J24352" s="73"/>
      <c r="K24352" s="73"/>
      <c r="L24352" s="73"/>
      <c r="M24352" s="73"/>
      <c r="N24352" s="73"/>
      <c r="O24352" s="73"/>
      <c r="P24352" s="73"/>
    </row>
    <row r="24353" spans="2:16" ht="15.6" x14ac:dyDescent="0.3">
      <c r="B24353"/>
      <c r="I24353" s="73"/>
      <c r="J24353" s="73"/>
      <c r="K24353" s="73"/>
      <c r="L24353" s="73"/>
      <c r="M24353" s="73"/>
      <c r="N24353" s="73"/>
      <c r="O24353" s="73"/>
      <c r="P24353" s="73"/>
    </row>
    <row r="24354" spans="2:16" ht="15.6" x14ac:dyDescent="0.3">
      <c r="B24354"/>
      <c r="I24354" s="73"/>
      <c r="J24354" s="73"/>
      <c r="K24354" s="73"/>
      <c r="L24354" s="73"/>
      <c r="M24354" s="73"/>
      <c r="N24354" s="73"/>
      <c r="O24354" s="73"/>
      <c r="P24354" s="73"/>
    </row>
    <row r="24355" spans="2:16" ht="15.6" x14ac:dyDescent="0.3">
      <c r="B24355"/>
      <c r="I24355" s="73"/>
      <c r="J24355" s="73"/>
      <c r="K24355" s="73"/>
      <c r="L24355" s="73"/>
      <c r="M24355" s="73"/>
      <c r="N24355" s="73"/>
      <c r="O24355" s="73"/>
      <c r="P24355" s="73"/>
    </row>
    <row r="24356" spans="2:16" ht="15.6" x14ac:dyDescent="0.3">
      <c r="B24356"/>
      <c r="I24356" s="73"/>
      <c r="J24356" s="73"/>
      <c r="K24356" s="73"/>
      <c r="L24356" s="73"/>
      <c r="M24356" s="73"/>
      <c r="N24356" s="73"/>
      <c r="O24356" s="73"/>
      <c r="P24356" s="73"/>
    </row>
    <row r="24357" spans="2:16" ht="15.6" x14ac:dyDescent="0.3">
      <c r="B24357"/>
      <c r="I24357" s="73"/>
      <c r="J24357" s="73"/>
      <c r="K24357" s="73"/>
      <c r="L24357" s="73"/>
      <c r="M24357" s="73"/>
      <c r="N24357" s="73"/>
      <c r="O24357" s="73"/>
      <c r="P24357" s="73"/>
    </row>
    <row r="24358" spans="2:16" ht="15.6" x14ac:dyDescent="0.3">
      <c r="B24358"/>
      <c r="I24358" s="73"/>
      <c r="J24358" s="73"/>
      <c r="K24358" s="73"/>
      <c r="L24358" s="73"/>
      <c r="M24358" s="73"/>
      <c r="N24358" s="73"/>
      <c r="O24358" s="73"/>
      <c r="P24358" s="73"/>
    </row>
    <row r="24359" spans="2:16" ht="15.6" x14ac:dyDescent="0.3">
      <c r="B24359"/>
      <c r="I24359" s="73"/>
      <c r="J24359" s="73"/>
      <c r="K24359" s="73"/>
      <c r="L24359" s="73"/>
      <c r="M24359" s="73"/>
      <c r="N24359" s="73"/>
      <c r="O24359" s="73"/>
      <c r="P24359" s="73"/>
    </row>
    <row r="24360" spans="2:16" ht="15.6" x14ac:dyDescent="0.3">
      <c r="B24360"/>
      <c r="I24360" s="73"/>
      <c r="J24360" s="73"/>
      <c r="K24360" s="73"/>
      <c r="L24360" s="73"/>
      <c r="M24360" s="73"/>
      <c r="N24360" s="73"/>
      <c r="O24360" s="73"/>
      <c r="P24360" s="73"/>
    </row>
    <row r="24361" spans="2:16" ht="15.6" x14ac:dyDescent="0.3">
      <c r="B24361"/>
      <c r="I24361" s="73"/>
      <c r="J24361" s="73"/>
      <c r="K24361" s="73"/>
      <c r="L24361" s="73"/>
      <c r="M24361" s="73"/>
      <c r="N24361" s="73"/>
      <c r="O24361" s="73"/>
      <c r="P24361" s="73"/>
    </row>
    <row r="24362" spans="2:16" ht="15.6" x14ac:dyDescent="0.3">
      <c r="B24362"/>
      <c r="I24362" s="73"/>
      <c r="J24362" s="73"/>
      <c r="K24362" s="73"/>
      <c r="L24362" s="73"/>
      <c r="M24362" s="73"/>
      <c r="N24362" s="73"/>
      <c r="O24362" s="73"/>
      <c r="P24362" s="73"/>
    </row>
    <row r="24363" spans="2:16" ht="15.6" x14ac:dyDescent="0.3">
      <c r="B24363"/>
      <c r="I24363" s="73"/>
      <c r="J24363" s="73"/>
      <c r="K24363" s="73"/>
      <c r="L24363" s="73"/>
      <c r="M24363" s="73"/>
      <c r="N24363" s="73"/>
      <c r="O24363" s="73"/>
      <c r="P24363" s="73"/>
    </row>
    <row r="24364" spans="2:16" ht="15.6" x14ac:dyDescent="0.3">
      <c r="B24364"/>
      <c r="I24364" s="73"/>
      <c r="J24364" s="73"/>
      <c r="K24364" s="73"/>
      <c r="L24364" s="73"/>
      <c r="M24364" s="73"/>
      <c r="N24364" s="73"/>
      <c r="O24364" s="73"/>
      <c r="P24364" s="73"/>
    </row>
    <row r="24365" spans="2:16" ht="15.6" x14ac:dyDescent="0.3">
      <c r="B24365"/>
      <c r="I24365" s="73"/>
      <c r="J24365" s="73"/>
      <c r="K24365" s="73"/>
      <c r="L24365" s="73"/>
      <c r="M24365" s="73"/>
      <c r="N24365" s="73"/>
      <c r="O24365" s="73"/>
      <c r="P24365" s="73"/>
    </row>
    <row r="24366" spans="2:16" ht="15.6" x14ac:dyDescent="0.3">
      <c r="B24366"/>
      <c r="I24366" s="73"/>
      <c r="J24366" s="73"/>
      <c r="K24366" s="73"/>
      <c r="L24366" s="73"/>
      <c r="M24366" s="73"/>
      <c r="N24366" s="73"/>
      <c r="O24366" s="73"/>
      <c r="P24366" s="73"/>
    </row>
    <row r="24367" spans="2:16" ht="15.6" x14ac:dyDescent="0.3">
      <c r="B24367"/>
      <c r="I24367" s="73"/>
      <c r="J24367" s="73"/>
      <c r="K24367" s="73"/>
      <c r="L24367" s="73"/>
      <c r="M24367" s="73"/>
      <c r="N24367" s="73"/>
      <c r="O24367" s="73"/>
      <c r="P24367" s="73"/>
    </row>
    <row r="24368" spans="2:16" ht="15.6" x14ac:dyDescent="0.3">
      <c r="B24368"/>
      <c r="I24368" s="73"/>
      <c r="J24368" s="73"/>
      <c r="K24368" s="73"/>
      <c r="L24368" s="73"/>
      <c r="M24368" s="73"/>
      <c r="N24368" s="73"/>
      <c r="O24368" s="73"/>
      <c r="P24368" s="73"/>
    </row>
    <row r="24369" spans="2:16" ht="15.6" x14ac:dyDescent="0.3">
      <c r="B24369"/>
      <c r="I24369" s="73"/>
      <c r="J24369" s="73"/>
      <c r="K24369" s="73"/>
      <c r="L24369" s="73"/>
      <c r="M24369" s="73"/>
      <c r="N24369" s="73"/>
      <c r="O24369" s="73"/>
      <c r="P24369" s="73"/>
    </row>
    <row r="24370" spans="2:16" ht="15.6" x14ac:dyDescent="0.3">
      <c r="B24370"/>
      <c r="I24370" s="73"/>
      <c r="J24370" s="73"/>
      <c r="K24370" s="73"/>
      <c r="L24370" s="73"/>
      <c r="M24370" s="73"/>
      <c r="N24370" s="73"/>
      <c r="O24370" s="73"/>
      <c r="P24370" s="73"/>
    </row>
    <row r="24371" spans="2:16" ht="15.6" x14ac:dyDescent="0.3">
      <c r="B24371"/>
      <c r="I24371" s="73"/>
      <c r="J24371" s="73"/>
      <c r="K24371" s="73"/>
      <c r="L24371" s="73"/>
      <c r="M24371" s="73"/>
      <c r="N24371" s="73"/>
      <c r="O24371" s="73"/>
      <c r="P24371" s="73"/>
    </row>
    <row r="24372" spans="2:16" ht="15.6" x14ac:dyDescent="0.3">
      <c r="B24372"/>
      <c r="I24372" s="73"/>
      <c r="J24372" s="73"/>
      <c r="K24372" s="73"/>
      <c r="L24372" s="73"/>
      <c r="M24372" s="73"/>
      <c r="N24372" s="73"/>
      <c r="O24372" s="73"/>
      <c r="P24372" s="73"/>
    </row>
    <row r="24373" spans="2:16" ht="15.6" x14ac:dyDescent="0.3">
      <c r="B24373"/>
      <c r="I24373" s="73"/>
      <c r="J24373" s="73"/>
      <c r="K24373" s="73"/>
      <c r="L24373" s="73"/>
      <c r="M24373" s="73"/>
      <c r="N24373" s="73"/>
      <c r="O24373" s="73"/>
      <c r="P24373" s="73"/>
    </row>
    <row r="24374" spans="2:16" ht="15.6" x14ac:dyDescent="0.3">
      <c r="B24374"/>
      <c r="I24374" s="73"/>
      <c r="J24374" s="73"/>
      <c r="K24374" s="73"/>
      <c r="L24374" s="73"/>
      <c r="M24374" s="73"/>
      <c r="N24374" s="73"/>
      <c r="O24374" s="73"/>
      <c r="P24374" s="73"/>
    </row>
    <row r="24375" spans="2:16" ht="15.6" x14ac:dyDescent="0.3">
      <c r="B24375"/>
      <c r="I24375" s="73"/>
      <c r="J24375" s="73"/>
      <c r="K24375" s="73"/>
      <c r="L24375" s="73"/>
      <c r="M24375" s="73"/>
      <c r="N24375" s="73"/>
      <c r="O24375" s="73"/>
      <c r="P24375" s="73"/>
    </row>
    <row r="24376" spans="2:16" ht="15.6" x14ac:dyDescent="0.3">
      <c r="B24376"/>
      <c r="I24376" s="73"/>
      <c r="J24376" s="73"/>
      <c r="K24376" s="73"/>
      <c r="L24376" s="73"/>
      <c r="M24376" s="73"/>
      <c r="N24376" s="73"/>
      <c r="O24376" s="73"/>
      <c r="P24376" s="73"/>
    </row>
    <row r="24377" spans="2:16" ht="15.6" x14ac:dyDescent="0.3">
      <c r="B24377"/>
      <c r="I24377" s="73"/>
      <c r="J24377" s="73"/>
      <c r="K24377" s="73"/>
      <c r="L24377" s="73"/>
      <c r="M24377" s="73"/>
      <c r="N24377" s="73"/>
      <c r="O24377" s="73"/>
      <c r="P24377" s="73"/>
    </row>
    <row r="24378" spans="2:16" ht="15.6" x14ac:dyDescent="0.3">
      <c r="B24378"/>
      <c r="I24378" s="73"/>
      <c r="J24378" s="73"/>
      <c r="K24378" s="73"/>
      <c r="L24378" s="73"/>
      <c r="M24378" s="73"/>
      <c r="N24378" s="73"/>
      <c r="O24378" s="73"/>
      <c r="P24378" s="73"/>
    </row>
    <row r="24379" spans="2:16" ht="15.6" x14ac:dyDescent="0.3">
      <c r="B24379"/>
      <c r="I24379" s="73"/>
      <c r="J24379" s="73"/>
      <c r="K24379" s="73"/>
      <c r="L24379" s="73"/>
      <c r="M24379" s="73"/>
      <c r="N24379" s="73"/>
      <c r="O24379" s="73"/>
      <c r="P24379" s="73"/>
    </row>
    <row r="24380" spans="2:16" ht="15.6" x14ac:dyDescent="0.3">
      <c r="B24380"/>
      <c r="I24380" s="73"/>
      <c r="J24380" s="73"/>
      <c r="K24380" s="73"/>
      <c r="L24380" s="73"/>
      <c r="M24380" s="73"/>
      <c r="N24380" s="73"/>
      <c r="O24380" s="73"/>
      <c r="P24380" s="73"/>
    </row>
    <row r="24381" spans="2:16" ht="15.6" x14ac:dyDescent="0.3">
      <c r="B24381"/>
      <c r="I24381" s="73"/>
      <c r="J24381" s="73"/>
      <c r="K24381" s="73"/>
      <c r="L24381" s="73"/>
      <c r="M24381" s="73"/>
      <c r="N24381" s="73"/>
      <c r="O24381" s="73"/>
      <c r="P24381" s="73"/>
    </row>
    <row r="24382" spans="2:16" ht="15.6" x14ac:dyDescent="0.3">
      <c r="B24382"/>
      <c r="I24382" s="73"/>
      <c r="J24382" s="73"/>
      <c r="K24382" s="73"/>
      <c r="L24382" s="73"/>
      <c r="M24382" s="73"/>
      <c r="N24382" s="73"/>
      <c r="O24382" s="73"/>
      <c r="P24382" s="73"/>
    </row>
    <row r="24383" spans="2:16" ht="15.6" x14ac:dyDescent="0.3">
      <c r="B24383"/>
      <c r="I24383" s="73"/>
      <c r="J24383" s="73"/>
      <c r="K24383" s="73"/>
      <c r="L24383" s="73"/>
      <c r="M24383" s="73"/>
      <c r="N24383" s="73"/>
      <c r="O24383" s="73"/>
      <c r="P24383" s="73"/>
    </row>
    <row r="24384" spans="2:16" ht="15.6" x14ac:dyDescent="0.3">
      <c r="B24384"/>
      <c r="I24384" s="73"/>
      <c r="J24384" s="73"/>
      <c r="K24384" s="73"/>
      <c r="L24384" s="73"/>
      <c r="M24384" s="73"/>
      <c r="N24384" s="73"/>
      <c r="O24384" s="73"/>
      <c r="P24384" s="73"/>
    </row>
    <row r="24385" spans="2:16" ht="15.6" x14ac:dyDescent="0.3">
      <c r="B24385"/>
      <c r="I24385" s="73"/>
      <c r="J24385" s="73"/>
      <c r="K24385" s="73"/>
      <c r="L24385" s="73"/>
      <c r="M24385" s="73"/>
      <c r="N24385" s="73"/>
      <c r="O24385" s="73"/>
      <c r="P24385" s="73"/>
    </row>
    <row r="24386" spans="2:16" ht="15.6" x14ac:dyDescent="0.3">
      <c r="B24386"/>
      <c r="I24386" s="73"/>
      <c r="J24386" s="73"/>
      <c r="K24386" s="73"/>
      <c r="L24386" s="73"/>
      <c r="M24386" s="73"/>
      <c r="N24386" s="73"/>
      <c r="O24386" s="73"/>
      <c r="P24386" s="73"/>
    </row>
    <row r="24387" spans="2:16" ht="15.6" x14ac:dyDescent="0.3">
      <c r="B24387"/>
      <c r="I24387" s="73"/>
      <c r="J24387" s="73"/>
      <c r="K24387" s="73"/>
      <c r="L24387" s="73"/>
      <c r="M24387" s="73"/>
      <c r="N24387" s="73"/>
      <c r="O24387" s="73"/>
      <c r="P24387" s="73"/>
    </row>
    <row r="24388" spans="2:16" ht="15.6" x14ac:dyDescent="0.3">
      <c r="B24388"/>
      <c r="I24388" s="73"/>
      <c r="J24388" s="73"/>
      <c r="K24388" s="73"/>
      <c r="L24388" s="73"/>
      <c r="M24388" s="73"/>
      <c r="N24388" s="73"/>
      <c r="O24388" s="73"/>
      <c r="P24388" s="73"/>
    </row>
    <row r="24389" spans="2:16" ht="15.6" x14ac:dyDescent="0.3">
      <c r="B24389"/>
      <c r="I24389" s="73"/>
      <c r="J24389" s="73"/>
      <c r="K24389" s="73"/>
      <c r="L24389" s="73"/>
      <c r="M24389" s="73"/>
      <c r="N24389" s="73"/>
      <c r="O24389" s="73"/>
      <c r="P24389" s="73"/>
    </row>
    <row r="24390" spans="2:16" ht="15.6" x14ac:dyDescent="0.3">
      <c r="B24390"/>
      <c r="I24390" s="73"/>
      <c r="J24390" s="73"/>
      <c r="K24390" s="73"/>
      <c r="L24390" s="73"/>
      <c r="M24390" s="73"/>
      <c r="N24390" s="73"/>
      <c r="O24390" s="73"/>
      <c r="P24390" s="73"/>
    </row>
    <row r="24391" spans="2:16" ht="15.6" x14ac:dyDescent="0.3">
      <c r="B24391"/>
      <c r="I24391" s="73"/>
      <c r="J24391" s="73"/>
      <c r="K24391" s="73"/>
      <c r="L24391" s="73"/>
      <c r="M24391" s="73"/>
      <c r="N24391" s="73"/>
      <c r="O24391" s="73"/>
      <c r="P24391" s="73"/>
    </row>
    <row r="24392" spans="2:16" ht="15.6" x14ac:dyDescent="0.3">
      <c r="B24392"/>
      <c r="I24392" s="73"/>
      <c r="J24392" s="73"/>
      <c r="K24392" s="73"/>
      <c r="L24392" s="73"/>
      <c r="M24392" s="73"/>
      <c r="N24392" s="73"/>
      <c r="O24392" s="73"/>
      <c r="P24392" s="73"/>
    </row>
    <row r="24393" spans="2:16" ht="15.6" x14ac:dyDescent="0.3">
      <c r="B24393"/>
      <c r="I24393" s="73"/>
      <c r="J24393" s="73"/>
      <c r="K24393" s="73"/>
      <c r="L24393" s="73"/>
      <c r="M24393" s="73"/>
      <c r="N24393" s="73"/>
      <c r="O24393" s="73"/>
      <c r="P24393" s="73"/>
    </row>
    <row r="24394" spans="2:16" ht="15.6" x14ac:dyDescent="0.3">
      <c r="B24394"/>
      <c r="I24394" s="73"/>
      <c r="J24394" s="73"/>
      <c r="K24394" s="73"/>
      <c r="L24394" s="73"/>
      <c r="M24394" s="73"/>
      <c r="N24394" s="73"/>
      <c r="O24394" s="73"/>
      <c r="P24394" s="73"/>
    </row>
    <row r="24395" spans="2:16" ht="15.6" x14ac:dyDescent="0.3">
      <c r="B24395"/>
      <c r="I24395" s="73"/>
      <c r="J24395" s="73"/>
      <c r="K24395" s="73"/>
      <c r="L24395" s="73"/>
      <c r="M24395" s="73"/>
      <c r="N24395" s="73"/>
      <c r="O24395" s="73"/>
      <c r="P24395" s="73"/>
    </row>
    <row r="24396" spans="2:16" ht="15.6" x14ac:dyDescent="0.3">
      <c r="B24396"/>
      <c r="I24396" s="73"/>
      <c r="J24396" s="73"/>
      <c r="K24396" s="73"/>
      <c r="L24396" s="73"/>
      <c r="M24396" s="73"/>
      <c r="N24396" s="73"/>
      <c r="O24396" s="73"/>
      <c r="P24396" s="73"/>
    </row>
    <row r="24397" spans="2:16" ht="15.6" x14ac:dyDescent="0.3">
      <c r="B24397"/>
      <c r="I24397" s="73"/>
      <c r="J24397" s="73"/>
      <c r="K24397" s="73"/>
      <c r="L24397" s="73"/>
      <c r="M24397" s="73"/>
      <c r="N24397" s="73"/>
      <c r="O24397" s="73"/>
      <c r="P24397" s="73"/>
    </row>
    <row r="24398" spans="2:16" ht="15.6" x14ac:dyDescent="0.3">
      <c r="B24398"/>
      <c r="I24398" s="73"/>
      <c r="J24398" s="73"/>
      <c r="K24398" s="73"/>
      <c r="L24398" s="73"/>
      <c r="M24398" s="73"/>
      <c r="N24398" s="73"/>
      <c r="O24398" s="73"/>
      <c r="P24398" s="73"/>
    </row>
    <row r="24399" spans="2:16" ht="15.6" x14ac:dyDescent="0.3">
      <c r="B24399"/>
      <c r="I24399" s="73"/>
      <c r="J24399" s="73"/>
      <c r="K24399" s="73"/>
      <c r="L24399" s="73"/>
      <c r="M24399" s="73"/>
      <c r="N24399" s="73"/>
      <c r="O24399" s="73"/>
      <c r="P24399" s="73"/>
    </row>
    <row r="24400" spans="2:16" ht="15.6" x14ac:dyDescent="0.3">
      <c r="B24400"/>
      <c r="I24400" s="73"/>
      <c r="J24400" s="73"/>
      <c r="K24400" s="73"/>
      <c r="L24400" s="73"/>
      <c r="M24400" s="73"/>
      <c r="N24400" s="73"/>
      <c r="O24400" s="73"/>
      <c r="P24400" s="73"/>
    </row>
    <row r="24401" spans="2:16" ht="15.6" x14ac:dyDescent="0.3">
      <c r="B24401"/>
      <c r="I24401" s="73"/>
      <c r="J24401" s="73"/>
      <c r="K24401" s="73"/>
      <c r="L24401" s="73"/>
      <c r="M24401" s="73"/>
      <c r="N24401" s="73"/>
      <c r="O24401" s="73"/>
      <c r="P24401" s="73"/>
    </row>
    <row r="24402" spans="2:16" ht="15.6" x14ac:dyDescent="0.3">
      <c r="B24402"/>
      <c r="I24402" s="73"/>
      <c r="J24402" s="73"/>
      <c r="K24402" s="73"/>
      <c r="L24402" s="73"/>
      <c r="M24402" s="73"/>
      <c r="N24402" s="73"/>
      <c r="O24402" s="73"/>
      <c r="P24402" s="73"/>
    </row>
    <row r="24403" spans="2:16" ht="15.6" x14ac:dyDescent="0.3">
      <c r="B24403"/>
      <c r="I24403" s="73"/>
      <c r="J24403" s="73"/>
      <c r="K24403" s="73"/>
      <c r="L24403" s="73"/>
      <c r="M24403" s="73"/>
      <c r="N24403" s="73"/>
      <c r="O24403" s="73"/>
      <c r="P24403" s="73"/>
    </row>
    <row r="24404" spans="2:16" ht="15.6" x14ac:dyDescent="0.3">
      <c r="B24404"/>
      <c r="I24404" s="73"/>
      <c r="J24404" s="73"/>
      <c r="K24404" s="73"/>
      <c r="L24404" s="73"/>
      <c r="M24404" s="73"/>
      <c r="N24404" s="73"/>
      <c r="O24404" s="73"/>
      <c r="P24404" s="73"/>
    </row>
    <row r="24405" spans="2:16" ht="15.6" x14ac:dyDescent="0.3">
      <c r="B24405"/>
      <c r="I24405" s="73"/>
      <c r="J24405" s="73"/>
      <c r="K24405" s="73"/>
      <c r="L24405" s="73"/>
      <c r="M24405" s="73"/>
      <c r="N24405" s="73"/>
      <c r="O24405" s="73"/>
      <c r="P24405" s="73"/>
    </row>
    <row r="24406" spans="2:16" ht="15.6" x14ac:dyDescent="0.3">
      <c r="B24406"/>
      <c r="I24406" s="73"/>
      <c r="J24406" s="73"/>
      <c r="K24406" s="73"/>
      <c r="L24406" s="73"/>
      <c r="M24406" s="73"/>
      <c r="N24406" s="73"/>
      <c r="O24406" s="73"/>
      <c r="P24406" s="73"/>
    </row>
    <row r="24407" spans="2:16" ht="15.6" x14ac:dyDescent="0.3">
      <c r="B24407"/>
      <c r="I24407" s="73"/>
      <c r="J24407" s="73"/>
      <c r="K24407" s="73"/>
      <c r="L24407" s="73"/>
      <c r="M24407" s="73"/>
      <c r="N24407" s="73"/>
      <c r="O24407" s="73"/>
      <c r="P24407" s="73"/>
    </row>
    <row r="24408" spans="2:16" ht="15.6" x14ac:dyDescent="0.3">
      <c r="B24408"/>
      <c r="I24408" s="73"/>
      <c r="J24408" s="73"/>
      <c r="K24408" s="73"/>
      <c r="L24408" s="73"/>
      <c r="M24408" s="73"/>
      <c r="N24408" s="73"/>
      <c r="O24408" s="73"/>
      <c r="P24408" s="73"/>
    </row>
    <row r="24409" spans="2:16" ht="15.6" x14ac:dyDescent="0.3">
      <c r="B24409"/>
      <c r="I24409" s="73"/>
      <c r="J24409" s="73"/>
      <c r="K24409" s="73"/>
      <c r="L24409" s="73"/>
      <c r="M24409" s="73"/>
      <c r="N24409" s="73"/>
      <c r="O24409" s="73"/>
      <c r="P24409" s="73"/>
    </row>
    <row r="24410" spans="2:16" ht="15.6" x14ac:dyDescent="0.3">
      <c r="B24410"/>
      <c r="I24410" s="73"/>
      <c r="J24410" s="73"/>
      <c r="K24410" s="73"/>
      <c r="L24410" s="73"/>
      <c r="M24410" s="73"/>
      <c r="N24410" s="73"/>
      <c r="O24410" s="73"/>
      <c r="P24410" s="73"/>
    </row>
    <row r="24411" spans="2:16" ht="15.6" x14ac:dyDescent="0.3">
      <c r="B24411"/>
      <c r="I24411" s="73"/>
      <c r="J24411" s="73"/>
      <c r="K24411" s="73"/>
      <c r="L24411" s="73"/>
      <c r="M24411" s="73"/>
      <c r="N24411" s="73"/>
      <c r="O24411" s="73"/>
      <c r="P24411" s="73"/>
    </row>
    <row r="24412" spans="2:16" ht="15.6" x14ac:dyDescent="0.3">
      <c r="B24412"/>
      <c r="I24412" s="73"/>
      <c r="J24412" s="73"/>
      <c r="K24412" s="73"/>
      <c r="L24412" s="73"/>
      <c r="M24412" s="73"/>
      <c r="N24412" s="73"/>
      <c r="O24412" s="73"/>
      <c r="P24412" s="73"/>
    </row>
    <row r="24413" spans="2:16" ht="15.6" x14ac:dyDescent="0.3">
      <c r="B24413"/>
      <c r="I24413" s="73"/>
      <c r="J24413" s="73"/>
      <c r="K24413" s="73"/>
      <c r="L24413" s="73"/>
      <c r="M24413" s="73"/>
      <c r="N24413" s="73"/>
      <c r="O24413" s="73"/>
      <c r="P24413" s="73"/>
    </row>
    <row r="24414" spans="2:16" ht="15.6" x14ac:dyDescent="0.3">
      <c r="B24414"/>
      <c r="I24414" s="73"/>
      <c r="J24414" s="73"/>
      <c r="K24414" s="73"/>
      <c r="L24414" s="73"/>
      <c r="M24414" s="73"/>
      <c r="N24414" s="73"/>
      <c r="O24414" s="73"/>
      <c r="P24414" s="73"/>
    </row>
    <row r="24415" spans="2:16" ht="15.6" x14ac:dyDescent="0.3">
      <c r="B24415"/>
      <c r="I24415" s="73"/>
      <c r="J24415" s="73"/>
      <c r="K24415" s="73"/>
      <c r="L24415" s="73"/>
      <c r="M24415" s="73"/>
      <c r="N24415" s="73"/>
      <c r="O24415" s="73"/>
      <c r="P24415" s="73"/>
    </row>
    <row r="24416" spans="2:16" ht="15.6" x14ac:dyDescent="0.3">
      <c r="B24416"/>
      <c r="I24416" s="73"/>
      <c r="J24416" s="73"/>
      <c r="K24416" s="73"/>
      <c r="L24416" s="73"/>
      <c r="M24416" s="73"/>
      <c r="N24416" s="73"/>
      <c r="O24416" s="73"/>
      <c r="P24416" s="73"/>
    </row>
    <row r="24417" spans="2:16" ht="15.6" x14ac:dyDescent="0.3">
      <c r="B24417"/>
      <c r="I24417" s="73"/>
      <c r="J24417" s="73"/>
      <c r="K24417" s="73"/>
      <c r="L24417" s="73"/>
      <c r="M24417" s="73"/>
      <c r="N24417" s="73"/>
      <c r="O24417" s="73"/>
      <c r="P24417" s="73"/>
    </row>
    <row r="24418" spans="2:16" ht="15.6" x14ac:dyDescent="0.3">
      <c r="B24418"/>
      <c r="I24418" s="73"/>
      <c r="J24418" s="73"/>
      <c r="K24418" s="73"/>
      <c r="L24418" s="73"/>
      <c r="M24418" s="73"/>
      <c r="N24418" s="73"/>
      <c r="O24418" s="73"/>
      <c r="P24418" s="73"/>
    </row>
    <row r="24419" spans="2:16" ht="15.6" x14ac:dyDescent="0.3">
      <c r="B24419"/>
      <c r="I24419" s="73"/>
      <c r="J24419" s="73"/>
      <c r="K24419" s="73"/>
      <c r="L24419" s="73"/>
      <c r="M24419" s="73"/>
      <c r="N24419" s="73"/>
      <c r="O24419" s="73"/>
      <c r="P24419" s="73"/>
    </row>
    <row r="24420" spans="2:16" ht="15.6" x14ac:dyDescent="0.3">
      <c r="B24420"/>
      <c r="I24420" s="73"/>
      <c r="J24420" s="73"/>
      <c r="K24420" s="73"/>
      <c r="L24420" s="73"/>
      <c r="M24420" s="73"/>
      <c r="N24420" s="73"/>
      <c r="O24420" s="73"/>
      <c r="P24420" s="73"/>
    </row>
    <row r="24421" spans="2:16" ht="15.6" x14ac:dyDescent="0.3">
      <c r="B24421"/>
      <c r="I24421" s="73"/>
      <c r="J24421" s="73"/>
      <c r="K24421" s="73"/>
      <c r="L24421" s="73"/>
      <c r="M24421" s="73"/>
      <c r="N24421" s="73"/>
      <c r="O24421" s="73"/>
      <c r="P24421" s="73"/>
    </row>
    <row r="24422" spans="2:16" ht="15.6" x14ac:dyDescent="0.3">
      <c r="B24422"/>
      <c r="I24422" s="73"/>
      <c r="J24422" s="73"/>
      <c r="K24422" s="73"/>
      <c r="L24422" s="73"/>
      <c r="M24422" s="73"/>
      <c r="N24422" s="73"/>
      <c r="O24422" s="73"/>
      <c r="P24422" s="73"/>
    </row>
    <row r="24423" spans="2:16" ht="15.6" x14ac:dyDescent="0.3">
      <c r="B24423"/>
      <c r="I24423" s="73"/>
      <c r="J24423" s="73"/>
      <c r="K24423" s="73"/>
      <c r="L24423" s="73"/>
      <c r="M24423" s="73"/>
      <c r="N24423" s="73"/>
      <c r="O24423" s="73"/>
      <c r="P24423" s="73"/>
    </row>
    <row r="24424" spans="2:16" ht="15.6" x14ac:dyDescent="0.3">
      <c r="B24424"/>
      <c r="I24424" s="73"/>
      <c r="J24424" s="73"/>
      <c r="K24424" s="73"/>
      <c r="L24424" s="73"/>
      <c r="M24424" s="73"/>
      <c r="N24424" s="73"/>
      <c r="O24424" s="73"/>
      <c r="P24424" s="73"/>
    </row>
    <row r="24425" spans="2:16" ht="15.6" x14ac:dyDescent="0.3">
      <c r="B24425"/>
      <c r="I24425" s="73"/>
      <c r="J24425" s="73"/>
      <c r="K24425" s="73"/>
      <c r="L24425" s="73"/>
      <c r="M24425" s="73"/>
      <c r="N24425" s="73"/>
      <c r="O24425" s="73"/>
      <c r="P24425" s="73"/>
    </row>
    <row r="24426" spans="2:16" ht="15.6" x14ac:dyDescent="0.3">
      <c r="B24426"/>
      <c r="I24426" s="73"/>
      <c r="J24426" s="73"/>
      <c r="K24426" s="73"/>
      <c r="L24426" s="73"/>
      <c r="M24426" s="73"/>
      <c r="N24426" s="73"/>
      <c r="O24426" s="73"/>
      <c r="P24426" s="73"/>
    </row>
    <row r="24427" spans="2:16" ht="15.6" x14ac:dyDescent="0.3">
      <c r="B24427"/>
      <c r="I24427" s="73"/>
      <c r="J24427" s="73"/>
      <c r="K24427" s="73"/>
      <c r="L24427" s="73"/>
      <c r="M24427" s="73"/>
      <c r="N24427" s="73"/>
      <c r="O24427" s="73"/>
      <c r="P24427" s="73"/>
    </row>
    <row r="24428" spans="2:16" ht="15.6" x14ac:dyDescent="0.3">
      <c r="B24428"/>
      <c r="I24428" s="73"/>
      <c r="J24428" s="73"/>
      <c r="K24428" s="73"/>
      <c r="L24428" s="73"/>
      <c r="M24428" s="73"/>
      <c r="N24428" s="73"/>
      <c r="O24428" s="73"/>
      <c r="P24428" s="73"/>
    </row>
    <row r="24429" spans="2:16" ht="15.6" x14ac:dyDescent="0.3">
      <c r="B24429"/>
      <c r="I24429" s="73"/>
      <c r="J24429" s="73"/>
      <c r="K24429" s="73"/>
      <c r="L24429" s="73"/>
      <c r="M24429" s="73"/>
      <c r="N24429" s="73"/>
      <c r="O24429" s="73"/>
      <c r="P24429" s="73"/>
    </row>
    <row r="24430" spans="2:16" ht="15.6" x14ac:dyDescent="0.3">
      <c r="B24430"/>
      <c r="I24430" s="73"/>
      <c r="J24430" s="73"/>
      <c r="K24430" s="73"/>
      <c r="L24430" s="73"/>
      <c r="M24430" s="73"/>
      <c r="N24430" s="73"/>
      <c r="O24430" s="73"/>
      <c r="P24430" s="73"/>
    </row>
    <row r="24431" spans="2:16" ht="15.6" x14ac:dyDescent="0.3">
      <c r="B24431"/>
      <c r="I24431" s="73"/>
      <c r="J24431" s="73"/>
      <c r="K24431" s="73"/>
      <c r="L24431" s="73"/>
      <c r="M24431" s="73"/>
      <c r="N24431" s="73"/>
      <c r="O24431" s="73"/>
      <c r="P24431" s="73"/>
    </row>
    <row r="24432" spans="2:16" ht="15.6" x14ac:dyDescent="0.3">
      <c r="B24432"/>
      <c r="I24432" s="73"/>
      <c r="J24432" s="73"/>
      <c r="K24432" s="73"/>
      <c r="L24432" s="73"/>
      <c r="M24432" s="73"/>
      <c r="N24432" s="73"/>
      <c r="O24432" s="73"/>
      <c r="P24432" s="73"/>
    </row>
    <row r="24433" spans="2:16" ht="15.6" x14ac:dyDescent="0.3">
      <c r="B24433"/>
      <c r="I24433" s="73"/>
      <c r="J24433" s="73"/>
      <c r="K24433" s="73"/>
      <c r="L24433" s="73"/>
      <c r="M24433" s="73"/>
      <c r="N24433" s="73"/>
      <c r="O24433" s="73"/>
      <c r="P24433" s="73"/>
    </row>
    <row r="24434" spans="2:16" ht="15.6" x14ac:dyDescent="0.3">
      <c r="B24434"/>
      <c r="I24434" s="73"/>
      <c r="J24434" s="73"/>
      <c r="K24434" s="73"/>
      <c r="L24434" s="73"/>
      <c r="M24434" s="73"/>
      <c r="N24434" s="73"/>
      <c r="O24434" s="73"/>
      <c r="P24434" s="73"/>
    </row>
    <row r="24435" spans="2:16" ht="15.6" x14ac:dyDescent="0.3">
      <c r="B24435"/>
      <c r="I24435" s="73"/>
      <c r="J24435" s="73"/>
      <c r="K24435" s="73"/>
      <c r="L24435" s="73"/>
      <c r="M24435" s="73"/>
      <c r="N24435" s="73"/>
      <c r="O24435" s="73"/>
      <c r="P24435" s="73"/>
    </row>
    <row r="24436" spans="2:16" ht="15.6" x14ac:dyDescent="0.3">
      <c r="B24436"/>
      <c r="I24436" s="73"/>
      <c r="J24436" s="73"/>
      <c r="K24436" s="73"/>
      <c r="L24436" s="73"/>
      <c r="M24436" s="73"/>
      <c r="N24436" s="73"/>
      <c r="O24436" s="73"/>
      <c r="P24436" s="73"/>
    </row>
    <row r="24437" spans="2:16" ht="15.6" x14ac:dyDescent="0.3">
      <c r="B24437"/>
      <c r="I24437" s="73"/>
      <c r="J24437" s="73"/>
      <c r="K24437" s="73"/>
      <c r="L24437" s="73"/>
      <c r="M24437" s="73"/>
      <c r="N24437" s="73"/>
      <c r="O24437" s="73"/>
      <c r="P24437" s="73"/>
    </row>
    <row r="24438" spans="2:16" ht="15.6" x14ac:dyDescent="0.3">
      <c r="B24438"/>
      <c r="I24438" s="73"/>
      <c r="J24438" s="73"/>
      <c r="K24438" s="73"/>
      <c r="L24438" s="73"/>
      <c r="M24438" s="73"/>
      <c r="N24438" s="73"/>
      <c r="O24438" s="73"/>
      <c r="P24438" s="73"/>
    </row>
    <row r="24439" spans="2:16" ht="15.6" x14ac:dyDescent="0.3">
      <c r="B24439"/>
      <c r="I24439" s="73"/>
      <c r="J24439" s="73"/>
      <c r="K24439" s="73"/>
      <c r="L24439" s="73"/>
      <c r="M24439" s="73"/>
      <c r="N24439" s="73"/>
      <c r="O24439" s="73"/>
      <c r="P24439" s="73"/>
    </row>
    <row r="24440" spans="2:16" ht="15.6" x14ac:dyDescent="0.3">
      <c r="B24440"/>
      <c r="I24440" s="73"/>
      <c r="J24440" s="73"/>
      <c r="K24440" s="73"/>
      <c r="L24440" s="73"/>
      <c r="M24440" s="73"/>
      <c r="N24440" s="73"/>
      <c r="O24440" s="73"/>
      <c r="P24440" s="73"/>
    </row>
    <row r="24441" spans="2:16" ht="15.6" x14ac:dyDescent="0.3">
      <c r="B24441"/>
      <c r="I24441" s="73"/>
      <c r="J24441" s="73"/>
      <c r="K24441" s="73"/>
      <c r="L24441" s="73"/>
      <c r="M24441" s="73"/>
      <c r="N24441" s="73"/>
      <c r="O24441" s="73"/>
      <c r="P24441" s="73"/>
    </row>
    <row r="24442" spans="2:16" ht="15.6" x14ac:dyDescent="0.3">
      <c r="B24442"/>
      <c r="I24442" s="73"/>
      <c r="J24442" s="73"/>
      <c r="K24442" s="73"/>
      <c r="L24442" s="73"/>
      <c r="M24442" s="73"/>
      <c r="N24442" s="73"/>
      <c r="O24442" s="73"/>
      <c r="P24442" s="73"/>
    </row>
    <row r="24443" spans="2:16" ht="15.6" x14ac:dyDescent="0.3">
      <c r="B24443"/>
      <c r="I24443" s="73"/>
      <c r="J24443" s="73"/>
      <c r="K24443" s="73"/>
      <c r="L24443" s="73"/>
      <c r="M24443" s="73"/>
      <c r="N24443" s="73"/>
      <c r="O24443" s="73"/>
      <c r="P24443" s="73"/>
    </row>
    <row r="24444" spans="2:16" ht="15.6" x14ac:dyDescent="0.3">
      <c r="B24444"/>
      <c r="I24444" s="73"/>
      <c r="J24444" s="73"/>
      <c r="K24444" s="73"/>
      <c r="L24444" s="73"/>
      <c r="M24444" s="73"/>
      <c r="N24444" s="73"/>
      <c r="O24444" s="73"/>
      <c r="P24444" s="73"/>
    </row>
    <row r="24445" spans="2:16" ht="15.6" x14ac:dyDescent="0.3">
      <c r="B24445"/>
      <c r="I24445" s="73"/>
      <c r="J24445" s="73"/>
      <c r="K24445" s="73"/>
      <c r="L24445" s="73"/>
      <c r="M24445" s="73"/>
      <c r="N24445" s="73"/>
      <c r="O24445" s="73"/>
      <c r="P24445" s="73"/>
    </row>
    <row r="24446" spans="2:16" ht="15.6" x14ac:dyDescent="0.3">
      <c r="B24446"/>
      <c r="I24446" s="73"/>
      <c r="J24446" s="73"/>
      <c r="K24446" s="73"/>
      <c r="L24446" s="73"/>
      <c r="M24446" s="73"/>
      <c r="N24446" s="73"/>
      <c r="O24446" s="73"/>
      <c r="P24446" s="73"/>
    </row>
    <row r="24447" spans="2:16" ht="15.6" x14ac:dyDescent="0.3">
      <c r="B24447"/>
      <c r="I24447" s="73"/>
      <c r="J24447" s="73"/>
      <c r="K24447" s="73"/>
      <c r="L24447" s="73"/>
      <c r="M24447" s="73"/>
      <c r="N24447" s="73"/>
      <c r="O24447" s="73"/>
      <c r="P24447" s="73"/>
    </row>
    <row r="24448" spans="2:16" ht="15.6" x14ac:dyDescent="0.3">
      <c r="B24448"/>
      <c r="I24448" s="73"/>
      <c r="J24448" s="73"/>
      <c r="K24448" s="73"/>
      <c r="L24448" s="73"/>
      <c r="M24448" s="73"/>
      <c r="N24448" s="73"/>
      <c r="O24448" s="73"/>
      <c r="P24448" s="73"/>
    </row>
    <row r="24449" spans="2:16" ht="15.6" x14ac:dyDescent="0.3">
      <c r="B24449"/>
      <c r="I24449" s="73"/>
      <c r="J24449" s="73"/>
      <c r="K24449" s="73"/>
      <c r="L24449" s="73"/>
      <c r="M24449" s="73"/>
      <c r="N24449" s="73"/>
      <c r="O24449" s="73"/>
      <c r="P24449" s="73"/>
    </row>
    <row r="24450" spans="2:16" ht="15.6" x14ac:dyDescent="0.3">
      <c r="B24450"/>
      <c r="I24450" s="73"/>
      <c r="J24450" s="73"/>
      <c r="K24450" s="73"/>
      <c r="L24450" s="73"/>
      <c r="M24450" s="73"/>
      <c r="N24450" s="73"/>
      <c r="O24450" s="73"/>
      <c r="P24450" s="73"/>
    </row>
    <row r="24451" spans="2:16" ht="15.6" x14ac:dyDescent="0.3">
      <c r="B24451"/>
      <c r="I24451" s="73"/>
      <c r="J24451" s="73"/>
      <c r="K24451" s="73"/>
      <c r="L24451" s="73"/>
      <c r="M24451" s="73"/>
      <c r="N24451" s="73"/>
      <c r="O24451" s="73"/>
      <c r="P24451" s="73"/>
    </row>
    <row r="24452" spans="2:16" ht="15.6" x14ac:dyDescent="0.3">
      <c r="B24452"/>
      <c r="I24452" s="73"/>
      <c r="J24452" s="73"/>
      <c r="K24452" s="73"/>
      <c r="L24452" s="73"/>
      <c r="M24452" s="73"/>
      <c r="N24452" s="73"/>
      <c r="O24452" s="73"/>
      <c r="P24452" s="73"/>
    </row>
    <row r="24453" spans="2:16" ht="15.6" x14ac:dyDescent="0.3">
      <c r="B24453"/>
      <c r="I24453" s="73"/>
      <c r="J24453" s="73"/>
      <c r="K24453" s="73"/>
      <c r="L24453" s="73"/>
      <c r="M24453" s="73"/>
      <c r="N24453" s="73"/>
      <c r="O24453" s="73"/>
      <c r="P24453" s="73"/>
    </row>
    <row r="24454" spans="2:16" ht="15.6" x14ac:dyDescent="0.3">
      <c r="B24454"/>
      <c r="I24454" s="73"/>
      <c r="J24454" s="73"/>
      <c r="K24454" s="73"/>
      <c r="L24454" s="73"/>
      <c r="M24454" s="73"/>
      <c r="N24454" s="73"/>
      <c r="O24454" s="73"/>
      <c r="P24454" s="73"/>
    </row>
    <row r="24455" spans="2:16" ht="15.6" x14ac:dyDescent="0.3">
      <c r="B24455"/>
      <c r="I24455" s="73"/>
      <c r="J24455" s="73"/>
      <c r="K24455" s="73"/>
      <c r="L24455" s="73"/>
      <c r="M24455" s="73"/>
      <c r="N24455" s="73"/>
      <c r="O24455" s="73"/>
      <c r="P24455" s="73"/>
    </row>
    <row r="24456" spans="2:16" ht="15.6" x14ac:dyDescent="0.3">
      <c r="B24456"/>
      <c r="I24456" s="73"/>
      <c r="J24456" s="73"/>
      <c r="K24456" s="73"/>
      <c r="L24456" s="73"/>
      <c r="M24456" s="73"/>
      <c r="N24456" s="73"/>
      <c r="O24456" s="73"/>
      <c r="P24456" s="73"/>
    </row>
    <row r="24457" spans="2:16" ht="15.6" x14ac:dyDescent="0.3">
      <c r="B24457"/>
      <c r="I24457" s="73"/>
      <c r="J24457" s="73"/>
      <c r="K24457" s="73"/>
      <c r="L24457" s="73"/>
      <c r="M24457" s="73"/>
      <c r="N24457" s="73"/>
      <c r="O24457" s="73"/>
      <c r="P24457" s="73"/>
    </row>
    <row r="24458" spans="2:16" ht="15.6" x14ac:dyDescent="0.3">
      <c r="B24458"/>
      <c r="I24458" s="73"/>
      <c r="J24458" s="73"/>
      <c r="K24458" s="73"/>
      <c r="L24458" s="73"/>
      <c r="M24458" s="73"/>
      <c r="N24458" s="73"/>
      <c r="O24458" s="73"/>
      <c r="P24458" s="73"/>
    </row>
    <row r="24459" spans="2:16" ht="15.6" x14ac:dyDescent="0.3">
      <c r="B24459"/>
      <c r="I24459" s="73"/>
      <c r="J24459" s="73"/>
      <c r="K24459" s="73"/>
      <c r="L24459" s="73"/>
      <c r="M24459" s="73"/>
      <c r="N24459" s="73"/>
      <c r="O24459" s="73"/>
      <c r="P24459" s="73"/>
    </row>
    <row r="24460" spans="2:16" ht="15.6" x14ac:dyDescent="0.3">
      <c r="B24460"/>
      <c r="I24460" s="73"/>
      <c r="J24460" s="73"/>
      <c r="K24460" s="73"/>
      <c r="L24460" s="73"/>
      <c r="M24460" s="73"/>
      <c r="N24460" s="73"/>
      <c r="O24460" s="73"/>
      <c r="P24460" s="73"/>
    </row>
    <row r="24461" spans="2:16" ht="15.6" x14ac:dyDescent="0.3">
      <c r="B24461"/>
      <c r="I24461" s="73"/>
      <c r="J24461" s="73"/>
      <c r="K24461" s="73"/>
      <c r="L24461" s="73"/>
      <c r="M24461" s="73"/>
      <c r="N24461" s="73"/>
      <c r="O24461" s="73"/>
      <c r="P24461" s="73"/>
    </row>
    <row r="24462" spans="2:16" ht="15.6" x14ac:dyDescent="0.3">
      <c r="B24462"/>
      <c r="I24462" s="73"/>
      <c r="J24462" s="73"/>
      <c r="K24462" s="73"/>
      <c r="L24462" s="73"/>
      <c r="M24462" s="73"/>
      <c r="N24462" s="73"/>
      <c r="O24462" s="73"/>
      <c r="P24462" s="73"/>
    </row>
    <row r="24463" spans="2:16" ht="15.6" x14ac:dyDescent="0.3">
      <c r="B24463"/>
      <c r="I24463" s="73"/>
      <c r="J24463" s="73"/>
      <c r="K24463" s="73"/>
      <c r="L24463" s="73"/>
      <c r="M24463" s="73"/>
      <c r="N24463" s="73"/>
      <c r="O24463" s="73"/>
      <c r="P24463" s="73"/>
    </row>
    <row r="24464" spans="2:16" ht="15.6" x14ac:dyDescent="0.3">
      <c r="B24464"/>
      <c r="I24464" s="73"/>
      <c r="J24464" s="73"/>
      <c r="K24464" s="73"/>
      <c r="L24464" s="73"/>
      <c r="M24464" s="73"/>
      <c r="N24464" s="73"/>
      <c r="O24464" s="73"/>
      <c r="P24464" s="73"/>
    </row>
    <row r="24465" spans="2:16" ht="15.6" x14ac:dyDescent="0.3">
      <c r="B24465"/>
      <c r="I24465" s="73"/>
      <c r="J24465" s="73"/>
      <c r="K24465" s="73"/>
      <c r="L24465" s="73"/>
      <c r="M24465" s="73"/>
      <c r="N24465" s="73"/>
      <c r="O24465" s="73"/>
      <c r="P24465" s="73"/>
    </row>
    <row r="24466" spans="2:16" ht="15.6" x14ac:dyDescent="0.3">
      <c r="B24466"/>
      <c r="I24466" s="73"/>
      <c r="J24466" s="73"/>
      <c r="K24466" s="73"/>
      <c r="L24466" s="73"/>
      <c r="M24466" s="73"/>
      <c r="N24466" s="73"/>
      <c r="O24466" s="73"/>
      <c r="P24466" s="73"/>
    </row>
    <row r="24467" spans="2:16" ht="15.6" x14ac:dyDescent="0.3">
      <c r="B24467"/>
      <c r="I24467" s="73"/>
      <c r="J24467" s="73"/>
      <c r="K24467" s="73"/>
      <c r="L24467" s="73"/>
      <c r="M24467" s="73"/>
      <c r="N24467" s="73"/>
      <c r="O24467" s="73"/>
      <c r="P24467" s="73"/>
    </row>
    <row r="24468" spans="2:16" ht="15.6" x14ac:dyDescent="0.3">
      <c r="B24468"/>
      <c r="I24468" s="73"/>
      <c r="J24468" s="73"/>
      <c r="K24468" s="73"/>
      <c r="L24468" s="73"/>
      <c r="M24468" s="73"/>
      <c r="N24468" s="73"/>
      <c r="O24468" s="73"/>
      <c r="P24468" s="73"/>
    </row>
    <row r="24469" spans="2:16" ht="15.6" x14ac:dyDescent="0.3">
      <c r="B24469"/>
      <c r="I24469" s="73"/>
      <c r="J24469" s="73"/>
      <c r="K24469" s="73"/>
      <c r="L24469" s="73"/>
      <c r="M24469" s="73"/>
      <c r="N24469" s="73"/>
      <c r="O24469" s="73"/>
      <c r="P24469" s="73"/>
    </row>
    <row r="24470" spans="2:16" ht="15.6" x14ac:dyDescent="0.3">
      <c r="B24470"/>
      <c r="I24470" s="73"/>
      <c r="J24470" s="73"/>
      <c r="K24470" s="73"/>
      <c r="L24470" s="73"/>
      <c r="M24470" s="73"/>
      <c r="N24470" s="73"/>
      <c r="O24470" s="73"/>
      <c r="P24470" s="73"/>
    </row>
    <row r="24471" spans="2:16" ht="15.6" x14ac:dyDescent="0.3">
      <c r="B24471"/>
      <c r="I24471" s="73"/>
      <c r="J24471" s="73"/>
      <c r="K24471" s="73"/>
      <c r="L24471" s="73"/>
      <c r="M24471" s="73"/>
      <c r="N24471" s="73"/>
      <c r="O24471" s="73"/>
      <c r="P24471" s="73"/>
    </row>
    <row r="24472" spans="2:16" ht="15.6" x14ac:dyDescent="0.3">
      <c r="B24472"/>
      <c r="I24472" s="73"/>
      <c r="J24472" s="73"/>
      <c r="K24472" s="73"/>
      <c r="L24472" s="73"/>
      <c r="M24472" s="73"/>
      <c r="N24472" s="73"/>
      <c r="O24472" s="73"/>
      <c r="P24472" s="73"/>
    </row>
    <row r="24473" spans="2:16" ht="15.6" x14ac:dyDescent="0.3">
      <c r="B24473"/>
      <c r="I24473" s="73"/>
      <c r="J24473" s="73"/>
      <c r="K24473" s="73"/>
      <c r="L24473" s="73"/>
      <c r="M24473" s="73"/>
      <c r="N24473" s="73"/>
      <c r="O24473" s="73"/>
      <c r="P24473" s="73"/>
    </row>
    <row r="24474" spans="2:16" ht="15.6" x14ac:dyDescent="0.3">
      <c r="B24474"/>
      <c r="I24474" s="73"/>
      <c r="J24474" s="73"/>
      <c r="K24474" s="73"/>
      <c r="L24474" s="73"/>
      <c r="M24474" s="73"/>
      <c r="N24474" s="73"/>
      <c r="O24474" s="73"/>
      <c r="P24474" s="73"/>
    </row>
    <row r="24475" spans="2:16" ht="15.6" x14ac:dyDescent="0.3">
      <c r="B24475"/>
      <c r="I24475" s="73"/>
      <c r="J24475" s="73"/>
      <c r="K24475" s="73"/>
      <c r="L24475" s="73"/>
      <c r="M24475" s="73"/>
      <c r="N24475" s="73"/>
      <c r="O24475" s="73"/>
      <c r="P24475" s="73"/>
    </row>
    <row r="24476" spans="2:16" ht="15.6" x14ac:dyDescent="0.3">
      <c r="B24476"/>
      <c r="I24476" s="73"/>
      <c r="J24476" s="73"/>
      <c r="K24476" s="73"/>
      <c r="L24476" s="73"/>
      <c r="M24476" s="73"/>
      <c r="N24476" s="73"/>
      <c r="O24476" s="73"/>
      <c r="P24476" s="73"/>
    </row>
    <row r="24477" spans="2:16" ht="15.6" x14ac:dyDescent="0.3">
      <c r="B24477"/>
      <c r="I24477" s="73"/>
      <c r="J24477" s="73"/>
      <c r="K24477" s="73"/>
      <c r="L24477" s="73"/>
      <c r="M24477" s="73"/>
      <c r="N24477" s="73"/>
      <c r="O24477" s="73"/>
      <c r="P24477" s="73"/>
    </row>
    <row r="24478" spans="2:16" ht="15.6" x14ac:dyDescent="0.3">
      <c r="B24478"/>
      <c r="I24478" s="73"/>
      <c r="J24478" s="73"/>
      <c r="K24478" s="73"/>
      <c r="L24478" s="73"/>
      <c r="M24478" s="73"/>
      <c r="N24478" s="73"/>
      <c r="O24478" s="73"/>
      <c r="P24478" s="73"/>
    </row>
    <row r="24479" spans="2:16" ht="15.6" x14ac:dyDescent="0.3">
      <c r="B24479"/>
      <c r="I24479" s="73"/>
      <c r="J24479" s="73"/>
      <c r="K24479" s="73"/>
      <c r="L24479" s="73"/>
      <c r="M24479" s="73"/>
      <c r="N24479" s="73"/>
      <c r="O24479" s="73"/>
      <c r="P24479" s="73"/>
    </row>
    <row r="24480" spans="2:16" ht="15.6" x14ac:dyDescent="0.3">
      <c r="B24480"/>
      <c r="I24480" s="73"/>
      <c r="J24480" s="73"/>
      <c r="K24480" s="73"/>
      <c r="L24480" s="73"/>
      <c r="M24480" s="73"/>
      <c r="N24480" s="73"/>
      <c r="O24480" s="73"/>
      <c r="P24480" s="73"/>
    </row>
    <row r="24481" spans="2:16" ht="15.6" x14ac:dyDescent="0.3">
      <c r="B24481"/>
      <c r="I24481" s="73"/>
      <c r="J24481" s="73"/>
      <c r="K24481" s="73"/>
      <c r="L24481" s="73"/>
      <c r="M24481" s="73"/>
      <c r="N24481" s="73"/>
      <c r="O24481" s="73"/>
      <c r="P24481" s="73"/>
    </row>
    <row r="24482" spans="2:16" ht="15.6" x14ac:dyDescent="0.3">
      <c r="B24482"/>
      <c r="I24482" s="73"/>
      <c r="J24482" s="73"/>
      <c r="K24482" s="73"/>
      <c r="L24482" s="73"/>
      <c r="M24482" s="73"/>
      <c r="N24482" s="73"/>
      <c r="O24482" s="73"/>
      <c r="P24482" s="73"/>
    </row>
    <row r="24483" spans="2:16" ht="15.6" x14ac:dyDescent="0.3">
      <c r="B24483"/>
      <c r="I24483" s="73"/>
      <c r="J24483" s="73"/>
      <c r="K24483" s="73"/>
      <c r="L24483" s="73"/>
      <c r="M24483" s="73"/>
      <c r="N24483" s="73"/>
      <c r="O24483" s="73"/>
      <c r="P24483" s="73"/>
    </row>
    <row r="24484" spans="2:16" ht="15.6" x14ac:dyDescent="0.3">
      <c r="B24484"/>
      <c r="I24484" s="73"/>
      <c r="J24484" s="73"/>
      <c r="K24484" s="73"/>
      <c r="L24484" s="73"/>
      <c r="M24484" s="73"/>
      <c r="N24484" s="73"/>
      <c r="O24484" s="73"/>
      <c r="P24484" s="73"/>
    </row>
    <row r="24485" spans="2:16" ht="15.6" x14ac:dyDescent="0.3">
      <c r="B24485"/>
      <c r="I24485" s="73"/>
      <c r="J24485" s="73"/>
      <c r="K24485" s="73"/>
      <c r="L24485" s="73"/>
      <c r="M24485" s="73"/>
      <c r="N24485" s="73"/>
      <c r="O24485" s="73"/>
      <c r="P24485" s="73"/>
    </row>
    <row r="24486" spans="2:16" ht="15.6" x14ac:dyDescent="0.3">
      <c r="B24486"/>
      <c r="I24486" s="73"/>
      <c r="J24486" s="73"/>
      <c r="K24486" s="73"/>
      <c r="L24486" s="73"/>
      <c r="M24486" s="73"/>
      <c r="N24486" s="73"/>
      <c r="O24486" s="73"/>
      <c r="P24486" s="73"/>
    </row>
    <row r="24487" spans="2:16" ht="15.6" x14ac:dyDescent="0.3">
      <c r="B24487"/>
      <c r="I24487" s="73"/>
      <c r="J24487" s="73"/>
      <c r="K24487" s="73"/>
      <c r="L24487" s="73"/>
      <c r="M24487" s="73"/>
      <c r="N24487" s="73"/>
      <c r="O24487" s="73"/>
      <c r="P24487" s="73"/>
    </row>
    <row r="24488" spans="2:16" ht="15.6" x14ac:dyDescent="0.3">
      <c r="B24488"/>
      <c r="I24488" s="73"/>
      <c r="J24488" s="73"/>
      <c r="K24488" s="73"/>
      <c r="L24488" s="73"/>
      <c r="M24488" s="73"/>
      <c r="N24488" s="73"/>
      <c r="O24488" s="73"/>
      <c r="P24488" s="73"/>
    </row>
    <row r="24489" spans="2:16" ht="15.6" x14ac:dyDescent="0.3">
      <c r="B24489"/>
      <c r="I24489" s="73"/>
      <c r="J24489" s="73"/>
      <c r="K24489" s="73"/>
      <c r="L24489" s="73"/>
      <c r="M24489" s="73"/>
      <c r="N24489" s="73"/>
      <c r="O24489" s="73"/>
      <c r="P24489" s="73"/>
    </row>
    <row r="24490" spans="2:16" ht="15.6" x14ac:dyDescent="0.3">
      <c r="B24490"/>
      <c r="I24490" s="73"/>
      <c r="J24490" s="73"/>
      <c r="K24490" s="73"/>
      <c r="L24490" s="73"/>
      <c r="M24490" s="73"/>
      <c r="N24490" s="73"/>
      <c r="O24490" s="73"/>
      <c r="P24490" s="73"/>
    </row>
    <row r="24491" spans="2:16" ht="15.6" x14ac:dyDescent="0.3">
      <c r="B24491"/>
      <c r="I24491" s="73"/>
      <c r="J24491" s="73"/>
      <c r="K24491" s="73"/>
      <c r="L24491" s="73"/>
      <c r="M24491" s="73"/>
      <c r="N24491" s="73"/>
      <c r="O24491" s="73"/>
      <c r="P24491" s="73"/>
    </row>
    <row r="24492" spans="2:16" ht="15.6" x14ac:dyDescent="0.3">
      <c r="B24492"/>
      <c r="I24492" s="73"/>
      <c r="J24492" s="73"/>
      <c r="K24492" s="73"/>
      <c r="L24492" s="73"/>
      <c r="M24492" s="73"/>
      <c r="N24492" s="73"/>
      <c r="O24492" s="73"/>
      <c r="P24492" s="73"/>
    </row>
    <row r="24493" spans="2:16" ht="15.6" x14ac:dyDescent="0.3">
      <c r="B24493"/>
      <c r="I24493" s="73"/>
      <c r="J24493" s="73"/>
      <c r="K24493" s="73"/>
      <c r="L24493" s="73"/>
      <c r="M24493" s="73"/>
      <c r="N24493" s="73"/>
      <c r="O24493" s="73"/>
      <c r="P24493" s="73"/>
    </row>
    <row r="24494" spans="2:16" ht="15.6" x14ac:dyDescent="0.3">
      <c r="B24494"/>
      <c r="I24494" s="73"/>
      <c r="J24494" s="73"/>
      <c r="K24494" s="73"/>
      <c r="L24494" s="73"/>
      <c r="M24494" s="73"/>
      <c r="N24494" s="73"/>
      <c r="O24494" s="73"/>
      <c r="P24494" s="73"/>
    </row>
    <row r="24495" spans="2:16" ht="15.6" x14ac:dyDescent="0.3">
      <c r="B24495"/>
      <c r="I24495" s="73"/>
      <c r="J24495" s="73"/>
      <c r="K24495" s="73"/>
      <c r="L24495" s="73"/>
      <c r="M24495" s="73"/>
      <c r="N24495" s="73"/>
      <c r="O24495" s="73"/>
      <c r="P24495" s="73"/>
    </row>
    <row r="24496" spans="2:16" ht="15.6" x14ac:dyDescent="0.3">
      <c r="B24496"/>
      <c r="I24496" s="73"/>
      <c r="J24496" s="73"/>
      <c r="K24496" s="73"/>
      <c r="L24496" s="73"/>
      <c r="M24496" s="73"/>
      <c r="N24496" s="73"/>
      <c r="O24496" s="73"/>
      <c r="P24496" s="73"/>
    </row>
    <row r="24497" spans="2:16" ht="15.6" x14ac:dyDescent="0.3">
      <c r="B24497"/>
      <c r="I24497" s="73"/>
      <c r="J24497" s="73"/>
      <c r="K24497" s="73"/>
      <c r="L24497" s="73"/>
      <c r="M24497" s="73"/>
      <c r="N24497" s="73"/>
      <c r="O24497" s="73"/>
      <c r="P24497" s="73"/>
    </row>
    <row r="24498" spans="2:16" ht="15.6" x14ac:dyDescent="0.3">
      <c r="B24498"/>
      <c r="I24498" s="73"/>
      <c r="J24498" s="73"/>
      <c r="K24498" s="73"/>
      <c r="L24498" s="73"/>
      <c r="M24498" s="73"/>
      <c r="N24498" s="73"/>
      <c r="O24498" s="73"/>
      <c r="P24498" s="73"/>
    </row>
    <row r="24499" spans="2:16" ht="15.6" x14ac:dyDescent="0.3">
      <c r="B24499"/>
      <c r="I24499" s="73"/>
      <c r="J24499" s="73"/>
      <c r="K24499" s="73"/>
      <c r="L24499" s="73"/>
      <c r="M24499" s="73"/>
      <c r="N24499" s="73"/>
      <c r="O24499" s="73"/>
      <c r="P24499" s="73"/>
    </row>
    <row r="24500" spans="2:16" ht="15.6" x14ac:dyDescent="0.3">
      <c r="B24500"/>
      <c r="I24500" s="73"/>
      <c r="J24500" s="73"/>
      <c r="K24500" s="73"/>
      <c r="L24500" s="73"/>
      <c r="M24500" s="73"/>
      <c r="N24500" s="73"/>
      <c r="O24500" s="73"/>
      <c r="P24500" s="73"/>
    </row>
    <row r="24501" spans="2:16" ht="15.6" x14ac:dyDescent="0.3">
      <c r="B24501"/>
      <c r="I24501" s="73"/>
      <c r="J24501" s="73"/>
      <c r="K24501" s="73"/>
      <c r="L24501" s="73"/>
      <c r="M24501" s="73"/>
      <c r="N24501" s="73"/>
      <c r="O24501" s="73"/>
      <c r="P24501" s="73"/>
    </row>
    <row r="24502" spans="2:16" ht="15.6" x14ac:dyDescent="0.3">
      <c r="B24502"/>
      <c r="I24502" s="73"/>
      <c r="J24502" s="73"/>
      <c r="K24502" s="73"/>
      <c r="L24502" s="73"/>
      <c r="M24502" s="73"/>
      <c r="N24502" s="73"/>
      <c r="O24502" s="73"/>
      <c r="P24502" s="73"/>
    </row>
    <row r="24503" spans="2:16" ht="15.6" x14ac:dyDescent="0.3">
      <c r="B24503"/>
      <c r="I24503" s="73"/>
      <c r="J24503" s="73"/>
      <c r="K24503" s="73"/>
      <c r="L24503" s="73"/>
      <c r="M24503" s="73"/>
      <c r="N24503" s="73"/>
      <c r="O24503" s="73"/>
      <c r="P24503" s="73"/>
    </row>
    <row r="24504" spans="2:16" ht="15.6" x14ac:dyDescent="0.3">
      <c r="B24504"/>
      <c r="I24504" s="73"/>
      <c r="J24504" s="73"/>
      <c r="K24504" s="73"/>
      <c r="L24504" s="73"/>
      <c r="M24504" s="73"/>
      <c r="N24504" s="73"/>
      <c r="O24504" s="73"/>
      <c r="P24504" s="73"/>
    </row>
    <row r="24505" spans="2:16" ht="15.6" x14ac:dyDescent="0.3">
      <c r="B24505"/>
      <c r="I24505" s="73"/>
      <c r="J24505" s="73"/>
      <c r="K24505" s="73"/>
      <c r="L24505" s="73"/>
      <c r="M24505" s="73"/>
      <c r="N24505" s="73"/>
      <c r="O24505" s="73"/>
      <c r="P24505" s="73"/>
    </row>
    <row r="24506" spans="2:16" ht="15.6" x14ac:dyDescent="0.3">
      <c r="B24506"/>
      <c r="I24506" s="73"/>
      <c r="J24506" s="73"/>
      <c r="K24506" s="73"/>
      <c r="L24506" s="73"/>
      <c r="M24506" s="73"/>
      <c r="N24506" s="73"/>
      <c r="O24506" s="73"/>
      <c r="P24506" s="73"/>
    </row>
    <row r="24507" spans="2:16" ht="15.6" x14ac:dyDescent="0.3">
      <c r="B24507"/>
      <c r="I24507" s="73"/>
      <c r="J24507" s="73"/>
      <c r="K24507" s="73"/>
      <c r="L24507" s="73"/>
      <c r="M24507" s="73"/>
      <c r="N24507" s="73"/>
      <c r="O24507" s="73"/>
      <c r="P24507" s="73"/>
    </row>
    <row r="24508" spans="2:16" ht="15.6" x14ac:dyDescent="0.3">
      <c r="B24508"/>
      <c r="I24508" s="73"/>
      <c r="J24508" s="73"/>
      <c r="K24508" s="73"/>
      <c r="L24508" s="73"/>
      <c r="M24508" s="73"/>
      <c r="N24508" s="73"/>
      <c r="O24508" s="73"/>
      <c r="P24508" s="73"/>
    </row>
    <row r="24509" spans="2:16" ht="15.6" x14ac:dyDescent="0.3">
      <c r="B24509"/>
      <c r="I24509" s="73"/>
      <c r="J24509" s="73"/>
      <c r="K24509" s="73"/>
      <c r="L24509" s="73"/>
      <c r="M24509" s="73"/>
      <c r="N24509" s="73"/>
      <c r="O24509" s="73"/>
      <c r="P24509" s="73"/>
    </row>
    <row r="24510" spans="2:16" ht="15.6" x14ac:dyDescent="0.3">
      <c r="B24510"/>
      <c r="I24510" s="73"/>
      <c r="J24510" s="73"/>
      <c r="K24510" s="73"/>
      <c r="L24510" s="73"/>
      <c r="M24510" s="73"/>
      <c r="N24510" s="73"/>
      <c r="O24510" s="73"/>
      <c r="P24510" s="73"/>
    </row>
    <row r="24511" spans="2:16" ht="15.6" x14ac:dyDescent="0.3">
      <c r="B24511"/>
      <c r="I24511" s="73"/>
      <c r="J24511" s="73"/>
      <c r="K24511" s="73"/>
      <c r="L24511" s="73"/>
      <c r="M24511" s="73"/>
      <c r="N24511" s="73"/>
      <c r="O24511" s="73"/>
      <c r="P24511" s="73"/>
    </row>
    <row r="24512" spans="2:16" ht="15.6" x14ac:dyDescent="0.3">
      <c r="B24512"/>
      <c r="I24512" s="73"/>
      <c r="J24512" s="73"/>
      <c r="K24512" s="73"/>
      <c r="L24512" s="73"/>
      <c r="M24512" s="73"/>
      <c r="N24512" s="73"/>
      <c r="O24512" s="73"/>
      <c r="P24512" s="73"/>
    </row>
    <row r="24513" spans="2:16" ht="15.6" x14ac:dyDescent="0.3">
      <c r="B24513"/>
      <c r="I24513" s="73"/>
      <c r="J24513" s="73"/>
      <c r="K24513" s="73"/>
      <c r="L24513" s="73"/>
      <c r="M24513" s="73"/>
      <c r="N24513" s="73"/>
      <c r="O24513" s="73"/>
      <c r="P24513" s="73"/>
    </row>
    <row r="24514" spans="2:16" ht="15.6" x14ac:dyDescent="0.3">
      <c r="B24514"/>
      <c r="I24514" s="73"/>
      <c r="J24514" s="73"/>
      <c r="K24514" s="73"/>
      <c r="L24514" s="73"/>
      <c r="M24514" s="73"/>
      <c r="N24514" s="73"/>
      <c r="O24514" s="73"/>
      <c r="P24514" s="73"/>
    </row>
    <row r="24515" spans="2:16" ht="15.6" x14ac:dyDescent="0.3">
      <c r="B24515"/>
      <c r="I24515" s="73"/>
      <c r="J24515" s="73"/>
      <c r="K24515" s="73"/>
      <c r="L24515" s="73"/>
      <c r="M24515" s="73"/>
      <c r="N24515" s="73"/>
      <c r="O24515" s="73"/>
      <c r="P24515" s="73"/>
    </row>
    <row r="24516" spans="2:16" ht="15.6" x14ac:dyDescent="0.3">
      <c r="B24516"/>
      <c r="I24516" s="73"/>
      <c r="J24516" s="73"/>
      <c r="K24516" s="73"/>
      <c r="L24516" s="73"/>
      <c r="M24516" s="73"/>
      <c r="N24516" s="73"/>
      <c r="O24516" s="73"/>
      <c r="P24516" s="73"/>
    </row>
    <row r="24517" spans="2:16" ht="15.6" x14ac:dyDescent="0.3">
      <c r="B24517"/>
      <c r="I24517" s="73"/>
      <c r="J24517" s="73"/>
      <c r="K24517" s="73"/>
      <c r="L24517" s="73"/>
      <c r="M24517" s="73"/>
      <c r="N24517" s="73"/>
      <c r="O24517" s="73"/>
      <c r="P24517" s="73"/>
    </row>
    <row r="24518" spans="2:16" ht="15.6" x14ac:dyDescent="0.3">
      <c r="B24518"/>
      <c r="I24518" s="73"/>
      <c r="J24518" s="73"/>
      <c r="K24518" s="73"/>
      <c r="L24518" s="73"/>
      <c r="M24518" s="73"/>
      <c r="N24518" s="73"/>
      <c r="O24518" s="73"/>
      <c r="P24518" s="73"/>
    </row>
    <row r="24519" spans="2:16" ht="15.6" x14ac:dyDescent="0.3">
      <c r="B24519"/>
      <c r="I24519" s="73"/>
      <c r="J24519" s="73"/>
      <c r="K24519" s="73"/>
      <c r="L24519" s="73"/>
      <c r="M24519" s="73"/>
      <c r="N24519" s="73"/>
      <c r="O24519" s="73"/>
      <c r="P24519" s="73"/>
    </row>
    <row r="24520" spans="2:16" ht="15.6" x14ac:dyDescent="0.3">
      <c r="B24520"/>
      <c r="I24520" s="73"/>
      <c r="J24520" s="73"/>
      <c r="K24520" s="73"/>
      <c r="L24520" s="73"/>
      <c r="M24520" s="73"/>
      <c r="N24520" s="73"/>
      <c r="O24520" s="73"/>
      <c r="P24520" s="73"/>
    </row>
    <row r="24521" spans="2:16" ht="15.6" x14ac:dyDescent="0.3">
      <c r="B24521"/>
      <c r="I24521" s="73"/>
      <c r="J24521" s="73"/>
      <c r="K24521" s="73"/>
      <c r="L24521" s="73"/>
      <c r="M24521" s="73"/>
      <c r="N24521" s="73"/>
      <c r="O24521" s="73"/>
      <c r="P24521" s="73"/>
    </row>
    <row r="24522" spans="2:16" ht="15.6" x14ac:dyDescent="0.3">
      <c r="B24522"/>
      <c r="I24522" s="73"/>
      <c r="J24522" s="73"/>
      <c r="K24522" s="73"/>
      <c r="L24522" s="73"/>
      <c r="M24522" s="73"/>
      <c r="N24522" s="73"/>
      <c r="O24522" s="73"/>
      <c r="P24522" s="73"/>
    </row>
    <row r="24523" spans="2:16" ht="15.6" x14ac:dyDescent="0.3">
      <c r="B24523"/>
      <c r="I24523" s="73"/>
      <c r="J24523" s="73"/>
      <c r="K24523" s="73"/>
      <c r="L24523" s="73"/>
      <c r="M24523" s="73"/>
      <c r="N24523" s="73"/>
      <c r="O24523" s="73"/>
      <c r="P24523" s="73"/>
    </row>
    <row r="24524" spans="2:16" ht="15.6" x14ac:dyDescent="0.3">
      <c r="B24524"/>
      <c r="I24524" s="73"/>
      <c r="J24524" s="73"/>
      <c r="K24524" s="73"/>
      <c r="L24524" s="73"/>
      <c r="M24524" s="73"/>
      <c r="N24524" s="73"/>
      <c r="O24524" s="73"/>
      <c r="P24524" s="73"/>
    </row>
    <row r="24525" spans="2:16" ht="15.6" x14ac:dyDescent="0.3">
      <c r="B24525"/>
      <c r="I24525" s="73"/>
      <c r="J24525" s="73"/>
      <c r="K24525" s="73"/>
      <c r="L24525" s="73"/>
      <c r="M24525" s="73"/>
      <c r="N24525" s="73"/>
      <c r="O24525" s="73"/>
      <c r="P24525" s="73"/>
    </row>
    <row r="24526" spans="2:16" ht="15.6" x14ac:dyDescent="0.3">
      <c r="B24526"/>
      <c r="I24526" s="73"/>
      <c r="J24526" s="73"/>
      <c r="K24526" s="73"/>
      <c r="L24526" s="73"/>
      <c r="M24526" s="73"/>
      <c r="N24526" s="73"/>
      <c r="O24526" s="73"/>
      <c r="P24526" s="73"/>
    </row>
    <row r="24527" spans="2:16" ht="15.6" x14ac:dyDescent="0.3">
      <c r="B24527"/>
      <c r="I24527" s="73"/>
      <c r="J24527" s="73"/>
      <c r="K24527" s="73"/>
      <c r="L24527" s="73"/>
      <c r="M24527" s="73"/>
      <c r="N24527" s="73"/>
      <c r="O24527" s="73"/>
      <c r="P24527" s="73"/>
    </row>
    <row r="24528" spans="2:16" ht="15.6" x14ac:dyDescent="0.3">
      <c r="B24528"/>
      <c r="I24528" s="73"/>
      <c r="J24528" s="73"/>
      <c r="K24528" s="73"/>
      <c r="L24528" s="73"/>
      <c r="M24528" s="73"/>
      <c r="N24528" s="73"/>
      <c r="O24528" s="73"/>
      <c r="P24528" s="73"/>
    </row>
    <row r="24529" spans="2:16" ht="15.6" x14ac:dyDescent="0.3">
      <c r="B24529"/>
      <c r="I24529" s="73"/>
      <c r="J24529" s="73"/>
      <c r="K24529" s="73"/>
      <c r="L24529" s="73"/>
      <c r="M24529" s="73"/>
      <c r="N24529" s="73"/>
      <c r="O24529" s="73"/>
      <c r="P24529" s="73"/>
    </row>
    <row r="24530" spans="2:16" ht="15.6" x14ac:dyDescent="0.3">
      <c r="B24530"/>
      <c r="I24530" s="73"/>
      <c r="J24530" s="73"/>
      <c r="K24530" s="73"/>
      <c r="L24530" s="73"/>
      <c r="M24530" s="73"/>
      <c r="N24530" s="73"/>
      <c r="O24530" s="73"/>
      <c r="P24530" s="73"/>
    </row>
    <row r="24531" spans="2:16" ht="15.6" x14ac:dyDescent="0.3">
      <c r="B24531"/>
      <c r="I24531" s="73"/>
      <c r="J24531" s="73"/>
      <c r="K24531" s="73"/>
      <c r="L24531" s="73"/>
      <c r="M24531" s="73"/>
      <c r="N24531" s="73"/>
      <c r="O24531" s="73"/>
      <c r="P24531" s="73"/>
    </row>
    <row r="24532" spans="2:16" ht="15.6" x14ac:dyDescent="0.3">
      <c r="B24532"/>
      <c r="I24532" s="73"/>
      <c r="J24532" s="73"/>
      <c r="K24532" s="73"/>
      <c r="L24532" s="73"/>
      <c r="M24532" s="73"/>
      <c r="N24532" s="73"/>
      <c r="O24532" s="73"/>
      <c r="P24532" s="73"/>
    </row>
    <row r="24533" spans="2:16" ht="15.6" x14ac:dyDescent="0.3">
      <c r="B24533"/>
      <c r="I24533" s="73"/>
      <c r="J24533" s="73"/>
      <c r="K24533" s="73"/>
      <c r="L24533" s="73"/>
      <c r="M24533" s="73"/>
      <c r="N24533" s="73"/>
      <c r="O24533" s="73"/>
      <c r="P24533" s="73"/>
    </row>
    <row r="24534" spans="2:16" ht="15.6" x14ac:dyDescent="0.3">
      <c r="B24534"/>
      <c r="I24534" s="73"/>
      <c r="J24534" s="73"/>
      <c r="K24534" s="73"/>
      <c r="L24534" s="73"/>
      <c r="M24534" s="73"/>
      <c r="N24534" s="73"/>
      <c r="O24534" s="73"/>
      <c r="P24534" s="73"/>
    </row>
    <row r="24535" spans="2:16" ht="15.6" x14ac:dyDescent="0.3">
      <c r="B24535"/>
      <c r="I24535" s="73"/>
      <c r="J24535" s="73"/>
      <c r="K24535" s="73"/>
      <c r="L24535" s="73"/>
      <c r="M24535" s="73"/>
      <c r="N24535" s="73"/>
      <c r="O24535" s="73"/>
      <c r="P24535" s="73"/>
    </row>
    <row r="24536" spans="2:16" ht="15.6" x14ac:dyDescent="0.3">
      <c r="B24536"/>
      <c r="I24536" s="73"/>
      <c r="J24536" s="73"/>
      <c r="K24536" s="73"/>
      <c r="L24536" s="73"/>
      <c r="M24536" s="73"/>
      <c r="N24536" s="73"/>
      <c r="O24536" s="73"/>
      <c r="P24536" s="73"/>
    </row>
    <row r="24537" spans="2:16" ht="15.6" x14ac:dyDescent="0.3">
      <c r="B24537"/>
      <c r="I24537" s="73"/>
      <c r="J24537" s="73"/>
      <c r="K24537" s="73"/>
      <c r="L24537" s="73"/>
      <c r="M24537" s="73"/>
      <c r="N24537" s="73"/>
      <c r="O24537" s="73"/>
      <c r="P24537" s="73"/>
    </row>
    <row r="24538" spans="2:16" ht="15.6" x14ac:dyDescent="0.3">
      <c r="B24538"/>
      <c r="I24538" s="73"/>
      <c r="J24538" s="73"/>
      <c r="K24538" s="73"/>
      <c r="L24538" s="73"/>
      <c r="M24538" s="73"/>
      <c r="N24538" s="73"/>
      <c r="O24538" s="73"/>
      <c r="P24538" s="73"/>
    </row>
    <row r="24539" spans="2:16" ht="15.6" x14ac:dyDescent="0.3">
      <c r="B24539"/>
      <c r="I24539" s="73"/>
      <c r="J24539" s="73"/>
      <c r="K24539" s="73"/>
      <c r="L24539" s="73"/>
      <c r="M24539" s="73"/>
      <c r="N24539" s="73"/>
      <c r="O24539" s="73"/>
      <c r="P24539" s="73"/>
    </row>
    <row r="24540" spans="2:16" ht="15.6" x14ac:dyDescent="0.3">
      <c r="B24540"/>
      <c r="I24540" s="73"/>
      <c r="J24540" s="73"/>
      <c r="K24540" s="73"/>
      <c r="L24540" s="73"/>
      <c r="M24540" s="73"/>
      <c r="N24540" s="73"/>
      <c r="O24540" s="73"/>
      <c r="P24540" s="73"/>
    </row>
    <row r="24541" spans="2:16" ht="15.6" x14ac:dyDescent="0.3">
      <c r="B24541"/>
      <c r="I24541" s="73"/>
      <c r="J24541" s="73"/>
      <c r="K24541" s="73"/>
      <c r="L24541" s="73"/>
      <c r="M24541" s="73"/>
      <c r="N24541" s="73"/>
      <c r="O24541" s="73"/>
      <c r="P24541" s="73"/>
    </row>
    <row r="24542" spans="2:16" ht="15.6" x14ac:dyDescent="0.3">
      <c r="B24542"/>
      <c r="I24542" s="73"/>
      <c r="J24542" s="73"/>
      <c r="K24542" s="73"/>
      <c r="L24542" s="73"/>
      <c r="M24542" s="73"/>
      <c r="N24542" s="73"/>
      <c r="O24542" s="73"/>
      <c r="P24542" s="73"/>
    </row>
    <row r="24543" spans="2:16" ht="15.6" x14ac:dyDescent="0.3">
      <c r="B24543"/>
      <c r="I24543" s="73"/>
      <c r="J24543" s="73"/>
      <c r="K24543" s="73"/>
      <c r="L24543" s="73"/>
      <c r="M24543" s="73"/>
      <c r="N24543" s="73"/>
      <c r="O24543" s="73"/>
      <c r="P24543" s="73"/>
    </row>
    <row r="24544" spans="2:16" ht="15.6" x14ac:dyDescent="0.3">
      <c r="B24544"/>
      <c r="I24544" s="73"/>
      <c r="J24544" s="73"/>
      <c r="K24544" s="73"/>
      <c r="L24544" s="73"/>
      <c r="M24544" s="73"/>
      <c r="N24544" s="73"/>
      <c r="O24544" s="73"/>
      <c r="P24544" s="73"/>
    </row>
    <row r="24545" spans="2:16" ht="15.6" x14ac:dyDescent="0.3">
      <c r="B24545"/>
      <c r="I24545" s="73"/>
      <c r="J24545" s="73"/>
      <c r="K24545" s="73"/>
      <c r="L24545" s="73"/>
      <c r="M24545" s="73"/>
      <c r="N24545" s="73"/>
      <c r="O24545" s="73"/>
      <c r="P24545" s="73"/>
    </row>
    <row r="24546" spans="2:16" ht="15.6" x14ac:dyDescent="0.3">
      <c r="B24546"/>
      <c r="I24546" s="73"/>
      <c r="J24546" s="73"/>
      <c r="K24546" s="73"/>
      <c r="L24546" s="73"/>
      <c r="M24546" s="73"/>
      <c r="N24546" s="73"/>
      <c r="O24546" s="73"/>
      <c r="P24546" s="73"/>
    </row>
    <row r="24547" spans="2:16" ht="15.6" x14ac:dyDescent="0.3">
      <c r="B24547"/>
      <c r="I24547" s="73"/>
      <c r="J24547" s="73"/>
      <c r="K24547" s="73"/>
      <c r="L24547" s="73"/>
      <c r="M24547" s="73"/>
      <c r="N24547" s="73"/>
      <c r="O24547" s="73"/>
      <c r="P24547" s="73"/>
    </row>
    <row r="24548" spans="2:16" ht="15.6" x14ac:dyDescent="0.3">
      <c r="B24548"/>
      <c r="I24548" s="73"/>
      <c r="J24548" s="73"/>
      <c r="K24548" s="73"/>
      <c r="L24548" s="73"/>
      <c r="M24548" s="73"/>
      <c r="N24548" s="73"/>
      <c r="O24548" s="73"/>
      <c r="P24548" s="73"/>
    </row>
    <row r="24549" spans="2:16" ht="15.6" x14ac:dyDescent="0.3">
      <c r="B24549"/>
      <c r="I24549" s="73"/>
      <c r="J24549" s="73"/>
      <c r="K24549" s="73"/>
      <c r="L24549" s="73"/>
      <c r="M24549" s="73"/>
      <c r="N24549" s="73"/>
      <c r="O24549" s="73"/>
      <c r="P24549" s="73"/>
    </row>
    <row r="24550" spans="2:16" ht="15.6" x14ac:dyDescent="0.3">
      <c r="B24550"/>
      <c r="I24550" s="73"/>
      <c r="J24550" s="73"/>
      <c r="K24550" s="73"/>
      <c r="L24550" s="73"/>
      <c r="M24550" s="73"/>
      <c r="N24550" s="73"/>
      <c r="O24550" s="73"/>
      <c r="P24550" s="73"/>
    </row>
    <row r="24551" spans="2:16" ht="15.6" x14ac:dyDescent="0.3">
      <c r="B24551"/>
      <c r="I24551" s="73"/>
      <c r="J24551" s="73"/>
      <c r="K24551" s="73"/>
      <c r="L24551" s="73"/>
      <c r="M24551" s="73"/>
      <c r="N24551" s="73"/>
      <c r="O24551" s="73"/>
      <c r="P24551" s="73"/>
    </row>
    <row r="24552" spans="2:16" ht="15.6" x14ac:dyDescent="0.3">
      <c r="B24552"/>
      <c r="I24552" s="73"/>
      <c r="J24552" s="73"/>
      <c r="K24552" s="73"/>
      <c r="L24552" s="73"/>
      <c r="M24552" s="73"/>
      <c r="N24552" s="73"/>
      <c r="O24552" s="73"/>
      <c r="P24552" s="73"/>
    </row>
    <row r="24553" spans="2:16" ht="15.6" x14ac:dyDescent="0.3">
      <c r="B24553"/>
      <c r="I24553" s="73"/>
      <c r="J24553" s="73"/>
      <c r="K24553" s="73"/>
      <c r="L24553" s="73"/>
      <c r="M24553" s="73"/>
      <c r="N24553" s="73"/>
      <c r="O24553" s="73"/>
      <c r="P24553" s="73"/>
    </row>
    <row r="24554" spans="2:16" ht="15.6" x14ac:dyDescent="0.3">
      <c r="B24554"/>
      <c r="I24554" s="73"/>
      <c r="J24554" s="73"/>
      <c r="K24554" s="73"/>
      <c r="L24554" s="73"/>
      <c r="M24554" s="73"/>
      <c r="N24554" s="73"/>
      <c r="O24554" s="73"/>
      <c r="P24554" s="73"/>
    </row>
    <row r="24555" spans="2:16" ht="15.6" x14ac:dyDescent="0.3">
      <c r="B24555"/>
      <c r="I24555" s="73"/>
      <c r="J24555" s="73"/>
      <c r="K24555" s="73"/>
      <c r="L24555" s="73"/>
      <c r="M24555" s="73"/>
      <c r="N24555" s="73"/>
      <c r="O24555" s="73"/>
      <c r="P24555" s="73"/>
    </row>
    <row r="24556" spans="2:16" ht="15.6" x14ac:dyDescent="0.3">
      <c r="B24556"/>
      <c r="I24556" s="73"/>
      <c r="J24556" s="73"/>
      <c r="K24556" s="73"/>
      <c r="L24556" s="73"/>
      <c r="M24556" s="73"/>
      <c r="N24556" s="73"/>
      <c r="O24556" s="73"/>
      <c r="P24556" s="73"/>
    </row>
    <row r="24557" spans="2:16" ht="15.6" x14ac:dyDescent="0.3">
      <c r="B24557"/>
      <c r="I24557" s="73"/>
      <c r="J24557" s="73"/>
      <c r="K24557" s="73"/>
      <c r="L24557" s="73"/>
      <c r="M24557" s="73"/>
      <c r="N24557" s="73"/>
      <c r="O24557" s="73"/>
      <c r="P24557" s="73"/>
    </row>
    <row r="24558" spans="2:16" ht="15.6" x14ac:dyDescent="0.3">
      <c r="B24558"/>
      <c r="I24558" s="73"/>
      <c r="J24558" s="73"/>
      <c r="K24558" s="73"/>
      <c r="L24558" s="73"/>
      <c r="M24558" s="73"/>
      <c r="N24558" s="73"/>
      <c r="O24558" s="73"/>
      <c r="P24558" s="73"/>
    </row>
    <row r="24559" spans="2:16" ht="15.6" x14ac:dyDescent="0.3">
      <c r="B24559"/>
      <c r="I24559" s="73"/>
      <c r="J24559" s="73"/>
      <c r="K24559" s="73"/>
      <c r="L24559" s="73"/>
      <c r="M24559" s="73"/>
      <c r="N24559" s="73"/>
      <c r="O24559" s="73"/>
      <c r="P24559" s="73"/>
    </row>
    <row r="24560" spans="2:16" ht="15.6" x14ac:dyDescent="0.3">
      <c r="B24560"/>
      <c r="I24560" s="73"/>
      <c r="J24560" s="73"/>
      <c r="K24560" s="73"/>
      <c r="L24560" s="73"/>
      <c r="M24560" s="73"/>
      <c r="N24560" s="73"/>
      <c r="O24560" s="73"/>
      <c r="P24560" s="73"/>
    </row>
    <row r="24561" spans="2:20" ht="15.6" x14ac:dyDescent="0.3">
      <c r="B24561"/>
      <c r="I24561" s="73"/>
      <c r="J24561" s="73"/>
      <c r="K24561" s="73"/>
      <c r="L24561" s="73"/>
      <c r="M24561" s="73"/>
      <c r="N24561" s="73"/>
      <c r="O24561" s="73"/>
      <c r="P24561" s="73"/>
    </row>
    <row r="24562" spans="2:20" ht="15.6" x14ac:dyDescent="0.3">
      <c r="B24562"/>
      <c r="I24562" s="73"/>
      <c r="J24562" s="73"/>
      <c r="K24562" s="73"/>
      <c r="L24562" s="73"/>
      <c r="M24562" s="73"/>
      <c r="N24562" s="73"/>
      <c r="O24562" s="73"/>
      <c r="P24562" s="73"/>
    </row>
    <row r="24563" spans="2:20" ht="15.6" x14ac:dyDescent="0.3">
      <c r="B24563"/>
      <c r="I24563" s="73"/>
      <c r="J24563" s="73"/>
      <c r="K24563" s="73"/>
      <c r="L24563" s="73"/>
      <c r="M24563" s="73"/>
      <c r="N24563" s="73"/>
      <c r="O24563" s="73"/>
      <c r="P24563" s="73"/>
    </row>
    <row r="24564" spans="2:20" ht="15.6" x14ac:dyDescent="0.3">
      <c r="B24564"/>
      <c r="I24564" s="73"/>
      <c r="J24564" s="73"/>
      <c r="K24564" s="73"/>
      <c r="L24564" s="73"/>
      <c r="M24564" s="73"/>
      <c r="N24564" s="73"/>
      <c r="O24564" s="73"/>
      <c r="P24564" s="73"/>
    </row>
    <row r="24565" spans="2:20" ht="15.6" x14ac:dyDescent="0.3">
      <c r="B24565"/>
      <c r="I24565" s="73"/>
      <c r="J24565" s="73"/>
      <c r="K24565" s="73"/>
      <c r="L24565" s="73"/>
      <c r="M24565" s="73"/>
      <c r="N24565" s="73"/>
      <c r="O24565" s="73"/>
      <c r="P24565" s="73"/>
      <c r="Q24565" s="73"/>
      <c r="R24565" s="73"/>
      <c r="S24565" s="73"/>
      <c r="T24565" s="73"/>
    </row>
    <row r="24566" spans="2:20" ht="15.6" x14ac:dyDescent="0.3">
      <c r="B24566"/>
      <c r="I24566" s="73"/>
      <c r="J24566" s="73"/>
      <c r="K24566" s="73"/>
      <c r="L24566" s="73"/>
      <c r="M24566" s="73"/>
      <c r="N24566" s="73"/>
      <c r="O24566" s="73"/>
      <c r="P24566" s="73"/>
      <c r="Q24566" s="73"/>
      <c r="R24566" s="73"/>
      <c r="S24566" s="73"/>
      <c r="T24566" s="73"/>
    </row>
    <row r="24567" spans="2:20" ht="15.6" x14ac:dyDescent="0.3">
      <c r="B24567"/>
      <c r="I24567" s="73"/>
      <c r="J24567" s="73"/>
      <c r="K24567" s="73"/>
      <c r="L24567" s="73"/>
      <c r="M24567" s="73"/>
      <c r="N24567" s="73"/>
      <c r="O24567" s="73"/>
      <c r="P24567" s="73"/>
      <c r="Q24567" s="73"/>
      <c r="R24567" s="73"/>
      <c r="S24567" s="73"/>
      <c r="T24567" s="73"/>
    </row>
    <row r="24568" spans="2:20" ht="15.6" x14ac:dyDescent="0.3">
      <c r="B24568"/>
      <c r="I24568" s="73"/>
      <c r="J24568" s="73"/>
      <c r="K24568" s="73"/>
      <c r="L24568" s="73"/>
      <c r="M24568" s="73"/>
      <c r="N24568" s="73"/>
      <c r="O24568" s="73"/>
      <c r="P24568" s="73"/>
      <c r="Q24568" s="73"/>
      <c r="R24568" s="73"/>
      <c r="S24568" s="73"/>
      <c r="T24568" s="73"/>
    </row>
    <row r="24569" spans="2:20" ht="15.6" x14ac:dyDescent="0.3">
      <c r="B24569"/>
      <c r="I24569" s="73"/>
      <c r="J24569" s="73"/>
      <c r="K24569" s="73"/>
      <c r="L24569" s="73"/>
      <c r="M24569" s="73"/>
      <c r="N24569" s="73"/>
      <c r="O24569" s="73"/>
      <c r="P24569" s="73"/>
      <c r="Q24569" s="73"/>
      <c r="R24569" s="73"/>
      <c r="S24569" s="73"/>
      <c r="T24569" s="73"/>
    </row>
    <row r="24570" spans="2:20" ht="15.6" x14ac:dyDescent="0.3">
      <c r="B24570"/>
      <c r="I24570" s="73"/>
      <c r="J24570" s="73"/>
      <c r="K24570" s="73"/>
      <c r="L24570" s="73"/>
      <c r="M24570" s="73"/>
      <c r="N24570" s="73"/>
      <c r="O24570" s="73"/>
      <c r="P24570" s="73"/>
      <c r="Q24570" s="73"/>
      <c r="R24570" s="73"/>
      <c r="S24570" s="73"/>
      <c r="T24570" s="73"/>
    </row>
    <row r="24571" spans="2:20" ht="15.6" x14ac:dyDescent="0.3">
      <c r="B24571"/>
      <c r="I24571" s="73"/>
      <c r="J24571" s="73"/>
      <c r="K24571" s="73"/>
      <c r="L24571" s="73"/>
      <c r="M24571" s="73"/>
      <c r="N24571" s="73"/>
      <c r="O24571" s="73"/>
      <c r="P24571" s="73"/>
      <c r="Q24571" s="73"/>
      <c r="R24571" s="73"/>
      <c r="S24571" s="73"/>
      <c r="T24571" s="73"/>
    </row>
    <row r="24572" spans="2:20" ht="15.6" x14ac:dyDescent="0.3">
      <c r="B24572"/>
      <c r="I24572" s="73"/>
      <c r="J24572" s="73"/>
      <c r="K24572" s="73"/>
      <c r="L24572" s="73"/>
      <c r="M24572" s="73"/>
      <c r="N24572" s="73"/>
      <c r="O24572" s="73"/>
      <c r="P24572" s="73"/>
      <c r="Q24572" s="73"/>
      <c r="R24572" s="73"/>
      <c r="S24572" s="73"/>
      <c r="T24572" s="73"/>
    </row>
    <row r="24573" spans="2:20" ht="15.6" x14ac:dyDescent="0.3">
      <c r="B24573"/>
      <c r="I24573" s="73"/>
      <c r="J24573" s="73"/>
      <c r="K24573" s="73"/>
      <c r="L24573" s="73"/>
      <c r="M24573" s="73"/>
      <c r="N24573" s="73"/>
      <c r="O24573" s="73"/>
      <c r="P24573" s="73"/>
      <c r="Q24573" s="73"/>
      <c r="R24573" s="73"/>
      <c r="S24573" s="73"/>
      <c r="T24573" s="73"/>
    </row>
    <row r="24574" spans="2:20" ht="15.6" x14ac:dyDescent="0.3">
      <c r="B24574"/>
      <c r="I24574" s="73"/>
      <c r="J24574" s="73"/>
      <c r="K24574" s="73"/>
      <c r="L24574" s="73"/>
      <c r="M24574" s="73"/>
      <c r="N24574" s="73"/>
      <c r="O24574" s="73"/>
      <c r="P24574" s="73"/>
      <c r="Q24574" s="73"/>
      <c r="R24574" s="73"/>
      <c r="S24574" s="73"/>
      <c r="T24574" s="73"/>
    </row>
    <row r="24575" spans="2:20" ht="15.6" x14ac:dyDescent="0.3">
      <c r="B24575"/>
      <c r="I24575" s="73"/>
      <c r="J24575" s="73"/>
      <c r="K24575" s="73"/>
      <c r="L24575" s="73"/>
      <c r="M24575" s="73"/>
      <c r="N24575" s="73"/>
      <c r="O24575" s="73"/>
      <c r="P24575" s="73"/>
      <c r="Q24575" s="73"/>
      <c r="R24575" s="73"/>
      <c r="S24575" s="73"/>
      <c r="T24575" s="73"/>
    </row>
    <row r="24576" spans="2:20" ht="15.6" x14ac:dyDescent="0.3">
      <c r="B24576"/>
      <c r="I24576" s="73"/>
      <c r="J24576" s="73"/>
      <c r="K24576" s="73"/>
      <c r="L24576" s="73"/>
      <c r="M24576" s="73"/>
      <c r="N24576" s="73"/>
      <c r="O24576" s="73"/>
      <c r="P24576" s="73"/>
      <c r="Q24576" s="73"/>
      <c r="R24576" s="73"/>
      <c r="S24576" s="73"/>
      <c r="T24576" s="73"/>
    </row>
    <row r="24577" spans="2:20" ht="15.6" x14ac:dyDescent="0.3">
      <c r="B24577"/>
      <c r="I24577" s="73"/>
      <c r="J24577" s="73"/>
      <c r="K24577" s="73"/>
      <c r="L24577" s="73"/>
      <c r="M24577" s="73"/>
      <c r="N24577" s="73"/>
      <c r="O24577" s="73"/>
      <c r="P24577" s="73"/>
      <c r="Q24577" s="73"/>
      <c r="R24577" s="73"/>
      <c r="S24577" s="73"/>
      <c r="T24577" s="73"/>
    </row>
    <row r="24578" spans="2:20" ht="15.6" x14ac:dyDescent="0.3">
      <c r="B24578"/>
      <c r="I24578" s="73"/>
      <c r="J24578" s="73"/>
      <c r="K24578" s="73"/>
      <c r="L24578" s="73"/>
      <c r="M24578" s="73"/>
      <c r="N24578" s="73"/>
      <c r="O24578" s="73"/>
      <c r="P24578" s="73"/>
      <c r="Q24578" s="73"/>
      <c r="R24578" s="73"/>
      <c r="S24578" s="73"/>
      <c r="T24578" s="73"/>
    </row>
    <row r="24579" spans="2:20" ht="15.6" x14ac:dyDescent="0.3">
      <c r="B24579"/>
      <c r="I24579" s="73"/>
      <c r="J24579" s="73"/>
      <c r="K24579" s="73"/>
      <c r="L24579" s="73"/>
      <c r="M24579" s="73"/>
      <c r="N24579" s="73"/>
      <c r="O24579" s="73"/>
      <c r="P24579" s="73"/>
    </row>
    <row r="24580" spans="2:20" ht="15.6" x14ac:dyDescent="0.3">
      <c r="B24580"/>
      <c r="I24580" s="73"/>
      <c r="J24580" s="73"/>
      <c r="K24580" s="73"/>
      <c r="L24580" s="73"/>
      <c r="M24580" s="73"/>
      <c r="N24580" s="73"/>
      <c r="O24580" s="73"/>
      <c r="P24580" s="73"/>
    </row>
    <row r="24581" spans="2:20" ht="15.6" x14ac:dyDescent="0.3">
      <c r="B24581"/>
      <c r="I24581" s="73"/>
      <c r="J24581" s="73"/>
      <c r="K24581" s="73"/>
      <c r="L24581" s="73"/>
      <c r="M24581" s="73"/>
      <c r="N24581" s="73"/>
      <c r="O24581" s="73"/>
      <c r="P24581" s="73"/>
    </row>
    <row r="24582" spans="2:20" ht="15.6" x14ac:dyDescent="0.3">
      <c r="B24582"/>
      <c r="I24582" s="73"/>
      <c r="J24582" s="73"/>
      <c r="K24582" s="73"/>
      <c r="L24582" s="73"/>
      <c r="M24582" s="73"/>
      <c r="N24582" s="73"/>
      <c r="O24582" s="73"/>
      <c r="P24582" s="73"/>
    </row>
    <row r="24583" spans="2:20" ht="15.6" x14ac:dyDescent="0.3">
      <c r="B24583"/>
      <c r="I24583" s="73"/>
      <c r="J24583" s="73"/>
      <c r="K24583" s="73"/>
      <c r="L24583" s="73"/>
      <c r="M24583" s="73"/>
      <c r="N24583" s="73"/>
      <c r="O24583" s="73"/>
      <c r="P24583" s="73"/>
    </row>
    <row r="24584" spans="2:20" ht="15.6" x14ac:dyDescent="0.3">
      <c r="B24584"/>
      <c r="I24584" s="73"/>
      <c r="J24584" s="73"/>
      <c r="K24584" s="73"/>
      <c r="L24584" s="73"/>
      <c r="M24584" s="73"/>
      <c r="N24584" s="73"/>
      <c r="O24584" s="73"/>
      <c r="P24584" s="73"/>
    </row>
    <row r="24585" spans="2:20" ht="15.6" x14ac:dyDescent="0.3">
      <c r="B24585"/>
      <c r="I24585" s="73"/>
      <c r="J24585" s="73"/>
      <c r="K24585" s="73"/>
      <c r="L24585" s="73"/>
      <c r="M24585" s="73"/>
      <c r="N24585" s="73"/>
      <c r="O24585" s="73"/>
      <c r="P24585" s="73"/>
    </row>
    <row r="24586" spans="2:20" ht="15.6" x14ac:dyDescent="0.3">
      <c r="B24586"/>
      <c r="I24586" s="73"/>
      <c r="J24586" s="73"/>
      <c r="K24586" s="73"/>
      <c r="L24586" s="73"/>
      <c r="M24586" s="73"/>
      <c r="N24586" s="73"/>
      <c r="O24586" s="73"/>
      <c r="P24586" s="73"/>
    </row>
    <row r="24587" spans="2:20" ht="15.6" x14ac:dyDescent="0.3">
      <c r="B24587"/>
      <c r="I24587" s="73"/>
      <c r="J24587" s="73"/>
      <c r="K24587" s="73"/>
      <c r="L24587" s="73"/>
      <c r="M24587" s="73"/>
      <c r="N24587" s="73"/>
      <c r="O24587" s="73"/>
      <c r="P24587" s="73"/>
    </row>
    <row r="24588" spans="2:20" ht="15.6" x14ac:dyDescent="0.3">
      <c r="B24588"/>
      <c r="I24588" s="73"/>
      <c r="J24588" s="73"/>
      <c r="K24588" s="73"/>
      <c r="L24588" s="73"/>
      <c r="M24588" s="73"/>
      <c r="N24588" s="73"/>
      <c r="O24588" s="73"/>
      <c r="P24588" s="73"/>
    </row>
    <row r="24589" spans="2:20" ht="15.6" x14ac:dyDescent="0.3">
      <c r="B24589"/>
      <c r="I24589" s="73"/>
      <c r="J24589" s="73"/>
      <c r="K24589" s="73"/>
      <c r="L24589" s="73"/>
      <c r="M24589" s="73"/>
      <c r="N24589" s="73"/>
      <c r="O24589" s="73"/>
      <c r="P24589" s="73"/>
    </row>
    <row r="24590" spans="2:20" ht="15.6" x14ac:dyDescent="0.3">
      <c r="B24590"/>
      <c r="I24590" s="73"/>
      <c r="J24590" s="73"/>
      <c r="K24590" s="73"/>
      <c r="L24590" s="73"/>
      <c r="M24590" s="73"/>
      <c r="N24590" s="73"/>
      <c r="O24590" s="73"/>
      <c r="P24590" s="73"/>
    </row>
    <row r="24591" spans="2:20" ht="15.6" x14ac:dyDescent="0.3">
      <c r="B24591"/>
      <c r="I24591" s="73"/>
      <c r="J24591" s="73"/>
      <c r="K24591" s="73"/>
      <c r="L24591" s="73"/>
      <c r="M24591" s="73"/>
      <c r="N24591" s="73"/>
      <c r="O24591" s="73"/>
      <c r="P24591" s="73"/>
    </row>
    <row r="24592" spans="2:20" ht="15.6" x14ac:dyDescent="0.3">
      <c r="B24592"/>
      <c r="I24592" s="73"/>
      <c r="J24592" s="73"/>
      <c r="K24592" s="73"/>
      <c r="L24592" s="73"/>
      <c r="M24592" s="73"/>
      <c r="N24592" s="73"/>
      <c r="O24592" s="73"/>
      <c r="P24592" s="73"/>
    </row>
    <row r="24593" spans="2:16" ht="15.6" x14ac:dyDescent="0.3">
      <c r="B24593"/>
      <c r="I24593" s="73"/>
      <c r="J24593" s="73"/>
      <c r="K24593" s="73"/>
      <c r="L24593" s="73"/>
      <c r="M24593" s="73"/>
      <c r="N24593" s="73"/>
      <c r="O24593" s="73"/>
      <c r="P24593" s="73"/>
    </row>
    <row r="24594" spans="2:16" ht="15.6" x14ac:dyDescent="0.3">
      <c r="B24594"/>
      <c r="I24594" s="73"/>
      <c r="J24594" s="73"/>
      <c r="K24594" s="73"/>
      <c r="L24594" s="73"/>
      <c r="M24594" s="73"/>
      <c r="N24594" s="73"/>
      <c r="O24594" s="73"/>
      <c r="P24594" s="73"/>
    </row>
    <row r="24595" spans="2:16" ht="15.6" x14ac:dyDescent="0.3">
      <c r="B24595"/>
      <c r="I24595" s="73"/>
      <c r="J24595" s="73"/>
      <c r="K24595" s="73"/>
      <c r="L24595" s="73"/>
      <c r="M24595" s="73"/>
      <c r="N24595" s="73"/>
      <c r="O24595" s="73"/>
      <c r="P24595" s="73"/>
    </row>
    <row r="24596" spans="2:16" ht="15.6" x14ac:dyDescent="0.3">
      <c r="B24596"/>
      <c r="I24596" s="73"/>
      <c r="J24596" s="73"/>
      <c r="K24596" s="73"/>
      <c r="L24596" s="73"/>
      <c r="M24596" s="73"/>
      <c r="N24596" s="73"/>
      <c r="O24596" s="73"/>
      <c r="P24596" s="73"/>
    </row>
    <row r="24597" spans="2:16" ht="15.6" x14ac:dyDescent="0.3">
      <c r="B24597"/>
      <c r="I24597" s="73"/>
      <c r="J24597" s="73"/>
      <c r="K24597" s="73"/>
      <c r="L24597" s="73"/>
      <c r="M24597" s="73"/>
      <c r="N24597" s="73"/>
      <c r="O24597" s="73"/>
      <c r="P24597" s="73"/>
    </row>
    <row r="24598" spans="2:16" ht="15.6" x14ac:dyDescent="0.3">
      <c r="B24598"/>
      <c r="I24598" s="73"/>
      <c r="J24598" s="73"/>
      <c r="K24598" s="73"/>
      <c r="L24598" s="73"/>
      <c r="M24598" s="73"/>
      <c r="N24598" s="73"/>
      <c r="O24598" s="73"/>
      <c r="P24598" s="73"/>
    </row>
    <row r="24599" spans="2:16" ht="15.6" x14ac:dyDescent="0.3">
      <c r="B24599"/>
      <c r="I24599" s="73"/>
      <c r="J24599" s="73"/>
      <c r="K24599" s="73"/>
      <c r="L24599" s="73"/>
      <c r="M24599" s="73"/>
      <c r="N24599" s="73"/>
      <c r="O24599" s="73"/>
      <c r="P24599" s="73"/>
    </row>
    <row r="24600" spans="2:16" ht="15.6" x14ac:dyDescent="0.3">
      <c r="B24600"/>
      <c r="I24600" s="73"/>
      <c r="J24600" s="73"/>
      <c r="K24600" s="73"/>
      <c r="L24600" s="73"/>
      <c r="M24600" s="73"/>
      <c r="N24600" s="73"/>
      <c r="O24600" s="73"/>
      <c r="P24600" s="73"/>
    </row>
    <row r="24601" spans="2:16" ht="15.6" x14ac:dyDescent="0.3">
      <c r="B24601"/>
      <c r="I24601" s="73"/>
      <c r="J24601" s="73"/>
      <c r="K24601" s="73"/>
      <c r="L24601" s="73"/>
      <c r="M24601" s="73"/>
      <c r="N24601" s="73"/>
      <c r="O24601" s="73"/>
      <c r="P24601" s="73"/>
    </row>
    <row r="24602" spans="2:16" ht="15.6" x14ac:dyDescent="0.3">
      <c r="B24602"/>
      <c r="I24602" s="73"/>
      <c r="J24602" s="73"/>
      <c r="K24602" s="73"/>
      <c r="L24602" s="73"/>
      <c r="M24602" s="73"/>
      <c r="N24602" s="73"/>
      <c r="O24602" s="73"/>
      <c r="P24602" s="73"/>
    </row>
    <row r="24603" spans="2:16" ht="15.6" x14ac:dyDescent="0.3">
      <c r="B24603"/>
      <c r="I24603" s="73"/>
      <c r="J24603" s="73"/>
      <c r="K24603" s="73"/>
      <c r="L24603" s="73"/>
      <c r="M24603" s="73"/>
      <c r="N24603" s="73"/>
      <c r="O24603" s="73"/>
      <c r="P24603" s="73"/>
    </row>
    <row r="24604" spans="2:16" ht="15.6" x14ac:dyDescent="0.3">
      <c r="B24604"/>
      <c r="I24604" s="73"/>
      <c r="J24604" s="73"/>
      <c r="K24604" s="73"/>
      <c r="L24604" s="73"/>
      <c r="M24604" s="73"/>
      <c r="N24604" s="73"/>
      <c r="O24604" s="73"/>
      <c r="P24604" s="73"/>
    </row>
    <row r="24605" spans="2:16" ht="15.6" x14ac:dyDescent="0.3">
      <c r="B24605"/>
      <c r="I24605" s="73"/>
      <c r="J24605" s="73"/>
      <c r="K24605" s="73"/>
      <c r="L24605" s="73"/>
      <c r="M24605" s="73"/>
      <c r="N24605" s="73"/>
      <c r="O24605" s="73"/>
      <c r="P24605" s="73"/>
    </row>
    <row r="24606" spans="2:16" ht="15.6" x14ac:dyDescent="0.3">
      <c r="B24606"/>
      <c r="I24606" s="73"/>
      <c r="J24606" s="73"/>
      <c r="K24606" s="73"/>
      <c r="L24606" s="73"/>
      <c r="M24606" s="73"/>
      <c r="N24606" s="73"/>
      <c r="O24606" s="73"/>
      <c r="P24606" s="73"/>
    </row>
    <row r="24607" spans="2:16" ht="15.6" x14ac:dyDescent="0.3">
      <c r="B24607"/>
      <c r="I24607" s="73"/>
      <c r="J24607" s="73"/>
      <c r="K24607" s="73"/>
      <c r="L24607" s="73"/>
      <c r="M24607" s="73"/>
      <c r="N24607" s="73"/>
      <c r="O24607" s="73"/>
      <c r="P24607" s="73"/>
    </row>
    <row r="24608" spans="2:16" ht="15.6" x14ac:dyDescent="0.3">
      <c r="B24608"/>
      <c r="I24608" s="73"/>
      <c r="J24608" s="73"/>
      <c r="K24608" s="73"/>
      <c r="L24608" s="73"/>
      <c r="M24608" s="73"/>
      <c r="N24608" s="73"/>
      <c r="O24608" s="73"/>
      <c r="P24608" s="73"/>
    </row>
    <row r="24609" spans="2:16" ht="15.6" x14ac:dyDescent="0.3">
      <c r="B24609"/>
      <c r="I24609" s="73"/>
      <c r="J24609" s="73"/>
      <c r="K24609" s="73"/>
      <c r="L24609" s="73"/>
      <c r="M24609" s="73"/>
      <c r="N24609" s="73"/>
      <c r="O24609" s="73"/>
      <c r="P24609" s="73"/>
    </row>
    <row r="24610" spans="2:16" ht="15.6" x14ac:dyDescent="0.3">
      <c r="B24610"/>
      <c r="I24610" s="73"/>
      <c r="J24610" s="73"/>
      <c r="K24610" s="73"/>
      <c r="L24610" s="73"/>
      <c r="M24610" s="73"/>
      <c r="N24610" s="73"/>
      <c r="O24610" s="73"/>
      <c r="P24610" s="73"/>
    </row>
    <row r="24611" spans="2:16" ht="15.6" x14ac:dyDescent="0.3">
      <c r="B24611"/>
      <c r="I24611" s="73"/>
      <c r="J24611" s="73"/>
      <c r="K24611" s="73"/>
      <c r="L24611" s="73"/>
      <c r="M24611" s="73"/>
      <c r="N24611" s="73"/>
      <c r="O24611" s="73"/>
      <c r="P24611" s="73"/>
    </row>
    <row r="24612" spans="2:16" ht="15.6" x14ac:dyDescent="0.3">
      <c r="B24612"/>
      <c r="I24612" s="73"/>
      <c r="J24612" s="73"/>
      <c r="K24612" s="73"/>
      <c r="L24612" s="73"/>
      <c r="M24612" s="73"/>
      <c r="N24612" s="73"/>
      <c r="O24612" s="73"/>
      <c r="P24612" s="73"/>
    </row>
    <row r="24613" spans="2:16" ht="15.6" x14ac:dyDescent="0.3">
      <c r="B24613"/>
      <c r="I24613" s="73"/>
      <c r="J24613" s="73"/>
      <c r="K24613" s="73"/>
      <c r="L24613" s="73"/>
      <c r="M24613" s="73"/>
      <c r="N24613" s="73"/>
      <c r="O24613" s="73"/>
      <c r="P24613" s="73"/>
    </row>
    <row r="24614" spans="2:16" ht="15.6" x14ac:dyDescent="0.3">
      <c r="B24614"/>
      <c r="I24614" s="73"/>
      <c r="J24614" s="73"/>
      <c r="K24614" s="73"/>
      <c r="L24614" s="73"/>
      <c r="M24614" s="73"/>
      <c r="N24614" s="73"/>
      <c r="O24614" s="73"/>
      <c r="P24614" s="73"/>
    </row>
    <row r="24615" spans="2:16" ht="15.6" x14ac:dyDescent="0.3">
      <c r="B24615"/>
      <c r="I24615" s="73"/>
      <c r="J24615" s="73"/>
      <c r="K24615" s="73"/>
      <c r="L24615" s="73"/>
      <c r="M24615" s="73"/>
      <c r="N24615" s="73"/>
      <c r="O24615" s="73"/>
      <c r="P24615" s="73"/>
    </row>
    <row r="24616" spans="2:16" ht="15.6" x14ac:dyDescent="0.3">
      <c r="B24616"/>
      <c r="I24616" s="73"/>
      <c r="J24616" s="73"/>
      <c r="K24616" s="73"/>
      <c r="L24616" s="73"/>
      <c r="M24616" s="73"/>
      <c r="N24616" s="73"/>
      <c r="O24616" s="73"/>
      <c r="P24616" s="73"/>
    </row>
    <row r="24617" spans="2:16" ht="15.6" x14ac:dyDescent="0.3">
      <c r="B24617"/>
      <c r="I24617" s="73"/>
      <c r="J24617" s="73"/>
      <c r="K24617" s="73"/>
      <c r="L24617" s="73"/>
      <c r="M24617" s="73"/>
      <c r="N24617" s="73"/>
      <c r="O24617" s="73"/>
      <c r="P24617" s="73"/>
    </row>
    <row r="24618" spans="2:16" ht="15.6" x14ac:dyDescent="0.3">
      <c r="B24618"/>
      <c r="I24618" s="73"/>
      <c r="J24618" s="73"/>
      <c r="K24618" s="73"/>
      <c r="L24618" s="73"/>
      <c r="M24618" s="73"/>
      <c r="N24618" s="73"/>
      <c r="O24618" s="73"/>
      <c r="P24618" s="73"/>
    </row>
    <row r="24619" spans="2:16" ht="15.6" x14ac:dyDescent="0.3">
      <c r="B24619"/>
      <c r="I24619" s="73"/>
      <c r="J24619" s="73"/>
      <c r="K24619" s="73"/>
      <c r="L24619" s="73"/>
      <c r="M24619" s="73"/>
      <c r="N24619" s="73"/>
      <c r="O24619" s="73"/>
      <c r="P24619" s="73"/>
    </row>
    <row r="24620" spans="2:16" ht="15.6" x14ac:dyDescent="0.3">
      <c r="B24620"/>
      <c r="I24620" s="73"/>
      <c r="J24620" s="73"/>
      <c r="K24620" s="73"/>
      <c r="L24620" s="73"/>
      <c r="M24620" s="73"/>
      <c r="N24620" s="73"/>
      <c r="O24620" s="73"/>
      <c r="P24620" s="73"/>
    </row>
    <row r="24621" spans="2:16" ht="15.6" x14ac:dyDescent="0.3">
      <c r="B24621"/>
      <c r="I24621" s="73"/>
      <c r="J24621" s="73"/>
      <c r="K24621" s="73"/>
      <c r="L24621" s="73"/>
      <c r="M24621" s="73"/>
      <c r="N24621" s="73"/>
      <c r="O24621" s="73"/>
      <c r="P24621" s="73"/>
    </row>
    <row r="24622" spans="2:16" ht="15.6" x14ac:dyDescent="0.3">
      <c r="B24622"/>
      <c r="I24622" s="73"/>
      <c r="J24622" s="73"/>
      <c r="K24622" s="73"/>
      <c r="L24622" s="73"/>
      <c r="M24622" s="73"/>
      <c r="N24622" s="73"/>
      <c r="O24622" s="73"/>
      <c r="P24622" s="73"/>
    </row>
    <row r="24623" spans="2:16" ht="15.6" x14ac:dyDescent="0.3">
      <c r="B24623"/>
      <c r="I24623" s="73"/>
      <c r="J24623" s="73"/>
      <c r="K24623" s="73"/>
      <c r="L24623" s="73"/>
      <c r="M24623" s="73"/>
      <c r="N24623" s="73"/>
      <c r="O24623" s="73"/>
      <c r="P24623" s="73"/>
    </row>
    <row r="24624" spans="2:16" ht="15.6" x14ac:dyDescent="0.3">
      <c r="B24624"/>
      <c r="I24624" s="73"/>
      <c r="J24624" s="73"/>
      <c r="K24624" s="73"/>
      <c r="L24624" s="73"/>
      <c r="M24624" s="73"/>
      <c r="N24624" s="73"/>
      <c r="O24624" s="73"/>
      <c r="P24624" s="73"/>
    </row>
    <row r="24625" spans="2:16" ht="15.6" x14ac:dyDescent="0.3">
      <c r="B24625"/>
      <c r="I24625" s="73"/>
      <c r="J24625" s="73"/>
      <c r="K24625" s="73"/>
      <c r="L24625" s="73"/>
      <c r="M24625" s="73"/>
      <c r="N24625" s="73"/>
      <c r="O24625" s="73"/>
      <c r="P24625" s="73"/>
    </row>
    <row r="24626" spans="2:16" ht="15.6" x14ac:dyDescent="0.3">
      <c r="B24626"/>
      <c r="I24626" s="73"/>
      <c r="J24626" s="73"/>
      <c r="K24626" s="73"/>
      <c r="L24626" s="73"/>
      <c r="M24626" s="73"/>
      <c r="N24626" s="73"/>
      <c r="O24626" s="73"/>
      <c r="P24626" s="73"/>
    </row>
    <row r="24627" spans="2:16" ht="15.6" x14ac:dyDescent="0.3">
      <c r="B24627"/>
      <c r="I24627" s="73"/>
      <c r="J24627" s="73"/>
      <c r="K24627" s="73"/>
      <c r="L24627" s="73"/>
      <c r="M24627" s="73"/>
      <c r="N24627" s="73"/>
      <c r="O24627" s="73"/>
      <c r="P24627" s="73"/>
    </row>
    <row r="24628" spans="2:16" ht="15.6" x14ac:dyDescent="0.3">
      <c r="B24628"/>
      <c r="I24628" s="73"/>
      <c r="J24628" s="73"/>
      <c r="K24628" s="73"/>
      <c r="L24628" s="73"/>
      <c r="M24628" s="73"/>
      <c r="N24628" s="73"/>
      <c r="O24628" s="73"/>
      <c r="P24628" s="73"/>
    </row>
    <row r="24629" spans="2:16" ht="15.6" x14ac:dyDescent="0.3">
      <c r="B24629"/>
      <c r="I24629" s="73"/>
      <c r="J24629" s="73"/>
      <c r="K24629" s="73"/>
      <c r="L24629" s="73"/>
      <c r="M24629" s="73"/>
      <c r="N24629" s="73"/>
      <c r="O24629" s="73"/>
      <c r="P24629" s="73"/>
    </row>
    <row r="24630" spans="2:16" ht="15.6" x14ac:dyDescent="0.3">
      <c r="B24630"/>
      <c r="I24630" s="73"/>
      <c r="J24630" s="73"/>
      <c r="K24630" s="73"/>
      <c r="L24630" s="73"/>
      <c r="M24630" s="73"/>
      <c r="N24630" s="73"/>
      <c r="O24630" s="73"/>
      <c r="P24630" s="73"/>
    </row>
    <row r="24631" spans="2:16" ht="15.6" x14ac:dyDescent="0.3">
      <c r="B24631"/>
      <c r="I24631" s="73"/>
      <c r="J24631" s="73"/>
      <c r="K24631" s="73"/>
      <c r="L24631" s="73"/>
      <c r="M24631" s="73"/>
      <c r="N24631" s="73"/>
      <c r="O24631" s="73"/>
      <c r="P24631" s="73"/>
    </row>
    <row r="24632" spans="2:16" ht="15.6" x14ac:dyDescent="0.3">
      <c r="B24632"/>
      <c r="I24632" s="73"/>
      <c r="J24632" s="73"/>
      <c r="K24632" s="73"/>
      <c r="L24632" s="73"/>
      <c r="M24632" s="73"/>
      <c r="N24632" s="73"/>
      <c r="O24632" s="73"/>
      <c r="P24632" s="73"/>
    </row>
    <row r="24633" spans="2:16" ht="15.6" x14ac:dyDescent="0.3">
      <c r="B24633"/>
      <c r="I24633" s="73"/>
      <c r="J24633" s="73"/>
      <c r="K24633" s="73"/>
      <c r="L24633" s="73"/>
      <c r="M24633" s="73"/>
      <c r="N24633" s="73"/>
      <c r="O24633" s="73"/>
      <c r="P24633" s="73"/>
    </row>
    <row r="24634" spans="2:16" ht="15.6" x14ac:dyDescent="0.3">
      <c r="B24634"/>
      <c r="I24634" s="73"/>
      <c r="J24634" s="73"/>
      <c r="K24634" s="73"/>
      <c r="L24634" s="73"/>
      <c r="M24634" s="73"/>
      <c r="N24634" s="73"/>
      <c r="O24634" s="73"/>
      <c r="P24634" s="73"/>
    </row>
    <row r="24635" spans="2:16" ht="15.6" x14ac:dyDescent="0.3">
      <c r="B24635"/>
      <c r="I24635" s="73"/>
      <c r="J24635" s="73"/>
      <c r="K24635" s="73"/>
      <c r="L24635" s="73"/>
      <c r="M24635" s="73"/>
      <c r="N24635" s="73"/>
      <c r="O24635" s="73"/>
      <c r="P24635" s="73"/>
    </row>
    <row r="24636" spans="2:16" ht="15.6" x14ac:dyDescent="0.3">
      <c r="B24636"/>
      <c r="I24636" s="73"/>
      <c r="J24636" s="73"/>
      <c r="K24636" s="73"/>
      <c r="L24636" s="73"/>
      <c r="M24636" s="73"/>
      <c r="N24636" s="73"/>
      <c r="O24636" s="73"/>
      <c r="P24636" s="73"/>
    </row>
    <row r="24637" spans="2:16" ht="15.6" x14ac:dyDescent="0.3">
      <c r="B24637"/>
      <c r="I24637" s="73"/>
      <c r="J24637" s="73"/>
      <c r="K24637" s="73"/>
      <c r="L24637" s="73"/>
      <c r="M24637" s="73"/>
      <c r="N24637" s="73"/>
      <c r="O24637" s="73"/>
      <c r="P24637" s="73"/>
    </row>
    <row r="24638" spans="2:16" ht="15.6" x14ac:dyDescent="0.3">
      <c r="B24638"/>
      <c r="I24638" s="73"/>
      <c r="J24638" s="73"/>
      <c r="K24638" s="73"/>
      <c r="L24638" s="73"/>
      <c r="M24638" s="73"/>
      <c r="N24638" s="73"/>
      <c r="O24638" s="73"/>
      <c r="P24638" s="73"/>
    </row>
    <row r="24639" spans="2:16" ht="15.6" x14ac:dyDescent="0.3">
      <c r="B24639"/>
      <c r="I24639" s="73"/>
      <c r="J24639" s="73"/>
      <c r="K24639" s="73"/>
      <c r="L24639" s="73"/>
      <c r="M24639" s="73"/>
      <c r="N24639" s="73"/>
      <c r="O24639" s="73"/>
      <c r="P24639" s="73"/>
    </row>
    <row r="24640" spans="2:16" ht="15.6" x14ac:dyDescent="0.3">
      <c r="B24640"/>
      <c r="I24640" s="73"/>
      <c r="J24640" s="73"/>
      <c r="K24640" s="73"/>
      <c r="L24640" s="73"/>
      <c r="M24640" s="73"/>
      <c r="N24640" s="73"/>
      <c r="O24640" s="73"/>
      <c r="P24640" s="73"/>
    </row>
    <row r="24641" spans="2:16" ht="15.6" x14ac:dyDescent="0.3">
      <c r="B24641"/>
      <c r="I24641" s="73"/>
      <c r="J24641" s="73"/>
      <c r="K24641" s="73"/>
      <c r="L24641" s="73"/>
      <c r="M24641" s="73"/>
      <c r="N24641" s="73"/>
      <c r="O24641" s="73"/>
      <c r="P24641" s="73"/>
    </row>
    <row r="24642" spans="2:16" ht="15.6" x14ac:dyDescent="0.3">
      <c r="B24642"/>
      <c r="I24642" s="73"/>
      <c r="J24642" s="73"/>
      <c r="K24642" s="73"/>
      <c r="L24642" s="73"/>
      <c r="M24642" s="73"/>
      <c r="N24642" s="73"/>
      <c r="O24642" s="73"/>
      <c r="P24642" s="73"/>
    </row>
    <row r="24643" spans="2:16" ht="15.6" x14ac:dyDescent="0.3">
      <c r="B24643"/>
      <c r="I24643" s="73"/>
      <c r="J24643" s="73"/>
      <c r="K24643" s="73"/>
      <c r="L24643" s="73"/>
      <c r="M24643" s="73"/>
      <c r="N24643" s="73"/>
      <c r="O24643" s="73"/>
      <c r="P24643" s="73"/>
    </row>
    <row r="24644" spans="2:16" ht="15.6" x14ac:dyDescent="0.3">
      <c r="B24644"/>
      <c r="I24644" s="73"/>
      <c r="J24644" s="73"/>
      <c r="K24644" s="73"/>
      <c r="L24644" s="73"/>
      <c r="M24644" s="73"/>
      <c r="N24644" s="73"/>
      <c r="O24644" s="73"/>
      <c r="P24644" s="73"/>
    </row>
    <row r="24645" spans="2:16" ht="15.6" x14ac:dyDescent="0.3">
      <c r="B24645"/>
      <c r="I24645" s="73"/>
      <c r="J24645" s="73"/>
      <c r="K24645" s="73"/>
      <c r="L24645" s="73"/>
      <c r="M24645" s="73"/>
      <c r="N24645" s="73"/>
      <c r="O24645" s="73"/>
      <c r="P24645" s="73"/>
    </row>
    <row r="24646" spans="2:16" ht="15.6" x14ac:dyDescent="0.3">
      <c r="B24646"/>
      <c r="I24646" s="73"/>
      <c r="J24646" s="73"/>
      <c r="K24646" s="73"/>
      <c r="L24646" s="73"/>
      <c r="M24646" s="73"/>
      <c r="N24646" s="73"/>
      <c r="O24646" s="73"/>
      <c r="P24646" s="73"/>
    </row>
    <row r="24647" spans="2:16" ht="15.6" x14ac:dyDescent="0.3">
      <c r="B24647"/>
      <c r="I24647" s="73"/>
      <c r="J24647" s="73"/>
      <c r="K24647" s="73"/>
      <c r="L24647" s="73"/>
      <c r="M24647" s="73"/>
      <c r="N24647" s="73"/>
      <c r="O24647" s="73"/>
      <c r="P24647" s="73"/>
    </row>
    <row r="24648" spans="2:16" ht="15.6" x14ac:dyDescent="0.3">
      <c r="B24648"/>
      <c r="I24648" s="73"/>
      <c r="J24648" s="73"/>
      <c r="K24648" s="73"/>
      <c r="L24648" s="73"/>
      <c r="M24648" s="73"/>
      <c r="N24648" s="73"/>
      <c r="O24648" s="73"/>
      <c r="P24648" s="73"/>
    </row>
    <row r="24649" spans="2:16" ht="15.6" x14ac:dyDescent="0.3">
      <c r="B24649"/>
      <c r="I24649" s="73"/>
      <c r="J24649" s="73"/>
      <c r="K24649" s="73"/>
      <c r="L24649" s="73"/>
      <c r="M24649" s="73"/>
      <c r="N24649" s="73"/>
      <c r="O24649" s="73"/>
      <c r="P24649" s="73"/>
    </row>
    <row r="24650" spans="2:16" ht="15.6" x14ac:dyDescent="0.3">
      <c r="B24650"/>
      <c r="I24650" s="73"/>
      <c r="J24650" s="73"/>
      <c r="K24650" s="73"/>
      <c r="L24650" s="73"/>
      <c r="M24650" s="73"/>
      <c r="N24650" s="73"/>
      <c r="O24650" s="73"/>
      <c r="P24650" s="73"/>
    </row>
    <row r="24651" spans="2:16" ht="15.6" x14ac:dyDescent="0.3">
      <c r="B24651"/>
      <c r="I24651" s="73"/>
      <c r="J24651" s="73"/>
      <c r="K24651" s="73"/>
      <c r="L24651" s="73"/>
      <c r="M24651" s="73"/>
      <c r="N24651" s="73"/>
      <c r="O24651" s="73"/>
      <c r="P24651" s="73"/>
    </row>
    <row r="24652" spans="2:16" ht="15.6" x14ac:dyDescent="0.3">
      <c r="B24652"/>
      <c r="I24652" s="73"/>
      <c r="J24652" s="73"/>
      <c r="K24652" s="73"/>
      <c r="L24652" s="73"/>
      <c r="M24652" s="73"/>
      <c r="N24652" s="73"/>
      <c r="O24652" s="73"/>
      <c r="P24652" s="73"/>
    </row>
    <row r="24653" spans="2:16" ht="15.6" x14ac:dyDescent="0.3">
      <c r="B24653"/>
      <c r="I24653" s="73"/>
      <c r="J24653" s="73"/>
      <c r="K24653" s="73"/>
      <c r="L24653" s="73"/>
      <c r="M24653" s="73"/>
      <c r="N24653" s="73"/>
      <c r="O24653" s="73"/>
      <c r="P24653" s="73"/>
    </row>
    <row r="24654" spans="2:16" ht="15.6" x14ac:dyDescent="0.3">
      <c r="B24654"/>
      <c r="I24654" s="73"/>
      <c r="J24654" s="73"/>
      <c r="K24654" s="73"/>
      <c r="L24654" s="73"/>
      <c r="M24654" s="73"/>
      <c r="N24654" s="73"/>
      <c r="O24654" s="73"/>
      <c r="P24654" s="73"/>
    </row>
    <row r="24655" spans="2:16" ht="15.6" x14ac:dyDescent="0.3">
      <c r="B24655"/>
      <c r="I24655" s="73"/>
      <c r="J24655" s="73"/>
      <c r="K24655" s="73"/>
      <c r="L24655" s="73"/>
      <c r="M24655" s="73"/>
      <c r="N24655" s="73"/>
      <c r="O24655" s="73"/>
      <c r="P24655" s="73"/>
    </row>
    <row r="24656" spans="2:16" ht="15.6" x14ac:dyDescent="0.3">
      <c r="B24656"/>
      <c r="I24656" s="73"/>
      <c r="J24656" s="73"/>
      <c r="K24656" s="73"/>
      <c r="L24656" s="73"/>
      <c r="M24656" s="73"/>
      <c r="N24656" s="73"/>
      <c r="O24656" s="73"/>
      <c r="P24656" s="73"/>
    </row>
    <row r="24657" spans="2:16" ht="15.6" x14ac:dyDescent="0.3">
      <c r="B24657"/>
      <c r="I24657" s="73"/>
      <c r="J24657" s="73"/>
      <c r="K24657" s="73"/>
      <c r="L24657" s="73"/>
      <c r="M24657" s="73"/>
      <c r="N24657" s="73"/>
      <c r="O24657" s="73"/>
      <c r="P24657" s="73"/>
    </row>
    <row r="24658" spans="2:16" ht="15.6" x14ac:dyDescent="0.3">
      <c r="B24658"/>
      <c r="I24658" s="73"/>
      <c r="J24658" s="73"/>
      <c r="K24658" s="73"/>
      <c r="L24658" s="73"/>
      <c r="M24658" s="73"/>
      <c r="N24658" s="73"/>
      <c r="O24658" s="73"/>
      <c r="P24658" s="73"/>
    </row>
    <row r="24659" spans="2:16" ht="15.6" x14ac:dyDescent="0.3">
      <c r="B24659"/>
      <c r="I24659" s="73"/>
      <c r="J24659" s="73"/>
      <c r="K24659" s="73"/>
      <c r="L24659" s="73"/>
      <c r="M24659" s="73"/>
      <c r="N24659" s="73"/>
      <c r="O24659" s="73"/>
      <c r="P24659" s="73"/>
    </row>
    <row r="24660" spans="2:16" ht="15.6" x14ac:dyDescent="0.3">
      <c r="B24660"/>
      <c r="I24660" s="73"/>
      <c r="J24660" s="73"/>
      <c r="K24660" s="73"/>
      <c r="L24660" s="73"/>
      <c r="M24660" s="73"/>
      <c r="N24660" s="73"/>
      <c r="O24660" s="73"/>
      <c r="P24660" s="73"/>
    </row>
    <row r="24661" spans="2:16" ht="15.6" x14ac:dyDescent="0.3">
      <c r="B24661"/>
      <c r="I24661" s="73"/>
      <c r="J24661" s="73"/>
      <c r="K24661" s="73"/>
      <c r="L24661" s="73"/>
      <c r="M24661" s="73"/>
      <c r="N24661" s="73"/>
      <c r="O24661" s="73"/>
      <c r="P24661" s="73"/>
    </row>
    <row r="24662" spans="2:16" ht="15.6" x14ac:dyDescent="0.3">
      <c r="B24662"/>
      <c r="I24662" s="73"/>
      <c r="J24662" s="73"/>
      <c r="K24662" s="73"/>
      <c r="L24662" s="73"/>
      <c r="M24662" s="73"/>
      <c r="N24662" s="73"/>
      <c r="O24662" s="73"/>
      <c r="P24662" s="73"/>
    </row>
    <row r="24663" spans="2:16" ht="15.6" x14ac:dyDescent="0.3">
      <c r="B24663"/>
      <c r="I24663" s="73"/>
      <c r="J24663" s="73"/>
      <c r="K24663" s="73"/>
      <c r="L24663" s="73"/>
      <c r="M24663" s="73"/>
      <c r="N24663" s="73"/>
      <c r="O24663" s="73"/>
      <c r="P24663" s="73"/>
    </row>
    <row r="24664" spans="2:16" ht="15.6" x14ac:dyDescent="0.3">
      <c r="B24664"/>
      <c r="I24664" s="73"/>
      <c r="J24664" s="73"/>
      <c r="K24664" s="73"/>
      <c r="L24664" s="73"/>
      <c r="M24664" s="73"/>
      <c r="N24664" s="73"/>
      <c r="O24664" s="73"/>
      <c r="P24664" s="73"/>
    </row>
    <row r="24665" spans="2:16" ht="15.6" x14ac:dyDescent="0.3">
      <c r="B24665"/>
      <c r="I24665" s="73"/>
      <c r="J24665" s="73"/>
      <c r="K24665" s="73"/>
      <c r="L24665" s="73"/>
      <c r="M24665" s="73"/>
      <c r="N24665" s="73"/>
      <c r="O24665" s="73"/>
      <c r="P24665" s="73"/>
    </row>
    <row r="24666" spans="2:16" ht="15.6" x14ac:dyDescent="0.3">
      <c r="B24666"/>
      <c r="I24666" s="73"/>
      <c r="J24666" s="73"/>
      <c r="K24666" s="73"/>
      <c r="L24666" s="73"/>
      <c r="M24666" s="73"/>
      <c r="N24666" s="73"/>
      <c r="O24666" s="73"/>
      <c r="P24666" s="73"/>
    </row>
    <row r="24667" spans="2:16" ht="15.6" x14ac:dyDescent="0.3">
      <c r="B24667"/>
      <c r="I24667" s="73"/>
      <c r="J24667" s="73"/>
      <c r="K24667" s="73"/>
      <c r="L24667" s="73"/>
      <c r="M24667" s="73"/>
      <c r="N24667" s="73"/>
      <c r="O24667" s="73"/>
      <c r="P24667" s="73"/>
    </row>
    <row r="24668" spans="2:16" ht="15.6" x14ac:dyDescent="0.3">
      <c r="B24668"/>
      <c r="I24668" s="73"/>
      <c r="J24668" s="73"/>
      <c r="K24668" s="73"/>
      <c r="L24668" s="73"/>
      <c r="M24668" s="73"/>
      <c r="N24668" s="73"/>
      <c r="O24668" s="73"/>
      <c r="P24668" s="73"/>
    </row>
    <row r="24669" spans="2:16" ht="15.6" x14ac:dyDescent="0.3">
      <c r="B24669"/>
      <c r="I24669" s="73"/>
      <c r="J24669" s="73"/>
      <c r="K24669" s="73"/>
      <c r="L24669" s="73"/>
      <c r="M24669" s="73"/>
      <c r="N24669" s="73"/>
      <c r="O24669" s="73"/>
      <c r="P24669" s="73"/>
    </row>
    <row r="24670" spans="2:16" ht="15.6" x14ac:dyDescent="0.3">
      <c r="B24670"/>
      <c r="I24670" s="73"/>
      <c r="J24670" s="73"/>
      <c r="K24670" s="73"/>
      <c r="L24670" s="73"/>
      <c r="M24670" s="73"/>
      <c r="N24670" s="73"/>
      <c r="O24670" s="73"/>
      <c r="P24670" s="73"/>
    </row>
    <row r="24671" spans="2:16" ht="15.6" x14ac:dyDescent="0.3">
      <c r="B24671"/>
      <c r="I24671" s="73"/>
      <c r="J24671" s="73"/>
      <c r="K24671" s="73"/>
      <c r="L24671" s="73"/>
      <c r="M24671" s="73"/>
      <c r="N24671" s="73"/>
      <c r="O24671" s="73"/>
      <c r="P24671" s="73"/>
    </row>
    <row r="24672" spans="2:16" ht="15.6" x14ac:dyDescent="0.3">
      <c r="B24672"/>
      <c r="I24672" s="73"/>
      <c r="J24672" s="73"/>
      <c r="K24672" s="73"/>
      <c r="L24672" s="73"/>
      <c r="M24672" s="73"/>
      <c r="N24672" s="73"/>
      <c r="O24672" s="73"/>
      <c r="P24672" s="73"/>
    </row>
    <row r="24673" spans="2:16" ht="15.6" x14ac:dyDescent="0.3">
      <c r="B24673"/>
      <c r="I24673" s="73"/>
      <c r="J24673" s="73"/>
      <c r="K24673" s="73"/>
      <c r="L24673" s="73"/>
      <c r="M24673" s="73"/>
      <c r="N24673" s="73"/>
      <c r="O24673" s="73"/>
      <c r="P24673" s="73"/>
    </row>
    <row r="24674" spans="2:16" ht="15.6" x14ac:dyDescent="0.3">
      <c r="B24674"/>
      <c r="I24674" s="73"/>
      <c r="J24674" s="73"/>
      <c r="K24674" s="73"/>
      <c r="L24674" s="73"/>
      <c r="M24674" s="73"/>
      <c r="N24674" s="73"/>
      <c r="O24674" s="73"/>
      <c r="P24674" s="73"/>
    </row>
    <row r="24675" spans="2:16" ht="15.6" x14ac:dyDescent="0.3">
      <c r="B24675"/>
      <c r="I24675" s="73"/>
      <c r="J24675" s="73"/>
      <c r="K24675" s="73"/>
      <c r="L24675" s="73"/>
      <c r="M24675" s="73"/>
      <c r="N24675" s="73"/>
      <c r="O24675" s="73"/>
      <c r="P24675" s="73"/>
    </row>
    <row r="24676" spans="2:16" ht="15.6" x14ac:dyDescent="0.3">
      <c r="B24676"/>
      <c r="I24676" s="73"/>
      <c r="J24676" s="73"/>
      <c r="K24676" s="73"/>
      <c r="L24676" s="73"/>
      <c r="M24676" s="73"/>
      <c r="N24676" s="73"/>
      <c r="O24676" s="73"/>
      <c r="P24676" s="73"/>
    </row>
    <row r="24677" spans="2:16" ht="15.6" x14ac:dyDescent="0.3">
      <c r="B24677"/>
      <c r="I24677" s="73"/>
      <c r="J24677" s="73"/>
      <c r="K24677" s="73"/>
      <c r="L24677" s="73"/>
      <c r="M24677" s="73"/>
      <c r="N24677" s="73"/>
      <c r="O24677" s="73"/>
      <c r="P24677" s="73"/>
    </row>
    <row r="24678" spans="2:16" ht="15.6" x14ac:dyDescent="0.3">
      <c r="B24678"/>
      <c r="I24678" s="73"/>
      <c r="J24678" s="73"/>
      <c r="K24678" s="73"/>
      <c r="L24678" s="73"/>
      <c r="M24678" s="73"/>
      <c r="N24678" s="73"/>
      <c r="O24678" s="73"/>
      <c r="P24678" s="73"/>
    </row>
    <row r="24679" spans="2:16" ht="15.6" x14ac:dyDescent="0.3">
      <c r="B24679"/>
      <c r="I24679" s="73"/>
      <c r="J24679" s="73"/>
      <c r="K24679" s="73"/>
      <c r="L24679" s="73"/>
      <c r="M24679" s="73"/>
      <c r="N24679" s="73"/>
      <c r="O24679" s="73"/>
      <c r="P24679" s="73"/>
    </row>
    <row r="24680" spans="2:16" ht="15.6" x14ac:dyDescent="0.3">
      <c r="B24680"/>
      <c r="I24680" s="73"/>
      <c r="J24680" s="73"/>
      <c r="K24680" s="73"/>
      <c r="L24680" s="73"/>
      <c r="M24680" s="73"/>
      <c r="N24680" s="73"/>
      <c r="O24680" s="73"/>
      <c r="P24680" s="73"/>
    </row>
    <row r="24681" spans="2:16" ht="15.6" x14ac:dyDescent="0.3">
      <c r="B24681"/>
      <c r="I24681" s="73"/>
      <c r="J24681" s="73"/>
      <c r="K24681" s="73"/>
      <c r="L24681" s="73"/>
      <c r="M24681" s="73"/>
      <c r="N24681" s="73"/>
      <c r="O24681" s="73"/>
      <c r="P24681" s="73"/>
    </row>
    <row r="24682" spans="2:16" ht="15.6" x14ac:dyDescent="0.3">
      <c r="B24682"/>
      <c r="I24682" s="73"/>
      <c r="J24682" s="73"/>
      <c r="K24682" s="73"/>
      <c r="L24682" s="73"/>
      <c r="M24682" s="73"/>
      <c r="N24682" s="73"/>
      <c r="O24682" s="73"/>
      <c r="P24682" s="73"/>
    </row>
    <row r="24683" spans="2:16" ht="15.6" x14ac:dyDescent="0.3">
      <c r="B24683"/>
      <c r="I24683" s="73"/>
      <c r="J24683" s="73"/>
      <c r="K24683" s="73"/>
      <c r="L24683" s="73"/>
      <c r="M24683" s="73"/>
      <c r="N24683" s="73"/>
      <c r="O24683" s="73"/>
      <c r="P24683" s="73"/>
    </row>
    <row r="24684" spans="2:16" ht="15.6" x14ac:dyDescent="0.3">
      <c r="B24684"/>
      <c r="I24684" s="73"/>
      <c r="J24684" s="73"/>
      <c r="K24684" s="73"/>
      <c r="L24684" s="73"/>
      <c r="M24684" s="73"/>
      <c r="N24684" s="73"/>
      <c r="O24684" s="73"/>
      <c r="P24684" s="73"/>
    </row>
    <row r="24685" spans="2:16" ht="15.6" x14ac:dyDescent="0.3">
      <c r="B24685"/>
      <c r="I24685" s="73"/>
      <c r="J24685" s="73"/>
      <c r="K24685" s="73"/>
      <c r="L24685" s="73"/>
      <c r="M24685" s="73"/>
      <c r="N24685" s="73"/>
      <c r="O24685" s="73"/>
      <c r="P24685" s="73"/>
    </row>
    <row r="24686" spans="2:16" ht="15.6" x14ac:dyDescent="0.3">
      <c r="B24686"/>
      <c r="I24686" s="73"/>
      <c r="J24686" s="73"/>
      <c r="K24686" s="73"/>
      <c r="L24686" s="73"/>
      <c r="M24686" s="73"/>
      <c r="N24686" s="73"/>
      <c r="O24686" s="73"/>
      <c r="P24686" s="73"/>
    </row>
    <row r="24687" spans="2:16" ht="15.6" x14ac:dyDescent="0.3">
      <c r="B24687"/>
      <c r="I24687" s="73"/>
      <c r="J24687" s="73"/>
      <c r="K24687" s="73"/>
      <c r="L24687" s="73"/>
      <c r="M24687" s="73"/>
      <c r="N24687" s="73"/>
      <c r="O24687" s="73"/>
      <c r="P24687" s="73"/>
    </row>
    <row r="24688" spans="2:16" ht="15.6" x14ac:dyDescent="0.3">
      <c r="B24688"/>
      <c r="I24688" s="73"/>
      <c r="J24688" s="73"/>
      <c r="K24688" s="73"/>
      <c r="L24688" s="73"/>
      <c r="M24688" s="73"/>
      <c r="N24688" s="73"/>
      <c r="O24688" s="73"/>
      <c r="P24688" s="73"/>
    </row>
    <row r="24689" spans="2:17" ht="15.6" x14ac:dyDescent="0.3">
      <c r="B24689"/>
      <c r="I24689" s="73"/>
      <c r="J24689" s="73"/>
      <c r="K24689" s="73"/>
      <c r="L24689" s="73"/>
      <c r="M24689" s="73"/>
      <c r="N24689" s="73"/>
      <c r="O24689" s="73"/>
      <c r="P24689" s="73"/>
    </row>
    <row r="24690" spans="2:17" ht="15.6" x14ac:dyDescent="0.3">
      <c r="B24690"/>
      <c r="I24690" s="73"/>
      <c r="J24690" s="73"/>
      <c r="K24690" s="73"/>
      <c r="L24690" s="73"/>
      <c r="M24690" s="73"/>
      <c r="N24690" s="73"/>
      <c r="O24690" s="73"/>
      <c r="P24690" s="73"/>
    </row>
    <row r="24691" spans="2:17" ht="15.6" x14ac:dyDescent="0.3">
      <c r="B24691"/>
      <c r="I24691" s="73"/>
      <c r="J24691" s="73"/>
      <c r="K24691" s="73"/>
      <c r="L24691" s="73"/>
      <c r="M24691" s="73"/>
      <c r="N24691" s="73"/>
      <c r="O24691" s="73"/>
      <c r="P24691" s="73"/>
      <c r="Q24691" s="73"/>
    </row>
    <row r="24692" spans="2:17" ht="15.6" x14ac:dyDescent="0.3">
      <c r="B24692"/>
      <c r="I24692" s="73"/>
      <c r="J24692" s="73"/>
      <c r="K24692" s="73"/>
      <c r="L24692" s="73"/>
      <c r="M24692" s="73"/>
      <c r="N24692" s="73"/>
      <c r="O24692" s="73"/>
      <c r="P24692" s="73"/>
      <c r="Q24692" s="73"/>
    </row>
    <row r="24693" spans="2:17" ht="15.6" x14ac:dyDescent="0.3">
      <c r="B24693"/>
      <c r="I24693" s="73"/>
      <c r="J24693" s="73"/>
      <c r="K24693" s="73"/>
      <c r="L24693" s="73"/>
      <c r="M24693" s="73"/>
      <c r="N24693" s="73"/>
      <c r="O24693" s="73"/>
      <c r="P24693" s="73"/>
      <c r="Q24693" s="73"/>
    </row>
    <row r="24694" spans="2:17" ht="15.6" x14ac:dyDescent="0.3">
      <c r="B24694"/>
      <c r="I24694" s="73"/>
      <c r="J24694" s="73"/>
      <c r="K24694" s="73"/>
      <c r="L24694" s="73"/>
      <c r="M24694" s="73"/>
      <c r="N24694" s="73"/>
      <c r="O24694" s="73"/>
      <c r="P24694" s="73"/>
      <c r="Q24694" s="73"/>
    </row>
    <row r="24695" spans="2:17" ht="15.6" x14ac:dyDescent="0.3">
      <c r="B24695"/>
      <c r="I24695" s="73"/>
      <c r="J24695" s="73"/>
      <c r="K24695" s="73"/>
      <c r="L24695" s="73"/>
      <c r="M24695" s="73"/>
      <c r="N24695" s="73"/>
      <c r="O24695" s="73"/>
      <c r="P24695" s="73"/>
      <c r="Q24695" s="73"/>
    </row>
    <row r="24696" spans="2:17" ht="15.6" x14ac:dyDescent="0.3">
      <c r="B24696"/>
      <c r="I24696" s="73"/>
      <c r="J24696" s="73"/>
      <c r="K24696" s="73"/>
      <c r="L24696" s="73"/>
      <c r="M24696" s="73"/>
      <c r="N24696" s="73"/>
      <c r="O24696" s="73"/>
      <c r="P24696" s="73"/>
      <c r="Q24696" s="73"/>
    </row>
    <row r="24697" spans="2:17" ht="15.6" x14ac:dyDescent="0.3">
      <c r="B24697"/>
      <c r="I24697" s="73"/>
      <c r="J24697" s="73"/>
      <c r="K24697" s="73"/>
      <c r="L24697" s="73"/>
      <c r="M24697" s="73"/>
      <c r="N24697" s="73"/>
      <c r="O24697" s="73"/>
      <c r="P24697" s="73"/>
      <c r="Q24697" s="73"/>
    </row>
    <row r="24698" spans="2:17" ht="15.6" x14ac:dyDescent="0.3">
      <c r="B24698"/>
      <c r="I24698" s="73"/>
      <c r="J24698" s="73"/>
      <c r="K24698" s="73"/>
      <c r="L24698" s="73"/>
      <c r="M24698" s="73"/>
      <c r="N24698" s="73"/>
      <c r="O24698" s="73"/>
      <c r="P24698" s="73"/>
      <c r="Q24698" s="73"/>
    </row>
    <row r="24699" spans="2:17" ht="15.6" x14ac:dyDescent="0.3">
      <c r="B24699"/>
      <c r="I24699" s="73"/>
      <c r="J24699" s="73"/>
      <c r="K24699" s="73"/>
      <c r="L24699" s="73"/>
      <c r="M24699" s="73"/>
      <c r="N24699" s="73"/>
      <c r="O24699" s="73"/>
      <c r="P24699" s="73"/>
      <c r="Q24699" s="73"/>
    </row>
    <row r="24700" spans="2:17" ht="15.6" x14ac:dyDescent="0.3">
      <c r="B24700"/>
      <c r="I24700" s="73"/>
      <c r="J24700" s="73"/>
      <c r="K24700" s="73"/>
      <c r="L24700" s="73"/>
      <c r="M24700" s="73"/>
      <c r="N24700" s="73"/>
      <c r="O24700" s="73"/>
      <c r="P24700" s="73"/>
      <c r="Q24700" s="73"/>
    </row>
    <row r="24701" spans="2:17" ht="15.6" x14ac:dyDescent="0.3">
      <c r="B24701"/>
      <c r="I24701" s="73"/>
      <c r="J24701" s="73"/>
      <c r="K24701" s="73"/>
      <c r="L24701" s="73"/>
      <c r="M24701" s="73"/>
      <c r="N24701" s="73"/>
      <c r="O24701" s="73"/>
      <c r="P24701" s="73"/>
      <c r="Q24701" s="73"/>
    </row>
    <row r="24702" spans="2:17" ht="15.6" x14ac:dyDescent="0.3">
      <c r="B24702"/>
      <c r="I24702" s="73"/>
      <c r="J24702" s="73"/>
      <c r="K24702" s="73"/>
      <c r="L24702" s="73"/>
      <c r="M24702" s="73"/>
      <c r="N24702" s="73"/>
      <c r="O24702" s="73"/>
      <c r="P24702" s="73"/>
      <c r="Q24702" s="73"/>
    </row>
    <row r="24703" spans="2:17" ht="15.6" x14ac:dyDescent="0.3">
      <c r="B24703"/>
      <c r="I24703" s="73"/>
      <c r="J24703" s="73"/>
      <c r="K24703" s="73"/>
      <c r="L24703" s="73"/>
      <c r="M24703" s="73"/>
      <c r="N24703" s="73"/>
      <c r="O24703" s="73"/>
      <c r="P24703" s="73"/>
      <c r="Q24703" s="73"/>
    </row>
    <row r="24704" spans="2:17" ht="15.6" x14ac:dyDescent="0.3">
      <c r="B24704"/>
      <c r="I24704" s="73"/>
      <c r="J24704" s="73"/>
      <c r="K24704" s="73"/>
      <c r="L24704" s="73"/>
      <c r="M24704" s="73"/>
      <c r="N24704" s="73"/>
      <c r="O24704" s="73"/>
      <c r="P24704" s="73"/>
      <c r="Q24704" s="73"/>
    </row>
    <row r="24705" spans="2:17" ht="15.6" x14ac:dyDescent="0.3">
      <c r="B24705"/>
      <c r="I24705" s="73"/>
      <c r="J24705" s="73"/>
      <c r="K24705" s="73"/>
      <c r="L24705" s="73"/>
      <c r="M24705" s="73"/>
      <c r="N24705" s="73"/>
      <c r="O24705" s="73"/>
      <c r="P24705" s="73"/>
      <c r="Q24705" s="73"/>
    </row>
    <row r="24706" spans="2:17" ht="15.6" x14ac:dyDescent="0.3">
      <c r="B24706"/>
      <c r="I24706" s="73"/>
      <c r="J24706" s="73"/>
      <c r="K24706" s="73"/>
      <c r="L24706" s="73"/>
      <c r="M24706" s="73"/>
      <c r="N24706" s="73"/>
      <c r="O24706" s="73"/>
      <c r="P24706" s="73"/>
      <c r="Q24706" s="73"/>
    </row>
    <row r="24707" spans="2:17" ht="15.6" x14ac:dyDescent="0.3">
      <c r="B24707"/>
      <c r="I24707" s="73"/>
      <c r="J24707" s="73"/>
      <c r="K24707" s="73"/>
      <c r="L24707" s="73"/>
      <c r="M24707" s="73"/>
      <c r="N24707" s="73"/>
      <c r="O24707" s="73"/>
      <c r="P24707" s="73"/>
      <c r="Q24707" s="73"/>
    </row>
    <row r="24708" spans="2:17" ht="15.6" x14ac:dyDescent="0.3">
      <c r="B24708"/>
      <c r="I24708" s="73"/>
      <c r="J24708" s="73"/>
      <c r="K24708" s="73"/>
      <c r="L24708" s="73"/>
      <c r="M24708" s="73"/>
      <c r="N24708" s="73"/>
      <c r="O24708" s="73"/>
      <c r="P24708" s="73"/>
      <c r="Q24708" s="73"/>
    </row>
    <row r="24709" spans="2:17" ht="15.6" x14ac:dyDescent="0.3">
      <c r="B24709"/>
      <c r="I24709" s="73"/>
      <c r="J24709" s="73"/>
      <c r="K24709" s="73"/>
      <c r="L24709" s="73"/>
      <c r="M24709" s="73"/>
      <c r="N24709" s="73"/>
      <c r="O24709" s="73"/>
      <c r="P24709" s="73"/>
      <c r="Q24709" s="73"/>
    </row>
    <row r="24710" spans="2:17" ht="15.6" x14ac:dyDescent="0.3">
      <c r="B24710"/>
      <c r="I24710" s="73"/>
      <c r="J24710" s="73"/>
      <c r="K24710" s="73"/>
      <c r="L24710" s="73"/>
      <c r="M24710" s="73"/>
      <c r="N24710" s="73"/>
      <c r="O24710" s="73"/>
      <c r="P24710" s="73"/>
      <c r="Q24710" s="73"/>
    </row>
    <row r="24711" spans="2:17" ht="15.6" x14ac:dyDescent="0.3">
      <c r="B24711"/>
      <c r="I24711" s="73"/>
      <c r="J24711" s="73"/>
      <c r="K24711" s="73"/>
      <c r="L24711" s="73"/>
      <c r="M24711" s="73"/>
      <c r="N24711" s="73"/>
      <c r="O24711" s="73"/>
      <c r="P24711" s="73"/>
      <c r="Q24711" s="73"/>
    </row>
    <row r="24712" spans="2:17" ht="15.6" x14ac:dyDescent="0.3">
      <c r="B24712"/>
      <c r="I24712" s="73"/>
      <c r="J24712" s="73"/>
      <c r="K24712" s="73"/>
      <c r="L24712" s="73"/>
      <c r="M24712" s="73"/>
      <c r="N24712" s="73"/>
      <c r="O24712" s="73"/>
      <c r="P24712" s="73"/>
      <c r="Q24712" s="73"/>
    </row>
    <row r="24713" spans="2:17" ht="15.6" x14ac:dyDescent="0.3">
      <c r="B24713"/>
      <c r="I24713" s="73"/>
      <c r="J24713" s="73"/>
      <c r="K24713" s="73"/>
      <c r="L24713" s="73"/>
      <c r="M24713" s="73"/>
      <c r="N24713" s="73"/>
      <c r="O24713" s="73"/>
      <c r="P24713" s="73"/>
      <c r="Q24713" s="73"/>
    </row>
    <row r="24714" spans="2:17" ht="15.6" x14ac:dyDescent="0.3">
      <c r="B24714"/>
      <c r="I24714" s="73"/>
      <c r="J24714" s="73"/>
      <c r="K24714" s="73"/>
      <c r="L24714" s="73"/>
      <c r="M24714" s="73"/>
      <c r="N24714" s="73"/>
      <c r="O24714" s="73"/>
      <c r="P24714" s="73"/>
      <c r="Q24714" s="73"/>
    </row>
    <row r="24715" spans="2:17" ht="15.6" x14ac:dyDescent="0.3">
      <c r="B24715"/>
      <c r="I24715" s="73"/>
      <c r="J24715" s="73"/>
      <c r="K24715" s="73"/>
      <c r="L24715" s="73"/>
      <c r="M24715" s="73"/>
      <c r="N24715" s="73"/>
      <c r="O24715" s="73"/>
      <c r="P24715" s="73"/>
      <c r="Q24715" s="73"/>
    </row>
    <row r="24716" spans="2:17" ht="15.6" x14ac:dyDescent="0.3">
      <c r="B24716"/>
      <c r="I24716" s="73"/>
      <c r="J24716" s="73"/>
      <c r="K24716" s="73"/>
      <c r="L24716" s="73"/>
      <c r="M24716" s="73"/>
      <c r="N24716" s="73"/>
      <c r="O24716" s="73"/>
      <c r="P24716" s="73"/>
      <c r="Q24716" s="73"/>
    </row>
    <row r="24717" spans="2:17" ht="15.6" x14ac:dyDescent="0.3">
      <c r="B24717"/>
      <c r="I24717" s="73"/>
      <c r="J24717" s="73"/>
      <c r="K24717" s="73"/>
      <c r="L24717" s="73"/>
      <c r="M24717" s="73"/>
      <c r="N24717" s="73"/>
      <c r="O24717" s="73"/>
      <c r="P24717" s="73"/>
      <c r="Q24717" s="73"/>
    </row>
    <row r="24718" spans="2:17" ht="15.6" x14ac:dyDescent="0.3">
      <c r="B24718"/>
      <c r="I24718" s="73"/>
      <c r="J24718" s="73"/>
      <c r="K24718" s="73"/>
      <c r="L24718" s="73"/>
      <c r="M24718" s="73"/>
      <c r="N24718" s="73"/>
      <c r="O24718" s="73"/>
      <c r="P24718" s="73"/>
      <c r="Q24718" s="73"/>
    </row>
    <row r="24719" spans="2:17" ht="15.6" x14ac:dyDescent="0.3">
      <c r="B24719"/>
      <c r="I24719" s="73"/>
      <c r="J24719" s="73"/>
      <c r="K24719" s="73"/>
      <c r="L24719" s="73"/>
      <c r="M24719" s="73"/>
      <c r="N24719" s="73"/>
      <c r="O24719" s="73"/>
      <c r="P24719" s="73"/>
      <c r="Q24719" s="73"/>
    </row>
    <row r="24720" spans="2:17" ht="15.6" x14ac:dyDescent="0.3">
      <c r="B24720"/>
      <c r="I24720" s="73"/>
      <c r="J24720" s="73"/>
      <c r="K24720" s="73"/>
      <c r="L24720" s="73"/>
      <c r="M24720" s="73"/>
      <c r="N24720" s="73"/>
      <c r="O24720" s="73"/>
      <c r="P24720" s="73"/>
      <c r="Q24720" s="73"/>
    </row>
    <row r="24721" spans="2:17" ht="15.6" x14ac:dyDescent="0.3">
      <c r="B24721"/>
      <c r="I24721" s="73"/>
      <c r="J24721" s="73"/>
      <c r="K24721" s="73"/>
      <c r="L24721" s="73"/>
      <c r="M24721" s="73"/>
      <c r="N24721" s="73"/>
      <c r="O24721" s="73"/>
      <c r="P24721" s="73"/>
      <c r="Q24721" s="73"/>
    </row>
    <row r="24722" spans="2:17" ht="15.6" x14ac:dyDescent="0.3">
      <c r="B24722"/>
      <c r="I24722" s="73"/>
      <c r="J24722" s="73"/>
      <c r="K24722" s="73"/>
      <c r="L24722" s="73"/>
      <c r="M24722" s="73"/>
      <c r="N24722" s="73"/>
      <c r="O24722" s="73"/>
      <c r="P24722" s="73"/>
      <c r="Q24722" s="73"/>
    </row>
    <row r="24723" spans="2:17" ht="15.6" x14ac:dyDescent="0.3">
      <c r="B24723"/>
      <c r="I24723" s="73"/>
      <c r="J24723" s="73"/>
      <c r="K24723" s="73"/>
      <c r="L24723" s="73"/>
      <c r="M24723" s="73"/>
      <c r="N24723" s="73"/>
      <c r="O24723" s="73"/>
      <c r="P24723" s="73"/>
    </row>
    <row r="24724" spans="2:17" ht="15.6" x14ac:dyDescent="0.3">
      <c r="B24724"/>
      <c r="I24724" s="73"/>
      <c r="J24724" s="73"/>
      <c r="K24724" s="73"/>
      <c r="L24724" s="73"/>
      <c r="M24724" s="73"/>
      <c r="N24724" s="73"/>
      <c r="O24724" s="73"/>
      <c r="P24724" s="73"/>
    </row>
    <row r="24725" spans="2:17" ht="15.6" x14ac:dyDescent="0.3">
      <c r="B24725"/>
      <c r="I24725" s="73"/>
      <c r="J24725" s="73"/>
      <c r="K24725" s="73"/>
      <c r="L24725" s="73"/>
      <c r="M24725" s="73"/>
      <c r="N24725" s="73"/>
      <c r="O24725" s="73"/>
      <c r="P24725" s="73"/>
    </row>
    <row r="24726" spans="2:17" ht="15.6" x14ac:dyDescent="0.3">
      <c r="B24726"/>
      <c r="I24726" s="73"/>
      <c r="J24726" s="73"/>
      <c r="K24726" s="73"/>
      <c r="L24726" s="73"/>
      <c r="M24726" s="73"/>
      <c r="N24726" s="73"/>
      <c r="O24726" s="73"/>
      <c r="P24726" s="73"/>
    </row>
    <row r="24727" spans="2:17" ht="15.6" x14ac:dyDescent="0.3">
      <c r="B24727"/>
      <c r="I24727" s="73"/>
      <c r="J24727" s="73"/>
      <c r="K24727" s="73"/>
      <c r="L24727" s="73"/>
      <c r="M24727" s="73"/>
      <c r="N24727" s="73"/>
      <c r="O24727" s="73"/>
      <c r="P24727" s="73"/>
    </row>
    <row r="24728" spans="2:17" ht="15.6" x14ac:dyDescent="0.3">
      <c r="B24728"/>
      <c r="I24728" s="73"/>
      <c r="J24728" s="73"/>
      <c r="K24728" s="73"/>
      <c r="L24728" s="73"/>
      <c r="M24728" s="73"/>
      <c r="N24728" s="73"/>
      <c r="O24728" s="73"/>
      <c r="P24728" s="73"/>
    </row>
    <row r="24729" spans="2:17" ht="15.6" x14ac:dyDescent="0.3">
      <c r="B24729"/>
      <c r="I24729" s="73"/>
      <c r="J24729" s="73"/>
      <c r="K24729" s="73"/>
      <c r="L24729" s="73"/>
      <c r="M24729" s="73"/>
      <c r="N24729" s="73"/>
      <c r="O24729" s="73"/>
      <c r="P24729" s="73"/>
    </row>
    <row r="24730" spans="2:17" ht="15.6" x14ac:dyDescent="0.3">
      <c r="B24730"/>
      <c r="I24730" s="73"/>
      <c r="J24730" s="73"/>
      <c r="K24730" s="73"/>
      <c r="L24730" s="73"/>
      <c r="M24730" s="73"/>
      <c r="N24730" s="73"/>
      <c r="O24730" s="73"/>
      <c r="P24730" s="73"/>
    </row>
    <row r="24731" spans="2:17" ht="15.6" x14ac:dyDescent="0.3">
      <c r="B24731"/>
      <c r="I24731" s="73"/>
      <c r="J24731" s="73"/>
      <c r="K24731" s="73"/>
      <c r="L24731" s="73"/>
      <c r="M24731" s="73"/>
      <c r="N24731" s="73"/>
      <c r="O24731" s="73"/>
      <c r="P24731" s="73"/>
    </row>
    <row r="24732" spans="2:17" ht="15.6" x14ac:dyDescent="0.3">
      <c r="B24732"/>
      <c r="I24732" s="73"/>
      <c r="J24732" s="73"/>
      <c r="K24732" s="73"/>
      <c r="L24732" s="73"/>
      <c r="M24732" s="73"/>
      <c r="N24732" s="73"/>
      <c r="O24732" s="73"/>
      <c r="P24732" s="73"/>
    </row>
    <row r="24733" spans="2:17" ht="15.6" x14ac:dyDescent="0.3">
      <c r="B24733"/>
      <c r="I24733" s="73"/>
      <c r="J24733" s="73"/>
      <c r="K24733" s="73"/>
      <c r="L24733" s="73"/>
      <c r="M24733" s="73"/>
      <c r="N24733" s="73"/>
      <c r="O24733" s="73"/>
      <c r="P24733" s="73"/>
    </row>
    <row r="24734" spans="2:17" ht="15.6" x14ac:dyDescent="0.3">
      <c r="B24734"/>
      <c r="I24734" s="73"/>
      <c r="J24734" s="73"/>
      <c r="K24734" s="73"/>
      <c r="L24734" s="73"/>
      <c r="M24734" s="73"/>
      <c r="N24734" s="73"/>
      <c r="O24734" s="73"/>
      <c r="P24734" s="73"/>
    </row>
    <row r="24735" spans="2:17" ht="15.6" x14ac:dyDescent="0.3">
      <c r="B24735"/>
      <c r="I24735" s="73"/>
      <c r="J24735" s="73"/>
      <c r="K24735" s="73"/>
      <c r="L24735" s="73"/>
      <c r="M24735" s="73"/>
      <c r="N24735" s="73"/>
      <c r="O24735" s="73"/>
      <c r="P24735" s="73"/>
    </row>
    <row r="24736" spans="2:17" ht="15.6" x14ac:dyDescent="0.3">
      <c r="B24736"/>
      <c r="I24736" s="73"/>
      <c r="J24736" s="73"/>
      <c r="K24736" s="73"/>
      <c r="L24736" s="73"/>
      <c r="M24736" s="73"/>
      <c r="N24736" s="73"/>
      <c r="O24736" s="73"/>
      <c r="P24736" s="73"/>
    </row>
    <row r="24737" spans="2:16" ht="15.6" x14ac:dyDescent="0.3">
      <c r="B24737"/>
      <c r="I24737" s="73"/>
      <c r="J24737" s="73"/>
      <c r="K24737" s="73"/>
      <c r="L24737" s="73"/>
      <c r="M24737" s="73"/>
      <c r="N24737" s="73"/>
      <c r="O24737" s="73"/>
      <c r="P24737" s="73"/>
    </row>
    <row r="24738" spans="2:16" ht="15.6" x14ac:dyDescent="0.3">
      <c r="B24738"/>
      <c r="I24738" s="73"/>
      <c r="J24738" s="73"/>
      <c r="K24738" s="73"/>
      <c r="L24738" s="73"/>
      <c r="M24738" s="73"/>
      <c r="N24738" s="73"/>
      <c r="O24738" s="73"/>
      <c r="P24738" s="73"/>
    </row>
    <row r="24739" spans="2:16" ht="15.6" x14ac:dyDescent="0.3">
      <c r="B24739"/>
      <c r="I24739" s="73"/>
      <c r="J24739" s="73"/>
      <c r="K24739" s="73"/>
      <c r="L24739" s="73"/>
      <c r="M24739" s="73"/>
      <c r="N24739" s="73"/>
      <c r="O24739" s="73"/>
      <c r="P24739" s="73"/>
    </row>
    <row r="24740" spans="2:16" ht="15.6" x14ac:dyDescent="0.3">
      <c r="B24740"/>
      <c r="I24740" s="73"/>
      <c r="J24740" s="73"/>
      <c r="K24740" s="73"/>
      <c r="L24740" s="73"/>
      <c r="M24740" s="73"/>
      <c r="N24740" s="73"/>
      <c r="O24740" s="73"/>
      <c r="P24740" s="73"/>
    </row>
    <row r="24741" spans="2:16" ht="15.6" x14ac:dyDescent="0.3">
      <c r="B24741"/>
      <c r="I24741" s="73"/>
      <c r="J24741" s="73"/>
      <c r="K24741" s="73"/>
      <c r="L24741" s="73"/>
      <c r="M24741" s="73"/>
      <c r="N24741" s="73"/>
      <c r="O24741" s="73"/>
      <c r="P24741" s="73"/>
    </row>
    <row r="24742" spans="2:16" ht="15.6" x14ac:dyDescent="0.3">
      <c r="B24742"/>
      <c r="I24742" s="73"/>
      <c r="J24742" s="73"/>
      <c r="K24742" s="73"/>
      <c r="L24742" s="73"/>
      <c r="M24742" s="73"/>
      <c r="N24742" s="73"/>
      <c r="O24742" s="73"/>
      <c r="P24742" s="73"/>
    </row>
    <row r="24743" spans="2:16" ht="15.6" x14ac:dyDescent="0.3">
      <c r="B24743"/>
      <c r="I24743" s="73"/>
      <c r="J24743" s="73"/>
      <c r="K24743" s="73"/>
      <c r="L24743" s="73"/>
      <c r="M24743" s="73"/>
      <c r="N24743" s="73"/>
      <c r="O24743" s="73"/>
      <c r="P24743" s="73"/>
    </row>
    <row r="24744" spans="2:16" ht="15.6" x14ac:dyDescent="0.3">
      <c r="B24744"/>
      <c r="I24744" s="73"/>
      <c r="J24744" s="73"/>
      <c r="K24744" s="73"/>
      <c r="L24744" s="73"/>
      <c r="M24744" s="73"/>
      <c r="N24744" s="73"/>
      <c r="O24744" s="73"/>
      <c r="P24744" s="73"/>
    </row>
    <row r="24745" spans="2:16" ht="15.6" x14ac:dyDescent="0.3">
      <c r="B24745"/>
      <c r="I24745" s="73"/>
      <c r="J24745" s="73"/>
      <c r="K24745" s="73"/>
      <c r="L24745" s="73"/>
      <c r="M24745" s="73"/>
      <c r="N24745" s="73"/>
      <c r="O24745" s="73"/>
      <c r="P24745" s="73"/>
    </row>
    <row r="24746" spans="2:16" ht="15.6" x14ac:dyDescent="0.3">
      <c r="B24746"/>
      <c r="I24746" s="73"/>
      <c r="J24746" s="73"/>
      <c r="K24746" s="73"/>
      <c r="L24746" s="73"/>
      <c r="M24746" s="73"/>
      <c r="N24746" s="73"/>
      <c r="O24746" s="73"/>
      <c r="P24746" s="73"/>
    </row>
    <row r="24747" spans="2:16" ht="15.6" x14ac:dyDescent="0.3">
      <c r="B24747"/>
      <c r="I24747" s="73"/>
      <c r="J24747" s="73"/>
      <c r="K24747" s="73"/>
      <c r="L24747" s="73"/>
      <c r="M24747" s="73"/>
      <c r="N24747" s="73"/>
      <c r="O24747" s="73"/>
      <c r="P24747" s="73"/>
    </row>
    <row r="24748" spans="2:16" ht="15.6" x14ac:dyDescent="0.3">
      <c r="B24748"/>
      <c r="I24748" s="73"/>
      <c r="J24748" s="73"/>
      <c r="K24748" s="73"/>
      <c r="L24748" s="73"/>
      <c r="M24748" s="73"/>
      <c r="N24748" s="73"/>
      <c r="O24748" s="73"/>
      <c r="P24748" s="73"/>
    </row>
    <row r="24749" spans="2:16" ht="15.6" x14ac:dyDescent="0.3">
      <c r="B24749"/>
      <c r="I24749" s="73"/>
      <c r="J24749" s="73"/>
      <c r="K24749" s="73"/>
      <c r="L24749" s="73"/>
      <c r="M24749" s="73"/>
      <c r="N24749" s="73"/>
      <c r="O24749" s="73"/>
      <c r="P24749" s="73"/>
    </row>
    <row r="24750" spans="2:16" ht="15.6" x14ac:dyDescent="0.3">
      <c r="B24750"/>
      <c r="I24750" s="73"/>
      <c r="J24750" s="73"/>
      <c r="K24750" s="73"/>
      <c r="L24750" s="73"/>
      <c r="M24750" s="73"/>
      <c r="N24750" s="73"/>
      <c r="O24750" s="73"/>
      <c r="P24750" s="73"/>
    </row>
    <row r="24751" spans="2:16" ht="15.6" x14ac:dyDescent="0.3">
      <c r="B24751"/>
      <c r="I24751" s="73"/>
      <c r="J24751" s="73"/>
      <c r="K24751" s="73"/>
      <c r="L24751" s="73"/>
      <c r="M24751" s="73"/>
      <c r="N24751" s="73"/>
      <c r="O24751" s="73"/>
      <c r="P24751" s="73"/>
    </row>
    <row r="24752" spans="2:16" ht="15.6" x14ac:dyDescent="0.3">
      <c r="B24752"/>
      <c r="I24752" s="73"/>
      <c r="J24752" s="73"/>
      <c r="K24752" s="73"/>
      <c r="L24752" s="73"/>
      <c r="M24752" s="73"/>
      <c r="N24752" s="73"/>
      <c r="O24752" s="73"/>
      <c r="P24752" s="73"/>
    </row>
    <row r="24753" spans="2:16" ht="15.6" x14ac:dyDescent="0.3">
      <c r="B24753"/>
      <c r="I24753" s="73"/>
      <c r="J24753" s="73"/>
      <c r="K24753" s="73"/>
      <c r="L24753" s="73"/>
      <c r="M24753" s="73"/>
      <c r="N24753" s="73"/>
      <c r="O24753" s="73"/>
      <c r="P24753" s="73"/>
    </row>
    <row r="24754" spans="2:16" ht="15.6" x14ac:dyDescent="0.3">
      <c r="B24754"/>
      <c r="I24754" s="73"/>
      <c r="J24754" s="73"/>
      <c r="K24754" s="73"/>
      <c r="L24754" s="73"/>
      <c r="M24754" s="73"/>
      <c r="N24754" s="73"/>
      <c r="O24754" s="73"/>
      <c r="P24754" s="73"/>
    </row>
    <row r="24755" spans="2:16" ht="15.6" x14ac:dyDescent="0.3">
      <c r="B24755"/>
      <c r="I24755" s="73"/>
      <c r="J24755" s="73"/>
      <c r="K24755" s="73"/>
      <c r="L24755" s="73"/>
      <c r="M24755" s="73"/>
      <c r="N24755" s="73"/>
      <c r="O24755" s="73"/>
      <c r="P24755" s="73"/>
    </row>
    <row r="24756" spans="2:16" ht="15.6" x14ac:dyDescent="0.3">
      <c r="B24756"/>
      <c r="I24756" s="73"/>
      <c r="J24756" s="73"/>
      <c r="K24756" s="73"/>
      <c r="L24756" s="73"/>
      <c r="M24756" s="73"/>
      <c r="N24756" s="73"/>
      <c r="O24756" s="73"/>
      <c r="P24756" s="73"/>
    </row>
    <row r="24757" spans="2:16" ht="15.6" x14ac:dyDescent="0.3">
      <c r="B24757"/>
      <c r="I24757" s="73"/>
      <c r="J24757" s="73"/>
      <c r="K24757" s="73"/>
      <c r="L24757" s="73"/>
      <c r="M24757" s="73"/>
      <c r="N24757" s="73"/>
      <c r="O24757" s="73"/>
      <c r="P24757" s="73"/>
    </row>
    <row r="24758" spans="2:16" ht="15.6" x14ac:dyDescent="0.3">
      <c r="B24758"/>
      <c r="I24758" s="73"/>
      <c r="J24758" s="73"/>
      <c r="K24758" s="73"/>
      <c r="L24758" s="73"/>
      <c r="M24758" s="73"/>
      <c r="N24758" s="73"/>
      <c r="O24758" s="73"/>
      <c r="P24758" s="73"/>
    </row>
    <row r="24759" spans="2:16" ht="15.6" x14ac:dyDescent="0.3">
      <c r="B24759"/>
      <c r="I24759" s="73"/>
      <c r="J24759" s="73"/>
      <c r="K24759" s="73"/>
      <c r="L24759" s="73"/>
      <c r="M24759" s="73"/>
      <c r="N24759" s="73"/>
      <c r="O24759" s="73"/>
      <c r="P24759" s="73"/>
    </row>
    <row r="24760" spans="2:16" ht="15.6" x14ac:dyDescent="0.3">
      <c r="B24760"/>
      <c r="I24760" s="73"/>
      <c r="J24760" s="73"/>
      <c r="K24760" s="73"/>
      <c r="L24760" s="73"/>
      <c r="M24760" s="73"/>
      <c r="N24760" s="73"/>
      <c r="O24760" s="73"/>
      <c r="P24760" s="73"/>
    </row>
    <row r="24761" spans="2:16" ht="15.6" x14ac:dyDescent="0.3">
      <c r="B24761"/>
      <c r="I24761" s="73"/>
      <c r="J24761" s="73"/>
      <c r="K24761" s="73"/>
      <c r="L24761" s="73"/>
      <c r="M24761" s="73"/>
      <c r="N24761" s="73"/>
      <c r="O24761" s="73"/>
      <c r="P24761" s="73"/>
    </row>
    <row r="24762" spans="2:16" ht="15.6" x14ac:dyDescent="0.3">
      <c r="B24762"/>
      <c r="I24762" s="73"/>
      <c r="J24762" s="73"/>
      <c r="K24762" s="73"/>
      <c r="L24762" s="73"/>
      <c r="M24762" s="73"/>
      <c r="N24762" s="73"/>
      <c r="O24762" s="73"/>
      <c r="P24762" s="73"/>
    </row>
    <row r="24763" spans="2:16" ht="15.6" x14ac:dyDescent="0.3">
      <c r="B24763"/>
      <c r="I24763" s="73"/>
      <c r="J24763" s="73"/>
      <c r="K24763" s="73"/>
      <c r="L24763" s="73"/>
      <c r="M24763" s="73"/>
      <c r="N24763" s="73"/>
      <c r="O24763" s="73"/>
      <c r="P24763" s="73"/>
    </row>
    <row r="24764" spans="2:16" ht="15.6" x14ac:dyDescent="0.3">
      <c r="B24764"/>
      <c r="I24764" s="73"/>
      <c r="J24764" s="73"/>
      <c r="K24764" s="73"/>
      <c r="L24764" s="73"/>
      <c r="M24764" s="73"/>
      <c r="N24764" s="73"/>
      <c r="O24764" s="73"/>
      <c r="P24764" s="73"/>
    </row>
    <row r="24765" spans="2:16" ht="15.6" x14ac:dyDescent="0.3">
      <c r="B24765"/>
      <c r="I24765" s="73"/>
      <c r="J24765" s="73"/>
      <c r="K24765" s="73"/>
      <c r="L24765" s="73"/>
      <c r="M24765" s="73"/>
      <c r="N24765" s="73"/>
      <c r="O24765" s="73"/>
      <c r="P24765" s="73"/>
    </row>
    <row r="24766" spans="2:16" ht="15.6" x14ac:dyDescent="0.3">
      <c r="B24766"/>
      <c r="I24766" s="73"/>
      <c r="J24766" s="73"/>
      <c r="K24766" s="73"/>
      <c r="L24766" s="73"/>
      <c r="M24766" s="73"/>
      <c r="N24766" s="73"/>
      <c r="O24766" s="73"/>
      <c r="P24766" s="73"/>
    </row>
    <row r="24767" spans="2:16" ht="15.6" x14ac:dyDescent="0.3">
      <c r="B24767"/>
      <c r="I24767" s="73"/>
      <c r="J24767" s="73"/>
      <c r="K24767" s="73"/>
      <c r="L24767" s="73"/>
      <c r="M24767" s="73"/>
      <c r="N24767" s="73"/>
      <c r="O24767" s="73"/>
      <c r="P24767" s="73"/>
    </row>
    <row r="24768" spans="2:16" ht="15.6" x14ac:dyDescent="0.3">
      <c r="B24768"/>
      <c r="I24768" s="73"/>
      <c r="J24768" s="73"/>
      <c r="K24768" s="73"/>
      <c r="L24768" s="73"/>
      <c r="M24768" s="73"/>
      <c r="N24768" s="73"/>
      <c r="O24768" s="73"/>
      <c r="P24768" s="73"/>
    </row>
    <row r="24769" spans="2:16" ht="15.6" x14ac:dyDescent="0.3">
      <c r="B24769"/>
      <c r="I24769" s="73"/>
      <c r="J24769" s="73"/>
      <c r="K24769" s="73"/>
      <c r="L24769" s="73"/>
      <c r="M24769" s="73"/>
      <c r="N24769" s="73"/>
      <c r="O24769" s="73"/>
      <c r="P24769" s="73"/>
    </row>
    <row r="24770" spans="2:16" ht="15.6" x14ac:dyDescent="0.3">
      <c r="B24770"/>
      <c r="I24770" s="73"/>
      <c r="J24770" s="73"/>
      <c r="K24770" s="73"/>
      <c r="L24770" s="73"/>
      <c r="M24770" s="73"/>
      <c r="N24770" s="73"/>
      <c r="O24770" s="73"/>
      <c r="P24770" s="73"/>
    </row>
    <row r="24771" spans="2:16" ht="15.6" x14ac:dyDescent="0.3">
      <c r="B24771"/>
      <c r="I24771" s="73"/>
      <c r="J24771" s="73"/>
      <c r="K24771" s="73"/>
      <c r="L24771" s="73"/>
      <c r="M24771" s="73"/>
      <c r="N24771" s="73"/>
      <c r="O24771" s="73"/>
      <c r="P24771" s="73"/>
    </row>
    <row r="24772" spans="2:16" ht="15.6" x14ac:dyDescent="0.3">
      <c r="B24772"/>
      <c r="I24772" s="73"/>
      <c r="J24772" s="73"/>
      <c r="K24772" s="73"/>
      <c r="L24772" s="73"/>
      <c r="M24772" s="73"/>
      <c r="N24772" s="73"/>
      <c r="O24772" s="73"/>
      <c r="P24772" s="73"/>
    </row>
    <row r="24773" spans="2:16" ht="15.6" x14ac:dyDescent="0.3">
      <c r="B24773"/>
      <c r="I24773" s="73"/>
      <c r="J24773" s="73"/>
      <c r="K24773" s="73"/>
      <c r="L24773" s="73"/>
      <c r="M24773" s="73"/>
      <c r="N24773" s="73"/>
      <c r="O24773" s="73"/>
      <c r="P24773" s="73"/>
    </row>
    <row r="24774" spans="2:16" ht="15.6" x14ac:dyDescent="0.3">
      <c r="B24774"/>
      <c r="I24774" s="73"/>
      <c r="J24774" s="73"/>
      <c r="K24774" s="73"/>
      <c r="L24774" s="73"/>
      <c r="M24774" s="73"/>
      <c r="N24774" s="73"/>
      <c r="O24774" s="73"/>
      <c r="P24774" s="73"/>
    </row>
    <row r="24775" spans="2:16" ht="15.6" x14ac:dyDescent="0.3">
      <c r="B24775"/>
      <c r="I24775" s="73"/>
      <c r="J24775" s="73"/>
      <c r="K24775" s="73"/>
      <c r="L24775" s="73"/>
      <c r="M24775" s="73"/>
      <c r="N24775" s="73"/>
      <c r="O24775" s="73"/>
      <c r="P24775" s="73"/>
    </row>
    <row r="24776" spans="2:16" ht="15.6" x14ac:dyDescent="0.3">
      <c r="B24776"/>
      <c r="I24776" s="73"/>
      <c r="J24776" s="73"/>
      <c r="K24776" s="73"/>
      <c r="L24776" s="73"/>
      <c r="M24776" s="73"/>
      <c r="N24776" s="73"/>
      <c r="O24776" s="73"/>
      <c r="P24776" s="73"/>
    </row>
    <row r="24777" spans="2:16" ht="15.6" x14ac:dyDescent="0.3">
      <c r="B24777"/>
      <c r="I24777" s="73"/>
      <c r="J24777" s="73"/>
      <c r="K24777" s="73"/>
      <c r="L24777" s="73"/>
      <c r="M24777" s="73"/>
      <c r="N24777" s="73"/>
      <c r="O24777" s="73"/>
      <c r="P24777" s="73"/>
    </row>
    <row r="24778" spans="2:16" ht="15.6" x14ac:dyDescent="0.3">
      <c r="B24778"/>
      <c r="I24778" s="73"/>
      <c r="J24778" s="73"/>
      <c r="K24778" s="73"/>
      <c r="L24778" s="73"/>
      <c r="M24778" s="73"/>
      <c r="N24778" s="73"/>
      <c r="O24778" s="73"/>
      <c r="P24778" s="73"/>
    </row>
    <row r="24779" spans="2:16" ht="15.6" x14ac:dyDescent="0.3">
      <c r="B24779"/>
      <c r="I24779" s="73"/>
      <c r="J24779" s="73"/>
      <c r="K24779" s="73"/>
      <c r="L24779" s="73"/>
      <c r="M24779" s="73"/>
      <c r="N24779" s="73"/>
      <c r="O24779" s="73"/>
      <c r="P24779" s="73"/>
    </row>
    <row r="24780" spans="2:16" ht="15.6" x14ac:dyDescent="0.3">
      <c r="B24780"/>
      <c r="I24780" s="73"/>
      <c r="J24780" s="73"/>
      <c r="K24780" s="73"/>
      <c r="L24780" s="73"/>
      <c r="M24780" s="73"/>
      <c r="N24780" s="73"/>
      <c r="O24780" s="73"/>
      <c r="P24780" s="73"/>
    </row>
    <row r="24781" spans="2:16" ht="15.6" x14ac:dyDescent="0.3">
      <c r="B24781"/>
      <c r="I24781" s="73"/>
      <c r="J24781" s="73"/>
      <c r="K24781" s="73"/>
      <c r="L24781" s="73"/>
      <c r="M24781" s="73"/>
      <c r="N24781" s="73"/>
      <c r="O24781" s="73"/>
      <c r="P24781" s="73"/>
    </row>
    <row r="24782" spans="2:16" ht="15.6" x14ac:dyDescent="0.3">
      <c r="B24782"/>
      <c r="I24782" s="73"/>
      <c r="J24782" s="73"/>
      <c r="K24782" s="73"/>
      <c r="L24782" s="73"/>
      <c r="M24782" s="73"/>
      <c r="N24782" s="73"/>
      <c r="O24782" s="73"/>
      <c r="P24782" s="73"/>
    </row>
    <row r="24783" spans="2:16" ht="15.6" x14ac:dyDescent="0.3">
      <c r="B24783"/>
      <c r="I24783" s="73"/>
      <c r="J24783" s="73"/>
      <c r="K24783" s="73"/>
      <c r="L24783" s="73"/>
      <c r="M24783" s="73"/>
      <c r="N24783" s="73"/>
      <c r="O24783" s="73"/>
      <c r="P24783" s="73"/>
    </row>
    <row r="24784" spans="2:16" ht="15.6" x14ac:dyDescent="0.3">
      <c r="B24784"/>
      <c r="I24784" s="73"/>
      <c r="J24784" s="73"/>
      <c r="K24784" s="73"/>
      <c r="L24784" s="73"/>
      <c r="M24784" s="73"/>
      <c r="N24784" s="73"/>
      <c r="O24784" s="73"/>
      <c r="P24784" s="73"/>
    </row>
    <row r="24785" spans="2:16" ht="15.6" x14ac:dyDescent="0.3">
      <c r="B24785"/>
      <c r="I24785" s="73"/>
      <c r="J24785" s="73"/>
      <c r="K24785" s="73"/>
      <c r="L24785" s="73"/>
      <c r="M24785" s="73"/>
      <c r="N24785" s="73"/>
      <c r="O24785" s="73"/>
      <c r="P24785" s="73"/>
    </row>
    <row r="24786" spans="2:16" ht="15.6" x14ac:dyDescent="0.3">
      <c r="B24786"/>
      <c r="I24786" s="73"/>
      <c r="J24786" s="73"/>
      <c r="K24786" s="73"/>
      <c r="L24786" s="73"/>
      <c r="M24786" s="73"/>
      <c r="N24786" s="73"/>
      <c r="O24786" s="73"/>
      <c r="P24786" s="73"/>
    </row>
    <row r="24787" spans="2:16" ht="15.6" x14ac:dyDescent="0.3">
      <c r="B24787"/>
      <c r="I24787" s="73"/>
      <c r="J24787" s="73"/>
      <c r="K24787" s="73"/>
      <c r="L24787" s="73"/>
      <c r="M24787" s="73"/>
      <c r="N24787" s="73"/>
      <c r="O24787" s="73"/>
      <c r="P24787" s="73"/>
    </row>
    <row r="24788" spans="2:16" ht="15.6" x14ac:dyDescent="0.3">
      <c r="B24788"/>
      <c r="I24788" s="73"/>
      <c r="J24788" s="73"/>
      <c r="K24788" s="73"/>
      <c r="L24788" s="73"/>
      <c r="M24788" s="73"/>
      <c r="N24788" s="73"/>
      <c r="O24788" s="73"/>
      <c r="P24788" s="73"/>
    </row>
    <row r="24789" spans="2:16" ht="15.6" x14ac:dyDescent="0.3">
      <c r="B24789"/>
      <c r="I24789" s="73"/>
      <c r="J24789" s="73"/>
      <c r="K24789" s="73"/>
      <c r="L24789" s="73"/>
      <c r="M24789" s="73"/>
      <c r="N24789" s="73"/>
      <c r="O24789" s="73"/>
      <c r="P24789" s="73"/>
    </row>
    <row r="24790" spans="2:16" ht="15.6" x14ac:dyDescent="0.3">
      <c r="B24790"/>
      <c r="I24790" s="73"/>
      <c r="J24790" s="73"/>
      <c r="K24790" s="73"/>
      <c r="L24790" s="73"/>
      <c r="M24790" s="73"/>
      <c r="N24790" s="73"/>
      <c r="O24790" s="73"/>
      <c r="P24790" s="73"/>
    </row>
    <row r="24791" spans="2:16" ht="15.6" x14ac:dyDescent="0.3">
      <c r="B24791"/>
      <c r="I24791" s="73"/>
      <c r="J24791" s="73"/>
      <c r="K24791" s="73"/>
      <c r="L24791" s="73"/>
      <c r="M24791" s="73"/>
      <c r="N24791" s="73"/>
      <c r="O24791" s="73"/>
      <c r="P24791" s="73"/>
    </row>
    <row r="24792" spans="2:16" ht="15.6" x14ac:dyDescent="0.3">
      <c r="B24792"/>
      <c r="I24792" s="73"/>
      <c r="J24792" s="73"/>
      <c r="K24792" s="73"/>
      <c r="L24792" s="73"/>
      <c r="M24792" s="73"/>
      <c r="N24792" s="73"/>
      <c r="O24792" s="73"/>
      <c r="P24792" s="73"/>
    </row>
    <row r="24793" spans="2:16" ht="15.6" x14ac:dyDescent="0.3">
      <c r="B24793"/>
      <c r="I24793" s="73"/>
      <c r="J24793" s="73"/>
      <c r="K24793" s="73"/>
      <c r="L24793" s="73"/>
      <c r="M24793" s="73"/>
      <c r="N24793" s="73"/>
      <c r="O24793" s="73"/>
      <c r="P24793" s="73"/>
    </row>
    <row r="24794" spans="2:16" ht="15.6" x14ac:dyDescent="0.3">
      <c r="B24794"/>
      <c r="I24794" s="73"/>
      <c r="J24794" s="73"/>
      <c r="K24794" s="73"/>
      <c r="L24794" s="73"/>
      <c r="M24794" s="73"/>
      <c r="N24794" s="73"/>
      <c r="O24794" s="73"/>
      <c r="P24794" s="73"/>
    </row>
    <row r="24795" spans="2:16" ht="15.6" x14ac:dyDescent="0.3">
      <c r="B24795"/>
      <c r="I24795" s="73"/>
      <c r="J24795" s="73"/>
      <c r="K24795" s="73"/>
      <c r="L24795" s="73"/>
      <c r="M24795" s="73"/>
      <c r="N24795" s="73"/>
      <c r="O24795" s="73"/>
      <c r="P24795" s="73"/>
    </row>
    <row r="24796" spans="2:16" ht="15.6" x14ac:dyDescent="0.3">
      <c r="B24796"/>
      <c r="I24796" s="73"/>
      <c r="J24796" s="73"/>
      <c r="K24796" s="73"/>
      <c r="L24796" s="73"/>
      <c r="M24796" s="73"/>
      <c r="N24796" s="73"/>
      <c r="O24796" s="73"/>
      <c r="P24796" s="73"/>
    </row>
    <row r="24797" spans="2:16" ht="15.6" x14ac:dyDescent="0.3">
      <c r="B24797"/>
      <c r="I24797" s="73"/>
      <c r="J24797" s="73"/>
      <c r="K24797" s="73"/>
      <c r="L24797" s="73"/>
      <c r="M24797" s="73"/>
      <c r="N24797" s="73"/>
      <c r="O24797" s="73"/>
      <c r="P24797" s="73"/>
    </row>
    <row r="24798" spans="2:16" ht="15.6" x14ac:dyDescent="0.3">
      <c r="B24798"/>
      <c r="I24798" s="73"/>
      <c r="J24798" s="73"/>
      <c r="K24798" s="73"/>
      <c r="L24798" s="73"/>
      <c r="M24798" s="73"/>
      <c r="N24798" s="73"/>
      <c r="O24798" s="73"/>
      <c r="P24798" s="73"/>
    </row>
    <row r="24799" spans="2:16" ht="15.6" x14ac:dyDescent="0.3">
      <c r="B24799"/>
      <c r="I24799" s="73"/>
      <c r="J24799" s="73"/>
      <c r="K24799" s="73"/>
      <c r="L24799" s="73"/>
      <c r="M24799" s="73"/>
      <c r="N24799" s="73"/>
      <c r="O24799" s="73"/>
      <c r="P24799" s="73"/>
    </row>
    <row r="24800" spans="2:16" ht="15.6" x14ac:dyDescent="0.3">
      <c r="B24800"/>
      <c r="I24800" s="73"/>
      <c r="J24800" s="73"/>
      <c r="K24800" s="73"/>
      <c r="L24800" s="73"/>
      <c r="M24800" s="73"/>
      <c r="N24800" s="73"/>
      <c r="O24800" s="73"/>
      <c r="P24800" s="73"/>
    </row>
    <row r="24801" spans="2:16" ht="15.6" x14ac:dyDescent="0.3">
      <c r="B24801"/>
      <c r="I24801" s="73"/>
      <c r="J24801" s="73"/>
      <c r="K24801" s="73"/>
      <c r="L24801" s="73"/>
      <c r="M24801" s="73"/>
      <c r="N24801" s="73"/>
      <c r="O24801" s="73"/>
      <c r="P24801" s="73"/>
    </row>
    <row r="24802" spans="2:16" ht="15.6" x14ac:dyDescent="0.3">
      <c r="B24802"/>
      <c r="I24802" s="73"/>
      <c r="J24802" s="73"/>
      <c r="K24802" s="73"/>
      <c r="L24802" s="73"/>
      <c r="M24802" s="73"/>
      <c r="N24802" s="73"/>
      <c r="O24802" s="73"/>
      <c r="P24802" s="73"/>
    </row>
    <row r="24803" spans="2:16" ht="15.6" x14ac:dyDescent="0.3">
      <c r="B24803"/>
      <c r="I24803" s="73"/>
      <c r="J24803" s="73"/>
      <c r="K24803" s="73"/>
      <c r="L24803" s="73"/>
      <c r="M24803" s="73"/>
      <c r="N24803" s="73"/>
      <c r="O24803" s="73"/>
      <c r="P24803" s="73"/>
    </row>
    <row r="24804" spans="2:16" ht="15.6" x14ac:dyDescent="0.3">
      <c r="B24804"/>
      <c r="I24804" s="73"/>
      <c r="J24804" s="73"/>
      <c r="K24804" s="73"/>
      <c r="L24804" s="73"/>
      <c r="M24804" s="73"/>
      <c r="N24804" s="73"/>
      <c r="O24804" s="73"/>
      <c r="P24804" s="73"/>
    </row>
    <row r="24805" spans="2:16" ht="15.6" x14ac:dyDescent="0.3">
      <c r="B24805"/>
      <c r="I24805" s="73"/>
      <c r="J24805" s="73"/>
      <c r="K24805" s="73"/>
      <c r="L24805" s="73"/>
      <c r="M24805" s="73"/>
      <c r="N24805" s="73"/>
      <c r="O24805" s="73"/>
      <c r="P24805" s="73"/>
    </row>
    <row r="24806" spans="2:16" ht="15.6" x14ac:dyDescent="0.3">
      <c r="B24806"/>
      <c r="I24806" s="73"/>
      <c r="J24806" s="73"/>
      <c r="K24806" s="73"/>
      <c r="L24806" s="73"/>
      <c r="M24806" s="73"/>
      <c r="N24806" s="73"/>
      <c r="O24806" s="73"/>
      <c r="P24806" s="73"/>
    </row>
    <row r="24807" spans="2:16" ht="15.6" x14ac:dyDescent="0.3">
      <c r="B24807"/>
      <c r="I24807" s="73"/>
      <c r="J24807" s="73"/>
      <c r="K24807" s="73"/>
      <c r="L24807" s="73"/>
      <c r="M24807" s="73"/>
      <c r="N24807" s="73"/>
      <c r="O24807" s="73"/>
      <c r="P24807" s="73"/>
    </row>
    <row r="24808" spans="2:16" ht="15.6" x14ac:dyDescent="0.3">
      <c r="B24808"/>
      <c r="I24808" s="73"/>
      <c r="J24808" s="73"/>
      <c r="K24808" s="73"/>
      <c r="L24808" s="73"/>
      <c r="M24808" s="73"/>
      <c r="N24808" s="73"/>
      <c r="O24808" s="73"/>
      <c r="P24808" s="73"/>
    </row>
    <row r="24809" spans="2:16" ht="15.6" x14ac:dyDescent="0.3">
      <c r="B24809"/>
      <c r="I24809" s="73"/>
      <c r="J24809" s="73"/>
      <c r="K24809" s="73"/>
      <c r="L24809" s="73"/>
      <c r="M24809" s="73"/>
      <c r="N24809" s="73"/>
      <c r="O24809" s="73"/>
      <c r="P24809" s="73"/>
    </row>
    <row r="24810" spans="2:16" ht="15.6" x14ac:dyDescent="0.3">
      <c r="B24810"/>
      <c r="I24810" s="73"/>
      <c r="J24810" s="73"/>
      <c r="K24810" s="73"/>
      <c r="L24810" s="73"/>
      <c r="M24810" s="73"/>
      <c r="N24810" s="73"/>
      <c r="O24810" s="73"/>
      <c r="P24810" s="73"/>
    </row>
    <row r="24811" spans="2:16" ht="15.6" x14ac:dyDescent="0.3">
      <c r="B24811"/>
      <c r="I24811" s="73"/>
      <c r="J24811" s="73"/>
      <c r="K24811" s="73"/>
      <c r="L24811" s="73"/>
      <c r="M24811" s="73"/>
      <c r="N24811" s="73"/>
      <c r="O24811" s="73"/>
      <c r="P24811" s="73"/>
    </row>
    <row r="24812" spans="2:16" ht="15.6" x14ac:dyDescent="0.3">
      <c r="B24812"/>
      <c r="I24812" s="73"/>
      <c r="J24812" s="73"/>
      <c r="K24812" s="73"/>
      <c r="L24812" s="73"/>
      <c r="M24812" s="73"/>
      <c r="N24812" s="73"/>
      <c r="O24812" s="73"/>
      <c r="P24812" s="73"/>
    </row>
    <row r="24813" spans="2:16" ht="15.6" x14ac:dyDescent="0.3">
      <c r="B24813"/>
      <c r="I24813" s="73"/>
      <c r="J24813" s="73"/>
      <c r="K24813" s="73"/>
      <c r="L24813" s="73"/>
      <c r="M24813" s="73"/>
      <c r="N24813" s="73"/>
      <c r="O24813" s="73"/>
      <c r="P24813" s="73"/>
    </row>
    <row r="24814" spans="2:16" ht="15.6" x14ac:dyDescent="0.3">
      <c r="B24814"/>
      <c r="I24814" s="73"/>
      <c r="J24814" s="73"/>
      <c r="K24814" s="73"/>
      <c r="L24814" s="73"/>
      <c r="M24814" s="73"/>
      <c r="N24814" s="73"/>
      <c r="O24814" s="73"/>
      <c r="P24814" s="73"/>
    </row>
    <row r="24815" spans="2:16" ht="15.6" x14ac:dyDescent="0.3">
      <c r="B24815"/>
      <c r="I24815" s="73"/>
      <c r="J24815" s="73"/>
      <c r="K24815" s="73"/>
      <c r="L24815" s="73"/>
      <c r="M24815" s="73"/>
      <c r="N24815" s="73"/>
      <c r="O24815" s="73"/>
      <c r="P24815" s="73"/>
    </row>
    <row r="24816" spans="2:16" ht="15.6" x14ac:dyDescent="0.3">
      <c r="B24816"/>
      <c r="I24816" s="73"/>
      <c r="J24816" s="73"/>
      <c r="K24816" s="73"/>
      <c r="L24816" s="73"/>
      <c r="M24816" s="73"/>
      <c r="N24816" s="73"/>
      <c r="O24816" s="73"/>
      <c r="P24816" s="73"/>
    </row>
    <row r="24817" spans="2:16" ht="15.6" x14ac:dyDescent="0.3">
      <c r="B24817"/>
      <c r="I24817" s="73"/>
      <c r="J24817" s="73"/>
      <c r="K24817" s="73"/>
      <c r="L24817" s="73"/>
      <c r="M24817" s="73"/>
      <c r="N24817" s="73"/>
      <c r="O24817" s="73"/>
      <c r="P24817" s="73"/>
    </row>
    <row r="24818" spans="2:16" ht="15.6" x14ac:dyDescent="0.3">
      <c r="B24818"/>
      <c r="I24818" s="73"/>
      <c r="J24818" s="73"/>
      <c r="K24818" s="73"/>
      <c r="L24818" s="73"/>
      <c r="M24818" s="73"/>
      <c r="N24818" s="73"/>
      <c r="O24818" s="73"/>
      <c r="P24818" s="73"/>
    </row>
    <row r="24819" spans="2:16" ht="15.6" x14ac:dyDescent="0.3">
      <c r="B24819"/>
      <c r="I24819" s="73"/>
      <c r="J24819" s="73"/>
      <c r="K24819" s="73"/>
      <c r="L24819" s="73"/>
      <c r="M24819" s="73"/>
      <c r="N24819" s="73"/>
      <c r="O24819" s="73"/>
      <c r="P24819" s="73"/>
    </row>
    <row r="24820" spans="2:16" ht="15.6" x14ac:dyDescent="0.3">
      <c r="B24820"/>
      <c r="I24820" s="73"/>
      <c r="J24820" s="73"/>
      <c r="K24820" s="73"/>
      <c r="L24820" s="73"/>
      <c r="M24820" s="73"/>
      <c r="N24820" s="73"/>
      <c r="O24820" s="73"/>
      <c r="P24820" s="73"/>
    </row>
    <row r="24821" spans="2:16" ht="15.6" x14ac:dyDescent="0.3">
      <c r="B24821"/>
      <c r="I24821" s="73"/>
      <c r="J24821" s="73"/>
      <c r="K24821" s="73"/>
      <c r="L24821" s="73"/>
      <c r="M24821" s="73"/>
      <c r="N24821" s="73"/>
      <c r="O24821" s="73"/>
      <c r="P24821" s="73"/>
    </row>
    <row r="24822" spans="2:16" ht="15.6" x14ac:dyDescent="0.3">
      <c r="B24822"/>
      <c r="I24822" s="73"/>
      <c r="J24822" s="73"/>
      <c r="K24822" s="73"/>
      <c r="L24822" s="73"/>
      <c r="M24822" s="73"/>
      <c r="N24822" s="73"/>
      <c r="O24822" s="73"/>
      <c r="P24822" s="73"/>
    </row>
    <row r="24823" spans="2:16" ht="15.6" x14ac:dyDescent="0.3">
      <c r="B24823"/>
      <c r="I24823" s="73"/>
      <c r="J24823" s="73"/>
      <c r="K24823" s="73"/>
      <c r="L24823" s="73"/>
      <c r="M24823" s="73"/>
      <c r="N24823" s="73"/>
      <c r="O24823" s="73"/>
      <c r="P24823" s="73"/>
    </row>
    <row r="24824" spans="2:16" ht="15.6" x14ac:dyDescent="0.3">
      <c r="B24824"/>
      <c r="I24824" s="73"/>
      <c r="J24824" s="73"/>
      <c r="K24824" s="73"/>
      <c r="L24824" s="73"/>
      <c r="M24824" s="73"/>
      <c r="N24824" s="73"/>
      <c r="O24824" s="73"/>
      <c r="P24824" s="73"/>
    </row>
    <row r="24825" spans="2:16" ht="15.6" x14ac:dyDescent="0.3">
      <c r="B24825"/>
      <c r="I24825" s="73"/>
      <c r="J24825" s="73"/>
      <c r="K24825" s="73"/>
      <c r="L24825" s="73"/>
      <c r="M24825" s="73"/>
      <c r="N24825" s="73"/>
      <c r="O24825" s="73"/>
      <c r="P24825" s="73"/>
    </row>
    <row r="24826" spans="2:16" ht="15.6" x14ac:dyDescent="0.3">
      <c r="B24826"/>
      <c r="I24826" s="73"/>
      <c r="J24826" s="73"/>
      <c r="K24826" s="73"/>
      <c r="L24826" s="73"/>
      <c r="M24826" s="73"/>
      <c r="N24826" s="73"/>
      <c r="O24826" s="73"/>
      <c r="P24826" s="73"/>
    </row>
    <row r="24827" spans="2:16" ht="15.6" x14ac:dyDescent="0.3">
      <c r="B24827"/>
      <c r="I24827" s="73"/>
      <c r="J24827" s="73"/>
      <c r="K24827" s="73"/>
      <c r="L24827" s="73"/>
      <c r="M24827" s="73"/>
      <c r="N24827" s="73"/>
      <c r="O24827" s="73"/>
      <c r="P24827" s="73"/>
    </row>
    <row r="24828" spans="2:16" ht="15.6" x14ac:dyDescent="0.3">
      <c r="B24828"/>
      <c r="I24828" s="73"/>
      <c r="J24828" s="73"/>
      <c r="K24828" s="73"/>
      <c r="L24828" s="73"/>
      <c r="M24828" s="73"/>
      <c r="N24828" s="73"/>
      <c r="O24828" s="73"/>
      <c r="P24828" s="73"/>
    </row>
    <row r="24829" spans="2:16" ht="15.6" x14ac:dyDescent="0.3">
      <c r="B24829"/>
      <c r="I24829" s="73"/>
      <c r="J24829" s="73"/>
      <c r="K24829" s="73"/>
      <c r="L24829" s="73"/>
      <c r="M24829" s="73"/>
      <c r="N24829" s="73"/>
      <c r="O24829" s="73"/>
      <c r="P24829" s="73"/>
    </row>
    <row r="24830" spans="2:16" ht="15.6" x14ac:dyDescent="0.3">
      <c r="B24830"/>
      <c r="I24830" s="73"/>
      <c r="J24830" s="73"/>
      <c r="K24830" s="73"/>
      <c r="L24830" s="73"/>
      <c r="M24830" s="73"/>
      <c r="N24830" s="73"/>
      <c r="O24830" s="73"/>
      <c r="P24830" s="73"/>
    </row>
    <row r="24831" spans="2:16" ht="15.6" x14ac:dyDescent="0.3">
      <c r="B24831"/>
      <c r="I24831" s="73"/>
      <c r="J24831" s="73"/>
      <c r="K24831" s="73"/>
      <c r="L24831" s="73"/>
      <c r="M24831" s="73"/>
      <c r="N24831" s="73"/>
      <c r="O24831" s="73"/>
      <c r="P24831" s="73"/>
    </row>
    <row r="24832" spans="2:16" ht="15.6" x14ac:dyDescent="0.3">
      <c r="B24832"/>
      <c r="I24832" s="73"/>
      <c r="J24832" s="73"/>
      <c r="K24832" s="73"/>
      <c r="L24832" s="73"/>
      <c r="M24832" s="73"/>
      <c r="N24832" s="73"/>
      <c r="O24832" s="73"/>
      <c r="P24832" s="73"/>
    </row>
    <row r="24833" spans="2:16" ht="15.6" x14ac:dyDescent="0.3">
      <c r="B24833"/>
      <c r="I24833" s="73"/>
      <c r="J24833" s="73"/>
      <c r="K24833" s="73"/>
      <c r="L24833" s="73"/>
      <c r="M24833" s="73"/>
      <c r="N24833" s="73"/>
      <c r="O24833" s="73"/>
      <c r="P24833" s="73"/>
    </row>
    <row r="24834" spans="2:16" ht="15.6" x14ac:dyDescent="0.3">
      <c r="B24834"/>
      <c r="I24834" s="73"/>
      <c r="J24834" s="73"/>
      <c r="K24834" s="73"/>
      <c r="L24834" s="73"/>
      <c r="M24834" s="73"/>
      <c r="N24834" s="73"/>
      <c r="O24834" s="73"/>
      <c r="P24834" s="73"/>
    </row>
    <row r="24835" spans="2:16" ht="15.6" x14ac:dyDescent="0.3">
      <c r="B24835"/>
      <c r="I24835" s="73"/>
      <c r="J24835" s="73"/>
      <c r="K24835" s="73"/>
      <c r="L24835" s="73"/>
      <c r="M24835" s="73"/>
      <c r="N24835" s="73"/>
      <c r="O24835" s="73"/>
      <c r="P24835" s="73"/>
    </row>
    <row r="24836" spans="2:16" ht="15.6" x14ac:dyDescent="0.3">
      <c r="B24836"/>
      <c r="I24836" s="73"/>
      <c r="J24836" s="73"/>
      <c r="K24836" s="73"/>
      <c r="L24836" s="73"/>
      <c r="M24836" s="73"/>
      <c r="N24836" s="73"/>
      <c r="O24836" s="73"/>
      <c r="P24836" s="73"/>
    </row>
    <row r="24837" spans="2:16" ht="15.6" x14ac:dyDescent="0.3">
      <c r="B24837"/>
      <c r="I24837" s="73"/>
      <c r="J24837" s="73"/>
      <c r="K24837" s="73"/>
      <c r="L24837" s="73"/>
      <c r="M24837" s="73"/>
      <c r="N24837" s="73"/>
      <c r="O24837" s="73"/>
      <c r="P24837" s="73"/>
    </row>
    <row r="24838" spans="2:16" ht="15.6" x14ac:dyDescent="0.3">
      <c r="B24838"/>
      <c r="I24838" s="73"/>
      <c r="J24838" s="73"/>
      <c r="K24838" s="73"/>
      <c r="L24838" s="73"/>
      <c r="M24838" s="73"/>
      <c r="N24838" s="73"/>
      <c r="O24838" s="73"/>
      <c r="P24838" s="73"/>
    </row>
    <row r="24839" spans="2:16" ht="15.6" x14ac:dyDescent="0.3">
      <c r="B24839"/>
      <c r="I24839" s="73"/>
      <c r="J24839" s="73"/>
      <c r="K24839" s="73"/>
      <c r="L24839" s="73"/>
      <c r="M24839" s="73"/>
      <c r="N24839" s="73"/>
      <c r="O24839" s="73"/>
      <c r="P24839" s="73"/>
    </row>
    <row r="24840" spans="2:16" ht="15.6" x14ac:dyDescent="0.3">
      <c r="B24840"/>
      <c r="I24840" s="73"/>
      <c r="J24840" s="73"/>
      <c r="K24840" s="73"/>
      <c r="L24840" s="73"/>
      <c r="M24840" s="73"/>
      <c r="N24840" s="73"/>
      <c r="O24840" s="73"/>
      <c r="P24840" s="73"/>
    </row>
    <row r="24841" spans="2:16" ht="15.6" x14ac:dyDescent="0.3">
      <c r="B24841"/>
      <c r="I24841" s="73"/>
      <c r="J24841" s="73"/>
      <c r="K24841" s="73"/>
      <c r="L24841" s="73"/>
      <c r="M24841" s="73"/>
      <c r="N24841" s="73"/>
      <c r="O24841" s="73"/>
      <c r="P24841" s="73"/>
    </row>
    <row r="24842" spans="2:16" ht="15.6" x14ac:dyDescent="0.3">
      <c r="B24842"/>
      <c r="I24842" s="73"/>
      <c r="J24842" s="73"/>
      <c r="K24842" s="73"/>
      <c r="L24842" s="73"/>
      <c r="M24842" s="73"/>
      <c r="N24842" s="73"/>
      <c r="O24842" s="73"/>
      <c r="P24842" s="73"/>
    </row>
    <row r="24843" spans="2:16" ht="15.6" x14ac:dyDescent="0.3">
      <c r="B24843"/>
      <c r="I24843" s="73"/>
      <c r="J24843" s="73"/>
      <c r="K24843" s="73"/>
      <c r="L24843" s="73"/>
      <c r="M24843" s="73"/>
      <c r="N24843" s="73"/>
      <c r="O24843" s="73"/>
      <c r="P24843" s="73"/>
    </row>
    <row r="24844" spans="2:16" ht="15.6" x14ac:dyDescent="0.3">
      <c r="B24844"/>
      <c r="I24844" s="73"/>
      <c r="J24844" s="73"/>
      <c r="K24844" s="73"/>
      <c r="L24844" s="73"/>
      <c r="M24844" s="73"/>
      <c r="N24844" s="73"/>
      <c r="O24844" s="73"/>
      <c r="P24844" s="73"/>
    </row>
    <row r="24845" spans="2:16" ht="15.6" x14ac:dyDescent="0.3">
      <c r="B24845"/>
      <c r="I24845" s="73"/>
      <c r="J24845" s="73"/>
      <c r="K24845" s="73"/>
      <c r="L24845" s="73"/>
      <c r="M24845" s="73"/>
      <c r="N24845" s="73"/>
      <c r="O24845" s="73"/>
      <c r="P24845" s="73"/>
    </row>
    <row r="24846" spans="2:16" ht="15.6" x14ac:dyDescent="0.3">
      <c r="B24846"/>
      <c r="I24846" s="73"/>
      <c r="J24846" s="73"/>
      <c r="K24846" s="73"/>
      <c r="L24846" s="73"/>
      <c r="M24846" s="73"/>
      <c r="N24846" s="73"/>
      <c r="O24846" s="73"/>
      <c r="P24846" s="73"/>
    </row>
    <row r="24847" spans="2:16" ht="15.6" x14ac:dyDescent="0.3">
      <c r="B24847"/>
      <c r="I24847" s="73"/>
      <c r="J24847" s="73"/>
      <c r="K24847" s="73"/>
      <c r="L24847" s="73"/>
      <c r="M24847" s="73"/>
      <c r="N24847" s="73"/>
      <c r="O24847" s="73"/>
      <c r="P24847" s="73"/>
    </row>
    <row r="24848" spans="2:16" ht="15.6" x14ac:dyDescent="0.3">
      <c r="B24848"/>
      <c r="I24848" s="73"/>
      <c r="J24848" s="73"/>
      <c r="K24848" s="73"/>
      <c r="L24848" s="73"/>
      <c r="M24848" s="73"/>
      <c r="N24848" s="73"/>
      <c r="O24848" s="73"/>
      <c r="P24848" s="73"/>
    </row>
    <row r="24849" spans="2:16" ht="15.6" x14ac:dyDescent="0.3">
      <c r="B24849"/>
      <c r="I24849" s="73"/>
      <c r="J24849" s="73"/>
      <c r="K24849" s="73"/>
      <c r="L24849" s="73"/>
      <c r="M24849" s="73"/>
      <c r="N24849" s="73"/>
      <c r="O24849" s="73"/>
      <c r="P24849" s="73"/>
    </row>
    <row r="24850" spans="2:16" ht="15.6" x14ac:dyDescent="0.3">
      <c r="B24850"/>
      <c r="I24850" s="73"/>
      <c r="J24850" s="73"/>
      <c r="K24850" s="73"/>
      <c r="L24850" s="73"/>
      <c r="M24850" s="73"/>
      <c r="N24850" s="73"/>
      <c r="O24850" s="73"/>
      <c r="P24850" s="73"/>
    </row>
    <row r="24851" spans="2:16" ht="15.6" x14ac:dyDescent="0.3">
      <c r="B24851"/>
      <c r="I24851" s="73"/>
      <c r="J24851" s="73"/>
      <c r="K24851" s="73"/>
      <c r="L24851" s="73"/>
      <c r="M24851" s="73"/>
      <c r="N24851" s="73"/>
      <c r="O24851" s="73"/>
      <c r="P24851" s="73"/>
    </row>
    <row r="24852" spans="2:16" ht="15.6" x14ac:dyDescent="0.3">
      <c r="B24852"/>
      <c r="I24852" s="73"/>
      <c r="J24852" s="73"/>
      <c r="K24852" s="73"/>
      <c r="L24852" s="73"/>
      <c r="M24852" s="73"/>
      <c r="N24852" s="73"/>
      <c r="O24852" s="73"/>
      <c r="P24852" s="73"/>
    </row>
    <row r="24853" spans="2:16" ht="15.6" x14ac:dyDescent="0.3">
      <c r="B24853"/>
      <c r="I24853" s="73"/>
      <c r="J24853" s="73"/>
      <c r="K24853" s="73"/>
      <c r="L24853" s="73"/>
      <c r="M24853" s="73"/>
      <c r="N24853" s="73"/>
      <c r="O24853" s="73"/>
      <c r="P24853" s="73"/>
    </row>
    <row r="24854" spans="2:16" ht="15.6" x14ac:dyDescent="0.3">
      <c r="B24854"/>
      <c r="I24854" s="73"/>
      <c r="J24854" s="73"/>
      <c r="K24854" s="73"/>
      <c r="L24854" s="73"/>
      <c r="M24854" s="73"/>
      <c r="N24854" s="73"/>
      <c r="O24854" s="73"/>
      <c r="P24854" s="73"/>
    </row>
    <row r="24855" spans="2:16" ht="15.6" x14ac:dyDescent="0.3">
      <c r="B24855"/>
      <c r="I24855" s="73"/>
      <c r="J24855" s="73"/>
      <c r="K24855" s="73"/>
      <c r="L24855" s="73"/>
      <c r="M24855" s="73"/>
      <c r="N24855" s="73"/>
      <c r="O24855" s="73"/>
      <c r="P24855" s="73"/>
    </row>
    <row r="24856" spans="2:16" ht="15.6" x14ac:dyDescent="0.3">
      <c r="B24856"/>
      <c r="I24856" s="73"/>
      <c r="J24856" s="73"/>
      <c r="K24856" s="73"/>
      <c r="L24856" s="73"/>
      <c r="M24856" s="73"/>
      <c r="N24856" s="73"/>
      <c r="O24856" s="73"/>
      <c r="P24856" s="73"/>
    </row>
    <row r="24857" spans="2:16" ht="15.6" x14ac:dyDescent="0.3">
      <c r="B24857"/>
      <c r="I24857" s="73"/>
      <c r="J24857" s="73"/>
      <c r="K24857" s="73"/>
      <c r="L24857" s="73"/>
      <c r="M24857" s="73"/>
      <c r="N24857" s="73"/>
      <c r="O24857" s="73"/>
      <c r="P24857" s="73"/>
    </row>
    <row r="24858" spans="2:16" ht="15.6" x14ac:dyDescent="0.3">
      <c r="B24858"/>
      <c r="I24858" s="73"/>
      <c r="J24858" s="73"/>
      <c r="K24858" s="73"/>
      <c r="L24858" s="73"/>
      <c r="M24858" s="73"/>
      <c r="N24858" s="73"/>
      <c r="O24858" s="73"/>
      <c r="P24858" s="73"/>
    </row>
    <row r="24859" spans="2:16" ht="15.6" x14ac:dyDescent="0.3">
      <c r="B24859"/>
      <c r="I24859" s="73"/>
      <c r="J24859" s="73"/>
      <c r="K24859" s="73"/>
      <c r="L24859" s="73"/>
      <c r="M24859" s="73"/>
      <c r="N24859" s="73"/>
      <c r="O24859" s="73"/>
      <c r="P24859" s="73"/>
    </row>
    <row r="24860" spans="2:16" ht="15.6" x14ac:dyDescent="0.3">
      <c r="B24860"/>
      <c r="I24860" s="73"/>
      <c r="J24860" s="73"/>
      <c r="K24860" s="73"/>
      <c r="L24860" s="73"/>
      <c r="M24860" s="73"/>
      <c r="N24860" s="73"/>
      <c r="O24860" s="73"/>
      <c r="P24860" s="73"/>
    </row>
    <row r="24861" spans="2:16" ht="15.6" x14ac:dyDescent="0.3">
      <c r="B24861"/>
      <c r="I24861" s="73"/>
      <c r="J24861" s="73"/>
      <c r="K24861" s="73"/>
      <c r="L24861" s="73"/>
      <c r="M24861" s="73"/>
      <c r="N24861" s="73"/>
      <c r="O24861" s="73"/>
      <c r="P24861" s="73"/>
    </row>
    <row r="24862" spans="2:16" ht="15.6" x14ac:dyDescent="0.3">
      <c r="B24862"/>
      <c r="I24862" s="73"/>
      <c r="J24862" s="73"/>
      <c r="K24862" s="73"/>
      <c r="L24862" s="73"/>
      <c r="M24862" s="73"/>
      <c r="N24862" s="73"/>
      <c r="O24862" s="73"/>
      <c r="P24862" s="73"/>
    </row>
    <row r="24863" spans="2:16" ht="15.6" x14ac:dyDescent="0.3">
      <c r="B24863"/>
      <c r="I24863" s="73"/>
      <c r="J24863" s="73"/>
      <c r="K24863" s="73"/>
      <c r="L24863" s="73"/>
      <c r="M24863" s="73"/>
      <c r="N24863" s="73"/>
      <c r="O24863" s="73"/>
      <c r="P24863" s="73"/>
    </row>
    <row r="24864" spans="2:16" ht="15.6" x14ac:dyDescent="0.3">
      <c r="B24864"/>
      <c r="I24864" s="73"/>
      <c r="J24864" s="73"/>
      <c r="K24864" s="73"/>
      <c r="L24864" s="73"/>
      <c r="M24864" s="73"/>
      <c r="N24864" s="73"/>
      <c r="O24864" s="73"/>
      <c r="P24864" s="73"/>
    </row>
    <row r="24865" spans="2:16" ht="15.6" x14ac:dyDescent="0.3">
      <c r="B24865"/>
      <c r="I24865" s="73"/>
      <c r="J24865" s="73"/>
      <c r="K24865" s="73"/>
      <c r="L24865" s="73"/>
      <c r="M24865" s="73"/>
      <c r="N24865" s="73"/>
      <c r="O24865" s="73"/>
      <c r="P24865" s="73"/>
    </row>
    <row r="24866" spans="2:16" ht="15.6" x14ac:dyDescent="0.3">
      <c r="B24866"/>
      <c r="I24866" s="73"/>
      <c r="J24866" s="73"/>
      <c r="K24866" s="73"/>
      <c r="L24866" s="73"/>
      <c r="M24866" s="73"/>
      <c r="N24866" s="73"/>
      <c r="O24866" s="73"/>
      <c r="P24866" s="73"/>
    </row>
    <row r="24867" spans="2:16" ht="15.6" x14ac:dyDescent="0.3">
      <c r="B24867"/>
      <c r="I24867" s="73"/>
      <c r="J24867" s="73"/>
      <c r="K24867" s="73"/>
      <c r="L24867" s="73"/>
      <c r="M24867" s="73"/>
      <c r="N24867" s="73"/>
      <c r="O24867" s="73"/>
      <c r="P24867" s="73"/>
    </row>
    <row r="24868" spans="2:16" ht="15.6" x14ac:dyDescent="0.3">
      <c r="B24868"/>
      <c r="I24868" s="73"/>
      <c r="J24868" s="73"/>
      <c r="K24868" s="73"/>
      <c r="L24868" s="73"/>
      <c r="M24868" s="73"/>
      <c r="N24868" s="73"/>
      <c r="O24868" s="73"/>
      <c r="P24868" s="73"/>
    </row>
    <row r="24869" spans="2:16" ht="15.6" x14ac:dyDescent="0.3">
      <c r="B24869"/>
      <c r="I24869" s="73"/>
      <c r="J24869" s="73"/>
      <c r="K24869" s="73"/>
      <c r="L24869" s="73"/>
      <c r="M24869" s="73"/>
      <c r="N24869" s="73"/>
      <c r="O24869" s="73"/>
      <c r="P24869" s="73"/>
    </row>
    <row r="24870" spans="2:16" ht="15.6" x14ac:dyDescent="0.3">
      <c r="B24870"/>
      <c r="I24870" s="73"/>
      <c r="J24870" s="73"/>
      <c r="K24870" s="73"/>
      <c r="L24870" s="73"/>
      <c r="M24870" s="73"/>
      <c r="N24870" s="73"/>
      <c r="O24870" s="73"/>
      <c r="P24870" s="73"/>
    </row>
    <row r="24871" spans="2:16" ht="15.6" x14ac:dyDescent="0.3">
      <c r="B24871"/>
      <c r="I24871" s="73"/>
      <c r="J24871" s="73"/>
      <c r="K24871" s="73"/>
      <c r="L24871" s="73"/>
      <c r="M24871" s="73"/>
      <c r="N24871" s="73"/>
      <c r="O24871" s="73"/>
      <c r="P24871" s="73"/>
    </row>
    <row r="24872" spans="2:16" ht="15.6" x14ac:dyDescent="0.3">
      <c r="B24872"/>
      <c r="I24872" s="73"/>
      <c r="J24872" s="73"/>
      <c r="K24872" s="73"/>
      <c r="L24872" s="73"/>
      <c r="M24872" s="73"/>
      <c r="N24872" s="73"/>
      <c r="O24872" s="73"/>
      <c r="P24872" s="73"/>
    </row>
    <row r="24873" spans="2:16" ht="15.6" x14ac:dyDescent="0.3">
      <c r="B24873"/>
      <c r="I24873" s="73"/>
      <c r="J24873" s="73"/>
      <c r="K24873" s="73"/>
      <c r="L24873" s="73"/>
      <c r="M24873" s="73"/>
      <c r="N24873" s="73"/>
      <c r="O24873" s="73"/>
      <c r="P24873" s="73"/>
    </row>
    <row r="24874" spans="2:16" ht="15.6" x14ac:dyDescent="0.3">
      <c r="B24874"/>
      <c r="I24874" s="73"/>
      <c r="J24874" s="73"/>
      <c r="K24874" s="73"/>
      <c r="L24874" s="73"/>
      <c r="M24874" s="73"/>
      <c r="N24874" s="73"/>
      <c r="O24874" s="73"/>
      <c r="P24874" s="73"/>
    </row>
    <row r="24875" spans="2:16" ht="15.6" x14ac:dyDescent="0.3">
      <c r="B24875"/>
      <c r="I24875" s="73"/>
      <c r="J24875" s="73"/>
      <c r="K24875" s="73"/>
      <c r="L24875" s="73"/>
      <c r="M24875" s="73"/>
      <c r="N24875" s="73"/>
      <c r="O24875" s="73"/>
      <c r="P24875" s="73"/>
    </row>
    <row r="24876" spans="2:16" ht="15.6" x14ac:dyDescent="0.3">
      <c r="B24876"/>
      <c r="I24876" s="73"/>
      <c r="J24876" s="73"/>
      <c r="K24876" s="73"/>
      <c r="L24876" s="73"/>
      <c r="M24876" s="73"/>
      <c r="N24876" s="73"/>
      <c r="O24876" s="73"/>
      <c r="P24876" s="73"/>
    </row>
    <row r="24877" spans="2:16" ht="15.6" x14ac:dyDescent="0.3">
      <c r="B24877"/>
      <c r="I24877" s="73"/>
      <c r="J24877" s="73"/>
      <c r="K24877" s="73"/>
      <c r="L24877" s="73"/>
      <c r="M24877" s="73"/>
      <c r="N24877" s="73"/>
      <c r="O24877" s="73"/>
      <c r="P24877" s="73"/>
    </row>
    <row r="24878" spans="2:16" ht="15.6" x14ac:dyDescent="0.3">
      <c r="B24878"/>
      <c r="I24878" s="73"/>
      <c r="J24878" s="73"/>
      <c r="K24878" s="73"/>
      <c r="L24878" s="73"/>
      <c r="M24878" s="73"/>
      <c r="N24878" s="73"/>
      <c r="O24878" s="73"/>
      <c r="P24878" s="73"/>
    </row>
    <row r="24879" spans="2:16" ht="15.6" x14ac:dyDescent="0.3">
      <c r="B24879"/>
      <c r="I24879" s="73"/>
      <c r="J24879" s="73"/>
      <c r="K24879" s="73"/>
      <c r="L24879" s="73"/>
      <c r="M24879" s="73"/>
      <c r="N24879" s="73"/>
      <c r="O24879" s="73"/>
      <c r="P24879" s="73"/>
    </row>
    <row r="24880" spans="2:16" ht="15.6" x14ac:dyDescent="0.3">
      <c r="B24880"/>
      <c r="I24880" s="73"/>
      <c r="J24880" s="73"/>
      <c r="K24880" s="73"/>
      <c r="L24880" s="73"/>
      <c r="M24880" s="73"/>
      <c r="N24880" s="73"/>
      <c r="O24880" s="73"/>
      <c r="P24880" s="73"/>
    </row>
    <row r="24881" spans="2:16" ht="15.6" x14ac:dyDescent="0.3">
      <c r="B24881"/>
      <c r="I24881" s="73"/>
      <c r="J24881" s="73"/>
      <c r="K24881" s="73"/>
      <c r="L24881" s="73"/>
      <c r="M24881" s="73"/>
      <c r="N24881" s="73"/>
      <c r="O24881" s="73"/>
      <c r="P24881" s="73"/>
    </row>
    <row r="24882" spans="2:16" ht="15.6" x14ac:dyDescent="0.3">
      <c r="B24882"/>
      <c r="I24882" s="73"/>
      <c r="J24882" s="73"/>
      <c r="K24882" s="73"/>
      <c r="L24882" s="73"/>
      <c r="M24882" s="73"/>
      <c r="N24882" s="73"/>
      <c r="O24882" s="73"/>
      <c r="P24882" s="73"/>
    </row>
    <row r="24883" spans="2:16" ht="15.6" x14ac:dyDescent="0.3">
      <c r="B24883"/>
      <c r="I24883" s="73"/>
      <c r="J24883" s="73"/>
      <c r="K24883" s="73"/>
      <c r="L24883" s="73"/>
      <c r="M24883" s="73"/>
      <c r="N24883" s="73"/>
      <c r="O24883" s="73"/>
      <c r="P24883" s="73"/>
    </row>
    <row r="24884" spans="2:16" ht="15.6" x14ac:dyDescent="0.3">
      <c r="B24884"/>
      <c r="I24884" s="73"/>
      <c r="J24884" s="73"/>
      <c r="K24884" s="73"/>
      <c r="L24884" s="73"/>
      <c r="M24884" s="73"/>
      <c r="N24884" s="73"/>
      <c r="O24884" s="73"/>
      <c r="P24884" s="73"/>
    </row>
    <row r="24885" spans="2:16" ht="15.6" x14ac:dyDescent="0.3">
      <c r="B24885"/>
      <c r="I24885" s="73"/>
      <c r="J24885" s="73"/>
      <c r="K24885" s="73"/>
      <c r="L24885" s="73"/>
      <c r="M24885" s="73"/>
      <c r="N24885" s="73"/>
      <c r="O24885" s="73"/>
      <c r="P24885" s="73"/>
    </row>
    <row r="24886" spans="2:16" ht="15.6" x14ac:dyDescent="0.3">
      <c r="B24886"/>
      <c r="I24886" s="73"/>
      <c r="J24886" s="73"/>
      <c r="K24886" s="73"/>
      <c r="L24886" s="73"/>
      <c r="M24886" s="73"/>
      <c r="N24886" s="73"/>
      <c r="O24886" s="73"/>
      <c r="P24886" s="73"/>
    </row>
    <row r="24887" spans="2:16" ht="15.6" x14ac:dyDescent="0.3">
      <c r="B24887"/>
      <c r="I24887" s="73"/>
      <c r="J24887" s="73"/>
      <c r="K24887" s="73"/>
      <c r="L24887" s="73"/>
      <c r="M24887" s="73"/>
      <c r="N24887" s="73"/>
      <c r="O24887" s="73"/>
      <c r="P24887" s="73"/>
    </row>
    <row r="24888" spans="2:16" ht="15.6" x14ac:dyDescent="0.3">
      <c r="B24888"/>
      <c r="I24888" s="73"/>
      <c r="J24888" s="73"/>
      <c r="K24888" s="73"/>
      <c r="L24888" s="73"/>
      <c r="M24888" s="73"/>
      <c r="N24888" s="73"/>
      <c r="O24888" s="73"/>
      <c r="P24888" s="73"/>
    </row>
    <row r="24889" spans="2:16" ht="15.6" x14ac:dyDescent="0.3">
      <c r="B24889"/>
      <c r="I24889" s="73"/>
      <c r="J24889" s="73"/>
      <c r="K24889" s="73"/>
      <c r="L24889" s="73"/>
      <c r="M24889" s="73"/>
      <c r="N24889" s="73"/>
      <c r="O24889" s="73"/>
      <c r="P24889" s="73"/>
    </row>
    <row r="24890" spans="2:16" ht="15.6" x14ac:dyDescent="0.3">
      <c r="B24890"/>
      <c r="I24890" s="73"/>
      <c r="J24890" s="73"/>
      <c r="K24890" s="73"/>
      <c r="L24890" s="73"/>
      <c r="M24890" s="73"/>
      <c r="N24890" s="73"/>
      <c r="O24890" s="73"/>
      <c r="P24890" s="73"/>
    </row>
    <row r="24891" spans="2:16" ht="15.6" x14ac:dyDescent="0.3">
      <c r="B24891"/>
      <c r="I24891" s="73"/>
      <c r="J24891" s="73"/>
      <c r="K24891" s="73"/>
      <c r="L24891" s="73"/>
      <c r="M24891" s="73"/>
      <c r="N24891" s="73"/>
      <c r="O24891" s="73"/>
      <c r="P24891" s="73"/>
    </row>
    <row r="24892" spans="2:16" ht="15.6" x14ac:dyDescent="0.3">
      <c r="B24892"/>
      <c r="I24892" s="73"/>
      <c r="J24892" s="73"/>
      <c r="K24892" s="73"/>
      <c r="L24892" s="73"/>
      <c r="M24892" s="73"/>
      <c r="N24892" s="73"/>
      <c r="O24892" s="73"/>
      <c r="P24892" s="73"/>
    </row>
    <row r="24893" spans="2:16" ht="15.6" x14ac:dyDescent="0.3">
      <c r="B24893"/>
      <c r="I24893" s="73"/>
      <c r="J24893" s="73"/>
      <c r="K24893" s="73"/>
      <c r="L24893" s="73"/>
      <c r="M24893" s="73"/>
      <c r="N24893" s="73"/>
      <c r="O24893" s="73"/>
      <c r="P24893" s="73"/>
    </row>
    <row r="24894" spans="2:16" ht="15.6" x14ac:dyDescent="0.3">
      <c r="B24894"/>
      <c r="I24894" s="73"/>
      <c r="J24894" s="73"/>
      <c r="K24894" s="73"/>
      <c r="L24894" s="73"/>
      <c r="M24894" s="73"/>
      <c r="N24894" s="73"/>
      <c r="O24894" s="73"/>
      <c r="P24894" s="73"/>
    </row>
    <row r="24895" spans="2:16" ht="15.6" x14ac:dyDescent="0.3">
      <c r="B24895"/>
      <c r="I24895" s="73"/>
      <c r="J24895" s="73"/>
      <c r="K24895" s="73"/>
      <c r="L24895" s="73"/>
      <c r="M24895" s="73"/>
      <c r="N24895" s="73"/>
      <c r="O24895" s="73"/>
      <c r="P24895" s="73"/>
    </row>
    <row r="24896" spans="2:16" ht="15.6" x14ac:dyDescent="0.3">
      <c r="B24896"/>
      <c r="I24896" s="73"/>
      <c r="J24896" s="73"/>
      <c r="K24896" s="73"/>
      <c r="L24896" s="73"/>
      <c r="M24896" s="73"/>
      <c r="N24896" s="73"/>
      <c r="O24896" s="73"/>
      <c r="P24896" s="73"/>
    </row>
    <row r="24897" spans="2:16" ht="15.6" x14ac:dyDescent="0.3">
      <c r="B24897"/>
      <c r="I24897" s="73"/>
      <c r="J24897" s="73"/>
      <c r="K24897" s="73"/>
      <c r="L24897" s="73"/>
      <c r="M24897" s="73"/>
      <c r="N24897" s="73"/>
      <c r="O24897" s="73"/>
      <c r="P24897" s="73"/>
    </row>
    <row r="24898" spans="2:16" ht="15.6" x14ac:dyDescent="0.3">
      <c r="B24898"/>
      <c r="I24898" s="73"/>
      <c r="J24898" s="73"/>
      <c r="K24898" s="73"/>
      <c r="L24898" s="73"/>
      <c r="M24898" s="73"/>
      <c r="N24898" s="73"/>
      <c r="O24898" s="73"/>
      <c r="P24898" s="73"/>
    </row>
    <row r="24899" spans="2:16" ht="15.6" x14ac:dyDescent="0.3">
      <c r="B24899"/>
      <c r="I24899" s="73"/>
      <c r="J24899" s="73"/>
      <c r="K24899" s="73"/>
      <c r="L24899" s="73"/>
      <c r="M24899" s="73"/>
      <c r="N24899" s="73"/>
      <c r="O24899" s="73"/>
      <c r="P24899" s="73"/>
    </row>
    <row r="24900" spans="2:16" ht="15.6" x14ac:dyDescent="0.3">
      <c r="B24900"/>
      <c r="I24900" s="73"/>
      <c r="J24900" s="73"/>
      <c r="K24900" s="73"/>
      <c r="L24900" s="73"/>
      <c r="M24900" s="73"/>
      <c r="N24900" s="73"/>
      <c r="O24900" s="73"/>
      <c r="P24900" s="73"/>
    </row>
    <row r="24901" spans="2:16" ht="15.6" x14ac:dyDescent="0.3">
      <c r="B24901"/>
      <c r="I24901" s="73"/>
      <c r="J24901" s="73"/>
      <c r="K24901" s="73"/>
      <c r="L24901" s="73"/>
      <c r="M24901" s="73"/>
      <c r="N24901" s="73"/>
      <c r="O24901" s="73"/>
      <c r="P24901" s="73"/>
    </row>
    <row r="24902" spans="2:16" ht="15.6" x14ac:dyDescent="0.3">
      <c r="B24902"/>
      <c r="I24902" s="73"/>
      <c r="J24902" s="73"/>
      <c r="K24902" s="73"/>
      <c r="L24902" s="73"/>
      <c r="M24902" s="73"/>
      <c r="N24902" s="73"/>
      <c r="O24902" s="73"/>
      <c r="P24902" s="73"/>
    </row>
    <row r="24903" spans="2:16" ht="15.6" x14ac:dyDescent="0.3">
      <c r="B24903"/>
      <c r="I24903" s="73"/>
      <c r="J24903" s="73"/>
      <c r="K24903" s="73"/>
      <c r="L24903" s="73"/>
      <c r="M24903" s="73"/>
      <c r="N24903" s="73"/>
      <c r="O24903" s="73"/>
      <c r="P24903" s="73"/>
    </row>
    <row r="24904" spans="2:16" ht="15.6" x14ac:dyDescent="0.3">
      <c r="B24904"/>
      <c r="I24904" s="73"/>
      <c r="J24904" s="73"/>
      <c r="K24904" s="73"/>
      <c r="L24904" s="73"/>
      <c r="M24904" s="73"/>
      <c r="N24904" s="73"/>
      <c r="O24904" s="73"/>
      <c r="P24904" s="73"/>
    </row>
    <row r="24905" spans="2:16" ht="15.6" x14ac:dyDescent="0.3">
      <c r="B24905"/>
      <c r="I24905" s="73"/>
      <c r="J24905" s="73"/>
      <c r="K24905" s="73"/>
      <c r="L24905" s="73"/>
      <c r="M24905" s="73"/>
      <c r="N24905" s="73"/>
      <c r="O24905" s="73"/>
      <c r="P24905" s="73"/>
    </row>
    <row r="24906" spans="2:16" ht="15.6" x14ac:dyDescent="0.3">
      <c r="B24906"/>
      <c r="I24906" s="73"/>
      <c r="J24906" s="73"/>
      <c r="K24906" s="73"/>
      <c r="L24906" s="73"/>
      <c r="M24906" s="73"/>
      <c r="N24906" s="73"/>
      <c r="O24906" s="73"/>
      <c r="P24906" s="73"/>
    </row>
    <row r="24907" spans="2:16" ht="15.6" x14ac:dyDescent="0.3">
      <c r="B24907"/>
      <c r="I24907" s="73"/>
      <c r="J24907" s="73"/>
      <c r="K24907" s="73"/>
      <c r="L24907" s="73"/>
      <c r="M24907" s="73"/>
      <c r="N24907" s="73"/>
      <c r="O24907" s="73"/>
      <c r="P24907" s="73"/>
    </row>
    <row r="24908" spans="2:16" ht="15.6" x14ac:dyDescent="0.3">
      <c r="B24908"/>
      <c r="I24908" s="73"/>
      <c r="J24908" s="73"/>
      <c r="K24908" s="73"/>
      <c r="L24908" s="73"/>
      <c r="M24908" s="73"/>
      <c r="N24908" s="73"/>
      <c r="O24908" s="73"/>
      <c r="P24908" s="73"/>
    </row>
    <row r="24909" spans="2:16" ht="15.6" x14ac:dyDescent="0.3">
      <c r="B24909"/>
      <c r="I24909" s="73"/>
      <c r="J24909" s="73"/>
      <c r="K24909" s="73"/>
      <c r="L24909" s="73"/>
      <c r="M24909" s="73"/>
      <c r="N24909" s="73"/>
      <c r="O24909" s="73"/>
      <c r="P24909" s="73"/>
    </row>
    <row r="24910" spans="2:16" ht="15.6" x14ac:dyDescent="0.3">
      <c r="B24910"/>
      <c r="I24910" s="73"/>
      <c r="J24910" s="73"/>
      <c r="K24910" s="73"/>
      <c r="L24910" s="73"/>
      <c r="M24910" s="73"/>
      <c r="N24910" s="73"/>
      <c r="O24910" s="73"/>
      <c r="P24910" s="73"/>
    </row>
    <row r="24911" spans="2:16" ht="15.6" x14ac:dyDescent="0.3">
      <c r="B24911"/>
      <c r="I24911" s="73"/>
      <c r="J24911" s="73"/>
      <c r="K24911" s="73"/>
      <c r="L24911" s="73"/>
      <c r="M24911" s="73"/>
      <c r="N24911" s="73"/>
      <c r="O24911" s="73"/>
      <c r="P24911" s="73"/>
    </row>
    <row r="24912" spans="2:16" ht="15.6" x14ac:dyDescent="0.3">
      <c r="B24912"/>
      <c r="I24912" s="73"/>
      <c r="J24912" s="73"/>
      <c r="K24912" s="73"/>
      <c r="L24912" s="73"/>
      <c r="M24912" s="73"/>
      <c r="N24912" s="73"/>
      <c r="O24912" s="73"/>
      <c r="P24912" s="73"/>
    </row>
    <row r="24913" spans="2:16" ht="15.6" x14ac:dyDescent="0.3">
      <c r="B24913"/>
      <c r="I24913" s="73"/>
      <c r="J24913" s="73"/>
      <c r="K24913" s="73"/>
      <c r="L24913" s="73"/>
      <c r="M24913" s="73"/>
      <c r="N24913" s="73"/>
      <c r="O24913" s="73"/>
      <c r="P24913" s="73"/>
    </row>
    <row r="24914" spans="2:16" ht="15.6" x14ac:dyDescent="0.3">
      <c r="B24914"/>
      <c r="I24914" s="73"/>
      <c r="J24914" s="73"/>
      <c r="K24914" s="73"/>
      <c r="L24914" s="73"/>
      <c r="M24914" s="73"/>
      <c r="N24914" s="73"/>
      <c r="O24914" s="73"/>
      <c r="P24914" s="73"/>
    </row>
    <row r="24915" spans="2:16" ht="15.6" x14ac:dyDescent="0.3">
      <c r="B24915"/>
      <c r="I24915" s="73"/>
      <c r="J24915" s="73"/>
      <c r="K24915" s="73"/>
      <c r="L24915" s="73"/>
      <c r="M24915" s="73"/>
      <c r="N24915" s="73"/>
      <c r="O24915" s="73"/>
      <c r="P24915" s="73"/>
    </row>
    <row r="24916" spans="2:16" ht="15.6" x14ac:dyDescent="0.3">
      <c r="B24916"/>
      <c r="I24916" s="73"/>
      <c r="J24916" s="73"/>
      <c r="K24916" s="73"/>
      <c r="L24916" s="73"/>
      <c r="M24916" s="73"/>
      <c r="N24916" s="73"/>
      <c r="O24916" s="73"/>
      <c r="P24916" s="73"/>
    </row>
    <row r="24917" spans="2:16" ht="15.6" x14ac:dyDescent="0.3">
      <c r="B24917"/>
      <c r="I24917" s="73"/>
      <c r="J24917" s="73"/>
      <c r="K24917" s="73"/>
      <c r="L24917" s="73"/>
      <c r="M24917" s="73"/>
      <c r="N24917" s="73"/>
      <c r="O24917" s="73"/>
      <c r="P24917" s="73"/>
    </row>
    <row r="24918" spans="2:16" ht="15.6" x14ac:dyDescent="0.3">
      <c r="B24918"/>
      <c r="I24918" s="73"/>
      <c r="J24918" s="73"/>
      <c r="K24918" s="73"/>
      <c r="L24918" s="73"/>
      <c r="M24918" s="73"/>
      <c r="N24918" s="73"/>
      <c r="O24918" s="73"/>
      <c r="P24918" s="73"/>
    </row>
    <row r="24919" spans="2:16" ht="15.6" x14ac:dyDescent="0.3">
      <c r="B24919"/>
      <c r="I24919" s="73"/>
      <c r="J24919" s="73"/>
      <c r="K24919" s="73"/>
      <c r="L24919" s="73"/>
      <c r="M24919" s="73"/>
      <c r="N24919" s="73"/>
      <c r="O24919" s="73"/>
      <c r="P24919" s="73"/>
    </row>
    <row r="24920" spans="2:16" ht="15.6" x14ac:dyDescent="0.3">
      <c r="B24920"/>
      <c r="I24920" s="73"/>
      <c r="J24920" s="73"/>
      <c r="K24920" s="73"/>
      <c r="L24920" s="73"/>
      <c r="M24920" s="73"/>
      <c r="N24920" s="73"/>
      <c r="O24920" s="73"/>
      <c r="P24920" s="73"/>
    </row>
    <row r="24921" spans="2:16" ht="15.6" x14ac:dyDescent="0.3">
      <c r="B24921"/>
      <c r="I24921" s="73"/>
      <c r="J24921" s="73"/>
      <c r="K24921" s="73"/>
      <c r="L24921" s="73"/>
      <c r="M24921" s="73"/>
      <c r="N24921" s="73"/>
      <c r="O24921" s="73"/>
      <c r="P24921" s="73"/>
    </row>
    <row r="24922" spans="2:16" ht="15.6" x14ac:dyDescent="0.3">
      <c r="B24922"/>
      <c r="I24922" s="73"/>
      <c r="J24922" s="73"/>
      <c r="K24922" s="73"/>
      <c r="L24922" s="73"/>
      <c r="M24922" s="73"/>
      <c r="N24922" s="73"/>
      <c r="O24922" s="73"/>
      <c r="P24922" s="73"/>
    </row>
    <row r="24923" spans="2:16" ht="15.6" x14ac:dyDescent="0.3">
      <c r="B24923"/>
      <c r="I24923" s="73"/>
      <c r="J24923" s="73"/>
      <c r="K24923" s="73"/>
      <c r="L24923" s="73"/>
      <c r="M24923" s="73"/>
      <c r="N24923" s="73"/>
      <c r="O24923" s="73"/>
      <c r="P24923" s="73"/>
    </row>
    <row r="24924" spans="2:16" ht="15.6" x14ac:dyDescent="0.3">
      <c r="B24924"/>
      <c r="I24924" s="73"/>
      <c r="J24924" s="73"/>
      <c r="K24924" s="73"/>
      <c r="L24924" s="73"/>
      <c r="M24924" s="73"/>
      <c r="N24924" s="73"/>
      <c r="O24924" s="73"/>
      <c r="P24924" s="73"/>
    </row>
    <row r="24925" spans="2:16" ht="15.6" x14ac:dyDescent="0.3">
      <c r="B24925"/>
      <c r="I24925" s="73"/>
      <c r="J24925" s="73"/>
      <c r="K24925" s="73"/>
      <c r="L24925" s="73"/>
      <c r="M24925" s="73"/>
      <c r="N24925" s="73"/>
      <c r="O24925" s="73"/>
      <c r="P24925" s="73"/>
    </row>
    <row r="24926" spans="2:16" ht="15.6" x14ac:dyDescent="0.3">
      <c r="B24926"/>
      <c r="I24926" s="73"/>
      <c r="J24926" s="73"/>
      <c r="K24926" s="73"/>
      <c r="L24926" s="73"/>
      <c r="M24926" s="73"/>
      <c r="N24926" s="73"/>
      <c r="O24926" s="73"/>
      <c r="P24926" s="73"/>
    </row>
    <row r="24927" spans="2:16" ht="15.6" x14ac:dyDescent="0.3">
      <c r="B24927"/>
      <c r="I24927" s="73"/>
      <c r="J24927" s="73"/>
      <c r="K24927" s="73"/>
      <c r="L24927" s="73"/>
      <c r="M24927" s="73"/>
      <c r="N24927" s="73"/>
      <c r="O24927" s="73"/>
      <c r="P24927" s="73"/>
    </row>
    <row r="24928" spans="2:16" ht="15.6" x14ac:dyDescent="0.3">
      <c r="B24928"/>
      <c r="I24928" s="73"/>
      <c r="J24928" s="73"/>
      <c r="K24928" s="73"/>
      <c r="L24928" s="73"/>
      <c r="M24928" s="73"/>
      <c r="N24928" s="73"/>
      <c r="O24928" s="73"/>
      <c r="P24928" s="73"/>
    </row>
    <row r="24929" spans="2:16" ht="15.6" x14ac:dyDescent="0.3">
      <c r="B24929"/>
      <c r="I24929" s="73"/>
      <c r="J24929" s="73"/>
      <c r="K24929" s="73"/>
      <c r="L24929" s="73"/>
      <c r="M24929" s="73"/>
      <c r="N24929" s="73"/>
      <c r="O24929" s="73"/>
      <c r="P24929" s="73"/>
    </row>
    <row r="24930" spans="2:16" ht="15.6" x14ac:dyDescent="0.3">
      <c r="B24930"/>
      <c r="I24930" s="73"/>
      <c r="J24930" s="73"/>
      <c r="K24930" s="73"/>
      <c r="L24930" s="73"/>
      <c r="M24930" s="73"/>
      <c r="N24930" s="73"/>
      <c r="O24930" s="73"/>
      <c r="P24930" s="73"/>
    </row>
    <row r="24931" spans="2:16" ht="15.6" x14ac:dyDescent="0.3">
      <c r="B24931"/>
      <c r="I24931" s="73"/>
      <c r="J24931" s="73"/>
      <c r="K24931" s="73"/>
      <c r="L24931" s="73"/>
      <c r="M24931" s="73"/>
      <c r="N24931" s="73"/>
      <c r="O24931" s="73"/>
      <c r="P24931" s="73"/>
    </row>
    <row r="24932" spans="2:16" ht="15.6" x14ac:dyDescent="0.3">
      <c r="B24932"/>
      <c r="I24932" s="73"/>
      <c r="J24932" s="73"/>
      <c r="K24932" s="73"/>
      <c r="L24932" s="73"/>
      <c r="M24932" s="73"/>
      <c r="N24932" s="73"/>
      <c r="O24932" s="73"/>
      <c r="P24932" s="73"/>
    </row>
    <row r="24933" spans="2:16" ht="15.6" x14ac:dyDescent="0.3">
      <c r="B24933"/>
      <c r="I24933" s="73"/>
      <c r="J24933" s="73"/>
      <c r="K24933" s="73"/>
      <c r="L24933" s="73"/>
      <c r="M24933" s="73"/>
      <c r="N24933" s="73"/>
      <c r="O24933" s="73"/>
      <c r="P24933" s="73"/>
    </row>
    <row r="24934" spans="2:16" ht="15.6" x14ac:dyDescent="0.3">
      <c r="B24934"/>
      <c r="I24934" s="73"/>
      <c r="J24934" s="73"/>
      <c r="K24934" s="73"/>
      <c r="L24934" s="73"/>
      <c r="M24934" s="73"/>
      <c r="N24934" s="73"/>
      <c r="O24934" s="73"/>
      <c r="P24934" s="73"/>
    </row>
    <row r="24935" spans="2:16" ht="15.6" x14ac:dyDescent="0.3">
      <c r="B24935"/>
      <c r="I24935" s="73"/>
      <c r="J24935" s="73"/>
      <c r="K24935" s="73"/>
      <c r="L24935" s="73"/>
      <c r="M24935" s="73"/>
      <c r="N24935" s="73"/>
      <c r="O24935" s="73"/>
      <c r="P24935" s="73"/>
    </row>
    <row r="24936" spans="2:16" ht="15.6" x14ac:dyDescent="0.3">
      <c r="B24936"/>
      <c r="I24936" s="73"/>
      <c r="J24936" s="73"/>
      <c r="K24936" s="73"/>
      <c r="L24936" s="73"/>
      <c r="M24936" s="73"/>
      <c r="N24936" s="73"/>
      <c r="O24936" s="73"/>
      <c r="P24936" s="73"/>
    </row>
    <row r="24937" spans="2:16" ht="15.6" x14ac:dyDescent="0.3">
      <c r="B24937"/>
      <c r="I24937" s="73"/>
      <c r="J24937" s="73"/>
      <c r="K24937" s="73"/>
      <c r="L24937" s="73"/>
      <c r="M24937" s="73"/>
      <c r="N24937" s="73"/>
      <c r="O24937" s="73"/>
      <c r="P24937" s="73"/>
    </row>
    <row r="24938" spans="2:16" ht="15.6" x14ac:dyDescent="0.3">
      <c r="B24938"/>
      <c r="I24938" s="73"/>
      <c r="J24938" s="73"/>
      <c r="K24938" s="73"/>
      <c r="L24938" s="73"/>
      <c r="M24938" s="73"/>
      <c r="N24938" s="73"/>
      <c r="O24938" s="73"/>
      <c r="P24938" s="73"/>
    </row>
    <row r="24939" spans="2:16" ht="15.6" x14ac:dyDescent="0.3">
      <c r="B24939"/>
      <c r="I24939" s="73"/>
      <c r="J24939" s="73"/>
      <c r="K24939" s="73"/>
      <c r="L24939" s="73"/>
      <c r="M24939" s="73"/>
      <c r="N24939" s="73"/>
      <c r="O24939" s="73"/>
      <c r="P24939" s="73"/>
    </row>
    <row r="24940" spans="2:16" ht="15.6" x14ac:dyDescent="0.3">
      <c r="B24940"/>
      <c r="I24940" s="73"/>
      <c r="J24940" s="73"/>
      <c r="K24940" s="73"/>
      <c r="L24940" s="73"/>
      <c r="M24940" s="73"/>
      <c r="N24940" s="73"/>
      <c r="O24940" s="73"/>
      <c r="P24940" s="73"/>
    </row>
    <row r="24941" spans="2:16" ht="15.6" x14ac:dyDescent="0.3">
      <c r="B24941"/>
      <c r="I24941" s="73"/>
      <c r="J24941" s="73"/>
      <c r="K24941" s="73"/>
      <c r="L24941" s="73"/>
      <c r="M24941" s="73"/>
      <c r="N24941" s="73"/>
      <c r="O24941" s="73"/>
      <c r="P24941" s="73"/>
    </row>
    <row r="24942" spans="2:16" ht="15.6" x14ac:dyDescent="0.3">
      <c r="B24942"/>
      <c r="I24942" s="73"/>
      <c r="J24942" s="73"/>
      <c r="K24942" s="73"/>
      <c r="L24942" s="73"/>
      <c r="M24942" s="73"/>
      <c r="N24942" s="73"/>
      <c r="O24942" s="73"/>
      <c r="P24942" s="73"/>
    </row>
    <row r="24943" spans="2:16" ht="15.6" x14ac:dyDescent="0.3">
      <c r="B24943"/>
      <c r="I24943" s="73"/>
      <c r="J24943" s="73"/>
      <c r="K24943" s="73"/>
      <c r="L24943" s="73"/>
      <c r="M24943" s="73"/>
      <c r="N24943" s="73"/>
      <c r="O24943" s="73"/>
      <c r="P24943" s="73"/>
    </row>
    <row r="24944" spans="2:16" ht="15.6" x14ac:dyDescent="0.3">
      <c r="B24944"/>
      <c r="I24944" s="73"/>
      <c r="J24944" s="73"/>
      <c r="K24944" s="73"/>
      <c r="L24944" s="73"/>
      <c r="M24944" s="73"/>
      <c r="N24944" s="73"/>
      <c r="O24944" s="73"/>
      <c r="P24944" s="73"/>
    </row>
    <row r="24945" spans="2:16" ht="15.6" x14ac:dyDescent="0.3">
      <c r="B24945"/>
      <c r="I24945" s="73"/>
      <c r="J24945" s="73"/>
      <c r="K24945" s="73"/>
      <c r="L24945" s="73"/>
      <c r="M24945" s="73"/>
      <c r="N24945" s="73"/>
      <c r="O24945" s="73"/>
      <c r="P24945" s="73"/>
    </row>
    <row r="24946" spans="2:16" ht="15.6" x14ac:dyDescent="0.3">
      <c r="B24946"/>
      <c r="I24946" s="73"/>
      <c r="J24946" s="73"/>
      <c r="K24946" s="73"/>
      <c r="L24946" s="73"/>
      <c r="M24946" s="73"/>
      <c r="N24946" s="73"/>
      <c r="O24946" s="73"/>
      <c r="P24946" s="73"/>
    </row>
    <row r="24947" spans="2:16" ht="15.6" x14ac:dyDescent="0.3">
      <c r="B24947"/>
      <c r="I24947" s="73"/>
      <c r="J24947" s="73"/>
      <c r="K24947" s="73"/>
      <c r="L24947" s="73"/>
      <c r="M24947" s="73"/>
      <c r="N24947" s="73"/>
      <c r="O24947" s="73"/>
      <c r="P24947" s="73"/>
    </row>
    <row r="24948" spans="2:16" ht="15.6" x14ac:dyDescent="0.3">
      <c r="B24948"/>
      <c r="I24948" s="73"/>
      <c r="J24948" s="73"/>
      <c r="K24948" s="73"/>
      <c r="L24948" s="73"/>
      <c r="M24948" s="73"/>
      <c r="N24948" s="73"/>
      <c r="O24948" s="73"/>
      <c r="P24948" s="73"/>
    </row>
    <row r="24949" spans="2:16" ht="15.6" x14ac:dyDescent="0.3">
      <c r="B24949"/>
      <c r="I24949" s="73"/>
      <c r="J24949" s="73"/>
      <c r="K24949" s="73"/>
      <c r="L24949" s="73"/>
      <c r="M24949" s="73"/>
      <c r="N24949" s="73"/>
      <c r="O24949" s="73"/>
      <c r="P24949" s="73"/>
    </row>
    <row r="24950" spans="2:16" ht="15.6" x14ac:dyDescent="0.3">
      <c r="B24950"/>
      <c r="I24950" s="73"/>
      <c r="J24950" s="73"/>
      <c r="K24950" s="73"/>
      <c r="L24950" s="73"/>
      <c r="M24950" s="73"/>
      <c r="N24950" s="73"/>
      <c r="O24950" s="73"/>
      <c r="P24950" s="73"/>
    </row>
    <row r="24951" spans="2:16" ht="15.6" x14ac:dyDescent="0.3">
      <c r="B24951"/>
      <c r="I24951" s="73"/>
      <c r="J24951" s="73"/>
      <c r="K24951" s="73"/>
      <c r="L24951" s="73"/>
      <c r="M24951" s="73"/>
      <c r="N24951" s="73"/>
      <c r="O24951" s="73"/>
      <c r="P24951" s="73"/>
    </row>
    <row r="24952" spans="2:16" ht="15.6" x14ac:dyDescent="0.3">
      <c r="B24952"/>
      <c r="I24952" s="73"/>
      <c r="J24952" s="73"/>
      <c r="K24952" s="73"/>
      <c r="L24952" s="73"/>
      <c r="M24952" s="73"/>
      <c r="N24952" s="73"/>
      <c r="O24952" s="73"/>
      <c r="P24952" s="73"/>
    </row>
    <row r="24953" spans="2:16" ht="15.6" x14ac:dyDescent="0.3">
      <c r="B24953"/>
      <c r="I24953" s="73"/>
      <c r="J24953" s="73"/>
      <c r="K24953" s="73"/>
      <c r="L24953" s="73"/>
      <c r="M24953" s="73"/>
      <c r="N24953" s="73"/>
      <c r="O24953" s="73"/>
      <c r="P24953" s="73"/>
    </row>
    <row r="24954" spans="2:16" ht="15.6" x14ac:dyDescent="0.3">
      <c r="B24954"/>
      <c r="I24954" s="73"/>
      <c r="J24954" s="73"/>
      <c r="K24954" s="73"/>
      <c r="L24954" s="73"/>
      <c r="M24954" s="73"/>
      <c r="N24954" s="73"/>
      <c r="O24954" s="73"/>
      <c r="P24954" s="73"/>
    </row>
    <row r="24955" spans="2:16" ht="15.6" x14ac:dyDescent="0.3">
      <c r="B24955"/>
      <c r="I24955" s="73"/>
      <c r="J24955" s="73"/>
      <c r="K24955" s="73"/>
      <c r="L24955" s="73"/>
      <c r="M24955" s="73"/>
      <c r="N24955" s="73"/>
      <c r="O24955" s="73"/>
      <c r="P24955" s="73"/>
    </row>
    <row r="24956" spans="2:16" ht="15.6" x14ac:dyDescent="0.3">
      <c r="B24956"/>
      <c r="I24956" s="73"/>
      <c r="J24956" s="73"/>
      <c r="K24956" s="73"/>
      <c r="L24956" s="73"/>
      <c r="M24956" s="73"/>
      <c r="N24956" s="73"/>
      <c r="O24956" s="73"/>
      <c r="P24956" s="73"/>
    </row>
    <row r="24957" spans="2:16" ht="15.6" x14ac:dyDescent="0.3">
      <c r="B24957"/>
      <c r="I24957" s="73"/>
      <c r="J24957" s="73"/>
      <c r="K24957" s="73"/>
      <c r="L24957" s="73"/>
      <c r="M24957" s="73"/>
      <c r="N24957" s="73"/>
      <c r="O24957" s="73"/>
      <c r="P24957" s="73"/>
    </row>
    <row r="24958" spans="2:16" ht="15.6" x14ac:dyDescent="0.3">
      <c r="B24958"/>
      <c r="I24958" s="73"/>
      <c r="J24958" s="73"/>
      <c r="K24958" s="73"/>
      <c r="L24958" s="73"/>
      <c r="M24958" s="73"/>
      <c r="N24958" s="73"/>
      <c r="O24958" s="73"/>
      <c r="P24958" s="73"/>
    </row>
    <row r="24959" spans="2:16" ht="15.6" x14ac:dyDescent="0.3">
      <c r="B24959"/>
      <c r="I24959" s="73"/>
      <c r="J24959" s="73"/>
      <c r="K24959" s="73"/>
      <c r="L24959" s="73"/>
      <c r="M24959" s="73"/>
      <c r="N24959" s="73"/>
      <c r="O24959" s="73"/>
      <c r="P24959" s="73"/>
    </row>
    <row r="24960" spans="2:16" ht="15.6" x14ac:dyDescent="0.3">
      <c r="B24960"/>
      <c r="I24960" s="73"/>
      <c r="J24960" s="73"/>
      <c r="K24960" s="73"/>
      <c r="L24960" s="73"/>
      <c r="M24960" s="73"/>
      <c r="N24960" s="73"/>
      <c r="O24960" s="73"/>
      <c r="P24960" s="73"/>
    </row>
    <row r="24961" spans="2:16" ht="15.6" x14ac:dyDescent="0.3">
      <c r="B24961"/>
      <c r="I24961" s="73"/>
      <c r="J24961" s="73"/>
      <c r="K24961" s="73"/>
      <c r="L24961" s="73"/>
      <c r="M24961" s="73"/>
      <c r="N24961" s="73"/>
      <c r="O24961" s="73"/>
      <c r="P24961" s="73"/>
    </row>
    <row r="24962" spans="2:16" ht="15.6" x14ac:dyDescent="0.3">
      <c r="B24962"/>
      <c r="I24962" s="73"/>
      <c r="J24962" s="73"/>
      <c r="K24962" s="73"/>
      <c r="L24962" s="73"/>
      <c r="M24962" s="73"/>
      <c r="N24962" s="73"/>
      <c r="O24962" s="73"/>
      <c r="P24962" s="73"/>
    </row>
    <row r="24963" spans="2:16" ht="15.6" x14ac:dyDescent="0.3">
      <c r="B24963"/>
      <c r="I24963" s="73"/>
      <c r="J24963" s="73"/>
      <c r="K24963" s="73"/>
      <c r="L24963" s="73"/>
      <c r="M24963" s="73"/>
      <c r="N24963" s="73"/>
      <c r="O24963" s="73"/>
      <c r="P24963" s="73"/>
    </row>
    <row r="24964" spans="2:16" ht="15.6" x14ac:dyDescent="0.3">
      <c r="B24964"/>
      <c r="I24964" s="73"/>
      <c r="J24964" s="73"/>
      <c r="K24964" s="73"/>
      <c r="L24964" s="73"/>
      <c r="M24964" s="73"/>
      <c r="N24964" s="73"/>
      <c r="O24964" s="73"/>
      <c r="P24964" s="73"/>
    </row>
    <row r="24965" spans="2:16" ht="15.6" x14ac:dyDescent="0.3">
      <c r="B24965"/>
      <c r="I24965" s="73"/>
      <c r="J24965" s="73"/>
      <c r="K24965" s="73"/>
      <c r="L24965" s="73"/>
      <c r="M24965" s="73"/>
      <c r="N24965" s="73"/>
      <c r="O24965" s="73"/>
      <c r="P24965" s="73"/>
    </row>
    <row r="24966" spans="2:16" ht="15.6" x14ac:dyDescent="0.3">
      <c r="B24966"/>
      <c r="I24966" s="73"/>
      <c r="J24966" s="73"/>
      <c r="K24966" s="73"/>
      <c r="L24966" s="73"/>
      <c r="M24966" s="73"/>
      <c r="N24966" s="73"/>
      <c r="O24966" s="73"/>
      <c r="P24966" s="73"/>
    </row>
    <row r="24967" spans="2:16" ht="15.6" x14ac:dyDescent="0.3">
      <c r="B24967"/>
      <c r="I24967" s="73"/>
      <c r="J24967" s="73"/>
      <c r="K24967" s="73"/>
      <c r="L24967" s="73"/>
      <c r="M24967" s="73"/>
      <c r="N24967" s="73"/>
      <c r="O24967" s="73"/>
      <c r="P24967" s="73"/>
    </row>
    <row r="24968" spans="2:16" ht="15.6" x14ac:dyDescent="0.3">
      <c r="B24968"/>
      <c r="I24968" s="73"/>
      <c r="J24968" s="73"/>
      <c r="K24968" s="73"/>
      <c r="L24968" s="73"/>
      <c r="M24968" s="73"/>
      <c r="N24968" s="73"/>
      <c r="O24968" s="73"/>
      <c r="P24968" s="73"/>
    </row>
    <row r="24969" spans="2:16" ht="15.6" x14ac:dyDescent="0.3">
      <c r="B24969"/>
      <c r="I24969" s="73"/>
      <c r="J24969" s="73"/>
      <c r="K24969" s="73"/>
      <c r="L24969" s="73"/>
      <c r="M24969" s="73"/>
      <c r="N24969" s="73"/>
      <c r="O24969" s="73"/>
      <c r="P24969" s="73"/>
    </row>
    <row r="24970" spans="2:16" ht="15.6" x14ac:dyDescent="0.3">
      <c r="B24970"/>
      <c r="I24970" s="73"/>
      <c r="J24970" s="73"/>
      <c r="K24970" s="73"/>
      <c r="L24970" s="73"/>
      <c r="M24970" s="73"/>
      <c r="N24970" s="73"/>
      <c r="O24970" s="73"/>
      <c r="P24970" s="73"/>
    </row>
    <row r="24971" spans="2:16" ht="15.6" x14ac:dyDescent="0.3">
      <c r="B24971"/>
      <c r="I24971" s="73"/>
      <c r="J24971" s="73"/>
      <c r="K24971" s="73"/>
      <c r="L24971" s="73"/>
      <c r="M24971" s="73"/>
      <c r="N24971" s="73"/>
      <c r="O24971" s="73"/>
      <c r="P24971" s="73"/>
    </row>
    <row r="24972" spans="2:16" ht="15.6" x14ac:dyDescent="0.3">
      <c r="B24972"/>
      <c r="I24972" s="73"/>
      <c r="J24972" s="73"/>
      <c r="K24972" s="73"/>
      <c r="L24972" s="73"/>
      <c r="M24972" s="73"/>
      <c r="N24972" s="73"/>
      <c r="O24972" s="73"/>
      <c r="P24972" s="73"/>
    </row>
    <row r="24973" spans="2:16" ht="15.6" x14ac:dyDescent="0.3">
      <c r="B24973"/>
      <c r="I24973" s="73"/>
      <c r="J24973" s="73"/>
      <c r="K24973" s="73"/>
      <c r="L24973" s="73"/>
      <c r="M24973" s="73"/>
      <c r="N24973" s="73"/>
      <c r="O24973" s="73"/>
      <c r="P24973" s="73"/>
    </row>
    <row r="24974" spans="2:16" ht="15.6" x14ac:dyDescent="0.3">
      <c r="B24974"/>
      <c r="I24974" s="73"/>
      <c r="J24974" s="73"/>
      <c r="K24974" s="73"/>
      <c r="L24974" s="73"/>
      <c r="M24974" s="73"/>
      <c r="N24974" s="73"/>
      <c r="O24974" s="73"/>
      <c r="P24974" s="73"/>
    </row>
    <row r="24975" spans="2:16" ht="15.6" x14ac:dyDescent="0.3">
      <c r="B24975"/>
      <c r="I24975" s="73"/>
      <c r="J24975" s="73"/>
      <c r="K24975" s="73"/>
      <c r="L24975" s="73"/>
      <c r="M24975" s="73"/>
      <c r="N24975" s="73"/>
      <c r="O24975" s="73"/>
      <c r="P24975" s="73"/>
    </row>
    <row r="24976" spans="2:16" ht="15.6" x14ac:dyDescent="0.3">
      <c r="B24976"/>
      <c r="I24976" s="73"/>
      <c r="J24976" s="73"/>
      <c r="K24976" s="73"/>
      <c r="L24976" s="73"/>
      <c r="M24976" s="73"/>
      <c r="N24976" s="73"/>
      <c r="O24976" s="73"/>
      <c r="P24976" s="73"/>
    </row>
    <row r="24977" spans="2:16" ht="15.6" x14ac:dyDescent="0.3">
      <c r="B24977"/>
      <c r="I24977" s="73"/>
      <c r="J24977" s="73"/>
      <c r="K24977" s="73"/>
      <c r="L24977" s="73"/>
      <c r="M24977" s="73"/>
      <c r="N24977" s="73"/>
      <c r="O24977" s="73"/>
      <c r="P24977" s="73"/>
    </row>
    <row r="24978" spans="2:16" ht="15.6" x14ac:dyDescent="0.3">
      <c r="B24978"/>
      <c r="I24978" s="73"/>
      <c r="J24978" s="73"/>
      <c r="K24978" s="73"/>
      <c r="L24978" s="73"/>
      <c r="M24978" s="73"/>
      <c r="N24978" s="73"/>
      <c r="O24978" s="73"/>
      <c r="P24978" s="73"/>
    </row>
    <row r="24979" spans="2:16" ht="15.6" x14ac:dyDescent="0.3">
      <c r="B24979"/>
      <c r="I24979" s="73"/>
      <c r="J24979" s="73"/>
      <c r="K24979" s="73"/>
      <c r="L24979" s="73"/>
      <c r="M24979" s="73"/>
      <c r="N24979" s="73"/>
      <c r="O24979" s="73"/>
      <c r="P24979" s="73"/>
    </row>
    <row r="24980" spans="2:16" ht="15.6" x14ac:dyDescent="0.3">
      <c r="B24980"/>
      <c r="I24980" s="73"/>
      <c r="J24980" s="73"/>
      <c r="K24980" s="73"/>
      <c r="L24980" s="73"/>
      <c r="M24980" s="73"/>
      <c r="N24980" s="73"/>
      <c r="O24980" s="73"/>
      <c r="P24980" s="73"/>
    </row>
    <row r="24981" spans="2:16" ht="15.6" x14ac:dyDescent="0.3">
      <c r="B24981"/>
      <c r="I24981" s="73"/>
      <c r="J24981" s="73"/>
      <c r="K24981" s="73"/>
      <c r="L24981" s="73"/>
      <c r="M24981" s="73"/>
      <c r="N24981" s="73"/>
      <c r="O24981" s="73"/>
      <c r="P24981" s="73"/>
    </row>
    <row r="24982" spans="2:16" ht="15.6" x14ac:dyDescent="0.3">
      <c r="B24982"/>
      <c r="I24982" s="73"/>
      <c r="J24982" s="73"/>
      <c r="K24982" s="73"/>
      <c r="L24982" s="73"/>
      <c r="M24982" s="73"/>
      <c r="N24982" s="73"/>
      <c r="O24982" s="73"/>
      <c r="P24982" s="73"/>
    </row>
    <row r="24983" spans="2:16" ht="15.6" x14ac:dyDescent="0.3">
      <c r="B24983"/>
      <c r="I24983" s="73"/>
      <c r="J24983" s="73"/>
      <c r="K24983" s="73"/>
      <c r="L24983" s="73"/>
      <c r="M24983" s="73"/>
      <c r="N24983" s="73"/>
      <c r="O24983" s="73"/>
      <c r="P24983" s="73"/>
    </row>
    <row r="24984" spans="2:16" ht="15.6" x14ac:dyDescent="0.3">
      <c r="B24984"/>
      <c r="I24984" s="73"/>
      <c r="J24984" s="73"/>
      <c r="K24984" s="73"/>
      <c r="L24984" s="73"/>
      <c r="M24984" s="73"/>
      <c r="N24984" s="73"/>
      <c r="O24984" s="73"/>
      <c r="P24984" s="73"/>
    </row>
    <row r="24985" spans="2:16" ht="15.6" x14ac:dyDescent="0.3">
      <c r="B24985"/>
      <c r="I24985" s="73"/>
      <c r="J24985" s="73"/>
      <c r="K24985" s="73"/>
      <c r="L24985" s="73"/>
      <c r="M24985" s="73"/>
      <c r="N24985" s="73"/>
      <c r="O24985" s="73"/>
      <c r="P24985" s="73"/>
    </row>
    <row r="24986" spans="2:16" ht="15.6" x14ac:dyDescent="0.3">
      <c r="B24986"/>
      <c r="I24986" s="73"/>
      <c r="J24986" s="73"/>
      <c r="K24986" s="73"/>
      <c r="L24986" s="73"/>
      <c r="M24986" s="73"/>
      <c r="N24986" s="73"/>
      <c r="O24986" s="73"/>
      <c r="P24986" s="73"/>
    </row>
    <row r="24987" spans="2:16" ht="15.6" x14ac:dyDescent="0.3">
      <c r="B24987"/>
      <c r="I24987" s="73"/>
      <c r="J24987" s="73"/>
      <c r="K24987" s="73"/>
      <c r="L24987" s="73"/>
      <c r="M24987" s="73"/>
      <c r="N24987" s="73"/>
      <c r="O24987" s="73"/>
      <c r="P24987" s="73"/>
    </row>
    <row r="24988" spans="2:16" ht="15.6" x14ac:dyDescent="0.3">
      <c r="B24988"/>
      <c r="I24988" s="73"/>
      <c r="J24988" s="73"/>
      <c r="K24988" s="73"/>
      <c r="L24988" s="73"/>
      <c r="M24988" s="73"/>
      <c r="N24988" s="73"/>
      <c r="O24988" s="73"/>
      <c r="P24988" s="73"/>
    </row>
    <row r="24989" spans="2:16" ht="15.6" x14ac:dyDescent="0.3">
      <c r="B24989"/>
      <c r="I24989" s="73"/>
      <c r="J24989" s="73"/>
      <c r="K24989" s="73"/>
      <c r="L24989" s="73"/>
      <c r="M24989" s="73"/>
      <c r="N24989" s="73"/>
      <c r="O24989" s="73"/>
      <c r="P24989" s="73"/>
    </row>
    <row r="24990" spans="2:16" ht="15.6" x14ac:dyDescent="0.3">
      <c r="B24990"/>
      <c r="I24990" s="73"/>
      <c r="J24990" s="73"/>
      <c r="K24990" s="73"/>
      <c r="L24990" s="73"/>
      <c r="M24990" s="73"/>
      <c r="N24990" s="73"/>
      <c r="O24990" s="73"/>
      <c r="P24990" s="73"/>
    </row>
    <row r="24991" spans="2:16" ht="15.6" x14ac:dyDescent="0.3">
      <c r="B24991"/>
      <c r="I24991" s="73"/>
      <c r="J24991" s="73"/>
      <c r="K24991" s="73"/>
      <c r="L24991" s="73"/>
      <c r="M24991" s="73"/>
      <c r="N24991" s="73"/>
      <c r="O24991" s="73"/>
      <c r="P24991" s="73"/>
    </row>
    <row r="24992" spans="2:16" ht="15.6" x14ac:dyDescent="0.3">
      <c r="B24992"/>
      <c r="I24992" s="73"/>
      <c r="J24992" s="73"/>
      <c r="K24992" s="73"/>
      <c r="L24992" s="73"/>
      <c r="M24992" s="73"/>
      <c r="N24992" s="73"/>
      <c r="O24992" s="73"/>
      <c r="P24992" s="73"/>
    </row>
    <row r="24993" spans="2:16" ht="15.6" x14ac:dyDescent="0.3">
      <c r="B24993"/>
      <c r="I24993" s="73"/>
      <c r="J24993" s="73"/>
      <c r="K24993" s="73"/>
      <c r="L24993" s="73"/>
      <c r="M24993" s="73"/>
      <c r="N24993" s="73"/>
      <c r="O24993" s="73"/>
      <c r="P24993" s="73"/>
    </row>
    <row r="24994" spans="2:16" ht="15.6" x14ac:dyDescent="0.3">
      <c r="B24994"/>
      <c r="I24994" s="73"/>
      <c r="J24994" s="73"/>
      <c r="K24994" s="73"/>
      <c r="L24994" s="73"/>
      <c r="M24994" s="73"/>
      <c r="N24994" s="73"/>
      <c r="O24994" s="73"/>
      <c r="P24994" s="73"/>
    </row>
    <row r="24995" spans="2:16" ht="15.6" x14ac:dyDescent="0.3">
      <c r="B24995"/>
      <c r="I24995" s="73"/>
      <c r="J24995" s="73"/>
      <c r="K24995" s="73"/>
      <c r="L24995" s="73"/>
      <c r="M24995" s="73"/>
      <c r="N24995" s="73"/>
      <c r="O24995" s="73"/>
      <c r="P24995" s="73"/>
    </row>
    <row r="24996" spans="2:16" ht="15.6" x14ac:dyDescent="0.3">
      <c r="B24996"/>
      <c r="I24996" s="73"/>
      <c r="J24996" s="73"/>
      <c r="K24996" s="73"/>
      <c r="L24996" s="73"/>
      <c r="M24996" s="73"/>
      <c r="N24996" s="73"/>
      <c r="O24996" s="73"/>
      <c r="P24996" s="73"/>
    </row>
    <row r="24997" spans="2:16" ht="15.6" x14ac:dyDescent="0.3">
      <c r="B24997"/>
      <c r="I24997" s="73"/>
      <c r="J24997" s="73"/>
      <c r="K24997" s="73"/>
      <c r="L24997" s="73"/>
      <c r="M24997" s="73"/>
      <c r="N24997" s="73"/>
      <c r="O24997" s="73"/>
      <c r="P24997" s="73"/>
    </row>
    <row r="24998" spans="2:16" ht="15.6" x14ac:dyDescent="0.3">
      <c r="B24998"/>
      <c r="I24998" s="73"/>
      <c r="J24998" s="73"/>
      <c r="K24998" s="73"/>
      <c r="L24998" s="73"/>
      <c r="M24998" s="73"/>
      <c r="N24998" s="73"/>
      <c r="O24998" s="73"/>
      <c r="P24998" s="73"/>
    </row>
    <row r="24999" spans="2:16" ht="15.6" x14ac:dyDescent="0.3">
      <c r="B24999"/>
      <c r="I24999" s="73"/>
      <c r="J24999" s="73"/>
      <c r="K24999" s="73"/>
      <c r="L24999" s="73"/>
      <c r="M24999" s="73"/>
      <c r="N24999" s="73"/>
      <c r="O24999" s="73"/>
      <c r="P24999" s="73"/>
    </row>
    <row r="25000" spans="2:16" ht="15.6" x14ac:dyDescent="0.3">
      <c r="B25000"/>
      <c r="I25000" s="73"/>
      <c r="J25000" s="73"/>
      <c r="K25000" s="73"/>
      <c r="L25000" s="73"/>
      <c r="M25000" s="73"/>
      <c r="N25000" s="73"/>
      <c r="O25000" s="73"/>
      <c r="P25000" s="73"/>
    </row>
    <row r="25001" spans="2:16" ht="15.6" x14ac:dyDescent="0.3">
      <c r="B25001"/>
      <c r="I25001" s="73"/>
      <c r="J25001" s="73"/>
      <c r="K25001" s="73"/>
      <c r="L25001" s="73"/>
      <c r="M25001" s="73"/>
      <c r="N25001" s="73"/>
      <c r="O25001" s="73"/>
      <c r="P25001" s="73"/>
    </row>
    <row r="25002" spans="2:16" ht="15.6" x14ac:dyDescent="0.3">
      <c r="B25002"/>
      <c r="I25002" s="73"/>
      <c r="J25002" s="73"/>
      <c r="K25002" s="73"/>
      <c r="L25002" s="73"/>
      <c r="M25002" s="73"/>
      <c r="N25002" s="73"/>
      <c r="O25002" s="73"/>
      <c r="P25002" s="73"/>
    </row>
    <row r="25003" spans="2:16" ht="15.6" x14ac:dyDescent="0.3">
      <c r="B25003"/>
      <c r="I25003" s="73"/>
      <c r="J25003" s="73"/>
      <c r="K25003" s="73"/>
      <c r="L25003" s="73"/>
      <c r="M25003" s="73"/>
      <c r="N25003" s="73"/>
      <c r="O25003" s="73"/>
      <c r="P25003" s="73"/>
    </row>
    <row r="25004" spans="2:16" ht="15.6" x14ac:dyDescent="0.3">
      <c r="B25004"/>
      <c r="I25004" s="73"/>
      <c r="J25004" s="73"/>
      <c r="K25004" s="73"/>
      <c r="L25004" s="73"/>
      <c r="M25004" s="73"/>
      <c r="N25004" s="73"/>
      <c r="O25004" s="73"/>
      <c r="P25004" s="73"/>
    </row>
    <row r="25005" spans="2:16" ht="15.6" x14ac:dyDescent="0.3">
      <c r="B25005"/>
      <c r="I25005" s="73"/>
      <c r="J25005" s="73"/>
      <c r="K25005" s="73"/>
      <c r="L25005" s="73"/>
      <c r="M25005" s="73"/>
      <c r="N25005" s="73"/>
      <c r="O25005" s="73"/>
      <c r="P25005" s="73"/>
    </row>
    <row r="25006" spans="2:16" ht="15.6" x14ac:dyDescent="0.3">
      <c r="B25006"/>
      <c r="I25006" s="73"/>
      <c r="J25006" s="73"/>
      <c r="K25006" s="73"/>
      <c r="L25006" s="73"/>
      <c r="M25006" s="73"/>
      <c r="N25006" s="73"/>
      <c r="O25006" s="73"/>
      <c r="P25006" s="73"/>
    </row>
    <row r="25007" spans="2:16" ht="15.6" x14ac:dyDescent="0.3">
      <c r="B25007"/>
      <c r="I25007" s="73"/>
      <c r="J25007" s="73"/>
      <c r="K25007" s="73"/>
      <c r="L25007" s="73"/>
      <c r="M25007" s="73"/>
      <c r="N25007" s="73"/>
      <c r="O25007" s="73"/>
      <c r="P25007" s="73"/>
    </row>
    <row r="25008" spans="2:16" ht="15.6" x14ac:dyDescent="0.3">
      <c r="B25008"/>
      <c r="I25008" s="73"/>
      <c r="J25008" s="73"/>
      <c r="K25008" s="73"/>
      <c r="L25008" s="73"/>
      <c r="M25008" s="73"/>
      <c r="N25008" s="73"/>
      <c r="O25008" s="73"/>
      <c r="P25008" s="73"/>
    </row>
    <row r="25009" spans="2:16" ht="15.6" x14ac:dyDescent="0.3">
      <c r="B25009"/>
      <c r="I25009" s="73"/>
      <c r="J25009" s="73"/>
      <c r="K25009" s="73"/>
      <c r="L25009" s="73"/>
      <c r="M25009" s="73"/>
      <c r="N25009" s="73"/>
      <c r="O25009" s="73"/>
      <c r="P25009" s="73"/>
    </row>
    <row r="25010" spans="2:16" ht="15.6" x14ac:dyDescent="0.3">
      <c r="B25010"/>
      <c r="I25010" s="73"/>
      <c r="J25010" s="73"/>
      <c r="K25010" s="73"/>
      <c r="L25010" s="73"/>
      <c r="M25010" s="73"/>
      <c r="N25010" s="73"/>
      <c r="O25010" s="73"/>
      <c r="P25010" s="73"/>
    </row>
    <row r="25011" spans="2:16" ht="15.6" x14ac:dyDescent="0.3">
      <c r="B25011"/>
      <c r="I25011" s="73"/>
      <c r="J25011" s="73"/>
      <c r="K25011" s="73"/>
      <c r="L25011" s="73"/>
      <c r="M25011" s="73"/>
      <c r="N25011" s="73"/>
      <c r="O25011" s="73"/>
      <c r="P25011" s="73"/>
    </row>
    <row r="25012" spans="2:16" ht="15.6" x14ac:dyDescent="0.3">
      <c r="B25012"/>
      <c r="I25012" s="73"/>
      <c r="J25012" s="73"/>
      <c r="K25012" s="73"/>
      <c r="L25012" s="73"/>
      <c r="M25012" s="73"/>
      <c r="N25012" s="73"/>
      <c r="O25012" s="73"/>
      <c r="P25012" s="73"/>
    </row>
    <row r="25013" spans="2:16" ht="15.6" x14ac:dyDescent="0.3">
      <c r="B25013"/>
      <c r="I25013" s="73"/>
      <c r="J25013" s="73"/>
      <c r="K25013" s="73"/>
      <c r="L25013" s="73"/>
      <c r="M25013" s="73"/>
      <c r="N25013" s="73"/>
      <c r="O25013" s="73"/>
      <c r="P25013" s="73"/>
    </row>
    <row r="25014" spans="2:16" ht="15.6" x14ac:dyDescent="0.3">
      <c r="B25014"/>
      <c r="I25014" s="73"/>
      <c r="J25014" s="73"/>
      <c r="K25014" s="73"/>
      <c r="L25014" s="73"/>
      <c r="M25014" s="73"/>
      <c r="N25014" s="73"/>
      <c r="O25014" s="73"/>
      <c r="P25014" s="73"/>
    </row>
    <row r="25015" spans="2:16" ht="15.6" x14ac:dyDescent="0.3">
      <c r="B25015"/>
      <c r="I25015" s="73"/>
      <c r="J25015" s="73"/>
      <c r="K25015" s="73"/>
      <c r="L25015" s="73"/>
      <c r="M25015" s="73"/>
      <c r="N25015" s="73"/>
      <c r="O25015" s="73"/>
      <c r="P25015" s="73"/>
    </row>
    <row r="25016" spans="2:16" ht="15.6" x14ac:dyDescent="0.3">
      <c r="B25016"/>
      <c r="I25016" s="73"/>
      <c r="J25016" s="73"/>
      <c r="K25016" s="73"/>
      <c r="L25016" s="73"/>
      <c r="M25016" s="73"/>
      <c r="N25016" s="73"/>
      <c r="O25016" s="73"/>
      <c r="P25016" s="73"/>
    </row>
    <row r="25017" spans="2:16" ht="15.6" x14ac:dyDescent="0.3">
      <c r="B25017"/>
      <c r="I25017" s="73"/>
      <c r="J25017" s="73"/>
      <c r="K25017" s="73"/>
      <c r="L25017" s="73"/>
      <c r="M25017" s="73"/>
      <c r="N25017" s="73"/>
      <c r="O25017" s="73"/>
      <c r="P25017" s="73"/>
    </row>
    <row r="25018" spans="2:16" ht="15.6" x14ac:dyDescent="0.3">
      <c r="B25018"/>
      <c r="I25018" s="73"/>
      <c r="J25018" s="73"/>
      <c r="K25018" s="73"/>
      <c r="L25018" s="73"/>
      <c r="M25018" s="73"/>
      <c r="N25018" s="73"/>
      <c r="O25018" s="73"/>
      <c r="P25018" s="73"/>
    </row>
    <row r="25019" spans="2:16" ht="15.6" x14ac:dyDescent="0.3">
      <c r="B25019"/>
      <c r="I25019" s="73"/>
      <c r="J25019" s="73"/>
      <c r="K25019" s="73"/>
      <c r="L25019" s="73"/>
      <c r="M25019" s="73"/>
      <c r="N25019" s="73"/>
      <c r="O25019" s="73"/>
      <c r="P25019" s="73"/>
    </row>
    <row r="25020" spans="2:16" ht="15.6" x14ac:dyDescent="0.3">
      <c r="B25020"/>
      <c r="I25020" s="73"/>
      <c r="J25020" s="73"/>
      <c r="K25020" s="73"/>
      <c r="L25020" s="73"/>
      <c r="M25020" s="73"/>
      <c r="N25020" s="73"/>
      <c r="O25020" s="73"/>
      <c r="P25020" s="73"/>
    </row>
    <row r="25021" spans="2:16" ht="15.6" x14ac:dyDescent="0.3">
      <c r="B25021"/>
      <c r="I25021" s="73"/>
      <c r="J25021" s="73"/>
      <c r="K25021" s="73"/>
      <c r="L25021" s="73"/>
      <c r="M25021" s="73"/>
      <c r="N25021" s="73"/>
      <c r="O25021" s="73"/>
      <c r="P25021" s="73"/>
    </row>
    <row r="25022" spans="2:16" ht="15.6" x14ac:dyDescent="0.3">
      <c r="B25022"/>
      <c r="I25022" s="73"/>
      <c r="J25022" s="73"/>
      <c r="K25022" s="73"/>
      <c r="L25022" s="73"/>
      <c r="M25022" s="73"/>
      <c r="N25022" s="73"/>
      <c r="O25022" s="73"/>
      <c r="P25022" s="73"/>
    </row>
    <row r="25023" spans="2:16" ht="15.6" x14ac:dyDescent="0.3">
      <c r="B25023"/>
      <c r="I25023" s="73"/>
      <c r="J25023" s="73"/>
      <c r="K25023" s="73"/>
      <c r="L25023" s="73"/>
      <c r="M25023" s="73"/>
      <c r="N25023" s="73"/>
      <c r="O25023" s="73"/>
      <c r="P25023" s="73"/>
    </row>
    <row r="25024" spans="2:16" ht="15.6" x14ac:dyDescent="0.3">
      <c r="B25024"/>
      <c r="I25024" s="73"/>
      <c r="J25024" s="73"/>
      <c r="K25024" s="73"/>
      <c r="L25024" s="73"/>
      <c r="M25024" s="73"/>
      <c r="N25024" s="73"/>
      <c r="O25024" s="73"/>
      <c r="P25024" s="73"/>
    </row>
    <row r="25025" spans="2:16" ht="15.6" x14ac:dyDescent="0.3">
      <c r="B25025"/>
      <c r="I25025" s="73"/>
      <c r="J25025" s="73"/>
      <c r="K25025" s="73"/>
      <c r="L25025" s="73"/>
      <c r="M25025" s="73"/>
      <c r="N25025" s="73"/>
      <c r="O25025" s="73"/>
      <c r="P25025" s="73"/>
    </row>
    <row r="25026" spans="2:16" ht="15.6" x14ac:dyDescent="0.3">
      <c r="B25026"/>
      <c r="I25026" s="73"/>
      <c r="J25026" s="73"/>
      <c r="K25026" s="73"/>
      <c r="L25026" s="73"/>
      <c r="M25026" s="73"/>
      <c r="N25026" s="73"/>
      <c r="O25026" s="73"/>
      <c r="P25026" s="73"/>
    </row>
    <row r="25027" spans="2:16" ht="15.6" x14ac:dyDescent="0.3">
      <c r="B25027"/>
      <c r="I25027" s="73"/>
      <c r="J25027" s="73"/>
      <c r="K25027" s="73"/>
      <c r="L25027" s="73"/>
      <c r="M25027" s="73"/>
      <c r="N25027" s="73"/>
      <c r="O25027" s="73"/>
      <c r="P25027" s="73"/>
    </row>
    <row r="25028" spans="2:16" ht="15.6" x14ac:dyDescent="0.3">
      <c r="B25028"/>
      <c r="I25028" s="73"/>
      <c r="J25028" s="73"/>
      <c r="K25028" s="73"/>
      <c r="L25028" s="73"/>
      <c r="M25028" s="73"/>
      <c r="N25028" s="73"/>
      <c r="O25028" s="73"/>
      <c r="P25028" s="73"/>
    </row>
    <row r="25029" spans="2:16" ht="15.6" x14ac:dyDescent="0.3">
      <c r="B25029"/>
      <c r="I25029" s="73"/>
      <c r="J25029" s="73"/>
      <c r="K25029" s="73"/>
      <c r="L25029" s="73"/>
      <c r="M25029" s="73"/>
      <c r="N25029" s="73"/>
      <c r="O25029" s="73"/>
      <c r="P25029" s="73"/>
    </row>
    <row r="25030" spans="2:16" ht="15.6" x14ac:dyDescent="0.3">
      <c r="B25030"/>
      <c r="I25030" s="73"/>
      <c r="J25030" s="73"/>
      <c r="K25030" s="73"/>
      <c r="L25030" s="73"/>
      <c r="M25030" s="73"/>
      <c r="N25030" s="73"/>
      <c r="O25030" s="73"/>
      <c r="P25030" s="73"/>
    </row>
    <row r="25031" spans="2:16" ht="15.6" x14ac:dyDescent="0.3">
      <c r="B25031"/>
      <c r="I25031" s="73"/>
      <c r="J25031" s="73"/>
      <c r="K25031" s="73"/>
      <c r="L25031" s="73"/>
      <c r="M25031" s="73"/>
      <c r="N25031" s="73"/>
      <c r="O25031" s="73"/>
      <c r="P25031" s="73"/>
    </row>
    <row r="25032" spans="2:16" ht="15.6" x14ac:dyDescent="0.3">
      <c r="B25032"/>
      <c r="I25032" s="73"/>
      <c r="J25032" s="73"/>
      <c r="K25032" s="73"/>
      <c r="L25032" s="73"/>
      <c r="M25032" s="73"/>
      <c r="N25032" s="73"/>
      <c r="O25032" s="73"/>
      <c r="P25032" s="73"/>
    </row>
    <row r="25033" spans="2:16" ht="15.6" x14ac:dyDescent="0.3">
      <c r="B25033"/>
      <c r="I25033" s="73"/>
      <c r="J25033" s="73"/>
      <c r="K25033" s="73"/>
      <c r="L25033" s="73"/>
      <c r="M25033" s="73"/>
      <c r="N25033" s="73"/>
      <c r="O25033" s="73"/>
      <c r="P25033" s="73"/>
    </row>
    <row r="25034" spans="2:16" ht="15.6" x14ac:dyDescent="0.3">
      <c r="B25034"/>
      <c r="I25034" s="73"/>
      <c r="J25034" s="73"/>
      <c r="K25034" s="73"/>
      <c r="L25034" s="73"/>
      <c r="M25034" s="73"/>
      <c r="N25034" s="73"/>
      <c r="O25034" s="73"/>
      <c r="P25034" s="73"/>
    </row>
    <row r="25035" spans="2:16" ht="15.6" x14ac:dyDescent="0.3">
      <c r="B25035"/>
      <c r="I25035" s="73"/>
      <c r="J25035" s="73"/>
      <c r="K25035" s="73"/>
      <c r="L25035" s="73"/>
      <c r="M25035" s="73"/>
      <c r="N25035" s="73"/>
      <c r="O25035" s="73"/>
      <c r="P25035" s="73"/>
    </row>
    <row r="25036" spans="2:16" ht="15.6" x14ac:dyDescent="0.3">
      <c r="B25036"/>
      <c r="I25036" s="73"/>
      <c r="J25036" s="73"/>
      <c r="K25036" s="73"/>
      <c r="L25036" s="73"/>
      <c r="M25036" s="73"/>
      <c r="N25036" s="73"/>
      <c r="O25036" s="73"/>
      <c r="P25036" s="73"/>
    </row>
    <row r="25037" spans="2:16" ht="15.6" x14ac:dyDescent="0.3">
      <c r="B25037"/>
      <c r="I25037" s="73"/>
      <c r="J25037" s="73"/>
      <c r="K25037" s="73"/>
      <c r="L25037" s="73"/>
      <c r="M25037" s="73"/>
      <c r="N25037" s="73"/>
      <c r="O25037" s="73"/>
      <c r="P25037" s="73"/>
    </row>
    <row r="25038" spans="2:16" ht="15.6" x14ac:dyDescent="0.3">
      <c r="B25038"/>
      <c r="I25038" s="73"/>
      <c r="J25038" s="73"/>
      <c r="K25038" s="73"/>
      <c r="L25038" s="73"/>
      <c r="M25038" s="73"/>
      <c r="N25038" s="73"/>
      <c r="O25038" s="73"/>
      <c r="P25038" s="73"/>
    </row>
    <row r="25039" spans="2:16" ht="15.6" x14ac:dyDescent="0.3">
      <c r="B25039"/>
      <c r="I25039" s="73"/>
      <c r="J25039" s="73"/>
      <c r="K25039" s="73"/>
      <c r="L25039" s="73"/>
      <c r="M25039" s="73"/>
      <c r="N25039" s="73"/>
      <c r="O25039" s="73"/>
      <c r="P25039" s="73"/>
    </row>
    <row r="25040" spans="2:16" ht="15.6" x14ac:dyDescent="0.3">
      <c r="B25040"/>
      <c r="I25040" s="73"/>
      <c r="J25040" s="73"/>
      <c r="K25040" s="73"/>
      <c r="L25040" s="73"/>
      <c r="M25040" s="73"/>
      <c r="N25040" s="73"/>
      <c r="O25040" s="73"/>
      <c r="P25040" s="73"/>
    </row>
    <row r="25041" spans="2:20" ht="15.6" x14ac:dyDescent="0.3">
      <c r="B25041"/>
      <c r="I25041" s="73"/>
      <c r="J25041" s="73"/>
      <c r="K25041" s="73"/>
      <c r="L25041" s="73"/>
      <c r="M25041" s="73"/>
      <c r="N25041" s="73"/>
      <c r="O25041" s="73"/>
      <c r="P25041" s="73"/>
    </row>
    <row r="25042" spans="2:20" ht="15.6" x14ac:dyDescent="0.3">
      <c r="B25042"/>
      <c r="I25042" s="73"/>
      <c r="J25042" s="73"/>
      <c r="K25042" s="73"/>
      <c r="L25042" s="73"/>
      <c r="M25042" s="73"/>
      <c r="N25042" s="73"/>
      <c r="O25042" s="73"/>
      <c r="P25042" s="73"/>
    </row>
    <row r="25043" spans="2:20" ht="15.6" x14ac:dyDescent="0.3">
      <c r="B25043"/>
      <c r="I25043" s="73"/>
      <c r="J25043" s="73"/>
      <c r="K25043" s="73"/>
      <c r="L25043" s="73"/>
      <c r="M25043" s="73"/>
      <c r="N25043" s="73"/>
      <c r="O25043" s="73"/>
      <c r="P25043" s="73"/>
    </row>
    <row r="25044" spans="2:20" ht="15.6" x14ac:dyDescent="0.3">
      <c r="B25044"/>
      <c r="I25044" s="73"/>
      <c r="J25044" s="73"/>
      <c r="K25044" s="73"/>
      <c r="L25044" s="73"/>
      <c r="M25044" s="73"/>
      <c r="N25044" s="73"/>
      <c r="O25044" s="73"/>
      <c r="P25044" s="73"/>
      <c r="Q25044" s="73"/>
      <c r="R25044" s="73"/>
      <c r="S25044" s="73"/>
      <c r="T25044" s="73"/>
    </row>
    <row r="25045" spans="2:20" ht="15.6" x14ac:dyDescent="0.3">
      <c r="B25045"/>
      <c r="I25045" s="73"/>
      <c r="J25045" s="73"/>
      <c r="K25045" s="73"/>
      <c r="L25045" s="73"/>
      <c r="M25045" s="73"/>
      <c r="N25045" s="73"/>
      <c r="O25045" s="73"/>
      <c r="P25045" s="73"/>
      <c r="Q25045" s="73"/>
      <c r="R25045" s="73"/>
      <c r="S25045" s="73"/>
      <c r="T25045" s="73"/>
    </row>
    <row r="25046" spans="2:20" ht="15.6" x14ac:dyDescent="0.3">
      <c r="B25046"/>
      <c r="I25046" s="73"/>
      <c r="J25046" s="73"/>
      <c r="K25046" s="73"/>
      <c r="L25046" s="73"/>
      <c r="M25046" s="73"/>
      <c r="N25046" s="73"/>
      <c r="O25046" s="73"/>
      <c r="P25046" s="73"/>
      <c r="Q25046" s="73"/>
      <c r="R25046" s="73"/>
      <c r="S25046" s="73"/>
      <c r="T25046" s="73"/>
    </row>
    <row r="25047" spans="2:20" ht="15.6" x14ac:dyDescent="0.3">
      <c r="B25047"/>
      <c r="I25047" s="73"/>
      <c r="J25047" s="73"/>
      <c r="K25047" s="73"/>
      <c r="L25047" s="73"/>
      <c r="M25047" s="73"/>
      <c r="N25047" s="73"/>
      <c r="O25047" s="73"/>
      <c r="P25047" s="73"/>
      <c r="Q25047" s="73"/>
      <c r="R25047" s="73"/>
      <c r="S25047" s="73"/>
      <c r="T25047" s="73"/>
    </row>
    <row r="25048" spans="2:20" ht="15.6" x14ac:dyDescent="0.3">
      <c r="B25048"/>
      <c r="I25048" s="73"/>
      <c r="J25048" s="73"/>
      <c r="K25048" s="73"/>
      <c r="L25048" s="73"/>
      <c r="M25048" s="73"/>
      <c r="N25048" s="73"/>
      <c r="O25048" s="73"/>
      <c r="P25048" s="73"/>
      <c r="Q25048" s="73"/>
      <c r="R25048" s="73"/>
      <c r="S25048" s="73"/>
      <c r="T25048" s="73"/>
    </row>
    <row r="25049" spans="2:20" ht="15.6" x14ac:dyDescent="0.3">
      <c r="B25049"/>
      <c r="I25049" s="73"/>
      <c r="J25049" s="73"/>
      <c r="K25049" s="73"/>
      <c r="L25049" s="73"/>
      <c r="M25049" s="73"/>
      <c r="N25049" s="73"/>
      <c r="O25049" s="73"/>
      <c r="P25049" s="73"/>
      <c r="Q25049" s="73"/>
      <c r="R25049" s="73"/>
      <c r="S25049" s="73"/>
      <c r="T25049" s="73"/>
    </row>
    <row r="25050" spans="2:20" ht="15.6" x14ac:dyDescent="0.3">
      <c r="B25050"/>
      <c r="I25050" s="73"/>
      <c r="J25050" s="73"/>
      <c r="K25050" s="73"/>
      <c r="L25050" s="73"/>
      <c r="M25050" s="73"/>
      <c r="N25050" s="73"/>
      <c r="O25050" s="73"/>
      <c r="P25050" s="73"/>
      <c r="Q25050" s="73"/>
      <c r="R25050" s="73"/>
      <c r="S25050" s="73"/>
      <c r="T25050" s="73"/>
    </row>
    <row r="25051" spans="2:20" ht="15.6" x14ac:dyDescent="0.3">
      <c r="B25051"/>
      <c r="I25051" s="73"/>
      <c r="J25051" s="73"/>
      <c r="K25051" s="73"/>
      <c r="L25051" s="73"/>
      <c r="M25051" s="73"/>
      <c r="N25051" s="73"/>
      <c r="O25051" s="73"/>
      <c r="P25051" s="73"/>
      <c r="Q25051" s="73"/>
      <c r="R25051" s="73"/>
      <c r="S25051" s="73"/>
      <c r="T25051" s="73"/>
    </row>
    <row r="25052" spans="2:20" ht="15.6" x14ac:dyDescent="0.3">
      <c r="B25052"/>
      <c r="I25052" s="73"/>
      <c r="J25052" s="73"/>
      <c r="K25052" s="73"/>
      <c r="L25052" s="73"/>
      <c r="M25052" s="73"/>
      <c r="N25052" s="73"/>
      <c r="O25052" s="73"/>
      <c r="P25052" s="73"/>
      <c r="Q25052" s="73"/>
      <c r="R25052" s="73"/>
      <c r="S25052" s="73"/>
      <c r="T25052" s="73"/>
    </row>
    <row r="25053" spans="2:20" ht="15.6" x14ac:dyDescent="0.3">
      <c r="B25053"/>
      <c r="I25053" s="73"/>
      <c r="J25053" s="73"/>
      <c r="K25053" s="73"/>
      <c r="L25053" s="73"/>
      <c r="M25053" s="73"/>
      <c r="N25053" s="73"/>
      <c r="O25053" s="73"/>
      <c r="P25053" s="73"/>
      <c r="Q25053" s="73"/>
      <c r="R25053" s="73"/>
      <c r="S25053" s="73"/>
      <c r="T25053" s="73"/>
    </row>
    <row r="25054" spans="2:20" ht="15.6" x14ac:dyDescent="0.3">
      <c r="B25054"/>
      <c r="I25054" s="73"/>
      <c r="J25054" s="73"/>
      <c r="K25054" s="73"/>
      <c r="L25054" s="73"/>
      <c r="M25054" s="73"/>
      <c r="N25054" s="73"/>
      <c r="O25054" s="73"/>
      <c r="P25054" s="73"/>
      <c r="Q25054" s="73"/>
      <c r="R25054" s="73"/>
      <c r="S25054" s="73"/>
      <c r="T25054" s="73"/>
    </row>
    <row r="25055" spans="2:20" ht="15.6" x14ac:dyDescent="0.3">
      <c r="B25055"/>
      <c r="I25055" s="73"/>
      <c r="J25055" s="73"/>
      <c r="K25055" s="73"/>
      <c r="L25055" s="73"/>
      <c r="M25055" s="73"/>
      <c r="N25055" s="73"/>
      <c r="O25055" s="73"/>
      <c r="P25055" s="73"/>
      <c r="Q25055" s="73"/>
      <c r="R25055" s="73"/>
      <c r="S25055" s="73"/>
      <c r="T25055" s="73"/>
    </row>
    <row r="25056" spans="2:20" ht="15.6" x14ac:dyDescent="0.3">
      <c r="B25056"/>
      <c r="I25056" s="73"/>
      <c r="J25056" s="73"/>
      <c r="K25056" s="73"/>
      <c r="L25056" s="73"/>
      <c r="M25056" s="73"/>
      <c r="N25056" s="73"/>
      <c r="O25056" s="73"/>
      <c r="P25056" s="73"/>
      <c r="Q25056" s="73"/>
      <c r="R25056" s="73"/>
      <c r="S25056" s="73"/>
      <c r="T25056" s="73"/>
    </row>
    <row r="25057" spans="2:20" ht="15.6" x14ac:dyDescent="0.3">
      <c r="B25057"/>
      <c r="I25057" s="73"/>
      <c r="J25057" s="73"/>
      <c r="K25057" s="73"/>
      <c r="L25057" s="73"/>
      <c r="M25057" s="73"/>
      <c r="N25057" s="73"/>
      <c r="O25057" s="73"/>
      <c r="P25057" s="73"/>
      <c r="Q25057" s="73"/>
      <c r="R25057" s="73"/>
      <c r="S25057" s="73"/>
      <c r="T25057" s="73"/>
    </row>
    <row r="25058" spans="2:20" ht="15.6" x14ac:dyDescent="0.3">
      <c r="B25058"/>
      <c r="I25058" s="73"/>
      <c r="J25058" s="73"/>
      <c r="K25058" s="73"/>
      <c r="L25058" s="73"/>
      <c r="M25058" s="73"/>
      <c r="N25058" s="73"/>
      <c r="O25058" s="73"/>
      <c r="P25058" s="73"/>
    </row>
    <row r="25059" spans="2:20" ht="15.6" x14ac:dyDescent="0.3">
      <c r="B25059"/>
      <c r="I25059" s="73"/>
      <c r="J25059" s="73"/>
      <c r="K25059" s="73"/>
      <c r="L25059" s="73"/>
      <c r="M25059" s="73"/>
      <c r="N25059" s="73"/>
      <c r="O25059" s="73"/>
      <c r="P25059" s="73"/>
    </row>
    <row r="25060" spans="2:20" ht="15.6" x14ac:dyDescent="0.3">
      <c r="B25060"/>
      <c r="I25060" s="73"/>
      <c r="J25060" s="73"/>
      <c r="K25060" s="73"/>
      <c r="L25060" s="73"/>
      <c r="M25060" s="73"/>
      <c r="N25060" s="73"/>
      <c r="O25060" s="73"/>
      <c r="P25060" s="73"/>
    </row>
    <row r="25061" spans="2:20" ht="15.6" x14ac:dyDescent="0.3">
      <c r="B25061"/>
      <c r="I25061" s="73"/>
      <c r="J25061" s="73"/>
      <c r="K25061" s="73"/>
      <c r="L25061" s="73"/>
      <c r="M25061" s="73"/>
      <c r="N25061" s="73"/>
      <c r="O25061" s="73"/>
      <c r="P25061" s="73"/>
    </row>
    <row r="25062" spans="2:20" ht="15.6" x14ac:dyDescent="0.3">
      <c r="B25062"/>
      <c r="I25062" s="73"/>
      <c r="J25062" s="73"/>
      <c r="K25062" s="73"/>
      <c r="L25062" s="73"/>
      <c r="M25062" s="73"/>
      <c r="N25062" s="73"/>
      <c r="O25062" s="73"/>
      <c r="P25062" s="73"/>
    </row>
    <row r="25063" spans="2:20" ht="15.6" x14ac:dyDescent="0.3">
      <c r="B25063"/>
      <c r="I25063" s="73"/>
      <c r="J25063" s="73"/>
      <c r="K25063" s="73"/>
      <c r="L25063" s="73"/>
      <c r="M25063" s="73"/>
      <c r="N25063" s="73"/>
      <c r="O25063" s="73"/>
      <c r="P25063" s="73"/>
    </row>
    <row r="25064" spans="2:20" ht="15.6" x14ac:dyDescent="0.3">
      <c r="B25064"/>
      <c r="I25064" s="73"/>
      <c r="J25064" s="73"/>
      <c r="K25064" s="73"/>
      <c r="L25064" s="73"/>
      <c r="M25064" s="73"/>
      <c r="N25064" s="73"/>
      <c r="O25064" s="73"/>
      <c r="P25064" s="73"/>
    </row>
    <row r="25065" spans="2:20" ht="15.6" x14ac:dyDescent="0.3">
      <c r="B25065"/>
      <c r="I25065" s="73"/>
      <c r="J25065" s="73"/>
      <c r="K25065" s="73"/>
      <c r="L25065" s="73"/>
      <c r="M25065" s="73"/>
      <c r="N25065" s="73"/>
      <c r="O25065" s="73"/>
      <c r="P25065" s="73"/>
    </row>
    <row r="25066" spans="2:20" ht="15.6" x14ac:dyDescent="0.3">
      <c r="B25066"/>
      <c r="I25066" s="73"/>
      <c r="J25066" s="73"/>
      <c r="K25066" s="73"/>
      <c r="L25066" s="73"/>
      <c r="M25066" s="73"/>
      <c r="N25066" s="73"/>
      <c r="O25066" s="73"/>
      <c r="P25066" s="73"/>
    </row>
    <row r="25067" spans="2:20" ht="15.6" x14ac:dyDescent="0.3">
      <c r="B25067"/>
      <c r="I25067" s="73"/>
      <c r="J25067" s="73"/>
      <c r="K25067" s="73"/>
      <c r="L25067" s="73"/>
      <c r="M25067" s="73"/>
      <c r="N25067" s="73"/>
      <c r="O25067" s="73"/>
      <c r="P25067" s="73"/>
    </row>
    <row r="25068" spans="2:20" ht="15.6" x14ac:dyDescent="0.3">
      <c r="B25068"/>
      <c r="I25068" s="73"/>
      <c r="J25068" s="73"/>
      <c r="K25068" s="73"/>
      <c r="L25068" s="73"/>
      <c r="M25068" s="73"/>
      <c r="N25068" s="73"/>
      <c r="O25068" s="73"/>
      <c r="P25068" s="73"/>
    </row>
    <row r="25069" spans="2:20" ht="15.6" x14ac:dyDescent="0.3">
      <c r="B25069"/>
      <c r="I25069" s="73"/>
      <c r="J25069" s="73"/>
      <c r="K25069" s="73"/>
      <c r="L25069" s="73"/>
      <c r="M25069" s="73"/>
      <c r="N25069" s="73"/>
      <c r="O25069" s="73"/>
      <c r="P25069" s="73"/>
    </row>
    <row r="25070" spans="2:20" ht="15.6" x14ac:dyDescent="0.3">
      <c r="B25070"/>
      <c r="I25070" s="73"/>
      <c r="J25070" s="73"/>
      <c r="K25070" s="73"/>
      <c r="L25070" s="73"/>
      <c r="M25070" s="73"/>
      <c r="N25070" s="73"/>
      <c r="O25070" s="73"/>
      <c r="P25070" s="73"/>
    </row>
    <row r="25071" spans="2:20" ht="15.6" x14ac:dyDescent="0.3">
      <c r="B25071"/>
      <c r="I25071" s="73"/>
      <c r="J25071" s="73"/>
      <c r="K25071" s="73"/>
      <c r="L25071" s="73"/>
      <c r="M25071" s="73"/>
      <c r="N25071" s="73"/>
      <c r="O25071" s="73"/>
      <c r="P25071" s="73"/>
    </row>
    <row r="25072" spans="2:20" ht="15.6" x14ac:dyDescent="0.3">
      <c r="B25072"/>
      <c r="I25072" s="73"/>
      <c r="J25072" s="73"/>
      <c r="K25072" s="73"/>
      <c r="L25072" s="73"/>
      <c r="M25072" s="73"/>
      <c r="N25072" s="73"/>
      <c r="O25072" s="73"/>
      <c r="P25072" s="73"/>
    </row>
    <row r="25073" spans="2:16" ht="15.6" x14ac:dyDescent="0.3">
      <c r="B25073"/>
      <c r="I25073" s="73"/>
      <c r="J25073" s="73"/>
      <c r="K25073" s="73"/>
      <c r="L25073" s="73"/>
      <c r="M25073" s="73"/>
      <c r="N25073" s="73"/>
      <c r="O25073" s="73"/>
      <c r="P25073" s="73"/>
    </row>
    <row r="25074" spans="2:16" ht="15.6" x14ac:dyDescent="0.3">
      <c r="B25074"/>
      <c r="I25074" s="73"/>
      <c r="J25074" s="73"/>
      <c r="K25074" s="73"/>
      <c r="L25074" s="73"/>
      <c r="M25074" s="73"/>
      <c r="N25074" s="73"/>
      <c r="O25074" s="73"/>
      <c r="P25074" s="73"/>
    </row>
    <row r="25075" spans="2:16" ht="15.6" x14ac:dyDescent="0.3">
      <c r="B25075"/>
      <c r="I25075" s="73"/>
      <c r="J25075" s="73"/>
      <c r="K25075" s="73"/>
      <c r="L25075" s="73"/>
      <c r="M25075" s="73"/>
      <c r="N25075" s="73"/>
      <c r="O25075" s="73"/>
      <c r="P25075" s="73"/>
    </row>
    <row r="25076" spans="2:16" ht="15.6" x14ac:dyDescent="0.3">
      <c r="B25076"/>
      <c r="I25076" s="73"/>
      <c r="J25076" s="73"/>
      <c r="K25076" s="73"/>
      <c r="L25076" s="73"/>
      <c r="M25076" s="73"/>
      <c r="N25076" s="73"/>
      <c r="O25076" s="73"/>
      <c r="P25076" s="73"/>
    </row>
    <row r="25077" spans="2:16" ht="15.6" x14ac:dyDescent="0.3">
      <c r="B25077"/>
      <c r="I25077" s="73"/>
      <c r="J25077" s="73"/>
      <c r="K25077" s="73"/>
      <c r="L25077" s="73"/>
      <c r="M25077" s="73"/>
      <c r="N25077" s="73"/>
      <c r="O25077" s="73"/>
      <c r="P25077" s="73"/>
    </row>
    <row r="25078" spans="2:16" ht="15.6" x14ac:dyDescent="0.3">
      <c r="B25078"/>
      <c r="I25078" s="73"/>
      <c r="J25078" s="73"/>
      <c r="K25078" s="73"/>
      <c r="L25078" s="73"/>
      <c r="M25078" s="73"/>
      <c r="N25078" s="73"/>
      <c r="O25078" s="73"/>
      <c r="P25078" s="73"/>
    </row>
    <row r="25079" spans="2:16" ht="15.6" x14ac:dyDescent="0.3">
      <c r="B25079"/>
      <c r="I25079" s="73"/>
      <c r="J25079" s="73"/>
      <c r="K25079" s="73"/>
      <c r="L25079" s="73"/>
      <c r="M25079" s="73"/>
      <c r="N25079" s="73"/>
      <c r="O25079" s="73"/>
      <c r="P25079" s="73"/>
    </row>
    <row r="25080" spans="2:16" ht="15.6" x14ac:dyDescent="0.3">
      <c r="B25080"/>
      <c r="I25080" s="73"/>
      <c r="J25080" s="73"/>
      <c r="K25080" s="73"/>
      <c r="L25080" s="73"/>
      <c r="M25080" s="73"/>
      <c r="N25080" s="73"/>
      <c r="O25080" s="73"/>
      <c r="P25080" s="73"/>
    </row>
    <row r="25081" spans="2:16" ht="15.6" x14ac:dyDescent="0.3">
      <c r="B25081"/>
      <c r="I25081" s="73"/>
      <c r="J25081" s="73"/>
      <c r="K25081" s="73"/>
      <c r="L25081" s="73"/>
      <c r="M25081" s="73"/>
      <c r="N25081" s="73"/>
      <c r="O25081" s="73"/>
      <c r="P25081" s="73"/>
    </row>
    <row r="25082" spans="2:16" ht="15.6" x14ac:dyDescent="0.3">
      <c r="B25082"/>
      <c r="I25082" s="73"/>
      <c r="J25082" s="73"/>
      <c r="K25082" s="73"/>
      <c r="L25082" s="73"/>
      <c r="M25082" s="73"/>
      <c r="N25082" s="73"/>
      <c r="O25082" s="73"/>
      <c r="P25082" s="73"/>
    </row>
    <row r="25083" spans="2:16" ht="15.6" x14ac:dyDescent="0.3">
      <c r="B25083"/>
      <c r="I25083" s="73"/>
      <c r="J25083" s="73"/>
      <c r="K25083" s="73"/>
      <c r="L25083" s="73"/>
      <c r="M25083" s="73"/>
      <c r="N25083" s="73"/>
      <c r="O25083" s="73"/>
      <c r="P25083" s="73"/>
    </row>
    <row r="25084" spans="2:16" ht="15.6" x14ac:dyDescent="0.3">
      <c r="B25084"/>
      <c r="I25084" s="73"/>
      <c r="J25084" s="73"/>
      <c r="K25084" s="73"/>
      <c r="L25084" s="73"/>
      <c r="M25084" s="73"/>
      <c r="N25084" s="73"/>
      <c r="O25084" s="73"/>
      <c r="P25084" s="73"/>
    </row>
    <row r="25085" spans="2:16" ht="15.6" x14ac:dyDescent="0.3">
      <c r="B25085"/>
      <c r="I25085" s="73"/>
      <c r="J25085" s="73"/>
      <c r="K25085" s="73"/>
      <c r="L25085" s="73"/>
      <c r="M25085" s="73"/>
      <c r="N25085" s="73"/>
      <c r="O25085" s="73"/>
      <c r="P25085" s="73"/>
    </row>
    <row r="25086" spans="2:16" ht="15.6" x14ac:dyDescent="0.3">
      <c r="B25086"/>
      <c r="I25086" s="73"/>
      <c r="J25086" s="73"/>
      <c r="K25086" s="73"/>
      <c r="L25086" s="73"/>
      <c r="M25086" s="73"/>
      <c r="N25086" s="73"/>
      <c r="O25086" s="73"/>
      <c r="P25086" s="73"/>
    </row>
    <row r="25087" spans="2:16" ht="15.6" x14ac:dyDescent="0.3">
      <c r="B25087"/>
      <c r="I25087" s="73"/>
      <c r="J25087" s="73"/>
      <c r="K25087" s="73"/>
      <c r="L25087" s="73"/>
      <c r="M25087" s="73"/>
      <c r="N25087" s="73"/>
      <c r="O25087" s="73"/>
      <c r="P25087" s="73"/>
    </row>
    <row r="25088" spans="2:16" ht="15.6" x14ac:dyDescent="0.3">
      <c r="B25088"/>
      <c r="I25088" s="73"/>
      <c r="J25088" s="73"/>
      <c r="K25088" s="73"/>
      <c r="L25088" s="73"/>
      <c r="M25088" s="73"/>
      <c r="N25088" s="73"/>
      <c r="O25088" s="73"/>
      <c r="P25088" s="73"/>
    </row>
    <row r="25089" spans="2:16" ht="15.6" x14ac:dyDescent="0.3">
      <c r="B25089"/>
      <c r="I25089" s="73"/>
      <c r="J25089" s="73"/>
      <c r="K25089" s="73"/>
      <c r="L25089" s="73"/>
      <c r="M25089" s="73"/>
      <c r="N25089" s="73"/>
      <c r="O25089" s="73"/>
      <c r="P25089" s="73"/>
    </row>
    <row r="25090" spans="2:16" ht="15.6" x14ac:dyDescent="0.3">
      <c r="B25090"/>
      <c r="I25090" s="73"/>
      <c r="J25090" s="73"/>
      <c r="K25090" s="73"/>
      <c r="L25090" s="73"/>
      <c r="M25090" s="73"/>
      <c r="N25090" s="73"/>
      <c r="O25090" s="73"/>
      <c r="P25090" s="73"/>
    </row>
    <row r="25091" spans="2:16" ht="15.6" x14ac:dyDescent="0.3">
      <c r="B25091"/>
      <c r="I25091" s="73"/>
      <c r="J25091" s="73"/>
      <c r="K25091" s="73"/>
      <c r="L25091" s="73"/>
      <c r="M25091" s="73"/>
      <c r="N25091" s="73"/>
      <c r="O25091" s="73"/>
      <c r="P25091" s="73"/>
    </row>
    <row r="25092" spans="2:16" ht="15.6" x14ac:dyDescent="0.3">
      <c r="B25092"/>
      <c r="I25092" s="73"/>
      <c r="J25092" s="73"/>
      <c r="K25092" s="73"/>
      <c r="L25092" s="73"/>
      <c r="M25092" s="73"/>
      <c r="N25092" s="73"/>
      <c r="O25092" s="73"/>
      <c r="P25092" s="73"/>
    </row>
    <row r="25093" spans="2:16" ht="15.6" x14ac:dyDescent="0.3">
      <c r="B25093"/>
      <c r="I25093" s="73"/>
      <c r="J25093" s="73"/>
      <c r="K25093" s="73"/>
      <c r="L25093" s="73"/>
      <c r="M25093" s="73"/>
      <c r="N25093" s="73"/>
      <c r="O25093" s="73"/>
      <c r="P25093" s="73"/>
    </row>
    <row r="25094" spans="2:16" ht="15.6" x14ac:dyDescent="0.3">
      <c r="B25094"/>
      <c r="I25094" s="73"/>
      <c r="J25094" s="73"/>
      <c r="K25094" s="73"/>
      <c r="L25094" s="73"/>
      <c r="M25094" s="73"/>
      <c r="N25094" s="73"/>
      <c r="O25094" s="73"/>
      <c r="P25094" s="73"/>
    </row>
    <row r="25095" spans="2:16" ht="15.6" x14ac:dyDescent="0.3">
      <c r="B25095"/>
      <c r="I25095" s="73"/>
      <c r="J25095" s="73"/>
      <c r="K25095" s="73"/>
      <c r="L25095" s="73"/>
      <c r="M25095" s="73"/>
      <c r="N25095" s="73"/>
      <c r="O25095" s="73"/>
      <c r="P25095" s="73"/>
    </row>
    <row r="25096" spans="2:16" ht="15.6" x14ac:dyDescent="0.3">
      <c r="B25096"/>
      <c r="I25096" s="73"/>
      <c r="J25096" s="73"/>
      <c r="K25096" s="73"/>
      <c r="L25096" s="73"/>
      <c r="M25096" s="73"/>
      <c r="N25096" s="73"/>
      <c r="O25096" s="73"/>
      <c r="P25096" s="73"/>
    </row>
    <row r="25097" spans="2:16" ht="15.6" x14ac:dyDescent="0.3">
      <c r="B25097"/>
      <c r="I25097" s="73"/>
      <c r="J25097" s="73"/>
      <c r="K25097" s="73"/>
      <c r="L25097" s="73"/>
      <c r="M25097" s="73"/>
      <c r="N25097" s="73"/>
      <c r="O25097" s="73"/>
      <c r="P25097" s="73"/>
    </row>
    <row r="25098" spans="2:16" ht="15.6" x14ac:dyDescent="0.3">
      <c r="B25098"/>
      <c r="I25098" s="73"/>
      <c r="J25098" s="73"/>
      <c r="K25098" s="73"/>
      <c r="L25098" s="73"/>
      <c r="M25098" s="73"/>
      <c r="N25098" s="73"/>
      <c r="O25098" s="73"/>
      <c r="P25098" s="73"/>
    </row>
    <row r="25099" spans="2:16" ht="15.6" x14ac:dyDescent="0.3">
      <c r="B25099"/>
      <c r="I25099" s="73"/>
      <c r="J25099" s="73"/>
      <c r="K25099" s="73"/>
      <c r="L25099" s="73"/>
      <c r="M25099" s="73"/>
      <c r="N25099" s="73"/>
      <c r="O25099" s="73"/>
      <c r="P25099" s="73"/>
    </row>
    <row r="25100" spans="2:16" ht="15.6" x14ac:dyDescent="0.3">
      <c r="B25100"/>
      <c r="I25100" s="73"/>
      <c r="J25100" s="73"/>
      <c r="K25100" s="73"/>
      <c r="L25100" s="73"/>
      <c r="M25100" s="73"/>
      <c r="N25100" s="73"/>
      <c r="O25100" s="73"/>
      <c r="P25100" s="73"/>
    </row>
    <row r="25101" spans="2:16" ht="15.6" x14ac:dyDescent="0.3">
      <c r="B25101"/>
      <c r="I25101" s="73"/>
      <c r="J25101" s="73"/>
      <c r="K25101" s="73"/>
      <c r="L25101" s="73"/>
      <c r="M25101" s="73"/>
      <c r="N25101" s="73"/>
      <c r="O25101" s="73"/>
      <c r="P25101" s="73"/>
    </row>
    <row r="25102" spans="2:16" ht="15.6" x14ac:dyDescent="0.3">
      <c r="B25102"/>
      <c r="I25102" s="73"/>
      <c r="J25102" s="73"/>
      <c r="K25102" s="73"/>
      <c r="L25102" s="73"/>
      <c r="M25102" s="73"/>
      <c r="N25102" s="73"/>
      <c r="O25102" s="73"/>
      <c r="P25102" s="73"/>
    </row>
    <row r="25103" spans="2:16" ht="15.6" x14ac:dyDescent="0.3">
      <c r="B25103"/>
      <c r="I25103" s="73"/>
      <c r="J25103" s="73"/>
      <c r="K25103" s="73"/>
      <c r="L25103" s="73"/>
      <c r="M25103" s="73"/>
      <c r="N25103" s="73"/>
      <c r="O25103" s="73"/>
      <c r="P25103" s="73"/>
    </row>
    <row r="25104" spans="2:16" ht="15.6" x14ac:dyDescent="0.3">
      <c r="B25104"/>
      <c r="I25104" s="73"/>
      <c r="J25104" s="73"/>
      <c r="K25104" s="73"/>
      <c r="L25104" s="73"/>
      <c r="M25104" s="73"/>
      <c r="N25104" s="73"/>
      <c r="O25104" s="73"/>
      <c r="P25104" s="73"/>
    </row>
    <row r="25105" spans="2:16" ht="15.6" x14ac:dyDescent="0.3">
      <c r="B25105"/>
      <c r="I25105" s="73"/>
      <c r="J25105" s="73"/>
      <c r="K25105" s="73"/>
      <c r="L25105" s="73"/>
      <c r="M25105" s="73"/>
      <c r="N25105" s="73"/>
      <c r="O25105" s="73"/>
      <c r="P25105" s="73"/>
    </row>
    <row r="25106" spans="2:16" ht="15.6" x14ac:dyDescent="0.3">
      <c r="B25106"/>
      <c r="I25106" s="73"/>
      <c r="J25106" s="73"/>
      <c r="K25106" s="73"/>
      <c r="L25106" s="73"/>
      <c r="M25106" s="73"/>
      <c r="N25106" s="73"/>
      <c r="O25106" s="73"/>
      <c r="P25106" s="73"/>
    </row>
    <row r="25107" spans="2:16" ht="15.6" x14ac:dyDescent="0.3">
      <c r="B25107"/>
      <c r="I25107" s="73"/>
      <c r="J25107" s="73"/>
      <c r="K25107" s="73"/>
      <c r="L25107" s="73"/>
      <c r="M25107" s="73"/>
      <c r="N25107" s="73"/>
      <c r="O25107" s="73"/>
      <c r="P25107" s="73"/>
    </row>
    <row r="25108" spans="2:16" ht="15.6" x14ac:dyDescent="0.3">
      <c r="B25108"/>
      <c r="I25108" s="73"/>
      <c r="J25108" s="73"/>
      <c r="K25108" s="73"/>
      <c r="L25108" s="73"/>
      <c r="M25108" s="73"/>
      <c r="N25108" s="73"/>
      <c r="O25108" s="73"/>
      <c r="P25108" s="73"/>
    </row>
    <row r="25109" spans="2:16" ht="15.6" x14ac:dyDescent="0.3">
      <c r="B25109"/>
      <c r="I25109" s="73"/>
      <c r="J25109" s="73"/>
      <c r="K25109" s="73"/>
      <c r="L25109" s="73"/>
      <c r="M25109" s="73"/>
      <c r="N25109" s="73"/>
      <c r="O25109" s="73"/>
      <c r="P25109" s="73"/>
    </row>
    <row r="25110" spans="2:16" ht="15.6" x14ac:dyDescent="0.3">
      <c r="B25110"/>
      <c r="I25110" s="73"/>
      <c r="J25110" s="73"/>
      <c r="K25110" s="73"/>
      <c r="L25110" s="73"/>
      <c r="M25110" s="73"/>
      <c r="N25110" s="73"/>
      <c r="O25110" s="73"/>
      <c r="P25110" s="73"/>
    </row>
    <row r="25111" spans="2:16" ht="15.6" x14ac:dyDescent="0.3">
      <c r="B25111"/>
      <c r="I25111" s="73"/>
      <c r="J25111" s="73"/>
      <c r="K25111" s="73"/>
      <c r="L25111" s="73"/>
      <c r="M25111" s="73"/>
      <c r="N25111" s="73"/>
      <c r="O25111" s="73"/>
      <c r="P25111" s="73"/>
    </row>
    <row r="25112" spans="2:16" ht="15.6" x14ac:dyDescent="0.3">
      <c r="B25112"/>
      <c r="I25112" s="73"/>
      <c r="J25112" s="73"/>
      <c r="K25112" s="73"/>
      <c r="L25112" s="73"/>
      <c r="M25112" s="73"/>
      <c r="N25112" s="73"/>
      <c r="O25112" s="73"/>
      <c r="P25112" s="73"/>
    </row>
    <row r="25113" spans="2:16" ht="15.6" x14ac:dyDescent="0.3">
      <c r="B25113"/>
      <c r="I25113" s="73"/>
      <c r="J25113" s="73"/>
      <c r="K25113" s="73"/>
      <c r="L25113" s="73"/>
      <c r="M25113" s="73"/>
      <c r="N25113" s="73"/>
      <c r="O25113" s="73"/>
      <c r="P25113" s="73"/>
    </row>
    <row r="25114" spans="2:16" ht="15.6" x14ac:dyDescent="0.3">
      <c r="B25114"/>
      <c r="I25114" s="73"/>
      <c r="J25114" s="73"/>
      <c r="K25114" s="73"/>
      <c r="L25114" s="73"/>
      <c r="M25114" s="73"/>
      <c r="N25114" s="73"/>
      <c r="O25114" s="73"/>
      <c r="P25114" s="73"/>
    </row>
    <row r="25115" spans="2:16" ht="15.6" x14ac:dyDescent="0.3">
      <c r="B25115"/>
      <c r="I25115" s="73"/>
      <c r="J25115" s="73"/>
      <c r="K25115" s="73"/>
      <c r="L25115" s="73"/>
      <c r="M25115" s="73"/>
      <c r="N25115" s="73"/>
      <c r="O25115" s="73"/>
      <c r="P25115" s="73"/>
    </row>
    <row r="25116" spans="2:16" ht="15.6" x14ac:dyDescent="0.3">
      <c r="B25116"/>
      <c r="I25116" s="73"/>
      <c r="J25116" s="73"/>
      <c r="K25116" s="73"/>
      <c r="L25116" s="73"/>
      <c r="M25116" s="73"/>
      <c r="N25116" s="73"/>
      <c r="O25116" s="73"/>
      <c r="P25116" s="73"/>
    </row>
    <row r="25117" spans="2:16" ht="15.6" x14ac:dyDescent="0.3">
      <c r="B25117"/>
      <c r="I25117" s="73"/>
      <c r="J25117" s="73"/>
      <c r="K25117" s="73"/>
      <c r="L25117" s="73"/>
      <c r="M25117" s="73"/>
      <c r="N25117" s="73"/>
      <c r="O25117" s="73"/>
      <c r="P25117" s="73"/>
    </row>
    <row r="25118" spans="2:16" ht="15.6" x14ac:dyDescent="0.3">
      <c r="B25118"/>
      <c r="I25118" s="73"/>
      <c r="J25118" s="73"/>
      <c r="K25118" s="73"/>
      <c r="L25118" s="73"/>
      <c r="M25118" s="73"/>
      <c r="N25118" s="73"/>
      <c r="O25118" s="73"/>
      <c r="P25118" s="73"/>
    </row>
    <row r="25119" spans="2:16" ht="15.6" x14ac:dyDescent="0.3">
      <c r="B25119"/>
      <c r="I25119" s="73"/>
      <c r="J25119" s="73"/>
      <c r="K25119" s="73"/>
      <c r="L25119" s="73"/>
      <c r="M25119" s="73"/>
      <c r="N25119" s="73"/>
      <c r="O25119" s="73"/>
      <c r="P25119" s="73"/>
    </row>
    <row r="25120" spans="2:16" ht="15.6" x14ac:dyDescent="0.3">
      <c r="B25120"/>
      <c r="I25120" s="73"/>
      <c r="J25120" s="73"/>
      <c r="K25120" s="73"/>
      <c r="L25120" s="73"/>
      <c r="M25120" s="73"/>
      <c r="N25120" s="73"/>
      <c r="O25120" s="73"/>
      <c r="P25120" s="73"/>
    </row>
    <row r="25121" spans="2:16" ht="15.6" x14ac:dyDescent="0.3">
      <c r="B25121"/>
      <c r="I25121" s="73"/>
      <c r="J25121" s="73"/>
      <c r="K25121" s="73"/>
      <c r="L25121" s="73"/>
      <c r="M25121" s="73"/>
      <c r="N25121" s="73"/>
      <c r="O25121" s="73"/>
      <c r="P25121" s="73"/>
    </row>
    <row r="25122" spans="2:16" ht="15.6" x14ac:dyDescent="0.3">
      <c r="B25122"/>
      <c r="I25122" s="73"/>
      <c r="J25122" s="73"/>
      <c r="K25122" s="73"/>
      <c r="L25122" s="73"/>
      <c r="M25122" s="73"/>
      <c r="N25122" s="73"/>
      <c r="O25122" s="73"/>
      <c r="P25122" s="73"/>
    </row>
    <row r="25123" spans="2:16" ht="15.6" x14ac:dyDescent="0.3">
      <c r="B25123"/>
      <c r="I25123" s="73"/>
      <c r="J25123" s="73"/>
      <c r="K25123" s="73"/>
      <c r="L25123" s="73"/>
      <c r="M25123" s="73"/>
      <c r="N25123" s="73"/>
      <c r="O25123" s="73"/>
      <c r="P25123" s="73"/>
    </row>
    <row r="25124" spans="2:16" ht="15.6" x14ac:dyDescent="0.3">
      <c r="B25124"/>
      <c r="I25124" s="73"/>
      <c r="J25124" s="73"/>
      <c r="K25124" s="73"/>
      <c r="L25124" s="73"/>
      <c r="M25124" s="73"/>
      <c r="N25124" s="73"/>
      <c r="O25124" s="73"/>
      <c r="P25124" s="73"/>
    </row>
    <row r="25125" spans="2:16" ht="15.6" x14ac:dyDescent="0.3">
      <c r="B25125"/>
      <c r="I25125" s="73"/>
      <c r="J25125" s="73"/>
      <c r="K25125" s="73"/>
      <c r="L25125" s="73"/>
      <c r="M25125" s="73"/>
      <c r="N25125" s="73"/>
      <c r="O25125" s="73"/>
      <c r="P25125" s="73"/>
    </row>
    <row r="25126" spans="2:16" ht="15.6" x14ac:dyDescent="0.3">
      <c r="B25126"/>
      <c r="I25126" s="73"/>
      <c r="J25126" s="73"/>
      <c r="K25126" s="73"/>
      <c r="L25126" s="73"/>
      <c r="M25126" s="73"/>
      <c r="N25126" s="73"/>
      <c r="O25126" s="73"/>
      <c r="P25126" s="73"/>
    </row>
    <row r="25127" spans="2:16" ht="15.6" x14ac:dyDescent="0.3">
      <c r="B25127"/>
      <c r="I25127" s="73"/>
      <c r="J25127" s="73"/>
      <c r="K25127" s="73"/>
      <c r="L25127" s="73"/>
      <c r="M25127" s="73"/>
      <c r="N25127" s="73"/>
      <c r="O25127" s="73"/>
      <c r="P25127" s="73"/>
    </row>
    <row r="25128" spans="2:16" ht="15.6" x14ac:dyDescent="0.3">
      <c r="B25128"/>
      <c r="I25128" s="73"/>
      <c r="J25128" s="73"/>
      <c r="K25128" s="73"/>
      <c r="L25128" s="73"/>
      <c r="M25128" s="73"/>
      <c r="N25128" s="73"/>
      <c r="O25128" s="73"/>
      <c r="P25128" s="73"/>
    </row>
    <row r="25129" spans="2:16" ht="15.6" x14ac:dyDescent="0.3">
      <c r="B25129"/>
      <c r="I25129" s="73"/>
      <c r="J25129" s="73"/>
      <c r="K25129" s="73"/>
      <c r="L25129" s="73"/>
      <c r="M25129" s="73"/>
      <c r="N25129" s="73"/>
      <c r="O25129" s="73"/>
      <c r="P25129" s="73"/>
    </row>
    <row r="25130" spans="2:16" ht="15.6" x14ac:dyDescent="0.3">
      <c r="B25130"/>
      <c r="I25130" s="73"/>
      <c r="J25130" s="73"/>
      <c r="K25130" s="73"/>
      <c r="L25130" s="73"/>
      <c r="M25130" s="73"/>
      <c r="N25130" s="73"/>
      <c r="O25130" s="73"/>
      <c r="P25130" s="73"/>
    </row>
    <row r="25131" spans="2:16" ht="15.6" x14ac:dyDescent="0.3">
      <c r="B25131"/>
      <c r="I25131" s="73"/>
      <c r="J25131" s="73"/>
      <c r="K25131" s="73"/>
      <c r="L25131" s="73"/>
      <c r="M25131" s="73"/>
      <c r="N25131" s="73"/>
      <c r="O25131" s="73"/>
      <c r="P25131" s="73"/>
    </row>
    <row r="25132" spans="2:16" ht="15.6" x14ac:dyDescent="0.3">
      <c r="B25132"/>
      <c r="I25132" s="73"/>
      <c r="J25132" s="73"/>
      <c r="K25132" s="73"/>
      <c r="L25132" s="73"/>
      <c r="M25132" s="73"/>
      <c r="N25132" s="73"/>
      <c r="O25132" s="73"/>
      <c r="P25132" s="73"/>
    </row>
    <row r="25133" spans="2:16" ht="15.6" x14ac:dyDescent="0.3">
      <c r="B25133"/>
      <c r="I25133" s="73"/>
      <c r="J25133" s="73"/>
      <c r="K25133" s="73"/>
      <c r="L25133" s="73"/>
      <c r="M25133" s="73"/>
      <c r="N25133" s="73"/>
      <c r="O25133" s="73"/>
      <c r="P25133" s="73"/>
    </row>
    <row r="25134" spans="2:16" ht="15.6" x14ac:dyDescent="0.3">
      <c r="B25134"/>
      <c r="I25134" s="73"/>
      <c r="J25134" s="73"/>
      <c r="K25134" s="73"/>
      <c r="L25134" s="73"/>
      <c r="M25134" s="73"/>
      <c r="N25134" s="73"/>
      <c r="O25134" s="73"/>
      <c r="P25134" s="73"/>
    </row>
    <row r="25135" spans="2:16" ht="15.6" x14ac:dyDescent="0.3">
      <c r="B25135"/>
      <c r="I25135" s="73"/>
      <c r="J25135" s="73"/>
      <c r="K25135" s="73"/>
      <c r="L25135" s="73"/>
      <c r="M25135" s="73"/>
      <c r="N25135" s="73"/>
      <c r="O25135" s="73"/>
      <c r="P25135" s="73"/>
    </row>
    <row r="25136" spans="2:16" ht="15.6" x14ac:dyDescent="0.3">
      <c r="B25136"/>
      <c r="I25136" s="73"/>
      <c r="J25136" s="73"/>
      <c r="K25136" s="73"/>
      <c r="L25136" s="73"/>
      <c r="M25136" s="73"/>
      <c r="N25136" s="73"/>
      <c r="O25136" s="73"/>
      <c r="P25136" s="73"/>
    </row>
    <row r="25137" spans="2:16" ht="15.6" x14ac:dyDescent="0.3">
      <c r="B25137"/>
      <c r="I25137" s="73"/>
      <c r="J25137" s="73"/>
      <c r="K25137" s="73"/>
      <c r="L25137" s="73"/>
      <c r="M25137" s="73"/>
      <c r="N25137" s="73"/>
      <c r="O25137" s="73"/>
      <c r="P25137" s="73"/>
    </row>
    <row r="25138" spans="2:16" ht="15.6" x14ac:dyDescent="0.3">
      <c r="B25138"/>
      <c r="I25138" s="73"/>
      <c r="J25138" s="73"/>
      <c r="K25138" s="73"/>
      <c r="L25138" s="73"/>
      <c r="M25138" s="73"/>
      <c r="N25138" s="73"/>
      <c r="O25138" s="73"/>
      <c r="P25138" s="73"/>
    </row>
    <row r="25139" spans="2:16" ht="15.6" x14ac:dyDescent="0.3">
      <c r="B25139"/>
      <c r="I25139" s="73"/>
      <c r="J25139" s="73"/>
      <c r="K25139" s="73"/>
      <c r="L25139" s="73"/>
      <c r="M25139" s="73"/>
      <c r="N25139" s="73"/>
      <c r="O25139" s="73"/>
      <c r="P25139" s="73"/>
    </row>
    <row r="25140" spans="2:16" ht="15.6" x14ac:dyDescent="0.3">
      <c r="B25140"/>
      <c r="I25140" s="73"/>
      <c r="J25140" s="73"/>
      <c r="K25140" s="73"/>
      <c r="L25140" s="73"/>
      <c r="M25140" s="73"/>
      <c r="N25140" s="73"/>
      <c r="O25140" s="73"/>
      <c r="P25140" s="73"/>
    </row>
    <row r="25141" spans="2:16" ht="15.6" x14ac:dyDescent="0.3">
      <c r="B25141"/>
      <c r="I25141" s="73"/>
      <c r="J25141" s="73"/>
      <c r="K25141" s="73"/>
      <c r="L25141" s="73"/>
      <c r="M25141" s="73"/>
      <c r="N25141" s="73"/>
      <c r="O25141" s="73"/>
      <c r="P25141" s="73"/>
    </row>
    <row r="25142" spans="2:16" ht="15.6" x14ac:dyDescent="0.3">
      <c r="B25142"/>
      <c r="I25142" s="73"/>
      <c r="J25142" s="73"/>
      <c r="K25142" s="73"/>
      <c r="L25142" s="73"/>
      <c r="M25142" s="73"/>
      <c r="N25142" s="73"/>
      <c r="O25142" s="73"/>
      <c r="P25142" s="73"/>
    </row>
    <row r="25143" spans="2:16" ht="15.6" x14ac:dyDescent="0.3">
      <c r="B25143"/>
      <c r="I25143" s="73"/>
      <c r="J25143" s="73"/>
      <c r="K25143" s="73"/>
      <c r="L25143" s="73"/>
      <c r="M25143" s="73"/>
      <c r="N25143" s="73"/>
      <c r="O25143" s="73"/>
      <c r="P25143" s="73"/>
    </row>
    <row r="25144" spans="2:16" ht="15.6" x14ac:dyDescent="0.3">
      <c r="B25144"/>
      <c r="I25144" s="73"/>
      <c r="J25144" s="73"/>
      <c r="K25144" s="73"/>
      <c r="L25144" s="73"/>
      <c r="M25144" s="73"/>
      <c r="N25144" s="73"/>
      <c r="O25144" s="73"/>
      <c r="P25144" s="73"/>
    </row>
    <row r="25145" spans="2:16" ht="15.6" x14ac:dyDescent="0.3">
      <c r="B25145"/>
      <c r="I25145" s="73"/>
      <c r="J25145" s="73"/>
      <c r="K25145" s="73"/>
      <c r="L25145" s="73"/>
      <c r="M25145" s="73"/>
      <c r="N25145" s="73"/>
      <c r="O25145" s="73"/>
      <c r="P25145" s="73"/>
    </row>
    <row r="25146" spans="2:16" ht="15.6" x14ac:dyDescent="0.3">
      <c r="B25146"/>
      <c r="I25146" s="73"/>
      <c r="J25146" s="73"/>
      <c r="K25146" s="73"/>
      <c r="L25146" s="73"/>
      <c r="M25146" s="73"/>
      <c r="N25146" s="73"/>
      <c r="O25146" s="73"/>
      <c r="P25146" s="73"/>
    </row>
    <row r="25147" spans="2:16" ht="15.6" x14ac:dyDescent="0.3">
      <c r="B25147"/>
      <c r="I25147" s="73"/>
      <c r="J25147" s="73"/>
      <c r="K25147" s="73"/>
      <c r="L25147" s="73"/>
      <c r="M25147" s="73"/>
      <c r="N25147" s="73"/>
      <c r="O25147" s="73"/>
      <c r="P25147" s="73"/>
    </row>
    <row r="25148" spans="2:16" ht="15.6" x14ac:dyDescent="0.3">
      <c r="B25148"/>
      <c r="I25148" s="73"/>
      <c r="J25148" s="73"/>
      <c r="K25148" s="73"/>
      <c r="L25148" s="73"/>
      <c r="M25148" s="73"/>
      <c r="N25148" s="73"/>
      <c r="O25148" s="73"/>
      <c r="P25148" s="73"/>
    </row>
    <row r="25149" spans="2:16" ht="15.6" x14ac:dyDescent="0.3">
      <c r="B25149"/>
      <c r="I25149" s="73"/>
      <c r="J25149" s="73"/>
      <c r="K25149" s="73"/>
      <c r="L25149" s="73"/>
      <c r="M25149" s="73"/>
      <c r="N25149" s="73"/>
      <c r="O25149" s="73"/>
      <c r="P25149" s="73"/>
    </row>
    <row r="25150" spans="2:16" ht="15.6" x14ac:dyDescent="0.3">
      <c r="B25150"/>
      <c r="I25150" s="73"/>
      <c r="J25150" s="73"/>
      <c r="K25150" s="73"/>
      <c r="L25150" s="73"/>
      <c r="M25150" s="73"/>
      <c r="N25150" s="73"/>
      <c r="O25150" s="73"/>
      <c r="P25150" s="73"/>
    </row>
    <row r="25151" spans="2:16" ht="15.6" x14ac:dyDescent="0.3">
      <c r="B25151"/>
      <c r="I25151" s="73"/>
      <c r="J25151" s="73"/>
      <c r="K25151" s="73"/>
      <c r="L25151" s="73"/>
      <c r="M25151" s="73"/>
      <c r="N25151" s="73"/>
      <c r="O25151" s="73"/>
      <c r="P25151" s="73"/>
    </row>
    <row r="25152" spans="2:16" ht="15.6" x14ac:dyDescent="0.3">
      <c r="B25152"/>
      <c r="I25152" s="73"/>
      <c r="J25152" s="73"/>
      <c r="K25152" s="73"/>
      <c r="L25152" s="73"/>
      <c r="M25152" s="73"/>
      <c r="N25152" s="73"/>
      <c r="O25152" s="73"/>
      <c r="P25152" s="73"/>
    </row>
    <row r="25153" spans="2:16" ht="15.6" x14ac:dyDescent="0.3">
      <c r="B25153"/>
      <c r="I25153" s="73"/>
      <c r="J25153" s="73"/>
      <c r="K25153" s="73"/>
      <c r="L25153" s="73"/>
      <c r="M25153" s="73"/>
      <c r="N25153" s="73"/>
      <c r="O25153" s="73"/>
      <c r="P25153" s="73"/>
    </row>
    <row r="25154" spans="2:16" ht="15.6" x14ac:dyDescent="0.3">
      <c r="B25154"/>
      <c r="I25154" s="73"/>
      <c r="J25154" s="73"/>
      <c r="K25154" s="73"/>
      <c r="L25154" s="73"/>
      <c r="M25154" s="73"/>
      <c r="N25154" s="73"/>
      <c r="O25154" s="73"/>
      <c r="P25154" s="73"/>
    </row>
    <row r="25155" spans="2:16" ht="15.6" x14ac:dyDescent="0.3">
      <c r="B25155"/>
      <c r="I25155" s="73"/>
      <c r="J25155" s="73"/>
      <c r="K25155" s="73"/>
      <c r="L25155" s="73"/>
      <c r="M25155" s="73"/>
      <c r="N25155" s="73"/>
      <c r="O25155" s="73"/>
      <c r="P25155" s="73"/>
    </row>
    <row r="25156" spans="2:16" ht="15.6" x14ac:dyDescent="0.3">
      <c r="B25156"/>
      <c r="I25156" s="73"/>
      <c r="J25156" s="73"/>
      <c r="K25156" s="73"/>
      <c r="L25156" s="73"/>
      <c r="M25156" s="73"/>
      <c r="N25156" s="73"/>
      <c r="O25156" s="73"/>
      <c r="P25156" s="73"/>
    </row>
    <row r="25157" spans="2:16" ht="15.6" x14ac:dyDescent="0.3">
      <c r="B25157"/>
      <c r="I25157" s="73"/>
      <c r="J25157" s="73"/>
      <c r="K25157" s="73"/>
      <c r="L25157" s="73"/>
      <c r="M25157" s="73"/>
      <c r="N25157" s="73"/>
      <c r="O25157" s="73"/>
      <c r="P25157" s="73"/>
    </row>
    <row r="25158" spans="2:16" ht="15.6" x14ac:dyDescent="0.3">
      <c r="B25158"/>
      <c r="I25158" s="73"/>
      <c r="J25158" s="73"/>
      <c r="K25158" s="73"/>
      <c r="L25158" s="73"/>
      <c r="M25158" s="73"/>
      <c r="N25158" s="73"/>
      <c r="O25158" s="73"/>
      <c r="P25158" s="73"/>
    </row>
    <row r="25159" spans="2:16" ht="15.6" x14ac:dyDescent="0.3">
      <c r="B25159"/>
      <c r="I25159" s="73"/>
      <c r="J25159" s="73"/>
      <c r="K25159" s="73"/>
      <c r="L25159" s="73"/>
      <c r="M25159" s="73"/>
      <c r="N25159" s="73"/>
      <c r="O25159" s="73"/>
      <c r="P25159" s="73"/>
    </row>
    <row r="25160" spans="2:16" ht="15.6" x14ac:dyDescent="0.3">
      <c r="B25160"/>
      <c r="I25160" s="73"/>
      <c r="J25160" s="73"/>
      <c r="K25160" s="73"/>
      <c r="L25160" s="73"/>
      <c r="M25160" s="73"/>
      <c r="N25160" s="73"/>
      <c r="O25160" s="73"/>
      <c r="P25160" s="73"/>
    </row>
    <row r="25161" spans="2:16" ht="15.6" x14ac:dyDescent="0.3">
      <c r="B25161"/>
      <c r="I25161" s="73"/>
      <c r="J25161" s="73"/>
      <c r="K25161" s="73"/>
      <c r="L25161" s="73"/>
      <c r="M25161" s="73"/>
      <c r="N25161" s="73"/>
      <c r="O25161" s="73"/>
      <c r="P25161" s="73"/>
    </row>
    <row r="25162" spans="2:16" ht="15.6" x14ac:dyDescent="0.3">
      <c r="B25162"/>
      <c r="I25162" s="73"/>
      <c r="J25162" s="73"/>
      <c r="K25162" s="73"/>
      <c r="L25162" s="73"/>
      <c r="M25162" s="73"/>
      <c r="N25162" s="73"/>
      <c r="O25162" s="73"/>
      <c r="P25162" s="73"/>
    </row>
    <row r="25163" spans="2:16" ht="15.6" x14ac:dyDescent="0.3">
      <c r="B25163"/>
      <c r="I25163" s="73"/>
      <c r="J25163" s="73"/>
      <c r="K25163" s="73"/>
      <c r="L25163" s="73"/>
      <c r="M25163" s="73"/>
      <c r="N25163" s="73"/>
      <c r="O25163" s="73"/>
      <c r="P25163" s="73"/>
    </row>
    <row r="25164" spans="2:16" ht="15.6" x14ac:dyDescent="0.3">
      <c r="B25164"/>
      <c r="I25164" s="73"/>
      <c r="J25164" s="73"/>
      <c r="K25164" s="73"/>
      <c r="L25164" s="73"/>
      <c r="M25164" s="73"/>
      <c r="N25164" s="73"/>
      <c r="O25164" s="73"/>
      <c r="P25164" s="73"/>
    </row>
    <row r="25165" spans="2:16" ht="15.6" x14ac:dyDescent="0.3">
      <c r="B25165"/>
      <c r="I25165" s="73"/>
      <c r="J25165" s="73"/>
      <c r="K25165" s="73"/>
      <c r="L25165" s="73"/>
      <c r="M25165" s="73"/>
      <c r="N25165" s="73"/>
      <c r="O25165" s="73"/>
      <c r="P25165" s="73"/>
    </row>
    <row r="25166" spans="2:16" ht="15.6" x14ac:dyDescent="0.3">
      <c r="B25166"/>
      <c r="I25166" s="73"/>
      <c r="J25166" s="73"/>
      <c r="K25166" s="73"/>
      <c r="L25166" s="73"/>
      <c r="M25166" s="73"/>
      <c r="N25166" s="73"/>
      <c r="O25166" s="73"/>
      <c r="P25166" s="73"/>
    </row>
    <row r="25167" spans="2:16" ht="15.6" x14ac:dyDescent="0.3">
      <c r="B25167"/>
      <c r="I25167" s="73"/>
      <c r="J25167" s="73"/>
      <c r="K25167" s="73"/>
      <c r="L25167" s="73"/>
      <c r="M25167" s="73"/>
      <c r="N25167" s="73"/>
      <c r="O25167" s="73"/>
      <c r="P25167" s="73"/>
    </row>
    <row r="25168" spans="2:16" ht="15.6" x14ac:dyDescent="0.3">
      <c r="B25168"/>
      <c r="I25168" s="73"/>
      <c r="J25168" s="73"/>
      <c r="K25168" s="73"/>
      <c r="L25168" s="73"/>
      <c r="M25168" s="73"/>
      <c r="N25168" s="73"/>
      <c r="O25168" s="73"/>
      <c r="P25168" s="73"/>
    </row>
    <row r="25169" spans="2:16" ht="15.6" x14ac:dyDescent="0.3">
      <c r="B25169"/>
      <c r="I25169" s="73"/>
      <c r="J25169" s="73"/>
      <c r="K25169" s="73"/>
      <c r="L25169" s="73"/>
      <c r="M25169" s="73"/>
      <c r="N25169" s="73"/>
      <c r="O25169" s="73"/>
      <c r="P25169" s="73"/>
    </row>
    <row r="25170" spans="2:16" ht="15.6" x14ac:dyDescent="0.3">
      <c r="B25170"/>
      <c r="I25170" s="73"/>
      <c r="J25170" s="73"/>
      <c r="K25170" s="73"/>
      <c r="L25170" s="73"/>
      <c r="M25170" s="73"/>
      <c r="N25170" s="73"/>
      <c r="O25170" s="73"/>
    </row>
    <row r="25171" spans="2:16" ht="15.6" x14ac:dyDescent="0.3">
      <c r="B25171"/>
      <c r="I25171" s="73"/>
      <c r="J25171" s="73"/>
      <c r="K25171" s="73"/>
      <c r="L25171" s="73"/>
      <c r="M25171" s="73"/>
      <c r="N25171" s="73"/>
      <c r="O25171" s="73"/>
    </row>
    <row r="25172" spans="2:16" ht="15.6" x14ac:dyDescent="0.3">
      <c r="B25172"/>
      <c r="I25172" s="73"/>
      <c r="J25172" s="73"/>
      <c r="K25172" s="73"/>
      <c r="L25172" s="73"/>
      <c r="M25172" s="73"/>
      <c r="N25172" s="73"/>
      <c r="O25172" s="73"/>
    </row>
    <row r="25173" spans="2:16" ht="15.6" x14ac:dyDescent="0.3">
      <c r="B25173"/>
      <c r="I25173" s="73"/>
      <c r="J25173" s="73"/>
      <c r="K25173" s="73"/>
      <c r="L25173" s="73"/>
      <c r="M25173" s="73"/>
      <c r="N25173" s="73"/>
      <c r="O25173" s="73"/>
    </row>
    <row r="25174" spans="2:16" ht="15.6" x14ac:dyDescent="0.3">
      <c r="B25174"/>
      <c r="I25174" s="73"/>
      <c r="J25174" s="73"/>
      <c r="K25174" s="73"/>
      <c r="L25174" s="73"/>
      <c r="M25174" s="73"/>
      <c r="N25174" s="73"/>
      <c r="O25174" s="73"/>
    </row>
    <row r="25175" spans="2:16" ht="15.6" x14ac:dyDescent="0.3">
      <c r="B25175"/>
      <c r="I25175" s="73"/>
      <c r="J25175" s="73"/>
      <c r="K25175" s="73"/>
      <c r="L25175" s="73"/>
      <c r="M25175" s="73"/>
      <c r="N25175" s="73"/>
      <c r="O25175" s="73"/>
    </row>
    <row r="25176" spans="2:16" ht="15.6" x14ac:dyDescent="0.3">
      <c r="B25176"/>
      <c r="I25176" s="73"/>
      <c r="J25176" s="73"/>
      <c r="K25176" s="73"/>
      <c r="L25176" s="73"/>
      <c r="M25176" s="73"/>
      <c r="N25176" s="73"/>
      <c r="O25176" s="73"/>
    </row>
    <row r="25177" spans="2:16" ht="15.6" x14ac:dyDescent="0.3">
      <c r="B25177"/>
      <c r="I25177" s="73"/>
      <c r="J25177" s="73"/>
      <c r="K25177" s="73"/>
      <c r="L25177" s="73"/>
      <c r="M25177" s="73"/>
      <c r="N25177" s="73"/>
      <c r="O25177" s="73"/>
    </row>
    <row r="25178" spans="2:16" ht="15.6" x14ac:dyDescent="0.3">
      <c r="B25178"/>
      <c r="I25178" s="73"/>
      <c r="J25178" s="73"/>
      <c r="K25178" s="73"/>
      <c r="L25178" s="73"/>
      <c r="M25178" s="73"/>
      <c r="N25178" s="73"/>
      <c r="O25178" s="73"/>
    </row>
    <row r="25179" spans="2:16" ht="15.6" x14ac:dyDescent="0.3">
      <c r="B25179"/>
      <c r="I25179" s="73"/>
      <c r="J25179" s="73"/>
      <c r="K25179" s="73"/>
      <c r="L25179" s="73"/>
      <c r="M25179" s="73"/>
      <c r="N25179" s="73"/>
      <c r="O25179" s="73"/>
    </row>
    <row r="25180" spans="2:16" ht="15.6" x14ac:dyDescent="0.3">
      <c r="B25180"/>
      <c r="I25180" s="73"/>
      <c r="J25180" s="73"/>
      <c r="K25180" s="73"/>
      <c r="L25180" s="73"/>
      <c r="M25180" s="73"/>
      <c r="N25180" s="73"/>
      <c r="O25180" s="73"/>
    </row>
    <row r="25181" spans="2:16" ht="15.6" x14ac:dyDescent="0.3">
      <c r="B25181"/>
      <c r="I25181" s="73"/>
      <c r="J25181" s="73"/>
      <c r="K25181" s="73"/>
      <c r="L25181" s="73"/>
      <c r="M25181" s="73"/>
      <c r="N25181" s="73"/>
      <c r="O25181" s="73"/>
    </row>
    <row r="25182" spans="2:16" ht="15.6" x14ac:dyDescent="0.3">
      <c r="B25182"/>
      <c r="I25182" s="73"/>
      <c r="J25182" s="73"/>
      <c r="K25182" s="73"/>
      <c r="L25182" s="73"/>
      <c r="M25182" s="73"/>
      <c r="N25182" s="73"/>
      <c r="O25182" s="73"/>
    </row>
    <row r="25183" spans="2:16" ht="15.6" x14ac:dyDescent="0.3">
      <c r="B25183"/>
      <c r="I25183" s="73"/>
      <c r="J25183" s="73"/>
      <c r="K25183" s="73"/>
      <c r="L25183" s="73"/>
      <c r="M25183" s="73"/>
      <c r="N25183" s="73"/>
      <c r="O25183" s="73"/>
    </row>
    <row r="25184" spans="2:16" ht="15.6" x14ac:dyDescent="0.3">
      <c r="B25184"/>
      <c r="I25184" s="73"/>
      <c r="J25184" s="73"/>
      <c r="K25184" s="73"/>
      <c r="L25184" s="73"/>
      <c r="M25184" s="73"/>
      <c r="N25184" s="73"/>
      <c r="O25184" s="73"/>
    </row>
    <row r="25185" spans="2:16" ht="15.6" x14ac:dyDescent="0.3">
      <c r="B25185"/>
      <c r="I25185" s="73"/>
      <c r="J25185" s="73"/>
      <c r="K25185" s="73"/>
      <c r="L25185" s="73"/>
      <c r="M25185" s="73"/>
      <c r="N25185" s="73"/>
      <c r="O25185" s="73"/>
    </row>
    <row r="25186" spans="2:16" ht="15.6" x14ac:dyDescent="0.3">
      <c r="B25186"/>
      <c r="I25186" s="73"/>
      <c r="J25186" s="73"/>
      <c r="K25186" s="73"/>
      <c r="L25186" s="73"/>
      <c r="M25186" s="73"/>
      <c r="N25186" s="73"/>
      <c r="O25186" s="73"/>
      <c r="P25186" s="73"/>
    </row>
    <row r="25187" spans="2:16" ht="15.6" x14ac:dyDescent="0.3">
      <c r="B25187"/>
      <c r="I25187" s="73"/>
      <c r="J25187" s="73"/>
      <c r="K25187" s="73"/>
      <c r="L25187" s="73"/>
      <c r="M25187" s="73"/>
      <c r="N25187" s="73"/>
      <c r="O25187" s="73"/>
      <c r="P25187" s="73"/>
    </row>
    <row r="25188" spans="2:16" ht="15.6" x14ac:dyDescent="0.3">
      <c r="B25188"/>
      <c r="I25188" s="73"/>
      <c r="J25188" s="73"/>
      <c r="K25188" s="73"/>
      <c r="L25188" s="73"/>
      <c r="M25188" s="73"/>
      <c r="N25188" s="73"/>
      <c r="O25188" s="73"/>
      <c r="P25188" s="73"/>
    </row>
    <row r="25189" spans="2:16" ht="15.6" x14ac:dyDescent="0.3">
      <c r="B25189"/>
      <c r="I25189" s="73"/>
      <c r="J25189" s="73"/>
      <c r="K25189" s="73"/>
      <c r="L25189" s="73"/>
      <c r="M25189" s="73"/>
      <c r="N25189" s="73"/>
      <c r="O25189" s="73"/>
      <c r="P25189" s="73"/>
    </row>
    <row r="25190" spans="2:16" ht="15.6" x14ac:dyDescent="0.3">
      <c r="B25190"/>
      <c r="I25190" s="73"/>
      <c r="J25190" s="73"/>
      <c r="K25190" s="73"/>
      <c r="L25190" s="73"/>
      <c r="M25190" s="73"/>
      <c r="N25190" s="73"/>
      <c r="O25190" s="73"/>
      <c r="P25190" s="73"/>
    </row>
    <row r="25191" spans="2:16" ht="15.6" x14ac:dyDescent="0.3">
      <c r="B25191"/>
      <c r="I25191" s="73"/>
      <c r="J25191" s="73"/>
      <c r="K25191" s="73"/>
      <c r="L25191" s="73"/>
      <c r="M25191" s="73"/>
      <c r="N25191" s="73"/>
      <c r="O25191" s="73"/>
      <c r="P25191" s="73"/>
    </row>
    <row r="25192" spans="2:16" ht="15.6" x14ac:dyDescent="0.3">
      <c r="B25192"/>
      <c r="I25192" s="73"/>
      <c r="J25192" s="73"/>
      <c r="K25192" s="73"/>
      <c r="L25192" s="73"/>
      <c r="M25192" s="73"/>
      <c r="N25192" s="73"/>
      <c r="O25192" s="73"/>
      <c r="P25192" s="73"/>
    </row>
    <row r="25193" spans="2:16" ht="15.6" x14ac:dyDescent="0.3">
      <c r="B25193"/>
      <c r="I25193" s="73"/>
      <c r="J25193" s="73"/>
      <c r="K25193" s="73"/>
      <c r="L25193" s="73"/>
      <c r="M25193" s="73"/>
      <c r="N25193" s="73"/>
      <c r="O25193" s="73"/>
      <c r="P25193" s="73"/>
    </row>
    <row r="25194" spans="2:16" ht="15.6" x14ac:dyDescent="0.3">
      <c r="B25194"/>
      <c r="I25194" s="73"/>
      <c r="J25194" s="73"/>
      <c r="K25194" s="73"/>
      <c r="L25194" s="73"/>
      <c r="M25194" s="73"/>
      <c r="N25194" s="73"/>
      <c r="O25194" s="73"/>
      <c r="P25194" s="73"/>
    </row>
    <row r="25195" spans="2:16" ht="15.6" x14ac:dyDescent="0.3">
      <c r="B25195"/>
      <c r="I25195" s="73"/>
      <c r="J25195" s="73"/>
      <c r="K25195" s="73"/>
      <c r="L25195" s="73"/>
      <c r="M25195" s="73"/>
      <c r="N25195" s="73"/>
      <c r="O25195" s="73"/>
      <c r="P25195" s="73"/>
    </row>
    <row r="25196" spans="2:16" ht="15.6" x14ac:dyDescent="0.3">
      <c r="B25196"/>
      <c r="I25196" s="73"/>
      <c r="J25196" s="73"/>
      <c r="K25196" s="73"/>
      <c r="L25196" s="73"/>
      <c r="M25196" s="73"/>
      <c r="N25196" s="73"/>
      <c r="O25196" s="73"/>
      <c r="P25196" s="73"/>
    </row>
    <row r="25197" spans="2:16" ht="15.6" x14ac:dyDescent="0.3">
      <c r="B25197"/>
      <c r="I25197" s="73"/>
      <c r="J25197" s="73"/>
      <c r="K25197" s="73"/>
      <c r="L25197" s="73"/>
      <c r="M25197" s="73"/>
      <c r="N25197" s="73"/>
      <c r="O25197" s="73"/>
      <c r="P25197" s="73"/>
    </row>
    <row r="25198" spans="2:16" ht="15.6" x14ac:dyDescent="0.3">
      <c r="B25198"/>
      <c r="I25198" s="73"/>
      <c r="J25198" s="73"/>
      <c r="K25198" s="73"/>
      <c r="L25198" s="73"/>
      <c r="M25198" s="73"/>
      <c r="N25198" s="73"/>
      <c r="O25198" s="73"/>
      <c r="P25198" s="73"/>
    </row>
    <row r="25199" spans="2:16" ht="15.6" x14ac:dyDescent="0.3">
      <c r="B25199"/>
      <c r="I25199" s="73"/>
      <c r="J25199" s="73"/>
      <c r="K25199" s="73"/>
      <c r="L25199" s="73"/>
      <c r="M25199" s="73"/>
      <c r="N25199" s="73"/>
      <c r="O25199" s="73"/>
      <c r="P25199" s="73"/>
    </row>
    <row r="25200" spans="2:16" ht="15.6" x14ac:dyDescent="0.3">
      <c r="B25200"/>
      <c r="I25200" s="73"/>
      <c r="J25200" s="73"/>
      <c r="K25200" s="73"/>
      <c r="L25200" s="73"/>
      <c r="M25200" s="73"/>
      <c r="N25200" s="73"/>
      <c r="O25200" s="73"/>
      <c r="P25200" s="73"/>
    </row>
    <row r="25201" spans="2:16" ht="15.6" x14ac:dyDescent="0.3">
      <c r="B25201"/>
      <c r="I25201" s="73"/>
      <c r="J25201" s="73"/>
      <c r="K25201" s="73"/>
      <c r="L25201" s="73"/>
      <c r="M25201" s="73"/>
      <c r="N25201" s="73"/>
      <c r="O25201" s="73"/>
      <c r="P25201" s="73"/>
    </row>
    <row r="25202" spans="2:16" ht="15.6" x14ac:dyDescent="0.3">
      <c r="B25202"/>
      <c r="I25202" s="73"/>
      <c r="J25202" s="73"/>
      <c r="K25202" s="73"/>
      <c r="L25202" s="73"/>
      <c r="M25202" s="73"/>
      <c r="N25202" s="73"/>
      <c r="O25202" s="73"/>
      <c r="P25202" s="73"/>
    </row>
    <row r="25203" spans="2:16" ht="15.6" x14ac:dyDescent="0.3">
      <c r="B25203"/>
      <c r="I25203" s="73"/>
      <c r="J25203" s="73"/>
      <c r="K25203" s="73"/>
      <c r="L25203" s="73"/>
      <c r="M25203" s="73"/>
      <c r="N25203" s="73"/>
      <c r="O25203" s="73"/>
      <c r="P25203" s="73"/>
    </row>
    <row r="25204" spans="2:16" ht="15.6" x14ac:dyDescent="0.3">
      <c r="B25204"/>
      <c r="I25204" s="73"/>
      <c r="J25204" s="73"/>
      <c r="K25204" s="73"/>
      <c r="L25204" s="73"/>
      <c r="M25204" s="73"/>
      <c r="N25204" s="73"/>
      <c r="O25204" s="73"/>
      <c r="P25204" s="73"/>
    </row>
    <row r="25205" spans="2:16" ht="15.6" x14ac:dyDescent="0.3">
      <c r="B25205"/>
      <c r="I25205" s="73"/>
      <c r="J25205" s="73"/>
      <c r="K25205" s="73"/>
      <c r="L25205" s="73"/>
      <c r="M25205" s="73"/>
      <c r="N25205" s="73"/>
      <c r="O25205" s="73"/>
      <c r="P25205" s="73"/>
    </row>
    <row r="25206" spans="2:16" ht="15.6" x14ac:dyDescent="0.3">
      <c r="B25206"/>
      <c r="I25206" s="73"/>
      <c r="J25206" s="73"/>
      <c r="K25206" s="73"/>
      <c r="L25206" s="73"/>
      <c r="M25206" s="73"/>
      <c r="N25206" s="73"/>
      <c r="O25206" s="73"/>
      <c r="P25206" s="73"/>
    </row>
    <row r="25207" spans="2:16" ht="15.6" x14ac:dyDescent="0.3">
      <c r="B25207"/>
      <c r="I25207" s="73"/>
      <c r="J25207" s="73"/>
      <c r="K25207" s="73"/>
      <c r="L25207" s="73"/>
      <c r="M25207" s="73"/>
      <c r="N25207" s="73"/>
      <c r="O25207" s="73"/>
      <c r="P25207" s="73"/>
    </row>
    <row r="25208" spans="2:16" ht="15.6" x14ac:dyDescent="0.3">
      <c r="B25208"/>
      <c r="I25208" s="73"/>
      <c r="J25208" s="73"/>
      <c r="K25208" s="73"/>
      <c r="L25208" s="73"/>
      <c r="M25208" s="73"/>
      <c r="N25208" s="73"/>
      <c r="O25208" s="73"/>
      <c r="P25208" s="73"/>
    </row>
    <row r="25209" spans="2:16" ht="15.6" x14ac:dyDescent="0.3">
      <c r="B25209"/>
      <c r="I25209" s="73"/>
      <c r="J25209" s="73"/>
      <c r="K25209" s="73"/>
      <c r="L25209" s="73"/>
      <c r="M25209" s="73"/>
      <c r="N25209" s="73"/>
      <c r="O25209" s="73"/>
      <c r="P25209" s="73"/>
    </row>
    <row r="25210" spans="2:16" ht="15.6" x14ac:dyDescent="0.3">
      <c r="B25210"/>
      <c r="I25210" s="73"/>
      <c r="J25210" s="73"/>
      <c r="K25210" s="73"/>
      <c r="L25210" s="73"/>
      <c r="M25210" s="73"/>
      <c r="N25210" s="73"/>
      <c r="O25210" s="73"/>
      <c r="P25210" s="73"/>
    </row>
    <row r="25211" spans="2:16" ht="15.6" x14ac:dyDescent="0.3">
      <c r="B25211"/>
      <c r="I25211" s="73"/>
      <c r="J25211" s="73"/>
      <c r="K25211" s="73"/>
      <c r="L25211" s="73"/>
      <c r="M25211" s="73"/>
      <c r="N25211" s="73"/>
      <c r="O25211" s="73"/>
      <c r="P25211" s="73"/>
    </row>
    <row r="25212" spans="2:16" ht="15.6" x14ac:dyDescent="0.3">
      <c r="B25212"/>
      <c r="I25212" s="73"/>
      <c r="J25212" s="73"/>
      <c r="K25212" s="73"/>
      <c r="L25212" s="73"/>
      <c r="M25212" s="73"/>
      <c r="N25212" s="73"/>
      <c r="O25212" s="73"/>
      <c r="P25212" s="73"/>
    </row>
    <row r="25213" spans="2:16" ht="15.6" x14ac:dyDescent="0.3">
      <c r="B25213"/>
      <c r="I25213" s="73"/>
      <c r="J25213" s="73"/>
      <c r="K25213" s="73"/>
      <c r="L25213" s="73"/>
      <c r="M25213" s="73"/>
      <c r="N25213" s="73"/>
      <c r="O25213" s="73"/>
      <c r="P25213" s="73"/>
    </row>
    <row r="25214" spans="2:16" ht="15.6" x14ac:dyDescent="0.3">
      <c r="B25214"/>
      <c r="I25214" s="73"/>
      <c r="J25214" s="73"/>
      <c r="K25214" s="73"/>
      <c r="L25214" s="73"/>
      <c r="M25214" s="73"/>
      <c r="N25214" s="73"/>
      <c r="O25214" s="73"/>
      <c r="P25214" s="73"/>
    </row>
    <row r="25215" spans="2:16" ht="15.6" x14ac:dyDescent="0.3">
      <c r="B25215"/>
      <c r="I25215" s="73"/>
      <c r="J25215" s="73"/>
      <c r="K25215" s="73"/>
      <c r="L25215" s="73"/>
      <c r="M25215" s="73"/>
      <c r="N25215" s="73"/>
      <c r="O25215" s="73"/>
      <c r="P25215" s="73"/>
    </row>
    <row r="25216" spans="2:16" ht="15.6" x14ac:dyDescent="0.3">
      <c r="B25216"/>
      <c r="I25216" s="73"/>
      <c r="J25216" s="73"/>
      <c r="K25216" s="73"/>
      <c r="L25216" s="73"/>
      <c r="M25216" s="73"/>
      <c r="N25216" s="73"/>
      <c r="O25216" s="73"/>
      <c r="P25216" s="73"/>
    </row>
    <row r="25217" spans="2:16" ht="15.6" x14ac:dyDescent="0.3">
      <c r="B25217"/>
      <c r="I25217" s="73"/>
      <c r="J25217" s="73"/>
      <c r="K25217" s="73"/>
      <c r="L25217" s="73"/>
      <c r="M25217" s="73"/>
      <c r="N25217" s="73"/>
      <c r="O25217" s="73"/>
      <c r="P25217" s="73"/>
    </row>
    <row r="25218" spans="2:16" ht="15.6" x14ac:dyDescent="0.3">
      <c r="B25218"/>
      <c r="I25218" s="73"/>
      <c r="J25218" s="73"/>
      <c r="K25218" s="73"/>
      <c r="L25218" s="73"/>
      <c r="M25218" s="73"/>
      <c r="N25218" s="73"/>
      <c r="O25218" s="73"/>
      <c r="P25218" s="73"/>
    </row>
    <row r="25219" spans="2:16" ht="15.6" x14ac:dyDescent="0.3">
      <c r="B25219"/>
      <c r="I25219" s="73"/>
      <c r="J25219" s="73"/>
      <c r="K25219" s="73"/>
      <c r="L25219" s="73"/>
      <c r="M25219" s="73"/>
      <c r="N25219" s="73"/>
      <c r="O25219" s="73"/>
      <c r="P25219" s="73"/>
    </row>
    <row r="25220" spans="2:16" ht="15.6" x14ac:dyDescent="0.3">
      <c r="B25220"/>
      <c r="I25220" s="73"/>
      <c r="J25220" s="73"/>
      <c r="K25220" s="73"/>
      <c r="L25220" s="73"/>
      <c r="M25220" s="73"/>
      <c r="N25220" s="73"/>
      <c r="O25220" s="73"/>
      <c r="P25220" s="73"/>
    </row>
    <row r="25221" spans="2:16" ht="15.6" x14ac:dyDescent="0.3">
      <c r="B25221"/>
      <c r="I25221" s="73"/>
      <c r="J25221" s="73"/>
      <c r="K25221" s="73"/>
      <c r="L25221" s="73"/>
      <c r="M25221" s="73"/>
      <c r="N25221" s="73"/>
      <c r="O25221" s="73"/>
      <c r="P25221" s="73"/>
    </row>
    <row r="25222" spans="2:16" ht="15.6" x14ac:dyDescent="0.3">
      <c r="B25222"/>
      <c r="I25222" s="73"/>
      <c r="J25222" s="73"/>
      <c r="K25222" s="73"/>
      <c r="L25222" s="73"/>
      <c r="M25222" s="73"/>
      <c r="N25222" s="73"/>
      <c r="O25222" s="73"/>
      <c r="P25222" s="73"/>
    </row>
    <row r="25223" spans="2:16" ht="15.6" x14ac:dyDescent="0.3">
      <c r="B25223"/>
      <c r="I25223" s="73"/>
      <c r="J25223" s="73"/>
      <c r="K25223" s="73"/>
      <c r="L25223" s="73"/>
      <c r="M25223" s="73"/>
      <c r="N25223" s="73"/>
      <c r="O25223" s="73"/>
      <c r="P25223" s="73"/>
    </row>
    <row r="25224" spans="2:16" ht="15.6" x14ac:dyDescent="0.3">
      <c r="B25224"/>
      <c r="I25224" s="73"/>
      <c r="J25224" s="73"/>
      <c r="K25224" s="73"/>
      <c r="L25224" s="73"/>
      <c r="M25224" s="73"/>
      <c r="N25224" s="73"/>
      <c r="O25224" s="73"/>
      <c r="P25224" s="73"/>
    </row>
    <row r="25225" spans="2:16" ht="15.6" x14ac:dyDescent="0.3">
      <c r="B25225"/>
      <c r="I25225" s="73"/>
      <c r="J25225" s="73"/>
      <c r="K25225" s="73"/>
      <c r="L25225" s="73"/>
      <c r="M25225" s="73"/>
      <c r="N25225" s="73"/>
      <c r="O25225" s="73"/>
      <c r="P25225" s="73"/>
    </row>
    <row r="25226" spans="2:16" ht="15.6" x14ac:dyDescent="0.3">
      <c r="B25226"/>
      <c r="I25226" s="73"/>
      <c r="J25226" s="73"/>
      <c r="K25226" s="73"/>
      <c r="L25226" s="73"/>
      <c r="M25226" s="73"/>
      <c r="N25226" s="73"/>
      <c r="O25226" s="73"/>
      <c r="P25226" s="73"/>
    </row>
    <row r="25227" spans="2:16" ht="15.6" x14ac:dyDescent="0.3">
      <c r="B25227"/>
      <c r="I25227" s="73"/>
      <c r="J25227" s="73"/>
      <c r="K25227" s="73"/>
      <c r="L25227" s="73"/>
      <c r="M25227" s="73"/>
      <c r="N25227" s="73"/>
      <c r="O25227" s="73"/>
      <c r="P25227" s="73"/>
    </row>
    <row r="25228" spans="2:16" ht="15.6" x14ac:dyDescent="0.3">
      <c r="B25228"/>
      <c r="I25228" s="73"/>
      <c r="J25228" s="73"/>
      <c r="K25228" s="73"/>
      <c r="L25228" s="73"/>
      <c r="M25228" s="73"/>
      <c r="N25228" s="73"/>
      <c r="O25228" s="73"/>
      <c r="P25228" s="73"/>
    </row>
    <row r="25229" spans="2:16" ht="15.6" x14ac:dyDescent="0.3">
      <c r="B25229"/>
      <c r="I25229" s="73"/>
      <c r="J25229" s="73"/>
      <c r="K25229" s="73"/>
      <c r="L25229" s="73"/>
      <c r="M25229" s="73"/>
      <c r="N25229" s="73"/>
      <c r="O25229" s="73"/>
      <c r="P25229" s="73"/>
    </row>
    <row r="25230" spans="2:16" ht="15.6" x14ac:dyDescent="0.3">
      <c r="B25230"/>
      <c r="I25230" s="73"/>
      <c r="J25230" s="73"/>
      <c r="K25230" s="73"/>
      <c r="L25230" s="73"/>
      <c r="M25230" s="73"/>
      <c r="N25230" s="73"/>
      <c r="O25230" s="73"/>
      <c r="P25230" s="73"/>
    </row>
    <row r="25231" spans="2:16" ht="15.6" x14ac:dyDescent="0.3">
      <c r="B25231"/>
      <c r="I25231" s="73"/>
      <c r="J25231" s="73"/>
      <c r="K25231" s="73"/>
      <c r="L25231" s="73"/>
      <c r="M25231" s="73"/>
      <c r="N25231" s="73"/>
      <c r="O25231" s="73"/>
      <c r="P25231" s="73"/>
    </row>
    <row r="25232" spans="2:16" ht="15.6" x14ac:dyDescent="0.3">
      <c r="B25232"/>
      <c r="I25232" s="73"/>
      <c r="J25232" s="73"/>
      <c r="K25232" s="73"/>
      <c r="L25232" s="73"/>
      <c r="M25232" s="73"/>
      <c r="N25232" s="73"/>
      <c r="O25232" s="73"/>
      <c r="P25232" s="73"/>
    </row>
    <row r="25233" spans="2:16" ht="15.6" x14ac:dyDescent="0.3">
      <c r="B25233"/>
      <c r="I25233" s="73"/>
      <c r="J25233" s="73"/>
      <c r="K25233" s="73"/>
      <c r="L25233" s="73"/>
      <c r="M25233" s="73"/>
      <c r="N25233" s="73"/>
      <c r="O25233" s="73"/>
      <c r="P25233" s="73"/>
    </row>
    <row r="25234" spans="2:16" ht="15.6" x14ac:dyDescent="0.3">
      <c r="B25234"/>
      <c r="I25234" s="73"/>
      <c r="J25234" s="73"/>
      <c r="K25234" s="73"/>
      <c r="L25234" s="73"/>
      <c r="M25234" s="73"/>
      <c r="N25234" s="73"/>
      <c r="O25234" s="73"/>
      <c r="P25234" s="73"/>
    </row>
    <row r="25235" spans="2:16" ht="15.6" x14ac:dyDescent="0.3">
      <c r="B25235"/>
      <c r="I25235" s="73"/>
      <c r="J25235" s="73"/>
      <c r="K25235" s="73"/>
      <c r="L25235" s="73"/>
      <c r="M25235" s="73"/>
      <c r="N25235" s="73"/>
      <c r="O25235" s="73"/>
      <c r="P25235" s="73"/>
    </row>
    <row r="25236" spans="2:16" ht="15.6" x14ac:dyDescent="0.3">
      <c r="B25236"/>
      <c r="I25236" s="73"/>
      <c r="J25236" s="73"/>
      <c r="K25236" s="73"/>
      <c r="L25236" s="73"/>
      <c r="M25236" s="73"/>
      <c r="N25236" s="73"/>
      <c r="O25236" s="73"/>
      <c r="P25236" s="73"/>
    </row>
    <row r="25237" spans="2:16" ht="15.6" x14ac:dyDescent="0.3">
      <c r="B25237"/>
      <c r="I25237" s="73"/>
      <c r="J25237" s="73"/>
      <c r="K25237" s="73"/>
      <c r="L25237" s="73"/>
      <c r="M25237" s="73"/>
      <c r="N25237" s="73"/>
      <c r="O25237" s="73"/>
      <c r="P25237" s="73"/>
    </row>
    <row r="25238" spans="2:16" ht="15.6" x14ac:dyDescent="0.3">
      <c r="B25238"/>
      <c r="I25238" s="73"/>
      <c r="J25238" s="73"/>
      <c r="K25238" s="73"/>
      <c r="L25238" s="73"/>
      <c r="M25238" s="73"/>
      <c r="N25238" s="73"/>
      <c r="O25238" s="73"/>
      <c r="P25238" s="73"/>
    </row>
    <row r="25239" spans="2:16" ht="15.6" x14ac:dyDescent="0.3">
      <c r="B25239"/>
      <c r="I25239" s="73"/>
      <c r="J25239" s="73"/>
      <c r="K25239" s="73"/>
      <c r="L25239" s="73"/>
      <c r="M25239" s="73"/>
      <c r="N25239" s="73"/>
      <c r="O25239" s="73"/>
      <c r="P25239" s="73"/>
    </row>
    <row r="25240" spans="2:16" ht="15.6" x14ac:dyDescent="0.3">
      <c r="B25240"/>
      <c r="I25240" s="73"/>
      <c r="J25240" s="73"/>
      <c r="K25240" s="73"/>
      <c r="L25240" s="73"/>
      <c r="M25240" s="73"/>
      <c r="N25240" s="73"/>
      <c r="O25240" s="73"/>
      <c r="P25240" s="73"/>
    </row>
    <row r="25241" spans="2:16" ht="15.6" x14ac:dyDescent="0.3">
      <c r="B25241"/>
      <c r="I25241" s="73"/>
      <c r="J25241" s="73"/>
      <c r="K25241" s="73"/>
      <c r="L25241" s="73"/>
      <c r="M25241" s="73"/>
      <c r="N25241" s="73"/>
      <c r="O25241" s="73"/>
      <c r="P25241" s="73"/>
    </row>
    <row r="25242" spans="2:16" ht="15.6" x14ac:dyDescent="0.3">
      <c r="B25242"/>
      <c r="I25242" s="73"/>
      <c r="J25242" s="73"/>
      <c r="K25242" s="73"/>
      <c r="L25242" s="73"/>
      <c r="M25242" s="73"/>
      <c r="N25242" s="73"/>
      <c r="O25242" s="73"/>
      <c r="P25242" s="73"/>
    </row>
    <row r="25243" spans="2:16" ht="15.6" x14ac:dyDescent="0.3">
      <c r="B25243"/>
      <c r="I25243" s="73"/>
      <c r="J25243" s="73"/>
      <c r="K25243" s="73"/>
      <c r="L25243" s="73"/>
      <c r="M25243" s="73"/>
      <c r="N25243" s="73"/>
      <c r="O25243" s="73"/>
      <c r="P25243" s="73"/>
    </row>
    <row r="25244" spans="2:16" ht="15.6" x14ac:dyDescent="0.3">
      <c r="B25244"/>
      <c r="I25244" s="73"/>
      <c r="J25244" s="73"/>
      <c r="K25244" s="73"/>
      <c r="L25244" s="73"/>
      <c r="M25244" s="73"/>
      <c r="N25244" s="73"/>
      <c r="O25244" s="73"/>
      <c r="P25244" s="73"/>
    </row>
    <row r="25245" spans="2:16" ht="15.6" x14ac:dyDescent="0.3">
      <c r="B25245"/>
      <c r="I25245" s="73"/>
      <c r="J25245" s="73"/>
      <c r="K25245" s="73"/>
      <c r="L25245" s="73"/>
      <c r="M25245" s="73"/>
      <c r="N25245" s="73"/>
      <c r="O25245" s="73"/>
      <c r="P25245" s="73"/>
    </row>
    <row r="25246" spans="2:16" ht="15.6" x14ac:dyDescent="0.3">
      <c r="B25246"/>
      <c r="I25246" s="73"/>
      <c r="J25246" s="73"/>
      <c r="K25246" s="73"/>
      <c r="L25246" s="73"/>
      <c r="M25246" s="73"/>
      <c r="N25246" s="73"/>
      <c r="O25246" s="73"/>
      <c r="P25246" s="73"/>
    </row>
    <row r="25247" spans="2:16" ht="15.6" x14ac:dyDescent="0.3">
      <c r="B25247"/>
      <c r="I25247" s="73"/>
      <c r="J25247" s="73"/>
      <c r="K25247" s="73"/>
      <c r="L25247" s="73"/>
      <c r="M25247" s="73"/>
      <c r="N25247" s="73"/>
      <c r="O25247" s="73"/>
      <c r="P25247" s="73"/>
    </row>
    <row r="25248" spans="2:16" ht="15.6" x14ac:dyDescent="0.3">
      <c r="B25248"/>
      <c r="I25248" s="73"/>
      <c r="J25248" s="73"/>
      <c r="K25248" s="73"/>
      <c r="L25248" s="73"/>
      <c r="M25248" s="73"/>
      <c r="N25248" s="73"/>
      <c r="O25248" s="73"/>
      <c r="P25248" s="73"/>
    </row>
    <row r="25249" spans="2:16" ht="15.6" x14ac:dyDescent="0.3">
      <c r="B25249"/>
      <c r="I25249" s="73"/>
      <c r="J25249" s="73"/>
      <c r="K25249" s="73"/>
      <c r="L25249" s="73"/>
      <c r="M25249" s="73"/>
      <c r="N25249" s="73"/>
      <c r="O25249" s="73"/>
      <c r="P25249" s="73"/>
    </row>
    <row r="25250" spans="2:16" ht="15.6" x14ac:dyDescent="0.3">
      <c r="B25250"/>
      <c r="I25250" s="73"/>
      <c r="J25250" s="73"/>
      <c r="K25250" s="73"/>
      <c r="L25250" s="73"/>
      <c r="M25250" s="73"/>
      <c r="N25250" s="73"/>
      <c r="O25250" s="73"/>
      <c r="P25250" s="73"/>
    </row>
    <row r="25251" spans="2:16" ht="15.6" x14ac:dyDescent="0.3">
      <c r="B25251"/>
      <c r="I25251" s="73"/>
      <c r="J25251" s="73"/>
      <c r="K25251" s="73"/>
      <c r="L25251" s="73"/>
      <c r="M25251" s="73"/>
      <c r="N25251" s="73"/>
      <c r="O25251" s="73"/>
      <c r="P25251" s="73"/>
    </row>
    <row r="25252" spans="2:16" ht="15.6" x14ac:dyDescent="0.3">
      <c r="B25252"/>
      <c r="I25252" s="73"/>
      <c r="J25252" s="73"/>
      <c r="K25252" s="73"/>
      <c r="L25252" s="73"/>
      <c r="M25252" s="73"/>
      <c r="N25252" s="73"/>
      <c r="O25252" s="73"/>
      <c r="P25252" s="73"/>
    </row>
    <row r="25253" spans="2:16" ht="15.6" x14ac:dyDescent="0.3">
      <c r="B25253"/>
      <c r="I25253" s="73"/>
      <c r="J25253" s="73"/>
      <c r="K25253" s="73"/>
      <c r="L25253" s="73"/>
      <c r="M25253" s="73"/>
      <c r="N25253" s="73"/>
      <c r="O25253" s="73"/>
      <c r="P25253" s="73"/>
    </row>
    <row r="25254" spans="2:16" ht="15.6" x14ac:dyDescent="0.3">
      <c r="B25254"/>
      <c r="I25254" s="73"/>
      <c r="J25254" s="73"/>
      <c r="K25254" s="73"/>
      <c r="L25254" s="73"/>
      <c r="M25254" s="73"/>
      <c r="N25254" s="73"/>
      <c r="O25254" s="73"/>
      <c r="P25254" s="73"/>
    </row>
    <row r="25255" spans="2:16" ht="15.6" x14ac:dyDescent="0.3">
      <c r="B25255"/>
      <c r="I25255" s="73"/>
      <c r="J25255" s="73"/>
      <c r="K25255" s="73"/>
      <c r="L25255" s="73"/>
      <c r="M25255" s="73"/>
      <c r="N25255" s="73"/>
      <c r="O25255" s="73"/>
      <c r="P25255" s="73"/>
    </row>
    <row r="25256" spans="2:16" ht="15.6" x14ac:dyDescent="0.3">
      <c r="B25256"/>
      <c r="I25256" s="73"/>
      <c r="J25256" s="73"/>
      <c r="K25256" s="73"/>
      <c r="L25256" s="73"/>
      <c r="M25256" s="73"/>
      <c r="N25256" s="73"/>
      <c r="O25256" s="73"/>
      <c r="P25256" s="73"/>
    </row>
    <row r="25257" spans="2:16" ht="15.6" x14ac:dyDescent="0.3">
      <c r="B25257"/>
      <c r="I25257" s="73"/>
      <c r="J25257" s="73"/>
      <c r="K25257" s="73"/>
      <c r="L25257" s="73"/>
      <c r="M25257" s="73"/>
      <c r="N25257" s="73"/>
      <c r="O25257" s="73"/>
      <c r="P25257" s="73"/>
    </row>
    <row r="25258" spans="2:16" ht="15.6" x14ac:dyDescent="0.3">
      <c r="B25258"/>
      <c r="I25258" s="73"/>
      <c r="J25258" s="73"/>
      <c r="K25258" s="73"/>
      <c r="L25258" s="73"/>
      <c r="M25258" s="73"/>
      <c r="N25258" s="73"/>
      <c r="O25258" s="73"/>
      <c r="P25258" s="73"/>
    </row>
    <row r="25259" spans="2:16" ht="15.6" x14ac:dyDescent="0.3">
      <c r="B25259"/>
      <c r="I25259" s="73"/>
      <c r="J25259" s="73"/>
      <c r="K25259" s="73"/>
      <c r="L25259" s="73"/>
      <c r="M25259" s="73"/>
      <c r="N25259" s="73"/>
      <c r="O25259" s="73"/>
      <c r="P25259" s="73"/>
    </row>
    <row r="25260" spans="2:16" ht="15.6" x14ac:dyDescent="0.3">
      <c r="B25260"/>
      <c r="I25260" s="73"/>
      <c r="J25260" s="73"/>
      <c r="K25260" s="73"/>
      <c r="L25260" s="73"/>
      <c r="M25260" s="73"/>
      <c r="N25260" s="73"/>
      <c r="O25260" s="73"/>
      <c r="P25260" s="73"/>
    </row>
    <row r="25261" spans="2:16" ht="15.6" x14ac:dyDescent="0.3">
      <c r="B25261"/>
      <c r="I25261" s="73"/>
      <c r="J25261" s="73"/>
      <c r="K25261" s="73"/>
      <c r="L25261" s="73"/>
      <c r="M25261" s="73"/>
      <c r="N25261" s="73"/>
      <c r="O25261" s="73"/>
      <c r="P25261" s="73"/>
    </row>
    <row r="25262" spans="2:16" ht="15.6" x14ac:dyDescent="0.3">
      <c r="B25262"/>
      <c r="I25262" s="73"/>
      <c r="J25262" s="73"/>
      <c r="K25262" s="73"/>
      <c r="L25262" s="73"/>
      <c r="M25262" s="73"/>
      <c r="N25262" s="73"/>
      <c r="O25262" s="73"/>
      <c r="P25262" s="73"/>
    </row>
    <row r="25263" spans="2:16" ht="15.6" x14ac:dyDescent="0.3">
      <c r="B25263"/>
      <c r="I25263" s="73"/>
      <c r="J25263" s="73"/>
      <c r="K25263" s="73"/>
      <c r="L25263" s="73"/>
      <c r="M25263" s="73"/>
      <c r="N25263" s="73"/>
      <c r="O25263" s="73"/>
      <c r="P25263" s="73"/>
    </row>
    <row r="25264" spans="2:16" ht="15.6" x14ac:dyDescent="0.3">
      <c r="B25264"/>
      <c r="I25264" s="73"/>
      <c r="J25264" s="73"/>
      <c r="K25264" s="73"/>
      <c r="L25264" s="73"/>
      <c r="M25264" s="73"/>
      <c r="N25264" s="73"/>
      <c r="O25264" s="73"/>
      <c r="P25264" s="73"/>
    </row>
    <row r="25265" spans="2:16" ht="15.6" x14ac:dyDescent="0.3">
      <c r="B25265"/>
      <c r="I25265" s="73"/>
      <c r="J25265" s="73"/>
      <c r="K25265" s="73"/>
      <c r="L25265" s="73"/>
      <c r="M25265" s="73"/>
      <c r="N25265" s="73"/>
      <c r="O25265" s="73"/>
      <c r="P25265" s="73"/>
    </row>
    <row r="25266" spans="2:16" ht="15.6" x14ac:dyDescent="0.3">
      <c r="B25266"/>
      <c r="I25266" s="73"/>
      <c r="J25266" s="73"/>
      <c r="K25266" s="73"/>
      <c r="L25266" s="73"/>
      <c r="M25266" s="73"/>
      <c r="N25266" s="73"/>
      <c r="O25266" s="73"/>
      <c r="P25266" s="73"/>
    </row>
    <row r="25267" spans="2:16" ht="15.6" x14ac:dyDescent="0.3">
      <c r="B25267"/>
      <c r="I25267" s="73"/>
      <c r="J25267" s="73"/>
      <c r="K25267" s="73"/>
      <c r="L25267" s="73"/>
      <c r="M25267" s="73"/>
      <c r="N25267" s="73"/>
      <c r="O25267" s="73"/>
      <c r="P25267" s="73"/>
    </row>
    <row r="25268" spans="2:16" ht="15.6" x14ac:dyDescent="0.3">
      <c r="B25268"/>
      <c r="I25268" s="73"/>
      <c r="J25268" s="73"/>
      <c r="K25268" s="73"/>
      <c r="L25268" s="73"/>
      <c r="M25268" s="73"/>
      <c r="N25268" s="73"/>
      <c r="O25268" s="73"/>
      <c r="P25268" s="73"/>
    </row>
    <row r="25269" spans="2:16" ht="15.6" x14ac:dyDescent="0.3">
      <c r="B25269"/>
      <c r="I25269" s="73"/>
      <c r="J25269" s="73"/>
      <c r="K25269" s="73"/>
      <c r="L25269" s="73"/>
      <c r="M25269" s="73"/>
      <c r="N25269" s="73"/>
      <c r="O25269" s="73"/>
      <c r="P25269" s="73"/>
    </row>
    <row r="25270" spans="2:16" ht="15.6" x14ac:dyDescent="0.3">
      <c r="B25270"/>
      <c r="I25270" s="73"/>
      <c r="J25270" s="73"/>
      <c r="K25270" s="73"/>
      <c r="L25270" s="73"/>
      <c r="M25270" s="73"/>
      <c r="N25270" s="73"/>
      <c r="O25270" s="73"/>
      <c r="P25270" s="73"/>
    </row>
    <row r="25271" spans="2:16" ht="15.6" x14ac:dyDescent="0.3">
      <c r="B25271"/>
      <c r="I25271" s="73"/>
      <c r="J25271" s="73"/>
      <c r="K25271" s="73"/>
      <c r="L25271" s="73"/>
      <c r="M25271" s="73"/>
      <c r="N25271" s="73"/>
      <c r="O25271" s="73"/>
      <c r="P25271" s="73"/>
    </row>
    <row r="25272" spans="2:16" ht="15.6" x14ac:dyDescent="0.3">
      <c r="B25272"/>
      <c r="I25272" s="73"/>
      <c r="J25272" s="73"/>
      <c r="K25272" s="73"/>
      <c r="L25272" s="73"/>
      <c r="M25272" s="73"/>
      <c r="N25272" s="73"/>
      <c r="O25272" s="73"/>
      <c r="P25272" s="73"/>
    </row>
    <row r="25273" spans="2:16" ht="15.6" x14ac:dyDescent="0.3">
      <c r="B25273"/>
      <c r="I25273" s="73"/>
      <c r="J25273" s="73"/>
      <c r="K25273" s="73"/>
      <c r="L25273" s="73"/>
      <c r="M25273" s="73"/>
      <c r="N25273" s="73"/>
      <c r="O25273" s="73"/>
      <c r="P25273" s="73"/>
    </row>
    <row r="25274" spans="2:16" ht="15.6" x14ac:dyDescent="0.3">
      <c r="B25274"/>
      <c r="I25274" s="73"/>
      <c r="J25274" s="73"/>
      <c r="K25274" s="73"/>
      <c r="L25274" s="73"/>
      <c r="M25274" s="73"/>
      <c r="N25274" s="73"/>
      <c r="O25274" s="73"/>
      <c r="P25274" s="73"/>
    </row>
    <row r="25275" spans="2:16" ht="15.6" x14ac:dyDescent="0.3">
      <c r="B25275"/>
      <c r="I25275" s="73"/>
      <c r="J25275" s="73"/>
      <c r="K25275" s="73"/>
      <c r="L25275" s="73"/>
      <c r="M25275" s="73"/>
      <c r="N25275" s="73"/>
      <c r="O25275" s="73"/>
      <c r="P25275" s="73"/>
    </row>
    <row r="25276" spans="2:16" ht="15.6" x14ac:dyDescent="0.3">
      <c r="B25276"/>
      <c r="I25276" s="73"/>
      <c r="J25276" s="73"/>
      <c r="K25276" s="73"/>
      <c r="L25276" s="73"/>
      <c r="M25276" s="73"/>
      <c r="N25276" s="73"/>
      <c r="O25276" s="73"/>
      <c r="P25276" s="73"/>
    </row>
    <row r="25277" spans="2:16" ht="15.6" x14ac:dyDescent="0.3">
      <c r="B25277"/>
      <c r="I25277" s="73"/>
      <c r="J25277" s="73"/>
      <c r="K25277" s="73"/>
      <c r="L25277" s="73"/>
      <c r="M25277" s="73"/>
      <c r="N25277" s="73"/>
      <c r="O25277" s="73"/>
      <c r="P25277" s="73"/>
    </row>
    <row r="25278" spans="2:16" ht="15.6" x14ac:dyDescent="0.3">
      <c r="B25278"/>
      <c r="I25278" s="73"/>
      <c r="J25278" s="73"/>
      <c r="K25278" s="73"/>
      <c r="L25278" s="73"/>
      <c r="M25278" s="73"/>
      <c r="N25278" s="73"/>
      <c r="O25278" s="73"/>
      <c r="P25278" s="73"/>
    </row>
    <row r="25279" spans="2:16" ht="15.6" x14ac:dyDescent="0.3">
      <c r="B25279"/>
      <c r="I25279" s="73"/>
      <c r="J25279" s="73"/>
      <c r="K25279" s="73"/>
      <c r="L25279" s="73"/>
      <c r="M25279" s="73"/>
      <c r="N25279" s="73"/>
      <c r="O25279" s="73"/>
      <c r="P25279" s="73"/>
    </row>
    <row r="25280" spans="2:16" ht="15.6" x14ac:dyDescent="0.3">
      <c r="B25280"/>
      <c r="I25280" s="73"/>
      <c r="J25280" s="73"/>
      <c r="K25280" s="73"/>
      <c r="L25280" s="73"/>
      <c r="M25280" s="73"/>
      <c r="N25280" s="73"/>
      <c r="O25280" s="73"/>
      <c r="P25280" s="73"/>
    </row>
    <row r="25281" spans="2:16" ht="15.6" x14ac:dyDescent="0.3">
      <c r="B25281"/>
      <c r="I25281" s="73"/>
      <c r="J25281" s="73"/>
      <c r="K25281" s="73"/>
      <c r="L25281" s="73"/>
      <c r="M25281" s="73"/>
      <c r="N25281" s="73"/>
      <c r="O25281" s="73"/>
      <c r="P25281" s="73"/>
    </row>
    <row r="25282" spans="2:16" ht="15.6" x14ac:dyDescent="0.3">
      <c r="B25282"/>
      <c r="I25282" s="73"/>
      <c r="J25282" s="73"/>
      <c r="K25282" s="73"/>
      <c r="L25282" s="73"/>
      <c r="M25282" s="73"/>
      <c r="N25282" s="73"/>
      <c r="O25282" s="73"/>
      <c r="P25282" s="73"/>
    </row>
    <row r="25283" spans="2:16" ht="15.6" x14ac:dyDescent="0.3">
      <c r="B25283"/>
      <c r="I25283" s="73"/>
      <c r="J25283" s="73"/>
      <c r="K25283" s="73"/>
      <c r="L25283" s="73"/>
      <c r="M25283" s="73"/>
      <c r="N25283" s="73"/>
      <c r="O25283" s="73"/>
      <c r="P25283" s="73"/>
    </row>
    <row r="25284" spans="2:16" ht="15.6" x14ac:dyDescent="0.3">
      <c r="B25284"/>
      <c r="I25284" s="73"/>
      <c r="J25284" s="73"/>
      <c r="K25284" s="73"/>
      <c r="L25284" s="73"/>
      <c r="M25284" s="73"/>
      <c r="N25284" s="73"/>
      <c r="O25284" s="73"/>
      <c r="P25284" s="73"/>
    </row>
    <row r="25285" spans="2:16" ht="15.6" x14ac:dyDescent="0.3">
      <c r="B25285"/>
      <c r="I25285" s="73"/>
      <c r="J25285" s="73"/>
      <c r="K25285" s="73"/>
      <c r="L25285" s="73"/>
      <c r="M25285" s="73"/>
      <c r="N25285" s="73"/>
      <c r="O25285" s="73"/>
      <c r="P25285" s="73"/>
    </row>
    <row r="25286" spans="2:16" ht="15.6" x14ac:dyDescent="0.3">
      <c r="B25286"/>
      <c r="I25286" s="73"/>
      <c r="J25286" s="73"/>
      <c r="K25286" s="73"/>
      <c r="L25286" s="73"/>
      <c r="M25286" s="73"/>
      <c r="N25286" s="73"/>
      <c r="O25286" s="73"/>
      <c r="P25286" s="73"/>
    </row>
    <row r="25287" spans="2:16" ht="15.6" x14ac:dyDescent="0.3">
      <c r="B25287"/>
      <c r="I25287" s="73"/>
      <c r="J25287" s="73"/>
      <c r="K25287" s="73"/>
      <c r="L25287" s="73"/>
      <c r="M25287" s="73"/>
      <c r="N25287" s="73"/>
      <c r="O25287" s="73"/>
      <c r="P25287" s="73"/>
    </row>
    <row r="25288" spans="2:16" ht="15.6" x14ac:dyDescent="0.3">
      <c r="B25288"/>
      <c r="I25288" s="73"/>
      <c r="J25288" s="73"/>
      <c r="K25288" s="73"/>
      <c r="L25288" s="73"/>
      <c r="M25288" s="73"/>
      <c r="N25288" s="73"/>
      <c r="O25288" s="73"/>
      <c r="P25288" s="73"/>
    </row>
    <row r="25289" spans="2:16" ht="15.6" x14ac:dyDescent="0.3">
      <c r="B25289"/>
      <c r="I25289" s="73"/>
      <c r="J25289" s="73"/>
      <c r="K25289" s="73"/>
      <c r="L25289" s="73"/>
      <c r="M25289" s="73"/>
      <c r="N25289" s="73"/>
      <c r="O25289" s="73"/>
      <c r="P25289" s="73"/>
    </row>
    <row r="25290" spans="2:16" ht="15.6" x14ac:dyDescent="0.3">
      <c r="B25290"/>
      <c r="I25290" s="73"/>
      <c r="J25290" s="73"/>
      <c r="K25290" s="73"/>
      <c r="L25290" s="73"/>
      <c r="M25290" s="73"/>
      <c r="N25290" s="73"/>
      <c r="O25290" s="73"/>
      <c r="P25290" s="73"/>
    </row>
    <row r="25291" spans="2:16" ht="15.6" x14ac:dyDescent="0.3">
      <c r="B25291"/>
      <c r="I25291" s="73"/>
      <c r="J25291" s="73"/>
      <c r="K25291" s="73"/>
      <c r="L25291" s="73"/>
      <c r="M25291" s="73"/>
      <c r="N25291" s="73"/>
      <c r="O25291" s="73"/>
      <c r="P25291" s="73"/>
    </row>
    <row r="25292" spans="2:16" ht="15.6" x14ac:dyDescent="0.3">
      <c r="B25292"/>
      <c r="I25292" s="73"/>
      <c r="J25292" s="73"/>
      <c r="K25292" s="73"/>
      <c r="L25292" s="73"/>
      <c r="M25292" s="73"/>
      <c r="N25292" s="73"/>
      <c r="O25292" s="73"/>
      <c r="P25292" s="73"/>
    </row>
    <row r="25293" spans="2:16" ht="15.6" x14ac:dyDescent="0.3">
      <c r="B25293"/>
      <c r="I25293" s="73"/>
      <c r="J25293" s="73"/>
      <c r="K25293" s="73"/>
      <c r="L25293" s="73"/>
      <c r="M25293" s="73"/>
      <c r="N25293" s="73"/>
      <c r="O25293" s="73"/>
      <c r="P25293" s="73"/>
    </row>
    <row r="25294" spans="2:16" ht="15.6" x14ac:dyDescent="0.3">
      <c r="B25294"/>
      <c r="I25294" s="73"/>
      <c r="J25294" s="73"/>
      <c r="K25294" s="73"/>
      <c r="L25294" s="73"/>
      <c r="M25294" s="73"/>
      <c r="N25294" s="73"/>
      <c r="O25294" s="73"/>
      <c r="P25294" s="73"/>
    </row>
    <row r="25295" spans="2:16" ht="15.6" x14ac:dyDescent="0.3">
      <c r="B25295"/>
      <c r="I25295" s="73"/>
      <c r="J25295" s="73"/>
      <c r="K25295" s="73"/>
      <c r="L25295" s="73"/>
      <c r="M25295" s="73"/>
      <c r="N25295" s="73"/>
      <c r="O25295" s="73"/>
      <c r="P25295" s="73"/>
    </row>
    <row r="25296" spans="2:16" ht="15.6" x14ac:dyDescent="0.3">
      <c r="B25296"/>
      <c r="I25296" s="73"/>
      <c r="J25296" s="73"/>
      <c r="K25296" s="73"/>
      <c r="L25296" s="73"/>
      <c r="M25296" s="73"/>
      <c r="N25296" s="73"/>
      <c r="O25296" s="73"/>
      <c r="P25296" s="73"/>
    </row>
    <row r="25297" spans="2:16" ht="15.6" x14ac:dyDescent="0.3">
      <c r="B25297"/>
      <c r="I25297" s="73"/>
      <c r="J25297" s="73"/>
      <c r="K25297" s="73"/>
      <c r="L25297" s="73"/>
      <c r="M25297" s="73"/>
      <c r="N25297" s="73"/>
      <c r="O25297" s="73"/>
      <c r="P25297" s="73"/>
    </row>
    <row r="25298" spans="2:16" ht="15.6" x14ac:dyDescent="0.3">
      <c r="B25298"/>
      <c r="I25298" s="73"/>
      <c r="J25298" s="73"/>
      <c r="K25298" s="73"/>
      <c r="L25298" s="73"/>
      <c r="M25298" s="73"/>
      <c r="N25298" s="73"/>
      <c r="O25298" s="73"/>
      <c r="P25298" s="73"/>
    </row>
    <row r="25299" spans="2:16" ht="15.6" x14ac:dyDescent="0.3">
      <c r="B25299"/>
      <c r="I25299" s="73"/>
      <c r="J25299" s="73"/>
      <c r="K25299" s="73"/>
      <c r="L25299" s="73"/>
      <c r="M25299" s="73"/>
      <c r="N25299" s="73"/>
      <c r="O25299" s="73"/>
      <c r="P25299" s="73"/>
    </row>
    <row r="25300" spans="2:16" ht="15.6" x14ac:dyDescent="0.3">
      <c r="B25300"/>
      <c r="I25300" s="73"/>
      <c r="J25300" s="73"/>
      <c r="K25300" s="73"/>
      <c r="L25300" s="73"/>
      <c r="M25300" s="73"/>
      <c r="N25300" s="73"/>
      <c r="O25300" s="73"/>
      <c r="P25300" s="73"/>
    </row>
    <row r="25301" spans="2:16" ht="15.6" x14ac:dyDescent="0.3">
      <c r="B25301"/>
      <c r="I25301" s="73"/>
      <c r="J25301" s="73"/>
      <c r="K25301" s="73"/>
      <c r="L25301" s="73"/>
      <c r="M25301" s="73"/>
      <c r="N25301" s="73"/>
      <c r="O25301" s="73"/>
      <c r="P25301" s="73"/>
    </row>
    <row r="25302" spans="2:16" ht="15.6" x14ac:dyDescent="0.3">
      <c r="B25302"/>
      <c r="I25302" s="73"/>
      <c r="J25302" s="73"/>
      <c r="K25302" s="73"/>
      <c r="L25302" s="73"/>
      <c r="M25302" s="73"/>
      <c r="N25302" s="73"/>
      <c r="O25302" s="73"/>
      <c r="P25302" s="73"/>
    </row>
    <row r="25303" spans="2:16" ht="15.6" x14ac:dyDescent="0.3">
      <c r="B25303"/>
      <c r="I25303" s="73"/>
      <c r="J25303" s="73"/>
      <c r="K25303" s="73"/>
      <c r="L25303" s="73"/>
      <c r="M25303" s="73"/>
      <c r="N25303" s="73"/>
      <c r="O25303" s="73"/>
      <c r="P25303" s="73"/>
    </row>
    <row r="25304" spans="2:16" ht="15.6" x14ac:dyDescent="0.3">
      <c r="B25304"/>
      <c r="I25304" s="73"/>
      <c r="J25304" s="73"/>
      <c r="K25304" s="73"/>
      <c r="L25304" s="73"/>
      <c r="M25304" s="73"/>
      <c r="N25304" s="73"/>
      <c r="O25304" s="73"/>
      <c r="P25304" s="73"/>
    </row>
    <row r="25305" spans="2:16" ht="15.6" x14ac:dyDescent="0.3">
      <c r="B25305"/>
      <c r="I25305" s="73"/>
      <c r="J25305" s="73"/>
      <c r="K25305" s="73"/>
      <c r="L25305" s="73"/>
      <c r="M25305" s="73"/>
      <c r="N25305" s="73"/>
      <c r="O25305" s="73"/>
      <c r="P25305" s="73"/>
    </row>
    <row r="25306" spans="2:16" ht="15.6" x14ac:dyDescent="0.3">
      <c r="B25306"/>
      <c r="I25306" s="73"/>
      <c r="J25306" s="73"/>
      <c r="K25306" s="73"/>
      <c r="L25306" s="73"/>
      <c r="M25306" s="73"/>
      <c r="N25306" s="73"/>
      <c r="O25306" s="73"/>
      <c r="P25306" s="73"/>
    </row>
    <row r="25307" spans="2:16" ht="15.6" x14ac:dyDescent="0.3">
      <c r="B25307"/>
      <c r="I25307" s="73"/>
      <c r="J25307" s="73"/>
      <c r="K25307" s="73"/>
      <c r="L25307" s="73"/>
      <c r="M25307" s="73"/>
      <c r="N25307" s="73"/>
      <c r="O25307" s="73"/>
      <c r="P25307" s="73"/>
    </row>
    <row r="25308" spans="2:16" ht="15.6" x14ac:dyDescent="0.3">
      <c r="B25308"/>
      <c r="I25308" s="73"/>
      <c r="J25308" s="73"/>
      <c r="K25308" s="73"/>
      <c r="L25308" s="73"/>
      <c r="M25308" s="73"/>
      <c r="N25308" s="73"/>
      <c r="O25308" s="73"/>
      <c r="P25308" s="73"/>
    </row>
    <row r="25309" spans="2:16" ht="15.6" x14ac:dyDescent="0.3">
      <c r="B25309"/>
      <c r="I25309" s="73"/>
      <c r="J25309" s="73"/>
      <c r="K25309" s="73"/>
      <c r="L25309" s="73"/>
      <c r="M25309" s="73"/>
      <c r="N25309" s="73"/>
      <c r="O25309" s="73"/>
      <c r="P25309" s="73"/>
    </row>
    <row r="25310" spans="2:16" ht="15.6" x14ac:dyDescent="0.3">
      <c r="B25310"/>
      <c r="I25310" s="73"/>
      <c r="J25310" s="73"/>
      <c r="K25310" s="73"/>
      <c r="L25310" s="73"/>
      <c r="M25310" s="73"/>
      <c r="N25310" s="73"/>
      <c r="O25310" s="73"/>
      <c r="P25310" s="73"/>
    </row>
    <row r="25311" spans="2:16" ht="15.6" x14ac:dyDescent="0.3">
      <c r="B25311"/>
      <c r="I25311" s="73"/>
      <c r="J25311" s="73"/>
      <c r="K25311" s="73"/>
      <c r="L25311" s="73"/>
      <c r="M25311" s="73"/>
      <c r="N25311" s="73"/>
      <c r="O25311" s="73"/>
      <c r="P25311" s="73"/>
    </row>
    <row r="25312" spans="2:16" ht="15.6" x14ac:dyDescent="0.3">
      <c r="B25312"/>
      <c r="I25312" s="73"/>
      <c r="J25312" s="73"/>
      <c r="K25312" s="73"/>
      <c r="L25312" s="73"/>
      <c r="M25312" s="73"/>
      <c r="N25312" s="73"/>
      <c r="O25312" s="73"/>
      <c r="P25312" s="73"/>
    </row>
    <row r="25313" spans="2:16" ht="15.6" x14ac:dyDescent="0.3">
      <c r="B25313"/>
      <c r="I25313" s="73"/>
      <c r="J25313" s="73"/>
      <c r="K25313" s="73"/>
      <c r="L25313" s="73"/>
      <c r="M25313" s="73"/>
      <c r="N25313" s="73"/>
      <c r="O25313" s="73"/>
      <c r="P25313" s="73"/>
    </row>
    <row r="25314" spans="2:16" ht="15.6" x14ac:dyDescent="0.3">
      <c r="B25314"/>
      <c r="I25314" s="73"/>
      <c r="J25314" s="73"/>
      <c r="K25314" s="73"/>
      <c r="L25314" s="73"/>
      <c r="M25314" s="73"/>
      <c r="N25314" s="73"/>
      <c r="O25314" s="73"/>
      <c r="P25314" s="73"/>
    </row>
    <row r="25315" spans="2:16" ht="15.6" x14ac:dyDescent="0.3">
      <c r="B25315"/>
      <c r="I25315" s="73"/>
      <c r="J25315" s="73"/>
      <c r="K25315" s="73"/>
      <c r="L25315" s="73"/>
      <c r="M25315" s="73"/>
      <c r="N25315" s="73"/>
      <c r="O25315" s="73"/>
      <c r="P25315" s="73"/>
    </row>
    <row r="25316" spans="2:16" ht="15.6" x14ac:dyDescent="0.3">
      <c r="B25316"/>
      <c r="I25316" s="73"/>
      <c r="J25316" s="73"/>
      <c r="K25316" s="73"/>
      <c r="L25316" s="73"/>
      <c r="M25316" s="73"/>
      <c r="N25316" s="73"/>
      <c r="O25316" s="73"/>
      <c r="P25316" s="73"/>
    </row>
    <row r="25317" spans="2:16" ht="15.6" x14ac:dyDescent="0.3">
      <c r="B25317"/>
      <c r="I25317" s="73"/>
      <c r="J25317" s="73"/>
      <c r="K25317" s="73"/>
      <c r="L25317" s="73"/>
      <c r="M25317" s="73"/>
      <c r="N25317" s="73"/>
      <c r="O25317" s="73"/>
      <c r="P25317" s="73"/>
    </row>
    <row r="25318" spans="2:16" ht="15.6" x14ac:dyDescent="0.3">
      <c r="B25318"/>
      <c r="I25318" s="73"/>
      <c r="J25318" s="73"/>
      <c r="K25318" s="73"/>
      <c r="L25318" s="73"/>
      <c r="M25318" s="73"/>
      <c r="N25318" s="73"/>
      <c r="O25318" s="73"/>
      <c r="P25318" s="73"/>
    </row>
    <row r="25319" spans="2:16" ht="15.6" x14ac:dyDescent="0.3">
      <c r="B25319"/>
      <c r="I25319" s="73"/>
      <c r="J25319" s="73"/>
      <c r="K25319" s="73"/>
      <c r="L25319" s="73"/>
      <c r="M25319" s="73"/>
      <c r="N25319" s="73"/>
      <c r="O25319" s="73"/>
      <c r="P25319" s="73"/>
    </row>
    <row r="25320" spans="2:16" ht="15.6" x14ac:dyDescent="0.3">
      <c r="B25320"/>
      <c r="I25320" s="73"/>
      <c r="J25320" s="73"/>
      <c r="K25320" s="73"/>
      <c r="L25320" s="73"/>
      <c r="M25320" s="73"/>
      <c r="N25320" s="73"/>
      <c r="O25320" s="73"/>
      <c r="P25320" s="73"/>
    </row>
    <row r="25321" spans="2:16" ht="15.6" x14ac:dyDescent="0.3">
      <c r="B25321"/>
      <c r="I25321" s="73"/>
      <c r="J25321" s="73"/>
      <c r="K25321" s="73"/>
      <c r="L25321" s="73"/>
      <c r="M25321" s="73"/>
      <c r="N25321" s="73"/>
      <c r="O25321" s="73"/>
      <c r="P25321" s="73"/>
    </row>
    <row r="25322" spans="2:16" ht="15.6" x14ac:dyDescent="0.3">
      <c r="B25322"/>
      <c r="I25322" s="73"/>
      <c r="J25322" s="73"/>
      <c r="K25322" s="73"/>
      <c r="L25322" s="73"/>
      <c r="M25322" s="73"/>
      <c r="N25322" s="73"/>
      <c r="O25322" s="73"/>
      <c r="P25322" s="73"/>
    </row>
    <row r="25323" spans="2:16" ht="15.6" x14ac:dyDescent="0.3">
      <c r="B25323"/>
      <c r="I25323" s="73"/>
      <c r="J25323" s="73"/>
      <c r="K25323" s="73"/>
      <c r="L25323" s="73"/>
      <c r="M25323" s="73"/>
      <c r="N25323" s="73"/>
      <c r="O25323" s="73"/>
      <c r="P25323" s="73"/>
    </row>
    <row r="25324" spans="2:16" ht="15.6" x14ac:dyDescent="0.3">
      <c r="B25324"/>
      <c r="I25324" s="73"/>
      <c r="J25324" s="73"/>
      <c r="K25324" s="73"/>
      <c r="L25324" s="73"/>
      <c r="M25324" s="73"/>
      <c r="N25324" s="73"/>
      <c r="O25324" s="73"/>
      <c r="P25324" s="73"/>
    </row>
    <row r="25325" spans="2:16" ht="15.6" x14ac:dyDescent="0.3">
      <c r="B25325"/>
      <c r="I25325" s="73"/>
      <c r="J25325" s="73"/>
      <c r="K25325" s="73"/>
      <c r="L25325" s="73"/>
      <c r="M25325" s="73"/>
      <c r="N25325" s="73"/>
      <c r="O25325" s="73"/>
      <c r="P25325" s="73"/>
    </row>
    <row r="25326" spans="2:16" ht="15.6" x14ac:dyDescent="0.3">
      <c r="B25326"/>
      <c r="I25326" s="73"/>
      <c r="J25326" s="73"/>
      <c r="K25326" s="73"/>
      <c r="L25326" s="73"/>
      <c r="M25326" s="73"/>
      <c r="N25326" s="73"/>
      <c r="O25326" s="73"/>
      <c r="P25326" s="73"/>
    </row>
    <row r="25327" spans="2:16" ht="15.6" x14ac:dyDescent="0.3">
      <c r="B25327"/>
      <c r="I25327" s="73"/>
      <c r="J25327" s="73"/>
      <c r="K25327" s="73"/>
      <c r="L25327" s="73"/>
      <c r="M25327" s="73"/>
      <c r="N25327" s="73"/>
      <c r="O25327" s="73"/>
      <c r="P25327" s="73"/>
    </row>
    <row r="25328" spans="2:16" ht="15.6" x14ac:dyDescent="0.3">
      <c r="B25328"/>
      <c r="I25328" s="73"/>
      <c r="J25328" s="73"/>
      <c r="K25328" s="73"/>
      <c r="L25328" s="73"/>
      <c r="M25328" s="73"/>
      <c r="N25328" s="73"/>
      <c r="O25328" s="73"/>
      <c r="P25328" s="73"/>
    </row>
    <row r="25329" spans="2:16" ht="15.6" x14ac:dyDescent="0.3">
      <c r="B25329"/>
      <c r="I25329" s="73"/>
      <c r="J25329" s="73"/>
      <c r="K25329" s="73"/>
      <c r="L25329" s="73"/>
      <c r="M25329" s="73"/>
      <c r="N25329" s="73"/>
      <c r="O25329" s="73"/>
      <c r="P25329" s="73"/>
    </row>
    <row r="25330" spans="2:16" ht="15.6" x14ac:dyDescent="0.3">
      <c r="B25330"/>
      <c r="I25330" s="73"/>
      <c r="J25330" s="73"/>
      <c r="K25330" s="73"/>
      <c r="L25330" s="73"/>
      <c r="M25330" s="73"/>
      <c r="N25330" s="73"/>
      <c r="O25330" s="73"/>
      <c r="P25330" s="73"/>
    </row>
    <row r="25331" spans="2:16" ht="15.6" x14ac:dyDescent="0.3">
      <c r="B25331"/>
      <c r="I25331" s="73"/>
      <c r="J25331" s="73"/>
      <c r="K25331" s="73"/>
      <c r="L25331" s="73"/>
      <c r="M25331" s="73"/>
      <c r="N25331" s="73"/>
      <c r="O25331" s="73"/>
      <c r="P25331" s="73"/>
    </row>
    <row r="25332" spans="2:16" ht="15.6" x14ac:dyDescent="0.3">
      <c r="B25332"/>
      <c r="I25332" s="73"/>
      <c r="J25332" s="73"/>
      <c r="K25332" s="73"/>
      <c r="L25332" s="73"/>
      <c r="M25332" s="73"/>
      <c r="N25332" s="73"/>
      <c r="O25332" s="73"/>
      <c r="P25332" s="73"/>
    </row>
    <row r="25333" spans="2:16" ht="15.6" x14ac:dyDescent="0.3">
      <c r="B25333"/>
      <c r="I25333" s="73"/>
      <c r="J25333" s="73"/>
      <c r="K25333" s="73"/>
      <c r="L25333" s="73"/>
      <c r="M25333" s="73"/>
      <c r="N25333" s="73"/>
      <c r="O25333" s="73"/>
      <c r="P25333" s="73"/>
    </row>
    <row r="25334" spans="2:16" ht="15.6" x14ac:dyDescent="0.3">
      <c r="B25334"/>
      <c r="I25334" s="73"/>
      <c r="J25334" s="73"/>
      <c r="K25334" s="73"/>
      <c r="L25334" s="73"/>
      <c r="M25334" s="73"/>
      <c r="N25334" s="73"/>
      <c r="O25334" s="73"/>
      <c r="P25334" s="73"/>
    </row>
    <row r="25335" spans="2:16" ht="15.6" x14ac:dyDescent="0.3">
      <c r="B25335"/>
      <c r="I25335" s="73"/>
      <c r="J25335" s="73"/>
      <c r="K25335" s="73"/>
      <c r="L25335" s="73"/>
      <c r="M25335" s="73"/>
      <c r="N25335" s="73"/>
      <c r="O25335" s="73"/>
      <c r="P25335" s="73"/>
    </row>
    <row r="25336" spans="2:16" ht="15.6" x14ac:dyDescent="0.3">
      <c r="B25336"/>
      <c r="I25336" s="73"/>
      <c r="J25336" s="73"/>
      <c r="K25336" s="73"/>
      <c r="L25336" s="73"/>
      <c r="M25336" s="73"/>
      <c r="N25336" s="73"/>
      <c r="O25336" s="73"/>
      <c r="P25336" s="73"/>
    </row>
    <row r="25337" spans="2:16" ht="15.6" x14ac:dyDescent="0.3">
      <c r="B25337"/>
      <c r="I25337" s="73"/>
      <c r="J25337" s="73"/>
      <c r="K25337" s="73"/>
      <c r="L25337" s="73"/>
      <c r="M25337" s="73"/>
      <c r="N25337" s="73"/>
      <c r="O25337" s="73"/>
      <c r="P25337" s="73"/>
    </row>
    <row r="25338" spans="2:16" ht="15.6" x14ac:dyDescent="0.3">
      <c r="B25338"/>
      <c r="I25338" s="73"/>
      <c r="J25338" s="73"/>
      <c r="K25338" s="73"/>
      <c r="L25338" s="73"/>
      <c r="M25338" s="73"/>
      <c r="N25338" s="73"/>
      <c r="O25338" s="73"/>
      <c r="P25338" s="73"/>
    </row>
    <row r="25339" spans="2:16" ht="15.6" x14ac:dyDescent="0.3">
      <c r="B25339"/>
      <c r="I25339" s="73"/>
      <c r="J25339" s="73"/>
      <c r="K25339" s="73"/>
      <c r="L25339" s="73"/>
      <c r="M25339" s="73"/>
      <c r="N25339" s="73"/>
      <c r="O25339" s="73"/>
      <c r="P25339" s="73"/>
    </row>
    <row r="25340" spans="2:16" ht="15.6" x14ac:dyDescent="0.3">
      <c r="B25340"/>
      <c r="I25340" s="73"/>
      <c r="J25340" s="73"/>
      <c r="K25340" s="73"/>
      <c r="L25340" s="73"/>
      <c r="M25340" s="73"/>
      <c r="N25340" s="73"/>
      <c r="O25340" s="73"/>
      <c r="P25340" s="73"/>
    </row>
    <row r="25341" spans="2:16" ht="15.6" x14ac:dyDescent="0.3">
      <c r="B25341"/>
      <c r="I25341" s="73"/>
      <c r="J25341" s="73"/>
      <c r="K25341" s="73"/>
      <c r="L25341" s="73"/>
      <c r="M25341" s="73"/>
      <c r="N25341" s="73"/>
      <c r="O25341" s="73"/>
      <c r="P25341" s="73"/>
    </row>
    <row r="25342" spans="2:16" ht="15.6" x14ac:dyDescent="0.3">
      <c r="B25342"/>
      <c r="I25342" s="73"/>
      <c r="J25342" s="73"/>
      <c r="K25342" s="73"/>
      <c r="L25342" s="73"/>
      <c r="M25342" s="73"/>
      <c r="N25342" s="73"/>
      <c r="O25342" s="73"/>
      <c r="P25342" s="73"/>
    </row>
    <row r="25343" spans="2:16" ht="15.6" x14ac:dyDescent="0.3">
      <c r="B25343"/>
      <c r="I25343" s="73"/>
      <c r="J25343" s="73"/>
      <c r="K25343" s="73"/>
      <c r="L25343" s="73"/>
      <c r="M25343" s="73"/>
      <c r="N25343" s="73"/>
      <c r="O25343" s="73"/>
      <c r="P25343" s="73"/>
    </row>
    <row r="25344" spans="2:16" ht="15.6" x14ac:dyDescent="0.3">
      <c r="B25344"/>
      <c r="I25344" s="73"/>
      <c r="J25344" s="73"/>
      <c r="K25344" s="73"/>
      <c r="L25344" s="73"/>
      <c r="M25344" s="73"/>
      <c r="N25344" s="73"/>
      <c r="O25344" s="73"/>
      <c r="P25344" s="73"/>
    </row>
    <row r="25345" spans="2:16" ht="15.6" x14ac:dyDescent="0.3">
      <c r="B25345"/>
      <c r="I25345" s="73"/>
      <c r="J25345" s="73"/>
      <c r="K25345" s="73"/>
      <c r="L25345" s="73"/>
      <c r="M25345" s="73"/>
      <c r="N25345" s="73"/>
      <c r="O25345" s="73"/>
      <c r="P25345" s="73"/>
    </row>
    <row r="25346" spans="2:16" ht="15.6" x14ac:dyDescent="0.3">
      <c r="B25346"/>
      <c r="I25346" s="73"/>
      <c r="J25346" s="73"/>
      <c r="K25346" s="73"/>
      <c r="L25346" s="73"/>
      <c r="M25346" s="73"/>
      <c r="N25346" s="73"/>
      <c r="O25346" s="73"/>
      <c r="P25346" s="73"/>
    </row>
    <row r="25347" spans="2:16" ht="15.6" x14ac:dyDescent="0.3">
      <c r="B25347"/>
      <c r="I25347" s="73"/>
      <c r="J25347" s="73"/>
      <c r="K25347" s="73"/>
      <c r="L25347" s="73"/>
      <c r="M25347" s="73"/>
      <c r="N25347" s="73"/>
      <c r="O25347" s="73"/>
      <c r="P25347" s="73"/>
    </row>
    <row r="25348" spans="2:16" ht="15.6" x14ac:dyDescent="0.3">
      <c r="B25348"/>
      <c r="I25348" s="73"/>
      <c r="J25348" s="73"/>
      <c r="K25348" s="73"/>
      <c r="L25348" s="73"/>
      <c r="M25348" s="73"/>
      <c r="N25348" s="73"/>
      <c r="O25348" s="73"/>
      <c r="P25348" s="73"/>
    </row>
    <row r="25349" spans="2:16" ht="15.6" x14ac:dyDescent="0.3">
      <c r="B25349"/>
      <c r="I25349" s="73"/>
      <c r="J25349" s="73"/>
      <c r="K25349" s="73"/>
      <c r="L25349" s="73"/>
      <c r="M25349" s="73"/>
      <c r="N25349" s="73"/>
      <c r="O25349" s="73"/>
      <c r="P25349" s="73"/>
    </row>
    <row r="25350" spans="2:16" ht="15.6" x14ac:dyDescent="0.3">
      <c r="B25350"/>
      <c r="I25350" s="73"/>
      <c r="J25350" s="73"/>
      <c r="K25350" s="73"/>
      <c r="L25350" s="73"/>
      <c r="M25350" s="73"/>
      <c r="N25350" s="73"/>
      <c r="O25350" s="73"/>
      <c r="P25350" s="73"/>
    </row>
    <row r="25351" spans="2:16" ht="15.6" x14ac:dyDescent="0.3">
      <c r="B25351"/>
      <c r="I25351" s="73"/>
      <c r="J25351" s="73"/>
      <c r="K25351" s="73"/>
      <c r="L25351" s="73"/>
      <c r="M25351" s="73"/>
      <c r="N25351" s="73"/>
      <c r="O25351" s="73"/>
      <c r="P25351" s="73"/>
    </row>
    <row r="25352" spans="2:16" ht="15.6" x14ac:dyDescent="0.3">
      <c r="B25352"/>
      <c r="I25352" s="73"/>
      <c r="J25352" s="73"/>
      <c r="K25352" s="73"/>
      <c r="L25352" s="73"/>
      <c r="M25352" s="73"/>
      <c r="N25352" s="73"/>
      <c r="O25352" s="73"/>
      <c r="P25352" s="73"/>
    </row>
    <row r="25353" spans="2:16" ht="15.6" x14ac:dyDescent="0.3">
      <c r="B25353"/>
      <c r="I25353" s="73"/>
      <c r="J25353" s="73"/>
      <c r="K25353" s="73"/>
      <c r="L25353" s="73"/>
      <c r="M25353" s="73"/>
      <c r="N25353" s="73"/>
      <c r="O25353" s="73"/>
      <c r="P25353" s="73"/>
    </row>
    <row r="25354" spans="2:16" ht="15.6" x14ac:dyDescent="0.3">
      <c r="B25354"/>
      <c r="I25354" s="73"/>
      <c r="J25354" s="73"/>
      <c r="K25354" s="73"/>
      <c r="L25354" s="73"/>
      <c r="M25354" s="73"/>
      <c r="N25354" s="73"/>
      <c r="O25354" s="73"/>
      <c r="P25354" s="73"/>
    </row>
    <row r="25355" spans="2:16" ht="15.6" x14ac:dyDescent="0.3">
      <c r="B25355"/>
      <c r="I25355" s="73"/>
      <c r="J25355" s="73"/>
      <c r="K25355" s="73"/>
      <c r="L25355" s="73"/>
      <c r="M25355" s="73"/>
      <c r="N25355" s="73"/>
      <c r="O25355" s="73"/>
      <c r="P25355" s="73"/>
    </row>
    <row r="25356" spans="2:16" ht="15.6" x14ac:dyDescent="0.3">
      <c r="B25356"/>
      <c r="I25356" s="73"/>
      <c r="J25356" s="73"/>
      <c r="K25356" s="73"/>
      <c r="L25356" s="73"/>
      <c r="M25356" s="73"/>
      <c r="N25356" s="73"/>
      <c r="O25356" s="73"/>
      <c r="P25356" s="73"/>
    </row>
    <row r="25357" spans="2:16" ht="15.6" x14ac:dyDescent="0.3">
      <c r="B25357"/>
      <c r="I25357" s="73"/>
      <c r="J25357" s="73"/>
      <c r="K25357" s="73"/>
      <c r="L25357" s="73"/>
      <c r="M25357" s="73"/>
      <c r="N25357" s="73"/>
      <c r="O25357" s="73"/>
      <c r="P25357" s="73"/>
    </row>
    <row r="25358" spans="2:16" ht="15.6" x14ac:dyDescent="0.3">
      <c r="B25358"/>
      <c r="I25358" s="73"/>
      <c r="J25358" s="73"/>
      <c r="K25358" s="73"/>
      <c r="L25358" s="73"/>
      <c r="M25358" s="73"/>
      <c r="N25358" s="73"/>
      <c r="O25358" s="73"/>
      <c r="P25358" s="73"/>
    </row>
    <row r="25359" spans="2:16" ht="15.6" x14ac:dyDescent="0.3">
      <c r="B25359"/>
      <c r="I25359" s="73"/>
      <c r="J25359" s="73"/>
      <c r="K25359" s="73"/>
      <c r="L25359" s="73"/>
      <c r="M25359" s="73"/>
      <c r="N25359" s="73"/>
      <c r="O25359" s="73"/>
      <c r="P25359" s="73"/>
    </row>
    <row r="25360" spans="2:16" ht="15.6" x14ac:dyDescent="0.3">
      <c r="B25360"/>
      <c r="I25360" s="73"/>
      <c r="J25360" s="73"/>
      <c r="K25360" s="73"/>
      <c r="L25360" s="73"/>
      <c r="M25360" s="73"/>
      <c r="N25360" s="73"/>
      <c r="O25360" s="73"/>
      <c r="P25360" s="73"/>
    </row>
    <row r="25361" spans="2:16" ht="15.6" x14ac:dyDescent="0.3">
      <c r="B25361"/>
      <c r="I25361" s="73"/>
      <c r="J25361" s="73"/>
      <c r="K25361" s="73"/>
      <c r="L25361" s="73"/>
      <c r="M25361" s="73"/>
      <c r="N25361" s="73"/>
      <c r="O25361" s="73"/>
      <c r="P25361" s="73"/>
    </row>
    <row r="25362" spans="2:16" ht="15.6" x14ac:dyDescent="0.3">
      <c r="B25362"/>
      <c r="I25362" s="73"/>
      <c r="J25362" s="73"/>
      <c r="K25362" s="73"/>
      <c r="L25362" s="73"/>
      <c r="M25362" s="73"/>
      <c r="N25362" s="73"/>
      <c r="O25362" s="73"/>
    </row>
    <row r="25363" spans="2:16" ht="15.6" x14ac:dyDescent="0.3">
      <c r="B25363"/>
      <c r="I25363" s="73"/>
      <c r="J25363" s="73"/>
      <c r="K25363" s="73"/>
      <c r="L25363" s="73"/>
      <c r="M25363" s="73"/>
      <c r="N25363" s="73"/>
      <c r="O25363" s="73"/>
    </row>
    <row r="25364" spans="2:16" ht="15.6" x14ac:dyDescent="0.3">
      <c r="B25364"/>
      <c r="I25364" s="73"/>
      <c r="J25364" s="73"/>
      <c r="K25364" s="73"/>
      <c r="L25364" s="73"/>
      <c r="M25364" s="73"/>
      <c r="N25364" s="73"/>
      <c r="O25364" s="73"/>
    </row>
    <row r="25365" spans="2:16" ht="15.6" x14ac:dyDescent="0.3">
      <c r="B25365"/>
      <c r="I25365" s="73"/>
      <c r="J25365" s="73"/>
      <c r="K25365" s="73"/>
      <c r="L25365" s="73"/>
      <c r="M25365" s="73"/>
      <c r="N25365" s="73"/>
      <c r="O25365" s="73"/>
    </row>
    <row r="25366" spans="2:16" ht="15.6" x14ac:dyDescent="0.3">
      <c r="B25366"/>
      <c r="I25366" s="73"/>
      <c r="J25366" s="73"/>
      <c r="K25366" s="73"/>
      <c r="L25366" s="73"/>
      <c r="M25366" s="73"/>
      <c r="N25366" s="73"/>
      <c r="O25366" s="73"/>
    </row>
    <row r="25367" spans="2:16" ht="15.6" x14ac:dyDescent="0.3">
      <c r="B25367"/>
      <c r="I25367" s="73"/>
      <c r="J25367" s="73"/>
      <c r="K25367" s="73"/>
      <c r="L25367" s="73"/>
      <c r="M25367" s="73"/>
      <c r="N25367" s="73"/>
      <c r="O25367" s="73"/>
    </row>
    <row r="25368" spans="2:16" ht="15.6" x14ac:dyDescent="0.3">
      <c r="B25368"/>
      <c r="I25368" s="73"/>
      <c r="J25368" s="73"/>
      <c r="K25368" s="73"/>
      <c r="L25368" s="73"/>
      <c r="M25368" s="73"/>
      <c r="N25368" s="73"/>
      <c r="O25368" s="73"/>
    </row>
    <row r="25369" spans="2:16" ht="15.6" x14ac:dyDescent="0.3">
      <c r="B25369"/>
      <c r="I25369" s="73"/>
      <c r="J25369" s="73"/>
      <c r="K25369" s="73"/>
      <c r="L25369" s="73"/>
      <c r="M25369" s="73"/>
      <c r="N25369" s="73"/>
      <c r="O25369" s="73"/>
    </row>
    <row r="25370" spans="2:16" ht="15.6" x14ac:dyDescent="0.3">
      <c r="B25370"/>
      <c r="I25370" s="73"/>
      <c r="J25370" s="73"/>
      <c r="K25370" s="73"/>
      <c r="L25370" s="73"/>
      <c r="M25370" s="73"/>
      <c r="N25370" s="73"/>
      <c r="O25370" s="73"/>
    </row>
    <row r="25371" spans="2:16" ht="15.6" x14ac:dyDescent="0.3">
      <c r="B25371"/>
      <c r="I25371" s="73"/>
      <c r="J25371" s="73"/>
      <c r="K25371" s="73"/>
      <c r="L25371" s="73"/>
      <c r="M25371" s="73"/>
      <c r="N25371" s="73"/>
      <c r="O25371" s="73"/>
    </row>
    <row r="25372" spans="2:16" ht="15.6" x14ac:dyDescent="0.3">
      <c r="B25372"/>
      <c r="I25372" s="73"/>
      <c r="J25372" s="73"/>
      <c r="K25372" s="73"/>
      <c r="L25372" s="73"/>
      <c r="M25372" s="73"/>
      <c r="N25372" s="73"/>
      <c r="O25372" s="73"/>
    </row>
    <row r="25373" spans="2:16" ht="15.6" x14ac:dyDescent="0.3">
      <c r="B25373"/>
      <c r="I25373" s="73"/>
      <c r="J25373" s="73"/>
      <c r="K25373" s="73"/>
      <c r="L25373" s="73"/>
      <c r="M25373" s="73"/>
      <c r="N25373" s="73"/>
      <c r="O25373" s="73"/>
    </row>
    <row r="25374" spans="2:16" ht="15.6" x14ac:dyDescent="0.3">
      <c r="B25374"/>
      <c r="I25374" s="73"/>
      <c r="J25374" s="73"/>
      <c r="K25374" s="73"/>
      <c r="L25374" s="73"/>
      <c r="M25374" s="73"/>
      <c r="N25374" s="73"/>
      <c r="O25374" s="73"/>
    </row>
    <row r="25375" spans="2:16" ht="15.6" x14ac:dyDescent="0.3">
      <c r="B25375"/>
      <c r="I25375" s="73"/>
      <c r="J25375" s="73"/>
      <c r="K25375" s="73"/>
      <c r="L25375" s="73"/>
      <c r="M25375" s="73"/>
      <c r="N25375" s="73"/>
      <c r="O25375" s="73"/>
    </row>
    <row r="25376" spans="2:16" ht="15.6" x14ac:dyDescent="0.3">
      <c r="B25376"/>
      <c r="I25376" s="73"/>
      <c r="J25376" s="73"/>
      <c r="K25376" s="73"/>
      <c r="L25376" s="73"/>
      <c r="M25376" s="73"/>
      <c r="N25376" s="73"/>
      <c r="O25376" s="73"/>
    </row>
    <row r="25377" spans="2:16" ht="15.6" x14ac:dyDescent="0.3">
      <c r="B25377"/>
      <c r="I25377" s="73"/>
      <c r="J25377" s="73"/>
      <c r="K25377" s="73"/>
      <c r="L25377" s="73"/>
      <c r="M25377" s="73"/>
      <c r="N25377" s="73"/>
      <c r="O25377" s="73"/>
    </row>
    <row r="25378" spans="2:16" ht="15.6" x14ac:dyDescent="0.3">
      <c r="B25378"/>
      <c r="I25378" s="73"/>
      <c r="J25378" s="73"/>
      <c r="K25378" s="73"/>
      <c r="L25378" s="73"/>
      <c r="M25378" s="73"/>
      <c r="N25378" s="73"/>
      <c r="O25378" s="73"/>
      <c r="P25378" s="73"/>
    </row>
    <row r="25379" spans="2:16" ht="15.6" x14ac:dyDescent="0.3">
      <c r="B25379"/>
      <c r="I25379" s="73"/>
      <c r="J25379" s="73"/>
      <c r="K25379" s="73"/>
      <c r="L25379" s="73"/>
      <c r="M25379" s="73"/>
      <c r="N25379" s="73"/>
      <c r="O25379" s="73"/>
      <c r="P25379" s="73"/>
    </row>
    <row r="25380" spans="2:16" ht="15.6" x14ac:dyDescent="0.3">
      <c r="B25380"/>
      <c r="I25380" s="73"/>
      <c r="J25380" s="73"/>
      <c r="K25380" s="73"/>
      <c r="L25380" s="73"/>
      <c r="M25380" s="73"/>
      <c r="N25380" s="73"/>
      <c r="O25380" s="73"/>
      <c r="P25380" s="73"/>
    </row>
    <row r="25381" spans="2:16" ht="15.6" x14ac:dyDescent="0.3">
      <c r="B25381"/>
      <c r="I25381" s="73"/>
      <c r="J25381" s="73"/>
      <c r="K25381" s="73"/>
      <c r="L25381" s="73"/>
      <c r="M25381" s="73"/>
      <c r="N25381" s="73"/>
      <c r="O25381" s="73"/>
      <c r="P25381" s="73"/>
    </row>
    <row r="25382" spans="2:16" ht="15.6" x14ac:dyDescent="0.3">
      <c r="B25382"/>
      <c r="I25382" s="73"/>
      <c r="J25382" s="73"/>
      <c r="K25382" s="73"/>
      <c r="L25382" s="73"/>
      <c r="M25382" s="73"/>
      <c r="N25382" s="73"/>
      <c r="O25382" s="73"/>
      <c r="P25382" s="73"/>
    </row>
    <row r="25383" spans="2:16" ht="15.6" x14ac:dyDescent="0.3">
      <c r="B25383"/>
      <c r="I25383" s="73"/>
      <c r="J25383" s="73"/>
      <c r="K25383" s="73"/>
      <c r="L25383" s="73"/>
      <c r="M25383" s="73"/>
      <c r="N25383" s="73"/>
      <c r="O25383" s="73"/>
      <c r="P25383" s="73"/>
    </row>
    <row r="25384" spans="2:16" ht="15.6" x14ac:dyDescent="0.3">
      <c r="B25384"/>
      <c r="I25384" s="73"/>
      <c r="J25384" s="73"/>
      <c r="K25384" s="73"/>
      <c r="L25384" s="73"/>
      <c r="M25384" s="73"/>
      <c r="N25384" s="73"/>
      <c r="O25384" s="73"/>
      <c r="P25384" s="73"/>
    </row>
    <row r="25385" spans="2:16" ht="15.6" x14ac:dyDescent="0.3">
      <c r="B25385"/>
      <c r="I25385" s="73"/>
      <c r="J25385" s="73"/>
      <c r="K25385" s="73"/>
      <c r="L25385" s="73"/>
      <c r="M25385" s="73"/>
      <c r="N25385" s="73"/>
      <c r="O25385" s="73"/>
      <c r="P25385" s="73"/>
    </row>
    <row r="25386" spans="2:16" ht="15.6" x14ac:dyDescent="0.3">
      <c r="B25386"/>
      <c r="I25386" s="73"/>
      <c r="J25386" s="73"/>
      <c r="K25386" s="73"/>
      <c r="L25386" s="73"/>
      <c r="M25386" s="73"/>
      <c r="N25386" s="73"/>
      <c r="O25386" s="73"/>
      <c r="P25386" s="73"/>
    </row>
    <row r="25387" spans="2:16" ht="15.6" x14ac:dyDescent="0.3">
      <c r="B25387"/>
      <c r="I25387" s="73"/>
      <c r="J25387" s="73"/>
      <c r="K25387" s="73"/>
      <c r="L25387" s="73"/>
      <c r="M25387" s="73"/>
      <c r="N25387" s="73"/>
      <c r="O25387" s="73"/>
      <c r="P25387" s="73"/>
    </row>
    <row r="25388" spans="2:16" ht="15.6" x14ac:dyDescent="0.3">
      <c r="B25388"/>
      <c r="I25388" s="73"/>
      <c r="J25388" s="73"/>
      <c r="K25388" s="73"/>
      <c r="L25388" s="73"/>
      <c r="M25388" s="73"/>
      <c r="N25388" s="73"/>
      <c r="O25388" s="73"/>
      <c r="P25388" s="73"/>
    </row>
    <row r="25389" spans="2:16" ht="15.6" x14ac:dyDescent="0.3">
      <c r="B25389"/>
      <c r="I25389" s="73"/>
      <c r="J25389" s="73"/>
      <c r="K25389" s="73"/>
      <c r="L25389" s="73"/>
      <c r="M25389" s="73"/>
      <c r="N25389" s="73"/>
      <c r="O25389" s="73"/>
      <c r="P25389" s="73"/>
    </row>
    <row r="25390" spans="2:16" ht="15.6" x14ac:dyDescent="0.3">
      <c r="B25390"/>
      <c r="I25390" s="73"/>
      <c r="J25390" s="73"/>
      <c r="K25390" s="73"/>
      <c r="L25390" s="73"/>
      <c r="M25390" s="73"/>
      <c r="N25390" s="73"/>
      <c r="O25390" s="73"/>
      <c r="P25390" s="73"/>
    </row>
    <row r="25391" spans="2:16" ht="15.6" x14ac:dyDescent="0.3">
      <c r="B25391"/>
      <c r="I25391" s="73"/>
      <c r="J25391" s="73"/>
      <c r="K25391" s="73"/>
      <c r="L25391" s="73"/>
      <c r="M25391" s="73"/>
      <c r="N25391" s="73"/>
      <c r="O25391" s="73"/>
      <c r="P25391" s="73"/>
    </row>
    <row r="25392" spans="2:16" ht="15.6" x14ac:dyDescent="0.3">
      <c r="B25392"/>
      <c r="I25392" s="73"/>
      <c r="J25392" s="73"/>
      <c r="K25392" s="73"/>
      <c r="L25392" s="73"/>
      <c r="M25392" s="73"/>
      <c r="N25392" s="73"/>
      <c r="O25392" s="73"/>
      <c r="P25392" s="73"/>
    </row>
    <row r="25393" spans="2:16" ht="15.6" x14ac:dyDescent="0.3">
      <c r="B25393"/>
      <c r="I25393" s="73"/>
      <c r="J25393" s="73"/>
      <c r="K25393" s="73"/>
      <c r="L25393" s="73"/>
      <c r="M25393" s="73"/>
      <c r="N25393" s="73"/>
      <c r="O25393" s="73"/>
      <c r="P25393" s="73"/>
    </row>
    <row r="25394" spans="2:16" ht="15.6" x14ac:dyDescent="0.3">
      <c r="B25394"/>
      <c r="I25394" s="73"/>
      <c r="J25394" s="73"/>
      <c r="K25394" s="73"/>
      <c r="L25394" s="73"/>
      <c r="M25394" s="73"/>
      <c r="N25394" s="73"/>
      <c r="O25394" s="73"/>
      <c r="P25394" s="73"/>
    </row>
    <row r="25395" spans="2:16" ht="15.6" x14ac:dyDescent="0.3">
      <c r="B25395"/>
      <c r="I25395" s="73"/>
      <c r="J25395" s="73"/>
      <c r="K25395" s="73"/>
      <c r="L25395" s="73"/>
      <c r="M25395" s="73"/>
      <c r="N25395" s="73"/>
      <c r="O25395" s="73"/>
      <c r="P25395" s="73"/>
    </row>
    <row r="25396" spans="2:16" ht="15.6" x14ac:dyDescent="0.3">
      <c r="B25396"/>
      <c r="I25396" s="73"/>
      <c r="J25396" s="73"/>
      <c r="K25396" s="73"/>
      <c r="L25396" s="73"/>
      <c r="M25396" s="73"/>
      <c r="N25396" s="73"/>
      <c r="O25396" s="73"/>
      <c r="P25396" s="73"/>
    </row>
    <row r="25397" spans="2:16" ht="15.6" x14ac:dyDescent="0.3">
      <c r="B25397"/>
      <c r="I25397" s="73"/>
      <c r="J25397" s="73"/>
      <c r="K25397" s="73"/>
      <c r="L25397" s="73"/>
      <c r="M25397" s="73"/>
      <c r="N25397" s="73"/>
      <c r="O25397" s="73"/>
      <c r="P25397" s="73"/>
    </row>
    <row r="25398" spans="2:16" ht="15.6" x14ac:dyDescent="0.3">
      <c r="B25398"/>
      <c r="I25398" s="73"/>
      <c r="J25398" s="73"/>
      <c r="K25398" s="73"/>
      <c r="L25398" s="73"/>
      <c r="M25398" s="73"/>
      <c r="N25398" s="73"/>
      <c r="O25398" s="73"/>
      <c r="P25398" s="73"/>
    </row>
    <row r="25399" spans="2:16" ht="15.6" x14ac:dyDescent="0.3">
      <c r="B25399"/>
      <c r="I25399" s="73"/>
      <c r="J25399" s="73"/>
      <c r="K25399" s="73"/>
      <c r="L25399" s="73"/>
      <c r="M25399" s="73"/>
      <c r="N25399" s="73"/>
      <c r="O25399" s="73"/>
      <c r="P25399" s="73"/>
    </row>
    <row r="25400" spans="2:16" ht="15.6" x14ac:dyDescent="0.3">
      <c r="B25400"/>
      <c r="I25400" s="73"/>
      <c r="J25400" s="73"/>
      <c r="K25400" s="73"/>
      <c r="L25400" s="73"/>
      <c r="M25400" s="73"/>
      <c r="N25400" s="73"/>
      <c r="O25400" s="73"/>
      <c r="P25400" s="73"/>
    </row>
    <row r="25401" spans="2:16" ht="15.6" x14ac:dyDescent="0.3">
      <c r="B25401"/>
      <c r="I25401" s="73"/>
      <c r="J25401" s="73"/>
      <c r="K25401" s="73"/>
      <c r="L25401" s="73"/>
      <c r="M25401" s="73"/>
      <c r="N25401" s="73"/>
      <c r="O25401" s="73"/>
      <c r="P25401" s="73"/>
    </row>
    <row r="25402" spans="2:16" ht="15.6" x14ac:dyDescent="0.3">
      <c r="B25402"/>
      <c r="I25402" s="73"/>
      <c r="J25402" s="73"/>
      <c r="K25402" s="73"/>
      <c r="L25402" s="73"/>
      <c r="M25402" s="73"/>
      <c r="N25402" s="73"/>
      <c r="O25402" s="73"/>
      <c r="P25402" s="73"/>
    </row>
    <row r="25403" spans="2:16" ht="15.6" x14ac:dyDescent="0.3">
      <c r="B25403"/>
      <c r="I25403" s="73"/>
      <c r="J25403" s="73"/>
      <c r="K25403" s="73"/>
      <c r="L25403" s="73"/>
      <c r="M25403" s="73"/>
      <c r="N25403" s="73"/>
      <c r="O25403" s="73"/>
      <c r="P25403" s="73"/>
    </row>
    <row r="25404" spans="2:16" ht="15.6" x14ac:dyDescent="0.3">
      <c r="B25404"/>
      <c r="I25404" s="73"/>
      <c r="J25404" s="73"/>
      <c r="K25404" s="73"/>
      <c r="L25404" s="73"/>
      <c r="M25404" s="73"/>
      <c r="N25404" s="73"/>
      <c r="O25404" s="73"/>
      <c r="P25404" s="73"/>
    </row>
    <row r="25405" spans="2:16" ht="15.6" x14ac:dyDescent="0.3">
      <c r="B25405"/>
      <c r="I25405" s="73"/>
      <c r="J25405" s="73"/>
      <c r="K25405" s="73"/>
      <c r="L25405" s="73"/>
      <c r="M25405" s="73"/>
      <c r="N25405" s="73"/>
      <c r="O25405" s="73"/>
      <c r="P25405" s="73"/>
    </row>
    <row r="25406" spans="2:16" ht="15.6" x14ac:dyDescent="0.3">
      <c r="B25406"/>
      <c r="I25406" s="73"/>
      <c r="J25406" s="73"/>
      <c r="K25406" s="73"/>
      <c r="L25406" s="73"/>
      <c r="M25406" s="73"/>
      <c r="N25406" s="73"/>
      <c r="O25406" s="73"/>
      <c r="P25406" s="73"/>
    </row>
    <row r="25407" spans="2:16" ht="15.6" x14ac:dyDescent="0.3">
      <c r="B25407"/>
      <c r="I25407" s="73"/>
      <c r="J25407" s="73"/>
      <c r="K25407" s="73"/>
      <c r="L25407" s="73"/>
      <c r="M25407" s="73"/>
      <c r="N25407" s="73"/>
      <c r="O25407" s="73"/>
      <c r="P25407" s="73"/>
    </row>
    <row r="25408" spans="2:16" ht="15.6" x14ac:dyDescent="0.3">
      <c r="B25408"/>
      <c r="I25408" s="73"/>
      <c r="J25408" s="73"/>
      <c r="K25408" s="73"/>
      <c r="L25408" s="73"/>
      <c r="M25408" s="73"/>
      <c r="N25408" s="73"/>
      <c r="O25408" s="73"/>
      <c r="P25408" s="73"/>
    </row>
    <row r="25409" spans="2:16" ht="15.6" x14ac:dyDescent="0.3">
      <c r="B25409"/>
      <c r="I25409" s="73"/>
      <c r="J25409" s="73"/>
      <c r="K25409" s="73"/>
      <c r="L25409" s="73"/>
      <c r="M25409" s="73"/>
      <c r="N25409" s="73"/>
      <c r="O25409" s="73"/>
      <c r="P25409" s="73"/>
    </row>
    <row r="25410" spans="2:16" ht="15.6" x14ac:dyDescent="0.3">
      <c r="B25410"/>
      <c r="I25410" s="73"/>
      <c r="J25410" s="73"/>
      <c r="K25410" s="73"/>
      <c r="L25410" s="73"/>
      <c r="M25410" s="73"/>
      <c r="N25410" s="73"/>
      <c r="O25410" s="73"/>
      <c r="P25410" s="73"/>
    </row>
    <row r="25411" spans="2:16" ht="15.6" x14ac:dyDescent="0.3">
      <c r="B25411"/>
      <c r="I25411" s="73"/>
      <c r="J25411" s="73"/>
      <c r="K25411" s="73"/>
      <c r="L25411" s="73"/>
      <c r="M25411" s="73"/>
      <c r="N25411" s="73"/>
      <c r="O25411" s="73"/>
      <c r="P25411" s="73"/>
    </row>
    <row r="25412" spans="2:16" ht="15.6" x14ac:dyDescent="0.3">
      <c r="B25412"/>
      <c r="I25412" s="73"/>
      <c r="J25412" s="73"/>
      <c r="K25412" s="73"/>
      <c r="L25412" s="73"/>
      <c r="M25412" s="73"/>
      <c r="N25412" s="73"/>
      <c r="O25412" s="73"/>
      <c r="P25412" s="73"/>
    </row>
    <row r="25413" spans="2:16" ht="15.6" x14ac:dyDescent="0.3">
      <c r="B25413"/>
      <c r="I25413" s="73"/>
      <c r="J25413" s="73"/>
      <c r="K25413" s="73"/>
      <c r="L25413" s="73"/>
      <c r="M25413" s="73"/>
      <c r="N25413" s="73"/>
      <c r="O25413" s="73"/>
      <c r="P25413" s="73"/>
    </row>
    <row r="25414" spans="2:16" ht="15.6" x14ac:dyDescent="0.3">
      <c r="B25414"/>
      <c r="I25414" s="73"/>
      <c r="J25414" s="73"/>
      <c r="K25414" s="73"/>
      <c r="L25414" s="73"/>
      <c r="M25414" s="73"/>
      <c r="N25414" s="73"/>
      <c r="O25414" s="73"/>
      <c r="P25414" s="73"/>
    </row>
    <row r="25415" spans="2:16" ht="15.6" x14ac:dyDescent="0.3">
      <c r="B25415"/>
      <c r="I25415" s="73"/>
      <c r="J25415" s="73"/>
      <c r="K25415" s="73"/>
      <c r="L25415" s="73"/>
      <c r="M25415" s="73"/>
      <c r="N25415" s="73"/>
      <c r="O25415" s="73"/>
      <c r="P25415" s="73"/>
    </row>
    <row r="25416" spans="2:16" ht="15.6" x14ac:dyDescent="0.3">
      <c r="B25416"/>
      <c r="I25416" s="73"/>
      <c r="J25416" s="73"/>
      <c r="K25416" s="73"/>
      <c r="L25416" s="73"/>
      <c r="M25416" s="73"/>
      <c r="N25416" s="73"/>
      <c r="O25416" s="73"/>
      <c r="P25416" s="73"/>
    </row>
    <row r="25417" spans="2:16" ht="15.6" x14ac:dyDescent="0.3">
      <c r="B25417"/>
      <c r="I25417" s="73"/>
      <c r="J25417" s="73"/>
      <c r="K25417" s="73"/>
      <c r="L25417" s="73"/>
      <c r="M25417" s="73"/>
      <c r="N25417" s="73"/>
      <c r="O25417" s="73"/>
      <c r="P25417" s="73"/>
    </row>
    <row r="25418" spans="2:16" ht="15.6" x14ac:dyDescent="0.3">
      <c r="B25418"/>
      <c r="I25418" s="73"/>
      <c r="J25418" s="73"/>
      <c r="K25418" s="73"/>
      <c r="L25418" s="73"/>
      <c r="M25418" s="73"/>
      <c r="N25418" s="73"/>
      <c r="O25418" s="73"/>
      <c r="P25418" s="73"/>
    </row>
    <row r="25419" spans="2:16" ht="15.6" x14ac:dyDescent="0.3">
      <c r="B25419"/>
      <c r="I25419" s="73"/>
      <c r="J25419" s="73"/>
      <c r="K25419" s="73"/>
      <c r="L25419" s="73"/>
      <c r="M25419" s="73"/>
      <c r="N25419" s="73"/>
      <c r="O25419" s="73"/>
      <c r="P25419" s="73"/>
    </row>
    <row r="25420" spans="2:16" ht="15.6" x14ac:dyDescent="0.3">
      <c r="B25420"/>
      <c r="I25420" s="73"/>
      <c r="J25420" s="73"/>
      <c r="K25420" s="73"/>
      <c r="L25420" s="73"/>
      <c r="M25420" s="73"/>
      <c r="N25420" s="73"/>
      <c r="O25420" s="73"/>
      <c r="P25420" s="73"/>
    </row>
    <row r="25421" spans="2:16" ht="15.6" x14ac:dyDescent="0.3">
      <c r="B25421"/>
      <c r="I25421" s="73"/>
      <c r="J25421" s="73"/>
      <c r="K25421" s="73"/>
      <c r="L25421" s="73"/>
      <c r="M25421" s="73"/>
      <c r="N25421" s="73"/>
      <c r="O25421" s="73"/>
      <c r="P25421" s="73"/>
    </row>
    <row r="25422" spans="2:16" ht="15.6" x14ac:dyDescent="0.3">
      <c r="B25422"/>
      <c r="I25422" s="73"/>
      <c r="J25422" s="73"/>
      <c r="K25422" s="73"/>
      <c r="L25422" s="73"/>
      <c r="M25422" s="73"/>
      <c r="N25422" s="73"/>
      <c r="O25422" s="73"/>
      <c r="P25422" s="73"/>
    </row>
    <row r="25423" spans="2:16" ht="15.6" x14ac:dyDescent="0.3">
      <c r="B25423"/>
      <c r="I25423" s="73"/>
      <c r="J25423" s="73"/>
      <c r="K25423" s="73"/>
      <c r="L25423" s="73"/>
      <c r="M25423" s="73"/>
      <c r="N25423" s="73"/>
      <c r="O25423" s="73"/>
      <c r="P25423" s="73"/>
    </row>
    <row r="25424" spans="2:16" ht="15.6" x14ac:dyDescent="0.3">
      <c r="B25424"/>
      <c r="I25424" s="73"/>
      <c r="J25424" s="73"/>
      <c r="K25424" s="73"/>
      <c r="L25424" s="73"/>
      <c r="M25424" s="73"/>
      <c r="N25424" s="73"/>
      <c r="O25424" s="73"/>
      <c r="P25424" s="73"/>
    </row>
    <row r="25425" spans="2:16" ht="15.6" x14ac:dyDescent="0.3">
      <c r="B25425"/>
      <c r="I25425" s="73"/>
      <c r="J25425" s="73"/>
      <c r="K25425" s="73"/>
      <c r="L25425" s="73"/>
      <c r="M25425" s="73"/>
      <c r="N25425" s="73"/>
      <c r="O25425" s="73"/>
      <c r="P25425" s="73"/>
    </row>
    <row r="25426" spans="2:16" ht="15.6" x14ac:dyDescent="0.3">
      <c r="B25426"/>
      <c r="I25426" s="73"/>
      <c r="J25426" s="73"/>
      <c r="K25426" s="73"/>
      <c r="L25426" s="73"/>
      <c r="M25426" s="73"/>
      <c r="N25426" s="73"/>
      <c r="O25426" s="73"/>
      <c r="P25426" s="73"/>
    </row>
    <row r="25427" spans="2:16" ht="15.6" x14ac:dyDescent="0.3">
      <c r="B25427"/>
      <c r="I25427" s="73"/>
      <c r="J25427" s="73"/>
      <c r="K25427" s="73"/>
      <c r="L25427" s="73"/>
      <c r="M25427" s="73"/>
      <c r="N25427" s="73"/>
      <c r="O25427" s="73"/>
      <c r="P25427" s="73"/>
    </row>
    <row r="25428" spans="2:16" ht="15.6" x14ac:dyDescent="0.3">
      <c r="B25428"/>
      <c r="I25428" s="73"/>
      <c r="J25428" s="73"/>
      <c r="K25428" s="73"/>
      <c r="L25428" s="73"/>
      <c r="M25428" s="73"/>
      <c r="N25428" s="73"/>
      <c r="O25428" s="73"/>
      <c r="P25428" s="73"/>
    </row>
    <row r="25429" spans="2:16" ht="15.6" x14ac:dyDescent="0.3">
      <c r="B25429"/>
      <c r="I25429" s="73"/>
      <c r="J25429" s="73"/>
      <c r="K25429" s="73"/>
      <c r="L25429" s="73"/>
      <c r="M25429" s="73"/>
      <c r="N25429" s="73"/>
      <c r="O25429" s="73"/>
      <c r="P25429" s="73"/>
    </row>
    <row r="25430" spans="2:16" ht="15.6" x14ac:dyDescent="0.3">
      <c r="B25430"/>
      <c r="I25430" s="73"/>
      <c r="J25430" s="73"/>
      <c r="K25430" s="73"/>
      <c r="L25430" s="73"/>
      <c r="M25430" s="73"/>
      <c r="N25430" s="73"/>
      <c r="O25430" s="73"/>
      <c r="P25430" s="73"/>
    </row>
    <row r="25431" spans="2:16" ht="15.6" x14ac:dyDescent="0.3">
      <c r="B25431"/>
      <c r="I25431" s="73"/>
      <c r="J25431" s="73"/>
      <c r="K25431" s="73"/>
      <c r="L25431" s="73"/>
      <c r="M25431" s="73"/>
      <c r="N25431" s="73"/>
      <c r="O25431" s="73"/>
      <c r="P25431" s="73"/>
    </row>
    <row r="25432" spans="2:16" ht="15.6" x14ac:dyDescent="0.3">
      <c r="B25432"/>
      <c r="I25432" s="73"/>
      <c r="J25432" s="73"/>
      <c r="K25432" s="73"/>
      <c r="L25432" s="73"/>
      <c r="M25432" s="73"/>
      <c r="N25432" s="73"/>
      <c r="O25432" s="73"/>
      <c r="P25432" s="73"/>
    </row>
    <row r="25433" spans="2:16" ht="15.6" x14ac:dyDescent="0.3">
      <c r="B25433"/>
      <c r="I25433" s="73"/>
      <c r="J25433" s="73"/>
      <c r="K25433" s="73"/>
      <c r="L25433" s="73"/>
      <c r="M25433" s="73"/>
      <c r="N25433" s="73"/>
      <c r="O25433" s="73"/>
      <c r="P25433" s="73"/>
    </row>
    <row r="25434" spans="2:16" ht="15.6" x14ac:dyDescent="0.3">
      <c r="B25434"/>
      <c r="I25434" s="73"/>
      <c r="J25434" s="73"/>
      <c r="K25434" s="73"/>
      <c r="L25434" s="73"/>
      <c r="M25434" s="73"/>
      <c r="N25434" s="73"/>
      <c r="O25434" s="73"/>
      <c r="P25434" s="73"/>
    </row>
    <row r="25435" spans="2:16" ht="15.6" x14ac:dyDescent="0.3">
      <c r="B25435"/>
      <c r="I25435" s="73"/>
      <c r="J25435" s="73"/>
      <c r="K25435" s="73"/>
      <c r="L25435" s="73"/>
      <c r="M25435" s="73"/>
      <c r="N25435" s="73"/>
      <c r="O25435" s="73"/>
      <c r="P25435" s="73"/>
    </row>
    <row r="25436" spans="2:16" ht="15.6" x14ac:dyDescent="0.3">
      <c r="B25436"/>
      <c r="I25436" s="73"/>
      <c r="J25436" s="73"/>
      <c r="K25436" s="73"/>
      <c r="L25436" s="73"/>
      <c r="M25436" s="73"/>
      <c r="N25436" s="73"/>
      <c r="O25436" s="73"/>
      <c r="P25436" s="73"/>
    </row>
    <row r="25437" spans="2:16" ht="15.6" x14ac:dyDescent="0.3">
      <c r="B25437"/>
      <c r="I25437" s="73"/>
      <c r="J25437" s="73"/>
      <c r="K25437" s="73"/>
      <c r="L25437" s="73"/>
      <c r="M25437" s="73"/>
      <c r="N25437" s="73"/>
      <c r="O25437" s="73"/>
      <c r="P25437" s="73"/>
    </row>
    <row r="25438" spans="2:16" ht="15.6" x14ac:dyDescent="0.3">
      <c r="B25438"/>
      <c r="I25438" s="73"/>
      <c r="J25438" s="73"/>
      <c r="K25438" s="73"/>
      <c r="L25438" s="73"/>
      <c r="M25438" s="73"/>
      <c r="N25438" s="73"/>
      <c r="O25438" s="73"/>
      <c r="P25438" s="73"/>
    </row>
    <row r="25439" spans="2:16" ht="15.6" x14ac:dyDescent="0.3">
      <c r="B25439"/>
      <c r="I25439" s="73"/>
      <c r="J25439" s="73"/>
      <c r="K25439" s="73"/>
      <c r="L25439" s="73"/>
      <c r="M25439" s="73"/>
      <c r="N25439" s="73"/>
      <c r="O25439" s="73"/>
      <c r="P25439" s="73"/>
    </row>
    <row r="25440" spans="2:16" ht="15.6" x14ac:dyDescent="0.3">
      <c r="B25440"/>
      <c r="I25440" s="73"/>
      <c r="J25440" s="73"/>
      <c r="K25440" s="73"/>
      <c r="L25440" s="73"/>
      <c r="M25440" s="73"/>
      <c r="N25440" s="73"/>
      <c r="O25440" s="73"/>
      <c r="P25440" s="73"/>
    </row>
    <row r="25441" spans="2:16" ht="15.6" x14ac:dyDescent="0.3">
      <c r="B25441"/>
      <c r="I25441" s="73"/>
      <c r="J25441" s="73"/>
      <c r="K25441" s="73"/>
      <c r="L25441" s="73"/>
      <c r="M25441" s="73"/>
      <c r="N25441" s="73"/>
      <c r="O25441" s="73"/>
      <c r="P25441" s="73"/>
    </row>
    <row r="25442" spans="2:16" ht="15.6" x14ac:dyDescent="0.3">
      <c r="B25442"/>
      <c r="I25442" s="73"/>
      <c r="J25442" s="73"/>
      <c r="K25442" s="73"/>
      <c r="L25442" s="73"/>
      <c r="M25442" s="73"/>
      <c r="N25442" s="73"/>
      <c r="O25442" s="73"/>
      <c r="P25442" s="73"/>
    </row>
    <row r="25443" spans="2:16" ht="15.6" x14ac:dyDescent="0.3">
      <c r="B25443"/>
      <c r="I25443" s="73"/>
      <c r="J25443" s="73"/>
      <c r="K25443" s="73"/>
      <c r="L25443" s="73"/>
      <c r="M25443" s="73"/>
      <c r="N25443" s="73"/>
      <c r="O25443" s="73"/>
      <c r="P25443" s="73"/>
    </row>
    <row r="25444" spans="2:16" ht="15.6" x14ac:dyDescent="0.3">
      <c r="B25444"/>
      <c r="I25444" s="73"/>
      <c r="J25444" s="73"/>
      <c r="K25444" s="73"/>
      <c r="L25444" s="73"/>
      <c r="M25444" s="73"/>
      <c r="N25444" s="73"/>
      <c r="O25444" s="73"/>
      <c r="P25444" s="73"/>
    </row>
    <row r="25445" spans="2:16" ht="15.6" x14ac:dyDescent="0.3">
      <c r="B25445"/>
      <c r="I25445" s="73"/>
      <c r="J25445" s="73"/>
      <c r="K25445" s="73"/>
      <c r="L25445" s="73"/>
      <c r="M25445" s="73"/>
      <c r="N25445" s="73"/>
      <c r="O25445" s="73"/>
      <c r="P25445" s="73"/>
    </row>
    <row r="25446" spans="2:16" ht="15.6" x14ac:dyDescent="0.3">
      <c r="B25446"/>
      <c r="I25446" s="73"/>
      <c r="J25446" s="73"/>
      <c r="K25446" s="73"/>
      <c r="L25446" s="73"/>
      <c r="M25446" s="73"/>
      <c r="N25446" s="73"/>
      <c r="O25446" s="73"/>
      <c r="P25446" s="73"/>
    </row>
    <row r="25447" spans="2:16" ht="15.6" x14ac:dyDescent="0.3">
      <c r="B25447"/>
      <c r="I25447" s="73"/>
      <c r="J25447" s="73"/>
      <c r="K25447" s="73"/>
      <c r="L25447" s="73"/>
      <c r="M25447" s="73"/>
      <c r="N25447" s="73"/>
      <c r="O25447" s="73"/>
      <c r="P25447" s="73"/>
    </row>
    <row r="25448" spans="2:16" ht="15.6" x14ac:dyDescent="0.3">
      <c r="B25448"/>
      <c r="I25448" s="73"/>
      <c r="J25448" s="73"/>
      <c r="K25448" s="73"/>
      <c r="L25448" s="73"/>
      <c r="M25448" s="73"/>
      <c r="N25448" s="73"/>
      <c r="O25448" s="73"/>
      <c r="P25448" s="73"/>
    </row>
    <row r="25449" spans="2:16" ht="15.6" x14ac:dyDescent="0.3">
      <c r="B25449"/>
      <c r="I25449" s="73"/>
      <c r="J25449" s="73"/>
      <c r="K25449" s="73"/>
      <c r="L25449" s="73"/>
      <c r="M25449" s="73"/>
      <c r="N25449" s="73"/>
      <c r="O25449" s="73"/>
      <c r="P25449" s="73"/>
    </row>
    <row r="25450" spans="2:16" ht="15.6" x14ac:dyDescent="0.3">
      <c r="B25450"/>
      <c r="I25450" s="73"/>
      <c r="J25450" s="73"/>
      <c r="K25450" s="73"/>
      <c r="L25450" s="73"/>
      <c r="M25450" s="73"/>
      <c r="N25450" s="73"/>
      <c r="O25450" s="73"/>
      <c r="P25450" s="73"/>
    </row>
    <row r="25451" spans="2:16" ht="15.6" x14ac:dyDescent="0.3">
      <c r="B25451"/>
      <c r="I25451" s="73"/>
      <c r="J25451" s="73"/>
      <c r="K25451" s="73"/>
      <c r="L25451" s="73"/>
      <c r="M25451" s="73"/>
      <c r="N25451" s="73"/>
      <c r="O25451" s="73"/>
      <c r="P25451" s="73"/>
    </row>
    <row r="25452" spans="2:16" ht="15.6" x14ac:dyDescent="0.3">
      <c r="B25452"/>
      <c r="I25452" s="73"/>
      <c r="J25452" s="73"/>
      <c r="K25452" s="73"/>
      <c r="L25452" s="73"/>
      <c r="M25452" s="73"/>
      <c r="N25452" s="73"/>
      <c r="O25452" s="73"/>
      <c r="P25452" s="73"/>
    </row>
    <row r="25453" spans="2:16" ht="15.6" x14ac:dyDescent="0.3">
      <c r="B25453"/>
      <c r="I25453" s="73"/>
      <c r="J25453" s="73"/>
      <c r="K25453" s="73"/>
      <c r="L25453" s="73"/>
      <c r="M25453" s="73"/>
      <c r="N25453" s="73"/>
      <c r="O25453" s="73"/>
      <c r="P25453" s="73"/>
    </row>
    <row r="25454" spans="2:16" ht="15.6" x14ac:dyDescent="0.3">
      <c r="B25454"/>
      <c r="I25454" s="73"/>
      <c r="J25454" s="73"/>
      <c r="K25454" s="73"/>
      <c r="L25454" s="73"/>
      <c r="M25454" s="73"/>
      <c r="N25454" s="73"/>
      <c r="O25454" s="73"/>
      <c r="P25454" s="73"/>
    </row>
    <row r="25455" spans="2:16" ht="15.6" x14ac:dyDescent="0.3">
      <c r="B25455"/>
      <c r="I25455" s="73"/>
      <c r="J25455" s="73"/>
      <c r="K25455" s="73"/>
      <c r="L25455" s="73"/>
      <c r="M25455" s="73"/>
      <c r="N25455" s="73"/>
      <c r="O25455" s="73"/>
      <c r="P25455" s="73"/>
    </row>
    <row r="25456" spans="2:16" ht="15.6" x14ac:dyDescent="0.3">
      <c r="B25456"/>
      <c r="I25456" s="73"/>
      <c r="J25456" s="73"/>
      <c r="K25456" s="73"/>
      <c r="L25456" s="73"/>
      <c r="M25456" s="73"/>
      <c r="N25456" s="73"/>
      <c r="O25456" s="73"/>
      <c r="P25456" s="73"/>
    </row>
    <row r="25457" spans="2:16" ht="15.6" x14ac:dyDescent="0.3">
      <c r="B25457"/>
      <c r="I25457" s="73"/>
      <c r="J25457" s="73"/>
      <c r="K25457" s="73"/>
      <c r="L25457" s="73"/>
      <c r="M25457" s="73"/>
      <c r="N25457" s="73"/>
      <c r="O25457" s="73"/>
      <c r="P25457" s="73"/>
    </row>
    <row r="25458" spans="2:16" ht="15.6" x14ac:dyDescent="0.3">
      <c r="B25458"/>
      <c r="I25458" s="73"/>
      <c r="J25458" s="73"/>
      <c r="K25458" s="73"/>
      <c r="L25458" s="73"/>
      <c r="M25458" s="73"/>
      <c r="N25458" s="73"/>
      <c r="O25458" s="73"/>
      <c r="P25458" s="73"/>
    </row>
    <row r="25459" spans="2:16" ht="15.6" x14ac:dyDescent="0.3">
      <c r="B25459"/>
      <c r="I25459" s="73"/>
      <c r="J25459" s="73"/>
      <c r="K25459" s="73"/>
      <c r="L25459" s="73"/>
      <c r="M25459" s="73"/>
      <c r="N25459" s="73"/>
      <c r="O25459" s="73"/>
      <c r="P25459" s="73"/>
    </row>
    <row r="25460" spans="2:16" ht="15.6" x14ac:dyDescent="0.3">
      <c r="B25460"/>
      <c r="I25460" s="73"/>
      <c r="J25460" s="73"/>
      <c r="K25460" s="73"/>
      <c r="L25460" s="73"/>
      <c r="M25460" s="73"/>
      <c r="N25460" s="73"/>
      <c r="O25460" s="73"/>
      <c r="P25460" s="73"/>
    </row>
    <row r="25461" spans="2:16" ht="15.6" x14ac:dyDescent="0.3">
      <c r="B25461"/>
      <c r="I25461" s="73"/>
      <c r="J25461" s="73"/>
      <c r="K25461" s="73"/>
      <c r="L25461" s="73"/>
      <c r="M25461" s="73"/>
      <c r="N25461" s="73"/>
      <c r="O25461" s="73"/>
      <c r="P25461" s="73"/>
    </row>
    <row r="25462" spans="2:16" ht="15.6" x14ac:dyDescent="0.3">
      <c r="B25462"/>
      <c r="I25462" s="73"/>
      <c r="J25462" s="73"/>
      <c r="K25462" s="73"/>
      <c r="L25462" s="73"/>
      <c r="M25462" s="73"/>
      <c r="N25462" s="73"/>
      <c r="O25462" s="73"/>
      <c r="P25462" s="73"/>
    </row>
    <row r="25463" spans="2:16" ht="15.6" x14ac:dyDescent="0.3">
      <c r="B25463"/>
      <c r="I25463" s="73"/>
      <c r="J25463" s="73"/>
      <c r="K25463" s="73"/>
      <c r="L25463" s="73"/>
      <c r="M25463" s="73"/>
      <c r="N25463" s="73"/>
      <c r="O25463" s="73"/>
      <c r="P25463" s="73"/>
    </row>
    <row r="25464" spans="2:16" ht="15.6" x14ac:dyDescent="0.3">
      <c r="B25464"/>
      <c r="I25464" s="73"/>
      <c r="J25464" s="73"/>
      <c r="K25464" s="73"/>
      <c r="L25464" s="73"/>
      <c r="M25464" s="73"/>
      <c r="N25464" s="73"/>
      <c r="O25464" s="73"/>
      <c r="P25464" s="73"/>
    </row>
    <row r="25465" spans="2:16" ht="15.6" x14ac:dyDescent="0.3">
      <c r="B25465"/>
      <c r="I25465" s="73"/>
      <c r="J25465" s="73"/>
      <c r="K25465" s="73"/>
      <c r="L25465" s="73"/>
      <c r="M25465" s="73"/>
      <c r="N25465" s="73"/>
      <c r="O25465" s="73"/>
      <c r="P25465" s="73"/>
    </row>
    <row r="25466" spans="2:16" ht="15.6" x14ac:dyDescent="0.3">
      <c r="B25466"/>
      <c r="I25466" s="73"/>
      <c r="J25466" s="73"/>
      <c r="K25466" s="73"/>
      <c r="L25466" s="73"/>
      <c r="M25466" s="73"/>
      <c r="N25466" s="73"/>
      <c r="O25466" s="73"/>
      <c r="P25466" s="73"/>
    </row>
    <row r="25467" spans="2:16" ht="15.6" x14ac:dyDescent="0.3">
      <c r="B25467"/>
      <c r="I25467" s="73"/>
      <c r="J25467" s="73"/>
      <c r="K25467" s="73"/>
      <c r="L25467" s="73"/>
      <c r="M25467" s="73"/>
      <c r="N25467" s="73"/>
      <c r="O25467" s="73"/>
      <c r="P25467" s="73"/>
    </row>
    <row r="25468" spans="2:16" ht="15.6" x14ac:dyDescent="0.3">
      <c r="B25468"/>
      <c r="I25468" s="73"/>
      <c r="J25468" s="73"/>
      <c r="K25468" s="73"/>
      <c r="L25468" s="73"/>
      <c r="M25468" s="73"/>
      <c r="N25468" s="73"/>
      <c r="O25468" s="73"/>
      <c r="P25468" s="73"/>
    </row>
    <row r="25469" spans="2:16" ht="15.6" x14ac:dyDescent="0.3">
      <c r="B25469"/>
      <c r="I25469" s="73"/>
      <c r="J25469" s="73"/>
      <c r="K25469" s="73"/>
      <c r="L25469" s="73"/>
      <c r="M25469" s="73"/>
      <c r="N25469" s="73"/>
      <c r="O25469" s="73"/>
      <c r="P25469" s="73"/>
    </row>
    <row r="25470" spans="2:16" ht="15.6" x14ac:dyDescent="0.3">
      <c r="B25470"/>
      <c r="I25470" s="73"/>
      <c r="J25470" s="73"/>
      <c r="K25470" s="73"/>
      <c r="L25470" s="73"/>
      <c r="M25470" s="73"/>
      <c r="N25470" s="73"/>
      <c r="O25470" s="73"/>
      <c r="P25470" s="73"/>
    </row>
    <row r="25471" spans="2:16" ht="15.6" x14ac:dyDescent="0.3">
      <c r="B25471"/>
      <c r="I25471" s="73"/>
      <c r="J25471" s="73"/>
      <c r="K25471" s="73"/>
      <c r="L25471" s="73"/>
      <c r="M25471" s="73"/>
      <c r="N25471" s="73"/>
      <c r="O25471" s="73"/>
      <c r="P25471" s="73"/>
    </row>
    <row r="25472" spans="2:16" ht="15.6" x14ac:dyDescent="0.3">
      <c r="B25472"/>
      <c r="I25472" s="73"/>
      <c r="J25472" s="73"/>
      <c r="K25472" s="73"/>
      <c r="L25472" s="73"/>
      <c r="M25472" s="73"/>
      <c r="N25472" s="73"/>
      <c r="O25472" s="73"/>
      <c r="P25472" s="73"/>
    </row>
    <row r="25473" spans="2:16" ht="15.6" x14ac:dyDescent="0.3">
      <c r="B25473"/>
      <c r="I25473" s="73"/>
      <c r="J25473" s="73"/>
      <c r="K25473" s="73"/>
      <c r="L25473" s="73"/>
      <c r="M25473" s="73"/>
      <c r="N25473" s="73"/>
      <c r="O25473" s="73"/>
      <c r="P25473" s="73"/>
    </row>
    <row r="25474" spans="2:16" ht="15.6" x14ac:dyDescent="0.3">
      <c r="B25474"/>
      <c r="I25474" s="73"/>
      <c r="J25474" s="73"/>
      <c r="K25474" s="73"/>
      <c r="L25474" s="73"/>
      <c r="M25474" s="73"/>
      <c r="N25474" s="73"/>
      <c r="O25474" s="73"/>
      <c r="P25474" s="73"/>
    </row>
    <row r="25475" spans="2:16" ht="15.6" x14ac:dyDescent="0.3">
      <c r="B25475"/>
      <c r="I25475" s="73"/>
      <c r="J25475" s="73"/>
      <c r="K25475" s="73"/>
      <c r="L25475" s="73"/>
      <c r="M25475" s="73"/>
      <c r="N25475" s="73"/>
      <c r="O25475" s="73"/>
      <c r="P25475" s="73"/>
    </row>
    <row r="25476" spans="2:16" ht="15.6" x14ac:dyDescent="0.3">
      <c r="B25476"/>
      <c r="I25476" s="73"/>
      <c r="J25476" s="73"/>
      <c r="K25476" s="73"/>
      <c r="L25476" s="73"/>
      <c r="M25476" s="73"/>
      <c r="N25476" s="73"/>
      <c r="O25476" s="73"/>
      <c r="P25476" s="73"/>
    </row>
    <row r="25477" spans="2:16" ht="15.6" x14ac:dyDescent="0.3">
      <c r="B25477"/>
      <c r="I25477" s="73"/>
      <c r="J25477" s="73"/>
      <c r="K25477" s="73"/>
      <c r="L25477" s="73"/>
      <c r="M25477" s="73"/>
      <c r="N25477" s="73"/>
      <c r="O25477" s="73"/>
      <c r="P25477" s="73"/>
    </row>
    <row r="25478" spans="2:16" ht="15.6" x14ac:dyDescent="0.3">
      <c r="B25478"/>
      <c r="I25478" s="73"/>
      <c r="J25478" s="73"/>
      <c r="K25478" s="73"/>
      <c r="L25478" s="73"/>
      <c r="M25478" s="73"/>
      <c r="N25478" s="73"/>
      <c r="O25478" s="73"/>
      <c r="P25478" s="73"/>
    </row>
    <row r="25479" spans="2:16" ht="15.6" x14ac:dyDescent="0.3">
      <c r="B25479"/>
      <c r="I25479" s="73"/>
      <c r="J25479" s="73"/>
      <c r="K25479" s="73"/>
      <c r="L25479" s="73"/>
      <c r="M25479" s="73"/>
      <c r="N25479" s="73"/>
      <c r="O25479" s="73"/>
      <c r="P25479" s="73"/>
    </row>
    <row r="25480" spans="2:16" ht="15.6" x14ac:dyDescent="0.3">
      <c r="B25480"/>
      <c r="I25480" s="73"/>
      <c r="J25480" s="73"/>
      <c r="K25480" s="73"/>
      <c r="L25480" s="73"/>
      <c r="M25480" s="73"/>
      <c r="N25480" s="73"/>
      <c r="O25480" s="73"/>
      <c r="P25480" s="73"/>
    </row>
    <row r="25481" spans="2:16" ht="15.6" x14ac:dyDescent="0.3">
      <c r="B25481"/>
      <c r="I25481" s="73"/>
      <c r="J25481" s="73"/>
      <c r="K25481" s="73"/>
      <c r="L25481" s="73"/>
      <c r="M25481" s="73"/>
      <c r="N25481" s="73"/>
      <c r="O25481" s="73"/>
      <c r="P25481" s="73"/>
    </row>
    <row r="25482" spans="2:16" ht="15.6" x14ac:dyDescent="0.3">
      <c r="B25482"/>
      <c r="I25482" s="73"/>
      <c r="J25482" s="73"/>
      <c r="K25482" s="73"/>
      <c r="L25482" s="73"/>
      <c r="M25482" s="73"/>
      <c r="N25482" s="73"/>
      <c r="O25482" s="73"/>
      <c r="P25482" s="73"/>
    </row>
    <row r="25483" spans="2:16" ht="15.6" x14ac:dyDescent="0.3">
      <c r="B25483"/>
      <c r="I25483" s="73"/>
      <c r="J25483" s="73"/>
      <c r="K25483" s="73"/>
      <c r="L25483" s="73"/>
      <c r="M25483" s="73"/>
      <c r="N25483" s="73"/>
      <c r="O25483" s="73"/>
      <c r="P25483" s="73"/>
    </row>
    <row r="25484" spans="2:16" ht="15.6" x14ac:dyDescent="0.3">
      <c r="B25484"/>
      <c r="I25484" s="73"/>
      <c r="J25484" s="73"/>
      <c r="K25484" s="73"/>
      <c r="L25484" s="73"/>
      <c r="M25484" s="73"/>
      <c r="N25484" s="73"/>
      <c r="O25484" s="73"/>
      <c r="P25484" s="73"/>
    </row>
    <row r="25485" spans="2:16" ht="15.6" x14ac:dyDescent="0.3">
      <c r="B25485"/>
      <c r="I25485" s="73"/>
      <c r="J25485" s="73"/>
      <c r="K25485" s="73"/>
      <c r="L25485" s="73"/>
      <c r="M25485" s="73"/>
      <c r="N25485" s="73"/>
      <c r="O25485" s="73"/>
      <c r="P25485" s="73"/>
    </row>
    <row r="25486" spans="2:16" ht="15.6" x14ac:dyDescent="0.3">
      <c r="B25486"/>
      <c r="I25486" s="73"/>
      <c r="J25486" s="73"/>
      <c r="K25486" s="73"/>
      <c r="L25486" s="73"/>
      <c r="M25486" s="73"/>
      <c r="N25486" s="73"/>
      <c r="O25486" s="73"/>
      <c r="P25486" s="73"/>
    </row>
    <row r="25487" spans="2:16" ht="15.6" x14ac:dyDescent="0.3">
      <c r="B25487"/>
      <c r="I25487" s="73"/>
      <c r="J25487" s="73"/>
      <c r="K25487" s="73"/>
      <c r="L25487" s="73"/>
      <c r="M25487" s="73"/>
      <c r="N25487" s="73"/>
      <c r="O25487" s="73"/>
      <c r="P25487" s="73"/>
    </row>
    <row r="25488" spans="2:16" ht="15.6" x14ac:dyDescent="0.3">
      <c r="B25488"/>
      <c r="I25488" s="73"/>
      <c r="J25488" s="73"/>
      <c r="K25488" s="73"/>
      <c r="L25488" s="73"/>
      <c r="M25488" s="73"/>
      <c r="N25488" s="73"/>
      <c r="O25488" s="73"/>
      <c r="P25488" s="73"/>
    </row>
    <row r="25489" spans="2:16" ht="15.6" x14ac:dyDescent="0.3">
      <c r="B25489"/>
      <c r="I25489" s="73"/>
      <c r="J25489" s="73"/>
      <c r="K25489" s="73"/>
      <c r="L25489" s="73"/>
      <c r="M25489" s="73"/>
      <c r="N25489" s="73"/>
      <c r="O25489" s="73"/>
      <c r="P25489" s="73"/>
    </row>
    <row r="25490" spans="2:16" ht="15.6" x14ac:dyDescent="0.3">
      <c r="B25490"/>
      <c r="I25490" s="73"/>
      <c r="J25490" s="73"/>
      <c r="K25490" s="73"/>
      <c r="L25490" s="73"/>
      <c r="M25490" s="73"/>
      <c r="N25490" s="73"/>
      <c r="O25490" s="73"/>
      <c r="P25490" s="73"/>
    </row>
    <row r="25491" spans="2:16" ht="15.6" x14ac:dyDescent="0.3">
      <c r="B25491"/>
      <c r="I25491" s="73"/>
      <c r="J25491" s="73"/>
      <c r="K25491" s="73"/>
      <c r="L25491" s="73"/>
      <c r="M25491" s="73"/>
      <c r="N25491" s="73"/>
      <c r="O25491" s="73"/>
      <c r="P25491" s="73"/>
    </row>
    <row r="25492" spans="2:16" ht="15.6" x14ac:dyDescent="0.3">
      <c r="B25492"/>
      <c r="I25492" s="73"/>
      <c r="J25492" s="73"/>
      <c r="K25492" s="73"/>
      <c r="L25492" s="73"/>
      <c r="M25492" s="73"/>
      <c r="N25492" s="73"/>
      <c r="O25492" s="73"/>
      <c r="P25492" s="73"/>
    </row>
    <row r="25493" spans="2:16" ht="15.6" x14ac:dyDescent="0.3">
      <c r="B25493"/>
      <c r="I25493" s="73"/>
      <c r="J25493" s="73"/>
      <c r="K25493" s="73"/>
      <c r="L25493" s="73"/>
      <c r="M25493" s="73"/>
      <c r="N25493" s="73"/>
      <c r="O25493" s="73"/>
      <c r="P25493" s="73"/>
    </row>
    <row r="25494" spans="2:16" ht="15.6" x14ac:dyDescent="0.3">
      <c r="B25494"/>
      <c r="I25494" s="73"/>
      <c r="J25494" s="73"/>
      <c r="K25494" s="73"/>
      <c r="L25494" s="73"/>
      <c r="M25494" s="73"/>
      <c r="N25494" s="73"/>
      <c r="O25494" s="73"/>
      <c r="P25494" s="73"/>
    </row>
    <row r="25495" spans="2:16" ht="15.6" x14ac:dyDescent="0.3">
      <c r="B25495"/>
      <c r="I25495" s="73"/>
      <c r="J25495" s="73"/>
      <c r="K25495" s="73"/>
      <c r="L25495" s="73"/>
      <c r="M25495" s="73"/>
      <c r="N25495" s="73"/>
      <c r="O25495" s="73"/>
      <c r="P25495" s="73"/>
    </row>
    <row r="25496" spans="2:16" ht="15.6" x14ac:dyDescent="0.3">
      <c r="B25496"/>
      <c r="I25496" s="73"/>
      <c r="J25496" s="73"/>
      <c r="K25496" s="73"/>
      <c r="L25496" s="73"/>
      <c r="M25496" s="73"/>
      <c r="N25496" s="73"/>
      <c r="O25496" s="73"/>
      <c r="P25496" s="73"/>
    </row>
    <row r="25497" spans="2:16" ht="15.6" x14ac:dyDescent="0.3">
      <c r="B25497"/>
      <c r="I25497" s="73"/>
      <c r="J25497" s="73"/>
      <c r="K25497" s="73"/>
      <c r="L25497" s="73"/>
      <c r="M25497" s="73"/>
      <c r="N25497" s="73"/>
      <c r="O25497" s="73"/>
      <c r="P25497" s="73"/>
    </row>
    <row r="25498" spans="2:16" ht="15.6" x14ac:dyDescent="0.3">
      <c r="B25498"/>
      <c r="I25498" s="73"/>
      <c r="J25498" s="73"/>
      <c r="K25498" s="73"/>
      <c r="L25498" s="73"/>
      <c r="M25498" s="73"/>
      <c r="N25498" s="73"/>
      <c r="O25498" s="73"/>
      <c r="P25498" s="73"/>
    </row>
    <row r="25499" spans="2:16" ht="15.6" x14ac:dyDescent="0.3">
      <c r="B25499"/>
      <c r="I25499" s="73"/>
      <c r="J25499" s="73"/>
      <c r="K25499" s="73"/>
      <c r="L25499" s="73"/>
      <c r="M25499" s="73"/>
      <c r="N25499" s="73"/>
      <c r="O25499" s="73"/>
      <c r="P25499" s="73"/>
    </row>
    <row r="25500" spans="2:16" ht="15.6" x14ac:dyDescent="0.3">
      <c r="B25500"/>
      <c r="I25500" s="73"/>
      <c r="J25500" s="73"/>
      <c r="K25500" s="73"/>
      <c r="L25500" s="73"/>
      <c r="M25500" s="73"/>
      <c r="N25500" s="73"/>
      <c r="O25500" s="73"/>
      <c r="P25500" s="73"/>
    </row>
    <row r="25501" spans="2:16" ht="15.6" x14ac:dyDescent="0.3">
      <c r="B25501"/>
      <c r="I25501" s="73"/>
      <c r="J25501" s="73"/>
      <c r="K25501" s="73"/>
      <c r="L25501" s="73"/>
      <c r="M25501" s="73"/>
      <c r="N25501" s="73"/>
      <c r="O25501" s="73"/>
      <c r="P25501" s="73"/>
    </row>
    <row r="25502" spans="2:16" ht="15.6" x14ac:dyDescent="0.3">
      <c r="B25502"/>
      <c r="I25502" s="73"/>
      <c r="J25502" s="73"/>
      <c r="K25502" s="73"/>
      <c r="L25502" s="73"/>
      <c r="M25502" s="73"/>
      <c r="N25502" s="73"/>
      <c r="O25502" s="73"/>
      <c r="P25502" s="73"/>
    </row>
    <row r="25503" spans="2:16" ht="15.6" x14ac:dyDescent="0.3">
      <c r="B25503"/>
      <c r="I25503" s="73"/>
      <c r="J25503" s="73"/>
      <c r="K25503" s="73"/>
      <c r="L25503" s="73"/>
      <c r="M25503" s="73"/>
      <c r="N25503" s="73"/>
      <c r="O25503" s="73"/>
      <c r="P25503" s="73"/>
    </row>
    <row r="25504" spans="2:16" ht="15.6" x14ac:dyDescent="0.3">
      <c r="B25504"/>
      <c r="I25504" s="73"/>
      <c r="J25504" s="73"/>
      <c r="K25504" s="73"/>
      <c r="L25504" s="73"/>
      <c r="M25504" s="73"/>
      <c r="N25504" s="73"/>
      <c r="O25504" s="73"/>
      <c r="P25504" s="73"/>
    </row>
    <row r="25505" spans="2:16" ht="15.6" x14ac:dyDescent="0.3">
      <c r="B25505"/>
      <c r="I25505" s="73"/>
      <c r="J25505" s="73"/>
      <c r="K25505" s="73"/>
      <c r="L25505" s="73"/>
      <c r="M25505" s="73"/>
      <c r="N25505" s="73"/>
      <c r="O25505" s="73"/>
      <c r="P25505" s="73"/>
    </row>
    <row r="25506" spans="2:16" ht="15.6" x14ac:dyDescent="0.3">
      <c r="B25506"/>
      <c r="I25506" s="73"/>
      <c r="J25506" s="73"/>
      <c r="K25506" s="73"/>
      <c r="L25506" s="73"/>
      <c r="M25506" s="73"/>
      <c r="N25506" s="73"/>
      <c r="O25506" s="73"/>
      <c r="P25506" s="73"/>
    </row>
    <row r="25507" spans="2:16" ht="15.6" x14ac:dyDescent="0.3">
      <c r="B25507"/>
      <c r="I25507" s="73"/>
      <c r="J25507" s="73"/>
      <c r="K25507" s="73"/>
      <c r="L25507" s="73"/>
      <c r="M25507" s="73"/>
      <c r="N25507" s="73"/>
      <c r="O25507" s="73"/>
      <c r="P25507" s="73"/>
    </row>
    <row r="25508" spans="2:16" ht="15.6" x14ac:dyDescent="0.3">
      <c r="B25508"/>
      <c r="I25508" s="73"/>
      <c r="J25508" s="73"/>
      <c r="K25508" s="73"/>
      <c r="L25508" s="73"/>
      <c r="M25508" s="73"/>
      <c r="N25508" s="73"/>
      <c r="O25508" s="73"/>
      <c r="P25508" s="73"/>
    </row>
    <row r="25509" spans="2:16" ht="15.6" x14ac:dyDescent="0.3">
      <c r="B25509"/>
      <c r="I25509" s="73"/>
      <c r="J25509" s="73"/>
      <c r="K25509" s="73"/>
      <c r="L25509" s="73"/>
      <c r="M25509" s="73"/>
      <c r="N25509" s="73"/>
      <c r="O25509" s="73"/>
      <c r="P25509" s="73"/>
    </row>
    <row r="25510" spans="2:16" ht="15.6" x14ac:dyDescent="0.3">
      <c r="B25510"/>
      <c r="I25510" s="73"/>
      <c r="J25510" s="73"/>
      <c r="K25510" s="73"/>
      <c r="L25510" s="73"/>
      <c r="M25510" s="73"/>
      <c r="N25510" s="73"/>
      <c r="O25510" s="73"/>
      <c r="P25510" s="73"/>
    </row>
    <row r="25511" spans="2:16" ht="15.6" x14ac:dyDescent="0.3">
      <c r="B25511"/>
      <c r="I25511" s="73"/>
      <c r="J25511" s="73"/>
      <c r="K25511" s="73"/>
      <c r="L25511" s="73"/>
      <c r="M25511" s="73"/>
      <c r="N25511" s="73"/>
      <c r="O25511" s="73"/>
      <c r="P25511" s="73"/>
    </row>
    <row r="25512" spans="2:16" ht="15.6" x14ac:dyDescent="0.3">
      <c r="B25512"/>
      <c r="I25512" s="73"/>
      <c r="J25512" s="73"/>
      <c r="K25512" s="73"/>
      <c r="L25512" s="73"/>
      <c r="M25512" s="73"/>
      <c r="N25512" s="73"/>
      <c r="O25512" s="73"/>
      <c r="P25512" s="73"/>
    </row>
    <row r="25513" spans="2:16" ht="15.6" x14ac:dyDescent="0.3">
      <c r="B25513"/>
      <c r="I25513" s="73"/>
      <c r="J25513" s="73"/>
      <c r="K25513" s="73"/>
      <c r="L25513" s="73"/>
      <c r="M25513" s="73"/>
      <c r="N25513" s="73"/>
      <c r="O25513" s="73"/>
      <c r="P25513" s="73"/>
    </row>
    <row r="25514" spans="2:16" ht="15.6" x14ac:dyDescent="0.3">
      <c r="B25514"/>
      <c r="I25514" s="73"/>
      <c r="J25514" s="73"/>
      <c r="K25514" s="73"/>
      <c r="L25514" s="73"/>
      <c r="M25514" s="73"/>
      <c r="N25514" s="73"/>
      <c r="O25514" s="73"/>
      <c r="P25514" s="73"/>
    </row>
    <row r="25515" spans="2:16" ht="15.6" x14ac:dyDescent="0.3">
      <c r="B25515"/>
      <c r="I25515" s="73"/>
      <c r="J25515" s="73"/>
      <c r="K25515" s="73"/>
      <c r="L25515" s="73"/>
      <c r="M25515" s="73"/>
      <c r="N25515" s="73"/>
      <c r="O25515" s="73"/>
      <c r="P25515" s="73"/>
    </row>
    <row r="25516" spans="2:16" ht="15.6" x14ac:dyDescent="0.3">
      <c r="B25516"/>
      <c r="I25516" s="73"/>
      <c r="J25516" s="73"/>
      <c r="K25516" s="73"/>
      <c r="L25516" s="73"/>
      <c r="M25516" s="73"/>
      <c r="N25516" s="73"/>
      <c r="O25516" s="73"/>
      <c r="P25516" s="73"/>
    </row>
    <row r="25517" spans="2:16" ht="15.6" x14ac:dyDescent="0.3">
      <c r="B25517"/>
      <c r="I25517" s="73"/>
      <c r="J25517" s="73"/>
      <c r="K25517" s="73"/>
      <c r="L25517" s="73"/>
      <c r="M25517" s="73"/>
      <c r="N25517" s="73"/>
      <c r="O25517" s="73"/>
      <c r="P25517" s="73"/>
    </row>
    <row r="25518" spans="2:16" ht="15.6" x14ac:dyDescent="0.3">
      <c r="B25518"/>
      <c r="I25518" s="73"/>
      <c r="J25518" s="73"/>
      <c r="K25518" s="73"/>
      <c r="L25518" s="73"/>
      <c r="M25518" s="73"/>
      <c r="N25518" s="73"/>
      <c r="O25518" s="73"/>
      <c r="P25518" s="73"/>
    </row>
    <row r="25519" spans="2:16" ht="15.6" x14ac:dyDescent="0.3">
      <c r="B25519"/>
      <c r="I25519" s="73"/>
      <c r="J25519" s="73"/>
      <c r="K25519" s="73"/>
      <c r="L25519" s="73"/>
      <c r="M25519" s="73"/>
      <c r="N25519" s="73"/>
      <c r="O25519" s="73"/>
      <c r="P25519" s="73"/>
    </row>
    <row r="25520" spans="2:16" ht="15.6" x14ac:dyDescent="0.3">
      <c r="B25520"/>
      <c r="I25520" s="73"/>
      <c r="J25520" s="73"/>
      <c r="K25520" s="73"/>
      <c r="L25520" s="73"/>
      <c r="M25520" s="73"/>
      <c r="N25520" s="73"/>
      <c r="O25520" s="73"/>
      <c r="P25520" s="73"/>
    </row>
    <row r="25521" spans="2:16" ht="15.6" x14ac:dyDescent="0.3">
      <c r="B25521"/>
      <c r="I25521" s="73"/>
      <c r="J25521" s="73"/>
      <c r="K25521" s="73"/>
      <c r="L25521" s="73"/>
      <c r="M25521" s="73"/>
      <c r="N25521" s="73"/>
      <c r="O25521" s="73"/>
      <c r="P25521" s="73"/>
    </row>
    <row r="25522" spans="2:16" ht="15.6" x14ac:dyDescent="0.3">
      <c r="B25522"/>
      <c r="I25522" s="73"/>
      <c r="J25522" s="73"/>
      <c r="K25522" s="73"/>
      <c r="L25522" s="73"/>
      <c r="M25522" s="73"/>
      <c r="N25522" s="73"/>
      <c r="O25522" s="73"/>
      <c r="P25522" s="73"/>
    </row>
    <row r="25523" spans="2:16" ht="15.6" x14ac:dyDescent="0.3">
      <c r="B25523"/>
      <c r="I25523" s="73"/>
      <c r="J25523" s="73"/>
      <c r="K25523" s="73"/>
      <c r="L25523" s="73"/>
      <c r="M25523" s="73"/>
      <c r="N25523" s="73"/>
      <c r="O25523" s="73"/>
      <c r="P25523" s="73"/>
    </row>
    <row r="25524" spans="2:16" ht="15.6" x14ac:dyDescent="0.3">
      <c r="B25524"/>
      <c r="I25524" s="73"/>
      <c r="J25524" s="73"/>
      <c r="K25524" s="73"/>
      <c r="L25524" s="73"/>
      <c r="M25524" s="73"/>
      <c r="N25524" s="73"/>
      <c r="O25524" s="73"/>
      <c r="P25524" s="73"/>
    </row>
    <row r="25525" spans="2:16" ht="15.6" x14ac:dyDescent="0.3">
      <c r="B25525"/>
      <c r="I25525" s="73"/>
      <c r="J25525" s="73"/>
      <c r="K25525" s="73"/>
      <c r="L25525" s="73"/>
      <c r="M25525" s="73"/>
      <c r="N25525" s="73"/>
      <c r="O25525" s="73"/>
      <c r="P25525" s="73"/>
    </row>
    <row r="25526" spans="2:16" ht="15.6" x14ac:dyDescent="0.3">
      <c r="B25526"/>
      <c r="I25526" s="73"/>
      <c r="J25526" s="73"/>
      <c r="K25526" s="73"/>
      <c r="L25526" s="73"/>
      <c r="M25526" s="73"/>
      <c r="N25526" s="73"/>
      <c r="O25526" s="73"/>
      <c r="P25526" s="73"/>
    </row>
    <row r="25527" spans="2:16" ht="15.6" x14ac:dyDescent="0.3">
      <c r="B25527"/>
      <c r="I25527" s="73"/>
      <c r="J25527" s="73"/>
      <c r="K25527" s="73"/>
      <c r="L25527" s="73"/>
      <c r="M25527" s="73"/>
      <c r="N25527" s="73"/>
      <c r="O25527" s="73"/>
      <c r="P25527" s="73"/>
    </row>
    <row r="25528" spans="2:16" ht="15.6" x14ac:dyDescent="0.3">
      <c r="B25528"/>
      <c r="I25528" s="73"/>
      <c r="J25528" s="73"/>
      <c r="K25528" s="73"/>
      <c r="L25528" s="73"/>
      <c r="M25528" s="73"/>
      <c r="N25528" s="73"/>
      <c r="O25528" s="73"/>
      <c r="P25528" s="73"/>
    </row>
    <row r="25529" spans="2:16" ht="15.6" x14ac:dyDescent="0.3">
      <c r="B25529"/>
      <c r="I25529" s="73"/>
      <c r="J25529" s="73"/>
      <c r="K25529" s="73"/>
      <c r="L25529" s="73"/>
      <c r="M25529" s="73"/>
      <c r="N25529" s="73"/>
      <c r="O25529" s="73"/>
      <c r="P25529" s="73"/>
    </row>
    <row r="25530" spans="2:16" ht="15.6" x14ac:dyDescent="0.3">
      <c r="B25530"/>
      <c r="I25530" s="73"/>
      <c r="J25530" s="73"/>
      <c r="K25530" s="73"/>
      <c r="L25530" s="73"/>
      <c r="M25530" s="73"/>
      <c r="N25530" s="73"/>
      <c r="O25530" s="73"/>
      <c r="P25530" s="73"/>
    </row>
    <row r="25531" spans="2:16" ht="15.6" x14ac:dyDescent="0.3">
      <c r="B25531"/>
      <c r="I25531" s="73"/>
      <c r="J25531" s="73"/>
      <c r="K25531" s="73"/>
      <c r="L25531" s="73"/>
      <c r="M25531" s="73"/>
      <c r="N25531" s="73"/>
      <c r="O25531" s="73"/>
      <c r="P25531" s="73"/>
    </row>
    <row r="25532" spans="2:16" ht="15.6" x14ac:dyDescent="0.3">
      <c r="B25532"/>
      <c r="I25532" s="73"/>
      <c r="J25532" s="73"/>
      <c r="K25532" s="73"/>
      <c r="L25532" s="73"/>
      <c r="M25532" s="73"/>
      <c r="N25532" s="73"/>
      <c r="O25532" s="73"/>
      <c r="P25532" s="73"/>
    </row>
    <row r="25533" spans="2:16" ht="15.6" x14ac:dyDescent="0.3">
      <c r="B25533"/>
      <c r="I25533" s="73"/>
      <c r="J25533" s="73"/>
      <c r="K25533" s="73"/>
      <c r="L25533" s="73"/>
      <c r="M25533" s="73"/>
      <c r="N25533" s="73"/>
      <c r="O25533" s="73"/>
      <c r="P25533" s="73"/>
    </row>
    <row r="25534" spans="2:16" ht="15.6" x14ac:dyDescent="0.3">
      <c r="B25534"/>
      <c r="I25534" s="73"/>
      <c r="J25534" s="73"/>
      <c r="K25534" s="73"/>
      <c r="L25534" s="73"/>
      <c r="M25534" s="73"/>
      <c r="N25534" s="73"/>
      <c r="O25534" s="73"/>
      <c r="P25534" s="73"/>
    </row>
    <row r="25535" spans="2:16" ht="15.6" x14ac:dyDescent="0.3">
      <c r="B25535"/>
      <c r="I25535" s="73"/>
      <c r="J25535" s="73"/>
      <c r="K25535" s="73"/>
      <c r="L25535" s="73"/>
      <c r="M25535" s="73"/>
      <c r="N25535" s="73"/>
      <c r="O25535" s="73"/>
      <c r="P25535" s="73"/>
    </row>
    <row r="25536" spans="2:16" ht="15.6" x14ac:dyDescent="0.3">
      <c r="B25536"/>
      <c r="I25536" s="73"/>
      <c r="J25536" s="73"/>
      <c r="K25536" s="73"/>
      <c r="L25536" s="73"/>
      <c r="M25536" s="73"/>
      <c r="N25536" s="73"/>
      <c r="O25536" s="73"/>
      <c r="P25536" s="73"/>
    </row>
    <row r="25537" spans="2:16" ht="15.6" x14ac:dyDescent="0.3">
      <c r="B25537"/>
      <c r="I25537" s="73"/>
      <c r="J25537" s="73"/>
      <c r="K25537" s="73"/>
      <c r="L25537" s="73"/>
      <c r="M25537" s="73"/>
      <c r="N25537" s="73"/>
      <c r="O25537" s="73"/>
      <c r="P25537" s="73"/>
    </row>
    <row r="25538" spans="2:16" ht="15.6" x14ac:dyDescent="0.3">
      <c r="B25538"/>
      <c r="I25538" s="73"/>
      <c r="J25538" s="73"/>
      <c r="K25538" s="73"/>
      <c r="L25538" s="73"/>
      <c r="M25538" s="73"/>
      <c r="N25538" s="73"/>
      <c r="O25538" s="73"/>
      <c r="P25538" s="73"/>
    </row>
    <row r="25539" spans="2:16" ht="15.6" x14ac:dyDescent="0.3">
      <c r="B25539"/>
      <c r="I25539" s="73"/>
      <c r="J25539" s="73"/>
      <c r="K25539" s="73"/>
      <c r="L25539" s="73"/>
      <c r="M25539" s="73"/>
      <c r="N25539" s="73"/>
      <c r="O25539" s="73"/>
      <c r="P25539" s="73"/>
    </row>
    <row r="25540" spans="2:16" ht="15.6" x14ac:dyDescent="0.3">
      <c r="B25540"/>
      <c r="I25540" s="73"/>
      <c r="J25540" s="73"/>
      <c r="K25540" s="73"/>
      <c r="L25540" s="73"/>
      <c r="M25540" s="73"/>
      <c r="N25540" s="73"/>
      <c r="O25540" s="73"/>
      <c r="P25540" s="73"/>
    </row>
    <row r="25541" spans="2:16" ht="15.6" x14ac:dyDescent="0.3">
      <c r="B25541"/>
      <c r="I25541" s="73"/>
      <c r="J25541" s="73"/>
      <c r="K25541" s="73"/>
      <c r="L25541" s="73"/>
      <c r="M25541" s="73"/>
      <c r="N25541" s="73"/>
      <c r="O25541" s="73"/>
      <c r="P25541" s="73"/>
    </row>
    <row r="25542" spans="2:16" ht="15.6" x14ac:dyDescent="0.3">
      <c r="B25542"/>
      <c r="I25542" s="73"/>
      <c r="J25542" s="73"/>
      <c r="K25542" s="73"/>
      <c r="L25542" s="73"/>
      <c r="M25542" s="73"/>
      <c r="N25542" s="73"/>
      <c r="O25542" s="73"/>
      <c r="P25542" s="73"/>
    </row>
    <row r="25543" spans="2:16" ht="15.6" x14ac:dyDescent="0.3">
      <c r="B25543"/>
      <c r="I25543" s="73"/>
      <c r="J25543" s="73"/>
      <c r="K25543" s="73"/>
      <c r="L25543" s="73"/>
      <c r="M25543" s="73"/>
      <c r="N25543" s="73"/>
      <c r="O25543" s="73"/>
      <c r="P25543" s="73"/>
    </row>
    <row r="25544" spans="2:16" ht="15.6" x14ac:dyDescent="0.3">
      <c r="B25544"/>
      <c r="I25544" s="73"/>
      <c r="J25544" s="73"/>
      <c r="K25544" s="73"/>
      <c r="L25544" s="73"/>
      <c r="M25544" s="73"/>
      <c r="N25544" s="73"/>
      <c r="O25544" s="73"/>
      <c r="P25544" s="73"/>
    </row>
    <row r="25545" spans="2:16" ht="15.6" x14ac:dyDescent="0.3">
      <c r="B25545"/>
      <c r="I25545" s="73"/>
      <c r="J25545" s="73"/>
      <c r="K25545" s="73"/>
      <c r="L25545" s="73"/>
      <c r="M25545" s="73"/>
      <c r="N25545" s="73"/>
      <c r="O25545" s="73"/>
      <c r="P25545" s="73"/>
    </row>
    <row r="25546" spans="2:16" ht="15.6" x14ac:dyDescent="0.3">
      <c r="B25546"/>
      <c r="I25546" s="73"/>
      <c r="J25546" s="73"/>
      <c r="K25546" s="73"/>
      <c r="L25546" s="73"/>
      <c r="M25546" s="73"/>
      <c r="N25546" s="73"/>
      <c r="O25546" s="73"/>
      <c r="P25546" s="73"/>
    </row>
    <row r="25547" spans="2:16" ht="15.6" x14ac:dyDescent="0.3">
      <c r="B25547"/>
      <c r="I25547" s="73"/>
      <c r="J25547" s="73"/>
      <c r="K25547" s="73"/>
      <c r="L25547" s="73"/>
      <c r="M25547" s="73"/>
      <c r="N25547" s="73"/>
      <c r="O25547" s="73"/>
      <c r="P25547" s="73"/>
    </row>
    <row r="25548" spans="2:16" ht="15.6" x14ac:dyDescent="0.3">
      <c r="B25548"/>
      <c r="I25548" s="73"/>
      <c r="J25548" s="73"/>
      <c r="K25548" s="73"/>
      <c r="L25548" s="73"/>
      <c r="M25548" s="73"/>
      <c r="N25548" s="73"/>
      <c r="O25548" s="73"/>
      <c r="P25548" s="73"/>
    </row>
    <row r="25549" spans="2:16" ht="15.6" x14ac:dyDescent="0.3">
      <c r="B25549"/>
      <c r="I25549" s="73"/>
      <c r="J25549" s="73"/>
      <c r="K25549" s="73"/>
      <c r="L25549" s="73"/>
      <c r="M25549" s="73"/>
      <c r="N25549" s="73"/>
      <c r="O25549" s="73"/>
      <c r="P25549" s="73"/>
    </row>
    <row r="25550" spans="2:16" ht="15.6" x14ac:dyDescent="0.3">
      <c r="B25550"/>
      <c r="I25550" s="73"/>
      <c r="J25550" s="73"/>
      <c r="K25550" s="73"/>
      <c r="L25550" s="73"/>
      <c r="M25550" s="73"/>
      <c r="N25550" s="73"/>
      <c r="O25550" s="73"/>
      <c r="P25550" s="73"/>
    </row>
    <row r="25551" spans="2:16" ht="15.6" x14ac:dyDescent="0.3">
      <c r="B25551"/>
      <c r="I25551" s="73"/>
      <c r="J25551" s="73"/>
      <c r="K25551" s="73"/>
      <c r="L25551" s="73"/>
      <c r="M25551" s="73"/>
      <c r="N25551" s="73"/>
      <c r="O25551" s="73"/>
      <c r="P25551" s="73"/>
    </row>
    <row r="25552" spans="2:16" ht="15.6" x14ac:dyDescent="0.3">
      <c r="B25552"/>
      <c r="I25552" s="73"/>
      <c r="J25552" s="73"/>
      <c r="K25552" s="73"/>
      <c r="L25552" s="73"/>
      <c r="M25552" s="73"/>
      <c r="N25552" s="73"/>
      <c r="O25552" s="73"/>
      <c r="P25552" s="73"/>
    </row>
    <row r="25553" spans="2:16" ht="15.6" x14ac:dyDescent="0.3">
      <c r="B25553"/>
      <c r="I25553" s="73"/>
      <c r="J25553" s="73"/>
      <c r="K25553" s="73"/>
      <c r="L25553" s="73"/>
      <c r="M25553" s="73"/>
      <c r="N25553" s="73"/>
      <c r="O25553" s="73"/>
      <c r="P25553" s="73"/>
    </row>
    <row r="25554" spans="2:16" ht="15.6" x14ac:dyDescent="0.3">
      <c r="B25554"/>
      <c r="I25554" s="73"/>
      <c r="J25554" s="73"/>
      <c r="K25554" s="73"/>
      <c r="L25554" s="73"/>
      <c r="M25554" s="73"/>
      <c r="N25554" s="73"/>
      <c r="O25554" s="73"/>
      <c r="P25554" s="73"/>
    </row>
    <row r="25555" spans="2:16" ht="15.6" x14ac:dyDescent="0.3">
      <c r="B25555"/>
      <c r="I25555" s="73"/>
      <c r="J25555" s="73"/>
      <c r="K25555" s="73"/>
      <c r="L25555" s="73"/>
      <c r="M25555" s="73"/>
      <c r="N25555" s="73"/>
      <c r="O25555" s="73"/>
      <c r="P25555" s="73"/>
    </row>
    <row r="25556" spans="2:16" ht="15.6" x14ac:dyDescent="0.3">
      <c r="B25556"/>
      <c r="I25556" s="73"/>
      <c r="J25556" s="73"/>
      <c r="K25556" s="73"/>
      <c r="L25556" s="73"/>
      <c r="M25556" s="73"/>
      <c r="N25556" s="73"/>
      <c r="O25556" s="73"/>
      <c r="P25556" s="73"/>
    </row>
    <row r="25557" spans="2:16" ht="15.6" x14ac:dyDescent="0.3">
      <c r="B25557"/>
      <c r="I25557" s="73"/>
      <c r="J25557" s="73"/>
      <c r="K25557" s="73"/>
      <c r="L25557" s="73"/>
      <c r="M25557" s="73"/>
      <c r="N25557" s="73"/>
      <c r="O25557" s="73"/>
      <c r="P25557" s="73"/>
    </row>
    <row r="25558" spans="2:16" ht="15.6" x14ac:dyDescent="0.3">
      <c r="B25558"/>
      <c r="I25558" s="73"/>
      <c r="J25558" s="73"/>
      <c r="K25558" s="73"/>
      <c r="L25558" s="73"/>
      <c r="M25558" s="73"/>
      <c r="N25558" s="73"/>
      <c r="O25558" s="73"/>
      <c r="P25558" s="73"/>
    </row>
    <row r="25559" spans="2:16" ht="15.6" x14ac:dyDescent="0.3">
      <c r="B25559"/>
      <c r="I25559" s="73"/>
      <c r="J25559" s="73"/>
      <c r="K25559" s="73"/>
      <c r="L25559" s="73"/>
      <c r="M25559" s="73"/>
      <c r="N25559" s="73"/>
      <c r="O25559" s="73"/>
      <c r="P25559" s="73"/>
    </row>
    <row r="25560" spans="2:16" ht="15.6" x14ac:dyDescent="0.3">
      <c r="B25560"/>
      <c r="I25560" s="73"/>
      <c r="J25560" s="73"/>
      <c r="K25560" s="73"/>
      <c r="L25560" s="73"/>
      <c r="M25560" s="73"/>
      <c r="N25560" s="73"/>
      <c r="O25560" s="73"/>
      <c r="P25560" s="73"/>
    </row>
    <row r="25561" spans="2:16" ht="15.6" x14ac:dyDescent="0.3">
      <c r="B25561"/>
      <c r="I25561" s="73"/>
      <c r="J25561" s="73"/>
      <c r="K25561" s="73"/>
      <c r="L25561" s="73"/>
      <c r="M25561" s="73"/>
      <c r="N25561" s="73"/>
      <c r="O25561" s="73"/>
      <c r="P25561" s="73"/>
    </row>
    <row r="25562" spans="2:16" ht="15.6" x14ac:dyDescent="0.3">
      <c r="B25562"/>
      <c r="I25562" s="73"/>
      <c r="J25562" s="73"/>
      <c r="K25562" s="73"/>
      <c r="L25562" s="73"/>
      <c r="M25562" s="73"/>
      <c r="N25562" s="73"/>
      <c r="O25562" s="73"/>
      <c r="P25562" s="73"/>
    </row>
    <row r="25563" spans="2:16" ht="15.6" x14ac:dyDescent="0.3">
      <c r="B25563"/>
      <c r="I25563" s="73"/>
      <c r="J25563" s="73"/>
      <c r="K25563" s="73"/>
      <c r="L25563" s="73"/>
      <c r="M25563" s="73"/>
      <c r="N25563" s="73"/>
      <c r="O25563" s="73"/>
      <c r="P25563" s="73"/>
    </row>
    <row r="25564" spans="2:16" ht="15.6" x14ac:dyDescent="0.3">
      <c r="B25564"/>
      <c r="I25564" s="73"/>
      <c r="J25564" s="73"/>
      <c r="K25564" s="73"/>
      <c r="L25564" s="73"/>
      <c r="M25564" s="73"/>
      <c r="N25564" s="73"/>
      <c r="O25564" s="73"/>
      <c r="P25564" s="73"/>
    </row>
    <row r="25565" spans="2:16" ht="15.6" x14ac:dyDescent="0.3">
      <c r="B25565"/>
      <c r="I25565" s="73"/>
      <c r="J25565" s="73"/>
      <c r="K25565" s="73"/>
      <c r="L25565" s="73"/>
      <c r="M25565" s="73"/>
      <c r="N25565" s="73"/>
      <c r="O25565" s="73"/>
      <c r="P25565" s="73"/>
    </row>
    <row r="25566" spans="2:16" ht="15.6" x14ac:dyDescent="0.3">
      <c r="B25566"/>
      <c r="I25566" s="73"/>
      <c r="J25566" s="73"/>
      <c r="K25566" s="73"/>
      <c r="L25566" s="73"/>
      <c r="M25566" s="73"/>
      <c r="N25566" s="73"/>
      <c r="O25566" s="73"/>
      <c r="P25566" s="73"/>
    </row>
    <row r="25567" spans="2:16" ht="15.6" x14ac:dyDescent="0.3">
      <c r="B25567"/>
      <c r="I25567" s="73"/>
      <c r="J25567" s="73"/>
      <c r="K25567" s="73"/>
      <c r="L25567" s="73"/>
      <c r="M25567" s="73"/>
      <c r="N25567" s="73"/>
      <c r="O25567" s="73"/>
      <c r="P25567" s="73"/>
    </row>
    <row r="25568" spans="2:16" ht="15.6" x14ac:dyDescent="0.3">
      <c r="B25568"/>
      <c r="I25568" s="73"/>
      <c r="J25568" s="73"/>
      <c r="K25568" s="73"/>
      <c r="L25568" s="73"/>
      <c r="M25568" s="73"/>
      <c r="N25568" s="73"/>
      <c r="O25568" s="73"/>
      <c r="P25568" s="73"/>
    </row>
    <row r="25569" spans="2:16" ht="15.6" x14ac:dyDescent="0.3">
      <c r="B25569"/>
      <c r="I25569" s="73"/>
      <c r="J25569" s="73"/>
      <c r="K25569" s="73"/>
      <c r="L25569" s="73"/>
      <c r="M25569" s="73"/>
      <c r="N25569" s="73"/>
      <c r="O25569" s="73"/>
      <c r="P25569" s="73"/>
    </row>
    <row r="25570" spans="2:16" ht="15.6" x14ac:dyDescent="0.3">
      <c r="B25570"/>
      <c r="I25570" s="73"/>
      <c r="J25570" s="73"/>
      <c r="K25570" s="73"/>
      <c r="L25570" s="73"/>
      <c r="M25570" s="73"/>
      <c r="N25570" s="73"/>
      <c r="O25570" s="73"/>
      <c r="P25570" s="73"/>
    </row>
    <row r="25571" spans="2:16" ht="15.6" x14ac:dyDescent="0.3">
      <c r="B25571"/>
      <c r="I25571" s="73"/>
      <c r="J25571" s="73"/>
      <c r="K25571" s="73"/>
      <c r="L25571" s="73"/>
      <c r="M25571" s="73"/>
      <c r="N25571" s="73"/>
      <c r="O25571" s="73"/>
      <c r="P25571" s="73"/>
    </row>
    <row r="25572" spans="2:16" ht="15.6" x14ac:dyDescent="0.3">
      <c r="B25572"/>
      <c r="I25572" s="73"/>
      <c r="J25572" s="73"/>
      <c r="K25572" s="73"/>
      <c r="L25572" s="73"/>
      <c r="M25572" s="73"/>
      <c r="N25572" s="73"/>
      <c r="O25572" s="73"/>
      <c r="P25572" s="73"/>
    </row>
    <row r="25573" spans="2:16" ht="15.6" x14ac:dyDescent="0.3">
      <c r="B25573"/>
      <c r="I25573" s="73"/>
      <c r="J25573" s="73"/>
      <c r="K25573" s="73"/>
      <c r="L25573" s="73"/>
      <c r="M25573" s="73"/>
      <c r="N25573" s="73"/>
      <c r="O25573" s="73"/>
      <c r="P25573" s="73"/>
    </row>
    <row r="25574" spans="2:16" ht="15.6" x14ac:dyDescent="0.3">
      <c r="B25574"/>
      <c r="I25574" s="73"/>
      <c r="J25574" s="73"/>
      <c r="K25574" s="73"/>
      <c r="L25574" s="73"/>
      <c r="M25574" s="73"/>
      <c r="N25574" s="73"/>
      <c r="O25574" s="73"/>
      <c r="P25574" s="73"/>
    </row>
    <row r="25575" spans="2:16" ht="15.6" x14ac:dyDescent="0.3">
      <c r="B25575"/>
      <c r="I25575" s="73"/>
      <c r="J25575" s="73"/>
      <c r="K25575" s="73"/>
      <c r="L25575" s="73"/>
      <c r="M25575" s="73"/>
      <c r="N25575" s="73"/>
      <c r="O25575" s="73"/>
      <c r="P25575" s="73"/>
    </row>
    <row r="25576" spans="2:16" ht="15.6" x14ac:dyDescent="0.3">
      <c r="B25576"/>
      <c r="I25576" s="73"/>
      <c r="J25576" s="73"/>
      <c r="K25576" s="73"/>
      <c r="L25576" s="73"/>
      <c r="M25576" s="73"/>
      <c r="N25576" s="73"/>
      <c r="O25576" s="73"/>
      <c r="P25576" s="73"/>
    </row>
    <row r="25577" spans="2:16" ht="15.6" x14ac:dyDescent="0.3">
      <c r="B25577"/>
      <c r="I25577" s="73"/>
      <c r="J25577" s="73"/>
      <c r="K25577" s="73"/>
      <c r="L25577" s="73"/>
      <c r="M25577" s="73"/>
      <c r="N25577" s="73"/>
      <c r="O25577" s="73"/>
      <c r="P25577" s="73"/>
    </row>
    <row r="25578" spans="2:16" ht="15.6" x14ac:dyDescent="0.3">
      <c r="B25578"/>
      <c r="I25578" s="73"/>
      <c r="J25578" s="73"/>
      <c r="K25578" s="73"/>
      <c r="L25578" s="73"/>
      <c r="M25578" s="73"/>
      <c r="N25578" s="73"/>
      <c r="O25578" s="73"/>
      <c r="P25578" s="73"/>
    </row>
    <row r="25579" spans="2:16" ht="15.6" x14ac:dyDescent="0.3">
      <c r="B25579"/>
      <c r="I25579" s="73"/>
      <c r="J25579" s="73"/>
      <c r="K25579" s="73"/>
      <c r="L25579" s="73"/>
      <c r="M25579" s="73"/>
      <c r="N25579" s="73"/>
      <c r="O25579" s="73"/>
      <c r="P25579" s="73"/>
    </row>
    <row r="25580" spans="2:16" ht="15.6" x14ac:dyDescent="0.3">
      <c r="B25580"/>
      <c r="I25580" s="73"/>
      <c r="J25580" s="73"/>
      <c r="K25580" s="73"/>
      <c r="L25580" s="73"/>
      <c r="M25580" s="73"/>
      <c r="N25580" s="73"/>
      <c r="O25580" s="73"/>
      <c r="P25580" s="73"/>
    </row>
    <row r="25581" spans="2:16" ht="15.6" x14ac:dyDescent="0.3">
      <c r="B25581"/>
      <c r="I25581" s="73"/>
      <c r="J25581" s="73"/>
      <c r="K25581" s="73"/>
      <c r="L25581" s="73"/>
      <c r="M25581" s="73"/>
      <c r="N25581" s="73"/>
      <c r="O25581" s="73"/>
      <c r="P25581" s="73"/>
    </row>
    <row r="25582" spans="2:16" ht="15.6" x14ac:dyDescent="0.3">
      <c r="B25582"/>
      <c r="I25582" s="73"/>
      <c r="J25582" s="73"/>
      <c r="K25582" s="73"/>
      <c r="L25582" s="73"/>
      <c r="M25582" s="73"/>
      <c r="N25582" s="73"/>
      <c r="O25582" s="73"/>
      <c r="P25582" s="73"/>
    </row>
    <row r="25583" spans="2:16" ht="15.6" x14ac:dyDescent="0.3">
      <c r="B25583"/>
      <c r="I25583" s="73"/>
      <c r="J25583" s="73"/>
      <c r="K25583" s="73"/>
      <c r="L25583" s="73"/>
      <c r="M25583" s="73"/>
      <c r="N25583" s="73"/>
      <c r="O25583" s="73"/>
      <c r="P25583" s="73"/>
    </row>
    <row r="25584" spans="2:16" ht="15.6" x14ac:dyDescent="0.3">
      <c r="B25584"/>
      <c r="I25584" s="73"/>
      <c r="J25584" s="73"/>
      <c r="K25584" s="73"/>
      <c r="L25584" s="73"/>
      <c r="M25584" s="73"/>
      <c r="N25584" s="73"/>
      <c r="O25584" s="73"/>
      <c r="P25584" s="73"/>
    </row>
    <row r="25585" spans="2:16" ht="15.6" x14ac:dyDescent="0.3">
      <c r="B25585"/>
      <c r="I25585" s="73"/>
      <c r="J25585" s="73"/>
      <c r="K25585" s="73"/>
      <c r="L25585" s="73"/>
      <c r="M25585" s="73"/>
      <c r="N25585" s="73"/>
      <c r="O25585" s="73"/>
      <c r="P25585" s="73"/>
    </row>
    <row r="25586" spans="2:16" ht="15.6" x14ac:dyDescent="0.3">
      <c r="B25586"/>
      <c r="I25586" s="73"/>
      <c r="J25586" s="73"/>
      <c r="K25586" s="73"/>
      <c r="L25586" s="73"/>
      <c r="M25586" s="73"/>
      <c r="N25586" s="73"/>
      <c r="O25586" s="73"/>
      <c r="P25586" s="73"/>
    </row>
    <row r="25587" spans="2:16" ht="15.6" x14ac:dyDescent="0.3">
      <c r="B25587"/>
      <c r="I25587" s="73"/>
      <c r="J25587" s="73"/>
      <c r="K25587" s="73"/>
      <c r="L25587" s="73"/>
      <c r="M25587" s="73"/>
      <c r="N25587" s="73"/>
      <c r="O25587" s="73"/>
      <c r="P25587" s="73"/>
    </row>
    <row r="25588" spans="2:16" ht="15.6" x14ac:dyDescent="0.3">
      <c r="B25588"/>
      <c r="I25588" s="73"/>
      <c r="J25588" s="73"/>
      <c r="K25588" s="73"/>
      <c r="L25588" s="73"/>
      <c r="M25588" s="73"/>
      <c r="N25588" s="73"/>
      <c r="O25588" s="73"/>
      <c r="P25588" s="73"/>
    </row>
    <row r="25589" spans="2:16" ht="15.6" x14ac:dyDescent="0.3">
      <c r="B25589"/>
      <c r="I25589" s="73"/>
      <c r="J25589" s="73"/>
      <c r="K25589" s="73"/>
      <c r="L25589" s="73"/>
      <c r="M25589" s="73"/>
      <c r="N25589" s="73"/>
      <c r="O25589" s="73"/>
      <c r="P25589" s="73"/>
    </row>
    <row r="25590" spans="2:16" ht="15.6" x14ac:dyDescent="0.3">
      <c r="B25590"/>
      <c r="I25590" s="73"/>
      <c r="J25590" s="73"/>
      <c r="K25590" s="73"/>
      <c r="L25590" s="73"/>
      <c r="M25590" s="73"/>
      <c r="N25590" s="73"/>
      <c r="O25590" s="73"/>
      <c r="P25590" s="73"/>
    </row>
    <row r="25591" spans="2:16" ht="15.6" x14ac:dyDescent="0.3">
      <c r="B25591"/>
      <c r="I25591" s="73"/>
      <c r="J25591" s="73"/>
      <c r="K25591" s="73"/>
      <c r="L25591" s="73"/>
      <c r="M25591" s="73"/>
      <c r="N25591" s="73"/>
      <c r="O25591" s="73"/>
      <c r="P25591" s="73"/>
    </row>
    <row r="25592" spans="2:16" ht="15.6" x14ac:dyDescent="0.3">
      <c r="B25592"/>
      <c r="I25592" s="73"/>
      <c r="J25592" s="73"/>
      <c r="K25592" s="73"/>
      <c r="L25592" s="73"/>
      <c r="M25592" s="73"/>
      <c r="N25592" s="73"/>
      <c r="O25592" s="73"/>
      <c r="P25592" s="73"/>
    </row>
    <row r="25593" spans="2:16" ht="15.6" x14ac:dyDescent="0.3">
      <c r="B25593"/>
      <c r="I25593" s="73"/>
      <c r="J25593" s="73"/>
      <c r="K25593" s="73"/>
      <c r="L25593" s="73"/>
      <c r="M25593" s="73"/>
      <c r="N25593" s="73"/>
      <c r="O25593" s="73"/>
      <c r="P25593" s="73"/>
    </row>
    <row r="25594" spans="2:16" ht="15.6" x14ac:dyDescent="0.3">
      <c r="B25594"/>
      <c r="I25594" s="73"/>
      <c r="J25594" s="73"/>
      <c r="K25594" s="73"/>
      <c r="L25594" s="73"/>
      <c r="M25594" s="73"/>
      <c r="N25594" s="73"/>
      <c r="O25594" s="73"/>
      <c r="P25594" s="73"/>
    </row>
    <row r="25595" spans="2:16" ht="15.6" x14ac:dyDescent="0.3">
      <c r="B25595"/>
      <c r="I25595" s="73"/>
      <c r="J25595" s="73"/>
      <c r="K25595" s="73"/>
      <c r="L25595" s="73"/>
      <c r="M25595" s="73"/>
      <c r="N25595" s="73"/>
      <c r="O25595" s="73"/>
      <c r="P25595" s="73"/>
    </row>
    <row r="25596" spans="2:16" ht="15.6" x14ac:dyDescent="0.3">
      <c r="B25596"/>
      <c r="I25596" s="73"/>
      <c r="J25596" s="73"/>
      <c r="K25596" s="73"/>
      <c r="L25596" s="73"/>
      <c r="M25596" s="73"/>
      <c r="N25596" s="73"/>
      <c r="O25596" s="73"/>
      <c r="P25596" s="73"/>
    </row>
    <row r="25597" spans="2:16" ht="15.6" x14ac:dyDescent="0.3">
      <c r="B25597"/>
      <c r="I25597" s="73"/>
      <c r="J25597" s="73"/>
      <c r="K25597" s="73"/>
      <c r="L25597" s="73"/>
      <c r="M25597" s="73"/>
      <c r="N25597" s="73"/>
      <c r="O25597" s="73"/>
      <c r="P25597" s="73"/>
    </row>
    <row r="25598" spans="2:16" ht="15.6" x14ac:dyDescent="0.3">
      <c r="B25598"/>
      <c r="I25598" s="73"/>
      <c r="J25598" s="73"/>
      <c r="K25598" s="73"/>
      <c r="L25598" s="73"/>
      <c r="M25598" s="73"/>
      <c r="N25598" s="73"/>
      <c r="O25598" s="73"/>
      <c r="P25598" s="73"/>
    </row>
    <row r="25599" spans="2:16" ht="15.6" x14ac:dyDescent="0.3">
      <c r="B25599"/>
      <c r="I25599" s="73"/>
      <c r="J25599" s="73"/>
      <c r="K25599" s="73"/>
      <c r="L25599" s="73"/>
      <c r="M25599" s="73"/>
      <c r="N25599" s="73"/>
      <c r="O25599" s="73"/>
      <c r="P25599" s="73"/>
    </row>
    <row r="25600" spans="2:16" ht="15.6" x14ac:dyDescent="0.3">
      <c r="B25600"/>
      <c r="I25600" s="73"/>
      <c r="J25600" s="73"/>
      <c r="K25600" s="73"/>
      <c r="L25600" s="73"/>
      <c r="M25600" s="73"/>
      <c r="N25600" s="73"/>
      <c r="O25600" s="73"/>
      <c r="P25600" s="73"/>
    </row>
    <row r="25601" spans="2:16" ht="15.6" x14ac:dyDescent="0.3">
      <c r="B25601"/>
      <c r="I25601" s="73"/>
      <c r="J25601" s="73"/>
      <c r="K25601" s="73"/>
      <c r="L25601" s="73"/>
      <c r="M25601" s="73"/>
      <c r="N25601" s="73"/>
      <c r="O25601" s="73"/>
      <c r="P25601" s="73"/>
    </row>
    <row r="25602" spans="2:16" ht="15.6" x14ac:dyDescent="0.3">
      <c r="B25602"/>
      <c r="I25602" s="73"/>
      <c r="J25602" s="73"/>
      <c r="K25602" s="73"/>
      <c r="L25602" s="73"/>
      <c r="M25602" s="73"/>
      <c r="N25602" s="73"/>
      <c r="O25602" s="73"/>
      <c r="P25602" s="73"/>
    </row>
    <row r="25603" spans="2:16" ht="15.6" x14ac:dyDescent="0.3">
      <c r="B25603"/>
      <c r="I25603" s="73"/>
      <c r="J25603" s="73"/>
      <c r="K25603" s="73"/>
      <c r="L25603" s="73"/>
      <c r="M25603" s="73"/>
      <c r="N25603" s="73"/>
      <c r="O25603" s="73"/>
      <c r="P25603" s="73"/>
    </row>
    <row r="25604" spans="2:16" ht="15.6" x14ac:dyDescent="0.3">
      <c r="B25604"/>
      <c r="I25604" s="73"/>
      <c r="J25604" s="73"/>
      <c r="K25604" s="73"/>
      <c r="L25604" s="73"/>
      <c r="M25604" s="73"/>
      <c r="N25604" s="73"/>
      <c r="O25604" s="73"/>
      <c r="P25604" s="73"/>
    </row>
    <row r="25605" spans="2:16" ht="15.6" x14ac:dyDescent="0.3">
      <c r="B25605"/>
      <c r="I25605" s="73"/>
      <c r="J25605" s="73"/>
      <c r="K25605" s="73"/>
      <c r="L25605" s="73"/>
      <c r="M25605" s="73"/>
      <c r="N25605" s="73"/>
      <c r="O25605" s="73"/>
      <c r="P25605" s="73"/>
    </row>
    <row r="25606" spans="2:16" ht="15.6" x14ac:dyDescent="0.3">
      <c r="B25606"/>
      <c r="I25606" s="73"/>
      <c r="J25606" s="73"/>
      <c r="K25606" s="73"/>
      <c r="L25606" s="73"/>
      <c r="M25606" s="73"/>
      <c r="N25606" s="73"/>
      <c r="O25606" s="73"/>
      <c r="P25606" s="73"/>
    </row>
    <row r="25607" spans="2:16" ht="15.6" x14ac:dyDescent="0.3">
      <c r="B25607"/>
      <c r="I25607" s="73"/>
      <c r="J25607" s="73"/>
      <c r="K25607" s="73"/>
      <c r="L25607" s="73"/>
      <c r="M25607" s="73"/>
      <c r="N25607" s="73"/>
      <c r="O25607" s="73"/>
      <c r="P25607" s="73"/>
    </row>
    <row r="25608" spans="2:16" ht="15.6" x14ac:dyDescent="0.3">
      <c r="B25608"/>
      <c r="I25608" s="73"/>
      <c r="J25608" s="73"/>
      <c r="K25608" s="73"/>
      <c r="L25608" s="73"/>
      <c r="M25608" s="73"/>
      <c r="N25608" s="73"/>
      <c r="O25608" s="73"/>
      <c r="P25608" s="73"/>
    </row>
    <row r="25609" spans="2:16" ht="15.6" x14ac:dyDescent="0.3">
      <c r="B25609"/>
      <c r="I25609" s="73"/>
      <c r="J25609" s="73"/>
      <c r="K25609" s="73"/>
      <c r="L25609" s="73"/>
      <c r="M25609" s="73"/>
      <c r="N25609" s="73"/>
      <c r="O25609" s="73"/>
      <c r="P25609" s="73"/>
    </row>
    <row r="25610" spans="2:16" ht="15.6" x14ac:dyDescent="0.3">
      <c r="B25610"/>
      <c r="I25610" s="73"/>
      <c r="J25610" s="73"/>
      <c r="K25610" s="73"/>
      <c r="L25610" s="73"/>
      <c r="M25610" s="73"/>
      <c r="N25610" s="73"/>
      <c r="O25610" s="73"/>
      <c r="P25610" s="73"/>
    </row>
    <row r="25611" spans="2:16" ht="15.6" x14ac:dyDescent="0.3">
      <c r="B25611"/>
      <c r="I25611" s="73"/>
      <c r="J25611" s="73"/>
      <c r="K25611" s="73"/>
      <c r="L25611" s="73"/>
      <c r="M25611" s="73"/>
      <c r="N25611" s="73"/>
      <c r="O25611" s="73"/>
      <c r="P25611" s="73"/>
    </row>
    <row r="25612" spans="2:16" ht="15.6" x14ac:dyDescent="0.3">
      <c r="B25612"/>
      <c r="I25612" s="73"/>
      <c r="J25612" s="73"/>
      <c r="K25612" s="73"/>
      <c r="L25612" s="73"/>
      <c r="M25612" s="73"/>
      <c r="N25612" s="73"/>
      <c r="O25612" s="73"/>
      <c r="P25612" s="73"/>
    </row>
    <row r="25613" spans="2:16" ht="15.6" x14ac:dyDescent="0.3">
      <c r="B25613"/>
      <c r="I25613" s="73"/>
      <c r="J25613" s="73"/>
      <c r="K25613" s="73"/>
      <c r="L25613" s="73"/>
      <c r="M25613" s="73"/>
      <c r="N25613" s="73"/>
      <c r="O25613" s="73"/>
      <c r="P25613" s="73"/>
    </row>
    <row r="25614" spans="2:16" ht="15.6" x14ac:dyDescent="0.3">
      <c r="B25614"/>
      <c r="I25614" s="73"/>
      <c r="J25614" s="73"/>
      <c r="K25614" s="73"/>
      <c r="L25614" s="73"/>
      <c r="M25614" s="73"/>
      <c r="N25614" s="73"/>
      <c r="O25614" s="73"/>
      <c r="P25614" s="73"/>
    </row>
    <row r="25615" spans="2:16" ht="15.6" x14ac:dyDescent="0.3">
      <c r="B25615"/>
      <c r="I25615" s="73"/>
      <c r="J25615" s="73"/>
      <c r="K25615" s="73"/>
      <c r="L25615" s="73"/>
      <c r="M25615" s="73"/>
      <c r="N25615" s="73"/>
      <c r="O25615" s="73"/>
      <c r="P25615" s="73"/>
    </row>
    <row r="25616" spans="2:16" ht="15.6" x14ac:dyDescent="0.3">
      <c r="B25616"/>
      <c r="I25616" s="73"/>
      <c r="J25616" s="73"/>
      <c r="K25616" s="73"/>
      <c r="L25616" s="73"/>
      <c r="M25616" s="73"/>
      <c r="N25616" s="73"/>
      <c r="O25616" s="73"/>
      <c r="P25616" s="73"/>
    </row>
    <row r="25617" spans="2:16" ht="15.6" x14ac:dyDescent="0.3">
      <c r="B25617"/>
      <c r="I25617" s="73"/>
      <c r="J25617" s="73"/>
      <c r="K25617" s="73"/>
      <c r="L25617" s="73"/>
      <c r="M25617" s="73"/>
      <c r="N25617" s="73"/>
      <c r="O25617" s="73"/>
      <c r="P25617" s="73"/>
    </row>
    <row r="25618" spans="2:16" ht="15.6" x14ac:dyDescent="0.3">
      <c r="B25618"/>
      <c r="I25618" s="73"/>
      <c r="J25618" s="73"/>
      <c r="K25618" s="73"/>
      <c r="L25618" s="73"/>
      <c r="M25618" s="73"/>
      <c r="N25618" s="73"/>
      <c r="O25618" s="73"/>
      <c r="P25618" s="73"/>
    </row>
    <row r="25619" spans="2:16" ht="15.6" x14ac:dyDescent="0.3">
      <c r="B25619"/>
      <c r="I25619" s="73"/>
      <c r="J25619" s="73"/>
      <c r="K25619" s="73"/>
      <c r="L25619" s="73"/>
      <c r="M25619" s="73"/>
      <c r="N25619" s="73"/>
      <c r="O25619" s="73"/>
      <c r="P25619" s="73"/>
    </row>
    <row r="25620" spans="2:16" ht="15.6" x14ac:dyDescent="0.3">
      <c r="B25620"/>
      <c r="I25620" s="73"/>
      <c r="J25620" s="73"/>
      <c r="K25620" s="73"/>
      <c r="L25620" s="73"/>
      <c r="M25620" s="73"/>
      <c r="N25620" s="73"/>
      <c r="O25620" s="73"/>
      <c r="P25620" s="73"/>
    </row>
    <row r="25621" spans="2:16" ht="15.6" x14ac:dyDescent="0.3">
      <c r="B25621"/>
      <c r="I25621" s="73"/>
      <c r="J25621" s="73"/>
      <c r="K25621" s="73"/>
      <c r="L25621" s="73"/>
      <c r="M25621" s="73"/>
      <c r="N25621" s="73"/>
      <c r="O25621" s="73"/>
      <c r="P25621" s="73"/>
    </row>
    <row r="25622" spans="2:16" ht="15.6" x14ac:dyDescent="0.3">
      <c r="B25622"/>
      <c r="I25622" s="73"/>
      <c r="J25622" s="73"/>
      <c r="K25622" s="73"/>
      <c r="L25622" s="73"/>
      <c r="M25622" s="73"/>
      <c r="N25622" s="73"/>
      <c r="O25622" s="73"/>
      <c r="P25622" s="73"/>
    </row>
    <row r="25623" spans="2:16" ht="15.6" x14ac:dyDescent="0.3">
      <c r="B25623"/>
      <c r="I25623" s="73"/>
      <c r="J25623" s="73"/>
      <c r="K25623" s="73"/>
      <c r="L25623" s="73"/>
      <c r="M25623" s="73"/>
      <c r="N25623" s="73"/>
      <c r="O25623" s="73"/>
      <c r="P25623" s="73"/>
    </row>
    <row r="25624" spans="2:16" ht="15.6" x14ac:dyDescent="0.3">
      <c r="B25624"/>
      <c r="I25624" s="73"/>
      <c r="J25624" s="73"/>
      <c r="K25624" s="73"/>
      <c r="L25624" s="73"/>
      <c r="M25624" s="73"/>
      <c r="N25624" s="73"/>
      <c r="O25624" s="73"/>
      <c r="P25624" s="73"/>
    </row>
    <row r="25625" spans="2:16" ht="15.6" x14ac:dyDescent="0.3">
      <c r="B25625"/>
      <c r="I25625" s="73"/>
      <c r="J25625" s="73"/>
      <c r="K25625" s="73"/>
      <c r="L25625" s="73"/>
      <c r="M25625" s="73"/>
      <c r="N25625" s="73"/>
      <c r="O25625" s="73"/>
      <c r="P25625" s="73"/>
    </row>
    <row r="25626" spans="2:16" ht="15.6" x14ac:dyDescent="0.3">
      <c r="B25626"/>
      <c r="I25626" s="73"/>
      <c r="J25626" s="73"/>
      <c r="K25626" s="73"/>
      <c r="L25626" s="73"/>
      <c r="M25626" s="73"/>
      <c r="N25626" s="73"/>
      <c r="O25626" s="73"/>
      <c r="P25626" s="73"/>
    </row>
    <row r="25627" spans="2:16" ht="15.6" x14ac:dyDescent="0.3">
      <c r="B25627"/>
      <c r="I25627" s="73"/>
      <c r="J25627" s="73"/>
      <c r="K25627" s="73"/>
      <c r="L25627" s="73"/>
      <c r="M25627" s="73"/>
      <c r="N25627" s="73"/>
      <c r="O25627" s="73"/>
      <c r="P25627" s="73"/>
    </row>
    <row r="25628" spans="2:16" ht="15.6" x14ac:dyDescent="0.3">
      <c r="B25628"/>
      <c r="I25628" s="73"/>
      <c r="J25628" s="73"/>
      <c r="K25628" s="73"/>
      <c r="L25628" s="73"/>
      <c r="M25628" s="73"/>
      <c r="N25628" s="73"/>
      <c r="O25628" s="73"/>
      <c r="P25628" s="73"/>
    </row>
    <row r="25629" spans="2:16" ht="15.6" x14ac:dyDescent="0.3">
      <c r="B25629"/>
      <c r="I25629" s="73"/>
      <c r="J25629" s="73"/>
      <c r="K25629" s="73"/>
      <c r="L25629" s="73"/>
      <c r="M25629" s="73"/>
      <c r="N25629" s="73"/>
      <c r="O25629" s="73"/>
      <c r="P25629" s="73"/>
    </row>
    <row r="25630" spans="2:16" ht="15.6" x14ac:dyDescent="0.3">
      <c r="B25630"/>
      <c r="I25630" s="73"/>
      <c r="J25630" s="73"/>
      <c r="K25630" s="73"/>
      <c r="L25630" s="73"/>
      <c r="M25630" s="73"/>
      <c r="N25630" s="73"/>
      <c r="O25630" s="73"/>
      <c r="P25630" s="73"/>
    </row>
    <row r="25631" spans="2:16" ht="15.6" x14ac:dyDescent="0.3">
      <c r="B25631"/>
      <c r="I25631" s="73"/>
      <c r="J25631" s="73"/>
      <c r="K25631" s="73"/>
      <c r="L25631" s="73"/>
      <c r="M25631" s="73"/>
      <c r="N25631" s="73"/>
      <c r="O25631" s="73"/>
      <c r="P25631" s="73"/>
    </row>
    <row r="25632" spans="2:16" ht="15.6" x14ac:dyDescent="0.3">
      <c r="B25632"/>
      <c r="I25632" s="73"/>
      <c r="J25632" s="73"/>
      <c r="K25632" s="73"/>
      <c r="L25632" s="73"/>
      <c r="M25632" s="73"/>
      <c r="N25632" s="73"/>
      <c r="O25632" s="73"/>
      <c r="P25632" s="73"/>
    </row>
    <row r="25633" spans="2:16" ht="15.6" x14ac:dyDescent="0.3">
      <c r="B25633"/>
      <c r="I25633" s="73"/>
      <c r="J25633" s="73"/>
      <c r="K25633" s="73"/>
      <c r="L25633" s="73"/>
      <c r="M25633" s="73"/>
      <c r="N25633" s="73"/>
      <c r="O25633" s="73"/>
      <c r="P25633" s="73"/>
    </row>
    <row r="25634" spans="2:16" ht="15.6" x14ac:dyDescent="0.3">
      <c r="B25634"/>
      <c r="I25634" s="73"/>
      <c r="J25634" s="73"/>
      <c r="K25634" s="73"/>
      <c r="L25634" s="73"/>
      <c r="M25634" s="73"/>
      <c r="N25634" s="73"/>
      <c r="O25634" s="73"/>
      <c r="P25634" s="73"/>
    </row>
    <row r="25635" spans="2:16" ht="15.6" x14ac:dyDescent="0.3">
      <c r="B25635"/>
      <c r="I25635" s="73"/>
      <c r="J25635" s="73"/>
      <c r="K25635" s="73"/>
      <c r="L25635" s="73"/>
      <c r="M25635" s="73"/>
      <c r="N25635" s="73"/>
      <c r="O25635" s="73"/>
      <c r="P25635" s="73"/>
    </row>
    <row r="25636" spans="2:16" ht="15.6" x14ac:dyDescent="0.3">
      <c r="B25636"/>
      <c r="I25636" s="73"/>
      <c r="J25636" s="73"/>
      <c r="K25636" s="73"/>
      <c r="L25636" s="73"/>
      <c r="M25636" s="73"/>
      <c r="N25636" s="73"/>
      <c r="O25636" s="73"/>
      <c r="P25636" s="73"/>
    </row>
    <row r="25637" spans="2:16" ht="15.6" x14ac:dyDescent="0.3">
      <c r="B25637"/>
      <c r="I25637" s="73"/>
      <c r="J25637" s="73"/>
      <c r="K25637" s="73"/>
      <c r="L25637" s="73"/>
      <c r="M25637" s="73"/>
      <c r="N25637" s="73"/>
      <c r="O25637" s="73"/>
      <c r="P25637" s="73"/>
    </row>
    <row r="25638" spans="2:16" ht="15.6" x14ac:dyDescent="0.3">
      <c r="B25638"/>
      <c r="I25638" s="73"/>
      <c r="J25638" s="73"/>
      <c r="K25638" s="73"/>
      <c r="L25638" s="73"/>
      <c r="M25638" s="73"/>
      <c r="N25638" s="73"/>
      <c r="O25638" s="73"/>
      <c r="P25638" s="73"/>
    </row>
    <row r="25639" spans="2:16" ht="15.6" x14ac:dyDescent="0.3">
      <c r="B25639"/>
      <c r="I25639" s="73"/>
      <c r="J25639" s="73"/>
      <c r="K25639" s="73"/>
      <c r="L25639" s="73"/>
      <c r="M25639" s="73"/>
      <c r="N25639" s="73"/>
      <c r="O25639" s="73"/>
      <c r="P25639" s="73"/>
    </row>
    <row r="25640" spans="2:16" ht="15.6" x14ac:dyDescent="0.3">
      <c r="B25640"/>
      <c r="I25640" s="73"/>
      <c r="J25640" s="73"/>
      <c r="K25640" s="73"/>
      <c r="L25640" s="73"/>
      <c r="M25640" s="73"/>
      <c r="N25640" s="73"/>
      <c r="O25640" s="73"/>
      <c r="P25640" s="73"/>
    </row>
    <row r="25641" spans="2:16" ht="15.6" x14ac:dyDescent="0.3">
      <c r="B25641"/>
      <c r="I25641" s="73"/>
      <c r="J25641" s="73"/>
      <c r="K25641" s="73"/>
      <c r="L25641" s="73"/>
      <c r="M25641" s="73"/>
      <c r="N25641" s="73"/>
      <c r="O25641" s="73"/>
      <c r="P25641" s="73"/>
    </row>
    <row r="25642" spans="2:16" ht="15.6" x14ac:dyDescent="0.3">
      <c r="B25642"/>
      <c r="I25642" s="73"/>
      <c r="J25642" s="73"/>
      <c r="K25642" s="73"/>
      <c r="L25642" s="73"/>
      <c r="M25642" s="73"/>
      <c r="N25642" s="73"/>
      <c r="O25642" s="73"/>
      <c r="P25642" s="73"/>
    </row>
    <row r="25643" spans="2:16" ht="15.6" x14ac:dyDescent="0.3">
      <c r="B25643"/>
      <c r="I25643" s="73"/>
      <c r="J25643" s="73"/>
      <c r="K25643" s="73"/>
      <c r="L25643" s="73"/>
      <c r="M25643" s="73"/>
      <c r="N25643" s="73"/>
      <c r="O25643" s="73"/>
      <c r="P25643" s="73"/>
    </row>
    <row r="25644" spans="2:16" ht="15.6" x14ac:dyDescent="0.3">
      <c r="B25644"/>
      <c r="I25644" s="73"/>
      <c r="J25644" s="73"/>
      <c r="K25644" s="73"/>
      <c r="L25644" s="73"/>
      <c r="M25644" s="73"/>
      <c r="N25644" s="73"/>
      <c r="O25644" s="73"/>
      <c r="P25644" s="73"/>
    </row>
    <row r="25645" spans="2:16" ht="15.6" x14ac:dyDescent="0.3">
      <c r="B25645"/>
      <c r="I25645" s="73"/>
      <c r="J25645" s="73"/>
      <c r="K25645" s="73"/>
      <c r="L25645" s="73"/>
      <c r="M25645" s="73"/>
      <c r="N25645" s="73"/>
      <c r="O25645" s="73"/>
      <c r="P25645" s="73"/>
    </row>
    <row r="25646" spans="2:16" ht="15.6" x14ac:dyDescent="0.3">
      <c r="B25646"/>
      <c r="I25646" s="73"/>
      <c r="J25646" s="73"/>
      <c r="K25646" s="73"/>
      <c r="L25646" s="73"/>
      <c r="M25646" s="73"/>
      <c r="N25646" s="73"/>
      <c r="O25646" s="73"/>
      <c r="P25646" s="73"/>
    </row>
    <row r="25647" spans="2:16" ht="15.6" x14ac:dyDescent="0.3">
      <c r="B25647"/>
      <c r="I25647" s="73"/>
      <c r="J25647" s="73"/>
      <c r="K25647" s="73"/>
      <c r="L25647" s="73"/>
      <c r="M25647" s="73"/>
      <c r="N25647" s="73"/>
      <c r="O25647" s="73"/>
      <c r="P25647" s="73"/>
    </row>
    <row r="25648" spans="2:16" ht="15.6" x14ac:dyDescent="0.3">
      <c r="B25648"/>
      <c r="I25648" s="73"/>
      <c r="J25648" s="73"/>
      <c r="K25648" s="73"/>
      <c r="L25648" s="73"/>
      <c r="M25648" s="73"/>
      <c r="N25648" s="73"/>
      <c r="O25648" s="73"/>
      <c r="P25648" s="73"/>
    </row>
    <row r="25649" spans="2:16" ht="15.6" x14ac:dyDescent="0.3">
      <c r="B25649"/>
      <c r="I25649" s="73"/>
      <c r="J25649" s="73"/>
      <c r="K25649" s="73"/>
      <c r="L25649" s="73"/>
      <c r="M25649" s="73"/>
      <c r="N25649" s="73"/>
      <c r="O25649" s="73"/>
      <c r="P25649" s="73"/>
    </row>
    <row r="25650" spans="2:16" ht="15.6" x14ac:dyDescent="0.3">
      <c r="B25650"/>
      <c r="I25650" s="73"/>
      <c r="J25650" s="73"/>
      <c r="K25650" s="73"/>
      <c r="L25650" s="73"/>
      <c r="M25650" s="73"/>
      <c r="N25650" s="73"/>
      <c r="O25650" s="73"/>
      <c r="P25650" s="73"/>
    </row>
    <row r="25651" spans="2:16" ht="15.6" x14ac:dyDescent="0.3">
      <c r="B25651"/>
      <c r="I25651" s="73"/>
      <c r="J25651" s="73"/>
      <c r="K25651" s="73"/>
      <c r="L25651" s="73"/>
      <c r="M25651" s="73"/>
      <c r="N25651" s="73"/>
      <c r="O25651" s="73"/>
      <c r="P25651" s="73"/>
    </row>
    <row r="25652" spans="2:16" ht="15.6" x14ac:dyDescent="0.3">
      <c r="B25652"/>
      <c r="I25652" s="73"/>
      <c r="J25652" s="73"/>
      <c r="K25652" s="73"/>
      <c r="L25652" s="73"/>
      <c r="M25652" s="73"/>
      <c r="N25652" s="73"/>
      <c r="O25652" s="73"/>
      <c r="P25652" s="73"/>
    </row>
    <row r="25653" spans="2:16" ht="15.6" x14ac:dyDescent="0.3">
      <c r="B25653"/>
      <c r="I25653" s="73"/>
      <c r="J25653" s="73"/>
      <c r="K25653" s="73"/>
      <c r="L25653" s="73"/>
      <c r="M25653" s="73"/>
      <c r="N25653" s="73"/>
      <c r="O25653" s="73"/>
      <c r="P25653" s="73"/>
    </row>
    <row r="25654" spans="2:16" ht="15.6" x14ac:dyDescent="0.3">
      <c r="B25654"/>
      <c r="I25654" s="73"/>
      <c r="J25654" s="73"/>
      <c r="K25654" s="73"/>
      <c r="L25654" s="73"/>
      <c r="M25654" s="73"/>
      <c r="N25654" s="73"/>
      <c r="O25654" s="73"/>
      <c r="P25654" s="73"/>
    </row>
    <row r="25655" spans="2:16" ht="15.6" x14ac:dyDescent="0.3">
      <c r="B25655"/>
      <c r="I25655" s="73"/>
      <c r="J25655" s="73"/>
      <c r="K25655" s="73"/>
      <c r="L25655" s="73"/>
      <c r="M25655" s="73"/>
      <c r="N25655" s="73"/>
      <c r="O25655" s="73"/>
      <c r="P25655" s="73"/>
    </row>
    <row r="25656" spans="2:16" ht="15.6" x14ac:dyDescent="0.3">
      <c r="B25656"/>
      <c r="I25656" s="73"/>
      <c r="J25656" s="73"/>
      <c r="K25656" s="73"/>
      <c r="L25656" s="73"/>
      <c r="M25656" s="73"/>
      <c r="N25656" s="73"/>
      <c r="O25656" s="73"/>
      <c r="P25656" s="73"/>
    </row>
    <row r="25657" spans="2:16" ht="15.6" x14ac:dyDescent="0.3">
      <c r="B25657"/>
      <c r="I25657" s="73"/>
      <c r="J25657" s="73"/>
      <c r="K25657" s="73"/>
      <c r="L25657" s="73"/>
      <c r="M25657" s="73"/>
      <c r="N25657" s="73"/>
      <c r="O25657" s="73"/>
      <c r="P25657" s="73"/>
    </row>
    <row r="25658" spans="2:16" ht="15.6" x14ac:dyDescent="0.3">
      <c r="B25658"/>
      <c r="I25658" s="73"/>
      <c r="J25658" s="73"/>
      <c r="K25658" s="73"/>
      <c r="L25658" s="73"/>
      <c r="M25658" s="73"/>
      <c r="N25658" s="73"/>
      <c r="O25658" s="73"/>
      <c r="P25658" s="73"/>
    </row>
    <row r="25659" spans="2:16" ht="15.6" x14ac:dyDescent="0.3">
      <c r="B25659"/>
      <c r="I25659" s="73"/>
      <c r="J25659" s="73"/>
      <c r="K25659" s="73"/>
      <c r="L25659" s="73"/>
      <c r="M25659" s="73"/>
      <c r="N25659" s="73"/>
      <c r="O25659" s="73"/>
      <c r="P25659" s="73"/>
    </row>
    <row r="25660" spans="2:16" ht="15.6" x14ac:dyDescent="0.3">
      <c r="B25660"/>
      <c r="I25660" s="73"/>
      <c r="J25660" s="73"/>
      <c r="K25660" s="73"/>
      <c r="L25660" s="73"/>
      <c r="M25660" s="73"/>
      <c r="N25660" s="73"/>
      <c r="O25660" s="73"/>
      <c r="P25660" s="73"/>
    </row>
    <row r="25661" spans="2:16" ht="15.6" x14ac:dyDescent="0.3">
      <c r="B25661"/>
      <c r="I25661" s="73"/>
      <c r="J25661" s="73"/>
      <c r="K25661" s="73"/>
      <c r="L25661" s="73"/>
      <c r="M25661" s="73"/>
      <c r="N25661" s="73"/>
      <c r="O25661" s="73"/>
      <c r="P25661" s="73"/>
    </row>
    <row r="25662" spans="2:16" ht="15.6" x14ac:dyDescent="0.3">
      <c r="B25662"/>
      <c r="I25662" s="73"/>
      <c r="J25662" s="73"/>
      <c r="K25662" s="73"/>
      <c r="L25662" s="73"/>
      <c r="M25662" s="73"/>
      <c r="N25662" s="73"/>
      <c r="O25662" s="73"/>
      <c r="P25662" s="73"/>
    </row>
    <row r="25663" spans="2:16" ht="15.6" x14ac:dyDescent="0.3">
      <c r="B25663"/>
      <c r="I25663" s="73"/>
      <c r="J25663" s="73"/>
      <c r="K25663" s="73"/>
      <c r="L25663" s="73"/>
      <c r="M25663" s="73"/>
      <c r="N25663" s="73"/>
      <c r="O25663" s="73"/>
      <c r="P25663" s="73"/>
    </row>
    <row r="25664" spans="2:16" ht="15.6" x14ac:dyDescent="0.3">
      <c r="B25664"/>
      <c r="I25664" s="73"/>
      <c r="J25664" s="73"/>
      <c r="K25664" s="73"/>
      <c r="L25664" s="73"/>
      <c r="M25664" s="73"/>
      <c r="N25664" s="73"/>
      <c r="O25664" s="73"/>
      <c r="P25664" s="73"/>
    </row>
    <row r="25665" spans="2:16" ht="15.6" x14ac:dyDescent="0.3">
      <c r="B25665"/>
      <c r="I25665" s="73"/>
      <c r="J25665" s="73"/>
      <c r="K25665" s="73"/>
      <c r="L25665" s="73"/>
      <c r="M25665" s="73"/>
      <c r="N25665" s="73"/>
      <c r="O25665" s="73"/>
      <c r="P25665" s="73"/>
    </row>
    <row r="25666" spans="2:16" ht="15.6" x14ac:dyDescent="0.3">
      <c r="B25666"/>
      <c r="I25666" s="73"/>
      <c r="J25666" s="73"/>
      <c r="K25666" s="73"/>
      <c r="L25666" s="73"/>
      <c r="M25666" s="73"/>
      <c r="N25666" s="73"/>
      <c r="O25666" s="73"/>
      <c r="P25666" s="73"/>
    </row>
    <row r="25667" spans="2:16" ht="15.6" x14ac:dyDescent="0.3">
      <c r="B25667"/>
      <c r="I25667" s="73"/>
      <c r="J25667" s="73"/>
      <c r="K25667" s="73"/>
      <c r="L25667" s="73"/>
      <c r="M25667" s="73"/>
      <c r="N25667" s="73"/>
      <c r="O25667" s="73"/>
      <c r="P25667" s="73"/>
    </row>
    <row r="25668" spans="2:16" ht="15.6" x14ac:dyDescent="0.3">
      <c r="B25668"/>
      <c r="I25668" s="73"/>
      <c r="J25668" s="73"/>
      <c r="K25668" s="73"/>
      <c r="L25668" s="73"/>
      <c r="M25668" s="73"/>
      <c r="N25668" s="73"/>
      <c r="O25668" s="73"/>
      <c r="P25668" s="73"/>
    </row>
    <row r="25669" spans="2:16" ht="15.6" x14ac:dyDescent="0.3">
      <c r="B25669"/>
      <c r="I25669" s="73"/>
      <c r="J25669" s="73"/>
      <c r="K25669" s="73"/>
      <c r="L25669" s="73"/>
      <c r="M25669" s="73"/>
      <c r="N25669" s="73"/>
      <c r="O25669" s="73"/>
      <c r="P25669" s="73"/>
    </row>
    <row r="25670" spans="2:16" ht="15.6" x14ac:dyDescent="0.3">
      <c r="B25670"/>
      <c r="I25670" s="73"/>
      <c r="J25670" s="73"/>
      <c r="K25670" s="73"/>
      <c r="L25670" s="73"/>
      <c r="M25670" s="73"/>
      <c r="N25670" s="73"/>
      <c r="O25670" s="73"/>
      <c r="P25670" s="73"/>
    </row>
    <row r="25671" spans="2:16" ht="15.6" x14ac:dyDescent="0.3">
      <c r="B25671"/>
      <c r="I25671" s="73"/>
      <c r="J25671" s="73"/>
      <c r="K25671" s="73"/>
      <c r="L25671" s="73"/>
      <c r="M25671" s="73"/>
      <c r="N25671" s="73"/>
      <c r="O25671" s="73"/>
      <c r="P25671" s="73"/>
    </row>
    <row r="25672" spans="2:16" ht="15.6" x14ac:dyDescent="0.3">
      <c r="B25672"/>
      <c r="I25672" s="73"/>
      <c r="J25672" s="73"/>
      <c r="K25672" s="73"/>
      <c r="L25672" s="73"/>
      <c r="M25672" s="73"/>
      <c r="N25672" s="73"/>
      <c r="O25672" s="73"/>
      <c r="P25672" s="73"/>
    </row>
    <row r="25673" spans="2:16" ht="15.6" x14ac:dyDescent="0.3">
      <c r="B25673"/>
      <c r="I25673" s="73"/>
      <c r="J25673" s="73"/>
      <c r="K25673" s="73"/>
      <c r="L25673" s="73"/>
      <c r="M25673" s="73"/>
      <c r="N25673" s="73"/>
      <c r="O25673" s="73"/>
      <c r="P25673" s="73"/>
    </row>
    <row r="25674" spans="2:16" ht="15.6" x14ac:dyDescent="0.3">
      <c r="B25674"/>
      <c r="I25674" s="73"/>
      <c r="J25674" s="73"/>
      <c r="K25674" s="73"/>
      <c r="L25674" s="73"/>
      <c r="M25674" s="73"/>
      <c r="N25674" s="73"/>
      <c r="O25674" s="73"/>
      <c r="P25674" s="73"/>
    </row>
    <row r="25675" spans="2:16" ht="15.6" x14ac:dyDescent="0.3">
      <c r="B25675"/>
      <c r="I25675" s="73"/>
      <c r="J25675" s="73"/>
      <c r="K25675" s="73"/>
      <c r="L25675" s="73"/>
      <c r="M25675" s="73"/>
      <c r="N25675" s="73"/>
      <c r="O25675" s="73"/>
      <c r="P25675" s="73"/>
    </row>
    <row r="25676" spans="2:16" ht="15.6" x14ac:dyDescent="0.3">
      <c r="B25676"/>
      <c r="I25676" s="73"/>
      <c r="J25676" s="73"/>
      <c r="K25676" s="73"/>
      <c r="L25676" s="73"/>
      <c r="M25676" s="73"/>
      <c r="N25676" s="73"/>
      <c r="O25676" s="73"/>
      <c r="P25676" s="73"/>
    </row>
    <row r="25677" spans="2:16" ht="15.6" x14ac:dyDescent="0.3">
      <c r="B25677"/>
      <c r="I25677" s="73"/>
      <c r="J25677" s="73"/>
      <c r="K25677" s="73"/>
      <c r="L25677" s="73"/>
      <c r="M25677" s="73"/>
      <c r="N25677" s="73"/>
      <c r="O25677" s="73"/>
      <c r="P25677" s="73"/>
    </row>
    <row r="25678" spans="2:16" ht="15.6" x14ac:dyDescent="0.3">
      <c r="B25678"/>
      <c r="I25678" s="73"/>
      <c r="J25678" s="73"/>
      <c r="K25678" s="73"/>
      <c r="L25678" s="73"/>
      <c r="M25678" s="73"/>
      <c r="N25678" s="73"/>
      <c r="O25678" s="73"/>
      <c r="P25678" s="73"/>
    </row>
    <row r="25679" spans="2:16" ht="15.6" x14ac:dyDescent="0.3">
      <c r="B25679"/>
      <c r="I25679" s="73"/>
      <c r="J25679" s="73"/>
      <c r="K25679" s="73"/>
      <c r="L25679" s="73"/>
      <c r="M25679" s="73"/>
      <c r="N25679" s="73"/>
      <c r="O25679" s="73"/>
      <c r="P25679" s="73"/>
    </row>
    <row r="25680" spans="2:16" ht="15.6" x14ac:dyDescent="0.3">
      <c r="B25680"/>
      <c r="I25680" s="73"/>
      <c r="J25680" s="73"/>
      <c r="K25680" s="73"/>
      <c r="L25680" s="73"/>
      <c r="M25680" s="73"/>
      <c r="N25680" s="73"/>
      <c r="O25680" s="73"/>
      <c r="P25680" s="73"/>
    </row>
    <row r="25681" spans="2:16" ht="15.6" x14ac:dyDescent="0.3">
      <c r="B25681"/>
      <c r="I25681" s="73"/>
      <c r="J25681" s="73"/>
      <c r="K25681" s="73"/>
      <c r="L25681" s="73"/>
      <c r="M25681" s="73"/>
      <c r="N25681" s="73"/>
      <c r="O25681" s="73"/>
      <c r="P25681" s="73"/>
    </row>
    <row r="25682" spans="2:16" ht="15.6" x14ac:dyDescent="0.3">
      <c r="B25682"/>
      <c r="I25682" s="73"/>
      <c r="J25682" s="73"/>
      <c r="K25682" s="73"/>
      <c r="L25682" s="73"/>
      <c r="M25682" s="73"/>
      <c r="N25682" s="73"/>
      <c r="O25682" s="73"/>
      <c r="P25682" s="73"/>
    </row>
    <row r="25683" spans="2:16" ht="15.6" x14ac:dyDescent="0.3">
      <c r="B25683"/>
      <c r="I25683" s="73"/>
      <c r="J25683" s="73"/>
      <c r="K25683" s="73"/>
      <c r="L25683" s="73"/>
      <c r="M25683" s="73"/>
      <c r="N25683" s="73"/>
      <c r="O25683" s="73"/>
      <c r="P25683" s="73"/>
    </row>
    <row r="25684" spans="2:16" ht="15.6" x14ac:dyDescent="0.3">
      <c r="B25684"/>
      <c r="I25684" s="73"/>
      <c r="J25684" s="73"/>
      <c r="K25684" s="73"/>
      <c r="L25684" s="73"/>
      <c r="M25684" s="73"/>
      <c r="N25684" s="73"/>
      <c r="O25684" s="73"/>
      <c r="P25684" s="73"/>
    </row>
    <row r="25685" spans="2:16" ht="15.6" x14ac:dyDescent="0.3">
      <c r="B25685"/>
      <c r="I25685" s="73"/>
      <c r="J25685" s="73"/>
      <c r="K25685" s="73"/>
      <c r="L25685" s="73"/>
      <c r="M25685" s="73"/>
      <c r="N25685" s="73"/>
      <c r="O25685" s="73"/>
      <c r="P25685" s="73"/>
    </row>
    <row r="25686" spans="2:16" ht="15.6" x14ac:dyDescent="0.3">
      <c r="B25686"/>
      <c r="I25686" s="73"/>
      <c r="J25686" s="73"/>
      <c r="K25686" s="73"/>
      <c r="L25686" s="73"/>
      <c r="M25686" s="73"/>
      <c r="N25686" s="73"/>
      <c r="O25686" s="73"/>
      <c r="P25686" s="73"/>
    </row>
    <row r="25687" spans="2:16" ht="15.6" x14ac:dyDescent="0.3">
      <c r="B25687"/>
      <c r="I25687" s="73"/>
      <c r="J25687" s="73"/>
      <c r="K25687" s="73"/>
      <c r="L25687" s="73"/>
      <c r="M25687" s="73"/>
      <c r="N25687" s="73"/>
      <c r="O25687" s="73"/>
      <c r="P25687" s="73"/>
    </row>
    <row r="25688" spans="2:16" ht="15.6" x14ac:dyDescent="0.3">
      <c r="B25688"/>
      <c r="I25688" s="73"/>
      <c r="J25688" s="73"/>
      <c r="K25688" s="73"/>
      <c r="L25688" s="73"/>
      <c r="M25688" s="73"/>
      <c r="N25688" s="73"/>
      <c r="O25688" s="73"/>
      <c r="P25688" s="73"/>
    </row>
    <row r="25689" spans="2:16" ht="15.6" x14ac:dyDescent="0.3">
      <c r="B25689"/>
      <c r="I25689" s="73"/>
      <c r="J25689" s="73"/>
      <c r="K25689" s="73"/>
      <c r="L25689" s="73"/>
      <c r="M25689" s="73"/>
      <c r="N25689" s="73"/>
      <c r="O25689" s="73"/>
      <c r="P25689" s="73"/>
    </row>
    <row r="25690" spans="2:16" ht="15.6" x14ac:dyDescent="0.3">
      <c r="B25690"/>
      <c r="I25690" s="73"/>
      <c r="J25690" s="73"/>
      <c r="K25690" s="73"/>
      <c r="L25690" s="73"/>
      <c r="M25690" s="73"/>
      <c r="N25690" s="73"/>
      <c r="O25690" s="73"/>
      <c r="P25690" s="73"/>
    </row>
    <row r="25691" spans="2:16" ht="15.6" x14ac:dyDescent="0.3">
      <c r="B25691"/>
      <c r="I25691" s="73"/>
      <c r="J25691" s="73"/>
      <c r="K25691" s="73"/>
      <c r="L25691" s="73"/>
      <c r="M25691" s="73"/>
      <c r="N25691" s="73"/>
      <c r="O25691" s="73"/>
      <c r="P25691" s="73"/>
    </row>
    <row r="25692" spans="2:16" ht="15.6" x14ac:dyDescent="0.3">
      <c r="B25692"/>
      <c r="I25692" s="73"/>
      <c r="J25692" s="73"/>
      <c r="K25692" s="73"/>
      <c r="L25692" s="73"/>
      <c r="M25692" s="73"/>
      <c r="N25692" s="73"/>
      <c r="O25692" s="73"/>
      <c r="P25692" s="73"/>
    </row>
    <row r="25693" spans="2:16" ht="15.6" x14ac:dyDescent="0.3">
      <c r="B25693"/>
      <c r="I25693" s="73"/>
      <c r="J25693" s="73"/>
      <c r="K25693" s="73"/>
      <c r="L25693" s="73"/>
      <c r="M25693" s="73"/>
      <c r="N25693" s="73"/>
      <c r="O25693" s="73"/>
      <c r="P25693" s="73"/>
    </row>
    <row r="25694" spans="2:16" ht="15.6" x14ac:dyDescent="0.3">
      <c r="B25694"/>
      <c r="I25694" s="73"/>
      <c r="J25694" s="73"/>
      <c r="K25694" s="73"/>
      <c r="L25694" s="73"/>
      <c r="M25694" s="73"/>
      <c r="N25694" s="73"/>
      <c r="O25694" s="73"/>
      <c r="P25694" s="73"/>
    </row>
    <row r="25695" spans="2:16" ht="15.6" x14ac:dyDescent="0.3">
      <c r="B25695"/>
      <c r="I25695" s="73"/>
      <c r="J25695" s="73"/>
      <c r="K25695" s="73"/>
      <c r="L25695" s="73"/>
      <c r="M25695" s="73"/>
      <c r="N25695" s="73"/>
      <c r="O25695" s="73"/>
      <c r="P25695" s="73"/>
    </row>
    <row r="25696" spans="2:16" ht="15.6" x14ac:dyDescent="0.3">
      <c r="B25696"/>
      <c r="I25696" s="73"/>
      <c r="J25696" s="73"/>
      <c r="K25696" s="73"/>
      <c r="L25696" s="73"/>
      <c r="M25696" s="73"/>
      <c r="N25696" s="73"/>
      <c r="O25696" s="73"/>
      <c r="P25696" s="73"/>
    </row>
    <row r="25697" spans="2:16" ht="15.6" x14ac:dyDescent="0.3">
      <c r="B25697"/>
      <c r="I25697" s="73"/>
      <c r="J25697" s="73"/>
      <c r="K25697" s="73"/>
      <c r="L25697" s="73"/>
      <c r="M25697" s="73"/>
      <c r="N25697" s="73"/>
      <c r="O25697" s="73"/>
      <c r="P25697" s="73"/>
    </row>
    <row r="25698" spans="2:16" ht="15.6" x14ac:dyDescent="0.3">
      <c r="B25698"/>
      <c r="I25698" s="73"/>
      <c r="J25698" s="73"/>
      <c r="K25698" s="73"/>
      <c r="L25698" s="73"/>
      <c r="M25698" s="73"/>
      <c r="N25698" s="73"/>
      <c r="O25698" s="73"/>
      <c r="P25698" s="73"/>
    </row>
    <row r="25699" spans="2:16" ht="15.6" x14ac:dyDescent="0.3">
      <c r="B25699"/>
      <c r="I25699" s="73"/>
      <c r="J25699" s="73"/>
      <c r="K25699" s="73"/>
      <c r="L25699" s="73"/>
      <c r="M25699" s="73"/>
      <c r="N25699" s="73"/>
      <c r="O25699" s="73"/>
      <c r="P25699" s="73"/>
    </row>
    <row r="25700" spans="2:16" ht="15.6" x14ac:dyDescent="0.3">
      <c r="B25700"/>
      <c r="I25700" s="73"/>
      <c r="J25700" s="73"/>
      <c r="K25700" s="73"/>
      <c r="L25700" s="73"/>
      <c r="M25700" s="73"/>
      <c r="N25700" s="73"/>
      <c r="O25700" s="73"/>
      <c r="P25700" s="73"/>
    </row>
    <row r="25701" spans="2:16" ht="15.6" x14ac:dyDescent="0.3">
      <c r="B25701"/>
      <c r="I25701" s="73"/>
      <c r="J25701" s="73"/>
      <c r="K25701" s="73"/>
      <c r="L25701" s="73"/>
      <c r="M25701" s="73"/>
      <c r="N25701" s="73"/>
      <c r="O25701" s="73"/>
      <c r="P25701" s="73"/>
    </row>
    <row r="25702" spans="2:16" ht="15.6" x14ac:dyDescent="0.3">
      <c r="B25702"/>
      <c r="I25702" s="73"/>
      <c r="J25702" s="73"/>
      <c r="K25702" s="73"/>
      <c r="L25702" s="73"/>
      <c r="M25702" s="73"/>
      <c r="N25702" s="73"/>
      <c r="O25702" s="73"/>
      <c r="P25702" s="73"/>
    </row>
    <row r="25703" spans="2:16" ht="15.6" x14ac:dyDescent="0.3">
      <c r="B25703"/>
      <c r="I25703" s="73"/>
      <c r="J25703" s="73"/>
      <c r="K25703" s="73"/>
      <c r="L25703" s="73"/>
      <c r="M25703" s="73"/>
      <c r="N25703" s="73"/>
      <c r="O25703" s="73"/>
      <c r="P25703" s="73"/>
    </row>
    <row r="25704" spans="2:16" ht="15.6" x14ac:dyDescent="0.3">
      <c r="B25704"/>
      <c r="I25704" s="73"/>
      <c r="J25704" s="73"/>
      <c r="K25704" s="73"/>
      <c r="L25704" s="73"/>
      <c r="M25704" s="73"/>
      <c r="N25704" s="73"/>
      <c r="O25704" s="73"/>
      <c r="P25704" s="73"/>
    </row>
    <row r="25705" spans="2:16" ht="15.6" x14ac:dyDescent="0.3">
      <c r="B25705"/>
      <c r="I25705" s="73"/>
      <c r="J25705" s="73"/>
      <c r="K25705" s="73"/>
      <c r="L25705" s="73"/>
      <c r="M25705" s="73"/>
      <c r="N25705" s="73"/>
      <c r="O25705" s="73"/>
      <c r="P25705" s="73"/>
    </row>
    <row r="25706" spans="2:16" ht="15.6" x14ac:dyDescent="0.3">
      <c r="B25706"/>
      <c r="I25706" s="73"/>
      <c r="J25706" s="73"/>
      <c r="K25706" s="73"/>
      <c r="L25706" s="73"/>
      <c r="M25706" s="73"/>
      <c r="N25706" s="73"/>
      <c r="O25706" s="73"/>
      <c r="P25706" s="73"/>
    </row>
    <row r="25707" spans="2:16" ht="15.6" x14ac:dyDescent="0.3">
      <c r="B25707"/>
      <c r="I25707" s="73"/>
      <c r="J25707" s="73"/>
      <c r="K25707" s="73"/>
      <c r="L25707" s="73"/>
      <c r="M25707" s="73"/>
      <c r="N25707" s="73"/>
      <c r="O25707" s="73"/>
      <c r="P25707" s="73"/>
    </row>
    <row r="25708" spans="2:16" ht="15.6" x14ac:dyDescent="0.3">
      <c r="B25708"/>
      <c r="I25708" s="73"/>
      <c r="J25708" s="73"/>
      <c r="K25708" s="73"/>
      <c r="L25708" s="73"/>
      <c r="M25708" s="73"/>
      <c r="N25708" s="73"/>
      <c r="O25708" s="73"/>
      <c r="P25708" s="73"/>
    </row>
    <row r="25709" spans="2:16" ht="15.6" x14ac:dyDescent="0.3">
      <c r="B25709"/>
      <c r="I25709" s="73"/>
      <c r="J25709" s="73"/>
      <c r="K25709" s="73"/>
      <c r="L25709" s="73"/>
      <c r="M25709" s="73"/>
      <c r="N25709" s="73"/>
      <c r="O25709" s="73"/>
      <c r="P25709" s="73"/>
    </row>
    <row r="25710" spans="2:16" ht="15.6" x14ac:dyDescent="0.3">
      <c r="B25710"/>
      <c r="I25710" s="73"/>
      <c r="J25710" s="73"/>
      <c r="K25710" s="73"/>
      <c r="L25710" s="73"/>
      <c r="M25710" s="73"/>
      <c r="N25710" s="73"/>
      <c r="O25710" s="73"/>
      <c r="P25710" s="73"/>
    </row>
    <row r="25711" spans="2:16" ht="15.6" x14ac:dyDescent="0.3">
      <c r="B25711"/>
      <c r="I25711" s="73"/>
      <c r="J25711" s="73"/>
      <c r="K25711" s="73"/>
      <c r="L25711" s="73"/>
      <c r="M25711" s="73"/>
      <c r="N25711" s="73"/>
      <c r="O25711" s="73"/>
      <c r="P25711" s="73"/>
    </row>
    <row r="25712" spans="2:16" ht="15.6" x14ac:dyDescent="0.3">
      <c r="B25712"/>
      <c r="I25712" s="73"/>
      <c r="J25712" s="73"/>
      <c r="K25712" s="73"/>
      <c r="L25712" s="73"/>
      <c r="M25712" s="73"/>
      <c r="N25712" s="73"/>
      <c r="O25712" s="73"/>
      <c r="P25712" s="73"/>
    </row>
    <row r="25713" spans="2:16" ht="15.6" x14ac:dyDescent="0.3">
      <c r="B25713"/>
      <c r="I25713" s="73"/>
      <c r="J25713" s="73"/>
      <c r="K25713" s="73"/>
      <c r="L25713" s="73"/>
      <c r="M25713" s="73"/>
      <c r="N25713" s="73"/>
      <c r="O25713" s="73"/>
      <c r="P25713" s="73"/>
    </row>
    <row r="25714" spans="2:16" ht="15.6" x14ac:dyDescent="0.3">
      <c r="B25714"/>
      <c r="I25714" s="73"/>
      <c r="J25714" s="73"/>
      <c r="K25714" s="73"/>
      <c r="L25714" s="73"/>
      <c r="M25714" s="73"/>
      <c r="N25714" s="73"/>
      <c r="O25714" s="73"/>
      <c r="P25714" s="73"/>
    </row>
    <row r="25715" spans="2:16" ht="15.6" x14ac:dyDescent="0.3">
      <c r="B25715"/>
      <c r="I25715" s="73"/>
      <c r="J25715" s="73"/>
      <c r="K25715" s="73"/>
      <c r="L25715" s="73"/>
      <c r="M25715" s="73"/>
      <c r="N25715" s="73"/>
      <c r="O25715" s="73"/>
      <c r="P25715" s="73"/>
    </row>
    <row r="25716" spans="2:16" ht="15.6" x14ac:dyDescent="0.3">
      <c r="B25716"/>
      <c r="I25716" s="73"/>
      <c r="J25716" s="73"/>
      <c r="K25716" s="73"/>
      <c r="L25716" s="73"/>
      <c r="M25716" s="73"/>
      <c r="N25716" s="73"/>
      <c r="O25716" s="73"/>
      <c r="P25716" s="73"/>
    </row>
    <row r="25717" spans="2:16" ht="15.6" x14ac:dyDescent="0.3">
      <c r="B25717"/>
      <c r="I25717" s="73"/>
      <c r="J25717" s="73"/>
      <c r="K25717" s="73"/>
      <c r="L25717" s="73"/>
      <c r="M25717" s="73"/>
      <c r="N25717" s="73"/>
      <c r="O25717" s="73"/>
      <c r="P25717" s="73"/>
    </row>
    <row r="25718" spans="2:16" ht="15.6" x14ac:dyDescent="0.3">
      <c r="B25718"/>
      <c r="I25718" s="73"/>
      <c r="J25718" s="73"/>
      <c r="K25718" s="73"/>
      <c r="L25718" s="73"/>
      <c r="M25718" s="73"/>
      <c r="N25718" s="73"/>
      <c r="O25718" s="73"/>
      <c r="P25718" s="73"/>
    </row>
    <row r="25719" spans="2:16" ht="15.6" x14ac:dyDescent="0.3">
      <c r="B25719"/>
      <c r="I25719" s="73"/>
      <c r="J25719" s="73"/>
      <c r="K25719" s="73"/>
      <c r="L25719" s="73"/>
      <c r="M25719" s="73"/>
      <c r="N25719" s="73"/>
      <c r="O25719" s="73"/>
      <c r="P25719" s="73"/>
    </row>
    <row r="25720" spans="2:16" ht="15.6" x14ac:dyDescent="0.3">
      <c r="B25720"/>
      <c r="I25720" s="73"/>
      <c r="J25720" s="73"/>
      <c r="K25720" s="73"/>
      <c r="L25720" s="73"/>
      <c r="M25720" s="73"/>
      <c r="N25720" s="73"/>
      <c r="O25720" s="73"/>
      <c r="P25720" s="73"/>
    </row>
    <row r="25721" spans="2:16" ht="15.6" x14ac:dyDescent="0.3">
      <c r="B25721"/>
      <c r="I25721" s="73"/>
      <c r="J25721" s="73"/>
      <c r="K25721" s="73"/>
      <c r="L25721" s="73"/>
      <c r="M25721" s="73"/>
      <c r="N25721" s="73"/>
      <c r="O25721" s="73"/>
      <c r="P25721" s="73"/>
    </row>
    <row r="25722" spans="2:16" ht="15.6" x14ac:dyDescent="0.3">
      <c r="B25722"/>
      <c r="I25722" s="73"/>
      <c r="J25722" s="73"/>
      <c r="K25722" s="73"/>
      <c r="L25722" s="73"/>
      <c r="M25722" s="73"/>
      <c r="N25722" s="73"/>
      <c r="O25722" s="73"/>
      <c r="P25722" s="73"/>
    </row>
    <row r="25723" spans="2:16" ht="15.6" x14ac:dyDescent="0.3">
      <c r="B25723"/>
      <c r="I25723" s="73"/>
      <c r="J25723" s="73"/>
      <c r="K25723" s="73"/>
      <c r="L25723" s="73"/>
      <c r="M25723" s="73"/>
      <c r="N25723" s="73"/>
      <c r="O25723" s="73"/>
      <c r="P25723" s="73"/>
    </row>
    <row r="25724" spans="2:16" ht="15.6" x14ac:dyDescent="0.3">
      <c r="B25724"/>
      <c r="I25724" s="73"/>
      <c r="J25724" s="73"/>
      <c r="K25724" s="73"/>
      <c r="L25724" s="73"/>
      <c r="M25724" s="73"/>
      <c r="N25724" s="73"/>
      <c r="O25724" s="73"/>
      <c r="P25724" s="73"/>
    </row>
    <row r="25725" spans="2:16" ht="15.6" x14ac:dyDescent="0.3">
      <c r="B25725"/>
      <c r="I25725" s="73"/>
      <c r="J25725" s="73"/>
      <c r="K25725" s="73"/>
      <c r="L25725" s="73"/>
      <c r="M25725" s="73"/>
      <c r="N25725" s="73"/>
      <c r="O25725" s="73"/>
      <c r="P25725" s="73"/>
    </row>
    <row r="25726" spans="2:16" ht="15.6" x14ac:dyDescent="0.3">
      <c r="B25726"/>
      <c r="I25726" s="73"/>
      <c r="J25726" s="73"/>
      <c r="K25726" s="73"/>
      <c r="L25726" s="73"/>
      <c r="M25726" s="73"/>
      <c r="N25726" s="73"/>
      <c r="O25726" s="73"/>
      <c r="P25726" s="73"/>
    </row>
    <row r="25727" spans="2:16" ht="15.6" x14ac:dyDescent="0.3">
      <c r="B25727"/>
      <c r="I25727" s="73"/>
      <c r="J25727" s="73"/>
      <c r="K25727" s="73"/>
      <c r="L25727" s="73"/>
      <c r="M25727" s="73"/>
      <c r="N25727" s="73"/>
      <c r="O25727" s="73"/>
      <c r="P25727" s="73"/>
    </row>
    <row r="25728" spans="2:16" ht="15.6" x14ac:dyDescent="0.3">
      <c r="B25728"/>
      <c r="I25728" s="73"/>
      <c r="J25728" s="73"/>
      <c r="K25728" s="73"/>
      <c r="L25728" s="73"/>
      <c r="M25728" s="73"/>
      <c r="N25728" s="73"/>
      <c r="O25728" s="73"/>
      <c r="P25728" s="73"/>
    </row>
    <row r="25729" spans="2:16" ht="15.6" x14ac:dyDescent="0.3">
      <c r="B25729"/>
      <c r="I25729" s="73"/>
      <c r="J25729" s="73"/>
      <c r="K25729" s="73"/>
      <c r="L25729" s="73"/>
      <c r="M25729" s="73"/>
      <c r="N25729" s="73"/>
      <c r="O25729" s="73"/>
      <c r="P25729" s="73"/>
    </row>
    <row r="25730" spans="2:16" ht="15.6" x14ac:dyDescent="0.3">
      <c r="B25730"/>
      <c r="I25730" s="73"/>
      <c r="J25730" s="73"/>
      <c r="K25730" s="73"/>
      <c r="L25730" s="73"/>
      <c r="M25730" s="73"/>
      <c r="N25730" s="73"/>
      <c r="O25730" s="73"/>
      <c r="P25730" s="73"/>
    </row>
    <row r="25731" spans="2:16" ht="15.6" x14ac:dyDescent="0.3">
      <c r="B25731"/>
      <c r="I25731" s="73"/>
      <c r="J25731" s="73"/>
      <c r="K25731" s="73"/>
      <c r="L25731" s="73"/>
      <c r="M25731" s="73"/>
      <c r="N25731" s="73"/>
      <c r="O25731" s="73"/>
      <c r="P25731" s="73"/>
    </row>
    <row r="25732" spans="2:16" ht="15.6" x14ac:dyDescent="0.3">
      <c r="B25732"/>
      <c r="I25732" s="73"/>
      <c r="J25732" s="73"/>
      <c r="K25732" s="73"/>
      <c r="L25732" s="73"/>
      <c r="M25732" s="73"/>
      <c r="N25732" s="73"/>
      <c r="O25732" s="73"/>
      <c r="P25732" s="73"/>
    </row>
    <row r="25733" spans="2:16" ht="15.6" x14ac:dyDescent="0.3">
      <c r="B25733"/>
      <c r="I25733" s="73"/>
      <c r="J25733" s="73"/>
      <c r="K25733" s="73"/>
      <c r="L25733" s="73"/>
      <c r="M25733" s="73"/>
      <c r="N25733" s="73"/>
      <c r="O25733" s="73"/>
      <c r="P25733" s="73"/>
    </row>
    <row r="25734" spans="2:16" ht="15.6" x14ac:dyDescent="0.3">
      <c r="B25734"/>
      <c r="I25734" s="73"/>
      <c r="J25734" s="73"/>
      <c r="K25734" s="73"/>
      <c r="L25734" s="73"/>
      <c r="M25734" s="73"/>
      <c r="N25734" s="73"/>
      <c r="O25734" s="73"/>
      <c r="P25734" s="73"/>
    </row>
    <row r="25735" spans="2:16" ht="15.6" x14ac:dyDescent="0.3">
      <c r="B25735"/>
      <c r="I25735" s="73"/>
      <c r="J25735" s="73"/>
      <c r="K25735" s="73"/>
      <c r="L25735" s="73"/>
      <c r="M25735" s="73"/>
      <c r="N25735" s="73"/>
      <c r="O25735" s="73"/>
      <c r="P25735" s="73"/>
    </row>
    <row r="25736" spans="2:16" ht="15.6" x14ac:dyDescent="0.3">
      <c r="B25736"/>
      <c r="I25736" s="73"/>
      <c r="J25736" s="73"/>
      <c r="K25736" s="73"/>
      <c r="L25736" s="73"/>
      <c r="M25736" s="73"/>
      <c r="N25736" s="73"/>
      <c r="O25736" s="73"/>
      <c r="P25736" s="73"/>
    </row>
    <row r="25737" spans="2:16" ht="15.6" x14ac:dyDescent="0.3">
      <c r="B25737"/>
      <c r="I25737" s="73"/>
      <c r="J25737" s="73"/>
      <c r="K25737" s="73"/>
      <c r="L25737" s="73"/>
      <c r="M25737" s="73"/>
      <c r="N25737" s="73"/>
      <c r="O25737" s="73"/>
      <c r="P25737" s="73"/>
    </row>
    <row r="25738" spans="2:16" ht="15.6" x14ac:dyDescent="0.3">
      <c r="B25738"/>
      <c r="I25738" s="73"/>
      <c r="J25738" s="73"/>
      <c r="K25738" s="73"/>
      <c r="L25738" s="73"/>
      <c r="M25738" s="73"/>
      <c r="N25738" s="73"/>
      <c r="O25738" s="73"/>
      <c r="P25738" s="73"/>
    </row>
    <row r="25739" spans="2:16" ht="15.6" x14ac:dyDescent="0.3">
      <c r="B25739"/>
      <c r="I25739" s="73"/>
      <c r="J25739" s="73"/>
      <c r="K25739" s="73"/>
      <c r="L25739" s="73"/>
      <c r="M25739" s="73"/>
      <c r="N25739" s="73"/>
      <c r="O25739" s="73"/>
      <c r="P25739" s="73"/>
    </row>
    <row r="25740" spans="2:16" ht="15.6" x14ac:dyDescent="0.3">
      <c r="B25740"/>
      <c r="I25740" s="73"/>
      <c r="J25740" s="73"/>
      <c r="K25740" s="73"/>
      <c r="L25740" s="73"/>
      <c r="M25740" s="73"/>
      <c r="N25740" s="73"/>
      <c r="O25740" s="73"/>
      <c r="P25740" s="73"/>
    </row>
    <row r="25741" spans="2:16" ht="15.6" x14ac:dyDescent="0.3">
      <c r="B25741"/>
      <c r="I25741" s="73"/>
      <c r="J25741" s="73"/>
      <c r="K25741" s="73"/>
      <c r="L25741" s="73"/>
      <c r="M25741" s="73"/>
      <c r="N25741" s="73"/>
      <c r="O25741" s="73"/>
      <c r="P25741" s="73"/>
    </row>
    <row r="25742" spans="2:16" ht="15.6" x14ac:dyDescent="0.3">
      <c r="B25742"/>
      <c r="I25742" s="73"/>
      <c r="J25742" s="73"/>
      <c r="K25742" s="73"/>
      <c r="L25742" s="73"/>
      <c r="M25742" s="73"/>
      <c r="N25742" s="73"/>
      <c r="O25742" s="73"/>
      <c r="P25742" s="73"/>
    </row>
    <row r="25743" spans="2:16" ht="15.6" x14ac:dyDescent="0.3">
      <c r="B25743"/>
      <c r="I25743" s="73"/>
      <c r="J25743" s="73"/>
      <c r="K25743" s="73"/>
      <c r="L25743" s="73"/>
      <c r="M25743" s="73"/>
      <c r="N25743" s="73"/>
      <c r="O25743" s="73"/>
      <c r="P25743" s="73"/>
    </row>
    <row r="25744" spans="2:16" ht="15.6" x14ac:dyDescent="0.3">
      <c r="B25744"/>
      <c r="I25744" s="73"/>
      <c r="J25744" s="73"/>
      <c r="K25744" s="73"/>
      <c r="L25744" s="73"/>
      <c r="M25744" s="73"/>
      <c r="N25744" s="73"/>
      <c r="O25744" s="73"/>
      <c r="P25744" s="73"/>
    </row>
    <row r="25745" spans="2:16" ht="15.6" x14ac:dyDescent="0.3">
      <c r="B25745"/>
      <c r="I25745" s="73"/>
      <c r="J25745" s="73"/>
      <c r="K25745" s="73"/>
      <c r="L25745" s="73"/>
      <c r="M25745" s="73"/>
      <c r="N25745" s="73"/>
      <c r="O25745" s="73"/>
      <c r="P25745" s="73"/>
    </row>
    <row r="25746" spans="2:16" ht="15.6" x14ac:dyDescent="0.3">
      <c r="B25746"/>
      <c r="I25746" s="73"/>
      <c r="J25746" s="73"/>
      <c r="K25746" s="73"/>
      <c r="L25746" s="73"/>
      <c r="M25746" s="73"/>
      <c r="N25746" s="73"/>
      <c r="O25746" s="73"/>
      <c r="P25746" s="73"/>
    </row>
    <row r="25747" spans="2:16" ht="15.6" x14ac:dyDescent="0.3">
      <c r="B25747"/>
      <c r="I25747" s="73"/>
      <c r="J25747" s="73"/>
      <c r="K25747" s="73"/>
      <c r="L25747" s="73"/>
      <c r="M25747" s="73"/>
      <c r="N25747" s="73"/>
      <c r="O25747" s="73"/>
      <c r="P25747" s="73"/>
    </row>
    <row r="25748" spans="2:16" ht="15.6" x14ac:dyDescent="0.3">
      <c r="B25748"/>
      <c r="I25748" s="73"/>
      <c r="J25748" s="73"/>
      <c r="K25748" s="73"/>
      <c r="L25748" s="73"/>
      <c r="M25748" s="73"/>
      <c r="N25748" s="73"/>
      <c r="O25748" s="73"/>
      <c r="P25748" s="73"/>
    </row>
    <row r="25749" spans="2:16" ht="15.6" x14ac:dyDescent="0.3">
      <c r="B25749"/>
      <c r="I25749" s="73"/>
      <c r="J25749" s="73"/>
      <c r="K25749" s="73"/>
      <c r="L25749" s="73"/>
      <c r="M25749" s="73"/>
      <c r="N25749" s="73"/>
      <c r="O25749" s="73"/>
      <c r="P25749" s="73"/>
    </row>
    <row r="25750" spans="2:16" ht="15.6" x14ac:dyDescent="0.3">
      <c r="B25750"/>
      <c r="I25750" s="73"/>
      <c r="J25750" s="73"/>
      <c r="K25750" s="73"/>
      <c r="L25750" s="73"/>
      <c r="M25750" s="73"/>
      <c r="N25750" s="73"/>
      <c r="O25750" s="73"/>
      <c r="P25750" s="73"/>
    </row>
    <row r="25751" spans="2:16" ht="15.6" x14ac:dyDescent="0.3">
      <c r="B25751"/>
      <c r="I25751" s="73"/>
      <c r="J25751" s="73"/>
      <c r="K25751" s="73"/>
      <c r="L25751" s="73"/>
      <c r="M25751" s="73"/>
      <c r="N25751" s="73"/>
      <c r="O25751" s="73"/>
      <c r="P25751" s="73"/>
    </row>
    <row r="25752" spans="2:16" ht="15.6" x14ac:dyDescent="0.3">
      <c r="B25752"/>
      <c r="I25752" s="73"/>
      <c r="J25752" s="73"/>
      <c r="K25752" s="73"/>
      <c r="L25752" s="73"/>
      <c r="M25752" s="73"/>
      <c r="N25752" s="73"/>
      <c r="O25752" s="73"/>
      <c r="P25752" s="73"/>
    </row>
    <row r="25753" spans="2:16" ht="15.6" x14ac:dyDescent="0.3">
      <c r="B25753"/>
      <c r="I25753" s="73"/>
      <c r="J25753" s="73"/>
      <c r="K25753" s="73"/>
      <c r="L25753" s="73"/>
      <c r="M25753" s="73"/>
      <c r="N25753" s="73"/>
      <c r="O25753" s="73"/>
      <c r="P25753" s="73"/>
    </row>
    <row r="25754" spans="2:16" ht="15.6" x14ac:dyDescent="0.3">
      <c r="B25754"/>
      <c r="I25754" s="73"/>
      <c r="J25754" s="73"/>
      <c r="K25754" s="73"/>
      <c r="L25754" s="73"/>
      <c r="M25754" s="73"/>
      <c r="N25754" s="73"/>
      <c r="O25754" s="73"/>
      <c r="P25754" s="73"/>
    </row>
    <row r="25755" spans="2:16" ht="15.6" x14ac:dyDescent="0.3">
      <c r="B25755"/>
      <c r="I25755" s="73"/>
      <c r="J25755" s="73"/>
      <c r="K25755" s="73"/>
      <c r="L25755" s="73"/>
      <c r="M25755" s="73"/>
      <c r="N25755" s="73"/>
      <c r="O25755" s="73"/>
      <c r="P25755" s="73"/>
    </row>
    <row r="25756" spans="2:16" ht="15.6" x14ac:dyDescent="0.3">
      <c r="B25756"/>
      <c r="I25756" s="73"/>
      <c r="J25756" s="73"/>
      <c r="K25756" s="73"/>
      <c r="L25756" s="73"/>
      <c r="M25756" s="73"/>
      <c r="N25756" s="73"/>
      <c r="O25756" s="73"/>
      <c r="P25756" s="73"/>
    </row>
    <row r="25757" spans="2:16" ht="15.6" x14ac:dyDescent="0.3">
      <c r="B25757"/>
      <c r="I25757" s="73"/>
      <c r="J25757" s="73"/>
      <c r="K25757" s="73"/>
      <c r="L25757" s="73"/>
      <c r="M25757" s="73"/>
      <c r="N25757" s="73"/>
      <c r="O25757" s="73"/>
      <c r="P25757" s="73"/>
    </row>
    <row r="25758" spans="2:16" ht="15.6" x14ac:dyDescent="0.3">
      <c r="B25758"/>
      <c r="I25758" s="73"/>
      <c r="J25758" s="73"/>
      <c r="K25758" s="73"/>
      <c r="L25758" s="73"/>
      <c r="M25758" s="73"/>
      <c r="N25758" s="73"/>
      <c r="O25758" s="73"/>
      <c r="P25758" s="73"/>
    </row>
    <row r="25759" spans="2:16" ht="15.6" x14ac:dyDescent="0.3">
      <c r="B25759"/>
      <c r="I25759" s="73"/>
      <c r="J25759" s="73"/>
      <c r="K25759" s="73"/>
      <c r="L25759" s="73"/>
      <c r="M25759" s="73"/>
      <c r="N25759" s="73"/>
      <c r="O25759" s="73"/>
      <c r="P25759" s="73"/>
    </row>
    <row r="25760" spans="2:16" ht="15.6" x14ac:dyDescent="0.3">
      <c r="B25760"/>
      <c r="I25760" s="73"/>
      <c r="J25760" s="73"/>
      <c r="K25760" s="73"/>
      <c r="L25760" s="73"/>
      <c r="M25760" s="73"/>
      <c r="N25760" s="73"/>
      <c r="O25760" s="73"/>
      <c r="P25760" s="73"/>
    </row>
    <row r="25761" spans="2:16" ht="15.6" x14ac:dyDescent="0.3">
      <c r="B25761"/>
      <c r="I25761" s="73"/>
      <c r="J25761" s="73"/>
      <c r="K25761" s="73"/>
      <c r="L25761" s="73"/>
      <c r="M25761" s="73"/>
      <c r="N25761" s="73"/>
      <c r="O25761" s="73"/>
      <c r="P25761" s="73"/>
    </row>
    <row r="25762" spans="2:16" ht="15.6" x14ac:dyDescent="0.3">
      <c r="B25762"/>
      <c r="I25762" s="73"/>
      <c r="J25762" s="73"/>
      <c r="K25762" s="73"/>
      <c r="L25762" s="73"/>
      <c r="M25762" s="73"/>
      <c r="N25762" s="73"/>
      <c r="O25762" s="73"/>
      <c r="P25762" s="73"/>
    </row>
    <row r="25763" spans="2:16" ht="15.6" x14ac:dyDescent="0.3">
      <c r="B25763"/>
      <c r="I25763" s="73"/>
      <c r="J25763" s="73"/>
      <c r="K25763" s="73"/>
      <c r="L25763" s="73"/>
      <c r="M25763" s="73"/>
      <c r="N25763" s="73"/>
      <c r="O25763" s="73"/>
      <c r="P25763" s="73"/>
    </row>
    <row r="25764" spans="2:16" ht="15.6" x14ac:dyDescent="0.3">
      <c r="B25764"/>
      <c r="I25764" s="73"/>
      <c r="J25764" s="73"/>
      <c r="K25764" s="73"/>
      <c r="L25764" s="73"/>
      <c r="M25764" s="73"/>
      <c r="N25764" s="73"/>
      <c r="O25764" s="73"/>
      <c r="P25764" s="73"/>
    </row>
    <row r="25765" spans="2:16" ht="15.6" x14ac:dyDescent="0.3">
      <c r="B25765"/>
      <c r="I25765" s="73"/>
      <c r="J25765" s="73"/>
      <c r="K25765" s="73"/>
      <c r="L25765" s="73"/>
      <c r="M25765" s="73"/>
      <c r="N25765" s="73"/>
      <c r="O25765" s="73"/>
      <c r="P25765" s="73"/>
    </row>
    <row r="25766" spans="2:16" ht="15.6" x14ac:dyDescent="0.3">
      <c r="B25766"/>
      <c r="I25766" s="73"/>
      <c r="J25766" s="73"/>
      <c r="K25766" s="73"/>
      <c r="L25766" s="73"/>
      <c r="M25766" s="73"/>
      <c r="N25766" s="73"/>
      <c r="O25766" s="73"/>
      <c r="P25766" s="73"/>
    </row>
    <row r="25767" spans="2:16" ht="15.6" x14ac:dyDescent="0.3">
      <c r="B25767"/>
      <c r="I25767" s="73"/>
      <c r="J25767" s="73"/>
      <c r="K25767" s="73"/>
      <c r="L25767" s="73"/>
      <c r="M25767" s="73"/>
      <c r="N25767" s="73"/>
      <c r="O25767" s="73"/>
      <c r="P25767" s="73"/>
    </row>
    <row r="25768" spans="2:16" ht="15.6" x14ac:dyDescent="0.3">
      <c r="B25768"/>
      <c r="I25768" s="73"/>
      <c r="J25768" s="73"/>
      <c r="K25768" s="73"/>
      <c r="L25768" s="73"/>
      <c r="M25768" s="73"/>
      <c r="N25768" s="73"/>
      <c r="O25768" s="73"/>
      <c r="P25768" s="73"/>
    </row>
    <row r="25769" spans="2:16" ht="15.6" x14ac:dyDescent="0.3">
      <c r="B25769"/>
      <c r="I25769" s="73"/>
      <c r="J25769" s="73"/>
      <c r="K25769" s="73"/>
      <c r="L25769" s="73"/>
      <c r="M25769" s="73"/>
      <c r="N25769" s="73"/>
      <c r="O25769" s="73"/>
      <c r="P25769" s="73"/>
    </row>
    <row r="25770" spans="2:16" ht="15.6" x14ac:dyDescent="0.3">
      <c r="B25770"/>
      <c r="I25770" s="73"/>
      <c r="J25770" s="73"/>
      <c r="K25770" s="73"/>
      <c r="L25770" s="73"/>
      <c r="M25770" s="73"/>
      <c r="N25770" s="73"/>
      <c r="O25770" s="73"/>
      <c r="P25770" s="73"/>
    </row>
    <row r="25771" spans="2:16" ht="15.6" x14ac:dyDescent="0.3">
      <c r="B25771"/>
      <c r="I25771" s="73"/>
      <c r="J25771" s="73"/>
      <c r="K25771" s="73"/>
      <c r="L25771" s="73"/>
      <c r="M25771" s="73"/>
      <c r="N25771" s="73"/>
      <c r="O25771" s="73"/>
      <c r="P25771" s="73"/>
    </row>
    <row r="25772" spans="2:16" ht="15.6" x14ac:dyDescent="0.3">
      <c r="B25772"/>
      <c r="I25772" s="73"/>
      <c r="J25772" s="73"/>
      <c r="K25772" s="73"/>
      <c r="L25772" s="73"/>
      <c r="M25772" s="73"/>
      <c r="N25772" s="73"/>
      <c r="O25772" s="73"/>
      <c r="P25772" s="73"/>
    </row>
    <row r="25773" spans="2:16" ht="15.6" x14ac:dyDescent="0.3">
      <c r="B25773"/>
      <c r="I25773" s="73"/>
      <c r="J25773" s="73"/>
      <c r="K25773" s="73"/>
      <c r="L25773" s="73"/>
      <c r="M25773" s="73"/>
      <c r="N25773" s="73"/>
      <c r="O25773" s="73"/>
      <c r="P25773" s="73"/>
    </row>
    <row r="25774" spans="2:16" ht="15.6" x14ac:dyDescent="0.3">
      <c r="B25774"/>
      <c r="I25774" s="73"/>
      <c r="J25774" s="73"/>
      <c r="K25774" s="73"/>
      <c r="L25774" s="73"/>
      <c r="M25774" s="73"/>
      <c r="N25774" s="73"/>
      <c r="O25774" s="73"/>
      <c r="P25774" s="73"/>
    </row>
    <row r="25775" spans="2:16" ht="15.6" x14ac:dyDescent="0.3">
      <c r="B25775"/>
      <c r="I25775" s="73"/>
      <c r="J25775" s="73"/>
      <c r="K25775" s="73"/>
      <c r="L25775" s="73"/>
      <c r="M25775" s="73"/>
      <c r="N25775" s="73"/>
      <c r="O25775" s="73"/>
      <c r="P25775" s="73"/>
    </row>
    <row r="25776" spans="2:16" ht="15.6" x14ac:dyDescent="0.3">
      <c r="B25776"/>
      <c r="I25776" s="73"/>
      <c r="J25776" s="73"/>
      <c r="K25776" s="73"/>
      <c r="L25776" s="73"/>
      <c r="M25776" s="73"/>
      <c r="N25776" s="73"/>
      <c r="O25776" s="73"/>
      <c r="P25776" s="73"/>
    </row>
    <row r="25777" spans="2:16" ht="15.6" x14ac:dyDescent="0.3">
      <c r="B25777"/>
      <c r="I25777" s="73"/>
      <c r="J25777" s="73"/>
      <c r="K25777" s="73"/>
      <c r="L25777" s="73"/>
      <c r="M25777" s="73"/>
      <c r="N25777" s="73"/>
      <c r="O25777" s="73"/>
      <c r="P25777" s="73"/>
    </row>
    <row r="25778" spans="2:16" ht="15.6" x14ac:dyDescent="0.3">
      <c r="B25778"/>
      <c r="I25778" s="73"/>
      <c r="J25778" s="73"/>
      <c r="K25778" s="73"/>
      <c r="L25778" s="73"/>
      <c r="M25778" s="73"/>
      <c r="N25778" s="73"/>
      <c r="O25778" s="73"/>
      <c r="P25778" s="73"/>
    </row>
    <row r="25779" spans="2:16" ht="15.6" x14ac:dyDescent="0.3">
      <c r="B25779"/>
      <c r="I25779" s="73"/>
      <c r="J25779" s="73"/>
      <c r="K25779" s="73"/>
      <c r="L25779" s="73"/>
      <c r="M25779" s="73"/>
      <c r="N25779" s="73"/>
      <c r="O25779" s="73"/>
      <c r="P25779" s="73"/>
    </row>
    <row r="25780" spans="2:16" ht="15.6" x14ac:dyDescent="0.3">
      <c r="B25780"/>
      <c r="I25780" s="73"/>
      <c r="J25780" s="73"/>
      <c r="K25780" s="73"/>
      <c r="L25780" s="73"/>
      <c r="M25780" s="73"/>
      <c r="N25780" s="73"/>
      <c r="O25780" s="73"/>
      <c r="P25780" s="73"/>
    </row>
    <row r="25781" spans="2:16" ht="15.6" x14ac:dyDescent="0.3">
      <c r="B25781"/>
      <c r="I25781" s="73"/>
      <c r="J25781" s="73"/>
      <c r="K25781" s="73"/>
      <c r="L25781" s="73"/>
      <c r="M25781" s="73"/>
      <c r="N25781" s="73"/>
      <c r="O25781" s="73"/>
      <c r="P25781" s="73"/>
    </row>
    <row r="25782" spans="2:16" ht="15.6" x14ac:dyDescent="0.3">
      <c r="B25782"/>
      <c r="I25782" s="73"/>
      <c r="J25782" s="73"/>
      <c r="K25782" s="73"/>
      <c r="L25782" s="73"/>
      <c r="M25782" s="73"/>
      <c r="N25782" s="73"/>
      <c r="O25782" s="73"/>
      <c r="P25782" s="73"/>
    </row>
    <row r="25783" spans="2:16" ht="15.6" x14ac:dyDescent="0.3">
      <c r="B25783"/>
      <c r="I25783" s="73"/>
      <c r="J25783" s="73"/>
      <c r="K25783" s="73"/>
      <c r="L25783" s="73"/>
      <c r="M25783" s="73"/>
      <c r="N25783" s="73"/>
      <c r="O25783" s="73"/>
      <c r="P25783" s="73"/>
    </row>
    <row r="25784" spans="2:16" ht="15.6" x14ac:dyDescent="0.3">
      <c r="B25784"/>
      <c r="I25784" s="73"/>
      <c r="J25784" s="73"/>
      <c r="K25784" s="73"/>
      <c r="L25784" s="73"/>
      <c r="M25784" s="73"/>
      <c r="N25784" s="73"/>
      <c r="O25784" s="73"/>
      <c r="P25784" s="73"/>
    </row>
    <row r="25785" spans="2:16" ht="15.6" x14ac:dyDescent="0.3">
      <c r="B25785"/>
      <c r="I25785" s="73"/>
      <c r="J25785" s="73"/>
      <c r="K25785" s="73"/>
      <c r="L25785" s="73"/>
      <c r="M25785" s="73"/>
      <c r="N25785" s="73"/>
      <c r="O25785" s="73"/>
      <c r="P25785" s="73"/>
    </row>
    <row r="25786" spans="2:16" ht="15.6" x14ac:dyDescent="0.3">
      <c r="B25786"/>
      <c r="I25786" s="73"/>
      <c r="J25786" s="73"/>
      <c r="K25786" s="73"/>
      <c r="L25786" s="73"/>
      <c r="M25786" s="73"/>
      <c r="N25786" s="73"/>
      <c r="O25786" s="73"/>
      <c r="P25786" s="73"/>
    </row>
    <row r="25787" spans="2:16" ht="15.6" x14ac:dyDescent="0.3">
      <c r="B25787"/>
      <c r="I25787" s="73"/>
      <c r="J25787" s="73"/>
      <c r="K25787" s="73"/>
      <c r="L25787" s="73"/>
      <c r="M25787" s="73"/>
      <c r="N25787" s="73"/>
      <c r="O25787" s="73"/>
      <c r="P25787" s="73"/>
    </row>
    <row r="25788" spans="2:16" ht="15.6" x14ac:dyDescent="0.3">
      <c r="B25788"/>
      <c r="I25788" s="73"/>
      <c r="J25788" s="73"/>
      <c r="K25788" s="73"/>
      <c r="L25788" s="73"/>
      <c r="M25788" s="73"/>
      <c r="N25788" s="73"/>
      <c r="O25788" s="73"/>
      <c r="P25788" s="73"/>
    </row>
    <row r="25789" spans="2:16" ht="15.6" x14ac:dyDescent="0.3">
      <c r="B25789"/>
      <c r="I25789" s="73"/>
      <c r="J25789" s="73"/>
      <c r="K25789" s="73"/>
      <c r="L25789" s="73"/>
      <c r="M25789" s="73"/>
      <c r="N25789" s="73"/>
      <c r="O25789" s="73"/>
      <c r="P25789" s="73"/>
    </row>
    <row r="25790" spans="2:16" ht="15.6" x14ac:dyDescent="0.3">
      <c r="B25790"/>
      <c r="I25790" s="73"/>
      <c r="J25790" s="73"/>
      <c r="K25790" s="73"/>
      <c r="L25790" s="73"/>
      <c r="M25790" s="73"/>
      <c r="N25790" s="73"/>
      <c r="O25790" s="73"/>
      <c r="P25790" s="73"/>
    </row>
    <row r="25791" spans="2:16" ht="15.6" x14ac:dyDescent="0.3">
      <c r="B25791"/>
      <c r="I25791" s="73"/>
      <c r="J25791" s="73"/>
      <c r="K25791" s="73"/>
      <c r="L25791" s="73"/>
      <c r="M25791" s="73"/>
      <c r="N25791" s="73"/>
      <c r="O25791" s="73"/>
      <c r="P25791" s="73"/>
    </row>
    <row r="25792" spans="2:16" ht="15.6" x14ac:dyDescent="0.3">
      <c r="B25792"/>
      <c r="I25792" s="73"/>
      <c r="J25792" s="73"/>
      <c r="K25792" s="73"/>
      <c r="L25792" s="73"/>
      <c r="M25792" s="73"/>
      <c r="N25792" s="73"/>
      <c r="O25792" s="73"/>
      <c r="P25792" s="73"/>
    </row>
    <row r="25793" spans="2:16" ht="15.6" x14ac:dyDescent="0.3">
      <c r="B25793"/>
      <c r="I25793" s="73"/>
      <c r="J25793" s="73"/>
      <c r="K25793" s="73"/>
      <c r="L25793" s="73"/>
      <c r="M25793" s="73"/>
      <c r="N25793" s="73"/>
      <c r="O25793" s="73"/>
      <c r="P25793" s="73"/>
    </row>
    <row r="25794" spans="2:16" ht="15.6" x14ac:dyDescent="0.3">
      <c r="B25794"/>
      <c r="I25794" s="73"/>
      <c r="J25794" s="73"/>
      <c r="K25794" s="73"/>
      <c r="L25794" s="73"/>
      <c r="M25794" s="73"/>
      <c r="N25794" s="73"/>
      <c r="O25794" s="73"/>
      <c r="P25794" s="73"/>
    </row>
    <row r="25795" spans="2:16" ht="15.6" x14ac:dyDescent="0.3">
      <c r="B25795"/>
      <c r="I25795" s="73"/>
      <c r="J25795" s="73"/>
      <c r="K25795" s="73"/>
      <c r="L25795" s="73"/>
      <c r="M25795" s="73"/>
      <c r="N25795" s="73"/>
      <c r="O25795" s="73"/>
      <c r="P25795" s="73"/>
    </row>
    <row r="25796" spans="2:16" ht="15.6" x14ac:dyDescent="0.3">
      <c r="B25796"/>
      <c r="I25796" s="73"/>
      <c r="J25796" s="73"/>
      <c r="K25796" s="73"/>
      <c r="L25796" s="73"/>
      <c r="M25796" s="73"/>
      <c r="N25796" s="73"/>
      <c r="O25796" s="73"/>
      <c r="P25796" s="73"/>
    </row>
    <row r="25797" spans="2:16" ht="15.6" x14ac:dyDescent="0.3">
      <c r="B25797"/>
      <c r="I25797" s="73"/>
      <c r="J25797" s="73"/>
      <c r="K25797" s="73"/>
      <c r="L25797" s="73"/>
      <c r="M25797" s="73"/>
      <c r="N25797" s="73"/>
      <c r="O25797" s="73"/>
      <c r="P25797" s="73"/>
    </row>
    <row r="25798" spans="2:16" ht="15.6" x14ac:dyDescent="0.3">
      <c r="B25798"/>
      <c r="I25798" s="73"/>
      <c r="J25798" s="73"/>
      <c r="K25798" s="73"/>
      <c r="L25798" s="73"/>
      <c r="M25798" s="73"/>
      <c r="N25798" s="73"/>
      <c r="O25798" s="73"/>
      <c r="P25798" s="73"/>
    </row>
    <row r="25799" spans="2:16" ht="15.6" x14ac:dyDescent="0.3">
      <c r="B25799"/>
      <c r="I25799" s="73"/>
      <c r="J25799" s="73"/>
      <c r="K25799" s="73"/>
      <c r="L25799" s="73"/>
      <c r="M25799" s="73"/>
      <c r="N25799" s="73"/>
      <c r="O25799" s="73"/>
      <c r="P25799" s="73"/>
    </row>
    <row r="25800" spans="2:16" ht="15.6" x14ac:dyDescent="0.3">
      <c r="B25800"/>
      <c r="I25800" s="73"/>
      <c r="J25800" s="73"/>
      <c r="K25800" s="73"/>
      <c r="L25800" s="73"/>
      <c r="M25800" s="73"/>
      <c r="N25800" s="73"/>
      <c r="O25800" s="73"/>
      <c r="P25800" s="73"/>
    </row>
    <row r="25801" spans="2:16" ht="15.6" x14ac:dyDescent="0.3">
      <c r="B25801"/>
      <c r="I25801" s="73"/>
      <c r="J25801" s="73"/>
      <c r="K25801" s="73"/>
      <c r="L25801" s="73"/>
      <c r="M25801" s="73"/>
      <c r="N25801" s="73"/>
      <c r="O25801" s="73"/>
      <c r="P25801" s="73"/>
    </row>
    <row r="25802" spans="2:16" ht="15.6" x14ac:dyDescent="0.3">
      <c r="B25802"/>
      <c r="I25802" s="73"/>
      <c r="J25802" s="73"/>
      <c r="K25802" s="73"/>
      <c r="L25802" s="73"/>
      <c r="M25802" s="73"/>
      <c r="N25802" s="73"/>
      <c r="O25802" s="73"/>
      <c r="P25802" s="73"/>
    </row>
    <row r="25803" spans="2:16" ht="15.6" x14ac:dyDescent="0.3">
      <c r="B25803"/>
      <c r="I25803" s="73"/>
      <c r="J25803" s="73"/>
      <c r="K25803" s="73"/>
      <c r="L25803" s="73"/>
      <c r="M25803" s="73"/>
      <c r="N25803" s="73"/>
      <c r="O25803" s="73"/>
      <c r="P25803" s="73"/>
    </row>
    <row r="25804" spans="2:16" ht="15.6" x14ac:dyDescent="0.3">
      <c r="B25804"/>
      <c r="I25804" s="73"/>
      <c r="J25804" s="73"/>
      <c r="K25804" s="73"/>
      <c r="L25804" s="73"/>
      <c r="M25804" s="73"/>
      <c r="N25804" s="73"/>
      <c r="O25804" s="73"/>
      <c r="P25804" s="73"/>
    </row>
    <row r="25805" spans="2:16" ht="15.6" x14ac:dyDescent="0.3">
      <c r="B25805"/>
      <c r="I25805" s="73"/>
      <c r="J25805" s="73"/>
      <c r="K25805" s="73"/>
      <c r="L25805" s="73"/>
      <c r="M25805" s="73"/>
      <c r="N25805" s="73"/>
      <c r="O25805" s="73"/>
      <c r="P25805" s="73"/>
    </row>
    <row r="25806" spans="2:16" ht="15.6" x14ac:dyDescent="0.3">
      <c r="B25806"/>
      <c r="I25806" s="73"/>
      <c r="J25806" s="73"/>
      <c r="K25806" s="73"/>
      <c r="L25806" s="73"/>
      <c r="M25806" s="73"/>
      <c r="N25806" s="73"/>
      <c r="O25806" s="73"/>
      <c r="P25806" s="73"/>
    </row>
    <row r="25807" spans="2:16" ht="15.6" x14ac:dyDescent="0.3">
      <c r="B25807"/>
      <c r="I25807" s="73"/>
      <c r="J25807" s="73"/>
      <c r="K25807" s="73"/>
      <c r="L25807" s="73"/>
      <c r="M25807" s="73"/>
      <c r="N25807" s="73"/>
      <c r="O25807" s="73"/>
      <c r="P25807" s="73"/>
    </row>
    <row r="25808" spans="2:16" ht="15.6" x14ac:dyDescent="0.3">
      <c r="B25808"/>
      <c r="I25808" s="73"/>
      <c r="J25808" s="73"/>
      <c r="K25808" s="73"/>
      <c r="L25808" s="73"/>
      <c r="M25808" s="73"/>
      <c r="N25808" s="73"/>
      <c r="O25808" s="73"/>
      <c r="P25808" s="73"/>
    </row>
    <row r="25809" spans="2:16" ht="15.6" x14ac:dyDescent="0.3">
      <c r="B25809"/>
      <c r="I25809" s="73"/>
      <c r="J25809" s="73"/>
      <c r="K25809" s="73"/>
      <c r="L25809" s="73"/>
      <c r="M25809" s="73"/>
      <c r="N25809" s="73"/>
      <c r="O25809" s="73"/>
      <c r="P25809" s="73"/>
    </row>
    <row r="25810" spans="2:16" ht="15.6" x14ac:dyDescent="0.3">
      <c r="B25810"/>
      <c r="I25810" s="73"/>
      <c r="J25810" s="73"/>
      <c r="K25810" s="73"/>
      <c r="L25810" s="73"/>
      <c r="M25810" s="73"/>
      <c r="N25810" s="73"/>
      <c r="O25810" s="73"/>
      <c r="P25810" s="73"/>
    </row>
    <row r="25811" spans="2:16" ht="15.6" x14ac:dyDescent="0.3">
      <c r="B25811"/>
      <c r="I25811" s="73"/>
      <c r="J25811" s="73"/>
      <c r="K25811" s="73"/>
      <c r="L25811" s="73"/>
      <c r="M25811" s="73"/>
      <c r="N25811" s="73"/>
      <c r="O25811" s="73"/>
      <c r="P25811" s="73"/>
    </row>
    <row r="25812" spans="2:16" ht="15.6" x14ac:dyDescent="0.3">
      <c r="B25812"/>
      <c r="I25812" s="73"/>
      <c r="J25812" s="73"/>
      <c r="K25812" s="73"/>
      <c r="L25812" s="73"/>
      <c r="M25812" s="73"/>
      <c r="N25812" s="73"/>
      <c r="O25812" s="73"/>
      <c r="P25812" s="73"/>
    </row>
    <row r="25813" spans="2:16" ht="15.6" x14ac:dyDescent="0.3">
      <c r="B25813"/>
      <c r="I25813" s="73"/>
      <c r="J25813" s="73"/>
      <c r="K25813" s="73"/>
      <c r="L25813" s="73"/>
      <c r="M25813" s="73"/>
      <c r="N25813" s="73"/>
      <c r="O25813" s="73"/>
      <c r="P25813" s="73"/>
    </row>
    <row r="25814" spans="2:16" ht="15.6" x14ac:dyDescent="0.3">
      <c r="B25814"/>
      <c r="I25814" s="73"/>
      <c r="J25814" s="73"/>
      <c r="K25814" s="73"/>
      <c r="L25814" s="73"/>
      <c r="M25814" s="73"/>
      <c r="N25814" s="73"/>
      <c r="O25814" s="73"/>
      <c r="P25814" s="73"/>
    </row>
    <row r="25815" spans="2:16" ht="15.6" x14ac:dyDescent="0.3">
      <c r="B25815"/>
      <c r="I25815" s="73"/>
      <c r="J25815" s="73"/>
      <c r="K25815" s="73"/>
      <c r="L25815" s="73"/>
      <c r="M25815" s="73"/>
      <c r="N25815" s="73"/>
      <c r="O25815" s="73"/>
      <c r="P25815" s="73"/>
    </row>
    <row r="25816" spans="2:16" ht="15.6" x14ac:dyDescent="0.3">
      <c r="B25816"/>
      <c r="I25816" s="73"/>
      <c r="J25816" s="73"/>
      <c r="K25816" s="73"/>
      <c r="L25816" s="73"/>
      <c r="M25816" s="73"/>
      <c r="N25816" s="73"/>
      <c r="O25816" s="73"/>
      <c r="P25816" s="73"/>
    </row>
    <row r="25817" spans="2:16" ht="15.6" x14ac:dyDescent="0.3">
      <c r="B25817"/>
      <c r="I25817" s="73"/>
      <c r="J25817" s="73"/>
      <c r="K25817" s="73"/>
      <c r="L25817" s="73"/>
      <c r="M25817" s="73"/>
      <c r="N25817" s="73"/>
      <c r="O25817" s="73"/>
      <c r="P25817" s="73"/>
    </row>
    <row r="25818" spans="2:16" ht="15.6" x14ac:dyDescent="0.3">
      <c r="B25818"/>
      <c r="I25818" s="73"/>
      <c r="J25818" s="73"/>
      <c r="K25818" s="73"/>
      <c r="L25818" s="73"/>
      <c r="M25818" s="73"/>
      <c r="N25818" s="73"/>
      <c r="O25818" s="73"/>
      <c r="P25818" s="73"/>
    </row>
    <row r="25819" spans="2:16" ht="15.6" x14ac:dyDescent="0.3">
      <c r="B25819"/>
      <c r="I25819" s="73"/>
      <c r="J25819" s="73"/>
      <c r="K25819" s="73"/>
      <c r="L25819" s="73"/>
      <c r="M25819" s="73"/>
      <c r="N25819" s="73"/>
      <c r="O25819" s="73"/>
      <c r="P25819" s="73"/>
    </row>
    <row r="25820" spans="2:16" ht="15.6" x14ac:dyDescent="0.3">
      <c r="B25820"/>
      <c r="I25820" s="73"/>
      <c r="J25820" s="73"/>
      <c r="K25820" s="73"/>
      <c r="L25820" s="73"/>
      <c r="M25820" s="73"/>
      <c r="N25820" s="73"/>
      <c r="O25820" s="73"/>
      <c r="P25820" s="73"/>
    </row>
    <row r="25821" spans="2:16" ht="15.6" x14ac:dyDescent="0.3">
      <c r="B25821"/>
      <c r="I25821" s="73"/>
      <c r="J25821" s="73"/>
      <c r="K25821" s="73"/>
      <c r="L25821" s="73"/>
      <c r="M25821" s="73"/>
      <c r="N25821" s="73"/>
      <c r="O25821" s="73"/>
      <c r="P25821" s="73"/>
    </row>
    <row r="25822" spans="2:16" ht="15.6" x14ac:dyDescent="0.3">
      <c r="B25822"/>
      <c r="I25822" s="73"/>
      <c r="J25822" s="73"/>
      <c r="K25822" s="73"/>
      <c r="L25822" s="73"/>
      <c r="M25822" s="73"/>
      <c r="N25822" s="73"/>
      <c r="O25822" s="73"/>
      <c r="P25822" s="73"/>
    </row>
    <row r="25823" spans="2:16" ht="15.6" x14ac:dyDescent="0.3">
      <c r="B25823"/>
      <c r="I25823" s="73"/>
      <c r="J25823" s="73"/>
      <c r="K25823" s="73"/>
      <c r="L25823" s="73"/>
      <c r="M25823" s="73"/>
      <c r="N25823" s="73"/>
      <c r="O25823" s="73"/>
      <c r="P25823" s="73"/>
    </row>
    <row r="25824" spans="2:16" ht="15.6" x14ac:dyDescent="0.3">
      <c r="B25824"/>
      <c r="I25824" s="73"/>
      <c r="J25824" s="73"/>
      <c r="K25824" s="73"/>
      <c r="L25824" s="73"/>
      <c r="M25824" s="73"/>
      <c r="N25824" s="73"/>
      <c r="O25824" s="73"/>
      <c r="P25824" s="73"/>
    </row>
    <row r="25825" spans="2:16" ht="15.6" x14ac:dyDescent="0.3">
      <c r="B25825"/>
      <c r="I25825" s="73"/>
      <c r="J25825" s="73"/>
      <c r="K25825" s="73"/>
      <c r="L25825" s="73"/>
      <c r="M25825" s="73"/>
      <c r="N25825" s="73"/>
      <c r="O25825" s="73"/>
      <c r="P25825" s="73"/>
    </row>
    <row r="25826" spans="2:16" ht="15.6" x14ac:dyDescent="0.3">
      <c r="B25826"/>
      <c r="I25826" s="73"/>
      <c r="J25826" s="73"/>
      <c r="K25826" s="73"/>
      <c r="L25826" s="73"/>
      <c r="M25826" s="73"/>
      <c r="N25826" s="73"/>
      <c r="O25826" s="73"/>
      <c r="P25826" s="73"/>
    </row>
    <row r="25827" spans="2:16" ht="15.6" x14ac:dyDescent="0.3">
      <c r="B25827"/>
      <c r="I25827" s="73"/>
      <c r="J25827" s="73"/>
      <c r="K25827" s="73"/>
      <c r="L25827" s="73"/>
      <c r="M25827" s="73"/>
      <c r="N25827" s="73"/>
      <c r="O25827" s="73"/>
      <c r="P25827" s="73"/>
    </row>
    <row r="25828" spans="2:16" ht="15.6" x14ac:dyDescent="0.3">
      <c r="B25828"/>
      <c r="I25828" s="73"/>
      <c r="J25828" s="73"/>
      <c r="K25828" s="73"/>
      <c r="L25828" s="73"/>
      <c r="M25828" s="73"/>
      <c r="N25828" s="73"/>
      <c r="O25828" s="73"/>
      <c r="P25828" s="73"/>
    </row>
    <row r="25829" spans="2:16" ht="15.6" x14ac:dyDescent="0.3">
      <c r="B25829"/>
      <c r="I25829" s="73"/>
      <c r="J25829" s="73"/>
      <c r="K25829" s="73"/>
      <c r="L25829" s="73"/>
      <c r="M25829" s="73"/>
      <c r="N25829" s="73"/>
      <c r="O25829" s="73"/>
      <c r="P25829" s="73"/>
    </row>
    <row r="25830" spans="2:16" ht="15.6" x14ac:dyDescent="0.3">
      <c r="B25830"/>
      <c r="I25830" s="73"/>
      <c r="J25830" s="73"/>
      <c r="K25830" s="73"/>
      <c r="L25830" s="73"/>
      <c r="M25830" s="73"/>
      <c r="N25830" s="73"/>
      <c r="O25830" s="73"/>
      <c r="P25830" s="73"/>
    </row>
    <row r="25831" spans="2:16" ht="15.6" x14ac:dyDescent="0.3">
      <c r="B25831"/>
      <c r="I25831" s="73"/>
      <c r="J25831" s="73"/>
      <c r="K25831" s="73"/>
      <c r="L25831" s="73"/>
      <c r="M25831" s="73"/>
      <c r="N25831" s="73"/>
      <c r="O25831" s="73"/>
      <c r="P25831" s="73"/>
    </row>
    <row r="25832" spans="2:16" ht="15.6" x14ac:dyDescent="0.3">
      <c r="B25832"/>
      <c r="I25832" s="73"/>
      <c r="J25832" s="73"/>
      <c r="K25832" s="73"/>
      <c r="L25832" s="73"/>
      <c r="M25832" s="73"/>
      <c r="N25832" s="73"/>
      <c r="O25832" s="73"/>
      <c r="P25832" s="73"/>
    </row>
    <row r="25833" spans="2:16" ht="15.6" x14ac:dyDescent="0.3">
      <c r="B25833"/>
      <c r="I25833" s="73"/>
      <c r="J25833" s="73"/>
      <c r="K25833" s="73"/>
      <c r="L25833" s="73"/>
      <c r="M25833" s="73"/>
      <c r="N25833" s="73"/>
      <c r="O25833" s="73"/>
      <c r="P25833" s="73"/>
    </row>
    <row r="25834" spans="2:16" ht="15.6" x14ac:dyDescent="0.3">
      <c r="B25834"/>
      <c r="I25834" s="73"/>
      <c r="J25834" s="73"/>
      <c r="K25834" s="73"/>
      <c r="L25834" s="73"/>
      <c r="M25834" s="73"/>
      <c r="N25834" s="73"/>
      <c r="O25834" s="73"/>
      <c r="P25834" s="73"/>
    </row>
    <row r="25835" spans="2:16" ht="15.6" x14ac:dyDescent="0.3">
      <c r="B25835"/>
      <c r="I25835" s="73"/>
      <c r="J25835" s="73"/>
      <c r="K25835" s="73"/>
      <c r="L25835" s="73"/>
      <c r="M25835" s="73"/>
      <c r="N25835" s="73"/>
      <c r="O25835" s="73"/>
      <c r="P25835" s="73"/>
    </row>
    <row r="25836" spans="2:16" ht="15.6" x14ac:dyDescent="0.3">
      <c r="B25836"/>
      <c r="I25836" s="73"/>
      <c r="J25836" s="73"/>
      <c r="K25836" s="73"/>
      <c r="L25836" s="73"/>
      <c r="M25836" s="73"/>
      <c r="N25836" s="73"/>
      <c r="O25836" s="73"/>
      <c r="P25836" s="73"/>
    </row>
    <row r="25837" spans="2:16" ht="15.6" x14ac:dyDescent="0.3">
      <c r="B25837"/>
      <c r="I25837" s="73"/>
      <c r="J25837" s="73"/>
      <c r="K25837" s="73"/>
      <c r="L25837" s="73"/>
      <c r="M25837" s="73"/>
      <c r="N25837" s="73"/>
      <c r="O25837" s="73"/>
      <c r="P25837" s="73"/>
    </row>
    <row r="25838" spans="2:16" ht="15.6" x14ac:dyDescent="0.3">
      <c r="B25838"/>
      <c r="I25838" s="73"/>
      <c r="J25838" s="73"/>
      <c r="K25838" s="73"/>
      <c r="L25838" s="73"/>
      <c r="M25838" s="73"/>
      <c r="N25838" s="73"/>
      <c r="O25838" s="73"/>
      <c r="P25838" s="73"/>
    </row>
    <row r="25839" spans="2:16" ht="15.6" x14ac:dyDescent="0.3">
      <c r="B25839"/>
      <c r="I25839" s="73"/>
      <c r="J25839" s="73"/>
      <c r="K25839" s="73"/>
      <c r="L25839" s="73"/>
      <c r="M25839" s="73"/>
      <c r="N25839" s="73"/>
      <c r="O25839" s="73"/>
      <c r="P25839" s="73"/>
    </row>
    <row r="25840" spans="2:16" ht="15.6" x14ac:dyDescent="0.3">
      <c r="B25840"/>
      <c r="I25840" s="73"/>
      <c r="J25840" s="73"/>
      <c r="K25840" s="73"/>
      <c r="L25840" s="73"/>
      <c r="M25840" s="73"/>
      <c r="N25840" s="73"/>
      <c r="O25840" s="73"/>
      <c r="P25840" s="73"/>
    </row>
    <row r="25841" spans="2:16" ht="15.6" x14ac:dyDescent="0.3">
      <c r="B25841"/>
      <c r="I25841" s="73"/>
      <c r="J25841" s="73"/>
      <c r="K25841" s="73"/>
      <c r="L25841" s="73"/>
      <c r="M25841" s="73"/>
      <c r="N25841" s="73"/>
      <c r="O25841" s="73"/>
      <c r="P25841" s="73"/>
    </row>
    <row r="25842" spans="2:16" ht="15.6" x14ac:dyDescent="0.3">
      <c r="B25842"/>
      <c r="I25842" s="73"/>
      <c r="J25842" s="73"/>
      <c r="K25842" s="73"/>
      <c r="L25842" s="73"/>
      <c r="M25842" s="73"/>
      <c r="N25842" s="73"/>
      <c r="O25842" s="73"/>
      <c r="P25842" s="73"/>
    </row>
    <row r="25843" spans="2:16" ht="15.6" x14ac:dyDescent="0.3">
      <c r="B25843"/>
      <c r="I25843" s="73"/>
      <c r="J25843" s="73"/>
      <c r="K25843" s="73"/>
      <c r="L25843" s="73"/>
      <c r="M25843" s="73"/>
      <c r="N25843" s="73"/>
      <c r="O25843" s="73"/>
      <c r="P25843" s="73"/>
    </row>
    <row r="25844" spans="2:16" ht="15.6" x14ac:dyDescent="0.3">
      <c r="B25844"/>
      <c r="I25844" s="73"/>
      <c r="J25844" s="73"/>
      <c r="K25844" s="73"/>
      <c r="L25844" s="73"/>
      <c r="M25844" s="73"/>
      <c r="N25844" s="73"/>
      <c r="O25844" s="73"/>
      <c r="P25844" s="73"/>
    </row>
    <row r="25845" spans="2:16" ht="15.6" x14ac:dyDescent="0.3">
      <c r="B25845"/>
      <c r="I25845" s="73"/>
      <c r="J25845" s="73"/>
      <c r="K25845" s="73"/>
      <c r="L25845" s="73"/>
      <c r="M25845" s="73"/>
      <c r="N25845" s="73"/>
      <c r="O25845" s="73"/>
      <c r="P25845" s="73"/>
    </row>
    <row r="25846" spans="2:16" ht="15.6" x14ac:dyDescent="0.3">
      <c r="B25846"/>
      <c r="I25846" s="73"/>
      <c r="J25846" s="73"/>
      <c r="K25846" s="73"/>
      <c r="L25846" s="73"/>
      <c r="M25846" s="73"/>
      <c r="N25846" s="73"/>
      <c r="O25846" s="73"/>
      <c r="P25846" s="73"/>
    </row>
    <row r="25847" spans="2:16" ht="15.6" x14ac:dyDescent="0.3">
      <c r="B25847"/>
      <c r="I25847" s="73"/>
      <c r="J25847" s="73"/>
      <c r="K25847" s="73"/>
      <c r="L25847" s="73"/>
      <c r="M25847" s="73"/>
      <c r="N25847" s="73"/>
      <c r="O25847" s="73"/>
      <c r="P25847" s="73"/>
    </row>
    <row r="25848" spans="2:16" ht="15.6" x14ac:dyDescent="0.3">
      <c r="B25848"/>
      <c r="I25848" s="73"/>
      <c r="J25848" s="73"/>
      <c r="K25848" s="73"/>
      <c r="L25848" s="73"/>
      <c r="M25848" s="73"/>
      <c r="N25848" s="73"/>
      <c r="O25848" s="73"/>
      <c r="P25848" s="73"/>
    </row>
    <row r="25849" spans="2:16" ht="15.6" x14ac:dyDescent="0.3">
      <c r="B25849"/>
      <c r="I25849" s="73"/>
      <c r="J25849" s="73"/>
      <c r="K25849" s="73"/>
      <c r="L25849" s="73"/>
      <c r="M25849" s="73"/>
      <c r="N25849" s="73"/>
      <c r="O25849" s="73"/>
      <c r="P25849" s="73"/>
    </row>
    <row r="25850" spans="2:16" ht="15.6" x14ac:dyDescent="0.3">
      <c r="B25850"/>
      <c r="I25850" s="73"/>
      <c r="J25850" s="73"/>
      <c r="K25850" s="73"/>
      <c r="L25850" s="73"/>
      <c r="M25850" s="73"/>
      <c r="N25850" s="73"/>
      <c r="O25850" s="73"/>
      <c r="P25850" s="73"/>
    </row>
    <row r="25851" spans="2:16" ht="15.6" x14ac:dyDescent="0.3">
      <c r="B25851"/>
      <c r="I25851" s="73"/>
      <c r="J25851" s="73"/>
      <c r="K25851" s="73"/>
      <c r="L25851" s="73"/>
      <c r="M25851" s="73"/>
      <c r="N25851" s="73"/>
      <c r="O25851" s="73"/>
      <c r="P25851" s="73"/>
    </row>
    <row r="25852" spans="2:16" ht="15.6" x14ac:dyDescent="0.3">
      <c r="B25852"/>
      <c r="I25852" s="73"/>
      <c r="J25852" s="73"/>
      <c r="K25852" s="73"/>
      <c r="L25852" s="73"/>
      <c r="M25852" s="73"/>
      <c r="N25852" s="73"/>
      <c r="O25852" s="73"/>
      <c r="P25852" s="73"/>
    </row>
    <row r="25853" spans="2:16" ht="15.6" x14ac:dyDescent="0.3">
      <c r="B25853"/>
      <c r="I25853" s="73"/>
      <c r="J25853" s="73"/>
      <c r="K25853" s="73"/>
      <c r="L25853" s="73"/>
      <c r="M25853" s="73"/>
      <c r="N25853" s="73"/>
      <c r="O25853" s="73"/>
      <c r="P25853" s="73"/>
    </row>
    <row r="25854" spans="2:16" ht="15.6" x14ac:dyDescent="0.3">
      <c r="B25854"/>
      <c r="I25854" s="73"/>
      <c r="J25854" s="73"/>
      <c r="K25854" s="73"/>
      <c r="L25854" s="73"/>
      <c r="M25854" s="73"/>
      <c r="N25854" s="73"/>
      <c r="O25854" s="73"/>
      <c r="P25854" s="73"/>
    </row>
    <row r="25855" spans="2:16" ht="15.6" x14ac:dyDescent="0.3">
      <c r="B25855"/>
      <c r="I25855" s="73"/>
      <c r="J25855" s="73"/>
      <c r="K25855" s="73"/>
      <c r="L25855" s="73"/>
      <c r="M25855" s="73"/>
      <c r="N25855" s="73"/>
      <c r="O25855" s="73"/>
      <c r="P25855" s="73"/>
    </row>
    <row r="25856" spans="2:16" ht="15.6" x14ac:dyDescent="0.3">
      <c r="B25856"/>
      <c r="I25856" s="73"/>
      <c r="J25856" s="73"/>
      <c r="K25856" s="73"/>
      <c r="L25856" s="73"/>
      <c r="M25856" s="73"/>
      <c r="N25856" s="73"/>
      <c r="O25856" s="73"/>
      <c r="P25856" s="73"/>
    </row>
    <row r="25857" spans="2:16" ht="15.6" x14ac:dyDescent="0.3">
      <c r="B25857"/>
      <c r="I25857" s="73"/>
      <c r="J25857" s="73"/>
      <c r="K25857" s="73"/>
      <c r="L25857" s="73"/>
      <c r="M25857" s="73"/>
      <c r="N25857" s="73"/>
      <c r="O25857" s="73"/>
      <c r="P25857" s="73"/>
    </row>
    <row r="25858" spans="2:16" ht="15.6" x14ac:dyDescent="0.3">
      <c r="B25858"/>
      <c r="I25858" s="73"/>
      <c r="J25858" s="73"/>
      <c r="K25858" s="73"/>
      <c r="L25858" s="73"/>
      <c r="M25858" s="73"/>
      <c r="N25858" s="73"/>
      <c r="O25858" s="73"/>
      <c r="P25858" s="73"/>
    </row>
    <row r="25859" spans="2:16" ht="15.6" x14ac:dyDescent="0.3">
      <c r="B25859"/>
      <c r="I25859" s="73"/>
      <c r="J25859" s="73"/>
      <c r="K25859" s="73"/>
      <c r="L25859" s="73"/>
      <c r="M25859" s="73"/>
      <c r="N25859" s="73"/>
      <c r="O25859" s="73"/>
      <c r="P25859" s="73"/>
    </row>
    <row r="25860" spans="2:16" ht="15.6" x14ac:dyDescent="0.3">
      <c r="B25860"/>
      <c r="I25860" s="73"/>
      <c r="J25860" s="73"/>
      <c r="K25860" s="73"/>
      <c r="L25860" s="73"/>
      <c r="M25860" s="73"/>
      <c r="N25860" s="73"/>
      <c r="O25860" s="73"/>
      <c r="P25860" s="73"/>
    </row>
    <row r="25861" spans="2:16" ht="15.6" x14ac:dyDescent="0.3">
      <c r="B25861"/>
      <c r="I25861" s="73"/>
      <c r="J25861" s="73"/>
      <c r="K25861" s="73"/>
      <c r="L25861" s="73"/>
      <c r="M25861" s="73"/>
      <c r="N25861" s="73"/>
      <c r="O25861" s="73"/>
      <c r="P25861" s="73"/>
    </row>
    <row r="25862" spans="2:16" ht="15.6" x14ac:dyDescent="0.3">
      <c r="B25862"/>
      <c r="I25862" s="73"/>
      <c r="J25862" s="73"/>
      <c r="K25862" s="73"/>
      <c r="L25862" s="73"/>
      <c r="M25862" s="73"/>
      <c r="N25862" s="73"/>
      <c r="O25862" s="73"/>
      <c r="P25862" s="73"/>
    </row>
    <row r="25863" spans="2:16" ht="15.6" x14ac:dyDescent="0.3">
      <c r="B25863"/>
      <c r="I25863" s="73"/>
      <c r="J25863" s="73"/>
      <c r="K25863" s="73"/>
      <c r="L25863" s="73"/>
      <c r="M25863" s="73"/>
      <c r="N25863" s="73"/>
      <c r="O25863" s="73"/>
      <c r="P25863" s="73"/>
    </row>
    <row r="25864" spans="2:16" ht="15.6" x14ac:dyDescent="0.3">
      <c r="B25864"/>
      <c r="I25864" s="73"/>
      <c r="J25864" s="73"/>
      <c r="K25864" s="73"/>
      <c r="L25864" s="73"/>
      <c r="M25864" s="73"/>
      <c r="N25864" s="73"/>
      <c r="O25864" s="73"/>
      <c r="P25864" s="73"/>
    </row>
    <row r="25865" spans="2:16" ht="15.6" x14ac:dyDescent="0.3">
      <c r="B25865"/>
      <c r="I25865" s="73"/>
      <c r="J25865" s="73"/>
      <c r="K25865" s="73"/>
      <c r="L25865" s="73"/>
      <c r="M25865" s="73"/>
      <c r="N25865" s="73"/>
      <c r="O25865" s="73"/>
      <c r="P25865" s="73"/>
    </row>
    <row r="25866" spans="2:16" ht="15.6" x14ac:dyDescent="0.3">
      <c r="B25866"/>
      <c r="I25866" s="73"/>
      <c r="J25866" s="73"/>
      <c r="K25866" s="73"/>
      <c r="L25866" s="73"/>
      <c r="M25866" s="73"/>
      <c r="N25866" s="73"/>
      <c r="O25866" s="73"/>
      <c r="P25866" s="73"/>
    </row>
    <row r="25867" spans="2:16" ht="15.6" x14ac:dyDescent="0.3">
      <c r="B25867"/>
      <c r="I25867" s="73"/>
      <c r="J25867" s="73"/>
      <c r="K25867" s="73"/>
      <c r="L25867" s="73"/>
      <c r="M25867" s="73"/>
      <c r="N25867" s="73"/>
      <c r="O25867" s="73"/>
      <c r="P25867" s="73"/>
    </row>
    <row r="25868" spans="2:16" ht="15.6" x14ac:dyDescent="0.3">
      <c r="B25868"/>
      <c r="I25868" s="73"/>
      <c r="J25868" s="73"/>
      <c r="K25868" s="73"/>
      <c r="L25868" s="73"/>
      <c r="M25868" s="73"/>
      <c r="N25868" s="73"/>
      <c r="O25868" s="73"/>
      <c r="P25868" s="73"/>
    </row>
    <row r="25869" spans="2:16" ht="15.6" x14ac:dyDescent="0.3">
      <c r="B25869"/>
      <c r="I25869" s="73"/>
      <c r="J25869" s="73"/>
      <c r="K25869" s="73"/>
      <c r="L25869" s="73"/>
      <c r="M25869" s="73"/>
      <c r="N25869" s="73"/>
      <c r="O25869" s="73"/>
      <c r="P25869" s="73"/>
    </row>
    <row r="25870" spans="2:16" ht="15.6" x14ac:dyDescent="0.3">
      <c r="B25870"/>
      <c r="I25870" s="73"/>
      <c r="J25870" s="73"/>
      <c r="K25870" s="73"/>
      <c r="L25870" s="73"/>
      <c r="M25870" s="73"/>
      <c r="N25870" s="73"/>
      <c r="O25870" s="73"/>
      <c r="P25870" s="73"/>
    </row>
    <row r="25871" spans="2:16" ht="15.6" x14ac:dyDescent="0.3">
      <c r="B25871"/>
      <c r="I25871" s="73"/>
      <c r="J25871" s="73"/>
      <c r="K25871" s="73"/>
      <c r="L25871" s="73"/>
      <c r="M25871" s="73"/>
      <c r="N25871" s="73"/>
      <c r="O25871" s="73"/>
      <c r="P25871" s="73"/>
    </row>
    <row r="25872" spans="2:16" ht="15.6" x14ac:dyDescent="0.3">
      <c r="B25872"/>
      <c r="I25872" s="73"/>
      <c r="J25872" s="73"/>
      <c r="K25872" s="73"/>
      <c r="L25872" s="73"/>
      <c r="M25872" s="73"/>
      <c r="N25872" s="73"/>
      <c r="O25872" s="73"/>
      <c r="P25872" s="73"/>
    </row>
    <row r="25873" spans="2:16" ht="15.6" x14ac:dyDescent="0.3">
      <c r="B25873"/>
      <c r="I25873" s="73"/>
      <c r="J25873" s="73"/>
      <c r="K25873" s="73"/>
      <c r="L25873" s="73"/>
      <c r="M25873" s="73"/>
      <c r="N25873" s="73"/>
      <c r="O25873" s="73"/>
      <c r="P25873" s="73"/>
    </row>
    <row r="25874" spans="2:16" ht="15.6" x14ac:dyDescent="0.3">
      <c r="B25874"/>
      <c r="I25874" s="73"/>
      <c r="J25874" s="73"/>
      <c r="K25874" s="73"/>
      <c r="L25874" s="73"/>
      <c r="M25874" s="73"/>
      <c r="N25874" s="73"/>
      <c r="O25874" s="73"/>
      <c r="P25874" s="73"/>
    </row>
    <row r="25875" spans="2:16" ht="15.6" x14ac:dyDescent="0.3">
      <c r="B25875"/>
      <c r="I25875" s="73"/>
      <c r="J25875" s="73"/>
      <c r="K25875" s="73"/>
      <c r="L25875" s="73"/>
      <c r="M25875" s="73"/>
      <c r="N25875" s="73"/>
      <c r="O25875" s="73"/>
      <c r="P25875" s="73"/>
    </row>
    <row r="25876" spans="2:16" ht="15.6" x14ac:dyDescent="0.3">
      <c r="B25876"/>
      <c r="I25876" s="73"/>
      <c r="J25876" s="73"/>
      <c r="K25876" s="73"/>
      <c r="L25876" s="73"/>
      <c r="M25876" s="73"/>
      <c r="N25876" s="73"/>
      <c r="O25876" s="73"/>
      <c r="P25876" s="73"/>
    </row>
    <row r="25877" spans="2:16" ht="15.6" x14ac:dyDescent="0.3">
      <c r="B25877"/>
      <c r="I25877" s="73"/>
      <c r="J25877" s="73"/>
      <c r="K25877" s="73"/>
      <c r="L25877" s="73"/>
      <c r="M25877" s="73"/>
      <c r="N25877" s="73"/>
      <c r="O25877" s="73"/>
      <c r="P25877" s="73"/>
    </row>
    <row r="25878" spans="2:16" ht="15.6" x14ac:dyDescent="0.3">
      <c r="B25878"/>
      <c r="I25878" s="73"/>
      <c r="J25878" s="73"/>
      <c r="K25878" s="73"/>
      <c r="L25878" s="73"/>
      <c r="M25878" s="73"/>
      <c r="N25878" s="73"/>
      <c r="O25878" s="73"/>
      <c r="P25878" s="73"/>
    </row>
    <row r="25879" spans="2:16" ht="15.6" x14ac:dyDescent="0.3">
      <c r="B25879"/>
      <c r="I25879" s="73"/>
      <c r="J25879" s="73"/>
      <c r="K25879" s="73"/>
      <c r="L25879" s="73"/>
      <c r="M25879" s="73"/>
      <c r="N25879" s="73"/>
      <c r="O25879" s="73"/>
      <c r="P25879" s="73"/>
    </row>
    <row r="25880" spans="2:16" ht="15.6" x14ac:dyDescent="0.3">
      <c r="B25880"/>
      <c r="I25880" s="73"/>
      <c r="J25880" s="73"/>
      <c r="K25880" s="73"/>
      <c r="L25880" s="73"/>
      <c r="M25880" s="73"/>
      <c r="N25880" s="73"/>
      <c r="O25880" s="73"/>
      <c r="P25880" s="73"/>
    </row>
    <row r="25881" spans="2:16" ht="15.6" x14ac:dyDescent="0.3">
      <c r="B25881"/>
      <c r="I25881" s="73"/>
      <c r="J25881" s="73"/>
      <c r="K25881" s="73"/>
      <c r="L25881" s="73"/>
      <c r="M25881" s="73"/>
      <c r="N25881" s="73"/>
      <c r="O25881" s="73"/>
      <c r="P25881" s="73"/>
    </row>
    <row r="25882" spans="2:16" ht="15.6" x14ac:dyDescent="0.3">
      <c r="B25882"/>
      <c r="I25882" s="73"/>
      <c r="J25882" s="73"/>
      <c r="K25882" s="73"/>
      <c r="L25882" s="73"/>
      <c r="M25882" s="73"/>
      <c r="N25882" s="73"/>
      <c r="O25882" s="73"/>
      <c r="P25882" s="73"/>
    </row>
    <row r="25883" spans="2:16" ht="15.6" x14ac:dyDescent="0.3">
      <c r="B25883"/>
      <c r="I25883" s="73"/>
      <c r="J25883" s="73"/>
      <c r="K25883" s="73"/>
      <c r="L25883" s="73"/>
      <c r="M25883" s="73"/>
      <c r="N25883" s="73"/>
      <c r="O25883" s="73"/>
      <c r="P25883" s="73"/>
    </row>
    <row r="25884" spans="2:16" ht="15.6" x14ac:dyDescent="0.3">
      <c r="B25884"/>
      <c r="I25884" s="73"/>
      <c r="J25884" s="73"/>
      <c r="K25884" s="73"/>
      <c r="L25884" s="73"/>
      <c r="M25884" s="73"/>
      <c r="N25884" s="73"/>
      <c r="O25884" s="73"/>
      <c r="P25884" s="73"/>
    </row>
    <row r="25885" spans="2:16" ht="15.6" x14ac:dyDescent="0.3">
      <c r="B25885"/>
      <c r="I25885" s="73"/>
      <c r="J25885" s="73"/>
      <c r="K25885" s="73"/>
      <c r="L25885" s="73"/>
      <c r="M25885" s="73"/>
      <c r="N25885" s="73"/>
      <c r="O25885" s="73"/>
      <c r="P25885" s="73"/>
    </row>
    <row r="25886" spans="2:16" ht="15.6" x14ac:dyDescent="0.3">
      <c r="B25886"/>
      <c r="I25886" s="73"/>
      <c r="J25886" s="73"/>
      <c r="K25886" s="73"/>
      <c r="L25886" s="73"/>
      <c r="M25886" s="73"/>
      <c r="N25886" s="73"/>
      <c r="O25886" s="73"/>
      <c r="P25886" s="73"/>
    </row>
    <row r="25887" spans="2:16" ht="15.6" x14ac:dyDescent="0.3">
      <c r="B25887"/>
      <c r="I25887" s="73"/>
      <c r="J25887" s="73"/>
      <c r="K25887" s="73"/>
      <c r="L25887" s="73"/>
      <c r="M25887" s="73"/>
      <c r="N25887" s="73"/>
      <c r="O25887" s="73"/>
      <c r="P25887" s="73"/>
    </row>
    <row r="25888" spans="2:16" ht="15.6" x14ac:dyDescent="0.3">
      <c r="B25888"/>
      <c r="I25888" s="73"/>
      <c r="J25888" s="73"/>
      <c r="K25888" s="73"/>
      <c r="L25888" s="73"/>
      <c r="M25888" s="73"/>
      <c r="N25888" s="73"/>
      <c r="O25888" s="73"/>
      <c r="P25888" s="73"/>
    </row>
    <row r="25889" spans="2:16" ht="15.6" x14ac:dyDescent="0.3">
      <c r="B25889"/>
      <c r="I25889" s="73"/>
      <c r="J25889" s="73"/>
      <c r="K25889" s="73"/>
      <c r="L25889" s="73"/>
      <c r="M25889" s="73"/>
      <c r="N25889" s="73"/>
      <c r="O25889" s="73"/>
      <c r="P25889" s="73"/>
    </row>
    <row r="25890" spans="2:16" ht="15.6" x14ac:dyDescent="0.3">
      <c r="B25890"/>
      <c r="I25890" s="73"/>
      <c r="J25890" s="73"/>
      <c r="K25890" s="73"/>
      <c r="L25890" s="73"/>
      <c r="M25890" s="73"/>
      <c r="N25890" s="73"/>
      <c r="O25890" s="73"/>
      <c r="P25890" s="73"/>
    </row>
    <row r="25891" spans="2:16" ht="15.6" x14ac:dyDescent="0.3">
      <c r="B25891"/>
      <c r="I25891" s="73"/>
      <c r="J25891" s="73"/>
      <c r="K25891" s="73"/>
      <c r="L25891" s="73"/>
      <c r="M25891" s="73"/>
      <c r="N25891" s="73"/>
      <c r="O25891" s="73"/>
      <c r="P25891" s="73"/>
    </row>
    <row r="25892" spans="2:16" ht="15.6" x14ac:dyDescent="0.3">
      <c r="B25892"/>
      <c r="I25892" s="73"/>
      <c r="J25892" s="73"/>
      <c r="K25892" s="73"/>
      <c r="L25892" s="73"/>
      <c r="M25892" s="73"/>
      <c r="N25892" s="73"/>
      <c r="O25892" s="73"/>
      <c r="P25892" s="73"/>
    </row>
    <row r="25893" spans="2:16" ht="15.6" x14ac:dyDescent="0.3">
      <c r="B25893"/>
      <c r="I25893" s="73"/>
      <c r="J25893" s="73"/>
      <c r="K25893" s="73"/>
      <c r="L25893" s="73"/>
      <c r="M25893" s="73"/>
      <c r="N25893" s="73"/>
      <c r="O25893" s="73"/>
      <c r="P25893" s="73"/>
    </row>
    <row r="25894" spans="2:16" ht="15.6" x14ac:dyDescent="0.3">
      <c r="B25894"/>
      <c r="I25894" s="73"/>
      <c r="J25894" s="73"/>
      <c r="K25894" s="73"/>
      <c r="L25894" s="73"/>
      <c r="M25894" s="73"/>
      <c r="N25894" s="73"/>
      <c r="O25894" s="73"/>
      <c r="P25894" s="73"/>
    </row>
    <row r="25895" spans="2:16" ht="15.6" x14ac:dyDescent="0.3">
      <c r="B25895"/>
      <c r="I25895" s="73"/>
      <c r="J25895" s="73"/>
      <c r="K25895" s="73"/>
      <c r="L25895" s="73"/>
      <c r="M25895" s="73"/>
      <c r="N25895" s="73"/>
      <c r="O25895" s="73"/>
      <c r="P25895" s="73"/>
    </row>
    <row r="25896" spans="2:16" ht="15.6" x14ac:dyDescent="0.3">
      <c r="B25896"/>
      <c r="I25896" s="73"/>
      <c r="J25896" s="73"/>
      <c r="K25896" s="73"/>
      <c r="L25896" s="73"/>
      <c r="M25896" s="73"/>
      <c r="N25896" s="73"/>
      <c r="O25896" s="73"/>
      <c r="P25896" s="73"/>
    </row>
    <row r="25897" spans="2:16" ht="15.6" x14ac:dyDescent="0.3">
      <c r="B25897"/>
      <c r="I25897" s="73"/>
      <c r="J25897" s="73"/>
      <c r="K25897" s="73"/>
      <c r="L25897" s="73"/>
      <c r="M25897" s="73"/>
      <c r="N25897" s="73"/>
      <c r="O25897" s="73"/>
      <c r="P25897" s="73"/>
    </row>
    <row r="25898" spans="2:16" ht="15.6" x14ac:dyDescent="0.3">
      <c r="B25898"/>
      <c r="I25898" s="73"/>
      <c r="J25898" s="73"/>
      <c r="K25898" s="73"/>
      <c r="L25898" s="73"/>
      <c r="M25898" s="73"/>
      <c r="N25898" s="73"/>
      <c r="O25898" s="73"/>
      <c r="P25898" s="73"/>
    </row>
    <row r="25899" spans="2:16" ht="15.6" x14ac:dyDescent="0.3">
      <c r="B25899"/>
      <c r="I25899" s="73"/>
      <c r="J25899" s="73"/>
      <c r="K25899" s="73"/>
      <c r="L25899" s="73"/>
      <c r="M25899" s="73"/>
      <c r="N25899" s="73"/>
      <c r="O25899" s="73"/>
      <c r="P25899" s="73"/>
    </row>
    <row r="25900" spans="2:16" ht="15.6" x14ac:dyDescent="0.3">
      <c r="B25900"/>
      <c r="I25900" s="73"/>
      <c r="J25900" s="73"/>
      <c r="K25900" s="73"/>
      <c r="L25900" s="73"/>
      <c r="M25900" s="73"/>
      <c r="N25900" s="73"/>
      <c r="O25900" s="73"/>
      <c r="P25900" s="73"/>
    </row>
    <row r="25901" spans="2:16" ht="15.6" x14ac:dyDescent="0.3">
      <c r="B25901"/>
      <c r="I25901" s="73"/>
      <c r="J25901" s="73"/>
      <c r="K25901" s="73"/>
      <c r="L25901" s="73"/>
      <c r="M25901" s="73"/>
      <c r="N25901" s="73"/>
      <c r="O25901" s="73"/>
      <c r="P25901" s="73"/>
    </row>
    <row r="25902" spans="2:16" ht="15.6" x14ac:dyDescent="0.3">
      <c r="B25902"/>
      <c r="I25902" s="73"/>
      <c r="J25902" s="73"/>
      <c r="K25902" s="73"/>
      <c r="L25902" s="73"/>
      <c r="M25902" s="73"/>
      <c r="N25902" s="73"/>
      <c r="O25902" s="73"/>
      <c r="P25902" s="73"/>
    </row>
    <row r="25903" spans="2:16" ht="15.6" x14ac:dyDescent="0.3">
      <c r="B25903"/>
      <c r="I25903" s="73"/>
      <c r="J25903" s="73"/>
      <c r="K25903" s="73"/>
      <c r="L25903" s="73"/>
      <c r="M25903" s="73"/>
      <c r="N25903" s="73"/>
      <c r="O25903" s="73"/>
      <c r="P25903" s="73"/>
    </row>
    <row r="25904" spans="2:16" ht="15.6" x14ac:dyDescent="0.3">
      <c r="B25904"/>
      <c r="I25904" s="73"/>
      <c r="J25904" s="73"/>
      <c r="K25904" s="73"/>
      <c r="L25904" s="73"/>
      <c r="M25904" s="73"/>
      <c r="N25904" s="73"/>
      <c r="O25904" s="73"/>
      <c r="P25904" s="73"/>
    </row>
    <row r="25905" spans="2:16" ht="15.6" x14ac:dyDescent="0.3">
      <c r="B25905"/>
      <c r="I25905" s="73"/>
      <c r="J25905" s="73"/>
      <c r="K25905" s="73"/>
      <c r="L25905" s="73"/>
      <c r="M25905" s="73"/>
      <c r="N25905" s="73"/>
      <c r="O25905" s="73"/>
      <c r="P25905" s="73"/>
    </row>
    <row r="25906" spans="2:16" ht="15.6" x14ac:dyDescent="0.3">
      <c r="B25906"/>
      <c r="I25906" s="73"/>
      <c r="J25906" s="73"/>
      <c r="K25906" s="73"/>
      <c r="L25906" s="73"/>
      <c r="M25906" s="73"/>
      <c r="N25906" s="73"/>
      <c r="O25906" s="73"/>
      <c r="P25906" s="73"/>
    </row>
    <row r="25907" spans="2:16" ht="15.6" x14ac:dyDescent="0.3">
      <c r="B25907"/>
      <c r="I25907" s="73"/>
      <c r="J25907" s="73"/>
      <c r="K25907" s="73"/>
      <c r="L25907" s="73"/>
      <c r="M25907" s="73"/>
      <c r="N25907" s="73"/>
      <c r="O25907" s="73"/>
      <c r="P25907" s="73"/>
    </row>
    <row r="25908" spans="2:16" ht="15.6" x14ac:dyDescent="0.3">
      <c r="B25908"/>
      <c r="I25908" s="73"/>
      <c r="J25908" s="73"/>
      <c r="K25908" s="73"/>
      <c r="L25908" s="73"/>
      <c r="M25908" s="73"/>
      <c r="N25908" s="73"/>
      <c r="O25908" s="73"/>
      <c r="P25908" s="73"/>
    </row>
    <row r="25909" spans="2:16" ht="15.6" x14ac:dyDescent="0.3">
      <c r="B25909"/>
      <c r="I25909" s="73"/>
      <c r="J25909" s="73"/>
      <c r="K25909" s="73"/>
      <c r="L25909" s="73"/>
      <c r="M25909" s="73"/>
      <c r="N25909" s="73"/>
      <c r="O25909" s="73"/>
      <c r="P25909" s="73"/>
    </row>
    <row r="25910" spans="2:16" ht="15.6" x14ac:dyDescent="0.3">
      <c r="B25910"/>
      <c r="I25910" s="73"/>
      <c r="J25910" s="73"/>
      <c r="K25910" s="73"/>
      <c r="L25910" s="73"/>
      <c r="M25910" s="73"/>
      <c r="N25910" s="73"/>
      <c r="O25910" s="73"/>
      <c r="P25910" s="73"/>
    </row>
    <row r="25911" spans="2:16" ht="15.6" x14ac:dyDescent="0.3">
      <c r="B25911"/>
      <c r="I25911" s="73"/>
      <c r="J25911" s="73"/>
      <c r="K25911" s="73"/>
      <c r="L25911" s="73"/>
      <c r="M25911" s="73"/>
      <c r="N25911" s="73"/>
      <c r="O25911" s="73"/>
      <c r="P25911" s="73"/>
    </row>
    <row r="25912" spans="2:16" ht="15.6" x14ac:dyDescent="0.3">
      <c r="B25912"/>
      <c r="I25912" s="73"/>
      <c r="J25912" s="73"/>
      <c r="K25912" s="73"/>
      <c r="L25912" s="73"/>
      <c r="M25912" s="73"/>
      <c r="N25912" s="73"/>
      <c r="O25912" s="73"/>
      <c r="P25912" s="73"/>
    </row>
    <row r="25913" spans="2:16" ht="15.6" x14ac:dyDescent="0.3">
      <c r="B25913"/>
      <c r="I25913" s="73"/>
      <c r="J25913" s="73"/>
      <c r="K25913" s="73"/>
      <c r="L25913" s="73"/>
      <c r="M25913" s="73"/>
      <c r="N25913" s="73"/>
      <c r="O25913" s="73"/>
      <c r="P25913" s="73"/>
    </row>
    <row r="25914" spans="2:16" ht="15.6" x14ac:dyDescent="0.3">
      <c r="B25914"/>
      <c r="I25914" s="73"/>
      <c r="J25914" s="73"/>
      <c r="K25914" s="73"/>
      <c r="L25914" s="73"/>
      <c r="M25914" s="73"/>
      <c r="N25914" s="73"/>
      <c r="O25914" s="73"/>
      <c r="P25914" s="73"/>
    </row>
    <row r="25915" spans="2:16" ht="15.6" x14ac:dyDescent="0.3">
      <c r="B25915"/>
      <c r="I25915" s="73"/>
      <c r="J25915" s="73"/>
      <c r="K25915" s="73"/>
      <c r="L25915" s="73"/>
      <c r="M25915" s="73"/>
      <c r="N25915" s="73"/>
      <c r="O25915" s="73"/>
      <c r="P25915" s="73"/>
    </row>
    <row r="25916" spans="2:16" ht="15.6" x14ac:dyDescent="0.3">
      <c r="B25916"/>
      <c r="I25916" s="73"/>
      <c r="J25916" s="73"/>
      <c r="K25916" s="73"/>
      <c r="L25916" s="73"/>
      <c r="M25916" s="73"/>
      <c r="N25916" s="73"/>
      <c r="O25916" s="73"/>
      <c r="P25916" s="73"/>
    </row>
    <row r="25917" spans="2:16" ht="15.6" x14ac:dyDescent="0.3">
      <c r="B25917"/>
      <c r="I25917" s="73"/>
      <c r="J25917" s="73"/>
      <c r="K25917" s="73"/>
      <c r="L25917" s="73"/>
      <c r="M25917" s="73"/>
      <c r="N25917" s="73"/>
      <c r="O25917" s="73"/>
      <c r="P25917" s="73"/>
    </row>
    <row r="25918" spans="2:16" ht="15.6" x14ac:dyDescent="0.3">
      <c r="B25918"/>
      <c r="I25918" s="73"/>
      <c r="J25918" s="73"/>
      <c r="K25918" s="73"/>
      <c r="L25918" s="73"/>
      <c r="M25918" s="73"/>
      <c r="N25918" s="73"/>
      <c r="O25918" s="73"/>
      <c r="P25918" s="73"/>
    </row>
    <row r="25919" spans="2:16" ht="15.6" x14ac:dyDescent="0.3">
      <c r="B25919"/>
      <c r="I25919" s="73"/>
      <c r="J25919" s="73"/>
      <c r="K25919" s="73"/>
      <c r="L25919" s="73"/>
      <c r="M25919" s="73"/>
      <c r="N25919" s="73"/>
      <c r="O25919" s="73"/>
      <c r="P25919" s="73"/>
    </row>
    <row r="25920" spans="2:16" ht="15.6" x14ac:dyDescent="0.3">
      <c r="B25920"/>
      <c r="I25920" s="73"/>
      <c r="J25920" s="73"/>
      <c r="K25920" s="73"/>
      <c r="L25920" s="73"/>
      <c r="M25920" s="73"/>
      <c r="N25920" s="73"/>
      <c r="O25920" s="73"/>
      <c r="P25920" s="73"/>
    </row>
    <row r="25921" spans="2:16" ht="15.6" x14ac:dyDescent="0.3">
      <c r="B25921"/>
      <c r="I25921" s="73"/>
      <c r="J25921" s="73"/>
      <c r="K25921" s="73"/>
      <c r="L25921" s="73"/>
      <c r="M25921" s="73"/>
      <c r="N25921" s="73"/>
      <c r="O25921" s="73"/>
      <c r="P25921" s="73"/>
    </row>
    <row r="25922" spans="2:16" ht="15.6" x14ac:dyDescent="0.3">
      <c r="B25922"/>
      <c r="I25922" s="73"/>
      <c r="J25922" s="73"/>
      <c r="K25922" s="73"/>
      <c r="L25922" s="73"/>
      <c r="M25922" s="73"/>
      <c r="N25922" s="73"/>
      <c r="O25922" s="73"/>
      <c r="P25922" s="73"/>
    </row>
    <row r="25923" spans="2:16" ht="15.6" x14ac:dyDescent="0.3">
      <c r="B25923"/>
      <c r="I25923" s="73"/>
      <c r="J25923" s="73"/>
      <c r="K25923" s="73"/>
      <c r="L25923" s="73"/>
      <c r="M25923" s="73"/>
      <c r="N25923" s="73"/>
      <c r="O25923" s="73"/>
      <c r="P25923" s="73"/>
    </row>
    <row r="25924" spans="2:16" ht="15.6" x14ac:dyDescent="0.3">
      <c r="B25924"/>
      <c r="I25924" s="73"/>
      <c r="J25924" s="73"/>
      <c r="K25924" s="73"/>
      <c r="L25924" s="73"/>
      <c r="M25924" s="73"/>
      <c r="N25924" s="73"/>
      <c r="O25924" s="73"/>
      <c r="P25924" s="73"/>
    </row>
    <row r="25925" spans="2:16" ht="15.6" x14ac:dyDescent="0.3">
      <c r="B25925"/>
      <c r="I25925" s="73"/>
      <c r="J25925" s="73"/>
      <c r="K25925" s="73"/>
      <c r="L25925" s="73"/>
      <c r="M25925" s="73"/>
      <c r="N25925" s="73"/>
      <c r="O25925" s="73"/>
      <c r="P25925" s="73"/>
    </row>
    <row r="25926" spans="2:16" ht="15.6" x14ac:dyDescent="0.3">
      <c r="B25926"/>
      <c r="I25926" s="73"/>
      <c r="J25926" s="73"/>
      <c r="K25926" s="73"/>
      <c r="L25926" s="73"/>
      <c r="M25926" s="73"/>
      <c r="N25926" s="73"/>
      <c r="O25926" s="73"/>
      <c r="P25926" s="73"/>
    </row>
    <row r="25927" spans="2:16" ht="15.6" x14ac:dyDescent="0.3">
      <c r="B25927"/>
      <c r="I25927" s="73"/>
      <c r="J25927" s="73"/>
      <c r="K25927" s="73"/>
      <c r="L25927" s="73"/>
      <c r="M25927" s="73"/>
      <c r="N25927" s="73"/>
      <c r="O25927" s="73"/>
      <c r="P25927" s="73"/>
    </row>
    <row r="25928" spans="2:16" ht="15.6" x14ac:dyDescent="0.3">
      <c r="B25928"/>
      <c r="I25928" s="73"/>
      <c r="J25928" s="73"/>
      <c r="K25928" s="73"/>
      <c r="L25928" s="73"/>
      <c r="M25928" s="73"/>
      <c r="N25928" s="73"/>
      <c r="O25928" s="73"/>
      <c r="P25928" s="73"/>
    </row>
    <row r="25929" spans="2:16" ht="15.6" x14ac:dyDescent="0.3">
      <c r="B25929"/>
      <c r="I25929" s="73"/>
      <c r="J25929" s="73"/>
      <c r="K25929" s="73"/>
      <c r="L25929" s="73"/>
      <c r="M25929" s="73"/>
      <c r="N25929" s="73"/>
      <c r="O25929" s="73"/>
      <c r="P25929" s="73"/>
    </row>
    <row r="25930" spans="2:16" ht="15.6" x14ac:dyDescent="0.3">
      <c r="B25930"/>
      <c r="I25930" s="73"/>
      <c r="J25930" s="73"/>
      <c r="K25930" s="73"/>
      <c r="L25930" s="73"/>
      <c r="M25930" s="73"/>
      <c r="N25930" s="73"/>
      <c r="O25930" s="73"/>
      <c r="P25930" s="73"/>
    </row>
    <row r="25931" spans="2:16" ht="15.6" x14ac:dyDescent="0.3">
      <c r="B25931"/>
      <c r="I25931" s="73"/>
      <c r="J25931" s="73"/>
      <c r="K25931" s="73"/>
      <c r="L25931" s="73"/>
      <c r="M25931" s="73"/>
      <c r="N25931" s="73"/>
      <c r="O25931" s="73"/>
      <c r="P25931" s="73"/>
    </row>
    <row r="25932" spans="2:16" ht="15.6" x14ac:dyDescent="0.3">
      <c r="B25932"/>
      <c r="I25932" s="73"/>
      <c r="J25932" s="73"/>
      <c r="K25932" s="73"/>
      <c r="L25932" s="73"/>
      <c r="M25932" s="73"/>
      <c r="N25932" s="73"/>
      <c r="O25932" s="73"/>
      <c r="P25932" s="73"/>
    </row>
    <row r="25933" spans="2:16" ht="15.6" x14ac:dyDescent="0.3">
      <c r="B25933"/>
      <c r="I25933" s="73"/>
      <c r="J25933" s="73"/>
      <c r="K25933" s="73"/>
      <c r="L25933" s="73"/>
      <c r="M25933" s="73"/>
      <c r="N25933" s="73"/>
      <c r="O25933" s="73"/>
      <c r="P25933" s="73"/>
    </row>
    <row r="25934" spans="2:16" ht="15.6" x14ac:dyDescent="0.3">
      <c r="B25934"/>
      <c r="I25934" s="73"/>
      <c r="J25934" s="73"/>
      <c r="K25934" s="73"/>
      <c r="L25934" s="73"/>
      <c r="M25934" s="73"/>
      <c r="N25934" s="73"/>
      <c r="O25934" s="73"/>
      <c r="P25934" s="73"/>
    </row>
    <row r="25935" spans="2:16" ht="15.6" x14ac:dyDescent="0.3">
      <c r="B25935"/>
      <c r="I25935" s="73"/>
      <c r="J25935" s="73"/>
      <c r="K25935" s="73"/>
      <c r="L25935" s="73"/>
      <c r="M25935" s="73"/>
      <c r="N25935" s="73"/>
      <c r="O25935" s="73"/>
      <c r="P25935" s="73"/>
    </row>
    <row r="25936" spans="2:16" ht="15.6" x14ac:dyDescent="0.3">
      <c r="B25936"/>
      <c r="I25936" s="73"/>
      <c r="J25936" s="73"/>
      <c r="K25936" s="73"/>
      <c r="L25936" s="73"/>
      <c r="M25936" s="73"/>
      <c r="N25936" s="73"/>
      <c r="O25936" s="73"/>
      <c r="P25936" s="73"/>
    </row>
    <row r="25937" spans="2:16" ht="15.6" x14ac:dyDescent="0.3">
      <c r="B25937"/>
      <c r="I25937" s="73"/>
      <c r="J25937" s="73"/>
      <c r="K25937" s="73"/>
      <c r="L25937" s="73"/>
      <c r="M25937" s="73"/>
      <c r="N25937" s="73"/>
      <c r="O25937" s="73"/>
      <c r="P25937" s="73"/>
    </row>
    <row r="25938" spans="2:16" ht="15.6" x14ac:dyDescent="0.3">
      <c r="B25938"/>
      <c r="I25938" s="73"/>
      <c r="J25938" s="73"/>
      <c r="K25938" s="73"/>
      <c r="L25938" s="73"/>
      <c r="M25938" s="73"/>
      <c r="N25938" s="73"/>
      <c r="O25938" s="73"/>
      <c r="P25938" s="73"/>
    </row>
    <row r="25939" spans="2:16" ht="15.6" x14ac:dyDescent="0.3">
      <c r="B25939"/>
      <c r="I25939" s="73"/>
      <c r="J25939" s="73"/>
      <c r="K25939" s="73"/>
      <c r="L25939" s="73"/>
      <c r="M25939" s="73"/>
      <c r="N25939" s="73"/>
      <c r="O25939" s="73"/>
      <c r="P25939" s="73"/>
    </row>
    <row r="25940" spans="2:16" ht="15.6" x14ac:dyDescent="0.3">
      <c r="B25940"/>
      <c r="I25940" s="73"/>
      <c r="J25940" s="73"/>
      <c r="K25940" s="73"/>
      <c r="L25940" s="73"/>
      <c r="M25940" s="73"/>
      <c r="N25940" s="73"/>
      <c r="O25940" s="73"/>
      <c r="P25940" s="73"/>
    </row>
    <row r="25941" spans="2:16" ht="15.6" x14ac:dyDescent="0.3">
      <c r="B25941"/>
      <c r="I25941" s="73"/>
      <c r="J25941" s="73"/>
      <c r="K25941" s="73"/>
      <c r="L25941" s="73"/>
      <c r="M25941" s="73"/>
      <c r="N25941" s="73"/>
      <c r="O25941" s="73"/>
      <c r="P25941" s="73"/>
    </row>
    <row r="25942" spans="2:16" ht="15.6" x14ac:dyDescent="0.3">
      <c r="B25942"/>
      <c r="I25942" s="73"/>
      <c r="J25942" s="73"/>
      <c r="K25942" s="73"/>
      <c r="L25942" s="73"/>
      <c r="M25942" s="73"/>
      <c r="N25942" s="73"/>
      <c r="O25942" s="73"/>
      <c r="P25942" s="73"/>
    </row>
    <row r="25943" spans="2:16" ht="15.6" x14ac:dyDescent="0.3">
      <c r="B25943"/>
      <c r="I25943" s="73"/>
      <c r="J25943" s="73"/>
      <c r="K25943" s="73"/>
      <c r="L25943" s="73"/>
      <c r="M25943" s="73"/>
      <c r="N25943" s="73"/>
      <c r="O25943" s="73"/>
      <c r="P25943" s="73"/>
    </row>
    <row r="25944" spans="2:16" ht="15.6" x14ac:dyDescent="0.3">
      <c r="B25944"/>
      <c r="I25944" s="73"/>
      <c r="J25944" s="73"/>
      <c r="K25944" s="73"/>
      <c r="L25944" s="73"/>
      <c r="M25944" s="73"/>
      <c r="N25944" s="73"/>
      <c r="O25944" s="73"/>
      <c r="P25944" s="73"/>
    </row>
    <row r="25945" spans="2:16" ht="15.6" x14ac:dyDescent="0.3">
      <c r="B25945"/>
      <c r="I25945" s="73"/>
      <c r="J25945" s="73"/>
      <c r="K25945" s="73"/>
      <c r="L25945" s="73"/>
      <c r="M25945" s="73"/>
      <c r="N25945" s="73"/>
      <c r="O25945" s="73"/>
      <c r="P25945" s="73"/>
    </row>
    <row r="25946" spans="2:16" ht="15.6" x14ac:dyDescent="0.3">
      <c r="B25946"/>
      <c r="I25946" s="73"/>
      <c r="J25946" s="73"/>
      <c r="K25946" s="73"/>
      <c r="L25946" s="73"/>
      <c r="M25946" s="73"/>
      <c r="N25946" s="73"/>
      <c r="O25946" s="73"/>
      <c r="P25946" s="73"/>
    </row>
    <row r="25947" spans="2:16" ht="15.6" x14ac:dyDescent="0.3">
      <c r="B25947"/>
      <c r="I25947" s="73"/>
      <c r="J25947" s="73"/>
      <c r="K25947" s="73"/>
      <c r="L25947" s="73"/>
      <c r="M25947" s="73"/>
      <c r="N25947" s="73"/>
      <c r="O25947" s="73"/>
      <c r="P25947" s="73"/>
    </row>
    <row r="25948" spans="2:16" ht="15.6" x14ac:dyDescent="0.3">
      <c r="B25948"/>
      <c r="I25948" s="73"/>
      <c r="J25948" s="73"/>
      <c r="K25948" s="73"/>
      <c r="L25948" s="73"/>
      <c r="M25948" s="73"/>
      <c r="N25948" s="73"/>
      <c r="O25948" s="73"/>
      <c r="P25948" s="73"/>
    </row>
    <row r="25949" spans="2:16" ht="15.6" x14ac:dyDescent="0.3">
      <c r="B25949"/>
      <c r="I25949" s="73"/>
      <c r="J25949" s="73"/>
      <c r="K25949" s="73"/>
      <c r="L25949" s="73"/>
      <c r="M25949" s="73"/>
      <c r="N25949" s="73"/>
      <c r="O25949" s="73"/>
      <c r="P25949" s="73"/>
    </row>
    <row r="25950" spans="2:16" ht="15.6" x14ac:dyDescent="0.3">
      <c r="B25950"/>
      <c r="I25950" s="73"/>
      <c r="J25950" s="73"/>
      <c r="K25950" s="73"/>
      <c r="L25950" s="73"/>
      <c r="M25950" s="73"/>
      <c r="N25950" s="73"/>
      <c r="O25950" s="73"/>
      <c r="P25950" s="73"/>
    </row>
    <row r="25951" spans="2:16" ht="15.6" x14ac:dyDescent="0.3">
      <c r="B25951"/>
      <c r="I25951" s="73"/>
      <c r="J25951" s="73"/>
      <c r="K25951" s="73"/>
      <c r="L25951" s="73"/>
      <c r="M25951" s="73"/>
      <c r="N25951" s="73"/>
      <c r="O25951" s="73"/>
      <c r="P25951" s="73"/>
    </row>
    <row r="25952" spans="2:16" ht="15.6" x14ac:dyDescent="0.3">
      <c r="B25952"/>
      <c r="I25952" s="73"/>
      <c r="J25952" s="73"/>
      <c r="K25952" s="73"/>
      <c r="L25952" s="73"/>
      <c r="M25952" s="73"/>
      <c r="N25952" s="73"/>
      <c r="O25952" s="73"/>
      <c r="P25952" s="73"/>
    </row>
    <row r="25953" spans="2:16" ht="15.6" x14ac:dyDescent="0.3">
      <c r="B25953"/>
      <c r="I25953" s="73"/>
      <c r="J25953" s="73"/>
      <c r="K25953" s="73"/>
      <c r="L25953" s="73"/>
      <c r="M25953" s="73"/>
      <c r="N25953" s="73"/>
      <c r="O25953" s="73"/>
      <c r="P25953" s="73"/>
    </row>
    <row r="25954" spans="2:16" ht="15.6" x14ac:dyDescent="0.3">
      <c r="B25954"/>
      <c r="I25954" s="73"/>
      <c r="J25954" s="73"/>
      <c r="K25954" s="73"/>
      <c r="L25954" s="73"/>
      <c r="M25954" s="73"/>
      <c r="N25954" s="73"/>
      <c r="O25954" s="73"/>
      <c r="P25954" s="73"/>
    </row>
    <row r="25955" spans="2:16" ht="15.6" x14ac:dyDescent="0.3">
      <c r="B25955"/>
      <c r="I25955" s="73"/>
      <c r="J25955" s="73"/>
      <c r="K25955" s="73"/>
      <c r="L25955" s="73"/>
      <c r="M25955" s="73"/>
      <c r="N25955" s="73"/>
      <c r="O25955" s="73"/>
      <c r="P25955" s="73"/>
    </row>
    <row r="25956" spans="2:16" ht="15.6" x14ac:dyDescent="0.3">
      <c r="B25956"/>
      <c r="I25956" s="73"/>
      <c r="J25956" s="73"/>
      <c r="K25956" s="73"/>
      <c r="L25956" s="73"/>
      <c r="M25956" s="73"/>
      <c r="N25956" s="73"/>
      <c r="O25956" s="73"/>
      <c r="P25956" s="73"/>
    </row>
    <row r="25957" spans="2:16" ht="15.6" x14ac:dyDescent="0.3">
      <c r="B25957"/>
      <c r="I25957" s="73"/>
      <c r="J25957" s="73"/>
      <c r="K25957" s="73"/>
      <c r="L25957" s="73"/>
      <c r="M25957" s="73"/>
      <c r="N25957" s="73"/>
      <c r="O25957" s="73"/>
      <c r="P25957" s="73"/>
    </row>
    <row r="25958" spans="2:16" ht="15.6" x14ac:dyDescent="0.3">
      <c r="B25958"/>
      <c r="I25958" s="73"/>
      <c r="J25958" s="73"/>
      <c r="K25958" s="73"/>
      <c r="L25958" s="73"/>
      <c r="M25958" s="73"/>
      <c r="N25958" s="73"/>
      <c r="O25958" s="73"/>
      <c r="P25958" s="73"/>
    </row>
    <row r="25959" spans="2:16" ht="15.6" x14ac:dyDescent="0.3">
      <c r="B25959"/>
      <c r="I25959" s="73"/>
      <c r="J25959" s="73"/>
      <c r="K25959" s="73"/>
      <c r="L25959" s="73"/>
      <c r="M25959" s="73"/>
      <c r="N25959" s="73"/>
      <c r="O25959" s="73"/>
      <c r="P25959" s="73"/>
    </row>
    <row r="25960" spans="2:16" ht="15.6" x14ac:dyDescent="0.3">
      <c r="B25960"/>
      <c r="I25960" s="73"/>
      <c r="J25960" s="73"/>
      <c r="K25960" s="73"/>
      <c r="L25960" s="73"/>
      <c r="M25960" s="73"/>
      <c r="N25960" s="73"/>
      <c r="O25960" s="73"/>
      <c r="P25960" s="73"/>
    </row>
    <row r="25961" spans="2:16" ht="15.6" x14ac:dyDescent="0.3">
      <c r="B25961"/>
      <c r="I25961" s="73"/>
      <c r="J25961" s="73"/>
      <c r="K25961" s="73"/>
      <c r="L25961" s="73"/>
      <c r="M25961" s="73"/>
      <c r="N25961" s="73"/>
      <c r="O25961" s="73"/>
      <c r="P25961" s="73"/>
    </row>
    <row r="25962" spans="2:16" ht="15.6" x14ac:dyDescent="0.3">
      <c r="B25962"/>
      <c r="I25962" s="73"/>
      <c r="J25962" s="73"/>
      <c r="K25962" s="73"/>
      <c r="L25962" s="73"/>
      <c r="M25962" s="73"/>
      <c r="N25962" s="73"/>
      <c r="O25962" s="73"/>
      <c r="P25962" s="73"/>
    </row>
    <row r="25963" spans="2:16" ht="15.6" x14ac:dyDescent="0.3">
      <c r="B25963"/>
      <c r="I25963" s="73"/>
      <c r="J25963" s="73"/>
      <c r="K25963" s="73"/>
      <c r="L25963" s="73"/>
      <c r="M25963" s="73"/>
      <c r="N25963" s="73"/>
      <c r="O25963" s="73"/>
      <c r="P25963" s="73"/>
    </row>
    <row r="25964" spans="2:16" ht="15.6" x14ac:dyDescent="0.3">
      <c r="B25964"/>
      <c r="I25964" s="73"/>
      <c r="J25964" s="73"/>
      <c r="K25964" s="73"/>
      <c r="L25964" s="73"/>
      <c r="M25964" s="73"/>
      <c r="N25964" s="73"/>
      <c r="O25964" s="73"/>
      <c r="P25964" s="73"/>
    </row>
    <row r="25965" spans="2:16" ht="15.6" x14ac:dyDescent="0.3">
      <c r="B25965"/>
      <c r="I25965" s="73"/>
      <c r="J25965" s="73"/>
      <c r="K25965" s="73"/>
      <c r="L25965" s="73"/>
      <c r="M25965" s="73"/>
      <c r="N25965" s="73"/>
      <c r="O25965" s="73"/>
      <c r="P25965" s="73"/>
    </row>
    <row r="25966" spans="2:16" ht="15.6" x14ac:dyDescent="0.3">
      <c r="B25966"/>
      <c r="I25966" s="73"/>
      <c r="J25966" s="73"/>
      <c r="K25966" s="73"/>
      <c r="L25966" s="73"/>
      <c r="M25966" s="73"/>
      <c r="N25966" s="73"/>
      <c r="O25966" s="73"/>
      <c r="P25966" s="73"/>
    </row>
    <row r="25967" spans="2:16" ht="15.6" x14ac:dyDescent="0.3">
      <c r="B25967"/>
      <c r="I25967" s="73"/>
      <c r="J25967" s="73"/>
      <c r="K25967" s="73"/>
      <c r="L25967" s="73"/>
      <c r="M25967" s="73"/>
      <c r="N25967" s="73"/>
      <c r="O25967" s="73"/>
      <c r="P25967" s="73"/>
    </row>
    <row r="25968" spans="2:16" ht="15.6" x14ac:dyDescent="0.3">
      <c r="B25968"/>
      <c r="I25968" s="73"/>
      <c r="J25968" s="73"/>
      <c r="K25968" s="73"/>
      <c r="L25968" s="73"/>
      <c r="M25968" s="73"/>
      <c r="N25968" s="73"/>
      <c r="O25968" s="73"/>
      <c r="P25968" s="73"/>
    </row>
    <row r="25969" spans="2:16" ht="15.6" x14ac:dyDescent="0.3">
      <c r="B25969"/>
      <c r="I25969" s="73"/>
      <c r="J25969" s="73"/>
      <c r="K25969" s="73"/>
      <c r="L25969" s="73"/>
      <c r="M25969" s="73"/>
      <c r="N25969" s="73"/>
      <c r="O25969" s="73"/>
      <c r="P25969" s="73"/>
    </row>
    <row r="25970" spans="2:16" ht="15.6" x14ac:dyDescent="0.3">
      <c r="B25970"/>
      <c r="I25970" s="73"/>
      <c r="J25970" s="73"/>
      <c r="K25970" s="73"/>
      <c r="L25970" s="73"/>
      <c r="M25970" s="73"/>
      <c r="N25970" s="73"/>
      <c r="O25970" s="73"/>
      <c r="P25970" s="73"/>
    </row>
    <row r="25971" spans="2:16" ht="15.6" x14ac:dyDescent="0.3">
      <c r="B25971"/>
      <c r="I25971" s="73"/>
      <c r="J25971" s="73"/>
      <c r="K25971" s="73"/>
      <c r="L25971" s="73"/>
      <c r="M25971" s="73"/>
      <c r="N25971" s="73"/>
      <c r="O25971" s="73"/>
      <c r="P25971" s="73"/>
    </row>
    <row r="25972" spans="2:16" ht="15.6" x14ac:dyDescent="0.3">
      <c r="B25972"/>
      <c r="I25972" s="73"/>
      <c r="J25972" s="73"/>
      <c r="K25972" s="73"/>
      <c r="L25972" s="73"/>
      <c r="M25972" s="73"/>
      <c r="N25972" s="73"/>
      <c r="O25972" s="73"/>
      <c r="P25972" s="73"/>
    </row>
    <row r="25973" spans="2:16" ht="15.6" x14ac:dyDescent="0.3">
      <c r="B25973"/>
      <c r="I25973" s="73"/>
      <c r="J25973" s="73"/>
      <c r="K25973" s="73"/>
      <c r="L25973" s="73"/>
      <c r="M25973" s="73"/>
      <c r="N25973" s="73"/>
      <c r="O25973" s="73"/>
      <c r="P25973" s="73"/>
    </row>
    <row r="25974" spans="2:16" ht="15.6" x14ac:dyDescent="0.3">
      <c r="B25974"/>
      <c r="I25974" s="73"/>
      <c r="J25974" s="73"/>
      <c r="K25974" s="73"/>
      <c r="L25974" s="73"/>
      <c r="M25974" s="73"/>
      <c r="N25974" s="73"/>
      <c r="O25974" s="73"/>
      <c r="P25974" s="73"/>
    </row>
    <row r="25975" spans="2:16" ht="15.6" x14ac:dyDescent="0.3">
      <c r="B25975"/>
      <c r="I25975" s="73"/>
      <c r="J25975" s="73"/>
      <c r="K25975" s="73"/>
      <c r="L25975" s="73"/>
      <c r="M25975" s="73"/>
      <c r="N25975" s="73"/>
      <c r="O25975" s="73"/>
      <c r="P25975" s="73"/>
    </row>
    <row r="25976" spans="2:16" ht="15.6" x14ac:dyDescent="0.3">
      <c r="B25976"/>
      <c r="I25976" s="73"/>
      <c r="J25976" s="73"/>
      <c r="K25976" s="73"/>
      <c r="L25976" s="73"/>
      <c r="M25976" s="73"/>
      <c r="N25976" s="73"/>
      <c r="O25976" s="73"/>
      <c r="P25976" s="73"/>
    </row>
    <row r="25977" spans="2:16" ht="15.6" x14ac:dyDescent="0.3">
      <c r="B25977"/>
      <c r="I25977" s="73"/>
      <c r="J25977" s="73"/>
      <c r="K25977" s="73"/>
      <c r="L25977" s="73"/>
      <c r="M25977" s="73"/>
      <c r="N25977" s="73"/>
      <c r="O25977" s="73"/>
      <c r="P25977" s="73"/>
    </row>
    <row r="25978" spans="2:16" ht="15.6" x14ac:dyDescent="0.3">
      <c r="B25978"/>
      <c r="I25978" s="73"/>
      <c r="J25978" s="73"/>
      <c r="K25978" s="73"/>
      <c r="L25978" s="73"/>
      <c r="M25978" s="73"/>
      <c r="N25978" s="73"/>
      <c r="O25978" s="73"/>
      <c r="P25978" s="73"/>
    </row>
    <row r="25979" spans="2:16" ht="15.6" x14ac:dyDescent="0.3">
      <c r="B25979"/>
      <c r="I25979" s="73"/>
      <c r="J25979" s="73"/>
      <c r="K25979" s="73"/>
      <c r="L25979" s="73"/>
      <c r="M25979" s="73"/>
      <c r="N25979" s="73"/>
      <c r="O25979" s="73"/>
      <c r="P25979" s="73"/>
    </row>
    <row r="25980" spans="2:16" ht="15.6" x14ac:dyDescent="0.3">
      <c r="B25980"/>
      <c r="I25980" s="73"/>
      <c r="J25980" s="73"/>
      <c r="K25980" s="73"/>
      <c r="L25980" s="73"/>
      <c r="M25980" s="73"/>
      <c r="N25980" s="73"/>
      <c r="O25980" s="73"/>
      <c r="P25980" s="73"/>
    </row>
    <row r="25981" spans="2:16" ht="15.6" x14ac:dyDescent="0.3">
      <c r="B25981"/>
      <c r="I25981" s="73"/>
      <c r="J25981" s="73"/>
      <c r="K25981" s="73"/>
      <c r="L25981" s="73"/>
      <c r="M25981" s="73"/>
      <c r="N25981" s="73"/>
      <c r="O25981" s="73"/>
      <c r="P25981" s="73"/>
    </row>
    <row r="25982" spans="2:16" ht="15.6" x14ac:dyDescent="0.3">
      <c r="B25982"/>
      <c r="I25982" s="73"/>
      <c r="J25982" s="73"/>
      <c r="K25982" s="73"/>
      <c r="L25982" s="73"/>
      <c r="M25982" s="73"/>
      <c r="N25982" s="73"/>
      <c r="O25982" s="73"/>
      <c r="P25982" s="73"/>
    </row>
    <row r="25983" spans="2:16" ht="15.6" x14ac:dyDescent="0.3">
      <c r="B25983"/>
      <c r="I25983" s="73"/>
      <c r="J25983" s="73"/>
      <c r="K25983" s="73"/>
      <c r="L25983" s="73"/>
      <c r="M25983" s="73"/>
      <c r="N25983" s="73"/>
      <c r="O25983" s="73"/>
      <c r="P25983" s="73"/>
    </row>
    <row r="25984" spans="2:16" ht="15.6" x14ac:dyDescent="0.3">
      <c r="B25984"/>
      <c r="I25984" s="73"/>
      <c r="J25984" s="73"/>
      <c r="K25984" s="73"/>
      <c r="L25984" s="73"/>
      <c r="M25984" s="73"/>
      <c r="N25984" s="73"/>
      <c r="O25984" s="73"/>
      <c r="P25984" s="73"/>
    </row>
    <row r="25985" spans="2:16" ht="15.6" x14ac:dyDescent="0.3">
      <c r="B25985"/>
      <c r="I25985" s="73"/>
      <c r="J25985" s="73"/>
      <c r="K25985" s="73"/>
      <c r="L25985" s="73"/>
      <c r="M25985" s="73"/>
      <c r="N25985" s="73"/>
      <c r="O25985" s="73"/>
      <c r="P25985" s="73"/>
    </row>
    <row r="25986" spans="2:16" ht="15.6" x14ac:dyDescent="0.3">
      <c r="B25986"/>
      <c r="I25986" s="73"/>
      <c r="J25986" s="73"/>
      <c r="K25986" s="73"/>
      <c r="L25986" s="73"/>
      <c r="M25986" s="73"/>
      <c r="N25986" s="73"/>
      <c r="O25986" s="73"/>
      <c r="P25986" s="73"/>
    </row>
    <row r="25987" spans="2:16" ht="15.6" x14ac:dyDescent="0.3">
      <c r="B25987"/>
      <c r="I25987" s="73"/>
      <c r="J25987" s="73"/>
      <c r="K25987" s="73"/>
      <c r="L25987" s="73"/>
      <c r="M25987" s="73"/>
      <c r="N25987" s="73"/>
      <c r="O25987" s="73"/>
      <c r="P25987" s="73"/>
    </row>
    <row r="25988" spans="2:16" ht="15.6" x14ac:dyDescent="0.3">
      <c r="B25988"/>
      <c r="I25988" s="73"/>
      <c r="J25988" s="73"/>
      <c r="K25988" s="73"/>
      <c r="L25988" s="73"/>
      <c r="M25988" s="73"/>
      <c r="N25988" s="73"/>
      <c r="O25988" s="73"/>
      <c r="P25988" s="73"/>
    </row>
    <row r="25989" spans="2:16" ht="15.6" x14ac:dyDescent="0.3">
      <c r="B25989"/>
      <c r="I25989" s="73"/>
      <c r="J25989" s="73"/>
      <c r="K25989" s="73"/>
      <c r="L25989" s="73"/>
      <c r="M25989" s="73"/>
      <c r="N25989" s="73"/>
      <c r="O25989" s="73"/>
      <c r="P25989" s="73"/>
    </row>
    <row r="25990" spans="2:16" ht="15.6" x14ac:dyDescent="0.3">
      <c r="B25990"/>
      <c r="I25990" s="73"/>
      <c r="J25990" s="73"/>
      <c r="K25990" s="73"/>
      <c r="L25990" s="73"/>
      <c r="M25990" s="73"/>
      <c r="N25990" s="73"/>
      <c r="O25990" s="73"/>
      <c r="P25990" s="73"/>
    </row>
    <row r="25991" spans="2:16" ht="15.6" x14ac:dyDescent="0.3">
      <c r="B25991"/>
      <c r="I25991" s="73"/>
      <c r="J25991" s="73"/>
      <c r="K25991" s="73"/>
      <c r="L25991" s="73"/>
      <c r="M25991" s="73"/>
      <c r="N25991" s="73"/>
      <c r="O25991" s="73"/>
      <c r="P25991" s="73"/>
    </row>
    <row r="25992" spans="2:16" ht="15.6" x14ac:dyDescent="0.3">
      <c r="B25992"/>
      <c r="I25992" s="73"/>
      <c r="J25992" s="73"/>
      <c r="K25992" s="73"/>
      <c r="L25992" s="73"/>
      <c r="M25992" s="73"/>
      <c r="N25992" s="73"/>
      <c r="O25992" s="73"/>
      <c r="P25992" s="73"/>
    </row>
    <row r="25993" spans="2:16" ht="15.6" x14ac:dyDescent="0.3">
      <c r="B25993"/>
      <c r="I25993" s="73"/>
      <c r="J25993" s="73"/>
      <c r="K25993" s="73"/>
      <c r="L25993" s="73"/>
      <c r="M25993" s="73"/>
      <c r="N25993" s="73"/>
      <c r="O25993" s="73"/>
      <c r="P25993" s="73"/>
    </row>
    <row r="25994" spans="2:16" ht="15.6" x14ac:dyDescent="0.3">
      <c r="B25994"/>
      <c r="I25994" s="73"/>
      <c r="J25994" s="73"/>
      <c r="K25994" s="73"/>
      <c r="L25994" s="73"/>
      <c r="M25994" s="73"/>
      <c r="N25994" s="73"/>
      <c r="O25994" s="73"/>
      <c r="P25994" s="73"/>
    </row>
    <row r="25995" spans="2:16" ht="15.6" x14ac:dyDescent="0.3">
      <c r="B25995"/>
      <c r="I25995" s="73"/>
      <c r="J25995" s="73"/>
      <c r="K25995" s="73"/>
      <c r="L25995" s="73"/>
      <c r="M25995" s="73"/>
      <c r="N25995" s="73"/>
      <c r="O25995" s="73"/>
      <c r="P25995" s="73"/>
    </row>
    <row r="25996" spans="2:16" ht="15.6" x14ac:dyDescent="0.3">
      <c r="B25996"/>
      <c r="I25996" s="73"/>
      <c r="J25996" s="73"/>
      <c r="K25996" s="73"/>
      <c r="L25996" s="73"/>
      <c r="M25996" s="73"/>
      <c r="N25996" s="73"/>
      <c r="O25996" s="73"/>
      <c r="P25996" s="73"/>
    </row>
    <row r="25997" spans="2:16" ht="15.6" x14ac:dyDescent="0.3">
      <c r="B25997"/>
      <c r="I25997" s="73"/>
      <c r="J25997" s="73"/>
      <c r="K25997" s="73"/>
      <c r="L25997" s="73"/>
      <c r="M25997" s="73"/>
      <c r="N25997" s="73"/>
      <c r="O25997" s="73"/>
      <c r="P25997" s="73"/>
    </row>
    <row r="25998" spans="2:16" ht="15.6" x14ac:dyDescent="0.3">
      <c r="B25998"/>
      <c r="I25998" s="73"/>
      <c r="J25998" s="73"/>
      <c r="K25998" s="73"/>
      <c r="L25998" s="73"/>
      <c r="M25998" s="73"/>
      <c r="N25998" s="73"/>
      <c r="O25998" s="73"/>
      <c r="P25998" s="73"/>
    </row>
    <row r="25999" spans="2:16" ht="15.6" x14ac:dyDescent="0.3">
      <c r="B25999"/>
      <c r="I25999" s="73"/>
      <c r="J25999" s="73"/>
      <c r="K25999" s="73"/>
      <c r="L25999" s="73"/>
      <c r="M25999" s="73"/>
      <c r="N25999" s="73"/>
      <c r="O25999" s="73"/>
      <c r="P25999" s="73"/>
    </row>
    <row r="26000" spans="2:16" ht="15.6" x14ac:dyDescent="0.3">
      <c r="B26000"/>
      <c r="I26000" s="73"/>
      <c r="J26000" s="73"/>
      <c r="K26000" s="73"/>
      <c r="L26000" s="73"/>
      <c r="M26000" s="73"/>
      <c r="N26000" s="73"/>
      <c r="O26000" s="73"/>
      <c r="P26000" s="73"/>
    </row>
    <row r="26001" spans="2:16" ht="15.6" x14ac:dyDescent="0.3">
      <c r="B26001"/>
      <c r="I26001" s="73"/>
      <c r="J26001" s="73"/>
      <c r="K26001" s="73"/>
      <c r="L26001" s="73"/>
      <c r="M26001" s="73"/>
      <c r="N26001" s="73"/>
      <c r="O26001" s="73"/>
      <c r="P26001" s="73"/>
    </row>
    <row r="26002" spans="2:16" ht="15.6" x14ac:dyDescent="0.3">
      <c r="B26002"/>
      <c r="I26002" s="73"/>
      <c r="J26002" s="73"/>
      <c r="K26002" s="73"/>
      <c r="L26002" s="73"/>
      <c r="M26002" s="73"/>
      <c r="N26002" s="73"/>
      <c r="O26002" s="73"/>
      <c r="P26002" s="73"/>
    </row>
    <row r="26003" spans="2:16" ht="15.6" x14ac:dyDescent="0.3">
      <c r="B26003"/>
      <c r="I26003" s="73"/>
      <c r="J26003" s="73"/>
      <c r="K26003" s="73"/>
      <c r="L26003" s="73"/>
      <c r="M26003" s="73"/>
      <c r="N26003" s="73"/>
      <c r="O26003" s="73"/>
      <c r="P26003" s="73"/>
    </row>
    <row r="26004" spans="2:16" ht="15.6" x14ac:dyDescent="0.3">
      <c r="B26004"/>
      <c r="I26004" s="73"/>
      <c r="J26004" s="73"/>
      <c r="K26004" s="73"/>
      <c r="L26004" s="73"/>
      <c r="M26004" s="73"/>
      <c r="N26004" s="73"/>
      <c r="O26004" s="73"/>
      <c r="P26004" s="73"/>
    </row>
    <row r="26005" spans="2:16" ht="15.6" x14ac:dyDescent="0.3">
      <c r="B26005"/>
      <c r="I26005" s="73"/>
      <c r="J26005" s="73"/>
      <c r="K26005" s="73"/>
      <c r="L26005" s="73"/>
      <c r="M26005" s="73"/>
      <c r="N26005" s="73"/>
      <c r="O26005" s="73"/>
      <c r="P26005" s="73"/>
    </row>
    <row r="26006" spans="2:16" ht="15.6" x14ac:dyDescent="0.3">
      <c r="B26006"/>
      <c r="I26006" s="73"/>
      <c r="J26006" s="73"/>
      <c r="K26006" s="73"/>
      <c r="L26006" s="73"/>
      <c r="M26006" s="73"/>
      <c r="N26006" s="73"/>
      <c r="O26006" s="73"/>
      <c r="P26006" s="73"/>
    </row>
    <row r="26007" spans="2:16" ht="15.6" x14ac:dyDescent="0.3">
      <c r="B26007"/>
      <c r="I26007" s="73"/>
      <c r="J26007" s="73"/>
      <c r="K26007" s="73"/>
      <c r="L26007" s="73"/>
      <c r="M26007" s="73"/>
      <c r="N26007" s="73"/>
      <c r="O26007" s="73"/>
      <c r="P26007" s="73"/>
    </row>
    <row r="26008" spans="2:16" ht="15.6" x14ac:dyDescent="0.3">
      <c r="B26008"/>
      <c r="I26008" s="73"/>
      <c r="J26008" s="73"/>
      <c r="K26008" s="73"/>
      <c r="L26008" s="73"/>
      <c r="M26008" s="73"/>
      <c r="N26008" s="73"/>
      <c r="O26008" s="73"/>
      <c r="P26008" s="73"/>
    </row>
    <row r="26009" spans="2:16" ht="15.6" x14ac:dyDescent="0.3">
      <c r="B26009"/>
      <c r="I26009" s="73"/>
      <c r="J26009" s="73"/>
      <c r="K26009" s="73"/>
      <c r="L26009" s="73"/>
      <c r="M26009" s="73"/>
      <c r="N26009" s="73"/>
      <c r="O26009" s="73"/>
      <c r="P26009" s="73"/>
    </row>
    <row r="26010" spans="2:16" ht="15.6" x14ac:dyDescent="0.3">
      <c r="B26010"/>
      <c r="I26010" s="73"/>
      <c r="J26010" s="73"/>
      <c r="K26010" s="73"/>
      <c r="L26010" s="73"/>
      <c r="M26010" s="73"/>
      <c r="N26010" s="73"/>
      <c r="O26010" s="73"/>
      <c r="P26010" s="73"/>
    </row>
    <row r="26011" spans="2:16" ht="15.6" x14ac:dyDescent="0.3">
      <c r="B26011"/>
      <c r="I26011" s="73"/>
      <c r="J26011" s="73"/>
      <c r="K26011" s="73"/>
      <c r="L26011" s="73"/>
      <c r="M26011" s="73"/>
      <c r="N26011" s="73"/>
      <c r="O26011" s="73"/>
      <c r="P26011" s="73"/>
    </row>
    <row r="26012" spans="2:16" ht="15.6" x14ac:dyDescent="0.3">
      <c r="B26012"/>
      <c r="I26012" s="73"/>
      <c r="J26012" s="73"/>
      <c r="K26012" s="73"/>
      <c r="L26012" s="73"/>
      <c r="M26012" s="73"/>
      <c r="N26012" s="73"/>
      <c r="O26012" s="73"/>
      <c r="P26012" s="73"/>
    </row>
    <row r="26013" spans="2:16" ht="15.6" x14ac:dyDescent="0.3">
      <c r="B26013"/>
      <c r="I26013" s="73"/>
      <c r="J26013" s="73"/>
      <c r="K26013" s="73"/>
      <c r="L26013" s="73"/>
      <c r="M26013" s="73"/>
      <c r="N26013" s="73"/>
      <c r="O26013" s="73"/>
      <c r="P26013" s="73"/>
    </row>
    <row r="26014" spans="2:16" ht="15.6" x14ac:dyDescent="0.3">
      <c r="B26014"/>
      <c r="I26014" s="73"/>
      <c r="J26014" s="73"/>
      <c r="K26014" s="73"/>
      <c r="L26014" s="73"/>
      <c r="M26014" s="73"/>
      <c r="N26014" s="73"/>
      <c r="O26014" s="73"/>
      <c r="P26014" s="73"/>
    </row>
    <row r="26015" spans="2:16" ht="15.6" x14ac:dyDescent="0.3">
      <c r="B26015"/>
      <c r="I26015" s="73"/>
      <c r="J26015" s="73"/>
      <c r="K26015" s="73"/>
      <c r="L26015" s="73"/>
      <c r="M26015" s="73"/>
      <c r="N26015" s="73"/>
      <c r="O26015" s="73"/>
      <c r="P26015" s="73"/>
    </row>
    <row r="26016" spans="2:16" ht="15.6" x14ac:dyDescent="0.3">
      <c r="B26016"/>
      <c r="I26016" s="73"/>
      <c r="J26016" s="73"/>
      <c r="K26016" s="73"/>
      <c r="L26016" s="73"/>
      <c r="M26016" s="73"/>
      <c r="N26016" s="73"/>
      <c r="O26016" s="73"/>
      <c r="P26016" s="73"/>
    </row>
    <row r="26017" spans="2:16" ht="15.6" x14ac:dyDescent="0.3">
      <c r="B26017"/>
      <c r="I26017" s="73"/>
      <c r="J26017" s="73"/>
      <c r="K26017" s="73"/>
      <c r="L26017" s="73"/>
      <c r="M26017" s="73"/>
      <c r="N26017" s="73"/>
      <c r="O26017" s="73"/>
      <c r="P26017" s="73"/>
    </row>
    <row r="26018" spans="2:16" ht="15.6" x14ac:dyDescent="0.3">
      <c r="B26018"/>
      <c r="I26018" s="73"/>
      <c r="J26018" s="73"/>
      <c r="K26018" s="73"/>
      <c r="L26018" s="73"/>
      <c r="M26018" s="73"/>
      <c r="N26018" s="73"/>
      <c r="O26018" s="73"/>
      <c r="P26018" s="73"/>
    </row>
    <row r="26019" spans="2:16" ht="15.6" x14ac:dyDescent="0.3">
      <c r="B26019"/>
      <c r="I26019" s="73"/>
      <c r="J26019" s="73"/>
      <c r="K26019" s="73"/>
      <c r="L26019" s="73"/>
      <c r="M26019" s="73"/>
      <c r="N26019" s="73"/>
      <c r="O26019" s="73"/>
      <c r="P26019" s="73"/>
    </row>
    <row r="26020" spans="2:16" ht="15.6" x14ac:dyDescent="0.3">
      <c r="B26020"/>
      <c r="I26020" s="73"/>
      <c r="J26020" s="73"/>
      <c r="K26020" s="73"/>
      <c r="L26020" s="73"/>
      <c r="M26020" s="73"/>
      <c r="N26020" s="73"/>
      <c r="O26020" s="73"/>
      <c r="P26020" s="73"/>
    </row>
    <row r="26021" spans="2:16" ht="15.6" x14ac:dyDescent="0.3">
      <c r="B26021"/>
      <c r="I26021" s="73"/>
      <c r="J26021" s="73"/>
      <c r="K26021" s="73"/>
      <c r="L26021" s="73"/>
      <c r="M26021" s="73"/>
      <c r="N26021" s="73"/>
      <c r="O26021" s="73"/>
      <c r="P26021" s="73"/>
    </row>
    <row r="26022" spans="2:16" ht="15.6" x14ac:dyDescent="0.3">
      <c r="B26022"/>
      <c r="I26022" s="73"/>
      <c r="J26022" s="73"/>
      <c r="K26022" s="73"/>
      <c r="L26022" s="73"/>
      <c r="M26022" s="73"/>
      <c r="N26022" s="73"/>
      <c r="O26022" s="73"/>
      <c r="P26022" s="73"/>
    </row>
    <row r="26023" spans="2:16" ht="15.6" x14ac:dyDescent="0.3">
      <c r="B26023"/>
      <c r="I26023" s="73"/>
      <c r="J26023" s="73"/>
      <c r="K26023" s="73"/>
      <c r="L26023" s="73"/>
      <c r="M26023" s="73"/>
      <c r="N26023" s="73"/>
      <c r="O26023" s="73"/>
      <c r="P26023" s="73"/>
    </row>
    <row r="26024" spans="2:16" ht="15.6" x14ac:dyDescent="0.3">
      <c r="B26024"/>
      <c r="I26024" s="73"/>
      <c r="J26024" s="73"/>
      <c r="K26024" s="73"/>
      <c r="L26024" s="73"/>
      <c r="M26024" s="73"/>
      <c r="N26024" s="73"/>
      <c r="O26024" s="73"/>
      <c r="P26024" s="73"/>
    </row>
    <row r="26025" spans="2:16" ht="15.6" x14ac:dyDescent="0.3">
      <c r="B26025"/>
      <c r="I26025" s="73"/>
      <c r="J26025" s="73"/>
      <c r="K26025" s="73"/>
      <c r="L26025" s="73"/>
      <c r="M26025" s="73"/>
      <c r="N26025" s="73"/>
      <c r="O26025" s="73"/>
      <c r="P26025" s="73"/>
    </row>
    <row r="26026" spans="2:16" ht="15.6" x14ac:dyDescent="0.3">
      <c r="B26026"/>
      <c r="I26026" s="73"/>
      <c r="J26026" s="73"/>
      <c r="K26026" s="73"/>
      <c r="L26026" s="73"/>
      <c r="M26026" s="73"/>
      <c r="N26026" s="73"/>
      <c r="O26026" s="73"/>
      <c r="P26026" s="73"/>
    </row>
    <row r="26027" spans="2:16" ht="15.6" x14ac:dyDescent="0.3">
      <c r="B26027"/>
      <c r="I26027" s="73"/>
      <c r="J26027" s="73"/>
      <c r="K26027" s="73"/>
      <c r="L26027" s="73"/>
      <c r="M26027" s="73"/>
      <c r="N26027" s="73"/>
      <c r="O26027" s="73"/>
      <c r="P26027" s="73"/>
    </row>
    <row r="26028" spans="2:16" ht="15.6" x14ac:dyDescent="0.3">
      <c r="B26028"/>
      <c r="I26028" s="73"/>
      <c r="J26028" s="73"/>
      <c r="K26028" s="73"/>
      <c r="L26028" s="73"/>
      <c r="M26028" s="73"/>
      <c r="N26028" s="73"/>
      <c r="O26028" s="73"/>
      <c r="P26028" s="73"/>
    </row>
    <row r="26029" spans="2:16" ht="15.6" x14ac:dyDescent="0.3">
      <c r="B26029"/>
      <c r="I26029" s="73"/>
      <c r="J26029" s="73"/>
      <c r="K26029" s="73"/>
      <c r="L26029" s="73"/>
      <c r="M26029" s="73"/>
      <c r="N26029" s="73"/>
      <c r="O26029" s="73"/>
      <c r="P26029" s="73"/>
    </row>
    <row r="26030" spans="2:16" ht="15.6" x14ac:dyDescent="0.3">
      <c r="B26030"/>
      <c r="I26030" s="73"/>
      <c r="J26030" s="73"/>
      <c r="K26030" s="73"/>
      <c r="L26030" s="73"/>
      <c r="M26030" s="73"/>
      <c r="N26030" s="73"/>
      <c r="O26030" s="73"/>
      <c r="P26030" s="73"/>
    </row>
    <row r="26031" spans="2:16" ht="15.6" x14ac:dyDescent="0.3">
      <c r="B26031"/>
      <c r="I26031" s="73"/>
      <c r="J26031" s="73"/>
      <c r="K26031" s="73"/>
      <c r="L26031" s="73"/>
      <c r="M26031" s="73"/>
      <c r="N26031" s="73"/>
      <c r="O26031" s="73"/>
      <c r="P26031" s="73"/>
    </row>
    <row r="26032" spans="2:16" ht="15.6" x14ac:dyDescent="0.3">
      <c r="B26032"/>
      <c r="I26032" s="73"/>
      <c r="J26032" s="73"/>
      <c r="K26032" s="73"/>
      <c r="L26032" s="73"/>
      <c r="M26032" s="73"/>
      <c r="N26032" s="73"/>
      <c r="O26032" s="73"/>
      <c r="P26032" s="73"/>
    </row>
    <row r="26033" spans="2:16" ht="15.6" x14ac:dyDescent="0.3">
      <c r="B26033"/>
      <c r="I26033" s="73"/>
      <c r="J26033" s="73"/>
      <c r="K26033" s="73"/>
      <c r="L26033" s="73"/>
      <c r="M26033" s="73"/>
      <c r="N26033" s="73"/>
      <c r="O26033" s="73"/>
      <c r="P26033" s="73"/>
    </row>
    <row r="26034" spans="2:16" ht="15.6" x14ac:dyDescent="0.3">
      <c r="B26034"/>
      <c r="I26034" s="73"/>
      <c r="J26034" s="73"/>
      <c r="K26034" s="73"/>
      <c r="L26034" s="73"/>
      <c r="M26034" s="73"/>
      <c r="N26034" s="73"/>
      <c r="O26034" s="73"/>
      <c r="P26034" s="73"/>
    </row>
    <row r="26035" spans="2:16" ht="15.6" x14ac:dyDescent="0.3">
      <c r="B26035"/>
      <c r="I26035" s="73"/>
      <c r="J26035" s="73"/>
      <c r="K26035" s="73"/>
      <c r="L26035" s="73"/>
      <c r="M26035" s="73"/>
      <c r="N26035" s="73"/>
      <c r="O26035" s="73"/>
      <c r="P26035" s="73"/>
    </row>
    <row r="26036" spans="2:16" ht="15.6" x14ac:dyDescent="0.3">
      <c r="B26036"/>
      <c r="I26036" s="73"/>
      <c r="J26036" s="73"/>
      <c r="K26036" s="73"/>
      <c r="L26036" s="73"/>
      <c r="M26036" s="73"/>
      <c r="N26036" s="73"/>
      <c r="O26036" s="73"/>
      <c r="P26036" s="73"/>
    </row>
    <row r="26037" spans="2:16" ht="15.6" x14ac:dyDescent="0.3">
      <c r="B26037"/>
      <c r="I26037" s="73"/>
      <c r="J26037" s="73"/>
      <c r="K26037" s="73"/>
      <c r="L26037" s="73"/>
      <c r="M26037" s="73"/>
      <c r="N26037" s="73"/>
      <c r="O26037" s="73"/>
      <c r="P26037" s="73"/>
    </row>
    <row r="26038" spans="2:16" ht="15.6" x14ac:dyDescent="0.3">
      <c r="B26038"/>
      <c r="I26038" s="73"/>
      <c r="J26038" s="73"/>
      <c r="K26038" s="73"/>
      <c r="L26038" s="73"/>
      <c r="M26038" s="73"/>
      <c r="N26038" s="73"/>
      <c r="O26038" s="73"/>
      <c r="P26038" s="73"/>
    </row>
    <row r="26039" spans="2:16" ht="15.6" x14ac:dyDescent="0.3">
      <c r="B26039"/>
      <c r="I26039" s="73"/>
      <c r="J26039" s="73"/>
      <c r="K26039" s="73"/>
      <c r="L26039" s="73"/>
      <c r="M26039" s="73"/>
      <c r="N26039" s="73"/>
      <c r="O26039" s="73"/>
      <c r="P26039" s="73"/>
    </row>
    <row r="26040" spans="2:16" ht="15.6" x14ac:dyDescent="0.3">
      <c r="B26040"/>
      <c r="I26040" s="73"/>
      <c r="J26040" s="73"/>
      <c r="K26040" s="73"/>
      <c r="L26040" s="73"/>
      <c r="M26040" s="73"/>
      <c r="N26040" s="73"/>
      <c r="O26040" s="73"/>
      <c r="P26040" s="73"/>
    </row>
    <row r="26041" spans="2:16" ht="15.6" x14ac:dyDescent="0.3">
      <c r="B26041"/>
      <c r="I26041" s="73"/>
      <c r="J26041" s="73"/>
      <c r="K26041" s="73"/>
      <c r="L26041" s="73"/>
      <c r="M26041" s="73"/>
      <c r="N26041" s="73"/>
      <c r="O26041" s="73"/>
      <c r="P26041" s="73"/>
    </row>
    <row r="26042" spans="2:16" ht="15.6" x14ac:dyDescent="0.3">
      <c r="B26042"/>
      <c r="I26042" s="73"/>
      <c r="J26042" s="73"/>
      <c r="K26042" s="73"/>
      <c r="L26042" s="73"/>
      <c r="M26042" s="73"/>
      <c r="N26042" s="73"/>
      <c r="O26042" s="73"/>
      <c r="P26042" s="73"/>
    </row>
    <row r="26043" spans="2:16" ht="15.6" x14ac:dyDescent="0.3">
      <c r="B26043"/>
      <c r="I26043" s="73"/>
      <c r="J26043" s="73"/>
      <c r="K26043" s="73"/>
      <c r="L26043" s="73"/>
      <c r="M26043" s="73"/>
      <c r="N26043" s="73"/>
      <c r="O26043" s="73"/>
      <c r="P26043" s="73"/>
    </row>
    <row r="26044" spans="2:16" ht="15.6" x14ac:dyDescent="0.3">
      <c r="B26044"/>
      <c r="I26044" s="73"/>
      <c r="J26044" s="73"/>
      <c r="K26044" s="73"/>
      <c r="L26044" s="73"/>
      <c r="M26044" s="73"/>
      <c r="N26044" s="73"/>
      <c r="O26044" s="73"/>
      <c r="P26044" s="73"/>
    </row>
    <row r="26045" spans="2:16" ht="15.6" x14ac:dyDescent="0.3">
      <c r="B26045"/>
      <c r="I26045" s="73"/>
      <c r="J26045" s="73"/>
      <c r="K26045" s="73"/>
      <c r="L26045" s="73"/>
      <c r="M26045" s="73"/>
      <c r="N26045" s="73"/>
      <c r="O26045" s="73"/>
      <c r="P26045" s="73"/>
    </row>
    <row r="26046" spans="2:16" ht="15.6" x14ac:dyDescent="0.3">
      <c r="B26046"/>
      <c r="I26046" s="73"/>
      <c r="J26046" s="73"/>
      <c r="K26046" s="73"/>
      <c r="L26046" s="73"/>
      <c r="M26046" s="73"/>
      <c r="N26046" s="73"/>
      <c r="O26046" s="73"/>
      <c r="P26046" s="73"/>
    </row>
    <row r="26047" spans="2:16" ht="15.6" x14ac:dyDescent="0.3">
      <c r="B26047"/>
      <c r="I26047" s="73"/>
      <c r="J26047" s="73"/>
      <c r="K26047" s="73"/>
      <c r="L26047" s="73"/>
      <c r="M26047" s="73"/>
      <c r="N26047" s="73"/>
      <c r="O26047" s="73"/>
      <c r="P26047" s="73"/>
    </row>
    <row r="26048" spans="2:16" ht="15.6" x14ac:dyDescent="0.3">
      <c r="B26048"/>
      <c r="I26048" s="73"/>
      <c r="J26048" s="73"/>
      <c r="K26048" s="73"/>
      <c r="L26048" s="73"/>
      <c r="M26048" s="73"/>
      <c r="N26048" s="73"/>
      <c r="O26048" s="73"/>
      <c r="P26048" s="73"/>
    </row>
    <row r="26049" spans="2:16" ht="15.6" x14ac:dyDescent="0.3">
      <c r="B26049"/>
      <c r="I26049" s="73"/>
      <c r="J26049" s="73"/>
      <c r="K26049" s="73"/>
      <c r="L26049" s="73"/>
      <c r="M26049" s="73"/>
      <c r="N26049" s="73"/>
      <c r="O26049" s="73"/>
      <c r="P26049" s="73"/>
    </row>
    <row r="26050" spans="2:16" ht="15.6" x14ac:dyDescent="0.3">
      <c r="B26050"/>
      <c r="I26050" s="73"/>
      <c r="J26050" s="73"/>
      <c r="K26050" s="73"/>
      <c r="L26050" s="73"/>
      <c r="M26050" s="73"/>
      <c r="N26050" s="73"/>
      <c r="O26050" s="73"/>
      <c r="P26050" s="73"/>
    </row>
    <row r="26051" spans="2:16" ht="15.6" x14ac:dyDescent="0.3">
      <c r="B26051"/>
      <c r="I26051" s="73"/>
      <c r="J26051" s="73"/>
      <c r="K26051" s="73"/>
      <c r="L26051" s="73"/>
      <c r="M26051" s="73"/>
      <c r="N26051" s="73"/>
      <c r="O26051" s="73"/>
      <c r="P26051" s="73"/>
    </row>
    <row r="26052" spans="2:16" ht="15.6" x14ac:dyDescent="0.3">
      <c r="B26052"/>
      <c r="I26052" s="73"/>
      <c r="J26052" s="73"/>
      <c r="K26052" s="73"/>
      <c r="L26052" s="73"/>
      <c r="M26052" s="73"/>
      <c r="N26052" s="73"/>
      <c r="O26052" s="73"/>
      <c r="P26052" s="73"/>
    </row>
    <row r="26053" spans="2:16" ht="15.6" x14ac:dyDescent="0.3">
      <c r="B26053"/>
      <c r="I26053" s="73"/>
      <c r="J26053" s="73"/>
      <c r="K26053" s="73"/>
      <c r="L26053" s="73"/>
      <c r="M26053" s="73"/>
      <c r="N26053" s="73"/>
      <c r="O26053" s="73"/>
      <c r="P26053" s="73"/>
    </row>
    <row r="26054" spans="2:16" ht="15.6" x14ac:dyDescent="0.3">
      <c r="B26054"/>
      <c r="I26054" s="73"/>
      <c r="J26054" s="73"/>
      <c r="K26054" s="73"/>
      <c r="L26054" s="73"/>
      <c r="M26054" s="73"/>
      <c r="N26054" s="73"/>
      <c r="O26054" s="73"/>
      <c r="P26054" s="73"/>
    </row>
    <row r="26055" spans="2:16" ht="15.6" x14ac:dyDescent="0.3">
      <c r="B26055"/>
      <c r="I26055" s="73"/>
      <c r="J26055" s="73"/>
      <c r="K26055" s="73"/>
      <c r="L26055" s="73"/>
      <c r="M26055" s="73"/>
      <c r="N26055" s="73"/>
      <c r="O26055" s="73"/>
      <c r="P26055" s="73"/>
    </row>
    <row r="26056" spans="2:16" ht="15.6" x14ac:dyDescent="0.3">
      <c r="B26056"/>
      <c r="I26056" s="73"/>
      <c r="J26056" s="73"/>
      <c r="K26056" s="73"/>
      <c r="L26056" s="73"/>
      <c r="M26056" s="73"/>
      <c r="N26056" s="73"/>
      <c r="O26056" s="73"/>
      <c r="P26056" s="73"/>
    </row>
    <row r="26057" spans="2:16" ht="15.6" x14ac:dyDescent="0.3">
      <c r="B26057"/>
      <c r="I26057" s="73"/>
      <c r="J26057" s="73"/>
      <c r="K26057" s="73"/>
      <c r="L26057" s="73"/>
      <c r="M26057" s="73"/>
      <c r="N26057" s="73"/>
      <c r="O26057" s="73"/>
      <c r="P26057" s="73"/>
    </row>
    <row r="26058" spans="2:16" ht="15.6" x14ac:dyDescent="0.3">
      <c r="B26058"/>
      <c r="I26058" s="73"/>
      <c r="J26058" s="73"/>
      <c r="K26058" s="73"/>
      <c r="L26058" s="73"/>
      <c r="M26058" s="73"/>
      <c r="N26058" s="73"/>
      <c r="O26058" s="73"/>
      <c r="P26058" s="73"/>
    </row>
    <row r="26059" spans="2:16" ht="15.6" x14ac:dyDescent="0.3">
      <c r="B26059"/>
      <c r="I26059" s="73"/>
      <c r="J26059" s="73"/>
      <c r="K26059" s="73"/>
      <c r="L26059" s="73"/>
      <c r="M26059" s="73"/>
      <c r="N26059" s="73"/>
      <c r="O26059" s="73"/>
      <c r="P26059" s="73"/>
    </row>
    <row r="26060" spans="2:16" ht="15.6" x14ac:dyDescent="0.3">
      <c r="B26060"/>
      <c r="I26060" s="73"/>
      <c r="J26060" s="73"/>
      <c r="K26060" s="73"/>
      <c r="L26060" s="73"/>
      <c r="M26060" s="73"/>
      <c r="N26060" s="73"/>
      <c r="O26060" s="73"/>
      <c r="P26060" s="73"/>
    </row>
    <row r="26061" spans="2:16" ht="15.6" x14ac:dyDescent="0.3">
      <c r="B26061"/>
      <c r="I26061" s="73"/>
      <c r="J26061" s="73"/>
      <c r="K26061" s="73"/>
      <c r="L26061" s="73"/>
      <c r="M26061" s="73"/>
      <c r="N26061" s="73"/>
      <c r="O26061" s="73"/>
      <c r="P26061" s="73"/>
    </row>
    <row r="26062" spans="2:16" ht="15.6" x14ac:dyDescent="0.3">
      <c r="B26062"/>
      <c r="I26062" s="73"/>
      <c r="J26062" s="73"/>
      <c r="K26062" s="73"/>
      <c r="L26062" s="73"/>
      <c r="M26062" s="73"/>
      <c r="N26062" s="73"/>
      <c r="O26062" s="73"/>
      <c r="P26062" s="73"/>
    </row>
    <row r="26063" spans="2:16" ht="15.6" x14ac:dyDescent="0.3">
      <c r="B26063"/>
      <c r="I26063" s="73"/>
      <c r="J26063" s="73"/>
      <c r="K26063" s="73"/>
      <c r="L26063" s="73"/>
      <c r="M26063" s="73"/>
      <c r="N26063" s="73"/>
      <c r="O26063" s="73"/>
      <c r="P26063" s="73"/>
    </row>
    <row r="26064" spans="2:16" ht="15.6" x14ac:dyDescent="0.3">
      <c r="B26064"/>
      <c r="I26064" s="73"/>
      <c r="J26064" s="73"/>
      <c r="K26064" s="73"/>
      <c r="L26064" s="73"/>
      <c r="M26064" s="73"/>
      <c r="N26064" s="73"/>
      <c r="O26064" s="73"/>
      <c r="P26064" s="73"/>
    </row>
    <row r="26065" spans="2:16" ht="15.6" x14ac:dyDescent="0.3">
      <c r="B26065"/>
      <c r="I26065" s="73"/>
      <c r="J26065" s="73"/>
      <c r="K26065" s="73"/>
      <c r="L26065" s="73"/>
      <c r="M26065" s="73"/>
      <c r="N26065" s="73"/>
      <c r="O26065" s="73"/>
      <c r="P26065" s="73"/>
    </row>
    <row r="26066" spans="2:16" ht="15.6" x14ac:dyDescent="0.3">
      <c r="B26066"/>
      <c r="I26066" s="73"/>
      <c r="J26066" s="73"/>
      <c r="K26066" s="73"/>
      <c r="L26066" s="73"/>
      <c r="M26066" s="73"/>
      <c r="N26066" s="73"/>
      <c r="O26066" s="73"/>
      <c r="P26066" s="73"/>
    </row>
    <row r="26067" spans="2:16" ht="15.6" x14ac:dyDescent="0.3">
      <c r="B26067"/>
      <c r="I26067" s="73"/>
      <c r="J26067" s="73"/>
      <c r="K26067" s="73"/>
      <c r="L26067" s="73"/>
      <c r="M26067" s="73"/>
      <c r="N26067" s="73"/>
      <c r="O26067" s="73"/>
      <c r="P26067" s="73"/>
    </row>
    <row r="26068" spans="2:16" ht="15.6" x14ac:dyDescent="0.3">
      <c r="B26068"/>
      <c r="I26068" s="73"/>
      <c r="J26068" s="73"/>
      <c r="K26068" s="73"/>
      <c r="L26068" s="73"/>
      <c r="M26068" s="73"/>
      <c r="N26068" s="73"/>
      <c r="O26068" s="73"/>
      <c r="P26068" s="73"/>
    </row>
    <row r="26069" spans="2:16" ht="15.6" x14ac:dyDescent="0.3">
      <c r="B26069"/>
      <c r="I26069" s="73"/>
      <c r="J26069" s="73"/>
      <c r="K26069" s="73"/>
      <c r="L26069" s="73"/>
      <c r="M26069" s="73"/>
      <c r="N26069" s="73"/>
      <c r="O26069" s="73"/>
      <c r="P26069" s="73"/>
    </row>
    <row r="26070" spans="2:16" ht="15.6" x14ac:dyDescent="0.3">
      <c r="B26070"/>
      <c r="I26070" s="73"/>
      <c r="J26070" s="73"/>
      <c r="K26070" s="73"/>
      <c r="L26070" s="73"/>
      <c r="M26070" s="73"/>
      <c r="N26070" s="73"/>
      <c r="O26070" s="73"/>
      <c r="P26070" s="73"/>
    </row>
    <row r="26071" spans="2:16" ht="15.6" x14ac:dyDescent="0.3">
      <c r="B26071"/>
      <c r="I26071" s="73"/>
      <c r="J26071" s="73"/>
      <c r="K26071" s="73"/>
      <c r="L26071" s="73"/>
      <c r="M26071" s="73"/>
      <c r="N26071" s="73"/>
      <c r="O26071" s="73"/>
      <c r="P26071" s="73"/>
    </row>
    <row r="26072" spans="2:16" ht="15.6" x14ac:dyDescent="0.3">
      <c r="B26072"/>
      <c r="I26072" s="73"/>
      <c r="J26072" s="73"/>
      <c r="K26072" s="73"/>
      <c r="L26072" s="73"/>
      <c r="M26072" s="73"/>
      <c r="N26072" s="73"/>
      <c r="O26072" s="73"/>
      <c r="P26072" s="73"/>
    </row>
    <row r="26073" spans="2:16" ht="15.6" x14ac:dyDescent="0.3">
      <c r="B26073"/>
      <c r="I26073" s="73"/>
      <c r="J26073" s="73"/>
      <c r="K26073" s="73"/>
      <c r="L26073" s="73"/>
      <c r="M26073" s="73"/>
      <c r="N26073" s="73"/>
      <c r="O26073" s="73"/>
      <c r="P26073" s="73"/>
    </row>
    <row r="26074" spans="2:16" ht="15.6" x14ac:dyDescent="0.3">
      <c r="B26074"/>
      <c r="I26074" s="73"/>
      <c r="J26074" s="73"/>
      <c r="K26074" s="73"/>
      <c r="L26074" s="73"/>
      <c r="M26074" s="73"/>
      <c r="N26074" s="73"/>
      <c r="O26074" s="73"/>
      <c r="P26074" s="73"/>
    </row>
    <row r="26075" spans="2:16" ht="15.6" x14ac:dyDescent="0.3">
      <c r="B26075"/>
      <c r="I26075" s="73"/>
      <c r="J26075" s="73"/>
      <c r="K26075" s="73"/>
      <c r="L26075" s="73"/>
      <c r="M26075" s="73"/>
      <c r="N26075" s="73"/>
      <c r="O26075" s="73"/>
      <c r="P26075" s="73"/>
    </row>
    <row r="26076" spans="2:16" ht="15.6" x14ac:dyDescent="0.3">
      <c r="B26076"/>
      <c r="I26076" s="73"/>
      <c r="J26076" s="73"/>
      <c r="K26076" s="73"/>
      <c r="L26076" s="73"/>
      <c r="M26076" s="73"/>
      <c r="N26076" s="73"/>
      <c r="O26076" s="73"/>
      <c r="P26076" s="73"/>
    </row>
    <row r="26077" spans="2:16" ht="15.6" x14ac:dyDescent="0.3">
      <c r="B26077"/>
      <c r="I26077" s="73"/>
      <c r="J26077" s="73"/>
      <c r="K26077" s="73"/>
      <c r="L26077" s="73"/>
      <c r="M26077" s="73"/>
      <c r="N26077" s="73"/>
      <c r="O26077" s="73"/>
      <c r="P26077" s="73"/>
    </row>
    <row r="26078" spans="2:16" ht="15.6" x14ac:dyDescent="0.3">
      <c r="B26078"/>
      <c r="I26078" s="73"/>
      <c r="J26078" s="73"/>
      <c r="K26078" s="73"/>
      <c r="L26078" s="73"/>
      <c r="M26078" s="73"/>
      <c r="N26078" s="73"/>
      <c r="O26078" s="73"/>
      <c r="P26078" s="73"/>
    </row>
    <row r="26079" spans="2:16" ht="15.6" x14ac:dyDescent="0.3">
      <c r="B26079"/>
      <c r="I26079" s="73"/>
      <c r="J26079" s="73"/>
      <c r="K26079" s="73"/>
      <c r="L26079" s="73"/>
      <c r="M26079" s="73"/>
      <c r="N26079" s="73"/>
      <c r="O26079" s="73"/>
      <c r="P26079" s="73"/>
    </row>
    <row r="26080" spans="2:16" ht="15.6" x14ac:dyDescent="0.3">
      <c r="B26080"/>
      <c r="I26080" s="73"/>
      <c r="J26080" s="73"/>
      <c r="K26080" s="73"/>
      <c r="L26080" s="73"/>
      <c r="M26080" s="73"/>
      <c r="N26080" s="73"/>
      <c r="O26080" s="73"/>
      <c r="P26080" s="73"/>
    </row>
    <row r="26081" spans="2:16" ht="15.6" x14ac:dyDescent="0.3">
      <c r="B26081"/>
      <c r="I26081" s="73"/>
      <c r="J26081" s="73"/>
      <c r="K26081" s="73"/>
      <c r="L26081" s="73"/>
      <c r="M26081" s="73"/>
      <c r="N26081" s="73"/>
      <c r="O26081" s="73"/>
      <c r="P26081" s="73"/>
    </row>
    <row r="26082" spans="2:16" ht="15.6" x14ac:dyDescent="0.3">
      <c r="B26082"/>
      <c r="I26082" s="73"/>
      <c r="J26082" s="73"/>
      <c r="K26082" s="73"/>
      <c r="L26082" s="73"/>
      <c r="M26082" s="73"/>
      <c r="N26082" s="73"/>
      <c r="O26082" s="73"/>
      <c r="P26082" s="73"/>
    </row>
    <row r="26083" spans="2:16" ht="15.6" x14ac:dyDescent="0.3">
      <c r="B26083"/>
      <c r="I26083" s="73"/>
      <c r="J26083" s="73"/>
      <c r="K26083" s="73"/>
      <c r="L26083" s="73"/>
      <c r="M26083" s="73"/>
      <c r="N26083" s="73"/>
      <c r="O26083" s="73"/>
      <c r="P26083" s="73"/>
    </row>
    <row r="26084" spans="2:16" ht="15.6" x14ac:dyDescent="0.3">
      <c r="B26084"/>
      <c r="I26084" s="73"/>
      <c r="J26084" s="73"/>
      <c r="K26084" s="73"/>
      <c r="L26084" s="73"/>
      <c r="M26084" s="73"/>
      <c r="N26084" s="73"/>
      <c r="O26084" s="73"/>
      <c r="P26084" s="73"/>
    </row>
    <row r="26085" spans="2:16" ht="15.6" x14ac:dyDescent="0.3">
      <c r="B26085"/>
      <c r="I26085" s="73"/>
      <c r="J26085" s="73"/>
      <c r="K26085" s="73"/>
      <c r="L26085" s="73"/>
      <c r="M26085" s="73"/>
      <c r="N26085" s="73"/>
      <c r="O26085" s="73"/>
      <c r="P26085" s="73"/>
    </row>
    <row r="26086" spans="2:16" ht="15.6" x14ac:dyDescent="0.3">
      <c r="B26086"/>
      <c r="I26086" s="73"/>
      <c r="J26086" s="73"/>
      <c r="K26086" s="73"/>
      <c r="L26086" s="73"/>
      <c r="M26086" s="73"/>
      <c r="N26086" s="73"/>
      <c r="O26086" s="73"/>
      <c r="P26086" s="73"/>
    </row>
    <row r="26087" spans="2:16" ht="15.6" x14ac:dyDescent="0.3">
      <c r="B26087"/>
      <c r="I26087" s="73"/>
      <c r="J26087" s="73"/>
      <c r="K26087" s="73"/>
      <c r="L26087" s="73"/>
      <c r="M26087" s="73"/>
      <c r="N26087" s="73"/>
      <c r="O26087" s="73"/>
      <c r="P26087" s="73"/>
    </row>
    <row r="26088" spans="2:16" ht="15.6" x14ac:dyDescent="0.3">
      <c r="B26088"/>
      <c r="I26088" s="73"/>
      <c r="J26088" s="73"/>
      <c r="K26088" s="73"/>
      <c r="L26088" s="73"/>
      <c r="M26088" s="73"/>
      <c r="N26088" s="73"/>
      <c r="O26088" s="73"/>
      <c r="P26088" s="73"/>
    </row>
    <row r="26089" spans="2:16" ht="15.6" x14ac:dyDescent="0.3">
      <c r="B26089"/>
      <c r="I26089" s="73"/>
      <c r="J26089" s="73"/>
      <c r="K26089" s="73"/>
      <c r="L26089" s="73"/>
      <c r="M26089" s="73"/>
      <c r="N26089" s="73"/>
      <c r="O26089" s="73"/>
      <c r="P26089" s="73"/>
    </row>
    <row r="26090" spans="2:16" ht="15.6" x14ac:dyDescent="0.3">
      <c r="B26090"/>
      <c r="I26090" s="73"/>
      <c r="J26090" s="73"/>
      <c r="K26090" s="73"/>
      <c r="L26090" s="73"/>
      <c r="M26090" s="73"/>
      <c r="N26090" s="73"/>
      <c r="O26090" s="73"/>
      <c r="P26090" s="73"/>
    </row>
    <row r="26091" spans="2:16" ht="15.6" x14ac:dyDescent="0.3">
      <c r="B26091"/>
      <c r="I26091" s="73"/>
      <c r="J26091" s="73"/>
      <c r="K26091" s="73"/>
      <c r="L26091" s="73"/>
      <c r="M26091" s="73"/>
      <c r="N26091" s="73"/>
      <c r="O26091" s="73"/>
      <c r="P26091" s="73"/>
    </row>
    <row r="26092" spans="2:16" ht="15.6" x14ac:dyDescent="0.3">
      <c r="B26092"/>
      <c r="I26092" s="73"/>
      <c r="J26092" s="73"/>
      <c r="K26092" s="73"/>
      <c r="L26092" s="73"/>
      <c r="M26092" s="73"/>
      <c r="N26092" s="73"/>
      <c r="O26092" s="73"/>
      <c r="P26092" s="73"/>
    </row>
    <row r="26093" spans="2:16" ht="15.6" x14ac:dyDescent="0.3">
      <c r="B26093"/>
      <c r="I26093" s="73"/>
      <c r="J26093" s="73"/>
      <c r="K26093" s="73"/>
      <c r="L26093" s="73"/>
      <c r="M26093" s="73"/>
      <c r="N26093" s="73"/>
      <c r="O26093" s="73"/>
      <c r="P26093" s="73"/>
    </row>
    <row r="26094" spans="2:16" ht="15.6" x14ac:dyDescent="0.3">
      <c r="B26094"/>
      <c r="I26094" s="73"/>
      <c r="J26094" s="73"/>
      <c r="K26094" s="73"/>
      <c r="L26094" s="73"/>
      <c r="M26094" s="73"/>
      <c r="N26094" s="73"/>
      <c r="O26094" s="73"/>
      <c r="P26094" s="73"/>
    </row>
    <row r="26095" spans="2:16" ht="15.6" x14ac:dyDescent="0.3">
      <c r="B26095"/>
      <c r="I26095" s="73"/>
      <c r="J26095" s="73"/>
      <c r="K26095" s="73"/>
      <c r="L26095" s="73"/>
      <c r="M26095" s="73"/>
      <c r="N26095" s="73"/>
      <c r="O26095" s="73"/>
      <c r="P26095" s="73"/>
    </row>
    <row r="26096" spans="2:16" ht="15.6" x14ac:dyDescent="0.3">
      <c r="B26096"/>
      <c r="I26096" s="73"/>
      <c r="J26096" s="73"/>
      <c r="K26096" s="73"/>
      <c r="L26096" s="73"/>
      <c r="M26096" s="73"/>
      <c r="N26096" s="73"/>
      <c r="O26096" s="73"/>
      <c r="P26096" s="73"/>
    </row>
    <row r="26097" spans="2:16" ht="15.6" x14ac:dyDescent="0.3">
      <c r="B26097"/>
      <c r="I26097" s="73"/>
      <c r="J26097" s="73"/>
      <c r="K26097" s="73"/>
      <c r="L26097" s="73"/>
      <c r="M26097" s="73"/>
      <c r="N26097" s="73"/>
      <c r="O26097" s="73"/>
      <c r="P26097" s="73"/>
    </row>
    <row r="26098" spans="2:16" ht="15.6" x14ac:dyDescent="0.3">
      <c r="B26098"/>
      <c r="I26098" s="73"/>
      <c r="J26098" s="73"/>
      <c r="K26098" s="73"/>
      <c r="L26098" s="73"/>
      <c r="M26098" s="73"/>
      <c r="N26098" s="73"/>
      <c r="O26098" s="73"/>
      <c r="P26098" s="73"/>
    </row>
    <row r="26099" spans="2:16" ht="15.6" x14ac:dyDescent="0.3">
      <c r="B26099"/>
      <c r="I26099" s="73"/>
      <c r="J26099" s="73"/>
      <c r="K26099" s="73"/>
      <c r="L26099" s="73"/>
      <c r="M26099" s="73"/>
      <c r="N26099" s="73"/>
      <c r="O26099" s="73"/>
      <c r="P26099" s="73"/>
    </row>
    <row r="26100" spans="2:16" ht="15.6" x14ac:dyDescent="0.3">
      <c r="B26100"/>
      <c r="I26100" s="73"/>
      <c r="J26100" s="73"/>
      <c r="K26100" s="73"/>
      <c r="L26100" s="73"/>
      <c r="M26100" s="73"/>
      <c r="N26100" s="73"/>
      <c r="O26100" s="73"/>
      <c r="P26100" s="73"/>
    </row>
    <row r="26101" spans="2:16" ht="15.6" x14ac:dyDescent="0.3">
      <c r="B26101"/>
      <c r="I26101" s="73"/>
      <c r="J26101" s="73"/>
      <c r="K26101" s="73"/>
      <c r="L26101" s="73"/>
      <c r="M26101" s="73"/>
      <c r="N26101" s="73"/>
      <c r="O26101" s="73"/>
      <c r="P26101" s="73"/>
    </row>
    <row r="26102" spans="2:16" ht="15.6" x14ac:dyDescent="0.3">
      <c r="B26102"/>
      <c r="I26102" s="73"/>
      <c r="J26102" s="73"/>
      <c r="K26102" s="73"/>
      <c r="L26102" s="73"/>
      <c r="M26102" s="73"/>
      <c r="N26102" s="73"/>
      <c r="O26102" s="73"/>
      <c r="P26102" s="73"/>
    </row>
    <row r="26103" spans="2:16" ht="15.6" x14ac:dyDescent="0.3">
      <c r="B26103"/>
      <c r="I26103" s="73"/>
      <c r="J26103" s="73"/>
      <c r="K26103" s="73"/>
      <c r="L26103" s="73"/>
      <c r="M26103" s="73"/>
      <c r="N26103" s="73"/>
      <c r="O26103" s="73"/>
      <c r="P26103" s="73"/>
    </row>
    <row r="26104" spans="2:16" ht="15.6" x14ac:dyDescent="0.3">
      <c r="B26104"/>
      <c r="I26104" s="73"/>
      <c r="J26104" s="73"/>
      <c r="K26104" s="73"/>
      <c r="L26104" s="73"/>
      <c r="M26104" s="73"/>
      <c r="N26104" s="73"/>
      <c r="O26104" s="73"/>
      <c r="P26104" s="73"/>
    </row>
    <row r="26105" spans="2:16" ht="15.6" x14ac:dyDescent="0.3">
      <c r="B26105"/>
      <c r="I26105" s="73"/>
      <c r="J26105" s="73"/>
      <c r="K26105" s="73"/>
      <c r="L26105" s="73"/>
      <c r="M26105" s="73"/>
      <c r="N26105" s="73"/>
      <c r="O26105" s="73"/>
      <c r="P26105" s="73"/>
    </row>
    <row r="26106" spans="2:16" ht="15.6" x14ac:dyDescent="0.3">
      <c r="B26106"/>
      <c r="I26106" s="73"/>
      <c r="J26106" s="73"/>
      <c r="K26106" s="73"/>
      <c r="L26106" s="73"/>
      <c r="M26106" s="73"/>
      <c r="N26106" s="73"/>
      <c r="O26106" s="73"/>
      <c r="P26106" s="73"/>
    </row>
    <row r="26107" spans="2:16" ht="15.6" x14ac:dyDescent="0.3">
      <c r="B26107"/>
      <c r="I26107" s="73"/>
      <c r="J26107" s="73"/>
      <c r="K26107" s="73"/>
      <c r="L26107" s="73"/>
      <c r="M26107" s="73"/>
      <c r="N26107" s="73"/>
      <c r="O26107" s="73"/>
      <c r="P26107" s="73"/>
    </row>
    <row r="26108" spans="2:16" ht="15.6" x14ac:dyDescent="0.3">
      <c r="B26108"/>
      <c r="I26108" s="73"/>
      <c r="J26108" s="73"/>
      <c r="K26108" s="73"/>
      <c r="L26108" s="73"/>
      <c r="M26108" s="73"/>
      <c r="N26108" s="73"/>
      <c r="O26108" s="73"/>
      <c r="P26108" s="73"/>
    </row>
    <row r="26109" spans="2:16" ht="15.6" x14ac:dyDescent="0.3">
      <c r="B26109"/>
      <c r="I26109" s="73"/>
      <c r="J26109" s="73"/>
      <c r="K26109" s="73"/>
      <c r="L26109" s="73"/>
      <c r="M26109" s="73"/>
      <c r="N26109" s="73"/>
      <c r="O26109" s="73"/>
      <c r="P26109" s="73"/>
    </row>
    <row r="26110" spans="2:16" ht="15.6" x14ac:dyDescent="0.3">
      <c r="B26110"/>
      <c r="I26110" s="73"/>
      <c r="J26110" s="73"/>
      <c r="K26110" s="73"/>
      <c r="L26110" s="73"/>
      <c r="M26110" s="73"/>
      <c r="N26110" s="73"/>
      <c r="O26110" s="73"/>
      <c r="P26110" s="73"/>
    </row>
    <row r="26111" spans="2:16" ht="15.6" x14ac:dyDescent="0.3">
      <c r="B26111"/>
      <c r="I26111" s="73"/>
      <c r="J26111" s="73"/>
      <c r="K26111" s="73"/>
      <c r="L26111" s="73"/>
      <c r="M26111" s="73"/>
      <c r="N26111" s="73"/>
      <c r="O26111" s="73"/>
      <c r="P26111" s="73"/>
    </row>
    <row r="26112" spans="2:16" ht="15.6" x14ac:dyDescent="0.3">
      <c r="B26112"/>
      <c r="I26112" s="73"/>
      <c r="J26112" s="73"/>
      <c r="K26112" s="73"/>
      <c r="L26112" s="73"/>
      <c r="M26112" s="73"/>
      <c r="N26112" s="73"/>
      <c r="O26112" s="73"/>
      <c r="P26112" s="73"/>
    </row>
    <row r="26113" spans="2:16" ht="15.6" x14ac:dyDescent="0.3">
      <c r="B26113"/>
      <c r="I26113" s="73"/>
      <c r="J26113" s="73"/>
      <c r="K26113" s="73"/>
      <c r="L26113" s="73"/>
      <c r="M26113" s="73"/>
      <c r="N26113" s="73"/>
      <c r="O26113" s="73"/>
      <c r="P26113" s="73"/>
    </row>
    <row r="26114" spans="2:16" ht="15.6" x14ac:dyDescent="0.3">
      <c r="B26114"/>
      <c r="I26114" s="73"/>
      <c r="J26114" s="73"/>
      <c r="K26114" s="73"/>
      <c r="L26114" s="73"/>
      <c r="M26114" s="73"/>
      <c r="N26114" s="73"/>
      <c r="O26114" s="73"/>
      <c r="P26114" s="73"/>
    </row>
    <row r="26115" spans="2:16" ht="15.6" x14ac:dyDescent="0.3">
      <c r="B26115"/>
      <c r="I26115" s="73"/>
      <c r="J26115" s="73"/>
      <c r="K26115" s="73"/>
      <c r="L26115" s="73"/>
      <c r="M26115" s="73"/>
      <c r="N26115" s="73"/>
      <c r="O26115" s="73"/>
      <c r="P26115" s="73"/>
    </row>
    <row r="26116" spans="2:16" ht="15.6" x14ac:dyDescent="0.3">
      <c r="B26116"/>
      <c r="I26116" s="73"/>
      <c r="J26116" s="73"/>
      <c r="K26116" s="73"/>
      <c r="L26116" s="73"/>
      <c r="M26116" s="73"/>
      <c r="N26116" s="73"/>
      <c r="O26116" s="73"/>
      <c r="P26116" s="73"/>
    </row>
    <row r="26117" spans="2:16" ht="15.6" x14ac:dyDescent="0.3">
      <c r="B26117"/>
      <c r="I26117" s="73"/>
      <c r="J26117" s="73"/>
      <c r="K26117" s="73"/>
      <c r="L26117" s="73"/>
      <c r="M26117" s="73"/>
      <c r="N26117" s="73"/>
      <c r="O26117" s="73"/>
      <c r="P26117" s="73"/>
    </row>
    <row r="26118" spans="2:16" ht="15.6" x14ac:dyDescent="0.3">
      <c r="B26118"/>
      <c r="I26118" s="73"/>
      <c r="J26118" s="73"/>
      <c r="K26118" s="73"/>
      <c r="L26118" s="73"/>
      <c r="M26118" s="73"/>
      <c r="N26118" s="73"/>
      <c r="O26118" s="73"/>
      <c r="P26118" s="73"/>
    </row>
    <row r="26119" spans="2:16" ht="15.6" x14ac:dyDescent="0.3">
      <c r="B26119"/>
      <c r="I26119" s="73"/>
      <c r="J26119" s="73"/>
      <c r="K26119" s="73"/>
      <c r="L26119" s="73"/>
      <c r="M26119" s="73"/>
      <c r="N26119" s="73"/>
      <c r="O26119" s="73"/>
      <c r="P26119" s="73"/>
    </row>
    <row r="26120" spans="2:16" ht="15.6" x14ac:dyDescent="0.3">
      <c r="B26120"/>
      <c r="I26120" s="73"/>
      <c r="J26120" s="73"/>
      <c r="K26120" s="73"/>
      <c r="L26120" s="73"/>
      <c r="M26120" s="73"/>
      <c r="N26120" s="73"/>
      <c r="O26120" s="73"/>
      <c r="P26120" s="73"/>
    </row>
    <row r="26121" spans="2:16" ht="15.6" x14ac:dyDescent="0.3">
      <c r="B26121"/>
      <c r="I26121" s="73"/>
      <c r="J26121" s="73"/>
      <c r="K26121" s="73"/>
      <c r="L26121" s="73"/>
      <c r="M26121" s="73"/>
      <c r="N26121" s="73"/>
      <c r="O26121" s="73"/>
      <c r="P26121" s="73"/>
    </row>
    <row r="26122" spans="2:16" ht="15.6" x14ac:dyDescent="0.3">
      <c r="B26122"/>
      <c r="I26122" s="73"/>
      <c r="J26122" s="73"/>
      <c r="K26122" s="73"/>
      <c r="L26122" s="73"/>
      <c r="M26122" s="73"/>
      <c r="N26122" s="73"/>
      <c r="O26122" s="73"/>
      <c r="P26122" s="73"/>
    </row>
    <row r="26123" spans="2:16" ht="15.6" x14ac:dyDescent="0.3">
      <c r="B26123"/>
      <c r="I26123" s="73"/>
      <c r="J26123" s="73"/>
      <c r="K26123" s="73"/>
      <c r="L26123" s="73"/>
      <c r="M26123" s="73"/>
      <c r="N26123" s="73"/>
      <c r="O26123" s="73"/>
      <c r="P26123" s="73"/>
    </row>
    <row r="26124" spans="2:16" ht="15.6" x14ac:dyDescent="0.3">
      <c r="B26124"/>
      <c r="I26124" s="73"/>
      <c r="J26124" s="73"/>
      <c r="K26124" s="73"/>
      <c r="L26124" s="73"/>
      <c r="M26124" s="73"/>
      <c r="N26124" s="73"/>
      <c r="O26124" s="73"/>
      <c r="P26124" s="73"/>
    </row>
    <row r="26125" spans="2:16" ht="15.6" x14ac:dyDescent="0.3">
      <c r="B26125"/>
      <c r="I26125" s="73"/>
      <c r="J26125" s="73"/>
      <c r="K26125" s="73"/>
      <c r="L26125" s="73"/>
      <c r="M26125" s="73"/>
      <c r="N26125" s="73"/>
      <c r="O26125" s="73"/>
      <c r="P26125" s="73"/>
    </row>
    <row r="26126" spans="2:16" ht="15.6" x14ac:dyDescent="0.3">
      <c r="B26126"/>
      <c r="I26126" s="73"/>
      <c r="J26126" s="73"/>
      <c r="K26126" s="73"/>
      <c r="L26126" s="73"/>
      <c r="M26126" s="73"/>
      <c r="N26126" s="73"/>
      <c r="O26126" s="73"/>
      <c r="P26126" s="73"/>
    </row>
    <row r="26127" spans="2:16" ht="15.6" x14ac:dyDescent="0.3">
      <c r="B26127"/>
      <c r="I26127" s="73"/>
      <c r="J26127" s="73"/>
      <c r="K26127" s="73"/>
      <c r="L26127" s="73"/>
      <c r="M26127" s="73"/>
      <c r="N26127" s="73"/>
      <c r="O26127" s="73"/>
      <c r="P26127" s="73"/>
    </row>
    <row r="26128" spans="2:16" ht="15.6" x14ac:dyDescent="0.3">
      <c r="B26128"/>
      <c r="I26128" s="73"/>
      <c r="J26128" s="73"/>
      <c r="K26128" s="73"/>
      <c r="L26128" s="73"/>
      <c r="M26128" s="73"/>
      <c r="N26128" s="73"/>
      <c r="O26128" s="73"/>
      <c r="P26128" s="73"/>
    </row>
    <row r="26129" spans="2:16" ht="15.6" x14ac:dyDescent="0.3">
      <c r="B26129"/>
      <c r="I26129" s="73"/>
      <c r="J26129" s="73"/>
      <c r="K26129" s="73"/>
      <c r="L26129" s="73"/>
      <c r="M26129" s="73"/>
      <c r="N26129" s="73"/>
      <c r="O26129" s="73"/>
      <c r="P26129" s="73"/>
    </row>
    <row r="26130" spans="2:16" ht="15.6" x14ac:dyDescent="0.3">
      <c r="B26130"/>
      <c r="I26130" s="73"/>
      <c r="J26130" s="73"/>
      <c r="K26130" s="73"/>
      <c r="L26130" s="73"/>
      <c r="M26130" s="73"/>
      <c r="N26130" s="73"/>
      <c r="O26130" s="73"/>
      <c r="P26130" s="73"/>
    </row>
    <row r="26131" spans="2:16" ht="15.6" x14ac:dyDescent="0.3">
      <c r="B26131"/>
      <c r="I26131" s="73"/>
      <c r="J26131" s="73"/>
      <c r="K26131" s="73"/>
      <c r="L26131" s="73"/>
      <c r="M26131" s="73"/>
      <c r="N26131" s="73"/>
      <c r="O26131" s="73"/>
      <c r="P26131" s="73"/>
    </row>
    <row r="26132" spans="2:16" ht="15.6" x14ac:dyDescent="0.3">
      <c r="B26132"/>
      <c r="I26132" s="73"/>
      <c r="J26132" s="73"/>
      <c r="K26132" s="73"/>
      <c r="L26132" s="73"/>
      <c r="M26132" s="73"/>
      <c r="N26132" s="73"/>
      <c r="O26132" s="73"/>
      <c r="P26132" s="73"/>
    </row>
    <row r="26133" spans="2:16" ht="15.6" x14ac:dyDescent="0.3">
      <c r="B26133"/>
      <c r="I26133" s="73"/>
      <c r="J26133" s="73"/>
      <c r="K26133" s="73"/>
      <c r="L26133" s="73"/>
      <c r="M26133" s="73"/>
      <c r="N26133" s="73"/>
      <c r="O26133" s="73"/>
      <c r="P26133" s="73"/>
    </row>
    <row r="26134" spans="2:16" ht="15.6" x14ac:dyDescent="0.3">
      <c r="B26134"/>
      <c r="I26134" s="73"/>
      <c r="J26134" s="73"/>
      <c r="K26134" s="73"/>
      <c r="L26134" s="73"/>
      <c r="M26134" s="73"/>
      <c r="N26134" s="73"/>
      <c r="O26134" s="73"/>
      <c r="P26134" s="73"/>
    </row>
    <row r="26135" spans="2:16" ht="15.6" x14ac:dyDescent="0.3">
      <c r="B26135"/>
      <c r="I26135" s="73"/>
      <c r="J26135" s="73"/>
      <c r="K26135" s="73"/>
      <c r="L26135" s="73"/>
      <c r="M26135" s="73"/>
      <c r="N26135" s="73"/>
      <c r="O26135" s="73"/>
      <c r="P26135" s="73"/>
    </row>
    <row r="26136" spans="2:16" ht="15.6" x14ac:dyDescent="0.3">
      <c r="B26136"/>
      <c r="I26136" s="73"/>
      <c r="J26136" s="73"/>
      <c r="K26136" s="73"/>
      <c r="L26136" s="73"/>
      <c r="M26136" s="73"/>
      <c r="N26136" s="73"/>
      <c r="O26136" s="73"/>
      <c r="P26136" s="73"/>
    </row>
    <row r="26137" spans="2:16" ht="15.6" x14ac:dyDescent="0.3">
      <c r="B26137"/>
      <c r="I26137" s="73"/>
      <c r="J26137" s="73"/>
      <c r="K26137" s="73"/>
      <c r="L26137" s="73"/>
      <c r="M26137" s="73"/>
      <c r="N26137" s="73"/>
      <c r="O26137" s="73"/>
      <c r="P26137" s="73"/>
    </row>
    <row r="26138" spans="2:16" ht="15.6" x14ac:dyDescent="0.3">
      <c r="B26138"/>
      <c r="I26138" s="73"/>
      <c r="J26138" s="73"/>
      <c r="K26138" s="73"/>
      <c r="L26138" s="73"/>
      <c r="M26138" s="73"/>
      <c r="N26138" s="73"/>
      <c r="O26138" s="73"/>
      <c r="P26138" s="73"/>
    </row>
    <row r="26139" spans="2:16" ht="15.6" x14ac:dyDescent="0.3">
      <c r="B26139"/>
      <c r="I26139" s="73"/>
      <c r="J26139" s="73"/>
      <c r="K26139" s="73"/>
      <c r="L26139" s="73"/>
      <c r="M26139" s="73"/>
      <c r="N26139" s="73"/>
      <c r="O26139" s="73"/>
      <c r="P26139" s="73"/>
    </row>
    <row r="26140" spans="2:16" ht="15.6" x14ac:dyDescent="0.3">
      <c r="B26140"/>
      <c r="I26140" s="73"/>
      <c r="J26140" s="73"/>
      <c r="K26140" s="73"/>
      <c r="L26140" s="73"/>
      <c r="M26140" s="73"/>
      <c r="N26140" s="73"/>
      <c r="O26140" s="73"/>
      <c r="P26140" s="73"/>
    </row>
    <row r="26141" spans="2:16" ht="15.6" x14ac:dyDescent="0.3">
      <c r="B26141"/>
      <c r="I26141" s="73"/>
      <c r="J26141" s="73"/>
      <c r="K26141" s="73"/>
      <c r="L26141" s="73"/>
      <c r="M26141" s="73"/>
      <c r="N26141" s="73"/>
      <c r="O26141" s="73"/>
      <c r="P26141" s="73"/>
    </row>
    <row r="26142" spans="2:16" ht="15.6" x14ac:dyDescent="0.3">
      <c r="B26142"/>
      <c r="I26142" s="73"/>
      <c r="J26142" s="73"/>
      <c r="K26142" s="73"/>
      <c r="L26142" s="73"/>
      <c r="M26142" s="73"/>
      <c r="N26142" s="73"/>
      <c r="O26142" s="73"/>
      <c r="P26142" s="73"/>
    </row>
    <row r="26143" spans="2:16" ht="15.6" x14ac:dyDescent="0.3">
      <c r="B26143"/>
      <c r="I26143" s="73"/>
      <c r="J26143" s="73"/>
      <c r="K26143" s="73"/>
      <c r="L26143" s="73"/>
      <c r="M26143" s="73"/>
      <c r="N26143" s="73"/>
      <c r="O26143" s="73"/>
      <c r="P26143" s="73"/>
    </row>
    <row r="26144" spans="2:16" ht="15.6" x14ac:dyDescent="0.3">
      <c r="B26144"/>
      <c r="I26144" s="73"/>
      <c r="J26144" s="73"/>
      <c r="K26144" s="73"/>
      <c r="L26144" s="73"/>
      <c r="M26144" s="73"/>
      <c r="N26144" s="73"/>
      <c r="O26144" s="73"/>
      <c r="P26144" s="73"/>
    </row>
    <row r="26145" spans="2:16" ht="15.6" x14ac:dyDescent="0.3">
      <c r="B26145"/>
      <c r="I26145" s="73"/>
      <c r="J26145" s="73"/>
      <c r="K26145" s="73"/>
      <c r="L26145" s="73"/>
      <c r="M26145" s="73"/>
      <c r="N26145" s="73"/>
      <c r="O26145" s="73"/>
      <c r="P26145" s="73"/>
    </row>
    <row r="26146" spans="2:16" ht="15.6" x14ac:dyDescent="0.3">
      <c r="B26146"/>
      <c r="I26146" s="73"/>
      <c r="J26146" s="73"/>
      <c r="K26146" s="73"/>
      <c r="L26146" s="73"/>
      <c r="M26146" s="73"/>
      <c r="N26146" s="73"/>
      <c r="O26146" s="73"/>
      <c r="P26146" s="73"/>
    </row>
    <row r="26147" spans="2:16" ht="15.6" x14ac:dyDescent="0.3">
      <c r="B26147"/>
      <c r="I26147" s="73"/>
      <c r="J26147" s="73"/>
      <c r="K26147" s="73"/>
      <c r="L26147" s="73"/>
      <c r="M26147" s="73"/>
      <c r="N26147" s="73"/>
      <c r="O26147" s="73"/>
      <c r="P26147" s="73"/>
    </row>
    <row r="26148" spans="2:16" ht="15.6" x14ac:dyDescent="0.3">
      <c r="B26148"/>
      <c r="I26148" s="73"/>
      <c r="J26148" s="73"/>
      <c r="K26148" s="73"/>
      <c r="L26148" s="73"/>
      <c r="M26148" s="73"/>
      <c r="N26148" s="73"/>
      <c r="O26148" s="73"/>
      <c r="P26148" s="73"/>
    </row>
    <row r="26149" spans="2:16" ht="15.6" x14ac:dyDescent="0.3">
      <c r="B26149"/>
      <c r="I26149" s="73"/>
      <c r="J26149" s="73"/>
      <c r="K26149" s="73"/>
      <c r="L26149" s="73"/>
      <c r="M26149" s="73"/>
      <c r="N26149" s="73"/>
      <c r="O26149" s="73"/>
      <c r="P26149" s="73"/>
    </row>
    <row r="26150" spans="2:16" ht="15.6" x14ac:dyDescent="0.3">
      <c r="B26150"/>
      <c r="I26150" s="73"/>
      <c r="J26150" s="73"/>
      <c r="K26150" s="73"/>
      <c r="L26150" s="73"/>
      <c r="M26150" s="73"/>
      <c r="N26150" s="73"/>
      <c r="O26150" s="73"/>
      <c r="P26150" s="73"/>
    </row>
    <row r="26151" spans="2:16" ht="15.6" x14ac:dyDescent="0.3">
      <c r="B26151"/>
      <c r="I26151" s="73"/>
      <c r="J26151" s="73"/>
      <c r="K26151" s="73"/>
      <c r="L26151" s="73"/>
      <c r="M26151" s="73"/>
      <c r="N26151" s="73"/>
      <c r="O26151" s="73"/>
      <c r="P26151" s="73"/>
    </row>
    <row r="26152" spans="2:16" ht="15.6" x14ac:dyDescent="0.3">
      <c r="B26152"/>
      <c r="I26152" s="73"/>
      <c r="J26152" s="73"/>
      <c r="K26152" s="73"/>
      <c r="L26152" s="73"/>
      <c r="M26152" s="73"/>
      <c r="N26152" s="73"/>
      <c r="O26152" s="73"/>
      <c r="P26152" s="73"/>
    </row>
    <row r="26153" spans="2:16" ht="15.6" x14ac:dyDescent="0.3">
      <c r="B26153"/>
      <c r="I26153" s="73"/>
      <c r="J26153" s="73"/>
      <c r="K26153" s="73"/>
      <c r="L26153" s="73"/>
      <c r="M26153" s="73"/>
      <c r="N26153" s="73"/>
      <c r="O26153" s="73"/>
      <c r="P26153" s="73"/>
    </row>
    <row r="26154" spans="2:16" ht="15.6" x14ac:dyDescent="0.3">
      <c r="B26154"/>
      <c r="I26154" s="73"/>
      <c r="J26154" s="73"/>
      <c r="K26154" s="73"/>
      <c r="L26154" s="73"/>
      <c r="M26154" s="73"/>
      <c r="N26154" s="73"/>
      <c r="O26154" s="73"/>
      <c r="P26154" s="73"/>
    </row>
    <row r="26155" spans="2:16" ht="15.6" x14ac:dyDescent="0.3">
      <c r="B26155"/>
      <c r="I26155" s="73"/>
      <c r="J26155" s="73"/>
      <c r="K26155" s="73"/>
      <c r="L26155" s="73"/>
      <c r="M26155" s="73"/>
      <c r="N26155" s="73"/>
      <c r="O26155" s="73"/>
      <c r="P26155" s="73"/>
    </row>
    <row r="26156" spans="2:16" ht="15.6" x14ac:dyDescent="0.3">
      <c r="B26156"/>
      <c r="I26156" s="73"/>
      <c r="J26156" s="73"/>
      <c r="K26156" s="73"/>
      <c r="L26156" s="73"/>
      <c r="M26156" s="73"/>
      <c r="N26156" s="73"/>
      <c r="O26156" s="73"/>
      <c r="P26156" s="73"/>
    </row>
    <row r="26157" spans="2:16" ht="15.6" x14ac:dyDescent="0.3">
      <c r="B26157"/>
      <c r="I26157" s="73"/>
      <c r="J26157" s="73"/>
      <c r="K26157" s="73"/>
      <c r="L26157" s="73"/>
      <c r="M26157" s="73"/>
      <c r="N26157" s="73"/>
      <c r="O26157" s="73"/>
      <c r="P26157" s="73"/>
    </row>
    <row r="26158" spans="2:16" ht="15.6" x14ac:dyDescent="0.3">
      <c r="B26158"/>
      <c r="I26158" s="73"/>
      <c r="J26158" s="73"/>
      <c r="K26158" s="73"/>
      <c r="L26158" s="73"/>
      <c r="M26158" s="73"/>
      <c r="N26158" s="73"/>
      <c r="O26158" s="73"/>
      <c r="P26158" s="73"/>
    </row>
    <row r="26159" spans="2:16" ht="15.6" x14ac:dyDescent="0.3">
      <c r="B26159"/>
      <c r="I26159" s="73"/>
      <c r="J26159" s="73"/>
      <c r="K26159" s="73"/>
      <c r="L26159" s="73"/>
      <c r="M26159" s="73"/>
      <c r="N26159" s="73"/>
      <c r="O26159" s="73"/>
      <c r="P26159" s="73"/>
    </row>
    <row r="26160" spans="2:16" ht="15.6" x14ac:dyDescent="0.3">
      <c r="B26160"/>
      <c r="I26160" s="73"/>
      <c r="J26160" s="73"/>
      <c r="K26160" s="73"/>
      <c r="L26160" s="73"/>
      <c r="M26160" s="73"/>
      <c r="N26160" s="73"/>
      <c r="O26160" s="73"/>
      <c r="P26160" s="73"/>
    </row>
    <row r="26161" spans="2:16" ht="15.6" x14ac:dyDescent="0.3">
      <c r="B26161"/>
      <c r="I26161" s="73"/>
      <c r="J26161" s="73"/>
      <c r="K26161" s="73"/>
      <c r="L26161" s="73"/>
      <c r="M26161" s="73"/>
      <c r="N26161" s="73"/>
      <c r="O26161" s="73"/>
      <c r="P26161" s="73"/>
    </row>
    <row r="26162" spans="2:16" ht="15.6" x14ac:dyDescent="0.3">
      <c r="B26162"/>
      <c r="I26162" s="73"/>
      <c r="J26162" s="73"/>
      <c r="K26162" s="73"/>
      <c r="L26162" s="73"/>
      <c r="M26162" s="73"/>
      <c r="N26162" s="73"/>
      <c r="O26162" s="73"/>
      <c r="P26162" s="73"/>
    </row>
    <row r="26163" spans="2:16" ht="15.6" x14ac:dyDescent="0.3">
      <c r="B26163"/>
      <c r="I26163" s="73"/>
      <c r="J26163" s="73"/>
      <c r="K26163" s="73"/>
      <c r="L26163" s="73"/>
      <c r="M26163" s="73"/>
      <c r="N26163" s="73"/>
      <c r="O26163" s="73"/>
      <c r="P26163" s="73"/>
    </row>
    <row r="26164" spans="2:16" ht="15.6" x14ac:dyDescent="0.3">
      <c r="B26164"/>
      <c r="I26164" s="73"/>
      <c r="J26164" s="73"/>
      <c r="K26164" s="73"/>
      <c r="L26164" s="73"/>
      <c r="M26164" s="73"/>
      <c r="N26164" s="73"/>
      <c r="O26164" s="73"/>
      <c r="P26164" s="73"/>
    </row>
    <row r="26165" spans="2:16" ht="15.6" x14ac:dyDescent="0.3">
      <c r="B26165"/>
      <c r="I26165" s="73"/>
      <c r="J26165" s="73"/>
      <c r="K26165" s="73"/>
      <c r="L26165" s="73"/>
      <c r="M26165" s="73"/>
      <c r="N26165" s="73"/>
      <c r="O26165" s="73"/>
      <c r="P26165" s="73"/>
    </row>
    <row r="26166" spans="2:16" ht="15.6" x14ac:dyDescent="0.3">
      <c r="B26166"/>
      <c r="I26166" s="73"/>
      <c r="J26166" s="73"/>
      <c r="K26166" s="73"/>
      <c r="L26166" s="73"/>
      <c r="M26166" s="73"/>
      <c r="N26166" s="73"/>
      <c r="O26166" s="73"/>
      <c r="P26166" s="73"/>
    </row>
    <row r="26167" spans="2:16" ht="15.6" x14ac:dyDescent="0.3">
      <c r="B26167"/>
      <c r="I26167" s="73"/>
      <c r="J26167" s="73"/>
      <c r="K26167" s="73"/>
      <c r="L26167" s="73"/>
      <c r="M26167" s="73"/>
      <c r="N26167" s="73"/>
      <c r="O26167" s="73"/>
      <c r="P26167" s="73"/>
    </row>
    <row r="26168" spans="2:16" ht="15.6" x14ac:dyDescent="0.3">
      <c r="B26168"/>
      <c r="I26168" s="73"/>
      <c r="J26168" s="73"/>
      <c r="K26168" s="73"/>
      <c r="L26168" s="73"/>
      <c r="M26168" s="73"/>
      <c r="N26168" s="73"/>
      <c r="O26168" s="73"/>
      <c r="P26168" s="73"/>
    </row>
    <row r="26169" spans="2:16" ht="15.6" x14ac:dyDescent="0.3">
      <c r="B26169"/>
      <c r="I26169" s="73"/>
      <c r="J26169" s="73"/>
      <c r="K26169" s="73"/>
      <c r="L26169" s="73"/>
      <c r="M26169" s="73"/>
      <c r="N26169" s="73"/>
      <c r="O26169" s="73"/>
      <c r="P26169" s="73"/>
    </row>
    <row r="26170" spans="2:16" ht="15.6" x14ac:dyDescent="0.3">
      <c r="B26170"/>
      <c r="I26170" s="73"/>
      <c r="J26170" s="73"/>
      <c r="K26170" s="73"/>
      <c r="L26170" s="73"/>
      <c r="M26170" s="73"/>
      <c r="N26170" s="73"/>
      <c r="O26170" s="73"/>
      <c r="P26170" s="73"/>
    </row>
    <row r="26171" spans="2:16" ht="15.6" x14ac:dyDescent="0.3">
      <c r="B26171"/>
      <c r="I26171" s="73"/>
      <c r="J26171" s="73"/>
      <c r="K26171" s="73"/>
      <c r="L26171" s="73"/>
      <c r="M26171" s="73"/>
      <c r="N26171" s="73"/>
      <c r="O26171" s="73"/>
      <c r="P26171" s="73"/>
    </row>
    <row r="26172" spans="2:16" ht="15.6" x14ac:dyDescent="0.3">
      <c r="B26172"/>
      <c r="I26172" s="73"/>
      <c r="J26172" s="73"/>
      <c r="K26172" s="73"/>
      <c r="L26172" s="73"/>
      <c r="M26172" s="73"/>
      <c r="N26172" s="73"/>
      <c r="O26172" s="73"/>
      <c r="P26172" s="73"/>
    </row>
    <row r="26173" spans="2:16" ht="15.6" x14ac:dyDescent="0.3">
      <c r="B26173"/>
      <c r="I26173" s="73"/>
      <c r="J26173" s="73"/>
      <c r="K26173" s="73"/>
      <c r="L26173" s="73"/>
      <c r="M26173" s="73"/>
      <c r="N26173" s="73"/>
      <c r="O26173" s="73"/>
      <c r="P26173" s="73"/>
    </row>
    <row r="26174" spans="2:16" ht="15.6" x14ac:dyDescent="0.3">
      <c r="B26174"/>
      <c r="I26174" s="73"/>
      <c r="J26174" s="73"/>
      <c r="K26174" s="73"/>
      <c r="L26174" s="73"/>
      <c r="M26174" s="73"/>
      <c r="N26174" s="73"/>
      <c r="O26174" s="73"/>
      <c r="P26174" s="73"/>
    </row>
    <row r="26175" spans="2:16" ht="15.6" x14ac:dyDescent="0.3">
      <c r="B26175"/>
      <c r="I26175" s="73"/>
      <c r="J26175" s="73"/>
      <c r="K26175" s="73"/>
      <c r="L26175" s="73"/>
      <c r="M26175" s="73"/>
      <c r="N26175" s="73"/>
      <c r="O26175" s="73"/>
      <c r="P26175" s="73"/>
    </row>
    <row r="26176" spans="2:16" ht="15.6" x14ac:dyDescent="0.3">
      <c r="B26176"/>
      <c r="I26176" s="73"/>
      <c r="J26176" s="73"/>
      <c r="K26176" s="73"/>
      <c r="L26176" s="73"/>
      <c r="M26176" s="73"/>
      <c r="N26176" s="73"/>
      <c r="O26176" s="73"/>
      <c r="P26176" s="73"/>
    </row>
    <row r="26177" spans="2:16" ht="15.6" x14ac:dyDescent="0.3">
      <c r="B26177"/>
      <c r="I26177" s="73"/>
      <c r="J26177" s="73"/>
      <c r="K26177" s="73"/>
      <c r="L26177" s="73"/>
      <c r="M26177" s="73"/>
      <c r="N26177" s="73"/>
      <c r="O26177" s="73"/>
      <c r="P26177" s="73"/>
    </row>
    <row r="26178" spans="2:16" ht="15.6" x14ac:dyDescent="0.3">
      <c r="B26178"/>
      <c r="I26178" s="73"/>
      <c r="J26178" s="73"/>
      <c r="K26178" s="73"/>
      <c r="L26178" s="73"/>
      <c r="M26178" s="73"/>
      <c r="N26178" s="73"/>
      <c r="O26178" s="73"/>
      <c r="P26178" s="73"/>
    </row>
    <row r="26179" spans="2:16" ht="15.6" x14ac:dyDescent="0.3">
      <c r="B26179"/>
      <c r="I26179" s="73"/>
      <c r="J26179" s="73"/>
      <c r="K26179" s="73"/>
      <c r="L26179" s="73"/>
      <c r="M26179" s="73"/>
      <c r="N26179" s="73"/>
      <c r="O26179" s="73"/>
      <c r="P26179" s="73"/>
    </row>
    <row r="26180" spans="2:16" ht="15.6" x14ac:dyDescent="0.3">
      <c r="B26180"/>
      <c r="I26180" s="73"/>
      <c r="J26180" s="73"/>
      <c r="K26180" s="73"/>
      <c r="L26180" s="73"/>
      <c r="M26180" s="73"/>
      <c r="N26180" s="73"/>
      <c r="O26180" s="73"/>
      <c r="P26180" s="73"/>
    </row>
    <row r="26181" spans="2:16" ht="15.6" x14ac:dyDescent="0.3">
      <c r="B26181"/>
      <c r="I26181" s="73"/>
      <c r="J26181" s="73"/>
      <c r="K26181" s="73"/>
      <c r="L26181" s="73"/>
      <c r="M26181" s="73"/>
      <c r="N26181" s="73"/>
      <c r="O26181" s="73"/>
      <c r="P26181" s="73"/>
    </row>
    <row r="26182" spans="2:16" ht="15.6" x14ac:dyDescent="0.3">
      <c r="B26182"/>
      <c r="I26182" s="73"/>
      <c r="J26182" s="73"/>
      <c r="K26182" s="73"/>
      <c r="L26182" s="73"/>
      <c r="M26182" s="73"/>
      <c r="N26182" s="73"/>
      <c r="O26182" s="73"/>
      <c r="P26182" s="73"/>
    </row>
    <row r="26183" spans="2:16" ht="15.6" x14ac:dyDescent="0.3">
      <c r="B26183"/>
      <c r="I26183" s="73"/>
      <c r="J26183" s="73"/>
      <c r="K26183" s="73"/>
      <c r="L26183" s="73"/>
      <c r="M26183" s="73"/>
      <c r="N26183" s="73"/>
      <c r="O26183" s="73"/>
      <c r="P26183" s="73"/>
    </row>
    <row r="26184" spans="2:16" ht="15.6" x14ac:dyDescent="0.3">
      <c r="B26184"/>
      <c r="I26184" s="73"/>
      <c r="J26184" s="73"/>
      <c r="K26184" s="73"/>
      <c r="L26184" s="73"/>
      <c r="M26184" s="73"/>
      <c r="N26184" s="73"/>
      <c r="O26184" s="73"/>
      <c r="P26184" s="73"/>
    </row>
    <row r="26185" spans="2:16" ht="15.6" x14ac:dyDescent="0.3">
      <c r="B26185"/>
      <c r="I26185" s="73"/>
      <c r="J26185" s="73"/>
      <c r="K26185" s="73"/>
      <c r="L26185" s="73"/>
      <c r="M26185" s="73"/>
      <c r="N26185" s="73"/>
      <c r="O26185" s="73"/>
      <c r="P26185" s="73"/>
    </row>
    <row r="26186" spans="2:16" ht="15.6" x14ac:dyDescent="0.3">
      <c r="B26186"/>
      <c r="I26186" s="73"/>
      <c r="J26186" s="73"/>
      <c r="K26186" s="73"/>
      <c r="L26186" s="73"/>
      <c r="M26186" s="73"/>
      <c r="N26186" s="73"/>
      <c r="O26186" s="73"/>
      <c r="P26186" s="73"/>
    </row>
    <row r="26187" spans="2:16" ht="15.6" x14ac:dyDescent="0.3">
      <c r="B26187"/>
      <c r="I26187" s="73"/>
      <c r="J26187" s="73"/>
      <c r="K26187" s="73"/>
      <c r="L26187" s="73"/>
      <c r="M26187" s="73"/>
      <c r="N26187" s="73"/>
      <c r="O26187" s="73"/>
      <c r="P26187" s="73"/>
    </row>
    <row r="26188" spans="2:16" ht="15.6" x14ac:dyDescent="0.3">
      <c r="B26188"/>
      <c r="I26188" s="73"/>
      <c r="J26188" s="73"/>
      <c r="K26188" s="73"/>
      <c r="L26188" s="73"/>
      <c r="M26188" s="73"/>
      <c r="N26188" s="73"/>
      <c r="O26188" s="73"/>
      <c r="P26188" s="73"/>
    </row>
    <row r="26189" spans="2:16" ht="15.6" x14ac:dyDescent="0.3">
      <c r="B26189"/>
      <c r="I26189" s="73"/>
      <c r="J26189" s="73"/>
      <c r="K26189" s="73"/>
      <c r="L26189" s="73"/>
      <c r="M26189" s="73"/>
      <c r="N26189" s="73"/>
      <c r="O26189" s="73"/>
      <c r="P26189" s="73"/>
    </row>
    <row r="26190" spans="2:16" ht="15.6" x14ac:dyDescent="0.3">
      <c r="B26190"/>
      <c r="I26190" s="73"/>
      <c r="J26190" s="73"/>
      <c r="K26190" s="73"/>
      <c r="L26190" s="73"/>
      <c r="M26190" s="73"/>
      <c r="N26190" s="73"/>
      <c r="O26190" s="73"/>
      <c r="P26190" s="73"/>
    </row>
    <row r="26191" spans="2:16" ht="15.6" x14ac:dyDescent="0.3">
      <c r="B26191"/>
      <c r="I26191" s="73"/>
      <c r="J26191" s="73"/>
      <c r="K26191" s="73"/>
      <c r="L26191" s="73"/>
      <c r="M26191" s="73"/>
      <c r="N26191" s="73"/>
      <c r="O26191" s="73"/>
      <c r="P26191" s="73"/>
    </row>
    <row r="26192" spans="2:16" ht="15.6" x14ac:dyDescent="0.3">
      <c r="B26192"/>
      <c r="I26192" s="73"/>
      <c r="J26192" s="73"/>
      <c r="K26192" s="73"/>
      <c r="L26192" s="73"/>
      <c r="M26192" s="73"/>
      <c r="N26192" s="73"/>
      <c r="O26192" s="73"/>
      <c r="P26192" s="73"/>
    </row>
    <row r="26193" spans="2:16" ht="15.6" x14ac:dyDescent="0.3">
      <c r="B26193"/>
      <c r="I26193" s="73"/>
      <c r="J26193" s="73"/>
      <c r="K26193" s="73"/>
      <c r="L26193" s="73"/>
      <c r="M26193" s="73"/>
      <c r="N26193" s="73"/>
      <c r="O26193" s="73"/>
      <c r="P26193" s="73"/>
    </row>
    <row r="26194" spans="2:16" ht="15.6" x14ac:dyDescent="0.3">
      <c r="B26194"/>
      <c r="I26194" s="73"/>
      <c r="J26194" s="73"/>
      <c r="K26194" s="73"/>
      <c r="L26194" s="73"/>
      <c r="M26194" s="73"/>
      <c r="N26194" s="73"/>
      <c r="O26194" s="73"/>
      <c r="P26194" s="73"/>
    </row>
    <row r="26195" spans="2:16" ht="15.6" x14ac:dyDescent="0.3">
      <c r="B26195"/>
      <c r="I26195" s="73"/>
      <c r="J26195" s="73"/>
      <c r="K26195" s="73"/>
      <c r="L26195" s="73"/>
      <c r="M26195" s="73"/>
      <c r="N26195" s="73"/>
      <c r="O26195" s="73"/>
      <c r="P26195" s="73"/>
    </row>
    <row r="26196" spans="2:16" ht="15.6" x14ac:dyDescent="0.3">
      <c r="B26196"/>
      <c r="I26196" s="73"/>
      <c r="J26196" s="73"/>
      <c r="K26196" s="73"/>
      <c r="L26196" s="73"/>
      <c r="M26196" s="73"/>
      <c r="N26196" s="73"/>
      <c r="O26196" s="73"/>
      <c r="P26196" s="73"/>
    </row>
    <row r="26197" spans="2:16" ht="15.6" x14ac:dyDescent="0.3">
      <c r="B26197"/>
      <c r="I26197" s="73"/>
      <c r="J26197" s="73"/>
      <c r="K26197" s="73"/>
      <c r="L26197" s="73"/>
      <c r="M26197" s="73"/>
      <c r="N26197" s="73"/>
      <c r="O26197" s="73"/>
      <c r="P26197" s="73"/>
    </row>
    <row r="26198" spans="2:16" ht="15.6" x14ac:dyDescent="0.3">
      <c r="B26198"/>
      <c r="I26198" s="73"/>
      <c r="J26198" s="73"/>
      <c r="K26198" s="73"/>
      <c r="L26198" s="73"/>
      <c r="M26198" s="73"/>
      <c r="N26198" s="73"/>
      <c r="O26198" s="73"/>
      <c r="P26198" s="73"/>
    </row>
    <row r="26199" spans="2:16" ht="15.6" x14ac:dyDescent="0.3">
      <c r="B26199"/>
      <c r="I26199" s="73"/>
      <c r="J26199" s="73"/>
      <c r="K26199" s="73"/>
      <c r="L26199" s="73"/>
      <c r="M26199" s="73"/>
      <c r="N26199" s="73"/>
      <c r="O26199" s="73"/>
      <c r="P26199" s="73"/>
    </row>
    <row r="26200" spans="2:16" ht="15.6" x14ac:dyDescent="0.3">
      <c r="B26200"/>
      <c r="I26200" s="73"/>
      <c r="J26200" s="73"/>
      <c r="K26200" s="73"/>
      <c r="L26200" s="73"/>
      <c r="M26200" s="73"/>
      <c r="N26200" s="73"/>
      <c r="O26200" s="73"/>
      <c r="P26200" s="73"/>
    </row>
    <row r="26201" spans="2:16" ht="15.6" x14ac:dyDescent="0.3">
      <c r="B26201"/>
      <c r="I26201" s="73"/>
      <c r="J26201" s="73"/>
      <c r="K26201" s="73"/>
      <c r="L26201" s="73"/>
      <c r="M26201" s="73"/>
      <c r="N26201" s="73"/>
      <c r="O26201" s="73"/>
      <c r="P26201" s="73"/>
    </row>
    <row r="26202" spans="2:16" ht="15.6" x14ac:dyDescent="0.3">
      <c r="B26202"/>
      <c r="I26202" s="73"/>
      <c r="J26202" s="73"/>
      <c r="K26202" s="73"/>
      <c r="L26202" s="73"/>
      <c r="M26202" s="73"/>
      <c r="N26202" s="73"/>
      <c r="O26202" s="73"/>
      <c r="P26202" s="73"/>
    </row>
    <row r="26203" spans="2:16" ht="15.6" x14ac:dyDescent="0.3">
      <c r="B26203"/>
      <c r="I26203" s="73"/>
      <c r="J26203" s="73"/>
      <c r="K26203" s="73"/>
      <c r="L26203" s="73"/>
      <c r="M26203" s="73"/>
      <c r="N26203" s="73"/>
      <c r="O26203" s="73"/>
      <c r="P26203" s="73"/>
    </row>
    <row r="26204" spans="2:16" ht="15.6" x14ac:dyDescent="0.3">
      <c r="B26204"/>
      <c r="I26204" s="73"/>
      <c r="J26204" s="73"/>
      <c r="K26204" s="73"/>
      <c r="L26204" s="73"/>
      <c r="M26204" s="73"/>
      <c r="N26204" s="73"/>
      <c r="O26204" s="73"/>
      <c r="P26204" s="73"/>
    </row>
    <row r="26205" spans="2:16" ht="15.6" x14ac:dyDescent="0.3">
      <c r="B26205"/>
      <c r="I26205" s="73"/>
      <c r="J26205" s="73"/>
      <c r="K26205" s="73"/>
      <c r="L26205" s="73"/>
      <c r="M26205" s="73"/>
      <c r="N26205" s="73"/>
      <c r="O26205" s="73"/>
      <c r="P26205" s="73"/>
    </row>
    <row r="26206" spans="2:16" ht="15.6" x14ac:dyDescent="0.3">
      <c r="B26206"/>
      <c r="I26206" s="73"/>
      <c r="J26206" s="73"/>
      <c r="K26206" s="73"/>
      <c r="L26206" s="73"/>
      <c r="M26206" s="73"/>
      <c r="N26206" s="73"/>
      <c r="O26206" s="73"/>
      <c r="P26206" s="73"/>
    </row>
    <row r="26207" spans="2:16" ht="15.6" x14ac:dyDescent="0.3">
      <c r="B26207"/>
      <c r="I26207" s="73"/>
      <c r="J26207" s="73"/>
      <c r="K26207" s="73"/>
      <c r="L26207" s="73"/>
      <c r="M26207" s="73"/>
      <c r="N26207" s="73"/>
      <c r="O26207" s="73"/>
      <c r="P26207" s="73"/>
    </row>
    <row r="26208" spans="2:16" ht="15.6" x14ac:dyDescent="0.3">
      <c r="B26208"/>
      <c r="I26208" s="73"/>
      <c r="J26208" s="73"/>
      <c r="K26208" s="73"/>
      <c r="L26208" s="73"/>
      <c r="M26208" s="73"/>
      <c r="N26208" s="73"/>
      <c r="O26208" s="73"/>
      <c r="P26208" s="73"/>
    </row>
    <row r="26209" spans="2:16" ht="15.6" x14ac:dyDescent="0.3">
      <c r="B26209"/>
      <c r="I26209" s="73"/>
      <c r="J26209" s="73"/>
      <c r="K26209" s="73"/>
      <c r="L26209" s="73"/>
      <c r="M26209" s="73"/>
      <c r="N26209" s="73"/>
      <c r="O26209" s="73"/>
      <c r="P26209" s="73"/>
    </row>
    <row r="26210" spans="2:16" ht="15.6" x14ac:dyDescent="0.3">
      <c r="B26210"/>
      <c r="I26210" s="73"/>
      <c r="J26210" s="73"/>
      <c r="K26210" s="73"/>
      <c r="L26210" s="73"/>
      <c r="M26210" s="73"/>
      <c r="N26210" s="73"/>
      <c r="O26210" s="73"/>
      <c r="P26210" s="73"/>
    </row>
    <row r="26211" spans="2:16" ht="15.6" x14ac:dyDescent="0.3">
      <c r="B26211"/>
      <c r="I26211" s="73"/>
      <c r="J26211" s="73"/>
      <c r="K26211" s="73"/>
      <c r="L26211" s="73"/>
      <c r="M26211" s="73"/>
      <c r="N26211" s="73"/>
      <c r="O26211" s="73"/>
      <c r="P26211" s="73"/>
    </row>
    <row r="26212" spans="2:16" ht="15.6" x14ac:dyDescent="0.3">
      <c r="B26212"/>
      <c r="I26212" s="73"/>
      <c r="J26212" s="73"/>
      <c r="K26212" s="73"/>
      <c r="L26212" s="73"/>
      <c r="M26212" s="73"/>
      <c r="N26212" s="73"/>
      <c r="O26212" s="73"/>
      <c r="P26212" s="73"/>
    </row>
    <row r="26213" spans="2:16" ht="15.6" x14ac:dyDescent="0.3">
      <c r="B26213"/>
      <c r="I26213" s="73"/>
      <c r="J26213" s="73"/>
      <c r="K26213" s="73"/>
      <c r="L26213" s="73"/>
      <c r="M26213" s="73"/>
      <c r="N26213" s="73"/>
      <c r="O26213" s="73"/>
      <c r="P26213" s="73"/>
    </row>
    <row r="26214" spans="2:16" ht="15.6" x14ac:dyDescent="0.3">
      <c r="B26214"/>
      <c r="I26214" s="73"/>
      <c r="J26214" s="73"/>
      <c r="K26214" s="73"/>
      <c r="L26214" s="73"/>
      <c r="M26214" s="73"/>
      <c r="N26214" s="73"/>
      <c r="O26214" s="73"/>
      <c r="P26214" s="73"/>
    </row>
    <row r="26215" spans="2:16" ht="15.6" x14ac:dyDescent="0.3">
      <c r="B26215"/>
      <c r="I26215" s="73"/>
      <c r="J26215" s="73"/>
      <c r="K26215" s="73"/>
      <c r="L26215" s="73"/>
      <c r="M26215" s="73"/>
      <c r="N26215" s="73"/>
      <c r="O26215" s="73"/>
      <c r="P26215" s="73"/>
    </row>
    <row r="26216" spans="2:16" ht="15.6" x14ac:dyDescent="0.3">
      <c r="B26216"/>
      <c r="I26216" s="73"/>
      <c r="J26216" s="73"/>
      <c r="K26216" s="73"/>
      <c r="L26216" s="73"/>
      <c r="M26216" s="73"/>
      <c r="N26216" s="73"/>
      <c r="O26216" s="73"/>
      <c r="P26216" s="73"/>
    </row>
    <row r="26217" spans="2:16" ht="15.6" x14ac:dyDescent="0.3">
      <c r="B26217"/>
      <c r="I26217" s="73"/>
      <c r="J26217" s="73"/>
      <c r="K26217" s="73"/>
      <c r="L26217" s="73"/>
      <c r="M26217" s="73"/>
      <c r="N26217" s="73"/>
      <c r="O26217" s="73"/>
      <c r="P26217" s="73"/>
    </row>
    <row r="26218" spans="2:16" ht="15.6" x14ac:dyDescent="0.3">
      <c r="B26218"/>
      <c r="I26218" s="73"/>
      <c r="J26218" s="73"/>
      <c r="K26218" s="73"/>
      <c r="L26218" s="73"/>
      <c r="M26218" s="73"/>
      <c r="N26218" s="73"/>
      <c r="O26218" s="73"/>
      <c r="P26218" s="73"/>
    </row>
    <row r="26219" spans="2:16" ht="15.6" x14ac:dyDescent="0.3">
      <c r="B26219"/>
      <c r="I26219" s="73"/>
      <c r="J26219" s="73"/>
      <c r="K26219" s="73"/>
      <c r="L26219" s="73"/>
      <c r="M26219" s="73"/>
      <c r="N26219" s="73"/>
      <c r="O26219" s="73"/>
      <c r="P26219" s="73"/>
    </row>
    <row r="26220" spans="2:16" ht="15.6" x14ac:dyDescent="0.3">
      <c r="B26220"/>
      <c r="I26220" s="73"/>
      <c r="J26220" s="73"/>
      <c r="K26220" s="73"/>
      <c r="L26220" s="73"/>
      <c r="M26220" s="73"/>
      <c r="N26220" s="73"/>
      <c r="O26220" s="73"/>
      <c r="P26220" s="73"/>
    </row>
    <row r="26221" spans="2:16" ht="15.6" x14ac:dyDescent="0.3">
      <c r="B26221"/>
      <c r="I26221" s="73"/>
      <c r="J26221" s="73"/>
      <c r="K26221" s="73"/>
      <c r="L26221" s="73"/>
      <c r="M26221" s="73"/>
      <c r="N26221" s="73"/>
      <c r="O26221" s="73"/>
      <c r="P26221" s="73"/>
    </row>
    <row r="26222" spans="2:16" ht="15.6" x14ac:dyDescent="0.3">
      <c r="B26222"/>
      <c r="I26222" s="73"/>
      <c r="J26222" s="73"/>
      <c r="K26222" s="73"/>
      <c r="L26222" s="73"/>
      <c r="M26222" s="73"/>
      <c r="N26222" s="73"/>
      <c r="O26222" s="73"/>
      <c r="P26222" s="73"/>
    </row>
    <row r="26223" spans="2:16" ht="15.6" x14ac:dyDescent="0.3">
      <c r="B26223"/>
      <c r="I26223" s="73"/>
      <c r="J26223" s="73"/>
      <c r="K26223" s="73"/>
      <c r="L26223" s="73"/>
      <c r="M26223" s="73"/>
      <c r="N26223" s="73"/>
      <c r="O26223" s="73"/>
      <c r="P26223" s="73"/>
    </row>
    <row r="26224" spans="2:16" ht="15.6" x14ac:dyDescent="0.3">
      <c r="B26224"/>
      <c r="I26224" s="73"/>
      <c r="J26224" s="73"/>
      <c r="K26224" s="73"/>
      <c r="L26224" s="73"/>
      <c r="M26224" s="73"/>
      <c r="N26224" s="73"/>
      <c r="O26224" s="73"/>
      <c r="P26224" s="73"/>
    </row>
    <row r="26225" spans="2:16" ht="15.6" x14ac:dyDescent="0.3">
      <c r="B26225"/>
      <c r="I26225" s="73"/>
      <c r="J26225" s="73"/>
      <c r="K26225" s="73"/>
      <c r="L26225" s="73"/>
      <c r="M26225" s="73"/>
      <c r="N26225" s="73"/>
      <c r="O26225" s="73"/>
      <c r="P26225" s="73"/>
    </row>
    <row r="26226" spans="2:16" ht="15.6" x14ac:dyDescent="0.3">
      <c r="B26226"/>
      <c r="I26226" s="73"/>
      <c r="J26226" s="73"/>
      <c r="K26226" s="73"/>
      <c r="L26226" s="73"/>
      <c r="M26226" s="73"/>
      <c r="N26226" s="73"/>
      <c r="O26226" s="73"/>
      <c r="P26226" s="73"/>
    </row>
    <row r="26227" spans="2:16" ht="15.6" x14ac:dyDescent="0.3">
      <c r="B26227"/>
      <c r="I26227" s="73"/>
      <c r="J26227" s="73"/>
      <c r="K26227" s="73"/>
      <c r="L26227" s="73"/>
      <c r="M26227" s="73"/>
      <c r="N26227" s="73"/>
      <c r="O26227" s="73"/>
      <c r="P26227" s="73"/>
    </row>
    <row r="26228" spans="2:16" ht="15.6" x14ac:dyDescent="0.3">
      <c r="B26228"/>
      <c r="I26228" s="73"/>
      <c r="J26228" s="73"/>
      <c r="K26228" s="73"/>
      <c r="L26228" s="73"/>
      <c r="M26228" s="73"/>
      <c r="N26228" s="73"/>
      <c r="O26228" s="73"/>
      <c r="P26228" s="73"/>
    </row>
    <row r="26229" spans="2:16" ht="15.6" x14ac:dyDescent="0.3">
      <c r="B26229"/>
      <c r="I26229" s="73"/>
      <c r="J26229" s="73"/>
      <c r="K26229" s="73"/>
      <c r="L26229" s="73"/>
      <c r="M26229" s="73"/>
      <c r="N26229" s="73"/>
      <c r="O26229" s="73"/>
      <c r="P26229" s="73"/>
    </row>
    <row r="26230" spans="2:16" ht="15.6" x14ac:dyDescent="0.3">
      <c r="B26230"/>
      <c r="I26230" s="73"/>
      <c r="J26230" s="73"/>
      <c r="K26230" s="73"/>
      <c r="L26230" s="73"/>
      <c r="M26230" s="73"/>
      <c r="N26230" s="73"/>
      <c r="O26230" s="73"/>
      <c r="P26230" s="73"/>
    </row>
    <row r="26231" spans="2:16" ht="15.6" x14ac:dyDescent="0.3">
      <c r="B26231"/>
      <c r="I26231" s="73"/>
      <c r="J26231" s="73"/>
      <c r="K26231" s="73"/>
      <c r="L26231" s="73"/>
      <c r="M26231" s="73"/>
      <c r="N26231" s="73"/>
      <c r="O26231" s="73"/>
      <c r="P26231" s="73"/>
    </row>
    <row r="26232" spans="2:16" ht="15.6" x14ac:dyDescent="0.3">
      <c r="B26232"/>
      <c r="I26232" s="73"/>
      <c r="J26232" s="73"/>
      <c r="K26232" s="73"/>
      <c r="L26232" s="73"/>
      <c r="M26232" s="73"/>
      <c r="N26232" s="73"/>
      <c r="O26232" s="73"/>
      <c r="P26232" s="73"/>
    </row>
    <row r="26233" spans="2:16" ht="15.6" x14ac:dyDescent="0.3">
      <c r="B26233"/>
      <c r="I26233" s="73"/>
      <c r="J26233" s="73"/>
      <c r="K26233" s="73"/>
      <c r="L26233" s="73"/>
      <c r="M26233" s="73"/>
      <c r="N26233" s="73"/>
      <c r="O26233" s="73"/>
      <c r="P26233" s="73"/>
    </row>
    <row r="26234" spans="2:16" ht="15.6" x14ac:dyDescent="0.3">
      <c r="B26234"/>
      <c r="I26234" s="73"/>
      <c r="J26234" s="73"/>
      <c r="K26234" s="73"/>
      <c r="L26234" s="73"/>
      <c r="M26234" s="73"/>
      <c r="N26234" s="73"/>
      <c r="O26234" s="73"/>
      <c r="P26234" s="73"/>
    </row>
    <row r="26235" spans="2:16" ht="15.6" x14ac:dyDescent="0.3">
      <c r="B26235"/>
      <c r="I26235" s="73"/>
      <c r="J26235" s="73"/>
      <c r="K26235" s="73"/>
      <c r="L26235" s="73"/>
      <c r="M26235" s="73"/>
      <c r="N26235" s="73"/>
      <c r="O26235" s="73"/>
      <c r="P26235" s="73"/>
    </row>
    <row r="26236" spans="2:16" ht="15.6" x14ac:dyDescent="0.3">
      <c r="B26236"/>
      <c r="I26236" s="73"/>
      <c r="J26236" s="73"/>
      <c r="K26236" s="73"/>
      <c r="L26236" s="73"/>
      <c r="M26236" s="73"/>
      <c r="N26236" s="73"/>
      <c r="O26236" s="73"/>
      <c r="P26236" s="73"/>
    </row>
    <row r="26237" spans="2:16" ht="15.6" x14ac:dyDescent="0.3">
      <c r="B26237"/>
      <c r="I26237" s="73"/>
      <c r="J26237" s="73"/>
      <c r="K26237" s="73"/>
      <c r="L26237" s="73"/>
      <c r="M26237" s="73"/>
      <c r="N26237" s="73"/>
      <c r="O26237" s="73"/>
      <c r="P26237" s="73"/>
    </row>
    <row r="26238" spans="2:16" ht="15.6" x14ac:dyDescent="0.3">
      <c r="B26238"/>
      <c r="I26238" s="73"/>
      <c r="J26238" s="73"/>
      <c r="K26238" s="73"/>
      <c r="L26238" s="73"/>
      <c r="M26238" s="73"/>
      <c r="N26238" s="73"/>
      <c r="O26238" s="73"/>
      <c r="P26238" s="73"/>
    </row>
    <row r="26239" spans="2:16" ht="15.6" x14ac:dyDescent="0.3">
      <c r="B26239"/>
      <c r="I26239" s="73"/>
      <c r="J26239" s="73"/>
      <c r="K26239" s="73"/>
      <c r="L26239" s="73"/>
      <c r="M26239" s="73"/>
      <c r="N26239" s="73"/>
      <c r="O26239" s="73"/>
      <c r="P26239" s="73"/>
    </row>
    <row r="26240" spans="2:16" ht="15.6" x14ac:dyDescent="0.3">
      <c r="B26240"/>
      <c r="I26240" s="73"/>
      <c r="J26240" s="73"/>
      <c r="K26240" s="73"/>
      <c r="L26240" s="73"/>
      <c r="M26240" s="73"/>
      <c r="N26240" s="73"/>
      <c r="O26240" s="73"/>
      <c r="P26240" s="73"/>
    </row>
    <row r="26241" spans="2:16" ht="15.6" x14ac:dyDescent="0.3">
      <c r="B26241"/>
      <c r="I26241" s="73"/>
      <c r="J26241" s="73"/>
      <c r="K26241" s="73"/>
      <c r="L26241" s="73"/>
      <c r="M26241" s="73"/>
      <c r="N26241" s="73"/>
      <c r="O26241" s="73"/>
      <c r="P26241" s="73"/>
    </row>
    <row r="26242" spans="2:16" ht="15.6" x14ac:dyDescent="0.3">
      <c r="B26242"/>
      <c r="I26242" s="73"/>
      <c r="J26242" s="73"/>
      <c r="K26242" s="73"/>
      <c r="L26242" s="73"/>
      <c r="M26242" s="73"/>
      <c r="N26242" s="73"/>
      <c r="O26242" s="73"/>
      <c r="P26242" s="73"/>
    </row>
    <row r="26243" spans="2:16" ht="15.6" x14ac:dyDescent="0.3">
      <c r="B26243"/>
      <c r="I26243" s="73"/>
      <c r="J26243" s="73"/>
      <c r="K26243" s="73"/>
      <c r="L26243" s="73"/>
      <c r="M26243" s="73"/>
      <c r="N26243" s="73"/>
      <c r="O26243" s="73"/>
      <c r="P26243" s="73"/>
    </row>
    <row r="26244" spans="2:16" ht="15.6" x14ac:dyDescent="0.3">
      <c r="B26244"/>
      <c r="I26244" s="73"/>
      <c r="J26244" s="73"/>
      <c r="K26244" s="73"/>
      <c r="L26244" s="73"/>
      <c r="M26244" s="73"/>
      <c r="N26244" s="73"/>
      <c r="O26244" s="73"/>
      <c r="P26244" s="73"/>
    </row>
    <row r="26245" spans="2:16" ht="15.6" x14ac:dyDescent="0.3">
      <c r="B26245"/>
      <c r="I26245" s="73"/>
      <c r="J26245" s="73"/>
      <c r="K26245" s="73"/>
      <c r="L26245" s="73"/>
      <c r="M26245" s="73"/>
      <c r="N26245" s="73"/>
      <c r="O26245" s="73"/>
      <c r="P26245" s="73"/>
    </row>
    <row r="26246" spans="2:16" ht="15.6" x14ac:dyDescent="0.3">
      <c r="B26246"/>
      <c r="I26246" s="73"/>
      <c r="J26246" s="73"/>
      <c r="K26246" s="73"/>
      <c r="L26246" s="73"/>
      <c r="M26246" s="73"/>
      <c r="N26246" s="73"/>
      <c r="O26246" s="73"/>
      <c r="P26246" s="73"/>
    </row>
    <row r="26247" spans="2:16" ht="15.6" x14ac:dyDescent="0.3">
      <c r="B26247"/>
      <c r="I26247" s="73"/>
      <c r="J26247" s="73"/>
      <c r="K26247" s="73"/>
      <c r="L26247" s="73"/>
      <c r="M26247" s="73"/>
      <c r="N26247" s="73"/>
      <c r="O26247" s="73"/>
      <c r="P26247" s="73"/>
    </row>
    <row r="26248" spans="2:16" ht="15.6" x14ac:dyDescent="0.3">
      <c r="B26248"/>
      <c r="I26248" s="73"/>
      <c r="J26248" s="73"/>
      <c r="K26248" s="73"/>
      <c r="L26248" s="73"/>
      <c r="M26248" s="73"/>
      <c r="N26248" s="73"/>
      <c r="O26248" s="73"/>
      <c r="P26248" s="73"/>
    </row>
    <row r="26249" spans="2:16" ht="15.6" x14ac:dyDescent="0.3">
      <c r="B26249"/>
      <c r="I26249" s="73"/>
      <c r="J26249" s="73"/>
      <c r="K26249" s="73"/>
      <c r="L26249" s="73"/>
      <c r="M26249" s="73"/>
      <c r="N26249" s="73"/>
      <c r="O26249" s="73"/>
      <c r="P26249" s="73"/>
    </row>
    <row r="26250" spans="2:16" ht="15.6" x14ac:dyDescent="0.3">
      <c r="B26250"/>
      <c r="I26250" s="73"/>
      <c r="J26250" s="73"/>
      <c r="K26250" s="73"/>
      <c r="L26250" s="73"/>
      <c r="M26250" s="73"/>
      <c r="N26250" s="73"/>
      <c r="O26250" s="73"/>
      <c r="P26250" s="73"/>
    </row>
    <row r="26251" spans="2:16" ht="15.6" x14ac:dyDescent="0.3">
      <c r="B26251"/>
      <c r="I26251" s="73"/>
      <c r="J26251" s="73"/>
      <c r="K26251" s="73"/>
      <c r="L26251" s="73"/>
      <c r="M26251" s="73"/>
      <c r="N26251" s="73"/>
      <c r="O26251" s="73"/>
      <c r="P26251" s="73"/>
    </row>
    <row r="26252" spans="2:16" ht="15.6" x14ac:dyDescent="0.3">
      <c r="B26252"/>
      <c r="I26252" s="73"/>
      <c r="J26252" s="73"/>
      <c r="K26252" s="73"/>
      <c r="L26252" s="73"/>
      <c r="M26252" s="73"/>
      <c r="N26252" s="73"/>
      <c r="O26252" s="73"/>
      <c r="P26252" s="73"/>
    </row>
    <row r="26253" spans="2:16" ht="15.6" x14ac:dyDescent="0.3">
      <c r="B26253"/>
      <c r="I26253" s="73"/>
      <c r="J26253" s="73"/>
      <c r="K26253" s="73"/>
      <c r="L26253" s="73"/>
      <c r="M26253" s="73"/>
      <c r="N26253" s="73"/>
      <c r="O26253" s="73"/>
      <c r="P26253" s="73"/>
    </row>
    <row r="26254" spans="2:16" ht="15.6" x14ac:dyDescent="0.3">
      <c r="B26254"/>
      <c r="I26254" s="73"/>
      <c r="J26254" s="73"/>
      <c r="K26254" s="73"/>
      <c r="L26254" s="73"/>
      <c r="M26254" s="73"/>
      <c r="N26254" s="73"/>
      <c r="O26254" s="73"/>
      <c r="P26254" s="73"/>
    </row>
    <row r="26255" spans="2:16" ht="15.6" x14ac:dyDescent="0.3">
      <c r="B26255"/>
      <c r="I26255" s="73"/>
      <c r="J26255" s="73"/>
      <c r="K26255" s="73"/>
      <c r="L26255" s="73"/>
      <c r="M26255" s="73"/>
      <c r="N26255" s="73"/>
      <c r="O26255" s="73"/>
      <c r="P26255" s="73"/>
    </row>
    <row r="26256" spans="2:16" ht="15.6" x14ac:dyDescent="0.3">
      <c r="B26256"/>
      <c r="I26256" s="73"/>
      <c r="J26256" s="73"/>
      <c r="K26256" s="73"/>
      <c r="L26256" s="73"/>
      <c r="M26256" s="73"/>
      <c r="N26256" s="73"/>
      <c r="O26256" s="73"/>
      <c r="P26256" s="73"/>
    </row>
    <row r="26257" spans="2:16" ht="15.6" x14ac:dyDescent="0.3">
      <c r="B26257"/>
      <c r="I26257" s="73"/>
      <c r="J26257" s="73"/>
      <c r="K26257" s="73"/>
      <c r="L26257" s="73"/>
      <c r="M26257" s="73"/>
      <c r="N26257" s="73"/>
      <c r="O26257" s="73"/>
      <c r="P26257" s="73"/>
    </row>
    <row r="26258" spans="2:16" ht="15.6" x14ac:dyDescent="0.3">
      <c r="B26258"/>
      <c r="I26258" s="73"/>
      <c r="J26258" s="73"/>
      <c r="K26258" s="73"/>
      <c r="L26258" s="73"/>
      <c r="M26258" s="73"/>
      <c r="N26258" s="73"/>
      <c r="O26258" s="73"/>
      <c r="P26258" s="73"/>
    </row>
    <row r="26259" spans="2:16" ht="15.6" x14ac:dyDescent="0.3">
      <c r="B26259"/>
      <c r="I26259" s="73"/>
      <c r="J26259" s="73"/>
      <c r="K26259" s="73"/>
      <c r="L26259" s="73"/>
      <c r="M26259" s="73"/>
      <c r="N26259" s="73"/>
      <c r="O26259" s="73"/>
      <c r="P26259" s="73"/>
    </row>
    <row r="26260" spans="2:16" ht="15.6" x14ac:dyDescent="0.3">
      <c r="B26260"/>
      <c r="I26260" s="73"/>
      <c r="J26260" s="73"/>
      <c r="K26260" s="73"/>
      <c r="L26260" s="73"/>
      <c r="M26260" s="73"/>
      <c r="N26260" s="73"/>
      <c r="O26260" s="73"/>
      <c r="P26260" s="73"/>
    </row>
    <row r="26261" spans="2:16" ht="15.6" x14ac:dyDescent="0.3">
      <c r="B26261"/>
      <c r="I26261" s="73"/>
      <c r="J26261" s="73"/>
      <c r="K26261" s="73"/>
      <c r="L26261" s="73"/>
      <c r="M26261" s="73"/>
      <c r="N26261" s="73"/>
      <c r="O26261" s="73"/>
      <c r="P26261" s="73"/>
    </row>
    <row r="26262" spans="2:16" ht="15.6" x14ac:dyDescent="0.3">
      <c r="B26262"/>
      <c r="I26262" s="73"/>
      <c r="J26262" s="73"/>
      <c r="K26262" s="73"/>
      <c r="L26262" s="73"/>
      <c r="M26262" s="73"/>
      <c r="N26262" s="73"/>
      <c r="O26262" s="73"/>
      <c r="P26262" s="73"/>
    </row>
    <row r="26263" spans="2:16" ht="15.6" x14ac:dyDescent="0.3">
      <c r="B26263"/>
      <c r="I26263" s="73"/>
      <c r="J26263" s="73"/>
      <c r="K26263" s="73"/>
      <c r="L26263" s="73"/>
      <c r="M26263" s="73"/>
      <c r="N26263" s="73"/>
      <c r="O26263" s="73"/>
      <c r="P26263" s="73"/>
    </row>
    <row r="26264" spans="2:16" ht="15.6" x14ac:dyDescent="0.3">
      <c r="B26264"/>
      <c r="I26264" s="73"/>
      <c r="J26264" s="73"/>
      <c r="K26264" s="73"/>
      <c r="L26264" s="73"/>
      <c r="M26264" s="73"/>
      <c r="N26264" s="73"/>
      <c r="O26264" s="73"/>
      <c r="P26264" s="73"/>
    </row>
    <row r="26265" spans="2:16" ht="15.6" x14ac:dyDescent="0.3">
      <c r="B26265"/>
      <c r="I26265" s="73"/>
      <c r="J26265" s="73"/>
      <c r="K26265" s="73"/>
      <c r="L26265" s="73"/>
      <c r="M26265" s="73"/>
      <c r="N26265" s="73"/>
      <c r="O26265" s="73"/>
      <c r="P26265" s="73"/>
    </row>
    <row r="26266" spans="2:16" ht="15.6" x14ac:dyDescent="0.3">
      <c r="B26266"/>
      <c r="I26266" s="73"/>
      <c r="J26266" s="73"/>
      <c r="K26266" s="73"/>
      <c r="L26266" s="73"/>
      <c r="M26266" s="73"/>
      <c r="N26266" s="73"/>
      <c r="O26266" s="73"/>
      <c r="P26266" s="73"/>
    </row>
    <row r="26267" spans="2:16" ht="15.6" x14ac:dyDescent="0.3">
      <c r="B26267"/>
      <c r="I26267" s="73"/>
      <c r="J26267" s="73"/>
      <c r="K26267" s="73"/>
      <c r="L26267" s="73"/>
      <c r="M26267" s="73"/>
      <c r="N26267" s="73"/>
      <c r="O26267" s="73"/>
      <c r="P26267" s="73"/>
    </row>
    <row r="26268" spans="2:16" ht="15.6" x14ac:dyDescent="0.3">
      <c r="B26268"/>
      <c r="I26268" s="73"/>
      <c r="J26268" s="73"/>
      <c r="K26268" s="73"/>
      <c r="L26268" s="73"/>
      <c r="M26268" s="73"/>
      <c r="N26268" s="73"/>
      <c r="O26268" s="73"/>
      <c r="P26268" s="73"/>
    </row>
    <row r="26269" spans="2:16" ht="15.6" x14ac:dyDescent="0.3">
      <c r="B26269"/>
      <c r="I26269" s="73"/>
      <c r="J26269" s="73"/>
      <c r="K26269" s="73"/>
      <c r="L26269" s="73"/>
      <c r="M26269" s="73"/>
      <c r="N26269" s="73"/>
      <c r="O26269" s="73"/>
      <c r="P26269" s="73"/>
    </row>
    <row r="26270" spans="2:16" ht="15.6" x14ac:dyDescent="0.3">
      <c r="B26270"/>
      <c r="I26270" s="73"/>
      <c r="J26270" s="73"/>
      <c r="K26270" s="73"/>
      <c r="L26270" s="73"/>
      <c r="M26270" s="73"/>
      <c r="N26270" s="73"/>
      <c r="O26270" s="73"/>
      <c r="P26270" s="73"/>
    </row>
    <row r="26271" spans="2:16" ht="15.6" x14ac:dyDescent="0.3">
      <c r="B26271"/>
      <c r="I26271" s="73"/>
      <c r="J26271" s="73"/>
      <c r="K26271" s="73"/>
      <c r="L26271" s="73"/>
      <c r="M26271" s="73"/>
      <c r="N26271" s="73"/>
      <c r="O26271" s="73"/>
      <c r="P26271" s="73"/>
    </row>
    <row r="26272" spans="2:16" ht="15.6" x14ac:dyDescent="0.3">
      <c r="B26272"/>
      <c r="I26272" s="73"/>
      <c r="J26272" s="73"/>
      <c r="K26272" s="73"/>
      <c r="L26272" s="73"/>
      <c r="M26272" s="73"/>
      <c r="N26272" s="73"/>
      <c r="O26272" s="73"/>
      <c r="P26272" s="73"/>
    </row>
    <row r="26273" spans="2:16" ht="15.6" x14ac:dyDescent="0.3">
      <c r="B26273"/>
      <c r="I26273" s="73"/>
      <c r="J26273" s="73"/>
      <c r="K26273" s="73"/>
      <c r="L26273" s="73"/>
      <c r="M26273" s="73"/>
      <c r="N26273" s="73"/>
      <c r="O26273" s="73"/>
      <c r="P26273" s="73"/>
    </row>
    <row r="26274" spans="2:16" ht="15.6" x14ac:dyDescent="0.3">
      <c r="B26274"/>
      <c r="I26274" s="73"/>
      <c r="J26274" s="73"/>
      <c r="K26274" s="73"/>
      <c r="L26274" s="73"/>
      <c r="M26274" s="73"/>
      <c r="N26274" s="73"/>
      <c r="O26274" s="73"/>
      <c r="P26274" s="73"/>
    </row>
    <row r="26275" spans="2:16" ht="15.6" x14ac:dyDescent="0.3">
      <c r="B26275"/>
      <c r="I26275" s="73"/>
      <c r="J26275" s="73"/>
      <c r="K26275" s="73"/>
      <c r="L26275" s="73"/>
      <c r="M26275" s="73"/>
      <c r="N26275" s="73"/>
      <c r="O26275" s="73"/>
      <c r="P26275" s="73"/>
    </row>
    <row r="26276" spans="2:16" ht="15.6" x14ac:dyDescent="0.3">
      <c r="B26276"/>
      <c r="I26276" s="73"/>
      <c r="J26276" s="73"/>
      <c r="K26276" s="73"/>
      <c r="L26276" s="73"/>
      <c r="M26276" s="73"/>
      <c r="N26276" s="73"/>
      <c r="O26276" s="73"/>
      <c r="P26276" s="73"/>
    </row>
    <row r="26277" spans="2:16" ht="15.6" x14ac:dyDescent="0.3">
      <c r="B26277"/>
      <c r="I26277" s="73"/>
      <c r="J26277" s="73"/>
      <c r="K26277" s="73"/>
      <c r="L26277" s="73"/>
      <c r="M26277" s="73"/>
      <c r="N26277" s="73"/>
      <c r="O26277" s="73"/>
      <c r="P26277" s="73"/>
    </row>
    <row r="26278" spans="2:16" ht="15.6" x14ac:dyDescent="0.3">
      <c r="B26278"/>
      <c r="I26278" s="73"/>
      <c r="J26278" s="73"/>
      <c r="K26278" s="73"/>
      <c r="L26278" s="73"/>
      <c r="M26278" s="73"/>
      <c r="N26278" s="73"/>
      <c r="O26278" s="73"/>
      <c r="P26278" s="73"/>
    </row>
    <row r="26279" spans="2:16" ht="15.6" x14ac:dyDescent="0.3">
      <c r="B26279"/>
      <c r="I26279" s="73"/>
      <c r="J26279" s="73"/>
      <c r="K26279" s="73"/>
      <c r="L26279" s="73"/>
      <c r="M26279" s="73"/>
      <c r="N26279" s="73"/>
      <c r="O26279" s="73"/>
      <c r="P26279" s="73"/>
    </row>
    <row r="26280" spans="2:16" ht="15.6" x14ac:dyDescent="0.3">
      <c r="B26280"/>
      <c r="I26280" s="73"/>
      <c r="J26280" s="73"/>
      <c r="K26280" s="73"/>
      <c r="L26280" s="73"/>
      <c r="M26280" s="73"/>
      <c r="N26280" s="73"/>
      <c r="O26280" s="73"/>
      <c r="P26280" s="73"/>
    </row>
    <row r="26281" spans="2:16" ht="15.6" x14ac:dyDescent="0.3">
      <c r="B26281"/>
      <c r="I26281" s="73"/>
      <c r="J26281" s="73"/>
      <c r="K26281" s="73"/>
      <c r="L26281" s="73"/>
      <c r="M26281" s="73"/>
      <c r="N26281" s="73"/>
      <c r="O26281" s="73"/>
      <c r="P26281" s="73"/>
    </row>
    <row r="26282" spans="2:16" ht="15.6" x14ac:dyDescent="0.3">
      <c r="B26282"/>
      <c r="I26282" s="73"/>
      <c r="J26282" s="73"/>
      <c r="K26282" s="73"/>
      <c r="L26282" s="73"/>
      <c r="M26282" s="73"/>
      <c r="N26282" s="73"/>
      <c r="O26282" s="73"/>
      <c r="P26282" s="73"/>
    </row>
    <row r="26283" spans="2:16" ht="15.6" x14ac:dyDescent="0.3">
      <c r="B26283"/>
      <c r="I26283" s="73"/>
      <c r="J26283" s="73"/>
      <c r="K26283" s="73"/>
      <c r="L26283" s="73"/>
      <c r="M26283" s="73"/>
      <c r="N26283" s="73"/>
      <c r="O26283" s="73"/>
      <c r="P26283" s="73"/>
    </row>
    <row r="26284" spans="2:16" ht="15.6" x14ac:dyDescent="0.3">
      <c r="B26284"/>
      <c r="I26284" s="73"/>
      <c r="J26284" s="73"/>
      <c r="K26284" s="73"/>
      <c r="L26284" s="73"/>
      <c r="M26284" s="73"/>
      <c r="N26284" s="73"/>
      <c r="O26284" s="73"/>
      <c r="P26284" s="73"/>
    </row>
    <row r="26285" spans="2:16" ht="15.6" x14ac:dyDescent="0.3">
      <c r="B26285"/>
      <c r="I26285" s="73"/>
      <c r="J26285" s="73"/>
      <c r="K26285" s="73"/>
      <c r="L26285" s="73"/>
      <c r="M26285" s="73"/>
      <c r="N26285" s="73"/>
      <c r="O26285" s="73"/>
      <c r="P26285" s="73"/>
    </row>
    <row r="26286" spans="2:16" ht="15.6" x14ac:dyDescent="0.3">
      <c r="B26286"/>
      <c r="I26286" s="73"/>
      <c r="J26286" s="73"/>
      <c r="K26286" s="73"/>
      <c r="L26286" s="73"/>
      <c r="M26286" s="73"/>
      <c r="N26286" s="73"/>
      <c r="O26286" s="73"/>
      <c r="P26286" s="73"/>
    </row>
    <row r="26287" spans="2:16" ht="15.6" x14ac:dyDescent="0.3">
      <c r="B26287"/>
      <c r="I26287" s="73"/>
      <c r="J26287" s="73"/>
      <c r="K26287" s="73"/>
      <c r="L26287" s="73"/>
      <c r="M26287" s="73"/>
      <c r="N26287" s="73"/>
      <c r="O26287" s="73"/>
      <c r="P26287" s="73"/>
    </row>
    <row r="26288" spans="2:16" ht="15.6" x14ac:dyDescent="0.3">
      <c r="B26288"/>
      <c r="I26288" s="73"/>
      <c r="J26288" s="73"/>
      <c r="K26288" s="73"/>
      <c r="L26288" s="73"/>
      <c r="M26288" s="73"/>
      <c r="N26288" s="73"/>
      <c r="O26288" s="73"/>
      <c r="P26288" s="73"/>
    </row>
    <row r="26289" spans="2:16" ht="15.6" x14ac:dyDescent="0.3">
      <c r="B26289"/>
      <c r="I26289" s="73"/>
      <c r="J26289" s="73"/>
      <c r="K26289" s="73"/>
      <c r="L26289" s="73"/>
      <c r="M26289" s="73"/>
      <c r="N26289" s="73"/>
      <c r="O26289" s="73"/>
      <c r="P26289" s="73"/>
    </row>
    <row r="26290" spans="2:16" ht="15.6" x14ac:dyDescent="0.3">
      <c r="B26290"/>
      <c r="I26290" s="73"/>
      <c r="J26290" s="73"/>
      <c r="K26290" s="73"/>
      <c r="L26290" s="73"/>
      <c r="M26290" s="73"/>
      <c r="N26290" s="73"/>
      <c r="O26290" s="73"/>
      <c r="P26290" s="73"/>
    </row>
    <row r="26291" spans="2:16" ht="15.6" x14ac:dyDescent="0.3">
      <c r="B26291"/>
      <c r="I26291" s="73"/>
      <c r="J26291" s="73"/>
      <c r="K26291" s="73"/>
      <c r="L26291" s="73"/>
      <c r="M26291" s="73"/>
      <c r="N26291" s="73"/>
      <c r="O26291" s="73"/>
      <c r="P26291" s="73"/>
    </row>
    <row r="26292" spans="2:16" ht="15.6" x14ac:dyDescent="0.3">
      <c r="B26292"/>
      <c r="I26292" s="73"/>
      <c r="J26292" s="73"/>
      <c r="K26292" s="73"/>
      <c r="L26292" s="73"/>
      <c r="M26292" s="73"/>
      <c r="N26292" s="73"/>
      <c r="O26292" s="73"/>
      <c r="P26292" s="73"/>
    </row>
    <row r="26293" spans="2:16" ht="15.6" x14ac:dyDescent="0.3">
      <c r="B26293"/>
      <c r="I26293" s="73"/>
      <c r="J26293" s="73"/>
      <c r="K26293" s="73"/>
      <c r="L26293" s="73"/>
      <c r="M26293" s="73"/>
      <c r="N26293" s="73"/>
      <c r="O26293" s="73"/>
      <c r="P26293" s="73"/>
    </row>
    <row r="26294" spans="2:16" ht="15.6" x14ac:dyDescent="0.3">
      <c r="B26294"/>
      <c r="I26294" s="73"/>
      <c r="J26294" s="73"/>
      <c r="K26294" s="73"/>
      <c r="L26294" s="73"/>
      <c r="M26294" s="73"/>
      <c r="N26294" s="73"/>
      <c r="O26294" s="73"/>
      <c r="P26294" s="73"/>
    </row>
    <row r="26295" spans="2:16" ht="15.6" x14ac:dyDescent="0.3">
      <c r="B26295"/>
      <c r="I26295" s="73"/>
      <c r="J26295" s="73"/>
      <c r="K26295" s="73"/>
      <c r="L26295" s="73"/>
      <c r="M26295" s="73"/>
      <c r="N26295" s="73"/>
      <c r="O26295" s="73"/>
      <c r="P26295" s="73"/>
    </row>
    <row r="26296" spans="2:16" ht="15.6" x14ac:dyDescent="0.3">
      <c r="B26296"/>
      <c r="I26296" s="73"/>
      <c r="J26296" s="73"/>
      <c r="K26296" s="73"/>
      <c r="L26296" s="73"/>
      <c r="M26296" s="73"/>
      <c r="N26296" s="73"/>
      <c r="O26296" s="73"/>
      <c r="P26296" s="73"/>
    </row>
    <row r="26297" spans="2:16" ht="15.6" x14ac:dyDescent="0.3">
      <c r="B26297"/>
      <c r="I26297" s="73"/>
      <c r="J26297" s="73"/>
      <c r="K26297" s="73"/>
      <c r="L26297" s="73"/>
      <c r="M26297" s="73"/>
      <c r="N26297" s="73"/>
      <c r="O26297" s="73"/>
      <c r="P26297" s="73"/>
    </row>
    <row r="26298" spans="2:16" ht="15.6" x14ac:dyDescent="0.3">
      <c r="B26298"/>
      <c r="I26298" s="73"/>
      <c r="J26298" s="73"/>
      <c r="K26298" s="73"/>
      <c r="L26298" s="73"/>
      <c r="M26298" s="73"/>
      <c r="N26298" s="73"/>
      <c r="O26298" s="73"/>
      <c r="P26298" s="73"/>
    </row>
    <row r="26299" spans="2:16" ht="15.6" x14ac:dyDescent="0.3">
      <c r="B26299"/>
      <c r="I26299" s="73"/>
      <c r="J26299" s="73"/>
      <c r="K26299" s="73"/>
      <c r="L26299" s="73"/>
      <c r="M26299" s="73"/>
      <c r="N26299" s="73"/>
      <c r="O26299" s="73"/>
      <c r="P26299" s="73"/>
    </row>
    <row r="26300" spans="2:16" ht="15.6" x14ac:dyDescent="0.3">
      <c r="B26300"/>
      <c r="I26300" s="73"/>
      <c r="J26300" s="73"/>
      <c r="K26300" s="73"/>
      <c r="L26300" s="73"/>
      <c r="M26300" s="73"/>
      <c r="N26300" s="73"/>
      <c r="O26300" s="73"/>
      <c r="P26300" s="73"/>
    </row>
    <row r="26301" spans="2:16" ht="15.6" x14ac:dyDescent="0.3">
      <c r="B26301"/>
      <c r="I26301" s="73"/>
      <c r="J26301" s="73"/>
      <c r="K26301" s="73"/>
      <c r="L26301" s="73"/>
      <c r="M26301" s="73"/>
      <c r="N26301" s="73"/>
      <c r="O26301" s="73"/>
      <c r="P26301" s="73"/>
    </row>
    <row r="26302" spans="2:16" ht="15.6" x14ac:dyDescent="0.3">
      <c r="B26302"/>
      <c r="I26302" s="73"/>
      <c r="J26302" s="73"/>
      <c r="K26302" s="73"/>
      <c r="L26302" s="73"/>
      <c r="M26302" s="73"/>
      <c r="N26302" s="73"/>
      <c r="O26302" s="73"/>
      <c r="P26302" s="73"/>
    </row>
    <row r="26303" spans="2:16" ht="15.6" x14ac:dyDescent="0.3">
      <c r="B26303"/>
      <c r="I26303" s="73"/>
      <c r="J26303" s="73"/>
      <c r="K26303" s="73"/>
      <c r="L26303" s="73"/>
      <c r="M26303" s="73"/>
      <c r="N26303" s="73"/>
      <c r="O26303" s="73"/>
      <c r="P26303" s="73"/>
    </row>
    <row r="26304" spans="2:16" ht="15.6" x14ac:dyDescent="0.3">
      <c r="B26304"/>
      <c r="I26304" s="73"/>
      <c r="J26304" s="73"/>
      <c r="K26304" s="73"/>
      <c r="L26304" s="73"/>
      <c r="M26304" s="73"/>
      <c r="N26304" s="73"/>
      <c r="O26304" s="73"/>
      <c r="P26304" s="73"/>
    </row>
    <row r="26305" spans="2:16" ht="15.6" x14ac:dyDescent="0.3">
      <c r="B26305"/>
      <c r="I26305" s="73"/>
      <c r="J26305" s="73"/>
      <c r="K26305" s="73"/>
      <c r="L26305" s="73"/>
      <c r="M26305" s="73"/>
      <c r="N26305" s="73"/>
      <c r="O26305" s="73"/>
      <c r="P26305" s="73"/>
    </row>
    <row r="26306" spans="2:16" ht="15.6" x14ac:dyDescent="0.3">
      <c r="B26306"/>
      <c r="I26306" s="73"/>
      <c r="J26306" s="73"/>
      <c r="K26306" s="73"/>
      <c r="L26306" s="73"/>
      <c r="M26306" s="73"/>
      <c r="N26306" s="73"/>
      <c r="O26306" s="73"/>
      <c r="P26306" s="73"/>
    </row>
    <row r="26307" spans="2:16" ht="15.6" x14ac:dyDescent="0.3">
      <c r="B26307"/>
      <c r="I26307" s="73"/>
      <c r="J26307" s="73"/>
      <c r="K26307" s="73"/>
      <c r="L26307" s="73"/>
      <c r="M26307" s="73"/>
      <c r="N26307" s="73"/>
      <c r="O26307" s="73"/>
      <c r="P26307" s="73"/>
    </row>
    <row r="26308" spans="2:16" ht="15.6" x14ac:dyDescent="0.3">
      <c r="B26308"/>
      <c r="I26308" s="73"/>
      <c r="J26308" s="73"/>
      <c r="K26308" s="73"/>
      <c r="L26308" s="73"/>
      <c r="M26308" s="73"/>
      <c r="N26308" s="73"/>
      <c r="O26308" s="73"/>
      <c r="P26308" s="73"/>
    </row>
    <row r="26309" spans="2:16" ht="15.6" x14ac:dyDescent="0.3">
      <c r="B26309"/>
      <c r="I26309" s="73"/>
      <c r="J26309" s="73"/>
      <c r="K26309" s="73"/>
      <c r="L26309" s="73"/>
      <c r="M26309" s="73"/>
      <c r="N26309" s="73"/>
      <c r="O26309" s="73"/>
      <c r="P26309" s="73"/>
    </row>
    <row r="26310" spans="2:16" ht="15.6" x14ac:dyDescent="0.3">
      <c r="B26310"/>
      <c r="I26310" s="73"/>
      <c r="J26310" s="73"/>
      <c r="K26310" s="73"/>
      <c r="L26310" s="73"/>
      <c r="M26310" s="73"/>
      <c r="N26310" s="73"/>
      <c r="O26310" s="73"/>
      <c r="P26310" s="73"/>
    </row>
    <row r="26311" spans="2:16" ht="15.6" x14ac:dyDescent="0.3">
      <c r="B26311"/>
      <c r="I26311" s="73"/>
      <c r="J26311" s="73"/>
      <c r="K26311" s="73"/>
      <c r="L26311" s="73"/>
      <c r="M26311" s="73"/>
      <c r="N26311" s="73"/>
      <c r="O26311" s="73"/>
      <c r="P26311" s="73"/>
    </row>
    <row r="26312" spans="2:16" ht="15.6" x14ac:dyDescent="0.3">
      <c r="B26312"/>
      <c r="I26312" s="73"/>
      <c r="J26312" s="73"/>
      <c r="K26312" s="73"/>
      <c r="L26312" s="73"/>
      <c r="M26312" s="73"/>
      <c r="N26312" s="73"/>
      <c r="O26312" s="73"/>
      <c r="P26312" s="73"/>
    </row>
    <row r="26313" spans="2:16" ht="15.6" x14ac:dyDescent="0.3">
      <c r="B26313"/>
      <c r="I26313" s="73"/>
      <c r="J26313" s="73"/>
      <c r="K26313" s="73"/>
      <c r="L26313" s="73"/>
      <c r="M26313" s="73"/>
      <c r="N26313" s="73"/>
      <c r="O26313" s="73"/>
      <c r="P26313" s="73"/>
    </row>
    <row r="26314" spans="2:16" ht="15.6" x14ac:dyDescent="0.3">
      <c r="B26314"/>
      <c r="I26314" s="73"/>
      <c r="J26314" s="73"/>
      <c r="K26314" s="73"/>
      <c r="L26314" s="73"/>
      <c r="M26314" s="73"/>
      <c r="N26314" s="73"/>
      <c r="O26314" s="73"/>
      <c r="P26314" s="73"/>
    </row>
    <row r="26315" spans="2:16" ht="15.6" x14ac:dyDescent="0.3">
      <c r="B26315"/>
      <c r="I26315" s="73"/>
      <c r="J26315" s="73"/>
      <c r="K26315" s="73"/>
      <c r="L26315" s="73"/>
      <c r="M26315" s="73"/>
      <c r="N26315" s="73"/>
      <c r="O26315" s="73"/>
      <c r="P26315" s="73"/>
    </row>
    <row r="26316" spans="2:16" ht="15.6" x14ac:dyDescent="0.3">
      <c r="B26316"/>
      <c r="I26316" s="73"/>
      <c r="J26316" s="73"/>
      <c r="K26316" s="73"/>
      <c r="L26316" s="73"/>
      <c r="M26316" s="73"/>
      <c r="N26316" s="73"/>
      <c r="O26316" s="73"/>
      <c r="P26316" s="73"/>
    </row>
    <row r="26317" spans="2:16" ht="15.6" x14ac:dyDescent="0.3">
      <c r="B26317"/>
      <c r="I26317" s="73"/>
      <c r="J26317" s="73"/>
      <c r="K26317" s="73"/>
      <c r="L26317" s="73"/>
      <c r="M26317" s="73"/>
      <c r="N26317" s="73"/>
      <c r="O26317" s="73"/>
      <c r="P26317" s="73"/>
    </row>
    <row r="26318" spans="2:16" ht="15.6" x14ac:dyDescent="0.3">
      <c r="B26318"/>
      <c r="I26318" s="73"/>
      <c r="J26318" s="73"/>
      <c r="K26318" s="73"/>
      <c r="L26318" s="73"/>
      <c r="M26318" s="73"/>
      <c r="N26318" s="73"/>
      <c r="O26318" s="73"/>
      <c r="P26318" s="73"/>
    </row>
    <row r="26319" spans="2:16" ht="15.6" x14ac:dyDescent="0.3">
      <c r="B26319"/>
      <c r="I26319" s="73"/>
      <c r="J26319" s="73"/>
      <c r="K26319" s="73"/>
      <c r="L26319" s="73"/>
      <c r="M26319" s="73"/>
      <c r="N26319" s="73"/>
      <c r="O26319" s="73"/>
      <c r="P26319" s="73"/>
    </row>
    <row r="26320" spans="2:16" ht="15.6" x14ac:dyDescent="0.3">
      <c r="B26320"/>
      <c r="I26320" s="73"/>
      <c r="J26320" s="73"/>
      <c r="K26320" s="73"/>
      <c r="L26320" s="73"/>
      <c r="M26320" s="73"/>
      <c r="N26320" s="73"/>
      <c r="O26320" s="73"/>
      <c r="P26320" s="73"/>
    </row>
    <row r="26321" spans="2:16" ht="15.6" x14ac:dyDescent="0.3">
      <c r="B26321"/>
      <c r="I26321" s="73"/>
      <c r="J26321" s="73"/>
      <c r="K26321" s="73"/>
      <c r="L26321" s="73"/>
      <c r="M26321" s="73"/>
      <c r="N26321" s="73"/>
      <c r="O26321" s="73"/>
      <c r="P26321" s="73"/>
    </row>
    <row r="26322" spans="2:16" ht="15.6" x14ac:dyDescent="0.3">
      <c r="B26322"/>
      <c r="I26322" s="73"/>
      <c r="J26322" s="73"/>
      <c r="K26322" s="73"/>
      <c r="L26322" s="73"/>
      <c r="M26322" s="73"/>
      <c r="N26322" s="73"/>
      <c r="O26322" s="73"/>
      <c r="P26322" s="73"/>
    </row>
    <row r="26323" spans="2:16" ht="15.6" x14ac:dyDescent="0.3">
      <c r="B26323"/>
      <c r="I26323" s="73"/>
      <c r="J26323" s="73"/>
      <c r="K26323" s="73"/>
      <c r="L26323" s="73"/>
      <c r="M26323" s="73"/>
      <c r="N26323" s="73"/>
      <c r="O26323" s="73"/>
      <c r="P26323" s="73"/>
    </row>
    <row r="26324" spans="2:16" ht="15.6" x14ac:dyDescent="0.3">
      <c r="B26324"/>
      <c r="I26324" s="73"/>
      <c r="J26324" s="73"/>
      <c r="K26324" s="73"/>
      <c r="L26324" s="73"/>
      <c r="M26324" s="73"/>
      <c r="N26324" s="73"/>
      <c r="O26324" s="73"/>
      <c r="P26324" s="73"/>
    </row>
    <row r="26325" spans="2:16" ht="15.6" x14ac:dyDescent="0.3">
      <c r="B26325"/>
      <c r="I26325" s="73"/>
      <c r="J26325" s="73"/>
      <c r="K26325" s="73"/>
      <c r="L26325" s="73"/>
      <c r="M26325" s="73"/>
      <c r="N26325" s="73"/>
      <c r="O26325" s="73"/>
      <c r="P26325" s="73"/>
    </row>
    <row r="26326" spans="2:16" ht="15.6" x14ac:dyDescent="0.3">
      <c r="B26326"/>
      <c r="I26326" s="73"/>
      <c r="J26326" s="73"/>
      <c r="K26326" s="73"/>
      <c r="L26326" s="73"/>
      <c r="M26326" s="73"/>
      <c r="N26326" s="73"/>
      <c r="O26326" s="73"/>
      <c r="P26326" s="73"/>
    </row>
    <row r="26327" spans="2:16" ht="15.6" x14ac:dyDescent="0.3">
      <c r="B26327"/>
      <c r="I26327" s="73"/>
      <c r="J26327" s="73"/>
      <c r="K26327" s="73"/>
      <c r="L26327" s="73"/>
      <c r="M26327" s="73"/>
      <c r="N26327" s="73"/>
      <c r="O26327" s="73"/>
      <c r="P26327" s="73"/>
    </row>
    <row r="26328" spans="2:16" ht="15.6" x14ac:dyDescent="0.3">
      <c r="B26328"/>
      <c r="I26328" s="73"/>
      <c r="J26328" s="73"/>
      <c r="K26328" s="73"/>
      <c r="L26328" s="73"/>
      <c r="M26328" s="73"/>
      <c r="N26328" s="73"/>
      <c r="O26328" s="73"/>
      <c r="P26328" s="73"/>
    </row>
    <row r="26329" spans="2:16" ht="15.6" x14ac:dyDescent="0.3">
      <c r="B26329"/>
      <c r="I26329" s="73"/>
      <c r="J26329" s="73"/>
      <c r="K26329" s="73"/>
      <c r="L26329" s="73"/>
      <c r="M26329" s="73"/>
      <c r="N26329" s="73"/>
      <c r="O26329" s="73"/>
      <c r="P26329" s="73"/>
    </row>
    <row r="26330" spans="2:16" ht="15.6" x14ac:dyDescent="0.3">
      <c r="B26330"/>
      <c r="I26330" s="73"/>
      <c r="J26330" s="73"/>
      <c r="K26330" s="73"/>
      <c r="L26330" s="73"/>
      <c r="M26330" s="73"/>
      <c r="N26330" s="73"/>
      <c r="O26330" s="73"/>
      <c r="P26330" s="73"/>
    </row>
    <row r="26331" spans="2:16" ht="15.6" x14ac:dyDescent="0.3">
      <c r="B26331"/>
      <c r="I26331" s="73"/>
      <c r="J26331" s="73"/>
      <c r="K26331" s="73"/>
      <c r="L26331" s="73"/>
      <c r="M26331" s="73"/>
      <c r="N26331" s="73"/>
      <c r="O26331" s="73"/>
      <c r="P26331" s="73"/>
    </row>
    <row r="26332" spans="2:16" ht="15.6" x14ac:dyDescent="0.3">
      <c r="B26332"/>
      <c r="I26332" s="73"/>
      <c r="J26332" s="73"/>
      <c r="K26332" s="73"/>
      <c r="L26332" s="73"/>
      <c r="M26332" s="73"/>
      <c r="N26332" s="73"/>
      <c r="O26332" s="73"/>
      <c r="P26332" s="73"/>
    </row>
    <row r="26333" spans="2:16" ht="15.6" x14ac:dyDescent="0.3">
      <c r="B26333"/>
      <c r="I26333" s="73"/>
      <c r="J26333" s="73"/>
      <c r="K26333" s="73"/>
      <c r="L26333" s="73"/>
      <c r="M26333" s="73"/>
      <c r="N26333" s="73"/>
      <c r="O26333" s="73"/>
      <c r="P26333" s="73"/>
    </row>
    <row r="26334" spans="2:16" ht="15.6" x14ac:dyDescent="0.3">
      <c r="B26334"/>
      <c r="I26334" s="73"/>
      <c r="J26334" s="73"/>
      <c r="K26334" s="73"/>
      <c r="L26334" s="73"/>
      <c r="M26334" s="73"/>
      <c r="N26334" s="73"/>
      <c r="O26334" s="73"/>
      <c r="P26334" s="73"/>
    </row>
    <row r="26335" spans="2:16" ht="15.6" x14ac:dyDescent="0.3">
      <c r="B26335"/>
      <c r="I26335" s="73"/>
      <c r="J26335" s="73"/>
      <c r="K26335" s="73"/>
      <c r="L26335" s="73"/>
      <c r="M26335" s="73"/>
      <c r="N26335" s="73"/>
      <c r="O26335" s="73"/>
      <c r="P26335" s="73"/>
    </row>
    <row r="26336" spans="2:16" ht="15.6" x14ac:dyDescent="0.3">
      <c r="B26336"/>
      <c r="I26336" s="73"/>
      <c r="J26336" s="73"/>
      <c r="K26336" s="73"/>
      <c r="L26336" s="73"/>
      <c r="M26336" s="73"/>
      <c r="N26336" s="73"/>
      <c r="O26336" s="73"/>
      <c r="P26336" s="73"/>
    </row>
    <row r="26337" spans="2:16" ht="15.6" x14ac:dyDescent="0.3">
      <c r="B26337"/>
      <c r="I26337" s="73"/>
      <c r="J26337" s="73"/>
      <c r="K26337" s="73"/>
      <c r="L26337" s="73"/>
      <c r="M26337" s="73"/>
      <c r="N26337" s="73"/>
      <c r="O26337" s="73"/>
      <c r="P26337" s="73"/>
    </row>
    <row r="26338" spans="2:16" ht="15.6" x14ac:dyDescent="0.3">
      <c r="B26338"/>
      <c r="I26338" s="73"/>
      <c r="J26338" s="73"/>
      <c r="K26338" s="73"/>
      <c r="L26338" s="73"/>
      <c r="M26338" s="73"/>
      <c r="N26338" s="73"/>
      <c r="O26338" s="73"/>
      <c r="P26338" s="73"/>
    </row>
    <row r="26339" spans="2:16" ht="15.6" x14ac:dyDescent="0.3">
      <c r="B26339"/>
      <c r="I26339" s="73"/>
      <c r="J26339" s="73"/>
      <c r="K26339" s="73"/>
      <c r="L26339" s="73"/>
      <c r="M26339" s="73"/>
      <c r="N26339" s="73"/>
      <c r="O26339" s="73"/>
      <c r="P26339" s="73"/>
    </row>
    <row r="26340" spans="2:16" ht="15.6" x14ac:dyDescent="0.3">
      <c r="B26340"/>
      <c r="I26340" s="73"/>
      <c r="J26340" s="73"/>
      <c r="K26340" s="73"/>
      <c r="L26340" s="73"/>
      <c r="M26340" s="73"/>
      <c r="N26340" s="73"/>
      <c r="O26340" s="73"/>
      <c r="P26340" s="73"/>
    </row>
    <row r="26341" spans="2:16" ht="15.6" x14ac:dyDescent="0.3">
      <c r="B26341"/>
      <c r="I26341" s="73"/>
      <c r="J26341" s="73"/>
      <c r="K26341" s="73"/>
      <c r="L26341" s="73"/>
      <c r="M26341" s="73"/>
      <c r="N26341" s="73"/>
      <c r="O26341" s="73"/>
      <c r="P26341" s="73"/>
    </row>
    <row r="26342" spans="2:16" ht="15.6" x14ac:dyDescent="0.3">
      <c r="B26342"/>
      <c r="I26342" s="73"/>
      <c r="J26342" s="73"/>
      <c r="K26342" s="73"/>
      <c r="L26342" s="73"/>
      <c r="M26342" s="73"/>
      <c r="N26342" s="73"/>
      <c r="O26342" s="73"/>
      <c r="P26342" s="73"/>
    </row>
    <row r="26343" spans="2:16" ht="15.6" x14ac:dyDescent="0.3">
      <c r="B26343"/>
      <c r="I26343" s="73"/>
      <c r="J26343" s="73"/>
      <c r="K26343" s="73"/>
      <c r="L26343" s="73"/>
      <c r="M26343" s="73"/>
      <c r="N26343" s="73"/>
      <c r="O26343" s="73"/>
      <c r="P26343" s="73"/>
    </row>
    <row r="26344" spans="2:16" ht="15.6" x14ac:dyDescent="0.3">
      <c r="B26344"/>
      <c r="I26344" s="73"/>
      <c r="J26344" s="73"/>
      <c r="K26344" s="73"/>
      <c r="L26344" s="73"/>
      <c r="M26344" s="73"/>
      <c r="N26344" s="73"/>
      <c r="O26344" s="73"/>
      <c r="P26344" s="73"/>
    </row>
    <row r="26345" spans="2:16" ht="15.6" x14ac:dyDescent="0.3">
      <c r="B26345"/>
      <c r="I26345" s="73"/>
      <c r="J26345" s="73"/>
      <c r="K26345" s="73"/>
      <c r="L26345" s="73"/>
      <c r="M26345" s="73"/>
      <c r="N26345" s="73"/>
      <c r="O26345" s="73"/>
      <c r="P26345" s="73"/>
    </row>
    <row r="26346" spans="2:16" ht="15.6" x14ac:dyDescent="0.3">
      <c r="B26346"/>
      <c r="I26346" s="73"/>
      <c r="J26346" s="73"/>
      <c r="K26346" s="73"/>
      <c r="L26346" s="73"/>
      <c r="M26346" s="73"/>
      <c r="N26346" s="73"/>
      <c r="O26346" s="73"/>
      <c r="P26346" s="73"/>
    </row>
    <row r="26347" spans="2:16" ht="15.6" x14ac:dyDescent="0.3">
      <c r="B26347"/>
      <c r="I26347" s="73"/>
      <c r="J26347" s="73"/>
      <c r="K26347" s="73"/>
      <c r="L26347" s="73"/>
      <c r="M26347" s="73"/>
      <c r="N26347" s="73"/>
      <c r="O26347" s="73"/>
      <c r="P26347" s="73"/>
    </row>
    <row r="26348" spans="2:16" ht="15.6" x14ac:dyDescent="0.3">
      <c r="B26348"/>
      <c r="I26348" s="73"/>
      <c r="J26348" s="73"/>
      <c r="K26348" s="73"/>
      <c r="L26348" s="73"/>
      <c r="M26348" s="73"/>
      <c r="N26348" s="73"/>
      <c r="O26348" s="73"/>
      <c r="P26348" s="73"/>
    </row>
    <row r="26349" spans="2:16" ht="15.6" x14ac:dyDescent="0.3">
      <c r="B26349"/>
      <c r="I26349" s="73"/>
      <c r="J26349" s="73"/>
      <c r="K26349" s="73"/>
      <c r="L26349" s="73"/>
      <c r="M26349" s="73"/>
      <c r="N26349" s="73"/>
      <c r="O26349" s="73"/>
      <c r="P26349" s="73"/>
    </row>
    <row r="26350" spans="2:16" ht="15.6" x14ac:dyDescent="0.3">
      <c r="B26350"/>
      <c r="I26350" s="73"/>
      <c r="J26350" s="73"/>
      <c r="K26350" s="73"/>
      <c r="L26350" s="73"/>
      <c r="M26350" s="73"/>
      <c r="N26350" s="73"/>
      <c r="O26350" s="73"/>
      <c r="P26350" s="73"/>
    </row>
    <row r="26351" spans="2:16" ht="15.6" x14ac:dyDescent="0.3">
      <c r="B26351"/>
      <c r="I26351" s="73"/>
      <c r="J26351" s="73"/>
      <c r="K26351" s="73"/>
      <c r="L26351" s="73"/>
      <c r="M26351" s="73"/>
      <c r="N26351" s="73"/>
      <c r="O26351" s="73"/>
      <c r="P26351" s="73"/>
    </row>
    <row r="26352" spans="2:16" ht="15.6" x14ac:dyDescent="0.3">
      <c r="B26352"/>
      <c r="I26352" s="73"/>
      <c r="J26352" s="73"/>
      <c r="K26352" s="73"/>
      <c r="L26352" s="73"/>
      <c r="M26352" s="73"/>
      <c r="N26352" s="73"/>
      <c r="O26352" s="73"/>
      <c r="P26352" s="73"/>
    </row>
    <row r="26353" spans="2:16" ht="15.6" x14ac:dyDescent="0.3">
      <c r="B26353"/>
      <c r="I26353" s="73"/>
      <c r="J26353" s="73"/>
      <c r="K26353" s="73"/>
      <c r="L26353" s="73"/>
      <c r="M26353" s="73"/>
      <c r="N26353" s="73"/>
      <c r="O26353" s="73"/>
      <c r="P26353" s="73"/>
    </row>
    <row r="26354" spans="2:16" ht="15.6" x14ac:dyDescent="0.3">
      <c r="B26354"/>
      <c r="I26354" s="73"/>
      <c r="J26354" s="73"/>
      <c r="K26354" s="73"/>
      <c r="L26354" s="73"/>
      <c r="M26354" s="73"/>
      <c r="N26354" s="73"/>
      <c r="O26354" s="73"/>
      <c r="P26354" s="73"/>
    </row>
    <row r="26355" spans="2:16" ht="15.6" x14ac:dyDescent="0.3">
      <c r="B26355"/>
      <c r="I26355" s="73"/>
      <c r="J26355" s="73"/>
      <c r="K26355" s="73"/>
      <c r="L26355" s="73"/>
      <c r="M26355" s="73"/>
      <c r="N26355" s="73"/>
      <c r="O26355" s="73"/>
      <c r="P26355" s="73"/>
    </row>
    <row r="26356" spans="2:16" ht="15.6" x14ac:dyDescent="0.3">
      <c r="B26356"/>
      <c r="I26356" s="73"/>
      <c r="J26356" s="73"/>
      <c r="K26356" s="73"/>
      <c r="L26356" s="73"/>
      <c r="M26356" s="73"/>
      <c r="N26356" s="73"/>
      <c r="O26356" s="73"/>
      <c r="P26356" s="73"/>
    </row>
    <row r="26357" spans="2:16" ht="15.6" x14ac:dyDescent="0.3">
      <c r="B26357"/>
      <c r="I26357" s="73"/>
      <c r="J26357" s="73"/>
      <c r="K26357" s="73"/>
      <c r="L26357" s="73"/>
      <c r="M26357" s="73"/>
      <c r="N26357" s="73"/>
      <c r="O26357" s="73"/>
      <c r="P26357" s="73"/>
    </row>
    <row r="26358" spans="2:16" ht="15.6" x14ac:dyDescent="0.3">
      <c r="B26358"/>
      <c r="I26358" s="73"/>
      <c r="J26358" s="73"/>
      <c r="K26358" s="73"/>
      <c r="L26358" s="73"/>
      <c r="M26358" s="73"/>
      <c r="N26358" s="73"/>
      <c r="O26358" s="73"/>
      <c r="P26358" s="73"/>
    </row>
    <row r="26359" spans="2:16" ht="15.6" x14ac:dyDescent="0.3">
      <c r="B26359"/>
      <c r="I26359" s="73"/>
      <c r="J26359" s="73"/>
      <c r="K26359" s="73"/>
      <c r="L26359" s="73"/>
      <c r="M26359" s="73"/>
      <c r="N26359" s="73"/>
      <c r="O26359" s="73"/>
      <c r="P26359" s="73"/>
    </row>
    <row r="26360" spans="2:16" ht="15.6" x14ac:dyDescent="0.3">
      <c r="B26360"/>
      <c r="I26360" s="73"/>
      <c r="J26360" s="73"/>
      <c r="K26360" s="73"/>
      <c r="L26360" s="73"/>
      <c r="M26360" s="73"/>
      <c r="N26360" s="73"/>
      <c r="O26360" s="73"/>
      <c r="P26360" s="73"/>
    </row>
    <row r="26361" spans="2:16" ht="15.6" x14ac:dyDescent="0.3">
      <c r="B26361"/>
      <c r="I26361" s="73"/>
      <c r="J26361" s="73"/>
      <c r="K26361" s="73"/>
      <c r="L26361" s="73"/>
      <c r="M26361" s="73"/>
      <c r="N26361" s="73"/>
      <c r="O26361" s="73"/>
      <c r="P26361" s="73"/>
    </row>
    <row r="26362" spans="2:16" ht="15.6" x14ac:dyDescent="0.3">
      <c r="B26362"/>
      <c r="I26362" s="73"/>
      <c r="J26362" s="73"/>
      <c r="K26362" s="73"/>
      <c r="L26362" s="73"/>
      <c r="M26362" s="73"/>
      <c r="N26362" s="73"/>
      <c r="O26362" s="73"/>
      <c r="P26362" s="73"/>
    </row>
    <row r="26363" spans="2:16" ht="15.6" x14ac:dyDescent="0.3">
      <c r="B26363"/>
      <c r="I26363" s="73"/>
      <c r="J26363" s="73"/>
      <c r="K26363" s="73"/>
      <c r="L26363" s="73"/>
      <c r="M26363" s="73"/>
      <c r="N26363" s="73"/>
      <c r="O26363" s="73"/>
      <c r="P26363" s="73"/>
    </row>
    <row r="26364" spans="2:16" ht="15.6" x14ac:dyDescent="0.3">
      <c r="B26364"/>
      <c r="I26364" s="73"/>
      <c r="J26364" s="73"/>
      <c r="K26364" s="73"/>
      <c r="L26364" s="73"/>
      <c r="M26364" s="73"/>
      <c r="N26364" s="73"/>
      <c r="O26364" s="73"/>
      <c r="P26364" s="73"/>
    </row>
    <row r="26365" spans="2:16" ht="15.6" x14ac:dyDescent="0.3">
      <c r="B26365"/>
      <c r="I26365" s="73"/>
      <c r="J26365" s="73"/>
      <c r="K26365" s="73"/>
      <c r="L26365" s="73"/>
      <c r="M26365" s="73"/>
      <c r="N26365" s="73"/>
      <c r="O26365" s="73"/>
      <c r="P26365" s="73"/>
    </row>
    <row r="26366" spans="2:16" ht="15.6" x14ac:dyDescent="0.3">
      <c r="B26366"/>
      <c r="I26366" s="73"/>
      <c r="J26366" s="73"/>
      <c r="K26366" s="73"/>
      <c r="L26366" s="73"/>
      <c r="M26366" s="73"/>
      <c r="N26366" s="73"/>
      <c r="O26366" s="73"/>
      <c r="P26366" s="73"/>
    </row>
    <row r="26367" spans="2:16" ht="15.6" x14ac:dyDescent="0.3">
      <c r="B26367"/>
      <c r="I26367" s="73"/>
      <c r="J26367" s="73"/>
      <c r="K26367" s="73"/>
      <c r="L26367" s="73"/>
      <c r="M26367" s="73"/>
      <c r="N26367" s="73"/>
      <c r="O26367" s="73"/>
      <c r="P26367" s="73"/>
    </row>
    <row r="26368" spans="2:16" ht="15.6" x14ac:dyDescent="0.3">
      <c r="B26368"/>
      <c r="I26368" s="73"/>
      <c r="J26368" s="73"/>
      <c r="K26368" s="73"/>
      <c r="L26368" s="73"/>
      <c r="M26368" s="73"/>
      <c r="N26368" s="73"/>
      <c r="O26368" s="73"/>
      <c r="P26368" s="73"/>
    </row>
    <row r="26369" spans="2:16" ht="15.6" x14ac:dyDescent="0.3">
      <c r="B26369"/>
      <c r="I26369" s="73"/>
      <c r="J26369" s="73"/>
      <c r="K26369" s="73"/>
      <c r="L26369" s="73"/>
      <c r="M26369" s="73"/>
      <c r="N26369" s="73"/>
      <c r="O26369" s="73"/>
      <c r="P26369" s="73"/>
    </row>
    <row r="26370" spans="2:16" ht="15.6" x14ac:dyDescent="0.3">
      <c r="B26370"/>
      <c r="I26370" s="73"/>
      <c r="J26370" s="73"/>
      <c r="K26370" s="73"/>
      <c r="L26370" s="73"/>
      <c r="M26370" s="73"/>
      <c r="N26370" s="73"/>
      <c r="O26370" s="73"/>
      <c r="P26370" s="73"/>
    </row>
    <row r="26371" spans="2:16" ht="15.6" x14ac:dyDescent="0.3">
      <c r="B26371"/>
      <c r="I26371" s="73"/>
      <c r="J26371" s="73"/>
      <c r="K26371" s="73"/>
      <c r="L26371" s="73"/>
      <c r="M26371" s="73"/>
      <c r="N26371" s="73"/>
      <c r="O26371" s="73"/>
      <c r="P26371" s="73"/>
    </row>
    <row r="26372" spans="2:16" ht="15.6" x14ac:dyDescent="0.3">
      <c r="B26372"/>
      <c r="I26372" s="73"/>
      <c r="J26372" s="73"/>
      <c r="K26372" s="73"/>
      <c r="L26372" s="73"/>
      <c r="M26372" s="73"/>
      <c r="N26372" s="73"/>
      <c r="O26372" s="73"/>
      <c r="P26372" s="73"/>
    </row>
    <row r="26373" spans="2:16" ht="15.6" x14ac:dyDescent="0.3">
      <c r="B26373"/>
      <c r="I26373" s="73"/>
      <c r="J26373" s="73"/>
      <c r="K26373" s="73"/>
      <c r="L26373" s="73"/>
      <c r="M26373" s="73"/>
      <c r="N26373" s="73"/>
      <c r="O26373" s="73"/>
      <c r="P26373" s="73"/>
    </row>
    <row r="26374" spans="2:16" ht="15.6" x14ac:dyDescent="0.3">
      <c r="B26374"/>
      <c r="I26374" s="73"/>
      <c r="J26374" s="73"/>
      <c r="K26374" s="73"/>
      <c r="L26374" s="73"/>
      <c r="M26374" s="73"/>
      <c r="N26374" s="73"/>
      <c r="O26374" s="73"/>
      <c r="P26374" s="73"/>
    </row>
    <row r="26375" spans="2:16" ht="15.6" x14ac:dyDescent="0.3">
      <c r="B26375"/>
      <c r="I26375" s="73"/>
      <c r="J26375" s="73"/>
      <c r="K26375" s="73"/>
      <c r="L26375" s="73"/>
      <c r="M26375" s="73"/>
      <c r="N26375" s="73"/>
      <c r="O26375" s="73"/>
      <c r="P26375" s="73"/>
    </row>
    <row r="26376" spans="2:16" ht="15.6" x14ac:dyDescent="0.3">
      <c r="B26376"/>
      <c r="I26376" s="73"/>
      <c r="J26376" s="73"/>
      <c r="K26376" s="73"/>
      <c r="L26376" s="73"/>
      <c r="M26376" s="73"/>
      <c r="N26376" s="73"/>
      <c r="O26376" s="73"/>
      <c r="P26376" s="73"/>
    </row>
    <row r="26377" spans="2:16" ht="15.6" x14ac:dyDescent="0.3">
      <c r="B26377"/>
      <c r="I26377" s="73"/>
      <c r="J26377" s="73"/>
      <c r="K26377" s="73"/>
      <c r="L26377" s="73"/>
      <c r="M26377" s="73"/>
      <c r="N26377" s="73"/>
      <c r="O26377" s="73"/>
      <c r="P26377" s="73"/>
    </row>
    <row r="26378" spans="2:16" ht="15.6" x14ac:dyDescent="0.3">
      <c r="B26378"/>
      <c r="I26378" s="73"/>
      <c r="J26378" s="73"/>
      <c r="K26378" s="73"/>
      <c r="L26378" s="73"/>
      <c r="M26378" s="73"/>
      <c r="N26378" s="73"/>
      <c r="O26378" s="73"/>
      <c r="P26378" s="73"/>
    </row>
    <row r="26379" spans="2:16" ht="15.6" x14ac:dyDescent="0.3">
      <c r="B26379"/>
      <c r="I26379" s="73"/>
      <c r="J26379" s="73"/>
      <c r="K26379" s="73"/>
      <c r="L26379" s="73"/>
      <c r="M26379" s="73"/>
      <c r="N26379" s="73"/>
      <c r="O26379" s="73"/>
      <c r="P26379" s="73"/>
    </row>
    <row r="26380" spans="2:16" ht="15.6" x14ac:dyDescent="0.3">
      <c r="B26380"/>
      <c r="I26380" s="73"/>
      <c r="J26380" s="73"/>
      <c r="K26380" s="73"/>
      <c r="L26380" s="73"/>
      <c r="M26380" s="73"/>
      <c r="N26380" s="73"/>
      <c r="O26380" s="73"/>
      <c r="P26380" s="73"/>
    </row>
    <row r="26381" spans="2:16" ht="15.6" x14ac:dyDescent="0.3">
      <c r="B26381"/>
      <c r="I26381" s="73"/>
      <c r="J26381" s="73"/>
      <c r="K26381" s="73"/>
      <c r="L26381" s="73"/>
      <c r="M26381" s="73"/>
      <c r="N26381" s="73"/>
      <c r="O26381" s="73"/>
      <c r="P26381" s="73"/>
    </row>
    <row r="26382" spans="2:16" ht="15.6" x14ac:dyDescent="0.3">
      <c r="B26382"/>
      <c r="I26382" s="73"/>
      <c r="J26382" s="73"/>
      <c r="K26382" s="73"/>
      <c r="L26382" s="73"/>
      <c r="M26382" s="73"/>
      <c r="N26382" s="73"/>
      <c r="O26382" s="73"/>
      <c r="P26382" s="73"/>
    </row>
    <row r="26383" spans="2:16" ht="15.6" x14ac:dyDescent="0.3">
      <c r="B26383"/>
      <c r="I26383" s="73"/>
      <c r="J26383" s="73"/>
      <c r="K26383" s="73"/>
      <c r="L26383" s="73"/>
      <c r="M26383" s="73"/>
      <c r="N26383" s="73"/>
      <c r="O26383" s="73"/>
      <c r="P26383" s="73"/>
    </row>
    <row r="26384" spans="2:16" ht="15.6" x14ac:dyDescent="0.3">
      <c r="B26384"/>
      <c r="I26384" s="73"/>
      <c r="J26384" s="73"/>
      <c r="K26384" s="73"/>
      <c r="L26384" s="73"/>
      <c r="M26384" s="73"/>
      <c r="N26384" s="73"/>
      <c r="O26384" s="73"/>
      <c r="P26384" s="73"/>
    </row>
    <row r="26385" spans="2:16" ht="15.6" x14ac:dyDescent="0.3">
      <c r="B26385"/>
      <c r="I26385" s="73"/>
      <c r="J26385" s="73"/>
      <c r="K26385" s="73"/>
      <c r="L26385" s="73"/>
      <c r="M26385" s="73"/>
      <c r="N26385" s="73"/>
      <c r="O26385" s="73"/>
      <c r="P26385" s="73"/>
    </row>
    <row r="26386" spans="2:16" ht="15.6" x14ac:dyDescent="0.3">
      <c r="B26386"/>
      <c r="I26386" s="73"/>
      <c r="J26386" s="73"/>
      <c r="K26386" s="73"/>
      <c r="L26386" s="73"/>
      <c r="M26386" s="73"/>
      <c r="N26386" s="73"/>
      <c r="O26386" s="73"/>
      <c r="P26386" s="73"/>
    </row>
    <row r="26387" spans="2:16" ht="15.6" x14ac:dyDescent="0.3">
      <c r="B26387"/>
      <c r="I26387" s="73"/>
      <c r="J26387" s="73"/>
      <c r="K26387" s="73"/>
      <c r="L26387" s="73"/>
      <c r="M26387" s="73"/>
      <c r="N26387" s="73"/>
      <c r="O26387" s="73"/>
      <c r="P26387" s="73"/>
    </row>
    <row r="26388" spans="2:16" ht="15.6" x14ac:dyDescent="0.3">
      <c r="B26388"/>
      <c r="I26388" s="73"/>
      <c r="J26388" s="73"/>
      <c r="K26388" s="73"/>
      <c r="L26388" s="73"/>
      <c r="M26388" s="73"/>
      <c r="N26388" s="73"/>
      <c r="O26388" s="73"/>
      <c r="P26388" s="73"/>
    </row>
    <row r="26389" spans="2:16" ht="15.6" x14ac:dyDescent="0.3">
      <c r="B26389"/>
      <c r="I26389" s="73"/>
      <c r="J26389" s="73"/>
      <c r="K26389" s="73"/>
      <c r="L26389" s="73"/>
      <c r="M26389" s="73"/>
      <c r="N26389" s="73"/>
      <c r="O26389" s="73"/>
      <c r="P26389" s="73"/>
    </row>
    <row r="26390" spans="2:16" ht="15.6" x14ac:dyDescent="0.3">
      <c r="B26390"/>
      <c r="I26390" s="73"/>
      <c r="J26390" s="73"/>
      <c r="K26390" s="73"/>
      <c r="L26390" s="73"/>
      <c r="M26390" s="73"/>
      <c r="N26390" s="73"/>
      <c r="O26390" s="73"/>
      <c r="P26390" s="73"/>
    </row>
    <row r="26391" spans="2:16" ht="15.6" x14ac:dyDescent="0.3">
      <c r="B26391"/>
      <c r="I26391" s="73"/>
      <c r="J26391" s="73"/>
      <c r="K26391" s="73"/>
      <c r="L26391" s="73"/>
      <c r="M26391" s="73"/>
      <c r="N26391" s="73"/>
      <c r="O26391" s="73"/>
      <c r="P26391" s="73"/>
    </row>
    <row r="26392" spans="2:16" ht="15.6" x14ac:dyDescent="0.3">
      <c r="B26392"/>
      <c r="I26392" s="73"/>
      <c r="J26392" s="73"/>
      <c r="K26392" s="73"/>
      <c r="L26392" s="73"/>
      <c r="M26392" s="73"/>
      <c r="N26392" s="73"/>
      <c r="O26392" s="73"/>
      <c r="P26392" s="73"/>
    </row>
    <row r="26393" spans="2:16" ht="15.6" x14ac:dyDescent="0.3">
      <c r="B26393"/>
      <c r="I26393" s="73"/>
      <c r="J26393" s="73"/>
      <c r="K26393" s="73"/>
      <c r="L26393" s="73"/>
      <c r="M26393" s="73"/>
      <c r="N26393" s="73"/>
      <c r="O26393" s="73"/>
      <c r="P26393" s="73"/>
    </row>
    <row r="26394" spans="2:16" ht="15.6" x14ac:dyDescent="0.3">
      <c r="B26394"/>
      <c r="I26394" s="73"/>
      <c r="J26394" s="73"/>
      <c r="K26394" s="73"/>
      <c r="L26394" s="73"/>
      <c r="M26394" s="73"/>
      <c r="N26394" s="73"/>
      <c r="O26394" s="73"/>
      <c r="P26394" s="73"/>
    </row>
    <row r="26395" spans="2:16" ht="15.6" x14ac:dyDescent="0.3">
      <c r="B26395"/>
      <c r="I26395" s="73"/>
      <c r="J26395" s="73"/>
      <c r="K26395" s="73"/>
      <c r="L26395" s="73"/>
      <c r="M26395" s="73"/>
      <c r="N26395" s="73"/>
      <c r="O26395" s="73"/>
      <c r="P26395" s="73"/>
    </row>
    <row r="26396" spans="2:16" ht="15.6" x14ac:dyDescent="0.3">
      <c r="B26396"/>
      <c r="I26396" s="73"/>
      <c r="J26396" s="73"/>
      <c r="K26396" s="73"/>
      <c r="L26396" s="73"/>
      <c r="M26396" s="73"/>
      <c r="N26396" s="73"/>
      <c r="O26396" s="73"/>
      <c r="P26396" s="73"/>
    </row>
    <row r="26397" spans="2:16" ht="15.6" x14ac:dyDescent="0.3">
      <c r="B26397"/>
      <c r="I26397" s="73"/>
      <c r="J26397" s="73"/>
      <c r="K26397" s="73"/>
      <c r="L26397" s="73"/>
      <c r="M26397" s="73"/>
      <c r="N26397" s="73"/>
      <c r="O26397" s="73"/>
      <c r="P26397" s="73"/>
    </row>
    <row r="26398" spans="2:16" ht="15.6" x14ac:dyDescent="0.3">
      <c r="B26398"/>
      <c r="I26398" s="73"/>
      <c r="J26398" s="73"/>
      <c r="K26398" s="73"/>
      <c r="L26398" s="73"/>
      <c r="M26398" s="73"/>
      <c r="N26398" s="73"/>
      <c r="O26398" s="73"/>
      <c r="P26398" s="73"/>
    </row>
    <row r="26399" spans="2:16" ht="15.6" x14ac:dyDescent="0.3">
      <c r="B26399"/>
      <c r="I26399" s="73"/>
      <c r="J26399" s="73"/>
      <c r="K26399" s="73"/>
      <c r="L26399" s="73"/>
      <c r="M26399" s="73"/>
      <c r="N26399" s="73"/>
      <c r="O26399" s="73"/>
      <c r="P26399" s="73"/>
    </row>
    <row r="26400" spans="2:16" ht="15.6" x14ac:dyDescent="0.3">
      <c r="B26400"/>
      <c r="I26400" s="73"/>
      <c r="J26400" s="73"/>
      <c r="K26400" s="73"/>
      <c r="L26400" s="73"/>
      <c r="M26400" s="73"/>
      <c r="N26400" s="73"/>
      <c r="O26400" s="73"/>
      <c r="P26400" s="73"/>
    </row>
    <row r="26401" spans="2:16" ht="15.6" x14ac:dyDescent="0.3">
      <c r="B26401"/>
      <c r="I26401" s="73"/>
      <c r="J26401" s="73"/>
      <c r="K26401" s="73"/>
      <c r="L26401" s="73"/>
      <c r="M26401" s="73"/>
      <c r="N26401" s="73"/>
      <c r="O26401" s="73"/>
      <c r="P26401" s="73"/>
    </row>
    <row r="26402" spans="2:16" ht="15.6" x14ac:dyDescent="0.3">
      <c r="B26402"/>
      <c r="I26402" s="73"/>
      <c r="J26402" s="73"/>
      <c r="K26402" s="73"/>
      <c r="L26402" s="73"/>
      <c r="M26402" s="73"/>
      <c r="N26402" s="73"/>
      <c r="O26402" s="73"/>
      <c r="P26402" s="73"/>
    </row>
    <row r="26403" spans="2:16" ht="15.6" x14ac:dyDescent="0.3">
      <c r="B26403"/>
      <c r="I26403" s="73"/>
      <c r="J26403" s="73"/>
      <c r="K26403" s="73"/>
      <c r="L26403" s="73"/>
      <c r="M26403" s="73"/>
      <c r="N26403" s="73"/>
      <c r="O26403" s="73"/>
      <c r="P26403" s="73"/>
    </row>
    <row r="26404" spans="2:16" ht="15.6" x14ac:dyDescent="0.3">
      <c r="B26404"/>
      <c r="I26404" s="73"/>
      <c r="J26404" s="73"/>
      <c r="K26404" s="73"/>
      <c r="L26404" s="73"/>
      <c r="M26404" s="73"/>
      <c r="N26404" s="73"/>
      <c r="O26404" s="73"/>
      <c r="P26404" s="73"/>
    </row>
    <row r="26405" spans="2:16" ht="15.6" x14ac:dyDescent="0.3">
      <c r="B26405"/>
      <c r="I26405" s="73"/>
      <c r="J26405" s="73"/>
      <c r="K26405" s="73"/>
      <c r="L26405" s="73"/>
      <c r="M26405" s="73"/>
      <c r="N26405" s="73"/>
      <c r="O26405" s="73"/>
      <c r="P26405" s="73"/>
    </row>
    <row r="26406" spans="2:16" ht="15.6" x14ac:dyDescent="0.3">
      <c r="B26406"/>
      <c r="I26406" s="73"/>
      <c r="J26406" s="73"/>
      <c r="K26406" s="73"/>
      <c r="L26406" s="73"/>
      <c r="M26406" s="73"/>
      <c r="N26406" s="73"/>
      <c r="O26406" s="73"/>
      <c r="P26406" s="73"/>
    </row>
    <row r="26407" spans="2:16" ht="15.6" x14ac:dyDescent="0.3">
      <c r="B26407"/>
      <c r="I26407" s="73"/>
      <c r="J26407" s="73"/>
      <c r="K26407" s="73"/>
      <c r="L26407" s="73"/>
      <c r="M26407" s="73"/>
      <c r="N26407" s="73"/>
      <c r="O26407" s="73"/>
      <c r="P26407" s="73"/>
    </row>
    <row r="26408" spans="2:16" ht="15.6" x14ac:dyDescent="0.3">
      <c r="B26408"/>
      <c r="I26408" s="73"/>
      <c r="J26408" s="73"/>
      <c r="K26408" s="73"/>
      <c r="L26408" s="73"/>
      <c r="M26408" s="73"/>
      <c r="N26408" s="73"/>
      <c r="O26408" s="73"/>
      <c r="P26408" s="73"/>
    </row>
    <row r="26409" spans="2:16" ht="15.6" x14ac:dyDescent="0.3">
      <c r="B26409"/>
      <c r="I26409" s="73"/>
      <c r="J26409" s="73"/>
      <c r="K26409" s="73"/>
      <c r="L26409" s="73"/>
      <c r="M26409" s="73"/>
      <c r="N26409" s="73"/>
      <c r="O26409" s="73"/>
      <c r="P26409" s="73"/>
    </row>
    <row r="26410" spans="2:16" ht="15.6" x14ac:dyDescent="0.3">
      <c r="B26410"/>
      <c r="I26410" s="73"/>
      <c r="J26410" s="73"/>
      <c r="K26410" s="73"/>
      <c r="L26410" s="73"/>
      <c r="M26410" s="73"/>
      <c r="N26410" s="73"/>
      <c r="O26410" s="73"/>
      <c r="P26410" s="73"/>
    </row>
    <row r="26411" spans="2:16" ht="15.6" x14ac:dyDescent="0.3">
      <c r="B26411"/>
      <c r="I26411" s="73"/>
      <c r="J26411" s="73"/>
      <c r="K26411" s="73"/>
      <c r="L26411" s="73"/>
      <c r="M26411" s="73"/>
      <c r="N26411" s="73"/>
      <c r="O26411" s="73"/>
      <c r="P26411" s="73"/>
    </row>
    <row r="26412" spans="2:16" ht="15.6" x14ac:dyDescent="0.3">
      <c r="B26412"/>
      <c r="I26412" s="73"/>
      <c r="J26412" s="73"/>
      <c r="K26412" s="73"/>
      <c r="L26412" s="73"/>
      <c r="M26412" s="73"/>
      <c r="N26412" s="73"/>
      <c r="O26412" s="73"/>
      <c r="P26412" s="73"/>
    </row>
    <row r="26413" spans="2:16" ht="15.6" x14ac:dyDescent="0.3">
      <c r="B26413"/>
      <c r="I26413" s="73"/>
      <c r="J26413" s="73"/>
      <c r="K26413" s="73"/>
      <c r="L26413" s="73"/>
      <c r="M26413" s="73"/>
      <c r="N26413" s="73"/>
      <c r="O26413" s="73"/>
      <c r="P26413" s="73"/>
    </row>
    <row r="26414" spans="2:16" ht="15.6" x14ac:dyDescent="0.3">
      <c r="B26414"/>
      <c r="I26414" s="73"/>
      <c r="J26414" s="73"/>
      <c r="K26414" s="73"/>
      <c r="L26414" s="73"/>
      <c r="M26414" s="73"/>
      <c r="N26414" s="73"/>
      <c r="O26414" s="73"/>
      <c r="P26414" s="73"/>
    </row>
    <row r="26415" spans="2:16" ht="15.6" x14ac:dyDescent="0.3">
      <c r="B26415"/>
      <c r="I26415" s="73"/>
      <c r="J26415" s="73"/>
      <c r="K26415" s="73"/>
      <c r="L26415" s="73"/>
      <c r="M26415" s="73"/>
      <c r="N26415" s="73"/>
      <c r="O26415" s="73"/>
      <c r="P26415" s="73"/>
    </row>
    <row r="26416" spans="2:16" ht="15.6" x14ac:dyDescent="0.3">
      <c r="B26416"/>
      <c r="I26416" s="73"/>
      <c r="J26416" s="73"/>
      <c r="K26416" s="73"/>
      <c r="L26416" s="73"/>
      <c r="M26416" s="73"/>
      <c r="N26416" s="73"/>
      <c r="O26416" s="73"/>
      <c r="P26416" s="73"/>
    </row>
    <row r="26417" spans="2:16" ht="15.6" x14ac:dyDescent="0.3">
      <c r="B26417"/>
      <c r="I26417" s="73"/>
      <c r="J26417" s="73"/>
      <c r="K26417" s="73"/>
      <c r="L26417" s="73"/>
      <c r="M26417" s="73"/>
      <c r="N26417" s="73"/>
      <c r="O26417" s="73"/>
      <c r="P26417" s="73"/>
    </row>
    <row r="26418" spans="2:16" ht="15.6" x14ac:dyDescent="0.3">
      <c r="B26418"/>
      <c r="I26418" s="73"/>
      <c r="J26418" s="73"/>
      <c r="K26418" s="73"/>
      <c r="L26418" s="73"/>
      <c r="M26418" s="73"/>
      <c r="N26418" s="73"/>
      <c r="O26418" s="73"/>
      <c r="P26418" s="73"/>
    </row>
    <row r="26419" spans="2:16" ht="15.6" x14ac:dyDescent="0.3">
      <c r="B26419"/>
      <c r="I26419" s="73"/>
      <c r="J26419" s="73"/>
      <c r="K26419" s="73"/>
      <c r="L26419" s="73"/>
      <c r="M26419" s="73"/>
      <c r="N26419" s="73"/>
      <c r="O26419" s="73"/>
      <c r="P26419" s="73"/>
    </row>
    <row r="26420" spans="2:16" ht="15.6" x14ac:dyDescent="0.3">
      <c r="B26420"/>
      <c r="I26420" s="73"/>
      <c r="J26420" s="73"/>
      <c r="K26420" s="73"/>
      <c r="L26420" s="73"/>
      <c r="M26420" s="73"/>
      <c r="N26420" s="73"/>
      <c r="O26420" s="73"/>
      <c r="P26420" s="73"/>
    </row>
    <row r="26421" spans="2:16" ht="15.6" x14ac:dyDescent="0.3">
      <c r="B26421"/>
      <c r="I26421" s="73"/>
      <c r="J26421" s="73"/>
      <c r="K26421" s="73"/>
      <c r="L26421" s="73"/>
      <c r="M26421" s="73"/>
      <c r="N26421" s="73"/>
      <c r="O26421" s="73"/>
      <c r="P26421" s="73"/>
    </row>
    <row r="26422" spans="2:16" ht="15.6" x14ac:dyDescent="0.3">
      <c r="B26422"/>
      <c r="I26422" s="73"/>
      <c r="J26422" s="73"/>
      <c r="K26422" s="73"/>
      <c r="L26422" s="73"/>
      <c r="M26422" s="73"/>
      <c r="N26422" s="73"/>
      <c r="O26422" s="73"/>
      <c r="P26422" s="73"/>
    </row>
    <row r="26423" spans="2:16" ht="15.6" x14ac:dyDescent="0.3">
      <c r="B26423"/>
      <c r="I26423" s="73"/>
      <c r="J26423" s="73"/>
      <c r="K26423" s="73"/>
      <c r="L26423" s="73"/>
      <c r="M26423" s="73"/>
      <c r="N26423" s="73"/>
      <c r="O26423" s="73"/>
      <c r="P26423" s="73"/>
    </row>
    <row r="26424" spans="2:16" ht="15.6" x14ac:dyDescent="0.3">
      <c r="B26424"/>
      <c r="I26424" s="73"/>
      <c r="J26424" s="73"/>
      <c r="K26424" s="73"/>
      <c r="L26424" s="73"/>
      <c r="M26424" s="73"/>
      <c r="N26424" s="73"/>
      <c r="O26424" s="73"/>
      <c r="P26424" s="73"/>
    </row>
    <row r="26425" spans="2:16" ht="15.6" x14ac:dyDescent="0.3">
      <c r="B26425"/>
      <c r="I26425" s="73"/>
      <c r="J26425" s="73"/>
      <c r="K26425" s="73"/>
      <c r="L26425" s="73"/>
      <c r="M26425" s="73"/>
      <c r="N26425" s="73"/>
      <c r="O26425" s="73"/>
      <c r="P26425" s="73"/>
    </row>
    <row r="26426" spans="2:16" ht="15.6" x14ac:dyDescent="0.3">
      <c r="B26426"/>
      <c r="I26426" s="73"/>
      <c r="J26426" s="73"/>
      <c r="K26426" s="73"/>
      <c r="L26426" s="73"/>
      <c r="M26426" s="73"/>
      <c r="N26426" s="73"/>
      <c r="O26426" s="73"/>
      <c r="P26426" s="73"/>
    </row>
    <row r="26427" spans="2:16" ht="15.6" x14ac:dyDescent="0.3">
      <c r="B26427"/>
      <c r="I26427" s="73"/>
      <c r="J26427" s="73"/>
      <c r="K26427" s="73"/>
      <c r="L26427" s="73"/>
      <c r="M26427" s="73"/>
      <c r="N26427" s="73"/>
      <c r="O26427" s="73"/>
      <c r="P26427" s="73"/>
    </row>
    <row r="26428" spans="2:16" ht="15.6" x14ac:dyDescent="0.3">
      <c r="B26428"/>
      <c r="I26428" s="73"/>
      <c r="J26428" s="73"/>
      <c r="K26428" s="73"/>
      <c r="L26428" s="73"/>
      <c r="M26428" s="73"/>
      <c r="N26428" s="73"/>
      <c r="O26428" s="73"/>
      <c r="P26428" s="73"/>
    </row>
    <row r="26429" spans="2:16" ht="15.6" x14ac:dyDescent="0.3">
      <c r="B26429"/>
      <c r="I26429" s="73"/>
      <c r="J26429" s="73"/>
      <c r="K26429" s="73"/>
      <c r="L26429" s="73"/>
      <c r="M26429" s="73"/>
      <c r="N26429" s="73"/>
      <c r="O26429" s="73"/>
      <c r="P26429" s="73"/>
    </row>
    <row r="26430" spans="2:16" ht="15.6" x14ac:dyDescent="0.3">
      <c r="B26430"/>
      <c r="I26430" s="73"/>
      <c r="J26430" s="73"/>
      <c r="K26430" s="73"/>
      <c r="L26430" s="73"/>
      <c r="M26430" s="73"/>
      <c r="N26430" s="73"/>
      <c r="O26430" s="73"/>
      <c r="P26430" s="73"/>
    </row>
    <row r="26431" spans="2:16" ht="15.6" x14ac:dyDescent="0.3">
      <c r="B26431"/>
      <c r="I26431" s="73"/>
      <c r="J26431" s="73"/>
      <c r="K26431" s="73"/>
      <c r="L26431" s="73"/>
      <c r="M26431" s="73"/>
      <c r="N26431" s="73"/>
      <c r="O26431" s="73"/>
      <c r="P26431" s="73"/>
    </row>
    <row r="26432" spans="2:16" ht="15.6" x14ac:dyDescent="0.3">
      <c r="B26432"/>
      <c r="I26432" s="73"/>
      <c r="J26432" s="73"/>
      <c r="K26432" s="73"/>
      <c r="L26432" s="73"/>
      <c r="M26432" s="73"/>
      <c r="N26432" s="73"/>
      <c r="O26432" s="73"/>
      <c r="P26432" s="73"/>
    </row>
    <row r="26433" spans="2:16" ht="15.6" x14ac:dyDescent="0.3">
      <c r="B26433"/>
      <c r="I26433" s="73"/>
      <c r="J26433" s="73"/>
      <c r="K26433" s="73"/>
      <c r="L26433" s="73"/>
      <c r="M26433" s="73"/>
      <c r="N26433" s="73"/>
      <c r="O26433" s="73"/>
      <c r="P26433" s="73"/>
    </row>
    <row r="26434" spans="2:16" ht="15.6" x14ac:dyDescent="0.3">
      <c r="B26434"/>
      <c r="I26434" s="73"/>
      <c r="J26434" s="73"/>
      <c r="K26434" s="73"/>
      <c r="L26434" s="73"/>
      <c r="M26434" s="73"/>
      <c r="N26434" s="73"/>
      <c r="O26434" s="73"/>
      <c r="P26434" s="73"/>
    </row>
    <row r="26435" spans="2:16" ht="15.6" x14ac:dyDescent="0.3">
      <c r="B26435"/>
      <c r="I26435" s="73"/>
      <c r="J26435" s="73"/>
      <c r="K26435" s="73"/>
      <c r="L26435" s="73"/>
      <c r="M26435" s="73"/>
      <c r="N26435" s="73"/>
      <c r="O26435" s="73"/>
      <c r="P26435" s="73"/>
    </row>
    <row r="26436" spans="2:16" ht="15.6" x14ac:dyDescent="0.3">
      <c r="B26436"/>
      <c r="I26436" s="73"/>
      <c r="J26436" s="73"/>
      <c r="K26436" s="73"/>
      <c r="L26436" s="73"/>
      <c r="M26436" s="73"/>
      <c r="N26436" s="73"/>
      <c r="O26436" s="73"/>
      <c r="P26436" s="73"/>
    </row>
    <row r="26437" spans="2:16" ht="15.6" x14ac:dyDescent="0.3">
      <c r="B26437"/>
      <c r="I26437" s="73"/>
      <c r="J26437" s="73"/>
      <c r="K26437" s="73"/>
      <c r="L26437" s="73"/>
      <c r="M26437" s="73"/>
      <c r="N26437" s="73"/>
      <c r="O26437" s="73"/>
      <c r="P26437" s="73"/>
    </row>
    <row r="26438" spans="2:16" ht="15.6" x14ac:dyDescent="0.3">
      <c r="B26438"/>
      <c r="I26438" s="73"/>
      <c r="J26438" s="73"/>
      <c r="K26438" s="73"/>
      <c r="L26438" s="73"/>
      <c r="M26438" s="73"/>
      <c r="N26438" s="73"/>
      <c r="O26438" s="73"/>
      <c r="P26438" s="73"/>
    </row>
    <row r="26439" spans="2:16" ht="15.6" x14ac:dyDescent="0.3">
      <c r="B26439"/>
      <c r="I26439" s="73"/>
      <c r="J26439" s="73"/>
      <c r="K26439" s="73"/>
      <c r="L26439" s="73"/>
      <c r="M26439" s="73"/>
      <c r="N26439" s="73"/>
      <c r="O26439" s="73"/>
      <c r="P26439" s="73"/>
    </row>
    <row r="26440" spans="2:16" ht="15.6" x14ac:dyDescent="0.3">
      <c r="B26440"/>
      <c r="I26440" s="73"/>
      <c r="J26440" s="73"/>
      <c r="K26440" s="73"/>
      <c r="L26440" s="73"/>
      <c r="M26440" s="73"/>
      <c r="N26440" s="73"/>
      <c r="O26440" s="73"/>
      <c r="P26440" s="73"/>
    </row>
    <row r="26441" spans="2:16" ht="15.6" x14ac:dyDescent="0.3">
      <c r="B26441"/>
      <c r="I26441" s="73"/>
      <c r="J26441" s="73"/>
      <c r="K26441" s="73"/>
      <c r="L26441" s="73"/>
      <c r="M26441" s="73"/>
      <c r="N26441" s="73"/>
      <c r="O26441" s="73"/>
      <c r="P26441" s="73"/>
    </row>
    <row r="26442" spans="2:16" ht="15.6" x14ac:dyDescent="0.3">
      <c r="B26442"/>
      <c r="I26442" s="73"/>
      <c r="J26442" s="73"/>
      <c r="K26442" s="73"/>
      <c r="L26442" s="73"/>
      <c r="M26442" s="73"/>
      <c r="N26442" s="73"/>
      <c r="O26442" s="73"/>
      <c r="P26442" s="73"/>
    </row>
    <row r="26443" spans="2:16" ht="15.6" x14ac:dyDescent="0.3">
      <c r="B26443"/>
      <c r="I26443" s="73"/>
      <c r="J26443" s="73"/>
      <c r="K26443" s="73"/>
      <c r="L26443" s="73"/>
      <c r="M26443" s="73"/>
      <c r="N26443" s="73"/>
      <c r="O26443" s="73"/>
      <c r="P26443" s="73"/>
    </row>
    <row r="26444" spans="2:16" ht="15.6" x14ac:dyDescent="0.3">
      <c r="B26444"/>
      <c r="I26444" s="73"/>
      <c r="J26444" s="73"/>
      <c r="K26444" s="73"/>
      <c r="L26444" s="73"/>
      <c r="M26444" s="73"/>
      <c r="N26444" s="73"/>
      <c r="O26444" s="73"/>
      <c r="P26444" s="73"/>
    </row>
    <row r="26445" spans="2:16" ht="15.6" x14ac:dyDescent="0.3">
      <c r="B26445"/>
      <c r="I26445" s="73"/>
      <c r="J26445" s="73"/>
      <c r="K26445" s="73"/>
      <c r="L26445" s="73"/>
      <c r="M26445" s="73"/>
      <c r="N26445" s="73"/>
      <c r="O26445" s="73"/>
      <c r="P26445" s="73"/>
    </row>
    <row r="26446" spans="2:16" ht="15.6" x14ac:dyDescent="0.3">
      <c r="B26446"/>
      <c r="I26446" s="73"/>
      <c r="J26446" s="73"/>
      <c r="K26446" s="73"/>
      <c r="L26446" s="73"/>
      <c r="M26446" s="73"/>
      <c r="N26446" s="73"/>
      <c r="O26446" s="73"/>
      <c r="P26446" s="73"/>
    </row>
    <row r="26447" spans="2:16" ht="15.6" x14ac:dyDescent="0.3">
      <c r="B26447"/>
      <c r="I26447" s="73"/>
      <c r="J26447" s="73"/>
      <c r="K26447" s="73"/>
      <c r="L26447" s="73"/>
      <c r="M26447" s="73"/>
      <c r="N26447" s="73"/>
      <c r="O26447" s="73"/>
      <c r="P26447" s="73"/>
    </row>
    <row r="26448" spans="2:16" ht="15.6" x14ac:dyDescent="0.3">
      <c r="B26448"/>
      <c r="I26448" s="73"/>
      <c r="J26448" s="73"/>
      <c r="K26448" s="73"/>
      <c r="L26448" s="73"/>
      <c r="M26448" s="73"/>
      <c r="N26448" s="73"/>
      <c r="O26448" s="73"/>
      <c r="P26448" s="73"/>
    </row>
    <row r="26449" spans="2:16" ht="15.6" x14ac:dyDescent="0.3">
      <c r="B26449"/>
      <c r="I26449" s="73"/>
      <c r="J26449" s="73"/>
      <c r="K26449" s="73"/>
      <c r="L26449" s="73"/>
      <c r="M26449" s="73"/>
      <c r="N26449" s="73"/>
      <c r="O26449" s="73"/>
      <c r="P26449" s="73"/>
    </row>
    <row r="26450" spans="2:16" ht="15.6" x14ac:dyDescent="0.3">
      <c r="B26450"/>
      <c r="I26450" s="73"/>
      <c r="J26450" s="73"/>
      <c r="K26450" s="73"/>
      <c r="L26450" s="73"/>
      <c r="M26450" s="73"/>
      <c r="N26450" s="73"/>
      <c r="O26450" s="73"/>
      <c r="P26450" s="73"/>
    </row>
    <row r="26451" spans="2:16" ht="15.6" x14ac:dyDescent="0.3">
      <c r="B26451"/>
      <c r="I26451" s="73"/>
      <c r="J26451" s="73"/>
      <c r="K26451" s="73"/>
      <c r="L26451" s="73"/>
      <c r="M26451" s="73"/>
      <c r="N26451" s="73"/>
      <c r="O26451" s="73"/>
      <c r="P26451" s="73"/>
    </row>
    <row r="26452" spans="2:16" ht="15.6" x14ac:dyDescent="0.3">
      <c r="B26452"/>
      <c r="I26452" s="73"/>
      <c r="J26452" s="73"/>
      <c r="K26452" s="73"/>
      <c r="L26452" s="73"/>
      <c r="M26452" s="73"/>
      <c r="N26452" s="73"/>
      <c r="O26452" s="73"/>
      <c r="P26452" s="73"/>
    </row>
    <row r="26453" spans="2:16" ht="15.6" x14ac:dyDescent="0.3">
      <c r="B26453"/>
      <c r="I26453" s="73"/>
      <c r="J26453" s="73"/>
      <c r="K26453" s="73"/>
      <c r="L26453" s="73"/>
      <c r="M26453" s="73"/>
      <c r="N26453" s="73"/>
      <c r="O26453" s="73"/>
      <c r="P26453" s="73"/>
    </row>
    <row r="26454" spans="2:16" ht="15.6" x14ac:dyDescent="0.3">
      <c r="B26454"/>
      <c r="I26454" s="73"/>
      <c r="J26454" s="73"/>
      <c r="K26454" s="73"/>
      <c r="L26454" s="73"/>
      <c r="M26454" s="73"/>
      <c r="N26454" s="73"/>
      <c r="O26454" s="73"/>
      <c r="P26454" s="73"/>
    </row>
    <row r="26455" spans="2:16" ht="15.6" x14ac:dyDescent="0.3">
      <c r="B26455"/>
      <c r="I26455" s="73"/>
      <c r="J26455" s="73"/>
      <c r="K26455" s="73"/>
      <c r="L26455" s="73"/>
      <c r="M26455" s="73"/>
      <c r="N26455" s="73"/>
      <c r="O26455" s="73"/>
      <c r="P26455" s="73"/>
    </row>
    <row r="26456" spans="2:16" ht="15.6" x14ac:dyDescent="0.3">
      <c r="B26456"/>
      <c r="I26456" s="73"/>
      <c r="J26456" s="73"/>
      <c r="K26456" s="73"/>
      <c r="L26456" s="73"/>
      <c r="M26456" s="73"/>
      <c r="N26456" s="73"/>
      <c r="O26456" s="73"/>
      <c r="P26456" s="73"/>
    </row>
    <row r="26457" spans="2:16" ht="15.6" x14ac:dyDescent="0.3">
      <c r="B26457"/>
      <c r="I26457" s="73"/>
      <c r="J26457" s="73"/>
      <c r="K26457" s="73"/>
      <c r="L26457" s="73"/>
      <c r="M26457" s="73"/>
      <c r="N26457" s="73"/>
      <c r="O26457" s="73"/>
      <c r="P26457" s="73"/>
    </row>
    <row r="26458" spans="2:16" ht="15.6" x14ac:dyDescent="0.3">
      <c r="B26458"/>
      <c r="I26458" s="73"/>
      <c r="J26458" s="73"/>
      <c r="K26458" s="73"/>
      <c r="L26458" s="73"/>
      <c r="M26458" s="73"/>
      <c r="N26458" s="73"/>
      <c r="O26458" s="73"/>
      <c r="P26458" s="73"/>
    </row>
    <row r="26459" spans="2:16" ht="15.6" x14ac:dyDescent="0.3">
      <c r="B26459"/>
      <c r="I26459" s="73"/>
      <c r="J26459" s="73"/>
      <c r="K26459" s="73"/>
      <c r="L26459" s="73"/>
      <c r="M26459" s="73"/>
      <c r="N26459" s="73"/>
      <c r="O26459" s="73"/>
      <c r="P26459" s="73"/>
    </row>
    <row r="26460" spans="2:16" ht="15.6" x14ac:dyDescent="0.3">
      <c r="B26460"/>
      <c r="I26460" s="73"/>
      <c r="J26460" s="73"/>
      <c r="K26460" s="73"/>
      <c r="L26460" s="73"/>
      <c r="M26460" s="73"/>
      <c r="N26460" s="73"/>
      <c r="O26460" s="73"/>
      <c r="P26460" s="73"/>
    </row>
    <row r="26461" spans="2:16" ht="15.6" x14ac:dyDescent="0.3">
      <c r="B26461"/>
      <c r="I26461" s="73"/>
      <c r="J26461" s="73"/>
      <c r="K26461" s="73"/>
      <c r="L26461" s="73"/>
      <c r="M26461" s="73"/>
      <c r="N26461" s="73"/>
      <c r="O26461" s="73"/>
      <c r="P26461" s="73"/>
    </row>
    <row r="26462" spans="2:16" ht="15.6" x14ac:dyDescent="0.3">
      <c r="B26462"/>
      <c r="I26462" s="73"/>
      <c r="J26462" s="73"/>
      <c r="K26462" s="73"/>
      <c r="L26462" s="73"/>
      <c r="M26462" s="73"/>
      <c r="N26462" s="73"/>
      <c r="O26462" s="73"/>
      <c r="P26462" s="73"/>
    </row>
    <row r="26463" spans="2:16" ht="15.6" x14ac:dyDescent="0.3">
      <c r="B26463"/>
      <c r="I26463" s="73"/>
      <c r="J26463" s="73"/>
      <c r="K26463" s="73"/>
      <c r="L26463" s="73"/>
      <c r="M26463" s="73"/>
      <c r="N26463" s="73"/>
      <c r="O26463" s="73"/>
      <c r="P26463" s="73"/>
    </row>
    <row r="26464" spans="2:16" ht="15.6" x14ac:dyDescent="0.3">
      <c r="B26464"/>
      <c r="I26464" s="73"/>
      <c r="J26464" s="73"/>
      <c r="K26464" s="73"/>
      <c r="L26464" s="73"/>
      <c r="M26464" s="73"/>
      <c r="N26464" s="73"/>
      <c r="O26464" s="73"/>
      <c r="P26464" s="73"/>
    </row>
    <row r="26465" spans="2:16" ht="15.6" x14ac:dyDescent="0.3">
      <c r="B26465"/>
      <c r="I26465" s="73"/>
      <c r="J26465" s="73"/>
      <c r="K26465" s="73"/>
      <c r="L26465" s="73"/>
      <c r="M26465" s="73"/>
      <c r="N26465" s="73"/>
      <c r="O26465" s="73"/>
      <c r="P26465" s="73"/>
    </row>
    <row r="26466" spans="2:16" ht="15.6" x14ac:dyDescent="0.3">
      <c r="B26466"/>
      <c r="I26466" s="73"/>
      <c r="J26466" s="73"/>
      <c r="K26466" s="73"/>
      <c r="L26466" s="73"/>
      <c r="M26466" s="73"/>
      <c r="N26466" s="73"/>
      <c r="O26466" s="73"/>
      <c r="P26466" s="73"/>
    </row>
    <row r="26467" spans="2:16" ht="15.6" x14ac:dyDescent="0.3">
      <c r="B26467"/>
      <c r="I26467" s="73"/>
      <c r="J26467" s="73"/>
      <c r="K26467" s="73"/>
      <c r="L26467" s="73"/>
      <c r="M26467" s="73"/>
      <c r="N26467" s="73"/>
      <c r="O26467" s="73"/>
      <c r="P26467" s="73"/>
    </row>
    <row r="26468" spans="2:16" ht="15.6" x14ac:dyDescent="0.3">
      <c r="B26468"/>
      <c r="I26468" s="73"/>
      <c r="J26468" s="73"/>
      <c r="K26468" s="73"/>
      <c r="L26468" s="73"/>
      <c r="M26468" s="73"/>
      <c r="N26468" s="73"/>
      <c r="O26468" s="73"/>
      <c r="P26468" s="73"/>
    </row>
    <row r="26469" spans="2:16" ht="15.6" x14ac:dyDescent="0.3">
      <c r="B26469"/>
      <c r="I26469" s="73"/>
      <c r="J26469" s="73"/>
      <c r="K26469" s="73"/>
      <c r="L26469" s="73"/>
      <c r="M26469" s="73"/>
      <c r="N26469" s="73"/>
      <c r="O26469" s="73"/>
      <c r="P26469" s="73"/>
    </row>
    <row r="26470" spans="2:16" ht="15.6" x14ac:dyDescent="0.3">
      <c r="B26470"/>
      <c r="I26470" s="73"/>
      <c r="J26470" s="73"/>
      <c r="K26470" s="73"/>
      <c r="L26470" s="73"/>
      <c r="M26470" s="73"/>
      <c r="N26470" s="73"/>
      <c r="O26470" s="73"/>
      <c r="P26470" s="73"/>
    </row>
    <row r="26471" spans="2:16" ht="15.6" x14ac:dyDescent="0.3">
      <c r="B26471"/>
      <c r="I26471" s="73"/>
      <c r="J26471" s="73"/>
      <c r="K26471" s="73"/>
      <c r="L26471" s="73"/>
      <c r="M26471" s="73"/>
      <c r="N26471" s="73"/>
      <c r="O26471" s="73"/>
      <c r="P26471" s="73"/>
    </row>
    <row r="26472" spans="2:16" ht="15.6" x14ac:dyDescent="0.3">
      <c r="B26472"/>
      <c r="I26472" s="73"/>
      <c r="J26472" s="73"/>
      <c r="K26472" s="73"/>
      <c r="L26472" s="73"/>
      <c r="M26472" s="73"/>
      <c r="N26472" s="73"/>
      <c r="O26472" s="73"/>
      <c r="P26472" s="73"/>
    </row>
    <row r="26473" spans="2:16" ht="15.6" x14ac:dyDescent="0.3">
      <c r="B26473"/>
      <c r="I26473" s="73"/>
      <c r="J26473" s="73"/>
      <c r="K26473" s="73"/>
      <c r="L26473" s="73"/>
      <c r="M26473" s="73"/>
      <c r="N26473" s="73"/>
      <c r="O26473" s="73"/>
      <c r="P26473" s="73"/>
    </row>
    <row r="26474" spans="2:16" ht="15.6" x14ac:dyDescent="0.3">
      <c r="B26474"/>
      <c r="I26474" s="73"/>
      <c r="J26474" s="73"/>
      <c r="K26474" s="73"/>
      <c r="L26474" s="73"/>
      <c r="M26474" s="73"/>
      <c r="N26474" s="73"/>
      <c r="O26474" s="73"/>
      <c r="P26474" s="73"/>
    </row>
    <row r="26475" spans="2:16" ht="15.6" x14ac:dyDescent="0.3">
      <c r="B26475"/>
      <c r="I26475" s="73"/>
      <c r="J26475" s="73"/>
      <c r="K26475" s="73"/>
      <c r="L26475" s="73"/>
      <c r="M26475" s="73"/>
      <c r="N26475" s="73"/>
      <c r="O26475" s="73"/>
      <c r="P26475" s="73"/>
    </row>
    <row r="26476" spans="2:16" ht="15.6" x14ac:dyDescent="0.3">
      <c r="B26476"/>
      <c r="I26476" s="73"/>
      <c r="J26476" s="73"/>
      <c r="K26476" s="73"/>
      <c r="L26476" s="73"/>
      <c r="M26476" s="73"/>
      <c r="N26476" s="73"/>
      <c r="O26476" s="73"/>
      <c r="P26476" s="73"/>
    </row>
    <row r="26477" spans="2:16" ht="15.6" x14ac:dyDescent="0.3">
      <c r="B26477"/>
      <c r="I26477" s="73"/>
      <c r="J26477" s="73"/>
      <c r="K26477" s="73"/>
      <c r="L26477" s="73"/>
      <c r="M26477" s="73"/>
      <c r="N26477" s="73"/>
      <c r="O26477" s="73"/>
      <c r="P26477" s="73"/>
    </row>
    <row r="26478" spans="2:16" ht="15.6" x14ac:dyDescent="0.3">
      <c r="B26478"/>
      <c r="I26478" s="73"/>
      <c r="J26478" s="73"/>
      <c r="K26478" s="73"/>
      <c r="L26478" s="73"/>
      <c r="M26478" s="73"/>
      <c r="N26478" s="73"/>
      <c r="O26478" s="73"/>
      <c r="P26478" s="73"/>
    </row>
    <row r="26479" spans="2:16" ht="15.6" x14ac:dyDescent="0.3">
      <c r="B26479"/>
      <c r="I26479" s="73"/>
      <c r="J26479" s="73"/>
      <c r="K26479" s="73"/>
      <c r="L26479" s="73"/>
      <c r="M26479" s="73"/>
      <c r="N26479" s="73"/>
      <c r="O26479" s="73"/>
      <c r="P26479" s="73"/>
    </row>
    <row r="26480" spans="2:16" ht="15.6" x14ac:dyDescent="0.3">
      <c r="B26480"/>
      <c r="I26480" s="73"/>
      <c r="J26480" s="73"/>
      <c r="K26480" s="73"/>
      <c r="L26480" s="73"/>
      <c r="M26480" s="73"/>
      <c r="N26480" s="73"/>
      <c r="O26480" s="73"/>
      <c r="P26480" s="73"/>
    </row>
    <row r="26481" spans="2:16" ht="15.6" x14ac:dyDescent="0.3">
      <c r="B26481"/>
      <c r="I26481" s="73"/>
      <c r="J26481" s="73"/>
      <c r="K26481" s="73"/>
      <c r="L26481" s="73"/>
      <c r="M26481" s="73"/>
      <c r="N26481" s="73"/>
      <c r="O26481" s="73"/>
      <c r="P26481" s="73"/>
    </row>
    <row r="26482" spans="2:16" ht="15.6" x14ac:dyDescent="0.3">
      <c r="B26482"/>
      <c r="I26482" s="73"/>
      <c r="J26482" s="73"/>
      <c r="K26482" s="73"/>
      <c r="L26482" s="73"/>
      <c r="M26482" s="73"/>
      <c r="N26482" s="73"/>
      <c r="O26482" s="73"/>
      <c r="P26482" s="73"/>
    </row>
    <row r="26483" spans="2:16" ht="15.6" x14ac:dyDescent="0.3">
      <c r="B26483"/>
      <c r="I26483" s="73"/>
      <c r="J26483" s="73"/>
      <c r="K26483" s="73"/>
      <c r="L26483" s="73"/>
      <c r="M26483" s="73"/>
      <c r="N26483" s="73"/>
      <c r="O26483" s="73"/>
      <c r="P26483" s="73"/>
    </row>
    <row r="26484" spans="2:16" ht="15.6" x14ac:dyDescent="0.3">
      <c r="B26484"/>
      <c r="I26484" s="73"/>
      <c r="J26484" s="73"/>
      <c r="K26484" s="73"/>
      <c r="L26484" s="73"/>
      <c r="M26484" s="73"/>
      <c r="N26484" s="73"/>
      <c r="O26484" s="73"/>
      <c r="P26484" s="73"/>
    </row>
    <row r="26485" spans="2:16" ht="15.6" x14ac:dyDescent="0.3">
      <c r="B26485"/>
      <c r="I26485" s="73"/>
      <c r="J26485" s="73"/>
      <c r="K26485" s="73"/>
      <c r="L26485" s="73"/>
      <c r="M26485" s="73"/>
      <c r="N26485" s="73"/>
      <c r="O26485" s="73"/>
      <c r="P26485" s="73"/>
    </row>
    <row r="26486" spans="2:16" ht="15.6" x14ac:dyDescent="0.3">
      <c r="B26486"/>
      <c r="I26486" s="73"/>
      <c r="J26486" s="73"/>
      <c r="K26486" s="73"/>
      <c r="L26486" s="73"/>
      <c r="M26486" s="73"/>
      <c r="N26486" s="73"/>
      <c r="O26486" s="73"/>
      <c r="P26486" s="73"/>
    </row>
    <row r="26487" spans="2:16" ht="15.6" x14ac:dyDescent="0.3">
      <c r="B26487"/>
      <c r="I26487" s="73"/>
      <c r="J26487" s="73"/>
      <c r="K26487" s="73"/>
      <c r="L26487" s="73"/>
      <c r="M26487" s="73"/>
      <c r="N26487" s="73"/>
      <c r="O26487" s="73"/>
      <c r="P26487" s="73"/>
    </row>
    <row r="26488" spans="2:16" ht="15.6" x14ac:dyDescent="0.3">
      <c r="B26488"/>
      <c r="I26488" s="73"/>
      <c r="J26488" s="73"/>
      <c r="K26488" s="73"/>
      <c r="L26488" s="73"/>
      <c r="M26488" s="73"/>
      <c r="N26488" s="73"/>
      <c r="O26488" s="73"/>
      <c r="P26488" s="73"/>
    </row>
    <row r="26489" spans="2:16" ht="15.6" x14ac:dyDescent="0.3">
      <c r="B26489"/>
      <c r="I26489" s="73"/>
      <c r="J26489" s="73"/>
      <c r="K26489" s="73"/>
      <c r="L26489" s="73"/>
      <c r="M26489" s="73"/>
      <c r="N26489" s="73"/>
      <c r="O26489" s="73"/>
      <c r="P26489" s="73"/>
    </row>
    <row r="26490" spans="2:16" ht="15.6" x14ac:dyDescent="0.3">
      <c r="B26490"/>
      <c r="I26490" s="73"/>
      <c r="J26490" s="73"/>
      <c r="K26490" s="73"/>
      <c r="L26490" s="73"/>
      <c r="M26490" s="73"/>
      <c r="N26490" s="73"/>
      <c r="O26490" s="73"/>
      <c r="P26490" s="73"/>
    </row>
    <row r="26491" spans="2:16" ht="15.6" x14ac:dyDescent="0.3">
      <c r="B26491"/>
      <c r="I26491" s="73"/>
      <c r="J26491" s="73"/>
      <c r="K26491" s="73"/>
      <c r="L26491" s="73"/>
      <c r="M26491" s="73"/>
      <c r="N26491" s="73"/>
      <c r="O26491" s="73"/>
      <c r="P26491" s="73"/>
    </row>
    <row r="26492" spans="2:16" ht="15.6" x14ac:dyDescent="0.3">
      <c r="B26492"/>
      <c r="I26492" s="73"/>
      <c r="J26492" s="73"/>
      <c r="K26492" s="73"/>
      <c r="L26492" s="73"/>
      <c r="M26492" s="73"/>
      <c r="N26492" s="73"/>
      <c r="O26492" s="73"/>
      <c r="P26492" s="73"/>
    </row>
    <row r="26493" spans="2:16" ht="15.6" x14ac:dyDescent="0.3">
      <c r="B26493"/>
      <c r="I26493" s="73"/>
      <c r="J26493" s="73"/>
      <c r="K26493" s="73"/>
      <c r="L26493" s="73"/>
      <c r="M26493" s="73"/>
      <c r="N26493" s="73"/>
      <c r="O26493" s="73"/>
      <c r="P26493" s="73"/>
    </row>
    <row r="26494" spans="2:16" ht="15.6" x14ac:dyDescent="0.3">
      <c r="B26494"/>
      <c r="I26494" s="73"/>
      <c r="J26494" s="73"/>
      <c r="K26494" s="73"/>
      <c r="L26494" s="73"/>
      <c r="M26494" s="73"/>
      <c r="N26494" s="73"/>
      <c r="O26494" s="73"/>
      <c r="P26494" s="73"/>
    </row>
    <row r="26495" spans="2:16" ht="15.6" x14ac:dyDescent="0.3">
      <c r="B26495"/>
      <c r="I26495" s="73"/>
      <c r="J26495" s="73"/>
      <c r="K26495" s="73"/>
      <c r="L26495" s="73"/>
      <c r="M26495" s="73"/>
      <c r="N26495" s="73"/>
      <c r="O26495" s="73"/>
      <c r="P26495" s="73"/>
    </row>
    <row r="26496" spans="2:16" ht="15.6" x14ac:dyDescent="0.3">
      <c r="B26496"/>
      <c r="I26496" s="73"/>
      <c r="J26496" s="73"/>
      <c r="K26496" s="73"/>
      <c r="L26496" s="73"/>
      <c r="M26496" s="73"/>
      <c r="N26496" s="73"/>
      <c r="O26496" s="73"/>
      <c r="P26496" s="73"/>
    </row>
    <row r="26497" spans="2:16" ht="15.6" x14ac:dyDescent="0.3">
      <c r="B26497"/>
      <c r="I26497" s="73"/>
      <c r="J26497" s="73"/>
      <c r="K26497" s="73"/>
      <c r="L26497" s="73"/>
      <c r="M26497" s="73"/>
      <c r="N26497" s="73"/>
      <c r="O26497" s="73"/>
      <c r="P26497" s="73"/>
    </row>
    <row r="26498" spans="2:16" ht="15.6" x14ac:dyDescent="0.3">
      <c r="B26498"/>
      <c r="I26498" s="73"/>
      <c r="J26498" s="73"/>
      <c r="K26498" s="73"/>
      <c r="L26498" s="73"/>
      <c r="M26498" s="73"/>
      <c r="N26498" s="73"/>
      <c r="O26498" s="73"/>
      <c r="P26498" s="73"/>
    </row>
    <row r="26499" spans="2:16" ht="15.6" x14ac:dyDescent="0.3">
      <c r="B26499"/>
      <c r="I26499" s="73"/>
      <c r="J26499" s="73"/>
      <c r="K26499" s="73"/>
      <c r="L26499" s="73"/>
      <c r="M26499" s="73"/>
      <c r="N26499" s="73"/>
      <c r="O26499" s="73"/>
      <c r="P26499" s="73"/>
    </row>
    <row r="26500" spans="2:16" ht="15.6" x14ac:dyDescent="0.3">
      <c r="B26500"/>
      <c r="I26500" s="73"/>
      <c r="J26500" s="73"/>
      <c r="K26500" s="73"/>
      <c r="L26500" s="73"/>
      <c r="M26500" s="73"/>
      <c r="N26500" s="73"/>
      <c r="O26500" s="73"/>
      <c r="P26500" s="73"/>
    </row>
    <row r="26501" spans="2:16" ht="15.6" x14ac:dyDescent="0.3">
      <c r="B26501"/>
      <c r="I26501" s="73"/>
      <c r="J26501" s="73"/>
      <c r="K26501" s="73"/>
      <c r="L26501" s="73"/>
      <c r="M26501" s="73"/>
      <c r="N26501" s="73"/>
      <c r="O26501" s="73"/>
      <c r="P26501" s="73"/>
    </row>
    <row r="26502" spans="2:16" ht="15.6" x14ac:dyDescent="0.3">
      <c r="B26502"/>
      <c r="I26502" s="73"/>
      <c r="J26502" s="73"/>
      <c r="K26502" s="73"/>
      <c r="L26502" s="73"/>
      <c r="M26502" s="73"/>
      <c r="N26502" s="73"/>
      <c r="O26502" s="73"/>
      <c r="P26502" s="73"/>
    </row>
    <row r="26503" spans="2:16" ht="15.6" x14ac:dyDescent="0.3">
      <c r="B26503"/>
      <c r="I26503" s="73"/>
      <c r="J26503" s="73"/>
      <c r="K26503" s="73"/>
      <c r="L26503" s="73"/>
      <c r="M26503" s="73"/>
      <c r="N26503" s="73"/>
      <c r="O26503" s="73"/>
      <c r="P26503" s="73"/>
    </row>
    <row r="26504" spans="2:16" ht="15.6" x14ac:dyDescent="0.3">
      <c r="B26504"/>
      <c r="I26504" s="73"/>
      <c r="J26504" s="73"/>
      <c r="K26504" s="73"/>
      <c r="L26504" s="73"/>
      <c r="M26504" s="73"/>
      <c r="N26504" s="73"/>
      <c r="O26504" s="73"/>
      <c r="P26504" s="73"/>
    </row>
    <row r="26505" spans="2:16" ht="15.6" x14ac:dyDescent="0.3">
      <c r="B26505"/>
      <c r="I26505" s="73"/>
      <c r="J26505" s="73"/>
      <c r="K26505" s="73"/>
      <c r="L26505" s="73"/>
      <c r="M26505" s="73"/>
      <c r="N26505" s="73"/>
      <c r="O26505" s="73"/>
      <c r="P26505" s="73"/>
    </row>
    <row r="26506" spans="2:16" ht="15.6" x14ac:dyDescent="0.3">
      <c r="B26506"/>
      <c r="I26506" s="73"/>
      <c r="J26506" s="73"/>
      <c r="K26506" s="73"/>
      <c r="L26506" s="73"/>
      <c r="M26506" s="73"/>
      <c r="N26506" s="73"/>
      <c r="O26506" s="73"/>
      <c r="P26506" s="73"/>
    </row>
    <row r="26507" spans="2:16" ht="15.6" x14ac:dyDescent="0.3">
      <c r="B26507"/>
      <c r="I26507" s="73"/>
      <c r="J26507" s="73"/>
      <c r="K26507" s="73"/>
      <c r="L26507" s="73"/>
      <c r="M26507" s="73"/>
      <c r="N26507" s="73"/>
      <c r="O26507" s="73"/>
      <c r="P26507" s="73"/>
    </row>
    <row r="26508" spans="2:16" ht="15.6" x14ac:dyDescent="0.3">
      <c r="B26508"/>
      <c r="I26508" s="73"/>
      <c r="J26508" s="73"/>
      <c r="K26508" s="73"/>
      <c r="L26508" s="73"/>
      <c r="M26508" s="73"/>
      <c r="N26508" s="73"/>
      <c r="O26508" s="73"/>
      <c r="P26508" s="73"/>
    </row>
    <row r="26509" spans="2:16" ht="15.6" x14ac:dyDescent="0.3">
      <c r="B26509"/>
      <c r="I26509" s="73"/>
      <c r="J26509" s="73"/>
      <c r="K26509" s="73"/>
      <c r="L26509" s="73"/>
      <c r="M26509" s="73"/>
      <c r="N26509" s="73"/>
      <c r="O26509" s="73"/>
      <c r="P26509" s="73"/>
    </row>
    <row r="26510" spans="2:16" ht="15.6" x14ac:dyDescent="0.3">
      <c r="B26510"/>
      <c r="I26510" s="73"/>
      <c r="J26510" s="73"/>
      <c r="K26510" s="73"/>
      <c r="L26510" s="73"/>
      <c r="M26510" s="73"/>
      <c r="N26510" s="73"/>
      <c r="O26510" s="73"/>
      <c r="P26510" s="73"/>
    </row>
    <row r="26511" spans="2:16" ht="15.6" x14ac:dyDescent="0.3">
      <c r="B26511"/>
      <c r="I26511" s="73"/>
      <c r="J26511" s="73"/>
      <c r="K26511" s="73"/>
      <c r="L26511" s="73"/>
      <c r="M26511" s="73"/>
      <c r="N26511" s="73"/>
      <c r="O26511" s="73"/>
      <c r="P26511" s="73"/>
    </row>
    <row r="26512" spans="2:16" ht="15.6" x14ac:dyDescent="0.3">
      <c r="B26512"/>
      <c r="I26512" s="73"/>
      <c r="J26512" s="73"/>
      <c r="K26512" s="73"/>
      <c r="L26512" s="73"/>
      <c r="M26512" s="73"/>
      <c r="N26512" s="73"/>
      <c r="O26512" s="73"/>
      <c r="P26512" s="73"/>
    </row>
    <row r="26513" spans="2:16" ht="15.6" x14ac:dyDescent="0.3">
      <c r="B26513"/>
      <c r="I26513" s="73"/>
      <c r="J26513" s="73"/>
      <c r="K26513" s="73"/>
      <c r="L26513" s="73"/>
      <c r="M26513" s="73"/>
      <c r="N26513" s="73"/>
      <c r="O26513" s="73"/>
      <c r="P26513" s="73"/>
    </row>
    <row r="26514" spans="2:16" ht="15.6" x14ac:dyDescent="0.3">
      <c r="B26514"/>
      <c r="I26514" s="73"/>
      <c r="J26514" s="73"/>
      <c r="K26514" s="73"/>
      <c r="L26514" s="73"/>
      <c r="M26514" s="73"/>
      <c r="N26514" s="73"/>
      <c r="O26514" s="73"/>
      <c r="P26514" s="73"/>
    </row>
    <row r="26515" spans="2:16" ht="15.6" x14ac:dyDescent="0.3">
      <c r="B26515"/>
      <c r="I26515" s="73"/>
      <c r="J26515" s="73"/>
      <c r="K26515" s="73"/>
      <c r="L26515" s="73"/>
      <c r="M26515" s="73"/>
      <c r="N26515" s="73"/>
      <c r="O26515" s="73"/>
      <c r="P26515" s="73"/>
    </row>
    <row r="26516" spans="2:16" ht="15.6" x14ac:dyDescent="0.3">
      <c r="B26516"/>
      <c r="I26516" s="73"/>
      <c r="J26516" s="73"/>
      <c r="K26516" s="73"/>
      <c r="L26516" s="73"/>
      <c r="M26516" s="73"/>
      <c r="N26516" s="73"/>
      <c r="O26516" s="73"/>
      <c r="P26516" s="73"/>
    </row>
    <row r="26517" spans="2:16" ht="15.6" x14ac:dyDescent="0.3">
      <c r="B26517"/>
      <c r="I26517" s="73"/>
      <c r="J26517" s="73"/>
      <c r="K26517" s="73"/>
      <c r="L26517" s="73"/>
      <c r="M26517" s="73"/>
      <c r="N26517" s="73"/>
      <c r="O26517" s="73"/>
      <c r="P26517" s="73"/>
    </row>
    <row r="26518" spans="2:16" ht="15.6" x14ac:dyDescent="0.3">
      <c r="B26518"/>
      <c r="I26518" s="73"/>
      <c r="J26518" s="73"/>
      <c r="K26518" s="73"/>
      <c r="L26518" s="73"/>
      <c r="M26518" s="73"/>
      <c r="N26518" s="73"/>
      <c r="O26518" s="73"/>
      <c r="P26518" s="73"/>
    </row>
    <row r="26519" spans="2:16" ht="15.6" x14ac:dyDescent="0.3">
      <c r="B26519"/>
      <c r="I26519" s="73"/>
      <c r="J26519" s="73"/>
      <c r="K26519" s="73"/>
      <c r="L26519" s="73"/>
      <c r="M26519" s="73"/>
      <c r="N26519" s="73"/>
      <c r="O26519" s="73"/>
      <c r="P26519" s="73"/>
    </row>
    <row r="26520" spans="2:16" ht="15.6" x14ac:dyDescent="0.3">
      <c r="B26520"/>
      <c r="I26520" s="73"/>
      <c r="J26520" s="73"/>
      <c r="K26520" s="73"/>
      <c r="L26520" s="73"/>
      <c r="M26520" s="73"/>
      <c r="N26520" s="73"/>
      <c r="O26520" s="73"/>
      <c r="P26520" s="73"/>
    </row>
    <row r="26521" spans="2:16" ht="15.6" x14ac:dyDescent="0.3">
      <c r="B26521"/>
      <c r="I26521" s="73"/>
      <c r="J26521" s="73"/>
      <c r="K26521" s="73"/>
      <c r="L26521" s="73"/>
      <c r="M26521" s="73"/>
      <c r="N26521" s="73"/>
      <c r="O26521" s="73"/>
      <c r="P26521" s="73"/>
    </row>
    <row r="26522" spans="2:16" ht="15.6" x14ac:dyDescent="0.3">
      <c r="B26522"/>
      <c r="I26522" s="73"/>
      <c r="J26522" s="73"/>
      <c r="K26522" s="73"/>
      <c r="L26522" s="73"/>
      <c r="M26522" s="73"/>
      <c r="N26522" s="73"/>
      <c r="O26522" s="73"/>
      <c r="P26522" s="73"/>
    </row>
    <row r="26523" spans="2:16" ht="15.6" x14ac:dyDescent="0.3">
      <c r="B26523"/>
      <c r="I26523" s="73"/>
      <c r="J26523" s="73"/>
      <c r="K26523" s="73"/>
      <c r="L26523" s="73"/>
      <c r="M26523" s="73"/>
      <c r="N26523" s="73"/>
      <c r="O26523" s="73"/>
      <c r="P26523" s="73"/>
    </row>
    <row r="26524" spans="2:16" ht="15.6" x14ac:dyDescent="0.3">
      <c r="B26524"/>
      <c r="I26524" s="73"/>
      <c r="J26524" s="73"/>
      <c r="K26524" s="73"/>
      <c r="L26524" s="73"/>
      <c r="M26524" s="73"/>
      <c r="N26524" s="73"/>
      <c r="O26524" s="73"/>
      <c r="P26524" s="73"/>
    </row>
    <row r="26525" spans="2:16" ht="15.6" x14ac:dyDescent="0.3">
      <c r="B26525"/>
      <c r="I26525" s="73"/>
      <c r="J26525" s="73"/>
      <c r="K26525" s="73"/>
      <c r="L26525" s="73"/>
      <c r="M26525" s="73"/>
      <c r="N26525" s="73"/>
      <c r="O26525" s="73"/>
      <c r="P26525" s="73"/>
    </row>
    <row r="26526" spans="2:16" ht="15.6" x14ac:dyDescent="0.3">
      <c r="B26526"/>
      <c r="I26526" s="73"/>
      <c r="J26526" s="73"/>
      <c r="K26526" s="73"/>
      <c r="L26526" s="73"/>
      <c r="M26526" s="73"/>
      <c r="N26526" s="73"/>
      <c r="O26526" s="73"/>
      <c r="P26526" s="73"/>
    </row>
    <row r="26527" spans="2:16" ht="15.6" x14ac:dyDescent="0.3">
      <c r="B26527"/>
      <c r="I26527" s="73"/>
      <c r="J26527" s="73"/>
      <c r="K26527" s="73"/>
      <c r="L26527" s="73"/>
      <c r="M26527" s="73"/>
      <c r="N26527" s="73"/>
      <c r="O26527" s="73"/>
      <c r="P26527" s="73"/>
    </row>
    <row r="26528" spans="2:16" ht="15.6" x14ac:dyDescent="0.3">
      <c r="B26528"/>
      <c r="I26528" s="73"/>
      <c r="J26528" s="73"/>
      <c r="K26528" s="73"/>
      <c r="L26528" s="73"/>
      <c r="M26528" s="73"/>
      <c r="N26528" s="73"/>
      <c r="O26528" s="73"/>
      <c r="P26528" s="73"/>
    </row>
    <row r="26529" spans="2:16" ht="15.6" x14ac:dyDescent="0.3">
      <c r="B26529"/>
      <c r="I26529" s="73"/>
      <c r="J26529" s="73"/>
      <c r="K26529" s="73"/>
      <c r="L26529" s="73"/>
      <c r="M26529" s="73"/>
      <c r="N26529" s="73"/>
      <c r="O26529" s="73"/>
      <c r="P26529" s="73"/>
    </row>
    <row r="26530" spans="2:16" ht="15.6" x14ac:dyDescent="0.3">
      <c r="B26530"/>
      <c r="I26530" s="73"/>
      <c r="J26530" s="73"/>
      <c r="K26530" s="73"/>
      <c r="L26530" s="73"/>
      <c r="M26530" s="73"/>
      <c r="N26530" s="73"/>
      <c r="O26530" s="73"/>
      <c r="P26530" s="73"/>
    </row>
    <row r="26531" spans="2:16" ht="15.6" x14ac:dyDescent="0.3">
      <c r="B26531"/>
      <c r="I26531" s="73"/>
      <c r="J26531" s="73"/>
      <c r="K26531" s="73"/>
      <c r="L26531" s="73"/>
      <c r="M26531" s="73"/>
      <c r="N26531" s="73"/>
      <c r="O26531" s="73"/>
      <c r="P26531" s="73"/>
    </row>
    <row r="26532" spans="2:16" ht="15.6" x14ac:dyDescent="0.3">
      <c r="B26532"/>
      <c r="I26532" s="73"/>
      <c r="J26532" s="73"/>
      <c r="K26532" s="73"/>
      <c r="L26532" s="73"/>
      <c r="M26532" s="73"/>
      <c r="N26532" s="73"/>
      <c r="O26532" s="73"/>
      <c r="P26532" s="73"/>
    </row>
    <row r="26533" spans="2:16" ht="15.6" x14ac:dyDescent="0.3">
      <c r="B26533"/>
      <c r="I26533" s="73"/>
      <c r="J26533" s="73"/>
      <c r="K26533" s="73"/>
      <c r="L26533" s="73"/>
      <c r="M26533" s="73"/>
      <c r="N26533" s="73"/>
      <c r="O26533" s="73"/>
      <c r="P26533" s="73"/>
    </row>
    <row r="26534" spans="2:16" ht="15.6" x14ac:dyDescent="0.3">
      <c r="B26534"/>
      <c r="I26534" s="73"/>
      <c r="J26534" s="73"/>
      <c r="K26534" s="73"/>
      <c r="L26534" s="73"/>
      <c r="M26534" s="73"/>
      <c r="N26534" s="73"/>
      <c r="O26534" s="73"/>
      <c r="P26534" s="73"/>
    </row>
    <row r="26535" spans="2:16" ht="15.6" x14ac:dyDescent="0.3">
      <c r="B26535"/>
      <c r="I26535" s="73"/>
      <c r="J26535" s="73"/>
      <c r="K26535" s="73"/>
      <c r="L26535" s="73"/>
      <c r="M26535" s="73"/>
      <c r="N26535" s="73"/>
      <c r="O26535" s="73"/>
      <c r="P26535" s="73"/>
    </row>
    <row r="26536" spans="2:16" ht="15.6" x14ac:dyDescent="0.3">
      <c r="B26536"/>
      <c r="I26536" s="73"/>
      <c r="J26536" s="73"/>
      <c r="K26536" s="73"/>
      <c r="L26536" s="73"/>
      <c r="M26536" s="73"/>
      <c r="N26536" s="73"/>
      <c r="O26536" s="73"/>
      <c r="P26536" s="73"/>
    </row>
    <row r="26537" spans="2:16" ht="15.6" x14ac:dyDescent="0.3">
      <c r="B26537"/>
      <c r="I26537" s="73"/>
      <c r="J26537" s="73"/>
      <c r="K26537" s="73"/>
      <c r="L26537" s="73"/>
      <c r="M26537" s="73"/>
      <c r="N26537" s="73"/>
      <c r="O26537" s="73"/>
      <c r="P26537" s="73"/>
    </row>
    <row r="26538" spans="2:16" ht="15.6" x14ac:dyDescent="0.3">
      <c r="B26538"/>
      <c r="I26538" s="73"/>
      <c r="J26538" s="73"/>
      <c r="K26538" s="73"/>
      <c r="L26538" s="73"/>
      <c r="M26538" s="73"/>
      <c r="N26538" s="73"/>
      <c r="O26538" s="73"/>
      <c r="P26538" s="73"/>
    </row>
    <row r="26539" spans="2:16" ht="15.6" x14ac:dyDescent="0.3">
      <c r="B26539"/>
      <c r="I26539" s="73"/>
      <c r="J26539" s="73"/>
      <c r="K26539" s="73"/>
      <c r="L26539" s="73"/>
      <c r="M26539" s="73"/>
      <c r="N26539" s="73"/>
      <c r="O26539" s="73"/>
      <c r="P26539" s="73"/>
    </row>
    <row r="26540" spans="2:16" ht="15.6" x14ac:dyDescent="0.3">
      <c r="B26540"/>
      <c r="I26540" s="73"/>
      <c r="J26540" s="73"/>
      <c r="K26540" s="73"/>
      <c r="L26540" s="73"/>
      <c r="M26540" s="73"/>
      <c r="N26540" s="73"/>
      <c r="O26540" s="73"/>
      <c r="P26540" s="73"/>
    </row>
    <row r="26541" spans="2:16" ht="15.6" x14ac:dyDescent="0.3">
      <c r="B26541"/>
      <c r="I26541" s="73"/>
      <c r="J26541" s="73"/>
      <c r="K26541" s="73"/>
      <c r="L26541" s="73"/>
      <c r="M26541" s="73"/>
      <c r="N26541" s="73"/>
      <c r="O26541" s="73"/>
      <c r="P26541" s="73"/>
    </row>
    <row r="26542" spans="2:16" ht="15.6" x14ac:dyDescent="0.3">
      <c r="B26542"/>
      <c r="I26542" s="73"/>
      <c r="J26542" s="73"/>
      <c r="K26542" s="73"/>
      <c r="L26542" s="73"/>
      <c r="M26542" s="73"/>
      <c r="N26542" s="73"/>
      <c r="O26542" s="73"/>
      <c r="P26542" s="73"/>
    </row>
    <row r="26543" spans="2:16" ht="15.6" x14ac:dyDescent="0.3">
      <c r="B26543"/>
      <c r="I26543" s="73"/>
      <c r="J26543" s="73"/>
      <c r="K26543" s="73"/>
      <c r="L26543" s="73"/>
      <c r="M26543" s="73"/>
      <c r="N26543" s="73"/>
      <c r="O26543" s="73"/>
      <c r="P26543" s="73"/>
    </row>
    <row r="26544" spans="2:16" ht="15.6" x14ac:dyDescent="0.3">
      <c r="B26544"/>
      <c r="I26544" s="73"/>
      <c r="J26544" s="73"/>
      <c r="K26544" s="73"/>
      <c r="L26544" s="73"/>
      <c r="M26544" s="73"/>
      <c r="N26544" s="73"/>
      <c r="O26544" s="73"/>
      <c r="P26544" s="73"/>
    </row>
    <row r="26545" spans="2:16" ht="15.6" x14ac:dyDescent="0.3">
      <c r="B26545"/>
      <c r="I26545" s="73"/>
      <c r="J26545" s="73"/>
      <c r="K26545" s="73"/>
      <c r="L26545" s="73"/>
      <c r="M26545" s="73"/>
      <c r="N26545" s="73"/>
      <c r="O26545" s="73"/>
      <c r="P26545" s="73"/>
    </row>
    <row r="26546" spans="2:16" ht="15.6" x14ac:dyDescent="0.3">
      <c r="B26546"/>
      <c r="I26546" s="73"/>
      <c r="J26546" s="73"/>
      <c r="K26546" s="73"/>
      <c r="L26546" s="73"/>
      <c r="M26546" s="73"/>
      <c r="N26546" s="73"/>
      <c r="O26546" s="73"/>
      <c r="P26546" s="73"/>
    </row>
    <row r="26547" spans="2:16" ht="15.6" x14ac:dyDescent="0.3">
      <c r="B26547"/>
      <c r="I26547" s="73"/>
      <c r="J26547" s="73"/>
      <c r="K26547" s="73"/>
      <c r="L26547" s="73"/>
      <c r="M26547" s="73"/>
      <c r="N26547" s="73"/>
      <c r="O26547" s="73"/>
      <c r="P26547" s="73"/>
    </row>
    <row r="26548" spans="2:16" ht="15.6" x14ac:dyDescent="0.3">
      <c r="B26548"/>
      <c r="I26548" s="73"/>
      <c r="J26548" s="73"/>
      <c r="K26548" s="73"/>
      <c r="L26548" s="73"/>
      <c r="M26548" s="73"/>
      <c r="N26548" s="73"/>
      <c r="O26548" s="73"/>
      <c r="P26548" s="73"/>
    </row>
    <row r="26549" spans="2:16" ht="15.6" x14ac:dyDescent="0.3">
      <c r="B26549"/>
      <c r="I26549" s="73"/>
      <c r="J26549" s="73"/>
      <c r="K26549" s="73"/>
      <c r="L26549" s="73"/>
      <c r="M26549" s="73"/>
      <c r="N26549" s="73"/>
      <c r="O26549" s="73"/>
      <c r="P26549" s="73"/>
    </row>
    <row r="26550" spans="2:16" ht="15.6" x14ac:dyDescent="0.3">
      <c r="B26550"/>
      <c r="I26550" s="73"/>
      <c r="J26550" s="73"/>
      <c r="K26550" s="73"/>
      <c r="L26550" s="73"/>
      <c r="M26550" s="73"/>
      <c r="N26550" s="73"/>
      <c r="O26550" s="73"/>
      <c r="P26550" s="73"/>
    </row>
    <row r="26551" spans="2:16" ht="15.6" x14ac:dyDescent="0.3">
      <c r="B26551"/>
      <c r="I26551" s="73"/>
      <c r="J26551" s="73"/>
      <c r="K26551" s="73"/>
      <c r="L26551" s="73"/>
      <c r="M26551" s="73"/>
      <c r="N26551" s="73"/>
      <c r="O26551" s="73"/>
      <c r="P26551" s="73"/>
    </row>
    <row r="26552" spans="2:16" ht="15.6" x14ac:dyDescent="0.3">
      <c r="B26552"/>
      <c r="I26552" s="73"/>
      <c r="J26552" s="73"/>
      <c r="K26552" s="73"/>
      <c r="L26552" s="73"/>
      <c r="M26552" s="73"/>
      <c r="N26552" s="73"/>
      <c r="O26552" s="73"/>
      <c r="P26552" s="73"/>
    </row>
    <row r="26553" spans="2:16" ht="15.6" x14ac:dyDescent="0.3">
      <c r="B26553"/>
      <c r="I26553" s="73"/>
      <c r="J26553" s="73"/>
      <c r="K26553" s="73"/>
      <c r="L26553" s="73"/>
      <c r="M26553" s="73"/>
      <c r="N26553" s="73"/>
      <c r="O26553" s="73"/>
      <c r="P26553" s="73"/>
    </row>
    <row r="26554" spans="2:16" ht="15.6" x14ac:dyDescent="0.3">
      <c r="B26554"/>
      <c r="I26554" s="73"/>
      <c r="J26554" s="73"/>
      <c r="K26554" s="73"/>
      <c r="L26554" s="73"/>
      <c r="M26554" s="73"/>
      <c r="N26554" s="73"/>
      <c r="O26554" s="73"/>
      <c r="P26554" s="73"/>
    </row>
    <row r="26555" spans="2:16" ht="15.6" x14ac:dyDescent="0.3">
      <c r="B26555"/>
      <c r="I26555" s="73"/>
      <c r="J26555" s="73"/>
      <c r="K26555" s="73"/>
      <c r="L26555" s="73"/>
      <c r="M26555" s="73"/>
      <c r="N26555" s="73"/>
      <c r="O26555" s="73"/>
      <c r="P26555" s="73"/>
    </row>
    <row r="26556" spans="2:16" ht="15.6" x14ac:dyDescent="0.3">
      <c r="B26556"/>
      <c r="I26556" s="73"/>
      <c r="J26556" s="73"/>
      <c r="K26556" s="73"/>
      <c r="L26556" s="73"/>
      <c r="M26556" s="73"/>
      <c r="N26556" s="73"/>
      <c r="O26556" s="73"/>
      <c r="P26556" s="73"/>
    </row>
    <row r="26557" spans="2:16" ht="15.6" x14ac:dyDescent="0.3">
      <c r="B26557"/>
      <c r="I26557" s="73"/>
      <c r="J26557" s="73"/>
      <c r="K26557" s="73"/>
      <c r="L26557" s="73"/>
      <c r="M26557" s="73"/>
      <c r="N26557" s="73"/>
      <c r="O26557" s="73"/>
      <c r="P26557" s="73"/>
    </row>
    <row r="26558" spans="2:16" ht="15.6" x14ac:dyDescent="0.3">
      <c r="B26558"/>
      <c r="I26558" s="73"/>
      <c r="J26558" s="73"/>
      <c r="K26558" s="73"/>
      <c r="L26558" s="73"/>
      <c r="M26558" s="73"/>
      <c r="N26558" s="73"/>
      <c r="O26558" s="73"/>
      <c r="P26558" s="73"/>
    </row>
    <row r="26559" spans="2:16" ht="15.6" x14ac:dyDescent="0.3">
      <c r="B26559"/>
      <c r="I26559" s="73"/>
      <c r="J26559" s="73"/>
      <c r="K26559" s="73"/>
      <c r="L26559" s="73"/>
      <c r="M26559" s="73"/>
      <c r="N26559" s="73"/>
      <c r="O26559" s="73"/>
      <c r="P26559" s="73"/>
    </row>
    <row r="26560" spans="2:16" ht="15.6" x14ac:dyDescent="0.3">
      <c r="B26560"/>
      <c r="I26560" s="73"/>
      <c r="J26560" s="73"/>
      <c r="K26560" s="73"/>
      <c r="L26560" s="73"/>
      <c r="M26560" s="73"/>
      <c r="N26560" s="73"/>
      <c r="O26560" s="73"/>
      <c r="P26560" s="73"/>
    </row>
    <row r="26561" spans="2:16" ht="15.6" x14ac:dyDescent="0.3">
      <c r="B26561"/>
      <c r="I26561" s="73"/>
      <c r="J26561" s="73"/>
      <c r="K26561" s="73"/>
      <c r="L26561" s="73"/>
      <c r="M26561" s="73"/>
      <c r="N26561" s="73"/>
      <c r="O26561" s="73"/>
      <c r="P26561" s="73"/>
    </row>
    <row r="26562" spans="2:16" ht="15.6" x14ac:dyDescent="0.3">
      <c r="B26562"/>
      <c r="I26562" s="73"/>
      <c r="J26562" s="73"/>
      <c r="K26562" s="73"/>
      <c r="L26562" s="73"/>
      <c r="M26562" s="73"/>
      <c r="N26562" s="73"/>
      <c r="O26562" s="73"/>
      <c r="P26562" s="73"/>
    </row>
    <row r="26563" spans="2:16" ht="15.6" x14ac:dyDescent="0.3">
      <c r="B26563"/>
      <c r="I26563" s="73"/>
      <c r="J26563" s="73"/>
      <c r="K26563" s="73"/>
      <c r="L26563" s="73"/>
      <c r="M26563" s="73"/>
      <c r="N26563" s="73"/>
      <c r="O26563" s="73"/>
      <c r="P26563" s="73"/>
    </row>
    <row r="26564" spans="2:16" ht="15.6" x14ac:dyDescent="0.3">
      <c r="B26564"/>
      <c r="I26564" s="73"/>
      <c r="J26564" s="73"/>
      <c r="K26564" s="73"/>
      <c r="L26564" s="73"/>
      <c r="M26564" s="73"/>
      <c r="N26564" s="73"/>
      <c r="O26564" s="73"/>
      <c r="P26564" s="73"/>
    </row>
    <row r="26565" spans="2:16" ht="15.6" x14ac:dyDescent="0.3">
      <c r="B26565"/>
      <c r="I26565" s="73"/>
      <c r="J26565" s="73"/>
      <c r="K26565" s="73"/>
      <c r="L26565" s="73"/>
      <c r="M26565" s="73"/>
      <c r="N26565" s="73"/>
      <c r="O26565" s="73"/>
      <c r="P26565" s="73"/>
    </row>
    <row r="26566" spans="2:16" ht="15.6" x14ac:dyDescent="0.3">
      <c r="B26566"/>
      <c r="I26566" s="73"/>
      <c r="J26566" s="73"/>
      <c r="K26566" s="73"/>
      <c r="L26566" s="73"/>
      <c r="M26566" s="73"/>
      <c r="N26566" s="73"/>
      <c r="O26566" s="73"/>
      <c r="P26566" s="73"/>
    </row>
    <row r="26567" spans="2:16" ht="15.6" x14ac:dyDescent="0.3">
      <c r="B26567"/>
      <c r="I26567" s="73"/>
      <c r="J26567" s="73"/>
      <c r="K26567" s="73"/>
      <c r="L26567" s="73"/>
      <c r="M26567" s="73"/>
      <c r="N26567" s="73"/>
      <c r="O26567" s="73"/>
      <c r="P26567" s="73"/>
    </row>
    <row r="26568" spans="2:16" ht="15.6" x14ac:dyDescent="0.3">
      <c r="B26568"/>
      <c r="I26568" s="73"/>
      <c r="J26568" s="73"/>
      <c r="K26568" s="73"/>
      <c r="L26568" s="73"/>
      <c r="M26568" s="73"/>
      <c r="N26568" s="73"/>
      <c r="O26568" s="73"/>
      <c r="P26568" s="73"/>
    </row>
    <row r="26569" spans="2:16" ht="15.6" x14ac:dyDescent="0.3">
      <c r="B26569"/>
      <c r="I26569" s="73"/>
      <c r="J26569" s="73"/>
      <c r="K26569" s="73"/>
      <c r="L26569" s="73"/>
      <c r="M26569" s="73"/>
      <c r="N26569" s="73"/>
      <c r="O26569" s="73"/>
      <c r="P26569" s="73"/>
    </row>
    <row r="26570" spans="2:16" ht="15.6" x14ac:dyDescent="0.3">
      <c r="B26570"/>
      <c r="I26570" s="73"/>
      <c r="J26570" s="73"/>
      <c r="K26570" s="73"/>
      <c r="L26570" s="73"/>
      <c r="M26570" s="73"/>
      <c r="N26570" s="73"/>
      <c r="O26570" s="73"/>
      <c r="P26570" s="73"/>
    </row>
    <row r="26571" spans="2:16" ht="15.6" x14ac:dyDescent="0.3">
      <c r="B26571"/>
      <c r="I26571" s="73"/>
      <c r="J26571" s="73"/>
      <c r="K26571" s="73"/>
      <c r="L26571" s="73"/>
      <c r="M26571" s="73"/>
      <c r="N26571" s="73"/>
      <c r="O26571" s="73"/>
      <c r="P26571" s="73"/>
    </row>
    <row r="26572" spans="2:16" ht="15.6" x14ac:dyDescent="0.3">
      <c r="B26572"/>
      <c r="I26572" s="73"/>
      <c r="J26572" s="73"/>
      <c r="K26572" s="73"/>
      <c r="L26572" s="73"/>
      <c r="M26572" s="73"/>
      <c r="N26572" s="73"/>
      <c r="O26572" s="73"/>
      <c r="P26572" s="73"/>
    </row>
    <row r="26573" spans="2:16" ht="15.6" x14ac:dyDescent="0.3">
      <c r="B26573"/>
      <c r="I26573" s="73"/>
      <c r="J26573" s="73"/>
      <c r="K26573" s="73"/>
      <c r="L26573" s="73"/>
      <c r="M26573" s="73"/>
      <c r="N26573" s="73"/>
      <c r="O26573" s="73"/>
      <c r="P26573" s="73"/>
    </row>
    <row r="26574" spans="2:16" ht="15.6" x14ac:dyDescent="0.3">
      <c r="B26574"/>
      <c r="I26574" s="73"/>
      <c r="J26574" s="73"/>
      <c r="K26574" s="73"/>
      <c r="L26574" s="73"/>
      <c r="M26574" s="73"/>
      <c r="N26574" s="73"/>
      <c r="O26574" s="73"/>
      <c r="P26574" s="73"/>
    </row>
    <row r="26575" spans="2:16" ht="15.6" x14ac:dyDescent="0.3">
      <c r="B26575"/>
      <c r="I26575" s="73"/>
      <c r="J26575" s="73"/>
      <c r="K26575" s="73"/>
      <c r="L26575" s="73"/>
      <c r="M26575" s="73"/>
      <c r="N26575" s="73"/>
      <c r="O26575" s="73"/>
      <c r="P26575" s="73"/>
    </row>
    <row r="26576" spans="2:16" ht="15.6" x14ac:dyDescent="0.3">
      <c r="B26576"/>
      <c r="I26576" s="73"/>
      <c r="J26576" s="73"/>
      <c r="K26576" s="73"/>
      <c r="L26576" s="73"/>
      <c r="M26576" s="73"/>
      <c r="N26576" s="73"/>
      <c r="O26576" s="73"/>
      <c r="P26576" s="73"/>
    </row>
    <row r="26577" spans="2:16" ht="15.6" x14ac:dyDescent="0.3">
      <c r="B26577"/>
      <c r="I26577" s="73"/>
      <c r="J26577" s="73"/>
      <c r="K26577" s="73"/>
      <c r="L26577" s="73"/>
      <c r="M26577" s="73"/>
      <c r="N26577" s="73"/>
      <c r="O26577" s="73"/>
      <c r="P26577" s="73"/>
    </row>
    <row r="26578" spans="2:16" ht="15.6" x14ac:dyDescent="0.3">
      <c r="B26578"/>
      <c r="I26578" s="73"/>
      <c r="J26578" s="73"/>
      <c r="K26578" s="73"/>
      <c r="L26578" s="73"/>
      <c r="M26578" s="73"/>
      <c r="N26578" s="73"/>
      <c r="O26578" s="73"/>
      <c r="P26578" s="73"/>
    </row>
    <row r="26579" spans="2:16" ht="15.6" x14ac:dyDescent="0.3">
      <c r="B26579"/>
      <c r="I26579" s="73"/>
      <c r="J26579" s="73"/>
      <c r="K26579" s="73"/>
      <c r="L26579" s="73"/>
      <c r="M26579" s="73"/>
      <c r="N26579" s="73"/>
      <c r="O26579" s="73"/>
      <c r="P26579" s="73"/>
    </row>
    <row r="26580" spans="2:16" ht="15.6" x14ac:dyDescent="0.3">
      <c r="B26580"/>
      <c r="I26580" s="73"/>
      <c r="J26580" s="73"/>
      <c r="K26580" s="73"/>
      <c r="L26580" s="73"/>
      <c r="M26580" s="73"/>
      <c r="N26580" s="73"/>
      <c r="O26580" s="73"/>
      <c r="P26580" s="73"/>
    </row>
    <row r="26581" spans="2:16" ht="15.6" x14ac:dyDescent="0.3">
      <c r="B26581"/>
      <c r="I26581" s="73"/>
      <c r="J26581" s="73"/>
      <c r="K26581" s="73"/>
      <c r="L26581" s="73"/>
      <c r="M26581" s="73"/>
      <c r="N26581" s="73"/>
      <c r="O26581" s="73"/>
      <c r="P26581" s="73"/>
    </row>
    <row r="26582" spans="2:16" ht="15.6" x14ac:dyDescent="0.3">
      <c r="B26582"/>
      <c r="I26582" s="73"/>
      <c r="J26582" s="73"/>
      <c r="K26582" s="73"/>
      <c r="L26582" s="73"/>
      <c r="M26582" s="73"/>
      <c r="N26582" s="73"/>
      <c r="O26582" s="73"/>
      <c r="P26582" s="73"/>
    </row>
    <row r="26583" spans="2:16" ht="15.6" x14ac:dyDescent="0.3">
      <c r="B26583"/>
      <c r="I26583" s="73"/>
      <c r="J26583" s="73"/>
      <c r="K26583" s="73"/>
      <c r="L26583" s="73"/>
      <c r="M26583" s="73"/>
      <c r="N26583" s="73"/>
      <c r="O26583" s="73"/>
      <c r="P26583" s="73"/>
    </row>
    <row r="26584" spans="2:16" ht="15.6" x14ac:dyDescent="0.3">
      <c r="B26584"/>
      <c r="I26584" s="73"/>
      <c r="J26584" s="73"/>
      <c r="K26584" s="73"/>
      <c r="L26584" s="73"/>
      <c r="M26584" s="73"/>
      <c r="N26584" s="73"/>
      <c r="O26584" s="73"/>
      <c r="P26584" s="73"/>
    </row>
    <row r="26585" spans="2:16" ht="15.6" x14ac:dyDescent="0.3">
      <c r="B26585"/>
      <c r="I26585" s="73"/>
      <c r="J26585" s="73"/>
      <c r="K26585" s="73"/>
      <c r="L26585" s="73"/>
      <c r="M26585" s="73"/>
      <c r="N26585" s="73"/>
      <c r="O26585" s="73"/>
      <c r="P26585" s="73"/>
    </row>
    <row r="26586" spans="2:16" ht="15.6" x14ac:dyDescent="0.3">
      <c r="B26586"/>
      <c r="I26586" s="73"/>
      <c r="J26586" s="73"/>
      <c r="K26586" s="73"/>
      <c r="L26586" s="73"/>
      <c r="M26586" s="73"/>
      <c r="N26586" s="73"/>
      <c r="O26586" s="73"/>
      <c r="P26586" s="73"/>
    </row>
    <row r="26587" spans="2:16" ht="15.6" x14ac:dyDescent="0.3">
      <c r="B26587"/>
      <c r="I26587" s="73"/>
      <c r="J26587" s="73"/>
      <c r="K26587" s="73"/>
      <c r="L26587" s="73"/>
      <c r="M26587" s="73"/>
      <c r="N26587" s="73"/>
      <c r="O26587" s="73"/>
      <c r="P26587" s="73"/>
    </row>
    <row r="26588" spans="2:16" ht="15.6" x14ac:dyDescent="0.3">
      <c r="B26588"/>
      <c r="I26588" s="73"/>
      <c r="J26588" s="73"/>
      <c r="K26588" s="73"/>
      <c r="L26588" s="73"/>
      <c r="M26588" s="73"/>
      <c r="N26588" s="73"/>
      <c r="O26588" s="73"/>
      <c r="P26588" s="73"/>
    </row>
    <row r="26589" spans="2:16" ht="15.6" x14ac:dyDescent="0.3">
      <c r="B26589"/>
      <c r="I26589" s="73"/>
      <c r="J26589" s="73"/>
      <c r="K26589" s="73"/>
      <c r="L26589" s="73"/>
      <c r="M26589" s="73"/>
      <c r="N26589" s="73"/>
      <c r="O26589" s="73"/>
      <c r="P26589" s="73"/>
    </row>
    <row r="26590" spans="2:16" ht="15.6" x14ac:dyDescent="0.3">
      <c r="B26590"/>
      <c r="I26590" s="73"/>
      <c r="J26590" s="73"/>
      <c r="K26590" s="73"/>
      <c r="L26590" s="73"/>
      <c r="M26590" s="73"/>
      <c r="N26590" s="73"/>
      <c r="O26590" s="73"/>
      <c r="P26590" s="73"/>
    </row>
    <row r="26591" spans="2:16" ht="15.6" x14ac:dyDescent="0.3">
      <c r="B26591"/>
      <c r="I26591" s="73"/>
      <c r="J26591" s="73"/>
      <c r="K26591" s="73"/>
      <c r="L26591" s="73"/>
      <c r="M26591" s="73"/>
      <c r="N26591" s="73"/>
      <c r="O26591" s="73"/>
      <c r="P26591" s="73"/>
    </row>
    <row r="26592" spans="2:16" ht="15.6" x14ac:dyDescent="0.3">
      <c r="B26592"/>
      <c r="I26592" s="73"/>
      <c r="J26592" s="73"/>
      <c r="K26592" s="73"/>
      <c r="L26592" s="73"/>
      <c r="M26592" s="73"/>
      <c r="N26592" s="73"/>
      <c r="O26592" s="73"/>
      <c r="P26592" s="73"/>
    </row>
    <row r="26593" spans="2:16" ht="15.6" x14ac:dyDescent="0.3">
      <c r="B26593"/>
      <c r="I26593" s="73"/>
      <c r="J26593" s="73"/>
      <c r="K26593" s="73"/>
      <c r="L26593" s="73"/>
      <c r="M26593" s="73"/>
      <c r="N26593" s="73"/>
      <c r="O26593" s="73"/>
      <c r="P26593" s="73"/>
    </row>
    <row r="26594" spans="2:16" ht="15.6" x14ac:dyDescent="0.3">
      <c r="B26594"/>
      <c r="I26594" s="73"/>
      <c r="J26594" s="73"/>
      <c r="K26594" s="73"/>
      <c r="L26594" s="73"/>
      <c r="M26594" s="73"/>
      <c r="N26594" s="73"/>
      <c r="O26594" s="73"/>
      <c r="P26594" s="73"/>
    </row>
    <row r="26595" spans="2:16" ht="15.6" x14ac:dyDescent="0.3">
      <c r="B26595"/>
      <c r="I26595" s="73"/>
      <c r="J26595" s="73"/>
      <c r="K26595" s="73"/>
      <c r="L26595" s="73"/>
      <c r="M26595" s="73"/>
      <c r="N26595" s="73"/>
      <c r="O26595" s="73"/>
      <c r="P26595" s="73"/>
    </row>
    <row r="26596" spans="2:16" ht="15.6" x14ac:dyDescent="0.3">
      <c r="B26596"/>
      <c r="I26596" s="73"/>
      <c r="J26596" s="73"/>
      <c r="K26596" s="73"/>
      <c r="L26596" s="73"/>
      <c r="M26596" s="73"/>
      <c r="N26596" s="73"/>
      <c r="O26596" s="73"/>
      <c r="P26596" s="73"/>
    </row>
    <row r="26597" spans="2:16" ht="15.6" x14ac:dyDescent="0.3">
      <c r="B26597"/>
      <c r="I26597" s="73"/>
      <c r="J26597" s="73"/>
      <c r="K26597" s="73"/>
      <c r="L26597" s="73"/>
      <c r="M26597" s="73"/>
      <c r="N26597" s="73"/>
      <c r="O26597" s="73"/>
      <c r="P26597" s="73"/>
    </row>
    <row r="26598" spans="2:16" ht="15.6" x14ac:dyDescent="0.3">
      <c r="B26598"/>
      <c r="I26598" s="73"/>
      <c r="J26598" s="73"/>
      <c r="K26598" s="73"/>
      <c r="L26598" s="73"/>
      <c r="M26598" s="73"/>
      <c r="N26598" s="73"/>
      <c r="O26598" s="73"/>
      <c r="P26598" s="73"/>
    </row>
    <row r="26599" spans="2:16" ht="15.6" x14ac:dyDescent="0.3">
      <c r="B26599"/>
      <c r="I26599" s="73"/>
      <c r="J26599" s="73"/>
      <c r="K26599" s="73"/>
      <c r="L26599" s="73"/>
      <c r="M26599" s="73"/>
      <c r="N26599" s="73"/>
      <c r="O26599" s="73"/>
      <c r="P26599" s="73"/>
    </row>
    <row r="26600" spans="2:16" ht="15.6" x14ac:dyDescent="0.3">
      <c r="B26600"/>
      <c r="I26600" s="73"/>
      <c r="J26600" s="73"/>
      <c r="K26600" s="73"/>
      <c r="L26600" s="73"/>
      <c r="M26600" s="73"/>
      <c r="N26600" s="73"/>
      <c r="O26600" s="73"/>
      <c r="P26600" s="73"/>
    </row>
    <row r="26601" spans="2:16" ht="15.6" x14ac:dyDescent="0.3">
      <c r="B26601"/>
      <c r="I26601" s="73"/>
      <c r="J26601" s="73"/>
      <c r="K26601" s="73"/>
      <c r="L26601" s="73"/>
      <c r="M26601" s="73"/>
      <c r="N26601" s="73"/>
      <c r="O26601" s="73"/>
      <c r="P26601" s="73"/>
    </row>
    <row r="26602" spans="2:16" ht="15.6" x14ac:dyDescent="0.3">
      <c r="B26602"/>
      <c r="I26602" s="73"/>
      <c r="J26602" s="73"/>
      <c r="K26602" s="73"/>
      <c r="L26602" s="73"/>
      <c r="M26602" s="73"/>
      <c r="N26602" s="73"/>
      <c r="O26602" s="73"/>
      <c r="P26602" s="73"/>
    </row>
    <row r="26603" spans="2:16" ht="15.6" x14ac:dyDescent="0.3">
      <c r="B26603"/>
      <c r="I26603" s="73"/>
      <c r="J26603" s="73"/>
      <c r="K26603" s="73"/>
      <c r="L26603" s="73"/>
      <c r="M26603" s="73"/>
      <c r="N26603" s="73"/>
      <c r="O26603" s="73"/>
      <c r="P26603" s="73"/>
    </row>
    <row r="26604" spans="2:16" ht="15.6" x14ac:dyDescent="0.3">
      <c r="B26604"/>
      <c r="I26604" s="73"/>
      <c r="J26604" s="73"/>
      <c r="K26604" s="73"/>
      <c r="L26604" s="73"/>
      <c r="M26604" s="73"/>
      <c r="N26604" s="73"/>
      <c r="O26604" s="73"/>
      <c r="P26604" s="73"/>
    </row>
    <row r="26605" spans="2:16" ht="15.6" x14ac:dyDescent="0.3">
      <c r="B26605"/>
      <c r="I26605" s="73"/>
      <c r="J26605" s="73"/>
      <c r="K26605" s="73"/>
      <c r="L26605" s="73"/>
      <c r="M26605" s="73"/>
      <c r="N26605" s="73"/>
      <c r="O26605" s="73"/>
      <c r="P26605" s="73"/>
    </row>
    <row r="26606" spans="2:16" ht="15.6" x14ac:dyDescent="0.3">
      <c r="B26606"/>
      <c r="I26606" s="73"/>
      <c r="J26606" s="73"/>
      <c r="K26606" s="73"/>
      <c r="L26606" s="73"/>
      <c r="M26606" s="73"/>
      <c r="N26606" s="73"/>
      <c r="O26606" s="73"/>
      <c r="P26606" s="73"/>
    </row>
    <row r="26607" spans="2:16" ht="15.6" x14ac:dyDescent="0.3">
      <c r="B26607"/>
      <c r="I26607" s="73"/>
      <c r="J26607" s="73"/>
      <c r="K26607" s="73"/>
      <c r="L26607" s="73"/>
      <c r="M26607" s="73"/>
      <c r="N26607" s="73"/>
      <c r="O26607" s="73"/>
      <c r="P26607" s="73"/>
    </row>
    <row r="26608" spans="2:16" ht="15.6" x14ac:dyDescent="0.3">
      <c r="B26608"/>
      <c r="I26608" s="73"/>
      <c r="J26608" s="73"/>
      <c r="K26608" s="73"/>
      <c r="L26608" s="73"/>
      <c r="M26608" s="73"/>
      <c r="N26608" s="73"/>
      <c r="O26608" s="73"/>
      <c r="P26608" s="73"/>
    </row>
    <row r="26609" spans="2:16" ht="15.6" x14ac:dyDescent="0.3">
      <c r="B26609"/>
      <c r="I26609" s="73"/>
      <c r="J26609" s="73"/>
      <c r="K26609" s="73"/>
      <c r="L26609" s="73"/>
      <c r="M26609" s="73"/>
      <c r="N26609" s="73"/>
      <c r="O26609" s="73"/>
      <c r="P26609" s="73"/>
    </row>
    <row r="26610" spans="2:16" ht="15.6" x14ac:dyDescent="0.3">
      <c r="B26610"/>
      <c r="I26610" s="73"/>
      <c r="J26610" s="73"/>
      <c r="K26610" s="73"/>
      <c r="L26610" s="73"/>
      <c r="M26610" s="73"/>
      <c r="N26610" s="73"/>
      <c r="O26610" s="73"/>
      <c r="P26610" s="73"/>
    </row>
    <row r="26611" spans="2:16" ht="15.6" x14ac:dyDescent="0.3">
      <c r="B26611"/>
      <c r="I26611" s="73"/>
      <c r="J26611" s="73"/>
      <c r="K26611" s="73"/>
      <c r="L26611" s="73"/>
      <c r="M26611" s="73"/>
      <c r="N26611" s="73"/>
      <c r="O26611" s="73"/>
      <c r="P26611" s="73"/>
    </row>
    <row r="26612" spans="2:16" ht="15.6" x14ac:dyDescent="0.3">
      <c r="B26612"/>
      <c r="I26612" s="73"/>
      <c r="J26612" s="73"/>
      <c r="K26612" s="73"/>
      <c r="L26612" s="73"/>
      <c r="M26612" s="73"/>
      <c r="N26612" s="73"/>
      <c r="O26612" s="73"/>
      <c r="P26612" s="73"/>
    </row>
    <row r="26613" spans="2:16" ht="15.6" x14ac:dyDescent="0.3">
      <c r="B26613"/>
      <c r="I26613" s="73"/>
      <c r="J26613" s="73"/>
      <c r="K26613" s="73"/>
      <c r="L26613" s="73"/>
      <c r="M26613" s="73"/>
      <c r="N26613" s="73"/>
      <c r="O26613" s="73"/>
      <c r="P26613" s="73"/>
    </row>
    <row r="26614" spans="2:16" ht="15.6" x14ac:dyDescent="0.3">
      <c r="B26614"/>
      <c r="I26614" s="73"/>
      <c r="J26614" s="73"/>
      <c r="K26614" s="73"/>
      <c r="L26614" s="73"/>
      <c r="M26614" s="73"/>
      <c r="N26614" s="73"/>
      <c r="O26614" s="73"/>
      <c r="P26614" s="73"/>
    </row>
    <row r="26615" spans="2:16" ht="15.6" x14ac:dyDescent="0.3">
      <c r="B26615"/>
      <c r="I26615" s="73"/>
      <c r="J26615" s="73"/>
      <c r="K26615" s="73"/>
      <c r="L26615" s="73"/>
      <c r="M26615" s="73"/>
      <c r="N26615" s="73"/>
      <c r="O26615" s="73"/>
      <c r="P26615" s="73"/>
    </row>
    <row r="26616" spans="2:16" ht="15.6" x14ac:dyDescent="0.3">
      <c r="B26616"/>
      <c r="I26616" s="73"/>
      <c r="J26616" s="73"/>
      <c r="K26616" s="73"/>
      <c r="L26616" s="73"/>
      <c r="M26616" s="73"/>
      <c r="N26616" s="73"/>
      <c r="O26616" s="73"/>
      <c r="P26616" s="73"/>
    </row>
    <row r="26617" spans="2:16" ht="15.6" x14ac:dyDescent="0.3">
      <c r="B26617"/>
      <c r="I26617" s="73"/>
      <c r="J26617" s="73"/>
      <c r="K26617" s="73"/>
      <c r="L26617" s="73"/>
      <c r="M26617" s="73"/>
      <c r="N26617" s="73"/>
      <c r="O26617" s="73"/>
      <c r="P26617" s="73"/>
    </row>
    <row r="26618" spans="2:16" ht="15.6" x14ac:dyDescent="0.3">
      <c r="B26618"/>
      <c r="I26618" s="73"/>
      <c r="J26618" s="73"/>
      <c r="K26618" s="73"/>
      <c r="L26618" s="73"/>
      <c r="M26618" s="73"/>
      <c r="N26618" s="73"/>
      <c r="O26618" s="73"/>
      <c r="P26618" s="73"/>
    </row>
    <row r="26619" spans="2:16" ht="15.6" x14ac:dyDescent="0.3">
      <c r="B26619"/>
      <c r="I26619" s="73"/>
      <c r="J26619" s="73"/>
      <c r="K26619" s="73"/>
      <c r="L26619" s="73"/>
      <c r="M26619" s="73"/>
      <c r="N26619" s="73"/>
      <c r="O26619" s="73"/>
      <c r="P26619" s="73"/>
    </row>
    <row r="26620" spans="2:16" ht="15.6" x14ac:dyDescent="0.3">
      <c r="B26620"/>
      <c r="I26620" s="73"/>
      <c r="J26620" s="73"/>
      <c r="K26620" s="73"/>
      <c r="L26620" s="73"/>
      <c r="M26620" s="73"/>
      <c r="N26620" s="73"/>
      <c r="O26620" s="73"/>
      <c r="P26620" s="73"/>
    </row>
    <row r="26621" spans="2:16" ht="15.6" x14ac:dyDescent="0.3">
      <c r="B26621"/>
      <c r="I26621" s="73"/>
      <c r="J26621" s="73"/>
      <c r="K26621" s="73"/>
      <c r="L26621" s="73"/>
      <c r="M26621" s="73"/>
      <c r="N26621" s="73"/>
      <c r="O26621" s="73"/>
      <c r="P26621" s="73"/>
    </row>
    <row r="26622" spans="2:16" ht="15.6" x14ac:dyDescent="0.3">
      <c r="B26622"/>
      <c r="I26622" s="73"/>
      <c r="J26622" s="73"/>
      <c r="K26622" s="73"/>
      <c r="L26622" s="73"/>
      <c r="M26622" s="73"/>
      <c r="N26622" s="73"/>
      <c r="O26622" s="73"/>
      <c r="P26622" s="73"/>
    </row>
    <row r="26623" spans="2:16" ht="15.6" x14ac:dyDescent="0.3">
      <c r="B26623"/>
      <c r="I26623" s="73"/>
      <c r="J26623" s="73"/>
      <c r="K26623" s="73"/>
      <c r="L26623" s="73"/>
      <c r="M26623" s="73"/>
      <c r="N26623" s="73"/>
      <c r="O26623" s="73"/>
      <c r="P26623" s="73"/>
    </row>
    <row r="26624" spans="2:16" ht="15.6" x14ac:dyDescent="0.3">
      <c r="B26624"/>
      <c r="I26624" s="73"/>
      <c r="J26624" s="73"/>
      <c r="K26624" s="73"/>
      <c r="L26624" s="73"/>
      <c r="M26624" s="73"/>
      <c r="N26624" s="73"/>
      <c r="O26624" s="73"/>
      <c r="P26624" s="73"/>
    </row>
    <row r="26625" spans="2:16" ht="15.6" x14ac:dyDescent="0.3">
      <c r="B26625"/>
      <c r="I26625" s="73"/>
      <c r="J26625" s="73"/>
      <c r="K26625" s="73"/>
      <c r="L26625" s="73"/>
      <c r="M26625" s="73"/>
      <c r="N26625" s="73"/>
      <c r="O26625" s="73"/>
      <c r="P26625" s="73"/>
    </row>
    <row r="26626" spans="2:16" ht="15.6" x14ac:dyDescent="0.3">
      <c r="B26626"/>
      <c r="I26626" s="73"/>
      <c r="J26626" s="73"/>
      <c r="K26626" s="73"/>
      <c r="L26626" s="73"/>
      <c r="M26626" s="73"/>
      <c r="N26626" s="73"/>
      <c r="O26626" s="73"/>
      <c r="P26626" s="73"/>
    </row>
    <row r="26627" spans="2:16" ht="15.6" x14ac:dyDescent="0.3">
      <c r="B26627"/>
      <c r="I26627" s="73"/>
      <c r="J26627" s="73"/>
      <c r="K26627" s="73"/>
      <c r="L26627" s="73"/>
      <c r="M26627" s="73"/>
      <c r="N26627" s="73"/>
      <c r="O26627" s="73"/>
      <c r="P26627" s="73"/>
    </row>
    <row r="26628" spans="2:16" ht="15.6" x14ac:dyDescent="0.3">
      <c r="B26628"/>
      <c r="I26628" s="73"/>
      <c r="J26628" s="73"/>
      <c r="K26628" s="73"/>
      <c r="L26628" s="73"/>
      <c r="M26628" s="73"/>
      <c r="N26628" s="73"/>
      <c r="O26628" s="73"/>
      <c r="P26628" s="73"/>
    </row>
    <row r="26629" spans="2:16" ht="15.6" x14ac:dyDescent="0.3">
      <c r="B26629"/>
      <c r="I26629" s="73"/>
      <c r="J26629" s="73"/>
      <c r="K26629" s="73"/>
      <c r="L26629" s="73"/>
      <c r="M26629" s="73"/>
      <c r="N26629" s="73"/>
      <c r="O26629" s="73"/>
      <c r="P26629" s="73"/>
    </row>
    <row r="26630" spans="2:16" ht="15.6" x14ac:dyDescent="0.3">
      <c r="B26630"/>
      <c r="I26630" s="73"/>
      <c r="J26630" s="73"/>
      <c r="K26630" s="73"/>
      <c r="L26630" s="73"/>
      <c r="M26630" s="73"/>
      <c r="N26630" s="73"/>
      <c r="O26630" s="73"/>
      <c r="P26630" s="73"/>
    </row>
    <row r="26631" spans="2:16" ht="15.6" x14ac:dyDescent="0.3">
      <c r="B26631"/>
      <c r="I26631" s="73"/>
      <c r="J26631" s="73"/>
      <c r="K26631" s="73"/>
      <c r="L26631" s="73"/>
      <c r="M26631" s="73"/>
      <c r="N26631" s="73"/>
      <c r="O26631" s="73"/>
      <c r="P26631" s="73"/>
    </row>
    <row r="26632" spans="2:16" ht="15.6" x14ac:dyDescent="0.3">
      <c r="B26632"/>
      <c r="I26632" s="73"/>
      <c r="J26632" s="73"/>
      <c r="K26632" s="73"/>
      <c r="L26632" s="73"/>
      <c r="M26632" s="73"/>
      <c r="N26632" s="73"/>
      <c r="O26632" s="73"/>
      <c r="P26632" s="73"/>
    </row>
    <row r="26633" spans="2:16" ht="15.6" x14ac:dyDescent="0.3">
      <c r="B26633"/>
      <c r="I26633" s="73"/>
      <c r="J26633" s="73"/>
      <c r="K26633" s="73"/>
      <c r="L26633" s="73"/>
      <c r="M26633" s="73"/>
      <c r="N26633" s="73"/>
      <c r="O26633" s="73"/>
      <c r="P26633" s="73"/>
    </row>
    <row r="26634" spans="2:16" ht="15.6" x14ac:dyDescent="0.3">
      <c r="B26634"/>
      <c r="I26634" s="73"/>
      <c r="J26634" s="73"/>
      <c r="K26634" s="73"/>
      <c r="L26634" s="73"/>
      <c r="M26634" s="73"/>
      <c r="N26634" s="73"/>
      <c r="O26634" s="73"/>
      <c r="P26634" s="73"/>
    </row>
    <row r="26635" spans="2:16" ht="15.6" x14ac:dyDescent="0.3">
      <c r="B26635"/>
      <c r="I26635" s="73"/>
      <c r="J26635" s="73"/>
      <c r="K26635" s="73"/>
      <c r="L26635" s="73"/>
      <c r="M26635" s="73"/>
      <c r="N26635" s="73"/>
      <c r="O26635" s="73"/>
      <c r="P26635" s="73"/>
    </row>
    <row r="26636" spans="2:16" ht="15.6" x14ac:dyDescent="0.3">
      <c r="B26636"/>
      <c r="I26636" s="73"/>
      <c r="J26636" s="73"/>
      <c r="K26636" s="73"/>
      <c r="L26636" s="73"/>
      <c r="M26636" s="73"/>
      <c r="N26636" s="73"/>
      <c r="O26636" s="73"/>
      <c r="P26636" s="73"/>
    </row>
    <row r="26637" spans="2:16" ht="15.6" x14ac:dyDescent="0.3">
      <c r="B26637"/>
      <c r="I26637" s="73"/>
      <c r="J26637" s="73"/>
      <c r="K26637" s="73"/>
      <c r="L26637" s="73"/>
      <c r="M26637" s="73"/>
      <c r="N26637" s="73"/>
      <c r="O26637" s="73"/>
      <c r="P26637" s="73"/>
    </row>
    <row r="26638" spans="2:16" ht="15.6" x14ac:dyDescent="0.3">
      <c r="B26638"/>
      <c r="I26638" s="73"/>
      <c r="J26638" s="73"/>
      <c r="K26638" s="73"/>
      <c r="L26638" s="73"/>
      <c r="M26638" s="73"/>
      <c r="N26638" s="73"/>
      <c r="O26638" s="73"/>
      <c r="P26638" s="73"/>
    </row>
    <row r="26639" spans="2:16" ht="15.6" x14ac:dyDescent="0.3">
      <c r="B26639"/>
      <c r="I26639" s="73"/>
      <c r="J26639" s="73"/>
      <c r="K26639" s="73"/>
      <c r="L26639" s="73"/>
      <c r="M26639" s="73"/>
      <c r="N26639" s="73"/>
      <c r="O26639" s="73"/>
      <c r="P26639" s="73"/>
    </row>
    <row r="26640" spans="2:16" ht="15.6" x14ac:dyDescent="0.3">
      <c r="B26640"/>
      <c r="I26640" s="73"/>
      <c r="J26640" s="73"/>
      <c r="K26640" s="73"/>
      <c r="L26640" s="73"/>
      <c r="M26640" s="73"/>
      <c r="N26640" s="73"/>
      <c r="O26640" s="73"/>
      <c r="P26640" s="73"/>
    </row>
    <row r="26641" spans="2:16" ht="15.6" x14ac:dyDescent="0.3">
      <c r="B26641"/>
      <c r="I26641" s="73"/>
      <c r="J26641" s="73"/>
      <c r="K26641" s="73"/>
      <c r="L26641" s="73"/>
      <c r="M26641" s="73"/>
      <c r="N26641" s="73"/>
      <c r="O26641" s="73"/>
      <c r="P26641" s="73"/>
    </row>
    <row r="26642" spans="2:16" ht="15.6" x14ac:dyDescent="0.3">
      <c r="B26642"/>
      <c r="I26642" s="73"/>
      <c r="J26642" s="73"/>
      <c r="K26642" s="73"/>
      <c r="L26642" s="73"/>
      <c r="M26642" s="73"/>
      <c r="N26642" s="73"/>
      <c r="O26642" s="73"/>
      <c r="P26642" s="73"/>
    </row>
    <row r="26643" spans="2:16" ht="15.6" x14ac:dyDescent="0.3">
      <c r="B26643"/>
      <c r="I26643" s="73"/>
      <c r="J26643" s="73"/>
      <c r="K26643" s="73"/>
      <c r="L26643" s="73"/>
      <c r="M26643" s="73"/>
      <c r="N26643" s="73"/>
      <c r="O26643" s="73"/>
      <c r="P26643" s="73"/>
    </row>
    <row r="26644" spans="2:16" ht="15.6" x14ac:dyDescent="0.3">
      <c r="B26644"/>
      <c r="I26644" s="73"/>
      <c r="J26644" s="73"/>
      <c r="K26644" s="73"/>
      <c r="L26644" s="73"/>
      <c r="M26644" s="73"/>
      <c r="N26644" s="73"/>
      <c r="O26644" s="73"/>
      <c r="P26644" s="73"/>
    </row>
    <row r="26645" spans="2:16" ht="15.6" x14ac:dyDescent="0.3">
      <c r="B26645"/>
      <c r="I26645" s="73"/>
      <c r="J26645" s="73"/>
      <c r="K26645" s="73"/>
      <c r="L26645" s="73"/>
      <c r="M26645" s="73"/>
      <c r="N26645" s="73"/>
      <c r="O26645" s="73"/>
      <c r="P26645" s="73"/>
    </row>
    <row r="26646" spans="2:16" ht="15.6" x14ac:dyDescent="0.3">
      <c r="B26646"/>
      <c r="I26646" s="73"/>
      <c r="J26646" s="73"/>
      <c r="K26646" s="73"/>
      <c r="L26646" s="73"/>
      <c r="M26646" s="73"/>
      <c r="N26646" s="73"/>
      <c r="O26646" s="73"/>
      <c r="P26646" s="73"/>
    </row>
    <row r="26647" spans="2:16" ht="15.6" x14ac:dyDescent="0.3">
      <c r="B26647"/>
      <c r="I26647" s="73"/>
      <c r="J26647" s="73"/>
      <c r="K26647" s="73"/>
      <c r="L26647" s="73"/>
      <c r="M26647" s="73"/>
      <c r="N26647" s="73"/>
      <c r="O26647" s="73"/>
      <c r="P26647" s="73"/>
    </row>
    <row r="26648" spans="2:16" ht="15.6" x14ac:dyDescent="0.3">
      <c r="B26648"/>
      <c r="I26648" s="73"/>
      <c r="J26648" s="73"/>
      <c r="K26648" s="73"/>
      <c r="L26648" s="73"/>
      <c r="M26648" s="73"/>
      <c r="N26648" s="73"/>
      <c r="O26648" s="73"/>
      <c r="P26648" s="73"/>
    </row>
    <row r="26649" spans="2:16" ht="15.6" x14ac:dyDescent="0.3">
      <c r="B26649"/>
      <c r="I26649" s="73"/>
      <c r="J26649" s="73"/>
      <c r="K26649" s="73"/>
      <c r="L26649" s="73"/>
      <c r="M26649" s="73"/>
      <c r="N26649" s="73"/>
      <c r="O26649" s="73"/>
      <c r="P26649" s="73"/>
    </row>
    <row r="26650" spans="2:16" ht="15.6" x14ac:dyDescent="0.3">
      <c r="B26650"/>
      <c r="I26650" s="73"/>
      <c r="J26650" s="73"/>
      <c r="K26650" s="73"/>
      <c r="L26650" s="73"/>
      <c r="M26650" s="73"/>
      <c r="N26650" s="73"/>
      <c r="O26650" s="73"/>
      <c r="P26650" s="73"/>
    </row>
    <row r="26651" spans="2:16" ht="15.6" x14ac:dyDescent="0.3">
      <c r="B26651"/>
      <c r="I26651" s="73"/>
      <c r="J26651" s="73"/>
      <c r="K26651" s="73"/>
      <c r="L26651" s="73"/>
      <c r="M26651" s="73"/>
      <c r="N26651" s="73"/>
      <c r="O26651" s="73"/>
      <c r="P26651" s="73"/>
    </row>
    <row r="26652" spans="2:16" ht="15.6" x14ac:dyDescent="0.3">
      <c r="B26652"/>
      <c r="I26652" s="73"/>
      <c r="J26652" s="73"/>
      <c r="K26652" s="73"/>
      <c r="L26652" s="73"/>
      <c r="M26652" s="73"/>
      <c r="N26652" s="73"/>
      <c r="O26652" s="73"/>
      <c r="P26652" s="73"/>
    </row>
    <row r="26653" spans="2:16" ht="15.6" x14ac:dyDescent="0.3">
      <c r="B26653"/>
      <c r="I26653" s="73"/>
      <c r="J26653" s="73"/>
      <c r="K26653" s="73"/>
      <c r="L26653" s="73"/>
      <c r="M26653" s="73"/>
      <c r="N26653" s="73"/>
      <c r="O26653" s="73"/>
      <c r="P26653" s="73"/>
    </row>
    <row r="26654" spans="2:16" ht="15.6" x14ac:dyDescent="0.3">
      <c r="B26654"/>
      <c r="I26654" s="73"/>
      <c r="J26654" s="73"/>
      <c r="K26654" s="73"/>
      <c r="L26654" s="73"/>
      <c r="M26654" s="73"/>
      <c r="N26654" s="73"/>
      <c r="O26654" s="73"/>
      <c r="P26654" s="73"/>
    </row>
    <row r="26655" spans="2:16" ht="15.6" x14ac:dyDescent="0.3">
      <c r="B26655"/>
      <c r="I26655" s="73"/>
      <c r="J26655" s="73"/>
      <c r="K26655" s="73"/>
      <c r="L26655" s="73"/>
      <c r="M26655" s="73"/>
      <c r="N26655" s="73"/>
      <c r="O26655" s="73"/>
      <c r="P26655" s="73"/>
    </row>
    <row r="26656" spans="2:16" ht="15.6" x14ac:dyDescent="0.3">
      <c r="B26656"/>
      <c r="I26656" s="73"/>
      <c r="J26656" s="73"/>
      <c r="K26656" s="73"/>
      <c r="L26656" s="73"/>
      <c r="M26656" s="73"/>
      <c r="N26656" s="73"/>
      <c r="O26656" s="73"/>
      <c r="P26656" s="73"/>
    </row>
    <row r="26657" spans="2:16" ht="15.6" x14ac:dyDescent="0.3">
      <c r="B26657"/>
      <c r="I26657" s="73"/>
      <c r="J26657" s="73"/>
      <c r="K26657" s="73"/>
      <c r="L26657" s="73"/>
      <c r="M26657" s="73"/>
      <c r="N26657" s="73"/>
      <c r="O26657" s="73"/>
      <c r="P26657" s="73"/>
    </row>
    <row r="26658" spans="2:16" ht="15.6" x14ac:dyDescent="0.3">
      <c r="B26658"/>
      <c r="I26658" s="73"/>
      <c r="J26658" s="73"/>
      <c r="K26658" s="73"/>
      <c r="L26658" s="73"/>
      <c r="M26658" s="73"/>
      <c r="N26658" s="73"/>
      <c r="O26658" s="73"/>
      <c r="P26658" s="73"/>
    </row>
    <row r="26659" spans="2:16" ht="15.6" x14ac:dyDescent="0.3">
      <c r="B26659"/>
      <c r="I26659" s="73"/>
      <c r="J26659" s="73"/>
      <c r="K26659" s="73"/>
      <c r="L26659" s="73"/>
      <c r="M26659" s="73"/>
      <c r="N26659" s="73"/>
      <c r="O26659" s="73"/>
      <c r="P26659" s="73"/>
    </row>
    <row r="26660" spans="2:16" ht="15.6" x14ac:dyDescent="0.3">
      <c r="B26660"/>
      <c r="I26660" s="73"/>
      <c r="J26660" s="73"/>
      <c r="K26660" s="73"/>
      <c r="L26660" s="73"/>
      <c r="M26660" s="73"/>
      <c r="N26660" s="73"/>
      <c r="O26660" s="73"/>
      <c r="P26660" s="73"/>
    </row>
    <row r="26661" spans="2:16" ht="15.6" x14ac:dyDescent="0.3">
      <c r="B26661"/>
      <c r="I26661" s="73"/>
      <c r="J26661" s="73"/>
      <c r="K26661" s="73"/>
      <c r="L26661" s="73"/>
      <c r="M26661" s="73"/>
      <c r="N26661" s="73"/>
      <c r="O26661" s="73"/>
      <c r="P26661" s="73"/>
    </row>
    <row r="26662" spans="2:16" ht="15.6" x14ac:dyDescent="0.3">
      <c r="B26662"/>
      <c r="I26662" s="73"/>
      <c r="J26662" s="73"/>
      <c r="K26662" s="73"/>
      <c r="L26662" s="73"/>
      <c r="M26662" s="73"/>
      <c r="N26662" s="73"/>
      <c r="O26662" s="73"/>
      <c r="P26662" s="73"/>
    </row>
    <row r="26663" spans="2:16" ht="15.6" x14ac:dyDescent="0.3">
      <c r="B26663"/>
      <c r="I26663" s="73"/>
      <c r="J26663" s="73"/>
      <c r="K26663" s="73"/>
      <c r="L26663" s="73"/>
      <c r="M26663" s="73"/>
      <c r="N26663" s="73"/>
      <c r="O26663" s="73"/>
      <c r="P26663" s="73"/>
    </row>
    <row r="26664" spans="2:16" ht="15.6" x14ac:dyDescent="0.3">
      <c r="B26664"/>
      <c r="I26664" s="73"/>
      <c r="J26664" s="73"/>
      <c r="K26664" s="73"/>
      <c r="L26664" s="73"/>
      <c r="M26664" s="73"/>
      <c r="N26664" s="73"/>
      <c r="O26664" s="73"/>
      <c r="P26664" s="73"/>
    </row>
    <row r="26665" spans="2:16" ht="15.6" x14ac:dyDescent="0.3">
      <c r="B26665"/>
      <c r="I26665" s="73"/>
      <c r="J26665" s="73"/>
      <c r="K26665" s="73"/>
      <c r="L26665" s="73"/>
      <c r="M26665" s="73"/>
      <c r="N26665" s="73"/>
      <c r="O26665" s="73"/>
      <c r="P26665" s="73"/>
    </row>
    <row r="26666" spans="2:16" ht="15.6" x14ac:dyDescent="0.3">
      <c r="B26666"/>
      <c r="I26666" s="73"/>
      <c r="J26666" s="73"/>
      <c r="K26666" s="73"/>
      <c r="L26666" s="73"/>
      <c r="M26666" s="73"/>
      <c r="N26666" s="73"/>
      <c r="O26666" s="73"/>
      <c r="P26666" s="73"/>
    </row>
    <row r="26667" spans="2:16" ht="15.6" x14ac:dyDescent="0.3">
      <c r="B26667"/>
      <c r="I26667" s="73"/>
      <c r="J26667" s="73"/>
      <c r="K26667" s="73"/>
      <c r="L26667" s="73"/>
      <c r="M26667" s="73"/>
      <c r="N26667" s="73"/>
      <c r="O26667" s="73"/>
      <c r="P26667" s="73"/>
    </row>
    <row r="26668" spans="2:16" ht="15.6" x14ac:dyDescent="0.3">
      <c r="B26668"/>
      <c r="I26668" s="73"/>
      <c r="J26668" s="73"/>
      <c r="K26668" s="73"/>
      <c r="L26668" s="73"/>
      <c r="M26668" s="73"/>
      <c r="N26668" s="73"/>
      <c r="O26668" s="73"/>
      <c r="P26668" s="73"/>
    </row>
    <row r="26669" spans="2:16" ht="15.6" x14ac:dyDescent="0.3">
      <c r="B26669"/>
      <c r="I26669" s="73"/>
      <c r="J26669" s="73"/>
      <c r="K26669" s="73"/>
      <c r="L26669" s="73"/>
      <c r="M26669" s="73"/>
      <c r="N26669" s="73"/>
      <c r="O26669" s="73"/>
      <c r="P26669" s="73"/>
    </row>
    <row r="26670" spans="2:16" ht="15.6" x14ac:dyDescent="0.3">
      <c r="B26670"/>
      <c r="I26670" s="73"/>
      <c r="J26670" s="73"/>
      <c r="K26670" s="73"/>
      <c r="L26670" s="73"/>
      <c r="M26670" s="73"/>
      <c r="N26670" s="73"/>
      <c r="O26670" s="73"/>
      <c r="P26670" s="73"/>
    </row>
    <row r="26671" spans="2:16" ht="15.6" x14ac:dyDescent="0.3">
      <c r="B26671"/>
      <c r="I26671" s="73"/>
      <c r="J26671" s="73"/>
      <c r="K26671" s="73"/>
      <c r="L26671" s="73"/>
      <c r="M26671" s="73"/>
      <c r="N26671" s="73"/>
      <c r="O26671" s="73"/>
      <c r="P26671" s="73"/>
    </row>
    <row r="26672" spans="2:16" ht="15.6" x14ac:dyDescent="0.3">
      <c r="B26672"/>
      <c r="I26672" s="73"/>
      <c r="J26672" s="73"/>
      <c r="K26672" s="73"/>
      <c r="L26672" s="73"/>
      <c r="M26672" s="73"/>
      <c r="N26672" s="73"/>
      <c r="O26672" s="73"/>
      <c r="P26672" s="73"/>
    </row>
    <row r="26673" spans="2:16" ht="15.6" x14ac:dyDescent="0.3">
      <c r="B26673"/>
      <c r="I26673" s="73"/>
      <c r="J26673" s="73"/>
      <c r="K26673" s="73"/>
      <c r="L26673" s="73"/>
      <c r="M26673" s="73"/>
      <c r="N26673" s="73"/>
      <c r="O26673" s="73"/>
      <c r="P26673" s="73"/>
    </row>
    <row r="26674" spans="2:16" ht="15.6" x14ac:dyDescent="0.3">
      <c r="B26674"/>
      <c r="I26674" s="73"/>
      <c r="J26674" s="73"/>
      <c r="K26674" s="73"/>
      <c r="L26674" s="73"/>
      <c r="M26674" s="73"/>
      <c r="N26674" s="73"/>
      <c r="O26674" s="73"/>
      <c r="P26674" s="73"/>
    </row>
    <row r="26675" spans="2:16" ht="15.6" x14ac:dyDescent="0.3">
      <c r="B26675"/>
      <c r="I26675" s="73"/>
      <c r="J26675" s="73"/>
      <c r="K26675" s="73"/>
      <c r="L26675" s="73"/>
      <c r="M26675" s="73"/>
      <c r="N26675" s="73"/>
      <c r="O26675" s="73"/>
      <c r="P26675" s="73"/>
    </row>
    <row r="26676" spans="2:16" ht="15.6" x14ac:dyDescent="0.3">
      <c r="B26676"/>
      <c r="I26676" s="73"/>
      <c r="J26676" s="73"/>
      <c r="K26676" s="73"/>
      <c r="L26676" s="73"/>
      <c r="M26676" s="73"/>
      <c r="N26676" s="73"/>
      <c r="O26676" s="73"/>
      <c r="P26676" s="73"/>
    </row>
    <row r="26677" spans="2:16" ht="15.6" x14ac:dyDescent="0.3">
      <c r="B26677"/>
      <c r="I26677" s="73"/>
      <c r="J26677" s="73"/>
      <c r="K26677" s="73"/>
      <c r="L26677" s="73"/>
      <c r="M26677" s="73"/>
      <c r="N26677" s="73"/>
      <c r="O26677" s="73"/>
      <c r="P26677" s="73"/>
    </row>
    <row r="26678" spans="2:16" ht="15.6" x14ac:dyDescent="0.3">
      <c r="B26678"/>
      <c r="I26678" s="73"/>
      <c r="J26678" s="73"/>
      <c r="K26678" s="73"/>
      <c r="L26678" s="73"/>
      <c r="M26678" s="73"/>
      <c r="N26678" s="73"/>
      <c r="O26678" s="73"/>
      <c r="P26678" s="73"/>
    </row>
    <row r="26679" spans="2:16" ht="15.6" x14ac:dyDescent="0.3">
      <c r="B26679"/>
      <c r="I26679" s="73"/>
      <c r="J26679" s="73"/>
      <c r="K26679" s="73"/>
      <c r="L26679" s="73"/>
      <c r="M26679" s="73"/>
      <c r="N26679" s="73"/>
      <c r="O26679" s="73"/>
      <c r="P26679" s="73"/>
    </row>
    <row r="26680" spans="2:16" ht="15.6" x14ac:dyDescent="0.3">
      <c r="B26680"/>
      <c r="I26680" s="73"/>
      <c r="J26680" s="73"/>
      <c r="K26680" s="73"/>
      <c r="L26680" s="73"/>
      <c r="M26680" s="73"/>
      <c r="N26680" s="73"/>
      <c r="O26680" s="73"/>
      <c r="P26680" s="73"/>
    </row>
    <row r="26681" spans="2:16" ht="15.6" x14ac:dyDescent="0.3">
      <c r="B26681"/>
      <c r="I26681" s="73"/>
      <c r="J26681" s="73"/>
      <c r="K26681" s="73"/>
      <c r="L26681" s="73"/>
      <c r="M26681" s="73"/>
      <c r="N26681" s="73"/>
      <c r="O26681" s="73"/>
      <c r="P26681" s="73"/>
    </row>
    <row r="26682" spans="2:16" ht="15.6" x14ac:dyDescent="0.3">
      <c r="B26682"/>
      <c r="I26682" s="73"/>
      <c r="J26682" s="73"/>
      <c r="K26682" s="73"/>
      <c r="L26682" s="73"/>
      <c r="M26682" s="73"/>
      <c r="N26682" s="73"/>
      <c r="O26682" s="73"/>
      <c r="P26682" s="73"/>
    </row>
    <row r="26683" spans="2:16" ht="15.6" x14ac:dyDescent="0.3">
      <c r="B26683"/>
      <c r="I26683" s="73"/>
      <c r="J26683" s="73"/>
      <c r="K26683" s="73"/>
      <c r="L26683" s="73"/>
      <c r="M26683" s="73"/>
      <c r="N26683" s="73"/>
      <c r="O26683" s="73"/>
      <c r="P26683" s="73"/>
    </row>
    <row r="26684" spans="2:16" ht="15.6" x14ac:dyDescent="0.3">
      <c r="B26684"/>
      <c r="I26684" s="73"/>
      <c r="J26684" s="73"/>
      <c r="K26684" s="73"/>
      <c r="L26684" s="73"/>
      <c r="M26684" s="73"/>
      <c r="N26684" s="73"/>
      <c r="O26684" s="73"/>
      <c r="P26684" s="73"/>
    </row>
    <row r="26685" spans="2:16" ht="15.6" x14ac:dyDescent="0.3">
      <c r="B26685"/>
      <c r="I26685" s="73"/>
      <c r="J26685" s="73"/>
      <c r="K26685" s="73"/>
      <c r="L26685" s="73"/>
      <c r="M26685" s="73"/>
      <c r="N26685" s="73"/>
      <c r="O26685" s="73"/>
      <c r="P26685" s="73"/>
    </row>
    <row r="26686" spans="2:16" ht="15.6" x14ac:dyDescent="0.3">
      <c r="B26686"/>
      <c r="I26686" s="73"/>
      <c r="J26686" s="73"/>
      <c r="K26686" s="73"/>
      <c r="L26686" s="73"/>
      <c r="M26686" s="73"/>
      <c r="N26686" s="73"/>
      <c r="O26686" s="73"/>
      <c r="P26686" s="73"/>
    </row>
    <row r="26687" spans="2:16" ht="15.6" x14ac:dyDescent="0.3">
      <c r="B26687"/>
      <c r="I26687" s="73"/>
      <c r="J26687" s="73"/>
      <c r="K26687" s="73"/>
      <c r="L26687" s="73"/>
      <c r="M26687" s="73"/>
      <c r="N26687" s="73"/>
      <c r="O26687" s="73"/>
      <c r="P26687" s="73"/>
    </row>
    <row r="26688" spans="2:16" ht="15.6" x14ac:dyDescent="0.3">
      <c r="B26688"/>
      <c r="I26688" s="73"/>
      <c r="J26688" s="73"/>
      <c r="K26688" s="73"/>
      <c r="L26688" s="73"/>
      <c r="M26688" s="73"/>
      <c r="N26688" s="73"/>
      <c r="O26688" s="73"/>
      <c r="P26688" s="73"/>
    </row>
    <row r="26689" spans="2:16" ht="15.6" x14ac:dyDescent="0.3">
      <c r="B26689"/>
      <c r="I26689" s="73"/>
      <c r="J26689" s="73"/>
      <c r="K26689" s="73"/>
      <c r="L26689" s="73"/>
      <c r="M26689" s="73"/>
      <c r="N26689" s="73"/>
      <c r="O26689" s="73"/>
      <c r="P26689" s="73"/>
    </row>
    <row r="26690" spans="2:16" ht="15.6" x14ac:dyDescent="0.3">
      <c r="B26690"/>
      <c r="I26690" s="73"/>
      <c r="J26690" s="73"/>
      <c r="K26690" s="73"/>
      <c r="L26690" s="73"/>
      <c r="M26690" s="73"/>
      <c r="N26690" s="73"/>
      <c r="O26690" s="73"/>
      <c r="P26690" s="73"/>
    </row>
    <row r="26691" spans="2:16" ht="15.6" x14ac:dyDescent="0.3">
      <c r="B26691"/>
      <c r="I26691" s="73"/>
      <c r="J26691" s="73"/>
      <c r="K26691" s="73"/>
      <c r="L26691" s="73"/>
      <c r="M26691" s="73"/>
      <c r="N26691" s="73"/>
      <c r="O26691" s="73"/>
      <c r="P26691" s="73"/>
    </row>
    <row r="26692" spans="2:16" ht="15.6" x14ac:dyDescent="0.3">
      <c r="B26692"/>
      <c r="I26692" s="73"/>
      <c r="J26692" s="73"/>
      <c r="K26692" s="73"/>
      <c r="L26692" s="73"/>
      <c r="M26692" s="73"/>
      <c r="N26692" s="73"/>
      <c r="O26692" s="73"/>
      <c r="P26692" s="73"/>
    </row>
    <row r="26693" spans="2:16" ht="15.6" x14ac:dyDescent="0.3">
      <c r="B26693"/>
      <c r="I26693" s="73"/>
      <c r="J26693" s="73"/>
      <c r="K26693" s="73"/>
      <c r="L26693" s="73"/>
      <c r="M26693" s="73"/>
      <c r="N26693" s="73"/>
      <c r="O26693" s="73"/>
      <c r="P26693" s="73"/>
    </row>
    <row r="26694" spans="2:16" ht="15.6" x14ac:dyDescent="0.3">
      <c r="B26694"/>
      <c r="I26694" s="73"/>
      <c r="J26694" s="73"/>
      <c r="K26694" s="73"/>
      <c r="L26694" s="73"/>
      <c r="M26694" s="73"/>
      <c r="N26694" s="73"/>
      <c r="O26694" s="73"/>
      <c r="P26694" s="73"/>
    </row>
    <row r="26695" spans="2:16" ht="15.6" x14ac:dyDescent="0.3">
      <c r="B26695"/>
      <c r="I26695" s="73"/>
      <c r="J26695" s="73"/>
      <c r="K26695" s="73"/>
      <c r="L26695" s="73"/>
      <c r="M26695" s="73"/>
      <c r="N26695" s="73"/>
      <c r="O26695" s="73"/>
      <c r="P26695" s="73"/>
    </row>
    <row r="26696" spans="2:16" ht="15.6" x14ac:dyDescent="0.3">
      <c r="B26696"/>
      <c r="I26696" s="73"/>
      <c r="J26696" s="73"/>
      <c r="K26696" s="73"/>
      <c r="L26696" s="73"/>
      <c r="M26696" s="73"/>
      <c r="N26696" s="73"/>
      <c r="O26696" s="73"/>
      <c r="P26696" s="73"/>
    </row>
    <row r="26697" spans="2:16" ht="15.6" x14ac:dyDescent="0.3">
      <c r="B26697"/>
      <c r="I26697" s="73"/>
      <c r="J26697" s="73"/>
      <c r="K26697" s="73"/>
      <c r="L26697" s="73"/>
      <c r="M26697" s="73"/>
      <c r="N26697" s="73"/>
      <c r="O26697" s="73"/>
      <c r="P26697" s="73"/>
    </row>
    <row r="26698" spans="2:16" ht="15.6" x14ac:dyDescent="0.3">
      <c r="B26698"/>
      <c r="I26698" s="73"/>
      <c r="J26698" s="73"/>
      <c r="K26698" s="73"/>
      <c r="L26698" s="73"/>
      <c r="M26698" s="73"/>
      <c r="N26698" s="73"/>
      <c r="O26698" s="73"/>
      <c r="P26698" s="73"/>
    </row>
    <row r="26699" spans="2:16" ht="15.6" x14ac:dyDescent="0.3">
      <c r="B26699"/>
      <c r="I26699" s="73"/>
      <c r="J26699" s="73"/>
      <c r="K26699" s="73"/>
      <c r="L26699" s="73"/>
      <c r="M26699" s="73"/>
      <c r="N26699" s="73"/>
      <c r="O26699" s="73"/>
      <c r="P26699" s="73"/>
    </row>
    <row r="26700" spans="2:16" ht="15.6" x14ac:dyDescent="0.3">
      <c r="B26700"/>
      <c r="I26700" s="73"/>
      <c r="J26700" s="73"/>
      <c r="K26700" s="73"/>
      <c r="L26700" s="73"/>
      <c r="M26700" s="73"/>
      <c r="N26700" s="73"/>
      <c r="O26700" s="73"/>
      <c r="P26700" s="73"/>
    </row>
    <row r="26701" spans="2:16" ht="15.6" x14ac:dyDescent="0.3">
      <c r="B26701"/>
      <c r="I26701" s="73"/>
      <c r="J26701" s="73"/>
      <c r="K26701" s="73"/>
      <c r="L26701" s="73"/>
      <c r="M26701" s="73"/>
      <c r="N26701" s="73"/>
      <c r="O26701" s="73"/>
      <c r="P26701" s="73"/>
    </row>
    <row r="26702" spans="2:16" ht="15.6" x14ac:dyDescent="0.3">
      <c r="B26702"/>
      <c r="I26702" s="73"/>
      <c r="J26702" s="73"/>
      <c r="K26702" s="73"/>
      <c r="L26702" s="73"/>
      <c r="M26702" s="73"/>
      <c r="N26702" s="73"/>
      <c r="O26702" s="73"/>
      <c r="P26702" s="73"/>
    </row>
    <row r="26703" spans="2:16" ht="15.6" x14ac:dyDescent="0.3">
      <c r="B26703"/>
      <c r="I26703" s="73"/>
      <c r="J26703" s="73"/>
      <c r="K26703" s="73"/>
      <c r="L26703" s="73"/>
      <c r="M26703" s="73"/>
      <c r="N26703" s="73"/>
      <c r="O26703" s="73"/>
      <c r="P26703" s="73"/>
    </row>
    <row r="26704" spans="2:16" ht="15.6" x14ac:dyDescent="0.3">
      <c r="B26704"/>
      <c r="I26704" s="73"/>
      <c r="J26704" s="73"/>
      <c r="K26704" s="73"/>
      <c r="L26704" s="73"/>
      <c r="M26704" s="73"/>
      <c r="N26704" s="73"/>
      <c r="O26704" s="73"/>
      <c r="P26704" s="73"/>
    </row>
    <row r="26705" spans="2:16" ht="15.6" x14ac:dyDescent="0.3">
      <c r="B26705"/>
      <c r="I26705" s="73"/>
      <c r="J26705" s="73"/>
      <c r="K26705" s="73"/>
      <c r="L26705" s="73"/>
      <c r="M26705" s="73"/>
      <c r="N26705" s="73"/>
      <c r="O26705" s="73"/>
      <c r="P26705" s="73"/>
    </row>
    <row r="26706" spans="2:16" ht="15.6" x14ac:dyDescent="0.3">
      <c r="B26706"/>
      <c r="I26706" s="73"/>
      <c r="J26706" s="73"/>
      <c r="K26706" s="73"/>
      <c r="L26706" s="73"/>
      <c r="M26706" s="73"/>
      <c r="N26706" s="73"/>
      <c r="O26706" s="73"/>
      <c r="P26706" s="73"/>
    </row>
    <row r="26707" spans="2:16" ht="15.6" x14ac:dyDescent="0.3">
      <c r="B26707"/>
      <c r="I26707" s="73"/>
      <c r="J26707" s="73"/>
      <c r="K26707" s="73"/>
      <c r="L26707" s="73"/>
      <c r="M26707" s="73"/>
      <c r="N26707" s="73"/>
      <c r="O26707" s="73"/>
      <c r="P26707" s="73"/>
    </row>
    <row r="26708" spans="2:16" ht="15.6" x14ac:dyDescent="0.3">
      <c r="B26708"/>
      <c r="I26708" s="73"/>
      <c r="J26708" s="73"/>
      <c r="K26708" s="73"/>
      <c r="L26708" s="73"/>
      <c r="M26708" s="73"/>
      <c r="N26708" s="73"/>
      <c r="O26708" s="73"/>
      <c r="P26708" s="73"/>
    </row>
    <row r="26709" spans="2:16" ht="15.6" x14ac:dyDescent="0.3">
      <c r="B26709"/>
      <c r="I26709" s="73"/>
      <c r="J26709" s="73"/>
      <c r="K26709" s="73"/>
      <c r="L26709" s="73"/>
      <c r="M26709" s="73"/>
      <c r="N26709" s="73"/>
      <c r="O26709" s="73"/>
      <c r="P26709" s="73"/>
    </row>
    <row r="26710" spans="2:16" ht="15.6" x14ac:dyDescent="0.3">
      <c r="B26710"/>
      <c r="I26710" s="73"/>
      <c r="J26710" s="73"/>
      <c r="K26710" s="73"/>
      <c r="L26710" s="73"/>
      <c r="M26710" s="73"/>
      <c r="N26710" s="73"/>
      <c r="O26710" s="73"/>
      <c r="P26710" s="73"/>
    </row>
    <row r="26711" spans="2:16" ht="15.6" x14ac:dyDescent="0.3">
      <c r="B26711"/>
      <c r="I26711" s="73"/>
      <c r="J26711" s="73"/>
      <c r="K26711" s="73"/>
      <c r="L26711" s="73"/>
      <c r="M26711" s="73"/>
      <c r="N26711" s="73"/>
      <c r="O26711" s="73"/>
      <c r="P26711" s="73"/>
    </row>
    <row r="26712" spans="2:16" ht="15.6" x14ac:dyDescent="0.3">
      <c r="B26712"/>
      <c r="I26712" s="73"/>
      <c r="J26712" s="73"/>
      <c r="K26712" s="73"/>
      <c r="L26712" s="73"/>
      <c r="M26712" s="73"/>
      <c r="N26712" s="73"/>
      <c r="O26712" s="73"/>
      <c r="P26712" s="73"/>
    </row>
    <row r="26713" spans="2:16" ht="15.6" x14ac:dyDescent="0.3">
      <c r="B26713"/>
      <c r="I26713" s="73"/>
      <c r="J26713" s="73"/>
      <c r="K26713" s="73"/>
      <c r="L26713" s="73"/>
      <c r="M26713" s="73"/>
      <c r="N26713" s="73"/>
      <c r="O26713" s="73"/>
      <c r="P26713" s="73"/>
    </row>
    <row r="26714" spans="2:16" ht="15.6" x14ac:dyDescent="0.3">
      <c r="B26714"/>
      <c r="I26714" s="73"/>
      <c r="J26714" s="73"/>
      <c r="K26714" s="73"/>
      <c r="L26714" s="73"/>
      <c r="M26714" s="73"/>
      <c r="N26714" s="73"/>
      <c r="O26714" s="73"/>
      <c r="P26714" s="73"/>
    </row>
    <row r="26715" spans="2:16" ht="15.6" x14ac:dyDescent="0.3">
      <c r="B26715"/>
      <c r="I26715" s="73"/>
      <c r="J26715" s="73"/>
      <c r="K26715" s="73"/>
      <c r="L26715" s="73"/>
      <c r="M26715" s="73"/>
      <c r="N26715" s="73"/>
      <c r="O26715" s="73"/>
      <c r="P26715" s="73"/>
    </row>
    <row r="26716" spans="2:16" ht="15.6" x14ac:dyDescent="0.3">
      <c r="B26716"/>
      <c r="I26716" s="73"/>
      <c r="J26716" s="73"/>
      <c r="K26716" s="73"/>
      <c r="L26716" s="73"/>
      <c r="M26716" s="73"/>
      <c r="N26716" s="73"/>
      <c r="O26716" s="73"/>
      <c r="P26716" s="73"/>
    </row>
    <row r="26717" spans="2:16" ht="15.6" x14ac:dyDescent="0.3">
      <c r="B26717"/>
      <c r="I26717" s="73"/>
      <c r="J26717" s="73"/>
      <c r="K26717" s="73"/>
      <c r="L26717" s="73"/>
      <c r="M26717" s="73"/>
      <c r="N26717" s="73"/>
      <c r="O26717" s="73"/>
      <c r="P26717" s="73"/>
    </row>
    <row r="26718" spans="2:16" ht="15.6" x14ac:dyDescent="0.3">
      <c r="B26718"/>
      <c r="I26718" s="73"/>
      <c r="J26718" s="73"/>
      <c r="K26718" s="73"/>
      <c r="L26718" s="73"/>
      <c r="M26718" s="73"/>
      <c r="N26718" s="73"/>
      <c r="O26718" s="73"/>
      <c r="P26718" s="73"/>
    </row>
    <row r="26719" spans="2:16" ht="15.6" x14ac:dyDescent="0.3">
      <c r="B26719"/>
      <c r="I26719" s="73"/>
      <c r="J26719" s="73"/>
      <c r="K26719" s="73"/>
      <c r="L26719" s="73"/>
      <c r="M26719" s="73"/>
      <c r="N26719" s="73"/>
      <c r="O26719" s="73"/>
      <c r="P26719" s="73"/>
    </row>
    <row r="26720" spans="2:16" ht="15.6" x14ac:dyDescent="0.3">
      <c r="B26720"/>
      <c r="I26720" s="73"/>
      <c r="J26720" s="73"/>
      <c r="K26720" s="73"/>
      <c r="L26720" s="73"/>
      <c r="M26720" s="73"/>
      <c r="N26720" s="73"/>
      <c r="O26720" s="73"/>
      <c r="P26720" s="73"/>
    </row>
    <row r="26721" spans="2:16" ht="15.6" x14ac:dyDescent="0.3">
      <c r="B26721"/>
      <c r="I26721" s="73"/>
      <c r="J26721" s="73"/>
      <c r="K26721" s="73"/>
      <c r="L26721" s="73"/>
      <c r="M26721" s="73"/>
      <c r="N26721" s="73"/>
      <c r="O26721" s="73"/>
      <c r="P26721" s="73"/>
    </row>
    <row r="26722" spans="2:16" ht="15.6" x14ac:dyDescent="0.3">
      <c r="B26722"/>
      <c r="I26722" s="73"/>
      <c r="J26722" s="73"/>
      <c r="K26722" s="73"/>
      <c r="L26722" s="73"/>
      <c r="M26722" s="73"/>
      <c r="N26722" s="73"/>
      <c r="O26722" s="73"/>
      <c r="P26722" s="73"/>
    </row>
    <row r="26723" spans="2:16" ht="15.6" x14ac:dyDescent="0.3">
      <c r="B26723"/>
      <c r="I26723" s="73"/>
      <c r="J26723" s="73"/>
      <c r="K26723" s="73"/>
      <c r="L26723" s="73"/>
      <c r="M26723" s="73"/>
      <c r="N26723" s="73"/>
      <c r="O26723" s="73"/>
      <c r="P26723" s="73"/>
    </row>
    <row r="26724" spans="2:16" ht="15.6" x14ac:dyDescent="0.3">
      <c r="B26724"/>
      <c r="I26724" s="73"/>
      <c r="J26724" s="73"/>
      <c r="K26724" s="73"/>
      <c r="L26724" s="73"/>
      <c r="M26724" s="73"/>
      <c r="N26724" s="73"/>
      <c r="O26724" s="73"/>
      <c r="P26724" s="73"/>
    </row>
    <row r="26725" spans="2:16" ht="15.6" x14ac:dyDescent="0.3">
      <c r="B26725"/>
      <c r="I26725" s="73"/>
      <c r="J26725" s="73"/>
      <c r="K26725" s="73"/>
      <c r="L26725" s="73"/>
      <c r="M26725" s="73"/>
      <c r="N26725" s="73"/>
      <c r="O26725" s="73"/>
      <c r="P26725" s="73"/>
    </row>
    <row r="26726" spans="2:16" ht="15.6" x14ac:dyDescent="0.3">
      <c r="B26726"/>
      <c r="I26726" s="73"/>
      <c r="J26726" s="73"/>
      <c r="K26726" s="73"/>
      <c r="L26726" s="73"/>
      <c r="M26726" s="73"/>
      <c r="N26726" s="73"/>
      <c r="O26726" s="73"/>
      <c r="P26726" s="73"/>
    </row>
    <row r="26727" spans="2:16" ht="15.6" x14ac:dyDescent="0.3">
      <c r="B26727"/>
      <c r="I26727" s="73"/>
      <c r="J26727" s="73"/>
      <c r="K26727" s="73"/>
      <c r="L26727" s="73"/>
      <c r="M26727" s="73"/>
      <c r="N26727" s="73"/>
      <c r="O26727" s="73"/>
      <c r="P26727" s="73"/>
    </row>
    <row r="26728" spans="2:16" ht="15.6" x14ac:dyDescent="0.3">
      <c r="B26728"/>
      <c r="I26728" s="73"/>
      <c r="J26728" s="73"/>
      <c r="K26728" s="73"/>
      <c r="L26728" s="73"/>
      <c r="M26728" s="73"/>
      <c r="N26728" s="73"/>
      <c r="O26728" s="73"/>
      <c r="P26728" s="73"/>
    </row>
    <row r="26729" spans="2:16" ht="15.6" x14ac:dyDescent="0.3">
      <c r="B26729"/>
      <c r="I26729" s="73"/>
      <c r="J26729" s="73"/>
      <c r="K26729" s="73"/>
      <c r="L26729" s="73"/>
      <c r="M26729" s="73"/>
      <c r="N26729" s="73"/>
      <c r="O26729" s="73"/>
      <c r="P26729" s="73"/>
    </row>
    <row r="26730" spans="2:16" ht="15.6" x14ac:dyDescent="0.3">
      <c r="B26730"/>
      <c r="I26730" s="73"/>
      <c r="J26730" s="73"/>
      <c r="K26730" s="73"/>
      <c r="L26730" s="73"/>
      <c r="M26730" s="73"/>
      <c r="N26730" s="73"/>
      <c r="O26730" s="73"/>
      <c r="P26730" s="73"/>
    </row>
    <row r="26731" spans="2:16" ht="15.6" x14ac:dyDescent="0.3">
      <c r="B26731"/>
      <c r="I26731" s="73"/>
      <c r="J26731" s="73"/>
      <c r="K26731" s="73"/>
      <c r="L26731" s="73"/>
      <c r="M26731" s="73"/>
      <c r="N26731" s="73"/>
      <c r="O26731" s="73"/>
      <c r="P26731" s="73"/>
    </row>
    <row r="26732" spans="2:16" ht="15.6" x14ac:dyDescent="0.3">
      <c r="B26732"/>
      <c r="I26732" s="73"/>
      <c r="J26732" s="73"/>
      <c r="K26732" s="73"/>
      <c r="L26732" s="73"/>
      <c r="M26732" s="73"/>
      <c r="N26732" s="73"/>
      <c r="O26732" s="73"/>
      <c r="P26732" s="73"/>
    </row>
    <row r="26733" spans="2:16" ht="15.6" x14ac:dyDescent="0.3">
      <c r="B26733"/>
      <c r="I26733" s="73"/>
      <c r="J26733" s="73"/>
      <c r="K26733" s="73"/>
      <c r="L26733" s="73"/>
      <c r="M26733" s="73"/>
      <c r="N26733" s="73"/>
      <c r="O26733" s="73"/>
      <c r="P26733" s="73"/>
    </row>
    <row r="26734" spans="2:16" ht="15.6" x14ac:dyDescent="0.3">
      <c r="B26734"/>
      <c r="I26734" s="73"/>
      <c r="J26734" s="73"/>
      <c r="K26734" s="73"/>
      <c r="L26734" s="73"/>
      <c r="M26734" s="73"/>
      <c r="N26734" s="73"/>
      <c r="O26734" s="73"/>
      <c r="P26734" s="73"/>
    </row>
    <row r="26735" spans="2:16" ht="15.6" x14ac:dyDescent="0.3">
      <c r="B26735"/>
      <c r="I26735" s="73"/>
      <c r="J26735" s="73"/>
      <c r="K26735" s="73"/>
      <c r="L26735" s="73"/>
      <c r="M26735" s="73"/>
      <c r="N26735" s="73"/>
      <c r="O26735" s="73"/>
      <c r="P26735" s="73"/>
    </row>
    <row r="26736" spans="2:16" ht="15.6" x14ac:dyDescent="0.3">
      <c r="B26736"/>
      <c r="I26736" s="73"/>
      <c r="J26736" s="73"/>
      <c r="K26736" s="73"/>
      <c r="L26736" s="73"/>
      <c r="M26736" s="73"/>
      <c r="N26736" s="73"/>
      <c r="O26736" s="73"/>
      <c r="P26736" s="73"/>
    </row>
    <row r="26737" spans="2:16" ht="15.6" x14ac:dyDescent="0.3">
      <c r="B26737"/>
      <c r="I26737" s="73"/>
      <c r="J26737" s="73"/>
      <c r="K26737" s="73"/>
      <c r="L26737" s="73"/>
      <c r="M26737" s="73"/>
      <c r="N26737" s="73"/>
      <c r="O26737" s="73"/>
      <c r="P26737" s="73"/>
    </row>
    <row r="26738" spans="2:16" ht="15.6" x14ac:dyDescent="0.3">
      <c r="B26738"/>
      <c r="I26738" s="73"/>
      <c r="J26738" s="73"/>
      <c r="K26738" s="73"/>
      <c r="L26738" s="73"/>
      <c r="M26738" s="73"/>
      <c r="N26738" s="73"/>
      <c r="O26738" s="73"/>
      <c r="P26738" s="73"/>
    </row>
    <row r="26739" spans="2:16" ht="15.6" x14ac:dyDescent="0.3">
      <c r="B26739"/>
      <c r="I26739" s="73"/>
      <c r="J26739" s="73"/>
      <c r="K26739" s="73"/>
      <c r="L26739" s="73"/>
      <c r="M26739" s="73"/>
      <c r="N26739" s="73"/>
      <c r="O26739" s="73"/>
      <c r="P26739" s="73"/>
    </row>
    <row r="26740" spans="2:16" ht="15.6" x14ac:dyDescent="0.3">
      <c r="B26740"/>
      <c r="I26740" s="73"/>
      <c r="J26740" s="73"/>
      <c r="K26740" s="73"/>
      <c r="L26740" s="73"/>
      <c r="M26740" s="73"/>
      <c r="N26740" s="73"/>
      <c r="O26740" s="73"/>
      <c r="P26740" s="73"/>
    </row>
    <row r="26741" spans="2:16" ht="15.6" x14ac:dyDescent="0.3">
      <c r="B26741"/>
      <c r="I26741" s="73"/>
      <c r="J26741" s="73"/>
      <c r="K26741" s="73"/>
      <c r="L26741" s="73"/>
      <c r="M26741" s="73"/>
      <c r="N26741" s="73"/>
      <c r="O26741" s="73"/>
      <c r="P26741" s="73"/>
    </row>
    <row r="26742" spans="2:16" ht="15.6" x14ac:dyDescent="0.3">
      <c r="B26742"/>
      <c r="I26742" s="73"/>
      <c r="J26742" s="73"/>
      <c r="K26742" s="73"/>
      <c r="L26742" s="73"/>
      <c r="M26742" s="73"/>
      <c r="N26742" s="73"/>
      <c r="O26742" s="73"/>
      <c r="P26742" s="73"/>
    </row>
    <row r="26743" spans="2:16" ht="15.6" x14ac:dyDescent="0.3">
      <c r="B26743"/>
      <c r="I26743" s="73"/>
      <c r="J26743" s="73"/>
      <c r="K26743" s="73"/>
      <c r="L26743" s="73"/>
      <c r="M26743" s="73"/>
      <c r="N26743" s="73"/>
      <c r="O26743" s="73"/>
      <c r="P26743" s="73"/>
    </row>
    <row r="26744" spans="2:16" ht="15.6" x14ac:dyDescent="0.3">
      <c r="B26744"/>
      <c r="I26744" s="73"/>
      <c r="J26744" s="73"/>
      <c r="K26744" s="73"/>
      <c r="L26744" s="73"/>
      <c r="M26744" s="73"/>
      <c r="N26744" s="73"/>
      <c r="O26744" s="73"/>
      <c r="P26744" s="73"/>
    </row>
    <row r="26745" spans="2:16" ht="15.6" x14ac:dyDescent="0.3">
      <c r="B26745"/>
      <c r="I26745" s="73"/>
      <c r="J26745" s="73"/>
      <c r="K26745" s="73"/>
      <c r="L26745" s="73"/>
      <c r="M26745" s="73"/>
      <c r="N26745" s="73"/>
      <c r="O26745" s="73"/>
      <c r="P26745" s="73"/>
    </row>
    <row r="26746" spans="2:16" ht="15.6" x14ac:dyDescent="0.3">
      <c r="B26746"/>
      <c r="I26746" s="73"/>
      <c r="J26746" s="73"/>
      <c r="K26746" s="73"/>
      <c r="L26746" s="73"/>
      <c r="M26746" s="73"/>
      <c r="N26746" s="73"/>
      <c r="O26746" s="73"/>
      <c r="P26746" s="73"/>
    </row>
    <row r="26747" spans="2:16" ht="15.6" x14ac:dyDescent="0.3">
      <c r="B26747"/>
      <c r="I26747" s="73"/>
      <c r="J26747" s="73"/>
      <c r="K26747" s="73"/>
      <c r="L26747" s="73"/>
      <c r="M26747" s="73"/>
      <c r="N26747" s="73"/>
      <c r="O26747" s="73"/>
      <c r="P26747" s="73"/>
    </row>
    <row r="26748" spans="2:16" ht="15.6" x14ac:dyDescent="0.3">
      <c r="B26748"/>
      <c r="I26748" s="73"/>
      <c r="J26748" s="73"/>
      <c r="K26748" s="73"/>
      <c r="L26748" s="73"/>
      <c r="M26748" s="73"/>
      <c r="N26748" s="73"/>
      <c r="O26748" s="73"/>
      <c r="P26748" s="73"/>
    </row>
    <row r="26749" spans="2:16" ht="15.6" x14ac:dyDescent="0.3">
      <c r="B26749"/>
      <c r="I26749" s="73"/>
      <c r="J26749" s="73"/>
      <c r="K26749" s="73"/>
      <c r="L26749" s="73"/>
      <c r="M26749" s="73"/>
      <c r="N26749" s="73"/>
      <c r="O26749" s="73"/>
      <c r="P26749" s="73"/>
    </row>
    <row r="26750" spans="2:16" ht="15.6" x14ac:dyDescent="0.3">
      <c r="B26750"/>
      <c r="I26750" s="73"/>
      <c r="J26750" s="73"/>
      <c r="K26750" s="73"/>
      <c r="L26750" s="73"/>
      <c r="M26750" s="73"/>
      <c r="N26750" s="73"/>
      <c r="O26750" s="73"/>
      <c r="P26750" s="73"/>
    </row>
    <row r="26751" spans="2:16" ht="15.6" x14ac:dyDescent="0.3">
      <c r="B26751"/>
      <c r="I26751" s="73"/>
      <c r="J26751" s="73"/>
      <c r="K26751" s="73"/>
      <c r="L26751" s="73"/>
      <c r="M26751" s="73"/>
      <c r="N26751" s="73"/>
      <c r="O26751" s="73"/>
      <c r="P26751" s="73"/>
    </row>
    <row r="26752" spans="2:16" ht="15.6" x14ac:dyDescent="0.3">
      <c r="B26752"/>
      <c r="I26752" s="73"/>
      <c r="J26752" s="73"/>
      <c r="K26752" s="73"/>
      <c r="L26752" s="73"/>
      <c r="M26752" s="73"/>
      <c r="N26752" s="73"/>
      <c r="O26752" s="73"/>
      <c r="P26752" s="73"/>
    </row>
    <row r="26753" spans="2:16" ht="15.6" x14ac:dyDescent="0.3">
      <c r="B26753"/>
      <c r="I26753" s="73"/>
      <c r="J26753" s="73"/>
      <c r="K26753" s="73"/>
      <c r="L26753" s="73"/>
      <c r="M26753" s="73"/>
      <c r="N26753" s="73"/>
      <c r="O26753" s="73"/>
      <c r="P26753" s="73"/>
    </row>
    <row r="26754" spans="2:16" ht="15.6" x14ac:dyDescent="0.3">
      <c r="B26754"/>
      <c r="I26754" s="73"/>
      <c r="J26754" s="73"/>
      <c r="K26754" s="73"/>
      <c r="L26754" s="73"/>
      <c r="M26754" s="73"/>
      <c r="N26754" s="73"/>
      <c r="O26754" s="73"/>
      <c r="P26754" s="73"/>
    </row>
    <row r="26755" spans="2:16" ht="15.6" x14ac:dyDescent="0.3">
      <c r="B26755"/>
      <c r="I26755" s="73"/>
      <c r="J26755" s="73"/>
      <c r="K26755" s="73"/>
      <c r="L26755" s="73"/>
      <c r="M26755" s="73"/>
      <c r="N26755" s="73"/>
      <c r="O26755" s="73"/>
      <c r="P26755" s="73"/>
    </row>
    <row r="26756" spans="2:16" ht="15.6" x14ac:dyDescent="0.3">
      <c r="B26756"/>
      <c r="I26756" s="73"/>
      <c r="J26756" s="73"/>
      <c r="K26756" s="73"/>
      <c r="L26756" s="73"/>
      <c r="M26756" s="73"/>
      <c r="N26756" s="73"/>
      <c r="O26756" s="73"/>
      <c r="P26756" s="73"/>
    </row>
    <row r="26757" spans="2:16" ht="15.6" x14ac:dyDescent="0.3">
      <c r="B26757"/>
      <c r="I26757" s="73"/>
      <c r="J26757" s="73"/>
      <c r="K26757" s="73"/>
      <c r="L26757" s="73"/>
      <c r="M26757" s="73"/>
      <c r="N26757" s="73"/>
      <c r="O26757" s="73"/>
      <c r="P26757" s="73"/>
    </row>
    <row r="26758" spans="2:16" ht="15.6" x14ac:dyDescent="0.3">
      <c r="B26758"/>
      <c r="I26758" s="73"/>
      <c r="J26758" s="73"/>
      <c r="K26758" s="73"/>
      <c r="L26758" s="73"/>
      <c r="M26758" s="73"/>
      <c r="N26758" s="73"/>
      <c r="O26758" s="73"/>
      <c r="P26758" s="73"/>
    </row>
    <row r="26759" spans="2:16" ht="15.6" x14ac:dyDescent="0.3">
      <c r="B26759"/>
      <c r="I26759" s="73"/>
      <c r="J26759" s="73"/>
      <c r="K26759" s="73"/>
      <c r="L26759" s="73"/>
      <c r="M26759" s="73"/>
      <c r="N26759" s="73"/>
      <c r="O26759" s="73"/>
      <c r="P26759" s="73"/>
    </row>
    <row r="26760" spans="2:16" ht="15.6" x14ac:dyDescent="0.3">
      <c r="B26760"/>
      <c r="I26760" s="73"/>
      <c r="J26760" s="73"/>
      <c r="K26760" s="73"/>
      <c r="L26760" s="73"/>
      <c r="M26760" s="73"/>
      <c r="N26760" s="73"/>
      <c r="O26760" s="73"/>
      <c r="P26760" s="73"/>
    </row>
    <row r="26761" spans="2:16" ht="15.6" x14ac:dyDescent="0.3">
      <c r="B26761"/>
      <c r="I26761" s="73"/>
      <c r="J26761" s="73"/>
      <c r="K26761" s="73"/>
      <c r="L26761" s="73"/>
      <c r="M26761" s="73"/>
      <c r="N26761" s="73"/>
      <c r="O26761" s="73"/>
      <c r="P26761" s="73"/>
    </row>
    <row r="26762" spans="2:16" ht="15.6" x14ac:dyDescent="0.3">
      <c r="B26762"/>
      <c r="I26762" s="73"/>
      <c r="J26762" s="73"/>
      <c r="K26762" s="73"/>
      <c r="L26762" s="73"/>
      <c r="M26762" s="73"/>
      <c r="N26762" s="73"/>
      <c r="O26762" s="73"/>
      <c r="P26762" s="73"/>
    </row>
    <row r="26763" spans="2:16" ht="15.6" x14ac:dyDescent="0.3">
      <c r="B26763"/>
      <c r="I26763" s="73"/>
      <c r="J26763" s="73"/>
      <c r="K26763" s="73"/>
      <c r="L26763" s="73"/>
      <c r="M26763" s="73"/>
      <c r="N26763" s="73"/>
      <c r="O26763" s="73"/>
      <c r="P26763" s="73"/>
    </row>
    <row r="26764" spans="2:16" ht="15.6" x14ac:dyDescent="0.3">
      <c r="B26764"/>
      <c r="I26764" s="73"/>
      <c r="J26764" s="73"/>
      <c r="K26764" s="73"/>
      <c r="L26764" s="73"/>
      <c r="M26764" s="73"/>
      <c r="N26764" s="73"/>
      <c r="O26764" s="73"/>
      <c r="P26764" s="73"/>
    </row>
    <row r="26765" spans="2:16" ht="15.6" x14ac:dyDescent="0.3">
      <c r="B26765"/>
      <c r="I26765" s="73"/>
      <c r="J26765" s="73"/>
      <c r="K26765" s="73"/>
      <c r="L26765" s="73"/>
      <c r="M26765" s="73"/>
      <c r="N26765" s="73"/>
      <c r="O26765" s="73"/>
      <c r="P26765" s="73"/>
    </row>
    <row r="26766" spans="2:16" ht="15.6" x14ac:dyDescent="0.3">
      <c r="B26766"/>
      <c r="I26766" s="73"/>
      <c r="J26766" s="73"/>
      <c r="K26766" s="73"/>
      <c r="L26766" s="73"/>
      <c r="M26766" s="73"/>
      <c r="N26766" s="73"/>
      <c r="O26766" s="73"/>
      <c r="P26766" s="73"/>
    </row>
    <row r="26767" spans="2:16" ht="15.6" x14ac:dyDescent="0.3">
      <c r="B26767"/>
      <c r="I26767" s="73"/>
      <c r="J26767" s="73"/>
      <c r="K26767" s="73"/>
      <c r="L26767" s="73"/>
      <c r="M26767" s="73"/>
      <c r="N26767" s="73"/>
      <c r="O26767" s="73"/>
      <c r="P26767" s="73"/>
    </row>
    <row r="26768" spans="2:16" ht="15.6" x14ac:dyDescent="0.3">
      <c r="B26768"/>
      <c r="I26768" s="73"/>
      <c r="J26768" s="73"/>
      <c r="K26768" s="73"/>
      <c r="L26768" s="73"/>
      <c r="M26768" s="73"/>
      <c r="N26768" s="73"/>
      <c r="O26768" s="73"/>
      <c r="P26768" s="73"/>
    </row>
    <row r="26769" spans="2:16" ht="15.6" x14ac:dyDescent="0.3">
      <c r="B26769"/>
      <c r="I26769" s="73"/>
      <c r="J26769" s="73"/>
      <c r="K26769" s="73"/>
      <c r="L26769" s="73"/>
      <c r="M26769" s="73"/>
      <c r="N26769" s="73"/>
      <c r="O26769" s="73"/>
      <c r="P26769" s="73"/>
    </row>
    <row r="26770" spans="2:16" ht="15.6" x14ac:dyDescent="0.3">
      <c r="B26770"/>
      <c r="I26770" s="73"/>
      <c r="J26770" s="73"/>
      <c r="K26770" s="73"/>
      <c r="L26770" s="73"/>
      <c r="M26770" s="73"/>
      <c r="N26770" s="73"/>
      <c r="O26770" s="73"/>
      <c r="P26770" s="73"/>
    </row>
    <row r="26771" spans="2:16" ht="15.6" x14ac:dyDescent="0.3">
      <c r="B26771"/>
      <c r="I26771" s="73"/>
      <c r="J26771" s="73"/>
      <c r="K26771" s="73"/>
      <c r="L26771" s="73"/>
      <c r="M26771" s="73"/>
      <c r="N26771" s="73"/>
      <c r="O26771" s="73"/>
      <c r="P26771" s="73"/>
    </row>
    <row r="26772" spans="2:16" ht="15.6" x14ac:dyDescent="0.3">
      <c r="B26772"/>
      <c r="I26772" s="73"/>
      <c r="J26772" s="73"/>
      <c r="K26772" s="73"/>
      <c r="L26772" s="73"/>
      <c r="M26772" s="73"/>
      <c r="N26772" s="73"/>
      <c r="O26772" s="73"/>
      <c r="P26772" s="73"/>
    </row>
    <row r="26773" spans="2:16" ht="15.6" x14ac:dyDescent="0.3">
      <c r="B26773"/>
      <c r="I26773" s="73"/>
      <c r="J26773" s="73"/>
      <c r="K26773" s="73"/>
      <c r="L26773" s="73"/>
      <c r="M26773" s="73"/>
      <c r="N26773" s="73"/>
      <c r="O26773" s="73"/>
      <c r="P26773" s="73"/>
    </row>
    <row r="26774" spans="2:16" ht="15.6" x14ac:dyDescent="0.3">
      <c r="B26774"/>
      <c r="I26774" s="73"/>
      <c r="J26774" s="73"/>
      <c r="K26774" s="73"/>
      <c r="L26774" s="73"/>
      <c r="M26774" s="73"/>
      <c r="N26774" s="73"/>
      <c r="O26774" s="73"/>
      <c r="P26774" s="73"/>
    </row>
    <row r="26775" spans="2:16" ht="15.6" x14ac:dyDescent="0.3">
      <c r="B26775"/>
      <c r="I26775" s="73"/>
      <c r="J26775" s="73"/>
      <c r="K26775" s="73"/>
      <c r="L26775" s="73"/>
      <c r="M26775" s="73"/>
      <c r="N26775" s="73"/>
      <c r="O26775" s="73"/>
      <c r="P26775" s="73"/>
    </row>
    <row r="26776" spans="2:16" ht="15.6" x14ac:dyDescent="0.3">
      <c r="B26776"/>
      <c r="I26776" s="73"/>
      <c r="J26776" s="73"/>
      <c r="K26776" s="73"/>
      <c r="L26776" s="73"/>
      <c r="M26776" s="73"/>
      <c r="N26776" s="73"/>
      <c r="O26776" s="73"/>
      <c r="P26776" s="73"/>
    </row>
    <row r="26777" spans="2:16" ht="15.6" x14ac:dyDescent="0.3">
      <c r="B26777"/>
      <c r="I26777" s="73"/>
      <c r="J26777" s="73"/>
      <c r="K26777" s="73"/>
      <c r="L26777" s="73"/>
      <c r="M26777" s="73"/>
      <c r="N26777" s="73"/>
      <c r="O26777" s="73"/>
      <c r="P26777" s="73"/>
    </row>
    <row r="26778" spans="2:16" ht="15.6" x14ac:dyDescent="0.3">
      <c r="B26778"/>
      <c r="I26778" s="73"/>
      <c r="J26778" s="73"/>
      <c r="K26778" s="73"/>
      <c r="L26778" s="73"/>
      <c r="M26778" s="73"/>
      <c r="N26778" s="73"/>
      <c r="O26778" s="73"/>
      <c r="P26778" s="73"/>
    </row>
    <row r="26779" spans="2:16" ht="15.6" x14ac:dyDescent="0.3">
      <c r="B26779"/>
      <c r="I26779" s="73"/>
      <c r="J26779" s="73"/>
      <c r="K26779" s="73"/>
      <c r="L26779" s="73"/>
      <c r="M26779" s="73"/>
      <c r="N26779" s="73"/>
      <c r="O26779" s="73"/>
      <c r="P26779" s="73"/>
    </row>
    <row r="26780" spans="2:16" ht="15.6" x14ac:dyDescent="0.3">
      <c r="B26780"/>
      <c r="I26780" s="73"/>
      <c r="J26780" s="73"/>
      <c r="K26780" s="73"/>
      <c r="L26780" s="73"/>
      <c r="M26780" s="73"/>
      <c r="N26780" s="73"/>
      <c r="O26780" s="73"/>
      <c r="P26780" s="73"/>
    </row>
    <row r="26781" spans="2:16" ht="15.6" x14ac:dyDescent="0.3">
      <c r="B26781"/>
      <c r="I26781" s="73"/>
      <c r="J26781" s="73"/>
      <c r="K26781" s="73"/>
      <c r="L26781" s="73"/>
      <c r="M26781" s="73"/>
      <c r="N26781" s="73"/>
      <c r="O26781" s="73"/>
      <c r="P26781" s="73"/>
    </row>
    <row r="26782" spans="2:16" ht="15.6" x14ac:dyDescent="0.3">
      <c r="B26782"/>
      <c r="I26782" s="73"/>
      <c r="J26782" s="73"/>
      <c r="K26782" s="73"/>
      <c r="L26782" s="73"/>
      <c r="M26782" s="73"/>
      <c r="N26782" s="73"/>
      <c r="O26782" s="73"/>
      <c r="P26782" s="73"/>
    </row>
    <row r="26783" spans="2:16" ht="15.6" x14ac:dyDescent="0.3">
      <c r="B26783"/>
      <c r="I26783" s="73"/>
      <c r="J26783" s="73"/>
      <c r="K26783" s="73"/>
      <c r="L26783" s="73"/>
      <c r="M26783" s="73"/>
      <c r="N26783" s="73"/>
      <c r="O26783" s="73"/>
      <c r="P26783" s="73"/>
    </row>
    <row r="26784" spans="2:16" ht="15.6" x14ac:dyDescent="0.3">
      <c r="B26784"/>
      <c r="I26784" s="73"/>
      <c r="J26784" s="73"/>
      <c r="K26784" s="73"/>
      <c r="L26784" s="73"/>
      <c r="M26784" s="73"/>
      <c r="N26784" s="73"/>
      <c r="O26784" s="73"/>
      <c r="P26784" s="73"/>
    </row>
    <row r="26785" spans="2:16" ht="15.6" x14ac:dyDescent="0.3">
      <c r="B26785"/>
      <c r="I26785" s="73"/>
      <c r="J26785" s="73"/>
      <c r="K26785" s="73"/>
      <c r="L26785" s="73"/>
      <c r="M26785" s="73"/>
      <c r="N26785" s="73"/>
      <c r="O26785" s="73"/>
      <c r="P26785" s="73"/>
    </row>
    <row r="26786" spans="2:16" ht="15.6" x14ac:dyDescent="0.3">
      <c r="B26786"/>
      <c r="I26786" s="73"/>
      <c r="J26786" s="73"/>
      <c r="K26786" s="73"/>
      <c r="L26786" s="73"/>
      <c r="M26786" s="73"/>
      <c r="N26786" s="73"/>
      <c r="O26786" s="73"/>
      <c r="P26786" s="73"/>
    </row>
    <row r="26787" spans="2:16" ht="15.6" x14ac:dyDescent="0.3">
      <c r="B26787"/>
      <c r="I26787" s="73"/>
      <c r="J26787" s="73"/>
      <c r="K26787" s="73"/>
      <c r="L26787" s="73"/>
      <c r="M26787" s="73"/>
      <c r="N26787" s="73"/>
      <c r="O26787" s="73"/>
      <c r="P26787" s="73"/>
    </row>
    <row r="26788" spans="2:16" ht="15.6" x14ac:dyDescent="0.3">
      <c r="B26788"/>
      <c r="I26788" s="73"/>
      <c r="J26788" s="73"/>
      <c r="K26788" s="73"/>
      <c r="L26788" s="73"/>
      <c r="M26788" s="73"/>
      <c r="N26788" s="73"/>
      <c r="O26788" s="73"/>
      <c r="P26788" s="73"/>
    </row>
    <row r="26789" spans="2:16" ht="15.6" x14ac:dyDescent="0.3">
      <c r="B26789"/>
      <c r="I26789" s="73"/>
      <c r="J26789" s="73"/>
      <c r="K26789" s="73"/>
      <c r="L26789" s="73"/>
      <c r="M26789" s="73"/>
      <c r="N26789" s="73"/>
      <c r="O26789" s="73"/>
      <c r="P26789" s="73"/>
    </row>
    <row r="26790" spans="2:16" ht="15.6" x14ac:dyDescent="0.3">
      <c r="B26790"/>
      <c r="I26790" s="73"/>
      <c r="J26790" s="73"/>
      <c r="K26790" s="73"/>
      <c r="L26790" s="73"/>
      <c r="M26790" s="73"/>
      <c r="N26790" s="73"/>
      <c r="O26790" s="73"/>
      <c r="P26790" s="73"/>
    </row>
    <row r="26791" spans="2:16" ht="15.6" x14ac:dyDescent="0.3">
      <c r="B26791"/>
      <c r="I26791" s="73"/>
      <c r="J26791" s="73"/>
      <c r="K26791" s="73"/>
      <c r="L26791" s="73"/>
      <c r="M26791" s="73"/>
      <c r="N26791" s="73"/>
      <c r="O26791" s="73"/>
      <c r="P26791" s="73"/>
    </row>
    <row r="26792" spans="2:16" ht="15.6" x14ac:dyDescent="0.3">
      <c r="B26792"/>
      <c r="I26792" s="73"/>
      <c r="J26792" s="73"/>
      <c r="K26792" s="73"/>
      <c r="L26792" s="73"/>
      <c r="M26792" s="73"/>
      <c r="N26792" s="73"/>
      <c r="O26792" s="73"/>
      <c r="P26792" s="73"/>
    </row>
    <row r="26793" spans="2:16" ht="15.6" x14ac:dyDescent="0.3">
      <c r="B26793"/>
      <c r="I26793" s="73"/>
      <c r="J26793" s="73"/>
      <c r="K26793" s="73"/>
      <c r="L26793" s="73"/>
      <c r="M26793" s="73"/>
      <c r="N26793" s="73"/>
      <c r="O26793" s="73"/>
      <c r="P26793" s="73"/>
    </row>
    <row r="26794" spans="2:16" ht="15.6" x14ac:dyDescent="0.3">
      <c r="B26794"/>
      <c r="I26794" s="73"/>
      <c r="J26794" s="73"/>
      <c r="K26794" s="73"/>
      <c r="L26794" s="73"/>
      <c r="M26794" s="73"/>
      <c r="N26794" s="73"/>
      <c r="O26794" s="73"/>
      <c r="P26794" s="73"/>
    </row>
    <row r="26795" spans="2:16" ht="15.6" x14ac:dyDescent="0.3">
      <c r="B26795"/>
      <c r="I26795" s="73"/>
      <c r="J26795" s="73"/>
      <c r="K26795" s="73"/>
      <c r="L26795" s="73"/>
      <c r="M26795" s="73"/>
      <c r="N26795" s="73"/>
      <c r="O26795" s="73"/>
      <c r="P26795" s="73"/>
    </row>
    <row r="26796" spans="2:16" ht="15.6" x14ac:dyDescent="0.3">
      <c r="B26796"/>
      <c r="I26796" s="73"/>
      <c r="J26796" s="73"/>
      <c r="K26796" s="73"/>
      <c r="L26796" s="73"/>
      <c r="M26796" s="73"/>
      <c r="N26796" s="73"/>
      <c r="O26796" s="73"/>
      <c r="P26796" s="73"/>
    </row>
    <row r="26797" spans="2:16" ht="15.6" x14ac:dyDescent="0.3">
      <c r="B26797"/>
      <c r="I26797" s="73"/>
      <c r="J26797" s="73"/>
      <c r="K26797" s="73"/>
      <c r="L26797" s="73"/>
      <c r="M26797" s="73"/>
      <c r="N26797" s="73"/>
      <c r="O26797" s="73"/>
      <c r="P26797" s="73"/>
    </row>
    <row r="26798" spans="2:16" ht="15.6" x14ac:dyDescent="0.3">
      <c r="B26798"/>
      <c r="I26798" s="73"/>
      <c r="J26798" s="73"/>
      <c r="K26798" s="73"/>
      <c r="L26798" s="73"/>
      <c r="M26798" s="73"/>
      <c r="N26798" s="73"/>
      <c r="O26798" s="73"/>
      <c r="P26798" s="73"/>
    </row>
    <row r="26799" spans="2:16" ht="15.6" x14ac:dyDescent="0.3">
      <c r="B26799"/>
      <c r="I26799" s="73"/>
      <c r="J26799" s="73"/>
      <c r="K26799" s="73"/>
      <c r="L26799" s="73"/>
      <c r="M26799" s="73"/>
      <c r="N26799" s="73"/>
      <c r="O26799" s="73"/>
      <c r="P26799" s="73"/>
    </row>
    <row r="26800" spans="2:16" ht="15.6" x14ac:dyDescent="0.3">
      <c r="B26800"/>
      <c r="I26800" s="73"/>
      <c r="J26800" s="73"/>
      <c r="K26800" s="73"/>
      <c r="L26800" s="73"/>
      <c r="M26800" s="73"/>
      <c r="N26800" s="73"/>
      <c r="O26800" s="73"/>
      <c r="P26800" s="73"/>
    </row>
    <row r="26801" spans="2:16" ht="15.6" x14ac:dyDescent="0.3">
      <c r="B26801"/>
      <c r="I26801" s="73"/>
      <c r="J26801" s="73"/>
      <c r="K26801" s="73"/>
      <c r="L26801" s="73"/>
      <c r="M26801" s="73"/>
      <c r="N26801" s="73"/>
      <c r="O26801" s="73"/>
      <c r="P26801" s="73"/>
    </row>
    <row r="26802" spans="2:16" ht="15.6" x14ac:dyDescent="0.3">
      <c r="B26802"/>
      <c r="I26802" s="73"/>
      <c r="J26802" s="73"/>
      <c r="K26802" s="73"/>
      <c r="L26802" s="73"/>
      <c r="M26802" s="73"/>
      <c r="N26802" s="73"/>
      <c r="O26802" s="73"/>
      <c r="P26802" s="73"/>
    </row>
    <row r="26803" spans="2:16" ht="15.6" x14ac:dyDescent="0.3">
      <c r="B26803"/>
      <c r="I26803" s="73"/>
      <c r="J26803" s="73"/>
      <c r="K26803" s="73"/>
      <c r="L26803" s="73"/>
      <c r="M26803" s="73"/>
      <c r="N26803" s="73"/>
      <c r="O26803" s="73"/>
      <c r="P26803" s="73"/>
    </row>
    <row r="26804" spans="2:16" ht="15.6" x14ac:dyDescent="0.3">
      <c r="B26804"/>
      <c r="I26804" s="73"/>
      <c r="J26804" s="73"/>
      <c r="K26804" s="73"/>
      <c r="L26804" s="73"/>
      <c r="M26804" s="73"/>
      <c r="N26804" s="73"/>
      <c r="O26804" s="73"/>
      <c r="P26804" s="73"/>
    </row>
    <row r="26805" spans="2:16" ht="15.6" x14ac:dyDescent="0.3">
      <c r="B26805"/>
      <c r="I26805" s="73"/>
      <c r="J26805" s="73"/>
      <c r="K26805" s="73"/>
      <c r="L26805" s="73"/>
      <c r="M26805" s="73"/>
      <c r="N26805" s="73"/>
      <c r="O26805" s="73"/>
      <c r="P26805" s="73"/>
    </row>
    <row r="26806" spans="2:16" ht="15.6" x14ac:dyDescent="0.3">
      <c r="B26806"/>
      <c r="I26806" s="73"/>
      <c r="J26806" s="73"/>
      <c r="K26806" s="73"/>
      <c r="L26806" s="73"/>
      <c r="M26806" s="73"/>
      <c r="N26806" s="73"/>
      <c r="O26806" s="73"/>
      <c r="P26806" s="73"/>
    </row>
    <row r="26807" spans="2:16" ht="15.6" x14ac:dyDescent="0.3">
      <c r="B26807"/>
      <c r="I26807" s="73"/>
      <c r="J26807" s="73"/>
      <c r="K26807" s="73"/>
      <c r="L26807" s="73"/>
      <c r="M26807" s="73"/>
      <c r="N26807" s="73"/>
      <c r="O26807" s="73"/>
      <c r="P26807" s="73"/>
    </row>
    <row r="26808" spans="2:16" ht="15.6" x14ac:dyDescent="0.3">
      <c r="B26808"/>
      <c r="I26808" s="73"/>
      <c r="J26808" s="73"/>
      <c r="K26808" s="73"/>
      <c r="L26808" s="73"/>
      <c r="M26808" s="73"/>
      <c r="N26808" s="73"/>
      <c r="O26808" s="73"/>
      <c r="P26808" s="73"/>
    </row>
    <row r="26809" spans="2:16" ht="15.6" x14ac:dyDescent="0.3">
      <c r="B26809"/>
      <c r="I26809" s="73"/>
      <c r="J26809" s="73"/>
      <c r="K26809" s="73"/>
      <c r="L26809" s="73"/>
      <c r="M26809" s="73"/>
      <c r="N26809" s="73"/>
      <c r="O26809" s="73"/>
      <c r="P26809" s="73"/>
    </row>
    <row r="26810" spans="2:16" ht="15.6" x14ac:dyDescent="0.3">
      <c r="B26810"/>
      <c r="I26810" s="73"/>
      <c r="J26810" s="73"/>
      <c r="K26810" s="73"/>
      <c r="L26810" s="73"/>
      <c r="M26810" s="73"/>
      <c r="N26810" s="73"/>
      <c r="O26810" s="73"/>
      <c r="P26810" s="73"/>
    </row>
    <row r="26811" spans="2:16" ht="15.6" x14ac:dyDescent="0.3">
      <c r="B26811"/>
      <c r="I26811" s="73"/>
      <c r="J26811" s="73"/>
      <c r="K26811" s="73"/>
      <c r="L26811" s="73"/>
      <c r="M26811" s="73"/>
      <c r="N26811" s="73"/>
      <c r="O26811" s="73"/>
      <c r="P26811" s="73"/>
    </row>
    <row r="26812" spans="2:16" ht="15.6" x14ac:dyDescent="0.3">
      <c r="B26812"/>
      <c r="I26812" s="73"/>
      <c r="J26812" s="73"/>
      <c r="K26812" s="73"/>
      <c r="L26812" s="73"/>
      <c r="M26812" s="73"/>
      <c r="N26812" s="73"/>
      <c r="O26812" s="73"/>
      <c r="P26812" s="73"/>
    </row>
    <row r="26813" spans="2:16" ht="15.6" x14ac:dyDescent="0.3">
      <c r="B26813"/>
      <c r="I26813" s="73"/>
      <c r="J26813" s="73"/>
      <c r="K26813" s="73"/>
      <c r="L26813" s="73"/>
      <c r="M26813" s="73"/>
      <c r="N26813" s="73"/>
      <c r="O26813" s="73"/>
      <c r="P26813" s="73"/>
    </row>
    <row r="26814" spans="2:16" ht="15.6" x14ac:dyDescent="0.3">
      <c r="B26814"/>
      <c r="I26814" s="73"/>
      <c r="J26814" s="73"/>
      <c r="K26814" s="73"/>
      <c r="L26814" s="73"/>
      <c r="M26814" s="73"/>
      <c r="N26814" s="73"/>
      <c r="O26814" s="73"/>
      <c r="P26814" s="73"/>
    </row>
    <row r="26815" spans="2:16" ht="15.6" x14ac:dyDescent="0.3">
      <c r="B26815"/>
      <c r="I26815" s="73"/>
      <c r="J26815" s="73"/>
      <c r="K26815" s="73"/>
      <c r="L26815" s="73"/>
      <c r="M26815" s="73"/>
      <c r="N26815" s="73"/>
      <c r="O26815" s="73"/>
      <c r="P26815" s="73"/>
    </row>
    <row r="26816" spans="2:16" ht="15.6" x14ac:dyDescent="0.3">
      <c r="B26816"/>
      <c r="I26816" s="73"/>
      <c r="J26816" s="73"/>
      <c r="K26816" s="73"/>
      <c r="L26816" s="73"/>
      <c r="M26816" s="73"/>
      <c r="N26816" s="73"/>
      <c r="O26816" s="73"/>
      <c r="P26816" s="73"/>
    </row>
    <row r="26817" spans="2:16" ht="15.6" x14ac:dyDescent="0.3">
      <c r="B26817"/>
      <c r="I26817" s="73"/>
      <c r="J26817" s="73"/>
      <c r="K26817" s="73"/>
      <c r="L26817" s="73"/>
      <c r="M26817" s="73"/>
      <c r="N26817" s="73"/>
      <c r="O26817" s="73"/>
      <c r="P26817" s="73"/>
    </row>
    <row r="26818" spans="2:16" ht="15.6" x14ac:dyDescent="0.3">
      <c r="B26818"/>
      <c r="I26818" s="73"/>
      <c r="J26818" s="73"/>
      <c r="K26818" s="73"/>
      <c r="L26818" s="73"/>
      <c r="M26818" s="73"/>
      <c r="N26818" s="73"/>
      <c r="O26818" s="73"/>
      <c r="P26818" s="73"/>
    </row>
    <row r="26819" spans="2:16" ht="15.6" x14ac:dyDescent="0.3">
      <c r="B26819"/>
      <c r="I26819" s="73"/>
      <c r="J26819" s="73"/>
      <c r="K26819" s="73"/>
      <c r="L26819" s="73"/>
      <c r="M26819" s="73"/>
      <c r="N26819" s="73"/>
      <c r="O26819" s="73"/>
      <c r="P26819" s="73"/>
    </row>
    <row r="26820" spans="2:16" ht="15.6" x14ac:dyDescent="0.3">
      <c r="B26820"/>
      <c r="I26820" s="73"/>
      <c r="J26820" s="73"/>
      <c r="K26820" s="73"/>
      <c r="L26820" s="73"/>
      <c r="M26820" s="73"/>
      <c r="N26820" s="73"/>
      <c r="O26820" s="73"/>
      <c r="P26820" s="73"/>
    </row>
    <row r="26821" spans="2:16" ht="15.6" x14ac:dyDescent="0.3">
      <c r="B26821"/>
      <c r="I26821" s="73"/>
      <c r="J26821" s="73"/>
      <c r="K26821" s="73"/>
      <c r="L26821" s="73"/>
      <c r="M26821" s="73"/>
      <c r="N26821" s="73"/>
      <c r="O26821" s="73"/>
      <c r="P26821" s="73"/>
    </row>
    <row r="26822" spans="2:16" ht="15.6" x14ac:dyDescent="0.3">
      <c r="B26822"/>
      <c r="I26822" s="73"/>
      <c r="J26822" s="73"/>
      <c r="K26822" s="73"/>
      <c r="L26822" s="73"/>
      <c r="M26822" s="73"/>
      <c r="N26822" s="73"/>
      <c r="O26822" s="73"/>
      <c r="P26822" s="73"/>
    </row>
    <row r="26823" spans="2:16" ht="15.6" x14ac:dyDescent="0.3">
      <c r="B26823"/>
      <c r="I26823" s="73"/>
      <c r="J26823" s="73"/>
      <c r="K26823" s="73"/>
      <c r="L26823" s="73"/>
      <c r="M26823" s="73"/>
      <c r="N26823" s="73"/>
      <c r="O26823" s="73"/>
      <c r="P26823" s="73"/>
    </row>
    <row r="26824" spans="2:16" ht="15.6" x14ac:dyDescent="0.3">
      <c r="B26824"/>
      <c r="I26824" s="73"/>
      <c r="J26824" s="73"/>
      <c r="K26824" s="73"/>
      <c r="L26824" s="73"/>
      <c r="M26824" s="73"/>
      <c r="N26824" s="73"/>
      <c r="O26824" s="73"/>
      <c r="P26824" s="73"/>
    </row>
    <row r="26825" spans="2:16" ht="15.6" x14ac:dyDescent="0.3">
      <c r="B26825"/>
      <c r="I26825" s="73"/>
      <c r="J26825" s="73"/>
      <c r="K26825" s="73"/>
      <c r="L26825" s="73"/>
      <c r="M26825" s="73"/>
      <c r="N26825" s="73"/>
      <c r="O26825" s="73"/>
      <c r="P26825" s="73"/>
    </row>
    <row r="26826" spans="2:16" ht="15.6" x14ac:dyDescent="0.3">
      <c r="B26826"/>
      <c r="I26826" s="73"/>
      <c r="J26826" s="73"/>
      <c r="K26826" s="73"/>
      <c r="L26826" s="73"/>
      <c r="M26826" s="73"/>
      <c r="N26826" s="73"/>
      <c r="O26826" s="73"/>
      <c r="P26826" s="73"/>
    </row>
    <row r="26827" spans="2:16" ht="15.6" x14ac:dyDescent="0.3">
      <c r="B26827"/>
      <c r="I26827" s="73"/>
      <c r="J26827" s="73"/>
      <c r="K26827" s="73"/>
      <c r="L26827" s="73"/>
      <c r="M26827" s="73"/>
      <c r="N26827" s="73"/>
      <c r="O26827" s="73"/>
      <c r="P26827" s="73"/>
    </row>
    <row r="26828" spans="2:16" ht="15.6" x14ac:dyDescent="0.3">
      <c r="B26828"/>
      <c r="I26828" s="73"/>
      <c r="J26828" s="73"/>
      <c r="K26828" s="73"/>
      <c r="L26828" s="73"/>
      <c r="M26828" s="73"/>
      <c r="N26828" s="73"/>
      <c r="O26828" s="73"/>
      <c r="P26828" s="73"/>
    </row>
    <row r="26829" spans="2:16" ht="15.6" x14ac:dyDescent="0.3">
      <c r="B26829"/>
      <c r="I26829" s="73"/>
      <c r="J26829" s="73"/>
      <c r="K26829" s="73"/>
      <c r="L26829" s="73"/>
      <c r="M26829" s="73"/>
      <c r="N26829" s="73"/>
      <c r="O26829" s="73"/>
      <c r="P26829" s="73"/>
    </row>
    <row r="26830" spans="2:16" ht="15.6" x14ac:dyDescent="0.3">
      <c r="B26830"/>
      <c r="I26830" s="73"/>
      <c r="J26830" s="73"/>
      <c r="K26830" s="73"/>
      <c r="L26830" s="73"/>
      <c r="M26830" s="73"/>
      <c r="N26830" s="73"/>
      <c r="O26830" s="73"/>
      <c r="P26830" s="73"/>
    </row>
    <row r="26831" spans="2:16" ht="15.6" x14ac:dyDescent="0.3">
      <c r="B26831"/>
      <c r="I26831" s="73"/>
      <c r="J26831" s="73"/>
      <c r="K26831" s="73"/>
      <c r="L26831" s="73"/>
      <c r="M26831" s="73"/>
      <c r="N26831" s="73"/>
      <c r="O26831" s="73"/>
      <c r="P26831" s="73"/>
    </row>
    <row r="26832" spans="2:16" ht="15.6" x14ac:dyDescent="0.3">
      <c r="B26832"/>
      <c r="I26832" s="73"/>
      <c r="J26832" s="73"/>
      <c r="K26832" s="73"/>
      <c r="L26832" s="73"/>
      <c r="M26832" s="73"/>
      <c r="N26832" s="73"/>
      <c r="O26832" s="73"/>
      <c r="P26832" s="73"/>
    </row>
    <row r="26833" spans="2:16" ht="15.6" x14ac:dyDescent="0.3">
      <c r="B26833"/>
      <c r="I26833" s="73"/>
      <c r="J26833" s="73"/>
      <c r="K26833" s="73"/>
      <c r="L26833" s="73"/>
      <c r="M26833" s="73"/>
      <c r="N26833" s="73"/>
      <c r="O26833" s="73"/>
      <c r="P26833" s="73"/>
    </row>
    <row r="26834" spans="2:16" ht="15.6" x14ac:dyDescent="0.3">
      <c r="B26834"/>
      <c r="I26834" s="73"/>
      <c r="J26834" s="73"/>
      <c r="K26834" s="73"/>
      <c r="L26834" s="73"/>
      <c r="M26834" s="73"/>
      <c r="N26834" s="73"/>
      <c r="O26834" s="73"/>
      <c r="P26834" s="73"/>
    </row>
    <row r="26835" spans="2:16" ht="15.6" x14ac:dyDescent="0.3">
      <c r="B26835"/>
      <c r="I26835" s="73"/>
      <c r="J26835" s="73"/>
      <c r="K26835" s="73"/>
      <c r="L26835" s="73"/>
      <c r="M26835" s="73"/>
      <c r="N26835" s="73"/>
      <c r="O26835" s="73"/>
      <c r="P26835" s="73"/>
    </row>
    <row r="26836" spans="2:16" ht="15.6" x14ac:dyDescent="0.3">
      <c r="B26836"/>
      <c r="I26836" s="73"/>
      <c r="J26836" s="73"/>
      <c r="K26836" s="73"/>
      <c r="L26836" s="73"/>
      <c r="M26836" s="73"/>
      <c r="N26836" s="73"/>
      <c r="O26836" s="73"/>
      <c r="P26836" s="73"/>
    </row>
    <row r="26837" spans="2:16" ht="15.6" x14ac:dyDescent="0.3">
      <c r="B26837"/>
      <c r="I26837" s="73"/>
      <c r="J26837" s="73"/>
      <c r="K26837" s="73"/>
      <c r="L26837" s="73"/>
      <c r="M26837" s="73"/>
      <c r="N26837" s="73"/>
      <c r="O26837" s="73"/>
      <c r="P26837" s="73"/>
    </row>
    <row r="26838" spans="2:16" ht="15.6" x14ac:dyDescent="0.3">
      <c r="B26838"/>
      <c r="I26838" s="73"/>
      <c r="J26838" s="73"/>
      <c r="K26838" s="73"/>
      <c r="L26838" s="73"/>
      <c r="M26838" s="73"/>
      <c r="N26838" s="73"/>
      <c r="O26838" s="73"/>
      <c r="P26838" s="73"/>
    </row>
    <row r="26839" spans="2:16" ht="15.6" x14ac:dyDescent="0.3">
      <c r="B26839"/>
      <c r="I26839" s="73"/>
      <c r="J26839" s="73"/>
      <c r="K26839" s="73"/>
      <c r="L26839" s="73"/>
      <c r="M26839" s="73"/>
      <c r="N26839" s="73"/>
      <c r="O26839" s="73"/>
      <c r="P26839" s="73"/>
    </row>
    <row r="26840" spans="2:16" ht="15.6" x14ac:dyDescent="0.3">
      <c r="B26840"/>
      <c r="I26840" s="73"/>
      <c r="J26840" s="73"/>
      <c r="K26840" s="73"/>
      <c r="L26840" s="73"/>
      <c r="M26840" s="73"/>
      <c r="N26840" s="73"/>
      <c r="O26840" s="73"/>
      <c r="P26840" s="73"/>
    </row>
    <row r="26841" spans="2:16" ht="15.6" x14ac:dyDescent="0.3">
      <c r="B26841"/>
      <c r="I26841" s="73"/>
      <c r="J26841" s="73"/>
      <c r="K26841" s="73"/>
      <c r="L26841" s="73"/>
      <c r="M26841" s="73"/>
      <c r="N26841" s="73"/>
      <c r="O26841" s="73"/>
      <c r="P26841" s="73"/>
    </row>
    <row r="26842" spans="2:16" ht="15.6" x14ac:dyDescent="0.3">
      <c r="B26842"/>
      <c r="I26842" s="73"/>
      <c r="J26842" s="73"/>
      <c r="K26842" s="73"/>
      <c r="L26842" s="73"/>
      <c r="M26842" s="73"/>
      <c r="N26842" s="73"/>
      <c r="O26842" s="73"/>
      <c r="P26842" s="73"/>
    </row>
    <row r="26843" spans="2:16" ht="15.6" x14ac:dyDescent="0.3">
      <c r="B26843"/>
      <c r="I26843" s="73"/>
      <c r="J26843" s="73"/>
      <c r="K26843" s="73"/>
      <c r="L26843" s="73"/>
      <c r="M26843" s="73"/>
      <c r="N26843" s="73"/>
      <c r="O26843" s="73"/>
      <c r="P26843" s="73"/>
    </row>
    <row r="26844" spans="2:16" ht="15.6" x14ac:dyDescent="0.3">
      <c r="B26844"/>
      <c r="I26844" s="73"/>
      <c r="J26844" s="73"/>
      <c r="K26844" s="73"/>
      <c r="L26844" s="73"/>
      <c r="M26844" s="73"/>
      <c r="N26844" s="73"/>
      <c r="O26844" s="73"/>
      <c r="P26844" s="73"/>
    </row>
    <row r="26845" spans="2:16" ht="15.6" x14ac:dyDescent="0.3">
      <c r="B26845"/>
      <c r="I26845" s="73"/>
      <c r="J26845" s="73"/>
      <c r="K26845" s="73"/>
      <c r="L26845" s="73"/>
      <c r="M26845" s="73"/>
      <c r="N26845" s="73"/>
      <c r="O26845" s="73"/>
      <c r="P26845" s="73"/>
    </row>
    <row r="26846" spans="2:16" ht="15.6" x14ac:dyDescent="0.3">
      <c r="B26846"/>
      <c r="I26846" s="73"/>
      <c r="J26846" s="73"/>
      <c r="K26846" s="73"/>
      <c r="L26846" s="73"/>
      <c r="M26846" s="73"/>
      <c r="N26846" s="73"/>
      <c r="O26846" s="73"/>
      <c r="P26846" s="73"/>
    </row>
    <row r="26847" spans="2:16" ht="15.6" x14ac:dyDescent="0.3">
      <c r="B26847"/>
      <c r="I26847" s="73"/>
      <c r="J26847" s="73"/>
      <c r="K26847" s="73"/>
      <c r="L26847" s="73"/>
      <c r="M26847" s="73"/>
      <c r="N26847" s="73"/>
      <c r="O26847" s="73"/>
      <c r="P26847" s="73"/>
    </row>
    <row r="26848" spans="2:16" ht="15.6" x14ac:dyDescent="0.3">
      <c r="B26848"/>
      <c r="I26848" s="73"/>
      <c r="J26848" s="73"/>
      <c r="K26848" s="73"/>
      <c r="L26848" s="73"/>
      <c r="M26848" s="73"/>
      <c r="N26848" s="73"/>
      <c r="O26848" s="73"/>
      <c r="P26848" s="73"/>
    </row>
    <row r="26849" spans="2:16" ht="15.6" x14ac:dyDescent="0.3">
      <c r="B26849"/>
      <c r="I26849" s="73"/>
      <c r="J26849" s="73"/>
      <c r="K26849" s="73"/>
      <c r="L26849" s="73"/>
      <c r="M26849" s="73"/>
      <c r="N26849" s="73"/>
      <c r="O26849" s="73"/>
      <c r="P26849" s="73"/>
    </row>
    <row r="26850" spans="2:16" ht="15.6" x14ac:dyDescent="0.3">
      <c r="B26850"/>
      <c r="I26850" s="73"/>
      <c r="J26850" s="73"/>
      <c r="K26850" s="73"/>
      <c r="L26850" s="73"/>
      <c r="M26850" s="73"/>
      <c r="N26850" s="73"/>
      <c r="O26850" s="73"/>
      <c r="P26850" s="73"/>
    </row>
    <row r="26851" spans="2:16" ht="15.6" x14ac:dyDescent="0.3">
      <c r="B26851"/>
      <c r="I26851" s="73"/>
      <c r="J26851" s="73"/>
      <c r="K26851" s="73"/>
      <c r="L26851" s="73"/>
      <c r="M26851" s="73"/>
      <c r="N26851" s="73"/>
      <c r="O26851" s="73"/>
      <c r="P26851" s="73"/>
    </row>
    <row r="26852" spans="2:16" ht="15.6" x14ac:dyDescent="0.3">
      <c r="B26852"/>
      <c r="I26852" s="73"/>
      <c r="J26852" s="73"/>
      <c r="K26852" s="73"/>
      <c r="L26852" s="73"/>
      <c r="M26852" s="73"/>
      <c r="N26852" s="73"/>
      <c r="O26852" s="73"/>
      <c r="P26852" s="73"/>
    </row>
    <row r="26853" spans="2:16" ht="15.6" x14ac:dyDescent="0.3">
      <c r="B26853"/>
      <c r="I26853" s="73"/>
      <c r="J26853" s="73"/>
      <c r="K26853" s="73"/>
      <c r="L26853" s="73"/>
      <c r="M26853" s="73"/>
      <c r="N26853" s="73"/>
      <c r="O26853" s="73"/>
      <c r="P26853" s="73"/>
    </row>
    <row r="26854" spans="2:16" ht="15.6" x14ac:dyDescent="0.3">
      <c r="B26854"/>
      <c r="I26854" s="73"/>
      <c r="J26854" s="73"/>
      <c r="K26854" s="73"/>
      <c r="L26854" s="73"/>
      <c r="M26854" s="73"/>
      <c r="N26854" s="73"/>
      <c r="O26854" s="73"/>
      <c r="P26854" s="73"/>
    </row>
    <row r="26855" spans="2:16" ht="15.6" x14ac:dyDescent="0.3">
      <c r="B26855"/>
      <c r="I26855" s="73"/>
      <c r="J26855" s="73"/>
      <c r="K26855" s="73"/>
      <c r="L26855" s="73"/>
      <c r="M26855" s="73"/>
      <c r="N26855" s="73"/>
      <c r="O26855" s="73"/>
      <c r="P26855" s="73"/>
    </row>
    <row r="26856" spans="2:16" ht="15.6" x14ac:dyDescent="0.3">
      <c r="B26856"/>
      <c r="I26856" s="73"/>
      <c r="J26856" s="73"/>
      <c r="K26856" s="73"/>
      <c r="L26856" s="73"/>
      <c r="M26856" s="73"/>
      <c r="N26856" s="73"/>
      <c r="O26856" s="73"/>
      <c r="P26856" s="73"/>
    </row>
    <row r="26857" spans="2:16" ht="15.6" x14ac:dyDescent="0.3">
      <c r="B26857"/>
      <c r="I26857" s="73"/>
      <c r="J26857" s="73"/>
      <c r="K26857" s="73"/>
      <c r="L26857" s="73"/>
      <c r="M26857" s="73"/>
      <c r="N26857" s="73"/>
      <c r="O26857" s="73"/>
      <c r="P26857" s="73"/>
    </row>
    <row r="26858" spans="2:16" ht="15.6" x14ac:dyDescent="0.3">
      <c r="B26858"/>
      <c r="I26858" s="73"/>
      <c r="J26858" s="73"/>
      <c r="K26858" s="73"/>
      <c r="L26858" s="73"/>
      <c r="M26858" s="73"/>
      <c r="N26858" s="73"/>
      <c r="O26858" s="73"/>
      <c r="P26858" s="73"/>
    </row>
    <row r="26859" spans="2:16" ht="15.6" x14ac:dyDescent="0.3">
      <c r="B26859"/>
      <c r="I26859" s="73"/>
      <c r="J26859" s="73"/>
      <c r="K26859" s="73"/>
      <c r="L26859" s="73"/>
      <c r="M26859" s="73"/>
      <c r="N26859" s="73"/>
      <c r="O26859" s="73"/>
      <c r="P26859" s="73"/>
    </row>
    <row r="26860" spans="2:16" ht="15.6" x14ac:dyDescent="0.3">
      <c r="B26860"/>
      <c r="I26860" s="73"/>
      <c r="J26860" s="73"/>
      <c r="K26860" s="73"/>
      <c r="L26860" s="73"/>
      <c r="M26860" s="73"/>
      <c r="N26860" s="73"/>
      <c r="O26860" s="73"/>
      <c r="P26860" s="73"/>
    </row>
    <row r="26861" spans="2:16" ht="15.6" x14ac:dyDescent="0.3">
      <c r="B26861"/>
      <c r="I26861" s="73"/>
      <c r="J26861" s="73"/>
      <c r="K26861" s="73"/>
      <c r="L26861" s="73"/>
      <c r="M26861" s="73"/>
      <c r="N26861" s="73"/>
      <c r="O26861" s="73"/>
      <c r="P26861" s="73"/>
    </row>
    <row r="26862" spans="2:16" ht="15.6" x14ac:dyDescent="0.3">
      <c r="B26862"/>
      <c r="I26862" s="73"/>
      <c r="J26862" s="73"/>
      <c r="K26862" s="73"/>
      <c r="L26862" s="73"/>
      <c r="M26862" s="73"/>
      <c r="N26862" s="73"/>
      <c r="O26862" s="73"/>
      <c r="P26862" s="73"/>
    </row>
    <row r="26863" spans="2:16" ht="15.6" x14ac:dyDescent="0.3">
      <c r="B26863"/>
      <c r="I26863" s="73"/>
      <c r="J26863" s="73"/>
      <c r="K26863" s="73"/>
      <c r="L26863" s="73"/>
      <c r="M26863" s="73"/>
      <c r="N26863" s="73"/>
      <c r="O26863" s="73"/>
      <c r="P26863" s="73"/>
    </row>
    <row r="26864" spans="2:16" ht="15.6" x14ac:dyDescent="0.3">
      <c r="B26864"/>
      <c r="I26864" s="73"/>
      <c r="J26864" s="73"/>
      <c r="K26864" s="73"/>
      <c r="L26864" s="73"/>
      <c r="M26864" s="73"/>
      <c r="N26864" s="73"/>
      <c r="O26864" s="73"/>
      <c r="P26864" s="73"/>
    </row>
    <row r="26865" spans="2:16" ht="15.6" x14ac:dyDescent="0.3">
      <c r="B26865"/>
      <c r="I26865" s="73"/>
      <c r="J26865" s="73"/>
      <c r="K26865" s="73"/>
      <c r="L26865" s="73"/>
      <c r="M26865" s="73"/>
      <c r="N26865" s="73"/>
      <c r="O26865" s="73"/>
      <c r="P26865" s="73"/>
    </row>
    <row r="26866" spans="2:16" ht="15.6" x14ac:dyDescent="0.3">
      <c r="B26866"/>
      <c r="I26866" s="73"/>
      <c r="J26866" s="73"/>
      <c r="K26866" s="73"/>
      <c r="L26866" s="73"/>
      <c r="M26866" s="73"/>
      <c r="N26866" s="73"/>
      <c r="O26866" s="73"/>
      <c r="P26866" s="73"/>
    </row>
    <row r="26867" spans="2:16" ht="15.6" x14ac:dyDescent="0.3">
      <c r="B26867"/>
      <c r="I26867" s="73"/>
      <c r="J26867" s="73"/>
      <c r="K26867" s="73"/>
      <c r="L26867" s="73"/>
      <c r="M26867" s="73"/>
      <c r="N26867" s="73"/>
      <c r="O26867" s="73"/>
      <c r="P26867" s="73"/>
    </row>
    <row r="26868" spans="2:16" ht="15.6" x14ac:dyDescent="0.3">
      <c r="B26868"/>
      <c r="I26868" s="73"/>
      <c r="J26868" s="73"/>
      <c r="K26868" s="73"/>
      <c r="L26868" s="73"/>
      <c r="M26868" s="73"/>
      <c r="N26868" s="73"/>
      <c r="O26868" s="73"/>
      <c r="P26868" s="73"/>
    </row>
    <row r="26869" spans="2:16" ht="15.6" x14ac:dyDescent="0.3">
      <c r="B26869"/>
      <c r="I26869" s="73"/>
      <c r="J26869" s="73"/>
      <c r="K26869" s="73"/>
      <c r="L26869" s="73"/>
      <c r="M26869" s="73"/>
      <c r="N26869" s="73"/>
      <c r="O26869" s="73"/>
      <c r="P26869" s="73"/>
    </row>
    <row r="26870" spans="2:16" ht="15.6" x14ac:dyDescent="0.3">
      <c r="B26870"/>
      <c r="I26870" s="73"/>
      <c r="J26870" s="73"/>
      <c r="K26870" s="73"/>
      <c r="L26870" s="73"/>
      <c r="M26870" s="73"/>
      <c r="N26870" s="73"/>
      <c r="O26870" s="73"/>
      <c r="P26870" s="73"/>
    </row>
    <row r="26871" spans="2:16" ht="15.6" x14ac:dyDescent="0.3">
      <c r="B26871"/>
      <c r="I26871" s="73"/>
      <c r="J26871" s="73"/>
      <c r="K26871" s="73"/>
      <c r="L26871" s="73"/>
      <c r="M26871" s="73"/>
      <c r="N26871" s="73"/>
      <c r="O26871" s="73"/>
      <c r="P26871" s="73"/>
    </row>
    <row r="26872" spans="2:16" ht="15.6" x14ac:dyDescent="0.3">
      <c r="B26872"/>
      <c r="I26872" s="73"/>
      <c r="J26872" s="73"/>
      <c r="K26872" s="73"/>
      <c r="L26872" s="73"/>
      <c r="M26872" s="73"/>
      <c r="N26872" s="73"/>
      <c r="O26872" s="73"/>
      <c r="P26872" s="73"/>
    </row>
    <row r="26873" spans="2:16" ht="15.6" x14ac:dyDescent="0.3">
      <c r="B26873"/>
      <c r="I26873" s="73"/>
      <c r="J26873" s="73"/>
      <c r="K26873" s="73"/>
      <c r="L26873" s="73"/>
      <c r="M26873" s="73"/>
      <c r="N26873" s="73"/>
      <c r="O26873" s="73"/>
      <c r="P26873" s="73"/>
    </row>
    <row r="26874" spans="2:16" ht="15.6" x14ac:dyDescent="0.3">
      <c r="B26874"/>
      <c r="I26874" s="73"/>
      <c r="J26874" s="73"/>
      <c r="K26874" s="73"/>
      <c r="L26874" s="73"/>
      <c r="M26874" s="73"/>
      <c r="N26874" s="73"/>
      <c r="O26874" s="73"/>
      <c r="P26874" s="73"/>
    </row>
    <row r="26875" spans="2:16" ht="15.6" x14ac:dyDescent="0.3">
      <c r="B26875"/>
      <c r="I26875" s="73"/>
      <c r="J26875" s="73"/>
      <c r="K26875" s="73"/>
      <c r="L26875" s="73"/>
      <c r="M26875" s="73"/>
      <c r="N26875" s="73"/>
      <c r="O26875" s="73"/>
      <c r="P26875" s="73"/>
    </row>
    <row r="26876" spans="2:16" ht="15.6" x14ac:dyDescent="0.3">
      <c r="B26876"/>
      <c r="I26876" s="73"/>
      <c r="J26876" s="73"/>
      <c r="K26876" s="73"/>
      <c r="L26876" s="73"/>
      <c r="M26876" s="73"/>
      <c r="N26876" s="73"/>
      <c r="O26876" s="73"/>
      <c r="P26876" s="73"/>
    </row>
    <row r="26877" spans="2:16" ht="15.6" x14ac:dyDescent="0.3">
      <c r="B26877"/>
      <c r="I26877" s="73"/>
      <c r="J26877" s="73"/>
      <c r="K26877" s="73"/>
      <c r="L26877" s="73"/>
      <c r="M26877" s="73"/>
      <c r="N26877" s="73"/>
      <c r="O26877" s="73"/>
      <c r="P26877" s="73"/>
    </row>
    <row r="26878" spans="2:16" ht="15.6" x14ac:dyDescent="0.3">
      <c r="B26878"/>
      <c r="I26878" s="73"/>
      <c r="J26878" s="73"/>
      <c r="K26878" s="73"/>
      <c r="L26878" s="73"/>
      <c r="M26878" s="73"/>
      <c r="N26878" s="73"/>
      <c r="O26878" s="73"/>
      <c r="P26878" s="73"/>
    </row>
    <row r="26879" spans="2:16" ht="15.6" x14ac:dyDescent="0.3">
      <c r="B26879"/>
      <c r="I26879" s="73"/>
      <c r="J26879" s="73"/>
      <c r="K26879" s="73"/>
      <c r="L26879" s="73"/>
      <c r="M26879" s="73"/>
      <c r="N26879" s="73"/>
      <c r="O26879" s="73"/>
      <c r="P26879" s="73"/>
    </row>
    <row r="26880" spans="2:16" ht="15.6" x14ac:dyDescent="0.3">
      <c r="B26880"/>
      <c r="I26880" s="73"/>
      <c r="J26880" s="73"/>
      <c r="K26880" s="73"/>
      <c r="L26880" s="73"/>
      <c r="M26880" s="73"/>
      <c r="N26880" s="73"/>
      <c r="O26880" s="73"/>
      <c r="P26880" s="73"/>
    </row>
    <row r="26881" spans="2:16" ht="15.6" x14ac:dyDescent="0.3">
      <c r="B26881"/>
      <c r="I26881" s="73"/>
      <c r="J26881" s="73"/>
      <c r="K26881" s="73"/>
      <c r="L26881" s="73"/>
      <c r="M26881" s="73"/>
      <c r="N26881" s="73"/>
      <c r="O26881" s="73"/>
      <c r="P26881" s="73"/>
    </row>
    <row r="26882" spans="2:16" ht="15.6" x14ac:dyDescent="0.3">
      <c r="B26882"/>
      <c r="I26882" s="73"/>
      <c r="J26882" s="73"/>
      <c r="K26882" s="73"/>
      <c r="L26882" s="73"/>
      <c r="M26882" s="73"/>
      <c r="N26882" s="73"/>
      <c r="O26882" s="73"/>
      <c r="P26882" s="73"/>
    </row>
    <row r="26883" spans="2:16" ht="15.6" x14ac:dyDescent="0.3">
      <c r="B26883"/>
      <c r="I26883" s="73"/>
      <c r="J26883" s="73"/>
      <c r="K26883" s="73"/>
      <c r="L26883" s="73"/>
      <c r="M26883" s="73"/>
      <c r="N26883" s="73"/>
      <c r="O26883" s="73"/>
      <c r="P26883" s="73"/>
    </row>
    <row r="26884" spans="2:16" ht="15.6" x14ac:dyDescent="0.3">
      <c r="B26884"/>
      <c r="I26884" s="73"/>
      <c r="J26884" s="73"/>
      <c r="K26884" s="73"/>
      <c r="L26884" s="73"/>
      <c r="M26884" s="73"/>
      <c r="N26884" s="73"/>
      <c r="O26884" s="73"/>
      <c r="P26884" s="73"/>
    </row>
    <row r="26885" spans="2:16" ht="15.6" x14ac:dyDescent="0.3">
      <c r="B26885"/>
      <c r="I26885" s="73"/>
      <c r="J26885" s="73"/>
      <c r="K26885" s="73"/>
      <c r="L26885" s="73"/>
      <c r="M26885" s="73"/>
      <c r="N26885" s="73"/>
      <c r="O26885" s="73"/>
      <c r="P26885" s="73"/>
    </row>
    <row r="26886" spans="2:16" ht="15.6" x14ac:dyDescent="0.3">
      <c r="B26886"/>
      <c r="I26886" s="73"/>
      <c r="J26886" s="73"/>
      <c r="K26886" s="73"/>
      <c r="L26886" s="73"/>
      <c r="M26886" s="73"/>
      <c r="N26886" s="73"/>
      <c r="O26886" s="73"/>
      <c r="P26886" s="73"/>
    </row>
    <row r="26887" spans="2:16" ht="15.6" x14ac:dyDescent="0.3">
      <c r="B26887"/>
      <c r="I26887" s="73"/>
      <c r="J26887" s="73"/>
      <c r="K26887" s="73"/>
      <c r="L26887" s="73"/>
      <c r="M26887" s="73"/>
      <c r="N26887" s="73"/>
      <c r="O26887" s="73"/>
      <c r="P26887" s="73"/>
    </row>
    <row r="26888" spans="2:16" ht="15.6" x14ac:dyDescent="0.3">
      <c r="B26888"/>
      <c r="I26888" s="73"/>
      <c r="J26888" s="73"/>
      <c r="K26888" s="73"/>
      <c r="L26888" s="73"/>
      <c r="M26888" s="73"/>
      <c r="N26888" s="73"/>
      <c r="O26888" s="73"/>
      <c r="P26888" s="73"/>
    </row>
    <row r="26889" spans="2:16" ht="15.6" x14ac:dyDescent="0.3">
      <c r="B26889"/>
      <c r="I26889" s="73"/>
      <c r="J26889" s="73"/>
      <c r="K26889" s="73"/>
      <c r="L26889" s="73"/>
      <c r="M26889" s="73"/>
      <c r="N26889" s="73"/>
      <c r="O26889" s="73"/>
      <c r="P26889" s="73"/>
    </row>
    <row r="26890" spans="2:16" ht="15.6" x14ac:dyDescent="0.3">
      <c r="B26890"/>
      <c r="I26890" s="73"/>
      <c r="J26890" s="73"/>
      <c r="K26890" s="73"/>
      <c r="L26890" s="73"/>
      <c r="M26890" s="73"/>
      <c r="N26890" s="73"/>
      <c r="O26890" s="73"/>
      <c r="P26890" s="73"/>
    </row>
    <row r="26891" spans="2:16" ht="15.6" x14ac:dyDescent="0.3">
      <c r="B26891"/>
      <c r="I26891" s="73"/>
      <c r="J26891" s="73"/>
      <c r="K26891" s="73"/>
      <c r="L26891" s="73"/>
      <c r="M26891" s="73"/>
      <c r="N26891" s="73"/>
      <c r="O26891" s="73"/>
      <c r="P26891" s="73"/>
    </row>
    <row r="26892" spans="2:16" ht="15.6" x14ac:dyDescent="0.3">
      <c r="B26892"/>
      <c r="I26892" s="73"/>
      <c r="J26892" s="73"/>
      <c r="K26892" s="73"/>
      <c r="L26892" s="73"/>
      <c r="M26892" s="73"/>
      <c r="N26892" s="73"/>
      <c r="O26892" s="73"/>
      <c r="P26892" s="73"/>
    </row>
    <row r="26893" spans="2:16" ht="15.6" x14ac:dyDescent="0.3">
      <c r="B26893"/>
      <c r="I26893" s="73"/>
      <c r="J26893" s="73"/>
      <c r="K26893" s="73"/>
      <c r="L26893" s="73"/>
      <c r="M26893" s="73"/>
      <c r="N26893" s="73"/>
      <c r="O26893" s="73"/>
      <c r="P26893" s="73"/>
    </row>
    <row r="26894" spans="2:16" ht="15.6" x14ac:dyDescent="0.3">
      <c r="B26894"/>
      <c r="I26894" s="73"/>
      <c r="J26894" s="73"/>
      <c r="K26894" s="73"/>
      <c r="L26894" s="73"/>
      <c r="M26894" s="73"/>
      <c r="N26894" s="73"/>
      <c r="O26894" s="73"/>
      <c r="P26894" s="73"/>
    </row>
    <row r="26895" spans="2:16" ht="15.6" x14ac:dyDescent="0.3">
      <c r="B26895"/>
      <c r="I26895" s="73"/>
      <c r="J26895" s="73"/>
      <c r="K26895" s="73"/>
      <c r="L26895" s="73"/>
      <c r="M26895" s="73"/>
      <c r="N26895" s="73"/>
      <c r="O26895" s="73"/>
      <c r="P26895" s="73"/>
    </row>
    <row r="26896" spans="2:16" ht="15.6" x14ac:dyDescent="0.3">
      <c r="B26896"/>
      <c r="I26896" s="73"/>
      <c r="J26896" s="73"/>
      <c r="K26896" s="73"/>
      <c r="L26896" s="73"/>
      <c r="M26896" s="73"/>
      <c r="N26896" s="73"/>
      <c r="O26896" s="73"/>
      <c r="P26896" s="73"/>
    </row>
    <row r="26897" spans="2:16" ht="15.6" x14ac:dyDescent="0.3">
      <c r="B26897"/>
      <c r="I26897" s="73"/>
      <c r="J26897" s="73"/>
      <c r="K26897" s="73"/>
      <c r="L26897" s="73"/>
      <c r="M26897" s="73"/>
      <c r="N26897" s="73"/>
      <c r="O26897" s="73"/>
      <c r="P26897" s="73"/>
    </row>
    <row r="26898" spans="2:16" ht="15.6" x14ac:dyDescent="0.3">
      <c r="B26898"/>
      <c r="I26898" s="73"/>
      <c r="J26898" s="73"/>
      <c r="K26898" s="73"/>
      <c r="L26898" s="73"/>
      <c r="M26898" s="73"/>
      <c r="N26898" s="73"/>
      <c r="O26898" s="73"/>
      <c r="P26898" s="73"/>
    </row>
    <row r="26899" spans="2:16" ht="15.6" x14ac:dyDescent="0.3">
      <c r="B26899"/>
      <c r="I26899" s="73"/>
      <c r="J26899" s="73"/>
      <c r="K26899" s="73"/>
      <c r="L26899" s="73"/>
      <c r="M26899" s="73"/>
      <c r="N26899" s="73"/>
      <c r="O26899" s="73"/>
      <c r="P26899" s="73"/>
    </row>
    <row r="26900" spans="2:16" ht="15.6" x14ac:dyDescent="0.3">
      <c r="B26900"/>
      <c r="I26900" s="73"/>
      <c r="J26900" s="73"/>
      <c r="K26900" s="73"/>
      <c r="L26900" s="73"/>
      <c r="M26900" s="73"/>
      <c r="N26900" s="73"/>
      <c r="O26900" s="73"/>
      <c r="P26900" s="73"/>
    </row>
    <row r="26901" spans="2:16" ht="15.6" x14ac:dyDescent="0.3">
      <c r="B26901"/>
      <c r="I26901" s="73"/>
      <c r="J26901" s="73"/>
      <c r="K26901" s="73"/>
      <c r="L26901" s="73"/>
      <c r="M26901" s="73"/>
      <c r="N26901" s="73"/>
      <c r="O26901" s="73"/>
      <c r="P26901" s="73"/>
    </row>
    <row r="26902" spans="2:16" ht="15.6" x14ac:dyDescent="0.3">
      <c r="B26902"/>
      <c r="I26902" s="73"/>
      <c r="J26902" s="73"/>
      <c r="K26902" s="73"/>
      <c r="L26902" s="73"/>
      <c r="M26902" s="73"/>
      <c r="N26902" s="73"/>
      <c r="O26902" s="73"/>
      <c r="P26902" s="73"/>
    </row>
    <row r="26903" spans="2:16" ht="15.6" x14ac:dyDescent="0.3">
      <c r="B26903"/>
      <c r="I26903" s="73"/>
      <c r="J26903" s="73"/>
      <c r="K26903" s="73"/>
      <c r="L26903" s="73"/>
      <c r="M26903" s="73"/>
      <c r="N26903" s="73"/>
      <c r="O26903" s="73"/>
      <c r="P26903" s="73"/>
    </row>
    <row r="26904" spans="2:16" ht="15.6" x14ac:dyDescent="0.3">
      <c r="B26904"/>
      <c r="I26904" s="73"/>
      <c r="J26904" s="73"/>
      <c r="K26904" s="73"/>
      <c r="L26904" s="73"/>
      <c r="M26904" s="73"/>
      <c r="N26904" s="73"/>
      <c r="O26904" s="73"/>
      <c r="P26904" s="73"/>
    </row>
    <row r="26905" spans="2:16" ht="15.6" x14ac:dyDescent="0.3">
      <c r="B26905"/>
      <c r="I26905" s="73"/>
      <c r="J26905" s="73"/>
      <c r="K26905" s="73"/>
      <c r="L26905" s="73"/>
      <c r="M26905" s="73"/>
      <c r="N26905" s="73"/>
      <c r="O26905" s="73"/>
      <c r="P26905" s="73"/>
    </row>
    <row r="26906" spans="2:16" ht="15.6" x14ac:dyDescent="0.3">
      <c r="B26906"/>
      <c r="I26906" s="73"/>
      <c r="J26906" s="73"/>
      <c r="K26906" s="73"/>
      <c r="L26906" s="73"/>
      <c r="M26906" s="73"/>
      <c r="N26906" s="73"/>
      <c r="O26906" s="73"/>
      <c r="P26906" s="73"/>
    </row>
    <row r="26907" spans="2:16" ht="15.6" x14ac:dyDescent="0.3">
      <c r="B26907"/>
      <c r="I26907" s="73"/>
      <c r="J26907" s="73"/>
      <c r="K26907" s="73"/>
      <c r="L26907" s="73"/>
      <c r="M26907" s="73"/>
      <c r="N26907" s="73"/>
      <c r="O26907" s="73"/>
      <c r="P26907" s="73"/>
    </row>
    <row r="26908" spans="2:16" ht="15.6" x14ac:dyDescent="0.3">
      <c r="B26908"/>
      <c r="I26908" s="73"/>
      <c r="J26908" s="73"/>
      <c r="K26908" s="73"/>
      <c r="L26908" s="73"/>
      <c r="M26908" s="73"/>
      <c r="N26908" s="73"/>
      <c r="O26908" s="73"/>
      <c r="P26908" s="73"/>
    </row>
    <row r="26909" spans="2:16" ht="15.6" x14ac:dyDescent="0.3">
      <c r="B26909"/>
      <c r="I26909" s="73"/>
      <c r="J26909" s="73"/>
      <c r="K26909" s="73"/>
      <c r="L26909" s="73"/>
      <c r="M26909" s="73"/>
      <c r="N26909" s="73"/>
      <c r="O26909" s="73"/>
      <c r="P26909" s="73"/>
    </row>
    <row r="26910" spans="2:16" ht="15.6" x14ac:dyDescent="0.3">
      <c r="B26910"/>
      <c r="I26910" s="73"/>
      <c r="J26910" s="73"/>
      <c r="K26910" s="73"/>
      <c r="L26910" s="73"/>
      <c r="M26910" s="73"/>
      <c r="N26910" s="73"/>
      <c r="O26910" s="73"/>
      <c r="P26910" s="73"/>
    </row>
    <row r="26911" spans="2:16" ht="15.6" x14ac:dyDescent="0.3">
      <c r="B26911"/>
      <c r="I26911" s="73"/>
      <c r="J26911" s="73"/>
      <c r="K26911" s="73"/>
      <c r="L26911" s="73"/>
      <c r="M26911" s="73"/>
      <c r="N26911" s="73"/>
      <c r="O26911" s="73"/>
      <c r="P26911" s="73"/>
    </row>
    <row r="26912" spans="2:16" ht="15.6" x14ac:dyDescent="0.3">
      <c r="B26912"/>
      <c r="I26912" s="73"/>
      <c r="J26912" s="73"/>
      <c r="K26912" s="73"/>
      <c r="L26912" s="73"/>
      <c r="M26912" s="73"/>
      <c r="N26912" s="73"/>
      <c r="O26912" s="73"/>
      <c r="P26912" s="73"/>
    </row>
    <row r="26913" spans="2:16" ht="15.6" x14ac:dyDescent="0.3">
      <c r="B26913"/>
      <c r="I26913" s="73"/>
      <c r="J26913" s="73"/>
      <c r="K26913" s="73"/>
      <c r="L26913" s="73"/>
      <c r="M26913" s="73"/>
      <c r="N26913" s="73"/>
      <c r="O26913" s="73"/>
      <c r="P26913" s="73"/>
    </row>
    <row r="26914" spans="2:16" ht="15.6" x14ac:dyDescent="0.3">
      <c r="B26914"/>
      <c r="I26914" s="73"/>
      <c r="J26914" s="73"/>
      <c r="K26914" s="73"/>
      <c r="L26914" s="73"/>
      <c r="M26914" s="73"/>
      <c r="N26914" s="73"/>
      <c r="O26914" s="73"/>
      <c r="P26914" s="73"/>
    </row>
    <row r="26915" spans="2:16" ht="15.6" x14ac:dyDescent="0.3">
      <c r="B26915"/>
      <c r="I26915" s="73"/>
      <c r="J26915" s="73"/>
      <c r="K26915" s="73"/>
      <c r="L26915" s="73"/>
      <c r="M26915" s="73"/>
      <c r="N26915" s="73"/>
      <c r="O26915" s="73"/>
      <c r="P26915" s="73"/>
    </row>
    <row r="26916" spans="2:16" ht="15.6" x14ac:dyDescent="0.3">
      <c r="B26916"/>
      <c r="I26916" s="73"/>
      <c r="J26916" s="73"/>
      <c r="K26916" s="73"/>
      <c r="L26916" s="73"/>
      <c r="M26916" s="73"/>
      <c r="N26916" s="73"/>
      <c r="O26916" s="73"/>
      <c r="P26916" s="73"/>
    </row>
    <row r="26917" spans="2:16" ht="15.6" x14ac:dyDescent="0.3">
      <c r="B26917"/>
      <c r="I26917" s="73"/>
      <c r="J26917" s="73"/>
      <c r="K26917" s="73"/>
      <c r="L26917" s="73"/>
      <c r="M26917" s="73"/>
      <c r="N26917" s="73"/>
      <c r="O26917" s="73"/>
      <c r="P26917" s="73"/>
    </row>
    <row r="26918" spans="2:16" ht="15.6" x14ac:dyDescent="0.3">
      <c r="B26918"/>
      <c r="I26918" s="73"/>
      <c r="J26918" s="73"/>
      <c r="K26918" s="73"/>
      <c r="L26918" s="73"/>
      <c r="M26918" s="73"/>
      <c r="N26918" s="73"/>
      <c r="O26918" s="73"/>
      <c r="P26918" s="73"/>
    </row>
    <row r="26919" spans="2:16" ht="15.6" x14ac:dyDescent="0.3">
      <c r="B26919"/>
      <c r="I26919" s="73"/>
      <c r="J26919" s="73"/>
      <c r="K26919" s="73"/>
      <c r="L26919" s="73"/>
      <c r="M26919" s="73"/>
      <c r="N26919" s="73"/>
      <c r="O26919" s="73"/>
      <c r="P26919" s="73"/>
    </row>
    <row r="26920" spans="2:16" ht="15.6" x14ac:dyDescent="0.3">
      <c r="B26920"/>
      <c r="I26920" s="73"/>
      <c r="J26920" s="73"/>
      <c r="K26920" s="73"/>
      <c r="L26920" s="73"/>
      <c r="M26920" s="73"/>
      <c r="N26920" s="73"/>
      <c r="O26920" s="73"/>
      <c r="P26920" s="73"/>
    </row>
    <row r="26921" spans="2:16" ht="15.6" x14ac:dyDescent="0.3">
      <c r="B26921"/>
      <c r="I26921" s="73"/>
      <c r="J26921" s="73"/>
      <c r="K26921" s="73"/>
      <c r="L26921" s="73"/>
      <c r="M26921" s="73"/>
      <c r="N26921" s="73"/>
      <c r="O26921" s="73"/>
      <c r="P26921" s="73"/>
    </row>
    <row r="26922" spans="2:16" ht="15.6" x14ac:dyDescent="0.3">
      <c r="B26922"/>
      <c r="I26922" s="73"/>
      <c r="J26922" s="73"/>
      <c r="K26922" s="73"/>
      <c r="L26922" s="73"/>
      <c r="M26922" s="73"/>
      <c r="N26922" s="73"/>
      <c r="O26922" s="73"/>
      <c r="P26922" s="73"/>
    </row>
    <row r="26923" spans="2:16" ht="15.6" x14ac:dyDescent="0.3">
      <c r="B26923"/>
      <c r="I26923" s="73"/>
      <c r="J26923" s="73"/>
      <c r="K26923" s="73"/>
      <c r="L26923" s="73"/>
      <c r="M26923" s="73"/>
      <c r="N26923" s="73"/>
      <c r="O26923" s="73"/>
      <c r="P26923" s="73"/>
    </row>
    <row r="26924" spans="2:16" ht="15.6" x14ac:dyDescent="0.3">
      <c r="B26924"/>
      <c r="I26924" s="73"/>
      <c r="J26924" s="73"/>
      <c r="K26924" s="73"/>
      <c r="L26924" s="73"/>
      <c r="M26924" s="73"/>
      <c r="N26924" s="73"/>
      <c r="O26924" s="73"/>
      <c r="P26924" s="73"/>
    </row>
    <row r="26925" spans="2:16" ht="15.6" x14ac:dyDescent="0.3">
      <c r="B26925"/>
      <c r="I26925" s="73"/>
      <c r="J26925" s="73"/>
      <c r="K26925" s="73"/>
      <c r="L26925" s="73"/>
      <c r="M26925" s="73"/>
      <c r="N26925" s="73"/>
      <c r="O26925" s="73"/>
      <c r="P26925" s="73"/>
    </row>
    <row r="26926" spans="2:16" ht="15.6" x14ac:dyDescent="0.3">
      <c r="B26926"/>
      <c r="I26926" s="73"/>
      <c r="J26926" s="73"/>
      <c r="K26926" s="73"/>
      <c r="L26926" s="73"/>
      <c r="M26926" s="73"/>
      <c r="N26926" s="73"/>
      <c r="O26926" s="73"/>
      <c r="P26926" s="73"/>
    </row>
    <row r="26927" spans="2:16" ht="15.6" x14ac:dyDescent="0.3">
      <c r="B26927"/>
      <c r="I26927" s="73"/>
      <c r="J26927" s="73"/>
      <c r="K26927" s="73"/>
      <c r="L26927" s="73"/>
      <c r="M26927" s="73"/>
      <c r="N26927" s="73"/>
      <c r="O26927" s="73"/>
      <c r="P26927" s="73"/>
    </row>
    <row r="26928" spans="2:16" ht="15.6" x14ac:dyDescent="0.3">
      <c r="B26928"/>
      <c r="I26928" s="73"/>
      <c r="J26928" s="73"/>
      <c r="K26928" s="73"/>
      <c r="L26928" s="73"/>
      <c r="M26928" s="73"/>
      <c r="N26928" s="73"/>
      <c r="O26928" s="73"/>
      <c r="P26928" s="73"/>
    </row>
    <row r="26929" spans="2:16" ht="15.6" x14ac:dyDescent="0.3">
      <c r="B26929"/>
      <c r="I26929" s="73"/>
      <c r="J26929" s="73"/>
      <c r="K26929" s="73"/>
      <c r="L26929" s="73"/>
      <c r="M26929" s="73"/>
      <c r="N26929" s="73"/>
      <c r="O26929" s="73"/>
      <c r="P26929" s="73"/>
    </row>
    <row r="26930" spans="2:16" ht="15.6" x14ac:dyDescent="0.3">
      <c r="B26930"/>
      <c r="I26930" s="73"/>
      <c r="J26930" s="73"/>
      <c r="K26930" s="73"/>
      <c r="L26930" s="73"/>
      <c r="M26930" s="73"/>
      <c r="N26930" s="73"/>
      <c r="O26930" s="73"/>
      <c r="P26930" s="73"/>
    </row>
    <row r="26931" spans="2:16" ht="15.6" x14ac:dyDescent="0.3">
      <c r="B26931"/>
      <c r="I26931" s="73"/>
      <c r="J26931" s="73"/>
      <c r="K26931" s="73"/>
      <c r="L26931" s="73"/>
      <c r="M26931" s="73"/>
      <c r="N26931" s="73"/>
      <c r="O26931" s="73"/>
      <c r="P26931" s="73"/>
    </row>
    <row r="26932" spans="2:16" ht="15.6" x14ac:dyDescent="0.3">
      <c r="B26932"/>
      <c r="I26932" s="73"/>
      <c r="J26932" s="73"/>
      <c r="K26932" s="73"/>
      <c r="L26932" s="73"/>
      <c r="M26932" s="73"/>
      <c r="N26932" s="73"/>
      <c r="O26932" s="73"/>
      <c r="P26932" s="73"/>
    </row>
    <row r="26933" spans="2:16" ht="15.6" x14ac:dyDescent="0.3">
      <c r="B26933"/>
      <c r="I26933" s="73"/>
      <c r="J26933" s="73"/>
      <c r="K26933" s="73"/>
      <c r="L26933" s="73"/>
      <c r="M26933" s="73"/>
      <c r="N26933" s="73"/>
      <c r="O26933" s="73"/>
      <c r="P26933" s="73"/>
    </row>
    <row r="26934" spans="2:16" ht="15.6" x14ac:dyDescent="0.3">
      <c r="B26934"/>
      <c r="I26934" s="73"/>
      <c r="J26934" s="73"/>
      <c r="K26934" s="73"/>
      <c r="L26934" s="73"/>
      <c r="M26934" s="73"/>
      <c r="N26934" s="73"/>
      <c r="O26934" s="73"/>
      <c r="P26934" s="73"/>
    </row>
    <row r="26935" spans="2:16" ht="15.6" x14ac:dyDescent="0.3">
      <c r="B26935"/>
      <c r="I26935" s="73"/>
      <c r="J26935" s="73"/>
      <c r="K26935" s="73"/>
      <c r="L26935" s="73"/>
      <c r="M26935" s="73"/>
      <c r="N26935" s="73"/>
      <c r="O26935" s="73"/>
      <c r="P26935" s="73"/>
    </row>
    <row r="26936" spans="2:16" ht="15.6" x14ac:dyDescent="0.3">
      <c r="B26936"/>
      <c r="I26936" s="73"/>
      <c r="J26936" s="73"/>
      <c r="K26936" s="73"/>
      <c r="L26936" s="73"/>
      <c r="M26936" s="73"/>
      <c r="N26936" s="73"/>
      <c r="O26936" s="73"/>
      <c r="P26936" s="73"/>
    </row>
    <row r="26937" spans="2:16" ht="15.6" x14ac:dyDescent="0.3">
      <c r="B26937"/>
      <c r="I26937" s="73"/>
      <c r="J26937" s="73"/>
      <c r="K26937" s="73"/>
      <c r="L26937" s="73"/>
      <c r="M26937" s="73"/>
      <c r="N26937" s="73"/>
      <c r="O26937" s="73"/>
      <c r="P26937" s="73"/>
    </row>
    <row r="26938" spans="2:16" ht="15.6" x14ac:dyDescent="0.3">
      <c r="B26938"/>
      <c r="I26938" s="73"/>
      <c r="J26938" s="73"/>
      <c r="K26938" s="73"/>
      <c r="L26938" s="73"/>
      <c r="M26938" s="73"/>
      <c r="N26938" s="73"/>
      <c r="O26938" s="73"/>
      <c r="P26938" s="73"/>
    </row>
    <row r="26939" spans="2:16" ht="15.6" x14ac:dyDescent="0.3">
      <c r="B26939"/>
      <c r="I26939" s="73"/>
      <c r="J26939" s="73"/>
      <c r="K26939" s="73"/>
      <c r="L26939" s="73"/>
      <c r="M26939" s="73"/>
      <c r="N26939" s="73"/>
      <c r="O26939" s="73"/>
      <c r="P26939" s="73"/>
    </row>
    <row r="26940" spans="2:16" ht="15.6" x14ac:dyDescent="0.3">
      <c r="B26940"/>
      <c r="I26940" s="73"/>
      <c r="J26940" s="73"/>
      <c r="K26940" s="73"/>
      <c r="L26940" s="73"/>
      <c r="M26940" s="73"/>
      <c r="N26940" s="73"/>
      <c r="O26940" s="73"/>
      <c r="P26940" s="73"/>
    </row>
    <row r="26941" spans="2:16" ht="15.6" x14ac:dyDescent="0.3">
      <c r="B26941"/>
      <c r="I26941" s="73"/>
      <c r="J26941" s="73"/>
      <c r="K26941" s="73"/>
      <c r="L26941" s="73"/>
      <c r="M26941" s="73"/>
      <c r="N26941" s="73"/>
      <c r="O26941" s="73"/>
      <c r="P26941" s="73"/>
    </row>
    <row r="26942" spans="2:16" ht="15.6" x14ac:dyDescent="0.3">
      <c r="B26942"/>
      <c r="I26942" s="73"/>
      <c r="J26942" s="73"/>
      <c r="K26942" s="73"/>
      <c r="L26942" s="73"/>
      <c r="M26942" s="73"/>
      <c r="N26942" s="73"/>
      <c r="O26942" s="73"/>
      <c r="P26942" s="73"/>
    </row>
    <row r="26943" spans="2:16" ht="15.6" x14ac:dyDescent="0.3">
      <c r="B26943"/>
      <c r="I26943" s="73"/>
      <c r="J26943" s="73"/>
      <c r="K26943" s="73"/>
      <c r="L26943" s="73"/>
      <c r="M26943" s="73"/>
      <c r="N26943" s="73"/>
      <c r="O26943" s="73"/>
      <c r="P26943" s="73"/>
    </row>
    <row r="26944" spans="2:16" ht="15.6" x14ac:dyDescent="0.3">
      <c r="B26944"/>
      <c r="I26944" s="73"/>
      <c r="J26944" s="73"/>
      <c r="K26944" s="73"/>
      <c r="L26944" s="73"/>
      <c r="M26944" s="73"/>
      <c r="N26944" s="73"/>
      <c r="O26944" s="73"/>
      <c r="P26944" s="73"/>
    </row>
    <row r="26945" spans="2:16" ht="15.6" x14ac:dyDescent="0.3">
      <c r="B26945"/>
      <c r="I26945" s="73"/>
      <c r="J26945" s="73"/>
      <c r="K26945" s="73"/>
      <c r="L26945" s="73"/>
      <c r="M26945" s="73"/>
      <c r="N26945" s="73"/>
      <c r="O26945" s="73"/>
      <c r="P26945" s="73"/>
    </row>
    <row r="26946" spans="2:16" ht="15.6" x14ac:dyDescent="0.3">
      <c r="B26946"/>
      <c r="I26946" s="73"/>
      <c r="J26946" s="73"/>
      <c r="K26946" s="73"/>
      <c r="L26946" s="73"/>
      <c r="M26946" s="73"/>
      <c r="N26946" s="73"/>
      <c r="O26946" s="73"/>
      <c r="P26946" s="73"/>
    </row>
    <row r="26947" spans="2:16" ht="15.6" x14ac:dyDescent="0.3">
      <c r="B26947"/>
      <c r="I26947" s="73"/>
      <c r="J26947" s="73"/>
      <c r="K26947" s="73"/>
      <c r="L26947" s="73"/>
      <c r="M26947" s="73"/>
      <c r="N26947" s="73"/>
      <c r="O26947" s="73"/>
      <c r="P26947" s="73"/>
    </row>
    <row r="26948" spans="2:16" ht="15.6" x14ac:dyDescent="0.3">
      <c r="B26948"/>
      <c r="I26948" s="73"/>
      <c r="J26948" s="73"/>
      <c r="K26948" s="73"/>
      <c r="L26948" s="73"/>
      <c r="M26948" s="73"/>
      <c r="N26948" s="73"/>
      <c r="O26948" s="73"/>
      <c r="P26948" s="73"/>
    </row>
    <row r="26949" spans="2:16" ht="15.6" x14ac:dyDescent="0.3">
      <c r="B26949"/>
      <c r="I26949" s="73"/>
      <c r="J26949" s="73"/>
      <c r="K26949" s="73"/>
      <c r="L26949" s="73"/>
      <c r="M26949" s="73"/>
      <c r="N26949" s="73"/>
      <c r="O26949" s="73"/>
      <c r="P26949" s="73"/>
    </row>
    <row r="26950" spans="2:16" ht="15.6" x14ac:dyDescent="0.3">
      <c r="B26950"/>
      <c r="I26950" s="73"/>
      <c r="J26950" s="73"/>
      <c r="K26950" s="73"/>
      <c r="L26950" s="73"/>
      <c r="M26950" s="73"/>
      <c r="N26950" s="73"/>
      <c r="O26950" s="73"/>
      <c r="P26950" s="73"/>
    </row>
    <row r="26951" spans="2:16" ht="15.6" x14ac:dyDescent="0.3">
      <c r="B26951"/>
      <c r="I26951" s="73"/>
      <c r="J26951" s="73"/>
      <c r="K26951" s="73"/>
      <c r="L26951" s="73"/>
      <c r="M26951" s="73"/>
      <c r="N26951" s="73"/>
      <c r="O26951" s="73"/>
      <c r="P26951" s="73"/>
    </row>
    <row r="26952" spans="2:16" ht="15.6" x14ac:dyDescent="0.3">
      <c r="B26952"/>
      <c r="I26952" s="73"/>
      <c r="J26952" s="73"/>
      <c r="K26952" s="73"/>
      <c r="L26952" s="73"/>
      <c r="M26952" s="73"/>
      <c r="N26952" s="73"/>
      <c r="O26952" s="73"/>
      <c r="P26952" s="73"/>
    </row>
    <row r="26953" spans="2:16" ht="15.6" x14ac:dyDescent="0.3">
      <c r="B26953"/>
      <c r="I26953" s="73"/>
      <c r="J26953" s="73"/>
      <c r="K26953" s="73"/>
      <c r="L26953" s="73"/>
      <c r="M26953" s="73"/>
      <c r="N26953" s="73"/>
      <c r="O26953" s="73"/>
      <c r="P26953" s="73"/>
    </row>
    <row r="26954" spans="2:16" ht="15.6" x14ac:dyDescent="0.3">
      <c r="B26954"/>
      <c r="I26954" s="73"/>
      <c r="J26954" s="73"/>
      <c r="K26954" s="73"/>
      <c r="L26954" s="73"/>
      <c r="M26954" s="73"/>
      <c r="N26954" s="73"/>
      <c r="O26954" s="73"/>
      <c r="P26954" s="73"/>
    </row>
    <row r="26955" spans="2:16" ht="15.6" x14ac:dyDescent="0.3">
      <c r="B26955"/>
      <c r="I26955" s="73"/>
      <c r="J26955" s="73"/>
      <c r="K26955" s="73"/>
      <c r="L26955" s="73"/>
      <c r="M26955" s="73"/>
      <c r="N26955" s="73"/>
      <c r="O26955" s="73"/>
      <c r="P26955" s="73"/>
    </row>
    <row r="26956" spans="2:16" ht="15.6" x14ac:dyDescent="0.3">
      <c r="B26956"/>
      <c r="I26956" s="73"/>
      <c r="J26956" s="73"/>
      <c r="K26956" s="73"/>
      <c r="L26956" s="73"/>
      <c r="M26956" s="73"/>
      <c r="N26956" s="73"/>
      <c r="O26956" s="73"/>
      <c r="P26956" s="73"/>
    </row>
    <row r="26957" spans="2:16" ht="15.6" x14ac:dyDescent="0.3">
      <c r="B26957"/>
      <c r="I26957" s="73"/>
      <c r="J26957" s="73"/>
      <c r="K26957" s="73"/>
      <c r="L26957" s="73"/>
      <c r="M26957" s="73"/>
      <c r="N26957" s="73"/>
      <c r="O26957" s="73"/>
      <c r="P26957" s="73"/>
    </row>
    <row r="26958" spans="2:16" ht="15.6" x14ac:dyDescent="0.3">
      <c r="B26958"/>
      <c r="I26958" s="73"/>
      <c r="J26958" s="73"/>
      <c r="K26958" s="73"/>
      <c r="L26958" s="73"/>
      <c r="M26958" s="73"/>
      <c r="N26958" s="73"/>
      <c r="O26958" s="73"/>
      <c r="P26958" s="73"/>
    </row>
    <row r="26959" spans="2:16" ht="15.6" x14ac:dyDescent="0.3">
      <c r="B26959"/>
      <c r="I26959" s="73"/>
      <c r="J26959" s="73"/>
      <c r="K26959" s="73"/>
      <c r="L26959" s="73"/>
      <c r="M26959" s="73"/>
      <c r="N26959" s="73"/>
      <c r="O26959" s="73"/>
      <c r="P26959" s="73"/>
    </row>
    <row r="26960" spans="2:16" ht="15.6" x14ac:dyDescent="0.3">
      <c r="B26960"/>
      <c r="I26960" s="73"/>
      <c r="J26960" s="73"/>
      <c r="K26960" s="73"/>
      <c r="L26960" s="73"/>
      <c r="M26960" s="73"/>
      <c r="N26960" s="73"/>
      <c r="O26960" s="73"/>
      <c r="P26960" s="73"/>
    </row>
    <row r="26961" spans="2:16" ht="15.6" x14ac:dyDescent="0.3">
      <c r="B26961"/>
      <c r="I26961" s="73"/>
      <c r="J26961" s="73"/>
      <c r="K26961" s="73"/>
      <c r="L26961" s="73"/>
      <c r="M26961" s="73"/>
      <c r="N26961" s="73"/>
      <c r="O26961" s="73"/>
      <c r="P26961" s="73"/>
    </row>
    <row r="26962" spans="2:16" ht="15.6" x14ac:dyDescent="0.3">
      <c r="B26962"/>
      <c r="I26962" s="73"/>
      <c r="J26962" s="73"/>
      <c r="K26962" s="73"/>
      <c r="L26962" s="73"/>
      <c r="M26962" s="73"/>
      <c r="N26962" s="73"/>
      <c r="O26962" s="73"/>
      <c r="P26962" s="73"/>
    </row>
    <row r="26963" spans="2:16" ht="15.6" x14ac:dyDescent="0.3">
      <c r="B26963"/>
      <c r="I26963" s="73"/>
      <c r="J26963" s="73"/>
      <c r="K26963" s="73"/>
      <c r="L26963" s="73"/>
      <c r="M26963" s="73"/>
      <c r="N26963" s="73"/>
      <c r="O26963" s="73"/>
      <c r="P26963" s="73"/>
    </row>
    <row r="26964" spans="2:16" ht="15.6" x14ac:dyDescent="0.3">
      <c r="B26964"/>
      <c r="I26964" s="73"/>
      <c r="J26964" s="73"/>
      <c r="K26964" s="73"/>
      <c r="L26964" s="73"/>
      <c r="M26964" s="73"/>
      <c r="N26964" s="73"/>
      <c r="O26964" s="73"/>
      <c r="P26964" s="73"/>
    </row>
    <row r="26965" spans="2:16" ht="15.6" x14ac:dyDescent="0.3">
      <c r="B26965"/>
      <c r="I26965" s="73"/>
      <c r="J26965" s="73"/>
      <c r="K26965" s="73"/>
      <c r="L26965" s="73"/>
      <c r="M26965" s="73"/>
      <c r="N26965" s="73"/>
      <c r="O26965" s="73"/>
      <c r="P26965" s="73"/>
    </row>
    <row r="26966" spans="2:16" ht="15.6" x14ac:dyDescent="0.3">
      <c r="B26966"/>
      <c r="I26966" s="73"/>
      <c r="J26966" s="73"/>
      <c r="K26966" s="73"/>
      <c r="L26966" s="73"/>
      <c r="M26966" s="73"/>
      <c r="N26966" s="73"/>
      <c r="O26966" s="73"/>
      <c r="P26966" s="73"/>
    </row>
    <row r="26967" spans="2:16" ht="15.6" x14ac:dyDescent="0.3">
      <c r="B26967"/>
      <c r="I26967" s="73"/>
      <c r="J26967" s="73"/>
      <c r="K26967" s="73"/>
      <c r="L26967" s="73"/>
      <c r="M26967" s="73"/>
      <c r="N26967" s="73"/>
      <c r="O26967" s="73"/>
      <c r="P26967" s="73"/>
    </row>
    <row r="26968" spans="2:16" ht="15.6" x14ac:dyDescent="0.3">
      <c r="B26968"/>
      <c r="I26968" s="73"/>
      <c r="J26968" s="73"/>
      <c r="K26968" s="73"/>
      <c r="L26968" s="73"/>
      <c r="M26968" s="73"/>
      <c r="N26968" s="73"/>
      <c r="O26968" s="73"/>
      <c r="P26968" s="73"/>
    </row>
    <row r="26969" spans="2:16" ht="15.6" x14ac:dyDescent="0.3">
      <c r="B26969"/>
      <c r="I26969" s="73"/>
      <c r="J26969" s="73"/>
      <c r="K26969" s="73"/>
      <c r="L26969" s="73"/>
      <c r="M26969" s="73"/>
      <c r="N26969" s="73"/>
      <c r="O26969" s="73"/>
      <c r="P26969" s="73"/>
    </row>
    <row r="26970" spans="2:16" ht="15.6" x14ac:dyDescent="0.3">
      <c r="B26970"/>
      <c r="I26970" s="73"/>
      <c r="J26970" s="73"/>
      <c r="K26970" s="73"/>
      <c r="L26970" s="73"/>
      <c r="M26970" s="73"/>
      <c r="N26970" s="73"/>
      <c r="O26970" s="73"/>
      <c r="P26970" s="73"/>
    </row>
    <row r="26971" spans="2:16" ht="15.6" x14ac:dyDescent="0.3">
      <c r="B26971"/>
      <c r="I26971" s="73"/>
      <c r="J26971" s="73"/>
      <c r="K26971" s="73"/>
      <c r="L26971" s="73"/>
      <c r="M26971" s="73"/>
      <c r="N26971" s="73"/>
      <c r="O26971" s="73"/>
      <c r="P26971" s="73"/>
    </row>
    <row r="26972" spans="2:16" ht="15.6" x14ac:dyDescent="0.3">
      <c r="B26972"/>
      <c r="I26972" s="73"/>
      <c r="J26972" s="73"/>
      <c r="K26972" s="73"/>
      <c r="L26972" s="73"/>
      <c r="M26972" s="73"/>
      <c r="N26972" s="73"/>
      <c r="O26972" s="73"/>
      <c r="P26972" s="73"/>
    </row>
    <row r="26973" spans="2:16" ht="15.6" x14ac:dyDescent="0.3">
      <c r="B26973"/>
      <c r="I26973" s="73"/>
      <c r="J26973" s="73"/>
      <c r="K26973" s="73"/>
      <c r="L26973" s="73"/>
      <c r="M26973" s="73"/>
      <c r="N26973" s="73"/>
      <c r="O26973" s="73"/>
      <c r="P26973" s="73"/>
    </row>
    <row r="26974" spans="2:16" ht="15.6" x14ac:dyDescent="0.3">
      <c r="B26974"/>
      <c r="I26974" s="73"/>
      <c r="J26974" s="73"/>
      <c r="K26974" s="73"/>
      <c r="L26974" s="73"/>
      <c r="M26974" s="73"/>
      <c r="N26974" s="73"/>
      <c r="O26974" s="73"/>
      <c r="P26974" s="73"/>
    </row>
    <row r="26975" spans="2:16" ht="15.6" x14ac:dyDescent="0.3">
      <c r="B26975"/>
      <c r="I26975" s="73"/>
      <c r="J26975" s="73"/>
      <c r="K26975" s="73"/>
      <c r="L26975" s="73"/>
      <c r="M26975" s="73"/>
      <c r="N26975" s="73"/>
      <c r="O26975" s="73"/>
      <c r="P26975" s="73"/>
    </row>
    <row r="26976" spans="2:16" ht="15.6" x14ac:dyDescent="0.3">
      <c r="B26976"/>
      <c r="I26976" s="73"/>
      <c r="J26976" s="73"/>
      <c r="K26976" s="73"/>
      <c r="L26976" s="73"/>
      <c r="M26976" s="73"/>
      <c r="N26976" s="73"/>
      <c r="O26976" s="73"/>
      <c r="P26976" s="73"/>
    </row>
    <row r="26977" spans="2:16" ht="15.6" x14ac:dyDescent="0.3">
      <c r="B26977"/>
      <c r="I26977" s="73"/>
      <c r="J26977" s="73"/>
      <c r="K26977" s="73"/>
      <c r="L26977" s="73"/>
      <c r="M26977" s="73"/>
      <c r="N26977" s="73"/>
      <c r="O26977" s="73"/>
      <c r="P26977" s="73"/>
    </row>
    <row r="26978" spans="2:16" ht="15.6" x14ac:dyDescent="0.3">
      <c r="B26978"/>
      <c r="I26978" s="73"/>
      <c r="J26978" s="73"/>
      <c r="K26978" s="73"/>
      <c r="L26978" s="73"/>
      <c r="M26978" s="73"/>
      <c r="N26978" s="73"/>
      <c r="O26978" s="73"/>
      <c r="P26978" s="73"/>
    </row>
    <row r="26979" spans="2:16" ht="15.6" x14ac:dyDescent="0.3">
      <c r="B26979"/>
      <c r="I26979" s="73"/>
      <c r="J26979" s="73"/>
      <c r="K26979" s="73"/>
      <c r="L26979" s="73"/>
      <c r="M26979" s="73"/>
      <c r="N26979" s="73"/>
      <c r="O26979" s="73"/>
      <c r="P26979" s="73"/>
    </row>
    <row r="26980" spans="2:16" ht="15.6" x14ac:dyDescent="0.3">
      <c r="B26980"/>
      <c r="I26980" s="73"/>
      <c r="J26980" s="73"/>
      <c r="K26980" s="73"/>
      <c r="L26980" s="73"/>
      <c r="M26980" s="73"/>
      <c r="N26980" s="73"/>
      <c r="O26980" s="73"/>
      <c r="P26980" s="73"/>
    </row>
    <row r="26981" spans="2:16" ht="15.6" x14ac:dyDescent="0.3">
      <c r="B26981"/>
      <c r="I26981" s="73"/>
      <c r="J26981" s="73"/>
      <c r="K26981" s="73"/>
      <c r="L26981" s="73"/>
      <c r="M26981" s="73"/>
      <c r="N26981" s="73"/>
      <c r="O26981" s="73"/>
      <c r="P26981" s="73"/>
    </row>
    <row r="26982" spans="2:16" ht="15.6" x14ac:dyDescent="0.3">
      <c r="B26982"/>
      <c r="I26982" s="73"/>
      <c r="J26982" s="73"/>
      <c r="K26982" s="73"/>
      <c r="L26982" s="73"/>
      <c r="M26982" s="73"/>
      <c r="N26982" s="73"/>
      <c r="O26982" s="73"/>
      <c r="P26982" s="73"/>
    </row>
    <row r="26983" spans="2:16" ht="15.6" x14ac:dyDescent="0.3">
      <c r="B26983"/>
      <c r="I26983" s="73"/>
      <c r="J26983" s="73"/>
      <c r="K26983" s="73"/>
      <c r="L26983" s="73"/>
      <c r="M26983" s="73"/>
      <c r="N26983" s="73"/>
      <c r="O26983" s="73"/>
      <c r="P26983" s="73"/>
    </row>
    <row r="26984" spans="2:16" ht="15.6" x14ac:dyDescent="0.3">
      <c r="B26984"/>
      <c r="I26984" s="73"/>
      <c r="J26984" s="73"/>
      <c r="K26984" s="73"/>
      <c r="L26984" s="73"/>
      <c r="M26984" s="73"/>
      <c r="N26984" s="73"/>
      <c r="O26984" s="73"/>
      <c r="P26984" s="73"/>
    </row>
    <row r="26985" spans="2:16" ht="15.6" x14ac:dyDescent="0.3">
      <c r="B26985"/>
      <c r="I26985" s="73"/>
      <c r="J26985" s="73"/>
      <c r="K26985" s="73"/>
      <c r="L26985" s="73"/>
      <c r="M26985" s="73"/>
      <c r="N26985" s="73"/>
      <c r="O26985" s="73"/>
      <c r="P26985" s="73"/>
    </row>
    <row r="26986" spans="2:16" ht="15.6" x14ac:dyDescent="0.3">
      <c r="B26986"/>
      <c r="I26986" s="73"/>
      <c r="J26986" s="73"/>
      <c r="K26986" s="73"/>
      <c r="L26986" s="73"/>
      <c r="M26986" s="73"/>
      <c r="N26986" s="73"/>
      <c r="O26986" s="73"/>
      <c r="P26986" s="73"/>
    </row>
    <row r="26987" spans="2:16" ht="15.6" x14ac:dyDescent="0.3">
      <c r="B26987"/>
      <c r="I26987" s="73"/>
      <c r="J26987" s="73"/>
      <c r="K26987" s="73"/>
      <c r="L26987" s="73"/>
      <c r="M26987" s="73"/>
      <c r="N26987" s="73"/>
      <c r="O26987" s="73"/>
      <c r="P26987" s="73"/>
    </row>
    <row r="26988" spans="2:16" ht="15.6" x14ac:dyDescent="0.3">
      <c r="B26988"/>
      <c r="I26988" s="73"/>
      <c r="J26988" s="73"/>
      <c r="K26988" s="73"/>
      <c r="L26988" s="73"/>
      <c r="M26988" s="73"/>
      <c r="N26988" s="73"/>
      <c r="O26988" s="73"/>
      <c r="P26988" s="73"/>
    </row>
    <row r="26989" spans="2:16" ht="15.6" x14ac:dyDescent="0.3">
      <c r="B26989"/>
      <c r="I26989" s="73"/>
      <c r="J26989" s="73"/>
      <c r="K26989" s="73"/>
      <c r="L26989" s="73"/>
      <c r="M26989" s="73"/>
      <c r="N26989" s="73"/>
      <c r="O26989" s="73"/>
      <c r="P26989" s="73"/>
    </row>
    <row r="26990" spans="2:16" ht="15.6" x14ac:dyDescent="0.3">
      <c r="B26990"/>
      <c r="I26990" s="73"/>
      <c r="J26990" s="73"/>
      <c r="K26990" s="73"/>
      <c r="L26990" s="73"/>
      <c r="M26990" s="73"/>
      <c r="N26990" s="73"/>
      <c r="O26990" s="73"/>
      <c r="P26990" s="73"/>
    </row>
    <row r="26991" spans="2:16" ht="15.6" x14ac:dyDescent="0.3">
      <c r="B26991"/>
      <c r="I26991" s="73"/>
      <c r="J26991" s="73"/>
      <c r="K26991" s="73"/>
      <c r="L26991" s="73"/>
      <c r="M26991" s="73"/>
      <c r="N26991" s="73"/>
      <c r="O26991" s="73"/>
      <c r="P26991" s="73"/>
    </row>
    <row r="26992" spans="2:16" ht="15.6" x14ac:dyDescent="0.3">
      <c r="B26992"/>
      <c r="I26992" s="73"/>
      <c r="J26992" s="73"/>
      <c r="K26992" s="73"/>
      <c r="L26992" s="73"/>
      <c r="M26992" s="73"/>
      <c r="N26992" s="73"/>
      <c r="O26992" s="73"/>
      <c r="P26992" s="73"/>
    </row>
    <row r="26993" spans="2:16" ht="15.6" x14ac:dyDescent="0.3">
      <c r="B26993"/>
      <c r="I26993" s="73"/>
      <c r="J26993" s="73"/>
      <c r="K26993" s="73"/>
      <c r="L26993" s="73"/>
      <c r="M26993" s="73"/>
      <c r="N26993" s="73"/>
      <c r="O26993" s="73"/>
      <c r="P26993" s="73"/>
    </row>
    <row r="26994" spans="2:16" ht="15.6" x14ac:dyDescent="0.3">
      <c r="B26994"/>
      <c r="I26994" s="73"/>
      <c r="J26994" s="73"/>
      <c r="K26994" s="73"/>
      <c r="L26994" s="73"/>
      <c r="M26994" s="73"/>
      <c r="N26994" s="73"/>
      <c r="O26994" s="73"/>
      <c r="P26994" s="73"/>
    </row>
    <row r="26995" spans="2:16" ht="15.6" x14ac:dyDescent="0.3">
      <c r="B26995"/>
      <c r="I26995" s="73"/>
      <c r="J26995" s="73"/>
      <c r="K26995" s="73"/>
      <c r="L26995" s="73"/>
      <c r="M26995" s="73"/>
      <c r="N26995" s="73"/>
      <c r="O26995" s="73"/>
      <c r="P26995" s="73"/>
    </row>
    <row r="26996" spans="2:16" ht="15.6" x14ac:dyDescent="0.3">
      <c r="B26996"/>
      <c r="I26996" s="73"/>
      <c r="J26996" s="73"/>
      <c r="K26996" s="73"/>
      <c r="L26996" s="73"/>
      <c r="M26996" s="73"/>
      <c r="N26996" s="73"/>
      <c r="O26996" s="73"/>
      <c r="P26996" s="73"/>
    </row>
    <row r="26997" spans="2:16" ht="15.6" x14ac:dyDescent="0.3">
      <c r="B26997"/>
      <c r="I26997" s="73"/>
      <c r="J26997" s="73"/>
      <c r="K26997" s="73"/>
      <c r="L26997" s="73"/>
      <c r="M26997" s="73"/>
      <c r="N26997" s="73"/>
      <c r="O26997" s="73"/>
      <c r="P26997" s="73"/>
    </row>
    <row r="26998" spans="2:16" ht="15.6" x14ac:dyDescent="0.3">
      <c r="B26998"/>
      <c r="I26998" s="73"/>
      <c r="J26998" s="73"/>
      <c r="K26998" s="73"/>
      <c r="L26998" s="73"/>
      <c r="M26998" s="73"/>
      <c r="N26998" s="73"/>
      <c r="O26998" s="73"/>
      <c r="P26998" s="73"/>
    </row>
    <row r="26999" spans="2:16" ht="15.6" x14ac:dyDescent="0.3">
      <c r="B26999"/>
      <c r="I26999" s="73"/>
      <c r="J26999" s="73"/>
      <c r="K26999" s="73"/>
      <c r="L26999" s="73"/>
      <c r="M26999" s="73"/>
      <c r="N26999" s="73"/>
      <c r="O26999" s="73"/>
      <c r="P26999" s="73"/>
    </row>
    <row r="27000" spans="2:16" ht="15.6" x14ac:dyDescent="0.3">
      <c r="B27000"/>
      <c r="I27000" s="73"/>
      <c r="J27000" s="73"/>
      <c r="K27000" s="73"/>
      <c r="L27000" s="73"/>
      <c r="M27000" s="73"/>
      <c r="N27000" s="73"/>
      <c r="O27000" s="73"/>
      <c r="P27000" s="73"/>
    </row>
    <row r="27001" spans="2:16" ht="15.6" x14ac:dyDescent="0.3">
      <c r="B27001"/>
      <c r="I27001" s="73"/>
      <c r="J27001" s="73"/>
      <c r="K27001" s="73"/>
      <c r="L27001" s="73"/>
      <c r="M27001" s="73"/>
      <c r="N27001" s="73"/>
      <c r="O27001" s="73"/>
      <c r="P27001" s="73"/>
    </row>
    <row r="27002" spans="2:16" ht="15.6" x14ac:dyDescent="0.3">
      <c r="B27002"/>
      <c r="I27002" s="73"/>
      <c r="J27002" s="73"/>
      <c r="K27002" s="73"/>
      <c r="L27002" s="73"/>
      <c r="M27002" s="73"/>
      <c r="N27002" s="73"/>
      <c r="O27002" s="73"/>
      <c r="P27002" s="73"/>
    </row>
    <row r="27003" spans="2:16" ht="15.6" x14ac:dyDescent="0.3">
      <c r="B27003"/>
      <c r="I27003" s="73"/>
      <c r="J27003" s="73"/>
      <c r="K27003" s="73"/>
      <c r="L27003" s="73"/>
      <c r="M27003" s="73"/>
      <c r="N27003" s="73"/>
      <c r="O27003" s="73"/>
      <c r="P27003" s="73"/>
    </row>
    <row r="27004" spans="2:16" ht="15.6" x14ac:dyDescent="0.3">
      <c r="B27004"/>
      <c r="I27004" s="73"/>
      <c r="J27004" s="73"/>
      <c r="K27004" s="73"/>
      <c r="L27004" s="73"/>
      <c r="M27004" s="73"/>
      <c r="N27004" s="73"/>
      <c r="O27004" s="73"/>
      <c r="P27004" s="73"/>
    </row>
    <row r="27005" spans="2:16" ht="15.6" x14ac:dyDescent="0.3">
      <c r="B27005"/>
      <c r="I27005" s="73"/>
      <c r="J27005" s="73"/>
      <c r="K27005" s="73"/>
      <c r="L27005" s="73"/>
      <c r="M27005" s="73"/>
      <c r="N27005" s="73"/>
      <c r="O27005" s="73"/>
      <c r="P27005" s="73"/>
    </row>
    <row r="27006" spans="2:16" ht="15.6" x14ac:dyDescent="0.3">
      <c r="B27006"/>
      <c r="I27006" s="73"/>
      <c r="J27006" s="73"/>
      <c r="K27006" s="73"/>
      <c r="L27006" s="73"/>
      <c r="M27006" s="73"/>
      <c r="N27006" s="73"/>
      <c r="O27006" s="73"/>
      <c r="P27006" s="73"/>
    </row>
    <row r="27007" spans="2:16" ht="15.6" x14ac:dyDescent="0.3">
      <c r="B27007"/>
      <c r="I27007" s="73"/>
      <c r="J27007" s="73"/>
      <c r="K27007" s="73"/>
      <c r="L27007" s="73"/>
      <c r="M27007" s="73"/>
      <c r="N27007" s="73"/>
      <c r="O27007" s="73"/>
      <c r="P27007" s="73"/>
    </row>
    <row r="27008" spans="2:16" ht="15.6" x14ac:dyDescent="0.3">
      <c r="B27008"/>
      <c r="I27008" s="73"/>
      <c r="J27008" s="73"/>
      <c r="K27008" s="73"/>
      <c r="L27008" s="73"/>
      <c r="M27008" s="73"/>
      <c r="N27008" s="73"/>
      <c r="O27008" s="73"/>
      <c r="P27008" s="73"/>
    </row>
    <row r="27009" spans="2:16" ht="15.6" x14ac:dyDescent="0.3">
      <c r="B27009"/>
      <c r="I27009" s="73"/>
      <c r="J27009" s="73"/>
      <c r="K27009" s="73"/>
      <c r="L27009" s="73"/>
      <c r="M27009" s="73"/>
      <c r="N27009" s="73"/>
      <c r="O27009" s="73"/>
      <c r="P27009" s="73"/>
    </row>
    <row r="27010" spans="2:16" ht="15.6" x14ac:dyDescent="0.3">
      <c r="B27010"/>
      <c r="I27010" s="73"/>
      <c r="J27010" s="73"/>
      <c r="K27010" s="73"/>
      <c r="L27010" s="73"/>
      <c r="M27010" s="73"/>
      <c r="N27010" s="73"/>
      <c r="O27010" s="73"/>
      <c r="P27010" s="73"/>
    </row>
    <row r="27011" spans="2:16" ht="15.6" x14ac:dyDescent="0.3">
      <c r="B27011"/>
      <c r="I27011" s="73"/>
      <c r="J27011" s="73"/>
      <c r="K27011" s="73"/>
      <c r="L27011" s="73"/>
      <c r="M27011" s="73"/>
      <c r="N27011" s="73"/>
      <c r="O27011" s="73"/>
      <c r="P27011" s="73"/>
    </row>
    <row r="27012" spans="2:16" ht="15.6" x14ac:dyDescent="0.3">
      <c r="B27012"/>
      <c r="I27012" s="73"/>
      <c r="J27012" s="73"/>
      <c r="K27012" s="73"/>
      <c r="L27012" s="73"/>
      <c r="M27012" s="73"/>
      <c r="N27012" s="73"/>
      <c r="O27012" s="73"/>
      <c r="P27012" s="73"/>
    </row>
    <row r="27013" spans="2:16" ht="15.6" x14ac:dyDescent="0.3">
      <c r="B27013"/>
      <c r="I27013" s="73"/>
      <c r="J27013" s="73"/>
      <c r="K27013" s="73"/>
      <c r="L27013" s="73"/>
      <c r="M27013" s="73"/>
      <c r="N27013" s="73"/>
      <c r="O27013" s="73"/>
      <c r="P27013" s="73"/>
    </row>
    <row r="27014" spans="2:16" ht="15.6" x14ac:dyDescent="0.3">
      <c r="B27014"/>
      <c r="I27014" s="73"/>
      <c r="J27014" s="73"/>
      <c r="K27014" s="73"/>
      <c r="L27014" s="73"/>
      <c r="M27014" s="73"/>
      <c r="N27014" s="73"/>
      <c r="O27014" s="73"/>
      <c r="P27014" s="73"/>
    </row>
    <row r="27015" spans="2:16" ht="15.6" x14ac:dyDescent="0.3">
      <c r="B27015"/>
      <c r="I27015" s="73"/>
      <c r="J27015" s="73"/>
      <c r="K27015" s="73"/>
      <c r="L27015" s="73"/>
      <c r="M27015" s="73"/>
      <c r="N27015" s="73"/>
      <c r="O27015" s="73"/>
      <c r="P27015" s="73"/>
    </row>
    <row r="27016" spans="2:16" ht="15.6" x14ac:dyDescent="0.3">
      <c r="B27016"/>
      <c r="I27016" s="73"/>
      <c r="J27016" s="73"/>
      <c r="K27016" s="73"/>
      <c r="L27016" s="73"/>
      <c r="M27016" s="73"/>
      <c r="N27016" s="73"/>
      <c r="O27016" s="73"/>
      <c r="P27016" s="73"/>
    </row>
    <row r="27017" spans="2:16" ht="15.6" x14ac:dyDescent="0.3">
      <c r="B27017"/>
      <c r="I27017" s="73"/>
      <c r="J27017" s="73"/>
      <c r="K27017" s="73"/>
      <c r="L27017" s="73"/>
      <c r="M27017" s="73"/>
      <c r="N27017" s="73"/>
      <c r="O27017" s="73"/>
      <c r="P27017" s="73"/>
    </row>
    <row r="27018" spans="2:16" ht="15.6" x14ac:dyDescent="0.3">
      <c r="B27018"/>
      <c r="I27018" s="73"/>
      <c r="J27018" s="73"/>
      <c r="K27018" s="73"/>
      <c r="L27018" s="73"/>
      <c r="M27018" s="73"/>
      <c r="N27018" s="73"/>
      <c r="O27018" s="73"/>
      <c r="P27018" s="73"/>
    </row>
    <row r="27019" spans="2:16" ht="15.6" x14ac:dyDescent="0.3">
      <c r="B27019"/>
      <c r="I27019" s="73"/>
      <c r="J27019" s="73"/>
      <c r="K27019" s="73"/>
      <c r="L27019" s="73"/>
      <c r="M27019" s="73"/>
      <c r="N27019" s="73"/>
      <c r="O27019" s="73"/>
      <c r="P27019" s="73"/>
    </row>
    <row r="27020" spans="2:16" ht="15.6" x14ac:dyDescent="0.3">
      <c r="B27020"/>
      <c r="I27020" s="73"/>
      <c r="J27020" s="73"/>
      <c r="K27020" s="73"/>
      <c r="L27020" s="73"/>
      <c r="M27020" s="73"/>
      <c r="N27020" s="73"/>
      <c r="O27020" s="73"/>
      <c r="P27020" s="73"/>
    </row>
    <row r="27021" spans="2:16" ht="15.6" x14ac:dyDescent="0.3">
      <c r="B27021"/>
      <c r="I27021" s="73"/>
      <c r="J27021" s="73"/>
      <c r="K27021" s="73"/>
      <c r="L27021" s="73"/>
      <c r="M27021" s="73"/>
      <c r="N27021" s="73"/>
      <c r="O27021" s="73"/>
      <c r="P27021" s="73"/>
    </row>
    <row r="27022" spans="2:16" ht="15.6" x14ac:dyDescent="0.3">
      <c r="B27022"/>
      <c r="I27022" s="73"/>
      <c r="J27022" s="73"/>
      <c r="K27022" s="73"/>
      <c r="L27022" s="73"/>
      <c r="M27022" s="73"/>
      <c r="N27022" s="73"/>
      <c r="O27022" s="73"/>
      <c r="P27022" s="73"/>
    </row>
    <row r="27023" spans="2:16" ht="15.6" x14ac:dyDescent="0.3">
      <c r="B27023"/>
      <c r="I27023" s="73"/>
      <c r="J27023" s="73"/>
      <c r="K27023" s="73"/>
      <c r="L27023" s="73"/>
      <c r="M27023" s="73"/>
      <c r="N27023" s="73"/>
      <c r="O27023" s="73"/>
      <c r="P27023" s="73"/>
    </row>
    <row r="27024" spans="2:16" ht="15.6" x14ac:dyDescent="0.3">
      <c r="B27024"/>
      <c r="I27024" s="73"/>
      <c r="J27024" s="73"/>
      <c r="K27024" s="73"/>
      <c r="L27024" s="73"/>
      <c r="M27024" s="73"/>
      <c r="N27024" s="73"/>
      <c r="O27024" s="73"/>
      <c r="P27024" s="73"/>
    </row>
    <row r="27025" spans="2:16" ht="15.6" x14ac:dyDescent="0.3">
      <c r="B27025"/>
      <c r="I27025" s="73"/>
      <c r="J27025" s="73"/>
      <c r="K27025" s="73"/>
      <c r="L27025" s="73"/>
      <c r="M27025" s="73"/>
      <c r="N27025" s="73"/>
      <c r="O27025" s="73"/>
      <c r="P27025" s="73"/>
    </row>
    <row r="27026" spans="2:16" ht="15.6" x14ac:dyDescent="0.3">
      <c r="B27026"/>
      <c r="I27026" s="73"/>
      <c r="J27026" s="73"/>
      <c r="K27026" s="73"/>
      <c r="L27026" s="73"/>
      <c r="M27026" s="73"/>
      <c r="N27026" s="73"/>
      <c r="O27026" s="73"/>
      <c r="P27026" s="73"/>
    </row>
    <row r="27027" spans="2:16" ht="15.6" x14ac:dyDescent="0.3">
      <c r="B27027"/>
      <c r="I27027" s="73"/>
      <c r="J27027" s="73"/>
      <c r="K27027" s="73"/>
      <c r="L27027" s="73"/>
      <c r="M27027" s="73"/>
      <c r="N27027" s="73"/>
      <c r="O27027" s="73"/>
      <c r="P27027" s="73"/>
    </row>
    <row r="27028" spans="2:16" ht="15.6" x14ac:dyDescent="0.3">
      <c r="B27028"/>
      <c r="I27028" s="73"/>
      <c r="J27028" s="73"/>
      <c r="K27028" s="73"/>
      <c r="L27028" s="73"/>
      <c r="M27028" s="73"/>
      <c r="N27028" s="73"/>
      <c r="O27028" s="73"/>
      <c r="P27028" s="73"/>
    </row>
    <row r="27029" spans="2:16" ht="15.6" x14ac:dyDescent="0.3">
      <c r="B27029"/>
      <c r="I27029" s="73"/>
      <c r="J27029" s="73"/>
      <c r="K27029" s="73"/>
      <c r="L27029" s="73"/>
      <c r="M27029" s="73"/>
      <c r="N27029" s="73"/>
      <c r="O27029" s="73"/>
      <c r="P27029" s="73"/>
    </row>
    <row r="27030" spans="2:16" ht="15.6" x14ac:dyDescent="0.3">
      <c r="B27030"/>
      <c r="I27030" s="73"/>
      <c r="J27030" s="73"/>
      <c r="K27030" s="73"/>
      <c r="L27030" s="73"/>
      <c r="M27030" s="73"/>
      <c r="N27030" s="73"/>
      <c r="O27030" s="73"/>
      <c r="P27030" s="73"/>
    </row>
    <row r="27031" spans="2:16" ht="15.6" x14ac:dyDescent="0.3">
      <c r="B27031"/>
      <c r="I27031" s="73"/>
      <c r="J27031" s="73"/>
      <c r="K27031" s="73"/>
      <c r="L27031" s="73"/>
      <c r="M27031" s="73"/>
      <c r="N27031" s="73"/>
      <c r="O27031" s="73"/>
      <c r="P27031" s="73"/>
    </row>
    <row r="27032" spans="2:16" ht="15.6" x14ac:dyDescent="0.3">
      <c r="B27032"/>
      <c r="I27032" s="73"/>
      <c r="J27032" s="73"/>
      <c r="K27032" s="73"/>
      <c r="L27032" s="73"/>
      <c r="M27032" s="73"/>
      <c r="N27032" s="73"/>
      <c r="O27032" s="73"/>
      <c r="P27032" s="73"/>
    </row>
    <row r="27033" spans="2:16" ht="15.6" x14ac:dyDescent="0.3">
      <c r="B27033"/>
      <c r="I27033" s="73"/>
      <c r="J27033" s="73"/>
      <c r="K27033" s="73"/>
      <c r="L27033" s="73"/>
      <c r="M27033" s="73"/>
      <c r="N27033" s="73"/>
      <c r="O27033" s="73"/>
      <c r="P27033" s="73"/>
    </row>
    <row r="27034" spans="2:16" ht="15.6" x14ac:dyDescent="0.3">
      <c r="B27034"/>
      <c r="I27034" s="73"/>
      <c r="J27034" s="73"/>
      <c r="K27034" s="73"/>
      <c r="L27034" s="73"/>
      <c r="M27034" s="73"/>
      <c r="N27034" s="73"/>
      <c r="O27034" s="73"/>
      <c r="P27034" s="73"/>
    </row>
    <row r="27035" spans="2:16" ht="15.6" x14ac:dyDescent="0.3">
      <c r="B27035"/>
      <c r="I27035" s="73"/>
      <c r="J27035" s="73"/>
      <c r="K27035" s="73"/>
      <c r="L27035" s="73"/>
      <c r="M27035" s="73"/>
      <c r="N27035" s="73"/>
      <c r="O27035" s="73"/>
      <c r="P27035" s="73"/>
    </row>
    <row r="27036" spans="2:16" ht="15.6" x14ac:dyDescent="0.3">
      <c r="B27036"/>
      <c r="I27036" s="73"/>
      <c r="J27036" s="73"/>
      <c r="K27036" s="73"/>
      <c r="L27036" s="73"/>
      <c r="M27036" s="73"/>
      <c r="N27036" s="73"/>
      <c r="O27036" s="73"/>
      <c r="P27036" s="73"/>
    </row>
    <row r="27037" spans="2:16" ht="15.6" x14ac:dyDescent="0.3">
      <c r="B27037"/>
      <c r="I27037" s="73"/>
      <c r="J27037" s="73"/>
      <c r="K27037" s="73"/>
      <c r="L27037" s="73"/>
      <c r="M27037" s="73"/>
      <c r="N27037" s="73"/>
      <c r="O27037" s="73"/>
      <c r="P27037" s="73"/>
    </row>
    <row r="27038" spans="2:16" ht="15.6" x14ac:dyDescent="0.3">
      <c r="B27038"/>
      <c r="I27038" s="73"/>
      <c r="J27038" s="73"/>
      <c r="K27038" s="73"/>
      <c r="L27038" s="73"/>
      <c r="M27038" s="73"/>
      <c r="N27038" s="73"/>
      <c r="O27038" s="73"/>
      <c r="P27038" s="73"/>
    </row>
    <row r="27039" spans="2:16" ht="15.6" x14ac:dyDescent="0.3">
      <c r="B27039"/>
      <c r="I27039" s="73"/>
      <c r="J27039" s="73"/>
      <c r="K27039" s="73"/>
      <c r="L27039" s="73"/>
      <c r="M27039" s="73"/>
      <c r="N27039" s="73"/>
      <c r="O27039" s="73"/>
      <c r="P27039" s="73"/>
    </row>
    <row r="27040" spans="2:16" ht="15.6" x14ac:dyDescent="0.3">
      <c r="B27040"/>
      <c r="I27040" s="73"/>
      <c r="J27040" s="73"/>
      <c r="K27040" s="73"/>
      <c r="L27040" s="73"/>
      <c r="M27040" s="73"/>
      <c r="N27040" s="73"/>
      <c r="O27040" s="73"/>
      <c r="P27040" s="73"/>
    </row>
    <row r="27041" spans="2:16" ht="15.6" x14ac:dyDescent="0.3">
      <c r="B27041"/>
      <c r="I27041" s="73"/>
      <c r="J27041" s="73"/>
      <c r="K27041" s="73"/>
      <c r="L27041" s="73"/>
      <c r="M27041" s="73"/>
      <c r="N27041" s="73"/>
      <c r="O27041" s="73"/>
      <c r="P27041" s="73"/>
    </row>
    <row r="27042" spans="2:16" ht="15.6" x14ac:dyDescent="0.3">
      <c r="B27042"/>
      <c r="I27042" s="73"/>
      <c r="J27042" s="73"/>
      <c r="K27042" s="73"/>
      <c r="L27042" s="73"/>
      <c r="M27042" s="73"/>
      <c r="N27042" s="73"/>
      <c r="O27042" s="73"/>
      <c r="P27042" s="73"/>
    </row>
    <row r="27043" spans="2:16" ht="15.6" x14ac:dyDescent="0.3">
      <c r="B27043"/>
      <c r="I27043" s="73"/>
      <c r="J27043" s="73"/>
      <c r="K27043" s="73"/>
      <c r="L27043" s="73"/>
      <c r="M27043" s="73"/>
      <c r="N27043" s="73"/>
      <c r="O27043" s="73"/>
      <c r="P27043" s="73"/>
    </row>
    <row r="27044" spans="2:16" ht="15.6" x14ac:dyDescent="0.3">
      <c r="B27044"/>
      <c r="I27044" s="73"/>
      <c r="J27044" s="73"/>
      <c r="K27044" s="73"/>
      <c r="L27044" s="73"/>
      <c r="M27044" s="73"/>
      <c r="N27044" s="73"/>
      <c r="O27044" s="73"/>
      <c r="P27044" s="73"/>
    </row>
    <row r="27045" spans="2:16" ht="15.6" x14ac:dyDescent="0.3">
      <c r="B27045"/>
      <c r="I27045" s="73"/>
      <c r="J27045" s="73"/>
      <c r="K27045" s="73"/>
      <c r="L27045" s="73"/>
      <c r="M27045" s="73"/>
      <c r="N27045" s="73"/>
      <c r="O27045" s="73"/>
      <c r="P27045" s="73"/>
    </row>
    <row r="27046" spans="2:16" ht="15.6" x14ac:dyDescent="0.3">
      <c r="B27046"/>
      <c r="I27046" s="73"/>
      <c r="J27046" s="73"/>
      <c r="K27046" s="73"/>
      <c r="L27046" s="73"/>
      <c r="M27046" s="73"/>
      <c r="N27046" s="73"/>
      <c r="O27046" s="73"/>
      <c r="P27046" s="73"/>
    </row>
    <row r="27047" spans="2:16" ht="15.6" x14ac:dyDescent="0.3">
      <c r="B27047"/>
      <c r="I27047" s="73"/>
      <c r="J27047" s="73"/>
      <c r="K27047" s="73"/>
      <c r="L27047" s="73"/>
      <c r="M27047" s="73"/>
      <c r="N27047" s="73"/>
      <c r="O27047" s="73"/>
      <c r="P27047" s="73"/>
    </row>
    <row r="27048" spans="2:16" ht="15.6" x14ac:dyDescent="0.3">
      <c r="B27048"/>
      <c r="I27048" s="73"/>
      <c r="J27048" s="73"/>
      <c r="K27048" s="73"/>
      <c r="L27048" s="73"/>
      <c r="M27048" s="73"/>
      <c r="N27048" s="73"/>
      <c r="O27048" s="73"/>
      <c r="P27048" s="73"/>
    </row>
    <row r="27049" spans="2:16" ht="15.6" x14ac:dyDescent="0.3">
      <c r="B27049"/>
      <c r="I27049" s="73"/>
      <c r="J27049" s="73"/>
      <c r="K27049" s="73"/>
      <c r="L27049" s="73"/>
      <c r="M27049" s="73"/>
      <c r="N27049" s="73"/>
      <c r="O27049" s="73"/>
      <c r="P27049" s="73"/>
    </row>
    <row r="27050" spans="2:16" ht="15.6" x14ac:dyDescent="0.3">
      <c r="B27050"/>
      <c r="I27050" s="73"/>
      <c r="J27050" s="73"/>
      <c r="K27050" s="73"/>
      <c r="L27050" s="73"/>
      <c r="M27050" s="73"/>
      <c r="N27050" s="73"/>
      <c r="O27050" s="73"/>
      <c r="P27050" s="73"/>
    </row>
    <row r="27051" spans="2:16" ht="15.6" x14ac:dyDescent="0.3">
      <c r="B27051"/>
      <c r="I27051" s="73"/>
      <c r="J27051" s="73"/>
      <c r="K27051" s="73"/>
      <c r="L27051" s="73"/>
      <c r="M27051" s="73"/>
      <c r="N27051" s="73"/>
      <c r="O27051" s="73"/>
      <c r="P27051" s="73"/>
    </row>
    <row r="27052" spans="2:16" ht="15.6" x14ac:dyDescent="0.3">
      <c r="B27052"/>
      <c r="I27052" s="73"/>
      <c r="J27052" s="73"/>
      <c r="K27052" s="73"/>
      <c r="L27052" s="73"/>
      <c r="M27052" s="73"/>
      <c r="N27052" s="73"/>
      <c r="O27052" s="73"/>
      <c r="P27052" s="73"/>
    </row>
    <row r="27053" spans="2:16" ht="15.6" x14ac:dyDescent="0.3">
      <c r="B27053"/>
      <c r="I27053" s="73"/>
      <c r="J27053" s="73"/>
      <c r="K27053" s="73"/>
      <c r="L27053" s="73"/>
      <c r="M27053" s="73"/>
      <c r="N27053" s="73"/>
      <c r="O27053" s="73"/>
      <c r="P27053" s="73"/>
    </row>
    <row r="27054" spans="2:16" ht="15.6" x14ac:dyDescent="0.3">
      <c r="B27054"/>
      <c r="I27054" s="73"/>
      <c r="J27054" s="73"/>
      <c r="K27054" s="73"/>
      <c r="L27054" s="73"/>
      <c r="M27054" s="73"/>
      <c r="N27054" s="73"/>
      <c r="O27054" s="73"/>
      <c r="P27054" s="73"/>
    </row>
    <row r="27055" spans="2:16" ht="15.6" x14ac:dyDescent="0.3">
      <c r="B27055"/>
      <c r="I27055" s="73"/>
      <c r="J27055" s="73"/>
      <c r="K27055" s="73"/>
      <c r="L27055" s="73"/>
      <c r="M27055" s="73"/>
      <c r="N27055" s="73"/>
      <c r="O27055" s="73"/>
      <c r="P27055" s="73"/>
    </row>
    <row r="27056" spans="2:16" ht="15.6" x14ac:dyDescent="0.3">
      <c r="B27056"/>
      <c r="I27056" s="73"/>
      <c r="J27056" s="73"/>
      <c r="K27056" s="73"/>
      <c r="L27056" s="73"/>
      <c r="M27056" s="73"/>
      <c r="N27056" s="73"/>
      <c r="O27056" s="73"/>
      <c r="P27056" s="73"/>
    </row>
    <row r="27057" spans="2:16" ht="15.6" x14ac:dyDescent="0.3">
      <c r="B27057"/>
      <c r="I27057" s="73"/>
      <c r="J27057" s="73"/>
      <c r="K27057" s="73"/>
      <c r="L27057" s="73"/>
      <c r="M27057" s="73"/>
      <c r="N27057" s="73"/>
      <c r="O27057" s="73"/>
      <c r="P27057" s="73"/>
    </row>
    <row r="27058" spans="2:16" ht="15.6" x14ac:dyDescent="0.3">
      <c r="B27058"/>
      <c r="I27058" s="73"/>
      <c r="J27058" s="73"/>
      <c r="K27058" s="73"/>
      <c r="L27058" s="73"/>
      <c r="M27058" s="73"/>
      <c r="N27058" s="73"/>
      <c r="O27058" s="73"/>
      <c r="P27058" s="73"/>
    </row>
    <row r="27059" spans="2:16" ht="15.6" x14ac:dyDescent="0.3">
      <c r="B27059"/>
      <c r="I27059" s="73"/>
      <c r="J27059" s="73"/>
      <c r="K27059" s="73"/>
      <c r="L27059" s="73"/>
      <c r="M27059" s="73"/>
      <c r="N27059" s="73"/>
      <c r="O27059" s="73"/>
      <c r="P27059" s="73"/>
    </row>
    <row r="27060" spans="2:16" ht="15.6" x14ac:dyDescent="0.3">
      <c r="B27060"/>
      <c r="I27060" s="73"/>
      <c r="J27060" s="73"/>
      <c r="K27060" s="73"/>
      <c r="L27060" s="73"/>
      <c r="M27060" s="73"/>
      <c r="N27060" s="73"/>
      <c r="O27060" s="73"/>
      <c r="P27060" s="73"/>
    </row>
    <row r="27061" spans="2:16" ht="15.6" x14ac:dyDescent="0.3">
      <c r="B27061"/>
      <c r="I27061" s="73"/>
      <c r="J27061" s="73"/>
      <c r="K27061" s="73"/>
      <c r="L27061" s="73"/>
      <c r="M27061" s="73"/>
      <c r="N27061" s="73"/>
      <c r="O27061" s="73"/>
      <c r="P27061" s="73"/>
    </row>
    <row r="27062" spans="2:16" ht="15.6" x14ac:dyDescent="0.3">
      <c r="B27062"/>
      <c r="I27062" s="73"/>
      <c r="J27062" s="73"/>
      <c r="K27062" s="73"/>
      <c r="L27062" s="73"/>
      <c r="M27062" s="73"/>
      <c r="N27062" s="73"/>
      <c r="O27062" s="73"/>
      <c r="P27062" s="73"/>
    </row>
    <row r="27063" spans="2:16" ht="15.6" x14ac:dyDescent="0.3">
      <c r="B27063"/>
      <c r="I27063" s="73"/>
      <c r="J27063" s="73"/>
      <c r="K27063" s="73"/>
      <c r="L27063" s="73"/>
      <c r="M27063" s="73"/>
      <c r="N27063" s="73"/>
      <c r="O27063" s="73"/>
      <c r="P27063" s="73"/>
    </row>
    <row r="27064" spans="2:16" ht="15.6" x14ac:dyDescent="0.3">
      <c r="B27064"/>
      <c r="I27064" s="73"/>
      <c r="J27064" s="73"/>
      <c r="K27064" s="73"/>
      <c r="L27064" s="73"/>
      <c r="M27064" s="73"/>
      <c r="N27064" s="73"/>
      <c r="O27064" s="73"/>
      <c r="P27064" s="73"/>
    </row>
    <row r="27065" spans="2:16" ht="15.6" x14ac:dyDescent="0.3">
      <c r="B27065"/>
      <c r="I27065" s="73"/>
      <c r="J27065" s="73"/>
      <c r="K27065" s="73"/>
      <c r="L27065" s="73"/>
      <c r="M27065" s="73"/>
      <c r="N27065" s="73"/>
      <c r="O27065" s="73"/>
      <c r="P27065" s="73"/>
    </row>
    <row r="27066" spans="2:16" ht="15.6" x14ac:dyDescent="0.3">
      <c r="B27066"/>
      <c r="I27066" s="73"/>
      <c r="J27066" s="73"/>
      <c r="K27066" s="73"/>
      <c r="L27066" s="73"/>
      <c r="M27066" s="73"/>
      <c r="N27066" s="73"/>
      <c r="O27066" s="73"/>
      <c r="P27066" s="73"/>
    </row>
    <row r="27067" spans="2:16" ht="15.6" x14ac:dyDescent="0.3">
      <c r="B27067"/>
      <c r="I27067" s="73"/>
      <c r="J27067" s="73"/>
      <c r="K27067" s="73"/>
      <c r="L27067" s="73"/>
      <c r="M27067" s="73"/>
      <c r="N27067" s="73"/>
      <c r="O27067" s="73"/>
      <c r="P27067" s="73"/>
    </row>
    <row r="27068" spans="2:16" ht="15.6" x14ac:dyDescent="0.3">
      <c r="B27068"/>
      <c r="I27068" s="73"/>
      <c r="J27068" s="73"/>
      <c r="K27068" s="73"/>
      <c r="L27068" s="73"/>
      <c r="M27068" s="73"/>
      <c r="N27068" s="73"/>
      <c r="O27068" s="73"/>
      <c r="P27068" s="73"/>
    </row>
    <row r="27069" spans="2:16" ht="15.6" x14ac:dyDescent="0.3">
      <c r="B27069"/>
      <c r="I27069" s="73"/>
      <c r="J27069" s="73"/>
      <c r="K27069" s="73"/>
      <c r="L27069" s="73"/>
      <c r="M27069" s="73"/>
      <c r="N27069" s="73"/>
      <c r="O27069" s="73"/>
      <c r="P27069" s="73"/>
    </row>
    <row r="27070" spans="2:16" ht="15.6" x14ac:dyDescent="0.3">
      <c r="B27070"/>
      <c r="I27070" s="73"/>
      <c r="J27070" s="73"/>
      <c r="K27070" s="73"/>
      <c r="L27070" s="73"/>
      <c r="M27070" s="73"/>
      <c r="N27070" s="73"/>
      <c r="O27070" s="73"/>
      <c r="P27070" s="73"/>
    </row>
    <row r="27071" spans="2:16" ht="15.6" x14ac:dyDescent="0.3">
      <c r="B27071"/>
      <c r="I27071" s="73"/>
      <c r="J27071" s="73"/>
      <c r="K27071" s="73"/>
      <c r="L27071" s="73"/>
      <c r="M27071" s="73"/>
      <c r="N27071" s="73"/>
      <c r="O27071" s="73"/>
      <c r="P27071" s="73"/>
    </row>
    <row r="27072" spans="2:16" ht="15.6" x14ac:dyDescent="0.3">
      <c r="B27072"/>
      <c r="I27072" s="73"/>
      <c r="J27072" s="73"/>
      <c r="K27072" s="73"/>
      <c r="L27072" s="73"/>
      <c r="M27072" s="73"/>
      <c r="N27072" s="73"/>
      <c r="O27072" s="73"/>
      <c r="P27072" s="73"/>
    </row>
    <row r="27073" spans="2:16" ht="15.6" x14ac:dyDescent="0.3">
      <c r="B27073"/>
      <c r="I27073" s="73"/>
      <c r="J27073" s="73"/>
      <c r="K27073" s="73"/>
      <c r="L27073" s="73"/>
      <c r="M27073" s="73"/>
      <c r="N27073" s="73"/>
      <c r="O27073" s="73"/>
      <c r="P27073" s="73"/>
    </row>
    <row r="27074" spans="2:16" ht="15.6" x14ac:dyDescent="0.3">
      <c r="B27074"/>
      <c r="I27074" s="73"/>
      <c r="J27074" s="73"/>
      <c r="K27074" s="73"/>
      <c r="L27074" s="73"/>
      <c r="M27074" s="73"/>
      <c r="N27074" s="73"/>
      <c r="O27074" s="73"/>
      <c r="P27074" s="73"/>
    </row>
    <row r="27075" spans="2:16" ht="15.6" x14ac:dyDescent="0.3">
      <c r="B27075"/>
      <c r="I27075" s="73"/>
      <c r="J27075" s="73"/>
      <c r="K27075" s="73"/>
      <c r="L27075" s="73"/>
      <c r="M27075" s="73"/>
      <c r="N27075" s="73"/>
      <c r="O27075" s="73"/>
      <c r="P27075" s="73"/>
    </row>
    <row r="27076" spans="2:16" ht="15.6" x14ac:dyDescent="0.3">
      <c r="B27076"/>
      <c r="I27076" s="73"/>
      <c r="J27076" s="73"/>
      <c r="K27076" s="73"/>
      <c r="L27076" s="73"/>
      <c r="M27076" s="73"/>
      <c r="N27076" s="73"/>
      <c r="O27076" s="73"/>
      <c r="P27076" s="73"/>
    </row>
    <row r="27077" spans="2:16" ht="15.6" x14ac:dyDescent="0.3">
      <c r="B27077"/>
      <c r="I27077" s="73"/>
      <c r="J27077" s="73"/>
      <c r="K27077" s="73"/>
      <c r="L27077" s="73"/>
      <c r="M27077" s="73"/>
      <c r="N27077" s="73"/>
      <c r="O27077" s="73"/>
      <c r="P27077" s="73"/>
    </row>
    <row r="27078" spans="2:16" ht="15.6" x14ac:dyDescent="0.3">
      <c r="B27078"/>
      <c r="I27078" s="73"/>
      <c r="J27078" s="73"/>
      <c r="K27078" s="73"/>
      <c r="L27078" s="73"/>
      <c r="M27078" s="73"/>
      <c r="N27078" s="73"/>
      <c r="O27078" s="73"/>
      <c r="P27078" s="73"/>
    </row>
    <row r="27079" spans="2:16" ht="15.6" x14ac:dyDescent="0.3">
      <c r="B27079"/>
      <c r="I27079" s="73"/>
      <c r="J27079" s="73"/>
      <c r="K27079" s="73"/>
      <c r="L27079" s="73"/>
      <c r="M27079" s="73"/>
      <c r="N27079" s="73"/>
      <c r="O27079" s="73"/>
      <c r="P27079" s="73"/>
    </row>
    <row r="27080" spans="2:16" ht="15.6" x14ac:dyDescent="0.3">
      <c r="B27080"/>
      <c r="I27080" s="73"/>
      <c r="J27080" s="73"/>
      <c r="K27080" s="73"/>
      <c r="L27080" s="73"/>
      <c r="M27080" s="73"/>
      <c r="N27080" s="73"/>
      <c r="O27080" s="73"/>
      <c r="P27080" s="73"/>
    </row>
    <row r="27081" spans="2:16" ht="15.6" x14ac:dyDescent="0.3">
      <c r="B27081"/>
      <c r="I27081" s="73"/>
      <c r="J27081" s="73"/>
      <c r="K27081" s="73"/>
      <c r="L27081" s="73"/>
      <c r="M27081" s="73"/>
      <c r="N27081" s="73"/>
      <c r="O27081" s="73"/>
      <c r="P27081" s="73"/>
    </row>
    <row r="27082" spans="2:16" ht="15.6" x14ac:dyDescent="0.3">
      <c r="B27082"/>
      <c r="I27082" s="73"/>
      <c r="J27082" s="73"/>
      <c r="K27082" s="73"/>
      <c r="L27082" s="73"/>
      <c r="M27082" s="73"/>
      <c r="N27082" s="73"/>
      <c r="O27082" s="73"/>
      <c r="P27082" s="73"/>
    </row>
    <row r="27083" spans="2:16" ht="15.6" x14ac:dyDescent="0.3">
      <c r="B27083"/>
      <c r="I27083" s="73"/>
      <c r="J27083" s="73"/>
      <c r="K27083" s="73"/>
      <c r="L27083" s="73"/>
      <c r="M27083" s="73"/>
      <c r="N27083" s="73"/>
      <c r="O27083" s="73"/>
      <c r="P27083" s="73"/>
    </row>
    <row r="27084" spans="2:16" ht="15.6" x14ac:dyDescent="0.3">
      <c r="B27084"/>
      <c r="I27084" s="73"/>
      <c r="J27084" s="73"/>
      <c r="K27084" s="73"/>
      <c r="L27084" s="73"/>
      <c r="M27084" s="73"/>
      <c r="N27084" s="73"/>
      <c r="O27084" s="73"/>
      <c r="P27084" s="73"/>
    </row>
    <row r="27085" spans="2:16" ht="15.6" x14ac:dyDescent="0.3">
      <c r="B27085"/>
      <c r="I27085" s="73"/>
      <c r="J27085" s="73"/>
      <c r="K27085" s="73"/>
      <c r="L27085" s="73"/>
      <c r="M27085" s="73"/>
      <c r="N27085" s="73"/>
      <c r="O27085" s="73"/>
      <c r="P27085" s="73"/>
    </row>
    <row r="27086" spans="2:16" ht="15.6" x14ac:dyDescent="0.3">
      <c r="B27086"/>
      <c r="I27086" s="73"/>
      <c r="J27086" s="73"/>
      <c r="K27086" s="73"/>
      <c r="L27086" s="73"/>
      <c r="M27086" s="73"/>
      <c r="N27086" s="73"/>
      <c r="O27086" s="73"/>
      <c r="P27086" s="73"/>
    </row>
    <row r="27087" spans="2:16" ht="15.6" x14ac:dyDescent="0.3">
      <c r="B27087"/>
      <c r="I27087" s="73"/>
      <c r="J27087" s="73"/>
      <c r="K27087" s="73"/>
      <c r="L27087" s="73"/>
      <c r="M27087" s="73"/>
      <c r="N27087" s="73"/>
      <c r="O27087" s="73"/>
      <c r="P27087" s="73"/>
    </row>
    <row r="27088" spans="2:16" ht="15.6" x14ac:dyDescent="0.3">
      <c r="B27088"/>
      <c r="I27088" s="73"/>
      <c r="J27088" s="73"/>
      <c r="K27088" s="73"/>
      <c r="L27088" s="73"/>
      <c r="M27088" s="73"/>
      <c r="N27088" s="73"/>
      <c r="O27088" s="73"/>
      <c r="P27088" s="73"/>
    </row>
    <row r="27089" spans="2:16" ht="15.6" x14ac:dyDescent="0.3">
      <c r="B27089"/>
      <c r="I27089" s="73"/>
      <c r="J27089" s="73"/>
      <c r="K27089" s="73"/>
      <c r="L27089" s="73"/>
      <c r="M27089" s="73"/>
      <c r="N27089" s="73"/>
      <c r="O27089" s="73"/>
      <c r="P27089" s="73"/>
    </row>
    <row r="27090" spans="2:16" ht="15.6" x14ac:dyDescent="0.3">
      <c r="B27090"/>
      <c r="I27090" s="73"/>
      <c r="J27090" s="73"/>
      <c r="K27090" s="73"/>
      <c r="L27090" s="73"/>
      <c r="M27090" s="73"/>
      <c r="N27090" s="73"/>
      <c r="O27090" s="73"/>
      <c r="P27090" s="73"/>
    </row>
    <row r="27091" spans="2:16" ht="15.6" x14ac:dyDescent="0.3">
      <c r="B27091"/>
      <c r="I27091" s="73"/>
      <c r="J27091" s="73"/>
      <c r="K27091" s="73"/>
      <c r="L27091" s="73"/>
      <c r="M27091" s="73"/>
      <c r="N27091" s="73"/>
      <c r="O27091" s="73"/>
      <c r="P27091" s="73"/>
    </row>
    <row r="27092" spans="2:16" ht="15.6" x14ac:dyDescent="0.3">
      <c r="B27092"/>
      <c r="I27092" s="73"/>
      <c r="J27092" s="73"/>
      <c r="K27092" s="73"/>
      <c r="L27092" s="73"/>
      <c r="M27092" s="73"/>
      <c r="N27092" s="73"/>
      <c r="O27092" s="73"/>
      <c r="P27092" s="73"/>
    </row>
    <row r="27093" spans="2:16" ht="15.6" x14ac:dyDescent="0.3">
      <c r="B27093"/>
      <c r="I27093" s="73"/>
      <c r="J27093" s="73"/>
      <c r="K27093" s="73"/>
      <c r="L27093" s="73"/>
      <c r="M27093" s="73"/>
      <c r="N27093" s="73"/>
      <c r="O27093" s="73"/>
      <c r="P27093" s="73"/>
    </row>
    <row r="27094" spans="2:16" ht="15.6" x14ac:dyDescent="0.3">
      <c r="B27094"/>
      <c r="I27094" s="73"/>
      <c r="J27094" s="73"/>
      <c r="K27094" s="73"/>
      <c r="L27094" s="73"/>
      <c r="M27094" s="73"/>
      <c r="N27094" s="73"/>
      <c r="O27094" s="73"/>
      <c r="P27094" s="73"/>
    </row>
    <row r="27095" spans="2:16" ht="15.6" x14ac:dyDescent="0.3">
      <c r="B27095"/>
      <c r="I27095" s="73"/>
      <c r="J27095" s="73"/>
      <c r="K27095" s="73"/>
      <c r="L27095" s="73"/>
      <c r="M27095" s="73"/>
      <c r="N27095" s="73"/>
      <c r="O27095" s="73"/>
      <c r="P27095" s="73"/>
    </row>
    <row r="27096" spans="2:16" ht="15.6" x14ac:dyDescent="0.3">
      <c r="B27096"/>
      <c r="I27096" s="73"/>
      <c r="J27096" s="73"/>
      <c r="K27096" s="73"/>
      <c r="L27096" s="73"/>
      <c r="M27096" s="73"/>
      <c r="N27096" s="73"/>
      <c r="O27096" s="73"/>
      <c r="P27096" s="73"/>
    </row>
    <row r="27097" spans="2:16" ht="15.6" x14ac:dyDescent="0.3">
      <c r="B27097"/>
      <c r="I27097" s="73"/>
      <c r="J27097" s="73"/>
      <c r="K27097" s="73"/>
      <c r="L27097" s="73"/>
      <c r="M27097" s="73"/>
      <c r="N27097" s="73"/>
      <c r="O27097" s="73"/>
      <c r="P27097" s="73"/>
    </row>
    <row r="27098" spans="2:16" ht="15.6" x14ac:dyDescent="0.3">
      <c r="B27098"/>
      <c r="I27098" s="73"/>
      <c r="J27098" s="73"/>
      <c r="K27098" s="73"/>
      <c r="L27098" s="73"/>
      <c r="M27098" s="73"/>
      <c r="N27098" s="73"/>
      <c r="O27098" s="73"/>
      <c r="P27098" s="73"/>
    </row>
    <row r="27099" spans="2:16" ht="15.6" x14ac:dyDescent="0.3">
      <c r="B27099"/>
      <c r="I27099" s="73"/>
      <c r="J27099" s="73"/>
      <c r="K27099" s="73"/>
      <c r="L27099" s="73"/>
      <c r="M27099" s="73"/>
      <c r="N27099" s="73"/>
      <c r="O27099" s="73"/>
      <c r="P27099" s="73"/>
    </row>
    <row r="27100" spans="2:16" ht="15.6" x14ac:dyDescent="0.3">
      <c r="B27100"/>
      <c r="I27100" s="73"/>
      <c r="J27100" s="73"/>
      <c r="K27100" s="73"/>
      <c r="L27100" s="73"/>
      <c r="M27100" s="73"/>
      <c r="N27100" s="73"/>
      <c r="O27100" s="73"/>
      <c r="P27100" s="73"/>
    </row>
    <row r="27101" spans="2:16" ht="15.6" x14ac:dyDescent="0.3">
      <c r="B27101"/>
      <c r="I27101" s="73"/>
      <c r="J27101" s="73"/>
      <c r="K27101" s="73"/>
      <c r="L27101" s="73"/>
      <c r="M27101" s="73"/>
      <c r="N27101" s="73"/>
      <c r="O27101" s="73"/>
      <c r="P27101" s="73"/>
    </row>
    <row r="27102" spans="2:16" ht="15.6" x14ac:dyDescent="0.3">
      <c r="B27102"/>
      <c r="I27102" s="73"/>
      <c r="J27102" s="73"/>
      <c r="K27102" s="73"/>
      <c r="L27102" s="73"/>
      <c r="M27102" s="73"/>
      <c r="N27102" s="73"/>
      <c r="O27102" s="73"/>
      <c r="P27102" s="73"/>
    </row>
    <row r="27103" spans="2:16" ht="15.6" x14ac:dyDescent="0.3">
      <c r="B27103"/>
      <c r="I27103" s="73"/>
      <c r="J27103" s="73"/>
      <c r="K27103" s="73"/>
      <c r="L27103" s="73"/>
      <c r="M27103" s="73"/>
      <c r="N27103" s="73"/>
      <c r="O27103" s="73"/>
      <c r="P27103" s="73"/>
    </row>
    <row r="27104" spans="2:16" ht="15.6" x14ac:dyDescent="0.3">
      <c r="B27104"/>
      <c r="I27104" s="73"/>
      <c r="J27104" s="73"/>
      <c r="K27104" s="73"/>
      <c r="L27104" s="73"/>
      <c r="M27104" s="73"/>
      <c r="N27104" s="73"/>
      <c r="O27104" s="73"/>
      <c r="P27104" s="73"/>
    </row>
    <row r="27105" spans="2:16" ht="15.6" x14ac:dyDescent="0.3">
      <c r="B27105"/>
      <c r="I27105" s="73"/>
      <c r="J27105" s="73"/>
      <c r="K27105" s="73"/>
      <c r="L27105" s="73"/>
      <c r="M27105" s="73"/>
      <c r="N27105" s="73"/>
      <c r="O27105" s="73"/>
      <c r="P27105" s="73"/>
    </row>
    <row r="27106" spans="2:16" ht="15.6" x14ac:dyDescent="0.3">
      <c r="B27106"/>
      <c r="I27106" s="73"/>
      <c r="J27106" s="73"/>
      <c r="K27106" s="73"/>
      <c r="L27106" s="73"/>
      <c r="M27106" s="73"/>
      <c r="N27106" s="73"/>
      <c r="O27106" s="73"/>
      <c r="P27106" s="73"/>
    </row>
    <row r="27107" spans="2:16" ht="15.6" x14ac:dyDescent="0.3">
      <c r="B27107"/>
      <c r="I27107" s="73"/>
      <c r="J27107" s="73"/>
      <c r="K27107" s="73"/>
      <c r="L27107" s="73"/>
      <c r="M27107" s="73"/>
      <c r="N27107" s="73"/>
      <c r="O27107" s="73"/>
      <c r="P27107" s="73"/>
    </row>
    <row r="27108" spans="2:16" ht="15.6" x14ac:dyDescent="0.3">
      <c r="B27108"/>
      <c r="I27108" s="73"/>
      <c r="J27108" s="73"/>
      <c r="K27108" s="73"/>
      <c r="L27108" s="73"/>
      <c r="M27108" s="73"/>
      <c r="N27108" s="73"/>
      <c r="O27108" s="73"/>
      <c r="P27108" s="73"/>
    </row>
    <row r="27109" spans="2:16" ht="15.6" x14ac:dyDescent="0.3">
      <c r="B27109"/>
      <c r="I27109" s="73"/>
      <c r="J27109" s="73"/>
      <c r="K27109" s="73"/>
      <c r="L27109" s="73"/>
      <c r="M27109" s="73"/>
      <c r="N27109" s="73"/>
      <c r="O27109" s="73"/>
      <c r="P27109" s="73"/>
    </row>
    <row r="27110" spans="2:16" ht="15.6" x14ac:dyDescent="0.3">
      <c r="B27110"/>
      <c r="I27110" s="73"/>
      <c r="J27110" s="73"/>
      <c r="K27110" s="73"/>
      <c r="L27110" s="73"/>
      <c r="M27110" s="73"/>
      <c r="N27110" s="73"/>
      <c r="O27110" s="73"/>
      <c r="P27110" s="73"/>
    </row>
    <row r="27111" spans="2:16" ht="15.6" x14ac:dyDescent="0.3">
      <c r="B27111"/>
      <c r="I27111" s="73"/>
      <c r="J27111" s="73"/>
      <c r="K27111" s="73"/>
      <c r="L27111" s="73"/>
      <c r="M27111" s="73"/>
      <c r="N27111" s="73"/>
      <c r="O27111" s="73"/>
      <c r="P27111" s="73"/>
    </row>
    <row r="27112" spans="2:16" ht="15.6" x14ac:dyDescent="0.3">
      <c r="B27112"/>
      <c r="I27112" s="73"/>
      <c r="J27112" s="73"/>
      <c r="K27112" s="73"/>
      <c r="L27112" s="73"/>
      <c r="M27112" s="73"/>
      <c r="N27112" s="73"/>
      <c r="O27112" s="73"/>
      <c r="P27112" s="73"/>
    </row>
    <row r="27113" spans="2:16" ht="15.6" x14ac:dyDescent="0.3">
      <c r="B27113"/>
      <c r="I27113" s="73"/>
      <c r="J27113" s="73"/>
      <c r="K27113" s="73"/>
      <c r="L27113" s="73"/>
      <c r="M27113" s="73"/>
      <c r="N27113" s="73"/>
      <c r="O27113" s="73"/>
      <c r="P27113" s="73"/>
    </row>
    <row r="27114" spans="2:16" ht="15.6" x14ac:dyDescent="0.3">
      <c r="B27114"/>
      <c r="I27114" s="73"/>
      <c r="J27114" s="73"/>
      <c r="K27114" s="73"/>
      <c r="L27114" s="73"/>
      <c r="M27114" s="73"/>
      <c r="N27114" s="73"/>
      <c r="O27114" s="73"/>
      <c r="P27114" s="73"/>
    </row>
    <row r="27115" spans="2:16" ht="15.6" x14ac:dyDescent="0.3">
      <c r="B27115"/>
      <c r="I27115" s="73"/>
      <c r="J27115" s="73"/>
      <c r="K27115" s="73"/>
      <c r="L27115" s="73"/>
      <c r="M27115" s="73"/>
      <c r="N27115" s="73"/>
      <c r="O27115" s="73"/>
      <c r="P27115" s="73"/>
    </row>
    <row r="27116" spans="2:16" ht="15.6" x14ac:dyDescent="0.3">
      <c r="B27116"/>
      <c r="I27116" s="73"/>
      <c r="J27116" s="73"/>
      <c r="K27116" s="73"/>
      <c r="L27116" s="73"/>
      <c r="M27116" s="73"/>
      <c r="N27116" s="73"/>
      <c r="O27116" s="73"/>
      <c r="P27116" s="73"/>
    </row>
    <row r="27117" spans="2:16" ht="15.6" x14ac:dyDescent="0.3">
      <c r="B27117"/>
      <c r="I27117" s="73"/>
      <c r="J27117" s="73"/>
      <c r="K27117" s="73"/>
      <c r="L27117" s="73"/>
      <c r="M27117" s="73"/>
      <c r="N27117" s="73"/>
      <c r="O27117" s="73"/>
      <c r="P27117" s="73"/>
    </row>
    <row r="27118" spans="2:16" ht="15.6" x14ac:dyDescent="0.3">
      <c r="B27118"/>
      <c r="I27118" s="73"/>
      <c r="J27118" s="73"/>
      <c r="K27118" s="73"/>
      <c r="L27118" s="73"/>
      <c r="M27118" s="73"/>
      <c r="N27118" s="73"/>
      <c r="O27118" s="73"/>
      <c r="P27118" s="73"/>
    </row>
    <row r="27119" spans="2:16" ht="15.6" x14ac:dyDescent="0.3">
      <c r="B27119"/>
      <c r="I27119" s="73"/>
      <c r="J27119" s="73"/>
      <c r="K27119" s="73"/>
      <c r="L27119" s="73"/>
      <c r="M27119" s="73"/>
      <c r="N27119" s="73"/>
      <c r="O27119" s="73"/>
      <c r="P27119" s="73"/>
    </row>
    <row r="27120" spans="2:16" ht="15.6" x14ac:dyDescent="0.3">
      <c r="B27120"/>
      <c r="I27120" s="73"/>
      <c r="J27120" s="73"/>
      <c r="K27120" s="73"/>
      <c r="L27120" s="73"/>
      <c r="M27120" s="73"/>
      <c r="N27120" s="73"/>
      <c r="O27120" s="73"/>
      <c r="P27120" s="73"/>
    </row>
    <row r="27121" spans="2:16" ht="15.6" x14ac:dyDescent="0.3">
      <c r="B27121"/>
      <c r="I27121" s="73"/>
      <c r="J27121" s="73"/>
      <c r="K27121" s="73"/>
      <c r="L27121" s="73"/>
      <c r="M27121" s="73"/>
      <c r="N27121" s="73"/>
      <c r="O27121" s="73"/>
      <c r="P27121" s="73"/>
    </row>
    <row r="27122" spans="2:16" ht="15.6" x14ac:dyDescent="0.3">
      <c r="B27122"/>
      <c r="I27122" s="73"/>
      <c r="J27122" s="73"/>
      <c r="K27122" s="73"/>
      <c r="L27122" s="73"/>
      <c r="M27122" s="73"/>
      <c r="N27122" s="73"/>
      <c r="O27122" s="73"/>
      <c r="P27122" s="73"/>
    </row>
    <row r="27123" spans="2:16" ht="15.6" x14ac:dyDescent="0.3">
      <c r="B27123"/>
      <c r="I27123" s="73"/>
      <c r="J27123" s="73"/>
      <c r="K27123" s="73"/>
      <c r="L27123" s="73"/>
      <c r="M27123" s="73"/>
      <c r="N27123" s="73"/>
      <c r="O27123" s="73"/>
      <c r="P27123" s="73"/>
    </row>
    <row r="27124" spans="2:16" ht="15.6" x14ac:dyDescent="0.3">
      <c r="B27124"/>
      <c r="I27124" s="73"/>
      <c r="J27124" s="73"/>
      <c r="K27124" s="73"/>
      <c r="L27124" s="73"/>
      <c r="M27124" s="73"/>
      <c r="N27124" s="73"/>
      <c r="O27124" s="73"/>
      <c r="P27124" s="73"/>
    </row>
    <row r="27125" spans="2:16" ht="15.6" x14ac:dyDescent="0.3">
      <c r="B27125"/>
      <c r="I27125" s="73"/>
      <c r="J27125" s="73"/>
      <c r="K27125" s="73"/>
      <c r="L27125" s="73"/>
      <c r="M27125" s="73"/>
      <c r="N27125" s="73"/>
      <c r="O27125" s="73"/>
      <c r="P27125" s="73"/>
    </row>
    <row r="27126" spans="2:16" ht="15.6" x14ac:dyDescent="0.3">
      <c r="B27126"/>
      <c r="I27126" s="73"/>
      <c r="J27126" s="73"/>
      <c r="K27126" s="73"/>
      <c r="L27126" s="73"/>
      <c r="M27126" s="73"/>
      <c r="N27126" s="73"/>
      <c r="O27126" s="73"/>
      <c r="P27126" s="73"/>
    </row>
    <row r="27127" spans="2:16" ht="15.6" x14ac:dyDescent="0.3">
      <c r="B27127"/>
      <c r="I27127" s="73"/>
      <c r="J27127" s="73"/>
      <c r="K27127" s="73"/>
      <c r="L27127" s="73"/>
      <c r="M27127" s="73"/>
      <c r="N27127" s="73"/>
      <c r="O27127" s="73"/>
      <c r="P27127" s="73"/>
    </row>
    <row r="27128" spans="2:16" ht="15.6" x14ac:dyDescent="0.3">
      <c r="B27128"/>
      <c r="I27128" s="73"/>
      <c r="J27128" s="73"/>
      <c r="K27128" s="73"/>
      <c r="L27128" s="73"/>
      <c r="M27128" s="73"/>
      <c r="N27128" s="73"/>
      <c r="O27128" s="73"/>
      <c r="P27128" s="73"/>
    </row>
    <row r="27129" spans="2:16" ht="15.6" x14ac:dyDescent="0.3">
      <c r="B27129"/>
      <c r="I27129" s="73"/>
      <c r="J27129" s="73"/>
      <c r="K27129" s="73"/>
      <c r="L27129" s="73"/>
      <c r="M27129" s="73"/>
      <c r="N27129" s="73"/>
      <c r="O27129" s="73"/>
      <c r="P27129" s="73"/>
    </row>
    <row r="27130" spans="2:16" ht="15.6" x14ac:dyDescent="0.3">
      <c r="B27130"/>
      <c r="I27130" s="73"/>
      <c r="J27130" s="73"/>
      <c r="K27130" s="73"/>
      <c r="L27130" s="73"/>
      <c r="M27130" s="73"/>
      <c r="N27130" s="73"/>
      <c r="O27130" s="73"/>
      <c r="P27130" s="73"/>
    </row>
    <row r="27131" spans="2:16" ht="15.6" x14ac:dyDescent="0.3">
      <c r="B27131"/>
      <c r="I27131" s="73"/>
      <c r="J27131" s="73"/>
      <c r="K27131" s="73"/>
      <c r="L27131" s="73"/>
      <c r="M27131" s="73"/>
      <c r="N27131" s="73"/>
      <c r="O27131" s="73"/>
      <c r="P27131" s="73"/>
    </row>
    <row r="27132" spans="2:16" ht="15.6" x14ac:dyDescent="0.3">
      <c r="B27132"/>
      <c r="I27132" s="73"/>
      <c r="J27132" s="73"/>
      <c r="K27132" s="73"/>
      <c r="L27132" s="73"/>
      <c r="M27132" s="73"/>
      <c r="N27132" s="73"/>
      <c r="O27132" s="73"/>
      <c r="P27132" s="73"/>
    </row>
    <row r="27133" spans="2:16" ht="15.6" x14ac:dyDescent="0.3">
      <c r="B27133"/>
      <c r="I27133" s="73"/>
      <c r="J27133" s="73"/>
      <c r="K27133" s="73"/>
      <c r="L27133" s="73"/>
      <c r="M27133" s="73"/>
      <c r="N27133" s="73"/>
      <c r="O27133" s="73"/>
      <c r="P27133" s="73"/>
    </row>
    <row r="27134" spans="2:16" ht="15.6" x14ac:dyDescent="0.3">
      <c r="B27134"/>
      <c r="I27134" s="73"/>
      <c r="J27134" s="73"/>
      <c r="K27134" s="73"/>
      <c r="L27134" s="73"/>
      <c r="M27134" s="73"/>
      <c r="N27134" s="73"/>
      <c r="O27134" s="73"/>
      <c r="P27134" s="73"/>
    </row>
    <row r="27135" spans="2:16" ht="15.6" x14ac:dyDescent="0.3">
      <c r="B27135"/>
      <c r="I27135" s="73"/>
      <c r="J27135" s="73"/>
      <c r="K27135" s="73"/>
      <c r="L27135" s="73"/>
      <c r="M27135" s="73"/>
      <c r="N27135" s="73"/>
      <c r="O27135" s="73"/>
      <c r="P27135" s="73"/>
    </row>
    <row r="27136" spans="2:16" ht="15.6" x14ac:dyDescent="0.3">
      <c r="B27136"/>
      <c r="I27136" s="73"/>
      <c r="J27136" s="73"/>
      <c r="K27136" s="73"/>
      <c r="L27136" s="73"/>
      <c r="M27136" s="73"/>
      <c r="N27136" s="73"/>
      <c r="O27136" s="73"/>
      <c r="P27136" s="73"/>
    </row>
    <row r="27137" spans="2:16" ht="15.6" x14ac:dyDescent="0.3">
      <c r="B27137"/>
      <c r="I27137" s="73"/>
      <c r="J27137" s="73"/>
      <c r="K27137" s="73"/>
      <c r="L27137" s="73"/>
      <c r="M27137" s="73"/>
      <c r="N27137" s="73"/>
      <c r="O27137" s="73"/>
      <c r="P27137" s="73"/>
    </row>
    <row r="27138" spans="2:16" ht="15.6" x14ac:dyDescent="0.3">
      <c r="B27138"/>
      <c r="I27138" s="73"/>
      <c r="J27138" s="73"/>
      <c r="K27138" s="73"/>
      <c r="L27138" s="73"/>
      <c r="M27138" s="73"/>
      <c r="N27138" s="73"/>
      <c r="O27138" s="73"/>
      <c r="P27138" s="73"/>
    </row>
    <row r="27139" spans="2:16" ht="15.6" x14ac:dyDescent="0.3">
      <c r="B27139"/>
      <c r="I27139" s="73"/>
      <c r="J27139" s="73"/>
      <c r="K27139" s="73"/>
      <c r="L27139" s="73"/>
      <c r="M27139" s="73"/>
      <c r="N27139" s="73"/>
      <c r="O27139" s="73"/>
      <c r="P27139" s="73"/>
    </row>
    <row r="27140" spans="2:16" ht="15.6" x14ac:dyDescent="0.3">
      <c r="B27140"/>
      <c r="I27140" s="73"/>
      <c r="J27140" s="73"/>
      <c r="K27140" s="73"/>
      <c r="L27140" s="73"/>
      <c r="M27140" s="73"/>
      <c r="N27140" s="73"/>
      <c r="O27140" s="73"/>
      <c r="P27140" s="73"/>
    </row>
    <row r="27141" spans="2:16" ht="15.6" x14ac:dyDescent="0.3">
      <c r="B27141"/>
      <c r="I27141" s="73"/>
      <c r="J27141" s="73"/>
      <c r="K27141" s="73"/>
      <c r="L27141" s="73"/>
      <c r="M27141" s="73"/>
      <c r="N27141" s="73"/>
      <c r="O27141" s="73"/>
      <c r="P27141" s="73"/>
    </row>
    <row r="27142" spans="2:16" ht="15.6" x14ac:dyDescent="0.3">
      <c r="B27142"/>
      <c r="I27142" s="73"/>
      <c r="J27142" s="73"/>
      <c r="K27142" s="73"/>
      <c r="L27142" s="73"/>
      <c r="M27142" s="73"/>
      <c r="N27142" s="73"/>
      <c r="O27142" s="73"/>
      <c r="P27142" s="73"/>
    </row>
    <row r="27143" spans="2:16" ht="15.6" x14ac:dyDescent="0.3">
      <c r="B27143"/>
      <c r="I27143" s="73"/>
      <c r="J27143" s="73"/>
      <c r="K27143" s="73"/>
      <c r="L27143" s="73"/>
      <c r="M27143" s="73"/>
      <c r="N27143" s="73"/>
      <c r="O27143" s="73"/>
      <c r="P27143" s="73"/>
    </row>
    <row r="27144" spans="2:16" ht="15.6" x14ac:dyDescent="0.3">
      <c r="B27144"/>
      <c r="I27144" s="73"/>
      <c r="J27144" s="73"/>
      <c r="K27144" s="73"/>
      <c r="L27144" s="73"/>
      <c r="M27144" s="73"/>
      <c r="N27144" s="73"/>
      <c r="O27144" s="73"/>
      <c r="P27144" s="73"/>
    </row>
    <row r="27145" spans="2:16" ht="15.6" x14ac:dyDescent="0.3">
      <c r="B27145"/>
      <c r="I27145" s="73"/>
      <c r="J27145" s="73"/>
      <c r="K27145" s="73"/>
      <c r="L27145" s="73"/>
      <c r="M27145" s="73"/>
      <c r="N27145" s="73"/>
      <c r="O27145" s="73"/>
      <c r="P27145" s="73"/>
    </row>
    <row r="27146" spans="2:16" ht="15.6" x14ac:dyDescent="0.3">
      <c r="B27146"/>
      <c r="I27146" s="73"/>
      <c r="J27146" s="73"/>
      <c r="K27146" s="73"/>
      <c r="L27146" s="73"/>
      <c r="M27146" s="73"/>
      <c r="N27146" s="73"/>
      <c r="O27146" s="73"/>
      <c r="P27146" s="73"/>
    </row>
    <row r="27147" spans="2:16" ht="15.6" x14ac:dyDescent="0.3">
      <c r="B27147"/>
      <c r="I27147" s="73"/>
      <c r="J27147" s="73"/>
      <c r="K27147" s="73"/>
      <c r="L27147" s="73"/>
      <c r="M27147" s="73"/>
      <c r="N27147" s="73"/>
      <c r="O27147" s="73"/>
      <c r="P27147" s="73"/>
    </row>
    <row r="27148" spans="2:16" ht="15.6" x14ac:dyDescent="0.3">
      <c r="B27148"/>
      <c r="I27148" s="73"/>
      <c r="J27148" s="73"/>
      <c r="K27148" s="73"/>
      <c r="L27148" s="73"/>
      <c r="M27148" s="73"/>
      <c r="N27148" s="73"/>
      <c r="O27148" s="73"/>
      <c r="P27148" s="73"/>
    </row>
    <row r="27149" spans="2:16" ht="15.6" x14ac:dyDescent="0.3">
      <c r="B27149"/>
      <c r="I27149" s="73"/>
      <c r="J27149" s="73"/>
      <c r="K27149" s="73"/>
      <c r="L27149" s="73"/>
      <c r="M27149" s="73"/>
      <c r="N27149" s="73"/>
      <c r="O27149" s="73"/>
      <c r="P27149" s="73"/>
    </row>
    <row r="27150" spans="2:16" ht="15.6" x14ac:dyDescent="0.3">
      <c r="B27150"/>
      <c r="I27150" s="73"/>
      <c r="J27150" s="73"/>
      <c r="K27150" s="73"/>
      <c r="L27150" s="73"/>
      <c r="M27150" s="73"/>
      <c r="N27150" s="73"/>
      <c r="O27150" s="73"/>
      <c r="P27150" s="73"/>
    </row>
    <row r="27151" spans="2:16" ht="15.6" x14ac:dyDescent="0.3">
      <c r="B27151"/>
      <c r="I27151" s="73"/>
      <c r="J27151" s="73"/>
      <c r="K27151" s="73"/>
      <c r="L27151" s="73"/>
      <c r="M27151" s="73"/>
      <c r="N27151" s="73"/>
      <c r="O27151" s="73"/>
      <c r="P27151" s="73"/>
    </row>
    <row r="27152" spans="2:16" ht="15.6" x14ac:dyDescent="0.3">
      <c r="B27152"/>
      <c r="I27152" s="73"/>
      <c r="J27152" s="73"/>
      <c r="K27152" s="73"/>
      <c r="L27152" s="73"/>
      <c r="M27152" s="73"/>
      <c r="N27152" s="73"/>
      <c r="O27152" s="73"/>
      <c r="P27152" s="73"/>
    </row>
    <row r="27153" spans="2:16" ht="15.6" x14ac:dyDescent="0.3">
      <c r="B27153"/>
      <c r="I27153" s="73"/>
      <c r="J27153" s="73"/>
      <c r="K27153" s="73"/>
      <c r="L27153" s="73"/>
      <c r="M27153" s="73"/>
      <c r="N27153" s="73"/>
      <c r="O27153" s="73"/>
      <c r="P27153" s="73"/>
    </row>
    <row r="27154" spans="2:16" ht="15.6" x14ac:dyDescent="0.3">
      <c r="B27154"/>
      <c r="I27154" s="73"/>
      <c r="J27154" s="73"/>
      <c r="K27154" s="73"/>
      <c r="L27154" s="73"/>
      <c r="M27154" s="73"/>
      <c r="N27154" s="73"/>
      <c r="O27154" s="73"/>
      <c r="P27154" s="73"/>
    </row>
    <row r="27155" spans="2:16" ht="15.6" x14ac:dyDescent="0.3">
      <c r="B27155"/>
      <c r="I27155" s="73"/>
      <c r="J27155" s="73"/>
      <c r="K27155" s="73"/>
      <c r="L27155" s="73"/>
      <c r="M27155" s="73"/>
      <c r="N27155" s="73"/>
      <c r="O27155" s="73"/>
      <c r="P27155" s="73"/>
    </row>
    <row r="27156" spans="2:16" ht="15.6" x14ac:dyDescent="0.3">
      <c r="B27156"/>
      <c r="I27156" s="73"/>
      <c r="J27156" s="73"/>
      <c r="K27156" s="73"/>
      <c r="L27156" s="73"/>
      <c r="M27156" s="73"/>
      <c r="N27156" s="73"/>
      <c r="O27156" s="73"/>
      <c r="P27156" s="73"/>
    </row>
    <row r="27157" spans="2:16" ht="15.6" x14ac:dyDescent="0.3">
      <c r="B27157"/>
      <c r="I27157" s="73"/>
      <c r="J27157" s="73"/>
      <c r="K27157" s="73"/>
      <c r="L27157" s="73"/>
      <c r="M27157" s="73"/>
      <c r="N27157" s="73"/>
      <c r="O27157" s="73"/>
      <c r="P27157" s="73"/>
    </row>
    <row r="27158" spans="2:16" ht="15.6" x14ac:dyDescent="0.3">
      <c r="B27158"/>
      <c r="I27158" s="73"/>
      <c r="J27158" s="73"/>
      <c r="K27158" s="73"/>
      <c r="L27158" s="73"/>
      <c r="M27158" s="73"/>
      <c r="N27158" s="73"/>
      <c r="O27158" s="73"/>
      <c r="P27158" s="73"/>
    </row>
    <row r="27159" spans="2:16" ht="15.6" x14ac:dyDescent="0.3">
      <c r="B27159"/>
      <c r="I27159" s="73"/>
      <c r="J27159" s="73"/>
      <c r="K27159" s="73"/>
      <c r="L27159" s="73"/>
      <c r="M27159" s="73"/>
      <c r="N27159" s="73"/>
      <c r="O27159" s="73"/>
      <c r="P27159" s="73"/>
    </row>
    <row r="27160" spans="2:16" ht="15.6" x14ac:dyDescent="0.3">
      <c r="B27160"/>
      <c r="I27160" s="73"/>
      <c r="J27160" s="73"/>
      <c r="K27160" s="73"/>
      <c r="L27160" s="73"/>
      <c r="M27160" s="73"/>
      <c r="N27160" s="73"/>
      <c r="O27160" s="73"/>
      <c r="P27160" s="73"/>
    </row>
    <row r="27161" spans="2:16" ht="15.6" x14ac:dyDescent="0.3">
      <c r="B27161"/>
      <c r="I27161" s="73"/>
      <c r="J27161" s="73"/>
      <c r="K27161" s="73"/>
      <c r="L27161" s="73"/>
      <c r="M27161" s="73"/>
      <c r="N27161" s="73"/>
      <c r="O27161" s="73"/>
      <c r="P27161" s="73"/>
    </row>
    <row r="27162" spans="2:16" ht="15.6" x14ac:dyDescent="0.3">
      <c r="B27162"/>
      <c r="I27162" s="73"/>
      <c r="J27162" s="73"/>
      <c r="K27162" s="73"/>
      <c r="L27162" s="73"/>
      <c r="M27162" s="73"/>
      <c r="N27162" s="73"/>
      <c r="O27162" s="73"/>
      <c r="P27162" s="73"/>
    </row>
    <row r="27163" spans="2:16" ht="15.6" x14ac:dyDescent="0.3">
      <c r="B27163"/>
      <c r="I27163" s="73"/>
      <c r="J27163" s="73"/>
      <c r="K27163" s="73"/>
      <c r="L27163" s="73"/>
      <c r="M27163" s="73"/>
      <c r="N27163" s="73"/>
      <c r="O27163" s="73"/>
      <c r="P27163" s="73"/>
    </row>
    <row r="27164" spans="2:16" ht="15.6" x14ac:dyDescent="0.3">
      <c r="B27164"/>
      <c r="I27164" s="73"/>
      <c r="J27164" s="73"/>
      <c r="K27164" s="73"/>
      <c r="L27164" s="73"/>
      <c r="M27164" s="73"/>
      <c r="N27164" s="73"/>
      <c r="O27164" s="73"/>
      <c r="P27164" s="73"/>
    </row>
    <row r="27165" spans="2:16" ht="15.6" x14ac:dyDescent="0.3">
      <c r="B27165"/>
      <c r="I27165" s="73"/>
      <c r="J27165" s="73"/>
      <c r="K27165" s="73"/>
      <c r="L27165" s="73"/>
      <c r="M27165" s="73"/>
      <c r="N27165" s="73"/>
      <c r="O27165" s="73"/>
      <c r="P27165" s="73"/>
    </row>
    <row r="27166" spans="2:16" ht="15.6" x14ac:dyDescent="0.3">
      <c r="B27166"/>
      <c r="I27166" s="73"/>
      <c r="J27166" s="73"/>
      <c r="K27166" s="73"/>
      <c r="L27166" s="73"/>
      <c r="M27166" s="73"/>
      <c r="N27166" s="73"/>
      <c r="O27166" s="73"/>
      <c r="P27166" s="73"/>
    </row>
    <row r="27167" spans="2:16" ht="15.6" x14ac:dyDescent="0.3">
      <c r="B27167"/>
      <c r="I27167" s="73"/>
      <c r="J27167" s="73"/>
      <c r="K27167" s="73"/>
      <c r="L27167" s="73"/>
      <c r="M27167" s="73"/>
      <c r="N27167" s="73"/>
      <c r="O27167" s="73"/>
      <c r="P27167" s="73"/>
    </row>
    <row r="27168" spans="2:16" ht="15.6" x14ac:dyDescent="0.3">
      <c r="B27168"/>
      <c r="I27168" s="73"/>
      <c r="J27168" s="73"/>
      <c r="K27168" s="73"/>
      <c r="L27168" s="73"/>
      <c r="M27168" s="73"/>
      <c r="N27168" s="73"/>
      <c r="O27168" s="73"/>
      <c r="P27168" s="73"/>
    </row>
    <row r="27169" spans="2:16" ht="15.6" x14ac:dyDescent="0.3">
      <c r="B27169"/>
      <c r="I27169" s="73"/>
      <c r="J27169" s="73"/>
      <c r="K27169" s="73"/>
      <c r="L27169" s="73"/>
      <c r="M27169" s="73"/>
      <c r="N27169" s="73"/>
      <c r="O27169" s="73"/>
      <c r="P27169" s="73"/>
    </row>
    <row r="27170" spans="2:16" ht="15.6" x14ac:dyDescent="0.3">
      <c r="B27170"/>
      <c r="I27170" s="73"/>
      <c r="J27170" s="73"/>
      <c r="K27170" s="73"/>
      <c r="L27170" s="73"/>
      <c r="M27170" s="73"/>
      <c r="N27170" s="73"/>
      <c r="O27170" s="73"/>
      <c r="P27170" s="73"/>
    </row>
    <row r="27171" spans="2:16" ht="15.6" x14ac:dyDescent="0.3">
      <c r="B27171"/>
      <c r="I27171" s="73"/>
      <c r="J27171" s="73"/>
      <c r="K27171" s="73"/>
      <c r="L27171" s="73"/>
      <c r="M27171" s="73"/>
      <c r="N27171" s="73"/>
      <c r="O27171" s="73"/>
      <c r="P27171" s="73"/>
    </row>
    <row r="27172" spans="2:16" ht="15.6" x14ac:dyDescent="0.3">
      <c r="B27172"/>
      <c r="I27172" s="73"/>
      <c r="J27172" s="73"/>
      <c r="K27172" s="73"/>
      <c r="L27172" s="73"/>
      <c r="M27172" s="73"/>
      <c r="N27172" s="73"/>
      <c r="O27172" s="73"/>
      <c r="P27172" s="73"/>
    </row>
    <row r="27173" spans="2:16" ht="15.6" x14ac:dyDescent="0.3">
      <c r="B27173"/>
      <c r="I27173" s="73"/>
      <c r="J27173" s="73"/>
      <c r="K27173" s="73"/>
      <c r="L27173" s="73"/>
      <c r="M27173" s="73"/>
      <c r="N27173" s="73"/>
      <c r="O27173" s="73"/>
      <c r="P27173" s="73"/>
    </row>
    <row r="27174" spans="2:16" ht="15.6" x14ac:dyDescent="0.3">
      <c r="B27174"/>
      <c r="I27174" s="73"/>
      <c r="J27174" s="73"/>
      <c r="K27174" s="73"/>
      <c r="L27174" s="73"/>
      <c r="M27174" s="73"/>
      <c r="N27174" s="73"/>
      <c r="O27174" s="73"/>
      <c r="P27174" s="73"/>
    </row>
    <row r="27175" spans="2:16" ht="15.6" x14ac:dyDescent="0.3">
      <c r="B27175"/>
      <c r="I27175" s="73"/>
      <c r="J27175" s="73"/>
      <c r="K27175" s="73"/>
      <c r="L27175" s="73"/>
      <c r="M27175" s="73"/>
      <c r="N27175" s="73"/>
      <c r="O27175" s="73"/>
      <c r="P27175" s="73"/>
    </row>
    <row r="27176" spans="2:16" ht="15.6" x14ac:dyDescent="0.3">
      <c r="B27176"/>
      <c r="I27176" s="73"/>
      <c r="J27176" s="73"/>
      <c r="K27176" s="73"/>
      <c r="L27176" s="73"/>
      <c r="M27176" s="73"/>
      <c r="N27176" s="73"/>
      <c r="O27176" s="73"/>
      <c r="P27176" s="73"/>
    </row>
    <row r="27177" spans="2:16" ht="15.6" x14ac:dyDescent="0.3">
      <c r="B27177"/>
      <c r="I27177" s="73"/>
      <c r="J27177" s="73"/>
      <c r="K27177" s="73"/>
      <c r="L27177" s="73"/>
      <c r="M27177" s="73"/>
      <c r="N27177" s="73"/>
      <c r="O27177" s="73"/>
      <c r="P27177" s="73"/>
    </row>
    <row r="27178" spans="2:16" ht="15.6" x14ac:dyDescent="0.3">
      <c r="B27178"/>
      <c r="I27178" s="73"/>
      <c r="J27178" s="73"/>
      <c r="K27178" s="73"/>
      <c r="L27178" s="73"/>
      <c r="M27178" s="73"/>
      <c r="N27178" s="73"/>
      <c r="O27178" s="73"/>
      <c r="P27178" s="73"/>
    </row>
    <row r="27179" spans="2:16" ht="15.6" x14ac:dyDescent="0.3">
      <c r="B27179"/>
      <c r="I27179" s="73"/>
      <c r="J27179" s="73"/>
      <c r="K27179" s="73"/>
      <c r="L27179" s="73"/>
      <c r="M27179" s="73"/>
      <c r="N27179" s="73"/>
      <c r="O27179" s="73"/>
      <c r="P27179" s="73"/>
    </row>
    <row r="27180" spans="2:16" ht="15.6" x14ac:dyDescent="0.3">
      <c r="B27180"/>
      <c r="I27180" s="73"/>
      <c r="J27180" s="73"/>
      <c r="K27180" s="73"/>
      <c r="L27180" s="73"/>
      <c r="M27180" s="73"/>
      <c r="N27180" s="73"/>
      <c r="O27180" s="73"/>
      <c r="P27180" s="73"/>
    </row>
    <row r="27181" spans="2:16" ht="15.6" x14ac:dyDescent="0.3">
      <c r="B27181"/>
      <c r="I27181" s="73"/>
      <c r="J27181" s="73"/>
      <c r="K27181" s="73"/>
      <c r="L27181" s="73"/>
      <c r="M27181" s="73"/>
      <c r="N27181" s="73"/>
      <c r="O27181" s="73"/>
      <c r="P27181" s="73"/>
    </row>
    <row r="27182" spans="2:16" ht="15.6" x14ac:dyDescent="0.3">
      <c r="B27182"/>
      <c r="I27182" s="73"/>
      <c r="J27182" s="73"/>
      <c r="K27182" s="73"/>
      <c r="L27182" s="73"/>
      <c r="M27182" s="73"/>
      <c r="N27182" s="73"/>
      <c r="O27182" s="73"/>
      <c r="P27182" s="73"/>
    </row>
    <row r="27183" spans="2:16" ht="15.6" x14ac:dyDescent="0.3">
      <c r="B27183"/>
      <c r="I27183" s="73"/>
      <c r="J27183" s="73"/>
      <c r="K27183" s="73"/>
      <c r="L27183" s="73"/>
      <c r="M27183" s="73"/>
      <c r="N27183" s="73"/>
      <c r="O27183" s="73"/>
      <c r="P27183" s="73"/>
    </row>
    <row r="27184" spans="2:16" ht="15.6" x14ac:dyDescent="0.3">
      <c r="B27184"/>
      <c r="I27184" s="73"/>
      <c r="J27184" s="73"/>
      <c r="K27184" s="73"/>
      <c r="L27184" s="73"/>
      <c r="M27184" s="73"/>
      <c r="N27184" s="73"/>
      <c r="O27184" s="73"/>
      <c r="P27184" s="73"/>
    </row>
    <row r="27185" spans="2:16" ht="15.6" x14ac:dyDescent="0.3">
      <c r="B27185"/>
      <c r="I27185" s="73"/>
      <c r="J27185" s="73"/>
      <c r="K27185" s="73"/>
      <c r="L27185" s="73"/>
      <c r="M27185" s="73"/>
      <c r="N27185" s="73"/>
      <c r="O27185" s="73"/>
      <c r="P27185" s="73"/>
    </row>
    <row r="27186" spans="2:16" ht="15.6" x14ac:dyDescent="0.3">
      <c r="B27186"/>
      <c r="I27186" s="73"/>
      <c r="J27186" s="73"/>
      <c r="K27186" s="73"/>
      <c r="L27186" s="73"/>
      <c r="M27186" s="73"/>
      <c r="N27186" s="73"/>
      <c r="O27186" s="73"/>
      <c r="P27186" s="73"/>
    </row>
    <row r="27187" spans="2:16" ht="15.6" x14ac:dyDescent="0.3">
      <c r="B27187"/>
      <c r="I27187" s="73"/>
      <c r="J27187" s="73"/>
      <c r="K27187" s="73"/>
      <c r="L27187" s="73"/>
      <c r="M27187" s="73"/>
      <c r="N27187" s="73"/>
      <c r="O27187" s="73"/>
      <c r="P27187" s="73"/>
    </row>
    <row r="27188" spans="2:16" ht="15.6" x14ac:dyDescent="0.3">
      <c r="B27188"/>
      <c r="I27188" s="73"/>
      <c r="J27188" s="73"/>
      <c r="K27188" s="73"/>
      <c r="L27188" s="73"/>
      <c r="M27188" s="73"/>
      <c r="N27188" s="73"/>
      <c r="O27188" s="73"/>
      <c r="P27188" s="73"/>
    </row>
    <row r="27189" spans="2:16" ht="15.6" x14ac:dyDescent="0.3">
      <c r="B27189"/>
      <c r="I27189" s="73"/>
      <c r="J27189" s="73"/>
      <c r="K27189" s="73"/>
      <c r="L27189" s="73"/>
      <c r="M27189" s="73"/>
      <c r="N27189" s="73"/>
      <c r="O27189" s="73"/>
      <c r="P27189" s="73"/>
    </row>
    <row r="27190" spans="2:16" ht="15.6" x14ac:dyDescent="0.3">
      <c r="B27190"/>
      <c r="I27190" s="73"/>
      <c r="J27190" s="73"/>
      <c r="K27190" s="73"/>
      <c r="L27190" s="73"/>
      <c r="M27190" s="73"/>
      <c r="N27190" s="73"/>
      <c r="O27190" s="73"/>
      <c r="P27190" s="73"/>
    </row>
    <row r="27191" spans="2:16" ht="15.6" x14ac:dyDescent="0.3">
      <c r="B27191"/>
      <c r="I27191" s="73"/>
      <c r="J27191" s="73"/>
      <c r="K27191" s="73"/>
      <c r="L27191" s="73"/>
      <c r="M27191" s="73"/>
      <c r="N27191" s="73"/>
      <c r="O27191" s="73"/>
      <c r="P27191" s="73"/>
    </row>
    <row r="27192" spans="2:16" ht="15.6" x14ac:dyDescent="0.3">
      <c r="B27192"/>
      <c r="I27192" s="73"/>
      <c r="J27192" s="73"/>
      <c r="K27192" s="73"/>
      <c r="L27192" s="73"/>
      <c r="M27192" s="73"/>
      <c r="N27192" s="73"/>
      <c r="O27192" s="73"/>
      <c r="P27192" s="73"/>
    </row>
    <row r="27193" spans="2:16" ht="15.6" x14ac:dyDescent="0.3">
      <c r="B27193"/>
      <c r="I27193" s="73"/>
      <c r="J27193" s="73"/>
      <c r="K27193" s="73"/>
      <c r="L27193" s="73"/>
      <c r="M27193" s="73"/>
      <c r="N27193" s="73"/>
      <c r="O27193" s="73"/>
      <c r="P27193" s="73"/>
    </row>
    <row r="27194" spans="2:16" ht="15.6" x14ac:dyDescent="0.3">
      <c r="B27194"/>
      <c r="I27194" s="73"/>
      <c r="J27194" s="73"/>
      <c r="K27194" s="73"/>
      <c r="L27194" s="73"/>
      <c r="M27194" s="73"/>
      <c r="N27194" s="73"/>
      <c r="O27194" s="73"/>
      <c r="P27194" s="73"/>
    </row>
    <row r="27195" spans="2:16" ht="15.6" x14ac:dyDescent="0.3">
      <c r="B27195"/>
      <c r="I27195" s="73"/>
      <c r="J27195" s="73"/>
      <c r="K27195" s="73"/>
      <c r="L27195" s="73"/>
      <c r="M27195" s="73"/>
      <c r="N27195" s="73"/>
      <c r="O27195" s="73"/>
      <c r="P27195" s="73"/>
    </row>
    <row r="27196" spans="2:16" ht="15.6" x14ac:dyDescent="0.3">
      <c r="B27196"/>
      <c r="I27196" s="73"/>
      <c r="J27196" s="73"/>
      <c r="K27196" s="73"/>
      <c r="L27196" s="73"/>
      <c r="M27196" s="73"/>
      <c r="N27196" s="73"/>
      <c r="O27196" s="73"/>
      <c r="P27196" s="73"/>
    </row>
    <row r="27197" spans="2:16" ht="15.6" x14ac:dyDescent="0.3">
      <c r="B27197"/>
      <c r="I27197" s="73"/>
      <c r="J27197" s="73"/>
      <c r="K27197" s="73"/>
      <c r="L27197" s="73"/>
      <c r="M27197" s="73"/>
      <c r="N27197" s="73"/>
      <c r="O27197" s="73"/>
      <c r="P27197" s="73"/>
    </row>
    <row r="27198" spans="2:16" ht="15.6" x14ac:dyDescent="0.3">
      <c r="B27198"/>
      <c r="I27198" s="73"/>
      <c r="J27198" s="73"/>
      <c r="K27198" s="73"/>
      <c r="L27198" s="73"/>
      <c r="M27198" s="73"/>
      <c r="N27198" s="73"/>
      <c r="O27198" s="73"/>
      <c r="P27198" s="73"/>
    </row>
    <row r="27199" spans="2:16" ht="15.6" x14ac:dyDescent="0.3">
      <c r="B27199"/>
      <c r="I27199" s="73"/>
      <c r="J27199" s="73"/>
      <c r="K27199" s="73"/>
      <c r="L27199" s="73"/>
      <c r="M27199" s="73"/>
      <c r="N27199" s="73"/>
      <c r="O27199" s="73"/>
      <c r="P27199" s="73"/>
    </row>
    <row r="27200" spans="2:16" ht="15.6" x14ac:dyDescent="0.3">
      <c r="B27200"/>
      <c r="I27200" s="73"/>
      <c r="J27200" s="73"/>
      <c r="K27200" s="73"/>
      <c r="L27200" s="73"/>
      <c r="M27200" s="73"/>
      <c r="N27200" s="73"/>
      <c r="O27200" s="73"/>
      <c r="P27200" s="73"/>
    </row>
    <row r="27201" spans="2:16" ht="15.6" x14ac:dyDescent="0.3">
      <c r="B27201"/>
      <c r="I27201" s="73"/>
      <c r="J27201" s="73"/>
      <c r="K27201" s="73"/>
      <c r="L27201" s="73"/>
      <c r="M27201" s="73"/>
      <c r="N27201" s="73"/>
      <c r="O27201" s="73"/>
      <c r="P27201" s="73"/>
    </row>
    <row r="27202" spans="2:16" ht="15.6" x14ac:dyDescent="0.3">
      <c r="B27202"/>
      <c r="I27202" s="73"/>
      <c r="J27202" s="73"/>
      <c r="K27202" s="73"/>
      <c r="L27202" s="73"/>
      <c r="M27202" s="73"/>
      <c r="N27202" s="73"/>
      <c r="O27202" s="73"/>
      <c r="P27202" s="73"/>
    </row>
    <row r="27203" spans="2:16" ht="15.6" x14ac:dyDescent="0.3">
      <c r="B27203"/>
      <c r="I27203" s="73"/>
      <c r="J27203" s="73"/>
      <c r="K27203" s="73"/>
      <c r="L27203" s="73"/>
      <c r="M27203" s="73"/>
      <c r="N27203" s="73"/>
      <c r="O27203" s="73"/>
      <c r="P27203" s="73"/>
    </row>
    <row r="27204" spans="2:16" ht="15.6" x14ac:dyDescent="0.3">
      <c r="B27204"/>
      <c r="I27204" s="73"/>
      <c r="J27204" s="73"/>
      <c r="K27204" s="73"/>
      <c r="L27204" s="73"/>
      <c r="M27204" s="73"/>
      <c r="N27204" s="73"/>
      <c r="O27204" s="73"/>
      <c r="P27204" s="73"/>
    </row>
    <row r="27205" spans="2:16" ht="15.6" x14ac:dyDescent="0.3">
      <c r="B27205"/>
      <c r="I27205" s="73"/>
      <c r="J27205" s="73"/>
      <c r="K27205" s="73"/>
      <c r="L27205" s="73"/>
      <c r="M27205" s="73"/>
      <c r="N27205" s="73"/>
      <c r="O27205" s="73"/>
      <c r="P27205" s="73"/>
    </row>
    <row r="27206" spans="2:16" ht="15.6" x14ac:dyDescent="0.3">
      <c r="B27206"/>
      <c r="I27206" s="73"/>
      <c r="J27206" s="73"/>
      <c r="K27206" s="73"/>
      <c r="L27206" s="73"/>
      <c r="M27206" s="73"/>
      <c r="N27206" s="73"/>
      <c r="O27206" s="73"/>
      <c r="P27206" s="73"/>
    </row>
    <row r="27207" spans="2:16" ht="15.6" x14ac:dyDescent="0.3">
      <c r="B27207"/>
      <c r="I27207" s="73"/>
      <c r="J27207" s="73"/>
      <c r="K27207" s="73"/>
      <c r="L27207" s="73"/>
      <c r="M27207" s="73"/>
      <c r="N27207" s="73"/>
      <c r="O27207" s="73"/>
      <c r="P27207" s="73"/>
    </row>
    <row r="27208" spans="2:16" ht="15.6" x14ac:dyDescent="0.3">
      <c r="B27208"/>
      <c r="I27208" s="73"/>
      <c r="J27208" s="73"/>
      <c r="K27208" s="73"/>
      <c r="L27208" s="73"/>
      <c r="M27208" s="73"/>
      <c r="N27208" s="73"/>
      <c r="O27208" s="73"/>
      <c r="P27208" s="73"/>
    </row>
    <row r="27209" spans="2:16" ht="15.6" x14ac:dyDescent="0.3">
      <c r="B27209"/>
      <c r="I27209" s="73"/>
      <c r="J27209" s="73"/>
      <c r="K27209" s="73"/>
      <c r="L27209" s="73"/>
      <c r="M27209" s="73"/>
      <c r="N27209" s="73"/>
      <c r="O27209" s="73"/>
      <c r="P27209" s="73"/>
    </row>
    <row r="27210" spans="2:16" ht="15.6" x14ac:dyDescent="0.3">
      <c r="B27210"/>
      <c r="I27210" s="73"/>
      <c r="J27210" s="73"/>
      <c r="K27210" s="73"/>
      <c r="L27210" s="73"/>
      <c r="M27210" s="73"/>
      <c r="N27210" s="73"/>
      <c r="O27210" s="73"/>
      <c r="P27210" s="73"/>
    </row>
    <row r="27211" spans="2:16" ht="15.6" x14ac:dyDescent="0.3">
      <c r="B27211"/>
      <c r="I27211" s="73"/>
      <c r="J27211" s="73"/>
      <c r="K27211" s="73"/>
      <c r="L27211" s="73"/>
      <c r="M27211" s="73"/>
      <c r="N27211" s="73"/>
      <c r="O27211" s="73"/>
      <c r="P27211" s="73"/>
    </row>
    <row r="27212" spans="2:16" ht="15.6" x14ac:dyDescent="0.3">
      <c r="B27212"/>
      <c r="I27212" s="73"/>
      <c r="J27212" s="73"/>
      <c r="K27212" s="73"/>
      <c r="L27212" s="73"/>
      <c r="M27212" s="73"/>
      <c r="N27212" s="73"/>
      <c r="O27212" s="73"/>
      <c r="P27212" s="73"/>
    </row>
    <row r="27213" spans="2:16" ht="15.6" x14ac:dyDescent="0.3">
      <c r="B27213"/>
      <c r="I27213" s="73"/>
      <c r="J27213" s="73"/>
      <c r="K27213" s="73"/>
      <c r="L27213" s="73"/>
      <c r="M27213" s="73"/>
      <c r="N27213" s="73"/>
      <c r="O27213" s="73"/>
      <c r="P27213" s="73"/>
    </row>
    <row r="27214" spans="2:16" ht="15.6" x14ac:dyDescent="0.3">
      <c r="B27214"/>
      <c r="I27214" s="73"/>
      <c r="J27214" s="73"/>
      <c r="K27214" s="73"/>
      <c r="L27214" s="73"/>
      <c r="M27214" s="73"/>
      <c r="N27214" s="73"/>
      <c r="O27214" s="73"/>
      <c r="P27214" s="73"/>
    </row>
    <row r="27215" spans="2:16" ht="15.6" x14ac:dyDescent="0.3">
      <c r="B27215"/>
      <c r="I27215" s="73"/>
      <c r="J27215" s="73"/>
      <c r="K27215" s="73"/>
      <c r="L27215" s="73"/>
      <c r="M27215" s="73"/>
      <c r="N27215" s="73"/>
      <c r="O27215" s="73"/>
      <c r="P27215" s="73"/>
    </row>
    <row r="27216" spans="2:16" ht="15.6" x14ac:dyDescent="0.3">
      <c r="B27216"/>
      <c r="I27216" s="73"/>
      <c r="J27216" s="73"/>
      <c r="K27216" s="73"/>
      <c r="L27216" s="73"/>
      <c r="M27216" s="73"/>
      <c r="N27216" s="73"/>
      <c r="O27216" s="73"/>
      <c r="P27216" s="73"/>
    </row>
    <row r="27217" spans="2:16" ht="15.6" x14ac:dyDescent="0.3">
      <c r="B27217"/>
      <c r="I27217" s="73"/>
      <c r="J27217" s="73"/>
      <c r="K27217" s="73"/>
      <c r="L27217" s="73"/>
      <c r="M27217" s="73"/>
      <c r="N27217" s="73"/>
      <c r="O27217" s="73"/>
      <c r="P27217" s="73"/>
    </row>
    <row r="27218" spans="2:16" ht="15.6" x14ac:dyDescent="0.3">
      <c r="B27218"/>
      <c r="I27218" s="73"/>
      <c r="J27218" s="73"/>
      <c r="K27218" s="73"/>
      <c r="L27218" s="73"/>
      <c r="M27218" s="73"/>
      <c r="N27218" s="73"/>
      <c r="O27218" s="73"/>
      <c r="P27218" s="73"/>
    </row>
    <row r="27219" spans="2:16" ht="15.6" x14ac:dyDescent="0.3">
      <c r="B27219"/>
      <c r="I27219" s="73"/>
      <c r="J27219" s="73"/>
      <c r="K27219" s="73"/>
      <c r="L27219" s="73"/>
      <c r="M27219" s="73"/>
      <c r="N27219" s="73"/>
      <c r="O27219" s="73"/>
      <c r="P27219" s="73"/>
    </row>
    <row r="27220" spans="2:16" ht="15.6" x14ac:dyDescent="0.3">
      <c r="B27220"/>
      <c r="I27220" s="73"/>
      <c r="J27220" s="73"/>
      <c r="K27220" s="73"/>
      <c r="L27220" s="73"/>
      <c r="M27220" s="73"/>
      <c r="N27220" s="73"/>
      <c r="O27220" s="73"/>
      <c r="P27220" s="73"/>
    </row>
    <row r="27221" spans="2:16" ht="15.6" x14ac:dyDescent="0.3">
      <c r="B27221"/>
      <c r="I27221" s="73"/>
      <c r="J27221" s="73"/>
      <c r="K27221" s="73"/>
      <c r="L27221" s="73"/>
      <c r="M27221" s="73"/>
      <c r="N27221" s="73"/>
      <c r="O27221" s="73"/>
      <c r="P27221" s="73"/>
    </row>
    <row r="27222" spans="2:16" ht="15.6" x14ac:dyDescent="0.3">
      <c r="B27222"/>
      <c r="I27222" s="73"/>
      <c r="J27222" s="73"/>
      <c r="K27222" s="73"/>
      <c r="L27222" s="73"/>
      <c r="M27222" s="73"/>
      <c r="N27222" s="73"/>
      <c r="O27222" s="73"/>
      <c r="P27222" s="73"/>
    </row>
    <row r="27223" spans="2:16" ht="15.6" x14ac:dyDescent="0.3">
      <c r="B27223"/>
      <c r="I27223" s="73"/>
      <c r="J27223" s="73"/>
      <c r="K27223" s="73"/>
      <c r="L27223" s="73"/>
      <c r="M27223" s="73"/>
      <c r="N27223" s="73"/>
      <c r="O27223" s="73"/>
      <c r="P27223" s="73"/>
    </row>
    <row r="27224" spans="2:16" ht="15.6" x14ac:dyDescent="0.3">
      <c r="B27224"/>
      <c r="I27224" s="73"/>
      <c r="J27224" s="73"/>
      <c r="K27224" s="73"/>
      <c r="L27224" s="73"/>
      <c r="M27224" s="73"/>
      <c r="N27224" s="73"/>
      <c r="O27224" s="73"/>
      <c r="P27224" s="73"/>
    </row>
    <row r="27225" spans="2:16" ht="15.6" x14ac:dyDescent="0.3">
      <c r="B27225"/>
      <c r="I27225" s="73"/>
      <c r="J27225" s="73"/>
      <c r="K27225" s="73"/>
      <c r="L27225" s="73"/>
      <c r="M27225" s="73"/>
      <c r="N27225" s="73"/>
      <c r="O27225" s="73"/>
      <c r="P27225" s="73"/>
    </row>
    <row r="27226" spans="2:16" ht="15.6" x14ac:dyDescent="0.3">
      <c r="B27226"/>
      <c r="I27226" s="73"/>
      <c r="J27226" s="73"/>
      <c r="K27226" s="73"/>
      <c r="L27226" s="73"/>
      <c r="M27226" s="73"/>
      <c r="N27226" s="73"/>
      <c r="O27226" s="73"/>
      <c r="P27226" s="73"/>
    </row>
    <row r="27227" spans="2:16" ht="15.6" x14ac:dyDescent="0.3">
      <c r="B27227"/>
      <c r="I27227" s="73"/>
      <c r="J27227" s="73"/>
      <c r="K27227" s="73"/>
      <c r="L27227" s="73"/>
      <c r="M27227" s="73"/>
      <c r="N27227" s="73"/>
      <c r="O27227" s="73"/>
      <c r="P27227" s="73"/>
    </row>
    <row r="27228" spans="2:16" ht="15.6" x14ac:dyDescent="0.3">
      <c r="B27228"/>
      <c r="I27228" s="73"/>
      <c r="J27228" s="73"/>
      <c r="K27228" s="73"/>
      <c r="L27228" s="73"/>
      <c r="M27228" s="73"/>
      <c r="N27228" s="73"/>
      <c r="O27228" s="73"/>
      <c r="P27228" s="73"/>
    </row>
    <row r="27229" spans="2:16" ht="15.6" x14ac:dyDescent="0.3">
      <c r="B27229"/>
      <c r="I27229" s="73"/>
      <c r="J27229" s="73"/>
      <c r="K27229" s="73"/>
      <c r="L27229" s="73"/>
      <c r="M27229" s="73"/>
      <c r="N27229" s="73"/>
      <c r="O27229" s="73"/>
      <c r="P27229" s="73"/>
    </row>
    <row r="27230" spans="2:16" ht="15.6" x14ac:dyDescent="0.3">
      <c r="B27230"/>
      <c r="I27230" s="73"/>
      <c r="J27230" s="73"/>
      <c r="K27230" s="73"/>
      <c r="L27230" s="73"/>
      <c r="M27230" s="73"/>
      <c r="N27230" s="73"/>
      <c r="O27230" s="73"/>
      <c r="P27230" s="73"/>
    </row>
    <row r="27231" spans="2:16" ht="15.6" x14ac:dyDescent="0.3">
      <c r="B27231"/>
      <c r="I27231" s="73"/>
      <c r="J27231" s="73"/>
      <c r="K27231" s="73"/>
      <c r="L27231" s="73"/>
      <c r="M27231" s="73"/>
      <c r="N27231" s="73"/>
      <c r="O27231" s="73"/>
      <c r="P27231" s="73"/>
    </row>
    <row r="27232" spans="2:16" ht="15.6" x14ac:dyDescent="0.3">
      <c r="B27232"/>
      <c r="I27232" s="73"/>
      <c r="J27232" s="73"/>
      <c r="K27232" s="73"/>
      <c r="L27232" s="73"/>
      <c r="M27232" s="73"/>
      <c r="N27232" s="73"/>
      <c r="O27232" s="73"/>
      <c r="P27232" s="73"/>
    </row>
    <row r="27233" spans="2:16" ht="15.6" x14ac:dyDescent="0.3">
      <c r="B27233"/>
      <c r="I27233" s="73"/>
      <c r="J27233" s="73"/>
      <c r="K27233" s="73"/>
      <c r="L27233" s="73"/>
      <c r="M27233" s="73"/>
      <c r="N27233" s="73"/>
      <c r="O27233" s="73"/>
      <c r="P27233" s="73"/>
    </row>
    <row r="27234" spans="2:16" ht="15.6" x14ac:dyDescent="0.3">
      <c r="B27234"/>
      <c r="I27234" s="73"/>
      <c r="J27234" s="73"/>
      <c r="K27234" s="73"/>
      <c r="L27234" s="73"/>
      <c r="M27234" s="73"/>
      <c r="N27234" s="73"/>
      <c r="O27234" s="73"/>
      <c r="P27234" s="73"/>
    </row>
    <row r="27235" spans="2:16" ht="15.6" x14ac:dyDescent="0.3">
      <c r="B27235"/>
      <c r="I27235" s="73"/>
      <c r="J27235" s="73"/>
      <c r="K27235" s="73"/>
      <c r="L27235" s="73"/>
      <c r="M27235" s="73"/>
      <c r="N27235" s="73"/>
      <c r="O27235" s="73"/>
      <c r="P27235" s="73"/>
    </row>
    <row r="27236" spans="2:16" ht="15.6" x14ac:dyDescent="0.3">
      <c r="B27236"/>
      <c r="I27236" s="73"/>
      <c r="J27236" s="73"/>
      <c r="K27236" s="73"/>
      <c r="L27236" s="73"/>
      <c r="M27236" s="73"/>
      <c r="N27236" s="73"/>
      <c r="O27236" s="73"/>
      <c r="P27236" s="73"/>
    </row>
    <row r="27237" spans="2:16" ht="15.6" x14ac:dyDescent="0.3">
      <c r="B27237"/>
      <c r="I27237" s="73"/>
      <c r="J27237" s="73"/>
      <c r="K27237" s="73"/>
      <c r="L27237" s="73"/>
      <c r="M27237" s="73"/>
      <c r="N27237" s="73"/>
      <c r="O27237" s="73"/>
      <c r="P27237" s="73"/>
    </row>
    <row r="27238" spans="2:16" ht="15.6" x14ac:dyDescent="0.3">
      <c r="B27238"/>
      <c r="I27238" s="73"/>
      <c r="J27238" s="73"/>
      <c r="K27238" s="73"/>
      <c r="L27238" s="73"/>
      <c r="M27238" s="73"/>
      <c r="N27238" s="73"/>
      <c r="O27238" s="73"/>
      <c r="P27238" s="73"/>
    </row>
    <row r="27239" spans="2:16" ht="15.6" x14ac:dyDescent="0.3">
      <c r="B27239"/>
      <c r="I27239" s="73"/>
      <c r="J27239" s="73"/>
      <c r="K27239" s="73"/>
      <c r="L27239" s="73"/>
      <c r="M27239" s="73"/>
      <c r="N27239" s="73"/>
      <c r="O27239" s="73"/>
      <c r="P27239" s="73"/>
    </row>
    <row r="27240" spans="2:16" ht="15.6" x14ac:dyDescent="0.3">
      <c r="B27240"/>
      <c r="I27240" s="73"/>
      <c r="J27240" s="73"/>
      <c r="K27240" s="73"/>
      <c r="L27240" s="73"/>
      <c r="M27240" s="73"/>
      <c r="N27240" s="73"/>
      <c r="O27240" s="73"/>
      <c r="P27240" s="73"/>
    </row>
    <row r="27241" spans="2:16" ht="15.6" x14ac:dyDescent="0.3">
      <c r="B27241"/>
      <c r="I27241" s="73"/>
      <c r="J27241" s="73"/>
      <c r="K27241" s="73"/>
      <c r="L27241" s="73"/>
      <c r="M27241" s="73"/>
      <c r="N27241" s="73"/>
      <c r="O27241" s="73"/>
      <c r="P27241" s="73"/>
    </row>
    <row r="27242" spans="2:16" ht="15.6" x14ac:dyDescent="0.3">
      <c r="B27242"/>
      <c r="I27242" s="73"/>
      <c r="J27242" s="73"/>
      <c r="K27242" s="73"/>
      <c r="L27242" s="73"/>
      <c r="M27242" s="73"/>
      <c r="N27242" s="73"/>
      <c r="O27242" s="73"/>
      <c r="P27242" s="73"/>
    </row>
    <row r="27243" spans="2:16" ht="15.6" x14ac:dyDescent="0.3">
      <c r="B27243"/>
      <c r="I27243" s="73"/>
      <c r="J27243" s="73"/>
      <c r="K27243" s="73"/>
      <c r="L27243" s="73"/>
      <c r="M27243" s="73"/>
      <c r="N27243" s="73"/>
      <c r="O27243" s="73"/>
      <c r="P27243" s="73"/>
    </row>
    <row r="27244" spans="2:16" ht="15.6" x14ac:dyDescent="0.3">
      <c r="B27244"/>
      <c r="I27244" s="73"/>
      <c r="J27244" s="73"/>
      <c r="K27244" s="73"/>
      <c r="L27244" s="73"/>
      <c r="M27244" s="73"/>
      <c r="N27244" s="73"/>
      <c r="O27244" s="73"/>
      <c r="P27244" s="73"/>
    </row>
    <row r="27245" spans="2:16" ht="15.6" x14ac:dyDescent="0.3">
      <c r="B27245"/>
      <c r="I27245" s="73"/>
      <c r="J27245" s="73"/>
      <c r="K27245" s="73"/>
      <c r="L27245" s="73"/>
      <c r="M27245" s="73"/>
      <c r="N27245" s="73"/>
      <c r="O27245" s="73"/>
      <c r="P27245" s="73"/>
    </row>
    <row r="27246" spans="2:16" ht="15.6" x14ac:dyDescent="0.3">
      <c r="B27246"/>
      <c r="I27246" s="73"/>
      <c r="J27246" s="73"/>
      <c r="K27246" s="73"/>
      <c r="L27246" s="73"/>
      <c r="M27246" s="73"/>
      <c r="N27246" s="73"/>
      <c r="O27246" s="73"/>
      <c r="P27246" s="73"/>
    </row>
    <row r="27247" spans="2:16" ht="15.6" x14ac:dyDescent="0.3">
      <c r="B27247"/>
      <c r="I27247" s="73"/>
      <c r="J27247" s="73"/>
      <c r="K27247" s="73"/>
      <c r="L27247" s="73"/>
      <c r="M27247" s="73"/>
      <c r="N27247" s="73"/>
      <c r="O27247" s="73"/>
      <c r="P27247" s="73"/>
    </row>
    <row r="27248" spans="2:16" ht="15.6" x14ac:dyDescent="0.3">
      <c r="B27248"/>
      <c r="I27248" s="73"/>
      <c r="J27248" s="73"/>
      <c r="K27248" s="73"/>
      <c r="L27248" s="73"/>
      <c r="M27248" s="73"/>
      <c r="N27248" s="73"/>
      <c r="O27248" s="73"/>
      <c r="P27248" s="73"/>
    </row>
    <row r="27249" spans="2:16" ht="15.6" x14ac:dyDescent="0.3">
      <c r="B27249"/>
      <c r="I27249" s="73"/>
      <c r="J27249" s="73"/>
      <c r="K27249" s="73"/>
      <c r="L27249" s="73"/>
      <c r="M27249" s="73"/>
      <c r="N27249" s="73"/>
      <c r="O27249" s="73"/>
      <c r="P27249" s="73"/>
    </row>
    <row r="27250" spans="2:16" ht="15.6" x14ac:dyDescent="0.3">
      <c r="B27250"/>
      <c r="I27250" s="73"/>
      <c r="J27250" s="73"/>
      <c r="K27250" s="73"/>
      <c r="L27250" s="73"/>
      <c r="M27250" s="73"/>
      <c r="N27250" s="73"/>
      <c r="O27250" s="73"/>
      <c r="P27250" s="73"/>
    </row>
    <row r="27251" spans="2:16" ht="15.6" x14ac:dyDescent="0.3">
      <c r="B27251"/>
      <c r="I27251" s="73"/>
      <c r="J27251" s="73"/>
      <c r="K27251" s="73"/>
      <c r="L27251" s="73"/>
      <c r="M27251" s="73"/>
      <c r="N27251" s="73"/>
      <c r="O27251" s="73"/>
      <c r="P27251" s="73"/>
    </row>
    <row r="27252" spans="2:16" ht="15.6" x14ac:dyDescent="0.3">
      <c r="B27252"/>
      <c r="I27252" s="73"/>
      <c r="J27252" s="73"/>
      <c r="K27252" s="73"/>
      <c r="L27252" s="73"/>
      <c r="M27252" s="73"/>
      <c r="N27252" s="73"/>
      <c r="O27252" s="73"/>
      <c r="P27252" s="73"/>
    </row>
    <row r="27253" spans="2:16" ht="15.6" x14ac:dyDescent="0.3">
      <c r="B27253"/>
      <c r="I27253" s="73"/>
      <c r="J27253" s="73"/>
      <c r="K27253" s="73"/>
      <c r="L27253" s="73"/>
      <c r="M27253" s="73"/>
      <c r="N27253" s="73"/>
      <c r="O27253" s="73"/>
      <c r="P27253" s="73"/>
    </row>
    <row r="27254" spans="2:16" ht="15.6" x14ac:dyDescent="0.3">
      <c r="B27254"/>
      <c r="I27254" s="73"/>
      <c r="J27254" s="73"/>
      <c r="K27254" s="73"/>
      <c r="L27254" s="73"/>
      <c r="M27254" s="73"/>
      <c r="N27254" s="73"/>
      <c r="O27254" s="73"/>
      <c r="P27254" s="73"/>
    </row>
    <row r="27255" spans="2:16" ht="15.6" x14ac:dyDescent="0.3">
      <c r="B27255"/>
      <c r="I27255" s="73"/>
      <c r="J27255" s="73"/>
      <c r="K27255" s="73"/>
      <c r="L27255" s="73"/>
      <c r="M27255" s="73"/>
      <c r="N27255" s="73"/>
      <c r="O27255" s="73"/>
      <c r="P27255" s="73"/>
    </row>
    <row r="27256" spans="2:16" ht="15.6" x14ac:dyDescent="0.3">
      <c r="B27256"/>
      <c r="I27256" s="73"/>
      <c r="J27256" s="73"/>
      <c r="K27256" s="73"/>
      <c r="L27256" s="73"/>
      <c r="M27256" s="73"/>
      <c r="N27256" s="73"/>
      <c r="O27256" s="73"/>
      <c r="P27256" s="73"/>
    </row>
    <row r="27257" spans="2:16" ht="15.6" x14ac:dyDescent="0.3">
      <c r="B27257"/>
      <c r="I27257" s="73"/>
      <c r="J27257" s="73"/>
      <c r="K27257" s="73"/>
      <c r="L27257" s="73"/>
      <c r="M27257" s="73"/>
      <c r="N27257" s="73"/>
      <c r="O27257" s="73"/>
      <c r="P27257" s="73"/>
    </row>
    <row r="27258" spans="2:16" ht="15.6" x14ac:dyDescent="0.3">
      <c r="B27258"/>
      <c r="I27258" s="73"/>
      <c r="J27258" s="73"/>
      <c r="K27258" s="73"/>
      <c r="L27258" s="73"/>
      <c r="M27258" s="73"/>
      <c r="N27258" s="73"/>
      <c r="O27258" s="73"/>
      <c r="P27258" s="73"/>
    </row>
    <row r="27259" spans="2:16" ht="15.6" x14ac:dyDescent="0.3">
      <c r="B27259"/>
      <c r="I27259" s="73"/>
      <c r="J27259" s="73"/>
      <c r="K27259" s="73"/>
      <c r="L27259" s="73"/>
      <c r="M27259" s="73"/>
      <c r="N27259" s="73"/>
      <c r="O27259" s="73"/>
      <c r="P27259" s="73"/>
    </row>
    <row r="27260" spans="2:16" ht="15.6" x14ac:dyDescent="0.3">
      <c r="B27260"/>
      <c r="I27260" s="73"/>
      <c r="J27260" s="73"/>
      <c r="K27260" s="73"/>
      <c r="L27260" s="73"/>
      <c r="M27260" s="73"/>
      <c r="N27260" s="73"/>
      <c r="O27260" s="73"/>
      <c r="P27260" s="73"/>
    </row>
    <row r="27261" spans="2:16" ht="15.6" x14ac:dyDescent="0.3">
      <c r="B27261"/>
      <c r="I27261" s="73"/>
      <c r="J27261" s="73"/>
      <c r="K27261" s="73"/>
      <c r="L27261" s="73"/>
      <c r="M27261" s="73"/>
      <c r="N27261" s="73"/>
      <c r="O27261" s="73"/>
      <c r="P27261" s="73"/>
    </row>
    <row r="27262" spans="2:16" ht="15.6" x14ac:dyDescent="0.3">
      <c r="B27262"/>
      <c r="I27262" s="73"/>
      <c r="J27262" s="73"/>
      <c r="K27262" s="73"/>
      <c r="L27262" s="73"/>
      <c r="M27262" s="73"/>
      <c r="N27262" s="73"/>
      <c r="O27262" s="73"/>
      <c r="P27262" s="73"/>
    </row>
    <row r="27263" spans="2:16" ht="15.6" x14ac:dyDescent="0.3">
      <c r="B27263"/>
      <c r="I27263" s="73"/>
      <c r="J27263" s="73"/>
      <c r="K27263" s="73"/>
      <c r="L27263" s="73"/>
      <c r="M27263" s="73"/>
      <c r="N27263" s="73"/>
      <c r="O27263" s="73"/>
      <c r="P27263" s="73"/>
    </row>
    <row r="27264" spans="2:16" ht="15.6" x14ac:dyDescent="0.3">
      <c r="B27264"/>
      <c r="I27264" s="73"/>
      <c r="J27264" s="73"/>
      <c r="K27264" s="73"/>
      <c r="L27264" s="73"/>
      <c r="M27264" s="73"/>
      <c r="N27264" s="73"/>
      <c r="O27264" s="73"/>
      <c r="P27264" s="73"/>
    </row>
    <row r="27265" spans="2:16" ht="15.6" x14ac:dyDescent="0.3">
      <c r="B27265"/>
      <c r="I27265" s="73"/>
      <c r="J27265" s="73"/>
      <c r="K27265" s="73"/>
      <c r="L27265" s="73"/>
      <c r="M27265" s="73"/>
      <c r="N27265" s="73"/>
      <c r="O27265" s="73"/>
      <c r="P27265" s="73"/>
    </row>
    <row r="27266" spans="2:16" ht="15.6" x14ac:dyDescent="0.3">
      <c r="B27266"/>
      <c r="I27266" s="73"/>
      <c r="J27266" s="73"/>
      <c r="K27266" s="73"/>
      <c r="L27266" s="73"/>
      <c r="M27266" s="73"/>
      <c r="N27266" s="73"/>
      <c r="O27266" s="73"/>
      <c r="P27266" s="73"/>
    </row>
    <row r="27267" spans="2:16" ht="15.6" x14ac:dyDescent="0.3">
      <c r="B27267"/>
      <c r="I27267" s="73"/>
      <c r="J27267" s="73"/>
      <c r="K27267" s="73"/>
      <c r="L27267" s="73"/>
      <c r="M27267" s="73"/>
      <c r="N27267" s="73"/>
      <c r="O27267" s="73"/>
      <c r="P27267" s="73"/>
    </row>
    <row r="27268" spans="2:16" ht="15.6" x14ac:dyDescent="0.3">
      <c r="B27268"/>
      <c r="I27268" s="73"/>
      <c r="J27268" s="73"/>
      <c r="K27268" s="73"/>
      <c r="L27268" s="73"/>
      <c r="M27268" s="73"/>
      <c r="N27268" s="73"/>
      <c r="O27268" s="73"/>
      <c r="P27268" s="73"/>
    </row>
    <row r="27269" spans="2:16" ht="15.6" x14ac:dyDescent="0.3">
      <c r="B27269"/>
      <c r="I27269" s="73"/>
      <c r="J27269" s="73"/>
      <c r="K27269" s="73"/>
      <c r="L27269" s="73"/>
      <c r="M27269" s="73"/>
      <c r="N27269" s="73"/>
      <c r="O27269" s="73"/>
      <c r="P27269" s="73"/>
    </row>
    <row r="27270" spans="2:16" ht="15.6" x14ac:dyDescent="0.3">
      <c r="B27270"/>
      <c r="I27270" s="73"/>
      <c r="J27270" s="73"/>
      <c r="K27270" s="73"/>
      <c r="L27270" s="73"/>
      <c r="M27270" s="73"/>
      <c r="N27270" s="73"/>
      <c r="O27270" s="73"/>
      <c r="P27270" s="73"/>
    </row>
    <row r="27271" spans="2:16" ht="15.6" x14ac:dyDescent="0.3">
      <c r="B27271"/>
      <c r="I27271" s="73"/>
      <c r="J27271" s="73"/>
      <c r="K27271" s="73"/>
      <c r="L27271" s="73"/>
      <c r="M27271" s="73"/>
      <c r="N27271" s="73"/>
      <c r="O27271" s="73"/>
      <c r="P27271" s="73"/>
    </row>
    <row r="27272" spans="2:16" ht="15.6" x14ac:dyDescent="0.3">
      <c r="B27272"/>
      <c r="I27272" s="73"/>
      <c r="J27272" s="73"/>
      <c r="K27272" s="73"/>
      <c r="L27272" s="73"/>
      <c r="M27272" s="73"/>
      <c r="N27272" s="73"/>
      <c r="O27272" s="73"/>
      <c r="P27272" s="73"/>
    </row>
    <row r="27273" spans="2:16" ht="15.6" x14ac:dyDescent="0.3">
      <c r="B27273"/>
      <c r="I27273" s="73"/>
      <c r="J27273" s="73"/>
      <c r="K27273" s="73"/>
      <c r="L27273" s="73"/>
      <c r="M27273" s="73"/>
      <c r="N27273" s="73"/>
      <c r="O27273" s="73"/>
      <c r="P27273" s="73"/>
    </row>
    <row r="27274" spans="2:16" ht="15.6" x14ac:dyDescent="0.3">
      <c r="B27274"/>
      <c r="I27274" s="73"/>
      <c r="J27274" s="73"/>
      <c r="K27274" s="73"/>
      <c r="L27274" s="73"/>
      <c r="M27274" s="73"/>
      <c r="N27274" s="73"/>
      <c r="O27274" s="73"/>
      <c r="P27274" s="73"/>
    </row>
    <row r="27275" spans="2:16" ht="15.6" x14ac:dyDescent="0.3">
      <c r="B27275"/>
      <c r="I27275" s="73"/>
      <c r="J27275" s="73"/>
      <c r="K27275" s="73"/>
      <c r="L27275" s="73"/>
      <c r="M27275" s="73"/>
      <c r="N27275" s="73"/>
      <c r="O27275" s="73"/>
      <c r="P27275" s="73"/>
    </row>
    <row r="27276" spans="2:16" ht="15.6" x14ac:dyDescent="0.3">
      <c r="B27276"/>
      <c r="I27276" s="73"/>
      <c r="J27276" s="73"/>
      <c r="K27276" s="73"/>
      <c r="L27276" s="73"/>
      <c r="M27276" s="73"/>
      <c r="N27276" s="73"/>
      <c r="O27276" s="73"/>
      <c r="P27276" s="73"/>
    </row>
    <row r="27277" spans="2:16" ht="15.6" x14ac:dyDescent="0.3">
      <c r="B27277"/>
      <c r="I27277" s="73"/>
      <c r="J27277" s="73"/>
      <c r="K27277" s="73"/>
      <c r="L27277" s="73"/>
      <c r="M27277" s="73"/>
      <c r="N27277" s="73"/>
      <c r="O27277" s="73"/>
      <c r="P27277" s="73"/>
    </row>
    <row r="27278" spans="2:16" ht="15.6" x14ac:dyDescent="0.3">
      <c r="B27278"/>
      <c r="I27278" s="73"/>
      <c r="J27278" s="73"/>
      <c r="K27278" s="73"/>
      <c r="L27278" s="73"/>
      <c r="M27278" s="73"/>
      <c r="N27278" s="73"/>
      <c r="O27278" s="73"/>
      <c r="P27278" s="73"/>
    </row>
    <row r="27279" spans="2:16" ht="15.6" x14ac:dyDescent="0.3">
      <c r="B27279"/>
      <c r="I27279" s="73"/>
      <c r="J27279" s="73"/>
      <c r="K27279" s="73"/>
      <c r="L27279" s="73"/>
      <c r="M27279" s="73"/>
      <c r="N27279" s="73"/>
      <c r="O27279" s="73"/>
      <c r="P27279" s="73"/>
    </row>
    <row r="27280" spans="2:16" ht="15.6" x14ac:dyDescent="0.3">
      <c r="B27280"/>
      <c r="I27280" s="73"/>
      <c r="J27280" s="73"/>
      <c r="K27280" s="73"/>
      <c r="L27280" s="73"/>
      <c r="M27280" s="73"/>
      <c r="N27280" s="73"/>
      <c r="O27280" s="73"/>
      <c r="P27280" s="73"/>
    </row>
    <row r="27281" spans="2:16" ht="15.6" x14ac:dyDescent="0.3">
      <c r="B27281"/>
      <c r="I27281" s="73"/>
      <c r="J27281" s="73"/>
      <c r="K27281" s="73"/>
      <c r="L27281" s="73"/>
      <c r="M27281" s="73"/>
      <c r="N27281" s="73"/>
      <c r="O27281" s="73"/>
      <c r="P27281" s="73"/>
    </row>
    <row r="27282" spans="2:16" ht="15.6" x14ac:dyDescent="0.3">
      <c r="B27282"/>
      <c r="I27282" s="73"/>
      <c r="J27282" s="73"/>
      <c r="K27282" s="73"/>
      <c r="L27282" s="73"/>
      <c r="M27282" s="73"/>
      <c r="N27282" s="73"/>
      <c r="O27282" s="73"/>
      <c r="P27282" s="73"/>
    </row>
    <row r="27283" spans="2:16" ht="15.6" x14ac:dyDescent="0.3">
      <c r="B27283"/>
      <c r="I27283" s="73"/>
      <c r="J27283" s="73"/>
      <c r="K27283" s="73"/>
      <c r="L27283" s="73"/>
      <c r="M27283" s="73"/>
      <c r="N27283" s="73"/>
      <c r="O27283" s="73"/>
      <c r="P27283" s="73"/>
    </row>
    <row r="27284" spans="2:16" ht="15.6" x14ac:dyDescent="0.3">
      <c r="B27284"/>
      <c r="I27284" s="73"/>
      <c r="J27284" s="73"/>
      <c r="K27284" s="73"/>
      <c r="L27284" s="73"/>
      <c r="M27284" s="73"/>
      <c r="N27284" s="73"/>
      <c r="O27284" s="73"/>
      <c r="P27284" s="73"/>
    </row>
    <row r="27285" spans="2:16" ht="15.6" x14ac:dyDescent="0.3">
      <c r="B27285"/>
      <c r="I27285" s="73"/>
      <c r="J27285" s="73"/>
      <c r="K27285" s="73"/>
      <c r="L27285" s="73"/>
      <c r="M27285" s="73"/>
      <c r="N27285" s="73"/>
      <c r="O27285" s="73"/>
      <c r="P27285" s="73"/>
    </row>
    <row r="27286" spans="2:16" ht="15.6" x14ac:dyDescent="0.3">
      <c r="B27286"/>
      <c r="I27286" s="73"/>
      <c r="J27286" s="73"/>
      <c r="K27286" s="73"/>
      <c r="L27286" s="73"/>
      <c r="M27286" s="73"/>
      <c r="N27286" s="73"/>
      <c r="O27286" s="73"/>
      <c r="P27286" s="73"/>
    </row>
    <row r="27287" spans="2:16" ht="15.6" x14ac:dyDescent="0.3">
      <c r="B27287"/>
      <c r="I27287" s="73"/>
      <c r="J27287" s="73"/>
      <c r="K27287" s="73"/>
      <c r="L27287" s="73"/>
      <c r="M27287" s="73"/>
      <c r="N27287" s="73"/>
      <c r="O27287" s="73"/>
      <c r="P27287" s="73"/>
    </row>
    <row r="27288" spans="2:16" ht="15.6" x14ac:dyDescent="0.3">
      <c r="B27288"/>
      <c r="I27288" s="73"/>
      <c r="J27288" s="73"/>
      <c r="K27288" s="73"/>
      <c r="L27288" s="73"/>
      <c r="M27288" s="73"/>
      <c r="N27288" s="73"/>
      <c r="O27288" s="73"/>
      <c r="P27288" s="73"/>
    </row>
    <row r="27289" spans="2:16" ht="15.6" x14ac:dyDescent="0.3">
      <c r="B27289"/>
      <c r="I27289" s="73"/>
      <c r="J27289" s="73"/>
      <c r="K27289" s="73"/>
      <c r="L27289" s="73"/>
      <c r="M27289" s="73"/>
      <c r="N27289" s="73"/>
      <c r="O27289" s="73"/>
      <c r="P27289" s="73"/>
    </row>
    <row r="27290" spans="2:16" ht="15.6" x14ac:dyDescent="0.3">
      <c r="B27290"/>
      <c r="I27290" s="73"/>
      <c r="J27290" s="73"/>
      <c r="K27290" s="73"/>
      <c r="L27290" s="73"/>
      <c r="M27290" s="73"/>
      <c r="N27290" s="73"/>
      <c r="O27290" s="73"/>
      <c r="P27290" s="73"/>
    </row>
    <row r="27291" spans="2:16" ht="15.6" x14ac:dyDescent="0.3">
      <c r="B27291"/>
      <c r="I27291" s="73"/>
      <c r="J27291" s="73"/>
      <c r="K27291" s="73"/>
      <c r="L27291" s="73"/>
      <c r="M27291" s="73"/>
      <c r="N27291" s="73"/>
      <c r="O27291" s="73"/>
      <c r="P27291" s="73"/>
    </row>
    <row r="27292" spans="2:16" ht="15.6" x14ac:dyDescent="0.3">
      <c r="B27292"/>
      <c r="I27292" s="73"/>
      <c r="J27292" s="73"/>
      <c r="K27292" s="73"/>
      <c r="L27292" s="73"/>
      <c r="M27292" s="73"/>
      <c r="N27292" s="73"/>
      <c r="O27292" s="73"/>
      <c r="P27292" s="73"/>
    </row>
    <row r="27293" spans="2:16" ht="15.6" x14ac:dyDescent="0.3">
      <c r="B27293"/>
      <c r="I27293" s="73"/>
      <c r="J27293" s="73"/>
      <c r="K27293" s="73"/>
      <c r="L27293" s="73"/>
      <c r="M27293" s="73"/>
      <c r="N27293" s="73"/>
      <c r="O27293" s="73"/>
      <c r="P27293" s="73"/>
    </row>
    <row r="27294" spans="2:16" ht="15.6" x14ac:dyDescent="0.3">
      <c r="B27294"/>
      <c r="I27294" s="73"/>
      <c r="J27294" s="73"/>
      <c r="K27294" s="73"/>
      <c r="L27294" s="73"/>
      <c r="M27294" s="73"/>
      <c r="N27294" s="73"/>
      <c r="O27294" s="73"/>
      <c r="P27294" s="73"/>
    </row>
    <row r="27295" spans="2:16" ht="15.6" x14ac:dyDescent="0.3">
      <c r="B27295"/>
      <c r="I27295" s="73"/>
      <c r="J27295" s="73"/>
      <c r="K27295" s="73"/>
      <c r="L27295" s="73"/>
      <c r="M27295" s="73"/>
      <c r="N27295" s="73"/>
      <c r="O27295" s="73"/>
      <c r="P27295" s="73"/>
    </row>
    <row r="27296" spans="2:16" ht="15.6" x14ac:dyDescent="0.3">
      <c r="B27296"/>
      <c r="I27296" s="73"/>
      <c r="J27296" s="73"/>
      <c r="K27296" s="73"/>
      <c r="L27296" s="73"/>
      <c r="M27296" s="73"/>
      <c r="N27296" s="73"/>
      <c r="O27296" s="73"/>
      <c r="P27296" s="73"/>
    </row>
    <row r="27297" spans="2:16" ht="15.6" x14ac:dyDescent="0.3">
      <c r="B27297"/>
      <c r="I27297" s="73"/>
      <c r="J27297" s="73"/>
      <c r="K27297" s="73"/>
      <c r="L27297" s="73"/>
      <c r="M27297" s="73"/>
      <c r="N27297" s="73"/>
      <c r="O27297" s="73"/>
      <c r="P27297" s="73"/>
    </row>
    <row r="27298" spans="2:16" ht="15.6" x14ac:dyDescent="0.3">
      <c r="B27298"/>
      <c r="I27298" s="73"/>
      <c r="J27298" s="73"/>
      <c r="K27298" s="73"/>
      <c r="L27298" s="73"/>
      <c r="M27298" s="73"/>
      <c r="N27298" s="73"/>
      <c r="O27298" s="73"/>
      <c r="P27298" s="73"/>
    </row>
    <row r="27299" spans="2:16" ht="15.6" x14ac:dyDescent="0.3">
      <c r="B27299"/>
      <c r="I27299" s="73"/>
      <c r="J27299" s="73"/>
      <c r="K27299" s="73"/>
      <c r="L27299" s="73"/>
      <c r="M27299" s="73"/>
      <c r="N27299" s="73"/>
      <c r="O27299" s="73"/>
      <c r="P27299" s="73"/>
    </row>
    <row r="27300" spans="2:16" ht="15.6" x14ac:dyDescent="0.3">
      <c r="B27300"/>
      <c r="I27300" s="73"/>
      <c r="J27300" s="73"/>
      <c r="K27300" s="73"/>
      <c r="L27300" s="73"/>
      <c r="M27300" s="73"/>
      <c r="N27300" s="73"/>
      <c r="O27300" s="73"/>
      <c r="P27300" s="73"/>
    </row>
    <row r="27301" spans="2:16" ht="15.6" x14ac:dyDescent="0.3">
      <c r="B27301"/>
      <c r="I27301" s="73"/>
      <c r="J27301" s="73"/>
      <c r="K27301" s="73"/>
      <c r="L27301" s="73"/>
      <c r="M27301" s="73"/>
      <c r="N27301" s="73"/>
      <c r="O27301" s="73"/>
      <c r="P27301" s="73"/>
    </row>
    <row r="27302" spans="2:16" ht="15.6" x14ac:dyDescent="0.3">
      <c r="B27302"/>
      <c r="I27302" s="73"/>
      <c r="J27302" s="73"/>
      <c r="K27302" s="73"/>
      <c r="L27302" s="73"/>
      <c r="M27302" s="73"/>
      <c r="N27302" s="73"/>
      <c r="O27302" s="73"/>
      <c r="P27302" s="73"/>
    </row>
    <row r="27303" spans="2:16" ht="15.6" x14ac:dyDescent="0.3">
      <c r="B27303"/>
      <c r="I27303" s="73"/>
      <c r="J27303" s="73"/>
      <c r="K27303" s="73"/>
      <c r="L27303" s="73"/>
      <c r="M27303" s="73"/>
      <c r="N27303" s="73"/>
      <c r="O27303" s="73"/>
      <c r="P27303" s="73"/>
    </row>
    <row r="27304" spans="2:16" ht="15.6" x14ac:dyDescent="0.3">
      <c r="B27304"/>
      <c r="I27304" s="73"/>
      <c r="J27304" s="73"/>
      <c r="K27304" s="73"/>
      <c r="L27304" s="73"/>
      <c r="M27304" s="73"/>
      <c r="N27304" s="73"/>
      <c r="O27304" s="73"/>
      <c r="P27304" s="73"/>
    </row>
    <row r="27305" spans="2:16" ht="15.6" x14ac:dyDescent="0.3">
      <c r="B27305"/>
      <c r="I27305" s="73"/>
      <c r="J27305" s="73"/>
      <c r="K27305" s="73"/>
      <c r="L27305" s="73"/>
      <c r="M27305" s="73"/>
      <c r="N27305" s="73"/>
      <c r="O27305" s="73"/>
      <c r="P27305" s="73"/>
    </row>
    <row r="27306" spans="2:16" ht="15.6" x14ac:dyDescent="0.3">
      <c r="B27306"/>
      <c r="I27306" s="73"/>
      <c r="J27306" s="73"/>
      <c r="K27306" s="73"/>
      <c r="L27306" s="73"/>
      <c r="M27306" s="73"/>
      <c r="N27306" s="73"/>
      <c r="O27306" s="73"/>
      <c r="P27306" s="73"/>
    </row>
    <row r="27307" spans="2:16" ht="15.6" x14ac:dyDescent="0.3">
      <c r="B27307"/>
      <c r="I27307" s="73"/>
      <c r="J27307" s="73"/>
      <c r="K27307" s="73"/>
      <c r="L27307" s="73"/>
      <c r="M27307" s="73"/>
      <c r="N27307" s="73"/>
      <c r="O27307" s="73"/>
      <c r="P27307" s="73"/>
    </row>
    <row r="27308" spans="2:16" ht="15.6" x14ac:dyDescent="0.3">
      <c r="B27308"/>
      <c r="I27308" s="73"/>
      <c r="J27308" s="73"/>
      <c r="K27308" s="73"/>
      <c r="L27308" s="73"/>
      <c r="M27308" s="73"/>
      <c r="N27308" s="73"/>
      <c r="O27308" s="73"/>
      <c r="P27308" s="73"/>
    </row>
    <row r="27309" spans="2:16" ht="15.6" x14ac:dyDescent="0.3">
      <c r="B27309"/>
      <c r="I27309" s="73"/>
      <c r="J27309" s="73"/>
      <c r="K27309" s="73"/>
      <c r="L27309" s="73"/>
      <c r="M27309" s="73"/>
      <c r="N27309" s="73"/>
      <c r="O27309" s="73"/>
      <c r="P27309" s="73"/>
    </row>
    <row r="27310" spans="2:16" ht="15.6" x14ac:dyDescent="0.3">
      <c r="B27310"/>
      <c r="I27310" s="73"/>
      <c r="J27310" s="73"/>
      <c r="K27310" s="73"/>
      <c r="L27310" s="73"/>
      <c r="M27310" s="73"/>
      <c r="N27310" s="73"/>
      <c r="O27310" s="73"/>
      <c r="P27310" s="73"/>
    </row>
    <row r="27311" spans="2:16" ht="15.6" x14ac:dyDescent="0.3">
      <c r="B27311"/>
      <c r="I27311" s="73"/>
      <c r="J27311" s="73"/>
      <c r="K27311" s="73"/>
      <c r="L27311" s="73"/>
      <c r="M27311" s="73"/>
      <c r="N27311" s="73"/>
      <c r="O27311" s="73"/>
      <c r="P27311" s="73"/>
    </row>
    <row r="27312" spans="2:16" ht="15.6" x14ac:dyDescent="0.3">
      <c r="B27312"/>
      <c r="I27312" s="73"/>
      <c r="J27312" s="73"/>
      <c r="K27312" s="73"/>
      <c r="L27312" s="73"/>
      <c r="M27312" s="73"/>
      <c r="N27312" s="73"/>
      <c r="O27312" s="73"/>
      <c r="P27312" s="73"/>
    </row>
    <row r="27313" spans="2:16" ht="15.6" x14ac:dyDescent="0.3">
      <c r="B27313"/>
      <c r="I27313" s="73"/>
      <c r="J27313" s="73"/>
      <c r="K27313" s="73"/>
      <c r="L27313" s="73"/>
      <c r="M27313" s="73"/>
      <c r="N27313" s="73"/>
      <c r="O27313" s="73"/>
      <c r="P27313" s="73"/>
    </row>
    <row r="27314" spans="2:16" ht="15.6" x14ac:dyDescent="0.3">
      <c r="B27314"/>
      <c r="I27314" s="73"/>
      <c r="J27314" s="73"/>
      <c r="K27314" s="73"/>
      <c r="L27314" s="73"/>
      <c r="M27314" s="73"/>
      <c r="N27314" s="73"/>
      <c r="O27314" s="73"/>
      <c r="P27314" s="73"/>
    </row>
    <row r="27315" spans="2:16" ht="15.6" x14ac:dyDescent="0.3">
      <c r="B27315"/>
      <c r="I27315" s="73"/>
      <c r="J27315" s="73"/>
      <c r="K27315" s="73"/>
      <c r="L27315" s="73"/>
      <c r="M27315" s="73"/>
      <c r="N27315" s="73"/>
      <c r="O27315" s="73"/>
      <c r="P27315" s="73"/>
    </row>
    <row r="27316" spans="2:16" ht="15.6" x14ac:dyDescent="0.3">
      <c r="B27316"/>
      <c r="I27316" s="73"/>
      <c r="J27316" s="73"/>
      <c r="K27316" s="73"/>
      <c r="L27316" s="73"/>
      <c r="M27316" s="73"/>
      <c r="N27316" s="73"/>
      <c r="O27316" s="73"/>
      <c r="P27316" s="73"/>
    </row>
    <row r="27317" spans="2:16" ht="15.6" x14ac:dyDescent="0.3">
      <c r="B27317"/>
      <c r="I27317" s="73"/>
      <c r="J27317" s="73"/>
      <c r="K27317" s="73"/>
      <c r="L27317" s="73"/>
      <c r="M27317" s="73"/>
      <c r="N27317" s="73"/>
      <c r="O27317" s="73"/>
      <c r="P27317" s="73"/>
    </row>
    <row r="27318" spans="2:16" ht="15.6" x14ac:dyDescent="0.3">
      <c r="B27318"/>
      <c r="I27318" s="73"/>
      <c r="J27318" s="73"/>
      <c r="K27318" s="73"/>
      <c r="L27318" s="73"/>
      <c r="M27318" s="73"/>
      <c r="N27318" s="73"/>
      <c r="O27318" s="73"/>
      <c r="P27318" s="73"/>
    </row>
    <row r="27319" spans="2:16" ht="15.6" x14ac:dyDescent="0.3">
      <c r="B27319"/>
      <c r="I27319" s="73"/>
      <c r="J27319" s="73"/>
      <c r="K27319" s="73"/>
      <c r="L27319" s="73"/>
      <c r="M27319" s="73"/>
      <c r="N27319" s="73"/>
      <c r="O27319" s="73"/>
      <c r="P27319" s="73"/>
    </row>
    <row r="27320" spans="2:16" ht="15.6" x14ac:dyDescent="0.3">
      <c r="B27320"/>
      <c r="I27320" s="73"/>
      <c r="J27320" s="73"/>
      <c r="K27320" s="73"/>
      <c r="L27320" s="73"/>
      <c r="M27320" s="73"/>
      <c r="N27320" s="73"/>
      <c r="O27320" s="73"/>
      <c r="P27320" s="73"/>
    </row>
    <row r="27321" spans="2:16" ht="15.6" x14ac:dyDescent="0.3">
      <c r="B27321"/>
      <c r="I27321" s="73"/>
      <c r="J27321" s="73"/>
      <c r="K27321" s="73"/>
      <c r="L27321" s="73"/>
      <c r="M27321" s="73"/>
      <c r="N27321" s="73"/>
      <c r="O27321" s="73"/>
      <c r="P27321" s="73"/>
    </row>
    <row r="27322" spans="2:16" ht="15.6" x14ac:dyDescent="0.3">
      <c r="B27322"/>
      <c r="I27322" s="73"/>
      <c r="J27322" s="73"/>
      <c r="K27322" s="73"/>
      <c r="L27322" s="73"/>
      <c r="M27322" s="73"/>
      <c r="N27322" s="73"/>
      <c r="O27322" s="73"/>
      <c r="P27322" s="73"/>
    </row>
    <row r="27323" spans="2:16" ht="15.6" x14ac:dyDescent="0.3">
      <c r="B27323"/>
      <c r="I27323" s="73"/>
      <c r="J27323" s="73"/>
      <c r="K27323" s="73"/>
      <c r="L27323" s="73"/>
      <c r="M27323" s="73"/>
      <c r="N27323" s="73"/>
      <c r="O27323" s="73"/>
      <c r="P27323" s="73"/>
    </row>
    <row r="27324" spans="2:16" ht="15.6" x14ac:dyDescent="0.3">
      <c r="B27324"/>
      <c r="I27324" s="73"/>
      <c r="J27324" s="73"/>
      <c r="K27324" s="73"/>
      <c r="L27324" s="73"/>
      <c r="M27324" s="73"/>
      <c r="N27324" s="73"/>
      <c r="O27324" s="73"/>
      <c r="P27324" s="73"/>
    </row>
    <row r="27325" spans="2:16" ht="15.6" x14ac:dyDescent="0.3">
      <c r="B27325"/>
      <c r="I27325" s="73"/>
      <c r="J27325" s="73"/>
      <c r="K27325" s="73"/>
      <c r="L27325" s="73"/>
      <c r="M27325" s="73"/>
      <c r="N27325" s="73"/>
      <c r="O27325" s="73"/>
      <c r="P27325" s="73"/>
    </row>
    <row r="27326" spans="2:16" ht="15.6" x14ac:dyDescent="0.3">
      <c r="B27326"/>
      <c r="I27326" s="73"/>
      <c r="J27326" s="73"/>
      <c r="K27326" s="73"/>
      <c r="L27326" s="73"/>
      <c r="M27326" s="73"/>
      <c r="N27326" s="73"/>
      <c r="O27326" s="73"/>
      <c r="P27326" s="73"/>
    </row>
    <row r="27327" spans="2:16" ht="15.6" x14ac:dyDescent="0.3">
      <c r="B27327"/>
      <c r="I27327" s="73"/>
      <c r="J27327" s="73"/>
      <c r="K27327" s="73"/>
      <c r="L27327" s="73"/>
      <c r="M27327" s="73"/>
      <c r="N27327" s="73"/>
      <c r="O27327" s="73"/>
      <c r="P27327" s="73"/>
    </row>
    <row r="27328" spans="2:16" ht="15.6" x14ac:dyDescent="0.3">
      <c r="B27328"/>
      <c r="I27328" s="73"/>
      <c r="J27328" s="73"/>
      <c r="K27328" s="73"/>
      <c r="L27328" s="73"/>
      <c r="M27328" s="73"/>
      <c r="N27328" s="73"/>
      <c r="O27328" s="73"/>
      <c r="P27328" s="73"/>
    </row>
    <row r="27329" spans="2:16" ht="15.6" x14ac:dyDescent="0.3">
      <c r="B27329"/>
      <c r="I27329" s="73"/>
      <c r="J27329" s="73"/>
      <c r="K27329" s="73"/>
      <c r="L27329" s="73"/>
      <c r="M27329" s="73"/>
      <c r="N27329" s="73"/>
      <c r="O27329" s="73"/>
      <c r="P27329" s="73"/>
    </row>
    <row r="27330" spans="2:16" ht="15.6" x14ac:dyDescent="0.3">
      <c r="B27330"/>
      <c r="I27330" s="73"/>
      <c r="J27330" s="73"/>
      <c r="K27330" s="73"/>
      <c r="L27330" s="73"/>
      <c r="M27330" s="73"/>
      <c r="N27330" s="73"/>
      <c r="O27330" s="73"/>
      <c r="P27330" s="73"/>
    </row>
    <row r="27331" spans="2:16" ht="15.6" x14ac:dyDescent="0.3">
      <c r="B27331"/>
      <c r="I27331" s="73"/>
      <c r="J27331" s="73"/>
      <c r="K27331" s="73"/>
      <c r="L27331" s="73"/>
      <c r="M27331" s="73"/>
      <c r="N27331" s="73"/>
      <c r="O27331" s="73"/>
      <c r="P27331" s="73"/>
    </row>
    <row r="27332" spans="2:16" ht="15.6" x14ac:dyDescent="0.3">
      <c r="B27332"/>
      <c r="I27332" s="73"/>
      <c r="J27332" s="73"/>
      <c r="K27332" s="73"/>
      <c r="L27332" s="73"/>
      <c r="M27332" s="73"/>
      <c r="N27332" s="73"/>
      <c r="O27332" s="73"/>
      <c r="P27332" s="73"/>
    </row>
    <row r="27333" spans="2:16" ht="15.6" x14ac:dyDescent="0.3">
      <c r="B27333"/>
      <c r="I27333" s="73"/>
      <c r="J27333" s="73"/>
      <c r="K27333" s="73"/>
      <c r="L27333" s="73"/>
      <c r="M27333" s="73"/>
      <c r="N27333" s="73"/>
      <c r="O27333" s="73"/>
      <c r="P27333" s="73"/>
    </row>
    <row r="27334" spans="2:16" ht="15.6" x14ac:dyDescent="0.3">
      <c r="B27334"/>
      <c r="I27334" s="73"/>
      <c r="J27334" s="73"/>
      <c r="K27334" s="73"/>
      <c r="L27334" s="73"/>
      <c r="M27334" s="73"/>
      <c r="N27334" s="73"/>
      <c r="O27334" s="73"/>
      <c r="P27334" s="73"/>
    </row>
    <row r="27335" spans="2:16" ht="15.6" x14ac:dyDescent="0.3">
      <c r="B27335"/>
      <c r="I27335" s="73"/>
      <c r="J27335" s="73"/>
      <c r="K27335" s="73"/>
      <c r="L27335" s="73"/>
      <c r="M27335" s="73"/>
      <c r="N27335" s="73"/>
      <c r="O27335" s="73"/>
      <c r="P27335" s="73"/>
    </row>
    <row r="27336" spans="2:16" ht="15.6" x14ac:dyDescent="0.3">
      <c r="B27336"/>
      <c r="I27336" s="73"/>
      <c r="J27336" s="73"/>
      <c r="K27336" s="73"/>
      <c r="L27336" s="73"/>
      <c r="M27336" s="73"/>
      <c r="N27336" s="73"/>
      <c r="O27336" s="73"/>
      <c r="P27336" s="73"/>
    </row>
    <row r="27337" spans="2:16" ht="15.6" x14ac:dyDescent="0.3">
      <c r="B27337"/>
      <c r="I27337" s="73"/>
      <c r="J27337" s="73"/>
      <c r="K27337" s="73"/>
      <c r="L27337" s="73"/>
      <c r="M27337" s="73"/>
      <c r="N27337" s="73"/>
      <c r="O27337" s="73"/>
      <c r="P27337" s="73"/>
    </row>
    <row r="27338" spans="2:16" ht="15.6" x14ac:dyDescent="0.3">
      <c r="B27338"/>
      <c r="I27338" s="73"/>
      <c r="J27338" s="73"/>
      <c r="K27338" s="73"/>
      <c r="L27338" s="73"/>
      <c r="M27338" s="73"/>
      <c r="N27338" s="73"/>
      <c r="O27338" s="73"/>
      <c r="P27338" s="73"/>
    </row>
    <row r="27339" spans="2:16" ht="15.6" x14ac:dyDescent="0.3">
      <c r="B27339"/>
      <c r="I27339" s="73"/>
      <c r="J27339" s="73"/>
      <c r="K27339" s="73"/>
      <c r="L27339" s="73"/>
      <c r="M27339" s="73"/>
      <c r="N27339" s="73"/>
      <c r="O27339" s="73"/>
      <c r="P27339" s="73"/>
    </row>
    <row r="27340" spans="2:16" ht="15.6" x14ac:dyDescent="0.3">
      <c r="B27340"/>
      <c r="I27340" s="73"/>
      <c r="J27340" s="73"/>
      <c r="K27340" s="73"/>
      <c r="L27340" s="73"/>
      <c r="M27340" s="73"/>
      <c r="N27340" s="73"/>
      <c r="O27340" s="73"/>
      <c r="P27340" s="73"/>
    </row>
    <row r="27341" spans="2:16" ht="15.6" x14ac:dyDescent="0.3">
      <c r="B27341"/>
      <c r="I27341" s="73"/>
      <c r="J27341" s="73"/>
      <c r="K27341" s="73"/>
      <c r="L27341" s="73"/>
      <c r="M27341" s="73"/>
      <c r="N27341" s="73"/>
      <c r="O27341" s="73"/>
      <c r="P27341" s="73"/>
    </row>
    <row r="27342" spans="2:16" ht="15.6" x14ac:dyDescent="0.3">
      <c r="B27342"/>
      <c r="I27342" s="73"/>
      <c r="J27342" s="73"/>
      <c r="K27342" s="73"/>
      <c r="L27342" s="73"/>
      <c r="M27342" s="73"/>
      <c r="N27342" s="73"/>
      <c r="O27342" s="73"/>
      <c r="P27342" s="73"/>
    </row>
    <row r="27343" spans="2:16" ht="15.6" x14ac:dyDescent="0.3">
      <c r="B27343"/>
      <c r="I27343" s="73"/>
      <c r="J27343" s="73"/>
      <c r="K27343" s="73"/>
      <c r="L27343" s="73"/>
      <c r="M27343" s="73"/>
      <c r="N27343" s="73"/>
      <c r="O27343" s="73"/>
      <c r="P27343" s="73"/>
    </row>
    <row r="27344" spans="2:16" ht="15.6" x14ac:dyDescent="0.3">
      <c r="B27344"/>
      <c r="I27344" s="73"/>
      <c r="J27344" s="73"/>
      <c r="K27344" s="73"/>
      <c r="L27344" s="73"/>
      <c r="M27344" s="73"/>
      <c r="N27344" s="73"/>
      <c r="O27344" s="73"/>
      <c r="P27344" s="73"/>
    </row>
    <row r="27345" spans="2:16" ht="15.6" x14ac:dyDescent="0.3">
      <c r="B27345"/>
      <c r="I27345" s="73"/>
      <c r="J27345" s="73"/>
      <c r="K27345" s="73"/>
      <c r="L27345" s="73"/>
      <c r="M27345" s="73"/>
      <c r="N27345" s="73"/>
      <c r="O27345" s="73"/>
      <c r="P27345" s="73"/>
    </row>
    <row r="27346" spans="2:16" ht="15.6" x14ac:dyDescent="0.3">
      <c r="B27346"/>
      <c r="I27346" s="73"/>
      <c r="J27346" s="73"/>
      <c r="K27346" s="73"/>
      <c r="L27346" s="73"/>
      <c r="M27346" s="73"/>
      <c r="N27346" s="73"/>
      <c r="O27346" s="73"/>
      <c r="P27346" s="73"/>
    </row>
    <row r="27347" spans="2:16" ht="15.6" x14ac:dyDescent="0.3">
      <c r="B27347"/>
      <c r="I27347" s="73"/>
      <c r="J27347" s="73"/>
      <c r="K27347" s="73"/>
      <c r="L27347" s="73"/>
      <c r="M27347" s="73"/>
      <c r="N27347" s="73"/>
      <c r="O27347" s="73"/>
      <c r="P27347" s="73"/>
    </row>
    <row r="27348" spans="2:16" ht="15.6" x14ac:dyDescent="0.3">
      <c r="B27348"/>
      <c r="I27348" s="73"/>
      <c r="J27348" s="73"/>
      <c r="K27348" s="73"/>
      <c r="L27348" s="73"/>
      <c r="M27348" s="73"/>
      <c r="N27348" s="73"/>
      <c r="O27348" s="73"/>
      <c r="P27348" s="73"/>
    </row>
    <row r="27349" spans="2:16" ht="15.6" x14ac:dyDescent="0.3">
      <c r="B27349"/>
      <c r="I27349" s="73"/>
      <c r="J27349" s="73"/>
      <c r="K27349" s="73"/>
      <c r="L27349" s="73"/>
      <c r="M27349" s="73"/>
      <c r="N27349" s="73"/>
      <c r="O27349" s="73"/>
      <c r="P27349" s="73"/>
    </row>
    <row r="27350" spans="2:16" ht="15.6" x14ac:dyDescent="0.3">
      <c r="B27350"/>
      <c r="I27350" s="73"/>
      <c r="J27350" s="73"/>
      <c r="K27350" s="73"/>
      <c r="L27350" s="73"/>
      <c r="M27350" s="73"/>
      <c r="N27350" s="73"/>
      <c r="O27350" s="73"/>
      <c r="P27350" s="73"/>
    </row>
    <row r="27351" spans="2:16" ht="15.6" x14ac:dyDescent="0.3">
      <c r="B27351"/>
      <c r="I27351" s="73"/>
      <c r="J27351" s="73"/>
      <c r="K27351" s="73"/>
      <c r="L27351" s="73"/>
      <c r="M27351" s="73"/>
      <c r="N27351" s="73"/>
      <c r="O27351" s="73"/>
      <c r="P27351" s="73"/>
    </row>
    <row r="27352" spans="2:16" ht="15.6" x14ac:dyDescent="0.3">
      <c r="B27352"/>
      <c r="I27352" s="73"/>
      <c r="J27352" s="73"/>
      <c r="K27352" s="73"/>
      <c r="L27352" s="73"/>
      <c r="M27352" s="73"/>
      <c r="N27352" s="73"/>
      <c r="O27352" s="73"/>
      <c r="P27352" s="73"/>
    </row>
    <row r="27353" spans="2:16" ht="15.6" x14ac:dyDescent="0.3">
      <c r="B27353"/>
      <c r="I27353" s="73"/>
      <c r="J27353" s="73"/>
      <c r="K27353" s="73"/>
      <c r="L27353" s="73"/>
      <c r="M27353" s="73"/>
      <c r="N27353" s="73"/>
      <c r="O27353" s="73"/>
      <c r="P27353" s="73"/>
    </row>
    <row r="27354" spans="2:16" ht="15.6" x14ac:dyDescent="0.3">
      <c r="B27354"/>
      <c r="I27354" s="73"/>
      <c r="J27354" s="73"/>
      <c r="K27354" s="73"/>
      <c r="L27354" s="73"/>
      <c r="M27354" s="73"/>
      <c r="N27354" s="73"/>
      <c r="O27354" s="73"/>
      <c r="P27354" s="73"/>
    </row>
    <row r="27355" spans="2:16" ht="15.6" x14ac:dyDescent="0.3">
      <c r="B27355"/>
      <c r="I27355" s="73"/>
      <c r="J27355" s="73"/>
      <c r="K27355" s="73"/>
      <c r="L27355" s="73"/>
      <c r="M27355" s="73"/>
      <c r="N27355" s="73"/>
      <c r="O27355" s="73"/>
      <c r="P27355" s="73"/>
    </row>
    <row r="27356" spans="2:16" ht="15.6" x14ac:dyDescent="0.3">
      <c r="B27356"/>
      <c r="I27356" s="73"/>
      <c r="J27356" s="73"/>
      <c r="K27356" s="73"/>
      <c r="L27356" s="73"/>
      <c r="M27356" s="73"/>
      <c r="N27356" s="73"/>
      <c r="O27356" s="73"/>
      <c r="P27356" s="73"/>
    </row>
    <row r="27357" spans="2:16" ht="15.6" x14ac:dyDescent="0.3">
      <c r="B27357"/>
      <c r="I27357" s="73"/>
      <c r="J27357" s="73"/>
      <c r="K27357" s="73"/>
      <c r="L27357" s="73"/>
      <c r="M27357" s="73"/>
      <c r="N27357" s="73"/>
      <c r="O27357" s="73"/>
      <c r="P27357" s="73"/>
    </row>
    <row r="27358" spans="2:16" ht="15.6" x14ac:dyDescent="0.3">
      <c r="B27358"/>
      <c r="I27358" s="73"/>
      <c r="J27358" s="73"/>
      <c r="K27358" s="73"/>
      <c r="L27358" s="73"/>
      <c r="M27358" s="73"/>
      <c r="N27358" s="73"/>
      <c r="O27358" s="73"/>
      <c r="P27358" s="73"/>
    </row>
    <row r="27359" spans="2:16" ht="15.6" x14ac:dyDescent="0.3">
      <c r="B27359"/>
      <c r="I27359" s="73"/>
      <c r="J27359" s="73"/>
      <c r="K27359" s="73"/>
      <c r="L27359" s="73"/>
      <c r="M27359" s="73"/>
      <c r="N27359" s="73"/>
      <c r="O27359" s="73"/>
      <c r="P27359" s="73"/>
    </row>
    <row r="27360" spans="2:16" ht="15.6" x14ac:dyDescent="0.3">
      <c r="B27360"/>
      <c r="I27360" s="73"/>
      <c r="J27360" s="73"/>
      <c r="K27360" s="73"/>
      <c r="L27360" s="73"/>
      <c r="M27360" s="73"/>
      <c r="N27360" s="73"/>
      <c r="O27360" s="73"/>
      <c r="P27360" s="73"/>
    </row>
    <row r="27361" spans="2:16" ht="15.6" x14ac:dyDescent="0.3">
      <c r="B27361"/>
      <c r="I27361" s="73"/>
      <c r="J27361" s="73"/>
      <c r="K27361" s="73"/>
      <c r="L27361" s="73"/>
      <c r="M27361" s="73"/>
      <c r="N27361" s="73"/>
      <c r="O27361" s="73"/>
      <c r="P27361" s="73"/>
    </row>
    <row r="27362" spans="2:16" ht="15.6" x14ac:dyDescent="0.3">
      <c r="B27362"/>
      <c r="I27362" s="73"/>
      <c r="J27362" s="73"/>
      <c r="K27362" s="73"/>
      <c r="L27362" s="73"/>
      <c r="M27362" s="73"/>
      <c r="N27362" s="73"/>
      <c r="O27362" s="73"/>
      <c r="P27362" s="73"/>
    </row>
    <row r="27363" spans="2:16" ht="15.6" x14ac:dyDescent="0.3">
      <c r="B27363"/>
      <c r="I27363" s="73"/>
      <c r="J27363" s="73"/>
      <c r="K27363" s="73"/>
      <c r="L27363" s="73"/>
      <c r="M27363" s="73"/>
      <c r="N27363" s="73"/>
      <c r="O27363" s="73"/>
      <c r="P27363" s="73"/>
    </row>
    <row r="27364" spans="2:16" ht="15.6" x14ac:dyDescent="0.3">
      <c r="B27364"/>
      <c r="I27364" s="73"/>
      <c r="J27364" s="73"/>
      <c r="K27364" s="73"/>
      <c r="L27364" s="73"/>
      <c r="M27364" s="73"/>
      <c r="N27364" s="73"/>
      <c r="O27364" s="73"/>
      <c r="P27364" s="73"/>
    </row>
    <row r="27365" spans="2:16" ht="15.6" x14ac:dyDescent="0.3">
      <c r="B27365"/>
      <c r="I27365" s="73"/>
      <c r="J27365" s="73"/>
      <c r="K27365" s="73"/>
      <c r="L27365" s="73"/>
      <c r="M27365" s="73"/>
      <c r="N27365" s="73"/>
      <c r="O27365" s="73"/>
      <c r="P27365" s="73"/>
    </row>
    <row r="27366" spans="2:16" ht="15.6" x14ac:dyDescent="0.3">
      <c r="B27366"/>
      <c r="I27366" s="73"/>
      <c r="J27366" s="73"/>
      <c r="K27366" s="73"/>
      <c r="L27366" s="73"/>
      <c r="M27366" s="73"/>
      <c r="N27366" s="73"/>
      <c r="O27366" s="73"/>
      <c r="P27366" s="73"/>
    </row>
    <row r="27367" spans="2:16" ht="15.6" x14ac:dyDescent="0.3">
      <c r="B27367"/>
      <c r="I27367" s="73"/>
      <c r="J27367" s="73"/>
      <c r="K27367" s="73"/>
      <c r="L27367" s="73"/>
      <c r="M27367" s="73"/>
      <c r="N27367" s="73"/>
      <c r="O27367" s="73"/>
      <c r="P27367" s="73"/>
    </row>
    <row r="27368" spans="2:16" ht="15.6" x14ac:dyDescent="0.3">
      <c r="B27368"/>
      <c r="I27368" s="73"/>
      <c r="J27368" s="73"/>
      <c r="K27368" s="73"/>
      <c r="L27368" s="73"/>
      <c r="M27368" s="73"/>
      <c r="N27368" s="73"/>
      <c r="O27368" s="73"/>
      <c r="P27368" s="73"/>
    </row>
    <row r="27369" spans="2:16" ht="15.6" x14ac:dyDescent="0.3">
      <c r="B27369"/>
      <c r="I27369" s="73"/>
      <c r="J27369" s="73"/>
      <c r="K27369" s="73"/>
      <c r="L27369" s="73"/>
      <c r="M27369" s="73"/>
      <c r="N27369" s="73"/>
      <c r="O27369" s="73"/>
      <c r="P27369" s="73"/>
    </row>
    <row r="27370" spans="2:16" ht="15.6" x14ac:dyDescent="0.3">
      <c r="B27370"/>
      <c r="I27370" s="73"/>
      <c r="J27370" s="73"/>
      <c r="K27370" s="73"/>
      <c r="L27370" s="73"/>
      <c r="M27370" s="73"/>
      <c r="N27370" s="73"/>
      <c r="O27370" s="73"/>
      <c r="P27370" s="73"/>
    </row>
    <row r="27371" spans="2:16" ht="15.6" x14ac:dyDescent="0.3">
      <c r="B27371"/>
      <c r="I27371" s="73"/>
      <c r="J27371" s="73"/>
      <c r="K27371" s="73"/>
      <c r="L27371" s="73"/>
      <c r="M27371" s="73"/>
      <c r="N27371" s="73"/>
      <c r="O27371" s="73"/>
      <c r="P27371" s="73"/>
    </row>
    <row r="27372" spans="2:16" ht="15.6" x14ac:dyDescent="0.3">
      <c r="B27372"/>
      <c r="I27372" s="73"/>
      <c r="J27372" s="73"/>
      <c r="K27372" s="73"/>
      <c r="L27372" s="73"/>
      <c r="M27372" s="73"/>
      <c r="N27372" s="73"/>
      <c r="O27372" s="73"/>
      <c r="P27372" s="73"/>
    </row>
    <row r="27373" spans="2:16" ht="15.6" x14ac:dyDescent="0.3">
      <c r="B27373"/>
      <c r="I27373" s="73"/>
      <c r="J27373" s="73"/>
      <c r="K27373" s="73"/>
      <c r="L27373" s="73"/>
      <c r="M27373" s="73"/>
      <c r="N27373" s="73"/>
      <c r="O27373" s="73"/>
      <c r="P27373" s="73"/>
    </row>
    <row r="27374" spans="2:16" ht="15.6" x14ac:dyDescent="0.3">
      <c r="B27374"/>
      <c r="I27374" s="73"/>
      <c r="J27374" s="73"/>
      <c r="K27374" s="73"/>
      <c r="L27374" s="73"/>
      <c r="M27374" s="73"/>
      <c r="N27374" s="73"/>
      <c r="O27374" s="73"/>
      <c r="P27374" s="73"/>
    </row>
    <row r="27375" spans="2:16" ht="15.6" x14ac:dyDescent="0.3">
      <c r="B27375"/>
      <c r="I27375" s="73"/>
      <c r="J27375" s="73"/>
      <c r="K27375" s="73"/>
      <c r="L27375" s="73"/>
      <c r="M27375" s="73"/>
      <c r="N27375" s="73"/>
      <c r="O27375" s="73"/>
      <c r="P27375" s="73"/>
    </row>
    <row r="27376" spans="2:16" ht="15.6" x14ac:dyDescent="0.3">
      <c r="B27376"/>
      <c r="I27376" s="73"/>
      <c r="J27376" s="73"/>
      <c r="K27376" s="73"/>
      <c r="L27376" s="73"/>
      <c r="M27376" s="73"/>
      <c r="N27376" s="73"/>
      <c r="O27376" s="73"/>
      <c r="P27376" s="73"/>
    </row>
    <row r="27377" spans="2:16" ht="15.6" x14ac:dyDescent="0.3">
      <c r="B27377"/>
      <c r="I27377" s="73"/>
      <c r="J27377" s="73"/>
      <c r="K27377" s="73"/>
      <c r="L27377" s="73"/>
      <c r="M27377" s="73"/>
      <c r="N27377" s="73"/>
      <c r="O27377" s="73"/>
      <c r="P27377" s="73"/>
    </row>
    <row r="27378" spans="2:16" ht="15.6" x14ac:dyDescent="0.3">
      <c r="B27378"/>
      <c r="I27378" s="73"/>
      <c r="J27378" s="73"/>
      <c r="K27378" s="73"/>
      <c r="L27378" s="73"/>
      <c r="M27378" s="73"/>
      <c r="N27378" s="73"/>
      <c r="O27378" s="73"/>
    </row>
    <row r="27379" spans="2:16" ht="15.6" x14ac:dyDescent="0.3">
      <c r="B27379"/>
      <c r="I27379" s="73"/>
      <c r="J27379" s="73"/>
      <c r="K27379" s="73"/>
      <c r="L27379" s="73"/>
      <c r="M27379" s="73"/>
      <c r="N27379" s="73"/>
      <c r="O27379" s="73"/>
    </row>
    <row r="27380" spans="2:16" ht="15.6" x14ac:dyDescent="0.3">
      <c r="B27380"/>
      <c r="I27380" s="73"/>
      <c r="J27380" s="73"/>
      <c r="K27380" s="73"/>
      <c r="L27380" s="73"/>
      <c r="M27380" s="73"/>
      <c r="N27380" s="73"/>
      <c r="O27380" s="73"/>
    </row>
    <row r="27381" spans="2:16" ht="15.6" x14ac:dyDescent="0.3">
      <c r="B27381"/>
      <c r="I27381" s="73"/>
      <c r="J27381" s="73"/>
      <c r="K27381" s="73"/>
      <c r="L27381" s="73"/>
      <c r="M27381" s="73"/>
      <c r="N27381" s="73"/>
      <c r="O27381" s="73"/>
    </row>
    <row r="27382" spans="2:16" ht="15.6" x14ac:dyDescent="0.3">
      <c r="B27382"/>
      <c r="I27382" s="73"/>
      <c r="J27382" s="73"/>
      <c r="K27382" s="73"/>
      <c r="L27382" s="73"/>
      <c r="M27382" s="73"/>
      <c r="N27382" s="73"/>
      <c r="O27382" s="73"/>
    </row>
    <row r="27383" spans="2:16" ht="15.6" x14ac:dyDescent="0.3">
      <c r="B27383"/>
      <c r="I27383" s="73"/>
      <c r="J27383" s="73"/>
      <c r="K27383" s="73"/>
      <c r="L27383" s="73"/>
      <c r="M27383" s="73"/>
      <c r="N27383" s="73"/>
      <c r="O27383" s="73"/>
    </row>
    <row r="27384" spans="2:16" ht="15.6" x14ac:dyDescent="0.3">
      <c r="B27384"/>
      <c r="I27384" s="73"/>
      <c r="J27384" s="73"/>
      <c r="K27384" s="73"/>
      <c r="L27384" s="73"/>
      <c r="M27384" s="73"/>
      <c r="N27384" s="73"/>
      <c r="O27384" s="73"/>
    </row>
    <row r="27385" spans="2:16" ht="15.6" x14ac:dyDescent="0.3">
      <c r="B27385"/>
      <c r="I27385" s="73"/>
      <c r="J27385" s="73"/>
      <c r="K27385" s="73"/>
      <c r="L27385" s="73"/>
      <c r="M27385" s="73"/>
      <c r="N27385" s="73"/>
      <c r="O27385" s="73"/>
    </row>
    <row r="27386" spans="2:16" ht="15.6" x14ac:dyDescent="0.3">
      <c r="B27386"/>
      <c r="I27386" s="73"/>
      <c r="J27386" s="73"/>
      <c r="K27386" s="73"/>
      <c r="L27386" s="73"/>
      <c r="M27386" s="73"/>
      <c r="N27386" s="73"/>
      <c r="O27386" s="73"/>
    </row>
    <row r="27387" spans="2:16" ht="15.6" x14ac:dyDescent="0.3">
      <c r="B27387"/>
      <c r="I27387" s="73"/>
      <c r="J27387" s="73"/>
      <c r="K27387" s="73"/>
      <c r="L27387" s="73"/>
      <c r="M27387" s="73"/>
      <c r="N27387" s="73"/>
      <c r="O27387" s="73"/>
    </row>
    <row r="27388" spans="2:16" ht="15.6" x14ac:dyDescent="0.3">
      <c r="B27388"/>
      <c r="I27388" s="73"/>
      <c r="J27388" s="73"/>
      <c r="K27388" s="73"/>
      <c r="L27388" s="73"/>
      <c r="M27388" s="73"/>
      <c r="N27388" s="73"/>
      <c r="O27388" s="73"/>
    </row>
    <row r="27389" spans="2:16" ht="15.6" x14ac:dyDescent="0.3">
      <c r="B27389"/>
      <c r="I27389" s="73"/>
      <c r="J27389" s="73"/>
      <c r="K27389" s="73"/>
      <c r="L27389" s="73"/>
      <c r="M27389" s="73"/>
      <c r="N27389" s="73"/>
      <c r="O27389" s="73"/>
    </row>
    <row r="27390" spans="2:16" ht="15.6" x14ac:dyDescent="0.3">
      <c r="B27390"/>
      <c r="I27390" s="73"/>
      <c r="J27390" s="73"/>
      <c r="K27390" s="73"/>
      <c r="L27390" s="73"/>
      <c r="M27390" s="73"/>
      <c r="N27390" s="73"/>
      <c r="O27390" s="73"/>
    </row>
    <row r="27391" spans="2:16" ht="15.6" x14ac:dyDescent="0.3">
      <c r="B27391"/>
      <c r="I27391" s="73"/>
      <c r="J27391" s="73"/>
      <c r="K27391" s="73"/>
      <c r="L27391" s="73"/>
      <c r="M27391" s="73"/>
      <c r="N27391" s="73"/>
      <c r="O27391" s="73"/>
    </row>
    <row r="27392" spans="2:16" ht="15.6" x14ac:dyDescent="0.3">
      <c r="B27392"/>
      <c r="I27392" s="73"/>
      <c r="J27392" s="73"/>
      <c r="K27392" s="73"/>
      <c r="L27392" s="73"/>
      <c r="M27392" s="73"/>
      <c r="N27392" s="73"/>
      <c r="O27392" s="73"/>
    </row>
    <row r="27393" spans="2:16" ht="15.6" x14ac:dyDescent="0.3">
      <c r="B27393"/>
      <c r="I27393" s="73"/>
      <c r="J27393" s="73"/>
      <c r="K27393" s="73"/>
      <c r="L27393" s="73"/>
      <c r="M27393" s="73"/>
      <c r="N27393" s="73"/>
      <c r="O27393" s="73"/>
    </row>
    <row r="27394" spans="2:16" ht="15.6" x14ac:dyDescent="0.3">
      <c r="B27394"/>
      <c r="I27394" s="73"/>
      <c r="J27394" s="73"/>
      <c r="K27394" s="73"/>
      <c r="L27394" s="73"/>
      <c r="M27394" s="73"/>
      <c r="N27394" s="73"/>
      <c r="O27394" s="73"/>
      <c r="P27394" s="73"/>
    </row>
    <row r="27395" spans="2:16" ht="15.6" x14ac:dyDescent="0.3">
      <c r="B27395"/>
      <c r="I27395" s="73"/>
      <c r="J27395" s="73"/>
      <c r="K27395" s="73"/>
      <c r="L27395" s="73"/>
      <c r="M27395" s="73"/>
      <c r="N27395" s="73"/>
      <c r="O27395" s="73"/>
      <c r="P27395" s="73"/>
    </row>
    <row r="27396" spans="2:16" ht="15.6" x14ac:dyDescent="0.3">
      <c r="B27396"/>
      <c r="I27396" s="73"/>
      <c r="J27396" s="73"/>
      <c r="K27396" s="73"/>
      <c r="L27396" s="73"/>
      <c r="M27396" s="73"/>
      <c r="N27396" s="73"/>
      <c r="O27396" s="73"/>
      <c r="P27396" s="73"/>
    </row>
    <row r="27397" spans="2:16" ht="15.6" x14ac:dyDescent="0.3">
      <c r="B27397"/>
      <c r="I27397" s="73"/>
      <c r="J27397" s="73"/>
      <c r="K27397" s="73"/>
      <c r="L27397" s="73"/>
      <c r="M27397" s="73"/>
      <c r="N27397" s="73"/>
      <c r="O27397" s="73"/>
      <c r="P27397" s="73"/>
    </row>
    <row r="27398" spans="2:16" ht="15.6" x14ac:dyDescent="0.3">
      <c r="B27398"/>
      <c r="I27398" s="73"/>
      <c r="J27398" s="73"/>
      <c r="K27398" s="73"/>
      <c r="L27398" s="73"/>
      <c r="M27398" s="73"/>
      <c r="N27398" s="73"/>
      <c r="O27398" s="73"/>
      <c r="P27398" s="73"/>
    </row>
    <row r="27399" spans="2:16" ht="15.6" x14ac:dyDescent="0.3">
      <c r="B27399"/>
      <c r="I27399" s="73"/>
      <c r="J27399" s="73"/>
      <c r="K27399" s="73"/>
      <c r="L27399" s="73"/>
      <c r="M27399" s="73"/>
      <c r="N27399" s="73"/>
      <c r="O27399" s="73"/>
      <c r="P27399" s="73"/>
    </row>
    <row r="27400" spans="2:16" ht="15.6" x14ac:dyDescent="0.3">
      <c r="B27400"/>
      <c r="I27400" s="73"/>
      <c r="J27400" s="73"/>
      <c r="K27400" s="73"/>
      <c r="L27400" s="73"/>
      <c r="M27400" s="73"/>
      <c r="N27400" s="73"/>
      <c r="O27400" s="73"/>
      <c r="P27400" s="73"/>
    </row>
    <row r="27401" spans="2:16" ht="15.6" x14ac:dyDescent="0.3">
      <c r="B27401"/>
      <c r="I27401" s="73"/>
      <c r="J27401" s="73"/>
      <c r="K27401" s="73"/>
      <c r="L27401" s="73"/>
      <c r="M27401" s="73"/>
      <c r="N27401" s="73"/>
      <c r="O27401" s="73"/>
      <c r="P27401" s="73"/>
    </row>
    <row r="27402" spans="2:16" ht="15.6" x14ac:dyDescent="0.3">
      <c r="B27402"/>
      <c r="I27402" s="73"/>
      <c r="J27402" s="73"/>
      <c r="K27402" s="73"/>
      <c r="L27402" s="73"/>
      <c r="M27402" s="73"/>
      <c r="N27402" s="73"/>
      <c r="O27402" s="73"/>
      <c r="P27402" s="73"/>
    </row>
    <row r="27403" spans="2:16" ht="15.6" x14ac:dyDescent="0.3">
      <c r="B27403"/>
      <c r="I27403" s="73"/>
      <c r="J27403" s="73"/>
      <c r="K27403" s="73"/>
      <c r="L27403" s="73"/>
      <c r="M27403" s="73"/>
      <c r="N27403" s="73"/>
      <c r="O27403" s="73"/>
      <c r="P27403" s="73"/>
    </row>
    <row r="27404" spans="2:16" ht="15.6" x14ac:dyDescent="0.3">
      <c r="B27404"/>
      <c r="I27404" s="73"/>
      <c r="J27404" s="73"/>
      <c r="K27404" s="73"/>
      <c r="L27404" s="73"/>
      <c r="M27404" s="73"/>
      <c r="N27404" s="73"/>
      <c r="O27404" s="73"/>
      <c r="P27404" s="73"/>
    </row>
    <row r="27405" spans="2:16" ht="15.6" x14ac:dyDescent="0.3">
      <c r="B27405"/>
      <c r="I27405" s="73"/>
      <c r="J27405" s="73"/>
      <c r="K27405" s="73"/>
      <c r="L27405" s="73"/>
      <c r="M27405" s="73"/>
      <c r="N27405" s="73"/>
      <c r="O27405" s="73"/>
      <c r="P27405" s="73"/>
    </row>
    <row r="27406" spans="2:16" ht="15.6" x14ac:dyDescent="0.3">
      <c r="B27406"/>
      <c r="I27406" s="73"/>
      <c r="J27406" s="73"/>
      <c r="K27406" s="73"/>
      <c r="L27406" s="73"/>
      <c r="M27406" s="73"/>
      <c r="N27406" s="73"/>
      <c r="O27406" s="73"/>
      <c r="P27406" s="73"/>
    </row>
    <row r="27407" spans="2:16" ht="15.6" x14ac:dyDescent="0.3">
      <c r="B27407"/>
      <c r="I27407" s="73"/>
      <c r="J27407" s="73"/>
      <c r="K27407" s="73"/>
      <c r="L27407" s="73"/>
      <c r="M27407" s="73"/>
      <c r="N27407" s="73"/>
      <c r="O27407" s="73"/>
      <c r="P27407" s="73"/>
    </row>
    <row r="27408" spans="2:16" ht="15.6" x14ac:dyDescent="0.3">
      <c r="B27408"/>
      <c r="I27408" s="73"/>
      <c r="J27408" s="73"/>
      <c r="K27408" s="73"/>
      <c r="L27408" s="73"/>
      <c r="M27408" s="73"/>
      <c r="N27408" s="73"/>
      <c r="O27408" s="73"/>
      <c r="P27408" s="73"/>
    </row>
    <row r="27409" spans="2:16" ht="15.6" x14ac:dyDescent="0.3">
      <c r="B27409"/>
      <c r="I27409" s="73"/>
      <c r="J27409" s="73"/>
      <c r="K27409" s="73"/>
      <c r="L27409" s="73"/>
      <c r="M27409" s="73"/>
      <c r="N27409" s="73"/>
      <c r="O27409" s="73"/>
      <c r="P27409" s="73"/>
    </row>
    <row r="27410" spans="2:16" ht="15.6" x14ac:dyDescent="0.3">
      <c r="B27410"/>
      <c r="I27410" s="73"/>
      <c r="J27410" s="73"/>
      <c r="K27410" s="73"/>
      <c r="L27410" s="73"/>
      <c r="M27410" s="73"/>
      <c r="N27410" s="73"/>
      <c r="O27410" s="73"/>
      <c r="P27410" s="73"/>
    </row>
    <row r="27411" spans="2:16" ht="15.6" x14ac:dyDescent="0.3">
      <c r="B27411"/>
      <c r="I27411" s="73"/>
      <c r="J27411" s="73"/>
      <c r="K27411" s="73"/>
      <c r="L27411" s="73"/>
      <c r="M27411" s="73"/>
      <c r="N27411" s="73"/>
      <c r="O27411" s="73"/>
      <c r="P27411" s="73"/>
    </row>
    <row r="27412" spans="2:16" ht="15.6" x14ac:dyDescent="0.3">
      <c r="B27412"/>
      <c r="I27412" s="73"/>
      <c r="J27412" s="73"/>
      <c r="K27412" s="73"/>
      <c r="L27412" s="73"/>
      <c r="M27412" s="73"/>
      <c r="N27412" s="73"/>
      <c r="O27412" s="73"/>
      <c r="P27412" s="73"/>
    </row>
    <row r="27413" spans="2:16" ht="15.6" x14ac:dyDescent="0.3">
      <c r="B27413"/>
      <c r="I27413" s="73"/>
      <c r="J27413" s="73"/>
      <c r="K27413" s="73"/>
      <c r="L27413" s="73"/>
      <c r="M27413" s="73"/>
      <c r="N27413" s="73"/>
      <c r="O27413" s="73"/>
      <c r="P27413" s="73"/>
    </row>
    <row r="27414" spans="2:16" ht="15.6" x14ac:dyDescent="0.3">
      <c r="B27414"/>
      <c r="I27414" s="73"/>
      <c r="J27414" s="73"/>
      <c r="K27414" s="73"/>
      <c r="L27414" s="73"/>
      <c r="M27414" s="73"/>
      <c r="N27414" s="73"/>
      <c r="O27414" s="73"/>
      <c r="P27414" s="73"/>
    </row>
    <row r="27415" spans="2:16" ht="15.6" x14ac:dyDescent="0.3">
      <c r="B27415"/>
      <c r="I27415" s="73"/>
      <c r="J27415" s="73"/>
      <c r="K27415" s="73"/>
      <c r="L27415" s="73"/>
      <c r="M27415" s="73"/>
      <c r="N27415" s="73"/>
      <c r="O27415" s="73"/>
      <c r="P27415" s="73"/>
    </row>
    <row r="27416" spans="2:16" ht="15.6" x14ac:dyDescent="0.3">
      <c r="B27416"/>
      <c r="I27416" s="73"/>
      <c r="J27416" s="73"/>
      <c r="K27416" s="73"/>
      <c r="L27416" s="73"/>
      <c r="M27416" s="73"/>
      <c r="N27416" s="73"/>
      <c r="O27416" s="73"/>
      <c r="P27416" s="73"/>
    </row>
    <row r="27417" spans="2:16" ht="15.6" x14ac:dyDescent="0.3">
      <c r="B27417"/>
      <c r="I27417" s="73"/>
      <c r="J27417" s="73"/>
      <c r="K27417" s="73"/>
      <c r="L27417" s="73"/>
      <c r="M27417" s="73"/>
      <c r="N27417" s="73"/>
      <c r="O27417" s="73"/>
      <c r="P27417" s="73"/>
    </row>
    <row r="27418" spans="2:16" ht="15.6" x14ac:dyDescent="0.3">
      <c r="B27418"/>
      <c r="I27418" s="73"/>
      <c r="J27418" s="73"/>
      <c r="K27418" s="73"/>
      <c r="L27418" s="73"/>
      <c r="M27418" s="73"/>
      <c r="N27418" s="73"/>
      <c r="O27418" s="73"/>
      <c r="P27418" s="73"/>
    </row>
    <row r="27419" spans="2:16" ht="15.6" x14ac:dyDescent="0.3">
      <c r="B27419"/>
      <c r="I27419" s="73"/>
      <c r="J27419" s="73"/>
      <c r="K27419" s="73"/>
      <c r="L27419" s="73"/>
      <c r="M27419" s="73"/>
      <c r="N27419" s="73"/>
      <c r="O27419" s="73"/>
      <c r="P27419" s="73"/>
    </row>
    <row r="27420" spans="2:16" ht="15.6" x14ac:dyDescent="0.3">
      <c r="B27420"/>
      <c r="I27420" s="73"/>
      <c r="J27420" s="73"/>
      <c r="K27420" s="73"/>
      <c r="L27420" s="73"/>
      <c r="M27420" s="73"/>
      <c r="N27420" s="73"/>
      <c r="O27420" s="73"/>
      <c r="P27420" s="73"/>
    </row>
    <row r="27421" spans="2:16" ht="15.6" x14ac:dyDescent="0.3">
      <c r="B27421"/>
      <c r="I27421" s="73"/>
      <c r="J27421" s="73"/>
      <c r="K27421" s="73"/>
      <c r="L27421" s="73"/>
      <c r="M27421" s="73"/>
      <c r="N27421" s="73"/>
      <c r="O27421" s="73"/>
      <c r="P27421" s="73"/>
    </row>
    <row r="27422" spans="2:16" ht="15.6" x14ac:dyDescent="0.3">
      <c r="B27422"/>
      <c r="I27422" s="73"/>
      <c r="J27422" s="73"/>
      <c r="K27422" s="73"/>
      <c r="L27422" s="73"/>
      <c r="M27422" s="73"/>
      <c r="N27422" s="73"/>
      <c r="O27422" s="73"/>
      <c r="P27422" s="73"/>
    </row>
    <row r="27423" spans="2:16" ht="15.6" x14ac:dyDescent="0.3">
      <c r="B27423"/>
      <c r="I27423" s="73"/>
      <c r="J27423" s="73"/>
      <c r="K27423" s="73"/>
      <c r="L27423" s="73"/>
      <c r="M27423" s="73"/>
      <c r="N27423" s="73"/>
      <c r="O27423" s="73"/>
      <c r="P27423" s="73"/>
    </row>
    <row r="27424" spans="2:16" ht="15.6" x14ac:dyDescent="0.3">
      <c r="B27424"/>
      <c r="I27424" s="73"/>
      <c r="J27424" s="73"/>
      <c r="K27424" s="73"/>
      <c r="L27424" s="73"/>
      <c r="M27424" s="73"/>
      <c r="N27424" s="73"/>
      <c r="O27424" s="73"/>
      <c r="P27424" s="73"/>
    </row>
    <row r="27425" spans="2:16" ht="15.6" x14ac:dyDescent="0.3">
      <c r="B27425"/>
      <c r="I27425" s="73"/>
      <c r="J27425" s="73"/>
      <c r="K27425" s="73"/>
      <c r="L27425" s="73"/>
      <c r="M27425" s="73"/>
      <c r="N27425" s="73"/>
      <c r="O27425" s="73"/>
      <c r="P27425" s="73"/>
    </row>
    <row r="27426" spans="2:16" ht="15.6" x14ac:dyDescent="0.3">
      <c r="B27426"/>
      <c r="I27426" s="73"/>
      <c r="J27426" s="73"/>
      <c r="K27426" s="73"/>
      <c r="L27426" s="73"/>
      <c r="M27426" s="73"/>
      <c r="N27426" s="73"/>
      <c r="O27426" s="73"/>
      <c r="P27426" s="73"/>
    </row>
    <row r="27427" spans="2:16" ht="15.6" x14ac:dyDescent="0.3">
      <c r="B27427"/>
      <c r="I27427" s="73"/>
      <c r="J27427" s="73"/>
      <c r="K27427" s="73"/>
      <c r="L27427" s="73"/>
      <c r="M27427" s="73"/>
      <c r="N27427" s="73"/>
      <c r="O27427" s="73"/>
      <c r="P27427" s="73"/>
    </row>
    <row r="27428" spans="2:16" ht="15.6" x14ac:dyDescent="0.3">
      <c r="B27428"/>
      <c r="I27428" s="73"/>
      <c r="J27428" s="73"/>
      <c r="K27428" s="73"/>
      <c r="L27428" s="73"/>
      <c r="M27428" s="73"/>
      <c r="N27428" s="73"/>
      <c r="O27428" s="73"/>
      <c r="P27428" s="73"/>
    </row>
    <row r="27429" spans="2:16" ht="15.6" x14ac:dyDescent="0.3">
      <c r="B27429"/>
      <c r="I27429" s="73"/>
      <c r="J27429" s="73"/>
      <c r="K27429" s="73"/>
      <c r="L27429" s="73"/>
      <c r="M27429" s="73"/>
      <c r="N27429" s="73"/>
      <c r="O27429" s="73"/>
      <c r="P27429" s="73"/>
    </row>
    <row r="27430" spans="2:16" ht="15.6" x14ac:dyDescent="0.3">
      <c r="B27430"/>
      <c r="I27430" s="73"/>
      <c r="J27430" s="73"/>
      <c r="K27430" s="73"/>
      <c r="L27430" s="73"/>
      <c r="M27430" s="73"/>
      <c r="N27430" s="73"/>
      <c r="O27430" s="73"/>
      <c r="P27430" s="73"/>
    </row>
    <row r="27431" spans="2:16" ht="15.6" x14ac:dyDescent="0.3">
      <c r="B27431"/>
      <c r="I27431" s="73"/>
      <c r="J27431" s="73"/>
      <c r="K27431" s="73"/>
      <c r="L27431" s="73"/>
      <c r="M27431" s="73"/>
      <c r="N27431" s="73"/>
      <c r="O27431" s="73"/>
      <c r="P27431" s="73"/>
    </row>
    <row r="27432" spans="2:16" ht="15.6" x14ac:dyDescent="0.3">
      <c r="B27432"/>
      <c r="I27432" s="73"/>
      <c r="J27432" s="73"/>
      <c r="K27432" s="73"/>
      <c r="L27432" s="73"/>
      <c r="M27432" s="73"/>
      <c r="N27432" s="73"/>
      <c r="O27432" s="73"/>
      <c r="P27432" s="73"/>
    </row>
    <row r="27433" spans="2:16" ht="15.6" x14ac:dyDescent="0.3">
      <c r="B27433"/>
      <c r="I27433" s="73"/>
      <c r="J27433" s="73"/>
      <c r="K27433" s="73"/>
      <c r="L27433" s="73"/>
      <c r="M27433" s="73"/>
      <c r="N27433" s="73"/>
      <c r="O27433" s="73"/>
      <c r="P27433" s="73"/>
    </row>
    <row r="27434" spans="2:16" ht="15.6" x14ac:dyDescent="0.3">
      <c r="B27434"/>
      <c r="I27434" s="73"/>
      <c r="J27434" s="73"/>
      <c r="K27434" s="73"/>
      <c r="L27434" s="73"/>
      <c r="M27434" s="73"/>
      <c r="N27434" s="73"/>
      <c r="O27434" s="73"/>
      <c r="P27434" s="73"/>
    </row>
    <row r="27435" spans="2:16" ht="15.6" x14ac:dyDescent="0.3">
      <c r="B27435"/>
      <c r="I27435" s="73"/>
      <c r="J27435" s="73"/>
      <c r="K27435" s="73"/>
      <c r="L27435" s="73"/>
      <c r="M27435" s="73"/>
      <c r="N27435" s="73"/>
      <c r="O27435" s="73"/>
      <c r="P27435" s="73"/>
    </row>
    <row r="27436" spans="2:16" ht="15.6" x14ac:dyDescent="0.3">
      <c r="B27436"/>
      <c r="I27436" s="73"/>
      <c r="J27436" s="73"/>
      <c r="K27436" s="73"/>
      <c r="L27436" s="73"/>
      <c r="M27436" s="73"/>
      <c r="N27436" s="73"/>
      <c r="O27436" s="73"/>
      <c r="P27436" s="73"/>
    </row>
    <row r="27437" spans="2:16" ht="15.6" x14ac:dyDescent="0.3">
      <c r="B27437"/>
      <c r="I27437" s="73"/>
      <c r="J27437" s="73"/>
      <c r="K27437" s="73"/>
      <c r="L27437" s="73"/>
      <c r="M27437" s="73"/>
      <c r="N27437" s="73"/>
      <c r="O27437" s="73"/>
      <c r="P27437" s="73"/>
    </row>
    <row r="27438" spans="2:16" ht="15.6" x14ac:dyDescent="0.3">
      <c r="B27438"/>
      <c r="I27438" s="73"/>
      <c r="J27438" s="73"/>
      <c r="K27438" s="73"/>
      <c r="L27438" s="73"/>
      <c r="M27438" s="73"/>
      <c r="N27438" s="73"/>
      <c r="O27438" s="73"/>
      <c r="P27438" s="73"/>
    </row>
    <row r="27439" spans="2:16" ht="15.6" x14ac:dyDescent="0.3">
      <c r="B27439"/>
      <c r="I27439" s="73"/>
      <c r="J27439" s="73"/>
      <c r="K27439" s="73"/>
      <c r="L27439" s="73"/>
      <c r="M27439" s="73"/>
      <c r="N27439" s="73"/>
      <c r="O27439" s="73"/>
      <c r="P27439" s="73"/>
    </row>
    <row r="27440" spans="2:16" ht="15.6" x14ac:dyDescent="0.3">
      <c r="B27440"/>
      <c r="I27440" s="73"/>
      <c r="J27440" s="73"/>
      <c r="K27440" s="73"/>
      <c r="L27440" s="73"/>
      <c r="M27440" s="73"/>
      <c r="N27440" s="73"/>
      <c r="O27440" s="73"/>
      <c r="P27440" s="73"/>
    </row>
    <row r="27441" spans="2:16" ht="15.6" x14ac:dyDescent="0.3">
      <c r="B27441"/>
      <c r="I27441" s="73"/>
      <c r="J27441" s="73"/>
      <c r="K27441" s="73"/>
      <c r="L27441" s="73"/>
      <c r="M27441" s="73"/>
      <c r="N27441" s="73"/>
      <c r="O27441" s="73"/>
      <c r="P27441" s="73"/>
    </row>
    <row r="27442" spans="2:16" ht="15.6" x14ac:dyDescent="0.3">
      <c r="B27442"/>
      <c r="I27442" s="73"/>
      <c r="J27442" s="73"/>
      <c r="K27442" s="73"/>
      <c r="L27442" s="73"/>
      <c r="M27442" s="73"/>
      <c r="N27442" s="73"/>
      <c r="O27442" s="73"/>
      <c r="P27442" s="73"/>
    </row>
    <row r="27443" spans="2:16" ht="15.6" x14ac:dyDescent="0.3">
      <c r="B27443"/>
      <c r="I27443" s="73"/>
      <c r="J27443" s="73"/>
      <c r="K27443" s="73"/>
      <c r="L27443" s="73"/>
      <c r="M27443" s="73"/>
      <c r="N27443" s="73"/>
      <c r="O27443" s="73"/>
      <c r="P27443" s="73"/>
    </row>
    <row r="27444" spans="2:16" ht="15.6" x14ac:dyDescent="0.3">
      <c r="B27444"/>
      <c r="I27444" s="73"/>
      <c r="J27444" s="73"/>
      <c r="K27444" s="73"/>
      <c r="L27444" s="73"/>
      <c r="M27444" s="73"/>
      <c r="N27444" s="73"/>
      <c r="O27444" s="73"/>
      <c r="P27444" s="73"/>
    </row>
    <row r="27445" spans="2:16" ht="15.6" x14ac:dyDescent="0.3">
      <c r="B27445"/>
      <c r="I27445" s="73"/>
      <c r="J27445" s="73"/>
      <c r="K27445" s="73"/>
      <c r="L27445" s="73"/>
      <c r="M27445" s="73"/>
      <c r="N27445" s="73"/>
      <c r="O27445" s="73"/>
      <c r="P27445" s="73"/>
    </row>
    <row r="27446" spans="2:16" ht="15.6" x14ac:dyDescent="0.3">
      <c r="B27446"/>
      <c r="I27446" s="73"/>
      <c r="J27446" s="73"/>
      <c r="K27446" s="73"/>
      <c r="L27446" s="73"/>
      <c r="M27446" s="73"/>
      <c r="N27446" s="73"/>
      <c r="O27446" s="73"/>
      <c r="P27446" s="73"/>
    </row>
    <row r="27447" spans="2:16" ht="15.6" x14ac:dyDescent="0.3">
      <c r="B27447"/>
      <c r="I27447" s="73"/>
      <c r="J27447" s="73"/>
      <c r="K27447" s="73"/>
      <c r="L27447" s="73"/>
      <c r="M27447" s="73"/>
      <c r="N27447" s="73"/>
      <c r="O27447" s="73"/>
      <c r="P27447" s="73"/>
    </row>
    <row r="27448" spans="2:16" ht="15.6" x14ac:dyDescent="0.3">
      <c r="B27448"/>
      <c r="I27448" s="73"/>
      <c r="J27448" s="73"/>
      <c r="K27448" s="73"/>
      <c r="L27448" s="73"/>
      <c r="M27448" s="73"/>
      <c r="N27448" s="73"/>
      <c r="O27448" s="73"/>
      <c r="P27448" s="73"/>
    </row>
    <row r="27449" spans="2:16" ht="15.6" x14ac:dyDescent="0.3">
      <c r="B27449"/>
      <c r="I27449" s="73"/>
      <c r="J27449" s="73"/>
      <c r="K27449" s="73"/>
      <c r="L27449" s="73"/>
      <c r="M27449" s="73"/>
      <c r="N27449" s="73"/>
      <c r="O27449" s="73"/>
      <c r="P27449" s="73"/>
    </row>
    <row r="27450" spans="2:16" ht="15.6" x14ac:dyDescent="0.3">
      <c r="B27450"/>
      <c r="I27450" s="73"/>
      <c r="J27450" s="73"/>
      <c r="K27450" s="73"/>
      <c r="L27450" s="73"/>
      <c r="M27450" s="73"/>
      <c r="N27450" s="73"/>
      <c r="O27450" s="73"/>
      <c r="P27450" s="73"/>
    </row>
    <row r="27451" spans="2:16" ht="15.6" x14ac:dyDescent="0.3">
      <c r="B27451"/>
      <c r="I27451" s="73"/>
      <c r="J27451" s="73"/>
      <c r="K27451" s="73"/>
      <c r="L27451" s="73"/>
      <c r="M27451" s="73"/>
      <c r="N27451" s="73"/>
      <c r="O27451" s="73"/>
      <c r="P27451" s="73"/>
    </row>
    <row r="27452" spans="2:16" ht="15.6" x14ac:dyDescent="0.3">
      <c r="B27452"/>
      <c r="I27452" s="73"/>
      <c r="J27452" s="73"/>
      <c r="K27452" s="73"/>
      <c r="L27452" s="73"/>
      <c r="M27452" s="73"/>
      <c r="N27452" s="73"/>
      <c r="O27452" s="73"/>
      <c r="P27452" s="73"/>
    </row>
    <row r="27453" spans="2:16" ht="15.6" x14ac:dyDescent="0.3">
      <c r="B27453"/>
      <c r="I27453" s="73"/>
      <c r="J27453" s="73"/>
      <c r="K27453" s="73"/>
      <c r="L27453" s="73"/>
      <c r="M27453" s="73"/>
      <c r="N27453" s="73"/>
      <c r="O27453" s="73"/>
      <c r="P27453" s="73"/>
    </row>
    <row r="27454" spans="2:16" ht="15.6" x14ac:dyDescent="0.3">
      <c r="B27454"/>
      <c r="I27454" s="73"/>
      <c r="J27454" s="73"/>
      <c r="K27454" s="73"/>
      <c r="L27454" s="73"/>
      <c r="M27454" s="73"/>
      <c r="N27454" s="73"/>
      <c r="O27454" s="73"/>
      <c r="P27454" s="73"/>
    </row>
    <row r="27455" spans="2:16" ht="15.6" x14ac:dyDescent="0.3">
      <c r="B27455"/>
      <c r="I27455" s="73"/>
      <c r="J27455" s="73"/>
      <c r="K27455" s="73"/>
      <c r="L27455" s="73"/>
      <c r="M27455" s="73"/>
      <c r="N27455" s="73"/>
      <c r="O27455" s="73"/>
      <c r="P27455" s="73"/>
    </row>
    <row r="27456" spans="2:16" ht="15.6" x14ac:dyDescent="0.3">
      <c r="B27456"/>
      <c r="I27456" s="73"/>
      <c r="J27456" s="73"/>
      <c r="K27456" s="73"/>
      <c r="L27456" s="73"/>
      <c r="M27456" s="73"/>
      <c r="N27456" s="73"/>
      <c r="O27456" s="73"/>
      <c r="P27456" s="73"/>
    </row>
    <row r="27457" spans="2:16" ht="15.6" x14ac:dyDescent="0.3">
      <c r="B27457"/>
      <c r="I27457" s="73"/>
      <c r="J27457" s="73"/>
      <c r="K27457" s="73"/>
      <c r="L27457" s="73"/>
      <c r="M27457" s="73"/>
      <c r="N27457" s="73"/>
      <c r="O27457" s="73"/>
      <c r="P27457" s="73"/>
    </row>
    <row r="27458" spans="2:16" ht="15.6" x14ac:dyDescent="0.3">
      <c r="B27458"/>
      <c r="I27458" s="73"/>
      <c r="J27458" s="73"/>
      <c r="K27458" s="73"/>
      <c r="L27458" s="73"/>
      <c r="M27458" s="73"/>
      <c r="N27458" s="73"/>
      <c r="O27458" s="73"/>
      <c r="P27458" s="73"/>
    </row>
    <row r="27459" spans="2:16" ht="15.6" x14ac:dyDescent="0.3">
      <c r="B27459"/>
      <c r="I27459" s="73"/>
      <c r="J27459" s="73"/>
      <c r="K27459" s="73"/>
      <c r="L27459" s="73"/>
      <c r="M27459" s="73"/>
      <c r="N27459" s="73"/>
      <c r="O27459" s="73"/>
      <c r="P27459" s="73"/>
    </row>
    <row r="27460" spans="2:16" ht="15.6" x14ac:dyDescent="0.3">
      <c r="B27460"/>
      <c r="I27460" s="73"/>
      <c r="J27460" s="73"/>
      <c r="K27460" s="73"/>
      <c r="L27460" s="73"/>
      <c r="M27460" s="73"/>
      <c r="N27460" s="73"/>
      <c r="O27460" s="73"/>
      <c r="P27460" s="73"/>
    </row>
    <row r="27461" spans="2:16" ht="15.6" x14ac:dyDescent="0.3">
      <c r="B27461"/>
      <c r="I27461" s="73"/>
      <c r="J27461" s="73"/>
      <c r="K27461" s="73"/>
      <c r="L27461" s="73"/>
      <c r="M27461" s="73"/>
      <c r="N27461" s="73"/>
      <c r="O27461" s="73"/>
      <c r="P27461" s="73"/>
    </row>
    <row r="27462" spans="2:16" ht="15.6" x14ac:dyDescent="0.3">
      <c r="B27462"/>
      <c r="I27462" s="73"/>
      <c r="J27462" s="73"/>
      <c r="K27462" s="73"/>
      <c r="L27462" s="73"/>
      <c r="M27462" s="73"/>
      <c r="N27462" s="73"/>
      <c r="O27462" s="73"/>
      <c r="P27462" s="73"/>
    </row>
    <row r="27463" spans="2:16" ht="15.6" x14ac:dyDescent="0.3">
      <c r="B27463"/>
      <c r="I27463" s="73"/>
      <c r="J27463" s="73"/>
      <c r="K27463" s="73"/>
      <c r="L27463" s="73"/>
      <c r="M27463" s="73"/>
      <c r="N27463" s="73"/>
      <c r="O27463" s="73"/>
      <c r="P27463" s="73"/>
    </row>
    <row r="27464" spans="2:16" ht="15.6" x14ac:dyDescent="0.3">
      <c r="B27464"/>
      <c r="I27464" s="73"/>
      <c r="J27464" s="73"/>
      <c r="K27464" s="73"/>
      <c r="L27464" s="73"/>
      <c r="M27464" s="73"/>
      <c r="N27464" s="73"/>
      <c r="O27464" s="73"/>
      <c r="P27464" s="73"/>
    </row>
    <row r="27465" spans="2:16" ht="15.6" x14ac:dyDescent="0.3">
      <c r="B27465"/>
      <c r="I27465" s="73"/>
      <c r="J27465" s="73"/>
      <c r="K27465" s="73"/>
      <c r="L27465" s="73"/>
      <c r="M27465" s="73"/>
      <c r="N27465" s="73"/>
      <c r="O27465" s="73"/>
      <c r="P27465" s="73"/>
    </row>
    <row r="27466" spans="2:16" ht="15.6" x14ac:dyDescent="0.3">
      <c r="B27466"/>
      <c r="I27466" s="73"/>
      <c r="J27466" s="73"/>
      <c r="K27466" s="73"/>
      <c r="L27466" s="73"/>
      <c r="M27466" s="73"/>
      <c r="N27466" s="73"/>
      <c r="O27466" s="73"/>
      <c r="P27466" s="73"/>
    </row>
    <row r="27467" spans="2:16" ht="15.6" x14ac:dyDescent="0.3">
      <c r="B27467"/>
      <c r="I27467" s="73"/>
      <c r="J27467" s="73"/>
      <c r="K27467" s="73"/>
      <c r="L27467" s="73"/>
      <c r="M27467" s="73"/>
      <c r="N27467" s="73"/>
      <c r="O27467" s="73"/>
      <c r="P27467" s="73"/>
    </row>
    <row r="27468" spans="2:16" ht="15.6" x14ac:dyDescent="0.3">
      <c r="B27468"/>
      <c r="I27468" s="73"/>
      <c r="J27468" s="73"/>
      <c r="K27468" s="73"/>
      <c r="L27468" s="73"/>
      <c r="M27468" s="73"/>
      <c r="N27468" s="73"/>
      <c r="O27468" s="73"/>
      <c r="P27468" s="73"/>
    </row>
    <row r="27469" spans="2:16" ht="15.6" x14ac:dyDescent="0.3">
      <c r="B27469"/>
      <c r="I27469" s="73"/>
      <c r="J27469" s="73"/>
      <c r="K27469" s="73"/>
      <c r="L27469" s="73"/>
      <c r="M27469" s="73"/>
      <c r="N27469" s="73"/>
      <c r="O27469" s="73"/>
      <c r="P27469" s="73"/>
    </row>
    <row r="27470" spans="2:16" ht="15.6" x14ac:dyDescent="0.3">
      <c r="B27470"/>
      <c r="I27470" s="73"/>
      <c r="J27470" s="73"/>
      <c r="K27470" s="73"/>
      <c r="L27470" s="73"/>
      <c r="M27470" s="73"/>
      <c r="N27470" s="73"/>
      <c r="O27470" s="73"/>
      <c r="P27470" s="73"/>
    </row>
    <row r="27471" spans="2:16" ht="15.6" x14ac:dyDescent="0.3">
      <c r="B27471"/>
      <c r="I27471" s="73"/>
      <c r="J27471" s="73"/>
      <c r="K27471" s="73"/>
      <c r="L27471" s="73"/>
      <c r="M27471" s="73"/>
      <c r="N27471" s="73"/>
      <c r="O27471" s="73"/>
      <c r="P27471" s="73"/>
    </row>
    <row r="27472" spans="2:16" ht="15.6" x14ac:dyDescent="0.3">
      <c r="B27472"/>
      <c r="I27472" s="73"/>
      <c r="J27472" s="73"/>
      <c r="K27472" s="73"/>
      <c r="L27472" s="73"/>
      <c r="M27472" s="73"/>
      <c r="N27472" s="73"/>
      <c r="O27472" s="73"/>
      <c r="P27472" s="73"/>
    </row>
    <row r="27473" spans="2:16" ht="15.6" x14ac:dyDescent="0.3">
      <c r="B27473"/>
      <c r="I27473" s="73"/>
      <c r="J27473" s="73"/>
      <c r="K27473" s="73"/>
      <c r="L27473" s="73"/>
      <c r="M27473" s="73"/>
      <c r="N27473" s="73"/>
      <c r="O27473" s="73"/>
      <c r="P27473" s="73"/>
    </row>
    <row r="27474" spans="2:16" ht="15.6" x14ac:dyDescent="0.3">
      <c r="B27474"/>
      <c r="I27474" s="73"/>
      <c r="J27474" s="73"/>
      <c r="K27474" s="73"/>
      <c r="L27474" s="73"/>
      <c r="M27474" s="73"/>
      <c r="N27474" s="73"/>
      <c r="O27474" s="73"/>
      <c r="P27474" s="73"/>
    </row>
    <row r="27475" spans="2:16" ht="15.6" x14ac:dyDescent="0.3">
      <c r="B27475"/>
      <c r="I27475" s="73"/>
      <c r="J27475" s="73"/>
      <c r="K27475" s="73"/>
      <c r="L27475" s="73"/>
      <c r="M27475" s="73"/>
      <c r="N27475" s="73"/>
      <c r="O27475" s="73"/>
      <c r="P27475" s="73"/>
    </row>
    <row r="27476" spans="2:16" ht="15.6" x14ac:dyDescent="0.3">
      <c r="B27476"/>
      <c r="I27476" s="73"/>
      <c r="J27476" s="73"/>
      <c r="K27476" s="73"/>
      <c r="L27476" s="73"/>
      <c r="M27476" s="73"/>
      <c r="N27476" s="73"/>
      <c r="O27476" s="73"/>
      <c r="P27476" s="73"/>
    </row>
    <row r="27477" spans="2:16" ht="15.6" x14ac:dyDescent="0.3">
      <c r="B27477"/>
      <c r="I27477" s="73"/>
      <c r="J27477" s="73"/>
      <c r="K27477" s="73"/>
      <c r="L27477" s="73"/>
      <c r="M27477" s="73"/>
      <c r="N27477" s="73"/>
      <c r="O27477" s="73"/>
      <c r="P27477" s="73"/>
    </row>
    <row r="27478" spans="2:16" ht="15.6" x14ac:dyDescent="0.3">
      <c r="B27478"/>
      <c r="I27478" s="73"/>
      <c r="J27478" s="73"/>
      <c r="K27478" s="73"/>
      <c r="L27478" s="73"/>
      <c r="M27478" s="73"/>
      <c r="N27478" s="73"/>
      <c r="O27478" s="73"/>
      <c r="P27478" s="73"/>
    </row>
    <row r="27479" spans="2:16" ht="15.6" x14ac:dyDescent="0.3">
      <c r="B27479"/>
      <c r="I27479" s="73"/>
      <c r="J27479" s="73"/>
      <c r="K27479" s="73"/>
      <c r="L27479" s="73"/>
      <c r="M27479" s="73"/>
      <c r="N27479" s="73"/>
      <c r="O27479" s="73"/>
      <c r="P27479" s="73"/>
    </row>
    <row r="27480" spans="2:16" ht="15.6" x14ac:dyDescent="0.3">
      <c r="B27480"/>
      <c r="I27480" s="73"/>
      <c r="J27480" s="73"/>
      <c r="K27480" s="73"/>
      <c r="L27480" s="73"/>
      <c r="M27480" s="73"/>
      <c r="N27480" s="73"/>
      <c r="O27480" s="73"/>
      <c r="P27480" s="73"/>
    </row>
    <row r="27481" spans="2:16" ht="15.6" x14ac:dyDescent="0.3">
      <c r="B27481"/>
      <c r="I27481" s="73"/>
      <c r="J27481" s="73"/>
      <c r="K27481" s="73"/>
      <c r="L27481" s="73"/>
      <c r="M27481" s="73"/>
      <c r="N27481" s="73"/>
      <c r="O27481" s="73"/>
      <c r="P27481" s="73"/>
    </row>
    <row r="27482" spans="2:16" ht="15.6" x14ac:dyDescent="0.3">
      <c r="B27482"/>
      <c r="I27482" s="73"/>
      <c r="J27482" s="73"/>
      <c r="K27482" s="73"/>
      <c r="L27482" s="73"/>
      <c r="M27482" s="73"/>
      <c r="N27482" s="73"/>
      <c r="O27482" s="73"/>
      <c r="P27482" s="73"/>
    </row>
    <row r="27483" spans="2:16" ht="15.6" x14ac:dyDescent="0.3">
      <c r="B27483"/>
      <c r="I27483" s="73"/>
      <c r="J27483" s="73"/>
      <c r="K27483" s="73"/>
      <c r="L27483" s="73"/>
      <c r="M27483" s="73"/>
      <c r="N27483" s="73"/>
      <c r="O27483" s="73"/>
      <c r="P27483" s="73"/>
    </row>
    <row r="27484" spans="2:16" ht="15.6" x14ac:dyDescent="0.3">
      <c r="B27484"/>
      <c r="I27484" s="73"/>
      <c r="J27484" s="73"/>
      <c r="K27484" s="73"/>
      <c r="L27484" s="73"/>
      <c r="M27484" s="73"/>
      <c r="N27484" s="73"/>
      <c r="O27484" s="73"/>
      <c r="P27484" s="73"/>
    </row>
    <row r="27485" spans="2:16" ht="15.6" x14ac:dyDescent="0.3">
      <c r="B27485"/>
      <c r="I27485" s="73"/>
      <c r="J27485" s="73"/>
      <c r="K27485" s="73"/>
      <c r="L27485" s="73"/>
      <c r="M27485" s="73"/>
      <c r="N27485" s="73"/>
      <c r="O27485" s="73"/>
      <c r="P27485" s="73"/>
    </row>
    <row r="27486" spans="2:16" ht="15.6" x14ac:dyDescent="0.3">
      <c r="B27486"/>
      <c r="I27486" s="73"/>
      <c r="J27486" s="73"/>
      <c r="K27486" s="73"/>
      <c r="L27486" s="73"/>
      <c r="M27486" s="73"/>
      <c r="N27486" s="73"/>
      <c r="O27486" s="73"/>
      <c r="P27486" s="73"/>
    </row>
    <row r="27487" spans="2:16" ht="15.6" x14ac:dyDescent="0.3">
      <c r="B27487"/>
      <c r="I27487" s="73"/>
      <c r="J27487" s="73"/>
      <c r="K27487" s="73"/>
      <c r="L27487" s="73"/>
      <c r="M27487" s="73"/>
      <c r="N27487" s="73"/>
      <c r="O27487" s="73"/>
      <c r="P27487" s="73"/>
    </row>
    <row r="27488" spans="2:16" ht="15.6" x14ac:dyDescent="0.3">
      <c r="B27488"/>
      <c r="I27488" s="73"/>
      <c r="J27488" s="73"/>
      <c r="K27488" s="73"/>
      <c r="L27488" s="73"/>
      <c r="M27488" s="73"/>
      <c r="N27488" s="73"/>
      <c r="O27488" s="73"/>
      <c r="P27488" s="73"/>
    </row>
    <row r="27489" spans="2:16" ht="15.6" x14ac:dyDescent="0.3">
      <c r="B27489"/>
      <c r="I27489" s="73"/>
      <c r="J27489" s="73"/>
      <c r="K27489" s="73"/>
      <c r="L27489" s="73"/>
      <c r="M27489" s="73"/>
      <c r="N27489" s="73"/>
      <c r="O27489" s="73"/>
      <c r="P27489" s="73"/>
    </row>
    <row r="27490" spans="2:16" ht="15.6" x14ac:dyDescent="0.3">
      <c r="B27490"/>
      <c r="I27490" s="73"/>
      <c r="J27490" s="73"/>
      <c r="K27490" s="73"/>
      <c r="L27490" s="73"/>
      <c r="M27490" s="73"/>
      <c r="N27490" s="73"/>
      <c r="O27490" s="73"/>
      <c r="P27490" s="73"/>
    </row>
    <row r="27491" spans="2:16" ht="15.6" x14ac:dyDescent="0.3">
      <c r="B27491"/>
      <c r="I27491" s="73"/>
      <c r="J27491" s="73"/>
      <c r="K27491" s="73"/>
      <c r="L27491" s="73"/>
      <c r="M27491" s="73"/>
      <c r="N27491" s="73"/>
      <c r="O27491" s="73"/>
      <c r="P27491" s="73"/>
    </row>
    <row r="27492" spans="2:16" ht="15.6" x14ac:dyDescent="0.3">
      <c r="B27492"/>
      <c r="I27492" s="73"/>
      <c r="J27492" s="73"/>
      <c r="K27492" s="73"/>
      <c r="L27492" s="73"/>
      <c r="M27492" s="73"/>
      <c r="N27492" s="73"/>
      <c r="O27492" s="73"/>
      <c r="P27492" s="73"/>
    </row>
    <row r="27493" spans="2:16" ht="15.6" x14ac:dyDescent="0.3">
      <c r="B27493"/>
      <c r="I27493" s="73"/>
      <c r="J27493" s="73"/>
      <c r="K27493" s="73"/>
      <c r="L27493" s="73"/>
      <c r="M27493" s="73"/>
      <c r="N27493" s="73"/>
      <c r="O27493" s="73"/>
      <c r="P27493" s="73"/>
    </row>
    <row r="27494" spans="2:16" ht="15.6" x14ac:dyDescent="0.3">
      <c r="B27494"/>
      <c r="I27494" s="73"/>
      <c r="J27494" s="73"/>
      <c r="K27494" s="73"/>
      <c r="L27494" s="73"/>
      <c r="M27494" s="73"/>
      <c r="N27494" s="73"/>
      <c r="O27494" s="73"/>
      <c r="P27494" s="73"/>
    </row>
    <row r="27495" spans="2:16" ht="15.6" x14ac:dyDescent="0.3">
      <c r="B27495"/>
      <c r="I27495" s="73"/>
      <c r="J27495" s="73"/>
      <c r="K27495" s="73"/>
      <c r="L27495" s="73"/>
      <c r="M27495" s="73"/>
      <c r="N27495" s="73"/>
      <c r="O27495" s="73"/>
      <c r="P27495" s="73"/>
    </row>
    <row r="27496" spans="2:16" ht="15.6" x14ac:dyDescent="0.3">
      <c r="B27496"/>
      <c r="I27496" s="73"/>
      <c r="J27496" s="73"/>
      <c r="K27496" s="73"/>
      <c r="L27496" s="73"/>
      <c r="M27496" s="73"/>
      <c r="N27496" s="73"/>
      <c r="O27496" s="73"/>
      <c r="P27496" s="73"/>
    </row>
    <row r="27497" spans="2:16" ht="15.6" x14ac:dyDescent="0.3">
      <c r="B27497"/>
      <c r="I27497" s="73"/>
      <c r="J27497" s="73"/>
      <c r="K27497" s="73"/>
      <c r="L27497" s="73"/>
      <c r="M27497" s="73"/>
      <c r="N27497" s="73"/>
      <c r="O27497" s="73"/>
      <c r="P27497" s="73"/>
    </row>
    <row r="27498" spans="2:16" ht="15.6" x14ac:dyDescent="0.3">
      <c r="B27498"/>
      <c r="I27498" s="73"/>
      <c r="J27498" s="73"/>
      <c r="K27498" s="73"/>
      <c r="L27498" s="73"/>
      <c r="M27498" s="73"/>
      <c r="N27498" s="73"/>
      <c r="O27498" s="73"/>
      <c r="P27498" s="73"/>
    </row>
    <row r="27499" spans="2:16" ht="15.6" x14ac:dyDescent="0.3">
      <c r="B27499"/>
      <c r="I27499" s="73"/>
      <c r="J27499" s="73"/>
      <c r="K27499" s="73"/>
      <c r="L27499" s="73"/>
      <c r="M27499" s="73"/>
      <c r="N27499" s="73"/>
      <c r="O27499" s="73"/>
      <c r="P27499" s="73"/>
    </row>
    <row r="27500" spans="2:16" ht="15.6" x14ac:dyDescent="0.3">
      <c r="B27500"/>
      <c r="I27500" s="73"/>
      <c r="J27500" s="73"/>
      <c r="K27500" s="73"/>
      <c r="L27500" s="73"/>
      <c r="M27500" s="73"/>
      <c r="N27500" s="73"/>
      <c r="O27500" s="73"/>
      <c r="P27500" s="73"/>
    </row>
    <row r="27501" spans="2:16" ht="15.6" x14ac:dyDescent="0.3">
      <c r="B27501"/>
      <c r="I27501" s="73"/>
      <c r="J27501" s="73"/>
      <c r="K27501" s="73"/>
      <c r="L27501" s="73"/>
      <c r="M27501" s="73"/>
      <c r="N27501" s="73"/>
      <c r="O27501" s="73"/>
      <c r="P27501" s="73"/>
    </row>
    <row r="27502" spans="2:16" ht="15.6" x14ac:dyDescent="0.3">
      <c r="B27502"/>
      <c r="I27502" s="73"/>
      <c r="J27502" s="73"/>
      <c r="K27502" s="73"/>
      <c r="L27502" s="73"/>
      <c r="M27502" s="73"/>
      <c r="N27502" s="73"/>
      <c r="O27502" s="73"/>
      <c r="P27502" s="73"/>
    </row>
    <row r="27503" spans="2:16" ht="15.6" x14ac:dyDescent="0.3">
      <c r="B27503"/>
      <c r="I27503" s="73"/>
      <c r="J27503" s="73"/>
      <c r="K27503" s="73"/>
      <c r="L27503" s="73"/>
      <c r="M27503" s="73"/>
      <c r="N27503" s="73"/>
      <c r="O27503" s="73"/>
      <c r="P27503" s="73"/>
    </row>
    <row r="27504" spans="2:16" ht="15.6" x14ac:dyDescent="0.3">
      <c r="B27504"/>
      <c r="I27504" s="73"/>
      <c r="J27504" s="73"/>
      <c r="K27504" s="73"/>
      <c r="L27504" s="73"/>
      <c r="M27504" s="73"/>
      <c r="N27504" s="73"/>
      <c r="O27504" s="73"/>
      <c r="P27504" s="73"/>
    </row>
    <row r="27505" spans="2:16" ht="15.6" x14ac:dyDescent="0.3">
      <c r="B27505"/>
      <c r="I27505" s="73"/>
      <c r="J27505" s="73"/>
      <c r="K27505" s="73"/>
      <c r="L27505" s="73"/>
      <c r="M27505" s="73"/>
      <c r="N27505" s="73"/>
      <c r="O27505" s="73"/>
      <c r="P27505" s="73"/>
    </row>
    <row r="27506" spans="2:16" ht="15.6" x14ac:dyDescent="0.3">
      <c r="B27506"/>
      <c r="I27506" s="73"/>
      <c r="J27506" s="73"/>
      <c r="K27506" s="73"/>
      <c r="L27506" s="73"/>
      <c r="M27506" s="73"/>
      <c r="N27506" s="73"/>
      <c r="O27506" s="73"/>
      <c r="P27506" s="73"/>
    </row>
    <row r="27507" spans="2:16" ht="15.6" x14ac:dyDescent="0.3">
      <c r="B27507"/>
      <c r="I27507" s="73"/>
      <c r="J27507" s="73"/>
      <c r="K27507" s="73"/>
      <c r="L27507" s="73"/>
      <c r="M27507" s="73"/>
      <c r="N27507" s="73"/>
      <c r="O27507" s="73"/>
      <c r="P27507" s="73"/>
    </row>
    <row r="27508" spans="2:16" ht="15.6" x14ac:dyDescent="0.3">
      <c r="B27508"/>
      <c r="I27508" s="73"/>
      <c r="J27508" s="73"/>
      <c r="K27508" s="73"/>
      <c r="L27508" s="73"/>
      <c r="M27508" s="73"/>
      <c r="N27508" s="73"/>
      <c r="O27508" s="73"/>
      <c r="P27508" s="73"/>
    </row>
    <row r="27509" spans="2:16" ht="15.6" x14ac:dyDescent="0.3">
      <c r="B27509"/>
      <c r="I27509" s="73"/>
      <c r="J27509" s="73"/>
      <c r="K27509" s="73"/>
      <c r="L27509" s="73"/>
      <c r="M27509" s="73"/>
      <c r="N27509" s="73"/>
      <c r="O27509" s="73"/>
      <c r="P27509" s="73"/>
    </row>
    <row r="27510" spans="2:16" ht="15.6" x14ac:dyDescent="0.3">
      <c r="B27510"/>
      <c r="I27510" s="73"/>
      <c r="J27510" s="73"/>
      <c r="K27510" s="73"/>
      <c r="L27510" s="73"/>
      <c r="M27510" s="73"/>
      <c r="N27510" s="73"/>
      <c r="O27510" s="73"/>
      <c r="P27510" s="73"/>
    </row>
    <row r="27511" spans="2:16" ht="15.6" x14ac:dyDescent="0.3">
      <c r="B27511"/>
      <c r="I27511" s="73"/>
      <c r="J27511" s="73"/>
      <c r="K27511" s="73"/>
      <c r="L27511" s="73"/>
      <c r="M27511" s="73"/>
      <c r="N27511" s="73"/>
      <c r="O27511" s="73"/>
      <c r="P27511" s="73"/>
    </row>
    <row r="27512" spans="2:16" ht="15.6" x14ac:dyDescent="0.3">
      <c r="B27512"/>
      <c r="I27512" s="73"/>
      <c r="J27512" s="73"/>
      <c r="K27512" s="73"/>
      <c r="L27512" s="73"/>
      <c r="M27512" s="73"/>
      <c r="N27512" s="73"/>
      <c r="O27512" s="73"/>
      <c r="P27512" s="73"/>
    </row>
    <row r="27513" spans="2:16" ht="15.6" x14ac:dyDescent="0.3">
      <c r="B27513"/>
      <c r="I27513" s="73"/>
      <c r="J27513" s="73"/>
      <c r="K27513" s="73"/>
      <c r="L27513" s="73"/>
      <c r="M27513" s="73"/>
      <c r="N27513" s="73"/>
      <c r="O27513" s="73"/>
      <c r="P27513" s="73"/>
    </row>
    <row r="27514" spans="2:16" ht="15.6" x14ac:dyDescent="0.3">
      <c r="B27514"/>
      <c r="I27514" s="73"/>
      <c r="J27514" s="73"/>
      <c r="K27514" s="73"/>
      <c r="L27514" s="73"/>
      <c r="M27514" s="73"/>
      <c r="N27514" s="73"/>
      <c r="O27514" s="73"/>
      <c r="P27514" s="73"/>
    </row>
    <row r="27515" spans="2:16" ht="15.6" x14ac:dyDescent="0.3">
      <c r="B27515"/>
      <c r="I27515" s="73"/>
      <c r="J27515" s="73"/>
      <c r="K27515" s="73"/>
      <c r="L27515" s="73"/>
      <c r="M27515" s="73"/>
      <c r="N27515" s="73"/>
      <c r="O27515" s="73"/>
      <c r="P27515" s="73"/>
    </row>
    <row r="27516" spans="2:16" ht="15.6" x14ac:dyDescent="0.3">
      <c r="B27516"/>
      <c r="I27516" s="73"/>
      <c r="J27516" s="73"/>
      <c r="K27516" s="73"/>
      <c r="L27516" s="73"/>
      <c r="M27516" s="73"/>
      <c r="N27516" s="73"/>
      <c r="O27516" s="73"/>
      <c r="P27516" s="73"/>
    </row>
    <row r="27517" spans="2:16" ht="15.6" x14ac:dyDescent="0.3">
      <c r="B27517"/>
      <c r="I27517" s="73"/>
      <c r="J27517" s="73"/>
      <c r="K27517" s="73"/>
      <c r="L27517" s="73"/>
      <c r="M27517" s="73"/>
      <c r="N27517" s="73"/>
      <c r="O27517" s="73"/>
      <c r="P27517" s="73"/>
    </row>
    <row r="27518" spans="2:16" ht="15.6" x14ac:dyDescent="0.3">
      <c r="B27518"/>
      <c r="I27518" s="73"/>
      <c r="J27518" s="73"/>
      <c r="K27518" s="73"/>
      <c r="L27518" s="73"/>
      <c r="M27518" s="73"/>
      <c r="N27518" s="73"/>
      <c r="O27518" s="73"/>
      <c r="P27518" s="73"/>
    </row>
    <row r="27519" spans="2:16" ht="15.6" x14ac:dyDescent="0.3">
      <c r="B27519"/>
      <c r="I27519" s="73"/>
      <c r="J27519" s="73"/>
      <c r="K27519" s="73"/>
      <c r="L27519" s="73"/>
      <c r="M27519" s="73"/>
      <c r="N27519" s="73"/>
      <c r="O27519" s="73"/>
      <c r="P27519" s="73"/>
    </row>
    <row r="27520" spans="2:16" ht="15.6" x14ac:dyDescent="0.3">
      <c r="B27520"/>
      <c r="I27520" s="73"/>
      <c r="J27520" s="73"/>
      <c r="K27520" s="73"/>
      <c r="L27520" s="73"/>
      <c r="M27520" s="73"/>
      <c r="N27520" s="73"/>
      <c r="O27520" s="73"/>
      <c r="P27520" s="73"/>
    </row>
    <row r="27521" spans="2:16" ht="15.6" x14ac:dyDescent="0.3">
      <c r="B27521"/>
      <c r="I27521" s="73"/>
      <c r="J27521" s="73"/>
      <c r="K27521" s="73"/>
      <c r="L27521" s="73"/>
      <c r="M27521" s="73"/>
      <c r="N27521" s="73"/>
      <c r="O27521" s="73"/>
      <c r="P27521" s="73"/>
    </row>
    <row r="27522" spans="2:16" ht="15.6" x14ac:dyDescent="0.3">
      <c r="B27522"/>
      <c r="I27522" s="73"/>
      <c r="J27522" s="73"/>
      <c r="K27522" s="73"/>
      <c r="L27522" s="73"/>
      <c r="M27522" s="73"/>
      <c r="N27522" s="73"/>
      <c r="O27522" s="73"/>
      <c r="P27522" s="73"/>
    </row>
    <row r="27523" spans="2:16" ht="15.6" x14ac:dyDescent="0.3">
      <c r="B27523"/>
      <c r="I27523" s="73"/>
      <c r="J27523" s="73"/>
      <c r="K27523" s="73"/>
      <c r="L27523" s="73"/>
      <c r="M27523" s="73"/>
      <c r="N27523" s="73"/>
      <c r="O27523" s="73"/>
      <c r="P27523" s="73"/>
    </row>
    <row r="27524" spans="2:16" ht="15.6" x14ac:dyDescent="0.3">
      <c r="B27524"/>
      <c r="I27524" s="73"/>
      <c r="J27524" s="73"/>
      <c r="K27524" s="73"/>
      <c r="L27524" s="73"/>
      <c r="M27524" s="73"/>
      <c r="N27524" s="73"/>
      <c r="O27524" s="73"/>
      <c r="P27524" s="73"/>
    </row>
    <row r="27525" spans="2:16" ht="15.6" x14ac:dyDescent="0.3">
      <c r="B27525"/>
      <c r="I27525" s="73"/>
      <c r="J27525" s="73"/>
      <c r="K27525" s="73"/>
      <c r="L27525" s="73"/>
      <c r="M27525" s="73"/>
      <c r="N27525" s="73"/>
      <c r="O27525" s="73"/>
      <c r="P27525" s="73"/>
    </row>
    <row r="27526" spans="2:16" ht="15.6" x14ac:dyDescent="0.3">
      <c r="B27526"/>
      <c r="I27526" s="73"/>
      <c r="J27526" s="73"/>
      <c r="K27526" s="73"/>
      <c r="L27526" s="73"/>
      <c r="M27526" s="73"/>
      <c r="N27526" s="73"/>
      <c r="O27526" s="73"/>
      <c r="P27526" s="73"/>
    </row>
    <row r="27527" spans="2:16" ht="15.6" x14ac:dyDescent="0.3">
      <c r="B27527"/>
      <c r="I27527" s="73"/>
      <c r="J27527" s="73"/>
      <c r="K27527" s="73"/>
      <c r="L27527" s="73"/>
      <c r="M27527" s="73"/>
      <c r="N27527" s="73"/>
      <c r="O27527" s="73"/>
      <c r="P27527" s="73"/>
    </row>
    <row r="27528" spans="2:16" ht="15.6" x14ac:dyDescent="0.3">
      <c r="B27528"/>
      <c r="I27528" s="73"/>
      <c r="J27528" s="73"/>
      <c r="K27528" s="73"/>
      <c r="L27528" s="73"/>
      <c r="M27528" s="73"/>
      <c r="N27528" s="73"/>
      <c r="O27528" s="73"/>
      <c r="P27528" s="73"/>
    </row>
    <row r="27529" spans="2:16" ht="15.6" x14ac:dyDescent="0.3">
      <c r="B27529"/>
      <c r="I27529" s="73"/>
      <c r="J27529" s="73"/>
      <c r="K27529" s="73"/>
      <c r="L27529" s="73"/>
      <c r="M27529" s="73"/>
      <c r="N27529" s="73"/>
      <c r="O27529" s="73"/>
      <c r="P27529" s="73"/>
    </row>
    <row r="27530" spans="2:16" ht="15.6" x14ac:dyDescent="0.3">
      <c r="B27530"/>
      <c r="I27530" s="73"/>
      <c r="J27530" s="73"/>
      <c r="K27530" s="73"/>
      <c r="L27530" s="73"/>
      <c r="M27530" s="73"/>
      <c r="N27530" s="73"/>
      <c r="O27530" s="73"/>
      <c r="P27530" s="73"/>
    </row>
    <row r="27531" spans="2:16" ht="15.6" x14ac:dyDescent="0.3">
      <c r="B27531"/>
      <c r="I27531" s="73"/>
      <c r="J27531" s="73"/>
      <c r="K27531" s="73"/>
      <c r="L27531" s="73"/>
      <c r="M27531" s="73"/>
      <c r="N27531" s="73"/>
      <c r="O27531" s="73"/>
      <c r="P27531" s="73"/>
    </row>
    <row r="27532" spans="2:16" ht="15.6" x14ac:dyDescent="0.3">
      <c r="B27532"/>
      <c r="I27532" s="73"/>
      <c r="J27532" s="73"/>
      <c r="K27532" s="73"/>
      <c r="L27532" s="73"/>
      <c r="M27532" s="73"/>
      <c r="N27532" s="73"/>
      <c r="O27532" s="73"/>
      <c r="P27532" s="73"/>
    </row>
    <row r="27533" spans="2:16" ht="15.6" x14ac:dyDescent="0.3">
      <c r="B27533"/>
      <c r="I27533" s="73"/>
      <c r="J27533" s="73"/>
      <c r="K27533" s="73"/>
      <c r="L27533" s="73"/>
      <c r="M27533" s="73"/>
      <c r="N27533" s="73"/>
      <c r="O27533" s="73"/>
      <c r="P27533" s="73"/>
    </row>
    <row r="27534" spans="2:16" ht="15.6" x14ac:dyDescent="0.3">
      <c r="B27534"/>
      <c r="I27534" s="73"/>
      <c r="J27534" s="73"/>
      <c r="K27534" s="73"/>
      <c r="L27534" s="73"/>
      <c r="M27534" s="73"/>
      <c r="N27534" s="73"/>
      <c r="O27534" s="73"/>
      <c r="P27534" s="73"/>
    </row>
    <row r="27535" spans="2:16" ht="15.6" x14ac:dyDescent="0.3">
      <c r="B27535"/>
      <c r="I27535" s="73"/>
      <c r="J27535" s="73"/>
      <c r="K27535" s="73"/>
      <c r="L27535" s="73"/>
      <c r="M27535" s="73"/>
      <c r="N27535" s="73"/>
      <c r="O27535" s="73"/>
      <c r="P27535" s="73"/>
    </row>
    <row r="27536" spans="2:16" ht="15.6" x14ac:dyDescent="0.3">
      <c r="B27536"/>
      <c r="I27536" s="73"/>
      <c r="J27536" s="73"/>
      <c r="K27536" s="73"/>
      <c r="L27536" s="73"/>
      <c r="M27536" s="73"/>
      <c r="N27536" s="73"/>
      <c r="O27536" s="73"/>
      <c r="P27536" s="73"/>
    </row>
    <row r="27537" spans="2:16" ht="15.6" x14ac:dyDescent="0.3">
      <c r="B27537"/>
      <c r="I27537" s="73"/>
      <c r="J27537" s="73"/>
      <c r="K27537" s="73"/>
      <c r="L27537" s="73"/>
      <c r="M27537" s="73"/>
      <c r="N27537" s="73"/>
      <c r="O27537" s="73"/>
      <c r="P27537" s="73"/>
    </row>
    <row r="27538" spans="2:16" ht="15.6" x14ac:dyDescent="0.3">
      <c r="B27538"/>
      <c r="I27538" s="73"/>
      <c r="J27538" s="73"/>
      <c r="K27538" s="73"/>
      <c r="L27538" s="73"/>
      <c r="M27538" s="73"/>
      <c r="N27538" s="73"/>
      <c r="O27538" s="73"/>
      <c r="P27538" s="73"/>
    </row>
    <row r="27539" spans="2:16" ht="15.6" x14ac:dyDescent="0.3">
      <c r="B27539"/>
      <c r="I27539" s="73"/>
      <c r="J27539" s="73"/>
      <c r="K27539" s="73"/>
      <c r="L27539" s="73"/>
      <c r="M27539" s="73"/>
      <c r="N27539" s="73"/>
      <c r="O27539" s="73"/>
      <c r="P27539" s="73"/>
    </row>
    <row r="27540" spans="2:16" ht="15.6" x14ac:dyDescent="0.3">
      <c r="B27540"/>
      <c r="I27540" s="73"/>
      <c r="J27540" s="73"/>
      <c r="K27540" s="73"/>
      <c r="L27540" s="73"/>
      <c r="M27540" s="73"/>
      <c r="N27540" s="73"/>
      <c r="O27540" s="73"/>
      <c r="P27540" s="73"/>
    </row>
    <row r="27541" spans="2:16" ht="15.6" x14ac:dyDescent="0.3">
      <c r="B27541"/>
      <c r="I27541" s="73"/>
      <c r="J27541" s="73"/>
      <c r="K27541" s="73"/>
      <c r="L27541" s="73"/>
      <c r="M27541" s="73"/>
      <c r="N27541" s="73"/>
      <c r="O27541" s="73"/>
      <c r="P27541" s="73"/>
    </row>
    <row r="27542" spans="2:16" ht="15.6" x14ac:dyDescent="0.3">
      <c r="B27542"/>
      <c r="I27542" s="73"/>
      <c r="J27542" s="73"/>
      <c r="K27542" s="73"/>
      <c r="L27542" s="73"/>
      <c r="M27542" s="73"/>
      <c r="N27542" s="73"/>
      <c r="O27542" s="73"/>
      <c r="P27542" s="73"/>
    </row>
    <row r="27543" spans="2:16" ht="15.6" x14ac:dyDescent="0.3">
      <c r="B27543"/>
      <c r="I27543" s="73"/>
      <c r="J27543" s="73"/>
      <c r="K27543" s="73"/>
      <c r="L27543" s="73"/>
      <c r="M27543" s="73"/>
      <c r="N27543" s="73"/>
      <c r="O27543" s="73"/>
      <c r="P27543" s="73"/>
    </row>
    <row r="27544" spans="2:16" ht="15.6" x14ac:dyDescent="0.3">
      <c r="B27544"/>
      <c r="I27544" s="73"/>
      <c r="J27544" s="73"/>
      <c r="K27544" s="73"/>
      <c r="L27544" s="73"/>
      <c r="M27544" s="73"/>
      <c r="N27544" s="73"/>
      <c r="O27544" s="73"/>
      <c r="P27544" s="73"/>
    </row>
    <row r="27545" spans="2:16" ht="15.6" x14ac:dyDescent="0.3">
      <c r="B27545"/>
      <c r="I27545" s="73"/>
      <c r="J27545" s="73"/>
      <c r="K27545" s="73"/>
      <c r="L27545" s="73"/>
      <c r="M27545" s="73"/>
      <c r="N27545" s="73"/>
      <c r="O27545" s="73"/>
      <c r="P27545" s="73"/>
    </row>
    <row r="27546" spans="2:16" ht="15.6" x14ac:dyDescent="0.3">
      <c r="B27546"/>
      <c r="I27546" s="73"/>
      <c r="J27546" s="73"/>
      <c r="K27546" s="73"/>
      <c r="L27546" s="73"/>
      <c r="M27546" s="73"/>
      <c r="N27546" s="73"/>
      <c r="O27546" s="73"/>
      <c r="P27546" s="73"/>
    </row>
    <row r="27547" spans="2:16" ht="15.6" x14ac:dyDescent="0.3">
      <c r="B27547"/>
      <c r="I27547" s="73"/>
      <c r="J27547" s="73"/>
      <c r="K27547" s="73"/>
      <c r="L27547" s="73"/>
      <c r="M27547" s="73"/>
      <c r="N27547" s="73"/>
      <c r="O27547" s="73"/>
      <c r="P27547" s="73"/>
    </row>
    <row r="27548" spans="2:16" ht="15.6" x14ac:dyDescent="0.3">
      <c r="B27548"/>
      <c r="I27548" s="73"/>
      <c r="J27548" s="73"/>
      <c r="K27548" s="73"/>
      <c r="L27548" s="73"/>
      <c r="M27548" s="73"/>
      <c r="N27548" s="73"/>
      <c r="O27548" s="73"/>
      <c r="P27548" s="73"/>
    </row>
    <row r="27549" spans="2:16" ht="15.6" x14ac:dyDescent="0.3">
      <c r="B27549"/>
      <c r="I27549" s="73"/>
      <c r="J27549" s="73"/>
      <c r="K27549" s="73"/>
      <c r="L27549" s="73"/>
      <c r="M27549" s="73"/>
      <c r="N27549" s="73"/>
      <c r="O27549" s="73"/>
      <c r="P27549" s="73"/>
    </row>
    <row r="27550" spans="2:16" ht="15.6" x14ac:dyDescent="0.3">
      <c r="B27550"/>
      <c r="I27550" s="73"/>
      <c r="J27550" s="73"/>
      <c r="K27550" s="73"/>
      <c r="L27550" s="73"/>
      <c r="M27550" s="73"/>
      <c r="N27550" s="73"/>
      <c r="O27550" s="73"/>
      <c r="P27550" s="73"/>
    </row>
    <row r="27551" spans="2:16" ht="15.6" x14ac:dyDescent="0.3">
      <c r="B27551"/>
      <c r="I27551" s="73"/>
      <c r="J27551" s="73"/>
      <c r="K27551" s="73"/>
      <c r="L27551" s="73"/>
      <c r="M27551" s="73"/>
      <c r="N27551" s="73"/>
      <c r="O27551" s="73"/>
      <c r="P27551" s="73"/>
    </row>
    <row r="27552" spans="2:16" ht="15.6" x14ac:dyDescent="0.3">
      <c r="B27552"/>
      <c r="I27552" s="73"/>
      <c r="J27552" s="73"/>
      <c r="K27552" s="73"/>
      <c r="L27552" s="73"/>
      <c r="M27552" s="73"/>
      <c r="N27552" s="73"/>
      <c r="O27552" s="73"/>
      <c r="P27552" s="73"/>
    </row>
    <row r="27553" spans="2:16" ht="15.6" x14ac:dyDescent="0.3">
      <c r="B27553"/>
      <c r="I27553" s="73"/>
      <c r="J27553" s="73"/>
      <c r="K27553" s="73"/>
      <c r="L27553" s="73"/>
      <c r="M27553" s="73"/>
      <c r="N27553" s="73"/>
      <c r="O27553" s="73"/>
      <c r="P27553" s="73"/>
    </row>
    <row r="27554" spans="2:16" ht="15.6" x14ac:dyDescent="0.3">
      <c r="B27554"/>
      <c r="I27554" s="73"/>
      <c r="J27554" s="73"/>
      <c r="K27554" s="73"/>
      <c r="L27554" s="73"/>
      <c r="M27554" s="73"/>
      <c r="N27554" s="73"/>
      <c r="O27554" s="73"/>
      <c r="P27554" s="73"/>
    </row>
    <row r="27555" spans="2:16" ht="15.6" x14ac:dyDescent="0.3">
      <c r="B27555"/>
      <c r="I27555" s="73"/>
      <c r="J27555" s="73"/>
      <c r="K27555" s="73"/>
      <c r="L27555" s="73"/>
      <c r="M27555" s="73"/>
      <c r="N27555" s="73"/>
      <c r="O27555" s="73"/>
      <c r="P27555" s="73"/>
    </row>
    <row r="27556" spans="2:16" ht="15.6" x14ac:dyDescent="0.3">
      <c r="B27556"/>
      <c r="I27556" s="73"/>
      <c r="J27556" s="73"/>
      <c r="K27556" s="73"/>
      <c r="L27556" s="73"/>
      <c r="M27556" s="73"/>
      <c r="N27556" s="73"/>
      <c r="O27556" s="73"/>
      <c r="P27556" s="73"/>
    </row>
    <row r="27557" spans="2:16" ht="15.6" x14ac:dyDescent="0.3">
      <c r="B27557"/>
      <c r="I27557" s="73"/>
      <c r="J27557" s="73"/>
      <c r="K27557" s="73"/>
      <c r="L27557" s="73"/>
      <c r="M27557" s="73"/>
      <c r="N27557" s="73"/>
      <c r="O27557" s="73"/>
      <c r="P27557" s="73"/>
    </row>
    <row r="27558" spans="2:16" ht="15.6" x14ac:dyDescent="0.3">
      <c r="B27558"/>
      <c r="I27558" s="73"/>
      <c r="J27558" s="73"/>
      <c r="K27558" s="73"/>
      <c r="L27558" s="73"/>
      <c r="M27558" s="73"/>
      <c r="N27558" s="73"/>
      <c r="O27558" s="73"/>
      <c r="P27558" s="73"/>
    </row>
    <row r="27559" spans="2:16" ht="15.6" x14ac:dyDescent="0.3">
      <c r="B27559"/>
      <c r="I27559" s="73"/>
      <c r="J27559" s="73"/>
      <c r="K27559" s="73"/>
      <c r="L27559" s="73"/>
      <c r="M27559" s="73"/>
      <c r="N27559" s="73"/>
      <c r="O27559" s="73"/>
      <c r="P27559" s="73"/>
    </row>
    <row r="27560" spans="2:16" ht="15.6" x14ac:dyDescent="0.3">
      <c r="B27560"/>
      <c r="I27560" s="73"/>
      <c r="J27560" s="73"/>
      <c r="K27560" s="73"/>
      <c r="L27560" s="73"/>
      <c r="M27560" s="73"/>
      <c r="N27560" s="73"/>
      <c r="O27560" s="73"/>
      <c r="P27560" s="73"/>
    </row>
    <row r="27561" spans="2:16" ht="15.6" x14ac:dyDescent="0.3">
      <c r="B27561"/>
      <c r="I27561" s="73"/>
      <c r="J27561" s="73"/>
      <c r="K27561" s="73"/>
      <c r="L27561" s="73"/>
      <c r="M27561" s="73"/>
      <c r="N27561" s="73"/>
      <c r="O27561" s="73"/>
      <c r="P27561" s="73"/>
    </row>
    <row r="27562" spans="2:16" ht="15.6" x14ac:dyDescent="0.3">
      <c r="B27562"/>
      <c r="I27562" s="73"/>
      <c r="J27562" s="73"/>
      <c r="K27562" s="73"/>
      <c r="L27562" s="73"/>
      <c r="M27562" s="73"/>
      <c r="N27562" s="73"/>
      <c r="O27562" s="73"/>
      <c r="P27562" s="73"/>
    </row>
    <row r="27563" spans="2:16" ht="15.6" x14ac:dyDescent="0.3">
      <c r="B27563"/>
      <c r="I27563" s="73"/>
      <c r="J27563" s="73"/>
      <c r="K27563" s="73"/>
      <c r="L27563" s="73"/>
      <c r="M27563" s="73"/>
      <c r="N27563" s="73"/>
      <c r="O27563" s="73"/>
      <c r="P27563" s="73"/>
    </row>
    <row r="27564" spans="2:16" ht="15.6" x14ac:dyDescent="0.3">
      <c r="B27564"/>
      <c r="I27564" s="73"/>
      <c r="J27564" s="73"/>
      <c r="K27564" s="73"/>
      <c r="L27564" s="73"/>
      <c r="M27564" s="73"/>
      <c r="N27564" s="73"/>
      <c r="O27564" s="73"/>
      <c r="P27564" s="73"/>
    </row>
    <row r="27565" spans="2:16" ht="15.6" x14ac:dyDescent="0.3">
      <c r="B27565"/>
      <c r="I27565" s="73"/>
      <c r="J27565" s="73"/>
      <c r="K27565" s="73"/>
      <c r="L27565" s="73"/>
      <c r="M27565" s="73"/>
      <c r="N27565" s="73"/>
      <c r="O27565" s="73"/>
      <c r="P27565" s="73"/>
    </row>
    <row r="27566" spans="2:16" ht="15.6" x14ac:dyDescent="0.3">
      <c r="B27566"/>
      <c r="I27566" s="73"/>
      <c r="J27566" s="73"/>
      <c r="K27566" s="73"/>
      <c r="L27566" s="73"/>
      <c r="M27566" s="73"/>
      <c r="N27566" s="73"/>
      <c r="O27566" s="73"/>
      <c r="P27566" s="73"/>
    </row>
    <row r="27567" spans="2:16" ht="15.6" x14ac:dyDescent="0.3">
      <c r="B27567"/>
      <c r="I27567" s="73"/>
      <c r="J27567" s="73"/>
      <c r="K27567" s="73"/>
      <c r="L27567" s="73"/>
      <c r="M27567" s="73"/>
      <c r="N27567" s="73"/>
      <c r="O27567" s="73"/>
      <c r="P27567" s="73"/>
    </row>
    <row r="27568" spans="2:16" ht="15.6" x14ac:dyDescent="0.3">
      <c r="B27568"/>
      <c r="I27568" s="73"/>
      <c r="J27568" s="73"/>
      <c r="K27568" s="73"/>
      <c r="L27568" s="73"/>
      <c r="M27568" s="73"/>
      <c r="N27568" s="73"/>
      <c r="O27568" s="73"/>
      <c r="P27568" s="73"/>
    </row>
    <row r="27569" spans="2:16" ht="15.6" x14ac:dyDescent="0.3">
      <c r="B27569"/>
      <c r="I27569" s="73"/>
      <c r="J27569" s="73"/>
      <c r="K27569" s="73"/>
      <c r="L27569" s="73"/>
      <c r="M27569" s="73"/>
      <c r="N27569" s="73"/>
      <c r="O27569" s="73"/>
      <c r="P27569" s="73"/>
    </row>
    <row r="27570" spans="2:16" ht="15.6" x14ac:dyDescent="0.3">
      <c r="B27570"/>
      <c r="I27570" s="73"/>
      <c r="J27570" s="73"/>
      <c r="K27570" s="73"/>
      <c r="L27570" s="73"/>
      <c r="M27570" s="73"/>
      <c r="N27570" s="73"/>
      <c r="O27570" s="73"/>
      <c r="P27570" s="73"/>
    </row>
    <row r="27571" spans="2:16" ht="15.6" x14ac:dyDescent="0.3">
      <c r="B27571"/>
      <c r="I27571" s="73"/>
      <c r="J27571" s="73"/>
      <c r="K27571" s="73"/>
      <c r="L27571" s="73"/>
      <c r="M27571" s="73"/>
      <c r="N27571" s="73"/>
      <c r="O27571" s="73"/>
      <c r="P27571" s="73"/>
    </row>
    <row r="27572" spans="2:16" ht="15.6" x14ac:dyDescent="0.3">
      <c r="B27572"/>
      <c r="I27572" s="73"/>
      <c r="J27572" s="73"/>
      <c r="K27572" s="73"/>
      <c r="L27572" s="73"/>
      <c r="M27572" s="73"/>
      <c r="N27572" s="73"/>
      <c r="O27572" s="73"/>
      <c r="P27572" s="73"/>
    </row>
    <row r="27573" spans="2:16" ht="15.6" x14ac:dyDescent="0.3">
      <c r="B27573"/>
      <c r="I27573" s="73"/>
      <c r="J27573" s="73"/>
      <c r="K27573" s="73"/>
      <c r="L27573" s="73"/>
      <c r="M27573" s="73"/>
      <c r="N27573" s="73"/>
      <c r="O27573" s="73"/>
      <c r="P27573" s="73"/>
    </row>
    <row r="27574" spans="2:16" ht="15.6" x14ac:dyDescent="0.3">
      <c r="B27574"/>
      <c r="I27574" s="73"/>
      <c r="J27574" s="73"/>
      <c r="K27574" s="73"/>
      <c r="L27574" s="73"/>
      <c r="M27574" s="73"/>
      <c r="N27574" s="73"/>
      <c r="O27574" s="73"/>
      <c r="P27574" s="73"/>
    </row>
    <row r="27575" spans="2:16" ht="15.6" x14ac:dyDescent="0.3">
      <c r="B27575"/>
      <c r="I27575" s="73"/>
      <c r="J27575" s="73"/>
      <c r="K27575" s="73"/>
      <c r="L27575" s="73"/>
      <c r="M27575" s="73"/>
      <c r="N27575" s="73"/>
      <c r="O27575" s="73"/>
      <c r="P27575" s="73"/>
    </row>
    <row r="27576" spans="2:16" ht="15.6" x14ac:dyDescent="0.3">
      <c r="B27576"/>
      <c r="I27576" s="73"/>
      <c r="J27576" s="73"/>
      <c r="K27576" s="73"/>
      <c r="L27576" s="73"/>
      <c r="M27576" s="73"/>
      <c r="N27576" s="73"/>
      <c r="O27576" s="73"/>
      <c r="P27576" s="73"/>
    </row>
    <row r="27577" spans="2:16" ht="15.6" x14ac:dyDescent="0.3">
      <c r="B27577"/>
      <c r="I27577" s="73"/>
      <c r="J27577" s="73"/>
      <c r="K27577" s="73"/>
      <c r="L27577" s="73"/>
      <c r="M27577" s="73"/>
      <c r="N27577" s="73"/>
      <c r="O27577" s="73"/>
      <c r="P27577" s="73"/>
    </row>
    <row r="27578" spans="2:16" ht="15.6" x14ac:dyDescent="0.3">
      <c r="B27578"/>
      <c r="I27578" s="73"/>
      <c r="J27578" s="73"/>
      <c r="K27578" s="73"/>
      <c r="L27578" s="73"/>
      <c r="M27578" s="73"/>
      <c r="N27578" s="73"/>
      <c r="O27578" s="73"/>
      <c r="P27578" s="73"/>
    </row>
    <row r="27579" spans="2:16" ht="15.6" x14ac:dyDescent="0.3">
      <c r="B27579"/>
      <c r="I27579" s="73"/>
      <c r="J27579" s="73"/>
      <c r="K27579" s="73"/>
      <c r="L27579" s="73"/>
      <c r="M27579" s="73"/>
      <c r="N27579" s="73"/>
      <c r="O27579" s="73"/>
      <c r="P27579" s="73"/>
    </row>
    <row r="27580" spans="2:16" ht="15.6" x14ac:dyDescent="0.3">
      <c r="B27580"/>
      <c r="I27580" s="73"/>
      <c r="J27580" s="73"/>
      <c r="K27580" s="73"/>
      <c r="L27580" s="73"/>
      <c r="M27580" s="73"/>
      <c r="N27580" s="73"/>
      <c r="O27580" s="73"/>
      <c r="P27580" s="73"/>
    </row>
    <row r="27581" spans="2:16" ht="15.6" x14ac:dyDescent="0.3">
      <c r="B27581"/>
      <c r="I27581" s="73"/>
      <c r="J27581" s="73"/>
      <c r="K27581" s="73"/>
      <c r="L27581" s="73"/>
      <c r="M27581" s="73"/>
      <c r="N27581" s="73"/>
      <c r="O27581" s="73"/>
      <c r="P27581" s="73"/>
    </row>
    <row r="27582" spans="2:16" ht="15.6" x14ac:dyDescent="0.3">
      <c r="B27582"/>
      <c r="I27582" s="73"/>
      <c r="J27582" s="73"/>
      <c r="K27582" s="73"/>
      <c r="L27582" s="73"/>
      <c r="M27582" s="73"/>
      <c r="N27582" s="73"/>
      <c r="O27582" s="73"/>
      <c r="P27582" s="73"/>
    </row>
    <row r="27583" spans="2:16" ht="15.6" x14ac:dyDescent="0.3">
      <c r="B27583"/>
      <c r="I27583" s="73"/>
      <c r="J27583" s="73"/>
      <c r="K27583" s="73"/>
      <c r="L27583" s="73"/>
      <c r="M27583" s="73"/>
      <c r="N27583" s="73"/>
      <c r="O27583" s="73"/>
      <c r="P27583" s="73"/>
    </row>
    <row r="27584" spans="2:16" ht="15.6" x14ac:dyDescent="0.3">
      <c r="B27584"/>
      <c r="I27584" s="73"/>
      <c r="J27584" s="73"/>
      <c r="K27584" s="73"/>
      <c r="L27584" s="73"/>
      <c r="M27584" s="73"/>
      <c r="N27584" s="73"/>
      <c r="O27584" s="73"/>
      <c r="P27584" s="73"/>
    </row>
    <row r="27585" spans="2:16" ht="15.6" x14ac:dyDescent="0.3">
      <c r="B27585"/>
      <c r="I27585" s="73"/>
      <c r="J27585" s="73"/>
      <c r="K27585" s="73"/>
      <c r="L27585" s="73"/>
      <c r="M27585" s="73"/>
      <c r="N27585" s="73"/>
      <c r="O27585" s="73"/>
      <c r="P27585" s="73"/>
    </row>
    <row r="27586" spans="2:16" ht="15.6" x14ac:dyDescent="0.3">
      <c r="B27586"/>
      <c r="I27586" s="73"/>
      <c r="J27586" s="73"/>
      <c r="K27586" s="73"/>
      <c r="L27586" s="73"/>
      <c r="M27586" s="73"/>
      <c r="N27586" s="73"/>
      <c r="O27586" s="73"/>
      <c r="P27586" s="73"/>
    </row>
    <row r="27587" spans="2:16" ht="15.6" x14ac:dyDescent="0.3">
      <c r="B27587"/>
      <c r="I27587" s="73"/>
      <c r="J27587" s="73"/>
      <c r="K27587" s="73"/>
      <c r="L27587" s="73"/>
      <c r="M27587" s="73"/>
      <c r="N27587" s="73"/>
      <c r="O27587" s="73"/>
      <c r="P27587" s="73"/>
    </row>
    <row r="27588" spans="2:16" ht="15.6" x14ac:dyDescent="0.3">
      <c r="B27588"/>
      <c r="I27588" s="73"/>
      <c r="J27588" s="73"/>
      <c r="K27588" s="73"/>
      <c r="L27588" s="73"/>
      <c r="M27588" s="73"/>
      <c r="N27588" s="73"/>
      <c r="O27588" s="73"/>
      <c r="P27588" s="73"/>
    </row>
    <row r="27589" spans="2:16" ht="15.6" x14ac:dyDescent="0.3">
      <c r="B27589"/>
      <c r="I27589" s="73"/>
      <c r="J27589" s="73"/>
      <c r="K27589" s="73"/>
      <c r="L27589" s="73"/>
      <c r="M27589" s="73"/>
      <c r="N27589" s="73"/>
      <c r="O27589" s="73"/>
      <c r="P27589" s="73"/>
    </row>
    <row r="27590" spans="2:16" ht="15.6" x14ac:dyDescent="0.3">
      <c r="B27590"/>
      <c r="I27590" s="73"/>
      <c r="J27590" s="73"/>
      <c r="K27590" s="73"/>
      <c r="L27590" s="73"/>
      <c r="M27590" s="73"/>
      <c r="N27590" s="73"/>
      <c r="O27590" s="73"/>
      <c r="P27590" s="73"/>
    </row>
    <row r="27591" spans="2:16" ht="15.6" x14ac:dyDescent="0.3">
      <c r="B27591"/>
      <c r="I27591" s="73"/>
      <c r="J27591" s="73"/>
      <c r="K27591" s="73"/>
      <c r="L27591" s="73"/>
      <c r="M27591" s="73"/>
      <c r="N27591" s="73"/>
      <c r="O27591" s="73"/>
      <c r="P27591" s="73"/>
    </row>
    <row r="27592" spans="2:16" ht="15.6" x14ac:dyDescent="0.3">
      <c r="B27592"/>
      <c r="I27592" s="73"/>
      <c r="J27592" s="73"/>
      <c r="K27592" s="73"/>
      <c r="L27592" s="73"/>
      <c r="M27592" s="73"/>
      <c r="N27592" s="73"/>
      <c r="O27592" s="73"/>
      <c r="P27592" s="73"/>
    </row>
    <row r="27593" spans="2:16" ht="15.6" x14ac:dyDescent="0.3">
      <c r="B27593"/>
      <c r="I27593" s="73"/>
      <c r="J27593" s="73"/>
      <c r="K27593" s="73"/>
      <c r="L27593" s="73"/>
      <c r="M27593" s="73"/>
      <c r="N27593" s="73"/>
      <c r="O27593" s="73"/>
      <c r="P27593" s="73"/>
    </row>
    <row r="27594" spans="2:16" ht="15.6" x14ac:dyDescent="0.3">
      <c r="B27594"/>
      <c r="I27594" s="73"/>
      <c r="J27594" s="73"/>
      <c r="K27594" s="73"/>
      <c r="L27594" s="73"/>
      <c r="M27594" s="73"/>
      <c r="N27594" s="73"/>
      <c r="O27594" s="73"/>
      <c r="P27594" s="73"/>
    </row>
    <row r="27595" spans="2:16" ht="15.6" x14ac:dyDescent="0.3">
      <c r="B27595"/>
      <c r="I27595" s="73"/>
      <c r="J27595" s="73"/>
      <c r="K27595" s="73"/>
      <c r="L27595" s="73"/>
      <c r="M27595" s="73"/>
      <c r="N27595" s="73"/>
      <c r="O27595" s="73"/>
      <c r="P27595" s="73"/>
    </row>
    <row r="27596" spans="2:16" ht="15.6" x14ac:dyDescent="0.3">
      <c r="B27596"/>
      <c r="I27596" s="73"/>
      <c r="J27596" s="73"/>
      <c r="K27596" s="73"/>
      <c r="L27596" s="73"/>
      <c r="M27596" s="73"/>
      <c r="N27596" s="73"/>
      <c r="O27596" s="73"/>
      <c r="P27596" s="73"/>
    </row>
    <row r="27597" spans="2:16" ht="15.6" x14ac:dyDescent="0.3">
      <c r="B27597"/>
      <c r="I27597" s="73"/>
      <c r="J27597" s="73"/>
      <c r="K27597" s="73"/>
      <c r="L27597" s="73"/>
      <c r="M27597" s="73"/>
      <c r="N27597" s="73"/>
      <c r="O27597" s="73"/>
      <c r="P27597" s="73"/>
    </row>
    <row r="27598" spans="2:16" ht="15.6" x14ac:dyDescent="0.3">
      <c r="B27598"/>
      <c r="I27598" s="73"/>
      <c r="J27598" s="73"/>
      <c r="K27598" s="73"/>
      <c r="L27598" s="73"/>
      <c r="M27598" s="73"/>
      <c r="N27598" s="73"/>
      <c r="O27598" s="73"/>
      <c r="P27598" s="73"/>
    </row>
    <row r="27599" spans="2:16" ht="15.6" x14ac:dyDescent="0.3">
      <c r="B27599"/>
      <c r="I27599" s="73"/>
      <c r="J27599" s="73"/>
      <c r="K27599" s="73"/>
      <c r="L27599" s="73"/>
      <c r="M27599" s="73"/>
      <c r="N27599" s="73"/>
      <c r="O27599" s="73"/>
      <c r="P27599" s="73"/>
    </row>
    <row r="27600" spans="2:16" ht="15.6" x14ac:dyDescent="0.3">
      <c r="B27600"/>
      <c r="I27600" s="73"/>
      <c r="J27600" s="73"/>
      <c r="K27600" s="73"/>
      <c r="L27600" s="73"/>
      <c r="M27600" s="73"/>
      <c r="N27600" s="73"/>
      <c r="O27600" s="73"/>
      <c r="P27600" s="73"/>
    </row>
    <row r="27601" spans="2:16" ht="15.6" x14ac:dyDescent="0.3">
      <c r="B27601"/>
      <c r="I27601" s="73"/>
      <c r="J27601" s="73"/>
      <c r="K27601" s="73"/>
      <c r="L27601" s="73"/>
      <c r="M27601" s="73"/>
      <c r="N27601" s="73"/>
      <c r="O27601" s="73"/>
      <c r="P27601" s="73"/>
    </row>
    <row r="27602" spans="2:16" ht="15.6" x14ac:dyDescent="0.3">
      <c r="B27602"/>
      <c r="I27602" s="73"/>
      <c r="J27602" s="73"/>
      <c r="K27602" s="73"/>
      <c r="L27602" s="73"/>
      <c r="M27602" s="73"/>
      <c r="N27602" s="73"/>
      <c r="O27602" s="73"/>
      <c r="P27602" s="73"/>
    </row>
    <row r="27603" spans="2:16" ht="15.6" x14ac:dyDescent="0.3">
      <c r="B27603"/>
      <c r="I27603" s="73"/>
      <c r="J27603" s="73"/>
      <c r="K27603" s="73"/>
      <c r="L27603" s="73"/>
      <c r="M27603" s="73"/>
      <c r="N27603" s="73"/>
      <c r="O27603" s="73"/>
      <c r="P27603" s="73"/>
    </row>
    <row r="27604" spans="2:16" ht="15.6" x14ac:dyDescent="0.3">
      <c r="B27604"/>
      <c r="I27604" s="73"/>
      <c r="J27604" s="73"/>
      <c r="K27604" s="73"/>
      <c r="L27604" s="73"/>
      <c r="M27604" s="73"/>
      <c r="N27604" s="73"/>
      <c r="O27604" s="73"/>
      <c r="P27604" s="73"/>
    </row>
    <row r="27605" spans="2:16" ht="15.6" x14ac:dyDescent="0.3">
      <c r="B27605"/>
      <c r="I27605" s="73"/>
      <c r="J27605" s="73"/>
      <c r="K27605" s="73"/>
      <c r="L27605" s="73"/>
      <c r="M27605" s="73"/>
      <c r="N27605" s="73"/>
      <c r="O27605" s="73"/>
      <c r="P27605" s="73"/>
    </row>
    <row r="27606" spans="2:16" ht="15.6" x14ac:dyDescent="0.3">
      <c r="B27606"/>
      <c r="I27606" s="73"/>
      <c r="J27606" s="73"/>
      <c r="K27606" s="73"/>
      <c r="L27606" s="73"/>
      <c r="M27606" s="73"/>
      <c r="N27606" s="73"/>
      <c r="O27606" s="73"/>
      <c r="P27606" s="73"/>
    </row>
    <row r="27607" spans="2:16" ht="15.6" x14ac:dyDescent="0.3">
      <c r="B27607"/>
      <c r="I27607" s="73"/>
      <c r="J27607" s="73"/>
      <c r="K27607" s="73"/>
      <c r="L27607" s="73"/>
      <c r="M27607" s="73"/>
      <c r="N27607" s="73"/>
      <c r="O27607" s="73"/>
      <c r="P27607" s="73"/>
    </row>
    <row r="27608" spans="2:16" ht="15.6" x14ac:dyDescent="0.3">
      <c r="B27608"/>
      <c r="I27608" s="73"/>
      <c r="J27608" s="73"/>
      <c r="K27608" s="73"/>
      <c r="L27608" s="73"/>
      <c r="M27608" s="73"/>
      <c r="N27608" s="73"/>
      <c r="O27608" s="73"/>
      <c r="P27608" s="73"/>
    </row>
    <row r="27609" spans="2:16" ht="15.6" x14ac:dyDescent="0.3">
      <c r="B27609"/>
      <c r="I27609" s="73"/>
      <c r="J27609" s="73"/>
      <c r="K27609" s="73"/>
      <c r="L27609" s="73"/>
      <c r="M27609" s="73"/>
      <c r="N27609" s="73"/>
      <c r="O27609" s="73"/>
      <c r="P27609" s="73"/>
    </row>
    <row r="27610" spans="2:16" ht="15.6" x14ac:dyDescent="0.3">
      <c r="B27610"/>
      <c r="I27610" s="73"/>
      <c r="J27610" s="73"/>
      <c r="K27610" s="73"/>
      <c r="L27610" s="73"/>
      <c r="M27610" s="73"/>
      <c r="N27610" s="73"/>
      <c r="O27610" s="73"/>
      <c r="P27610" s="73"/>
    </row>
    <row r="27611" spans="2:16" ht="15.6" x14ac:dyDescent="0.3">
      <c r="B27611"/>
      <c r="I27611" s="73"/>
      <c r="J27611" s="73"/>
      <c r="K27611" s="73"/>
      <c r="L27611" s="73"/>
      <c r="M27611" s="73"/>
      <c r="N27611" s="73"/>
      <c r="O27611" s="73"/>
      <c r="P27611" s="73"/>
    </row>
    <row r="27612" spans="2:16" ht="15.6" x14ac:dyDescent="0.3">
      <c r="B27612"/>
      <c r="I27612" s="73"/>
      <c r="J27612" s="73"/>
      <c r="K27612" s="73"/>
      <c r="L27612" s="73"/>
      <c r="M27612" s="73"/>
      <c r="N27612" s="73"/>
      <c r="O27612" s="73"/>
      <c r="P27612" s="73"/>
    </row>
    <row r="27613" spans="2:16" ht="15.6" x14ac:dyDescent="0.3">
      <c r="B27613"/>
      <c r="I27613" s="73"/>
      <c r="J27613" s="73"/>
      <c r="K27613" s="73"/>
      <c r="L27613" s="73"/>
      <c r="M27613" s="73"/>
      <c r="N27613" s="73"/>
      <c r="O27613" s="73"/>
      <c r="P27613" s="73"/>
    </row>
    <row r="27614" spans="2:16" ht="15.6" x14ac:dyDescent="0.3">
      <c r="B27614"/>
      <c r="I27614" s="73"/>
      <c r="J27614" s="73"/>
      <c r="K27614" s="73"/>
      <c r="L27614" s="73"/>
      <c r="M27614" s="73"/>
      <c r="N27614" s="73"/>
      <c r="O27614" s="73"/>
      <c r="P27614" s="73"/>
    </row>
    <row r="27615" spans="2:16" ht="15.6" x14ac:dyDescent="0.3">
      <c r="B27615"/>
      <c r="I27615" s="73"/>
      <c r="J27615" s="73"/>
      <c r="K27615" s="73"/>
      <c r="L27615" s="73"/>
      <c r="M27615" s="73"/>
      <c r="N27615" s="73"/>
      <c r="O27615" s="73"/>
      <c r="P27615" s="73"/>
    </row>
    <row r="27616" spans="2:16" ht="15.6" x14ac:dyDescent="0.3">
      <c r="B27616"/>
      <c r="I27616" s="73"/>
      <c r="J27616" s="73"/>
      <c r="K27616" s="73"/>
      <c r="L27616" s="73"/>
      <c r="M27616" s="73"/>
      <c r="N27616" s="73"/>
      <c r="O27616" s="73"/>
      <c r="P27616" s="73"/>
    </row>
    <row r="27617" spans="2:16" ht="15.6" x14ac:dyDescent="0.3">
      <c r="B27617"/>
      <c r="I27617" s="73"/>
      <c r="J27617" s="73"/>
      <c r="K27617" s="73"/>
      <c r="L27617" s="73"/>
      <c r="M27617" s="73"/>
      <c r="N27617" s="73"/>
      <c r="O27617" s="73"/>
      <c r="P27617" s="73"/>
    </row>
    <row r="27618" spans="2:16" ht="15.6" x14ac:dyDescent="0.3">
      <c r="B27618"/>
      <c r="I27618" s="73"/>
      <c r="J27618" s="73"/>
      <c r="K27618" s="73"/>
      <c r="L27618" s="73"/>
      <c r="M27618" s="73"/>
      <c r="N27618" s="73"/>
      <c r="O27618" s="73"/>
      <c r="P27618" s="73"/>
    </row>
    <row r="27619" spans="2:16" ht="15.6" x14ac:dyDescent="0.3">
      <c r="B27619"/>
      <c r="I27619" s="73"/>
      <c r="J27619" s="73"/>
      <c r="K27619" s="73"/>
      <c r="L27619" s="73"/>
      <c r="M27619" s="73"/>
      <c r="N27619" s="73"/>
      <c r="O27619" s="73"/>
      <c r="P27619" s="73"/>
    </row>
    <row r="27620" spans="2:16" ht="15.6" x14ac:dyDescent="0.3">
      <c r="B27620"/>
      <c r="I27620" s="73"/>
      <c r="J27620" s="73"/>
      <c r="K27620" s="73"/>
      <c r="L27620" s="73"/>
      <c r="M27620" s="73"/>
      <c r="N27620" s="73"/>
      <c r="O27620" s="73"/>
      <c r="P27620" s="73"/>
    </row>
    <row r="27621" spans="2:16" ht="15.6" x14ac:dyDescent="0.3">
      <c r="B27621"/>
      <c r="I27621" s="73"/>
      <c r="J27621" s="73"/>
      <c r="K27621" s="73"/>
      <c r="L27621" s="73"/>
      <c r="M27621" s="73"/>
      <c r="N27621" s="73"/>
      <c r="O27621" s="73"/>
      <c r="P27621" s="73"/>
    </row>
    <row r="27622" spans="2:16" ht="15.6" x14ac:dyDescent="0.3">
      <c r="B27622"/>
      <c r="I27622" s="73"/>
      <c r="J27622" s="73"/>
      <c r="K27622" s="73"/>
      <c r="L27622" s="73"/>
      <c r="M27622" s="73"/>
      <c r="N27622" s="73"/>
      <c r="O27622" s="73"/>
      <c r="P27622" s="73"/>
    </row>
    <row r="27623" spans="2:16" ht="15.6" x14ac:dyDescent="0.3">
      <c r="B27623"/>
      <c r="I27623" s="73"/>
      <c r="J27623" s="73"/>
      <c r="K27623" s="73"/>
      <c r="L27623" s="73"/>
      <c r="M27623" s="73"/>
      <c r="N27623" s="73"/>
      <c r="O27623" s="73"/>
      <c r="P27623" s="73"/>
    </row>
    <row r="27624" spans="2:16" ht="15.6" x14ac:dyDescent="0.3">
      <c r="B27624"/>
      <c r="I27624" s="73"/>
      <c r="J27624" s="73"/>
      <c r="K27624" s="73"/>
      <c r="L27624" s="73"/>
      <c r="M27624" s="73"/>
      <c r="N27624" s="73"/>
      <c r="O27624" s="73"/>
      <c r="P27624" s="73"/>
    </row>
    <row r="27625" spans="2:16" ht="15.6" x14ac:dyDescent="0.3">
      <c r="B27625"/>
      <c r="I27625" s="73"/>
      <c r="J27625" s="73"/>
      <c r="K27625" s="73"/>
      <c r="L27625" s="73"/>
      <c r="M27625" s="73"/>
      <c r="N27625" s="73"/>
      <c r="O27625" s="73"/>
      <c r="P27625" s="73"/>
    </row>
    <row r="27626" spans="2:16" ht="15.6" x14ac:dyDescent="0.3">
      <c r="B27626"/>
      <c r="I27626" s="73"/>
      <c r="J27626" s="73"/>
      <c r="K27626" s="73"/>
      <c r="L27626" s="73"/>
      <c r="M27626" s="73"/>
      <c r="N27626" s="73"/>
      <c r="O27626" s="73"/>
      <c r="P27626" s="73"/>
    </row>
    <row r="27627" spans="2:16" ht="15.6" x14ac:dyDescent="0.3">
      <c r="B27627"/>
      <c r="I27627" s="73"/>
      <c r="J27627" s="73"/>
      <c r="K27627" s="73"/>
      <c r="L27627" s="73"/>
      <c r="M27627" s="73"/>
      <c r="N27627" s="73"/>
      <c r="O27627" s="73"/>
      <c r="P27627" s="73"/>
    </row>
    <row r="27628" spans="2:16" ht="15.6" x14ac:dyDescent="0.3">
      <c r="B27628"/>
      <c r="I27628" s="73"/>
      <c r="J27628" s="73"/>
      <c r="K27628" s="73"/>
      <c r="L27628" s="73"/>
      <c r="M27628" s="73"/>
      <c r="N27628" s="73"/>
      <c r="O27628" s="73"/>
      <c r="P27628" s="73"/>
    </row>
    <row r="27629" spans="2:16" ht="15.6" x14ac:dyDescent="0.3">
      <c r="B27629"/>
      <c r="I27629" s="73"/>
      <c r="J27629" s="73"/>
      <c r="K27629" s="73"/>
      <c r="L27629" s="73"/>
      <c r="M27629" s="73"/>
      <c r="N27629" s="73"/>
      <c r="O27629" s="73"/>
      <c r="P27629" s="73"/>
    </row>
    <row r="27630" spans="2:16" ht="15.6" x14ac:dyDescent="0.3">
      <c r="B27630"/>
      <c r="I27630" s="73"/>
      <c r="J27630" s="73"/>
      <c r="K27630" s="73"/>
      <c r="L27630" s="73"/>
      <c r="M27630" s="73"/>
      <c r="N27630" s="73"/>
      <c r="O27630" s="73"/>
      <c r="P27630" s="73"/>
    </row>
    <row r="27631" spans="2:16" ht="15.6" x14ac:dyDescent="0.3">
      <c r="B27631"/>
      <c r="I27631" s="73"/>
      <c r="J27631" s="73"/>
      <c r="K27631" s="73"/>
      <c r="L27631" s="73"/>
      <c r="M27631" s="73"/>
      <c r="N27631" s="73"/>
      <c r="O27631" s="73"/>
      <c r="P27631" s="73"/>
    </row>
    <row r="27632" spans="2:16" ht="15.6" x14ac:dyDescent="0.3">
      <c r="B27632"/>
      <c r="I27632" s="73"/>
      <c r="J27632" s="73"/>
      <c r="K27632" s="73"/>
      <c r="L27632" s="73"/>
      <c r="M27632" s="73"/>
      <c r="N27632" s="73"/>
      <c r="O27632" s="73"/>
      <c r="P27632" s="73"/>
    </row>
    <row r="27633" spans="2:16" ht="15.6" x14ac:dyDescent="0.3">
      <c r="B27633"/>
      <c r="I27633" s="73"/>
      <c r="J27633" s="73"/>
      <c r="K27633" s="73"/>
      <c r="L27633" s="73"/>
      <c r="M27633" s="73"/>
      <c r="N27633" s="73"/>
      <c r="O27633" s="73"/>
      <c r="P27633" s="73"/>
    </row>
    <row r="27634" spans="2:16" ht="15.6" x14ac:dyDescent="0.3">
      <c r="B27634"/>
      <c r="I27634" s="73"/>
      <c r="J27634" s="73"/>
      <c r="K27634" s="73"/>
      <c r="L27634" s="73"/>
      <c r="M27634" s="73"/>
      <c r="N27634" s="73"/>
      <c r="O27634" s="73"/>
      <c r="P27634" s="73"/>
    </row>
    <row r="27635" spans="2:16" ht="15.6" x14ac:dyDescent="0.3">
      <c r="B27635"/>
      <c r="I27635" s="73"/>
      <c r="J27635" s="73"/>
      <c r="K27635" s="73"/>
      <c r="L27635" s="73"/>
      <c r="M27635" s="73"/>
      <c r="N27635" s="73"/>
      <c r="O27635" s="73"/>
      <c r="P27635" s="73"/>
    </row>
    <row r="27636" spans="2:16" ht="15.6" x14ac:dyDescent="0.3">
      <c r="B27636"/>
      <c r="I27636" s="73"/>
      <c r="J27636" s="73"/>
      <c r="K27636" s="73"/>
      <c r="L27636" s="73"/>
      <c r="M27636" s="73"/>
      <c r="N27636" s="73"/>
      <c r="O27636" s="73"/>
      <c r="P27636" s="73"/>
    </row>
    <row r="27637" spans="2:16" ht="15.6" x14ac:dyDescent="0.3">
      <c r="B27637"/>
      <c r="I27637" s="73"/>
      <c r="J27637" s="73"/>
      <c r="K27637" s="73"/>
      <c r="L27637" s="73"/>
      <c r="M27637" s="73"/>
      <c r="N27637" s="73"/>
      <c r="O27637" s="73"/>
      <c r="P27637" s="73"/>
    </row>
    <row r="27638" spans="2:16" ht="15.6" x14ac:dyDescent="0.3">
      <c r="B27638"/>
      <c r="I27638" s="73"/>
      <c r="J27638" s="73"/>
      <c r="K27638" s="73"/>
      <c r="L27638" s="73"/>
      <c r="M27638" s="73"/>
      <c r="N27638" s="73"/>
      <c r="O27638" s="73"/>
      <c r="P27638" s="73"/>
    </row>
    <row r="27639" spans="2:16" ht="15.6" x14ac:dyDescent="0.3">
      <c r="B27639"/>
      <c r="I27639" s="73"/>
      <c r="J27639" s="73"/>
      <c r="K27639" s="73"/>
      <c r="L27639" s="73"/>
      <c r="M27639" s="73"/>
      <c r="N27639" s="73"/>
      <c r="O27639" s="73"/>
      <c r="P27639" s="73"/>
    </row>
    <row r="27640" spans="2:16" ht="15.6" x14ac:dyDescent="0.3">
      <c r="B27640"/>
      <c r="I27640" s="73"/>
      <c r="J27640" s="73"/>
      <c r="K27640" s="73"/>
      <c r="L27640" s="73"/>
      <c r="M27640" s="73"/>
      <c r="N27640" s="73"/>
      <c r="O27640" s="73"/>
      <c r="P27640" s="73"/>
    </row>
    <row r="27641" spans="2:16" ht="15.6" x14ac:dyDescent="0.3">
      <c r="B27641"/>
      <c r="I27641" s="73"/>
      <c r="J27641" s="73"/>
      <c r="K27641" s="73"/>
      <c r="L27641" s="73"/>
      <c r="M27641" s="73"/>
      <c r="N27641" s="73"/>
      <c r="O27641" s="73"/>
      <c r="P27641" s="73"/>
    </row>
    <row r="27642" spans="2:16" ht="15.6" x14ac:dyDescent="0.3">
      <c r="B27642"/>
      <c r="I27642" s="73"/>
      <c r="J27642" s="73"/>
      <c r="K27642" s="73"/>
      <c r="L27642" s="73"/>
      <c r="M27642" s="73"/>
      <c r="N27642" s="73"/>
      <c r="O27642" s="73"/>
      <c r="P27642" s="73"/>
    </row>
    <row r="27643" spans="2:16" ht="15.6" x14ac:dyDescent="0.3">
      <c r="B27643"/>
      <c r="I27643" s="73"/>
      <c r="J27643" s="73"/>
      <c r="K27643" s="73"/>
      <c r="L27643" s="73"/>
      <c r="M27643" s="73"/>
      <c r="N27643" s="73"/>
      <c r="O27643" s="73"/>
      <c r="P27643" s="73"/>
    </row>
    <row r="27644" spans="2:16" ht="15.6" x14ac:dyDescent="0.3">
      <c r="B27644"/>
      <c r="I27644" s="73"/>
      <c r="J27644" s="73"/>
      <c r="K27644" s="73"/>
      <c r="L27644" s="73"/>
      <c r="M27644" s="73"/>
      <c r="N27644" s="73"/>
      <c r="O27644" s="73"/>
      <c r="P27644" s="73"/>
    </row>
    <row r="27645" spans="2:16" ht="15.6" x14ac:dyDescent="0.3">
      <c r="B27645"/>
      <c r="I27645" s="73"/>
      <c r="J27645" s="73"/>
      <c r="K27645" s="73"/>
      <c r="L27645" s="73"/>
      <c r="M27645" s="73"/>
      <c r="N27645" s="73"/>
      <c r="O27645" s="73"/>
      <c r="P27645" s="73"/>
    </row>
    <row r="27646" spans="2:16" ht="15.6" x14ac:dyDescent="0.3">
      <c r="B27646"/>
      <c r="I27646" s="73"/>
      <c r="J27646" s="73"/>
      <c r="K27646" s="73"/>
      <c r="L27646" s="73"/>
      <c r="M27646" s="73"/>
      <c r="N27646" s="73"/>
      <c r="O27646" s="73"/>
      <c r="P27646" s="73"/>
    </row>
    <row r="27647" spans="2:16" ht="15.6" x14ac:dyDescent="0.3">
      <c r="B27647"/>
      <c r="I27647" s="73"/>
      <c r="J27647" s="73"/>
      <c r="K27647" s="73"/>
      <c r="L27647" s="73"/>
      <c r="M27647" s="73"/>
      <c r="N27647" s="73"/>
      <c r="O27647" s="73"/>
      <c r="P27647" s="73"/>
    </row>
    <row r="27648" spans="2:16" ht="15.6" x14ac:dyDescent="0.3">
      <c r="B27648"/>
      <c r="I27648" s="73"/>
      <c r="J27648" s="73"/>
      <c r="K27648" s="73"/>
      <c r="L27648" s="73"/>
      <c r="M27648" s="73"/>
      <c r="N27648" s="73"/>
      <c r="O27648" s="73"/>
      <c r="P27648" s="73"/>
    </row>
    <row r="27649" spans="2:16" ht="15.6" x14ac:dyDescent="0.3">
      <c r="B27649"/>
      <c r="I27649" s="73"/>
      <c r="J27649" s="73"/>
      <c r="K27649" s="73"/>
      <c r="L27649" s="73"/>
      <c r="M27649" s="73"/>
      <c r="N27649" s="73"/>
      <c r="O27649" s="73"/>
      <c r="P27649" s="73"/>
    </row>
    <row r="27650" spans="2:16" ht="15.6" x14ac:dyDescent="0.3">
      <c r="B27650"/>
      <c r="I27650" s="73"/>
      <c r="J27650" s="73"/>
      <c r="K27650" s="73"/>
      <c r="L27650" s="73"/>
      <c r="M27650" s="73"/>
      <c r="N27650" s="73"/>
      <c r="O27650" s="73"/>
      <c r="P27650" s="73"/>
    </row>
    <row r="27651" spans="2:16" ht="15.6" x14ac:dyDescent="0.3">
      <c r="B27651"/>
      <c r="I27651" s="73"/>
      <c r="J27651" s="73"/>
      <c r="K27651" s="73"/>
      <c r="L27651" s="73"/>
      <c r="M27651" s="73"/>
      <c r="N27651" s="73"/>
      <c r="O27651" s="73"/>
      <c r="P27651" s="73"/>
    </row>
    <row r="27652" spans="2:16" ht="15.6" x14ac:dyDescent="0.3">
      <c r="B27652"/>
      <c r="I27652" s="73"/>
      <c r="J27652" s="73"/>
      <c r="K27652" s="73"/>
      <c r="L27652" s="73"/>
      <c r="M27652" s="73"/>
      <c r="N27652" s="73"/>
      <c r="O27652" s="73"/>
      <c r="P27652" s="73"/>
    </row>
    <row r="27653" spans="2:16" ht="15.6" x14ac:dyDescent="0.3">
      <c r="B27653"/>
      <c r="I27653" s="73"/>
      <c r="J27653" s="73"/>
      <c r="K27653" s="73"/>
      <c r="L27653" s="73"/>
      <c r="M27653" s="73"/>
      <c r="N27653" s="73"/>
      <c r="O27653" s="73"/>
      <c r="P27653" s="73"/>
    </row>
    <row r="27654" spans="2:16" ht="15.6" x14ac:dyDescent="0.3">
      <c r="B27654"/>
      <c r="I27654" s="73"/>
      <c r="J27654" s="73"/>
      <c r="K27654" s="73"/>
      <c r="L27654" s="73"/>
      <c r="M27654" s="73"/>
      <c r="N27654" s="73"/>
      <c r="O27654" s="73"/>
      <c r="P27654" s="73"/>
    </row>
    <row r="27655" spans="2:16" ht="15.6" x14ac:dyDescent="0.3">
      <c r="B27655"/>
      <c r="I27655" s="73"/>
      <c r="J27655" s="73"/>
      <c r="K27655" s="73"/>
      <c r="L27655" s="73"/>
      <c r="M27655" s="73"/>
      <c r="N27655" s="73"/>
      <c r="O27655" s="73"/>
      <c r="P27655" s="73"/>
    </row>
    <row r="27656" spans="2:16" ht="15.6" x14ac:dyDescent="0.3">
      <c r="B27656"/>
      <c r="I27656" s="73"/>
      <c r="J27656" s="73"/>
      <c r="K27656" s="73"/>
      <c r="L27656" s="73"/>
      <c r="M27656" s="73"/>
      <c r="N27656" s="73"/>
      <c r="O27656" s="73"/>
      <c r="P27656" s="73"/>
    </row>
    <row r="27657" spans="2:16" ht="15.6" x14ac:dyDescent="0.3">
      <c r="B27657"/>
      <c r="I27657" s="73"/>
      <c r="J27657" s="73"/>
      <c r="K27657" s="73"/>
      <c r="L27657" s="73"/>
      <c r="M27657" s="73"/>
      <c r="N27657" s="73"/>
      <c r="O27657" s="73"/>
      <c r="P27657" s="73"/>
    </row>
    <row r="27658" spans="2:16" ht="15.6" x14ac:dyDescent="0.3">
      <c r="B27658"/>
      <c r="I27658" s="73"/>
      <c r="J27658" s="73"/>
      <c r="K27658" s="73"/>
      <c r="L27658" s="73"/>
      <c r="M27658" s="73"/>
      <c r="N27658" s="73"/>
      <c r="O27658" s="73"/>
      <c r="P27658" s="73"/>
    </row>
    <row r="27659" spans="2:16" ht="15.6" x14ac:dyDescent="0.3">
      <c r="B27659"/>
      <c r="I27659" s="73"/>
      <c r="J27659" s="73"/>
      <c r="K27659" s="73"/>
      <c r="L27659" s="73"/>
      <c r="M27659" s="73"/>
      <c r="N27659" s="73"/>
      <c r="O27659" s="73"/>
      <c r="P27659" s="73"/>
    </row>
    <row r="27660" spans="2:16" ht="15.6" x14ac:dyDescent="0.3">
      <c r="B27660"/>
      <c r="I27660" s="73"/>
      <c r="J27660" s="73"/>
      <c r="K27660" s="73"/>
      <c r="L27660" s="73"/>
      <c r="M27660" s="73"/>
      <c r="N27660" s="73"/>
      <c r="O27660" s="73"/>
      <c r="P27660" s="73"/>
    </row>
    <row r="27661" spans="2:16" ht="15.6" x14ac:dyDescent="0.3">
      <c r="B27661"/>
      <c r="I27661" s="73"/>
      <c r="J27661" s="73"/>
      <c r="K27661" s="73"/>
      <c r="L27661" s="73"/>
      <c r="M27661" s="73"/>
      <c r="N27661" s="73"/>
      <c r="O27661" s="73"/>
      <c r="P27661" s="73"/>
    </row>
    <row r="27662" spans="2:16" ht="15.6" x14ac:dyDescent="0.3">
      <c r="B27662"/>
      <c r="I27662" s="73"/>
      <c r="J27662" s="73"/>
      <c r="K27662" s="73"/>
      <c r="L27662" s="73"/>
      <c r="M27662" s="73"/>
      <c r="N27662" s="73"/>
      <c r="O27662" s="73"/>
      <c r="P27662" s="73"/>
    </row>
    <row r="27663" spans="2:16" ht="15.6" x14ac:dyDescent="0.3">
      <c r="B27663"/>
      <c r="I27663" s="73"/>
      <c r="J27663" s="73"/>
      <c r="K27663" s="73"/>
      <c r="L27663" s="73"/>
      <c r="M27663" s="73"/>
      <c r="N27663" s="73"/>
      <c r="O27663" s="73"/>
      <c r="P27663" s="73"/>
    </row>
    <row r="27664" spans="2:16" ht="15.6" x14ac:dyDescent="0.3">
      <c r="B27664"/>
      <c r="I27664" s="73"/>
      <c r="J27664" s="73"/>
      <c r="K27664" s="73"/>
      <c r="L27664" s="73"/>
      <c r="M27664" s="73"/>
      <c r="N27664" s="73"/>
      <c r="O27664" s="73"/>
      <c r="P27664" s="73"/>
    </row>
    <row r="27665" spans="2:16" ht="15.6" x14ac:dyDescent="0.3">
      <c r="B27665"/>
      <c r="I27665" s="73"/>
      <c r="J27665" s="73"/>
      <c r="K27665" s="73"/>
      <c r="L27665" s="73"/>
      <c r="M27665" s="73"/>
      <c r="N27665" s="73"/>
      <c r="O27665" s="73"/>
      <c r="P27665" s="73"/>
    </row>
    <row r="27666" spans="2:16" ht="15.6" x14ac:dyDescent="0.3">
      <c r="B27666"/>
      <c r="I27666" s="73"/>
      <c r="J27666" s="73"/>
      <c r="K27666" s="73"/>
      <c r="L27666" s="73"/>
      <c r="M27666" s="73"/>
      <c r="N27666" s="73"/>
      <c r="O27666" s="73"/>
      <c r="P27666" s="73"/>
    </row>
    <row r="27667" spans="2:16" ht="15.6" x14ac:dyDescent="0.3">
      <c r="B27667"/>
      <c r="I27667" s="73"/>
      <c r="J27667" s="73"/>
      <c r="K27667" s="73"/>
      <c r="L27667" s="73"/>
      <c r="M27667" s="73"/>
      <c r="N27667" s="73"/>
      <c r="O27667" s="73"/>
      <c r="P27667" s="73"/>
    </row>
    <row r="27668" spans="2:16" ht="15.6" x14ac:dyDescent="0.3">
      <c r="B27668"/>
      <c r="I27668" s="73"/>
      <c r="J27668" s="73"/>
      <c r="K27668" s="73"/>
      <c r="L27668" s="73"/>
      <c r="M27668" s="73"/>
      <c r="N27668" s="73"/>
      <c r="O27668" s="73"/>
      <c r="P27668" s="73"/>
    </row>
    <row r="27669" spans="2:16" ht="15.6" x14ac:dyDescent="0.3">
      <c r="B27669"/>
      <c r="I27669" s="73"/>
      <c r="J27669" s="73"/>
      <c r="K27669" s="73"/>
      <c r="L27669" s="73"/>
      <c r="M27669" s="73"/>
      <c r="N27669" s="73"/>
      <c r="O27669" s="73"/>
      <c r="P27669" s="73"/>
    </row>
    <row r="27670" spans="2:16" ht="15.6" x14ac:dyDescent="0.3">
      <c r="B27670"/>
      <c r="I27670" s="73"/>
      <c r="J27670" s="73"/>
      <c r="K27670" s="73"/>
      <c r="L27670" s="73"/>
      <c r="M27670" s="73"/>
      <c r="N27670" s="73"/>
      <c r="O27670" s="73"/>
      <c r="P27670" s="73"/>
    </row>
    <row r="27671" spans="2:16" ht="15.6" x14ac:dyDescent="0.3">
      <c r="B27671"/>
      <c r="I27671" s="73"/>
      <c r="J27671" s="73"/>
      <c r="K27671" s="73"/>
      <c r="L27671" s="73"/>
      <c r="M27671" s="73"/>
      <c r="N27671" s="73"/>
      <c r="O27671" s="73"/>
      <c r="P27671" s="73"/>
    </row>
    <row r="27672" spans="2:16" ht="15.6" x14ac:dyDescent="0.3">
      <c r="B27672"/>
      <c r="I27672" s="73"/>
      <c r="J27672" s="73"/>
      <c r="K27672" s="73"/>
      <c r="L27672" s="73"/>
      <c r="M27672" s="73"/>
      <c r="N27672" s="73"/>
      <c r="O27672" s="73"/>
      <c r="P27672" s="73"/>
    </row>
    <row r="27673" spans="2:16" ht="15.6" x14ac:dyDescent="0.3">
      <c r="B27673"/>
      <c r="I27673" s="73"/>
      <c r="J27673" s="73"/>
      <c r="K27673" s="73"/>
      <c r="L27673" s="73"/>
      <c r="M27673" s="73"/>
      <c r="N27673" s="73"/>
      <c r="O27673" s="73"/>
      <c r="P27673" s="73"/>
    </row>
    <row r="27674" spans="2:16" ht="15.6" x14ac:dyDescent="0.3">
      <c r="B27674"/>
      <c r="I27674" s="73"/>
      <c r="J27674" s="73"/>
      <c r="K27674" s="73"/>
      <c r="L27674" s="73"/>
      <c r="M27674" s="73"/>
      <c r="N27674" s="73"/>
      <c r="O27674" s="73"/>
      <c r="P27674" s="73"/>
    </row>
    <row r="27675" spans="2:16" ht="15.6" x14ac:dyDescent="0.3">
      <c r="B27675"/>
      <c r="I27675" s="73"/>
      <c r="J27675" s="73"/>
      <c r="K27675" s="73"/>
      <c r="L27675" s="73"/>
      <c r="M27675" s="73"/>
      <c r="N27675" s="73"/>
      <c r="O27675" s="73"/>
      <c r="P27675" s="73"/>
    </row>
    <row r="27676" spans="2:16" ht="15.6" x14ac:dyDescent="0.3">
      <c r="B27676"/>
      <c r="I27676" s="73"/>
      <c r="J27676" s="73"/>
      <c r="K27676" s="73"/>
      <c r="L27676" s="73"/>
      <c r="M27676" s="73"/>
      <c r="N27676" s="73"/>
      <c r="O27676" s="73"/>
      <c r="P27676" s="73"/>
    </row>
    <row r="27677" spans="2:16" ht="15.6" x14ac:dyDescent="0.3">
      <c r="B27677"/>
      <c r="I27677" s="73"/>
      <c r="J27677" s="73"/>
      <c r="K27677" s="73"/>
      <c r="L27677" s="73"/>
      <c r="M27677" s="73"/>
      <c r="N27677" s="73"/>
      <c r="O27677" s="73"/>
      <c r="P27677" s="73"/>
    </row>
    <row r="27678" spans="2:16" ht="15.6" x14ac:dyDescent="0.3">
      <c r="B27678"/>
      <c r="I27678" s="73"/>
      <c r="J27678" s="73"/>
      <c r="K27678" s="73"/>
      <c r="L27678" s="73"/>
      <c r="M27678" s="73"/>
      <c r="N27678" s="73"/>
      <c r="O27678" s="73"/>
      <c r="P27678" s="73"/>
    </row>
    <row r="27679" spans="2:16" ht="15.6" x14ac:dyDescent="0.3">
      <c r="B27679"/>
      <c r="I27679" s="73"/>
      <c r="J27679" s="73"/>
      <c r="K27679" s="73"/>
      <c r="L27679" s="73"/>
      <c r="M27679" s="73"/>
      <c r="N27679" s="73"/>
      <c r="O27679" s="73"/>
      <c r="P27679" s="73"/>
    </row>
    <row r="27680" spans="2:16" ht="15.6" x14ac:dyDescent="0.3">
      <c r="B27680"/>
      <c r="I27680" s="73"/>
      <c r="J27680" s="73"/>
      <c r="K27680" s="73"/>
      <c r="L27680" s="73"/>
      <c r="M27680" s="73"/>
      <c r="N27680" s="73"/>
      <c r="O27680" s="73"/>
      <c r="P27680" s="73"/>
    </row>
    <row r="27681" spans="2:16" ht="15.6" x14ac:dyDescent="0.3">
      <c r="B27681"/>
      <c r="I27681" s="73"/>
      <c r="J27681" s="73"/>
      <c r="K27681" s="73"/>
      <c r="L27681" s="73"/>
      <c r="M27681" s="73"/>
      <c r="N27681" s="73"/>
      <c r="O27681" s="73"/>
      <c r="P27681" s="73"/>
    </row>
    <row r="27682" spans="2:16" ht="15.6" x14ac:dyDescent="0.3">
      <c r="B27682"/>
      <c r="I27682" s="73"/>
      <c r="J27682" s="73"/>
      <c r="K27682" s="73"/>
      <c r="L27682" s="73"/>
      <c r="M27682" s="73"/>
      <c r="N27682" s="73"/>
      <c r="O27682" s="73"/>
      <c r="P27682" s="73"/>
    </row>
    <row r="27683" spans="2:16" ht="15.6" x14ac:dyDescent="0.3">
      <c r="B27683"/>
      <c r="I27683" s="73"/>
      <c r="J27683" s="73"/>
      <c r="K27683" s="73"/>
      <c r="L27683" s="73"/>
      <c r="M27683" s="73"/>
      <c r="N27683" s="73"/>
      <c r="O27683" s="73"/>
      <c r="P27683" s="73"/>
    </row>
    <row r="27684" spans="2:16" ht="15.6" x14ac:dyDescent="0.3">
      <c r="B27684"/>
      <c r="I27684" s="73"/>
      <c r="J27684" s="73"/>
      <c r="K27684" s="73"/>
      <c r="L27684" s="73"/>
      <c r="M27684" s="73"/>
      <c r="N27684" s="73"/>
      <c r="O27684" s="73"/>
      <c r="P27684" s="73"/>
    </row>
    <row r="27685" spans="2:16" ht="15.6" x14ac:dyDescent="0.3">
      <c r="B27685"/>
      <c r="I27685" s="73"/>
      <c r="J27685" s="73"/>
      <c r="K27685" s="73"/>
      <c r="L27685" s="73"/>
      <c r="M27685" s="73"/>
      <c r="N27685" s="73"/>
      <c r="O27685" s="73"/>
      <c r="P27685" s="73"/>
    </row>
    <row r="27686" spans="2:16" ht="15.6" x14ac:dyDescent="0.3">
      <c r="B27686"/>
      <c r="I27686" s="73"/>
      <c r="J27686" s="73"/>
      <c r="K27686" s="73"/>
      <c r="L27686" s="73"/>
      <c r="M27686" s="73"/>
      <c r="N27686" s="73"/>
      <c r="O27686" s="73"/>
      <c r="P27686" s="73"/>
    </row>
    <row r="27687" spans="2:16" ht="15.6" x14ac:dyDescent="0.3">
      <c r="B27687"/>
      <c r="I27687" s="73"/>
      <c r="J27687" s="73"/>
      <c r="K27687" s="73"/>
      <c r="L27687" s="73"/>
      <c r="M27687" s="73"/>
      <c r="N27687" s="73"/>
      <c r="O27687" s="73"/>
      <c r="P27687" s="73"/>
    </row>
    <row r="27688" spans="2:16" ht="15.6" x14ac:dyDescent="0.3">
      <c r="B27688"/>
      <c r="I27688" s="73"/>
      <c r="J27688" s="73"/>
      <c r="K27688" s="73"/>
      <c r="L27688" s="73"/>
      <c r="M27688" s="73"/>
      <c r="N27688" s="73"/>
      <c r="O27688" s="73"/>
      <c r="P27688" s="73"/>
    </row>
    <row r="27689" spans="2:16" ht="15.6" x14ac:dyDescent="0.3">
      <c r="B27689"/>
      <c r="I27689" s="73"/>
      <c r="J27689" s="73"/>
      <c r="K27689" s="73"/>
      <c r="L27689" s="73"/>
      <c r="M27689" s="73"/>
      <c r="N27689" s="73"/>
      <c r="O27689" s="73"/>
      <c r="P27689" s="73"/>
    </row>
    <row r="27690" spans="2:16" ht="15.6" x14ac:dyDescent="0.3">
      <c r="B27690"/>
      <c r="I27690" s="73"/>
      <c r="J27690" s="73"/>
      <c r="K27690" s="73"/>
      <c r="L27690" s="73"/>
      <c r="M27690" s="73"/>
      <c r="N27690" s="73"/>
      <c r="O27690" s="73"/>
      <c r="P27690" s="73"/>
    </row>
    <row r="27691" spans="2:16" ht="15.6" x14ac:dyDescent="0.3">
      <c r="B27691"/>
      <c r="I27691" s="73"/>
      <c r="J27691" s="73"/>
      <c r="K27691" s="73"/>
      <c r="L27691" s="73"/>
      <c r="M27691" s="73"/>
      <c r="N27691" s="73"/>
      <c r="O27691" s="73"/>
      <c r="P27691" s="73"/>
    </row>
    <row r="27692" spans="2:16" ht="15.6" x14ac:dyDescent="0.3">
      <c r="B27692"/>
      <c r="I27692" s="73"/>
      <c r="J27692" s="73"/>
      <c r="K27692" s="73"/>
      <c r="L27692" s="73"/>
      <c r="M27692" s="73"/>
      <c r="N27692" s="73"/>
      <c r="O27692" s="73"/>
      <c r="P27692" s="73"/>
    </row>
    <row r="27693" spans="2:16" ht="15.6" x14ac:dyDescent="0.3">
      <c r="B27693"/>
      <c r="I27693" s="73"/>
      <c r="J27693" s="73"/>
      <c r="K27693" s="73"/>
      <c r="L27693" s="73"/>
      <c r="M27693" s="73"/>
      <c r="N27693" s="73"/>
      <c r="O27693" s="73"/>
      <c r="P27693" s="73"/>
    </row>
    <row r="27694" spans="2:16" ht="15.6" x14ac:dyDescent="0.3">
      <c r="B27694"/>
      <c r="I27694" s="73"/>
      <c r="J27694" s="73"/>
      <c r="K27694" s="73"/>
      <c r="L27694" s="73"/>
      <c r="M27694" s="73"/>
      <c r="N27694" s="73"/>
      <c r="O27694" s="73"/>
      <c r="P27694" s="73"/>
    </row>
    <row r="27695" spans="2:16" ht="15.6" x14ac:dyDescent="0.3">
      <c r="B27695"/>
      <c r="I27695" s="73"/>
      <c r="J27695" s="73"/>
      <c r="K27695" s="73"/>
      <c r="L27695" s="73"/>
      <c r="M27695" s="73"/>
      <c r="N27695" s="73"/>
      <c r="O27695" s="73"/>
      <c r="P27695" s="73"/>
    </row>
    <row r="27696" spans="2:16" ht="15.6" x14ac:dyDescent="0.3">
      <c r="B27696"/>
      <c r="I27696" s="73"/>
      <c r="J27696" s="73"/>
      <c r="K27696" s="73"/>
      <c r="L27696" s="73"/>
      <c r="M27696" s="73"/>
      <c r="N27696" s="73"/>
      <c r="O27696" s="73"/>
      <c r="P27696" s="73"/>
    </row>
    <row r="27697" spans="2:16" ht="15.6" x14ac:dyDescent="0.3">
      <c r="B27697"/>
      <c r="I27697" s="73"/>
      <c r="J27697" s="73"/>
      <c r="K27697" s="73"/>
      <c r="L27697" s="73"/>
      <c r="M27697" s="73"/>
      <c r="N27697" s="73"/>
      <c r="O27697" s="73"/>
      <c r="P27697" s="73"/>
    </row>
    <row r="27698" spans="2:16" ht="15.6" x14ac:dyDescent="0.3">
      <c r="B27698"/>
      <c r="I27698" s="73"/>
      <c r="J27698" s="73"/>
      <c r="K27698" s="73"/>
      <c r="L27698" s="73"/>
      <c r="M27698" s="73"/>
      <c r="N27698" s="73"/>
      <c r="O27698" s="73"/>
      <c r="P27698" s="73"/>
    </row>
    <row r="27699" spans="2:16" ht="15.6" x14ac:dyDescent="0.3">
      <c r="B27699"/>
      <c r="I27699" s="73"/>
      <c r="J27699" s="73"/>
      <c r="K27699" s="73"/>
      <c r="L27699" s="73"/>
      <c r="M27699" s="73"/>
      <c r="N27699" s="73"/>
      <c r="O27699" s="73"/>
      <c r="P27699" s="73"/>
    </row>
    <row r="27700" spans="2:16" ht="15.6" x14ac:dyDescent="0.3">
      <c r="B27700"/>
      <c r="I27700" s="73"/>
      <c r="J27700" s="73"/>
      <c r="K27700" s="73"/>
      <c r="L27700" s="73"/>
      <c r="M27700" s="73"/>
      <c r="N27700" s="73"/>
      <c r="O27700" s="73"/>
      <c r="P27700" s="73"/>
    </row>
    <row r="27701" spans="2:16" ht="15.6" x14ac:dyDescent="0.3">
      <c r="B27701"/>
      <c r="I27701" s="73"/>
      <c r="J27701" s="73"/>
      <c r="K27701" s="73"/>
      <c r="L27701" s="73"/>
      <c r="M27701" s="73"/>
      <c r="N27701" s="73"/>
      <c r="O27701" s="73"/>
      <c r="P27701" s="73"/>
    </row>
    <row r="27702" spans="2:16" ht="15.6" x14ac:dyDescent="0.3">
      <c r="B27702"/>
      <c r="I27702" s="73"/>
      <c r="J27702" s="73"/>
      <c r="K27702" s="73"/>
      <c r="L27702" s="73"/>
      <c r="M27702" s="73"/>
      <c r="N27702" s="73"/>
      <c r="O27702" s="73"/>
      <c r="P27702" s="73"/>
    </row>
    <row r="27703" spans="2:16" ht="15.6" x14ac:dyDescent="0.3">
      <c r="B27703"/>
      <c r="I27703" s="73"/>
      <c r="J27703" s="73"/>
      <c r="K27703" s="73"/>
      <c r="L27703" s="73"/>
      <c r="M27703" s="73"/>
      <c r="N27703" s="73"/>
      <c r="O27703" s="73"/>
      <c r="P27703" s="73"/>
    </row>
    <row r="27704" spans="2:16" ht="15.6" x14ac:dyDescent="0.3">
      <c r="B27704"/>
      <c r="I27704" s="73"/>
      <c r="J27704" s="73"/>
      <c r="K27704" s="73"/>
      <c r="L27704" s="73"/>
      <c r="M27704" s="73"/>
      <c r="N27704" s="73"/>
      <c r="O27704" s="73"/>
      <c r="P27704" s="73"/>
    </row>
    <row r="27705" spans="2:16" ht="15.6" x14ac:dyDescent="0.3">
      <c r="B27705"/>
      <c r="I27705" s="73"/>
      <c r="J27705" s="73"/>
      <c r="K27705" s="73"/>
      <c r="L27705" s="73"/>
      <c r="M27705" s="73"/>
      <c r="N27705" s="73"/>
      <c r="O27705" s="73"/>
      <c r="P27705" s="73"/>
    </row>
    <row r="27706" spans="2:16" ht="15.6" x14ac:dyDescent="0.3">
      <c r="B27706"/>
      <c r="I27706" s="73"/>
      <c r="J27706" s="73"/>
      <c r="K27706" s="73"/>
      <c r="L27706" s="73"/>
      <c r="M27706" s="73"/>
      <c r="N27706" s="73"/>
      <c r="O27706" s="73"/>
      <c r="P27706" s="73"/>
    </row>
    <row r="27707" spans="2:16" ht="15.6" x14ac:dyDescent="0.3">
      <c r="B27707"/>
      <c r="I27707" s="73"/>
      <c r="J27707" s="73"/>
      <c r="K27707" s="73"/>
      <c r="L27707" s="73"/>
      <c r="M27707" s="73"/>
      <c r="N27707" s="73"/>
      <c r="O27707" s="73"/>
      <c r="P27707" s="73"/>
    </row>
    <row r="27708" spans="2:16" ht="15.6" x14ac:dyDescent="0.3">
      <c r="B27708"/>
      <c r="I27708" s="73"/>
      <c r="J27708" s="73"/>
      <c r="K27708" s="73"/>
      <c r="L27708" s="73"/>
      <c r="M27708" s="73"/>
      <c r="N27708" s="73"/>
      <c r="O27708" s="73"/>
      <c r="P27708" s="73"/>
    </row>
    <row r="27709" spans="2:16" ht="15.6" x14ac:dyDescent="0.3">
      <c r="B27709"/>
      <c r="I27709" s="73"/>
      <c r="J27709" s="73"/>
      <c r="K27709" s="73"/>
      <c r="L27709" s="73"/>
      <c r="M27709" s="73"/>
      <c r="N27709" s="73"/>
      <c r="O27709" s="73"/>
      <c r="P27709" s="73"/>
    </row>
    <row r="27710" spans="2:16" ht="15.6" x14ac:dyDescent="0.3">
      <c r="B27710"/>
      <c r="I27710" s="73"/>
      <c r="J27710" s="73"/>
      <c r="K27710" s="73"/>
      <c r="L27710" s="73"/>
      <c r="M27710" s="73"/>
      <c r="N27710" s="73"/>
      <c r="O27710" s="73"/>
      <c r="P27710" s="73"/>
    </row>
    <row r="27711" spans="2:16" ht="15.6" x14ac:dyDescent="0.3">
      <c r="B27711"/>
      <c r="I27711" s="73"/>
      <c r="J27711" s="73"/>
      <c r="K27711" s="73"/>
      <c r="L27711" s="73"/>
      <c r="M27711" s="73"/>
      <c r="N27711" s="73"/>
      <c r="O27711" s="73"/>
      <c r="P27711" s="73"/>
    </row>
    <row r="27712" spans="2:16" ht="15.6" x14ac:dyDescent="0.3">
      <c r="B27712"/>
      <c r="I27712" s="73"/>
      <c r="J27712" s="73"/>
      <c r="K27712" s="73"/>
      <c r="L27712" s="73"/>
      <c r="M27712" s="73"/>
      <c r="N27712" s="73"/>
      <c r="O27712" s="73"/>
      <c r="P27712" s="73"/>
    </row>
    <row r="27713" spans="2:16" ht="15.6" x14ac:dyDescent="0.3">
      <c r="B27713"/>
      <c r="I27713" s="73"/>
      <c r="J27713" s="73"/>
      <c r="K27713" s="73"/>
      <c r="L27713" s="73"/>
      <c r="M27713" s="73"/>
      <c r="N27713" s="73"/>
      <c r="O27713" s="73"/>
      <c r="P27713" s="73"/>
    </row>
    <row r="27714" spans="2:16" ht="15.6" x14ac:dyDescent="0.3">
      <c r="B27714"/>
      <c r="I27714" s="73"/>
      <c r="J27714" s="73"/>
      <c r="K27714" s="73"/>
      <c r="L27714" s="73"/>
      <c r="M27714" s="73"/>
      <c r="N27714" s="73"/>
      <c r="O27714" s="73"/>
      <c r="P27714" s="73"/>
    </row>
    <row r="27715" spans="2:16" ht="15.6" x14ac:dyDescent="0.3">
      <c r="B27715"/>
      <c r="I27715" s="73"/>
      <c r="J27715" s="73"/>
      <c r="K27715" s="73"/>
      <c r="L27715" s="73"/>
      <c r="M27715" s="73"/>
      <c r="N27715" s="73"/>
      <c r="O27715" s="73"/>
      <c r="P27715" s="73"/>
    </row>
    <row r="27716" spans="2:16" ht="15.6" x14ac:dyDescent="0.3">
      <c r="B27716"/>
      <c r="I27716" s="73"/>
      <c r="J27716" s="73"/>
      <c r="K27716" s="73"/>
      <c r="L27716" s="73"/>
      <c r="M27716" s="73"/>
      <c r="N27716" s="73"/>
      <c r="O27716" s="73"/>
      <c r="P27716" s="73"/>
    </row>
    <row r="27717" spans="2:16" ht="15.6" x14ac:dyDescent="0.3">
      <c r="B27717"/>
      <c r="I27717" s="73"/>
      <c r="J27717" s="73"/>
      <c r="K27717" s="73"/>
      <c r="L27717" s="73"/>
      <c r="M27717" s="73"/>
      <c r="N27717" s="73"/>
      <c r="O27717" s="73"/>
      <c r="P27717" s="73"/>
    </row>
    <row r="27718" spans="2:16" ht="15.6" x14ac:dyDescent="0.3">
      <c r="B27718"/>
      <c r="I27718" s="73"/>
      <c r="J27718" s="73"/>
      <c r="K27718" s="73"/>
      <c r="L27718" s="73"/>
      <c r="M27718" s="73"/>
      <c r="N27718" s="73"/>
      <c r="O27718" s="73"/>
      <c r="P27718" s="73"/>
    </row>
    <row r="27719" spans="2:16" ht="15.6" x14ac:dyDescent="0.3">
      <c r="B27719"/>
      <c r="I27719" s="73"/>
      <c r="J27719" s="73"/>
      <c r="K27719" s="73"/>
      <c r="L27719" s="73"/>
      <c r="M27719" s="73"/>
      <c r="N27719" s="73"/>
      <c r="O27719" s="73"/>
      <c r="P27719" s="73"/>
    </row>
    <row r="27720" spans="2:16" ht="15.6" x14ac:dyDescent="0.3">
      <c r="B27720"/>
      <c r="I27720" s="73"/>
      <c r="J27720" s="73"/>
      <c r="K27720" s="73"/>
      <c r="L27720" s="73"/>
      <c r="M27720" s="73"/>
      <c r="N27720" s="73"/>
      <c r="O27720" s="73"/>
      <c r="P27720" s="73"/>
    </row>
    <row r="27721" spans="2:16" ht="15.6" x14ac:dyDescent="0.3">
      <c r="B27721"/>
      <c r="I27721" s="73"/>
      <c r="J27721" s="73"/>
      <c r="K27721" s="73"/>
      <c r="L27721" s="73"/>
      <c r="M27721" s="73"/>
      <c r="N27721" s="73"/>
      <c r="O27721" s="73"/>
      <c r="P27721" s="73"/>
    </row>
    <row r="27722" spans="2:16" ht="15.6" x14ac:dyDescent="0.3">
      <c r="B27722"/>
      <c r="I27722" s="73"/>
      <c r="J27722" s="73"/>
      <c r="K27722" s="73"/>
      <c r="L27722" s="73"/>
      <c r="M27722" s="73"/>
      <c r="N27722" s="73"/>
      <c r="O27722" s="73"/>
      <c r="P27722" s="73"/>
    </row>
    <row r="27723" spans="2:16" ht="15.6" x14ac:dyDescent="0.3">
      <c r="B27723"/>
      <c r="I27723" s="73"/>
      <c r="J27723" s="73"/>
      <c r="K27723" s="73"/>
      <c r="L27723" s="73"/>
      <c r="M27723" s="73"/>
      <c r="N27723" s="73"/>
      <c r="O27723" s="73"/>
      <c r="P27723" s="73"/>
    </row>
    <row r="27724" spans="2:16" ht="15.6" x14ac:dyDescent="0.3">
      <c r="B27724"/>
      <c r="I27724" s="73"/>
      <c r="J27724" s="73"/>
      <c r="K27724" s="73"/>
      <c r="L27724" s="73"/>
      <c r="M27724" s="73"/>
      <c r="N27724" s="73"/>
      <c r="O27724" s="73"/>
      <c r="P27724" s="73"/>
    </row>
    <row r="27725" spans="2:16" ht="15.6" x14ac:dyDescent="0.3">
      <c r="B27725"/>
      <c r="I27725" s="73"/>
      <c r="J27725" s="73"/>
      <c r="K27725" s="73"/>
      <c r="L27725" s="73"/>
      <c r="M27725" s="73"/>
      <c r="N27725" s="73"/>
      <c r="O27725" s="73"/>
      <c r="P27725" s="73"/>
    </row>
    <row r="27726" spans="2:16" ht="15.6" x14ac:dyDescent="0.3">
      <c r="B27726"/>
      <c r="I27726" s="73"/>
      <c r="J27726" s="73"/>
      <c r="K27726" s="73"/>
      <c r="L27726" s="73"/>
      <c r="M27726" s="73"/>
      <c r="N27726" s="73"/>
      <c r="O27726" s="73"/>
      <c r="P27726" s="73"/>
    </row>
    <row r="27727" spans="2:16" ht="15.6" x14ac:dyDescent="0.3">
      <c r="B27727"/>
      <c r="I27727" s="73"/>
      <c r="J27727" s="73"/>
      <c r="K27727" s="73"/>
      <c r="L27727" s="73"/>
      <c r="M27727" s="73"/>
      <c r="N27727" s="73"/>
      <c r="O27727" s="73"/>
      <c r="P27727" s="73"/>
    </row>
    <row r="27728" spans="2:16" ht="15.6" x14ac:dyDescent="0.3">
      <c r="B27728"/>
      <c r="I27728" s="73"/>
      <c r="J27728" s="73"/>
      <c r="K27728" s="73"/>
      <c r="L27728" s="73"/>
      <c r="M27728" s="73"/>
      <c r="N27728" s="73"/>
      <c r="O27728" s="73"/>
      <c r="P27728" s="73"/>
    </row>
    <row r="27729" spans="2:16" ht="15.6" x14ac:dyDescent="0.3">
      <c r="B27729"/>
      <c r="I27729" s="73"/>
      <c r="J27729" s="73"/>
      <c r="K27729" s="73"/>
      <c r="L27729" s="73"/>
      <c r="M27729" s="73"/>
      <c r="N27729" s="73"/>
      <c r="O27729" s="73"/>
      <c r="P27729" s="73"/>
    </row>
    <row r="27730" spans="2:16" ht="15.6" x14ac:dyDescent="0.3">
      <c r="B27730"/>
      <c r="I27730" s="73"/>
      <c r="J27730" s="73"/>
      <c r="K27730" s="73"/>
      <c r="L27730" s="73"/>
      <c r="M27730" s="73"/>
      <c r="N27730" s="73"/>
      <c r="O27730" s="73"/>
      <c r="P27730" s="73"/>
    </row>
    <row r="27731" spans="2:16" ht="15.6" x14ac:dyDescent="0.3">
      <c r="B27731"/>
      <c r="I27731" s="73"/>
      <c r="J27731" s="73"/>
      <c r="K27731" s="73"/>
      <c r="L27731" s="73"/>
      <c r="M27731" s="73"/>
      <c r="N27731" s="73"/>
      <c r="O27731" s="73"/>
      <c r="P27731" s="73"/>
    </row>
    <row r="27732" spans="2:16" ht="15.6" x14ac:dyDescent="0.3">
      <c r="B27732"/>
      <c r="I27732" s="73"/>
      <c r="J27732" s="73"/>
      <c r="K27732" s="73"/>
      <c r="L27732" s="73"/>
      <c r="M27732" s="73"/>
      <c r="N27732" s="73"/>
      <c r="O27732" s="73"/>
      <c r="P27732" s="73"/>
    </row>
    <row r="27733" spans="2:16" ht="15.6" x14ac:dyDescent="0.3">
      <c r="B27733"/>
      <c r="I27733" s="73"/>
      <c r="J27733" s="73"/>
      <c r="K27733" s="73"/>
      <c r="L27733" s="73"/>
      <c r="M27733" s="73"/>
      <c r="N27733" s="73"/>
      <c r="O27733" s="73"/>
      <c r="P27733" s="73"/>
    </row>
    <row r="27734" spans="2:16" ht="15.6" x14ac:dyDescent="0.3">
      <c r="B27734"/>
      <c r="I27734" s="73"/>
      <c r="J27734" s="73"/>
      <c r="K27734" s="73"/>
      <c r="L27734" s="73"/>
      <c r="M27734" s="73"/>
      <c r="N27734" s="73"/>
      <c r="O27734" s="73"/>
      <c r="P27734" s="73"/>
    </row>
    <row r="27735" spans="2:16" ht="15.6" x14ac:dyDescent="0.3">
      <c r="B27735"/>
      <c r="I27735" s="73"/>
      <c r="J27735" s="73"/>
      <c r="K27735" s="73"/>
      <c r="L27735" s="73"/>
      <c r="M27735" s="73"/>
      <c r="N27735" s="73"/>
      <c r="O27735" s="73"/>
      <c r="P27735" s="73"/>
    </row>
    <row r="27736" spans="2:16" ht="15.6" x14ac:dyDescent="0.3">
      <c r="B27736"/>
      <c r="I27736" s="73"/>
      <c r="J27736" s="73"/>
      <c r="K27736" s="73"/>
      <c r="L27736" s="73"/>
      <c r="M27736" s="73"/>
      <c r="N27736" s="73"/>
      <c r="O27736" s="73"/>
      <c r="P27736" s="73"/>
    </row>
    <row r="27737" spans="2:16" ht="15.6" x14ac:dyDescent="0.3">
      <c r="B27737"/>
      <c r="I27737" s="73"/>
      <c r="J27737" s="73"/>
      <c r="K27737" s="73"/>
      <c r="L27737" s="73"/>
      <c r="M27737" s="73"/>
      <c r="N27737" s="73"/>
      <c r="O27737" s="73"/>
      <c r="P27737" s="73"/>
    </row>
    <row r="27738" spans="2:16" ht="15.6" x14ac:dyDescent="0.3">
      <c r="B27738"/>
      <c r="I27738" s="73"/>
      <c r="J27738" s="73"/>
      <c r="K27738" s="73"/>
      <c r="L27738" s="73"/>
      <c r="M27738" s="73"/>
      <c r="N27738" s="73"/>
      <c r="O27738" s="73"/>
      <c r="P27738" s="73"/>
    </row>
    <row r="27739" spans="2:16" ht="15.6" x14ac:dyDescent="0.3">
      <c r="B27739"/>
      <c r="I27739" s="73"/>
      <c r="J27739" s="73"/>
      <c r="K27739" s="73"/>
      <c r="L27739" s="73"/>
      <c r="M27739" s="73"/>
      <c r="N27739" s="73"/>
      <c r="O27739" s="73"/>
      <c r="P27739" s="73"/>
    </row>
    <row r="27740" spans="2:16" ht="15.6" x14ac:dyDescent="0.3">
      <c r="B27740"/>
      <c r="I27740" s="73"/>
      <c r="J27740" s="73"/>
      <c r="K27740" s="73"/>
      <c r="L27740" s="73"/>
      <c r="M27740" s="73"/>
      <c r="N27740" s="73"/>
      <c r="O27740" s="73"/>
      <c r="P27740" s="73"/>
    </row>
    <row r="27741" spans="2:16" ht="15.6" x14ac:dyDescent="0.3">
      <c r="B27741"/>
      <c r="I27741" s="73"/>
      <c r="J27741" s="73"/>
      <c r="K27741" s="73"/>
      <c r="L27741" s="73"/>
      <c r="M27741" s="73"/>
      <c r="N27741" s="73"/>
      <c r="O27741" s="73"/>
      <c r="P27741" s="73"/>
    </row>
    <row r="27742" spans="2:16" ht="15.6" x14ac:dyDescent="0.3">
      <c r="B27742"/>
      <c r="I27742" s="73"/>
      <c r="J27742" s="73"/>
      <c r="K27742" s="73"/>
      <c r="L27742" s="73"/>
      <c r="M27742" s="73"/>
      <c r="N27742" s="73"/>
      <c r="O27742" s="73"/>
      <c r="P27742" s="73"/>
    </row>
    <row r="27743" spans="2:16" ht="15.6" x14ac:dyDescent="0.3">
      <c r="B27743"/>
      <c r="I27743" s="73"/>
      <c r="J27743" s="73"/>
      <c r="K27743" s="73"/>
      <c r="L27743" s="73"/>
      <c r="M27743" s="73"/>
      <c r="N27743" s="73"/>
      <c r="O27743" s="73"/>
      <c r="P27743" s="73"/>
    </row>
    <row r="27744" spans="2:16" ht="15.6" x14ac:dyDescent="0.3">
      <c r="B27744"/>
      <c r="I27744" s="73"/>
      <c r="J27744" s="73"/>
      <c r="K27744" s="73"/>
      <c r="L27744" s="73"/>
      <c r="M27744" s="73"/>
      <c r="N27744" s="73"/>
      <c r="O27744" s="73"/>
      <c r="P27744" s="73"/>
    </row>
    <row r="27745" spans="2:16" ht="15.6" x14ac:dyDescent="0.3">
      <c r="B27745"/>
      <c r="I27745" s="73"/>
      <c r="J27745" s="73"/>
      <c r="K27745" s="73"/>
      <c r="L27745" s="73"/>
      <c r="M27745" s="73"/>
      <c r="N27745" s="73"/>
      <c r="O27745" s="73"/>
      <c r="P27745" s="73"/>
    </row>
    <row r="27746" spans="2:16" ht="15.6" x14ac:dyDescent="0.3">
      <c r="B27746"/>
      <c r="I27746" s="73"/>
      <c r="J27746" s="73"/>
      <c r="K27746" s="73"/>
      <c r="L27746" s="73"/>
      <c r="M27746" s="73"/>
      <c r="N27746" s="73"/>
      <c r="O27746" s="73"/>
      <c r="P27746" s="73"/>
    </row>
    <row r="27747" spans="2:16" ht="15.6" x14ac:dyDescent="0.3">
      <c r="B27747"/>
      <c r="I27747" s="73"/>
      <c r="J27747" s="73"/>
      <c r="K27747" s="73"/>
      <c r="L27747" s="73"/>
      <c r="M27747" s="73"/>
      <c r="N27747" s="73"/>
      <c r="O27747" s="73"/>
      <c r="P27747" s="73"/>
    </row>
    <row r="27748" spans="2:16" ht="15.6" x14ac:dyDescent="0.3">
      <c r="B27748"/>
      <c r="I27748" s="73"/>
      <c r="J27748" s="73"/>
      <c r="K27748" s="73"/>
      <c r="L27748" s="73"/>
      <c r="M27748" s="73"/>
      <c r="N27748" s="73"/>
      <c r="O27748" s="73"/>
      <c r="P27748" s="73"/>
    </row>
    <row r="27749" spans="2:16" ht="15.6" x14ac:dyDescent="0.3">
      <c r="B27749"/>
      <c r="I27749" s="73"/>
      <c r="J27749" s="73"/>
      <c r="K27749" s="73"/>
      <c r="L27749" s="73"/>
      <c r="M27749" s="73"/>
      <c r="N27749" s="73"/>
      <c r="O27749" s="73"/>
      <c r="P27749" s="73"/>
    </row>
    <row r="27750" spans="2:16" ht="15.6" x14ac:dyDescent="0.3">
      <c r="B27750"/>
      <c r="I27750" s="73"/>
      <c r="J27750" s="73"/>
      <c r="K27750" s="73"/>
      <c r="L27750" s="73"/>
      <c r="M27750" s="73"/>
      <c r="N27750" s="73"/>
      <c r="O27750" s="73"/>
      <c r="P27750" s="73"/>
    </row>
    <row r="27751" spans="2:16" ht="15.6" x14ac:dyDescent="0.3">
      <c r="B27751"/>
      <c r="I27751" s="73"/>
      <c r="J27751" s="73"/>
      <c r="K27751" s="73"/>
      <c r="L27751" s="73"/>
      <c r="M27751" s="73"/>
      <c r="N27751" s="73"/>
      <c r="O27751" s="73"/>
      <c r="P27751" s="73"/>
    </row>
    <row r="27752" spans="2:16" ht="15.6" x14ac:dyDescent="0.3">
      <c r="B27752"/>
      <c r="I27752" s="73"/>
      <c r="J27752" s="73"/>
      <c r="K27752" s="73"/>
      <c r="L27752" s="73"/>
      <c r="M27752" s="73"/>
      <c r="N27752" s="73"/>
      <c r="O27752" s="73"/>
      <c r="P27752" s="73"/>
    </row>
    <row r="27753" spans="2:16" ht="15.6" x14ac:dyDescent="0.3">
      <c r="B27753"/>
      <c r="I27753" s="73"/>
      <c r="J27753" s="73"/>
      <c r="K27753" s="73"/>
      <c r="L27753" s="73"/>
      <c r="M27753" s="73"/>
      <c r="N27753" s="73"/>
      <c r="O27753" s="73"/>
      <c r="P27753" s="73"/>
    </row>
    <row r="27754" spans="2:16" ht="15.6" x14ac:dyDescent="0.3">
      <c r="B27754"/>
      <c r="I27754" s="73"/>
      <c r="J27754" s="73"/>
      <c r="K27754" s="73"/>
      <c r="L27754" s="73"/>
      <c r="M27754" s="73"/>
      <c r="N27754" s="73"/>
      <c r="O27754" s="73"/>
      <c r="P27754" s="73"/>
    </row>
    <row r="27755" spans="2:16" ht="15.6" x14ac:dyDescent="0.3">
      <c r="B27755"/>
      <c r="I27755" s="73"/>
      <c r="J27755" s="73"/>
      <c r="K27755" s="73"/>
      <c r="L27755" s="73"/>
      <c r="M27755" s="73"/>
      <c r="N27755" s="73"/>
      <c r="O27755" s="73"/>
      <c r="P27755" s="73"/>
    </row>
    <row r="27756" spans="2:16" ht="15.6" x14ac:dyDescent="0.3">
      <c r="B27756"/>
      <c r="I27756" s="73"/>
      <c r="J27756" s="73"/>
      <c r="K27756" s="73"/>
      <c r="L27756" s="73"/>
      <c r="M27756" s="73"/>
      <c r="N27756" s="73"/>
      <c r="O27756" s="73"/>
      <c r="P27756" s="73"/>
    </row>
    <row r="27757" spans="2:16" ht="15.6" x14ac:dyDescent="0.3">
      <c r="B27757"/>
      <c r="I27757" s="73"/>
      <c r="J27757" s="73"/>
      <c r="K27757" s="73"/>
      <c r="L27757" s="73"/>
      <c r="M27757" s="73"/>
      <c r="N27757" s="73"/>
      <c r="O27757" s="73"/>
      <c r="P27757" s="73"/>
    </row>
    <row r="27758" spans="2:16" ht="15.6" x14ac:dyDescent="0.3">
      <c r="B27758"/>
      <c r="I27758" s="73"/>
      <c r="J27758" s="73"/>
      <c r="K27758" s="73"/>
      <c r="L27758" s="73"/>
      <c r="M27758" s="73"/>
      <c r="N27758" s="73"/>
      <c r="O27758" s="73"/>
      <c r="P27758" s="73"/>
    </row>
    <row r="27759" spans="2:16" ht="15.6" x14ac:dyDescent="0.3">
      <c r="B27759"/>
      <c r="I27759" s="73"/>
      <c r="J27759" s="73"/>
      <c r="K27759" s="73"/>
      <c r="L27759" s="73"/>
      <c r="M27759" s="73"/>
      <c r="N27759" s="73"/>
      <c r="O27759" s="73"/>
      <c r="P27759" s="73"/>
    </row>
    <row r="27760" spans="2:16" ht="15.6" x14ac:dyDescent="0.3">
      <c r="B27760"/>
      <c r="I27760" s="73"/>
      <c r="J27760" s="73"/>
      <c r="K27760" s="73"/>
      <c r="L27760" s="73"/>
      <c r="M27760" s="73"/>
      <c r="N27760" s="73"/>
      <c r="O27760" s="73"/>
      <c r="P27760" s="73"/>
    </row>
    <row r="27761" spans="2:16" ht="15.6" x14ac:dyDescent="0.3">
      <c r="B27761"/>
      <c r="I27761" s="73"/>
      <c r="J27761" s="73"/>
      <c r="K27761" s="73"/>
      <c r="L27761" s="73"/>
      <c r="M27761" s="73"/>
      <c r="N27761" s="73"/>
      <c r="O27761" s="73"/>
      <c r="P27761" s="73"/>
    </row>
    <row r="27762" spans="2:16" ht="15.6" x14ac:dyDescent="0.3">
      <c r="B27762"/>
      <c r="I27762" s="73"/>
      <c r="J27762" s="73"/>
      <c r="K27762" s="73"/>
      <c r="L27762" s="73"/>
      <c r="M27762" s="73"/>
      <c r="N27762" s="73"/>
      <c r="O27762" s="73"/>
      <c r="P27762" s="73"/>
    </row>
    <row r="27763" spans="2:16" ht="15.6" x14ac:dyDescent="0.3">
      <c r="B27763"/>
      <c r="I27763" s="73"/>
      <c r="J27763" s="73"/>
      <c r="K27763" s="73"/>
      <c r="L27763" s="73"/>
      <c r="M27763" s="73"/>
      <c r="N27763" s="73"/>
      <c r="O27763" s="73"/>
      <c r="P27763" s="73"/>
    </row>
    <row r="27764" spans="2:16" ht="15.6" x14ac:dyDescent="0.3">
      <c r="B27764"/>
      <c r="I27764" s="73"/>
      <c r="J27764" s="73"/>
      <c r="K27764" s="73"/>
      <c r="L27764" s="73"/>
      <c r="M27764" s="73"/>
      <c r="N27764" s="73"/>
      <c r="O27764" s="73"/>
      <c r="P27764" s="73"/>
    </row>
    <row r="27765" spans="2:16" ht="15.6" x14ac:dyDescent="0.3">
      <c r="B27765"/>
      <c r="I27765" s="73"/>
      <c r="J27765" s="73"/>
      <c r="K27765" s="73"/>
      <c r="L27765" s="73"/>
      <c r="M27765" s="73"/>
      <c r="N27765" s="73"/>
      <c r="O27765" s="73"/>
      <c r="P27765" s="73"/>
    </row>
    <row r="27766" spans="2:16" ht="15.6" x14ac:dyDescent="0.3">
      <c r="B27766"/>
      <c r="I27766" s="73"/>
      <c r="J27766" s="73"/>
      <c r="K27766" s="73"/>
      <c r="L27766" s="73"/>
      <c r="M27766" s="73"/>
      <c r="N27766" s="73"/>
      <c r="O27766" s="73"/>
      <c r="P27766" s="73"/>
    </row>
    <row r="27767" spans="2:16" ht="15.6" x14ac:dyDescent="0.3">
      <c r="B27767"/>
      <c r="I27767" s="73"/>
      <c r="J27767" s="73"/>
      <c r="K27767" s="73"/>
      <c r="L27767" s="73"/>
      <c r="M27767" s="73"/>
      <c r="N27767" s="73"/>
      <c r="O27767" s="73"/>
      <c r="P27767" s="73"/>
    </row>
    <row r="27768" spans="2:16" ht="15.6" x14ac:dyDescent="0.3">
      <c r="B27768"/>
      <c r="I27768" s="73"/>
      <c r="J27768" s="73"/>
      <c r="K27768" s="73"/>
      <c r="L27768" s="73"/>
      <c r="M27768" s="73"/>
      <c r="N27768" s="73"/>
      <c r="O27768" s="73"/>
      <c r="P27768" s="73"/>
    </row>
    <row r="27769" spans="2:16" ht="15.6" x14ac:dyDescent="0.3">
      <c r="B27769"/>
      <c r="I27769" s="73"/>
      <c r="J27769" s="73"/>
      <c r="K27769" s="73"/>
      <c r="L27769" s="73"/>
      <c r="M27769" s="73"/>
      <c r="N27769" s="73"/>
      <c r="O27769" s="73"/>
      <c r="P27769" s="73"/>
    </row>
    <row r="27770" spans="2:16" ht="15.6" x14ac:dyDescent="0.3">
      <c r="B27770"/>
      <c r="I27770" s="73"/>
      <c r="J27770" s="73"/>
      <c r="K27770" s="73"/>
      <c r="L27770" s="73"/>
      <c r="M27770" s="73"/>
      <c r="N27770" s="73"/>
      <c r="O27770" s="73"/>
      <c r="P27770" s="73"/>
    </row>
    <row r="27771" spans="2:16" ht="15.6" x14ac:dyDescent="0.3">
      <c r="B27771"/>
      <c r="I27771" s="73"/>
      <c r="J27771" s="73"/>
      <c r="K27771" s="73"/>
      <c r="L27771" s="73"/>
      <c r="M27771" s="73"/>
      <c r="N27771" s="73"/>
      <c r="O27771" s="73"/>
      <c r="P27771" s="73"/>
    </row>
    <row r="27772" spans="2:16" ht="15.6" x14ac:dyDescent="0.3">
      <c r="B27772"/>
      <c r="I27772" s="73"/>
      <c r="J27772" s="73"/>
      <c r="K27772" s="73"/>
      <c r="L27772" s="73"/>
      <c r="M27772" s="73"/>
      <c r="N27772" s="73"/>
      <c r="O27772" s="73"/>
      <c r="P27772" s="73"/>
    </row>
    <row r="27773" spans="2:16" ht="15.6" x14ac:dyDescent="0.3">
      <c r="B27773"/>
      <c r="I27773" s="73"/>
      <c r="J27773" s="73"/>
      <c r="K27773" s="73"/>
      <c r="L27773" s="73"/>
      <c r="M27773" s="73"/>
      <c r="N27773" s="73"/>
      <c r="O27773" s="73"/>
      <c r="P27773" s="73"/>
    </row>
    <row r="27774" spans="2:16" ht="15.6" x14ac:dyDescent="0.3">
      <c r="B27774"/>
      <c r="I27774" s="73"/>
      <c r="J27774" s="73"/>
      <c r="K27774" s="73"/>
      <c r="L27774" s="73"/>
      <c r="M27774" s="73"/>
      <c r="N27774" s="73"/>
      <c r="O27774" s="73"/>
      <c r="P27774" s="73"/>
    </row>
    <row r="27775" spans="2:16" ht="15.6" x14ac:dyDescent="0.3">
      <c r="B27775"/>
      <c r="I27775" s="73"/>
      <c r="J27775" s="73"/>
      <c r="K27775" s="73"/>
      <c r="L27775" s="73"/>
      <c r="M27775" s="73"/>
      <c r="N27775" s="73"/>
      <c r="O27775" s="73"/>
      <c r="P27775" s="73"/>
    </row>
    <row r="27776" spans="2:16" ht="15.6" x14ac:dyDescent="0.3">
      <c r="B27776"/>
      <c r="I27776" s="73"/>
      <c r="J27776" s="73"/>
      <c r="K27776" s="73"/>
      <c r="L27776" s="73"/>
      <c r="M27776" s="73"/>
      <c r="N27776" s="73"/>
      <c r="O27776" s="73"/>
      <c r="P27776" s="73"/>
    </row>
    <row r="27777" spans="2:16" ht="15.6" x14ac:dyDescent="0.3">
      <c r="B27777"/>
      <c r="I27777" s="73"/>
      <c r="J27777" s="73"/>
      <c r="K27777" s="73"/>
      <c r="L27777" s="73"/>
      <c r="M27777" s="73"/>
      <c r="N27777" s="73"/>
      <c r="O27777" s="73"/>
      <c r="P27777" s="73"/>
    </row>
    <row r="27778" spans="2:16" ht="15.6" x14ac:dyDescent="0.3">
      <c r="B27778"/>
      <c r="I27778" s="73"/>
      <c r="J27778" s="73"/>
      <c r="K27778" s="73"/>
      <c r="L27778" s="73"/>
      <c r="M27778" s="73"/>
      <c r="N27778" s="73"/>
      <c r="O27778" s="73"/>
      <c r="P27778" s="73"/>
    </row>
    <row r="27779" spans="2:16" ht="15.6" x14ac:dyDescent="0.3">
      <c r="B27779"/>
      <c r="I27779" s="73"/>
      <c r="J27779" s="73"/>
      <c r="K27779" s="73"/>
      <c r="L27779" s="73"/>
      <c r="M27779" s="73"/>
      <c r="N27779" s="73"/>
      <c r="O27779" s="73"/>
      <c r="P27779" s="73"/>
    </row>
    <row r="27780" spans="2:16" ht="15.6" x14ac:dyDescent="0.3">
      <c r="B27780"/>
      <c r="I27780" s="73"/>
      <c r="J27780" s="73"/>
      <c r="K27780" s="73"/>
      <c r="L27780" s="73"/>
      <c r="M27780" s="73"/>
      <c r="N27780" s="73"/>
      <c r="O27780" s="73"/>
      <c r="P27780" s="73"/>
    </row>
    <row r="27781" spans="2:16" ht="15.6" x14ac:dyDescent="0.3">
      <c r="B27781"/>
      <c r="I27781" s="73"/>
      <c r="J27781" s="73"/>
      <c r="K27781" s="73"/>
      <c r="L27781" s="73"/>
      <c r="M27781" s="73"/>
      <c r="N27781" s="73"/>
      <c r="O27781" s="73"/>
      <c r="P27781" s="73"/>
    </row>
    <row r="27782" spans="2:16" ht="15.6" x14ac:dyDescent="0.3">
      <c r="B27782"/>
      <c r="I27782" s="73"/>
      <c r="J27782" s="73"/>
      <c r="K27782" s="73"/>
      <c r="L27782" s="73"/>
      <c r="M27782" s="73"/>
      <c r="N27782" s="73"/>
      <c r="O27782" s="73"/>
      <c r="P27782" s="73"/>
    </row>
    <row r="27783" spans="2:16" ht="15.6" x14ac:dyDescent="0.3">
      <c r="B27783"/>
      <c r="I27783" s="73"/>
      <c r="J27783" s="73"/>
      <c r="K27783" s="73"/>
      <c r="L27783" s="73"/>
      <c r="M27783" s="73"/>
      <c r="N27783" s="73"/>
      <c r="O27783" s="73"/>
      <c r="P27783" s="73"/>
    </row>
    <row r="27784" spans="2:16" ht="15.6" x14ac:dyDescent="0.3">
      <c r="B27784"/>
      <c r="I27784" s="73"/>
      <c r="J27784" s="73"/>
      <c r="K27784" s="73"/>
      <c r="L27784" s="73"/>
      <c r="M27784" s="73"/>
      <c r="N27784" s="73"/>
      <c r="O27784" s="73"/>
      <c r="P27784" s="73"/>
    </row>
    <row r="27785" spans="2:16" ht="15.6" x14ac:dyDescent="0.3">
      <c r="B27785"/>
      <c r="I27785" s="73"/>
      <c r="J27785" s="73"/>
      <c r="K27785" s="73"/>
      <c r="L27785" s="73"/>
      <c r="M27785" s="73"/>
      <c r="N27785" s="73"/>
      <c r="O27785" s="73"/>
      <c r="P27785" s="73"/>
    </row>
    <row r="27786" spans="2:16" ht="15.6" x14ac:dyDescent="0.3">
      <c r="B27786"/>
      <c r="I27786" s="73"/>
      <c r="J27786" s="73"/>
      <c r="K27786" s="73"/>
      <c r="L27786" s="73"/>
      <c r="M27786" s="73"/>
      <c r="N27786" s="73"/>
      <c r="O27786" s="73"/>
      <c r="P27786" s="73"/>
    </row>
    <row r="27787" spans="2:16" ht="15.6" x14ac:dyDescent="0.3">
      <c r="B27787"/>
      <c r="I27787" s="73"/>
      <c r="J27787" s="73"/>
      <c r="K27787" s="73"/>
      <c r="L27787" s="73"/>
      <c r="M27787" s="73"/>
      <c r="N27787" s="73"/>
      <c r="O27787" s="73"/>
      <c r="P27787" s="73"/>
    </row>
    <row r="27788" spans="2:16" ht="15.6" x14ac:dyDescent="0.3">
      <c r="B27788"/>
      <c r="I27788" s="73"/>
      <c r="J27788" s="73"/>
      <c r="K27788" s="73"/>
      <c r="L27788" s="73"/>
      <c r="M27788" s="73"/>
      <c r="N27788" s="73"/>
      <c r="O27788" s="73"/>
      <c r="P27788" s="73"/>
    </row>
    <row r="27789" spans="2:16" ht="15.6" x14ac:dyDescent="0.3">
      <c r="B27789"/>
      <c r="I27789" s="73"/>
      <c r="J27789" s="73"/>
      <c r="K27789" s="73"/>
      <c r="L27789" s="73"/>
      <c r="M27789" s="73"/>
      <c r="N27789" s="73"/>
      <c r="O27789" s="73"/>
      <c r="P27789" s="73"/>
    </row>
    <row r="27790" spans="2:16" ht="15.6" x14ac:dyDescent="0.3">
      <c r="B27790"/>
      <c r="I27790" s="73"/>
      <c r="J27790" s="73"/>
      <c r="K27790" s="73"/>
      <c r="L27790" s="73"/>
      <c r="M27790" s="73"/>
      <c r="N27790" s="73"/>
      <c r="O27790" s="73"/>
      <c r="P27790" s="73"/>
    </row>
    <row r="27791" spans="2:16" ht="15.6" x14ac:dyDescent="0.3">
      <c r="B27791"/>
      <c r="I27791" s="73"/>
      <c r="J27791" s="73"/>
      <c r="K27791" s="73"/>
      <c r="L27791" s="73"/>
      <c r="M27791" s="73"/>
      <c r="N27791" s="73"/>
      <c r="O27791" s="73"/>
      <c r="P27791" s="73"/>
    </row>
    <row r="27792" spans="2:16" ht="15.6" x14ac:dyDescent="0.3">
      <c r="B27792"/>
      <c r="I27792" s="73"/>
      <c r="J27792" s="73"/>
      <c r="K27792" s="73"/>
      <c r="L27792" s="73"/>
      <c r="M27792" s="73"/>
      <c r="N27792" s="73"/>
      <c r="O27792" s="73"/>
      <c r="P27792" s="73"/>
    </row>
    <row r="27793" spans="2:16" ht="15.6" x14ac:dyDescent="0.3">
      <c r="B27793"/>
      <c r="I27793" s="73"/>
      <c r="J27793" s="73"/>
      <c r="K27793" s="73"/>
      <c r="L27793" s="73"/>
      <c r="M27793" s="73"/>
      <c r="N27793" s="73"/>
      <c r="O27793" s="73"/>
      <c r="P27793" s="73"/>
    </row>
    <row r="27794" spans="2:16" ht="15.6" x14ac:dyDescent="0.3">
      <c r="B27794"/>
      <c r="I27794" s="73"/>
      <c r="J27794" s="73"/>
      <c r="K27794" s="73"/>
      <c r="L27794" s="73"/>
      <c r="M27794" s="73"/>
      <c r="N27794" s="73"/>
      <c r="O27794" s="73"/>
      <c r="P27794" s="73"/>
    </row>
    <row r="27795" spans="2:16" ht="15.6" x14ac:dyDescent="0.3">
      <c r="B27795"/>
      <c r="I27795" s="73"/>
      <c r="J27795" s="73"/>
      <c r="K27795" s="73"/>
      <c r="L27795" s="73"/>
      <c r="M27795" s="73"/>
      <c r="N27795" s="73"/>
      <c r="O27795" s="73"/>
      <c r="P27795" s="73"/>
    </row>
    <row r="27796" spans="2:16" ht="15.6" x14ac:dyDescent="0.3">
      <c r="B27796"/>
      <c r="I27796" s="73"/>
      <c r="J27796" s="73"/>
      <c r="K27796" s="73"/>
      <c r="L27796" s="73"/>
      <c r="M27796" s="73"/>
      <c r="N27796" s="73"/>
      <c r="O27796" s="73"/>
      <c r="P27796" s="73"/>
    </row>
    <row r="27797" spans="2:16" ht="15.6" x14ac:dyDescent="0.3">
      <c r="B27797"/>
      <c r="I27797" s="73"/>
      <c r="J27797" s="73"/>
      <c r="K27797" s="73"/>
      <c r="L27797" s="73"/>
      <c r="M27797" s="73"/>
      <c r="N27797" s="73"/>
      <c r="O27797" s="73"/>
      <c r="P27797" s="73"/>
    </row>
    <row r="27798" spans="2:16" ht="15.6" x14ac:dyDescent="0.3">
      <c r="B27798"/>
      <c r="I27798" s="73"/>
      <c r="J27798" s="73"/>
      <c r="K27798" s="73"/>
      <c r="L27798" s="73"/>
      <c r="M27798" s="73"/>
      <c r="N27798" s="73"/>
      <c r="O27798" s="73"/>
      <c r="P27798" s="73"/>
    </row>
    <row r="27799" spans="2:16" ht="15.6" x14ac:dyDescent="0.3">
      <c r="B27799"/>
      <c r="I27799" s="73"/>
      <c r="J27799" s="73"/>
      <c r="K27799" s="73"/>
      <c r="L27799" s="73"/>
      <c r="M27799" s="73"/>
      <c r="N27799" s="73"/>
      <c r="O27799" s="73"/>
      <c r="P27799" s="73"/>
    </row>
    <row r="27800" spans="2:16" ht="15.6" x14ac:dyDescent="0.3">
      <c r="B27800"/>
      <c r="I27800" s="73"/>
      <c r="J27800" s="73"/>
      <c r="K27800" s="73"/>
      <c r="L27800" s="73"/>
      <c r="M27800" s="73"/>
      <c r="N27800" s="73"/>
      <c r="O27800" s="73"/>
      <c r="P27800" s="73"/>
    </row>
    <row r="27801" spans="2:16" ht="15.6" x14ac:dyDescent="0.3">
      <c r="B27801"/>
      <c r="I27801" s="73"/>
      <c r="J27801" s="73"/>
      <c r="K27801" s="73"/>
      <c r="L27801" s="73"/>
      <c r="M27801" s="73"/>
      <c r="N27801" s="73"/>
      <c r="O27801" s="73"/>
      <c r="P27801" s="73"/>
    </row>
    <row r="27802" spans="2:16" ht="15.6" x14ac:dyDescent="0.3">
      <c r="B27802"/>
      <c r="I27802" s="73"/>
      <c r="J27802" s="73"/>
      <c r="K27802" s="73"/>
      <c r="L27802" s="73"/>
      <c r="M27802" s="73"/>
      <c r="N27802" s="73"/>
      <c r="O27802" s="73"/>
      <c r="P27802" s="73"/>
    </row>
    <row r="27803" spans="2:16" ht="15.6" x14ac:dyDescent="0.3">
      <c r="B27803"/>
      <c r="I27803" s="73"/>
      <c r="J27803" s="73"/>
      <c r="K27803" s="73"/>
      <c r="L27803" s="73"/>
      <c r="M27803" s="73"/>
      <c r="N27803" s="73"/>
      <c r="O27803" s="73"/>
      <c r="P27803" s="73"/>
    </row>
    <row r="27804" spans="2:16" ht="15.6" x14ac:dyDescent="0.3">
      <c r="B27804"/>
      <c r="I27804" s="73"/>
      <c r="J27804" s="73"/>
      <c r="K27804" s="73"/>
      <c r="L27804" s="73"/>
      <c r="M27804" s="73"/>
      <c r="N27804" s="73"/>
      <c r="O27804" s="73"/>
      <c r="P27804" s="73"/>
    </row>
    <row r="27805" spans="2:16" ht="15.6" x14ac:dyDescent="0.3">
      <c r="B27805"/>
      <c r="I27805" s="73"/>
      <c r="J27805" s="73"/>
      <c r="K27805" s="73"/>
      <c r="L27805" s="73"/>
      <c r="M27805" s="73"/>
      <c r="N27805" s="73"/>
      <c r="O27805" s="73"/>
      <c r="P27805" s="73"/>
    </row>
    <row r="27806" spans="2:16" ht="15.6" x14ac:dyDescent="0.3">
      <c r="B27806"/>
      <c r="I27806" s="73"/>
      <c r="J27806" s="73"/>
      <c r="K27806" s="73"/>
      <c r="L27806" s="73"/>
      <c r="M27806" s="73"/>
      <c r="N27806" s="73"/>
      <c r="O27806" s="73"/>
      <c r="P27806" s="73"/>
    </row>
    <row r="27807" spans="2:16" ht="15.6" x14ac:dyDescent="0.3">
      <c r="B27807"/>
      <c r="I27807" s="73"/>
      <c r="J27807" s="73"/>
      <c r="K27807" s="73"/>
      <c r="L27807" s="73"/>
      <c r="M27807" s="73"/>
      <c r="N27807" s="73"/>
      <c r="O27807" s="73"/>
      <c r="P27807" s="73"/>
    </row>
    <row r="27808" spans="2:16" ht="15.6" x14ac:dyDescent="0.3">
      <c r="B27808"/>
      <c r="I27808" s="73"/>
      <c r="J27808" s="73"/>
      <c r="K27808" s="73"/>
      <c r="L27808" s="73"/>
      <c r="M27808" s="73"/>
      <c r="N27808" s="73"/>
      <c r="O27808" s="73"/>
      <c r="P27808" s="73"/>
    </row>
    <row r="27809" spans="2:16" ht="15.6" x14ac:dyDescent="0.3">
      <c r="B27809"/>
      <c r="I27809" s="73"/>
      <c r="J27809" s="73"/>
      <c r="K27809" s="73"/>
      <c r="L27809" s="73"/>
      <c r="M27809" s="73"/>
      <c r="N27809" s="73"/>
      <c r="O27809" s="73"/>
      <c r="P27809" s="73"/>
    </row>
    <row r="27810" spans="2:16" ht="15.6" x14ac:dyDescent="0.3">
      <c r="B27810"/>
      <c r="I27810" s="73"/>
      <c r="J27810" s="73"/>
      <c r="K27810" s="73"/>
      <c r="L27810" s="73"/>
      <c r="M27810" s="73"/>
      <c r="N27810" s="73"/>
      <c r="O27810" s="73"/>
      <c r="P27810" s="73"/>
    </row>
    <row r="27811" spans="2:16" ht="15.6" x14ac:dyDescent="0.3">
      <c r="B27811"/>
      <c r="I27811" s="73"/>
      <c r="J27811" s="73"/>
      <c r="K27811" s="73"/>
      <c r="L27811" s="73"/>
      <c r="M27811" s="73"/>
      <c r="N27811" s="73"/>
      <c r="O27811" s="73"/>
      <c r="P27811" s="73"/>
    </row>
    <row r="27812" spans="2:16" ht="15.6" x14ac:dyDescent="0.3">
      <c r="B27812"/>
      <c r="I27812" s="73"/>
      <c r="J27812" s="73"/>
      <c r="K27812" s="73"/>
      <c r="L27812" s="73"/>
      <c r="M27812" s="73"/>
      <c r="N27812" s="73"/>
      <c r="O27812" s="73"/>
      <c r="P27812" s="73"/>
    </row>
    <row r="27813" spans="2:16" ht="15.6" x14ac:dyDescent="0.3">
      <c r="B27813"/>
      <c r="I27813" s="73"/>
      <c r="J27813" s="73"/>
      <c r="K27813" s="73"/>
      <c r="L27813" s="73"/>
      <c r="M27813" s="73"/>
      <c r="N27813" s="73"/>
      <c r="O27813" s="73"/>
      <c r="P27813" s="73"/>
    </row>
    <row r="27814" spans="2:16" ht="15.6" x14ac:dyDescent="0.3">
      <c r="B27814"/>
      <c r="I27814" s="73"/>
      <c r="J27814" s="73"/>
      <c r="K27814" s="73"/>
      <c r="L27814" s="73"/>
      <c r="M27814" s="73"/>
      <c r="N27814" s="73"/>
      <c r="O27814" s="73"/>
      <c r="P27814" s="73"/>
    </row>
    <row r="27815" spans="2:16" ht="15.6" x14ac:dyDescent="0.3">
      <c r="B27815"/>
      <c r="I27815" s="73"/>
      <c r="J27815" s="73"/>
      <c r="K27815" s="73"/>
      <c r="L27815" s="73"/>
      <c r="M27815" s="73"/>
      <c r="N27815" s="73"/>
      <c r="O27815" s="73"/>
      <c r="P27815" s="73"/>
    </row>
    <row r="27816" spans="2:16" ht="15.6" x14ac:dyDescent="0.3">
      <c r="B27816"/>
      <c r="I27816" s="73"/>
      <c r="J27816" s="73"/>
      <c r="K27816" s="73"/>
      <c r="L27816" s="73"/>
      <c r="M27816" s="73"/>
      <c r="N27816" s="73"/>
      <c r="O27816" s="73"/>
      <c r="P27816" s="73"/>
    </row>
    <row r="27817" spans="2:16" ht="15.6" x14ac:dyDescent="0.3">
      <c r="B27817"/>
      <c r="I27817" s="73"/>
      <c r="J27817" s="73"/>
      <c r="K27817" s="73"/>
      <c r="L27817" s="73"/>
      <c r="M27817" s="73"/>
      <c r="N27817" s="73"/>
      <c r="O27817" s="73"/>
      <c r="P27817" s="73"/>
    </row>
    <row r="27818" spans="2:16" ht="15.6" x14ac:dyDescent="0.3">
      <c r="B27818"/>
      <c r="I27818" s="73"/>
      <c r="J27818" s="73"/>
      <c r="K27818" s="73"/>
      <c r="L27818" s="73"/>
      <c r="M27818" s="73"/>
      <c r="N27818" s="73"/>
      <c r="O27818" s="73"/>
      <c r="P27818" s="73"/>
    </row>
    <row r="27819" spans="2:16" ht="15.6" x14ac:dyDescent="0.3">
      <c r="B27819"/>
      <c r="I27819" s="73"/>
      <c r="J27819" s="73"/>
      <c r="K27819" s="73"/>
      <c r="L27819" s="73"/>
      <c r="M27819" s="73"/>
      <c r="N27819" s="73"/>
      <c r="O27819" s="73"/>
      <c r="P27819" s="73"/>
    </row>
    <row r="27820" spans="2:16" ht="15.6" x14ac:dyDescent="0.3">
      <c r="B27820"/>
      <c r="I27820" s="73"/>
      <c r="J27820" s="73"/>
      <c r="K27820" s="73"/>
      <c r="L27820" s="73"/>
      <c r="M27820" s="73"/>
      <c r="N27820" s="73"/>
      <c r="O27820" s="73"/>
      <c r="P27820" s="73"/>
    </row>
    <row r="27821" spans="2:16" ht="15.6" x14ac:dyDescent="0.3">
      <c r="B27821"/>
      <c r="I27821" s="73"/>
      <c r="J27821" s="73"/>
      <c r="K27821" s="73"/>
      <c r="L27821" s="73"/>
      <c r="M27821" s="73"/>
      <c r="N27821" s="73"/>
      <c r="O27821" s="73"/>
      <c r="P27821" s="73"/>
    </row>
    <row r="27822" spans="2:16" ht="15.6" x14ac:dyDescent="0.3">
      <c r="B27822"/>
      <c r="I27822" s="73"/>
      <c r="J27822" s="73"/>
      <c r="K27822" s="73"/>
      <c r="L27822" s="73"/>
      <c r="M27822" s="73"/>
      <c r="N27822" s="73"/>
      <c r="O27822" s="73"/>
      <c r="P27822" s="73"/>
    </row>
    <row r="27823" spans="2:16" ht="15.6" x14ac:dyDescent="0.3">
      <c r="B27823"/>
      <c r="I27823" s="73"/>
      <c r="J27823" s="73"/>
      <c r="K27823" s="73"/>
      <c r="L27823" s="73"/>
      <c r="M27823" s="73"/>
      <c r="N27823" s="73"/>
      <c r="O27823" s="73"/>
      <c r="P27823" s="73"/>
    </row>
    <row r="27824" spans="2:16" ht="15.6" x14ac:dyDescent="0.3">
      <c r="B27824"/>
      <c r="I27824" s="73"/>
      <c r="J27824" s="73"/>
      <c r="K27824" s="73"/>
      <c r="L27824" s="73"/>
      <c r="M27824" s="73"/>
      <c r="N27824" s="73"/>
      <c r="O27824" s="73"/>
      <c r="P27824" s="73"/>
    </row>
    <row r="27825" spans="2:16" ht="15.6" x14ac:dyDescent="0.3">
      <c r="B27825"/>
      <c r="I27825" s="73"/>
      <c r="J27825" s="73"/>
      <c r="K27825" s="73"/>
      <c r="L27825" s="73"/>
      <c r="M27825" s="73"/>
      <c r="N27825" s="73"/>
      <c r="O27825" s="73"/>
      <c r="P27825" s="73"/>
    </row>
    <row r="27826" spans="2:16" ht="15.6" x14ac:dyDescent="0.3">
      <c r="B27826"/>
      <c r="I27826" s="73"/>
      <c r="J27826" s="73"/>
      <c r="K27826" s="73"/>
      <c r="L27826" s="73"/>
      <c r="M27826" s="73"/>
      <c r="N27826" s="73"/>
      <c r="O27826" s="73"/>
      <c r="P27826" s="73"/>
    </row>
    <row r="27827" spans="2:16" ht="15.6" x14ac:dyDescent="0.3">
      <c r="B27827"/>
      <c r="I27827" s="73"/>
      <c r="J27827" s="73"/>
      <c r="K27827" s="73"/>
      <c r="L27827" s="73"/>
      <c r="M27827" s="73"/>
      <c r="N27827" s="73"/>
      <c r="O27827" s="73"/>
      <c r="P27827" s="73"/>
    </row>
    <row r="27828" spans="2:16" ht="15.6" x14ac:dyDescent="0.3">
      <c r="B27828"/>
      <c r="I27828" s="73"/>
      <c r="J27828" s="73"/>
      <c r="K27828" s="73"/>
      <c r="L27828" s="73"/>
      <c r="M27828" s="73"/>
      <c r="N27828" s="73"/>
      <c r="O27828" s="73"/>
      <c r="P27828" s="73"/>
    </row>
    <row r="27829" spans="2:16" ht="15.6" x14ac:dyDescent="0.3">
      <c r="B27829"/>
      <c r="I27829" s="73"/>
      <c r="J27829" s="73"/>
      <c r="K27829" s="73"/>
      <c r="L27829" s="73"/>
      <c r="M27829" s="73"/>
      <c r="N27829" s="73"/>
      <c r="O27829" s="73"/>
      <c r="P27829" s="73"/>
    </row>
    <row r="27830" spans="2:16" ht="15.6" x14ac:dyDescent="0.3">
      <c r="B27830"/>
      <c r="I27830" s="73"/>
      <c r="J27830" s="73"/>
      <c r="K27830" s="73"/>
      <c r="L27830" s="73"/>
      <c r="M27830" s="73"/>
      <c r="N27830" s="73"/>
      <c r="O27830" s="73"/>
      <c r="P27830" s="73"/>
    </row>
    <row r="27831" spans="2:16" ht="15.6" x14ac:dyDescent="0.3">
      <c r="B27831"/>
      <c r="I27831" s="73"/>
      <c r="J27831" s="73"/>
      <c r="K27831" s="73"/>
      <c r="L27831" s="73"/>
      <c r="M27831" s="73"/>
      <c r="N27831" s="73"/>
      <c r="O27831" s="73"/>
      <c r="P27831" s="73"/>
    </row>
    <row r="27832" spans="2:16" ht="15.6" x14ac:dyDescent="0.3">
      <c r="B27832"/>
      <c r="I27832" s="73"/>
      <c r="J27832" s="73"/>
      <c r="K27832" s="73"/>
      <c r="L27832" s="73"/>
      <c r="M27832" s="73"/>
      <c r="N27832" s="73"/>
      <c r="O27832" s="73"/>
      <c r="P27832" s="73"/>
    </row>
    <row r="27833" spans="2:16" ht="15.6" x14ac:dyDescent="0.3">
      <c r="B27833"/>
      <c r="I27833" s="73"/>
      <c r="J27833" s="73"/>
      <c r="K27833" s="73"/>
      <c r="L27833" s="73"/>
      <c r="M27833" s="73"/>
      <c r="N27833" s="73"/>
      <c r="O27833" s="73"/>
      <c r="P27833" s="73"/>
    </row>
    <row r="27834" spans="2:16" ht="15.6" x14ac:dyDescent="0.3">
      <c r="B27834"/>
      <c r="I27834" s="73"/>
      <c r="J27834" s="73"/>
      <c r="K27834" s="73"/>
      <c r="L27834" s="73"/>
      <c r="M27834" s="73"/>
      <c r="N27834" s="73"/>
      <c r="O27834" s="73"/>
      <c r="P27834" s="73"/>
    </row>
    <row r="27835" spans="2:16" ht="15.6" x14ac:dyDescent="0.3">
      <c r="B27835"/>
      <c r="I27835" s="73"/>
      <c r="J27835" s="73"/>
      <c r="K27835" s="73"/>
      <c r="L27835" s="73"/>
      <c r="M27835" s="73"/>
      <c r="N27835" s="73"/>
      <c r="O27835" s="73"/>
      <c r="P27835" s="73"/>
    </row>
    <row r="27836" spans="2:16" ht="15.6" x14ac:dyDescent="0.3">
      <c r="B27836"/>
      <c r="I27836" s="73"/>
      <c r="J27836" s="73"/>
      <c r="K27836" s="73"/>
      <c r="L27836" s="73"/>
      <c r="M27836" s="73"/>
      <c r="N27836" s="73"/>
      <c r="O27836" s="73"/>
      <c r="P27836" s="73"/>
    </row>
    <row r="27837" spans="2:16" ht="15.6" x14ac:dyDescent="0.3">
      <c r="B27837"/>
      <c r="I27837" s="73"/>
      <c r="J27837" s="73"/>
      <c r="K27837" s="73"/>
      <c r="L27837" s="73"/>
      <c r="M27837" s="73"/>
      <c r="N27837" s="73"/>
      <c r="O27837" s="73"/>
      <c r="P27837" s="73"/>
    </row>
    <row r="27838" spans="2:16" ht="15.6" x14ac:dyDescent="0.3">
      <c r="B27838"/>
      <c r="I27838" s="73"/>
      <c r="J27838" s="73"/>
      <c r="K27838" s="73"/>
      <c r="L27838" s="73"/>
      <c r="M27838" s="73"/>
      <c r="N27838" s="73"/>
      <c r="O27838" s="73"/>
      <c r="P27838" s="73"/>
    </row>
    <row r="27839" spans="2:16" ht="15.6" x14ac:dyDescent="0.3">
      <c r="B27839"/>
      <c r="I27839" s="73"/>
      <c r="J27839" s="73"/>
      <c r="K27839" s="73"/>
      <c r="L27839" s="73"/>
      <c r="M27839" s="73"/>
      <c r="N27839" s="73"/>
      <c r="O27839" s="73"/>
      <c r="P27839" s="73"/>
    </row>
    <row r="27840" spans="2:16" ht="15.6" x14ac:dyDescent="0.3">
      <c r="B27840"/>
      <c r="I27840" s="73"/>
      <c r="J27840" s="73"/>
      <c r="K27840" s="73"/>
      <c r="L27840" s="73"/>
      <c r="M27840" s="73"/>
      <c r="N27840" s="73"/>
      <c r="O27840" s="73"/>
      <c r="P27840" s="73"/>
    </row>
    <row r="27841" spans="2:16" ht="15.6" x14ac:dyDescent="0.3">
      <c r="B27841"/>
      <c r="I27841" s="73"/>
      <c r="J27841" s="73"/>
      <c r="K27841" s="73"/>
      <c r="L27841" s="73"/>
      <c r="M27841" s="73"/>
      <c r="N27841" s="73"/>
      <c r="O27841" s="73"/>
      <c r="P27841" s="73"/>
    </row>
    <row r="27842" spans="2:16" ht="15.6" x14ac:dyDescent="0.3">
      <c r="B27842"/>
      <c r="I27842" s="73"/>
      <c r="J27842" s="73"/>
      <c r="K27842" s="73"/>
      <c r="L27842" s="73"/>
      <c r="M27842" s="73"/>
      <c r="N27842" s="73"/>
      <c r="O27842" s="73"/>
      <c r="P27842" s="73"/>
    </row>
    <row r="27843" spans="2:16" ht="15.6" x14ac:dyDescent="0.3">
      <c r="B27843"/>
      <c r="I27843" s="73"/>
      <c r="J27843" s="73"/>
      <c r="K27843" s="73"/>
      <c r="L27843" s="73"/>
      <c r="M27843" s="73"/>
      <c r="N27843" s="73"/>
      <c r="O27843" s="73"/>
      <c r="P27843" s="73"/>
    </row>
    <row r="27844" spans="2:16" ht="15.6" x14ac:dyDescent="0.3">
      <c r="B27844"/>
      <c r="I27844" s="73"/>
      <c r="J27844" s="73"/>
      <c r="K27844" s="73"/>
      <c r="L27844" s="73"/>
      <c r="M27844" s="73"/>
      <c r="N27844" s="73"/>
      <c r="O27844" s="73"/>
      <c r="P27844" s="73"/>
    </row>
    <row r="27845" spans="2:16" ht="15.6" x14ac:dyDescent="0.3">
      <c r="B27845"/>
      <c r="I27845" s="73"/>
      <c r="J27845" s="73"/>
      <c r="K27845" s="73"/>
      <c r="L27845" s="73"/>
      <c r="M27845" s="73"/>
      <c r="N27845" s="73"/>
      <c r="O27845" s="73"/>
      <c r="P27845" s="73"/>
    </row>
    <row r="27846" spans="2:16" ht="15.6" x14ac:dyDescent="0.3">
      <c r="B27846"/>
      <c r="I27846" s="73"/>
      <c r="J27846" s="73"/>
      <c r="K27846" s="73"/>
      <c r="L27846" s="73"/>
      <c r="M27846" s="73"/>
      <c r="N27846" s="73"/>
      <c r="O27846" s="73"/>
      <c r="P27846" s="73"/>
    </row>
    <row r="27847" spans="2:16" ht="15.6" x14ac:dyDescent="0.3">
      <c r="B27847"/>
      <c r="I27847" s="73"/>
      <c r="J27847" s="73"/>
      <c r="K27847" s="73"/>
      <c r="L27847" s="73"/>
      <c r="M27847" s="73"/>
      <c r="N27847" s="73"/>
      <c r="O27847" s="73"/>
      <c r="P27847" s="73"/>
    </row>
    <row r="27848" spans="2:16" ht="15.6" x14ac:dyDescent="0.3">
      <c r="B27848"/>
      <c r="I27848" s="73"/>
      <c r="J27848" s="73"/>
      <c r="K27848" s="73"/>
      <c r="L27848" s="73"/>
      <c r="M27848" s="73"/>
      <c r="N27848" s="73"/>
      <c r="O27848" s="73"/>
      <c r="P27848" s="73"/>
    </row>
    <row r="27849" spans="2:16" ht="15.6" x14ac:dyDescent="0.3">
      <c r="B27849"/>
      <c r="I27849" s="73"/>
      <c r="J27849" s="73"/>
      <c r="K27849" s="73"/>
      <c r="L27849" s="73"/>
      <c r="M27849" s="73"/>
      <c r="N27849" s="73"/>
      <c r="O27849" s="73"/>
      <c r="P27849" s="73"/>
    </row>
    <row r="27850" spans="2:16" ht="15.6" x14ac:dyDescent="0.3">
      <c r="B27850"/>
      <c r="I27850" s="73"/>
      <c r="J27850" s="73"/>
      <c r="K27850" s="73"/>
      <c r="L27850" s="73"/>
      <c r="M27850" s="73"/>
      <c r="N27850" s="73"/>
      <c r="O27850" s="73"/>
      <c r="P27850" s="73"/>
    </row>
    <row r="27851" spans="2:16" ht="15.6" x14ac:dyDescent="0.3">
      <c r="B27851"/>
      <c r="I27851" s="73"/>
      <c r="J27851" s="73"/>
      <c r="K27851" s="73"/>
      <c r="L27851" s="73"/>
      <c r="M27851" s="73"/>
      <c r="N27851" s="73"/>
      <c r="O27851" s="73"/>
      <c r="P27851" s="73"/>
    </row>
    <row r="27852" spans="2:16" ht="15.6" x14ac:dyDescent="0.3">
      <c r="B27852"/>
      <c r="I27852" s="73"/>
      <c r="J27852" s="73"/>
      <c r="K27852" s="73"/>
      <c r="L27852" s="73"/>
      <c r="M27852" s="73"/>
      <c r="N27852" s="73"/>
      <c r="O27852" s="73"/>
      <c r="P27852" s="73"/>
    </row>
    <row r="27853" spans="2:16" ht="15.6" x14ac:dyDescent="0.3">
      <c r="B27853"/>
      <c r="I27853" s="73"/>
      <c r="J27853" s="73"/>
      <c r="K27853" s="73"/>
      <c r="L27853" s="73"/>
      <c r="M27853" s="73"/>
      <c r="N27853" s="73"/>
      <c r="O27853" s="73"/>
      <c r="P27853" s="73"/>
    </row>
    <row r="27854" spans="2:16" ht="15.6" x14ac:dyDescent="0.3">
      <c r="B27854"/>
      <c r="I27854" s="73"/>
      <c r="J27854" s="73"/>
      <c r="K27854" s="73"/>
      <c r="L27854" s="73"/>
      <c r="M27854" s="73"/>
      <c r="N27854" s="73"/>
      <c r="O27854" s="73"/>
      <c r="P27854" s="73"/>
    </row>
    <row r="27855" spans="2:16" ht="15.6" x14ac:dyDescent="0.3">
      <c r="B27855"/>
      <c r="I27855" s="73"/>
      <c r="J27855" s="73"/>
      <c r="K27855" s="73"/>
      <c r="L27855" s="73"/>
      <c r="M27855" s="73"/>
      <c r="N27855" s="73"/>
      <c r="O27855" s="73"/>
      <c r="P27855" s="73"/>
    </row>
    <row r="27856" spans="2:16" ht="15.6" x14ac:dyDescent="0.3">
      <c r="B27856"/>
      <c r="I27856" s="73"/>
      <c r="J27856" s="73"/>
      <c r="K27856" s="73"/>
      <c r="L27856" s="73"/>
      <c r="M27856" s="73"/>
      <c r="N27856" s="73"/>
      <c r="O27856" s="73"/>
      <c r="P27856" s="73"/>
    </row>
    <row r="27857" spans="2:16" ht="15.6" x14ac:dyDescent="0.3">
      <c r="B27857"/>
      <c r="I27857" s="73"/>
      <c r="J27857" s="73"/>
      <c r="K27857" s="73"/>
      <c r="L27857" s="73"/>
      <c r="M27857" s="73"/>
      <c r="N27857" s="73"/>
      <c r="O27857" s="73"/>
      <c r="P27857" s="73"/>
    </row>
    <row r="27858" spans="2:16" ht="15.6" x14ac:dyDescent="0.3">
      <c r="B27858"/>
      <c r="I27858" s="73"/>
      <c r="J27858" s="73"/>
      <c r="K27858" s="73"/>
      <c r="L27858" s="73"/>
      <c r="M27858" s="73"/>
      <c r="N27858" s="73"/>
      <c r="O27858" s="73"/>
      <c r="P27858" s="73"/>
    </row>
    <row r="27859" spans="2:16" ht="15.6" x14ac:dyDescent="0.3">
      <c r="B27859"/>
      <c r="I27859" s="73"/>
      <c r="J27859" s="73"/>
      <c r="K27859" s="73"/>
      <c r="L27859" s="73"/>
      <c r="M27859" s="73"/>
      <c r="N27859" s="73"/>
      <c r="O27859" s="73"/>
      <c r="P27859" s="73"/>
    </row>
    <row r="27860" spans="2:16" ht="15.6" x14ac:dyDescent="0.3">
      <c r="B27860"/>
      <c r="I27860" s="73"/>
      <c r="J27860" s="73"/>
      <c r="K27860" s="73"/>
      <c r="L27860" s="73"/>
      <c r="M27860" s="73"/>
      <c r="N27860" s="73"/>
      <c r="O27860" s="73"/>
      <c r="P27860" s="73"/>
    </row>
    <row r="27861" spans="2:16" ht="15.6" x14ac:dyDescent="0.3">
      <c r="B27861"/>
      <c r="I27861" s="73"/>
      <c r="J27861" s="73"/>
      <c r="K27861" s="73"/>
      <c r="L27861" s="73"/>
      <c r="M27861" s="73"/>
      <c r="N27861" s="73"/>
      <c r="O27861" s="73"/>
      <c r="P27861" s="73"/>
    </row>
    <row r="27862" spans="2:16" ht="15.6" x14ac:dyDescent="0.3">
      <c r="B27862"/>
      <c r="I27862" s="73"/>
      <c r="J27862" s="73"/>
      <c r="K27862" s="73"/>
      <c r="L27862" s="73"/>
      <c r="M27862" s="73"/>
      <c r="N27862" s="73"/>
      <c r="O27862" s="73"/>
      <c r="P27862" s="73"/>
    </row>
    <row r="27863" spans="2:16" ht="15.6" x14ac:dyDescent="0.3">
      <c r="B27863"/>
      <c r="I27863" s="73"/>
      <c r="J27863" s="73"/>
      <c r="K27863" s="73"/>
      <c r="L27863" s="73"/>
      <c r="M27863" s="73"/>
      <c r="N27863" s="73"/>
      <c r="O27863" s="73"/>
      <c r="P27863" s="73"/>
    </row>
    <row r="27864" spans="2:16" ht="15.6" x14ac:dyDescent="0.3">
      <c r="B27864"/>
      <c r="I27864" s="73"/>
      <c r="J27864" s="73"/>
      <c r="K27864" s="73"/>
      <c r="L27864" s="73"/>
      <c r="M27864" s="73"/>
      <c r="N27864" s="73"/>
      <c r="O27864" s="73"/>
      <c r="P27864" s="73"/>
    </row>
    <row r="27865" spans="2:16" ht="15.6" x14ac:dyDescent="0.3">
      <c r="B27865"/>
      <c r="I27865" s="73"/>
      <c r="J27865" s="73"/>
      <c r="K27865" s="73"/>
      <c r="L27865" s="73"/>
      <c r="M27865" s="73"/>
      <c r="N27865" s="73"/>
      <c r="O27865" s="73"/>
      <c r="P27865" s="73"/>
    </row>
    <row r="27866" spans="2:16" ht="15.6" x14ac:dyDescent="0.3">
      <c r="B27866"/>
      <c r="I27866" s="73"/>
      <c r="J27866" s="73"/>
      <c r="K27866" s="73"/>
      <c r="L27866" s="73"/>
      <c r="M27866" s="73"/>
      <c r="N27866" s="73"/>
      <c r="O27866" s="73"/>
      <c r="P27866" s="73"/>
    </row>
    <row r="27867" spans="2:16" ht="15.6" x14ac:dyDescent="0.3">
      <c r="B27867"/>
      <c r="I27867" s="73"/>
      <c r="J27867" s="73"/>
      <c r="K27867" s="73"/>
      <c r="L27867" s="73"/>
      <c r="M27867" s="73"/>
      <c r="N27867" s="73"/>
      <c r="O27867" s="73"/>
      <c r="P27867" s="73"/>
    </row>
    <row r="27868" spans="2:16" ht="15.6" x14ac:dyDescent="0.3">
      <c r="B27868"/>
      <c r="I27868" s="73"/>
      <c r="J27868" s="73"/>
      <c r="K27868" s="73"/>
      <c r="L27868" s="73"/>
      <c r="M27868" s="73"/>
      <c r="N27868" s="73"/>
      <c r="O27868" s="73"/>
      <c r="P27868" s="73"/>
    </row>
    <row r="27869" spans="2:16" ht="15.6" x14ac:dyDescent="0.3">
      <c r="B27869"/>
      <c r="I27869" s="73"/>
      <c r="J27869" s="73"/>
      <c r="K27869" s="73"/>
      <c r="L27869" s="73"/>
      <c r="M27869" s="73"/>
      <c r="N27869" s="73"/>
      <c r="O27869" s="73"/>
      <c r="P27869" s="73"/>
    </row>
    <row r="27870" spans="2:16" ht="15.6" x14ac:dyDescent="0.3">
      <c r="B27870"/>
      <c r="I27870" s="73"/>
      <c r="J27870" s="73"/>
      <c r="K27870" s="73"/>
      <c r="L27870" s="73"/>
      <c r="M27870" s="73"/>
      <c r="N27870" s="73"/>
      <c r="O27870" s="73"/>
      <c r="P27870" s="73"/>
    </row>
    <row r="27871" spans="2:16" ht="15.6" x14ac:dyDescent="0.3">
      <c r="B27871"/>
      <c r="I27871" s="73"/>
      <c r="J27871" s="73"/>
      <c r="K27871" s="73"/>
      <c r="L27871" s="73"/>
      <c r="M27871" s="73"/>
      <c r="N27871" s="73"/>
      <c r="O27871" s="73"/>
      <c r="P27871" s="73"/>
    </row>
    <row r="27872" spans="2:16" ht="15.6" x14ac:dyDescent="0.3">
      <c r="B27872"/>
      <c r="I27872" s="73"/>
      <c r="J27872" s="73"/>
      <c r="K27872" s="73"/>
      <c r="L27872" s="73"/>
      <c r="M27872" s="73"/>
      <c r="N27872" s="73"/>
      <c r="O27872" s="73"/>
      <c r="P27872" s="73"/>
    </row>
    <row r="27873" spans="2:16" ht="15.6" x14ac:dyDescent="0.3">
      <c r="B27873"/>
      <c r="I27873" s="73"/>
      <c r="J27873" s="73"/>
      <c r="K27873" s="73"/>
      <c r="L27873" s="73"/>
      <c r="M27873" s="73"/>
      <c r="N27873" s="73"/>
      <c r="O27873" s="73"/>
      <c r="P27873" s="73"/>
    </row>
    <row r="27874" spans="2:16" ht="15.6" x14ac:dyDescent="0.3">
      <c r="B27874"/>
      <c r="I27874" s="73"/>
      <c r="J27874" s="73"/>
      <c r="K27874" s="73"/>
      <c r="L27874" s="73"/>
      <c r="M27874" s="73"/>
      <c r="N27874" s="73"/>
      <c r="O27874" s="73"/>
      <c r="P27874" s="73"/>
    </row>
    <row r="27875" spans="2:16" ht="15.6" x14ac:dyDescent="0.3">
      <c r="B27875"/>
      <c r="I27875" s="73"/>
      <c r="J27875" s="73"/>
      <c r="K27875" s="73"/>
      <c r="L27875" s="73"/>
      <c r="M27875" s="73"/>
      <c r="N27875" s="73"/>
      <c r="O27875" s="73"/>
      <c r="P27875" s="73"/>
    </row>
    <row r="27876" spans="2:16" ht="15.6" x14ac:dyDescent="0.3">
      <c r="B27876"/>
      <c r="I27876" s="73"/>
      <c r="J27876" s="73"/>
      <c r="K27876" s="73"/>
      <c r="L27876" s="73"/>
      <c r="M27876" s="73"/>
      <c r="N27876" s="73"/>
      <c r="O27876" s="73"/>
      <c r="P27876" s="73"/>
    </row>
    <row r="27877" spans="2:16" ht="15.6" x14ac:dyDescent="0.3">
      <c r="B27877"/>
      <c r="I27877" s="73"/>
      <c r="J27877" s="73"/>
      <c r="K27877" s="73"/>
      <c r="L27877" s="73"/>
      <c r="M27877" s="73"/>
      <c r="N27877" s="73"/>
      <c r="O27877" s="73"/>
      <c r="P27877" s="73"/>
    </row>
    <row r="27878" spans="2:16" ht="15.6" x14ac:dyDescent="0.3">
      <c r="B27878"/>
      <c r="I27878" s="73"/>
      <c r="J27878" s="73"/>
      <c r="K27878" s="73"/>
      <c r="L27878" s="73"/>
      <c r="M27878" s="73"/>
      <c r="N27878" s="73"/>
      <c r="O27878" s="73"/>
      <c r="P27878" s="73"/>
    </row>
    <row r="27879" spans="2:16" ht="15.6" x14ac:dyDescent="0.3">
      <c r="B27879"/>
      <c r="I27879" s="73"/>
      <c r="J27879" s="73"/>
      <c r="K27879" s="73"/>
      <c r="L27879" s="73"/>
      <c r="M27879" s="73"/>
      <c r="N27879" s="73"/>
      <c r="O27879" s="73"/>
      <c r="P27879" s="73"/>
    </row>
    <row r="27880" spans="2:16" ht="15.6" x14ac:dyDescent="0.3">
      <c r="B27880"/>
      <c r="I27880" s="73"/>
      <c r="J27880" s="73"/>
      <c r="K27880" s="73"/>
      <c r="L27880" s="73"/>
      <c r="M27880" s="73"/>
      <c r="N27880" s="73"/>
      <c r="O27880" s="73"/>
      <c r="P27880" s="73"/>
    </row>
    <row r="27881" spans="2:16" ht="15.6" x14ac:dyDescent="0.3">
      <c r="B27881"/>
      <c r="I27881" s="73"/>
      <c r="J27881" s="73"/>
      <c r="K27881" s="73"/>
      <c r="L27881" s="73"/>
      <c r="M27881" s="73"/>
      <c r="N27881" s="73"/>
      <c r="O27881" s="73"/>
      <c r="P27881" s="73"/>
    </row>
    <row r="27882" spans="2:16" ht="15.6" x14ac:dyDescent="0.3">
      <c r="B27882"/>
      <c r="I27882" s="73"/>
      <c r="J27882" s="73"/>
      <c r="K27882" s="73"/>
      <c r="L27882" s="73"/>
      <c r="M27882" s="73"/>
      <c r="N27882" s="73"/>
      <c r="O27882" s="73"/>
      <c r="P27882" s="73"/>
    </row>
    <row r="27883" spans="2:16" ht="15.6" x14ac:dyDescent="0.3">
      <c r="B27883"/>
      <c r="I27883" s="73"/>
      <c r="J27883" s="73"/>
      <c r="K27883" s="73"/>
      <c r="L27883" s="73"/>
      <c r="M27883" s="73"/>
      <c r="N27883" s="73"/>
      <c r="O27883" s="73"/>
      <c r="P27883" s="73"/>
    </row>
    <row r="27884" spans="2:16" ht="15.6" x14ac:dyDescent="0.3">
      <c r="B27884"/>
      <c r="I27884" s="73"/>
      <c r="J27884" s="73"/>
      <c r="K27884" s="73"/>
      <c r="L27884" s="73"/>
      <c r="M27884" s="73"/>
      <c r="N27884" s="73"/>
      <c r="O27884" s="73"/>
      <c r="P27884" s="73"/>
    </row>
    <row r="27885" spans="2:16" ht="15.6" x14ac:dyDescent="0.3">
      <c r="B27885"/>
      <c r="I27885" s="73"/>
      <c r="J27885" s="73"/>
      <c r="K27885" s="73"/>
      <c r="L27885" s="73"/>
      <c r="M27885" s="73"/>
      <c r="N27885" s="73"/>
      <c r="O27885" s="73"/>
      <c r="P27885" s="73"/>
    </row>
    <row r="27886" spans="2:16" ht="15.6" x14ac:dyDescent="0.3">
      <c r="B27886"/>
      <c r="I27886" s="73"/>
      <c r="J27886" s="73"/>
      <c r="K27886" s="73"/>
      <c r="L27886" s="73"/>
      <c r="M27886" s="73"/>
      <c r="N27886" s="73"/>
      <c r="O27886" s="73"/>
      <c r="P27886" s="73"/>
    </row>
    <row r="27887" spans="2:16" ht="15.6" x14ac:dyDescent="0.3">
      <c r="B27887"/>
      <c r="I27887" s="73"/>
      <c r="J27887" s="73"/>
      <c r="K27887" s="73"/>
      <c r="L27887" s="73"/>
      <c r="M27887" s="73"/>
      <c r="N27887" s="73"/>
      <c r="O27887" s="73"/>
      <c r="P27887" s="73"/>
    </row>
    <row r="27888" spans="2:16" ht="15.6" x14ac:dyDescent="0.3">
      <c r="B27888"/>
      <c r="I27888" s="73"/>
      <c r="J27888" s="73"/>
      <c r="K27888" s="73"/>
      <c r="L27888" s="73"/>
      <c r="M27888" s="73"/>
      <c r="N27888" s="73"/>
      <c r="O27888" s="73"/>
      <c r="P27888" s="73"/>
    </row>
    <row r="27889" spans="2:16" ht="15.6" x14ac:dyDescent="0.3">
      <c r="B27889"/>
      <c r="I27889" s="73"/>
      <c r="J27889" s="73"/>
      <c r="K27889" s="73"/>
      <c r="L27889" s="73"/>
      <c r="M27889" s="73"/>
      <c r="N27889" s="73"/>
      <c r="O27889" s="73"/>
      <c r="P27889" s="73"/>
    </row>
    <row r="27890" spans="2:16" ht="15.6" x14ac:dyDescent="0.3">
      <c r="B27890"/>
      <c r="I27890" s="73"/>
      <c r="J27890" s="73"/>
      <c r="K27890" s="73"/>
      <c r="L27890" s="73"/>
      <c r="M27890" s="73"/>
      <c r="N27890" s="73"/>
      <c r="O27890" s="73"/>
      <c r="P27890" s="73"/>
    </row>
    <row r="27891" spans="2:16" ht="15.6" x14ac:dyDescent="0.3">
      <c r="B27891"/>
      <c r="I27891" s="73"/>
      <c r="J27891" s="73"/>
      <c r="K27891" s="73"/>
      <c r="L27891" s="73"/>
      <c r="M27891" s="73"/>
      <c r="N27891" s="73"/>
      <c r="O27891" s="73"/>
      <c r="P27891" s="73"/>
    </row>
    <row r="27892" spans="2:16" ht="15.6" x14ac:dyDescent="0.3">
      <c r="B27892"/>
      <c r="I27892" s="73"/>
      <c r="J27892" s="73"/>
      <c r="K27892" s="73"/>
      <c r="L27892" s="73"/>
      <c r="M27892" s="73"/>
      <c r="N27892" s="73"/>
      <c r="O27892" s="73"/>
      <c r="P27892" s="73"/>
    </row>
    <row r="27893" spans="2:16" ht="15.6" x14ac:dyDescent="0.3">
      <c r="B27893"/>
      <c r="I27893" s="73"/>
      <c r="J27893" s="73"/>
      <c r="K27893" s="73"/>
      <c r="L27893" s="73"/>
      <c r="M27893" s="73"/>
      <c r="N27893" s="73"/>
      <c r="O27893" s="73"/>
      <c r="P27893" s="73"/>
    </row>
    <row r="27894" spans="2:16" ht="15.6" x14ac:dyDescent="0.3">
      <c r="B27894"/>
      <c r="I27894" s="73"/>
      <c r="J27894" s="73"/>
      <c r="K27894" s="73"/>
      <c r="L27894" s="73"/>
      <c r="M27894" s="73"/>
      <c r="N27894" s="73"/>
      <c r="O27894" s="73"/>
      <c r="P27894" s="73"/>
    </row>
    <row r="27895" spans="2:16" ht="15.6" x14ac:dyDescent="0.3">
      <c r="B27895"/>
      <c r="I27895" s="73"/>
      <c r="J27895" s="73"/>
      <c r="K27895" s="73"/>
      <c r="L27895" s="73"/>
      <c r="M27895" s="73"/>
      <c r="N27895" s="73"/>
      <c r="O27895" s="73"/>
      <c r="P27895" s="73"/>
    </row>
    <row r="27896" spans="2:16" ht="15.6" x14ac:dyDescent="0.3">
      <c r="B27896"/>
      <c r="I27896" s="73"/>
      <c r="J27896" s="73"/>
      <c r="K27896" s="73"/>
      <c r="L27896" s="73"/>
      <c r="M27896" s="73"/>
      <c r="N27896" s="73"/>
      <c r="O27896" s="73"/>
      <c r="P27896" s="73"/>
    </row>
    <row r="27897" spans="2:16" ht="15.6" x14ac:dyDescent="0.3">
      <c r="B27897"/>
      <c r="I27897" s="73"/>
      <c r="J27897" s="73"/>
      <c r="K27897" s="73"/>
      <c r="L27897" s="73"/>
      <c r="M27897" s="73"/>
      <c r="N27897" s="73"/>
      <c r="O27897" s="73"/>
      <c r="P27897" s="73"/>
    </row>
    <row r="27898" spans="2:16" ht="15.6" x14ac:dyDescent="0.3">
      <c r="B27898"/>
      <c r="I27898" s="73"/>
      <c r="J27898" s="73"/>
      <c r="K27898" s="73"/>
      <c r="L27898" s="73"/>
      <c r="M27898" s="73"/>
      <c r="N27898" s="73"/>
      <c r="O27898" s="73"/>
      <c r="P27898" s="73"/>
    </row>
    <row r="27899" spans="2:16" ht="15.6" x14ac:dyDescent="0.3">
      <c r="B27899"/>
      <c r="I27899" s="73"/>
      <c r="J27899" s="73"/>
      <c r="K27899" s="73"/>
      <c r="L27899" s="73"/>
      <c r="M27899" s="73"/>
      <c r="N27899" s="73"/>
      <c r="O27899" s="73"/>
      <c r="P27899" s="73"/>
    </row>
    <row r="27900" spans="2:16" ht="15.6" x14ac:dyDescent="0.3">
      <c r="B27900"/>
      <c r="I27900" s="73"/>
      <c r="J27900" s="73"/>
      <c r="K27900" s="73"/>
      <c r="L27900" s="73"/>
      <c r="M27900" s="73"/>
      <c r="N27900" s="73"/>
      <c r="O27900" s="73"/>
      <c r="P27900" s="73"/>
    </row>
    <row r="27901" spans="2:16" ht="15.6" x14ac:dyDescent="0.3">
      <c r="B27901"/>
      <c r="I27901" s="73"/>
      <c r="J27901" s="73"/>
      <c r="K27901" s="73"/>
      <c r="L27901" s="73"/>
      <c r="M27901" s="73"/>
      <c r="N27901" s="73"/>
      <c r="O27901" s="73"/>
      <c r="P27901" s="73"/>
    </row>
    <row r="27902" spans="2:16" ht="15.6" x14ac:dyDescent="0.3">
      <c r="B27902"/>
      <c r="I27902" s="73"/>
      <c r="J27902" s="73"/>
      <c r="K27902" s="73"/>
      <c r="L27902" s="73"/>
      <c r="M27902" s="73"/>
      <c r="N27902" s="73"/>
      <c r="O27902" s="73"/>
      <c r="P27902" s="73"/>
    </row>
    <row r="27903" spans="2:16" ht="15.6" x14ac:dyDescent="0.3">
      <c r="B27903"/>
      <c r="I27903" s="73"/>
      <c r="J27903" s="73"/>
      <c r="K27903" s="73"/>
      <c r="L27903" s="73"/>
      <c r="M27903" s="73"/>
      <c r="N27903" s="73"/>
      <c r="O27903" s="73"/>
      <c r="P27903" s="73"/>
    </row>
    <row r="27904" spans="2:16" ht="15.6" x14ac:dyDescent="0.3">
      <c r="B27904"/>
      <c r="I27904" s="73"/>
      <c r="J27904" s="73"/>
      <c r="K27904" s="73"/>
      <c r="L27904" s="73"/>
      <c r="M27904" s="73"/>
      <c r="N27904" s="73"/>
      <c r="O27904" s="73"/>
      <c r="P27904" s="73"/>
    </row>
    <row r="27905" spans="2:16" ht="15.6" x14ac:dyDescent="0.3">
      <c r="B27905"/>
      <c r="I27905" s="73"/>
      <c r="J27905" s="73"/>
      <c r="K27905" s="73"/>
      <c r="L27905" s="73"/>
      <c r="M27905" s="73"/>
      <c r="N27905" s="73"/>
      <c r="O27905" s="73"/>
      <c r="P27905" s="73"/>
    </row>
    <row r="27906" spans="2:16" ht="15.6" x14ac:dyDescent="0.3">
      <c r="B27906"/>
      <c r="I27906" s="73"/>
      <c r="J27906" s="73"/>
      <c r="K27906" s="73"/>
      <c r="L27906" s="73"/>
      <c r="M27906" s="73"/>
      <c r="N27906" s="73"/>
      <c r="O27906" s="73"/>
      <c r="P27906" s="73"/>
    </row>
    <row r="27907" spans="2:16" ht="15.6" x14ac:dyDescent="0.3">
      <c r="B27907"/>
      <c r="I27907" s="73"/>
      <c r="J27907" s="73"/>
      <c r="K27907" s="73"/>
      <c r="L27907" s="73"/>
      <c r="M27907" s="73"/>
      <c r="N27907" s="73"/>
      <c r="O27907" s="73"/>
      <c r="P27907" s="73"/>
    </row>
    <row r="27908" spans="2:16" ht="15.6" x14ac:dyDescent="0.3">
      <c r="B27908"/>
      <c r="I27908" s="73"/>
      <c r="J27908" s="73"/>
      <c r="K27908" s="73"/>
      <c r="L27908" s="73"/>
      <c r="M27908" s="73"/>
      <c r="N27908" s="73"/>
      <c r="O27908" s="73"/>
      <c r="P27908" s="73"/>
    </row>
    <row r="27909" spans="2:16" ht="15.6" x14ac:dyDescent="0.3">
      <c r="B27909"/>
      <c r="I27909" s="73"/>
      <c r="J27909" s="73"/>
      <c r="K27909" s="73"/>
      <c r="L27909" s="73"/>
      <c r="M27909" s="73"/>
      <c r="N27909" s="73"/>
      <c r="O27909" s="73"/>
      <c r="P27909" s="73"/>
    </row>
    <row r="27910" spans="2:16" ht="15.6" x14ac:dyDescent="0.3">
      <c r="B27910"/>
      <c r="I27910" s="73"/>
      <c r="J27910" s="73"/>
      <c r="K27910" s="73"/>
      <c r="L27910" s="73"/>
      <c r="M27910" s="73"/>
      <c r="N27910" s="73"/>
      <c r="O27910" s="73"/>
      <c r="P27910" s="73"/>
    </row>
    <row r="27911" spans="2:16" ht="15.6" x14ac:dyDescent="0.3">
      <c r="B27911"/>
      <c r="I27911" s="73"/>
      <c r="J27911" s="73"/>
      <c r="K27911" s="73"/>
      <c r="L27911" s="73"/>
      <c r="M27911" s="73"/>
      <c r="N27911" s="73"/>
      <c r="O27911" s="73"/>
      <c r="P27911" s="73"/>
    </row>
    <row r="27912" spans="2:16" ht="15.6" x14ac:dyDescent="0.3">
      <c r="B27912"/>
      <c r="I27912" s="73"/>
      <c r="J27912" s="73"/>
      <c r="K27912" s="73"/>
      <c r="L27912" s="73"/>
      <c r="M27912" s="73"/>
      <c r="N27912" s="73"/>
      <c r="O27912" s="73"/>
      <c r="P27912" s="73"/>
    </row>
    <row r="27913" spans="2:16" ht="15.6" x14ac:dyDescent="0.3">
      <c r="B27913"/>
      <c r="I27913" s="73"/>
      <c r="J27913" s="73"/>
      <c r="K27913" s="73"/>
      <c r="L27913" s="73"/>
      <c r="M27913" s="73"/>
      <c r="N27913" s="73"/>
      <c r="O27913" s="73"/>
      <c r="P27913" s="73"/>
    </row>
    <row r="27914" spans="2:16" ht="15.6" x14ac:dyDescent="0.3">
      <c r="B27914"/>
      <c r="I27914" s="73"/>
      <c r="J27914" s="73"/>
      <c r="K27914" s="73"/>
      <c r="L27914" s="73"/>
      <c r="M27914" s="73"/>
      <c r="N27914" s="73"/>
      <c r="O27914" s="73"/>
      <c r="P27914" s="73"/>
    </row>
    <row r="27915" spans="2:16" ht="15.6" x14ac:dyDescent="0.3">
      <c r="B27915"/>
      <c r="I27915" s="73"/>
      <c r="J27915" s="73"/>
      <c r="K27915" s="73"/>
      <c r="L27915" s="73"/>
      <c r="M27915" s="73"/>
      <c r="N27915" s="73"/>
      <c r="O27915" s="73"/>
      <c r="P27915" s="73"/>
    </row>
    <row r="27916" spans="2:16" ht="15.6" x14ac:dyDescent="0.3">
      <c r="B27916"/>
      <c r="I27916" s="73"/>
      <c r="J27916" s="73"/>
      <c r="K27916" s="73"/>
      <c r="L27916" s="73"/>
      <c r="M27916" s="73"/>
      <c r="N27916" s="73"/>
      <c r="O27916" s="73"/>
      <c r="P27916" s="73"/>
    </row>
    <row r="27917" spans="2:16" ht="15.6" x14ac:dyDescent="0.3">
      <c r="B27917"/>
      <c r="I27917" s="73"/>
      <c r="J27917" s="73"/>
      <c r="K27917" s="73"/>
      <c r="L27917" s="73"/>
      <c r="M27917" s="73"/>
      <c r="N27917" s="73"/>
      <c r="O27917" s="73"/>
      <c r="P27917" s="73"/>
    </row>
    <row r="27918" spans="2:16" ht="15.6" x14ac:dyDescent="0.3">
      <c r="B27918"/>
      <c r="I27918" s="73"/>
      <c r="J27918" s="73"/>
      <c r="K27918" s="73"/>
      <c r="L27918" s="73"/>
      <c r="M27918" s="73"/>
      <c r="N27918" s="73"/>
      <c r="O27918" s="73"/>
      <c r="P27918" s="73"/>
    </row>
    <row r="27919" spans="2:16" ht="15.6" x14ac:dyDescent="0.3">
      <c r="B27919"/>
      <c r="I27919" s="73"/>
      <c r="J27919" s="73"/>
      <c r="K27919" s="73"/>
      <c r="L27919" s="73"/>
      <c r="M27919" s="73"/>
      <c r="N27919" s="73"/>
      <c r="O27919" s="73"/>
      <c r="P27919" s="73"/>
    </row>
    <row r="27920" spans="2:16" ht="15.6" x14ac:dyDescent="0.3">
      <c r="B27920"/>
      <c r="I27920" s="73"/>
      <c r="J27920" s="73"/>
      <c r="K27920" s="73"/>
      <c r="L27920" s="73"/>
      <c r="M27920" s="73"/>
      <c r="N27920" s="73"/>
      <c r="O27920" s="73"/>
      <c r="P27920" s="73"/>
    </row>
    <row r="27921" spans="2:16" ht="15.6" x14ac:dyDescent="0.3">
      <c r="B27921"/>
      <c r="I27921" s="73"/>
      <c r="J27921" s="73"/>
      <c r="K27921" s="73"/>
      <c r="L27921" s="73"/>
      <c r="M27921" s="73"/>
      <c r="N27921" s="73"/>
      <c r="O27921" s="73"/>
      <c r="P27921" s="73"/>
    </row>
    <row r="27922" spans="2:16" ht="15.6" x14ac:dyDescent="0.3">
      <c r="B27922"/>
      <c r="I27922" s="73"/>
      <c r="J27922" s="73"/>
      <c r="K27922" s="73"/>
      <c r="L27922" s="73"/>
      <c r="M27922" s="73"/>
      <c r="N27922" s="73"/>
      <c r="O27922" s="73"/>
      <c r="P27922" s="73"/>
    </row>
    <row r="27923" spans="2:16" ht="15.6" x14ac:dyDescent="0.3">
      <c r="B27923"/>
      <c r="I27923" s="73"/>
      <c r="J27923" s="73"/>
      <c r="K27923" s="73"/>
      <c r="L27923" s="73"/>
      <c r="M27923" s="73"/>
      <c r="N27923" s="73"/>
      <c r="O27923" s="73"/>
      <c r="P27923" s="73"/>
    </row>
    <row r="27924" spans="2:16" ht="15.6" x14ac:dyDescent="0.3">
      <c r="B27924"/>
      <c r="I27924" s="73"/>
      <c r="J27924" s="73"/>
      <c r="K27924" s="73"/>
      <c r="L27924" s="73"/>
      <c r="M27924" s="73"/>
      <c r="N27924" s="73"/>
      <c r="O27924" s="73"/>
      <c r="P27924" s="73"/>
    </row>
    <row r="27925" spans="2:16" ht="15.6" x14ac:dyDescent="0.3">
      <c r="B27925"/>
      <c r="I27925" s="73"/>
      <c r="J27925" s="73"/>
      <c r="K27925" s="73"/>
      <c r="L27925" s="73"/>
      <c r="M27925" s="73"/>
      <c r="N27925" s="73"/>
      <c r="O27925" s="73"/>
      <c r="P27925" s="73"/>
    </row>
    <row r="27926" spans="2:16" ht="15.6" x14ac:dyDescent="0.3">
      <c r="B27926"/>
      <c r="I27926" s="73"/>
      <c r="J27926" s="73"/>
      <c r="K27926" s="73"/>
      <c r="L27926" s="73"/>
      <c r="M27926" s="73"/>
      <c r="N27926" s="73"/>
      <c r="O27926" s="73"/>
      <c r="P27926" s="73"/>
    </row>
    <row r="27927" spans="2:16" ht="15.6" x14ac:dyDescent="0.3">
      <c r="B27927"/>
      <c r="I27927" s="73"/>
      <c r="J27927" s="73"/>
      <c r="K27927" s="73"/>
      <c r="L27927" s="73"/>
      <c r="M27927" s="73"/>
      <c r="N27927" s="73"/>
      <c r="O27927" s="73"/>
      <c r="P27927" s="73"/>
    </row>
    <row r="27928" spans="2:16" ht="15.6" x14ac:dyDescent="0.3">
      <c r="B27928"/>
      <c r="I27928" s="73"/>
      <c r="J27928" s="73"/>
      <c r="K27928" s="73"/>
      <c r="L27928" s="73"/>
      <c r="M27928" s="73"/>
      <c r="N27928" s="73"/>
      <c r="O27928" s="73"/>
      <c r="P27928" s="73"/>
    </row>
    <row r="27929" spans="2:16" ht="15.6" x14ac:dyDescent="0.3">
      <c r="B27929"/>
      <c r="I27929" s="73"/>
      <c r="J27929" s="73"/>
      <c r="K27929" s="73"/>
      <c r="L27929" s="73"/>
      <c r="M27929" s="73"/>
      <c r="N27929" s="73"/>
      <c r="O27929" s="73"/>
      <c r="P27929" s="73"/>
    </row>
    <row r="27930" spans="2:16" ht="15.6" x14ac:dyDescent="0.3">
      <c r="B27930"/>
      <c r="I27930" s="73"/>
      <c r="J27930" s="73"/>
      <c r="K27930" s="73"/>
      <c r="L27930" s="73"/>
      <c r="M27930" s="73"/>
      <c r="N27930" s="73"/>
      <c r="O27930" s="73"/>
      <c r="P27930" s="73"/>
    </row>
    <row r="27931" spans="2:16" ht="15.6" x14ac:dyDescent="0.3">
      <c r="B27931"/>
      <c r="I27931" s="73"/>
      <c r="J27931" s="73"/>
      <c r="K27931" s="73"/>
      <c r="L27931" s="73"/>
      <c r="M27931" s="73"/>
      <c r="N27931" s="73"/>
      <c r="O27931" s="73"/>
      <c r="P27931" s="73"/>
    </row>
    <row r="27932" spans="2:16" ht="15.6" x14ac:dyDescent="0.3">
      <c r="B27932"/>
      <c r="I27932" s="73"/>
      <c r="J27932" s="73"/>
      <c r="K27932" s="73"/>
      <c r="L27932" s="73"/>
      <c r="M27932" s="73"/>
      <c r="N27932" s="73"/>
      <c r="O27932" s="73"/>
      <c r="P27932" s="73"/>
    </row>
    <row r="27933" spans="2:16" ht="15.6" x14ac:dyDescent="0.3">
      <c r="B27933"/>
      <c r="I27933" s="73"/>
      <c r="J27933" s="73"/>
      <c r="K27933" s="73"/>
      <c r="L27933" s="73"/>
      <c r="M27933" s="73"/>
      <c r="N27933" s="73"/>
      <c r="O27933" s="73"/>
      <c r="P27933" s="73"/>
    </row>
    <row r="27934" spans="2:16" ht="15.6" x14ac:dyDescent="0.3">
      <c r="B27934"/>
      <c r="I27934" s="73"/>
      <c r="J27934" s="73"/>
      <c r="K27934" s="73"/>
      <c r="L27934" s="73"/>
      <c r="M27934" s="73"/>
      <c r="N27934" s="73"/>
      <c r="O27934" s="73"/>
      <c r="P27934" s="73"/>
    </row>
    <row r="27935" spans="2:16" ht="15.6" x14ac:dyDescent="0.3">
      <c r="B27935"/>
      <c r="I27935" s="73"/>
      <c r="J27935" s="73"/>
      <c r="K27935" s="73"/>
      <c r="L27935" s="73"/>
      <c r="M27935" s="73"/>
      <c r="N27935" s="73"/>
      <c r="O27935" s="73"/>
      <c r="P27935" s="73"/>
    </row>
    <row r="27936" spans="2:16" ht="15.6" x14ac:dyDescent="0.3">
      <c r="B27936"/>
      <c r="I27936" s="73"/>
      <c r="J27936" s="73"/>
      <c r="K27936" s="73"/>
      <c r="L27936" s="73"/>
      <c r="M27936" s="73"/>
      <c r="N27936" s="73"/>
      <c r="O27936" s="73"/>
      <c r="P27936" s="73"/>
    </row>
    <row r="27937" spans="2:16" ht="15.6" x14ac:dyDescent="0.3">
      <c r="B27937"/>
      <c r="I27937" s="73"/>
      <c r="J27937" s="73"/>
      <c r="K27937" s="73"/>
      <c r="L27937" s="73"/>
      <c r="M27937" s="73"/>
      <c r="N27937" s="73"/>
      <c r="O27937" s="73"/>
      <c r="P27937" s="73"/>
    </row>
    <row r="27938" spans="2:16" ht="15.6" x14ac:dyDescent="0.3">
      <c r="B27938"/>
      <c r="I27938" s="73"/>
      <c r="J27938" s="73"/>
      <c r="K27938" s="73"/>
      <c r="L27938" s="73"/>
      <c r="M27938" s="73"/>
      <c r="N27938" s="73"/>
      <c r="O27938" s="73"/>
      <c r="P27938" s="73"/>
    </row>
    <row r="27939" spans="2:16" ht="15.6" x14ac:dyDescent="0.3">
      <c r="B27939"/>
      <c r="I27939" s="73"/>
      <c r="J27939" s="73"/>
      <c r="K27939" s="73"/>
      <c r="L27939" s="73"/>
      <c r="M27939" s="73"/>
      <c r="N27939" s="73"/>
      <c r="O27939" s="73"/>
      <c r="P27939" s="73"/>
    </row>
    <row r="27940" spans="2:16" ht="15.6" x14ac:dyDescent="0.3">
      <c r="B27940"/>
      <c r="I27940" s="73"/>
      <c r="J27940" s="73"/>
      <c r="K27940" s="73"/>
      <c r="L27940" s="73"/>
      <c r="M27940" s="73"/>
      <c r="N27940" s="73"/>
      <c r="O27940" s="73"/>
      <c r="P27940" s="73"/>
    </row>
    <row r="27941" spans="2:16" ht="15.6" x14ac:dyDescent="0.3">
      <c r="B27941"/>
      <c r="I27941" s="73"/>
      <c r="J27941" s="73"/>
      <c r="K27941" s="73"/>
      <c r="L27941" s="73"/>
      <c r="M27941" s="73"/>
      <c r="N27941" s="73"/>
      <c r="O27941" s="73"/>
      <c r="P27941" s="73"/>
    </row>
    <row r="27942" spans="2:16" ht="15.6" x14ac:dyDescent="0.3">
      <c r="B27942"/>
      <c r="I27942" s="73"/>
      <c r="J27942" s="73"/>
      <c r="K27942" s="73"/>
      <c r="L27942" s="73"/>
      <c r="M27942" s="73"/>
      <c r="N27942" s="73"/>
      <c r="O27942" s="73"/>
      <c r="P27942" s="73"/>
    </row>
    <row r="27943" spans="2:16" ht="15.6" x14ac:dyDescent="0.3">
      <c r="B27943"/>
      <c r="I27943" s="73"/>
      <c r="J27943" s="73"/>
      <c r="K27943" s="73"/>
      <c r="L27943" s="73"/>
      <c r="M27943" s="73"/>
      <c r="N27943" s="73"/>
      <c r="O27943" s="73"/>
      <c r="P27943" s="73"/>
    </row>
    <row r="27944" spans="2:16" ht="15.6" x14ac:dyDescent="0.3">
      <c r="B27944"/>
      <c r="I27944" s="73"/>
      <c r="J27944" s="73"/>
      <c r="K27944" s="73"/>
      <c r="L27944" s="73"/>
      <c r="M27944" s="73"/>
      <c r="N27944" s="73"/>
      <c r="O27944" s="73"/>
      <c r="P27944" s="73"/>
    </row>
    <row r="27945" spans="2:16" ht="15.6" x14ac:dyDescent="0.3">
      <c r="B27945"/>
      <c r="I27945" s="73"/>
      <c r="J27945" s="73"/>
      <c r="K27945" s="73"/>
      <c r="L27945" s="73"/>
      <c r="M27945" s="73"/>
      <c r="N27945" s="73"/>
      <c r="O27945" s="73"/>
      <c r="P27945" s="73"/>
    </row>
    <row r="27946" spans="2:16" ht="15.6" x14ac:dyDescent="0.3">
      <c r="B27946"/>
      <c r="I27946" s="73"/>
      <c r="J27946" s="73"/>
      <c r="K27946" s="73"/>
      <c r="L27946" s="73"/>
      <c r="M27946" s="73"/>
      <c r="N27946" s="73"/>
      <c r="O27946" s="73"/>
      <c r="P27946" s="73"/>
    </row>
    <row r="27947" spans="2:16" ht="15.6" x14ac:dyDescent="0.3">
      <c r="B27947"/>
      <c r="I27947" s="73"/>
      <c r="J27947" s="73"/>
      <c r="K27947" s="73"/>
      <c r="L27947" s="73"/>
      <c r="M27947" s="73"/>
      <c r="N27947" s="73"/>
      <c r="O27947" s="73"/>
      <c r="P27947" s="73"/>
    </row>
    <row r="27948" spans="2:16" ht="15.6" x14ac:dyDescent="0.3">
      <c r="B27948"/>
      <c r="I27948" s="73"/>
      <c r="J27948" s="73"/>
      <c r="K27948" s="73"/>
      <c r="L27948" s="73"/>
      <c r="M27948" s="73"/>
      <c r="N27948" s="73"/>
      <c r="O27948" s="73"/>
      <c r="P27948" s="73"/>
    </row>
    <row r="27949" spans="2:16" ht="15.6" x14ac:dyDescent="0.3">
      <c r="B27949"/>
      <c r="I27949" s="73"/>
      <c r="J27949" s="73"/>
      <c r="K27949" s="73"/>
      <c r="L27949" s="73"/>
      <c r="M27949" s="73"/>
      <c r="N27949" s="73"/>
      <c r="O27949" s="73"/>
      <c r="P27949" s="73"/>
    </row>
    <row r="27950" spans="2:16" ht="15.6" x14ac:dyDescent="0.3">
      <c r="B27950"/>
      <c r="I27950" s="73"/>
      <c r="J27950" s="73"/>
      <c r="K27950" s="73"/>
      <c r="L27950" s="73"/>
      <c r="M27950" s="73"/>
      <c r="N27950" s="73"/>
      <c r="O27950" s="73"/>
      <c r="P27950" s="73"/>
    </row>
    <row r="27951" spans="2:16" ht="15.6" x14ac:dyDescent="0.3">
      <c r="B27951"/>
      <c r="I27951" s="73"/>
      <c r="J27951" s="73"/>
      <c r="K27951" s="73"/>
      <c r="L27951" s="73"/>
      <c r="M27951" s="73"/>
      <c r="N27951" s="73"/>
      <c r="O27951" s="73"/>
      <c r="P27951" s="73"/>
    </row>
    <row r="27952" spans="2:16" ht="15.6" x14ac:dyDescent="0.3">
      <c r="B27952"/>
      <c r="I27952" s="73"/>
      <c r="J27952" s="73"/>
      <c r="K27952" s="73"/>
      <c r="L27952" s="73"/>
      <c r="M27952" s="73"/>
      <c r="N27952" s="73"/>
      <c r="O27952" s="73"/>
      <c r="P27952" s="73"/>
    </row>
    <row r="27953" spans="2:16" ht="15.6" x14ac:dyDescent="0.3">
      <c r="B27953"/>
      <c r="I27953" s="73"/>
      <c r="J27953" s="73"/>
      <c r="K27953" s="73"/>
      <c r="L27953" s="73"/>
      <c r="M27953" s="73"/>
      <c r="N27953" s="73"/>
      <c r="O27953" s="73"/>
      <c r="P27953" s="73"/>
    </row>
    <row r="27954" spans="2:16" ht="15.6" x14ac:dyDescent="0.3">
      <c r="B27954"/>
      <c r="I27954" s="73"/>
      <c r="J27954" s="73"/>
      <c r="K27954" s="73"/>
      <c r="L27954" s="73"/>
      <c r="M27954" s="73"/>
      <c r="N27954" s="73"/>
      <c r="O27954" s="73"/>
      <c r="P27954" s="73"/>
    </row>
    <row r="27955" spans="2:16" ht="15.6" x14ac:dyDescent="0.3">
      <c r="B27955"/>
      <c r="I27955" s="73"/>
      <c r="J27955" s="73"/>
      <c r="K27955" s="73"/>
      <c r="L27955" s="73"/>
      <c r="M27955" s="73"/>
      <c r="N27955" s="73"/>
      <c r="O27955" s="73"/>
      <c r="P27955" s="73"/>
    </row>
    <row r="27956" spans="2:16" ht="15.6" x14ac:dyDescent="0.3">
      <c r="B27956"/>
      <c r="I27956" s="73"/>
      <c r="J27956" s="73"/>
      <c r="K27956" s="73"/>
      <c r="L27956" s="73"/>
      <c r="M27956" s="73"/>
      <c r="N27956" s="73"/>
      <c r="O27956" s="73"/>
      <c r="P27956" s="73"/>
    </row>
    <row r="27957" spans="2:16" ht="15.6" x14ac:dyDescent="0.3">
      <c r="B27957"/>
      <c r="I27957" s="73"/>
      <c r="J27957" s="73"/>
      <c r="K27957" s="73"/>
      <c r="L27957" s="73"/>
      <c r="M27957" s="73"/>
      <c r="N27957" s="73"/>
      <c r="O27957" s="73"/>
      <c r="P27957" s="73"/>
    </row>
    <row r="27958" spans="2:16" ht="15.6" x14ac:dyDescent="0.3">
      <c r="B27958"/>
      <c r="I27958" s="73"/>
      <c r="J27958" s="73"/>
      <c r="K27958" s="73"/>
      <c r="L27958" s="73"/>
      <c r="M27958" s="73"/>
      <c r="N27958" s="73"/>
      <c r="O27958" s="73"/>
      <c r="P27958" s="73"/>
    </row>
    <row r="27959" spans="2:16" ht="15.6" x14ac:dyDescent="0.3">
      <c r="B27959"/>
      <c r="I27959" s="73"/>
      <c r="J27959" s="73"/>
      <c r="K27959" s="73"/>
      <c r="L27959" s="73"/>
      <c r="M27959" s="73"/>
      <c r="N27959" s="73"/>
      <c r="O27959" s="73"/>
      <c r="P27959" s="73"/>
    </row>
    <row r="27960" spans="2:16" ht="15.6" x14ac:dyDescent="0.3">
      <c r="B27960"/>
      <c r="I27960" s="73"/>
      <c r="J27960" s="73"/>
      <c r="K27960" s="73"/>
      <c r="L27960" s="73"/>
      <c r="M27960" s="73"/>
      <c r="N27960" s="73"/>
      <c r="O27960" s="73"/>
      <c r="P27960" s="73"/>
    </row>
    <row r="27961" spans="2:16" ht="15.6" x14ac:dyDescent="0.3">
      <c r="B27961"/>
      <c r="I27961" s="73"/>
      <c r="J27961" s="73"/>
      <c r="K27961" s="73"/>
      <c r="L27961" s="73"/>
      <c r="M27961" s="73"/>
      <c r="N27961" s="73"/>
      <c r="O27961" s="73"/>
      <c r="P27961" s="73"/>
    </row>
    <row r="27962" spans="2:16" ht="15.6" x14ac:dyDescent="0.3">
      <c r="B27962"/>
      <c r="I27962" s="73"/>
      <c r="J27962" s="73"/>
      <c r="K27962" s="73"/>
      <c r="L27962" s="73"/>
      <c r="M27962" s="73"/>
      <c r="N27962" s="73"/>
      <c r="O27962" s="73"/>
      <c r="P27962" s="73"/>
    </row>
    <row r="27963" spans="2:16" ht="15.6" x14ac:dyDescent="0.3">
      <c r="B27963"/>
      <c r="I27963" s="73"/>
      <c r="J27963" s="73"/>
      <c r="K27963" s="73"/>
      <c r="L27963" s="73"/>
      <c r="M27963" s="73"/>
      <c r="N27963" s="73"/>
      <c r="O27963" s="73"/>
      <c r="P27963" s="73"/>
    </row>
    <row r="27964" spans="2:16" ht="15.6" x14ac:dyDescent="0.3">
      <c r="B27964"/>
      <c r="I27964" s="73"/>
      <c r="J27964" s="73"/>
      <c r="K27964" s="73"/>
      <c r="L27964" s="73"/>
      <c r="M27964" s="73"/>
      <c r="N27964" s="73"/>
      <c r="O27964" s="73"/>
      <c r="P27964" s="73"/>
    </row>
    <row r="27965" spans="2:16" ht="15.6" x14ac:dyDescent="0.3">
      <c r="B27965"/>
      <c r="I27965" s="73"/>
      <c r="J27965" s="73"/>
      <c r="K27965" s="73"/>
      <c r="L27965" s="73"/>
      <c r="M27965" s="73"/>
      <c r="N27965" s="73"/>
      <c r="O27965" s="73"/>
      <c r="P27965" s="73"/>
    </row>
    <row r="27966" spans="2:16" ht="15.6" x14ac:dyDescent="0.3">
      <c r="B27966"/>
      <c r="I27966" s="73"/>
      <c r="J27966" s="73"/>
      <c r="K27966" s="73"/>
      <c r="L27966" s="73"/>
      <c r="M27966" s="73"/>
      <c r="N27966" s="73"/>
      <c r="O27966" s="73"/>
      <c r="P27966" s="73"/>
    </row>
    <row r="27967" spans="2:16" ht="15.6" x14ac:dyDescent="0.3">
      <c r="B27967"/>
      <c r="I27967" s="73"/>
      <c r="J27967" s="73"/>
      <c r="K27967" s="73"/>
      <c r="L27967" s="73"/>
      <c r="M27967" s="73"/>
      <c r="N27967" s="73"/>
      <c r="O27967" s="73"/>
      <c r="P27967" s="73"/>
    </row>
    <row r="27968" spans="2:16" ht="15.6" x14ac:dyDescent="0.3">
      <c r="B27968"/>
      <c r="I27968" s="73"/>
      <c r="J27968" s="73"/>
      <c r="K27968" s="73"/>
      <c r="L27968" s="73"/>
      <c r="M27968" s="73"/>
      <c r="N27968" s="73"/>
      <c r="O27968" s="73"/>
      <c r="P27968" s="73"/>
    </row>
    <row r="27969" spans="2:16" ht="15.6" x14ac:dyDescent="0.3">
      <c r="B27969"/>
      <c r="I27969" s="73"/>
      <c r="J27969" s="73"/>
      <c r="K27969" s="73"/>
      <c r="L27969" s="73"/>
      <c r="M27969" s="73"/>
      <c r="N27969" s="73"/>
      <c r="O27969" s="73"/>
      <c r="P27969" s="73"/>
    </row>
    <row r="27970" spans="2:16" ht="15.6" x14ac:dyDescent="0.3">
      <c r="B27970"/>
      <c r="I27970" s="73"/>
      <c r="J27970" s="73"/>
      <c r="K27970" s="73"/>
      <c r="L27970" s="73"/>
      <c r="M27970" s="73"/>
      <c r="N27970" s="73"/>
      <c r="O27970" s="73"/>
      <c r="P27970" s="73"/>
    </row>
    <row r="27971" spans="2:16" ht="15.6" x14ac:dyDescent="0.3">
      <c r="B27971"/>
      <c r="I27971" s="73"/>
      <c r="J27971" s="73"/>
      <c r="K27971" s="73"/>
      <c r="L27971" s="73"/>
      <c r="M27971" s="73"/>
      <c r="N27971" s="73"/>
      <c r="O27971" s="73"/>
      <c r="P27971" s="73"/>
    </row>
    <row r="27972" spans="2:16" ht="15.6" x14ac:dyDescent="0.3">
      <c r="B27972"/>
      <c r="I27972" s="73"/>
      <c r="J27972" s="73"/>
      <c r="K27972" s="73"/>
      <c r="L27972" s="73"/>
      <c r="M27972" s="73"/>
      <c r="N27972" s="73"/>
      <c r="O27972" s="73"/>
      <c r="P27972" s="73"/>
    </row>
    <row r="27973" spans="2:16" ht="15.6" x14ac:dyDescent="0.3">
      <c r="B27973"/>
      <c r="I27973" s="73"/>
      <c r="J27973" s="73"/>
      <c r="K27973" s="73"/>
      <c r="L27973" s="73"/>
      <c r="M27973" s="73"/>
      <c r="N27973" s="73"/>
      <c r="O27973" s="73"/>
      <c r="P27973" s="73"/>
    </row>
    <row r="27974" spans="2:16" ht="15.6" x14ac:dyDescent="0.3">
      <c r="B27974"/>
      <c r="I27974" s="73"/>
      <c r="J27974" s="73"/>
      <c r="K27974" s="73"/>
      <c r="L27974" s="73"/>
      <c r="M27974" s="73"/>
      <c r="N27974" s="73"/>
      <c r="O27974" s="73"/>
      <c r="P27974" s="73"/>
    </row>
    <row r="27975" spans="2:16" ht="15.6" x14ac:dyDescent="0.3">
      <c r="B27975"/>
      <c r="I27975" s="73"/>
      <c r="J27975" s="73"/>
      <c r="K27975" s="73"/>
      <c r="L27975" s="73"/>
      <c r="M27975" s="73"/>
      <c r="N27975" s="73"/>
      <c r="O27975" s="73"/>
      <c r="P27975" s="73"/>
    </row>
    <row r="27976" spans="2:16" ht="15.6" x14ac:dyDescent="0.3">
      <c r="B27976"/>
      <c r="I27976" s="73"/>
      <c r="J27976" s="73"/>
      <c r="K27976" s="73"/>
      <c r="L27976" s="73"/>
      <c r="M27976" s="73"/>
      <c r="N27976" s="73"/>
      <c r="O27976" s="73"/>
      <c r="P27976" s="73"/>
    </row>
    <row r="27977" spans="2:16" ht="15.6" x14ac:dyDescent="0.3">
      <c r="B27977"/>
      <c r="I27977" s="73"/>
      <c r="J27977" s="73"/>
      <c r="K27977" s="73"/>
      <c r="L27977" s="73"/>
      <c r="M27977" s="73"/>
      <c r="N27977" s="73"/>
      <c r="O27977" s="73"/>
      <c r="P27977" s="73"/>
    </row>
    <row r="27978" spans="2:16" ht="15.6" x14ac:dyDescent="0.3">
      <c r="B27978"/>
      <c r="I27978" s="73"/>
      <c r="J27978" s="73"/>
      <c r="K27978" s="73"/>
      <c r="L27978" s="73"/>
      <c r="M27978" s="73"/>
      <c r="N27978" s="73"/>
      <c r="O27978" s="73"/>
      <c r="P27978" s="73"/>
    </row>
    <row r="27979" spans="2:16" ht="15.6" x14ac:dyDescent="0.3">
      <c r="B27979"/>
      <c r="I27979" s="73"/>
      <c r="J27979" s="73"/>
      <c r="K27979" s="73"/>
      <c r="L27979" s="73"/>
      <c r="M27979" s="73"/>
      <c r="N27979" s="73"/>
      <c r="O27979" s="73"/>
      <c r="P27979" s="73"/>
    </row>
    <row r="27980" spans="2:16" ht="15.6" x14ac:dyDescent="0.3">
      <c r="B27980"/>
      <c r="I27980" s="73"/>
      <c r="J27980" s="73"/>
      <c r="K27980" s="73"/>
      <c r="L27980" s="73"/>
      <c r="M27980" s="73"/>
      <c r="N27980" s="73"/>
      <c r="O27980" s="73"/>
      <c r="P27980" s="73"/>
    </row>
    <row r="27981" spans="2:16" ht="15.6" x14ac:dyDescent="0.3">
      <c r="B27981"/>
      <c r="I27981" s="73"/>
      <c r="J27981" s="73"/>
      <c r="K27981" s="73"/>
      <c r="L27981" s="73"/>
      <c r="M27981" s="73"/>
      <c r="N27981" s="73"/>
      <c r="O27981" s="73"/>
      <c r="P27981" s="73"/>
    </row>
    <row r="27982" spans="2:16" ht="15.6" x14ac:dyDescent="0.3">
      <c r="B27982"/>
      <c r="I27982" s="73"/>
      <c r="J27982" s="73"/>
      <c r="K27982" s="73"/>
      <c r="L27982" s="73"/>
      <c r="M27982" s="73"/>
      <c r="N27982" s="73"/>
      <c r="O27982" s="73"/>
      <c r="P27982" s="73"/>
    </row>
    <row r="27983" spans="2:16" ht="15.6" x14ac:dyDescent="0.3">
      <c r="B27983"/>
      <c r="I27983" s="73"/>
      <c r="J27983" s="73"/>
      <c r="K27983" s="73"/>
      <c r="L27983" s="73"/>
      <c r="M27983" s="73"/>
      <c r="N27983" s="73"/>
      <c r="O27983" s="73"/>
      <c r="P27983" s="73"/>
    </row>
    <row r="27984" spans="2:16" ht="15.6" x14ac:dyDescent="0.3">
      <c r="B27984"/>
      <c r="I27984" s="73"/>
      <c r="J27984" s="73"/>
      <c r="K27984" s="73"/>
      <c r="L27984" s="73"/>
      <c r="M27984" s="73"/>
      <c r="N27984" s="73"/>
      <c r="O27984" s="73"/>
      <c r="P27984" s="73"/>
    </row>
    <row r="27985" spans="2:16" ht="15.6" x14ac:dyDescent="0.3">
      <c r="B27985"/>
      <c r="I27985" s="73"/>
      <c r="J27985" s="73"/>
      <c r="K27985" s="73"/>
      <c r="L27985" s="73"/>
      <c r="M27985" s="73"/>
      <c r="N27985" s="73"/>
      <c r="O27985" s="73"/>
      <c r="P27985" s="73"/>
    </row>
    <row r="27986" spans="2:16" ht="15.6" x14ac:dyDescent="0.3">
      <c r="B27986"/>
      <c r="I27986" s="73"/>
      <c r="J27986" s="73"/>
      <c r="K27986" s="73"/>
      <c r="L27986" s="73"/>
      <c r="M27986" s="73"/>
      <c r="N27986" s="73"/>
      <c r="O27986" s="73"/>
      <c r="P27986" s="73"/>
    </row>
    <row r="27987" spans="2:16" ht="15.6" x14ac:dyDescent="0.3">
      <c r="B27987"/>
      <c r="I27987" s="73"/>
      <c r="J27987" s="73"/>
      <c r="K27987" s="73"/>
      <c r="L27987" s="73"/>
      <c r="M27987" s="73"/>
      <c r="N27987" s="73"/>
      <c r="O27987" s="73"/>
      <c r="P27987" s="73"/>
    </row>
    <row r="27988" spans="2:16" ht="15.6" x14ac:dyDescent="0.3">
      <c r="B27988"/>
      <c r="I27988" s="73"/>
      <c r="J27988" s="73"/>
      <c r="K27988" s="73"/>
      <c r="L27988" s="73"/>
      <c r="M27988" s="73"/>
      <c r="N27988" s="73"/>
      <c r="O27988" s="73"/>
      <c r="P27988" s="73"/>
    </row>
    <row r="27989" spans="2:16" ht="15.6" x14ac:dyDescent="0.3">
      <c r="B27989"/>
      <c r="I27989" s="73"/>
      <c r="J27989" s="73"/>
      <c r="K27989" s="73"/>
      <c r="L27989" s="73"/>
      <c r="M27989" s="73"/>
      <c r="N27989" s="73"/>
      <c r="O27989" s="73"/>
      <c r="P27989" s="73"/>
    </row>
    <row r="27990" spans="2:16" ht="15.6" x14ac:dyDescent="0.3">
      <c r="B27990"/>
      <c r="I27990" s="73"/>
      <c r="J27990" s="73"/>
      <c r="K27990" s="73"/>
      <c r="L27990" s="73"/>
      <c r="M27990" s="73"/>
      <c r="N27990" s="73"/>
      <c r="O27990" s="73"/>
      <c r="P27990" s="73"/>
    </row>
    <row r="27991" spans="2:16" ht="15.6" x14ac:dyDescent="0.3">
      <c r="B27991"/>
      <c r="I27991" s="73"/>
      <c r="J27991" s="73"/>
      <c r="K27991" s="73"/>
      <c r="L27991" s="73"/>
      <c r="M27991" s="73"/>
      <c r="N27991" s="73"/>
      <c r="O27991" s="73"/>
      <c r="P27991" s="73"/>
    </row>
    <row r="27992" spans="2:16" ht="15.6" x14ac:dyDescent="0.3">
      <c r="B27992"/>
      <c r="I27992" s="73"/>
      <c r="J27992" s="73"/>
      <c r="K27992" s="73"/>
      <c r="L27992" s="73"/>
      <c r="M27992" s="73"/>
      <c r="N27992" s="73"/>
      <c r="O27992" s="73"/>
      <c r="P27992" s="73"/>
    </row>
    <row r="27993" spans="2:16" ht="15.6" x14ac:dyDescent="0.3">
      <c r="B27993"/>
      <c r="I27993" s="73"/>
      <c r="J27993" s="73"/>
      <c r="K27993" s="73"/>
      <c r="L27993" s="73"/>
      <c r="M27993" s="73"/>
      <c r="N27993" s="73"/>
      <c r="O27993" s="73"/>
      <c r="P27993" s="73"/>
    </row>
    <row r="27994" spans="2:16" ht="15.6" x14ac:dyDescent="0.3">
      <c r="B27994"/>
      <c r="I27994" s="73"/>
      <c r="J27994" s="73"/>
      <c r="K27994" s="73"/>
      <c r="L27994" s="73"/>
      <c r="M27994" s="73"/>
      <c r="N27994" s="73"/>
      <c r="O27994" s="73"/>
      <c r="P27994" s="73"/>
    </row>
    <row r="27995" spans="2:16" ht="15.6" x14ac:dyDescent="0.3">
      <c r="B27995"/>
      <c r="I27995" s="73"/>
      <c r="J27995" s="73"/>
      <c r="K27995" s="73"/>
      <c r="L27995" s="73"/>
      <c r="M27995" s="73"/>
      <c r="N27995" s="73"/>
      <c r="O27995" s="73"/>
      <c r="P27995" s="73"/>
    </row>
    <row r="27996" spans="2:16" ht="15.6" x14ac:dyDescent="0.3">
      <c r="B27996"/>
      <c r="I27996" s="73"/>
      <c r="J27996" s="73"/>
      <c r="K27996" s="73"/>
      <c r="L27996" s="73"/>
      <c r="M27996" s="73"/>
      <c r="N27996" s="73"/>
      <c r="O27996" s="73"/>
      <c r="P27996" s="73"/>
    </row>
    <row r="27997" spans="2:16" ht="15.6" x14ac:dyDescent="0.3">
      <c r="B27997"/>
      <c r="I27997" s="73"/>
      <c r="J27997" s="73"/>
      <c r="K27997" s="73"/>
      <c r="L27997" s="73"/>
      <c r="M27997" s="73"/>
      <c r="N27997" s="73"/>
      <c r="O27997" s="73"/>
      <c r="P27997" s="73"/>
    </row>
    <row r="27998" spans="2:16" ht="15.6" x14ac:dyDescent="0.3">
      <c r="B27998"/>
      <c r="I27998" s="73"/>
      <c r="J27998" s="73"/>
      <c r="K27998" s="73"/>
      <c r="L27998" s="73"/>
      <c r="M27998" s="73"/>
      <c r="N27998" s="73"/>
      <c r="O27998" s="73"/>
      <c r="P27998" s="73"/>
    </row>
    <row r="27999" spans="2:16" ht="15.6" x14ac:dyDescent="0.3">
      <c r="B27999"/>
      <c r="I27999" s="73"/>
      <c r="J27999" s="73"/>
      <c r="K27999" s="73"/>
      <c r="L27999" s="73"/>
      <c r="M27999" s="73"/>
      <c r="N27999" s="73"/>
      <c r="O27999" s="73"/>
      <c r="P27999" s="73"/>
    </row>
    <row r="28000" spans="2:16" ht="15.6" x14ac:dyDescent="0.3">
      <c r="B28000"/>
      <c r="I28000" s="73"/>
      <c r="J28000" s="73"/>
      <c r="K28000" s="73"/>
      <c r="L28000" s="73"/>
      <c r="M28000" s="73"/>
      <c r="N28000" s="73"/>
      <c r="O28000" s="73"/>
      <c r="P28000" s="73"/>
    </row>
    <row r="28001" spans="2:16" ht="15.6" x14ac:dyDescent="0.3">
      <c r="B28001"/>
      <c r="I28001" s="73"/>
      <c r="J28001" s="73"/>
      <c r="K28001" s="73"/>
      <c r="L28001" s="73"/>
      <c r="M28001" s="73"/>
      <c r="N28001" s="73"/>
      <c r="O28001" s="73"/>
      <c r="P28001" s="73"/>
    </row>
    <row r="28002" spans="2:16" ht="15.6" x14ac:dyDescent="0.3">
      <c r="B28002"/>
      <c r="I28002" s="73"/>
      <c r="J28002" s="73"/>
      <c r="K28002" s="73"/>
      <c r="L28002" s="73"/>
      <c r="M28002" s="73"/>
      <c r="N28002" s="73"/>
      <c r="O28002" s="73"/>
      <c r="P28002" s="73"/>
    </row>
    <row r="28003" spans="2:16" ht="15.6" x14ac:dyDescent="0.3">
      <c r="B28003"/>
      <c r="I28003" s="73"/>
      <c r="J28003" s="73"/>
      <c r="K28003" s="73"/>
      <c r="L28003" s="73"/>
      <c r="M28003" s="73"/>
      <c r="N28003" s="73"/>
      <c r="O28003" s="73"/>
      <c r="P28003" s="73"/>
    </row>
    <row r="28004" spans="2:16" ht="15.6" x14ac:dyDescent="0.3">
      <c r="B28004"/>
      <c r="I28004" s="73"/>
      <c r="J28004" s="73"/>
      <c r="K28004" s="73"/>
      <c r="L28004" s="73"/>
      <c r="M28004" s="73"/>
      <c r="N28004" s="73"/>
      <c r="O28004" s="73"/>
      <c r="P28004" s="73"/>
    </row>
    <row r="28005" spans="2:16" ht="15.6" x14ac:dyDescent="0.3">
      <c r="B28005"/>
      <c r="I28005" s="73"/>
      <c r="J28005" s="73"/>
      <c r="K28005" s="73"/>
      <c r="L28005" s="73"/>
      <c r="M28005" s="73"/>
      <c r="N28005" s="73"/>
      <c r="O28005" s="73"/>
      <c r="P28005" s="73"/>
    </row>
    <row r="28006" spans="2:16" ht="15.6" x14ac:dyDescent="0.3">
      <c r="B28006"/>
      <c r="I28006" s="73"/>
      <c r="J28006" s="73"/>
      <c r="K28006" s="73"/>
      <c r="L28006" s="73"/>
      <c r="M28006" s="73"/>
      <c r="N28006" s="73"/>
      <c r="O28006" s="73"/>
      <c r="P28006" s="73"/>
    </row>
    <row r="28007" spans="2:16" ht="15.6" x14ac:dyDescent="0.3">
      <c r="B28007"/>
      <c r="I28007" s="73"/>
      <c r="J28007" s="73"/>
      <c r="K28007" s="73"/>
      <c r="L28007" s="73"/>
      <c r="M28007" s="73"/>
      <c r="N28007" s="73"/>
      <c r="O28007" s="73"/>
      <c r="P28007" s="73"/>
    </row>
    <row r="28008" spans="2:16" ht="15.6" x14ac:dyDescent="0.3">
      <c r="B28008"/>
      <c r="I28008" s="73"/>
      <c r="J28008" s="73"/>
      <c r="K28008" s="73"/>
      <c r="L28008" s="73"/>
      <c r="M28008" s="73"/>
      <c r="N28008" s="73"/>
      <c r="O28008" s="73"/>
      <c r="P28008" s="73"/>
    </row>
    <row r="28009" spans="2:16" ht="15.6" x14ac:dyDescent="0.3">
      <c r="B28009"/>
      <c r="I28009" s="73"/>
      <c r="J28009" s="73"/>
      <c r="K28009" s="73"/>
      <c r="L28009" s="73"/>
      <c r="M28009" s="73"/>
      <c r="N28009" s="73"/>
      <c r="O28009" s="73"/>
      <c r="P28009" s="73"/>
    </row>
    <row r="28010" spans="2:16" ht="15.6" x14ac:dyDescent="0.3">
      <c r="B28010"/>
      <c r="I28010" s="73"/>
      <c r="J28010" s="73"/>
      <c r="K28010" s="73"/>
      <c r="L28010" s="73"/>
      <c r="M28010" s="73"/>
      <c r="N28010" s="73"/>
      <c r="O28010" s="73"/>
      <c r="P28010" s="73"/>
    </row>
    <row r="28011" spans="2:16" ht="15.6" x14ac:dyDescent="0.3">
      <c r="B28011"/>
      <c r="I28011" s="73"/>
      <c r="J28011" s="73"/>
      <c r="K28011" s="73"/>
      <c r="L28011" s="73"/>
      <c r="M28011" s="73"/>
      <c r="N28011" s="73"/>
      <c r="O28011" s="73"/>
      <c r="P28011" s="73"/>
    </row>
    <row r="28012" spans="2:16" ht="15.6" x14ac:dyDescent="0.3">
      <c r="B28012"/>
      <c r="I28012" s="73"/>
      <c r="J28012" s="73"/>
      <c r="K28012" s="73"/>
      <c r="L28012" s="73"/>
      <c r="M28012" s="73"/>
      <c r="N28012" s="73"/>
      <c r="O28012" s="73"/>
      <c r="P28012" s="73"/>
    </row>
    <row r="28013" spans="2:16" ht="15.6" x14ac:dyDescent="0.3">
      <c r="B28013"/>
      <c r="I28013" s="73"/>
      <c r="J28013" s="73"/>
      <c r="K28013" s="73"/>
      <c r="L28013" s="73"/>
      <c r="M28013" s="73"/>
      <c r="N28013" s="73"/>
      <c r="O28013" s="73"/>
      <c r="P28013" s="73"/>
    </row>
    <row r="28014" spans="2:16" ht="15.6" x14ac:dyDescent="0.3">
      <c r="B28014"/>
      <c r="I28014" s="73"/>
      <c r="J28014" s="73"/>
      <c r="K28014" s="73"/>
      <c r="L28014" s="73"/>
      <c r="M28014" s="73"/>
      <c r="N28014" s="73"/>
      <c r="O28014" s="73"/>
      <c r="P28014" s="73"/>
    </row>
    <row r="28015" spans="2:16" ht="15.6" x14ac:dyDescent="0.3">
      <c r="B28015"/>
      <c r="I28015" s="73"/>
      <c r="J28015" s="73"/>
      <c r="K28015" s="73"/>
      <c r="L28015" s="73"/>
      <c r="M28015" s="73"/>
      <c r="N28015" s="73"/>
      <c r="O28015" s="73"/>
      <c r="P28015" s="73"/>
    </row>
    <row r="28016" spans="2:16" ht="15.6" x14ac:dyDescent="0.3">
      <c r="B28016"/>
      <c r="I28016" s="73"/>
      <c r="J28016" s="73"/>
      <c r="K28016" s="73"/>
      <c r="L28016" s="73"/>
      <c r="M28016" s="73"/>
      <c r="N28016" s="73"/>
      <c r="O28016" s="73"/>
      <c r="P28016" s="73"/>
    </row>
    <row r="28017" spans="2:16" ht="15.6" x14ac:dyDescent="0.3">
      <c r="B28017"/>
      <c r="I28017" s="73"/>
      <c r="J28017" s="73"/>
      <c r="K28017" s="73"/>
      <c r="L28017" s="73"/>
      <c r="M28017" s="73"/>
      <c r="N28017" s="73"/>
      <c r="O28017" s="73"/>
      <c r="P28017" s="73"/>
    </row>
    <row r="28018" spans="2:16" ht="15.6" x14ac:dyDescent="0.3">
      <c r="B28018"/>
      <c r="I28018" s="73"/>
      <c r="J28018" s="73"/>
      <c r="K28018" s="73"/>
      <c r="L28018" s="73"/>
      <c r="M28018" s="73"/>
      <c r="N28018" s="73"/>
      <c r="O28018" s="73"/>
      <c r="P28018" s="73"/>
    </row>
    <row r="28019" spans="2:16" ht="15.6" x14ac:dyDescent="0.3">
      <c r="B28019"/>
      <c r="I28019" s="73"/>
      <c r="J28019" s="73"/>
      <c r="K28019" s="73"/>
      <c r="L28019" s="73"/>
      <c r="M28019" s="73"/>
      <c r="N28019" s="73"/>
      <c r="O28019" s="73"/>
      <c r="P28019" s="73"/>
    </row>
    <row r="28020" spans="2:16" ht="15.6" x14ac:dyDescent="0.3">
      <c r="B28020"/>
      <c r="I28020" s="73"/>
      <c r="J28020" s="73"/>
      <c r="K28020" s="73"/>
      <c r="L28020" s="73"/>
      <c r="M28020" s="73"/>
      <c r="N28020" s="73"/>
      <c r="O28020" s="73"/>
      <c r="P28020" s="73"/>
    </row>
    <row r="28021" spans="2:16" ht="15.6" x14ac:dyDescent="0.3">
      <c r="B28021"/>
      <c r="I28021" s="73"/>
      <c r="J28021" s="73"/>
      <c r="K28021" s="73"/>
      <c r="L28021" s="73"/>
      <c r="M28021" s="73"/>
      <c r="N28021" s="73"/>
      <c r="O28021" s="73"/>
      <c r="P28021" s="73"/>
    </row>
    <row r="28022" spans="2:16" ht="15.6" x14ac:dyDescent="0.3">
      <c r="B28022"/>
      <c r="I28022" s="73"/>
      <c r="J28022" s="73"/>
      <c r="K28022" s="73"/>
      <c r="L28022" s="73"/>
      <c r="M28022" s="73"/>
      <c r="N28022" s="73"/>
      <c r="O28022" s="73"/>
      <c r="P28022" s="73"/>
    </row>
    <row r="28023" spans="2:16" ht="15.6" x14ac:dyDescent="0.3">
      <c r="B28023"/>
      <c r="I28023" s="73"/>
      <c r="J28023" s="73"/>
      <c r="K28023" s="73"/>
      <c r="L28023" s="73"/>
      <c r="M28023" s="73"/>
      <c r="N28023" s="73"/>
      <c r="O28023" s="73"/>
      <c r="P28023" s="73"/>
    </row>
    <row r="28024" spans="2:16" ht="15.6" x14ac:dyDescent="0.3">
      <c r="B28024"/>
      <c r="I28024" s="73"/>
      <c r="J28024" s="73"/>
      <c r="K28024" s="73"/>
      <c r="L28024" s="73"/>
      <c r="M28024" s="73"/>
      <c r="N28024" s="73"/>
      <c r="O28024" s="73"/>
      <c r="P28024" s="73"/>
    </row>
    <row r="28025" spans="2:16" ht="15.6" x14ac:dyDescent="0.3">
      <c r="B28025"/>
      <c r="I28025" s="73"/>
      <c r="J28025" s="73"/>
      <c r="K28025" s="73"/>
      <c r="L28025" s="73"/>
      <c r="M28025" s="73"/>
      <c r="N28025" s="73"/>
      <c r="O28025" s="73"/>
      <c r="P28025" s="73"/>
    </row>
    <row r="28026" spans="2:16" ht="15.6" x14ac:dyDescent="0.3">
      <c r="B28026"/>
      <c r="I28026" s="73"/>
      <c r="J28026" s="73"/>
      <c r="K28026" s="73"/>
      <c r="L28026" s="73"/>
      <c r="M28026" s="73"/>
      <c r="N28026" s="73"/>
      <c r="O28026" s="73"/>
      <c r="P28026" s="73"/>
    </row>
    <row r="28027" spans="2:16" ht="15.6" x14ac:dyDescent="0.3">
      <c r="B28027"/>
      <c r="I28027" s="73"/>
      <c r="J28027" s="73"/>
      <c r="K28027" s="73"/>
      <c r="L28027" s="73"/>
      <c r="M28027" s="73"/>
      <c r="N28027" s="73"/>
      <c r="O28027" s="73"/>
      <c r="P28027" s="73"/>
    </row>
    <row r="28028" spans="2:16" ht="15.6" x14ac:dyDescent="0.3">
      <c r="B28028"/>
      <c r="I28028" s="73"/>
      <c r="J28028" s="73"/>
      <c r="K28028" s="73"/>
      <c r="L28028" s="73"/>
      <c r="M28028" s="73"/>
      <c r="N28028" s="73"/>
      <c r="O28028" s="73"/>
      <c r="P28028" s="73"/>
    </row>
    <row r="28029" spans="2:16" ht="15.6" x14ac:dyDescent="0.3">
      <c r="B28029"/>
      <c r="I28029" s="73"/>
      <c r="J28029" s="73"/>
      <c r="K28029" s="73"/>
      <c r="L28029" s="73"/>
      <c r="M28029" s="73"/>
      <c r="N28029" s="73"/>
      <c r="O28029" s="73"/>
      <c r="P28029" s="73"/>
    </row>
    <row r="28030" spans="2:16" ht="15.6" x14ac:dyDescent="0.3">
      <c r="B28030"/>
      <c r="I28030" s="73"/>
      <c r="J28030" s="73"/>
      <c r="K28030" s="73"/>
      <c r="L28030" s="73"/>
      <c r="M28030" s="73"/>
      <c r="N28030" s="73"/>
      <c r="O28030" s="73"/>
      <c r="P28030" s="73"/>
    </row>
    <row r="28031" spans="2:16" ht="15.6" x14ac:dyDescent="0.3">
      <c r="B28031"/>
      <c r="I28031" s="73"/>
      <c r="J28031" s="73"/>
      <c r="K28031" s="73"/>
      <c r="L28031" s="73"/>
      <c r="M28031" s="73"/>
      <c r="N28031" s="73"/>
      <c r="O28031" s="73"/>
      <c r="P28031" s="73"/>
    </row>
    <row r="28032" spans="2:16" ht="15.6" x14ac:dyDescent="0.3">
      <c r="B28032"/>
      <c r="I28032" s="73"/>
      <c r="J28032" s="73"/>
      <c r="K28032" s="73"/>
      <c r="L28032" s="73"/>
      <c r="M28032" s="73"/>
      <c r="N28032" s="73"/>
      <c r="O28032" s="73"/>
      <c r="P28032" s="73"/>
    </row>
    <row r="28033" spans="2:16" ht="15.6" x14ac:dyDescent="0.3">
      <c r="B28033"/>
      <c r="I28033" s="73"/>
      <c r="J28033" s="73"/>
      <c r="K28033" s="73"/>
      <c r="L28033" s="73"/>
      <c r="M28033" s="73"/>
      <c r="N28033" s="73"/>
      <c r="O28033" s="73"/>
      <c r="P28033" s="73"/>
    </row>
    <row r="28034" spans="2:16" ht="15.6" x14ac:dyDescent="0.3">
      <c r="B28034"/>
      <c r="I28034" s="73"/>
      <c r="J28034" s="73"/>
      <c r="K28034" s="73"/>
      <c r="L28034" s="73"/>
      <c r="M28034" s="73"/>
      <c r="N28034" s="73"/>
      <c r="O28034" s="73"/>
      <c r="P28034" s="73"/>
    </row>
    <row r="28035" spans="2:16" ht="15.6" x14ac:dyDescent="0.3">
      <c r="B28035"/>
      <c r="I28035" s="73"/>
      <c r="J28035" s="73"/>
      <c r="K28035" s="73"/>
      <c r="L28035" s="73"/>
      <c r="M28035" s="73"/>
      <c r="N28035" s="73"/>
      <c r="O28035" s="73"/>
      <c r="P28035" s="73"/>
    </row>
    <row r="28036" spans="2:16" ht="15.6" x14ac:dyDescent="0.3">
      <c r="B28036"/>
      <c r="I28036" s="73"/>
      <c r="J28036" s="73"/>
      <c r="K28036" s="73"/>
      <c r="L28036" s="73"/>
      <c r="M28036" s="73"/>
      <c r="N28036" s="73"/>
      <c r="O28036" s="73"/>
      <c r="P28036" s="73"/>
    </row>
    <row r="28037" spans="2:16" ht="15.6" x14ac:dyDescent="0.3">
      <c r="B28037"/>
      <c r="I28037" s="73"/>
      <c r="J28037" s="73"/>
      <c r="K28037" s="73"/>
      <c r="L28037" s="73"/>
      <c r="M28037" s="73"/>
      <c r="N28037" s="73"/>
      <c r="O28037" s="73"/>
      <c r="P28037" s="73"/>
    </row>
    <row r="28038" spans="2:16" ht="15.6" x14ac:dyDescent="0.3">
      <c r="B28038"/>
      <c r="I28038" s="73"/>
      <c r="J28038" s="73"/>
      <c r="K28038" s="73"/>
      <c r="L28038" s="73"/>
      <c r="M28038" s="73"/>
      <c r="N28038" s="73"/>
      <c r="O28038" s="73"/>
      <c r="P28038" s="73"/>
    </row>
    <row r="28039" spans="2:16" ht="15.6" x14ac:dyDescent="0.3">
      <c r="B28039"/>
      <c r="I28039" s="73"/>
      <c r="J28039" s="73"/>
      <c r="K28039" s="73"/>
      <c r="L28039" s="73"/>
      <c r="M28039" s="73"/>
      <c r="N28039" s="73"/>
      <c r="O28039" s="73"/>
      <c r="P28039" s="73"/>
    </row>
    <row r="28040" spans="2:16" ht="15.6" x14ac:dyDescent="0.3">
      <c r="B28040"/>
      <c r="I28040" s="73"/>
      <c r="J28040" s="73"/>
      <c r="K28040" s="73"/>
      <c r="L28040" s="73"/>
      <c r="M28040" s="73"/>
      <c r="N28040" s="73"/>
      <c r="O28040" s="73"/>
      <c r="P28040" s="73"/>
    </row>
    <row r="28041" spans="2:16" ht="15.6" x14ac:dyDescent="0.3">
      <c r="B28041"/>
      <c r="I28041" s="73"/>
      <c r="J28041" s="73"/>
      <c r="K28041" s="73"/>
      <c r="L28041" s="73"/>
      <c r="M28041" s="73"/>
      <c r="N28041" s="73"/>
      <c r="O28041" s="73"/>
      <c r="P28041" s="73"/>
    </row>
    <row r="28042" spans="2:16" ht="15.6" x14ac:dyDescent="0.3">
      <c r="B28042"/>
      <c r="I28042" s="73"/>
      <c r="J28042" s="73"/>
      <c r="K28042" s="73"/>
      <c r="L28042" s="73"/>
      <c r="M28042" s="73"/>
      <c r="N28042" s="73"/>
      <c r="O28042" s="73"/>
      <c r="P28042" s="73"/>
    </row>
    <row r="28043" spans="2:16" ht="15.6" x14ac:dyDescent="0.3">
      <c r="B28043"/>
      <c r="I28043" s="73"/>
      <c r="J28043" s="73"/>
      <c r="K28043" s="73"/>
      <c r="L28043" s="73"/>
      <c r="M28043" s="73"/>
      <c r="N28043" s="73"/>
      <c r="O28043" s="73"/>
      <c r="P28043" s="73"/>
    </row>
    <row r="28044" spans="2:16" ht="15.6" x14ac:dyDescent="0.3">
      <c r="B28044"/>
      <c r="I28044" s="73"/>
      <c r="J28044" s="73"/>
      <c r="K28044" s="73"/>
      <c r="L28044" s="73"/>
      <c r="M28044" s="73"/>
      <c r="N28044" s="73"/>
      <c r="O28044" s="73"/>
      <c r="P28044" s="73"/>
    </row>
    <row r="28045" spans="2:16" ht="15.6" x14ac:dyDescent="0.3">
      <c r="B28045"/>
      <c r="I28045" s="73"/>
      <c r="J28045" s="73"/>
      <c r="K28045" s="73"/>
      <c r="L28045" s="73"/>
      <c r="M28045" s="73"/>
      <c r="N28045" s="73"/>
      <c r="O28045" s="73"/>
      <c r="P28045" s="73"/>
    </row>
    <row r="28046" spans="2:16" ht="15.6" x14ac:dyDescent="0.3">
      <c r="B28046"/>
      <c r="I28046" s="73"/>
      <c r="J28046" s="73"/>
      <c r="K28046" s="73"/>
      <c r="L28046" s="73"/>
      <c r="M28046" s="73"/>
      <c r="N28046" s="73"/>
      <c r="O28046" s="73"/>
      <c r="P28046" s="73"/>
    </row>
    <row r="28047" spans="2:16" ht="15.6" x14ac:dyDescent="0.3">
      <c r="B28047"/>
      <c r="I28047" s="73"/>
      <c r="J28047" s="73"/>
      <c r="K28047" s="73"/>
      <c r="L28047" s="73"/>
      <c r="M28047" s="73"/>
      <c r="N28047" s="73"/>
      <c r="O28047" s="73"/>
      <c r="P28047" s="73"/>
    </row>
    <row r="28048" spans="2:16" ht="15.6" x14ac:dyDescent="0.3">
      <c r="B28048"/>
      <c r="I28048" s="73"/>
      <c r="J28048" s="73"/>
      <c r="K28048" s="73"/>
      <c r="L28048" s="73"/>
      <c r="M28048" s="73"/>
      <c r="N28048" s="73"/>
      <c r="O28048" s="73"/>
      <c r="P28048" s="73"/>
    </row>
    <row r="28049" spans="2:16" ht="15.6" x14ac:dyDescent="0.3">
      <c r="B28049"/>
      <c r="I28049" s="73"/>
      <c r="J28049" s="73"/>
      <c r="K28049" s="73"/>
      <c r="L28049" s="73"/>
      <c r="M28049" s="73"/>
      <c r="N28049" s="73"/>
      <c r="O28049" s="73"/>
      <c r="P28049" s="73"/>
    </row>
    <row r="28050" spans="2:16" ht="15.6" x14ac:dyDescent="0.3">
      <c r="B28050"/>
      <c r="I28050" s="73"/>
      <c r="J28050" s="73"/>
      <c r="K28050" s="73"/>
      <c r="L28050" s="73"/>
      <c r="M28050" s="73"/>
      <c r="N28050" s="73"/>
      <c r="O28050" s="73"/>
      <c r="P28050" s="73"/>
    </row>
    <row r="28051" spans="2:16" ht="15.6" x14ac:dyDescent="0.3">
      <c r="B28051"/>
      <c r="I28051" s="73"/>
      <c r="J28051" s="73"/>
      <c r="K28051" s="73"/>
      <c r="L28051" s="73"/>
      <c r="M28051" s="73"/>
      <c r="N28051" s="73"/>
      <c r="O28051" s="73"/>
      <c r="P28051" s="73"/>
    </row>
    <row r="28052" spans="2:16" ht="15.6" x14ac:dyDescent="0.3">
      <c r="B28052"/>
      <c r="I28052" s="73"/>
      <c r="J28052" s="73"/>
      <c r="K28052" s="73"/>
      <c r="L28052" s="73"/>
      <c r="M28052" s="73"/>
      <c r="N28052" s="73"/>
      <c r="O28052" s="73"/>
      <c r="P28052" s="73"/>
    </row>
    <row r="28053" spans="2:16" ht="15.6" x14ac:dyDescent="0.3">
      <c r="B28053"/>
      <c r="I28053" s="73"/>
      <c r="J28053" s="73"/>
      <c r="K28053" s="73"/>
      <c r="L28053" s="73"/>
      <c r="M28053" s="73"/>
      <c r="N28053" s="73"/>
      <c r="O28053" s="73"/>
      <c r="P28053" s="73"/>
    </row>
    <row r="28054" spans="2:16" ht="15.6" x14ac:dyDescent="0.3">
      <c r="B28054"/>
      <c r="I28054" s="73"/>
      <c r="J28054" s="73"/>
      <c r="K28054" s="73"/>
      <c r="L28054" s="73"/>
      <c r="M28054" s="73"/>
      <c r="N28054" s="73"/>
      <c r="O28054" s="73"/>
      <c r="P28054" s="73"/>
    </row>
    <row r="28055" spans="2:16" ht="15.6" x14ac:dyDescent="0.3">
      <c r="B28055"/>
      <c r="I28055" s="73"/>
      <c r="J28055" s="73"/>
      <c r="K28055" s="73"/>
      <c r="L28055" s="73"/>
      <c r="M28055" s="73"/>
      <c r="N28055" s="73"/>
      <c r="O28055" s="73"/>
      <c r="P28055" s="73"/>
    </row>
    <row r="28056" spans="2:16" ht="15.6" x14ac:dyDescent="0.3">
      <c r="B28056"/>
      <c r="I28056" s="73"/>
      <c r="J28056" s="73"/>
      <c r="K28056" s="73"/>
      <c r="L28056" s="73"/>
      <c r="M28056" s="73"/>
      <c r="N28056" s="73"/>
      <c r="O28056" s="73"/>
      <c r="P28056" s="73"/>
    </row>
    <row r="28057" spans="2:16" ht="15.6" x14ac:dyDescent="0.3">
      <c r="B28057"/>
      <c r="I28057" s="73"/>
      <c r="J28057" s="73"/>
      <c r="K28057" s="73"/>
      <c r="L28057" s="73"/>
      <c r="M28057" s="73"/>
      <c r="N28057" s="73"/>
      <c r="O28057" s="73"/>
      <c r="P28057" s="73"/>
    </row>
    <row r="28058" spans="2:16" ht="15.6" x14ac:dyDescent="0.3">
      <c r="B28058"/>
      <c r="I28058" s="73"/>
      <c r="J28058" s="73"/>
      <c r="K28058" s="73"/>
      <c r="L28058" s="73"/>
      <c r="M28058" s="73"/>
      <c r="N28058" s="73"/>
      <c r="O28058" s="73"/>
      <c r="P28058" s="73"/>
    </row>
    <row r="28059" spans="2:16" ht="15.6" x14ac:dyDescent="0.3">
      <c r="B28059"/>
      <c r="I28059" s="73"/>
      <c r="J28059" s="73"/>
      <c r="K28059" s="73"/>
      <c r="L28059" s="73"/>
      <c r="M28059" s="73"/>
      <c r="N28059" s="73"/>
      <c r="O28059" s="73"/>
      <c r="P28059" s="73"/>
    </row>
    <row r="28060" spans="2:16" ht="15.6" x14ac:dyDescent="0.3">
      <c r="B28060"/>
      <c r="I28060" s="73"/>
      <c r="J28060" s="73"/>
      <c r="K28060" s="73"/>
      <c r="L28060" s="73"/>
      <c r="M28060" s="73"/>
      <c r="N28060" s="73"/>
      <c r="O28060" s="73"/>
      <c r="P28060" s="73"/>
    </row>
    <row r="28061" spans="2:16" ht="15.6" x14ac:dyDescent="0.3">
      <c r="B28061"/>
      <c r="I28061" s="73"/>
      <c r="J28061" s="73"/>
      <c r="K28061" s="73"/>
      <c r="L28061" s="73"/>
      <c r="M28061" s="73"/>
      <c r="N28061" s="73"/>
      <c r="O28061" s="73"/>
      <c r="P28061" s="73"/>
    </row>
    <row r="28062" spans="2:16" ht="15.6" x14ac:dyDescent="0.3">
      <c r="B28062"/>
      <c r="I28062" s="73"/>
      <c r="J28062" s="73"/>
      <c r="K28062" s="73"/>
      <c r="L28062" s="73"/>
      <c r="M28062" s="73"/>
      <c r="N28062" s="73"/>
      <c r="O28062" s="73"/>
      <c r="P28062" s="73"/>
    </row>
    <row r="28063" spans="2:16" ht="15.6" x14ac:dyDescent="0.3">
      <c r="B28063"/>
      <c r="I28063" s="73"/>
      <c r="J28063" s="73"/>
      <c r="K28063" s="73"/>
      <c r="L28063" s="73"/>
      <c r="M28063" s="73"/>
      <c r="N28063" s="73"/>
      <c r="O28063" s="73"/>
      <c r="P28063" s="73"/>
    </row>
    <row r="28064" spans="2:16" ht="15.6" x14ac:dyDescent="0.3">
      <c r="B28064"/>
      <c r="I28064" s="73"/>
      <c r="J28064" s="73"/>
      <c r="K28064" s="73"/>
      <c r="L28064" s="73"/>
      <c r="M28064" s="73"/>
      <c r="N28064" s="73"/>
      <c r="O28064" s="73"/>
      <c r="P28064" s="73"/>
    </row>
    <row r="28065" spans="2:16" ht="15.6" x14ac:dyDescent="0.3">
      <c r="B28065"/>
      <c r="I28065" s="73"/>
      <c r="J28065" s="73"/>
      <c r="K28065" s="73"/>
      <c r="L28065" s="73"/>
      <c r="M28065" s="73"/>
      <c r="N28065" s="73"/>
      <c r="O28065" s="73"/>
      <c r="P28065" s="73"/>
    </row>
    <row r="28066" spans="2:16" ht="15.6" x14ac:dyDescent="0.3">
      <c r="B28066"/>
      <c r="I28066" s="73"/>
      <c r="J28066" s="73"/>
      <c r="K28066" s="73"/>
      <c r="L28066" s="73"/>
      <c r="M28066" s="73"/>
      <c r="N28066" s="73"/>
      <c r="O28066" s="73"/>
      <c r="P28066" s="73"/>
    </row>
    <row r="28067" spans="2:16" ht="15.6" x14ac:dyDescent="0.3">
      <c r="B28067"/>
      <c r="I28067" s="73"/>
      <c r="J28067" s="73"/>
      <c r="K28067" s="73"/>
      <c r="L28067" s="73"/>
      <c r="M28067" s="73"/>
      <c r="N28067" s="73"/>
      <c r="O28067" s="73"/>
      <c r="P28067" s="73"/>
    </row>
    <row r="28068" spans="2:16" ht="15.6" x14ac:dyDescent="0.3">
      <c r="B28068"/>
      <c r="I28068" s="73"/>
      <c r="J28068" s="73"/>
      <c r="K28068" s="73"/>
      <c r="L28068" s="73"/>
      <c r="M28068" s="73"/>
      <c r="N28068" s="73"/>
      <c r="O28068" s="73"/>
      <c r="P28068" s="73"/>
    </row>
    <row r="28069" spans="2:16" ht="15.6" x14ac:dyDescent="0.3">
      <c r="B28069"/>
      <c r="I28069" s="73"/>
      <c r="J28069" s="73"/>
      <c r="K28069" s="73"/>
      <c r="L28069" s="73"/>
      <c r="M28069" s="73"/>
      <c r="N28069" s="73"/>
      <c r="O28069" s="73"/>
      <c r="P28069" s="73"/>
    </row>
    <row r="28070" spans="2:16" ht="15.6" x14ac:dyDescent="0.3">
      <c r="B28070"/>
      <c r="I28070" s="73"/>
      <c r="J28070" s="73"/>
      <c r="K28070" s="73"/>
      <c r="L28070" s="73"/>
      <c r="M28070" s="73"/>
      <c r="N28070" s="73"/>
      <c r="O28070" s="73"/>
      <c r="P28070" s="73"/>
    </row>
    <row r="28071" spans="2:16" ht="15.6" x14ac:dyDescent="0.3">
      <c r="B28071"/>
      <c r="I28071" s="73"/>
      <c r="J28071" s="73"/>
      <c r="K28071" s="73"/>
      <c r="L28071" s="73"/>
      <c r="M28071" s="73"/>
      <c r="N28071" s="73"/>
      <c r="O28071" s="73"/>
      <c r="P28071" s="73"/>
    </row>
    <row r="28072" spans="2:16" ht="15.6" x14ac:dyDescent="0.3">
      <c r="B28072"/>
      <c r="I28072" s="73"/>
      <c r="J28072" s="73"/>
      <c r="K28072" s="73"/>
      <c r="L28072" s="73"/>
      <c r="M28072" s="73"/>
      <c r="N28072" s="73"/>
      <c r="O28072" s="73"/>
      <c r="P28072" s="73"/>
    </row>
    <row r="28073" spans="2:16" ht="15.6" x14ac:dyDescent="0.3">
      <c r="B28073"/>
      <c r="I28073" s="73"/>
      <c r="J28073" s="73"/>
      <c r="K28073" s="73"/>
      <c r="L28073" s="73"/>
      <c r="M28073" s="73"/>
      <c r="N28073" s="73"/>
      <c r="O28073" s="73"/>
      <c r="P28073" s="73"/>
    </row>
    <row r="28074" spans="2:16" ht="15.6" x14ac:dyDescent="0.3">
      <c r="B28074"/>
      <c r="I28074" s="73"/>
      <c r="J28074" s="73"/>
      <c r="K28074" s="73"/>
      <c r="L28074" s="73"/>
      <c r="M28074" s="73"/>
      <c r="N28074" s="73"/>
      <c r="O28074" s="73"/>
      <c r="P28074" s="73"/>
    </row>
    <row r="28075" spans="2:16" ht="15.6" x14ac:dyDescent="0.3">
      <c r="B28075"/>
      <c r="I28075" s="73"/>
      <c r="J28075" s="73"/>
      <c r="K28075" s="73"/>
      <c r="L28075" s="73"/>
      <c r="M28075" s="73"/>
      <c r="N28075" s="73"/>
      <c r="O28075" s="73"/>
      <c r="P28075" s="73"/>
    </row>
    <row r="28076" spans="2:16" ht="15.6" x14ac:dyDescent="0.3">
      <c r="B28076"/>
      <c r="I28076" s="73"/>
      <c r="J28076" s="73"/>
      <c r="K28076" s="73"/>
      <c r="L28076" s="73"/>
      <c r="M28076" s="73"/>
      <c r="N28076" s="73"/>
      <c r="O28076" s="73"/>
      <c r="P28076" s="73"/>
    </row>
    <row r="28077" spans="2:16" ht="15.6" x14ac:dyDescent="0.3">
      <c r="B28077"/>
      <c r="I28077" s="73"/>
      <c r="J28077" s="73"/>
      <c r="K28077" s="73"/>
      <c r="L28077" s="73"/>
      <c r="M28077" s="73"/>
      <c r="N28077" s="73"/>
      <c r="O28077" s="73"/>
      <c r="P28077" s="73"/>
    </row>
    <row r="28078" spans="2:16" ht="15.6" x14ac:dyDescent="0.3">
      <c r="B28078"/>
      <c r="I28078" s="73"/>
      <c r="J28078" s="73"/>
      <c r="K28078" s="73"/>
      <c r="L28078" s="73"/>
      <c r="M28078" s="73"/>
      <c r="N28078" s="73"/>
      <c r="O28078" s="73"/>
      <c r="P28078" s="73"/>
    </row>
    <row r="28079" spans="2:16" ht="15.6" x14ac:dyDescent="0.3">
      <c r="B28079"/>
      <c r="I28079" s="73"/>
      <c r="J28079" s="73"/>
      <c r="K28079" s="73"/>
      <c r="L28079" s="73"/>
      <c r="M28079" s="73"/>
      <c r="N28079" s="73"/>
      <c r="O28079" s="73"/>
      <c r="P28079" s="73"/>
    </row>
    <row r="28080" spans="2:16" ht="15.6" x14ac:dyDescent="0.3">
      <c r="B28080"/>
      <c r="I28080" s="73"/>
      <c r="J28080" s="73"/>
      <c r="K28080" s="73"/>
      <c r="L28080" s="73"/>
      <c r="M28080" s="73"/>
      <c r="N28080" s="73"/>
      <c r="O28080" s="73"/>
      <c r="P28080" s="73"/>
    </row>
    <row r="28081" spans="2:16" ht="15.6" x14ac:dyDescent="0.3">
      <c r="B28081"/>
      <c r="I28081" s="73"/>
      <c r="J28081" s="73"/>
      <c r="K28081" s="73"/>
      <c r="L28081" s="73"/>
      <c r="M28081" s="73"/>
      <c r="N28081" s="73"/>
      <c r="O28081" s="73"/>
      <c r="P28081" s="73"/>
    </row>
    <row r="28082" spans="2:16" ht="15.6" x14ac:dyDescent="0.3">
      <c r="B28082"/>
      <c r="I28082" s="73"/>
      <c r="J28082" s="73"/>
      <c r="K28082" s="73"/>
      <c r="L28082" s="73"/>
      <c r="M28082" s="73"/>
      <c r="N28082" s="73"/>
      <c r="O28082" s="73"/>
      <c r="P28082" s="73"/>
    </row>
    <row r="28083" spans="2:16" ht="15.6" x14ac:dyDescent="0.3">
      <c r="B28083"/>
      <c r="I28083" s="73"/>
      <c r="J28083" s="73"/>
      <c r="K28083" s="73"/>
      <c r="L28083" s="73"/>
      <c r="M28083" s="73"/>
      <c r="N28083" s="73"/>
      <c r="O28083" s="73"/>
      <c r="P28083" s="73"/>
    </row>
    <row r="28084" spans="2:16" ht="15.6" x14ac:dyDescent="0.3">
      <c r="B28084"/>
      <c r="I28084" s="73"/>
      <c r="J28084" s="73"/>
      <c r="K28084" s="73"/>
      <c r="L28084" s="73"/>
      <c r="M28084" s="73"/>
      <c r="N28084" s="73"/>
      <c r="O28084" s="73"/>
      <c r="P28084" s="73"/>
    </row>
    <row r="28085" spans="2:16" ht="15.6" x14ac:dyDescent="0.3">
      <c r="B28085"/>
      <c r="I28085" s="73"/>
      <c r="J28085" s="73"/>
      <c r="K28085" s="73"/>
      <c r="L28085" s="73"/>
      <c r="M28085" s="73"/>
      <c r="N28085" s="73"/>
      <c r="O28085" s="73"/>
      <c r="P28085" s="73"/>
    </row>
    <row r="28086" spans="2:16" ht="15.6" x14ac:dyDescent="0.3">
      <c r="B28086"/>
      <c r="I28086" s="73"/>
      <c r="J28086" s="73"/>
      <c r="K28086" s="73"/>
      <c r="L28086" s="73"/>
      <c r="M28086" s="73"/>
      <c r="N28086" s="73"/>
      <c r="O28086" s="73"/>
      <c r="P28086" s="73"/>
    </row>
    <row r="28087" spans="2:16" ht="15.6" x14ac:dyDescent="0.3">
      <c r="B28087"/>
      <c r="I28087" s="73"/>
      <c r="J28087" s="73"/>
      <c r="K28087" s="73"/>
      <c r="L28087" s="73"/>
      <c r="M28087" s="73"/>
      <c r="N28087" s="73"/>
      <c r="O28087" s="73"/>
      <c r="P28087" s="73"/>
    </row>
    <row r="28088" spans="2:16" ht="15.6" x14ac:dyDescent="0.3">
      <c r="B28088"/>
      <c r="I28088" s="73"/>
      <c r="J28088" s="73"/>
      <c r="K28088" s="73"/>
      <c r="L28088" s="73"/>
      <c r="M28088" s="73"/>
      <c r="N28088" s="73"/>
      <c r="O28088" s="73"/>
      <c r="P28088" s="73"/>
    </row>
    <row r="28089" spans="2:16" ht="15.6" x14ac:dyDescent="0.3">
      <c r="B28089"/>
      <c r="I28089" s="73"/>
      <c r="J28089" s="73"/>
      <c r="K28089" s="73"/>
      <c r="L28089" s="73"/>
      <c r="M28089" s="73"/>
      <c r="N28089" s="73"/>
      <c r="O28089" s="73"/>
      <c r="P28089" s="73"/>
    </row>
    <row r="28090" spans="2:16" ht="15.6" x14ac:dyDescent="0.3">
      <c r="B28090"/>
      <c r="I28090" s="73"/>
      <c r="J28090" s="73"/>
      <c r="K28090" s="73"/>
      <c r="L28090" s="73"/>
      <c r="M28090" s="73"/>
      <c r="N28090" s="73"/>
      <c r="O28090" s="73"/>
      <c r="P28090" s="73"/>
    </row>
    <row r="28091" spans="2:16" ht="15.6" x14ac:dyDescent="0.3">
      <c r="B28091"/>
      <c r="I28091" s="73"/>
      <c r="J28091" s="73"/>
      <c r="K28091" s="73"/>
      <c r="L28091" s="73"/>
      <c r="M28091" s="73"/>
      <c r="N28091" s="73"/>
      <c r="O28091" s="73"/>
      <c r="P28091" s="73"/>
    </row>
    <row r="28092" spans="2:16" ht="15.6" x14ac:dyDescent="0.3">
      <c r="B28092"/>
      <c r="I28092" s="73"/>
      <c r="J28092" s="73"/>
      <c r="K28092" s="73"/>
      <c r="L28092" s="73"/>
      <c r="M28092" s="73"/>
      <c r="N28092" s="73"/>
      <c r="O28092" s="73"/>
      <c r="P28092" s="73"/>
    </row>
    <row r="28093" spans="2:16" ht="15.6" x14ac:dyDescent="0.3">
      <c r="B28093"/>
      <c r="I28093" s="73"/>
      <c r="J28093" s="73"/>
      <c r="K28093" s="73"/>
      <c r="L28093" s="73"/>
      <c r="M28093" s="73"/>
      <c r="N28093" s="73"/>
      <c r="O28093" s="73"/>
      <c r="P28093" s="73"/>
    </row>
    <row r="28094" spans="2:16" ht="15.6" x14ac:dyDescent="0.3">
      <c r="B28094"/>
      <c r="I28094" s="73"/>
      <c r="J28094" s="73"/>
      <c r="K28094" s="73"/>
      <c r="L28094" s="73"/>
      <c r="M28094" s="73"/>
      <c r="N28094" s="73"/>
      <c r="O28094" s="73"/>
      <c r="P28094" s="73"/>
    </row>
    <row r="28095" spans="2:16" ht="15.6" x14ac:dyDescent="0.3">
      <c r="B28095"/>
      <c r="I28095" s="73"/>
      <c r="J28095" s="73"/>
      <c r="K28095" s="73"/>
      <c r="L28095" s="73"/>
      <c r="M28095" s="73"/>
      <c r="N28095" s="73"/>
      <c r="O28095" s="73"/>
      <c r="P28095" s="73"/>
    </row>
    <row r="28096" spans="2:16" ht="15.6" x14ac:dyDescent="0.3">
      <c r="B28096"/>
      <c r="I28096" s="73"/>
      <c r="J28096" s="73"/>
      <c r="K28096" s="73"/>
      <c r="L28096" s="73"/>
      <c r="M28096" s="73"/>
      <c r="N28096" s="73"/>
      <c r="O28096" s="73"/>
      <c r="P28096" s="73"/>
    </row>
    <row r="28097" spans="2:16" ht="15.6" x14ac:dyDescent="0.3">
      <c r="B28097"/>
      <c r="I28097" s="73"/>
      <c r="J28097" s="73"/>
      <c r="K28097" s="73"/>
      <c r="L28097" s="73"/>
      <c r="M28097" s="73"/>
      <c r="N28097" s="73"/>
      <c r="O28097" s="73"/>
      <c r="P28097" s="73"/>
    </row>
    <row r="28098" spans="2:16" ht="15.6" x14ac:dyDescent="0.3">
      <c r="B28098"/>
      <c r="I28098" s="73"/>
      <c r="J28098" s="73"/>
      <c r="K28098" s="73"/>
      <c r="L28098" s="73"/>
      <c r="M28098" s="73"/>
      <c r="N28098" s="73"/>
      <c r="O28098" s="73"/>
      <c r="P28098" s="73"/>
    </row>
    <row r="28099" spans="2:16" ht="15.6" x14ac:dyDescent="0.3">
      <c r="B28099"/>
      <c r="I28099" s="73"/>
      <c r="J28099" s="73"/>
      <c r="K28099" s="73"/>
      <c r="L28099" s="73"/>
      <c r="M28099" s="73"/>
      <c r="N28099" s="73"/>
      <c r="O28099" s="73"/>
      <c r="P28099" s="73"/>
    </row>
    <row r="28100" spans="2:16" ht="15.6" x14ac:dyDescent="0.3">
      <c r="B28100"/>
      <c r="I28100" s="73"/>
      <c r="J28100" s="73"/>
      <c r="K28100" s="73"/>
      <c r="L28100" s="73"/>
      <c r="M28100" s="73"/>
      <c r="N28100" s="73"/>
      <c r="O28100" s="73"/>
      <c r="P28100" s="73"/>
    </row>
    <row r="28101" spans="2:16" ht="15.6" x14ac:dyDescent="0.3">
      <c r="B28101"/>
      <c r="I28101" s="73"/>
      <c r="J28101" s="73"/>
      <c r="K28101" s="73"/>
      <c r="L28101" s="73"/>
      <c r="M28101" s="73"/>
      <c r="N28101" s="73"/>
      <c r="O28101" s="73"/>
      <c r="P28101" s="73"/>
    </row>
    <row r="28102" spans="2:16" ht="15.6" x14ac:dyDescent="0.3">
      <c r="B28102"/>
      <c r="I28102" s="73"/>
      <c r="J28102" s="73"/>
      <c r="K28102" s="73"/>
      <c r="L28102" s="73"/>
      <c r="M28102" s="73"/>
      <c r="N28102" s="73"/>
      <c r="O28102" s="73"/>
      <c r="P28102" s="73"/>
    </row>
    <row r="28103" spans="2:16" ht="15.6" x14ac:dyDescent="0.3">
      <c r="B28103"/>
      <c r="I28103" s="73"/>
      <c r="J28103" s="73"/>
      <c r="K28103" s="73"/>
      <c r="L28103" s="73"/>
      <c r="M28103" s="73"/>
      <c r="N28103" s="73"/>
      <c r="O28103" s="73"/>
      <c r="P28103" s="73"/>
    </row>
    <row r="28104" spans="2:16" ht="15.6" x14ac:dyDescent="0.3">
      <c r="B28104"/>
      <c r="I28104" s="73"/>
      <c r="J28104" s="73"/>
      <c r="K28104" s="73"/>
      <c r="L28104" s="73"/>
      <c r="M28104" s="73"/>
      <c r="N28104" s="73"/>
      <c r="O28104" s="73"/>
      <c r="P28104" s="73"/>
    </row>
    <row r="28105" spans="2:16" ht="15.6" x14ac:dyDescent="0.3">
      <c r="B28105"/>
      <c r="I28105" s="73"/>
      <c r="J28105" s="73"/>
      <c r="K28105" s="73"/>
      <c r="L28105" s="73"/>
      <c r="M28105" s="73"/>
      <c r="N28105" s="73"/>
      <c r="O28105" s="73"/>
      <c r="P28105" s="73"/>
    </row>
    <row r="28106" spans="2:16" ht="15.6" x14ac:dyDescent="0.3">
      <c r="B28106"/>
      <c r="I28106" s="73"/>
      <c r="J28106" s="73"/>
      <c r="K28106" s="73"/>
      <c r="L28106" s="73"/>
      <c r="M28106" s="73"/>
      <c r="N28106" s="73"/>
      <c r="O28106" s="73"/>
      <c r="P28106" s="73"/>
    </row>
    <row r="28107" spans="2:16" ht="15.6" x14ac:dyDescent="0.3">
      <c r="B28107"/>
      <c r="I28107" s="73"/>
      <c r="J28107" s="73"/>
      <c r="K28107" s="73"/>
      <c r="L28107" s="73"/>
      <c r="M28107" s="73"/>
      <c r="N28107" s="73"/>
      <c r="O28107" s="73"/>
      <c r="P28107" s="73"/>
    </row>
    <row r="28108" spans="2:16" ht="15.6" x14ac:dyDescent="0.3">
      <c r="B28108"/>
      <c r="I28108" s="73"/>
      <c r="J28108" s="73"/>
      <c r="K28108" s="73"/>
      <c r="L28108" s="73"/>
      <c r="M28108" s="73"/>
      <c r="N28108" s="73"/>
      <c r="O28108" s="73"/>
      <c r="P28108" s="73"/>
    </row>
    <row r="28109" spans="2:16" ht="15.6" x14ac:dyDescent="0.3">
      <c r="B28109"/>
      <c r="I28109" s="73"/>
      <c r="J28109" s="73"/>
      <c r="K28109" s="73"/>
      <c r="L28109" s="73"/>
      <c r="M28109" s="73"/>
      <c r="N28109" s="73"/>
      <c r="O28109" s="73"/>
      <c r="P28109" s="73"/>
    </row>
    <row r="28110" spans="2:16" ht="15.6" x14ac:dyDescent="0.3">
      <c r="B28110"/>
      <c r="I28110" s="73"/>
      <c r="J28110" s="73"/>
      <c r="K28110" s="73"/>
      <c r="L28110" s="73"/>
      <c r="M28110" s="73"/>
      <c r="N28110" s="73"/>
      <c r="O28110" s="73"/>
      <c r="P28110" s="73"/>
    </row>
    <row r="28111" spans="2:16" ht="15.6" x14ac:dyDescent="0.3">
      <c r="B28111"/>
      <c r="I28111" s="73"/>
      <c r="J28111" s="73"/>
      <c r="K28111" s="73"/>
      <c r="L28111" s="73"/>
      <c r="M28111" s="73"/>
      <c r="N28111" s="73"/>
      <c r="O28111" s="73"/>
      <c r="P28111" s="73"/>
    </row>
    <row r="28112" spans="2:16" ht="15.6" x14ac:dyDescent="0.3">
      <c r="B28112"/>
      <c r="I28112" s="73"/>
      <c r="J28112" s="73"/>
      <c r="K28112" s="73"/>
      <c r="L28112" s="73"/>
      <c r="M28112" s="73"/>
      <c r="N28112" s="73"/>
      <c r="O28112" s="73"/>
      <c r="P28112" s="73"/>
    </row>
    <row r="28113" spans="2:16" ht="15.6" x14ac:dyDescent="0.3">
      <c r="B28113"/>
      <c r="I28113" s="73"/>
      <c r="J28113" s="73"/>
      <c r="K28113" s="73"/>
      <c r="L28113" s="73"/>
      <c r="M28113" s="73"/>
      <c r="N28113" s="73"/>
      <c r="O28113" s="73"/>
      <c r="P28113" s="73"/>
    </row>
    <row r="28114" spans="2:16" ht="15.6" x14ac:dyDescent="0.3">
      <c r="B28114"/>
      <c r="I28114" s="73"/>
      <c r="J28114" s="73"/>
      <c r="K28114" s="73"/>
      <c r="L28114" s="73"/>
      <c r="M28114" s="73"/>
      <c r="N28114" s="73"/>
      <c r="O28114" s="73"/>
      <c r="P28114" s="73"/>
    </row>
    <row r="28115" spans="2:16" ht="15.6" x14ac:dyDescent="0.3">
      <c r="B28115"/>
      <c r="I28115" s="73"/>
      <c r="J28115" s="73"/>
      <c r="K28115" s="73"/>
      <c r="L28115" s="73"/>
      <c r="M28115" s="73"/>
      <c r="N28115" s="73"/>
      <c r="O28115" s="73"/>
      <c r="P28115" s="73"/>
    </row>
    <row r="28116" spans="2:16" ht="15.6" x14ac:dyDescent="0.3">
      <c r="B28116"/>
      <c r="I28116" s="73"/>
      <c r="J28116" s="73"/>
      <c r="K28116" s="73"/>
      <c r="L28116" s="73"/>
      <c r="M28116" s="73"/>
      <c r="N28116" s="73"/>
      <c r="O28116" s="73"/>
      <c r="P28116" s="73"/>
    </row>
    <row r="28117" spans="2:16" ht="15.6" x14ac:dyDescent="0.3">
      <c r="B28117"/>
      <c r="I28117" s="73"/>
      <c r="J28117" s="73"/>
      <c r="K28117" s="73"/>
      <c r="L28117" s="73"/>
      <c r="M28117" s="73"/>
      <c r="N28117" s="73"/>
      <c r="O28117" s="73"/>
      <c r="P28117" s="73"/>
    </row>
    <row r="28118" spans="2:16" ht="15.6" x14ac:dyDescent="0.3">
      <c r="B28118"/>
      <c r="I28118" s="73"/>
      <c r="J28118" s="73"/>
      <c r="K28118" s="73"/>
      <c r="L28118" s="73"/>
      <c r="M28118" s="73"/>
      <c r="N28118" s="73"/>
      <c r="O28118" s="73"/>
      <c r="P28118" s="73"/>
    </row>
    <row r="28119" spans="2:16" ht="15.6" x14ac:dyDescent="0.3">
      <c r="B28119"/>
      <c r="I28119" s="73"/>
      <c r="J28119" s="73"/>
      <c r="K28119" s="73"/>
      <c r="L28119" s="73"/>
      <c r="M28119" s="73"/>
      <c r="N28119" s="73"/>
      <c r="O28119" s="73"/>
      <c r="P28119" s="73"/>
    </row>
    <row r="28120" spans="2:16" ht="15.6" x14ac:dyDescent="0.3">
      <c r="B28120"/>
      <c r="I28120" s="73"/>
      <c r="J28120" s="73"/>
      <c r="K28120" s="73"/>
      <c r="L28120" s="73"/>
      <c r="M28120" s="73"/>
      <c r="N28120" s="73"/>
      <c r="O28120" s="73"/>
      <c r="P28120" s="73"/>
    </row>
    <row r="28121" spans="2:16" ht="15.6" x14ac:dyDescent="0.3">
      <c r="B28121"/>
      <c r="I28121" s="73"/>
      <c r="J28121" s="73"/>
      <c r="K28121" s="73"/>
      <c r="L28121" s="73"/>
      <c r="M28121" s="73"/>
      <c r="N28121" s="73"/>
      <c r="O28121" s="73"/>
      <c r="P28121" s="73"/>
    </row>
    <row r="28122" spans="2:16" ht="15.6" x14ac:dyDescent="0.3">
      <c r="B28122"/>
      <c r="I28122" s="73"/>
      <c r="J28122" s="73"/>
      <c r="K28122" s="73"/>
      <c r="L28122" s="73"/>
      <c r="M28122" s="73"/>
      <c r="N28122" s="73"/>
      <c r="O28122" s="73"/>
      <c r="P28122" s="73"/>
    </row>
    <row r="28123" spans="2:16" ht="15.6" x14ac:dyDescent="0.3">
      <c r="B28123"/>
      <c r="I28123" s="73"/>
      <c r="J28123" s="73"/>
      <c r="K28123" s="73"/>
      <c r="L28123" s="73"/>
      <c r="M28123" s="73"/>
      <c r="N28123" s="73"/>
      <c r="O28123" s="73"/>
      <c r="P28123" s="73"/>
    </row>
    <row r="28124" spans="2:16" ht="15.6" x14ac:dyDescent="0.3">
      <c r="B28124"/>
      <c r="I28124" s="73"/>
      <c r="J28124" s="73"/>
      <c r="K28124" s="73"/>
      <c r="L28124" s="73"/>
      <c r="M28124" s="73"/>
      <c r="N28124" s="73"/>
      <c r="O28124" s="73"/>
      <c r="P28124" s="73"/>
    </row>
    <row r="28125" spans="2:16" ht="15.6" x14ac:dyDescent="0.3">
      <c r="B28125"/>
      <c r="I28125" s="73"/>
      <c r="J28125" s="73"/>
      <c r="K28125" s="73"/>
      <c r="L28125" s="73"/>
      <c r="M28125" s="73"/>
      <c r="N28125" s="73"/>
      <c r="O28125" s="73"/>
      <c r="P28125" s="73"/>
    </row>
    <row r="28126" spans="2:16" ht="15.6" x14ac:dyDescent="0.3">
      <c r="B28126"/>
      <c r="I28126" s="73"/>
      <c r="J28126" s="73"/>
      <c r="K28126" s="73"/>
      <c r="L28126" s="73"/>
      <c r="M28126" s="73"/>
      <c r="N28126" s="73"/>
      <c r="O28126" s="73"/>
      <c r="P28126" s="73"/>
    </row>
    <row r="28127" spans="2:16" ht="15.6" x14ac:dyDescent="0.3">
      <c r="B28127"/>
      <c r="I28127" s="73"/>
      <c r="J28127" s="73"/>
      <c r="K28127" s="73"/>
      <c r="L28127" s="73"/>
      <c r="M28127" s="73"/>
      <c r="N28127" s="73"/>
      <c r="O28127" s="73"/>
      <c r="P28127" s="73"/>
    </row>
    <row r="28128" spans="2:16" ht="15.6" x14ac:dyDescent="0.3">
      <c r="B28128"/>
      <c r="I28128" s="73"/>
      <c r="J28128" s="73"/>
      <c r="K28128" s="73"/>
      <c r="L28128" s="73"/>
      <c r="M28128" s="73"/>
      <c r="N28128" s="73"/>
      <c r="O28128" s="73"/>
      <c r="P28128" s="73"/>
    </row>
    <row r="28129" spans="2:16" ht="15.6" x14ac:dyDescent="0.3">
      <c r="B28129"/>
      <c r="I28129" s="73"/>
      <c r="J28129" s="73"/>
      <c r="K28129" s="73"/>
      <c r="L28129" s="73"/>
      <c r="M28129" s="73"/>
      <c r="N28129" s="73"/>
      <c r="O28129" s="73"/>
      <c r="P28129" s="73"/>
    </row>
    <row r="28130" spans="2:16" ht="15.6" x14ac:dyDescent="0.3">
      <c r="B28130"/>
      <c r="I28130" s="73"/>
      <c r="J28130" s="73"/>
      <c r="K28130" s="73"/>
      <c r="L28130" s="73"/>
      <c r="M28130" s="73"/>
      <c r="N28130" s="73"/>
      <c r="O28130" s="73"/>
      <c r="P28130" s="73"/>
    </row>
    <row r="28131" spans="2:16" ht="15.6" x14ac:dyDescent="0.3">
      <c r="B28131"/>
      <c r="I28131" s="73"/>
      <c r="J28131" s="73"/>
      <c r="K28131" s="73"/>
      <c r="L28131" s="73"/>
      <c r="M28131" s="73"/>
      <c r="N28131" s="73"/>
      <c r="O28131" s="73"/>
      <c r="P28131" s="73"/>
    </row>
    <row r="28132" spans="2:16" ht="15.6" x14ac:dyDescent="0.3">
      <c r="B28132"/>
      <c r="I28132" s="73"/>
      <c r="J28132" s="73"/>
      <c r="K28132" s="73"/>
      <c r="L28132" s="73"/>
      <c r="M28132" s="73"/>
      <c r="N28132" s="73"/>
      <c r="O28132" s="73"/>
      <c r="P28132" s="73"/>
    </row>
    <row r="28133" spans="2:16" ht="15.6" x14ac:dyDescent="0.3">
      <c r="B28133"/>
      <c r="I28133" s="73"/>
      <c r="J28133" s="73"/>
      <c r="K28133" s="73"/>
      <c r="L28133" s="73"/>
      <c r="M28133" s="73"/>
      <c r="N28133" s="73"/>
      <c r="O28133" s="73"/>
      <c r="P28133" s="73"/>
    </row>
    <row r="28134" spans="2:16" ht="15.6" x14ac:dyDescent="0.3">
      <c r="B28134"/>
      <c r="I28134" s="73"/>
      <c r="J28134" s="73"/>
      <c r="K28134" s="73"/>
      <c r="L28134" s="73"/>
      <c r="M28134" s="73"/>
      <c r="N28134" s="73"/>
      <c r="O28134" s="73"/>
      <c r="P28134" s="73"/>
    </row>
    <row r="28135" spans="2:16" ht="15.6" x14ac:dyDescent="0.3">
      <c r="B28135"/>
      <c r="I28135" s="73"/>
      <c r="J28135" s="73"/>
      <c r="K28135" s="73"/>
      <c r="L28135" s="73"/>
      <c r="M28135" s="73"/>
      <c r="N28135" s="73"/>
      <c r="O28135" s="73"/>
      <c r="P28135" s="73"/>
    </row>
    <row r="28136" spans="2:16" ht="15.6" x14ac:dyDescent="0.3">
      <c r="B28136"/>
      <c r="I28136" s="73"/>
      <c r="J28136" s="73"/>
      <c r="K28136" s="73"/>
      <c r="L28136" s="73"/>
      <c r="M28136" s="73"/>
      <c r="N28136" s="73"/>
      <c r="O28136" s="73"/>
      <c r="P28136" s="73"/>
    </row>
    <row r="28137" spans="2:16" ht="15.6" x14ac:dyDescent="0.3">
      <c r="B28137"/>
      <c r="I28137" s="73"/>
      <c r="J28137" s="73"/>
      <c r="K28137" s="73"/>
      <c r="L28137" s="73"/>
      <c r="M28137" s="73"/>
      <c r="N28137" s="73"/>
      <c r="O28137" s="73"/>
      <c r="P28137" s="73"/>
    </row>
    <row r="28138" spans="2:16" ht="15.6" x14ac:dyDescent="0.3">
      <c r="B28138"/>
      <c r="I28138" s="73"/>
      <c r="J28138" s="73"/>
      <c r="K28138" s="73"/>
      <c r="L28138" s="73"/>
      <c r="M28138" s="73"/>
      <c r="N28138" s="73"/>
      <c r="O28138" s="73"/>
      <c r="P28138" s="73"/>
    </row>
    <row r="28139" spans="2:16" ht="15.6" x14ac:dyDescent="0.3">
      <c r="B28139"/>
      <c r="I28139" s="73"/>
      <c r="J28139" s="73"/>
      <c r="K28139" s="73"/>
      <c r="L28139" s="73"/>
      <c r="M28139" s="73"/>
      <c r="N28139" s="73"/>
      <c r="O28139" s="73"/>
      <c r="P28139" s="73"/>
    </row>
    <row r="28140" spans="2:16" ht="15.6" x14ac:dyDescent="0.3">
      <c r="B28140"/>
      <c r="I28140" s="73"/>
      <c r="J28140" s="73"/>
      <c r="K28140" s="73"/>
      <c r="L28140" s="73"/>
      <c r="M28140" s="73"/>
      <c r="N28140" s="73"/>
      <c r="O28140" s="73"/>
      <c r="P28140" s="73"/>
    </row>
    <row r="28141" spans="2:16" ht="15.6" x14ac:dyDescent="0.3">
      <c r="B28141"/>
      <c r="I28141" s="73"/>
      <c r="J28141" s="73"/>
      <c r="K28141" s="73"/>
      <c r="L28141" s="73"/>
      <c r="M28141" s="73"/>
      <c r="N28141" s="73"/>
      <c r="O28141" s="73"/>
      <c r="P28141" s="73"/>
    </row>
    <row r="28142" spans="2:16" ht="15.6" x14ac:dyDescent="0.3">
      <c r="B28142"/>
      <c r="I28142" s="73"/>
      <c r="J28142" s="73"/>
      <c r="K28142" s="73"/>
      <c r="L28142" s="73"/>
      <c r="M28142" s="73"/>
      <c r="N28142" s="73"/>
      <c r="O28142" s="73"/>
      <c r="P28142" s="73"/>
    </row>
    <row r="28143" spans="2:16" ht="15.6" x14ac:dyDescent="0.3">
      <c r="B28143"/>
      <c r="I28143" s="73"/>
      <c r="J28143" s="73"/>
      <c r="K28143" s="73"/>
      <c r="L28143" s="73"/>
      <c r="M28143" s="73"/>
      <c r="N28143" s="73"/>
      <c r="O28143" s="73"/>
      <c r="P28143" s="73"/>
    </row>
    <row r="28144" spans="2:16" ht="15.6" x14ac:dyDescent="0.3">
      <c r="B28144"/>
      <c r="I28144" s="73"/>
      <c r="J28144" s="73"/>
      <c r="K28144" s="73"/>
      <c r="L28144" s="73"/>
      <c r="M28144" s="73"/>
      <c r="N28144" s="73"/>
      <c r="O28144" s="73"/>
      <c r="P28144" s="73"/>
    </row>
    <row r="28145" spans="2:16" ht="15.6" x14ac:dyDescent="0.3">
      <c r="B28145"/>
      <c r="I28145" s="73"/>
      <c r="J28145" s="73"/>
      <c r="K28145" s="73"/>
      <c r="L28145" s="73"/>
      <c r="M28145" s="73"/>
      <c r="N28145" s="73"/>
      <c r="O28145" s="73"/>
      <c r="P28145" s="73"/>
    </row>
    <row r="28146" spans="2:16" ht="15.6" x14ac:dyDescent="0.3">
      <c r="B28146"/>
      <c r="I28146" s="73"/>
      <c r="J28146" s="73"/>
      <c r="K28146" s="73"/>
      <c r="L28146" s="73"/>
      <c r="M28146" s="73"/>
      <c r="N28146" s="73"/>
      <c r="O28146" s="73"/>
      <c r="P28146" s="73"/>
    </row>
    <row r="28147" spans="2:16" ht="15.6" x14ac:dyDescent="0.3">
      <c r="B28147"/>
      <c r="I28147" s="73"/>
      <c r="J28147" s="73"/>
      <c r="K28147" s="73"/>
      <c r="L28147" s="73"/>
      <c r="M28147" s="73"/>
      <c r="N28147" s="73"/>
      <c r="O28147" s="73"/>
      <c r="P28147" s="73"/>
    </row>
    <row r="28148" spans="2:16" ht="15.6" x14ac:dyDescent="0.3">
      <c r="B28148"/>
      <c r="I28148" s="73"/>
      <c r="J28148" s="73"/>
      <c r="K28148" s="73"/>
      <c r="L28148" s="73"/>
      <c r="M28148" s="73"/>
      <c r="N28148" s="73"/>
      <c r="O28148" s="73"/>
      <c r="P28148" s="73"/>
    </row>
    <row r="28149" spans="2:16" ht="15.6" x14ac:dyDescent="0.3">
      <c r="B28149"/>
      <c r="I28149" s="73"/>
      <c r="J28149" s="73"/>
      <c r="K28149" s="73"/>
      <c r="L28149" s="73"/>
      <c r="M28149" s="73"/>
      <c r="N28149" s="73"/>
      <c r="O28149" s="73"/>
      <c r="P28149" s="73"/>
    </row>
    <row r="28150" spans="2:16" ht="15.6" x14ac:dyDescent="0.3">
      <c r="B28150"/>
      <c r="I28150" s="73"/>
      <c r="J28150" s="73"/>
      <c r="K28150" s="73"/>
      <c r="L28150" s="73"/>
      <c r="M28150" s="73"/>
      <c r="N28150" s="73"/>
      <c r="O28150" s="73"/>
      <c r="P28150" s="73"/>
    </row>
    <row r="28151" spans="2:16" ht="15.6" x14ac:dyDescent="0.3">
      <c r="B28151"/>
      <c r="I28151" s="73"/>
      <c r="J28151" s="73"/>
      <c r="K28151" s="73"/>
      <c r="L28151" s="73"/>
      <c r="M28151" s="73"/>
      <c r="N28151" s="73"/>
      <c r="O28151" s="73"/>
      <c r="P28151" s="73"/>
    </row>
    <row r="28152" spans="2:16" ht="15.6" x14ac:dyDescent="0.3">
      <c r="B28152"/>
      <c r="I28152" s="73"/>
      <c r="J28152" s="73"/>
      <c r="K28152" s="73"/>
      <c r="L28152" s="73"/>
      <c r="M28152" s="73"/>
      <c r="N28152" s="73"/>
      <c r="O28152" s="73"/>
      <c r="P28152" s="73"/>
    </row>
    <row r="28153" spans="2:16" ht="15.6" x14ac:dyDescent="0.3">
      <c r="B28153"/>
      <c r="I28153" s="73"/>
      <c r="J28153" s="73"/>
      <c r="K28153" s="73"/>
      <c r="L28153" s="73"/>
      <c r="M28153" s="73"/>
      <c r="N28153" s="73"/>
      <c r="O28153" s="73"/>
      <c r="P28153" s="73"/>
    </row>
    <row r="28154" spans="2:16" ht="15.6" x14ac:dyDescent="0.3">
      <c r="B28154"/>
      <c r="I28154" s="73"/>
      <c r="J28154" s="73"/>
      <c r="K28154" s="73"/>
      <c r="L28154" s="73"/>
      <c r="M28154" s="73"/>
      <c r="N28154" s="73"/>
      <c r="O28154" s="73"/>
      <c r="P28154" s="73"/>
    </row>
    <row r="28155" spans="2:16" ht="15.6" x14ac:dyDescent="0.3">
      <c r="B28155"/>
      <c r="I28155" s="73"/>
      <c r="J28155" s="73"/>
      <c r="K28155" s="73"/>
      <c r="L28155" s="73"/>
      <c r="M28155" s="73"/>
      <c r="N28155" s="73"/>
      <c r="O28155" s="73"/>
      <c r="P28155" s="73"/>
    </row>
    <row r="28156" spans="2:16" ht="15.6" x14ac:dyDescent="0.3">
      <c r="B28156"/>
      <c r="I28156" s="73"/>
      <c r="J28156" s="73"/>
      <c r="K28156" s="73"/>
      <c r="L28156" s="73"/>
      <c r="M28156" s="73"/>
      <c r="N28156" s="73"/>
      <c r="O28156" s="73"/>
      <c r="P28156" s="73"/>
    </row>
    <row r="28157" spans="2:16" ht="15.6" x14ac:dyDescent="0.3">
      <c r="B28157"/>
      <c r="I28157" s="73"/>
      <c r="J28157" s="73"/>
      <c r="K28157" s="73"/>
      <c r="L28157" s="73"/>
      <c r="M28157" s="73"/>
      <c r="N28157" s="73"/>
      <c r="O28157" s="73"/>
      <c r="P28157" s="73"/>
    </row>
    <row r="28158" spans="2:16" ht="15.6" x14ac:dyDescent="0.3">
      <c r="B28158"/>
      <c r="I28158" s="73"/>
      <c r="J28158" s="73"/>
      <c r="K28158" s="73"/>
      <c r="L28158" s="73"/>
      <c r="M28158" s="73"/>
      <c r="N28158" s="73"/>
      <c r="O28158" s="73"/>
      <c r="P28158" s="73"/>
    </row>
    <row r="28159" spans="2:16" ht="15.6" x14ac:dyDescent="0.3">
      <c r="B28159"/>
      <c r="I28159" s="73"/>
      <c r="J28159" s="73"/>
      <c r="K28159" s="73"/>
      <c r="L28159" s="73"/>
      <c r="M28159" s="73"/>
      <c r="N28159" s="73"/>
      <c r="O28159" s="73"/>
      <c r="P28159" s="73"/>
    </row>
    <row r="28160" spans="2:16" ht="15.6" x14ac:dyDescent="0.3">
      <c r="B28160"/>
      <c r="I28160" s="73"/>
      <c r="J28160" s="73"/>
      <c r="K28160" s="73"/>
      <c r="L28160" s="73"/>
      <c r="M28160" s="73"/>
      <c r="N28160" s="73"/>
      <c r="O28160" s="73"/>
      <c r="P28160" s="73"/>
    </row>
    <row r="28161" spans="2:16" ht="15.6" x14ac:dyDescent="0.3">
      <c r="B28161"/>
      <c r="I28161" s="73"/>
      <c r="J28161" s="73"/>
      <c r="K28161" s="73"/>
      <c r="L28161" s="73"/>
      <c r="M28161" s="73"/>
      <c r="N28161" s="73"/>
      <c r="O28161" s="73"/>
      <c r="P28161" s="73"/>
    </row>
    <row r="28162" spans="2:16" ht="15.6" x14ac:dyDescent="0.3">
      <c r="B28162"/>
      <c r="I28162" s="73"/>
      <c r="J28162" s="73"/>
      <c r="K28162" s="73"/>
      <c r="L28162" s="73"/>
      <c r="M28162" s="73"/>
      <c r="N28162" s="73"/>
      <c r="O28162" s="73"/>
      <c r="P28162" s="73"/>
    </row>
    <row r="28163" spans="2:16" ht="15.6" x14ac:dyDescent="0.3">
      <c r="B28163"/>
      <c r="I28163" s="73"/>
      <c r="J28163" s="73"/>
      <c r="K28163" s="73"/>
      <c r="L28163" s="73"/>
      <c r="M28163" s="73"/>
      <c r="N28163" s="73"/>
      <c r="O28163" s="73"/>
      <c r="P28163" s="73"/>
    </row>
    <row r="28164" spans="2:16" ht="15.6" x14ac:dyDescent="0.3">
      <c r="B28164"/>
      <c r="I28164" s="73"/>
      <c r="J28164" s="73"/>
      <c r="K28164" s="73"/>
      <c r="L28164" s="73"/>
      <c r="M28164" s="73"/>
      <c r="N28164" s="73"/>
      <c r="O28164" s="73"/>
      <c r="P28164" s="73"/>
    </row>
    <row r="28165" spans="2:16" ht="15.6" x14ac:dyDescent="0.3">
      <c r="B28165"/>
      <c r="I28165" s="73"/>
      <c r="J28165" s="73"/>
      <c r="K28165" s="73"/>
      <c r="L28165" s="73"/>
      <c r="M28165" s="73"/>
      <c r="N28165" s="73"/>
      <c r="O28165" s="73"/>
      <c r="P28165" s="73"/>
    </row>
    <row r="28166" spans="2:16" ht="15.6" x14ac:dyDescent="0.3">
      <c r="B28166"/>
      <c r="I28166" s="73"/>
      <c r="J28166" s="73"/>
      <c r="K28166" s="73"/>
      <c r="L28166" s="73"/>
      <c r="M28166" s="73"/>
      <c r="N28166" s="73"/>
      <c r="O28166" s="73"/>
      <c r="P28166" s="73"/>
    </row>
    <row r="28167" spans="2:16" ht="15.6" x14ac:dyDescent="0.3">
      <c r="B28167"/>
      <c r="I28167" s="73"/>
      <c r="J28167" s="73"/>
      <c r="K28167" s="73"/>
      <c r="L28167" s="73"/>
      <c r="M28167" s="73"/>
      <c r="N28167" s="73"/>
      <c r="O28167" s="73"/>
      <c r="P28167" s="73"/>
    </row>
    <row r="28168" spans="2:16" ht="15.6" x14ac:dyDescent="0.3">
      <c r="B28168"/>
      <c r="I28168" s="73"/>
      <c r="J28168" s="73"/>
      <c r="K28168" s="73"/>
      <c r="L28168" s="73"/>
      <c r="M28168" s="73"/>
      <c r="N28168" s="73"/>
      <c r="O28168" s="73"/>
      <c r="P28168" s="73"/>
    </row>
    <row r="28169" spans="2:16" ht="15.6" x14ac:dyDescent="0.3">
      <c r="B28169"/>
      <c r="I28169" s="73"/>
      <c r="J28169" s="73"/>
      <c r="K28169" s="73"/>
      <c r="L28169" s="73"/>
      <c r="M28169" s="73"/>
      <c r="N28169" s="73"/>
      <c r="O28169" s="73"/>
      <c r="P28169" s="73"/>
    </row>
    <row r="28170" spans="2:16" ht="15.6" x14ac:dyDescent="0.3">
      <c r="B28170"/>
      <c r="I28170" s="73"/>
      <c r="J28170" s="73"/>
      <c r="K28170" s="73"/>
      <c r="L28170" s="73"/>
      <c r="M28170" s="73"/>
      <c r="N28170" s="73"/>
      <c r="O28170" s="73"/>
      <c r="P28170" s="73"/>
    </row>
    <row r="28171" spans="2:16" ht="15.6" x14ac:dyDescent="0.3">
      <c r="B28171"/>
      <c r="I28171" s="73"/>
      <c r="J28171" s="73"/>
      <c r="K28171" s="73"/>
      <c r="L28171" s="73"/>
      <c r="M28171" s="73"/>
      <c r="N28171" s="73"/>
      <c r="O28171" s="73"/>
      <c r="P28171" s="73"/>
    </row>
    <row r="28172" spans="2:16" ht="15.6" x14ac:dyDescent="0.3">
      <c r="B28172"/>
      <c r="I28172" s="73"/>
      <c r="J28172" s="73"/>
      <c r="K28172" s="73"/>
      <c r="L28172" s="73"/>
      <c r="M28172" s="73"/>
      <c r="N28172" s="73"/>
      <c r="O28172" s="73"/>
      <c r="P28172" s="73"/>
    </row>
    <row r="28173" spans="2:16" ht="15.6" x14ac:dyDescent="0.3">
      <c r="B28173"/>
      <c r="I28173" s="73"/>
      <c r="J28173" s="73"/>
      <c r="K28173" s="73"/>
      <c r="L28173" s="73"/>
      <c r="M28173" s="73"/>
      <c r="N28173" s="73"/>
      <c r="O28173" s="73"/>
      <c r="P28173" s="73"/>
    </row>
    <row r="28174" spans="2:16" ht="15.6" x14ac:dyDescent="0.3">
      <c r="B28174"/>
      <c r="I28174" s="73"/>
      <c r="J28174" s="73"/>
      <c r="K28174" s="73"/>
      <c r="L28174" s="73"/>
      <c r="M28174" s="73"/>
      <c r="N28174" s="73"/>
      <c r="O28174" s="73"/>
      <c r="P28174" s="73"/>
    </row>
    <row r="28175" spans="2:16" ht="15.6" x14ac:dyDescent="0.3">
      <c r="B28175"/>
      <c r="I28175" s="73"/>
      <c r="J28175" s="73"/>
      <c r="K28175" s="73"/>
      <c r="L28175" s="73"/>
      <c r="M28175" s="73"/>
      <c r="N28175" s="73"/>
      <c r="O28175" s="73"/>
      <c r="P28175" s="73"/>
    </row>
    <row r="28176" spans="2:16" ht="15.6" x14ac:dyDescent="0.3">
      <c r="B28176"/>
      <c r="I28176" s="73"/>
      <c r="J28176" s="73"/>
      <c r="K28176" s="73"/>
      <c r="L28176" s="73"/>
      <c r="M28176" s="73"/>
      <c r="N28176" s="73"/>
      <c r="O28176" s="73"/>
      <c r="P28176" s="73"/>
    </row>
    <row r="28177" spans="2:16" ht="15.6" x14ac:dyDescent="0.3">
      <c r="B28177"/>
      <c r="I28177" s="73"/>
      <c r="J28177" s="73"/>
      <c r="K28177" s="73"/>
      <c r="L28177" s="73"/>
      <c r="M28177" s="73"/>
      <c r="N28177" s="73"/>
      <c r="O28177" s="73"/>
      <c r="P28177" s="73"/>
    </row>
    <row r="28178" spans="2:16" ht="15.6" x14ac:dyDescent="0.3">
      <c r="B28178"/>
      <c r="I28178" s="73"/>
      <c r="J28178" s="73"/>
      <c r="K28178" s="73"/>
      <c r="L28178" s="73"/>
      <c r="M28178" s="73"/>
      <c r="N28178" s="73"/>
      <c r="O28178" s="73"/>
      <c r="P28178" s="73"/>
    </row>
    <row r="28179" spans="2:16" ht="15.6" x14ac:dyDescent="0.3">
      <c r="B28179"/>
      <c r="I28179" s="73"/>
      <c r="J28179" s="73"/>
      <c r="K28179" s="73"/>
      <c r="L28179" s="73"/>
      <c r="M28179" s="73"/>
      <c r="N28179" s="73"/>
      <c r="O28179" s="73"/>
      <c r="P28179" s="73"/>
    </row>
    <row r="28180" spans="2:16" ht="15.6" x14ac:dyDescent="0.3">
      <c r="B28180"/>
      <c r="I28180" s="73"/>
      <c r="J28180" s="73"/>
      <c r="K28180" s="73"/>
      <c r="L28180" s="73"/>
      <c r="M28180" s="73"/>
      <c r="N28180" s="73"/>
      <c r="O28180" s="73"/>
      <c r="P28180" s="73"/>
    </row>
    <row r="28181" spans="2:16" ht="15.6" x14ac:dyDescent="0.3">
      <c r="B28181"/>
      <c r="I28181" s="73"/>
      <c r="J28181" s="73"/>
      <c r="K28181" s="73"/>
      <c r="L28181" s="73"/>
      <c r="M28181" s="73"/>
      <c r="N28181" s="73"/>
      <c r="O28181" s="73"/>
      <c r="P28181" s="73"/>
    </row>
    <row r="28182" spans="2:16" ht="15.6" x14ac:dyDescent="0.3">
      <c r="B28182"/>
      <c r="I28182" s="73"/>
      <c r="J28182" s="73"/>
      <c r="K28182" s="73"/>
      <c r="L28182" s="73"/>
      <c r="M28182" s="73"/>
      <c r="N28182" s="73"/>
      <c r="O28182" s="73"/>
      <c r="P28182" s="73"/>
    </row>
    <row r="28183" spans="2:16" ht="15.6" x14ac:dyDescent="0.3">
      <c r="B28183"/>
      <c r="I28183" s="73"/>
      <c r="J28183" s="73"/>
      <c r="K28183" s="73"/>
      <c r="L28183" s="73"/>
      <c r="M28183" s="73"/>
      <c r="N28183" s="73"/>
      <c r="O28183" s="73"/>
      <c r="P28183" s="73"/>
    </row>
    <row r="28184" spans="2:16" ht="15.6" x14ac:dyDescent="0.3">
      <c r="B28184"/>
      <c r="I28184" s="73"/>
      <c r="J28184" s="73"/>
      <c r="K28184" s="73"/>
      <c r="L28184" s="73"/>
      <c r="M28184" s="73"/>
      <c r="N28184" s="73"/>
      <c r="O28184" s="73"/>
      <c r="P28184" s="73"/>
    </row>
    <row r="28185" spans="2:16" ht="15.6" x14ac:dyDescent="0.3">
      <c r="B28185"/>
      <c r="I28185" s="73"/>
      <c r="J28185" s="73"/>
      <c r="K28185" s="73"/>
      <c r="L28185" s="73"/>
      <c r="M28185" s="73"/>
      <c r="N28185" s="73"/>
      <c r="O28185" s="73"/>
      <c r="P28185" s="73"/>
    </row>
    <row r="28186" spans="2:16" ht="15.6" x14ac:dyDescent="0.3">
      <c r="B28186"/>
      <c r="I28186" s="73"/>
      <c r="J28186" s="73"/>
      <c r="K28186" s="73"/>
      <c r="L28186" s="73"/>
      <c r="M28186" s="73"/>
      <c r="N28186" s="73"/>
      <c r="O28186" s="73"/>
      <c r="P28186" s="73"/>
    </row>
    <row r="28187" spans="2:16" ht="15.6" x14ac:dyDescent="0.3">
      <c r="B28187"/>
      <c r="I28187" s="73"/>
      <c r="J28187" s="73"/>
      <c r="K28187" s="73"/>
      <c r="L28187" s="73"/>
      <c r="M28187" s="73"/>
      <c r="N28187" s="73"/>
      <c r="O28187" s="73"/>
      <c r="P28187" s="73"/>
    </row>
    <row r="28188" spans="2:16" ht="15.6" x14ac:dyDescent="0.3">
      <c r="B28188"/>
      <c r="I28188" s="73"/>
      <c r="J28188" s="73"/>
      <c r="K28188" s="73"/>
      <c r="L28188" s="73"/>
      <c r="M28188" s="73"/>
      <c r="N28188" s="73"/>
      <c r="O28188" s="73"/>
      <c r="P28188" s="73"/>
    </row>
    <row r="28189" spans="2:16" ht="15.6" x14ac:dyDescent="0.3">
      <c r="B28189"/>
      <c r="I28189" s="73"/>
      <c r="J28189" s="73"/>
      <c r="K28189" s="73"/>
      <c r="L28189" s="73"/>
      <c r="M28189" s="73"/>
      <c r="N28189" s="73"/>
      <c r="O28189" s="73"/>
      <c r="P28189" s="73"/>
    </row>
    <row r="28190" spans="2:16" ht="15.6" x14ac:dyDescent="0.3">
      <c r="B28190"/>
      <c r="I28190" s="73"/>
      <c r="J28190" s="73"/>
      <c r="K28190" s="73"/>
      <c r="L28190" s="73"/>
      <c r="M28190" s="73"/>
      <c r="N28190" s="73"/>
      <c r="O28190" s="73"/>
      <c r="P28190" s="73"/>
    </row>
    <row r="28191" spans="2:16" ht="15.6" x14ac:dyDescent="0.3">
      <c r="B28191"/>
      <c r="I28191" s="73"/>
      <c r="J28191" s="73"/>
      <c r="K28191" s="73"/>
      <c r="L28191" s="73"/>
      <c r="M28191" s="73"/>
      <c r="N28191" s="73"/>
      <c r="O28191" s="73"/>
      <c r="P28191" s="73"/>
    </row>
    <row r="28192" spans="2:16" ht="15.6" x14ac:dyDescent="0.3">
      <c r="B28192"/>
      <c r="I28192" s="73"/>
      <c r="J28192" s="73"/>
      <c r="K28192" s="73"/>
      <c r="L28192" s="73"/>
      <c r="M28192" s="73"/>
      <c r="N28192" s="73"/>
      <c r="O28192" s="73"/>
      <c r="P28192" s="73"/>
    </row>
    <row r="28193" spans="2:16" ht="15.6" x14ac:dyDescent="0.3">
      <c r="B28193"/>
      <c r="I28193" s="73"/>
      <c r="J28193" s="73"/>
      <c r="K28193" s="73"/>
      <c r="L28193" s="73"/>
      <c r="M28193" s="73"/>
      <c r="N28193" s="73"/>
      <c r="O28193" s="73"/>
      <c r="P28193" s="73"/>
    </row>
    <row r="28194" spans="2:16" ht="15.6" x14ac:dyDescent="0.3">
      <c r="B28194"/>
      <c r="I28194" s="73"/>
      <c r="J28194" s="73"/>
      <c r="K28194" s="73"/>
      <c r="L28194" s="73"/>
      <c r="M28194" s="73"/>
      <c r="N28194" s="73"/>
      <c r="O28194" s="73"/>
      <c r="P28194" s="73"/>
    </row>
    <row r="28195" spans="2:16" ht="15.6" x14ac:dyDescent="0.3">
      <c r="B28195"/>
      <c r="I28195" s="73"/>
      <c r="J28195" s="73"/>
      <c r="K28195" s="73"/>
      <c r="L28195" s="73"/>
      <c r="M28195" s="73"/>
      <c r="N28195" s="73"/>
      <c r="O28195" s="73"/>
      <c r="P28195" s="73"/>
    </row>
    <row r="28196" spans="2:16" ht="15.6" x14ac:dyDescent="0.3">
      <c r="B28196"/>
      <c r="I28196" s="73"/>
      <c r="J28196" s="73"/>
      <c r="K28196" s="73"/>
      <c r="L28196" s="73"/>
      <c r="M28196" s="73"/>
      <c r="N28196" s="73"/>
      <c r="O28196" s="73"/>
      <c r="P28196" s="73"/>
    </row>
    <row r="28197" spans="2:16" ht="15.6" x14ac:dyDescent="0.3">
      <c r="B28197"/>
      <c r="I28197" s="73"/>
      <c r="J28197" s="73"/>
      <c r="K28197" s="73"/>
      <c r="L28197" s="73"/>
      <c r="M28197" s="73"/>
      <c r="N28197" s="73"/>
      <c r="O28197" s="73"/>
      <c r="P28197" s="73"/>
    </row>
    <row r="28198" spans="2:16" ht="15.6" x14ac:dyDescent="0.3">
      <c r="B28198"/>
      <c r="I28198" s="73"/>
      <c r="J28198" s="73"/>
      <c r="K28198" s="73"/>
      <c r="L28198" s="73"/>
      <c r="M28198" s="73"/>
      <c r="N28198" s="73"/>
      <c r="O28198" s="73"/>
      <c r="P28198" s="73"/>
    </row>
    <row r="28199" spans="2:16" ht="15.6" x14ac:dyDescent="0.3">
      <c r="B28199"/>
      <c r="I28199" s="73"/>
      <c r="J28199" s="73"/>
      <c r="K28199" s="73"/>
      <c r="L28199" s="73"/>
      <c r="M28199" s="73"/>
      <c r="N28199" s="73"/>
      <c r="O28199" s="73"/>
      <c r="P28199" s="73"/>
    </row>
    <row r="28200" spans="2:16" ht="15.6" x14ac:dyDescent="0.3">
      <c r="B28200"/>
      <c r="I28200" s="73"/>
      <c r="J28200" s="73"/>
      <c r="K28200" s="73"/>
      <c r="L28200" s="73"/>
      <c r="M28200" s="73"/>
      <c r="N28200" s="73"/>
      <c r="O28200" s="73"/>
      <c r="P28200" s="73"/>
    </row>
    <row r="28201" spans="2:16" ht="15.6" x14ac:dyDescent="0.3">
      <c r="B28201"/>
      <c r="I28201" s="73"/>
      <c r="J28201" s="73"/>
      <c r="K28201" s="73"/>
      <c r="L28201" s="73"/>
      <c r="M28201" s="73"/>
      <c r="N28201" s="73"/>
      <c r="O28201" s="73"/>
      <c r="P28201" s="73"/>
    </row>
    <row r="28202" spans="2:16" ht="15.6" x14ac:dyDescent="0.3">
      <c r="B28202"/>
      <c r="I28202" s="73"/>
      <c r="J28202" s="73"/>
      <c r="K28202" s="73"/>
      <c r="L28202" s="73"/>
      <c r="M28202" s="73"/>
      <c r="N28202" s="73"/>
      <c r="O28202" s="73"/>
      <c r="P28202" s="73"/>
    </row>
    <row r="28203" spans="2:16" ht="15.6" x14ac:dyDescent="0.3">
      <c r="B28203"/>
      <c r="I28203" s="73"/>
      <c r="J28203" s="73"/>
      <c r="K28203" s="73"/>
      <c r="L28203" s="73"/>
      <c r="M28203" s="73"/>
      <c r="N28203" s="73"/>
      <c r="O28203" s="73"/>
      <c r="P28203" s="73"/>
    </row>
    <row r="28204" spans="2:16" ht="15.6" x14ac:dyDescent="0.3">
      <c r="B28204"/>
      <c r="I28204" s="73"/>
      <c r="J28204" s="73"/>
      <c r="K28204" s="73"/>
      <c r="L28204" s="73"/>
      <c r="M28204" s="73"/>
      <c r="N28204" s="73"/>
      <c r="O28204" s="73"/>
      <c r="P28204" s="73"/>
    </row>
    <row r="28205" spans="2:16" ht="15.6" x14ac:dyDescent="0.3">
      <c r="B28205"/>
      <c r="I28205" s="73"/>
      <c r="J28205" s="73"/>
      <c r="K28205" s="73"/>
      <c r="L28205" s="73"/>
      <c r="M28205" s="73"/>
      <c r="N28205" s="73"/>
      <c r="O28205" s="73"/>
      <c r="P28205" s="73"/>
    </row>
    <row r="28206" spans="2:16" ht="15.6" x14ac:dyDescent="0.3">
      <c r="B28206"/>
      <c r="I28206" s="73"/>
      <c r="J28206" s="73"/>
      <c r="K28206" s="73"/>
      <c r="L28206" s="73"/>
      <c r="M28206" s="73"/>
      <c r="N28206" s="73"/>
      <c r="O28206" s="73"/>
      <c r="P28206" s="73"/>
    </row>
    <row r="28207" spans="2:16" ht="15.6" x14ac:dyDescent="0.3">
      <c r="B28207"/>
      <c r="I28207" s="73"/>
      <c r="J28207" s="73"/>
      <c r="K28207" s="73"/>
      <c r="L28207" s="73"/>
      <c r="M28207" s="73"/>
      <c r="N28207" s="73"/>
      <c r="O28207" s="73"/>
      <c r="P28207" s="73"/>
    </row>
    <row r="28208" spans="2:16" ht="15.6" x14ac:dyDescent="0.3">
      <c r="B28208"/>
      <c r="I28208" s="73"/>
      <c r="J28208" s="73"/>
      <c r="K28208" s="73"/>
      <c r="L28208" s="73"/>
      <c r="M28208" s="73"/>
      <c r="N28208" s="73"/>
      <c r="O28208" s="73"/>
      <c r="P28208" s="73"/>
    </row>
    <row r="28209" spans="2:16" ht="15.6" x14ac:dyDescent="0.3">
      <c r="B28209"/>
      <c r="I28209" s="73"/>
      <c r="J28209" s="73"/>
      <c r="K28209" s="73"/>
      <c r="L28209" s="73"/>
      <c r="M28209" s="73"/>
      <c r="N28209" s="73"/>
      <c r="O28209" s="73"/>
      <c r="P28209" s="73"/>
    </row>
    <row r="28210" spans="2:16" ht="15.6" x14ac:dyDescent="0.3">
      <c r="B28210"/>
      <c r="I28210" s="73"/>
      <c r="J28210" s="73"/>
      <c r="K28210" s="73"/>
      <c r="L28210" s="73"/>
      <c r="M28210" s="73"/>
      <c r="N28210" s="73"/>
      <c r="O28210" s="73"/>
      <c r="P28210" s="73"/>
    </row>
    <row r="28211" spans="2:16" ht="15.6" x14ac:dyDescent="0.3">
      <c r="B28211"/>
      <c r="I28211" s="73"/>
      <c r="J28211" s="73"/>
      <c r="K28211" s="73"/>
      <c r="L28211" s="73"/>
      <c r="M28211" s="73"/>
      <c r="N28211" s="73"/>
      <c r="O28211" s="73"/>
      <c r="P28211" s="73"/>
    </row>
    <row r="28212" spans="2:16" ht="15.6" x14ac:dyDescent="0.3">
      <c r="B28212"/>
      <c r="I28212" s="73"/>
      <c r="J28212" s="73"/>
      <c r="K28212" s="73"/>
      <c r="L28212" s="73"/>
      <c r="M28212" s="73"/>
      <c r="N28212" s="73"/>
      <c r="O28212" s="73"/>
      <c r="P28212" s="73"/>
    </row>
    <row r="28213" spans="2:16" ht="15.6" x14ac:dyDescent="0.3">
      <c r="B28213"/>
      <c r="I28213" s="73"/>
      <c r="J28213" s="73"/>
      <c r="K28213" s="73"/>
      <c r="L28213" s="73"/>
      <c r="M28213" s="73"/>
      <c r="N28213" s="73"/>
      <c r="O28213" s="73"/>
      <c r="P28213" s="73"/>
    </row>
    <row r="28214" spans="2:16" ht="15.6" x14ac:dyDescent="0.3">
      <c r="B28214"/>
      <c r="I28214" s="73"/>
      <c r="J28214" s="73"/>
      <c r="K28214" s="73"/>
      <c r="L28214" s="73"/>
      <c r="M28214" s="73"/>
      <c r="N28214" s="73"/>
      <c r="O28214" s="73"/>
      <c r="P28214" s="73"/>
    </row>
    <row r="28215" spans="2:16" ht="15.6" x14ac:dyDescent="0.3">
      <c r="B28215"/>
      <c r="I28215" s="73"/>
      <c r="J28215" s="73"/>
      <c r="K28215" s="73"/>
      <c r="L28215" s="73"/>
      <c r="M28215" s="73"/>
      <c r="N28215" s="73"/>
      <c r="O28215" s="73"/>
      <c r="P28215" s="73"/>
    </row>
    <row r="28216" spans="2:16" ht="15.6" x14ac:dyDescent="0.3">
      <c r="B28216"/>
      <c r="I28216" s="73"/>
      <c r="J28216" s="73"/>
      <c r="K28216" s="73"/>
      <c r="L28216" s="73"/>
      <c r="M28216" s="73"/>
      <c r="N28216" s="73"/>
      <c r="O28216" s="73"/>
      <c r="P28216" s="73"/>
    </row>
    <row r="28217" spans="2:16" ht="15.6" x14ac:dyDescent="0.3">
      <c r="B28217"/>
      <c r="I28217" s="73"/>
      <c r="J28217" s="73"/>
      <c r="K28217" s="73"/>
      <c r="L28217" s="73"/>
      <c r="M28217" s="73"/>
      <c r="N28217" s="73"/>
      <c r="O28217" s="73"/>
      <c r="P28217" s="73"/>
    </row>
    <row r="28218" spans="2:16" ht="15.6" x14ac:dyDescent="0.3">
      <c r="B28218"/>
      <c r="I28218" s="73"/>
      <c r="J28218" s="73"/>
      <c r="K28218" s="73"/>
      <c r="L28218" s="73"/>
      <c r="M28218" s="73"/>
      <c r="N28218" s="73"/>
      <c r="O28218" s="73"/>
      <c r="P28218" s="73"/>
    </row>
    <row r="28219" spans="2:16" ht="15.6" x14ac:dyDescent="0.3">
      <c r="B28219"/>
      <c r="I28219" s="73"/>
      <c r="J28219" s="73"/>
      <c r="K28219" s="73"/>
      <c r="L28219" s="73"/>
      <c r="M28219" s="73"/>
      <c r="N28219" s="73"/>
      <c r="O28219" s="73"/>
      <c r="P28219" s="73"/>
    </row>
    <row r="28220" spans="2:16" ht="15.6" x14ac:dyDescent="0.3">
      <c r="B28220"/>
      <c r="I28220" s="73"/>
      <c r="J28220" s="73"/>
      <c r="K28220" s="73"/>
      <c r="L28220" s="73"/>
      <c r="M28220" s="73"/>
      <c r="N28220" s="73"/>
      <c r="O28220" s="73"/>
      <c r="P28220" s="73"/>
    </row>
    <row r="28221" spans="2:16" ht="15.6" x14ac:dyDescent="0.3">
      <c r="B28221"/>
      <c r="I28221" s="73"/>
      <c r="J28221" s="73"/>
      <c r="K28221" s="73"/>
      <c r="L28221" s="73"/>
      <c r="M28221" s="73"/>
      <c r="N28221" s="73"/>
      <c r="O28221" s="73"/>
      <c r="P28221" s="73"/>
    </row>
    <row r="28222" spans="2:16" ht="15.6" x14ac:dyDescent="0.3">
      <c r="B28222"/>
      <c r="I28222" s="73"/>
      <c r="J28222" s="73"/>
      <c r="K28222" s="73"/>
      <c r="L28222" s="73"/>
      <c r="M28222" s="73"/>
      <c r="N28222" s="73"/>
      <c r="O28222" s="73"/>
      <c r="P28222" s="73"/>
    </row>
    <row r="28223" spans="2:16" ht="15.6" x14ac:dyDescent="0.3">
      <c r="B28223"/>
      <c r="I28223" s="73"/>
      <c r="J28223" s="73"/>
      <c r="K28223" s="73"/>
      <c r="L28223" s="73"/>
      <c r="M28223" s="73"/>
      <c r="N28223" s="73"/>
      <c r="O28223" s="73"/>
      <c r="P28223" s="73"/>
    </row>
    <row r="28224" spans="2:16" ht="15.6" x14ac:dyDescent="0.3">
      <c r="B28224"/>
      <c r="I28224" s="73"/>
      <c r="J28224" s="73"/>
      <c r="K28224" s="73"/>
      <c r="L28224" s="73"/>
      <c r="M28224" s="73"/>
      <c r="N28224" s="73"/>
      <c r="O28224" s="73"/>
      <c r="P28224" s="73"/>
    </row>
    <row r="28225" spans="2:16" ht="15.6" x14ac:dyDescent="0.3">
      <c r="B28225"/>
      <c r="I28225" s="73"/>
      <c r="J28225" s="73"/>
      <c r="K28225" s="73"/>
      <c r="L28225" s="73"/>
      <c r="M28225" s="73"/>
      <c r="N28225" s="73"/>
      <c r="O28225" s="73"/>
      <c r="P28225" s="73"/>
    </row>
    <row r="28226" spans="2:16" ht="15.6" x14ac:dyDescent="0.3">
      <c r="B28226"/>
      <c r="I28226" s="73"/>
      <c r="J28226" s="73"/>
      <c r="K28226" s="73"/>
      <c r="L28226" s="73"/>
      <c r="M28226" s="73"/>
      <c r="N28226" s="73"/>
      <c r="O28226" s="73"/>
      <c r="P28226" s="73"/>
    </row>
    <row r="28227" spans="2:16" ht="15.6" x14ac:dyDescent="0.3">
      <c r="B28227"/>
      <c r="I28227" s="73"/>
      <c r="J28227" s="73"/>
      <c r="K28227" s="73"/>
      <c r="L28227" s="73"/>
      <c r="M28227" s="73"/>
      <c r="N28227" s="73"/>
      <c r="O28227" s="73"/>
      <c r="P28227" s="73"/>
    </row>
    <row r="28228" spans="2:16" ht="15.6" x14ac:dyDescent="0.3">
      <c r="B28228"/>
      <c r="I28228" s="73"/>
      <c r="J28228" s="73"/>
      <c r="K28228" s="73"/>
      <c r="L28228" s="73"/>
      <c r="M28228" s="73"/>
      <c r="N28228" s="73"/>
      <c r="O28228" s="73"/>
      <c r="P28228" s="73"/>
    </row>
    <row r="28229" spans="2:16" ht="15.6" x14ac:dyDescent="0.3">
      <c r="B28229"/>
      <c r="I28229" s="73"/>
      <c r="J28229" s="73"/>
      <c r="K28229" s="73"/>
      <c r="L28229" s="73"/>
      <c r="M28229" s="73"/>
      <c r="N28229" s="73"/>
      <c r="O28229" s="73"/>
      <c r="P28229" s="73"/>
    </row>
    <row r="28230" spans="2:16" ht="15.6" x14ac:dyDescent="0.3">
      <c r="B28230"/>
      <c r="I28230" s="73"/>
      <c r="J28230" s="73"/>
      <c r="K28230" s="73"/>
      <c r="L28230" s="73"/>
      <c r="M28230" s="73"/>
      <c r="N28230" s="73"/>
      <c r="O28230" s="73"/>
      <c r="P28230" s="73"/>
    </row>
    <row r="28231" spans="2:16" ht="15.6" x14ac:dyDescent="0.3">
      <c r="B28231"/>
      <c r="I28231" s="73"/>
      <c r="J28231" s="73"/>
      <c r="K28231" s="73"/>
      <c r="L28231" s="73"/>
      <c r="M28231" s="73"/>
      <c r="N28231" s="73"/>
      <c r="O28231" s="73"/>
      <c r="P28231" s="73"/>
    </row>
    <row r="28232" spans="2:16" ht="15.6" x14ac:dyDescent="0.3">
      <c r="B28232"/>
      <c r="I28232" s="73"/>
      <c r="J28232" s="73"/>
      <c r="K28232" s="73"/>
      <c r="L28232" s="73"/>
      <c r="M28232" s="73"/>
      <c r="N28232" s="73"/>
      <c r="O28232" s="73"/>
      <c r="P28232" s="73"/>
    </row>
    <row r="28233" spans="2:16" ht="15.6" x14ac:dyDescent="0.3">
      <c r="B28233"/>
      <c r="I28233" s="73"/>
      <c r="J28233" s="73"/>
      <c r="K28233" s="73"/>
      <c r="L28233" s="73"/>
      <c r="M28233" s="73"/>
      <c r="N28233" s="73"/>
      <c r="O28233" s="73"/>
      <c r="P28233" s="73"/>
    </row>
    <row r="28234" spans="2:16" ht="15.6" x14ac:dyDescent="0.3">
      <c r="B28234"/>
      <c r="I28234" s="73"/>
      <c r="J28234" s="73"/>
      <c r="K28234" s="73"/>
      <c r="L28234" s="73"/>
      <c r="M28234" s="73"/>
      <c r="N28234" s="73"/>
      <c r="O28234" s="73"/>
      <c r="P28234" s="73"/>
    </row>
    <row r="28235" spans="2:16" ht="15.6" x14ac:dyDescent="0.3">
      <c r="B28235"/>
      <c r="I28235" s="73"/>
      <c r="J28235" s="73"/>
      <c r="K28235" s="73"/>
      <c r="L28235" s="73"/>
      <c r="M28235" s="73"/>
      <c r="N28235" s="73"/>
      <c r="O28235" s="73"/>
      <c r="P28235" s="73"/>
    </row>
    <row r="28236" spans="2:16" ht="15.6" x14ac:dyDescent="0.3">
      <c r="B28236"/>
      <c r="I28236" s="73"/>
      <c r="J28236" s="73"/>
      <c r="K28236" s="73"/>
      <c r="L28236" s="73"/>
      <c r="M28236" s="73"/>
      <c r="N28236" s="73"/>
      <c r="O28236" s="73"/>
      <c r="P28236" s="73"/>
    </row>
    <row r="28237" spans="2:16" ht="15.6" x14ac:dyDescent="0.3">
      <c r="B28237"/>
      <c r="I28237" s="73"/>
      <c r="J28237" s="73"/>
      <c r="K28237" s="73"/>
      <c r="L28237" s="73"/>
      <c r="M28237" s="73"/>
      <c r="N28237" s="73"/>
      <c r="O28237" s="73"/>
      <c r="P28237" s="73"/>
    </row>
    <row r="28238" spans="2:16" ht="15.6" x14ac:dyDescent="0.3">
      <c r="B28238"/>
      <c r="I28238" s="73"/>
      <c r="J28238" s="73"/>
      <c r="K28238" s="73"/>
      <c r="L28238" s="73"/>
      <c r="M28238" s="73"/>
      <c r="N28238" s="73"/>
      <c r="O28238" s="73"/>
      <c r="P28238" s="73"/>
    </row>
    <row r="28239" spans="2:16" ht="15.6" x14ac:dyDescent="0.3">
      <c r="B28239"/>
      <c r="I28239" s="73"/>
      <c r="J28239" s="73"/>
      <c r="K28239" s="73"/>
      <c r="L28239" s="73"/>
      <c r="M28239" s="73"/>
      <c r="N28239" s="73"/>
      <c r="O28239" s="73"/>
      <c r="P28239" s="73"/>
    </row>
    <row r="28240" spans="2:16" ht="15.6" x14ac:dyDescent="0.3">
      <c r="B28240"/>
      <c r="I28240" s="73"/>
      <c r="J28240" s="73"/>
      <c r="K28240" s="73"/>
      <c r="L28240" s="73"/>
      <c r="M28240" s="73"/>
      <c r="N28240" s="73"/>
      <c r="O28240" s="73"/>
      <c r="P28240" s="73"/>
    </row>
    <row r="28241" spans="2:16" ht="15.6" x14ac:dyDescent="0.3">
      <c r="B28241"/>
      <c r="I28241" s="73"/>
      <c r="J28241" s="73"/>
      <c r="K28241" s="73"/>
      <c r="L28241" s="73"/>
      <c r="M28241" s="73"/>
      <c r="N28241" s="73"/>
      <c r="O28241" s="73"/>
      <c r="P28241" s="73"/>
    </row>
    <row r="28242" spans="2:16" ht="15.6" x14ac:dyDescent="0.3">
      <c r="B28242"/>
      <c r="I28242" s="73"/>
      <c r="J28242" s="73"/>
      <c r="K28242" s="73"/>
      <c r="L28242" s="73"/>
      <c r="M28242" s="73"/>
      <c r="N28242" s="73"/>
      <c r="O28242" s="73"/>
      <c r="P28242" s="73"/>
    </row>
    <row r="28243" spans="2:16" ht="15.6" x14ac:dyDescent="0.3">
      <c r="B28243"/>
      <c r="I28243" s="73"/>
      <c r="J28243" s="73"/>
      <c r="K28243" s="73"/>
      <c r="L28243" s="73"/>
      <c r="M28243" s="73"/>
      <c r="N28243" s="73"/>
      <c r="O28243" s="73"/>
      <c r="P28243" s="73"/>
    </row>
    <row r="28244" spans="2:16" ht="15.6" x14ac:dyDescent="0.3">
      <c r="B28244"/>
      <c r="I28244" s="73"/>
      <c r="J28244" s="73"/>
      <c r="K28244" s="73"/>
      <c r="L28244" s="73"/>
      <c r="M28244" s="73"/>
      <c r="N28244" s="73"/>
      <c r="O28244" s="73"/>
      <c r="P28244" s="73"/>
    </row>
    <row r="28245" spans="2:16" ht="15.6" x14ac:dyDescent="0.3">
      <c r="B28245"/>
      <c r="I28245" s="73"/>
      <c r="J28245" s="73"/>
      <c r="K28245" s="73"/>
      <c r="L28245" s="73"/>
      <c r="M28245" s="73"/>
      <c r="N28245" s="73"/>
      <c r="O28245" s="73"/>
      <c r="P28245" s="73"/>
    </row>
    <row r="28246" spans="2:16" ht="15.6" x14ac:dyDescent="0.3">
      <c r="B28246"/>
      <c r="I28246" s="73"/>
      <c r="J28246" s="73"/>
      <c r="K28246" s="73"/>
      <c r="L28246" s="73"/>
      <c r="M28246" s="73"/>
      <c r="N28246" s="73"/>
      <c r="O28246" s="73"/>
      <c r="P28246" s="73"/>
    </row>
    <row r="28247" spans="2:16" ht="15.6" x14ac:dyDescent="0.3">
      <c r="B28247"/>
      <c r="I28247" s="73"/>
      <c r="J28247" s="73"/>
      <c r="K28247" s="73"/>
      <c r="L28247" s="73"/>
      <c r="M28247" s="73"/>
      <c r="N28247" s="73"/>
      <c r="O28247" s="73"/>
      <c r="P28247" s="73"/>
    </row>
    <row r="28248" spans="2:16" ht="15.6" x14ac:dyDescent="0.3">
      <c r="B28248"/>
      <c r="I28248" s="73"/>
      <c r="J28248" s="73"/>
      <c r="K28248" s="73"/>
      <c r="L28248" s="73"/>
      <c r="M28248" s="73"/>
      <c r="N28248" s="73"/>
      <c r="O28248" s="73"/>
      <c r="P28248" s="73"/>
    </row>
    <row r="28249" spans="2:16" ht="15.6" x14ac:dyDescent="0.3">
      <c r="B28249"/>
      <c r="I28249" s="73"/>
      <c r="J28249" s="73"/>
      <c r="K28249" s="73"/>
      <c r="L28249" s="73"/>
      <c r="M28249" s="73"/>
      <c r="N28249" s="73"/>
      <c r="O28249" s="73"/>
      <c r="P28249" s="73"/>
    </row>
    <row r="28250" spans="2:16" ht="15.6" x14ac:dyDescent="0.3">
      <c r="B28250"/>
      <c r="I28250" s="73"/>
      <c r="J28250" s="73"/>
      <c r="K28250" s="73"/>
      <c r="L28250" s="73"/>
      <c r="M28250" s="73"/>
      <c r="N28250" s="73"/>
      <c r="O28250" s="73"/>
      <c r="P28250" s="73"/>
    </row>
    <row r="28251" spans="2:16" ht="15.6" x14ac:dyDescent="0.3">
      <c r="B28251"/>
      <c r="I28251" s="73"/>
      <c r="J28251" s="73"/>
      <c r="K28251" s="73"/>
      <c r="L28251" s="73"/>
      <c r="M28251" s="73"/>
      <c r="N28251" s="73"/>
      <c r="O28251" s="73"/>
      <c r="P28251" s="73"/>
    </row>
    <row r="28252" spans="2:16" ht="15.6" x14ac:dyDescent="0.3">
      <c r="B28252"/>
      <c r="I28252" s="73"/>
      <c r="J28252" s="73"/>
      <c r="K28252" s="73"/>
      <c r="L28252" s="73"/>
      <c r="M28252" s="73"/>
      <c r="N28252" s="73"/>
      <c r="O28252" s="73"/>
      <c r="P28252" s="73"/>
    </row>
    <row r="28253" spans="2:16" ht="15.6" x14ac:dyDescent="0.3">
      <c r="B28253"/>
      <c r="I28253" s="73"/>
      <c r="J28253" s="73"/>
      <c r="K28253" s="73"/>
      <c r="L28253" s="73"/>
      <c r="M28253" s="73"/>
      <c r="N28253" s="73"/>
      <c r="O28253" s="73"/>
      <c r="P28253" s="73"/>
    </row>
    <row r="28254" spans="2:16" ht="15.6" x14ac:dyDescent="0.3">
      <c r="B28254"/>
      <c r="I28254" s="73"/>
      <c r="J28254" s="73"/>
      <c r="K28254" s="73"/>
      <c r="L28254" s="73"/>
      <c r="M28254" s="73"/>
      <c r="N28254" s="73"/>
      <c r="O28254" s="73"/>
      <c r="P28254" s="73"/>
    </row>
    <row r="28255" spans="2:16" ht="15.6" x14ac:dyDescent="0.3">
      <c r="B28255"/>
      <c r="I28255" s="73"/>
      <c r="J28255" s="73"/>
      <c r="K28255" s="73"/>
      <c r="L28255" s="73"/>
      <c r="M28255" s="73"/>
      <c r="N28255" s="73"/>
      <c r="O28255" s="73"/>
      <c r="P28255" s="73"/>
    </row>
    <row r="28256" spans="2:16" ht="15.6" x14ac:dyDescent="0.3">
      <c r="B28256"/>
      <c r="I28256" s="73"/>
      <c r="J28256" s="73"/>
      <c r="K28256" s="73"/>
      <c r="L28256" s="73"/>
      <c r="M28256" s="73"/>
      <c r="N28256" s="73"/>
      <c r="O28256" s="73"/>
      <c r="P28256" s="73"/>
    </row>
    <row r="28257" spans="2:16" ht="15.6" x14ac:dyDescent="0.3">
      <c r="B28257"/>
      <c r="I28257" s="73"/>
      <c r="J28257" s="73"/>
      <c r="K28257" s="73"/>
      <c r="L28257" s="73"/>
      <c r="M28257" s="73"/>
      <c r="N28257" s="73"/>
      <c r="O28257" s="73"/>
      <c r="P28257" s="73"/>
    </row>
    <row r="28258" spans="2:16" ht="15.6" x14ac:dyDescent="0.3">
      <c r="B28258"/>
      <c r="I28258" s="73"/>
      <c r="J28258" s="73"/>
      <c r="K28258" s="73"/>
      <c r="L28258" s="73"/>
      <c r="M28258" s="73"/>
      <c r="N28258" s="73"/>
      <c r="O28258" s="73"/>
      <c r="P28258" s="73"/>
    </row>
    <row r="28259" spans="2:16" ht="15.6" x14ac:dyDescent="0.3">
      <c r="B28259"/>
      <c r="I28259" s="73"/>
      <c r="J28259" s="73"/>
      <c r="K28259" s="73"/>
      <c r="L28259" s="73"/>
      <c r="M28259" s="73"/>
      <c r="N28259" s="73"/>
      <c r="O28259" s="73"/>
      <c r="P28259" s="73"/>
    </row>
    <row r="28260" spans="2:16" ht="15.6" x14ac:dyDescent="0.3">
      <c r="B28260"/>
      <c r="I28260" s="73"/>
      <c r="J28260" s="73"/>
      <c r="K28260" s="73"/>
      <c r="L28260" s="73"/>
      <c r="M28260" s="73"/>
      <c r="N28260" s="73"/>
      <c r="O28260" s="73"/>
      <c r="P28260" s="73"/>
    </row>
    <row r="28261" spans="2:16" ht="15.6" x14ac:dyDescent="0.3">
      <c r="B28261"/>
      <c r="I28261" s="73"/>
      <c r="J28261" s="73"/>
      <c r="K28261" s="73"/>
      <c r="L28261" s="73"/>
      <c r="M28261" s="73"/>
      <c r="N28261" s="73"/>
      <c r="O28261" s="73"/>
      <c r="P28261" s="73"/>
    </row>
    <row r="28262" spans="2:16" ht="15.6" x14ac:dyDescent="0.3">
      <c r="B28262"/>
      <c r="I28262" s="73"/>
      <c r="J28262" s="73"/>
      <c r="K28262" s="73"/>
      <c r="L28262" s="73"/>
      <c r="M28262" s="73"/>
      <c r="N28262" s="73"/>
      <c r="O28262" s="73"/>
      <c r="P28262" s="73"/>
    </row>
    <row r="28263" spans="2:16" ht="15.6" x14ac:dyDescent="0.3">
      <c r="B28263"/>
      <c r="I28263" s="73"/>
      <c r="J28263" s="73"/>
      <c r="K28263" s="73"/>
      <c r="L28263" s="73"/>
      <c r="M28263" s="73"/>
      <c r="N28263" s="73"/>
      <c r="O28263" s="73"/>
      <c r="P28263" s="73"/>
    </row>
    <row r="28264" spans="2:16" ht="15.6" x14ac:dyDescent="0.3">
      <c r="B28264"/>
      <c r="I28264" s="73"/>
      <c r="J28264" s="73"/>
      <c r="K28264" s="73"/>
      <c r="L28264" s="73"/>
      <c r="M28264" s="73"/>
      <c r="N28264" s="73"/>
      <c r="O28264" s="73"/>
      <c r="P28264" s="73"/>
    </row>
    <row r="28265" spans="2:16" ht="15.6" x14ac:dyDescent="0.3">
      <c r="B28265"/>
      <c r="I28265" s="73"/>
      <c r="J28265" s="73"/>
      <c r="K28265" s="73"/>
      <c r="L28265" s="73"/>
      <c r="M28265" s="73"/>
      <c r="N28265" s="73"/>
      <c r="O28265" s="73"/>
      <c r="P28265" s="73"/>
    </row>
    <row r="28266" spans="2:16" ht="15.6" x14ac:dyDescent="0.3">
      <c r="B28266"/>
      <c r="I28266" s="73"/>
      <c r="J28266" s="73"/>
      <c r="K28266" s="73"/>
      <c r="L28266" s="73"/>
      <c r="M28266" s="73"/>
      <c r="N28266" s="73"/>
      <c r="O28266" s="73"/>
      <c r="P28266" s="73"/>
    </row>
    <row r="28267" spans="2:16" ht="15.6" x14ac:dyDescent="0.3">
      <c r="B28267"/>
      <c r="I28267" s="73"/>
      <c r="J28267" s="73"/>
      <c r="K28267" s="73"/>
      <c r="L28267" s="73"/>
      <c r="M28267" s="73"/>
      <c r="N28267" s="73"/>
      <c r="O28267" s="73"/>
      <c r="P28267" s="73"/>
    </row>
    <row r="28268" spans="2:16" ht="15.6" x14ac:dyDescent="0.3">
      <c r="B28268"/>
      <c r="I28268" s="73"/>
      <c r="J28268" s="73"/>
      <c r="K28268" s="73"/>
      <c r="L28268" s="73"/>
      <c r="M28268" s="73"/>
      <c r="N28268" s="73"/>
      <c r="O28268" s="73"/>
      <c r="P28268" s="73"/>
    </row>
    <row r="28269" spans="2:16" ht="15.6" x14ac:dyDescent="0.3">
      <c r="B28269"/>
      <c r="I28269" s="73"/>
      <c r="J28269" s="73"/>
      <c r="K28269" s="73"/>
      <c r="L28269" s="73"/>
      <c r="M28269" s="73"/>
      <c r="N28269" s="73"/>
      <c r="O28269" s="73"/>
      <c r="P28269" s="73"/>
    </row>
    <row r="28270" spans="2:16" ht="15.6" x14ac:dyDescent="0.3">
      <c r="B28270"/>
      <c r="I28270" s="73"/>
      <c r="J28270" s="73"/>
      <c r="K28270" s="73"/>
      <c r="L28270" s="73"/>
      <c r="M28270" s="73"/>
      <c r="N28270" s="73"/>
      <c r="O28270" s="73"/>
      <c r="P28270" s="73"/>
    </row>
    <row r="28271" spans="2:16" ht="15.6" x14ac:dyDescent="0.3">
      <c r="B28271"/>
      <c r="I28271" s="73"/>
      <c r="J28271" s="73"/>
      <c r="K28271" s="73"/>
      <c r="L28271" s="73"/>
      <c r="M28271" s="73"/>
      <c r="N28271" s="73"/>
      <c r="O28271" s="73"/>
      <c r="P28271" s="73"/>
    </row>
    <row r="28272" spans="2:16" ht="15.6" x14ac:dyDescent="0.3">
      <c r="B28272"/>
      <c r="I28272" s="73"/>
      <c r="J28272" s="73"/>
      <c r="K28272" s="73"/>
      <c r="L28272" s="73"/>
      <c r="M28272" s="73"/>
      <c r="N28272" s="73"/>
      <c r="O28272" s="73"/>
      <c r="P28272" s="73"/>
    </row>
    <row r="28273" spans="2:16" ht="15.6" x14ac:dyDescent="0.3">
      <c r="B28273"/>
      <c r="I28273" s="73"/>
      <c r="J28273" s="73"/>
      <c r="K28273" s="73"/>
      <c r="L28273" s="73"/>
      <c r="M28273" s="73"/>
      <c r="N28273" s="73"/>
      <c r="O28273" s="73"/>
      <c r="P28273" s="73"/>
    </row>
    <row r="28274" spans="2:16" ht="15.6" x14ac:dyDescent="0.3">
      <c r="B28274"/>
      <c r="I28274" s="73"/>
      <c r="J28274" s="73"/>
      <c r="K28274" s="73"/>
      <c r="L28274" s="73"/>
      <c r="M28274" s="73"/>
      <c r="N28274" s="73"/>
      <c r="O28274" s="73"/>
      <c r="P28274" s="73"/>
    </row>
    <row r="28275" spans="2:16" ht="15.6" x14ac:dyDescent="0.3">
      <c r="B28275"/>
      <c r="I28275" s="73"/>
      <c r="J28275" s="73"/>
      <c r="K28275" s="73"/>
      <c r="L28275" s="73"/>
      <c r="M28275" s="73"/>
      <c r="N28275" s="73"/>
      <c r="O28275" s="73"/>
      <c r="P28275" s="73"/>
    </row>
    <row r="28276" spans="2:16" ht="15.6" x14ac:dyDescent="0.3">
      <c r="B28276"/>
      <c r="I28276" s="73"/>
      <c r="J28276" s="73"/>
      <c r="K28276" s="73"/>
      <c r="L28276" s="73"/>
      <c r="M28276" s="73"/>
      <c r="N28276" s="73"/>
      <c r="O28276" s="73"/>
      <c r="P28276" s="73"/>
    </row>
    <row r="28277" spans="2:16" ht="15.6" x14ac:dyDescent="0.3">
      <c r="B28277"/>
      <c r="I28277" s="73"/>
      <c r="J28277" s="73"/>
      <c r="K28277" s="73"/>
      <c r="L28277" s="73"/>
      <c r="M28277" s="73"/>
      <c r="N28277" s="73"/>
      <c r="O28277" s="73"/>
      <c r="P28277" s="73"/>
    </row>
    <row r="28278" spans="2:16" ht="15.6" x14ac:dyDescent="0.3">
      <c r="B28278"/>
      <c r="I28278" s="73"/>
      <c r="J28278" s="73"/>
      <c r="K28278" s="73"/>
      <c r="L28278" s="73"/>
      <c r="M28278" s="73"/>
      <c r="N28278" s="73"/>
      <c r="O28278" s="73"/>
      <c r="P28278" s="73"/>
    </row>
    <row r="28279" spans="2:16" ht="15.6" x14ac:dyDescent="0.3">
      <c r="B28279"/>
      <c r="I28279" s="73"/>
      <c r="J28279" s="73"/>
      <c r="K28279" s="73"/>
      <c r="L28279" s="73"/>
      <c r="M28279" s="73"/>
      <c r="N28279" s="73"/>
      <c r="O28279" s="73"/>
      <c r="P28279" s="73"/>
    </row>
    <row r="28280" spans="2:16" ht="15.6" x14ac:dyDescent="0.3">
      <c r="B28280"/>
      <c r="I28280" s="73"/>
      <c r="J28280" s="73"/>
      <c r="K28280" s="73"/>
      <c r="L28280" s="73"/>
      <c r="M28280" s="73"/>
      <c r="N28280" s="73"/>
      <c r="O28280" s="73"/>
      <c r="P28280" s="73"/>
    </row>
    <row r="28281" spans="2:16" ht="15.6" x14ac:dyDescent="0.3">
      <c r="B28281"/>
      <c r="I28281" s="73"/>
      <c r="J28281" s="73"/>
      <c r="K28281" s="73"/>
      <c r="L28281" s="73"/>
      <c r="M28281" s="73"/>
      <c r="N28281" s="73"/>
      <c r="O28281" s="73"/>
      <c r="P28281" s="73"/>
    </row>
    <row r="28282" spans="2:16" ht="15.6" x14ac:dyDescent="0.3">
      <c r="B28282"/>
      <c r="I28282" s="73"/>
      <c r="J28282" s="73"/>
      <c r="K28282" s="73"/>
      <c r="L28282" s="73"/>
      <c r="M28282" s="73"/>
      <c r="N28282" s="73"/>
      <c r="O28282" s="73"/>
      <c r="P28282" s="73"/>
    </row>
    <row r="28283" spans="2:16" ht="15.6" x14ac:dyDescent="0.3">
      <c r="B28283"/>
      <c r="I28283" s="73"/>
      <c r="J28283" s="73"/>
      <c r="K28283" s="73"/>
      <c r="L28283" s="73"/>
      <c r="M28283" s="73"/>
      <c r="N28283" s="73"/>
      <c r="O28283" s="73"/>
      <c r="P28283" s="73"/>
    </row>
    <row r="28284" spans="2:16" ht="15.6" x14ac:dyDescent="0.3">
      <c r="B28284"/>
      <c r="I28284" s="73"/>
      <c r="J28284" s="73"/>
      <c r="K28284" s="73"/>
      <c r="L28284" s="73"/>
      <c r="M28284" s="73"/>
      <c r="N28284" s="73"/>
      <c r="O28284" s="73"/>
      <c r="P28284" s="73"/>
    </row>
    <row r="28285" spans="2:16" ht="15.6" x14ac:dyDescent="0.3">
      <c r="B28285"/>
      <c r="I28285" s="73"/>
      <c r="J28285" s="73"/>
      <c r="K28285" s="73"/>
      <c r="L28285" s="73"/>
      <c r="M28285" s="73"/>
      <c r="N28285" s="73"/>
      <c r="O28285" s="73"/>
      <c r="P28285" s="73"/>
    </row>
    <row r="28286" spans="2:16" ht="15.6" x14ac:dyDescent="0.3">
      <c r="B28286"/>
      <c r="I28286" s="73"/>
      <c r="J28286" s="73"/>
      <c r="K28286" s="73"/>
      <c r="L28286" s="73"/>
      <c r="M28286" s="73"/>
      <c r="N28286" s="73"/>
      <c r="O28286" s="73"/>
      <c r="P28286" s="73"/>
    </row>
    <row r="28287" spans="2:16" ht="15.6" x14ac:dyDescent="0.3">
      <c r="B28287"/>
      <c r="I28287" s="73"/>
      <c r="J28287" s="73"/>
      <c r="K28287" s="73"/>
      <c r="L28287" s="73"/>
      <c r="M28287" s="73"/>
      <c r="N28287" s="73"/>
      <c r="O28287" s="73"/>
      <c r="P28287" s="73"/>
    </row>
    <row r="28288" spans="2:16" ht="15.6" x14ac:dyDescent="0.3">
      <c r="B28288"/>
      <c r="I28288" s="73"/>
      <c r="J28288" s="73"/>
      <c r="K28288" s="73"/>
      <c r="L28288" s="73"/>
      <c r="M28288" s="73"/>
      <c r="N28288" s="73"/>
      <c r="O28288" s="73"/>
      <c r="P28288" s="73"/>
    </row>
    <row r="28289" spans="2:16" ht="15.6" x14ac:dyDescent="0.3">
      <c r="B28289"/>
      <c r="I28289" s="73"/>
      <c r="J28289" s="73"/>
      <c r="K28289" s="73"/>
      <c r="L28289" s="73"/>
      <c r="M28289" s="73"/>
      <c r="N28289" s="73"/>
      <c r="O28289" s="73"/>
      <c r="P28289" s="73"/>
    </row>
    <row r="28290" spans="2:16" ht="15.6" x14ac:dyDescent="0.3">
      <c r="B28290"/>
      <c r="I28290" s="73"/>
      <c r="J28290" s="73"/>
      <c r="K28290" s="73"/>
      <c r="L28290" s="73"/>
      <c r="M28290" s="73"/>
      <c r="N28290" s="73"/>
      <c r="O28290" s="73"/>
      <c r="P28290" s="73"/>
    </row>
    <row r="28291" spans="2:16" ht="15.6" x14ac:dyDescent="0.3">
      <c r="B28291"/>
      <c r="I28291" s="73"/>
      <c r="J28291" s="73"/>
      <c r="K28291" s="73"/>
      <c r="L28291" s="73"/>
      <c r="M28291" s="73"/>
      <c r="N28291" s="73"/>
      <c r="O28291" s="73"/>
      <c r="P28291" s="73"/>
    </row>
    <row r="28292" spans="2:16" ht="15.6" x14ac:dyDescent="0.3">
      <c r="B28292"/>
      <c r="I28292" s="73"/>
      <c r="J28292" s="73"/>
      <c r="K28292" s="73"/>
      <c r="L28292" s="73"/>
      <c r="M28292" s="73"/>
      <c r="N28292" s="73"/>
      <c r="O28292" s="73"/>
      <c r="P28292" s="73"/>
    </row>
    <row r="28293" spans="2:16" ht="15.6" x14ac:dyDescent="0.3">
      <c r="B28293"/>
      <c r="I28293" s="73"/>
      <c r="J28293" s="73"/>
      <c r="K28293" s="73"/>
      <c r="L28293" s="73"/>
      <c r="M28293" s="73"/>
      <c r="N28293" s="73"/>
      <c r="O28293" s="73"/>
      <c r="P28293" s="73"/>
    </row>
    <row r="28294" spans="2:16" ht="15.6" x14ac:dyDescent="0.3">
      <c r="B28294"/>
      <c r="I28294" s="73"/>
      <c r="J28294" s="73"/>
      <c r="K28294" s="73"/>
      <c r="L28294" s="73"/>
      <c r="M28294" s="73"/>
      <c r="N28294" s="73"/>
      <c r="O28294" s="73"/>
      <c r="P28294" s="73"/>
    </row>
    <row r="28295" spans="2:16" ht="15.6" x14ac:dyDescent="0.3">
      <c r="B28295"/>
      <c r="I28295" s="73"/>
      <c r="J28295" s="73"/>
      <c r="K28295" s="73"/>
      <c r="L28295" s="73"/>
      <c r="M28295" s="73"/>
      <c r="N28295" s="73"/>
      <c r="O28295" s="73"/>
      <c r="P28295" s="73"/>
    </row>
    <row r="28296" spans="2:16" ht="15.6" x14ac:dyDescent="0.3">
      <c r="B28296"/>
      <c r="I28296" s="73"/>
      <c r="J28296" s="73"/>
      <c r="K28296" s="73"/>
      <c r="L28296" s="73"/>
      <c r="M28296" s="73"/>
      <c r="N28296" s="73"/>
      <c r="O28296" s="73"/>
      <c r="P28296" s="73"/>
    </row>
    <row r="28297" spans="2:16" ht="15.6" x14ac:dyDescent="0.3">
      <c r="B28297"/>
      <c r="I28297" s="73"/>
      <c r="J28297" s="73"/>
      <c r="K28297" s="73"/>
      <c r="L28297" s="73"/>
      <c r="M28297" s="73"/>
      <c r="N28297" s="73"/>
      <c r="O28297" s="73"/>
      <c r="P28297" s="73"/>
    </row>
    <row r="28298" spans="2:16" ht="15.6" x14ac:dyDescent="0.3">
      <c r="B28298"/>
      <c r="I28298" s="73"/>
      <c r="J28298" s="73"/>
      <c r="K28298" s="73"/>
      <c r="L28298" s="73"/>
      <c r="M28298" s="73"/>
      <c r="N28298" s="73"/>
      <c r="O28298" s="73"/>
      <c r="P28298" s="73"/>
    </row>
    <row r="28299" spans="2:16" ht="15.6" x14ac:dyDescent="0.3">
      <c r="B28299"/>
      <c r="I28299" s="73"/>
      <c r="J28299" s="73"/>
      <c r="K28299" s="73"/>
      <c r="L28299" s="73"/>
      <c r="M28299" s="73"/>
      <c r="N28299" s="73"/>
      <c r="O28299" s="73"/>
      <c r="P28299" s="73"/>
    </row>
    <row r="28300" spans="2:16" ht="15.6" x14ac:dyDescent="0.3">
      <c r="B28300"/>
      <c r="I28300" s="73"/>
      <c r="J28300" s="73"/>
      <c r="K28300" s="73"/>
      <c r="L28300" s="73"/>
      <c r="M28300" s="73"/>
      <c r="N28300" s="73"/>
      <c r="O28300" s="73"/>
      <c r="P28300" s="73"/>
    </row>
    <row r="28301" spans="2:16" ht="15.6" x14ac:dyDescent="0.3">
      <c r="B28301"/>
      <c r="I28301" s="73"/>
      <c r="J28301" s="73"/>
      <c r="K28301" s="73"/>
      <c r="L28301" s="73"/>
      <c r="M28301" s="73"/>
      <c r="N28301" s="73"/>
      <c r="O28301" s="73"/>
      <c r="P28301" s="73"/>
    </row>
    <row r="28302" spans="2:16" ht="15.6" x14ac:dyDescent="0.3">
      <c r="B28302"/>
      <c r="I28302" s="73"/>
      <c r="J28302" s="73"/>
      <c r="K28302" s="73"/>
      <c r="L28302" s="73"/>
      <c r="M28302" s="73"/>
      <c r="N28302" s="73"/>
      <c r="O28302" s="73"/>
      <c r="P28302" s="73"/>
    </row>
    <row r="28303" spans="2:16" ht="15.6" x14ac:dyDescent="0.3">
      <c r="B28303"/>
      <c r="I28303" s="73"/>
      <c r="J28303" s="73"/>
      <c r="K28303" s="73"/>
      <c r="L28303" s="73"/>
      <c r="M28303" s="73"/>
      <c r="N28303" s="73"/>
      <c r="O28303" s="73"/>
      <c r="P28303" s="73"/>
    </row>
    <row r="28304" spans="2:16" ht="15.6" x14ac:dyDescent="0.3">
      <c r="B28304"/>
      <c r="I28304" s="73"/>
      <c r="J28304" s="73"/>
      <c r="K28304" s="73"/>
      <c r="L28304" s="73"/>
      <c r="M28304" s="73"/>
      <c r="N28304" s="73"/>
      <c r="O28304" s="73"/>
      <c r="P28304" s="73"/>
    </row>
    <row r="28305" spans="2:16" ht="15.6" x14ac:dyDescent="0.3">
      <c r="B28305"/>
      <c r="I28305" s="73"/>
      <c r="J28305" s="73"/>
      <c r="K28305" s="73"/>
      <c r="L28305" s="73"/>
      <c r="M28305" s="73"/>
      <c r="N28305" s="73"/>
      <c r="O28305" s="73"/>
      <c r="P28305" s="73"/>
    </row>
    <row r="28306" spans="2:16" ht="15.6" x14ac:dyDescent="0.3">
      <c r="B28306"/>
      <c r="I28306" s="73"/>
      <c r="J28306" s="73"/>
      <c r="K28306" s="73"/>
      <c r="L28306" s="73"/>
      <c r="M28306" s="73"/>
      <c r="N28306" s="73"/>
      <c r="O28306" s="73"/>
      <c r="P28306" s="73"/>
    </row>
    <row r="28307" spans="2:16" ht="15.6" x14ac:dyDescent="0.3">
      <c r="B28307"/>
      <c r="I28307" s="73"/>
      <c r="J28307" s="73"/>
      <c r="K28307" s="73"/>
      <c r="L28307" s="73"/>
      <c r="M28307" s="73"/>
      <c r="N28307" s="73"/>
      <c r="O28307" s="73"/>
      <c r="P28307" s="73"/>
    </row>
    <row r="28308" spans="2:16" ht="15.6" x14ac:dyDescent="0.3">
      <c r="B28308"/>
      <c r="I28308" s="73"/>
      <c r="J28308" s="73"/>
      <c r="K28308" s="73"/>
      <c r="L28308" s="73"/>
      <c r="M28308" s="73"/>
      <c r="N28308" s="73"/>
      <c r="O28308" s="73"/>
      <c r="P28308" s="73"/>
    </row>
    <row r="28309" spans="2:16" ht="15.6" x14ac:dyDescent="0.3">
      <c r="B28309"/>
      <c r="I28309" s="73"/>
      <c r="J28309" s="73"/>
      <c r="K28309" s="73"/>
      <c r="L28309" s="73"/>
      <c r="M28309" s="73"/>
      <c r="N28309" s="73"/>
      <c r="O28309" s="73"/>
      <c r="P28309" s="73"/>
    </row>
    <row r="28310" spans="2:16" ht="15.6" x14ac:dyDescent="0.3">
      <c r="B28310"/>
      <c r="I28310" s="73"/>
      <c r="J28310" s="73"/>
      <c r="K28310" s="73"/>
      <c r="L28310" s="73"/>
      <c r="M28310" s="73"/>
      <c r="N28310" s="73"/>
      <c r="O28310" s="73"/>
      <c r="P28310" s="73"/>
    </row>
    <row r="28311" spans="2:16" ht="15.6" x14ac:dyDescent="0.3">
      <c r="B28311"/>
      <c r="I28311" s="73"/>
      <c r="J28311" s="73"/>
      <c r="K28311" s="73"/>
      <c r="L28311" s="73"/>
      <c r="M28311" s="73"/>
      <c r="N28311" s="73"/>
      <c r="O28311" s="73"/>
      <c r="P28311" s="73"/>
    </row>
    <row r="28312" spans="2:16" ht="15.6" x14ac:dyDescent="0.3">
      <c r="B28312"/>
      <c r="I28312" s="73"/>
      <c r="J28312" s="73"/>
      <c r="K28312" s="73"/>
      <c r="L28312" s="73"/>
      <c r="M28312" s="73"/>
      <c r="N28312" s="73"/>
      <c r="O28312" s="73"/>
      <c r="P28312" s="73"/>
    </row>
    <row r="28313" spans="2:16" ht="15.6" x14ac:dyDescent="0.3">
      <c r="B28313"/>
      <c r="I28313" s="73"/>
      <c r="J28313" s="73"/>
      <c r="K28313" s="73"/>
      <c r="L28313" s="73"/>
      <c r="M28313" s="73"/>
      <c r="N28313" s="73"/>
      <c r="O28313" s="73"/>
      <c r="P28313" s="73"/>
    </row>
    <row r="28314" spans="2:16" ht="15.6" x14ac:dyDescent="0.3">
      <c r="B28314"/>
      <c r="I28314" s="73"/>
      <c r="J28314" s="73"/>
      <c r="K28314" s="73"/>
      <c r="L28314" s="73"/>
      <c r="M28314" s="73"/>
      <c r="N28314" s="73"/>
      <c r="O28314" s="73"/>
      <c r="P28314" s="73"/>
    </row>
    <row r="28315" spans="2:16" ht="15.6" x14ac:dyDescent="0.3">
      <c r="B28315"/>
      <c r="I28315" s="73"/>
      <c r="J28315" s="73"/>
      <c r="K28315" s="73"/>
      <c r="L28315" s="73"/>
      <c r="M28315" s="73"/>
      <c r="N28315" s="73"/>
      <c r="O28315" s="73"/>
      <c r="P28315" s="73"/>
    </row>
    <row r="28316" spans="2:16" ht="15.6" x14ac:dyDescent="0.3">
      <c r="B28316"/>
      <c r="I28316" s="73"/>
      <c r="J28316" s="73"/>
      <c r="K28316" s="73"/>
      <c r="L28316" s="73"/>
      <c r="M28316" s="73"/>
      <c r="N28316" s="73"/>
      <c r="O28316" s="73"/>
      <c r="P28316" s="73"/>
    </row>
    <row r="28317" spans="2:16" ht="15.6" x14ac:dyDescent="0.3">
      <c r="B28317"/>
      <c r="I28317" s="73"/>
      <c r="J28317" s="73"/>
      <c r="K28317" s="73"/>
      <c r="L28317" s="73"/>
      <c r="M28317" s="73"/>
      <c r="N28317" s="73"/>
      <c r="O28317" s="73"/>
      <c r="P28317" s="73"/>
    </row>
    <row r="28318" spans="2:16" ht="15.6" x14ac:dyDescent="0.3">
      <c r="B28318"/>
      <c r="I28318" s="73"/>
      <c r="J28318" s="73"/>
      <c r="K28318" s="73"/>
      <c r="L28318" s="73"/>
      <c r="M28318" s="73"/>
      <c r="N28318" s="73"/>
      <c r="O28318" s="73"/>
      <c r="P28318" s="73"/>
    </row>
    <row r="28319" spans="2:16" ht="15.6" x14ac:dyDescent="0.3">
      <c r="B28319"/>
      <c r="I28319" s="73"/>
      <c r="J28319" s="73"/>
      <c r="K28319" s="73"/>
      <c r="L28319" s="73"/>
      <c r="M28319" s="73"/>
      <c r="N28319" s="73"/>
      <c r="O28319" s="73"/>
      <c r="P28319" s="73"/>
    </row>
    <row r="28320" spans="2:16" ht="15.6" x14ac:dyDescent="0.3">
      <c r="B28320"/>
      <c r="I28320" s="73"/>
      <c r="J28320" s="73"/>
      <c r="K28320" s="73"/>
      <c r="L28320" s="73"/>
      <c r="M28320" s="73"/>
      <c r="N28320" s="73"/>
      <c r="O28320" s="73"/>
      <c r="P28320" s="73"/>
    </row>
    <row r="28321" spans="2:16" ht="15.6" x14ac:dyDescent="0.3">
      <c r="B28321"/>
      <c r="I28321" s="73"/>
      <c r="J28321" s="73"/>
      <c r="K28321" s="73"/>
      <c r="L28321" s="73"/>
      <c r="M28321" s="73"/>
      <c r="N28321" s="73"/>
      <c r="O28321" s="73"/>
      <c r="P28321" s="73"/>
    </row>
    <row r="28322" spans="2:16" ht="15.6" x14ac:dyDescent="0.3">
      <c r="B28322"/>
      <c r="I28322" s="73"/>
      <c r="J28322" s="73"/>
      <c r="K28322" s="73"/>
      <c r="L28322" s="73"/>
      <c r="M28322" s="73"/>
      <c r="N28322" s="73"/>
      <c r="O28322" s="73"/>
      <c r="P28322" s="73"/>
    </row>
    <row r="28323" spans="2:16" ht="15.6" x14ac:dyDescent="0.3">
      <c r="B28323"/>
      <c r="I28323" s="73"/>
      <c r="J28323" s="73"/>
      <c r="K28323" s="73"/>
      <c r="L28323" s="73"/>
      <c r="M28323" s="73"/>
      <c r="N28323" s="73"/>
      <c r="O28323" s="73"/>
      <c r="P28323" s="73"/>
    </row>
    <row r="28324" spans="2:16" ht="15.6" x14ac:dyDescent="0.3">
      <c r="B28324"/>
      <c r="I28324" s="73"/>
      <c r="J28324" s="73"/>
      <c r="K28324" s="73"/>
      <c r="L28324" s="73"/>
      <c r="M28324" s="73"/>
      <c r="N28324" s="73"/>
      <c r="O28324" s="73"/>
      <c r="P28324" s="73"/>
    </row>
    <row r="28325" spans="2:16" ht="15.6" x14ac:dyDescent="0.3">
      <c r="B28325"/>
      <c r="I28325" s="73"/>
      <c r="J28325" s="73"/>
      <c r="K28325" s="73"/>
      <c r="L28325" s="73"/>
      <c r="M28325" s="73"/>
      <c r="N28325" s="73"/>
      <c r="O28325" s="73"/>
      <c r="P28325" s="73"/>
    </row>
    <row r="28326" spans="2:16" ht="15.6" x14ac:dyDescent="0.3">
      <c r="B28326"/>
      <c r="I28326" s="73"/>
      <c r="J28326" s="73"/>
      <c r="K28326" s="73"/>
      <c r="L28326" s="73"/>
      <c r="M28326" s="73"/>
      <c r="N28326" s="73"/>
      <c r="O28326" s="73"/>
      <c r="P28326" s="73"/>
    </row>
    <row r="28327" spans="2:16" ht="15.6" x14ac:dyDescent="0.3">
      <c r="B28327"/>
      <c r="I28327" s="73"/>
      <c r="J28327" s="73"/>
      <c r="K28327" s="73"/>
      <c r="L28327" s="73"/>
      <c r="M28327" s="73"/>
      <c r="N28327" s="73"/>
      <c r="O28327" s="73"/>
      <c r="P28327" s="73"/>
    </row>
    <row r="28328" spans="2:16" ht="15.6" x14ac:dyDescent="0.3">
      <c r="B28328"/>
      <c r="I28328" s="73"/>
      <c r="J28328" s="73"/>
      <c r="K28328" s="73"/>
      <c r="L28328" s="73"/>
      <c r="M28328" s="73"/>
      <c r="N28328" s="73"/>
      <c r="O28328" s="73"/>
      <c r="P28328" s="73"/>
    </row>
    <row r="28329" spans="2:16" ht="15.6" x14ac:dyDescent="0.3">
      <c r="B28329"/>
      <c r="I28329" s="73"/>
      <c r="J28329" s="73"/>
      <c r="K28329" s="73"/>
      <c r="L28329" s="73"/>
      <c r="M28329" s="73"/>
      <c r="N28329" s="73"/>
      <c r="O28329" s="73"/>
      <c r="P28329" s="73"/>
    </row>
    <row r="28330" spans="2:16" ht="15.6" x14ac:dyDescent="0.3">
      <c r="B28330"/>
      <c r="I28330" s="73"/>
      <c r="J28330" s="73"/>
      <c r="K28330" s="73"/>
      <c r="L28330" s="73"/>
      <c r="M28330" s="73"/>
      <c r="N28330" s="73"/>
      <c r="O28330" s="73"/>
      <c r="P28330" s="73"/>
    </row>
    <row r="28331" spans="2:16" ht="15.6" x14ac:dyDescent="0.3">
      <c r="B28331"/>
      <c r="I28331" s="73"/>
      <c r="J28331" s="73"/>
      <c r="K28331" s="73"/>
      <c r="L28331" s="73"/>
      <c r="M28331" s="73"/>
      <c r="N28331" s="73"/>
      <c r="O28331" s="73"/>
      <c r="P28331" s="73"/>
    </row>
    <row r="28332" spans="2:16" ht="15.6" x14ac:dyDescent="0.3">
      <c r="B28332"/>
      <c r="I28332" s="73"/>
      <c r="J28332" s="73"/>
      <c r="K28332" s="73"/>
      <c r="L28332" s="73"/>
      <c r="M28332" s="73"/>
      <c r="N28332" s="73"/>
      <c r="O28332" s="73"/>
      <c r="P28332" s="73"/>
    </row>
    <row r="28333" spans="2:16" ht="15.6" x14ac:dyDescent="0.3">
      <c r="B28333"/>
      <c r="I28333" s="73"/>
      <c r="J28333" s="73"/>
      <c r="K28333" s="73"/>
      <c r="L28333" s="73"/>
      <c r="M28333" s="73"/>
      <c r="N28333" s="73"/>
      <c r="O28333" s="73"/>
      <c r="P28333" s="73"/>
    </row>
    <row r="28334" spans="2:16" ht="15.6" x14ac:dyDescent="0.3">
      <c r="B28334"/>
      <c r="I28334" s="73"/>
      <c r="J28334" s="73"/>
      <c r="K28334" s="73"/>
      <c r="L28334" s="73"/>
      <c r="M28334" s="73"/>
      <c r="N28334" s="73"/>
      <c r="O28334" s="73"/>
      <c r="P28334" s="73"/>
    </row>
    <row r="28335" spans="2:16" ht="15.6" x14ac:dyDescent="0.3">
      <c r="B28335"/>
      <c r="I28335" s="73"/>
      <c r="J28335" s="73"/>
      <c r="K28335" s="73"/>
      <c r="L28335" s="73"/>
      <c r="M28335" s="73"/>
      <c r="N28335" s="73"/>
      <c r="O28335" s="73"/>
      <c r="P28335" s="73"/>
    </row>
    <row r="28336" spans="2:16" ht="15.6" x14ac:dyDescent="0.3">
      <c r="B28336"/>
      <c r="I28336" s="73"/>
      <c r="J28336" s="73"/>
      <c r="K28336" s="73"/>
      <c r="L28336" s="73"/>
      <c r="M28336" s="73"/>
      <c r="N28336" s="73"/>
      <c r="O28336" s="73"/>
      <c r="P28336" s="73"/>
    </row>
    <row r="28337" spans="2:16" ht="15.6" x14ac:dyDescent="0.3">
      <c r="B28337"/>
      <c r="I28337" s="73"/>
      <c r="J28337" s="73"/>
      <c r="K28337" s="73"/>
      <c r="L28337" s="73"/>
      <c r="M28337" s="73"/>
      <c r="N28337" s="73"/>
      <c r="O28337" s="73"/>
      <c r="P28337" s="73"/>
    </row>
    <row r="28338" spans="2:16" ht="15.6" x14ac:dyDescent="0.3">
      <c r="B28338"/>
      <c r="I28338" s="73"/>
      <c r="J28338" s="73"/>
      <c r="K28338" s="73"/>
      <c r="L28338" s="73"/>
      <c r="M28338" s="73"/>
      <c r="N28338" s="73"/>
      <c r="O28338" s="73"/>
      <c r="P28338" s="73"/>
    </row>
    <row r="28339" spans="2:16" ht="15.6" x14ac:dyDescent="0.3">
      <c r="B28339"/>
      <c r="I28339" s="73"/>
      <c r="J28339" s="73"/>
      <c r="K28339" s="73"/>
      <c r="L28339" s="73"/>
      <c r="M28339" s="73"/>
      <c r="N28339" s="73"/>
      <c r="O28339" s="73"/>
      <c r="P28339" s="73"/>
    </row>
    <row r="28340" spans="2:16" ht="15.6" x14ac:dyDescent="0.3">
      <c r="B28340"/>
      <c r="I28340" s="73"/>
      <c r="J28340" s="73"/>
      <c r="K28340" s="73"/>
      <c r="L28340" s="73"/>
      <c r="M28340" s="73"/>
      <c r="N28340" s="73"/>
      <c r="O28340" s="73"/>
      <c r="P28340" s="73"/>
    </row>
    <row r="28341" spans="2:16" ht="15.6" x14ac:dyDescent="0.3">
      <c r="B28341"/>
      <c r="I28341" s="73"/>
      <c r="J28341" s="73"/>
      <c r="K28341" s="73"/>
      <c r="L28341" s="73"/>
      <c r="M28341" s="73"/>
      <c r="N28341" s="73"/>
      <c r="O28341" s="73"/>
      <c r="P28341" s="73"/>
    </row>
    <row r="28342" spans="2:16" ht="15.6" x14ac:dyDescent="0.3">
      <c r="B28342"/>
      <c r="I28342" s="73"/>
      <c r="J28342" s="73"/>
      <c r="K28342" s="73"/>
      <c r="L28342" s="73"/>
      <c r="M28342" s="73"/>
      <c r="N28342" s="73"/>
      <c r="O28342" s="73"/>
      <c r="P28342" s="73"/>
    </row>
    <row r="28343" spans="2:16" ht="15.6" x14ac:dyDescent="0.3">
      <c r="B28343"/>
      <c r="I28343" s="73"/>
      <c r="J28343" s="73"/>
      <c r="K28343" s="73"/>
      <c r="L28343" s="73"/>
      <c r="M28343" s="73"/>
      <c r="N28343" s="73"/>
      <c r="O28343" s="73"/>
      <c r="P28343" s="73"/>
    </row>
    <row r="28344" spans="2:16" ht="15.6" x14ac:dyDescent="0.3">
      <c r="B28344"/>
      <c r="I28344" s="73"/>
      <c r="J28344" s="73"/>
      <c r="K28344" s="73"/>
      <c r="L28344" s="73"/>
      <c r="M28344" s="73"/>
      <c r="N28344" s="73"/>
      <c r="O28344" s="73"/>
      <c r="P28344" s="73"/>
    </row>
    <row r="28345" spans="2:16" ht="15.6" x14ac:dyDescent="0.3">
      <c r="B28345"/>
      <c r="I28345" s="73"/>
      <c r="J28345" s="73"/>
      <c r="K28345" s="73"/>
      <c r="L28345" s="73"/>
      <c r="M28345" s="73"/>
      <c r="N28345" s="73"/>
      <c r="O28345" s="73"/>
      <c r="P28345" s="73"/>
    </row>
    <row r="28346" spans="2:16" ht="15.6" x14ac:dyDescent="0.3">
      <c r="B28346"/>
      <c r="I28346" s="73"/>
      <c r="J28346" s="73"/>
      <c r="K28346" s="73"/>
      <c r="L28346" s="73"/>
      <c r="M28346" s="73"/>
      <c r="N28346" s="73"/>
      <c r="O28346" s="73"/>
      <c r="P28346" s="73"/>
    </row>
    <row r="28347" spans="2:16" ht="15.6" x14ac:dyDescent="0.3">
      <c r="B28347"/>
      <c r="I28347" s="73"/>
      <c r="J28347" s="73"/>
      <c r="K28347" s="73"/>
      <c r="L28347" s="73"/>
      <c r="M28347" s="73"/>
      <c r="N28347" s="73"/>
      <c r="O28347" s="73"/>
      <c r="P28347" s="73"/>
    </row>
    <row r="28348" spans="2:16" ht="15.6" x14ac:dyDescent="0.3">
      <c r="B28348"/>
      <c r="I28348" s="73"/>
      <c r="J28348" s="73"/>
      <c r="K28348" s="73"/>
      <c r="L28348" s="73"/>
      <c r="M28348" s="73"/>
      <c r="N28348" s="73"/>
      <c r="O28348" s="73"/>
      <c r="P28348" s="73"/>
    </row>
    <row r="28349" spans="2:16" ht="15.6" x14ac:dyDescent="0.3">
      <c r="B28349"/>
      <c r="I28349" s="73"/>
      <c r="J28349" s="73"/>
      <c r="K28349" s="73"/>
      <c r="L28349" s="73"/>
      <c r="M28349" s="73"/>
      <c r="N28349" s="73"/>
      <c r="O28349" s="73"/>
      <c r="P28349" s="73"/>
    </row>
    <row r="28350" spans="2:16" ht="15.6" x14ac:dyDescent="0.3">
      <c r="B28350"/>
      <c r="I28350" s="73"/>
      <c r="J28350" s="73"/>
      <c r="K28350" s="73"/>
      <c r="L28350" s="73"/>
      <c r="M28350" s="73"/>
      <c r="N28350" s="73"/>
      <c r="O28350" s="73"/>
      <c r="P28350" s="73"/>
    </row>
    <row r="28351" spans="2:16" ht="15.6" x14ac:dyDescent="0.3">
      <c r="B28351"/>
      <c r="I28351" s="73"/>
      <c r="J28351" s="73"/>
      <c r="K28351" s="73"/>
      <c r="L28351" s="73"/>
      <c r="M28351" s="73"/>
      <c r="N28351" s="73"/>
      <c r="O28351" s="73"/>
      <c r="P28351" s="73"/>
    </row>
    <row r="28352" spans="2:16" ht="15.6" x14ac:dyDescent="0.3">
      <c r="B28352"/>
      <c r="I28352" s="73"/>
      <c r="J28352" s="73"/>
      <c r="K28352" s="73"/>
      <c r="L28352" s="73"/>
      <c r="M28352" s="73"/>
      <c r="N28352" s="73"/>
      <c r="O28352" s="73"/>
      <c r="P28352" s="73"/>
    </row>
    <row r="28353" spans="2:16" ht="15.6" x14ac:dyDescent="0.3">
      <c r="B28353"/>
      <c r="I28353" s="73"/>
      <c r="J28353" s="73"/>
      <c r="K28353" s="73"/>
      <c r="L28353" s="73"/>
      <c r="M28353" s="73"/>
      <c r="N28353" s="73"/>
      <c r="O28353" s="73"/>
      <c r="P28353" s="73"/>
    </row>
    <row r="28354" spans="2:16" ht="15.6" x14ac:dyDescent="0.3">
      <c r="B28354"/>
      <c r="I28354" s="73"/>
      <c r="J28354" s="73"/>
      <c r="K28354" s="73"/>
      <c r="L28354" s="73"/>
      <c r="M28354" s="73"/>
      <c r="N28354" s="73"/>
      <c r="O28354" s="73"/>
      <c r="P28354" s="73"/>
    </row>
    <row r="28355" spans="2:16" ht="15.6" x14ac:dyDescent="0.3">
      <c r="B28355"/>
      <c r="I28355" s="73"/>
      <c r="J28355" s="73"/>
      <c r="K28355" s="73"/>
      <c r="L28355" s="73"/>
      <c r="M28355" s="73"/>
      <c r="N28355" s="73"/>
      <c r="O28355" s="73"/>
      <c r="P28355" s="73"/>
    </row>
    <row r="28356" spans="2:16" ht="15.6" x14ac:dyDescent="0.3">
      <c r="B28356"/>
      <c r="I28356" s="73"/>
      <c r="J28356" s="73"/>
      <c r="K28356" s="73"/>
      <c r="L28356" s="73"/>
      <c r="M28356" s="73"/>
      <c r="N28356" s="73"/>
      <c r="O28356" s="73"/>
      <c r="P28356" s="73"/>
    </row>
    <row r="28357" spans="2:16" ht="15.6" x14ac:dyDescent="0.3">
      <c r="B28357"/>
      <c r="I28357" s="73"/>
      <c r="J28357" s="73"/>
      <c r="K28357" s="73"/>
      <c r="L28357" s="73"/>
      <c r="M28357" s="73"/>
      <c r="N28357" s="73"/>
      <c r="O28357" s="73"/>
      <c r="P28357" s="73"/>
    </row>
    <row r="28358" spans="2:16" ht="15.6" x14ac:dyDescent="0.3">
      <c r="B28358"/>
      <c r="I28358" s="73"/>
      <c r="J28358" s="73"/>
      <c r="K28358" s="73"/>
      <c r="L28358" s="73"/>
      <c r="M28358" s="73"/>
      <c r="N28358" s="73"/>
      <c r="O28358" s="73"/>
      <c r="P28358" s="73"/>
    </row>
    <row r="28359" spans="2:16" ht="15.6" x14ac:dyDescent="0.3">
      <c r="B28359"/>
      <c r="I28359" s="73"/>
      <c r="J28359" s="73"/>
      <c r="K28359" s="73"/>
      <c r="L28359" s="73"/>
      <c r="M28359" s="73"/>
      <c r="N28359" s="73"/>
      <c r="O28359" s="73"/>
      <c r="P28359" s="73"/>
    </row>
    <row r="28360" spans="2:16" ht="15.6" x14ac:dyDescent="0.3">
      <c r="B28360"/>
      <c r="I28360" s="73"/>
      <c r="J28360" s="73"/>
      <c r="K28360" s="73"/>
      <c r="L28360" s="73"/>
      <c r="M28360" s="73"/>
      <c r="N28360" s="73"/>
      <c r="O28360" s="73"/>
      <c r="P28360" s="73"/>
    </row>
    <row r="28361" spans="2:16" ht="15.6" x14ac:dyDescent="0.3">
      <c r="B28361"/>
      <c r="I28361" s="73"/>
      <c r="J28361" s="73"/>
      <c r="K28361" s="73"/>
      <c r="L28361" s="73"/>
      <c r="M28361" s="73"/>
      <c r="N28361" s="73"/>
      <c r="O28361" s="73"/>
      <c r="P28361" s="73"/>
    </row>
    <row r="28362" spans="2:16" ht="15.6" x14ac:dyDescent="0.3">
      <c r="B28362"/>
      <c r="I28362" s="73"/>
      <c r="J28362" s="73"/>
      <c r="K28362" s="73"/>
      <c r="L28362" s="73"/>
      <c r="M28362" s="73"/>
      <c r="N28362" s="73"/>
      <c r="O28362" s="73"/>
      <c r="P28362" s="73"/>
    </row>
    <row r="28363" spans="2:16" ht="15.6" x14ac:dyDescent="0.3">
      <c r="B28363"/>
      <c r="I28363" s="73"/>
      <c r="J28363" s="73"/>
      <c r="K28363" s="73"/>
      <c r="L28363" s="73"/>
      <c r="M28363" s="73"/>
      <c r="N28363" s="73"/>
      <c r="O28363" s="73"/>
      <c r="P28363" s="73"/>
    </row>
    <row r="28364" spans="2:16" ht="15.6" x14ac:dyDescent="0.3">
      <c r="B28364"/>
      <c r="I28364" s="73"/>
      <c r="J28364" s="73"/>
      <c r="K28364" s="73"/>
      <c r="L28364" s="73"/>
      <c r="M28364" s="73"/>
      <c r="N28364" s="73"/>
      <c r="O28364" s="73"/>
      <c r="P28364" s="73"/>
    </row>
    <row r="28365" spans="2:16" ht="15.6" x14ac:dyDescent="0.3">
      <c r="B28365"/>
      <c r="I28365" s="73"/>
      <c r="J28365" s="73"/>
      <c r="K28365" s="73"/>
      <c r="L28365" s="73"/>
      <c r="M28365" s="73"/>
      <c r="N28365" s="73"/>
      <c r="O28365" s="73"/>
      <c r="P28365" s="73"/>
    </row>
    <row r="28366" spans="2:16" ht="15.6" x14ac:dyDescent="0.3">
      <c r="B28366"/>
      <c r="I28366" s="73"/>
      <c r="J28366" s="73"/>
      <c r="K28366" s="73"/>
      <c r="L28366" s="73"/>
      <c r="M28366" s="73"/>
      <c r="N28366" s="73"/>
      <c r="O28366" s="73"/>
      <c r="P28366" s="73"/>
    </row>
    <row r="28367" spans="2:16" ht="15.6" x14ac:dyDescent="0.3">
      <c r="B28367"/>
      <c r="I28367" s="73"/>
      <c r="J28367" s="73"/>
      <c r="K28367" s="73"/>
      <c r="L28367" s="73"/>
      <c r="M28367" s="73"/>
      <c r="N28367" s="73"/>
      <c r="O28367" s="73"/>
      <c r="P28367" s="73"/>
    </row>
    <row r="28368" spans="2:16" ht="15.6" x14ac:dyDescent="0.3">
      <c r="B28368"/>
      <c r="I28368" s="73"/>
      <c r="J28368" s="73"/>
      <c r="K28368" s="73"/>
      <c r="L28368" s="73"/>
      <c r="M28368" s="73"/>
      <c r="N28368" s="73"/>
      <c r="O28368" s="73"/>
      <c r="P28368" s="73"/>
    </row>
    <row r="28369" spans="2:16" ht="15.6" x14ac:dyDescent="0.3">
      <c r="B28369"/>
      <c r="I28369" s="73"/>
      <c r="J28369" s="73"/>
      <c r="K28369" s="73"/>
      <c r="L28369" s="73"/>
      <c r="M28369" s="73"/>
      <c r="N28369" s="73"/>
      <c r="O28369" s="73"/>
      <c r="P28369" s="73"/>
    </row>
    <row r="28370" spans="2:16" ht="15.6" x14ac:dyDescent="0.3">
      <c r="B28370"/>
      <c r="I28370" s="73"/>
      <c r="J28370" s="73"/>
      <c r="K28370" s="73"/>
      <c r="L28370" s="73"/>
      <c r="M28370" s="73"/>
      <c r="N28370" s="73"/>
      <c r="O28370" s="73"/>
      <c r="P28370" s="73"/>
    </row>
    <row r="28371" spans="2:16" ht="15.6" x14ac:dyDescent="0.3">
      <c r="B28371"/>
      <c r="I28371" s="73"/>
      <c r="J28371" s="73"/>
      <c r="K28371" s="73"/>
      <c r="L28371" s="73"/>
      <c r="M28371" s="73"/>
      <c r="N28371" s="73"/>
      <c r="O28371" s="73"/>
      <c r="P28371" s="73"/>
    </row>
    <row r="28372" spans="2:16" ht="15.6" x14ac:dyDescent="0.3">
      <c r="B28372"/>
      <c r="I28372" s="73"/>
      <c r="J28372" s="73"/>
      <c r="K28372" s="73"/>
      <c r="L28372" s="73"/>
      <c r="M28372" s="73"/>
      <c r="N28372" s="73"/>
      <c r="O28372" s="73"/>
      <c r="P28372" s="73"/>
    </row>
    <row r="28373" spans="2:16" ht="15.6" x14ac:dyDescent="0.3">
      <c r="B28373"/>
      <c r="I28373" s="73"/>
      <c r="J28373" s="73"/>
      <c r="K28373" s="73"/>
      <c r="L28373" s="73"/>
      <c r="M28373" s="73"/>
      <c r="N28373" s="73"/>
      <c r="O28373" s="73"/>
      <c r="P28373" s="73"/>
    </row>
    <row r="28374" spans="2:16" ht="15.6" x14ac:dyDescent="0.3">
      <c r="B28374"/>
      <c r="I28374" s="73"/>
      <c r="J28374" s="73"/>
      <c r="K28374" s="73"/>
      <c r="L28374" s="73"/>
      <c r="M28374" s="73"/>
      <c r="N28374" s="73"/>
      <c r="O28374" s="73"/>
      <c r="P28374" s="73"/>
    </row>
    <row r="28375" spans="2:16" ht="15.6" x14ac:dyDescent="0.3">
      <c r="B28375"/>
      <c r="I28375" s="73"/>
      <c r="J28375" s="73"/>
      <c r="K28375" s="73"/>
      <c r="L28375" s="73"/>
      <c r="M28375" s="73"/>
      <c r="N28375" s="73"/>
      <c r="O28375" s="73"/>
      <c r="P28375" s="73"/>
    </row>
    <row r="28376" spans="2:16" ht="15.6" x14ac:dyDescent="0.3">
      <c r="B28376"/>
      <c r="I28376" s="73"/>
      <c r="J28376" s="73"/>
      <c r="K28376" s="73"/>
      <c r="L28376" s="73"/>
      <c r="M28376" s="73"/>
      <c r="N28376" s="73"/>
      <c r="O28376" s="73"/>
      <c r="P28376" s="73"/>
    </row>
    <row r="28377" spans="2:16" ht="15.6" x14ac:dyDescent="0.3">
      <c r="B28377"/>
      <c r="I28377" s="73"/>
      <c r="J28377" s="73"/>
      <c r="K28377" s="73"/>
      <c r="L28377" s="73"/>
      <c r="M28377" s="73"/>
      <c r="N28377" s="73"/>
      <c r="O28377" s="73"/>
      <c r="P28377" s="73"/>
    </row>
    <row r="28378" spans="2:16" ht="15.6" x14ac:dyDescent="0.3">
      <c r="B28378"/>
      <c r="I28378" s="73"/>
      <c r="J28378" s="73"/>
      <c r="K28378" s="73"/>
      <c r="L28378" s="73"/>
      <c r="M28378" s="73"/>
      <c r="N28378" s="73"/>
      <c r="O28378" s="73"/>
      <c r="P28378" s="73"/>
    </row>
    <row r="28379" spans="2:16" ht="15.6" x14ac:dyDescent="0.3">
      <c r="B28379"/>
      <c r="I28379" s="73"/>
      <c r="J28379" s="73"/>
      <c r="K28379" s="73"/>
      <c r="L28379" s="73"/>
      <c r="M28379" s="73"/>
      <c r="N28379" s="73"/>
      <c r="O28379" s="73"/>
      <c r="P28379" s="73"/>
    </row>
    <row r="28380" spans="2:16" ht="15.6" x14ac:dyDescent="0.3">
      <c r="B28380"/>
      <c r="I28380" s="73"/>
      <c r="J28380" s="73"/>
      <c r="K28380" s="73"/>
      <c r="L28380" s="73"/>
      <c r="M28380" s="73"/>
      <c r="N28380" s="73"/>
      <c r="O28380" s="73"/>
      <c r="P28380" s="73"/>
    </row>
    <row r="28381" spans="2:16" ht="15.6" x14ac:dyDescent="0.3">
      <c r="B28381"/>
      <c r="I28381" s="73"/>
      <c r="J28381" s="73"/>
      <c r="K28381" s="73"/>
      <c r="L28381" s="73"/>
      <c r="M28381" s="73"/>
      <c r="N28381" s="73"/>
      <c r="O28381" s="73"/>
      <c r="P28381" s="73"/>
    </row>
    <row r="28382" spans="2:16" ht="15.6" x14ac:dyDescent="0.3">
      <c r="B28382"/>
      <c r="I28382" s="73"/>
      <c r="J28382" s="73"/>
      <c r="K28382" s="73"/>
      <c r="L28382" s="73"/>
      <c r="M28382" s="73"/>
      <c r="N28382" s="73"/>
      <c r="O28382" s="73"/>
      <c r="P28382" s="73"/>
    </row>
    <row r="28383" spans="2:16" ht="15.6" x14ac:dyDescent="0.3">
      <c r="B28383"/>
      <c r="I28383" s="73"/>
      <c r="J28383" s="73"/>
      <c r="K28383" s="73"/>
      <c r="L28383" s="73"/>
      <c r="M28383" s="73"/>
      <c r="N28383" s="73"/>
      <c r="O28383" s="73"/>
      <c r="P28383" s="73"/>
    </row>
    <row r="28384" spans="2:16" ht="15.6" x14ac:dyDescent="0.3">
      <c r="B28384"/>
      <c r="I28384" s="73"/>
      <c r="J28384" s="73"/>
      <c r="K28384" s="73"/>
      <c r="L28384" s="73"/>
      <c r="M28384" s="73"/>
      <c r="N28384" s="73"/>
      <c r="O28384" s="73"/>
      <c r="P28384" s="73"/>
    </row>
    <row r="28385" spans="2:16" ht="15.6" x14ac:dyDescent="0.3">
      <c r="B28385"/>
      <c r="I28385" s="73"/>
      <c r="J28385" s="73"/>
      <c r="K28385" s="73"/>
      <c r="L28385" s="73"/>
      <c r="M28385" s="73"/>
      <c r="N28385" s="73"/>
      <c r="O28385" s="73"/>
      <c r="P28385" s="73"/>
    </row>
    <row r="28386" spans="2:16" ht="15.6" x14ac:dyDescent="0.3">
      <c r="B28386"/>
      <c r="I28386" s="73"/>
      <c r="J28386" s="73"/>
      <c r="K28386" s="73"/>
      <c r="L28386" s="73"/>
      <c r="M28386" s="73"/>
      <c r="N28386" s="73"/>
      <c r="O28386" s="73"/>
      <c r="P28386" s="73"/>
    </row>
    <row r="28387" spans="2:16" ht="15.6" x14ac:dyDescent="0.3">
      <c r="B28387"/>
      <c r="I28387" s="73"/>
      <c r="J28387" s="73"/>
      <c r="K28387" s="73"/>
      <c r="L28387" s="73"/>
      <c r="M28387" s="73"/>
      <c r="N28387" s="73"/>
      <c r="O28387" s="73"/>
      <c r="P28387" s="73"/>
    </row>
    <row r="28388" spans="2:16" ht="15.6" x14ac:dyDescent="0.3">
      <c r="B28388"/>
      <c r="I28388" s="73"/>
      <c r="J28388" s="73"/>
      <c r="K28388" s="73"/>
      <c r="L28388" s="73"/>
      <c r="M28388" s="73"/>
      <c r="N28388" s="73"/>
      <c r="O28388" s="73"/>
      <c r="P28388" s="73"/>
    </row>
    <row r="28389" spans="2:16" ht="15.6" x14ac:dyDescent="0.3">
      <c r="B28389"/>
      <c r="I28389" s="73"/>
      <c r="J28389" s="73"/>
      <c r="K28389" s="73"/>
      <c r="L28389" s="73"/>
      <c r="M28389" s="73"/>
      <c r="N28389" s="73"/>
      <c r="O28389" s="73"/>
      <c r="P28389" s="73"/>
    </row>
    <row r="28390" spans="2:16" ht="15.6" x14ac:dyDescent="0.3">
      <c r="B28390"/>
      <c r="I28390" s="73"/>
      <c r="J28390" s="73"/>
      <c r="K28390" s="73"/>
      <c r="L28390" s="73"/>
      <c r="M28390" s="73"/>
      <c r="N28390" s="73"/>
      <c r="O28390" s="73"/>
      <c r="P28390" s="73"/>
    </row>
    <row r="28391" spans="2:16" ht="15.6" x14ac:dyDescent="0.3">
      <c r="B28391"/>
      <c r="I28391" s="73"/>
      <c r="J28391" s="73"/>
      <c r="K28391" s="73"/>
      <c r="L28391" s="73"/>
      <c r="M28391" s="73"/>
      <c r="N28391" s="73"/>
      <c r="O28391" s="73"/>
      <c r="P28391" s="73"/>
    </row>
    <row r="28392" spans="2:16" ht="15.6" x14ac:dyDescent="0.3">
      <c r="B28392"/>
      <c r="I28392" s="73"/>
      <c r="J28392" s="73"/>
      <c r="K28392" s="73"/>
      <c r="L28392" s="73"/>
      <c r="M28392" s="73"/>
      <c r="N28392" s="73"/>
      <c r="O28392" s="73"/>
      <c r="P28392" s="73"/>
    </row>
    <row r="28393" spans="2:16" ht="15.6" x14ac:dyDescent="0.3">
      <c r="B28393"/>
      <c r="I28393" s="73"/>
      <c r="J28393" s="73"/>
      <c r="K28393" s="73"/>
      <c r="L28393" s="73"/>
      <c r="M28393" s="73"/>
      <c r="N28393" s="73"/>
      <c r="O28393" s="73"/>
      <c r="P28393" s="73"/>
    </row>
    <row r="28394" spans="2:16" ht="15.6" x14ac:dyDescent="0.3">
      <c r="B28394"/>
      <c r="I28394" s="73"/>
      <c r="J28394" s="73"/>
      <c r="K28394" s="73"/>
      <c r="L28394" s="73"/>
      <c r="M28394" s="73"/>
      <c r="N28394" s="73"/>
      <c r="O28394" s="73"/>
      <c r="P28394" s="73"/>
    </row>
    <row r="28395" spans="2:16" ht="15.6" x14ac:dyDescent="0.3">
      <c r="B28395"/>
      <c r="I28395" s="73"/>
      <c r="J28395" s="73"/>
      <c r="K28395" s="73"/>
      <c r="L28395" s="73"/>
      <c r="M28395" s="73"/>
      <c r="N28395" s="73"/>
      <c r="O28395" s="73"/>
      <c r="P28395" s="73"/>
    </row>
    <row r="28396" spans="2:16" ht="15.6" x14ac:dyDescent="0.3">
      <c r="B28396"/>
      <c r="I28396" s="73"/>
      <c r="J28396" s="73"/>
      <c r="K28396" s="73"/>
      <c r="L28396" s="73"/>
      <c r="M28396" s="73"/>
      <c r="N28396" s="73"/>
      <c r="O28396" s="73"/>
      <c r="P28396" s="73"/>
    </row>
    <row r="28397" spans="2:16" ht="15.6" x14ac:dyDescent="0.3">
      <c r="B28397"/>
      <c r="I28397" s="73"/>
      <c r="J28397" s="73"/>
      <c r="K28397" s="73"/>
      <c r="L28397" s="73"/>
      <c r="M28397" s="73"/>
      <c r="N28397" s="73"/>
      <c r="O28397" s="73"/>
      <c r="P28397" s="73"/>
    </row>
    <row r="28398" spans="2:16" ht="15.6" x14ac:dyDescent="0.3">
      <c r="B28398"/>
      <c r="I28398" s="73"/>
      <c r="J28398" s="73"/>
      <c r="K28398" s="73"/>
      <c r="L28398" s="73"/>
      <c r="M28398" s="73"/>
      <c r="N28398" s="73"/>
      <c r="O28398" s="73"/>
      <c r="P28398" s="73"/>
    </row>
    <row r="28399" spans="2:16" ht="15.6" x14ac:dyDescent="0.3">
      <c r="B28399"/>
      <c r="I28399" s="73"/>
      <c r="J28399" s="73"/>
      <c r="K28399" s="73"/>
      <c r="L28399" s="73"/>
      <c r="M28399" s="73"/>
      <c r="N28399" s="73"/>
      <c r="O28399" s="73"/>
      <c r="P28399" s="73"/>
    </row>
    <row r="28400" spans="2:16" ht="15.6" x14ac:dyDescent="0.3">
      <c r="B28400"/>
      <c r="I28400" s="73"/>
      <c r="J28400" s="73"/>
      <c r="K28400" s="73"/>
      <c r="L28400" s="73"/>
      <c r="M28400" s="73"/>
      <c r="N28400" s="73"/>
      <c r="O28400" s="73"/>
      <c r="P28400" s="73"/>
    </row>
    <row r="28401" spans="2:20" ht="15.6" x14ac:dyDescent="0.3">
      <c r="B28401"/>
      <c r="I28401" s="73"/>
      <c r="J28401" s="73"/>
      <c r="K28401" s="73"/>
      <c r="L28401" s="73"/>
      <c r="M28401" s="73"/>
      <c r="N28401" s="73"/>
      <c r="O28401" s="73"/>
      <c r="P28401" s="73"/>
    </row>
    <row r="28402" spans="2:20" ht="15.6" x14ac:dyDescent="0.3">
      <c r="B28402"/>
      <c r="I28402" s="73"/>
      <c r="J28402" s="73"/>
      <c r="K28402" s="73"/>
      <c r="L28402" s="73"/>
      <c r="M28402" s="73"/>
      <c r="N28402" s="73"/>
      <c r="O28402" s="73"/>
      <c r="P28402" s="73"/>
    </row>
    <row r="28403" spans="2:20" ht="15.6" x14ac:dyDescent="0.3">
      <c r="B28403"/>
      <c r="I28403" s="73"/>
      <c r="J28403" s="73"/>
      <c r="K28403" s="73"/>
      <c r="L28403" s="73"/>
      <c r="M28403" s="73"/>
      <c r="N28403" s="73"/>
      <c r="O28403" s="73"/>
      <c r="P28403" s="73"/>
      <c r="Q28403" s="73"/>
      <c r="R28403" s="73"/>
      <c r="S28403" s="73"/>
      <c r="T28403" s="73"/>
    </row>
    <row r="28404" spans="2:20" ht="15.6" x14ac:dyDescent="0.3">
      <c r="B28404"/>
      <c r="I28404" s="73"/>
      <c r="J28404" s="73"/>
      <c r="K28404" s="73"/>
      <c r="L28404" s="73"/>
      <c r="M28404" s="73"/>
      <c r="N28404" s="73"/>
      <c r="O28404" s="73"/>
      <c r="P28404" s="73"/>
      <c r="Q28404" s="73"/>
      <c r="R28404" s="73"/>
      <c r="S28404" s="73"/>
      <c r="T28404" s="73"/>
    </row>
    <row r="28405" spans="2:20" ht="15.6" x14ac:dyDescent="0.3">
      <c r="B28405"/>
      <c r="I28405" s="73"/>
      <c r="J28405" s="73"/>
      <c r="K28405" s="73"/>
      <c r="L28405" s="73"/>
      <c r="M28405" s="73"/>
      <c r="N28405" s="73"/>
      <c r="O28405" s="73"/>
      <c r="P28405" s="73"/>
      <c r="Q28405" s="73"/>
      <c r="R28405" s="73"/>
      <c r="S28405" s="73"/>
      <c r="T28405" s="73"/>
    </row>
    <row r="28406" spans="2:20" ht="15.6" x14ac:dyDescent="0.3">
      <c r="B28406"/>
      <c r="I28406" s="73"/>
      <c r="J28406" s="73"/>
      <c r="K28406" s="73"/>
      <c r="L28406" s="73"/>
      <c r="M28406" s="73"/>
      <c r="N28406" s="73"/>
      <c r="O28406" s="73"/>
      <c r="P28406" s="73"/>
      <c r="Q28406" s="73"/>
      <c r="R28406" s="73"/>
      <c r="S28406" s="73"/>
      <c r="T28406" s="73"/>
    </row>
    <row r="28407" spans="2:20" ht="15.6" x14ac:dyDescent="0.3">
      <c r="B28407"/>
      <c r="I28407" s="73"/>
      <c r="J28407" s="73"/>
      <c r="K28407" s="73"/>
      <c r="L28407" s="73"/>
      <c r="M28407" s="73"/>
      <c r="N28407" s="73"/>
      <c r="O28407" s="73"/>
      <c r="P28407" s="73"/>
      <c r="Q28407" s="73"/>
      <c r="R28407" s="73"/>
      <c r="S28407" s="73"/>
      <c r="T28407" s="73"/>
    </row>
    <row r="28408" spans="2:20" ht="15.6" x14ac:dyDescent="0.3">
      <c r="B28408"/>
      <c r="I28408" s="73"/>
      <c r="J28408" s="73"/>
      <c r="K28408" s="73"/>
      <c r="L28408" s="73"/>
      <c r="M28408" s="73"/>
      <c r="N28408" s="73"/>
      <c r="O28408" s="73"/>
      <c r="P28408" s="73"/>
      <c r="Q28408" s="73"/>
      <c r="R28408" s="73"/>
      <c r="S28408" s="73"/>
      <c r="T28408" s="73"/>
    </row>
    <row r="28409" spans="2:20" ht="15.6" x14ac:dyDescent="0.3">
      <c r="B28409"/>
      <c r="I28409" s="73"/>
      <c r="J28409" s="73"/>
      <c r="K28409" s="73"/>
      <c r="L28409" s="73"/>
      <c r="M28409" s="73"/>
      <c r="N28409" s="73"/>
      <c r="O28409" s="73"/>
      <c r="P28409" s="73"/>
      <c r="Q28409" s="73"/>
      <c r="R28409" s="73"/>
      <c r="S28409" s="73"/>
      <c r="T28409" s="73"/>
    </row>
    <row r="28410" spans="2:20" ht="15.6" x14ac:dyDescent="0.3">
      <c r="B28410"/>
      <c r="I28410" s="73"/>
      <c r="J28410" s="73"/>
      <c r="K28410" s="73"/>
      <c r="L28410" s="73"/>
      <c r="M28410" s="73"/>
      <c r="N28410" s="73"/>
      <c r="O28410" s="73"/>
      <c r="P28410" s="73"/>
      <c r="Q28410" s="73"/>
      <c r="R28410" s="73"/>
      <c r="S28410" s="73"/>
      <c r="T28410" s="73"/>
    </row>
    <row r="28411" spans="2:20" ht="15.6" x14ac:dyDescent="0.3">
      <c r="B28411"/>
      <c r="I28411" s="73"/>
      <c r="J28411" s="73"/>
      <c r="K28411" s="73"/>
      <c r="L28411" s="73"/>
      <c r="M28411" s="73"/>
      <c r="N28411" s="73"/>
      <c r="O28411" s="73"/>
      <c r="P28411" s="73"/>
      <c r="Q28411" s="73"/>
      <c r="R28411" s="73"/>
      <c r="S28411" s="73"/>
      <c r="T28411" s="73"/>
    </row>
    <row r="28412" spans="2:20" ht="15.6" x14ac:dyDescent="0.3">
      <c r="B28412"/>
      <c r="I28412" s="73"/>
      <c r="J28412" s="73"/>
      <c r="K28412" s="73"/>
      <c r="L28412" s="73"/>
      <c r="M28412" s="73"/>
      <c r="N28412" s="73"/>
      <c r="O28412" s="73"/>
      <c r="P28412" s="73"/>
      <c r="Q28412" s="73"/>
      <c r="R28412" s="73"/>
      <c r="S28412" s="73"/>
      <c r="T28412" s="73"/>
    </row>
    <row r="28413" spans="2:20" ht="15.6" x14ac:dyDescent="0.3">
      <c r="B28413"/>
      <c r="I28413" s="73"/>
      <c r="J28413" s="73"/>
      <c r="K28413" s="73"/>
      <c r="L28413" s="73"/>
      <c r="M28413" s="73"/>
      <c r="N28413" s="73"/>
      <c r="O28413" s="73"/>
      <c r="P28413" s="73"/>
      <c r="Q28413" s="73"/>
      <c r="R28413" s="73"/>
      <c r="S28413" s="73"/>
      <c r="T28413" s="73"/>
    </row>
    <row r="28414" spans="2:20" ht="15.6" x14ac:dyDescent="0.3">
      <c r="B28414"/>
      <c r="I28414" s="73"/>
      <c r="J28414" s="73"/>
      <c r="K28414" s="73"/>
      <c r="L28414" s="73"/>
      <c r="M28414" s="73"/>
      <c r="N28414" s="73"/>
      <c r="O28414" s="73"/>
      <c r="P28414" s="73"/>
      <c r="Q28414" s="73"/>
      <c r="R28414" s="73"/>
      <c r="S28414" s="73"/>
      <c r="T28414" s="73"/>
    </row>
    <row r="28415" spans="2:20" ht="15.6" x14ac:dyDescent="0.3">
      <c r="B28415"/>
      <c r="I28415" s="73"/>
      <c r="J28415" s="73"/>
      <c r="K28415" s="73"/>
      <c r="L28415" s="73"/>
      <c r="M28415" s="73"/>
      <c r="N28415" s="73"/>
      <c r="O28415" s="73"/>
      <c r="P28415" s="73"/>
      <c r="Q28415" s="73"/>
      <c r="R28415" s="73"/>
      <c r="S28415" s="73"/>
      <c r="T28415" s="73"/>
    </row>
    <row r="28416" spans="2:20" ht="15.6" x14ac:dyDescent="0.3">
      <c r="B28416"/>
      <c r="I28416" s="73"/>
      <c r="J28416" s="73"/>
      <c r="K28416" s="73"/>
      <c r="L28416" s="73"/>
      <c r="M28416" s="73"/>
      <c r="N28416" s="73"/>
      <c r="O28416" s="73"/>
      <c r="P28416" s="73"/>
      <c r="Q28416" s="73"/>
      <c r="R28416" s="73"/>
      <c r="S28416" s="73"/>
      <c r="T28416" s="73"/>
    </row>
    <row r="28417" spans="2:16" ht="15.6" x14ac:dyDescent="0.3">
      <c r="B28417"/>
      <c r="I28417" s="73"/>
      <c r="J28417" s="73"/>
      <c r="K28417" s="73"/>
      <c r="L28417" s="73"/>
      <c r="M28417" s="73"/>
      <c r="N28417" s="73"/>
      <c r="O28417" s="73"/>
      <c r="P28417" s="73"/>
    </row>
    <row r="28418" spans="2:16" ht="15.6" x14ac:dyDescent="0.3">
      <c r="B28418"/>
      <c r="I28418" s="73"/>
      <c r="J28418" s="73"/>
      <c r="K28418" s="73"/>
      <c r="L28418" s="73"/>
      <c r="M28418" s="73"/>
      <c r="N28418" s="73"/>
      <c r="O28418" s="73"/>
      <c r="P28418" s="73"/>
    </row>
    <row r="28419" spans="2:16" ht="15.6" x14ac:dyDescent="0.3">
      <c r="B28419"/>
      <c r="I28419" s="73"/>
      <c r="J28419" s="73"/>
      <c r="K28419" s="73"/>
      <c r="L28419" s="73"/>
      <c r="M28419" s="73"/>
      <c r="N28419" s="73"/>
      <c r="O28419" s="73"/>
      <c r="P28419" s="73"/>
    </row>
    <row r="28420" spans="2:16" ht="15.6" x14ac:dyDescent="0.3">
      <c r="B28420"/>
      <c r="I28420" s="73"/>
      <c r="J28420" s="73"/>
      <c r="K28420" s="73"/>
      <c r="L28420" s="73"/>
      <c r="M28420" s="73"/>
      <c r="N28420" s="73"/>
      <c r="O28420" s="73"/>
      <c r="P28420" s="73"/>
    </row>
    <row r="28421" spans="2:16" ht="15.6" x14ac:dyDescent="0.3">
      <c r="B28421"/>
      <c r="I28421" s="73"/>
      <c r="J28421" s="73"/>
      <c r="K28421" s="73"/>
      <c r="L28421" s="73"/>
      <c r="M28421" s="73"/>
      <c r="N28421" s="73"/>
      <c r="O28421" s="73"/>
      <c r="P28421" s="73"/>
    </row>
    <row r="28422" spans="2:16" ht="15.6" x14ac:dyDescent="0.3">
      <c r="B28422"/>
      <c r="I28422" s="73"/>
      <c r="J28422" s="73"/>
      <c r="K28422" s="73"/>
      <c r="L28422" s="73"/>
      <c r="M28422" s="73"/>
      <c r="N28422" s="73"/>
      <c r="O28422" s="73"/>
      <c r="P28422" s="73"/>
    </row>
    <row r="28423" spans="2:16" ht="15.6" x14ac:dyDescent="0.3">
      <c r="B28423"/>
      <c r="I28423" s="73"/>
      <c r="J28423" s="73"/>
      <c r="K28423" s="73"/>
      <c r="L28423" s="73"/>
      <c r="M28423" s="73"/>
      <c r="N28423" s="73"/>
      <c r="O28423" s="73"/>
      <c r="P28423" s="73"/>
    </row>
    <row r="28424" spans="2:16" ht="15.6" x14ac:dyDescent="0.3">
      <c r="B28424"/>
      <c r="I28424" s="73"/>
      <c r="J28424" s="73"/>
      <c r="K28424" s="73"/>
      <c r="L28424" s="73"/>
      <c r="M28424" s="73"/>
      <c r="N28424" s="73"/>
      <c r="O28424" s="73"/>
      <c r="P28424" s="73"/>
    </row>
    <row r="28425" spans="2:16" ht="15.6" x14ac:dyDescent="0.3">
      <c r="B28425"/>
      <c r="I28425" s="73"/>
      <c r="J28425" s="73"/>
      <c r="K28425" s="73"/>
      <c r="L28425" s="73"/>
      <c r="M28425" s="73"/>
      <c r="N28425" s="73"/>
      <c r="O28425" s="73"/>
      <c r="P28425" s="73"/>
    </row>
    <row r="28426" spans="2:16" ht="15.6" x14ac:dyDescent="0.3">
      <c r="B28426"/>
      <c r="I28426" s="73"/>
      <c r="J28426" s="73"/>
      <c r="K28426" s="73"/>
      <c r="L28426" s="73"/>
      <c r="M28426" s="73"/>
      <c r="N28426" s="73"/>
      <c r="O28426" s="73"/>
      <c r="P28426" s="73"/>
    </row>
    <row r="28427" spans="2:16" ht="15.6" x14ac:dyDescent="0.3">
      <c r="B28427"/>
      <c r="I28427" s="73"/>
      <c r="J28427" s="73"/>
      <c r="K28427" s="73"/>
      <c r="L28427" s="73"/>
      <c r="M28427" s="73"/>
      <c r="N28427" s="73"/>
      <c r="O28427" s="73"/>
      <c r="P28427" s="73"/>
    </row>
    <row r="28428" spans="2:16" ht="15.6" x14ac:dyDescent="0.3">
      <c r="B28428"/>
      <c r="I28428" s="73"/>
      <c r="J28428" s="73"/>
      <c r="K28428" s="73"/>
      <c r="L28428" s="73"/>
      <c r="M28428" s="73"/>
      <c r="N28428" s="73"/>
      <c r="O28428" s="73"/>
      <c r="P28428" s="73"/>
    </row>
    <row r="28429" spans="2:16" ht="15.6" x14ac:dyDescent="0.3">
      <c r="B28429"/>
      <c r="I28429" s="73"/>
      <c r="J28429" s="73"/>
      <c r="K28429" s="73"/>
      <c r="L28429" s="73"/>
      <c r="M28429" s="73"/>
      <c r="N28429" s="73"/>
      <c r="O28429" s="73"/>
      <c r="P28429" s="73"/>
    </row>
    <row r="28430" spans="2:16" ht="15.6" x14ac:dyDescent="0.3">
      <c r="B28430"/>
      <c r="I28430" s="73"/>
      <c r="J28430" s="73"/>
      <c r="K28430" s="73"/>
      <c r="L28430" s="73"/>
      <c r="M28430" s="73"/>
      <c r="N28430" s="73"/>
      <c r="O28430" s="73"/>
      <c r="P28430" s="73"/>
    </row>
    <row r="28431" spans="2:16" ht="15.6" x14ac:dyDescent="0.3">
      <c r="B28431"/>
      <c r="I28431" s="73"/>
      <c r="J28431" s="73"/>
      <c r="K28431" s="73"/>
      <c r="L28431" s="73"/>
      <c r="M28431" s="73"/>
      <c r="N28431" s="73"/>
      <c r="O28431" s="73"/>
      <c r="P28431" s="73"/>
    </row>
    <row r="28432" spans="2:16" ht="15.6" x14ac:dyDescent="0.3">
      <c r="B28432"/>
      <c r="I28432" s="73"/>
      <c r="J28432" s="73"/>
      <c r="K28432" s="73"/>
      <c r="L28432" s="73"/>
      <c r="M28432" s="73"/>
      <c r="N28432" s="73"/>
      <c r="O28432" s="73"/>
      <c r="P28432" s="73"/>
    </row>
    <row r="28433" spans="2:16" ht="15.6" x14ac:dyDescent="0.3">
      <c r="B28433"/>
      <c r="I28433" s="73"/>
      <c r="J28433" s="73"/>
      <c r="K28433" s="73"/>
      <c r="L28433" s="73"/>
      <c r="M28433" s="73"/>
      <c r="N28433" s="73"/>
      <c r="O28433" s="73"/>
      <c r="P28433" s="73"/>
    </row>
    <row r="28434" spans="2:16" ht="15.6" x14ac:dyDescent="0.3">
      <c r="B28434"/>
      <c r="I28434" s="73"/>
      <c r="J28434" s="73"/>
      <c r="K28434" s="73"/>
      <c r="L28434" s="73"/>
      <c r="M28434" s="73"/>
      <c r="N28434" s="73"/>
      <c r="O28434" s="73"/>
      <c r="P28434" s="73"/>
    </row>
    <row r="28435" spans="2:16" ht="15.6" x14ac:dyDescent="0.3">
      <c r="B28435"/>
      <c r="I28435" s="73"/>
      <c r="J28435" s="73"/>
      <c r="K28435" s="73"/>
      <c r="L28435" s="73"/>
      <c r="M28435" s="73"/>
      <c r="N28435" s="73"/>
      <c r="O28435" s="73"/>
      <c r="P28435" s="73"/>
    </row>
    <row r="28436" spans="2:16" ht="15.6" x14ac:dyDescent="0.3">
      <c r="B28436"/>
      <c r="I28436" s="73"/>
      <c r="J28436" s="73"/>
      <c r="K28436" s="73"/>
      <c r="L28436" s="73"/>
      <c r="M28436" s="73"/>
      <c r="N28436" s="73"/>
      <c r="O28436" s="73"/>
      <c r="P28436" s="73"/>
    </row>
    <row r="28437" spans="2:16" ht="15.6" x14ac:dyDescent="0.3">
      <c r="B28437"/>
      <c r="I28437" s="73"/>
      <c r="J28437" s="73"/>
      <c r="K28437" s="73"/>
      <c r="L28437" s="73"/>
      <c r="M28437" s="73"/>
      <c r="N28437" s="73"/>
      <c r="O28437" s="73"/>
      <c r="P28437" s="73"/>
    </row>
    <row r="28438" spans="2:16" ht="15.6" x14ac:dyDescent="0.3">
      <c r="B28438"/>
      <c r="I28438" s="73"/>
      <c r="J28438" s="73"/>
      <c r="K28438" s="73"/>
      <c r="L28438" s="73"/>
      <c r="M28438" s="73"/>
      <c r="N28438" s="73"/>
      <c r="O28438" s="73"/>
      <c r="P28438" s="73"/>
    </row>
    <row r="28439" spans="2:16" ht="15.6" x14ac:dyDescent="0.3">
      <c r="B28439"/>
      <c r="I28439" s="73"/>
      <c r="J28439" s="73"/>
      <c r="K28439" s="73"/>
      <c r="L28439" s="73"/>
      <c r="M28439" s="73"/>
      <c r="N28439" s="73"/>
      <c r="O28439" s="73"/>
      <c r="P28439" s="73"/>
    </row>
    <row r="28440" spans="2:16" ht="15.6" x14ac:dyDescent="0.3">
      <c r="B28440"/>
      <c r="I28440" s="73"/>
      <c r="J28440" s="73"/>
      <c r="K28440" s="73"/>
      <c r="L28440" s="73"/>
      <c r="M28440" s="73"/>
      <c r="N28440" s="73"/>
      <c r="O28440" s="73"/>
      <c r="P28440" s="73"/>
    </row>
    <row r="28441" spans="2:16" ht="15.6" x14ac:dyDescent="0.3">
      <c r="B28441"/>
      <c r="I28441" s="73"/>
      <c r="J28441" s="73"/>
      <c r="K28441" s="73"/>
      <c r="L28441" s="73"/>
      <c r="M28441" s="73"/>
      <c r="N28441" s="73"/>
      <c r="O28441" s="73"/>
      <c r="P28441" s="73"/>
    </row>
    <row r="28442" spans="2:16" ht="15.6" x14ac:dyDescent="0.3">
      <c r="B28442"/>
      <c r="I28442" s="73"/>
      <c r="J28442" s="73"/>
      <c r="K28442" s="73"/>
      <c r="L28442" s="73"/>
      <c r="M28442" s="73"/>
      <c r="N28442" s="73"/>
      <c r="O28442" s="73"/>
      <c r="P28442" s="73"/>
    </row>
    <row r="28443" spans="2:16" ht="15.6" x14ac:dyDescent="0.3">
      <c r="B28443"/>
      <c r="I28443" s="73"/>
      <c r="J28443" s="73"/>
      <c r="K28443" s="73"/>
      <c r="L28443" s="73"/>
      <c r="M28443" s="73"/>
      <c r="N28443" s="73"/>
      <c r="O28443" s="73"/>
      <c r="P28443" s="73"/>
    </row>
    <row r="28444" spans="2:16" ht="15.6" x14ac:dyDescent="0.3">
      <c r="B28444"/>
      <c r="I28444" s="73"/>
      <c r="J28444" s="73"/>
      <c r="K28444" s="73"/>
      <c r="L28444" s="73"/>
      <c r="M28444" s="73"/>
      <c r="N28444" s="73"/>
      <c r="O28444" s="73"/>
      <c r="P28444" s="73"/>
    </row>
    <row r="28445" spans="2:16" ht="15.6" x14ac:dyDescent="0.3">
      <c r="B28445"/>
      <c r="I28445" s="73"/>
      <c r="J28445" s="73"/>
      <c r="K28445" s="73"/>
      <c r="L28445" s="73"/>
      <c r="M28445" s="73"/>
      <c r="N28445" s="73"/>
      <c r="O28445" s="73"/>
      <c r="P28445" s="73"/>
    </row>
    <row r="28446" spans="2:16" ht="15.6" x14ac:dyDescent="0.3">
      <c r="B28446"/>
      <c r="I28446" s="73"/>
      <c r="J28446" s="73"/>
      <c r="K28446" s="73"/>
      <c r="L28446" s="73"/>
      <c r="M28446" s="73"/>
      <c r="N28446" s="73"/>
      <c r="O28446" s="73"/>
      <c r="P28446" s="73"/>
    </row>
    <row r="28447" spans="2:16" ht="15.6" x14ac:dyDescent="0.3">
      <c r="B28447"/>
      <c r="I28447" s="73"/>
      <c r="J28447" s="73"/>
      <c r="K28447" s="73"/>
      <c r="L28447" s="73"/>
      <c r="M28447" s="73"/>
      <c r="N28447" s="73"/>
      <c r="O28447" s="73"/>
      <c r="P28447" s="73"/>
    </row>
    <row r="28448" spans="2:16" ht="15.6" x14ac:dyDescent="0.3">
      <c r="B28448"/>
      <c r="I28448" s="73"/>
      <c r="J28448" s="73"/>
      <c r="K28448" s="73"/>
      <c r="L28448" s="73"/>
      <c r="M28448" s="73"/>
      <c r="N28448" s="73"/>
      <c r="O28448" s="73"/>
      <c r="P28448" s="73"/>
    </row>
    <row r="28449" spans="2:16" ht="15.6" x14ac:dyDescent="0.3">
      <c r="B28449"/>
      <c r="I28449" s="73"/>
      <c r="J28449" s="73"/>
      <c r="K28449" s="73"/>
      <c r="L28449" s="73"/>
      <c r="M28449" s="73"/>
      <c r="N28449" s="73"/>
      <c r="O28449" s="73"/>
      <c r="P28449" s="73"/>
    </row>
    <row r="28450" spans="2:16" ht="15.6" x14ac:dyDescent="0.3">
      <c r="B28450"/>
      <c r="I28450" s="73"/>
      <c r="J28450" s="73"/>
      <c r="K28450" s="73"/>
      <c r="L28450" s="73"/>
      <c r="M28450" s="73"/>
      <c r="N28450" s="73"/>
      <c r="O28450" s="73"/>
      <c r="P28450" s="73"/>
    </row>
    <row r="28451" spans="2:16" ht="15.6" x14ac:dyDescent="0.3">
      <c r="B28451"/>
      <c r="I28451" s="73"/>
      <c r="J28451" s="73"/>
      <c r="K28451" s="73"/>
      <c r="L28451" s="73"/>
      <c r="M28451" s="73"/>
      <c r="N28451" s="73"/>
      <c r="O28451" s="73"/>
      <c r="P28451" s="73"/>
    </row>
    <row r="28452" spans="2:16" ht="15.6" x14ac:dyDescent="0.3">
      <c r="B28452"/>
      <c r="I28452" s="73"/>
      <c r="J28452" s="73"/>
      <c r="K28452" s="73"/>
      <c r="L28452" s="73"/>
      <c r="M28452" s="73"/>
      <c r="N28452" s="73"/>
      <c r="O28452" s="73"/>
      <c r="P28452" s="73"/>
    </row>
    <row r="28453" spans="2:16" ht="15.6" x14ac:dyDescent="0.3">
      <c r="B28453"/>
      <c r="I28453" s="73"/>
      <c r="J28453" s="73"/>
      <c r="K28453" s="73"/>
      <c r="L28453" s="73"/>
      <c r="M28453" s="73"/>
      <c r="N28453" s="73"/>
      <c r="O28453" s="73"/>
      <c r="P28453" s="73"/>
    </row>
    <row r="28454" spans="2:16" ht="15.6" x14ac:dyDescent="0.3">
      <c r="B28454"/>
      <c r="I28454" s="73"/>
      <c r="J28454" s="73"/>
      <c r="K28454" s="73"/>
      <c r="L28454" s="73"/>
      <c r="M28454" s="73"/>
      <c r="N28454" s="73"/>
      <c r="O28454" s="73"/>
      <c r="P28454" s="73"/>
    </row>
    <row r="28455" spans="2:16" ht="15.6" x14ac:dyDescent="0.3">
      <c r="B28455"/>
      <c r="I28455" s="73"/>
      <c r="J28455" s="73"/>
      <c r="K28455" s="73"/>
      <c r="L28455" s="73"/>
      <c r="M28455" s="73"/>
      <c r="N28455" s="73"/>
      <c r="O28455" s="73"/>
      <c r="P28455" s="73"/>
    </row>
    <row r="28456" spans="2:16" ht="15.6" x14ac:dyDescent="0.3">
      <c r="B28456"/>
      <c r="I28456" s="73"/>
      <c r="J28456" s="73"/>
      <c r="K28456" s="73"/>
      <c r="L28456" s="73"/>
      <c r="M28456" s="73"/>
      <c r="N28456" s="73"/>
      <c r="O28456" s="73"/>
      <c r="P28456" s="73"/>
    </row>
    <row r="28457" spans="2:16" ht="15.6" x14ac:dyDescent="0.3">
      <c r="B28457"/>
      <c r="I28457" s="73"/>
      <c r="J28457" s="73"/>
      <c r="K28457" s="73"/>
      <c r="L28457" s="73"/>
      <c r="M28457" s="73"/>
      <c r="N28457" s="73"/>
      <c r="O28457" s="73"/>
      <c r="P28457" s="73"/>
    </row>
    <row r="28458" spans="2:16" ht="15.6" x14ac:dyDescent="0.3">
      <c r="B28458"/>
      <c r="I28458" s="73"/>
      <c r="J28458" s="73"/>
      <c r="K28458" s="73"/>
      <c r="L28458" s="73"/>
      <c r="M28458" s="73"/>
      <c r="N28458" s="73"/>
      <c r="O28458" s="73"/>
      <c r="P28458" s="73"/>
    </row>
    <row r="28459" spans="2:16" ht="15.6" x14ac:dyDescent="0.3">
      <c r="B28459"/>
      <c r="I28459" s="73"/>
      <c r="J28459" s="73"/>
      <c r="K28459" s="73"/>
      <c r="L28459" s="73"/>
      <c r="M28459" s="73"/>
      <c r="N28459" s="73"/>
      <c r="O28459" s="73"/>
      <c r="P28459" s="73"/>
    </row>
    <row r="28460" spans="2:16" ht="15.6" x14ac:dyDescent="0.3">
      <c r="B28460"/>
      <c r="I28460" s="73"/>
      <c r="J28460" s="73"/>
      <c r="K28460" s="73"/>
      <c r="L28460" s="73"/>
      <c r="M28460" s="73"/>
      <c r="N28460" s="73"/>
      <c r="O28460" s="73"/>
      <c r="P28460" s="73"/>
    </row>
    <row r="28461" spans="2:16" ht="15.6" x14ac:dyDescent="0.3">
      <c r="B28461"/>
      <c r="I28461" s="73"/>
      <c r="J28461" s="73"/>
      <c r="K28461" s="73"/>
      <c r="L28461" s="73"/>
      <c r="M28461" s="73"/>
      <c r="N28461" s="73"/>
      <c r="O28461" s="73"/>
      <c r="P28461" s="73"/>
    </row>
    <row r="28462" spans="2:16" ht="15.6" x14ac:dyDescent="0.3">
      <c r="B28462"/>
      <c r="I28462" s="73"/>
      <c r="J28462" s="73"/>
      <c r="K28462" s="73"/>
      <c r="L28462" s="73"/>
      <c r="M28462" s="73"/>
      <c r="N28462" s="73"/>
      <c r="O28462" s="73"/>
      <c r="P28462" s="73"/>
    </row>
    <row r="28463" spans="2:16" ht="15.6" x14ac:dyDescent="0.3">
      <c r="B28463"/>
      <c r="I28463" s="73"/>
      <c r="J28463" s="73"/>
      <c r="K28463" s="73"/>
      <c r="L28463" s="73"/>
      <c r="M28463" s="73"/>
      <c r="N28463" s="73"/>
      <c r="O28463" s="73"/>
      <c r="P28463" s="73"/>
    </row>
    <row r="28464" spans="2:16" ht="15.6" x14ac:dyDescent="0.3">
      <c r="B28464"/>
      <c r="I28464" s="73"/>
      <c r="J28464" s="73"/>
      <c r="K28464" s="73"/>
      <c r="L28464" s="73"/>
      <c r="M28464" s="73"/>
      <c r="N28464" s="73"/>
      <c r="O28464" s="73"/>
      <c r="P28464" s="73"/>
    </row>
    <row r="28465" spans="2:16" ht="15.6" x14ac:dyDescent="0.3">
      <c r="B28465"/>
      <c r="I28465" s="73"/>
      <c r="J28465" s="73"/>
      <c r="K28465" s="73"/>
      <c r="L28465" s="73"/>
      <c r="M28465" s="73"/>
      <c r="N28465" s="73"/>
      <c r="O28465" s="73"/>
      <c r="P28465" s="73"/>
    </row>
    <row r="28466" spans="2:16" ht="15.6" x14ac:dyDescent="0.3">
      <c r="B28466"/>
      <c r="I28466" s="73"/>
      <c r="J28466" s="73"/>
      <c r="K28466" s="73"/>
      <c r="L28466" s="73"/>
      <c r="M28466" s="73"/>
      <c r="N28466" s="73"/>
      <c r="O28466" s="73"/>
      <c r="P28466" s="73"/>
    </row>
    <row r="28467" spans="2:16" ht="15.6" x14ac:dyDescent="0.3">
      <c r="B28467"/>
      <c r="I28467" s="73"/>
      <c r="J28467" s="73"/>
      <c r="K28467" s="73"/>
      <c r="L28467" s="73"/>
      <c r="M28467" s="73"/>
      <c r="N28467" s="73"/>
      <c r="O28467" s="73"/>
      <c r="P28467" s="73"/>
    </row>
    <row r="28468" spans="2:16" ht="15.6" x14ac:dyDescent="0.3">
      <c r="B28468"/>
      <c r="I28468" s="73"/>
      <c r="J28468" s="73"/>
      <c r="K28468" s="73"/>
      <c r="L28468" s="73"/>
      <c r="M28468" s="73"/>
      <c r="N28468" s="73"/>
      <c r="O28468" s="73"/>
      <c r="P28468" s="73"/>
    </row>
    <row r="28469" spans="2:16" ht="15.6" x14ac:dyDescent="0.3">
      <c r="B28469"/>
      <c r="I28469" s="73"/>
      <c r="J28469" s="73"/>
      <c r="K28469" s="73"/>
      <c r="L28469" s="73"/>
      <c r="M28469" s="73"/>
      <c r="N28469" s="73"/>
      <c r="O28469" s="73"/>
      <c r="P28469" s="73"/>
    </row>
    <row r="28470" spans="2:16" ht="15.6" x14ac:dyDescent="0.3">
      <c r="B28470"/>
      <c r="I28470" s="73"/>
      <c r="J28470" s="73"/>
      <c r="K28470" s="73"/>
      <c r="L28470" s="73"/>
      <c r="M28470" s="73"/>
      <c r="N28470" s="73"/>
      <c r="O28470" s="73"/>
      <c r="P28470" s="73"/>
    </row>
    <row r="28471" spans="2:16" ht="15.6" x14ac:dyDescent="0.3">
      <c r="B28471"/>
      <c r="I28471" s="73"/>
      <c r="J28471" s="73"/>
      <c r="K28471" s="73"/>
      <c r="L28471" s="73"/>
      <c r="M28471" s="73"/>
      <c r="N28471" s="73"/>
      <c r="O28471" s="73"/>
      <c r="P28471" s="73"/>
    </row>
    <row r="28472" spans="2:16" ht="15.6" x14ac:dyDescent="0.3">
      <c r="B28472"/>
      <c r="I28472" s="73"/>
      <c r="J28472" s="73"/>
      <c r="K28472" s="73"/>
      <c r="L28472" s="73"/>
      <c r="M28472" s="73"/>
      <c r="N28472" s="73"/>
      <c r="O28472" s="73"/>
      <c r="P28472" s="73"/>
    </row>
    <row r="28473" spans="2:16" ht="15.6" x14ac:dyDescent="0.3">
      <c r="B28473"/>
      <c r="I28473" s="73"/>
      <c r="J28473" s="73"/>
      <c r="K28473" s="73"/>
      <c r="L28473" s="73"/>
      <c r="M28473" s="73"/>
      <c r="N28473" s="73"/>
      <c r="O28473" s="73"/>
      <c r="P28473" s="73"/>
    </row>
    <row r="28474" spans="2:16" ht="15.6" x14ac:dyDescent="0.3">
      <c r="B28474"/>
      <c r="I28474" s="73"/>
      <c r="J28474" s="73"/>
      <c r="K28474" s="73"/>
      <c r="L28474" s="73"/>
      <c r="M28474" s="73"/>
      <c r="N28474" s="73"/>
      <c r="O28474" s="73"/>
      <c r="P28474" s="73"/>
    </row>
    <row r="28475" spans="2:16" ht="15.6" x14ac:dyDescent="0.3">
      <c r="B28475"/>
      <c r="I28475" s="73"/>
      <c r="J28475" s="73"/>
      <c r="K28475" s="73"/>
      <c r="L28475" s="73"/>
      <c r="M28475" s="73"/>
      <c r="N28475" s="73"/>
      <c r="O28475" s="73"/>
      <c r="P28475" s="73"/>
    </row>
    <row r="28476" spans="2:16" ht="15.6" x14ac:dyDescent="0.3">
      <c r="B28476"/>
      <c r="I28476" s="73"/>
      <c r="J28476" s="73"/>
      <c r="K28476" s="73"/>
      <c r="L28476" s="73"/>
      <c r="M28476" s="73"/>
      <c r="N28476" s="73"/>
      <c r="O28476" s="73"/>
      <c r="P28476" s="73"/>
    </row>
    <row r="28477" spans="2:16" ht="15.6" x14ac:dyDescent="0.3">
      <c r="B28477"/>
      <c r="I28477" s="73"/>
      <c r="J28477" s="73"/>
      <c r="K28477" s="73"/>
      <c r="L28477" s="73"/>
      <c r="M28477" s="73"/>
      <c r="N28477" s="73"/>
      <c r="O28477" s="73"/>
      <c r="P28477" s="73"/>
    </row>
    <row r="28478" spans="2:16" ht="15.6" x14ac:dyDescent="0.3">
      <c r="B28478"/>
      <c r="I28478" s="73"/>
      <c r="J28478" s="73"/>
      <c r="K28478" s="73"/>
      <c r="L28478" s="73"/>
      <c r="M28478" s="73"/>
      <c r="N28478" s="73"/>
      <c r="O28478" s="73"/>
      <c r="P28478" s="73"/>
    </row>
    <row r="28479" spans="2:16" ht="15.6" x14ac:dyDescent="0.3">
      <c r="B28479"/>
      <c r="I28479" s="73"/>
      <c r="J28479" s="73"/>
      <c r="K28479" s="73"/>
      <c r="L28479" s="73"/>
      <c r="M28479" s="73"/>
      <c r="N28479" s="73"/>
      <c r="O28479" s="73"/>
      <c r="P28479" s="73"/>
    </row>
    <row r="28480" spans="2:16" ht="15.6" x14ac:dyDescent="0.3">
      <c r="B28480"/>
      <c r="I28480" s="73"/>
      <c r="J28480" s="73"/>
      <c r="K28480" s="73"/>
      <c r="L28480" s="73"/>
      <c r="M28480" s="73"/>
      <c r="N28480" s="73"/>
      <c r="O28480" s="73"/>
      <c r="P28480" s="73"/>
    </row>
    <row r="28481" spans="2:16" ht="15.6" x14ac:dyDescent="0.3">
      <c r="B28481"/>
      <c r="I28481" s="73"/>
      <c r="J28481" s="73"/>
      <c r="K28481" s="73"/>
      <c r="L28481" s="73"/>
      <c r="M28481" s="73"/>
      <c r="N28481" s="73"/>
      <c r="O28481" s="73"/>
      <c r="P28481" s="73"/>
    </row>
    <row r="28482" spans="2:16" ht="15.6" x14ac:dyDescent="0.3">
      <c r="B28482"/>
      <c r="I28482" s="73"/>
      <c r="J28482" s="73"/>
      <c r="K28482" s="73"/>
      <c r="L28482" s="73"/>
      <c r="M28482" s="73"/>
      <c r="N28482" s="73"/>
      <c r="O28482" s="73"/>
      <c r="P28482" s="73"/>
    </row>
    <row r="28483" spans="2:16" ht="15.6" x14ac:dyDescent="0.3">
      <c r="B28483"/>
      <c r="I28483" s="73"/>
      <c r="J28483" s="73"/>
      <c r="K28483" s="73"/>
      <c r="L28483" s="73"/>
      <c r="M28483" s="73"/>
      <c r="N28483" s="73"/>
      <c r="O28483" s="73"/>
      <c r="P28483" s="73"/>
    </row>
    <row r="28484" spans="2:16" ht="15.6" x14ac:dyDescent="0.3">
      <c r="B28484"/>
      <c r="I28484" s="73"/>
      <c r="J28484" s="73"/>
      <c r="K28484" s="73"/>
      <c r="L28484" s="73"/>
      <c r="M28484" s="73"/>
      <c r="N28484" s="73"/>
      <c r="O28484" s="73"/>
      <c r="P28484" s="73"/>
    </row>
    <row r="28485" spans="2:16" ht="15.6" x14ac:dyDescent="0.3">
      <c r="B28485"/>
      <c r="I28485" s="73"/>
      <c r="J28485" s="73"/>
      <c r="K28485" s="73"/>
      <c r="L28485" s="73"/>
      <c r="M28485" s="73"/>
      <c r="N28485" s="73"/>
      <c r="O28485" s="73"/>
      <c r="P28485" s="73"/>
    </row>
    <row r="28486" spans="2:16" ht="15.6" x14ac:dyDescent="0.3">
      <c r="B28486"/>
      <c r="I28486" s="73"/>
      <c r="J28486" s="73"/>
      <c r="K28486" s="73"/>
      <c r="L28486" s="73"/>
      <c r="M28486" s="73"/>
      <c r="N28486" s="73"/>
      <c r="O28486" s="73"/>
      <c r="P28486" s="73"/>
    </row>
    <row r="28487" spans="2:16" ht="15.6" x14ac:dyDescent="0.3">
      <c r="B28487"/>
      <c r="I28487" s="73"/>
      <c r="J28487" s="73"/>
      <c r="K28487" s="73"/>
      <c r="L28487" s="73"/>
      <c r="M28487" s="73"/>
      <c r="N28487" s="73"/>
      <c r="O28487" s="73"/>
      <c r="P28487" s="73"/>
    </row>
    <row r="28488" spans="2:16" ht="15.6" x14ac:dyDescent="0.3">
      <c r="B28488"/>
      <c r="I28488" s="73"/>
      <c r="J28488" s="73"/>
      <c r="K28488" s="73"/>
      <c r="L28488" s="73"/>
      <c r="M28488" s="73"/>
      <c r="N28488" s="73"/>
      <c r="O28488" s="73"/>
      <c r="P28488" s="73"/>
    </row>
    <row r="28489" spans="2:16" ht="15.6" x14ac:dyDescent="0.3">
      <c r="B28489"/>
      <c r="I28489" s="73"/>
      <c r="J28489" s="73"/>
      <c r="K28489" s="73"/>
      <c r="L28489" s="73"/>
      <c r="M28489" s="73"/>
      <c r="N28489" s="73"/>
      <c r="O28489" s="73"/>
      <c r="P28489" s="73"/>
    </row>
    <row r="28490" spans="2:16" ht="15.6" x14ac:dyDescent="0.3">
      <c r="B28490"/>
      <c r="I28490" s="73"/>
      <c r="J28490" s="73"/>
      <c r="K28490" s="73"/>
      <c r="L28490" s="73"/>
      <c r="M28490" s="73"/>
      <c r="N28490" s="73"/>
      <c r="O28490" s="73"/>
      <c r="P28490" s="73"/>
    </row>
    <row r="28491" spans="2:16" ht="15.6" x14ac:dyDescent="0.3">
      <c r="B28491"/>
      <c r="I28491" s="73"/>
      <c r="J28491" s="73"/>
      <c r="K28491" s="73"/>
      <c r="L28491" s="73"/>
      <c r="M28491" s="73"/>
      <c r="N28491" s="73"/>
      <c r="O28491" s="73"/>
      <c r="P28491" s="73"/>
    </row>
    <row r="28492" spans="2:16" ht="15.6" x14ac:dyDescent="0.3">
      <c r="B28492"/>
      <c r="I28492" s="73"/>
      <c r="J28492" s="73"/>
      <c r="K28492" s="73"/>
      <c r="L28492" s="73"/>
      <c r="M28492" s="73"/>
      <c r="N28492" s="73"/>
      <c r="O28492" s="73"/>
      <c r="P28492" s="73"/>
    </row>
    <row r="28493" spans="2:16" ht="15.6" x14ac:dyDescent="0.3">
      <c r="B28493"/>
      <c r="I28493" s="73"/>
      <c r="J28493" s="73"/>
      <c r="K28493" s="73"/>
      <c r="L28493" s="73"/>
      <c r="M28493" s="73"/>
      <c r="N28493" s="73"/>
      <c r="O28493" s="73"/>
      <c r="P28493" s="73"/>
    </row>
    <row r="28494" spans="2:16" ht="15.6" x14ac:dyDescent="0.3">
      <c r="B28494"/>
      <c r="I28494" s="73"/>
      <c r="J28494" s="73"/>
      <c r="K28494" s="73"/>
      <c r="L28494" s="73"/>
      <c r="M28494" s="73"/>
      <c r="N28494" s="73"/>
      <c r="O28494" s="73"/>
      <c r="P28494" s="73"/>
    </row>
    <row r="28495" spans="2:16" ht="15.6" x14ac:dyDescent="0.3">
      <c r="B28495"/>
      <c r="I28495" s="73"/>
      <c r="J28495" s="73"/>
      <c r="K28495" s="73"/>
      <c r="L28495" s="73"/>
      <c r="M28495" s="73"/>
      <c r="N28495" s="73"/>
      <c r="O28495" s="73"/>
      <c r="P28495" s="73"/>
    </row>
    <row r="28496" spans="2:16" ht="15.6" x14ac:dyDescent="0.3">
      <c r="B28496"/>
      <c r="I28496" s="73"/>
      <c r="J28496" s="73"/>
      <c r="K28496" s="73"/>
      <c r="L28496" s="73"/>
      <c r="M28496" s="73"/>
      <c r="N28496" s="73"/>
      <c r="O28496" s="73"/>
      <c r="P28496" s="73"/>
    </row>
    <row r="28497" spans="2:16" ht="15.6" x14ac:dyDescent="0.3">
      <c r="B28497"/>
      <c r="I28497" s="73"/>
      <c r="J28497" s="73"/>
      <c r="K28497" s="73"/>
      <c r="L28497" s="73"/>
      <c r="M28497" s="73"/>
      <c r="N28497" s="73"/>
      <c r="O28497" s="73"/>
      <c r="P28497" s="73"/>
    </row>
    <row r="28498" spans="2:16" ht="15.6" x14ac:dyDescent="0.3">
      <c r="B28498"/>
      <c r="I28498" s="73"/>
      <c r="J28498" s="73"/>
      <c r="K28498" s="73"/>
      <c r="L28498" s="73"/>
      <c r="M28498" s="73"/>
      <c r="N28498" s="73"/>
      <c r="O28498" s="73"/>
      <c r="P28498" s="73"/>
    </row>
    <row r="28499" spans="2:16" ht="15.6" x14ac:dyDescent="0.3">
      <c r="B28499"/>
      <c r="I28499" s="73"/>
      <c r="J28499" s="73"/>
      <c r="K28499" s="73"/>
      <c r="L28499" s="73"/>
      <c r="M28499" s="73"/>
      <c r="N28499" s="73"/>
      <c r="O28499" s="73"/>
      <c r="P28499" s="73"/>
    </row>
    <row r="28500" spans="2:16" ht="15.6" x14ac:dyDescent="0.3">
      <c r="B28500"/>
      <c r="I28500" s="73"/>
      <c r="J28500" s="73"/>
      <c r="K28500" s="73"/>
      <c r="L28500" s="73"/>
      <c r="M28500" s="73"/>
      <c r="N28500" s="73"/>
      <c r="O28500" s="73"/>
      <c r="P28500" s="73"/>
    </row>
    <row r="28501" spans="2:16" ht="15.6" x14ac:dyDescent="0.3">
      <c r="B28501"/>
      <c r="I28501" s="73"/>
      <c r="J28501" s="73"/>
      <c r="K28501" s="73"/>
      <c r="L28501" s="73"/>
      <c r="M28501" s="73"/>
      <c r="N28501" s="73"/>
      <c r="O28501" s="73"/>
      <c r="P28501" s="73"/>
    </row>
    <row r="28502" spans="2:16" ht="15.6" x14ac:dyDescent="0.3">
      <c r="B28502"/>
      <c r="I28502" s="73"/>
      <c r="J28502" s="73"/>
      <c r="K28502" s="73"/>
      <c r="L28502" s="73"/>
      <c r="M28502" s="73"/>
      <c r="N28502" s="73"/>
      <c r="O28502" s="73"/>
      <c r="P28502" s="73"/>
    </row>
    <row r="28503" spans="2:16" ht="15.6" x14ac:dyDescent="0.3">
      <c r="B28503"/>
      <c r="I28503" s="73"/>
      <c r="J28503" s="73"/>
      <c r="K28503" s="73"/>
      <c r="L28503" s="73"/>
      <c r="M28503" s="73"/>
      <c r="N28503" s="73"/>
      <c r="O28503" s="73"/>
      <c r="P28503" s="73"/>
    </row>
    <row r="28504" spans="2:16" ht="15.6" x14ac:dyDescent="0.3">
      <c r="B28504"/>
      <c r="I28504" s="73"/>
      <c r="J28504" s="73"/>
      <c r="K28504" s="73"/>
      <c r="L28504" s="73"/>
      <c r="M28504" s="73"/>
      <c r="N28504" s="73"/>
      <c r="O28504" s="73"/>
      <c r="P28504" s="73"/>
    </row>
    <row r="28505" spans="2:16" ht="15.6" x14ac:dyDescent="0.3">
      <c r="B28505"/>
      <c r="I28505" s="73"/>
      <c r="J28505" s="73"/>
      <c r="K28505" s="73"/>
      <c r="L28505" s="73"/>
      <c r="M28505" s="73"/>
      <c r="N28505" s="73"/>
      <c r="O28505" s="73"/>
      <c r="P28505" s="73"/>
    </row>
    <row r="28506" spans="2:16" ht="15.6" x14ac:dyDescent="0.3">
      <c r="B28506"/>
      <c r="I28506" s="73"/>
      <c r="J28506" s="73"/>
      <c r="K28506" s="73"/>
      <c r="L28506" s="73"/>
      <c r="M28506" s="73"/>
      <c r="N28506" s="73"/>
      <c r="O28506" s="73"/>
      <c r="P28506" s="73"/>
    </row>
    <row r="28507" spans="2:16" ht="15.6" x14ac:dyDescent="0.3">
      <c r="B28507"/>
      <c r="I28507" s="73"/>
      <c r="J28507" s="73"/>
      <c r="K28507" s="73"/>
      <c r="L28507" s="73"/>
      <c r="M28507" s="73"/>
      <c r="N28507" s="73"/>
      <c r="O28507" s="73"/>
      <c r="P28507" s="73"/>
    </row>
    <row r="28508" spans="2:16" ht="15.6" x14ac:dyDescent="0.3">
      <c r="B28508"/>
      <c r="I28508" s="73"/>
      <c r="J28508" s="73"/>
      <c r="K28508" s="73"/>
      <c r="L28508" s="73"/>
      <c r="M28508" s="73"/>
      <c r="N28508" s="73"/>
      <c r="O28508" s="73"/>
      <c r="P28508" s="73"/>
    </row>
    <row r="28509" spans="2:16" ht="15.6" x14ac:dyDescent="0.3">
      <c r="B28509"/>
      <c r="I28509" s="73"/>
      <c r="J28509" s="73"/>
      <c r="K28509" s="73"/>
      <c r="L28509" s="73"/>
      <c r="M28509" s="73"/>
      <c r="N28509" s="73"/>
      <c r="O28509" s="73"/>
      <c r="P28509" s="73"/>
    </row>
    <row r="28510" spans="2:16" ht="15.6" x14ac:dyDescent="0.3">
      <c r="B28510"/>
      <c r="I28510" s="73"/>
      <c r="J28510" s="73"/>
      <c r="K28510" s="73"/>
      <c r="L28510" s="73"/>
      <c r="M28510" s="73"/>
      <c r="N28510" s="73"/>
      <c r="O28510" s="73"/>
      <c r="P28510" s="73"/>
    </row>
    <row r="28511" spans="2:16" ht="15.6" x14ac:dyDescent="0.3">
      <c r="B28511"/>
      <c r="I28511" s="73"/>
      <c r="J28511" s="73"/>
      <c r="K28511" s="73"/>
      <c r="L28511" s="73"/>
      <c r="M28511" s="73"/>
      <c r="N28511" s="73"/>
      <c r="O28511" s="73"/>
      <c r="P28511" s="73"/>
    </row>
    <row r="28512" spans="2:16" ht="15.6" x14ac:dyDescent="0.3">
      <c r="B28512"/>
      <c r="I28512" s="73"/>
      <c r="J28512" s="73"/>
      <c r="K28512" s="73"/>
      <c r="L28512" s="73"/>
      <c r="M28512" s="73"/>
      <c r="N28512" s="73"/>
      <c r="O28512" s="73"/>
      <c r="P28512" s="73"/>
    </row>
    <row r="28513" spans="2:16" ht="15.6" x14ac:dyDescent="0.3">
      <c r="B28513"/>
      <c r="I28513" s="73"/>
      <c r="J28513" s="73"/>
      <c r="K28513" s="73"/>
      <c r="L28513" s="73"/>
      <c r="M28513" s="73"/>
      <c r="N28513" s="73"/>
      <c r="O28513" s="73"/>
      <c r="P28513" s="73"/>
    </row>
    <row r="28514" spans="2:16" ht="15.6" x14ac:dyDescent="0.3">
      <c r="B28514"/>
      <c r="I28514" s="73"/>
      <c r="J28514" s="73"/>
      <c r="K28514" s="73"/>
      <c r="L28514" s="73"/>
      <c r="M28514" s="73"/>
      <c r="N28514" s="73"/>
      <c r="O28514" s="73"/>
      <c r="P28514" s="73"/>
    </row>
    <row r="28515" spans="2:16" ht="15.6" x14ac:dyDescent="0.3">
      <c r="B28515"/>
      <c r="I28515" s="73"/>
      <c r="J28515" s="73"/>
      <c r="K28515" s="73"/>
      <c r="L28515" s="73"/>
      <c r="M28515" s="73"/>
      <c r="N28515" s="73"/>
      <c r="O28515" s="73"/>
      <c r="P28515" s="73"/>
    </row>
    <row r="28516" spans="2:16" ht="15.6" x14ac:dyDescent="0.3">
      <c r="B28516"/>
      <c r="I28516" s="73"/>
      <c r="J28516" s="73"/>
      <c r="K28516" s="73"/>
      <c r="L28516" s="73"/>
      <c r="M28516" s="73"/>
      <c r="N28516" s="73"/>
      <c r="O28516" s="73"/>
      <c r="P28516" s="73"/>
    </row>
    <row r="28517" spans="2:16" ht="15.6" x14ac:dyDescent="0.3">
      <c r="B28517"/>
      <c r="I28517" s="73"/>
      <c r="J28517" s="73"/>
      <c r="K28517" s="73"/>
      <c r="L28517" s="73"/>
      <c r="M28517" s="73"/>
      <c r="N28517" s="73"/>
      <c r="O28517" s="73"/>
      <c r="P28517" s="73"/>
    </row>
    <row r="28518" spans="2:16" ht="15.6" x14ac:dyDescent="0.3">
      <c r="B28518"/>
      <c r="I28518" s="73"/>
      <c r="J28518" s="73"/>
      <c r="K28518" s="73"/>
      <c r="L28518" s="73"/>
      <c r="M28518" s="73"/>
      <c r="N28518" s="73"/>
      <c r="O28518" s="73"/>
      <c r="P28518" s="73"/>
    </row>
    <row r="28519" spans="2:16" ht="15.6" x14ac:dyDescent="0.3">
      <c r="B28519"/>
      <c r="I28519" s="73"/>
      <c r="J28519" s="73"/>
      <c r="K28519" s="73"/>
      <c r="L28519" s="73"/>
      <c r="M28519" s="73"/>
      <c r="N28519" s="73"/>
      <c r="O28519" s="73"/>
      <c r="P28519" s="73"/>
    </row>
    <row r="28520" spans="2:16" ht="15.6" x14ac:dyDescent="0.3">
      <c r="B28520"/>
      <c r="I28520" s="73"/>
      <c r="J28520" s="73"/>
      <c r="K28520" s="73"/>
      <c r="L28520" s="73"/>
      <c r="M28520" s="73"/>
      <c r="N28520" s="73"/>
      <c r="O28520" s="73"/>
      <c r="P28520" s="73"/>
    </row>
    <row r="28521" spans="2:16" ht="15.6" x14ac:dyDescent="0.3">
      <c r="B28521"/>
      <c r="I28521" s="73"/>
      <c r="J28521" s="73"/>
      <c r="K28521" s="73"/>
      <c r="L28521" s="73"/>
      <c r="M28521" s="73"/>
      <c r="N28521" s="73"/>
      <c r="O28521" s="73"/>
      <c r="P28521" s="73"/>
    </row>
    <row r="28522" spans="2:16" ht="15.6" x14ac:dyDescent="0.3">
      <c r="B28522"/>
      <c r="I28522" s="73"/>
      <c r="J28522" s="73"/>
      <c r="K28522" s="73"/>
      <c r="L28522" s="73"/>
      <c r="M28522" s="73"/>
      <c r="N28522" s="73"/>
      <c r="O28522" s="73"/>
      <c r="P28522" s="73"/>
    </row>
    <row r="28523" spans="2:16" ht="15.6" x14ac:dyDescent="0.3">
      <c r="B28523"/>
      <c r="I28523" s="73"/>
      <c r="J28523" s="73"/>
      <c r="K28523" s="73"/>
      <c r="L28523" s="73"/>
      <c r="M28523" s="73"/>
      <c r="N28523" s="73"/>
      <c r="O28523" s="73"/>
      <c r="P28523" s="73"/>
    </row>
    <row r="28524" spans="2:16" ht="15.6" x14ac:dyDescent="0.3">
      <c r="B28524"/>
      <c r="I28524" s="73"/>
      <c r="J28524" s="73"/>
      <c r="K28524" s="73"/>
      <c r="L28524" s="73"/>
      <c r="M28524" s="73"/>
      <c r="N28524" s="73"/>
      <c r="O28524" s="73"/>
      <c r="P28524" s="73"/>
    </row>
    <row r="28525" spans="2:16" ht="15.6" x14ac:dyDescent="0.3">
      <c r="B28525"/>
      <c r="I28525" s="73"/>
      <c r="J28525" s="73"/>
      <c r="K28525" s="73"/>
      <c r="L28525" s="73"/>
      <c r="M28525" s="73"/>
      <c r="N28525" s="73"/>
      <c r="O28525" s="73"/>
      <c r="P28525" s="73"/>
    </row>
    <row r="28526" spans="2:16" ht="15.6" x14ac:dyDescent="0.3">
      <c r="B28526"/>
      <c r="I28526" s="73"/>
      <c r="J28526" s="73"/>
      <c r="K28526" s="73"/>
      <c r="L28526" s="73"/>
      <c r="M28526" s="73"/>
      <c r="N28526" s="73"/>
      <c r="O28526" s="73"/>
      <c r="P28526" s="73"/>
    </row>
    <row r="28527" spans="2:16" ht="15.6" x14ac:dyDescent="0.3">
      <c r="B28527"/>
      <c r="I28527" s="73"/>
      <c r="J28527" s="73"/>
      <c r="K28527" s="73"/>
      <c r="L28527" s="73"/>
      <c r="M28527" s="73"/>
      <c r="N28527" s="73"/>
      <c r="O28527" s="73"/>
      <c r="P28527" s="73"/>
    </row>
    <row r="28528" spans="2:16" ht="15.6" x14ac:dyDescent="0.3">
      <c r="B28528"/>
      <c r="I28528" s="73"/>
      <c r="J28528" s="73"/>
      <c r="K28528" s="73"/>
      <c r="L28528" s="73"/>
      <c r="M28528" s="73"/>
      <c r="N28528" s="73"/>
      <c r="O28528" s="73"/>
      <c r="P28528" s="73"/>
    </row>
    <row r="28529" spans="2:16" ht="15.6" x14ac:dyDescent="0.3">
      <c r="B28529"/>
      <c r="I28529" s="73"/>
      <c r="J28529" s="73"/>
      <c r="K28529" s="73"/>
      <c r="L28529" s="73"/>
      <c r="M28529" s="73"/>
      <c r="N28529" s="73"/>
      <c r="O28529" s="73"/>
      <c r="P28529" s="73"/>
    </row>
    <row r="28530" spans="2:16" ht="15.6" x14ac:dyDescent="0.3">
      <c r="B28530"/>
      <c r="I28530" s="73"/>
      <c r="J28530" s="73"/>
      <c r="K28530" s="73"/>
      <c r="L28530" s="73"/>
      <c r="M28530" s="73"/>
      <c r="N28530" s="73"/>
      <c r="O28530" s="73"/>
      <c r="P28530" s="73"/>
    </row>
    <row r="28531" spans="2:16" ht="15.6" x14ac:dyDescent="0.3">
      <c r="B28531"/>
      <c r="I28531" s="73"/>
      <c r="J28531" s="73"/>
      <c r="K28531" s="73"/>
      <c r="L28531" s="73"/>
      <c r="M28531" s="73"/>
      <c r="N28531" s="73"/>
      <c r="O28531" s="73"/>
      <c r="P28531" s="73"/>
    </row>
    <row r="28532" spans="2:16" ht="15.6" x14ac:dyDescent="0.3">
      <c r="B28532"/>
      <c r="I28532" s="73"/>
      <c r="J28532" s="73"/>
      <c r="K28532" s="73"/>
      <c r="L28532" s="73"/>
      <c r="M28532" s="73"/>
      <c r="N28532" s="73"/>
      <c r="O28532" s="73"/>
      <c r="P28532" s="73"/>
    </row>
    <row r="28533" spans="2:16" ht="15.6" x14ac:dyDescent="0.3">
      <c r="B28533"/>
      <c r="I28533" s="73"/>
      <c r="J28533" s="73"/>
      <c r="K28533" s="73"/>
      <c r="L28533" s="73"/>
      <c r="M28533" s="73"/>
      <c r="N28533" s="73"/>
      <c r="O28533" s="73"/>
      <c r="P28533" s="73"/>
    </row>
    <row r="28534" spans="2:16" ht="15.6" x14ac:dyDescent="0.3">
      <c r="B28534"/>
      <c r="I28534" s="73"/>
      <c r="J28534" s="73"/>
      <c r="K28534" s="73"/>
      <c r="L28534" s="73"/>
      <c r="M28534" s="73"/>
      <c r="N28534" s="73"/>
      <c r="O28534" s="73"/>
      <c r="P28534" s="73"/>
    </row>
    <row r="28535" spans="2:16" ht="15.6" x14ac:dyDescent="0.3">
      <c r="B28535"/>
      <c r="I28535" s="73"/>
      <c r="J28535" s="73"/>
      <c r="K28535" s="73"/>
      <c r="L28535" s="73"/>
      <c r="M28535" s="73"/>
      <c r="N28535" s="73"/>
      <c r="O28535" s="73"/>
      <c r="P28535" s="73"/>
    </row>
    <row r="28536" spans="2:16" ht="15.6" x14ac:dyDescent="0.3">
      <c r="B28536"/>
      <c r="I28536" s="73"/>
      <c r="J28536" s="73"/>
      <c r="K28536" s="73"/>
      <c r="L28536" s="73"/>
      <c r="M28536" s="73"/>
      <c r="N28536" s="73"/>
      <c r="O28536" s="73"/>
      <c r="P28536" s="73"/>
    </row>
    <row r="28537" spans="2:16" ht="15.6" x14ac:dyDescent="0.3">
      <c r="B28537"/>
      <c r="I28537" s="73"/>
      <c r="J28537" s="73"/>
      <c r="K28537" s="73"/>
      <c r="L28537" s="73"/>
      <c r="M28537" s="73"/>
      <c r="N28537" s="73"/>
      <c r="O28537" s="73"/>
      <c r="P28537" s="73"/>
    </row>
    <row r="28538" spans="2:16" ht="15.6" x14ac:dyDescent="0.3">
      <c r="B28538"/>
      <c r="I28538" s="73"/>
      <c r="J28538" s="73"/>
      <c r="K28538" s="73"/>
      <c r="L28538" s="73"/>
      <c r="M28538" s="73"/>
      <c r="N28538" s="73"/>
      <c r="O28538" s="73"/>
      <c r="P28538" s="73"/>
    </row>
    <row r="28539" spans="2:16" ht="15.6" x14ac:dyDescent="0.3">
      <c r="B28539"/>
      <c r="I28539" s="73"/>
      <c r="J28539" s="73"/>
      <c r="K28539" s="73"/>
      <c r="L28539" s="73"/>
      <c r="M28539" s="73"/>
      <c r="N28539" s="73"/>
      <c r="O28539" s="73"/>
      <c r="P28539" s="73"/>
    </row>
    <row r="28540" spans="2:16" ht="15.6" x14ac:dyDescent="0.3">
      <c r="B28540"/>
      <c r="I28540" s="73"/>
      <c r="J28540" s="73"/>
      <c r="K28540" s="73"/>
      <c r="L28540" s="73"/>
      <c r="M28540" s="73"/>
      <c r="N28540" s="73"/>
      <c r="O28540" s="73"/>
      <c r="P28540" s="73"/>
    </row>
    <row r="28541" spans="2:16" ht="15.6" x14ac:dyDescent="0.3">
      <c r="B28541"/>
      <c r="I28541" s="73"/>
      <c r="J28541" s="73"/>
      <c r="K28541" s="73"/>
      <c r="L28541" s="73"/>
      <c r="M28541" s="73"/>
      <c r="N28541" s="73"/>
      <c r="O28541" s="73"/>
      <c r="P28541" s="73"/>
    </row>
    <row r="28542" spans="2:16" ht="15.6" x14ac:dyDescent="0.3">
      <c r="B28542"/>
      <c r="I28542" s="73"/>
      <c r="J28542" s="73"/>
      <c r="K28542" s="73"/>
      <c r="L28542" s="73"/>
      <c r="M28542" s="73"/>
      <c r="N28542" s="73"/>
      <c r="O28542" s="73"/>
      <c r="P28542" s="73"/>
    </row>
    <row r="28543" spans="2:16" ht="15.6" x14ac:dyDescent="0.3">
      <c r="B28543"/>
      <c r="I28543" s="73"/>
      <c r="J28543" s="73"/>
      <c r="K28543" s="73"/>
      <c r="L28543" s="73"/>
      <c r="M28543" s="73"/>
      <c r="N28543" s="73"/>
      <c r="O28543" s="73"/>
      <c r="P28543" s="73"/>
    </row>
    <row r="28544" spans="2:16" ht="15.6" x14ac:dyDescent="0.3">
      <c r="B28544"/>
      <c r="I28544" s="73"/>
      <c r="J28544" s="73"/>
      <c r="K28544" s="73"/>
      <c r="L28544" s="73"/>
      <c r="M28544" s="73"/>
      <c r="N28544" s="73"/>
      <c r="O28544" s="73"/>
      <c r="P28544" s="73"/>
    </row>
    <row r="28545" spans="2:16" ht="15.6" x14ac:dyDescent="0.3">
      <c r="B28545"/>
      <c r="I28545" s="73"/>
      <c r="J28545" s="73"/>
      <c r="K28545" s="73"/>
      <c r="L28545" s="73"/>
      <c r="M28545" s="73"/>
      <c r="N28545" s="73"/>
      <c r="O28545" s="73"/>
      <c r="P28545" s="73"/>
    </row>
    <row r="28546" spans="2:16" ht="15.6" x14ac:dyDescent="0.3">
      <c r="B28546"/>
      <c r="I28546" s="73"/>
      <c r="J28546" s="73"/>
      <c r="K28546" s="73"/>
      <c r="L28546" s="73"/>
      <c r="M28546" s="73"/>
      <c r="N28546" s="73"/>
      <c r="O28546" s="73"/>
      <c r="P28546" s="73"/>
    </row>
    <row r="28547" spans="2:16" ht="15.6" x14ac:dyDescent="0.3">
      <c r="B28547"/>
      <c r="I28547" s="73"/>
      <c r="J28547" s="73"/>
      <c r="K28547" s="73"/>
      <c r="L28547" s="73"/>
      <c r="M28547" s="73"/>
      <c r="N28547" s="73"/>
      <c r="O28547" s="73"/>
      <c r="P28547" s="73"/>
    </row>
    <row r="28548" spans="2:16" ht="15.6" x14ac:dyDescent="0.3">
      <c r="B28548"/>
      <c r="I28548" s="73"/>
      <c r="J28548" s="73"/>
      <c r="K28548" s="73"/>
      <c r="L28548" s="73"/>
      <c r="M28548" s="73"/>
      <c r="N28548" s="73"/>
      <c r="O28548" s="73"/>
      <c r="P28548" s="73"/>
    </row>
    <row r="28549" spans="2:16" ht="15.6" x14ac:dyDescent="0.3">
      <c r="B28549"/>
      <c r="I28549" s="73"/>
      <c r="J28549" s="73"/>
      <c r="K28549" s="73"/>
      <c r="L28549" s="73"/>
      <c r="M28549" s="73"/>
      <c r="N28549" s="73"/>
      <c r="O28549" s="73"/>
      <c r="P28549" s="73"/>
    </row>
    <row r="28550" spans="2:16" ht="15.6" x14ac:dyDescent="0.3">
      <c r="B28550"/>
      <c r="I28550" s="73"/>
      <c r="J28550" s="73"/>
      <c r="K28550" s="73"/>
      <c r="L28550" s="73"/>
      <c r="M28550" s="73"/>
      <c r="N28550" s="73"/>
      <c r="O28550" s="73"/>
      <c r="P28550" s="73"/>
    </row>
    <row r="28551" spans="2:16" ht="15.6" x14ac:dyDescent="0.3">
      <c r="B28551"/>
      <c r="I28551" s="73"/>
      <c r="J28551" s="73"/>
      <c r="K28551" s="73"/>
      <c r="L28551" s="73"/>
      <c r="M28551" s="73"/>
      <c r="N28551" s="73"/>
      <c r="O28551" s="73"/>
      <c r="P28551" s="73"/>
    </row>
    <row r="28552" spans="2:16" ht="15.6" x14ac:dyDescent="0.3">
      <c r="B28552"/>
      <c r="I28552" s="73"/>
      <c r="J28552" s="73"/>
      <c r="K28552" s="73"/>
      <c r="L28552" s="73"/>
      <c r="M28552" s="73"/>
      <c r="N28552" s="73"/>
      <c r="O28552" s="73"/>
      <c r="P28552" s="73"/>
    </row>
    <row r="28553" spans="2:16" ht="15.6" x14ac:dyDescent="0.3">
      <c r="B28553"/>
      <c r="I28553" s="73"/>
      <c r="J28553" s="73"/>
      <c r="K28553" s="73"/>
      <c r="L28553" s="73"/>
      <c r="M28553" s="73"/>
      <c r="N28553" s="73"/>
      <c r="O28553" s="73"/>
      <c r="P28553" s="73"/>
    </row>
    <row r="28554" spans="2:16" ht="15.6" x14ac:dyDescent="0.3">
      <c r="B28554"/>
      <c r="I28554" s="73"/>
      <c r="J28554" s="73"/>
      <c r="K28554" s="73"/>
      <c r="L28554" s="73"/>
      <c r="M28554" s="73"/>
      <c r="N28554" s="73"/>
      <c r="O28554" s="73"/>
      <c r="P28554" s="73"/>
    </row>
    <row r="28555" spans="2:16" ht="15.6" x14ac:dyDescent="0.3">
      <c r="B28555"/>
      <c r="I28555" s="73"/>
      <c r="J28555" s="73"/>
      <c r="K28555" s="73"/>
      <c r="L28555" s="73"/>
      <c r="M28555" s="73"/>
      <c r="N28555" s="73"/>
      <c r="O28555" s="73"/>
      <c r="P28555" s="73"/>
    </row>
    <row r="28556" spans="2:16" ht="15.6" x14ac:dyDescent="0.3">
      <c r="B28556"/>
      <c r="I28556" s="73"/>
      <c r="J28556" s="73"/>
      <c r="K28556" s="73"/>
      <c r="L28556" s="73"/>
      <c r="M28556" s="73"/>
      <c r="N28556" s="73"/>
      <c r="O28556" s="73"/>
      <c r="P28556" s="73"/>
    </row>
    <row r="28557" spans="2:16" ht="15.6" x14ac:dyDescent="0.3">
      <c r="B28557"/>
      <c r="I28557" s="73"/>
      <c r="J28557" s="73"/>
      <c r="K28557" s="73"/>
      <c r="L28557" s="73"/>
      <c r="M28557" s="73"/>
      <c r="N28557" s="73"/>
      <c r="O28557" s="73"/>
      <c r="P28557" s="73"/>
    </row>
    <row r="28558" spans="2:16" ht="15.6" x14ac:dyDescent="0.3">
      <c r="B28558"/>
      <c r="I28558" s="73"/>
      <c r="J28558" s="73"/>
      <c r="K28558" s="73"/>
      <c r="L28558" s="73"/>
      <c r="M28558" s="73"/>
      <c r="N28558" s="73"/>
      <c r="O28558" s="73"/>
      <c r="P28558" s="73"/>
    </row>
    <row r="28559" spans="2:16" ht="15.6" x14ac:dyDescent="0.3">
      <c r="B28559"/>
      <c r="I28559" s="73"/>
      <c r="J28559" s="73"/>
      <c r="K28559" s="73"/>
      <c r="L28559" s="73"/>
      <c r="M28559" s="73"/>
      <c r="N28559" s="73"/>
      <c r="O28559" s="73"/>
      <c r="P28559" s="73"/>
    </row>
    <row r="28560" spans="2:16" ht="15.6" x14ac:dyDescent="0.3">
      <c r="B28560"/>
      <c r="I28560" s="73"/>
      <c r="J28560" s="73"/>
      <c r="K28560" s="73"/>
      <c r="L28560" s="73"/>
      <c r="M28560" s="73"/>
      <c r="N28560" s="73"/>
      <c r="O28560" s="73"/>
      <c r="P28560" s="73"/>
    </row>
    <row r="28561" spans="2:16" ht="15.6" x14ac:dyDescent="0.3">
      <c r="B28561"/>
      <c r="I28561" s="73"/>
      <c r="J28561" s="73"/>
      <c r="K28561" s="73"/>
      <c r="L28561" s="73"/>
      <c r="M28561" s="73"/>
      <c r="N28561" s="73"/>
      <c r="O28561" s="73"/>
      <c r="P28561" s="73"/>
    </row>
    <row r="28562" spans="2:16" ht="15.6" x14ac:dyDescent="0.3">
      <c r="B28562"/>
      <c r="I28562" s="73"/>
      <c r="J28562" s="73"/>
      <c r="K28562" s="73"/>
      <c r="L28562" s="73"/>
      <c r="M28562" s="73"/>
      <c r="N28562" s="73"/>
      <c r="O28562" s="73"/>
      <c r="P28562" s="73"/>
    </row>
    <row r="28563" spans="2:16" ht="15.6" x14ac:dyDescent="0.3">
      <c r="B28563"/>
      <c r="I28563" s="73"/>
      <c r="J28563" s="73"/>
      <c r="K28563" s="73"/>
      <c r="L28563" s="73"/>
      <c r="M28563" s="73"/>
      <c r="N28563" s="73"/>
      <c r="O28563" s="73"/>
      <c r="P28563" s="73"/>
    </row>
    <row r="28564" spans="2:16" ht="15.6" x14ac:dyDescent="0.3">
      <c r="B28564"/>
      <c r="I28564" s="73"/>
      <c r="J28564" s="73"/>
      <c r="K28564" s="73"/>
      <c r="L28564" s="73"/>
      <c r="M28564" s="73"/>
      <c r="N28564" s="73"/>
      <c r="O28564" s="73"/>
      <c r="P28564" s="73"/>
    </row>
    <row r="28565" spans="2:16" ht="15.6" x14ac:dyDescent="0.3">
      <c r="B28565"/>
      <c r="I28565" s="73"/>
      <c r="J28565" s="73"/>
      <c r="K28565" s="73"/>
      <c r="L28565" s="73"/>
      <c r="M28565" s="73"/>
      <c r="N28565" s="73"/>
      <c r="O28565" s="73"/>
      <c r="P28565" s="73"/>
    </row>
    <row r="28566" spans="2:16" ht="15.6" x14ac:dyDescent="0.3">
      <c r="B28566"/>
      <c r="I28566" s="73"/>
      <c r="J28566" s="73"/>
      <c r="K28566" s="73"/>
      <c r="L28566" s="73"/>
      <c r="M28566" s="73"/>
      <c r="N28566" s="73"/>
      <c r="O28566" s="73"/>
      <c r="P28566" s="73"/>
    </row>
    <row r="28567" spans="2:16" ht="15.6" x14ac:dyDescent="0.3">
      <c r="B28567"/>
      <c r="I28567" s="73"/>
      <c r="J28567" s="73"/>
      <c r="K28567" s="73"/>
      <c r="L28567" s="73"/>
      <c r="M28567" s="73"/>
      <c r="N28567" s="73"/>
      <c r="O28567" s="73"/>
      <c r="P28567" s="73"/>
    </row>
    <row r="28568" spans="2:16" ht="15.6" x14ac:dyDescent="0.3">
      <c r="B28568"/>
      <c r="I28568" s="73"/>
      <c r="J28568" s="73"/>
      <c r="K28568" s="73"/>
      <c r="L28568" s="73"/>
      <c r="M28568" s="73"/>
      <c r="N28568" s="73"/>
      <c r="O28568" s="73"/>
      <c r="P28568" s="73"/>
    </row>
    <row r="28569" spans="2:16" ht="15.6" x14ac:dyDescent="0.3">
      <c r="B28569"/>
      <c r="I28569" s="73"/>
      <c r="J28569" s="73"/>
      <c r="K28569" s="73"/>
      <c r="L28569" s="73"/>
      <c r="M28569" s="73"/>
      <c r="N28569" s="73"/>
      <c r="O28569" s="73"/>
      <c r="P28569" s="73"/>
    </row>
    <row r="28570" spans="2:16" ht="15.6" x14ac:dyDescent="0.3">
      <c r="B28570"/>
      <c r="I28570" s="73"/>
      <c r="J28570" s="73"/>
      <c r="K28570" s="73"/>
      <c r="L28570" s="73"/>
      <c r="M28570" s="73"/>
      <c r="N28570" s="73"/>
      <c r="O28570" s="73"/>
      <c r="P28570" s="73"/>
    </row>
    <row r="28571" spans="2:16" ht="15.6" x14ac:dyDescent="0.3">
      <c r="B28571"/>
      <c r="I28571" s="73"/>
      <c r="J28571" s="73"/>
      <c r="K28571" s="73"/>
      <c r="L28571" s="73"/>
      <c r="M28571" s="73"/>
      <c r="N28571" s="73"/>
      <c r="O28571" s="73"/>
      <c r="P28571" s="73"/>
    </row>
    <row r="28572" spans="2:16" ht="15.6" x14ac:dyDescent="0.3">
      <c r="B28572"/>
      <c r="I28572" s="73"/>
      <c r="J28572" s="73"/>
      <c r="K28572" s="73"/>
      <c r="L28572" s="73"/>
      <c r="M28572" s="73"/>
      <c r="N28572" s="73"/>
      <c r="O28572" s="73"/>
      <c r="P28572" s="73"/>
    </row>
    <row r="28573" spans="2:16" ht="15.6" x14ac:dyDescent="0.3">
      <c r="B28573"/>
      <c r="I28573" s="73"/>
      <c r="J28573" s="73"/>
      <c r="K28573" s="73"/>
      <c r="L28573" s="73"/>
      <c r="M28573" s="73"/>
      <c r="N28573" s="73"/>
      <c r="O28573" s="73"/>
      <c r="P28573" s="73"/>
    </row>
    <row r="28574" spans="2:16" ht="15.6" x14ac:dyDescent="0.3">
      <c r="B28574"/>
      <c r="I28574" s="73"/>
      <c r="J28574" s="73"/>
      <c r="K28574" s="73"/>
      <c r="L28574" s="73"/>
      <c r="M28574" s="73"/>
      <c r="N28574" s="73"/>
      <c r="O28574" s="73"/>
      <c r="P28574" s="73"/>
    </row>
    <row r="28575" spans="2:16" ht="15.6" x14ac:dyDescent="0.3">
      <c r="B28575"/>
      <c r="I28575" s="73"/>
      <c r="J28575" s="73"/>
      <c r="K28575" s="73"/>
      <c r="L28575" s="73"/>
      <c r="M28575" s="73"/>
      <c r="N28575" s="73"/>
      <c r="O28575" s="73"/>
      <c r="P28575" s="73"/>
    </row>
    <row r="28576" spans="2:16" ht="15.6" x14ac:dyDescent="0.3">
      <c r="B28576"/>
      <c r="I28576" s="73"/>
      <c r="J28576" s="73"/>
      <c r="K28576" s="73"/>
      <c r="L28576" s="73"/>
      <c r="M28576" s="73"/>
      <c r="N28576" s="73"/>
      <c r="O28576" s="73"/>
      <c r="P28576" s="73"/>
    </row>
    <row r="28577" spans="2:16" ht="15.6" x14ac:dyDescent="0.3">
      <c r="B28577"/>
      <c r="I28577" s="73"/>
      <c r="J28577" s="73"/>
      <c r="K28577" s="73"/>
      <c r="L28577" s="73"/>
      <c r="M28577" s="73"/>
      <c r="N28577" s="73"/>
      <c r="O28577" s="73"/>
      <c r="P28577" s="73"/>
    </row>
    <row r="28578" spans="2:16" ht="15.6" x14ac:dyDescent="0.3">
      <c r="B28578"/>
      <c r="I28578" s="73"/>
      <c r="J28578" s="73"/>
      <c r="K28578" s="73"/>
      <c r="L28578" s="73"/>
      <c r="M28578" s="73"/>
      <c r="N28578" s="73"/>
      <c r="O28578" s="73"/>
      <c r="P28578" s="73"/>
    </row>
    <row r="28579" spans="2:16" ht="15.6" x14ac:dyDescent="0.3">
      <c r="B28579"/>
      <c r="I28579" s="73"/>
      <c r="J28579" s="73"/>
      <c r="K28579" s="73"/>
      <c r="L28579" s="73"/>
      <c r="M28579" s="73"/>
      <c r="N28579" s="73"/>
      <c r="O28579" s="73"/>
      <c r="P28579" s="73"/>
    </row>
    <row r="28580" spans="2:16" ht="15.6" x14ac:dyDescent="0.3">
      <c r="B28580"/>
      <c r="I28580" s="73"/>
      <c r="J28580" s="73"/>
      <c r="K28580" s="73"/>
      <c r="L28580" s="73"/>
      <c r="M28580" s="73"/>
      <c r="N28580" s="73"/>
      <c r="O28580" s="73"/>
      <c r="P28580" s="73"/>
    </row>
    <row r="28581" spans="2:16" ht="15.6" x14ac:dyDescent="0.3">
      <c r="B28581"/>
      <c r="I28581" s="73"/>
      <c r="J28581" s="73"/>
      <c r="K28581" s="73"/>
      <c r="L28581" s="73"/>
      <c r="M28581" s="73"/>
      <c r="N28581" s="73"/>
      <c r="O28581" s="73"/>
      <c r="P28581" s="73"/>
    </row>
    <row r="28582" spans="2:16" ht="15.6" x14ac:dyDescent="0.3">
      <c r="B28582"/>
      <c r="I28582" s="73"/>
      <c r="J28582" s="73"/>
      <c r="K28582" s="73"/>
      <c r="L28582" s="73"/>
      <c r="M28582" s="73"/>
      <c r="N28582" s="73"/>
      <c r="O28582" s="73"/>
      <c r="P28582" s="73"/>
    </row>
    <row r="28583" spans="2:16" ht="15.6" x14ac:dyDescent="0.3">
      <c r="B28583"/>
      <c r="I28583" s="73"/>
      <c r="J28583" s="73"/>
      <c r="K28583" s="73"/>
      <c r="L28583" s="73"/>
      <c r="M28583" s="73"/>
      <c r="N28583" s="73"/>
      <c r="O28583" s="73"/>
      <c r="P28583" s="73"/>
    </row>
    <row r="28584" spans="2:16" ht="15.6" x14ac:dyDescent="0.3">
      <c r="B28584"/>
      <c r="I28584" s="73"/>
      <c r="J28584" s="73"/>
      <c r="K28584" s="73"/>
      <c r="L28584" s="73"/>
      <c r="M28584" s="73"/>
      <c r="N28584" s="73"/>
      <c r="O28584" s="73"/>
      <c r="P28584" s="73"/>
    </row>
    <row r="28585" spans="2:16" ht="15.6" x14ac:dyDescent="0.3">
      <c r="B28585"/>
      <c r="I28585" s="73"/>
      <c r="J28585" s="73"/>
      <c r="K28585" s="73"/>
      <c r="L28585" s="73"/>
      <c r="M28585" s="73"/>
      <c r="N28585" s="73"/>
      <c r="O28585" s="73"/>
      <c r="P28585" s="73"/>
    </row>
    <row r="28586" spans="2:16" ht="15.6" x14ac:dyDescent="0.3">
      <c r="B28586"/>
      <c r="I28586" s="73"/>
      <c r="J28586" s="73"/>
      <c r="K28586" s="73"/>
      <c r="L28586" s="73"/>
      <c r="M28586" s="73"/>
      <c r="N28586" s="73"/>
      <c r="O28586" s="73"/>
      <c r="P28586" s="73"/>
    </row>
    <row r="28587" spans="2:16" ht="15.6" x14ac:dyDescent="0.3">
      <c r="B28587"/>
      <c r="I28587" s="73"/>
      <c r="J28587" s="73"/>
      <c r="K28587" s="73"/>
      <c r="L28587" s="73"/>
      <c r="M28587" s="73"/>
      <c r="N28587" s="73"/>
      <c r="O28587" s="73"/>
      <c r="P28587" s="73"/>
    </row>
    <row r="28588" spans="2:16" ht="15.6" x14ac:dyDescent="0.3">
      <c r="B28588"/>
      <c r="I28588" s="73"/>
      <c r="J28588" s="73"/>
      <c r="K28588" s="73"/>
      <c r="L28588" s="73"/>
      <c r="M28588" s="73"/>
      <c r="N28588" s="73"/>
      <c r="O28588" s="73"/>
      <c r="P28588" s="73"/>
    </row>
    <row r="28589" spans="2:16" ht="15.6" x14ac:dyDescent="0.3">
      <c r="B28589"/>
      <c r="I28589" s="73"/>
      <c r="J28589" s="73"/>
      <c r="K28589" s="73"/>
      <c r="L28589" s="73"/>
      <c r="M28589" s="73"/>
      <c r="N28589" s="73"/>
      <c r="O28589" s="73"/>
      <c r="P28589" s="73"/>
    </row>
    <row r="28590" spans="2:16" ht="15.6" x14ac:dyDescent="0.3">
      <c r="B28590"/>
      <c r="I28590" s="73"/>
      <c r="J28590" s="73"/>
      <c r="K28590" s="73"/>
      <c r="L28590" s="73"/>
      <c r="M28590" s="73"/>
      <c r="N28590" s="73"/>
      <c r="O28590" s="73"/>
      <c r="P28590" s="73"/>
    </row>
    <row r="28591" spans="2:16" ht="15.6" x14ac:dyDescent="0.3">
      <c r="B28591"/>
      <c r="I28591" s="73"/>
      <c r="J28591" s="73"/>
      <c r="K28591" s="73"/>
      <c r="L28591" s="73"/>
      <c r="M28591" s="73"/>
      <c r="N28591" s="73"/>
      <c r="O28591" s="73"/>
      <c r="P28591" s="73"/>
    </row>
    <row r="28592" spans="2:16" ht="15.6" x14ac:dyDescent="0.3">
      <c r="B28592"/>
      <c r="I28592" s="73"/>
      <c r="J28592" s="73"/>
      <c r="K28592" s="73"/>
      <c r="L28592" s="73"/>
      <c r="M28592" s="73"/>
      <c r="N28592" s="73"/>
      <c r="O28592" s="73"/>
      <c r="P28592" s="73"/>
    </row>
    <row r="28593" spans="2:16" ht="15.6" x14ac:dyDescent="0.3">
      <c r="B28593"/>
      <c r="I28593" s="73"/>
      <c r="J28593" s="73"/>
      <c r="K28593" s="73"/>
      <c r="L28593" s="73"/>
      <c r="M28593" s="73"/>
      <c r="N28593" s="73"/>
      <c r="O28593" s="73"/>
      <c r="P28593" s="73"/>
    </row>
    <row r="28594" spans="2:16" ht="15.6" x14ac:dyDescent="0.3">
      <c r="B28594"/>
      <c r="I28594" s="73"/>
      <c r="J28594" s="73"/>
      <c r="K28594" s="73"/>
      <c r="L28594" s="73"/>
      <c r="M28594" s="73"/>
      <c r="N28594" s="73"/>
      <c r="O28594" s="73"/>
      <c r="P28594" s="73"/>
    </row>
    <row r="28595" spans="2:16" ht="15.6" x14ac:dyDescent="0.3">
      <c r="B28595"/>
      <c r="I28595" s="73"/>
      <c r="J28595" s="73"/>
      <c r="K28595" s="73"/>
      <c r="L28595" s="73"/>
      <c r="M28595" s="73"/>
      <c r="N28595" s="73"/>
      <c r="O28595" s="73"/>
      <c r="P28595" s="73"/>
    </row>
    <row r="28596" spans="2:16" ht="15.6" x14ac:dyDescent="0.3">
      <c r="B28596"/>
      <c r="I28596" s="73"/>
      <c r="J28596" s="73"/>
      <c r="K28596" s="73"/>
      <c r="L28596" s="73"/>
      <c r="M28596" s="73"/>
      <c r="N28596" s="73"/>
      <c r="O28596" s="73"/>
      <c r="P28596" s="73"/>
    </row>
    <row r="28597" spans="2:16" ht="15.6" x14ac:dyDescent="0.3">
      <c r="B28597"/>
      <c r="I28597" s="73"/>
      <c r="J28597" s="73"/>
      <c r="K28597" s="73"/>
      <c r="L28597" s="73"/>
      <c r="M28597" s="73"/>
      <c r="N28597" s="73"/>
      <c r="O28597" s="73"/>
      <c r="P28597" s="73"/>
    </row>
    <row r="28598" spans="2:16" ht="15.6" x14ac:dyDescent="0.3">
      <c r="B28598"/>
      <c r="I28598" s="73"/>
      <c r="J28598" s="73"/>
      <c r="K28598" s="73"/>
      <c r="L28598" s="73"/>
      <c r="M28598" s="73"/>
      <c r="N28598" s="73"/>
      <c r="O28598" s="73"/>
      <c r="P28598" s="73"/>
    </row>
    <row r="28599" spans="2:16" ht="15.6" x14ac:dyDescent="0.3">
      <c r="B28599"/>
      <c r="I28599" s="73"/>
      <c r="J28599" s="73"/>
      <c r="K28599" s="73"/>
      <c r="L28599" s="73"/>
      <c r="M28599" s="73"/>
      <c r="N28599" s="73"/>
      <c r="O28599" s="73"/>
      <c r="P28599" s="73"/>
    </row>
    <row r="28600" spans="2:16" ht="15.6" x14ac:dyDescent="0.3">
      <c r="B28600"/>
      <c r="I28600" s="73"/>
      <c r="J28600" s="73"/>
      <c r="K28600" s="73"/>
      <c r="L28600" s="73"/>
      <c r="M28600" s="73"/>
      <c r="N28600" s="73"/>
      <c r="O28600" s="73"/>
      <c r="P28600" s="73"/>
    </row>
    <row r="28601" spans="2:16" ht="15.6" x14ac:dyDescent="0.3">
      <c r="B28601"/>
      <c r="I28601" s="73"/>
      <c r="J28601" s="73"/>
      <c r="K28601" s="73"/>
      <c r="L28601" s="73"/>
      <c r="M28601" s="73"/>
      <c r="N28601" s="73"/>
      <c r="O28601" s="73"/>
      <c r="P28601" s="73"/>
    </row>
    <row r="28602" spans="2:16" ht="15.6" x14ac:dyDescent="0.3">
      <c r="B28602"/>
      <c r="I28602" s="73"/>
      <c r="J28602" s="73"/>
      <c r="K28602" s="73"/>
      <c r="L28602" s="73"/>
      <c r="M28602" s="73"/>
      <c r="N28602" s="73"/>
      <c r="O28602" s="73"/>
      <c r="P28602" s="73"/>
    </row>
    <row r="28603" spans="2:16" ht="15.6" x14ac:dyDescent="0.3">
      <c r="B28603"/>
      <c r="I28603" s="73"/>
      <c r="J28603" s="73"/>
      <c r="K28603" s="73"/>
      <c r="L28603" s="73"/>
      <c r="M28603" s="73"/>
      <c r="N28603" s="73"/>
      <c r="O28603" s="73"/>
      <c r="P28603" s="73"/>
    </row>
    <row r="28604" spans="2:16" ht="15.6" x14ac:dyDescent="0.3">
      <c r="B28604"/>
      <c r="I28604" s="73"/>
      <c r="J28604" s="73"/>
      <c r="K28604" s="73"/>
      <c r="L28604" s="73"/>
      <c r="M28604" s="73"/>
      <c r="N28604" s="73"/>
      <c r="O28604" s="73"/>
      <c r="P28604" s="73"/>
    </row>
    <row r="28605" spans="2:16" ht="15.6" x14ac:dyDescent="0.3">
      <c r="B28605"/>
      <c r="I28605" s="73"/>
      <c r="J28605" s="73"/>
      <c r="K28605" s="73"/>
      <c r="L28605" s="73"/>
      <c r="M28605" s="73"/>
      <c r="N28605" s="73"/>
      <c r="O28605" s="73"/>
      <c r="P28605" s="73"/>
    </row>
    <row r="28606" spans="2:16" ht="15.6" x14ac:dyDescent="0.3">
      <c r="B28606"/>
      <c r="I28606" s="73"/>
      <c r="J28606" s="73"/>
      <c r="K28606" s="73"/>
      <c r="L28606" s="73"/>
      <c r="M28606" s="73"/>
      <c r="N28606" s="73"/>
      <c r="O28606" s="73"/>
      <c r="P28606" s="73"/>
    </row>
    <row r="28607" spans="2:16" ht="15.6" x14ac:dyDescent="0.3">
      <c r="B28607"/>
      <c r="I28607" s="73"/>
      <c r="J28607" s="73"/>
      <c r="K28607" s="73"/>
      <c r="L28607" s="73"/>
      <c r="M28607" s="73"/>
      <c r="N28607" s="73"/>
      <c r="O28607" s="73"/>
      <c r="P28607" s="73"/>
    </row>
    <row r="28608" spans="2:16" ht="15.6" x14ac:dyDescent="0.3">
      <c r="B28608"/>
      <c r="I28608" s="73"/>
      <c r="J28608" s="73"/>
      <c r="K28608" s="73"/>
      <c r="L28608" s="73"/>
      <c r="M28608" s="73"/>
      <c r="N28608" s="73"/>
      <c r="O28608" s="73"/>
      <c r="P28608" s="73"/>
    </row>
    <row r="28609" spans="2:16" ht="15.6" x14ac:dyDescent="0.3">
      <c r="B28609"/>
      <c r="I28609" s="73"/>
      <c r="J28609" s="73"/>
      <c r="K28609" s="73"/>
      <c r="L28609" s="73"/>
      <c r="M28609" s="73"/>
      <c r="N28609" s="73"/>
      <c r="O28609" s="73"/>
      <c r="P28609" s="73"/>
    </row>
    <row r="28610" spans="2:16" ht="15.6" x14ac:dyDescent="0.3">
      <c r="B28610"/>
      <c r="I28610" s="73"/>
      <c r="J28610" s="73"/>
      <c r="K28610" s="73"/>
      <c r="L28610" s="73"/>
      <c r="M28610" s="73"/>
      <c r="N28610" s="73"/>
      <c r="O28610" s="73"/>
      <c r="P28610" s="73"/>
    </row>
    <row r="28611" spans="2:16" ht="15.6" x14ac:dyDescent="0.3">
      <c r="B28611"/>
      <c r="I28611" s="73"/>
      <c r="J28611" s="73"/>
      <c r="K28611" s="73"/>
      <c r="L28611" s="73"/>
      <c r="M28611" s="73"/>
      <c r="N28611" s="73"/>
      <c r="O28611" s="73"/>
      <c r="P28611" s="73"/>
    </row>
    <row r="28612" spans="2:16" ht="15.6" x14ac:dyDescent="0.3">
      <c r="B28612"/>
      <c r="I28612" s="73"/>
      <c r="J28612" s="73"/>
      <c r="K28612" s="73"/>
      <c r="L28612" s="73"/>
      <c r="M28612" s="73"/>
      <c r="N28612" s="73"/>
      <c r="O28612" s="73"/>
      <c r="P28612" s="73"/>
    </row>
    <row r="28613" spans="2:16" ht="15.6" x14ac:dyDescent="0.3">
      <c r="B28613"/>
      <c r="I28613" s="73"/>
      <c r="J28613" s="73"/>
      <c r="K28613" s="73"/>
      <c r="L28613" s="73"/>
      <c r="M28613" s="73"/>
      <c r="N28613" s="73"/>
      <c r="O28613" s="73"/>
      <c r="P28613" s="73"/>
    </row>
    <row r="28614" spans="2:16" ht="15.6" x14ac:dyDescent="0.3">
      <c r="B28614"/>
      <c r="I28614" s="73"/>
      <c r="J28614" s="73"/>
      <c r="K28614" s="73"/>
      <c r="L28614" s="73"/>
      <c r="M28614" s="73"/>
      <c r="N28614" s="73"/>
      <c r="O28614" s="73"/>
      <c r="P28614" s="73"/>
    </row>
    <row r="28615" spans="2:16" ht="15.6" x14ac:dyDescent="0.3">
      <c r="B28615"/>
      <c r="I28615" s="73"/>
      <c r="J28615" s="73"/>
      <c r="K28615" s="73"/>
      <c r="L28615" s="73"/>
      <c r="M28615" s="73"/>
      <c r="N28615" s="73"/>
      <c r="O28615" s="73"/>
      <c r="P28615" s="73"/>
    </row>
    <row r="28616" spans="2:16" ht="15.6" x14ac:dyDescent="0.3">
      <c r="B28616"/>
      <c r="I28616" s="73"/>
      <c r="J28616" s="73"/>
      <c r="K28616" s="73"/>
      <c r="L28616" s="73"/>
      <c r="M28616" s="73"/>
      <c r="N28616" s="73"/>
      <c r="O28616" s="73"/>
      <c r="P28616" s="73"/>
    </row>
    <row r="28617" spans="2:16" ht="15.6" x14ac:dyDescent="0.3">
      <c r="B28617"/>
      <c r="I28617" s="73"/>
      <c r="J28617" s="73"/>
      <c r="K28617" s="73"/>
      <c r="L28617" s="73"/>
      <c r="M28617" s="73"/>
      <c r="N28617" s="73"/>
      <c r="O28617" s="73"/>
      <c r="P28617" s="73"/>
    </row>
    <row r="28618" spans="2:16" ht="15.6" x14ac:dyDescent="0.3">
      <c r="B28618"/>
      <c r="I28618" s="73"/>
      <c r="J28618" s="73"/>
      <c r="K28618" s="73"/>
      <c r="L28618" s="73"/>
      <c r="M28618" s="73"/>
      <c r="N28618" s="73"/>
      <c r="O28618" s="73"/>
      <c r="P28618" s="73"/>
    </row>
    <row r="28619" spans="2:16" ht="15.6" x14ac:dyDescent="0.3">
      <c r="B28619"/>
      <c r="I28619" s="73"/>
      <c r="J28619" s="73"/>
      <c r="K28619" s="73"/>
      <c r="L28619" s="73"/>
      <c r="M28619" s="73"/>
      <c r="N28619" s="73"/>
      <c r="O28619" s="73"/>
      <c r="P28619" s="73"/>
    </row>
    <row r="28620" spans="2:16" ht="15.6" x14ac:dyDescent="0.3">
      <c r="B28620"/>
      <c r="I28620" s="73"/>
      <c r="J28620" s="73"/>
      <c r="K28620" s="73"/>
      <c r="L28620" s="73"/>
      <c r="M28620" s="73"/>
      <c r="N28620" s="73"/>
      <c r="O28620" s="73"/>
      <c r="P28620" s="73"/>
    </row>
    <row r="28621" spans="2:16" ht="15.6" x14ac:dyDescent="0.3">
      <c r="B28621"/>
      <c r="I28621" s="73"/>
      <c r="J28621" s="73"/>
      <c r="K28621" s="73"/>
      <c r="L28621" s="73"/>
      <c r="M28621" s="73"/>
      <c r="N28621" s="73"/>
      <c r="O28621" s="73"/>
      <c r="P28621" s="73"/>
    </row>
    <row r="28622" spans="2:16" ht="15.6" x14ac:dyDescent="0.3">
      <c r="B28622"/>
      <c r="I28622" s="73"/>
      <c r="J28622" s="73"/>
      <c r="K28622" s="73"/>
      <c r="L28622" s="73"/>
      <c r="M28622" s="73"/>
      <c r="N28622" s="73"/>
      <c r="O28622" s="73"/>
      <c r="P28622" s="73"/>
    </row>
    <row r="28623" spans="2:16" ht="15.6" x14ac:dyDescent="0.3">
      <c r="B28623"/>
      <c r="I28623" s="73"/>
      <c r="J28623" s="73"/>
      <c r="K28623" s="73"/>
      <c r="L28623" s="73"/>
      <c r="M28623" s="73"/>
      <c r="N28623" s="73"/>
      <c r="O28623" s="73"/>
      <c r="P28623" s="73"/>
    </row>
    <row r="28624" spans="2:16" ht="15.6" x14ac:dyDescent="0.3">
      <c r="B28624"/>
      <c r="I28624" s="73"/>
      <c r="J28624" s="73"/>
      <c r="K28624" s="73"/>
      <c r="L28624" s="73"/>
      <c r="M28624" s="73"/>
      <c r="N28624" s="73"/>
      <c r="O28624" s="73"/>
      <c r="P28624" s="73"/>
    </row>
    <row r="28625" spans="2:16" ht="15.6" x14ac:dyDescent="0.3">
      <c r="B28625"/>
      <c r="I28625" s="73"/>
      <c r="J28625" s="73"/>
      <c r="K28625" s="73"/>
      <c r="L28625" s="73"/>
      <c r="M28625" s="73"/>
      <c r="N28625" s="73"/>
      <c r="O28625" s="73"/>
      <c r="P28625" s="73"/>
    </row>
    <row r="28626" spans="2:16" ht="15.6" x14ac:dyDescent="0.3">
      <c r="B28626"/>
      <c r="I28626" s="73"/>
      <c r="J28626" s="73"/>
      <c r="K28626" s="73"/>
      <c r="L28626" s="73"/>
      <c r="M28626" s="73"/>
      <c r="N28626" s="73"/>
      <c r="O28626" s="73"/>
      <c r="P28626" s="73"/>
    </row>
    <row r="28627" spans="2:16" ht="15.6" x14ac:dyDescent="0.3">
      <c r="B28627"/>
      <c r="I28627" s="73"/>
      <c r="J28627" s="73"/>
      <c r="K28627" s="73"/>
      <c r="L28627" s="73"/>
      <c r="M28627" s="73"/>
      <c r="N28627" s="73"/>
      <c r="O28627" s="73"/>
      <c r="P28627" s="73"/>
    </row>
    <row r="28628" spans="2:16" ht="15.6" x14ac:dyDescent="0.3">
      <c r="B28628"/>
      <c r="I28628" s="73"/>
      <c r="J28628" s="73"/>
      <c r="K28628" s="73"/>
      <c r="L28628" s="73"/>
      <c r="M28628" s="73"/>
      <c r="N28628" s="73"/>
      <c r="O28628" s="73"/>
      <c r="P28628" s="73"/>
    </row>
    <row r="28629" spans="2:16" ht="15.6" x14ac:dyDescent="0.3">
      <c r="B28629"/>
      <c r="I28629" s="73"/>
      <c r="J28629" s="73"/>
      <c r="K28629" s="73"/>
      <c r="L28629" s="73"/>
      <c r="M28629" s="73"/>
      <c r="N28629" s="73"/>
      <c r="O28629" s="73"/>
      <c r="P28629" s="73"/>
    </row>
    <row r="28630" spans="2:16" ht="15.6" x14ac:dyDescent="0.3">
      <c r="B28630"/>
      <c r="I28630" s="73"/>
      <c r="J28630" s="73"/>
      <c r="K28630" s="73"/>
      <c r="L28630" s="73"/>
      <c r="M28630" s="73"/>
      <c r="N28630" s="73"/>
      <c r="O28630" s="73"/>
      <c r="P28630" s="73"/>
    </row>
    <row r="28631" spans="2:16" ht="15.6" x14ac:dyDescent="0.3">
      <c r="B28631"/>
      <c r="I28631" s="73"/>
      <c r="J28631" s="73"/>
      <c r="K28631" s="73"/>
      <c r="L28631" s="73"/>
      <c r="M28631" s="73"/>
      <c r="N28631" s="73"/>
      <c r="O28631" s="73"/>
      <c r="P28631" s="73"/>
    </row>
    <row r="28632" spans="2:16" ht="15.6" x14ac:dyDescent="0.3">
      <c r="B28632"/>
      <c r="I28632" s="73"/>
      <c r="J28632" s="73"/>
      <c r="K28632" s="73"/>
      <c r="L28632" s="73"/>
      <c r="M28632" s="73"/>
      <c r="N28632" s="73"/>
      <c r="O28632" s="73"/>
      <c r="P28632" s="73"/>
    </row>
    <row r="28633" spans="2:16" ht="15.6" x14ac:dyDescent="0.3">
      <c r="B28633"/>
      <c r="I28633" s="73"/>
      <c r="J28633" s="73"/>
      <c r="K28633" s="73"/>
      <c r="L28633" s="73"/>
      <c r="M28633" s="73"/>
      <c r="N28633" s="73"/>
      <c r="O28633" s="73"/>
      <c r="P28633" s="73"/>
    </row>
    <row r="28634" spans="2:16" ht="15.6" x14ac:dyDescent="0.3">
      <c r="B28634"/>
      <c r="I28634" s="73"/>
      <c r="J28634" s="73"/>
      <c r="K28634" s="73"/>
      <c r="L28634" s="73"/>
      <c r="M28634" s="73"/>
      <c r="N28634" s="73"/>
      <c r="O28634" s="73"/>
      <c r="P28634" s="73"/>
    </row>
    <row r="28635" spans="2:16" ht="15.6" x14ac:dyDescent="0.3">
      <c r="B28635"/>
      <c r="I28635" s="73"/>
      <c r="J28635" s="73"/>
      <c r="K28635" s="73"/>
      <c r="L28635" s="73"/>
      <c r="M28635" s="73"/>
      <c r="N28635" s="73"/>
      <c r="O28635" s="73"/>
      <c r="P28635" s="73"/>
    </row>
    <row r="28636" spans="2:16" ht="15.6" x14ac:dyDescent="0.3">
      <c r="B28636"/>
      <c r="I28636" s="73"/>
      <c r="J28636" s="73"/>
      <c r="K28636" s="73"/>
      <c r="L28636" s="73"/>
      <c r="M28636" s="73"/>
      <c r="N28636" s="73"/>
      <c r="O28636" s="73"/>
      <c r="P28636" s="73"/>
    </row>
    <row r="28637" spans="2:16" ht="15.6" x14ac:dyDescent="0.3">
      <c r="B28637"/>
      <c r="I28637" s="73"/>
      <c r="J28637" s="73"/>
      <c r="K28637" s="73"/>
      <c r="L28637" s="73"/>
      <c r="M28637" s="73"/>
      <c r="N28637" s="73"/>
      <c r="O28637" s="73"/>
      <c r="P28637" s="73"/>
    </row>
    <row r="28638" spans="2:16" ht="15.6" x14ac:dyDescent="0.3">
      <c r="B28638"/>
      <c r="I28638" s="73"/>
      <c r="J28638" s="73"/>
      <c r="K28638" s="73"/>
      <c r="L28638" s="73"/>
      <c r="M28638" s="73"/>
      <c r="N28638" s="73"/>
      <c r="O28638" s="73"/>
      <c r="P28638" s="73"/>
    </row>
    <row r="28639" spans="2:16" ht="15.6" x14ac:dyDescent="0.3">
      <c r="B28639"/>
      <c r="I28639" s="73"/>
      <c r="J28639" s="73"/>
      <c r="K28639" s="73"/>
      <c r="L28639" s="73"/>
      <c r="M28639" s="73"/>
      <c r="N28639" s="73"/>
      <c r="O28639" s="73"/>
      <c r="P28639" s="73"/>
    </row>
    <row r="28640" spans="2:16" ht="15.6" x14ac:dyDescent="0.3">
      <c r="B28640"/>
      <c r="I28640" s="73"/>
      <c r="J28640" s="73"/>
      <c r="K28640" s="73"/>
      <c r="L28640" s="73"/>
      <c r="M28640" s="73"/>
      <c r="N28640" s="73"/>
      <c r="O28640" s="73"/>
      <c r="P28640" s="73"/>
    </row>
    <row r="28641" spans="2:16" ht="15.6" x14ac:dyDescent="0.3">
      <c r="B28641"/>
      <c r="I28641" s="73"/>
      <c r="J28641" s="73"/>
      <c r="K28641" s="73"/>
      <c r="L28641" s="73"/>
      <c r="M28641" s="73"/>
      <c r="N28641" s="73"/>
      <c r="O28641" s="73"/>
      <c r="P28641" s="73"/>
    </row>
    <row r="28642" spans="2:16" ht="15.6" x14ac:dyDescent="0.3">
      <c r="B28642"/>
      <c r="I28642" s="73"/>
      <c r="J28642" s="73"/>
      <c r="K28642" s="73"/>
      <c r="L28642" s="73"/>
      <c r="M28642" s="73"/>
      <c r="N28642" s="73"/>
      <c r="O28642" s="73"/>
      <c r="P28642" s="73"/>
    </row>
    <row r="28643" spans="2:16" ht="15.6" x14ac:dyDescent="0.3">
      <c r="B28643"/>
      <c r="I28643" s="73"/>
      <c r="J28643" s="73"/>
      <c r="K28643" s="73"/>
      <c r="L28643" s="73"/>
      <c r="M28643" s="73"/>
      <c r="N28643" s="73"/>
      <c r="O28643" s="73"/>
      <c r="P28643" s="73"/>
    </row>
    <row r="28644" spans="2:16" ht="15.6" x14ac:dyDescent="0.3">
      <c r="B28644"/>
      <c r="I28644" s="73"/>
      <c r="J28644" s="73"/>
      <c r="K28644" s="73"/>
      <c r="L28644" s="73"/>
      <c r="M28644" s="73"/>
      <c r="N28644" s="73"/>
      <c r="O28644" s="73"/>
      <c r="P28644" s="73"/>
    </row>
    <row r="28645" spans="2:16" ht="15.6" x14ac:dyDescent="0.3">
      <c r="B28645"/>
      <c r="I28645" s="73"/>
      <c r="J28645" s="73"/>
      <c r="K28645" s="73"/>
      <c r="L28645" s="73"/>
      <c r="M28645" s="73"/>
      <c r="N28645" s="73"/>
      <c r="O28645" s="73"/>
      <c r="P28645" s="73"/>
    </row>
    <row r="28646" spans="2:16" ht="15.6" x14ac:dyDescent="0.3">
      <c r="B28646"/>
      <c r="I28646" s="73"/>
      <c r="J28646" s="73"/>
      <c r="K28646" s="73"/>
      <c r="L28646" s="73"/>
      <c r="M28646" s="73"/>
      <c r="N28646" s="73"/>
      <c r="O28646" s="73"/>
      <c r="P28646" s="73"/>
    </row>
    <row r="28647" spans="2:16" ht="15.6" x14ac:dyDescent="0.3">
      <c r="B28647"/>
      <c r="I28647" s="73"/>
      <c r="J28647" s="73"/>
      <c r="K28647" s="73"/>
      <c r="L28647" s="73"/>
      <c r="M28647" s="73"/>
      <c r="N28647" s="73"/>
      <c r="O28647" s="73"/>
      <c r="P28647" s="73"/>
    </row>
    <row r="28648" spans="2:16" ht="15.6" x14ac:dyDescent="0.3">
      <c r="B28648"/>
      <c r="I28648" s="73"/>
      <c r="J28648" s="73"/>
      <c r="K28648" s="73"/>
      <c r="L28648" s="73"/>
      <c r="M28648" s="73"/>
      <c r="N28648" s="73"/>
      <c r="O28648" s="73"/>
      <c r="P28648" s="73"/>
    </row>
    <row r="28649" spans="2:16" ht="15.6" x14ac:dyDescent="0.3">
      <c r="B28649"/>
      <c r="I28649" s="73"/>
      <c r="J28649" s="73"/>
      <c r="K28649" s="73"/>
      <c r="L28649" s="73"/>
      <c r="M28649" s="73"/>
      <c r="N28649" s="73"/>
      <c r="O28649" s="73"/>
      <c r="P28649" s="73"/>
    </row>
    <row r="28650" spans="2:16" ht="15.6" x14ac:dyDescent="0.3">
      <c r="B28650"/>
      <c r="I28650" s="73"/>
      <c r="J28650" s="73"/>
      <c r="K28650" s="73"/>
      <c r="L28650" s="73"/>
      <c r="M28650" s="73"/>
      <c r="N28650" s="73"/>
      <c r="O28650" s="73"/>
      <c r="P28650" s="73"/>
    </row>
    <row r="28651" spans="2:16" ht="15.6" x14ac:dyDescent="0.3">
      <c r="B28651"/>
      <c r="I28651" s="73"/>
      <c r="J28651" s="73"/>
      <c r="K28651" s="73"/>
      <c r="L28651" s="73"/>
      <c r="M28651" s="73"/>
      <c r="N28651" s="73"/>
      <c r="O28651" s="73"/>
      <c r="P28651" s="73"/>
    </row>
    <row r="28652" spans="2:16" ht="15.6" x14ac:dyDescent="0.3">
      <c r="B28652"/>
      <c r="I28652" s="73"/>
      <c r="J28652" s="73"/>
      <c r="K28652" s="73"/>
      <c r="L28652" s="73"/>
      <c r="M28652" s="73"/>
      <c r="N28652" s="73"/>
      <c r="O28652" s="73"/>
      <c r="P28652" s="73"/>
    </row>
    <row r="28653" spans="2:16" ht="15.6" x14ac:dyDescent="0.3">
      <c r="B28653"/>
      <c r="I28653" s="73"/>
      <c r="J28653" s="73"/>
      <c r="K28653" s="73"/>
      <c r="L28653" s="73"/>
      <c r="M28653" s="73"/>
      <c r="N28653" s="73"/>
      <c r="O28653" s="73"/>
      <c r="P28653" s="73"/>
    </row>
    <row r="28654" spans="2:16" ht="15.6" x14ac:dyDescent="0.3">
      <c r="B28654"/>
      <c r="I28654" s="73"/>
      <c r="J28654" s="73"/>
      <c r="K28654" s="73"/>
      <c r="L28654" s="73"/>
      <c r="M28654" s="73"/>
      <c r="N28654" s="73"/>
      <c r="O28654" s="73"/>
      <c r="P28654" s="73"/>
    </row>
    <row r="28655" spans="2:16" ht="15.6" x14ac:dyDescent="0.3">
      <c r="B28655"/>
      <c r="I28655" s="73"/>
      <c r="J28655" s="73"/>
      <c r="K28655" s="73"/>
      <c r="L28655" s="73"/>
      <c r="M28655" s="73"/>
      <c r="N28655" s="73"/>
      <c r="O28655" s="73"/>
      <c r="P28655" s="73"/>
    </row>
    <row r="28656" spans="2:16" ht="15.6" x14ac:dyDescent="0.3">
      <c r="B28656"/>
      <c r="I28656" s="73"/>
      <c r="J28656" s="73"/>
      <c r="K28656" s="73"/>
      <c r="L28656" s="73"/>
      <c r="M28656" s="73"/>
      <c r="N28656" s="73"/>
      <c r="O28656" s="73"/>
      <c r="P28656" s="73"/>
    </row>
    <row r="28657" spans="2:16" ht="15.6" x14ac:dyDescent="0.3">
      <c r="B28657"/>
      <c r="I28657" s="73"/>
      <c r="J28657" s="73"/>
      <c r="K28657" s="73"/>
      <c r="L28657" s="73"/>
      <c r="M28657" s="73"/>
      <c r="N28657" s="73"/>
      <c r="O28657" s="73"/>
      <c r="P28657" s="73"/>
    </row>
    <row r="28658" spans="2:16" ht="15.6" x14ac:dyDescent="0.3">
      <c r="B28658"/>
      <c r="I28658" s="73"/>
      <c r="J28658" s="73"/>
      <c r="K28658" s="73"/>
      <c r="L28658" s="73"/>
      <c r="M28658" s="73"/>
      <c r="N28658" s="73"/>
      <c r="O28658" s="73"/>
      <c r="P28658" s="73"/>
    </row>
    <row r="28659" spans="2:16" ht="15.6" x14ac:dyDescent="0.3">
      <c r="B28659"/>
      <c r="I28659" s="73"/>
      <c r="J28659" s="73"/>
      <c r="K28659" s="73"/>
      <c r="L28659" s="73"/>
      <c r="M28659" s="73"/>
      <c r="N28659" s="73"/>
      <c r="O28659" s="73"/>
      <c r="P28659" s="73"/>
    </row>
    <row r="28660" spans="2:16" ht="15.6" x14ac:dyDescent="0.3">
      <c r="B28660"/>
      <c r="I28660" s="73"/>
      <c r="J28660" s="73"/>
      <c r="K28660" s="73"/>
      <c r="L28660" s="73"/>
      <c r="M28660" s="73"/>
      <c r="N28660" s="73"/>
      <c r="O28660" s="73"/>
      <c r="P28660" s="73"/>
    </row>
    <row r="28661" spans="2:16" ht="15.6" x14ac:dyDescent="0.3">
      <c r="B28661"/>
      <c r="I28661" s="73"/>
      <c r="J28661" s="73"/>
      <c r="K28661" s="73"/>
      <c r="L28661" s="73"/>
      <c r="M28661" s="73"/>
      <c r="N28661" s="73"/>
      <c r="O28661" s="73"/>
      <c r="P28661" s="73"/>
    </row>
    <row r="28662" spans="2:16" ht="15.6" x14ac:dyDescent="0.3">
      <c r="B28662"/>
      <c r="I28662" s="73"/>
      <c r="J28662" s="73"/>
      <c r="K28662" s="73"/>
      <c r="L28662" s="73"/>
      <c r="M28662" s="73"/>
      <c r="N28662" s="73"/>
      <c r="O28662" s="73"/>
      <c r="P28662" s="73"/>
    </row>
    <row r="28663" spans="2:16" ht="15.6" x14ac:dyDescent="0.3">
      <c r="B28663"/>
      <c r="I28663" s="73"/>
      <c r="J28663" s="73"/>
      <c r="K28663" s="73"/>
      <c r="L28663" s="73"/>
      <c r="M28663" s="73"/>
      <c r="N28663" s="73"/>
      <c r="O28663" s="73"/>
      <c r="P28663" s="73"/>
    </row>
    <row r="28664" spans="2:16" ht="15.6" x14ac:dyDescent="0.3">
      <c r="B28664"/>
      <c r="I28664" s="73"/>
      <c r="J28664" s="73"/>
      <c r="K28664" s="73"/>
      <c r="L28664" s="73"/>
      <c r="M28664" s="73"/>
      <c r="N28664" s="73"/>
      <c r="O28664" s="73"/>
      <c r="P28664" s="73"/>
    </row>
    <row r="28665" spans="2:16" ht="15.6" x14ac:dyDescent="0.3">
      <c r="B28665"/>
      <c r="I28665" s="73"/>
      <c r="J28665" s="73"/>
      <c r="K28665" s="73"/>
      <c r="L28665" s="73"/>
      <c r="M28665" s="73"/>
      <c r="N28665" s="73"/>
      <c r="O28665" s="73"/>
      <c r="P28665" s="73"/>
    </row>
    <row r="28666" spans="2:16" ht="15.6" x14ac:dyDescent="0.3">
      <c r="B28666"/>
      <c r="I28666" s="73"/>
      <c r="J28666" s="73"/>
      <c r="K28666" s="73"/>
      <c r="L28666" s="73"/>
      <c r="M28666" s="73"/>
      <c r="N28666" s="73"/>
      <c r="O28666" s="73"/>
      <c r="P28666" s="73"/>
    </row>
    <row r="28667" spans="2:16" ht="15.6" x14ac:dyDescent="0.3">
      <c r="B28667"/>
      <c r="I28667" s="73"/>
      <c r="J28667" s="73"/>
      <c r="K28667" s="73"/>
      <c r="L28667" s="73"/>
      <c r="M28667" s="73"/>
      <c r="N28667" s="73"/>
      <c r="O28667" s="73"/>
      <c r="P28667" s="73"/>
    </row>
    <row r="28668" spans="2:16" ht="15.6" x14ac:dyDescent="0.3">
      <c r="B28668"/>
      <c r="I28668" s="73"/>
      <c r="J28668" s="73"/>
      <c r="K28668" s="73"/>
      <c r="L28668" s="73"/>
      <c r="M28668" s="73"/>
      <c r="N28668" s="73"/>
      <c r="O28668" s="73"/>
      <c r="P28668" s="73"/>
    </row>
    <row r="28669" spans="2:16" ht="15.6" x14ac:dyDescent="0.3">
      <c r="B28669"/>
      <c r="I28669" s="73"/>
      <c r="J28669" s="73"/>
      <c r="K28669" s="73"/>
      <c r="L28669" s="73"/>
      <c r="M28669" s="73"/>
      <c r="N28669" s="73"/>
      <c r="O28669" s="73"/>
      <c r="P28669" s="73"/>
    </row>
    <row r="28670" spans="2:16" ht="15.6" x14ac:dyDescent="0.3">
      <c r="B28670"/>
      <c r="I28670" s="73"/>
      <c r="J28670" s="73"/>
      <c r="K28670" s="73"/>
      <c r="L28670" s="73"/>
      <c r="M28670" s="73"/>
      <c r="N28670" s="73"/>
      <c r="O28670" s="73"/>
      <c r="P28670" s="73"/>
    </row>
    <row r="28671" spans="2:16" ht="15.6" x14ac:dyDescent="0.3">
      <c r="B28671"/>
      <c r="I28671" s="73"/>
      <c r="J28671" s="73"/>
      <c r="K28671" s="73"/>
      <c r="L28671" s="73"/>
      <c r="M28671" s="73"/>
      <c r="N28671" s="73"/>
      <c r="O28671" s="73"/>
      <c r="P28671" s="73"/>
    </row>
    <row r="28672" spans="2:16" ht="15.6" x14ac:dyDescent="0.3">
      <c r="B28672"/>
      <c r="I28672" s="73"/>
      <c r="J28672" s="73"/>
      <c r="K28672" s="73"/>
      <c r="L28672" s="73"/>
      <c r="M28672" s="73"/>
      <c r="N28672" s="73"/>
      <c r="O28672" s="73"/>
      <c r="P28672" s="73"/>
    </row>
    <row r="28673" spans="2:16" ht="15.6" x14ac:dyDescent="0.3">
      <c r="B28673"/>
      <c r="I28673" s="73"/>
      <c r="J28673" s="73"/>
      <c r="K28673" s="73"/>
      <c r="L28673" s="73"/>
      <c r="M28673" s="73"/>
      <c r="N28673" s="73"/>
      <c r="O28673" s="73"/>
      <c r="P28673" s="73"/>
    </row>
    <row r="28674" spans="2:16" ht="15.6" x14ac:dyDescent="0.3">
      <c r="B28674"/>
      <c r="I28674" s="73"/>
      <c r="J28674" s="73"/>
      <c r="K28674" s="73"/>
      <c r="L28674" s="73"/>
      <c r="M28674" s="73"/>
      <c r="N28674" s="73"/>
      <c r="O28674" s="73"/>
      <c r="P28674" s="73"/>
    </row>
    <row r="28675" spans="2:16" ht="15.6" x14ac:dyDescent="0.3">
      <c r="B28675"/>
      <c r="I28675" s="73"/>
      <c r="J28675" s="73"/>
      <c r="K28675" s="73"/>
      <c r="L28675" s="73"/>
      <c r="M28675" s="73"/>
      <c r="N28675" s="73"/>
      <c r="O28675" s="73"/>
      <c r="P28675" s="73"/>
    </row>
    <row r="28676" spans="2:16" ht="15.6" x14ac:dyDescent="0.3">
      <c r="B28676"/>
      <c r="I28676" s="73"/>
      <c r="J28676" s="73"/>
      <c r="K28676" s="73"/>
      <c r="L28676" s="73"/>
      <c r="M28676" s="73"/>
      <c r="N28676" s="73"/>
      <c r="O28676" s="73"/>
      <c r="P28676" s="73"/>
    </row>
    <row r="28677" spans="2:16" ht="15.6" x14ac:dyDescent="0.3">
      <c r="B28677"/>
      <c r="I28677" s="73"/>
      <c r="J28677" s="73"/>
      <c r="K28677" s="73"/>
      <c r="L28677" s="73"/>
      <c r="M28677" s="73"/>
      <c r="N28677" s="73"/>
      <c r="O28677" s="73"/>
      <c r="P28677" s="73"/>
    </row>
    <row r="28678" spans="2:16" ht="15.6" x14ac:dyDescent="0.3">
      <c r="B28678"/>
      <c r="I28678" s="73"/>
      <c r="J28678" s="73"/>
      <c r="K28678" s="73"/>
      <c r="L28678" s="73"/>
      <c r="M28678" s="73"/>
      <c r="N28678" s="73"/>
      <c r="O28678" s="73"/>
      <c r="P28678" s="73"/>
    </row>
    <row r="28679" spans="2:16" ht="15.6" x14ac:dyDescent="0.3">
      <c r="B28679"/>
      <c r="I28679" s="73"/>
      <c r="J28679" s="73"/>
      <c r="K28679" s="73"/>
      <c r="L28679" s="73"/>
      <c r="M28679" s="73"/>
      <c r="N28679" s="73"/>
      <c r="O28679" s="73"/>
      <c r="P28679" s="73"/>
    </row>
    <row r="28680" spans="2:16" ht="15.6" x14ac:dyDescent="0.3">
      <c r="B28680"/>
      <c r="I28680" s="73"/>
      <c r="J28680" s="73"/>
      <c r="K28680" s="73"/>
      <c r="L28680" s="73"/>
      <c r="M28680" s="73"/>
      <c r="N28680" s="73"/>
      <c r="O28680" s="73"/>
      <c r="P28680" s="73"/>
    </row>
    <row r="28681" spans="2:16" ht="15.6" x14ac:dyDescent="0.3">
      <c r="B28681"/>
      <c r="I28681" s="73"/>
      <c r="J28681" s="73"/>
      <c r="K28681" s="73"/>
      <c r="L28681" s="73"/>
      <c r="M28681" s="73"/>
      <c r="N28681" s="73"/>
      <c r="O28681" s="73"/>
      <c r="P28681" s="73"/>
    </row>
    <row r="28682" spans="2:16" ht="15.6" x14ac:dyDescent="0.3">
      <c r="B28682"/>
      <c r="I28682" s="73"/>
      <c r="J28682" s="73"/>
      <c r="K28682" s="73"/>
      <c r="L28682" s="73"/>
      <c r="M28682" s="73"/>
      <c r="N28682" s="73"/>
      <c r="O28682" s="73"/>
      <c r="P28682" s="73"/>
    </row>
    <row r="28683" spans="2:16" ht="15.6" x14ac:dyDescent="0.3">
      <c r="B28683"/>
      <c r="I28683" s="73"/>
      <c r="J28683" s="73"/>
      <c r="K28683" s="73"/>
      <c r="L28683" s="73"/>
      <c r="M28683" s="73"/>
      <c r="N28683" s="73"/>
      <c r="O28683" s="73"/>
      <c r="P28683" s="73"/>
    </row>
    <row r="28684" spans="2:16" ht="15.6" x14ac:dyDescent="0.3">
      <c r="B28684"/>
      <c r="I28684" s="73"/>
      <c r="J28684" s="73"/>
      <c r="K28684" s="73"/>
      <c r="L28684" s="73"/>
      <c r="M28684" s="73"/>
      <c r="N28684" s="73"/>
      <c r="O28684" s="73"/>
      <c r="P28684" s="73"/>
    </row>
    <row r="28685" spans="2:16" ht="15.6" x14ac:dyDescent="0.3">
      <c r="B28685"/>
      <c r="I28685" s="73"/>
      <c r="J28685" s="73"/>
      <c r="K28685" s="73"/>
      <c r="L28685" s="73"/>
      <c r="M28685" s="73"/>
      <c r="N28685" s="73"/>
      <c r="O28685" s="73"/>
      <c r="P28685" s="73"/>
    </row>
    <row r="28686" spans="2:16" ht="15.6" x14ac:dyDescent="0.3">
      <c r="B28686"/>
      <c r="I28686" s="73"/>
      <c r="J28686" s="73"/>
      <c r="K28686" s="73"/>
      <c r="L28686" s="73"/>
      <c r="M28686" s="73"/>
      <c r="N28686" s="73"/>
      <c r="O28686" s="73"/>
      <c r="P28686" s="73"/>
    </row>
    <row r="28687" spans="2:16" ht="15.6" x14ac:dyDescent="0.3">
      <c r="B28687"/>
      <c r="I28687" s="73"/>
      <c r="J28687" s="73"/>
      <c r="K28687" s="73"/>
      <c r="L28687" s="73"/>
      <c r="M28687" s="73"/>
      <c r="N28687" s="73"/>
      <c r="O28687" s="73"/>
      <c r="P28687" s="73"/>
    </row>
    <row r="28688" spans="2:16" ht="15.6" x14ac:dyDescent="0.3">
      <c r="B28688"/>
      <c r="I28688" s="73"/>
      <c r="J28688" s="73"/>
      <c r="K28688" s="73"/>
      <c r="L28688" s="73"/>
      <c r="M28688" s="73"/>
      <c r="N28688" s="73"/>
      <c r="O28688" s="73"/>
      <c r="P28688" s="73"/>
    </row>
    <row r="28689" spans="2:16" ht="15.6" x14ac:dyDescent="0.3">
      <c r="B28689"/>
      <c r="I28689" s="73"/>
      <c r="J28689" s="73"/>
      <c r="K28689" s="73"/>
      <c r="L28689" s="73"/>
      <c r="M28689" s="73"/>
      <c r="N28689" s="73"/>
      <c r="O28689" s="73"/>
      <c r="P28689" s="73"/>
    </row>
    <row r="28690" spans="2:16" ht="15.6" x14ac:dyDescent="0.3">
      <c r="B28690"/>
      <c r="I28690" s="73"/>
      <c r="J28690" s="73"/>
      <c r="K28690" s="73"/>
      <c r="L28690" s="73"/>
      <c r="M28690" s="73"/>
      <c r="N28690" s="73"/>
      <c r="O28690" s="73"/>
      <c r="P28690" s="73"/>
    </row>
    <row r="28691" spans="2:16" ht="15.6" x14ac:dyDescent="0.3">
      <c r="B28691"/>
      <c r="I28691" s="73"/>
      <c r="J28691" s="73"/>
      <c r="K28691" s="73"/>
      <c r="L28691" s="73"/>
      <c r="M28691" s="73"/>
      <c r="N28691" s="73"/>
      <c r="O28691" s="73"/>
      <c r="P28691" s="73"/>
    </row>
    <row r="28692" spans="2:16" ht="15.6" x14ac:dyDescent="0.3">
      <c r="B28692"/>
      <c r="I28692" s="73"/>
      <c r="J28692" s="73"/>
      <c r="K28692" s="73"/>
      <c r="L28692" s="73"/>
      <c r="M28692" s="73"/>
      <c r="N28692" s="73"/>
      <c r="O28692" s="73"/>
      <c r="P28692" s="73"/>
    </row>
    <row r="28693" spans="2:16" ht="15.6" x14ac:dyDescent="0.3">
      <c r="B28693"/>
      <c r="I28693" s="73"/>
      <c r="J28693" s="73"/>
      <c r="K28693" s="73"/>
      <c r="L28693" s="73"/>
      <c r="M28693" s="73"/>
      <c r="N28693" s="73"/>
      <c r="O28693" s="73"/>
      <c r="P28693" s="73"/>
    </row>
    <row r="28694" spans="2:16" ht="15.6" x14ac:dyDescent="0.3">
      <c r="B28694"/>
      <c r="I28694" s="73"/>
      <c r="J28694" s="73"/>
      <c r="K28694" s="73"/>
      <c r="L28694" s="73"/>
      <c r="M28694" s="73"/>
      <c r="N28694" s="73"/>
      <c r="O28694" s="73"/>
      <c r="P28694" s="73"/>
    </row>
    <row r="28695" spans="2:16" ht="15.6" x14ac:dyDescent="0.3">
      <c r="B28695"/>
      <c r="I28695" s="73"/>
      <c r="J28695" s="73"/>
      <c r="K28695" s="73"/>
      <c r="L28695" s="73"/>
      <c r="M28695" s="73"/>
      <c r="N28695" s="73"/>
      <c r="O28695" s="73"/>
      <c r="P28695" s="73"/>
    </row>
    <row r="28696" spans="2:16" ht="15.6" x14ac:dyDescent="0.3">
      <c r="B28696"/>
      <c r="I28696" s="73"/>
      <c r="J28696" s="73"/>
      <c r="K28696" s="73"/>
      <c r="L28696" s="73"/>
      <c r="M28696" s="73"/>
      <c r="N28696" s="73"/>
      <c r="O28696" s="73"/>
      <c r="P28696" s="73"/>
    </row>
    <row r="28697" spans="2:16" ht="15.6" x14ac:dyDescent="0.3">
      <c r="B28697"/>
      <c r="I28697" s="73"/>
      <c r="J28697" s="73"/>
      <c r="K28697" s="73"/>
      <c r="L28697" s="73"/>
      <c r="M28697" s="73"/>
      <c r="N28697" s="73"/>
      <c r="O28697" s="73"/>
      <c r="P28697" s="73"/>
    </row>
    <row r="28698" spans="2:16" ht="15.6" x14ac:dyDescent="0.3">
      <c r="B28698"/>
      <c r="I28698" s="73"/>
      <c r="J28698" s="73"/>
      <c r="K28698" s="73"/>
      <c r="L28698" s="73"/>
      <c r="M28698" s="73"/>
      <c r="N28698" s="73"/>
      <c r="O28698" s="73"/>
      <c r="P28698" s="73"/>
    </row>
    <row r="28699" spans="2:16" ht="15.6" x14ac:dyDescent="0.3">
      <c r="B28699"/>
      <c r="I28699" s="73"/>
      <c r="J28699" s="73"/>
      <c r="K28699" s="73"/>
      <c r="L28699" s="73"/>
      <c r="M28699" s="73"/>
      <c r="N28699" s="73"/>
      <c r="O28699" s="73"/>
      <c r="P28699" s="73"/>
    </row>
    <row r="28700" spans="2:16" ht="15.6" x14ac:dyDescent="0.3">
      <c r="B28700"/>
      <c r="I28700" s="73"/>
      <c r="J28700" s="73"/>
      <c r="K28700" s="73"/>
      <c r="L28700" s="73"/>
      <c r="M28700" s="73"/>
      <c r="N28700" s="73"/>
      <c r="O28700" s="73"/>
      <c r="P28700" s="73"/>
    </row>
    <row r="28701" spans="2:16" ht="15.6" x14ac:dyDescent="0.3">
      <c r="B28701"/>
      <c r="I28701" s="73"/>
      <c r="J28701" s="73"/>
      <c r="K28701" s="73"/>
      <c r="L28701" s="73"/>
      <c r="M28701" s="73"/>
      <c r="N28701" s="73"/>
      <c r="O28701" s="73"/>
      <c r="P28701" s="73"/>
    </row>
    <row r="28702" spans="2:16" ht="15.6" x14ac:dyDescent="0.3">
      <c r="B28702"/>
      <c r="I28702" s="73"/>
      <c r="J28702" s="73"/>
      <c r="K28702" s="73"/>
      <c r="L28702" s="73"/>
      <c r="M28702" s="73"/>
      <c r="N28702" s="73"/>
      <c r="O28702" s="73"/>
      <c r="P28702" s="73"/>
    </row>
    <row r="28703" spans="2:16" ht="15.6" x14ac:dyDescent="0.3">
      <c r="B28703"/>
      <c r="I28703" s="73"/>
      <c r="J28703" s="73"/>
      <c r="K28703" s="73"/>
      <c r="L28703" s="73"/>
      <c r="M28703" s="73"/>
      <c r="N28703" s="73"/>
      <c r="O28703" s="73"/>
      <c r="P28703" s="73"/>
    </row>
    <row r="28704" spans="2:16" ht="15.6" x14ac:dyDescent="0.3">
      <c r="B28704"/>
      <c r="I28704" s="73"/>
      <c r="J28704" s="73"/>
      <c r="K28704" s="73"/>
      <c r="L28704" s="73"/>
      <c r="M28704" s="73"/>
      <c r="N28704" s="73"/>
      <c r="O28704" s="73"/>
      <c r="P28704" s="73"/>
    </row>
    <row r="28705" spans="2:16" ht="15.6" x14ac:dyDescent="0.3">
      <c r="B28705"/>
      <c r="I28705" s="73"/>
      <c r="J28705" s="73"/>
      <c r="K28705" s="73"/>
      <c r="L28705" s="73"/>
      <c r="M28705" s="73"/>
      <c r="N28705" s="73"/>
      <c r="O28705" s="73"/>
      <c r="P28705" s="73"/>
    </row>
    <row r="28706" spans="2:16" ht="15.6" x14ac:dyDescent="0.3">
      <c r="B28706"/>
      <c r="I28706" s="73"/>
      <c r="J28706" s="73"/>
      <c r="K28706" s="73"/>
      <c r="L28706" s="73"/>
      <c r="M28706" s="73"/>
      <c r="N28706" s="73"/>
      <c r="O28706" s="73"/>
      <c r="P28706" s="73"/>
    </row>
    <row r="28707" spans="2:16" ht="15.6" x14ac:dyDescent="0.3">
      <c r="B28707"/>
      <c r="I28707" s="73"/>
      <c r="J28707" s="73"/>
      <c r="K28707" s="73"/>
      <c r="L28707" s="73"/>
      <c r="M28707" s="73"/>
      <c r="N28707" s="73"/>
      <c r="O28707" s="73"/>
      <c r="P28707" s="73"/>
    </row>
    <row r="28708" spans="2:16" ht="15.6" x14ac:dyDescent="0.3">
      <c r="B28708"/>
      <c r="I28708" s="73"/>
      <c r="J28708" s="73"/>
      <c r="K28708" s="73"/>
      <c r="L28708" s="73"/>
      <c r="M28708" s="73"/>
      <c r="N28708" s="73"/>
      <c r="O28708" s="73"/>
      <c r="P28708" s="73"/>
    </row>
    <row r="28709" spans="2:16" ht="15.6" x14ac:dyDescent="0.3">
      <c r="B28709"/>
      <c r="I28709" s="73"/>
      <c r="J28709" s="73"/>
      <c r="K28709" s="73"/>
      <c r="L28709" s="73"/>
      <c r="M28709" s="73"/>
      <c r="N28709" s="73"/>
      <c r="O28709" s="73"/>
      <c r="P28709" s="73"/>
    </row>
    <row r="28710" spans="2:16" ht="15.6" x14ac:dyDescent="0.3">
      <c r="B28710"/>
      <c r="I28710" s="73"/>
      <c r="J28710" s="73"/>
      <c r="K28710" s="73"/>
      <c r="L28710" s="73"/>
      <c r="M28710" s="73"/>
      <c r="N28710" s="73"/>
      <c r="O28710" s="73"/>
      <c r="P28710" s="73"/>
    </row>
    <row r="28711" spans="2:16" ht="15.6" x14ac:dyDescent="0.3">
      <c r="B28711"/>
      <c r="I28711" s="73"/>
      <c r="J28711" s="73"/>
      <c r="K28711" s="73"/>
      <c r="L28711" s="73"/>
      <c r="M28711" s="73"/>
      <c r="N28711" s="73"/>
      <c r="O28711" s="73"/>
      <c r="P28711" s="73"/>
    </row>
    <row r="28712" spans="2:16" ht="15.6" x14ac:dyDescent="0.3">
      <c r="B28712"/>
      <c r="I28712" s="73"/>
      <c r="J28712" s="73"/>
      <c r="K28712" s="73"/>
      <c r="L28712" s="73"/>
      <c r="M28712" s="73"/>
      <c r="N28712" s="73"/>
      <c r="O28712" s="73"/>
      <c r="P28712" s="73"/>
    </row>
    <row r="28713" spans="2:16" ht="15.6" x14ac:dyDescent="0.3">
      <c r="B28713"/>
      <c r="I28713" s="73"/>
      <c r="J28713" s="73"/>
      <c r="K28713" s="73"/>
      <c r="L28713" s="73"/>
      <c r="M28713" s="73"/>
      <c r="N28713" s="73"/>
      <c r="O28713" s="73"/>
      <c r="P28713" s="73"/>
    </row>
    <row r="28714" spans="2:16" ht="15.6" x14ac:dyDescent="0.3">
      <c r="B28714"/>
      <c r="I28714" s="73"/>
      <c r="J28714" s="73"/>
      <c r="K28714" s="73"/>
      <c r="L28714" s="73"/>
      <c r="M28714" s="73"/>
      <c r="N28714" s="73"/>
      <c r="O28714" s="73"/>
      <c r="P28714" s="73"/>
    </row>
    <row r="28715" spans="2:16" ht="15.6" x14ac:dyDescent="0.3">
      <c r="B28715"/>
      <c r="I28715" s="73"/>
      <c r="J28715" s="73"/>
      <c r="K28715" s="73"/>
      <c r="L28715" s="73"/>
      <c r="M28715" s="73"/>
      <c r="N28715" s="73"/>
      <c r="O28715" s="73"/>
      <c r="P28715" s="73"/>
    </row>
    <row r="28716" spans="2:16" ht="15.6" x14ac:dyDescent="0.3">
      <c r="B28716"/>
      <c r="I28716" s="73"/>
      <c r="J28716" s="73"/>
      <c r="K28716" s="73"/>
      <c r="L28716" s="73"/>
      <c r="M28716" s="73"/>
      <c r="N28716" s="73"/>
      <c r="O28716" s="73"/>
      <c r="P28716" s="73"/>
    </row>
    <row r="28717" spans="2:16" ht="15.6" x14ac:dyDescent="0.3">
      <c r="B28717"/>
      <c r="I28717" s="73"/>
      <c r="J28717" s="73"/>
      <c r="K28717" s="73"/>
      <c r="L28717" s="73"/>
      <c r="M28717" s="73"/>
      <c r="N28717" s="73"/>
      <c r="O28717" s="73"/>
      <c r="P28717" s="73"/>
    </row>
    <row r="28718" spans="2:16" ht="15.6" x14ac:dyDescent="0.3">
      <c r="B28718"/>
      <c r="I28718" s="73"/>
      <c r="J28718" s="73"/>
      <c r="K28718" s="73"/>
      <c r="L28718" s="73"/>
      <c r="M28718" s="73"/>
      <c r="N28718" s="73"/>
      <c r="O28718" s="73"/>
      <c r="P28718" s="73"/>
    </row>
    <row r="28719" spans="2:16" ht="15.6" x14ac:dyDescent="0.3">
      <c r="B28719"/>
      <c r="I28719" s="73"/>
      <c r="J28719" s="73"/>
      <c r="K28719" s="73"/>
      <c r="L28719" s="73"/>
      <c r="M28719" s="73"/>
      <c r="N28719" s="73"/>
      <c r="O28719" s="73"/>
      <c r="P28719" s="73"/>
    </row>
    <row r="28720" spans="2:16" ht="15.6" x14ac:dyDescent="0.3">
      <c r="B28720"/>
      <c r="I28720" s="73"/>
      <c r="J28720" s="73"/>
      <c r="K28720" s="73"/>
      <c r="L28720" s="73"/>
      <c r="M28720" s="73"/>
      <c r="N28720" s="73"/>
      <c r="O28720" s="73"/>
      <c r="P28720" s="73"/>
    </row>
    <row r="28721" spans="2:16" ht="15.6" x14ac:dyDescent="0.3">
      <c r="B28721"/>
      <c r="I28721" s="73"/>
      <c r="J28721" s="73"/>
      <c r="K28721" s="73"/>
      <c r="L28721" s="73"/>
      <c r="M28721" s="73"/>
      <c r="N28721" s="73"/>
      <c r="O28721" s="73"/>
      <c r="P28721" s="73"/>
    </row>
    <row r="28722" spans="2:16" ht="15.6" x14ac:dyDescent="0.3">
      <c r="B28722"/>
      <c r="I28722" s="73"/>
      <c r="J28722" s="73"/>
      <c r="K28722" s="73"/>
      <c r="L28722" s="73"/>
      <c r="M28722" s="73"/>
      <c r="N28722" s="73"/>
      <c r="O28722" s="73"/>
      <c r="P28722" s="73"/>
    </row>
    <row r="28723" spans="2:16" ht="15.6" x14ac:dyDescent="0.3">
      <c r="B28723"/>
      <c r="I28723" s="73"/>
      <c r="J28723" s="73"/>
      <c r="K28723" s="73"/>
      <c r="L28723" s="73"/>
      <c r="M28723" s="73"/>
      <c r="N28723" s="73"/>
      <c r="O28723" s="73"/>
      <c r="P28723" s="73"/>
    </row>
    <row r="28724" spans="2:16" ht="15.6" x14ac:dyDescent="0.3">
      <c r="B28724"/>
      <c r="I28724" s="73"/>
      <c r="J28724" s="73"/>
      <c r="K28724" s="73"/>
      <c r="L28724" s="73"/>
      <c r="M28724" s="73"/>
      <c r="N28724" s="73"/>
      <c r="O28724" s="73"/>
      <c r="P28724" s="73"/>
    </row>
    <row r="28725" spans="2:16" ht="15.6" x14ac:dyDescent="0.3">
      <c r="B28725"/>
      <c r="I28725" s="73"/>
      <c r="J28725" s="73"/>
      <c r="K28725" s="73"/>
      <c r="L28725" s="73"/>
      <c r="M28725" s="73"/>
      <c r="N28725" s="73"/>
      <c r="O28725" s="73"/>
      <c r="P28725" s="73"/>
    </row>
    <row r="28726" spans="2:16" ht="15.6" x14ac:dyDescent="0.3">
      <c r="B28726"/>
      <c r="I28726" s="73"/>
      <c r="J28726" s="73"/>
      <c r="K28726" s="73"/>
      <c r="L28726" s="73"/>
      <c r="M28726" s="73"/>
      <c r="N28726" s="73"/>
      <c r="O28726" s="73"/>
      <c r="P28726" s="73"/>
    </row>
    <row r="28727" spans="2:16" ht="15.6" x14ac:dyDescent="0.3">
      <c r="B28727"/>
      <c r="I28727" s="73"/>
      <c r="J28727" s="73"/>
      <c r="K28727" s="73"/>
      <c r="L28727" s="73"/>
      <c r="M28727" s="73"/>
      <c r="N28727" s="73"/>
      <c r="O28727" s="73"/>
      <c r="P28727" s="73"/>
    </row>
    <row r="28728" spans="2:16" ht="15.6" x14ac:dyDescent="0.3">
      <c r="B28728"/>
      <c r="I28728" s="73"/>
      <c r="J28728" s="73"/>
      <c r="K28728" s="73"/>
      <c r="L28728" s="73"/>
      <c r="M28728" s="73"/>
      <c r="N28728" s="73"/>
      <c r="O28728" s="73"/>
      <c r="P28728" s="73"/>
    </row>
    <row r="28729" spans="2:16" ht="15.6" x14ac:dyDescent="0.3">
      <c r="B28729"/>
      <c r="I28729" s="73"/>
      <c r="J28729" s="73"/>
      <c r="K28729" s="73"/>
      <c r="L28729" s="73"/>
      <c r="M28729" s="73"/>
      <c r="N28729" s="73"/>
      <c r="O28729" s="73"/>
      <c r="P28729" s="73"/>
    </row>
    <row r="28730" spans="2:16" ht="15.6" x14ac:dyDescent="0.3">
      <c r="B28730"/>
      <c r="I28730" s="73"/>
      <c r="J28730" s="73"/>
      <c r="K28730" s="73"/>
      <c r="L28730" s="73"/>
      <c r="M28730" s="73"/>
      <c r="N28730" s="73"/>
      <c r="O28730" s="73"/>
      <c r="P28730" s="73"/>
    </row>
    <row r="28731" spans="2:16" ht="15.6" x14ac:dyDescent="0.3">
      <c r="B28731"/>
      <c r="I28731" s="73"/>
      <c r="J28731" s="73"/>
      <c r="K28731" s="73"/>
      <c r="L28731" s="73"/>
      <c r="M28731" s="73"/>
      <c r="N28731" s="73"/>
      <c r="O28731" s="73"/>
      <c r="P28731" s="73"/>
    </row>
    <row r="28732" spans="2:16" ht="15.6" x14ac:dyDescent="0.3">
      <c r="B28732"/>
      <c r="I28732" s="73"/>
      <c r="J28732" s="73"/>
      <c r="K28732" s="73"/>
      <c r="L28732" s="73"/>
      <c r="M28732" s="73"/>
      <c r="N28732" s="73"/>
      <c r="O28732" s="73"/>
      <c r="P28732" s="73"/>
    </row>
    <row r="28733" spans="2:16" ht="15.6" x14ac:dyDescent="0.3">
      <c r="B28733"/>
      <c r="I28733" s="73"/>
      <c r="J28733" s="73"/>
      <c r="K28733" s="73"/>
      <c r="L28733" s="73"/>
      <c r="M28733" s="73"/>
      <c r="N28733" s="73"/>
      <c r="O28733" s="73"/>
      <c r="P28733" s="73"/>
    </row>
    <row r="28734" spans="2:16" ht="15.6" x14ac:dyDescent="0.3">
      <c r="B28734"/>
      <c r="I28734" s="73"/>
      <c r="J28734" s="73"/>
      <c r="K28734" s="73"/>
      <c r="L28734" s="73"/>
      <c r="M28734" s="73"/>
      <c r="N28734" s="73"/>
      <c r="O28734" s="73"/>
      <c r="P28734" s="73"/>
    </row>
    <row r="28735" spans="2:16" ht="15.6" x14ac:dyDescent="0.3">
      <c r="B28735"/>
      <c r="I28735" s="73"/>
      <c r="J28735" s="73"/>
      <c r="K28735" s="73"/>
      <c r="L28735" s="73"/>
      <c r="M28735" s="73"/>
      <c r="N28735" s="73"/>
      <c r="O28735" s="73"/>
      <c r="P28735" s="73"/>
    </row>
    <row r="28736" spans="2:16" ht="15.6" x14ac:dyDescent="0.3">
      <c r="B28736"/>
      <c r="I28736" s="73"/>
      <c r="J28736" s="73"/>
      <c r="K28736" s="73"/>
      <c r="L28736" s="73"/>
      <c r="M28736" s="73"/>
      <c r="N28736" s="73"/>
      <c r="O28736" s="73"/>
      <c r="P28736" s="73"/>
    </row>
    <row r="28737" spans="2:16" ht="15.6" x14ac:dyDescent="0.3">
      <c r="B28737"/>
      <c r="I28737" s="73"/>
      <c r="J28737" s="73"/>
      <c r="K28737" s="73"/>
      <c r="L28737" s="73"/>
      <c r="M28737" s="73"/>
      <c r="N28737" s="73"/>
      <c r="O28737" s="73"/>
      <c r="P28737" s="73"/>
    </row>
    <row r="28738" spans="2:16" ht="15.6" x14ac:dyDescent="0.3">
      <c r="B28738"/>
      <c r="I28738" s="73"/>
      <c r="J28738" s="73"/>
      <c r="K28738" s="73"/>
      <c r="L28738" s="73"/>
      <c r="M28738" s="73"/>
      <c r="N28738" s="73"/>
      <c r="O28738" s="73"/>
      <c r="P28738" s="73"/>
    </row>
    <row r="28739" spans="2:16" ht="15.6" x14ac:dyDescent="0.3">
      <c r="B28739"/>
      <c r="I28739" s="73"/>
      <c r="J28739" s="73"/>
      <c r="K28739" s="73"/>
      <c r="L28739" s="73"/>
      <c r="M28739" s="73"/>
      <c r="N28739" s="73"/>
      <c r="O28739" s="73"/>
      <c r="P28739" s="73"/>
    </row>
    <row r="28740" spans="2:16" ht="15.6" x14ac:dyDescent="0.3">
      <c r="B28740"/>
      <c r="I28740" s="73"/>
      <c r="J28740" s="73"/>
      <c r="K28740" s="73"/>
      <c r="L28740" s="73"/>
      <c r="M28740" s="73"/>
      <c r="N28740" s="73"/>
      <c r="O28740" s="73"/>
      <c r="P28740" s="73"/>
    </row>
    <row r="28741" spans="2:16" ht="15.6" x14ac:dyDescent="0.3">
      <c r="B28741"/>
      <c r="I28741" s="73"/>
      <c r="J28741" s="73"/>
      <c r="K28741" s="73"/>
      <c r="L28741" s="73"/>
      <c r="M28741" s="73"/>
      <c r="N28741" s="73"/>
      <c r="O28741" s="73"/>
      <c r="P28741" s="73"/>
    </row>
    <row r="28742" spans="2:16" ht="15.6" x14ac:dyDescent="0.3">
      <c r="B28742"/>
      <c r="I28742" s="73"/>
      <c r="J28742" s="73"/>
      <c r="K28742" s="73"/>
      <c r="L28742" s="73"/>
      <c r="M28742" s="73"/>
      <c r="N28742" s="73"/>
      <c r="O28742" s="73"/>
      <c r="P28742" s="73"/>
    </row>
    <row r="28743" spans="2:16" ht="15.6" x14ac:dyDescent="0.3">
      <c r="B28743"/>
      <c r="I28743" s="73"/>
      <c r="J28743" s="73"/>
      <c r="K28743" s="73"/>
      <c r="L28743" s="73"/>
      <c r="M28743" s="73"/>
      <c r="N28743" s="73"/>
      <c r="O28743" s="73"/>
      <c r="P28743" s="73"/>
    </row>
    <row r="28744" spans="2:16" ht="15.6" x14ac:dyDescent="0.3">
      <c r="B28744"/>
      <c r="I28744" s="73"/>
      <c r="J28744" s="73"/>
      <c r="K28744" s="73"/>
      <c r="L28744" s="73"/>
      <c r="M28744" s="73"/>
      <c r="N28744" s="73"/>
      <c r="O28744" s="73"/>
      <c r="P28744" s="73"/>
    </row>
    <row r="28745" spans="2:16" ht="15.6" x14ac:dyDescent="0.3">
      <c r="B28745"/>
      <c r="I28745" s="73"/>
      <c r="J28745" s="73"/>
      <c r="K28745" s="73"/>
      <c r="L28745" s="73"/>
      <c r="M28745" s="73"/>
      <c r="N28745" s="73"/>
      <c r="O28745" s="73"/>
      <c r="P28745" s="73"/>
    </row>
    <row r="28746" spans="2:16" ht="15.6" x14ac:dyDescent="0.3">
      <c r="B28746"/>
      <c r="I28746" s="73"/>
      <c r="J28746" s="73"/>
      <c r="K28746" s="73"/>
      <c r="L28746" s="73"/>
      <c r="M28746" s="73"/>
      <c r="N28746" s="73"/>
      <c r="O28746" s="73"/>
      <c r="P28746" s="73"/>
    </row>
    <row r="28747" spans="2:16" ht="15.6" x14ac:dyDescent="0.3">
      <c r="B28747"/>
      <c r="I28747" s="73"/>
      <c r="J28747" s="73"/>
      <c r="K28747" s="73"/>
      <c r="L28747" s="73"/>
      <c r="M28747" s="73"/>
      <c r="N28747" s="73"/>
      <c r="O28747" s="73"/>
      <c r="P28747" s="73"/>
    </row>
    <row r="28748" spans="2:16" ht="15.6" x14ac:dyDescent="0.3">
      <c r="B28748"/>
      <c r="I28748" s="73"/>
      <c r="J28748" s="73"/>
      <c r="K28748" s="73"/>
      <c r="L28748" s="73"/>
      <c r="M28748" s="73"/>
      <c r="N28748" s="73"/>
      <c r="O28748" s="73"/>
      <c r="P28748" s="73"/>
    </row>
    <row r="28749" spans="2:16" ht="15.6" x14ac:dyDescent="0.3">
      <c r="B28749"/>
      <c r="I28749" s="73"/>
      <c r="J28749" s="73"/>
      <c r="K28749" s="73"/>
      <c r="L28749" s="73"/>
      <c r="M28749" s="73"/>
      <c r="N28749" s="73"/>
      <c r="O28749" s="73"/>
      <c r="P28749" s="73"/>
    </row>
    <row r="28750" spans="2:16" ht="15.6" x14ac:dyDescent="0.3">
      <c r="B28750"/>
      <c r="I28750" s="73"/>
      <c r="J28750" s="73"/>
      <c r="K28750" s="73"/>
      <c r="L28750" s="73"/>
      <c r="M28750" s="73"/>
      <c r="N28750" s="73"/>
      <c r="O28750" s="73"/>
      <c r="P28750" s="73"/>
    </row>
    <row r="28751" spans="2:16" ht="15.6" x14ac:dyDescent="0.3">
      <c r="B28751"/>
      <c r="I28751" s="73"/>
      <c r="J28751" s="73"/>
      <c r="K28751" s="73"/>
      <c r="L28751" s="73"/>
      <c r="M28751" s="73"/>
      <c r="N28751" s="73"/>
      <c r="O28751" s="73"/>
      <c r="P28751" s="73"/>
    </row>
    <row r="28752" spans="2:16" ht="15.6" x14ac:dyDescent="0.3">
      <c r="B28752"/>
      <c r="I28752" s="73"/>
      <c r="J28752" s="73"/>
      <c r="K28752" s="73"/>
      <c r="L28752" s="73"/>
      <c r="M28752" s="73"/>
      <c r="N28752" s="73"/>
      <c r="O28752" s="73"/>
      <c r="P28752" s="73"/>
    </row>
    <row r="28753" spans="2:16" ht="15.6" x14ac:dyDescent="0.3">
      <c r="B28753"/>
      <c r="I28753" s="73"/>
      <c r="J28753" s="73"/>
      <c r="K28753" s="73"/>
      <c r="L28753" s="73"/>
      <c r="M28753" s="73"/>
      <c r="N28753" s="73"/>
      <c r="O28753" s="73"/>
      <c r="P28753" s="73"/>
    </row>
    <row r="28754" spans="2:16" ht="15.6" x14ac:dyDescent="0.3">
      <c r="B28754"/>
      <c r="I28754" s="73"/>
      <c r="J28754" s="73"/>
      <c r="K28754" s="73"/>
      <c r="L28754" s="73"/>
      <c r="M28754" s="73"/>
      <c r="N28754" s="73"/>
      <c r="O28754" s="73"/>
      <c r="P28754" s="73"/>
    </row>
    <row r="28755" spans="2:16" ht="15.6" x14ac:dyDescent="0.3">
      <c r="B28755"/>
      <c r="I28755" s="73"/>
      <c r="J28755" s="73"/>
      <c r="K28755" s="73"/>
      <c r="L28755" s="73"/>
      <c r="M28755" s="73"/>
      <c r="N28755" s="73"/>
      <c r="O28755" s="73"/>
      <c r="P28755" s="73"/>
    </row>
    <row r="28756" spans="2:16" ht="15.6" x14ac:dyDescent="0.3">
      <c r="B28756"/>
      <c r="I28756" s="73"/>
      <c r="J28756" s="73"/>
      <c r="K28756" s="73"/>
      <c r="L28756" s="73"/>
      <c r="M28756" s="73"/>
      <c r="N28756" s="73"/>
      <c r="O28756" s="73"/>
      <c r="P28756" s="73"/>
    </row>
    <row r="28757" spans="2:16" ht="15.6" x14ac:dyDescent="0.3">
      <c r="B28757"/>
      <c r="I28757" s="73"/>
      <c r="J28757" s="73"/>
      <c r="K28757" s="73"/>
      <c r="L28757" s="73"/>
      <c r="M28757" s="73"/>
      <c r="N28757" s="73"/>
      <c r="O28757" s="73"/>
      <c r="P28757" s="73"/>
    </row>
    <row r="28758" spans="2:16" ht="15.6" x14ac:dyDescent="0.3">
      <c r="B28758"/>
      <c r="I28758" s="73"/>
      <c r="J28758" s="73"/>
      <c r="K28758" s="73"/>
      <c r="L28758" s="73"/>
      <c r="M28758" s="73"/>
      <c r="N28758" s="73"/>
      <c r="O28758" s="73"/>
      <c r="P28758" s="73"/>
    </row>
    <row r="28759" spans="2:16" ht="15.6" x14ac:dyDescent="0.3">
      <c r="B28759"/>
      <c r="I28759" s="73"/>
      <c r="J28759" s="73"/>
      <c r="K28759" s="73"/>
      <c r="L28759" s="73"/>
      <c r="M28759" s="73"/>
      <c r="N28759" s="73"/>
      <c r="O28759" s="73"/>
      <c r="P28759" s="73"/>
    </row>
    <row r="28760" spans="2:16" ht="15.6" x14ac:dyDescent="0.3">
      <c r="B28760"/>
      <c r="I28760" s="73"/>
      <c r="J28760" s="73"/>
      <c r="K28760" s="73"/>
      <c r="L28760" s="73"/>
      <c r="M28760" s="73"/>
      <c r="N28760" s="73"/>
      <c r="O28760" s="73"/>
      <c r="P28760" s="73"/>
    </row>
    <row r="28761" spans="2:16" ht="15.6" x14ac:dyDescent="0.3">
      <c r="B28761"/>
      <c r="I28761" s="73"/>
      <c r="J28761" s="73"/>
      <c r="K28761" s="73"/>
      <c r="L28761" s="73"/>
      <c r="M28761" s="73"/>
      <c r="N28761" s="73"/>
      <c r="O28761" s="73"/>
      <c r="P28761" s="73"/>
    </row>
    <row r="28762" spans="2:16" ht="15.6" x14ac:dyDescent="0.3">
      <c r="B28762"/>
      <c r="I28762" s="73"/>
      <c r="J28762" s="73"/>
      <c r="K28762" s="73"/>
      <c r="L28762" s="73"/>
      <c r="M28762" s="73"/>
      <c r="N28762" s="73"/>
      <c r="O28762" s="73"/>
      <c r="P28762" s="73"/>
    </row>
    <row r="28763" spans="2:16" ht="15.6" x14ac:dyDescent="0.3">
      <c r="B28763"/>
      <c r="I28763" s="73"/>
      <c r="J28763" s="73"/>
      <c r="K28763" s="73"/>
      <c r="L28763" s="73"/>
      <c r="M28763" s="73"/>
      <c r="N28763" s="73"/>
      <c r="O28763" s="73"/>
      <c r="P28763" s="73"/>
    </row>
    <row r="28764" spans="2:16" ht="15.6" x14ac:dyDescent="0.3">
      <c r="B28764"/>
      <c r="I28764" s="73"/>
      <c r="J28764" s="73"/>
      <c r="K28764" s="73"/>
      <c r="L28764" s="73"/>
      <c r="M28764" s="73"/>
      <c r="N28764" s="73"/>
      <c r="O28764" s="73"/>
      <c r="P28764" s="73"/>
    </row>
    <row r="28765" spans="2:16" ht="15.6" x14ac:dyDescent="0.3">
      <c r="B28765"/>
      <c r="I28765" s="73"/>
      <c r="J28765" s="73"/>
      <c r="K28765" s="73"/>
      <c r="L28765" s="73"/>
      <c r="M28765" s="73"/>
      <c r="N28765" s="73"/>
      <c r="O28765" s="73"/>
      <c r="P28765" s="73"/>
    </row>
    <row r="28766" spans="2:16" ht="15.6" x14ac:dyDescent="0.3">
      <c r="B28766"/>
      <c r="I28766" s="73"/>
      <c r="J28766" s="73"/>
      <c r="K28766" s="73"/>
      <c r="L28766" s="73"/>
      <c r="M28766" s="73"/>
      <c r="N28766" s="73"/>
      <c r="O28766" s="73"/>
      <c r="P28766" s="73"/>
    </row>
    <row r="28767" spans="2:16" ht="15.6" x14ac:dyDescent="0.3">
      <c r="B28767"/>
      <c r="I28767" s="73"/>
      <c r="J28767" s="73"/>
      <c r="K28767" s="73"/>
      <c r="L28767" s="73"/>
      <c r="M28767" s="73"/>
      <c r="N28767" s="73"/>
      <c r="O28767" s="73"/>
      <c r="P28767" s="73"/>
    </row>
    <row r="28768" spans="2:16" ht="15.6" x14ac:dyDescent="0.3">
      <c r="B28768"/>
      <c r="I28768" s="73"/>
      <c r="J28768" s="73"/>
      <c r="K28768" s="73"/>
      <c r="L28768" s="73"/>
      <c r="M28768" s="73"/>
      <c r="N28768" s="73"/>
      <c r="O28768" s="73"/>
      <c r="P28768" s="73"/>
    </row>
    <row r="28769" spans="2:16" ht="15.6" x14ac:dyDescent="0.3">
      <c r="B28769"/>
      <c r="I28769" s="73"/>
      <c r="J28769" s="73"/>
      <c r="K28769" s="73"/>
      <c r="L28769" s="73"/>
      <c r="M28769" s="73"/>
      <c r="N28769" s="73"/>
      <c r="O28769" s="73"/>
      <c r="P28769" s="73"/>
    </row>
    <row r="28770" spans="2:16" ht="15.6" x14ac:dyDescent="0.3">
      <c r="B28770"/>
      <c r="I28770" s="73"/>
      <c r="J28770" s="73"/>
      <c r="K28770" s="73"/>
      <c r="L28770" s="73"/>
      <c r="M28770" s="73"/>
      <c r="N28770" s="73"/>
      <c r="O28770" s="73"/>
      <c r="P28770" s="73"/>
    </row>
    <row r="28771" spans="2:16" ht="15.6" x14ac:dyDescent="0.3">
      <c r="B28771"/>
      <c r="I28771" s="73"/>
      <c r="J28771" s="73"/>
      <c r="K28771" s="73"/>
      <c r="L28771" s="73"/>
      <c r="M28771" s="73"/>
      <c r="N28771" s="73"/>
      <c r="O28771" s="73"/>
      <c r="P28771" s="73"/>
    </row>
    <row r="28772" spans="2:16" ht="15.6" x14ac:dyDescent="0.3">
      <c r="B28772"/>
      <c r="I28772" s="73"/>
      <c r="J28772" s="73"/>
      <c r="K28772" s="73"/>
      <c r="L28772" s="73"/>
      <c r="M28772" s="73"/>
      <c r="N28772" s="73"/>
      <c r="O28772" s="73"/>
      <c r="P28772" s="73"/>
    </row>
    <row r="28773" spans="2:16" ht="15.6" x14ac:dyDescent="0.3">
      <c r="B28773"/>
      <c r="I28773" s="73"/>
      <c r="J28773" s="73"/>
      <c r="K28773" s="73"/>
      <c r="L28773" s="73"/>
      <c r="M28773" s="73"/>
      <c r="N28773" s="73"/>
      <c r="O28773" s="73"/>
      <c r="P28773" s="73"/>
    </row>
    <row r="28774" spans="2:16" ht="15.6" x14ac:dyDescent="0.3">
      <c r="B28774"/>
      <c r="I28774" s="73"/>
      <c r="J28774" s="73"/>
      <c r="K28774" s="73"/>
      <c r="L28774" s="73"/>
      <c r="M28774" s="73"/>
      <c r="N28774" s="73"/>
      <c r="O28774" s="73"/>
      <c r="P28774" s="73"/>
    </row>
    <row r="28775" spans="2:16" ht="15.6" x14ac:dyDescent="0.3">
      <c r="B28775"/>
      <c r="I28775" s="73"/>
      <c r="J28775" s="73"/>
      <c r="K28775" s="73"/>
      <c r="L28775" s="73"/>
      <c r="M28775" s="73"/>
      <c r="N28775" s="73"/>
      <c r="O28775" s="73"/>
      <c r="P28775" s="73"/>
    </row>
    <row r="28776" spans="2:16" ht="15.6" x14ac:dyDescent="0.3">
      <c r="B28776"/>
      <c r="I28776" s="73"/>
      <c r="J28776" s="73"/>
      <c r="K28776" s="73"/>
      <c r="L28776" s="73"/>
      <c r="M28776" s="73"/>
      <c r="N28776" s="73"/>
      <c r="O28776" s="73"/>
      <c r="P28776" s="73"/>
    </row>
    <row r="28777" spans="2:16" ht="15.6" x14ac:dyDescent="0.3">
      <c r="B28777"/>
      <c r="I28777" s="73"/>
      <c r="J28777" s="73"/>
      <c r="K28777" s="73"/>
      <c r="L28777" s="73"/>
      <c r="M28777" s="73"/>
      <c r="N28777" s="73"/>
      <c r="O28777" s="73"/>
      <c r="P28777" s="73"/>
    </row>
    <row r="28778" spans="2:16" ht="15.6" x14ac:dyDescent="0.3">
      <c r="B28778"/>
      <c r="I28778" s="73"/>
      <c r="J28778" s="73"/>
      <c r="K28778" s="73"/>
      <c r="L28778" s="73"/>
      <c r="M28778" s="73"/>
      <c r="N28778" s="73"/>
      <c r="O28778" s="73"/>
      <c r="P28778" s="73"/>
    </row>
    <row r="28779" spans="2:16" ht="15.6" x14ac:dyDescent="0.3">
      <c r="B28779"/>
      <c r="I28779" s="73"/>
      <c r="J28779" s="73"/>
      <c r="K28779" s="73"/>
      <c r="L28779" s="73"/>
      <c r="M28779" s="73"/>
      <c r="N28779" s="73"/>
      <c r="O28779" s="73"/>
      <c r="P28779" s="73"/>
    </row>
    <row r="28780" spans="2:16" ht="15.6" x14ac:dyDescent="0.3">
      <c r="B28780"/>
      <c r="I28780" s="73"/>
      <c r="J28780" s="73"/>
      <c r="K28780" s="73"/>
      <c r="L28780" s="73"/>
      <c r="M28780" s="73"/>
      <c r="N28780" s="73"/>
      <c r="O28780" s="73"/>
      <c r="P28780" s="73"/>
    </row>
    <row r="28781" spans="2:16" ht="15.6" x14ac:dyDescent="0.3">
      <c r="B28781"/>
      <c r="I28781" s="73"/>
      <c r="J28781" s="73"/>
      <c r="K28781" s="73"/>
      <c r="L28781" s="73"/>
      <c r="M28781" s="73"/>
      <c r="N28781" s="73"/>
      <c r="O28781" s="73"/>
      <c r="P28781" s="73"/>
    </row>
    <row r="28782" spans="2:16" ht="15.6" x14ac:dyDescent="0.3">
      <c r="B28782"/>
      <c r="I28782" s="73"/>
      <c r="J28782" s="73"/>
      <c r="K28782" s="73"/>
      <c r="L28782" s="73"/>
      <c r="M28782" s="73"/>
      <c r="N28782" s="73"/>
      <c r="O28782" s="73"/>
      <c r="P28782" s="73"/>
    </row>
    <row r="28783" spans="2:16" ht="15.6" x14ac:dyDescent="0.3">
      <c r="B28783"/>
      <c r="I28783" s="73"/>
      <c r="J28783" s="73"/>
      <c r="K28783" s="73"/>
      <c r="L28783" s="73"/>
      <c r="M28783" s="73"/>
      <c r="N28783" s="73"/>
      <c r="O28783" s="73"/>
      <c r="P28783" s="73"/>
    </row>
    <row r="28784" spans="2:16" ht="15.6" x14ac:dyDescent="0.3">
      <c r="B28784"/>
      <c r="I28784" s="73"/>
      <c r="J28784" s="73"/>
      <c r="K28784" s="73"/>
      <c r="L28784" s="73"/>
      <c r="M28784" s="73"/>
      <c r="N28784" s="73"/>
      <c r="O28784" s="73"/>
      <c r="P28784" s="73"/>
    </row>
    <row r="28785" spans="2:16" ht="15.6" x14ac:dyDescent="0.3">
      <c r="B28785"/>
      <c r="I28785" s="73"/>
      <c r="J28785" s="73"/>
      <c r="K28785" s="73"/>
      <c r="L28785" s="73"/>
      <c r="M28785" s="73"/>
      <c r="N28785" s="73"/>
      <c r="O28785" s="73"/>
      <c r="P28785" s="73"/>
    </row>
    <row r="28786" spans="2:16" ht="15.6" x14ac:dyDescent="0.3">
      <c r="B28786"/>
      <c r="I28786" s="73"/>
      <c r="J28786" s="73"/>
      <c r="K28786" s="73"/>
      <c r="L28786" s="73"/>
      <c r="M28786" s="73"/>
      <c r="N28786" s="73"/>
      <c r="O28786" s="73"/>
      <c r="P28786" s="73"/>
    </row>
    <row r="28787" spans="2:16" ht="15.6" x14ac:dyDescent="0.3">
      <c r="B28787"/>
      <c r="I28787" s="73"/>
      <c r="J28787" s="73"/>
      <c r="K28787" s="73"/>
      <c r="L28787" s="73"/>
      <c r="M28787" s="73"/>
      <c r="N28787" s="73"/>
      <c r="O28787" s="73"/>
      <c r="P28787" s="73"/>
    </row>
    <row r="28788" spans="2:16" ht="15.6" x14ac:dyDescent="0.3">
      <c r="B28788"/>
      <c r="I28788" s="73"/>
      <c r="J28788" s="73"/>
      <c r="K28788" s="73"/>
      <c r="L28788" s="73"/>
      <c r="M28788" s="73"/>
      <c r="N28788" s="73"/>
      <c r="O28788" s="73"/>
      <c r="P28788" s="73"/>
    </row>
    <row r="28789" spans="2:16" ht="15.6" x14ac:dyDescent="0.3">
      <c r="B28789"/>
      <c r="I28789" s="73"/>
      <c r="J28789" s="73"/>
      <c r="K28789" s="73"/>
      <c r="L28789" s="73"/>
      <c r="M28789" s="73"/>
      <c r="N28789" s="73"/>
      <c r="O28789" s="73"/>
      <c r="P28789" s="73"/>
    </row>
    <row r="28790" spans="2:16" ht="15.6" x14ac:dyDescent="0.3">
      <c r="B28790"/>
      <c r="I28790" s="73"/>
      <c r="J28790" s="73"/>
      <c r="K28790" s="73"/>
      <c r="L28790" s="73"/>
      <c r="M28790" s="73"/>
      <c r="N28790" s="73"/>
      <c r="O28790" s="73"/>
      <c r="P28790" s="73"/>
    </row>
    <row r="28791" spans="2:16" ht="15.6" x14ac:dyDescent="0.3">
      <c r="B28791"/>
      <c r="I28791" s="73"/>
      <c r="J28791" s="73"/>
      <c r="K28791" s="73"/>
      <c r="L28791" s="73"/>
      <c r="M28791" s="73"/>
      <c r="N28791" s="73"/>
      <c r="O28791" s="73"/>
      <c r="P28791" s="73"/>
    </row>
    <row r="28792" spans="2:16" ht="15.6" x14ac:dyDescent="0.3">
      <c r="B28792"/>
      <c r="I28792" s="73"/>
      <c r="J28792" s="73"/>
      <c r="K28792" s="73"/>
      <c r="L28792" s="73"/>
      <c r="M28792" s="73"/>
      <c r="N28792" s="73"/>
      <c r="O28792" s="73"/>
      <c r="P28792" s="73"/>
    </row>
    <row r="28793" spans="2:16" ht="15.6" x14ac:dyDescent="0.3">
      <c r="B28793"/>
      <c r="I28793" s="73"/>
      <c r="J28793" s="73"/>
      <c r="K28793" s="73"/>
      <c r="L28793" s="73"/>
      <c r="M28793" s="73"/>
      <c r="N28793" s="73"/>
      <c r="O28793" s="73"/>
      <c r="P28793" s="73"/>
    </row>
    <row r="28794" spans="2:16" ht="15.6" x14ac:dyDescent="0.3">
      <c r="B28794"/>
      <c r="I28794" s="73"/>
      <c r="J28794" s="73"/>
      <c r="K28794" s="73"/>
      <c r="L28794" s="73"/>
      <c r="M28794" s="73"/>
      <c r="N28794" s="73"/>
      <c r="O28794" s="73"/>
      <c r="P28794" s="73"/>
    </row>
    <row r="28795" spans="2:16" ht="15.6" x14ac:dyDescent="0.3">
      <c r="B28795"/>
      <c r="I28795" s="73"/>
      <c r="J28795" s="73"/>
      <c r="K28795" s="73"/>
      <c r="L28795" s="73"/>
      <c r="M28795" s="73"/>
      <c r="N28795" s="73"/>
      <c r="O28795" s="73"/>
      <c r="P28795" s="73"/>
    </row>
    <row r="28796" spans="2:16" ht="15.6" x14ac:dyDescent="0.3">
      <c r="B28796"/>
      <c r="I28796" s="73"/>
      <c r="J28796" s="73"/>
      <c r="K28796" s="73"/>
      <c r="L28796" s="73"/>
      <c r="M28796" s="73"/>
      <c r="N28796" s="73"/>
      <c r="O28796" s="73"/>
      <c r="P28796" s="73"/>
    </row>
    <row r="28797" spans="2:16" ht="15.6" x14ac:dyDescent="0.3">
      <c r="B28797"/>
      <c r="I28797" s="73"/>
      <c r="J28797" s="73"/>
      <c r="K28797" s="73"/>
      <c r="L28797" s="73"/>
      <c r="M28797" s="73"/>
      <c r="N28797" s="73"/>
      <c r="O28797" s="73"/>
      <c r="P28797" s="73"/>
    </row>
    <row r="28798" spans="2:16" ht="15.6" x14ac:dyDescent="0.3">
      <c r="B28798"/>
      <c r="I28798" s="73"/>
      <c r="J28798" s="73"/>
      <c r="K28798" s="73"/>
      <c r="L28798" s="73"/>
      <c r="M28798" s="73"/>
      <c r="N28798" s="73"/>
      <c r="O28798" s="73"/>
      <c r="P28798" s="73"/>
    </row>
    <row r="28799" spans="2:16" ht="15.6" x14ac:dyDescent="0.3">
      <c r="B28799"/>
      <c r="I28799" s="73"/>
      <c r="J28799" s="73"/>
      <c r="K28799" s="73"/>
      <c r="L28799" s="73"/>
      <c r="M28799" s="73"/>
      <c r="N28799" s="73"/>
      <c r="O28799" s="73"/>
      <c r="P28799" s="73"/>
    </row>
    <row r="28800" spans="2:16" ht="15.6" x14ac:dyDescent="0.3">
      <c r="B28800"/>
      <c r="I28800" s="73"/>
      <c r="J28800" s="73"/>
      <c r="K28800" s="73"/>
      <c r="L28800" s="73"/>
      <c r="M28800" s="73"/>
      <c r="N28800" s="73"/>
      <c r="O28800" s="73"/>
      <c r="P28800" s="73"/>
    </row>
    <row r="28801" spans="2:16" ht="15.6" x14ac:dyDescent="0.3">
      <c r="B28801"/>
      <c r="I28801" s="73"/>
      <c r="J28801" s="73"/>
      <c r="K28801" s="73"/>
      <c r="L28801" s="73"/>
      <c r="M28801" s="73"/>
      <c r="N28801" s="73"/>
      <c r="O28801" s="73"/>
      <c r="P28801" s="73"/>
    </row>
    <row r="28802" spans="2:16" ht="15.6" x14ac:dyDescent="0.3">
      <c r="B28802"/>
      <c r="I28802" s="73"/>
      <c r="J28802" s="73"/>
      <c r="K28802" s="73"/>
      <c r="L28802" s="73"/>
      <c r="M28802" s="73"/>
      <c r="N28802" s="73"/>
      <c r="O28802" s="73"/>
      <c r="P28802" s="73"/>
    </row>
    <row r="28803" spans="2:16" ht="15.6" x14ac:dyDescent="0.3">
      <c r="B28803"/>
      <c r="I28803" s="73"/>
      <c r="J28803" s="73"/>
      <c r="K28803" s="73"/>
      <c r="L28803" s="73"/>
      <c r="M28803" s="73"/>
      <c r="N28803" s="73"/>
      <c r="O28803" s="73"/>
      <c r="P28803" s="73"/>
    </row>
    <row r="28804" spans="2:16" ht="15.6" x14ac:dyDescent="0.3">
      <c r="B28804"/>
      <c r="I28804" s="73"/>
      <c r="J28804" s="73"/>
      <c r="K28804" s="73"/>
      <c r="L28804" s="73"/>
      <c r="M28804" s="73"/>
      <c r="N28804" s="73"/>
      <c r="O28804" s="73"/>
      <c r="P28804" s="73"/>
    </row>
    <row r="28805" spans="2:16" ht="15.6" x14ac:dyDescent="0.3">
      <c r="B28805"/>
      <c r="I28805" s="73"/>
      <c r="J28805" s="73"/>
      <c r="K28805" s="73"/>
      <c r="L28805" s="73"/>
      <c r="M28805" s="73"/>
      <c r="N28805" s="73"/>
      <c r="O28805" s="73"/>
      <c r="P28805" s="73"/>
    </row>
    <row r="28806" spans="2:16" ht="15.6" x14ac:dyDescent="0.3">
      <c r="B28806"/>
      <c r="I28806" s="73"/>
      <c r="J28806" s="73"/>
      <c r="K28806" s="73"/>
      <c r="L28806" s="73"/>
      <c r="M28806" s="73"/>
      <c r="N28806" s="73"/>
      <c r="O28806" s="73"/>
      <c r="P28806" s="73"/>
    </row>
    <row r="28807" spans="2:16" ht="15.6" x14ac:dyDescent="0.3">
      <c r="B28807"/>
      <c r="I28807" s="73"/>
      <c r="J28807" s="73"/>
      <c r="K28807" s="73"/>
      <c r="L28807" s="73"/>
      <c r="M28807" s="73"/>
      <c r="N28807" s="73"/>
      <c r="O28807" s="73"/>
      <c r="P28807" s="73"/>
    </row>
    <row r="28808" spans="2:16" ht="15.6" x14ac:dyDescent="0.3">
      <c r="B28808"/>
      <c r="I28808" s="73"/>
      <c r="J28808" s="73"/>
      <c r="K28808" s="73"/>
      <c r="L28808" s="73"/>
      <c r="M28808" s="73"/>
      <c r="N28808" s="73"/>
      <c r="O28808" s="73"/>
      <c r="P28808" s="73"/>
    </row>
    <row r="28809" spans="2:16" ht="15.6" x14ac:dyDescent="0.3">
      <c r="B28809"/>
      <c r="I28809" s="73"/>
      <c r="J28809" s="73"/>
      <c r="K28809" s="73"/>
      <c r="L28809" s="73"/>
      <c r="M28809" s="73"/>
      <c r="N28809" s="73"/>
      <c r="O28809" s="73"/>
      <c r="P28809" s="73"/>
    </row>
    <row r="28810" spans="2:16" ht="15.6" x14ac:dyDescent="0.3">
      <c r="B28810"/>
      <c r="I28810" s="73"/>
      <c r="J28810" s="73"/>
      <c r="K28810" s="73"/>
      <c r="L28810" s="73"/>
      <c r="M28810" s="73"/>
      <c r="N28810" s="73"/>
      <c r="O28810" s="73"/>
      <c r="P28810" s="73"/>
    </row>
    <row r="28811" spans="2:16" ht="15.6" x14ac:dyDescent="0.3">
      <c r="B28811"/>
      <c r="I28811" s="73"/>
      <c r="J28811" s="73"/>
      <c r="K28811" s="73"/>
      <c r="L28811" s="73"/>
      <c r="M28811" s="73"/>
      <c r="N28811" s="73"/>
      <c r="O28811" s="73"/>
      <c r="P28811" s="73"/>
    </row>
    <row r="28812" spans="2:16" ht="15.6" x14ac:dyDescent="0.3">
      <c r="B28812"/>
      <c r="I28812" s="73"/>
      <c r="J28812" s="73"/>
      <c r="K28812" s="73"/>
      <c r="L28812" s="73"/>
      <c r="M28812" s="73"/>
      <c r="N28812" s="73"/>
      <c r="O28812" s="73"/>
      <c r="P28812" s="73"/>
    </row>
    <row r="28813" spans="2:16" ht="15.6" x14ac:dyDescent="0.3">
      <c r="B28813"/>
      <c r="I28813" s="73"/>
      <c r="J28813" s="73"/>
      <c r="K28813" s="73"/>
      <c r="L28813" s="73"/>
      <c r="M28813" s="73"/>
      <c r="N28813" s="73"/>
      <c r="O28813" s="73"/>
      <c r="P28813" s="73"/>
    </row>
    <row r="28814" spans="2:16" ht="15.6" x14ac:dyDescent="0.3">
      <c r="B28814"/>
      <c r="I28814" s="73"/>
      <c r="J28814" s="73"/>
      <c r="K28814" s="73"/>
      <c r="L28814" s="73"/>
      <c r="M28814" s="73"/>
      <c r="N28814" s="73"/>
      <c r="O28814" s="73"/>
      <c r="P28814" s="73"/>
    </row>
    <row r="28815" spans="2:16" ht="15.6" x14ac:dyDescent="0.3">
      <c r="B28815"/>
      <c r="I28815" s="73"/>
      <c r="J28815" s="73"/>
      <c r="K28815" s="73"/>
      <c r="L28815" s="73"/>
      <c r="M28815" s="73"/>
      <c r="N28815" s="73"/>
      <c r="O28815" s="73"/>
      <c r="P28815" s="73"/>
    </row>
    <row r="28816" spans="2:16" ht="15.6" x14ac:dyDescent="0.3">
      <c r="B28816"/>
      <c r="I28816" s="73"/>
      <c r="J28816" s="73"/>
      <c r="K28816" s="73"/>
      <c r="L28816" s="73"/>
      <c r="M28816" s="73"/>
      <c r="N28816" s="73"/>
      <c r="O28816" s="73"/>
      <c r="P28816" s="73"/>
    </row>
    <row r="28817" spans="2:15" ht="15.6" x14ac:dyDescent="0.3">
      <c r="B28817"/>
      <c r="I28817" s="73"/>
      <c r="J28817" s="73"/>
      <c r="K28817" s="73"/>
      <c r="L28817" s="73"/>
      <c r="M28817" s="73"/>
      <c r="N28817" s="73"/>
      <c r="O28817" s="73"/>
    </row>
    <row r="28818" spans="2:15" ht="15.6" x14ac:dyDescent="0.3">
      <c r="B28818"/>
      <c r="I28818" s="73"/>
      <c r="J28818" s="73"/>
      <c r="K28818" s="73"/>
      <c r="L28818" s="73"/>
      <c r="M28818" s="73"/>
      <c r="N28818" s="73"/>
      <c r="O28818" s="73"/>
    </row>
    <row r="28819" spans="2:15" ht="15.6" x14ac:dyDescent="0.3">
      <c r="B28819"/>
      <c r="I28819" s="73"/>
      <c r="J28819" s="73"/>
      <c r="K28819" s="73"/>
      <c r="L28819" s="73"/>
      <c r="M28819" s="73"/>
      <c r="N28819" s="73"/>
      <c r="O28819" s="73"/>
    </row>
    <row r="28820" spans="2:15" ht="15.6" x14ac:dyDescent="0.3">
      <c r="B28820"/>
      <c r="I28820" s="73"/>
      <c r="J28820" s="73"/>
      <c r="K28820" s="73"/>
      <c r="L28820" s="73"/>
      <c r="M28820" s="73"/>
      <c r="N28820" s="73"/>
      <c r="O28820" s="73"/>
    </row>
    <row r="28821" spans="2:15" ht="15.6" x14ac:dyDescent="0.3">
      <c r="B28821"/>
      <c r="I28821" s="73"/>
      <c r="J28821" s="73"/>
      <c r="K28821" s="73"/>
      <c r="L28821" s="73"/>
      <c r="M28821" s="73"/>
      <c r="N28821" s="73"/>
      <c r="O28821" s="73"/>
    </row>
    <row r="28822" spans="2:15" ht="15.6" x14ac:dyDescent="0.3">
      <c r="B28822"/>
      <c r="I28822" s="73"/>
      <c r="J28822" s="73"/>
      <c r="K28822" s="73"/>
      <c r="L28822" s="73"/>
      <c r="M28822" s="73"/>
      <c r="N28822" s="73"/>
      <c r="O28822" s="73"/>
    </row>
    <row r="28823" spans="2:15" ht="15.6" x14ac:dyDescent="0.3">
      <c r="B28823"/>
      <c r="I28823" s="73"/>
      <c r="J28823" s="73"/>
      <c r="K28823" s="73"/>
      <c r="L28823" s="73"/>
      <c r="M28823" s="73"/>
      <c r="N28823" s="73"/>
      <c r="O28823" s="73"/>
    </row>
    <row r="28824" spans="2:15" ht="15.6" x14ac:dyDescent="0.3">
      <c r="B28824"/>
      <c r="I28824" s="73"/>
      <c r="J28824" s="73"/>
      <c r="K28824" s="73"/>
      <c r="L28824" s="73"/>
      <c r="M28824" s="73"/>
      <c r="N28824" s="73"/>
      <c r="O28824" s="73"/>
    </row>
    <row r="28825" spans="2:15" ht="15.6" x14ac:dyDescent="0.3">
      <c r="B28825"/>
      <c r="I28825" s="73"/>
      <c r="J28825" s="73"/>
      <c r="K28825" s="73"/>
      <c r="L28825" s="73"/>
      <c r="M28825" s="73"/>
      <c r="N28825" s="73"/>
      <c r="O28825" s="73"/>
    </row>
    <row r="28826" spans="2:15" ht="15.6" x14ac:dyDescent="0.3">
      <c r="B28826"/>
      <c r="I28826" s="73"/>
      <c r="J28826" s="73"/>
      <c r="K28826" s="73"/>
      <c r="L28826" s="73"/>
      <c r="M28826" s="73"/>
      <c r="N28826" s="73"/>
      <c r="O28826" s="73"/>
    </row>
    <row r="28827" spans="2:15" ht="15.6" x14ac:dyDescent="0.3">
      <c r="B28827"/>
      <c r="I28827" s="73"/>
      <c r="J28827" s="73"/>
      <c r="K28827" s="73"/>
      <c r="L28827" s="73"/>
      <c r="M28827" s="73"/>
      <c r="N28827" s="73"/>
      <c r="O28827" s="73"/>
    </row>
    <row r="28828" spans="2:15" ht="15.6" x14ac:dyDescent="0.3">
      <c r="B28828"/>
      <c r="I28828" s="73"/>
      <c r="J28828" s="73"/>
      <c r="K28828" s="73"/>
      <c r="L28828" s="73"/>
      <c r="M28828" s="73"/>
      <c r="N28828" s="73"/>
      <c r="O28828" s="73"/>
    </row>
    <row r="28829" spans="2:15" ht="15.6" x14ac:dyDescent="0.3">
      <c r="B28829"/>
      <c r="I28829" s="73"/>
      <c r="J28829" s="73"/>
      <c r="K28829" s="73"/>
      <c r="L28829" s="73"/>
      <c r="M28829" s="73"/>
      <c r="N28829" s="73"/>
      <c r="O28829" s="73"/>
    </row>
    <row r="28830" spans="2:15" ht="15.6" x14ac:dyDescent="0.3">
      <c r="B28830"/>
      <c r="I28830" s="73"/>
      <c r="J28830" s="73"/>
      <c r="K28830" s="73"/>
      <c r="L28830" s="73"/>
      <c r="M28830" s="73"/>
      <c r="N28830" s="73"/>
      <c r="O28830" s="73"/>
    </row>
    <row r="28831" spans="2:15" ht="15.6" x14ac:dyDescent="0.3">
      <c r="B28831"/>
      <c r="I28831" s="73"/>
      <c r="J28831" s="73"/>
      <c r="K28831" s="73"/>
      <c r="L28831" s="73"/>
      <c r="M28831" s="73"/>
      <c r="N28831" s="73"/>
      <c r="O28831" s="73"/>
    </row>
    <row r="28832" spans="2:15" ht="15.6" x14ac:dyDescent="0.3">
      <c r="B28832"/>
      <c r="I28832" s="73"/>
      <c r="J28832" s="73"/>
      <c r="K28832" s="73"/>
      <c r="L28832" s="73"/>
      <c r="M28832" s="73"/>
      <c r="N28832" s="73"/>
      <c r="O28832" s="73"/>
    </row>
    <row r="28833" spans="2:16" ht="15.6" x14ac:dyDescent="0.3">
      <c r="B28833"/>
      <c r="I28833" s="73"/>
      <c r="J28833" s="73"/>
      <c r="K28833" s="73"/>
      <c r="L28833" s="73"/>
      <c r="M28833" s="73"/>
      <c r="N28833" s="73"/>
      <c r="O28833" s="73"/>
      <c r="P28833" s="73"/>
    </row>
    <row r="28834" spans="2:16" ht="15.6" x14ac:dyDescent="0.3">
      <c r="B28834"/>
      <c r="I28834" s="73"/>
      <c r="J28834" s="73"/>
      <c r="K28834" s="73"/>
      <c r="L28834" s="73"/>
      <c r="M28834" s="73"/>
      <c r="N28834" s="73"/>
      <c r="O28834" s="73"/>
      <c r="P28834" s="73"/>
    </row>
    <row r="28835" spans="2:16" ht="15.6" x14ac:dyDescent="0.3">
      <c r="B28835"/>
      <c r="I28835" s="73"/>
      <c r="J28835" s="73"/>
      <c r="K28835" s="73"/>
      <c r="L28835" s="73"/>
      <c r="M28835" s="73"/>
      <c r="N28835" s="73"/>
      <c r="O28835" s="73"/>
      <c r="P28835" s="73"/>
    </row>
    <row r="28836" spans="2:16" ht="15.6" x14ac:dyDescent="0.3">
      <c r="B28836"/>
      <c r="I28836" s="73"/>
      <c r="J28836" s="73"/>
      <c r="K28836" s="73"/>
      <c r="L28836" s="73"/>
      <c r="M28836" s="73"/>
      <c r="N28836" s="73"/>
      <c r="O28836" s="73"/>
      <c r="P28836" s="73"/>
    </row>
    <row r="28837" spans="2:16" ht="15.6" x14ac:dyDescent="0.3">
      <c r="B28837"/>
      <c r="I28837" s="73"/>
      <c r="J28837" s="73"/>
      <c r="K28837" s="73"/>
      <c r="L28837" s="73"/>
      <c r="M28837" s="73"/>
      <c r="N28837" s="73"/>
      <c r="O28837" s="73"/>
      <c r="P28837" s="73"/>
    </row>
    <row r="28838" spans="2:16" ht="15.6" x14ac:dyDescent="0.3">
      <c r="B28838"/>
      <c r="I28838" s="73"/>
      <c r="J28838" s="73"/>
      <c r="K28838" s="73"/>
      <c r="L28838" s="73"/>
      <c r="M28838" s="73"/>
      <c r="N28838" s="73"/>
      <c r="O28838" s="73"/>
      <c r="P28838" s="73"/>
    </row>
    <row r="28839" spans="2:16" ht="15.6" x14ac:dyDescent="0.3">
      <c r="B28839"/>
      <c r="I28839" s="73"/>
      <c r="J28839" s="73"/>
      <c r="K28839" s="73"/>
      <c r="L28839" s="73"/>
      <c r="M28839" s="73"/>
      <c r="N28839" s="73"/>
      <c r="O28839" s="73"/>
      <c r="P28839" s="73"/>
    </row>
    <row r="28840" spans="2:16" ht="15.6" x14ac:dyDescent="0.3">
      <c r="B28840"/>
      <c r="I28840" s="73"/>
      <c r="J28840" s="73"/>
      <c r="K28840" s="73"/>
      <c r="L28840" s="73"/>
      <c r="M28840" s="73"/>
      <c r="N28840" s="73"/>
      <c r="O28840" s="73"/>
      <c r="P28840" s="73"/>
    </row>
    <row r="28841" spans="2:16" ht="15.6" x14ac:dyDescent="0.3">
      <c r="B28841"/>
      <c r="I28841" s="73"/>
      <c r="J28841" s="73"/>
      <c r="K28841" s="73"/>
      <c r="L28841" s="73"/>
      <c r="M28841" s="73"/>
      <c r="N28841" s="73"/>
      <c r="O28841" s="73"/>
      <c r="P28841" s="73"/>
    </row>
    <row r="28842" spans="2:16" ht="15.6" x14ac:dyDescent="0.3">
      <c r="B28842"/>
      <c r="I28842" s="73"/>
      <c r="J28842" s="73"/>
      <c r="K28842" s="73"/>
      <c r="L28842" s="73"/>
      <c r="M28842" s="73"/>
      <c r="N28842" s="73"/>
      <c r="O28842" s="73"/>
      <c r="P28842" s="73"/>
    </row>
    <row r="28843" spans="2:16" ht="15.6" x14ac:dyDescent="0.3">
      <c r="B28843"/>
      <c r="I28843" s="73"/>
      <c r="J28843" s="73"/>
      <c r="K28843" s="73"/>
      <c r="L28843" s="73"/>
      <c r="M28843" s="73"/>
      <c r="N28843" s="73"/>
      <c r="O28843" s="73"/>
      <c r="P28843" s="73"/>
    </row>
    <row r="28844" spans="2:16" ht="15.6" x14ac:dyDescent="0.3">
      <c r="B28844"/>
      <c r="I28844" s="73"/>
      <c r="J28844" s="73"/>
      <c r="K28844" s="73"/>
      <c r="L28844" s="73"/>
      <c r="M28844" s="73"/>
      <c r="N28844" s="73"/>
      <c r="O28844" s="73"/>
      <c r="P28844" s="73"/>
    </row>
    <row r="28845" spans="2:16" ht="15.6" x14ac:dyDescent="0.3">
      <c r="B28845"/>
      <c r="I28845" s="73"/>
      <c r="J28845" s="73"/>
      <c r="K28845" s="73"/>
      <c r="L28845" s="73"/>
      <c r="M28845" s="73"/>
      <c r="N28845" s="73"/>
      <c r="O28845" s="73"/>
      <c r="P28845" s="73"/>
    </row>
    <row r="28846" spans="2:16" ht="15.6" x14ac:dyDescent="0.3">
      <c r="B28846"/>
      <c r="I28846" s="73"/>
      <c r="J28846" s="73"/>
      <c r="K28846" s="73"/>
      <c r="L28846" s="73"/>
      <c r="M28846" s="73"/>
      <c r="N28846" s="73"/>
      <c r="O28846" s="73"/>
      <c r="P28846" s="73"/>
    </row>
    <row r="28847" spans="2:16" ht="15.6" x14ac:dyDescent="0.3">
      <c r="B28847"/>
      <c r="I28847" s="73"/>
      <c r="J28847" s="73"/>
      <c r="K28847" s="73"/>
      <c r="L28847" s="73"/>
      <c r="M28847" s="73"/>
      <c r="N28847" s="73"/>
      <c r="O28847" s="73"/>
      <c r="P28847" s="73"/>
    </row>
    <row r="28848" spans="2:16" ht="15.6" x14ac:dyDescent="0.3">
      <c r="B28848"/>
      <c r="I28848" s="73"/>
      <c r="J28848" s="73"/>
      <c r="K28848" s="73"/>
      <c r="L28848" s="73"/>
      <c r="M28848" s="73"/>
      <c r="N28848" s="73"/>
      <c r="O28848" s="73"/>
      <c r="P28848" s="73"/>
    </row>
    <row r="28849" spans="2:16" ht="15.6" x14ac:dyDescent="0.3">
      <c r="B28849"/>
      <c r="I28849" s="73"/>
      <c r="J28849" s="73"/>
      <c r="K28849" s="73"/>
      <c r="L28849" s="73"/>
      <c r="M28849" s="73"/>
      <c r="N28849" s="73"/>
      <c r="O28849" s="73"/>
      <c r="P28849" s="73"/>
    </row>
    <row r="28850" spans="2:16" ht="15.6" x14ac:dyDescent="0.3">
      <c r="B28850"/>
      <c r="I28850" s="73"/>
      <c r="J28850" s="73"/>
      <c r="K28850" s="73"/>
      <c r="L28850" s="73"/>
      <c r="M28850" s="73"/>
      <c r="N28850" s="73"/>
      <c r="O28850" s="73"/>
      <c r="P28850" s="73"/>
    </row>
    <row r="28851" spans="2:16" ht="15.6" x14ac:dyDescent="0.3">
      <c r="B28851"/>
      <c r="I28851" s="73"/>
      <c r="J28851" s="73"/>
      <c r="K28851" s="73"/>
      <c r="L28851" s="73"/>
      <c r="M28851" s="73"/>
      <c r="N28851" s="73"/>
      <c r="O28851" s="73"/>
      <c r="P28851" s="73"/>
    </row>
    <row r="28852" spans="2:16" ht="15.6" x14ac:dyDescent="0.3">
      <c r="B28852"/>
      <c r="I28852" s="73"/>
      <c r="J28852" s="73"/>
      <c r="K28852" s="73"/>
      <c r="L28852" s="73"/>
      <c r="M28852" s="73"/>
      <c r="N28852" s="73"/>
      <c r="O28852" s="73"/>
      <c r="P28852" s="73"/>
    </row>
    <row r="28853" spans="2:16" ht="15.6" x14ac:dyDescent="0.3">
      <c r="B28853"/>
      <c r="I28853" s="73"/>
      <c r="J28853" s="73"/>
      <c r="K28853" s="73"/>
      <c r="L28853" s="73"/>
      <c r="M28853" s="73"/>
      <c r="N28853" s="73"/>
      <c r="O28853" s="73"/>
      <c r="P28853" s="73"/>
    </row>
    <row r="28854" spans="2:16" ht="15.6" x14ac:dyDescent="0.3">
      <c r="B28854"/>
      <c r="I28854" s="73"/>
      <c r="J28854" s="73"/>
      <c r="K28854" s="73"/>
      <c r="L28854" s="73"/>
      <c r="M28854" s="73"/>
      <c r="N28854" s="73"/>
      <c r="O28854" s="73"/>
      <c r="P28854" s="73"/>
    </row>
    <row r="28855" spans="2:16" ht="15.6" x14ac:dyDescent="0.3">
      <c r="B28855"/>
      <c r="I28855" s="73"/>
      <c r="J28855" s="73"/>
      <c r="K28855" s="73"/>
      <c r="L28855" s="73"/>
      <c r="M28855" s="73"/>
      <c r="N28855" s="73"/>
      <c r="O28855" s="73"/>
      <c r="P28855" s="73"/>
    </row>
    <row r="28856" spans="2:16" ht="15.6" x14ac:dyDescent="0.3">
      <c r="B28856"/>
      <c r="I28856" s="73"/>
      <c r="J28856" s="73"/>
      <c r="K28856" s="73"/>
      <c r="L28856" s="73"/>
      <c r="M28856" s="73"/>
      <c r="N28856" s="73"/>
      <c r="O28856" s="73"/>
      <c r="P28856" s="73"/>
    </row>
    <row r="28857" spans="2:16" ht="15.6" x14ac:dyDescent="0.3">
      <c r="B28857"/>
      <c r="I28857" s="73"/>
      <c r="J28857" s="73"/>
      <c r="K28857" s="73"/>
      <c r="L28857" s="73"/>
      <c r="M28857" s="73"/>
      <c r="N28857" s="73"/>
      <c r="O28857" s="73"/>
      <c r="P28857" s="73"/>
    </row>
    <row r="28858" spans="2:16" ht="15.6" x14ac:dyDescent="0.3">
      <c r="B28858"/>
      <c r="I28858" s="73"/>
      <c r="J28858" s="73"/>
      <c r="K28858" s="73"/>
      <c r="L28858" s="73"/>
      <c r="M28858" s="73"/>
      <c r="N28858" s="73"/>
      <c r="O28858" s="73"/>
      <c r="P28858" s="73"/>
    </row>
    <row r="28859" spans="2:16" ht="15.6" x14ac:dyDescent="0.3">
      <c r="B28859"/>
      <c r="I28859" s="73"/>
      <c r="J28859" s="73"/>
      <c r="K28859" s="73"/>
      <c r="L28859" s="73"/>
      <c r="M28859" s="73"/>
      <c r="N28859" s="73"/>
      <c r="O28859" s="73"/>
      <c r="P28859" s="73"/>
    </row>
    <row r="28860" spans="2:16" ht="15.6" x14ac:dyDescent="0.3">
      <c r="B28860"/>
      <c r="I28860" s="73"/>
      <c r="J28860" s="73"/>
      <c r="K28860" s="73"/>
      <c r="L28860" s="73"/>
      <c r="M28860" s="73"/>
      <c r="N28860" s="73"/>
      <c r="O28860" s="73"/>
      <c r="P28860" s="73"/>
    </row>
    <row r="28861" spans="2:16" ht="15.6" x14ac:dyDescent="0.3">
      <c r="B28861"/>
      <c r="I28861" s="73"/>
      <c r="J28861" s="73"/>
      <c r="K28861" s="73"/>
      <c r="L28861" s="73"/>
      <c r="M28861" s="73"/>
      <c r="N28861" s="73"/>
      <c r="O28861" s="73"/>
      <c r="P28861" s="73"/>
    </row>
    <row r="28862" spans="2:16" ht="15.6" x14ac:dyDescent="0.3">
      <c r="B28862"/>
      <c r="I28862" s="73"/>
      <c r="J28862" s="73"/>
      <c r="K28862" s="73"/>
      <c r="L28862" s="73"/>
      <c r="M28862" s="73"/>
      <c r="N28862" s="73"/>
      <c r="O28862" s="73"/>
      <c r="P28862" s="73"/>
    </row>
    <row r="28863" spans="2:16" ht="15.6" x14ac:dyDescent="0.3">
      <c r="B28863"/>
      <c r="I28863" s="73"/>
      <c r="J28863" s="73"/>
      <c r="K28863" s="73"/>
      <c r="L28863" s="73"/>
      <c r="M28863" s="73"/>
      <c r="N28863" s="73"/>
      <c r="O28863" s="73"/>
      <c r="P28863" s="73"/>
    </row>
    <row r="28864" spans="2:16" ht="15.6" x14ac:dyDescent="0.3">
      <c r="B28864"/>
      <c r="I28864" s="73"/>
      <c r="J28864" s="73"/>
      <c r="K28864" s="73"/>
      <c r="L28864" s="73"/>
      <c r="M28864" s="73"/>
      <c r="N28864" s="73"/>
      <c r="O28864" s="73"/>
      <c r="P28864" s="73"/>
    </row>
    <row r="28865" spans="2:16" ht="15.6" x14ac:dyDescent="0.3">
      <c r="B28865"/>
      <c r="I28865" s="73"/>
      <c r="J28865" s="73"/>
      <c r="K28865" s="73"/>
      <c r="L28865" s="73"/>
      <c r="M28865" s="73"/>
      <c r="N28865" s="73"/>
      <c r="O28865" s="73"/>
      <c r="P28865" s="73"/>
    </row>
    <row r="28866" spans="2:16" ht="15.6" x14ac:dyDescent="0.3">
      <c r="B28866"/>
      <c r="I28866" s="73"/>
      <c r="J28866" s="73"/>
      <c r="K28866" s="73"/>
      <c r="L28866" s="73"/>
      <c r="M28866" s="73"/>
      <c r="N28866" s="73"/>
      <c r="O28866" s="73"/>
      <c r="P28866" s="73"/>
    </row>
    <row r="28867" spans="2:16" ht="15.6" x14ac:dyDescent="0.3">
      <c r="B28867"/>
      <c r="I28867" s="73"/>
      <c r="J28867" s="73"/>
      <c r="K28867" s="73"/>
      <c r="L28867" s="73"/>
      <c r="M28867" s="73"/>
      <c r="N28867" s="73"/>
      <c r="O28867" s="73"/>
      <c r="P28867" s="73"/>
    </row>
    <row r="28868" spans="2:16" ht="15.6" x14ac:dyDescent="0.3">
      <c r="B28868"/>
      <c r="I28868" s="73"/>
      <c r="J28868" s="73"/>
      <c r="K28868" s="73"/>
      <c r="L28868" s="73"/>
      <c r="M28868" s="73"/>
      <c r="N28868" s="73"/>
      <c r="O28868" s="73"/>
      <c r="P28868" s="73"/>
    </row>
    <row r="28869" spans="2:16" ht="15.6" x14ac:dyDescent="0.3">
      <c r="B28869"/>
      <c r="I28869" s="73"/>
      <c r="J28869" s="73"/>
      <c r="K28869" s="73"/>
      <c r="L28869" s="73"/>
      <c r="M28869" s="73"/>
      <c r="N28869" s="73"/>
      <c r="O28869" s="73"/>
      <c r="P28869" s="73"/>
    </row>
    <row r="28870" spans="2:16" ht="15.6" x14ac:dyDescent="0.3">
      <c r="B28870"/>
      <c r="I28870" s="73"/>
      <c r="J28870" s="73"/>
      <c r="K28870" s="73"/>
      <c r="L28870" s="73"/>
      <c r="M28870" s="73"/>
      <c r="N28870" s="73"/>
      <c r="O28870" s="73"/>
      <c r="P28870" s="73"/>
    </row>
    <row r="28871" spans="2:16" ht="15.6" x14ac:dyDescent="0.3">
      <c r="B28871"/>
      <c r="I28871" s="73"/>
      <c r="J28871" s="73"/>
      <c r="K28871" s="73"/>
      <c r="L28871" s="73"/>
      <c r="M28871" s="73"/>
      <c r="N28871" s="73"/>
      <c r="O28871" s="73"/>
      <c r="P28871" s="73"/>
    </row>
    <row r="28872" spans="2:16" ht="15.6" x14ac:dyDescent="0.3">
      <c r="B28872"/>
      <c r="I28872" s="73"/>
      <c r="J28872" s="73"/>
      <c r="K28872" s="73"/>
      <c r="L28872" s="73"/>
      <c r="M28872" s="73"/>
      <c r="N28872" s="73"/>
      <c r="O28872" s="73"/>
      <c r="P28872" s="73"/>
    </row>
    <row r="28873" spans="2:16" ht="15.6" x14ac:dyDescent="0.3">
      <c r="B28873"/>
      <c r="I28873" s="73"/>
      <c r="J28873" s="73"/>
      <c r="K28873" s="73"/>
      <c r="L28873" s="73"/>
      <c r="M28873" s="73"/>
      <c r="N28873" s="73"/>
      <c r="O28873" s="73"/>
      <c r="P28873" s="73"/>
    </row>
    <row r="28874" spans="2:16" ht="15.6" x14ac:dyDescent="0.3">
      <c r="B28874"/>
      <c r="I28874" s="73"/>
      <c r="J28874" s="73"/>
      <c r="K28874" s="73"/>
      <c r="L28874" s="73"/>
      <c r="M28874" s="73"/>
      <c r="N28874" s="73"/>
      <c r="O28874" s="73"/>
      <c r="P28874" s="73"/>
    </row>
    <row r="28875" spans="2:16" ht="15.6" x14ac:dyDescent="0.3">
      <c r="B28875"/>
      <c r="I28875" s="73"/>
      <c r="J28875" s="73"/>
      <c r="K28875" s="73"/>
      <c r="L28875" s="73"/>
      <c r="M28875" s="73"/>
      <c r="N28875" s="73"/>
      <c r="O28875" s="73"/>
      <c r="P28875" s="73"/>
    </row>
    <row r="28876" spans="2:16" ht="15.6" x14ac:dyDescent="0.3">
      <c r="B28876"/>
      <c r="I28876" s="73"/>
      <c r="J28876" s="73"/>
      <c r="K28876" s="73"/>
      <c r="L28876" s="73"/>
      <c r="M28876" s="73"/>
      <c r="N28876" s="73"/>
      <c r="O28876" s="73"/>
      <c r="P28876" s="73"/>
    </row>
    <row r="28877" spans="2:16" ht="15.6" x14ac:dyDescent="0.3">
      <c r="B28877"/>
      <c r="I28877" s="73"/>
      <c r="J28877" s="73"/>
      <c r="K28877" s="73"/>
      <c r="L28877" s="73"/>
      <c r="M28877" s="73"/>
      <c r="N28877" s="73"/>
      <c r="O28877" s="73"/>
      <c r="P28877" s="73"/>
    </row>
    <row r="28878" spans="2:16" ht="15.6" x14ac:dyDescent="0.3">
      <c r="B28878"/>
      <c r="I28878" s="73"/>
      <c r="J28878" s="73"/>
      <c r="K28878" s="73"/>
      <c r="L28878" s="73"/>
      <c r="M28878" s="73"/>
      <c r="N28878" s="73"/>
      <c r="O28878" s="73"/>
      <c r="P28878" s="73"/>
    </row>
    <row r="28879" spans="2:16" ht="15.6" x14ac:dyDescent="0.3">
      <c r="B28879"/>
      <c r="I28879" s="73"/>
      <c r="J28879" s="73"/>
      <c r="K28879" s="73"/>
      <c r="L28879" s="73"/>
      <c r="M28879" s="73"/>
      <c r="N28879" s="73"/>
      <c r="O28879" s="73"/>
      <c r="P28879" s="73"/>
    </row>
    <row r="28880" spans="2:16" ht="15.6" x14ac:dyDescent="0.3">
      <c r="B28880"/>
      <c r="I28880" s="73"/>
      <c r="J28880" s="73"/>
      <c r="K28880" s="73"/>
      <c r="L28880" s="73"/>
      <c r="M28880" s="73"/>
      <c r="N28880" s="73"/>
      <c r="O28880" s="73"/>
      <c r="P28880" s="73"/>
    </row>
    <row r="28881" spans="2:16" ht="15.6" x14ac:dyDescent="0.3">
      <c r="B28881"/>
      <c r="I28881" s="73"/>
      <c r="J28881" s="73"/>
      <c r="K28881" s="73"/>
      <c r="L28881" s="73"/>
      <c r="M28881" s="73"/>
      <c r="N28881" s="73"/>
      <c r="O28881" s="73"/>
      <c r="P28881" s="73"/>
    </row>
    <row r="28882" spans="2:16" ht="15.6" x14ac:dyDescent="0.3">
      <c r="B28882"/>
      <c r="I28882" s="73"/>
      <c r="J28882" s="73"/>
      <c r="K28882" s="73"/>
      <c r="L28882" s="73"/>
      <c r="M28882" s="73"/>
      <c r="N28882" s="73"/>
      <c r="O28882" s="73"/>
      <c r="P28882" s="73"/>
    </row>
    <row r="28883" spans="2:16" ht="15.6" x14ac:dyDescent="0.3">
      <c r="B28883"/>
      <c r="I28883" s="73"/>
      <c r="J28883" s="73"/>
      <c r="K28883" s="73"/>
      <c r="L28883" s="73"/>
      <c r="M28883" s="73"/>
      <c r="N28883" s="73"/>
      <c r="O28883" s="73"/>
      <c r="P28883" s="73"/>
    </row>
    <row r="28884" spans="2:16" ht="15.6" x14ac:dyDescent="0.3">
      <c r="B28884"/>
      <c r="I28884" s="73"/>
      <c r="J28884" s="73"/>
      <c r="K28884" s="73"/>
      <c r="L28884" s="73"/>
      <c r="M28884" s="73"/>
      <c r="N28884" s="73"/>
      <c r="O28884" s="73"/>
      <c r="P28884" s="73"/>
    </row>
    <row r="28885" spans="2:16" ht="15.6" x14ac:dyDescent="0.3">
      <c r="B28885"/>
      <c r="I28885" s="73"/>
      <c r="J28885" s="73"/>
      <c r="K28885" s="73"/>
      <c r="L28885" s="73"/>
      <c r="M28885" s="73"/>
      <c r="N28885" s="73"/>
      <c r="O28885" s="73"/>
      <c r="P28885" s="73"/>
    </row>
    <row r="28886" spans="2:16" ht="15.6" x14ac:dyDescent="0.3">
      <c r="B28886"/>
      <c r="I28886" s="73"/>
      <c r="J28886" s="73"/>
      <c r="K28886" s="73"/>
      <c r="L28886" s="73"/>
      <c r="M28886" s="73"/>
      <c r="N28886" s="73"/>
      <c r="O28886" s="73"/>
      <c r="P28886" s="73"/>
    </row>
    <row r="28887" spans="2:16" ht="15.6" x14ac:dyDescent="0.3">
      <c r="B28887"/>
      <c r="I28887" s="73"/>
      <c r="J28887" s="73"/>
      <c r="K28887" s="73"/>
      <c r="L28887" s="73"/>
      <c r="M28887" s="73"/>
      <c r="N28887" s="73"/>
      <c r="O28887" s="73"/>
      <c r="P28887" s="73"/>
    </row>
    <row r="28888" spans="2:16" ht="15.6" x14ac:dyDescent="0.3">
      <c r="B28888"/>
      <c r="I28888" s="73"/>
      <c r="J28888" s="73"/>
      <c r="K28888" s="73"/>
      <c r="L28888" s="73"/>
      <c r="M28888" s="73"/>
      <c r="N28888" s="73"/>
      <c r="O28888" s="73"/>
      <c r="P28888" s="73"/>
    </row>
    <row r="28889" spans="2:16" ht="15.6" x14ac:dyDescent="0.3">
      <c r="B28889"/>
      <c r="I28889" s="73"/>
      <c r="J28889" s="73"/>
      <c r="K28889" s="73"/>
      <c r="L28889" s="73"/>
      <c r="M28889" s="73"/>
      <c r="N28889" s="73"/>
      <c r="O28889" s="73"/>
      <c r="P28889" s="73"/>
    </row>
    <row r="28890" spans="2:16" ht="15.6" x14ac:dyDescent="0.3">
      <c r="B28890"/>
      <c r="I28890" s="73"/>
      <c r="J28890" s="73"/>
      <c r="K28890" s="73"/>
      <c r="L28890" s="73"/>
      <c r="M28890" s="73"/>
      <c r="N28890" s="73"/>
      <c r="O28890" s="73"/>
      <c r="P28890" s="73"/>
    </row>
    <row r="28891" spans="2:16" ht="15.6" x14ac:dyDescent="0.3">
      <c r="B28891"/>
      <c r="I28891" s="73"/>
      <c r="J28891" s="73"/>
      <c r="K28891" s="73"/>
      <c r="L28891" s="73"/>
      <c r="M28891" s="73"/>
      <c r="N28891" s="73"/>
      <c r="O28891" s="73"/>
      <c r="P28891" s="73"/>
    </row>
    <row r="28892" spans="2:16" ht="15.6" x14ac:dyDescent="0.3">
      <c r="B28892"/>
      <c r="I28892" s="73"/>
      <c r="J28892" s="73"/>
      <c r="K28892" s="73"/>
      <c r="L28892" s="73"/>
      <c r="M28892" s="73"/>
      <c r="N28892" s="73"/>
      <c r="O28892" s="73"/>
      <c r="P28892" s="73"/>
    </row>
    <row r="28893" spans="2:16" ht="15.6" x14ac:dyDescent="0.3">
      <c r="B28893"/>
      <c r="I28893" s="73"/>
      <c r="J28893" s="73"/>
      <c r="K28893" s="73"/>
      <c r="L28893" s="73"/>
      <c r="M28893" s="73"/>
      <c r="N28893" s="73"/>
      <c r="O28893" s="73"/>
      <c r="P28893" s="73"/>
    </row>
    <row r="28894" spans="2:16" ht="15.6" x14ac:dyDescent="0.3">
      <c r="B28894"/>
      <c r="I28894" s="73"/>
      <c r="J28894" s="73"/>
      <c r="K28894" s="73"/>
      <c r="L28894" s="73"/>
      <c r="M28894" s="73"/>
      <c r="N28894" s="73"/>
      <c r="O28894" s="73"/>
      <c r="P28894" s="73"/>
    </row>
    <row r="28895" spans="2:16" ht="15.6" x14ac:dyDescent="0.3">
      <c r="B28895"/>
      <c r="I28895" s="73"/>
      <c r="J28895" s="73"/>
      <c r="K28895" s="73"/>
      <c r="L28895" s="73"/>
      <c r="M28895" s="73"/>
      <c r="N28895" s="73"/>
      <c r="O28895" s="73"/>
      <c r="P28895" s="73"/>
    </row>
    <row r="28896" spans="2:16" ht="15.6" x14ac:dyDescent="0.3">
      <c r="B28896"/>
      <c r="I28896" s="73"/>
      <c r="J28896" s="73"/>
      <c r="K28896" s="73"/>
      <c r="L28896" s="73"/>
      <c r="M28896" s="73"/>
      <c r="N28896" s="73"/>
      <c r="O28896" s="73"/>
      <c r="P28896" s="73"/>
    </row>
    <row r="28897" spans="2:16" ht="15.6" x14ac:dyDescent="0.3">
      <c r="B28897"/>
      <c r="I28897" s="73"/>
      <c r="J28897" s="73"/>
      <c r="K28897" s="73"/>
      <c r="L28897" s="73"/>
      <c r="M28897" s="73"/>
      <c r="N28897" s="73"/>
      <c r="O28897" s="73"/>
      <c r="P28897" s="73"/>
    </row>
    <row r="28898" spans="2:16" ht="15.6" x14ac:dyDescent="0.3">
      <c r="B28898"/>
      <c r="I28898" s="73"/>
      <c r="J28898" s="73"/>
      <c r="K28898" s="73"/>
      <c r="L28898" s="73"/>
      <c r="M28898" s="73"/>
      <c r="N28898" s="73"/>
      <c r="O28898" s="73"/>
      <c r="P28898" s="73"/>
    </row>
    <row r="28899" spans="2:16" ht="15.6" x14ac:dyDescent="0.3">
      <c r="B28899"/>
      <c r="I28899" s="73"/>
      <c r="J28899" s="73"/>
      <c r="K28899" s="73"/>
      <c r="L28899" s="73"/>
      <c r="M28899" s="73"/>
      <c r="N28899" s="73"/>
      <c r="O28899" s="73"/>
      <c r="P28899" s="73"/>
    </row>
    <row r="28900" spans="2:16" ht="15.6" x14ac:dyDescent="0.3">
      <c r="B28900"/>
      <c r="I28900" s="73"/>
      <c r="J28900" s="73"/>
      <c r="K28900" s="73"/>
      <c r="L28900" s="73"/>
      <c r="M28900" s="73"/>
      <c r="N28900" s="73"/>
      <c r="O28900" s="73"/>
      <c r="P28900" s="73"/>
    </row>
    <row r="28901" spans="2:16" ht="15.6" x14ac:dyDescent="0.3">
      <c r="B28901"/>
      <c r="I28901" s="73"/>
      <c r="J28901" s="73"/>
      <c r="K28901" s="73"/>
      <c r="L28901" s="73"/>
      <c r="M28901" s="73"/>
      <c r="N28901" s="73"/>
      <c r="O28901" s="73"/>
      <c r="P28901" s="73"/>
    </row>
    <row r="28902" spans="2:16" ht="15.6" x14ac:dyDescent="0.3">
      <c r="B28902"/>
      <c r="I28902" s="73"/>
      <c r="J28902" s="73"/>
      <c r="K28902" s="73"/>
      <c r="L28902" s="73"/>
      <c r="M28902" s="73"/>
      <c r="N28902" s="73"/>
      <c r="O28902" s="73"/>
      <c r="P28902" s="73"/>
    </row>
    <row r="28903" spans="2:16" ht="15.6" x14ac:dyDescent="0.3">
      <c r="B28903"/>
      <c r="I28903" s="73"/>
      <c r="J28903" s="73"/>
      <c r="K28903" s="73"/>
      <c r="L28903" s="73"/>
      <c r="M28903" s="73"/>
      <c r="N28903" s="73"/>
      <c r="O28903" s="73"/>
      <c r="P28903" s="73"/>
    </row>
    <row r="28904" spans="2:16" ht="15.6" x14ac:dyDescent="0.3">
      <c r="B28904"/>
      <c r="I28904" s="73"/>
      <c r="J28904" s="73"/>
      <c r="K28904" s="73"/>
      <c r="L28904" s="73"/>
      <c r="M28904" s="73"/>
      <c r="N28904" s="73"/>
      <c r="O28904" s="73"/>
      <c r="P28904" s="73"/>
    </row>
    <row r="28905" spans="2:16" ht="15.6" x14ac:dyDescent="0.3">
      <c r="B28905"/>
      <c r="I28905" s="73"/>
      <c r="J28905" s="73"/>
      <c r="K28905" s="73"/>
      <c r="L28905" s="73"/>
      <c r="M28905" s="73"/>
      <c r="N28905" s="73"/>
      <c r="O28905" s="73"/>
      <c r="P28905" s="73"/>
    </row>
    <row r="28906" spans="2:16" ht="15.6" x14ac:dyDescent="0.3">
      <c r="B28906"/>
      <c r="I28906" s="73"/>
      <c r="J28906" s="73"/>
      <c r="K28906" s="73"/>
      <c r="L28906" s="73"/>
      <c r="M28906" s="73"/>
      <c r="N28906" s="73"/>
      <c r="O28906" s="73"/>
      <c r="P28906" s="73"/>
    </row>
    <row r="28907" spans="2:16" ht="15.6" x14ac:dyDescent="0.3">
      <c r="B28907"/>
      <c r="I28907" s="73"/>
      <c r="J28907" s="73"/>
      <c r="K28907" s="73"/>
      <c r="L28907" s="73"/>
      <c r="M28907" s="73"/>
      <c r="N28907" s="73"/>
      <c r="O28907" s="73"/>
      <c r="P28907" s="73"/>
    </row>
    <row r="28908" spans="2:16" ht="15.6" x14ac:dyDescent="0.3">
      <c r="B28908"/>
      <c r="I28908" s="73"/>
      <c r="J28908" s="73"/>
      <c r="K28908" s="73"/>
      <c r="L28908" s="73"/>
      <c r="M28908" s="73"/>
      <c r="N28908" s="73"/>
      <c r="O28908" s="73"/>
      <c r="P28908" s="73"/>
    </row>
    <row r="28909" spans="2:16" ht="15.6" x14ac:dyDescent="0.3">
      <c r="B28909"/>
      <c r="I28909" s="73"/>
      <c r="J28909" s="73"/>
      <c r="K28909" s="73"/>
      <c r="L28909" s="73"/>
      <c r="M28909" s="73"/>
      <c r="N28909" s="73"/>
      <c r="O28909" s="73"/>
      <c r="P28909" s="73"/>
    </row>
    <row r="28910" spans="2:16" ht="15.6" x14ac:dyDescent="0.3">
      <c r="B28910"/>
      <c r="I28910" s="73"/>
      <c r="J28910" s="73"/>
      <c r="K28910" s="73"/>
      <c r="L28910" s="73"/>
      <c r="M28910" s="73"/>
      <c r="N28910" s="73"/>
      <c r="O28910" s="73"/>
      <c r="P28910" s="73"/>
    </row>
    <row r="28911" spans="2:16" ht="15.6" x14ac:dyDescent="0.3">
      <c r="B28911"/>
      <c r="I28911" s="73"/>
      <c r="J28911" s="73"/>
      <c r="K28911" s="73"/>
      <c r="L28911" s="73"/>
      <c r="M28911" s="73"/>
      <c r="N28911" s="73"/>
      <c r="O28911" s="73"/>
      <c r="P28911" s="73"/>
    </row>
    <row r="28912" spans="2:16" ht="15.6" x14ac:dyDescent="0.3">
      <c r="B28912"/>
      <c r="I28912" s="73"/>
      <c r="J28912" s="73"/>
      <c r="K28912" s="73"/>
      <c r="L28912" s="73"/>
      <c r="M28912" s="73"/>
      <c r="N28912" s="73"/>
      <c r="O28912" s="73"/>
      <c r="P28912" s="73"/>
    </row>
    <row r="28913" spans="2:16" ht="15.6" x14ac:dyDescent="0.3">
      <c r="B28913"/>
      <c r="I28913" s="73"/>
      <c r="J28913" s="73"/>
      <c r="K28913" s="73"/>
      <c r="L28913" s="73"/>
      <c r="M28913" s="73"/>
      <c r="N28913" s="73"/>
      <c r="O28913" s="73"/>
      <c r="P28913" s="73"/>
    </row>
    <row r="28914" spans="2:16" ht="15.6" x14ac:dyDescent="0.3">
      <c r="B28914"/>
      <c r="I28914" s="73"/>
      <c r="J28914" s="73"/>
      <c r="K28914" s="73"/>
      <c r="L28914" s="73"/>
      <c r="M28914" s="73"/>
      <c r="N28914" s="73"/>
      <c r="O28914" s="73"/>
      <c r="P28914" s="73"/>
    </row>
    <row r="28915" spans="2:16" ht="15.6" x14ac:dyDescent="0.3">
      <c r="B28915"/>
      <c r="I28915" s="73"/>
      <c r="J28915" s="73"/>
      <c r="K28915" s="73"/>
      <c r="L28915" s="73"/>
      <c r="M28915" s="73"/>
      <c r="N28915" s="73"/>
      <c r="O28915" s="73"/>
      <c r="P28915" s="73"/>
    </row>
    <row r="28916" spans="2:16" ht="15.6" x14ac:dyDescent="0.3">
      <c r="B28916"/>
      <c r="I28916" s="73"/>
      <c r="J28916" s="73"/>
      <c r="K28916" s="73"/>
      <c r="L28916" s="73"/>
      <c r="M28916" s="73"/>
      <c r="N28916" s="73"/>
      <c r="O28916" s="73"/>
      <c r="P28916" s="73"/>
    </row>
    <row r="28917" spans="2:16" ht="15.6" x14ac:dyDescent="0.3">
      <c r="B28917"/>
      <c r="I28917" s="73"/>
      <c r="J28917" s="73"/>
      <c r="K28917" s="73"/>
      <c r="L28917" s="73"/>
      <c r="M28917" s="73"/>
      <c r="N28917" s="73"/>
      <c r="O28917" s="73"/>
      <c r="P28917" s="73"/>
    </row>
    <row r="28918" spans="2:16" ht="15.6" x14ac:dyDescent="0.3">
      <c r="B28918"/>
      <c r="I28918" s="73"/>
      <c r="J28918" s="73"/>
      <c r="K28918" s="73"/>
      <c r="L28918" s="73"/>
      <c r="M28918" s="73"/>
      <c r="N28918" s="73"/>
      <c r="O28918" s="73"/>
      <c r="P28918" s="73"/>
    </row>
    <row r="28919" spans="2:16" ht="15.6" x14ac:dyDescent="0.3">
      <c r="B28919"/>
      <c r="I28919" s="73"/>
      <c r="J28919" s="73"/>
      <c r="K28919" s="73"/>
      <c r="L28919" s="73"/>
      <c r="M28919" s="73"/>
      <c r="N28919" s="73"/>
      <c r="O28919" s="73"/>
      <c r="P28919" s="73"/>
    </row>
    <row r="28920" spans="2:16" ht="15.6" x14ac:dyDescent="0.3">
      <c r="B28920"/>
      <c r="I28920" s="73"/>
      <c r="J28920" s="73"/>
      <c r="K28920" s="73"/>
      <c r="L28920" s="73"/>
      <c r="M28920" s="73"/>
      <c r="N28920" s="73"/>
      <c r="O28920" s="73"/>
      <c r="P28920" s="73"/>
    </row>
    <row r="28921" spans="2:16" ht="15.6" x14ac:dyDescent="0.3">
      <c r="B28921"/>
      <c r="I28921" s="73"/>
      <c r="J28921" s="73"/>
      <c r="K28921" s="73"/>
      <c r="L28921" s="73"/>
      <c r="M28921" s="73"/>
      <c r="N28921" s="73"/>
      <c r="O28921" s="73"/>
      <c r="P28921" s="73"/>
    </row>
    <row r="28922" spans="2:16" ht="15.6" x14ac:dyDescent="0.3">
      <c r="B28922"/>
      <c r="I28922" s="73"/>
      <c r="J28922" s="73"/>
      <c r="K28922" s="73"/>
      <c r="L28922" s="73"/>
      <c r="M28922" s="73"/>
      <c r="N28922" s="73"/>
      <c r="O28922" s="73"/>
      <c r="P28922" s="73"/>
    </row>
    <row r="28923" spans="2:16" ht="15.6" x14ac:dyDescent="0.3">
      <c r="B28923"/>
      <c r="I28923" s="73"/>
      <c r="J28923" s="73"/>
      <c r="K28923" s="73"/>
      <c r="L28923" s="73"/>
      <c r="M28923" s="73"/>
      <c r="N28923" s="73"/>
      <c r="O28923" s="73"/>
      <c r="P28923" s="73"/>
    </row>
    <row r="28924" spans="2:16" ht="15.6" x14ac:dyDescent="0.3">
      <c r="B28924"/>
      <c r="I28924" s="73"/>
      <c r="J28924" s="73"/>
      <c r="K28924" s="73"/>
      <c r="L28924" s="73"/>
      <c r="M28924" s="73"/>
      <c r="N28924" s="73"/>
      <c r="O28924" s="73"/>
      <c r="P28924" s="73"/>
    </row>
    <row r="28925" spans="2:16" ht="15.6" x14ac:dyDescent="0.3">
      <c r="B28925"/>
      <c r="I28925" s="73"/>
      <c r="J28925" s="73"/>
      <c r="K28925" s="73"/>
      <c r="L28925" s="73"/>
      <c r="M28925" s="73"/>
      <c r="N28925" s="73"/>
      <c r="O28925" s="73"/>
      <c r="P28925" s="73"/>
    </row>
    <row r="28926" spans="2:16" ht="15.6" x14ac:dyDescent="0.3">
      <c r="B28926"/>
      <c r="I28926" s="73"/>
      <c r="J28926" s="73"/>
      <c r="K28926" s="73"/>
      <c r="L28926" s="73"/>
      <c r="M28926" s="73"/>
      <c r="N28926" s="73"/>
      <c r="O28926" s="73"/>
      <c r="P28926" s="73"/>
    </row>
    <row r="28927" spans="2:16" ht="15.6" x14ac:dyDescent="0.3">
      <c r="B28927"/>
      <c r="I28927" s="73"/>
      <c r="J28927" s="73"/>
      <c r="K28927" s="73"/>
      <c r="L28927" s="73"/>
      <c r="M28927" s="73"/>
      <c r="N28927" s="73"/>
      <c r="O28927" s="73"/>
      <c r="P28927" s="73"/>
    </row>
    <row r="28928" spans="2:16" ht="15.6" x14ac:dyDescent="0.3">
      <c r="B28928"/>
      <c r="I28928" s="73"/>
      <c r="J28928" s="73"/>
      <c r="K28928" s="73"/>
      <c r="L28928" s="73"/>
      <c r="M28928" s="73"/>
      <c r="N28928" s="73"/>
      <c r="O28928" s="73"/>
      <c r="P28928" s="73"/>
    </row>
    <row r="28929" spans="2:16" ht="15.6" x14ac:dyDescent="0.3">
      <c r="B28929"/>
      <c r="I28929" s="73"/>
      <c r="J28929" s="73"/>
      <c r="K28929" s="73"/>
      <c r="L28929" s="73"/>
      <c r="M28929" s="73"/>
      <c r="N28929" s="73"/>
      <c r="O28929" s="73"/>
      <c r="P28929" s="73"/>
    </row>
    <row r="28930" spans="2:16" ht="15.6" x14ac:dyDescent="0.3">
      <c r="B28930"/>
      <c r="I28930" s="73"/>
      <c r="J28930" s="73"/>
      <c r="K28930" s="73"/>
      <c r="L28930" s="73"/>
      <c r="M28930" s="73"/>
      <c r="N28930" s="73"/>
      <c r="O28930" s="73"/>
      <c r="P28930" s="73"/>
    </row>
    <row r="28931" spans="2:16" ht="15.6" x14ac:dyDescent="0.3">
      <c r="B28931"/>
      <c r="I28931" s="73"/>
      <c r="J28931" s="73"/>
      <c r="K28931" s="73"/>
      <c r="L28931" s="73"/>
      <c r="M28931" s="73"/>
      <c r="N28931" s="73"/>
      <c r="O28931" s="73"/>
      <c r="P28931" s="73"/>
    </row>
    <row r="28932" spans="2:16" ht="15.6" x14ac:dyDescent="0.3">
      <c r="B28932"/>
      <c r="I28932" s="73"/>
      <c r="J28932" s="73"/>
      <c r="K28932" s="73"/>
      <c r="L28932" s="73"/>
      <c r="M28932" s="73"/>
      <c r="N28932" s="73"/>
      <c r="O28932" s="73"/>
      <c r="P28932" s="73"/>
    </row>
    <row r="28933" spans="2:16" ht="15.6" x14ac:dyDescent="0.3">
      <c r="B28933"/>
      <c r="I28933" s="73"/>
      <c r="J28933" s="73"/>
      <c r="K28933" s="73"/>
      <c r="L28933" s="73"/>
      <c r="M28933" s="73"/>
      <c r="N28933" s="73"/>
      <c r="O28933" s="73"/>
      <c r="P28933" s="73"/>
    </row>
    <row r="28934" spans="2:16" ht="15.6" x14ac:dyDescent="0.3">
      <c r="B28934"/>
      <c r="I28934" s="73"/>
      <c r="J28934" s="73"/>
      <c r="K28934" s="73"/>
      <c r="L28934" s="73"/>
      <c r="M28934" s="73"/>
      <c r="N28934" s="73"/>
      <c r="O28934" s="73"/>
      <c r="P28934" s="73"/>
    </row>
    <row r="28935" spans="2:16" ht="15.6" x14ac:dyDescent="0.3">
      <c r="B28935"/>
      <c r="I28935" s="73"/>
      <c r="J28935" s="73"/>
      <c r="K28935" s="73"/>
      <c r="L28935" s="73"/>
      <c r="M28935" s="73"/>
      <c r="N28935" s="73"/>
      <c r="O28935" s="73"/>
      <c r="P28935" s="73"/>
    </row>
    <row r="28936" spans="2:16" ht="15.6" x14ac:dyDescent="0.3">
      <c r="B28936"/>
      <c r="I28936" s="73"/>
      <c r="J28936" s="73"/>
      <c r="K28936" s="73"/>
      <c r="L28936" s="73"/>
      <c r="M28936" s="73"/>
      <c r="N28936" s="73"/>
      <c r="O28936" s="73"/>
      <c r="P28936" s="73"/>
    </row>
    <row r="28937" spans="2:16" ht="15.6" x14ac:dyDescent="0.3">
      <c r="B28937"/>
      <c r="I28937" s="73"/>
      <c r="J28937" s="73"/>
      <c r="K28937" s="73"/>
      <c r="L28937" s="73"/>
      <c r="M28937" s="73"/>
      <c r="N28937" s="73"/>
      <c r="O28937" s="73"/>
      <c r="P28937" s="73"/>
    </row>
    <row r="28938" spans="2:16" ht="15.6" x14ac:dyDescent="0.3">
      <c r="B28938"/>
      <c r="I28938" s="73"/>
      <c r="J28938" s="73"/>
      <c r="K28938" s="73"/>
      <c r="L28938" s="73"/>
      <c r="M28938" s="73"/>
      <c r="N28938" s="73"/>
      <c r="O28938" s="73"/>
      <c r="P28938" s="73"/>
    </row>
    <row r="28939" spans="2:16" ht="15.6" x14ac:dyDescent="0.3">
      <c r="B28939"/>
      <c r="I28939" s="73"/>
      <c r="J28939" s="73"/>
      <c r="K28939" s="73"/>
      <c r="L28939" s="73"/>
      <c r="M28939" s="73"/>
      <c r="N28939" s="73"/>
      <c r="O28939" s="73"/>
      <c r="P28939" s="73"/>
    </row>
    <row r="28940" spans="2:16" ht="15.6" x14ac:dyDescent="0.3">
      <c r="B28940"/>
      <c r="I28940" s="73"/>
      <c r="J28940" s="73"/>
      <c r="K28940" s="73"/>
      <c r="L28940" s="73"/>
      <c r="M28940" s="73"/>
      <c r="N28940" s="73"/>
      <c r="O28940" s="73"/>
      <c r="P28940" s="73"/>
    </row>
    <row r="28941" spans="2:16" ht="15.6" x14ac:dyDescent="0.3">
      <c r="B28941"/>
      <c r="I28941" s="73"/>
      <c r="J28941" s="73"/>
      <c r="K28941" s="73"/>
      <c r="L28941" s="73"/>
      <c r="M28941" s="73"/>
      <c r="N28941" s="73"/>
      <c r="O28941" s="73"/>
      <c r="P28941" s="73"/>
    </row>
    <row r="28942" spans="2:16" ht="15.6" x14ac:dyDescent="0.3">
      <c r="B28942"/>
      <c r="I28942" s="73"/>
      <c r="J28942" s="73"/>
      <c r="K28942" s="73"/>
      <c r="L28942" s="73"/>
      <c r="M28942" s="73"/>
      <c r="N28942" s="73"/>
      <c r="O28942" s="73"/>
      <c r="P28942" s="73"/>
    </row>
    <row r="28943" spans="2:16" ht="15.6" x14ac:dyDescent="0.3">
      <c r="B28943"/>
      <c r="I28943" s="73"/>
      <c r="J28943" s="73"/>
      <c r="K28943" s="73"/>
      <c r="L28943" s="73"/>
      <c r="M28943" s="73"/>
      <c r="N28943" s="73"/>
      <c r="O28943" s="73"/>
      <c r="P28943" s="73"/>
    </row>
    <row r="28944" spans="2:16" ht="15.6" x14ac:dyDescent="0.3">
      <c r="B28944"/>
      <c r="I28944" s="73"/>
      <c r="J28944" s="73"/>
      <c r="K28944" s="73"/>
      <c r="L28944" s="73"/>
      <c r="M28944" s="73"/>
      <c r="N28944" s="73"/>
      <c r="O28944" s="73"/>
      <c r="P28944" s="73"/>
    </row>
    <row r="28945" spans="2:16" ht="15.6" x14ac:dyDescent="0.3">
      <c r="B28945"/>
      <c r="I28945" s="73"/>
      <c r="J28945" s="73"/>
      <c r="K28945" s="73"/>
      <c r="L28945" s="73"/>
      <c r="M28945" s="73"/>
      <c r="N28945" s="73"/>
      <c r="O28945" s="73"/>
      <c r="P28945" s="73"/>
    </row>
    <row r="28946" spans="2:16" ht="15.6" x14ac:dyDescent="0.3">
      <c r="B28946"/>
      <c r="I28946" s="73"/>
      <c r="J28946" s="73"/>
      <c r="K28946" s="73"/>
      <c r="L28946" s="73"/>
      <c r="M28946" s="73"/>
      <c r="N28946" s="73"/>
      <c r="O28946" s="73"/>
      <c r="P28946" s="73"/>
    </row>
    <row r="28947" spans="2:16" ht="15.6" x14ac:dyDescent="0.3">
      <c r="B28947"/>
      <c r="I28947" s="73"/>
      <c r="J28947" s="73"/>
      <c r="K28947" s="73"/>
      <c r="L28947" s="73"/>
      <c r="M28947" s="73"/>
      <c r="N28947" s="73"/>
      <c r="O28947" s="73"/>
      <c r="P28947" s="73"/>
    </row>
    <row r="28948" spans="2:16" ht="15.6" x14ac:dyDescent="0.3">
      <c r="B28948"/>
      <c r="I28948" s="73"/>
      <c r="J28948" s="73"/>
      <c r="K28948" s="73"/>
      <c r="L28948" s="73"/>
      <c r="M28948" s="73"/>
      <c r="N28948" s="73"/>
      <c r="O28948" s="73"/>
      <c r="P28948" s="73"/>
    </row>
    <row r="28949" spans="2:16" ht="15.6" x14ac:dyDescent="0.3">
      <c r="B28949"/>
      <c r="I28949" s="73"/>
      <c r="J28949" s="73"/>
      <c r="K28949" s="73"/>
      <c r="L28949" s="73"/>
      <c r="M28949" s="73"/>
      <c r="N28949" s="73"/>
      <c r="O28949" s="73"/>
      <c r="P28949" s="73"/>
    </row>
    <row r="28950" spans="2:16" ht="15.6" x14ac:dyDescent="0.3">
      <c r="B28950"/>
      <c r="I28950" s="73"/>
      <c r="J28950" s="73"/>
      <c r="K28950" s="73"/>
      <c r="L28950" s="73"/>
      <c r="M28950" s="73"/>
      <c r="N28950" s="73"/>
      <c r="O28950" s="73"/>
      <c r="P28950" s="73"/>
    </row>
    <row r="28951" spans="2:16" ht="15.6" x14ac:dyDescent="0.3">
      <c r="B28951"/>
      <c r="I28951" s="73"/>
      <c r="J28951" s="73"/>
      <c r="K28951" s="73"/>
      <c r="L28951" s="73"/>
      <c r="M28951" s="73"/>
      <c r="N28951" s="73"/>
      <c r="O28951" s="73"/>
      <c r="P28951" s="73"/>
    </row>
    <row r="28952" spans="2:16" ht="15.6" x14ac:dyDescent="0.3">
      <c r="B28952"/>
      <c r="I28952" s="73"/>
      <c r="J28952" s="73"/>
      <c r="K28952" s="73"/>
      <c r="L28952" s="73"/>
      <c r="M28952" s="73"/>
      <c r="N28952" s="73"/>
      <c r="O28952" s="73"/>
      <c r="P28952" s="73"/>
    </row>
    <row r="28953" spans="2:16" ht="15.6" x14ac:dyDescent="0.3">
      <c r="B28953"/>
      <c r="I28953" s="73"/>
      <c r="J28953" s="73"/>
      <c r="K28953" s="73"/>
      <c r="L28953" s="73"/>
      <c r="M28953" s="73"/>
      <c r="N28953" s="73"/>
      <c r="O28953" s="73"/>
      <c r="P28953" s="73"/>
    </row>
    <row r="28954" spans="2:16" ht="15.6" x14ac:dyDescent="0.3">
      <c r="B28954"/>
      <c r="I28954" s="73"/>
      <c r="J28954" s="73"/>
      <c r="K28954" s="73"/>
      <c r="L28954" s="73"/>
      <c r="M28954" s="73"/>
      <c r="N28954" s="73"/>
      <c r="O28954" s="73"/>
      <c r="P28954" s="73"/>
    </row>
    <row r="28955" spans="2:16" ht="15.6" x14ac:dyDescent="0.3">
      <c r="B28955"/>
      <c r="I28955" s="73"/>
      <c r="J28955" s="73"/>
      <c r="K28955" s="73"/>
      <c r="L28955" s="73"/>
      <c r="M28955" s="73"/>
      <c r="N28955" s="73"/>
      <c r="O28955" s="73"/>
      <c r="P28955" s="73"/>
    </row>
    <row r="28956" spans="2:16" ht="15.6" x14ac:dyDescent="0.3">
      <c r="B28956"/>
      <c r="I28956" s="73"/>
      <c r="J28956" s="73"/>
      <c r="K28956" s="73"/>
      <c r="L28956" s="73"/>
      <c r="M28956" s="73"/>
      <c r="N28956" s="73"/>
      <c r="O28956" s="73"/>
      <c r="P28956" s="73"/>
    </row>
    <row r="28957" spans="2:16" ht="15.6" x14ac:dyDescent="0.3">
      <c r="B28957"/>
      <c r="I28957" s="73"/>
      <c r="J28957" s="73"/>
      <c r="K28957" s="73"/>
      <c r="L28957" s="73"/>
      <c r="M28957" s="73"/>
      <c r="N28957" s="73"/>
      <c r="O28957" s="73"/>
      <c r="P28957" s="73"/>
    </row>
    <row r="28958" spans="2:16" ht="15.6" x14ac:dyDescent="0.3">
      <c r="B28958"/>
      <c r="I28958" s="73"/>
      <c r="J28958" s="73"/>
      <c r="K28958" s="73"/>
      <c r="L28958" s="73"/>
      <c r="M28958" s="73"/>
      <c r="N28958" s="73"/>
      <c r="O28958" s="73"/>
      <c r="P28958" s="73"/>
    </row>
    <row r="28959" spans="2:16" ht="15.6" x14ac:dyDescent="0.3">
      <c r="B28959"/>
      <c r="I28959" s="73"/>
      <c r="J28959" s="73"/>
      <c r="K28959" s="73"/>
      <c r="L28959" s="73"/>
      <c r="M28959" s="73"/>
      <c r="N28959" s="73"/>
      <c r="O28959" s="73"/>
      <c r="P28959" s="73"/>
    </row>
    <row r="28960" spans="2:16" ht="15.6" x14ac:dyDescent="0.3">
      <c r="B28960"/>
      <c r="I28960" s="73"/>
      <c r="J28960" s="73"/>
      <c r="K28960" s="73"/>
      <c r="L28960" s="73"/>
      <c r="M28960" s="73"/>
      <c r="N28960" s="73"/>
      <c r="O28960" s="73"/>
      <c r="P28960" s="73"/>
    </row>
    <row r="28961" spans="2:16" ht="15.6" x14ac:dyDescent="0.3">
      <c r="B28961"/>
      <c r="I28961" s="73"/>
      <c r="J28961" s="73"/>
      <c r="K28961" s="73"/>
      <c r="L28961" s="73"/>
      <c r="M28961" s="73"/>
      <c r="N28961" s="73"/>
      <c r="O28961" s="73"/>
      <c r="P28961" s="73"/>
    </row>
    <row r="28962" spans="2:16" ht="15.6" x14ac:dyDescent="0.3">
      <c r="B28962"/>
      <c r="I28962" s="73"/>
      <c r="J28962" s="73"/>
      <c r="K28962" s="73"/>
      <c r="L28962" s="73"/>
      <c r="M28962" s="73"/>
      <c r="N28962" s="73"/>
      <c r="O28962" s="73"/>
      <c r="P28962" s="73"/>
    </row>
    <row r="28963" spans="2:16" ht="15.6" x14ac:dyDescent="0.3">
      <c r="B28963"/>
      <c r="I28963" s="73"/>
      <c r="J28963" s="73"/>
      <c r="K28963" s="73"/>
      <c r="L28963" s="73"/>
      <c r="M28963" s="73"/>
      <c r="N28963" s="73"/>
      <c r="O28963" s="73"/>
      <c r="P28963" s="73"/>
    </row>
    <row r="28964" spans="2:16" ht="15.6" x14ac:dyDescent="0.3">
      <c r="B28964"/>
      <c r="I28964" s="73"/>
      <c r="J28964" s="73"/>
      <c r="K28964" s="73"/>
      <c r="L28964" s="73"/>
      <c r="M28964" s="73"/>
      <c r="N28964" s="73"/>
      <c r="O28964" s="73"/>
      <c r="P28964" s="73"/>
    </row>
    <row r="28965" spans="2:16" ht="15.6" x14ac:dyDescent="0.3">
      <c r="B28965"/>
      <c r="I28965" s="73"/>
      <c r="J28965" s="73"/>
      <c r="K28965" s="73"/>
      <c r="L28965" s="73"/>
      <c r="M28965" s="73"/>
      <c r="N28965" s="73"/>
      <c r="O28965" s="73"/>
      <c r="P28965" s="73"/>
    </row>
    <row r="28966" spans="2:16" ht="15.6" x14ac:dyDescent="0.3">
      <c r="B28966"/>
      <c r="I28966" s="73"/>
      <c r="J28966" s="73"/>
      <c r="K28966" s="73"/>
      <c r="L28966" s="73"/>
      <c r="M28966" s="73"/>
      <c r="N28966" s="73"/>
      <c r="O28966" s="73"/>
      <c r="P28966" s="73"/>
    </row>
    <row r="28967" spans="2:16" ht="15.6" x14ac:dyDescent="0.3">
      <c r="B28967"/>
      <c r="I28967" s="73"/>
      <c r="J28967" s="73"/>
      <c r="K28967" s="73"/>
      <c r="L28967" s="73"/>
      <c r="M28967" s="73"/>
      <c r="N28967" s="73"/>
      <c r="O28967" s="73"/>
      <c r="P28967" s="73"/>
    </row>
    <row r="28968" spans="2:16" ht="15.6" x14ac:dyDescent="0.3">
      <c r="B28968"/>
      <c r="I28968" s="73"/>
      <c r="J28968" s="73"/>
      <c r="K28968" s="73"/>
      <c r="L28968" s="73"/>
      <c r="M28968" s="73"/>
      <c r="N28968" s="73"/>
      <c r="O28968" s="73"/>
      <c r="P28968" s="73"/>
    </row>
    <row r="28969" spans="2:16" ht="15.6" x14ac:dyDescent="0.3">
      <c r="B28969"/>
      <c r="I28969" s="73"/>
      <c r="J28969" s="73"/>
      <c r="K28969" s="73"/>
      <c r="L28969" s="73"/>
      <c r="M28969" s="73"/>
      <c r="N28969" s="73"/>
      <c r="O28969" s="73"/>
      <c r="P28969" s="73"/>
    </row>
    <row r="28970" spans="2:16" ht="15.6" x14ac:dyDescent="0.3">
      <c r="B28970"/>
      <c r="I28970" s="73"/>
      <c r="J28970" s="73"/>
      <c r="K28970" s="73"/>
      <c r="L28970" s="73"/>
      <c r="M28970" s="73"/>
      <c r="N28970" s="73"/>
      <c r="O28970" s="73"/>
      <c r="P28970" s="73"/>
    </row>
    <row r="28971" spans="2:16" ht="15.6" x14ac:dyDescent="0.3">
      <c r="B28971"/>
      <c r="I28971" s="73"/>
      <c r="J28971" s="73"/>
      <c r="K28971" s="73"/>
      <c r="L28971" s="73"/>
      <c r="M28971" s="73"/>
      <c r="N28971" s="73"/>
      <c r="O28971" s="73"/>
      <c r="P28971" s="73"/>
    </row>
    <row r="28972" spans="2:16" ht="15.6" x14ac:dyDescent="0.3">
      <c r="B28972"/>
      <c r="I28972" s="73"/>
      <c r="J28972" s="73"/>
      <c r="K28972" s="73"/>
      <c r="L28972" s="73"/>
      <c r="M28972" s="73"/>
      <c r="N28972" s="73"/>
      <c r="O28972" s="73"/>
      <c r="P28972" s="73"/>
    </row>
    <row r="28973" spans="2:16" ht="15.6" x14ac:dyDescent="0.3">
      <c r="B28973"/>
      <c r="I28973" s="73"/>
      <c r="J28973" s="73"/>
      <c r="K28973" s="73"/>
      <c r="L28973" s="73"/>
      <c r="M28973" s="73"/>
      <c r="N28973" s="73"/>
      <c r="O28973" s="73"/>
      <c r="P28973" s="73"/>
    </row>
    <row r="28974" spans="2:16" ht="15.6" x14ac:dyDescent="0.3">
      <c r="B28974"/>
      <c r="I28974" s="73"/>
      <c r="J28974" s="73"/>
      <c r="K28974" s="73"/>
      <c r="L28974" s="73"/>
      <c r="M28974" s="73"/>
      <c r="N28974" s="73"/>
      <c r="O28974" s="73"/>
      <c r="P28974" s="73"/>
    </row>
    <row r="28975" spans="2:16" ht="15.6" x14ac:dyDescent="0.3">
      <c r="B28975"/>
      <c r="I28975" s="73"/>
      <c r="J28975" s="73"/>
      <c r="K28975" s="73"/>
      <c r="L28975" s="73"/>
      <c r="M28975" s="73"/>
      <c r="N28975" s="73"/>
      <c r="O28975" s="73"/>
      <c r="P28975" s="73"/>
    </row>
    <row r="28976" spans="2:16" ht="15.6" x14ac:dyDescent="0.3">
      <c r="B28976"/>
      <c r="I28976" s="73"/>
      <c r="J28976" s="73"/>
      <c r="K28976" s="73"/>
      <c r="L28976" s="73"/>
      <c r="M28976" s="73"/>
      <c r="N28976" s="73"/>
      <c r="O28976" s="73"/>
      <c r="P28976" s="73"/>
    </row>
    <row r="28977" spans="2:16" ht="15.6" x14ac:dyDescent="0.3">
      <c r="B28977"/>
      <c r="I28977" s="73"/>
      <c r="J28977" s="73"/>
      <c r="K28977" s="73"/>
      <c r="L28977" s="73"/>
      <c r="M28977" s="73"/>
      <c r="N28977" s="73"/>
      <c r="O28977" s="73"/>
      <c r="P28977" s="73"/>
    </row>
  </sheetData>
  <autoFilter ref="A3:T3"/>
  <mergeCells count="1">
    <mergeCell ref="I1:J1"/>
  </mergeCells>
  <pageMargins left="0.7" right="0.7" top="0.75" bottom="0.75" header="0.3" footer="0.3"/>
  <pageSetup paperSize="0" orientation="portrait" horizontalDpi="0" verticalDpi="0" copies="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K47907"/>
  <sheetViews>
    <sheetView workbookViewId="0">
      <pane ySplit="1" topLeftCell="A20" activePane="bottomLeft" state="frozen"/>
      <selection pane="bottomLeft" activeCell="C2" sqref="C2:K1188"/>
    </sheetView>
  </sheetViews>
  <sheetFormatPr defaultRowHeight="14.4" x14ac:dyDescent="0.3"/>
  <cols>
    <col min="1" max="1" width="10.6640625" bestFit="1" customWidth="1"/>
    <col min="2" max="2" width="13.33203125" bestFit="1" customWidth="1"/>
    <col min="3" max="3" width="14.44140625" bestFit="1" customWidth="1"/>
    <col min="4" max="4" width="18.5546875" bestFit="1" customWidth="1"/>
    <col min="5" max="5" width="19.44140625" bestFit="1" customWidth="1"/>
    <col min="6" max="6" width="9.5546875" bestFit="1" customWidth="1"/>
    <col min="7" max="7" width="17" bestFit="1" customWidth="1"/>
    <col min="8" max="8" width="11.88671875" bestFit="1" customWidth="1"/>
    <col min="9" max="9" width="15.6640625" bestFit="1" customWidth="1"/>
    <col min="10" max="10" width="13.33203125" bestFit="1" customWidth="1"/>
    <col min="11" max="11" width="10" bestFit="1" customWidth="1"/>
  </cols>
  <sheetData>
    <row r="1" spans="1:11" x14ac:dyDescent="0.3">
      <c r="A1" t="s">
        <v>5</v>
      </c>
      <c r="B1" t="s">
        <v>21</v>
      </c>
      <c r="C1" t="s">
        <v>22</v>
      </c>
      <c r="D1" t="s">
        <v>23</v>
      </c>
      <c r="E1" t="s">
        <v>47</v>
      </c>
      <c r="F1" t="s">
        <v>18</v>
      </c>
      <c r="G1" t="s">
        <v>19</v>
      </c>
      <c r="H1" t="s">
        <v>20</v>
      </c>
      <c r="I1" t="s">
        <v>30</v>
      </c>
      <c r="J1" t="s">
        <v>21</v>
      </c>
      <c r="K1" t="s">
        <v>51</v>
      </c>
    </row>
    <row r="2" spans="1:11" x14ac:dyDescent="0.3">
      <c r="A2" s="1">
        <v>45200</v>
      </c>
      <c r="B2">
        <f>SUM(SUMIF(Data!A:A,A2,Data!N:N),(SUMIF(Data!A:A,A2,Data!Q:Q)))</f>
        <v>0</v>
      </c>
      <c r="C2">
        <f>SUMIF(Data!A:A,A2,Data!O:O)</f>
        <v>0</v>
      </c>
      <c r="D2">
        <f>SUMIF(Data!A:A,A2,Data!P:P)</f>
        <v>0</v>
      </c>
      <c r="E2" s="45">
        <f>SUM(C2:D2)</f>
        <v>0</v>
      </c>
      <c r="F2">
        <f>SUMIF(Data!A:A,A2,Data!E:E)</f>
        <v>0</v>
      </c>
      <c r="G2">
        <f>SUMIF(Data!A:A,A2,Data!F:F)</f>
        <v>0</v>
      </c>
      <c r="H2">
        <f>SUMIF(Data!A:A,A2,Data!G:G)</f>
        <v>0</v>
      </c>
      <c r="I2">
        <f>SUMIF(Data!A:A,A2,Data!H:H)</f>
        <v>0</v>
      </c>
      <c r="J2">
        <f>SUM(SUMIF(Data!A:A,A2,Data!N:N)+(SUMIF(Data!A:A,A2,Data!Q:Q)))</f>
        <v>0</v>
      </c>
      <c r="K2">
        <f>SUMIF(Data!A:A,A2,Data!R:R)</f>
        <v>0</v>
      </c>
    </row>
    <row r="3" spans="1:11" x14ac:dyDescent="0.3">
      <c r="A3" s="1">
        <v>45201</v>
      </c>
      <c r="B3">
        <f>SUM(SUMIF(Data!A:A,A3,Data!N:N),(SUMIF(Data!A:A,A3,Data!Q:Q)))</f>
        <v>0</v>
      </c>
      <c r="C3">
        <f>SUMIF(Data!A:A,A3,Data!O:O)</f>
        <v>0</v>
      </c>
      <c r="D3">
        <f>SUMIF(Data!A:A,A3,Data!P:P)</f>
        <v>0</v>
      </c>
      <c r="E3" s="45">
        <f t="shared" ref="E3:E66" si="0">SUM(C3:D3)</f>
        <v>0</v>
      </c>
      <c r="F3">
        <f>SUMIF(Data!A:A,A3,Data!E:E)</f>
        <v>0</v>
      </c>
      <c r="G3">
        <f>SUMIF(Data!A:A,A3,Data!F:F)</f>
        <v>0</v>
      </c>
      <c r="H3">
        <f>SUMIF(Data!A:A,A3,Data!G:G)</f>
        <v>0</v>
      </c>
      <c r="I3">
        <f>SUMIF(Data!A:A,A3,Data!H:H)</f>
        <v>0</v>
      </c>
      <c r="J3">
        <f>SUM(SUMIF(Data!A:A,A3,Data!N:N)+(SUMIF(Data!A:A,A3,Data!Q:Q)))</f>
        <v>0</v>
      </c>
      <c r="K3">
        <f>SUMIF(Data!A:A,A3,Data!R:R)</f>
        <v>0</v>
      </c>
    </row>
    <row r="4" spans="1:11" x14ac:dyDescent="0.3">
      <c r="A4" s="1">
        <v>45202</v>
      </c>
      <c r="B4">
        <f>SUM(SUMIF(Data!A:A,A4,Data!N:N),(SUMIF(Data!A:A,A4,Data!Q:Q)))</f>
        <v>0</v>
      </c>
      <c r="C4">
        <f>SUMIF(Data!A:A,A4,Data!O:O)</f>
        <v>0</v>
      </c>
      <c r="D4">
        <f>SUMIF(Data!A:A,A4,Data!P:P)</f>
        <v>0</v>
      </c>
      <c r="E4" s="45">
        <f t="shared" si="0"/>
        <v>0</v>
      </c>
      <c r="F4">
        <f>SUMIF(Data!A:A,A4,Data!E:E)</f>
        <v>0</v>
      </c>
      <c r="G4">
        <f>SUMIF(Data!A:A,A4,Data!F:F)</f>
        <v>0</v>
      </c>
      <c r="H4">
        <f>SUMIF(Data!A:A,A4,Data!G:G)</f>
        <v>0</v>
      </c>
      <c r="I4">
        <f>SUMIF(Data!A:A,A4,Data!H:H)</f>
        <v>0</v>
      </c>
      <c r="J4">
        <f>SUM(SUMIF(Data!A:A,A4,Data!N:N)+(SUMIF(Data!A:A,A4,Data!Q:Q)))</f>
        <v>0</v>
      </c>
      <c r="K4">
        <f>SUMIF(Data!A:A,A4,Data!R:R)</f>
        <v>0</v>
      </c>
    </row>
    <row r="5" spans="1:11" x14ac:dyDescent="0.3">
      <c r="A5" s="1">
        <v>45203</v>
      </c>
      <c r="B5">
        <f>SUM(SUMIF(Data!A:A,A5,Data!N:N),(SUMIF(Data!A:A,A5,Data!Q:Q)))</f>
        <v>0</v>
      </c>
      <c r="C5">
        <f>SUMIF(Data!A:A,A5,Data!O:O)</f>
        <v>0</v>
      </c>
      <c r="D5">
        <f>SUMIF(Data!A:A,A5,Data!P:P)</f>
        <v>0</v>
      </c>
      <c r="E5" s="45">
        <f t="shared" si="0"/>
        <v>0</v>
      </c>
      <c r="F5">
        <f>SUMIF(Data!A:A,A5,Data!E:E)</f>
        <v>0</v>
      </c>
      <c r="G5">
        <f>SUMIF(Data!A:A,A5,Data!F:F)</f>
        <v>0</v>
      </c>
      <c r="H5">
        <f>SUMIF(Data!A:A,A5,Data!G:G)</f>
        <v>0</v>
      </c>
      <c r="I5">
        <f>SUMIF(Data!A:A,A5,Data!H:H)</f>
        <v>0</v>
      </c>
      <c r="J5">
        <f>SUM(SUMIF(Data!A:A,A5,Data!N:N)+(SUMIF(Data!A:A,A5,Data!Q:Q)))</f>
        <v>0</v>
      </c>
      <c r="K5">
        <f>SUMIF(Data!A:A,A5,Data!R:R)</f>
        <v>0</v>
      </c>
    </row>
    <row r="6" spans="1:11" x14ac:dyDescent="0.3">
      <c r="A6" s="1">
        <v>45204</v>
      </c>
      <c r="B6">
        <f>SUM(SUMIF(Data!A:A,A6,Data!N:N),(SUMIF(Data!A:A,A6,Data!Q:Q)))</f>
        <v>0</v>
      </c>
      <c r="C6">
        <f>SUMIF(Data!A:A,A6,Data!O:O)</f>
        <v>0</v>
      </c>
      <c r="D6">
        <f>SUMIF(Data!A:A,A6,Data!P:P)</f>
        <v>0</v>
      </c>
      <c r="E6" s="45">
        <f t="shared" si="0"/>
        <v>0</v>
      </c>
      <c r="F6">
        <f>SUMIF(Data!A:A,A6,Data!E:E)</f>
        <v>0</v>
      </c>
      <c r="G6">
        <f>SUMIF(Data!A:A,A6,Data!F:F)</f>
        <v>0</v>
      </c>
      <c r="H6">
        <f>SUMIF(Data!A:A,A6,Data!G:G)</f>
        <v>0</v>
      </c>
      <c r="I6">
        <f>SUMIF(Data!A:A,A6,Data!H:H)</f>
        <v>0</v>
      </c>
      <c r="J6">
        <f>SUM(SUMIF(Data!A:A,A6,Data!N:N)+(SUMIF(Data!A:A,A6,Data!Q:Q)))</f>
        <v>0</v>
      </c>
      <c r="K6">
        <f>SUMIF(Data!A:A,A6,Data!R:R)</f>
        <v>0</v>
      </c>
    </row>
    <row r="7" spans="1:11" x14ac:dyDescent="0.3">
      <c r="A7" s="1">
        <v>45205</v>
      </c>
      <c r="B7">
        <f>SUM(SUMIF(Data!A:A,A7,Data!N:N),(SUMIF(Data!A:A,A7,Data!Q:Q)))</f>
        <v>0</v>
      </c>
      <c r="C7">
        <f>SUMIF(Data!A:A,A7,Data!O:O)</f>
        <v>0</v>
      </c>
      <c r="D7">
        <f>SUMIF(Data!A:A,A7,Data!P:P)</f>
        <v>0</v>
      </c>
      <c r="E7" s="45">
        <f t="shared" si="0"/>
        <v>0</v>
      </c>
      <c r="F7">
        <f>SUMIF(Data!A:A,A7,Data!E:E)</f>
        <v>0</v>
      </c>
      <c r="G7">
        <f>SUMIF(Data!A:A,A7,Data!F:F)</f>
        <v>0</v>
      </c>
      <c r="H7">
        <f>SUMIF(Data!A:A,A7,Data!G:G)</f>
        <v>0</v>
      </c>
      <c r="I7">
        <f>SUMIF(Data!A:A,A7,Data!H:H)</f>
        <v>0</v>
      </c>
      <c r="J7">
        <f>SUM(SUMIF(Data!A:A,A7,Data!N:N)+(SUMIF(Data!A:A,A7,Data!Q:Q)))</f>
        <v>0</v>
      </c>
      <c r="K7">
        <f>SUMIF(Data!A:A,A7,Data!R:R)</f>
        <v>0</v>
      </c>
    </row>
    <row r="8" spans="1:11" x14ac:dyDescent="0.3">
      <c r="A8" s="1">
        <v>45206</v>
      </c>
      <c r="B8">
        <f>SUM(SUMIF(Data!A:A,A8,Data!N:N),(SUMIF(Data!A:A,A8,Data!Q:Q)))</f>
        <v>0</v>
      </c>
      <c r="C8">
        <f>SUMIF(Data!A:A,A8,Data!O:O)</f>
        <v>0</v>
      </c>
      <c r="D8">
        <f>SUMIF(Data!A:A,A8,Data!P:P)</f>
        <v>0</v>
      </c>
      <c r="E8" s="45">
        <f t="shared" si="0"/>
        <v>0</v>
      </c>
      <c r="F8">
        <f>SUMIF(Data!A:A,A8,Data!E:E)</f>
        <v>0</v>
      </c>
      <c r="G8">
        <f>SUMIF(Data!A:A,A8,Data!F:F)</f>
        <v>0</v>
      </c>
      <c r="H8">
        <f>SUMIF(Data!A:A,A8,Data!G:G)</f>
        <v>0</v>
      </c>
      <c r="I8">
        <f>SUMIF(Data!A:A,A8,Data!H:H)</f>
        <v>0</v>
      </c>
      <c r="J8">
        <f>SUM(SUMIF(Data!A:A,A8,Data!N:N)+(SUMIF(Data!A:A,A8,Data!Q:Q)))</f>
        <v>0</v>
      </c>
      <c r="K8">
        <f>SUMIF(Data!A:A,A8,Data!R:R)</f>
        <v>0</v>
      </c>
    </row>
    <row r="9" spans="1:11" x14ac:dyDescent="0.3">
      <c r="A9" s="1">
        <v>45207</v>
      </c>
      <c r="B9">
        <f>SUM(SUMIF(Data!A:A,A9,Data!N:N),(SUMIF(Data!A:A,A9,Data!Q:Q)))</f>
        <v>0</v>
      </c>
      <c r="C9">
        <f>SUMIF(Data!A:A,A9,Data!O:O)</f>
        <v>0</v>
      </c>
      <c r="D9">
        <f>SUMIF(Data!A:A,A9,Data!P:P)</f>
        <v>0</v>
      </c>
      <c r="E9" s="45">
        <f t="shared" si="0"/>
        <v>0</v>
      </c>
      <c r="F9">
        <f>SUMIF(Data!A:A,A9,Data!E:E)</f>
        <v>0</v>
      </c>
      <c r="G9">
        <f>SUMIF(Data!A:A,A9,Data!F:F)</f>
        <v>0</v>
      </c>
      <c r="H9">
        <f>SUMIF(Data!A:A,A9,Data!G:G)</f>
        <v>0</v>
      </c>
      <c r="I9">
        <f>SUMIF(Data!A:A,A9,Data!H:H)</f>
        <v>0</v>
      </c>
      <c r="J9">
        <f>SUM(SUMIF(Data!A:A,A9,Data!N:N)+(SUMIF(Data!A:A,A9,Data!Q:Q)))</f>
        <v>0</v>
      </c>
      <c r="K9">
        <f>SUMIF(Data!A:A,A9,Data!R:R)</f>
        <v>0</v>
      </c>
    </row>
    <row r="10" spans="1:11" x14ac:dyDescent="0.3">
      <c r="A10" s="1">
        <v>45208</v>
      </c>
      <c r="B10">
        <f>SUM(SUMIF(Data!A:A,A10,Data!N:N),(SUMIF(Data!A:A,A10,Data!Q:Q)))</f>
        <v>0</v>
      </c>
      <c r="C10">
        <f>SUMIF(Data!A:A,A10,Data!O:O)</f>
        <v>0</v>
      </c>
      <c r="D10">
        <f>SUMIF(Data!A:A,A10,Data!P:P)</f>
        <v>0</v>
      </c>
      <c r="E10" s="45">
        <f t="shared" si="0"/>
        <v>0</v>
      </c>
      <c r="F10">
        <f>SUMIF(Data!A:A,A10,Data!E:E)</f>
        <v>0</v>
      </c>
      <c r="G10">
        <f>SUMIF(Data!A:A,A10,Data!F:F)</f>
        <v>0</v>
      </c>
      <c r="H10">
        <f>SUMIF(Data!A:A,A10,Data!G:G)</f>
        <v>0</v>
      </c>
      <c r="I10">
        <f>SUMIF(Data!A:A,A10,Data!H:H)</f>
        <v>0</v>
      </c>
      <c r="J10">
        <f>SUM(SUMIF(Data!A:A,A10,Data!N:N)+(SUMIF(Data!A:A,A10,Data!Q:Q)))</f>
        <v>0</v>
      </c>
      <c r="K10">
        <f>SUMIF(Data!A:A,A10,Data!R:R)</f>
        <v>0</v>
      </c>
    </row>
    <row r="11" spans="1:11" x14ac:dyDescent="0.3">
      <c r="A11" s="1">
        <v>45209</v>
      </c>
      <c r="B11">
        <f>SUM(SUMIF(Data!A:A,A11,Data!N:N),(SUMIF(Data!A:A,A11,Data!Q:Q)))</f>
        <v>0</v>
      </c>
      <c r="C11">
        <f>SUMIF(Data!A:A,A11,Data!O:O)</f>
        <v>0</v>
      </c>
      <c r="D11">
        <f>SUMIF(Data!A:A,A11,Data!P:P)</f>
        <v>0</v>
      </c>
      <c r="E11" s="45">
        <f t="shared" si="0"/>
        <v>0</v>
      </c>
      <c r="F11">
        <f>SUMIF(Data!A:A,A11,Data!E:E)</f>
        <v>0</v>
      </c>
      <c r="G11">
        <f>SUMIF(Data!A:A,A11,Data!F:F)</f>
        <v>0</v>
      </c>
      <c r="H11">
        <f>SUMIF(Data!A:A,A11,Data!G:G)</f>
        <v>0</v>
      </c>
      <c r="I11">
        <f>SUMIF(Data!A:A,A11,Data!H:H)</f>
        <v>0</v>
      </c>
      <c r="J11">
        <f>SUM(SUMIF(Data!A:A,A11,Data!N:N)+(SUMIF(Data!A:A,A11,Data!Q:Q)))</f>
        <v>0</v>
      </c>
      <c r="K11">
        <f>SUMIF(Data!A:A,A11,Data!R:R)</f>
        <v>0</v>
      </c>
    </row>
    <row r="12" spans="1:11" x14ac:dyDescent="0.3">
      <c r="A12" s="1">
        <v>45210</v>
      </c>
      <c r="B12">
        <f>SUM(SUMIF(Data!A:A,A12,Data!N:N),(SUMIF(Data!A:A,A12,Data!Q:Q)))</f>
        <v>0</v>
      </c>
      <c r="C12">
        <f>SUMIF(Data!A:A,A12,Data!O:O)</f>
        <v>0</v>
      </c>
      <c r="D12">
        <f>SUMIF(Data!A:A,A12,Data!P:P)</f>
        <v>0</v>
      </c>
      <c r="E12" s="45">
        <f t="shared" si="0"/>
        <v>0</v>
      </c>
      <c r="F12">
        <f>SUMIF(Data!A:A,A12,Data!E:E)</f>
        <v>0</v>
      </c>
      <c r="G12">
        <f>SUMIF(Data!A:A,A12,Data!F:F)</f>
        <v>0</v>
      </c>
      <c r="H12">
        <f>SUMIF(Data!A:A,A12,Data!G:G)</f>
        <v>0</v>
      </c>
      <c r="I12">
        <f>SUMIF(Data!A:A,A12,Data!H:H)</f>
        <v>0</v>
      </c>
      <c r="J12">
        <f>SUM(SUMIF(Data!A:A,A12,Data!N:N)+(SUMIF(Data!A:A,A12,Data!Q:Q)))</f>
        <v>0</v>
      </c>
      <c r="K12">
        <f>SUMIF(Data!A:A,A12,Data!R:R)</f>
        <v>0</v>
      </c>
    </row>
    <row r="13" spans="1:11" x14ac:dyDescent="0.3">
      <c r="A13" s="1">
        <v>45211</v>
      </c>
      <c r="B13">
        <f>SUM(SUMIF(Data!A:A,A13,Data!N:N),(SUMIF(Data!A:A,A13,Data!Q:Q)))</f>
        <v>0</v>
      </c>
      <c r="C13">
        <f>SUMIF(Data!A:A,A13,Data!O:O)</f>
        <v>0</v>
      </c>
      <c r="D13">
        <f>SUMIF(Data!A:A,A13,Data!P:P)</f>
        <v>0</v>
      </c>
      <c r="E13" s="45">
        <f t="shared" si="0"/>
        <v>0</v>
      </c>
      <c r="F13">
        <f>SUMIF(Data!A:A,A13,Data!E:E)</f>
        <v>0</v>
      </c>
      <c r="G13">
        <f>SUMIF(Data!A:A,A13,Data!F:F)</f>
        <v>0</v>
      </c>
      <c r="H13">
        <f>SUMIF(Data!A:A,A13,Data!G:G)</f>
        <v>0</v>
      </c>
      <c r="I13">
        <f>SUMIF(Data!A:A,A13,Data!H:H)</f>
        <v>0</v>
      </c>
      <c r="J13">
        <f>SUM(SUMIF(Data!A:A,A13,Data!N:N)+(SUMIF(Data!A:A,A13,Data!Q:Q)))</f>
        <v>0</v>
      </c>
      <c r="K13">
        <f>SUMIF(Data!A:A,A13,Data!R:R)</f>
        <v>0</v>
      </c>
    </row>
    <row r="14" spans="1:11" x14ac:dyDescent="0.3">
      <c r="A14" s="1">
        <v>45212</v>
      </c>
      <c r="B14">
        <f>SUM(SUMIF(Data!A:A,A14,Data!N:N),(SUMIF(Data!A:A,A14,Data!Q:Q)))</f>
        <v>0</v>
      </c>
      <c r="C14">
        <f>SUMIF(Data!A:A,A14,Data!O:O)</f>
        <v>0</v>
      </c>
      <c r="D14">
        <f>SUMIF(Data!A:A,A14,Data!P:P)</f>
        <v>0</v>
      </c>
      <c r="E14" s="45">
        <f t="shared" si="0"/>
        <v>0</v>
      </c>
      <c r="F14">
        <f>SUMIF(Data!A:A,A14,Data!E:E)</f>
        <v>0</v>
      </c>
      <c r="G14">
        <f>SUMIF(Data!A:A,A14,Data!F:F)</f>
        <v>0</v>
      </c>
      <c r="H14">
        <f>SUMIF(Data!A:A,A14,Data!G:G)</f>
        <v>0</v>
      </c>
      <c r="I14">
        <f>SUMIF(Data!A:A,A14,Data!H:H)</f>
        <v>0</v>
      </c>
      <c r="J14">
        <f>SUM(SUMIF(Data!A:A,A14,Data!N:N)+(SUMIF(Data!A:A,A14,Data!Q:Q)))</f>
        <v>0</v>
      </c>
      <c r="K14">
        <f>SUMIF(Data!A:A,A14,Data!R:R)</f>
        <v>0</v>
      </c>
    </row>
    <row r="15" spans="1:11" x14ac:dyDescent="0.3">
      <c r="A15" s="1">
        <v>45213</v>
      </c>
      <c r="B15">
        <f>SUM(SUMIF(Data!A:A,A15,Data!N:N),(SUMIF(Data!A:A,A15,Data!Q:Q)))</f>
        <v>0</v>
      </c>
      <c r="C15">
        <f>SUMIF(Data!A:A,A15,Data!O:O)</f>
        <v>0</v>
      </c>
      <c r="D15">
        <f>SUMIF(Data!A:A,A15,Data!P:P)</f>
        <v>0</v>
      </c>
      <c r="E15" s="45">
        <f t="shared" si="0"/>
        <v>0</v>
      </c>
      <c r="F15">
        <f>SUMIF(Data!A:A,A15,Data!E:E)</f>
        <v>0</v>
      </c>
      <c r="G15">
        <f>SUMIF(Data!A:A,A15,Data!F:F)</f>
        <v>0</v>
      </c>
      <c r="H15">
        <f>SUMIF(Data!A:A,A15,Data!G:G)</f>
        <v>0</v>
      </c>
      <c r="I15">
        <f>SUMIF(Data!A:A,A15,Data!H:H)</f>
        <v>0</v>
      </c>
      <c r="J15">
        <f>SUM(SUMIF(Data!A:A,A15,Data!N:N)+(SUMIF(Data!A:A,A15,Data!Q:Q)))</f>
        <v>0</v>
      </c>
      <c r="K15">
        <f>SUMIF(Data!A:A,A15,Data!R:R)</f>
        <v>0</v>
      </c>
    </row>
    <row r="16" spans="1:11" x14ac:dyDescent="0.3">
      <c r="A16" s="1">
        <v>45214</v>
      </c>
      <c r="B16">
        <f>SUM(SUMIF(Data!A:A,A16,Data!N:N),(SUMIF(Data!A:A,A16,Data!Q:Q)))</f>
        <v>0</v>
      </c>
      <c r="C16">
        <f>SUMIF(Data!A:A,A16,Data!O:O)</f>
        <v>0</v>
      </c>
      <c r="D16">
        <f>SUMIF(Data!A:A,A16,Data!P:P)</f>
        <v>0</v>
      </c>
      <c r="E16" s="45">
        <f t="shared" si="0"/>
        <v>0</v>
      </c>
      <c r="F16">
        <f>SUMIF(Data!A:A,A16,Data!E:E)</f>
        <v>0</v>
      </c>
      <c r="G16">
        <f>SUMIF(Data!A:A,A16,Data!F:F)</f>
        <v>0</v>
      </c>
      <c r="H16">
        <f>SUMIF(Data!A:A,A16,Data!G:G)</f>
        <v>0</v>
      </c>
      <c r="I16">
        <f>SUMIF(Data!A:A,A16,Data!H:H)</f>
        <v>0</v>
      </c>
      <c r="J16">
        <f>SUM(SUMIF(Data!A:A,A16,Data!N:N)+(SUMIF(Data!A:A,A16,Data!Q:Q)))</f>
        <v>0</v>
      </c>
      <c r="K16">
        <f>SUMIF(Data!A:A,A16,Data!R:R)</f>
        <v>0</v>
      </c>
    </row>
    <row r="17" spans="1:11" x14ac:dyDescent="0.3">
      <c r="A17" s="1">
        <v>45215</v>
      </c>
      <c r="B17">
        <f>SUM(SUMIF(Data!A:A,A17,Data!N:N),(SUMIF(Data!A:A,A17,Data!Q:Q)))</f>
        <v>0</v>
      </c>
      <c r="C17">
        <f>SUMIF(Data!A:A,A17,Data!O:O)</f>
        <v>0</v>
      </c>
      <c r="D17">
        <f>SUMIF(Data!A:A,A17,Data!P:P)</f>
        <v>0</v>
      </c>
      <c r="E17" s="45">
        <f t="shared" si="0"/>
        <v>0</v>
      </c>
      <c r="F17">
        <f>SUMIF(Data!A:A,A17,Data!E:E)</f>
        <v>0</v>
      </c>
      <c r="G17">
        <f>SUMIF(Data!A:A,A17,Data!F:F)</f>
        <v>0</v>
      </c>
      <c r="H17">
        <f>SUMIF(Data!A:A,A17,Data!G:G)</f>
        <v>0</v>
      </c>
      <c r="I17">
        <f>SUMIF(Data!A:A,A17,Data!H:H)</f>
        <v>0</v>
      </c>
      <c r="J17">
        <f>SUM(SUMIF(Data!A:A,A17,Data!N:N)+(SUMIF(Data!A:A,A17,Data!Q:Q)))</f>
        <v>0</v>
      </c>
      <c r="K17">
        <f>SUMIF(Data!A:A,A17,Data!R:R)</f>
        <v>0</v>
      </c>
    </row>
    <row r="18" spans="1:11" x14ac:dyDescent="0.3">
      <c r="A18" s="1">
        <v>45216</v>
      </c>
      <c r="B18">
        <f>SUM(SUMIF(Data!A:A,A18,Data!N:N),(SUMIF(Data!A:A,A18,Data!Q:Q)))</f>
        <v>0</v>
      </c>
      <c r="C18">
        <f>SUMIF(Data!A:A,A18,Data!O:O)</f>
        <v>0</v>
      </c>
      <c r="D18">
        <f>SUMIF(Data!A:A,A18,Data!P:P)</f>
        <v>0</v>
      </c>
      <c r="E18" s="45">
        <f t="shared" si="0"/>
        <v>0</v>
      </c>
      <c r="F18">
        <f>SUMIF(Data!A:A,A18,Data!E:E)</f>
        <v>0</v>
      </c>
      <c r="G18">
        <f>SUMIF(Data!A:A,A18,Data!F:F)</f>
        <v>0</v>
      </c>
      <c r="H18">
        <f>SUMIF(Data!A:A,A18,Data!G:G)</f>
        <v>0</v>
      </c>
      <c r="I18">
        <f>SUMIF(Data!A:A,A18,Data!H:H)</f>
        <v>0</v>
      </c>
      <c r="J18">
        <f>SUM(SUMIF(Data!A:A,A18,Data!N:N)+(SUMIF(Data!A:A,A18,Data!Q:Q)))</f>
        <v>0</v>
      </c>
      <c r="K18">
        <f>SUMIF(Data!A:A,A18,Data!R:R)</f>
        <v>0</v>
      </c>
    </row>
    <row r="19" spans="1:11" x14ac:dyDescent="0.3">
      <c r="A19" s="1">
        <v>45217</v>
      </c>
      <c r="B19">
        <f>SUM(SUMIF(Data!A:A,A19,Data!N:N),(SUMIF(Data!A:A,A19,Data!Q:Q)))</f>
        <v>0</v>
      </c>
      <c r="C19">
        <f>SUMIF(Data!A:A,A19,Data!O:O)</f>
        <v>0</v>
      </c>
      <c r="D19">
        <f>SUMIF(Data!A:A,A19,Data!P:P)</f>
        <v>0</v>
      </c>
      <c r="E19" s="45">
        <f t="shared" si="0"/>
        <v>0</v>
      </c>
      <c r="F19">
        <f>SUMIF(Data!A:A,A19,Data!E:E)</f>
        <v>0</v>
      </c>
      <c r="G19">
        <f>SUMIF(Data!A:A,A19,Data!F:F)</f>
        <v>0</v>
      </c>
      <c r="H19">
        <f>SUMIF(Data!A:A,A19,Data!G:G)</f>
        <v>0</v>
      </c>
      <c r="I19">
        <f>SUMIF(Data!A:A,A19,Data!H:H)</f>
        <v>0</v>
      </c>
      <c r="J19">
        <f>SUM(SUMIF(Data!A:A,A19,Data!N:N)+(SUMIF(Data!A:A,A19,Data!Q:Q)))</f>
        <v>0</v>
      </c>
      <c r="K19">
        <f>SUMIF(Data!A:A,A19,Data!R:R)</f>
        <v>0</v>
      </c>
    </row>
    <row r="20" spans="1:11" x14ac:dyDescent="0.3">
      <c r="A20" s="1">
        <v>45218</v>
      </c>
      <c r="B20">
        <f>SUM(SUMIF(Data!A:A,A20,Data!N:N),(SUMIF(Data!A:A,A20,Data!Q:Q)))</f>
        <v>0</v>
      </c>
      <c r="C20">
        <f>SUMIF(Data!A:A,A20,Data!O:O)</f>
        <v>0</v>
      </c>
      <c r="D20">
        <f>SUMIF(Data!A:A,A20,Data!P:P)</f>
        <v>0</v>
      </c>
      <c r="E20" s="45">
        <f t="shared" si="0"/>
        <v>0</v>
      </c>
      <c r="F20">
        <f>SUMIF(Data!A:A,A20,Data!E:E)</f>
        <v>0</v>
      </c>
      <c r="G20">
        <f>SUMIF(Data!A:A,A20,Data!F:F)</f>
        <v>0</v>
      </c>
      <c r="H20">
        <f>SUMIF(Data!A:A,A20,Data!G:G)</f>
        <v>0</v>
      </c>
      <c r="I20">
        <f>SUMIF(Data!A:A,A20,Data!H:H)</f>
        <v>0</v>
      </c>
      <c r="J20">
        <f>SUM(SUMIF(Data!A:A,A20,Data!N:N)+(SUMIF(Data!A:A,A20,Data!Q:Q)))</f>
        <v>0</v>
      </c>
      <c r="K20">
        <f>SUMIF(Data!A:A,A20,Data!R:R)</f>
        <v>0</v>
      </c>
    </row>
    <row r="21" spans="1:11" x14ac:dyDescent="0.3">
      <c r="A21" s="1">
        <v>45219</v>
      </c>
      <c r="B21">
        <f>SUM(SUMIF(Data!A:A,A21,Data!N:N),(SUMIF(Data!A:A,A21,Data!Q:Q)))</f>
        <v>0</v>
      </c>
      <c r="C21">
        <f>SUMIF(Data!A:A,A21,Data!O:O)</f>
        <v>0</v>
      </c>
      <c r="D21">
        <f>SUMIF(Data!A:A,A21,Data!P:P)</f>
        <v>0</v>
      </c>
      <c r="E21" s="45">
        <f t="shared" si="0"/>
        <v>0</v>
      </c>
      <c r="F21">
        <f>SUMIF(Data!A:A,A21,Data!E:E)</f>
        <v>0</v>
      </c>
      <c r="G21">
        <f>SUMIF(Data!A:A,A21,Data!F:F)</f>
        <v>0</v>
      </c>
      <c r="H21">
        <f>SUMIF(Data!A:A,A21,Data!G:G)</f>
        <v>0</v>
      </c>
      <c r="I21">
        <f>SUMIF(Data!A:A,A21,Data!H:H)</f>
        <v>0</v>
      </c>
      <c r="J21">
        <f>SUM(SUMIF(Data!A:A,A21,Data!N:N)+(SUMIF(Data!A:A,A21,Data!Q:Q)))</f>
        <v>0</v>
      </c>
      <c r="K21">
        <f>SUMIF(Data!A:A,A21,Data!R:R)</f>
        <v>0</v>
      </c>
    </row>
    <row r="22" spans="1:11" x14ac:dyDescent="0.3">
      <c r="A22" s="1">
        <v>45220</v>
      </c>
      <c r="B22">
        <f>SUM(SUMIF(Data!A:A,A22,Data!N:N),(SUMIF(Data!A:A,A22,Data!Q:Q)))</f>
        <v>0</v>
      </c>
      <c r="C22">
        <f>SUMIF(Data!A:A,A22,Data!O:O)</f>
        <v>0</v>
      </c>
      <c r="D22">
        <f>SUMIF(Data!A:A,A22,Data!P:P)</f>
        <v>0</v>
      </c>
      <c r="E22" s="45">
        <f t="shared" si="0"/>
        <v>0</v>
      </c>
      <c r="F22">
        <f>SUMIF(Data!A:A,A22,Data!E:E)</f>
        <v>0</v>
      </c>
      <c r="G22">
        <f>SUMIF(Data!A:A,A22,Data!F:F)</f>
        <v>0</v>
      </c>
      <c r="H22">
        <f>SUMIF(Data!A:A,A22,Data!G:G)</f>
        <v>0</v>
      </c>
      <c r="I22">
        <f>SUMIF(Data!A:A,A22,Data!H:H)</f>
        <v>0</v>
      </c>
      <c r="J22">
        <f>SUM(SUMIF(Data!A:A,A22,Data!N:N)+(SUMIF(Data!A:A,A22,Data!Q:Q)))</f>
        <v>0</v>
      </c>
      <c r="K22">
        <f>SUMIF(Data!A:A,A22,Data!R:R)</f>
        <v>0</v>
      </c>
    </row>
    <row r="23" spans="1:11" x14ac:dyDescent="0.3">
      <c r="A23" s="1">
        <v>45221</v>
      </c>
      <c r="B23">
        <f>SUM(SUMIF(Data!A:A,A23,Data!N:N),(SUMIF(Data!A:A,A23,Data!Q:Q)))</f>
        <v>0</v>
      </c>
      <c r="C23">
        <f>SUMIF(Data!A:A,A23,Data!O:O)</f>
        <v>0</v>
      </c>
      <c r="D23">
        <f>SUMIF(Data!A:A,A23,Data!P:P)</f>
        <v>0</v>
      </c>
      <c r="E23" s="45">
        <f t="shared" si="0"/>
        <v>0</v>
      </c>
      <c r="F23">
        <f>SUMIF(Data!A:A,A23,Data!E:E)</f>
        <v>0</v>
      </c>
      <c r="G23">
        <f>SUMIF(Data!A:A,A23,Data!F:F)</f>
        <v>0</v>
      </c>
      <c r="H23">
        <f>SUMIF(Data!A:A,A23,Data!G:G)</f>
        <v>0</v>
      </c>
      <c r="I23">
        <f>SUMIF(Data!A:A,A23,Data!H:H)</f>
        <v>0</v>
      </c>
      <c r="J23">
        <f>SUM(SUMIF(Data!A:A,A23,Data!N:N)+(SUMIF(Data!A:A,A23,Data!Q:Q)))</f>
        <v>0</v>
      </c>
      <c r="K23">
        <f>SUMIF(Data!A:A,A23,Data!R:R)</f>
        <v>0</v>
      </c>
    </row>
    <row r="24" spans="1:11" x14ac:dyDescent="0.3">
      <c r="A24" s="1">
        <v>45222</v>
      </c>
      <c r="B24">
        <f>SUM(SUMIF(Data!A:A,A24,Data!N:N),(SUMIF(Data!A:A,A24,Data!Q:Q)))</f>
        <v>0</v>
      </c>
      <c r="C24">
        <f>SUMIF(Data!A:A,A24,Data!O:O)</f>
        <v>0</v>
      </c>
      <c r="D24">
        <f>SUMIF(Data!A:A,A24,Data!P:P)</f>
        <v>0</v>
      </c>
      <c r="E24" s="45">
        <f t="shared" si="0"/>
        <v>0</v>
      </c>
      <c r="F24">
        <f>SUMIF(Data!A:A,A24,Data!E:E)</f>
        <v>0</v>
      </c>
      <c r="G24">
        <f>SUMIF(Data!A:A,A24,Data!F:F)</f>
        <v>0</v>
      </c>
      <c r="H24">
        <f>SUMIF(Data!A:A,A24,Data!G:G)</f>
        <v>0</v>
      </c>
      <c r="I24">
        <f>SUMIF(Data!A:A,A24,Data!H:H)</f>
        <v>0</v>
      </c>
      <c r="J24">
        <f>SUM(SUMIF(Data!A:A,A24,Data!N:N)+(SUMIF(Data!A:A,A24,Data!Q:Q)))</f>
        <v>0</v>
      </c>
      <c r="K24">
        <f>SUMIF(Data!A:A,A24,Data!R:R)</f>
        <v>0</v>
      </c>
    </row>
    <row r="25" spans="1:11" x14ac:dyDescent="0.3">
      <c r="A25" s="1">
        <v>45223</v>
      </c>
      <c r="B25">
        <f>SUM(SUMIF(Data!A:A,A25,Data!N:N),(SUMIF(Data!A:A,A25,Data!Q:Q)))</f>
        <v>0</v>
      </c>
      <c r="C25">
        <f>SUMIF(Data!A:A,A25,Data!O:O)</f>
        <v>0</v>
      </c>
      <c r="D25">
        <f>SUMIF(Data!A:A,A25,Data!P:P)</f>
        <v>0</v>
      </c>
      <c r="E25" s="45">
        <f t="shared" si="0"/>
        <v>0</v>
      </c>
      <c r="F25">
        <f>SUMIF(Data!A:A,A25,Data!E:E)</f>
        <v>0</v>
      </c>
      <c r="G25">
        <f>SUMIF(Data!A:A,A25,Data!F:F)</f>
        <v>0</v>
      </c>
      <c r="H25">
        <f>SUMIF(Data!A:A,A25,Data!G:G)</f>
        <v>0</v>
      </c>
      <c r="I25">
        <f>SUMIF(Data!A:A,A25,Data!H:H)</f>
        <v>0</v>
      </c>
      <c r="J25">
        <f>SUM(SUMIF(Data!A:A,A25,Data!N:N)+(SUMIF(Data!A:A,A25,Data!Q:Q)))</f>
        <v>0</v>
      </c>
      <c r="K25">
        <f>SUMIF(Data!A:A,A25,Data!R:R)</f>
        <v>0</v>
      </c>
    </row>
    <row r="26" spans="1:11" x14ac:dyDescent="0.3">
      <c r="A26" s="1">
        <v>45224</v>
      </c>
      <c r="B26">
        <f>SUM(SUMIF(Data!A:A,A26,Data!N:N),(SUMIF(Data!A:A,A26,Data!Q:Q)))</f>
        <v>0</v>
      </c>
      <c r="C26">
        <f>SUMIF(Data!A:A,A26,Data!O:O)</f>
        <v>0</v>
      </c>
      <c r="D26">
        <f>SUMIF(Data!A:A,A26,Data!P:P)</f>
        <v>0</v>
      </c>
      <c r="E26" s="45">
        <f t="shared" si="0"/>
        <v>0</v>
      </c>
      <c r="F26">
        <f>SUMIF(Data!A:A,A26,Data!E:E)</f>
        <v>0</v>
      </c>
      <c r="G26">
        <f>SUMIF(Data!A:A,A26,Data!F:F)</f>
        <v>0</v>
      </c>
      <c r="H26">
        <f>SUMIF(Data!A:A,A26,Data!G:G)</f>
        <v>0</v>
      </c>
      <c r="I26">
        <f>SUMIF(Data!A:A,A26,Data!H:H)</f>
        <v>0</v>
      </c>
      <c r="J26">
        <f>SUM(SUMIF(Data!A:A,A26,Data!N:N)+(SUMIF(Data!A:A,A26,Data!Q:Q)))</f>
        <v>0</v>
      </c>
      <c r="K26">
        <f>SUMIF(Data!A:A,A26,Data!R:R)</f>
        <v>0</v>
      </c>
    </row>
    <row r="27" spans="1:11" x14ac:dyDescent="0.3">
      <c r="A27" s="1">
        <v>45225</v>
      </c>
      <c r="B27">
        <f>SUM(SUMIF(Data!A:A,A27,Data!N:N),(SUMIF(Data!A:A,A27,Data!Q:Q)))</f>
        <v>0</v>
      </c>
      <c r="C27">
        <f>SUMIF(Data!A:A,A27,Data!O:O)</f>
        <v>0</v>
      </c>
      <c r="D27">
        <f>SUMIF(Data!A:A,A27,Data!P:P)</f>
        <v>0</v>
      </c>
      <c r="E27" s="45">
        <f t="shared" si="0"/>
        <v>0</v>
      </c>
      <c r="F27">
        <f>SUMIF(Data!A:A,A27,Data!E:E)</f>
        <v>0</v>
      </c>
      <c r="G27">
        <f>SUMIF(Data!A:A,A27,Data!F:F)</f>
        <v>0</v>
      </c>
      <c r="H27">
        <f>SUMIF(Data!A:A,A27,Data!G:G)</f>
        <v>0</v>
      </c>
      <c r="I27">
        <f>SUMIF(Data!A:A,A27,Data!H:H)</f>
        <v>0</v>
      </c>
      <c r="J27">
        <f>SUM(SUMIF(Data!A:A,A27,Data!N:N)+(SUMIF(Data!A:A,A27,Data!Q:Q)))</f>
        <v>0</v>
      </c>
      <c r="K27">
        <f>SUMIF(Data!A:A,A27,Data!R:R)</f>
        <v>0</v>
      </c>
    </row>
    <row r="28" spans="1:11" x14ac:dyDescent="0.3">
      <c r="A28" s="1">
        <v>45226</v>
      </c>
      <c r="B28">
        <f>SUM(SUMIF(Data!A:A,A28,Data!N:N),(SUMIF(Data!A:A,A28,Data!Q:Q)))</f>
        <v>0</v>
      </c>
      <c r="C28">
        <f>SUMIF(Data!A:A,A28,Data!O:O)</f>
        <v>0</v>
      </c>
      <c r="D28">
        <f>SUMIF(Data!A:A,A28,Data!P:P)</f>
        <v>0</v>
      </c>
      <c r="E28" s="45">
        <f t="shared" si="0"/>
        <v>0</v>
      </c>
      <c r="F28">
        <f>SUMIF(Data!A:A,A28,Data!E:E)</f>
        <v>0</v>
      </c>
      <c r="G28">
        <f>SUMIF(Data!A:A,A28,Data!F:F)</f>
        <v>0</v>
      </c>
      <c r="H28">
        <f>SUMIF(Data!A:A,A28,Data!G:G)</f>
        <v>0</v>
      </c>
      <c r="I28">
        <f>SUMIF(Data!A:A,A28,Data!H:H)</f>
        <v>0</v>
      </c>
      <c r="J28">
        <f>SUM(SUMIF(Data!A:A,A28,Data!N:N)+(SUMIF(Data!A:A,A28,Data!Q:Q)))</f>
        <v>0</v>
      </c>
      <c r="K28">
        <f>SUMIF(Data!A:A,A28,Data!R:R)</f>
        <v>0</v>
      </c>
    </row>
    <row r="29" spans="1:11" x14ac:dyDescent="0.3">
      <c r="A29" s="1">
        <v>45227</v>
      </c>
      <c r="B29">
        <f>SUM(SUMIF(Data!A:A,A29,Data!N:N),(SUMIF(Data!A:A,A29,Data!Q:Q)))</f>
        <v>0</v>
      </c>
      <c r="C29">
        <f>SUMIF(Data!A:A,A29,Data!O:O)</f>
        <v>0</v>
      </c>
      <c r="D29">
        <f>SUMIF(Data!A:A,A29,Data!P:P)</f>
        <v>0</v>
      </c>
      <c r="E29" s="45">
        <f t="shared" si="0"/>
        <v>0</v>
      </c>
      <c r="F29">
        <f>SUMIF(Data!A:A,A29,Data!E:E)</f>
        <v>0</v>
      </c>
      <c r="G29">
        <f>SUMIF(Data!A:A,A29,Data!F:F)</f>
        <v>0</v>
      </c>
      <c r="H29">
        <f>SUMIF(Data!A:A,A29,Data!G:G)</f>
        <v>0</v>
      </c>
      <c r="I29">
        <f>SUMIF(Data!A:A,A29,Data!H:H)</f>
        <v>0</v>
      </c>
      <c r="J29">
        <f>SUM(SUMIF(Data!A:A,A29,Data!N:N)+(SUMIF(Data!A:A,A29,Data!Q:Q)))</f>
        <v>0</v>
      </c>
      <c r="K29">
        <f>SUMIF(Data!A:A,A29,Data!R:R)</f>
        <v>0</v>
      </c>
    </row>
    <row r="30" spans="1:11" x14ac:dyDescent="0.3">
      <c r="A30" s="1">
        <v>45228</v>
      </c>
      <c r="B30">
        <f>SUM(SUMIF(Data!A:A,A30,Data!N:N),(SUMIF(Data!A:A,A30,Data!Q:Q)))</f>
        <v>0</v>
      </c>
      <c r="C30">
        <f>SUMIF(Data!A:A,A30,Data!O:O)</f>
        <v>0</v>
      </c>
      <c r="D30">
        <f>SUMIF(Data!A:A,A30,Data!P:P)</f>
        <v>0</v>
      </c>
      <c r="E30" s="45">
        <f t="shared" si="0"/>
        <v>0</v>
      </c>
      <c r="F30">
        <f>SUMIF(Data!A:A,A30,Data!E:E)</f>
        <v>0</v>
      </c>
      <c r="G30">
        <f>SUMIF(Data!A:A,A30,Data!F:F)</f>
        <v>0</v>
      </c>
      <c r="H30">
        <f>SUMIF(Data!A:A,A30,Data!G:G)</f>
        <v>0</v>
      </c>
      <c r="I30">
        <f>SUMIF(Data!A:A,A30,Data!H:H)</f>
        <v>0</v>
      </c>
      <c r="J30">
        <f>SUM(SUMIF(Data!A:A,A30,Data!N:N)+(SUMIF(Data!A:A,A30,Data!Q:Q)))</f>
        <v>0</v>
      </c>
      <c r="K30">
        <f>SUMIF(Data!A:A,A30,Data!R:R)</f>
        <v>0</v>
      </c>
    </row>
    <row r="31" spans="1:11" x14ac:dyDescent="0.3">
      <c r="A31" s="1">
        <v>45229</v>
      </c>
      <c r="B31">
        <f>SUM(SUMIF(Data!A:A,A31,Data!N:N),(SUMIF(Data!A:A,A31,Data!Q:Q)))</f>
        <v>0</v>
      </c>
      <c r="C31">
        <f>SUMIF(Data!A:A,A31,Data!O:O)</f>
        <v>0</v>
      </c>
      <c r="D31">
        <f>SUMIF(Data!A:A,A31,Data!P:P)</f>
        <v>0</v>
      </c>
      <c r="E31" s="45">
        <f t="shared" si="0"/>
        <v>0</v>
      </c>
      <c r="F31">
        <f>SUMIF(Data!A:A,A31,Data!E:E)</f>
        <v>0</v>
      </c>
      <c r="G31">
        <f>SUMIF(Data!A:A,A31,Data!F:F)</f>
        <v>0</v>
      </c>
      <c r="H31">
        <f>SUMIF(Data!A:A,A31,Data!G:G)</f>
        <v>0</v>
      </c>
      <c r="I31">
        <f>SUMIF(Data!A:A,A31,Data!H:H)</f>
        <v>0</v>
      </c>
      <c r="J31">
        <f>SUM(SUMIF(Data!A:A,A31,Data!N:N)+(SUMIF(Data!A:A,A31,Data!Q:Q)))</f>
        <v>0</v>
      </c>
      <c r="K31">
        <f>SUMIF(Data!A:A,A31,Data!R:R)</f>
        <v>0</v>
      </c>
    </row>
    <row r="32" spans="1:11" x14ac:dyDescent="0.3">
      <c r="A32" s="1">
        <v>45230</v>
      </c>
      <c r="B32">
        <f>SUM(SUMIF(Data!A:A,A32,Data!N:N),(SUMIF(Data!A:A,A32,Data!Q:Q)))</f>
        <v>0</v>
      </c>
      <c r="C32">
        <f>SUMIF(Data!A:A,A32,Data!O:O)</f>
        <v>4.7399999999999993</v>
      </c>
      <c r="D32">
        <f>SUMIF(Data!A:A,A32,Data!P:P)</f>
        <v>5.349999999999997</v>
      </c>
      <c r="E32" s="45">
        <f t="shared" si="0"/>
        <v>10.089999999999996</v>
      </c>
      <c r="F32">
        <f>SUMIF(Data!A:A,A32,Data!E:E)</f>
        <v>0.2</v>
      </c>
      <c r="G32">
        <f>SUMIF(Data!A:A,A32,Data!F:F)</f>
        <v>10.290000000000001</v>
      </c>
      <c r="H32">
        <f>SUMIF(Data!A:A,A32,Data!G:G)</f>
        <v>0</v>
      </c>
      <c r="I32">
        <f>SUMIF(Data!A:A,A32,Data!H:H)</f>
        <v>12.289999999999988</v>
      </c>
      <c r="J32">
        <f>SUM(SUMIF(Data!A:A,A32,Data!N:N)+(SUMIF(Data!A:A,A32,Data!Q:Q)))</f>
        <v>0</v>
      </c>
      <c r="K32">
        <f>SUMIF(Data!A:A,A32,Data!R:R)</f>
        <v>0</v>
      </c>
    </row>
    <row r="33" spans="1:11" x14ac:dyDescent="0.3">
      <c r="A33" s="1">
        <v>45231</v>
      </c>
      <c r="B33">
        <f>SUM(SUMIF(Data!A:A,A33,Data!N:N),(SUMIF(Data!A:A,A33,Data!Q:Q)))</f>
        <v>0</v>
      </c>
      <c r="C33">
        <f>SUMIF(Data!A:A,A33,Data!O:O)</f>
        <v>4.0399999999999991</v>
      </c>
      <c r="D33">
        <f>SUMIF(Data!A:A,A33,Data!P:P)</f>
        <v>6.0499999999999963</v>
      </c>
      <c r="E33" s="45">
        <f t="shared" si="0"/>
        <v>10.089999999999996</v>
      </c>
      <c r="F33">
        <f>SUMIF(Data!A:A,A33,Data!E:E)</f>
        <v>0.2</v>
      </c>
      <c r="G33">
        <f>SUMIF(Data!A:A,A33,Data!F:F)</f>
        <v>10.290000000000004</v>
      </c>
      <c r="H33">
        <f>SUMIF(Data!A:A,A33,Data!G:G)</f>
        <v>0</v>
      </c>
      <c r="I33">
        <f>SUMIF(Data!A:A,A33,Data!H:H)</f>
        <v>9.4599999999999973</v>
      </c>
      <c r="J33">
        <f>SUM(SUMIF(Data!A:A,A33,Data!N:N)+(SUMIF(Data!A:A,A33,Data!Q:Q)))</f>
        <v>0</v>
      </c>
      <c r="K33">
        <f>SUMIF(Data!A:A,A33,Data!R:R)</f>
        <v>0</v>
      </c>
    </row>
    <row r="34" spans="1:11" x14ac:dyDescent="0.3">
      <c r="A34" s="1">
        <v>45232</v>
      </c>
      <c r="B34">
        <f>SUM(SUMIF(Data!A:A,A34,Data!N:N),(SUMIF(Data!A:A,A34,Data!Q:Q)))</f>
        <v>0</v>
      </c>
      <c r="C34">
        <f>SUMIF(Data!A:A,A34,Data!O:O)</f>
        <v>5.089999999999999</v>
      </c>
      <c r="D34">
        <f>SUMIF(Data!A:A,A34,Data!P:P)</f>
        <v>5.3599999999999985</v>
      </c>
      <c r="E34" s="45">
        <f t="shared" si="0"/>
        <v>10.449999999999998</v>
      </c>
      <c r="F34">
        <f>SUMIF(Data!A:A,A34,Data!E:E)</f>
        <v>0.30000000000000004</v>
      </c>
      <c r="G34">
        <f>SUMIF(Data!A:A,A34,Data!F:F)</f>
        <v>10.750000000000005</v>
      </c>
      <c r="H34">
        <f>SUMIF(Data!A:A,A34,Data!G:G)</f>
        <v>0</v>
      </c>
      <c r="I34">
        <f>SUMIF(Data!A:A,A34,Data!H:H)</f>
        <v>10.730000000000002</v>
      </c>
      <c r="J34">
        <f>SUM(SUMIF(Data!A:A,A34,Data!N:N)+(SUMIF(Data!A:A,A34,Data!Q:Q)))</f>
        <v>0</v>
      </c>
      <c r="K34">
        <f>SUMIF(Data!A:A,A34,Data!R:R)</f>
        <v>0</v>
      </c>
    </row>
    <row r="35" spans="1:11" x14ac:dyDescent="0.3">
      <c r="A35" s="1">
        <v>45233</v>
      </c>
      <c r="B35">
        <f>SUM(SUMIF(Data!A:A,A35,Data!N:N),(SUMIF(Data!A:A,A35,Data!Q:Q)))</f>
        <v>0.02</v>
      </c>
      <c r="C35">
        <f>SUMIF(Data!A:A,A35,Data!O:O)</f>
        <v>5.98</v>
      </c>
      <c r="D35">
        <f>SUMIF(Data!A:A,A35,Data!P:P)</f>
        <v>5.63</v>
      </c>
      <c r="E35" s="45">
        <f t="shared" si="0"/>
        <v>11.61</v>
      </c>
      <c r="F35">
        <f>SUMIF(Data!A:A,A35,Data!E:E)</f>
        <v>0.22000000000000003</v>
      </c>
      <c r="G35">
        <f>SUMIF(Data!A:A,A35,Data!F:F)</f>
        <v>11.830000000000005</v>
      </c>
      <c r="H35">
        <f>SUMIF(Data!A:A,A35,Data!G:G)</f>
        <v>0.02</v>
      </c>
      <c r="I35">
        <f>SUMIF(Data!A:A,A35,Data!H:H)</f>
        <v>11.530000000000001</v>
      </c>
      <c r="J35">
        <f>SUM(SUMIF(Data!A:A,A35,Data!N:N)+(SUMIF(Data!A:A,A35,Data!Q:Q)))</f>
        <v>0.02</v>
      </c>
      <c r="K35">
        <f>SUMIF(Data!A:A,A35,Data!R:R)</f>
        <v>0</v>
      </c>
    </row>
    <row r="36" spans="1:11" x14ac:dyDescent="0.3">
      <c r="A36" s="1">
        <v>45234</v>
      </c>
      <c r="B36">
        <f>SUM(SUMIF(Data!A:A,A36,Data!N:N),(SUMIF(Data!A:A,A36,Data!Q:Q)))</f>
        <v>0</v>
      </c>
      <c r="C36">
        <f>SUMIF(Data!A:A,A36,Data!O:O)</f>
        <v>5.4700000000000006</v>
      </c>
      <c r="D36">
        <f>SUMIF(Data!A:A,A36,Data!P:P)</f>
        <v>5.9699999999999962</v>
      </c>
      <c r="E36" s="45">
        <f t="shared" si="0"/>
        <v>11.439999999999998</v>
      </c>
      <c r="F36">
        <f>SUMIF(Data!A:A,A36,Data!E:E)</f>
        <v>0.2</v>
      </c>
      <c r="G36">
        <f>SUMIF(Data!A:A,A36,Data!F:F)</f>
        <v>11.640000000000002</v>
      </c>
      <c r="H36">
        <f>SUMIF(Data!A:A,A36,Data!G:G)</f>
        <v>0</v>
      </c>
      <c r="I36">
        <f>SUMIF(Data!A:A,A36,Data!H:H)</f>
        <v>11.420000000000005</v>
      </c>
      <c r="J36">
        <f>SUM(SUMIF(Data!A:A,A36,Data!N:N)+(SUMIF(Data!A:A,A36,Data!Q:Q)))</f>
        <v>0</v>
      </c>
      <c r="K36">
        <f>SUMIF(Data!A:A,A36,Data!R:R)</f>
        <v>0</v>
      </c>
    </row>
    <row r="37" spans="1:11" x14ac:dyDescent="0.3">
      <c r="A37" s="1">
        <v>45235</v>
      </c>
      <c r="B37">
        <f>SUM(SUMIF(Data!A:A,A37,Data!N:N),(SUMIF(Data!A:A,A37,Data!Q:Q)))</f>
        <v>0</v>
      </c>
      <c r="C37">
        <f>SUMIF(Data!A:A,A37,Data!O:O)</f>
        <v>6.27</v>
      </c>
      <c r="D37">
        <f>SUMIF(Data!A:A,A37,Data!P:P)</f>
        <v>5.259999999999998</v>
      </c>
      <c r="E37" s="45">
        <f t="shared" si="0"/>
        <v>11.529999999999998</v>
      </c>
      <c r="F37">
        <f>SUMIF(Data!A:A,A37,Data!E:E)</f>
        <v>0.2</v>
      </c>
      <c r="G37">
        <f>SUMIF(Data!A:A,A37,Data!F:F)</f>
        <v>11.729999999999997</v>
      </c>
      <c r="H37">
        <f>SUMIF(Data!A:A,A37,Data!G:G)</f>
        <v>0</v>
      </c>
      <c r="I37">
        <f>SUMIF(Data!A:A,A37,Data!H:H)</f>
        <v>12.710000000000004</v>
      </c>
      <c r="J37">
        <f>SUM(SUMIF(Data!A:A,A37,Data!N:N)+(SUMIF(Data!A:A,A37,Data!Q:Q)))</f>
        <v>0</v>
      </c>
      <c r="K37">
        <f>SUMIF(Data!A:A,A37,Data!R:R)</f>
        <v>0</v>
      </c>
    </row>
    <row r="38" spans="1:11" x14ac:dyDescent="0.3">
      <c r="A38" s="1">
        <v>45236</v>
      </c>
      <c r="B38">
        <f>SUM(SUMIF(Data!A:A,A38,Data!N:N),(SUMIF(Data!A:A,A38,Data!Q:Q)))</f>
        <v>0</v>
      </c>
      <c r="C38">
        <f>SUMIF(Data!A:A,A38,Data!O:O)</f>
        <v>5.21</v>
      </c>
      <c r="D38">
        <f>SUMIF(Data!A:A,A38,Data!P:P)</f>
        <v>5.9999999999999964</v>
      </c>
      <c r="E38" s="45">
        <f t="shared" si="0"/>
        <v>11.209999999999997</v>
      </c>
      <c r="F38">
        <f>SUMIF(Data!A:A,A38,Data!E:E)</f>
        <v>0.2</v>
      </c>
      <c r="G38">
        <f>SUMIF(Data!A:A,A38,Data!F:F)</f>
        <v>11.410000000000005</v>
      </c>
      <c r="H38">
        <f>SUMIF(Data!A:A,A38,Data!G:G)</f>
        <v>0</v>
      </c>
      <c r="I38">
        <f>SUMIF(Data!A:A,A38,Data!H:H)</f>
        <v>10.689999999999998</v>
      </c>
      <c r="J38">
        <f>SUM(SUMIF(Data!A:A,A38,Data!N:N)+(SUMIF(Data!A:A,A38,Data!Q:Q)))</f>
        <v>0</v>
      </c>
      <c r="K38">
        <f>SUMIF(Data!A:A,A38,Data!R:R)</f>
        <v>0</v>
      </c>
    </row>
    <row r="39" spans="1:11" x14ac:dyDescent="0.3">
      <c r="A39" s="1">
        <v>45237</v>
      </c>
      <c r="B39">
        <f>SUM(SUMIF(Data!A:A,A39,Data!N:N),(SUMIF(Data!A:A,A39,Data!Q:Q)))</f>
        <v>0</v>
      </c>
      <c r="C39">
        <f>SUMIF(Data!A:A,A39,Data!O:O)</f>
        <v>8.59</v>
      </c>
      <c r="D39">
        <f>SUMIF(Data!A:A,A39,Data!P:P)</f>
        <v>7.4499999999999966</v>
      </c>
      <c r="E39" s="45">
        <f t="shared" si="0"/>
        <v>16.039999999999996</v>
      </c>
      <c r="F39">
        <f>SUMIF(Data!A:A,A39,Data!E:E)</f>
        <v>0.2</v>
      </c>
      <c r="G39">
        <f>SUMIF(Data!A:A,A39,Data!F:F)</f>
        <v>16.240000000000013</v>
      </c>
      <c r="H39">
        <f>SUMIF(Data!A:A,A39,Data!G:G)</f>
        <v>0</v>
      </c>
      <c r="I39">
        <f>SUMIF(Data!A:A,A39,Data!H:H)</f>
        <v>16.100000000000001</v>
      </c>
      <c r="J39">
        <f>SUM(SUMIF(Data!A:A,A39,Data!N:N)+(SUMIF(Data!A:A,A39,Data!Q:Q)))</f>
        <v>0</v>
      </c>
      <c r="K39">
        <f>SUMIF(Data!A:A,A39,Data!R:R)</f>
        <v>0</v>
      </c>
    </row>
    <row r="40" spans="1:11" x14ac:dyDescent="0.3">
      <c r="A40" s="1">
        <v>45238</v>
      </c>
      <c r="B40">
        <f>SUM(SUMIF(Data!A:A,A40,Data!N:N),(SUMIF(Data!A:A,A40,Data!Q:Q)))</f>
        <v>0</v>
      </c>
      <c r="C40">
        <f>SUMIF(Data!A:A,A40,Data!O:O)</f>
        <v>0</v>
      </c>
      <c r="D40">
        <f>SUMIF(Data!A:A,A40,Data!P:P)</f>
        <v>0</v>
      </c>
      <c r="E40" s="45">
        <f t="shared" si="0"/>
        <v>0</v>
      </c>
      <c r="F40">
        <f>SUMIF(Data!A:A,A40,Data!E:E)</f>
        <v>0</v>
      </c>
      <c r="G40">
        <f>SUMIF(Data!A:A,A40,Data!F:F)</f>
        <v>0</v>
      </c>
      <c r="H40">
        <f>SUMIF(Data!A:A,A40,Data!G:G)</f>
        <v>0</v>
      </c>
      <c r="I40">
        <f>SUMIF(Data!A:A,A40,Data!H:H)</f>
        <v>0</v>
      </c>
      <c r="J40">
        <f>SUM(SUMIF(Data!A:A,A40,Data!N:N)+(SUMIF(Data!A:A,A40,Data!Q:Q)))</f>
        <v>0</v>
      </c>
      <c r="K40">
        <f>SUMIF(Data!A:A,A40,Data!R:R)</f>
        <v>0</v>
      </c>
    </row>
    <row r="41" spans="1:11" x14ac:dyDescent="0.3">
      <c r="A41" s="1">
        <v>45239</v>
      </c>
      <c r="B41">
        <f>SUM(SUMIF(Data!A:A,A41,Data!N:N),(SUMIF(Data!A:A,A41,Data!Q:Q)))</f>
        <v>0</v>
      </c>
      <c r="C41">
        <f>SUMIF(Data!A:A,A41,Data!O:O)</f>
        <v>0</v>
      </c>
      <c r="D41">
        <f>SUMIF(Data!A:A,A41,Data!P:P)</f>
        <v>0</v>
      </c>
      <c r="E41" s="45">
        <f t="shared" si="0"/>
        <v>0</v>
      </c>
      <c r="F41">
        <f>SUMIF(Data!A:A,A41,Data!E:E)</f>
        <v>0</v>
      </c>
      <c r="G41">
        <f>SUMIF(Data!A:A,A41,Data!F:F)</f>
        <v>0</v>
      </c>
      <c r="H41">
        <f>SUMIF(Data!A:A,A41,Data!G:G)</f>
        <v>0</v>
      </c>
      <c r="I41">
        <f>SUMIF(Data!A:A,A41,Data!H:H)</f>
        <v>0</v>
      </c>
      <c r="J41">
        <f>SUM(SUMIF(Data!A:A,A41,Data!N:N)+(SUMIF(Data!A:A,A41,Data!Q:Q)))</f>
        <v>0</v>
      </c>
      <c r="K41">
        <f>SUMIF(Data!A:A,A41,Data!R:R)</f>
        <v>0</v>
      </c>
    </row>
    <row r="42" spans="1:11" x14ac:dyDescent="0.3">
      <c r="A42" s="1">
        <v>45240</v>
      </c>
      <c r="B42">
        <f>SUM(SUMIF(Data!A:A,A42,Data!N:N),(SUMIF(Data!A:A,A42,Data!Q:Q)))</f>
        <v>0</v>
      </c>
      <c r="C42">
        <f>SUMIF(Data!A:A,A42,Data!O:O)</f>
        <v>0</v>
      </c>
      <c r="D42">
        <f>SUMIF(Data!A:A,A42,Data!P:P)</f>
        <v>0</v>
      </c>
      <c r="E42" s="45">
        <f t="shared" si="0"/>
        <v>0</v>
      </c>
      <c r="F42">
        <f>SUMIF(Data!A:A,A42,Data!E:E)</f>
        <v>0</v>
      </c>
      <c r="G42">
        <f>SUMIF(Data!A:A,A42,Data!F:F)</f>
        <v>0</v>
      </c>
      <c r="H42">
        <f>SUMIF(Data!A:A,A42,Data!G:G)</f>
        <v>0</v>
      </c>
      <c r="I42">
        <f>SUMIF(Data!A:A,A42,Data!H:H)</f>
        <v>0</v>
      </c>
      <c r="J42">
        <f>SUM(SUMIF(Data!A:A,A42,Data!N:N)+(SUMIF(Data!A:A,A42,Data!Q:Q)))</f>
        <v>0</v>
      </c>
      <c r="K42">
        <f>SUMIF(Data!A:A,A42,Data!R:R)</f>
        <v>0</v>
      </c>
    </row>
    <row r="43" spans="1:11" x14ac:dyDescent="0.3">
      <c r="A43" s="1">
        <v>45241</v>
      </c>
      <c r="B43">
        <f>SUM(SUMIF(Data!A:A,A43,Data!N:N),(SUMIF(Data!A:A,A43,Data!Q:Q)))</f>
        <v>0</v>
      </c>
      <c r="C43">
        <f>SUMIF(Data!A:A,A43,Data!O:O)</f>
        <v>0</v>
      </c>
      <c r="D43">
        <f>SUMIF(Data!A:A,A43,Data!P:P)</f>
        <v>0</v>
      </c>
      <c r="E43" s="45">
        <f t="shared" si="0"/>
        <v>0</v>
      </c>
      <c r="F43">
        <f>SUMIF(Data!A:A,A43,Data!E:E)</f>
        <v>0</v>
      </c>
      <c r="G43">
        <f>SUMIF(Data!A:A,A43,Data!F:F)</f>
        <v>0</v>
      </c>
      <c r="H43">
        <f>SUMIF(Data!A:A,A43,Data!G:G)</f>
        <v>0</v>
      </c>
      <c r="I43">
        <f>SUMIF(Data!A:A,A43,Data!H:H)</f>
        <v>0</v>
      </c>
      <c r="J43">
        <f>SUM(SUMIF(Data!A:A,A43,Data!N:N)+(SUMIF(Data!A:A,A43,Data!Q:Q)))</f>
        <v>0</v>
      </c>
      <c r="K43">
        <f>SUMIF(Data!A:A,A43,Data!R:R)</f>
        <v>0</v>
      </c>
    </row>
    <row r="44" spans="1:11" x14ac:dyDescent="0.3">
      <c r="A44" s="1">
        <v>45242</v>
      </c>
      <c r="B44">
        <f>SUM(SUMIF(Data!A:A,A44,Data!N:N),(SUMIF(Data!A:A,A44,Data!Q:Q)))</f>
        <v>0</v>
      </c>
      <c r="C44">
        <f>SUMIF(Data!A:A,A44,Data!O:O)</f>
        <v>0</v>
      </c>
      <c r="D44">
        <f>SUMIF(Data!A:A,A44,Data!P:P)</f>
        <v>0</v>
      </c>
      <c r="E44" s="45">
        <f t="shared" si="0"/>
        <v>0</v>
      </c>
      <c r="F44">
        <f>SUMIF(Data!A:A,A44,Data!E:E)</f>
        <v>0</v>
      </c>
      <c r="G44">
        <f>SUMIF(Data!A:A,A44,Data!F:F)</f>
        <v>0</v>
      </c>
      <c r="H44">
        <f>SUMIF(Data!A:A,A44,Data!G:G)</f>
        <v>0</v>
      </c>
      <c r="I44">
        <f>SUMIF(Data!A:A,A44,Data!H:H)</f>
        <v>0</v>
      </c>
      <c r="J44">
        <f>SUM(SUMIF(Data!A:A,A44,Data!N:N)+(SUMIF(Data!A:A,A44,Data!Q:Q)))</f>
        <v>0</v>
      </c>
      <c r="K44">
        <f>SUMIF(Data!A:A,A44,Data!R:R)</f>
        <v>0</v>
      </c>
    </row>
    <row r="45" spans="1:11" x14ac:dyDescent="0.3">
      <c r="A45" s="1">
        <v>45243</v>
      </c>
      <c r="B45">
        <f>SUM(SUMIF(Data!A:A,A45,Data!N:N),(SUMIF(Data!A:A,A45,Data!Q:Q)))</f>
        <v>0</v>
      </c>
      <c r="C45">
        <f>SUMIF(Data!A:A,A45,Data!O:O)</f>
        <v>0</v>
      </c>
      <c r="D45">
        <f>SUMIF(Data!A:A,A45,Data!P:P)</f>
        <v>0</v>
      </c>
      <c r="E45" s="45">
        <f t="shared" si="0"/>
        <v>0</v>
      </c>
      <c r="F45">
        <f>SUMIF(Data!A:A,A45,Data!E:E)</f>
        <v>0</v>
      </c>
      <c r="G45">
        <f>SUMIF(Data!A:A,A45,Data!F:F)</f>
        <v>0</v>
      </c>
      <c r="H45">
        <f>SUMIF(Data!A:A,A45,Data!G:G)</f>
        <v>0</v>
      </c>
      <c r="I45">
        <f>SUMIF(Data!A:A,A45,Data!H:H)</f>
        <v>0</v>
      </c>
      <c r="J45">
        <f>SUM(SUMIF(Data!A:A,A45,Data!N:N)+(SUMIF(Data!A:A,A45,Data!Q:Q)))</f>
        <v>0</v>
      </c>
      <c r="K45">
        <f>SUMIF(Data!A:A,A45,Data!R:R)</f>
        <v>0</v>
      </c>
    </row>
    <row r="46" spans="1:11" x14ac:dyDescent="0.3">
      <c r="A46" s="1">
        <v>45244</v>
      </c>
      <c r="B46">
        <f>SUM(SUMIF(Data!A:A,A46,Data!N:N),(SUMIF(Data!A:A,A46,Data!Q:Q)))</f>
        <v>0</v>
      </c>
      <c r="C46">
        <f>SUMIF(Data!A:A,A46,Data!O:O)</f>
        <v>0</v>
      </c>
      <c r="D46">
        <f>SUMIF(Data!A:A,A46,Data!P:P)</f>
        <v>0</v>
      </c>
      <c r="E46" s="45">
        <f t="shared" si="0"/>
        <v>0</v>
      </c>
      <c r="F46">
        <f>SUMIF(Data!A:A,A46,Data!E:E)</f>
        <v>0</v>
      </c>
      <c r="G46">
        <f>SUMIF(Data!A:A,A46,Data!F:F)</f>
        <v>0</v>
      </c>
      <c r="H46">
        <f>SUMIF(Data!A:A,A46,Data!G:G)</f>
        <v>0</v>
      </c>
      <c r="I46">
        <f>SUMIF(Data!A:A,A46,Data!H:H)</f>
        <v>0</v>
      </c>
      <c r="J46">
        <f>SUM(SUMIF(Data!A:A,A46,Data!N:N)+(SUMIF(Data!A:A,A46,Data!Q:Q)))</f>
        <v>0</v>
      </c>
      <c r="K46">
        <f>SUMIF(Data!A:A,A46,Data!R:R)</f>
        <v>0</v>
      </c>
    </row>
    <row r="47" spans="1:11" x14ac:dyDescent="0.3">
      <c r="A47" s="1">
        <v>45245</v>
      </c>
      <c r="B47">
        <f>SUM(SUMIF(Data!A:A,A47,Data!N:N),(SUMIF(Data!A:A,A47,Data!Q:Q)))</f>
        <v>0</v>
      </c>
      <c r="C47">
        <f>SUMIF(Data!A:A,A47,Data!O:O)</f>
        <v>0</v>
      </c>
      <c r="D47">
        <f>SUMIF(Data!A:A,A47,Data!P:P)</f>
        <v>0</v>
      </c>
      <c r="E47" s="45">
        <f t="shared" si="0"/>
        <v>0</v>
      </c>
      <c r="F47">
        <f>SUMIF(Data!A:A,A47,Data!E:E)</f>
        <v>0</v>
      </c>
      <c r="G47">
        <f>SUMIF(Data!A:A,A47,Data!F:F)</f>
        <v>0</v>
      </c>
      <c r="H47">
        <f>SUMIF(Data!A:A,A47,Data!G:G)</f>
        <v>0</v>
      </c>
      <c r="I47">
        <f>SUMIF(Data!A:A,A47,Data!H:H)</f>
        <v>0</v>
      </c>
      <c r="J47">
        <f>SUM(SUMIF(Data!A:A,A47,Data!N:N)+(SUMIF(Data!A:A,A47,Data!Q:Q)))</f>
        <v>0</v>
      </c>
      <c r="K47">
        <f>SUMIF(Data!A:A,A47,Data!R:R)</f>
        <v>0</v>
      </c>
    </row>
    <row r="48" spans="1:11" x14ac:dyDescent="0.3">
      <c r="A48" s="1">
        <v>45246</v>
      </c>
      <c r="B48">
        <f>SUM(SUMIF(Data!A:A,A48,Data!N:N),(SUMIF(Data!A:A,A48,Data!Q:Q)))</f>
        <v>0</v>
      </c>
      <c r="C48">
        <f>SUMIF(Data!A:A,A48,Data!O:O)</f>
        <v>0</v>
      </c>
      <c r="D48">
        <f>SUMIF(Data!A:A,A48,Data!P:P)</f>
        <v>0</v>
      </c>
      <c r="E48" s="45">
        <f t="shared" si="0"/>
        <v>0</v>
      </c>
      <c r="F48">
        <f>SUMIF(Data!A:A,A48,Data!E:E)</f>
        <v>0</v>
      </c>
      <c r="G48">
        <f>SUMIF(Data!A:A,A48,Data!F:F)</f>
        <v>0</v>
      </c>
      <c r="H48">
        <f>SUMIF(Data!A:A,A48,Data!G:G)</f>
        <v>0</v>
      </c>
      <c r="I48">
        <f>SUMIF(Data!A:A,A48,Data!H:H)</f>
        <v>0</v>
      </c>
      <c r="J48">
        <f>SUM(SUMIF(Data!A:A,A48,Data!N:N)+(SUMIF(Data!A:A,A48,Data!Q:Q)))</f>
        <v>0</v>
      </c>
      <c r="K48">
        <f>SUMIF(Data!A:A,A48,Data!R:R)</f>
        <v>0</v>
      </c>
    </row>
    <row r="49" spans="1:11" x14ac:dyDescent="0.3">
      <c r="A49" s="1">
        <v>45247</v>
      </c>
      <c r="B49">
        <f>SUM(SUMIF(Data!A:A,A49,Data!N:N),(SUMIF(Data!A:A,A49,Data!Q:Q)))</f>
        <v>0</v>
      </c>
      <c r="C49">
        <f>SUMIF(Data!A:A,A49,Data!O:O)</f>
        <v>0</v>
      </c>
      <c r="D49">
        <f>SUMIF(Data!A:A,A49,Data!P:P)</f>
        <v>0</v>
      </c>
      <c r="E49" s="45">
        <f t="shared" si="0"/>
        <v>0</v>
      </c>
      <c r="F49">
        <f>SUMIF(Data!A:A,A49,Data!E:E)</f>
        <v>0</v>
      </c>
      <c r="G49">
        <f>SUMIF(Data!A:A,A49,Data!F:F)</f>
        <v>0</v>
      </c>
      <c r="H49">
        <f>SUMIF(Data!A:A,A49,Data!G:G)</f>
        <v>0</v>
      </c>
      <c r="I49">
        <f>SUMIF(Data!A:A,A49,Data!H:H)</f>
        <v>0</v>
      </c>
      <c r="J49">
        <f>SUM(SUMIF(Data!A:A,A49,Data!N:N)+(SUMIF(Data!A:A,A49,Data!Q:Q)))</f>
        <v>0</v>
      </c>
      <c r="K49">
        <f>SUMIF(Data!A:A,A49,Data!R:R)</f>
        <v>0</v>
      </c>
    </row>
    <row r="50" spans="1:11" x14ac:dyDescent="0.3">
      <c r="A50" s="1">
        <v>45248</v>
      </c>
      <c r="B50">
        <f>SUM(SUMIF(Data!A:A,A50,Data!N:N),(SUMIF(Data!A:A,A50,Data!Q:Q)))</f>
        <v>0</v>
      </c>
      <c r="C50">
        <f>SUMIF(Data!A:A,A50,Data!O:O)</f>
        <v>0</v>
      </c>
      <c r="D50">
        <f>SUMIF(Data!A:A,A50,Data!P:P)</f>
        <v>0</v>
      </c>
      <c r="E50" s="45">
        <f t="shared" si="0"/>
        <v>0</v>
      </c>
      <c r="F50">
        <f>SUMIF(Data!A:A,A50,Data!E:E)</f>
        <v>0</v>
      </c>
      <c r="G50">
        <f>SUMIF(Data!A:A,A50,Data!F:F)</f>
        <v>0</v>
      </c>
      <c r="H50">
        <f>SUMIF(Data!A:A,A50,Data!G:G)</f>
        <v>0</v>
      </c>
      <c r="I50">
        <f>SUMIF(Data!A:A,A50,Data!H:H)</f>
        <v>0</v>
      </c>
      <c r="J50">
        <f>SUM(SUMIF(Data!A:A,A50,Data!N:N)+(SUMIF(Data!A:A,A50,Data!Q:Q)))</f>
        <v>0</v>
      </c>
      <c r="K50">
        <f>SUMIF(Data!A:A,A50,Data!R:R)</f>
        <v>0</v>
      </c>
    </row>
    <row r="51" spans="1:11" x14ac:dyDescent="0.3">
      <c r="A51" s="1">
        <v>45249</v>
      </c>
      <c r="B51">
        <f>SUM(SUMIF(Data!A:A,A51,Data!N:N),(SUMIF(Data!A:A,A51,Data!Q:Q)))</f>
        <v>0</v>
      </c>
      <c r="C51">
        <f>SUMIF(Data!A:A,A51,Data!O:O)</f>
        <v>0</v>
      </c>
      <c r="D51">
        <f>SUMIF(Data!A:A,A51,Data!P:P)</f>
        <v>0</v>
      </c>
      <c r="E51" s="45">
        <f t="shared" si="0"/>
        <v>0</v>
      </c>
      <c r="F51">
        <f>SUMIF(Data!A:A,A51,Data!E:E)</f>
        <v>0</v>
      </c>
      <c r="G51">
        <f>SUMIF(Data!A:A,A51,Data!F:F)</f>
        <v>0</v>
      </c>
      <c r="H51">
        <f>SUMIF(Data!A:A,A51,Data!G:G)</f>
        <v>0</v>
      </c>
      <c r="I51">
        <f>SUMIF(Data!A:A,A51,Data!H:H)</f>
        <v>0</v>
      </c>
      <c r="J51">
        <f>SUM(SUMIF(Data!A:A,A51,Data!N:N)+(SUMIF(Data!A:A,A51,Data!Q:Q)))</f>
        <v>0</v>
      </c>
      <c r="K51">
        <f>SUMIF(Data!A:A,A51,Data!R:R)</f>
        <v>0</v>
      </c>
    </row>
    <row r="52" spans="1:11" x14ac:dyDescent="0.3">
      <c r="A52" s="1">
        <v>45250</v>
      </c>
      <c r="B52">
        <f>SUM(SUMIF(Data!A:A,A52,Data!N:N),(SUMIF(Data!A:A,A52,Data!Q:Q)))</f>
        <v>0</v>
      </c>
      <c r="C52">
        <f>SUMIF(Data!A:A,A52,Data!O:O)</f>
        <v>0</v>
      </c>
      <c r="D52">
        <f>SUMIF(Data!A:A,A52,Data!P:P)</f>
        <v>0</v>
      </c>
      <c r="E52" s="45">
        <f t="shared" si="0"/>
        <v>0</v>
      </c>
      <c r="F52">
        <f>SUMIF(Data!A:A,A52,Data!E:E)</f>
        <v>0</v>
      </c>
      <c r="G52">
        <f>SUMIF(Data!A:A,A52,Data!F:F)</f>
        <v>0</v>
      </c>
      <c r="H52">
        <f>SUMIF(Data!A:A,A52,Data!G:G)</f>
        <v>0</v>
      </c>
      <c r="I52">
        <f>SUMIF(Data!A:A,A52,Data!H:H)</f>
        <v>0</v>
      </c>
      <c r="J52">
        <f>SUM(SUMIF(Data!A:A,A52,Data!N:N)+(SUMIF(Data!A:A,A52,Data!Q:Q)))</f>
        <v>0</v>
      </c>
      <c r="K52">
        <f>SUMIF(Data!A:A,A52,Data!R:R)</f>
        <v>0</v>
      </c>
    </row>
    <row r="53" spans="1:11" x14ac:dyDescent="0.3">
      <c r="A53" s="1">
        <v>45251</v>
      </c>
      <c r="B53">
        <f>SUM(SUMIF(Data!A:A,A53,Data!N:N),(SUMIF(Data!A:A,A53,Data!Q:Q)))</f>
        <v>0</v>
      </c>
      <c r="C53">
        <f>SUMIF(Data!A:A,A53,Data!O:O)</f>
        <v>0</v>
      </c>
      <c r="D53">
        <f>SUMIF(Data!A:A,A53,Data!P:P)</f>
        <v>0</v>
      </c>
      <c r="E53" s="45">
        <f t="shared" si="0"/>
        <v>0</v>
      </c>
      <c r="F53">
        <f>SUMIF(Data!A:A,A53,Data!E:E)</f>
        <v>0</v>
      </c>
      <c r="G53">
        <f>SUMIF(Data!A:A,A53,Data!F:F)</f>
        <v>0</v>
      </c>
      <c r="H53">
        <f>SUMIF(Data!A:A,A53,Data!G:G)</f>
        <v>0</v>
      </c>
      <c r="I53">
        <f>SUMIF(Data!A:A,A53,Data!H:H)</f>
        <v>0</v>
      </c>
      <c r="J53">
        <f>SUM(SUMIF(Data!A:A,A53,Data!N:N)+(SUMIF(Data!A:A,A53,Data!Q:Q)))</f>
        <v>0</v>
      </c>
      <c r="K53">
        <f>SUMIF(Data!A:A,A53,Data!R:R)</f>
        <v>0</v>
      </c>
    </row>
    <row r="54" spans="1:11" x14ac:dyDescent="0.3">
      <c r="A54" s="1">
        <v>45252</v>
      </c>
      <c r="B54">
        <f>SUM(SUMIF(Data!A:A,A54,Data!N:N),(SUMIF(Data!A:A,A54,Data!Q:Q)))</f>
        <v>0</v>
      </c>
      <c r="C54">
        <f>SUMIF(Data!A:A,A54,Data!O:O)</f>
        <v>0</v>
      </c>
      <c r="D54">
        <f>SUMIF(Data!A:A,A54,Data!P:P)</f>
        <v>0</v>
      </c>
      <c r="E54" s="45">
        <f t="shared" si="0"/>
        <v>0</v>
      </c>
      <c r="F54">
        <f>SUMIF(Data!A:A,A54,Data!E:E)</f>
        <v>0</v>
      </c>
      <c r="G54">
        <f>SUMIF(Data!A:A,A54,Data!F:F)</f>
        <v>0</v>
      </c>
      <c r="H54">
        <f>SUMIF(Data!A:A,A54,Data!G:G)</f>
        <v>0</v>
      </c>
      <c r="I54">
        <f>SUMIF(Data!A:A,A54,Data!H:H)</f>
        <v>0</v>
      </c>
      <c r="J54">
        <f>SUM(SUMIF(Data!A:A,A54,Data!N:N)+(SUMIF(Data!A:A,A54,Data!Q:Q)))</f>
        <v>0</v>
      </c>
      <c r="K54">
        <f>SUMIF(Data!A:A,A54,Data!R:R)</f>
        <v>0</v>
      </c>
    </row>
    <row r="55" spans="1:11" x14ac:dyDescent="0.3">
      <c r="A55" s="1">
        <v>45253</v>
      </c>
      <c r="B55">
        <f>SUM(SUMIF(Data!A:A,A55,Data!N:N),(SUMIF(Data!A:A,A55,Data!Q:Q)))</f>
        <v>0</v>
      </c>
      <c r="C55">
        <f>SUMIF(Data!A:A,A55,Data!O:O)</f>
        <v>0</v>
      </c>
      <c r="D55">
        <f>SUMIF(Data!A:A,A55,Data!P:P)</f>
        <v>0</v>
      </c>
      <c r="E55" s="45">
        <f t="shared" si="0"/>
        <v>0</v>
      </c>
      <c r="F55">
        <f>SUMIF(Data!A:A,A55,Data!E:E)</f>
        <v>0</v>
      </c>
      <c r="G55">
        <f>SUMIF(Data!A:A,A55,Data!F:F)</f>
        <v>0</v>
      </c>
      <c r="H55">
        <f>SUMIF(Data!A:A,A55,Data!G:G)</f>
        <v>0</v>
      </c>
      <c r="I55">
        <f>SUMIF(Data!A:A,A55,Data!H:H)</f>
        <v>0</v>
      </c>
      <c r="J55">
        <f>SUM(SUMIF(Data!A:A,A55,Data!N:N)+(SUMIF(Data!A:A,A55,Data!Q:Q)))</f>
        <v>0</v>
      </c>
      <c r="K55">
        <f>SUMIF(Data!A:A,A55,Data!R:R)</f>
        <v>0</v>
      </c>
    </row>
    <row r="56" spans="1:11" x14ac:dyDescent="0.3">
      <c r="A56" s="1">
        <v>45254</v>
      </c>
      <c r="B56">
        <f>SUM(SUMIF(Data!A:A,A56,Data!N:N),(SUMIF(Data!A:A,A56,Data!Q:Q)))</f>
        <v>0</v>
      </c>
      <c r="C56">
        <f>SUMIF(Data!A:A,A56,Data!O:O)</f>
        <v>0</v>
      </c>
      <c r="D56">
        <f>SUMIF(Data!A:A,A56,Data!P:P)</f>
        <v>0</v>
      </c>
      <c r="E56" s="45">
        <f t="shared" si="0"/>
        <v>0</v>
      </c>
      <c r="F56">
        <f>SUMIF(Data!A:A,A56,Data!E:E)</f>
        <v>0</v>
      </c>
      <c r="G56">
        <f>SUMIF(Data!A:A,A56,Data!F:F)</f>
        <v>0</v>
      </c>
      <c r="H56">
        <f>SUMIF(Data!A:A,A56,Data!G:G)</f>
        <v>0</v>
      </c>
      <c r="I56">
        <f>SUMIF(Data!A:A,A56,Data!H:H)</f>
        <v>0</v>
      </c>
      <c r="J56">
        <f>SUM(SUMIF(Data!A:A,A56,Data!N:N)+(SUMIF(Data!A:A,A56,Data!Q:Q)))</f>
        <v>0</v>
      </c>
      <c r="K56">
        <f>SUMIF(Data!A:A,A56,Data!R:R)</f>
        <v>0</v>
      </c>
    </row>
    <row r="57" spans="1:11" x14ac:dyDescent="0.3">
      <c r="A57" s="1">
        <v>45255</v>
      </c>
      <c r="B57">
        <f>SUM(SUMIF(Data!A:A,A57,Data!N:N),(SUMIF(Data!A:A,A57,Data!Q:Q)))</f>
        <v>0</v>
      </c>
      <c r="C57">
        <f>SUMIF(Data!A:A,A57,Data!O:O)</f>
        <v>0</v>
      </c>
      <c r="D57">
        <f>SUMIF(Data!A:A,A57,Data!P:P)</f>
        <v>0</v>
      </c>
      <c r="E57" s="45">
        <f t="shared" si="0"/>
        <v>0</v>
      </c>
      <c r="F57">
        <f>SUMIF(Data!A:A,A57,Data!E:E)</f>
        <v>0</v>
      </c>
      <c r="G57">
        <f>SUMIF(Data!A:A,A57,Data!F:F)</f>
        <v>0</v>
      </c>
      <c r="H57">
        <f>SUMIF(Data!A:A,A57,Data!G:G)</f>
        <v>0</v>
      </c>
      <c r="I57">
        <f>SUMIF(Data!A:A,A57,Data!H:H)</f>
        <v>0</v>
      </c>
      <c r="J57">
        <f>SUM(SUMIF(Data!A:A,A57,Data!N:N)+(SUMIF(Data!A:A,A57,Data!Q:Q)))</f>
        <v>0</v>
      </c>
      <c r="K57">
        <f>SUMIF(Data!A:A,A57,Data!R:R)</f>
        <v>0</v>
      </c>
    </row>
    <row r="58" spans="1:11" x14ac:dyDescent="0.3">
      <c r="A58" s="1">
        <v>45256</v>
      </c>
      <c r="B58">
        <f>SUM(SUMIF(Data!A:A,A58,Data!N:N),(SUMIF(Data!A:A,A58,Data!Q:Q)))</f>
        <v>0</v>
      </c>
      <c r="C58">
        <f>SUMIF(Data!A:A,A58,Data!O:O)</f>
        <v>0</v>
      </c>
      <c r="D58">
        <f>SUMIF(Data!A:A,A58,Data!P:P)</f>
        <v>0</v>
      </c>
      <c r="E58" s="45">
        <f t="shared" si="0"/>
        <v>0</v>
      </c>
      <c r="F58">
        <f>SUMIF(Data!A:A,A58,Data!E:E)</f>
        <v>0</v>
      </c>
      <c r="G58">
        <f>SUMIF(Data!A:A,A58,Data!F:F)</f>
        <v>0</v>
      </c>
      <c r="H58">
        <f>SUMIF(Data!A:A,A58,Data!G:G)</f>
        <v>0</v>
      </c>
      <c r="I58">
        <f>SUMIF(Data!A:A,A58,Data!H:H)</f>
        <v>0</v>
      </c>
      <c r="J58">
        <f>SUM(SUMIF(Data!A:A,A58,Data!N:N)+(SUMIF(Data!A:A,A58,Data!Q:Q)))</f>
        <v>0</v>
      </c>
      <c r="K58">
        <f>SUMIF(Data!A:A,A58,Data!R:R)</f>
        <v>0</v>
      </c>
    </row>
    <row r="59" spans="1:11" x14ac:dyDescent="0.3">
      <c r="A59" s="1">
        <v>45257</v>
      </c>
      <c r="B59">
        <f>SUM(SUMIF(Data!A:A,A59,Data!N:N),(SUMIF(Data!A:A,A59,Data!Q:Q)))</f>
        <v>0</v>
      </c>
      <c r="C59">
        <f>SUMIF(Data!A:A,A59,Data!O:O)</f>
        <v>0</v>
      </c>
      <c r="D59">
        <f>SUMIF(Data!A:A,A59,Data!P:P)</f>
        <v>0</v>
      </c>
      <c r="E59" s="45">
        <f t="shared" si="0"/>
        <v>0</v>
      </c>
      <c r="F59">
        <f>SUMIF(Data!A:A,A59,Data!E:E)</f>
        <v>0</v>
      </c>
      <c r="G59">
        <f>SUMIF(Data!A:A,A59,Data!F:F)</f>
        <v>0</v>
      </c>
      <c r="H59">
        <f>SUMIF(Data!A:A,A59,Data!G:G)</f>
        <v>0</v>
      </c>
      <c r="I59">
        <f>SUMIF(Data!A:A,A59,Data!H:H)</f>
        <v>0</v>
      </c>
      <c r="J59">
        <f>SUM(SUMIF(Data!A:A,A59,Data!N:N)+(SUMIF(Data!A:A,A59,Data!Q:Q)))</f>
        <v>0</v>
      </c>
      <c r="K59">
        <f>SUMIF(Data!A:A,A59,Data!R:R)</f>
        <v>0</v>
      </c>
    </row>
    <row r="60" spans="1:11" x14ac:dyDescent="0.3">
      <c r="A60" s="1">
        <v>45258</v>
      </c>
      <c r="B60">
        <f>SUM(SUMIF(Data!A:A,A60,Data!N:N),(SUMIF(Data!A:A,A60,Data!Q:Q)))</f>
        <v>0</v>
      </c>
      <c r="C60">
        <f>SUMIF(Data!A:A,A60,Data!O:O)</f>
        <v>0</v>
      </c>
      <c r="D60">
        <f>SUMIF(Data!A:A,A60,Data!P:P)</f>
        <v>0</v>
      </c>
      <c r="E60" s="45">
        <f t="shared" si="0"/>
        <v>0</v>
      </c>
      <c r="F60">
        <f>SUMIF(Data!A:A,A60,Data!E:E)</f>
        <v>0</v>
      </c>
      <c r="G60">
        <f>SUMIF(Data!A:A,A60,Data!F:F)</f>
        <v>0</v>
      </c>
      <c r="H60">
        <f>SUMIF(Data!A:A,A60,Data!G:G)</f>
        <v>0</v>
      </c>
      <c r="I60">
        <f>SUMIF(Data!A:A,A60,Data!H:H)</f>
        <v>0</v>
      </c>
      <c r="J60">
        <f>SUM(SUMIF(Data!A:A,A60,Data!N:N)+(SUMIF(Data!A:A,A60,Data!Q:Q)))</f>
        <v>0</v>
      </c>
      <c r="K60">
        <f>SUMIF(Data!A:A,A60,Data!R:R)</f>
        <v>0</v>
      </c>
    </row>
    <row r="61" spans="1:11" x14ac:dyDescent="0.3">
      <c r="A61" s="1">
        <v>45259</v>
      </c>
      <c r="B61">
        <f>SUM(SUMIF(Data!A:A,A61,Data!N:N),(SUMIF(Data!A:A,A61,Data!Q:Q)))</f>
        <v>0</v>
      </c>
      <c r="C61">
        <f>SUMIF(Data!A:A,A61,Data!O:O)</f>
        <v>0</v>
      </c>
      <c r="D61">
        <f>SUMIF(Data!A:A,A61,Data!P:P)</f>
        <v>0</v>
      </c>
      <c r="E61" s="45">
        <f t="shared" si="0"/>
        <v>0</v>
      </c>
      <c r="F61">
        <f>SUMIF(Data!A:A,A61,Data!E:E)</f>
        <v>0</v>
      </c>
      <c r="G61">
        <f>SUMIF(Data!A:A,A61,Data!F:F)</f>
        <v>0</v>
      </c>
      <c r="H61">
        <f>SUMIF(Data!A:A,A61,Data!G:G)</f>
        <v>0</v>
      </c>
      <c r="I61">
        <f>SUMIF(Data!A:A,A61,Data!H:H)</f>
        <v>0</v>
      </c>
      <c r="J61">
        <f>SUM(SUMIF(Data!A:A,A61,Data!N:N)+(SUMIF(Data!A:A,A61,Data!Q:Q)))</f>
        <v>0</v>
      </c>
      <c r="K61">
        <f>SUMIF(Data!A:A,A61,Data!R:R)</f>
        <v>0</v>
      </c>
    </row>
    <row r="62" spans="1:11" x14ac:dyDescent="0.3">
      <c r="A62" s="1">
        <v>45260</v>
      </c>
      <c r="B62">
        <f>SUM(SUMIF(Data!A:A,A62,Data!N:N),(SUMIF(Data!A:A,A62,Data!Q:Q)))</f>
        <v>0</v>
      </c>
      <c r="C62">
        <f>SUMIF(Data!A:A,A62,Data!O:O)</f>
        <v>0</v>
      </c>
      <c r="D62">
        <f>SUMIF(Data!A:A,A62,Data!P:P)</f>
        <v>0</v>
      </c>
      <c r="E62" s="45">
        <f t="shared" si="0"/>
        <v>0</v>
      </c>
      <c r="F62">
        <f>SUMIF(Data!A:A,A62,Data!E:E)</f>
        <v>0</v>
      </c>
      <c r="G62">
        <f>SUMIF(Data!A:A,A62,Data!F:F)</f>
        <v>0</v>
      </c>
      <c r="H62">
        <f>SUMIF(Data!A:A,A62,Data!G:G)</f>
        <v>0</v>
      </c>
      <c r="I62">
        <f>SUMIF(Data!A:A,A62,Data!H:H)</f>
        <v>0</v>
      </c>
      <c r="J62">
        <f>SUM(SUMIF(Data!A:A,A62,Data!N:N)+(SUMIF(Data!A:A,A62,Data!Q:Q)))</f>
        <v>0</v>
      </c>
      <c r="K62">
        <f>SUMIF(Data!A:A,A62,Data!R:R)</f>
        <v>0</v>
      </c>
    </row>
    <row r="63" spans="1:11" x14ac:dyDescent="0.3">
      <c r="A63" s="1">
        <v>45261</v>
      </c>
      <c r="B63">
        <f>SUM(SUMIF(Data!A:A,A63,Data!N:N),(SUMIF(Data!A:A,A63,Data!Q:Q)))</f>
        <v>0</v>
      </c>
      <c r="C63">
        <f>SUMIF(Data!A:A,A63,Data!O:O)</f>
        <v>0</v>
      </c>
      <c r="D63">
        <f>SUMIF(Data!A:A,A63,Data!P:P)</f>
        <v>0</v>
      </c>
      <c r="E63" s="45">
        <f t="shared" si="0"/>
        <v>0</v>
      </c>
      <c r="F63">
        <f>SUMIF(Data!A:A,A63,Data!E:E)</f>
        <v>0</v>
      </c>
      <c r="G63">
        <f>SUMIF(Data!A:A,A63,Data!F:F)</f>
        <v>0</v>
      </c>
      <c r="H63">
        <f>SUMIF(Data!A:A,A63,Data!G:G)</f>
        <v>0</v>
      </c>
      <c r="I63">
        <f>SUMIF(Data!A:A,A63,Data!H:H)</f>
        <v>0</v>
      </c>
      <c r="J63">
        <f>SUM(SUMIF(Data!A:A,A63,Data!N:N)+(SUMIF(Data!A:A,A63,Data!Q:Q)))</f>
        <v>0</v>
      </c>
      <c r="K63">
        <f>SUMIF(Data!A:A,A63,Data!R:R)</f>
        <v>0</v>
      </c>
    </row>
    <row r="64" spans="1:11" x14ac:dyDescent="0.3">
      <c r="A64" s="1">
        <v>45262</v>
      </c>
      <c r="B64">
        <f>SUM(SUMIF(Data!A:A,A64,Data!N:N),(SUMIF(Data!A:A,A64,Data!Q:Q)))</f>
        <v>0</v>
      </c>
      <c r="C64">
        <f>SUMIF(Data!A:A,A64,Data!O:O)</f>
        <v>0</v>
      </c>
      <c r="D64">
        <f>SUMIF(Data!A:A,A64,Data!P:P)</f>
        <v>0</v>
      </c>
      <c r="E64" s="45">
        <f t="shared" si="0"/>
        <v>0</v>
      </c>
      <c r="F64">
        <f>SUMIF(Data!A:A,A64,Data!E:E)</f>
        <v>0</v>
      </c>
      <c r="G64">
        <f>SUMIF(Data!A:A,A64,Data!F:F)</f>
        <v>0</v>
      </c>
      <c r="H64">
        <f>SUMIF(Data!A:A,A64,Data!G:G)</f>
        <v>0</v>
      </c>
      <c r="I64">
        <f>SUMIF(Data!A:A,A64,Data!H:H)</f>
        <v>0</v>
      </c>
      <c r="J64">
        <f>SUM(SUMIF(Data!A:A,A64,Data!N:N)+(SUMIF(Data!A:A,A64,Data!Q:Q)))</f>
        <v>0</v>
      </c>
      <c r="K64">
        <f>SUMIF(Data!A:A,A64,Data!R:R)</f>
        <v>0</v>
      </c>
    </row>
    <row r="65" spans="1:11" x14ac:dyDescent="0.3">
      <c r="A65" s="1">
        <v>45263</v>
      </c>
      <c r="B65">
        <f>SUM(SUMIF(Data!A:A,A65,Data!N:N),(SUMIF(Data!A:A,A65,Data!Q:Q)))</f>
        <v>0</v>
      </c>
      <c r="C65">
        <f>SUMIF(Data!A:A,A65,Data!O:O)</f>
        <v>0</v>
      </c>
      <c r="D65">
        <f>SUMIF(Data!A:A,A65,Data!P:P)</f>
        <v>0</v>
      </c>
      <c r="E65" s="45">
        <f t="shared" si="0"/>
        <v>0</v>
      </c>
      <c r="F65">
        <f>SUMIF(Data!A:A,A65,Data!E:E)</f>
        <v>0</v>
      </c>
      <c r="G65">
        <f>SUMIF(Data!A:A,A65,Data!F:F)</f>
        <v>0</v>
      </c>
      <c r="H65">
        <f>SUMIF(Data!A:A,A65,Data!G:G)</f>
        <v>0</v>
      </c>
      <c r="I65">
        <f>SUMIF(Data!A:A,A65,Data!H:H)</f>
        <v>0</v>
      </c>
      <c r="J65">
        <f>SUM(SUMIF(Data!A:A,A65,Data!N:N)+(SUMIF(Data!A:A,A65,Data!Q:Q)))</f>
        <v>0</v>
      </c>
      <c r="K65">
        <f>SUMIF(Data!A:A,A65,Data!R:R)</f>
        <v>0</v>
      </c>
    </row>
    <row r="66" spans="1:11" x14ac:dyDescent="0.3">
      <c r="A66" s="1">
        <v>45264</v>
      </c>
      <c r="B66">
        <f>SUM(SUMIF(Data!A:A,A66,Data!N:N),(SUMIF(Data!A:A,A66,Data!Q:Q)))</f>
        <v>0</v>
      </c>
      <c r="C66">
        <f>SUMIF(Data!A:A,A66,Data!O:O)</f>
        <v>0</v>
      </c>
      <c r="D66">
        <f>SUMIF(Data!A:A,A66,Data!P:P)</f>
        <v>0</v>
      </c>
      <c r="E66" s="45">
        <f t="shared" si="0"/>
        <v>0</v>
      </c>
      <c r="F66">
        <f>SUMIF(Data!A:A,A66,Data!E:E)</f>
        <v>0</v>
      </c>
      <c r="G66">
        <f>SUMIF(Data!A:A,A66,Data!F:F)</f>
        <v>0</v>
      </c>
      <c r="H66">
        <f>SUMIF(Data!A:A,A66,Data!G:G)</f>
        <v>0</v>
      </c>
      <c r="I66">
        <f>SUMIF(Data!A:A,A66,Data!H:H)</f>
        <v>0</v>
      </c>
      <c r="J66">
        <f>SUM(SUMIF(Data!A:A,A66,Data!N:N)+(SUMIF(Data!A:A,A66,Data!Q:Q)))</f>
        <v>0</v>
      </c>
      <c r="K66">
        <f>SUMIF(Data!A:A,A66,Data!R:R)</f>
        <v>0</v>
      </c>
    </row>
    <row r="67" spans="1:11" x14ac:dyDescent="0.3">
      <c r="A67" s="1">
        <v>45265</v>
      </c>
      <c r="B67">
        <f>SUM(SUMIF(Data!A:A,A67,Data!N:N),(SUMIF(Data!A:A,A67,Data!Q:Q)))</f>
        <v>0</v>
      </c>
      <c r="C67">
        <f>SUMIF(Data!A:A,A67,Data!O:O)</f>
        <v>0</v>
      </c>
      <c r="D67">
        <f>SUMIF(Data!A:A,A67,Data!P:P)</f>
        <v>0</v>
      </c>
      <c r="E67" s="45">
        <f t="shared" ref="E67:E130" si="1">SUM(C67:D67)</f>
        <v>0</v>
      </c>
      <c r="F67">
        <f>SUMIF(Data!A:A,A67,Data!E:E)</f>
        <v>0</v>
      </c>
      <c r="G67">
        <f>SUMIF(Data!A:A,A67,Data!F:F)</f>
        <v>0</v>
      </c>
      <c r="H67">
        <f>SUMIF(Data!A:A,A67,Data!G:G)</f>
        <v>0</v>
      </c>
      <c r="I67">
        <f>SUMIF(Data!A:A,A67,Data!H:H)</f>
        <v>0</v>
      </c>
      <c r="J67">
        <f>SUM(SUMIF(Data!A:A,A67,Data!N:N)+(SUMIF(Data!A:A,A67,Data!Q:Q)))</f>
        <v>0</v>
      </c>
      <c r="K67">
        <f>SUMIF(Data!A:A,A67,Data!R:R)</f>
        <v>0</v>
      </c>
    </row>
    <row r="68" spans="1:11" x14ac:dyDescent="0.3">
      <c r="A68" s="1">
        <v>45266</v>
      </c>
      <c r="B68">
        <f>SUM(SUMIF(Data!A:A,A68,Data!N:N),(SUMIF(Data!A:A,A68,Data!Q:Q)))</f>
        <v>0</v>
      </c>
      <c r="C68">
        <f>SUMIF(Data!A:A,A68,Data!O:O)</f>
        <v>0</v>
      </c>
      <c r="D68">
        <f>SUMIF(Data!A:A,A68,Data!P:P)</f>
        <v>0</v>
      </c>
      <c r="E68" s="45">
        <f t="shared" si="1"/>
        <v>0</v>
      </c>
      <c r="F68">
        <f>SUMIF(Data!A:A,A68,Data!E:E)</f>
        <v>0</v>
      </c>
      <c r="G68">
        <f>SUMIF(Data!A:A,A68,Data!F:F)</f>
        <v>0</v>
      </c>
      <c r="H68">
        <f>SUMIF(Data!A:A,A68,Data!G:G)</f>
        <v>0</v>
      </c>
      <c r="I68">
        <f>SUMIF(Data!A:A,A68,Data!H:H)</f>
        <v>0</v>
      </c>
      <c r="J68">
        <f>SUM(SUMIF(Data!A:A,A68,Data!N:N)+(SUMIF(Data!A:A,A68,Data!Q:Q)))</f>
        <v>0</v>
      </c>
      <c r="K68">
        <f>SUMIF(Data!A:A,A68,Data!R:R)</f>
        <v>0</v>
      </c>
    </row>
    <row r="69" spans="1:11" x14ac:dyDescent="0.3">
      <c r="A69" s="1">
        <v>45267</v>
      </c>
      <c r="B69">
        <f>SUM(SUMIF(Data!A:A,A69,Data!N:N),(SUMIF(Data!A:A,A69,Data!Q:Q)))</f>
        <v>0</v>
      </c>
      <c r="C69">
        <f>SUMIF(Data!A:A,A69,Data!O:O)</f>
        <v>0</v>
      </c>
      <c r="D69">
        <f>SUMIF(Data!A:A,A69,Data!P:P)</f>
        <v>0</v>
      </c>
      <c r="E69" s="45">
        <f t="shared" si="1"/>
        <v>0</v>
      </c>
      <c r="F69">
        <f>SUMIF(Data!A:A,A69,Data!E:E)</f>
        <v>0</v>
      </c>
      <c r="G69">
        <f>SUMIF(Data!A:A,A69,Data!F:F)</f>
        <v>0</v>
      </c>
      <c r="H69">
        <f>SUMIF(Data!A:A,A69,Data!G:G)</f>
        <v>0</v>
      </c>
      <c r="I69">
        <f>SUMIF(Data!A:A,A69,Data!H:H)</f>
        <v>0</v>
      </c>
      <c r="J69">
        <f>SUM(SUMIF(Data!A:A,A69,Data!N:N)+(SUMIF(Data!A:A,A69,Data!Q:Q)))</f>
        <v>0</v>
      </c>
      <c r="K69">
        <f>SUMIF(Data!A:A,A69,Data!R:R)</f>
        <v>0</v>
      </c>
    </row>
    <row r="70" spans="1:11" x14ac:dyDescent="0.3">
      <c r="A70" s="1">
        <v>45268</v>
      </c>
      <c r="B70">
        <f>SUM(SUMIF(Data!A:A,A70,Data!N:N),(SUMIF(Data!A:A,A70,Data!Q:Q)))</f>
        <v>0</v>
      </c>
      <c r="C70">
        <f>SUMIF(Data!A:A,A70,Data!O:O)</f>
        <v>0</v>
      </c>
      <c r="D70">
        <f>SUMIF(Data!A:A,A70,Data!P:P)</f>
        <v>0</v>
      </c>
      <c r="E70" s="45">
        <f t="shared" si="1"/>
        <v>0</v>
      </c>
      <c r="F70">
        <f>SUMIF(Data!A:A,A70,Data!E:E)</f>
        <v>0</v>
      </c>
      <c r="G70">
        <f>SUMIF(Data!A:A,A70,Data!F:F)</f>
        <v>0</v>
      </c>
      <c r="H70">
        <f>SUMIF(Data!A:A,A70,Data!G:G)</f>
        <v>0</v>
      </c>
      <c r="I70">
        <f>SUMIF(Data!A:A,A70,Data!H:H)</f>
        <v>0</v>
      </c>
      <c r="J70">
        <f>SUM(SUMIF(Data!A:A,A70,Data!N:N)+(SUMIF(Data!A:A,A70,Data!Q:Q)))</f>
        <v>0</v>
      </c>
      <c r="K70">
        <f>SUMIF(Data!A:A,A70,Data!R:R)</f>
        <v>0</v>
      </c>
    </row>
    <row r="71" spans="1:11" x14ac:dyDescent="0.3">
      <c r="A71" s="1">
        <v>45269</v>
      </c>
      <c r="B71">
        <f>SUM(SUMIF(Data!A:A,A71,Data!N:N),(SUMIF(Data!A:A,A71,Data!Q:Q)))</f>
        <v>0</v>
      </c>
      <c r="C71">
        <f>SUMIF(Data!A:A,A71,Data!O:O)</f>
        <v>0</v>
      </c>
      <c r="D71">
        <f>SUMIF(Data!A:A,A71,Data!P:P)</f>
        <v>0</v>
      </c>
      <c r="E71" s="45">
        <f t="shared" si="1"/>
        <v>0</v>
      </c>
      <c r="F71">
        <f>SUMIF(Data!A:A,A71,Data!E:E)</f>
        <v>0</v>
      </c>
      <c r="G71">
        <f>SUMIF(Data!A:A,A71,Data!F:F)</f>
        <v>0</v>
      </c>
      <c r="H71">
        <f>SUMIF(Data!A:A,A71,Data!G:G)</f>
        <v>0</v>
      </c>
      <c r="I71">
        <f>SUMIF(Data!A:A,A71,Data!H:H)</f>
        <v>0</v>
      </c>
      <c r="J71">
        <f>SUM(SUMIF(Data!A:A,A71,Data!N:N)+(SUMIF(Data!A:A,A71,Data!Q:Q)))</f>
        <v>0</v>
      </c>
      <c r="K71">
        <f>SUMIF(Data!A:A,A71,Data!R:R)</f>
        <v>0</v>
      </c>
    </row>
    <row r="72" spans="1:11" x14ac:dyDescent="0.3">
      <c r="A72" s="1">
        <v>45270</v>
      </c>
      <c r="B72">
        <f>SUM(SUMIF(Data!A:A,A72,Data!N:N),(SUMIF(Data!A:A,A72,Data!Q:Q)))</f>
        <v>0</v>
      </c>
      <c r="C72">
        <f>SUMIF(Data!A:A,A72,Data!O:O)</f>
        <v>0</v>
      </c>
      <c r="D72">
        <f>SUMIF(Data!A:A,A72,Data!P:P)</f>
        <v>0</v>
      </c>
      <c r="E72" s="45">
        <f t="shared" si="1"/>
        <v>0</v>
      </c>
      <c r="F72">
        <f>SUMIF(Data!A:A,A72,Data!E:E)</f>
        <v>0</v>
      </c>
      <c r="G72">
        <f>SUMIF(Data!A:A,A72,Data!F:F)</f>
        <v>0</v>
      </c>
      <c r="H72">
        <f>SUMIF(Data!A:A,A72,Data!G:G)</f>
        <v>0</v>
      </c>
      <c r="I72">
        <f>SUMIF(Data!A:A,A72,Data!H:H)</f>
        <v>0</v>
      </c>
      <c r="J72">
        <f>SUM(SUMIF(Data!A:A,A72,Data!N:N)+(SUMIF(Data!A:A,A72,Data!Q:Q)))</f>
        <v>0</v>
      </c>
      <c r="K72">
        <f>SUMIF(Data!A:A,A72,Data!R:R)</f>
        <v>0</v>
      </c>
    </row>
    <row r="73" spans="1:11" x14ac:dyDescent="0.3">
      <c r="A73" s="1">
        <v>45271</v>
      </c>
      <c r="B73">
        <f>SUM(SUMIF(Data!A:A,A73,Data!N:N),(SUMIF(Data!A:A,A73,Data!Q:Q)))</f>
        <v>0</v>
      </c>
      <c r="C73">
        <f>SUMIF(Data!A:A,A73,Data!O:O)</f>
        <v>0</v>
      </c>
      <c r="D73">
        <f>SUMIF(Data!A:A,A73,Data!P:P)</f>
        <v>0</v>
      </c>
      <c r="E73" s="45">
        <f t="shared" si="1"/>
        <v>0</v>
      </c>
      <c r="F73">
        <f>SUMIF(Data!A:A,A73,Data!E:E)</f>
        <v>0</v>
      </c>
      <c r="G73">
        <f>SUMIF(Data!A:A,A73,Data!F:F)</f>
        <v>0</v>
      </c>
      <c r="H73">
        <f>SUMIF(Data!A:A,A73,Data!G:G)</f>
        <v>0</v>
      </c>
      <c r="I73">
        <f>SUMIF(Data!A:A,A73,Data!H:H)</f>
        <v>0</v>
      </c>
      <c r="J73">
        <f>SUM(SUMIF(Data!A:A,A73,Data!N:N)+(SUMIF(Data!A:A,A73,Data!Q:Q)))</f>
        <v>0</v>
      </c>
      <c r="K73">
        <f>SUMIF(Data!A:A,A73,Data!R:R)</f>
        <v>0</v>
      </c>
    </row>
    <row r="74" spans="1:11" x14ac:dyDescent="0.3">
      <c r="A74" s="1">
        <v>45272</v>
      </c>
      <c r="B74">
        <f>SUM(SUMIF(Data!A:A,A74,Data!N:N),(SUMIF(Data!A:A,A74,Data!Q:Q)))</f>
        <v>0</v>
      </c>
      <c r="C74">
        <f>SUMIF(Data!A:A,A74,Data!O:O)</f>
        <v>0</v>
      </c>
      <c r="D74">
        <f>SUMIF(Data!A:A,A74,Data!P:P)</f>
        <v>0</v>
      </c>
      <c r="E74" s="45">
        <f t="shared" si="1"/>
        <v>0</v>
      </c>
      <c r="F74">
        <f>SUMIF(Data!A:A,A74,Data!E:E)</f>
        <v>0</v>
      </c>
      <c r="G74">
        <f>SUMIF(Data!A:A,A74,Data!F:F)</f>
        <v>0</v>
      </c>
      <c r="H74">
        <f>SUMIF(Data!A:A,A74,Data!G:G)</f>
        <v>0</v>
      </c>
      <c r="I74">
        <f>SUMIF(Data!A:A,A74,Data!H:H)</f>
        <v>0</v>
      </c>
      <c r="J74">
        <f>SUM(SUMIF(Data!A:A,A74,Data!N:N)+(SUMIF(Data!A:A,A74,Data!Q:Q)))</f>
        <v>0</v>
      </c>
      <c r="K74">
        <f>SUMIF(Data!A:A,A74,Data!R:R)</f>
        <v>0</v>
      </c>
    </row>
    <row r="75" spans="1:11" x14ac:dyDescent="0.3">
      <c r="A75" s="1">
        <v>45273</v>
      </c>
      <c r="B75">
        <f>SUM(SUMIF(Data!A:A,A75,Data!N:N),(SUMIF(Data!A:A,A75,Data!Q:Q)))</f>
        <v>0</v>
      </c>
      <c r="C75">
        <f>SUMIF(Data!A:A,A75,Data!O:O)</f>
        <v>0</v>
      </c>
      <c r="D75">
        <f>SUMIF(Data!A:A,A75,Data!P:P)</f>
        <v>0</v>
      </c>
      <c r="E75" s="45">
        <f t="shared" si="1"/>
        <v>0</v>
      </c>
      <c r="F75">
        <f>SUMIF(Data!A:A,A75,Data!E:E)</f>
        <v>0</v>
      </c>
      <c r="G75">
        <f>SUMIF(Data!A:A,A75,Data!F:F)</f>
        <v>0</v>
      </c>
      <c r="H75">
        <f>SUMIF(Data!A:A,A75,Data!G:G)</f>
        <v>0</v>
      </c>
      <c r="I75">
        <f>SUMIF(Data!A:A,A75,Data!H:H)</f>
        <v>0</v>
      </c>
      <c r="J75">
        <f>SUM(SUMIF(Data!A:A,A75,Data!N:N)+(SUMIF(Data!A:A,A75,Data!Q:Q)))</f>
        <v>0</v>
      </c>
      <c r="K75">
        <f>SUMIF(Data!A:A,A75,Data!R:R)</f>
        <v>0</v>
      </c>
    </row>
    <row r="76" spans="1:11" x14ac:dyDescent="0.3">
      <c r="A76" s="1">
        <v>45274</v>
      </c>
      <c r="B76">
        <f>SUM(SUMIF(Data!A:A,A76,Data!N:N),(SUMIF(Data!A:A,A76,Data!Q:Q)))</f>
        <v>0</v>
      </c>
      <c r="C76">
        <f>SUMIF(Data!A:A,A76,Data!O:O)</f>
        <v>0</v>
      </c>
      <c r="D76">
        <f>SUMIF(Data!A:A,A76,Data!P:P)</f>
        <v>0</v>
      </c>
      <c r="E76" s="45">
        <f t="shared" si="1"/>
        <v>0</v>
      </c>
      <c r="F76">
        <f>SUMIF(Data!A:A,A76,Data!E:E)</f>
        <v>0</v>
      </c>
      <c r="G76">
        <f>SUMIF(Data!A:A,A76,Data!F:F)</f>
        <v>0</v>
      </c>
      <c r="H76">
        <f>SUMIF(Data!A:A,A76,Data!G:G)</f>
        <v>0</v>
      </c>
      <c r="I76">
        <f>SUMIF(Data!A:A,A76,Data!H:H)</f>
        <v>0</v>
      </c>
      <c r="J76">
        <f>SUM(SUMIF(Data!A:A,A76,Data!N:N)+(SUMIF(Data!A:A,A76,Data!Q:Q)))</f>
        <v>0</v>
      </c>
      <c r="K76">
        <f>SUMIF(Data!A:A,A76,Data!R:R)</f>
        <v>0</v>
      </c>
    </row>
    <row r="77" spans="1:11" x14ac:dyDescent="0.3">
      <c r="A77" s="1">
        <v>45275</v>
      </c>
      <c r="B77">
        <f>SUM(SUMIF(Data!A:A,A77,Data!N:N),(SUMIF(Data!A:A,A77,Data!Q:Q)))</f>
        <v>0</v>
      </c>
      <c r="C77">
        <f>SUMIF(Data!A:A,A77,Data!O:O)</f>
        <v>0</v>
      </c>
      <c r="D77">
        <f>SUMIF(Data!A:A,A77,Data!P:P)</f>
        <v>0</v>
      </c>
      <c r="E77" s="45">
        <f t="shared" si="1"/>
        <v>0</v>
      </c>
      <c r="F77">
        <f>SUMIF(Data!A:A,A77,Data!E:E)</f>
        <v>0</v>
      </c>
      <c r="G77">
        <f>SUMIF(Data!A:A,A77,Data!F:F)</f>
        <v>0</v>
      </c>
      <c r="H77">
        <f>SUMIF(Data!A:A,A77,Data!G:G)</f>
        <v>0</v>
      </c>
      <c r="I77">
        <f>SUMIF(Data!A:A,A77,Data!H:H)</f>
        <v>0</v>
      </c>
      <c r="J77">
        <f>SUM(SUMIF(Data!A:A,A77,Data!N:N)+(SUMIF(Data!A:A,A77,Data!Q:Q)))</f>
        <v>0</v>
      </c>
      <c r="K77">
        <f>SUMIF(Data!A:A,A77,Data!R:R)</f>
        <v>0</v>
      </c>
    </row>
    <row r="78" spans="1:11" x14ac:dyDescent="0.3">
      <c r="A78" s="1">
        <v>45276</v>
      </c>
      <c r="B78">
        <f>SUM(SUMIF(Data!A:A,A78,Data!N:N),(SUMIF(Data!A:A,A78,Data!Q:Q)))</f>
        <v>0</v>
      </c>
      <c r="C78">
        <f>SUMIF(Data!A:A,A78,Data!O:O)</f>
        <v>0</v>
      </c>
      <c r="D78">
        <f>SUMIF(Data!A:A,A78,Data!P:P)</f>
        <v>0</v>
      </c>
      <c r="E78" s="45">
        <f t="shared" si="1"/>
        <v>0</v>
      </c>
      <c r="F78">
        <f>SUMIF(Data!A:A,A78,Data!E:E)</f>
        <v>0</v>
      </c>
      <c r="G78">
        <f>SUMIF(Data!A:A,A78,Data!F:F)</f>
        <v>0</v>
      </c>
      <c r="H78">
        <f>SUMIF(Data!A:A,A78,Data!G:G)</f>
        <v>0</v>
      </c>
      <c r="I78">
        <f>SUMIF(Data!A:A,A78,Data!H:H)</f>
        <v>0</v>
      </c>
      <c r="J78">
        <f>SUM(SUMIF(Data!A:A,A78,Data!N:N)+(SUMIF(Data!A:A,A78,Data!Q:Q)))</f>
        <v>0</v>
      </c>
      <c r="K78">
        <f>SUMIF(Data!A:A,A78,Data!R:R)</f>
        <v>0</v>
      </c>
    </row>
    <row r="79" spans="1:11" x14ac:dyDescent="0.3">
      <c r="A79" s="1">
        <v>45277</v>
      </c>
      <c r="B79">
        <f>SUM(SUMIF(Data!A:A,A79,Data!N:N),(SUMIF(Data!A:A,A79,Data!Q:Q)))</f>
        <v>0</v>
      </c>
      <c r="C79">
        <f>SUMIF(Data!A:A,A79,Data!O:O)</f>
        <v>0</v>
      </c>
      <c r="D79">
        <f>SUMIF(Data!A:A,A79,Data!P:P)</f>
        <v>0</v>
      </c>
      <c r="E79" s="45">
        <f t="shared" si="1"/>
        <v>0</v>
      </c>
      <c r="F79">
        <f>SUMIF(Data!A:A,A79,Data!E:E)</f>
        <v>0</v>
      </c>
      <c r="G79">
        <f>SUMIF(Data!A:A,A79,Data!F:F)</f>
        <v>0</v>
      </c>
      <c r="H79">
        <f>SUMIF(Data!A:A,A79,Data!G:G)</f>
        <v>0</v>
      </c>
      <c r="I79">
        <f>SUMIF(Data!A:A,A79,Data!H:H)</f>
        <v>0</v>
      </c>
      <c r="J79">
        <f>SUM(SUMIF(Data!A:A,A79,Data!N:N)+(SUMIF(Data!A:A,A79,Data!Q:Q)))</f>
        <v>0</v>
      </c>
      <c r="K79">
        <f>SUMIF(Data!A:A,A79,Data!R:R)</f>
        <v>0</v>
      </c>
    </row>
    <row r="80" spans="1:11" x14ac:dyDescent="0.3">
      <c r="A80" s="1">
        <v>45278</v>
      </c>
      <c r="B80">
        <f>SUM(SUMIF(Data!A:A,A80,Data!N:N),(SUMIF(Data!A:A,A80,Data!Q:Q)))</f>
        <v>0</v>
      </c>
      <c r="C80">
        <f>SUMIF(Data!A:A,A80,Data!O:O)</f>
        <v>0</v>
      </c>
      <c r="D80">
        <f>SUMIF(Data!A:A,A80,Data!P:P)</f>
        <v>0</v>
      </c>
      <c r="E80" s="45">
        <f t="shared" si="1"/>
        <v>0</v>
      </c>
      <c r="F80">
        <f>SUMIF(Data!A:A,A80,Data!E:E)</f>
        <v>0</v>
      </c>
      <c r="G80">
        <f>SUMIF(Data!A:A,A80,Data!F:F)</f>
        <v>0</v>
      </c>
      <c r="H80">
        <f>SUMIF(Data!A:A,A80,Data!G:G)</f>
        <v>0</v>
      </c>
      <c r="I80">
        <f>SUMIF(Data!A:A,A80,Data!H:H)</f>
        <v>0</v>
      </c>
      <c r="J80">
        <f>SUM(SUMIF(Data!A:A,A80,Data!N:N)+(SUMIF(Data!A:A,A80,Data!Q:Q)))</f>
        <v>0</v>
      </c>
      <c r="K80">
        <f>SUMIF(Data!A:A,A80,Data!R:R)</f>
        <v>0</v>
      </c>
    </row>
    <row r="81" spans="1:11" x14ac:dyDescent="0.3">
      <c r="A81" s="1">
        <v>45279</v>
      </c>
      <c r="B81">
        <f>SUM(SUMIF(Data!A:A,A81,Data!N:N),(SUMIF(Data!A:A,A81,Data!Q:Q)))</f>
        <v>0</v>
      </c>
      <c r="C81">
        <f>SUMIF(Data!A:A,A81,Data!O:O)</f>
        <v>0</v>
      </c>
      <c r="D81">
        <f>SUMIF(Data!A:A,A81,Data!P:P)</f>
        <v>0</v>
      </c>
      <c r="E81" s="45">
        <f t="shared" si="1"/>
        <v>0</v>
      </c>
      <c r="F81">
        <f>SUMIF(Data!A:A,A81,Data!E:E)</f>
        <v>0</v>
      </c>
      <c r="G81">
        <f>SUMIF(Data!A:A,A81,Data!F:F)</f>
        <v>0</v>
      </c>
      <c r="H81">
        <f>SUMIF(Data!A:A,A81,Data!G:G)</f>
        <v>0</v>
      </c>
      <c r="I81">
        <f>SUMIF(Data!A:A,A81,Data!H:H)</f>
        <v>0</v>
      </c>
      <c r="J81">
        <f>SUM(SUMIF(Data!A:A,A81,Data!N:N)+(SUMIF(Data!A:A,A81,Data!Q:Q)))</f>
        <v>0</v>
      </c>
      <c r="K81">
        <f>SUMIF(Data!A:A,A81,Data!R:R)</f>
        <v>0</v>
      </c>
    </row>
    <row r="82" spans="1:11" x14ac:dyDescent="0.3">
      <c r="A82" s="1">
        <v>45280</v>
      </c>
      <c r="B82">
        <f>SUM(SUMIF(Data!A:A,A82,Data!N:N),(SUMIF(Data!A:A,A82,Data!Q:Q)))</f>
        <v>0</v>
      </c>
      <c r="C82">
        <f>SUMIF(Data!A:A,A82,Data!O:O)</f>
        <v>0</v>
      </c>
      <c r="D82">
        <f>SUMIF(Data!A:A,A82,Data!P:P)</f>
        <v>0</v>
      </c>
      <c r="E82" s="45">
        <f t="shared" si="1"/>
        <v>0</v>
      </c>
      <c r="F82">
        <f>SUMIF(Data!A:A,A82,Data!E:E)</f>
        <v>0</v>
      </c>
      <c r="G82">
        <f>SUMIF(Data!A:A,A82,Data!F:F)</f>
        <v>0</v>
      </c>
      <c r="H82">
        <f>SUMIF(Data!A:A,A82,Data!G:G)</f>
        <v>0</v>
      </c>
      <c r="I82">
        <f>SUMIF(Data!A:A,A82,Data!H:H)</f>
        <v>0</v>
      </c>
      <c r="J82">
        <f>SUM(SUMIF(Data!A:A,A82,Data!N:N)+(SUMIF(Data!A:A,A82,Data!Q:Q)))</f>
        <v>0</v>
      </c>
      <c r="K82">
        <f>SUMIF(Data!A:A,A82,Data!R:R)</f>
        <v>0</v>
      </c>
    </row>
    <row r="83" spans="1:11" x14ac:dyDescent="0.3">
      <c r="A83" s="1">
        <v>45281</v>
      </c>
      <c r="B83">
        <f>SUM(SUMIF(Data!A:A,A83,Data!N:N),(SUMIF(Data!A:A,A83,Data!Q:Q)))</f>
        <v>0</v>
      </c>
      <c r="C83">
        <f>SUMIF(Data!A:A,A83,Data!O:O)</f>
        <v>0</v>
      </c>
      <c r="D83">
        <f>SUMIF(Data!A:A,A83,Data!P:P)</f>
        <v>0</v>
      </c>
      <c r="E83" s="45">
        <f t="shared" si="1"/>
        <v>0</v>
      </c>
      <c r="F83">
        <f>SUMIF(Data!A:A,A83,Data!E:E)</f>
        <v>0</v>
      </c>
      <c r="G83">
        <f>SUMIF(Data!A:A,A83,Data!F:F)</f>
        <v>0</v>
      </c>
      <c r="H83">
        <f>SUMIF(Data!A:A,A83,Data!G:G)</f>
        <v>0</v>
      </c>
      <c r="I83">
        <f>SUMIF(Data!A:A,A83,Data!H:H)</f>
        <v>0</v>
      </c>
      <c r="J83">
        <f>SUM(SUMIF(Data!A:A,A83,Data!N:N)+(SUMIF(Data!A:A,A83,Data!Q:Q)))</f>
        <v>0</v>
      </c>
      <c r="K83">
        <f>SUMIF(Data!A:A,A83,Data!R:R)</f>
        <v>0</v>
      </c>
    </row>
    <row r="84" spans="1:11" x14ac:dyDescent="0.3">
      <c r="A84" s="1">
        <v>45282</v>
      </c>
      <c r="B84">
        <f>SUM(SUMIF(Data!A:A,A84,Data!N:N),(SUMIF(Data!A:A,A84,Data!Q:Q)))</f>
        <v>0</v>
      </c>
      <c r="C84">
        <f>SUMIF(Data!A:A,A84,Data!O:O)</f>
        <v>0</v>
      </c>
      <c r="D84">
        <f>SUMIF(Data!A:A,A84,Data!P:P)</f>
        <v>0</v>
      </c>
      <c r="E84" s="45">
        <f t="shared" si="1"/>
        <v>0</v>
      </c>
      <c r="F84">
        <f>SUMIF(Data!A:A,A84,Data!E:E)</f>
        <v>0</v>
      </c>
      <c r="G84">
        <f>SUMIF(Data!A:A,A84,Data!F:F)</f>
        <v>0</v>
      </c>
      <c r="H84">
        <f>SUMIF(Data!A:A,A84,Data!G:G)</f>
        <v>0</v>
      </c>
      <c r="I84">
        <f>SUMIF(Data!A:A,A84,Data!H:H)</f>
        <v>0</v>
      </c>
      <c r="J84">
        <f>SUM(SUMIF(Data!A:A,A84,Data!N:N)+(SUMIF(Data!A:A,A84,Data!Q:Q)))</f>
        <v>0</v>
      </c>
      <c r="K84">
        <f>SUMIF(Data!A:A,A84,Data!R:R)</f>
        <v>0</v>
      </c>
    </row>
    <row r="85" spans="1:11" x14ac:dyDescent="0.3">
      <c r="A85" s="1">
        <v>45283</v>
      </c>
      <c r="B85">
        <f>SUM(SUMIF(Data!A:A,A85,Data!N:N),(SUMIF(Data!A:A,A85,Data!Q:Q)))</f>
        <v>0</v>
      </c>
      <c r="C85">
        <f>SUMIF(Data!A:A,A85,Data!O:O)</f>
        <v>0</v>
      </c>
      <c r="D85">
        <f>SUMIF(Data!A:A,A85,Data!P:P)</f>
        <v>0</v>
      </c>
      <c r="E85" s="45">
        <f t="shared" si="1"/>
        <v>0</v>
      </c>
      <c r="F85">
        <f>SUMIF(Data!A:A,A85,Data!E:E)</f>
        <v>0</v>
      </c>
      <c r="G85">
        <f>SUMIF(Data!A:A,A85,Data!F:F)</f>
        <v>0</v>
      </c>
      <c r="H85">
        <f>SUMIF(Data!A:A,A85,Data!G:G)</f>
        <v>0</v>
      </c>
      <c r="I85">
        <f>SUMIF(Data!A:A,A85,Data!H:H)</f>
        <v>0</v>
      </c>
      <c r="J85">
        <f>SUM(SUMIF(Data!A:A,A85,Data!N:N)+(SUMIF(Data!A:A,A85,Data!Q:Q)))</f>
        <v>0</v>
      </c>
      <c r="K85">
        <f>SUMIF(Data!A:A,A85,Data!R:R)</f>
        <v>0</v>
      </c>
    </row>
    <row r="86" spans="1:11" x14ac:dyDescent="0.3">
      <c r="A86" s="1">
        <v>45284</v>
      </c>
      <c r="B86">
        <f>SUM(SUMIF(Data!A:A,A86,Data!N:N),(SUMIF(Data!A:A,A86,Data!Q:Q)))</f>
        <v>0</v>
      </c>
      <c r="C86">
        <f>SUMIF(Data!A:A,A86,Data!O:O)</f>
        <v>0</v>
      </c>
      <c r="D86">
        <f>SUMIF(Data!A:A,A86,Data!P:P)</f>
        <v>0</v>
      </c>
      <c r="E86" s="45">
        <f t="shared" si="1"/>
        <v>0</v>
      </c>
      <c r="F86">
        <f>SUMIF(Data!A:A,A86,Data!E:E)</f>
        <v>0</v>
      </c>
      <c r="G86">
        <f>SUMIF(Data!A:A,A86,Data!F:F)</f>
        <v>0</v>
      </c>
      <c r="H86">
        <f>SUMIF(Data!A:A,A86,Data!G:G)</f>
        <v>0</v>
      </c>
      <c r="I86">
        <f>SUMIF(Data!A:A,A86,Data!H:H)</f>
        <v>0</v>
      </c>
      <c r="J86">
        <f>SUM(SUMIF(Data!A:A,A86,Data!N:N)+(SUMIF(Data!A:A,A86,Data!Q:Q)))</f>
        <v>0</v>
      </c>
      <c r="K86">
        <f>SUMIF(Data!A:A,A86,Data!R:R)</f>
        <v>0</v>
      </c>
    </row>
    <row r="87" spans="1:11" x14ac:dyDescent="0.3">
      <c r="A87" s="1">
        <v>45285</v>
      </c>
      <c r="B87">
        <f>SUM(SUMIF(Data!A:A,A87,Data!N:N),(SUMIF(Data!A:A,A87,Data!Q:Q)))</f>
        <v>0</v>
      </c>
      <c r="C87">
        <f>SUMIF(Data!A:A,A87,Data!O:O)</f>
        <v>0</v>
      </c>
      <c r="D87">
        <f>SUMIF(Data!A:A,A87,Data!P:P)</f>
        <v>0</v>
      </c>
      <c r="E87" s="45">
        <f t="shared" si="1"/>
        <v>0</v>
      </c>
      <c r="F87">
        <f>SUMIF(Data!A:A,A87,Data!E:E)</f>
        <v>0</v>
      </c>
      <c r="G87">
        <f>SUMIF(Data!A:A,A87,Data!F:F)</f>
        <v>0</v>
      </c>
      <c r="H87">
        <f>SUMIF(Data!A:A,A87,Data!G:G)</f>
        <v>0</v>
      </c>
      <c r="I87">
        <f>SUMIF(Data!A:A,A87,Data!H:H)</f>
        <v>0</v>
      </c>
      <c r="J87">
        <f>SUM(SUMIF(Data!A:A,A87,Data!N:N)+(SUMIF(Data!A:A,A87,Data!Q:Q)))</f>
        <v>0</v>
      </c>
      <c r="K87">
        <f>SUMIF(Data!A:A,A87,Data!R:R)</f>
        <v>0</v>
      </c>
    </row>
    <row r="88" spans="1:11" x14ac:dyDescent="0.3">
      <c r="A88" s="1">
        <v>45286</v>
      </c>
      <c r="B88">
        <f>SUM(SUMIF(Data!A:A,A88,Data!N:N),(SUMIF(Data!A:A,A88,Data!Q:Q)))</f>
        <v>0</v>
      </c>
      <c r="C88">
        <f>SUMIF(Data!A:A,A88,Data!O:O)</f>
        <v>0</v>
      </c>
      <c r="D88">
        <f>SUMIF(Data!A:A,A88,Data!P:P)</f>
        <v>0</v>
      </c>
      <c r="E88" s="45">
        <f t="shared" si="1"/>
        <v>0</v>
      </c>
      <c r="F88">
        <f>SUMIF(Data!A:A,A88,Data!E:E)</f>
        <v>0</v>
      </c>
      <c r="G88">
        <f>SUMIF(Data!A:A,A88,Data!F:F)</f>
        <v>0</v>
      </c>
      <c r="H88">
        <f>SUMIF(Data!A:A,A88,Data!G:G)</f>
        <v>0</v>
      </c>
      <c r="I88">
        <f>SUMIF(Data!A:A,A88,Data!H:H)</f>
        <v>0</v>
      </c>
      <c r="J88">
        <f>SUM(SUMIF(Data!A:A,A88,Data!N:N)+(SUMIF(Data!A:A,A88,Data!Q:Q)))</f>
        <v>0</v>
      </c>
      <c r="K88">
        <f>SUMIF(Data!A:A,A88,Data!R:R)</f>
        <v>0</v>
      </c>
    </row>
    <row r="89" spans="1:11" x14ac:dyDescent="0.3">
      <c r="A89" s="1">
        <v>45287</v>
      </c>
      <c r="B89">
        <f>SUM(SUMIF(Data!A:A,A89,Data!N:N),(SUMIF(Data!A:A,A89,Data!Q:Q)))</f>
        <v>0</v>
      </c>
      <c r="C89">
        <f>SUMIF(Data!A:A,A89,Data!O:O)</f>
        <v>0</v>
      </c>
      <c r="D89">
        <f>SUMIF(Data!A:A,A89,Data!P:P)</f>
        <v>0</v>
      </c>
      <c r="E89" s="45">
        <f t="shared" si="1"/>
        <v>0</v>
      </c>
      <c r="F89">
        <f>SUMIF(Data!A:A,A89,Data!E:E)</f>
        <v>0</v>
      </c>
      <c r="G89">
        <f>SUMIF(Data!A:A,A89,Data!F:F)</f>
        <v>0</v>
      </c>
      <c r="H89">
        <f>SUMIF(Data!A:A,A89,Data!G:G)</f>
        <v>0</v>
      </c>
      <c r="I89">
        <f>SUMIF(Data!A:A,A89,Data!H:H)</f>
        <v>0</v>
      </c>
      <c r="J89">
        <f>SUM(SUMIF(Data!A:A,A89,Data!N:N)+(SUMIF(Data!A:A,A89,Data!Q:Q)))</f>
        <v>0</v>
      </c>
      <c r="K89">
        <f>SUMIF(Data!A:A,A89,Data!R:R)</f>
        <v>0</v>
      </c>
    </row>
    <row r="90" spans="1:11" x14ac:dyDescent="0.3">
      <c r="A90" s="1">
        <v>45288</v>
      </c>
      <c r="B90">
        <f>SUM(SUMIF(Data!A:A,A90,Data!N:N),(SUMIF(Data!A:A,A90,Data!Q:Q)))</f>
        <v>0</v>
      </c>
      <c r="C90">
        <f>SUMIF(Data!A:A,A90,Data!O:O)</f>
        <v>0</v>
      </c>
      <c r="D90">
        <f>SUMIF(Data!A:A,A90,Data!P:P)</f>
        <v>0</v>
      </c>
      <c r="E90" s="45">
        <f t="shared" si="1"/>
        <v>0</v>
      </c>
      <c r="F90">
        <f>SUMIF(Data!A:A,A90,Data!E:E)</f>
        <v>0</v>
      </c>
      <c r="G90">
        <f>SUMIF(Data!A:A,A90,Data!F:F)</f>
        <v>0</v>
      </c>
      <c r="H90">
        <f>SUMIF(Data!A:A,A90,Data!G:G)</f>
        <v>0</v>
      </c>
      <c r="I90">
        <f>SUMIF(Data!A:A,A90,Data!H:H)</f>
        <v>0</v>
      </c>
      <c r="J90">
        <f>SUM(SUMIF(Data!A:A,A90,Data!N:N)+(SUMIF(Data!A:A,A90,Data!Q:Q)))</f>
        <v>0</v>
      </c>
      <c r="K90">
        <f>SUMIF(Data!A:A,A90,Data!R:R)</f>
        <v>0</v>
      </c>
    </row>
    <row r="91" spans="1:11" x14ac:dyDescent="0.3">
      <c r="A91" s="1">
        <v>45289</v>
      </c>
      <c r="B91">
        <f>SUM(SUMIF(Data!A:A,A91,Data!N:N),(SUMIF(Data!A:A,A91,Data!Q:Q)))</f>
        <v>0</v>
      </c>
      <c r="C91">
        <f>SUMIF(Data!A:A,A91,Data!O:O)</f>
        <v>0</v>
      </c>
      <c r="D91">
        <f>SUMIF(Data!A:A,A91,Data!P:P)</f>
        <v>0</v>
      </c>
      <c r="E91" s="45">
        <f t="shared" si="1"/>
        <v>0</v>
      </c>
      <c r="F91">
        <f>SUMIF(Data!A:A,A91,Data!E:E)</f>
        <v>0</v>
      </c>
      <c r="G91">
        <f>SUMIF(Data!A:A,A91,Data!F:F)</f>
        <v>0</v>
      </c>
      <c r="H91">
        <f>SUMIF(Data!A:A,A91,Data!G:G)</f>
        <v>0</v>
      </c>
      <c r="I91">
        <f>SUMIF(Data!A:A,A91,Data!H:H)</f>
        <v>0</v>
      </c>
      <c r="J91">
        <f>SUM(SUMIF(Data!A:A,A91,Data!N:N)+(SUMIF(Data!A:A,A91,Data!Q:Q)))</f>
        <v>0</v>
      </c>
      <c r="K91">
        <f>SUMIF(Data!A:A,A91,Data!R:R)</f>
        <v>0</v>
      </c>
    </row>
    <row r="92" spans="1:11" x14ac:dyDescent="0.3">
      <c r="A92" s="1">
        <v>45290</v>
      </c>
      <c r="B92">
        <f>SUM(SUMIF(Data!A:A,A92,Data!N:N),(SUMIF(Data!A:A,A92,Data!Q:Q)))</f>
        <v>0</v>
      </c>
      <c r="C92">
        <f>SUMIF(Data!A:A,A92,Data!O:O)</f>
        <v>0</v>
      </c>
      <c r="D92">
        <f>SUMIF(Data!A:A,A92,Data!P:P)</f>
        <v>0</v>
      </c>
      <c r="E92" s="45">
        <f t="shared" si="1"/>
        <v>0</v>
      </c>
      <c r="F92">
        <f>SUMIF(Data!A:A,A92,Data!E:E)</f>
        <v>0</v>
      </c>
      <c r="G92">
        <f>SUMIF(Data!A:A,A92,Data!F:F)</f>
        <v>0</v>
      </c>
      <c r="H92">
        <f>SUMIF(Data!A:A,A92,Data!G:G)</f>
        <v>0</v>
      </c>
      <c r="I92">
        <f>SUMIF(Data!A:A,A92,Data!H:H)</f>
        <v>0</v>
      </c>
      <c r="J92">
        <f>SUM(SUMIF(Data!A:A,A92,Data!N:N)+(SUMIF(Data!A:A,A92,Data!Q:Q)))</f>
        <v>0</v>
      </c>
      <c r="K92">
        <f>SUMIF(Data!A:A,A92,Data!R:R)</f>
        <v>0</v>
      </c>
    </row>
    <row r="93" spans="1:11" x14ac:dyDescent="0.3">
      <c r="A93" s="1">
        <v>45291</v>
      </c>
      <c r="B93">
        <f>SUM(SUMIF(Data!A:A,A93,Data!N:N),(SUMIF(Data!A:A,A93,Data!Q:Q)))</f>
        <v>0</v>
      </c>
      <c r="C93">
        <f>SUMIF(Data!A:A,A93,Data!O:O)</f>
        <v>0</v>
      </c>
      <c r="D93">
        <f>SUMIF(Data!A:A,A93,Data!P:P)</f>
        <v>0</v>
      </c>
      <c r="E93" s="45">
        <f t="shared" si="1"/>
        <v>0</v>
      </c>
      <c r="F93">
        <f>SUMIF(Data!A:A,A93,Data!E:E)</f>
        <v>0</v>
      </c>
      <c r="G93">
        <f>SUMIF(Data!A:A,A93,Data!F:F)</f>
        <v>0</v>
      </c>
      <c r="H93">
        <f>SUMIF(Data!A:A,A93,Data!G:G)</f>
        <v>0</v>
      </c>
      <c r="I93">
        <f>SUMIF(Data!A:A,A93,Data!H:H)</f>
        <v>0</v>
      </c>
      <c r="J93">
        <f>SUM(SUMIF(Data!A:A,A93,Data!N:N)+(SUMIF(Data!A:A,A93,Data!Q:Q)))</f>
        <v>0</v>
      </c>
      <c r="K93">
        <f>SUMIF(Data!A:A,A93,Data!R:R)</f>
        <v>0</v>
      </c>
    </row>
    <row r="94" spans="1:11" x14ac:dyDescent="0.3">
      <c r="A94" s="1">
        <v>45292</v>
      </c>
      <c r="B94">
        <f>SUM(SUMIF(Data!A:A,A94,Data!N:N),(SUMIF(Data!A:A,A94,Data!Q:Q)))</f>
        <v>0</v>
      </c>
      <c r="C94">
        <f>SUMIF(Data!A:A,A94,Data!O:O)</f>
        <v>0</v>
      </c>
      <c r="D94">
        <f>SUMIF(Data!A:A,A94,Data!P:P)</f>
        <v>0</v>
      </c>
      <c r="E94" s="45">
        <f t="shared" si="1"/>
        <v>0</v>
      </c>
      <c r="F94">
        <f>SUMIF(Data!A:A,A94,Data!E:E)</f>
        <v>0</v>
      </c>
      <c r="G94">
        <f>SUMIF(Data!A:A,A94,Data!F:F)</f>
        <v>0</v>
      </c>
      <c r="H94">
        <f>SUMIF(Data!A:A,A94,Data!G:G)</f>
        <v>0</v>
      </c>
      <c r="I94">
        <f>SUMIF(Data!A:A,A94,Data!H:H)</f>
        <v>0</v>
      </c>
      <c r="J94">
        <f>SUM(SUMIF(Data!A:A,A94,Data!N:N)+(SUMIF(Data!A:A,A94,Data!Q:Q)))</f>
        <v>0</v>
      </c>
      <c r="K94">
        <f>SUMIF(Data!A:A,A94,Data!R:R)</f>
        <v>0</v>
      </c>
    </row>
    <row r="95" spans="1:11" x14ac:dyDescent="0.3">
      <c r="A95" s="1">
        <v>45293</v>
      </c>
      <c r="B95">
        <f>SUM(SUMIF(Data!A:A,A95,Data!N:N),(SUMIF(Data!A:A,A95,Data!Q:Q)))</f>
        <v>0</v>
      </c>
      <c r="C95">
        <f>SUMIF(Data!A:A,A95,Data!O:O)</f>
        <v>0</v>
      </c>
      <c r="D95">
        <f>SUMIF(Data!A:A,A95,Data!P:P)</f>
        <v>0</v>
      </c>
      <c r="E95" s="45">
        <f t="shared" si="1"/>
        <v>0</v>
      </c>
      <c r="F95">
        <f>SUMIF(Data!A:A,A95,Data!E:E)</f>
        <v>0</v>
      </c>
      <c r="G95">
        <f>SUMIF(Data!A:A,A95,Data!F:F)</f>
        <v>0</v>
      </c>
      <c r="H95">
        <f>SUMIF(Data!A:A,A95,Data!G:G)</f>
        <v>0</v>
      </c>
      <c r="I95">
        <f>SUMIF(Data!A:A,A95,Data!H:H)</f>
        <v>0</v>
      </c>
      <c r="J95">
        <f>SUM(SUMIF(Data!A:A,A95,Data!N:N)+(SUMIF(Data!A:A,A95,Data!Q:Q)))</f>
        <v>0</v>
      </c>
      <c r="K95">
        <f>SUMIF(Data!A:A,A95,Data!R:R)</f>
        <v>0</v>
      </c>
    </row>
    <row r="96" spans="1:11" x14ac:dyDescent="0.3">
      <c r="A96" s="1">
        <v>45294</v>
      </c>
      <c r="B96">
        <f>SUM(SUMIF(Data!A:A,A96,Data!N:N),(SUMIF(Data!A:A,A96,Data!Q:Q)))</f>
        <v>0</v>
      </c>
      <c r="C96">
        <f>SUMIF(Data!A:A,A96,Data!O:O)</f>
        <v>0</v>
      </c>
      <c r="D96">
        <f>SUMIF(Data!A:A,A96,Data!P:P)</f>
        <v>0</v>
      </c>
      <c r="E96" s="45">
        <f t="shared" si="1"/>
        <v>0</v>
      </c>
      <c r="F96">
        <f>SUMIF(Data!A:A,A96,Data!E:E)</f>
        <v>0</v>
      </c>
      <c r="G96">
        <f>SUMIF(Data!A:A,A96,Data!F:F)</f>
        <v>0</v>
      </c>
      <c r="H96">
        <f>SUMIF(Data!A:A,A96,Data!G:G)</f>
        <v>0</v>
      </c>
      <c r="I96">
        <f>SUMIF(Data!A:A,A96,Data!H:H)</f>
        <v>0</v>
      </c>
      <c r="J96">
        <f>SUM(SUMIF(Data!A:A,A96,Data!N:N)+(SUMIF(Data!A:A,A96,Data!Q:Q)))</f>
        <v>0</v>
      </c>
      <c r="K96">
        <f>SUMIF(Data!A:A,A96,Data!R:R)</f>
        <v>0</v>
      </c>
    </row>
    <row r="97" spans="1:11" x14ac:dyDescent="0.3">
      <c r="A97" s="1">
        <v>45295</v>
      </c>
      <c r="B97">
        <f>SUM(SUMIF(Data!A:A,A97,Data!N:N),(SUMIF(Data!A:A,A97,Data!Q:Q)))</f>
        <v>0</v>
      </c>
      <c r="C97">
        <f>SUMIF(Data!A:A,A97,Data!O:O)</f>
        <v>0</v>
      </c>
      <c r="D97">
        <f>SUMIF(Data!A:A,A97,Data!P:P)</f>
        <v>0</v>
      </c>
      <c r="E97" s="45">
        <f t="shared" si="1"/>
        <v>0</v>
      </c>
      <c r="F97">
        <f>SUMIF(Data!A:A,A97,Data!E:E)</f>
        <v>0</v>
      </c>
      <c r="G97">
        <f>SUMIF(Data!A:A,A97,Data!F:F)</f>
        <v>0</v>
      </c>
      <c r="H97">
        <f>SUMIF(Data!A:A,A97,Data!G:G)</f>
        <v>0</v>
      </c>
      <c r="I97">
        <f>SUMIF(Data!A:A,A97,Data!H:H)</f>
        <v>0</v>
      </c>
      <c r="J97">
        <f>SUM(SUMIF(Data!A:A,A97,Data!N:N)+(SUMIF(Data!A:A,A97,Data!Q:Q)))</f>
        <v>0</v>
      </c>
      <c r="K97">
        <f>SUMIF(Data!A:A,A97,Data!R:R)</f>
        <v>0</v>
      </c>
    </row>
    <row r="98" spans="1:11" x14ac:dyDescent="0.3">
      <c r="A98" s="1">
        <v>45296</v>
      </c>
      <c r="B98">
        <f>SUM(SUMIF(Data!A:A,A98,Data!N:N),(SUMIF(Data!A:A,A98,Data!Q:Q)))</f>
        <v>0</v>
      </c>
      <c r="C98">
        <f>SUMIF(Data!A:A,A98,Data!O:O)</f>
        <v>0</v>
      </c>
      <c r="D98">
        <f>SUMIF(Data!A:A,A98,Data!P:P)</f>
        <v>0</v>
      </c>
      <c r="E98" s="45">
        <f t="shared" si="1"/>
        <v>0</v>
      </c>
      <c r="F98">
        <f>SUMIF(Data!A:A,A98,Data!E:E)</f>
        <v>0</v>
      </c>
      <c r="G98">
        <f>SUMIF(Data!A:A,A98,Data!F:F)</f>
        <v>0</v>
      </c>
      <c r="H98">
        <f>SUMIF(Data!A:A,A98,Data!G:G)</f>
        <v>0</v>
      </c>
      <c r="I98">
        <f>SUMIF(Data!A:A,A98,Data!H:H)</f>
        <v>0</v>
      </c>
      <c r="J98">
        <f>SUM(SUMIF(Data!A:A,A98,Data!N:N)+(SUMIF(Data!A:A,A98,Data!Q:Q)))</f>
        <v>0</v>
      </c>
      <c r="K98">
        <f>SUMIF(Data!A:A,A98,Data!R:R)</f>
        <v>0</v>
      </c>
    </row>
    <row r="99" spans="1:11" x14ac:dyDescent="0.3">
      <c r="A99" s="1">
        <v>45297</v>
      </c>
      <c r="B99">
        <f>SUM(SUMIF(Data!A:A,A99,Data!N:N),(SUMIF(Data!A:A,A99,Data!Q:Q)))</f>
        <v>0</v>
      </c>
      <c r="C99">
        <f>SUMIF(Data!A:A,A99,Data!O:O)</f>
        <v>0</v>
      </c>
      <c r="D99">
        <f>SUMIF(Data!A:A,A99,Data!P:P)</f>
        <v>0</v>
      </c>
      <c r="E99" s="45">
        <f t="shared" si="1"/>
        <v>0</v>
      </c>
      <c r="F99">
        <f>SUMIF(Data!A:A,A99,Data!E:E)</f>
        <v>0</v>
      </c>
      <c r="G99">
        <f>SUMIF(Data!A:A,A99,Data!F:F)</f>
        <v>0</v>
      </c>
      <c r="H99">
        <f>SUMIF(Data!A:A,A99,Data!G:G)</f>
        <v>0</v>
      </c>
      <c r="I99">
        <f>SUMIF(Data!A:A,A99,Data!H:H)</f>
        <v>0</v>
      </c>
      <c r="J99">
        <f>SUM(SUMIF(Data!A:A,A99,Data!N:N)+(SUMIF(Data!A:A,A99,Data!Q:Q)))</f>
        <v>0</v>
      </c>
      <c r="K99">
        <f>SUMIF(Data!A:A,A99,Data!R:R)</f>
        <v>0</v>
      </c>
    </row>
    <row r="100" spans="1:11" x14ac:dyDescent="0.3">
      <c r="A100" s="1">
        <v>45298</v>
      </c>
      <c r="B100">
        <f>SUM(SUMIF(Data!A:A,A100,Data!N:N),(SUMIF(Data!A:A,A100,Data!Q:Q)))</f>
        <v>0</v>
      </c>
      <c r="C100">
        <f>SUMIF(Data!A:A,A100,Data!O:O)</f>
        <v>0</v>
      </c>
      <c r="D100">
        <f>SUMIF(Data!A:A,A100,Data!P:P)</f>
        <v>0</v>
      </c>
      <c r="E100" s="45">
        <f t="shared" si="1"/>
        <v>0</v>
      </c>
      <c r="F100">
        <f>SUMIF(Data!A:A,A100,Data!E:E)</f>
        <v>0</v>
      </c>
      <c r="G100">
        <f>SUMIF(Data!A:A,A100,Data!F:F)</f>
        <v>0</v>
      </c>
      <c r="H100">
        <f>SUMIF(Data!A:A,A100,Data!G:G)</f>
        <v>0</v>
      </c>
      <c r="I100">
        <f>SUMIF(Data!A:A,A100,Data!H:H)</f>
        <v>0</v>
      </c>
      <c r="J100">
        <f>SUM(SUMIF(Data!A:A,A100,Data!N:N)+(SUMIF(Data!A:A,A100,Data!Q:Q)))</f>
        <v>0</v>
      </c>
      <c r="K100">
        <f>SUMIF(Data!A:A,A100,Data!R:R)</f>
        <v>0</v>
      </c>
    </row>
    <row r="101" spans="1:11" x14ac:dyDescent="0.3">
      <c r="A101" s="1">
        <v>45299</v>
      </c>
      <c r="B101">
        <f>SUM(SUMIF(Data!A:A,A101,Data!N:N),(SUMIF(Data!A:A,A101,Data!Q:Q)))</f>
        <v>0</v>
      </c>
      <c r="C101">
        <f>SUMIF(Data!A:A,A101,Data!O:O)</f>
        <v>0</v>
      </c>
      <c r="D101">
        <f>SUMIF(Data!A:A,A101,Data!P:P)</f>
        <v>0</v>
      </c>
      <c r="E101" s="45">
        <f t="shared" si="1"/>
        <v>0</v>
      </c>
      <c r="F101">
        <f>SUMIF(Data!A:A,A101,Data!E:E)</f>
        <v>0</v>
      </c>
      <c r="G101">
        <f>SUMIF(Data!A:A,A101,Data!F:F)</f>
        <v>0</v>
      </c>
      <c r="H101">
        <f>SUMIF(Data!A:A,A101,Data!G:G)</f>
        <v>0</v>
      </c>
      <c r="I101">
        <f>SUMIF(Data!A:A,A101,Data!H:H)</f>
        <v>0</v>
      </c>
      <c r="J101">
        <f>SUM(SUMIF(Data!A:A,A101,Data!N:N)+(SUMIF(Data!A:A,A101,Data!Q:Q)))</f>
        <v>0</v>
      </c>
      <c r="K101">
        <f>SUMIF(Data!A:A,A101,Data!R:R)</f>
        <v>0</v>
      </c>
    </row>
    <row r="102" spans="1:11" x14ac:dyDescent="0.3">
      <c r="A102" s="1">
        <v>45300</v>
      </c>
      <c r="B102">
        <f>SUM(SUMIF(Data!A:A,A102,Data!N:N),(SUMIF(Data!A:A,A102,Data!Q:Q)))</f>
        <v>0</v>
      </c>
      <c r="C102">
        <f>SUMIF(Data!A:A,A102,Data!O:O)</f>
        <v>0</v>
      </c>
      <c r="D102">
        <f>SUMIF(Data!A:A,A102,Data!P:P)</f>
        <v>0</v>
      </c>
      <c r="E102" s="45">
        <f t="shared" si="1"/>
        <v>0</v>
      </c>
      <c r="F102">
        <f>SUMIF(Data!A:A,A102,Data!E:E)</f>
        <v>0</v>
      </c>
      <c r="G102">
        <f>SUMIF(Data!A:A,A102,Data!F:F)</f>
        <v>0</v>
      </c>
      <c r="H102">
        <f>SUMIF(Data!A:A,A102,Data!G:G)</f>
        <v>0</v>
      </c>
      <c r="I102">
        <f>SUMIF(Data!A:A,A102,Data!H:H)</f>
        <v>0</v>
      </c>
      <c r="J102">
        <f>SUM(SUMIF(Data!A:A,A102,Data!N:N)+(SUMIF(Data!A:A,A102,Data!Q:Q)))</f>
        <v>0</v>
      </c>
      <c r="K102">
        <f>SUMIF(Data!A:A,A102,Data!R:R)</f>
        <v>0</v>
      </c>
    </row>
    <row r="103" spans="1:11" x14ac:dyDescent="0.3">
      <c r="A103" s="1">
        <v>45301</v>
      </c>
      <c r="B103">
        <f>SUM(SUMIF(Data!A:A,A103,Data!N:N),(SUMIF(Data!A:A,A103,Data!Q:Q)))</f>
        <v>0</v>
      </c>
      <c r="C103">
        <f>SUMIF(Data!A:A,A103,Data!O:O)</f>
        <v>0</v>
      </c>
      <c r="D103">
        <f>SUMIF(Data!A:A,A103,Data!P:P)</f>
        <v>0</v>
      </c>
      <c r="E103" s="45">
        <f t="shared" si="1"/>
        <v>0</v>
      </c>
      <c r="F103">
        <f>SUMIF(Data!A:A,A103,Data!E:E)</f>
        <v>0</v>
      </c>
      <c r="G103">
        <f>SUMIF(Data!A:A,A103,Data!F:F)</f>
        <v>0</v>
      </c>
      <c r="H103">
        <f>SUMIF(Data!A:A,A103,Data!G:G)</f>
        <v>0</v>
      </c>
      <c r="I103">
        <f>SUMIF(Data!A:A,A103,Data!H:H)</f>
        <v>0</v>
      </c>
      <c r="J103">
        <f>SUM(SUMIF(Data!A:A,A103,Data!N:N)+(SUMIF(Data!A:A,A103,Data!Q:Q)))</f>
        <v>0</v>
      </c>
      <c r="K103">
        <f>SUMIF(Data!A:A,A103,Data!R:R)</f>
        <v>0</v>
      </c>
    </row>
    <row r="104" spans="1:11" x14ac:dyDescent="0.3">
      <c r="A104" s="1">
        <v>45302</v>
      </c>
      <c r="B104">
        <f>SUM(SUMIF(Data!A:A,A104,Data!N:N),(SUMIF(Data!A:A,A104,Data!Q:Q)))</f>
        <v>0</v>
      </c>
      <c r="C104">
        <f>SUMIF(Data!A:A,A104,Data!O:O)</f>
        <v>0</v>
      </c>
      <c r="D104">
        <f>SUMIF(Data!A:A,A104,Data!P:P)</f>
        <v>0</v>
      </c>
      <c r="E104" s="45">
        <f t="shared" si="1"/>
        <v>0</v>
      </c>
      <c r="F104">
        <f>SUMIF(Data!A:A,A104,Data!E:E)</f>
        <v>0</v>
      </c>
      <c r="G104">
        <f>SUMIF(Data!A:A,A104,Data!F:F)</f>
        <v>0</v>
      </c>
      <c r="H104">
        <f>SUMIF(Data!A:A,A104,Data!G:G)</f>
        <v>0</v>
      </c>
      <c r="I104">
        <f>SUMIF(Data!A:A,A104,Data!H:H)</f>
        <v>0</v>
      </c>
      <c r="J104">
        <f>SUM(SUMIF(Data!A:A,A104,Data!N:N)+(SUMIF(Data!A:A,A104,Data!Q:Q)))</f>
        <v>0</v>
      </c>
      <c r="K104">
        <f>SUMIF(Data!A:A,A104,Data!R:R)</f>
        <v>0</v>
      </c>
    </row>
    <row r="105" spans="1:11" x14ac:dyDescent="0.3">
      <c r="A105" s="1">
        <v>45303</v>
      </c>
      <c r="B105">
        <f>SUM(SUMIF(Data!A:A,A105,Data!N:N),(SUMIF(Data!A:A,A105,Data!Q:Q)))</f>
        <v>0</v>
      </c>
      <c r="C105">
        <f>SUMIF(Data!A:A,A105,Data!O:O)</f>
        <v>0</v>
      </c>
      <c r="D105">
        <f>SUMIF(Data!A:A,A105,Data!P:P)</f>
        <v>0</v>
      </c>
      <c r="E105" s="45">
        <f t="shared" si="1"/>
        <v>0</v>
      </c>
      <c r="F105">
        <f>SUMIF(Data!A:A,A105,Data!E:E)</f>
        <v>0</v>
      </c>
      <c r="G105">
        <f>SUMIF(Data!A:A,A105,Data!F:F)</f>
        <v>0</v>
      </c>
      <c r="H105">
        <f>SUMIF(Data!A:A,A105,Data!G:G)</f>
        <v>0</v>
      </c>
      <c r="I105">
        <f>SUMIF(Data!A:A,A105,Data!H:H)</f>
        <v>0</v>
      </c>
      <c r="J105">
        <f>SUM(SUMIF(Data!A:A,A105,Data!N:N)+(SUMIF(Data!A:A,A105,Data!Q:Q)))</f>
        <v>0</v>
      </c>
      <c r="K105">
        <f>SUMIF(Data!A:A,A105,Data!R:R)</f>
        <v>0</v>
      </c>
    </row>
    <row r="106" spans="1:11" x14ac:dyDescent="0.3">
      <c r="A106" s="1">
        <v>45304</v>
      </c>
      <c r="B106">
        <f>SUM(SUMIF(Data!A:A,A106,Data!N:N),(SUMIF(Data!A:A,A106,Data!Q:Q)))</f>
        <v>0</v>
      </c>
      <c r="C106">
        <f>SUMIF(Data!A:A,A106,Data!O:O)</f>
        <v>0</v>
      </c>
      <c r="D106">
        <f>SUMIF(Data!A:A,A106,Data!P:P)</f>
        <v>0</v>
      </c>
      <c r="E106" s="45">
        <f t="shared" si="1"/>
        <v>0</v>
      </c>
      <c r="F106">
        <f>SUMIF(Data!A:A,A106,Data!E:E)</f>
        <v>0</v>
      </c>
      <c r="G106">
        <f>SUMIF(Data!A:A,A106,Data!F:F)</f>
        <v>0</v>
      </c>
      <c r="H106">
        <f>SUMIF(Data!A:A,A106,Data!G:G)</f>
        <v>0</v>
      </c>
      <c r="I106">
        <f>SUMIF(Data!A:A,A106,Data!H:H)</f>
        <v>0</v>
      </c>
      <c r="J106">
        <f>SUM(SUMIF(Data!A:A,A106,Data!N:N)+(SUMIF(Data!A:A,A106,Data!Q:Q)))</f>
        <v>0</v>
      </c>
      <c r="K106">
        <f>SUMIF(Data!A:A,A106,Data!R:R)</f>
        <v>0</v>
      </c>
    </row>
    <row r="107" spans="1:11" x14ac:dyDescent="0.3">
      <c r="A107" s="1">
        <v>45305</v>
      </c>
      <c r="B107">
        <f>SUM(SUMIF(Data!A:A,A107,Data!N:N),(SUMIF(Data!A:A,A107,Data!Q:Q)))</f>
        <v>0</v>
      </c>
      <c r="C107">
        <f>SUMIF(Data!A:A,A107,Data!O:O)</f>
        <v>0</v>
      </c>
      <c r="D107">
        <f>SUMIF(Data!A:A,A107,Data!P:P)</f>
        <v>0</v>
      </c>
      <c r="E107" s="45">
        <f t="shared" si="1"/>
        <v>0</v>
      </c>
      <c r="F107">
        <f>SUMIF(Data!A:A,A107,Data!E:E)</f>
        <v>0</v>
      </c>
      <c r="G107">
        <f>SUMIF(Data!A:A,A107,Data!F:F)</f>
        <v>0</v>
      </c>
      <c r="H107">
        <f>SUMIF(Data!A:A,A107,Data!G:G)</f>
        <v>0</v>
      </c>
      <c r="I107">
        <f>SUMIF(Data!A:A,A107,Data!H:H)</f>
        <v>0</v>
      </c>
      <c r="J107">
        <f>SUM(SUMIF(Data!A:A,A107,Data!N:N)+(SUMIF(Data!A:A,A107,Data!Q:Q)))</f>
        <v>0</v>
      </c>
      <c r="K107">
        <f>SUMIF(Data!A:A,A107,Data!R:R)</f>
        <v>0</v>
      </c>
    </row>
    <row r="108" spans="1:11" x14ac:dyDescent="0.3">
      <c r="A108" s="1">
        <v>45306</v>
      </c>
      <c r="B108">
        <f>SUM(SUMIF(Data!A:A,A108,Data!N:N),(SUMIF(Data!A:A,A108,Data!Q:Q)))</f>
        <v>0</v>
      </c>
      <c r="C108">
        <f>SUMIF(Data!A:A,A108,Data!O:O)</f>
        <v>0</v>
      </c>
      <c r="D108">
        <f>SUMIF(Data!A:A,A108,Data!P:P)</f>
        <v>0</v>
      </c>
      <c r="E108" s="45">
        <f t="shared" si="1"/>
        <v>0</v>
      </c>
      <c r="F108">
        <f>SUMIF(Data!A:A,A108,Data!E:E)</f>
        <v>0</v>
      </c>
      <c r="G108">
        <f>SUMIF(Data!A:A,A108,Data!F:F)</f>
        <v>0</v>
      </c>
      <c r="H108">
        <f>SUMIF(Data!A:A,A108,Data!G:G)</f>
        <v>0</v>
      </c>
      <c r="I108">
        <f>SUMIF(Data!A:A,A108,Data!H:H)</f>
        <v>0</v>
      </c>
      <c r="J108">
        <f>SUM(SUMIF(Data!A:A,A108,Data!N:N)+(SUMIF(Data!A:A,A108,Data!Q:Q)))</f>
        <v>0</v>
      </c>
      <c r="K108">
        <f>SUMIF(Data!A:A,A108,Data!R:R)</f>
        <v>0</v>
      </c>
    </row>
    <row r="109" spans="1:11" x14ac:dyDescent="0.3">
      <c r="A109" s="1">
        <v>45307</v>
      </c>
      <c r="B109">
        <f>SUM(SUMIF(Data!A:A,A109,Data!N:N),(SUMIF(Data!A:A,A109,Data!Q:Q)))</f>
        <v>0</v>
      </c>
      <c r="C109">
        <f>SUMIF(Data!A:A,A109,Data!O:O)</f>
        <v>0</v>
      </c>
      <c r="D109">
        <f>SUMIF(Data!A:A,A109,Data!P:P)</f>
        <v>0</v>
      </c>
      <c r="E109" s="45">
        <f t="shared" si="1"/>
        <v>0</v>
      </c>
      <c r="F109">
        <f>SUMIF(Data!A:A,A109,Data!E:E)</f>
        <v>0</v>
      </c>
      <c r="G109">
        <f>SUMIF(Data!A:A,A109,Data!F:F)</f>
        <v>0</v>
      </c>
      <c r="H109">
        <f>SUMIF(Data!A:A,A109,Data!G:G)</f>
        <v>0</v>
      </c>
      <c r="I109">
        <f>SUMIF(Data!A:A,A109,Data!H:H)</f>
        <v>0</v>
      </c>
      <c r="J109">
        <f>SUM(SUMIF(Data!A:A,A109,Data!N:N)+(SUMIF(Data!A:A,A109,Data!Q:Q)))</f>
        <v>0</v>
      </c>
      <c r="K109">
        <f>SUMIF(Data!A:A,A109,Data!R:R)</f>
        <v>0</v>
      </c>
    </row>
    <row r="110" spans="1:11" x14ac:dyDescent="0.3">
      <c r="A110" s="1">
        <v>45308</v>
      </c>
      <c r="B110">
        <f>SUM(SUMIF(Data!A:A,A110,Data!N:N),(SUMIF(Data!A:A,A110,Data!Q:Q)))</f>
        <v>0</v>
      </c>
      <c r="C110">
        <f>SUMIF(Data!A:A,A110,Data!O:O)</f>
        <v>0</v>
      </c>
      <c r="D110">
        <f>SUMIF(Data!A:A,A110,Data!P:P)</f>
        <v>0</v>
      </c>
      <c r="E110" s="45">
        <f t="shared" si="1"/>
        <v>0</v>
      </c>
      <c r="F110">
        <f>SUMIF(Data!A:A,A110,Data!E:E)</f>
        <v>0</v>
      </c>
      <c r="G110">
        <f>SUMIF(Data!A:A,A110,Data!F:F)</f>
        <v>0</v>
      </c>
      <c r="H110">
        <f>SUMIF(Data!A:A,A110,Data!G:G)</f>
        <v>0</v>
      </c>
      <c r="I110">
        <f>SUMIF(Data!A:A,A110,Data!H:H)</f>
        <v>0</v>
      </c>
      <c r="J110">
        <f>SUM(SUMIF(Data!A:A,A110,Data!N:N)+(SUMIF(Data!A:A,A110,Data!Q:Q)))</f>
        <v>0</v>
      </c>
      <c r="K110">
        <f>SUMIF(Data!A:A,A110,Data!R:R)</f>
        <v>0</v>
      </c>
    </row>
    <row r="111" spans="1:11" x14ac:dyDescent="0.3">
      <c r="A111" s="1">
        <v>45309</v>
      </c>
      <c r="B111">
        <f>SUM(SUMIF(Data!A:A,A111,Data!N:N),(SUMIF(Data!A:A,A111,Data!Q:Q)))</f>
        <v>0</v>
      </c>
      <c r="C111">
        <f>SUMIF(Data!A:A,A111,Data!O:O)</f>
        <v>0</v>
      </c>
      <c r="D111">
        <f>SUMIF(Data!A:A,A111,Data!P:P)</f>
        <v>0</v>
      </c>
      <c r="E111" s="45">
        <f t="shared" si="1"/>
        <v>0</v>
      </c>
      <c r="F111">
        <f>SUMIF(Data!A:A,A111,Data!E:E)</f>
        <v>0</v>
      </c>
      <c r="G111">
        <f>SUMIF(Data!A:A,A111,Data!F:F)</f>
        <v>0</v>
      </c>
      <c r="H111">
        <f>SUMIF(Data!A:A,A111,Data!G:G)</f>
        <v>0</v>
      </c>
      <c r="I111">
        <f>SUMIF(Data!A:A,A111,Data!H:H)</f>
        <v>0</v>
      </c>
      <c r="J111">
        <f>SUM(SUMIF(Data!A:A,A111,Data!N:N)+(SUMIF(Data!A:A,A111,Data!Q:Q)))</f>
        <v>0</v>
      </c>
      <c r="K111">
        <f>SUMIF(Data!A:A,A111,Data!R:R)</f>
        <v>0</v>
      </c>
    </row>
    <row r="112" spans="1:11" x14ac:dyDescent="0.3">
      <c r="A112" s="1">
        <v>45310</v>
      </c>
      <c r="B112">
        <f>SUM(SUMIF(Data!A:A,A112,Data!N:N),(SUMIF(Data!A:A,A112,Data!Q:Q)))</f>
        <v>0</v>
      </c>
      <c r="C112">
        <f>SUMIF(Data!A:A,A112,Data!O:O)</f>
        <v>0</v>
      </c>
      <c r="D112">
        <f>SUMIF(Data!A:A,A112,Data!P:P)</f>
        <v>0</v>
      </c>
      <c r="E112" s="45">
        <f t="shared" si="1"/>
        <v>0</v>
      </c>
      <c r="F112">
        <f>SUMIF(Data!A:A,A112,Data!E:E)</f>
        <v>0</v>
      </c>
      <c r="G112">
        <f>SUMIF(Data!A:A,A112,Data!F:F)</f>
        <v>0</v>
      </c>
      <c r="H112">
        <f>SUMIF(Data!A:A,A112,Data!G:G)</f>
        <v>0</v>
      </c>
      <c r="I112">
        <f>SUMIF(Data!A:A,A112,Data!H:H)</f>
        <v>0</v>
      </c>
      <c r="J112">
        <f>SUM(SUMIF(Data!A:A,A112,Data!N:N)+(SUMIF(Data!A:A,A112,Data!Q:Q)))</f>
        <v>0</v>
      </c>
      <c r="K112">
        <f>SUMIF(Data!A:A,A112,Data!R:R)</f>
        <v>0</v>
      </c>
    </row>
    <row r="113" spans="1:11" x14ac:dyDescent="0.3">
      <c r="A113" s="1">
        <v>45311</v>
      </c>
      <c r="B113">
        <f>SUM(SUMIF(Data!A:A,A113,Data!N:N),(SUMIF(Data!A:A,A113,Data!Q:Q)))</f>
        <v>0</v>
      </c>
      <c r="C113">
        <f>SUMIF(Data!A:A,A113,Data!O:O)</f>
        <v>0</v>
      </c>
      <c r="D113">
        <f>SUMIF(Data!A:A,A113,Data!P:P)</f>
        <v>0</v>
      </c>
      <c r="E113" s="45">
        <f t="shared" si="1"/>
        <v>0</v>
      </c>
      <c r="F113">
        <f>SUMIF(Data!A:A,A113,Data!E:E)</f>
        <v>0</v>
      </c>
      <c r="G113">
        <f>SUMIF(Data!A:A,A113,Data!F:F)</f>
        <v>0</v>
      </c>
      <c r="H113">
        <f>SUMIF(Data!A:A,A113,Data!G:G)</f>
        <v>0</v>
      </c>
      <c r="I113">
        <f>SUMIF(Data!A:A,A113,Data!H:H)</f>
        <v>0</v>
      </c>
      <c r="J113">
        <f>SUM(SUMIF(Data!A:A,A113,Data!N:N)+(SUMIF(Data!A:A,A113,Data!Q:Q)))</f>
        <v>0</v>
      </c>
      <c r="K113">
        <f>SUMIF(Data!A:A,A113,Data!R:R)</f>
        <v>0</v>
      </c>
    </row>
    <row r="114" spans="1:11" x14ac:dyDescent="0.3">
      <c r="A114" s="1">
        <v>45312</v>
      </c>
      <c r="B114">
        <f>SUM(SUMIF(Data!A:A,A114,Data!N:N),(SUMIF(Data!A:A,A114,Data!Q:Q)))</f>
        <v>0</v>
      </c>
      <c r="C114">
        <f>SUMIF(Data!A:A,A114,Data!O:O)</f>
        <v>0</v>
      </c>
      <c r="D114">
        <f>SUMIF(Data!A:A,A114,Data!P:P)</f>
        <v>0</v>
      </c>
      <c r="E114" s="45">
        <f t="shared" si="1"/>
        <v>0</v>
      </c>
      <c r="F114">
        <f>SUMIF(Data!A:A,A114,Data!E:E)</f>
        <v>0</v>
      </c>
      <c r="G114">
        <f>SUMIF(Data!A:A,A114,Data!F:F)</f>
        <v>0</v>
      </c>
      <c r="H114">
        <f>SUMIF(Data!A:A,A114,Data!G:G)</f>
        <v>0</v>
      </c>
      <c r="I114">
        <f>SUMIF(Data!A:A,A114,Data!H:H)</f>
        <v>0</v>
      </c>
      <c r="J114">
        <f>SUM(SUMIF(Data!A:A,A114,Data!N:N)+(SUMIF(Data!A:A,A114,Data!Q:Q)))</f>
        <v>0</v>
      </c>
      <c r="K114">
        <f>SUMIF(Data!A:A,A114,Data!R:R)</f>
        <v>0</v>
      </c>
    </row>
    <row r="115" spans="1:11" x14ac:dyDescent="0.3">
      <c r="A115" s="1">
        <v>45313</v>
      </c>
      <c r="B115">
        <f>SUM(SUMIF(Data!A:A,A115,Data!N:N),(SUMIF(Data!A:A,A115,Data!Q:Q)))</f>
        <v>0</v>
      </c>
      <c r="C115">
        <f>SUMIF(Data!A:A,A115,Data!O:O)</f>
        <v>0</v>
      </c>
      <c r="D115">
        <f>SUMIF(Data!A:A,A115,Data!P:P)</f>
        <v>0</v>
      </c>
      <c r="E115" s="45">
        <f t="shared" si="1"/>
        <v>0</v>
      </c>
      <c r="F115">
        <f>SUMIF(Data!A:A,A115,Data!E:E)</f>
        <v>0</v>
      </c>
      <c r="G115">
        <f>SUMIF(Data!A:A,A115,Data!F:F)</f>
        <v>0</v>
      </c>
      <c r="H115">
        <f>SUMIF(Data!A:A,A115,Data!G:G)</f>
        <v>0</v>
      </c>
      <c r="I115">
        <f>SUMIF(Data!A:A,A115,Data!H:H)</f>
        <v>0</v>
      </c>
      <c r="J115">
        <f>SUM(SUMIF(Data!A:A,A115,Data!N:N)+(SUMIF(Data!A:A,A115,Data!Q:Q)))</f>
        <v>0</v>
      </c>
      <c r="K115">
        <f>SUMIF(Data!A:A,A115,Data!R:R)</f>
        <v>0</v>
      </c>
    </row>
    <row r="116" spans="1:11" x14ac:dyDescent="0.3">
      <c r="A116" s="1">
        <v>45314</v>
      </c>
      <c r="B116">
        <f>SUM(SUMIF(Data!A:A,A116,Data!N:N),(SUMIF(Data!A:A,A116,Data!Q:Q)))</f>
        <v>0</v>
      </c>
      <c r="C116">
        <f>SUMIF(Data!A:A,A116,Data!O:O)</f>
        <v>0</v>
      </c>
      <c r="D116">
        <f>SUMIF(Data!A:A,A116,Data!P:P)</f>
        <v>0</v>
      </c>
      <c r="E116" s="45">
        <f t="shared" si="1"/>
        <v>0</v>
      </c>
      <c r="F116">
        <f>SUMIF(Data!A:A,A116,Data!E:E)</f>
        <v>0</v>
      </c>
      <c r="G116">
        <f>SUMIF(Data!A:A,A116,Data!F:F)</f>
        <v>0</v>
      </c>
      <c r="H116">
        <f>SUMIF(Data!A:A,A116,Data!G:G)</f>
        <v>0</v>
      </c>
      <c r="I116">
        <f>SUMIF(Data!A:A,A116,Data!H:H)</f>
        <v>0</v>
      </c>
      <c r="J116">
        <f>SUM(SUMIF(Data!A:A,A116,Data!N:N)+(SUMIF(Data!A:A,A116,Data!Q:Q)))</f>
        <v>0</v>
      </c>
      <c r="K116">
        <f>SUMIF(Data!A:A,A116,Data!R:R)</f>
        <v>0</v>
      </c>
    </row>
    <row r="117" spans="1:11" x14ac:dyDescent="0.3">
      <c r="A117" s="1">
        <v>45315</v>
      </c>
      <c r="B117">
        <f>SUM(SUMIF(Data!A:A,A117,Data!N:N),(SUMIF(Data!A:A,A117,Data!Q:Q)))</f>
        <v>0</v>
      </c>
      <c r="C117">
        <f>SUMIF(Data!A:A,A117,Data!O:O)</f>
        <v>0</v>
      </c>
      <c r="D117">
        <f>SUMIF(Data!A:A,A117,Data!P:P)</f>
        <v>0</v>
      </c>
      <c r="E117" s="45">
        <f t="shared" si="1"/>
        <v>0</v>
      </c>
      <c r="F117">
        <f>SUMIF(Data!A:A,A117,Data!E:E)</f>
        <v>0</v>
      </c>
      <c r="G117">
        <f>SUMIF(Data!A:A,A117,Data!F:F)</f>
        <v>0</v>
      </c>
      <c r="H117">
        <f>SUMIF(Data!A:A,A117,Data!G:G)</f>
        <v>0</v>
      </c>
      <c r="I117">
        <f>SUMIF(Data!A:A,A117,Data!H:H)</f>
        <v>0</v>
      </c>
      <c r="J117">
        <f>SUM(SUMIF(Data!A:A,A117,Data!N:N)+(SUMIF(Data!A:A,A117,Data!Q:Q)))</f>
        <v>0</v>
      </c>
      <c r="K117">
        <f>SUMIF(Data!A:A,A117,Data!R:R)</f>
        <v>0</v>
      </c>
    </row>
    <row r="118" spans="1:11" x14ac:dyDescent="0.3">
      <c r="A118" s="1">
        <v>45316</v>
      </c>
      <c r="B118">
        <f>SUM(SUMIF(Data!A:A,A118,Data!N:N),(SUMIF(Data!A:A,A118,Data!Q:Q)))</f>
        <v>0</v>
      </c>
      <c r="C118">
        <f>SUMIF(Data!A:A,A118,Data!O:O)</f>
        <v>0</v>
      </c>
      <c r="D118">
        <f>SUMIF(Data!A:A,A118,Data!P:P)</f>
        <v>0</v>
      </c>
      <c r="E118" s="45">
        <f t="shared" si="1"/>
        <v>0</v>
      </c>
      <c r="F118">
        <f>SUMIF(Data!A:A,A118,Data!E:E)</f>
        <v>0</v>
      </c>
      <c r="G118">
        <f>SUMIF(Data!A:A,A118,Data!F:F)</f>
        <v>0</v>
      </c>
      <c r="H118">
        <f>SUMIF(Data!A:A,A118,Data!G:G)</f>
        <v>0</v>
      </c>
      <c r="I118">
        <f>SUMIF(Data!A:A,A118,Data!H:H)</f>
        <v>0</v>
      </c>
      <c r="J118">
        <f>SUM(SUMIF(Data!A:A,A118,Data!N:N)+(SUMIF(Data!A:A,A118,Data!Q:Q)))</f>
        <v>0</v>
      </c>
      <c r="K118">
        <f>SUMIF(Data!A:A,A118,Data!R:R)</f>
        <v>0</v>
      </c>
    </row>
    <row r="119" spans="1:11" x14ac:dyDescent="0.3">
      <c r="A119" s="1">
        <v>45317</v>
      </c>
      <c r="B119">
        <f>SUM(SUMIF(Data!A:A,A119,Data!N:N),(SUMIF(Data!A:A,A119,Data!Q:Q)))</f>
        <v>0</v>
      </c>
      <c r="C119">
        <f>SUMIF(Data!A:A,A119,Data!O:O)</f>
        <v>0</v>
      </c>
      <c r="D119">
        <f>SUMIF(Data!A:A,A119,Data!P:P)</f>
        <v>0</v>
      </c>
      <c r="E119" s="45">
        <f t="shared" si="1"/>
        <v>0</v>
      </c>
      <c r="F119">
        <f>SUMIF(Data!A:A,A119,Data!E:E)</f>
        <v>0</v>
      </c>
      <c r="G119">
        <f>SUMIF(Data!A:A,A119,Data!F:F)</f>
        <v>0</v>
      </c>
      <c r="H119">
        <f>SUMIF(Data!A:A,A119,Data!G:G)</f>
        <v>0</v>
      </c>
      <c r="I119">
        <f>SUMIF(Data!A:A,A119,Data!H:H)</f>
        <v>0</v>
      </c>
      <c r="J119">
        <f>SUM(SUMIF(Data!A:A,A119,Data!N:N)+(SUMIF(Data!A:A,A119,Data!Q:Q)))</f>
        <v>0</v>
      </c>
      <c r="K119">
        <f>SUMIF(Data!A:A,A119,Data!R:R)</f>
        <v>0</v>
      </c>
    </row>
    <row r="120" spans="1:11" x14ac:dyDescent="0.3">
      <c r="A120" s="1">
        <v>45318</v>
      </c>
      <c r="B120">
        <f>SUM(SUMIF(Data!A:A,A120,Data!N:N),(SUMIF(Data!A:A,A120,Data!Q:Q)))</f>
        <v>0</v>
      </c>
      <c r="C120">
        <f>SUMIF(Data!A:A,A120,Data!O:O)</f>
        <v>0</v>
      </c>
      <c r="D120">
        <f>SUMIF(Data!A:A,A120,Data!P:P)</f>
        <v>0</v>
      </c>
      <c r="E120" s="45">
        <f t="shared" si="1"/>
        <v>0</v>
      </c>
      <c r="F120">
        <f>SUMIF(Data!A:A,A120,Data!E:E)</f>
        <v>0</v>
      </c>
      <c r="G120">
        <f>SUMIF(Data!A:A,A120,Data!F:F)</f>
        <v>0</v>
      </c>
      <c r="H120">
        <f>SUMIF(Data!A:A,A120,Data!G:G)</f>
        <v>0</v>
      </c>
      <c r="I120">
        <f>SUMIF(Data!A:A,A120,Data!H:H)</f>
        <v>0</v>
      </c>
      <c r="J120">
        <f>SUM(SUMIF(Data!A:A,A120,Data!N:N)+(SUMIF(Data!A:A,A120,Data!Q:Q)))</f>
        <v>0</v>
      </c>
      <c r="K120">
        <f>SUMIF(Data!A:A,A120,Data!R:R)</f>
        <v>0</v>
      </c>
    </row>
    <row r="121" spans="1:11" x14ac:dyDescent="0.3">
      <c r="A121" s="1">
        <v>45319</v>
      </c>
      <c r="B121">
        <f>SUM(SUMIF(Data!A:A,A121,Data!N:N),(SUMIF(Data!A:A,A121,Data!Q:Q)))</f>
        <v>0</v>
      </c>
      <c r="C121">
        <f>SUMIF(Data!A:A,A121,Data!O:O)</f>
        <v>0</v>
      </c>
      <c r="D121">
        <f>SUMIF(Data!A:A,A121,Data!P:P)</f>
        <v>0</v>
      </c>
      <c r="E121" s="45">
        <f t="shared" si="1"/>
        <v>0</v>
      </c>
      <c r="F121">
        <f>SUMIF(Data!A:A,A121,Data!E:E)</f>
        <v>0</v>
      </c>
      <c r="G121">
        <f>SUMIF(Data!A:A,A121,Data!F:F)</f>
        <v>0</v>
      </c>
      <c r="H121">
        <f>SUMIF(Data!A:A,A121,Data!G:G)</f>
        <v>0</v>
      </c>
      <c r="I121">
        <f>SUMIF(Data!A:A,A121,Data!H:H)</f>
        <v>0</v>
      </c>
      <c r="J121">
        <f>SUM(SUMIF(Data!A:A,A121,Data!N:N)+(SUMIF(Data!A:A,A121,Data!Q:Q)))</f>
        <v>0</v>
      </c>
      <c r="K121">
        <f>SUMIF(Data!A:A,A121,Data!R:R)</f>
        <v>0</v>
      </c>
    </row>
    <row r="122" spans="1:11" x14ac:dyDescent="0.3">
      <c r="A122" s="1">
        <v>45320</v>
      </c>
      <c r="B122">
        <f>SUM(SUMIF(Data!A:A,A122,Data!N:N),(SUMIF(Data!A:A,A122,Data!Q:Q)))</f>
        <v>0</v>
      </c>
      <c r="C122">
        <f>SUMIF(Data!A:A,A122,Data!O:O)</f>
        <v>0</v>
      </c>
      <c r="D122">
        <f>SUMIF(Data!A:A,A122,Data!P:P)</f>
        <v>0</v>
      </c>
      <c r="E122" s="45">
        <f t="shared" si="1"/>
        <v>0</v>
      </c>
      <c r="F122">
        <f>SUMIF(Data!A:A,A122,Data!E:E)</f>
        <v>0</v>
      </c>
      <c r="G122">
        <f>SUMIF(Data!A:A,A122,Data!F:F)</f>
        <v>0</v>
      </c>
      <c r="H122">
        <f>SUMIF(Data!A:A,A122,Data!G:G)</f>
        <v>0</v>
      </c>
      <c r="I122">
        <f>SUMIF(Data!A:A,A122,Data!H:H)</f>
        <v>0</v>
      </c>
      <c r="J122">
        <f>SUM(SUMIF(Data!A:A,A122,Data!N:N)+(SUMIF(Data!A:A,A122,Data!Q:Q)))</f>
        <v>0</v>
      </c>
      <c r="K122">
        <f>SUMIF(Data!A:A,A122,Data!R:R)</f>
        <v>0</v>
      </c>
    </row>
    <row r="123" spans="1:11" x14ac:dyDescent="0.3">
      <c r="A123" s="1">
        <v>45321</v>
      </c>
      <c r="B123">
        <f>SUM(SUMIF(Data!A:A,A123,Data!N:N),(SUMIF(Data!A:A,A123,Data!Q:Q)))</f>
        <v>0</v>
      </c>
      <c r="C123">
        <f>SUMIF(Data!A:A,A123,Data!O:O)</f>
        <v>0</v>
      </c>
      <c r="D123">
        <f>SUMIF(Data!A:A,A123,Data!P:P)</f>
        <v>0</v>
      </c>
      <c r="E123" s="45">
        <f t="shared" si="1"/>
        <v>0</v>
      </c>
      <c r="F123">
        <f>SUMIF(Data!A:A,A123,Data!E:E)</f>
        <v>0</v>
      </c>
      <c r="G123">
        <f>SUMIF(Data!A:A,A123,Data!F:F)</f>
        <v>0</v>
      </c>
      <c r="H123">
        <f>SUMIF(Data!A:A,A123,Data!G:G)</f>
        <v>0</v>
      </c>
      <c r="I123">
        <f>SUMIF(Data!A:A,A123,Data!H:H)</f>
        <v>0</v>
      </c>
      <c r="J123">
        <f>SUM(SUMIF(Data!A:A,A123,Data!N:N)+(SUMIF(Data!A:A,A123,Data!Q:Q)))</f>
        <v>0</v>
      </c>
      <c r="K123">
        <f>SUMIF(Data!A:A,A123,Data!R:R)</f>
        <v>0</v>
      </c>
    </row>
    <row r="124" spans="1:11" x14ac:dyDescent="0.3">
      <c r="A124" s="1">
        <v>45322</v>
      </c>
      <c r="B124">
        <f>SUM(SUMIF(Data!A:A,A124,Data!N:N),(SUMIF(Data!A:A,A124,Data!Q:Q)))</f>
        <v>0</v>
      </c>
      <c r="C124">
        <f>SUMIF(Data!A:A,A124,Data!O:O)</f>
        <v>0</v>
      </c>
      <c r="D124">
        <f>SUMIF(Data!A:A,A124,Data!P:P)</f>
        <v>0</v>
      </c>
      <c r="E124" s="45">
        <f t="shared" si="1"/>
        <v>0</v>
      </c>
      <c r="F124">
        <f>SUMIF(Data!A:A,A124,Data!E:E)</f>
        <v>0</v>
      </c>
      <c r="G124">
        <f>SUMIF(Data!A:A,A124,Data!F:F)</f>
        <v>0</v>
      </c>
      <c r="H124">
        <f>SUMIF(Data!A:A,A124,Data!G:G)</f>
        <v>0</v>
      </c>
      <c r="I124">
        <f>SUMIF(Data!A:A,A124,Data!H:H)</f>
        <v>0</v>
      </c>
      <c r="J124">
        <f>SUM(SUMIF(Data!A:A,A124,Data!N:N)+(SUMIF(Data!A:A,A124,Data!Q:Q)))</f>
        <v>0</v>
      </c>
      <c r="K124">
        <f>SUMIF(Data!A:A,A124,Data!R:R)</f>
        <v>0</v>
      </c>
    </row>
    <row r="125" spans="1:11" x14ac:dyDescent="0.3">
      <c r="A125" s="1">
        <v>45323</v>
      </c>
      <c r="B125">
        <f>SUM(SUMIF(Data!A:A,A125,Data!N:N),(SUMIF(Data!A:A,A125,Data!Q:Q)))</f>
        <v>0</v>
      </c>
      <c r="C125">
        <f>SUMIF(Data!A:A,A125,Data!O:O)</f>
        <v>0</v>
      </c>
      <c r="D125">
        <f>SUMIF(Data!A:A,A125,Data!P:P)</f>
        <v>0</v>
      </c>
      <c r="E125" s="45">
        <f t="shared" si="1"/>
        <v>0</v>
      </c>
      <c r="F125">
        <f>SUMIF(Data!A:A,A125,Data!E:E)</f>
        <v>0</v>
      </c>
      <c r="G125">
        <f>SUMIF(Data!A:A,A125,Data!F:F)</f>
        <v>0</v>
      </c>
      <c r="H125">
        <f>SUMIF(Data!A:A,A125,Data!G:G)</f>
        <v>0</v>
      </c>
      <c r="I125">
        <f>SUMIF(Data!A:A,A125,Data!H:H)</f>
        <v>0</v>
      </c>
      <c r="J125">
        <f>SUM(SUMIF(Data!A:A,A125,Data!N:N)+(SUMIF(Data!A:A,A125,Data!Q:Q)))</f>
        <v>0</v>
      </c>
      <c r="K125">
        <f>SUMIF(Data!A:A,A125,Data!R:R)</f>
        <v>0</v>
      </c>
    </row>
    <row r="126" spans="1:11" x14ac:dyDescent="0.3">
      <c r="A126" s="1">
        <v>45324</v>
      </c>
      <c r="B126">
        <f>SUM(SUMIF(Data!A:A,A126,Data!N:N),(SUMIF(Data!A:A,A126,Data!Q:Q)))</f>
        <v>0</v>
      </c>
      <c r="C126">
        <f>SUMIF(Data!A:A,A126,Data!O:O)</f>
        <v>0</v>
      </c>
      <c r="D126">
        <f>SUMIF(Data!A:A,A126,Data!P:P)</f>
        <v>0</v>
      </c>
      <c r="E126" s="45">
        <f t="shared" si="1"/>
        <v>0</v>
      </c>
      <c r="F126">
        <f>SUMIF(Data!A:A,A126,Data!E:E)</f>
        <v>0</v>
      </c>
      <c r="G126">
        <f>SUMIF(Data!A:A,A126,Data!F:F)</f>
        <v>0</v>
      </c>
      <c r="H126">
        <f>SUMIF(Data!A:A,A126,Data!G:G)</f>
        <v>0</v>
      </c>
      <c r="I126">
        <f>SUMIF(Data!A:A,A126,Data!H:H)</f>
        <v>0</v>
      </c>
      <c r="J126">
        <f>SUM(SUMIF(Data!A:A,A126,Data!N:N)+(SUMIF(Data!A:A,A126,Data!Q:Q)))</f>
        <v>0</v>
      </c>
      <c r="K126">
        <f>SUMIF(Data!A:A,A126,Data!R:R)</f>
        <v>0</v>
      </c>
    </row>
    <row r="127" spans="1:11" x14ac:dyDescent="0.3">
      <c r="A127" s="1">
        <v>45325</v>
      </c>
      <c r="B127">
        <f>SUM(SUMIF(Data!A:A,A127,Data!N:N),(SUMIF(Data!A:A,A127,Data!Q:Q)))</f>
        <v>0</v>
      </c>
      <c r="C127">
        <f>SUMIF(Data!A:A,A127,Data!O:O)</f>
        <v>0</v>
      </c>
      <c r="D127">
        <f>SUMIF(Data!A:A,A127,Data!P:P)</f>
        <v>0</v>
      </c>
      <c r="E127" s="45">
        <f t="shared" si="1"/>
        <v>0</v>
      </c>
      <c r="F127">
        <f>SUMIF(Data!A:A,A127,Data!E:E)</f>
        <v>0</v>
      </c>
      <c r="G127">
        <f>SUMIF(Data!A:A,A127,Data!F:F)</f>
        <v>0</v>
      </c>
      <c r="H127">
        <f>SUMIF(Data!A:A,A127,Data!G:G)</f>
        <v>0</v>
      </c>
      <c r="I127">
        <f>SUMIF(Data!A:A,A127,Data!H:H)</f>
        <v>0</v>
      </c>
      <c r="J127">
        <f>SUM(SUMIF(Data!A:A,A127,Data!N:N)+(SUMIF(Data!A:A,A127,Data!Q:Q)))</f>
        <v>0</v>
      </c>
      <c r="K127">
        <f>SUMIF(Data!A:A,A127,Data!R:R)</f>
        <v>0</v>
      </c>
    </row>
    <row r="128" spans="1:11" x14ac:dyDescent="0.3">
      <c r="A128" s="1">
        <v>45326</v>
      </c>
      <c r="B128">
        <f>SUM(SUMIF(Data!A:A,A128,Data!N:N),(SUMIF(Data!A:A,A128,Data!Q:Q)))</f>
        <v>0</v>
      </c>
      <c r="C128">
        <f>SUMIF(Data!A:A,A128,Data!O:O)</f>
        <v>0</v>
      </c>
      <c r="D128">
        <f>SUMIF(Data!A:A,A128,Data!P:P)</f>
        <v>0</v>
      </c>
      <c r="E128" s="45">
        <f t="shared" si="1"/>
        <v>0</v>
      </c>
      <c r="F128">
        <f>SUMIF(Data!A:A,A128,Data!E:E)</f>
        <v>0</v>
      </c>
      <c r="G128">
        <f>SUMIF(Data!A:A,A128,Data!F:F)</f>
        <v>0</v>
      </c>
      <c r="H128">
        <f>SUMIF(Data!A:A,A128,Data!G:G)</f>
        <v>0</v>
      </c>
      <c r="I128">
        <f>SUMIF(Data!A:A,A128,Data!H:H)</f>
        <v>0</v>
      </c>
      <c r="J128">
        <f>SUM(SUMIF(Data!A:A,A128,Data!N:N)+(SUMIF(Data!A:A,A128,Data!Q:Q)))</f>
        <v>0</v>
      </c>
      <c r="K128">
        <f>SUMIF(Data!A:A,A128,Data!R:R)</f>
        <v>0</v>
      </c>
    </row>
    <row r="129" spans="1:11" x14ac:dyDescent="0.3">
      <c r="A129" s="1">
        <v>45327</v>
      </c>
      <c r="B129">
        <f>SUM(SUMIF(Data!A:A,A129,Data!N:N),(SUMIF(Data!A:A,A129,Data!Q:Q)))</f>
        <v>0</v>
      </c>
      <c r="C129">
        <f>SUMIF(Data!A:A,A129,Data!O:O)</f>
        <v>0</v>
      </c>
      <c r="D129">
        <f>SUMIF(Data!A:A,A129,Data!P:P)</f>
        <v>0</v>
      </c>
      <c r="E129" s="45">
        <f t="shared" si="1"/>
        <v>0</v>
      </c>
      <c r="F129">
        <f>SUMIF(Data!A:A,A129,Data!E:E)</f>
        <v>0</v>
      </c>
      <c r="G129">
        <f>SUMIF(Data!A:A,A129,Data!F:F)</f>
        <v>0</v>
      </c>
      <c r="H129">
        <f>SUMIF(Data!A:A,A129,Data!G:G)</f>
        <v>0</v>
      </c>
      <c r="I129">
        <f>SUMIF(Data!A:A,A129,Data!H:H)</f>
        <v>0</v>
      </c>
      <c r="J129">
        <f>SUM(SUMIF(Data!A:A,A129,Data!N:N)+(SUMIF(Data!A:A,A129,Data!Q:Q)))</f>
        <v>0</v>
      </c>
      <c r="K129">
        <f>SUMIF(Data!A:A,A129,Data!R:R)</f>
        <v>0</v>
      </c>
    </row>
    <row r="130" spans="1:11" x14ac:dyDescent="0.3">
      <c r="A130" s="1">
        <v>45328</v>
      </c>
      <c r="B130">
        <f>SUM(SUMIF(Data!A:A,A130,Data!N:N),(SUMIF(Data!A:A,A130,Data!Q:Q)))</f>
        <v>0</v>
      </c>
      <c r="C130">
        <f>SUMIF(Data!A:A,A130,Data!O:O)</f>
        <v>0</v>
      </c>
      <c r="D130">
        <f>SUMIF(Data!A:A,A130,Data!P:P)</f>
        <v>0</v>
      </c>
      <c r="E130" s="45">
        <f t="shared" si="1"/>
        <v>0</v>
      </c>
      <c r="F130">
        <f>SUMIF(Data!A:A,A130,Data!E:E)</f>
        <v>0</v>
      </c>
      <c r="G130">
        <f>SUMIF(Data!A:A,A130,Data!F:F)</f>
        <v>0</v>
      </c>
      <c r="H130">
        <f>SUMIF(Data!A:A,A130,Data!G:G)</f>
        <v>0</v>
      </c>
      <c r="I130">
        <f>SUMIF(Data!A:A,A130,Data!H:H)</f>
        <v>0</v>
      </c>
      <c r="J130">
        <f>SUM(SUMIF(Data!A:A,A130,Data!N:N)+(SUMIF(Data!A:A,A130,Data!Q:Q)))</f>
        <v>0</v>
      </c>
      <c r="K130">
        <f>SUMIF(Data!A:A,A130,Data!R:R)</f>
        <v>0</v>
      </c>
    </row>
    <row r="131" spans="1:11" x14ac:dyDescent="0.3">
      <c r="A131" s="1">
        <v>45329</v>
      </c>
      <c r="B131">
        <f>SUM(SUMIF(Data!A:A,A131,Data!N:N),(SUMIF(Data!A:A,A131,Data!Q:Q)))</f>
        <v>0</v>
      </c>
      <c r="C131">
        <f>SUMIF(Data!A:A,A131,Data!O:O)</f>
        <v>0</v>
      </c>
      <c r="D131">
        <f>SUMIF(Data!A:A,A131,Data!P:P)</f>
        <v>0</v>
      </c>
      <c r="E131" s="45">
        <f t="shared" ref="E131:E194" si="2">SUM(C131:D131)</f>
        <v>0</v>
      </c>
      <c r="F131">
        <f>SUMIF(Data!A:A,A131,Data!E:E)</f>
        <v>0</v>
      </c>
      <c r="G131">
        <f>SUMIF(Data!A:A,A131,Data!F:F)</f>
        <v>0</v>
      </c>
      <c r="H131">
        <f>SUMIF(Data!A:A,A131,Data!G:G)</f>
        <v>0</v>
      </c>
      <c r="I131">
        <f>SUMIF(Data!A:A,A131,Data!H:H)</f>
        <v>0</v>
      </c>
      <c r="J131">
        <f>SUM(SUMIF(Data!A:A,A131,Data!N:N)+(SUMIF(Data!A:A,A131,Data!Q:Q)))</f>
        <v>0</v>
      </c>
      <c r="K131">
        <f>SUMIF(Data!A:A,A131,Data!R:R)</f>
        <v>0</v>
      </c>
    </row>
    <row r="132" spans="1:11" x14ac:dyDescent="0.3">
      <c r="A132" s="1">
        <v>45330</v>
      </c>
      <c r="B132">
        <f>SUM(SUMIF(Data!A:A,A132,Data!N:N),(SUMIF(Data!A:A,A132,Data!Q:Q)))</f>
        <v>0</v>
      </c>
      <c r="C132">
        <f>SUMIF(Data!A:A,A132,Data!O:O)</f>
        <v>0</v>
      </c>
      <c r="D132">
        <f>SUMIF(Data!A:A,A132,Data!P:P)</f>
        <v>0</v>
      </c>
      <c r="E132" s="45">
        <f t="shared" si="2"/>
        <v>0</v>
      </c>
      <c r="F132">
        <f>SUMIF(Data!A:A,A132,Data!E:E)</f>
        <v>0</v>
      </c>
      <c r="G132">
        <f>SUMIF(Data!A:A,A132,Data!F:F)</f>
        <v>0</v>
      </c>
      <c r="H132">
        <f>SUMIF(Data!A:A,A132,Data!G:G)</f>
        <v>0</v>
      </c>
      <c r="I132">
        <f>SUMIF(Data!A:A,A132,Data!H:H)</f>
        <v>0</v>
      </c>
      <c r="J132">
        <f>SUM(SUMIF(Data!A:A,A132,Data!N:N)+(SUMIF(Data!A:A,A132,Data!Q:Q)))</f>
        <v>0</v>
      </c>
      <c r="K132">
        <f>SUMIF(Data!A:A,A132,Data!R:R)</f>
        <v>0</v>
      </c>
    </row>
    <row r="133" spans="1:11" x14ac:dyDescent="0.3">
      <c r="A133" s="1">
        <v>45331</v>
      </c>
      <c r="B133">
        <f>SUM(SUMIF(Data!A:A,A133,Data!N:N),(SUMIF(Data!A:A,A133,Data!Q:Q)))</f>
        <v>0</v>
      </c>
      <c r="C133">
        <f>SUMIF(Data!A:A,A133,Data!O:O)</f>
        <v>0</v>
      </c>
      <c r="D133">
        <f>SUMIF(Data!A:A,A133,Data!P:P)</f>
        <v>0</v>
      </c>
      <c r="E133" s="45">
        <f t="shared" si="2"/>
        <v>0</v>
      </c>
      <c r="F133">
        <f>SUMIF(Data!A:A,A133,Data!E:E)</f>
        <v>0</v>
      </c>
      <c r="G133">
        <f>SUMIF(Data!A:A,A133,Data!F:F)</f>
        <v>0</v>
      </c>
      <c r="H133">
        <f>SUMIF(Data!A:A,A133,Data!G:G)</f>
        <v>0</v>
      </c>
      <c r="I133">
        <f>SUMIF(Data!A:A,A133,Data!H:H)</f>
        <v>0</v>
      </c>
      <c r="J133">
        <f>SUM(SUMIF(Data!A:A,A133,Data!N:N)+(SUMIF(Data!A:A,A133,Data!Q:Q)))</f>
        <v>0</v>
      </c>
      <c r="K133">
        <f>SUMIF(Data!A:A,A133,Data!R:R)</f>
        <v>0</v>
      </c>
    </row>
    <row r="134" spans="1:11" x14ac:dyDescent="0.3">
      <c r="A134" s="1">
        <v>45332</v>
      </c>
      <c r="B134">
        <f>SUM(SUMIF(Data!A:A,A134,Data!N:N),(SUMIF(Data!A:A,A134,Data!Q:Q)))</f>
        <v>0</v>
      </c>
      <c r="C134">
        <f>SUMIF(Data!A:A,A134,Data!O:O)</f>
        <v>0</v>
      </c>
      <c r="D134">
        <f>SUMIF(Data!A:A,A134,Data!P:P)</f>
        <v>0</v>
      </c>
      <c r="E134" s="45">
        <f t="shared" si="2"/>
        <v>0</v>
      </c>
      <c r="F134">
        <f>SUMIF(Data!A:A,A134,Data!E:E)</f>
        <v>0</v>
      </c>
      <c r="G134">
        <f>SUMIF(Data!A:A,A134,Data!F:F)</f>
        <v>0</v>
      </c>
      <c r="H134">
        <f>SUMIF(Data!A:A,A134,Data!G:G)</f>
        <v>0</v>
      </c>
      <c r="I134">
        <f>SUMIF(Data!A:A,A134,Data!H:H)</f>
        <v>0</v>
      </c>
      <c r="J134">
        <f>SUM(SUMIF(Data!A:A,A134,Data!N:N)+(SUMIF(Data!A:A,A134,Data!Q:Q)))</f>
        <v>0</v>
      </c>
      <c r="K134">
        <f>SUMIF(Data!A:A,A134,Data!R:R)</f>
        <v>0</v>
      </c>
    </row>
    <row r="135" spans="1:11" x14ac:dyDescent="0.3">
      <c r="A135" s="1">
        <v>45333</v>
      </c>
      <c r="B135">
        <f>SUM(SUMIF(Data!A:A,A135,Data!N:N),(SUMIF(Data!A:A,A135,Data!Q:Q)))</f>
        <v>0</v>
      </c>
      <c r="C135">
        <f>SUMIF(Data!A:A,A135,Data!O:O)</f>
        <v>0</v>
      </c>
      <c r="D135">
        <f>SUMIF(Data!A:A,A135,Data!P:P)</f>
        <v>0</v>
      </c>
      <c r="E135" s="45">
        <f t="shared" si="2"/>
        <v>0</v>
      </c>
      <c r="F135">
        <f>SUMIF(Data!A:A,A135,Data!E:E)</f>
        <v>0</v>
      </c>
      <c r="G135">
        <f>SUMIF(Data!A:A,A135,Data!F:F)</f>
        <v>0</v>
      </c>
      <c r="H135">
        <f>SUMIF(Data!A:A,A135,Data!G:G)</f>
        <v>0</v>
      </c>
      <c r="I135">
        <f>SUMIF(Data!A:A,A135,Data!H:H)</f>
        <v>0</v>
      </c>
      <c r="J135">
        <f>SUM(SUMIF(Data!A:A,A135,Data!N:N)+(SUMIF(Data!A:A,A135,Data!Q:Q)))</f>
        <v>0</v>
      </c>
      <c r="K135">
        <f>SUMIF(Data!A:A,A135,Data!R:R)</f>
        <v>0</v>
      </c>
    </row>
    <row r="136" spans="1:11" x14ac:dyDescent="0.3">
      <c r="A136" s="1">
        <v>45334</v>
      </c>
      <c r="B136">
        <f>SUM(SUMIF(Data!A:A,A136,Data!N:N),(SUMIF(Data!A:A,A136,Data!Q:Q)))</f>
        <v>0</v>
      </c>
      <c r="C136">
        <f>SUMIF(Data!A:A,A136,Data!O:O)</f>
        <v>0</v>
      </c>
      <c r="D136">
        <f>SUMIF(Data!A:A,A136,Data!P:P)</f>
        <v>0</v>
      </c>
      <c r="E136" s="45">
        <f t="shared" si="2"/>
        <v>0</v>
      </c>
      <c r="F136">
        <f>SUMIF(Data!A:A,A136,Data!E:E)</f>
        <v>0</v>
      </c>
      <c r="G136">
        <f>SUMIF(Data!A:A,A136,Data!F:F)</f>
        <v>0</v>
      </c>
      <c r="H136">
        <f>SUMIF(Data!A:A,A136,Data!G:G)</f>
        <v>0</v>
      </c>
      <c r="I136">
        <f>SUMIF(Data!A:A,A136,Data!H:H)</f>
        <v>0</v>
      </c>
      <c r="J136">
        <f>SUM(SUMIF(Data!A:A,A136,Data!N:N)+(SUMIF(Data!A:A,A136,Data!Q:Q)))</f>
        <v>0</v>
      </c>
      <c r="K136">
        <f>SUMIF(Data!A:A,A136,Data!R:R)</f>
        <v>0</v>
      </c>
    </row>
    <row r="137" spans="1:11" x14ac:dyDescent="0.3">
      <c r="A137" s="1">
        <v>45335</v>
      </c>
      <c r="B137">
        <f>SUM(SUMIF(Data!A:A,A137,Data!N:N),(SUMIF(Data!A:A,A137,Data!Q:Q)))</f>
        <v>0</v>
      </c>
      <c r="C137">
        <f>SUMIF(Data!A:A,A137,Data!O:O)</f>
        <v>0</v>
      </c>
      <c r="D137">
        <f>SUMIF(Data!A:A,A137,Data!P:P)</f>
        <v>0</v>
      </c>
      <c r="E137" s="45">
        <f t="shared" si="2"/>
        <v>0</v>
      </c>
      <c r="F137">
        <f>SUMIF(Data!A:A,A137,Data!E:E)</f>
        <v>0</v>
      </c>
      <c r="G137">
        <f>SUMIF(Data!A:A,A137,Data!F:F)</f>
        <v>0</v>
      </c>
      <c r="H137">
        <f>SUMIF(Data!A:A,A137,Data!G:G)</f>
        <v>0</v>
      </c>
      <c r="I137">
        <f>SUMIF(Data!A:A,A137,Data!H:H)</f>
        <v>0</v>
      </c>
      <c r="J137">
        <f>SUM(SUMIF(Data!A:A,A137,Data!N:N)+(SUMIF(Data!A:A,A137,Data!Q:Q)))</f>
        <v>0</v>
      </c>
      <c r="K137">
        <f>SUMIF(Data!A:A,A137,Data!R:R)</f>
        <v>0</v>
      </c>
    </row>
    <row r="138" spans="1:11" x14ac:dyDescent="0.3">
      <c r="A138" s="1">
        <v>45336</v>
      </c>
      <c r="B138">
        <f>SUM(SUMIF(Data!A:A,A138,Data!N:N),(SUMIF(Data!A:A,A138,Data!Q:Q)))</f>
        <v>0</v>
      </c>
      <c r="C138">
        <f>SUMIF(Data!A:A,A138,Data!O:O)</f>
        <v>0</v>
      </c>
      <c r="D138">
        <f>SUMIF(Data!A:A,A138,Data!P:P)</f>
        <v>0</v>
      </c>
      <c r="E138" s="45">
        <f t="shared" si="2"/>
        <v>0</v>
      </c>
      <c r="F138">
        <f>SUMIF(Data!A:A,A138,Data!E:E)</f>
        <v>0</v>
      </c>
      <c r="G138">
        <f>SUMIF(Data!A:A,A138,Data!F:F)</f>
        <v>0</v>
      </c>
      <c r="H138">
        <f>SUMIF(Data!A:A,A138,Data!G:G)</f>
        <v>0</v>
      </c>
      <c r="I138">
        <f>SUMIF(Data!A:A,A138,Data!H:H)</f>
        <v>0</v>
      </c>
      <c r="J138">
        <f>SUM(SUMIF(Data!A:A,A138,Data!N:N)+(SUMIF(Data!A:A,A138,Data!Q:Q)))</f>
        <v>0</v>
      </c>
      <c r="K138">
        <f>SUMIF(Data!A:A,A138,Data!R:R)</f>
        <v>0</v>
      </c>
    </row>
    <row r="139" spans="1:11" x14ac:dyDescent="0.3">
      <c r="A139" s="1">
        <v>45337</v>
      </c>
      <c r="B139">
        <f>SUM(SUMIF(Data!A:A,A139,Data!N:N),(SUMIF(Data!A:A,A139,Data!Q:Q)))</f>
        <v>0</v>
      </c>
      <c r="C139">
        <f>SUMIF(Data!A:A,A139,Data!O:O)</f>
        <v>0</v>
      </c>
      <c r="D139">
        <f>SUMIF(Data!A:A,A139,Data!P:P)</f>
        <v>0</v>
      </c>
      <c r="E139" s="45">
        <f t="shared" si="2"/>
        <v>0</v>
      </c>
      <c r="F139">
        <f>SUMIF(Data!A:A,A139,Data!E:E)</f>
        <v>0</v>
      </c>
      <c r="G139">
        <f>SUMIF(Data!A:A,A139,Data!F:F)</f>
        <v>0</v>
      </c>
      <c r="H139">
        <f>SUMIF(Data!A:A,A139,Data!G:G)</f>
        <v>0</v>
      </c>
      <c r="I139">
        <f>SUMIF(Data!A:A,A139,Data!H:H)</f>
        <v>0</v>
      </c>
      <c r="J139">
        <f>SUM(SUMIF(Data!A:A,A139,Data!N:N)+(SUMIF(Data!A:A,A139,Data!Q:Q)))</f>
        <v>0</v>
      </c>
      <c r="K139">
        <f>SUMIF(Data!A:A,A139,Data!R:R)</f>
        <v>0</v>
      </c>
    </row>
    <row r="140" spans="1:11" x14ac:dyDescent="0.3">
      <c r="A140" s="1">
        <v>45338</v>
      </c>
      <c r="B140">
        <f>SUM(SUMIF(Data!A:A,A140,Data!N:N),(SUMIF(Data!A:A,A140,Data!Q:Q)))</f>
        <v>0</v>
      </c>
      <c r="C140">
        <f>SUMIF(Data!A:A,A140,Data!O:O)</f>
        <v>0</v>
      </c>
      <c r="D140">
        <f>SUMIF(Data!A:A,A140,Data!P:P)</f>
        <v>0</v>
      </c>
      <c r="E140" s="45">
        <f t="shared" si="2"/>
        <v>0</v>
      </c>
      <c r="F140">
        <f>SUMIF(Data!A:A,A140,Data!E:E)</f>
        <v>0</v>
      </c>
      <c r="G140">
        <f>SUMIF(Data!A:A,A140,Data!F:F)</f>
        <v>0</v>
      </c>
      <c r="H140">
        <f>SUMIF(Data!A:A,A140,Data!G:G)</f>
        <v>0</v>
      </c>
      <c r="I140">
        <f>SUMIF(Data!A:A,A140,Data!H:H)</f>
        <v>0</v>
      </c>
      <c r="J140">
        <f>SUM(SUMIF(Data!A:A,A140,Data!N:N)+(SUMIF(Data!A:A,A140,Data!Q:Q)))</f>
        <v>0</v>
      </c>
      <c r="K140">
        <f>SUMIF(Data!A:A,A140,Data!R:R)</f>
        <v>0</v>
      </c>
    </row>
    <row r="141" spans="1:11" x14ac:dyDescent="0.3">
      <c r="A141" s="1">
        <v>45339</v>
      </c>
      <c r="B141">
        <f>SUM(SUMIF(Data!A:A,A141,Data!N:N),(SUMIF(Data!A:A,A141,Data!Q:Q)))</f>
        <v>0</v>
      </c>
      <c r="C141">
        <f>SUMIF(Data!A:A,A141,Data!O:O)</f>
        <v>0</v>
      </c>
      <c r="D141">
        <f>SUMIF(Data!A:A,A141,Data!P:P)</f>
        <v>0</v>
      </c>
      <c r="E141" s="45">
        <f t="shared" si="2"/>
        <v>0</v>
      </c>
      <c r="F141">
        <f>SUMIF(Data!A:A,A141,Data!E:E)</f>
        <v>0</v>
      </c>
      <c r="G141">
        <f>SUMIF(Data!A:A,A141,Data!F:F)</f>
        <v>0</v>
      </c>
      <c r="H141">
        <f>SUMIF(Data!A:A,A141,Data!G:G)</f>
        <v>0</v>
      </c>
      <c r="I141">
        <f>SUMIF(Data!A:A,A141,Data!H:H)</f>
        <v>0</v>
      </c>
      <c r="J141">
        <f>SUM(SUMIF(Data!A:A,A141,Data!N:N)+(SUMIF(Data!A:A,A141,Data!Q:Q)))</f>
        <v>0</v>
      </c>
      <c r="K141">
        <f>SUMIF(Data!A:A,A141,Data!R:R)</f>
        <v>0</v>
      </c>
    </row>
    <row r="142" spans="1:11" x14ac:dyDescent="0.3">
      <c r="A142" s="1">
        <v>45340</v>
      </c>
      <c r="B142">
        <f>SUM(SUMIF(Data!A:A,A142,Data!N:N),(SUMIF(Data!A:A,A142,Data!Q:Q)))</f>
        <v>0</v>
      </c>
      <c r="C142">
        <f>SUMIF(Data!A:A,A142,Data!O:O)</f>
        <v>0</v>
      </c>
      <c r="D142">
        <f>SUMIF(Data!A:A,A142,Data!P:P)</f>
        <v>0</v>
      </c>
      <c r="E142" s="45">
        <f t="shared" si="2"/>
        <v>0</v>
      </c>
      <c r="F142">
        <f>SUMIF(Data!A:A,A142,Data!E:E)</f>
        <v>0</v>
      </c>
      <c r="G142">
        <f>SUMIF(Data!A:A,A142,Data!F:F)</f>
        <v>0</v>
      </c>
      <c r="H142">
        <f>SUMIF(Data!A:A,A142,Data!G:G)</f>
        <v>0</v>
      </c>
      <c r="I142">
        <f>SUMIF(Data!A:A,A142,Data!H:H)</f>
        <v>0</v>
      </c>
      <c r="J142">
        <f>SUM(SUMIF(Data!A:A,A142,Data!N:N)+(SUMIF(Data!A:A,A142,Data!Q:Q)))</f>
        <v>0</v>
      </c>
      <c r="K142">
        <f>SUMIF(Data!A:A,A142,Data!R:R)</f>
        <v>0</v>
      </c>
    </row>
    <row r="143" spans="1:11" x14ac:dyDescent="0.3">
      <c r="A143" s="1">
        <v>45341</v>
      </c>
      <c r="B143">
        <f>SUM(SUMIF(Data!A:A,A143,Data!N:N),(SUMIF(Data!A:A,A143,Data!Q:Q)))</f>
        <v>0</v>
      </c>
      <c r="C143">
        <f>SUMIF(Data!A:A,A143,Data!O:O)</f>
        <v>0</v>
      </c>
      <c r="D143">
        <f>SUMIF(Data!A:A,A143,Data!P:P)</f>
        <v>0</v>
      </c>
      <c r="E143" s="45">
        <f t="shared" si="2"/>
        <v>0</v>
      </c>
      <c r="F143">
        <f>SUMIF(Data!A:A,A143,Data!E:E)</f>
        <v>0</v>
      </c>
      <c r="G143">
        <f>SUMIF(Data!A:A,A143,Data!F:F)</f>
        <v>0</v>
      </c>
      <c r="H143">
        <f>SUMIF(Data!A:A,A143,Data!G:G)</f>
        <v>0</v>
      </c>
      <c r="I143">
        <f>SUMIF(Data!A:A,A143,Data!H:H)</f>
        <v>0</v>
      </c>
      <c r="J143">
        <f>SUM(SUMIF(Data!A:A,A143,Data!N:N)+(SUMIF(Data!A:A,A143,Data!Q:Q)))</f>
        <v>0</v>
      </c>
      <c r="K143">
        <f>SUMIF(Data!A:A,A143,Data!R:R)</f>
        <v>0</v>
      </c>
    </row>
    <row r="144" spans="1:11" x14ac:dyDescent="0.3">
      <c r="A144" s="1">
        <v>45342</v>
      </c>
      <c r="B144">
        <f>SUM(SUMIF(Data!A:A,A144,Data!N:N),(SUMIF(Data!A:A,A144,Data!Q:Q)))</f>
        <v>0</v>
      </c>
      <c r="C144">
        <f>SUMIF(Data!A:A,A144,Data!O:O)</f>
        <v>0</v>
      </c>
      <c r="D144">
        <f>SUMIF(Data!A:A,A144,Data!P:P)</f>
        <v>0</v>
      </c>
      <c r="E144" s="45">
        <f t="shared" si="2"/>
        <v>0</v>
      </c>
      <c r="F144">
        <f>SUMIF(Data!A:A,A144,Data!E:E)</f>
        <v>0</v>
      </c>
      <c r="G144">
        <f>SUMIF(Data!A:A,A144,Data!F:F)</f>
        <v>0</v>
      </c>
      <c r="H144">
        <f>SUMIF(Data!A:A,A144,Data!G:G)</f>
        <v>0</v>
      </c>
      <c r="I144">
        <f>SUMIF(Data!A:A,A144,Data!H:H)</f>
        <v>0</v>
      </c>
      <c r="J144">
        <f>SUM(SUMIF(Data!A:A,A144,Data!N:N)+(SUMIF(Data!A:A,A144,Data!Q:Q)))</f>
        <v>0</v>
      </c>
      <c r="K144">
        <f>SUMIF(Data!A:A,A144,Data!R:R)</f>
        <v>0</v>
      </c>
    </row>
    <row r="145" spans="1:11" x14ac:dyDescent="0.3">
      <c r="A145" s="1">
        <v>45343</v>
      </c>
      <c r="B145">
        <f>SUM(SUMIF(Data!A:A,A145,Data!N:N),(SUMIF(Data!A:A,A145,Data!Q:Q)))</f>
        <v>0</v>
      </c>
      <c r="C145">
        <f>SUMIF(Data!A:A,A145,Data!O:O)</f>
        <v>0</v>
      </c>
      <c r="D145">
        <f>SUMIF(Data!A:A,A145,Data!P:P)</f>
        <v>0</v>
      </c>
      <c r="E145" s="45">
        <f t="shared" si="2"/>
        <v>0</v>
      </c>
      <c r="F145">
        <f>SUMIF(Data!A:A,A145,Data!E:E)</f>
        <v>0</v>
      </c>
      <c r="G145">
        <f>SUMIF(Data!A:A,A145,Data!F:F)</f>
        <v>0</v>
      </c>
      <c r="H145">
        <f>SUMIF(Data!A:A,A145,Data!G:G)</f>
        <v>0</v>
      </c>
      <c r="I145">
        <f>SUMIF(Data!A:A,A145,Data!H:H)</f>
        <v>0</v>
      </c>
      <c r="J145">
        <f>SUM(SUMIF(Data!A:A,A145,Data!N:N)+(SUMIF(Data!A:A,A145,Data!Q:Q)))</f>
        <v>0</v>
      </c>
      <c r="K145">
        <f>SUMIF(Data!A:A,A145,Data!R:R)</f>
        <v>0</v>
      </c>
    </row>
    <row r="146" spans="1:11" x14ac:dyDescent="0.3">
      <c r="A146" s="1">
        <v>45344</v>
      </c>
      <c r="B146">
        <f>SUM(SUMIF(Data!A:A,A146,Data!N:N),(SUMIF(Data!A:A,A146,Data!Q:Q)))</f>
        <v>0</v>
      </c>
      <c r="C146">
        <f>SUMIF(Data!A:A,A146,Data!O:O)</f>
        <v>0</v>
      </c>
      <c r="D146">
        <f>SUMIF(Data!A:A,A146,Data!P:P)</f>
        <v>0</v>
      </c>
      <c r="E146" s="45">
        <f t="shared" si="2"/>
        <v>0</v>
      </c>
      <c r="F146">
        <f>SUMIF(Data!A:A,A146,Data!E:E)</f>
        <v>0</v>
      </c>
      <c r="G146">
        <f>SUMIF(Data!A:A,A146,Data!F:F)</f>
        <v>0</v>
      </c>
      <c r="H146">
        <f>SUMIF(Data!A:A,A146,Data!G:G)</f>
        <v>0</v>
      </c>
      <c r="I146">
        <f>SUMIF(Data!A:A,A146,Data!H:H)</f>
        <v>0</v>
      </c>
      <c r="J146">
        <f>SUM(SUMIF(Data!A:A,A146,Data!N:N)+(SUMIF(Data!A:A,A146,Data!Q:Q)))</f>
        <v>0</v>
      </c>
      <c r="K146">
        <f>SUMIF(Data!A:A,A146,Data!R:R)</f>
        <v>0</v>
      </c>
    </row>
    <row r="147" spans="1:11" x14ac:dyDescent="0.3">
      <c r="A147" s="1">
        <v>45345</v>
      </c>
      <c r="B147">
        <f>SUM(SUMIF(Data!A:A,A147,Data!N:N),(SUMIF(Data!A:A,A147,Data!Q:Q)))</f>
        <v>0</v>
      </c>
      <c r="C147">
        <f>SUMIF(Data!A:A,A147,Data!O:O)</f>
        <v>0</v>
      </c>
      <c r="D147">
        <f>SUMIF(Data!A:A,A147,Data!P:P)</f>
        <v>0</v>
      </c>
      <c r="E147" s="45">
        <f t="shared" si="2"/>
        <v>0</v>
      </c>
      <c r="F147">
        <f>SUMIF(Data!A:A,A147,Data!E:E)</f>
        <v>0</v>
      </c>
      <c r="G147">
        <f>SUMIF(Data!A:A,A147,Data!F:F)</f>
        <v>0</v>
      </c>
      <c r="H147">
        <f>SUMIF(Data!A:A,A147,Data!G:G)</f>
        <v>0</v>
      </c>
      <c r="I147">
        <f>SUMIF(Data!A:A,A147,Data!H:H)</f>
        <v>0</v>
      </c>
      <c r="J147">
        <f>SUM(SUMIF(Data!A:A,A147,Data!N:N)+(SUMIF(Data!A:A,A147,Data!Q:Q)))</f>
        <v>0</v>
      </c>
      <c r="K147">
        <f>SUMIF(Data!A:A,A147,Data!R:R)</f>
        <v>0</v>
      </c>
    </row>
    <row r="148" spans="1:11" x14ac:dyDescent="0.3">
      <c r="A148" s="1">
        <v>45346</v>
      </c>
      <c r="B148">
        <f>SUM(SUMIF(Data!A:A,A148,Data!N:N),(SUMIF(Data!A:A,A148,Data!Q:Q)))</f>
        <v>0</v>
      </c>
      <c r="C148">
        <f>SUMIF(Data!A:A,A148,Data!O:O)</f>
        <v>0</v>
      </c>
      <c r="D148">
        <f>SUMIF(Data!A:A,A148,Data!P:P)</f>
        <v>0</v>
      </c>
      <c r="E148" s="45">
        <f t="shared" si="2"/>
        <v>0</v>
      </c>
      <c r="F148">
        <f>SUMIF(Data!A:A,A148,Data!E:E)</f>
        <v>0</v>
      </c>
      <c r="G148">
        <f>SUMIF(Data!A:A,A148,Data!F:F)</f>
        <v>0</v>
      </c>
      <c r="H148">
        <f>SUMIF(Data!A:A,A148,Data!G:G)</f>
        <v>0</v>
      </c>
      <c r="I148">
        <f>SUMIF(Data!A:A,A148,Data!H:H)</f>
        <v>0</v>
      </c>
      <c r="J148">
        <f>SUM(SUMIF(Data!A:A,A148,Data!N:N)+(SUMIF(Data!A:A,A148,Data!Q:Q)))</f>
        <v>0</v>
      </c>
      <c r="K148">
        <f>SUMIF(Data!A:A,A148,Data!R:R)</f>
        <v>0</v>
      </c>
    </row>
    <row r="149" spans="1:11" x14ac:dyDescent="0.3">
      <c r="A149" s="1">
        <v>45347</v>
      </c>
      <c r="B149">
        <f>SUM(SUMIF(Data!A:A,A149,Data!N:N),(SUMIF(Data!A:A,A149,Data!Q:Q)))</f>
        <v>0</v>
      </c>
      <c r="C149">
        <f>SUMIF(Data!A:A,A149,Data!O:O)</f>
        <v>0</v>
      </c>
      <c r="D149">
        <f>SUMIF(Data!A:A,A149,Data!P:P)</f>
        <v>0</v>
      </c>
      <c r="E149" s="45">
        <f t="shared" si="2"/>
        <v>0</v>
      </c>
      <c r="F149">
        <f>SUMIF(Data!A:A,A149,Data!E:E)</f>
        <v>0</v>
      </c>
      <c r="G149">
        <f>SUMIF(Data!A:A,A149,Data!F:F)</f>
        <v>0</v>
      </c>
      <c r="H149">
        <f>SUMIF(Data!A:A,A149,Data!G:G)</f>
        <v>0</v>
      </c>
      <c r="I149">
        <f>SUMIF(Data!A:A,A149,Data!H:H)</f>
        <v>0</v>
      </c>
      <c r="J149">
        <f>SUM(SUMIF(Data!A:A,A149,Data!N:N)+(SUMIF(Data!A:A,A149,Data!Q:Q)))</f>
        <v>0</v>
      </c>
      <c r="K149">
        <f>SUMIF(Data!A:A,A149,Data!R:R)</f>
        <v>0</v>
      </c>
    </row>
    <row r="150" spans="1:11" x14ac:dyDescent="0.3">
      <c r="A150" s="1">
        <v>45348</v>
      </c>
      <c r="B150">
        <f>SUM(SUMIF(Data!A:A,A150,Data!N:N),(SUMIF(Data!A:A,A150,Data!Q:Q)))</f>
        <v>0</v>
      </c>
      <c r="C150">
        <f>SUMIF(Data!A:A,A150,Data!O:O)</f>
        <v>0</v>
      </c>
      <c r="D150">
        <f>SUMIF(Data!A:A,A150,Data!P:P)</f>
        <v>0</v>
      </c>
      <c r="E150" s="45">
        <f t="shared" si="2"/>
        <v>0</v>
      </c>
      <c r="F150">
        <f>SUMIF(Data!A:A,A150,Data!E:E)</f>
        <v>0</v>
      </c>
      <c r="G150">
        <f>SUMIF(Data!A:A,A150,Data!F:F)</f>
        <v>0</v>
      </c>
      <c r="H150">
        <f>SUMIF(Data!A:A,A150,Data!G:G)</f>
        <v>0</v>
      </c>
      <c r="I150">
        <f>SUMIF(Data!A:A,A150,Data!H:H)</f>
        <v>0</v>
      </c>
      <c r="J150">
        <f>SUM(SUMIF(Data!A:A,A150,Data!N:N)+(SUMIF(Data!A:A,A150,Data!Q:Q)))</f>
        <v>0</v>
      </c>
      <c r="K150">
        <f>SUMIF(Data!A:A,A150,Data!R:R)</f>
        <v>0</v>
      </c>
    </row>
    <row r="151" spans="1:11" x14ac:dyDescent="0.3">
      <c r="A151" s="1">
        <v>45349</v>
      </c>
      <c r="B151">
        <f>SUM(SUMIF(Data!A:A,A151,Data!N:N),(SUMIF(Data!A:A,A151,Data!Q:Q)))</f>
        <v>0</v>
      </c>
      <c r="C151">
        <f>SUMIF(Data!A:A,A151,Data!O:O)</f>
        <v>0</v>
      </c>
      <c r="D151">
        <f>SUMIF(Data!A:A,A151,Data!P:P)</f>
        <v>0</v>
      </c>
      <c r="E151" s="45">
        <f t="shared" si="2"/>
        <v>0</v>
      </c>
      <c r="F151">
        <f>SUMIF(Data!A:A,A151,Data!E:E)</f>
        <v>0</v>
      </c>
      <c r="G151">
        <f>SUMIF(Data!A:A,A151,Data!F:F)</f>
        <v>0</v>
      </c>
      <c r="H151">
        <f>SUMIF(Data!A:A,A151,Data!G:G)</f>
        <v>0</v>
      </c>
      <c r="I151">
        <f>SUMIF(Data!A:A,A151,Data!H:H)</f>
        <v>0</v>
      </c>
      <c r="J151">
        <f>SUM(SUMIF(Data!A:A,A151,Data!N:N)+(SUMIF(Data!A:A,A151,Data!Q:Q)))</f>
        <v>0</v>
      </c>
      <c r="K151">
        <f>SUMIF(Data!A:A,A151,Data!R:R)</f>
        <v>0</v>
      </c>
    </row>
    <row r="152" spans="1:11" x14ac:dyDescent="0.3">
      <c r="A152" s="1">
        <v>45350</v>
      </c>
      <c r="B152">
        <f>SUM(SUMIF(Data!A:A,A152,Data!N:N),(SUMIF(Data!A:A,A152,Data!Q:Q)))</f>
        <v>0</v>
      </c>
      <c r="C152">
        <f>SUMIF(Data!A:A,A152,Data!O:O)</f>
        <v>0</v>
      </c>
      <c r="D152">
        <f>SUMIF(Data!A:A,A152,Data!P:P)</f>
        <v>0</v>
      </c>
      <c r="E152" s="45">
        <f t="shared" si="2"/>
        <v>0</v>
      </c>
      <c r="F152">
        <f>SUMIF(Data!A:A,A152,Data!E:E)</f>
        <v>0</v>
      </c>
      <c r="G152">
        <f>SUMIF(Data!A:A,A152,Data!F:F)</f>
        <v>0</v>
      </c>
      <c r="H152">
        <f>SUMIF(Data!A:A,A152,Data!G:G)</f>
        <v>0</v>
      </c>
      <c r="I152">
        <f>SUMIF(Data!A:A,A152,Data!H:H)</f>
        <v>0</v>
      </c>
      <c r="J152">
        <f>SUM(SUMIF(Data!A:A,A152,Data!N:N)+(SUMIF(Data!A:A,A152,Data!Q:Q)))</f>
        <v>0</v>
      </c>
      <c r="K152">
        <f>SUMIF(Data!A:A,A152,Data!R:R)</f>
        <v>0</v>
      </c>
    </row>
    <row r="153" spans="1:11" x14ac:dyDescent="0.3">
      <c r="A153" s="1">
        <v>45351</v>
      </c>
      <c r="B153">
        <f>SUM(SUMIF(Data!A:A,A153,Data!N:N),(SUMIF(Data!A:A,A153,Data!Q:Q)))</f>
        <v>0</v>
      </c>
      <c r="C153">
        <f>SUMIF(Data!A:A,A153,Data!O:O)</f>
        <v>0</v>
      </c>
      <c r="D153">
        <f>SUMIF(Data!A:A,A153,Data!P:P)</f>
        <v>0</v>
      </c>
      <c r="E153" s="45">
        <f t="shared" si="2"/>
        <v>0</v>
      </c>
      <c r="F153">
        <f>SUMIF(Data!A:A,A153,Data!E:E)</f>
        <v>0</v>
      </c>
      <c r="G153">
        <f>SUMIF(Data!A:A,A153,Data!F:F)</f>
        <v>0</v>
      </c>
      <c r="H153">
        <f>SUMIF(Data!A:A,A153,Data!G:G)</f>
        <v>0</v>
      </c>
      <c r="I153">
        <f>SUMIF(Data!A:A,A153,Data!H:H)</f>
        <v>0</v>
      </c>
      <c r="J153">
        <f>SUM(SUMIF(Data!A:A,A153,Data!N:N)+(SUMIF(Data!A:A,A153,Data!Q:Q)))</f>
        <v>0</v>
      </c>
      <c r="K153">
        <f>SUMIF(Data!A:A,A153,Data!R:R)</f>
        <v>0</v>
      </c>
    </row>
    <row r="154" spans="1:11" x14ac:dyDescent="0.3">
      <c r="A154" s="1">
        <v>45352</v>
      </c>
      <c r="B154">
        <f>SUM(SUMIF(Data!A:A,A154,Data!N:N),(SUMIF(Data!A:A,A154,Data!Q:Q)))</f>
        <v>0</v>
      </c>
      <c r="C154">
        <f>SUMIF(Data!A:A,A154,Data!O:O)</f>
        <v>0</v>
      </c>
      <c r="D154">
        <f>SUMIF(Data!A:A,A154,Data!P:P)</f>
        <v>0</v>
      </c>
      <c r="E154" s="45">
        <f t="shared" si="2"/>
        <v>0</v>
      </c>
      <c r="F154">
        <f>SUMIF(Data!A:A,A154,Data!E:E)</f>
        <v>0</v>
      </c>
      <c r="G154">
        <f>SUMIF(Data!A:A,A154,Data!F:F)</f>
        <v>0</v>
      </c>
      <c r="H154">
        <f>SUMIF(Data!A:A,A154,Data!G:G)</f>
        <v>0</v>
      </c>
      <c r="I154">
        <f>SUMIF(Data!A:A,A154,Data!H:H)</f>
        <v>0</v>
      </c>
      <c r="J154">
        <f>SUM(SUMIF(Data!A:A,A154,Data!N:N)+(SUMIF(Data!A:A,A154,Data!Q:Q)))</f>
        <v>0</v>
      </c>
      <c r="K154">
        <f>SUMIF(Data!A:A,A154,Data!R:R)</f>
        <v>0</v>
      </c>
    </row>
    <row r="155" spans="1:11" x14ac:dyDescent="0.3">
      <c r="A155" s="1">
        <v>45353</v>
      </c>
      <c r="B155">
        <f>SUM(SUMIF(Data!A:A,A155,Data!N:N),(SUMIF(Data!A:A,A155,Data!Q:Q)))</f>
        <v>0</v>
      </c>
      <c r="C155">
        <f>SUMIF(Data!A:A,A155,Data!O:O)</f>
        <v>0</v>
      </c>
      <c r="D155">
        <f>SUMIF(Data!A:A,A155,Data!P:P)</f>
        <v>0</v>
      </c>
      <c r="E155" s="45">
        <f t="shared" si="2"/>
        <v>0</v>
      </c>
      <c r="F155">
        <f>SUMIF(Data!A:A,A155,Data!E:E)</f>
        <v>0</v>
      </c>
      <c r="G155">
        <f>SUMIF(Data!A:A,A155,Data!F:F)</f>
        <v>0</v>
      </c>
      <c r="H155">
        <f>SUMIF(Data!A:A,A155,Data!G:G)</f>
        <v>0</v>
      </c>
      <c r="I155">
        <f>SUMIF(Data!A:A,A155,Data!H:H)</f>
        <v>0</v>
      </c>
      <c r="J155">
        <f>SUM(SUMIF(Data!A:A,A155,Data!N:N)+(SUMIF(Data!A:A,A155,Data!Q:Q)))</f>
        <v>0</v>
      </c>
      <c r="K155">
        <f>SUMIF(Data!A:A,A155,Data!R:R)</f>
        <v>0</v>
      </c>
    </row>
    <row r="156" spans="1:11" x14ac:dyDescent="0.3">
      <c r="A156" s="1">
        <v>45354</v>
      </c>
      <c r="B156">
        <f>SUM(SUMIF(Data!A:A,A156,Data!N:N),(SUMIF(Data!A:A,A156,Data!Q:Q)))</f>
        <v>0</v>
      </c>
      <c r="C156">
        <f>SUMIF(Data!A:A,A156,Data!O:O)</f>
        <v>0</v>
      </c>
      <c r="D156">
        <f>SUMIF(Data!A:A,A156,Data!P:P)</f>
        <v>0</v>
      </c>
      <c r="E156" s="45">
        <f t="shared" si="2"/>
        <v>0</v>
      </c>
      <c r="F156">
        <f>SUMIF(Data!A:A,A156,Data!E:E)</f>
        <v>0</v>
      </c>
      <c r="G156">
        <f>SUMIF(Data!A:A,A156,Data!F:F)</f>
        <v>0</v>
      </c>
      <c r="H156">
        <f>SUMIF(Data!A:A,A156,Data!G:G)</f>
        <v>0</v>
      </c>
      <c r="I156">
        <f>SUMIF(Data!A:A,A156,Data!H:H)</f>
        <v>0</v>
      </c>
      <c r="J156">
        <f>SUM(SUMIF(Data!A:A,A156,Data!N:N)+(SUMIF(Data!A:A,A156,Data!Q:Q)))</f>
        <v>0</v>
      </c>
      <c r="K156">
        <f>SUMIF(Data!A:A,A156,Data!R:R)</f>
        <v>0</v>
      </c>
    </row>
    <row r="157" spans="1:11" x14ac:dyDescent="0.3">
      <c r="A157" s="1">
        <v>45355</v>
      </c>
      <c r="B157">
        <f>SUM(SUMIF(Data!A:A,A157,Data!N:N),(SUMIF(Data!A:A,A157,Data!Q:Q)))</f>
        <v>0</v>
      </c>
      <c r="C157">
        <f>SUMIF(Data!A:A,A157,Data!O:O)</f>
        <v>0</v>
      </c>
      <c r="D157">
        <f>SUMIF(Data!A:A,A157,Data!P:P)</f>
        <v>0</v>
      </c>
      <c r="E157" s="45">
        <f t="shared" si="2"/>
        <v>0</v>
      </c>
      <c r="F157">
        <f>SUMIF(Data!A:A,A157,Data!E:E)</f>
        <v>0</v>
      </c>
      <c r="G157">
        <f>SUMIF(Data!A:A,A157,Data!F:F)</f>
        <v>0</v>
      </c>
      <c r="H157">
        <f>SUMIF(Data!A:A,A157,Data!G:G)</f>
        <v>0</v>
      </c>
      <c r="I157">
        <f>SUMIF(Data!A:A,A157,Data!H:H)</f>
        <v>0</v>
      </c>
      <c r="J157">
        <f>SUM(SUMIF(Data!A:A,A157,Data!N:N)+(SUMIF(Data!A:A,A157,Data!Q:Q)))</f>
        <v>0</v>
      </c>
      <c r="K157">
        <f>SUMIF(Data!A:A,A157,Data!R:R)</f>
        <v>0</v>
      </c>
    </row>
    <row r="158" spans="1:11" x14ac:dyDescent="0.3">
      <c r="A158" s="1">
        <v>45356</v>
      </c>
      <c r="B158">
        <f>SUM(SUMIF(Data!A:A,A158,Data!N:N),(SUMIF(Data!A:A,A158,Data!Q:Q)))</f>
        <v>0</v>
      </c>
      <c r="C158">
        <f>SUMIF(Data!A:A,A158,Data!O:O)</f>
        <v>0</v>
      </c>
      <c r="D158">
        <f>SUMIF(Data!A:A,A158,Data!P:P)</f>
        <v>0</v>
      </c>
      <c r="E158" s="45">
        <f t="shared" si="2"/>
        <v>0</v>
      </c>
      <c r="F158">
        <f>SUMIF(Data!A:A,A158,Data!E:E)</f>
        <v>0</v>
      </c>
      <c r="G158">
        <f>SUMIF(Data!A:A,A158,Data!F:F)</f>
        <v>0</v>
      </c>
      <c r="H158">
        <f>SUMIF(Data!A:A,A158,Data!G:G)</f>
        <v>0</v>
      </c>
      <c r="I158">
        <f>SUMIF(Data!A:A,A158,Data!H:H)</f>
        <v>0</v>
      </c>
      <c r="J158">
        <f>SUM(SUMIF(Data!A:A,A158,Data!N:N)+(SUMIF(Data!A:A,A158,Data!Q:Q)))</f>
        <v>0</v>
      </c>
      <c r="K158">
        <f>SUMIF(Data!A:A,A158,Data!R:R)</f>
        <v>0</v>
      </c>
    </row>
    <row r="159" spans="1:11" x14ac:dyDescent="0.3">
      <c r="A159" s="1">
        <v>45357</v>
      </c>
      <c r="B159">
        <f>SUM(SUMIF(Data!A:A,A159,Data!N:N),(SUMIF(Data!A:A,A159,Data!Q:Q)))</f>
        <v>0</v>
      </c>
      <c r="C159">
        <f>SUMIF(Data!A:A,A159,Data!O:O)</f>
        <v>0</v>
      </c>
      <c r="D159">
        <f>SUMIF(Data!A:A,A159,Data!P:P)</f>
        <v>0</v>
      </c>
      <c r="E159" s="45">
        <f t="shared" si="2"/>
        <v>0</v>
      </c>
      <c r="F159">
        <f>SUMIF(Data!A:A,A159,Data!E:E)</f>
        <v>0</v>
      </c>
      <c r="G159">
        <f>SUMIF(Data!A:A,A159,Data!F:F)</f>
        <v>0</v>
      </c>
      <c r="H159">
        <f>SUMIF(Data!A:A,A159,Data!G:G)</f>
        <v>0</v>
      </c>
      <c r="I159">
        <f>SUMIF(Data!A:A,A159,Data!H:H)</f>
        <v>0</v>
      </c>
      <c r="J159">
        <f>SUM(SUMIF(Data!A:A,A159,Data!N:N)+(SUMIF(Data!A:A,A159,Data!Q:Q)))</f>
        <v>0</v>
      </c>
      <c r="K159">
        <f>SUMIF(Data!A:A,A159,Data!R:R)</f>
        <v>0</v>
      </c>
    </row>
    <row r="160" spans="1:11" x14ac:dyDescent="0.3">
      <c r="A160" s="1">
        <v>45358</v>
      </c>
      <c r="B160">
        <f>SUM(SUMIF(Data!A:A,A160,Data!N:N),(SUMIF(Data!A:A,A160,Data!Q:Q)))</f>
        <v>0</v>
      </c>
      <c r="C160">
        <f>SUMIF(Data!A:A,A160,Data!O:O)</f>
        <v>0</v>
      </c>
      <c r="D160">
        <f>SUMIF(Data!A:A,A160,Data!P:P)</f>
        <v>0</v>
      </c>
      <c r="E160" s="45">
        <f t="shared" si="2"/>
        <v>0</v>
      </c>
      <c r="F160">
        <f>SUMIF(Data!A:A,A160,Data!E:E)</f>
        <v>0</v>
      </c>
      <c r="G160">
        <f>SUMIF(Data!A:A,A160,Data!F:F)</f>
        <v>0</v>
      </c>
      <c r="H160">
        <f>SUMIF(Data!A:A,A160,Data!G:G)</f>
        <v>0</v>
      </c>
      <c r="I160">
        <f>SUMIF(Data!A:A,A160,Data!H:H)</f>
        <v>0</v>
      </c>
      <c r="J160">
        <f>SUM(SUMIF(Data!A:A,A160,Data!N:N)+(SUMIF(Data!A:A,A160,Data!Q:Q)))</f>
        <v>0</v>
      </c>
      <c r="K160">
        <f>SUMIF(Data!A:A,A160,Data!R:R)</f>
        <v>0</v>
      </c>
    </row>
    <row r="161" spans="1:11" x14ac:dyDescent="0.3">
      <c r="A161" s="1">
        <v>45359</v>
      </c>
      <c r="B161">
        <f>SUM(SUMIF(Data!A:A,A161,Data!N:N),(SUMIF(Data!A:A,A161,Data!Q:Q)))</f>
        <v>0</v>
      </c>
      <c r="C161">
        <f>SUMIF(Data!A:A,A161,Data!O:O)</f>
        <v>0</v>
      </c>
      <c r="D161">
        <f>SUMIF(Data!A:A,A161,Data!P:P)</f>
        <v>0</v>
      </c>
      <c r="E161" s="45">
        <f t="shared" si="2"/>
        <v>0</v>
      </c>
      <c r="F161">
        <f>SUMIF(Data!A:A,A161,Data!E:E)</f>
        <v>0</v>
      </c>
      <c r="G161">
        <f>SUMIF(Data!A:A,A161,Data!F:F)</f>
        <v>0</v>
      </c>
      <c r="H161">
        <f>SUMIF(Data!A:A,A161,Data!G:G)</f>
        <v>0</v>
      </c>
      <c r="I161">
        <f>SUMIF(Data!A:A,A161,Data!H:H)</f>
        <v>0</v>
      </c>
      <c r="J161">
        <f>SUM(SUMIF(Data!A:A,A161,Data!N:N)+(SUMIF(Data!A:A,A161,Data!Q:Q)))</f>
        <v>0</v>
      </c>
      <c r="K161">
        <f>SUMIF(Data!A:A,A161,Data!R:R)</f>
        <v>0</v>
      </c>
    </row>
    <row r="162" spans="1:11" x14ac:dyDescent="0.3">
      <c r="A162" s="1">
        <v>45360</v>
      </c>
      <c r="B162">
        <f>SUM(SUMIF(Data!A:A,A162,Data!N:N),(SUMIF(Data!A:A,A162,Data!Q:Q)))</f>
        <v>0</v>
      </c>
      <c r="C162">
        <f>SUMIF(Data!A:A,A162,Data!O:O)</f>
        <v>0</v>
      </c>
      <c r="D162">
        <f>SUMIF(Data!A:A,A162,Data!P:P)</f>
        <v>0</v>
      </c>
      <c r="E162" s="45">
        <f t="shared" si="2"/>
        <v>0</v>
      </c>
      <c r="F162">
        <f>SUMIF(Data!A:A,A162,Data!E:E)</f>
        <v>0</v>
      </c>
      <c r="G162">
        <f>SUMIF(Data!A:A,A162,Data!F:F)</f>
        <v>0</v>
      </c>
      <c r="H162">
        <f>SUMIF(Data!A:A,A162,Data!G:G)</f>
        <v>0</v>
      </c>
      <c r="I162">
        <f>SUMIF(Data!A:A,A162,Data!H:H)</f>
        <v>0</v>
      </c>
      <c r="J162">
        <f>SUM(SUMIF(Data!A:A,A162,Data!N:N)+(SUMIF(Data!A:A,A162,Data!Q:Q)))</f>
        <v>0</v>
      </c>
      <c r="K162">
        <f>SUMIF(Data!A:A,A162,Data!R:R)</f>
        <v>0</v>
      </c>
    </row>
    <row r="163" spans="1:11" x14ac:dyDescent="0.3">
      <c r="A163" s="1">
        <v>45361</v>
      </c>
      <c r="B163">
        <f>SUM(SUMIF(Data!A:A,A163,Data!N:N),(SUMIF(Data!A:A,A163,Data!Q:Q)))</f>
        <v>0</v>
      </c>
      <c r="C163">
        <f>SUMIF(Data!A:A,A163,Data!O:O)</f>
        <v>0</v>
      </c>
      <c r="D163">
        <f>SUMIF(Data!A:A,A163,Data!P:P)</f>
        <v>0</v>
      </c>
      <c r="E163" s="45">
        <f t="shared" si="2"/>
        <v>0</v>
      </c>
      <c r="F163">
        <f>SUMIF(Data!A:A,A163,Data!E:E)</f>
        <v>0</v>
      </c>
      <c r="G163">
        <f>SUMIF(Data!A:A,A163,Data!F:F)</f>
        <v>0</v>
      </c>
      <c r="H163">
        <f>SUMIF(Data!A:A,A163,Data!G:G)</f>
        <v>0</v>
      </c>
      <c r="I163">
        <f>SUMIF(Data!A:A,A163,Data!H:H)</f>
        <v>0</v>
      </c>
      <c r="J163">
        <f>SUM(SUMIF(Data!A:A,A163,Data!N:N)+(SUMIF(Data!A:A,A163,Data!Q:Q)))</f>
        <v>0</v>
      </c>
      <c r="K163">
        <f>SUMIF(Data!A:A,A163,Data!R:R)</f>
        <v>0</v>
      </c>
    </row>
    <row r="164" spans="1:11" x14ac:dyDescent="0.3">
      <c r="A164" s="1">
        <v>45362</v>
      </c>
      <c r="B164">
        <f>SUM(SUMIF(Data!A:A,A164,Data!N:N),(SUMIF(Data!A:A,A164,Data!Q:Q)))</f>
        <v>0</v>
      </c>
      <c r="C164">
        <f>SUMIF(Data!A:A,A164,Data!O:O)</f>
        <v>0</v>
      </c>
      <c r="D164">
        <f>SUMIF(Data!A:A,A164,Data!P:P)</f>
        <v>0</v>
      </c>
      <c r="E164" s="45">
        <f t="shared" si="2"/>
        <v>0</v>
      </c>
      <c r="F164">
        <f>SUMIF(Data!A:A,A164,Data!E:E)</f>
        <v>0</v>
      </c>
      <c r="G164">
        <f>SUMIF(Data!A:A,A164,Data!F:F)</f>
        <v>0</v>
      </c>
      <c r="H164">
        <f>SUMIF(Data!A:A,A164,Data!G:G)</f>
        <v>0</v>
      </c>
      <c r="I164">
        <f>SUMIF(Data!A:A,A164,Data!H:H)</f>
        <v>0</v>
      </c>
      <c r="J164">
        <f>SUM(SUMIF(Data!A:A,A164,Data!N:N)+(SUMIF(Data!A:A,A164,Data!Q:Q)))</f>
        <v>0</v>
      </c>
      <c r="K164">
        <f>SUMIF(Data!A:A,A164,Data!R:R)</f>
        <v>0</v>
      </c>
    </row>
    <row r="165" spans="1:11" x14ac:dyDescent="0.3">
      <c r="A165" s="1">
        <v>45363</v>
      </c>
      <c r="B165">
        <f>SUM(SUMIF(Data!A:A,A165,Data!N:N),(SUMIF(Data!A:A,A165,Data!Q:Q)))</f>
        <v>0</v>
      </c>
      <c r="C165">
        <f>SUMIF(Data!A:A,A165,Data!O:O)</f>
        <v>0</v>
      </c>
      <c r="D165">
        <f>SUMIF(Data!A:A,A165,Data!P:P)</f>
        <v>0</v>
      </c>
      <c r="E165" s="45">
        <f t="shared" si="2"/>
        <v>0</v>
      </c>
      <c r="F165">
        <f>SUMIF(Data!A:A,A165,Data!E:E)</f>
        <v>0</v>
      </c>
      <c r="G165">
        <f>SUMIF(Data!A:A,A165,Data!F:F)</f>
        <v>0</v>
      </c>
      <c r="H165">
        <f>SUMIF(Data!A:A,A165,Data!G:G)</f>
        <v>0</v>
      </c>
      <c r="I165">
        <f>SUMIF(Data!A:A,A165,Data!H:H)</f>
        <v>0</v>
      </c>
      <c r="J165">
        <f>SUM(SUMIF(Data!A:A,A165,Data!N:N)+(SUMIF(Data!A:A,A165,Data!Q:Q)))</f>
        <v>0</v>
      </c>
      <c r="K165">
        <f>SUMIF(Data!A:A,A165,Data!R:R)</f>
        <v>0</v>
      </c>
    </row>
    <row r="166" spans="1:11" x14ac:dyDescent="0.3">
      <c r="A166" s="1">
        <v>45364</v>
      </c>
      <c r="B166">
        <f>SUM(SUMIF(Data!A:A,A166,Data!N:N),(SUMIF(Data!A:A,A166,Data!Q:Q)))</f>
        <v>0</v>
      </c>
      <c r="C166">
        <f>SUMIF(Data!A:A,A166,Data!O:O)</f>
        <v>0</v>
      </c>
      <c r="D166">
        <f>SUMIF(Data!A:A,A166,Data!P:P)</f>
        <v>0</v>
      </c>
      <c r="E166" s="45">
        <f t="shared" si="2"/>
        <v>0</v>
      </c>
      <c r="F166">
        <f>SUMIF(Data!A:A,A166,Data!E:E)</f>
        <v>0</v>
      </c>
      <c r="G166">
        <f>SUMIF(Data!A:A,A166,Data!F:F)</f>
        <v>0</v>
      </c>
      <c r="H166">
        <f>SUMIF(Data!A:A,A166,Data!G:G)</f>
        <v>0</v>
      </c>
      <c r="I166">
        <f>SUMIF(Data!A:A,A166,Data!H:H)</f>
        <v>0</v>
      </c>
      <c r="J166">
        <f>SUM(SUMIF(Data!A:A,A166,Data!N:N)+(SUMIF(Data!A:A,A166,Data!Q:Q)))</f>
        <v>0</v>
      </c>
      <c r="K166">
        <f>SUMIF(Data!A:A,A166,Data!R:R)</f>
        <v>0</v>
      </c>
    </row>
    <row r="167" spans="1:11" x14ac:dyDescent="0.3">
      <c r="A167" s="1">
        <v>45365</v>
      </c>
      <c r="B167">
        <f>SUM(SUMIF(Data!A:A,A167,Data!N:N),(SUMIF(Data!A:A,A167,Data!Q:Q)))</f>
        <v>0</v>
      </c>
      <c r="C167">
        <f>SUMIF(Data!A:A,A167,Data!O:O)</f>
        <v>0</v>
      </c>
      <c r="D167">
        <f>SUMIF(Data!A:A,A167,Data!P:P)</f>
        <v>0</v>
      </c>
      <c r="E167" s="45">
        <f t="shared" si="2"/>
        <v>0</v>
      </c>
      <c r="F167">
        <f>SUMIF(Data!A:A,A167,Data!E:E)</f>
        <v>0</v>
      </c>
      <c r="G167">
        <f>SUMIF(Data!A:A,A167,Data!F:F)</f>
        <v>0</v>
      </c>
      <c r="H167">
        <f>SUMIF(Data!A:A,A167,Data!G:G)</f>
        <v>0</v>
      </c>
      <c r="I167">
        <f>SUMIF(Data!A:A,A167,Data!H:H)</f>
        <v>0</v>
      </c>
      <c r="J167">
        <f>SUM(SUMIF(Data!A:A,A167,Data!N:N)+(SUMIF(Data!A:A,A167,Data!Q:Q)))</f>
        <v>0</v>
      </c>
      <c r="K167">
        <f>SUMIF(Data!A:A,A167,Data!R:R)</f>
        <v>0</v>
      </c>
    </row>
    <row r="168" spans="1:11" x14ac:dyDescent="0.3">
      <c r="A168" s="1">
        <v>45366</v>
      </c>
      <c r="B168">
        <f>SUM(SUMIF(Data!A:A,A168,Data!N:N),(SUMIF(Data!A:A,A168,Data!Q:Q)))</f>
        <v>0</v>
      </c>
      <c r="C168">
        <f>SUMIF(Data!A:A,A168,Data!O:O)</f>
        <v>0</v>
      </c>
      <c r="D168">
        <f>SUMIF(Data!A:A,A168,Data!P:P)</f>
        <v>0</v>
      </c>
      <c r="E168" s="45">
        <f t="shared" si="2"/>
        <v>0</v>
      </c>
      <c r="F168">
        <f>SUMIF(Data!A:A,A168,Data!E:E)</f>
        <v>0</v>
      </c>
      <c r="G168">
        <f>SUMIF(Data!A:A,A168,Data!F:F)</f>
        <v>0</v>
      </c>
      <c r="H168">
        <f>SUMIF(Data!A:A,A168,Data!G:G)</f>
        <v>0</v>
      </c>
      <c r="I168">
        <f>SUMIF(Data!A:A,A168,Data!H:H)</f>
        <v>0</v>
      </c>
      <c r="J168">
        <f>SUM(SUMIF(Data!A:A,A168,Data!N:N)+(SUMIF(Data!A:A,A168,Data!Q:Q)))</f>
        <v>0</v>
      </c>
      <c r="K168">
        <f>SUMIF(Data!A:A,A168,Data!R:R)</f>
        <v>0</v>
      </c>
    </row>
    <row r="169" spans="1:11" x14ac:dyDescent="0.3">
      <c r="A169" s="1">
        <v>45367</v>
      </c>
      <c r="B169">
        <f>SUM(SUMIF(Data!A:A,A169,Data!N:N),(SUMIF(Data!A:A,A169,Data!Q:Q)))</f>
        <v>0</v>
      </c>
      <c r="C169">
        <f>SUMIF(Data!A:A,A169,Data!O:O)</f>
        <v>0</v>
      </c>
      <c r="D169">
        <f>SUMIF(Data!A:A,A169,Data!P:P)</f>
        <v>0</v>
      </c>
      <c r="E169" s="45">
        <f t="shared" si="2"/>
        <v>0</v>
      </c>
      <c r="F169">
        <f>SUMIF(Data!A:A,A169,Data!E:E)</f>
        <v>0</v>
      </c>
      <c r="G169">
        <f>SUMIF(Data!A:A,A169,Data!F:F)</f>
        <v>0</v>
      </c>
      <c r="H169">
        <f>SUMIF(Data!A:A,A169,Data!G:G)</f>
        <v>0</v>
      </c>
      <c r="I169">
        <f>SUMIF(Data!A:A,A169,Data!H:H)</f>
        <v>0</v>
      </c>
      <c r="J169">
        <f>SUM(SUMIF(Data!A:A,A169,Data!N:N)+(SUMIF(Data!A:A,A169,Data!Q:Q)))</f>
        <v>0</v>
      </c>
      <c r="K169">
        <f>SUMIF(Data!A:A,A169,Data!R:R)</f>
        <v>0</v>
      </c>
    </row>
    <row r="170" spans="1:11" x14ac:dyDescent="0.3">
      <c r="A170" s="1">
        <v>45368</v>
      </c>
      <c r="B170">
        <f>SUM(SUMIF(Data!A:A,A170,Data!N:N),(SUMIF(Data!A:A,A170,Data!Q:Q)))</f>
        <v>0</v>
      </c>
      <c r="C170">
        <f>SUMIF(Data!A:A,A170,Data!O:O)</f>
        <v>0</v>
      </c>
      <c r="D170">
        <f>SUMIF(Data!A:A,A170,Data!P:P)</f>
        <v>0</v>
      </c>
      <c r="E170" s="45">
        <f t="shared" si="2"/>
        <v>0</v>
      </c>
      <c r="F170">
        <f>SUMIF(Data!A:A,A170,Data!E:E)</f>
        <v>0</v>
      </c>
      <c r="G170">
        <f>SUMIF(Data!A:A,A170,Data!F:F)</f>
        <v>0</v>
      </c>
      <c r="H170">
        <f>SUMIF(Data!A:A,A170,Data!G:G)</f>
        <v>0</v>
      </c>
      <c r="I170">
        <f>SUMIF(Data!A:A,A170,Data!H:H)</f>
        <v>0</v>
      </c>
      <c r="J170">
        <f>SUM(SUMIF(Data!A:A,A170,Data!N:N)+(SUMIF(Data!A:A,A170,Data!Q:Q)))</f>
        <v>0</v>
      </c>
      <c r="K170">
        <f>SUMIF(Data!A:A,A170,Data!R:R)</f>
        <v>0</v>
      </c>
    </row>
    <row r="171" spans="1:11" x14ac:dyDescent="0.3">
      <c r="A171" s="1">
        <v>45369</v>
      </c>
      <c r="B171">
        <f>SUM(SUMIF(Data!A:A,A171,Data!N:N),(SUMIF(Data!A:A,A171,Data!Q:Q)))</f>
        <v>0</v>
      </c>
      <c r="C171">
        <f>SUMIF(Data!A:A,A171,Data!O:O)</f>
        <v>0</v>
      </c>
      <c r="D171">
        <f>SUMIF(Data!A:A,A171,Data!P:P)</f>
        <v>0</v>
      </c>
      <c r="E171" s="45">
        <f t="shared" si="2"/>
        <v>0</v>
      </c>
      <c r="F171">
        <f>SUMIF(Data!A:A,A171,Data!E:E)</f>
        <v>0</v>
      </c>
      <c r="G171">
        <f>SUMIF(Data!A:A,A171,Data!F:F)</f>
        <v>0</v>
      </c>
      <c r="H171">
        <f>SUMIF(Data!A:A,A171,Data!G:G)</f>
        <v>0</v>
      </c>
      <c r="I171">
        <f>SUMIF(Data!A:A,A171,Data!H:H)</f>
        <v>0</v>
      </c>
      <c r="J171">
        <f>SUM(SUMIF(Data!A:A,A171,Data!N:N)+(SUMIF(Data!A:A,A171,Data!Q:Q)))</f>
        <v>0</v>
      </c>
      <c r="K171">
        <f>SUMIF(Data!A:A,A171,Data!R:R)</f>
        <v>0</v>
      </c>
    </row>
    <row r="172" spans="1:11" x14ac:dyDescent="0.3">
      <c r="A172" s="1">
        <v>45370</v>
      </c>
      <c r="B172">
        <f>SUM(SUMIF(Data!A:A,A172,Data!N:N),(SUMIF(Data!A:A,A172,Data!Q:Q)))</f>
        <v>0</v>
      </c>
      <c r="C172">
        <f>SUMIF(Data!A:A,A172,Data!O:O)</f>
        <v>0</v>
      </c>
      <c r="D172">
        <f>SUMIF(Data!A:A,A172,Data!P:P)</f>
        <v>0</v>
      </c>
      <c r="E172" s="45">
        <f t="shared" si="2"/>
        <v>0</v>
      </c>
      <c r="F172">
        <f>SUMIF(Data!A:A,A172,Data!E:E)</f>
        <v>0</v>
      </c>
      <c r="G172">
        <f>SUMIF(Data!A:A,A172,Data!F:F)</f>
        <v>0</v>
      </c>
      <c r="H172">
        <f>SUMIF(Data!A:A,A172,Data!G:G)</f>
        <v>0</v>
      </c>
      <c r="I172">
        <f>SUMIF(Data!A:A,A172,Data!H:H)</f>
        <v>0</v>
      </c>
      <c r="J172">
        <f>SUM(SUMIF(Data!A:A,A172,Data!N:N)+(SUMIF(Data!A:A,A172,Data!Q:Q)))</f>
        <v>0</v>
      </c>
      <c r="K172">
        <f>SUMIF(Data!A:A,A172,Data!R:R)</f>
        <v>0</v>
      </c>
    </row>
    <row r="173" spans="1:11" x14ac:dyDescent="0.3">
      <c r="A173" s="1">
        <v>45371</v>
      </c>
      <c r="B173">
        <f>SUM(SUMIF(Data!A:A,A173,Data!N:N),(SUMIF(Data!A:A,A173,Data!Q:Q)))</f>
        <v>0</v>
      </c>
      <c r="C173">
        <f>SUMIF(Data!A:A,A173,Data!O:O)</f>
        <v>0</v>
      </c>
      <c r="D173">
        <f>SUMIF(Data!A:A,A173,Data!P:P)</f>
        <v>0</v>
      </c>
      <c r="E173" s="45">
        <f t="shared" si="2"/>
        <v>0</v>
      </c>
      <c r="F173">
        <f>SUMIF(Data!A:A,A173,Data!E:E)</f>
        <v>0</v>
      </c>
      <c r="G173">
        <f>SUMIF(Data!A:A,A173,Data!F:F)</f>
        <v>0</v>
      </c>
      <c r="H173">
        <f>SUMIF(Data!A:A,A173,Data!G:G)</f>
        <v>0</v>
      </c>
      <c r="I173">
        <f>SUMIF(Data!A:A,A173,Data!H:H)</f>
        <v>0</v>
      </c>
      <c r="J173">
        <f>SUM(SUMIF(Data!A:A,A173,Data!N:N)+(SUMIF(Data!A:A,A173,Data!Q:Q)))</f>
        <v>0</v>
      </c>
      <c r="K173">
        <f>SUMIF(Data!A:A,A173,Data!R:R)</f>
        <v>0</v>
      </c>
    </row>
    <row r="174" spans="1:11" x14ac:dyDescent="0.3">
      <c r="A174" s="1">
        <v>45372</v>
      </c>
      <c r="B174">
        <f>SUM(SUMIF(Data!A:A,A174,Data!N:N),(SUMIF(Data!A:A,A174,Data!Q:Q)))</f>
        <v>0</v>
      </c>
      <c r="C174">
        <f>SUMIF(Data!A:A,A174,Data!O:O)</f>
        <v>0</v>
      </c>
      <c r="D174">
        <f>SUMIF(Data!A:A,A174,Data!P:P)</f>
        <v>0</v>
      </c>
      <c r="E174" s="45">
        <f t="shared" si="2"/>
        <v>0</v>
      </c>
      <c r="F174">
        <f>SUMIF(Data!A:A,A174,Data!E:E)</f>
        <v>0</v>
      </c>
      <c r="G174">
        <f>SUMIF(Data!A:A,A174,Data!F:F)</f>
        <v>0</v>
      </c>
      <c r="H174">
        <f>SUMIF(Data!A:A,A174,Data!G:G)</f>
        <v>0</v>
      </c>
      <c r="I174">
        <f>SUMIF(Data!A:A,A174,Data!H:H)</f>
        <v>0</v>
      </c>
      <c r="J174">
        <f>SUM(SUMIF(Data!A:A,A174,Data!N:N)+(SUMIF(Data!A:A,A174,Data!Q:Q)))</f>
        <v>0</v>
      </c>
      <c r="K174">
        <f>SUMIF(Data!A:A,A174,Data!R:R)</f>
        <v>0</v>
      </c>
    </row>
    <row r="175" spans="1:11" x14ac:dyDescent="0.3">
      <c r="A175" s="1">
        <v>45373</v>
      </c>
      <c r="B175">
        <f>SUM(SUMIF(Data!A:A,A175,Data!N:N),(SUMIF(Data!A:A,A175,Data!Q:Q)))</f>
        <v>0</v>
      </c>
      <c r="C175">
        <f>SUMIF(Data!A:A,A175,Data!O:O)</f>
        <v>0</v>
      </c>
      <c r="D175">
        <f>SUMIF(Data!A:A,A175,Data!P:P)</f>
        <v>0</v>
      </c>
      <c r="E175" s="45">
        <f t="shared" si="2"/>
        <v>0</v>
      </c>
      <c r="F175">
        <f>SUMIF(Data!A:A,A175,Data!E:E)</f>
        <v>0</v>
      </c>
      <c r="G175">
        <f>SUMIF(Data!A:A,A175,Data!F:F)</f>
        <v>0</v>
      </c>
      <c r="H175">
        <f>SUMIF(Data!A:A,A175,Data!G:G)</f>
        <v>0</v>
      </c>
      <c r="I175">
        <f>SUMIF(Data!A:A,A175,Data!H:H)</f>
        <v>0</v>
      </c>
      <c r="J175">
        <f>SUM(SUMIF(Data!A:A,A175,Data!N:N)+(SUMIF(Data!A:A,A175,Data!Q:Q)))</f>
        <v>0</v>
      </c>
      <c r="K175">
        <f>SUMIF(Data!A:A,A175,Data!R:R)</f>
        <v>0</v>
      </c>
    </row>
    <row r="176" spans="1:11" x14ac:dyDescent="0.3">
      <c r="A176" s="1">
        <v>45374</v>
      </c>
      <c r="B176">
        <f>SUM(SUMIF(Data!A:A,A176,Data!N:N),(SUMIF(Data!A:A,A176,Data!Q:Q)))</f>
        <v>0</v>
      </c>
      <c r="C176">
        <f>SUMIF(Data!A:A,A176,Data!O:O)</f>
        <v>0</v>
      </c>
      <c r="D176">
        <f>SUMIF(Data!A:A,A176,Data!P:P)</f>
        <v>0</v>
      </c>
      <c r="E176" s="45">
        <f t="shared" si="2"/>
        <v>0</v>
      </c>
      <c r="F176">
        <f>SUMIF(Data!A:A,A176,Data!E:E)</f>
        <v>0</v>
      </c>
      <c r="G176">
        <f>SUMIF(Data!A:A,A176,Data!F:F)</f>
        <v>0</v>
      </c>
      <c r="H176">
        <f>SUMIF(Data!A:A,A176,Data!G:G)</f>
        <v>0</v>
      </c>
      <c r="I176">
        <f>SUMIF(Data!A:A,A176,Data!H:H)</f>
        <v>0</v>
      </c>
      <c r="J176">
        <f>SUM(SUMIF(Data!A:A,A176,Data!N:N)+(SUMIF(Data!A:A,A176,Data!Q:Q)))</f>
        <v>0</v>
      </c>
      <c r="K176">
        <f>SUMIF(Data!A:A,A176,Data!R:R)</f>
        <v>0</v>
      </c>
    </row>
    <row r="177" spans="1:11" x14ac:dyDescent="0.3">
      <c r="A177" s="1">
        <v>45375</v>
      </c>
      <c r="B177">
        <f>SUM(SUMIF(Data!A:A,A177,Data!N:N),(SUMIF(Data!A:A,A177,Data!Q:Q)))</f>
        <v>0</v>
      </c>
      <c r="C177">
        <f>SUMIF(Data!A:A,A177,Data!O:O)</f>
        <v>0</v>
      </c>
      <c r="D177">
        <f>SUMIF(Data!A:A,A177,Data!P:P)</f>
        <v>0</v>
      </c>
      <c r="E177" s="45">
        <f t="shared" si="2"/>
        <v>0</v>
      </c>
      <c r="F177">
        <f>SUMIF(Data!A:A,A177,Data!E:E)</f>
        <v>0</v>
      </c>
      <c r="G177">
        <f>SUMIF(Data!A:A,A177,Data!F:F)</f>
        <v>0</v>
      </c>
      <c r="H177">
        <f>SUMIF(Data!A:A,A177,Data!G:G)</f>
        <v>0</v>
      </c>
      <c r="I177">
        <f>SUMIF(Data!A:A,A177,Data!H:H)</f>
        <v>0</v>
      </c>
      <c r="J177">
        <f>SUM(SUMIF(Data!A:A,A177,Data!N:N)+(SUMIF(Data!A:A,A177,Data!Q:Q)))</f>
        <v>0</v>
      </c>
      <c r="K177">
        <f>SUMIF(Data!A:A,A177,Data!R:R)</f>
        <v>0</v>
      </c>
    </row>
    <row r="178" spans="1:11" x14ac:dyDescent="0.3">
      <c r="A178" s="1">
        <v>45376</v>
      </c>
      <c r="B178">
        <f>SUM(SUMIF(Data!A:A,A178,Data!N:N),(SUMIF(Data!A:A,A178,Data!Q:Q)))</f>
        <v>0</v>
      </c>
      <c r="C178">
        <f>SUMIF(Data!A:A,A178,Data!O:O)</f>
        <v>0</v>
      </c>
      <c r="D178">
        <f>SUMIF(Data!A:A,A178,Data!P:P)</f>
        <v>0</v>
      </c>
      <c r="E178" s="45">
        <f t="shared" si="2"/>
        <v>0</v>
      </c>
      <c r="F178">
        <f>SUMIF(Data!A:A,A178,Data!E:E)</f>
        <v>0</v>
      </c>
      <c r="G178">
        <f>SUMIF(Data!A:A,A178,Data!F:F)</f>
        <v>0</v>
      </c>
      <c r="H178">
        <f>SUMIF(Data!A:A,A178,Data!G:G)</f>
        <v>0</v>
      </c>
      <c r="I178">
        <f>SUMIF(Data!A:A,A178,Data!H:H)</f>
        <v>0</v>
      </c>
      <c r="J178">
        <f>SUM(SUMIF(Data!A:A,A178,Data!N:N)+(SUMIF(Data!A:A,A178,Data!Q:Q)))</f>
        <v>0</v>
      </c>
      <c r="K178">
        <f>SUMIF(Data!A:A,A178,Data!R:R)</f>
        <v>0</v>
      </c>
    </row>
    <row r="179" spans="1:11" x14ac:dyDescent="0.3">
      <c r="A179" s="1">
        <v>45377</v>
      </c>
      <c r="B179">
        <f>SUM(SUMIF(Data!A:A,A179,Data!N:N),(SUMIF(Data!A:A,A179,Data!Q:Q)))</f>
        <v>0</v>
      </c>
      <c r="C179">
        <f>SUMIF(Data!A:A,A179,Data!O:O)</f>
        <v>0</v>
      </c>
      <c r="D179">
        <f>SUMIF(Data!A:A,A179,Data!P:P)</f>
        <v>0</v>
      </c>
      <c r="E179" s="45">
        <f t="shared" si="2"/>
        <v>0</v>
      </c>
      <c r="F179">
        <f>SUMIF(Data!A:A,A179,Data!E:E)</f>
        <v>0</v>
      </c>
      <c r="G179">
        <f>SUMIF(Data!A:A,A179,Data!F:F)</f>
        <v>0</v>
      </c>
      <c r="H179">
        <f>SUMIF(Data!A:A,A179,Data!G:G)</f>
        <v>0</v>
      </c>
      <c r="I179">
        <f>SUMIF(Data!A:A,A179,Data!H:H)</f>
        <v>0</v>
      </c>
      <c r="J179">
        <f>SUM(SUMIF(Data!A:A,A179,Data!N:N)+(SUMIF(Data!A:A,A179,Data!Q:Q)))</f>
        <v>0</v>
      </c>
      <c r="K179">
        <f>SUMIF(Data!A:A,A179,Data!R:R)</f>
        <v>0</v>
      </c>
    </row>
    <row r="180" spans="1:11" x14ac:dyDescent="0.3">
      <c r="A180" s="1">
        <v>45378</v>
      </c>
      <c r="B180">
        <f>SUM(SUMIF(Data!A:A,A180,Data!N:N),(SUMIF(Data!A:A,A180,Data!Q:Q)))</f>
        <v>0</v>
      </c>
      <c r="C180">
        <f>SUMIF(Data!A:A,A180,Data!O:O)</f>
        <v>0</v>
      </c>
      <c r="D180">
        <f>SUMIF(Data!A:A,A180,Data!P:P)</f>
        <v>0</v>
      </c>
      <c r="E180" s="45">
        <f t="shared" si="2"/>
        <v>0</v>
      </c>
      <c r="F180">
        <f>SUMIF(Data!A:A,A180,Data!E:E)</f>
        <v>0</v>
      </c>
      <c r="G180">
        <f>SUMIF(Data!A:A,A180,Data!F:F)</f>
        <v>0</v>
      </c>
      <c r="H180">
        <f>SUMIF(Data!A:A,A180,Data!G:G)</f>
        <v>0</v>
      </c>
      <c r="I180">
        <f>SUMIF(Data!A:A,A180,Data!H:H)</f>
        <v>0</v>
      </c>
      <c r="J180">
        <f>SUM(SUMIF(Data!A:A,A180,Data!N:N)+(SUMIF(Data!A:A,A180,Data!Q:Q)))</f>
        <v>0</v>
      </c>
      <c r="K180">
        <f>SUMIF(Data!A:A,A180,Data!R:R)</f>
        <v>0</v>
      </c>
    </row>
    <row r="181" spans="1:11" x14ac:dyDescent="0.3">
      <c r="A181" s="1">
        <v>45379</v>
      </c>
      <c r="B181">
        <f>SUM(SUMIF(Data!A:A,A181,Data!N:N),(SUMIF(Data!A:A,A181,Data!Q:Q)))</f>
        <v>0</v>
      </c>
      <c r="C181">
        <f>SUMIF(Data!A:A,A181,Data!O:O)</f>
        <v>0</v>
      </c>
      <c r="D181">
        <f>SUMIF(Data!A:A,A181,Data!P:P)</f>
        <v>0</v>
      </c>
      <c r="E181" s="45">
        <f t="shared" si="2"/>
        <v>0</v>
      </c>
      <c r="F181">
        <f>SUMIF(Data!A:A,A181,Data!E:E)</f>
        <v>0</v>
      </c>
      <c r="G181">
        <f>SUMIF(Data!A:A,A181,Data!F:F)</f>
        <v>0</v>
      </c>
      <c r="H181">
        <f>SUMIF(Data!A:A,A181,Data!G:G)</f>
        <v>0</v>
      </c>
      <c r="I181">
        <f>SUMIF(Data!A:A,A181,Data!H:H)</f>
        <v>0</v>
      </c>
      <c r="J181">
        <f>SUM(SUMIF(Data!A:A,A181,Data!N:N)+(SUMIF(Data!A:A,A181,Data!Q:Q)))</f>
        <v>0</v>
      </c>
      <c r="K181">
        <f>SUMIF(Data!A:A,A181,Data!R:R)</f>
        <v>0</v>
      </c>
    </row>
    <row r="182" spans="1:11" x14ac:dyDescent="0.3">
      <c r="A182" s="1">
        <v>45380</v>
      </c>
      <c r="B182">
        <f>SUM(SUMIF(Data!A:A,A182,Data!N:N),(SUMIF(Data!A:A,A182,Data!Q:Q)))</f>
        <v>0</v>
      </c>
      <c r="C182">
        <f>SUMIF(Data!A:A,A182,Data!O:O)</f>
        <v>0</v>
      </c>
      <c r="D182">
        <f>SUMIF(Data!A:A,A182,Data!P:P)</f>
        <v>0</v>
      </c>
      <c r="E182" s="45">
        <f t="shared" si="2"/>
        <v>0</v>
      </c>
      <c r="F182">
        <f>SUMIF(Data!A:A,A182,Data!E:E)</f>
        <v>0</v>
      </c>
      <c r="G182">
        <f>SUMIF(Data!A:A,A182,Data!F:F)</f>
        <v>0</v>
      </c>
      <c r="H182">
        <f>SUMIF(Data!A:A,A182,Data!G:G)</f>
        <v>0</v>
      </c>
      <c r="I182">
        <f>SUMIF(Data!A:A,A182,Data!H:H)</f>
        <v>0</v>
      </c>
      <c r="J182">
        <f>SUM(SUMIF(Data!A:A,A182,Data!N:N)+(SUMIF(Data!A:A,A182,Data!Q:Q)))</f>
        <v>0</v>
      </c>
      <c r="K182">
        <f>SUMIF(Data!A:A,A182,Data!R:R)</f>
        <v>0</v>
      </c>
    </row>
    <row r="183" spans="1:11" x14ac:dyDescent="0.3">
      <c r="A183" s="1">
        <v>45381</v>
      </c>
      <c r="B183">
        <f>SUM(SUMIF(Data!A:A,A183,Data!N:N),(SUMIF(Data!A:A,A183,Data!Q:Q)))</f>
        <v>0</v>
      </c>
      <c r="C183">
        <f>SUMIF(Data!A:A,A183,Data!O:O)</f>
        <v>0</v>
      </c>
      <c r="D183">
        <f>SUMIF(Data!A:A,A183,Data!P:P)</f>
        <v>0</v>
      </c>
      <c r="E183" s="45">
        <f t="shared" si="2"/>
        <v>0</v>
      </c>
      <c r="F183">
        <f>SUMIF(Data!A:A,A183,Data!E:E)</f>
        <v>0</v>
      </c>
      <c r="G183">
        <f>SUMIF(Data!A:A,A183,Data!F:F)</f>
        <v>0</v>
      </c>
      <c r="H183">
        <f>SUMIF(Data!A:A,A183,Data!G:G)</f>
        <v>0</v>
      </c>
      <c r="I183">
        <f>SUMIF(Data!A:A,A183,Data!H:H)</f>
        <v>0</v>
      </c>
      <c r="J183">
        <f>SUM(SUMIF(Data!A:A,A183,Data!N:N)+(SUMIF(Data!A:A,A183,Data!Q:Q)))</f>
        <v>0</v>
      </c>
      <c r="K183">
        <f>SUMIF(Data!A:A,A183,Data!R:R)</f>
        <v>0</v>
      </c>
    </row>
    <row r="184" spans="1:11" x14ac:dyDescent="0.3">
      <c r="A184" s="1">
        <v>45382</v>
      </c>
      <c r="B184">
        <f>SUM(SUMIF(Data!A:A,A184,Data!N:N),(SUMIF(Data!A:A,A184,Data!Q:Q)))</f>
        <v>0</v>
      </c>
      <c r="C184">
        <f>SUMIF(Data!A:A,A184,Data!O:O)</f>
        <v>0</v>
      </c>
      <c r="D184">
        <f>SUMIF(Data!A:A,A184,Data!P:P)</f>
        <v>0</v>
      </c>
      <c r="E184" s="45">
        <f t="shared" si="2"/>
        <v>0</v>
      </c>
      <c r="F184">
        <f>SUMIF(Data!A:A,A184,Data!E:E)</f>
        <v>0</v>
      </c>
      <c r="G184">
        <f>SUMIF(Data!A:A,A184,Data!F:F)</f>
        <v>0</v>
      </c>
      <c r="H184">
        <f>SUMIF(Data!A:A,A184,Data!G:G)</f>
        <v>0</v>
      </c>
      <c r="I184">
        <f>SUMIF(Data!A:A,A184,Data!H:H)</f>
        <v>0</v>
      </c>
      <c r="J184">
        <f>SUM(SUMIF(Data!A:A,A184,Data!N:N)+(SUMIF(Data!A:A,A184,Data!Q:Q)))</f>
        <v>0</v>
      </c>
      <c r="K184">
        <f>SUMIF(Data!A:A,A184,Data!R:R)</f>
        <v>0</v>
      </c>
    </row>
    <row r="185" spans="1:11" x14ac:dyDescent="0.3">
      <c r="A185" s="1">
        <v>45383</v>
      </c>
      <c r="B185">
        <f>SUM(SUMIF(Data!A:A,A185,Data!N:N),(SUMIF(Data!A:A,A185,Data!Q:Q)))</f>
        <v>0</v>
      </c>
      <c r="C185">
        <f>SUMIF(Data!A:A,A185,Data!O:O)</f>
        <v>0</v>
      </c>
      <c r="D185">
        <f>SUMIF(Data!A:A,A185,Data!P:P)</f>
        <v>0</v>
      </c>
      <c r="E185" s="45">
        <f t="shared" si="2"/>
        <v>0</v>
      </c>
      <c r="F185">
        <f>SUMIF(Data!A:A,A185,Data!E:E)</f>
        <v>0</v>
      </c>
      <c r="G185">
        <f>SUMIF(Data!A:A,A185,Data!F:F)</f>
        <v>0</v>
      </c>
      <c r="H185">
        <f>SUMIF(Data!A:A,A185,Data!G:G)</f>
        <v>0</v>
      </c>
      <c r="I185">
        <f>SUMIF(Data!A:A,A185,Data!H:H)</f>
        <v>0</v>
      </c>
      <c r="J185">
        <f>SUM(SUMIF(Data!A:A,A185,Data!N:N)+(SUMIF(Data!A:A,A185,Data!Q:Q)))</f>
        <v>0</v>
      </c>
      <c r="K185">
        <f>SUMIF(Data!A:A,A185,Data!R:R)</f>
        <v>0</v>
      </c>
    </row>
    <row r="186" spans="1:11" x14ac:dyDescent="0.3">
      <c r="A186" s="1">
        <v>45384</v>
      </c>
      <c r="B186">
        <f>SUM(SUMIF(Data!A:A,A186,Data!N:N),(SUMIF(Data!A:A,A186,Data!Q:Q)))</f>
        <v>0</v>
      </c>
      <c r="C186">
        <f>SUMIF(Data!A:A,A186,Data!O:O)</f>
        <v>0</v>
      </c>
      <c r="D186">
        <f>SUMIF(Data!A:A,A186,Data!P:P)</f>
        <v>0</v>
      </c>
      <c r="E186" s="45">
        <f t="shared" si="2"/>
        <v>0</v>
      </c>
      <c r="F186">
        <f>SUMIF(Data!A:A,A186,Data!E:E)</f>
        <v>0</v>
      </c>
      <c r="G186">
        <f>SUMIF(Data!A:A,A186,Data!F:F)</f>
        <v>0</v>
      </c>
      <c r="H186">
        <f>SUMIF(Data!A:A,A186,Data!G:G)</f>
        <v>0</v>
      </c>
      <c r="I186">
        <f>SUMIF(Data!A:A,A186,Data!H:H)</f>
        <v>0</v>
      </c>
      <c r="J186">
        <f>SUM(SUMIF(Data!A:A,A186,Data!N:N)+(SUMIF(Data!A:A,A186,Data!Q:Q)))</f>
        <v>0</v>
      </c>
      <c r="K186">
        <f>SUMIF(Data!A:A,A186,Data!R:R)</f>
        <v>0</v>
      </c>
    </row>
    <row r="187" spans="1:11" x14ac:dyDescent="0.3">
      <c r="A187" s="1">
        <v>45385</v>
      </c>
      <c r="B187">
        <f>SUM(SUMIF(Data!A:A,A187,Data!N:N),(SUMIF(Data!A:A,A187,Data!Q:Q)))</f>
        <v>0</v>
      </c>
      <c r="C187">
        <f>SUMIF(Data!A:A,A187,Data!O:O)</f>
        <v>0</v>
      </c>
      <c r="D187">
        <f>SUMIF(Data!A:A,A187,Data!P:P)</f>
        <v>0</v>
      </c>
      <c r="E187" s="45">
        <f t="shared" si="2"/>
        <v>0</v>
      </c>
      <c r="F187">
        <f>SUMIF(Data!A:A,A187,Data!E:E)</f>
        <v>0</v>
      </c>
      <c r="G187">
        <f>SUMIF(Data!A:A,A187,Data!F:F)</f>
        <v>0</v>
      </c>
      <c r="H187">
        <f>SUMIF(Data!A:A,A187,Data!G:G)</f>
        <v>0</v>
      </c>
      <c r="I187">
        <f>SUMIF(Data!A:A,A187,Data!H:H)</f>
        <v>0</v>
      </c>
      <c r="J187">
        <f>SUM(SUMIF(Data!A:A,A187,Data!N:N)+(SUMIF(Data!A:A,A187,Data!Q:Q)))</f>
        <v>0</v>
      </c>
      <c r="K187">
        <f>SUMIF(Data!A:A,A187,Data!R:R)</f>
        <v>0</v>
      </c>
    </row>
    <row r="188" spans="1:11" x14ac:dyDescent="0.3">
      <c r="A188" s="1">
        <v>45386</v>
      </c>
      <c r="B188">
        <f>SUM(SUMIF(Data!A:A,A188,Data!N:N),(SUMIF(Data!A:A,A188,Data!Q:Q)))</f>
        <v>0</v>
      </c>
      <c r="C188">
        <f>SUMIF(Data!A:A,A188,Data!O:O)</f>
        <v>0</v>
      </c>
      <c r="D188">
        <f>SUMIF(Data!A:A,A188,Data!P:P)</f>
        <v>0</v>
      </c>
      <c r="E188" s="45">
        <f t="shared" si="2"/>
        <v>0</v>
      </c>
      <c r="F188">
        <f>SUMIF(Data!A:A,A188,Data!E:E)</f>
        <v>0</v>
      </c>
      <c r="G188">
        <f>SUMIF(Data!A:A,A188,Data!F:F)</f>
        <v>0</v>
      </c>
      <c r="H188">
        <f>SUMIF(Data!A:A,A188,Data!G:G)</f>
        <v>0</v>
      </c>
      <c r="I188">
        <f>SUMIF(Data!A:A,A188,Data!H:H)</f>
        <v>0</v>
      </c>
      <c r="J188">
        <f>SUM(SUMIF(Data!A:A,A188,Data!N:N)+(SUMIF(Data!A:A,A188,Data!Q:Q)))</f>
        <v>0</v>
      </c>
      <c r="K188">
        <f>SUMIF(Data!A:A,A188,Data!R:R)</f>
        <v>0</v>
      </c>
    </row>
    <row r="189" spans="1:11" x14ac:dyDescent="0.3">
      <c r="A189" s="1">
        <v>45387</v>
      </c>
      <c r="B189">
        <f>SUM(SUMIF(Data!A:A,A189,Data!N:N),(SUMIF(Data!A:A,A189,Data!Q:Q)))</f>
        <v>0</v>
      </c>
      <c r="C189">
        <f>SUMIF(Data!A:A,A189,Data!O:O)</f>
        <v>0</v>
      </c>
      <c r="D189">
        <f>SUMIF(Data!A:A,A189,Data!P:P)</f>
        <v>0</v>
      </c>
      <c r="E189" s="45">
        <f t="shared" si="2"/>
        <v>0</v>
      </c>
      <c r="F189">
        <f>SUMIF(Data!A:A,A189,Data!E:E)</f>
        <v>0</v>
      </c>
      <c r="G189">
        <f>SUMIF(Data!A:A,A189,Data!F:F)</f>
        <v>0</v>
      </c>
      <c r="H189">
        <f>SUMIF(Data!A:A,A189,Data!G:G)</f>
        <v>0</v>
      </c>
      <c r="I189">
        <f>SUMIF(Data!A:A,A189,Data!H:H)</f>
        <v>0</v>
      </c>
      <c r="J189">
        <f>SUM(SUMIF(Data!A:A,A189,Data!N:N)+(SUMIF(Data!A:A,A189,Data!Q:Q)))</f>
        <v>0</v>
      </c>
      <c r="K189">
        <f>SUMIF(Data!A:A,A189,Data!R:R)</f>
        <v>0</v>
      </c>
    </row>
    <row r="190" spans="1:11" x14ac:dyDescent="0.3">
      <c r="A190" s="1">
        <v>45388</v>
      </c>
      <c r="B190">
        <f>SUM(SUMIF(Data!A:A,A190,Data!N:N),(SUMIF(Data!A:A,A190,Data!Q:Q)))</f>
        <v>0</v>
      </c>
      <c r="C190">
        <f>SUMIF(Data!A:A,A190,Data!O:O)</f>
        <v>0</v>
      </c>
      <c r="D190">
        <f>SUMIF(Data!A:A,A190,Data!P:P)</f>
        <v>0</v>
      </c>
      <c r="E190" s="45">
        <f t="shared" si="2"/>
        <v>0</v>
      </c>
      <c r="F190">
        <f>SUMIF(Data!A:A,A190,Data!E:E)</f>
        <v>0</v>
      </c>
      <c r="G190">
        <f>SUMIF(Data!A:A,A190,Data!F:F)</f>
        <v>0</v>
      </c>
      <c r="H190">
        <f>SUMIF(Data!A:A,A190,Data!G:G)</f>
        <v>0</v>
      </c>
      <c r="I190">
        <f>SUMIF(Data!A:A,A190,Data!H:H)</f>
        <v>0</v>
      </c>
      <c r="J190">
        <f>SUM(SUMIF(Data!A:A,A190,Data!N:N)+(SUMIF(Data!A:A,A190,Data!Q:Q)))</f>
        <v>0</v>
      </c>
      <c r="K190">
        <f>SUMIF(Data!A:A,A190,Data!R:R)</f>
        <v>0</v>
      </c>
    </row>
    <row r="191" spans="1:11" x14ac:dyDescent="0.3">
      <c r="A191" s="1">
        <v>45389</v>
      </c>
      <c r="B191">
        <f>SUM(SUMIF(Data!A:A,A191,Data!N:N),(SUMIF(Data!A:A,A191,Data!Q:Q)))</f>
        <v>0</v>
      </c>
      <c r="C191">
        <f>SUMIF(Data!A:A,A191,Data!O:O)</f>
        <v>0</v>
      </c>
      <c r="D191">
        <f>SUMIF(Data!A:A,A191,Data!P:P)</f>
        <v>0</v>
      </c>
      <c r="E191" s="45">
        <f t="shared" si="2"/>
        <v>0</v>
      </c>
      <c r="F191">
        <f>SUMIF(Data!A:A,A191,Data!E:E)</f>
        <v>0</v>
      </c>
      <c r="G191">
        <f>SUMIF(Data!A:A,A191,Data!F:F)</f>
        <v>0</v>
      </c>
      <c r="H191">
        <f>SUMIF(Data!A:A,A191,Data!G:G)</f>
        <v>0</v>
      </c>
      <c r="I191">
        <f>SUMIF(Data!A:A,A191,Data!H:H)</f>
        <v>0</v>
      </c>
      <c r="J191">
        <f>SUM(SUMIF(Data!A:A,A191,Data!N:N)+(SUMIF(Data!A:A,A191,Data!Q:Q)))</f>
        <v>0</v>
      </c>
      <c r="K191">
        <f>SUMIF(Data!A:A,A191,Data!R:R)</f>
        <v>0</v>
      </c>
    </row>
    <row r="192" spans="1:11" x14ac:dyDescent="0.3">
      <c r="A192" s="1">
        <v>45390</v>
      </c>
      <c r="B192">
        <f>SUM(SUMIF(Data!A:A,A192,Data!N:N),(SUMIF(Data!A:A,A192,Data!Q:Q)))</f>
        <v>0</v>
      </c>
      <c r="C192">
        <f>SUMIF(Data!A:A,A192,Data!O:O)</f>
        <v>0</v>
      </c>
      <c r="D192">
        <f>SUMIF(Data!A:A,A192,Data!P:P)</f>
        <v>0</v>
      </c>
      <c r="E192" s="45">
        <f t="shared" si="2"/>
        <v>0</v>
      </c>
      <c r="F192">
        <f>SUMIF(Data!A:A,A192,Data!E:E)</f>
        <v>0</v>
      </c>
      <c r="G192">
        <f>SUMIF(Data!A:A,A192,Data!F:F)</f>
        <v>0</v>
      </c>
      <c r="H192">
        <f>SUMIF(Data!A:A,A192,Data!G:G)</f>
        <v>0</v>
      </c>
      <c r="I192">
        <f>SUMIF(Data!A:A,A192,Data!H:H)</f>
        <v>0</v>
      </c>
      <c r="J192">
        <f>SUM(SUMIF(Data!A:A,A192,Data!N:N)+(SUMIF(Data!A:A,A192,Data!Q:Q)))</f>
        <v>0</v>
      </c>
      <c r="K192">
        <f>SUMIF(Data!A:A,A192,Data!R:R)</f>
        <v>0</v>
      </c>
    </row>
    <row r="193" spans="1:11" x14ac:dyDescent="0.3">
      <c r="A193" s="1">
        <v>45391</v>
      </c>
      <c r="B193">
        <f>SUM(SUMIF(Data!A:A,A193,Data!N:N),(SUMIF(Data!A:A,A193,Data!Q:Q)))</f>
        <v>0</v>
      </c>
      <c r="C193">
        <f>SUMIF(Data!A:A,A193,Data!O:O)</f>
        <v>0</v>
      </c>
      <c r="D193">
        <f>SUMIF(Data!A:A,A193,Data!P:P)</f>
        <v>0</v>
      </c>
      <c r="E193" s="45">
        <f t="shared" si="2"/>
        <v>0</v>
      </c>
      <c r="F193">
        <f>SUMIF(Data!A:A,A193,Data!E:E)</f>
        <v>0</v>
      </c>
      <c r="G193">
        <f>SUMIF(Data!A:A,A193,Data!F:F)</f>
        <v>0</v>
      </c>
      <c r="H193">
        <f>SUMIF(Data!A:A,A193,Data!G:G)</f>
        <v>0</v>
      </c>
      <c r="I193">
        <f>SUMIF(Data!A:A,A193,Data!H:H)</f>
        <v>0</v>
      </c>
      <c r="J193">
        <f>SUM(SUMIF(Data!A:A,A193,Data!N:N)+(SUMIF(Data!A:A,A193,Data!Q:Q)))</f>
        <v>0</v>
      </c>
      <c r="K193">
        <f>SUMIF(Data!A:A,A193,Data!R:R)</f>
        <v>0</v>
      </c>
    </row>
    <row r="194" spans="1:11" x14ac:dyDescent="0.3">
      <c r="A194" s="1">
        <v>45392</v>
      </c>
      <c r="B194">
        <f>SUM(SUMIF(Data!A:A,A194,Data!N:N),(SUMIF(Data!A:A,A194,Data!Q:Q)))</f>
        <v>0</v>
      </c>
      <c r="C194">
        <f>SUMIF(Data!A:A,A194,Data!O:O)</f>
        <v>0</v>
      </c>
      <c r="D194">
        <f>SUMIF(Data!A:A,A194,Data!P:P)</f>
        <v>0</v>
      </c>
      <c r="E194" s="45">
        <f t="shared" si="2"/>
        <v>0</v>
      </c>
      <c r="F194">
        <f>SUMIF(Data!A:A,A194,Data!E:E)</f>
        <v>0</v>
      </c>
      <c r="G194">
        <f>SUMIF(Data!A:A,A194,Data!F:F)</f>
        <v>0</v>
      </c>
      <c r="H194">
        <f>SUMIF(Data!A:A,A194,Data!G:G)</f>
        <v>0</v>
      </c>
      <c r="I194">
        <f>SUMIF(Data!A:A,A194,Data!H:H)</f>
        <v>0</v>
      </c>
      <c r="J194">
        <f>SUM(SUMIF(Data!A:A,A194,Data!N:N)+(SUMIF(Data!A:A,A194,Data!Q:Q)))</f>
        <v>0</v>
      </c>
      <c r="K194">
        <f>SUMIF(Data!A:A,A194,Data!R:R)</f>
        <v>0</v>
      </c>
    </row>
    <row r="195" spans="1:11" x14ac:dyDescent="0.3">
      <c r="A195" s="1">
        <v>45393</v>
      </c>
      <c r="B195">
        <f>SUM(SUMIF(Data!A:A,A195,Data!N:N),(SUMIF(Data!A:A,A195,Data!Q:Q)))</f>
        <v>0</v>
      </c>
      <c r="C195">
        <f>SUMIF(Data!A:A,A195,Data!O:O)</f>
        <v>0</v>
      </c>
      <c r="D195">
        <f>SUMIF(Data!A:A,A195,Data!P:P)</f>
        <v>0</v>
      </c>
      <c r="E195" s="45">
        <f t="shared" ref="E195:E258" si="3">SUM(C195:D195)</f>
        <v>0</v>
      </c>
      <c r="F195">
        <f>SUMIF(Data!A:A,A195,Data!E:E)</f>
        <v>0</v>
      </c>
      <c r="G195">
        <f>SUMIF(Data!A:A,A195,Data!F:F)</f>
        <v>0</v>
      </c>
      <c r="H195">
        <f>SUMIF(Data!A:A,A195,Data!G:G)</f>
        <v>0</v>
      </c>
      <c r="I195">
        <f>SUMIF(Data!A:A,A195,Data!H:H)</f>
        <v>0</v>
      </c>
      <c r="J195">
        <f>SUM(SUMIF(Data!A:A,A195,Data!N:N)+(SUMIF(Data!A:A,A195,Data!Q:Q)))</f>
        <v>0</v>
      </c>
      <c r="K195">
        <f>SUMIF(Data!A:A,A195,Data!R:R)</f>
        <v>0</v>
      </c>
    </row>
    <row r="196" spans="1:11" x14ac:dyDescent="0.3">
      <c r="A196" s="1">
        <v>45394</v>
      </c>
      <c r="B196">
        <f>SUM(SUMIF(Data!A:A,A196,Data!N:N),(SUMIF(Data!A:A,A196,Data!Q:Q)))</f>
        <v>0</v>
      </c>
      <c r="C196">
        <f>SUMIF(Data!A:A,A196,Data!O:O)</f>
        <v>0</v>
      </c>
      <c r="D196">
        <f>SUMIF(Data!A:A,A196,Data!P:P)</f>
        <v>0</v>
      </c>
      <c r="E196" s="45">
        <f t="shared" si="3"/>
        <v>0</v>
      </c>
      <c r="F196">
        <f>SUMIF(Data!A:A,A196,Data!E:E)</f>
        <v>0</v>
      </c>
      <c r="G196">
        <f>SUMIF(Data!A:A,A196,Data!F:F)</f>
        <v>0</v>
      </c>
      <c r="H196">
        <f>SUMIF(Data!A:A,A196,Data!G:G)</f>
        <v>0</v>
      </c>
      <c r="I196">
        <f>SUMIF(Data!A:A,A196,Data!H:H)</f>
        <v>0</v>
      </c>
      <c r="J196">
        <f>SUM(SUMIF(Data!A:A,A196,Data!N:N)+(SUMIF(Data!A:A,A196,Data!Q:Q)))</f>
        <v>0</v>
      </c>
      <c r="K196">
        <f>SUMIF(Data!A:A,A196,Data!R:R)</f>
        <v>0</v>
      </c>
    </row>
    <row r="197" spans="1:11" x14ac:dyDescent="0.3">
      <c r="A197" s="1">
        <v>45395</v>
      </c>
      <c r="B197">
        <f>SUM(SUMIF(Data!A:A,A197,Data!N:N),(SUMIF(Data!A:A,A197,Data!Q:Q)))</f>
        <v>0</v>
      </c>
      <c r="C197">
        <f>SUMIF(Data!A:A,A197,Data!O:O)</f>
        <v>0</v>
      </c>
      <c r="D197">
        <f>SUMIF(Data!A:A,A197,Data!P:P)</f>
        <v>0</v>
      </c>
      <c r="E197" s="45">
        <f t="shared" si="3"/>
        <v>0</v>
      </c>
      <c r="F197">
        <f>SUMIF(Data!A:A,A197,Data!E:E)</f>
        <v>0</v>
      </c>
      <c r="G197">
        <f>SUMIF(Data!A:A,A197,Data!F:F)</f>
        <v>0</v>
      </c>
      <c r="H197">
        <f>SUMIF(Data!A:A,A197,Data!G:G)</f>
        <v>0</v>
      </c>
      <c r="I197">
        <f>SUMIF(Data!A:A,A197,Data!H:H)</f>
        <v>0</v>
      </c>
      <c r="J197">
        <f>SUM(SUMIF(Data!A:A,A197,Data!N:N)+(SUMIF(Data!A:A,A197,Data!Q:Q)))</f>
        <v>0</v>
      </c>
      <c r="K197">
        <f>SUMIF(Data!A:A,A197,Data!R:R)</f>
        <v>0</v>
      </c>
    </row>
    <row r="198" spans="1:11" x14ac:dyDescent="0.3">
      <c r="A198" s="1">
        <v>45396</v>
      </c>
      <c r="B198">
        <f>SUM(SUMIF(Data!A:A,A198,Data!N:N),(SUMIF(Data!A:A,A198,Data!Q:Q)))</f>
        <v>0</v>
      </c>
      <c r="C198">
        <f>SUMIF(Data!A:A,A198,Data!O:O)</f>
        <v>0</v>
      </c>
      <c r="D198">
        <f>SUMIF(Data!A:A,A198,Data!P:P)</f>
        <v>0</v>
      </c>
      <c r="E198" s="45">
        <f t="shared" si="3"/>
        <v>0</v>
      </c>
      <c r="F198">
        <f>SUMIF(Data!A:A,A198,Data!E:E)</f>
        <v>0</v>
      </c>
      <c r="G198">
        <f>SUMIF(Data!A:A,A198,Data!F:F)</f>
        <v>0</v>
      </c>
      <c r="H198">
        <f>SUMIF(Data!A:A,A198,Data!G:G)</f>
        <v>0</v>
      </c>
      <c r="I198">
        <f>SUMIF(Data!A:A,A198,Data!H:H)</f>
        <v>0</v>
      </c>
      <c r="J198">
        <f>SUM(SUMIF(Data!A:A,A198,Data!N:N)+(SUMIF(Data!A:A,A198,Data!Q:Q)))</f>
        <v>0</v>
      </c>
      <c r="K198">
        <f>SUMIF(Data!A:A,A198,Data!R:R)</f>
        <v>0</v>
      </c>
    </row>
    <row r="199" spans="1:11" x14ac:dyDescent="0.3">
      <c r="A199" s="1">
        <v>45397</v>
      </c>
      <c r="B199">
        <f>SUM(SUMIF(Data!A:A,A199,Data!N:N),(SUMIF(Data!A:A,A199,Data!Q:Q)))</f>
        <v>0</v>
      </c>
      <c r="C199">
        <f>SUMIF(Data!A:A,A199,Data!O:O)</f>
        <v>0</v>
      </c>
      <c r="D199">
        <f>SUMIF(Data!A:A,A199,Data!P:P)</f>
        <v>0</v>
      </c>
      <c r="E199" s="45">
        <f t="shared" si="3"/>
        <v>0</v>
      </c>
      <c r="F199">
        <f>SUMIF(Data!A:A,A199,Data!E:E)</f>
        <v>0</v>
      </c>
      <c r="G199">
        <f>SUMIF(Data!A:A,A199,Data!F:F)</f>
        <v>0</v>
      </c>
      <c r="H199">
        <f>SUMIF(Data!A:A,A199,Data!G:G)</f>
        <v>0</v>
      </c>
      <c r="I199">
        <f>SUMIF(Data!A:A,A199,Data!H:H)</f>
        <v>0</v>
      </c>
      <c r="J199">
        <f>SUM(SUMIF(Data!A:A,A199,Data!N:N)+(SUMIF(Data!A:A,A199,Data!Q:Q)))</f>
        <v>0</v>
      </c>
      <c r="K199">
        <f>SUMIF(Data!A:A,A199,Data!R:R)</f>
        <v>0</v>
      </c>
    </row>
    <row r="200" spans="1:11" x14ac:dyDescent="0.3">
      <c r="A200" s="1">
        <v>45398</v>
      </c>
      <c r="B200">
        <f>SUM(SUMIF(Data!A:A,A200,Data!N:N),(SUMIF(Data!A:A,A200,Data!Q:Q)))</f>
        <v>0</v>
      </c>
      <c r="C200">
        <f>SUMIF(Data!A:A,A200,Data!O:O)</f>
        <v>0</v>
      </c>
      <c r="D200">
        <f>SUMIF(Data!A:A,A200,Data!P:P)</f>
        <v>0</v>
      </c>
      <c r="E200" s="45">
        <f t="shared" si="3"/>
        <v>0</v>
      </c>
      <c r="F200">
        <f>SUMIF(Data!A:A,A200,Data!E:E)</f>
        <v>0</v>
      </c>
      <c r="G200">
        <f>SUMIF(Data!A:A,A200,Data!F:F)</f>
        <v>0</v>
      </c>
      <c r="H200">
        <f>SUMIF(Data!A:A,A200,Data!G:G)</f>
        <v>0</v>
      </c>
      <c r="I200">
        <f>SUMIF(Data!A:A,A200,Data!H:H)</f>
        <v>0</v>
      </c>
      <c r="J200">
        <f>SUM(SUMIF(Data!A:A,A200,Data!N:N)+(SUMIF(Data!A:A,A200,Data!Q:Q)))</f>
        <v>0</v>
      </c>
      <c r="K200">
        <f>SUMIF(Data!A:A,A200,Data!R:R)</f>
        <v>0</v>
      </c>
    </row>
    <row r="201" spans="1:11" x14ac:dyDescent="0.3">
      <c r="A201" s="1">
        <v>45399</v>
      </c>
      <c r="B201">
        <f>SUM(SUMIF(Data!A:A,A201,Data!N:N),(SUMIF(Data!A:A,A201,Data!Q:Q)))</f>
        <v>0</v>
      </c>
      <c r="C201">
        <f>SUMIF(Data!A:A,A201,Data!O:O)</f>
        <v>0</v>
      </c>
      <c r="D201">
        <f>SUMIF(Data!A:A,A201,Data!P:P)</f>
        <v>0</v>
      </c>
      <c r="E201" s="45">
        <f t="shared" si="3"/>
        <v>0</v>
      </c>
      <c r="F201">
        <f>SUMIF(Data!A:A,A201,Data!E:E)</f>
        <v>0</v>
      </c>
      <c r="G201">
        <f>SUMIF(Data!A:A,A201,Data!F:F)</f>
        <v>0</v>
      </c>
      <c r="H201">
        <f>SUMIF(Data!A:A,A201,Data!G:G)</f>
        <v>0</v>
      </c>
      <c r="I201">
        <f>SUMIF(Data!A:A,A201,Data!H:H)</f>
        <v>0</v>
      </c>
      <c r="J201">
        <f>SUM(SUMIF(Data!A:A,A201,Data!N:N)+(SUMIF(Data!A:A,A201,Data!Q:Q)))</f>
        <v>0</v>
      </c>
      <c r="K201">
        <f>SUMIF(Data!A:A,A201,Data!R:R)</f>
        <v>0</v>
      </c>
    </row>
    <row r="202" spans="1:11" x14ac:dyDescent="0.3">
      <c r="A202" s="1">
        <v>45400</v>
      </c>
      <c r="B202">
        <f>SUM(SUMIF(Data!A:A,A202,Data!N:N),(SUMIF(Data!A:A,A202,Data!Q:Q)))</f>
        <v>0</v>
      </c>
      <c r="C202">
        <f>SUMIF(Data!A:A,A202,Data!O:O)</f>
        <v>0</v>
      </c>
      <c r="D202">
        <f>SUMIF(Data!A:A,A202,Data!P:P)</f>
        <v>0</v>
      </c>
      <c r="E202" s="45">
        <f t="shared" si="3"/>
        <v>0</v>
      </c>
      <c r="F202">
        <f>SUMIF(Data!A:A,A202,Data!E:E)</f>
        <v>0</v>
      </c>
      <c r="G202">
        <f>SUMIF(Data!A:A,A202,Data!F:F)</f>
        <v>0</v>
      </c>
      <c r="H202">
        <f>SUMIF(Data!A:A,A202,Data!G:G)</f>
        <v>0</v>
      </c>
      <c r="I202">
        <f>SUMIF(Data!A:A,A202,Data!H:H)</f>
        <v>0</v>
      </c>
      <c r="J202">
        <f>SUM(SUMIF(Data!A:A,A202,Data!N:N)+(SUMIF(Data!A:A,A202,Data!Q:Q)))</f>
        <v>0</v>
      </c>
      <c r="K202">
        <f>SUMIF(Data!A:A,A202,Data!R:R)</f>
        <v>0</v>
      </c>
    </row>
    <row r="203" spans="1:11" x14ac:dyDescent="0.3">
      <c r="A203" s="1">
        <v>45401</v>
      </c>
      <c r="B203">
        <f>SUM(SUMIF(Data!A:A,A203,Data!N:N),(SUMIF(Data!A:A,A203,Data!Q:Q)))</f>
        <v>0</v>
      </c>
      <c r="C203">
        <f>SUMIF(Data!A:A,A203,Data!O:O)</f>
        <v>0</v>
      </c>
      <c r="D203">
        <f>SUMIF(Data!A:A,A203,Data!P:P)</f>
        <v>0</v>
      </c>
      <c r="E203" s="45">
        <f t="shared" si="3"/>
        <v>0</v>
      </c>
      <c r="F203">
        <f>SUMIF(Data!A:A,A203,Data!E:E)</f>
        <v>0</v>
      </c>
      <c r="G203">
        <f>SUMIF(Data!A:A,A203,Data!F:F)</f>
        <v>0</v>
      </c>
      <c r="H203">
        <f>SUMIF(Data!A:A,A203,Data!G:G)</f>
        <v>0</v>
      </c>
      <c r="I203">
        <f>SUMIF(Data!A:A,A203,Data!H:H)</f>
        <v>0</v>
      </c>
      <c r="J203">
        <f>SUM(SUMIF(Data!A:A,A203,Data!N:N)+(SUMIF(Data!A:A,A203,Data!Q:Q)))</f>
        <v>0</v>
      </c>
      <c r="K203">
        <f>SUMIF(Data!A:A,A203,Data!R:R)</f>
        <v>0</v>
      </c>
    </row>
    <row r="204" spans="1:11" x14ac:dyDescent="0.3">
      <c r="A204" s="1">
        <v>45402</v>
      </c>
      <c r="B204">
        <f>SUM(SUMIF(Data!A:A,A204,Data!N:N),(SUMIF(Data!A:A,A204,Data!Q:Q)))</f>
        <v>0</v>
      </c>
      <c r="C204">
        <f>SUMIF(Data!A:A,A204,Data!O:O)</f>
        <v>0</v>
      </c>
      <c r="D204">
        <f>SUMIF(Data!A:A,A204,Data!P:P)</f>
        <v>0</v>
      </c>
      <c r="E204" s="45">
        <f t="shared" si="3"/>
        <v>0</v>
      </c>
      <c r="F204">
        <f>SUMIF(Data!A:A,A204,Data!E:E)</f>
        <v>0</v>
      </c>
      <c r="G204">
        <f>SUMIF(Data!A:A,A204,Data!F:F)</f>
        <v>0</v>
      </c>
      <c r="H204">
        <f>SUMIF(Data!A:A,A204,Data!G:G)</f>
        <v>0</v>
      </c>
      <c r="I204">
        <f>SUMIF(Data!A:A,A204,Data!H:H)</f>
        <v>0</v>
      </c>
      <c r="J204">
        <f>SUM(SUMIF(Data!A:A,A204,Data!N:N)+(SUMIF(Data!A:A,A204,Data!Q:Q)))</f>
        <v>0</v>
      </c>
      <c r="K204">
        <f>SUMIF(Data!A:A,A204,Data!R:R)</f>
        <v>0</v>
      </c>
    </row>
    <row r="205" spans="1:11" x14ac:dyDescent="0.3">
      <c r="A205" s="1">
        <v>45403</v>
      </c>
      <c r="B205">
        <f>SUM(SUMIF(Data!A:A,A205,Data!N:N),(SUMIF(Data!A:A,A205,Data!Q:Q)))</f>
        <v>0</v>
      </c>
      <c r="C205">
        <f>SUMIF(Data!A:A,A205,Data!O:O)</f>
        <v>0</v>
      </c>
      <c r="D205">
        <f>SUMIF(Data!A:A,A205,Data!P:P)</f>
        <v>0</v>
      </c>
      <c r="E205" s="45">
        <f t="shared" si="3"/>
        <v>0</v>
      </c>
      <c r="F205">
        <f>SUMIF(Data!A:A,A205,Data!E:E)</f>
        <v>0</v>
      </c>
      <c r="G205">
        <f>SUMIF(Data!A:A,A205,Data!F:F)</f>
        <v>0</v>
      </c>
      <c r="H205">
        <f>SUMIF(Data!A:A,A205,Data!G:G)</f>
        <v>0</v>
      </c>
      <c r="I205">
        <f>SUMIF(Data!A:A,A205,Data!H:H)</f>
        <v>0</v>
      </c>
      <c r="J205">
        <f>SUM(SUMIF(Data!A:A,A205,Data!N:N)+(SUMIF(Data!A:A,A205,Data!Q:Q)))</f>
        <v>0</v>
      </c>
      <c r="K205">
        <f>SUMIF(Data!A:A,A205,Data!R:R)</f>
        <v>0</v>
      </c>
    </row>
    <row r="206" spans="1:11" x14ac:dyDescent="0.3">
      <c r="A206" s="1">
        <v>45404</v>
      </c>
      <c r="B206">
        <f>SUM(SUMIF(Data!A:A,A206,Data!N:N),(SUMIF(Data!A:A,A206,Data!Q:Q)))</f>
        <v>0</v>
      </c>
      <c r="C206">
        <f>SUMIF(Data!A:A,A206,Data!O:O)</f>
        <v>0</v>
      </c>
      <c r="D206">
        <f>SUMIF(Data!A:A,A206,Data!P:P)</f>
        <v>0</v>
      </c>
      <c r="E206" s="45">
        <f t="shared" si="3"/>
        <v>0</v>
      </c>
      <c r="F206">
        <f>SUMIF(Data!A:A,A206,Data!E:E)</f>
        <v>0</v>
      </c>
      <c r="G206">
        <f>SUMIF(Data!A:A,A206,Data!F:F)</f>
        <v>0</v>
      </c>
      <c r="H206">
        <f>SUMIF(Data!A:A,A206,Data!G:G)</f>
        <v>0</v>
      </c>
      <c r="I206">
        <f>SUMIF(Data!A:A,A206,Data!H:H)</f>
        <v>0</v>
      </c>
      <c r="J206">
        <f>SUM(SUMIF(Data!A:A,A206,Data!N:N)+(SUMIF(Data!A:A,A206,Data!Q:Q)))</f>
        <v>0</v>
      </c>
      <c r="K206">
        <f>SUMIF(Data!A:A,A206,Data!R:R)</f>
        <v>0</v>
      </c>
    </row>
    <row r="207" spans="1:11" x14ac:dyDescent="0.3">
      <c r="A207" s="1">
        <v>45405</v>
      </c>
      <c r="B207">
        <f>SUM(SUMIF(Data!A:A,A207,Data!N:N),(SUMIF(Data!A:A,A207,Data!Q:Q)))</f>
        <v>0</v>
      </c>
      <c r="C207">
        <f>SUMIF(Data!A:A,A207,Data!O:O)</f>
        <v>0</v>
      </c>
      <c r="D207">
        <f>SUMIF(Data!A:A,A207,Data!P:P)</f>
        <v>0</v>
      </c>
      <c r="E207" s="45">
        <f t="shared" si="3"/>
        <v>0</v>
      </c>
      <c r="F207">
        <f>SUMIF(Data!A:A,A207,Data!E:E)</f>
        <v>0</v>
      </c>
      <c r="G207">
        <f>SUMIF(Data!A:A,A207,Data!F:F)</f>
        <v>0</v>
      </c>
      <c r="H207">
        <f>SUMIF(Data!A:A,A207,Data!G:G)</f>
        <v>0</v>
      </c>
      <c r="I207">
        <f>SUMIF(Data!A:A,A207,Data!H:H)</f>
        <v>0</v>
      </c>
      <c r="J207">
        <f>SUM(SUMIF(Data!A:A,A207,Data!N:N)+(SUMIF(Data!A:A,A207,Data!Q:Q)))</f>
        <v>0</v>
      </c>
      <c r="K207">
        <f>SUMIF(Data!A:A,A207,Data!R:R)</f>
        <v>0</v>
      </c>
    </row>
    <row r="208" spans="1:11" x14ac:dyDescent="0.3">
      <c r="A208" s="1">
        <v>45406</v>
      </c>
      <c r="B208">
        <f>SUM(SUMIF(Data!A:A,A208,Data!N:N),(SUMIF(Data!A:A,A208,Data!Q:Q)))</f>
        <v>0</v>
      </c>
      <c r="C208">
        <f>SUMIF(Data!A:A,A208,Data!O:O)</f>
        <v>0</v>
      </c>
      <c r="D208">
        <f>SUMIF(Data!A:A,A208,Data!P:P)</f>
        <v>0</v>
      </c>
      <c r="E208" s="45">
        <f t="shared" si="3"/>
        <v>0</v>
      </c>
      <c r="F208">
        <f>SUMIF(Data!A:A,A208,Data!E:E)</f>
        <v>0</v>
      </c>
      <c r="G208">
        <f>SUMIF(Data!A:A,A208,Data!F:F)</f>
        <v>0</v>
      </c>
      <c r="H208">
        <f>SUMIF(Data!A:A,A208,Data!G:G)</f>
        <v>0</v>
      </c>
      <c r="I208">
        <f>SUMIF(Data!A:A,A208,Data!H:H)</f>
        <v>0</v>
      </c>
      <c r="J208">
        <f>SUM(SUMIF(Data!A:A,A208,Data!N:N)+(SUMIF(Data!A:A,A208,Data!Q:Q)))</f>
        <v>0</v>
      </c>
      <c r="K208">
        <f>SUMIF(Data!A:A,A208,Data!R:R)</f>
        <v>0</v>
      </c>
    </row>
    <row r="209" spans="1:11" x14ac:dyDescent="0.3">
      <c r="A209" s="1">
        <v>45407</v>
      </c>
      <c r="B209">
        <f>SUM(SUMIF(Data!A:A,A209,Data!N:N),(SUMIF(Data!A:A,A209,Data!Q:Q)))</f>
        <v>0</v>
      </c>
      <c r="C209">
        <f>SUMIF(Data!A:A,A209,Data!O:O)</f>
        <v>0</v>
      </c>
      <c r="D209">
        <f>SUMIF(Data!A:A,A209,Data!P:P)</f>
        <v>0</v>
      </c>
      <c r="E209" s="45">
        <f t="shared" si="3"/>
        <v>0</v>
      </c>
      <c r="F209">
        <f>SUMIF(Data!A:A,A209,Data!E:E)</f>
        <v>0</v>
      </c>
      <c r="G209">
        <f>SUMIF(Data!A:A,A209,Data!F:F)</f>
        <v>0</v>
      </c>
      <c r="H209">
        <f>SUMIF(Data!A:A,A209,Data!G:G)</f>
        <v>0</v>
      </c>
      <c r="I209">
        <f>SUMIF(Data!A:A,A209,Data!H:H)</f>
        <v>0</v>
      </c>
      <c r="J209">
        <f>SUM(SUMIF(Data!A:A,A209,Data!N:N)+(SUMIF(Data!A:A,A209,Data!Q:Q)))</f>
        <v>0</v>
      </c>
      <c r="K209">
        <f>SUMIF(Data!A:A,A209,Data!R:R)</f>
        <v>0</v>
      </c>
    </row>
    <row r="210" spans="1:11" x14ac:dyDescent="0.3">
      <c r="A210" s="1">
        <v>45408</v>
      </c>
      <c r="B210">
        <f>SUM(SUMIF(Data!A:A,A210,Data!N:N),(SUMIF(Data!A:A,A210,Data!Q:Q)))</f>
        <v>0</v>
      </c>
      <c r="C210">
        <f>SUMIF(Data!A:A,A210,Data!O:O)</f>
        <v>0</v>
      </c>
      <c r="D210">
        <f>SUMIF(Data!A:A,A210,Data!P:P)</f>
        <v>0</v>
      </c>
      <c r="E210" s="45">
        <f t="shared" si="3"/>
        <v>0</v>
      </c>
      <c r="F210">
        <f>SUMIF(Data!A:A,A210,Data!E:E)</f>
        <v>0</v>
      </c>
      <c r="G210">
        <f>SUMIF(Data!A:A,A210,Data!F:F)</f>
        <v>0</v>
      </c>
      <c r="H210">
        <f>SUMIF(Data!A:A,A210,Data!G:G)</f>
        <v>0</v>
      </c>
      <c r="I210">
        <f>SUMIF(Data!A:A,A210,Data!H:H)</f>
        <v>0</v>
      </c>
      <c r="J210">
        <f>SUM(SUMIF(Data!A:A,A210,Data!N:N)+(SUMIF(Data!A:A,A210,Data!Q:Q)))</f>
        <v>0</v>
      </c>
      <c r="K210">
        <f>SUMIF(Data!A:A,A210,Data!R:R)</f>
        <v>0</v>
      </c>
    </row>
    <row r="211" spans="1:11" x14ac:dyDescent="0.3">
      <c r="A211" s="1">
        <v>45409</v>
      </c>
      <c r="B211">
        <f>SUM(SUMIF(Data!A:A,A211,Data!N:N),(SUMIF(Data!A:A,A211,Data!Q:Q)))</f>
        <v>0</v>
      </c>
      <c r="C211">
        <f>SUMIF(Data!A:A,A211,Data!O:O)</f>
        <v>0</v>
      </c>
      <c r="D211">
        <f>SUMIF(Data!A:A,A211,Data!P:P)</f>
        <v>0</v>
      </c>
      <c r="E211" s="45">
        <f t="shared" si="3"/>
        <v>0</v>
      </c>
      <c r="F211">
        <f>SUMIF(Data!A:A,A211,Data!E:E)</f>
        <v>0</v>
      </c>
      <c r="G211">
        <f>SUMIF(Data!A:A,A211,Data!F:F)</f>
        <v>0</v>
      </c>
      <c r="H211">
        <f>SUMIF(Data!A:A,A211,Data!G:G)</f>
        <v>0</v>
      </c>
      <c r="I211">
        <f>SUMIF(Data!A:A,A211,Data!H:H)</f>
        <v>0</v>
      </c>
      <c r="J211">
        <f>SUM(SUMIF(Data!A:A,A211,Data!N:N)+(SUMIF(Data!A:A,A211,Data!Q:Q)))</f>
        <v>0</v>
      </c>
      <c r="K211">
        <f>SUMIF(Data!A:A,A211,Data!R:R)</f>
        <v>0</v>
      </c>
    </row>
    <row r="212" spans="1:11" x14ac:dyDescent="0.3">
      <c r="A212" s="1">
        <v>45410</v>
      </c>
      <c r="B212">
        <f>SUM(SUMIF(Data!A:A,A212,Data!N:N),(SUMIF(Data!A:A,A212,Data!Q:Q)))</f>
        <v>0</v>
      </c>
      <c r="C212">
        <f>SUMIF(Data!A:A,A212,Data!O:O)</f>
        <v>0</v>
      </c>
      <c r="D212">
        <f>SUMIF(Data!A:A,A212,Data!P:P)</f>
        <v>0</v>
      </c>
      <c r="E212" s="45">
        <f t="shared" si="3"/>
        <v>0</v>
      </c>
      <c r="F212">
        <f>SUMIF(Data!A:A,A212,Data!E:E)</f>
        <v>0</v>
      </c>
      <c r="G212">
        <f>SUMIF(Data!A:A,A212,Data!F:F)</f>
        <v>0</v>
      </c>
      <c r="H212">
        <f>SUMIF(Data!A:A,A212,Data!G:G)</f>
        <v>0</v>
      </c>
      <c r="I212">
        <f>SUMIF(Data!A:A,A212,Data!H:H)</f>
        <v>0</v>
      </c>
      <c r="J212">
        <f>SUM(SUMIF(Data!A:A,A212,Data!N:N)+(SUMIF(Data!A:A,A212,Data!Q:Q)))</f>
        <v>0</v>
      </c>
      <c r="K212">
        <f>SUMIF(Data!A:A,A212,Data!R:R)</f>
        <v>0</v>
      </c>
    </row>
    <row r="213" spans="1:11" x14ac:dyDescent="0.3">
      <c r="A213" s="1">
        <v>45411</v>
      </c>
      <c r="B213">
        <f>SUM(SUMIF(Data!A:A,A213,Data!N:N),(SUMIF(Data!A:A,A213,Data!Q:Q)))</f>
        <v>0</v>
      </c>
      <c r="C213">
        <f>SUMIF(Data!A:A,A213,Data!O:O)</f>
        <v>0</v>
      </c>
      <c r="D213">
        <f>SUMIF(Data!A:A,A213,Data!P:P)</f>
        <v>0</v>
      </c>
      <c r="E213" s="45">
        <f t="shared" si="3"/>
        <v>0</v>
      </c>
      <c r="F213">
        <f>SUMIF(Data!A:A,A213,Data!E:E)</f>
        <v>0</v>
      </c>
      <c r="G213">
        <f>SUMIF(Data!A:A,A213,Data!F:F)</f>
        <v>0</v>
      </c>
      <c r="H213">
        <f>SUMIF(Data!A:A,A213,Data!G:G)</f>
        <v>0</v>
      </c>
      <c r="I213">
        <f>SUMIF(Data!A:A,A213,Data!H:H)</f>
        <v>0</v>
      </c>
      <c r="J213">
        <f>SUM(SUMIF(Data!A:A,A213,Data!N:N)+(SUMIF(Data!A:A,A213,Data!Q:Q)))</f>
        <v>0</v>
      </c>
      <c r="K213">
        <f>SUMIF(Data!A:A,A213,Data!R:R)</f>
        <v>0</v>
      </c>
    </row>
    <row r="214" spans="1:11" x14ac:dyDescent="0.3">
      <c r="A214" s="1">
        <v>45412</v>
      </c>
      <c r="B214">
        <f>SUM(SUMIF(Data!A:A,A214,Data!N:N),(SUMIF(Data!A:A,A214,Data!Q:Q)))</f>
        <v>0</v>
      </c>
      <c r="C214">
        <f>SUMIF(Data!A:A,A214,Data!O:O)</f>
        <v>0</v>
      </c>
      <c r="D214">
        <f>SUMIF(Data!A:A,A214,Data!P:P)</f>
        <v>0</v>
      </c>
      <c r="E214" s="45">
        <f t="shared" si="3"/>
        <v>0</v>
      </c>
      <c r="F214">
        <f>SUMIF(Data!A:A,A214,Data!E:E)</f>
        <v>0</v>
      </c>
      <c r="G214">
        <f>SUMIF(Data!A:A,A214,Data!F:F)</f>
        <v>0</v>
      </c>
      <c r="H214">
        <f>SUMIF(Data!A:A,A214,Data!G:G)</f>
        <v>0</v>
      </c>
      <c r="I214">
        <f>SUMIF(Data!A:A,A214,Data!H:H)</f>
        <v>0</v>
      </c>
      <c r="J214">
        <f>SUM(SUMIF(Data!A:A,A214,Data!N:N)+(SUMIF(Data!A:A,A214,Data!Q:Q)))</f>
        <v>0</v>
      </c>
      <c r="K214">
        <f>SUMIF(Data!A:A,A214,Data!R:R)</f>
        <v>0</v>
      </c>
    </row>
    <row r="215" spans="1:11" x14ac:dyDescent="0.3">
      <c r="A215" s="1">
        <v>45413</v>
      </c>
      <c r="B215">
        <f>SUM(SUMIF(Data!A:A,A215,Data!N:N),(SUMIF(Data!A:A,A215,Data!Q:Q)))</f>
        <v>0</v>
      </c>
      <c r="C215">
        <f>SUMIF(Data!A:A,A215,Data!O:O)</f>
        <v>0</v>
      </c>
      <c r="D215">
        <f>SUMIF(Data!A:A,A215,Data!P:P)</f>
        <v>0</v>
      </c>
      <c r="E215" s="45">
        <f t="shared" si="3"/>
        <v>0</v>
      </c>
      <c r="F215">
        <f>SUMIF(Data!A:A,A215,Data!E:E)</f>
        <v>0</v>
      </c>
      <c r="G215">
        <f>SUMIF(Data!A:A,A215,Data!F:F)</f>
        <v>0</v>
      </c>
      <c r="H215">
        <f>SUMIF(Data!A:A,A215,Data!G:G)</f>
        <v>0</v>
      </c>
      <c r="I215">
        <f>SUMIF(Data!A:A,A215,Data!H:H)</f>
        <v>0</v>
      </c>
      <c r="J215">
        <f>SUM(SUMIF(Data!A:A,A215,Data!N:N)+(SUMIF(Data!A:A,A215,Data!Q:Q)))</f>
        <v>0</v>
      </c>
      <c r="K215">
        <f>SUMIF(Data!A:A,A215,Data!R:R)</f>
        <v>0</v>
      </c>
    </row>
    <row r="216" spans="1:11" x14ac:dyDescent="0.3">
      <c r="A216" s="1">
        <v>45414</v>
      </c>
      <c r="B216">
        <f>SUM(SUMIF(Data!A:A,A216,Data!N:N),(SUMIF(Data!A:A,A216,Data!Q:Q)))</f>
        <v>0</v>
      </c>
      <c r="C216">
        <f>SUMIF(Data!A:A,A216,Data!O:O)</f>
        <v>0</v>
      </c>
      <c r="D216">
        <f>SUMIF(Data!A:A,A216,Data!P:P)</f>
        <v>0</v>
      </c>
      <c r="E216" s="45">
        <f t="shared" si="3"/>
        <v>0</v>
      </c>
      <c r="F216">
        <f>SUMIF(Data!A:A,A216,Data!E:E)</f>
        <v>0</v>
      </c>
      <c r="G216">
        <f>SUMIF(Data!A:A,A216,Data!F:F)</f>
        <v>0</v>
      </c>
      <c r="H216">
        <f>SUMIF(Data!A:A,A216,Data!G:G)</f>
        <v>0</v>
      </c>
      <c r="I216">
        <f>SUMIF(Data!A:A,A216,Data!H:H)</f>
        <v>0</v>
      </c>
      <c r="J216">
        <f>SUM(SUMIF(Data!A:A,A216,Data!N:N)+(SUMIF(Data!A:A,A216,Data!Q:Q)))</f>
        <v>0</v>
      </c>
      <c r="K216">
        <f>SUMIF(Data!A:A,A216,Data!R:R)</f>
        <v>0</v>
      </c>
    </row>
    <row r="217" spans="1:11" x14ac:dyDescent="0.3">
      <c r="A217" s="1">
        <v>45415</v>
      </c>
      <c r="B217">
        <f>SUM(SUMIF(Data!A:A,A217,Data!N:N),(SUMIF(Data!A:A,A217,Data!Q:Q)))</f>
        <v>0</v>
      </c>
      <c r="C217">
        <f>SUMIF(Data!A:A,A217,Data!O:O)</f>
        <v>0</v>
      </c>
      <c r="D217">
        <f>SUMIF(Data!A:A,A217,Data!P:P)</f>
        <v>0</v>
      </c>
      <c r="E217" s="45">
        <f t="shared" si="3"/>
        <v>0</v>
      </c>
      <c r="F217">
        <f>SUMIF(Data!A:A,A217,Data!E:E)</f>
        <v>0</v>
      </c>
      <c r="G217">
        <f>SUMIF(Data!A:A,A217,Data!F:F)</f>
        <v>0</v>
      </c>
      <c r="H217">
        <f>SUMIF(Data!A:A,A217,Data!G:G)</f>
        <v>0</v>
      </c>
      <c r="I217">
        <f>SUMIF(Data!A:A,A217,Data!H:H)</f>
        <v>0</v>
      </c>
      <c r="J217">
        <f>SUM(SUMIF(Data!A:A,A217,Data!N:N)+(SUMIF(Data!A:A,A217,Data!Q:Q)))</f>
        <v>0</v>
      </c>
      <c r="K217">
        <f>SUMIF(Data!A:A,A217,Data!R:R)</f>
        <v>0</v>
      </c>
    </row>
    <row r="218" spans="1:11" x14ac:dyDescent="0.3">
      <c r="A218" s="1">
        <v>45416</v>
      </c>
      <c r="B218">
        <f>SUM(SUMIF(Data!A:A,A218,Data!N:N),(SUMIF(Data!A:A,A218,Data!Q:Q)))</f>
        <v>0</v>
      </c>
      <c r="C218">
        <f>SUMIF(Data!A:A,A218,Data!O:O)</f>
        <v>0</v>
      </c>
      <c r="D218">
        <f>SUMIF(Data!A:A,A218,Data!P:P)</f>
        <v>0</v>
      </c>
      <c r="E218" s="45">
        <f t="shared" si="3"/>
        <v>0</v>
      </c>
      <c r="F218">
        <f>SUMIF(Data!A:A,A218,Data!E:E)</f>
        <v>0</v>
      </c>
      <c r="G218">
        <f>SUMIF(Data!A:A,A218,Data!F:F)</f>
        <v>0</v>
      </c>
      <c r="H218">
        <f>SUMIF(Data!A:A,A218,Data!G:G)</f>
        <v>0</v>
      </c>
      <c r="I218">
        <f>SUMIF(Data!A:A,A218,Data!H:H)</f>
        <v>0</v>
      </c>
      <c r="J218">
        <f>SUM(SUMIF(Data!A:A,A218,Data!N:N)+(SUMIF(Data!A:A,A218,Data!Q:Q)))</f>
        <v>0</v>
      </c>
      <c r="K218">
        <f>SUMIF(Data!A:A,A218,Data!R:R)</f>
        <v>0</v>
      </c>
    </row>
    <row r="219" spans="1:11" x14ac:dyDescent="0.3">
      <c r="A219" s="1">
        <v>45417</v>
      </c>
      <c r="B219">
        <f>SUM(SUMIF(Data!A:A,A219,Data!N:N),(SUMIF(Data!A:A,A219,Data!Q:Q)))</f>
        <v>0</v>
      </c>
      <c r="C219">
        <f>SUMIF(Data!A:A,A219,Data!O:O)</f>
        <v>0</v>
      </c>
      <c r="D219">
        <f>SUMIF(Data!A:A,A219,Data!P:P)</f>
        <v>0</v>
      </c>
      <c r="E219" s="45">
        <f t="shared" si="3"/>
        <v>0</v>
      </c>
      <c r="F219">
        <f>SUMIF(Data!A:A,A219,Data!E:E)</f>
        <v>0</v>
      </c>
      <c r="G219">
        <f>SUMIF(Data!A:A,A219,Data!F:F)</f>
        <v>0</v>
      </c>
      <c r="H219">
        <f>SUMIF(Data!A:A,A219,Data!G:G)</f>
        <v>0</v>
      </c>
      <c r="I219">
        <f>SUMIF(Data!A:A,A219,Data!H:H)</f>
        <v>0</v>
      </c>
      <c r="J219">
        <f>SUM(SUMIF(Data!A:A,A219,Data!N:N)+(SUMIF(Data!A:A,A219,Data!Q:Q)))</f>
        <v>0</v>
      </c>
      <c r="K219">
        <f>SUMIF(Data!A:A,A219,Data!R:R)</f>
        <v>0</v>
      </c>
    </row>
    <row r="220" spans="1:11" x14ac:dyDescent="0.3">
      <c r="A220" s="1">
        <v>45418</v>
      </c>
      <c r="B220">
        <f>SUM(SUMIF(Data!A:A,A220,Data!N:N),(SUMIF(Data!A:A,A220,Data!Q:Q)))</f>
        <v>0</v>
      </c>
      <c r="C220">
        <f>SUMIF(Data!A:A,A220,Data!O:O)</f>
        <v>0</v>
      </c>
      <c r="D220">
        <f>SUMIF(Data!A:A,A220,Data!P:P)</f>
        <v>0</v>
      </c>
      <c r="E220" s="45">
        <f t="shared" si="3"/>
        <v>0</v>
      </c>
      <c r="F220">
        <f>SUMIF(Data!A:A,A220,Data!E:E)</f>
        <v>0</v>
      </c>
      <c r="G220">
        <f>SUMIF(Data!A:A,A220,Data!F:F)</f>
        <v>0</v>
      </c>
      <c r="H220">
        <f>SUMIF(Data!A:A,A220,Data!G:G)</f>
        <v>0</v>
      </c>
      <c r="I220">
        <f>SUMIF(Data!A:A,A220,Data!H:H)</f>
        <v>0</v>
      </c>
      <c r="J220">
        <f>SUM(SUMIF(Data!A:A,A220,Data!N:N)+(SUMIF(Data!A:A,A220,Data!Q:Q)))</f>
        <v>0</v>
      </c>
      <c r="K220">
        <f>SUMIF(Data!A:A,A220,Data!R:R)</f>
        <v>0</v>
      </c>
    </row>
    <row r="221" spans="1:11" x14ac:dyDescent="0.3">
      <c r="A221" s="1">
        <v>45419</v>
      </c>
      <c r="B221">
        <f>SUM(SUMIF(Data!A:A,A221,Data!N:N),(SUMIF(Data!A:A,A221,Data!Q:Q)))</f>
        <v>0</v>
      </c>
      <c r="C221">
        <f>SUMIF(Data!A:A,A221,Data!O:O)</f>
        <v>0</v>
      </c>
      <c r="D221">
        <f>SUMIF(Data!A:A,A221,Data!P:P)</f>
        <v>0</v>
      </c>
      <c r="E221" s="45">
        <f t="shared" si="3"/>
        <v>0</v>
      </c>
      <c r="F221">
        <f>SUMIF(Data!A:A,A221,Data!E:E)</f>
        <v>0</v>
      </c>
      <c r="G221">
        <f>SUMIF(Data!A:A,A221,Data!F:F)</f>
        <v>0</v>
      </c>
      <c r="H221">
        <f>SUMIF(Data!A:A,A221,Data!G:G)</f>
        <v>0</v>
      </c>
      <c r="I221">
        <f>SUMIF(Data!A:A,A221,Data!H:H)</f>
        <v>0</v>
      </c>
      <c r="J221">
        <f>SUM(SUMIF(Data!A:A,A221,Data!N:N)+(SUMIF(Data!A:A,A221,Data!Q:Q)))</f>
        <v>0</v>
      </c>
      <c r="K221">
        <f>SUMIF(Data!A:A,A221,Data!R:R)</f>
        <v>0</v>
      </c>
    </row>
    <row r="222" spans="1:11" x14ac:dyDescent="0.3">
      <c r="A222" s="1">
        <v>45420</v>
      </c>
      <c r="B222">
        <f>SUM(SUMIF(Data!A:A,A222,Data!N:N),(SUMIF(Data!A:A,A222,Data!Q:Q)))</f>
        <v>0</v>
      </c>
      <c r="C222">
        <f>SUMIF(Data!A:A,A222,Data!O:O)</f>
        <v>0</v>
      </c>
      <c r="D222">
        <f>SUMIF(Data!A:A,A222,Data!P:P)</f>
        <v>0</v>
      </c>
      <c r="E222" s="45">
        <f t="shared" si="3"/>
        <v>0</v>
      </c>
      <c r="F222">
        <f>SUMIF(Data!A:A,A222,Data!E:E)</f>
        <v>0</v>
      </c>
      <c r="G222">
        <f>SUMIF(Data!A:A,A222,Data!F:F)</f>
        <v>0</v>
      </c>
      <c r="H222">
        <f>SUMIF(Data!A:A,A222,Data!G:G)</f>
        <v>0</v>
      </c>
      <c r="I222">
        <f>SUMIF(Data!A:A,A222,Data!H:H)</f>
        <v>0</v>
      </c>
      <c r="J222">
        <f>SUM(SUMIF(Data!A:A,A222,Data!N:N)+(SUMIF(Data!A:A,A222,Data!Q:Q)))</f>
        <v>0</v>
      </c>
      <c r="K222">
        <f>SUMIF(Data!A:A,A222,Data!R:R)</f>
        <v>0</v>
      </c>
    </row>
    <row r="223" spans="1:11" x14ac:dyDescent="0.3">
      <c r="A223" s="1">
        <v>45421</v>
      </c>
      <c r="B223">
        <f>SUM(SUMIF(Data!A:A,A223,Data!N:N),(SUMIF(Data!A:A,A223,Data!Q:Q)))</f>
        <v>0</v>
      </c>
      <c r="C223">
        <f>SUMIF(Data!A:A,A223,Data!O:O)</f>
        <v>0</v>
      </c>
      <c r="D223">
        <f>SUMIF(Data!A:A,A223,Data!P:P)</f>
        <v>0</v>
      </c>
      <c r="E223" s="45">
        <f t="shared" si="3"/>
        <v>0</v>
      </c>
      <c r="F223">
        <f>SUMIF(Data!A:A,A223,Data!E:E)</f>
        <v>0</v>
      </c>
      <c r="G223">
        <f>SUMIF(Data!A:A,A223,Data!F:F)</f>
        <v>0</v>
      </c>
      <c r="H223">
        <f>SUMIF(Data!A:A,A223,Data!G:G)</f>
        <v>0</v>
      </c>
      <c r="I223">
        <f>SUMIF(Data!A:A,A223,Data!H:H)</f>
        <v>0</v>
      </c>
      <c r="J223">
        <f>SUM(SUMIF(Data!A:A,A223,Data!N:N)+(SUMIF(Data!A:A,A223,Data!Q:Q)))</f>
        <v>0</v>
      </c>
      <c r="K223">
        <f>SUMIF(Data!A:A,A223,Data!R:R)</f>
        <v>0</v>
      </c>
    </row>
    <row r="224" spans="1:11" x14ac:dyDescent="0.3">
      <c r="A224" s="1">
        <v>45422</v>
      </c>
      <c r="B224">
        <f>SUM(SUMIF(Data!A:A,A224,Data!N:N),(SUMIF(Data!A:A,A224,Data!Q:Q)))</f>
        <v>0</v>
      </c>
      <c r="C224">
        <f>SUMIF(Data!A:A,A224,Data!O:O)</f>
        <v>0</v>
      </c>
      <c r="D224">
        <f>SUMIF(Data!A:A,A224,Data!P:P)</f>
        <v>0</v>
      </c>
      <c r="E224" s="45">
        <f t="shared" si="3"/>
        <v>0</v>
      </c>
      <c r="F224">
        <f>SUMIF(Data!A:A,A224,Data!E:E)</f>
        <v>0</v>
      </c>
      <c r="G224">
        <f>SUMIF(Data!A:A,A224,Data!F:F)</f>
        <v>0</v>
      </c>
      <c r="H224">
        <f>SUMIF(Data!A:A,A224,Data!G:G)</f>
        <v>0</v>
      </c>
      <c r="I224">
        <f>SUMIF(Data!A:A,A224,Data!H:H)</f>
        <v>0</v>
      </c>
      <c r="J224">
        <f>SUM(SUMIF(Data!A:A,A224,Data!N:N)+(SUMIF(Data!A:A,A224,Data!Q:Q)))</f>
        <v>0</v>
      </c>
      <c r="K224">
        <f>SUMIF(Data!A:A,A224,Data!R:R)</f>
        <v>0</v>
      </c>
    </row>
    <row r="225" spans="1:11" x14ac:dyDescent="0.3">
      <c r="A225" s="1">
        <v>45423</v>
      </c>
      <c r="B225">
        <f>SUM(SUMIF(Data!A:A,A225,Data!N:N),(SUMIF(Data!A:A,A225,Data!Q:Q)))</f>
        <v>0</v>
      </c>
      <c r="C225">
        <f>SUMIF(Data!A:A,A225,Data!O:O)</f>
        <v>0</v>
      </c>
      <c r="D225">
        <f>SUMIF(Data!A:A,A225,Data!P:P)</f>
        <v>0</v>
      </c>
      <c r="E225" s="45">
        <f t="shared" si="3"/>
        <v>0</v>
      </c>
      <c r="F225">
        <f>SUMIF(Data!A:A,A225,Data!E:E)</f>
        <v>0</v>
      </c>
      <c r="G225">
        <f>SUMIF(Data!A:A,A225,Data!F:F)</f>
        <v>0</v>
      </c>
      <c r="H225">
        <f>SUMIF(Data!A:A,A225,Data!G:G)</f>
        <v>0</v>
      </c>
      <c r="I225">
        <f>SUMIF(Data!A:A,A225,Data!H:H)</f>
        <v>0</v>
      </c>
      <c r="J225">
        <f>SUM(SUMIF(Data!A:A,A225,Data!N:N)+(SUMIF(Data!A:A,A225,Data!Q:Q)))</f>
        <v>0</v>
      </c>
      <c r="K225">
        <f>SUMIF(Data!A:A,A225,Data!R:R)</f>
        <v>0</v>
      </c>
    </row>
    <row r="226" spans="1:11" x14ac:dyDescent="0.3">
      <c r="A226" s="1">
        <v>45424</v>
      </c>
      <c r="B226">
        <f>SUM(SUMIF(Data!A:A,A226,Data!N:N),(SUMIF(Data!A:A,A226,Data!Q:Q)))</f>
        <v>0</v>
      </c>
      <c r="C226">
        <f>SUMIF(Data!A:A,A226,Data!O:O)</f>
        <v>0</v>
      </c>
      <c r="D226">
        <f>SUMIF(Data!A:A,A226,Data!P:P)</f>
        <v>0</v>
      </c>
      <c r="E226" s="45">
        <f t="shared" si="3"/>
        <v>0</v>
      </c>
      <c r="F226">
        <f>SUMIF(Data!A:A,A226,Data!E:E)</f>
        <v>0</v>
      </c>
      <c r="G226">
        <f>SUMIF(Data!A:A,A226,Data!F:F)</f>
        <v>0</v>
      </c>
      <c r="H226">
        <f>SUMIF(Data!A:A,A226,Data!G:G)</f>
        <v>0</v>
      </c>
      <c r="I226">
        <f>SUMIF(Data!A:A,A226,Data!H:H)</f>
        <v>0</v>
      </c>
      <c r="J226">
        <f>SUM(SUMIF(Data!A:A,A226,Data!N:N)+(SUMIF(Data!A:A,A226,Data!Q:Q)))</f>
        <v>0</v>
      </c>
      <c r="K226">
        <f>SUMIF(Data!A:A,A226,Data!R:R)</f>
        <v>0</v>
      </c>
    </row>
    <row r="227" spans="1:11" x14ac:dyDescent="0.3">
      <c r="A227" s="1">
        <v>45425</v>
      </c>
      <c r="B227">
        <f>SUM(SUMIF(Data!A:A,A227,Data!N:N),(SUMIF(Data!A:A,A227,Data!Q:Q)))</f>
        <v>0</v>
      </c>
      <c r="C227">
        <f>SUMIF(Data!A:A,A227,Data!O:O)</f>
        <v>0</v>
      </c>
      <c r="D227">
        <f>SUMIF(Data!A:A,A227,Data!P:P)</f>
        <v>0</v>
      </c>
      <c r="E227" s="45">
        <f t="shared" si="3"/>
        <v>0</v>
      </c>
      <c r="F227">
        <f>SUMIF(Data!A:A,A227,Data!E:E)</f>
        <v>0</v>
      </c>
      <c r="G227">
        <f>SUMIF(Data!A:A,A227,Data!F:F)</f>
        <v>0</v>
      </c>
      <c r="H227">
        <f>SUMIF(Data!A:A,A227,Data!G:G)</f>
        <v>0</v>
      </c>
      <c r="I227">
        <f>SUMIF(Data!A:A,A227,Data!H:H)</f>
        <v>0</v>
      </c>
      <c r="J227">
        <f>SUM(SUMIF(Data!A:A,A227,Data!N:N)+(SUMIF(Data!A:A,A227,Data!Q:Q)))</f>
        <v>0</v>
      </c>
      <c r="K227">
        <f>SUMIF(Data!A:A,A227,Data!R:R)</f>
        <v>0</v>
      </c>
    </row>
    <row r="228" spans="1:11" x14ac:dyDescent="0.3">
      <c r="A228" s="1">
        <v>45426</v>
      </c>
      <c r="B228">
        <f>SUM(SUMIF(Data!A:A,A228,Data!N:N),(SUMIF(Data!A:A,A228,Data!Q:Q)))</f>
        <v>0</v>
      </c>
      <c r="C228">
        <f>SUMIF(Data!A:A,A228,Data!O:O)</f>
        <v>0</v>
      </c>
      <c r="D228">
        <f>SUMIF(Data!A:A,A228,Data!P:P)</f>
        <v>0</v>
      </c>
      <c r="E228" s="45">
        <f t="shared" si="3"/>
        <v>0</v>
      </c>
      <c r="F228">
        <f>SUMIF(Data!A:A,A228,Data!E:E)</f>
        <v>0</v>
      </c>
      <c r="G228">
        <f>SUMIF(Data!A:A,A228,Data!F:F)</f>
        <v>0</v>
      </c>
      <c r="H228">
        <f>SUMIF(Data!A:A,A228,Data!G:G)</f>
        <v>0</v>
      </c>
      <c r="I228">
        <f>SUMIF(Data!A:A,A228,Data!H:H)</f>
        <v>0</v>
      </c>
      <c r="J228">
        <f>SUM(SUMIF(Data!A:A,A228,Data!N:N)+(SUMIF(Data!A:A,A228,Data!Q:Q)))</f>
        <v>0</v>
      </c>
      <c r="K228">
        <f>SUMIF(Data!A:A,A228,Data!R:R)</f>
        <v>0</v>
      </c>
    </row>
    <row r="229" spans="1:11" x14ac:dyDescent="0.3">
      <c r="A229" s="1">
        <v>45427</v>
      </c>
      <c r="B229">
        <f>SUM(SUMIF(Data!A:A,A229,Data!N:N),(SUMIF(Data!A:A,A229,Data!Q:Q)))</f>
        <v>0</v>
      </c>
      <c r="C229">
        <f>SUMIF(Data!A:A,A229,Data!O:O)</f>
        <v>0</v>
      </c>
      <c r="D229">
        <f>SUMIF(Data!A:A,A229,Data!P:P)</f>
        <v>0</v>
      </c>
      <c r="E229" s="45">
        <f t="shared" si="3"/>
        <v>0</v>
      </c>
      <c r="F229">
        <f>SUMIF(Data!A:A,A229,Data!E:E)</f>
        <v>0</v>
      </c>
      <c r="G229">
        <f>SUMIF(Data!A:A,A229,Data!F:F)</f>
        <v>0</v>
      </c>
      <c r="H229">
        <f>SUMIF(Data!A:A,A229,Data!G:G)</f>
        <v>0</v>
      </c>
      <c r="I229">
        <f>SUMIF(Data!A:A,A229,Data!H:H)</f>
        <v>0</v>
      </c>
      <c r="J229">
        <f>SUM(SUMIF(Data!A:A,A229,Data!N:N)+(SUMIF(Data!A:A,A229,Data!Q:Q)))</f>
        <v>0</v>
      </c>
      <c r="K229">
        <f>SUMIF(Data!A:A,A229,Data!R:R)</f>
        <v>0</v>
      </c>
    </row>
    <row r="230" spans="1:11" x14ac:dyDescent="0.3">
      <c r="A230" s="1">
        <v>45428</v>
      </c>
      <c r="B230">
        <f>SUM(SUMIF(Data!A:A,A230,Data!N:N),(SUMIF(Data!A:A,A230,Data!Q:Q)))</f>
        <v>0</v>
      </c>
      <c r="C230">
        <f>SUMIF(Data!A:A,A230,Data!O:O)</f>
        <v>0</v>
      </c>
      <c r="D230">
        <f>SUMIF(Data!A:A,A230,Data!P:P)</f>
        <v>0</v>
      </c>
      <c r="E230" s="45">
        <f t="shared" si="3"/>
        <v>0</v>
      </c>
      <c r="F230">
        <f>SUMIF(Data!A:A,A230,Data!E:E)</f>
        <v>0</v>
      </c>
      <c r="G230">
        <f>SUMIF(Data!A:A,A230,Data!F:F)</f>
        <v>0</v>
      </c>
      <c r="H230">
        <f>SUMIF(Data!A:A,A230,Data!G:G)</f>
        <v>0</v>
      </c>
      <c r="I230">
        <f>SUMIF(Data!A:A,A230,Data!H:H)</f>
        <v>0</v>
      </c>
      <c r="J230">
        <f>SUM(SUMIF(Data!A:A,A230,Data!N:N)+(SUMIF(Data!A:A,A230,Data!Q:Q)))</f>
        <v>0</v>
      </c>
      <c r="K230">
        <f>SUMIF(Data!A:A,A230,Data!R:R)</f>
        <v>0</v>
      </c>
    </row>
    <row r="231" spans="1:11" x14ac:dyDescent="0.3">
      <c r="A231" s="1">
        <v>45429</v>
      </c>
      <c r="B231">
        <f>SUM(SUMIF(Data!A:A,A231,Data!N:N),(SUMIF(Data!A:A,A231,Data!Q:Q)))</f>
        <v>0</v>
      </c>
      <c r="C231">
        <f>SUMIF(Data!A:A,A231,Data!O:O)</f>
        <v>0</v>
      </c>
      <c r="D231">
        <f>SUMIF(Data!A:A,A231,Data!P:P)</f>
        <v>0</v>
      </c>
      <c r="E231" s="45">
        <f t="shared" si="3"/>
        <v>0</v>
      </c>
      <c r="F231">
        <f>SUMIF(Data!A:A,A231,Data!E:E)</f>
        <v>0</v>
      </c>
      <c r="G231">
        <f>SUMIF(Data!A:A,A231,Data!F:F)</f>
        <v>0</v>
      </c>
      <c r="H231">
        <f>SUMIF(Data!A:A,A231,Data!G:G)</f>
        <v>0</v>
      </c>
      <c r="I231">
        <f>SUMIF(Data!A:A,A231,Data!H:H)</f>
        <v>0</v>
      </c>
      <c r="J231">
        <f>SUM(SUMIF(Data!A:A,A231,Data!N:N)+(SUMIF(Data!A:A,A231,Data!Q:Q)))</f>
        <v>0</v>
      </c>
      <c r="K231">
        <f>SUMIF(Data!A:A,A231,Data!R:R)</f>
        <v>0</v>
      </c>
    </row>
    <row r="232" spans="1:11" x14ac:dyDescent="0.3">
      <c r="A232" s="1">
        <v>45430</v>
      </c>
      <c r="B232">
        <f>SUM(SUMIF(Data!A:A,A232,Data!N:N),(SUMIF(Data!A:A,A232,Data!Q:Q)))</f>
        <v>0</v>
      </c>
      <c r="C232">
        <f>SUMIF(Data!A:A,A232,Data!O:O)</f>
        <v>0</v>
      </c>
      <c r="D232">
        <f>SUMIF(Data!A:A,A232,Data!P:P)</f>
        <v>0</v>
      </c>
      <c r="E232" s="45">
        <f t="shared" si="3"/>
        <v>0</v>
      </c>
      <c r="F232">
        <f>SUMIF(Data!A:A,A232,Data!E:E)</f>
        <v>0</v>
      </c>
      <c r="G232">
        <f>SUMIF(Data!A:A,A232,Data!F:F)</f>
        <v>0</v>
      </c>
      <c r="H232">
        <f>SUMIF(Data!A:A,A232,Data!G:G)</f>
        <v>0</v>
      </c>
      <c r="I232">
        <f>SUMIF(Data!A:A,A232,Data!H:H)</f>
        <v>0</v>
      </c>
      <c r="J232">
        <f>SUM(SUMIF(Data!A:A,A232,Data!N:N)+(SUMIF(Data!A:A,A232,Data!Q:Q)))</f>
        <v>0</v>
      </c>
      <c r="K232">
        <f>SUMIF(Data!A:A,A232,Data!R:R)</f>
        <v>0</v>
      </c>
    </row>
    <row r="233" spans="1:11" x14ac:dyDescent="0.3">
      <c r="A233" s="1">
        <v>45431</v>
      </c>
      <c r="B233">
        <f>SUM(SUMIF(Data!A:A,A233,Data!N:N),(SUMIF(Data!A:A,A233,Data!Q:Q)))</f>
        <v>0</v>
      </c>
      <c r="C233">
        <f>SUMIF(Data!A:A,A233,Data!O:O)</f>
        <v>0</v>
      </c>
      <c r="D233">
        <f>SUMIF(Data!A:A,A233,Data!P:P)</f>
        <v>0</v>
      </c>
      <c r="E233" s="45">
        <f t="shared" si="3"/>
        <v>0</v>
      </c>
      <c r="F233">
        <f>SUMIF(Data!A:A,A233,Data!E:E)</f>
        <v>0</v>
      </c>
      <c r="G233">
        <f>SUMIF(Data!A:A,A233,Data!F:F)</f>
        <v>0</v>
      </c>
      <c r="H233">
        <f>SUMIF(Data!A:A,A233,Data!G:G)</f>
        <v>0</v>
      </c>
      <c r="I233">
        <f>SUMIF(Data!A:A,A233,Data!H:H)</f>
        <v>0</v>
      </c>
      <c r="J233">
        <f>SUM(SUMIF(Data!A:A,A233,Data!N:N)+(SUMIF(Data!A:A,A233,Data!Q:Q)))</f>
        <v>0</v>
      </c>
      <c r="K233">
        <f>SUMIF(Data!A:A,A233,Data!R:R)</f>
        <v>0</v>
      </c>
    </row>
    <row r="234" spans="1:11" x14ac:dyDescent="0.3">
      <c r="A234" s="1">
        <v>45432</v>
      </c>
      <c r="B234">
        <f>SUM(SUMIF(Data!A:A,A234,Data!N:N),(SUMIF(Data!A:A,A234,Data!Q:Q)))</f>
        <v>0</v>
      </c>
      <c r="C234">
        <f>SUMIF(Data!A:A,A234,Data!O:O)</f>
        <v>0</v>
      </c>
      <c r="D234">
        <f>SUMIF(Data!A:A,A234,Data!P:P)</f>
        <v>0</v>
      </c>
      <c r="E234" s="45">
        <f t="shared" si="3"/>
        <v>0</v>
      </c>
      <c r="F234">
        <f>SUMIF(Data!A:A,A234,Data!E:E)</f>
        <v>0</v>
      </c>
      <c r="G234">
        <f>SUMIF(Data!A:A,A234,Data!F:F)</f>
        <v>0</v>
      </c>
      <c r="H234">
        <f>SUMIF(Data!A:A,A234,Data!G:G)</f>
        <v>0</v>
      </c>
      <c r="I234">
        <f>SUMIF(Data!A:A,A234,Data!H:H)</f>
        <v>0</v>
      </c>
      <c r="J234">
        <f>SUM(SUMIF(Data!A:A,A234,Data!N:N)+(SUMIF(Data!A:A,A234,Data!Q:Q)))</f>
        <v>0</v>
      </c>
      <c r="K234">
        <f>SUMIF(Data!A:A,A234,Data!R:R)</f>
        <v>0</v>
      </c>
    </row>
    <row r="235" spans="1:11" x14ac:dyDescent="0.3">
      <c r="A235" s="1">
        <v>45433</v>
      </c>
      <c r="B235">
        <f>SUM(SUMIF(Data!A:A,A235,Data!N:N),(SUMIF(Data!A:A,A235,Data!Q:Q)))</f>
        <v>0</v>
      </c>
      <c r="C235">
        <f>SUMIF(Data!A:A,A235,Data!O:O)</f>
        <v>0</v>
      </c>
      <c r="D235">
        <f>SUMIF(Data!A:A,A235,Data!P:P)</f>
        <v>0</v>
      </c>
      <c r="E235" s="45">
        <f t="shared" si="3"/>
        <v>0</v>
      </c>
      <c r="F235">
        <f>SUMIF(Data!A:A,A235,Data!E:E)</f>
        <v>0</v>
      </c>
      <c r="G235">
        <f>SUMIF(Data!A:A,A235,Data!F:F)</f>
        <v>0</v>
      </c>
      <c r="H235">
        <f>SUMIF(Data!A:A,A235,Data!G:G)</f>
        <v>0</v>
      </c>
      <c r="I235">
        <f>SUMIF(Data!A:A,A235,Data!H:H)</f>
        <v>0</v>
      </c>
      <c r="J235">
        <f>SUM(SUMIF(Data!A:A,A235,Data!N:N)+(SUMIF(Data!A:A,A235,Data!Q:Q)))</f>
        <v>0</v>
      </c>
      <c r="K235">
        <f>SUMIF(Data!A:A,A235,Data!R:R)</f>
        <v>0</v>
      </c>
    </row>
    <row r="236" spans="1:11" x14ac:dyDescent="0.3">
      <c r="A236" s="1">
        <v>45434</v>
      </c>
      <c r="B236">
        <f>SUM(SUMIF(Data!A:A,A236,Data!N:N),(SUMIF(Data!A:A,A236,Data!Q:Q)))</f>
        <v>0</v>
      </c>
      <c r="C236">
        <f>SUMIF(Data!A:A,A236,Data!O:O)</f>
        <v>0</v>
      </c>
      <c r="D236">
        <f>SUMIF(Data!A:A,A236,Data!P:P)</f>
        <v>0</v>
      </c>
      <c r="E236" s="45">
        <f t="shared" si="3"/>
        <v>0</v>
      </c>
      <c r="F236">
        <f>SUMIF(Data!A:A,A236,Data!E:E)</f>
        <v>0</v>
      </c>
      <c r="G236">
        <f>SUMIF(Data!A:A,A236,Data!F:F)</f>
        <v>0</v>
      </c>
      <c r="H236">
        <f>SUMIF(Data!A:A,A236,Data!G:G)</f>
        <v>0</v>
      </c>
      <c r="I236">
        <f>SUMIF(Data!A:A,A236,Data!H:H)</f>
        <v>0</v>
      </c>
      <c r="J236">
        <f>SUM(SUMIF(Data!A:A,A236,Data!N:N)+(SUMIF(Data!A:A,A236,Data!Q:Q)))</f>
        <v>0</v>
      </c>
      <c r="K236">
        <f>SUMIF(Data!A:A,A236,Data!R:R)</f>
        <v>0</v>
      </c>
    </row>
    <row r="237" spans="1:11" x14ac:dyDescent="0.3">
      <c r="A237" s="1">
        <v>45435</v>
      </c>
      <c r="B237">
        <f>SUM(SUMIF(Data!A:A,A237,Data!N:N),(SUMIF(Data!A:A,A237,Data!Q:Q)))</f>
        <v>0</v>
      </c>
      <c r="C237">
        <f>SUMIF(Data!A:A,A237,Data!O:O)</f>
        <v>0</v>
      </c>
      <c r="D237">
        <f>SUMIF(Data!A:A,A237,Data!P:P)</f>
        <v>0</v>
      </c>
      <c r="E237" s="45">
        <f t="shared" si="3"/>
        <v>0</v>
      </c>
      <c r="F237">
        <f>SUMIF(Data!A:A,A237,Data!E:E)</f>
        <v>0</v>
      </c>
      <c r="G237">
        <f>SUMIF(Data!A:A,A237,Data!F:F)</f>
        <v>0</v>
      </c>
      <c r="H237">
        <f>SUMIF(Data!A:A,A237,Data!G:G)</f>
        <v>0</v>
      </c>
      <c r="I237">
        <f>SUMIF(Data!A:A,A237,Data!H:H)</f>
        <v>0</v>
      </c>
      <c r="J237">
        <f>SUM(SUMIF(Data!A:A,A237,Data!N:N)+(SUMIF(Data!A:A,A237,Data!Q:Q)))</f>
        <v>0</v>
      </c>
      <c r="K237">
        <f>SUMIF(Data!A:A,A237,Data!R:R)</f>
        <v>0</v>
      </c>
    </row>
    <row r="238" spans="1:11" x14ac:dyDescent="0.3">
      <c r="A238" s="1">
        <v>45436</v>
      </c>
      <c r="B238">
        <f>SUM(SUMIF(Data!A:A,A238,Data!N:N),(SUMIF(Data!A:A,A238,Data!Q:Q)))</f>
        <v>0</v>
      </c>
      <c r="C238">
        <f>SUMIF(Data!A:A,A238,Data!O:O)</f>
        <v>0</v>
      </c>
      <c r="D238">
        <f>SUMIF(Data!A:A,A238,Data!P:P)</f>
        <v>0</v>
      </c>
      <c r="E238" s="45">
        <f t="shared" si="3"/>
        <v>0</v>
      </c>
      <c r="F238">
        <f>SUMIF(Data!A:A,A238,Data!E:E)</f>
        <v>0</v>
      </c>
      <c r="G238">
        <f>SUMIF(Data!A:A,A238,Data!F:F)</f>
        <v>0</v>
      </c>
      <c r="H238">
        <f>SUMIF(Data!A:A,A238,Data!G:G)</f>
        <v>0</v>
      </c>
      <c r="I238">
        <f>SUMIF(Data!A:A,A238,Data!H:H)</f>
        <v>0</v>
      </c>
      <c r="J238">
        <f>SUM(SUMIF(Data!A:A,A238,Data!N:N)+(SUMIF(Data!A:A,A238,Data!Q:Q)))</f>
        <v>0</v>
      </c>
      <c r="K238">
        <f>SUMIF(Data!A:A,A238,Data!R:R)</f>
        <v>0</v>
      </c>
    </row>
    <row r="239" spans="1:11" x14ac:dyDescent="0.3">
      <c r="A239" s="1">
        <v>45437</v>
      </c>
      <c r="B239">
        <f>SUM(SUMIF(Data!A:A,A239,Data!N:N),(SUMIF(Data!A:A,A239,Data!Q:Q)))</f>
        <v>0</v>
      </c>
      <c r="C239">
        <f>SUMIF(Data!A:A,A239,Data!O:O)</f>
        <v>0</v>
      </c>
      <c r="D239">
        <f>SUMIF(Data!A:A,A239,Data!P:P)</f>
        <v>0</v>
      </c>
      <c r="E239" s="45">
        <f t="shared" si="3"/>
        <v>0</v>
      </c>
      <c r="F239">
        <f>SUMIF(Data!A:A,A239,Data!E:E)</f>
        <v>0</v>
      </c>
      <c r="G239">
        <f>SUMIF(Data!A:A,A239,Data!F:F)</f>
        <v>0</v>
      </c>
      <c r="H239">
        <f>SUMIF(Data!A:A,A239,Data!G:G)</f>
        <v>0</v>
      </c>
      <c r="I239">
        <f>SUMIF(Data!A:A,A239,Data!H:H)</f>
        <v>0</v>
      </c>
      <c r="J239">
        <f>SUM(SUMIF(Data!A:A,A239,Data!N:N)+(SUMIF(Data!A:A,A239,Data!Q:Q)))</f>
        <v>0</v>
      </c>
      <c r="K239">
        <f>SUMIF(Data!A:A,A239,Data!R:R)</f>
        <v>0</v>
      </c>
    </row>
    <row r="240" spans="1:11" x14ac:dyDescent="0.3">
      <c r="A240" s="1">
        <v>45438</v>
      </c>
      <c r="B240">
        <f>SUM(SUMIF(Data!A:A,A240,Data!N:N),(SUMIF(Data!A:A,A240,Data!Q:Q)))</f>
        <v>0</v>
      </c>
      <c r="C240">
        <f>SUMIF(Data!A:A,A240,Data!O:O)</f>
        <v>0</v>
      </c>
      <c r="D240">
        <f>SUMIF(Data!A:A,A240,Data!P:P)</f>
        <v>0</v>
      </c>
      <c r="E240" s="45">
        <f t="shared" si="3"/>
        <v>0</v>
      </c>
      <c r="F240">
        <f>SUMIF(Data!A:A,A240,Data!E:E)</f>
        <v>0</v>
      </c>
      <c r="G240">
        <f>SUMIF(Data!A:A,A240,Data!F:F)</f>
        <v>0</v>
      </c>
      <c r="H240">
        <f>SUMIF(Data!A:A,A240,Data!G:G)</f>
        <v>0</v>
      </c>
      <c r="I240">
        <f>SUMIF(Data!A:A,A240,Data!H:H)</f>
        <v>0</v>
      </c>
      <c r="J240">
        <f>SUM(SUMIF(Data!A:A,A240,Data!N:N)+(SUMIF(Data!A:A,A240,Data!Q:Q)))</f>
        <v>0</v>
      </c>
      <c r="K240">
        <f>SUMIF(Data!A:A,A240,Data!R:R)</f>
        <v>0</v>
      </c>
    </row>
    <row r="241" spans="1:11" x14ac:dyDescent="0.3">
      <c r="A241" s="1">
        <v>45439</v>
      </c>
      <c r="B241">
        <f>SUM(SUMIF(Data!A:A,A241,Data!N:N),(SUMIF(Data!A:A,A241,Data!Q:Q)))</f>
        <v>0</v>
      </c>
      <c r="C241">
        <f>SUMIF(Data!A:A,A241,Data!O:O)</f>
        <v>0</v>
      </c>
      <c r="D241">
        <f>SUMIF(Data!A:A,A241,Data!P:P)</f>
        <v>0</v>
      </c>
      <c r="E241" s="45">
        <f t="shared" si="3"/>
        <v>0</v>
      </c>
      <c r="F241">
        <f>SUMIF(Data!A:A,A241,Data!E:E)</f>
        <v>0</v>
      </c>
      <c r="G241">
        <f>SUMIF(Data!A:A,A241,Data!F:F)</f>
        <v>0</v>
      </c>
      <c r="H241">
        <f>SUMIF(Data!A:A,A241,Data!G:G)</f>
        <v>0</v>
      </c>
      <c r="I241">
        <f>SUMIF(Data!A:A,A241,Data!H:H)</f>
        <v>0</v>
      </c>
      <c r="J241">
        <f>SUM(SUMIF(Data!A:A,A241,Data!N:N)+(SUMIF(Data!A:A,A241,Data!Q:Q)))</f>
        <v>0</v>
      </c>
      <c r="K241">
        <f>SUMIF(Data!A:A,A241,Data!R:R)</f>
        <v>0</v>
      </c>
    </row>
    <row r="242" spans="1:11" x14ac:dyDescent="0.3">
      <c r="A242" s="1">
        <v>45440</v>
      </c>
      <c r="B242">
        <f>SUM(SUMIF(Data!A:A,A242,Data!N:N),(SUMIF(Data!A:A,A242,Data!Q:Q)))</f>
        <v>0</v>
      </c>
      <c r="C242">
        <f>SUMIF(Data!A:A,A242,Data!O:O)</f>
        <v>0</v>
      </c>
      <c r="D242">
        <f>SUMIF(Data!A:A,A242,Data!P:P)</f>
        <v>0</v>
      </c>
      <c r="E242" s="45">
        <f t="shared" si="3"/>
        <v>0</v>
      </c>
      <c r="F242">
        <f>SUMIF(Data!A:A,A242,Data!E:E)</f>
        <v>0</v>
      </c>
      <c r="G242">
        <f>SUMIF(Data!A:A,A242,Data!F:F)</f>
        <v>0</v>
      </c>
      <c r="H242">
        <f>SUMIF(Data!A:A,A242,Data!G:G)</f>
        <v>0</v>
      </c>
      <c r="I242">
        <f>SUMIF(Data!A:A,A242,Data!H:H)</f>
        <v>0</v>
      </c>
      <c r="J242">
        <f>SUM(SUMIF(Data!A:A,A242,Data!N:N)+(SUMIF(Data!A:A,A242,Data!Q:Q)))</f>
        <v>0</v>
      </c>
      <c r="K242">
        <f>SUMIF(Data!A:A,A242,Data!R:R)</f>
        <v>0</v>
      </c>
    </row>
    <row r="243" spans="1:11" x14ac:dyDescent="0.3">
      <c r="A243" s="1">
        <v>45441</v>
      </c>
      <c r="B243">
        <f>SUM(SUMIF(Data!A:A,A243,Data!N:N),(SUMIF(Data!A:A,A243,Data!Q:Q)))</f>
        <v>0</v>
      </c>
      <c r="C243">
        <f>SUMIF(Data!A:A,A243,Data!O:O)</f>
        <v>0</v>
      </c>
      <c r="D243">
        <f>SUMIF(Data!A:A,A243,Data!P:P)</f>
        <v>0</v>
      </c>
      <c r="E243" s="45">
        <f t="shared" si="3"/>
        <v>0</v>
      </c>
      <c r="F243">
        <f>SUMIF(Data!A:A,A243,Data!E:E)</f>
        <v>0</v>
      </c>
      <c r="G243">
        <f>SUMIF(Data!A:A,A243,Data!F:F)</f>
        <v>0</v>
      </c>
      <c r="H243">
        <f>SUMIF(Data!A:A,A243,Data!G:G)</f>
        <v>0</v>
      </c>
      <c r="I243">
        <f>SUMIF(Data!A:A,A243,Data!H:H)</f>
        <v>0</v>
      </c>
      <c r="J243">
        <f>SUM(SUMIF(Data!A:A,A243,Data!N:N)+(SUMIF(Data!A:A,A243,Data!Q:Q)))</f>
        <v>0</v>
      </c>
      <c r="K243">
        <f>SUMIF(Data!A:A,A243,Data!R:R)</f>
        <v>0</v>
      </c>
    </row>
    <row r="244" spans="1:11" x14ac:dyDescent="0.3">
      <c r="A244" s="1">
        <v>45442</v>
      </c>
      <c r="B244">
        <f>SUM(SUMIF(Data!A:A,A244,Data!N:N),(SUMIF(Data!A:A,A244,Data!Q:Q)))</f>
        <v>0</v>
      </c>
      <c r="C244">
        <f>SUMIF(Data!A:A,A244,Data!O:O)</f>
        <v>0</v>
      </c>
      <c r="D244">
        <f>SUMIF(Data!A:A,A244,Data!P:P)</f>
        <v>0</v>
      </c>
      <c r="E244" s="45">
        <f t="shared" si="3"/>
        <v>0</v>
      </c>
      <c r="F244">
        <f>SUMIF(Data!A:A,A244,Data!E:E)</f>
        <v>0</v>
      </c>
      <c r="G244">
        <f>SUMIF(Data!A:A,A244,Data!F:F)</f>
        <v>0</v>
      </c>
      <c r="H244">
        <f>SUMIF(Data!A:A,A244,Data!G:G)</f>
        <v>0</v>
      </c>
      <c r="I244">
        <f>SUMIF(Data!A:A,A244,Data!H:H)</f>
        <v>0</v>
      </c>
      <c r="J244">
        <f>SUM(SUMIF(Data!A:A,A244,Data!N:N)+(SUMIF(Data!A:A,A244,Data!Q:Q)))</f>
        <v>0</v>
      </c>
      <c r="K244">
        <f>SUMIF(Data!A:A,A244,Data!R:R)</f>
        <v>0</v>
      </c>
    </row>
    <row r="245" spans="1:11" x14ac:dyDescent="0.3">
      <c r="A245" s="1">
        <v>45443</v>
      </c>
      <c r="B245">
        <f>SUM(SUMIF(Data!A:A,A245,Data!N:N),(SUMIF(Data!A:A,A245,Data!Q:Q)))</f>
        <v>0</v>
      </c>
      <c r="C245">
        <f>SUMIF(Data!A:A,A245,Data!O:O)</f>
        <v>0</v>
      </c>
      <c r="D245">
        <f>SUMIF(Data!A:A,A245,Data!P:P)</f>
        <v>0</v>
      </c>
      <c r="E245" s="45">
        <f t="shared" si="3"/>
        <v>0</v>
      </c>
      <c r="F245">
        <f>SUMIF(Data!A:A,A245,Data!E:E)</f>
        <v>0</v>
      </c>
      <c r="G245">
        <f>SUMIF(Data!A:A,A245,Data!F:F)</f>
        <v>0</v>
      </c>
      <c r="H245">
        <f>SUMIF(Data!A:A,A245,Data!G:G)</f>
        <v>0</v>
      </c>
      <c r="I245">
        <f>SUMIF(Data!A:A,A245,Data!H:H)</f>
        <v>0</v>
      </c>
      <c r="J245">
        <f>SUM(SUMIF(Data!A:A,A245,Data!N:N)+(SUMIF(Data!A:A,A245,Data!Q:Q)))</f>
        <v>0</v>
      </c>
      <c r="K245">
        <f>SUMIF(Data!A:A,A245,Data!R:R)</f>
        <v>0</v>
      </c>
    </row>
    <row r="246" spans="1:11" x14ac:dyDescent="0.3">
      <c r="A246" s="1">
        <v>45444</v>
      </c>
      <c r="B246">
        <f>SUM(SUMIF(Data!A:A,A246,Data!N:N),(SUMIF(Data!A:A,A246,Data!Q:Q)))</f>
        <v>0</v>
      </c>
      <c r="C246">
        <f>SUMIF(Data!A:A,A246,Data!O:O)</f>
        <v>0</v>
      </c>
      <c r="D246">
        <f>SUMIF(Data!A:A,A246,Data!P:P)</f>
        <v>0</v>
      </c>
      <c r="E246" s="45">
        <f t="shared" si="3"/>
        <v>0</v>
      </c>
      <c r="F246">
        <f>SUMIF(Data!A:A,A246,Data!E:E)</f>
        <v>0</v>
      </c>
      <c r="G246">
        <f>SUMIF(Data!A:A,A246,Data!F:F)</f>
        <v>0</v>
      </c>
      <c r="H246">
        <f>SUMIF(Data!A:A,A246,Data!G:G)</f>
        <v>0</v>
      </c>
      <c r="I246">
        <f>SUMIF(Data!A:A,A246,Data!H:H)</f>
        <v>0</v>
      </c>
      <c r="J246">
        <f>SUM(SUMIF(Data!A:A,A246,Data!N:N)+(SUMIF(Data!A:A,A246,Data!Q:Q)))</f>
        <v>0</v>
      </c>
      <c r="K246">
        <f>SUMIF(Data!A:A,A246,Data!R:R)</f>
        <v>0</v>
      </c>
    </row>
    <row r="247" spans="1:11" x14ac:dyDescent="0.3">
      <c r="A247" s="1">
        <v>45445</v>
      </c>
      <c r="B247">
        <f>SUM(SUMIF(Data!A:A,A247,Data!N:N),(SUMIF(Data!A:A,A247,Data!Q:Q)))</f>
        <v>0</v>
      </c>
      <c r="C247">
        <f>SUMIF(Data!A:A,A247,Data!O:O)</f>
        <v>0</v>
      </c>
      <c r="D247">
        <f>SUMIF(Data!A:A,A247,Data!P:P)</f>
        <v>0</v>
      </c>
      <c r="E247" s="45">
        <f t="shared" si="3"/>
        <v>0</v>
      </c>
      <c r="F247">
        <f>SUMIF(Data!A:A,A247,Data!E:E)</f>
        <v>0</v>
      </c>
      <c r="G247">
        <f>SUMIF(Data!A:A,A247,Data!F:F)</f>
        <v>0</v>
      </c>
      <c r="H247">
        <f>SUMIF(Data!A:A,A247,Data!G:G)</f>
        <v>0</v>
      </c>
      <c r="I247">
        <f>SUMIF(Data!A:A,A247,Data!H:H)</f>
        <v>0</v>
      </c>
      <c r="J247">
        <f>SUM(SUMIF(Data!A:A,A247,Data!N:N)+(SUMIF(Data!A:A,A247,Data!Q:Q)))</f>
        <v>0</v>
      </c>
      <c r="K247">
        <f>SUMIF(Data!A:A,A247,Data!R:R)</f>
        <v>0</v>
      </c>
    </row>
    <row r="248" spans="1:11" x14ac:dyDescent="0.3">
      <c r="A248" s="1">
        <v>45446</v>
      </c>
      <c r="B248">
        <f>SUM(SUMIF(Data!A:A,A248,Data!N:N),(SUMIF(Data!A:A,A248,Data!Q:Q)))</f>
        <v>0</v>
      </c>
      <c r="C248">
        <f>SUMIF(Data!A:A,A248,Data!O:O)</f>
        <v>0</v>
      </c>
      <c r="D248">
        <f>SUMIF(Data!A:A,A248,Data!P:P)</f>
        <v>0</v>
      </c>
      <c r="E248" s="45">
        <f t="shared" si="3"/>
        <v>0</v>
      </c>
      <c r="F248">
        <f>SUMIF(Data!A:A,A248,Data!E:E)</f>
        <v>0</v>
      </c>
      <c r="G248">
        <f>SUMIF(Data!A:A,A248,Data!F:F)</f>
        <v>0</v>
      </c>
      <c r="H248">
        <f>SUMIF(Data!A:A,A248,Data!G:G)</f>
        <v>0</v>
      </c>
      <c r="I248">
        <f>SUMIF(Data!A:A,A248,Data!H:H)</f>
        <v>0</v>
      </c>
      <c r="J248">
        <f>SUM(SUMIF(Data!A:A,A248,Data!N:N)+(SUMIF(Data!A:A,A248,Data!Q:Q)))</f>
        <v>0</v>
      </c>
      <c r="K248">
        <f>SUMIF(Data!A:A,A248,Data!R:R)</f>
        <v>0</v>
      </c>
    </row>
    <row r="249" spans="1:11" x14ac:dyDescent="0.3">
      <c r="A249" s="1">
        <v>45447</v>
      </c>
      <c r="B249">
        <f>SUM(SUMIF(Data!A:A,A249,Data!N:N),(SUMIF(Data!A:A,A249,Data!Q:Q)))</f>
        <v>0</v>
      </c>
      <c r="C249">
        <f>SUMIF(Data!A:A,A249,Data!O:O)</f>
        <v>0</v>
      </c>
      <c r="D249">
        <f>SUMIF(Data!A:A,A249,Data!P:P)</f>
        <v>0</v>
      </c>
      <c r="E249" s="45">
        <f t="shared" si="3"/>
        <v>0</v>
      </c>
      <c r="F249">
        <f>SUMIF(Data!A:A,A249,Data!E:E)</f>
        <v>0</v>
      </c>
      <c r="G249">
        <f>SUMIF(Data!A:A,A249,Data!F:F)</f>
        <v>0</v>
      </c>
      <c r="H249">
        <f>SUMIF(Data!A:A,A249,Data!G:G)</f>
        <v>0</v>
      </c>
      <c r="I249">
        <f>SUMIF(Data!A:A,A249,Data!H:H)</f>
        <v>0</v>
      </c>
      <c r="J249">
        <f>SUM(SUMIF(Data!A:A,A249,Data!N:N)+(SUMIF(Data!A:A,A249,Data!Q:Q)))</f>
        <v>0</v>
      </c>
      <c r="K249">
        <f>SUMIF(Data!A:A,A249,Data!R:R)</f>
        <v>0</v>
      </c>
    </row>
    <row r="250" spans="1:11" x14ac:dyDescent="0.3">
      <c r="A250" s="1">
        <v>45448</v>
      </c>
      <c r="B250">
        <f>SUM(SUMIF(Data!A:A,A250,Data!N:N),(SUMIF(Data!A:A,A250,Data!Q:Q)))</f>
        <v>0</v>
      </c>
      <c r="C250">
        <f>SUMIF(Data!A:A,A250,Data!O:O)</f>
        <v>0</v>
      </c>
      <c r="D250">
        <f>SUMIF(Data!A:A,A250,Data!P:P)</f>
        <v>0</v>
      </c>
      <c r="E250" s="45">
        <f t="shared" si="3"/>
        <v>0</v>
      </c>
      <c r="F250">
        <f>SUMIF(Data!A:A,A250,Data!E:E)</f>
        <v>0</v>
      </c>
      <c r="G250">
        <f>SUMIF(Data!A:A,A250,Data!F:F)</f>
        <v>0</v>
      </c>
      <c r="H250">
        <f>SUMIF(Data!A:A,A250,Data!G:G)</f>
        <v>0</v>
      </c>
      <c r="I250">
        <f>SUMIF(Data!A:A,A250,Data!H:H)</f>
        <v>0</v>
      </c>
      <c r="J250">
        <f>SUM(SUMIF(Data!A:A,A250,Data!N:N)+(SUMIF(Data!A:A,A250,Data!Q:Q)))</f>
        <v>0</v>
      </c>
      <c r="K250">
        <f>SUMIF(Data!A:A,A250,Data!R:R)</f>
        <v>0</v>
      </c>
    </row>
    <row r="251" spans="1:11" x14ac:dyDescent="0.3">
      <c r="A251" s="1">
        <v>45449</v>
      </c>
      <c r="B251">
        <f>SUM(SUMIF(Data!A:A,A251,Data!N:N),(SUMIF(Data!A:A,A251,Data!Q:Q)))</f>
        <v>0</v>
      </c>
      <c r="C251">
        <f>SUMIF(Data!A:A,A251,Data!O:O)</f>
        <v>0</v>
      </c>
      <c r="D251">
        <f>SUMIF(Data!A:A,A251,Data!P:P)</f>
        <v>0</v>
      </c>
      <c r="E251" s="45">
        <f t="shared" si="3"/>
        <v>0</v>
      </c>
      <c r="F251">
        <f>SUMIF(Data!A:A,A251,Data!E:E)</f>
        <v>0</v>
      </c>
      <c r="G251">
        <f>SUMIF(Data!A:A,A251,Data!F:F)</f>
        <v>0</v>
      </c>
      <c r="H251">
        <f>SUMIF(Data!A:A,A251,Data!G:G)</f>
        <v>0</v>
      </c>
      <c r="I251">
        <f>SUMIF(Data!A:A,A251,Data!H:H)</f>
        <v>0</v>
      </c>
      <c r="J251">
        <f>SUM(SUMIF(Data!A:A,A251,Data!N:N)+(SUMIF(Data!A:A,A251,Data!Q:Q)))</f>
        <v>0</v>
      </c>
      <c r="K251">
        <f>SUMIF(Data!A:A,A251,Data!R:R)</f>
        <v>0</v>
      </c>
    </row>
    <row r="252" spans="1:11" x14ac:dyDescent="0.3">
      <c r="A252" s="1">
        <v>45450</v>
      </c>
      <c r="B252">
        <f>SUM(SUMIF(Data!A:A,A252,Data!N:N),(SUMIF(Data!A:A,A252,Data!Q:Q)))</f>
        <v>0</v>
      </c>
      <c r="C252">
        <f>SUMIF(Data!A:A,A252,Data!O:O)</f>
        <v>0</v>
      </c>
      <c r="D252">
        <f>SUMIF(Data!A:A,A252,Data!P:P)</f>
        <v>0</v>
      </c>
      <c r="E252" s="45">
        <f t="shared" si="3"/>
        <v>0</v>
      </c>
      <c r="F252">
        <f>SUMIF(Data!A:A,A252,Data!E:E)</f>
        <v>0</v>
      </c>
      <c r="G252">
        <f>SUMIF(Data!A:A,A252,Data!F:F)</f>
        <v>0</v>
      </c>
      <c r="H252">
        <f>SUMIF(Data!A:A,A252,Data!G:G)</f>
        <v>0</v>
      </c>
      <c r="I252">
        <f>SUMIF(Data!A:A,A252,Data!H:H)</f>
        <v>0</v>
      </c>
      <c r="J252">
        <f>SUM(SUMIF(Data!A:A,A252,Data!N:N)+(SUMIF(Data!A:A,A252,Data!Q:Q)))</f>
        <v>0</v>
      </c>
      <c r="K252">
        <f>SUMIF(Data!A:A,A252,Data!R:R)</f>
        <v>0</v>
      </c>
    </row>
    <row r="253" spans="1:11" x14ac:dyDescent="0.3">
      <c r="A253" s="1">
        <v>45451</v>
      </c>
      <c r="B253">
        <f>SUM(SUMIF(Data!A:A,A253,Data!N:N),(SUMIF(Data!A:A,A253,Data!Q:Q)))</f>
        <v>0</v>
      </c>
      <c r="C253">
        <f>SUMIF(Data!A:A,A253,Data!O:O)</f>
        <v>0</v>
      </c>
      <c r="D253">
        <f>SUMIF(Data!A:A,A253,Data!P:P)</f>
        <v>0</v>
      </c>
      <c r="E253" s="45">
        <f t="shared" si="3"/>
        <v>0</v>
      </c>
      <c r="F253">
        <f>SUMIF(Data!A:A,A253,Data!E:E)</f>
        <v>0</v>
      </c>
      <c r="G253">
        <f>SUMIF(Data!A:A,A253,Data!F:F)</f>
        <v>0</v>
      </c>
      <c r="H253">
        <f>SUMIF(Data!A:A,A253,Data!G:G)</f>
        <v>0</v>
      </c>
      <c r="I253">
        <f>SUMIF(Data!A:A,A253,Data!H:H)</f>
        <v>0</v>
      </c>
      <c r="J253">
        <f>SUM(SUMIF(Data!A:A,A253,Data!N:N)+(SUMIF(Data!A:A,A253,Data!Q:Q)))</f>
        <v>0</v>
      </c>
      <c r="K253">
        <f>SUMIF(Data!A:A,A253,Data!R:R)</f>
        <v>0</v>
      </c>
    </row>
    <row r="254" spans="1:11" x14ac:dyDescent="0.3">
      <c r="A254" s="1">
        <v>45452</v>
      </c>
      <c r="B254">
        <f>SUM(SUMIF(Data!A:A,A254,Data!N:N),(SUMIF(Data!A:A,A254,Data!Q:Q)))</f>
        <v>0</v>
      </c>
      <c r="C254">
        <f>SUMIF(Data!A:A,A254,Data!O:O)</f>
        <v>0</v>
      </c>
      <c r="D254">
        <f>SUMIF(Data!A:A,A254,Data!P:P)</f>
        <v>0</v>
      </c>
      <c r="E254" s="45">
        <f t="shared" si="3"/>
        <v>0</v>
      </c>
      <c r="F254">
        <f>SUMIF(Data!A:A,A254,Data!E:E)</f>
        <v>0</v>
      </c>
      <c r="G254">
        <f>SUMIF(Data!A:A,A254,Data!F:F)</f>
        <v>0</v>
      </c>
      <c r="H254">
        <f>SUMIF(Data!A:A,A254,Data!G:G)</f>
        <v>0</v>
      </c>
      <c r="I254">
        <f>SUMIF(Data!A:A,A254,Data!H:H)</f>
        <v>0</v>
      </c>
      <c r="J254">
        <f>SUM(SUMIF(Data!A:A,A254,Data!N:N)+(SUMIF(Data!A:A,A254,Data!Q:Q)))</f>
        <v>0</v>
      </c>
      <c r="K254">
        <f>SUMIF(Data!A:A,A254,Data!R:R)</f>
        <v>0</v>
      </c>
    </row>
    <row r="255" spans="1:11" x14ac:dyDescent="0.3">
      <c r="A255" s="1">
        <v>45453</v>
      </c>
      <c r="B255">
        <f>SUM(SUMIF(Data!A:A,A255,Data!N:N),(SUMIF(Data!A:A,A255,Data!Q:Q)))</f>
        <v>0</v>
      </c>
      <c r="C255">
        <f>SUMIF(Data!A:A,A255,Data!O:O)</f>
        <v>0</v>
      </c>
      <c r="D255">
        <f>SUMIF(Data!A:A,A255,Data!P:P)</f>
        <v>0</v>
      </c>
      <c r="E255" s="45">
        <f t="shared" si="3"/>
        <v>0</v>
      </c>
      <c r="F255">
        <f>SUMIF(Data!A:A,A255,Data!E:E)</f>
        <v>0</v>
      </c>
      <c r="G255">
        <f>SUMIF(Data!A:A,A255,Data!F:F)</f>
        <v>0</v>
      </c>
      <c r="H255">
        <f>SUMIF(Data!A:A,A255,Data!G:G)</f>
        <v>0</v>
      </c>
      <c r="I255">
        <f>SUMIF(Data!A:A,A255,Data!H:H)</f>
        <v>0</v>
      </c>
      <c r="J255">
        <f>SUM(SUMIF(Data!A:A,A255,Data!N:N)+(SUMIF(Data!A:A,A255,Data!Q:Q)))</f>
        <v>0</v>
      </c>
      <c r="K255">
        <f>SUMIF(Data!A:A,A255,Data!R:R)</f>
        <v>0</v>
      </c>
    </row>
    <row r="256" spans="1:11" x14ac:dyDescent="0.3">
      <c r="A256" s="1">
        <v>45454</v>
      </c>
      <c r="B256">
        <f>SUM(SUMIF(Data!A:A,A256,Data!N:N),(SUMIF(Data!A:A,A256,Data!Q:Q)))</f>
        <v>0</v>
      </c>
      <c r="C256">
        <f>SUMIF(Data!A:A,A256,Data!O:O)</f>
        <v>0</v>
      </c>
      <c r="D256">
        <f>SUMIF(Data!A:A,A256,Data!P:P)</f>
        <v>0</v>
      </c>
      <c r="E256" s="45">
        <f t="shared" si="3"/>
        <v>0</v>
      </c>
      <c r="F256">
        <f>SUMIF(Data!A:A,A256,Data!E:E)</f>
        <v>0</v>
      </c>
      <c r="G256">
        <f>SUMIF(Data!A:A,A256,Data!F:F)</f>
        <v>0</v>
      </c>
      <c r="H256">
        <f>SUMIF(Data!A:A,A256,Data!G:G)</f>
        <v>0</v>
      </c>
      <c r="I256">
        <f>SUMIF(Data!A:A,A256,Data!H:H)</f>
        <v>0</v>
      </c>
      <c r="J256">
        <f>SUM(SUMIF(Data!A:A,A256,Data!N:N)+(SUMIF(Data!A:A,A256,Data!Q:Q)))</f>
        <v>0</v>
      </c>
      <c r="K256">
        <f>SUMIF(Data!A:A,A256,Data!R:R)</f>
        <v>0</v>
      </c>
    </row>
    <row r="257" spans="1:11" x14ac:dyDescent="0.3">
      <c r="A257" s="1">
        <v>45455</v>
      </c>
      <c r="B257">
        <f>SUM(SUMIF(Data!A:A,A257,Data!N:N),(SUMIF(Data!A:A,A257,Data!Q:Q)))</f>
        <v>0</v>
      </c>
      <c r="C257">
        <f>SUMIF(Data!A:A,A257,Data!O:O)</f>
        <v>0</v>
      </c>
      <c r="D257">
        <f>SUMIF(Data!A:A,A257,Data!P:P)</f>
        <v>0</v>
      </c>
      <c r="E257" s="45">
        <f t="shared" si="3"/>
        <v>0</v>
      </c>
      <c r="F257">
        <f>SUMIF(Data!A:A,A257,Data!E:E)</f>
        <v>0</v>
      </c>
      <c r="G257">
        <f>SUMIF(Data!A:A,A257,Data!F:F)</f>
        <v>0</v>
      </c>
      <c r="H257">
        <f>SUMIF(Data!A:A,A257,Data!G:G)</f>
        <v>0</v>
      </c>
      <c r="I257">
        <f>SUMIF(Data!A:A,A257,Data!H:H)</f>
        <v>0</v>
      </c>
      <c r="J257">
        <f>SUM(SUMIF(Data!A:A,A257,Data!N:N)+(SUMIF(Data!A:A,A257,Data!Q:Q)))</f>
        <v>0</v>
      </c>
      <c r="K257">
        <f>SUMIF(Data!A:A,A257,Data!R:R)</f>
        <v>0</v>
      </c>
    </row>
    <row r="258" spans="1:11" x14ac:dyDescent="0.3">
      <c r="A258" s="1">
        <v>45456</v>
      </c>
      <c r="B258">
        <f>SUM(SUMIF(Data!A:A,A258,Data!N:N),(SUMIF(Data!A:A,A258,Data!Q:Q)))</f>
        <v>0</v>
      </c>
      <c r="C258">
        <f>SUMIF(Data!A:A,A258,Data!O:O)</f>
        <v>0</v>
      </c>
      <c r="D258">
        <f>SUMIF(Data!A:A,A258,Data!P:P)</f>
        <v>0</v>
      </c>
      <c r="E258" s="45">
        <f t="shared" si="3"/>
        <v>0</v>
      </c>
      <c r="F258">
        <f>SUMIF(Data!A:A,A258,Data!E:E)</f>
        <v>0</v>
      </c>
      <c r="G258">
        <f>SUMIF(Data!A:A,A258,Data!F:F)</f>
        <v>0</v>
      </c>
      <c r="H258">
        <f>SUMIF(Data!A:A,A258,Data!G:G)</f>
        <v>0</v>
      </c>
      <c r="I258">
        <f>SUMIF(Data!A:A,A258,Data!H:H)</f>
        <v>0</v>
      </c>
      <c r="J258">
        <f>SUM(SUMIF(Data!A:A,A258,Data!N:N)+(SUMIF(Data!A:A,A258,Data!Q:Q)))</f>
        <v>0</v>
      </c>
      <c r="K258">
        <f>SUMIF(Data!A:A,A258,Data!R:R)</f>
        <v>0</v>
      </c>
    </row>
    <row r="259" spans="1:11" x14ac:dyDescent="0.3">
      <c r="A259" s="1">
        <v>45457</v>
      </c>
      <c r="B259">
        <f>SUM(SUMIF(Data!A:A,A259,Data!N:N),(SUMIF(Data!A:A,A259,Data!Q:Q)))</f>
        <v>0</v>
      </c>
      <c r="C259">
        <f>SUMIF(Data!A:A,A259,Data!O:O)</f>
        <v>0</v>
      </c>
      <c r="D259">
        <f>SUMIF(Data!A:A,A259,Data!P:P)</f>
        <v>0</v>
      </c>
      <c r="E259" s="45">
        <f t="shared" ref="E259:E322" si="4">SUM(C259:D259)</f>
        <v>0</v>
      </c>
      <c r="F259">
        <f>SUMIF(Data!A:A,A259,Data!E:E)</f>
        <v>0</v>
      </c>
      <c r="G259">
        <f>SUMIF(Data!A:A,A259,Data!F:F)</f>
        <v>0</v>
      </c>
      <c r="H259">
        <f>SUMIF(Data!A:A,A259,Data!G:G)</f>
        <v>0</v>
      </c>
      <c r="I259">
        <f>SUMIF(Data!A:A,A259,Data!H:H)</f>
        <v>0</v>
      </c>
      <c r="J259">
        <f>SUM(SUMIF(Data!A:A,A259,Data!N:N)+(SUMIF(Data!A:A,A259,Data!Q:Q)))</f>
        <v>0</v>
      </c>
      <c r="K259">
        <f>SUMIF(Data!A:A,A259,Data!R:R)</f>
        <v>0</v>
      </c>
    </row>
    <row r="260" spans="1:11" x14ac:dyDescent="0.3">
      <c r="A260" s="1">
        <v>45458</v>
      </c>
      <c r="B260">
        <f>SUM(SUMIF(Data!A:A,A260,Data!N:N),(SUMIF(Data!A:A,A260,Data!Q:Q)))</f>
        <v>0</v>
      </c>
      <c r="C260">
        <f>SUMIF(Data!A:A,A260,Data!O:O)</f>
        <v>0</v>
      </c>
      <c r="D260">
        <f>SUMIF(Data!A:A,A260,Data!P:P)</f>
        <v>0</v>
      </c>
      <c r="E260" s="45">
        <f t="shared" si="4"/>
        <v>0</v>
      </c>
      <c r="F260">
        <f>SUMIF(Data!A:A,A260,Data!E:E)</f>
        <v>0</v>
      </c>
      <c r="G260">
        <f>SUMIF(Data!A:A,A260,Data!F:F)</f>
        <v>0</v>
      </c>
      <c r="H260">
        <f>SUMIF(Data!A:A,A260,Data!G:G)</f>
        <v>0</v>
      </c>
      <c r="I260">
        <f>SUMIF(Data!A:A,A260,Data!H:H)</f>
        <v>0</v>
      </c>
      <c r="J260">
        <f>SUM(SUMIF(Data!A:A,A260,Data!N:N)+(SUMIF(Data!A:A,A260,Data!Q:Q)))</f>
        <v>0</v>
      </c>
      <c r="K260">
        <f>SUMIF(Data!A:A,A260,Data!R:R)</f>
        <v>0</v>
      </c>
    </row>
    <row r="261" spans="1:11" x14ac:dyDescent="0.3">
      <c r="A261" s="1">
        <v>45459</v>
      </c>
      <c r="B261">
        <f>SUM(SUMIF(Data!A:A,A261,Data!N:N),(SUMIF(Data!A:A,A261,Data!Q:Q)))</f>
        <v>0</v>
      </c>
      <c r="C261">
        <f>SUMIF(Data!A:A,A261,Data!O:O)</f>
        <v>0</v>
      </c>
      <c r="D261">
        <f>SUMIF(Data!A:A,A261,Data!P:P)</f>
        <v>0</v>
      </c>
      <c r="E261" s="45">
        <f t="shared" si="4"/>
        <v>0</v>
      </c>
      <c r="F261">
        <f>SUMIF(Data!A:A,A261,Data!E:E)</f>
        <v>0</v>
      </c>
      <c r="G261">
        <f>SUMIF(Data!A:A,A261,Data!F:F)</f>
        <v>0</v>
      </c>
      <c r="H261">
        <f>SUMIF(Data!A:A,A261,Data!G:G)</f>
        <v>0</v>
      </c>
      <c r="I261">
        <f>SUMIF(Data!A:A,A261,Data!H:H)</f>
        <v>0</v>
      </c>
      <c r="J261">
        <f>SUM(SUMIF(Data!A:A,A261,Data!N:N)+(SUMIF(Data!A:A,A261,Data!Q:Q)))</f>
        <v>0</v>
      </c>
      <c r="K261">
        <f>SUMIF(Data!A:A,A261,Data!R:R)</f>
        <v>0</v>
      </c>
    </row>
    <row r="262" spans="1:11" x14ac:dyDescent="0.3">
      <c r="A262" s="1">
        <v>45460</v>
      </c>
      <c r="B262">
        <f>SUM(SUMIF(Data!A:A,A262,Data!N:N),(SUMIF(Data!A:A,A262,Data!Q:Q)))</f>
        <v>0</v>
      </c>
      <c r="C262">
        <f>SUMIF(Data!A:A,A262,Data!O:O)</f>
        <v>0</v>
      </c>
      <c r="D262">
        <f>SUMIF(Data!A:A,A262,Data!P:P)</f>
        <v>0</v>
      </c>
      <c r="E262" s="45">
        <f t="shared" si="4"/>
        <v>0</v>
      </c>
      <c r="F262">
        <f>SUMIF(Data!A:A,A262,Data!E:E)</f>
        <v>0</v>
      </c>
      <c r="G262">
        <f>SUMIF(Data!A:A,A262,Data!F:F)</f>
        <v>0</v>
      </c>
      <c r="H262">
        <f>SUMIF(Data!A:A,A262,Data!G:G)</f>
        <v>0</v>
      </c>
      <c r="I262">
        <f>SUMIF(Data!A:A,A262,Data!H:H)</f>
        <v>0</v>
      </c>
      <c r="J262">
        <f>SUM(SUMIF(Data!A:A,A262,Data!N:N)+(SUMIF(Data!A:A,A262,Data!Q:Q)))</f>
        <v>0</v>
      </c>
      <c r="K262">
        <f>SUMIF(Data!A:A,A262,Data!R:R)</f>
        <v>0</v>
      </c>
    </row>
    <row r="263" spans="1:11" x14ac:dyDescent="0.3">
      <c r="A263" s="1">
        <v>45461</v>
      </c>
      <c r="B263">
        <f>SUM(SUMIF(Data!A:A,A263,Data!N:N),(SUMIF(Data!A:A,A263,Data!Q:Q)))</f>
        <v>0</v>
      </c>
      <c r="C263">
        <f>SUMIF(Data!A:A,A263,Data!O:O)</f>
        <v>0</v>
      </c>
      <c r="D263">
        <f>SUMIF(Data!A:A,A263,Data!P:P)</f>
        <v>0</v>
      </c>
      <c r="E263" s="45">
        <f t="shared" si="4"/>
        <v>0</v>
      </c>
      <c r="F263">
        <f>SUMIF(Data!A:A,A263,Data!E:E)</f>
        <v>0</v>
      </c>
      <c r="G263">
        <f>SUMIF(Data!A:A,A263,Data!F:F)</f>
        <v>0</v>
      </c>
      <c r="H263">
        <f>SUMIF(Data!A:A,A263,Data!G:G)</f>
        <v>0</v>
      </c>
      <c r="I263">
        <f>SUMIF(Data!A:A,A263,Data!H:H)</f>
        <v>0</v>
      </c>
      <c r="J263">
        <f>SUM(SUMIF(Data!A:A,A263,Data!N:N)+(SUMIF(Data!A:A,A263,Data!Q:Q)))</f>
        <v>0</v>
      </c>
      <c r="K263">
        <f>SUMIF(Data!A:A,A263,Data!R:R)</f>
        <v>0</v>
      </c>
    </row>
    <row r="264" spans="1:11" x14ac:dyDescent="0.3">
      <c r="A264" s="1">
        <v>45462</v>
      </c>
      <c r="B264">
        <f>SUM(SUMIF(Data!A:A,A264,Data!N:N),(SUMIF(Data!A:A,A264,Data!Q:Q)))</f>
        <v>0</v>
      </c>
      <c r="C264">
        <f>SUMIF(Data!A:A,A264,Data!O:O)</f>
        <v>0</v>
      </c>
      <c r="D264">
        <f>SUMIF(Data!A:A,A264,Data!P:P)</f>
        <v>0</v>
      </c>
      <c r="E264" s="45">
        <f t="shared" si="4"/>
        <v>0</v>
      </c>
      <c r="F264">
        <f>SUMIF(Data!A:A,A264,Data!E:E)</f>
        <v>0</v>
      </c>
      <c r="G264">
        <f>SUMIF(Data!A:A,A264,Data!F:F)</f>
        <v>0</v>
      </c>
      <c r="H264">
        <f>SUMIF(Data!A:A,A264,Data!G:G)</f>
        <v>0</v>
      </c>
      <c r="I264">
        <f>SUMIF(Data!A:A,A264,Data!H:H)</f>
        <v>0</v>
      </c>
      <c r="J264">
        <f>SUM(SUMIF(Data!A:A,A264,Data!N:N)+(SUMIF(Data!A:A,A264,Data!Q:Q)))</f>
        <v>0</v>
      </c>
      <c r="K264">
        <f>SUMIF(Data!A:A,A264,Data!R:R)</f>
        <v>0</v>
      </c>
    </row>
    <row r="265" spans="1:11" x14ac:dyDescent="0.3">
      <c r="A265" s="1">
        <v>45463</v>
      </c>
      <c r="B265">
        <f>SUM(SUMIF(Data!A:A,A265,Data!N:N),(SUMIF(Data!A:A,A265,Data!Q:Q)))</f>
        <v>0</v>
      </c>
      <c r="C265">
        <f>SUMIF(Data!A:A,A265,Data!O:O)</f>
        <v>0</v>
      </c>
      <c r="D265">
        <f>SUMIF(Data!A:A,A265,Data!P:P)</f>
        <v>0</v>
      </c>
      <c r="E265" s="45">
        <f t="shared" si="4"/>
        <v>0</v>
      </c>
      <c r="F265">
        <f>SUMIF(Data!A:A,A265,Data!E:E)</f>
        <v>0</v>
      </c>
      <c r="G265">
        <f>SUMIF(Data!A:A,A265,Data!F:F)</f>
        <v>0</v>
      </c>
      <c r="H265">
        <f>SUMIF(Data!A:A,A265,Data!G:G)</f>
        <v>0</v>
      </c>
      <c r="I265">
        <f>SUMIF(Data!A:A,A265,Data!H:H)</f>
        <v>0</v>
      </c>
      <c r="J265">
        <f>SUM(SUMIF(Data!A:A,A265,Data!N:N)+(SUMIF(Data!A:A,A265,Data!Q:Q)))</f>
        <v>0</v>
      </c>
      <c r="K265">
        <f>SUMIF(Data!A:A,A265,Data!R:R)</f>
        <v>0</v>
      </c>
    </row>
    <row r="266" spans="1:11" x14ac:dyDescent="0.3">
      <c r="A266" s="1">
        <v>45464</v>
      </c>
      <c r="B266">
        <f>SUM(SUMIF(Data!A:A,A266,Data!N:N),(SUMIF(Data!A:A,A266,Data!Q:Q)))</f>
        <v>0</v>
      </c>
      <c r="C266">
        <f>SUMIF(Data!A:A,A266,Data!O:O)</f>
        <v>0</v>
      </c>
      <c r="D266">
        <f>SUMIF(Data!A:A,A266,Data!P:P)</f>
        <v>0</v>
      </c>
      <c r="E266" s="45">
        <f t="shared" si="4"/>
        <v>0</v>
      </c>
      <c r="F266">
        <f>SUMIF(Data!A:A,A266,Data!E:E)</f>
        <v>0</v>
      </c>
      <c r="G266">
        <f>SUMIF(Data!A:A,A266,Data!F:F)</f>
        <v>0</v>
      </c>
      <c r="H266">
        <f>SUMIF(Data!A:A,A266,Data!G:G)</f>
        <v>0</v>
      </c>
      <c r="I266">
        <f>SUMIF(Data!A:A,A266,Data!H:H)</f>
        <v>0</v>
      </c>
      <c r="J266">
        <f>SUM(SUMIF(Data!A:A,A266,Data!N:N)+(SUMIF(Data!A:A,A266,Data!Q:Q)))</f>
        <v>0</v>
      </c>
      <c r="K266">
        <f>SUMIF(Data!A:A,A266,Data!R:R)</f>
        <v>0</v>
      </c>
    </row>
    <row r="267" spans="1:11" x14ac:dyDescent="0.3">
      <c r="A267" s="1">
        <v>45465</v>
      </c>
      <c r="B267">
        <f>SUM(SUMIF(Data!A:A,A267,Data!N:N),(SUMIF(Data!A:A,A267,Data!Q:Q)))</f>
        <v>0</v>
      </c>
      <c r="C267">
        <f>SUMIF(Data!A:A,A267,Data!O:O)</f>
        <v>0</v>
      </c>
      <c r="D267">
        <f>SUMIF(Data!A:A,A267,Data!P:P)</f>
        <v>0</v>
      </c>
      <c r="E267" s="45">
        <f t="shared" si="4"/>
        <v>0</v>
      </c>
      <c r="F267">
        <f>SUMIF(Data!A:A,A267,Data!E:E)</f>
        <v>0</v>
      </c>
      <c r="G267">
        <f>SUMIF(Data!A:A,A267,Data!F:F)</f>
        <v>0</v>
      </c>
      <c r="H267">
        <f>SUMIF(Data!A:A,A267,Data!G:G)</f>
        <v>0</v>
      </c>
      <c r="I267">
        <f>SUMIF(Data!A:A,A267,Data!H:H)</f>
        <v>0</v>
      </c>
      <c r="J267">
        <f>SUM(SUMIF(Data!A:A,A267,Data!N:N)+(SUMIF(Data!A:A,A267,Data!Q:Q)))</f>
        <v>0</v>
      </c>
      <c r="K267">
        <f>SUMIF(Data!A:A,A267,Data!R:R)</f>
        <v>0</v>
      </c>
    </row>
    <row r="268" spans="1:11" x14ac:dyDescent="0.3">
      <c r="A268" s="1">
        <v>45466</v>
      </c>
      <c r="B268">
        <f>SUM(SUMIF(Data!A:A,A268,Data!N:N),(SUMIF(Data!A:A,A268,Data!Q:Q)))</f>
        <v>0</v>
      </c>
      <c r="C268">
        <f>SUMIF(Data!A:A,A268,Data!O:O)</f>
        <v>0</v>
      </c>
      <c r="D268">
        <f>SUMIF(Data!A:A,A268,Data!P:P)</f>
        <v>0</v>
      </c>
      <c r="E268" s="45">
        <f t="shared" si="4"/>
        <v>0</v>
      </c>
      <c r="F268">
        <f>SUMIF(Data!A:A,A268,Data!E:E)</f>
        <v>0</v>
      </c>
      <c r="G268">
        <f>SUMIF(Data!A:A,A268,Data!F:F)</f>
        <v>0</v>
      </c>
      <c r="H268">
        <f>SUMIF(Data!A:A,A268,Data!G:G)</f>
        <v>0</v>
      </c>
      <c r="I268">
        <f>SUMIF(Data!A:A,A268,Data!H:H)</f>
        <v>0</v>
      </c>
      <c r="J268">
        <f>SUM(SUMIF(Data!A:A,A268,Data!N:N)+(SUMIF(Data!A:A,A268,Data!Q:Q)))</f>
        <v>0</v>
      </c>
      <c r="K268">
        <f>SUMIF(Data!A:A,A268,Data!R:R)</f>
        <v>0</v>
      </c>
    </row>
    <row r="269" spans="1:11" x14ac:dyDescent="0.3">
      <c r="A269" s="1">
        <v>45467</v>
      </c>
      <c r="B269">
        <f>SUM(SUMIF(Data!A:A,A269,Data!N:N),(SUMIF(Data!A:A,A269,Data!Q:Q)))</f>
        <v>0</v>
      </c>
      <c r="C269">
        <f>SUMIF(Data!A:A,A269,Data!O:O)</f>
        <v>0</v>
      </c>
      <c r="D269">
        <f>SUMIF(Data!A:A,A269,Data!P:P)</f>
        <v>0</v>
      </c>
      <c r="E269" s="45">
        <f t="shared" si="4"/>
        <v>0</v>
      </c>
      <c r="F269">
        <f>SUMIF(Data!A:A,A269,Data!E:E)</f>
        <v>0</v>
      </c>
      <c r="G269">
        <f>SUMIF(Data!A:A,A269,Data!F:F)</f>
        <v>0</v>
      </c>
      <c r="H269">
        <f>SUMIF(Data!A:A,A269,Data!G:G)</f>
        <v>0</v>
      </c>
      <c r="I269">
        <f>SUMIF(Data!A:A,A269,Data!H:H)</f>
        <v>0</v>
      </c>
      <c r="J269">
        <f>SUM(SUMIF(Data!A:A,A269,Data!N:N)+(SUMIF(Data!A:A,A269,Data!Q:Q)))</f>
        <v>0</v>
      </c>
      <c r="K269">
        <f>SUMIF(Data!A:A,A269,Data!R:R)</f>
        <v>0</v>
      </c>
    </row>
    <row r="270" spans="1:11" x14ac:dyDescent="0.3">
      <c r="A270" s="1">
        <v>45468</v>
      </c>
      <c r="B270">
        <f>SUM(SUMIF(Data!A:A,A270,Data!N:N),(SUMIF(Data!A:A,A270,Data!Q:Q)))</f>
        <v>0</v>
      </c>
      <c r="C270">
        <f>SUMIF(Data!A:A,A270,Data!O:O)</f>
        <v>0</v>
      </c>
      <c r="D270">
        <f>SUMIF(Data!A:A,A270,Data!P:P)</f>
        <v>0</v>
      </c>
      <c r="E270" s="45">
        <f t="shared" si="4"/>
        <v>0</v>
      </c>
      <c r="F270">
        <f>SUMIF(Data!A:A,A270,Data!E:E)</f>
        <v>0</v>
      </c>
      <c r="G270">
        <f>SUMIF(Data!A:A,A270,Data!F:F)</f>
        <v>0</v>
      </c>
      <c r="H270">
        <f>SUMIF(Data!A:A,A270,Data!G:G)</f>
        <v>0</v>
      </c>
      <c r="I270">
        <f>SUMIF(Data!A:A,A270,Data!H:H)</f>
        <v>0</v>
      </c>
      <c r="J270">
        <f>SUM(SUMIF(Data!A:A,A270,Data!N:N)+(SUMIF(Data!A:A,A270,Data!Q:Q)))</f>
        <v>0</v>
      </c>
      <c r="K270">
        <f>SUMIF(Data!A:A,A270,Data!R:R)</f>
        <v>0</v>
      </c>
    </row>
    <row r="271" spans="1:11" x14ac:dyDescent="0.3">
      <c r="A271" s="1">
        <v>45469</v>
      </c>
      <c r="B271">
        <f>SUM(SUMIF(Data!A:A,A271,Data!N:N),(SUMIF(Data!A:A,A271,Data!Q:Q)))</f>
        <v>0</v>
      </c>
      <c r="C271">
        <f>SUMIF(Data!A:A,A271,Data!O:O)</f>
        <v>0</v>
      </c>
      <c r="D271">
        <f>SUMIF(Data!A:A,A271,Data!P:P)</f>
        <v>0</v>
      </c>
      <c r="E271" s="45">
        <f t="shared" si="4"/>
        <v>0</v>
      </c>
      <c r="F271">
        <f>SUMIF(Data!A:A,A271,Data!E:E)</f>
        <v>0</v>
      </c>
      <c r="G271">
        <f>SUMIF(Data!A:A,A271,Data!F:F)</f>
        <v>0</v>
      </c>
      <c r="H271">
        <f>SUMIF(Data!A:A,A271,Data!G:G)</f>
        <v>0</v>
      </c>
      <c r="I271">
        <f>SUMIF(Data!A:A,A271,Data!H:H)</f>
        <v>0</v>
      </c>
      <c r="J271">
        <f>SUM(SUMIF(Data!A:A,A271,Data!N:N)+(SUMIF(Data!A:A,A271,Data!Q:Q)))</f>
        <v>0</v>
      </c>
      <c r="K271">
        <f>SUMIF(Data!A:A,A271,Data!R:R)</f>
        <v>0</v>
      </c>
    </row>
    <row r="272" spans="1:11" x14ac:dyDescent="0.3">
      <c r="A272" s="1">
        <v>45470</v>
      </c>
      <c r="B272">
        <f>SUM(SUMIF(Data!A:A,A272,Data!N:N),(SUMIF(Data!A:A,A272,Data!Q:Q)))</f>
        <v>0</v>
      </c>
      <c r="C272">
        <f>SUMIF(Data!A:A,A272,Data!O:O)</f>
        <v>0</v>
      </c>
      <c r="D272">
        <f>SUMIF(Data!A:A,A272,Data!P:P)</f>
        <v>0</v>
      </c>
      <c r="E272" s="45">
        <f t="shared" si="4"/>
        <v>0</v>
      </c>
      <c r="F272">
        <f>SUMIF(Data!A:A,A272,Data!E:E)</f>
        <v>0</v>
      </c>
      <c r="G272">
        <f>SUMIF(Data!A:A,A272,Data!F:F)</f>
        <v>0</v>
      </c>
      <c r="H272">
        <f>SUMIF(Data!A:A,A272,Data!G:G)</f>
        <v>0</v>
      </c>
      <c r="I272">
        <f>SUMIF(Data!A:A,A272,Data!H:H)</f>
        <v>0</v>
      </c>
      <c r="J272">
        <f>SUM(SUMIF(Data!A:A,A272,Data!N:N)+(SUMIF(Data!A:A,A272,Data!Q:Q)))</f>
        <v>0</v>
      </c>
      <c r="K272">
        <f>SUMIF(Data!A:A,A272,Data!R:R)</f>
        <v>0</v>
      </c>
    </row>
    <row r="273" spans="1:11" x14ac:dyDescent="0.3">
      <c r="A273" s="1">
        <v>45471</v>
      </c>
      <c r="B273">
        <f>SUM(SUMIF(Data!A:A,A273,Data!N:N),(SUMIF(Data!A:A,A273,Data!Q:Q)))</f>
        <v>0</v>
      </c>
      <c r="C273">
        <f>SUMIF(Data!A:A,A273,Data!O:O)</f>
        <v>0</v>
      </c>
      <c r="D273">
        <f>SUMIF(Data!A:A,A273,Data!P:P)</f>
        <v>0</v>
      </c>
      <c r="E273" s="45">
        <f t="shared" si="4"/>
        <v>0</v>
      </c>
      <c r="F273">
        <f>SUMIF(Data!A:A,A273,Data!E:E)</f>
        <v>0</v>
      </c>
      <c r="G273">
        <f>SUMIF(Data!A:A,A273,Data!F:F)</f>
        <v>0</v>
      </c>
      <c r="H273">
        <f>SUMIF(Data!A:A,A273,Data!G:G)</f>
        <v>0</v>
      </c>
      <c r="I273">
        <f>SUMIF(Data!A:A,A273,Data!H:H)</f>
        <v>0</v>
      </c>
      <c r="J273">
        <f>SUM(SUMIF(Data!A:A,A273,Data!N:N)+(SUMIF(Data!A:A,A273,Data!Q:Q)))</f>
        <v>0</v>
      </c>
      <c r="K273">
        <f>SUMIF(Data!A:A,A273,Data!R:R)</f>
        <v>0</v>
      </c>
    </row>
    <row r="274" spans="1:11" x14ac:dyDescent="0.3">
      <c r="A274" s="1">
        <v>45472</v>
      </c>
      <c r="B274">
        <f>SUM(SUMIF(Data!A:A,A274,Data!N:N),(SUMIF(Data!A:A,A274,Data!Q:Q)))</f>
        <v>0</v>
      </c>
      <c r="C274">
        <f>SUMIF(Data!A:A,A274,Data!O:O)</f>
        <v>0</v>
      </c>
      <c r="D274">
        <f>SUMIF(Data!A:A,A274,Data!P:P)</f>
        <v>0</v>
      </c>
      <c r="E274" s="45">
        <f t="shared" si="4"/>
        <v>0</v>
      </c>
      <c r="F274">
        <f>SUMIF(Data!A:A,A274,Data!E:E)</f>
        <v>0</v>
      </c>
      <c r="G274">
        <f>SUMIF(Data!A:A,A274,Data!F:F)</f>
        <v>0</v>
      </c>
      <c r="H274">
        <f>SUMIF(Data!A:A,A274,Data!G:G)</f>
        <v>0</v>
      </c>
      <c r="I274">
        <f>SUMIF(Data!A:A,A274,Data!H:H)</f>
        <v>0</v>
      </c>
      <c r="J274">
        <f>SUM(SUMIF(Data!A:A,A274,Data!N:N)+(SUMIF(Data!A:A,A274,Data!Q:Q)))</f>
        <v>0</v>
      </c>
      <c r="K274">
        <f>SUMIF(Data!A:A,A274,Data!R:R)</f>
        <v>0</v>
      </c>
    </row>
    <row r="275" spans="1:11" x14ac:dyDescent="0.3">
      <c r="A275" s="1">
        <v>45473</v>
      </c>
      <c r="B275">
        <f>SUM(SUMIF(Data!A:A,A275,Data!N:N),(SUMIF(Data!A:A,A275,Data!Q:Q)))</f>
        <v>0</v>
      </c>
      <c r="C275">
        <f>SUMIF(Data!A:A,A275,Data!O:O)</f>
        <v>0</v>
      </c>
      <c r="D275">
        <f>SUMIF(Data!A:A,A275,Data!P:P)</f>
        <v>0</v>
      </c>
      <c r="E275" s="45">
        <f t="shared" si="4"/>
        <v>0</v>
      </c>
      <c r="F275">
        <f>SUMIF(Data!A:A,A275,Data!E:E)</f>
        <v>0</v>
      </c>
      <c r="G275">
        <f>SUMIF(Data!A:A,A275,Data!F:F)</f>
        <v>0</v>
      </c>
      <c r="H275">
        <f>SUMIF(Data!A:A,A275,Data!G:G)</f>
        <v>0</v>
      </c>
      <c r="I275">
        <f>SUMIF(Data!A:A,A275,Data!H:H)</f>
        <v>0</v>
      </c>
      <c r="J275">
        <f>SUM(SUMIF(Data!A:A,A275,Data!N:N)+(SUMIF(Data!A:A,A275,Data!Q:Q)))</f>
        <v>0</v>
      </c>
      <c r="K275">
        <f>SUMIF(Data!A:A,A275,Data!R:R)</f>
        <v>0</v>
      </c>
    </row>
    <row r="276" spans="1:11" x14ac:dyDescent="0.3">
      <c r="A276" s="1">
        <v>45474</v>
      </c>
      <c r="B276">
        <f>SUM(SUMIF(Data!A:A,A276,Data!N:N),(SUMIF(Data!A:A,A276,Data!Q:Q)))</f>
        <v>0</v>
      </c>
      <c r="C276">
        <f>SUMIF(Data!A:A,A276,Data!O:O)</f>
        <v>0</v>
      </c>
      <c r="D276">
        <f>SUMIF(Data!A:A,A276,Data!P:P)</f>
        <v>0</v>
      </c>
      <c r="E276" s="45">
        <f t="shared" si="4"/>
        <v>0</v>
      </c>
      <c r="F276">
        <f>SUMIF(Data!A:A,A276,Data!E:E)</f>
        <v>0</v>
      </c>
      <c r="G276">
        <f>SUMIF(Data!A:A,A276,Data!F:F)</f>
        <v>0</v>
      </c>
      <c r="H276">
        <f>SUMIF(Data!A:A,A276,Data!G:G)</f>
        <v>0</v>
      </c>
      <c r="I276">
        <f>SUMIF(Data!A:A,A276,Data!H:H)</f>
        <v>0</v>
      </c>
      <c r="J276">
        <f>SUM(SUMIF(Data!A:A,A276,Data!N:N)+(SUMIF(Data!A:A,A276,Data!Q:Q)))</f>
        <v>0</v>
      </c>
      <c r="K276">
        <f>SUMIF(Data!A:A,A276,Data!R:R)</f>
        <v>0</v>
      </c>
    </row>
    <row r="277" spans="1:11" x14ac:dyDescent="0.3">
      <c r="A277" s="1">
        <v>45475</v>
      </c>
      <c r="B277">
        <f>SUM(SUMIF(Data!A:A,A277,Data!N:N),(SUMIF(Data!A:A,A277,Data!Q:Q)))</f>
        <v>0</v>
      </c>
      <c r="C277">
        <f>SUMIF(Data!A:A,A277,Data!O:O)</f>
        <v>0</v>
      </c>
      <c r="D277">
        <f>SUMIF(Data!A:A,A277,Data!P:P)</f>
        <v>0</v>
      </c>
      <c r="E277" s="45">
        <f t="shared" si="4"/>
        <v>0</v>
      </c>
      <c r="F277">
        <f>SUMIF(Data!A:A,A277,Data!E:E)</f>
        <v>0</v>
      </c>
      <c r="G277">
        <f>SUMIF(Data!A:A,A277,Data!F:F)</f>
        <v>0</v>
      </c>
      <c r="H277">
        <f>SUMIF(Data!A:A,A277,Data!G:G)</f>
        <v>0</v>
      </c>
      <c r="I277">
        <f>SUMIF(Data!A:A,A277,Data!H:H)</f>
        <v>0</v>
      </c>
      <c r="J277">
        <f>SUM(SUMIF(Data!A:A,A277,Data!N:N)+(SUMIF(Data!A:A,A277,Data!Q:Q)))</f>
        <v>0</v>
      </c>
      <c r="K277">
        <f>SUMIF(Data!A:A,A277,Data!R:R)</f>
        <v>0</v>
      </c>
    </row>
    <row r="278" spans="1:11" x14ac:dyDescent="0.3">
      <c r="A278" s="1">
        <v>45476</v>
      </c>
      <c r="B278">
        <f>SUM(SUMIF(Data!A:A,A278,Data!N:N),(SUMIF(Data!A:A,A278,Data!Q:Q)))</f>
        <v>0</v>
      </c>
      <c r="C278">
        <f>SUMIF(Data!A:A,A278,Data!O:O)</f>
        <v>0</v>
      </c>
      <c r="D278">
        <f>SUMIF(Data!A:A,A278,Data!P:P)</f>
        <v>0</v>
      </c>
      <c r="E278" s="45">
        <f t="shared" si="4"/>
        <v>0</v>
      </c>
      <c r="F278">
        <f>SUMIF(Data!A:A,A278,Data!E:E)</f>
        <v>0</v>
      </c>
      <c r="G278">
        <f>SUMIF(Data!A:A,A278,Data!F:F)</f>
        <v>0</v>
      </c>
      <c r="H278">
        <f>SUMIF(Data!A:A,A278,Data!G:G)</f>
        <v>0</v>
      </c>
      <c r="I278">
        <f>SUMIF(Data!A:A,A278,Data!H:H)</f>
        <v>0</v>
      </c>
      <c r="J278">
        <f>SUM(SUMIF(Data!A:A,A278,Data!N:N)+(SUMIF(Data!A:A,A278,Data!Q:Q)))</f>
        <v>0</v>
      </c>
      <c r="K278">
        <f>SUMIF(Data!A:A,A278,Data!R:R)</f>
        <v>0</v>
      </c>
    </row>
    <row r="279" spans="1:11" x14ac:dyDescent="0.3">
      <c r="A279" s="1">
        <v>45477</v>
      </c>
      <c r="B279">
        <f>SUM(SUMIF(Data!A:A,A279,Data!N:N),(SUMIF(Data!A:A,A279,Data!Q:Q)))</f>
        <v>0</v>
      </c>
      <c r="C279">
        <f>SUMIF(Data!A:A,A279,Data!O:O)</f>
        <v>0</v>
      </c>
      <c r="D279">
        <f>SUMIF(Data!A:A,A279,Data!P:P)</f>
        <v>0</v>
      </c>
      <c r="E279" s="45">
        <f t="shared" si="4"/>
        <v>0</v>
      </c>
      <c r="F279">
        <f>SUMIF(Data!A:A,A279,Data!E:E)</f>
        <v>0</v>
      </c>
      <c r="G279">
        <f>SUMIF(Data!A:A,A279,Data!F:F)</f>
        <v>0</v>
      </c>
      <c r="H279">
        <f>SUMIF(Data!A:A,A279,Data!G:G)</f>
        <v>0</v>
      </c>
      <c r="I279">
        <f>SUMIF(Data!A:A,A279,Data!H:H)</f>
        <v>0</v>
      </c>
      <c r="J279">
        <f>SUM(SUMIF(Data!A:A,A279,Data!N:N)+(SUMIF(Data!A:A,A279,Data!Q:Q)))</f>
        <v>0</v>
      </c>
      <c r="K279">
        <f>SUMIF(Data!A:A,A279,Data!R:R)</f>
        <v>0</v>
      </c>
    </row>
    <row r="280" spans="1:11" x14ac:dyDescent="0.3">
      <c r="A280" s="1">
        <v>45478</v>
      </c>
      <c r="B280">
        <f>SUM(SUMIF(Data!A:A,A280,Data!N:N),(SUMIF(Data!A:A,A280,Data!Q:Q)))</f>
        <v>0</v>
      </c>
      <c r="C280">
        <f>SUMIF(Data!A:A,A280,Data!O:O)</f>
        <v>0</v>
      </c>
      <c r="D280">
        <f>SUMIF(Data!A:A,A280,Data!P:P)</f>
        <v>0</v>
      </c>
      <c r="E280" s="45">
        <f t="shared" si="4"/>
        <v>0</v>
      </c>
      <c r="F280">
        <f>SUMIF(Data!A:A,A280,Data!E:E)</f>
        <v>0</v>
      </c>
      <c r="G280">
        <f>SUMIF(Data!A:A,A280,Data!F:F)</f>
        <v>0</v>
      </c>
      <c r="H280">
        <f>SUMIF(Data!A:A,A280,Data!G:G)</f>
        <v>0</v>
      </c>
      <c r="I280">
        <f>SUMIF(Data!A:A,A280,Data!H:H)</f>
        <v>0</v>
      </c>
      <c r="J280">
        <f>SUM(SUMIF(Data!A:A,A280,Data!N:N)+(SUMIF(Data!A:A,A280,Data!Q:Q)))</f>
        <v>0</v>
      </c>
      <c r="K280">
        <f>SUMIF(Data!A:A,A280,Data!R:R)</f>
        <v>0</v>
      </c>
    </row>
    <row r="281" spans="1:11" x14ac:dyDescent="0.3">
      <c r="A281" s="1">
        <v>45479</v>
      </c>
      <c r="B281">
        <f>SUM(SUMIF(Data!A:A,A281,Data!N:N),(SUMIF(Data!A:A,A281,Data!Q:Q)))</f>
        <v>0</v>
      </c>
      <c r="C281">
        <f>SUMIF(Data!A:A,A281,Data!O:O)</f>
        <v>0</v>
      </c>
      <c r="D281">
        <f>SUMIF(Data!A:A,A281,Data!P:P)</f>
        <v>0</v>
      </c>
      <c r="E281" s="45">
        <f t="shared" si="4"/>
        <v>0</v>
      </c>
      <c r="F281">
        <f>SUMIF(Data!A:A,A281,Data!E:E)</f>
        <v>0</v>
      </c>
      <c r="G281">
        <f>SUMIF(Data!A:A,A281,Data!F:F)</f>
        <v>0</v>
      </c>
      <c r="H281">
        <f>SUMIF(Data!A:A,A281,Data!G:G)</f>
        <v>0</v>
      </c>
      <c r="I281">
        <f>SUMIF(Data!A:A,A281,Data!H:H)</f>
        <v>0</v>
      </c>
      <c r="J281">
        <f>SUM(SUMIF(Data!A:A,A281,Data!N:N)+(SUMIF(Data!A:A,A281,Data!Q:Q)))</f>
        <v>0</v>
      </c>
      <c r="K281">
        <f>SUMIF(Data!A:A,A281,Data!R:R)</f>
        <v>0</v>
      </c>
    </row>
    <row r="282" spans="1:11" x14ac:dyDescent="0.3">
      <c r="A282" s="1">
        <v>45480</v>
      </c>
      <c r="B282">
        <f>SUM(SUMIF(Data!A:A,A282,Data!N:N),(SUMIF(Data!A:A,A282,Data!Q:Q)))</f>
        <v>0</v>
      </c>
      <c r="C282">
        <f>SUMIF(Data!A:A,A282,Data!O:O)</f>
        <v>0</v>
      </c>
      <c r="D282">
        <f>SUMIF(Data!A:A,A282,Data!P:P)</f>
        <v>0</v>
      </c>
      <c r="E282" s="45">
        <f t="shared" si="4"/>
        <v>0</v>
      </c>
      <c r="F282">
        <f>SUMIF(Data!A:A,A282,Data!E:E)</f>
        <v>0</v>
      </c>
      <c r="G282">
        <f>SUMIF(Data!A:A,A282,Data!F:F)</f>
        <v>0</v>
      </c>
      <c r="H282">
        <f>SUMIF(Data!A:A,A282,Data!G:G)</f>
        <v>0</v>
      </c>
      <c r="I282">
        <f>SUMIF(Data!A:A,A282,Data!H:H)</f>
        <v>0</v>
      </c>
      <c r="J282">
        <f>SUM(SUMIF(Data!A:A,A282,Data!N:N)+(SUMIF(Data!A:A,A282,Data!Q:Q)))</f>
        <v>0</v>
      </c>
      <c r="K282">
        <f>SUMIF(Data!A:A,A282,Data!R:R)</f>
        <v>0</v>
      </c>
    </row>
    <row r="283" spans="1:11" x14ac:dyDescent="0.3">
      <c r="A283" s="1">
        <v>45481</v>
      </c>
      <c r="B283">
        <f>SUM(SUMIF(Data!A:A,A283,Data!N:N),(SUMIF(Data!A:A,A283,Data!Q:Q)))</f>
        <v>0</v>
      </c>
      <c r="C283">
        <f>SUMIF(Data!A:A,A283,Data!O:O)</f>
        <v>0</v>
      </c>
      <c r="D283">
        <f>SUMIF(Data!A:A,A283,Data!P:P)</f>
        <v>0</v>
      </c>
      <c r="E283" s="45">
        <f t="shared" si="4"/>
        <v>0</v>
      </c>
      <c r="F283">
        <f>SUMIF(Data!A:A,A283,Data!E:E)</f>
        <v>0</v>
      </c>
      <c r="G283">
        <f>SUMIF(Data!A:A,A283,Data!F:F)</f>
        <v>0</v>
      </c>
      <c r="H283">
        <f>SUMIF(Data!A:A,A283,Data!G:G)</f>
        <v>0</v>
      </c>
      <c r="I283">
        <f>SUMIF(Data!A:A,A283,Data!H:H)</f>
        <v>0</v>
      </c>
      <c r="J283">
        <f>SUM(SUMIF(Data!A:A,A283,Data!N:N)+(SUMIF(Data!A:A,A283,Data!Q:Q)))</f>
        <v>0</v>
      </c>
      <c r="K283">
        <f>SUMIF(Data!A:A,A283,Data!R:R)</f>
        <v>0</v>
      </c>
    </row>
    <row r="284" spans="1:11" x14ac:dyDescent="0.3">
      <c r="A284" s="1">
        <v>45482</v>
      </c>
      <c r="B284">
        <f>SUM(SUMIF(Data!A:A,A284,Data!N:N),(SUMIF(Data!A:A,A284,Data!Q:Q)))</f>
        <v>0</v>
      </c>
      <c r="C284">
        <f>SUMIF(Data!A:A,A284,Data!O:O)</f>
        <v>0</v>
      </c>
      <c r="D284">
        <f>SUMIF(Data!A:A,A284,Data!P:P)</f>
        <v>0</v>
      </c>
      <c r="E284" s="45">
        <f t="shared" si="4"/>
        <v>0</v>
      </c>
      <c r="F284">
        <f>SUMIF(Data!A:A,A284,Data!E:E)</f>
        <v>0</v>
      </c>
      <c r="G284">
        <f>SUMIF(Data!A:A,A284,Data!F:F)</f>
        <v>0</v>
      </c>
      <c r="H284">
        <f>SUMIF(Data!A:A,A284,Data!G:G)</f>
        <v>0</v>
      </c>
      <c r="I284">
        <f>SUMIF(Data!A:A,A284,Data!H:H)</f>
        <v>0</v>
      </c>
      <c r="J284">
        <f>SUM(SUMIF(Data!A:A,A284,Data!N:N)+(SUMIF(Data!A:A,A284,Data!Q:Q)))</f>
        <v>0</v>
      </c>
      <c r="K284">
        <f>SUMIF(Data!A:A,A284,Data!R:R)</f>
        <v>0</v>
      </c>
    </row>
    <row r="285" spans="1:11" x14ac:dyDescent="0.3">
      <c r="A285" s="1">
        <v>45483</v>
      </c>
      <c r="B285">
        <f>SUM(SUMIF(Data!A:A,A285,Data!N:N),(SUMIF(Data!A:A,A285,Data!Q:Q)))</f>
        <v>0</v>
      </c>
      <c r="C285">
        <f>SUMIF(Data!A:A,A285,Data!O:O)</f>
        <v>0</v>
      </c>
      <c r="D285">
        <f>SUMIF(Data!A:A,A285,Data!P:P)</f>
        <v>0</v>
      </c>
      <c r="E285" s="45">
        <f t="shared" si="4"/>
        <v>0</v>
      </c>
      <c r="F285">
        <f>SUMIF(Data!A:A,A285,Data!E:E)</f>
        <v>0</v>
      </c>
      <c r="G285">
        <f>SUMIF(Data!A:A,A285,Data!F:F)</f>
        <v>0</v>
      </c>
      <c r="H285">
        <f>SUMIF(Data!A:A,A285,Data!G:G)</f>
        <v>0</v>
      </c>
      <c r="I285">
        <f>SUMIF(Data!A:A,A285,Data!H:H)</f>
        <v>0</v>
      </c>
      <c r="J285">
        <f>SUM(SUMIF(Data!A:A,A285,Data!N:N)+(SUMIF(Data!A:A,A285,Data!Q:Q)))</f>
        <v>0</v>
      </c>
      <c r="K285">
        <f>SUMIF(Data!A:A,A285,Data!R:R)</f>
        <v>0</v>
      </c>
    </row>
    <row r="286" spans="1:11" x14ac:dyDescent="0.3">
      <c r="A286" s="1">
        <v>45484</v>
      </c>
      <c r="B286">
        <f>SUM(SUMIF(Data!A:A,A286,Data!N:N),(SUMIF(Data!A:A,A286,Data!Q:Q)))</f>
        <v>0</v>
      </c>
      <c r="C286">
        <f>SUMIF(Data!A:A,A286,Data!O:O)</f>
        <v>0</v>
      </c>
      <c r="D286">
        <f>SUMIF(Data!A:A,A286,Data!P:P)</f>
        <v>0</v>
      </c>
      <c r="E286" s="45">
        <f t="shared" si="4"/>
        <v>0</v>
      </c>
      <c r="F286">
        <f>SUMIF(Data!A:A,A286,Data!E:E)</f>
        <v>0</v>
      </c>
      <c r="G286">
        <f>SUMIF(Data!A:A,A286,Data!F:F)</f>
        <v>0</v>
      </c>
      <c r="H286">
        <f>SUMIF(Data!A:A,A286,Data!G:G)</f>
        <v>0</v>
      </c>
      <c r="I286">
        <f>SUMIF(Data!A:A,A286,Data!H:H)</f>
        <v>0</v>
      </c>
      <c r="J286">
        <f>SUM(SUMIF(Data!A:A,A286,Data!N:N)+(SUMIF(Data!A:A,A286,Data!Q:Q)))</f>
        <v>0</v>
      </c>
      <c r="K286">
        <f>SUMIF(Data!A:A,A286,Data!R:R)</f>
        <v>0</v>
      </c>
    </row>
    <row r="287" spans="1:11" x14ac:dyDescent="0.3">
      <c r="A287" s="1">
        <v>45485</v>
      </c>
      <c r="B287">
        <f>SUM(SUMIF(Data!A:A,A287,Data!N:N),(SUMIF(Data!A:A,A287,Data!Q:Q)))</f>
        <v>0</v>
      </c>
      <c r="C287">
        <f>SUMIF(Data!A:A,A287,Data!O:O)</f>
        <v>0</v>
      </c>
      <c r="D287">
        <f>SUMIF(Data!A:A,A287,Data!P:P)</f>
        <v>0</v>
      </c>
      <c r="E287" s="45">
        <f t="shared" si="4"/>
        <v>0</v>
      </c>
      <c r="F287">
        <f>SUMIF(Data!A:A,A287,Data!E:E)</f>
        <v>0</v>
      </c>
      <c r="G287">
        <f>SUMIF(Data!A:A,A287,Data!F:F)</f>
        <v>0</v>
      </c>
      <c r="H287">
        <f>SUMIF(Data!A:A,A287,Data!G:G)</f>
        <v>0</v>
      </c>
      <c r="I287">
        <f>SUMIF(Data!A:A,A287,Data!H:H)</f>
        <v>0</v>
      </c>
      <c r="J287">
        <f>SUM(SUMIF(Data!A:A,A287,Data!N:N)+(SUMIF(Data!A:A,A287,Data!Q:Q)))</f>
        <v>0</v>
      </c>
      <c r="K287">
        <f>SUMIF(Data!A:A,A287,Data!R:R)</f>
        <v>0</v>
      </c>
    </row>
    <row r="288" spans="1:11" x14ac:dyDescent="0.3">
      <c r="A288" s="1">
        <v>45486</v>
      </c>
      <c r="B288">
        <f>SUM(SUMIF(Data!A:A,A288,Data!N:N),(SUMIF(Data!A:A,A288,Data!Q:Q)))</f>
        <v>0</v>
      </c>
      <c r="C288">
        <f>SUMIF(Data!A:A,A288,Data!O:O)</f>
        <v>0</v>
      </c>
      <c r="D288">
        <f>SUMIF(Data!A:A,A288,Data!P:P)</f>
        <v>0</v>
      </c>
      <c r="E288" s="45">
        <f t="shared" si="4"/>
        <v>0</v>
      </c>
      <c r="F288">
        <f>SUMIF(Data!A:A,A288,Data!E:E)</f>
        <v>0</v>
      </c>
      <c r="G288">
        <f>SUMIF(Data!A:A,A288,Data!F:F)</f>
        <v>0</v>
      </c>
      <c r="H288">
        <f>SUMIF(Data!A:A,A288,Data!G:G)</f>
        <v>0</v>
      </c>
      <c r="I288">
        <f>SUMIF(Data!A:A,A288,Data!H:H)</f>
        <v>0</v>
      </c>
      <c r="J288">
        <f>SUM(SUMIF(Data!A:A,A288,Data!N:N)+(SUMIF(Data!A:A,A288,Data!Q:Q)))</f>
        <v>0</v>
      </c>
      <c r="K288">
        <f>SUMIF(Data!A:A,A288,Data!R:R)</f>
        <v>0</v>
      </c>
    </row>
    <row r="289" spans="1:11" x14ac:dyDescent="0.3">
      <c r="A289" s="1">
        <v>45487</v>
      </c>
      <c r="B289">
        <f>SUM(SUMIF(Data!A:A,A289,Data!N:N),(SUMIF(Data!A:A,A289,Data!Q:Q)))</f>
        <v>0</v>
      </c>
      <c r="C289">
        <f>SUMIF(Data!A:A,A289,Data!O:O)</f>
        <v>0</v>
      </c>
      <c r="D289">
        <f>SUMIF(Data!A:A,A289,Data!P:P)</f>
        <v>0</v>
      </c>
      <c r="E289" s="45">
        <f t="shared" si="4"/>
        <v>0</v>
      </c>
      <c r="F289">
        <f>SUMIF(Data!A:A,A289,Data!E:E)</f>
        <v>0</v>
      </c>
      <c r="G289">
        <f>SUMIF(Data!A:A,A289,Data!F:F)</f>
        <v>0</v>
      </c>
      <c r="H289">
        <f>SUMIF(Data!A:A,A289,Data!G:G)</f>
        <v>0</v>
      </c>
      <c r="I289">
        <f>SUMIF(Data!A:A,A289,Data!H:H)</f>
        <v>0</v>
      </c>
      <c r="J289">
        <f>SUM(SUMIF(Data!A:A,A289,Data!N:N)+(SUMIF(Data!A:A,A289,Data!Q:Q)))</f>
        <v>0</v>
      </c>
      <c r="K289">
        <f>SUMIF(Data!A:A,A289,Data!R:R)</f>
        <v>0</v>
      </c>
    </row>
    <row r="290" spans="1:11" x14ac:dyDescent="0.3">
      <c r="A290" s="1">
        <v>45488</v>
      </c>
      <c r="B290">
        <f>SUM(SUMIF(Data!A:A,A290,Data!N:N),(SUMIF(Data!A:A,A290,Data!Q:Q)))</f>
        <v>0</v>
      </c>
      <c r="C290">
        <f>SUMIF(Data!A:A,A290,Data!O:O)</f>
        <v>0</v>
      </c>
      <c r="D290">
        <f>SUMIF(Data!A:A,A290,Data!P:P)</f>
        <v>0</v>
      </c>
      <c r="E290" s="45">
        <f t="shared" si="4"/>
        <v>0</v>
      </c>
      <c r="F290">
        <f>SUMIF(Data!A:A,A290,Data!E:E)</f>
        <v>0</v>
      </c>
      <c r="G290">
        <f>SUMIF(Data!A:A,A290,Data!F:F)</f>
        <v>0</v>
      </c>
      <c r="H290">
        <f>SUMIF(Data!A:A,A290,Data!G:G)</f>
        <v>0</v>
      </c>
      <c r="I290">
        <f>SUMIF(Data!A:A,A290,Data!H:H)</f>
        <v>0</v>
      </c>
      <c r="J290">
        <f>SUM(SUMIF(Data!A:A,A290,Data!N:N)+(SUMIF(Data!A:A,A290,Data!Q:Q)))</f>
        <v>0</v>
      </c>
      <c r="K290">
        <f>SUMIF(Data!A:A,A290,Data!R:R)</f>
        <v>0</v>
      </c>
    </row>
    <row r="291" spans="1:11" x14ac:dyDescent="0.3">
      <c r="A291" s="1">
        <v>45489</v>
      </c>
      <c r="B291">
        <f>SUM(SUMIF(Data!A:A,A291,Data!N:N),(SUMIF(Data!A:A,A291,Data!Q:Q)))</f>
        <v>0</v>
      </c>
      <c r="C291">
        <f>SUMIF(Data!A:A,A291,Data!O:O)</f>
        <v>0</v>
      </c>
      <c r="D291">
        <f>SUMIF(Data!A:A,A291,Data!P:P)</f>
        <v>0</v>
      </c>
      <c r="E291" s="45">
        <f t="shared" si="4"/>
        <v>0</v>
      </c>
      <c r="F291">
        <f>SUMIF(Data!A:A,A291,Data!E:E)</f>
        <v>0</v>
      </c>
      <c r="G291">
        <f>SUMIF(Data!A:A,A291,Data!F:F)</f>
        <v>0</v>
      </c>
      <c r="H291">
        <f>SUMIF(Data!A:A,A291,Data!G:G)</f>
        <v>0</v>
      </c>
      <c r="I291">
        <f>SUMIF(Data!A:A,A291,Data!H:H)</f>
        <v>0</v>
      </c>
      <c r="J291">
        <f>SUM(SUMIF(Data!A:A,A291,Data!N:N)+(SUMIF(Data!A:A,A291,Data!Q:Q)))</f>
        <v>0</v>
      </c>
      <c r="K291">
        <f>SUMIF(Data!A:A,A291,Data!R:R)</f>
        <v>0</v>
      </c>
    </row>
    <row r="292" spans="1:11" x14ac:dyDescent="0.3">
      <c r="A292" s="1">
        <v>45490</v>
      </c>
      <c r="B292">
        <f>SUM(SUMIF(Data!A:A,A292,Data!N:N),(SUMIF(Data!A:A,A292,Data!Q:Q)))</f>
        <v>0</v>
      </c>
      <c r="C292">
        <f>SUMIF(Data!A:A,A292,Data!O:O)</f>
        <v>0</v>
      </c>
      <c r="D292">
        <f>SUMIF(Data!A:A,A292,Data!P:P)</f>
        <v>0</v>
      </c>
      <c r="E292" s="45">
        <f t="shared" si="4"/>
        <v>0</v>
      </c>
      <c r="F292">
        <f>SUMIF(Data!A:A,A292,Data!E:E)</f>
        <v>0</v>
      </c>
      <c r="G292">
        <f>SUMIF(Data!A:A,A292,Data!F:F)</f>
        <v>0</v>
      </c>
      <c r="H292">
        <f>SUMIF(Data!A:A,A292,Data!G:G)</f>
        <v>0</v>
      </c>
      <c r="I292">
        <f>SUMIF(Data!A:A,A292,Data!H:H)</f>
        <v>0</v>
      </c>
      <c r="J292">
        <f>SUM(SUMIF(Data!A:A,A292,Data!N:N)+(SUMIF(Data!A:A,A292,Data!Q:Q)))</f>
        <v>0</v>
      </c>
      <c r="K292">
        <f>SUMIF(Data!A:A,A292,Data!R:R)</f>
        <v>0</v>
      </c>
    </row>
    <row r="293" spans="1:11" x14ac:dyDescent="0.3">
      <c r="A293" s="1">
        <v>45491</v>
      </c>
      <c r="B293">
        <f>SUM(SUMIF(Data!A:A,A293,Data!N:N),(SUMIF(Data!A:A,A293,Data!Q:Q)))</f>
        <v>0</v>
      </c>
      <c r="C293">
        <f>SUMIF(Data!A:A,A293,Data!O:O)</f>
        <v>0</v>
      </c>
      <c r="D293">
        <f>SUMIF(Data!A:A,A293,Data!P:P)</f>
        <v>0</v>
      </c>
      <c r="E293" s="45">
        <f t="shared" si="4"/>
        <v>0</v>
      </c>
      <c r="F293">
        <f>SUMIF(Data!A:A,A293,Data!E:E)</f>
        <v>0</v>
      </c>
      <c r="G293">
        <f>SUMIF(Data!A:A,A293,Data!F:F)</f>
        <v>0</v>
      </c>
      <c r="H293">
        <f>SUMIF(Data!A:A,A293,Data!G:G)</f>
        <v>0</v>
      </c>
      <c r="I293">
        <f>SUMIF(Data!A:A,A293,Data!H:H)</f>
        <v>0</v>
      </c>
      <c r="J293">
        <f>SUM(SUMIF(Data!A:A,A293,Data!N:N)+(SUMIF(Data!A:A,A293,Data!Q:Q)))</f>
        <v>0</v>
      </c>
      <c r="K293">
        <f>SUMIF(Data!A:A,A293,Data!R:R)</f>
        <v>0</v>
      </c>
    </row>
    <row r="294" spans="1:11" x14ac:dyDescent="0.3">
      <c r="A294" s="1">
        <v>45492</v>
      </c>
      <c r="B294">
        <f>SUM(SUMIF(Data!A:A,A294,Data!N:N),(SUMIF(Data!A:A,A294,Data!Q:Q)))</f>
        <v>0</v>
      </c>
      <c r="C294">
        <f>SUMIF(Data!A:A,A294,Data!O:O)</f>
        <v>0</v>
      </c>
      <c r="D294">
        <f>SUMIF(Data!A:A,A294,Data!P:P)</f>
        <v>0</v>
      </c>
      <c r="E294" s="45">
        <f t="shared" si="4"/>
        <v>0</v>
      </c>
      <c r="F294">
        <f>SUMIF(Data!A:A,A294,Data!E:E)</f>
        <v>0</v>
      </c>
      <c r="G294">
        <f>SUMIF(Data!A:A,A294,Data!F:F)</f>
        <v>0</v>
      </c>
      <c r="H294">
        <f>SUMIF(Data!A:A,A294,Data!G:G)</f>
        <v>0</v>
      </c>
      <c r="I294">
        <f>SUMIF(Data!A:A,A294,Data!H:H)</f>
        <v>0</v>
      </c>
      <c r="J294">
        <f>SUM(SUMIF(Data!A:A,A294,Data!N:N)+(SUMIF(Data!A:A,A294,Data!Q:Q)))</f>
        <v>0</v>
      </c>
      <c r="K294">
        <f>SUMIF(Data!A:A,A294,Data!R:R)</f>
        <v>0</v>
      </c>
    </row>
    <row r="295" spans="1:11" x14ac:dyDescent="0.3">
      <c r="A295" s="1">
        <v>45493</v>
      </c>
      <c r="B295">
        <f>SUM(SUMIF(Data!A:A,A295,Data!N:N),(SUMIF(Data!A:A,A295,Data!Q:Q)))</f>
        <v>0</v>
      </c>
      <c r="C295">
        <f>SUMIF(Data!A:A,A295,Data!O:O)</f>
        <v>0</v>
      </c>
      <c r="D295">
        <f>SUMIF(Data!A:A,A295,Data!P:P)</f>
        <v>0</v>
      </c>
      <c r="E295" s="45">
        <f t="shared" si="4"/>
        <v>0</v>
      </c>
      <c r="F295">
        <f>SUMIF(Data!A:A,A295,Data!E:E)</f>
        <v>0</v>
      </c>
      <c r="G295">
        <f>SUMIF(Data!A:A,A295,Data!F:F)</f>
        <v>0</v>
      </c>
      <c r="H295">
        <f>SUMIF(Data!A:A,A295,Data!G:G)</f>
        <v>0</v>
      </c>
      <c r="I295">
        <f>SUMIF(Data!A:A,A295,Data!H:H)</f>
        <v>0</v>
      </c>
      <c r="J295">
        <f>SUM(SUMIF(Data!A:A,A295,Data!N:N)+(SUMIF(Data!A:A,A295,Data!Q:Q)))</f>
        <v>0</v>
      </c>
      <c r="K295">
        <f>SUMIF(Data!A:A,A295,Data!R:R)</f>
        <v>0</v>
      </c>
    </row>
    <row r="296" spans="1:11" x14ac:dyDescent="0.3">
      <c r="A296" s="1">
        <v>45494</v>
      </c>
      <c r="B296">
        <f>SUM(SUMIF(Data!A:A,A296,Data!N:N),(SUMIF(Data!A:A,A296,Data!Q:Q)))</f>
        <v>0</v>
      </c>
      <c r="C296">
        <f>SUMIF(Data!A:A,A296,Data!O:O)</f>
        <v>0</v>
      </c>
      <c r="D296">
        <f>SUMIF(Data!A:A,A296,Data!P:P)</f>
        <v>0</v>
      </c>
      <c r="E296" s="45">
        <f t="shared" si="4"/>
        <v>0</v>
      </c>
      <c r="F296">
        <f>SUMIF(Data!A:A,A296,Data!E:E)</f>
        <v>0</v>
      </c>
      <c r="G296">
        <f>SUMIF(Data!A:A,A296,Data!F:F)</f>
        <v>0</v>
      </c>
      <c r="H296">
        <f>SUMIF(Data!A:A,A296,Data!G:G)</f>
        <v>0</v>
      </c>
      <c r="I296">
        <f>SUMIF(Data!A:A,A296,Data!H:H)</f>
        <v>0</v>
      </c>
      <c r="J296">
        <f>SUM(SUMIF(Data!A:A,A296,Data!N:N)+(SUMIF(Data!A:A,A296,Data!Q:Q)))</f>
        <v>0</v>
      </c>
      <c r="K296">
        <f>SUMIF(Data!A:A,A296,Data!R:R)</f>
        <v>0</v>
      </c>
    </row>
    <row r="297" spans="1:11" x14ac:dyDescent="0.3">
      <c r="A297" s="1">
        <v>45495</v>
      </c>
      <c r="B297">
        <f>SUM(SUMIF(Data!A:A,A297,Data!N:N),(SUMIF(Data!A:A,A297,Data!Q:Q)))</f>
        <v>0</v>
      </c>
      <c r="C297">
        <f>SUMIF(Data!A:A,A297,Data!O:O)</f>
        <v>0</v>
      </c>
      <c r="D297">
        <f>SUMIF(Data!A:A,A297,Data!P:P)</f>
        <v>0</v>
      </c>
      <c r="E297" s="45">
        <f t="shared" si="4"/>
        <v>0</v>
      </c>
      <c r="F297">
        <f>SUMIF(Data!A:A,A297,Data!E:E)</f>
        <v>0</v>
      </c>
      <c r="G297">
        <f>SUMIF(Data!A:A,A297,Data!F:F)</f>
        <v>0</v>
      </c>
      <c r="H297">
        <f>SUMIF(Data!A:A,A297,Data!G:G)</f>
        <v>0</v>
      </c>
      <c r="I297">
        <f>SUMIF(Data!A:A,A297,Data!H:H)</f>
        <v>0</v>
      </c>
      <c r="J297">
        <f>SUM(SUMIF(Data!A:A,A297,Data!N:N)+(SUMIF(Data!A:A,A297,Data!Q:Q)))</f>
        <v>0</v>
      </c>
      <c r="K297">
        <f>SUMIF(Data!A:A,A297,Data!R:R)</f>
        <v>0</v>
      </c>
    </row>
    <row r="298" spans="1:11" x14ac:dyDescent="0.3">
      <c r="A298" s="1">
        <v>45496</v>
      </c>
      <c r="B298">
        <f>SUM(SUMIF(Data!A:A,A298,Data!N:N),(SUMIF(Data!A:A,A298,Data!Q:Q)))</f>
        <v>0</v>
      </c>
      <c r="C298">
        <f>SUMIF(Data!A:A,A298,Data!O:O)</f>
        <v>0</v>
      </c>
      <c r="D298">
        <f>SUMIF(Data!A:A,A298,Data!P:P)</f>
        <v>0</v>
      </c>
      <c r="E298" s="45">
        <f t="shared" si="4"/>
        <v>0</v>
      </c>
      <c r="F298">
        <f>SUMIF(Data!A:A,A298,Data!E:E)</f>
        <v>0</v>
      </c>
      <c r="G298">
        <f>SUMIF(Data!A:A,A298,Data!F:F)</f>
        <v>0</v>
      </c>
      <c r="H298">
        <f>SUMIF(Data!A:A,A298,Data!G:G)</f>
        <v>0</v>
      </c>
      <c r="I298">
        <f>SUMIF(Data!A:A,A298,Data!H:H)</f>
        <v>0</v>
      </c>
      <c r="J298">
        <f>SUM(SUMIF(Data!A:A,A298,Data!N:N)+(SUMIF(Data!A:A,A298,Data!Q:Q)))</f>
        <v>0</v>
      </c>
      <c r="K298">
        <f>SUMIF(Data!A:A,A298,Data!R:R)</f>
        <v>0</v>
      </c>
    </row>
    <row r="299" spans="1:11" x14ac:dyDescent="0.3">
      <c r="A299" s="1">
        <v>45497</v>
      </c>
      <c r="B299">
        <f>SUM(SUMIF(Data!A:A,A299,Data!N:N),(SUMIF(Data!A:A,A299,Data!Q:Q)))</f>
        <v>0</v>
      </c>
      <c r="C299">
        <f>SUMIF(Data!A:A,A299,Data!O:O)</f>
        <v>0</v>
      </c>
      <c r="D299">
        <f>SUMIF(Data!A:A,A299,Data!P:P)</f>
        <v>0</v>
      </c>
      <c r="E299" s="45">
        <f t="shared" si="4"/>
        <v>0</v>
      </c>
      <c r="F299">
        <f>SUMIF(Data!A:A,A299,Data!E:E)</f>
        <v>0</v>
      </c>
      <c r="G299">
        <f>SUMIF(Data!A:A,A299,Data!F:F)</f>
        <v>0</v>
      </c>
      <c r="H299">
        <f>SUMIF(Data!A:A,A299,Data!G:G)</f>
        <v>0</v>
      </c>
      <c r="I299">
        <f>SUMIF(Data!A:A,A299,Data!H:H)</f>
        <v>0</v>
      </c>
      <c r="J299">
        <f>SUM(SUMIF(Data!A:A,A299,Data!N:N)+(SUMIF(Data!A:A,A299,Data!Q:Q)))</f>
        <v>0</v>
      </c>
      <c r="K299">
        <f>SUMIF(Data!A:A,A299,Data!R:R)</f>
        <v>0</v>
      </c>
    </row>
    <row r="300" spans="1:11" x14ac:dyDescent="0.3">
      <c r="A300" s="1">
        <v>45498</v>
      </c>
      <c r="B300">
        <f>SUM(SUMIF(Data!A:A,A300,Data!N:N),(SUMIF(Data!A:A,A300,Data!Q:Q)))</f>
        <v>0</v>
      </c>
      <c r="C300">
        <f>SUMIF(Data!A:A,A300,Data!O:O)</f>
        <v>0</v>
      </c>
      <c r="D300">
        <f>SUMIF(Data!A:A,A300,Data!P:P)</f>
        <v>0</v>
      </c>
      <c r="E300" s="45">
        <f t="shared" si="4"/>
        <v>0</v>
      </c>
      <c r="F300">
        <f>SUMIF(Data!A:A,A300,Data!E:E)</f>
        <v>0</v>
      </c>
      <c r="G300">
        <f>SUMIF(Data!A:A,A300,Data!F:F)</f>
        <v>0</v>
      </c>
      <c r="H300">
        <f>SUMIF(Data!A:A,A300,Data!G:G)</f>
        <v>0</v>
      </c>
      <c r="I300">
        <f>SUMIF(Data!A:A,A300,Data!H:H)</f>
        <v>0</v>
      </c>
      <c r="J300">
        <f>SUM(SUMIF(Data!A:A,A300,Data!N:N)+(SUMIF(Data!A:A,A300,Data!Q:Q)))</f>
        <v>0</v>
      </c>
      <c r="K300">
        <f>SUMIF(Data!A:A,A300,Data!R:R)</f>
        <v>0</v>
      </c>
    </row>
    <row r="301" spans="1:11" x14ac:dyDescent="0.3">
      <c r="A301" s="1">
        <v>45499</v>
      </c>
      <c r="B301">
        <f>SUM(SUMIF(Data!A:A,A301,Data!N:N),(SUMIF(Data!A:A,A301,Data!Q:Q)))</f>
        <v>0</v>
      </c>
      <c r="C301">
        <f>SUMIF(Data!A:A,A301,Data!O:O)</f>
        <v>0</v>
      </c>
      <c r="D301">
        <f>SUMIF(Data!A:A,A301,Data!P:P)</f>
        <v>0</v>
      </c>
      <c r="E301" s="45">
        <f t="shared" si="4"/>
        <v>0</v>
      </c>
      <c r="F301">
        <f>SUMIF(Data!A:A,A301,Data!E:E)</f>
        <v>0</v>
      </c>
      <c r="G301">
        <f>SUMIF(Data!A:A,A301,Data!F:F)</f>
        <v>0</v>
      </c>
      <c r="H301">
        <f>SUMIF(Data!A:A,A301,Data!G:G)</f>
        <v>0</v>
      </c>
      <c r="I301">
        <f>SUMIF(Data!A:A,A301,Data!H:H)</f>
        <v>0</v>
      </c>
      <c r="J301">
        <f>SUM(SUMIF(Data!A:A,A301,Data!N:N)+(SUMIF(Data!A:A,A301,Data!Q:Q)))</f>
        <v>0</v>
      </c>
      <c r="K301">
        <f>SUMIF(Data!A:A,A301,Data!R:R)</f>
        <v>0</v>
      </c>
    </row>
    <row r="302" spans="1:11" x14ac:dyDescent="0.3">
      <c r="A302" s="1">
        <v>45500</v>
      </c>
      <c r="B302">
        <f>SUM(SUMIF(Data!A:A,A302,Data!N:N),(SUMIF(Data!A:A,A302,Data!Q:Q)))</f>
        <v>0</v>
      </c>
      <c r="C302">
        <f>SUMIF(Data!A:A,A302,Data!O:O)</f>
        <v>0</v>
      </c>
      <c r="D302">
        <f>SUMIF(Data!A:A,A302,Data!P:P)</f>
        <v>0</v>
      </c>
      <c r="E302" s="45">
        <f t="shared" si="4"/>
        <v>0</v>
      </c>
      <c r="F302">
        <f>SUMIF(Data!A:A,A302,Data!E:E)</f>
        <v>0</v>
      </c>
      <c r="G302">
        <f>SUMIF(Data!A:A,A302,Data!F:F)</f>
        <v>0</v>
      </c>
      <c r="H302">
        <f>SUMIF(Data!A:A,A302,Data!G:G)</f>
        <v>0</v>
      </c>
      <c r="I302">
        <f>SUMIF(Data!A:A,A302,Data!H:H)</f>
        <v>0</v>
      </c>
      <c r="J302">
        <f>SUM(SUMIF(Data!A:A,A302,Data!N:N)+(SUMIF(Data!A:A,A302,Data!Q:Q)))</f>
        <v>0</v>
      </c>
      <c r="K302">
        <f>SUMIF(Data!A:A,A302,Data!R:R)</f>
        <v>0</v>
      </c>
    </row>
    <row r="303" spans="1:11" x14ac:dyDescent="0.3">
      <c r="A303" s="1">
        <v>45501</v>
      </c>
      <c r="B303">
        <f>SUM(SUMIF(Data!A:A,A303,Data!N:N),(SUMIF(Data!A:A,A303,Data!Q:Q)))</f>
        <v>0</v>
      </c>
      <c r="C303">
        <f>SUMIF(Data!A:A,A303,Data!O:O)</f>
        <v>0</v>
      </c>
      <c r="D303">
        <f>SUMIF(Data!A:A,A303,Data!P:P)</f>
        <v>0</v>
      </c>
      <c r="E303" s="45">
        <f t="shared" si="4"/>
        <v>0</v>
      </c>
      <c r="F303">
        <f>SUMIF(Data!A:A,A303,Data!E:E)</f>
        <v>0</v>
      </c>
      <c r="G303">
        <f>SUMIF(Data!A:A,A303,Data!F:F)</f>
        <v>0</v>
      </c>
      <c r="H303">
        <f>SUMIF(Data!A:A,A303,Data!G:G)</f>
        <v>0</v>
      </c>
      <c r="I303">
        <f>SUMIF(Data!A:A,A303,Data!H:H)</f>
        <v>0</v>
      </c>
      <c r="J303">
        <f>SUM(SUMIF(Data!A:A,A303,Data!N:N)+(SUMIF(Data!A:A,A303,Data!Q:Q)))</f>
        <v>0</v>
      </c>
      <c r="K303">
        <f>SUMIF(Data!A:A,A303,Data!R:R)</f>
        <v>0</v>
      </c>
    </row>
    <row r="304" spans="1:11" x14ac:dyDescent="0.3">
      <c r="A304" s="1">
        <v>45502</v>
      </c>
      <c r="B304">
        <f>SUM(SUMIF(Data!A:A,A304,Data!N:N),(SUMIF(Data!A:A,A304,Data!Q:Q)))</f>
        <v>0</v>
      </c>
      <c r="C304">
        <f>SUMIF(Data!A:A,A304,Data!O:O)</f>
        <v>0</v>
      </c>
      <c r="D304">
        <f>SUMIF(Data!A:A,A304,Data!P:P)</f>
        <v>0</v>
      </c>
      <c r="E304" s="45">
        <f t="shared" si="4"/>
        <v>0</v>
      </c>
      <c r="F304">
        <f>SUMIF(Data!A:A,A304,Data!E:E)</f>
        <v>0</v>
      </c>
      <c r="G304">
        <f>SUMIF(Data!A:A,A304,Data!F:F)</f>
        <v>0</v>
      </c>
      <c r="H304">
        <f>SUMIF(Data!A:A,A304,Data!G:G)</f>
        <v>0</v>
      </c>
      <c r="I304">
        <f>SUMIF(Data!A:A,A304,Data!H:H)</f>
        <v>0</v>
      </c>
      <c r="J304">
        <f>SUM(SUMIF(Data!A:A,A304,Data!N:N)+(SUMIF(Data!A:A,A304,Data!Q:Q)))</f>
        <v>0</v>
      </c>
      <c r="K304">
        <f>SUMIF(Data!A:A,A304,Data!R:R)</f>
        <v>0</v>
      </c>
    </row>
    <row r="305" spans="1:11" x14ac:dyDescent="0.3">
      <c r="A305" s="1">
        <v>45503</v>
      </c>
      <c r="B305">
        <f>SUM(SUMIF(Data!A:A,A305,Data!N:N),(SUMIF(Data!A:A,A305,Data!Q:Q)))</f>
        <v>0</v>
      </c>
      <c r="C305">
        <f>SUMIF(Data!A:A,A305,Data!O:O)</f>
        <v>0</v>
      </c>
      <c r="D305">
        <f>SUMIF(Data!A:A,A305,Data!P:P)</f>
        <v>0</v>
      </c>
      <c r="E305" s="45">
        <f t="shared" si="4"/>
        <v>0</v>
      </c>
      <c r="F305">
        <f>SUMIF(Data!A:A,A305,Data!E:E)</f>
        <v>0</v>
      </c>
      <c r="G305">
        <f>SUMIF(Data!A:A,A305,Data!F:F)</f>
        <v>0</v>
      </c>
      <c r="H305">
        <f>SUMIF(Data!A:A,A305,Data!G:G)</f>
        <v>0</v>
      </c>
      <c r="I305">
        <f>SUMIF(Data!A:A,A305,Data!H:H)</f>
        <v>0</v>
      </c>
      <c r="J305">
        <f>SUM(SUMIF(Data!A:A,A305,Data!N:N)+(SUMIF(Data!A:A,A305,Data!Q:Q)))</f>
        <v>0</v>
      </c>
      <c r="K305">
        <f>SUMIF(Data!A:A,A305,Data!R:R)</f>
        <v>0</v>
      </c>
    </row>
    <row r="306" spans="1:11" x14ac:dyDescent="0.3">
      <c r="A306" s="1">
        <v>45504</v>
      </c>
      <c r="B306">
        <f>SUM(SUMIF(Data!A:A,A306,Data!N:N),(SUMIF(Data!A:A,A306,Data!Q:Q)))</f>
        <v>0</v>
      </c>
      <c r="C306">
        <f>SUMIF(Data!A:A,A306,Data!O:O)</f>
        <v>0</v>
      </c>
      <c r="D306">
        <f>SUMIF(Data!A:A,A306,Data!P:P)</f>
        <v>0</v>
      </c>
      <c r="E306" s="45">
        <f t="shared" si="4"/>
        <v>0</v>
      </c>
      <c r="F306">
        <f>SUMIF(Data!A:A,A306,Data!E:E)</f>
        <v>0</v>
      </c>
      <c r="G306">
        <f>SUMIF(Data!A:A,A306,Data!F:F)</f>
        <v>0</v>
      </c>
      <c r="H306">
        <f>SUMIF(Data!A:A,A306,Data!G:G)</f>
        <v>0</v>
      </c>
      <c r="I306">
        <f>SUMIF(Data!A:A,A306,Data!H:H)</f>
        <v>0</v>
      </c>
      <c r="J306">
        <f>SUM(SUMIF(Data!A:A,A306,Data!N:N)+(SUMIF(Data!A:A,A306,Data!Q:Q)))</f>
        <v>0</v>
      </c>
      <c r="K306">
        <f>SUMIF(Data!A:A,A306,Data!R:R)</f>
        <v>0</v>
      </c>
    </row>
    <row r="307" spans="1:11" x14ac:dyDescent="0.3">
      <c r="A307" s="1">
        <v>45505</v>
      </c>
      <c r="B307">
        <f>SUM(SUMIF(Data!A:A,A307,Data!N:N),(SUMIF(Data!A:A,A307,Data!Q:Q)))</f>
        <v>0</v>
      </c>
      <c r="C307">
        <f>SUMIF(Data!A:A,A307,Data!O:O)</f>
        <v>0</v>
      </c>
      <c r="D307">
        <f>SUMIF(Data!A:A,A307,Data!P:P)</f>
        <v>0</v>
      </c>
      <c r="E307" s="45">
        <f t="shared" si="4"/>
        <v>0</v>
      </c>
      <c r="F307">
        <f>SUMIF(Data!A:A,A307,Data!E:E)</f>
        <v>0</v>
      </c>
      <c r="G307">
        <f>SUMIF(Data!A:A,A307,Data!F:F)</f>
        <v>0</v>
      </c>
      <c r="H307">
        <f>SUMIF(Data!A:A,A307,Data!G:G)</f>
        <v>0</v>
      </c>
      <c r="I307">
        <f>SUMIF(Data!A:A,A307,Data!H:H)</f>
        <v>0</v>
      </c>
      <c r="J307">
        <f>SUM(SUMIF(Data!A:A,A307,Data!N:N)+(SUMIF(Data!A:A,A307,Data!Q:Q)))</f>
        <v>0</v>
      </c>
      <c r="K307">
        <f>SUMIF(Data!A:A,A307,Data!R:R)</f>
        <v>0</v>
      </c>
    </row>
    <row r="308" spans="1:11" x14ac:dyDescent="0.3">
      <c r="A308" s="1">
        <v>45506</v>
      </c>
      <c r="B308">
        <f>SUM(SUMIF(Data!A:A,A308,Data!N:N),(SUMIF(Data!A:A,A308,Data!Q:Q)))</f>
        <v>0</v>
      </c>
      <c r="C308">
        <f>SUMIF(Data!A:A,A308,Data!O:O)</f>
        <v>0</v>
      </c>
      <c r="D308">
        <f>SUMIF(Data!A:A,A308,Data!P:P)</f>
        <v>0</v>
      </c>
      <c r="E308" s="45">
        <f t="shared" si="4"/>
        <v>0</v>
      </c>
      <c r="F308">
        <f>SUMIF(Data!A:A,A308,Data!E:E)</f>
        <v>0</v>
      </c>
      <c r="G308">
        <f>SUMIF(Data!A:A,A308,Data!F:F)</f>
        <v>0</v>
      </c>
      <c r="H308">
        <f>SUMIF(Data!A:A,A308,Data!G:G)</f>
        <v>0</v>
      </c>
      <c r="I308">
        <f>SUMIF(Data!A:A,A308,Data!H:H)</f>
        <v>0</v>
      </c>
      <c r="J308">
        <f>SUM(SUMIF(Data!A:A,A308,Data!N:N)+(SUMIF(Data!A:A,A308,Data!Q:Q)))</f>
        <v>0</v>
      </c>
      <c r="K308">
        <f>SUMIF(Data!A:A,A308,Data!R:R)</f>
        <v>0</v>
      </c>
    </row>
    <row r="309" spans="1:11" x14ac:dyDescent="0.3">
      <c r="A309" s="1">
        <v>45507</v>
      </c>
      <c r="B309">
        <f>SUM(SUMIF(Data!A:A,A309,Data!N:N),(SUMIF(Data!A:A,A309,Data!Q:Q)))</f>
        <v>0</v>
      </c>
      <c r="C309">
        <f>SUMIF(Data!A:A,A309,Data!O:O)</f>
        <v>0</v>
      </c>
      <c r="D309">
        <f>SUMIF(Data!A:A,A309,Data!P:P)</f>
        <v>0</v>
      </c>
      <c r="E309" s="45">
        <f t="shared" si="4"/>
        <v>0</v>
      </c>
      <c r="F309">
        <f>SUMIF(Data!A:A,A309,Data!E:E)</f>
        <v>0</v>
      </c>
      <c r="G309">
        <f>SUMIF(Data!A:A,A309,Data!F:F)</f>
        <v>0</v>
      </c>
      <c r="H309">
        <f>SUMIF(Data!A:A,A309,Data!G:G)</f>
        <v>0</v>
      </c>
      <c r="I309">
        <f>SUMIF(Data!A:A,A309,Data!H:H)</f>
        <v>0</v>
      </c>
      <c r="J309">
        <f>SUM(SUMIF(Data!A:A,A309,Data!N:N)+(SUMIF(Data!A:A,A309,Data!Q:Q)))</f>
        <v>0</v>
      </c>
      <c r="K309">
        <f>SUMIF(Data!A:A,A309,Data!R:R)</f>
        <v>0</v>
      </c>
    </row>
    <row r="310" spans="1:11" x14ac:dyDescent="0.3">
      <c r="A310" s="1">
        <v>45508</v>
      </c>
      <c r="B310">
        <f>SUM(SUMIF(Data!A:A,A310,Data!N:N),(SUMIF(Data!A:A,A310,Data!Q:Q)))</f>
        <v>0</v>
      </c>
      <c r="C310">
        <f>SUMIF(Data!A:A,A310,Data!O:O)</f>
        <v>0</v>
      </c>
      <c r="D310">
        <f>SUMIF(Data!A:A,A310,Data!P:P)</f>
        <v>0</v>
      </c>
      <c r="E310" s="45">
        <f t="shared" si="4"/>
        <v>0</v>
      </c>
      <c r="F310">
        <f>SUMIF(Data!A:A,A310,Data!E:E)</f>
        <v>0</v>
      </c>
      <c r="G310">
        <f>SUMIF(Data!A:A,A310,Data!F:F)</f>
        <v>0</v>
      </c>
      <c r="H310">
        <f>SUMIF(Data!A:A,A310,Data!G:G)</f>
        <v>0</v>
      </c>
      <c r="I310">
        <f>SUMIF(Data!A:A,A310,Data!H:H)</f>
        <v>0</v>
      </c>
      <c r="J310">
        <f>SUM(SUMIF(Data!A:A,A310,Data!N:N)+(SUMIF(Data!A:A,A310,Data!Q:Q)))</f>
        <v>0</v>
      </c>
      <c r="K310">
        <f>SUMIF(Data!A:A,A310,Data!R:R)</f>
        <v>0</v>
      </c>
    </row>
    <row r="311" spans="1:11" x14ac:dyDescent="0.3">
      <c r="A311" s="1">
        <v>45509</v>
      </c>
      <c r="B311">
        <f>SUM(SUMIF(Data!A:A,A311,Data!N:N),(SUMIF(Data!A:A,A311,Data!Q:Q)))</f>
        <v>0</v>
      </c>
      <c r="C311">
        <f>SUMIF(Data!A:A,A311,Data!O:O)</f>
        <v>0</v>
      </c>
      <c r="D311">
        <f>SUMIF(Data!A:A,A311,Data!P:P)</f>
        <v>0</v>
      </c>
      <c r="E311" s="45">
        <f t="shared" si="4"/>
        <v>0</v>
      </c>
      <c r="F311">
        <f>SUMIF(Data!A:A,A311,Data!E:E)</f>
        <v>0</v>
      </c>
      <c r="G311">
        <f>SUMIF(Data!A:A,A311,Data!F:F)</f>
        <v>0</v>
      </c>
      <c r="H311">
        <f>SUMIF(Data!A:A,A311,Data!G:G)</f>
        <v>0</v>
      </c>
      <c r="I311">
        <f>SUMIF(Data!A:A,A311,Data!H:H)</f>
        <v>0</v>
      </c>
      <c r="J311">
        <f>SUM(SUMIF(Data!A:A,A311,Data!N:N)+(SUMIF(Data!A:A,A311,Data!Q:Q)))</f>
        <v>0</v>
      </c>
      <c r="K311">
        <f>SUMIF(Data!A:A,A311,Data!R:R)</f>
        <v>0</v>
      </c>
    </row>
    <row r="312" spans="1:11" x14ac:dyDescent="0.3">
      <c r="A312" s="1">
        <v>45510</v>
      </c>
      <c r="B312">
        <f>SUM(SUMIF(Data!A:A,A312,Data!N:N),(SUMIF(Data!A:A,A312,Data!Q:Q)))</f>
        <v>0</v>
      </c>
      <c r="C312">
        <f>SUMIF(Data!A:A,A312,Data!O:O)</f>
        <v>0</v>
      </c>
      <c r="D312">
        <f>SUMIF(Data!A:A,A312,Data!P:P)</f>
        <v>0</v>
      </c>
      <c r="E312" s="45">
        <f t="shared" si="4"/>
        <v>0</v>
      </c>
      <c r="F312">
        <f>SUMIF(Data!A:A,A312,Data!E:E)</f>
        <v>0</v>
      </c>
      <c r="G312">
        <f>SUMIF(Data!A:A,A312,Data!F:F)</f>
        <v>0</v>
      </c>
      <c r="H312">
        <f>SUMIF(Data!A:A,A312,Data!G:G)</f>
        <v>0</v>
      </c>
      <c r="I312">
        <f>SUMIF(Data!A:A,A312,Data!H:H)</f>
        <v>0</v>
      </c>
      <c r="J312">
        <f>SUM(SUMIF(Data!A:A,A312,Data!N:N)+(SUMIF(Data!A:A,A312,Data!Q:Q)))</f>
        <v>0</v>
      </c>
      <c r="K312">
        <f>SUMIF(Data!A:A,A312,Data!R:R)</f>
        <v>0</v>
      </c>
    </row>
    <row r="313" spans="1:11" x14ac:dyDescent="0.3">
      <c r="A313" s="1">
        <v>45511</v>
      </c>
      <c r="B313">
        <f>SUM(SUMIF(Data!A:A,A313,Data!N:N),(SUMIF(Data!A:A,A313,Data!Q:Q)))</f>
        <v>0</v>
      </c>
      <c r="C313">
        <f>SUMIF(Data!A:A,A313,Data!O:O)</f>
        <v>0</v>
      </c>
      <c r="D313">
        <f>SUMIF(Data!A:A,A313,Data!P:P)</f>
        <v>0</v>
      </c>
      <c r="E313" s="45">
        <f t="shared" si="4"/>
        <v>0</v>
      </c>
      <c r="F313">
        <f>SUMIF(Data!A:A,A313,Data!E:E)</f>
        <v>0</v>
      </c>
      <c r="G313">
        <f>SUMIF(Data!A:A,A313,Data!F:F)</f>
        <v>0</v>
      </c>
      <c r="H313">
        <f>SUMIF(Data!A:A,A313,Data!G:G)</f>
        <v>0</v>
      </c>
      <c r="I313">
        <f>SUMIF(Data!A:A,A313,Data!H:H)</f>
        <v>0</v>
      </c>
      <c r="J313">
        <f>SUM(SUMIF(Data!A:A,A313,Data!N:N)+(SUMIF(Data!A:A,A313,Data!Q:Q)))</f>
        <v>0</v>
      </c>
      <c r="K313">
        <f>SUMIF(Data!A:A,A313,Data!R:R)</f>
        <v>0</v>
      </c>
    </row>
    <row r="314" spans="1:11" x14ac:dyDescent="0.3">
      <c r="A314" s="1">
        <v>45512</v>
      </c>
      <c r="B314">
        <f>SUM(SUMIF(Data!A:A,A314,Data!N:N),(SUMIF(Data!A:A,A314,Data!Q:Q)))</f>
        <v>0</v>
      </c>
      <c r="C314">
        <f>SUMIF(Data!A:A,A314,Data!O:O)</f>
        <v>0</v>
      </c>
      <c r="D314">
        <f>SUMIF(Data!A:A,A314,Data!P:P)</f>
        <v>0</v>
      </c>
      <c r="E314" s="45">
        <f t="shared" si="4"/>
        <v>0</v>
      </c>
      <c r="F314">
        <f>SUMIF(Data!A:A,A314,Data!E:E)</f>
        <v>0</v>
      </c>
      <c r="G314">
        <f>SUMIF(Data!A:A,A314,Data!F:F)</f>
        <v>0</v>
      </c>
      <c r="H314">
        <f>SUMIF(Data!A:A,A314,Data!G:G)</f>
        <v>0</v>
      </c>
      <c r="I314">
        <f>SUMIF(Data!A:A,A314,Data!H:H)</f>
        <v>0</v>
      </c>
      <c r="J314">
        <f>SUM(SUMIF(Data!A:A,A314,Data!N:N)+(SUMIF(Data!A:A,A314,Data!Q:Q)))</f>
        <v>0</v>
      </c>
      <c r="K314">
        <f>SUMIF(Data!A:A,A314,Data!R:R)</f>
        <v>0</v>
      </c>
    </row>
    <row r="315" spans="1:11" x14ac:dyDescent="0.3">
      <c r="A315" s="1">
        <v>45513</v>
      </c>
      <c r="B315">
        <f>SUM(SUMIF(Data!A:A,A315,Data!N:N),(SUMIF(Data!A:A,A315,Data!Q:Q)))</f>
        <v>0</v>
      </c>
      <c r="C315">
        <f>SUMIF(Data!A:A,A315,Data!O:O)</f>
        <v>0</v>
      </c>
      <c r="D315">
        <f>SUMIF(Data!A:A,A315,Data!P:P)</f>
        <v>0</v>
      </c>
      <c r="E315" s="45">
        <f t="shared" si="4"/>
        <v>0</v>
      </c>
      <c r="F315">
        <f>SUMIF(Data!A:A,A315,Data!E:E)</f>
        <v>0</v>
      </c>
      <c r="G315">
        <f>SUMIF(Data!A:A,A315,Data!F:F)</f>
        <v>0</v>
      </c>
      <c r="H315">
        <f>SUMIF(Data!A:A,A315,Data!G:G)</f>
        <v>0</v>
      </c>
      <c r="I315">
        <f>SUMIF(Data!A:A,A315,Data!H:H)</f>
        <v>0</v>
      </c>
      <c r="J315">
        <f>SUM(SUMIF(Data!A:A,A315,Data!N:N)+(SUMIF(Data!A:A,A315,Data!Q:Q)))</f>
        <v>0</v>
      </c>
      <c r="K315">
        <f>SUMIF(Data!A:A,A315,Data!R:R)</f>
        <v>0</v>
      </c>
    </row>
    <row r="316" spans="1:11" x14ac:dyDescent="0.3">
      <c r="A316" s="1">
        <v>45514</v>
      </c>
      <c r="B316">
        <f>SUM(SUMIF(Data!A:A,A316,Data!N:N),(SUMIF(Data!A:A,A316,Data!Q:Q)))</f>
        <v>0</v>
      </c>
      <c r="C316">
        <f>SUMIF(Data!A:A,A316,Data!O:O)</f>
        <v>0</v>
      </c>
      <c r="D316">
        <f>SUMIF(Data!A:A,A316,Data!P:P)</f>
        <v>0</v>
      </c>
      <c r="E316" s="45">
        <f t="shared" si="4"/>
        <v>0</v>
      </c>
      <c r="F316">
        <f>SUMIF(Data!A:A,A316,Data!E:E)</f>
        <v>0</v>
      </c>
      <c r="G316">
        <f>SUMIF(Data!A:A,A316,Data!F:F)</f>
        <v>0</v>
      </c>
      <c r="H316">
        <f>SUMIF(Data!A:A,A316,Data!G:G)</f>
        <v>0</v>
      </c>
      <c r="I316">
        <f>SUMIF(Data!A:A,A316,Data!H:H)</f>
        <v>0</v>
      </c>
      <c r="J316">
        <f>SUM(SUMIF(Data!A:A,A316,Data!N:N)+(SUMIF(Data!A:A,A316,Data!Q:Q)))</f>
        <v>0</v>
      </c>
      <c r="K316">
        <f>SUMIF(Data!A:A,A316,Data!R:R)</f>
        <v>0</v>
      </c>
    </row>
    <row r="317" spans="1:11" x14ac:dyDescent="0.3">
      <c r="A317" s="1">
        <v>45515</v>
      </c>
      <c r="B317">
        <f>SUM(SUMIF(Data!A:A,A317,Data!N:N),(SUMIF(Data!A:A,A317,Data!Q:Q)))</f>
        <v>0</v>
      </c>
      <c r="C317">
        <f>SUMIF(Data!A:A,A317,Data!O:O)</f>
        <v>0</v>
      </c>
      <c r="D317">
        <f>SUMIF(Data!A:A,A317,Data!P:P)</f>
        <v>0</v>
      </c>
      <c r="E317" s="45">
        <f t="shared" si="4"/>
        <v>0</v>
      </c>
      <c r="F317">
        <f>SUMIF(Data!A:A,A317,Data!E:E)</f>
        <v>0</v>
      </c>
      <c r="G317">
        <f>SUMIF(Data!A:A,A317,Data!F:F)</f>
        <v>0</v>
      </c>
      <c r="H317">
        <f>SUMIF(Data!A:A,A317,Data!G:G)</f>
        <v>0</v>
      </c>
      <c r="I317">
        <f>SUMIF(Data!A:A,A317,Data!H:H)</f>
        <v>0</v>
      </c>
      <c r="J317">
        <f>SUM(SUMIF(Data!A:A,A317,Data!N:N)+(SUMIF(Data!A:A,A317,Data!Q:Q)))</f>
        <v>0</v>
      </c>
      <c r="K317">
        <f>SUMIF(Data!A:A,A317,Data!R:R)</f>
        <v>0</v>
      </c>
    </row>
    <row r="318" spans="1:11" x14ac:dyDescent="0.3">
      <c r="A318" s="1">
        <v>45516</v>
      </c>
      <c r="B318">
        <f>SUM(SUMIF(Data!A:A,A318,Data!N:N),(SUMIF(Data!A:A,A318,Data!Q:Q)))</f>
        <v>0</v>
      </c>
      <c r="C318">
        <f>SUMIF(Data!A:A,A318,Data!O:O)</f>
        <v>0</v>
      </c>
      <c r="D318">
        <f>SUMIF(Data!A:A,A318,Data!P:P)</f>
        <v>0</v>
      </c>
      <c r="E318" s="45">
        <f t="shared" si="4"/>
        <v>0</v>
      </c>
      <c r="F318">
        <f>SUMIF(Data!A:A,A318,Data!E:E)</f>
        <v>0</v>
      </c>
      <c r="G318">
        <f>SUMIF(Data!A:A,A318,Data!F:F)</f>
        <v>0</v>
      </c>
      <c r="H318">
        <f>SUMIF(Data!A:A,A318,Data!G:G)</f>
        <v>0</v>
      </c>
      <c r="I318">
        <f>SUMIF(Data!A:A,A318,Data!H:H)</f>
        <v>0</v>
      </c>
      <c r="J318">
        <f>SUM(SUMIF(Data!A:A,A318,Data!N:N)+(SUMIF(Data!A:A,A318,Data!Q:Q)))</f>
        <v>0</v>
      </c>
      <c r="K318">
        <f>SUMIF(Data!A:A,A318,Data!R:R)</f>
        <v>0</v>
      </c>
    </row>
    <row r="319" spans="1:11" x14ac:dyDescent="0.3">
      <c r="A319" s="1">
        <v>45517</v>
      </c>
      <c r="B319">
        <f>SUM(SUMIF(Data!A:A,A319,Data!N:N),(SUMIF(Data!A:A,A319,Data!Q:Q)))</f>
        <v>0</v>
      </c>
      <c r="C319">
        <f>SUMIF(Data!A:A,A319,Data!O:O)</f>
        <v>0</v>
      </c>
      <c r="D319">
        <f>SUMIF(Data!A:A,A319,Data!P:P)</f>
        <v>0</v>
      </c>
      <c r="E319" s="45">
        <f t="shared" si="4"/>
        <v>0</v>
      </c>
      <c r="F319">
        <f>SUMIF(Data!A:A,A319,Data!E:E)</f>
        <v>0</v>
      </c>
      <c r="G319">
        <f>SUMIF(Data!A:A,A319,Data!F:F)</f>
        <v>0</v>
      </c>
      <c r="H319">
        <f>SUMIF(Data!A:A,A319,Data!G:G)</f>
        <v>0</v>
      </c>
      <c r="I319">
        <f>SUMIF(Data!A:A,A319,Data!H:H)</f>
        <v>0</v>
      </c>
      <c r="J319">
        <f>SUM(SUMIF(Data!A:A,A319,Data!N:N)+(SUMIF(Data!A:A,A319,Data!Q:Q)))</f>
        <v>0</v>
      </c>
      <c r="K319">
        <f>SUMIF(Data!A:A,A319,Data!R:R)</f>
        <v>0</v>
      </c>
    </row>
    <row r="320" spans="1:11" x14ac:dyDescent="0.3">
      <c r="A320" s="1">
        <v>45518</v>
      </c>
      <c r="B320">
        <f>SUM(SUMIF(Data!A:A,A320,Data!N:N),(SUMIF(Data!A:A,A320,Data!Q:Q)))</f>
        <v>0</v>
      </c>
      <c r="C320">
        <f>SUMIF(Data!A:A,A320,Data!O:O)</f>
        <v>0</v>
      </c>
      <c r="D320">
        <f>SUMIF(Data!A:A,A320,Data!P:P)</f>
        <v>0</v>
      </c>
      <c r="E320" s="45">
        <f t="shared" si="4"/>
        <v>0</v>
      </c>
      <c r="F320">
        <f>SUMIF(Data!A:A,A320,Data!E:E)</f>
        <v>0</v>
      </c>
      <c r="G320">
        <f>SUMIF(Data!A:A,A320,Data!F:F)</f>
        <v>0</v>
      </c>
      <c r="H320">
        <f>SUMIF(Data!A:A,A320,Data!G:G)</f>
        <v>0</v>
      </c>
      <c r="I320">
        <f>SUMIF(Data!A:A,A320,Data!H:H)</f>
        <v>0</v>
      </c>
      <c r="J320">
        <f>SUM(SUMIF(Data!A:A,A320,Data!N:N)+(SUMIF(Data!A:A,A320,Data!Q:Q)))</f>
        <v>0</v>
      </c>
      <c r="K320">
        <f>SUMIF(Data!A:A,A320,Data!R:R)</f>
        <v>0</v>
      </c>
    </row>
    <row r="321" spans="1:11" x14ac:dyDescent="0.3">
      <c r="A321" s="1">
        <v>45519</v>
      </c>
      <c r="B321">
        <f>SUM(SUMIF(Data!A:A,A321,Data!N:N),(SUMIF(Data!A:A,A321,Data!Q:Q)))</f>
        <v>0</v>
      </c>
      <c r="C321">
        <f>SUMIF(Data!A:A,A321,Data!O:O)</f>
        <v>0</v>
      </c>
      <c r="D321">
        <f>SUMIF(Data!A:A,A321,Data!P:P)</f>
        <v>0</v>
      </c>
      <c r="E321" s="45">
        <f t="shared" si="4"/>
        <v>0</v>
      </c>
      <c r="F321">
        <f>SUMIF(Data!A:A,A321,Data!E:E)</f>
        <v>0</v>
      </c>
      <c r="G321">
        <f>SUMIF(Data!A:A,A321,Data!F:F)</f>
        <v>0</v>
      </c>
      <c r="H321">
        <f>SUMIF(Data!A:A,A321,Data!G:G)</f>
        <v>0</v>
      </c>
      <c r="I321">
        <f>SUMIF(Data!A:A,A321,Data!H:H)</f>
        <v>0</v>
      </c>
      <c r="J321">
        <f>SUM(SUMIF(Data!A:A,A321,Data!N:N)+(SUMIF(Data!A:A,A321,Data!Q:Q)))</f>
        <v>0</v>
      </c>
      <c r="K321">
        <f>SUMIF(Data!A:A,A321,Data!R:R)</f>
        <v>0</v>
      </c>
    </row>
    <row r="322" spans="1:11" x14ac:dyDescent="0.3">
      <c r="A322" s="1">
        <v>45520</v>
      </c>
      <c r="B322">
        <f>SUM(SUMIF(Data!A:A,A322,Data!N:N),(SUMIF(Data!A:A,A322,Data!Q:Q)))</f>
        <v>0</v>
      </c>
      <c r="C322">
        <f>SUMIF(Data!A:A,A322,Data!O:O)</f>
        <v>0</v>
      </c>
      <c r="D322">
        <f>SUMIF(Data!A:A,A322,Data!P:P)</f>
        <v>0</v>
      </c>
      <c r="E322" s="45">
        <f t="shared" si="4"/>
        <v>0</v>
      </c>
      <c r="F322">
        <f>SUMIF(Data!A:A,A322,Data!E:E)</f>
        <v>0</v>
      </c>
      <c r="G322">
        <f>SUMIF(Data!A:A,A322,Data!F:F)</f>
        <v>0</v>
      </c>
      <c r="H322">
        <f>SUMIF(Data!A:A,A322,Data!G:G)</f>
        <v>0</v>
      </c>
      <c r="I322">
        <f>SUMIF(Data!A:A,A322,Data!H:H)</f>
        <v>0</v>
      </c>
      <c r="J322">
        <f>SUM(SUMIF(Data!A:A,A322,Data!N:N)+(SUMIF(Data!A:A,A322,Data!Q:Q)))</f>
        <v>0</v>
      </c>
      <c r="K322">
        <f>SUMIF(Data!A:A,A322,Data!R:R)</f>
        <v>0</v>
      </c>
    </row>
    <row r="323" spans="1:11" x14ac:dyDescent="0.3">
      <c r="A323" s="1">
        <v>45521</v>
      </c>
      <c r="B323">
        <f>SUM(SUMIF(Data!A:A,A323,Data!N:N),(SUMIF(Data!A:A,A323,Data!Q:Q)))</f>
        <v>0</v>
      </c>
      <c r="C323">
        <f>SUMIF(Data!A:A,A323,Data!O:O)</f>
        <v>0</v>
      </c>
      <c r="D323">
        <f>SUMIF(Data!A:A,A323,Data!P:P)</f>
        <v>0</v>
      </c>
      <c r="E323" s="45">
        <f t="shared" ref="E323:E386" si="5">SUM(C323:D323)</f>
        <v>0</v>
      </c>
      <c r="F323">
        <f>SUMIF(Data!A:A,A323,Data!E:E)</f>
        <v>0</v>
      </c>
      <c r="G323">
        <f>SUMIF(Data!A:A,A323,Data!F:F)</f>
        <v>0</v>
      </c>
      <c r="H323">
        <f>SUMIF(Data!A:A,A323,Data!G:G)</f>
        <v>0</v>
      </c>
      <c r="I323">
        <f>SUMIF(Data!A:A,A323,Data!H:H)</f>
        <v>0</v>
      </c>
      <c r="J323">
        <f>SUM(SUMIF(Data!A:A,A323,Data!N:N)+(SUMIF(Data!A:A,A323,Data!Q:Q)))</f>
        <v>0</v>
      </c>
      <c r="K323">
        <f>SUMIF(Data!A:A,A323,Data!R:R)</f>
        <v>0</v>
      </c>
    </row>
    <row r="324" spans="1:11" x14ac:dyDescent="0.3">
      <c r="A324" s="1">
        <v>45522</v>
      </c>
      <c r="B324">
        <f>SUM(SUMIF(Data!A:A,A324,Data!N:N),(SUMIF(Data!A:A,A324,Data!Q:Q)))</f>
        <v>0</v>
      </c>
      <c r="C324">
        <f>SUMIF(Data!A:A,A324,Data!O:O)</f>
        <v>0</v>
      </c>
      <c r="D324">
        <f>SUMIF(Data!A:A,A324,Data!P:P)</f>
        <v>0</v>
      </c>
      <c r="E324" s="45">
        <f t="shared" si="5"/>
        <v>0</v>
      </c>
      <c r="F324">
        <f>SUMIF(Data!A:A,A324,Data!E:E)</f>
        <v>0</v>
      </c>
      <c r="G324">
        <f>SUMIF(Data!A:A,A324,Data!F:F)</f>
        <v>0</v>
      </c>
      <c r="H324">
        <f>SUMIF(Data!A:A,A324,Data!G:G)</f>
        <v>0</v>
      </c>
      <c r="I324">
        <f>SUMIF(Data!A:A,A324,Data!H:H)</f>
        <v>0</v>
      </c>
      <c r="J324">
        <f>SUM(SUMIF(Data!A:A,A324,Data!N:N)+(SUMIF(Data!A:A,A324,Data!Q:Q)))</f>
        <v>0</v>
      </c>
      <c r="K324">
        <f>SUMIF(Data!A:A,A324,Data!R:R)</f>
        <v>0</v>
      </c>
    </row>
    <row r="325" spans="1:11" x14ac:dyDescent="0.3">
      <c r="A325" s="1">
        <v>45523</v>
      </c>
      <c r="B325">
        <f>SUM(SUMIF(Data!A:A,A325,Data!N:N),(SUMIF(Data!A:A,A325,Data!Q:Q)))</f>
        <v>0</v>
      </c>
      <c r="C325">
        <f>SUMIF(Data!A:A,A325,Data!O:O)</f>
        <v>0</v>
      </c>
      <c r="D325">
        <f>SUMIF(Data!A:A,A325,Data!P:P)</f>
        <v>0</v>
      </c>
      <c r="E325" s="45">
        <f t="shared" si="5"/>
        <v>0</v>
      </c>
      <c r="F325">
        <f>SUMIF(Data!A:A,A325,Data!E:E)</f>
        <v>0</v>
      </c>
      <c r="G325">
        <f>SUMIF(Data!A:A,A325,Data!F:F)</f>
        <v>0</v>
      </c>
      <c r="H325">
        <f>SUMIF(Data!A:A,A325,Data!G:G)</f>
        <v>0</v>
      </c>
      <c r="I325">
        <f>SUMIF(Data!A:A,A325,Data!H:H)</f>
        <v>0</v>
      </c>
      <c r="J325">
        <f>SUM(SUMIF(Data!A:A,A325,Data!N:N)+(SUMIF(Data!A:A,A325,Data!Q:Q)))</f>
        <v>0</v>
      </c>
      <c r="K325">
        <f>SUMIF(Data!A:A,A325,Data!R:R)</f>
        <v>0</v>
      </c>
    </row>
    <row r="326" spans="1:11" x14ac:dyDescent="0.3">
      <c r="A326" s="1">
        <v>45524</v>
      </c>
      <c r="B326">
        <f>SUM(SUMIF(Data!A:A,A326,Data!N:N),(SUMIF(Data!A:A,A326,Data!Q:Q)))</f>
        <v>0</v>
      </c>
      <c r="C326">
        <f>SUMIF(Data!A:A,A326,Data!O:O)</f>
        <v>0</v>
      </c>
      <c r="D326">
        <f>SUMIF(Data!A:A,A326,Data!P:P)</f>
        <v>0</v>
      </c>
      <c r="E326" s="45">
        <f t="shared" si="5"/>
        <v>0</v>
      </c>
      <c r="F326">
        <f>SUMIF(Data!A:A,A326,Data!E:E)</f>
        <v>0</v>
      </c>
      <c r="G326">
        <f>SUMIF(Data!A:A,A326,Data!F:F)</f>
        <v>0</v>
      </c>
      <c r="H326">
        <f>SUMIF(Data!A:A,A326,Data!G:G)</f>
        <v>0</v>
      </c>
      <c r="I326">
        <f>SUMIF(Data!A:A,A326,Data!H:H)</f>
        <v>0</v>
      </c>
      <c r="J326">
        <f>SUM(SUMIF(Data!A:A,A326,Data!N:N)+(SUMIF(Data!A:A,A326,Data!Q:Q)))</f>
        <v>0</v>
      </c>
      <c r="K326">
        <f>SUMIF(Data!A:A,A326,Data!R:R)</f>
        <v>0</v>
      </c>
    </row>
    <row r="327" spans="1:11" x14ac:dyDescent="0.3">
      <c r="A327" s="1">
        <v>45525</v>
      </c>
      <c r="B327">
        <f>SUM(SUMIF(Data!A:A,A327,Data!N:N),(SUMIF(Data!A:A,A327,Data!Q:Q)))</f>
        <v>0</v>
      </c>
      <c r="C327">
        <f>SUMIF(Data!A:A,A327,Data!O:O)</f>
        <v>0</v>
      </c>
      <c r="D327">
        <f>SUMIF(Data!A:A,A327,Data!P:P)</f>
        <v>0</v>
      </c>
      <c r="E327" s="45">
        <f t="shared" si="5"/>
        <v>0</v>
      </c>
      <c r="F327">
        <f>SUMIF(Data!A:A,A327,Data!E:E)</f>
        <v>0</v>
      </c>
      <c r="G327">
        <f>SUMIF(Data!A:A,A327,Data!F:F)</f>
        <v>0</v>
      </c>
      <c r="H327">
        <f>SUMIF(Data!A:A,A327,Data!G:G)</f>
        <v>0</v>
      </c>
      <c r="I327">
        <f>SUMIF(Data!A:A,A327,Data!H:H)</f>
        <v>0</v>
      </c>
      <c r="J327">
        <f>SUM(SUMIF(Data!A:A,A327,Data!N:N)+(SUMIF(Data!A:A,A327,Data!Q:Q)))</f>
        <v>0</v>
      </c>
      <c r="K327">
        <f>SUMIF(Data!A:A,A327,Data!R:R)</f>
        <v>0</v>
      </c>
    </row>
    <row r="328" spans="1:11" x14ac:dyDescent="0.3">
      <c r="A328" s="1">
        <v>45526</v>
      </c>
      <c r="B328">
        <f>SUM(SUMIF(Data!A:A,A328,Data!N:N),(SUMIF(Data!A:A,A328,Data!Q:Q)))</f>
        <v>0</v>
      </c>
      <c r="C328">
        <f>SUMIF(Data!A:A,A328,Data!O:O)</f>
        <v>0</v>
      </c>
      <c r="D328">
        <f>SUMIF(Data!A:A,A328,Data!P:P)</f>
        <v>0</v>
      </c>
      <c r="E328" s="45">
        <f t="shared" si="5"/>
        <v>0</v>
      </c>
      <c r="F328">
        <f>SUMIF(Data!A:A,A328,Data!E:E)</f>
        <v>0</v>
      </c>
      <c r="G328">
        <f>SUMIF(Data!A:A,A328,Data!F:F)</f>
        <v>0</v>
      </c>
      <c r="H328">
        <f>SUMIF(Data!A:A,A328,Data!G:G)</f>
        <v>0</v>
      </c>
      <c r="I328">
        <f>SUMIF(Data!A:A,A328,Data!H:H)</f>
        <v>0</v>
      </c>
      <c r="J328">
        <f>SUM(SUMIF(Data!A:A,A328,Data!N:N)+(SUMIF(Data!A:A,A328,Data!Q:Q)))</f>
        <v>0</v>
      </c>
      <c r="K328">
        <f>SUMIF(Data!A:A,A328,Data!R:R)</f>
        <v>0</v>
      </c>
    </row>
    <row r="329" spans="1:11" x14ac:dyDescent="0.3">
      <c r="A329" s="1">
        <v>45527</v>
      </c>
      <c r="B329">
        <f>SUM(SUMIF(Data!A:A,A329,Data!N:N),(SUMIF(Data!A:A,A329,Data!Q:Q)))</f>
        <v>0</v>
      </c>
      <c r="C329">
        <f>SUMIF(Data!A:A,A329,Data!O:O)</f>
        <v>0</v>
      </c>
      <c r="D329">
        <f>SUMIF(Data!A:A,A329,Data!P:P)</f>
        <v>0</v>
      </c>
      <c r="E329" s="45">
        <f t="shared" si="5"/>
        <v>0</v>
      </c>
      <c r="F329">
        <f>SUMIF(Data!A:A,A329,Data!E:E)</f>
        <v>0</v>
      </c>
      <c r="G329">
        <f>SUMIF(Data!A:A,A329,Data!F:F)</f>
        <v>0</v>
      </c>
      <c r="H329">
        <f>SUMIF(Data!A:A,A329,Data!G:G)</f>
        <v>0</v>
      </c>
      <c r="I329">
        <f>SUMIF(Data!A:A,A329,Data!H:H)</f>
        <v>0</v>
      </c>
      <c r="J329">
        <f>SUM(SUMIF(Data!A:A,A329,Data!N:N)+(SUMIF(Data!A:A,A329,Data!Q:Q)))</f>
        <v>0</v>
      </c>
      <c r="K329">
        <f>SUMIF(Data!A:A,A329,Data!R:R)</f>
        <v>0</v>
      </c>
    </row>
    <row r="330" spans="1:11" x14ac:dyDescent="0.3">
      <c r="A330" s="1">
        <v>45528</v>
      </c>
      <c r="B330">
        <f>SUM(SUMIF(Data!A:A,A330,Data!N:N),(SUMIF(Data!A:A,A330,Data!Q:Q)))</f>
        <v>0</v>
      </c>
      <c r="C330">
        <f>SUMIF(Data!A:A,A330,Data!O:O)</f>
        <v>0</v>
      </c>
      <c r="D330">
        <f>SUMIF(Data!A:A,A330,Data!P:P)</f>
        <v>0</v>
      </c>
      <c r="E330" s="45">
        <f t="shared" si="5"/>
        <v>0</v>
      </c>
      <c r="F330">
        <f>SUMIF(Data!A:A,A330,Data!E:E)</f>
        <v>0</v>
      </c>
      <c r="G330">
        <f>SUMIF(Data!A:A,A330,Data!F:F)</f>
        <v>0</v>
      </c>
      <c r="H330">
        <f>SUMIF(Data!A:A,A330,Data!G:G)</f>
        <v>0</v>
      </c>
      <c r="I330">
        <f>SUMIF(Data!A:A,A330,Data!H:H)</f>
        <v>0</v>
      </c>
      <c r="J330">
        <f>SUM(SUMIF(Data!A:A,A330,Data!N:N)+(SUMIF(Data!A:A,A330,Data!Q:Q)))</f>
        <v>0</v>
      </c>
      <c r="K330">
        <f>SUMIF(Data!A:A,A330,Data!R:R)</f>
        <v>0</v>
      </c>
    </row>
    <row r="331" spans="1:11" x14ac:dyDescent="0.3">
      <c r="A331" s="1">
        <v>45529</v>
      </c>
      <c r="B331">
        <f>SUM(SUMIF(Data!A:A,A331,Data!N:N),(SUMIF(Data!A:A,A331,Data!Q:Q)))</f>
        <v>0</v>
      </c>
      <c r="C331">
        <f>SUMIF(Data!A:A,A331,Data!O:O)</f>
        <v>0</v>
      </c>
      <c r="D331">
        <f>SUMIF(Data!A:A,A331,Data!P:P)</f>
        <v>0</v>
      </c>
      <c r="E331" s="45">
        <f t="shared" si="5"/>
        <v>0</v>
      </c>
      <c r="F331">
        <f>SUMIF(Data!A:A,A331,Data!E:E)</f>
        <v>0</v>
      </c>
      <c r="G331">
        <f>SUMIF(Data!A:A,A331,Data!F:F)</f>
        <v>0</v>
      </c>
      <c r="H331">
        <f>SUMIF(Data!A:A,A331,Data!G:G)</f>
        <v>0</v>
      </c>
      <c r="I331">
        <f>SUMIF(Data!A:A,A331,Data!H:H)</f>
        <v>0</v>
      </c>
      <c r="J331">
        <f>SUM(SUMIF(Data!A:A,A331,Data!N:N)+(SUMIF(Data!A:A,A331,Data!Q:Q)))</f>
        <v>0</v>
      </c>
      <c r="K331">
        <f>SUMIF(Data!A:A,A331,Data!R:R)</f>
        <v>0</v>
      </c>
    </row>
    <row r="332" spans="1:11" x14ac:dyDescent="0.3">
      <c r="A332" s="1">
        <v>45530</v>
      </c>
      <c r="B332">
        <f>SUM(SUMIF(Data!A:A,A332,Data!N:N),(SUMIF(Data!A:A,A332,Data!Q:Q)))</f>
        <v>0</v>
      </c>
      <c r="C332">
        <f>SUMIF(Data!A:A,A332,Data!O:O)</f>
        <v>0</v>
      </c>
      <c r="D332">
        <f>SUMIF(Data!A:A,A332,Data!P:P)</f>
        <v>0</v>
      </c>
      <c r="E332" s="45">
        <f t="shared" si="5"/>
        <v>0</v>
      </c>
      <c r="F332">
        <f>SUMIF(Data!A:A,A332,Data!E:E)</f>
        <v>0</v>
      </c>
      <c r="G332">
        <f>SUMIF(Data!A:A,A332,Data!F:F)</f>
        <v>0</v>
      </c>
      <c r="H332">
        <f>SUMIF(Data!A:A,A332,Data!G:G)</f>
        <v>0</v>
      </c>
      <c r="I332">
        <f>SUMIF(Data!A:A,A332,Data!H:H)</f>
        <v>0</v>
      </c>
      <c r="J332">
        <f>SUM(SUMIF(Data!A:A,A332,Data!N:N)+(SUMIF(Data!A:A,A332,Data!Q:Q)))</f>
        <v>0</v>
      </c>
      <c r="K332">
        <f>SUMIF(Data!A:A,A332,Data!R:R)</f>
        <v>0</v>
      </c>
    </row>
    <row r="333" spans="1:11" x14ac:dyDescent="0.3">
      <c r="A333" s="1">
        <v>45531</v>
      </c>
      <c r="B333">
        <f>SUM(SUMIF(Data!A:A,A333,Data!N:N),(SUMIF(Data!A:A,A333,Data!Q:Q)))</f>
        <v>0</v>
      </c>
      <c r="C333">
        <f>SUMIF(Data!A:A,A333,Data!O:O)</f>
        <v>0</v>
      </c>
      <c r="D333">
        <f>SUMIF(Data!A:A,A333,Data!P:P)</f>
        <v>0</v>
      </c>
      <c r="E333" s="45">
        <f t="shared" si="5"/>
        <v>0</v>
      </c>
      <c r="F333">
        <f>SUMIF(Data!A:A,A333,Data!E:E)</f>
        <v>0</v>
      </c>
      <c r="G333">
        <f>SUMIF(Data!A:A,A333,Data!F:F)</f>
        <v>0</v>
      </c>
      <c r="H333">
        <f>SUMIF(Data!A:A,A333,Data!G:G)</f>
        <v>0</v>
      </c>
      <c r="I333">
        <f>SUMIF(Data!A:A,A333,Data!H:H)</f>
        <v>0</v>
      </c>
      <c r="J333">
        <f>SUM(SUMIF(Data!A:A,A333,Data!N:N)+(SUMIF(Data!A:A,A333,Data!Q:Q)))</f>
        <v>0</v>
      </c>
      <c r="K333">
        <f>SUMIF(Data!A:A,A333,Data!R:R)</f>
        <v>0</v>
      </c>
    </row>
    <row r="334" spans="1:11" x14ac:dyDescent="0.3">
      <c r="A334" s="1">
        <v>45532</v>
      </c>
      <c r="B334">
        <f>SUM(SUMIF(Data!A:A,A334,Data!N:N),(SUMIF(Data!A:A,A334,Data!Q:Q)))</f>
        <v>0</v>
      </c>
      <c r="C334">
        <f>SUMIF(Data!A:A,A334,Data!O:O)</f>
        <v>0</v>
      </c>
      <c r="D334">
        <f>SUMIF(Data!A:A,A334,Data!P:P)</f>
        <v>0</v>
      </c>
      <c r="E334" s="45">
        <f t="shared" si="5"/>
        <v>0</v>
      </c>
      <c r="F334">
        <f>SUMIF(Data!A:A,A334,Data!E:E)</f>
        <v>0</v>
      </c>
      <c r="G334">
        <f>SUMIF(Data!A:A,A334,Data!F:F)</f>
        <v>0</v>
      </c>
      <c r="H334">
        <f>SUMIF(Data!A:A,A334,Data!G:G)</f>
        <v>0</v>
      </c>
      <c r="I334">
        <f>SUMIF(Data!A:A,A334,Data!H:H)</f>
        <v>0</v>
      </c>
      <c r="J334">
        <f>SUM(SUMIF(Data!A:A,A334,Data!N:N)+(SUMIF(Data!A:A,A334,Data!Q:Q)))</f>
        <v>0</v>
      </c>
      <c r="K334">
        <f>SUMIF(Data!A:A,A334,Data!R:R)</f>
        <v>0</v>
      </c>
    </row>
    <row r="335" spans="1:11" x14ac:dyDescent="0.3">
      <c r="A335" s="1">
        <v>45533</v>
      </c>
      <c r="B335">
        <f>SUM(SUMIF(Data!A:A,A335,Data!N:N),(SUMIF(Data!A:A,A335,Data!Q:Q)))</f>
        <v>0</v>
      </c>
      <c r="C335">
        <f>SUMIF(Data!A:A,A335,Data!O:O)</f>
        <v>0</v>
      </c>
      <c r="D335">
        <f>SUMIF(Data!A:A,A335,Data!P:P)</f>
        <v>0</v>
      </c>
      <c r="E335" s="45">
        <f t="shared" si="5"/>
        <v>0</v>
      </c>
      <c r="F335">
        <f>SUMIF(Data!A:A,A335,Data!E:E)</f>
        <v>0</v>
      </c>
      <c r="G335">
        <f>SUMIF(Data!A:A,A335,Data!F:F)</f>
        <v>0</v>
      </c>
      <c r="H335">
        <f>SUMIF(Data!A:A,A335,Data!G:G)</f>
        <v>0</v>
      </c>
      <c r="I335">
        <f>SUMIF(Data!A:A,A335,Data!H:H)</f>
        <v>0</v>
      </c>
      <c r="J335">
        <f>SUM(SUMIF(Data!A:A,A335,Data!N:N)+(SUMIF(Data!A:A,A335,Data!Q:Q)))</f>
        <v>0</v>
      </c>
      <c r="K335">
        <f>SUMIF(Data!A:A,A335,Data!R:R)</f>
        <v>0</v>
      </c>
    </row>
    <row r="336" spans="1:11" x14ac:dyDescent="0.3">
      <c r="A336" s="1">
        <v>45534</v>
      </c>
      <c r="B336">
        <f>SUM(SUMIF(Data!A:A,A336,Data!N:N),(SUMIF(Data!A:A,A336,Data!Q:Q)))</f>
        <v>0</v>
      </c>
      <c r="C336">
        <f>SUMIF(Data!A:A,A336,Data!O:O)</f>
        <v>0</v>
      </c>
      <c r="D336">
        <f>SUMIF(Data!A:A,A336,Data!P:P)</f>
        <v>0</v>
      </c>
      <c r="E336" s="45">
        <f t="shared" si="5"/>
        <v>0</v>
      </c>
      <c r="F336">
        <f>SUMIF(Data!A:A,A336,Data!E:E)</f>
        <v>0</v>
      </c>
      <c r="G336">
        <f>SUMIF(Data!A:A,A336,Data!F:F)</f>
        <v>0</v>
      </c>
      <c r="H336">
        <f>SUMIF(Data!A:A,A336,Data!G:G)</f>
        <v>0</v>
      </c>
      <c r="I336">
        <f>SUMIF(Data!A:A,A336,Data!H:H)</f>
        <v>0</v>
      </c>
      <c r="J336">
        <f>SUM(SUMIF(Data!A:A,A336,Data!N:N)+(SUMIF(Data!A:A,A336,Data!Q:Q)))</f>
        <v>0</v>
      </c>
      <c r="K336">
        <f>SUMIF(Data!A:A,A336,Data!R:R)</f>
        <v>0</v>
      </c>
    </row>
    <row r="337" spans="1:11" x14ac:dyDescent="0.3">
      <c r="A337" s="1">
        <v>45535</v>
      </c>
      <c r="B337">
        <f>SUM(SUMIF(Data!A:A,A337,Data!N:N),(SUMIF(Data!A:A,A337,Data!Q:Q)))</f>
        <v>0</v>
      </c>
      <c r="C337">
        <f>SUMIF(Data!A:A,A337,Data!O:O)</f>
        <v>0</v>
      </c>
      <c r="D337">
        <f>SUMIF(Data!A:A,A337,Data!P:P)</f>
        <v>0</v>
      </c>
      <c r="E337" s="45">
        <f t="shared" si="5"/>
        <v>0</v>
      </c>
      <c r="F337">
        <f>SUMIF(Data!A:A,A337,Data!E:E)</f>
        <v>0</v>
      </c>
      <c r="G337">
        <f>SUMIF(Data!A:A,A337,Data!F:F)</f>
        <v>0</v>
      </c>
      <c r="H337">
        <f>SUMIF(Data!A:A,A337,Data!G:G)</f>
        <v>0</v>
      </c>
      <c r="I337">
        <f>SUMIF(Data!A:A,A337,Data!H:H)</f>
        <v>0</v>
      </c>
      <c r="J337">
        <f>SUM(SUMIF(Data!A:A,A337,Data!N:N)+(SUMIF(Data!A:A,A337,Data!Q:Q)))</f>
        <v>0</v>
      </c>
      <c r="K337">
        <f>SUMIF(Data!A:A,A337,Data!R:R)</f>
        <v>0</v>
      </c>
    </row>
    <row r="338" spans="1:11" x14ac:dyDescent="0.3">
      <c r="A338" s="1">
        <v>45536</v>
      </c>
      <c r="B338">
        <f>SUM(SUMIF(Data!A:A,A338,Data!N:N),(SUMIF(Data!A:A,A338,Data!Q:Q)))</f>
        <v>0</v>
      </c>
      <c r="C338">
        <f>SUMIF(Data!A:A,A338,Data!O:O)</f>
        <v>0</v>
      </c>
      <c r="D338">
        <f>SUMIF(Data!A:A,A338,Data!P:P)</f>
        <v>0</v>
      </c>
      <c r="E338" s="45">
        <f t="shared" si="5"/>
        <v>0</v>
      </c>
      <c r="F338">
        <f>SUMIF(Data!A:A,A338,Data!E:E)</f>
        <v>0</v>
      </c>
      <c r="G338">
        <f>SUMIF(Data!A:A,A338,Data!F:F)</f>
        <v>0</v>
      </c>
      <c r="H338">
        <f>SUMIF(Data!A:A,A338,Data!G:G)</f>
        <v>0</v>
      </c>
      <c r="I338">
        <f>SUMIF(Data!A:A,A338,Data!H:H)</f>
        <v>0</v>
      </c>
      <c r="J338">
        <f>SUM(SUMIF(Data!A:A,A338,Data!N:N)+(SUMIF(Data!A:A,A338,Data!Q:Q)))</f>
        <v>0</v>
      </c>
      <c r="K338">
        <f>SUMIF(Data!A:A,A338,Data!R:R)</f>
        <v>0</v>
      </c>
    </row>
    <row r="339" spans="1:11" x14ac:dyDescent="0.3">
      <c r="A339" s="1">
        <v>45537</v>
      </c>
      <c r="B339">
        <f>SUM(SUMIF(Data!A:A,A339,Data!N:N),(SUMIF(Data!A:A,A339,Data!Q:Q)))</f>
        <v>0</v>
      </c>
      <c r="C339">
        <f>SUMIF(Data!A:A,A339,Data!O:O)</f>
        <v>0</v>
      </c>
      <c r="D339">
        <f>SUMIF(Data!A:A,A339,Data!P:P)</f>
        <v>0</v>
      </c>
      <c r="E339" s="45">
        <f t="shared" si="5"/>
        <v>0</v>
      </c>
      <c r="F339">
        <f>SUMIF(Data!A:A,A339,Data!E:E)</f>
        <v>0</v>
      </c>
      <c r="G339">
        <f>SUMIF(Data!A:A,A339,Data!F:F)</f>
        <v>0</v>
      </c>
      <c r="H339">
        <f>SUMIF(Data!A:A,A339,Data!G:G)</f>
        <v>0</v>
      </c>
      <c r="I339">
        <f>SUMIF(Data!A:A,A339,Data!H:H)</f>
        <v>0</v>
      </c>
      <c r="J339">
        <f>SUM(SUMIF(Data!A:A,A339,Data!N:N)+(SUMIF(Data!A:A,A339,Data!Q:Q)))</f>
        <v>0</v>
      </c>
      <c r="K339">
        <f>SUMIF(Data!A:A,A339,Data!R:R)</f>
        <v>0</v>
      </c>
    </row>
    <row r="340" spans="1:11" x14ac:dyDescent="0.3">
      <c r="A340" s="1">
        <v>45538</v>
      </c>
      <c r="B340">
        <f>SUM(SUMIF(Data!A:A,A340,Data!N:N),(SUMIF(Data!A:A,A340,Data!Q:Q)))</f>
        <v>0</v>
      </c>
      <c r="C340">
        <f>SUMIF(Data!A:A,A340,Data!O:O)</f>
        <v>0</v>
      </c>
      <c r="D340">
        <f>SUMIF(Data!A:A,A340,Data!P:P)</f>
        <v>0</v>
      </c>
      <c r="E340" s="45">
        <f t="shared" si="5"/>
        <v>0</v>
      </c>
      <c r="F340">
        <f>SUMIF(Data!A:A,A340,Data!E:E)</f>
        <v>0</v>
      </c>
      <c r="G340">
        <f>SUMIF(Data!A:A,A340,Data!F:F)</f>
        <v>0</v>
      </c>
      <c r="H340">
        <f>SUMIF(Data!A:A,A340,Data!G:G)</f>
        <v>0</v>
      </c>
      <c r="I340">
        <f>SUMIF(Data!A:A,A340,Data!H:H)</f>
        <v>0</v>
      </c>
      <c r="J340">
        <f>SUM(SUMIF(Data!A:A,A340,Data!N:N)+(SUMIF(Data!A:A,A340,Data!Q:Q)))</f>
        <v>0</v>
      </c>
      <c r="K340">
        <f>SUMIF(Data!A:A,A340,Data!R:R)</f>
        <v>0</v>
      </c>
    </row>
    <row r="341" spans="1:11" x14ac:dyDescent="0.3">
      <c r="A341" s="1">
        <v>45539</v>
      </c>
      <c r="B341">
        <f>SUM(SUMIF(Data!A:A,A341,Data!N:N),(SUMIF(Data!A:A,A341,Data!Q:Q)))</f>
        <v>0</v>
      </c>
      <c r="C341">
        <f>SUMIF(Data!A:A,A341,Data!O:O)</f>
        <v>0</v>
      </c>
      <c r="D341">
        <f>SUMIF(Data!A:A,A341,Data!P:P)</f>
        <v>0</v>
      </c>
      <c r="E341" s="45">
        <f t="shared" si="5"/>
        <v>0</v>
      </c>
      <c r="F341">
        <f>SUMIF(Data!A:A,A341,Data!E:E)</f>
        <v>0</v>
      </c>
      <c r="G341">
        <f>SUMIF(Data!A:A,A341,Data!F:F)</f>
        <v>0</v>
      </c>
      <c r="H341">
        <f>SUMIF(Data!A:A,A341,Data!G:G)</f>
        <v>0</v>
      </c>
      <c r="I341">
        <f>SUMIF(Data!A:A,A341,Data!H:H)</f>
        <v>0</v>
      </c>
      <c r="J341">
        <f>SUM(SUMIF(Data!A:A,A341,Data!N:N)+(SUMIF(Data!A:A,A341,Data!Q:Q)))</f>
        <v>0</v>
      </c>
      <c r="K341">
        <f>SUMIF(Data!A:A,A341,Data!R:R)</f>
        <v>0</v>
      </c>
    </row>
    <row r="342" spans="1:11" x14ac:dyDescent="0.3">
      <c r="A342" s="1">
        <v>45540</v>
      </c>
      <c r="B342">
        <f>SUM(SUMIF(Data!A:A,A342,Data!N:N),(SUMIF(Data!A:A,A342,Data!Q:Q)))</f>
        <v>0</v>
      </c>
      <c r="C342">
        <f>SUMIF(Data!A:A,A342,Data!O:O)</f>
        <v>0</v>
      </c>
      <c r="D342">
        <f>SUMIF(Data!A:A,A342,Data!P:P)</f>
        <v>0</v>
      </c>
      <c r="E342" s="45">
        <f t="shared" si="5"/>
        <v>0</v>
      </c>
      <c r="F342">
        <f>SUMIF(Data!A:A,A342,Data!E:E)</f>
        <v>0</v>
      </c>
      <c r="G342">
        <f>SUMIF(Data!A:A,A342,Data!F:F)</f>
        <v>0</v>
      </c>
      <c r="H342">
        <f>SUMIF(Data!A:A,A342,Data!G:G)</f>
        <v>0</v>
      </c>
      <c r="I342">
        <f>SUMIF(Data!A:A,A342,Data!H:H)</f>
        <v>0</v>
      </c>
      <c r="J342">
        <f>SUM(SUMIF(Data!A:A,A342,Data!N:N)+(SUMIF(Data!A:A,A342,Data!Q:Q)))</f>
        <v>0</v>
      </c>
      <c r="K342">
        <f>SUMIF(Data!A:A,A342,Data!R:R)</f>
        <v>0</v>
      </c>
    </row>
    <row r="343" spans="1:11" x14ac:dyDescent="0.3">
      <c r="A343" s="1">
        <v>45541</v>
      </c>
      <c r="B343">
        <f>SUM(SUMIF(Data!A:A,A343,Data!N:N),(SUMIF(Data!A:A,A343,Data!Q:Q)))</f>
        <v>0</v>
      </c>
      <c r="C343">
        <f>SUMIF(Data!A:A,A343,Data!O:O)</f>
        <v>0</v>
      </c>
      <c r="D343">
        <f>SUMIF(Data!A:A,A343,Data!P:P)</f>
        <v>0</v>
      </c>
      <c r="E343" s="45">
        <f t="shared" si="5"/>
        <v>0</v>
      </c>
      <c r="F343">
        <f>SUMIF(Data!A:A,A343,Data!E:E)</f>
        <v>0</v>
      </c>
      <c r="G343">
        <f>SUMIF(Data!A:A,A343,Data!F:F)</f>
        <v>0</v>
      </c>
      <c r="H343">
        <f>SUMIF(Data!A:A,A343,Data!G:G)</f>
        <v>0</v>
      </c>
      <c r="I343">
        <f>SUMIF(Data!A:A,A343,Data!H:H)</f>
        <v>0</v>
      </c>
      <c r="J343">
        <f>SUM(SUMIF(Data!A:A,A343,Data!N:N)+(SUMIF(Data!A:A,A343,Data!Q:Q)))</f>
        <v>0</v>
      </c>
      <c r="K343">
        <f>SUMIF(Data!A:A,A343,Data!R:R)</f>
        <v>0</v>
      </c>
    </row>
    <row r="344" spans="1:11" x14ac:dyDescent="0.3">
      <c r="A344" s="1">
        <v>45542</v>
      </c>
      <c r="B344">
        <f>SUM(SUMIF(Data!A:A,A344,Data!N:N),(SUMIF(Data!A:A,A344,Data!Q:Q)))</f>
        <v>0</v>
      </c>
      <c r="C344">
        <f>SUMIF(Data!A:A,A344,Data!O:O)</f>
        <v>0</v>
      </c>
      <c r="D344">
        <f>SUMIF(Data!A:A,A344,Data!P:P)</f>
        <v>0</v>
      </c>
      <c r="E344" s="45">
        <f t="shared" si="5"/>
        <v>0</v>
      </c>
      <c r="F344">
        <f>SUMIF(Data!A:A,A344,Data!E:E)</f>
        <v>0</v>
      </c>
      <c r="G344">
        <f>SUMIF(Data!A:A,A344,Data!F:F)</f>
        <v>0</v>
      </c>
      <c r="H344">
        <f>SUMIF(Data!A:A,A344,Data!G:G)</f>
        <v>0</v>
      </c>
      <c r="I344">
        <f>SUMIF(Data!A:A,A344,Data!H:H)</f>
        <v>0</v>
      </c>
      <c r="J344">
        <f>SUM(SUMIF(Data!A:A,A344,Data!N:N)+(SUMIF(Data!A:A,A344,Data!Q:Q)))</f>
        <v>0</v>
      </c>
      <c r="K344">
        <f>SUMIF(Data!A:A,A344,Data!R:R)</f>
        <v>0</v>
      </c>
    </row>
    <row r="345" spans="1:11" x14ac:dyDescent="0.3">
      <c r="A345" s="1">
        <v>45543</v>
      </c>
      <c r="B345">
        <f>SUM(SUMIF(Data!A:A,A345,Data!N:N),(SUMIF(Data!A:A,A345,Data!Q:Q)))</f>
        <v>0</v>
      </c>
      <c r="C345">
        <f>SUMIF(Data!A:A,A345,Data!O:O)</f>
        <v>0</v>
      </c>
      <c r="D345">
        <f>SUMIF(Data!A:A,A345,Data!P:P)</f>
        <v>0</v>
      </c>
      <c r="E345" s="45">
        <f t="shared" si="5"/>
        <v>0</v>
      </c>
      <c r="F345">
        <f>SUMIF(Data!A:A,A345,Data!E:E)</f>
        <v>0</v>
      </c>
      <c r="G345">
        <f>SUMIF(Data!A:A,A345,Data!F:F)</f>
        <v>0</v>
      </c>
      <c r="H345">
        <f>SUMIF(Data!A:A,A345,Data!G:G)</f>
        <v>0</v>
      </c>
      <c r="I345">
        <f>SUMIF(Data!A:A,A345,Data!H:H)</f>
        <v>0</v>
      </c>
      <c r="J345">
        <f>SUM(SUMIF(Data!A:A,A345,Data!N:N)+(SUMIF(Data!A:A,A345,Data!Q:Q)))</f>
        <v>0</v>
      </c>
      <c r="K345">
        <f>SUMIF(Data!A:A,A345,Data!R:R)</f>
        <v>0</v>
      </c>
    </row>
    <row r="346" spans="1:11" x14ac:dyDescent="0.3">
      <c r="A346" s="1">
        <v>45544</v>
      </c>
      <c r="B346">
        <f>SUM(SUMIF(Data!A:A,A346,Data!N:N),(SUMIF(Data!A:A,A346,Data!Q:Q)))</f>
        <v>0</v>
      </c>
      <c r="C346">
        <f>SUMIF(Data!A:A,A346,Data!O:O)</f>
        <v>0</v>
      </c>
      <c r="D346">
        <f>SUMIF(Data!A:A,A346,Data!P:P)</f>
        <v>0</v>
      </c>
      <c r="E346" s="45">
        <f t="shared" si="5"/>
        <v>0</v>
      </c>
      <c r="F346">
        <f>SUMIF(Data!A:A,A346,Data!E:E)</f>
        <v>0</v>
      </c>
      <c r="G346">
        <f>SUMIF(Data!A:A,A346,Data!F:F)</f>
        <v>0</v>
      </c>
      <c r="H346">
        <f>SUMIF(Data!A:A,A346,Data!G:G)</f>
        <v>0</v>
      </c>
      <c r="I346">
        <f>SUMIF(Data!A:A,A346,Data!H:H)</f>
        <v>0</v>
      </c>
      <c r="J346">
        <f>SUM(SUMIF(Data!A:A,A346,Data!N:N)+(SUMIF(Data!A:A,A346,Data!Q:Q)))</f>
        <v>0</v>
      </c>
      <c r="K346">
        <f>SUMIF(Data!A:A,A346,Data!R:R)</f>
        <v>0</v>
      </c>
    </row>
    <row r="347" spans="1:11" x14ac:dyDescent="0.3">
      <c r="A347" s="1">
        <v>45545</v>
      </c>
      <c r="B347">
        <f>SUM(SUMIF(Data!A:A,A347,Data!N:N),(SUMIF(Data!A:A,A347,Data!Q:Q)))</f>
        <v>0</v>
      </c>
      <c r="C347">
        <f>SUMIF(Data!A:A,A347,Data!O:O)</f>
        <v>0</v>
      </c>
      <c r="D347">
        <f>SUMIF(Data!A:A,A347,Data!P:P)</f>
        <v>0</v>
      </c>
      <c r="E347" s="45">
        <f t="shared" si="5"/>
        <v>0</v>
      </c>
      <c r="F347">
        <f>SUMIF(Data!A:A,A347,Data!E:E)</f>
        <v>0</v>
      </c>
      <c r="G347">
        <f>SUMIF(Data!A:A,A347,Data!F:F)</f>
        <v>0</v>
      </c>
      <c r="H347">
        <f>SUMIF(Data!A:A,A347,Data!G:G)</f>
        <v>0</v>
      </c>
      <c r="I347">
        <f>SUMIF(Data!A:A,A347,Data!H:H)</f>
        <v>0</v>
      </c>
      <c r="J347">
        <f>SUM(SUMIF(Data!A:A,A347,Data!N:N)+(SUMIF(Data!A:A,A347,Data!Q:Q)))</f>
        <v>0</v>
      </c>
      <c r="K347">
        <f>SUMIF(Data!A:A,A347,Data!R:R)</f>
        <v>0</v>
      </c>
    </row>
    <row r="348" spans="1:11" x14ac:dyDescent="0.3">
      <c r="A348" s="1">
        <v>45546</v>
      </c>
      <c r="B348">
        <f>SUM(SUMIF(Data!A:A,A348,Data!N:N),(SUMIF(Data!A:A,A348,Data!Q:Q)))</f>
        <v>0</v>
      </c>
      <c r="C348">
        <f>SUMIF(Data!A:A,A348,Data!O:O)</f>
        <v>0</v>
      </c>
      <c r="D348">
        <f>SUMIF(Data!A:A,A348,Data!P:P)</f>
        <v>0</v>
      </c>
      <c r="E348" s="45">
        <f t="shared" si="5"/>
        <v>0</v>
      </c>
      <c r="F348">
        <f>SUMIF(Data!A:A,A348,Data!E:E)</f>
        <v>0</v>
      </c>
      <c r="G348">
        <f>SUMIF(Data!A:A,A348,Data!F:F)</f>
        <v>0</v>
      </c>
      <c r="H348">
        <f>SUMIF(Data!A:A,A348,Data!G:G)</f>
        <v>0</v>
      </c>
      <c r="I348">
        <f>SUMIF(Data!A:A,A348,Data!H:H)</f>
        <v>0</v>
      </c>
      <c r="J348">
        <f>SUM(SUMIF(Data!A:A,A348,Data!N:N)+(SUMIF(Data!A:A,A348,Data!Q:Q)))</f>
        <v>0</v>
      </c>
      <c r="K348">
        <f>SUMIF(Data!A:A,A348,Data!R:R)</f>
        <v>0</v>
      </c>
    </row>
    <row r="349" spans="1:11" x14ac:dyDescent="0.3">
      <c r="A349" s="1">
        <v>45547</v>
      </c>
      <c r="B349">
        <f>SUM(SUMIF(Data!A:A,A349,Data!N:N),(SUMIF(Data!A:A,A349,Data!Q:Q)))</f>
        <v>0</v>
      </c>
      <c r="C349">
        <f>SUMIF(Data!A:A,A349,Data!O:O)</f>
        <v>0</v>
      </c>
      <c r="D349">
        <f>SUMIF(Data!A:A,A349,Data!P:P)</f>
        <v>0</v>
      </c>
      <c r="E349" s="45">
        <f t="shared" si="5"/>
        <v>0</v>
      </c>
      <c r="F349">
        <f>SUMIF(Data!A:A,A349,Data!E:E)</f>
        <v>0</v>
      </c>
      <c r="G349">
        <f>SUMIF(Data!A:A,A349,Data!F:F)</f>
        <v>0</v>
      </c>
      <c r="H349">
        <f>SUMIF(Data!A:A,A349,Data!G:G)</f>
        <v>0</v>
      </c>
      <c r="I349">
        <f>SUMIF(Data!A:A,A349,Data!H:H)</f>
        <v>0</v>
      </c>
      <c r="J349">
        <f>SUM(SUMIF(Data!A:A,A349,Data!N:N)+(SUMIF(Data!A:A,A349,Data!Q:Q)))</f>
        <v>0</v>
      </c>
      <c r="K349">
        <f>SUMIF(Data!A:A,A349,Data!R:R)</f>
        <v>0</v>
      </c>
    </row>
    <row r="350" spans="1:11" x14ac:dyDescent="0.3">
      <c r="A350" s="1">
        <v>45548</v>
      </c>
      <c r="B350">
        <f>SUM(SUMIF(Data!A:A,A350,Data!N:N),(SUMIF(Data!A:A,A350,Data!Q:Q)))</f>
        <v>0</v>
      </c>
      <c r="C350">
        <f>SUMIF(Data!A:A,A350,Data!O:O)</f>
        <v>0</v>
      </c>
      <c r="D350">
        <f>SUMIF(Data!A:A,A350,Data!P:P)</f>
        <v>0</v>
      </c>
      <c r="E350" s="45">
        <f t="shared" si="5"/>
        <v>0</v>
      </c>
      <c r="F350">
        <f>SUMIF(Data!A:A,A350,Data!E:E)</f>
        <v>0</v>
      </c>
      <c r="G350">
        <f>SUMIF(Data!A:A,A350,Data!F:F)</f>
        <v>0</v>
      </c>
      <c r="H350">
        <f>SUMIF(Data!A:A,A350,Data!G:G)</f>
        <v>0</v>
      </c>
      <c r="I350">
        <f>SUMIF(Data!A:A,A350,Data!H:H)</f>
        <v>0</v>
      </c>
      <c r="J350">
        <f>SUM(SUMIF(Data!A:A,A350,Data!N:N)+(SUMIF(Data!A:A,A350,Data!Q:Q)))</f>
        <v>0</v>
      </c>
      <c r="K350">
        <f>SUMIF(Data!A:A,A350,Data!R:R)</f>
        <v>0</v>
      </c>
    </row>
    <row r="351" spans="1:11" x14ac:dyDescent="0.3">
      <c r="A351" s="1">
        <v>45549</v>
      </c>
      <c r="B351">
        <f>SUM(SUMIF(Data!A:A,A351,Data!N:N),(SUMIF(Data!A:A,A351,Data!Q:Q)))</f>
        <v>0</v>
      </c>
      <c r="C351">
        <f>SUMIF(Data!A:A,A351,Data!O:O)</f>
        <v>0</v>
      </c>
      <c r="D351">
        <f>SUMIF(Data!A:A,A351,Data!P:P)</f>
        <v>0</v>
      </c>
      <c r="E351" s="45">
        <f t="shared" si="5"/>
        <v>0</v>
      </c>
      <c r="F351">
        <f>SUMIF(Data!A:A,A351,Data!E:E)</f>
        <v>0</v>
      </c>
      <c r="G351">
        <f>SUMIF(Data!A:A,A351,Data!F:F)</f>
        <v>0</v>
      </c>
      <c r="H351">
        <f>SUMIF(Data!A:A,A351,Data!G:G)</f>
        <v>0</v>
      </c>
      <c r="I351">
        <f>SUMIF(Data!A:A,A351,Data!H:H)</f>
        <v>0</v>
      </c>
      <c r="J351">
        <f>SUM(SUMIF(Data!A:A,A351,Data!N:N)+(SUMIF(Data!A:A,A351,Data!Q:Q)))</f>
        <v>0</v>
      </c>
      <c r="K351">
        <f>SUMIF(Data!A:A,A351,Data!R:R)</f>
        <v>0</v>
      </c>
    </row>
    <row r="352" spans="1:11" x14ac:dyDescent="0.3">
      <c r="A352" s="1">
        <v>45550</v>
      </c>
      <c r="B352">
        <f>SUM(SUMIF(Data!A:A,A352,Data!N:N),(SUMIF(Data!A:A,A352,Data!Q:Q)))</f>
        <v>0</v>
      </c>
      <c r="C352">
        <f>SUMIF(Data!A:A,A352,Data!O:O)</f>
        <v>0</v>
      </c>
      <c r="D352">
        <f>SUMIF(Data!A:A,A352,Data!P:P)</f>
        <v>0</v>
      </c>
      <c r="E352" s="45">
        <f t="shared" si="5"/>
        <v>0</v>
      </c>
      <c r="F352">
        <f>SUMIF(Data!A:A,A352,Data!E:E)</f>
        <v>0</v>
      </c>
      <c r="G352">
        <f>SUMIF(Data!A:A,A352,Data!F:F)</f>
        <v>0</v>
      </c>
      <c r="H352">
        <f>SUMIF(Data!A:A,A352,Data!G:G)</f>
        <v>0</v>
      </c>
      <c r="I352">
        <f>SUMIF(Data!A:A,A352,Data!H:H)</f>
        <v>0</v>
      </c>
      <c r="J352">
        <f>SUM(SUMIF(Data!A:A,A352,Data!N:N)+(SUMIF(Data!A:A,A352,Data!Q:Q)))</f>
        <v>0</v>
      </c>
      <c r="K352">
        <f>SUMIF(Data!A:A,A352,Data!R:R)</f>
        <v>0</v>
      </c>
    </row>
    <row r="353" spans="1:11" x14ac:dyDescent="0.3">
      <c r="A353" s="1">
        <v>45551</v>
      </c>
      <c r="B353">
        <f>SUM(SUMIF(Data!A:A,A353,Data!N:N),(SUMIF(Data!A:A,A353,Data!Q:Q)))</f>
        <v>0</v>
      </c>
      <c r="C353">
        <f>SUMIF(Data!A:A,A353,Data!O:O)</f>
        <v>0</v>
      </c>
      <c r="D353">
        <f>SUMIF(Data!A:A,A353,Data!P:P)</f>
        <v>0</v>
      </c>
      <c r="E353" s="45">
        <f t="shared" si="5"/>
        <v>0</v>
      </c>
      <c r="F353">
        <f>SUMIF(Data!A:A,A353,Data!E:E)</f>
        <v>0</v>
      </c>
      <c r="G353">
        <f>SUMIF(Data!A:A,A353,Data!F:F)</f>
        <v>0</v>
      </c>
      <c r="H353">
        <f>SUMIF(Data!A:A,A353,Data!G:G)</f>
        <v>0</v>
      </c>
      <c r="I353">
        <f>SUMIF(Data!A:A,A353,Data!H:H)</f>
        <v>0</v>
      </c>
      <c r="J353">
        <f>SUM(SUMIF(Data!A:A,A353,Data!N:N)+(SUMIF(Data!A:A,A353,Data!Q:Q)))</f>
        <v>0</v>
      </c>
      <c r="K353">
        <f>SUMIF(Data!A:A,A353,Data!R:R)</f>
        <v>0</v>
      </c>
    </row>
    <row r="354" spans="1:11" x14ac:dyDescent="0.3">
      <c r="A354" s="1">
        <v>45552</v>
      </c>
      <c r="B354">
        <f>SUM(SUMIF(Data!A:A,A354,Data!N:N),(SUMIF(Data!A:A,A354,Data!Q:Q)))</f>
        <v>0</v>
      </c>
      <c r="C354">
        <f>SUMIF(Data!A:A,A354,Data!O:O)</f>
        <v>0</v>
      </c>
      <c r="D354">
        <f>SUMIF(Data!A:A,A354,Data!P:P)</f>
        <v>0</v>
      </c>
      <c r="E354" s="45">
        <f t="shared" si="5"/>
        <v>0</v>
      </c>
      <c r="F354">
        <f>SUMIF(Data!A:A,A354,Data!E:E)</f>
        <v>0</v>
      </c>
      <c r="G354">
        <f>SUMIF(Data!A:A,A354,Data!F:F)</f>
        <v>0</v>
      </c>
      <c r="H354">
        <f>SUMIF(Data!A:A,A354,Data!G:G)</f>
        <v>0</v>
      </c>
      <c r="I354">
        <f>SUMIF(Data!A:A,A354,Data!H:H)</f>
        <v>0</v>
      </c>
      <c r="J354">
        <f>SUM(SUMIF(Data!A:A,A354,Data!N:N)+(SUMIF(Data!A:A,A354,Data!Q:Q)))</f>
        <v>0</v>
      </c>
      <c r="K354">
        <f>SUMIF(Data!A:A,A354,Data!R:R)</f>
        <v>0</v>
      </c>
    </row>
    <row r="355" spans="1:11" x14ac:dyDescent="0.3">
      <c r="A355" s="1">
        <v>45553</v>
      </c>
      <c r="B355">
        <f>SUM(SUMIF(Data!A:A,A355,Data!N:N),(SUMIF(Data!A:A,A355,Data!Q:Q)))</f>
        <v>0</v>
      </c>
      <c r="C355">
        <f>SUMIF(Data!A:A,A355,Data!O:O)</f>
        <v>0</v>
      </c>
      <c r="D355">
        <f>SUMIF(Data!A:A,A355,Data!P:P)</f>
        <v>0</v>
      </c>
      <c r="E355" s="45">
        <f t="shared" si="5"/>
        <v>0</v>
      </c>
      <c r="F355">
        <f>SUMIF(Data!A:A,A355,Data!E:E)</f>
        <v>0</v>
      </c>
      <c r="G355">
        <f>SUMIF(Data!A:A,A355,Data!F:F)</f>
        <v>0</v>
      </c>
      <c r="H355">
        <f>SUMIF(Data!A:A,A355,Data!G:G)</f>
        <v>0</v>
      </c>
      <c r="I355">
        <f>SUMIF(Data!A:A,A355,Data!H:H)</f>
        <v>0</v>
      </c>
      <c r="J355">
        <f>SUM(SUMIF(Data!A:A,A355,Data!N:N)+(SUMIF(Data!A:A,A355,Data!Q:Q)))</f>
        <v>0</v>
      </c>
      <c r="K355">
        <f>SUMIF(Data!A:A,A355,Data!R:R)</f>
        <v>0</v>
      </c>
    </row>
    <row r="356" spans="1:11" x14ac:dyDescent="0.3">
      <c r="A356" s="1">
        <v>45554</v>
      </c>
      <c r="B356">
        <f>SUM(SUMIF(Data!A:A,A356,Data!N:N),(SUMIF(Data!A:A,A356,Data!Q:Q)))</f>
        <v>0</v>
      </c>
      <c r="C356">
        <f>SUMIF(Data!A:A,A356,Data!O:O)</f>
        <v>0</v>
      </c>
      <c r="D356">
        <f>SUMIF(Data!A:A,A356,Data!P:P)</f>
        <v>0</v>
      </c>
      <c r="E356" s="45">
        <f t="shared" si="5"/>
        <v>0</v>
      </c>
      <c r="F356">
        <f>SUMIF(Data!A:A,A356,Data!E:E)</f>
        <v>0</v>
      </c>
      <c r="G356">
        <f>SUMIF(Data!A:A,A356,Data!F:F)</f>
        <v>0</v>
      </c>
      <c r="H356">
        <f>SUMIF(Data!A:A,A356,Data!G:G)</f>
        <v>0</v>
      </c>
      <c r="I356">
        <f>SUMIF(Data!A:A,A356,Data!H:H)</f>
        <v>0</v>
      </c>
      <c r="J356">
        <f>SUM(SUMIF(Data!A:A,A356,Data!N:N)+(SUMIF(Data!A:A,A356,Data!Q:Q)))</f>
        <v>0</v>
      </c>
      <c r="K356">
        <f>SUMIF(Data!A:A,A356,Data!R:R)</f>
        <v>0</v>
      </c>
    </row>
    <row r="357" spans="1:11" x14ac:dyDescent="0.3">
      <c r="A357" s="1">
        <v>45555</v>
      </c>
      <c r="B357">
        <f>SUM(SUMIF(Data!A:A,A357,Data!N:N),(SUMIF(Data!A:A,A357,Data!Q:Q)))</f>
        <v>0</v>
      </c>
      <c r="C357">
        <f>SUMIF(Data!A:A,A357,Data!O:O)</f>
        <v>0</v>
      </c>
      <c r="D357">
        <f>SUMIF(Data!A:A,A357,Data!P:P)</f>
        <v>0</v>
      </c>
      <c r="E357" s="45">
        <f t="shared" si="5"/>
        <v>0</v>
      </c>
      <c r="F357">
        <f>SUMIF(Data!A:A,A357,Data!E:E)</f>
        <v>0</v>
      </c>
      <c r="G357">
        <f>SUMIF(Data!A:A,A357,Data!F:F)</f>
        <v>0</v>
      </c>
      <c r="H357">
        <f>SUMIF(Data!A:A,A357,Data!G:G)</f>
        <v>0</v>
      </c>
      <c r="I357">
        <f>SUMIF(Data!A:A,A357,Data!H:H)</f>
        <v>0</v>
      </c>
      <c r="J357">
        <f>SUM(SUMIF(Data!A:A,A357,Data!N:N)+(SUMIF(Data!A:A,A357,Data!Q:Q)))</f>
        <v>0</v>
      </c>
      <c r="K357">
        <f>SUMIF(Data!A:A,A357,Data!R:R)</f>
        <v>0</v>
      </c>
    </row>
    <row r="358" spans="1:11" x14ac:dyDescent="0.3">
      <c r="A358" s="1">
        <v>45556</v>
      </c>
      <c r="B358">
        <f>SUM(SUMIF(Data!A:A,A358,Data!N:N),(SUMIF(Data!A:A,A358,Data!Q:Q)))</f>
        <v>0</v>
      </c>
      <c r="C358">
        <f>SUMIF(Data!A:A,A358,Data!O:O)</f>
        <v>0</v>
      </c>
      <c r="D358">
        <f>SUMIF(Data!A:A,A358,Data!P:P)</f>
        <v>0</v>
      </c>
      <c r="E358" s="45">
        <f t="shared" si="5"/>
        <v>0</v>
      </c>
      <c r="F358">
        <f>SUMIF(Data!A:A,A358,Data!E:E)</f>
        <v>0</v>
      </c>
      <c r="G358">
        <f>SUMIF(Data!A:A,A358,Data!F:F)</f>
        <v>0</v>
      </c>
      <c r="H358">
        <f>SUMIF(Data!A:A,A358,Data!G:G)</f>
        <v>0</v>
      </c>
      <c r="I358">
        <f>SUMIF(Data!A:A,A358,Data!H:H)</f>
        <v>0</v>
      </c>
      <c r="J358">
        <f>SUM(SUMIF(Data!A:A,A358,Data!N:N)+(SUMIF(Data!A:A,A358,Data!Q:Q)))</f>
        <v>0</v>
      </c>
      <c r="K358">
        <f>SUMIF(Data!A:A,A358,Data!R:R)</f>
        <v>0</v>
      </c>
    </row>
    <row r="359" spans="1:11" x14ac:dyDescent="0.3">
      <c r="A359" s="1">
        <v>45557</v>
      </c>
      <c r="B359">
        <f>SUM(SUMIF(Data!A:A,A359,Data!N:N),(SUMIF(Data!A:A,A359,Data!Q:Q)))</f>
        <v>0</v>
      </c>
      <c r="C359">
        <f>SUMIF(Data!A:A,A359,Data!O:O)</f>
        <v>0</v>
      </c>
      <c r="D359">
        <f>SUMIF(Data!A:A,A359,Data!P:P)</f>
        <v>0</v>
      </c>
      <c r="E359" s="45">
        <f t="shared" si="5"/>
        <v>0</v>
      </c>
      <c r="F359">
        <f>SUMIF(Data!A:A,A359,Data!E:E)</f>
        <v>0</v>
      </c>
      <c r="G359">
        <f>SUMIF(Data!A:A,A359,Data!F:F)</f>
        <v>0</v>
      </c>
      <c r="H359">
        <f>SUMIF(Data!A:A,A359,Data!G:G)</f>
        <v>0</v>
      </c>
      <c r="I359">
        <f>SUMIF(Data!A:A,A359,Data!H:H)</f>
        <v>0</v>
      </c>
      <c r="J359">
        <f>SUM(SUMIF(Data!A:A,A359,Data!N:N)+(SUMIF(Data!A:A,A359,Data!Q:Q)))</f>
        <v>0</v>
      </c>
      <c r="K359">
        <f>SUMIF(Data!A:A,A359,Data!R:R)</f>
        <v>0</v>
      </c>
    </row>
    <row r="360" spans="1:11" x14ac:dyDescent="0.3">
      <c r="A360" s="1">
        <v>45558</v>
      </c>
      <c r="B360">
        <f>SUM(SUMIF(Data!A:A,A360,Data!N:N),(SUMIF(Data!A:A,A360,Data!Q:Q)))</f>
        <v>0</v>
      </c>
      <c r="C360">
        <f>SUMIF(Data!A:A,A360,Data!O:O)</f>
        <v>0</v>
      </c>
      <c r="D360">
        <f>SUMIF(Data!A:A,A360,Data!P:P)</f>
        <v>0</v>
      </c>
      <c r="E360" s="45">
        <f t="shared" si="5"/>
        <v>0</v>
      </c>
      <c r="F360">
        <f>SUMIF(Data!A:A,A360,Data!E:E)</f>
        <v>0</v>
      </c>
      <c r="G360">
        <f>SUMIF(Data!A:A,A360,Data!F:F)</f>
        <v>0</v>
      </c>
      <c r="H360">
        <f>SUMIF(Data!A:A,A360,Data!G:G)</f>
        <v>0</v>
      </c>
      <c r="I360">
        <f>SUMIF(Data!A:A,A360,Data!H:H)</f>
        <v>0</v>
      </c>
      <c r="J360">
        <f>SUM(SUMIF(Data!A:A,A360,Data!N:N)+(SUMIF(Data!A:A,A360,Data!Q:Q)))</f>
        <v>0</v>
      </c>
      <c r="K360">
        <f>SUMIF(Data!A:A,A360,Data!R:R)</f>
        <v>0</v>
      </c>
    </row>
    <row r="361" spans="1:11" x14ac:dyDescent="0.3">
      <c r="A361" s="1">
        <v>45559</v>
      </c>
      <c r="B361">
        <f>SUM(SUMIF(Data!A:A,A361,Data!N:N),(SUMIF(Data!A:A,A361,Data!Q:Q)))</f>
        <v>0</v>
      </c>
      <c r="C361">
        <f>SUMIF(Data!A:A,A361,Data!O:O)</f>
        <v>0</v>
      </c>
      <c r="D361">
        <f>SUMIF(Data!A:A,A361,Data!P:P)</f>
        <v>0</v>
      </c>
      <c r="E361" s="45">
        <f t="shared" si="5"/>
        <v>0</v>
      </c>
      <c r="F361">
        <f>SUMIF(Data!A:A,A361,Data!E:E)</f>
        <v>0</v>
      </c>
      <c r="G361">
        <f>SUMIF(Data!A:A,A361,Data!F:F)</f>
        <v>0</v>
      </c>
      <c r="H361">
        <f>SUMIF(Data!A:A,A361,Data!G:G)</f>
        <v>0</v>
      </c>
      <c r="I361">
        <f>SUMIF(Data!A:A,A361,Data!H:H)</f>
        <v>0</v>
      </c>
      <c r="J361">
        <f>SUM(SUMIF(Data!A:A,A361,Data!N:N)+(SUMIF(Data!A:A,A361,Data!Q:Q)))</f>
        <v>0</v>
      </c>
      <c r="K361">
        <f>SUMIF(Data!A:A,A361,Data!R:R)</f>
        <v>0</v>
      </c>
    </row>
    <row r="362" spans="1:11" x14ac:dyDescent="0.3">
      <c r="A362" s="1">
        <v>45560</v>
      </c>
      <c r="B362">
        <f>SUM(SUMIF(Data!A:A,A362,Data!N:N),(SUMIF(Data!A:A,A362,Data!Q:Q)))</f>
        <v>0</v>
      </c>
      <c r="C362">
        <f>SUMIF(Data!A:A,A362,Data!O:O)</f>
        <v>0</v>
      </c>
      <c r="D362">
        <f>SUMIF(Data!A:A,A362,Data!P:P)</f>
        <v>0</v>
      </c>
      <c r="E362" s="45">
        <f t="shared" si="5"/>
        <v>0</v>
      </c>
      <c r="F362">
        <f>SUMIF(Data!A:A,A362,Data!E:E)</f>
        <v>0</v>
      </c>
      <c r="G362">
        <f>SUMIF(Data!A:A,A362,Data!F:F)</f>
        <v>0</v>
      </c>
      <c r="H362">
        <f>SUMIF(Data!A:A,A362,Data!G:G)</f>
        <v>0</v>
      </c>
      <c r="I362">
        <f>SUMIF(Data!A:A,A362,Data!H:H)</f>
        <v>0</v>
      </c>
      <c r="J362">
        <f>SUM(SUMIF(Data!A:A,A362,Data!N:N)+(SUMIF(Data!A:A,A362,Data!Q:Q)))</f>
        <v>0</v>
      </c>
      <c r="K362">
        <f>SUMIF(Data!A:A,A362,Data!R:R)</f>
        <v>0</v>
      </c>
    </row>
    <row r="363" spans="1:11" x14ac:dyDescent="0.3">
      <c r="A363" s="1">
        <v>45561</v>
      </c>
      <c r="B363">
        <f>SUM(SUMIF(Data!A:A,A363,Data!N:N),(SUMIF(Data!A:A,A363,Data!Q:Q)))</f>
        <v>0</v>
      </c>
      <c r="C363">
        <f>SUMIF(Data!A:A,A363,Data!O:O)</f>
        <v>0</v>
      </c>
      <c r="D363">
        <f>SUMIF(Data!A:A,A363,Data!P:P)</f>
        <v>0</v>
      </c>
      <c r="E363" s="45">
        <f t="shared" si="5"/>
        <v>0</v>
      </c>
      <c r="F363">
        <f>SUMIF(Data!A:A,A363,Data!E:E)</f>
        <v>0</v>
      </c>
      <c r="G363">
        <f>SUMIF(Data!A:A,A363,Data!F:F)</f>
        <v>0</v>
      </c>
      <c r="H363">
        <f>SUMIF(Data!A:A,A363,Data!G:G)</f>
        <v>0</v>
      </c>
      <c r="I363">
        <f>SUMIF(Data!A:A,A363,Data!H:H)</f>
        <v>0</v>
      </c>
      <c r="J363">
        <f>SUM(SUMIF(Data!A:A,A363,Data!N:N)+(SUMIF(Data!A:A,A363,Data!Q:Q)))</f>
        <v>0</v>
      </c>
      <c r="K363">
        <f>SUMIF(Data!A:A,A363,Data!R:R)</f>
        <v>0</v>
      </c>
    </row>
    <row r="364" spans="1:11" x14ac:dyDescent="0.3">
      <c r="A364" s="1">
        <v>45562</v>
      </c>
      <c r="B364">
        <f>SUM(SUMIF(Data!A:A,A364,Data!N:N),(SUMIF(Data!A:A,A364,Data!Q:Q)))</f>
        <v>0</v>
      </c>
      <c r="C364">
        <f>SUMIF(Data!A:A,A364,Data!O:O)</f>
        <v>0</v>
      </c>
      <c r="D364">
        <f>SUMIF(Data!A:A,A364,Data!P:P)</f>
        <v>0</v>
      </c>
      <c r="E364" s="45">
        <f t="shared" si="5"/>
        <v>0</v>
      </c>
      <c r="F364">
        <f>SUMIF(Data!A:A,A364,Data!E:E)</f>
        <v>0</v>
      </c>
      <c r="G364">
        <f>SUMIF(Data!A:A,A364,Data!F:F)</f>
        <v>0</v>
      </c>
      <c r="H364">
        <f>SUMIF(Data!A:A,A364,Data!G:G)</f>
        <v>0</v>
      </c>
      <c r="I364">
        <f>SUMIF(Data!A:A,A364,Data!H:H)</f>
        <v>0</v>
      </c>
      <c r="J364">
        <f>SUM(SUMIF(Data!A:A,A364,Data!N:N)+(SUMIF(Data!A:A,A364,Data!Q:Q)))</f>
        <v>0</v>
      </c>
      <c r="K364">
        <f>SUMIF(Data!A:A,A364,Data!R:R)</f>
        <v>0</v>
      </c>
    </row>
    <row r="365" spans="1:11" x14ac:dyDescent="0.3">
      <c r="A365" s="1">
        <v>45563</v>
      </c>
      <c r="B365">
        <f>SUM(SUMIF(Data!A:A,A365,Data!N:N),(SUMIF(Data!A:A,A365,Data!Q:Q)))</f>
        <v>0</v>
      </c>
      <c r="C365">
        <f>SUMIF(Data!A:A,A365,Data!O:O)</f>
        <v>0</v>
      </c>
      <c r="D365">
        <f>SUMIF(Data!A:A,A365,Data!P:P)</f>
        <v>0</v>
      </c>
      <c r="E365" s="45">
        <f t="shared" si="5"/>
        <v>0</v>
      </c>
      <c r="F365">
        <f>SUMIF(Data!A:A,A365,Data!E:E)</f>
        <v>0</v>
      </c>
      <c r="G365">
        <f>SUMIF(Data!A:A,A365,Data!F:F)</f>
        <v>0</v>
      </c>
      <c r="H365">
        <f>SUMIF(Data!A:A,A365,Data!G:G)</f>
        <v>0</v>
      </c>
      <c r="I365">
        <f>SUMIF(Data!A:A,A365,Data!H:H)</f>
        <v>0</v>
      </c>
      <c r="J365">
        <f>SUM(SUMIF(Data!A:A,A365,Data!N:N)+(SUMIF(Data!A:A,A365,Data!Q:Q)))</f>
        <v>0</v>
      </c>
      <c r="K365">
        <f>SUMIF(Data!A:A,A365,Data!R:R)</f>
        <v>0</v>
      </c>
    </row>
    <row r="366" spans="1:11" x14ac:dyDescent="0.3">
      <c r="A366" s="1">
        <v>45564</v>
      </c>
      <c r="B366">
        <f>SUM(SUMIF(Data!A:A,A366,Data!N:N),(SUMIF(Data!A:A,A366,Data!Q:Q)))</f>
        <v>0</v>
      </c>
      <c r="C366">
        <f>SUMIF(Data!A:A,A366,Data!O:O)</f>
        <v>0</v>
      </c>
      <c r="D366">
        <f>SUMIF(Data!A:A,A366,Data!P:P)</f>
        <v>0</v>
      </c>
      <c r="E366" s="45">
        <f t="shared" si="5"/>
        <v>0</v>
      </c>
      <c r="F366">
        <f>SUMIF(Data!A:A,A366,Data!E:E)</f>
        <v>0</v>
      </c>
      <c r="G366">
        <f>SUMIF(Data!A:A,A366,Data!F:F)</f>
        <v>0</v>
      </c>
      <c r="H366">
        <f>SUMIF(Data!A:A,A366,Data!G:G)</f>
        <v>0</v>
      </c>
      <c r="I366">
        <f>SUMIF(Data!A:A,A366,Data!H:H)</f>
        <v>0</v>
      </c>
      <c r="J366">
        <f>SUM(SUMIF(Data!A:A,A366,Data!N:N)+(SUMIF(Data!A:A,A366,Data!Q:Q)))</f>
        <v>0</v>
      </c>
      <c r="K366">
        <f>SUMIF(Data!A:A,A366,Data!R:R)</f>
        <v>0</v>
      </c>
    </row>
    <row r="367" spans="1:11" x14ac:dyDescent="0.3">
      <c r="A367" s="1">
        <v>45565</v>
      </c>
      <c r="B367">
        <f>SUM(SUMIF(Data!A:A,A367,Data!N:N),(SUMIF(Data!A:A,A367,Data!Q:Q)))</f>
        <v>0</v>
      </c>
      <c r="C367">
        <f>SUMIF(Data!A:A,A367,Data!O:O)</f>
        <v>0</v>
      </c>
      <c r="D367">
        <f>SUMIF(Data!A:A,A367,Data!P:P)</f>
        <v>0</v>
      </c>
      <c r="E367" s="45">
        <f t="shared" si="5"/>
        <v>0</v>
      </c>
      <c r="F367">
        <f>SUMIF(Data!A:A,A367,Data!E:E)</f>
        <v>0</v>
      </c>
      <c r="G367">
        <f>SUMIF(Data!A:A,A367,Data!F:F)</f>
        <v>0</v>
      </c>
      <c r="H367">
        <f>SUMIF(Data!A:A,A367,Data!G:G)</f>
        <v>0</v>
      </c>
      <c r="I367">
        <f>SUMIF(Data!A:A,A367,Data!H:H)</f>
        <v>0</v>
      </c>
      <c r="J367">
        <f>SUM(SUMIF(Data!A:A,A367,Data!N:N)+(SUMIF(Data!A:A,A367,Data!Q:Q)))</f>
        <v>0</v>
      </c>
      <c r="K367">
        <f>SUMIF(Data!A:A,A367,Data!R:R)</f>
        <v>0</v>
      </c>
    </row>
    <row r="368" spans="1:11" x14ac:dyDescent="0.3">
      <c r="A368" s="1">
        <v>45566</v>
      </c>
      <c r="B368">
        <f>SUM(SUMIF(Data!A:A,A368,Data!N:N),(SUMIF(Data!A:A,A368,Data!Q:Q)))</f>
        <v>0</v>
      </c>
      <c r="C368">
        <f>SUMIF(Data!A:A,A368,Data!O:O)</f>
        <v>0</v>
      </c>
      <c r="D368">
        <f>SUMIF(Data!A:A,A368,Data!P:P)</f>
        <v>0</v>
      </c>
      <c r="E368" s="45">
        <f t="shared" si="5"/>
        <v>0</v>
      </c>
      <c r="F368">
        <f>SUMIF(Data!A:A,A368,Data!E:E)</f>
        <v>0</v>
      </c>
      <c r="G368">
        <f>SUMIF(Data!A:A,A368,Data!F:F)</f>
        <v>0</v>
      </c>
      <c r="H368">
        <f>SUMIF(Data!A:A,A368,Data!G:G)</f>
        <v>0</v>
      </c>
      <c r="I368">
        <f>SUMIF(Data!A:A,A368,Data!H:H)</f>
        <v>0</v>
      </c>
      <c r="J368">
        <f>SUM(SUMIF(Data!A:A,A368,Data!N:N)+(SUMIF(Data!A:A,A368,Data!Q:Q)))</f>
        <v>0</v>
      </c>
      <c r="K368">
        <f>SUMIF(Data!A:A,A368,Data!R:R)</f>
        <v>0</v>
      </c>
    </row>
    <row r="369" spans="1:11" x14ac:dyDescent="0.3">
      <c r="A369" s="1">
        <v>45567</v>
      </c>
      <c r="B369">
        <f>SUM(SUMIF(Data!A:A,A369,Data!N:N),(SUMIF(Data!A:A,A369,Data!Q:Q)))</f>
        <v>0</v>
      </c>
      <c r="C369">
        <f>SUMIF(Data!A:A,A369,Data!O:O)</f>
        <v>0</v>
      </c>
      <c r="D369">
        <f>SUMIF(Data!A:A,A369,Data!P:P)</f>
        <v>0</v>
      </c>
      <c r="E369" s="45">
        <f t="shared" si="5"/>
        <v>0</v>
      </c>
      <c r="F369">
        <f>SUMIF(Data!A:A,A369,Data!E:E)</f>
        <v>0</v>
      </c>
      <c r="G369">
        <f>SUMIF(Data!A:A,A369,Data!F:F)</f>
        <v>0</v>
      </c>
      <c r="H369">
        <f>SUMIF(Data!A:A,A369,Data!G:G)</f>
        <v>0</v>
      </c>
      <c r="I369">
        <f>SUMIF(Data!A:A,A369,Data!H:H)</f>
        <v>0</v>
      </c>
      <c r="J369">
        <f>SUM(SUMIF(Data!A:A,A369,Data!N:N)+(SUMIF(Data!A:A,A369,Data!Q:Q)))</f>
        <v>0</v>
      </c>
      <c r="K369">
        <f>SUMIF(Data!A:A,A369,Data!R:R)</f>
        <v>0</v>
      </c>
    </row>
    <row r="370" spans="1:11" x14ac:dyDescent="0.3">
      <c r="A370" s="1">
        <v>45568</v>
      </c>
      <c r="B370">
        <f>SUM(SUMIF(Data!A:A,A370,Data!N:N),(SUMIF(Data!A:A,A370,Data!Q:Q)))</f>
        <v>0</v>
      </c>
      <c r="C370">
        <f>SUMIF(Data!A:A,A370,Data!O:O)</f>
        <v>0</v>
      </c>
      <c r="D370">
        <f>SUMIF(Data!A:A,A370,Data!P:P)</f>
        <v>0</v>
      </c>
      <c r="E370" s="45">
        <f t="shared" si="5"/>
        <v>0</v>
      </c>
      <c r="F370">
        <f>SUMIF(Data!A:A,A370,Data!E:E)</f>
        <v>0</v>
      </c>
      <c r="G370">
        <f>SUMIF(Data!A:A,A370,Data!F:F)</f>
        <v>0</v>
      </c>
      <c r="H370">
        <f>SUMIF(Data!A:A,A370,Data!G:G)</f>
        <v>0</v>
      </c>
      <c r="I370">
        <f>SUMIF(Data!A:A,A370,Data!H:H)</f>
        <v>0</v>
      </c>
      <c r="J370">
        <f>SUM(SUMIF(Data!A:A,A370,Data!N:N)+(SUMIF(Data!A:A,A370,Data!Q:Q)))</f>
        <v>0</v>
      </c>
      <c r="K370">
        <f>SUMIF(Data!A:A,A370,Data!R:R)</f>
        <v>0</v>
      </c>
    </row>
    <row r="371" spans="1:11" x14ac:dyDescent="0.3">
      <c r="A371" s="1">
        <v>45569</v>
      </c>
      <c r="B371">
        <f>SUM(SUMIF(Data!A:A,A371,Data!N:N),(SUMIF(Data!A:A,A371,Data!Q:Q)))</f>
        <v>0</v>
      </c>
      <c r="C371">
        <f>SUMIF(Data!A:A,A371,Data!O:O)</f>
        <v>0</v>
      </c>
      <c r="D371">
        <f>SUMIF(Data!A:A,A371,Data!P:P)</f>
        <v>0</v>
      </c>
      <c r="E371" s="45">
        <f t="shared" si="5"/>
        <v>0</v>
      </c>
      <c r="F371">
        <f>SUMIF(Data!A:A,A371,Data!E:E)</f>
        <v>0</v>
      </c>
      <c r="G371">
        <f>SUMIF(Data!A:A,A371,Data!F:F)</f>
        <v>0</v>
      </c>
      <c r="H371">
        <f>SUMIF(Data!A:A,A371,Data!G:G)</f>
        <v>0</v>
      </c>
      <c r="I371">
        <f>SUMIF(Data!A:A,A371,Data!H:H)</f>
        <v>0</v>
      </c>
      <c r="J371">
        <f>SUM(SUMIF(Data!A:A,A371,Data!N:N)+(SUMIF(Data!A:A,A371,Data!Q:Q)))</f>
        <v>0</v>
      </c>
      <c r="K371">
        <f>SUMIF(Data!A:A,A371,Data!R:R)</f>
        <v>0</v>
      </c>
    </row>
    <row r="372" spans="1:11" x14ac:dyDescent="0.3">
      <c r="A372" s="1">
        <v>45570</v>
      </c>
      <c r="B372">
        <f>SUM(SUMIF(Data!A:A,A372,Data!N:N),(SUMIF(Data!A:A,A372,Data!Q:Q)))</f>
        <v>0</v>
      </c>
      <c r="C372">
        <f>SUMIF(Data!A:A,A372,Data!O:O)</f>
        <v>0</v>
      </c>
      <c r="D372">
        <f>SUMIF(Data!A:A,A372,Data!P:P)</f>
        <v>0</v>
      </c>
      <c r="E372" s="45">
        <f t="shared" si="5"/>
        <v>0</v>
      </c>
      <c r="F372">
        <f>SUMIF(Data!A:A,A372,Data!E:E)</f>
        <v>0</v>
      </c>
      <c r="G372">
        <f>SUMIF(Data!A:A,A372,Data!F:F)</f>
        <v>0</v>
      </c>
      <c r="H372">
        <f>SUMIF(Data!A:A,A372,Data!G:G)</f>
        <v>0</v>
      </c>
      <c r="I372">
        <f>SUMIF(Data!A:A,A372,Data!H:H)</f>
        <v>0</v>
      </c>
      <c r="J372">
        <f>SUM(SUMIF(Data!A:A,A372,Data!N:N)+(SUMIF(Data!A:A,A372,Data!Q:Q)))</f>
        <v>0</v>
      </c>
      <c r="K372">
        <f>SUMIF(Data!A:A,A372,Data!R:R)</f>
        <v>0</v>
      </c>
    </row>
    <row r="373" spans="1:11" x14ac:dyDescent="0.3">
      <c r="A373" s="1">
        <v>45571</v>
      </c>
      <c r="B373">
        <f>SUM(SUMIF(Data!A:A,A373,Data!N:N),(SUMIF(Data!A:A,A373,Data!Q:Q)))</f>
        <v>0</v>
      </c>
      <c r="C373">
        <f>SUMIF(Data!A:A,A373,Data!O:O)</f>
        <v>0</v>
      </c>
      <c r="D373">
        <f>SUMIF(Data!A:A,A373,Data!P:P)</f>
        <v>0</v>
      </c>
      <c r="E373" s="45">
        <f t="shared" si="5"/>
        <v>0</v>
      </c>
      <c r="F373">
        <f>SUMIF(Data!A:A,A373,Data!E:E)</f>
        <v>0</v>
      </c>
      <c r="G373">
        <f>SUMIF(Data!A:A,A373,Data!F:F)</f>
        <v>0</v>
      </c>
      <c r="H373">
        <f>SUMIF(Data!A:A,A373,Data!G:G)</f>
        <v>0</v>
      </c>
      <c r="I373">
        <f>SUMIF(Data!A:A,A373,Data!H:H)</f>
        <v>0</v>
      </c>
      <c r="J373">
        <f>SUM(SUMIF(Data!A:A,A373,Data!N:N)+(SUMIF(Data!A:A,A373,Data!Q:Q)))</f>
        <v>0</v>
      </c>
      <c r="K373">
        <f>SUMIF(Data!A:A,A373,Data!R:R)</f>
        <v>0</v>
      </c>
    </row>
    <row r="374" spans="1:11" x14ac:dyDescent="0.3">
      <c r="A374" s="1">
        <v>45572</v>
      </c>
      <c r="B374">
        <f>SUM(SUMIF(Data!A:A,A374,Data!N:N),(SUMIF(Data!A:A,A374,Data!Q:Q)))</f>
        <v>0</v>
      </c>
      <c r="C374">
        <f>SUMIF(Data!A:A,A374,Data!O:O)</f>
        <v>0</v>
      </c>
      <c r="D374">
        <f>SUMIF(Data!A:A,A374,Data!P:P)</f>
        <v>0</v>
      </c>
      <c r="E374" s="45">
        <f t="shared" si="5"/>
        <v>0</v>
      </c>
      <c r="F374">
        <f>SUMIF(Data!A:A,A374,Data!E:E)</f>
        <v>0</v>
      </c>
      <c r="G374">
        <f>SUMIF(Data!A:A,A374,Data!F:F)</f>
        <v>0</v>
      </c>
      <c r="H374">
        <f>SUMIF(Data!A:A,A374,Data!G:G)</f>
        <v>0</v>
      </c>
      <c r="I374">
        <f>SUMIF(Data!A:A,A374,Data!H:H)</f>
        <v>0</v>
      </c>
      <c r="J374">
        <f>SUM(SUMIF(Data!A:A,A374,Data!N:N)+(SUMIF(Data!A:A,A374,Data!Q:Q)))</f>
        <v>0</v>
      </c>
      <c r="K374">
        <f>SUMIF(Data!A:A,A374,Data!R:R)</f>
        <v>0</v>
      </c>
    </row>
    <row r="375" spans="1:11" x14ac:dyDescent="0.3">
      <c r="A375" s="1">
        <v>45573</v>
      </c>
      <c r="B375">
        <f>SUM(SUMIF(Data!A:A,A375,Data!N:N),(SUMIF(Data!A:A,A375,Data!Q:Q)))</f>
        <v>0</v>
      </c>
      <c r="C375">
        <f>SUMIF(Data!A:A,A375,Data!O:O)</f>
        <v>0</v>
      </c>
      <c r="D375">
        <f>SUMIF(Data!A:A,A375,Data!P:P)</f>
        <v>0</v>
      </c>
      <c r="E375" s="45">
        <f t="shared" si="5"/>
        <v>0</v>
      </c>
      <c r="F375">
        <f>SUMIF(Data!A:A,A375,Data!E:E)</f>
        <v>0</v>
      </c>
      <c r="G375">
        <f>SUMIF(Data!A:A,A375,Data!F:F)</f>
        <v>0</v>
      </c>
      <c r="H375">
        <f>SUMIF(Data!A:A,A375,Data!G:G)</f>
        <v>0</v>
      </c>
      <c r="I375">
        <f>SUMIF(Data!A:A,A375,Data!H:H)</f>
        <v>0</v>
      </c>
      <c r="J375">
        <f>SUM(SUMIF(Data!A:A,A375,Data!N:N)+(SUMIF(Data!A:A,A375,Data!Q:Q)))</f>
        <v>0</v>
      </c>
      <c r="K375">
        <f>SUMIF(Data!A:A,A375,Data!R:R)</f>
        <v>0</v>
      </c>
    </row>
    <row r="376" spans="1:11" x14ac:dyDescent="0.3">
      <c r="A376" s="1">
        <v>45574</v>
      </c>
      <c r="B376">
        <f>SUM(SUMIF(Data!A:A,A376,Data!N:N),(SUMIF(Data!A:A,A376,Data!Q:Q)))</f>
        <v>0</v>
      </c>
      <c r="C376">
        <f>SUMIF(Data!A:A,A376,Data!O:O)</f>
        <v>0</v>
      </c>
      <c r="D376">
        <f>SUMIF(Data!A:A,A376,Data!P:P)</f>
        <v>0</v>
      </c>
      <c r="E376" s="45">
        <f t="shared" si="5"/>
        <v>0</v>
      </c>
      <c r="F376">
        <f>SUMIF(Data!A:A,A376,Data!E:E)</f>
        <v>0</v>
      </c>
      <c r="G376">
        <f>SUMIF(Data!A:A,A376,Data!F:F)</f>
        <v>0</v>
      </c>
      <c r="H376">
        <f>SUMIF(Data!A:A,A376,Data!G:G)</f>
        <v>0</v>
      </c>
      <c r="I376">
        <f>SUMIF(Data!A:A,A376,Data!H:H)</f>
        <v>0</v>
      </c>
      <c r="J376">
        <f>SUM(SUMIF(Data!A:A,A376,Data!N:N)+(SUMIF(Data!A:A,A376,Data!Q:Q)))</f>
        <v>0</v>
      </c>
      <c r="K376">
        <f>SUMIF(Data!A:A,A376,Data!R:R)</f>
        <v>0</v>
      </c>
    </row>
    <row r="377" spans="1:11" x14ac:dyDescent="0.3">
      <c r="A377" s="1">
        <v>45575</v>
      </c>
      <c r="B377">
        <f>SUM(SUMIF(Data!A:A,A377,Data!N:N),(SUMIF(Data!A:A,A377,Data!Q:Q)))</f>
        <v>0</v>
      </c>
      <c r="C377">
        <f>SUMIF(Data!A:A,A377,Data!O:O)</f>
        <v>0</v>
      </c>
      <c r="D377">
        <f>SUMIF(Data!A:A,A377,Data!P:P)</f>
        <v>0</v>
      </c>
      <c r="E377" s="45">
        <f t="shared" si="5"/>
        <v>0</v>
      </c>
      <c r="F377">
        <f>SUMIF(Data!A:A,A377,Data!E:E)</f>
        <v>0</v>
      </c>
      <c r="G377">
        <f>SUMIF(Data!A:A,A377,Data!F:F)</f>
        <v>0</v>
      </c>
      <c r="H377">
        <f>SUMIF(Data!A:A,A377,Data!G:G)</f>
        <v>0</v>
      </c>
      <c r="I377">
        <f>SUMIF(Data!A:A,A377,Data!H:H)</f>
        <v>0</v>
      </c>
      <c r="J377">
        <f>SUM(SUMIF(Data!A:A,A377,Data!N:N)+(SUMIF(Data!A:A,A377,Data!Q:Q)))</f>
        <v>0</v>
      </c>
      <c r="K377">
        <f>SUMIF(Data!A:A,A377,Data!R:R)</f>
        <v>0</v>
      </c>
    </row>
    <row r="378" spans="1:11" x14ac:dyDescent="0.3">
      <c r="A378" s="1">
        <v>45576</v>
      </c>
      <c r="B378">
        <f>SUM(SUMIF(Data!A:A,A378,Data!N:N),(SUMIF(Data!A:A,A378,Data!Q:Q)))</f>
        <v>0</v>
      </c>
      <c r="C378">
        <f>SUMIF(Data!A:A,A378,Data!O:O)</f>
        <v>0</v>
      </c>
      <c r="D378">
        <f>SUMIF(Data!A:A,A378,Data!P:P)</f>
        <v>0</v>
      </c>
      <c r="E378" s="45">
        <f t="shared" si="5"/>
        <v>0</v>
      </c>
      <c r="F378">
        <f>SUMIF(Data!A:A,A378,Data!E:E)</f>
        <v>0</v>
      </c>
      <c r="G378">
        <f>SUMIF(Data!A:A,A378,Data!F:F)</f>
        <v>0</v>
      </c>
      <c r="H378">
        <f>SUMIF(Data!A:A,A378,Data!G:G)</f>
        <v>0</v>
      </c>
      <c r="I378">
        <f>SUMIF(Data!A:A,A378,Data!H:H)</f>
        <v>0</v>
      </c>
      <c r="J378">
        <f>SUM(SUMIF(Data!A:A,A378,Data!N:N)+(SUMIF(Data!A:A,A378,Data!Q:Q)))</f>
        <v>0</v>
      </c>
      <c r="K378">
        <f>SUMIF(Data!A:A,A378,Data!R:R)</f>
        <v>0</v>
      </c>
    </row>
    <row r="379" spans="1:11" x14ac:dyDescent="0.3">
      <c r="A379" s="1">
        <v>45577</v>
      </c>
      <c r="B379">
        <f>SUM(SUMIF(Data!A:A,A379,Data!N:N),(SUMIF(Data!A:A,A379,Data!Q:Q)))</f>
        <v>0</v>
      </c>
      <c r="C379">
        <f>SUMIF(Data!A:A,A379,Data!O:O)</f>
        <v>0</v>
      </c>
      <c r="D379">
        <f>SUMIF(Data!A:A,A379,Data!P:P)</f>
        <v>0</v>
      </c>
      <c r="E379" s="45">
        <f t="shared" si="5"/>
        <v>0</v>
      </c>
      <c r="F379">
        <f>SUMIF(Data!A:A,A379,Data!E:E)</f>
        <v>0</v>
      </c>
      <c r="G379">
        <f>SUMIF(Data!A:A,A379,Data!F:F)</f>
        <v>0</v>
      </c>
      <c r="H379">
        <f>SUMIF(Data!A:A,A379,Data!G:G)</f>
        <v>0</v>
      </c>
      <c r="I379">
        <f>SUMIF(Data!A:A,A379,Data!H:H)</f>
        <v>0</v>
      </c>
      <c r="J379">
        <f>SUM(SUMIF(Data!A:A,A379,Data!N:N)+(SUMIF(Data!A:A,A379,Data!Q:Q)))</f>
        <v>0</v>
      </c>
      <c r="K379">
        <f>SUMIF(Data!A:A,A379,Data!R:R)</f>
        <v>0</v>
      </c>
    </row>
    <row r="380" spans="1:11" x14ac:dyDescent="0.3">
      <c r="A380" s="1">
        <v>45578</v>
      </c>
      <c r="B380">
        <f>SUM(SUMIF(Data!A:A,A380,Data!N:N),(SUMIF(Data!A:A,A380,Data!Q:Q)))</f>
        <v>0</v>
      </c>
      <c r="C380">
        <f>SUMIF(Data!A:A,A380,Data!O:O)</f>
        <v>0</v>
      </c>
      <c r="D380">
        <f>SUMIF(Data!A:A,A380,Data!P:P)</f>
        <v>0</v>
      </c>
      <c r="E380" s="45">
        <f t="shared" si="5"/>
        <v>0</v>
      </c>
      <c r="F380">
        <f>SUMIF(Data!A:A,A380,Data!E:E)</f>
        <v>0</v>
      </c>
      <c r="G380">
        <f>SUMIF(Data!A:A,A380,Data!F:F)</f>
        <v>0</v>
      </c>
      <c r="H380">
        <f>SUMIF(Data!A:A,A380,Data!G:G)</f>
        <v>0</v>
      </c>
      <c r="I380">
        <f>SUMIF(Data!A:A,A380,Data!H:H)</f>
        <v>0</v>
      </c>
      <c r="J380">
        <f>SUM(SUMIF(Data!A:A,A380,Data!N:N)+(SUMIF(Data!A:A,A380,Data!Q:Q)))</f>
        <v>0</v>
      </c>
      <c r="K380">
        <f>SUMIF(Data!A:A,A380,Data!R:R)</f>
        <v>0</v>
      </c>
    </row>
    <row r="381" spans="1:11" x14ac:dyDescent="0.3">
      <c r="A381" s="1">
        <v>45579</v>
      </c>
      <c r="B381">
        <f>SUM(SUMIF(Data!A:A,A381,Data!N:N),(SUMIF(Data!A:A,A381,Data!Q:Q)))</f>
        <v>0</v>
      </c>
      <c r="C381">
        <f>SUMIF(Data!A:A,A381,Data!O:O)</f>
        <v>0</v>
      </c>
      <c r="D381">
        <f>SUMIF(Data!A:A,A381,Data!P:P)</f>
        <v>0</v>
      </c>
      <c r="E381" s="45">
        <f t="shared" si="5"/>
        <v>0</v>
      </c>
      <c r="F381">
        <f>SUMIF(Data!A:A,A381,Data!E:E)</f>
        <v>0</v>
      </c>
      <c r="G381">
        <f>SUMIF(Data!A:A,A381,Data!F:F)</f>
        <v>0</v>
      </c>
      <c r="H381">
        <f>SUMIF(Data!A:A,A381,Data!G:G)</f>
        <v>0</v>
      </c>
      <c r="I381">
        <f>SUMIF(Data!A:A,A381,Data!H:H)</f>
        <v>0</v>
      </c>
      <c r="J381">
        <f>SUM(SUMIF(Data!A:A,A381,Data!N:N)+(SUMIF(Data!A:A,A381,Data!Q:Q)))</f>
        <v>0</v>
      </c>
      <c r="K381">
        <f>SUMIF(Data!A:A,A381,Data!R:R)</f>
        <v>0</v>
      </c>
    </row>
    <row r="382" spans="1:11" x14ac:dyDescent="0.3">
      <c r="A382" s="1">
        <v>45580</v>
      </c>
      <c r="B382">
        <f>SUM(SUMIF(Data!A:A,A382,Data!N:N),(SUMIF(Data!A:A,A382,Data!Q:Q)))</f>
        <v>0</v>
      </c>
      <c r="C382">
        <f>SUMIF(Data!A:A,A382,Data!O:O)</f>
        <v>0</v>
      </c>
      <c r="D382">
        <f>SUMIF(Data!A:A,A382,Data!P:P)</f>
        <v>0</v>
      </c>
      <c r="E382" s="45">
        <f t="shared" si="5"/>
        <v>0</v>
      </c>
      <c r="F382">
        <f>SUMIF(Data!A:A,A382,Data!E:E)</f>
        <v>0</v>
      </c>
      <c r="G382">
        <f>SUMIF(Data!A:A,A382,Data!F:F)</f>
        <v>0</v>
      </c>
      <c r="H382">
        <f>SUMIF(Data!A:A,A382,Data!G:G)</f>
        <v>0</v>
      </c>
      <c r="I382">
        <f>SUMIF(Data!A:A,A382,Data!H:H)</f>
        <v>0</v>
      </c>
      <c r="J382">
        <f>SUM(SUMIF(Data!A:A,A382,Data!N:N)+(SUMIF(Data!A:A,A382,Data!Q:Q)))</f>
        <v>0</v>
      </c>
      <c r="K382">
        <f>SUMIF(Data!A:A,A382,Data!R:R)</f>
        <v>0</v>
      </c>
    </row>
    <row r="383" spans="1:11" x14ac:dyDescent="0.3">
      <c r="A383" s="1">
        <v>45581</v>
      </c>
      <c r="B383">
        <f>SUM(SUMIF(Data!A:A,A383,Data!N:N),(SUMIF(Data!A:A,A383,Data!Q:Q)))</f>
        <v>0</v>
      </c>
      <c r="C383">
        <f>SUMIF(Data!A:A,A383,Data!O:O)</f>
        <v>0</v>
      </c>
      <c r="D383">
        <f>SUMIF(Data!A:A,A383,Data!P:P)</f>
        <v>0</v>
      </c>
      <c r="E383" s="45">
        <f t="shared" si="5"/>
        <v>0</v>
      </c>
      <c r="F383">
        <f>SUMIF(Data!A:A,A383,Data!E:E)</f>
        <v>0</v>
      </c>
      <c r="G383">
        <f>SUMIF(Data!A:A,A383,Data!F:F)</f>
        <v>0</v>
      </c>
      <c r="H383">
        <f>SUMIF(Data!A:A,A383,Data!G:G)</f>
        <v>0</v>
      </c>
      <c r="I383">
        <f>SUMIF(Data!A:A,A383,Data!H:H)</f>
        <v>0</v>
      </c>
      <c r="J383">
        <f>SUM(SUMIF(Data!A:A,A383,Data!N:N)+(SUMIF(Data!A:A,A383,Data!Q:Q)))</f>
        <v>0</v>
      </c>
      <c r="K383">
        <f>SUMIF(Data!A:A,A383,Data!R:R)</f>
        <v>0</v>
      </c>
    </row>
    <row r="384" spans="1:11" x14ac:dyDescent="0.3">
      <c r="A384" s="1">
        <v>45582</v>
      </c>
      <c r="B384">
        <f>SUM(SUMIF(Data!A:A,A384,Data!N:N),(SUMIF(Data!A:A,A384,Data!Q:Q)))</f>
        <v>0</v>
      </c>
      <c r="C384">
        <f>SUMIF(Data!A:A,A384,Data!O:O)</f>
        <v>0</v>
      </c>
      <c r="D384">
        <f>SUMIF(Data!A:A,A384,Data!P:P)</f>
        <v>0</v>
      </c>
      <c r="E384" s="45">
        <f t="shared" si="5"/>
        <v>0</v>
      </c>
      <c r="F384">
        <f>SUMIF(Data!A:A,A384,Data!E:E)</f>
        <v>0</v>
      </c>
      <c r="G384">
        <f>SUMIF(Data!A:A,A384,Data!F:F)</f>
        <v>0</v>
      </c>
      <c r="H384">
        <f>SUMIF(Data!A:A,A384,Data!G:G)</f>
        <v>0</v>
      </c>
      <c r="I384">
        <f>SUMIF(Data!A:A,A384,Data!H:H)</f>
        <v>0</v>
      </c>
      <c r="J384">
        <f>SUM(SUMIF(Data!A:A,A384,Data!N:N)+(SUMIF(Data!A:A,A384,Data!Q:Q)))</f>
        <v>0</v>
      </c>
      <c r="K384">
        <f>SUMIF(Data!A:A,A384,Data!R:R)</f>
        <v>0</v>
      </c>
    </row>
    <row r="385" spans="1:11" x14ac:dyDescent="0.3">
      <c r="A385" s="1">
        <v>45583</v>
      </c>
      <c r="B385">
        <f>SUM(SUMIF(Data!A:A,A385,Data!N:N),(SUMIF(Data!A:A,A385,Data!Q:Q)))</f>
        <v>0</v>
      </c>
      <c r="C385">
        <f>SUMIF(Data!A:A,A385,Data!O:O)</f>
        <v>0</v>
      </c>
      <c r="D385">
        <f>SUMIF(Data!A:A,A385,Data!P:P)</f>
        <v>0</v>
      </c>
      <c r="E385" s="45">
        <f t="shared" si="5"/>
        <v>0</v>
      </c>
      <c r="F385">
        <f>SUMIF(Data!A:A,A385,Data!E:E)</f>
        <v>0</v>
      </c>
      <c r="G385">
        <f>SUMIF(Data!A:A,A385,Data!F:F)</f>
        <v>0</v>
      </c>
      <c r="H385">
        <f>SUMIF(Data!A:A,A385,Data!G:G)</f>
        <v>0</v>
      </c>
      <c r="I385">
        <f>SUMIF(Data!A:A,A385,Data!H:H)</f>
        <v>0</v>
      </c>
      <c r="J385">
        <f>SUM(SUMIF(Data!A:A,A385,Data!N:N)+(SUMIF(Data!A:A,A385,Data!Q:Q)))</f>
        <v>0</v>
      </c>
      <c r="K385">
        <f>SUMIF(Data!A:A,A385,Data!R:R)</f>
        <v>0</v>
      </c>
    </row>
    <row r="386" spans="1:11" x14ac:dyDescent="0.3">
      <c r="A386" s="1">
        <v>45584</v>
      </c>
      <c r="B386">
        <f>SUM(SUMIF(Data!A:A,A386,Data!N:N),(SUMIF(Data!A:A,A386,Data!Q:Q)))</f>
        <v>0</v>
      </c>
      <c r="C386">
        <f>SUMIF(Data!A:A,A386,Data!O:O)</f>
        <v>0</v>
      </c>
      <c r="D386">
        <f>SUMIF(Data!A:A,A386,Data!P:P)</f>
        <v>0</v>
      </c>
      <c r="E386" s="45">
        <f t="shared" si="5"/>
        <v>0</v>
      </c>
      <c r="F386">
        <f>SUMIF(Data!A:A,A386,Data!E:E)</f>
        <v>0</v>
      </c>
      <c r="G386">
        <f>SUMIF(Data!A:A,A386,Data!F:F)</f>
        <v>0</v>
      </c>
      <c r="H386">
        <f>SUMIF(Data!A:A,A386,Data!G:G)</f>
        <v>0</v>
      </c>
      <c r="I386">
        <f>SUMIF(Data!A:A,A386,Data!H:H)</f>
        <v>0</v>
      </c>
      <c r="J386">
        <f>SUM(SUMIF(Data!A:A,A386,Data!N:N)+(SUMIF(Data!A:A,A386,Data!Q:Q)))</f>
        <v>0</v>
      </c>
      <c r="K386">
        <f>SUMIF(Data!A:A,A386,Data!R:R)</f>
        <v>0</v>
      </c>
    </row>
    <row r="387" spans="1:11" x14ac:dyDescent="0.3">
      <c r="A387" s="1">
        <v>45585</v>
      </c>
      <c r="B387">
        <f>SUM(SUMIF(Data!A:A,A387,Data!N:N),(SUMIF(Data!A:A,A387,Data!Q:Q)))</f>
        <v>0</v>
      </c>
      <c r="C387">
        <f>SUMIF(Data!A:A,A387,Data!O:O)</f>
        <v>0</v>
      </c>
      <c r="D387">
        <f>SUMIF(Data!A:A,A387,Data!P:P)</f>
        <v>0</v>
      </c>
      <c r="E387" s="45">
        <f t="shared" ref="E387:E450" si="6">SUM(C387:D387)</f>
        <v>0</v>
      </c>
      <c r="F387">
        <f>SUMIF(Data!A:A,A387,Data!E:E)</f>
        <v>0</v>
      </c>
      <c r="G387">
        <f>SUMIF(Data!A:A,A387,Data!F:F)</f>
        <v>0</v>
      </c>
      <c r="H387">
        <f>SUMIF(Data!A:A,A387,Data!G:G)</f>
        <v>0</v>
      </c>
      <c r="I387">
        <f>SUMIF(Data!A:A,A387,Data!H:H)</f>
        <v>0</v>
      </c>
      <c r="J387">
        <f>SUM(SUMIF(Data!A:A,A387,Data!N:N)+(SUMIF(Data!A:A,A387,Data!Q:Q)))</f>
        <v>0</v>
      </c>
      <c r="K387">
        <f>SUMIF(Data!A:A,A387,Data!R:R)</f>
        <v>0</v>
      </c>
    </row>
    <row r="388" spans="1:11" x14ac:dyDescent="0.3">
      <c r="A388" s="1">
        <v>45586</v>
      </c>
      <c r="B388">
        <f>SUM(SUMIF(Data!A:A,A388,Data!N:N),(SUMIF(Data!A:A,A388,Data!Q:Q)))</f>
        <v>0</v>
      </c>
      <c r="C388">
        <f>SUMIF(Data!A:A,A388,Data!O:O)</f>
        <v>0</v>
      </c>
      <c r="D388">
        <f>SUMIF(Data!A:A,A388,Data!P:P)</f>
        <v>0</v>
      </c>
      <c r="E388" s="45">
        <f t="shared" si="6"/>
        <v>0</v>
      </c>
      <c r="F388">
        <f>SUMIF(Data!A:A,A388,Data!E:E)</f>
        <v>0</v>
      </c>
      <c r="G388">
        <f>SUMIF(Data!A:A,A388,Data!F:F)</f>
        <v>0</v>
      </c>
      <c r="H388">
        <f>SUMIF(Data!A:A,A388,Data!G:G)</f>
        <v>0</v>
      </c>
      <c r="I388">
        <f>SUMIF(Data!A:A,A388,Data!H:H)</f>
        <v>0</v>
      </c>
      <c r="J388">
        <f>SUM(SUMIF(Data!A:A,A388,Data!N:N)+(SUMIF(Data!A:A,A388,Data!Q:Q)))</f>
        <v>0</v>
      </c>
      <c r="K388">
        <f>SUMIF(Data!A:A,A388,Data!R:R)</f>
        <v>0</v>
      </c>
    </row>
    <row r="389" spans="1:11" x14ac:dyDescent="0.3">
      <c r="A389" s="1">
        <v>45587</v>
      </c>
      <c r="B389">
        <f>SUM(SUMIF(Data!A:A,A389,Data!N:N),(SUMIF(Data!A:A,A389,Data!Q:Q)))</f>
        <v>0</v>
      </c>
      <c r="C389">
        <f>SUMIF(Data!A:A,A389,Data!O:O)</f>
        <v>0</v>
      </c>
      <c r="D389">
        <f>SUMIF(Data!A:A,A389,Data!P:P)</f>
        <v>0</v>
      </c>
      <c r="E389" s="45">
        <f t="shared" si="6"/>
        <v>0</v>
      </c>
      <c r="F389">
        <f>SUMIF(Data!A:A,A389,Data!E:E)</f>
        <v>0</v>
      </c>
      <c r="G389">
        <f>SUMIF(Data!A:A,A389,Data!F:F)</f>
        <v>0</v>
      </c>
      <c r="H389">
        <f>SUMIF(Data!A:A,A389,Data!G:G)</f>
        <v>0</v>
      </c>
      <c r="I389">
        <f>SUMIF(Data!A:A,A389,Data!H:H)</f>
        <v>0</v>
      </c>
      <c r="J389">
        <f>SUM(SUMIF(Data!A:A,A389,Data!N:N)+(SUMIF(Data!A:A,A389,Data!Q:Q)))</f>
        <v>0</v>
      </c>
      <c r="K389">
        <f>SUMIF(Data!A:A,A389,Data!R:R)</f>
        <v>0</v>
      </c>
    </row>
    <row r="390" spans="1:11" x14ac:dyDescent="0.3">
      <c r="A390" s="1">
        <v>45588</v>
      </c>
      <c r="B390">
        <f>SUM(SUMIF(Data!A:A,A390,Data!N:N),(SUMIF(Data!A:A,A390,Data!Q:Q)))</f>
        <v>0</v>
      </c>
      <c r="C390">
        <f>SUMIF(Data!A:A,A390,Data!O:O)</f>
        <v>0</v>
      </c>
      <c r="D390">
        <f>SUMIF(Data!A:A,A390,Data!P:P)</f>
        <v>0</v>
      </c>
      <c r="E390" s="45">
        <f t="shared" si="6"/>
        <v>0</v>
      </c>
      <c r="F390">
        <f>SUMIF(Data!A:A,A390,Data!E:E)</f>
        <v>0</v>
      </c>
      <c r="G390">
        <f>SUMIF(Data!A:A,A390,Data!F:F)</f>
        <v>0</v>
      </c>
      <c r="H390">
        <f>SUMIF(Data!A:A,A390,Data!G:G)</f>
        <v>0</v>
      </c>
      <c r="I390">
        <f>SUMIF(Data!A:A,A390,Data!H:H)</f>
        <v>0</v>
      </c>
      <c r="J390">
        <f>SUM(SUMIF(Data!A:A,A390,Data!N:N)+(SUMIF(Data!A:A,A390,Data!Q:Q)))</f>
        <v>0</v>
      </c>
      <c r="K390">
        <f>SUMIF(Data!A:A,A390,Data!R:R)</f>
        <v>0</v>
      </c>
    </row>
    <row r="391" spans="1:11" x14ac:dyDescent="0.3">
      <c r="A391" s="1">
        <v>45589</v>
      </c>
      <c r="B391">
        <f>SUM(SUMIF(Data!A:A,A391,Data!N:N),(SUMIF(Data!A:A,A391,Data!Q:Q)))</f>
        <v>0</v>
      </c>
      <c r="C391">
        <f>SUMIF(Data!A:A,A391,Data!O:O)</f>
        <v>0</v>
      </c>
      <c r="D391">
        <f>SUMIF(Data!A:A,A391,Data!P:P)</f>
        <v>0</v>
      </c>
      <c r="E391" s="45">
        <f t="shared" si="6"/>
        <v>0</v>
      </c>
      <c r="F391">
        <f>SUMIF(Data!A:A,A391,Data!E:E)</f>
        <v>0</v>
      </c>
      <c r="G391">
        <f>SUMIF(Data!A:A,A391,Data!F:F)</f>
        <v>0</v>
      </c>
      <c r="H391">
        <f>SUMIF(Data!A:A,A391,Data!G:G)</f>
        <v>0</v>
      </c>
      <c r="I391">
        <f>SUMIF(Data!A:A,A391,Data!H:H)</f>
        <v>0</v>
      </c>
      <c r="J391">
        <f>SUM(SUMIF(Data!A:A,A391,Data!N:N)+(SUMIF(Data!A:A,A391,Data!Q:Q)))</f>
        <v>0</v>
      </c>
      <c r="K391">
        <f>SUMIF(Data!A:A,A391,Data!R:R)</f>
        <v>0</v>
      </c>
    </row>
    <row r="392" spans="1:11" x14ac:dyDescent="0.3">
      <c r="A392" s="1">
        <v>45590</v>
      </c>
      <c r="B392">
        <f>SUM(SUMIF(Data!A:A,A392,Data!N:N),(SUMIF(Data!A:A,A392,Data!Q:Q)))</f>
        <v>0</v>
      </c>
      <c r="C392">
        <f>SUMIF(Data!A:A,A392,Data!O:O)</f>
        <v>0</v>
      </c>
      <c r="D392">
        <f>SUMIF(Data!A:A,A392,Data!P:P)</f>
        <v>0</v>
      </c>
      <c r="E392" s="45">
        <f t="shared" si="6"/>
        <v>0</v>
      </c>
      <c r="F392">
        <f>SUMIF(Data!A:A,A392,Data!E:E)</f>
        <v>0</v>
      </c>
      <c r="G392">
        <f>SUMIF(Data!A:A,A392,Data!F:F)</f>
        <v>0</v>
      </c>
      <c r="H392">
        <f>SUMIF(Data!A:A,A392,Data!G:G)</f>
        <v>0</v>
      </c>
      <c r="I392">
        <f>SUMIF(Data!A:A,A392,Data!H:H)</f>
        <v>0</v>
      </c>
      <c r="J392">
        <f>SUM(SUMIF(Data!A:A,A392,Data!N:N)+(SUMIF(Data!A:A,A392,Data!Q:Q)))</f>
        <v>0</v>
      </c>
      <c r="K392">
        <f>SUMIF(Data!A:A,A392,Data!R:R)</f>
        <v>0</v>
      </c>
    </row>
    <row r="393" spans="1:11" x14ac:dyDescent="0.3">
      <c r="A393" s="1">
        <v>45591</v>
      </c>
      <c r="B393">
        <f>SUM(SUMIF(Data!A:A,A393,Data!N:N),(SUMIF(Data!A:A,A393,Data!Q:Q)))</f>
        <v>0</v>
      </c>
      <c r="C393">
        <f>SUMIF(Data!A:A,A393,Data!O:O)</f>
        <v>0</v>
      </c>
      <c r="D393">
        <f>SUMIF(Data!A:A,A393,Data!P:P)</f>
        <v>0</v>
      </c>
      <c r="E393" s="45">
        <f t="shared" si="6"/>
        <v>0</v>
      </c>
      <c r="F393">
        <f>SUMIF(Data!A:A,A393,Data!E:E)</f>
        <v>0</v>
      </c>
      <c r="G393">
        <f>SUMIF(Data!A:A,A393,Data!F:F)</f>
        <v>0</v>
      </c>
      <c r="H393">
        <f>SUMIF(Data!A:A,A393,Data!G:G)</f>
        <v>0</v>
      </c>
      <c r="I393">
        <f>SUMIF(Data!A:A,A393,Data!H:H)</f>
        <v>0</v>
      </c>
      <c r="J393">
        <f>SUM(SUMIF(Data!A:A,A393,Data!N:N)+(SUMIF(Data!A:A,A393,Data!Q:Q)))</f>
        <v>0</v>
      </c>
      <c r="K393">
        <f>SUMIF(Data!A:A,A393,Data!R:R)</f>
        <v>0</v>
      </c>
    </row>
    <row r="394" spans="1:11" x14ac:dyDescent="0.3">
      <c r="A394" s="1">
        <v>45592</v>
      </c>
      <c r="B394">
        <f>SUM(SUMIF(Data!A:A,A394,Data!N:N),(SUMIF(Data!A:A,A394,Data!Q:Q)))</f>
        <v>0</v>
      </c>
      <c r="C394">
        <f>SUMIF(Data!A:A,A394,Data!O:O)</f>
        <v>0</v>
      </c>
      <c r="D394">
        <f>SUMIF(Data!A:A,A394,Data!P:P)</f>
        <v>0</v>
      </c>
      <c r="E394" s="45">
        <f t="shared" si="6"/>
        <v>0</v>
      </c>
      <c r="F394">
        <f>SUMIF(Data!A:A,A394,Data!E:E)</f>
        <v>0</v>
      </c>
      <c r="G394">
        <f>SUMIF(Data!A:A,A394,Data!F:F)</f>
        <v>0</v>
      </c>
      <c r="H394">
        <f>SUMIF(Data!A:A,A394,Data!G:G)</f>
        <v>0</v>
      </c>
      <c r="I394">
        <f>SUMIF(Data!A:A,A394,Data!H:H)</f>
        <v>0</v>
      </c>
      <c r="J394">
        <f>SUM(SUMIF(Data!A:A,A394,Data!N:N)+(SUMIF(Data!A:A,A394,Data!Q:Q)))</f>
        <v>0</v>
      </c>
      <c r="K394">
        <f>SUMIF(Data!A:A,A394,Data!R:R)</f>
        <v>0</v>
      </c>
    </row>
    <row r="395" spans="1:11" x14ac:dyDescent="0.3">
      <c r="A395" s="1">
        <v>45593</v>
      </c>
      <c r="B395">
        <f>SUM(SUMIF(Data!A:A,A395,Data!N:N),(SUMIF(Data!A:A,A395,Data!Q:Q)))</f>
        <v>0</v>
      </c>
      <c r="C395">
        <f>SUMIF(Data!A:A,A395,Data!O:O)</f>
        <v>0</v>
      </c>
      <c r="D395">
        <f>SUMIF(Data!A:A,A395,Data!P:P)</f>
        <v>0</v>
      </c>
      <c r="E395" s="45">
        <f t="shared" si="6"/>
        <v>0</v>
      </c>
      <c r="F395">
        <f>SUMIF(Data!A:A,A395,Data!E:E)</f>
        <v>0</v>
      </c>
      <c r="G395">
        <f>SUMIF(Data!A:A,A395,Data!F:F)</f>
        <v>0</v>
      </c>
      <c r="H395">
        <f>SUMIF(Data!A:A,A395,Data!G:G)</f>
        <v>0</v>
      </c>
      <c r="I395">
        <f>SUMIF(Data!A:A,A395,Data!H:H)</f>
        <v>0</v>
      </c>
      <c r="J395">
        <f>SUM(SUMIF(Data!A:A,A395,Data!N:N)+(SUMIF(Data!A:A,A395,Data!Q:Q)))</f>
        <v>0</v>
      </c>
      <c r="K395">
        <f>SUMIF(Data!A:A,A395,Data!R:R)</f>
        <v>0</v>
      </c>
    </row>
    <row r="396" spans="1:11" x14ac:dyDescent="0.3">
      <c r="A396" s="1">
        <v>45594</v>
      </c>
      <c r="B396">
        <f>SUM(SUMIF(Data!A:A,A396,Data!N:N),(SUMIF(Data!A:A,A396,Data!Q:Q)))</f>
        <v>0</v>
      </c>
      <c r="C396">
        <f>SUMIF(Data!A:A,A396,Data!O:O)</f>
        <v>0</v>
      </c>
      <c r="D396">
        <f>SUMIF(Data!A:A,A396,Data!P:P)</f>
        <v>0</v>
      </c>
      <c r="E396" s="45">
        <f t="shared" si="6"/>
        <v>0</v>
      </c>
      <c r="F396">
        <f>SUMIF(Data!A:A,A396,Data!E:E)</f>
        <v>0</v>
      </c>
      <c r="G396">
        <f>SUMIF(Data!A:A,A396,Data!F:F)</f>
        <v>0</v>
      </c>
      <c r="H396">
        <f>SUMIF(Data!A:A,A396,Data!G:G)</f>
        <v>0</v>
      </c>
      <c r="I396">
        <f>SUMIF(Data!A:A,A396,Data!H:H)</f>
        <v>0</v>
      </c>
      <c r="J396">
        <f>SUM(SUMIF(Data!A:A,A396,Data!N:N)+(SUMIF(Data!A:A,A396,Data!Q:Q)))</f>
        <v>0</v>
      </c>
      <c r="K396">
        <f>SUMIF(Data!A:A,A396,Data!R:R)</f>
        <v>0</v>
      </c>
    </row>
    <row r="397" spans="1:11" x14ac:dyDescent="0.3">
      <c r="A397" s="1">
        <v>45595</v>
      </c>
      <c r="B397">
        <f>SUM(SUMIF(Data!A:A,A397,Data!N:N),(SUMIF(Data!A:A,A397,Data!Q:Q)))</f>
        <v>0</v>
      </c>
      <c r="C397">
        <f>SUMIF(Data!A:A,A397,Data!O:O)</f>
        <v>0</v>
      </c>
      <c r="D397">
        <f>SUMIF(Data!A:A,A397,Data!P:P)</f>
        <v>0</v>
      </c>
      <c r="E397" s="45">
        <f t="shared" si="6"/>
        <v>0</v>
      </c>
      <c r="F397">
        <f>SUMIF(Data!A:A,A397,Data!E:E)</f>
        <v>0</v>
      </c>
      <c r="G397">
        <f>SUMIF(Data!A:A,A397,Data!F:F)</f>
        <v>0</v>
      </c>
      <c r="H397">
        <f>SUMIF(Data!A:A,A397,Data!G:G)</f>
        <v>0</v>
      </c>
      <c r="I397">
        <f>SUMIF(Data!A:A,A397,Data!H:H)</f>
        <v>0</v>
      </c>
      <c r="J397">
        <f>SUM(SUMIF(Data!A:A,A397,Data!N:N)+(SUMIF(Data!A:A,A397,Data!Q:Q)))</f>
        <v>0</v>
      </c>
      <c r="K397">
        <f>SUMIF(Data!A:A,A397,Data!R:R)</f>
        <v>0</v>
      </c>
    </row>
    <row r="398" spans="1:11" x14ac:dyDescent="0.3">
      <c r="A398" s="1">
        <v>45596</v>
      </c>
      <c r="B398">
        <f>SUM(SUMIF(Data!A:A,A398,Data!N:N),(SUMIF(Data!A:A,A398,Data!Q:Q)))</f>
        <v>0</v>
      </c>
      <c r="C398">
        <f>SUMIF(Data!A:A,A398,Data!O:O)</f>
        <v>0</v>
      </c>
      <c r="D398">
        <f>SUMIF(Data!A:A,A398,Data!P:P)</f>
        <v>0</v>
      </c>
      <c r="E398" s="45">
        <f t="shared" si="6"/>
        <v>0</v>
      </c>
      <c r="F398">
        <f>SUMIF(Data!A:A,A398,Data!E:E)</f>
        <v>0</v>
      </c>
      <c r="G398">
        <f>SUMIF(Data!A:A,A398,Data!F:F)</f>
        <v>0</v>
      </c>
      <c r="H398">
        <f>SUMIF(Data!A:A,A398,Data!G:G)</f>
        <v>0</v>
      </c>
      <c r="I398">
        <f>SUMIF(Data!A:A,A398,Data!H:H)</f>
        <v>0</v>
      </c>
      <c r="J398">
        <f>SUM(SUMIF(Data!A:A,A398,Data!N:N)+(SUMIF(Data!A:A,A398,Data!Q:Q)))</f>
        <v>0</v>
      </c>
      <c r="K398">
        <f>SUMIF(Data!A:A,A398,Data!R:R)</f>
        <v>0</v>
      </c>
    </row>
    <row r="399" spans="1:11" x14ac:dyDescent="0.3">
      <c r="A399" s="1">
        <v>45597</v>
      </c>
      <c r="B399">
        <f>SUM(SUMIF(Data!A:A,A399,Data!N:N),(SUMIF(Data!A:A,A399,Data!Q:Q)))</f>
        <v>0</v>
      </c>
      <c r="C399">
        <f>SUMIF(Data!A:A,A399,Data!O:O)</f>
        <v>0</v>
      </c>
      <c r="D399">
        <f>SUMIF(Data!A:A,A399,Data!P:P)</f>
        <v>0</v>
      </c>
      <c r="E399" s="45">
        <f t="shared" si="6"/>
        <v>0</v>
      </c>
      <c r="F399">
        <f>SUMIF(Data!A:A,A399,Data!E:E)</f>
        <v>0</v>
      </c>
      <c r="G399">
        <f>SUMIF(Data!A:A,A399,Data!F:F)</f>
        <v>0</v>
      </c>
      <c r="H399">
        <f>SUMIF(Data!A:A,A399,Data!G:G)</f>
        <v>0</v>
      </c>
      <c r="I399">
        <f>SUMIF(Data!A:A,A399,Data!H:H)</f>
        <v>0</v>
      </c>
      <c r="J399">
        <f>SUM(SUMIF(Data!A:A,A399,Data!N:N)+(SUMIF(Data!A:A,A399,Data!Q:Q)))</f>
        <v>0</v>
      </c>
      <c r="K399">
        <f>SUMIF(Data!A:A,A399,Data!R:R)</f>
        <v>0</v>
      </c>
    </row>
    <row r="400" spans="1:11" x14ac:dyDescent="0.3">
      <c r="A400" s="1">
        <v>45598</v>
      </c>
      <c r="B400">
        <f>SUM(SUMIF(Data!A:A,A400,Data!N:N),(SUMIF(Data!A:A,A400,Data!Q:Q)))</f>
        <v>0</v>
      </c>
      <c r="C400">
        <f>SUMIF(Data!A:A,A400,Data!O:O)</f>
        <v>0</v>
      </c>
      <c r="D400">
        <f>SUMIF(Data!A:A,A400,Data!P:P)</f>
        <v>0</v>
      </c>
      <c r="E400" s="45">
        <f t="shared" si="6"/>
        <v>0</v>
      </c>
      <c r="F400">
        <f>SUMIF(Data!A:A,A400,Data!E:E)</f>
        <v>0</v>
      </c>
      <c r="G400">
        <f>SUMIF(Data!A:A,A400,Data!F:F)</f>
        <v>0</v>
      </c>
      <c r="H400">
        <f>SUMIF(Data!A:A,A400,Data!G:G)</f>
        <v>0</v>
      </c>
      <c r="I400">
        <f>SUMIF(Data!A:A,A400,Data!H:H)</f>
        <v>0</v>
      </c>
      <c r="J400">
        <f>SUM(SUMIF(Data!A:A,A400,Data!N:N)+(SUMIF(Data!A:A,A400,Data!Q:Q)))</f>
        <v>0</v>
      </c>
      <c r="K400">
        <f>SUMIF(Data!A:A,A400,Data!R:R)</f>
        <v>0</v>
      </c>
    </row>
    <row r="401" spans="1:11" x14ac:dyDescent="0.3">
      <c r="A401" s="1">
        <v>45599</v>
      </c>
      <c r="B401">
        <f>SUM(SUMIF(Data!A:A,A401,Data!N:N),(SUMIF(Data!A:A,A401,Data!Q:Q)))</f>
        <v>0</v>
      </c>
      <c r="C401">
        <f>SUMIF(Data!A:A,A401,Data!O:O)</f>
        <v>0</v>
      </c>
      <c r="D401">
        <f>SUMIF(Data!A:A,A401,Data!P:P)</f>
        <v>0</v>
      </c>
      <c r="E401" s="45">
        <f t="shared" si="6"/>
        <v>0</v>
      </c>
      <c r="F401">
        <f>SUMIF(Data!A:A,A401,Data!E:E)</f>
        <v>0</v>
      </c>
      <c r="G401">
        <f>SUMIF(Data!A:A,A401,Data!F:F)</f>
        <v>0</v>
      </c>
      <c r="H401">
        <f>SUMIF(Data!A:A,A401,Data!G:G)</f>
        <v>0</v>
      </c>
      <c r="I401">
        <f>SUMIF(Data!A:A,A401,Data!H:H)</f>
        <v>0</v>
      </c>
      <c r="J401">
        <f>SUM(SUMIF(Data!A:A,A401,Data!N:N)+(SUMIF(Data!A:A,A401,Data!Q:Q)))</f>
        <v>0</v>
      </c>
      <c r="K401">
        <f>SUMIF(Data!A:A,A401,Data!R:R)</f>
        <v>0</v>
      </c>
    </row>
    <row r="402" spans="1:11" x14ac:dyDescent="0.3">
      <c r="A402" s="1">
        <v>45600</v>
      </c>
      <c r="B402">
        <f>SUM(SUMIF(Data!A:A,A402,Data!N:N),(SUMIF(Data!A:A,A402,Data!Q:Q)))</f>
        <v>0</v>
      </c>
      <c r="C402">
        <f>SUMIF(Data!A:A,A402,Data!O:O)</f>
        <v>0</v>
      </c>
      <c r="D402">
        <f>SUMIF(Data!A:A,A402,Data!P:P)</f>
        <v>0</v>
      </c>
      <c r="E402" s="45">
        <f t="shared" si="6"/>
        <v>0</v>
      </c>
      <c r="F402">
        <f>SUMIF(Data!A:A,A402,Data!E:E)</f>
        <v>0</v>
      </c>
      <c r="G402">
        <f>SUMIF(Data!A:A,A402,Data!F:F)</f>
        <v>0</v>
      </c>
      <c r="H402">
        <f>SUMIF(Data!A:A,A402,Data!G:G)</f>
        <v>0</v>
      </c>
      <c r="I402">
        <f>SUMIF(Data!A:A,A402,Data!H:H)</f>
        <v>0</v>
      </c>
      <c r="J402">
        <f>SUM(SUMIF(Data!A:A,A402,Data!N:N)+(SUMIF(Data!A:A,A402,Data!Q:Q)))</f>
        <v>0</v>
      </c>
      <c r="K402">
        <f>SUMIF(Data!A:A,A402,Data!R:R)</f>
        <v>0</v>
      </c>
    </row>
    <row r="403" spans="1:11" x14ac:dyDescent="0.3">
      <c r="A403" s="1">
        <v>45601</v>
      </c>
      <c r="B403">
        <f>SUM(SUMIF(Data!A:A,A403,Data!N:N),(SUMIF(Data!A:A,A403,Data!Q:Q)))</f>
        <v>0</v>
      </c>
      <c r="C403">
        <f>SUMIF(Data!A:A,A403,Data!O:O)</f>
        <v>0</v>
      </c>
      <c r="D403">
        <f>SUMIF(Data!A:A,A403,Data!P:P)</f>
        <v>0</v>
      </c>
      <c r="E403" s="45">
        <f t="shared" si="6"/>
        <v>0</v>
      </c>
      <c r="F403">
        <f>SUMIF(Data!A:A,A403,Data!E:E)</f>
        <v>0</v>
      </c>
      <c r="G403">
        <f>SUMIF(Data!A:A,A403,Data!F:F)</f>
        <v>0</v>
      </c>
      <c r="H403">
        <f>SUMIF(Data!A:A,A403,Data!G:G)</f>
        <v>0</v>
      </c>
      <c r="I403">
        <f>SUMIF(Data!A:A,A403,Data!H:H)</f>
        <v>0</v>
      </c>
      <c r="J403">
        <f>SUM(SUMIF(Data!A:A,A403,Data!N:N)+(SUMIF(Data!A:A,A403,Data!Q:Q)))</f>
        <v>0</v>
      </c>
      <c r="K403">
        <f>SUMIF(Data!A:A,A403,Data!R:R)</f>
        <v>0</v>
      </c>
    </row>
    <row r="404" spans="1:11" x14ac:dyDescent="0.3">
      <c r="A404" s="1">
        <v>45602</v>
      </c>
      <c r="B404">
        <f>SUM(SUMIF(Data!A:A,A404,Data!N:N),(SUMIF(Data!A:A,A404,Data!Q:Q)))</f>
        <v>0</v>
      </c>
      <c r="C404">
        <f>SUMIF(Data!A:A,A404,Data!O:O)</f>
        <v>0</v>
      </c>
      <c r="D404">
        <f>SUMIF(Data!A:A,A404,Data!P:P)</f>
        <v>0</v>
      </c>
      <c r="E404" s="45">
        <f t="shared" si="6"/>
        <v>0</v>
      </c>
      <c r="F404">
        <f>SUMIF(Data!A:A,A404,Data!E:E)</f>
        <v>0</v>
      </c>
      <c r="G404">
        <f>SUMIF(Data!A:A,A404,Data!F:F)</f>
        <v>0</v>
      </c>
      <c r="H404">
        <f>SUMIF(Data!A:A,A404,Data!G:G)</f>
        <v>0</v>
      </c>
      <c r="I404">
        <f>SUMIF(Data!A:A,A404,Data!H:H)</f>
        <v>0</v>
      </c>
      <c r="J404">
        <f>SUM(SUMIF(Data!A:A,A404,Data!N:N)+(SUMIF(Data!A:A,A404,Data!Q:Q)))</f>
        <v>0</v>
      </c>
      <c r="K404">
        <f>SUMIF(Data!A:A,A404,Data!R:R)</f>
        <v>0</v>
      </c>
    </row>
    <row r="405" spans="1:11" x14ac:dyDescent="0.3">
      <c r="A405" s="1">
        <v>45603</v>
      </c>
      <c r="B405">
        <f>SUM(SUMIF(Data!A:A,A405,Data!N:N),(SUMIF(Data!A:A,A405,Data!Q:Q)))</f>
        <v>0</v>
      </c>
      <c r="C405">
        <f>SUMIF(Data!A:A,A405,Data!O:O)</f>
        <v>0</v>
      </c>
      <c r="D405">
        <f>SUMIF(Data!A:A,A405,Data!P:P)</f>
        <v>0</v>
      </c>
      <c r="E405" s="45">
        <f t="shared" si="6"/>
        <v>0</v>
      </c>
      <c r="F405">
        <f>SUMIF(Data!A:A,A405,Data!E:E)</f>
        <v>0</v>
      </c>
      <c r="G405">
        <f>SUMIF(Data!A:A,A405,Data!F:F)</f>
        <v>0</v>
      </c>
      <c r="H405">
        <f>SUMIF(Data!A:A,A405,Data!G:G)</f>
        <v>0</v>
      </c>
      <c r="I405">
        <f>SUMIF(Data!A:A,A405,Data!H:H)</f>
        <v>0</v>
      </c>
      <c r="J405">
        <f>SUM(SUMIF(Data!A:A,A405,Data!N:N)+(SUMIF(Data!A:A,A405,Data!Q:Q)))</f>
        <v>0</v>
      </c>
      <c r="K405">
        <f>SUMIF(Data!A:A,A405,Data!R:R)</f>
        <v>0</v>
      </c>
    </row>
    <row r="406" spans="1:11" x14ac:dyDescent="0.3">
      <c r="A406" s="1">
        <v>45604</v>
      </c>
      <c r="B406">
        <f>SUM(SUMIF(Data!A:A,A406,Data!N:N),(SUMIF(Data!A:A,A406,Data!Q:Q)))</f>
        <v>0</v>
      </c>
      <c r="C406">
        <f>SUMIF(Data!A:A,A406,Data!O:O)</f>
        <v>0</v>
      </c>
      <c r="D406">
        <f>SUMIF(Data!A:A,A406,Data!P:P)</f>
        <v>0</v>
      </c>
      <c r="E406" s="45">
        <f t="shared" si="6"/>
        <v>0</v>
      </c>
      <c r="F406">
        <f>SUMIF(Data!A:A,A406,Data!E:E)</f>
        <v>0</v>
      </c>
      <c r="G406">
        <f>SUMIF(Data!A:A,A406,Data!F:F)</f>
        <v>0</v>
      </c>
      <c r="H406">
        <f>SUMIF(Data!A:A,A406,Data!G:G)</f>
        <v>0</v>
      </c>
      <c r="I406">
        <f>SUMIF(Data!A:A,A406,Data!H:H)</f>
        <v>0</v>
      </c>
      <c r="J406">
        <f>SUM(SUMIF(Data!A:A,A406,Data!N:N)+(SUMIF(Data!A:A,A406,Data!Q:Q)))</f>
        <v>0</v>
      </c>
      <c r="K406">
        <f>SUMIF(Data!A:A,A406,Data!R:R)</f>
        <v>0</v>
      </c>
    </row>
    <row r="407" spans="1:11" x14ac:dyDescent="0.3">
      <c r="A407" s="1">
        <v>45605</v>
      </c>
      <c r="B407">
        <f>SUM(SUMIF(Data!A:A,A407,Data!N:N),(SUMIF(Data!A:A,A407,Data!Q:Q)))</f>
        <v>0</v>
      </c>
      <c r="C407">
        <f>SUMIF(Data!A:A,A407,Data!O:O)</f>
        <v>0</v>
      </c>
      <c r="D407">
        <f>SUMIF(Data!A:A,A407,Data!P:P)</f>
        <v>0</v>
      </c>
      <c r="E407" s="45">
        <f t="shared" si="6"/>
        <v>0</v>
      </c>
      <c r="F407">
        <f>SUMIF(Data!A:A,A407,Data!E:E)</f>
        <v>0</v>
      </c>
      <c r="G407">
        <f>SUMIF(Data!A:A,A407,Data!F:F)</f>
        <v>0</v>
      </c>
      <c r="H407">
        <f>SUMIF(Data!A:A,A407,Data!G:G)</f>
        <v>0</v>
      </c>
      <c r="I407">
        <f>SUMIF(Data!A:A,A407,Data!H:H)</f>
        <v>0</v>
      </c>
      <c r="J407">
        <f>SUM(SUMIF(Data!A:A,A407,Data!N:N)+(SUMIF(Data!A:A,A407,Data!Q:Q)))</f>
        <v>0</v>
      </c>
      <c r="K407">
        <f>SUMIF(Data!A:A,A407,Data!R:R)</f>
        <v>0</v>
      </c>
    </row>
    <row r="408" spans="1:11" x14ac:dyDescent="0.3">
      <c r="A408" s="1">
        <v>45606</v>
      </c>
      <c r="B408">
        <f>SUM(SUMIF(Data!A:A,A408,Data!N:N),(SUMIF(Data!A:A,A408,Data!Q:Q)))</f>
        <v>0</v>
      </c>
      <c r="C408">
        <f>SUMIF(Data!A:A,A408,Data!O:O)</f>
        <v>0</v>
      </c>
      <c r="D408">
        <f>SUMIF(Data!A:A,A408,Data!P:P)</f>
        <v>0</v>
      </c>
      <c r="E408" s="45">
        <f t="shared" si="6"/>
        <v>0</v>
      </c>
      <c r="F408">
        <f>SUMIF(Data!A:A,A408,Data!E:E)</f>
        <v>0</v>
      </c>
      <c r="G408">
        <f>SUMIF(Data!A:A,A408,Data!F:F)</f>
        <v>0</v>
      </c>
      <c r="H408">
        <f>SUMIF(Data!A:A,A408,Data!G:G)</f>
        <v>0</v>
      </c>
      <c r="I408">
        <f>SUMIF(Data!A:A,A408,Data!H:H)</f>
        <v>0</v>
      </c>
      <c r="J408">
        <f>SUM(SUMIF(Data!A:A,A408,Data!N:N)+(SUMIF(Data!A:A,A408,Data!Q:Q)))</f>
        <v>0</v>
      </c>
      <c r="K408">
        <f>SUMIF(Data!A:A,A408,Data!R:R)</f>
        <v>0</v>
      </c>
    </row>
    <row r="409" spans="1:11" x14ac:dyDescent="0.3">
      <c r="A409" s="1">
        <v>45607</v>
      </c>
      <c r="B409">
        <f>SUM(SUMIF(Data!A:A,A409,Data!N:N),(SUMIF(Data!A:A,A409,Data!Q:Q)))</f>
        <v>0</v>
      </c>
      <c r="C409">
        <f>SUMIF(Data!A:A,A409,Data!O:O)</f>
        <v>0</v>
      </c>
      <c r="D409">
        <f>SUMIF(Data!A:A,A409,Data!P:P)</f>
        <v>0</v>
      </c>
      <c r="E409" s="45">
        <f t="shared" si="6"/>
        <v>0</v>
      </c>
      <c r="F409">
        <f>SUMIF(Data!A:A,A409,Data!E:E)</f>
        <v>0</v>
      </c>
      <c r="G409">
        <f>SUMIF(Data!A:A,A409,Data!F:F)</f>
        <v>0</v>
      </c>
      <c r="H409">
        <f>SUMIF(Data!A:A,A409,Data!G:G)</f>
        <v>0</v>
      </c>
      <c r="I409">
        <f>SUMIF(Data!A:A,A409,Data!H:H)</f>
        <v>0</v>
      </c>
      <c r="J409">
        <f>SUM(SUMIF(Data!A:A,A409,Data!N:N)+(SUMIF(Data!A:A,A409,Data!Q:Q)))</f>
        <v>0</v>
      </c>
      <c r="K409">
        <f>SUMIF(Data!A:A,A409,Data!R:R)</f>
        <v>0</v>
      </c>
    </row>
    <row r="410" spans="1:11" x14ac:dyDescent="0.3">
      <c r="A410" s="1">
        <v>45608</v>
      </c>
      <c r="B410">
        <f>SUM(SUMIF(Data!A:A,A410,Data!N:N),(SUMIF(Data!A:A,A410,Data!Q:Q)))</f>
        <v>0</v>
      </c>
      <c r="C410">
        <f>SUMIF(Data!A:A,A410,Data!O:O)</f>
        <v>0</v>
      </c>
      <c r="D410">
        <f>SUMIF(Data!A:A,A410,Data!P:P)</f>
        <v>0</v>
      </c>
      <c r="E410" s="45">
        <f t="shared" si="6"/>
        <v>0</v>
      </c>
      <c r="F410">
        <f>SUMIF(Data!A:A,A410,Data!E:E)</f>
        <v>0</v>
      </c>
      <c r="G410">
        <f>SUMIF(Data!A:A,A410,Data!F:F)</f>
        <v>0</v>
      </c>
      <c r="H410">
        <f>SUMIF(Data!A:A,A410,Data!G:G)</f>
        <v>0</v>
      </c>
      <c r="I410">
        <f>SUMIF(Data!A:A,A410,Data!H:H)</f>
        <v>0</v>
      </c>
      <c r="J410">
        <f>SUM(SUMIF(Data!A:A,A410,Data!N:N)+(SUMIF(Data!A:A,A410,Data!Q:Q)))</f>
        <v>0</v>
      </c>
      <c r="K410">
        <f>SUMIF(Data!A:A,A410,Data!R:R)</f>
        <v>0</v>
      </c>
    </row>
    <row r="411" spans="1:11" x14ac:dyDescent="0.3">
      <c r="A411" s="1">
        <v>45609</v>
      </c>
      <c r="B411">
        <f>SUM(SUMIF(Data!A:A,A411,Data!N:N),(SUMIF(Data!A:A,A411,Data!Q:Q)))</f>
        <v>0</v>
      </c>
      <c r="C411">
        <f>SUMIF(Data!A:A,A411,Data!O:O)</f>
        <v>0</v>
      </c>
      <c r="D411">
        <f>SUMIF(Data!A:A,A411,Data!P:P)</f>
        <v>0</v>
      </c>
      <c r="E411" s="45">
        <f t="shared" si="6"/>
        <v>0</v>
      </c>
      <c r="F411">
        <f>SUMIF(Data!A:A,A411,Data!E:E)</f>
        <v>0</v>
      </c>
      <c r="G411">
        <f>SUMIF(Data!A:A,A411,Data!F:F)</f>
        <v>0</v>
      </c>
      <c r="H411">
        <f>SUMIF(Data!A:A,A411,Data!G:G)</f>
        <v>0</v>
      </c>
      <c r="I411">
        <f>SUMIF(Data!A:A,A411,Data!H:H)</f>
        <v>0</v>
      </c>
      <c r="J411">
        <f>SUM(SUMIF(Data!A:A,A411,Data!N:N)+(SUMIF(Data!A:A,A411,Data!Q:Q)))</f>
        <v>0</v>
      </c>
      <c r="K411">
        <f>SUMIF(Data!A:A,A411,Data!R:R)</f>
        <v>0</v>
      </c>
    </row>
    <row r="412" spans="1:11" x14ac:dyDescent="0.3">
      <c r="A412" s="1">
        <v>45610</v>
      </c>
      <c r="B412">
        <f>SUM(SUMIF(Data!A:A,A412,Data!N:N),(SUMIF(Data!A:A,A412,Data!Q:Q)))</f>
        <v>0</v>
      </c>
      <c r="C412">
        <f>SUMIF(Data!A:A,A412,Data!O:O)</f>
        <v>0</v>
      </c>
      <c r="D412">
        <f>SUMIF(Data!A:A,A412,Data!P:P)</f>
        <v>0</v>
      </c>
      <c r="E412" s="45">
        <f t="shared" si="6"/>
        <v>0</v>
      </c>
      <c r="F412">
        <f>SUMIF(Data!A:A,A412,Data!E:E)</f>
        <v>0</v>
      </c>
      <c r="G412">
        <f>SUMIF(Data!A:A,A412,Data!F:F)</f>
        <v>0</v>
      </c>
      <c r="H412">
        <f>SUMIF(Data!A:A,A412,Data!G:G)</f>
        <v>0</v>
      </c>
      <c r="I412">
        <f>SUMIF(Data!A:A,A412,Data!H:H)</f>
        <v>0</v>
      </c>
      <c r="J412">
        <f>SUM(SUMIF(Data!A:A,A412,Data!N:N)+(SUMIF(Data!A:A,A412,Data!Q:Q)))</f>
        <v>0</v>
      </c>
      <c r="K412">
        <f>SUMIF(Data!A:A,A412,Data!R:R)</f>
        <v>0</v>
      </c>
    </row>
    <row r="413" spans="1:11" x14ac:dyDescent="0.3">
      <c r="A413" s="1">
        <v>45611</v>
      </c>
      <c r="B413">
        <f>SUM(SUMIF(Data!A:A,A413,Data!N:N),(SUMIF(Data!A:A,A413,Data!Q:Q)))</f>
        <v>0</v>
      </c>
      <c r="C413">
        <f>SUMIF(Data!A:A,A413,Data!O:O)</f>
        <v>0</v>
      </c>
      <c r="D413">
        <f>SUMIF(Data!A:A,A413,Data!P:P)</f>
        <v>0</v>
      </c>
      <c r="E413" s="45">
        <f t="shared" si="6"/>
        <v>0</v>
      </c>
      <c r="F413">
        <f>SUMIF(Data!A:A,A413,Data!E:E)</f>
        <v>0</v>
      </c>
      <c r="G413">
        <f>SUMIF(Data!A:A,A413,Data!F:F)</f>
        <v>0</v>
      </c>
      <c r="H413">
        <f>SUMIF(Data!A:A,A413,Data!G:G)</f>
        <v>0</v>
      </c>
      <c r="I413">
        <f>SUMIF(Data!A:A,A413,Data!H:H)</f>
        <v>0</v>
      </c>
      <c r="J413">
        <f>SUM(SUMIF(Data!A:A,A413,Data!N:N)+(SUMIF(Data!A:A,A413,Data!Q:Q)))</f>
        <v>0</v>
      </c>
      <c r="K413">
        <f>SUMIF(Data!A:A,A413,Data!R:R)</f>
        <v>0</v>
      </c>
    </row>
    <row r="414" spans="1:11" x14ac:dyDescent="0.3">
      <c r="A414" s="1">
        <v>45612</v>
      </c>
      <c r="B414">
        <f>SUM(SUMIF(Data!A:A,A414,Data!N:N),(SUMIF(Data!A:A,A414,Data!Q:Q)))</f>
        <v>0</v>
      </c>
      <c r="C414">
        <f>SUMIF(Data!A:A,A414,Data!O:O)</f>
        <v>0</v>
      </c>
      <c r="D414">
        <f>SUMIF(Data!A:A,A414,Data!P:P)</f>
        <v>0</v>
      </c>
      <c r="E414" s="45">
        <f t="shared" si="6"/>
        <v>0</v>
      </c>
      <c r="F414">
        <f>SUMIF(Data!A:A,A414,Data!E:E)</f>
        <v>0</v>
      </c>
      <c r="G414">
        <f>SUMIF(Data!A:A,A414,Data!F:F)</f>
        <v>0</v>
      </c>
      <c r="H414">
        <f>SUMIF(Data!A:A,A414,Data!G:G)</f>
        <v>0</v>
      </c>
      <c r="I414">
        <f>SUMIF(Data!A:A,A414,Data!H:H)</f>
        <v>0</v>
      </c>
      <c r="J414">
        <f>SUM(SUMIF(Data!A:A,A414,Data!N:N)+(SUMIF(Data!A:A,A414,Data!Q:Q)))</f>
        <v>0</v>
      </c>
      <c r="K414">
        <f>SUMIF(Data!A:A,A414,Data!R:R)</f>
        <v>0</v>
      </c>
    </row>
    <row r="415" spans="1:11" x14ac:dyDescent="0.3">
      <c r="A415" s="1">
        <v>45613</v>
      </c>
      <c r="B415">
        <f>SUM(SUMIF(Data!A:A,A415,Data!N:N),(SUMIF(Data!A:A,A415,Data!Q:Q)))</f>
        <v>0</v>
      </c>
      <c r="C415">
        <f>SUMIF(Data!A:A,A415,Data!O:O)</f>
        <v>0</v>
      </c>
      <c r="D415">
        <f>SUMIF(Data!A:A,A415,Data!P:P)</f>
        <v>0</v>
      </c>
      <c r="E415" s="45">
        <f t="shared" si="6"/>
        <v>0</v>
      </c>
      <c r="F415">
        <f>SUMIF(Data!A:A,A415,Data!E:E)</f>
        <v>0</v>
      </c>
      <c r="G415">
        <f>SUMIF(Data!A:A,A415,Data!F:F)</f>
        <v>0</v>
      </c>
      <c r="H415">
        <f>SUMIF(Data!A:A,A415,Data!G:G)</f>
        <v>0</v>
      </c>
      <c r="I415">
        <f>SUMIF(Data!A:A,A415,Data!H:H)</f>
        <v>0</v>
      </c>
      <c r="J415">
        <f>SUM(SUMIF(Data!A:A,A415,Data!N:N)+(SUMIF(Data!A:A,A415,Data!Q:Q)))</f>
        <v>0</v>
      </c>
      <c r="K415">
        <f>SUMIF(Data!A:A,A415,Data!R:R)</f>
        <v>0</v>
      </c>
    </row>
    <row r="416" spans="1:11" x14ac:dyDescent="0.3">
      <c r="A416" s="1">
        <v>45614</v>
      </c>
      <c r="B416">
        <f>SUM(SUMIF(Data!A:A,A416,Data!N:N),(SUMIF(Data!A:A,A416,Data!Q:Q)))</f>
        <v>0</v>
      </c>
      <c r="C416">
        <f>SUMIF(Data!A:A,A416,Data!O:O)</f>
        <v>0</v>
      </c>
      <c r="D416">
        <f>SUMIF(Data!A:A,A416,Data!P:P)</f>
        <v>0</v>
      </c>
      <c r="E416" s="45">
        <f t="shared" si="6"/>
        <v>0</v>
      </c>
      <c r="F416">
        <f>SUMIF(Data!A:A,A416,Data!E:E)</f>
        <v>0</v>
      </c>
      <c r="G416">
        <f>SUMIF(Data!A:A,A416,Data!F:F)</f>
        <v>0</v>
      </c>
      <c r="H416">
        <f>SUMIF(Data!A:A,A416,Data!G:G)</f>
        <v>0</v>
      </c>
      <c r="I416">
        <f>SUMIF(Data!A:A,A416,Data!H:H)</f>
        <v>0</v>
      </c>
      <c r="J416">
        <f>SUM(SUMIF(Data!A:A,A416,Data!N:N)+(SUMIF(Data!A:A,A416,Data!Q:Q)))</f>
        <v>0</v>
      </c>
      <c r="K416">
        <f>SUMIF(Data!A:A,A416,Data!R:R)</f>
        <v>0</v>
      </c>
    </row>
    <row r="417" spans="1:11" x14ac:dyDescent="0.3">
      <c r="A417" s="1">
        <v>45615</v>
      </c>
      <c r="B417">
        <f>SUM(SUMIF(Data!A:A,A417,Data!N:N),(SUMIF(Data!A:A,A417,Data!Q:Q)))</f>
        <v>0</v>
      </c>
      <c r="C417">
        <f>SUMIF(Data!A:A,A417,Data!O:O)</f>
        <v>0</v>
      </c>
      <c r="D417">
        <f>SUMIF(Data!A:A,A417,Data!P:P)</f>
        <v>0</v>
      </c>
      <c r="E417" s="45">
        <f t="shared" si="6"/>
        <v>0</v>
      </c>
      <c r="F417">
        <f>SUMIF(Data!A:A,A417,Data!E:E)</f>
        <v>0</v>
      </c>
      <c r="G417">
        <f>SUMIF(Data!A:A,A417,Data!F:F)</f>
        <v>0</v>
      </c>
      <c r="H417">
        <f>SUMIF(Data!A:A,A417,Data!G:G)</f>
        <v>0</v>
      </c>
      <c r="I417">
        <f>SUMIF(Data!A:A,A417,Data!H:H)</f>
        <v>0</v>
      </c>
      <c r="J417">
        <f>SUM(SUMIF(Data!A:A,A417,Data!N:N)+(SUMIF(Data!A:A,A417,Data!Q:Q)))</f>
        <v>0</v>
      </c>
      <c r="K417">
        <f>SUMIF(Data!A:A,A417,Data!R:R)</f>
        <v>0</v>
      </c>
    </row>
    <row r="418" spans="1:11" x14ac:dyDescent="0.3">
      <c r="A418" s="1">
        <v>45616</v>
      </c>
      <c r="B418">
        <f>SUM(SUMIF(Data!A:A,A418,Data!N:N),(SUMIF(Data!A:A,A418,Data!Q:Q)))</f>
        <v>0</v>
      </c>
      <c r="C418">
        <f>SUMIF(Data!A:A,A418,Data!O:O)</f>
        <v>0</v>
      </c>
      <c r="D418">
        <f>SUMIF(Data!A:A,A418,Data!P:P)</f>
        <v>0</v>
      </c>
      <c r="E418" s="45">
        <f t="shared" si="6"/>
        <v>0</v>
      </c>
      <c r="F418">
        <f>SUMIF(Data!A:A,A418,Data!E:E)</f>
        <v>0</v>
      </c>
      <c r="G418">
        <f>SUMIF(Data!A:A,A418,Data!F:F)</f>
        <v>0</v>
      </c>
      <c r="H418">
        <f>SUMIF(Data!A:A,A418,Data!G:G)</f>
        <v>0</v>
      </c>
      <c r="I418">
        <f>SUMIF(Data!A:A,A418,Data!H:H)</f>
        <v>0</v>
      </c>
      <c r="J418">
        <f>SUM(SUMIF(Data!A:A,A418,Data!N:N)+(SUMIF(Data!A:A,A418,Data!Q:Q)))</f>
        <v>0</v>
      </c>
      <c r="K418">
        <f>SUMIF(Data!A:A,A418,Data!R:R)</f>
        <v>0</v>
      </c>
    </row>
    <row r="419" spans="1:11" x14ac:dyDescent="0.3">
      <c r="A419" s="1">
        <v>45617</v>
      </c>
      <c r="B419">
        <f>SUM(SUMIF(Data!A:A,A419,Data!N:N),(SUMIF(Data!A:A,A419,Data!Q:Q)))</f>
        <v>0</v>
      </c>
      <c r="C419">
        <f>SUMIF(Data!A:A,A419,Data!O:O)</f>
        <v>0</v>
      </c>
      <c r="D419">
        <f>SUMIF(Data!A:A,A419,Data!P:P)</f>
        <v>0</v>
      </c>
      <c r="E419" s="45">
        <f t="shared" si="6"/>
        <v>0</v>
      </c>
      <c r="F419">
        <f>SUMIF(Data!A:A,A419,Data!E:E)</f>
        <v>0</v>
      </c>
      <c r="G419">
        <f>SUMIF(Data!A:A,A419,Data!F:F)</f>
        <v>0</v>
      </c>
      <c r="H419">
        <f>SUMIF(Data!A:A,A419,Data!G:G)</f>
        <v>0</v>
      </c>
      <c r="I419">
        <f>SUMIF(Data!A:A,A419,Data!H:H)</f>
        <v>0</v>
      </c>
      <c r="J419">
        <f>SUM(SUMIF(Data!A:A,A419,Data!N:N)+(SUMIF(Data!A:A,A419,Data!Q:Q)))</f>
        <v>0</v>
      </c>
      <c r="K419">
        <f>SUMIF(Data!A:A,A419,Data!R:R)</f>
        <v>0</v>
      </c>
    </row>
    <row r="420" spans="1:11" x14ac:dyDescent="0.3">
      <c r="A420" s="1">
        <v>45618</v>
      </c>
      <c r="B420">
        <f>SUM(SUMIF(Data!A:A,A420,Data!N:N),(SUMIF(Data!A:A,A420,Data!Q:Q)))</f>
        <v>0</v>
      </c>
      <c r="C420">
        <f>SUMIF(Data!A:A,A420,Data!O:O)</f>
        <v>0</v>
      </c>
      <c r="D420">
        <f>SUMIF(Data!A:A,A420,Data!P:P)</f>
        <v>0</v>
      </c>
      <c r="E420" s="45">
        <f t="shared" si="6"/>
        <v>0</v>
      </c>
      <c r="F420">
        <f>SUMIF(Data!A:A,A420,Data!E:E)</f>
        <v>0</v>
      </c>
      <c r="G420">
        <f>SUMIF(Data!A:A,A420,Data!F:F)</f>
        <v>0</v>
      </c>
      <c r="H420">
        <f>SUMIF(Data!A:A,A420,Data!G:G)</f>
        <v>0</v>
      </c>
      <c r="I420">
        <f>SUMIF(Data!A:A,A420,Data!H:H)</f>
        <v>0</v>
      </c>
      <c r="J420">
        <f>SUM(SUMIF(Data!A:A,A420,Data!N:N)+(SUMIF(Data!A:A,A420,Data!Q:Q)))</f>
        <v>0</v>
      </c>
      <c r="K420">
        <f>SUMIF(Data!A:A,A420,Data!R:R)</f>
        <v>0</v>
      </c>
    </row>
    <row r="421" spans="1:11" x14ac:dyDescent="0.3">
      <c r="A421" s="1">
        <v>45619</v>
      </c>
      <c r="B421">
        <f>SUM(SUMIF(Data!A:A,A421,Data!N:N),(SUMIF(Data!A:A,A421,Data!Q:Q)))</f>
        <v>0</v>
      </c>
      <c r="C421">
        <f>SUMIF(Data!A:A,A421,Data!O:O)</f>
        <v>0</v>
      </c>
      <c r="D421">
        <f>SUMIF(Data!A:A,A421,Data!P:P)</f>
        <v>0</v>
      </c>
      <c r="E421" s="45">
        <f t="shared" si="6"/>
        <v>0</v>
      </c>
      <c r="F421">
        <f>SUMIF(Data!A:A,A421,Data!E:E)</f>
        <v>0</v>
      </c>
      <c r="G421">
        <f>SUMIF(Data!A:A,A421,Data!F:F)</f>
        <v>0</v>
      </c>
      <c r="H421">
        <f>SUMIF(Data!A:A,A421,Data!G:G)</f>
        <v>0</v>
      </c>
      <c r="I421">
        <f>SUMIF(Data!A:A,A421,Data!H:H)</f>
        <v>0</v>
      </c>
      <c r="J421">
        <f>SUM(SUMIF(Data!A:A,A421,Data!N:N)+(SUMIF(Data!A:A,A421,Data!Q:Q)))</f>
        <v>0</v>
      </c>
      <c r="K421">
        <f>SUMIF(Data!A:A,A421,Data!R:R)</f>
        <v>0</v>
      </c>
    </row>
    <row r="422" spans="1:11" x14ac:dyDescent="0.3">
      <c r="A422" s="1">
        <v>45620</v>
      </c>
      <c r="B422">
        <f>SUM(SUMIF(Data!A:A,A422,Data!N:N),(SUMIF(Data!A:A,A422,Data!Q:Q)))</f>
        <v>0</v>
      </c>
      <c r="C422">
        <f>SUMIF(Data!A:A,A422,Data!O:O)</f>
        <v>0</v>
      </c>
      <c r="D422">
        <f>SUMIF(Data!A:A,A422,Data!P:P)</f>
        <v>0</v>
      </c>
      <c r="E422" s="45">
        <f t="shared" si="6"/>
        <v>0</v>
      </c>
      <c r="F422">
        <f>SUMIF(Data!A:A,A422,Data!E:E)</f>
        <v>0</v>
      </c>
      <c r="G422">
        <f>SUMIF(Data!A:A,A422,Data!F:F)</f>
        <v>0</v>
      </c>
      <c r="H422">
        <f>SUMIF(Data!A:A,A422,Data!G:G)</f>
        <v>0</v>
      </c>
      <c r="I422">
        <f>SUMIF(Data!A:A,A422,Data!H:H)</f>
        <v>0</v>
      </c>
      <c r="J422">
        <f>SUM(SUMIF(Data!A:A,A422,Data!N:N)+(SUMIF(Data!A:A,A422,Data!Q:Q)))</f>
        <v>0</v>
      </c>
      <c r="K422">
        <f>SUMIF(Data!A:A,A422,Data!R:R)</f>
        <v>0</v>
      </c>
    </row>
    <row r="423" spans="1:11" x14ac:dyDescent="0.3">
      <c r="A423" s="1">
        <v>45621</v>
      </c>
      <c r="B423">
        <f>SUM(SUMIF(Data!A:A,A423,Data!N:N),(SUMIF(Data!A:A,A423,Data!Q:Q)))</f>
        <v>0</v>
      </c>
      <c r="C423">
        <f>SUMIF(Data!A:A,A423,Data!O:O)</f>
        <v>0</v>
      </c>
      <c r="D423">
        <f>SUMIF(Data!A:A,A423,Data!P:P)</f>
        <v>0</v>
      </c>
      <c r="E423" s="45">
        <f t="shared" si="6"/>
        <v>0</v>
      </c>
      <c r="F423">
        <f>SUMIF(Data!A:A,A423,Data!E:E)</f>
        <v>0</v>
      </c>
      <c r="G423">
        <f>SUMIF(Data!A:A,A423,Data!F:F)</f>
        <v>0</v>
      </c>
      <c r="H423">
        <f>SUMIF(Data!A:A,A423,Data!G:G)</f>
        <v>0</v>
      </c>
      <c r="I423">
        <f>SUMIF(Data!A:A,A423,Data!H:H)</f>
        <v>0</v>
      </c>
      <c r="J423">
        <f>SUM(SUMIF(Data!A:A,A423,Data!N:N)+(SUMIF(Data!A:A,A423,Data!Q:Q)))</f>
        <v>0</v>
      </c>
      <c r="K423">
        <f>SUMIF(Data!A:A,A423,Data!R:R)</f>
        <v>0</v>
      </c>
    </row>
    <row r="424" spans="1:11" x14ac:dyDescent="0.3">
      <c r="A424" s="1">
        <v>45622</v>
      </c>
      <c r="B424">
        <f>SUM(SUMIF(Data!A:A,A424,Data!N:N),(SUMIF(Data!A:A,A424,Data!Q:Q)))</f>
        <v>0</v>
      </c>
      <c r="C424">
        <f>SUMIF(Data!A:A,A424,Data!O:O)</f>
        <v>0</v>
      </c>
      <c r="D424">
        <f>SUMIF(Data!A:A,A424,Data!P:P)</f>
        <v>0</v>
      </c>
      <c r="E424" s="45">
        <f t="shared" si="6"/>
        <v>0</v>
      </c>
      <c r="F424">
        <f>SUMIF(Data!A:A,A424,Data!E:E)</f>
        <v>0</v>
      </c>
      <c r="G424">
        <f>SUMIF(Data!A:A,A424,Data!F:F)</f>
        <v>0</v>
      </c>
      <c r="H424">
        <f>SUMIF(Data!A:A,A424,Data!G:G)</f>
        <v>0</v>
      </c>
      <c r="I424">
        <f>SUMIF(Data!A:A,A424,Data!H:H)</f>
        <v>0</v>
      </c>
      <c r="J424">
        <f>SUM(SUMIF(Data!A:A,A424,Data!N:N)+(SUMIF(Data!A:A,A424,Data!Q:Q)))</f>
        <v>0</v>
      </c>
      <c r="K424">
        <f>SUMIF(Data!A:A,A424,Data!R:R)</f>
        <v>0</v>
      </c>
    </row>
    <row r="425" spans="1:11" x14ac:dyDescent="0.3">
      <c r="A425" s="1">
        <v>45623</v>
      </c>
      <c r="B425">
        <f>SUM(SUMIF(Data!A:A,A425,Data!N:N),(SUMIF(Data!A:A,A425,Data!Q:Q)))</f>
        <v>0</v>
      </c>
      <c r="C425">
        <f>SUMIF(Data!A:A,A425,Data!O:O)</f>
        <v>0</v>
      </c>
      <c r="D425">
        <f>SUMIF(Data!A:A,A425,Data!P:P)</f>
        <v>0</v>
      </c>
      <c r="E425" s="45">
        <f t="shared" si="6"/>
        <v>0</v>
      </c>
      <c r="F425">
        <f>SUMIF(Data!A:A,A425,Data!E:E)</f>
        <v>0</v>
      </c>
      <c r="G425">
        <f>SUMIF(Data!A:A,A425,Data!F:F)</f>
        <v>0</v>
      </c>
      <c r="H425">
        <f>SUMIF(Data!A:A,A425,Data!G:G)</f>
        <v>0</v>
      </c>
      <c r="I425">
        <f>SUMIF(Data!A:A,A425,Data!H:H)</f>
        <v>0</v>
      </c>
      <c r="J425">
        <f>SUM(SUMIF(Data!A:A,A425,Data!N:N)+(SUMIF(Data!A:A,A425,Data!Q:Q)))</f>
        <v>0</v>
      </c>
      <c r="K425">
        <f>SUMIF(Data!A:A,A425,Data!R:R)</f>
        <v>0</v>
      </c>
    </row>
    <row r="426" spans="1:11" x14ac:dyDescent="0.3">
      <c r="A426" s="1">
        <v>45624</v>
      </c>
      <c r="B426">
        <f>SUM(SUMIF(Data!A:A,A426,Data!N:N),(SUMIF(Data!A:A,A426,Data!Q:Q)))</f>
        <v>0</v>
      </c>
      <c r="C426">
        <f>SUMIF(Data!A:A,A426,Data!O:O)</f>
        <v>0</v>
      </c>
      <c r="D426">
        <f>SUMIF(Data!A:A,A426,Data!P:P)</f>
        <v>0</v>
      </c>
      <c r="E426" s="45">
        <f t="shared" si="6"/>
        <v>0</v>
      </c>
      <c r="F426">
        <f>SUMIF(Data!A:A,A426,Data!E:E)</f>
        <v>0</v>
      </c>
      <c r="G426">
        <f>SUMIF(Data!A:A,A426,Data!F:F)</f>
        <v>0</v>
      </c>
      <c r="H426">
        <f>SUMIF(Data!A:A,A426,Data!G:G)</f>
        <v>0</v>
      </c>
      <c r="I426">
        <f>SUMIF(Data!A:A,A426,Data!H:H)</f>
        <v>0</v>
      </c>
      <c r="J426">
        <f>SUM(SUMIF(Data!A:A,A426,Data!N:N)+(SUMIF(Data!A:A,A426,Data!Q:Q)))</f>
        <v>0</v>
      </c>
      <c r="K426">
        <f>SUMIF(Data!A:A,A426,Data!R:R)</f>
        <v>0</v>
      </c>
    </row>
    <row r="427" spans="1:11" x14ac:dyDescent="0.3">
      <c r="A427" s="1">
        <v>45625</v>
      </c>
      <c r="B427">
        <f>SUM(SUMIF(Data!A:A,A427,Data!N:N),(SUMIF(Data!A:A,A427,Data!Q:Q)))</f>
        <v>0</v>
      </c>
      <c r="C427">
        <f>SUMIF(Data!A:A,A427,Data!O:O)</f>
        <v>0</v>
      </c>
      <c r="D427">
        <f>SUMIF(Data!A:A,A427,Data!P:P)</f>
        <v>0</v>
      </c>
      <c r="E427" s="45">
        <f t="shared" si="6"/>
        <v>0</v>
      </c>
      <c r="F427">
        <f>SUMIF(Data!A:A,A427,Data!E:E)</f>
        <v>0</v>
      </c>
      <c r="G427">
        <f>SUMIF(Data!A:A,A427,Data!F:F)</f>
        <v>0</v>
      </c>
      <c r="H427">
        <f>SUMIF(Data!A:A,A427,Data!G:G)</f>
        <v>0</v>
      </c>
      <c r="I427">
        <f>SUMIF(Data!A:A,A427,Data!H:H)</f>
        <v>0</v>
      </c>
      <c r="J427">
        <f>SUM(SUMIF(Data!A:A,A427,Data!N:N)+(SUMIF(Data!A:A,A427,Data!Q:Q)))</f>
        <v>0</v>
      </c>
      <c r="K427">
        <f>SUMIF(Data!A:A,A427,Data!R:R)</f>
        <v>0</v>
      </c>
    </row>
    <row r="428" spans="1:11" x14ac:dyDescent="0.3">
      <c r="A428" s="1">
        <v>45626</v>
      </c>
      <c r="B428">
        <f>SUM(SUMIF(Data!A:A,A428,Data!N:N),(SUMIF(Data!A:A,A428,Data!Q:Q)))</f>
        <v>0</v>
      </c>
      <c r="C428">
        <f>SUMIF(Data!A:A,A428,Data!O:O)</f>
        <v>0</v>
      </c>
      <c r="D428">
        <f>SUMIF(Data!A:A,A428,Data!P:P)</f>
        <v>0</v>
      </c>
      <c r="E428" s="45">
        <f t="shared" si="6"/>
        <v>0</v>
      </c>
      <c r="F428">
        <f>SUMIF(Data!A:A,A428,Data!E:E)</f>
        <v>0</v>
      </c>
      <c r="G428">
        <f>SUMIF(Data!A:A,A428,Data!F:F)</f>
        <v>0</v>
      </c>
      <c r="H428">
        <f>SUMIF(Data!A:A,A428,Data!G:G)</f>
        <v>0</v>
      </c>
      <c r="I428">
        <f>SUMIF(Data!A:A,A428,Data!H:H)</f>
        <v>0</v>
      </c>
      <c r="J428">
        <f>SUM(SUMIF(Data!A:A,A428,Data!N:N)+(SUMIF(Data!A:A,A428,Data!Q:Q)))</f>
        <v>0</v>
      </c>
      <c r="K428">
        <f>SUMIF(Data!A:A,A428,Data!R:R)</f>
        <v>0</v>
      </c>
    </row>
    <row r="429" spans="1:11" x14ac:dyDescent="0.3">
      <c r="A429" s="1">
        <v>45627</v>
      </c>
      <c r="B429">
        <f>SUM(SUMIF(Data!A:A,A429,Data!N:N),(SUMIF(Data!A:A,A429,Data!Q:Q)))</f>
        <v>0</v>
      </c>
      <c r="C429">
        <f>SUMIF(Data!A:A,A429,Data!O:O)</f>
        <v>0</v>
      </c>
      <c r="D429">
        <f>SUMIF(Data!A:A,A429,Data!P:P)</f>
        <v>0</v>
      </c>
      <c r="E429" s="45">
        <f t="shared" si="6"/>
        <v>0</v>
      </c>
      <c r="F429">
        <f>SUMIF(Data!A:A,A429,Data!E:E)</f>
        <v>0</v>
      </c>
      <c r="G429">
        <f>SUMIF(Data!A:A,A429,Data!F:F)</f>
        <v>0</v>
      </c>
      <c r="H429">
        <f>SUMIF(Data!A:A,A429,Data!G:G)</f>
        <v>0</v>
      </c>
      <c r="I429">
        <f>SUMIF(Data!A:A,A429,Data!H:H)</f>
        <v>0</v>
      </c>
      <c r="J429">
        <f>SUM(SUMIF(Data!A:A,A429,Data!N:N)+(SUMIF(Data!A:A,A429,Data!Q:Q)))</f>
        <v>0</v>
      </c>
      <c r="K429">
        <f>SUMIF(Data!A:A,A429,Data!R:R)</f>
        <v>0</v>
      </c>
    </row>
    <row r="430" spans="1:11" x14ac:dyDescent="0.3">
      <c r="A430" s="1">
        <v>45628</v>
      </c>
      <c r="B430">
        <f>SUM(SUMIF(Data!A:A,A430,Data!N:N),(SUMIF(Data!A:A,A430,Data!Q:Q)))</f>
        <v>0</v>
      </c>
      <c r="C430">
        <f>SUMIF(Data!A:A,A430,Data!O:O)</f>
        <v>0</v>
      </c>
      <c r="D430">
        <f>SUMIF(Data!A:A,A430,Data!P:P)</f>
        <v>0</v>
      </c>
      <c r="E430" s="45">
        <f t="shared" si="6"/>
        <v>0</v>
      </c>
      <c r="F430">
        <f>SUMIF(Data!A:A,A430,Data!E:E)</f>
        <v>0</v>
      </c>
      <c r="G430">
        <f>SUMIF(Data!A:A,A430,Data!F:F)</f>
        <v>0</v>
      </c>
      <c r="H430">
        <f>SUMIF(Data!A:A,A430,Data!G:G)</f>
        <v>0</v>
      </c>
      <c r="I430">
        <f>SUMIF(Data!A:A,A430,Data!H:H)</f>
        <v>0</v>
      </c>
      <c r="J430">
        <f>SUM(SUMIF(Data!A:A,A430,Data!N:N)+(SUMIF(Data!A:A,A430,Data!Q:Q)))</f>
        <v>0</v>
      </c>
      <c r="K430">
        <f>SUMIF(Data!A:A,A430,Data!R:R)</f>
        <v>0</v>
      </c>
    </row>
    <row r="431" spans="1:11" x14ac:dyDescent="0.3">
      <c r="A431" s="1">
        <v>45629</v>
      </c>
      <c r="B431">
        <f>SUM(SUMIF(Data!A:A,A431,Data!N:N),(SUMIF(Data!A:A,A431,Data!Q:Q)))</f>
        <v>0</v>
      </c>
      <c r="C431">
        <f>SUMIF(Data!A:A,A431,Data!O:O)</f>
        <v>0</v>
      </c>
      <c r="D431">
        <f>SUMIF(Data!A:A,A431,Data!P:P)</f>
        <v>0</v>
      </c>
      <c r="E431" s="45">
        <f t="shared" si="6"/>
        <v>0</v>
      </c>
      <c r="F431">
        <f>SUMIF(Data!A:A,A431,Data!E:E)</f>
        <v>0</v>
      </c>
      <c r="G431">
        <f>SUMIF(Data!A:A,A431,Data!F:F)</f>
        <v>0</v>
      </c>
      <c r="H431">
        <f>SUMIF(Data!A:A,A431,Data!G:G)</f>
        <v>0</v>
      </c>
      <c r="I431">
        <f>SUMIF(Data!A:A,A431,Data!H:H)</f>
        <v>0</v>
      </c>
      <c r="J431">
        <f>SUM(SUMIF(Data!A:A,A431,Data!N:N)+(SUMIF(Data!A:A,A431,Data!Q:Q)))</f>
        <v>0</v>
      </c>
      <c r="K431">
        <f>SUMIF(Data!A:A,A431,Data!R:R)</f>
        <v>0</v>
      </c>
    </row>
    <row r="432" spans="1:11" x14ac:dyDescent="0.3">
      <c r="A432" s="1">
        <v>45630</v>
      </c>
      <c r="B432">
        <f>SUM(SUMIF(Data!A:A,A432,Data!N:N),(SUMIF(Data!A:A,A432,Data!Q:Q)))</f>
        <v>0</v>
      </c>
      <c r="C432">
        <f>SUMIF(Data!A:A,A432,Data!O:O)</f>
        <v>0</v>
      </c>
      <c r="D432">
        <f>SUMIF(Data!A:A,A432,Data!P:P)</f>
        <v>0</v>
      </c>
      <c r="E432" s="45">
        <f t="shared" si="6"/>
        <v>0</v>
      </c>
      <c r="F432">
        <f>SUMIF(Data!A:A,A432,Data!E:E)</f>
        <v>0</v>
      </c>
      <c r="G432">
        <f>SUMIF(Data!A:A,A432,Data!F:F)</f>
        <v>0</v>
      </c>
      <c r="H432">
        <f>SUMIF(Data!A:A,A432,Data!G:G)</f>
        <v>0</v>
      </c>
      <c r="I432">
        <f>SUMIF(Data!A:A,A432,Data!H:H)</f>
        <v>0</v>
      </c>
      <c r="J432">
        <f>SUM(SUMIF(Data!A:A,A432,Data!N:N)+(SUMIF(Data!A:A,A432,Data!Q:Q)))</f>
        <v>0</v>
      </c>
      <c r="K432">
        <f>SUMIF(Data!A:A,A432,Data!R:R)</f>
        <v>0</v>
      </c>
    </row>
    <row r="433" spans="1:11" x14ac:dyDescent="0.3">
      <c r="A433" s="1">
        <v>45631</v>
      </c>
      <c r="B433">
        <f>SUM(SUMIF(Data!A:A,A433,Data!N:N),(SUMIF(Data!A:A,A433,Data!Q:Q)))</f>
        <v>0</v>
      </c>
      <c r="C433">
        <f>SUMIF(Data!A:A,A433,Data!O:O)</f>
        <v>0</v>
      </c>
      <c r="D433">
        <f>SUMIF(Data!A:A,A433,Data!P:P)</f>
        <v>0</v>
      </c>
      <c r="E433" s="45">
        <f t="shared" si="6"/>
        <v>0</v>
      </c>
      <c r="F433">
        <f>SUMIF(Data!A:A,A433,Data!E:E)</f>
        <v>0</v>
      </c>
      <c r="G433">
        <f>SUMIF(Data!A:A,A433,Data!F:F)</f>
        <v>0</v>
      </c>
      <c r="H433">
        <f>SUMIF(Data!A:A,A433,Data!G:G)</f>
        <v>0</v>
      </c>
      <c r="I433">
        <f>SUMIF(Data!A:A,A433,Data!H:H)</f>
        <v>0</v>
      </c>
      <c r="J433">
        <f>SUM(SUMIF(Data!A:A,A433,Data!N:N)+(SUMIF(Data!A:A,A433,Data!Q:Q)))</f>
        <v>0</v>
      </c>
      <c r="K433">
        <f>SUMIF(Data!A:A,A433,Data!R:R)</f>
        <v>0</v>
      </c>
    </row>
    <row r="434" spans="1:11" x14ac:dyDescent="0.3">
      <c r="A434" s="1">
        <v>45632</v>
      </c>
      <c r="B434">
        <f>SUM(SUMIF(Data!A:A,A434,Data!N:N),(SUMIF(Data!A:A,A434,Data!Q:Q)))</f>
        <v>0</v>
      </c>
      <c r="C434">
        <f>SUMIF(Data!A:A,A434,Data!O:O)</f>
        <v>0</v>
      </c>
      <c r="D434">
        <f>SUMIF(Data!A:A,A434,Data!P:P)</f>
        <v>0</v>
      </c>
      <c r="E434" s="45">
        <f t="shared" si="6"/>
        <v>0</v>
      </c>
      <c r="F434">
        <f>SUMIF(Data!A:A,A434,Data!E:E)</f>
        <v>0</v>
      </c>
      <c r="G434">
        <f>SUMIF(Data!A:A,A434,Data!F:F)</f>
        <v>0</v>
      </c>
      <c r="H434">
        <f>SUMIF(Data!A:A,A434,Data!G:G)</f>
        <v>0</v>
      </c>
      <c r="I434">
        <f>SUMIF(Data!A:A,A434,Data!H:H)</f>
        <v>0</v>
      </c>
      <c r="J434">
        <f>SUM(SUMIF(Data!A:A,A434,Data!N:N)+(SUMIF(Data!A:A,A434,Data!Q:Q)))</f>
        <v>0</v>
      </c>
      <c r="K434">
        <f>SUMIF(Data!A:A,A434,Data!R:R)</f>
        <v>0</v>
      </c>
    </row>
    <row r="435" spans="1:11" x14ac:dyDescent="0.3">
      <c r="A435" s="1">
        <v>45633</v>
      </c>
      <c r="B435">
        <f>SUM(SUMIF(Data!A:A,A435,Data!N:N),(SUMIF(Data!A:A,A435,Data!Q:Q)))</f>
        <v>0</v>
      </c>
      <c r="C435">
        <f>SUMIF(Data!A:A,A435,Data!O:O)</f>
        <v>0</v>
      </c>
      <c r="D435">
        <f>SUMIF(Data!A:A,A435,Data!P:P)</f>
        <v>0</v>
      </c>
      <c r="E435" s="45">
        <f t="shared" si="6"/>
        <v>0</v>
      </c>
      <c r="F435">
        <f>SUMIF(Data!A:A,A435,Data!E:E)</f>
        <v>0</v>
      </c>
      <c r="G435">
        <f>SUMIF(Data!A:A,A435,Data!F:F)</f>
        <v>0</v>
      </c>
      <c r="H435">
        <f>SUMIF(Data!A:A,A435,Data!G:G)</f>
        <v>0</v>
      </c>
      <c r="I435">
        <f>SUMIF(Data!A:A,A435,Data!H:H)</f>
        <v>0</v>
      </c>
      <c r="J435">
        <f>SUM(SUMIF(Data!A:A,A435,Data!N:N)+(SUMIF(Data!A:A,A435,Data!Q:Q)))</f>
        <v>0</v>
      </c>
      <c r="K435">
        <f>SUMIF(Data!A:A,A435,Data!R:R)</f>
        <v>0</v>
      </c>
    </row>
    <row r="436" spans="1:11" x14ac:dyDescent="0.3">
      <c r="A436" s="1">
        <v>45634</v>
      </c>
      <c r="B436">
        <f>SUM(SUMIF(Data!A:A,A436,Data!N:N),(SUMIF(Data!A:A,A436,Data!Q:Q)))</f>
        <v>0</v>
      </c>
      <c r="C436">
        <f>SUMIF(Data!A:A,A436,Data!O:O)</f>
        <v>0</v>
      </c>
      <c r="D436">
        <f>SUMIF(Data!A:A,A436,Data!P:P)</f>
        <v>0</v>
      </c>
      <c r="E436" s="45">
        <f t="shared" si="6"/>
        <v>0</v>
      </c>
      <c r="F436">
        <f>SUMIF(Data!A:A,A436,Data!E:E)</f>
        <v>0</v>
      </c>
      <c r="G436">
        <f>SUMIF(Data!A:A,A436,Data!F:F)</f>
        <v>0</v>
      </c>
      <c r="H436">
        <f>SUMIF(Data!A:A,A436,Data!G:G)</f>
        <v>0</v>
      </c>
      <c r="I436">
        <f>SUMIF(Data!A:A,A436,Data!H:H)</f>
        <v>0</v>
      </c>
      <c r="J436">
        <f>SUM(SUMIF(Data!A:A,A436,Data!N:N)+(SUMIF(Data!A:A,A436,Data!Q:Q)))</f>
        <v>0</v>
      </c>
      <c r="K436">
        <f>SUMIF(Data!A:A,A436,Data!R:R)</f>
        <v>0</v>
      </c>
    </row>
    <row r="437" spans="1:11" x14ac:dyDescent="0.3">
      <c r="A437" s="1">
        <v>45635</v>
      </c>
      <c r="B437">
        <f>SUM(SUMIF(Data!A:A,A437,Data!N:N),(SUMIF(Data!A:A,A437,Data!Q:Q)))</f>
        <v>0</v>
      </c>
      <c r="C437">
        <f>SUMIF(Data!A:A,A437,Data!O:O)</f>
        <v>0</v>
      </c>
      <c r="D437">
        <f>SUMIF(Data!A:A,A437,Data!P:P)</f>
        <v>0</v>
      </c>
      <c r="E437" s="45">
        <f t="shared" si="6"/>
        <v>0</v>
      </c>
      <c r="F437">
        <f>SUMIF(Data!A:A,A437,Data!E:E)</f>
        <v>0</v>
      </c>
      <c r="G437">
        <f>SUMIF(Data!A:A,A437,Data!F:F)</f>
        <v>0</v>
      </c>
      <c r="H437">
        <f>SUMIF(Data!A:A,A437,Data!G:G)</f>
        <v>0</v>
      </c>
      <c r="I437">
        <f>SUMIF(Data!A:A,A437,Data!H:H)</f>
        <v>0</v>
      </c>
      <c r="J437">
        <f>SUM(SUMIF(Data!A:A,A437,Data!N:N)+(SUMIF(Data!A:A,A437,Data!Q:Q)))</f>
        <v>0</v>
      </c>
      <c r="K437">
        <f>SUMIF(Data!A:A,A437,Data!R:R)</f>
        <v>0</v>
      </c>
    </row>
    <row r="438" spans="1:11" x14ac:dyDescent="0.3">
      <c r="A438" s="1">
        <v>45636</v>
      </c>
      <c r="B438">
        <f>SUM(SUMIF(Data!A:A,A438,Data!N:N),(SUMIF(Data!A:A,A438,Data!Q:Q)))</f>
        <v>0</v>
      </c>
      <c r="C438">
        <f>SUMIF(Data!A:A,A438,Data!O:O)</f>
        <v>0</v>
      </c>
      <c r="D438">
        <f>SUMIF(Data!A:A,A438,Data!P:P)</f>
        <v>0</v>
      </c>
      <c r="E438" s="45">
        <f t="shared" si="6"/>
        <v>0</v>
      </c>
      <c r="F438">
        <f>SUMIF(Data!A:A,A438,Data!E:E)</f>
        <v>0</v>
      </c>
      <c r="G438">
        <f>SUMIF(Data!A:A,A438,Data!F:F)</f>
        <v>0</v>
      </c>
      <c r="H438">
        <f>SUMIF(Data!A:A,A438,Data!G:G)</f>
        <v>0</v>
      </c>
      <c r="I438">
        <f>SUMIF(Data!A:A,A438,Data!H:H)</f>
        <v>0</v>
      </c>
      <c r="J438">
        <f>SUM(SUMIF(Data!A:A,A438,Data!N:N)+(SUMIF(Data!A:A,A438,Data!Q:Q)))</f>
        <v>0</v>
      </c>
      <c r="K438">
        <f>SUMIF(Data!A:A,A438,Data!R:R)</f>
        <v>0</v>
      </c>
    </row>
    <row r="439" spans="1:11" x14ac:dyDescent="0.3">
      <c r="A439" s="1">
        <v>45637</v>
      </c>
      <c r="B439">
        <f>SUM(SUMIF(Data!A:A,A439,Data!N:N),(SUMIF(Data!A:A,A439,Data!Q:Q)))</f>
        <v>0</v>
      </c>
      <c r="C439">
        <f>SUMIF(Data!A:A,A439,Data!O:O)</f>
        <v>0</v>
      </c>
      <c r="D439">
        <f>SUMIF(Data!A:A,A439,Data!P:P)</f>
        <v>0</v>
      </c>
      <c r="E439" s="45">
        <f t="shared" si="6"/>
        <v>0</v>
      </c>
      <c r="F439">
        <f>SUMIF(Data!A:A,A439,Data!E:E)</f>
        <v>0</v>
      </c>
      <c r="G439">
        <f>SUMIF(Data!A:A,A439,Data!F:F)</f>
        <v>0</v>
      </c>
      <c r="H439">
        <f>SUMIF(Data!A:A,A439,Data!G:G)</f>
        <v>0</v>
      </c>
      <c r="I439">
        <f>SUMIF(Data!A:A,A439,Data!H:H)</f>
        <v>0</v>
      </c>
      <c r="J439">
        <f>SUM(SUMIF(Data!A:A,A439,Data!N:N)+(SUMIF(Data!A:A,A439,Data!Q:Q)))</f>
        <v>0</v>
      </c>
      <c r="K439">
        <f>SUMIF(Data!A:A,A439,Data!R:R)</f>
        <v>0</v>
      </c>
    </row>
    <row r="440" spans="1:11" x14ac:dyDescent="0.3">
      <c r="A440" s="1">
        <v>45638</v>
      </c>
      <c r="B440">
        <f>SUM(SUMIF(Data!A:A,A440,Data!N:N),(SUMIF(Data!A:A,A440,Data!Q:Q)))</f>
        <v>0</v>
      </c>
      <c r="C440">
        <f>SUMIF(Data!A:A,A440,Data!O:O)</f>
        <v>0</v>
      </c>
      <c r="D440">
        <f>SUMIF(Data!A:A,A440,Data!P:P)</f>
        <v>0</v>
      </c>
      <c r="E440" s="45">
        <f t="shared" si="6"/>
        <v>0</v>
      </c>
      <c r="F440">
        <f>SUMIF(Data!A:A,A440,Data!E:E)</f>
        <v>0</v>
      </c>
      <c r="G440">
        <f>SUMIF(Data!A:A,A440,Data!F:F)</f>
        <v>0</v>
      </c>
      <c r="H440">
        <f>SUMIF(Data!A:A,A440,Data!G:G)</f>
        <v>0</v>
      </c>
      <c r="I440">
        <f>SUMIF(Data!A:A,A440,Data!H:H)</f>
        <v>0</v>
      </c>
      <c r="J440">
        <f>SUM(SUMIF(Data!A:A,A440,Data!N:N)+(SUMIF(Data!A:A,A440,Data!Q:Q)))</f>
        <v>0</v>
      </c>
      <c r="K440">
        <f>SUMIF(Data!A:A,A440,Data!R:R)</f>
        <v>0</v>
      </c>
    </row>
    <row r="441" spans="1:11" x14ac:dyDescent="0.3">
      <c r="A441" s="1">
        <v>45639</v>
      </c>
      <c r="B441">
        <f>SUM(SUMIF(Data!A:A,A441,Data!N:N),(SUMIF(Data!A:A,A441,Data!Q:Q)))</f>
        <v>0</v>
      </c>
      <c r="C441">
        <f>SUMIF(Data!A:A,A441,Data!O:O)</f>
        <v>0</v>
      </c>
      <c r="D441">
        <f>SUMIF(Data!A:A,A441,Data!P:P)</f>
        <v>0</v>
      </c>
      <c r="E441" s="45">
        <f t="shared" si="6"/>
        <v>0</v>
      </c>
      <c r="F441">
        <f>SUMIF(Data!A:A,A441,Data!E:E)</f>
        <v>0</v>
      </c>
      <c r="G441">
        <f>SUMIF(Data!A:A,A441,Data!F:F)</f>
        <v>0</v>
      </c>
      <c r="H441">
        <f>SUMIF(Data!A:A,A441,Data!G:G)</f>
        <v>0</v>
      </c>
      <c r="I441">
        <f>SUMIF(Data!A:A,A441,Data!H:H)</f>
        <v>0</v>
      </c>
      <c r="J441">
        <f>SUM(SUMIF(Data!A:A,A441,Data!N:N)+(SUMIF(Data!A:A,A441,Data!Q:Q)))</f>
        <v>0</v>
      </c>
      <c r="K441">
        <f>SUMIF(Data!A:A,A441,Data!R:R)</f>
        <v>0</v>
      </c>
    </row>
    <row r="442" spans="1:11" x14ac:dyDescent="0.3">
      <c r="A442" s="1">
        <v>45640</v>
      </c>
      <c r="B442">
        <f>SUM(SUMIF(Data!A:A,A442,Data!N:N),(SUMIF(Data!A:A,A442,Data!Q:Q)))</f>
        <v>0</v>
      </c>
      <c r="C442">
        <f>SUMIF(Data!A:A,A442,Data!O:O)</f>
        <v>0</v>
      </c>
      <c r="D442">
        <f>SUMIF(Data!A:A,A442,Data!P:P)</f>
        <v>0</v>
      </c>
      <c r="E442" s="45">
        <f t="shared" si="6"/>
        <v>0</v>
      </c>
      <c r="F442">
        <f>SUMIF(Data!A:A,A442,Data!E:E)</f>
        <v>0</v>
      </c>
      <c r="G442">
        <f>SUMIF(Data!A:A,A442,Data!F:F)</f>
        <v>0</v>
      </c>
      <c r="H442">
        <f>SUMIF(Data!A:A,A442,Data!G:G)</f>
        <v>0</v>
      </c>
      <c r="I442">
        <f>SUMIF(Data!A:A,A442,Data!H:H)</f>
        <v>0</v>
      </c>
      <c r="J442">
        <f>SUM(SUMIF(Data!A:A,A442,Data!N:N)+(SUMIF(Data!A:A,A442,Data!Q:Q)))</f>
        <v>0</v>
      </c>
      <c r="K442">
        <f>SUMIF(Data!A:A,A442,Data!R:R)</f>
        <v>0</v>
      </c>
    </row>
    <row r="443" spans="1:11" x14ac:dyDescent="0.3">
      <c r="A443" s="1">
        <v>45641</v>
      </c>
      <c r="B443">
        <f>SUM(SUMIF(Data!A:A,A443,Data!N:N),(SUMIF(Data!A:A,A443,Data!Q:Q)))</f>
        <v>0</v>
      </c>
      <c r="C443">
        <f>SUMIF(Data!A:A,A443,Data!O:O)</f>
        <v>0</v>
      </c>
      <c r="D443">
        <f>SUMIF(Data!A:A,A443,Data!P:P)</f>
        <v>0</v>
      </c>
      <c r="E443" s="45">
        <f t="shared" si="6"/>
        <v>0</v>
      </c>
      <c r="F443">
        <f>SUMIF(Data!A:A,A443,Data!E:E)</f>
        <v>0</v>
      </c>
      <c r="G443">
        <f>SUMIF(Data!A:A,A443,Data!F:F)</f>
        <v>0</v>
      </c>
      <c r="H443">
        <f>SUMIF(Data!A:A,A443,Data!G:G)</f>
        <v>0</v>
      </c>
      <c r="I443">
        <f>SUMIF(Data!A:A,A443,Data!H:H)</f>
        <v>0</v>
      </c>
      <c r="J443">
        <f>SUM(SUMIF(Data!A:A,A443,Data!N:N)+(SUMIF(Data!A:A,A443,Data!Q:Q)))</f>
        <v>0</v>
      </c>
      <c r="K443">
        <f>SUMIF(Data!A:A,A443,Data!R:R)</f>
        <v>0</v>
      </c>
    </row>
    <row r="444" spans="1:11" x14ac:dyDescent="0.3">
      <c r="A444" s="1">
        <v>45642</v>
      </c>
      <c r="B444">
        <f>SUM(SUMIF(Data!A:A,A444,Data!N:N),(SUMIF(Data!A:A,A444,Data!Q:Q)))</f>
        <v>0</v>
      </c>
      <c r="C444">
        <f>SUMIF(Data!A:A,A444,Data!O:O)</f>
        <v>0</v>
      </c>
      <c r="D444">
        <f>SUMIF(Data!A:A,A444,Data!P:P)</f>
        <v>0</v>
      </c>
      <c r="E444" s="45">
        <f t="shared" si="6"/>
        <v>0</v>
      </c>
      <c r="F444">
        <f>SUMIF(Data!A:A,A444,Data!E:E)</f>
        <v>0</v>
      </c>
      <c r="G444">
        <f>SUMIF(Data!A:A,A444,Data!F:F)</f>
        <v>0</v>
      </c>
      <c r="H444">
        <f>SUMIF(Data!A:A,A444,Data!G:G)</f>
        <v>0</v>
      </c>
      <c r="I444">
        <f>SUMIF(Data!A:A,A444,Data!H:H)</f>
        <v>0</v>
      </c>
      <c r="J444">
        <f>SUM(SUMIF(Data!A:A,A444,Data!N:N)+(SUMIF(Data!A:A,A444,Data!Q:Q)))</f>
        <v>0</v>
      </c>
      <c r="K444">
        <f>SUMIF(Data!A:A,A444,Data!R:R)</f>
        <v>0</v>
      </c>
    </row>
    <row r="445" spans="1:11" x14ac:dyDescent="0.3">
      <c r="A445" s="1">
        <v>45643</v>
      </c>
      <c r="B445">
        <f>SUM(SUMIF(Data!A:A,A445,Data!N:N),(SUMIF(Data!A:A,A445,Data!Q:Q)))</f>
        <v>0</v>
      </c>
      <c r="C445">
        <f>SUMIF(Data!A:A,A445,Data!O:O)</f>
        <v>0</v>
      </c>
      <c r="D445">
        <f>SUMIF(Data!A:A,A445,Data!P:P)</f>
        <v>0</v>
      </c>
      <c r="E445" s="45">
        <f t="shared" si="6"/>
        <v>0</v>
      </c>
      <c r="F445">
        <f>SUMIF(Data!A:A,A445,Data!E:E)</f>
        <v>0</v>
      </c>
      <c r="G445">
        <f>SUMIF(Data!A:A,A445,Data!F:F)</f>
        <v>0</v>
      </c>
      <c r="H445">
        <f>SUMIF(Data!A:A,A445,Data!G:G)</f>
        <v>0</v>
      </c>
      <c r="I445">
        <f>SUMIF(Data!A:A,A445,Data!H:H)</f>
        <v>0</v>
      </c>
      <c r="J445">
        <f>SUM(SUMIF(Data!A:A,A445,Data!N:N)+(SUMIF(Data!A:A,A445,Data!Q:Q)))</f>
        <v>0</v>
      </c>
      <c r="K445">
        <f>SUMIF(Data!A:A,A445,Data!R:R)</f>
        <v>0</v>
      </c>
    </row>
    <row r="446" spans="1:11" x14ac:dyDescent="0.3">
      <c r="A446" s="1">
        <v>45644</v>
      </c>
      <c r="B446">
        <f>SUM(SUMIF(Data!A:A,A446,Data!N:N),(SUMIF(Data!A:A,A446,Data!Q:Q)))</f>
        <v>0</v>
      </c>
      <c r="C446">
        <f>SUMIF(Data!A:A,A446,Data!O:O)</f>
        <v>0</v>
      </c>
      <c r="D446">
        <f>SUMIF(Data!A:A,A446,Data!P:P)</f>
        <v>0</v>
      </c>
      <c r="E446" s="45">
        <f t="shared" si="6"/>
        <v>0</v>
      </c>
      <c r="F446">
        <f>SUMIF(Data!A:A,A446,Data!E:E)</f>
        <v>0</v>
      </c>
      <c r="G446">
        <f>SUMIF(Data!A:A,A446,Data!F:F)</f>
        <v>0</v>
      </c>
      <c r="H446">
        <f>SUMIF(Data!A:A,A446,Data!G:G)</f>
        <v>0</v>
      </c>
      <c r="I446">
        <f>SUMIF(Data!A:A,A446,Data!H:H)</f>
        <v>0</v>
      </c>
      <c r="J446">
        <f>SUM(SUMIF(Data!A:A,A446,Data!N:N)+(SUMIF(Data!A:A,A446,Data!Q:Q)))</f>
        <v>0</v>
      </c>
      <c r="K446">
        <f>SUMIF(Data!A:A,A446,Data!R:R)</f>
        <v>0</v>
      </c>
    </row>
    <row r="447" spans="1:11" x14ac:dyDescent="0.3">
      <c r="A447" s="1">
        <v>45645</v>
      </c>
      <c r="B447">
        <f>SUM(SUMIF(Data!A:A,A447,Data!N:N),(SUMIF(Data!A:A,A447,Data!Q:Q)))</f>
        <v>0</v>
      </c>
      <c r="C447">
        <f>SUMIF(Data!A:A,A447,Data!O:O)</f>
        <v>0</v>
      </c>
      <c r="D447">
        <f>SUMIF(Data!A:A,A447,Data!P:P)</f>
        <v>0</v>
      </c>
      <c r="E447" s="45">
        <f t="shared" si="6"/>
        <v>0</v>
      </c>
      <c r="F447">
        <f>SUMIF(Data!A:A,A447,Data!E:E)</f>
        <v>0</v>
      </c>
      <c r="G447">
        <f>SUMIF(Data!A:A,A447,Data!F:F)</f>
        <v>0</v>
      </c>
      <c r="H447">
        <f>SUMIF(Data!A:A,A447,Data!G:G)</f>
        <v>0</v>
      </c>
      <c r="I447">
        <f>SUMIF(Data!A:A,A447,Data!H:H)</f>
        <v>0</v>
      </c>
      <c r="J447">
        <f>SUM(SUMIF(Data!A:A,A447,Data!N:N)+(SUMIF(Data!A:A,A447,Data!Q:Q)))</f>
        <v>0</v>
      </c>
      <c r="K447">
        <f>SUMIF(Data!A:A,A447,Data!R:R)</f>
        <v>0</v>
      </c>
    </row>
    <row r="448" spans="1:11" x14ac:dyDescent="0.3">
      <c r="A448" s="1">
        <v>45646</v>
      </c>
      <c r="B448">
        <f>SUM(SUMIF(Data!A:A,A448,Data!N:N),(SUMIF(Data!A:A,A448,Data!Q:Q)))</f>
        <v>0</v>
      </c>
      <c r="C448">
        <f>SUMIF(Data!A:A,A448,Data!O:O)</f>
        <v>0</v>
      </c>
      <c r="D448">
        <f>SUMIF(Data!A:A,A448,Data!P:P)</f>
        <v>0</v>
      </c>
      <c r="E448" s="45">
        <f t="shared" si="6"/>
        <v>0</v>
      </c>
      <c r="F448">
        <f>SUMIF(Data!A:A,A448,Data!E:E)</f>
        <v>0</v>
      </c>
      <c r="G448">
        <f>SUMIF(Data!A:A,A448,Data!F:F)</f>
        <v>0</v>
      </c>
      <c r="H448">
        <f>SUMIF(Data!A:A,A448,Data!G:G)</f>
        <v>0</v>
      </c>
      <c r="I448">
        <f>SUMIF(Data!A:A,A448,Data!H:H)</f>
        <v>0</v>
      </c>
      <c r="J448">
        <f>SUM(SUMIF(Data!A:A,A448,Data!N:N)+(SUMIF(Data!A:A,A448,Data!Q:Q)))</f>
        <v>0</v>
      </c>
      <c r="K448">
        <f>SUMIF(Data!A:A,A448,Data!R:R)</f>
        <v>0</v>
      </c>
    </row>
    <row r="449" spans="1:11" x14ac:dyDescent="0.3">
      <c r="A449" s="1">
        <v>45647</v>
      </c>
      <c r="B449">
        <f>SUM(SUMIF(Data!A:A,A449,Data!N:N),(SUMIF(Data!A:A,A449,Data!Q:Q)))</f>
        <v>0</v>
      </c>
      <c r="C449">
        <f>SUMIF(Data!A:A,A449,Data!O:O)</f>
        <v>0</v>
      </c>
      <c r="D449">
        <f>SUMIF(Data!A:A,A449,Data!P:P)</f>
        <v>0</v>
      </c>
      <c r="E449" s="45">
        <f t="shared" si="6"/>
        <v>0</v>
      </c>
      <c r="F449">
        <f>SUMIF(Data!A:A,A449,Data!E:E)</f>
        <v>0</v>
      </c>
      <c r="G449">
        <f>SUMIF(Data!A:A,A449,Data!F:F)</f>
        <v>0</v>
      </c>
      <c r="H449">
        <f>SUMIF(Data!A:A,A449,Data!G:G)</f>
        <v>0</v>
      </c>
      <c r="I449">
        <f>SUMIF(Data!A:A,A449,Data!H:H)</f>
        <v>0</v>
      </c>
      <c r="J449">
        <f>SUM(SUMIF(Data!A:A,A449,Data!N:N)+(SUMIF(Data!A:A,A449,Data!Q:Q)))</f>
        <v>0</v>
      </c>
      <c r="K449">
        <f>SUMIF(Data!A:A,A449,Data!R:R)</f>
        <v>0</v>
      </c>
    </row>
    <row r="450" spans="1:11" x14ac:dyDescent="0.3">
      <c r="A450" s="1">
        <v>45648</v>
      </c>
      <c r="B450">
        <f>SUM(SUMIF(Data!A:A,A450,Data!N:N),(SUMIF(Data!A:A,A450,Data!Q:Q)))</f>
        <v>0</v>
      </c>
      <c r="C450">
        <f>SUMIF(Data!A:A,A450,Data!O:O)</f>
        <v>0</v>
      </c>
      <c r="D450">
        <f>SUMIF(Data!A:A,A450,Data!P:P)</f>
        <v>0</v>
      </c>
      <c r="E450" s="45">
        <f t="shared" si="6"/>
        <v>0</v>
      </c>
      <c r="F450">
        <f>SUMIF(Data!A:A,A450,Data!E:E)</f>
        <v>0</v>
      </c>
      <c r="G450">
        <f>SUMIF(Data!A:A,A450,Data!F:F)</f>
        <v>0</v>
      </c>
      <c r="H450">
        <f>SUMIF(Data!A:A,A450,Data!G:G)</f>
        <v>0</v>
      </c>
      <c r="I450">
        <f>SUMIF(Data!A:A,A450,Data!H:H)</f>
        <v>0</v>
      </c>
      <c r="J450">
        <f>SUM(SUMIF(Data!A:A,A450,Data!N:N)+(SUMIF(Data!A:A,A450,Data!Q:Q)))</f>
        <v>0</v>
      </c>
      <c r="K450">
        <f>SUMIF(Data!A:A,A450,Data!R:R)</f>
        <v>0</v>
      </c>
    </row>
    <row r="451" spans="1:11" x14ac:dyDescent="0.3">
      <c r="A451" s="1">
        <v>45649</v>
      </c>
      <c r="B451">
        <f>SUM(SUMIF(Data!A:A,A451,Data!N:N),(SUMIF(Data!A:A,A451,Data!Q:Q)))</f>
        <v>0</v>
      </c>
      <c r="C451">
        <f>SUMIF(Data!A:A,A451,Data!O:O)</f>
        <v>0</v>
      </c>
      <c r="D451">
        <f>SUMIF(Data!A:A,A451,Data!P:P)</f>
        <v>0</v>
      </c>
      <c r="E451" s="45">
        <f t="shared" ref="E451:E514" si="7">SUM(C451:D451)</f>
        <v>0</v>
      </c>
      <c r="F451">
        <f>SUMIF(Data!A:A,A451,Data!E:E)</f>
        <v>0</v>
      </c>
      <c r="G451">
        <f>SUMIF(Data!A:A,A451,Data!F:F)</f>
        <v>0</v>
      </c>
      <c r="H451">
        <f>SUMIF(Data!A:A,A451,Data!G:G)</f>
        <v>0</v>
      </c>
      <c r="I451">
        <f>SUMIF(Data!A:A,A451,Data!H:H)</f>
        <v>0</v>
      </c>
      <c r="J451">
        <f>SUM(SUMIF(Data!A:A,A451,Data!N:N)+(SUMIF(Data!A:A,A451,Data!Q:Q)))</f>
        <v>0</v>
      </c>
      <c r="K451">
        <f>SUMIF(Data!A:A,A451,Data!R:R)</f>
        <v>0</v>
      </c>
    </row>
    <row r="452" spans="1:11" x14ac:dyDescent="0.3">
      <c r="A452" s="1">
        <v>45650</v>
      </c>
      <c r="B452">
        <f>SUM(SUMIF(Data!A:A,A452,Data!N:N),(SUMIF(Data!A:A,A452,Data!Q:Q)))</f>
        <v>0</v>
      </c>
      <c r="C452">
        <f>SUMIF(Data!A:A,A452,Data!O:O)</f>
        <v>0</v>
      </c>
      <c r="D452">
        <f>SUMIF(Data!A:A,A452,Data!P:P)</f>
        <v>0</v>
      </c>
      <c r="E452" s="45">
        <f t="shared" si="7"/>
        <v>0</v>
      </c>
      <c r="F452">
        <f>SUMIF(Data!A:A,A452,Data!E:E)</f>
        <v>0</v>
      </c>
      <c r="G452">
        <f>SUMIF(Data!A:A,A452,Data!F:F)</f>
        <v>0</v>
      </c>
      <c r="H452">
        <f>SUMIF(Data!A:A,A452,Data!G:G)</f>
        <v>0</v>
      </c>
      <c r="I452">
        <f>SUMIF(Data!A:A,A452,Data!H:H)</f>
        <v>0</v>
      </c>
      <c r="J452">
        <f>SUM(SUMIF(Data!A:A,A452,Data!N:N)+(SUMIF(Data!A:A,A452,Data!Q:Q)))</f>
        <v>0</v>
      </c>
      <c r="K452">
        <f>SUMIF(Data!A:A,A452,Data!R:R)</f>
        <v>0</v>
      </c>
    </row>
    <row r="453" spans="1:11" x14ac:dyDescent="0.3">
      <c r="A453" s="1">
        <v>45651</v>
      </c>
      <c r="B453">
        <f>SUM(SUMIF(Data!A:A,A453,Data!N:N),(SUMIF(Data!A:A,A453,Data!Q:Q)))</f>
        <v>0</v>
      </c>
      <c r="C453">
        <f>SUMIF(Data!A:A,A453,Data!O:O)</f>
        <v>0</v>
      </c>
      <c r="D453">
        <f>SUMIF(Data!A:A,A453,Data!P:P)</f>
        <v>0</v>
      </c>
      <c r="E453" s="45">
        <f t="shared" si="7"/>
        <v>0</v>
      </c>
      <c r="F453">
        <f>SUMIF(Data!A:A,A453,Data!E:E)</f>
        <v>0</v>
      </c>
      <c r="G453">
        <f>SUMIF(Data!A:A,A453,Data!F:F)</f>
        <v>0</v>
      </c>
      <c r="H453">
        <f>SUMIF(Data!A:A,A453,Data!G:G)</f>
        <v>0</v>
      </c>
      <c r="I453">
        <f>SUMIF(Data!A:A,A453,Data!H:H)</f>
        <v>0</v>
      </c>
      <c r="J453">
        <f>SUM(SUMIF(Data!A:A,A453,Data!N:N)+(SUMIF(Data!A:A,A453,Data!Q:Q)))</f>
        <v>0</v>
      </c>
      <c r="K453">
        <f>SUMIF(Data!A:A,A453,Data!R:R)</f>
        <v>0</v>
      </c>
    </row>
    <row r="454" spans="1:11" x14ac:dyDescent="0.3">
      <c r="A454" s="1">
        <v>45652</v>
      </c>
      <c r="B454">
        <f>SUM(SUMIF(Data!A:A,A454,Data!N:N),(SUMIF(Data!A:A,A454,Data!Q:Q)))</f>
        <v>0</v>
      </c>
      <c r="C454">
        <f>SUMIF(Data!A:A,A454,Data!O:O)</f>
        <v>0</v>
      </c>
      <c r="D454">
        <f>SUMIF(Data!A:A,A454,Data!P:P)</f>
        <v>0</v>
      </c>
      <c r="E454" s="45">
        <f t="shared" si="7"/>
        <v>0</v>
      </c>
      <c r="F454">
        <f>SUMIF(Data!A:A,A454,Data!E:E)</f>
        <v>0</v>
      </c>
      <c r="G454">
        <f>SUMIF(Data!A:A,A454,Data!F:F)</f>
        <v>0</v>
      </c>
      <c r="H454">
        <f>SUMIF(Data!A:A,A454,Data!G:G)</f>
        <v>0</v>
      </c>
      <c r="I454">
        <f>SUMIF(Data!A:A,A454,Data!H:H)</f>
        <v>0</v>
      </c>
      <c r="J454">
        <f>SUM(SUMIF(Data!A:A,A454,Data!N:N)+(SUMIF(Data!A:A,A454,Data!Q:Q)))</f>
        <v>0</v>
      </c>
      <c r="K454">
        <f>SUMIF(Data!A:A,A454,Data!R:R)</f>
        <v>0</v>
      </c>
    </row>
    <row r="455" spans="1:11" x14ac:dyDescent="0.3">
      <c r="A455" s="1">
        <v>45653</v>
      </c>
      <c r="B455">
        <f>SUM(SUMIF(Data!A:A,A455,Data!N:N),(SUMIF(Data!A:A,A455,Data!Q:Q)))</f>
        <v>0</v>
      </c>
      <c r="C455">
        <f>SUMIF(Data!A:A,A455,Data!O:O)</f>
        <v>0</v>
      </c>
      <c r="D455">
        <f>SUMIF(Data!A:A,A455,Data!P:P)</f>
        <v>0</v>
      </c>
      <c r="E455" s="45">
        <f t="shared" si="7"/>
        <v>0</v>
      </c>
      <c r="F455">
        <f>SUMIF(Data!A:A,A455,Data!E:E)</f>
        <v>0</v>
      </c>
      <c r="G455">
        <f>SUMIF(Data!A:A,A455,Data!F:F)</f>
        <v>0</v>
      </c>
      <c r="H455">
        <f>SUMIF(Data!A:A,A455,Data!G:G)</f>
        <v>0</v>
      </c>
      <c r="I455">
        <f>SUMIF(Data!A:A,A455,Data!H:H)</f>
        <v>0</v>
      </c>
      <c r="J455">
        <f>SUM(SUMIF(Data!A:A,A455,Data!N:N)+(SUMIF(Data!A:A,A455,Data!Q:Q)))</f>
        <v>0</v>
      </c>
      <c r="K455">
        <f>SUMIF(Data!A:A,A455,Data!R:R)</f>
        <v>0</v>
      </c>
    </row>
    <row r="456" spans="1:11" x14ac:dyDescent="0.3">
      <c r="A456" s="1">
        <v>45654</v>
      </c>
      <c r="B456">
        <f>SUM(SUMIF(Data!A:A,A456,Data!N:N),(SUMIF(Data!A:A,A456,Data!Q:Q)))</f>
        <v>0</v>
      </c>
      <c r="C456">
        <f>SUMIF(Data!A:A,A456,Data!O:O)</f>
        <v>0</v>
      </c>
      <c r="D456">
        <f>SUMIF(Data!A:A,A456,Data!P:P)</f>
        <v>0</v>
      </c>
      <c r="E456" s="45">
        <f t="shared" si="7"/>
        <v>0</v>
      </c>
      <c r="F456">
        <f>SUMIF(Data!A:A,A456,Data!E:E)</f>
        <v>0</v>
      </c>
      <c r="G456">
        <f>SUMIF(Data!A:A,A456,Data!F:F)</f>
        <v>0</v>
      </c>
      <c r="H456">
        <f>SUMIF(Data!A:A,A456,Data!G:G)</f>
        <v>0</v>
      </c>
      <c r="I456">
        <f>SUMIF(Data!A:A,A456,Data!H:H)</f>
        <v>0</v>
      </c>
      <c r="J456">
        <f>SUM(SUMIF(Data!A:A,A456,Data!N:N)+(SUMIF(Data!A:A,A456,Data!Q:Q)))</f>
        <v>0</v>
      </c>
      <c r="K456">
        <f>SUMIF(Data!A:A,A456,Data!R:R)</f>
        <v>0</v>
      </c>
    </row>
    <row r="457" spans="1:11" x14ac:dyDescent="0.3">
      <c r="A457" s="1">
        <v>45655</v>
      </c>
      <c r="B457">
        <f>SUM(SUMIF(Data!A:A,A457,Data!N:N),(SUMIF(Data!A:A,A457,Data!Q:Q)))</f>
        <v>0</v>
      </c>
      <c r="C457">
        <f>SUMIF(Data!A:A,A457,Data!O:O)</f>
        <v>0</v>
      </c>
      <c r="D457">
        <f>SUMIF(Data!A:A,A457,Data!P:P)</f>
        <v>0</v>
      </c>
      <c r="E457" s="45">
        <f t="shared" si="7"/>
        <v>0</v>
      </c>
      <c r="F457">
        <f>SUMIF(Data!A:A,A457,Data!E:E)</f>
        <v>0</v>
      </c>
      <c r="G457">
        <f>SUMIF(Data!A:A,A457,Data!F:F)</f>
        <v>0</v>
      </c>
      <c r="H457">
        <f>SUMIF(Data!A:A,A457,Data!G:G)</f>
        <v>0</v>
      </c>
      <c r="I457">
        <f>SUMIF(Data!A:A,A457,Data!H:H)</f>
        <v>0</v>
      </c>
      <c r="J457">
        <f>SUM(SUMIF(Data!A:A,A457,Data!N:N)+(SUMIF(Data!A:A,A457,Data!Q:Q)))</f>
        <v>0</v>
      </c>
      <c r="K457">
        <f>SUMIF(Data!A:A,A457,Data!R:R)</f>
        <v>0</v>
      </c>
    </row>
    <row r="458" spans="1:11" x14ac:dyDescent="0.3">
      <c r="A458" s="1">
        <v>45656</v>
      </c>
      <c r="B458">
        <f>SUM(SUMIF(Data!A:A,A458,Data!N:N),(SUMIF(Data!A:A,A458,Data!Q:Q)))</f>
        <v>0</v>
      </c>
      <c r="C458">
        <f>SUMIF(Data!A:A,A458,Data!O:O)</f>
        <v>0</v>
      </c>
      <c r="D458">
        <f>SUMIF(Data!A:A,A458,Data!P:P)</f>
        <v>0</v>
      </c>
      <c r="E458" s="45">
        <f t="shared" si="7"/>
        <v>0</v>
      </c>
      <c r="F458">
        <f>SUMIF(Data!A:A,A458,Data!E:E)</f>
        <v>0</v>
      </c>
      <c r="G458">
        <f>SUMIF(Data!A:A,A458,Data!F:F)</f>
        <v>0</v>
      </c>
      <c r="H458">
        <f>SUMIF(Data!A:A,A458,Data!G:G)</f>
        <v>0</v>
      </c>
      <c r="I458">
        <f>SUMIF(Data!A:A,A458,Data!H:H)</f>
        <v>0</v>
      </c>
      <c r="J458">
        <f>SUM(SUMIF(Data!A:A,A458,Data!N:N)+(SUMIF(Data!A:A,A458,Data!Q:Q)))</f>
        <v>0</v>
      </c>
      <c r="K458">
        <f>SUMIF(Data!A:A,A458,Data!R:R)</f>
        <v>0</v>
      </c>
    </row>
    <row r="459" spans="1:11" x14ac:dyDescent="0.3">
      <c r="A459" s="1">
        <v>45657</v>
      </c>
      <c r="B459">
        <f>SUM(SUMIF(Data!A:A,A459,Data!N:N),(SUMIF(Data!A:A,A459,Data!Q:Q)))</f>
        <v>0</v>
      </c>
      <c r="C459">
        <f>SUMIF(Data!A:A,A459,Data!O:O)</f>
        <v>0</v>
      </c>
      <c r="D459">
        <f>SUMIF(Data!A:A,A459,Data!P:P)</f>
        <v>0</v>
      </c>
      <c r="E459" s="45">
        <f t="shared" si="7"/>
        <v>0</v>
      </c>
      <c r="F459">
        <f>SUMIF(Data!A:A,A459,Data!E:E)</f>
        <v>0</v>
      </c>
      <c r="G459">
        <f>SUMIF(Data!A:A,A459,Data!F:F)</f>
        <v>0</v>
      </c>
      <c r="H459">
        <f>SUMIF(Data!A:A,A459,Data!G:G)</f>
        <v>0</v>
      </c>
      <c r="I459">
        <f>SUMIF(Data!A:A,A459,Data!H:H)</f>
        <v>0</v>
      </c>
      <c r="J459">
        <f>SUM(SUMIF(Data!A:A,A459,Data!N:N)+(SUMIF(Data!A:A,A459,Data!Q:Q)))</f>
        <v>0</v>
      </c>
      <c r="K459">
        <f>SUMIF(Data!A:A,A459,Data!R:R)</f>
        <v>0</v>
      </c>
    </row>
    <row r="460" spans="1:11" x14ac:dyDescent="0.3">
      <c r="A460" s="1">
        <v>45658</v>
      </c>
      <c r="B460">
        <f>SUM(SUMIF(Data!A:A,A460,Data!N:N),(SUMIF(Data!A:A,A460,Data!Q:Q)))</f>
        <v>0</v>
      </c>
      <c r="C460">
        <f>SUMIF(Data!A:A,A460,Data!O:O)</f>
        <v>0</v>
      </c>
      <c r="D460">
        <f>SUMIF(Data!A:A,A460,Data!P:P)</f>
        <v>0</v>
      </c>
      <c r="E460" s="45">
        <f t="shared" si="7"/>
        <v>0</v>
      </c>
      <c r="F460">
        <f>SUMIF(Data!A:A,A460,Data!E:E)</f>
        <v>0</v>
      </c>
      <c r="G460">
        <f>SUMIF(Data!A:A,A460,Data!F:F)</f>
        <v>0</v>
      </c>
      <c r="H460">
        <f>SUMIF(Data!A:A,A460,Data!G:G)</f>
        <v>0</v>
      </c>
      <c r="I460">
        <f>SUMIF(Data!A:A,A460,Data!H:H)</f>
        <v>0</v>
      </c>
      <c r="J460">
        <f>SUM(SUMIF(Data!A:A,A460,Data!N:N)+(SUMIF(Data!A:A,A460,Data!Q:Q)))</f>
        <v>0</v>
      </c>
      <c r="K460">
        <f>SUMIF(Data!A:A,A460,Data!R:R)</f>
        <v>0</v>
      </c>
    </row>
    <row r="461" spans="1:11" x14ac:dyDescent="0.3">
      <c r="A461" s="1">
        <v>45659</v>
      </c>
      <c r="B461">
        <f>SUM(SUMIF(Data!A:A,A461,Data!N:N),(SUMIF(Data!A:A,A461,Data!Q:Q)))</f>
        <v>0</v>
      </c>
      <c r="C461">
        <f>SUMIF(Data!A:A,A461,Data!O:O)</f>
        <v>0</v>
      </c>
      <c r="D461">
        <f>SUMIF(Data!A:A,A461,Data!P:P)</f>
        <v>0</v>
      </c>
      <c r="E461" s="45">
        <f t="shared" si="7"/>
        <v>0</v>
      </c>
      <c r="F461">
        <f>SUMIF(Data!A:A,A461,Data!E:E)</f>
        <v>0</v>
      </c>
      <c r="G461">
        <f>SUMIF(Data!A:A,A461,Data!F:F)</f>
        <v>0</v>
      </c>
      <c r="H461">
        <f>SUMIF(Data!A:A,A461,Data!G:G)</f>
        <v>0</v>
      </c>
      <c r="I461">
        <f>SUMIF(Data!A:A,A461,Data!H:H)</f>
        <v>0</v>
      </c>
      <c r="J461">
        <f>SUM(SUMIF(Data!A:A,A461,Data!N:N)+(SUMIF(Data!A:A,A461,Data!Q:Q)))</f>
        <v>0</v>
      </c>
      <c r="K461">
        <f>SUMIF(Data!A:A,A461,Data!R:R)</f>
        <v>0</v>
      </c>
    </row>
    <row r="462" spans="1:11" x14ac:dyDescent="0.3">
      <c r="A462" s="1">
        <v>45660</v>
      </c>
      <c r="B462">
        <f>SUM(SUMIF(Data!A:A,A462,Data!N:N),(SUMIF(Data!A:A,A462,Data!Q:Q)))</f>
        <v>0</v>
      </c>
      <c r="C462">
        <f>SUMIF(Data!A:A,A462,Data!O:O)</f>
        <v>0</v>
      </c>
      <c r="D462">
        <f>SUMIF(Data!A:A,A462,Data!P:P)</f>
        <v>0</v>
      </c>
      <c r="E462" s="45">
        <f t="shared" si="7"/>
        <v>0</v>
      </c>
      <c r="F462">
        <f>SUMIF(Data!A:A,A462,Data!E:E)</f>
        <v>0</v>
      </c>
      <c r="G462">
        <f>SUMIF(Data!A:A,A462,Data!F:F)</f>
        <v>0</v>
      </c>
      <c r="H462">
        <f>SUMIF(Data!A:A,A462,Data!G:G)</f>
        <v>0</v>
      </c>
      <c r="I462">
        <f>SUMIF(Data!A:A,A462,Data!H:H)</f>
        <v>0</v>
      </c>
      <c r="J462">
        <f>SUM(SUMIF(Data!A:A,A462,Data!N:N)+(SUMIF(Data!A:A,A462,Data!Q:Q)))</f>
        <v>0</v>
      </c>
      <c r="K462">
        <f>SUMIF(Data!A:A,A462,Data!R:R)</f>
        <v>0</v>
      </c>
    </row>
    <row r="463" spans="1:11" x14ac:dyDescent="0.3">
      <c r="A463" s="1">
        <v>45661</v>
      </c>
      <c r="B463">
        <f>SUM(SUMIF(Data!A:A,A463,Data!N:N),(SUMIF(Data!A:A,A463,Data!Q:Q)))</f>
        <v>0</v>
      </c>
      <c r="C463">
        <f>SUMIF(Data!A:A,A463,Data!O:O)</f>
        <v>0</v>
      </c>
      <c r="D463">
        <f>SUMIF(Data!A:A,A463,Data!P:P)</f>
        <v>0</v>
      </c>
      <c r="E463" s="45">
        <f t="shared" si="7"/>
        <v>0</v>
      </c>
      <c r="F463">
        <f>SUMIF(Data!A:A,A463,Data!E:E)</f>
        <v>0</v>
      </c>
      <c r="G463">
        <f>SUMIF(Data!A:A,A463,Data!F:F)</f>
        <v>0</v>
      </c>
      <c r="H463">
        <f>SUMIF(Data!A:A,A463,Data!G:G)</f>
        <v>0</v>
      </c>
      <c r="I463">
        <f>SUMIF(Data!A:A,A463,Data!H:H)</f>
        <v>0</v>
      </c>
      <c r="J463">
        <f>SUM(SUMIF(Data!A:A,A463,Data!N:N)+(SUMIF(Data!A:A,A463,Data!Q:Q)))</f>
        <v>0</v>
      </c>
      <c r="K463">
        <f>SUMIF(Data!A:A,A463,Data!R:R)</f>
        <v>0</v>
      </c>
    </row>
    <row r="464" spans="1:11" x14ac:dyDescent="0.3">
      <c r="A464" s="1">
        <v>45662</v>
      </c>
      <c r="B464">
        <f>SUM(SUMIF(Data!A:A,A464,Data!N:N),(SUMIF(Data!A:A,A464,Data!Q:Q)))</f>
        <v>0</v>
      </c>
      <c r="C464">
        <f>SUMIF(Data!A:A,A464,Data!O:O)</f>
        <v>0</v>
      </c>
      <c r="D464">
        <f>SUMIF(Data!A:A,A464,Data!P:P)</f>
        <v>0</v>
      </c>
      <c r="E464" s="45">
        <f t="shared" si="7"/>
        <v>0</v>
      </c>
      <c r="F464">
        <f>SUMIF(Data!A:A,A464,Data!E:E)</f>
        <v>0</v>
      </c>
      <c r="G464">
        <f>SUMIF(Data!A:A,A464,Data!F:F)</f>
        <v>0</v>
      </c>
      <c r="H464">
        <f>SUMIF(Data!A:A,A464,Data!G:G)</f>
        <v>0</v>
      </c>
      <c r="I464">
        <f>SUMIF(Data!A:A,A464,Data!H:H)</f>
        <v>0</v>
      </c>
      <c r="J464">
        <f>SUM(SUMIF(Data!A:A,A464,Data!N:N)+(SUMIF(Data!A:A,A464,Data!Q:Q)))</f>
        <v>0</v>
      </c>
      <c r="K464">
        <f>SUMIF(Data!A:A,A464,Data!R:R)</f>
        <v>0</v>
      </c>
    </row>
    <row r="465" spans="1:11" x14ac:dyDescent="0.3">
      <c r="A465" s="1">
        <v>45663</v>
      </c>
      <c r="B465">
        <f>SUM(SUMIF(Data!A:A,A465,Data!N:N),(SUMIF(Data!A:A,A465,Data!Q:Q)))</f>
        <v>0</v>
      </c>
      <c r="C465">
        <f>SUMIF(Data!A:A,A465,Data!O:O)</f>
        <v>0</v>
      </c>
      <c r="D465">
        <f>SUMIF(Data!A:A,A465,Data!P:P)</f>
        <v>0</v>
      </c>
      <c r="E465" s="45">
        <f t="shared" si="7"/>
        <v>0</v>
      </c>
      <c r="F465">
        <f>SUMIF(Data!A:A,A465,Data!E:E)</f>
        <v>0</v>
      </c>
      <c r="G465">
        <f>SUMIF(Data!A:A,A465,Data!F:F)</f>
        <v>0</v>
      </c>
      <c r="H465">
        <f>SUMIF(Data!A:A,A465,Data!G:G)</f>
        <v>0</v>
      </c>
      <c r="I465">
        <f>SUMIF(Data!A:A,A465,Data!H:H)</f>
        <v>0</v>
      </c>
      <c r="J465">
        <f>SUM(SUMIF(Data!A:A,A465,Data!N:N)+(SUMIF(Data!A:A,A465,Data!Q:Q)))</f>
        <v>0</v>
      </c>
      <c r="K465">
        <f>SUMIF(Data!A:A,A465,Data!R:R)</f>
        <v>0</v>
      </c>
    </row>
    <row r="466" spans="1:11" x14ac:dyDescent="0.3">
      <c r="A466" s="1">
        <v>45664</v>
      </c>
      <c r="B466">
        <f>SUM(SUMIF(Data!A:A,A466,Data!N:N),(SUMIF(Data!A:A,A466,Data!Q:Q)))</f>
        <v>0</v>
      </c>
      <c r="C466">
        <f>SUMIF(Data!A:A,A466,Data!O:O)</f>
        <v>0</v>
      </c>
      <c r="D466">
        <f>SUMIF(Data!A:A,A466,Data!P:P)</f>
        <v>0</v>
      </c>
      <c r="E466" s="45">
        <f t="shared" si="7"/>
        <v>0</v>
      </c>
      <c r="F466">
        <f>SUMIF(Data!A:A,A466,Data!E:E)</f>
        <v>0</v>
      </c>
      <c r="G466">
        <f>SUMIF(Data!A:A,A466,Data!F:F)</f>
        <v>0</v>
      </c>
      <c r="H466">
        <f>SUMIF(Data!A:A,A466,Data!G:G)</f>
        <v>0</v>
      </c>
      <c r="I466">
        <f>SUMIF(Data!A:A,A466,Data!H:H)</f>
        <v>0</v>
      </c>
      <c r="J466">
        <f>SUM(SUMIF(Data!A:A,A466,Data!N:N)+(SUMIF(Data!A:A,A466,Data!Q:Q)))</f>
        <v>0</v>
      </c>
      <c r="K466">
        <f>SUMIF(Data!A:A,A466,Data!R:R)</f>
        <v>0</v>
      </c>
    </row>
    <row r="467" spans="1:11" x14ac:dyDescent="0.3">
      <c r="A467" s="1">
        <v>45665</v>
      </c>
      <c r="B467">
        <f>SUM(SUMIF(Data!A:A,A467,Data!N:N),(SUMIF(Data!A:A,A467,Data!Q:Q)))</f>
        <v>0</v>
      </c>
      <c r="C467">
        <f>SUMIF(Data!A:A,A467,Data!O:O)</f>
        <v>0</v>
      </c>
      <c r="D467">
        <f>SUMIF(Data!A:A,A467,Data!P:P)</f>
        <v>0</v>
      </c>
      <c r="E467" s="45">
        <f t="shared" si="7"/>
        <v>0</v>
      </c>
      <c r="F467">
        <f>SUMIF(Data!A:A,A467,Data!E:E)</f>
        <v>0</v>
      </c>
      <c r="G467">
        <f>SUMIF(Data!A:A,A467,Data!F:F)</f>
        <v>0</v>
      </c>
      <c r="H467">
        <f>SUMIF(Data!A:A,A467,Data!G:G)</f>
        <v>0</v>
      </c>
      <c r="I467">
        <f>SUMIF(Data!A:A,A467,Data!H:H)</f>
        <v>0</v>
      </c>
      <c r="J467">
        <f>SUM(SUMIF(Data!A:A,A467,Data!N:N)+(SUMIF(Data!A:A,A467,Data!Q:Q)))</f>
        <v>0</v>
      </c>
      <c r="K467">
        <f>SUMIF(Data!A:A,A467,Data!R:R)</f>
        <v>0</v>
      </c>
    </row>
    <row r="468" spans="1:11" x14ac:dyDescent="0.3">
      <c r="A468" s="1">
        <v>45666</v>
      </c>
      <c r="B468">
        <f>SUM(SUMIF(Data!A:A,A468,Data!N:N),(SUMIF(Data!A:A,A468,Data!Q:Q)))</f>
        <v>0</v>
      </c>
      <c r="C468">
        <f>SUMIF(Data!A:A,A468,Data!O:O)</f>
        <v>0</v>
      </c>
      <c r="D468">
        <f>SUMIF(Data!A:A,A468,Data!P:P)</f>
        <v>0</v>
      </c>
      <c r="E468" s="45">
        <f t="shared" si="7"/>
        <v>0</v>
      </c>
      <c r="F468">
        <f>SUMIF(Data!A:A,A468,Data!E:E)</f>
        <v>0</v>
      </c>
      <c r="G468">
        <f>SUMIF(Data!A:A,A468,Data!F:F)</f>
        <v>0</v>
      </c>
      <c r="H468">
        <f>SUMIF(Data!A:A,A468,Data!G:G)</f>
        <v>0</v>
      </c>
      <c r="I468">
        <f>SUMIF(Data!A:A,A468,Data!H:H)</f>
        <v>0</v>
      </c>
      <c r="J468">
        <f>SUM(SUMIF(Data!A:A,A468,Data!N:N)+(SUMIF(Data!A:A,A468,Data!Q:Q)))</f>
        <v>0</v>
      </c>
      <c r="K468">
        <f>SUMIF(Data!A:A,A468,Data!R:R)</f>
        <v>0</v>
      </c>
    </row>
    <row r="469" spans="1:11" x14ac:dyDescent="0.3">
      <c r="A469" s="1">
        <v>45667</v>
      </c>
      <c r="B469">
        <f>SUM(SUMIF(Data!A:A,A469,Data!N:N),(SUMIF(Data!A:A,A469,Data!Q:Q)))</f>
        <v>0</v>
      </c>
      <c r="C469">
        <f>SUMIF(Data!A:A,A469,Data!O:O)</f>
        <v>0</v>
      </c>
      <c r="D469">
        <f>SUMIF(Data!A:A,A469,Data!P:P)</f>
        <v>0</v>
      </c>
      <c r="E469" s="45">
        <f t="shared" si="7"/>
        <v>0</v>
      </c>
      <c r="F469">
        <f>SUMIF(Data!A:A,A469,Data!E:E)</f>
        <v>0</v>
      </c>
      <c r="G469">
        <f>SUMIF(Data!A:A,A469,Data!F:F)</f>
        <v>0</v>
      </c>
      <c r="H469">
        <f>SUMIF(Data!A:A,A469,Data!G:G)</f>
        <v>0</v>
      </c>
      <c r="I469">
        <f>SUMIF(Data!A:A,A469,Data!H:H)</f>
        <v>0</v>
      </c>
      <c r="J469">
        <f>SUM(SUMIF(Data!A:A,A469,Data!N:N)+(SUMIF(Data!A:A,A469,Data!Q:Q)))</f>
        <v>0</v>
      </c>
      <c r="K469">
        <f>SUMIF(Data!A:A,A469,Data!R:R)</f>
        <v>0</v>
      </c>
    </row>
    <row r="470" spans="1:11" x14ac:dyDescent="0.3">
      <c r="A470" s="1">
        <v>45668</v>
      </c>
      <c r="B470">
        <f>SUM(SUMIF(Data!A:A,A470,Data!N:N),(SUMIF(Data!A:A,A470,Data!Q:Q)))</f>
        <v>0</v>
      </c>
      <c r="C470">
        <f>SUMIF(Data!A:A,A470,Data!O:O)</f>
        <v>0</v>
      </c>
      <c r="D470">
        <f>SUMIF(Data!A:A,A470,Data!P:P)</f>
        <v>0</v>
      </c>
      <c r="E470" s="45">
        <f t="shared" si="7"/>
        <v>0</v>
      </c>
      <c r="F470">
        <f>SUMIF(Data!A:A,A470,Data!E:E)</f>
        <v>0</v>
      </c>
      <c r="G470">
        <f>SUMIF(Data!A:A,A470,Data!F:F)</f>
        <v>0</v>
      </c>
      <c r="H470">
        <f>SUMIF(Data!A:A,A470,Data!G:G)</f>
        <v>0</v>
      </c>
      <c r="I470">
        <f>SUMIF(Data!A:A,A470,Data!H:H)</f>
        <v>0</v>
      </c>
      <c r="J470">
        <f>SUM(SUMIF(Data!A:A,A470,Data!N:N)+(SUMIF(Data!A:A,A470,Data!Q:Q)))</f>
        <v>0</v>
      </c>
      <c r="K470">
        <f>SUMIF(Data!A:A,A470,Data!R:R)</f>
        <v>0</v>
      </c>
    </row>
    <row r="471" spans="1:11" x14ac:dyDescent="0.3">
      <c r="A471" s="1">
        <v>45669</v>
      </c>
      <c r="B471">
        <f>SUM(SUMIF(Data!A:A,A471,Data!N:N),(SUMIF(Data!A:A,A471,Data!Q:Q)))</f>
        <v>0</v>
      </c>
      <c r="C471">
        <f>SUMIF(Data!A:A,A471,Data!O:O)</f>
        <v>0</v>
      </c>
      <c r="D471">
        <f>SUMIF(Data!A:A,A471,Data!P:P)</f>
        <v>0</v>
      </c>
      <c r="E471" s="45">
        <f t="shared" si="7"/>
        <v>0</v>
      </c>
      <c r="F471">
        <f>SUMIF(Data!A:A,A471,Data!E:E)</f>
        <v>0</v>
      </c>
      <c r="G471">
        <f>SUMIF(Data!A:A,A471,Data!F:F)</f>
        <v>0</v>
      </c>
      <c r="H471">
        <f>SUMIF(Data!A:A,A471,Data!G:G)</f>
        <v>0</v>
      </c>
      <c r="I471">
        <f>SUMIF(Data!A:A,A471,Data!H:H)</f>
        <v>0</v>
      </c>
      <c r="J471">
        <f>SUM(SUMIF(Data!A:A,A471,Data!N:N)+(SUMIF(Data!A:A,A471,Data!Q:Q)))</f>
        <v>0</v>
      </c>
      <c r="K471">
        <f>SUMIF(Data!A:A,A471,Data!R:R)</f>
        <v>0</v>
      </c>
    </row>
    <row r="472" spans="1:11" x14ac:dyDescent="0.3">
      <c r="A472" s="1">
        <v>45670</v>
      </c>
      <c r="B472">
        <f>SUM(SUMIF(Data!A:A,A472,Data!N:N),(SUMIF(Data!A:A,A472,Data!Q:Q)))</f>
        <v>0</v>
      </c>
      <c r="C472">
        <f>SUMIF(Data!A:A,A472,Data!O:O)</f>
        <v>0</v>
      </c>
      <c r="D472">
        <f>SUMIF(Data!A:A,A472,Data!P:P)</f>
        <v>0</v>
      </c>
      <c r="E472" s="45">
        <f t="shared" si="7"/>
        <v>0</v>
      </c>
      <c r="F472">
        <f>SUMIF(Data!A:A,A472,Data!E:E)</f>
        <v>0</v>
      </c>
      <c r="G472">
        <f>SUMIF(Data!A:A,A472,Data!F:F)</f>
        <v>0</v>
      </c>
      <c r="H472">
        <f>SUMIF(Data!A:A,A472,Data!G:G)</f>
        <v>0</v>
      </c>
      <c r="I472">
        <f>SUMIF(Data!A:A,A472,Data!H:H)</f>
        <v>0</v>
      </c>
      <c r="J472">
        <f>SUM(SUMIF(Data!A:A,A472,Data!N:N)+(SUMIF(Data!A:A,A472,Data!Q:Q)))</f>
        <v>0</v>
      </c>
      <c r="K472">
        <f>SUMIF(Data!A:A,A472,Data!R:R)</f>
        <v>0</v>
      </c>
    </row>
    <row r="473" spans="1:11" x14ac:dyDescent="0.3">
      <c r="A473" s="1">
        <v>45671</v>
      </c>
      <c r="B473">
        <f>SUM(SUMIF(Data!A:A,A473,Data!N:N),(SUMIF(Data!A:A,A473,Data!Q:Q)))</f>
        <v>0</v>
      </c>
      <c r="C473">
        <f>SUMIF(Data!A:A,A473,Data!O:O)</f>
        <v>0</v>
      </c>
      <c r="D473">
        <f>SUMIF(Data!A:A,A473,Data!P:P)</f>
        <v>0</v>
      </c>
      <c r="E473" s="45">
        <f t="shared" si="7"/>
        <v>0</v>
      </c>
      <c r="F473">
        <f>SUMIF(Data!A:A,A473,Data!E:E)</f>
        <v>0</v>
      </c>
      <c r="G473">
        <f>SUMIF(Data!A:A,A473,Data!F:F)</f>
        <v>0</v>
      </c>
      <c r="H473">
        <f>SUMIF(Data!A:A,A473,Data!G:G)</f>
        <v>0</v>
      </c>
      <c r="I473">
        <f>SUMIF(Data!A:A,A473,Data!H:H)</f>
        <v>0</v>
      </c>
      <c r="J473">
        <f>SUM(SUMIF(Data!A:A,A473,Data!N:N)+(SUMIF(Data!A:A,A473,Data!Q:Q)))</f>
        <v>0</v>
      </c>
      <c r="K473">
        <f>SUMIF(Data!A:A,A473,Data!R:R)</f>
        <v>0</v>
      </c>
    </row>
    <row r="474" spans="1:11" x14ac:dyDescent="0.3">
      <c r="A474" s="1">
        <v>45672</v>
      </c>
      <c r="B474">
        <f>SUM(SUMIF(Data!A:A,A474,Data!N:N),(SUMIF(Data!A:A,A474,Data!Q:Q)))</f>
        <v>0</v>
      </c>
      <c r="C474">
        <f>SUMIF(Data!A:A,A474,Data!O:O)</f>
        <v>0</v>
      </c>
      <c r="D474">
        <f>SUMIF(Data!A:A,A474,Data!P:P)</f>
        <v>0</v>
      </c>
      <c r="E474" s="45">
        <f t="shared" si="7"/>
        <v>0</v>
      </c>
      <c r="F474">
        <f>SUMIF(Data!A:A,A474,Data!E:E)</f>
        <v>0</v>
      </c>
      <c r="G474">
        <f>SUMIF(Data!A:A,A474,Data!F:F)</f>
        <v>0</v>
      </c>
      <c r="H474">
        <f>SUMIF(Data!A:A,A474,Data!G:G)</f>
        <v>0</v>
      </c>
      <c r="I474">
        <f>SUMIF(Data!A:A,A474,Data!H:H)</f>
        <v>0</v>
      </c>
      <c r="J474">
        <f>SUM(SUMIF(Data!A:A,A474,Data!N:N)+(SUMIF(Data!A:A,A474,Data!Q:Q)))</f>
        <v>0</v>
      </c>
      <c r="K474">
        <f>SUMIF(Data!A:A,A474,Data!R:R)</f>
        <v>0</v>
      </c>
    </row>
    <row r="475" spans="1:11" x14ac:dyDescent="0.3">
      <c r="A475" s="1">
        <v>45673</v>
      </c>
      <c r="B475">
        <f>SUM(SUMIF(Data!A:A,A475,Data!N:N),(SUMIF(Data!A:A,A475,Data!Q:Q)))</f>
        <v>0</v>
      </c>
      <c r="C475">
        <f>SUMIF(Data!A:A,A475,Data!O:O)</f>
        <v>0</v>
      </c>
      <c r="D475">
        <f>SUMIF(Data!A:A,A475,Data!P:P)</f>
        <v>0</v>
      </c>
      <c r="E475" s="45">
        <f t="shared" si="7"/>
        <v>0</v>
      </c>
      <c r="F475">
        <f>SUMIF(Data!A:A,A475,Data!E:E)</f>
        <v>0</v>
      </c>
      <c r="G475">
        <f>SUMIF(Data!A:A,A475,Data!F:F)</f>
        <v>0</v>
      </c>
      <c r="H475">
        <f>SUMIF(Data!A:A,A475,Data!G:G)</f>
        <v>0</v>
      </c>
      <c r="I475">
        <f>SUMIF(Data!A:A,A475,Data!H:H)</f>
        <v>0</v>
      </c>
      <c r="J475">
        <f>SUM(SUMIF(Data!A:A,A475,Data!N:N)+(SUMIF(Data!A:A,A475,Data!Q:Q)))</f>
        <v>0</v>
      </c>
      <c r="K475">
        <f>SUMIF(Data!A:A,A475,Data!R:R)</f>
        <v>0</v>
      </c>
    </row>
    <row r="476" spans="1:11" x14ac:dyDescent="0.3">
      <c r="A476" s="1">
        <v>45674</v>
      </c>
      <c r="B476">
        <f>SUM(SUMIF(Data!A:A,A476,Data!N:N),(SUMIF(Data!A:A,A476,Data!Q:Q)))</f>
        <v>0</v>
      </c>
      <c r="C476">
        <f>SUMIF(Data!A:A,A476,Data!O:O)</f>
        <v>0</v>
      </c>
      <c r="D476">
        <f>SUMIF(Data!A:A,A476,Data!P:P)</f>
        <v>0</v>
      </c>
      <c r="E476" s="45">
        <f t="shared" si="7"/>
        <v>0</v>
      </c>
      <c r="F476">
        <f>SUMIF(Data!A:A,A476,Data!E:E)</f>
        <v>0</v>
      </c>
      <c r="G476">
        <f>SUMIF(Data!A:A,A476,Data!F:F)</f>
        <v>0</v>
      </c>
      <c r="H476">
        <f>SUMIF(Data!A:A,A476,Data!G:G)</f>
        <v>0</v>
      </c>
      <c r="I476">
        <f>SUMIF(Data!A:A,A476,Data!H:H)</f>
        <v>0</v>
      </c>
      <c r="J476">
        <f>SUM(SUMIF(Data!A:A,A476,Data!N:N)+(SUMIF(Data!A:A,A476,Data!Q:Q)))</f>
        <v>0</v>
      </c>
      <c r="K476">
        <f>SUMIF(Data!A:A,A476,Data!R:R)</f>
        <v>0</v>
      </c>
    </row>
    <row r="477" spans="1:11" x14ac:dyDescent="0.3">
      <c r="A477" s="1">
        <v>45675</v>
      </c>
      <c r="B477">
        <f>SUM(SUMIF(Data!A:A,A477,Data!N:N),(SUMIF(Data!A:A,A477,Data!Q:Q)))</f>
        <v>0</v>
      </c>
      <c r="C477">
        <f>SUMIF(Data!A:A,A477,Data!O:O)</f>
        <v>0</v>
      </c>
      <c r="D477">
        <f>SUMIF(Data!A:A,A477,Data!P:P)</f>
        <v>0</v>
      </c>
      <c r="E477" s="45">
        <f t="shared" si="7"/>
        <v>0</v>
      </c>
      <c r="F477">
        <f>SUMIF(Data!A:A,A477,Data!E:E)</f>
        <v>0</v>
      </c>
      <c r="G477">
        <f>SUMIF(Data!A:A,A477,Data!F:F)</f>
        <v>0</v>
      </c>
      <c r="H477">
        <f>SUMIF(Data!A:A,A477,Data!G:G)</f>
        <v>0</v>
      </c>
      <c r="I477">
        <f>SUMIF(Data!A:A,A477,Data!H:H)</f>
        <v>0</v>
      </c>
      <c r="J477">
        <f>SUM(SUMIF(Data!A:A,A477,Data!N:N)+(SUMIF(Data!A:A,A477,Data!Q:Q)))</f>
        <v>0</v>
      </c>
      <c r="K477">
        <f>SUMIF(Data!A:A,A477,Data!R:R)</f>
        <v>0</v>
      </c>
    </row>
    <row r="478" spans="1:11" x14ac:dyDescent="0.3">
      <c r="A478" s="1">
        <v>45676</v>
      </c>
      <c r="B478">
        <f>SUM(SUMIF(Data!A:A,A478,Data!N:N),(SUMIF(Data!A:A,A478,Data!Q:Q)))</f>
        <v>0</v>
      </c>
      <c r="C478">
        <f>SUMIF(Data!A:A,A478,Data!O:O)</f>
        <v>0</v>
      </c>
      <c r="D478">
        <f>SUMIF(Data!A:A,A478,Data!P:P)</f>
        <v>0</v>
      </c>
      <c r="E478" s="45">
        <f t="shared" si="7"/>
        <v>0</v>
      </c>
      <c r="F478">
        <f>SUMIF(Data!A:A,A478,Data!E:E)</f>
        <v>0</v>
      </c>
      <c r="G478">
        <f>SUMIF(Data!A:A,A478,Data!F:F)</f>
        <v>0</v>
      </c>
      <c r="H478">
        <f>SUMIF(Data!A:A,A478,Data!G:G)</f>
        <v>0</v>
      </c>
      <c r="I478">
        <f>SUMIF(Data!A:A,A478,Data!H:H)</f>
        <v>0</v>
      </c>
      <c r="J478">
        <f>SUM(SUMIF(Data!A:A,A478,Data!N:N)+(SUMIF(Data!A:A,A478,Data!Q:Q)))</f>
        <v>0</v>
      </c>
      <c r="K478">
        <f>SUMIF(Data!A:A,A478,Data!R:R)</f>
        <v>0</v>
      </c>
    </row>
    <row r="479" spans="1:11" x14ac:dyDescent="0.3">
      <c r="A479" s="1">
        <v>45677</v>
      </c>
      <c r="B479">
        <f>SUM(SUMIF(Data!A:A,A479,Data!N:N),(SUMIF(Data!A:A,A479,Data!Q:Q)))</f>
        <v>0</v>
      </c>
      <c r="C479">
        <f>SUMIF(Data!A:A,A479,Data!O:O)</f>
        <v>0</v>
      </c>
      <c r="D479">
        <f>SUMIF(Data!A:A,A479,Data!P:P)</f>
        <v>0</v>
      </c>
      <c r="E479" s="45">
        <f t="shared" si="7"/>
        <v>0</v>
      </c>
      <c r="F479">
        <f>SUMIF(Data!A:A,A479,Data!E:E)</f>
        <v>0</v>
      </c>
      <c r="G479">
        <f>SUMIF(Data!A:A,A479,Data!F:F)</f>
        <v>0</v>
      </c>
      <c r="H479">
        <f>SUMIF(Data!A:A,A479,Data!G:G)</f>
        <v>0</v>
      </c>
      <c r="I479">
        <f>SUMIF(Data!A:A,A479,Data!H:H)</f>
        <v>0</v>
      </c>
      <c r="J479">
        <f>SUM(SUMIF(Data!A:A,A479,Data!N:N)+(SUMIF(Data!A:A,A479,Data!Q:Q)))</f>
        <v>0</v>
      </c>
      <c r="K479">
        <f>SUMIF(Data!A:A,A479,Data!R:R)</f>
        <v>0</v>
      </c>
    </row>
    <row r="480" spans="1:11" x14ac:dyDescent="0.3">
      <c r="A480" s="1">
        <v>45678</v>
      </c>
      <c r="B480">
        <f>SUM(SUMIF(Data!A:A,A480,Data!N:N),(SUMIF(Data!A:A,A480,Data!Q:Q)))</f>
        <v>0</v>
      </c>
      <c r="C480">
        <f>SUMIF(Data!A:A,A480,Data!O:O)</f>
        <v>0</v>
      </c>
      <c r="D480">
        <f>SUMIF(Data!A:A,A480,Data!P:P)</f>
        <v>0</v>
      </c>
      <c r="E480" s="45">
        <f t="shared" si="7"/>
        <v>0</v>
      </c>
      <c r="F480">
        <f>SUMIF(Data!A:A,A480,Data!E:E)</f>
        <v>0</v>
      </c>
      <c r="G480">
        <f>SUMIF(Data!A:A,A480,Data!F:F)</f>
        <v>0</v>
      </c>
      <c r="H480">
        <f>SUMIF(Data!A:A,A480,Data!G:G)</f>
        <v>0</v>
      </c>
      <c r="I480">
        <f>SUMIF(Data!A:A,A480,Data!H:H)</f>
        <v>0</v>
      </c>
      <c r="J480">
        <f>SUM(SUMIF(Data!A:A,A480,Data!N:N)+(SUMIF(Data!A:A,A480,Data!Q:Q)))</f>
        <v>0</v>
      </c>
      <c r="K480">
        <f>SUMIF(Data!A:A,A480,Data!R:R)</f>
        <v>0</v>
      </c>
    </row>
    <row r="481" spans="1:11" x14ac:dyDescent="0.3">
      <c r="A481" s="1">
        <v>45679</v>
      </c>
      <c r="B481">
        <f>SUM(SUMIF(Data!A:A,A481,Data!N:N),(SUMIF(Data!A:A,A481,Data!Q:Q)))</f>
        <v>0</v>
      </c>
      <c r="C481">
        <f>SUMIF(Data!A:A,A481,Data!O:O)</f>
        <v>0</v>
      </c>
      <c r="D481">
        <f>SUMIF(Data!A:A,A481,Data!P:P)</f>
        <v>0</v>
      </c>
      <c r="E481" s="45">
        <f t="shared" si="7"/>
        <v>0</v>
      </c>
      <c r="F481">
        <f>SUMIF(Data!A:A,A481,Data!E:E)</f>
        <v>0</v>
      </c>
      <c r="G481">
        <f>SUMIF(Data!A:A,A481,Data!F:F)</f>
        <v>0</v>
      </c>
      <c r="H481">
        <f>SUMIF(Data!A:A,A481,Data!G:G)</f>
        <v>0</v>
      </c>
      <c r="I481">
        <f>SUMIF(Data!A:A,A481,Data!H:H)</f>
        <v>0</v>
      </c>
      <c r="J481">
        <f>SUM(SUMIF(Data!A:A,A481,Data!N:N)+(SUMIF(Data!A:A,A481,Data!Q:Q)))</f>
        <v>0</v>
      </c>
      <c r="K481">
        <f>SUMIF(Data!A:A,A481,Data!R:R)</f>
        <v>0</v>
      </c>
    </row>
    <row r="482" spans="1:11" x14ac:dyDescent="0.3">
      <c r="A482" s="1">
        <v>45680</v>
      </c>
      <c r="B482">
        <f>SUM(SUMIF(Data!A:A,A482,Data!N:N),(SUMIF(Data!A:A,A482,Data!Q:Q)))</f>
        <v>0</v>
      </c>
      <c r="C482">
        <f>SUMIF(Data!A:A,A482,Data!O:O)</f>
        <v>0</v>
      </c>
      <c r="D482">
        <f>SUMIF(Data!A:A,A482,Data!P:P)</f>
        <v>0</v>
      </c>
      <c r="E482" s="45">
        <f t="shared" si="7"/>
        <v>0</v>
      </c>
      <c r="F482">
        <f>SUMIF(Data!A:A,A482,Data!E:E)</f>
        <v>0</v>
      </c>
      <c r="G482">
        <f>SUMIF(Data!A:A,A482,Data!F:F)</f>
        <v>0</v>
      </c>
      <c r="H482">
        <f>SUMIF(Data!A:A,A482,Data!G:G)</f>
        <v>0</v>
      </c>
      <c r="I482">
        <f>SUMIF(Data!A:A,A482,Data!H:H)</f>
        <v>0</v>
      </c>
      <c r="J482">
        <f>SUM(SUMIF(Data!A:A,A482,Data!N:N)+(SUMIF(Data!A:A,A482,Data!Q:Q)))</f>
        <v>0</v>
      </c>
      <c r="K482">
        <f>SUMIF(Data!A:A,A482,Data!R:R)</f>
        <v>0</v>
      </c>
    </row>
    <row r="483" spans="1:11" x14ac:dyDescent="0.3">
      <c r="A483" s="1">
        <v>45681</v>
      </c>
      <c r="B483">
        <f>SUM(SUMIF(Data!A:A,A483,Data!N:N),(SUMIF(Data!A:A,A483,Data!Q:Q)))</f>
        <v>0</v>
      </c>
      <c r="C483">
        <f>SUMIF(Data!A:A,A483,Data!O:O)</f>
        <v>0</v>
      </c>
      <c r="D483">
        <f>SUMIF(Data!A:A,A483,Data!P:P)</f>
        <v>0</v>
      </c>
      <c r="E483" s="45">
        <f t="shared" si="7"/>
        <v>0</v>
      </c>
      <c r="F483">
        <f>SUMIF(Data!A:A,A483,Data!E:E)</f>
        <v>0</v>
      </c>
      <c r="G483">
        <f>SUMIF(Data!A:A,A483,Data!F:F)</f>
        <v>0</v>
      </c>
      <c r="H483">
        <f>SUMIF(Data!A:A,A483,Data!G:G)</f>
        <v>0</v>
      </c>
      <c r="I483">
        <f>SUMIF(Data!A:A,A483,Data!H:H)</f>
        <v>0</v>
      </c>
      <c r="J483">
        <f>SUM(SUMIF(Data!A:A,A483,Data!N:N)+(SUMIF(Data!A:A,A483,Data!Q:Q)))</f>
        <v>0</v>
      </c>
      <c r="K483">
        <f>SUMIF(Data!A:A,A483,Data!R:R)</f>
        <v>0</v>
      </c>
    </row>
    <row r="484" spans="1:11" x14ac:dyDescent="0.3">
      <c r="A484" s="1">
        <v>45682</v>
      </c>
      <c r="B484">
        <f>SUM(SUMIF(Data!A:A,A484,Data!N:N),(SUMIF(Data!A:A,A484,Data!Q:Q)))</f>
        <v>0</v>
      </c>
      <c r="C484">
        <f>SUMIF(Data!A:A,A484,Data!O:O)</f>
        <v>0</v>
      </c>
      <c r="D484">
        <f>SUMIF(Data!A:A,A484,Data!P:P)</f>
        <v>0</v>
      </c>
      <c r="E484" s="45">
        <f t="shared" si="7"/>
        <v>0</v>
      </c>
      <c r="F484">
        <f>SUMIF(Data!A:A,A484,Data!E:E)</f>
        <v>0</v>
      </c>
      <c r="G484">
        <f>SUMIF(Data!A:A,A484,Data!F:F)</f>
        <v>0</v>
      </c>
      <c r="H484">
        <f>SUMIF(Data!A:A,A484,Data!G:G)</f>
        <v>0</v>
      </c>
      <c r="I484">
        <f>SUMIF(Data!A:A,A484,Data!H:H)</f>
        <v>0</v>
      </c>
      <c r="J484">
        <f>SUM(SUMIF(Data!A:A,A484,Data!N:N)+(SUMIF(Data!A:A,A484,Data!Q:Q)))</f>
        <v>0</v>
      </c>
      <c r="K484">
        <f>SUMIF(Data!A:A,A484,Data!R:R)</f>
        <v>0</v>
      </c>
    </row>
    <row r="485" spans="1:11" x14ac:dyDescent="0.3">
      <c r="A485" s="1">
        <v>45683</v>
      </c>
      <c r="B485">
        <f>SUM(SUMIF(Data!A:A,A485,Data!N:N),(SUMIF(Data!A:A,A485,Data!Q:Q)))</f>
        <v>0</v>
      </c>
      <c r="C485">
        <f>SUMIF(Data!A:A,A485,Data!O:O)</f>
        <v>0</v>
      </c>
      <c r="D485">
        <f>SUMIF(Data!A:A,A485,Data!P:P)</f>
        <v>0</v>
      </c>
      <c r="E485" s="45">
        <f t="shared" si="7"/>
        <v>0</v>
      </c>
      <c r="F485">
        <f>SUMIF(Data!A:A,A485,Data!E:E)</f>
        <v>0</v>
      </c>
      <c r="G485">
        <f>SUMIF(Data!A:A,A485,Data!F:F)</f>
        <v>0</v>
      </c>
      <c r="H485">
        <f>SUMIF(Data!A:A,A485,Data!G:G)</f>
        <v>0</v>
      </c>
      <c r="I485">
        <f>SUMIF(Data!A:A,A485,Data!H:H)</f>
        <v>0</v>
      </c>
      <c r="J485">
        <f>SUM(SUMIF(Data!A:A,A485,Data!N:N)+(SUMIF(Data!A:A,A485,Data!Q:Q)))</f>
        <v>0</v>
      </c>
      <c r="K485">
        <f>SUMIF(Data!A:A,A485,Data!R:R)</f>
        <v>0</v>
      </c>
    </row>
    <row r="486" spans="1:11" x14ac:dyDescent="0.3">
      <c r="A486" s="1">
        <v>45684</v>
      </c>
      <c r="B486">
        <f>SUM(SUMIF(Data!A:A,A486,Data!N:N),(SUMIF(Data!A:A,A486,Data!Q:Q)))</f>
        <v>0</v>
      </c>
      <c r="C486">
        <f>SUMIF(Data!A:A,A486,Data!O:O)</f>
        <v>0</v>
      </c>
      <c r="D486">
        <f>SUMIF(Data!A:A,A486,Data!P:P)</f>
        <v>0</v>
      </c>
      <c r="E486" s="45">
        <f t="shared" si="7"/>
        <v>0</v>
      </c>
      <c r="F486">
        <f>SUMIF(Data!A:A,A486,Data!E:E)</f>
        <v>0</v>
      </c>
      <c r="G486">
        <f>SUMIF(Data!A:A,A486,Data!F:F)</f>
        <v>0</v>
      </c>
      <c r="H486">
        <f>SUMIF(Data!A:A,A486,Data!G:G)</f>
        <v>0</v>
      </c>
      <c r="I486">
        <f>SUMIF(Data!A:A,A486,Data!H:H)</f>
        <v>0</v>
      </c>
      <c r="J486">
        <f>SUM(SUMIF(Data!A:A,A486,Data!N:N)+(SUMIF(Data!A:A,A486,Data!Q:Q)))</f>
        <v>0</v>
      </c>
      <c r="K486">
        <f>SUMIF(Data!A:A,A486,Data!R:R)</f>
        <v>0</v>
      </c>
    </row>
    <row r="487" spans="1:11" x14ac:dyDescent="0.3">
      <c r="A487" s="1">
        <v>45685</v>
      </c>
      <c r="B487">
        <f>SUM(SUMIF(Data!A:A,A487,Data!N:N),(SUMIF(Data!A:A,A487,Data!Q:Q)))</f>
        <v>0</v>
      </c>
      <c r="C487">
        <f>SUMIF(Data!A:A,A487,Data!O:O)</f>
        <v>0</v>
      </c>
      <c r="D487">
        <f>SUMIF(Data!A:A,A487,Data!P:P)</f>
        <v>0</v>
      </c>
      <c r="E487" s="45">
        <f t="shared" si="7"/>
        <v>0</v>
      </c>
      <c r="F487">
        <f>SUMIF(Data!A:A,A487,Data!E:E)</f>
        <v>0</v>
      </c>
      <c r="G487">
        <f>SUMIF(Data!A:A,A487,Data!F:F)</f>
        <v>0</v>
      </c>
      <c r="H487">
        <f>SUMIF(Data!A:A,A487,Data!G:G)</f>
        <v>0</v>
      </c>
      <c r="I487">
        <f>SUMIF(Data!A:A,A487,Data!H:H)</f>
        <v>0</v>
      </c>
      <c r="J487">
        <f>SUM(SUMIF(Data!A:A,A487,Data!N:N)+(SUMIF(Data!A:A,A487,Data!Q:Q)))</f>
        <v>0</v>
      </c>
      <c r="K487">
        <f>SUMIF(Data!A:A,A487,Data!R:R)</f>
        <v>0</v>
      </c>
    </row>
    <row r="488" spans="1:11" x14ac:dyDescent="0.3">
      <c r="A488" s="1">
        <v>45686</v>
      </c>
      <c r="B488">
        <f>SUM(SUMIF(Data!A:A,A488,Data!N:N),(SUMIF(Data!A:A,A488,Data!Q:Q)))</f>
        <v>0</v>
      </c>
      <c r="C488">
        <f>SUMIF(Data!A:A,A488,Data!O:O)</f>
        <v>0</v>
      </c>
      <c r="D488">
        <f>SUMIF(Data!A:A,A488,Data!P:P)</f>
        <v>0</v>
      </c>
      <c r="E488" s="45">
        <f t="shared" si="7"/>
        <v>0</v>
      </c>
      <c r="F488">
        <f>SUMIF(Data!A:A,A488,Data!E:E)</f>
        <v>0</v>
      </c>
      <c r="G488">
        <f>SUMIF(Data!A:A,A488,Data!F:F)</f>
        <v>0</v>
      </c>
      <c r="H488">
        <f>SUMIF(Data!A:A,A488,Data!G:G)</f>
        <v>0</v>
      </c>
      <c r="I488">
        <f>SUMIF(Data!A:A,A488,Data!H:H)</f>
        <v>0</v>
      </c>
      <c r="J488">
        <f>SUM(SUMIF(Data!A:A,A488,Data!N:N)+(SUMIF(Data!A:A,A488,Data!Q:Q)))</f>
        <v>0</v>
      </c>
      <c r="K488">
        <f>SUMIF(Data!A:A,A488,Data!R:R)</f>
        <v>0</v>
      </c>
    </row>
    <row r="489" spans="1:11" x14ac:dyDescent="0.3">
      <c r="A489" s="1">
        <v>45687</v>
      </c>
      <c r="B489">
        <f>SUM(SUMIF(Data!A:A,A489,Data!N:N),(SUMIF(Data!A:A,A489,Data!Q:Q)))</f>
        <v>0</v>
      </c>
      <c r="C489">
        <f>SUMIF(Data!A:A,A489,Data!O:O)</f>
        <v>0</v>
      </c>
      <c r="D489">
        <f>SUMIF(Data!A:A,A489,Data!P:P)</f>
        <v>0</v>
      </c>
      <c r="E489" s="45">
        <f t="shared" si="7"/>
        <v>0</v>
      </c>
      <c r="F489">
        <f>SUMIF(Data!A:A,A489,Data!E:E)</f>
        <v>0</v>
      </c>
      <c r="G489">
        <f>SUMIF(Data!A:A,A489,Data!F:F)</f>
        <v>0</v>
      </c>
      <c r="H489">
        <f>SUMIF(Data!A:A,A489,Data!G:G)</f>
        <v>0</v>
      </c>
      <c r="I489">
        <f>SUMIF(Data!A:A,A489,Data!H:H)</f>
        <v>0</v>
      </c>
      <c r="J489">
        <f>SUM(SUMIF(Data!A:A,A489,Data!N:N)+(SUMIF(Data!A:A,A489,Data!Q:Q)))</f>
        <v>0</v>
      </c>
      <c r="K489">
        <f>SUMIF(Data!A:A,A489,Data!R:R)</f>
        <v>0</v>
      </c>
    </row>
    <row r="490" spans="1:11" x14ac:dyDescent="0.3">
      <c r="A490" s="1">
        <v>45688</v>
      </c>
      <c r="B490">
        <f>SUM(SUMIF(Data!A:A,A490,Data!N:N),(SUMIF(Data!A:A,A490,Data!Q:Q)))</f>
        <v>0</v>
      </c>
      <c r="C490">
        <f>SUMIF(Data!A:A,A490,Data!O:O)</f>
        <v>0</v>
      </c>
      <c r="D490">
        <f>SUMIF(Data!A:A,A490,Data!P:P)</f>
        <v>0</v>
      </c>
      <c r="E490" s="45">
        <f t="shared" si="7"/>
        <v>0</v>
      </c>
      <c r="F490">
        <f>SUMIF(Data!A:A,A490,Data!E:E)</f>
        <v>0</v>
      </c>
      <c r="G490">
        <f>SUMIF(Data!A:A,A490,Data!F:F)</f>
        <v>0</v>
      </c>
      <c r="H490">
        <f>SUMIF(Data!A:A,A490,Data!G:G)</f>
        <v>0</v>
      </c>
      <c r="I490">
        <f>SUMIF(Data!A:A,A490,Data!H:H)</f>
        <v>0</v>
      </c>
      <c r="J490">
        <f>SUM(SUMIF(Data!A:A,A490,Data!N:N)+(SUMIF(Data!A:A,A490,Data!Q:Q)))</f>
        <v>0</v>
      </c>
      <c r="K490">
        <f>SUMIF(Data!A:A,A490,Data!R:R)</f>
        <v>0</v>
      </c>
    </row>
    <row r="491" spans="1:11" x14ac:dyDescent="0.3">
      <c r="A491" s="1">
        <v>45689</v>
      </c>
      <c r="B491">
        <f>SUM(SUMIF(Data!A:A,A491,Data!N:N),(SUMIF(Data!A:A,A491,Data!Q:Q)))</f>
        <v>0</v>
      </c>
      <c r="C491">
        <f>SUMIF(Data!A:A,A491,Data!O:O)</f>
        <v>0</v>
      </c>
      <c r="D491">
        <f>SUMIF(Data!A:A,A491,Data!P:P)</f>
        <v>0</v>
      </c>
      <c r="E491" s="45">
        <f t="shared" si="7"/>
        <v>0</v>
      </c>
      <c r="F491">
        <f>SUMIF(Data!A:A,A491,Data!E:E)</f>
        <v>0</v>
      </c>
      <c r="G491">
        <f>SUMIF(Data!A:A,A491,Data!F:F)</f>
        <v>0</v>
      </c>
      <c r="H491">
        <f>SUMIF(Data!A:A,A491,Data!G:G)</f>
        <v>0</v>
      </c>
      <c r="I491">
        <f>SUMIF(Data!A:A,A491,Data!H:H)</f>
        <v>0</v>
      </c>
      <c r="J491">
        <f>SUM(SUMIF(Data!A:A,A491,Data!N:N)+(SUMIF(Data!A:A,A491,Data!Q:Q)))</f>
        <v>0</v>
      </c>
      <c r="K491">
        <f>SUMIF(Data!A:A,A491,Data!R:R)</f>
        <v>0</v>
      </c>
    </row>
    <row r="492" spans="1:11" x14ac:dyDescent="0.3">
      <c r="A492" s="1">
        <v>45690</v>
      </c>
      <c r="B492">
        <f>SUM(SUMIF(Data!A:A,A492,Data!N:N),(SUMIF(Data!A:A,A492,Data!Q:Q)))</f>
        <v>0</v>
      </c>
      <c r="C492">
        <f>SUMIF(Data!A:A,A492,Data!O:O)</f>
        <v>0</v>
      </c>
      <c r="D492">
        <f>SUMIF(Data!A:A,A492,Data!P:P)</f>
        <v>0</v>
      </c>
      <c r="E492" s="45">
        <f t="shared" si="7"/>
        <v>0</v>
      </c>
      <c r="F492">
        <f>SUMIF(Data!A:A,A492,Data!E:E)</f>
        <v>0</v>
      </c>
      <c r="G492">
        <f>SUMIF(Data!A:A,A492,Data!F:F)</f>
        <v>0</v>
      </c>
      <c r="H492">
        <f>SUMIF(Data!A:A,A492,Data!G:G)</f>
        <v>0</v>
      </c>
      <c r="I492">
        <f>SUMIF(Data!A:A,A492,Data!H:H)</f>
        <v>0</v>
      </c>
      <c r="J492">
        <f>SUM(SUMIF(Data!A:A,A492,Data!N:N)+(SUMIF(Data!A:A,A492,Data!Q:Q)))</f>
        <v>0</v>
      </c>
      <c r="K492">
        <f>SUMIF(Data!A:A,A492,Data!R:R)</f>
        <v>0</v>
      </c>
    </row>
    <row r="493" spans="1:11" x14ac:dyDescent="0.3">
      <c r="A493" s="1">
        <v>45691</v>
      </c>
      <c r="B493">
        <f>SUM(SUMIF(Data!A:A,A493,Data!N:N),(SUMIF(Data!A:A,A493,Data!Q:Q)))</f>
        <v>0</v>
      </c>
      <c r="C493">
        <f>SUMIF(Data!A:A,A493,Data!O:O)</f>
        <v>0</v>
      </c>
      <c r="D493">
        <f>SUMIF(Data!A:A,A493,Data!P:P)</f>
        <v>0</v>
      </c>
      <c r="E493" s="45">
        <f t="shared" si="7"/>
        <v>0</v>
      </c>
      <c r="F493">
        <f>SUMIF(Data!A:A,A493,Data!E:E)</f>
        <v>0</v>
      </c>
      <c r="G493">
        <f>SUMIF(Data!A:A,A493,Data!F:F)</f>
        <v>0</v>
      </c>
      <c r="H493">
        <f>SUMIF(Data!A:A,A493,Data!G:G)</f>
        <v>0</v>
      </c>
      <c r="I493">
        <f>SUMIF(Data!A:A,A493,Data!H:H)</f>
        <v>0</v>
      </c>
      <c r="J493">
        <f>SUM(SUMIF(Data!A:A,A493,Data!N:N)+(SUMIF(Data!A:A,A493,Data!Q:Q)))</f>
        <v>0</v>
      </c>
      <c r="K493">
        <f>SUMIF(Data!A:A,A493,Data!R:R)</f>
        <v>0</v>
      </c>
    </row>
    <row r="494" spans="1:11" x14ac:dyDescent="0.3">
      <c r="A494" s="1">
        <v>45692</v>
      </c>
      <c r="B494">
        <f>SUM(SUMIF(Data!A:A,A494,Data!N:N),(SUMIF(Data!A:A,A494,Data!Q:Q)))</f>
        <v>0</v>
      </c>
      <c r="C494">
        <f>SUMIF(Data!A:A,A494,Data!O:O)</f>
        <v>0</v>
      </c>
      <c r="D494">
        <f>SUMIF(Data!A:A,A494,Data!P:P)</f>
        <v>0</v>
      </c>
      <c r="E494" s="45">
        <f t="shared" si="7"/>
        <v>0</v>
      </c>
      <c r="F494">
        <f>SUMIF(Data!A:A,A494,Data!E:E)</f>
        <v>0</v>
      </c>
      <c r="G494">
        <f>SUMIF(Data!A:A,A494,Data!F:F)</f>
        <v>0</v>
      </c>
      <c r="H494">
        <f>SUMIF(Data!A:A,A494,Data!G:G)</f>
        <v>0</v>
      </c>
      <c r="I494">
        <f>SUMIF(Data!A:A,A494,Data!H:H)</f>
        <v>0</v>
      </c>
      <c r="J494">
        <f>SUM(SUMIF(Data!A:A,A494,Data!N:N)+(SUMIF(Data!A:A,A494,Data!Q:Q)))</f>
        <v>0</v>
      </c>
      <c r="K494">
        <f>SUMIF(Data!A:A,A494,Data!R:R)</f>
        <v>0</v>
      </c>
    </row>
    <row r="495" spans="1:11" x14ac:dyDescent="0.3">
      <c r="A495" s="1">
        <v>45693</v>
      </c>
      <c r="B495">
        <f>SUM(SUMIF(Data!A:A,A495,Data!N:N),(SUMIF(Data!A:A,A495,Data!Q:Q)))</f>
        <v>0</v>
      </c>
      <c r="C495">
        <f>SUMIF(Data!A:A,A495,Data!O:O)</f>
        <v>0</v>
      </c>
      <c r="D495">
        <f>SUMIF(Data!A:A,A495,Data!P:P)</f>
        <v>0</v>
      </c>
      <c r="E495" s="45">
        <f t="shared" si="7"/>
        <v>0</v>
      </c>
      <c r="F495">
        <f>SUMIF(Data!A:A,A495,Data!E:E)</f>
        <v>0</v>
      </c>
      <c r="G495">
        <f>SUMIF(Data!A:A,A495,Data!F:F)</f>
        <v>0</v>
      </c>
      <c r="H495">
        <f>SUMIF(Data!A:A,A495,Data!G:G)</f>
        <v>0</v>
      </c>
      <c r="I495">
        <f>SUMIF(Data!A:A,A495,Data!H:H)</f>
        <v>0</v>
      </c>
      <c r="J495">
        <f>SUM(SUMIF(Data!A:A,A495,Data!N:N)+(SUMIF(Data!A:A,A495,Data!Q:Q)))</f>
        <v>0</v>
      </c>
      <c r="K495">
        <f>SUMIF(Data!A:A,A495,Data!R:R)</f>
        <v>0</v>
      </c>
    </row>
    <row r="496" spans="1:11" x14ac:dyDescent="0.3">
      <c r="A496" s="1">
        <v>45694</v>
      </c>
      <c r="B496">
        <f>SUM(SUMIF(Data!A:A,A496,Data!N:N),(SUMIF(Data!A:A,A496,Data!Q:Q)))</f>
        <v>0</v>
      </c>
      <c r="C496">
        <f>SUMIF(Data!A:A,A496,Data!O:O)</f>
        <v>0</v>
      </c>
      <c r="D496">
        <f>SUMIF(Data!A:A,A496,Data!P:P)</f>
        <v>0</v>
      </c>
      <c r="E496" s="45">
        <f t="shared" si="7"/>
        <v>0</v>
      </c>
      <c r="F496">
        <f>SUMIF(Data!A:A,A496,Data!E:E)</f>
        <v>0</v>
      </c>
      <c r="G496">
        <f>SUMIF(Data!A:A,A496,Data!F:F)</f>
        <v>0</v>
      </c>
      <c r="H496">
        <f>SUMIF(Data!A:A,A496,Data!G:G)</f>
        <v>0</v>
      </c>
      <c r="I496">
        <f>SUMIF(Data!A:A,A496,Data!H:H)</f>
        <v>0</v>
      </c>
      <c r="J496">
        <f>SUM(SUMIF(Data!A:A,A496,Data!N:N)+(SUMIF(Data!A:A,A496,Data!Q:Q)))</f>
        <v>0</v>
      </c>
      <c r="K496">
        <f>SUMIF(Data!A:A,A496,Data!R:R)</f>
        <v>0</v>
      </c>
    </row>
    <row r="497" spans="1:11" x14ac:dyDescent="0.3">
      <c r="A497" s="1">
        <v>45695</v>
      </c>
      <c r="B497">
        <f>SUM(SUMIF(Data!A:A,A497,Data!N:N),(SUMIF(Data!A:A,A497,Data!Q:Q)))</f>
        <v>0</v>
      </c>
      <c r="C497">
        <f>SUMIF(Data!A:A,A497,Data!O:O)</f>
        <v>0</v>
      </c>
      <c r="D497">
        <f>SUMIF(Data!A:A,A497,Data!P:P)</f>
        <v>0</v>
      </c>
      <c r="E497" s="45">
        <f t="shared" si="7"/>
        <v>0</v>
      </c>
      <c r="F497">
        <f>SUMIF(Data!A:A,A497,Data!E:E)</f>
        <v>0</v>
      </c>
      <c r="G497">
        <f>SUMIF(Data!A:A,A497,Data!F:F)</f>
        <v>0</v>
      </c>
      <c r="H497">
        <f>SUMIF(Data!A:A,A497,Data!G:G)</f>
        <v>0</v>
      </c>
      <c r="I497">
        <f>SUMIF(Data!A:A,A497,Data!H:H)</f>
        <v>0</v>
      </c>
      <c r="J497">
        <f>SUM(SUMIF(Data!A:A,A497,Data!N:N)+(SUMIF(Data!A:A,A497,Data!Q:Q)))</f>
        <v>0</v>
      </c>
      <c r="K497">
        <f>SUMIF(Data!A:A,A497,Data!R:R)</f>
        <v>0</v>
      </c>
    </row>
    <row r="498" spans="1:11" x14ac:dyDescent="0.3">
      <c r="A498" s="1">
        <v>45696</v>
      </c>
      <c r="B498">
        <f>SUM(SUMIF(Data!A:A,A498,Data!N:N),(SUMIF(Data!A:A,A498,Data!Q:Q)))</f>
        <v>0</v>
      </c>
      <c r="C498">
        <f>SUMIF(Data!A:A,A498,Data!O:O)</f>
        <v>0</v>
      </c>
      <c r="D498">
        <f>SUMIF(Data!A:A,A498,Data!P:P)</f>
        <v>0</v>
      </c>
      <c r="E498" s="45">
        <f t="shared" si="7"/>
        <v>0</v>
      </c>
      <c r="F498">
        <f>SUMIF(Data!A:A,A498,Data!E:E)</f>
        <v>0</v>
      </c>
      <c r="G498">
        <f>SUMIF(Data!A:A,A498,Data!F:F)</f>
        <v>0</v>
      </c>
      <c r="H498">
        <f>SUMIF(Data!A:A,A498,Data!G:G)</f>
        <v>0</v>
      </c>
      <c r="I498">
        <f>SUMIF(Data!A:A,A498,Data!H:H)</f>
        <v>0</v>
      </c>
      <c r="J498">
        <f>SUM(SUMIF(Data!A:A,A498,Data!N:N)+(SUMIF(Data!A:A,A498,Data!Q:Q)))</f>
        <v>0</v>
      </c>
      <c r="K498">
        <f>SUMIF(Data!A:A,A498,Data!R:R)</f>
        <v>0</v>
      </c>
    </row>
    <row r="499" spans="1:11" x14ac:dyDescent="0.3">
      <c r="A499" s="1">
        <v>45697</v>
      </c>
      <c r="B499">
        <f>SUM(SUMIF(Data!A:A,A499,Data!N:N),(SUMIF(Data!A:A,A499,Data!Q:Q)))</f>
        <v>0</v>
      </c>
      <c r="C499">
        <f>SUMIF(Data!A:A,A499,Data!O:O)</f>
        <v>0</v>
      </c>
      <c r="D499">
        <f>SUMIF(Data!A:A,A499,Data!P:P)</f>
        <v>0</v>
      </c>
      <c r="E499" s="45">
        <f t="shared" si="7"/>
        <v>0</v>
      </c>
      <c r="F499">
        <f>SUMIF(Data!A:A,A499,Data!E:E)</f>
        <v>0</v>
      </c>
      <c r="G499">
        <f>SUMIF(Data!A:A,A499,Data!F:F)</f>
        <v>0</v>
      </c>
      <c r="H499">
        <f>SUMIF(Data!A:A,A499,Data!G:G)</f>
        <v>0</v>
      </c>
      <c r="I499">
        <f>SUMIF(Data!A:A,A499,Data!H:H)</f>
        <v>0</v>
      </c>
      <c r="J499">
        <f>SUM(SUMIF(Data!A:A,A499,Data!N:N)+(SUMIF(Data!A:A,A499,Data!Q:Q)))</f>
        <v>0</v>
      </c>
      <c r="K499">
        <f>SUMIF(Data!A:A,A499,Data!R:R)</f>
        <v>0</v>
      </c>
    </row>
    <row r="500" spans="1:11" x14ac:dyDescent="0.3">
      <c r="A500" s="1">
        <v>45698</v>
      </c>
      <c r="B500">
        <f>SUM(SUMIF(Data!A:A,A500,Data!N:N),(SUMIF(Data!A:A,A500,Data!Q:Q)))</f>
        <v>0</v>
      </c>
      <c r="C500">
        <f>SUMIF(Data!A:A,A500,Data!O:O)</f>
        <v>0</v>
      </c>
      <c r="D500">
        <f>SUMIF(Data!A:A,A500,Data!P:P)</f>
        <v>0</v>
      </c>
      <c r="E500" s="45">
        <f t="shared" si="7"/>
        <v>0</v>
      </c>
      <c r="F500">
        <f>SUMIF(Data!A:A,A500,Data!E:E)</f>
        <v>0</v>
      </c>
      <c r="G500">
        <f>SUMIF(Data!A:A,A500,Data!F:F)</f>
        <v>0</v>
      </c>
      <c r="H500">
        <f>SUMIF(Data!A:A,A500,Data!G:G)</f>
        <v>0</v>
      </c>
      <c r="I500">
        <f>SUMIF(Data!A:A,A500,Data!H:H)</f>
        <v>0</v>
      </c>
      <c r="J500">
        <f>SUM(SUMIF(Data!A:A,A500,Data!N:N)+(SUMIF(Data!A:A,A500,Data!Q:Q)))</f>
        <v>0</v>
      </c>
      <c r="K500">
        <f>SUMIF(Data!A:A,A500,Data!R:R)</f>
        <v>0</v>
      </c>
    </row>
    <row r="501" spans="1:11" x14ac:dyDescent="0.3">
      <c r="A501" s="1">
        <v>45699</v>
      </c>
      <c r="B501">
        <f>SUM(SUMIF(Data!A:A,A501,Data!N:N),(SUMIF(Data!A:A,A501,Data!Q:Q)))</f>
        <v>0</v>
      </c>
      <c r="C501">
        <f>SUMIF(Data!A:A,A501,Data!O:O)</f>
        <v>0</v>
      </c>
      <c r="D501">
        <f>SUMIF(Data!A:A,A501,Data!P:P)</f>
        <v>0</v>
      </c>
      <c r="E501" s="45">
        <f t="shared" si="7"/>
        <v>0</v>
      </c>
      <c r="F501">
        <f>SUMIF(Data!A:A,A501,Data!E:E)</f>
        <v>0</v>
      </c>
      <c r="G501">
        <f>SUMIF(Data!A:A,A501,Data!F:F)</f>
        <v>0</v>
      </c>
      <c r="H501">
        <f>SUMIF(Data!A:A,A501,Data!G:G)</f>
        <v>0</v>
      </c>
      <c r="I501">
        <f>SUMIF(Data!A:A,A501,Data!H:H)</f>
        <v>0</v>
      </c>
      <c r="J501">
        <f>SUM(SUMIF(Data!A:A,A501,Data!N:N)+(SUMIF(Data!A:A,A501,Data!Q:Q)))</f>
        <v>0</v>
      </c>
      <c r="K501">
        <f>SUMIF(Data!A:A,A501,Data!R:R)</f>
        <v>0</v>
      </c>
    </row>
    <row r="502" spans="1:11" x14ac:dyDescent="0.3">
      <c r="A502" s="1">
        <v>45700</v>
      </c>
      <c r="B502">
        <f>SUM(SUMIF(Data!A:A,A502,Data!N:N),(SUMIF(Data!A:A,A502,Data!Q:Q)))</f>
        <v>0</v>
      </c>
      <c r="C502">
        <f>SUMIF(Data!A:A,A502,Data!O:O)</f>
        <v>0</v>
      </c>
      <c r="D502">
        <f>SUMIF(Data!A:A,A502,Data!P:P)</f>
        <v>0</v>
      </c>
      <c r="E502" s="45">
        <f t="shared" si="7"/>
        <v>0</v>
      </c>
      <c r="F502">
        <f>SUMIF(Data!A:A,A502,Data!E:E)</f>
        <v>0</v>
      </c>
      <c r="G502">
        <f>SUMIF(Data!A:A,A502,Data!F:F)</f>
        <v>0</v>
      </c>
      <c r="H502">
        <f>SUMIF(Data!A:A,A502,Data!G:G)</f>
        <v>0</v>
      </c>
      <c r="I502">
        <f>SUMIF(Data!A:A,A502,Data!H:H)</f>
        <v>0</v>
      </c>
      <c r="J502">
        <f>SUM(SUMIF(Data!A:A,A502,Data!N:N)+(SUMIF(Data!A:A,A502,Data!Q:Q)))</f>
        <v>0</v>
      </c>
      <c r="K502">
        <f>SUMIF(Data!A:A,A502,Data!R:R)</f>
        <v>0</v>
      </c>
    </row>
    <row r="503" spans="1:11" x14ac:dyDescent="0.3">
      <c r="A503" s="1">
        <v>45701</v>
      </c>
      <c r="B503">
        <f>SUM(SUMIF(Data!A:A,A503,Data!N:N),(SUMIF(Data!A:A,A503,Data!Q:Q)))</f>
        <v>0</v>
      </c>
      <c r="C503">
        <f>SUMIF(Data!A:A,A503,Data!O:O)</f>
        <v>0</v>
      </c>
      <c r="D503">
        <f>SUMIF(Data!A:A,A503,Data!P:P)</f>
        <v>0</v>
      </c>
      <c r="E503" s="45">
        <f t="shared" si="7"/>
        <v>0</v>
      </c>
      <c r="F503">
        <f>SUMIF(Data!A:A,A503,Data!E:E)</f>
        <v>0</v>
      </c>
      <c r="G503">
        <f>SUMIF(Data!A:A,A503,Data!F:F)</f>
        <v>0</v>
      </c>
      <c r="H503">
        <f>SUMIF(Data!A:A,A503,Data!G:G)</f>
        <v>0</v>
      </c>
      <c r="I503">
        <f>SUMIF(Data!A:A,A503,Data!H:H)</f>
        <v>0</v>
      </c>
      <c r="J503">
        <f>SUM(SUMIF(Data!A:A,A503,Data!N:N)+(SUMIF(Data!A:A,A503,Data!Q:Q)))</f>
        <v>0</v>
      </c>
      <c r="K503">
        <f>SUMIF(Data!A:A,A503,Data!R:R)</f>
        <v>0</v>
      </c>
    </row>
    <row r="504" spans="1:11" x14ac:dyDescent="0.3">
      <c r="A504" s="1">
        <v>45702</v>
      </c>
      <c r="B504">
        <f>SUM(SUMIF(Data!A:A,A504,Data!N:N),(SUMIF(Data!A:A,A504,Data!Q:Q)))</f>
        <v>0</v>
      </c>
      <c r="C504">
        <f>SUMIF(Data!A:A,A504,Data!O:O)</f>
        <v>0</v>
      </c>
      <c r="D504">
        <f>SUMIF(Data!A:A,A504,Data!P:P)</f>
        <v>0</v>
      </c>
      <c r="E504" s="45">
        <f t="shared" si="7"/>
        <v>0</v>
      </c>
      <c r="F504">
        <f>SUMIF(Data!A:A,A504,Data!E:E)</f>
        <v>0</v>
      </c>
      <c r="G504">
        <f>SUMIF(Data!A:A,A504,Data!F:F)</f>
        <v>0</v>
      </c>
      <c r="H504">
        <f>SUMIF(Data!A:A,A504,Data!G:G)</f>
        <v>0</v>
      </c>
      <c r="I504">
        <f>SUMIF(Data!A:A,A504,Data!H:H)</f>
        <v>0</v>
      </c>
      <c r="J504">
        <f>SUM(SUMIF(Data!A:A,A504,Data!N:N)+(SUMIF(Data!A:A,A504,Data!Q:Q)))</f>
        <v>0</v>
      </c>
      <c r="K504">
        <f>SUMIF(Data!A:A,A504,Data!R:R)</f>
        <v>0</v>
      </c>
    </row>
    <row r="505" spans="1:11" x14ac:dyDescent="0.3">
      <c r="A505" s="1">
        <v>45703</v>
      </c>
      <c r="B505">
        <f>SUM(SUMIF(Data!A:A,A505,Data!N:N),(SUMIF(Data!A:A,A505,Data!Q:Q)))</f>
        <v>0</v>
      </c>
      <c r="C505">
        <f>SUMIF(Data!A:A,A505,Data!O:O)</f>
        <v>0</v>
      </c>
      <c r="D505">
        <f>SUMIF(Data!A:A,A505,Data!P:P)</f>
        <v>0</v>
      </c>
      <c r="E505" s="45">
        <f t="shared" si="7"/>
        <v>0</v>
      </c>
      <c r="F505">
        <f>SUMIF(Data!A:A,A505,Data!E:E)</f>
        <v>0</v>
      </c>
      <c r="G505">
        <f>SUMIF(Data!A:A,A505,Data!F:F)</f>
        <v>0</v>
      </c>
      <c r="H505">
        <f>SUMIF(Data!A:A,A505,Data!G:G)</f>
        <v>0</v>
      </c>
      <c r="I505">
        <f>SUMIF(Data!A:A,A505,Data!H:H)</f>
        <v>0</v>
      </c>
      <c r="J505">
        <f>SUM(SUMIF(Data!A:A,A505,Data!N:N)+(SUMIF(Data!A:A,A505,Data!Q:Q)))</f>
        <v>0</v>
      </c>
      <c r="K505">
        <f>SUMIF(Data!A:A,A505,Data!R:R)</f>
        <v>0</v>
      </c>
    </row>
    <row r="506" spans="1:11" x14ac:dyDescent="0.3">
      <c r="A506" s="1">
        <v>45704</v>
      </c>
      <c r="B506">
        <f>SUM(SUMIF(Data!A:A,A506,Data!N:N),(SUMIF(Data!A:A,A506,Data!Q:Q)))</f>
        <v>0</v>
      </c>
      <c r="C506">
        <f>SUMIF(Data!A:A,A506,Data!O:O)</f>
        <v>0</v>
      </c>
      <c r="D506">
        <f>SUMIF(Data!A:A,A506,Data!P:P)</f>
        <v>0</v>
      </c>
      <c r="E506" s="45">
        <f t="shared" si="7"/>
        <v>0</v>
      </c>
      <c r="F506">
        <f>SUMIF(Data!A:A,A506,Data!E:E)</f>
        <v>0</v>
      </c>
      <c r="G506">
        <f>SUMIF(Data!A:A,A506,Data!F:F)</f>
        <v>0</v>
      </c>
      <c r="H506">
        <f>SUMIF(Data!A:A,A506,Data!G:G)</f>
        <v>0</v>
      </c>
      <c r="I506">
        <f>SUMIF(Data!A:A,A506,Data!H:H)</f>
        <v>0</v>
      </c>
      <c r="J506">
        <f>SUM(SUMIF(Data!A:A,A506,Data!N:N)+(SUMIF(Data!A:A,A506,Data!Q:Q)))</f>
        <v>0</v>
      </c>
      <c r="K506">
        <f>SUMIF(Data!A:A,A506,Data!R:R)</f>
        <v>0</v>
      </c>
    </row>
    <row r="507" spans="1:11" x14ac:dyDescent="0.3">
      <c r="A507" s="1">
        <v>45705</v>
      </c>
      <c r="B507">
        <f>SUM(SUMIF(Data!A:A,A507,Data!N:N),(SUMIF(Data!A:A,A507,Data!Q:Q)))</f>
        <v>0</v>
      </c>
      <c r="C507">
        <f>SUMIF(Data!A:A,A507,Data!O:O)</f>
        <v>0</v>
      </c>
      <c r="D507">
        <f>SUMIF(Data!A:A,A507,Data!P:P)</f>
        <v>0</v>
      </c>
      <c r="E507" s="45">
        <f t="shared" si="7"/>
        <v>0</v>
      </c>
      <c r="F507">
        <f>SUMIF(Data!A:A,A507,Data!E:E)</f>
        <v>0</v>
      </c>
      <c r="G507">
        <f>SUMIF(Data!A:A,A507,Data!F:F)</f>
        <v>0</v>
      </c>
      <c r="H507">
        <f>SUMIF(Data!A:A,A507,Data!G:G)</f>
        <v>0</v>
      </c>
      <c r="I507">
        <f>SUMIF(Data!A:A,A507,Data!H:H)</f>
        <v>0</v>
      </c>
      <c r="J507">
        <f>SUM(SUMIF(Data!A:A,A507,Data!N:N)+(SUMIF(Data!A:A,A507,Data!Q:Q)))</f>
        <v>0</v>
      </c>
      <c r="K507">
        <f>SUMIF(Data!A:A,A507,Data!R:R)</f>
        <v>0</v>
      </c>
    </row>
    <row r="508" spans="1:11" x14ac:dyDescent="0.3">
      <c r="A508" s="1">
        <v>45706</v>
      </c>
      <c r="B508">
        <f>SUM(SUMIF(Data!A:A,A508,Data!N:N),(SUMIF(Data!A:A,A508,Data!Q:Q)))</f>
        <v>0</v>
      </c>
      <c r="C508">
        <f>SUMIF(Data!A:A,A508,Data!O:O)</f>
        <v>0</v>
      </c>
      <c r="D508">
        <f>SUMIF(Data!A:A,A508,Data!P:P)</f>
        <v>0</v>
      </c>
      <c r="E508" s="45">
        <f t="shared" si="7"/>
        <v>0</v>
      </c>
      <c r="F508">
        <f>SUMIF(Data!A:A,A508,Data!E:E)</f>
        <v>0</v>
      </c>
      <c r="G508">
        <f>SUMIF(Data!A:A,A508,Data!F:F)</f>
        <v>0</v>
      </c>
      <c r="H508">
        <f>SUMIF(Data!A:A,A508,Data!G:G)</f>
        <v>0</v>
      </c>
      <c r="I508">
        <f>SUMIF(Data!A:A,A508,Data!H:H)</f>
        <v>0</v>
      </c>
      <c r="J508">
        <f>SUM(SUMIF(Data!A:A,A508,Data!N:N)+(SUMIF(Data!A:A,A508,Data!Q:Q)))</f>
        <v>0</v>
      </c>
      <c r="K508">
        <f>SUMIF(Data!A:A,A508,Data!R:R)</f>
        <v>0</v>
      </c>
    </row>
    <row r="509" spans="1:11" x14ac:dyDescent="0.3">
      <c r="A509" s="1">
        <v>45707</v>
      </c>
      <c r="B509">
        <f>SUM(SUMIF(Data!A:A,A509,Data!N:N),(SUMIF(Data!A:A,A509,Data!Q:Q)))</f>
        <v>0</v>
      </c>
      <c r="C509">
        <f>SUMIF(Data!A:A,A509,Data!O:O)</f>
        <v>0</v>
      </c>
      <c r="D509">
        <f>SUMIF(Data!A:A,A509,Data!P:P)</f>
        <v>0</v>
      </c>
      <c r="E509" s="45">
        <f t="shared" si="7"/>
        <v>0</v>
      </c>
      <c r="F509">
        <f>SUMIF(Data!A:A,A509,Data!E:E)</f>
        <v>0</v>
      </c>
      <c r="G509">
        <f>SUMIF(Data!A:A,A509,Data!F:F)</f>
        <v>0</v>
      </c>
      <c r="H509">
        <f>SUMIF(Data!A:A,A509,Data!G:G)</f>
        <v>0</v>
      </c>
      <c r="I509">
        <f>SUMIF(Data!A:A,A509,Data!H:H)</f>
        <v>0</v>
      </c>
      <c r="J509">
        <f>SUM(SUMIF(Data!A:A,A509,Data!N:N)+(SUMIF(Data!A:A,A509,Data!Q:Q)))</f>
        <v>0</v>
      </c>
      <c r="K509">
        <f>SUMIF(Data!A:A,A509,Data!R:R)</f>
        <v>0</v>
      </c>
    </row>
    <row r="510" spans="1:11" x14ac:dyDescent="0.3">
      <c r="A510" s="1">
        <v>45708</v>
      </c>
      <c r="B510">
        <f>SUM(SUMIF(Data!A:A,A510,Data!N:N),(SUMIF(Data!A:A,A510,Data!Q:Q)))</f>
        <v>0</v>
      </c>
      <c r="C510">
        <f>SUMIF(Data!A:A,A510,Data!O:O)</f>
        <v>0</v>
      </c>
      <c r="D510">
        <f>SUMIF(Data!A:A,A510,Data!P:P)</f>
        <v>0</v>
      </c>
      <c r="E510" s="45">
        <f t="shared" si="7"/>
        <v>0</v>
      </c>
      <c r="F510">
        <f>SUMIF(Data!A:A,A510,Data!E:E)</f>
        <v>0</v>
      </c>
      <c r="G510">
        <f>SUMIF(Data!A:A,A510,Data!F:F)</f>
        <v>0</v>
      </c>
      <c r="H510">
        <f>SUMIF(Data!A:A,A510,Data!G:G)</f>
        <v>0</v>
      </c>
      <c r="I510">
        <f>SUMIF(Data!A:A,A510,Data!H:H)</f>
        <v>0</v>
      </c>
      <c r="J510">
        <f>SUM(SUMIF(Data!A:A,A510,Data!N:N)+(SUMIF(Data!A:A,A510,Data!Q:Q)))</f>
        <v>0</v>
      </c>
      <c r="K510">
        <f>SUMIF(Data!A:A,A510,Data!R:R)</f>
        <v>0</v>
      </c>
    </row>
    <row r="511" spans="1:11" x14ac:dyDescent="0.3">
      <c r="A511" s="1">
        <v>45709</v>
      </c>
      <c r="B511">
        <f>SUM(SUMIF(Data!A:A,A511,Data!N:N),(SUMIF(Data!A:A,A511,Data!Q:Q)))</f>
        <v>0</v>
      </c>
      <c r="C511">
        <f>SUMIF(Data!A:A,A511,Data!O:O)</f>
        <v>0</v>
      </c>
      <c r="D511">
        <f>SUMIF(Data!A:A,A511,Data!P:P)</f>
        <v>0</v>
      </c>
      <c r="E511" s="45">
        <f t="shared" si="7"/>
        <v>0</v>
      </c>
      <c r="F511">
        <f>SUMIF(Data!A:A,A511,Data!E:E)</f>
        <v>0</v>
      </c>
      <c r="G511">
        <f>SUMIF(Data!A:A,A511,Data!F:F)</f>
        <v>0</v>
      </c>
      <c r="H511">
        <f>SUMIF(Data!A:A,A511,Data!G:G)</f>
        <v>0</v>
      </c>
      <c r="I511">
        <f>SUMIF(Data!A:A,A511,Data!H:H)</f>
        <v>0</v>
      </c>
      <c r="J511">
        <f>SUM(SUMIF(Data!A:A,A511,Data!N:N)+(SUMIF(Data!A:A,A511,Data!Q:Q)))</f>
        <v>0</v>
      </c>
      <c r="K511">
        <f>SUMIF(Data!A:A,A511,Data!R:R)</f>
        <v>0</v>
      </c>
    </row>
    <row r="512" spans="1:11" x14ac:dyDescent="0.3">
      <c r="A512" s="1">
        <v>45710</v>
      </c>
      <c r="B512">
        <f>SUM(SUMIF(Data!A:A,A512,Data!N:N),(SUMIF(Data!A:A,A512,Data!Q:Q)))</f>
        <v>0</v>
      </c>
      <c r="C512">
        <f>SUMIF(Data!A:A,A512,Data!O:O)</f>
        <v>0</v>
      </c>
      <c r="D512">
        <f>SUMIF(Data!A:A,A512,Data!P:P)</f>
        <v>0</v>
      </c>
      <c r="E512" s="45">
        <f t="shared" si="7"/>
        <v>0</v>
      </c>
      <c r="F512">
        <f>SUMIF(Data!A:A,A512,Data!E:E)</f>
        <v>0</v>
      </c>
      <c r="G512">
        <f>SUMIF(Data!A:A,A512,Data!F:F)</f>
        <v>0</v>
      </c>
      <c r="H512">
        <f>SUMIF(Data!A:A,A512,Data!G:G)</f>
        <v>0</v>
      </c>
      <c r="I512">
        <f>SUMIF(Data!A:A,A512,Data!H:H)</f>
        <v>0</v>
      </c>
      <c r="J512">
        <f>SUM(SUMIF(Data!A:A,A512,Data!N:N)+(SUMIF(Data!A:A,A512,Data!Q:Q)))</f>
        <v>0</v>
      </c>
      <c r="K512">
        <f>SUMIF(Data!A:A,A512,Data!R:R)</f>
        <v>0</v>
      </c>
    </row>
    <row r="513" spans="1:11" x14ac:dyDescent="0.3">
      <c r="A513" s="1">
        <v>45711</v>
      </c>
      <c r="B513">
        <f>SUM(SUMIF(Data!A:A,A513,Data!N:N),(SUMIF(Data!A:A,A513,Data!Q:Q)))</f>
        <v>0</v>
      </c>
      <c r="C513">
        <f>SUMIF(Data!A:A,A513,Data!O:O)</f>
        <v>0</v>
      </c>
      <c r="D513">
        <f>SUMIF(Data!A:A,A513,Data!P:P)</f>
        <v>0</v>
      </c>
      <c r="E513" s="45">
        <f t="shared" si="7"/>
        <v>0</v>
      </c>
      <c r="F513">
        <f>SUMIF(Data!A:A,A513,Data!E:E)</f>
        <v>0</v>
      </c>
      <c r="G513">
        <f>SUMIF(Data!A:A,A513,Data!F:F)</f>
        <v>0</v>
      </c>
      <c r="H513">
        <f>SUMIF(Data!A:A,A513,Data!G:G)</f>
        <v>0</v>
      </c>
      <c r="I513">
        <f>SUMIF(Data!A:A,A513,Data!H:H)</f>
        <v>0</v>
      </c>
      <c r="J513">
        <f>SUM(SUMIF(Data!A:A,A513,Data!N:N)+(SUMIF(Data!A:A,A513,Data!Q:Q)))</f>
        <v>0</v>
      </c>
      <c r="K513">
        <f>SUMIF(Data!A:A,A513,Data!R:R)</f>
        <v>0</v>
      </c>
    </row>
    <row r="514" spans="1:11" x14ac:dyDescent="0.3">
      <c r="A514" s="1">
        <v>45712</v>
      </c>
      <c r="B514">
        <f>SUM(SUMIF(Data!A:A,A514,Data!N:N),(SUMIF(Data!A:A,A514,Data!Q:Q)))</f>
        <v>0</v>
      </c>
      <c r="C514">
        <f>SUMIF(Data!A:A,A514,Data!O:O)</f>
        <v>0</v>
      </c>
      <c r="D514">
        <f>SUMIF(Data!A:A,A514,Data!P:P)</f>
        <v>0</v>
      </c>
      <c r="E514" s="45">
        <f t="shared" si="7"/>
        <v>0</v>
      </c>
      <c r="F514">
        <f>SUMIF(Data!A:A,A514,Data!E:E)</f>
        <v>0</v>
      </c>
      <c r="G514">
        <f>SUMIF(Data!A:A,A514,Data!F:F)</f>
        <v>0</v>
      </c>
      <c r="H514">
        <f>SUMIF(Data!A:A,A514,Data!G:G)</f>
        <v>0</v>
      </c>
      <c r="I514">
        <f>SUMIF(Data!A:A,A514,Data!H:H)</f>
        <v>0</v>
      </c>
      <c r="J514">
        <f>SUM(SUMIF(Data!A:A,A514,Data!N:N)+(SUMIF(Data!A:A,A514,Data!Q:Q)))</f>
        <v>0</v>
      </c>
      <c r="K514">
        <f>SUMIF(Data!A:A,A514,Data!R:R)</f>
        <v>0</v>
      </c>
    </row>
    <row r="515" spans="1:11" x14ac:dyDescent="0.3">
      <c r="A515" s="1">
        <v>45713</v>
      </c>
      <c r="B515">
        <f>SUM(SUMIF(Data!A:A,A515,Data!N:N),(SUMIF(Data!A:A,A515,Data!Q:Q)))</f>
        <v>0</v>
      </c>
      <c r="C515">
        <f>SUMIF(Data!A:A,A515,Data!O:O)</f>
        <v>0</v>
      </c>
      <c r="D515">
        <f>SUMIF(Data!A:A,A515,Data!P:P)</f>
        <v>0</v>
      </c>
      <c r="E515" s="45">
        <f t="shared" ref="E515:E578" si="8">SUM(C515:D515)</f>
        <v>0</v>
      </c>
      <c r="F515">
        <f>SUMIF(Data!A:A,A515,Data!E:E)</f>
        <v>0</v>
      </c>
      <c r="G515">
        <f>SUMIF(Data!A:A,A515,Data!F:F)</f>
        <v>0</v>
      </c>
      <c r="H515">
        <f>SUMIF(Data!A:A,A515,Data!G:G)</f>
        <v>0</v>
      </c>
      <c r="I515">
        <f>SUMIF(Data!A:A,A515,Data!H:H)</f>
        <v>0</v>
      </c>
      <c r="J515">
        <f>SUM(SUMIF(Data!A:A,A515,Data!N:N)+(SUMIF(Data!A:A,A515,Data!Q:Q)))</f>
        <v>0</v>
      </c>
      <c r="K515">
        <f>SUMIF(Data!A:A,A515,Data!R:R)</f>
        <v>0</v>
      </c>
    </row>
    <row r="516" spans="1:11" x14ac:dyDescent="0.3">
      <c r="A516" s="1">
        <v>45714</v>
      </c>
      <c r="B516">
        <f>SUM(SUMIF(Data!A:A,A516,Data!N:N),(SUMIF(Data!A:A,A516,Data!Q:Q)))</f>
        <v>0</v>
      </c>
      <c r="C516">
        <f>SUMIF(Data!A:A,A516,Data!O:O)</f>
        <v>0</v>
      </c>
      <c r="D516">
        <f>SUMIF(Data!A:A,A516,Data!P:P)</f>
        <v>0</v>
      </c>
      <c r="E516" s="45">
        <f t="shared" si="8"/>
        <v>0</v>
      </c>
      <c r="F516">
        <f>SUMIF(Data!A:A,A516,Data!E:E)</f>
        <v>0</v>
      </c>
      <c r="G516">
        <f>SUMIF(Data!A:A,A516,Data!F:F)</f>
        <v>0</v>
      </c>
      <c r="H516">
        <f>SUMIF(Data!A:A,A516,Data!G:G)</f>
        <v>0</v>
      </c>
      <c r="I516">
        <f>SUMIF(Data!A:A,A516,Data!H:H)</f>
        <v>0</v>
      </c>
      <c r="J516">
        <f>SUM(SUMIF(Data!A:A,A516,Data!N:N)+(SUMIF(Data!A:A,A516,Data!Q:Q)))</f>
        <v>0</v>
      </c>
      <c r="K516">
        <f>SUMIF(Data!A:A,A516,Data!R:R)</f>
        <v>0</v>
      </c>
    </row>
    <row r="517" spans="1:11" x14ac:dyDescent="0.3">
      <c r="A517" s="1">
        <v>45715</v>
      </c>
      <c r="B517">
        <f>SUM(SUMIF(Data!A:A,A517,Data!N:N),(SUMIF(Data!A:A,A517,Data!Q:Q)))</f>
        <v>0</v>
      </c>
      <c r="C517">
        <f>SUMIF(Data!A:A,A517,Data!O:O)</f>
        <v>0</v>
      </c>
      <c r="D517">
        <f>SUMIF(Data!A:A,A517,Data!P:P)</f>
        <v>0</v>
      </c>
      <c r="E517" s="45">
        <f t="shared" si="8"/>
        <v>0</v>
      </c>
      <c r="F517">
        <f>SUMIF(Data!A:A,A517,Data!E:E)</f>
        <v>0</v>
      </c>
      <c r="G517">
        <f>SUMIF(Data!A:A,A517,Data!F:F)</f>
        <v>0</v>
      </c>
      <c r="H517">
        <f>SUMIF(Data!A:A,A517,Data!G:G)</f>
        <v>0</v>
      </c>
      <c r="I517">
        <f>SUMIF(Data!A:A,A517,Data!H:H)</f>
        <v>0</v>
      </c>
      <c r="J517">
        <f>SUM(SUMIF(Data!A:A,A517,Data!N:N)+(SUMIF(Data!A:A,A517,Data!Q:Q)))</f>
        <v>0</v>
      </c>
      <c r="K517">
        <f>SUMIF(Data!A:A,A517,Data!R:R)</f>
        <v>0</v>
      </c>
    </row>
    <row r="518" spans="1:11" x14ac:dyDescent="0.3">
      <c r="A518" s="1">
        <v>45716</v>
      </c>
      <c r="B518">
        <f>SUM(SUMIF(Data!A:A,A518,Data!N:N),(SUMIF(Data!A:A,A518,Data!Q:Q)))</f>
        <v>0</v>
      </c>
      <c r="C518">
        <f>SUMIF(Data!A:A,A518,Data!O:O)</f>
        <v>0</v>
      </c>
      <c r="D518">
        <f>SUMIF(Data!A:A,A518,Data!P:P)</f>
        <v>0</v>
      </c>
      <c r="E518" s="45">
        <f t="shared" si="8"/>
        <v>0</v>
      </c>
      <c r="F518">
        <f>SUMIF(Data!A:A,A518,Data!E:E)</f>
        <v>0</v>
      </c>
      <c r="G518">
        <f>SUMIF(Data!A:A,A518,Data!F:F)</f>
        <v>0</v>
      </c>
      <c r="H518">
        <f>SUMIF(Data!A:A,A518,Data!G:G)</f>
        <v>0</v>
      </c>
      <c r="I518">
        <f>SUMIF(Data!A:A,A518,Data!H:H)</f>
        <v>0</v>
      </c>
      <c r="J518">
        <f>SUM(SUMIF(Data!A:A,A518,Data!N:N)+(SUMIF(Data!A:A,A518,Data!Q:Q)))</f>
        <v>0</v>
      </c>
      <c r="K518">
        <f>SUMIF(Data!A:A,A518,Data!R:R)</f>
        <v>0</v>
      </c>
    </row>
    <row r="519" spans="1:11" x14ac:dyDescent="0.3">
      <c r="A519" s="1">
        <v>45717</v>
      </c>
      <c r="B519">
        <f>SUM(SUMIF(Data!A:A,A519,Data!N:N),(SUMIF(Data!A:A,A519,Data!Q:Q)))</f>
        <v>0</v>
      </c>
      <c r="C519">
        <f>SUMIF(Data!A:A,A519,Data!O:O)</f>
        <v>0</v>
      </c>
      <c r="D519">
        <f>SUMIF(Data!A:A,A519,Data!P:P)</f>
        <v>0</v>
      </c>
      <c r="E519" s="45">
        <f t="shared" si="8"/>
        <v>0</v>
      </c>
      <c r="F519">
        <f>SUMIF(Data!A:A,A519,Data!E:E)</f>
        <v>0</v>
      </c>
      <c r="G519">
        <f>SUMIF(Data!A:A,A519,Data!F:F)</f>
        <v>0</v>
      </c>
      <c r="H519">
        <f>SUMIF(Data!A:A,A519,Data!G:G)</f>
        <v>0</v>
      </c>
      <c r="I519">
        <f>SUMIF(Data!A:A,A519,Data!H:H)</f>
        <v>0</v>
      </c>
      <c r="J519">
        <f>SUM(SUMIF(Data!A:A,A519,Data!N:N)+(SUMIF(Data!A:A,A519,Data!Q:Q)))</f>
        <v>0</v>
      </c>
      <c r="K519">
        <f>SUMIF(Data!A:A,A519,Data!R:R)</f>
        <v>0</v>
      </c>
    </row>
    <row r="520" spans="1:11" x14ac:dyDescent="0.3">
      <c r="A520" s="1">
        <v>45718</v>
      </c>
      <c r="B520">
        <f>SUM(SUMIF(Data!A:A,A520,Data!N:N),(SUMIF(Data!A:A,A520,Data!Q:Q)))</f>
        <v>0</v>
      </c>
      <c r="C520">
        <f>SUMIF(Data!A:A,A520,Data!O:O)</f>
        <v>0</v>
      </c>
      <c r="D520">
        <f>SUMIF(Data!A:A,A520,Data!P:P)</f>
        <v>0</v>
      </c>
      <c r="E520" s="45">
        <f t="shared" si="8"/>
        <v>0</v>
      </c>
      <c r="F520">
        <f>SUMIF(Data!A:A,A520,Data!E:E)</f>
        <v>0</v>
      </c>
      <c r="G520">
        <f>SUMIF(Data!A:A,A520,Data!F:F)</f>
        <v>0</v>
      </c>
      <c r="H520">
        <f>SUMIF(Data!A:A,A520,Data!G:G)</f>
        <v>0</v>
      </c>
      <c r="I520">
        <f>SUMIF(Data!A:A,A520,Data!H:H)</f>
        <v>0</v>
      </c>
      <c r="J520">
        <f>SUM(SUMIF(Data!A:A,A520,Data!N:N)+(SUMIF(Data!A:A,A520,Data!Q:Q)))</f>
        <v>0</v>
      </c>
      <c r="K520">
        <f>SUMIF(Data!A:A,A520,Data!R:R)</f>
        <v>0</v>
      </c>
    </row>
    <row r="521" spans="1:11" x14ac:dyDescent="0.3">
      <c r="A521" s="1">
        <v>45719</v>
      </c>
      <c r="B521">
        <f>SUM(SUMIF(Data!A:A,A521,Data!N:N),(SUMIF(Data!A:A,A521,Data!Q:Q)))</f>
        <v>0</v>
      </c>
      <c r="C521">
        <f>SUMIF(Data!A:A,A521,Data!O:O)</f>
        <v>0</v>
      </c>
      <c r="D521">
        <f>SUMIF(Data!A:A,A521,Data!P:P)</f>
        <v>0</v>
      </c>
      <c r="E521" s="45">
        <f t="shared" si="8"/>
        <v>0</v>
      </c>
      <c r="F521">
        <f>SUMIF(Data!A:A,A521,Data!E:E)</f>
        <v>0</v>
      </c>
      <c r="G521">
        <f>SUMIF(Data!A:A,A521,Data!F:F)</f>
        <v>0</v>
      </c>
      <c r="H521">
        <f>SUMIF(Data!A:A,A521,Data!G:G)</f>
        <v>0</v>
      </c>
      <c r="I521">
        <f>SUMIF(Data!A:A,A521,Data!H:H)</f>
        <v>0</v>
      </c>
      <c r="J521">
        <f>SUM(SUMIF(Data!A:A,A521,Data!N:N)+(SUMIF(Data!A:A,A521,Data!Q:Q)))</f>
        <v>0</v>
      </c>
      <c r="K521">
        <f>SUMIF(Data!A:A,A521,Data!R:R)</f>
        <v>0</v>
      </c>
    </row>
    <row r="522" spans="1:11" x14ac:dyDescent="0.3">
      <c r="A522" s="1">
        <v>45720</v>
      </c>
      <c r="B522">
        <f>SUM(SUMIF(Data!A:A,A522,Data!N:N),(SUMIF(Data!A:A,A522,Data!Q:Q)))</f>
        <v>0</v>
      </c>
      <c r="C522">
        <f>SUMIF(Data!A:A,A522,Data!O:O)</f>
        <v>0</v>
      </c>
      <c r="D522">
        <f>SUMIF(Data!A:A,A522,Data!P:P)</f>
        <v>0</v>
      </c>
      <c r="E522" s="45">
        <f t="shared" si="8"/>
        <v>0</v>
      </c>
      <c r="F522">
        <f>SUMIF(Data!A:A,A522,Data!E:E)</f>
        <v>0</v>
      </c>
      <c r="G522">
        <f>SUMIF(Data!A:A,A522,Data!F:F)</f>
        <v>0</v>
      </c>
      <c r="H522">
        <f>SUMIF(Data!A:A,A522,Data!G:G)</f>
        <v>0</v>
      </c>
      <c r="I522">
        <f>SUMIF(Data!A:A,A522,Data!H:H)</f>
        <v>0</v>
      </c>
      <c r="J522">
        <f>SUM(SUMIF(Data!A:A,A522,Data!N:N)+(SUMIF(Data!A:A,A522,Data!Q:Q)))</f>
        <v>0</v>
      </c>
      <c r="K522">
        <f>SUMIF(Data!A:A,A522,Data!R:R)</f>
        <v>0</v>
      </c>
    </row>
    <row r="523" spans="1:11" x14ac:dyDescent="0.3">
      <c r="A523" s="1">
        <v>45721</v>
      </c>
      <c r="B523">
        <f>SUM(SUMIF(Data!A:A,A523,Data!N:N),(SUMIF(Data!A:A,A523,Data!Q:Q)))</f>
        <v>0</v>
      </c>
      <c r="C523">
        <f>SUMIF(Data!A:A,A523,Data!O:O)</f>
        <v>0</v>
      </c>
      <c r="D523">
        <f>SUMIF(Data!A:A,A523,Data!P:P)</f>
        <v>0</v>
      </c>
      <c r="E523" s="45">
        <f t="shared" si="8"/>
        <v>0</v>
      </c>
      <c r="F523">
        <f>SUMIF(Data!A:A,A523,Data!E:E)</f>
        <v>0</v>
      </c>
      <c r="G523">
        <f>SUMIF(Data!A:A,A523,Data!F:F)</f>
        <v>0</v>
      </c>
      <c r="H523">
        <f>SUMIF(Data!A:A,A523,Data!G:G)</f>
        <v>0</v>
      </c>
      <c r="I523">
        <f>SUMIF(Data!A:A,A523,Data!H:H)</f>
        <v>0</v>
      </c>
      <c r="J523">
        <f>SUM(SUMIF(Data!A:A,A523,Data!N:N)+(SUMIF(Data!A:A,A523,Data!Q:Q)))</f>
        <v>0</v>
      </c>
      <c r="K523">
        <f>SUMIF(Data!A:A,A523,Data!R:R)</f>
        <v>0</v>
      </c>
    </row>
    <row r="524" spans="1:11" x14ac:dyDescent="0.3">
      <c r="A524" s="1">
        <v>45722</v>
      </c>
      <c r="B524">
        <f>SUM(SUMIF(Data!A:A,A524,Data!N:N),(SUMIF(Data!A:A,A524,Data!Q:Q)))</f>
        <v>0</v>
      </c>
      <c r="C524">
        <f>SUMIF(Data!A:A,A524,Data!O:O)</f>
        <v>0</v>
      </c>
      <c r="D524">
        <f>SUMIF(Data!A:A,A524,Data!P:P)</f>
        <v>0</v>
      </c>
      <c r="E524" s="45">
        <f t="shared" si="8"/>
        <v>0</v>
      </c>
      <c r="F524">
        <f>SUMIF(Data!A:A,A524,Data!E:E)</f>
        <v>0</v>
      </c>
      <c r="G524">
        <f>SUMIF(Data!A:A,A524,Data!F:F)</f>
        <v>0</v>
      </c>
      <c r="H524">
        <f>SUMIF(Data!A:A,A524,Data!G:G)</f>
        <v>0</v>
      </c>
      <c r="I524">
        <f>SUMIF(Data!A:A,A524,Data!H:H)</f>
        <v>0</v>
      </c>
      <c r="J524">
        <f>SUM(SUMIF(Data!A:A,A524,Data!N:N)+(SUMIF(Data!A:A,A524,Data!Q:Q)))</f>
        <v>0</v>
      </c>
      <c r="K524">
        <f>SUMIF(Data!A:A,A524,Data!R:R)</f>
        <v>0</v>
      </c>
    </row>
    <row r="525" spans="1:11" x14ac:dyDescent="0.3">
      <c r="A525" s="1">
        <v>45723</v>
      </c>
      <c r="B525">
        <f>SUM(SUMIF(Data!A:A,A525,Data!N:N),(SUMIF(Data!A:A,A525,Data!Q:Q)))</f>
        <v>0</v>
      </c>
      <c r="C525">
        <f>SUMIF(Data!A:A,A525,Data!O:O)</f>
        <v>0</v>
      </c>
      <c r="D525">
        <f>SUMIF(Data!A:A,A525,Data!P:P)</f>
        <v>0</v>
      </c>
      <c r="E525" s="45">
        <f t="shared" si="8"/>
        <v>0</v>
      </c>
      <c r="F525">
        <f>SUMIF(Data!A:A,A525,Data!E:E)</f>
        <v>0</v>
      </c>
      <c r="G525">
        <f>SUMIF(Data!A:A,A525,Data!F:F)</f>
        <v>0</v>
      </c>
      <c r="H525">
        <f>SUMIF(Data!A:A,A525,Data!G:G)</f>
        <v>0</v>
      </c>
      <c r="I525">
        <f>SUMIF(Data!A:A,A525,Data!H:H)</f>
        <v>0</v>
      </c>
      <c r="J525">
        <f>SUM(SUMIF(Data!A:A,A525,Data!N:N)+(SUMIF(Data!A:A,A525,Data!Q:Q)))</f>
        <v>0</v>
      </c>
      <c r="K525">
        <f>SUMIF(Data!A:A,A525,Data!R:R)</f>
        <v>0</v>
      </c>
    </row>
    <row r="526" spans="1:11" x14ac:dyDescent="0.3">
      <c r="A526" s="1">
        <v>45724</v>
      </c>
      <c r="B526">
        <f>SUM(SUMIF(Data!A:A,A526,Data!N:N),(SUMIF(Data!A:A,A526,Data!Q:Q)))</f>
        <v>0</v>
      </c>
      <c r="C526">
        <f>SUMIF(Data!A:A,A526,Data!O:O)</f>
        <v>0</v>
      </c>
      <c r="D526">
        <f>SUMIF(Data!A:A,A526,Data!P:P)</f>
        <v>0</v>
      </c>
      <c r="E526" s="45">
        <f t="shared" si="8"/>
        <v>0</v>
      </c>
      <c r="F526">
        <f>SUMIF(Data!A:A,A526,Data!E:E)</f>
        <v>0</v>
      </c>
      <c r="G526">
        <f>SUMIF(Data!A:A,A526,Data!F:F)</f>
        <v>0</v>
      </c>
      <c r="H526">
        <f>SUMIF(Data!A:A,A526,Data!G:G)</f>
        <v>0</v>
      </c>
      <c r="I526">
        <f>SUMIF(Data!A:A,A526,Data!H:H)</f>
        <v>0</v>
      </c>
      <c r="J526">
        <f>SUM(SUMIF(Data!A:A,A526,Data!N:N)+(SUMIF(Data!A:A,A526,Data!Q:Q)))</f>
        <v>0</v>
      </c>
      <c r="K526">
        <f>SUMIF(Data!A:A,A526,Data!R:R)</f>
        <v>0</v>
      </c>
    </row>
    <row r="527" spans="1:11" x14ac:dyDescent="0.3">
      <c r="A527" s="1">
        <v>45725</v>
      </c>
      <c r="B527">
        <f>SUM(SUMIF(Data!A:A,A527,Data!N:N),(SUMIF(Data!A:A,A527,Data!Q:Q)))</f>
        <v>0</v>
      </c>
      <c r="C527">
        <f>SUMIF(Data!A:A,A527,Data!O:O)</f>
        <v>0</v>
      </c>
      <c r="D527">
        <f>SUMIF(Data!A:A,A527,Data!P:P)</f>
        <v>0</v>
      </c>
      <c r="E527" s="45">
        <f t="shared" si="8"/>
        <v>0</v>
      </c>
      <c r="F527">
        <f>SUMIF(Data!A:A,A527,Data!E:E)</f>
        <v>0</v>
      </c>
      <c r="G527">
        <f>SUMIF(Data!A:A,A527,Data!F:F)</f>
        <v>0</v>
      </c>
      <c r="H527">
        <f>SUMIF(Data!A:A,A527,Data!G:G)</f>
        <v>0</v>
      </c>
      <c r="I527">
        <f>SUMIF(Data!A:A,A527,Data!H:H)</f>
        <v>0</v>
      </c>
      <c r="J527">
        <f>SUM(SUMIF(Data!A:A,A527,Data!N:N)+(SUMIF(Data!A:A,A527,Data!Q:Q)))</f>
        <v>0</v>
      </c>
      <c r="K527">
        <f>SUMIF(Data!A:A,A527,Data!R:R)</f>
        <v>0</v>
      </c>
    </row>
    <row r="528" spans="1:11" x14ac:dyDescent="0.3">
      <c r="A528" s="1">
        <v>45726</v>
      </c>
      <c r="B528">
        <f>SUM(SUMIF(Data!A:A,A528,Data!N:N),(SUMIF(Data!A:A,A528,Data!Q:Q)))</f>
        <v>0</v>
      </c>
      <c r="C528">
        <f>SUMIF(Data!A:A,A528,Data!O:O)</f>
        <v>0</v>
      </c>
      <c r="D528">
        <f>SUMIF(Data!A:A,A528,Data!P:P)</f>
        <v>0</v>
      </c>
      <c r="E528" s="45">
        <f t="shared" si="8"/>
        <v>0</v>
      </c>
      <c r="F528">
        <f>SUMIF(Data!A:A,A528,Data!E:E)</f>
        <v>0</v>
      </c>
      <c r="G528">
        <f>SUMIF(Data!A:A,A528,Data!F:F)</f>
        <v>0</v>
      </c>
      <c r="H528">
        <f>SUMIF(Data!A:A,A528,Data!G:G)</f>
        <v>0</v>
      </c>
      <c r="I528">
        <f>SUMIF(Data!A:A,A528,Data!H:H)</f>
        <v>0</v>
      </c>
      <c r="J528">
        <f>SUM(SUMIF(Data!A:A,A528,Data!N:N)+(SUMIF(Data!A:A,A528,Data!Q:Q)))</f>
        <v>0</v>
      </c>
      <c r="K528">
        <f>SUMIF(Data!A:A,A528,Data!R:R)</f>
        <v>0</v>
      </c>
    </row>
    <row r="529" spans="1:11" x14ac:dyDescent="0.3">
      <c r="A529" s="1">
        <v>45727</v>
      </c>
      <c r="B529">
        <f>SUM(SUMIF(Data!A:A,A529,Data!N:N),(SUMIF(Data!A:A,A529,Data!Q:Q)))</f>
        <v>0</v>
      </c>
      <c r="C529">
        <f>SUMIF(Data!A:A,A529,Data!O:O)</f>
        <v>0</v>
      </c>
      <c r="D529">
        <f>SUMIF(Data!A:A,A529,Data!P:P)</f>
        <v>0</v>
      </c>
      <c r="E529" s="45">
        <f t="shared" si="8"/>
        <v>0</v>
      </c>
      <c r="F529">
        <f>SUMIF(Data!A:A,A529,Data!E:E)</f>
        <v>0</v>
      </c>
      <c r="G529">
        <f>SUMIF(Data!A:A,A529,Data!F:F)</f>
        <v>0</v>
      </c>
      <c r="H529">
        <f>SUMIF(Data!A:A,A529,Data!G:G)</f>
        <v>0</v>
      </c>
      <c r="I529">
        <f>SUMIF(Data!A:A,A529,Data!H:H)</f>
        <v>0</v>
      </c>
      <c r="J529">
        <f>SUM(SUMIF(Data!A:A,A529,Data!N:N)+(SUMIF(Data!A:A,A529,Data!Q:Q)))</f>
        <v>0</v>
      </c>
      <c r="K529">
        <f>SUMIF(Data!A:A,A529,Data!R:R)</f>
        <v>0</v>
      </c>
    </row>
    <row r="530" spans="1:11" x14ac:dyDescent="0.3">
      <c r="A530" s="1">
        <v>45728</v>
      </c>
      <c r="B530">
        <f>SUM(SUMIF(Data!A:A,A530,Data!N:N),(SUMIF(Data!A:A,A530,Data!Q:Q)))</f>
        <v>0</v>
      </c>
      <c r="C530">
        <f>SUMIF(Data!A:A,A530,Data!O:O)</f>
        <v>0</v>
      </c>
      <c r="D530">
        <f>SUMIF(Data!A:A,A530,Data!P:P)</f>
        <v>0</v>
      </c>
      <c r="E530" s="45">
        <f t="shared" si="8"/>
        <v>0</v>
      </c>
      <c r="F530">
        <f>SUMIF(Data!A:A,A530,Data!E:E)</f>
        <v>0</v>
      </c>
      <c r="G530">
        <f>SUMIF(Data!A:A,A530,Data!F:F)</f>
        <v>0</v>
      </c>
      <c r="H530">
        <f>SUMIF(Data!A:A,A530,Data!G:G)</f>
        <v>0</v>
      </c>
      <c r="I530">
        <f>SUMIF(Data!A:A,A530,Data!H:H)</f>
        <v>0</v>
      </c>
      <c r="J530">
        <f>SUM(SUMIF(Data!A:A,A530,Data!N:N)+(SUMIF(Data!A:A,A530,Data!Q:Q)))</f>
        <v>0</v>
      </c>
      <c r="K530">
        <f>SUMIF(Data!A:A,A530,Data!R:R)</f>
        <v>0</v>
      </c>
    </row>
    <row r="531" spans="1:11" x14ac:dyDescent="0.3">
      <c r="A531" s="1">
        <v>45729</v>
      </c>
      <c r="B531">
        <f>SUM(SUMIF(Data!A:A,A531,Data!N:N),(SUMIF(Data!A:A,A531,Data!Q:Q)))</f>
        <v>0</v>
      </c>
      <c r="C531">
        <f>SUMIF(Data!A:A,A531,Data!O:O)</f>
        <v>0</v>
      </c>
      <c r="D531">
        <f>SUMIF(Data!A:A,A531,Data!P:P)</f>
        <v>0</v>
      </c>
      <c r="E531" s="45">
        <f t="shared" si="8"/>
        <v>0</v>
      </c>
      <c r="F531">
        <f>SUMIF(Data!A:A,A531,Data!E:E)</f>
        <v>0</v>
      </c>
      <c r="G531">
        <f>SUMIF(Data!A:A,A531,Data!F:F)</f>
        <v>0</v>
      </c>
      <c r="H531">
        <f>SUMIF(Data!A:A,A531,Data!G:G)</f>
        <v>0</v>
      </c>
      <c r="I531">
        <f>SUMIF(Data!A:A,A531,Data!H:H)</f>
        <v>0</v>
      </c>
      <c r="J531">
        <f>SUM(SUMIF(Data!A:A,A531,Data!N:N)+(SUMIF(Data!A:A,A531,Data!Q:Q)))</f>
        <v>0</v>
      </c>
      <c r="K531">
        <f>SUMIF(Data!A:A,A531,Data!R:R)</f>
        <v>0</v>
      </c>
    </row>
    <row r="532" spans="1:11" x14ac:dyDescent="0.3">
      <c r="A532" s="1">
        <v>45730</v>
      </c>
      <c r="B532">
        <f>SUM(SUMIF(Data!A:A,A532,Data!N:N),(SUMIF(Data!A:A,A532,Data!Q:Q)))</f>
        <v>0</v>
      </c>
      <c r="C532">
        <f>SUMIF(Data!A:A,A532,Data!O:O)</f>
        <v>0</v>
      </c>
      <c r="D532">
        <f>SUMIF(Data!A:A,A532,Data!P:P)</f>
        <v>0</v>
      </c>
      <c r="E532" s="45">
        <f t="shared" si="8"/>
        <v>0</v>
      </c>
      <c r="F532">
        <f>SUMIF(Data!A:A,A532,Data!E:E)</f>
        <v>0</v>
      </c>
      <c r="G532">
        <f>SUMIF(Data!A:A,A532,Data!F:F)</f>
        <v>0</v>
      </c>
      <c r="H532">
        <f>SUMIF(Data!A:A,A532,Data!G:G)</f>
        <v>0</v>
      </c>
      <c r="I532">
        <f>SUMIF(Data!A:A,A532,Data!H:H)</f>
        <v>0</v>
      </c>
      <c r="J532">
        <f>SUM(SUMIF(Data!A:A,A532,Data!N:N)+(SUMIF(Data!A:A,A532,Data!Q:Q)))</f>
        <v>0</v>
      </c>
      <c r="K532">
        <f>SUMIF(Data!A:A,A532,Data!R:R)</f>
        <v>0</v>
      </c>
    </row>
    <row r="533" spans="1:11" x14ac:dyDescent="0.3">
      <c r="A533" s="1">
        <v>45731</v>
      </c>
      <c r="B533">
        <f>SUM(SUMIF(Data!A:A,A533,Data!N:N),(SUMIF(Data!A:A,A533,Data!Q:Q)))</f>
        <v>0</v>
      </c>
      <c r="C533">
        <f>SUMIF(Data!A:A,A533,Data!O:O)</f>
        <v>0</v>
      </c>
      <c r="D533">
        <f>SUMIF(Data!A:A,A533,Data!P:P)</f>
        <v>0</v>
      </c>
      <c r="E533" s="45">
        <f t="shared" si="8"/>
        <v>0</v>
      </c>
      <c r="F533">
        <f>SUMIF(Data!A:A,A533,Data!E:E)</f>
        <v>0</v>
      </c>
      <c r="G533">
        <f>SUMIF(Data!A:A,A533,Data!F:F)</f>
        <v>0</v>
      </c>
      <c r="H533">
        <f>SUMIF(Data!A:A,A533,Data!G:G)</f>
        <v>0</v>
      </c>
      <c r="I533">
        <f>SUMIF(Data!A:A,A533,Data!H:H)</f>
        <v>0</v>
      </c>
      <c r="J533">
        <f>SUM(SUMIF(Data!A:A,A533,Data!N:N)+(SUMIF(Data!A:A,A533,Data!Q:Q)))</f>
        <v>0</v>
      </c>
      <c r="K533">
        <f>SUMIF(Data!A:A,A533,Data!R:R)</f>
        <v>0</v>
      </c>
    </row>
    <row r="534" spans="1:11" x14ac:dyDescent="0.3">
      <c r="A534" s="1">
        <v>45732</v>
      </c>
      <c r="B534">
        <f>SUM(SUMIF(Data!A:A,A534,Data!N:N),(SUMIF(Data!A:A,A534,Data!Q:Q)))</f>
        <v>0</v>
      </c>
      <c r="C534">
        <f>SUMIF(Data!A:A,A534,Data!O:O)</f>
        <v>0</v>
      </c>
      <c r="D534">
        <f>SUMIF(Data!A:A,A534,Data!P:P)</f>
        <v>0</v>
      </c>
      <c r="E534" s="45">
        <f t="shared" si="8"/>
        <v>0</v>
      </c>
      <c r="F534">
        <f>SUMIF(Data!A:A,A534,Data!E:E)</f>
        <v>0</v>
      </c>
      <c r="G534">
        <f>SUMIF(Data!A:A,A534,Data!F:F)</f>
        <v>0</v>
      </c>
      <c r="H534">
        <f>SUMIF(Data!A:A,A534,Data!G:G)</f>
        <v>0</v>
      </c>
      <c r="I534">
        <f>SUMIF(Data!A:A,A534,Data!H:H)</f>
        <v>0</v>
      </c>
      <c r="J534">
        <f>SUM(SUMIF(Data!A:A,A534,Data!N:N)+(SUMIF(Data!A:A,A534,Data!Q:Q)))</f>
        <v>0</v>
      </c>
      <c r="K534">
        <f>SUMIF(Data!A:A,A534,Data!R:R)</f>
        <v>0</v>
      </c>
    </row>
    <row r="535" spans="1:11" x14ac:dyDescent="0.3">
      <c r="A535" s="1">
        <v>45733</v>
      </c>
      <c r="B535">
        <f>SUM(SUMIF(Data!A:A,A535,Data!N:N),(SUMIF(Data!A:A,A535,Data!Q:Q)))</f>
        <v>0</v>
      </c>
      <c r="C535">
        <f>SUMIF(Data!A:A,A535,Data!O:O)</f>
        <v>0</v>
      </c>
      <c r="D535">
        <f>SUMIF(Data!A:A,A535,Data!P:P)</f>
        <v>0</v>
      </c>
      <c r="E535" s="45">
        <f t="shared" si="8"/>
        <v>0</v>
      </c>
      <c r="F535">
        <f>SUMIF(Data!A:A,A535,Data!E:E)</f>
        <v>0</v>
      </c>
      <c r="G535">
        <f>SUMIF(Data!A:A,A535,Data!F:F)</f>
        <v>0</v>
      </c>
      <c r="H535">
        <f>SUMIF(Data!A:A,A535,Data!G:G)</f>
        <v>0</v>
      </c>
      <c r="I535">
        <f>SUMIF(Data!A:A,A535,Data!H:H)</f>
        <v>0</v>
      </c>
      <c r="J535">
        <f>SUM(SUMIF(Data!A:A,A535,Data!N:N)+(SUMIF(Data!A:A,A535,Data!Q:Q)))</f>
        <v>0</v>
      </c>
      <c r="K535">
        <f>SUMIF(Data!A:A,A535,Data!R:R)</f>
        <v>0</v>
      </c>
    </row>
    <row r="536" spans="1:11" x14ac:dyDescent="0.3">
      <c r="A536" s="1">
        <v>45734</v>
      </c>
      <c r="B536">
        <f>SUM(SUMIF(Data!A:A,A536,Data!N:N),(SUMIF(Data!A:A,A536,Data!Q:Q)))</f>
        <v>0</v>
      </c>
      <c r="C536">
        <f>SUMIF(Data!A:A,A536,Data!O:O)</f>
        <v>0</v>
      </c>
      <c r="D536">
        <f>SUMIF(Data!A:A,A536,Data!P:P)</f>
        <v>0</v>
      </c>
      <c r="E536" s="45">
        <f t="shared" si="8"/>
        <v>0</v>
      </c>
      <c r="F536">
        <f>SUMIF(Data!A:A,A536,Data!E:E)</f>
        <v>0</v>
      </c>
      <c r="G536">
        <f>SUMIF(Data!A:A,A536,Data!F:F)</f>
        <v>0</v>
      </c>
      <c r="H536">
        <f>SUMIF(Data!A:A,A536,Data!G:G)</f>
        <v>0</v>
      </c>
      <c r="I536">
        <f>SUMIF(Data!A:A,A536,Data!H:H)</f>
        <v>0</v>
      </c>
      <c r="J536">
        <f>SUM(SUMIF(Data!A:A,A536,Data!N:N)+(SUMIF(Data!A:A,A536,Data!Q:Q)))</f>
        <v>0</v>
      </c>
      <c r="K536">
        <f>SUMIF(Data!A:A,A536,Data!R:R)</f>
        <v>0</v>
      </c>
    </row>
    <row r="537" spans="1:11" x14ac:dyDescent="0.3">
      <c r="A537" s="1">
        <v>45735</v>
      </c>
      <c r="B537">
        <f>SUM(SUMIF(Data!A:A,A537,Data!N:N),(SUMIF(Data!A:A,A537,Data!Q:Q)))</f>
        <v>0</v>
      </c>
      <c r="C537">
        <f>SUMIF(Data!A:A,A537,Data!O:O)</f>
        <v>0</v>
      </c>
      <c r="D537">
        <f>SUMIF(Data!A:A,A537,Data!P:P)</f>
        <v>0</v>
      </c>
      <c r="E537" s="45">
        <f t="shared" si="8"/>
        <v>0</v>
      </c>
      <c r="F537">
        <f>SUMIF(Data!A:A,A537,Data!E:E)</f>
        <v>0</v>
      </c>
      <c r="G537">
        <f>SUMIF(Data!A:A,A537,Data!F:F)</f>
        <v>0</v>
      </c>
      <c r="H537">
        <f>SUMIF(Data!A:A,A537,Data!G:G)</f>
        <v>0</v>
      </c>
      <c r="I537">
        <f>SUMIF(Data!A:A,A537,Data!H:H)</f>
        <v>0</v>
      </c>
      <c r="J537">
        <f>SUM(SUMIF(Data!A:A,A537,Data!N:N)+(SUMIF(Data!A:A,A537,Data!Q:Q)))</f>
        <v>0</v>
      </c>
      <c r="K537">
        <f>SUMIF(Data!A:A,A537,Data!R:R)</f>
        <v>0</v>
      </c>
    </row>
    <row r="538" spans="1:11" x14ac:dyDescent="0.3">
      <c r="A538" s="1">
        <v>45736</v>
      </c>
      <c r="B538">
        <f>SUM(SUMIF(Data!A:A,A538,Data!N:N),(SUMIF(Data!A:A,A538,Data!Q:Q)))</f>
        <v>0</v>
      </c>
      <c r="C538">
        <f>SUMIF(Data!A:A,A538,Data!O:O)</f>
        <v>0</v>
      </c>
      <c r="D538">
        <f>SUMIF(Data!A:A,A538,Data!P:P)</f>
        <v>0</v>
      </c>
      <c r="E538" s="45">
        <f t="shared" si="8"/>
        <v>0</v>
      </c>
      <c r="F538">
        <f>SUMIF(Data!A:A,A538,Data!E:E)</f>
        <v>0</v>
      </c>
      <c r="G538">
        <f>SUMIF(Data!A:A,A538,Data!F:F)</f>
        <v>0</v>
      </c>
      <c r="H538">
        <f>SUMIF(Data!A:A,A538,Data!G:G)</f>
        <v>0</v>
      </c>
      <c r="I538">
        <f>SUMIF(Data!A:A,A538,Data!H:H)</f>
        <v>0</v>
      </c>
      <c r="J538">
        <f>SUM(SUMIF(Data!A:A,A538,Data!N:N)+(SUMIF(Data!A:A,A538,Data!Q:Q)))</f>
        <v>0</v>
      </c>
      <c r="K538">
        <f>SUMIF(Data!A:A,A538,Data!R:R)</f>
        <v>0</v>
      </c>
    </row>
    <row r="539" spans="1:11" x14ac:dyDescent="0.3">
      <c r="A539" s="1">
        <v>45737</v>
      </c>
      <c r="B539">
        <f>SUM(SUMIF(Data!A:A,A539,Data!N:N),(SUMIF(Data!A:A,A539,Data!Q:Q)))</f>
        <v>0</v>
      </c>
      <c r="C539">
        <f>SUMIF(Data!A:A,A539,Data!O:O)</f>
        <v>0</v>
      </c>
      <c r="D539">
        <f>SUMIF(Data!A:A,A539,Data!P:P)</f>
        <v>0</v>
      </c>
      <c r="E539" s="45">
        <f t="shared" si="8"/>
        <v>0</v>
      </c>
      <c r="F539">
        <f>SUMIF(Data!A:A,A539,Data!E:E)</f>
        <v>0</v>
      </c>
      <c r="G539">
        <f>SUMIF(Data!A:A,A539,Data!F:F)</f>
        <v>0</v>
      </c>
      <c r="H539">
        <f>SUMIF(Data!A:A,A539,Data!G:G)</f>
        <v>0</v>
      </c>
      <c r="I539">
        <f>SUMIF(Data!A:A,A539,Data!H:H)</f>
        <v>0</v>
      </c>
      <c r="J539">
        <f>SUM(SUMIF(Data!A:A,A539,Data!N:N)+(SUMIF(Data!A:A,A539,Data!Q:Q)))</f>
        <v>0</v>
      </c>
      <c r="K539">
        <f>SUMIF(Data!A:A,A539,Data!R:R)</f>
        <v>0</v>
      </c>
    </row>
    <row r="540" spans="1:11" x14ac:dyDescent="0.3">
      <c r="A540" s="1">
        <v>45738</v>
      </c>
      <c r="B540">
        <f>SUM(SUMIF(Data!A:A,A540,Data!N:N),(SUMIF(Data!A:A,A540,Data!Q:Q)))</f>
        <v>0</v>
      </c>
      <c r="C540">
        <f>SUMIF(Data!A:A,A540,Data!O:O)</f>
        <v>0</v>
      </c>
      <c r="D540">
        <f>SUMIF(Data!A:A,A540,Data!P:P)</f>
        <v>0</v>
      </c>
      <c r="E540" s="45">
        <f t="shared" si="8"/>
        <v>0</v>
      </c>
      <c r="F540">
        <f>SUMIF(Data!A:A,A540,Data!E:E)</f>
        <v>0</v>
      </c>
      <c r="G540">
        <f>SUMIF(Data!A:A,A540,Data!F:F)</f>
        <v>0</v>
      </c>
      <c r="H540">
        <f>SUMIF(Data!A:A,A540,Data!G:G)</f>
        <v>0</v>
      </c>
      <c r="I540">
        <f>SUMIF(Data!A:A,A540,Data!H:H)</f>
        <v>0</v>
      </c>
      <c r="J540">
        <f>SUM(SUMIF(Data!A:A,A540,Data!N:N)+(SUMIF(Data!A:A,A540,Data!Q:Q)))</f>
        <v>0</v>
      </c>
      <c r="K540">
        <f>SUMIF(Data!A:A,A540,Data!R:R)</f>
        <v>0</v>
      </c>
    </row>
    <row r="541" spans="1:11" x14ac:dyDescent="0.3">
      <c r="A541" s="1">
        <v>45739</v>
      </c>
      <c r="B541">
        <f>SUM(SUMIF(Data!A:A,A541,Data!N:N),(SUMIF(Data!A:A,A541,Data!Q:Q)))</f>
        <v>0</v>
      </c>
      <c r="C541">
        <f>SUMIF(Data!A:A,A541,Data!O:O)</f>
        <v>0</v>
      </c>
      <c r="D541">
        <f>SUMIF(Data!A:A,A541,Data!P:P)</f>
        <v>0</v>
      </c>
      <c r="E541" s="45">
        <f t="shared" si="8"/>
        <v>0</v>
      </c>
      <c r="F541">
        <f>SUMIF(Data!A:A,A541,Data!E:E)</f>
        <v>0</v>
      </c>
      <c r="G541">
        <f>SUMIF(Data!A:A,A541,Data!F:F)</f>
        <v>0</v>
      </c>
      <c r="H541">
        <f>SUMIF(Data!A:A,A541,Data!G:G)</f>
        <v>0</v>
      </c>
      <c r="I541">
        <f>SUMIF(Data!A:A,A541,Data!H:H)</f>
        <v>0</v>
      </c>
      <c r="J541">
        <f>SUM(SUMIF(Data!A:A,A541,Data!N:N)+(SUMIF(Data!A:A,A541,Data!Q:Q)))</f>
        <v>0</v>
      </c>
      <c r="K541">
        <f>SUMIF(Data!A:A,A541,Data!R:R)</f>
        <v>0</v>
      </c>
    </row>
    <row r="542" spans="1:11" x14ac:dyDescent="0.3">
      <c r="A542" s="1">
        <v>45740</v>
      </c>
      <c r="B542">
        <f>SUM(SUMIF(Data!A:A,A542,Data!N:N),(SUMIF(Data!A:A,A542,Data!Q:Q)))</f>
        <v>0</v>
      </c>
      <c r="C542">
        <f>SUMIF(Data!A:A,A542,Data!O:O)</f>
        <v>0</v>
      </c>
      <c r="D542">
        <f>SUMIF(Data!A:A,A542,Data!P:P)</f>
        <v>0</v>
      </c>
      <c r="E542" s="45">
        <f t="shared" si="8"/>
        <v>0</v>
      </c>
      <c r="F542">
        <f>SUMIF(Data!A:A,A542,Data!E:E)</f>
        <v>0</v>
      </c>
      <c r="G542">
        <f>SUMIF(Data!A:A,A542,Data!F:F)</f>
        <v>0</v>
      </c>
      <c r="H542">
        <f>SUMIF(Data!A:A,A542,Data!G:G)</f>
        <v>0</v>
      </c>
      <c r="I542">
        <f>SUMIF(Data!A:A,A542,Data!H:H)</f>
        <v>0</v>
      </c>
      <c r="J542">
        <f>SUM(SUMIF(Data!A:A,A542,Data!N:N)+(SUMIF(Data!A:A,A542,Data!Q:Q)))</f>
        <v>0</v>
      </c>
      <c r="K542">
        <f>SUMIF(Data!A:A,A542,Data!R:R)</f>
        <v>0</v>
      </c>
    </row>
    <row r="543" spans="1:11" x14ac:dyDescent="0.3">
      <c r="A543" s="1">
        <v>45741</v>
      </c>
      <c r="B543">
        <f>SUM(SUMIF(Data!A:A,A543,Data!N:N),(SUMIF(Data!A:A,A543,Data!Q:Q)))</f>
        <v>0</v>
      </c>
      <c r="C543">
        <f>SUMIF(Data!A:A,A543,Data!O:O)</f>
        <v>0</v>
      </c>
      <c r="D543">
        <f>SUMIF(Data!A:A,A543,Data!P:P)</f>
        <v>0</v>
      </c>
      <c r="E543" s="45">
        <f t="shared" si="8"/>
        <v>0</v>
      </c>
      <c r="F543">
        <f>SUMIF(Data!A:A,A543,Data!E:E)</f>
        <v>0</v>
      </c>
      <c r="G543">
        <f>SUMIF(Data!A:A,A543,Data!F:F)</f>
        <v>0</v>
      </c>
      <c r="H543">
        <f>SUMIF(Data!A:A,A543,Data!G:G)</f>
        <v>0</v>
      </c>
      <c r="I543">
        <f>SUMIF(Data!A:A,A543,Data!H:H)</f>
        <v>0</v>
      </c>
      <c r="J543">
        <f>SUM(SUMIF(Data!A:A,A543,Data!N:N)+(SUMIF(Data!A:A,A543,Data!Q:Q)))</f>
        <v>0</v>
      </c>
      <c r="K543">
        <f>SUMIF(Data!A:A,A543,Data!R:R)</f>
        <v>0</v>
      </c>
    </row>
    <row r="544" spans="1:11" x14ac:dyDescent="0.3">
      <c r="A544" s="1">
        <v>45742</v>
      </c>
      <c r="B544">
        <f>SUM(SUMIF(Data!A:A,A544,Data!N:N),(SUMIF(Data!A:A,A544,Data!Q:Q)))</f>
        <v>0</v>
      </c>
      <c r="C544">
        <f>SUMIF(Data!A:A,A544,Data!O:O)</f>
        <v>0</v>
      </c>
      <c r="D544">
        <f>SUMIF(Data!A:A,A544,Data!P:P)</f>
        <v>0</v>
      </c>
      <c r="E544" s="45">
        <f t="shared" si="8"/>
        <v>0</v>
      </c>
      <c r="F544">
        <f>SUMIF(Data!A:A,A544,Data!E:E)</f>
        <v>0</v>
      </c>
      <c r="G544">
        <f>SUMIF(Data!A:A,A544,Data!F:F)</f>
        <v>0</v>
      </c>
      <c r="H544">
        <f>SUMIF(Data!A:A,A544,Data!G:G)</f>
        <v>0</v>
      </c>
      <c r="I544">
        <f>SUMIF(Data!A:A,A544,Data!H:H)</f>
        <v>0</v>
      </c>
      <c r="J544">
        <f>SUM(SUMIF(Data!A:A,A544,Data!N:N)+(SUMIF(Data!A:A,A544,Data!Q:Q)))</f>
        <v>0</v>
      </c>
      <c r="K544">
        <f>SUMIF(Data!A:A,A544,Data!R:R)</f>
        <v>0</v>
      </c>
    </row>
    <row r="545" spans="1:11" x14ac:dyDescent="0.3">
      <c r="A545" s="1">
        <v>45743</v>
      </c>
      <c r="B545">
        <f>SUM(SUMIF(Data!A:A,A545,Data!N:N),(SUMIF(Data!A:A,A545,Data!Q:Q)))</f>
        <v>0</v>
      </c>
      <c r="C545">
        <f>SUMIF(Data!A:A,A545,Data!O:O)</f>
        <v>0</v>
      </c>
      <c r="D545">
        <f>SUMIF(Data!A:A,A545,Data!P:P)</f>
        <v>0</v>
      </c>
      <c r="E545" s="45">
        <f t="shared" si="8"/>
        <v>0</v>
      </c>
      <c r="F545">
        <f>SUMIF(Data!A:A,A545,Data!E:E)</f>
        <v>0</v>
      </c>
      <c r="G545">
        <f>SUMIF(Data!A:A,A545,Data!F:F)</f>
        <v>0</v>
      </c>
      <c r="H545">
        <f>SUMIF(Data!A:A,A545,Data!G:G)</f>
        <v>0</v>
      </c>
      <c r="I545">
        <f>SUMIF(Data!A:A,A545,Data!H:H)</f>
        <v>0</v>
      </c>
      <c r="J545">
        <f>SUM(SUMIF(Data!A:A,A545,Data!N:N)+(SUMIF(Data!A:A,A545,Data!Q:Q)))</f>
        <v>0</v>
      </c>
      <c r="K545">
        <f>SUMIF(Data!A:A,A545,Data!R:R)</f>
        <v>0</v>
      </c>
    </row>
    <row r="546" spans="1:11" x14ac:dyDescent="0.3">
      <c r="A546" s="1">
        <v>45744</v>
      </c>
      <c r="B546">
        <f>SUM(SUMIF(Data!A:A,A546,Data!N:N),(SUMIF(Data!A:A,A546,Data!Q:Q)))</f>
        <v>0</v>
      </c>
      <c r="C546">
        <f>SUMIF(Data!A:A,A546,Data!O:O)</f>
        <v>0</v>
      </c>
      <c r="D546">
        <f>SUMIF(Data!A:A,A546,Data!P:P)</f>
        <v>0</v>
      </c>
      <c r="E546" s="45">
        <f t="shared" si="8"/>
        <v>0</v>
      </c>
      <c r="F546">
        <f>SUMIF(Data!A:A,A546,Data!E:E)</f>
        <v>0</v>
      </c>
      <c r="G546">
        <f>SUMIF(Data!A:A,A546,Data!F:F)</f>
        <v>0</v>
      </c>
      <c r="H546">
        <f>SUMIF(Data!A:A,A546,Data!G:G)</f>
        <v>0</v>
      </c>
      <c r="I546">
        <f>SUMIF(Data!A:A,A546,Data!H:H)</f>
        <v>0</v>
      </c>
      <c r="J546">
        <f>SUM(SUMIF(Data!A:A,A546,Data!N:N)+(SUMIF(Data!A:A,A546,Data!Q:Q)))</f>
        <v>0</v>
      </c>
      <c r="K546">
        <f>SUMIF(Data!A:A,A546,Data!R:R)</f>
        <v>0</v>
      </c>
    </row>
    <row r="547" spans="1:11" x14ac:dyDescent="0.3">
      <c r="A547" s="1">
        <v>45745</v>
      </c>
      <c r="B547">
        <f>SUM(SUMIF(Data!A:A,A547,Data!N:N),(SUMIF(Data!A:A,A547,Data!Q:Q)))</f>
        <v>0</v>
      </c>
      <c r="C547">
        <f>SUMIF(Data!A:A,A547,Data!O:O)</f>
        <v>0</v>
      </c>
      <c r="D547">
        <f>SUMIF(Data!A:A,A547,Data!P:P)</f>
        <v>0</v>
      </c>
      <c r="E547" s="45">
        <f t="shared" si="8"/>
        <v>0</v>
      </c>
      <c r="F547">
        <f>SUMIF(Data!A:A,A547,Data!E:E)</f>
        <v>0</v>
      </c>
      <c r="G547">
        <f>SUMIF(Data!A:A,A547,Data!F:F)</f>
        <v>0</v>
      </c>
      <c r="H547">
        <f>SUMIF(Data!A:A,A547,Data!G:G)</f>
        <v>0</v>
      </c>
      <c r="I547">
        <f>SUMIF(Data!A:A,A547,Data!H:H)</f>
        <v>0</v>
      </c>
      <c r="J547">
        <f>SUM(SUMIF(Data!A:A,A547,Data!N:N)+(SUMIF(Data!A:A,A547,Data!Q:Q)))</f>
        <v>0</v>
      </c>
      <c r="K547">
        <f>SUMIF(Data!A:A,A547,Data!R:R)</f>
        <v>0</v>
      </c>
    </row>
    <row r="548" spans="1:11" x14ac:dyDescent="0.3">
      <c r="A548" s="1">
        <v>45746</v>
      </c>
      <c r="B548">
        <f>SUM(SUMIF(Data!A:A,A548,Data!N:N),(SUMIF(Data!A:A,A548,Data!Q:Q)))</f>
        <v>0</v>
      </c>
      <c r="C548">
        <f>SUMIF(Data!A:A,A548,Data!O:O)</f>
        <v>0</v>
      </c>
      <c r="D548">
        <f>SUMIF(Data!A:A,A548,Data!P:P)</f>
        <v>0</v>
      </c>
      <c r="E548" s="45">
        <f t="shared" si="8"/>
        <v>0</v>
      </c>
      <c r="F548">
        <f>SUMIF(Data!A:A,A548,Data!E:E)</f>
        <v>0</v>
      </c>
      <c r="G548">
        <f>SUMIF(Data!A:A,A548,Data!F:F)</f>
        <v>0</v>
      </c>
      <c r="H548">
        <f>SUMIF(Data!A:A,A548,Data!G:G)</f>
        <v>0</v>
      </c>
      <c r="I548">
        <f>SUMIF(Data!A:A,A548,Data!H:H)</f>
        <v>0</v>
      </c>
      <c r="J548">
        <f>SUM(SUMIF(Data!A:A,A548,Data!N:N)+(SUMIF(Data!A:A,A548,Data!Q:Q)))</f>
        <v>0</v>
      </c>
      <c r="K548">
        <f>SUMIF(Data!A:A,A548,Data!R:R)</f>
        <v>0</v>
      </c>
    </row>
    <row r="549" spans="1:11" x14ac:dyDescent="0.3">
      <c r="A549" s="1">
        <v>45747</v>
      </c>
      <c r="B549">
        <f>SUM(SUMIF(Data!A:A,A549,Data!N:N),(SUMIF(Data!A:A,A549,Data!Q:Q)))</f>
        <v>0</v>
      </c>
      <c r="C549">
        <f>SUMIF(Data!A:A,A549,Data!O:O)</f>
        <v>0</v>
      </c>
      <c r="D549">
        <f>SUMIF(Data!A:A,A549,Data!P:P)</f>
        <v>0</v>
      </c>
      <c r="E549" s="45">
        <f t="shared" si="8"/>
        <v>0</v>
      </c>
      <c r="F549">
        <f>SUMIF(Data!A:A,A549,Data!E:E)</f>
        <v>0</v>
      </c>
      <c r="G549">
        <f>SUMIF(Data!A:A,A549,Data!F:F)</f>
        <v>0</v>
      </c>
      <c r="H549">
        <f>SUMIF(Data!A:A,A549,Data!G:G)</f>
        <v>0</v>
      </c>
      <c r="I549">
        <f>SUMIF(Data!A:A,A549,Data!H:H)</f>
        <v>0</v>
      </c>
      <c r="J549">
        <f>SUM(SUMIF(Data!A:A,A549,Data!N:N)+(SUMIF(Data!A:A,A549,Data!Q:Q)))</f>
        <v>0</v>
      </c>
      <c r="K549">
        <f>SUMIF(Data!A:A,A549,Data!R:R)</f>
        <v>0</v>
      </c>
    </row>
    <row r="550" spans="1:11" x14ac:dyDescent="0.3">
      <c r="A550" s="1">
        <v>45748</v>
      </c>
      <c r="B550">
        <f>SUM(SUMIF(Data!A:A,A550,Data!N:N),(SUMIF(Data!A:A,A550,Data!Q:Q)))</f>
        <v>0</v>
      </c>
      <c r="C550">
        <f>SUMIF(Data!A:A,A550,Data!O:O)</f>
        <v>0</v>
      </c>
      <c r="D550">
        <f>SUMIF(Data!A:A,A550,Data!P:P)</f>
        <v>0</v>
      </c>
      <c r="E550" s="45">
        <f t="shared" si="8"/>
        <v>0</v>
      </c>
      <c r="F550">
        <f>SUMIF(Data!A:A,A550,Data!E:E)</f>
        <v>0</v>
      </c>
      <c r="G550">
        <f>SUMIF(Data!A:A,A550,Data!F:F)</f>
        <v>0</v>
      </c>
      <c r="H550">
        <f>SUMIF(Data!A:A,A550,Data!G:G)</f>
        <v>0</v>
      </c>
      <c r="I550">
        <f>SUMIF(Data!A:A,A550,Data!H:H)</f>
        <v>0</v>
      </c>
      <c r="J550">
        <f>SUM(SUMIF(Data!A:A,A550,Data!N:N)+(SUMIF(Data!A:A,A550,Data!Q:Q)))</f>
        <v>0</v>
      </c>
      <c r="K550">
        <f>SUMIF(Data!A:A,A550,Data!R:R)</f>
        <v>0</v>
      </c>
    </row>
    <row r="551" spans="1:11" x14ac:dyDescent="0.3">
      <c r="A551" s="1">
        <v>45749</v>
      </c>
      <c r="B551">
        <f>SUM(SUMIF(Data!A:A,A551,Data!N:N),(SUMIF(Data!A:A,A551,Data!Q:Q)))</f>
        <v>0</v>
      </c>
      <c r="C551">
        <f>SUMIF(Data!A:A,A551,Data!O:O)</f>
        <v>0</v>
      </c>
      <c r="D551">
        <f>SUMIF(Data!A:A,A551,Data!P:P)</f>
        <v>0</v>
      </c>
      <c r="E551" s="45">
        <f t="shared" si="8"/>
        <v>0</v>
      </c>
      <c r="F551">
        <f>SUMIF(Data!A:A,A551,Data!E:E)</f>
        <v>0</v>
      </c>
      <c r="G551">
        <f>SUMIF(Data!A:A,A551,Data!F:F)</f>
        <v>0</v>
      </c>
      <c r="H551">
        <f>SUMIF(Data!A:A,A551,Data!G:G)</f>
        <v>0</v>
      </c>
      <c r="I551">
        <f>SUMIF(Data!A:A,A551,Data!H:H)</f>
        <v>0</v>
      </c>
      <c r="J551">
        <f>SUM(SUMIF(Data!A:A,A551,Data!N:N)+(SUMIF(Data!A:A,A551,Data!Q:Q)))</f>
        <v>0</v>
      </c>
      <c r="K551">
        <f>SUMIF(Data!A:A,A551,Data!R:R)</f>
        <v>0</v>
      </c>
    </row>
    <row r="552" spans="1:11" x14ac:dyDescent="0.3">
      <c r="A552" s="1">
        <v>45750</v>
      </c>
      <c r="B552">
        <f>SUM(SUMIF(Data!A:A,A552,Data!N:N),(SUMIF(Data!A:A,A552,Data!Q:Q)))</f>
        <v>0</v>
      </c>
      <c r="C552">
        <f>SUMIF(Data!A:A,A552,Data!O:O)</f>
        <v>0</v>
      </c>
      <c r="D552">
        <f>SUMIF(Data!A:A,A552,Data!P:P)</f>
        <v>0</v>
      </c>
      <c r="E552" s="45">
        <f t="shared" si="8"/>
        <v>0</v>
      </c>
      <c r="F552">
        <f>SUMIF(Data!A:A,A552,Data!E:E)</f>
        <v>0</v>
      </c>
      <c r="G552">
        <f>SUMIF(Data!A:A,A552,Data!F:F)</f>
        <v>0</v>
      </c>
      <c r="H552">
        <f>SUMIF(Data!A:A,A552,Data!G:G)</f>
        <v>0</v>
      </c>
      <c r="I552">
        <f>SUMIF(Data!A:A,A552,Data!H:H)</f>
        <v>0</v>
      </c>
      <c r="J552">
        <f>SUM(SUMIF(Data!A:A,A552,Data!N:N)+(SUMIF(Data!A:A,A552,Data!Q:Q)))</f>
        <v>0</v>
      </c>
      <c r="K552">
        <f>SUMIF(Data!A:A,A552,Data!R:R)</f>
        <v>0</v>
      </c>
    </row>
    <row r="553" spans="1:11" x14ac:dyDescent="0.3">
      <c r="A553" s="1">
        <v>45751</v>
      </c>
      <c r="B553">
        <f>SUM(SUMIF(Data!A:A,A553,Data!N:N),(SUMIF(Data!A:A,A553,Data!Q:Q)))</f>
        <v>0</v>
      </c>
      <c r="C553">
        <f>SUMIF(Data!A:A,A553,Data!O:O)</f>
        <v>0</v>
      </c>
      <c r="D553">
        <f>SUMIF(Data!A:A,A553,Data!P:P)</f>
        <v>0</v>
      </c>
      <c r="E553" s="45">
        <f t="shared" si="8"/>
        <v>0</v>
      </c>
      <c r="F553">
        <f>SUMIF(Data!A:A,A553,Data!E:E)</f>
        <v>0</v>
      </c>
      <c r="G553">
        <f>SUMIF(Data!A:A,A553,Data!F:F)</f>
        <v>0</v>
      </c>
      <c r="H553">
        <f>SUMIF(Data!A:A,A553,Data!G:G)</f>
        <v>0</v>
      </c>
      <c r="I553">
        <f>SUMIF(Data!A:A,A553,Data!H:H)</f>
        <v>0</v>
      </c>
      <c r="J553">
        <f>SUM(SUMIF(Data!A:A,A553,Data!N:N)+(SUMIF(Data!A:A,A553,Data!Q:Q)))</f>
        <v>0</v>
      </c>
      <c r="K553">
        <f>SUMIF(Data!A:A,A553,Data!R:R)</f>
        <v>0</v>
      </c>
    </row>
    <row r="554" spans="1:11" x14ac:dyDescent="0.3">
      <c r="A554" s="1">
        <v>45752</v>
      </c>
      <c r="B554">
        <f>SUM(SUMIF(Data!A:A,A554,Data!N:N),(SUMIF(Data!A:A,A554,Data!Q:Q)))</f>
        <v>0</v>
      </c>
      <c r="C554">
        <f>SUMIF(Data!A:A,A554,Data!O:O)</f>
        <v>0</v>
      </c>
      <c r="D554">
        <f>SUMIF(Data!A:A,A554,Data!P:P)</f>
        <v>0</v>
      </c>
      <c r="E554" s="45">
        <f t="shared" si="8"/>
        <v>0</v>
      </c>
      <c r="F554">
        <f>SUMIF(Data!A:A,A554,Data!E:E)</f>
        <v>0</v>
      </c>
      <c r="G554">
        <f>SUMIF(Data!A:A,A554,Data!F:F)</f>
        <v>0</v>
      </c>
      <c r="H554">
        <f>SUMIF(Data!A:A,A554,Data!G:G)</f>
        <v>0</v>
      </c>
      <c r="I554">
        <f>SUMIF(Data!A:A,A554,Data!H:H)</f>
        <v>0</v>
      </c>
      <c r="J554">
        <f>SUM(SUMIF(Data!A:A,A554,Data!N:N)+(SUMIF(Data!A:A,A554,Data!Q:Q)))</f>
        <v>0</v>
      </c>
      <c r="K554">
        <f>SUMIF(Data!A:A,A554,Data!R:R)</f>
        <v>0</v>
      </c>
    </row>
    <row r="555" spans="1:11" x14ac:dyDescent="0.3">
      <c r="A555" s="1">
        <v>45753</v>
      </c>
      <c r="B555">
        <f>SUM(SUMIF(Data!A:A,A555,Data!N:N),(SUMIF(Data!A:A,A555,Data!Q:Q)))</f>
        <v>0</v>
      </c>
      <c r="C555">
        <f>SUMIF(Data!A:A,A555,Data!O:O)</f>
        <v>0</v>
      </c>
      <c r="D555">
        <f>SUMIF(Data!A:A,A555,Data!P:P)</f>
        <v>0</v>
      </c>
      <c r="E555" s="45">
        <f t="shared" si="8"/>
        <v>0</v>
      </c>
      <c r="F555">
        <f>SUMIF(Data!A:A,A555,Data!E:E)</f>
        <v>0</v>
      </c>
      <c r="G555">
        <f>SUMIF(Data!A:A,A555,Data!F:F)</f>
        <v>0</v>
      </c>
      <c r="H555">
        <f>SUMIF(Data!A:A,A555,Data!G:G)</f>
        <v>0</v>
      </c>
      <c r="I555">
        <f>SUMIF(Data!A:A,A555,Data!H:H)</f>
        <v>0</v>
      </c>
      <c r="J555">
        <f>SUM(SUMIF(Data!A:A,A555,Data!N:N)+(SUMIF(Data!A:A,A555,Data!Q:Q)))</f>
        <v>0</v>
      </c>
      <c r="K555">
        <f>SUMIF(Data!A:A,A555,Data!R:R)</f>
        <v>0</v>
      </c>
    </row>
    <row r="556" spans="1:11" x14ac:dyDescent="0.3">
      <c r="A556" s="1">
        <v>45754</v>
      </c>
      <c r="B556">
        <f>SUM(SUMIF(Data!A:A,A556,Data!N:N),(SUMIF(Data!A:A,A556,Data!Q:Q)))</f>
        <v>0</v>
      </c>
      <c r="C556">
        <f>SUMIF(Data!A:A,A556,Data!O:O)</f>
        <v>0</v>
      </c>
      <c r="D556">
        <f>SUMIF(Data!A:A,A556,Data!P:P)</f>
        <v>0</v>
      </c>
      <c r="E556" s="45">
        <f t="shared" si="8"/>
        <v>0</v>
      </c>
      <c r="F556">
        <f>SUMIF(Data!A:A,A556,Data!E:E)</f>
        <v>0</v>
      </c>
      <c r="G556">
        <f>SUMIF(Data!A:A,A556,Data!F:F)</f>
        <v>0</v>
      </c>
      <c r="H556">
        <f>SUMIF(Data!A:A,A556,Data!G:G)</f>
        <v>0</v>
      </c>
      <c r="I556">
        <f>SUMIF(Data!A:A,A556,Data!H:H)</f>
        <v>0</v>
      </c>
      <c r="J556">
        <f>SUM(SUMIF(Data!A:A,A556,Data!N:N)+(SUMIF(Data!A:A,A556,Data!Q:Q)))</f>
        <v>0</v>
      </c>
      <c r="K556">
        <f>SUMIF(Data!A:A,A556,Data!R:R)</f>
        <v>0</v>
      </c>
    </row>
    <row r="557" spans="1:11" x14ac:dyDescent="0.3">
      <c r="A557" s="1">
        <v>45755</v>
      </c>
      <c r="B557">
        <f>SUM(SUMIF(Data!A:A,A557,Data!N:N),(SUMIF(Data!A:A,A557,Data!Q:Q)))</f>
        <v>0</v>
      </c>
      <c r="C557">
        <f>SUMIF(Data!A:A,A557,Data!O:O)</f>
        <v>0</v>
      </c>
      <c r="D557">
        <f>SUMIF(Data!A:A,A557,Data!P:P)</f>
        <v>0</v>
      </c>
      <c r="E557" s="45">
        <f t="shared" si="8"/>
        <v>0</v>
      </c>
      <c r="F557">
        <f>SUMIF(Data!A:A,A557,Data!E:E)</f>
        <v>0</v>
      </c>
      <c r="G557">
        <f>SUMIF(Data!A:A,A557,Data!F:F)</f>
        <v>0</v>
      </c>
      <c r="H557">
        <f>SUMIF(Data!A:A,A557,Data!G:G)</f>
        <v>0</v>
      </c>
      <c r="I557">
        <f>SUMIF(Data!A:A,A557,Data!H:H)</f>
        <v>0</v>
      </c>
      <c r="J557">
        <f>SUM(SUMIF(Data!A:A,A557,Data!N:N)+(SUMIF(Data!A:A,A557,Data!Q:Q)))</f>
        <v>0</v>
      </c>
      <c r="K557">
        <f>SUMIF(Data!A:A,A557,Data!R:R)</f>
        <v>0</v>
      </c>
    </row>
    <row r="558" spans="1:11" x14ac:dyDescent="0.3">
      <c r="A558" s="1">
        <v>45756</v>
      </c>
      <c r="B558">
        <f>SUM(SUMIF(Data!A:A,A558,Data!N:N),(SUMIF(Data!A:A,A558,Data!Q:Q)))</f>
        <v>0</v>
      </c>
      <c r="C558">
        <f>SUMIF(Data!A:A,A558,Data!O:O)</f>
        <v>0</v>
      </c>
      <c r="D558">
        <f>SUMIF(Data!A:A,A558,Data!P:P)</f>
        <v>0</v>
      </c>
      <c r="E558" s="45">
        <f t="shared" si="8"/>
        <v>0</v>
      </c>
      <c r="F558">
        <f>SUMIF(Data!A:A,A558,Data!E:E)</f>
        <v>0</v>
      </c>
      <c r="G558">
        <f>SUMIF(Data!A:A,A558,Data!F:F)</f>
        <v>0</v>
      </c>
      <c r="H558">
        <f>SUMIF(Data!A:A,A558,Data!G:G)</f>
        <v>0</v>
      </c>
      <c r="I558">
        <f>SUMIF(Data!A:A,A558,Data!H:H)</f>
        <v>0</v>
      </c>
      <c r="J558">
        <f>SUM(SUMIF(Data!A:A,A558,Data!N:N)+(SUMIF(Data!A:A,A558,Data!Q:Q)))</f>
        <v>0</v>
      </c>
      <c r="K558">
        <f>SUMIF(Data!A:A,A558,Data!R:R)</f>
        <v>0</v>
      </c>
    </row>
    <row r="559" spans="1:11" x14ac:dyDescent="0.3">
      <c r="A559" s="1">
        <v>45757</v>
      </c>
      <c r="B559">
        <f>SUM(SUMIF(Data!A:A,A559,Data!N:N),(SUMIF(Data!A:A,A559,Data!Q:Q)))</f>
        <v>0</v>
      </c>
      <c r="C559">
        <f>SUMIF(Data!A:A,A559,Data!O:O)</f>
        <v>0</v>
      </c>
      <c r="D559">
        <f>SUMIF(Data!A:A,A559,Data!P:P)</f>
        <v>0</v>
      </c>
      <c r="E559" s="45">
        <f t="shared" si="8"/>
        <v>0</v>
      </c>
      <c r="F559">
        <f>SUMIF(Data!A:A,A559,Data!E:E)</f>
        <v>0</v>
      </c>
      <c r="G559">
        <f>SUMIF(Data!A:A,A559,Data!F:F)</f>
        <v>0</v>
      </c>
      <c r="H559">
        <f>SUMIF(Data!A:A,A559,Data!G:G)</f>
        <v>0</v>
      </c>
      <c r="I559">
        <f>SUMIF(Data!A:A,A559,Data!H:H)</f>
        <v>0</v>
      </c>
      <c r="J559">
        <f>SUM(SUMIF(Data!A:A,A559,Data!N:N)+(SUMIF(Data!A:A,A559,Data!Q:Q)))</f>
        <v>0</v>
      </c>
      <c r="K559">
        <f>SUMIF(Data!A:A,A559,Data!R:R)</f>
        <v>0</v>
      </c>
    </row>
    <row r="560" spans="1:11" x14ac:dyDescent="0.3">
      <c r="A560" s="1">
        <v>45758</v>
      </c>
      <c r="B560">
        <f>SUM(SUMIF(Data!A:A,A560,Data!N:N),(SUMIF(Data!A:A,A560,Data!Q:Q)))</f>
        <v>0</v>
      </c>
      <c r="C560">
        <f>SUMIF(Data!A:A,A560,Data!O:O)</f>
        <v>0</v>
      </c>
      <c r="D560">
        <f>SUMIF(Data!A:A,A560,Data!P:P)</f>
        <v>0</v>
      </c>
      <c r="E560" s="45">
        <f t="shared" si="8"/>
        <v>0</v>
      </c>
      <c r="F560">
        <f>SUMIF(Data!A:A,A560,Data!E:E)</f>
        <v>0</v>
      </c>
      <c r="G560">
        <f>SUMIF(Data!A:A,A560,Data!F:F)</f>
        <v>0</v>
      </c>
      <c r="H560">
        <f>SUMIF(Data!A:A,A560,Data!G:G)</f>
        <v>0</v>
      </c>
      <c r="I560">
        <f>SUMIF(Data!A:A,A560,Data!H:H)</f>
        <v>0</v>
      </c>
      <c r="J560">
        <f>SUM(SUMIF(Data!A:A,A560,Data!N:N)+(SUMIF(Data!A:A,A560,Data!Q:Q)))</f>
        <v>0</v>
      </c>
      <c r="K560">
        <f>SUMIF(Data!A:A,A560,Data!R:R)</f>
        <v>0</v>
      </c>
    </row>
    <row r="561" spans="1:11" x14ac:dyDescent="0.3">
      <c r="A561" s="1">
        <v>45759</v>
      </c>
      <c r="B561">
        <f>SUM(SUMIF(Data!A:A,A561,Data!N:N),(SUMIF(Data!A:A,A561,Data!Q:Q)))</f>
        <v>0</v>
      </c>
      <c r="C561">
        <f>SUMIF(Data!A:A,A561,Data!O:O)</f>
        <v>0</v>
      </c>
      <c r="D561">
        <f>SUMIF(Data!A:A,A561,Data!P:P)</f>
        <v>0</v>
      </c>
      <c r="E561" s="45">
        <f t="shared" si="8"/>
        <v>0</v>
      </c>
      <c r="F561">
        <f>SUMIF(Data!A:A,A561,Data!E:E)</f>
        <v>0</v>
      </c>
      <c r="G561">
        <f>SUMIF(Data!A:A,A561,Data!F:F)</f>
        <v>0</v>
      </c>
      <c r="H561">
        <f>SUMIF(Data!A:A,A561,Data!G:G)</f>
        <v>0</v>
      </c>
      <c r="I561">
        <f>SUMIF(Data!A:A,A561,Data!H:H)</f>
        <v>0</v>
      </c>
      <c r="J561">
        <f>SUM(SUMIF(Data!A:A,A561,Data!N:N)+(SUMIF(Data!A:A,A561,Data!Q:Q)))</f>
        <v>0</v>
      </c>
      <c r="K561">
        <f>SUMIF(Data!A:A,A561,Data!R:R)</f>
        <v>0</v>
      </c>
    </row>
    <row r="562" spans="1:11" x14ac:dyDescent="0.3">
      <c r="A562" s="1">
        <v>45760</v>
      </c>
      <c r="B562">
        <f>SUM(SUMIF(Data!A:A,A562,Data!N:N),(SUMIF(Data!A:A,A562,Data!Q:Q)))</f>
        <v>0</v>
      </c>
      <c r="C562">
        <f>SUMIF(Data!A:A,A562,Data!O:O)</f>
        <v>0</v>
      </c>
      <c r="D562">
        <f>SUMIF(Data!A:A,A562,Data!P:P)</f>
        <v>0</v>
      </c>
      <c r="E562" s="45">
        <f t="shared" si="8"/>
        <v>0</v>
      </c>
      <c r="F562">
        <f>SUMIF(Data!A:A,A562,Data!E:E)</f>
        <v>0</v>
      </c>
      <c r="G562">
        <f>SUMIF(Data!A:A,A562,Data!F:F)</f>
        <v>0</v>
      </c>
      <c r="H562">
        <f>SUMIF(Data!A:A,A562,Data!G:G)</f>
        <v>0</v>
      </c>
      <c r="I562">
        <f>SUMIF(Data!A:A,A562,Data!H:H)</f>
        <v>0</v>
      </c>
      <c r="J562">
        <f>SUM(SUMIF(Data!A:A,A562,Data!N:N)+(SUMIF(Data!A:A,A562,Data!Q:Q)))</f>
        <v>0</v>
      </c>
      <c r="K562">
        <f>SUMIF(Data!A:A,A562,Data!R:R)</f>
        <v>0</v>
      </c>
    </row>
    <row r="563" spans="1:11" x14ac:dyDescent="0.3">
      <c r="A563" s="1">
        <v>45761</v>
      </c>
      <c r="B563">
        <f>SUM(SUMIF(Data!A:A,A563,Data!N:N),(SUMIF(Data!A:A,A563,Data!Q:Q)))</f>
        <v>0</v>
      </c>
      <c r="C563">
        <f>SUMIF(Data!A:A,A563,Data!O:O)</f>
        <v>0</v>
      </c>
      <c r="D563">
        <f>SUMIF(Data!A:A,A563,Data!P:P)</f>
        <v>0</v>
      </c>
      <c r="E563" s="45">
        <f t="shared" si="8"/>
        <v>0</v>
      </c>
      <c r="F563">
        <f>SUMIF(Data!A:A,A563,Data!E:E)</f>
        <v>0</v>
      </c>
      <c r="G563">
        <f>SUMIF(Data!A:A,A563,Data!F:F)</f>
        <v>0</v>
      </c>
      <c r="H563">
        <f>SUMIF(Data!A:A,A563,Data!G:G)</f>
        <v>0</v>
      </c>
      <c r="I563">
        <f>SUMIF(Data!A:A,A563,Data!H:H)</f>
        <v>0</v>
      </c>
      <c r="J563">
        <f>SUM(SUMIF(Data!A:A,A563,Data!N:N)+(SUMIF(Data!A:A,A563,Data!Q:Q)))</f>
        <v>0</v>
      </c>
      <c r="K563">
        <f>SUMIF(Data!A:A,A563,Data!R:R)</f>
        <v>0</v>
      </c>
    </row>
    <row r="564" spans="1:11" x14ac:dyDescent="0.3">
      <c r="A564" s="1">
        <v>45762</v>
      </c>
      <c r="B564">
        <f>SUM(SUMIF(Data!A:A,A564,Data!N:N),(SUMIF(Data!A:A,A564,Data!Q:Q)))</f>
        <v>0</v>
      </c>
      <c r="C564">
        <f>SUMIF(Data!A:A,A564,Data!O:O)</f>
        <v>0</v>
      </c>
      <c r="D564">
        <f>SUMIF(Data!A:A,A564,Data!P:P)</f>
        <v>0</v>
      </c>
      <c r="E564" s="45">
        <f t="shared" si="8"/>
        <v>0</v>
      </c>
      <c r="F564">
        <f>SUMIF(Data!A:A,A564,Data!E:E)</f>
        <v>0</v>
      </c>
      <c r="G564">
        <f>SUMIF(Data!A:A,A564,Data!F:F)</f>
        <v>0</v>
      </c>
      <c r="H564">
        <f>SUMIF(Data!A:A,A564,Data!G:G)</f>
        <v>0</v>
      </c>
      <c r="I564">
        <f>SUMIF(Data!A:A,A564,Data!H:H)</f>
        <v>0</v>
      </c>
      <c r="J564">
        <f>SUM(SUMIF(Data!A:A,A564,Data!N:N)+(SUMIF(Data!A:A,A564,Data!Q:Q)))</f>
        <v>0</v>
      </c>
      <c r="K564">
        <f>SUMIF(Data!A:A,A564,Data!R:R)</f>
        <v>0</v>
      </c>
    </row>
    <row r="565" spans="1:11" x14ac:dyDescent="0.3">
      <c r="A565" s="1">
        <v>45763</v>
      </c>
      <c r="B565">
        <f>SUM(SUMIF(Data!A:A,A565,Data!N:N),(SUMIF(Data!A:A,A565,Data!Q:Q)))</f>
        <v>0</v>
      </c>
      <c r="C565">
        <f>SUMIF(Data!A:A,A565,Data!O:O)</f>
        <v>0</v>
      </c>
      <c r="D565">
        <f>SUMIF(Data!A:A,A565,Data!P:P)</f>
        <v>0</v>
      </c>
      <c r="E565" s="45">
        <f t="shared" si="8"/>
        <v>0</v>
      </c>
      <c r="F565">
        <f>SUMIF(Data!A:A,A565,Data!E:E)</f>
        <v>0</v>
      </c>
      <c r="G565">
        <f>SUMIF(Data!A:A,A565,Data!F:F)</f>
        <v>0</v>
      </c>
      <c r="H565">
        <f>SUMIF(Data!A:A,A565,Data!G:G)</f>
        <v>0</v>
      </c>
      <c r="I565">
        <f>SUMIF(Data!A:A,A565,Data!H:H)</f>
        <v>0</v>
      </c>
      <c r="J565">
        <f>SUM(SUMIF(Data!A:A,A565,Data!N:N)+(SUMIF(Data!A:A,A565,Data!Q:Q)))</f>
        <v>0</v>
      </c>
      <c r="K565">
        <f>SUMIF(Data!A:A,A565,Data!R:R)</f>
        <v>0</v>
      </c>
    </row>
    <row r="566" spans="1:11" x14ac:dyDescent="0.3">
      <c r="A566" s="1">
        <v>45764</v>
      </c>
      <c r="B566">
        <f>SUM(SUMIF(Data!A:A,A566,Data!N:N),(SUMIF(Data!A:A,A566,Data!Q:Q)))</f>
        <v>0</v>
      </c>
      <c r="C566">
        <f>SUMIF(Data!A:A,A566,Data!O:O)</f>
        <v>0</v>
      </c>
      <c r="D566">
        <f>SUMIF(Data!A:A,A566,Data!P:P)</f>
        <v>0</v>
      </c>
      <c r="E566" s="45">
        <f t="shared" si="8"/>
        <v>0</v>
      </c>
      <c r="F566">
        <f>SUMIF(Data!A:A,A566,Data!E:E)</f>
        <v>0</v>
      </c>
      <c r="G566">
        <f>SUMIF(Data!A:A,A566,Data!F:F)</f>
        <v>0</v>
      </c>
      <c r="H566">
        <f>SUMIF(Data!A:A,A566,Data!G:G)</f>
        <v>0</v>
      </c>
      <c r="I566">
        <f>SUMIF(Data!A:A,A566,Data!H:H)</f>
        <v>0</v>
      </c>
      <c r="J566">
        <f>SUM(SUMIF(Data!A:A,A566,Data!N:N)+(SUMIF(Data!A:A,A566,Data!Q:Q)))</f>
        <v>0</v>
      </c>
      <c r="K566">
        <f>SUMIF(Data!A:A,A566,Data!R:R)</f>
        <v>0</v>
      </c>
    </row>
    <row r="567" spans="1:11" x14ac:dyDescent="0.3">
      <c r="A567" s="1">
        <v>45765</v>
      </c>
      <c r="B567">
        <f>SUM(SUMIF(Data!A:A,A567,Data!N:N),(SUMIF(Data!A:A,A567,Data!Q:Q)))</f>
        <v>0</v>
      </c>
      <c r="C567">
        <f>SUMIF(Data!A:A,A567,Data!O:O)</f>
        <v>0</v>
      </c>
      <c r="D567">
        <f>SUMIF(Data!A:A,A567,Data!P:P)</f>
        <v>0</v>
      </c>
      <c r="E567" s="45">
        <f t="shared" si="8"/>
        <v>0</v>
      </c>
      <c r="F567">
        <f>SUMIF(Data!A:A,A567,Data!E:E)</f>
        <v>0</v>
      </c>
      <c r="G567">
        <f>SUMIF(Data!A:A,A567,Data!F:F)</f>
        <v>0</v>
      </c>
      <c r="H567">
        <f>SUMIF(Data!A:A,A567,Data!G:G)</f>
        <v>0</v>
      </c>
      <c r="I567">
        <f>SUMIF(Data!A:A,A567,Data!H:H)</f>
        <v>0</v>
      </c>
      <c r="J567">
        <f>SUM(SUMIF(Data!A:A,A567,Data!N:N)+(SUMIF(Data!A:A,A567,Data!Q:Q)))</f>
        <v>0</v>
      </c>
      <c r="K567">
        <f>SUMIF(Data!A:A,A567,Data!R:R)</f>
        <v>0</v>
      </c>
    </row>
    <row r="568" spans="1:11" x14ac:dyDescent="0.3">
      <c r="A568" s="1">
        <v>45766</v>
      </c>
      <c r="B568">
        <f>SUM(SUMIF(Data!A:A,A568,Data!N:N),(SUMIF(Data!A:A,A568,Data!Q:Q)))</f>
        <v>0</v>
      </c>
      <c r="C568">
        <f>SUMIF(Data!A:A,A568,Data!O:O)</f>
        <v>0</v>
      </c>
      <c r="D568">
        <f>SUMIF(Data!A:A,A568,Data!P:P)</f>
        <v>0</v>
      </c>
      <c r="E568" s="45">
        <f t="shared" si="8"/>
        <v>0</v>
      </c>
      <c r="F568">
        <f>SUMIF(Data!A:A,A568,Data!E:E)</f>
        <v>0</v>
      </c>
      <c r="G568">
        <f>SUMIF(Data!A:A,A568,Data!F:F)</f>
        <v>0</v>
      </c>
      <c r="H568">
        <f>SUMIF(Data!A:A,A568,Data!G:G)</f>
        <v>0</v>
      </c>
      <c r="I568">
        <f>SUMIF(Data!A:A,A568,Data!H:H)</f>
        <v>0</v>
      </c>
      <c r="J568">
        <f>SUM(SUMIF(Data!A:A,A568,Data!N:N)+(SUMIF(Data!A:A,A568,Data!Q:Q)))</f>
        <v>0</v>
      </c>
      <c r="K568">
        <f>SUMIF(Data!A:A,A568,Data!R:R)</f>
        <v>0</v>
      </c>
    </row>
    <row r="569" spans="1:11" x14ac:dyDescent="0.3">
      <c r="A569" s="1">
        <v>45767</v>
      </c>
      <c r="B569">
        <f>SUM(SUMIF(Data!A:A,A569,Data!N:N),(SUMIF(Data!A:A,A569,Data!Q:Q)))</f>
        <v>0</v>
      </c>
      <c r="C569">
        <f>SUMIF(Data!A:A,A569,Data!O:O)</f>
        <v>0</v>
      </c>
      <c r="D569">
        <f>SUMIF(Data!A:A,A569,Data!P:P)</f>
        <v>0</v>
      </c>
      <c r="E569" s="45">
        <f t="shared" si="8"/>
        <v>0</v>
      </c>
      <c r="F569">
        <f>SUMIF(Data!A:A,A569,Data!E:E)</f>
        <v>0</v>
      </c>
      <c r="G569">
        <f>SUMIF(Data!A:A,A569,Data!F:F)</f>
        <v>0</v>
      </c>
      <c r="H569">
        <f>SUMIF(Data!A:A,A569,Data!G:G)</f>
        <v>0</v>
      </c>
      <c r="I569">
        <f>SUMIF(Data!A:A,A569,Data!H:H)</f>
        <v>0</v>
      </c>
      <c r="J569">
        <f>SUM(SUMIF(Data!A:A,A569,Data!N:N)+(SUMIF(Data!A:A,A569,Data!Q:Q)))</f>
        <v>0</v>
      </c>
      <c r="K569">
        <f>SUMIF(Data!A:A,A569,Data!R:R)</f>
        <v>0</v>
      </c>
    </row>
    <row r="570" spans="1:11" x14ac:dyDescent="0.3">
      <c r="A570" s="1">
        <v>45768</v>
      </c>
      <c r="B570">
        <f>SUM(SUMIF(Data!A:A,A570,Data!N:N),(SUMIF(Data!A:A,A570,Data!Q:Q)))</f>
        <v>0</v>
      </c>
      <c r="C570">
        <f>SUMIF(Data!A:A,A570,Data!O:O)</f>
        <v>0</v>
      </c>
      <c r="D570">
        <f>SUMIF(Data!A:A,A570,Data!P:P)</f>
        <v>0</v>
      </c>
      <c r="E570" s="45">
        <f t="shared" si="8"/>
        <v>0</v>
      </c>
      <c r="F570">
        <f>SUMIF(Data!A:A,A570,Data!E:E)</f>
        <v>0</v>
      </c>
      <c r="G570">
        <f>SUMIF(Data!A:A,A570,Data!F:F)</f>
        <v>0</v>
      </c>
      <c r="H570">
        <f>SUMIF(Data!A:A,A570,Data!G:G)</f>
        <v>0</v>
      </c>
      <c r="I570">
        <f>SUMIF(Data!A:A,A570,Data!H:H)</f>
        <v>0</v>
      </c>
      <c r="J570">
        <f>SUM(SUMIF(Data!A:A,A570,Data!N:N)+(SUMIF(Data!A:A,A570,Data!Q:Q)))</f>
        <v>0</v>
      </c>
      <c r="K570">
        <f>SUMIF(Data!A:A,A570,Data!R:R)</f>
        <v>0</v>
      </c>
    </row>
    <row r="571" spans="1:11" x14ac:dyDescent="0.3">
      <c r="A571" s="1">
        <v>45769</v>
      </c>
      <c r="B571">
        <f>SUM(SUMIF(Data!A:A,A571,Data!N:N),(SUMIF(Data!A:A,A571,Data!Q:Q)))</f>
        <v>0</v>
      </c>
      <c r="C571">
        <f>SUMIF(Data!A:A,A571,Data!O:O)</f>
        <v>0</v>
      </c>
      <c r="D571">
        <f>SUMIF(Data!A:A,A571,Data!P:P)</f>
        <v>0</v>
      </c>
      <c r="E571" s="45">
        <f t="shared" si="8"/>
        <v>0</v>
      </c>
      <c r="F571">
        <f>SUMIF(Data!A:A,A571,Data!E:E)</f>
        <v>0</v>
      </c>
      <c r="G571">
        <f>SUMIF(Data!A:A,A571,Data!F:F)</f>
        <v>0</v>
      </c>
      <c r="H571">
        <f>SUMIF(Data!A:A,A571,Data!G:G)</f>
        <v>0</v>
      </c>
      <c r="I571">
        <f>SUMIF(Data!A:A,A571,Data!H:H)</f>
        <v>0</v>
      </c>
      <c r="J571">
        <f>SUM(SUMIF(Data!A:A,A571,Data!N:N)+(SUMIF(Data!A:A,A571,Data!Q:Q)))</f>
        <v>0</v>
      </c>
      <c r="K571">
        <f>SUMIF(Data!A:A,A571,Data!R:R)</f>
        <v>0</v>
      </c>
    </row>
    <row r="572" spans="1:11" x14ac:dyDescent="0.3">
      <c r="A572" s="1">
        <v>45770</v>
      </c>
      <c r="B572">
        <f>SUM(SUMIF(Data!A:A,A572,Data!N:N),(SUMIF(Data!A:A,A572,Data!Q:Q)))</f>
        <v>0</v>
      </c>
      <c r="C572">
        <f>SUMIF(Data!A:A,A572,Data!O:O)</f>
        <v>0</v>
      </c>
      <c r="D572">
        <f>SUMIF(Data!A:A,A572,Data!P:P)</f>
        <v>0</v>
      </c>
      <c r="E572" s="45">
        <f t="shared" si="8"/>
        <v>0</v>
      </c>
      <c r="F572">
        <f>SUMIF(Data!A:A,A572,Data!E:E)</f>
        <v>0</v>
      </c>
      <c r="G572">
        <f>SUMIF(Data!A:A,A572,Data!F:F)</f>
        <v>0</v>
      </c>
      <c r="H572">
        <f>SUMIF(Data!A:A,A572,Data!G:G)</f>
        <v>0</v>
      </c>
      <c r="I572">
        <f>SUMIF(Data!A:A,A572,Data!H:H)</f>
        <v>0</v>
      </c>
      <c r="J572">
        <f>SUM(SUMIF(Data!A:A,A572,Data!N:N)+(SUMIF(Data!A:A,A572,Data!Q:Q)))</f>
        <v>0</v>
      </c>
      <c r="K572">
        <f>SUMIF(Data!A:A,A572,Data!R:R)</f>
        <v>0</v>
      </c>
    </row>
    <row r="573" spans="1:11" x14ac:dyDescent="0.3">
      <c r="A573" s="1">
        <v>45771</v>
      </c>
      <c r="B573">
        <f>SUM(SUMIF(Data!A:A,A573,Data!N:N),(SUMIF(Data!A:A,A573,Data!Q:Q)))</f>
        <v>0</v>
      </c>
      <c r="C573">
        <f>SUMIF(Data!A:A,A573,Data!O:O)</f>
        <v>0</v>
      </c>
      <c r="D573">
        <f>SUMIF(Data!A:A,A573,Data!P:P)</f>
        <v>0</v>
      </c>
      <c r="E573" s="45">
        <f t="shared" si="8"/>
        <v>0</v>
      </c>
      <c r="F573">
        <f>SUMIF(Data!A:A,A573,Data!E:E)</f>
        <v>0</v>
      </c>
      <c r="G573">
        <f>SUMIF(Data!A:A,A573,Data!F:F)</f>
        <v>0</v>
      </c>
      <c r="H573">
        <f>SUMIF(Data!A:A,A573,Data!G:G)</f>
        <v>0</v>
      </c>
      <c r="I573">
        <f>SUMIF(Data!A:A,A573,Data!H:H)</f>
        <v>0</v>
      </c>
      <c r="J573">
        <f>SUM(SUMIF(Data!A:A,A573,Data!N:N)+(SUMIF(Data!A:A,A573,Data!Q:Q)))</f>
        <v>0</v>
      </c>
      <c r="K573">
        <f>SUMIF(Data!A:A,A573,Data!R:R)</f>
        <v>0</v>
      </c>
    </row>
    <row r="574" spans="1:11" x14ac:dyDescent="0.3">
      <c r="A574" s="1">
        <v>45772</v>
      </c>
      <c r="B574">
        <f>SUM(SUMIF(Data!A:A,A574,Data!N:N),(SUMIF(Data!A:A,A574,Data!Q:Q)))</f>
        <v>0</v>
      </c>
      <c r="C574">
        <f>SUMIF(Data!A:A,A574,Data!O:O)</f>
        <v>0</v>
      </c>
      <c r="D574">
        <f>SUMIF(Data!A:A,A574,Data!P:P)</f>
        <v>0</v>
      </c>
      <c r="E574" s="45">
        <f t="shared" si="8"/>
        <v>0</v>
      </c>
      <c r="F574">
        <f>SUMIF(Data!A:A,A574,Data!E:E)</f>
        <v>0</v>
      </c>
      <c r="G574">
        <f>SUMIF(Data!A:A,A574,Data!F:F)</f>
        <v>0</v>
      </c>
      <c r="H574">
        <f>SUMIF(Data!A:A,A574,Data!G:G)</f>
        <v>0</v>
      </c>
      <c r="I574">
        <f>SUMIF(Data!A:A,A574,Data!H:H)</f>
        <v>0</v>
      </c>
      <c r="J574">
        <f>SUM(SUMIF(Data!A:A,A574,Data!N:N)+(SUMIF(Data!A:A,A574,Data!Q:Q)))</f>
        <v>0</v>
      </c>
      <c r="K574">
        <f>SUMIF(Data!A:A,A574,Data!R:R)</f>
        <v>0</v>
      </c>
    </row>
    <row r="575" spans="1:11" x14ac:dyDescent="0.3">
      <c r="A575" s="1">
        <v>45773</v>
      </c>
      <c r="B575">
        <f>SUM(SUMIF(Data!A:A,A575,Data!N:N),(SUMIF(Data!A:A,A575,Data!Q:Q)))</f>
        <v>0</v>
      </c>
      <c r="C575">
        <f>SUMIF(Data!A:A,A575,Data!O:O)</f>
        <v>0</v>
      </c>
      <c r="D575">
        <f>SUMIF(Data!A:A,A575,Data!P:P)</f>
        <v>0</v>
      </c>
      <c r="E575" s="45">
        <f t="shared" si="8"/>
        <v>0</v>
      </c>
      <c r="F575">
        <f>SUMIF(Data!A:A,A575,Data!E:E)</f>
        <v>0</v>
      </c>
      <c r="G575">
        <f>SUMIF(Data!A:A,A575,Data!F:F)</f>
        <v>0</v>
      </c>
      <c r="H575">
        <f>SUMIF(Data!A:A,A575,Data!G:G)</f>
        <v>0</v>
      </c>
      <c r="I575">
        <f>SUMIF(Data!A:A,A575,Data!H:H)</f>
        <v>0</v>
      </c>
      <c r="J575">
        <f>SUM(SUMIF(Data!A:A,A575,Data!N:N)+(SUMIF(Data!A:A,A575,Data!Q:Q)))</f>
        <v>0</v>
      </c>
      <c r="K575">
        <f>SUMIF(Data!A:A,A575,Data!R:R)</f>
        <v>0</v>
      </c>
    </row>
    <row r="576" spans="1:11" x14ac:dyDescent="0.3">
      <c r="A576" s="1">
        <v>45774</v>
      </c>
      <c r="B576">
        <f>SUM(SUMIF(Data!A:A,A576,Data!N:N),(SUMIF(Data!A:A,A576,Data!Q:Q)))</f>
        <v>0</v>
      </c>
      <c r="C576">
        <f>SUMIF(Data!A:A,A576,Data!O:O)</f>
        <v>0</v>
      </c>
      <c r="D576">
        <f>SUMIF(Data!A:A,A576,Data!P:P)</f>
        <v>0</v>
      </c>
      <c r="E576" s="45">
        <f t="shared" si="8"/>
        <v>0</v>
      </c>
      <c r="F576">
        <f>SUMIF(Data!A:A,A576,Data!E:E)</f>
        <v>0</v>
      </c>
      <c r="G576">
        <f>SUMIF(Data!A:A,A576,Data!F:F)</f>
        <v>0</v>
      </c>
      <c r="H576">
        <f>SUMIF(Data!A:A,A576,Data!G:G)</f>
        <v>0</v>
      </c>
      <c r="I576">
        <f>SUMIF(Data!A:A,A576,Data!H:H)</f>
        <v>0</v>
      </c>
      <c r="J576">
        <f>SUM(SUMIF(Data!A:A,A576,Data!N:N)+(SUMIF(Data!A:A,A576,Data!Q:Q)))</f>
        <v>0</v>
      </c>
      <c r="K576">
        <f>SUMIF(Data!A:A,A576,Data!R:R)</f>
        <v>0</v>
      </c>
    </row>
    <row r="577" spans="1:11" x14ac:dyDescent="0.3">
      <c r="A577" s="1">
        <v>45775</v>
      </c>
      <c r="B577">
        <f>SUM(SUMIF(Data!A:A,A577,Data!N:N),(SUMIF(Data!A:A,A577,Data!Q:Q)))</f>
        <v>0</v>
      </c>
      <c r="C577">
        <f>SUMIF(Data!A:A,A577,Data!O:O)</f>
        <v>0</v>
      </c>
      <c r="D577">
        <f>SUMIF(Data!A:A,A577,Data!P:P)</f>
        <v>0</v>
      </c>
      <c r="E577" s="45">
        <f t="shared" si="8"/>
        <v>0</v>
      </c>
      <c r="F577">
        <f>SUMIF(Data!A:A,A577,Data!E:E)</f>
        <v>0</v>
      </c>
      <c r="G577">
        <f>SUMIF(Data!A:A,A577,Data!F:F)</f>
        <v>0</v>
      </c>
      <c r="H577">
        <f>SUMIF(Data!A:A,A577,Data!G:G)</f>
        <v>0</v>
      </c>
      <c r="I577">
        <f>SUMIF(Data!A:A,A577,Data!H:H)</f>
        <v>0</v>
      </c>
      <c r="J577">
        <f>SUM(SUMIF(Data!A:A,A577,Data!N:N)+(SUMIF(Data!A:A,A577,Data!Q:Q)))</f>
        <v>0</v>
      </c>
      <c r="K577">
        <f>SUMIF(Data!A:A,A577,Data!R:R)</f>
        <v>0</v>
      </c>
    </row>
    <row r="578" spans="1:11" x14ac:dyDescent="0.3">
      <c r="A578" s="1">
        <v>45776</v>
      </c>
      <c r="B578">
        <f>SUM(SUMIF(Data!A:A,A578,Data!N:N),(SUMIF(Data!A:A,A578,Data!Q:Q)))</f>
        <v>0</v>
      </c>
      <c r="C578">
        <f>SUMIF(Data!A:A,A578,Data!O:O)</f>
        <v>0</v>
      </c>
      <c r="D578">
        <f>SUMIF(Data!A:A,A578,Data!P:P)</f>
        <v>0</v>
      </c>
      <c r="E578" s="45">
        <f t="shared" si="8"/>
        <v>0</v>
      </c>
      <c r="F578">
        <f>SUMIF(Data!A:A,A578,Data!E:E)</f>
        <v>0</v>
      </c>
      <c r="G578">
        <f>SUMIF(Data!A:A,A578,Data!F:F)</f>
        <v>0</v>
      </c>
      <c r="H578">
        <f>SUMIF(Data!A:A,A578,Data!G:G)</f>
        <v>0</v>
      </c>
      <c r="I578">
        <f>SUMIF(Data!A:A,A578,Data!H:H)</f>
        <v>0</v>
      </c>
      <c r="J578">
        <f>SUM(SUMIF(Data!A:A,A578,Data!N:N)+(SUMIF(Data!A:A,A578,Data!Q:Q)))</f>
        <v>0</v>
      </c>
      <c r="K578">
        <f>SUMIF(Data!A:A,A578,Data!R:R)</f>
        <v>0</v>
      </c>
    </row>
    <row r="579" spans="1:11" x14ac:dyDescent="0.3">
      <c r="A579" s="1">
        <v>45777</v>
      </c>
      <c r="B579">
        <f>SUM(SUMIF(Data!A:A,A579,Data!N:N),(SUMIF(Data!A:A,A579,Data!Q:Q)))</f>
        <v>0</v>
      </c>
      <c r="C579">
        <f>SUMIF(Data!A:A,A579,Data!O:O)</f>
        <v>0</v>
      </c>
      <c r="D579">
        <f>SUMIF(Data!A:A,A579,Data!P:P)</f>
        <v>0</v>
      </c>
      <c r="E579" s="45">
        <f t="shared" ref="E579:E642" si="9">SUM(C579:D579)</f>
        <v>0</v>
      </c>
      <c r="F579">
        <f>SUMIF(Data!A:A,A579,Data!E:E)</f>
        <v>0</v>
      </c>
      <c r="G579">
        <f>SUMIF(Data!A:A,A579,Data!F:F)</f>
        <v>0</v>
      </c>
      <c r="H579">
        <f>SUMIF(Data!A:A,A579,Data!G:G)</f>
        <v>0</v>
      </c>
      <c r="I579">
        <f>SUMIF(Data!A:A,A579,Data!H:H)</f>
        <v>0</v>
      </c>
      <c r="J579">
        <f>SUM(SUMIF(Data!A:A,A579,Data!N:N)+(SUMIF(Data!A:A,A579,Data!Q:Q)))</f>
        <v>0</v>
      </c>
      <c r="K579">
        <f>SUMIF(Data!A:A,A579,Data!R:R)</f>
        <v>0</v>
      </c>
    </row>
    <row r="580" spans="1:11" x14ac:dyDescent="0.3">
      <c r="A580" s="1">
        <v>45778</v>
      </c>
      <c r="B580">
        <f>SUM(SUMIF(Data!A:A,A580,Data!N:N),(SUMIF(Data!A:A,A580,Data!Q:Q)))</f>
        <v>0</v>
      </c>
      <c r="C580">
        <f>SUMIF(Data!A:A,A580,Data!O:O)</f>
        <v>0</v>
      </c>
      <c r="D580">
        <f>SUMIF(Data!A:A,A580,Data!P:P)</f>
        <v>0</v>
      </c>
      <c r="E580" s="45">
        <f t="shared" si="9"/>
        <v>0</v>
      </c>
      <c r="F580">
        <f>SUMIF(Data!A:A,A580,Data!E:E)</f>
        <v>0</v>
      </c>
      <c r="G580">
        <f>SUMIF(Data!A:A,A580,Data!F:F)</f>
        <v>0</v>
      </c>
      <c r="H580">
        <f>SUMIF(Data!A:A,A580,Data!G:G)</f>
        <v>0</v>
      </c>
      <c r="I580">
        <f>SUMIF(Data!A:A,A580,Data!H:H)</f>
        <v>0</v>
      </c>
      <c r="J580">
        <f>SUM(SUMIF(Data!A:A,A580,Data!N:N)+(SUMIF(Data!A:A,A580,Data!Q:Q)))</f>
        <v>0</v>
      </c>
      <c r="K580">
        <f>SUMIF(Data!A:A,A580,Data!R:R)</f>
        <v>0</v>
      </c>
    </row>
    <row r="581" spans="1:11" x14ac:dyDescent="0.3">
      <c r="A581" s="1">
        <v>45779</v>
      </c>
      <c r="B581">
        <f>SUM(SUMIF(Data!A:A,A581,Data!N:N),(SUMIF(Data!A:A,A581,Data!Q:Q)))</f>
        <v>0</v>
      </c>
      <c r="C581">
        <f>SUMIF(Data!A:A,A581,Data!O:O)</f>
        <v>0</v>
      </c>
      <c r="D581">
        <f>SUMIF(Data!A:A,A581,Data!P:P)</f>
        <v>0</v>
      </c>
      <c r="E581" s="45">
        <f t="shared" si="9"/>
        <v>0</v>
      </c>
      <c r="F581">
        <f>SUMIF(Data!A:A,A581,Data!E:E)</f>
        <v>0</v>
      </c>
      <c r="G581">
        <f>SUMIF(Data!A:A,A581,Data!F:F)</f>
        <v>0</v>
      </c>
      <c r="H581">
        <f>SUMIF(Data!A:A,A581,Data!G:G)</f>
        <v>0</v>
      </c>
      <c r="I581">
        <f>SUMIF(Data!A:A,A581,Data!H:H)</f>
        <v>0</v>
      </c>
      <c r="J581">
        <f>SUM(SUMIF(Data!A:A,A581,Data!N:N)+(SUMIF(Data!A:A,A581,Data!Q:Q)))</f>
        <v>0</v>
      </c>
      <c r="K581">
        <f>SUMIF(Data!A:A,A581,Data!R:R)</f>
        <v>0</v>
      </c>
    </row>
    <row r="582" spans="1:11" x14ac:dyDescent="0.3">
      <c r="A582" s="1">
        <v>45780</v>
      </c>
      <c r="B582">
        <f>SUM(SUMIF(Data!A:A,A582,Data!N:N),(SUMIF(Data!A:A,A582,Data!Q:Q)))</f>
        <v>0</v>
      </c>
      <c r="C582">
        <f>SUMIF(Data!A:A,A582,Data!O:O)</f>
        <v>0</v>
      </c>
      <c r="D582">
        <f>SUMIF(Data!A:A,A582,Data!P:P)</f>
        <v>0</v>
      </c>
      <c r="E582" s="45">
        <f t="shared" si="9"/>
        <v>0</v>
      </c>
      <c r="F582">
        <f>SUMIF(Data!A:A,A582,Data!E:E)</f>
        <v>0</v>
      </c>
      <c r="G582">
        <f>SUMIF(Data!A:A,A582,Data!F:F)</f>
        <v>0</v>
      </c>
      <c r="H582">
        <f>SUMIF(Data!A:A,A582,Data!G:G)</f>
        <v>0</v>
      </c>
      <c r="I582">
        <f>SUMIF(Data!A:A,A582,Data!H:H)</f>
        <v>0</v>
      </c>
      <c r="J582">
        <f>SUM(SUMIF(Data!A:A,A582,Data!N:N)+(SUMIF(Data!A:A,A582,Data!Q:Q)))</f>
        <v>0</v>
      </c>
      <c r="K582">
        <f>SUMIF(Data!A:A,A582,Data!R:R)</f>
        <v>0</v>
      </c>
    </row>
    <row r="583" spans="1:11" x14ac:dyDescent="0.3">
      <c r="A583" s="1">
        <v>45781</v>
      </c>
      <c r="B583">
        <f>SUM(SUMIF(Data!A:A,A583,Data!N:N),(SUMIF(Data!A:A,A583,Data!Q:Q)))</f>
        <v>0</v>
      </c>
      <c r="C583">
        <f>SUMIF(Data!A:A,A583,Data!O:O)</f>
        <v>0</v>
      </c>
      <c r="D583">
        <f>SUMIF(Data!A:A,A583,Data!P:P)</f>
        <v>0</v>
      </c>
      <c r="E583" s="45">
        <f t="shared" si="9"/>
        <v>0</v>
      </c>
      <c r="F583">
        <f>SUMIF(Data!A:A,A583,Data!E:E)</f>
        <v>0</v>
      </c>
      <c r="G583">
        <f>SUMIF(Data!A:A,A583,Data!F:F)</f>
        <v>0</v>
      </c>
      <c r="H583">
        <f>SUMIF(Data!A:A,A583,Data!G:G)</f>
        <v>0</v>
      </c>
      <c r="I583">
        <f>SUMIF(Data!A:A,A583,Data!H:H)</f>
        <v>0</v>
      </c>
      <c r="J583">
        <f>SUM(SUMIF(Data!A:A,A583,Data!N:N)+(SUMIF(Data!A:A,A583,Data!Q:Q)))</f>
        <v>0</v>
      </c>
      <c r="K583">
        <f>SUMIF(Data!A:A,A583,Data!R:R)</f>
        <v>0</v>
      </c>
    </row>
    <row r="584" spans="1:11" x14ac:dyDescent="0.3">
      <c r="A584" s="1">
        <v>45782</v>
      </c>
      <c r="B584">
        <f>SUM(SUMIF(Data!A:A,A584,Data!N:N),(SUMIF(Data!A:A,A584,Data!Q:Q)))</f>
        <v>0</v>
      </c>
      <c r="C584">
        <f>SUMIF(Data!A:A,A584,Data!O:O)</f>
        <v>0</v>
      </c>
      <c r="D584">
        <f>SUMIF(Data!A:A,A584,Data!P:P)</f>
        <v>0</v>
      </c>
      <c r="E584" s="45">
        <f t="shared" si="9"/>
        <v>0</v>
      </c>
      <c r="F584">
        <f>SUMIF(Data!A:A,A584,Data!E:E)</f>
        <v>0</v>
      </c>
      <c r="G584">
        <f>SUMIF(Data!A:A,A584,Data!F:F)</f>
        <v>0</v>
      </c>
      <c r="H584">
        <f>SUMIF(Data!A:A,A584,Data!G:G)</f>
        <v>0</v>
      </c>
      <c r="I584">
        <f>SUMIF(Data!A:A,A584,Data!H:H)</f>
        <v>0</v>
      </c>
      <c r="J584">
        <f>SUM(SUMIF(Data!A:A,A584,Data!N:N)+(SUMIF(Data!A:A,A584,Data!Q:Q)))</f>
        <v>0</v>
      </c>
      <c r="K584">
        <f>SUMIF(Data!A:A,A584,Data!R:R)</f>
        <v>0</v>
      </c>
    </row>
    <row r="585" spans="1:11" x14ac:dyDescent="0.3">
      <c r="A585" s="1">
        <v>45783</v>
      </c>
      <c r="B585">
        <f>SUM(SUMIF(Data!A:A,A585,Data!N:N),(SUMIF(Data!A:A,A585,Data!Q:Q)))</f>
        <v>0</v>
      </c>
      <c r="C585">
        <f>SUMIF(Data!A:A,A585,Data!O:O)</f>
        <v>0</v>
      </c>
      <c r="D585">
        <f>SUMIF(Data!A:A,A585,Data!P:P)</f>
        <v>0</v>
      </c>
      <c r="E585" s="45">
        <f t="shared" si="9"/>
        <v>0</v>
      </c>
      <c r="F585">
        <f>SUMIF(Data!A:A,A585,Data!E:E)</f>
        <v>0</v>
      </c>
      <c r="G585">
        <f>SUMIF(Data!A:A,A585,Data!F:F)</f>
        <v>0</v>
      </c>
      <c r="H585">
        <f>SUMIF(Data!A:A,A585,Data!G:G)</f>
        <v>0</v>
      </c>
      <c r="I585">
        <f>SUMIF(Data!A:A,A585,Data!H:H)</f>
        <v>0</v>
      </c>
      <c r="J585">
        <f>SUM(SUMIF(Data!A:A,A585,Data!N:N)+(SUMIF(Data!A:A,A585,Data!Q:Q)))</f>
        <v>0</v>
      </c>
      <c r="K585">
        <f>SUMIF(Data!A:A,A585,Data!R:R)</f>
        <v>0</v>
      </c>
    </row>
    <row r="586" spans="1:11" x14ac:dyDescent="0.3">
      <c r="A586" s="1">
        <v>45784</v>
      </c>
      <c r="B586">
        <f>SUM(SUMIF(Data!A:A,A586,Data!N:N),(SUMIF(Data!A:A,A586,Data!Q:Q)))</f>
        <v>0</v>
      </c>
      <c r="C586">
        <f>SUMIF(Data!A:A,A586,Data!O:O)</f>
        <v>0</v>
      </c>
      <c r="D586">
        <f>SUMIF(Data!A:A,A586,Data!P:P)</f>
        <v>0</v>
      </c>
      <c r="E586" s="45">
        <f t="shared" si="9"/>
        <v>0</v>
      </c>
      <c r="F586">
        <f>SUMIF(Data!A:A,A586,Data!E:E)</f>
        <v>0</v>
      </c>
      <c r="G586">
        <f>SUMIF(Data!A:A,A586,Data!F:F)</f>
        <v>0</v>
      </c>
      <c r="H586">
        <f>SUMIF(Data!A:A,A586,Data!G:G)</f>
        <v>0</v>
      </c>
      <c r="I586">
        <f>SUMIF(Data!A:A,A586,Data!H:H)</f>
        <v>0</v>
      </c>
      <c r="J586">
        <f>SUM(SUMIF(Data!A:A,A586,Data!N:N)+(SUMIF(Data!A:A,A586,Data!Q:Q)))</f>
        <v>0</v>
      </c>
      <c r="K586">
        <f>SUMIF(Data!A:A,A586,Data!R:R)</f>
        <v>0</v>
      </c>
    </row>
    <row r="587" spans="1:11" x14ac:dyDescent="0.3">
      <c r="A587" s="1">
        <v>45785</v>
      </c>
      <c r="B587">
        <f>SUM(SUMIF(Data!A:A,A587,Data!N:N),(SUMIF(Data!A:A,A587,Data!Q:Q)))</f>
        <v>0</v>
      </c>
      <c r="C587">
        <f>SUMIF(Data!A:A,A587,Data!O:O)</f>
        <v>0</v>
      </c>
      <c r="D587">
        <f>SUMIF(Data!A:A,A587,Data!P:P)</f>
        <v>0</v>
      </c>
      <c r="E587" s="45">
        <f t="shared" si="9"/>
        <v>0</v>
      </c>
      <c r="F587">
        <f>SUMIF(Data!A:A,A587,Data!E:E)</f>
        <v>0</v>
      </c>
      <c r="G587">
        <f>SUMIF(Data!A:A,A587,Data!F:F)</f>
        <v>0</v>
      </c>
      <c r="H587">
        <f>SUMIF(Data!A:A,A587,Data!G:G)</f>
        <v>0</v>
      </c>
      <c r="I587">
        <f>SUMIF(Data!A:A,A587,Data!H:H)</f>
        <v>0</v>
      </c>
      <c r="J587">
        <f>SUM(SUMIF(Data!A:A,A587,Data!N:N)+(SUMIF(Data!A:A,A587,Data!Q:Q)))</f>
        <v>0</v>
      </c>
      <c r="K587">
        <f>SUMIF(Data!A:A,A587,Data!R:R)</f>
        <v>0</v>
      </c>
    </row>
    <row r="588" spans="1:11" x14ac:dyDescent="0.3">
      <c r="A588" s="1">
        <v>45786</v>
      </c>
      <c r="B588">
        <f>SUM(SUMIF(Data!A:A,A588,Data!N:N),(SUMIF(Data!A:A,A588,Data!Q:Q)))</f>
        <v>0</v>
      </c>
      <c r="C588">
        <f>SUMIF(Data!A:A,A588,Data!O:O)</f>
        <v>0</v>
      </c>
      <c r="D588">
        <f>SUMIF(Data!A:A,A588,Data!P:P)</f>
        <v>0</v>
      </c>
      <c r="E588" s="45">
        <f t="shared" si="9"/>
        <v>0</v>
      </c>
      <c r="F588">
        <f>SUMIF(Data!A:A,A588,Data!E:E)</f>
        <v>0</v>
      </c>
      <c r="G588">
        <f>SUMIF(Data!A:A,A588,Data!F:F)</f>
        <v>0</v>
      </c>
      <c r="H588">
        <f>SUMIF(Data!A:A,A588,Data!G:G)</f>
        <v>0</v>
      </c>
      <c r="I588">
        <f>SUMIF(Data!A:A,A588,Data!H:H)</f>
        <v>0</v>
      </c>
      <c r="J588">
        <f>SUM(SUMIF(Data!A:A,A588,Data!N:N)+(SUMIF(Data!A:A,A588,Data!Q:Q)))</f>
        <v>0</v>
      </c>
      <c r="K588">
        <f>SUMIF(Data!A:A,A588,Data!R:R)</f>
        <v>0</v>
      </c>
    </row>
    <row r="589" spans="1:11" x14ac:dyDescent="0.3">
      <c r="A589" s="1">
        <v>45787</v>
      </c>
      <c r="B589">
        <f>SUM(SUMIF(Data!A:A,A589,Data!N:N),(SUMIF(Data!A:A,A589,Data!Q:Q)))</f>
        <v>0</v>
      </c>
      <c r="C589">
        <f>SUMIF(Data!A:A,A589,Data!O:O)</f>
        <v>0</v>
      </c>
      <c r="D589">
        <f>SUMIF(Data!A:A,A589,Data!P:P)</f>
        <v>0</v>
      </c>
      <c r="E589" s="45">
        <f t="shared" si="9"/>
        <v>0</v>
      </c>
      <c r="F589">
        <f>SUMIF(Data!A:A,A589,Data!E:E)</f>
        <v>0</v>
      </c>
      <c r="G589">
        <f>SUMIF(Data!A:A,A589,Data!F:F)</f>
        <v>0</v>
      </c>
      <c r="H589">
        <f>SUMIF(Data!A:A,A589,Data!G:G)</f>
        <v>0</v>
      </c>
      <c r="I589">
        <f>SUMIF(Data!A:A,A589,Data!H:H)</f>
        <v>0</v>
      </c>
      <c r="J589">
        <f>SUM(SUMIF(Data!A:A,A589,Data!N:N)+(SUMIF(Data!A:A,A589,Data!Q:Q)))</f>
        <v>0</v>
      </c>
      <c r="K589">
        <f>SUMIF(Data!A:A,A589,Data!R:R)</f>
        <v>0</v>
      </c>
    </row>
    <row r="590" spans="1:11" x14ac:dyDescent="0.3">
      <c r="A590" s="1">
        <v>45788</v>
      </c>
      <c r="B590">
        <f>SUM(SUMIF(Data!A:A,A590,Data!N:N),(SUMIF(Data!A:A,A590,Data!Q:Q)))</f>
        <v>0</v>
      </c>
      <c r="C590">
        <f>SUMIF(Data!A:A,A590,Data!O:O)</f>
        <v>0</v>
      </c>
      <c r="D590">
        <f>SUMIF(Data!A:A,A590,Data!P:P)</f>
        <v>0</v>
      </c>
      <c r="E590" s="45">
        <f t="shared" si="9"/>
        <v>0</v>
      </c>
      <c r="F590">
        <f>SUMIF(Data!A:A,A590,Data!E:E)</f>
        <v>0</v>
      </c>
      <c r="G590">
        <f>SUMIF(Data!A:A,A590,Data!F:F)</f>
        <v>0</v>
      </c>
      <c r="H590">
        <f>SUMIF(Data!A:A,A590,Data!G:G)</f>
        <v>0</v>
      </c>
      <c r="I590">
        <f>SUMIF(Data!A:A,A590,Data!H:H)</f>
        <v>0</v>
      </c>
      <c r="J590">
        <f>SUM(SUMIF(Data!A:A,A590,Data!N:N)+(SUMIF(Data!A:A,A590,Data!Q:Q)))</f>
        <v>0</v>
      </c>
      <c r="K590">
        <f>SUMIF(Data!A:A,A590,Data!R:R)</f>
        <v>0</v>
      </c>
    </row>
    <row r="591" spans="1:11" x14ac:dyDescent="0.3">
      <c r="A591" s="1">
        <v>45789</v>
      </c>
      <c r="B591">
        <f>SUM(SUMIF(Data!A:A,A591,Data!N:N),(SUMIF(Data!A:A,A591,Data!Q:Q)))</f>
        <v>0</v>
      </c>
      <c r="C591">
        <f>SUMIF(Data!A:A,A591,Data!O:O)</f>
        <v>0</v>
      </c>
      <c r="D591">
        <f>SUMIF(Data!A:A,A591,Data!P:P)</f>
        <v>0</v>
      </c>
      <c r="E591" s="45">
        <f t="shared" si="9"/>
        <v>0</v>
      </c>
      <c r="F591">
        <f>SUMIF(Data!A:A,A591,Data!E:E)</f>
        <v>0</v>
      </c>
      <c r="G591">
        <f>SUMIF(Data!A:A,A591,Data!F:F)</f>
        <v>0</v>
      </c>
      <c r="H591">
        <f>SUMIF(Data!A:A,A591,Data!G:G)</f>
        <v>0</v>
      </c>
      <c r="I591">
        <f>SUMIF(Data!A:A,A591,Data!H:H)</f>
        <v>0</v>
      </c>
      <c r="J591">
        <f>SUM(SUMIF(Data!A:A,A591,Data!N:N)+(SUMIF(Data!A:A,A591,Data!Q:Q)))</f>
        <v>0</v>
      </c>
      <c r="K591">
        <f>SUMIF(Data!A:A,A591,Data!R:R)</f>
        <v>0</v>
      </c>
    </row>
    <row r="592" spans="1:11" x14ac:dyDescent="0.3">
      <c r="A592" s="1">
        <v>45790</v>
      </c>
      <c r="B592">
        <f>SUM(SUMIF(Data!A:A,A592,Data!N:N),(SUMIF(Data!A:A,A592,Data!Q:Q)))</f>
        <v>0</v>
      </c>
      <c r="C592">
        <f>SUMIF(Data!A:A,A592,Data!O:O)</f>
        <v>0</v>
      </c>
      <c r="D592">
        <f>SUMIF(Data!A:A,A592,Data!P:P)</f>
        <v>0</v>
      </c>
      <c r="E592" s="45">
        <f t="shared" si="9"/>
        <v>0</v>
      </c>
      <c r="F592">
        <f>SUMIF(Data!A:A,A592,Data!E:E)</f>
        <v>0</v>
      </c>
      <c r="G592">
        <f>SUMIF(Data!A:A,A592,Data!F:F)</f>
        <v>0</v>
      </c>
      <c r="H592">
        <f>SUMIF(Data!A:A,A592,Data!G:G)</f>
        <v>0</v>
      </c>
      <c r="I592">
        <f>SUMIF(Data!A:A,A592,Data!H:H)</f>
        <v>0</v>
      </c>
      <c r="J592">
        <f>SUM(SUMIF(Data!A:A,A592,Data!N:N)+(SUMIF(Data!A:A,A592,Data!Q:Q)))</f>
        <v>0</v>
      </c>
      <c r="K592">
        <f>SUMIF(Data!A:A,A592,Data!R:R)</f>
        <v>0</v>
      </c>
    </row>
    <row r="593" spans="1:11" x14ac:dyDescent="0.3">
      <c r="A593" s="1">
        <v>45791</v>
      </c>
      <c r="B593">
        <f>SUM(SUMIF(Data!A:A,A593,Data!N:N),(SUMIF(Data!A:A,A593,Data!Q:Q)))</f>
        <v>0</v>
      </c>
      <c r="C593">
        <f>SUMIF(Data!A:A,A593,Data!O:O)</f>
        <v>0</v>
      </c>
      <c r="D593">
        <f>SUMIF(Data!A:A,A593,Data!P:P)</f>
        <v>0</v>
      </c>
      <c r="E593" s="45">
        <f t="shared" si="9"/>
        <v>0</v>
      </c>
      <c r="F593">
        <f>SUMIF(Data!A:A,A593,Data!E:E)</f>
        <v>0</v>
      </c>
      <c r="G593">
        <f>SUMIF(Data!A:A,A593,Data!F:F)</f>
        <v>0</v>
      </c>
      <c r="H593">
        <f>SUMIF(Data!A:A,A593,Data!G:G)</f>
        <v>0</v>
      </c>
      <c r="I593">
        <f>SUMIF(Data!A:A,A593,Data!H:H)</f>
        <v>0</v>
      </c>
      <c r="J593">
        <f>SUM(SUMIF(Data!A:A,A593,Data!N:N)+(SUMIF(Data!A:A,A593,Data!Q:Q)))</f>
        <v>0</v>
      </c>
      <c r="K593">
        <f>SUMIF(Data!A:A,A593,Data!R:R)</f>
        <v>0</v>
      </c>
    </row>
    <row r="594" spans="1:11" x14ac:dyDescent="0.3">
      <c r="A594" s="1">
        <v>45792</v>
      </c>
      <c r="B594">
        <f>SUM(SUMIF(Data!A:A,A594,Data!N:N),(SUMIF(Data!A:A,A594,Data!Q:Q)))</f>
        <v>0</v>
      </c>
      <c r="C594">
        <f>SUMIF(Data!A:A,A594,Data!O:O)</f>
        <v>0</v>
      </c>
      <c r="D594">
        <f>SUMIF(Data!A:A,A594,Data!P:P)</f>
        <v>0</v>
      </c>
      <c r="E594" s="45">
        <f t="shared" si="9"/>
        <v>0</v>
      </c>
      <c r="F594">
        <f>SUMIF(Data!A:A,A594,Data!E:E)</f>
        <v>0</v>
      </c>
      <c r="G594">
        <f>SUMIF(Data!A:A,A594,Data!F:F)</f>
        <v>0</v>
      </c>
      <c r="H594">
        <f>SUMIF(Data!A:A,A594,Data!G:G)</f>
        <v>0</v>
      </c>
      <c r="I594">
        <f>SUMIF(Data!A:A,A594,Data!H:H)</f>
        <v>0</v>
      </c>
      <c r="J594">
        <f>SUM(SUMIF(Data!A:A,A594,Data!N:N)+(SUMIF(Data!A:A,A594,Data!Q:Q)))</f>
        <v>0</v>
      </c>
      <c r="K594">
        <f>SUMIF(Data!A:A,A594,Data!R:R)</f>
        <v>0</v>
      </c>
    </row>
    <row r="595" spans="1:11" x14ac:dyDescent="0.3">
      <c r="A595" s="1">
        <v>45793</v>
      </c>
      <c r="B595">
        <f>SUM(SUMIF(Data!A:A,A595,Data!N:N),(SUMIF(Data!A:A,A595,Data!Q:Q)))</f>
        <v>0</v>
      </c>
      <c r="C595">
        <f>SUMIF(Data!A:A,A595,Data!O:O)</f>
        <v>0</v>
      </c>
      <c r="D595">
        <f>SUMIF(Data!A:A,A595,Data!P:P)</f>
        <v>0</v>
      </c>
      <c r="E595" s="45">
        <f t="shared" si="9"/>
        <v>0</v>
      </c>
      <c r="F595">
        <f>SUMIF(Data!A:A,A595,Data!E:E)</f>
        <v>0</v>
      </c>
      <c r="G595">
        <f>SUMIF(Data!A:A,A595,Data!F:F)</f>
        <v>0</v>
      </c>
      <c r="H595">
        <f>SUMIF(Data!A:A,A595,Data!G:G)</f>
        <v>0</v>
      </c>
      <c r="I595">
        <f>SUMIF(Data!A:A,A595,Data!H:H)</f>
        <v>0</v>
      </c>
      <c r="J595">
        <f>SUM(SUMIF(Data!A:A,A595,Data!N:N)+(SUMIF(Data!A:A,A595,Data!Q:Q)))</f>
        <v>0</v>
      </c>
      <c r="K595">
        <f>SUMIF(Data!A:A,A595,Data!R:R)</f>
        <v>0</v>
      </c>
    </row>
    <row r="596" spans="1:11" x14ac:dyDescent="0.3">
      <c r="A596" s="1">
        <v>45794</v>
      </c>
      <c r="B596">
        <f>SUM(SUMIF(Data!A:A,A596,Data!N:N),(SUMIF(Data!A:A,A596,Data!Q:Q)))</f>
        <v>0</v>
      </c>
      <c r="C596">
        <f>SUMIF(Data!A:A,A596,Data!O:O)</f>
        <v>0</v>
      </c>
      <c r="D596">
        <f>SUMIF(Data!A:A,A596,Data!P:P)</f>
        <v>0</v>
      </c>
      <c r="E596" s="45">
        <f t="shared" si="9"/>
        <v>0</v>
      </c>
      <c r="F596">
        <f>SUMIF(Data!A:A,A596,Data!E:E)</f>
        <v>0</v>
      </c>
      <c r="G596">
        <f>SUMIF(Data!A:A,A596,Data!F:F)</f>
        <v>0</v>
      </c>
      <c r="H596">
        <f>SUMIF(Data!A:A,A596,Data!G:G)</f>
        <v>0</v>
      </c>
      <c r="I596">
        <f>SUMIF(Data!A:A,A596,Data!H:H)</f>
        <v>0</v>
      </c>
      <c r="J596">
        <f>SUM(SUMIF(Data!A:A,A596,Data!N:N)+(SUMIF(Data!A:A,A596,Data!Q:Q)))</f>
        <v>0</v>
      </c>
      <c r="K596">
        <f>SUMIF(Data!A:A,A596,Data!R:R)</f>
        <v>0</v>
      </c>
    </row>
    <row r="597" spans="1:11" x14ac:dyDescent="0.3">
      <c r="A597" s="1">
        <v>45795</v>
      </c>
      <c r="B597">
        <f>SUM(SUMIF(Data!A:A,A597,Data!N:N),(SUMIF(Data!A:A,A597,Data!Q:Q)))</f>
        <v>0</v>
      </c>
      <c r="C597">
        <f>SUMIF(Data!A:A,A597,Data!O:O)</f>
        <v>0</v>
      </c>
      <c r="D597">
        <f>SUMIF(Data!A:A,A597,Data!P:P)</f>
        <v>0</v>
      </c>
      <c r="E597" s="45">
        <f t="shared" si="9"/>
        <v>0</v>
      </c>
      <c r="F597">
        <f>SUMIF(Data!A:A,A597,Data!E:E)</f>
        <v>0</v>
      </c>
      <c r="G597">
        <f>SUMIF(Data!A:A,A597,Data!F:F)</f>
        <v>0</v>
      </c>
      <c r="H597">
        <f>SUMIF(Data!A:A,A597,Data!G:G)</f>
        <v>0</v>
      </c>
      <c r="I597">
        <f>SUMIF(Data!A:A,A597,Data!H:H)</f>
        <v>0</v>
      </c>
      <c r="J597">
        <f>SUM(SUMIF(Data!A:A,A597,Data!N:N)+(SUMIF(Data!A:A,A597,Data!Q:Q)))</f>
        <v>0</v>
      </c>
      <c r="K597">
        <f>SUMIF(Data!A:A,A597,Data!R:R)</f>
        <v>0</v>
      </c>
    </row>
    <row r="598" spans="1:11" x14ac:dyDescent="0.3">
      <c r="A598" s="1">
        <v>45796</v>
      </c>
      <c r="B598">
        <f>SUM(SUMIF(Data!A:A,A598,Data!N:N),(SUMIF(Data!A:A,A598,Data!Q:Q)))</f>
        <v>0</v>
      </c>
      <c r="C598">
        <f>SUMIF(Data!A:A,A598,Data!O:O)</f>
        <v>0</v>
      </c>
      <c r="D598">
        <f>SUMIF(Data!A:A,A598,Data!P:P)</f>
        <v>0</v>
      </c>
      <c r="E598" s="45">
        <f t="shared" si="9"/>
        <v>0</v>
      </c>
      <c r="F598">
        <f>SUMIF(Data!A:A,A598,Data!E:E)</f>
        <v>0</v>
      </c>
      <c r="G598">
        <f>SUMIF(Data!A:A,A598,Data!F:F)</f>
        <v>0</v>
      </c>
      <c r="H598">
        <f>SUMIF(Data!A:A,A598,Data!G:G)</f>
        <v>0</v>
      </c>
      <c r="I598">
        <f>SUMIF(Data!A:A,A598,Data!H:H)</f>
        <v>0</v>
      </c>
      <c r="J598">
        <f>SUM(SUMIF(Data!A:A,A598,Data!N:N)+(SUMIF(Data!A:A,A598,Data!Q:Q)))</f>
        <v>0</v>
      </c>
      <c r="K598">
        <f>SUMIF(Data!A:A,A598,Data!R:R)</f>
        <v>0</v>
      </c>
    </row>
    <row r="599" spans="1:11" x14ac:dyDescent="0.3">
      <c r="A599" s="1">
        <v>45797</v>
      </c>
      <c r="B599">
        <f>SUM(SUMIF(Data!A:A,A599,Data!N:N),(SUMIF(Data!A:A,A599,Data!Q:Q)))</f>
        <v>0</v>
      </c>
      <c r="C599">
        <f>SUMIF(Data!A:A,A599,Data!O:O)</f>
        <v>0</v>
      </c>
      <c r="D599">
        <f>SUMIF(Data!A:A,A599,Data!P:P)</f>
        <v>0</v>
      </c>
      <c r="E599" s="45">
        <f t="shared" si="9"/>
        <v>0</v>
      </c>
      <c r="F599">
        <f>SUMIF(Data!A:A,A599,Data!E:E)</f>
        <v>0</v>
      </c>
      <c r="G599">
        <f>SUMIF(Data!A:A,A599,Data!F:F)</f>
        <v>0</v>
      </c>
      <c r="H599">
        <f>SUMIF(Data!A:A,A599,Data!G:G)</f>
        <v>0</v>
      </c>
      <c r="I599">
        <f>SUMIF(Data!A:A,A599,Data!H:H)</f>
        <v>0</v>
      </c>
      <c r="J599">
        <f>SUM(SUMIF(Data!A:A,A599,Data!N:N)+(SUMIF(Data!A:A,A599,Data!Q:Q)))</f>
        <v>0</v>
      </c>
      <c r="K599">
        <f>SUMIF(Data!A:A,A599,Data!R:R)</f>
        <v>0</v>
      </c>
    </row>
    <row r="600" spans="1:11" x14ac:dyDescent="0.3">
      <c r="A600" s="1">
        <v>45798</v>
      </c>
      <c r="B600">
        <f>SUM(SUMIF(Data!A:A,A600,Data!N:N),(SUMIF(Data!A:A,A600,Data!Q:Q)))</f>
        <v>0</v>
      </c>
      <c r="C600">
        <f>SUMIF(Data!A:A,A600,Data!O:O)</f>
        <v>0</v>
      </c>
      <c r="D600">
        <f>SUMIF(Data!A:A,A600,Data!P:P)</f>
        <v>0</v>
      </c>
      <c r="E600" s="45">
        <f t="shared" si="9"/>
        <v>0</v>
      </c>
      <c r="F600">
        <f>SUMIF(Data!A:A,A600,Data!E:E)</f>
        <v>0</v>
      </c>
      <c r="G600">
        <f>SUMIF(Data!A:A,A600,Data!F:F)</f>
        <v>0</v>
      </c>
      <c r="H600">
        <f>SUMIF(Data!A:A,A600,Data!G:G)</f>
        <v>0</v>
      </c>
      <c r="I600">
        <f>SUMIF(Data!A:A,A600,Data!H:H)</f>
        <v>0</v>
      </c>
      <c r="J600">
        <f>SUM(SUMIF(Data!A:A,A600,Data!N:N)+(SUMIF(Data!A:A,A600,Data!Q:Q)))</f>
        <v>0</v>
      </c>
      <c r="K600">
        <f>SUMIF(Data!A:A,A600,Data!R:R)</f>
        <v>0</v>
      </c>
    </row>
    <row r="601" spans="1:11" x14ac:dyDescent="0.3">
      <c r="A601" s="1">
        <v>45799</v>
      </c>
      <c r="B601">
        <f>SUM(SUMIF(Data!A:A,A601,Data!N:N),(SUMIF(Data!A:A,A601,Data!Q:Q)))</f>
        <v>0</v>
      </c>
      <c r="C601">
        <f>SUMIF(Data!A:A,A601,Data!O:O)</f>
        <v>0</v>
      </c>
      <c r="D601">
        <f>SUMIF(Data!A:A,A601,Data!P:P)</f>
        <v>0</v>
      </c>
      <c r="E601" s="45">
        <f t="shared" si="9"/>
        <v>0</v>
      </c>
      <c r="F601">
        <f>SUMIF(Data!A:A,A601,Data!E:E)</f>
        <v>0</v>
      </c>
      <c r="G601">
        <f>SUMIF(Data!A:A,A601,Data!F:F)</f>
        <v>0</v>
      </c>
      <c r="H601">
        <f>SUMIF(Data!A:A,A601,Data!G:G)</f>
        <v>0</v>
      </c>
      <c r="I601">
        <f>SUMIF(Data!A:A,A601,Data!H:H)</f>
        <v>0</v>
      </c>
      <c r="J601">
        <f>SUM(SUMIF(Data!A:A,A601,Data!N:N)+(SUMIF(Data!A:A,A601,Data!Q:Q)))</f>
        <v>0</v>
      </c>
      <c r="K601">
        <f>SUMIF(Data!A:A,A601,Data!R:R)</f>
        <v>0</v>
      </c>
    </row>
    <row r="602" spans="1:11" x14ac:dyDescent="0.3">
      <c r="A602" s="1">
        <v>45800</v>
      </c>
      <c r="B602">
        <f>SUM(SUMIF(Data!A:A,A602,Data!N:N),(SUMIF(Data!A:A,A602,Data!Q:Q)))</f>
        <v>0</v>
      </c>
      <c r="C602">
        <f>SUMIF(Data!A:A,A602,Data!O:O)</f>
        <v>0</v>
      </c>
      <c r="D602">
        <f>SUMIF(Data!A:A,A602,Data!P:P)</f>
        <v>0</v>
      </c>
      <c r="E602" s="45">
        <f t="shared" si="9"/>
        <v>0</v>
      </c>
      <c r="F602">
        <f>SUMIF(Data!A:A,A602,Data!E:E)</f>
        <v>0</v>
      </c>
      <c r="G602">
        <f>SUMIF(Data!A:A,A602,Data!F:F)</f>
        <v>0</v>
      </c>
      <c r="H602">
        <f>SUMIF(Data!A:A,A602,Data!G:G)</f>
        <v>0</v>
      </c>
      <c r="I602">
        <f>SUMIF(Data!A:A,A602,Data!H:H)</f>
        <v>0</v>
      </c>
      <c r="J602">
        <f>SUM(SUMIF(Data!A:A,A602,Data!N:N)+(SUMIF(Data!A:A,A602,Data!Q:Q)))</f>
        <v>0</v>
      </c>
      <c r="K602">
        <f>SUMIF(Data!A:A,A602,Data!R:R)</f>
        <v>0</v>
      </c>
    </row>
    <row r="603" spans="1:11" x14ac:dyDescent="0.3">
      <c r="A603" s="1">
        <v>45801</v>
      </c>
      <c r="B603">
        <f>SUM(SUMIF(Data!A:A,A603,Data!N:N),(SUMIF(Data!A:A,A603,Data!Q:Q)))</f>
        <v>0</v>
      </c>
      <c r="C603">
        <f>SUMIF(Data!A:A,A603,Data!O:O)</f>
        <v>0</v>
      </c>
      <c r="D603">
        <f>SUMIF(Data!A:A,A603,Data!P:P)</f>
        <v>0</v>
      </c>
      <c r="E603" s="45">
        <f t="shared" si="9"/>
        <v>0</v>
      </c>
      <c r="F603">
        <f>SUMIF(Data!A:A,A603,Data!E:E)</f>
        <v>0</v>
      </c>
      <c r="G603">
        <f>SUMIF(Data!A:A,A603,Data!F:F)</f>
        <v>0</v>
      </c>
      <c r="H603">
        <f>SUMIF(Data!A:A,A603,Data!G:G)</f>
        <v>0</v>
      </c>
      <c r="I603">
        <f>SUMIF(Data!A:A,A603,Data!H:H)</f>
        <v>0</v>
      </c>
      <c r="J603">
        <f>SUM(SUMIF(Data!A:A,A603,Data!N:N)+(SUMIF(Data!A:A,A603,Data!Q:Q)))</f>
        <v>0</v>
      </c>
      <c r="K603">
        <f>SUMIF(Data!A:A,A603,Data!R:R)</f>
        <v>0</v>
      </c>
    </row>
    <row r="604" spans="1:11" x14ac:dyDescent="0.3">
      <c r="A604" s="1">
        <v>45802</v>
      </c>
      <c r="B604">
        <f>SUM(SUMIF(Data!A:A,A604,Data!N:N),(SUMIF(Data!A:A,A604,Data!Q:Q)))</f>
        <v>0</v>
      </c>
      <c r="C604">
        <f>SUMIF(Data!A:A,A604,Data!O:O)</f>
        <v>0</v>
      </c>
      <c r="D604">
        <f>SUMIF(Data!A:A,A604,Data!P:P)</f>
        <v>0</v>
      </c>
      <c r="E604" s="45">
        <f t="shared" si="9"/>
        <v>0</v>
      </c>
      <c r="F604">
        <f>SUMIF(Data!A:A,A604,Data!E:E)</f>
        <v>0</v>
      </c>
      <c r="G604">
        <f>SUMIF(Data!A:A,A604,Data!F:F)</f>
        <v>0</v>
      </c>
      <c r="H604">
        <f>SUMIF(Data!A:A,A604,Data!G:G)</f>
        <v>0</v>
      </c>
      <c r="I604">
        <f>SUMIF(Data!A:A,A604,Data!H:H)</f>
        <v>0</v>
      </c>
      <c r="J604">
        <f>SUM(SUMIF(Data!A:A,A604,Data!N:N)+(SUMIF(Data!A:A,A604,Data!Q:Q)))</f>
        <v>0</v>
      </c>
      <c r="K604">
        <f>SUMIF(Data!A:A,A604,Data!R:R)</f>
        <v>0</v>
      </c>
    </row>
    <row r="605" spans="1:11" x14ac:dyDescent="0.3">
      <c r="A605" s="1">
        <v>45803</v>
      </c>
      <c r="B605">
        <f>SUM(SUMIF(Data!A:A,A605,Data!N:N),(SUMIF(Data!A:A,A605,Data!Q:Q)))</f>
        <v>0</v>
      </c>
      <c r="C605">
        <f>SUMIF(Data!A:A,A605,Data!O:O)</f>
        <v>0</v>
      </c>
      <c r="D605">
        <f>SUMIF(Data!A:A,A605,Data!P:P)</f>
        <v>0</v>
      </c>
      <c r="E605" s="45">
        <f t="shared" si="9"/>
        <v>0</v>
      </c>
      <c r="F605">
        <f>SUMIF(Data!A:A,A605,Data!E:E)</f>
        <v>0</v>
      </c>
      <c r="G605">
        <f>SUMIF(Data!A:A,A605,Data!F:F)</f>
        <v>0</v>
      </c>
      <c r="H605">
        <f>SUMIF(Data!A:A,A605,Data!G:G)</f>
        <v>0</v>
      </c>
      <c r="I605">
        <f>SUMIF(Data!A:A,A605,Data!H:H)</f>
        <v>0</v>
      </c>
      <c r="J605">
        <f>SUM(SUMIF(Data!A:A,A605,Data!N:N)+(SUMIF(Data!A:A,A605,Data!Q:Q)))</f>
        <v>0</v>
      </c>
      <c r="K605">
        <f>SUMIF(Data!A:A,A605,Data!R:R)</f>
        <v>0</v>
      </c>
    </row>
    <row r="606" spans="1:11" x14ac:dyDescent="0.3">
      <c r="A606" s="1">
        <v>45804</v>
      </c>
      <c r="B606">
        <f>SUM(SUMIF(Data!A:A,A606,Data!N:N),(SUMIF(Data!A:A,A606,Data!Q:Q)))</f>
        <v>0</v>
      </c>
      <c r="C606">
        <f>SUMIF(Data!A:A,A606,Data!O:O)</f>
        <v>0</v>
      </c>
      <c r="D606">
        <f>SUMIF(Data!A:A,A606,Data!P:P)</f>
        <v>0</v>
      </c>
      <c r="E606" s="45">
        <f t="shared" si="9"/>
        <v>0</v>
      </c>
      <c r="F606">
        <f>SUMIF(Data!A:A,A606,Data!E:E)</f>
        <v>0</v>
      </c>
      <c r="G606">
        <f>SUMIF(Data!A:A,A606,Data!F:F)</f>
        <v>0</v>
      </c>
      <c r="H606">
        <f>SUMIF(Data!A:A,A606,Data!G:G)</f>
        <v>0</v>
      </c>
      <c r="I606">
        <f>SUMIF(Data!A:A,A606,Data!H:H)</f>
        <v>0</v>
      </c>
      <c r="J606">
        <f>SUM(SUMIF(Data!A:A,A606,Data!N:N)+(SUMIF(Data!A:A,A606,Data!Q:Q)))</f>
        <v>0</v>
      </c>
      <c r="K606">
        <f>SUMIF(Data!A:A,A606,Data!R:R)</f>
        <v>0</v>
      </c>
    </row>
    <row r="607" spans="1:11" x14ac:dyDescent="0.3">
      <c r="A607" s="1">
        <v>45805</v>
      </c>
      <c r="B607">
        <f>SUM(SUMIF(Data!A:A,A607,Data!N:N),(SUMIF(Data!A:A,A607,Data!Q:Q)))</f>
        <v>0</v>
      </c>
      <c r="C607">
        <f>SUMIF(Data!A:A,A607,Data!O:O)</f>
        <v>0</v>
      </c>
      <c r="D607">
        <f>SUMIF(Data!A:A,A607,Data!P:P)</f>
        <v>0</v>
      </c>
      <c r="E607" s="45">
        <f t="shared" si="9"/>
        <v>0</v>
      </c>
      <c r="F607">
        <f>SUMIF(Data!A:A,A607,Data!E:E)</f>
        <v>0</v>
      </c>
      <c r="G607">
        <f>SUMIF(Data!A:A,A607,Data!F:F)</f>
        <v>0</v>
      </c>
      <c r="H607">
        <f>SUMIF(Data!A:A,A607,Data!G:G)</f>
        <v>0</v>
      </c>
      <c r="I607">
        <f>SUMIF(Data!A:A,A607,Data!H:H)</f>
        <v>0</v>
      </c>
      <c r="J607">
        <f>SUM(SUMIF(Data!A:A,A607,Data!N:N)+(SUMIF(Data!A:A,A607,Data!Q:Q)))</f>
        <v>0</v>
      </c>
      <c r="K607">
        <f>SUMIF(Data!A:A,A607,Data!R:R)</f>
        <v>0</v>
      </c>
    </row>
    <row r="608" spans="1:11" x14ac:dyDescent="0.3">
      <c r="A608" s="1">
        <v>45806</v>
      </c>
      <c r="B608">
        <f>SUM(SUMIF(Data!A:A,A608,Data!N:N),(SUMIF(Data!A:A,A608,Data!Q:Q)))</f>
        <v>0</v>
      </c>
      <c r="C608">
        <f>SUMIF(Data!A:A,A608,Data!O:O)</f>
        <v>0</v>
      </c>
      <c r="D608">
        <f>SUMIF(Data!A:A,A608,Data!P:P)</f>
        <v>0</v>
      </c>
      <c r="E608" s="45">
        <f t="shared" si="9"/>
        <v>0</v>
      </c>
      <c r="F608">
        <f>SUMIF(Data!A:A,A608,Data!E:E)</f>
        <v>0</v>
      </c>
      <c r="G608">
        <f>SUMIF(Data!A:A,A608,Data!F:F)</f>
        <v>0</v>
      </c>
      <c r="H608">
        <f>SUMIF(Data!A:A,A608,Data!G:G)</f>
        <v>0</v>
      </c>
      <c r="I608">
        <f>SUMIF(Data!A:A,A608,Data!H:H)</f>
        <v>0</v>
      </c>
      <c r="J608">
        <f>SUM(SUMIF(Data!A:A,A608,Data!N:N)+(SUMIF(Data!A:A,A608,Data!Q:Q)))</f>
        <v>0</v>
      </c>
      <c r="K608">
        <f>SUMIF(Data!A:A,A608,Data!R:R)</f>
        <v>0</v>
      </c>
    </row>
    <row r="609" spans="1:11" x14ac:dyDescent="0.3">
      <c r="A609" s="1">
        <v>45807</v>
      </c>
      <c r="B609">
        <f>SUM(SUMIF(Data!A:A,A609,Data!N:N),(SUMIF(Data!A:A,A609,Data!Q:Q)))</f>
        <v>0</v>
      </c>
      <c r="C609">
        <f>SUMIF(Data!A:A,A609,Data!O:O)</f>
        <v>0</v>
      </c>
      <c r="D609">
        <f>SUMIF(Data!A:A,A609,Data!P:P)</f>
        <v>0</v>
      </c>
      <c r="E609" s="45">
        <f t="shared" si="9"/>
        <v>0</v>
      </c>
      <c r="F609">
        <f>SUMIF(Data!A:A,A609,Data!E:E)</f>
        <v>0</v>
      </c>
      <c r="G609">
        <f>SUMIF(Data!A:A,A609,Data!F:F)</f>
        <v>0</v>
      </c>
      <c r="H609">
        <f>SUMIF(Data!A:A,A609,Data!G:G)</f>
        <v>0</v>
      </c>
      <c r="I609">
        <f>SUMIF(Data!A:A,A609,Data!H:H)</f>
        <v>0</v>
      </c>
      <c r="J609">
        <f>SUM(SUMIF(Data!A:A,A609,Data!N:N)+(SUMIF(Data!A:A,A609,Data!Q:Q)))</f>
        <v>0</v>
      </c>
      <c r="K609">
        <f>SUMIF(Data!A:A,A609,Data!R:R)</f>
        <v>0</v>
      </c>
    </row>
    <row r="610" spans="1:11" x14ac:dyDescent="0.3">
      <c r="A610" s="1">
        <v>45808</v>
      </c>
      <c r="B610">
        <f>SUM(SUMIF(Data!A:A,A610,Data!N:N),(SUMIF(Data!A:A,A610,Data!Q:Q)))</f>
        <v>0</v>
      </c>
      <c r="C610">
        <f>SUMIF(Data!A:A,A610,Data!O:O)</f>
        <v>0</v>
      </c>
      <c r="D610">
        <f>SUMIF(Data!A:A,A610,Data!P:P)</f>
        <v>0</v>
      </c>
      <c r="E610" s="45">
        <f t="shared" si="9"/>
        <v>0</v>
      </c>
      <c r="F610">
        <f>SUMIF(Data!A:A,A610,Data!E:E)</f>
        <v>0</v>
      </c>
      <c r="G610">
        <f>SUMIF(Data!A:A,A610,Data!F:F)</f>
        <v>0</v>
      </c>
      <c r="H610">
        <f>SUMIF(Data!A:A,A610,Data!G:G)</f>
        <v>0</v>
      </c>
      <c r="I610">
        <f>SUMIF(Data!A:A,A610,Data!H:H)</f>
        <v>0</v>
      </c>
      <c r="J610">
        <f>SUM(SUMIF(Data!A:A,A610,Data!N:N)+(SUMIF(Data!A:A,A610,Data!Q:Q)))</f>
        <v>0</v>
      </c>
      <c r="K610">
        <f>SUMIF(Data!A:A,A610,Data!R:R)</f>
        <v>0</v>
      </c>
    </row>
    <row r="611" spans="1:11" x14ac:dyDescent="0.3">
      <c r="A611" s="1">
        <v>45809</v>
      </c>
      <c r="B611">
        <f>SUM(SUMIF(Data!A:A,A611,Data!N:N),(SUMIF(Data!A:A,A611,Data!Q:Q)))</f>
        <v>0</v>
      </c>
      <c r="C611">
        <f>SUMIF(Data!A:A,A611,Data!O:O)</f>
        <v>0</v>
      </c>
      <c r="D611">
        <f>SUMIF(Data!A:A,A611,Data!P:P)</f>
        <v>0</v>
      </c>
      <c r="E611" s="45">
        <f t="shared" si="9"/>
        <v>0</v>
      </c>
      <c r="F611">
        <f>SUMIF(Data!A:A,A611,Data!E:E)</f>
        <v>0</v>
      </c>
      <c r="G611">
        <f>SUMIF(Data!A:A,A611,Data!F:F)</f>
        <v>0</v>
      </c>
      <c r="H611">
        <f>SUMIF(Data!A:A,A611,Data!G:G)</f>
        <v>0</v>
      </c>
      <c r="I611">
        <f>SUMIF(Data!A:A,A611,Data!H:H)</f>
        <v>0</v>
      </c>
      <c r="J611">
        <f>SUM(SUMIF(Data!A:A,A611,Data!N:N)+(SUMIF(Data!A:A,A611,Data!Q:Q)))</f>
        <v>0</v>
      </c>
      <c r="K611">
        <f>SUMIF(Data!A:A,A611,Data!R:R)</f>
        <v>0</v>
      </c>
    </row>
    <row r="612" spans="1:11" x14ac:dyDescent="0.3">
      <c r="A612" s="1">
        <v>45810</v>
      </c>
      <c r="B612">
        <f>SUM(SUMIF(Data!A:A,A612,Data!N:N),(SUMIF(Data!A:A,A612,Data!Q:Q)))</f>
        <v>0</v>
      </c>
      <c r="C612">
        <f>SUMIF(Data!A:A,A612,Data!O:O)</f>
        <v>0</v>
      </c>
      <c r="D612">
        <f>SUMIF(Data!A:A,A612,Data!P:P)</f>
        <v>0</v>
      </c>
      <c r="E612" s="45">
        <f t="shared" si="9"/>
        <v>0</v>
      </c>
      <c r="F612">
        <f>SUMIF(Data!A:A,A612,Data!E:E)</f>
        <v>0</v>
      </c>
      <c r="G612">
        <f>SUMIF(Data!A:A,A612,Data!F:F)</f>
        <v>0</v>
      </c>
      <c r="H612">
        <f>SUMIF(Data!A:A,A612,Data!G:G)</f>
        <v>0</v>
      </c>
      <c r="I612">
        <f>SUMIF(Data!A:A,A612,Data!H:H)</f>
        <v>0</v>
      </c>
      <c r="J612">
        <f>SUM(SUMIF(Data!A:A,A612,Data!N:N)+(SUMIF(Data!A:A,A612,Data!Q:Q)))</f>
        <v>0</v>
      </c>
      <c r="K612">
        <f>SUMIF(Data!A:A,A612,Data!R:R)</f>
        <v>0</v>
      </c>
    </row>
    <row r="613" spans="1:11" x14ac:dyDescent="0.3">
      <c r="A613" s="1">
        <v>45811</v>
      </c>
      <c r="B613">
        <f>SUM(SUMIF(Data!A:A,A613,Data!N:N),(SUMIF(Data!A:A,A613,Data!Q:Q)))</f>
        <v>0</v>
      </c>
      <c r="C613">
        <f>SUMIF(Data!A:A,A613,Data!O:O)</f>
        <v>0</v>
      </c>
      <c r="D613">
        <f>SUMIF(Data!A:A,A613,Data!P:P)</f>
        <v>0</v>
      </c>
      <c r="E613" s="45">
        <f t="shared" si="9"/>
        <v>0</v>
      </c>
      <c r="F613">
        <f>SUMIF(Data!A:A,A613,Data!E:E)</f>
        <v>0</v>
      </c>
      <c r="G613">
        <f>SUMIF(Data!A:A,A613,Data!F:F)</f>
        <v>0</v>
      </c>
      <c r="H613">
        <f>SUMIF(Data!A:A,A613,Data!G:G)</f>
        <v>0</v>
      </c>
      <c r="I613">
        <f>SUMIF(Data!A:A,A613,Data!H:H)</f>
        <v>0</v>
      </c>
      <c r="J613">
        <f>SUM(SUMIF(Data!A:A,A613,Data!N:N)+(SUMIF(Data!A:A,A613,Data!Q:Q)))</f>
        <v>0</v>
      </c>
      <c r="K613">
        <f>SUMIF(Data!A:A,A613,Data!R:R)</f>
        <v>0</v>
      </c>
    </row>
    <row r="614" spans="1:11" x14ac:dyDescent="0.3">
      <c r="A614" s="1">
        <v>45812</v>
      </c>
      <c r="B614">
        <f>SUM(SUMIF(Data!A:A,A614,Data!N:N),(SUMIF(Data!A:A,A614,Data!Q:Q)))</f>
        <v>0</v>
      </c>
      <c r="C614">
        <f>SUMIF(Data!A:A,A614,Data!O:O)</f>
        <v>0</v>
      </c>
      <c r="D614">
        <f>SUMIF(Data!A:A,A614,Data!P:P)</f>
        <v>0</v>
      </c>
      <c r="E614" s="45">
        <f t="shared" si="9"/>
        <v>0</v>
      </c>
      <c r="F614">
        <f>SUMIF(Data!A:A,A614,Data!E:E)</f>
        <v>0</v>
      </c>
      <c r="G614">
        <f>SUMIF(Data!A:A,A614,Data!F:F)</f>
        <v>0</v>
      </c>
      <c r="H614">
        <f>SUMIF(Data!A:A,A614,Data!G:G)</f>
        <v>0</v>
      </c>
      <c r="I614">
        <f>SUMIF(Data!A:A,A614,Data!H:H)</f>
        <v>0</v>
      </c>
      <c r="J614">
        <f>SUM(SUMIF(Data!A:A,A614,Data!N:N)+(SUMIF(Data!A:A,A614,Data!Q:Q)))</f>
        <v>0</v>
      </c>
      <c r="K614">
        <f>SUMIF(Data!A:A,A614,Data!R:R)</f>
        <v>0</v>
      </c>
    </row>
    <row r="615" spans="1:11" x14ac:dyDescent="0.3">
      <c r="A615" s="1">
        <v>45813</v>
      </c>
      <c r="B615">
        <f>SUM(SUMIF(Data!A:A,A615,Data!N:N),(SUMIF(Data!A:A,A615,Data!Q:Q)))</f>
        <v>0</v>
      </c>
      <c r="C615">
        <f>SUMIF(Data!A:A,A615,Data!O:O)</f>
        <v>0</v>
      </c>
      <c r="D615">
        <f>SUMIF(Data!A:A,A615,Data!P:P)</f>
        <v>0</v>
      </c>
      <c r="E615" s="45">
        <f t="shared" si="9"/>
        <v>0</v>
      </c>
      <c r="F615">
        <f>SUMIF(Data!A:A,A615,Data!E:E)</f>
        <v>0</v>
      </c>
      <c r="G615">
        <f>SUMIF(Data!A:A,A615,Data!F:F)</f>
        <v>0</v>
      </c>
      <c r="H615">
        <f>SUMIF(Data!A:A,A615,Data!G:G)</f>
        <v>0</v>
      </c>
      <c r="I615">
        <f>SUMIF(Data!A:A,A615,Data!H:H)</f>
        <v>0</v>
      </c>
      <c r="J615">
        <f>SUM(SUMIF(Data!A:A,A615,Data!N:N)+(SUMIF(Data!A:A,A615,Data!Q:Q)))</f>
        <v>0</v>
      </c>
      <c r="K615">
        <f>SUMIF(Data!A:A,A615,Data!R:R)</f>
        <v>0</v>
      </c>
    </row>
    <row r="616" spans="1:11" x14ac:dyDescent="0.3">
      <c r="A616" s="1">
        <v>45814</v>
      </c>
      <c r="B616">
        <f>SUM(SUMIF(Data!A:A,A616,Data!N:N),(SUMIF(Data!A:A,A616,Data!Q:Q)))</f>
        <v>0</v>
      </c>
      <c r="C616">
        <f>SUMIF(Data!A:A,A616,Data!O:O)</f>
        <v>0</v>
      </c>
      <c r="D616">
        <f>SUMIF(Data!A:A,A616,Data!P:P)</f>
        <v>0</v>
      </c>
      <c r="E616" s="45">
        <f t="shared" si="9"/>
        <v>0</v>
      </c>
      <c r="F616">
        <f>SUMIF(Data!A:A,A616,Data!E:E)</f>
        <v>0</v>
      </c>
      <c r="G616">
        <f>SUMIF(Data!A:A,A616,Data!F:F)</f>
        <v>0</v>
      </c>
      <c r="H616">
        <f>SUMIF(Data!A:A,A616,Data!G:G)</f>
        <v>0</v>
      </c>
      <c r="I616">
        <f>SUMIF(Data!A:A,A616,Data!H:H)</f>
        <v>0</v>
      </c>
      <c r="J616">
        <f>SUM(SUMIF(Data!A:A,A616,Data!N:N)+(SUMIF(Data!A:A,A616,Data!Q:Q)))</f>
        <v>0</v>
      </c>
      <c r="K616">
        <f>SUMIF(Data!A:A,A616,Data!R:R)</f>
        <v>0</v>
      </c>
    </row>
    <row r="617" spans="1:11" x14ac:dyDescent="0.3">
      <c r="A617" s="1">
        <v>45815</v>
      </c>
      <c r="B617">
        <f>SUM(SUMIF(Data!A:A,A617,Data!N:N),(SUMIF(Data!A:A,A617,Data!Q:Q)))</f>
        <v>0</v>
      </c>
      <c r="C617">
        <f>SUMIF(Data!A:A,A617,Data!O:O)</f>
        <v>0</v>
      </c>
      <c r="D617">
        <f>SUMIF(Data!A:A,A617,Data!P:P)</f>
        <v>0</v>
      </c>
      <c r="E617" s="45">
        <f t="shared" si="9"/>
        <v>0</v>
      </c>
      <c r="F617">
        <f>SUMIF(Data!A:A,A617,Data!E:E)</f>
        <v>0</v>
      </c>
      <c r="G617">
        <f>SUMIF(Data!A:A,A617,Data!F:F)</f>
        <v>0</v>
      </c>
      <c r="H617">
        <f>SUMIF(Data!A:A,A617,Data!G:G)</f>
        <v>0</v>
      </c>
      <c r="I617">
        <f>SUMIF(Data!A:A,A617,Data!H:H)</f>
        <v>0</v>
      </c>
      <c r="J617">
        <f>SUM(SUMIF(Data!A:A,A617,Data!N:N)+(SUMIF(Data!A:A,A617,Data!Q:Q)))</f>
        <v>0</v>
      </c>
      <c r="K617">
        <f>SUMIF(Data!A:A,A617,Data!R:R)</f>
        <v>0</v>
      </c>
    </row>
    <row r="618" spans="1:11" x14ac:dyDescent="0.3">
      <c r="A618" s="1">
        <v>45816</v>
      </c>
      <c r="B618">
        <f>SUM(SUMIF(Data!A:A,A618,Data!N:N),(SUMIF(Data!A:A,A618,Data!Q:Q)))</f>
        <v>0</v>
      </c>
      <c r="C618">
        <f>SUMIF(Data!A:A,A618,Data!O:O)</f>
        <v>0</v>
      </c>
      <c r="D618">
        <f>SUMIF(Data!A:A,A618,Data!P:P)</f>
        <v>0</v>
      </c>
      <c r="E618" s="45">
        <f t="shared" si="9"/>
        <v>0</v>
      </c>
      <c r="F618">
        <f>SUMIF(Data!A:A,A618,Data!E:E)</f>
        <v>0</v>
      </c>
      <c r="G618">
        <f>SUMIF(Data!A:A,A618,Data!F:F)</f>
        <v>0</v>
      </c>
      <c r="H618">
        <f>SUMIF(Data!A:A,A618,Data!G:G)</f>
        <v>0</v>
      </c>
      <c r="I618">
        <f>SUMIF(Data!A:A,A618,Data!H:H)</f>
        <v>0</v>
      </c>
      <c r="J618">
        <f>SUM(SUMIF(Data!A:A,A618,Data!N:N)+(SUMIF(Data!A:A,A618,Data!Q:Q)))</f>
        <v>0</v>
      </c>
      <c r="K618">
        <f>SUMIF(Data!A:A,A618,Data!R:R)</f>
        <v>0</v>
      </c>
    </row>
    <row r="619" spans="1:11" x14ac:dyDescent="0.3">
      <c r="A619" s="1">
        <v>45817</v>
      </c>
      <c r="B619">
        <f>SUM(SUMIF(Data!A:A,A619,Data!N:N),(SUMIF(Data!A:A,A619,Data!Q:Q)))</f>
        <v>0</v>
      </c>
      <c r="C619">
        <f>SUMIF(Data!A:A,A619,Data!O:O)</f>
        <v>0</v>
      </c>
      <c r="D619">
        <f>SUMIF(Data!A:A,A619,Data!P:P)</f>
        <v>0</v>
      </c>
      <c r="E619" s="45">
        <f t="shared" si="9"/>
        <v>0</v>
      </c>
      <c r="F619">
        <f>SUMIF(Data!A:A,A619,Data!E:E)</f>
        <v>0</v>
      </c>
      <c r="G619">
        <f>SUMIF(Data!A:A,A619,Data!F:F)</f>
        <v>0</v>
      </c>
      <c r="H619">
        <f>SUMIF(Data!A:A,A619,Data!G:G)</f>
        <v>0</v>
      </c>
      <c r="I619">
        <f>SUMIF(Data!A:A,A619,Data!H:H)</f>
        <v>0</v>
      </c>
      <c r="J619">
        <f>SUM(SUMIF(Data!A:A,A619,Data!N:N)+(SUMIF(Data!A:A,A619,Data!Q:Q)))</f>
        <v>0</v>
      </c>
      <c r="K619">
        <f>SUMIF(Data!A:A,A619,Data!R:R)</f>
        <v>0</v>
      </c>
    </row>
    <row r="620" spans="1:11" x14ac:dyDescent="0.3">
      <c r="A620" s="1">
        <v>45818</v>
      </c>
      <c r="B620">
        <f>SUM(SUMIF(Data!A:A,A620,Data!N:N),(SUMIF(Data!A:A,A620,Data!Q:Q)))</f>
        <v>0</v>
      </c>
      <c r="C620">
        <f>SUMIF(Data!A:A,A620,Data!O:O)</f>
        <v>0</v>
      </c>
      <c r="D620">
        <f>SUMIF(Data!A:A,A620,Data!P:P)</f>
        <v>0</v>
      </c>
      <c r="E620" s="45">
        <f t="shared" si="9"/>
        <v>0</v>
      </c>
      <c r="F620">
        <f>SUMIF(Data!A:A,A620,Data!E:E)</f>
        <v>0</v>
      </c>
      <c r="G620">
        <f>SUMIF(Data!A:A,A620,Data!F:F)</f>
        <v>0</v>
      </c>
      <c r="H620">
        <f>SUMIF(Data!A:A,A620,Data!G:G)</f>
        <v>0</v>
      </c>
      <c r="I620">
        <f>SUMIF(Data!A:A,A620,Data!H:H)</f>
        <v>0</v>
      </c>
      <c r="J620">
        <f>SUM(SUMIF(Data!A:A,A620,Data!N:N)+(SUMIF(Data!A:A,A620,Data!Q:Q)))</f>
        <v>0</v>
      </c>
      <c r="K620">
        <f>SUMIF(Data!A:A,A620,Data!R:R)</f>
        <v>0</v>
      </c>
    </row>
    <row r="621" spans="1:11" x14ac:dyDescent="0.3">
      <c r="A621" s="1">
        <v>45819</v>
      </c>
      <c r="B621">
        <f>SUM(SUMIF(Data!A:A,A621,Data!N:N),(SUMIF(Data!A:A,A621,Data!Q:Q)))</f>
        <v>0</v>
      </c>
      <c r="C621">
        <f>SUMIF(Data!A:A,A621,Data!O:O)</f>
        <v>0</v>
      </c>
      <c r="D621">
        <f>SUMIF(Data!A:A,A621,Data!P:P)</f>
        <v>0</v>
      </c>
      <c r="E621" s="45">
        <f t="shared" si="9"/>
        <v>0</v>
      </c>
      <c r="F621">
        <f>SUMIF(Data!A:A,A621,Data!E:E)</f>
        <v>0</v>
      </c>
      <c r="G621">
        <f>SUMIF(Data!A:A,A621,Data!F:F)</f>
        <v>0</v>
      </c>
      <c r="H621">
        <f>SUMIF(Data!A:A,A621,Data!G:G)</f>
        <v>0</v>
      </c>
      <c r="I621">
        <f>SUMIF(Data!A:A,A621,Data!H:H)</f>
        <v>0</v>
      </c>
      <c r="J621">
        <f>SUM(SUMIF(Data!A:A,A621,Data!N:N)+(SUMIF(Data!A:A,A621,Data!Q:Q)))</f>
        <v>0</v>
      </c>
      <c r="K621">
        <f>SUMIF(Data!A:A,A621,Data!R:R)</f>
        <v>0</v>
      </c>
    </row>
    <row r="622" spans="1:11" x14ac:dyDescent="0.3">
      <c r="A622" s="1">
        <v>45820</v>
      </c>
      <c r="B622">
        <f>SUM(SUMIF(Data!A:A,A622,Data!N:N),(SUMIF(Data!A:A,A622,Data!Q:Q)))</f>
        <v>0</v>
      </c>
      <c r="C622">
        <f>SUMIF(Data!A:A,A622,Data!O:O)</f>
        <v>0</v>
      </c>
      <c r="D622">
        <f>SUMIF(Data!A:A,A622,Data!P:P)</f>
        <v>0</v>
      </c>
      <c r="E622" s="45">
        <f t="shared" si="9"/>
        <v>0</v>
      </c>
      <c r="F622">
        <f>SUMIF(Data!A:A,A622,Data!E:E)</f>
        <v>0</v>
      </c>
      <c r="G622">
        <f>SUMIF(Data!A:A,A622,Data!F:F)</f>
        <v>0</v>
      </c>
      <c r="H622">
        <f>SUMIF(Data!A:A,A622,Data!G:G)</f>
        <v>0</v>
      </c>
      <c r="I622">
        <f>SUMIF(Data!A:A,A622,Data!H:H)</f>
        <v>0</v>
      </c>
      <c r="J622">
        <f>SUM(SUMIF(Data!A:A,A622,Data!N:N)+(SUMIF(Data!A:A,A622,Data!Q:Q)))</f>
        <v>0</v>
      </c>
      <c r="K622">
        <f>SUMIF(Data!A:A,A622,Data!R:R)</f>
        <v>0</v>
      </c>
    </row>
    <row r="623" spans="1:11" x14ac:dyDescent="0.3">
      <c r="A623" s="1">
        <v>45821</v>
      </c>
      <c r="B623">
        <f>SUM(SUMIF(Data!A:A,A623,Data!N:N),(SUMIF(Data!A:A,A623,Data!Q:Q)))</f>
        <v>0</v>
      </c>
      <c r="C623">
        <f>SUMIF(Data!A:A,A623,Data!O:O)</f>
        <v>0</v>
      </c>
      <c r="D623">
        <f>SUMIF(Data!A:A,A623,Data!P:P)</f>
        <v>0</v>
      </c>
      <c r="E623" s="45">
        <f t="shared" si="9"/>
        <v>0</v>
      </c>
      <c r="F623">
        <f>SUMIF(Data!A:A,A623,Data!E:E)</f>
        <v>0</v>
      </c>
      <c r="G623">
        <f>SUMIF(Data!A:A,A623,Data!F:F)</f>
        <v>0</v>
      </c>
      <c r="H623">
        <f>SUMIF(Data!A:A,A623,Data!G:G)</f>
        <v>0</v>
      </c>
      <c r="I623">
        <f>SUMIF(Data!A:A,A623,Data!H:H)</f>
        <v>0</v>
      </c>
      <c r="J623">
        <f>SUM(SUMIF(Data!A:A,A623,Data!N:N)+(SUMIF(Data!A:A,A623,Data!Q:Q)))</f>
        <v>0</v>
      </c>
      <c r="K623">
        <f>SUMIF(Data!A:A,A623,Data!R:R)</f>
        <v>0</v>
      </c>
    </row>
    <row r="624" spans="1:11" x14ac:dyDescent="0.3">
      <c r="A624" s="1">
        <v>45822</v>
      </c>
      <c r="B624">
        <f>SUM(SUMIF(Data!A:A,A624,Data!N:N),(SUMIF(Data!A:A,A624,Data!Q:Q)))</f>
        <v>0</v>
      </c>
      <c r="C624">
        <f>SUMIF(Data!A:A,A624,Data!O:O)</f>
        <v>0</v>
      </c>
      <c r="D624">
        <f>SUMIF(Data!A:A,A624,Data!P:P)</f>
        <v>0</v>
      </c>
      <c r="E624" s="45">
        <f t="shared" si="9"/>
        <v>0</v>
      </c>
      <c r="F624">
        <f>SUMIF(Data!A:A,A624,Data!E:E)</f>
        <v>0</v>
      </c>
      <c r="G624">
        <f>SUMIF(Data!A:A,A624,Data!F:F)</f>
        <v>0</v>
      </c>
      <c r="H624">
        <f>SUMIF(Data!A:A,A624,Data!G:G)</f>
        <v>0</v>
      </c>
      <c r="I624">
        <f>SUMIF(Data!A:A,A624,Data!H:H)</f>
        <v>0</v>
      </c>
      <c r="J624">
        <f>SUM(SUMIF(Data!A:A,A624,Data!N:N)+(SUMIF(Data!A:A,A624,Data!Q:Q)))</f>
        <v>0</v>
      </c>
      <c r="K624">
        <f>SUMIF(Data!A:A,A624,Data!R:R)</f>
        <v>0</v>
      </c>
    </row>
    <row r="625" spans="1:11" x14ac:dyDescent="0.3">
      <c r="A625" s="1">
        <v>45823</v>
      </c>
      <c r="B625">
        <f>SUM(SUMIF(Data!A:A,A625,Data!N:N),(SUMIF(Data!A:A,A625,Data!Q:Q)))</f>
        <v>0</v>
      </c>
      <c r="C625">
        <f>SUMIF(Data!A:A,A625,Data!O:O)</f>
        <v>0</v>
      </c>
      <c r="D625">
        <f>SUMIF(Data!A:A,A625,Data!P:P)</f>
        <v>0</v>
      </c>
      <c r="E625" s="45">
        <f t="shared" si="9"/>
        <v>0</v>
      </c>
      <c r="F625">
        <f>SUMIF(Data!A:A,A625,Data!E:E)</f>
        <v>0</v>
      </c>
      <c r="G625">
        <f>SUMIF(Data!A:A,A625,Data!F:F)</f>
        <v>0</v>
      </c>
      <c r="H625">
        <f>SUMIF(Data!A:A,A625,Data!G:G)</f>
        <v>0</v>
      </c>
      <c r="I625">
        <f>SUMIF(Data!A:A,A625,Data!H:H)</f>
        <v>0</v>
      </c>
      <c r="J625">
        <f>SUM(SUMIF(Data!A:A,A625,Data!N:N)+(SUMIF(Data!A:A,A625,Data!Q:Q)))</f>
        <v>0</v>
      </c>
      <c r="K625">
        <f>SUMIF(Data!A:A,A625,Data!R:R)</f>
        <v>0</v>
      </c>
    </row>
    <row r="626" spans="1:11" x14ac:dyDescent="0.3">
      <c r="A626" s="1">
        <v>45824</v>
      </c>
      <c r="B626">
        <f>SUM(SUMIF(Data!A:A,A626,Data!N:N),(SUMIF(Data!A:A,A626,Data!Q:Q)))</f>
        <v>0</v>
      </c>
      <c r="C626">
        <f>SUMIF(Data!A:A,A626,Data!O:O)</f>
        <v>0</v>
      </c>
      <c r="D626">
        <f>SUMIF(Data!A:A,A626,Data!P:P)</f>
        <v>0</v>
      </c>
      <c r="E626" s="45">
        <f t="shared" si="9"/>
        <v>0</v>
      </c>
      <c r="F626">
        <f>SUMIF(Data!A:A,A626,Data!E:E)</f>
        <v>0</v>
      </c>
      <c r="G626">
        <f>SUMIF(Data!A:A,A626,Data!F:F)</f>
        <v>0</v>
      </c>
      <c r="H626">
        <f>SUMIF(Data!A:A,A626,Data!G:G)</f>
        <v>0</v>
      </c>
      <c r="I626">
        <f>SUMIF(Data!A:A,A626,Data!H:H)</f>
        <v>0</v>
      </c>
      <c r="J626">
        <f>SUM(SUMIF(Data!A:A,A626,Data!N:N)+(SUMIF(Data!A:A,A626,Data!Q:Q)))</f>
        <v>0</v>
      </c>
      <c r="K626">
        <f>SUMIF(Data!A:A,A626,Data!R:R)</f>
        <v>0</v>
      </c>
    </row>
    <row r="627" spans="1:11" x14ac:dyDescent="0.3">
      <c r="A627" s="1">
        <v>45825</v>
      </c>
      <c r="B627">
        <f>SUM(SUMIF(Data!A:A,A627,Data!N:N),(SUMIF(Data!A:A,A627,Data!Q:Q)))</f>
        <v>0</v>
      </c>
      <c r="C627">
        <f>SUMIF(Data!A:A,A627,Data!O:O)</f>
        <v>0</v>
      </c>
      <c r="D627">
        <f>SUMIF(Data!A:A,A627,Data!P:P)</f>
        <v>0</v>
      </c>
      <c r="E627" s="45">
        <f t="shared" si="9"/>
        <v>0</v>
      </c>
      <c r="F627">
        <f>SUMIF(Data!A:A,A627,Data!E:E)</f>
        <v>0</v>
      </c>
      <c r="G627">
        <f>SUMIF(Data!A:A,A627,Data!F:F)</f>
        <v>0</v>
      </c>
      <c r="H627">
        <f>SUMIF(Data!A:A,A627,Data!G:G)</f>
        <v>0</v>
      </c>
      <c r="I627">
        <f>SUMIF(Data!A:A,A627,Data!H:H)</f>
        <v>0</v>
      </c>
      <c r="J627">
        <f>SUM(SUMIF(Data!A:A,A627,Data!N:N)+(SUMIF(Data!A:A,A627,Data!Q:Q)))</f>
        <v>0</v>
      </c>
      <c r="K627">
        <f>SUMIF(Data!A:A,A627,Data!R:R)</f>
        <v>0</v>
      </c>
    </row>
    <row r="628" spans="1:11" x14ac:dyDescent="0.3">
      <c r="A628" s="1">
        <v>45826</v>
      </c>
      <c r="B628">
        <f>SUM(SUMIF(Data!A:A,A628,Data!N:N),(SUMIF(Data!A:A,A628,Data!Q:Q)))</f>
        <v>0</v>
      </c>
      <c r="C628">
        <f>SUMIF(Data!A:A,A628,Data!O:O)</f>
        <v>0</v>
      </c>
      <c r="D628">
        <f>SUMIF(Data!A:A,A628,Data!P:P)</f>
        <v>0</v>
      </c>
      <c r="E628" s="45">
        <f t="shared" si="9"/>
        <v>0</v>
      </c>
      <c r="F628">
        <f>SUMIF(Data!A:A,A628,Data!E:E)</f>
        <v>0</v>
      </c>
      <c r="G628">
        <f>SUMIF(Data!A:A,A628,Data!F:F)</f>
        <v>0</v>
      </c>
      <c r="H628">
        <f>SUMIF(Data!A:A,A628,Data!G:G)</f>
        <v>0</v>
      </c>
      <c r="I628">
        <f>SUMIF(Data!A:A,A628,Data!H:H)</f>
        <v>0</v>
      </c>
      <c r="J628">
        <f>SUM(SUMIF(Data!A:A,A628,Data!N:N)+(SUMIF(Data!A:A,A628,Data!Q:Q)))</f>
        <v>0</v>
      </c>
      <c r="K628">
        <f>SUMIF(Data!A:A,A628,Data!R:R)</f>
        <v>0</v>
      </c>
    </row>
    <row r="629" spans="1:11" x14ac:dyDescent="0.3">
      <c r="A629" s="1">
        <v>45827</v>
      </c>
      <c r="B629">
        <f>SUM(SUMIF(Data!A:A,A629,Data!N:N),(SUMIF(Data!A:A,A629,Data!Q:Q)))</f>
        <v>0</v>
      </c>
      <c r="C629">
        <f>SUMIF(Data!A:A,A629,Data!O:O)</f>
        <v>0</v>
      </c>
      <c r="D629">
        <f>SUMIF(Data!A:A,A629,Data!P:P)</f>
        <v>0</v>
      </c>
      <c r="E629" s="45">
        <f t="shared" si="9"/>
        <v>0</v>
      </c>
      <c r="F629">
        <f>SUMIF(Data!A:A,A629,Data!E:E)</f>
        <v>0</v>
      </c>
      <c r="G629">
        <f>SUMIF(Data!A:A,A629,Data!F:F)</f>
        <v>0</v>
      </c>
      <c r="H629">
        <f>SUMIF(Data!A:A,A629,Data!G:G)</f>
        <v>0</v>
      </c>
      <c r="I629">
        <f>SUMIF(Data!A:A,A629,Data!H:H)</f>
        <v>0</v>
      </c>
      <c r="J629">
        <f>SUM(SUMIF(Data!A:A,A629,Data!N:N)+(SUMIF(Data!A:A,A629,Data!Q:Q)))</f>
        <v>0</v>
      </c>
      <c r="K629">
        <f>SUMIF(Data!A:A,A629,Data!R:R)</f>
        <v>0</v>
      </c>
    </row>
    <row r="630" spans="1:11" x14ac:dyDescent="0.3">
      <c r="A630" s="1">
        <v>45828</v>
      </c>
      <c r="B630">
        <f>SUM(SUMIF(Data!A:A,A630,Data!N:N),(SUMIF(Data!A:A,A630,Data!Q:Q)))</f>
        <v>0</v>
      </c>
      <c r="C630">
        <f>SUMIF(Data!A:A,A630,Data!O:O)</f>
        <v>0</v>
      </c>
      <c r="D630">
        <f>SUMIF(Data!A:A,A630,Data!P:P)</f>
        <v>0</v>
      </c>
      <c r="E630" s="45">
        <f t="shared" si="9"/>
        <v>0</v>
      </c>
      <c r="F630">
        <f>SUMIF(Data!A:A,A630,Data!E:E)</f>
        <v>0</v>
      </c>
      <c r="G630">
        <f>SUMIF(Data!A:A,A630,Data!F:F)</f>
        <v>0</v>
      </c>
      <c r="H630">
        <f>SUMIF(Data!A:A,A630,Data!G:G)</f>
        <v>0</v>
      </c>
      <c r="I630">
        <f>SUMIF(Data!A:A,A630,Data!H:H)</f>
        <v>0</v>
      </c>
      <c r="J630">
        <f>SUM(SUMIF(Data!A:A,A630,Data!N:N)+(SUMIF(Data!A:A,A630,Data!Q:Q)))</f>
        <v>0</v>
      </c>
      <c r="K630">
        <f>SUMIF(Data!A:A,A630,Data!R:R)</f>
        <v>0</v>
      </c>
    </row>
    <row r="631" spans="1:11" x14ac:dyDescent="0.3">
      <c r="A631" s="1">
        <v>45829</v>
      </c>
      <c r="B631">
        <f>SUM(SUMIF(Data!A:A,A631,Data!N:N),(SUMIF(Data!A:A,A631,Data!Q:Q)))</f>
        <v>0</v>
      </c>
      <c r="C631">
        <f>SUMIF(Data!A:A,A631,Data!O:O)</f>
        <v>0</v>
      </c>
      <c r="D631">
        <f>SUMIF(Data!A:A,A631,Data!P:P)</f>
        <v>0</v>
      </c>
      <c r="E631" s="45">
        <f t="shared" si="9"/>
        <v>0</v>
      </c>
      <c r="F631">
        <f>SUMIF(Data!A:A,A631,Data!E:E)</f>
        <v>0</v>
      </c>
      <c r="G631">
        <f>SUMIF(Data!A:A,A631,Data!F:F)</f>
        <v>0</v>
      </c>
      <c r="H631">
        <f>SUMIF(Data!A:A,A631,Data!G:G)</f>
        <v>0</v>
      </c>
      <c r="I631">
        <f>SUMIF(Data!A:A,A631,Data!H:H)</f>
        <v>0</v>
      </c>
      <c r="J631">
        <f>SUM(SUMIF(Data!A:A,A631,Data!N:N)+(SUMIF(Data!A:A,A631,Data!Q:Q)))</f>
        <v>0</v>
      </c>
      <c r="K631">
        <f>SUMIF(Data!A:A,A631,Data!R:R)</f>
        <v>0</v>
      </c>
    </row>
    <row r="632" spans="1:11" x14ac:dyDescent="0.3">
      <c r="A632" s="1">
        <v>45830</v>
      </c>
      <c r="B632">
        <f>SUM(SUMIF(Data!A:A,A632,Data!N:N),(SUMIF(Data!A:A,A632,Data!Q:Q)))</f>
        <v>0</v>
      </c>
      <c r="C632">
        <f>SUMIF(Data!A:A,A632,Data!O:O)</f>
        <v>0</v>
      </c>
      <c r="D632">
        <f>SUMIF(Data!A:A,A632,Data!P:P)</f>
        <v>0</v>
      </c>
      <c r="E632" s="45">
        <f t="shared" si="9"/>
        <v>0</v>
      </c>
      <c r="F632">
        <f>SUMIF(Data!A:A,A632,Data!E:E)</f>
        <v>0</v>
      </c>
      <c r="G632">
        <f>SUMIF(Data!A:A,A632,Data!F:F)</f>
        <v>0</v>
      </c>
      <c r="H632">
        <f>SUMIF(Data!A:A,A632,Data!G:G)</f>
        <v>0</v>
      </c>
      <c r="I632">
        <f>SUMIF(Data!A:A,A632,Data!H:H)</f>
        <v>0</v>
      </c>
      <c r="J632">
        <f>SUM(SUMIF(Data!A:A,A632,Data!N:N)+(SUMIF(Data!A:A,A632,Data!Q:Q)))</f>
        <v>0</v>
      </c>
      <c r="K632">
        <f>SUMIF(Data!A:A,A632,Data!R:R)</f>
        <v>0</v>
      </c>
    </row>
    <row r="633" spans="1:11" x14ac:dyDescent="0.3">
      <c r="A633" s="1">
        <v>45831</v>
      </c>
      <c r="B633">
        <f>SUM(SUMIF(Data!A:A,A633,Data!N:N),(SUMIF(Data!A:A,A633,Data!Q:Q)))</f>
        <v>0</v>
      </c>
      <c r="C633">
        <f>SUMIF(Data!A:A,A633,Data!O:O)</f>
        <v>0</v>
      </c>
      <c r="D633">
        <f>SUMIF(Data!A:A,A633,Data!P:P)</f>
        <v>0</v>
      </c>
      <c r="E633" s="45">
        <f t="shared" si="9"/>
        <v>0</v>
      </c>
      <c r="F633">
        <f>SUMIF(Data!A:A,A633,Data!E:E)</f>
        <v>0</v>
      </c>
      <c r="G633">
        <f>SUMIF(Data!A:A,A633,Data!F:F)</f>
        <v>0</v>
      </c>
      <c r="H633">
        <f>SUMIF(Data!A:A,A633,Data!G:G)</f>
        <v>0</v>
      </c>
      <c r="I633">
        <f>SUMIF(Data!A:A,A633,Data!H:H)</f>
        <v>0</v>
      </c>
      <c r="J633">
        <f>SUM(SUMIF(Data!A:A,A633,Data!N:N)+(SUMIF(Data!A:A,A633,Data!Q:Q)))</f>
        <v>0</v>
      </c>
      <c r="K633">
        <f>SUMIF(Data!A:A,A633,Data!R:R)</f>
        <v>0</v>
      </c>
    </row>
    <row r="634" spans="1:11" x14ac:dyDescent="0.3">
      <c r="A634" s="1">
        <v>45832</v>
      </c>
      <c r="B634">
        <f>SUM(SUMIF(Data!A:A,A634,Data!N:N),(SUMIF(Data!A:A,A634,Data!Q:Q)))</f>
        <v>0</v>
      </c>
      <c r="C634">
        <f>SUMIF(Data!A:A,A634,Data!O:O)</f>
        <v>0</v>
      </c>
      <c r="D634">
        <f>SUMIF(Data!A:A,A634,Data!P:P)</f>
        <v>0</v>
      </c>
      <c r="E634" s="45">
        <f t="shared" si="9"/>
        <v>0</v>
      </c>
      <c r="F634">
        <f>SUMIF(Data!A:A,A634,Data!E:E)</f>
        <v>0</v>
      </c>
      <c r="G634">
        <f>SUMIF(Data!A:A,A634,Data!F:F)</f>
        <v>0</v>
      </c>
      <c r="H634">
        <f>SUMIF(Data!A:A,A634,Data!G:G)</f>
        <v>0</v>
      </c>
      <c r="I634">
        <f>SUMIF(Data!A:A,A634,Data!H:H)</f>
        <v>0</v>
      </c>
      <c r="J634">
        <f>SUM(SUMIF(Data!A:A,A634,Data!N:N)+(SUMIF(Data!A:A,A634,Data!Q:Q)))</f>
        <v>0</v>
      </c>
      <c r="K634">
        <f>SUMIF(Data!A:A,A634,Data!R:R)</f>
        <v>0</v>
      </c>
    </row>
    <row r="635" spans="1:11" x14ac:dyDescent="0.3">
      <c r="A635" s="1">
        <v>45833</v>
      </c>
      <c r="B635">
        <f>SUM(SUMIF(Data!A:A,A635,Data!N:N),(SUMIF(Data!A:A,A635,Data!Q:Q)))</f>
        <v>0</v>
      </c>
      <c r="C635">
        <f>SUMIF(Data!A:A,A635,Data!O:O)</f>
        <v>0</v>
      </c>
      <c r="D635">
        <f>SUMIF(Data!A:A,A635,Data!P:P)</f>
        <v>0</v>
      </c>
      <c r="E635" s="45">
        <f t="shared" si="9"/>
        <v>0</v>
      </c>
      <c r="F635">
        <f>SUMIF(Data!A:A,A635,Data!E:E)</f>
        <v>0</v>
      </c>
      <c r="G635">
        <f>SUMIF(Data!A:A,A635,Data!F:F)</f>
        <v>0</v>
      </c>
      <c r="H635">
        <f>SUMIF(Data!A:A,A635,Data!G:G)</f>
        <v>0</v>
      </c>
      <c r="I635">
        <f>SUMIF(Data!A:A,A635,Data!H:H)</f>
        <v>0</v>
      </c>
      <c r="J635">
        <f>SUM(SUMIF(Data!A:A,A635,Data!N:N)+(SUMIF(Data!A:A,A635,Data!Q:Q)))</f>
        <v>0</v>
      </c>
      <c r="K635">
        <f>SUMIF(Data!A:A,A635,Data!R:R)</f>
        <v>0</v>
      </c>
    </row>
    <row r="636" spans="1:11" x14ac:dyDescent="0.3">
      <c r="A636" s="1">
        <v>45834</v>
      </c>
      <c r="B636">
        <f>SUM(SUMIF(Data!A:A,A636,Data!N:N),(SUMIF(Data!A:A,A636,Data!Q:Q)))</f>
        <v>0</v>
      </c>
      <c r="C636">
        <f>SUMIF(Data!A:A,A636,Data!O:O)</f>
        <v>0</v>
      </c>
      <c r="D636">
        <f>SUMIF(Data!A:A,A636,Data!P:P)</f>
        <v>0</v>
      </c>
      <c r="E636" s="45">
        <f t="shared" si="9"/>
        <v>0</v>
      </c>
      <c r="F636">
        <f>SUMIF(Data!A:A,A636,Data!E:E)</f>
        <v>0</v>
      </c>
      <c r="G636">
        <f>SUMIF(Data!A:A,A636,Data!F:F)</f>
        <v>0</v>
      </c>
      <c r="H636">
        <f>SUMIF(Data!A:A,A636,Data!G:G)</f>
        <v>0</v>
      </c>
      <c r="I636">
        <f>SUMIF(Data!A:A,A636,Data!H:H)</f>
        <v>0</v>
      </c>
      <c r="J636">
        <f>SUM(SUMIF(Data!A:A,A636,Data!N:N)+(SUMIF(Data!A:A,A636,Data!Q:Q)))</f>
        <v>0</v>
      </c>
      <c r="K636">
        <f>SUMIF(Data!A:A,A636,Data!R:R)</f>
        <v>0</v>
      </c>
    </row>
    <row r="637" spans="1:11" x14ac:dyDescent="0.3">
      <c r="A637" s="1">
        <v>45835</v>
      </c>
      <c r="B637">
        <f>SUM(SUMIF(Data!A:A,A637,Data!N:N),(SUMIF(Data!A:A,A637,Data!Q:Q)))</f>
        <v>0</v>
      </c>
      <c r="C637">
        <f>SUMIF(Data!A:A,A637,Data!O:O)</f>
        <v>0</v>
      </c>
      <c r="D637">
        <f>SUMIF(Data!A:A,A637,Data!P:P)</f>
        <v>0</v>
      </c>
      <c r="E637" s="45">
        <f t="shared" si="9"/>
        <v>0</v>
      </c>
      <c r="F637">
        <f>SUMIF(Data!A:A,A637,Data!E:E)</f>
        <v>0</v>
      </c>
      <c r="G637">
        <f>SUMIF(Data!A:A,A637,Data!F:F)</f>
        <v>0</v>
      </c>
      <c r="H637">
        <f>SUMIF(Data!A:A,A637,Data!G:G)</f>
        <v>0</v>
      </c>
      <c r="I637">
        <f>SUMIF(Data!A:A,A637,Data!H:H)</f>
        <v>0</v>
      </c>
      <c r="J637">
        <f>SUM(SUMIF(Data!A:A,A637,Data!N:N)+(SUMIF(Data!A:A,A637,Data!Q:Q)))</f>
        <v>0</v>
      </c>
      <c r="K637">
        <f>SUMIF(Data!A:A,A637,Data!R:R)</f>
        <v>0</v>
      </c>
    </row>
    <row r="638" spans="1:11" x14ac:dyDescent="0.3">
      <c r="A638" s="1">
        <v>45836</v>
      </c>
      <c r="B638">
        <f>SUM(SUMIF(Data!A:A,A638,Data!N:N),(SUMIF(Data!A:A,A638,Data!Q:Q)))</f>
        <v>0</v>
      </c>
      <c r="C638">
        <f>SUMIF(Data!A:A,A638,Data!O:O)</f>
        <v>0</v>
      </c>
      <c r="D638">
        <f>SUMIF(Data!A:A,A638,Data!P:P)</f>
        <v>0</v>
      </c>
      <c r="E638" s="45">
        <f t="shared" si="9"/>
        <v>0</v>
      </c>
      <c r="F638">
        <f>SUMIF(Data!A:A,A638,Data!E:E)</f>
        <v>0</v>
      </c>
      <c r="G638">
        <f>SUMIF(Data!A:A,A638,Data!F:F)</f>
        <v>0</v>
      </c>
      <c r="H638">
        <f>SUMIF(Data!A:A,A638,Data!G:G)</f>
        <v>0</v>
      </c>
      <c r="I638">
        <f>SUMIF(Data!A:A,A638,Data!H:H)</f>
        <v>0</v>
      </c>
      <c r="J638">
        <f>SUM(SUMIF(Data!A:A,A638,Data!N:N)+(SUMIF(Data!A:A,A638,Data!Q:Q)))</f>
        <v>0</v>
      </c>
      <c r="K638">
        <f>SUMIF(Data!A:A,A638,Data!R:R)</f>
        <v>0</v>
      </c>
    </row>
    <row r="639" spans="1:11" x14ac:dyDescent="0.3">
      <c r="A639" s="1">
        <v>45837</v>
      </c>
      <c r="B639">
        <f>SUM(SUMIF(Data!A:A,A639,Data!N:N),(SUMIF(Data!A:A,A639,Data!Q:Q)))</f>
        <v>0</v>
      </c>
      <c r="C639">
        <f>SUMIF(Data!A:A,A639,Data!O:O)</f>
        <v>0</v>
      </c>
      <c r="D639">
        <f>SUMIF(Data!A:A,A639,Data!P:P)</f>
        <v>0</v>
      </c>
      <c r="E639" s="45">
        <f t="shared" si="9"/>
        <v>0</v>
      </c>
      <c r="F639">
        <f>SUMIF(Data!A:A,A639,Data!E:E)</f>
        <v>0</v>
      </c>
      <c r="G639">
        <f>SUMIF(Data!A:A,A639,Data!F:F)</f>
        <v>0</v>
      </c>
      <c r="H639">
        <f>SUMIF(Data!A:A,A639,Data!G:G)</f>
        <v>0</v>
      </c>
      <c r="I639">
        <f>SUMIF(Data!A:A,A639,Data!H:H)</f>
        <v>0</v>
      </c>
      <c r="J639">
        <f>SUM(SUMIF(Data!A:A,A639,Data!N:N)+(SUMIF(Data!A:A,A639,Data!Q:Q)))</f>
        <v>0</v>
      </c>
      <c r="K639">
        <f>SUMIF(Data!A:A,A639,Data!R:R)</f>
        <v>0</v>
      </c>
    </row>
    <row r="640" spans="1:11" x14ac:dyDescent="0.3">
      <c r="A640" s="1">
        <v>45838</v>
      </c>
      <c r="B640">
        <f>SUM(SUMIF(Data!A:A,A640,Data!N:N),(SUMIF(Data!A:A,A640,Data!Q:Q)))</f>
        <v>0</v>
      </c>
      <c r="C640">
        <f>SUMIF(Data!A:A,A640,Data!O:O)</f>
        <v>0</v>
      </c>
      <c r="D640">
        <f>SUMIF(Data!A:A,A640,Data!P:P)</f>
        <v>0</v>
      </c>
      <c r="E640" s="45">
        <f t="shared" si="9"/>
        <v>0</v>
      </c>
      <c r="F640">
        <f>SUMIF(Data!A:A,A640,Data!E:E)</f>
        <v>0</v>
      </c>
      <c r="G640">
        <f>SUMIF(Data!A:A,A640,Data!F:F)</f>
        <v>0</v>
      </c>
      <c r="H640">
        <f>SUMIF(Data!A:A,A640,Data!G:G)</f>
        <v>0</v>
      </c>
      <c r="I640">
        <f>SUMIF(Data!A:A,A640,Data!H:H)</f>
        <v>0</v>
      </c>
      <c r="J640">
        <f>SUM(SUMIF(Data!A:A,A640,Data!N:N)+(SUMIF(Data!A:A,A640,Data!Q:Q)))</f>
        <v>0</v>
      </c>
      <c r="K640">
        <f>SUMIF(Data!A:A,A640,Data!R:R)</f>
        <v>0</v>
      </c>
    </row>
    <row r="641" spans="1:11" x14ac:dyDescent="0.3">
      <c r="A641" s="1">
        <v>45839</v>
      </c>
      <c r="B641">
        <f>SUM(SUMIF(Data!A:A,A641,Data!N:N),(SUMIF(Data!A:A,A641,Data!Q:Q)))</f>
        <v>0</v>
      </c>
      <c r="C641">
        <f>SUMIF(Data!A:A,A641,Data!O:O)</f>
        <v>0</v>
      </c>
      <c r="D641">
        <f>SUMIF(Data!A:A,A641,Data!P:P)</f>
        <v>0</v>
      </c>
      <c r="E641" s="45">
        <f t="shared" si="9"/>
        <v>0</v>
      </c>
      <c r="F641">
        <f>SUMIF(Data!A:A,A641,Data!E:E)</f>
        <v>0</v>
      </c>
      <c r="G641">
        <f>SUMIF(Data!A:A,A641,Data!F:F)</f>
        <v>0</v>
      </c>
      <c r="H641">
        <f>SUMIF(Data!A:A,A641,Data!G:G)</f>
        <v>0</v>
      </c>
      <c r="I641">
        <f>SUMIF(Data!A:A,A641,Data!H:H)</f>
        <v>0</v>
      </c>
      <c r="J641">
        <f>SUM(SUMIF(Data!A:A,A641,Data!N:N)+(SUMIF(Data!A:A,A641,Data!Q:Q)))</f>
        <v>0</v>
      </c>
      <c r="K641">
        <f>SUMIF(Data!A:A,A641,Data!R:R)</f>
        <v>0</v>
      </c>
    </row>
    <row r="642" spans="1:11" x14ac:dyDescent="0.3">
      <c r="A642" s="1">
        <v>45840</v>
      </c>
      <c r="B642">
        <f>SUM(SUMIF(Data!A:A,A642,Data!N:N),(SUMIF(Data!A:A,A642,Data!Q:Q)))</f>
        <v>0</v>
      </c>
      <c r="C642">
        <f>SUMIF(Data!A:A,A642,Data!O:O)</f>
        <v>0</v>
      </c>
      <c r="D642">
        <f>SUMIF(Data!A:A,A642,Data!P:P)</f>
        <v>0</v>
      </c>
      <c r="E642" s="45">
        <f t="shared" si="9"/>
        <v>0</v>
      </c>
      <c r="F642">
        <f>SUMIF(Data!A:A,A642,Data!E:E)</f>
        <v>0</v>
      </c>
      <c r="G642">
        <f>SUMIF(Data!A:A,A642,Data!F:F)</f>
        <v>0</v>
      </c>
      <c r="H642">
        <f>SUMIF(Data!A:A,A642,Data!G:G)</f>
        <v>0</v>
      </c>
      <c r="I642">
        <f>SUMIF(Data!A:A,A642,Data!H:H)</f>
        <v>0</v>
      </c>
      <c r="J642">
        <f>SUM(SUMIF(Data!A:A,A642,Data!N:N)+(SUMIF(Data!A:A,A642,Data!Q:Q)))</f>
        <v>0</v>
      </c>
      <c r="K642">
        <f>SUMIF(Data!A:A,A642,Data!R:R)</f>
        <v>0</v>
      </c>
    </row>
    <row r="643" spans="1:11" x14ac:dyDescent="0.3">
      <c r="A643" s="1">
        <v>45841</v>
      </c>
      <c r="B643">
        <f>SUM(SUMIF(Data!A:A,A643,Data!N:N),(SUMIF(Data!A:A,A643,Data!Q:Q)))</f>
        <v>0</v>
      </c>
      <c r="C643">
        <f>SUMIF(Data!A:A,A643,Data!O:O)</f>
        <v>0</v>
      </c>
      <c r="D643">
        <f>SUMIF(Data!A:A,A643,Data!P:P)</f>
        <v>0</v>
      </c>
      <c r="E643" s="45">
        <f t="shared" ref="E643:E706" si="10">SUM(C643:D643)</f>
        <v>0</v>
      </c>
      <c r="F643">
        <f>SUMIF(Data!A:A,A643,Data!E:E)</f>
        <v>0</v>
      </c>
      <c r="G643">
        <f>SUMIF(Data!A:A,A643,Data!F:F)</f>
        <v>0</v>
      </c>
      <c r="H643">
        <f>SUMIF(Data!A:A,A643,Data!G:G)</f>
        <v>0</v>
      </c>
      <c r="I643">
        <f>SUMIF(Data!A:A,A643,Data!H:H)</f>
        <v>0</v>
      </c>
      <c r="J643">
        <f>SUM(SUMIF(Data!A:A,A643,Data!N:N)+(SUMIF(Data!A:A,A643,Data!Q:Q)))</f>
        <v>0</v>
      </c>
      <c r="K643">
        <f>SUMIF(Data!A:A,A643,Data!R:R)</f>
        <v>0</v>
      </c>
    </row>
    <row r="644" spans="1:11" x14ac:dyDescent="0.3">
      <c r="A644" s="1">
        <v>45842</v>
      </c>
      <c r="B644">
        <f>SUM(SUMIF(Data!A:A,A644,Data!N:N),(SUMIF(Data!A:A,A644,Data!Q:Q)))</f>
        <v>0</v>
      </c>
      <c r="C644">
        <f>SUMIF(Data!A:A,A644,Data!O:O)</f>
        <v>0</v>
      </c>
      <c r="D644">
        <f>SUMIF(Data!A:A,A644,Data!P:P)</f>
        <v>0</v>
      </c>
      <c r="E644" s="45">
        <f t="shared" si="10"/>
        <v>0</v>
      </c>
      <c r="F644">
        <f>SUMIF(Data!A:A,A644,Data!E:E)</f>
        <v>0</v>
      </c>
      <c r="G644">
        <f>SUMIF(Data!A:A,A644,Data!F:F)</f>
        <v>0</v>
      </c>
      <c r="H644">
        <f>SUMIF(Data!A:A,A644,Data!G:G)</f>
        <v>0</v>
      </c>
      <c r="I644">
        <f>SUMIF(Data!A:A,A644,Data!H:H)</f>
        <v>0</v>
      </c>
      <c r="J644">
        <f>SUM(SUMIF(Data!A:A,A644,Data!N:N)+(SUMIF(Data!A:A,A644,Data!Q:Q)))</f>
        <v>0</v>
      </c>
      <c r="K644">
        <f>SUMIF(Data!A:A,A644,Data!R:R)</f>
        <v>0</v>
      </c>
    </row>
    <row r="645" spans="1:11" x14ac:dyDescent="0.3">
      <c r="A645" s="1">
        <v>45843</v>
      </c>
      <c r="B645">
        <f>SUM(SUMIF(Data!A:A,A645,Data!N:N),(SUMIF(Data!A:A,A645,Data!Q:Q)))</f>
        <v>0</v>
      </c>
      <c r="C645">
        <f>SUMIF(Data!A:A,A645,Data!O:O)</f>
        <v>0</v>
      </c>
      <c r="D645">
        <f>SUMIF(Data!A:A,A645,Data!P:P)</f>
        <v>0</v>
      </c>
      <c r="E645" s="45">
        <f t="shared" si="10"/>
        <v>0</v>
      </c>
      <c r="F645">
        <f>SUMIF(Data!A:A,A645,Data!E:E)</f>
        <v>0</v>
      </c>
      <c r="G645">
        <f>SUMIF(Data!A:A,A645,Data!F:F)</f>
        <v>0</v>
      </c>
      <c r="H645">
        <f>SUMIF(Data!A:A,A645,Data!G:G)</f>
        <v>0</v>
      </c>
      <c r="I645">
        <f>SUMIF(Data!A:A,A645,Data!H:H)</f>
        <v>0</v>
      </c>
      <c r="J645">
        <f>SUM(SUMIF(Data!A:A,A645,Data!N:N)+(SUMIF(Data!A:A,A645,Data!Q:Q)))</f>
        <v>0</v>
      </c>
      <c r="K645">
        <f>SUMIF(Data!A:A,A645,Data!R:R)</f>
        <v>0</v>
      </c>
    </row>
    <row r="646" spans="1:11" x14ac:dyDescent="0.3">
      <c r="A646" s="1">
        <v>45844</v>
      </c>
      <c r="B646">
        <f>SUM(SUMIF(Data!A:A,A646,Data!N:N),(SUMIF(Data!A:A,A646,Data!Q:Q)))</f>
        <v>0</v>
      </c>
      <c r="C646">
        <f>SUMIF(Data!A:A,A646,Data!O:O)</f>
        <v>0</v>
      </c>
      <c r="D646">
        <f>SUMIF(Data!A:A,A646,Data!P:P)</f>
        <v>0</v>
      </c>
      <c r="E646" s="45">
        <f t="shared" si="10"/>
        <v>0</v>
      </c>
      <c r="F646">
        <f>SUMIF(Data!A:A,A646,Data!E:E)</f>
        <v>0</v>
      </c>
      <c r="G646">
        <f>SUMIF(Data!A:A,A646,Data!F:F)</f>
        <v>0</v>
      </c>
      <c r="H646">
        <f>SUMIF(Data!A:A,A646,Data!G:G)</f>
        <v>0</v>
      </c>
      <c r="I646">
        <f>SUMIF(Data!A:A,A646,Data!H:H)</f>
        <v>0</v>
      </c>
      <c r="J646">
        <f>SUM(SUMIF(Data!A:A,A646,Data!N:N)+(SUMIF(Data!A:A,A646,Data!Q:Q)))</f>
        <v>0</v>
      </c>
      <c r="K646">
        <f>SUMIF(Data!A:A,A646,Data!R:R)</f>
        <v>0</v>
      </c>
    </row>
    <row r="647" spans="1:11" x14ac:dyDescent="0.3">
      <c r="A647" s="1">
        <v>45845</v>
      </c>
      <c r="B647">
        <f>SUM(SUMIF(Data!A:A,A647,Data!N:N),(SUMIF(Data!A:A,A647,Data!Q:Q)))</f>
        <v>0</v>
      </c>
      <c r="C647">
        <f>SUMIF(Data!A:A,A647,Data!O:O)</f>
        <v>0</v>
      </c>
      <c r="D647">
        <f>SUMIF(Data!A:A,A647,Data!P:P)</f>
        <v>0</v>
      </c>
      <c r="E647" s="45">
        <f t="shared" si="10"/>
        <v>0</v>
      </c>
      <c r="F647">
        <f>SUMIF(Data!A:A,A647,Data!E:E)</f>
        <v>0</v>
      </c>
      <c r="G647">
        <f>SUMIF(Data!A:A,A647,Data!F:F)</f>
        <v>0</v>
      </c>
      <c r="H647">
        <f>SUMIF(Data!A:A,A647,Data!G:G)</f>
        <v>0</v>
      </c>
      <c r="I647">
        <f>SUMIF(Data!A:A,A647,Data!H:H)</f>
        <v>0</v>
      </c>
      <c r="J647">
        <f>SUM(SUMIF(Data!A:A,A647,Data!N:N)+(SUMIF(Data!A:A,A647,Data!Q:Q)))</f>
        <v>0</v>
      </c>
      <c r="K647">
        <f>SUMIF(Data!A:A,A647,Data!R:R)</f>
        <v>0</v>
      </c>
    </row>
    <row r="648" spans="1:11" x14ac:dyDescent="0.3">
      <c r="A648" s="1">
        <v>45846</v>
      </c>
      <c r="B648">
        <f>SUM(SUMIF(Data!A:A,A648,Data!N:N),(SUMIF(Data!A:A,A648,Data!Q:Q)))</f>
        <v>0</v>
      </c>
      <c r="C648">
        <f>SUMIF(Data!A:A,A648,Data!O:O)</f>
        <v>0</v>
      </c>
      <c r="D648">
        <f>SUMIF(Data!A:A,A648,Data!P:P)</f>
        <v>0</v>
      </c>
      <c r="E648" s="45">
        <f t="shared" si="10"/>
        <v>0</v>
      </c>
      <c r="F648">
        <f>SUMIF(Data!A:A,A648,Data!E:E)</f>
        <v>0</v>
      </c>
      <c r="G648">
        <f>SUMIF(Data!A:A,A648,Data!F:F)</f>
        <v>0</v>
      </c>
      <c r="H648">
        <f>SUMIF(Data!A:A,A648,Data!G:G)</f>
        <v>0</v>
      </c>
      <c r="I648">
        <f>SUMIF(Data!A:A,A648,Data!H:H)</f>
        <v>0</v>
      </c>
      <c r="J648">
        <f>SUM(SUMIF(Data!A:A,A648,Data!N:N)+(SUMIF(Data!A:A,A648,Data!Q:Q)))</f>
        <v>0</v>
      </c>
      <c r="K648">
        <f>SUMIF(Data!A:A,A648,Data!R:R)</f>
        <v>0</v>
      </c>
    </row>
    <row r="649" spans="1:11" x14ac:dyDescent="0.3">
      <c r="A649" s="1">
        <v>45847</v>
      </c>
      <c r="B649">
        <f>SUM(SUMIF(Data!A:A,A649,Data!N:N),(SUMIF(Data!A:A,A649,Data!Q:Q)))</f>
        <v>0</v>
      </c>
      <c r="C649">
        <f>SUMIF(Data!A:A,A649,Data!O:O)</f>
        <v>0</v>
      </c>
      <c r="D649">
        <f>SUMIF(Data!A:A,A649,Data!P:P)</f>
        <v>0</v>
      </c>
      <c r="E649" s="45">
        <f t="shared" si="10"/>
        <v>0</v>
      </c>
      <c r="F649">
        <f>SUMIF(Data!A:A,A649,Data!E:E)</f>
        <v>0</v>
      </c>
      <c r="G649">
        <f>SUMIF(Data!A:A,A649,Data!F:F)</f>
        <v>0</v>
      </c>
      <c r="H649">
        <f>SUMIF(Data!A:A,A649,Data!G:G)</f>
        <v>0</v>
      </c>
      <c r="I649">
        <f>SUMIF(Data!A:A,A649,Data!H:H)</f>
        <v>0</v>
      </c>
      <c r="J649">
        <f>SUM(SUMIF(Data!A:A,A649,Data!N:N)+(SUMIF(Data!A:A,A649,Data!Q:Q)))</f>
        <v>0</v>
      </c>
      <c r="K649">
        <f>SUMIF(Data!A:A,A649,Data!R:R)</f>
        <v>0</v>
      </c>
    </row>
    <row r="650" spans="1:11" x14ac:dyDescent="0.3">
      <c r="A650" s="1">
        <v>45848</v>
      </c>
      <c r="B650">
        <f>SUM(SUMIF(Data!A:A,A650,Data!N:N),(SUMIF(Data!A:A,A650,Data!Q:Q)))</f>
        <v>0</v>
      </c>
      <c r="C650">
        <f>SUMIF(Data!A:A,A650,Data!O:O)</f>
        <v>0</v>
      </c>
      <c r="D650">
        <f>SUMIF(Data!A:A,A650,Data!P:P)</f>
        <v>0</v>
      </c>
      <c r="E650" s="45">
        <f t="shared" si="10"/>
        <v>0</v>
      </c>
      <c r="F650">
        <f>SUMIF(Data!A:A,A650,Data!E:E)</f>
        <v>0</v>
      </c>
      <c r="G650">
        <f>SUMIF(Data!A:A,A650,Data!F:F)</f>
        <v>0</v>
      </c>
      <c r="H650">
        <f>SUMIF(Data!A:A,A650,Data!G:G)</f>
        <v>0</v>
      </c>
      <c r="I650">
        <f>SUMIF(Data!A:A,A650,Data!H:H)</f>
        <v>0</v>
      </c>
      <c r="J650">
        <f>SUM(SUMIF(Data!A:A,A650,Data!N:N)+(SUMIF(Data!A:A,A650,Data!Q:Q)))</f>
        <v>0</v>
      </c>
      <c r="K650">
        <f>SUMIF(Data!A:A,A650,Data!R:R)</f>
        <v>0</v>
      </c>
    </row>
    <row r="651" spans="1:11" x14ac:dyDescent="0.3">
      <c r="A651" s="1">
        <v>45849</v>
      </c>
      <c r="B651">
        <f>SUM(SUMIF(Data!A:A,A651,Data!N:N),(SUMIF(Data!A:A,A651,Data!Q:Q)))</f>
        <v>0</v>
      </c>
      <c r="C651">
        <f>SUMIF(Data!A:A,A651,Data!O:O)</f>
        <v>0</v>
      </c>
      <c r="D651">
        <f>SUMIF(Data!A:A,A651,Data!P:P)</f>
        <v>0</v>
      </c>
      <c r="E651" s="45">
        <f t="shared" si="10"/>
        <v>0</v>
      </c>
      <c r="F651">
        <f>SUMIF(Data!A:A,A651,Data!E:E)</f>
        <v>0</v>
      </c>
      <c r="G651">
        <f>SUMIF(Data!A:A,A651,Data!F:F)</f>
        <v>0</v>
      </c>
      <c r="H651">
        <f>SUMIF(Data!A:A,A651,Data!G:G)</f>
        <v>0</v>
      </c>
      <c r="I651">
        <f>SUMIF(Data!A:A,A651,Data!H:H)</f>
        <v>0</v>
      </c>
      <c r="J651">
        <f>SUM(SUMIF(Data!A:A,A651,Data!N:N)+(SUMIF(Data!A:A,A651,Data!Q:Q)))</f>
        <v>0</v>
      </c>
      <c r="K651">
        <f>SUMIF(Data!A:A,A651,Data!R:R)</f>
        <v>0</v>
      </c>
    </row>
    <row r="652" spans="1:11" x14ac:dyDescent="0.3">
      <c r="A652" s="1">
        <v>45850</v>
      </c>
      <c r="B652">
        <f>SUM(SUMIF(Data!A:A,A652,Data!N:N),(SUMIF(Data!A:A,A652,Data!Q:Q)))</f>
        <v>0</v>
      </c>
      <c r="C652">
        <f>SUMIF(Data!A:A,A652,Data!O:O)</f>
        <v>0</v>
      </c>
      <c r="D652">
        <f>SUMIF(Data!A:A,A652,Data!P:P)</f>
        <v>0</v>
      </c>
      <c r="E652" s="45">
        <f t="shared" si="10"/>
        <v>0</v>
      </c>
      <c r="F652">
        <f>SUMIF(Data!A:A,A652,Data!E:E)</f>
        <v>0</v>
      </c>
      <c r="G652">
        <f>SUMIF(Data!A:A,A652,Data!F:F)</f>
        <v>0</v>
      </c>
      <c r="H652">
        <f>SUMIF(Data!A:A,A652,Data!G:G)</f>
        <v>0</v>
      </c>
      <c r="I652">
        <f>SUMIF(Data!A:A,A652,Data!H:H)</f>
        <v>0</v>
      </c>
      <c r="J652">
        <f>SUM(SUMIF(Data!A:A,A652,Data!N:N)+(SUMIF(Data!A:A,A652,Data!Q:Q)))</f>
        <v>0</v>
      </c>
      <c r="K652">
        <f>SUMIF(Data!A:A,A652,Data!R:R)</f>
        <v>0</v>
      </c>
    </row>
    <row r="653" spans="1:11" x14ac:dyDescent="0.3">
      <c r="A653" s="1">
        <v>45851</v>
      </c>
      <c r="B653">
        <f>SUM(SUMIF(Data!A:A,A653,Data!N:N),(SUMIF(Data!A:A,A653,Data!Q:Q)))</f>
        <v>0</v>
      </c>
      <c r="C653">
        <f>SUMIF(Data!A:A,A653,Data!O:O)</f>
        <v>0</v>
      </c>
      <c r="D653">
        <f>SUMIF(Data!A:A,A653,Data!P:P)</f>
        <v>0</v>
      </c>
      <c r="E653" s="45">
        <f t="shared" si="10"/>
        <v>0</v>
      </c>
      <c r="F653">
        <f>SUMIF(Data!A:A,A653,Data!E:E)</f>
        <v>0</v>
      </c>
      <c r="G653">
        <f>SUMIF(Data!A:A,A653,Data!F:F)</f>
        <v>0</v>
      </c>
      <c r="H653">
        <f>SUMIF(Data!A:A,A653,Data!G:G)</f>
        <v>0</v>
      </c>
      <c r="I653">
        <f>SUMIF(Data!A:A,A653,Data!H:H)</f>
        <v>0</v>
      </c>
      <c r="J653">
        <f>SUM(SUMIF(Data!A:A,A653,Data!N:N)+(SUMIF(Data!A:A,A653,Data!Q:Q)))</f>
        <v>0</v>
      </c>
      <c r="K653">
        <f>SUMIF(Data!A:A,A653,Data!R:R)</f>
        <v>0</v>
      </c>
    </row>
    <row r="654" spans="1:11" x14ac:dyDescent="0.3">
      <c r="A654" s="1">
        <v>45852</v>
      </c>
      <c r="B654">
        <f>SUM(SUMIF(Data!A:A,A654,Data!N:N),(SUMIF(Data!A:A,A654,Data!Q:Q)))</f>
        <v>0</v>
      </c>
      <c r="C654">
        <f>SUMIF(Data!A:A,A654,Data!O:O)</f>
        <v>0</v>
      </c>
      <c r="D654">
        <f>SUMIF(Data!A:A,A654,Data!P:P)</f>
        <v>0</v>
      </c>
      <c r="E654" s="45">
        <f t="shared" si="10"/>
        <v>0</v>
      </c>
      <c r="F654">
        <f>SUMIF(Data!A:A,A654,Data!E:E)</f>
        <v>0</v>
      </c>
      <c r="G654">
        <f>SUMIF(Data!A:A,A654,Data!F:F)</f>
        <v>0</v>
      </c>
      <c r="H654">
        <f>SUMIF(Data!A:A,A654,Data!G:G)</f>
        <v>0</v>
      </c>
      <c r="I654">
        <f>SUMIF(Data!A:A,A654,Data!H:H)</f>
        <v>0</v>
      </c>
      <c r="J654">
        <f>SUM(SUMIF(Data!A:A,A654,Data!N:N)+(SUMIF(Data!A:A,A654,Data!Q:Q)))</f>
        <v>0</v>
      </c>
      <c r="K654">
        <f>SUMIF(Data!A:A,A654,Data!R:R)</f>
        <v>0</v>
      </c>
    </row>
    <row r="655" spans="1:11" x14ac:dyDescent="0.3">
      <c r="A655" s="1">
        <v>45853</v>
      </c>
      <c r="B655">
        <f>SUM(SUMIF(Data!A:A,A655,Data!N:N),(SUMIF(Data!A:A,A655,Data!Q:Q)))</f>
        <v>0</v>
      </c>
      <c r="C655">
        <f>SUMIF(Data!A:A,A655,Data!O:O)</f>
        <v>0</v>
      </c>
      <c r="D655">
        <f>SUMIF(Data!A:A,A655,Data!P:P)</f>
        <v>0</v>
      </c>
      <c r="E655" s="45">
        <f t="shared" si="10"/>
        <v>0</v>
      </c>
      <c r="F655">
        <f>SUMIF(Data!A:A,A655,Data!E:E)</f>
        <v>0</v>
      </c>
      <c r="G655">
        <f>SUMIF(Data!A:A,A655,Data!F:F)</f>
        <v>0</v>
      </c>
      <c r="H655">
        <f>SUMIF(Data!A:A,A655,Data!G:G)</f>
        <v>0</v>
      </c>
      <c r="I655">
        <f>SUMIF(Data!A:A,A655,Data!H:H)</f>
        <v>0</v>
      </c>
      <c r="J655">
        <f>SUM(SUMIF(Data!A:A,A655,Data!N:N)+(SUMIF(Data!A:A,A655,Data!Q:Q)))</f>
        <v>0</v>
      </c>
      <c r="K655">
        <f>SUMIF(Data!A:A,A655,Data!R:R)</f>
        <v>0</v>
      </c>
    </row>
    <row r="656" spans="1:11" x14ac:dyDescent="0.3">
      <c r="A656" s="1">
        <v>45854</v>
      </c>
      <c r="B656">
        <f>SUM(SUMIF(Data!A:A,A656,Data!N:N),(SUMIF(Data!A:A,A656,Data!Q:Q)))</f>
        <v>0</v>
      </c>
      <c r="C656">
        <f>SUMIF(Data!A:A,A656,Data!O:O)</f>
        <v>0</v>
      </c>
      <c r="D656">
        <f>SUMIF(Data!A:A,A656,Data!P:P)</f>
        <v>0</v>
      </c>
      <c r="E656" s="45">
        <f t="shared" si="10"/>
        <v>0</v>
      </c>
      <c r="F656">
        <f>SUMIF(Data!A:A,A656,Data!E:E)</f>
        <v>0</v>
      </c>
      <c r="G656">
        <f>SUMIF(Data!A:A,A656,Data!F:F)</f>
        <v>0</v>
      </c>
      <c r="H656">
        <f>SUMIF(Data!A:A,A656,Data!G:G)</f>
        <v>0</v>
      </c>
      <c r="I656">
        <f>SUMIF(Data!A:A,A656,Data!H:H)</f>
        <v>0</v>
      </c>
      <c r="J656">
        <f>SUM(SUMIF(Data!A:A,A656,Data!N:N)+(SUMIF(Data!A:A,A656,Data!Q:Q)))</f>
        <v>0</v>
      </c>
      <c r="K656">
        <f>SUMIF(Data!A:A,A656,Data!R:R)</f>
        <v>0</v>
      </c>
    </row>
    <row r="657" spans="1:11" x14ac:dyDescent="0.3">
      <c r="A657" s="1">
        <v>45855</v>
      </c>
      <c r="B657">
        <f>SUM(SUMIF(Data!A:A,A657,Data!N:N),(SUMIF(Data!A:A,A657,Data!Q:Q)))</f>
        <v>0</v>
      </c>
      <c r="C657">
        <f>SUMIF(Data!A:A,A657,Data!O:O)</f>
        <v>0</v>
      </c>
      <c r="D657">
        <f>SUMIF(Data!A:A,A657,Data!P:P)</f>
        <v>0</v>
      </c>
      <c r="E657" s="45">
        <f t="shared" si="10"/>
        <v>0</v>
      </c>
      <c r="F657">
        <f>SUMIF(Data!A:A,A657,Data!E:E)</f>
        <v>0</v>
      </c>
      <c r="G657">
        <f>SUMIF(Data!A:A,A657,Data!F:F)</f>
        <v>0</v>
      </c>
      <c r="H657">
        <f>SUMIF(Data!A:A,A657,Data!G:G)</f>
        <v>0</v>
      </c>
      <c r="I657">
        <f>SUMIF(Data!A:A,A657,Data!H:H)</f>
        <v>0</v>
      </c>
      <c r="J657">
        <f>SUM(SUMIF(Data!A:A,A657,Data!N:N)+(SUMIF(Data!A:A,A657,Data!Q:Q)))</f>
        <v>0</v>
      </c>
      <c r="K657">
        <f>SUMIF(Data!A:A,A657,Data!R:R)</f>
        <v>0</v>
      </c>
    </row>
    <row r="658" spans="1:11" x14ac:dyDescent="0.3">
      <c r="A658" s="1">
        <v>45856</v>
      </c>
      <c r="B658">
        <f>SUM(SUMIF(Data!A:A,A658,Data!N:N),(SUMIF(Data!A:A,A658,Data!Q:Q)))</f>
        <v>0</v>
      </c>
      <c r="C658">
        <f>SUMIF(Data!A:A,A658,Data!O:O)</f>
        <v>0</v>
      </c>
      <c r="D658">
        <f>SUMIF(Data!A:A,A658,Data!P:P)</f>
        <v>0</v>
      </c>
      <c r="E658" s="45">
        <f t="shared" si="10"/>
        <v>0</v>
      </c>
      <c r="F658">
        <f>SUMIF(Data!A:A,A658,Data!E:E)</f>
        <v>0</v>
      </c>
      <c r="G658">
        <f>SUMIF(Data!A:A,A658,Data!F:F)</f>
        <v>0</v>
      </c>
      <c r="H658">
        <f>SUMIF(Data!A:A,A658,Data!G:G)</f>
        <v>0</v>
      </c>
      <c r="I658">
        <f>SUMIF(Data!A:A,A658,Data!H:H)</f>
        <v>0</v>
      </c>
      <c r="J658">
        <f>SUM(SUMIF(Data!A:A,A658,Data!N:N)+(SUMIF(Data!A:A,A658,Data!Q:Q)))</f>
        <v>0</v>
      </c>
      <c r="K658">
        <f>SUMIF(Data!A:A,A658,Data!R:R)</f>
        <v>0</v>
      </c>
    </row>
    <row r="659" spans="1:11" x14ac:dyDescent="0.3">
      <c r="A659" s="1">
        <v>45857</v>
      </c>
      <c r="B659">
        <f>SUM(SUMIF(Data!A:A,A659,Data!N:N),(SUMIF(Data!A:A,A659,Data!Q:Q)))</f>
        <v>0</v>
      </c>
      <c r="C659">
        <f>SUMIF(Data!A:A,A659,Data!O:O)</f>
        <v>0</v>
      </c>
      <c r="D659">
        <f>SUMIF(Data!A:A,A659,Data!P:P)</f>
        <v>0</v>
      </c>
      <c r="E659" s="45">
        <f t="shared" si="10"/>
        <v>0</v>
      </c>
      <c r="F659">
        <f>SUMIF(Data!A:A,A659,Data!E:E)</f>
        <v>0</v>
      </c>
      <c r="G659">
        <f>SUMIF(Data!A:A,A659,Data!F:F)</f>
        <v>0</v>
      </c>
      <c r="H659">
        <f>SUMIF(Data!A:A,A659,Data!G:G)</f>
        <v>0</v>
      </c>
      <c r="I659">
        <f>SUMIF(Data!A:A,A659,Data!H:H)</f>
        <v>0</v>
      </c>
      <c r="J659">
        <f>SUM(SUMIF(Data!A:A,A659,Data!N:N)+(SUMIF(Data!A:A,A659,Data!Q:Q)))</f>
        <v>0</v>
      </c>
      <c r="K659">
        <f>SUMIF(Data!A:A,A659,Data!R:R)</f>
        <v>0</v>
      </c>
    </row>
    <row r="660" spans="1:11" x14ac:dyDescent="0.3">
      <c r="A660" s="1">
        <v>45858</v>
      </c>
      <c r="B660">
        <f>SUM(SUMIF(Data!A:A,A660,Data!N:N),(SUMIF(Data!A:A,A660,Data!Q:Q)))</f>
        <v>0</v>
      </c>
      <c r="C660">
        <f>SUMIF(Data!A:A,A660,Data!O:O)</f>
        <v>0</v>
      </c>
      <c r="D660">
        <f>SUMIF(Data!A:A,A660,Data!P:P)</f>
        <v>0</v>
      </c>
      <c r="E660" s="45">
        <f t="shared" si="10"/>
        <v>0</v>
      </c>
      <c r="F660">
        <f>SUMIF(Data!A:A,A660,Data!E:E)</f>
        <v>0</v>
      </c>
      <c r="G660">
        <f>SUMIF(Data!A:A,A660,Data!F:F)</f>
        <v>0</v>
      </c>
      <c r="H660">
        <f>SUMIF(Data!A:A,A660,Data!G:G)</f>
        <v>0</v>
      </c>
      <c r="I660">
        <f>SUMIF(Data!A:A,A660,Data!H:H)</f>
        <v>0</v>
      </c>
      <c r="J660">
        <f>SUM(SUMIF(Data!A:A,A660,Data!N:N)+(SUMIF(Data!A:A,A660,Data!Q:Q)))</f>
        <v>0</v>
      </c>
      <c r="K660">
        <f>SUMIF(Data!A:A,A660,Data!R:R)</f>
        <v>0</v>
      </c>
    </row>
    <row r="661" spans="1:11" x14ac:dyDescent="0.3">
      <c r="A661" s="1">
        <v>45859</v>
      </c>
      <c r="B661">
        <f>SUM(SUMIF(Data!A:A,A661,Data!N:N),(SUMIF(Data!A:A,A661,Data!Q:Q)))</f>
        <v>0</v>
      </c>
      <c r="C661">
        <f>SUMIF(Data!A:A,A661,Data!O:O)</f>
        <v>0</v>
      </c>
      <c r="D661">
        <f>SUMIF(Data!A:A,A661,Data!P:P)</f>
        <v>0</v>
      </c>
      <c r="E661" s="45">
        <f t="shared" si="10"/>
        <v>0</v>
      </c>
      <c r="F661">
        <f>SUMIF(Data!A:A,A661,Data!E:E)</f>
        <v>0</v>
      </c>
      <c r="G661">
        <f>SUMIF(Data!A:A,A661,Data!F:F)</f>
        <v>0</v>
      </c>
      <c r="H661">
        <f>SUMIF(Data!A:A,A661,Data!G:G)</f>
        <v>0</v>
      </c>
      <c r="I661">
        <f>SUMIF(Data!A:A,A661,Data!H:H)</f>
        <v>0</v>
      </c>
      <c r="J661">
        <f>SUM(SUMIF(Data!A:A,A661,Data!N:N)+(SUMIF(Data!A:A,A661,Data!Q:Q)))</f>
        <v>0</v>
      </c>
      <c r="K661">
        <f>SUMIF(Data!A:A,A661,Data!R:R)</f>
        <v>0</v>
      </c>
    </row>
    <row r="662" spans="1:11" x14ac:dyDescent="0.3">
      <c r="A662" s="1">
        <v>45860</v>
      </c>
      <c r="B662">
        <f>SUM(SUMIF(Data!A:A,A662,Data!N:N),(SUMIF(Data!A:A,A662,Data!Q:Q)))</f>
        <v>0</v>
      </c>
      <c r="C662">
        <f>SUMIF(Data!A:A,A662,Data!O:O)</f>
        <v>0</v>
      </c>
      <c r="D662">
        <f>SUMIF(Data!A:A,A662,Data!P:P)</f>
        <v>0</v>
      </c>
      <c r="E662" s="45">
        <f t="shared" si="10"/>
        <v>0</v>
      </c>
      <c r="F662">
        <f>SUMIF(Data!A:A,A662,Data!E:E)</f>
        <v>0</v>
      </c>
      <c r="G662">
        <f>SUMIF(Data!A:A,A662,Data!F:F)</f>
        <v>0</v>
      </c>
      <c r="H662">
        <f>SUMIF(Data!A:A,A662,Data!G:G)</f>
        <v>0</v>
      </c>
      <c r="I662">
        <f>SUMIF(Data!A:A,A662,Data!H:H)</f>
        <v>0</v>
      </c>
      <c r="J662">
        <f>SUM(SUMIF(Data!A:A,A662,Data!N:N)+(SUMIF(Data!A:A,A662,Data!Q:Q)))</f>
        <v>0</v>
      </c>
      <c r="K662">
        <f>SUMIF(Data!A:A,A662,Data!R:R)</f>
        <v>0</v>
      </c>
    </row>
    <row r="663" spans="1:11" x14ac:dyDescent="0.3">
      <c r="A663" s="1">
        <v>45861</v>
      </c>
      <c r="B663">
        <f>SUM(SUMIF(Data!A:A,A663,Data!N:N),(SUMIF(Data!A:A,A663,Data!Q:Q)))</f>
        <v>0</v>
      </c>
      <c r="C663">
        <f>SUMIF(Data!A:A,A663,Data!O:O)</f>
        <v>0</v>
      </c>
      <c r="D663">
        <f>SUMIF(Data!A:A,A663,Data!P:P)</f>
        <v>0</v>
      </c>
      <c r="E663" s="45">
        <f t="shared" si="10"/>
        <v>0</v>
      </c>
      <c r="F663">
        <f>SUMIF(Data!A:A,A663,Data!E:E)</f>
        <v>0</v>
      </c>
      <c r="G663">
        <f>SUMIF(Data!A:A,A663,Data!F:F)</f>
        <v>0</v>
      </c>
      <c r="H663">
        <f>SUMIF(Data!A:A,A663,Data!G:G)</f>
        <v>0</v>
      </c>
      <c r="I663">
        <f>SUMIF(Data!A:A,A663,Data!H:H)</f>
        <v>0</v>
      </c>
      <c r="J663">
        <f>SUM(SUMIF(Data!A:A,A663,Data!N:N)+(SUMIF(Data!A:A,A663,Data!Q:Q)))</f>
        <v>0</v>
      </c>
      <c r="K663">
        <f>SUMIF(Data!A:A,A663,Data!R:R)</f>
        <v>0</v>
      </c>
    </row>
    <row r="664" spans="1:11" x14ac:dyDescent="0.3">
      <c r="A664" s="1">
        <v>45862</v>
      </c>
      <c r="B664">
        <f>SUM(SUMIF(Data!A:A,A664,Data!N:N),(SUMIF(Data!A:A,A664,Data!Q:Q)))</f>
        <v>0</v>
      </c>
      <c r="C664">
        <f>SUMIF(Data!A:A,A664,Data!O:O)</f>
        <v>0</v>
      </c>
      <c r="D664">
        <f>SUMIF(Data!A:A,A664,Data!P:P)</f>
        <v>0</v>
      </c>
      <c r="E664" s="45">
        <f t="shared" si="10"/>
        <v>0</v>
      </c>
      <c r="F664">
        <f>SUMIF(Data!A:A,A664,Data!E:E)</f>
        <v>0</v>
      </c>
      <c r="G664">
        <f>SUMIF(Data!A:A,A664,Data!F:F)</f>
        <v>0</v>
      </c>
      <c r="H664">
        <f>SUMIF(Data!A:A,A664,Data!G:G)</f>
        <v>0</v>
      </c>
      <c r="I664">
        <f>SUMIF(Data!A:A,A664,Data!H:H)</f>
        <v>0</v>
      </c>
      <c r="J664">
        <f>SUM(SUMIF(Data!A:A,A664,Data!N:N)+(SUMIF(Data!A:A,A664,Data!Q:Q)))</f>
        <v>0</v>
      </c>
      <c r="K664">
        <f>SUMIF(Data!A:A,A664,Data!R:R)</f>
        <v>0</v>
      </c>
    </row>
    <row r="665" spans="1:11" x14ac:dyDescent="0.3">
      <c r="A665" s="1">
        <v>45863</v>
      </c>
      <c r="B665">
        <f>SUM(SUMIF(Data!A:A,A665,Data!N:N),(SUMIF(Data!A:A,A665,Data!Q:Q)))</f>
        <v>0</v>
      </c>
      <c r="C665">
        <f>SUMIF(Data!A:A,A665,Data!O:O)</f>
        <v>0</v>
      </c>
      <c r="D665">
        <f>SUMIF(Data!A:A,A665,Data!P:P)</f>
        <v>0</v>
      </c>
      <c r="E665" s="45">
        <f t="shared" si="10"/>
        <v>0</v>
      </c>
      <c r="F665">
        <f>SUMIF(Data!A:A,A665,Data!E:E)</f>
        <v>0</v>
      </c>
      <c r="G665">
        <f>SUMIF(Data!A:A,A665,Data!F:F)</f>
        <v>0</v>
      </c>
      <c r="H665">
        <f>SUMIF(Data!A:A,A665,Data!G:G)</f>
        <v>0</v>
      </c>
      <c r="I665">
        <f>SUMIF(Data!A:A,A665,Data!H:H)</f>
        <v>0</v>
      </c>
      <c r="J665">
        <f>SUM(SUMIF(Data!A:A,A665,Data!N:N)+(SUMIF(Data!A:A,A665,Data!Q:Q)))</f>
        <v>0</v>
      </c>
      <c r="K665">
        <f>SUMIF(Data!A:A,A665,Data!R:R)</f>
        <v>0</v>
      </c>
    </row>
    <row r="666" spans="1:11" x14ac:dyDescent="0.3">
      <c r="A666" s="1">
        <v>45864</v>
      </c>
      <c r="B666">
        <f>SUM(SUMIF(Data!A:A,A666,Data!N:N),(SUMIF(Data!A:A,A666,Data!Q:Q)))</f>
        <v>0</v>
      </c>
      <c r="C666">
        <f>SUMIF(Data!A:A,A666,Data!O:O)</f>
        <v>0</v>
      </c>
      <c r="D666">
        <f>SUMIF(Data!A:A,A666,Data!P:P)</f>
        <v>0</v>
      </c>
      <c r="E666" s="45">
        <f t="shared" si="10"/>
        <v>0</v>
      </c>
      <c r="F666">
        <f>SUMIF(Data!A:A,A666,Data!E:E)</f>
        <v>0</v>
      </c>
      <c r="G666">
        <f>SUMIF(Data!A:A,A666,Data!F:F)</f>
        <v>0</v>
      </c>
      <c r="H666">
        <f>SUMIF(Data!A:A,A666,Data!G:G)</f>
        <v>0</v>
      </c>
      <c r="I666">
        <f>SUMIF(Data!A:A,A666,Data!H:H)</f>
        <v>0</v>
      </c>
      <c r="J666">
        <f>SUM(SUMIF(Data!A:A,A666,Data!N:N)+(SUMIF(Data!A:A,A666,Data!Q:Q)))</f>
        <v>0</v>
      </c>
      <c r="K666">
        <f>SUMIF(Data!A:A,A666,Data!R:R)</f>
        <v>0</v>
      </c>
    </row>
    <row r="667" spans="1:11" x14ac:dyDescent="0.3">
      <c r="A667" s="1">
        <v>45865</v>
      </c>
      <c r="B667">
        <f>SUM(SUMIF(Data!A:A,A667,Data!N:N),(SUMIF(Data!A:A,A667,Data!Q:Q)))</f>
        <v>0</v>
      </c>
      <c r="C667">
        <f>SUMIF(Data!A:A,A667,Data!O:O)</f>
        <v>0</v>
      </c>
      <c r="D667">
        <f>SUMIF(Data!A:A,A667,Data!P:P)</f>
        <v>0</v>
      </c>
      <c r="E667" s="45">
        <f t="shared" si="10"/>
        <v>0</v>
      </c>
      <c r="F667">
        <f>SUMIF(Data!A:A,A667,Data!E:E)</f>
        <v>0</v>
      </c>
      <c r="G667">
        <f>SUMIF(Data!A:A,A667,Data!F:F)</f>
        <v>0</v>
      </c>
      <c r="H667">
        <f>SUMIF(Data!A:A,A667,Data!G:G)</f>
        <v>0</v>
      </c>
      <c r="I667">
        <f>SUMIF(Data!A:A,A667,Data!H:H)</f>
        <v>0</v>
      </c>
      <c r="J667">
        <f>SUM(SUMIF(Data!A:A,A667,Data!N:N)+(SUMIF(Data!A:A,A667,Data!Q:Q)))</f>
        <v>0</v>
      </c>
      <c r="K667">
        <f>SUMIF(Data!A:A,A667,Data!R:R)</f>
        <v>0</v>
      </c>
    </row>
    <row r="668" spans="1:11" x14ac:dyDescent="0.3">
      <c r="A668" s="1">
        <v>45866</v>
      </c>
      <c r="B668">
        <f>SUM(SUMIF(Data!A:A,A668,Data!N:N),(SUMIF(Data!A:A,A668,Data!Q:Q)))</f>
        <v>0</v>
      </c>
      <c r="C668">
        <f>SUMIF(Data!A:A,A668,Data!O:O)</f>
        <v>0</v>
      </c>
      <c r="D668">
        <f>SUMIF(Data!A:A,A668,Data!P:P)</f>
        <v>0</v>
      </c>
      <c r="E668" s="45">
        <f t="shared" si="10"/>
        <v>0</v>
      </c>
      <c r="F668">
        <f>SUMIF(Data!A:A,A668,Data!E:E)</f>
        <v>0</v>
      </c>
      <c r="G668">
        <f>SUMIF(Data!A:A,A668,Data!F:F)</f>
        <v>0</v>
      </c>
      <c r="H668">
        <f>SUMIF(Data!A:A,A668,Data!G:G)</f>
        <v>0</v>
      </c>
      <c r="I668">
        <f>SUMIF(Data!A:A,A668,Data!H:H)</f>
        <v>0</v>
      </c>
      <c r="J668">
        <f>SUM(SUMIF(Data!A:A,A668,Data!N:N)+(SUMIF(Data!A:A,A668,Data!Q:Q)))</f>
        <v>0</v>
      </c>
      <c r="K668">
        <f>SUMIF(Data!A:A,A668,Data!R:R)</f>
        <v>0</v>
      </c>
    </row>
    <row r="669" spans="1:11" x14ac:dyDescent="0.3">
      <c r="A669" s="1">
        <v>45867</v>
      </c>
      <c r="B669">
        <f>SUM(SUMIF(Data!A:A,A669,Data!N:N),(SUMIF(Data!A:A,A669,Data!Q:Q)))</f>
        <v>0</v>
      </c>
      <c r="C669">
        <f>SUMIF(Data!A:A,A669,Data!O:O)</f>
        <v>0</v>
      </c>
      <c r="D669">
        <f>SUMIF(Data!A:A,A669,Data!P:P)</f>
        <v>0</v>
      </c>
      <c r="E669" s="45">
        <f t="shared" si="10"/>
        <v>0</v>
      </c>
      <c r="F669">
        <f>SUMIF(Data!A:A,A669,Data!E:E)</f>
        <v>0</v>
      </c>
      <c r="G669">
        <f>SUMIF(Data!A:A,A669,Data!F:F)</f>
        <v>0</v>
      </c>
      <c r="H669">
        <f>SUMIF(Data!A:A,A669,Data!G:G)</f>
        <v>0</v>
      </c>
      <c r="I669">
        <f>SUMIF(Data!A:A,A669,Data!H:H)</f>
        <v>0</v>
      </c>
      <c r="J669">
        <f>SUM(SUMIF(Data!A:A,A669,Data!N:N)+(SUMIF(Data!A:A,A669,Data!Q:Q)))</f>
        <v>0</v>
      </c>
      <c r="K669">
        <f>SUMIF(Data!A:A,A669,Data!R:R)</f>
        <v>0</v>
      </c>
    </row>
    <row r="670" spans="1:11" x14ac:dyDescent="0.3">
      <c r="A670" s="1">
        <v>45868</v>
      </c>
      <c r="B670">
        <f>SUM(SUMIF(Data!A:A,A670,Data!N:N),(SUMIF(Data!A:A,A670,Data!Q:Q)))</f>
        <v>0</v>
      </c>
      <c r="C670">
        <f>SUMIF(Data!A:A,A670,Data!O:O)</f>
        <v>0</v>
      </c>
      <c r="D670">
        <f>SUMIF(Data!A:A,A670,Data!P:P)</f>
        <v>0</v>
      </c>
      <c r="E670" s="45">
        <f t="shared" si="10"/>
        <v>0</v>
      </c>
      <c r="F670">
        <f>SUMIF(Data!A:A,A670,Data!E:E)</f>
        <v>0</v>
      </c>
      <c r="G670">
        <f>SUMIF(Data!A:A,A670,Data!F:F)</f>
        <v>0</v>
      </c>
      <c r="H670">
        <f>SUMIF(Data!A:A,A670,Data!G:G)</f>
        <v>0</v>
      </c>
      <c r="I670">
        <f>SUMIF(Data!A:A,A670,Data!H:H)</f>
        <v>0</v>
      </c>
      <c r="J670">
        <f>SUM(SUMIF(Data!A:A,A670,Data!N:N)+(SUMIF(Data!A:A,A670,Data!Q:Q)))</f>
        <v>0</v>
      </c>
      <c r="K670">
        <f>SUMIF(Data!A:A,A670,Data!R:R)</f>
        <v>0</v>
      </c>
    </row>
    <row r="671" spans="1:11" x14ac:dyDescent="0.3">
      <c r="A671" s="1">
        <v>45869</v>
      </c>
      <c r="B671">
        <f>SUM(SUMIF(Data!A:A,A671,Data!N:N),(SUMIF(Data!A:A,A671,Data!Q:Q)))</f>
        <v>0</v>
      </c>
      <c r="C671">
        <f>SUMIF(Data!A:A,A671,Data!O:O)</f>
        <v>0</v>
      </c>
      <c r="D671">
        <f>SUMIF(Data!A:A,A671,Data!P:P)</f>
        <v>0</v>
      </c>
      <c r="E671" s="45">
        <f t="shared" si="10"/>
        <v>0</v>
      </c>
      <c r="F671">
        <f>SUMIF(Data!A:A,A671,Data!E:E)</f>
        <v>0</v>
      </c>
      <c r="G671">
        <f>SUMIF(Data!A:A,A671,Data!F:F)</f>
        <v>0</v>
      </c>
      <c r="H671">
        <f>SUMIF(Data!A:A,A671,Data!G:G)</f>
        <v>0</v>
      </c>
      <c r="I671">
        <f>SUMIF(Data!A:A,A671,Data!H:H)</f>
        <v>0</v>
      </c>
      <c r="J671">
        <f>SUM(SUMIF(Data!A:A,A671,Data!N:N)+(SUMIF(Data!A:A,A671,Data!Q:Q)))</f>
        <v>0</v>
      </c>
      <c r="K671">
        <f>SUMIF(Data!A:A,A671,Data!R:R)</f>
        <v>0</v>
      </c>
    </row>
    <row r="672" spans="1:11" x14ac:dyDescent="0.3">
      <c r="A672" s="1">
        <v>45870</v>
      </c>
      <c r="B672">
        <f>SUM(SUMIF(Data!A:A,A672,Data!N:N),(SUMIF(Data!A:A,A672,Data!Q:Q)))</f>
        <v>0</v>
      </c>
      <c r="C672">
        <f>SUMIF(Data!A:A,A672,Data!O:O)</f>
        <v>0</v>
      </c>
      <c r="D672">
        <f>SUMIF(Data!A:A,A672,Data!P:P)</f>
        <v>0</v>
      </c>
      <c r="E672" s="45">
        <f t="shared" si="10"/>
        <v>0</v>
      </c>
      <c r="F672">
        <f>SUMIF(Data!A:A,A672,Data!E:E)</f>
        <v>0</v>
      </c>
      <c r="G672">
        <f>SUMIF(Data!A:A,A672,Data!F:F)</f>
        <v>0</v>
      </c>
      <c r="H672">
        <f>SUMIF(Data!A:A,A672,Data!G:G)</f>
        <v>0</v>
      </c>
      <c r="I672">
        <f>SUMIF(Data!A:A,A672,Data!H:H)</f>
        <v>0</v>
      </c>
      <c r="J672">
        <f>SUM(SUMIF(Data!A:A,A672,Data!N:N)+(SUMIF(Data!A:A,A672,Data!Q:Q)))</f>
        <v>0</v>
      </c>
      <c r="K672">
        <f>SUMIF(Data!A:A,A672,Data!R:R)</f>
        <v>0</v>
      </c>
    </row>
    <row r="673" spans="1:11" x14ac:dyDescent="0.3">
      <c r="A673" s="1">
        <v>45871</v>
      </c>
      <c r="B673">
        <f>SUM(SUMIF(Data!A:A,A673,Data!N:N),(SUMIF(Data!A:A,A673,Data!Q:Q)))</f>
        <v>0</v>
      </c>
      <c r="C673">
        <f>SUMIF(Data!A:A,A673,Data!O:O)</f>
        <v>0</v>
      </c>
      <c r="D673">
        <f>SUMIF(Data!A:A,A673,Data!P:P)</f>
        <v>0</v>
      </c>
      <c r="E673" s="45">
        <f t="shared" si="10"/>
        <v>0</v>
      </c>
      <c r="F673">
        <f>SUMIF(Data!A:A,A673,Data!E:E)</f>
        <v>0</v>
      </c>
      <c r="G673">
        <f>SUMIF(Data!A:A,A673,Data!F:F)</f>
        <v>0</v>
      </c>
      <c r="H673">
        <f>SUMIF(Data!A:A,A673,Data!G:G)</f>
        <v>0</v>
      </c>
      <c r="I673">
        <f>SUMIF(Data!A:A,A673,Data!H:H)</f>
        <v>0</v>
      </c>
      <c r="J673">
        <f>SUM(SUMIF(Data!A:A,A673,Data!N:N)+(SUMIF(Data!A:A,A673,Data!Q:Q)))</f>
        <v>0</v>
      </c>
      <c r="K673">
        <f>SUMIF(Data!A:A,A673,Data!R:R)</f>
        <v>0</v>
      </c>
    </row>
    <row r="674" spans="1:11" x14ac:dyDescent="0.3">
      <c r="A674" s="1">
        <v>45872</v>
      </c>
      <c r="B674">
        <f>SUM(SUMIF(Data!A:A,A674,Data!N:N),(SUMIF(Data!A:A,A674,Data!Q:Q)))</f>
        <v>0</v>
      </c>
      <c r="C674">
        <f>SUMIF(Data!A:A,A674,Data!O:O)</f>
        <v>0</v>
      </c>
      <c r="D674">
        <f>SUMIF(Data!A:A,A674,Data!P:P)</f>
        <v>0</v>
      </c>
      <c r="E674" s="45">
        <f t="shared" si="10"/>
        <v>0</v>
      </c>
      <c r="F674">
        <f>SUMIF(Data!A:A,A674,Data!E:E)</f>
        <v>0</v>
      </c>
      <c r="G674">
        <f>SUMIF(Data!A:A,A674,Data!F:F)</f>
        <v>0</v>
      </c>
      <c r="H674">
        <f>SUMIF(Data!A:A,A674,Data!G:G)</f>
        <v>0</v>
      </c>
      <c r="I674">
        <f>SUMIF(Data!A:A,A674,Data!H:H)</f>
        <v>0</v>
      </c>
      <c r="J674">
        <f>SUM(SUMIF(Data!A:A,A674,Data!N:N)+(SUMIF(Data!A:A,A674,Data!Q:Q)))</f>
        <v>0</v>
      </c>
      <c r="K674">
        <f>SUMIF(Data!A:A,A674,Data!R:R)</f>
        <v>0</v>
      </c>
    </row>
    <row r="675" spans="1:11" x14ac:dyDescent="0.3">
      <c r="A675" s="1">
        <v>45873</v>
      </c>
      <c r="B675">
        <f>SUM(SUMIF(Data!A:A,A675,Data!N:N),(SUMIF(Data!A:A,A675,Data!Q:Q)))</f>
        <v>0</v>
      </c>
      <c r="C675">
        <f>SUMIF(Data!A:A,A675,Data!O:O)</f>
        <v>0</v>
      </c>
      <c r="D675">
        <f>SUMIF(Data!A:A,A675,Data!P:P)</f>
        <v>0</v>
      </c>
      <c r="E675" s="45">
        <f t="shared" si="10"/>
        <v>0</v>
      </c>
      <c r="F675">
        <f>SUMIF(Data!A:A,A675,Data!E:E)</f>
        <v>0</v>
      </c>
      <c r="G675">
        <f>SUMIF(Data!A:A,A675,Data!F:F)</f>
        <v>0</v>
      </c>
      <c r="H675">
        <f>SUMIF(Data!A:A,A675,Data!G:G)</f>
        <v>0</v>
      </c>
      <c r="I675">
        <f>SUMIF(Data!A:A,A675,Data!H:H)</f>
        <v>0</v>
      </c>
      <c r="J675">
        <f>SUM(SUMIF(Data!A:A,A675,Data!N:N)+(SUMIF(Data!A:A,A675,Data!Q:Q)))</f>
        <v>0</v>
      </c>
      <c r="K675">
        <f>SUMIF(Data!A:A,A675,Data!R:R)</f>
        <v>0</v>
      </c>
    </row>
    <row r="676" spans="1:11" x14ac:dyDescent="0.3">
      <c r="A676" s="1">
        <v>45874</v>
      </c>
      <c r="B676">
        <f>SUM(SUMIF(Data!A:A,A676,Data!N:N),(SUMIF(Data!A:A,A676,Data!Q:Q)))</f>
        <v>0</v>
      </c>
      <c r="C676">
        <f>SUMIF(Data!A:A,A676,Data!O:O)</f>
        <v>0</v>
      </c>
      <c r="D676">
        <f>SUMIF(Data!A:A,A676,Data!P:P)</f>
        <v>0</v>
      </c>
      <c r="E676" s="45">
        <f t="shared" si="10"/>
        <v>0</v>
      </c>
      <c r="F676">
        <f>SUMIF(Data!A:A,A676,Data!E:E)</f>
        <v>0</v>
      </c>
      <c r="G676">
        <f>SUMIF(Data!A:A,A676,Data!F:F)</f>
        <v>0</v>
      </c>
      <c r="H676">
        <f>SUMIF(Data!A:A,A676,Data!G:G)</f>
        <v>0</v>
      </c>
      <c r="I676">
        <f>SUMIF(Data!A:A,A676,Data!H:H)</f>
        <v>0</v>
      </c>
      <c r="J676">
        <f>SUM(SUMIF(Data!A:A,A676,Data!N:N)+(SUMIF(Data!A:A,A676,Data!Q:Q)))</f>
        <v>0</v>
      </c>
      <c r="K676">
        <f>SUMIF(Data!A:A,A676,Data!R:R)</f>
        <v>0</v>
      </c>
    </row>
    <row r="677" spans="1:11" x14ac:dyDescent="0.3">
      <c r="A677" s="1">
        <v>45875</v>
      </c>
      <c r="B677">
        <f>SUM(SUMIF(Data!A:A,A677,Data!N:N),(SUMIF(Data!A:A,A677,Data!Q:Q)))</f>
        <v>0</v>
      </c>
      <c r="C677">
        <f>SUMIF(Data!A:A,A677,Data!O:O)</f>
        <v>0</v>
      </c>
      <c r="D677">
        <f>SUMIF(Data!A:A,A677,Data!P:P)</f>
        <v>0</v>
      </c>
      <c r="E677" s="45">
        <f t="shared" si="10"/>
        <v>0</v>
      </c>
      <c r="F677">
        <f>SUMIF(Data!A:A,A677,Data!E:E)</f>
        <v>0</v>
      </c>
      <c r="G677">
        <f>SUMIF(Data!A:A,A677,Data!F:F)</f>
        <v>0</v>
      </c>
      <c r="H677">
        <f>SUMIF(Data!A:A,A677,Data!G:G)</f>
        <v>0</v>
      </c>
      <c r="I677">
        <f>SUMIF(Data!A:A,A677,Data!H:H)</f>
        <v>0</v>
      </c>
      <c r="J677">
        <f>SUM(SUMIF(Data!A:A,A677,Data!N:N)+(SUMIF(Data!A:A,A677,Data!Q:Q)))</f>
        <v>0</v>
      </c>
      <c r="K677">
        <f>SUMIF(Data!A:A,A677,Data!R:R)</f>
        <v>0</v>
      </c>
    </row>
    <row r="678" spans="1:11" x14ac:dyDescent="0.3">
      <c r="A678" s="1">
        <v>45876</v>
      </c>
      <c r="B678">
        <f>SUM(SUMIF(Data!A:A,A678,Data!N:N),(SUMIF(Data!A:A,A678,Data!Q:Q)))</f>
        <v>0</v>
      </c>
      <c r="C678">
        <f>SUMIF(Data!A:A,A678,Data!O:O)</f>
        <v>0</v>
      </c>
      <c r="D678">
        <f>SUMIF(Data!A:A,A678,Data!P:P)</f>
        <v>0</v>
      </c>
      <c r="E678" s="45">
        <f t="shared" si="10"/>
        <v>0</v>
      </c>
      <c r="F678">
        <f>SUMIF(Data!A:A,A678,Data!E:E)</f>
        <v>0</v>
      </c>
      <c r="G678">
        <f>SUMIF(Data!A:A,A678,Data!F:F)</f>
        <v>0</v>
      </c>
      <c r="H678">
        <f>SUMIF(Data!A:A,A678,Data!G:G)</f>
        <v>0</v>
      </c>
      <c r="I678">
        <f>SUMIF(Data!A:A,A678,Data!H:H)</f>
        <v>0</v>
      </c>
      <c r="J678">
        <f>SUM(SUMIF(Data!A:A,A678,Data!N:N)+(SUMIF(Data!A:A,A678,Data!Q:Q)))</f>
        <v>0</v>
      </c>
      <c r="K678">
        <f>SUMIF(Data!A:A,A678,Data!R:R)</f>
        <v>0</v>
      </c>
    </row>
    <row r="679" spans="1:11" x14ac:dyDescent="0.3">
      <c r="A679" s="1">
        <v>45877</v>
      </c>
      <c r="B679">
        <f>SUM(SUMIF(Data!A:A,A679,Data!N:N),(SUMIF(Data!A:A,A679,Data!Q:Q)))</f>
        <v>0</v>
      </c>
      <c r="C679">
        <f>SUMIF(Data!A:A,A679,Data!O:O)</f>
        <v>0</v>
      </c>
      <c r="D679">
        <f>SUMIF(Data!A:A,A679,Data!P:P)</f>
        <v>0</v>
      </c>
      <c r="E679" s="45">
        <f t="shared" si="10"/>
        <v>0</v>
      </c>
      <c r="F679">
        <f>SUMIF(Data!A:A,A679,Data!E:E)</f>
        <v>0</v>
      </c>
      <c r="G679">
        <f>SUMIF(Data!A:A,A679,Data!F:F)</f>
        <v>0</v>
      </c>
      <c r="H679">
        <f>SUMIF(Data!A:A,A679,Data!G:G)</f>
        <v>0</v>
      </c>
      <c r="I679">
        <f>SUMIF(Data!A:A,A679,Data!H:H)</f>
        <v>0</v>
      </c>
      <c r="J679">
        <f>SUM(SUMIF(Data!A:A,A679,Data!N:N)+(SUMIF(Data!A:A,A679,Data!Q:Q)))</f>
        <v>0</v>
      </c>
      <c r="K679">
        <f>SUMIF(Data!A:A,A679,Data!R:R)</f>
        <v>0</v>
      </c>
    </row>
    <row r="680" spans="1:11" x14ac:dyDescent="0.3">
      <c r="A680" s="1">
        <v>45878</v>
      </c>
      <c r="B680">
        <f>SUM(SUMIF(Data!A:A,A680,Data!N:N),(SUMIF(Data!A:A,A680,Data!Q:Q)))</f>
        <v>0</v>
      </c>
      <c r="C680">
        <f>SUMIF(Data!A:A,A680,Data!O:O)</f>
        <v>0</v>
      </c>
      <c r="D680">
        <f>SUMIF(Data!A:A,A680,Data!P:P)</f>
        <v>0</v>
      </c>
      <c r="E680" s="45">
        <f t="shared" si="10"/>
        <v>0</v>
      </c>
      <c r="F680">
        <f>SUMIF(Data!A:A,A680,Data!E:E)</f>
        <v>0</v>
      </c>
      <c r="G680">
        <f>SUMIF(Data!A:A,A680,Data!F:F)</f>
        <v>0</v>
      </c>
      <c r="H680">
        <f>SUMIF(Data!A:A,A680,Data!G:G)</f>
        <v>0</v>
      </c>
      <c r="I680">
        <f>SUMIF(Data!A:A,A680,Data!H:H)</f>
        <v>0</v>
      </c>
      <c r="J680">
        <f>SUM(SUMIF(Data!A:A,A680,Data!N:N)+(SUMIF(Data!A:A,A680,Data!Q:Q)))</f>
        <v>0</v>
      </c>
      <c r="K680">
        <f>SUMIF(Data!A:A,A680,Data!R:R)</f>
        <v>0</v>
      </c>
    </row>
    <row r="681" spans="1:11" x14ac:dyDescent="0.3">
      <c r="A681" s="1">
        <v>45879</v>
      </c>
      <c r="B681">
        <f>SUM(SUMIF(Data!A:A,A681,Data!N:N),(SUMIF(Data!A:A,A681,Data!Q:Q)))</f>
        <v>0</v>
      </c>
      <c r="C681">
        <f>SUMIF(Data!A:A,A681,Data!O:O)</f>
        <v>0</v>
      </c>
      <c r="D681">
        <f>SUMIF(Data!A:A,A681,Data!P:P)</f>
        <v>0</v>
      </c>
      <c r="E681" s="45">
        <f t="shared" si="10"/>
        <v>0</v>
      </c>
      <c r="F681">
        <f>SUMIF(Data!A:A,A681,Data!E:E)</f>
        <v>0</v>
      </c>
      <c r="G681">
        <f>SUMIF(Data!A:A,A681,Data!F:F)</f>
        <v>0</v>
      </c>
      <c r="H681">
        <f>SUMIF(Data!A:A,A681,Data!G:G)</f>
        <v>0</v>
      </c>
      <c r="I681">
        <f>SUMIF(Data!A:A,A681,Data!H:H)</f>
        <v>0</v>
      </c>
      <c r="J681">
        <f>SUM(SUMIF(Data!A:A,A681,Data!N:N)+(SUMIF(Data!A:A,A681,Data!Q:Q)))</f>
        <v>0</v>
      </c>
      <c r="K681">
        <f>SUMIF(Data!A:A,A681,Data!R:R)</f>
        <v>0</v>
      </c>
    </row>
    <row r="682" spans="1:11" x14ac:dyDescent="0.3">
      <c r="A682" s="1">
        <v>45880</v>
      </c>
      <c r="B682">
        <f>SUM(SUMIF(Data!A:A,A682,Data!N:N),(SUMIF(Data!A:A,A682,Data!Q:Q)))</f>
        <v>0</v>
      </c>
      <c r="C682">
        <f>SUMIF(Data!A:A,A682,Data!O:O)</f>
        <v>0</v>
      </c>
      <c r="D682">
        <f>SUMIF(Data!A:A,A682,Data!P:P)</f>
        <v>0</v>
      </c>
      <c r="E682" s="45">
        <f t="shared" si="10"/>
        <v>0</v>
      </c>
      <c r="F682">
        <f>SUMIF(Data!A:A,A682,Data!E:E)</f>
        <v>0</v>
      </c>
      <c r="G682">
        <f>SUMIF(Data!A:A,A682,Data!F:F)</f>
        <v>0</v>
      </c>
      <c r="H682">
        <f>SUMIF(Data!A:A,A682,Data!G:G)</f>
        <v>0</v>
      </c>
      <c r="I682">
        <f>SUMIF(Data!A:A,A682,Data!H:H)</f>
        <v>0</v>
      </c>
      <c r="J682">
        <f>SUM(SUMIF(Data!A:A,A682,Data!N:N)+(SUMIF(Data!A:A,A682,Data!Q:Q)))</f>
        <v>0</v>
      </c>
      <c r="K682">
        <f>SUMIF(Data!A:A,A682,Data!R:R)</f>
        <v>0</v>
      </c>
    </row>
    <row r="683" spans="1:11" x14ac:dyDescent="0.3">
      <c r="A683" s="1">
        <v>45881</v>
      </c>
      <c r="B683">
        <f>SUM(SUMIF(Data!A:A,A683,Data!N:N),(SUMIF(Data!A:A,A683,Data!Q:Q)))</f>
        <v>0</v>
      </c>
      <c r="C683">
        <f>SUMIF(Data!A:A,A683,Data!O:O)</f>
        <v>0</v>
      </c>
      <c r="D683">
        <f>SUMIF(Data!A:A,A683,Data!P:P)</f>
        <v>0</v>
      </c>
      <c r="E683" s="45">
        <f t="shared" si="10"/>
        <v>0</v>
      </c>
      <c r="F683">
        <f>SUMIF(Data!A:A,A683,Data!E:E)</f>
        <v>0</v>
      </c>
      <c r="G683">
        <f>SUMIF(Data!A:A,A683,Data!F:F)</f>
        <v>0</v>
      </c>
      <c r="H683">
        <f>SUMIF(Data!A:A,A683,Data!G:G)</f>
        <v>0</v>
      </c>
      <c r="I683">
        <f>SUMIF(Data!A:A,A683,Data!H:H)</f>
        <v>0</v>
      </c>
      <c r="J683">
        <f>SUM(SUMIF(Data!A:A,A683,Data!N:N)+(SUMIF(Data!A:A,A683,Data!Q:Q)))</f>
        <v>0</v>
      </c>
      <c r="K683">
        <f>SUMIF(Data!A:A,A683,Data!R:R)</f>
        <v>0</v>
      </c>
    </row>
    <row r="684" spans="1:11" x14ac:dyDescent="0.3">
      <c r="A684" s="1">
        <v>45882</v>
      </c>
      <c r="B684">
        <f>SUM(SUMIF(Data!A:A,A684,Data!N:N),(SUMIF(Data!A:A,A684,Data!Q:Q)))</f>
        <v>0</v>
      </c>
      <c r="C684">
        <f>SUMIF(Data!A:A,A684,Data!O:O)</f>
        <v>0</v>
      </c>
      <c r="D684">
        <f>SUMIF(Data!A:A,A684,Data!P:P)</f>
        <v>0</v>
      </c>
      <c r="E684" s="45">
        <f t="shared" si="10"/>
        <v>0</v>
      </c>
      <c r="F684">
        <f>SUMIF(Data!A:A,A684,Data!E:E)</f>
        <v>0</v>
      </c>
      <c r="G684">
        <f>SUMIF(Data!A:A,A684,Data!F:F)</f>
        <v>0</v>
      </c>
      <c r="H684">
        <f>SUMIF(Data!A:A,A684,Data!G:G)</f>
        <v>0</v>
      </c>
      <c r="I684">
        <f>SUMIF(Data!A:A,A684,Data!H:H)</f>
        <v>0</v>
      </c>
      <c r="J684">
        <f>SUM(SUMIF(Data!A:A,A684,Data!N:N)+(SUMIF(Data!A:A,A684,Data!Q:Q)))</f>
        <v>0</v>
      </c>
      <c r="K684">
        <f>SUMIF(Data!A:A,A684,Data!R:R)</f>
        <v>0</v>
      </c>
    </row>
    <row r="685" spans="1:11" x14ac:dyDescent="0.3">
      <c r="A685" s="1">
        <v>45883</v>
      </c>
      <c r="B685">
        <f>SUM(SUMIF(Data!A:A,A685,Data!N:N),(SUMIF(Data!A:A,A685,Data!Q:Q)))</f>
        <v>0</v>
      </c>
      <c r="C685">
        <f>SUMIF(Data!A:A,A685,Data!O:O)</f>
        <v>0</v>
      </c>
      <c r="D685">
        <f>SUMIF(Data!A:A,A685,Data!P:P)</f>
        <v>0</v>
      </c>
      <c r="E685" s="45">
        <f t="shared" si="10"/>
        <v>0</v>
      </c>
      <c r="F685">
        <f>SUMIF(Data!A:A,A685,Data!E:E)</f>
        <v>0</v>
      </c>
      <c r="G685">
        <f>SUMIF(Data!A:A,A685,Data!F:F)</f>
        <v>0</v>
      </c>
      <c r="H685">
        <f>SUMIF(Data!A:A,A685,Data!G:G)</f>
        <v>0</v>
      </c>
      <c r="I685">
        <f>SUMIF(Data!A:A,A685,Data!H:H)</f>
        <v>0</v>
      </c>
      <c r="J685">
        <f>SUM(SUMIF(Data!A:A,A685,Data!N:N)+(SUMIF(Data!A:A,A685,Data!Q:Q)))</f>
        <v>0</v>
      </c>
      <c r="K685">
        <f>SUMIF(Data!A:A,A685,Data!R:R)</f>
        <v>0</v>
      </c>
    </row>
    <row r="686" spans="1:11" x14ac:dyDescent="0.3">
      <c r="A686" s="1">
        <v>45884</v>
      </c>
      <c r="B686">
        <f>SUM(SUMIF(Data!A:A,A686,Data!N:N),(SUMIF(Data!A:A,A686,Data!Q:Q)))</f>
        <v>0</v>
      </c>
      <c r="C686">
        <f>SUMIF(Data!A:A,A686,Data!O:O)</f>
        <v>0</v>
      </c>
      <c r="D686">
        <f>SUMIF(Data!A:A,A686,Data!P:P)</f>
        <v>0</v>
      </c>
      <c r="E686" s="45">
        <f t="shared" si="10"/>
        <v>0</v>
      </c>
      <c r="F686">
        <f>SUMIF(Data!A:A,A686,Data!E:E)</f>
        <v>0</v>
      </c>
      <c r="G686">
        <f>SUMIF(Data!A:A,A686,Data!F:F)</f>
        <v>0</v>
      </c>
      <c r="H686">
        <f>SUMIF(Data!A:A,A686,Data!G:G)</f>
        <v>0</v>
      </c>
      <c r="I686">
        <f>SUMIF(Data!A:A,A686,Data!H:H)</f>
        <v>0</v>
      </c>
      <c r="J686">
        <f>SUM(SUMIF(Data!A:A,A686,Data!N:N)+(SUMIF(Data!A:A,A686,Data!Q:Q)))</f>
        <v>0</v>
      </c>
      <c r="K686">
        <f>SUMIF(Data!A:A,A686,Data!R:R)</f>
        <v>0</v>
      </c>
    </row>
    <row r="687" spans="1:11" x14ac:dyDescent="0.3">
      <c r="A687" s="1">
        <v>45885</v>
      </c>
      <c r="B687">
        <f>SUM(SUMIF(Data!A:A,A687,Data!N:N),(SUMIF(Data!A:A,A687,Data!Q:Q)))</f>
        <v>0</v>
      </c>
      <c r="C687">
        <f>SUMIF(Data!A:A,A687,Data!O:O)</f>
        <v>0</v>
      </c>
      <c r="D687">
        <f>SUMIF(Data!A:A,A687,Data!P:P)</f>
        <v>0</v>
      </c>
      <c r="E687" s="45">
        <f t="shared" si="10"/>
        <v>0</v>
      </c>
      <c r="F687">
        <f>SUMIF(Data!A:A,A687,Data!E:E)</f>
        <v>0</v>
      </c>
      <c r="G687">
        <f>SUMIF(Data!A:A,A687,Data!F:F)</f>
        <v>0</v>
      </c>
      <c r="H687">
        <f>SUMIF(Data!A:A,A687,Data!G:G)</f>
        <v>0</v>
      </c>
      <c r="I687">
        <f>SUMIF(Data!A:A,A687,Data!H:H)</f>
        <v>0</v>
      </c>
      <c r="J687">
        <f>SUM(SUMIF(Data!A:A,A687,Data!N:N)+(SUMIF(Data!A:A,A687,Data!Q:Q)))</f>
        <v>0</v>
      </c>
      <c r="K687">
        <f>SUMIF(Data!A:A,A687,Data!R:R)</f>
        <v>0</v>
      </c>
    </row>
    <row r="688" spans="1:11" x14ac:dyDescent="0.3">
      <c r="A688" s="1">
        <v>45886</v>
      </c>
      <c r="B688">
        <f>SUM(SUMIF(Data!A:A,A688,Data!N:N),(SUMIF(Data!A:A,A688,Data!Q:Q)))</f>
        <v>0</v>
      </c>
      <c r="C688">
        <f>SUMIF(Data!A:A,A688,Data!O:O)</f>
        <v>0</v>
      </c>
      <c r="D688">
        <f>SUMIF(Data!A:A,A688,Data!P:P)</f>
        <v>0</v>
      </c>
      <c r="E688" s="45">
        <f t="shared" si="10"/>
        <v>0</v>
      </c>
      <c r="F688">
        <f>SUMIF(Data!A:A,A688,Data!E:E)</f>
        <v>0</v>
      </c>
      <c r="G688">
        <f>SUMIF(Data!A:A,A688,Data!F:F)</f>
        <v>0</v>
      </c>
      <c r="H688">
        <f>SUMIF(Data!A:A,A688,Data!G:G)</f>
        <v>0</v>
      </c>
      <c r="I688">
        <f>SUMIF(Data!A:A,A688,Data!H:H)</f>
        <v>0</v>
      </c>
      <c r="J688">
        <f>SUM(SUMIF(Data!A:A,A688,Data!N:N)+(SUMIF(Data!A:A,A688,Data!Q:Q)))</f>
        <v>0</v>
      </c>
      <c r="K688">
        <f>SUMIF(Data!A:A,A688,Data!R:R)</f>
        <v>0</v>
      </c>
    </row>
    <row r="689" spans="1:11" x14ac:dyDescent="0.3">
      <c r="A689" s="1">
        <v>45887</v>
      </c>
      <c r="B689">
        <f>SUM(SUMIF(Data!A:A,A689,Data!N:N),(SUMIF(Data!A:A,A689,Data!Q:Q)))</f>
        <v>0</v>
      </c>
      <c r="C689">
        <f>SUMIF(Data!A:A,A689,Data!O:O)</f>
        <v>0</v>
      </c>
      <c r="D689">
        <f>SUMIF(Data!A:A,A689,Data!P:P)</f>
        <v>0</v>
      </c>
      <c r="E689" s="45">
        <f t="shared" si="10"/>
        <v>0</v>
      </c>
      <c r="F689">
        <f>SUMIF(Data!A:A,A689,Data!E:E)</f>
        <v>0</v>
      </c>
      <c r="G689">
        <f>SUMIF(Data!A:A,A689,Data!F:F)</f>
        <v>0</v>
      </c>
      <c r="H689">
        <f>SUMIF(Data!A:A,A689,Data!G:G)</f>
        <v>0</v>
      </c>
      <c r="I689">
        <f>SUMIF(Data!A:A,A689,Data!H:H)</f>
        <v>0</v>
      </c>
      <c r="J689">
        <f>SUM(SUMIF(Data!A:A,A689,Data!N:N)+(SUMIF(Data!A:A,A689,Data!Q:Q)))</f>
        <v>0</v>
      </c>
      <c r="K689">
        <f>SUMIF(Data!A:A,A689,Data!R:R)</f>
        <v>0</v>
      </c>
    </row>
    <row r="690" spans="1:11" x14ac:dyDescent="0.3">
      <c r="A690" s="1">
        <v>45888</v>
      </c>
      <c r="B690">
        <f>SUM(SUMIF(Data!A:A,A690,Data!N:N),(SUMIF(Data!A:A,A690,Data!Q:Q)))</f>
        <v>0</v>
      </c>
      <c r="C690">
        <f>SUMIF(Data!A:A,A690,Data!O:O)</f>
        <v>0</v>
      </c>
      <c r="D690">
        <f>SUMIF(Data!A:A,A690,Data!P:P)</f>
        <v>0</v>
      </c>
      <c r="E690" s="45">
        <f t="shared" si="10"/>
        <v>0</v>
      </c>
      <c r="F690">
        <f>SUMIF(Data!A:A,A690,Data!E:E)</f>
        <v>0</v>
      </c>
      <c r="G690">
        <f>SUMIF(Data!A:A,A690,Data!F:F)</f>
        <v>0</v>
      </c>
      <c r="H690">
        <f>SUMIF(Data!A:A,A690,Data!G:G)</f>
        <v>0</v>
      </c>
      <c r="I690">
        <f>SUMIF(Data!A:A,A690,Data!H:H)</f>
        <v>0</v>
      </c>
      <c r="J690">
        <f>SUM(SUMIF(Data!A:A,A690,Data!N:N)+(SUMIF(Data!A:A,A690,Data!Q:Q)))</f>
        <v>0</v>
      </c>
      <c r="K690">
        <f>SUMIF(Data!A:A,A690,Data!R:R)</f>
        <v>0</v>
      </c>
    </row>
    <row r="691" spans="1:11" x14ac:dyDescent="0.3">
      <c r="A691" s="1">
        <v>45889</v>
      </c>
      <c r="B691">
        <f>SUM(SUMIF(Data!A:A,A691,Data!N:N),(SUMIF(Data!A:A,A691,Data!Q:Q)))</f>
        <v>0</v>
      </c>
      <c r="C691">
        <f>SUMIF(Data!A:A,A691,Data!O:O)</f>
        <v>0</v>
      </c>
      <c r="D691">
        <f>SUMIF(Data!A:A,A691,Data!P:P)</f>
        <v>0</v>
      </c>
      <c r="E691" s="45">
        <f t="shared" si="10"/>
        <v>0</v>
      </c>
      <c r="F691">
        <f>SUMIF(Data!A:A,A691,Data!E:E)</f>
        <v>0</v>
      </c>
      <c r="G691">
        <f>SUMIF(Data!A:A,A691,Data!F:F)</f>
        <v>0</v>
      </c>
      <c r="H691">
        <f>SUMIF(Data!A:A,A691,Data!G:G)</f>
        <v>0</v>
      </c>
      <c r="I691">
        <f>SUMIF(Data!A:A,A691,Data!H:H)</f>
        <v>0</v>
      </c>
      <c r="J691">
        <f>SUM(SUMIF(Data!A:A,A691,Data!N:N)+(SUMIF(Data!A:A,A691,Data!Q:Q)))</f>
        <v>0</v>
      </c>
      <c r="K691">
        <f>SUMIF(Data!A:A,A691,Data!R:R)</f>
        <v>0</v>
      </c>
    </row>
    <row r="692" spans="1:11" x14ac:dyDescent="0.3">
      <c r="A692" s="1">
        <v>45890</v>
      </c>
      <c r="B692">
        <f>SUM(SUMIF(Data!A:A,A692,Data!N:N),(SUMIF(Data!A:A,A692,Data!Q:Q)))</f>
        <v>0</v>
      </c>
      <c r="C692">
        <f>SUMIF(Data!A:A,A692,Data!O:O)</f>
        <v>0</v>
      </c>
      <c r="D692">
        <f>SUMIF(Data!A:A,A692,Data!P:P)</f>
        <v>0</v>
      </c>
      <c r="E692" s="45">
        <f t="shared" si="10"/>
        <v>0</v>
      </c>
      <c r="F692">
        <f>SUMIF(Data!A:A,A692,Data!E:E)</f>
        <v>0</v>
      </c>
      <c r="G692">
        <f>SUMIF(Data!A:A,A692,Data!F:F)</f>
        <v>0</v>
      </c>
      <c r="H692">
        <f>SUMIF(Data!A:A,A692,Data!G:G)</f>
        <v>0</v>
      </c>
      <c r="I692">
        <f>SUMIF(Data!A:A,A692,Data!H:H)</f>
        <v>0</v>
      </c>
      <c r="J692">
        <f>SUM(SUMIF(Data!A:A,A692,Data!N:N)+(SUMIF(Data!A:A,A692,Data!Q:Q)))</f>
        <v>0</v>
      </c>
      <c r="K692">
        <f>SUMIF(Data!A:A,A692,Data!R:R)</f>
        <v>0</v>
      </c>
    </row>
    <row r="693" spans="1:11" x14ac:dyDescent="0.3">
      <c r="A693" s="1">
        <v>45891</v>
      </c>
      <c r="B693">
        <f>SUM(SUMIF(Data!A:A,A693,Data!N:N),(SUMIF(Data!A:A,A693,Data!Q:Q)))</f>
        <v>0</v>
      </c>
      <c r="C693">
        <f>SUMIF(Data!A:A,A693,Data!O:O)</f>
        <v>0</v>
      </c>
      <c r="D693">
        <f>SUMIF(Data!A:A,A693,Data!P:P)</f>
        <v>0</v>
      </c>
      <c r="E693" s="45">
        <f t="shared" si="10"/>
        <v>0</v>
      </c>
      <c r="F693">
        <f>SUMIF(Data!A:A,A693,Data!E:E)</f>
        <v>0</v>
      </c>
      <c r="G693">
        <f>SUMIF(Data!A:A,A693,Data!F:F)</f>
        <v>0</v>
      </c>
      <c r="H693">
        <f>SUMIF(Data!A:A,A693,Data!G:G)</f>
        <v>0</v>
      </c>
      <c r="I693">
        <f>SUMIF(Data!A:A,A693,Data!H:H)</f>
        <v>0</v>
      </c>
      <c r="J693">
        <f>SUM(SUMIF(Data!A:A,A693,Data!N:N)+(SUMIF(Data!A:A,A693,Data!Q:Q)))</f>
        <v>0</v>
      </c>
      <c r="K693">
        <f>SUMIF(Data!A:A,A693,Data!R:R)</f>
        <v>0</v>
      </c>
    </row>
    <row r="694" spans="1:11" x14ac:dyDescent="0.3">
      <c r="A694" s="1">
        <v>45892</v>
      </c>
      <c r="B694">
        <f>SUM(SUMIF(Data!A:A,A694,Data!N:N),(SUMIF(Data!A:A,A694,Data!Q:Q)))</f>
        <v>0</v>
      </c>
      <c r="C694">
        <f>SUMIF(Data!A:A,A694,Data!O:O)</f>
        <v>0</v>
      </c>
      <c r="D694">
        <f>SUMIF(Data!A:A,A694,Data!P:P)</f>
        <v>0</v>
      </c>
      <c r="E694" s="45">
        <f t="shared" si="10"/>
        <v>0</v>
      </c>
      <c r="F694">
        <f>SUMIF(Data!A:A,A694,Data!E:E)</f>
        <v>0</v>
      </c>
      <c r="G694">
        <f>SUMIF(Data!A:A,A694,Data!F:F)</f>
        <v>0</v>
      </c>
      <c r="H694">
        <f>SUMIF(Data!A:A,A694,Data!G:G)</f>
        <v>0</v>
      </c>
      <c r="I694">
        <f>SUMIF(Data!A:A,A694,Data!H:H)</f>
        <v>0</v>
      </c>
      <c r="J694">
        <f>SUM(SUMIF(Data!A:A,A694,Data!N:N)+(SUMIF(Data!A:A,A694,Data!Q:Q)))</f>
        <v>0</v>
      </c>
      <c r="K694">
        <f>SUMIF(Data!A:A,A694,Data!R:R)</f>
        <v>0</v>
      </c>
    </row>
    <row r="695" spans="1:11" x14ac:dyDescent="0.3">
      <c r="A695" s="1">
        <v>45893</v>
      </c>
      <c r="B695">
        <f>SUM(SUMIF(Data!A:A,A695,Data!N:N),(SUMIF(Data!A:A,A695,Data!Q:Q)))</f>
        <v>0</v>
      </c>
      <c r="C695">
        <f>SUMIF(Data!A:A,A695,Data!O:O)</f>
        <v>0</v>
      </c>
      <c r="D695">
        <f>SUMIF(Data!A:A,A695,Data!P:P)</f>
        <v>0</v>
      </c>
      <c r="E695" s="45">
        <f t="shared" si="10"/>
        <v>0</v>
      </c>
      <c r="F695">
        <f>SUMIF(Data!A:A,A695,Data!E:E)</f>
        <v>0</v>
      </c>
      <c r="G695">
        <f>SUMIF(Data!A:A,A695,Data!F:F)</f>
        <v>0</v>
      </c>
      <c r="H695">
        <f>SUMIF(Data!A:A,A695,Data!G:G)</f>
        <v>0</v>
      </c>
      <c r="I695">
        <f>SUMIF(Data!A:A,A695,Data!H:H)</f>
        <v>0</v>
      </c>
      <c r="J695">
        <f>SUM(SUMIF(Data!A:A,A695,Data!N:N)+(SUMIF(Data!A:A,A695,Data!Q:Q)))</f>
        <v>0</v>
      </c>
      <c r="K695">
        <f>SUMIF(Data!A:A,A695,Data!R:R)</f>
        <v>0</v>
      </c>
    </row>
    <row r="696" spans="1:11" x14ac:dyDescent="0.3">
      <c r="A696" s="1">
        <v>45894</v>
      </c>
      <c r="B696">
        <f>SUM(SUMIF(Data!A:A,A696,Data!N:N),(SUMIF(Data!A:A,A696,Data!Q:Q)))</f>
        <v>0</v>
      </c>
      <c r="C696">
        <f>SUMIF(Data!A:A,A696,Data!O:O)</f>
        <v>0</v>
      </c>
      <c r="D696">
        <f>SUMIF(Data!A:A,A696,Data!P:P)</f>
        <v>0</v>
      </c>
      <c r="E696" s="45">
        <f t="shared" si="10"/>
        <v>0</v>
      </c>
      <c r="F696">
        <f>SUMIF(Data!A:A,A696,Data!E:E)</f>
        <v>0</v>
      </c>
      <c r="G696">
        <f>SUMIF(Data!A:A,A696,Data!F:F)</f>
        <v>0</v>
      </c>
      <c r="H696">
        <f>SUMIF(Data!A:A,A696,Data!G:G)</f>
        <v>0</v>
      </c>
      <c r="I696">
        <f>SUMIF(Data!A:A,A696,Data!H:H)</f>
        <v>0</v>
      </c>
      <c r="J696">
        <f>SUM(SUMIF(Data!A:A,A696,Data!N:N)+(SUMIF(Data!A:A,A696,Data!Q:Q)))</f>
        <v>0</v>
      </c>
      <c r="K696">
        <f>SUMIF(Data!A:A,A696,Data!R:R)</f>
        <v>0</v>
      </c>
    </row>
    <row r="697" spans="1:11" x14ac:dyDescent="0.3">
      <c r="A697" s="1">
        <v>45895</v>
      </c>
      <c r="B697">
        <f>SUM(SUMIF(Data!A:A,A697,Data!N:N),(SUMIF(Data!A:A,A697,Data!Q:Q)))</f>
        <v>0</v>
      </c>
      <c r="C697">
        <f>SUMIF(Data!A:A,A697,Data!O:O)</f>
        <v>0</v>
      </c>
      <c r="D697">
        <f>SUMIF(Data!A:A,A697,Data!P:P)</f>
        <v>0</v>
      </c>
      <c r="E697" s="45">
        <f t="shared" si="10"/>
        <v>0</v>
      </c>
      <c r="F697">
        <f>SUMIF(Data!A:A,A697,Data!E:E)</f>
        <v>0</v>
      </c>
      <c r="G697">
        <f>SUMIF(Data!A:A,A697,Data!F:F)</f>
        <v>0</v>
      </c>
      <c r="H697">
        <f>SUMIF(Data!A:A,A697,Data!G:G)</f>
        <v>0</v>
      </c>
      <c r="I697">
        <f>SUMIF(Data!A:A,A697,Data!H:H)</f>
        <v>0</v>
      </c>
      <c r="J697">
        <f>SUM(SUMIF(Data!A:A,A697,Data!N:N)+(SUMIF(Data!A:A,A697,Data!Q:Q)))</f>
        <v>0</v>
      </c>
      <c r="K697">
        <f>SUMIF(Data!A:A,A697,Data!R:R)</f>
        <v>0</v>
      </c>
    </row>
    <row r="698" spans="1:11" x14ac:dyDescent="0.3">
      <c r="A698" s="1">
        <v>45896</v>
      </c>
      <c r="B698">
        <f>SUM(SUMIF(Data!A:A,A698,Data!N:N),(SUMIF(Data!A:A,A698,Data!Q:Q)))</f>
        <v>0</v>
      </c>
      <c r="C698">
        <f>SUMIF(Data!A:A,A698,Data!O:O)</f>
        <v>0</v>
      </c>
      <c r="D698">
        <f>SUMIF(Data!A:A,A698,Data!P:P)</f>
        <v>0</v>
      </c>
      <c r="E698" s="45">
        <f t="shared" si="10"/>
        <v>0</v>
      </c>
      <c r="F698">
        <f>SUMIF(Data!A:A,A698,Data!E:E)</f>
        <v>0</v>
      </c>
      <c r="G698">
        <f>SUMIF(Data!A:A,A698,Data!F:F)</f>
        <v>0</v>
      </c>
      <c r="H698">
        <f>SUMIF(Data!A:A,A698,Data!G:G)</f>
        <v>0</v>
      </c>
      <c r="I698">
        <f>SUMIF(Data!A:A,A698,Data!H:H)</f>
        <v>0</v>
      </c>
      <c r="J698">
        <f>SUM(SUMIF(Data!A:A,A698,Data!N:N)+(SUMIF(Data!A:A,A698,Data!Q:Q)))</f>
        <v>0</v>
      </c>
      <c r="K698">
        <f>SUMIF(Data!A:A,A698,Data!R:R)</f>
        <v>0</v>
      </c>
    </row>
    <row r="699" spans="1:11" x14ac:dyDescent="0.3">
      <c r="A699" s="1">
        <v>45897</v>
      </c>
      <c r="B699">
        <f>SUM(SUMIF(Data!A:A,A699,Data!N:N),(SUMIF(Data!A:A,A699,Data!Q:Q)))</f>
        <v>0</v>
      </c>
      <c r="C699">
        <f>SUMIF(Data!A:A,A699,Data!O:O)</f>
        <v>0</v>
      </c>
      <c r="D699">
        <f>SUMIF(Data!A:A,A699,Data!P:P)</f>
        <v>0</v>
      </c>
      <c r="E699" s="45">
        <f t="shared" si="10"/>
        <v>0</v>
      </c>
      <c r="F699">
        <f>SUMIF(Data!A:A,A699,Data!E:E)</f>
        <v>0</v>
      </c>
      <c r="G699">
        <f>SUMIF(Data!A:A,A699,Data!F:F)</f>
        <v>0</v>
      </c>
      <c r="H699">
        <f>SUMIF(Data!A:A,A699,Data!G:G)</f>
        <v>0</v>
      </c>
      <c r="I699">
        <f>SUMIF(Data!A:A,A699,Data!H:H)</f>
        <v>0</v>
      </c>
      <c r="J699">
        <f>SUM(SUMIF(Data!A:A,A699,Data!N:N)+(SUMIF(Data!A:A,A699,Data!Q:Q)))</f>
        <v>0</v>
      </c>
      <c r="K699">
        <f>SUMIF(Data!A:A,A699,Data!R:R)</f>
        <v>0</v>
      </c>
    </row>
    <row r="700" spans="1:11" x14ac:dyDescent="0.3">
      <c r="A700" s="1">
        <v>45898</v>
      </c>
      <c r="B700">
        <f>SUM(SUMIF(Data!A:A,A700,Data!N:N),(SUMIF(Data!A:A,A700,Data!Q:Q)))</f>
        <v>0</v>
      </c>
      <c r="C700">
        <f>SUMIF(Data!A:A,A700,Data!O:O)</f>
        <v>0</v>
      </c>
      <c r="D700">
        <f>SUMIF(Data!A:A,A700,Data!P:P)</f>
        <v>0</v>
      </c>
      <c r="E700" s="45">
        <f t="shared" si="10"/>
        <v>0</v>
      </c>
      <c r="F700">
        <f>SUMIF(Data!A:A,A700,Data!E:E)</f>
        <v>0</v>
      </c>
      <c r="G700">
        <f>SUMIF(Data!A:A,A700,Data!F:F)</f>
        <v>0</v>
      </c>
      <c r="H700">
        <f>SUMIF(Data!A:A,A700,Data!G:G)</f>
        <v>0</v>
      </c>
      <c r="I700">
        <f>SUMIF(Data!A:A,A700,Data!H:H)</f>
        <v>0</v>
      </c>
      <c r="J700">
        <f>SUM(SUMIF(Data!A:A,A700,Data!N:N)+(SUMIF(Data!A:A,A700,Data!Q:Q)))</f>
        <v>0</v>
      </c>
      <c r="K700">
        <f>SUMIF(Data!A:A,A700,Data!R:R)</f>
        <v>0</v>
      </c>
    </row>
    <row r="701" spans="1:11" x14ac:dyDescent="0.3">
      <c r="A701" s="1">
        <v>45899</v>
      </c>
      <c r="B701">
        <f>SUM(SUMIF(Data!A:A,A701,Data!N:N),(SUMIF(Data!A:A,A701,Data!Q:Q)))</f>
        <v>0</v>
      </c>
      <c r="C701">
        <f>SUMIF(Data!A:A,A701,Data!O:O)</f>
        <v>0</v>
      </c>
      <c r="D701">
        <f>SUMIF(Data!A:A,A701,Data!P:P)</f>
        <v>0</v>
      </c>
      <c r="E701" s="45">
        <f t="shared" si="10"/>
        <v>0</v>
      </c>
      <c r="F701">
        <f>SUMIF(Data!A:A,A701,Data!E:E)</f>
        <v>0</v>
      </c>
      <c r="G701">
        <f>SUMIF(Data!A:A,A701,Data!F:F)</f>
        <v>0</v>
      </c>
      <c r="H701">
        <f>SUMIF(Data!A:A,A701,Data!G:G)</f>
        <v>0</v>
      </c>
      <c r="I701">
        <f>SUMIF(Data!A:A,A701,Data!H:H)</f>
        <v>0</v>
      </c>
      <c r="J701">
        <f>SUM(SUMIF(Data!A:A,A701,Data!N:N)+(SUMIF(Data!A:A,A701,Data!Q:Q)))</f>
        <v>0</v>
      </c>
      <c r="K701">
        <f>SUMIF(Data!A:A,A701,Data!R:R)</f>
        <v>0</v>
      </c>
    </row>
    <row r="702" spans="1:11" x14ac:dyDescent="0.3">
      <c r="A702" s="1">
        <v>45900</v>
      </c>
      <c r="B702">
        <f>SUM(SUMIF(Data!A:A,A702,Data!N:N),(SUMIF(Data!A:A,A702,Data!Q:Q)))</f>
        <v>0</v>
      </c>
      <c r="C702">
        <f>SUMIF(Data!A:A,A702,Data!O:O)</f>
        <v>0</v>
      </c>
      <c r="D702">
        <f>SUMIF(Data!A:A,A702,Data!P:P)</f>
        <v>0</v>
      </c>
      <c r="E702" s="45">
        <f t="shared" si="10"/>
        <v>0</v>
      </c>
      <c r="F702">
        <f>SUMIF(Data!A:A,A702,Data!E:E)</f>
        <v>0</v>
      </c>
      <c r="G702">
        <f>SUMIF(Data!A:A,A702,Data!F:F)</f>
        <v>0</v>
      </c>
      <c r="H702">
        <f>SUMIF(Data!A:A,A702,Data!G:G)</f>
        <v>0</v>
      </c>
      <c r="I702">
        <f>SUMIF(Data!A:A,A702,Data!H:H)</f>
        <v>0</v>
      </c>
      <c r="J702">
        <f>SUM(SUMIF(Data!A:A,A702,Data!N:N)+(SUMIF(Data!A:A,A702,Data!Q:Q)))</f>
        <v>0</v>
      </c>
      <c r="K702">
        <f>SUMIF(Data!A:A,A702,Data!R:R)</f>
        <v>0</v>
      </c>
    </row>
    <row r="703" spans="1:11" x14ac:dyDescent="0.3">
      <c r="A703" s="1">
        <v>45901</v>
      </c>
      <c r="B703">
        <f>SUM(SUMIF(Data!A:A,A703,Data!N:N),(SUMIF(Data!A:A,A703,Data!Q:Q)))</f>
        <v>0</v>
      </c>
      <c r="C703">
        <f>SUMIF(Data!A:A,A703,Data!O:O)</f>
        <v>0</v>
      </c>
      <c r="D703">
        <f>SUMIF(Data!A:A,A703,Data!P:P)</f>
        <v>0</v>
      </c>
      <c r="E703" s="45">
        <f t="shared" si="10"/>
        <v>0</v>
      </c>
      <c r="F703">
        <f>SUMIF(Data!A:A,A703,Data!E:E)</f>
        <v>0</v>
      </c>
      <c r="G703">
        <f>SUMIF(Data!A:A,A703,Data!F:F)</f>
        <v>0</v>
      </c>
      <c r="H703">
        <f>SUMIF(Data!A:A,A703,Data!G:G)</f>
        <v>0</v>
      </c>
      <c r="I703">
        <f>SUMIF(Data!A:A,A703,Data!H:H)</f>
        <v>0</v>
      </c>
      <c r="J703">
        <f>SUM(SUMIF(Data!A:A,A703,Data!N:N)+(SUMIF(Data!A:A,A703,Data!Q:Q)))</f>
        <v>0</v>
      </c>
      <c r="K703">
        <f>SUMIF(Data!A:A,A703,Data!R:R)</f>
        <v>0</v>
      </c>
    </row>
    <row r="704" spans="1:11" x14ac:dyDescent="0.3">
      <c r="A704" s="1">
        <v>45902</v>
      </c>
      <c r="B704">
        <f>SUM(SUMIF(Data!A:A,A704,Data!N:N),(SUMIF(Data!A:A,A704,Data!Q:Q)))</f>
        <v>0</v>
      </c>
      <c r="C704">
        <f>SUMIF(Data!A:A,A704,Data!O:O)</f>
        <v>0</v>
      </c>
      <c r="D704">
        <f>SUMIF(Data!A:A,A704,Data!P:P)</f>
        <v>0</v>
      </c>
      <c r="E704" s="45">
        <f t="shared" si="10"/>
        <v>0</v>
      </c>
      <c r="F704">
        <f>SUMIF(Data!A:A,A704,Data!E:E)</f>
        <v>0</v>
      </c>
      <c r="G704">
        <f>SUMIF(Data!A:A,A704,Data!F:F)</f>
        <v>0</v>
      </c>
      <c r="H704">
        <f>SUMIF(Data!A:A,A704,Data!G:G)</f>
        <v>0</v>
      </c>
      <c r="I704">
        <f>SUMIF(Data!A:A,A704,Data!H:H)</f>
        <v>0</v>
      </c>
      <c r="J704">
        <f>SUM(SUMIF(Data!A:A,A704,Data!N:N)+(SUMIF(Data!A:A,A704,Data!Q:Q)))</f>
        <v>0</v>
      </c>
      <c r="K704">
        <f>SUMIF(Data!A:A,A704,Data!R:R)</f>
        <v>0</v>
      </c>
    </row>
    <row r="705" spans="1:11" x14ac:dyDescent="0.3">
      <c r="A705" s="1">
        <v>45903</v>
      </c>
      <c r="B705">
        <f>SUM(SUMIF(Data!A:A,A705,Data!N:N),(SUMIF(Data!A:A,A705,Data!Q:Q)))</f>
        <v>0</v>
      </c>
      <c r="C705">
        <f>SUMIF(Data!A:A,A705,Data!O:O)</f>
        <v>0</v>
      </c>
      <c r="D705">
        <f>SUMIF(Data!A:A,A705,Data!P:P)</f>
        <v>0</v>
      </c>
      <c r="E705" s="45">
        <f t="shared" si="10"/>
        <v>0</v>
      </c>
      <c r="F705">
        <f>SUMIF(Data!A:A,A705,Data!E:E)</f>
        <v>0</v>
      </c>
      <c r="G705">
        <f>SUMIF(Data!A:A,A705,Data!F:F)</f>
        <v>0</v>
      </c>
      <c r="H705">
        <f>SUMIF(Data!A:A,A705,Data!G:G)</f>
        <v>0</v>
      </c>
      <c r="I705">
        <f>SUMIF(Data!A:A,A705,Data!H:H)</f>
        <v>0</v>
      </c>
      <c r="J705">
        <f>SUM(SUMIF(Data!A:A,A705,Data!N:N)+(SUMIF(Data!A:A,A705,Data!Q:Q)))</f>
        <v>0</v>
      </c>
      <c r="K705">
        <f>SUMIF(Data!A:A,A705,Data!R:R)</f>
        <v>0</v>
      </c>
    </row>
    <row r="706" spans="1:11" x14ac:dyDescent="0.3">
      <c r="A706" s="1">
        <v>45904</v>
      </c>
      <c r="B706">
        <f>SUM(SUMIF(Data!A:A,A706,Data!N:N),(SUMIF(Data!A:A,A706,Data!Q:Q)))</f>
        <v>0</v>
      </c>
      <c r="C706">
        <f>SUMIF(Data!A:A,A706,Data!O:O)</f>
        <v>0</v>
      </c>
      <c r="D706">
        <f>SUMIF(Data!A:A,A706,Data!P:P)</f>
        <v>0</v>
      </c>
      <c r="E706" s="45">
        <f t="shared" si="10"/>
        <v>0</v>
      </c>
      <c r="F706">
        <f>SUMIF(Data!A:A,A706,Data!E:E)</f>
        <v>0</v>
      </c>
      <c r="G706">
        <f>SUMIF(Data!A:A,A706,Data!F:F)</f>
        <v>0</v>
      </c>
      <c r="H706">
        <f>SUMIF(Data!A:A,A706,Data!G:G)</f>
        <v>0</v>
      </c>
      <c r="I706">
        <f>SUMIF(Data!A:A,A706,Data!H:H)</f>
        <v>0</v>
      </c>
      <c r="J706">
        <f>SUM(SUMIF(Data!A:A,A706,Data!N:N)+(SUMIF(Data!A:A,A706,Data!Q:Q)))</f>
        <v>0</v>
      </c>
      <c r="K706">
        <f>SUMIF(Data!A:A,A706,Data!R:R)</f>
        <v>0</v>
      </c>
    </row>
    <row r="707" spans="1:11" x14ac:dyDescent="0.3">
      <c r="A707" s="1">
        <v>45905</v>
      </c>
      <c r="B707">
        <f>SUM(SUMIF(Data!A:A,A707,Data!N:N),(SUMIF(Data!A:A,A707,Data!Q:Q)))</f>
        <v>0</v>
      </c>
      <c r="C707">
        <f>SUMIF(Data!A:A,A707,Data!O:O)</f>
        <v>0</v>
      </c>
      <c r="D707">
        <f>SUMIF(Data!A:A,A707,Data!P:P)</f>
        <v>0</v>
      </c>
      <c r="E707" s="45">
        <f t="shared" ref="E707:E770" si="11">SUM(C707:D707)</f>
        <v>0</v>
      </c>
      <c r="F707">
        <f>SUMIF(Data!A:A,A707,Data!E:E)</f>
        <v>0</v>
      </c>
      <c r="G707">
        <f>SUMIF(Data!A:A,A707,Data!F:F)</f>
        <v>0</v>
      </c>
      <c r="H707">
        <f>SUMIF(Data!A:A,A707,Data!G:G)</f>
        <v>0</v>
      </c>
      <c r="I707">
        <f>SUMIF(Data!A:A,A707,Data!H:H)</f>
        <v>0</v>
      </c>
      <c r="J707">
        <f>SUM(SUMIF(Data!A:A,A707,Data!N:N)+(SUMIF(Data!A:A,A707,Data!Q:Q)))</f>
        <v>0</v>
      </c>
      <c r="K707">
        <f>SUMIF(Data!A:A,A707,Data!R:R)</f>
        <v>0</v>
      </c>
    </row>
    <row r="708" spans="1:11" x14ac:dyDescent="0.3">
      <c r="A708" s="1">
        <v>45906</v>
      </c>
      <c r="B708">
        <f>SUM(SUMIF(Data!A:A,A708,Data!N:N),(SUMIF(Data!A:A,A708,Data!Q:Q)))</f>
        <v>0</v>
      </c>
      <c r="C708">
        <f>SUMIF(Data!A:A,A708,Data!O:O)</f>
        <v>0</v>
      </c>
      <c r="D708">
        <f>SUMIF(Data!A:A,A708,Data!P:P)</f>
        <v>0</v>
      </c>
      <c r="E708" s="45">
        <f t="shared" si="11"/>
        <v>0</v>
      </c>
      <c r="F708">
        <f>SUMIF(Data!A:A,A708,Data!E:E)</f>
        <v>0</v>
      </c>
      <c r="G708">
        <f>SUMIF(Data!A:A,A708,Data!F:F)</f>
        <v>0</v>
      </c>
      <c r="H708">
        <f>SUMIF(Data!A:A,A708,Data!G:G)</f>
        <v>0</v>
      </c>
      <c r="I708">
        <f>SUMIF(Data!A:A,A708,Data!H:H)</f>
        <v>0</v>
      </c>
      <c r="J708">
        <f>SUM(SUMIF(Data!A:A,A708,Data!N:N)+(SUMIF(Data!A:A,A708,Data!Q:Q)))</f>
        <v>0</v>
      </c>
      <c r="K708">
        <f>SUMIF(Data!A:A,A708,Data!R:R)</f>
        <v>0</v>
      </c>
    </row>
    <row r="709" spans="1:11" x14ac:dyDescent="0.3">
      <c r="A709" s="1">
        <v>45907</v>
      </c>
      <c r="B709">
        <f>SUM(SUMIF(Data!A:A,A709,Data!N:N),(SUMIF(Data!A:A,A709,Data!Q:Q)))</f>
        <v>0</v>
      </c>
      <c r="C709">
        <f>SUMIF(Data!A:A,A709,Data!O:O)</f>
        <v>0</v>
      </c>
      <c r="D709">
        <f>SUMIF(Data!A:A,A709,Data!P:P)</f>
        <v>0</v>
      </c>
      <c r="E709" s="45">
        <f t="shared" si="11"/>
        <v>0</v>
      </c>
      <c r="F709">
        <f>SUMIF(Data!A:A,A709,Data!E:E)</f>
        <v>0</v>
      </c>
      <c r="G709">
        <f>SUMIF(Data!A:A,A709,Data!F:F)</f>
        <v>0</v>
      </c>
      <c r="H709">
        <f>SUMIF(Data!A:A,A709,Data!G:G)</f>
        <v>0</v>
      </c>
      <c r="I709">
        <f>SUMIF(Data!A:A,A709,Data!H:H)</f>
        <v>0</v>
      </c>
      <c r="J709">
        <f>SUM(SUMIF(Data!A:A,A709,Data!N:N)+(SUMIF(Data!A:A,A709,Data!Q:Q)))</f>
        <v>0</v>
      </c>
      <c r="K709">
        <f>SUMIF(Data!A:A,A709,Data!R:R)</f>
        <v>0</v>
      </c>
    </row>
    <row r="710" spans="1:11" x14ac:dyDescent="0.3">
      <c r="A710" s="1">
        <v>45908</v>
      </c>
      <c r="B710">
        <f>SUM(SUMIF(Data!A:A,A710,Data!N:N),(SUMIF(Data!A:A,A710,Data!Q:Q)))</f>
        <v>0</v>
      </c>
      <c r="C710">
        <f>SUMIF(Data!A:A,A710,Data!O:O)</f>
        <v>0</v>
      </c>
      <c r="D710">
        <f>SUMIF(Data!A:A,A710,Data!P:P)</f>
        <v>0</v>
      </c>
      <c r="E710" s="45">
        <f t="shared" si="11"/>
        <v>0</v>
      </c>
      <c r="F710">
        <f>SUMIF(Data!A:A,A710,Data!E:E)</f>
        <v>0</v>
      </c>
      <c r="G710">
        <f>SUMIF(Data!A:A,A710,Data!F:F)</f>
        <v>0</v>
      </c>
      <c r="H710">
        <f>SUMIF(Data!A:A,A710,Data!G:G)</f>
        <v>0</v>
      </c>
      <c r="I710">
        <f>SUMIF(Data!A:A,A710,Data!H:H)</f>
        <v>0</v>
      </c>
      <c r="J710">
        <f>SUM(SUMIF(Data!A:A,A710,Data!N:N)+(SUMIF(Data!A:A,A710,Data!Q:Q)))</f>
        <v>0</v>
      </c>
      <c r="K710">
        <f>SUMIF(Data!A:A,A710,Data!R:R)</f>
        <v>0</v>
      </c>
    </row>
    <row r="711" spans="1:11" x14ac:dyDescent="0.3">
      <c r="A711" s="1">
        <v>45909</v>
      </c>
      <c r="B711">
        <f>SUM(SUMIF(Data!A:A,A711,Data!N:N),(SUMIF(Data!A:A,A711,Data!Q:Q)))</f>
        <v>0</v>
      </c>
      <c r="C711">
        <f>SUMIF(Data!A:A,A711,Data!O:O)</f>
        <v>0</v>
      </c>
      <c r="D711">
        <f>SUMIF(Data!A:A,A711,Data!P:P)</f>
        <v>0</v>
      </c>
      <c r="E711" s="45">
        <f t="shared" si="11"/>
        <v>0</v>
      </c>
      <c r="F711">
        <f>SUMIF(Data!A:A,A711,Data!E:E)</f>
        <v>0</v>
      </c>
      <c r="G711">
        <f>SUMIF(Data!A:A,A711,Data!F:F)</f>
        <v>0</v>
      </c>
      <c r="H711">
        <f>SUMIF(Data!A:A,A711,Data!G:G)</f>
        <v>0</v>
      </c>
      <c r="I711">
        <f>SUMIF(Data!A:A,A711,Data!H:H)</f>
        <v>0</v>
      </c>
      <c r="J711">
        <f>SUM(SUMIF(Data!A:A,A711,Data!N:N)+(SUMIF(Data!A:A,A711,Data!Q:Q)))</f>
        <v>0</v>
      </c>
      <c r="K711">
        <f>SUMIF(Data!A:A,A711,Data!R:R)</f>
        <v>0</v>
      </c>
    </row>
    <row r="712" spans="1:11" x14ac:dyDescent="0.3">
      <c r="A712" s="1">
        <v>45910</v>
      </c>
      <c r="B712">
        <f>SUM(SUMIF(Data!A:A,A712,Data!N:N),(SUMIF(Data!A:A,A712,Data!Q:Q)))</f>
        <v>0</v>
      </c>
      <c r="C712">
        <f>SUMIF(Data!A:A,A712,Data!O:O)</f>
        <v>0</v>
      </c>
      <c r="D712">
        <f>SUMIF(Data!A:A,A712,Data!P:P)</f>
        <v>0</v>
      </c>
      <c r="E712" s="45">
        <f t="shared" si="11"/>
        <v>0</v>
      </c>
      <c r="F712">
        <f>SUMIF(Data!A:A,A712,Data!E:E)</f>
        <v>0</v>
      </c>
      <c r="G712">
        <f>SUMIF(Data!A:A,A712,Data!F:F)</f>
        <v>0</v>
      </c>
      <c r="H712">
        <f>SUMIF(Data!A:A,A712,Data!G:G)</f>
        <v>0</v>
      </c>
      <c r="I712">
        <f>SUMIF(Data!A:A,A712,Data!H:H)</f>
        <v>0</v>
      </c>
      <c r="J712">
        <f>SUM(SUMIF(Data!A:A,A712,Data!N:N)+(SUMIF(Data!A:A,A712,Data!Q:Q)))</f>
        <v>0</v>
      </c>
      <c r="K712">
        <f>SUMIF(Data!A:A,A712,Data!R:R)</f>
        <v>0</v>
      </c>
    </row>
    <row r="713" spans="1:11" x14ac:dyDescent="0.3">
      <c r="A713" s="1">
        <v>45911</v>
      </c>
      <c r="B713">
        <f>SUM(SUMIF(Data!A:A,A713,Data!N:N),(SUMIF(Data!A:A,A713,Data!Q:Q)))</f>
        <v>0</v>
      </c>
      <c r="C713">
        <f>SUMIF(Data!A:A,A713,Data!O:O)</f>
        <v>0</v>
      </c>
      <c r="D713">
        <f>SUMIF(Data!A:A,A713,Data!P:P)</f>
        <v>0</v>
      </c>
      <c r="E713" s="45">
        <f t="shared" si="11"/>
        <v>0</v>
      </c>
      <c r="F713">
        <f>SUMIF(Data!A:A,A713,Data!E:E)</f>
        <v>0</v>
      </c>
      <c r="G713">
        <f>SUMIF(Data!A:A,A713,Data!F:F)</f>
        <v>0</v>
      </c>
      <c r="H713">
        <f>SUMIF(Data!A:A,A713,Data!G:G)</f>
        <v>0</v>
      </c>
      <c r="I713">
        <f>SUMIF(Data!A:A,A713,Data!H:H)</f>
        <v>0</v>
      </c>
      <c r="J713">
        <f>SUM(SUMIF(Data!A:A,A713,Data!N:N)+(SUMIF(Data!A:A,A713,Data!Q:Q)))</f>
        <v>0</v>
      </c>
      <c r="K713">
        <f>SUMIF(Data!A:A,A713,Data!R:R)</f>
        <v>0</v>
      </c>
    </row>
    <row r="714" spans="1:11" x14ac:dyDescent="0.3">
      <c r="A714" s="1">
        <v>45912</v>
      </c>
      <c r="B714">
        <f>SUM(SUMIF(Data!A:A,A714,Data!N:N),(SUMIF(Data!A:A,A714,Data!Q:Q)))</f>
        <v>0</v>
      </c>
      <c r="C714">
        <f>SUMIF(Data!A:A,A714,Data!O:O)</f>
        <v>0</v>
      </c>
      <c r="D714">
        <f>SUMIF(Data!A:A,A714,Data!P:P)</f>
        <v>0</v>
      </c>
      <c r="E714" s="45">
        <f t="shared" si="11"/>
        <v>0</v>
      </c>
      <c r="F714">
        <f>SUMIF(Data!A:A,A714,Data!E:E)</f>
        <v>0</v>
      </c>
      <c r="G714">
        <f>SUMIF(Data!A:A,A714,Data!F:F)</f>
        <v>0</v>
      </c>
      <c r="H714">
        <f>SUMIF(Data!A:A,A714,Data!G:G)</f>
        <v>0</v>
      </c>
      <c r="I714">
        <f>SUMIF(Data!A:A,A714,Data!H:H)</f>
        <v>0</v>
      </c>
      <c r="J714">
        <f>SUM(SUMIF(Data!A:A,A714,Data!N:N)+(SUMIF(Data!A:A,A714,Data!Q:Q)))</f>
        <v>0</v>
      </c>
      <c r="K714">
        <f>SUMIF(Data!A:A,A714,Data!R:R)</f>
        <v>0</v>
      </c>
    </row>
    <row r="715" spans="1:11" x14ac:dyDescent="0.3">
      <c r="A715" s="1">
        <v>45913</v>
      </c>
      <c r="B715">
        <f>SUM(SUMIF(Data!A:A,A715,Data!N:N),(SUMIF(Data!A:A,A715,Data!Q:Q)))</f>
        <v>0</v>
      </c>
      <c r="C715">
        <f>SUMIF(Data!A:A,A715,Data!O:O)</f>
        <v>0</v>
      </c>
      <c r="D715">
        <f>SUMIF(Data!A:A,A715,Data!P:P)</f>
        <v>0</v>
      </c>
      <c r="E715" s="45">
        <f t="shared" si="11"/>
        <v>0</v>
      </c>
      <c r="F715">
        <f>SUMIF(Data!A:A,A715,Data!E:E)</f>
        <v>0</v>
      </c>
      <c r="G715">
        <f>SUMIF(Data!A:A,A715,Data!F:F)</f>
        <v>0</v>
      </c>
      <c r="H715">
        <f>SUMIF(Data!A:A,A715,Data!G:G)</f>
        <v>0</v>
      </c>
      <c r="I715">
        <f>SUMIF(Data!A:A,A715,Data!H:H)</f>
        <v>0</v>
      </c>
      <c r="J715">
        <f>SUM(SUMIF(Data!A:A,A715,Data!N:N)+(SUMIF(Data!A:A,A715,Data!Q:Q)))</f>
        <v>0</v>
      </c>
      <c r="K715">
        <f>SUMIF(Data!A:A,A715,Data!R:R)</f>
        <v>0</v>
      </c>
    </row>
    <row r="716" spans="1:11" x14ac:dyDescent="0.3">
      <c r="A716" s="1">
        <v>45914</v>
      </c>
      <c r="B716">
        <f>SUM(SUMIF(Data!A:A,A716,Data!N:N),(SUMIF(Data!A:A,A716,Data!Q:Q)))</f>
        <v>0</v>
      </c>
      <c r="C716">
        <f>SUMIF(Data!A:A,A716,Data!O:O)</f>
        <v>0</v>
      </c>
      <c r="D716">
        <f>SUMIF(Data!A:A,A716,Data!P:P)</f>
        <v>0</v>
      </c>
      <c r="E716" s="45">
        <f t="shared" si="11"/>
        <v>0</v>
      </c>
      <c r="F716">
        <f>SUMIF(Data!A:A,A716,Data!E:E)</f>
        <v>0</v>
      </c>
      <c r="G716">
        <f>SUMIF(Data!A:A,A716,Data!F:F)</f>
        <v>0</v>
      </c>
      <c r="H716">
        <f>SUMIF(Data!A:A,A716,Data!G:G)</f>
        <v>0</v>
      </c>
      <c r="I716">
        <f>SUMIF(Data!A:A,A716,Data!H:H)</f>
        <v>0</v>
      </c>
      <c r="J716">
        <f>SUM(SUMIF(Data!A:A,A716,Data!N:N)+(SUMIF(Data!A:A,A716,Data!Q:Q)))</f>
        <v>0</v>
      </c>
      <c r="K716">
        <f>SUMIF(Data!A:A,A716,Data!R:R)</f>
        <v>0</v>
      </c>
    </row>
    <row r="717" spans="1:11" x14ac:dyDescent="0.3">
      <c r="A717" s="1">
        <v>45915</v>
      </c>
      <c r="B717">
        <f>SUM(SUMIF(Data!A:A,A717,Data!N:N),(SUMIF(Data!A:A,A717,Data!Q:Q)))</f>
        <v>0</v>
      </c>
      <c r="C717">
        <f>SUMIF(Data!A:A,A717,Data!O:O)</f>
        <v>0</v>
      </c>
      <c r="D717">
        <f>SUMIF(Data!A:A,A717,Data!P:P)</f>
        <v>0</v>
      </c>
      <c r="E717" s="45">
        <f t="shared" si="11"/>
        <v>0</v>
      </c>
      <c r="F717">
        <f>SUMIF(Data!A:A,A717,Data!E:E)</f>
        <v>0</v>
      </c>
      <c r="G717">
        <f>SUMIF(Data!A:A,A717,Data!F:F)</f>
        <v>0</v>
      </c>
      <c r="H717">
        <f>SUMIF(Data!A:A,A717,Data!G:G)</f>
        <v>0</v>
      </c>
      <c r="I717">
        <f>SUMIF(Data!A:A,A717,Data!H:H)</f>
        <v>0</v>
      </c>
      <c r="J717">
        <f>SUM(SUMIF(Data!A:A,A717,Data!N:N)+(SUMIF(Data!A:A,A717,Data!Q:Q)))</f>
        <v>0</v>
      </c>
      <c r="K717">
        <f>SUMIF(Data!A:A,A717,Data!R:R)</f>
        <v>0</v>
      </c>
    </row>
    <row r="718" spans="1:11" x14ac:dyDescent="0.3">
      <c r="A718" s="1">
        <v>45916</v>
      </c>
      <c r="B718">
        <f>SUM(SUMIF(Data!A:A,A718,Data!N:N),(SUMIF(Data!A:A,A718,Data!Q:Q)))</f>
        <v>0</v>
      </c>
      <c r="C718">
        <f>SUMIF(Data!A:A,A718,Data!O:O)</f>
        <v>0</v>
      </c>
      <c r="D718">
        <f>SUMIF(Data!A:A,A718,Data!P:P)</f>
        <v>0</v>
      </c>
      <c r="E718" s="45">
        <f t="shared" si="11"/>
        <v>0</v>
      </c>
      <c r="F718">
        <f>SUMIF(Data!A:A,A718,Data!E:E)</f>
        <v>0</v>
      </c>
      <c r="G718">
        <f>SUMIF(Data!A:A,A718,Data!F:F)</f>
        <v>0</v>
      </c>
      <c r="H718">
        <f>SUMIF(Data!A:A,A718,Data!G:G)</f>
        <v>0</v>
      </c>
      <c r="I718">
        <f>SUMIF(Data!A:A,A718,Data!H:H)</f>
        <v>0</v>
      </c>
      <c r="J718">
        <f>SUM(SUMIF(Data!A:A,A718,Data!N:N)+(SUMIF(Data!A:A,A718,Data!Q:Q)))</f>
        <v>0</v>
      </c>
      <c r="K718">
        <f>SUMIF(Data!A:A,A718,Data!R:R)</f>
        <v>0</v>
      </c>
    </row>
    <row r="719" spans="1:11" x14ac:dyDescent="0.3">
      <c r="A719" s="1">
        <v>45917</v>
      </c>
      <c r="B719">
        <f>SUM(SUMIF(Data!A:A,A719,Data!N:N),(SUMIF(Data!A:A,A719,Data!Q:Q)))</f>
        <v>0</v>
      </c>
      <c r="C719">
        <f>SUMIF(Data!A:A,A719,Data!O:O)</f>
        <v>0</v>
      </c>
      <c r="D719">
        <f>SUMIF(Data!A:A,A719,Data!P:P)</f>
        <v>0</v>
      </c>
      <c r="E719" s="45">
        <f t="shared" si="11"/>
        <v>0</v>
      </c>
      <c r="F719">
        <f>SUMIF(Data!A:A,A719,Data!E:E)</f>
        <v>0</v>
      </c>
      <c r="G719">
        <f>SUMIF(Data!A:A,A719,Data!F:F)</f>
        <v>0</v>
      </c>
      <c r="H719">
        <f>SUMIF(Data!A:A,A719,Data!G:G)</f>
        <v>0</v>
      </c>
      <c r="I719">
        <f>SUMIF(Data!A:A,A719,Data!H:H)</f>
        <v>0</v>
      </c>
      <c r="J719">
        <f>SUM(SUMIF(Data!A:A,A719,Data!N:N)+(SUMIF(Data!A:A,A719,Data!Q:Q)))</f>
        <v>0</v>
      </c>
      <c r="K719">
        <f>SUMIF(Data!A:A,A719,Data!R:R)</f>
        <v>0</v>
      </c>
    </row>
    <row r="720" spans="1:11" x14ac:dyDescent="0.3">
      <c r="A720" s="1">
        <v>45918</v>
      </c>
      <c r="B720">
        <f>SUM(SUMIF(Data!A:A,A720,Data!N:N),(SUMIF(Data!A:A,A720,Data!Q:Q)))</f>
        <v>0</v>
      </c>
      <c r="C720">
        <f>SUMIF(Data!A:A,A720,Data!O:O)</f>
        <v>0</v>
      </c>
      <c r="D720">
        <f>SUMIF(Data!A:A,A720,Data!P:P)</f>
        <v>0</v>
      </c>
      <c r="E720" s="45">
        <f t="shared" si="11"/>
        <v>0</v>
      </c>
      <c r="F720">
        <f>SUMIF(Data!A:A,A720,Data!E:E)</f>
        <v>0</v>
      </c>
      <c r="G720">
        <f>SUMIF(Data!A:A,A720,Data!F:F)</f>
        <v>0</v>
      </c>
      <c r="H720">
        <f>SUMIF(Data!A:A,A720,Data!G:G)</f>
        <v>0</v>
      </c>
      <c r="I720">
        <f>SUMIF(Data!A:A,A720,Data!H:H)</f>
        <v>0</v>
      </c>
      <c r="J720">
        <f>SUM(SUMIF(Data!A:A,A720,Data!N:N)+(SUMIF(Data!A:A,A720,Data!Q:Q)))</f>
        <v>0</v>
      </c>
      <c r="K720">
        <f>SUMIF(Data!A:A,A720,Data!R:R)</f>
        <v>0</v>
      </c>
    </row>
    <row r="721" spans="1:11" x14ac:dyDescent="0.3">
      <c r="A721" s="1">
        <v>45919</v>
      </c>
      <c r="B721">
        <f>SUM(SUMIF(Data!A:A,A721,Data!N:N),(SUMIF(Data!A:A,A721,Data!Q:Q)))</f>
        <v>0</v>
      </c>
      <c r="C721">
        <f>SUMIF(Data!A:A,A721,Data!O:O)</f>
        <v>0</v>
      </c>
      <c r="D721">
        <f>SUMIF(Data!A:A,A721,Data!P:P)</f>
        <v>0</v>
      </c>
      <c r="E721" s="45">
        <f t="shared" si="11"/>
        <v>0</v>
      </c>
      <c r="F721">
        <f>SUMIF(Data!A:A,A721,Data!E:E)</f>
        <v>0</v>
      </c>
      <c r="G721">
        <f>SUMIF(Data!A:A,A721,Data!F:F)</f>
        <v>0</v>
      </c>
      <c r="H721">
        <f>SUMIF(Data!A:A,A721,Data!G:G)</f>
        <v>0</v>
      </c>
      <c r="I721">
        <f>SUMIF(Data!A:A,A721,Data!H:H)</f>
        <v>0</v>
      </c>
      <c r="J721">
        <f>SUM(SUMIF(Data!A:A,A721,Data!N:N)+(SUMIF(Data!A:A,A721,Data!Q:Q)))</f>
        <v>0</v>
      </c>
      <c r="K721">
        <f>SUMIF(Data!A:A,A721,Data!R:R)</f>
        <v>0</v>
      </c>
    </row>
    <row r="722" spans="1:11" x14ac:dyDescent="0.3">
      <c r="A722" s="1">
        <v>45920</v>
      </c>
      <c r="B722">
        <f>SUM(SUMIF(Data!A:A,A722,Data!N:N),(SUMIF(Data!A:A,A722,Data!Q:Q)))</f>
        <v>0</v>
      </c>
      <c r="C722">
        <f>SUMIF(Data!A:A,A722,Data!O:O)</f>
        <v>0</v>
      </c>
      <c r="D722">
        <f>SUMIF(Data!A:A,A722,Data!P:P)</f>
        <v>0</v>
      </c>
      <c r="E722" s="45">
        <f t="shared" si="11"/>
        <v>0</v>
      </c>
      <c r="F722">
        <f>SUMIF(Data!A:A,A722,Data!E:E)</f>
        <v>0</v>
      </c>
      <c r="G722">
        <f>SUMIF(Data!A:A,A722,Data!F:F)</f>
        <v>0</v>
      </c>
      <c r="H722">
        <f>SUMIF(Data!A:A,A722,Data!G:G)</f>
        <v>0</v>
      </c>
      <c r="I722">
        <f>SUMIF(Data!A:A,A722,Data!H:H)</f>
        <v>0</v>
      </c>
      <c r="J722">
        <f>SUM(SUMIF(Data!A:A,A722,Data!N:N)+(SUMIF(Data!A:A,A722,Data!Q:Q)))</f>
        <v>0</v>
      </c>
      <c r="K722">
        <f>SUMIF(Data!A:A,A722,Data!R:R)</f>
        <v>0</v>
      </c>
    </row>
    <row r="723" spans="1:11" x14ac:dyDescent="0.3">
      <c r="A723" s="1">
        <v>45921</v>
      </c>
      <c r="B723">
        <f>SUM(SUMIF(Data!A:A,A723,Data!N:N),(SUMIF(Data!A:A,A723,Data!Q:Q)))</f>
        <v>0</v>
      </c>
      <c r="C723">
        <f>SUMIF(Data!A:A,A723,Data!O:O)</f>
        <v>0</v>
      </c>
      <c r="D723">
        <f>SUMIF(Data!A:A,A723,Data!P:P)</f>
        <v>0</v>
      </c>
      <c r="E723" s="45">
        <f t="shared" si="11"/>
        <v>0</v>
      </c>
      <c r="F723">
        <f>SUMIF(Data!A:A,A723,Data!E:E)</f>
        <v>0</v>
      </c>
      <c r="G723">
        <f>SUMIF(Data!A:A,A723,Data!F:F)</f>
        <v>0</v>
      </c>
      <c r="H723">
        <f>SUMIF(Data!A:A,A723,Data!G:G)</f>
        <v>0</v>
      </c>
      <c r="I723">
        <f>SUMIF(Data!A:A,A723,Data!H:H)</f>
        <v>0</v>
      </c>
      <c r="J723">
        <f>SUM(SUMIF(Data!A:A,A723,Data!N:N)+(SUMIF(Data!A:A,A723,Data!Q:Q)))</f>
        <v>0</v>
      </c>
      <c r="K723">
        <f>SUMIF(Data!A:A,A723,Data!R:R)</f>
        <v>0</v>
      </c>
    </row>
    <row r="724" spans="1:11" x14ac:dyDescent="0.3">
      <c r="A724" s="1">
        <v>45922</v>
      </c>
      <c r="B724">
        <f>SUM(SUMIF(Data!A:A,A724,Data!N:N),(SUMIF(Data!A:A,A724,Data!Q:Q)))</f>
        <v>0</v>
      </c>
      <c r="C724">
        <f>SUMIF(Data!A:A,A724,Data!O:O)</f>
        <v>0</v>
      </c>
      <c r="D724">
        <f>SUMIF(Data!A:A,A724,Data!P:P)</f>
        <v>0</v>
      </c>
      <c r="E724" s="45">
        <f t="shared" si="11"/>
        <v>0</v>
      </c>
      <c r="F724">
        <f>SUMIF(Data!A:A,A724,Data!E:E)</f>
        <v>0</v>
      </c>
      <c r="G724">
        <f>SUMIF(Data!A:A,A724,Data!F:F)</f>
        <v>0</v>
      </c>
      <c r="H724">
        <f>SUMIF(Data!A:A,A724,Data!G:G)</f>
        <v>0</v>
      </c>
      <c r="I724">
        <f>SUMIF(Data!A:A,A724,Data!H:H)</f>
        <v>0</v>
      </c>
      <c r="J724">
        <f>SUM(SUMIF(Data!A:A,A724,Data!N:N)+(SUMIF(Data!A:A,A724,Data!Q:Q)))</f>
        <v>0</v>
      </c>
      <c r="K724">
        <f>SUMIF(Data!A:A,A724,Data!R:R)</f>
        <v>0</v>
      </c>
    </row>
    <row r="725" spans="1:11" x14ac:dyDescent="0.3">
      <c r="A725" s="1">
        <v>45923</v>
      </c>
      <c r="B725">
        <f>SUM(SUMIF(Data!A:A,A725,Data!N:N),(SUMIF(Data!A:A,A725,Data!Q:Q)))</f>
        <v>0</v>
      </c>
      <c r="C725">
        <f>SUMIF(Data!A:A,A725,Data!O:O)</f>
        <v>0</v>
      </c>
      <c r="D725">
        <f>SUMIF(Data!A:A,A725,Data!P:P)</f>
        <v>0</v>
      </c>
      <c r="E725" s="45">
        <f t="shared" si="11"/>
        <v>0</v>
      </c>
      <c r="F725">
        <f>SUMIF(Data!A:A,A725,Data!E:E)</f>
        <v>0</v>
      </c>
      <c r="G725">
        <f>SUMIF(Data!A:A,A725,Data!F:F)</f>
        <v>0</v>
      </c>
      <c r="H725">
        <f>SUMIF(Data!A:A,A725,Data!G:G)</f>
        <v>0</v>
      </c>
      <c r="I725">
        <f>SUMIF(Data!A:A,A725,Data!H:H)</f>
        <v>0</v>
      </c>
      <c r="J725">
        <f>SUM(SUMIF(Data!A:A,A725,Data!N:N)+(SUMIF(Data!A:A,A725,Data!Q:Q)))</f>
        <v>0</v>
      </c>
      <c r="K725">
        <f>SUMIF(Data!A:A,A725,Data!R:R)</f>
        <v>0</v>
      </c>
    </row>
    <row r="726" spans="1:11" x14ac:dyDescent="0.3">
      <c r="A726" s="1">
        <v>45924</v>
      </c>
      <c r="B726">
        <f>SUM(SUMIF(Data!A:A,A726,Data!N:N),(SUMIF(Data!A:A,A726,Data!Q:Q)))</f>
        <v>0</v>
      </c>
      <c r="C726">
        <f>SUMIF(Data!A:A,A726,Data!O:O)</f>
        <v>0</v>
      </c>
      <c r="D726">
        <f>SUMIF(Data!A:A,A726,Data!P:P)</f>
        <v>0</v>
      </c>
      <c r="E726" s="45">
        <f t="shared" si="11"/>
        <v>0</v>
      </c>
      <c r="F726">
        <f>SUMIF(Data!A:A,A726,Data!E:E)</f>
        <v>0</v>
      </c>
      <c r="G726">
        <f>SUMIF(Data!A:A,A726,Data!F:F)</f>
        <v>0</v>
      </c>
      <c r="H726">
        <f>SUMIF(Data!A:A,A726,Data!G:G)</f>
        <v>0</v>
      </c>
      <c r="I726">
        <f>SUMIF(Data!A:A,A726,Data!H:H)</f>
        <v>0</v>
      </c>
      <c r="J726">
        <f>SUM(SUMIF(Data!A:A,A726,Data!N:N)+(SUMIF(Data!A:A,A726,Data!Q:Q)))</f>
        <v>0</v>
      </c>
      <c r="K726">
        <f>SUMIF(Data!A:A,A726,Data!R:R)</f>
        <v>0</v>
      </c>
    </row>
    <row r="727" spans="1:11" x14ac:dyDescent="0.3">
      <c r="A727" s="1">
        <v>45925</v>
      </c>
      <c r="B727">
        <f>SUM(SUMIF(Data!A:A,A727,Data!N:N),(SUMIF(Data!A:A,A727,Data!Q:Q)))</f>
        <v>0</v>
      </c>
      <c r="C727">
        <f>SUMIF(Data!A:A,A727,Data!O:O)</f>
        <v>0</v>
      </c>
      <c r="D727">
        <f>SUMIF(Data!A:A,A727,Data!P:P)</f>
        <v>0</v>
      </c>
      <c r="E727" s="45">
        <f t="shared" si="11"/>
        <v>0</v>
      </c>
      <c r="F727">
        <f>SUMIF(Data!A:A,A727,Data!E:E)</f>
        <v>0</v>
      </c>
      <c r="G727">
        <f>SUMIF(Data!A:A,A727,Data!F:F)</f>
        <v>0</v>
      </c>
      <c r="H727">
        <f>SUMIF(Data!A:A,A727,Data!G:G)</f>
        <v>0</v>
      </c>
      <c r="I727">
        <f>SUMIF(Data!A:A,A727,Data!H:H)</f>
        <v>0</v>
      </c>
      <c r="J727">
        <f>SUM(SUMIF(Data!A:A,A727,Data!N:N)+(SUMIF(Data!A:A,A727,Data!Q:Q)))</f>
        <v>0</v>
      </c>
      <c r="K727">
        <f>SUMIF(Data!A:A,A727,Data!R:R)</f>
        <v>0</v>
      </c>
    </row>
    <row r="728" spans="1:11" x14ac:dyDescent="0.3">
      <c r="A728" s="1">
        <v>45926</v>
      </c>
      <c r="B728">
        <f>SUM(SUMIF(Data!A:A,A728,Data!N:N),(SUMIF(Data!A:A,A728,Data!Q:Q)))</f>
        <v>0</v>
      </c>
      <c r="C728">
        <f>SUMIF(Data!A:A,A728,Data!O:O)</f>
        <v>0</v>
      </c>
      <c r="D728">
        <f>SUMIF(Data!A:A,A728,Data!P:P)</f>
        <v>0</v>
      </c>
      <c r="E728" s="45">
        <f t="shared" si="11"/>
        <v>0</v>
      </c>
      <c r="F728">
        <f>SUMIF(Data!A:A,A728,Data!E:E)</f>
        <v>0</v>
      </c>
      <c r="G728">
        <f>SUMIF(Data!A:A,A728,Data!F:F)</f>
        <v>0</v>
      </c>
      <c r="H728">
        <f>SUMIF(Data!A:A,A728,Data!G:G)</f>
        <v>0</v>
      </c>
      <c r="I728">
        <f>SUMIF(Data!A:A,A728,Data!H:H)</f>
        <v>0</v>
      </c>
      <c r="J728">
        <f>SUM(SUMIF(Data!A:A,A728,Data!N:N)+(SUMIF(Data!A:A,A728,Data!Q:Q)))</f>
        <v>0</v>
      </c>
      <c r="K728">
        <f>SUMIF(Data!A:A,A728,Data!R:R)</f>
        <v>0</v>
      </c>
    </row>
    <row r="729" spans="1:11" x14ac:dyDescent="0.3">
      <c r="A729" s="1">
        <v>45927</v>
      </c>
      <c r="B729">
        <f>SUM(SUMIF(Data!A:A,A729,Data!N:N),(SUMIF(Data!A:A,A729,Data!Q:Q)))</f>
        <v>0</v>
      </c>
      <c r="C729">
        <f>SUMIF(Data!A:A,A729,Data!O:O)</f>
        <v>0</v>
      </c>
      <c r="D729">
        <f>SUMIF(Data!A:A,A729,Data!P:P)</f>
        <v>0</v>
      </c>
      <c r="E729" s="45">
        <f t="shared" si="11"/>
        <v>0</v>
      </c>
      <c r="F729">
        <f>SUMIF(Data!A:A,A729,Data!E:E)</f>
        <v>0</v>
      </c>
      <c r="G729">
        <f>SUMIF(Data!A:A,A729,Data!F:F)</f>
        <v>0</v>
      </c>
      <c r="H729">
        <f>SUMIF(Data!A:A,A729,Data!G:G)</f>
        <v>0</v>
      </c>
      <c r="I729">
        <f>SUMIF(Data!A:A,A729,Data!H:H)</f>
        <v>0</v>
      </c>
      <c r="J729">
        <f>SUM(SUMIF(Data!A:A,A729,Data!N:N)+(SUMIF(Data!A:A,A729,Data!Q:Q)))</f>
        <v>0</v>
      </c>
      <c r="K729">
        <f>SUMIF(Data!A:A,A729,Data!R:R)</f>
        <v>0</v>
      </c>
    </row>
    <row r="730" spans="1:11" x14ac:dyDescent="0.3">
      <c r="A730" s="1">
        <v>45928</v>
      </c>
      <c r="B730">
        <f>SUM(SUMIF(Data!A:A,A730,Data!N:N),(SUMIF(Data!A:A,A730,Data!Q:Q)))</f>
        <v>0</v>
      </c>
      <c r="C730">
        <f>SUMIF(Data!A:A,A730,Data!O:O)</f>
        <v>0</v>
      </c>
      <c r="D730">
        <f>SUMIF(Data!A:A,A730,Data!P:P)</f>
        <v>0</v>
      </c>
      <c r="E730" s="45">
        <f t="shared" si="11"/>
        <v>0</v>
      </c>
      <c r="F730">
        <f>SUMIF(Data!A:A,A730,Data!E:E)</f>
        <v>0</v>
      </c>
      <c r="G730">
        <f>SUMIF(Data!A:A,A730,Data!F:F)</f>
        <v>0</v>
      </c>
      <c r="H730">
        <f>SUMIF(Data!A:A,A730,Data!G:G)</f>
        <v>0</v>
      </c>
      <c r="I730">
        <f>SUMIF(Data!A:A,A730,Data!H:H)</f>
        <v>0</v>
      </c>
      <c r="J730">
        <f>SUM(SUMIF(Data!A:A,A730,Data!N:N)+(SUMIF(Data!A:A,A730,Data!Q:Q)))</f>
        <v>0</v>
      </c>
      <c r="K730">
        <f>SUMIF(Data!A:A,A730,Data!R:R)</f>
        <v>0</v>
      </c>
    </row>
    <row r="731" spans="1:11" x14ac:dyDescent="0.3">
      <c r="A731" s="1">
        <v>45929</v>
      </c>
      <c r="B731">
        <f>SUM(SUMIF(Data!A:A,A731,Data!N:N),(SUMIF(Data!A:A,A731,Data!Q:Q)))</f>
        <v>0</v>
      </c>
      <c r="C731">
        <f>SUMIF(Data!A:A,A731,Data!O:O)</f>
        <v>0</v>
      </c>
      <c r="D731">
        <f>SUMIF(Data!A:A,A731,Data!P:P)</f>
        <v>0</v>
      </c>
      <c r="E731" s="45">
        <f t="shared" si="11"/>
        <v>0</v>
      </c>
      <c r="F731">
        <f>SUMIF(Data!A:A,A731,Data!E:E)</f>
        <v>0</v>
      </c>
      <c r="G731">
        <f>SUMIF(Data!A:A,A731,Data!F:F)</f>
        <v>0</v>
      </c>
      <c r="H731">
        <f>SUMIF(Data!A:A,A731,Data!G:G)</f>
        <v>0</v>
      </c>
      <c r="I731">
        <f>SUMIF(Data!A:A,A731,Data!H:H)</f>
        <v>0</v>
      </c>
      <c r="J731">
        <f>SUM(SUMIF(Data!A:A,A731,Data!N:N)+(SUMIF(Data!A:A,A731,Data!Q:Q)))</f>
        <v>0</v>
      </c>
      <c r="K731">
        <f>SUMIF(Data!A:A,A731,Data!R:R)</f>
        <v>0</v>
      </c>
    </row>
    <row r="732" spans="1:11" x14ac:dyDescent="0.3">
      <c r="A732" s="1">
        <v>45930</v>
      </c>
      <c r="B732">
        <f>SUM(SUMIF(Data!A:A,A732,Data!N:N),(SUMIF(Data!A:A,A732,Data!Q:Q)))</f>
        <v>0</v>
      </c>
      <c r="C732">
        <f>SUMIF(Data!A:A,A732,Data!O:O)</f>
        <v>0</v>
      </c>
      <c r="D732">
        <f>SUMIF(Data!A:A,A732,Data!P:P)</f>
        <v>0</v>
      </c>
      <c r="E732" s="45">
        <f t="shared" si="11"/>
        <v>0</v>
      </c>
      <c r="F732">
        <f>SUMIF(Data!A:A,A732,Data!E:E)</f>
        <v>0</v>
      </c>
      <c r="G732">
        <f>SUMIF(Data!A:A,A732,Data!F:F)</f>
        <v>0</v>
      </c>
      <c r="H732">
        <f>SUMIF(Data!A:A,A732,Data!G:G)</f>
        <v>0</v>
      </c>
      <c r="I732">
        <f>SUMIF(Data!A:A,A732,Data!H:H)</f>
        <v>0</v>
      </c>
      <c r="J732">
        <f>SUM(SUMIF(Data!A:A,A732,Data!N:N)+(SUMIF(Data!A:A,A732,Data!Q:Q)))</f>
        <v>0</v>
      </c>
      <c r="K732">
        <f>SUMIF(Data!A:A,A732,Data!R:R)</f>
        <v>0</v>
      </c>
    </row>
    <row r="733" spans="1:11" x14ac:dyDescent="0.3">
      <c r="A733" s="1">
        <v>45931</v>
      </c>
      <c r="B733">
        <f>SUM(SUMIF(Data!A:A,A733,Data!N:N),(SUMIF(Data!A:A,A733,Data!Q:Q)))</f>
        <v>0</v>
      </c>
      <c r="C733">
        <f>SUMIF(Data!A:A,A733,Data!O:O)</f>
        <v>0</v>
      </c>
      <c r="D733">
        <f>SUMIF(Data!A:A,A733,Data!P:P)</f>
        <v>0</v>
      </c>
      <c r="E733" s="45">
        <f t="shared" si="11"/>
        <v>0</v>
      </c>
      <c r="F733">
        <f>SUMIF(Data!A:A,A733,Data!E:E)</f>
        <v>0</v>
      </c>
      <c r="G733">
        <f>SUMIF(Data!A:A,A733,Data!F:F)</f>
        <v>0</v>
      </c>
      <c r="H733">
        <f>SUMIF(Data!A:A,A733,Data!G:G)</f>
        <v>0</v>
      </c>
      <c r="I733">
        <f>SUMIF(Data!A:A,A733,Data!H:H)</f>
        <v>0</v>
      </c>
      <c r="J733">
        <f>SUM(SUMIF(Data!A:A,A733,Data!N:N)+(SUMIF(Data!A:A,A733,Data!Q:Q)))</f>
        <v>0</v>
      </c>
      <c r="K733">
        <f>SUMIF(Data!A:A,A733,Data!R:R)</f>
        <v>0</v>
      </c>
    </row>
    <row r="734" spans="1:11" x14ac:dyDescent="0.3">
      <c r="A734" s="1">
        <v>45932</v>
      </c>
      <c r="B734">
        <f>SUM(SUMIF(Data!A:A,A734,Data!N:N),(SUMIF(Data!A:A,A734,Data!Q:Q)))</f>
        <v>0</v>
      </c>
      <c r="C734">
        <f>SUMIF(Data!A:A,A734,Data!O:O)</f>
        <v>0</v>
      </c>
      <c r="D734">
        <f>SUMIF(Data!A:A,A734,Data!P:P)</f>
        <v>0</v>
      </c>
      <c r="E734" s="45">
        <f t="shared" si="11"/>
        <v>0</v>
      </c>
      <c r="F734">
        <f>SUMIF(Data!A:A,A734,Data!E:E)</f>
        <v>0</v>
      </c>
      <c r="G734">
        <f>SUMIF(Data!A:A,A734,Data!F:F)</f>
        <v>0</v>
      </c>
      <c r="H734">
        <f>SUMIF(Data!A:A,A734,Data!G:G)</f>
        <v>0</v>
      </c>
      <c r="I734">
        <f>SUMIF(Data!A:A,A734,Data!H:H)</f>
        <v>0</v>
      </c>
      <c r="J734">
        <f>SUM(SUMIF(Data!A:A,A734,Data!N:N)+(SUMIF(Data!A:A,A734,Data!Q:Q)))</f>
        <v>0</v>
      </c>
      <c r="K734">
        <f>SUMIF(Data!A:A,A734,Data!R:R)</f>
        <v>0</v>
      </c>
    </row>
    <row r="735" spans="1:11" x14ac:dyDescent="0.3">
      <c r="A735" s="1">
        <v>45933</v>
      </c>
      <c r="B735">
        <f>SUM(SUMIF(Data!A:A,A735,Data!N:N),(SUMIF(Data!A:A,A735,Data!Q:Q)))</f>
        <v>0</v>
      </c>
      <c r="C735">
        <f>SUMIF(Data!A:A,A735,Data!O:O)</f>
        <v>0</v>
      </c>
      <c r="D735">
        <f>SUMIF(Data!A:A,A735,Data!P:P)</f>
        <v>0</v>
      </c>
      <c r="E735" s="45">
        <f t="shared" si="11"/>
        <v>0</v>
      </c>
      <c r="F735">
        <f>SUMIF(Data!A:A,A735,Data!E:E)</f>
        <v>0</v>
      </c>
      <c r="G735">
        <f>SUMIF(Data!A:A,A735,Data!F:F)</f>
        <v>0</v>
      </c>
      <c r="H735">
        <f>SUMIF(Data!A:A,A735,Data!G:G)</f>
        <v>0</v>
      </c>
      <c r="I735">
        <f>SUMIF(Data!A:A,A735,Data!H:H)</f>
        <v>0</v>
      </c>
      <c r="J735">
        <f>SUM(SUMIF(Data!A:A,A735,Data!N:N)+(SUMIF(Data!A:A,A735,Data!Q:Q)))</f>
        <v>0</v>
      </c>
      <c r="K735">
        <f>SUMIF(Data!A:A,A735,Data!R:R)</f>
        <v>0</v>
      </c>
    </row>
    <row r="736" spans="1:11" x14ac:dyDescent="0.3">
      <c r="A736" s="1">
        <v>45934</v>
      </c>
      <c r="B736">
        <f>SUM(SUMIF(Data!A:A,A736,Data!N:N),(SUMIF(Data!A:A,A736,Data!Q:Q)))</f>
        <v>0</v>
      </c>
      <c r="C736">
        <f>SUMIF(Data!A:A,A736,Data!O:O)</f>
        <v>0</v>
      </c>
      <c r="D736">
        <f>SUMIF(Data!A:A,A736,Data!P:P)</f>
        <v>0</v>
      </c>
      <c r="E736" s="45">
        <f t="shared" si="11"/>
        <v>0</v>
      </c>
      <c r="F736">
        <f>SUMIF(Data!A:A,A736,Data!E:E)</f>
        <v>0</v>
      </c>
      <c r="G736">
        <f>SUMIF(Data!A:A,A736,Data!F:F)</f>
        <v>0</v>
      </c>
      <c r="H736">
        <f>SUMIF(Data!A:A,A736,Data!G:G)</f>
        <v>0</v>
      </c>
      <c r="I736">
        <f>SUMIF(Data!A:A,A736,Data!H:H)</f>
        <v>0</v>
      </c>
      <c r="J736">
        <f>SUM(SUMIF(Data!A:A,A736,Data!N:N)+(SUMIF(Data!A:A,A736,Data!Q:Q)))</f>
        <v>0</v>
      </c>
      <c r="K736">
        <f>SUMIF(Data!A:A,A736,Data!R:R)</f>
        <v>0</v>
      </c>
    </row>
    <row r="737" spans="1:11" x14ac:dyDescent="0.3">
      <c r="A737" s="1">
        <v>45935</v>
      </c>
      <c r="B737">
        <f>SUM(SUMIF(Data!A:A,A737,Data!N:N),(SUMIF(Data!A:A,A737,Data!Q:Q)))</f>
        <v>0</v>
      </c>
      <c r="C737">
        <f>SUMIF(Data!A:A,A737,Data!O:O)</f>
        <v>0</v>
      </c>
      <c r="D737">
        <f>SUMIF(Data!A:A,A737,Data!P:P)</f>
        <v>0</v>
      </c>
      <c r="E737" s="45">
        <f t="shared" si="11"/>
        <v>0</v>
      </c>
      <c r="F737">
        <f>SUMIF(Data!A:A,A737,Data!E:E)</f>
        <v>0</v>
      </c>
      <c r="G737">
        <f>SUMIF(Data!A:A,A737,Data!F:F)</f>
        <v>0</v>
      </c>
      <c r="H737">
        <f>SUMIF(Data!A:A,A737,Data!G:G)</f>
        <v>0</v>
      </c>
      <c r="I737">
        <f>SUMIF(Data!A:A,A737,Data!H:H)</f>
        <v>0</v>
      </c>
      <c r="J737">
        <f>SUM(SUMIF(Data!A:A,A737,Data!N:N)+(SUMIF(Data!A:A,A737,Data!Q:Q)))</f>
        <v>0</v>
      </c>
      <c r="K737">
        <f>SUMIF(Data!A:A,A737,Data!R:R)</f>
        <v>0</v>
      </c>
    </row>
    <row r="738" spans="1:11" x14ac:dyDescent="0.3">
      <c r="A738" s="1">
        <v>45936</v>
      </c>
      <c r="B738">
        <f>SUM(SUMIF(Data!A:A,A738,Data!N:N),(SUMIF(Data!A:A,A738,Data!Q:Q)))</f>
        <v>0</v>
      </c>
      <c r="C738">
        <f>SUMIF(Data!A:A,A738,Data!O:O)</f>
        <v>0</v>
      </c>
      <c r="D738">
        <f>SUMIF(Data!A:A,A738,Data!P:P)</f>
        <v>0</v>
      </c>
      <c r="E738" s="45">
        <f t="shared" si="11"/>
        <v>0</v>
      </c>
      <c r="F738">
        <f>SUMIF(Data!A:A,A738,Data!E:E)</f>
        <v>0</v>
      </c>
      <c r="G738">
        <f>SUMIF(Data!A:A,A738,Data!F:F)</f>
        <v>0</v>
      </c>
      <c r="H738">
        <f>SUMIF(Data!A:A,A738,Data!G:G)</f>
        <v>0</v>
      </c>
      <c r="I738">
        <f>SUMIF(Data!A:A,A738,Data!H:H)</f>
        <v>0</v>
      </c>
      <c r="J738">
        <f>SUM(SUMIF(Data!A:A,A738,Data!N:N)+(SUMIF(Data!A:A,A738,Data!Q:Q)))</f>
        <v>0</v>
      </c>
      <c r="K738">
        <f>SUMIF(Data!A:A,A738,Data!R:R)</f>
        <v>0</v>
      </c>
    </row>
    <row r="739" spans="1:11" x14ac:dyDescent="0.3">
      <c r="A739" s="1">
        <v>45937</v>
      </c>
      <c r="B739">
        <f>SUM(SUMIF(Data!A:A,A739,Data!N:N),(SUMIF(Data!A:A,A739,Data!Q:Q)))</f>
        <v>0</v>
      </c>
      <c r="C739">
        <f>SUMIF(Data!A:A,A739,Data!O:O)</f>
        <v>0</v>
      </c>
      <c r="D739">
        <f>SUMIF(Data!A:A,A739,Data!P:P)</f>
        <v>0</v>
      </c>
      <c r="E739" s="45">
        <f t="shared" si="11"/>
        <v>0</v>
      </c>
      <c r="F739">
        <f>SUMIF(Data!A:A,A739,Data!E:E)</f>
        <v>0</v>
      </c>
      <c r="G739">
        <f>SUMIF(Data!A:A,A739,Data!F:F)</f>
        <v>0</v>
      </c>
      <c r="H739">
        <f>SUMIF(Data!A:A,A739,Data!G:G)</f>
        <v>0</v>
      </c>
      <c r="I739">
        <f>SUMIF(Data!A:A,A739,Data!H:H)</f>
        <v>0</v>
      </c>
      <c r="J739">
        <f>SUM(SUMIF(Data!A:A,A739,Data!N:N)+(SUMIF(Data!A:A,A739,Data!Q:Q)))</f>
        <v>0</v>
      </c>
      <c r="K739">
        <f>SUMIF(Data!A:A,A739,Data!R:R)</f>
        <v>0</v>
      </c>
    </row>
    <row r="740" spans="1:11" x14ac:dyDescent="0.3">
      <c r="A740" s="1">
        <v>45938</v>
      </c>
      <c r="B740">
        <f>SUM(SUMIF(Data!A:A,A740,Data!N:N),(SUMIF(Data!A:A,A740,Data!Q:Q)))</f>
        <v>0</v>
      </c>
      <c r="C740">
        <f>SUMIF(Data!A:A,A740,Data!O:O)</f>
        <v>0</v>
      </c>
      <c r="D740">
        <f>SUMIF(Data!A:A,A740,Data!P:P)</f>
        <v>0</v>
      </c>
      <c r="E740" s="45">
        <f t="shared" si="11"/>
        <v>0</v>
      </c>
      <c r="F740">
        <f>SUMIF(Data!A:A,A740,Data!E:E)</f>
        <v>0</v>
      </c>
      <c r="G740">
        <f>SUMIF(Data!A:A,A740,Data!F:F)</f>
        <v>0</v>
      </c>
      <c r="H740">
        <f>SUMIF(Data!A:A,A740,Data!G:G)</f>
        <v>0</v>
      </c>
      <c r="I740">
        <f>SUMIF(Data!A:A,A740,Data!H:H)</f>
        <v>0</v>
      </c>
      <c r="J740">
        <f>SUM(SUMIF(Data!A:A,A740,Data!N:N)+(SUMIF(Data!A:A,A740,Data!Q:Q)))</f>
        <v>0</v>
      </c>
      <c r="K740">
        <f>SUMIF(Data!A:A,A740,Data!R:R)</f>
        <v>0</v>
      </c>
    </row>
    <row r="741" spans="1:11" x14ac:dyDescent="0.3">
      <c r="A741" s="1">
        <v>45939</v>
      </c>
      <c r="B741">
        <f>SUM(SUMIF(Data!A:A,A741,Data!N:N),(SUMIF(Data!A:A,A741,Data!Q:Q)))</f>
        <v>0</v>
      </c>
      <c r="C741">
        <f>SUMIF(Data!A:A,A741,Data!O:O)</f>
        <v>0</v>
      </c>
      <c r="D741">
        <f>SUMIF(Data!A:A,A741,Data!P:P)</f>
        <v>0</v>
      </c>
      <c r="E741" s="45">
        <f t="shared" si="11"/>
        <v>0</v>
      </c>
      <c r="F741">
        <f>SUMIF(Data!A:A,A741,Data!E:E)</f>
        <v>0</v>
      </c>
      <c r="G741">
        <f>SUMIF(Data!A:A,A741,Data!F:F)</f>
        <v>0</v>
      </c>
      <c r="H741">
        <f>SUMIF(Data!A:A,A741,Data!G:G)</f>
        <v>0</v>
      </c>
      <c r="I741">
        <f>SUMIF(Data!A:A,A741,Data!H:H)</f>
        <v>0</v>
      </c>
      <c r="J741">
        <f>SUM(SUMIF(Data!A:A,A741,Data!N:N)+(SUMIF(Data!A:A,A741,Data!Q:Q)))</f>
        <v>0</v>
      </c>
      <c r="K741">
        <f>SUMIF(Data!A:A,A741,Data!R:R)</f>
        <v>0</v>
      </c>
    </row>
    <row r="742" spans="1:11" x14ac:dyDescent="0.3">
      <c r="A742" s="1">
        <v>45940</v>
      </c>
      <c r="B742">
        <f>SUM(SUMIF(Data!A:A,A742,Data!N:N),(SUMIF(Data!A:A,A742,Data!Q:Q)))</f>
        <v>0</v>
      </c>
      <c r="C742">
        <f>SUMIF(Data!A:A,A742,Data!O:O)</f>
        <v>0</v>
      </c>
      <c r="D742">
        <f>SUMIF(Data!A:A,A742,Data!P:P)</f>
        <v>0</v>
      </c>
      <c r="E742" s="45">
        <f t="shared" si="11"/>
        <v>0</v>
      </c>
      <c r="F742">
        <f>SUMIF(Data!A:A,A742,Data!E:E)</f>
        <v>0</v>
      </c>
      <c r="G742">
        <f>SUMIF(Data!A:A,A742,Data!F:F)</f>
        <v>0</v>
      </c>
      <c r="H742">
        <f>SUMIF(Data!A:A,A742,Data!G:G)</f>
        <v>0</v>
      </c>
      <c r="I742">
        <f>SUMIF(Data!A:A,A742,Data!H:H)</f>
        <v>0</v>
      </c>
      <c r="J742">
        <f>SUM(SUMIF(Data!A:A,A742,Data!N:N)+(SUMIF(Data!A:A,A742,Data!Q:Q)))</f>
        <v>0</v>
      </c>
      <c r="K742">
        <f>SUMIF(Data!A:A,A742,Data!R:R)</f>
        <v>0</v>
      </c>
    </row>
    <row r="743" spans="1:11" x14ac:dyDescent="0.3">
      <c r="A743" s="1">
        <v>45941</v>
      </c>
      <c r="B743">
        <f>SUM(SUMIF(Data!A:A,A743,Data!N:N),(SUMIF(Data!A:A,A743,Data!Q:Q)))</f>
        <v>0</v>
      </c>
      <c r="C743">
        <f>SUMIF(Data!A:A,A743,Data!O:O)</f>
        <v>0</v>
      </c>
      <c r="D743">
        <f>SUMIF(Data!A:A,A743,Data!P:P)</f>
        <v>0</v>
      </c>
      <c r="E743" s="45">
        <f t="shared" si="11"/>
        <v>0</v>
      </c>
      <c r="F743">
        <f>SUMIF(Data!A:A,A743,Data!E:E)</f>
        <v>0</v>
      </c>
      <c r="G743">
        <f>SUMIF(Data!A:A,A743,Data!F:F)</f>
        <v>0</v>
      </c>
      <c r="H743">
        <f>SUMIF(Data!A:A,A743,Data!G:G)</f>
        <v>0</v>
      </c>
      <c r="I743">
        <f>SUMIF(Data!A:A,A743,Data!H:H)</f>
        <v>0</v>
      </c>
      <c r="J743">
        <f>SUM(SUMIF(Data!A:A,A743,Data!N:N)+(SUMIF(Data!A:A,A743,Data!Q:Q)))</f>
        <v>0</v>
      </c>
      <c r="K743">
        <f>SUMIF(Data!A:A,A743,Data!R:R)</f>
        <v>0</v>
      </c>
    </row>
    <row r="744" spans="1:11" x14ac:dyDescent="0.3">
      <c r="A744" s="1">
        <v>45942</v>
      </c>
      <c r="B744">
        <f>SUM(SUMIF(Data!A:A,A744,Data!N:N),(SUMIF(Data!A:A,A744,Data!Q:Q)))</f>
        <v>0</v>
      </c>
      <c r="C744">
        <f>SUMIF(Data!A:A,A744,Data!O:O)</f>
        <v>0</v>
      </c>
      <c r="D744">
        <f>SUMIF(Data!A:A,A744,Data!P:P)</f>
        <v>0</v>
      </c>
      <c r="E744" s="45">
        <f t="shared" si="11"/>
        <v>0</v>
      </c>
      <c r="F744">
        <f>SUMIF(Data!A:A,A744,Data!E:E)</f>
        <v>0</v>
      </c>
      <c r="G744">
        <f>SUMIF(Data!A:A,A744,Data!F:F)</f>
        <v>0</v>
      </c>
      <c r="H744">
        <f>SUMIF(Data!A:A,A744,Data!G:G)</f>
        <v>0</v>
      </c>
      <c r="I744">
        <f>SUMIF(Data!A:A,A744,Data!H:H)</f>
        <v>0</v>
      </c>
      <c r="J744">
        <f>SUM(SUMIF(Data!A:A,A744,Data!N:N)+(SUMIF(Data!A:A,A744,Data!Q:Q)))</f>
        <v>0</v>
      </c>
      <c r="K744">
        <f>SUMIF(Data!A:A,A744,Data!R:R)</f>
        <v>0</v>
      </c>
    </row>
    <row r="745" spans="1:11" x14ac:dyDescent="0.3">
      <c r="A745" s="1">
        <v>45943</v>
      </c>
      <c r="B745">
        <f>SUM(SUMIF(Data!A:A,A745,Data!N:N),(SUMIF(Data!A:A,A745,Data!Q:Q)))</f>
        <v>0</v>
      </c>
      <c r="C745">
        <f>SUMIF(Data!A:A,A745,Data!O:O)</f>
        <v>0</v>
      </c>
      <c r="D745">
        <f>SUMIF(Data!A:A,A745,Data!P:P)</f>
        <v>0</v>
      </c>
      <c r="E745" s="45">
        <f t="shared" si="11"/>
        <v>0</v>
      </c>
      <c r="F745">
        <f>SUMIF(Data!A:A,A745,Data!E:E)</f>
        <v>0</v>
      </c>
      <c r="G745">
        <f>SUMIF(Data!A:A,A745,Data!F:F)</f>
        <v>0</v>
      </c>
      <c r="H745">
        <f>SUMIF(Data!A:A,A745,Data!G:G)</f>
        <v>0</v>
      </c>
      <c r="I745">
        <f>SUMIF(Data!A:A,A745,Data!H:H)</f>
        <v>0</v>
      </c>
      <c r="J745">
        <f>SUM(SUMIF(Data!A:A,A745,Data!N:N)+(SUMIF(Data!A:A,A745,Data!Q:Q)))</f>
        <v>0</v>
      </c>
      <c r="K745">
        <f>SUMIF(Data!A:A,A745,Data!R:R)</f>
        <v>0</v>
      </c>
    </row>
    <row r="746" spans="1:11" x14ac:dyDescent="0.3">
      <c r="A746" s="1">
        <v>45944</v>
      </c>
      <c r="B746">
        <f>SUM(SUMIF(Data!A:A,A746,Data!N:N),(SUMIF(Data!A:A,A746,Data!Q:Q)))</f>
        <v>0</v>
      </c>
      <c r="C746">
        <f>SUMIF(Data!A:A,A746,Data!O:O)</f>
        <v>0</v>
      </c>
      <c r="D746">
        <f>SUMIF(Data!A:A,A746,Data!P:P)</f>
        <v>0</v>
      </c>
      <c r="E746" s="45">
        <f t="shared" si="11"/>
        <v>0</v>
      </c>
      <c r="F746">
        <f>SUMIF(Data!A:A,A746,Data!E:E)</f>
        <v>0</v>
      </c>
      <c r="G746">
        <f>SUMIF(Data!A:A,A746,Data!F:F)</f>
        <v>0</v>
      </c>
      <c r="H746">
        <f>SUMIF(Data!A:A,A746,Data!G:G)</f>
        <v>0</v>
      </c>
      <c r="I746">
        <f>SUMIF(Data!A:A,A746,Data!H:H)</f>
        <v>0</v>
      </c>
      <c r="J746">
        <f>SUM(SUMIF(Data!A:A,A746,Data!N:N)+(SUMIF(Data!A:A,A746,Data!Q:Q)))</f>
        <v>0</v>
      </c>
      <c r="K746">
        <f>SUMIF(Data!A:A,A746,Data!R:R)</f>
        <v>0</v>
      </c>
    </row>
    <row r="747" spans="1:11" x14ac:dyDescent="0.3">
      <c r="A747" s="1">
        <v>45945</v>
      </c>
      <c r="B747">
        <f>SUM(SUMIF(Data!A:A,A747,Data!N:N),(SUMIF(Data!A:A,A747,Data!Q:Q)))</f>
        <v>0</v>
      </c>
      <c r="C747">
        <f>SUMIF(Data!A:A,A747,Data!O:O)</f>
        <v>0</v>
      </c>
      <c r="D747">
        <f>SUMIF(Data!A:A,A747,Data!P:P)</f>
        <v>0</v>
      </c>
      <c r="E747" s="45">
        <f t="shared" si="11"/>
        <v>0</v>
      </c>
      <c r="F747">
        <f>SUMIF(Data!A:A,A747,Data!E:E)</f>
        <v>0</v>
      </c>
      <c r="G747">
        <f>SUMIF(Data!A:A,A747,Data!F:F)</f>
        <v>0</v>
      </c>
      <c r="H747">
        <f>SUMIF(Data!A:A,A747,Data!G:G)</f>
        <v>0</v>
      </c>
      <c r="I747">
        <f>SUMIF(Data!A:A,A747,Data!H:H)</f>
        <v>0</v>
      </c>
      <c r="J747">
        <f>SUM(SUMIF(Data!A:A,A747,Data!N:N)+(SUMIF(Data!A:A,A747,Data!Q:Q)))</f>
        <v>0</v>
      </c>
      <c r="K747">
        <f>SUMIF(Data!A:A,A747,Data!R:R)</f>
        <v>0</v>
      </c>
    </row>
    <row r="748" spans="1:11" x14ac:dyDescent="0.3">
      <c r="A748" s="1">
        <v>45946</v>
      </c>
      <c r="B748">
        <f>SUM(SUMIF(Data!A:A,A748,Data!N:N),(SUMIF(Data!A:A,A748,Data!Q:Q)))</f>
        <v>0</v>
      </c>
      <c r="C748">
        <f>SUMIF(Data!A:A,A748,Data!O:O)</f>
        <v>0</v>
      </c>
      <c r="D748">
        <f>SUMIF(Data!A:A,A748,Data!P:P)</f>
        <v>0</v>
      </c>
      <c r="E748" s="45">
        <f t="shared" si="11"/>
        <v>0</v>
      </c>
      <c r="F748">
        <f>SUMIF(Data!A:A,A748,Data!E:E)</f>
        <v>0</v>
      </c>
      <c r="G748">
        <f>SUMIF(Data!A:A,A748,Data!F:F)</f>
        <v>0</v>
      </c>
      <c r="H748">
        <f>SUMIF(Data!A:A,A748,Data!G:G)</f>
        <v>0</v>
      </c>
      <c r="I748">
        <f>SUMIF(Data!A:A,A748,Data!H:H)</f>
        <v>0</v>
      </c>
      <c r="J748">
        <f>SUM(SUMIF(Data!A:A,A748,Data!N:N)+(SUMIF(Data!A:A,A748,Data!Q:Q)))</f>
        <v>0</v>
      </c>
      <c r="K748">
        <f>SUMIF(Data!A:A,A748,Data!R:R)</f>
        <v>0</v>
      </c>
    </row>
    <row r="749" spans="1:11" x14ac:dyDescent="0.3">
      <c r="A749" s="1">
        <v>45947</v>
      </c>
      <c r="B749">
        <f>SUM(SUMIF(Data!A:A,A749,Data!N:N),(SUMIF(Data!A:A,A749,Data!Q:Q)))</f>
        <v>0</v>
      </c>
      <c r="C749">
        <f>SUMIF(Data!A:A,A749,Data!O:O)</f>
        <v>0</v>
      </c>
      <c r="D749">
        <f>SUMIF(Data!A:A,A749,Data!P:P)</f>
        <v>0</v>
      </c>
      <c r="E749" s="45">
        <f t="shared" si="11"/>
        <v>0</v>
      </c>
      <c r="F749">
        <f>SUMIF(Data!A:A,A749,Data!E:E)</f>
        <v>0</v>
      </c>
      <c r="G749">
        <f>SUMIF(Data!A:A,A749,Data!F:F)</f>
        <v>0</v>
      </c>
      <c r="H749">
        <f>SUMIF(Data!A:A,A749,Data!G:G)</f>
        <v>0</v>
      </c>
      <c r="I749">
        <f>SUMIF(Data!A:A,A749,Data!H:H)</f>
        <v>0</v>
      </c>
      <c r="J749">
        <f>SUM(SUMIF(Data!A:A,A749,Data!N:N)+(SUMIF(Data!A:A,A749,Data!Q:Q)))</f>
        <v>0</v>
      </c>
      <c r="K749">
        <f>SUMIF(Data!A:A,A749,Data!R:R)</f>
        <v>0</v>
      </c>
    </row>
    <row r="750" spans="1:11" x14ac:dyDescent="0.3">
      <c r="A750" s="1">
        <v>45948</v>
      </c>
      <c r="B750">
        <f>SUM(SUMIF(Data!A:A,A750,Data!N:N),(SUMIF(Data!A:A,A750,Data!Q:Q)))</f>
        <v>0</v>
      </c>
      <c r="C750">
        <f>SUMIF(Data!A:A,A750,Data!O:O)</f>
        <v>0</v>
      </c>
      <c r="D750">
        <f>SUMIF(Data!A:A,A750,Data!P:P)</f>
        <v>0</v>
      </c>
      <c r="E750" s="45">
        <f t="shared" si="11"/>
        <v>0</v>
      </c>
      <c r="F750">
        <f>SUMIF(Data!A:A,A750,Data!E:E)</f>
        <v>0</v>
      </c>
      <c r="G750">
        <f>SUMIF(Data!A:A,A750,Data!F:F)</f>
        <v>0</v>
      </c>
      <c r="H750">
        <f>SUMIF(Data!A:A,A750,Data!G:G)</f>
        <v>0</v>
      </c>
      <c r="I750">
        <f>SUMIF(Data!A:A,A750,Data!H:H)</f>
        <v>0</v>
      </c>
      <c r="J750">
        <f>SUM(SUMIF(Data!A:A,A750,Data!N:N)+(SUMIF(Data!A:A,A750,Data!Q:Q)))</f>
        <v>0</v>
      </c>
      <c r="K750">
        <f>SUMIF(Data!A:A,A750,Data!R:R)</f>
        <v>0</v>
      </c>
    </row>
    <row r="751" spans="1:11" x14ac:dyDescent="0.3">
      <c r="A751" s="1">
        <v>45949</v>
      </c>
      <c r="B751">
        <f>SUM(SUMIF(Data!A:A,A751,Data!N:N),(SUMIF(Data!A:A,A751,Data!Q:Q)))</f>
        <v>0</v>
      </c>
      <c r="C751">
        <f>SUMIF(Data!A:A,A751,Data!O:O)</f>
        <v>0</v>
      </c>
      <c r="D751">
        <f>SUMIF(Data!A:A,A751,Data!P:P)</f>
        <v>0</v>
      </c>
      <c r="E751" s="45">
        <f t="shared" si="11"/>
        <v>0</v>
      </c>
      <c r="F751">
        <f>SUMIF(Data!A:A,A751,Data!E:E)</f>
        <v>0</v>
      </c>
      <c r="G751">
        <f>SUMIF(Data!A:A,A751,Data!F:F)</f>
        <v>0</v>
      </c>
      <c r="H751">
        <f>SUMIF(Data!A:A,A751,Data!G:G)</f>
        <v>0</v>
      </c>
      <c r="I751">
        <f>SUMIF(Data!A:A,A751,Data!H:H)</f>
        <v>0</v>
      </c>
      <c r="J751">
        <f>SUM(SUMIF(Data!A:A,A751,Data!N:N)+(SUMIF(Data!A:A,A751,Data!Q:Q)))</f>
        <v>0</v>
      </c>
      <c r="K751">
        <f>SUMIF(Data!A:A,A751,Data!R:R)</f>
        <v>0</v>
      </c>
    </row>
    <row r="752" spans="1:11" x14ac:dyDescent="0.3">
      <c r="A752" s="1">
        <v>45950</v>
      </c>
      <c r="B752">
        <f>SUM(SUMIF(Data!A:A,A752,Data!N:N),(SUMIF(Data!A:A,A752,Data!Q:Q)))</f>
        <v>0</v>
      </c>
      <c r="C752">
        <f>SUMIF(Data!A:A,A752,Data!O:O)</f>
        <v>0</v>
      </c>
      <c r="D752">
        <f>SUMIF(Data!A:A,A752,Data!P:P)</f>
        <v>0</v>
      </c>
      <c r="E752" s="45">
        <f t="shared" si="11"/>
        <v>0</v>
      </c>
      <c r="F752">
        <f>SUMIF(Data!A:A,A752,Data!E:E)</f>
        <v>0</v>
      </c>
      <c r="G752">
        <f>SUMIF(Data!A:A,A752,Data!F:F)</f>
        <v>0</v>
      </c>
      <c r="H752">
        <f>SUMIF(Data!A:A,A752,Data!G:G)</f>
        <v>0</v>
      </c>
      <c r="I752">
        <f>SUMIF(Data!A:A,A752,Data!H:H)</f>
        <v>0</v>
      </c>
      <c r="J752">
        <f>SUM(SUMIF(Data!A:A,A752,Data!N:N)+(SUMIF(Data!A:A,A752,Data!Q:Q)))</f>
        <v>0</v>
      </c>
      <c r="K752">
        <f>SUMIF(Data!A:A,A752,Data!R:R)</f>
        <v>0</v>
      </c>
    </row>
    <row r="753" spans="1:11" x14ac:dyDescent="0.3">
      <c r="A753" s="1">
        <v>45951</v>
      </c>
      <c r="B753">
        <f>SUM(SUMIF(Data!A:A,A753,Data!N:N),(SUMIF(Data!A:A,A753,Data!Q:Q)))</f>
        <v>0</v>
      </c>
      <c r="C753">
        <f>SUMIF(Data!A:A,A753,Data!O:O)</f>
        <v>0</v>
      </c>
      <c r="D753">
        <f>SUMIF(Data!A:A,A753,Data!P:P)</f>
        <v>0</v>
      </c>
      <c r="E753" s="45">
        <f t="shared" si="11"/>
        <v>0</v>
      </c>
      <c r="F753">
        <f>SUMIF(Data!A:A,A753,Data!E:E)</f>
        <v>0</v>
      </c>
      <c r="G753">
        <f>SUMIF(Data!A:A,A753,Data!F:F)</f>
        <v>0</v>
      </c>
      <c r="H753">
        <f>SUMIF(Data!A:A,A753,Data!G:G)</f>
        <v>0</v>
      </c>
      <c r="I753">
        <f>SUMIF(Data!A:A,A753,Data!H:H)</f>
        <v>0</v>
      </c>
      <c r="J753">
        <f>SUM(SUMIF(Data!A:A,A753,Data!N:N)+(SUMIF(Data!A:A,A753,Data!Q:Q)))</f>
        <v>0</v>
      </c>
      <c r="K753">
        <f>SUMIF(Data!A:A,A753,Data!R:R)</f>
        <v>0</v>
      </c>
    </row>
    <row r="754" spans="1:11" x14ac:dyDescent="0.3">
      <c r="A754" s="1">
        <v>45952</v>
      </c>
      <c r="B754">
        <f>SUM(SUMIF(Data!A:A,A754,Data!N:N),(SUMIF(Data!A:A,A754,Data!Q:Q)))</f>
        <v>0</v>
      </c>
      <c r="C754">
        <f>SUMIF(Data!A:A,A754,Data!O:O)</f>
        <v>0</v>
      </c>
      <c r="D754">
        <f>SUMIF(Data!A:A,A754,Data!P:P)</f>
        <v>0</v>
      </c>
      <c r="E754" s="45">
        <f t="shared" si="11"/>
        <v>0</v>
      </c>
      <c r="F754">
        <f>SUMIF(Data!A:A,A754,Data!E:E)</f>
        <v>0</v>
      </c>
      <c r="G754">
        <f>SUMIF(Data!A:A,A754,Data!F:F)</f>
        <v>0</v>
      </c>
      <c r="H754">
        <f>SUMIF(Data!A:A,A754,Data!G:G)</f>
        <v>0</v>
      </c>
      <c r="I754">
        <f>SUMIF(Data!A:A,A754,Data!H:H)</f>
        <v>0</v>
      </c>
      <c r="J754">
        <f>SUM(SUMIF(Data!A:A,A754,Data!N:N)+(SUMIF(Data!A:A,A754,Data!Q:Q)))</f>
        <v>0</v>
      </c>
      <c r="K754">
        <f>SUMIF(Data!A:A,A754,Data!R:R)</f>
        <v>0</v>
      </c>
    </row>
    <row r="755" spans="1:11" x14ac:dyDescent="0.3">
      <c r="A755" s="1">
        <v>45953</v>
      </c>
      <c r="B755">
        <f>SUM(SUMIF(Data!A:A,A755,Data!N:N),(SUMIF(Data!A:A,A755,Data!Q:Q)))</f>
        <v>0</v>
      </c>
      <c r="C755">
        <f>SUMIF(Data!A:A,A755,Data!O:O)</f>
        <v>0</v>
      </c>
      <c r="D755">
        <f>SUMIF(Data!A:A,A755,Data!P:P)</f>
        <v>0</v>
      </c>
      <c r="E755" s="45">
        <f t="shared" si="11"/>
        <v>0</v>
      </c>
      <c r="F755">
        <f>SUMIF(Data!A:A,A755,Data!E:E)</f>
        <v>0</v>
      </c>
      <c r="G755">
        <f>SUMIF(Data!A:A,A755,Data!F:F)</f>
        <v>0</v>
      </c>
      <c r="H755">
        <f>SUMIF(Data!A:A,A755,Data!G:G)</f>
        <v>0</v>
      </c>
      <c r="I755">
        <f>SUMIF(Data!A:A,A755,Data!H:H)</f>
        <v>0</v>
      </c>
      <c r="J755">
        <f>SUM(SUMIF(Data!A:A,A755,Data!N:N)+(SUMIF(Data!A:A,A755,Data!Q:Q)))</f>
        <v>0</v>
      </c>
      <c r="K755">
        <f>SUMIF(Data!A:A,A755,Data!R:R)</f>
        <v>0</v>
      </c>
    </row>
    <row r="756" spans="1:11" x14ac:dyDescent="0.3">
      <c r="A756" s="1">
        <v>45954</v>
      </c>
      <c r="B756">
        <f>SUM(SUMIF(Data!A:A,A756,Data!N:N),(SUMIF(Data!A:A,A756,Data!Q:Q)))</f>
        <v>0</v>
      </c>
      <c r="C756">
        <f>SUMIF(Data!A:A,A756,Data!O:O)</f>
        <v>0</v>
      </c>
      <c r="D756">
        <f>SUMIF(Data!A:A,A756,Data!P:P)</f>
        <v>0</v>
      </c>
      <c r="E756" s="45">
        <f t="shared" si="11"/>
        <v>0</v>
      </c>
      <c r="F756">
        <f>SUMIF(Data!A:A,A756,Data!E:E)</f>
        <v>0</v>
      </c>
      <c r="G756">
        <f>SUMIF(Data!A:A,A756,Data!F:F)</f>
        <v>0</v>
      </c>
      <c r="H756">
        <f>SUMIF(Data!A:A,A756,Data!G:G)</f>
        <v>0</v>
      </c>
      <c r="I756">
        <f>SUMIF(Data!A:A,A756,Data!H:H)</f>
        <v>0</v>
      </c>
      <c r="J756">
        <f>SUM(SUMIF(Data!A:A,A756,Data!N:N)+(SUMIF(Data!A:A,A756,Data!Q:Q)))</f>
        <v>0</v>
      </c>
      <c r="K756">
        <f>SUMIF(Data!A:A,A756,Data!R:R)</f>
        <v>0</v>
      </c>
    </row>
    <row r="757" spans="1:11" x14ac:dyDescent="0.3">
      <c r="A757" s="1">
        <v>45955</v>
      </c>
      <c r="B757">
        <f>SUM(SUMIF(Data!A:A,A757,Data!N:N),(SUMIF(Data!A:A,A757,Data!Q:Q)))</f>
        <v>0</v>
      </c>
      <c r="C757">
        <f>SUMIF(Data!A:A,A757,Data!O:O)</f>
        <v>0</v>
      </c>
      <c r="D757">
        <f>SUMIF(Data!A:A,A757,Data!P:P)</f>
        <v>0</v>
      </c>
      <c r="E757" s="45">
        <f t="shared" si="11"/>
        <v>0</v>
      </c>
      <c r="F757">
        <f>SUMIF(Data!A:A,A757,Data!E:E)</f>
        <v>0</v>
      </c>
      <c r="G757">
        <f>SUMIF(Data!A:A,A757,Data!F:F)</f>
        <v>0</v>
      </c>
      <c r="H757">
        <f>SUMIF(Data!A:A,A757,Data!G:G)</f>
        <v>0</v>
      </c>
      <c r="I757">
        <f>SUMIF(Data!A:A,A757,Data!H:H)</f>
        <v>0</v>
      </c>
      <c r="J757">
        <f>SUM(SUMIF(Data!A:A,A757,Data!N:N)+(SUMIF(Data!A:A,A757,Data!Q:Q)))</f>
        <v>0</v>
      </c>
      <c r="K757">
        <f>SUMIF(Data!A:A,A757,Data!R:R)</f>
        <v>0</v>
      </c>
    </row>
    <row r="758" spans="1:11" x14ac:dyDescent="0.3">
      <c r="A758" s="1">
        <v>45956</v>
      </c>
      <c r="B758">
        <f>SUM(SUMIF(Data!A:A,A758,Data!N:N),(SUMIF(Data!A:A,A758,Data!Q:Q)))</f>
        <v>0</v>
      </c>
      <c r="C758">
        <f>SUMIF(Data!A:A,A758,Data!O:O)</f>
        <v>0</v>
      </c>
      <c r="D758">
        <f>SUMIF(Data!A:A,A758,Data!P:P)</f>
        <v>0</v>
      </c>
      <c r="E758" s="45">
        <f t="shared" si="11"/>
        <v>0</v>
      </c>
      <c r="F758">
        <f>SUMIF(Data!A:A,A758,Data!E:E)</f>
        <v>0</v>
      </c>
      <c r="G758">
        <f>SUMIF(Data!A:A,A758,Data!F:F)</f>
        <v>0</v>
      </c>
      <c r="H758">
        <f>SUMIF(Data!A:A,A758,Data!G:G)</f>
        <v>0</v>
      </c>
      <c r="I758">
        <f>SUMIF(Data!A:A,A758,Data!H:H)</f>
        <v>0</v>
      </c>
      <c r="J758">
        <f>SUM(SUMIF(Data!A:A,A758,Data!N:N)+(SUMIF(Data!A:A,A758,Data!Q:Q)))</f>
        <v>0</v>
      </c>
      <c r="K758">
        <f>SUMIF(Data!A:A,A758,Data!R:R)</f>
        <v>0</v>
      </c>
    </row>
    <row r="759" spans="1:11" x14ac:dyDescent="0.3">
      <c r="A759" s="1">
        <v>45957</v>
      </c>
      <c r="B759">
        <f>SUM(SUMIF(Data!A:A,A759,Data!N:N),(SUMIF(Data!A:A,A759,Data!Q:Q)))</f>
        <v>0</v>
      </c>
      <c r="C759">
        <f>SUMIF(Data!A:A,A759,Data!O:O)</f>
        <v>0</v>
      </c>
      <c r="D759">
        <f>SUMIF(Data!A:A,A759,Data!P:P)</f>
        <v>0</v>
      </c>
      <c r="E759" s="45">
        <f t="shared" si="11"/>
        <v>0</v>
      </c>
      <c r="F759">
        <f>SUMIF(Data!A:A,A759,Data!E:E)</f>
        <v>0</v>
      </c>
      <c r="G759">
        <f>SUMIF(Data!A:A,A759,Data!F:F)</f>
        <v>0</v>
      </c>
      <c r="H759">
        <f>SUMIF(Data!A:A,A759,Data!G:G)</f>
        <v>0</v>
      </c>
      <c r="I759">
        <f>SUMIF(Data!A:A,A759,Data!H:H)</f>
        <v>0</v>
      </c>
      <c r="J759">
        <f>SUM(SUMIF(Data!A:A,A759,Data!N:N)+(SUMIF(Data!A:A,A759,Data!Q:Q)))</f>
        <v>0</v>
      </c>
      <c r="K759">
        <f>SUMIF(Data!A:A,A759,Data!R:R)</f>
        <v>0</v>
      </c>
    </row>
    <row r="760" spans="1:11" x14ac:dyDescent="0.3">
      <c r="A760" s="1">
        <v>45958</v>
      </c>
      <c r="B760">
        <f>SUM(SUMIF(Data!A:A,A760,Data!N:N),(SUMIF(Data!A:A,A760,Data!Q:Q)))</f>
        <v>0</v>
      </c>
      <c r="C760">
        <f>SUMIF(Data!A:A,A760,Data!O:O)</f>
        <v>0</v>
      </c>
      <c r="D760">
        <f>SUMIF(Data!A:A,A760,Data!P:P)</f>
        <v>0</v>
      </c>
      <c r="E760" s="45">
        <f t="shared" si="11"/>
        <v>0</v>
      </c>
      <c r="F760">
        <f>SUMIF(Data!A:A,A760,Data!E:E)</f>
        <v>0</v>
      </c>
      <c r="G760">
        <f>SUMIF(Data!A:A,A760,Data!F:F)</f>
        <v>0</v>
      </c>
      <c r="H760">
        <f>SUMIF(Data!A:A,A760,Data!G:G)</f>
        <v>0</v>
      </c>
      <c r="I760">
        <f>SUMIF(Data!A:A,A760,Data!H:H)</f>
        <v>0</v>
      </c>
      <c r="J760">
        <f>SUM(SUMIF(Data!A:A,A760,Data!N:N)+(SUMIF(Data!A:A,A760,Data!Q:Q)))</f>
        <v>0</v>
      </c>
      <c r="K760">
        <f>SUMIF(Data!A:A,A760,Data!R:R)</f>
        <v>0</v>
      </c>
    </row>
    <row r="761" spans="1:11" x14ac:dyDescent="0.3">
      <c r="A761" s="1">
        <v>45959</v>
      </c>
      <c r="B761">
        <f>SUM(SUMIF(Data!A:A,A761,Data!N:N),(SUMIF(Data!A:A,A761,Data!Q:Q)))</f>
        <v>0</v>
      </c>
      <c r="C761">
        <f>SUMIF(Data!A:A,A761,Data!O:O)</f>
        <v>0</v>
      </c>
      <c r="D761">
        <f>SUMIF(Data!A:A,A761,Data!P:P)</f>
        <v>0</v>
      </c>
      <c r="E761" s="45">
        <f t="shared" si="11"/>
        <v>0</v>
      </c>
      <c r="F761">
        <f>SUMIF(Data!A:A,A761,Data!E:E)</f>
        <v>0</v>
      </c>
      <c r="G761">
        <f>SUMIF(Data!A:A,A761,Data!F:F)</f>
        <v>0</v>
      </c>
      <c r="H761">
        <f>SUMIF(Data!A:A,A761,Data!G:G)</f>
        <v>0</v>
      </c>
      <c r="I761">
        <f>SUMIF(Data!A:A,A761,Data!H:H)</f>
        <v>0</v>
      </c>
      <c r="J761">
        <f>SUM(SUMIF(Data!A:A,A761,Data!N:N)+(SUMIF(Data!A:A,A761,Data!Q:Q)))</f>
        <v>0</v>
      </c>
      <c r="K761">
        <f>SUMIF(Data!A:A,A761,Data!R:R)</f>
        <v>0</v>
      </c>
    </row>
    <row r="762" spans="1:11" x14ac:dyDescent="0.3">
      <c r="A762" s="1">
        <v>45960</v>
      </c>
      <c r="B762">
        <f>SUM(SUMIF(Data!A:A,A762,Data!N:N),(SUMIF(Data!A:A,A762,Data!Q:Q)))</f>
        <v>0</v>
      </c>
      <c r="C762">
        <f>SUMIF(Data!A:A,A762,Data!O:O)</f>
        <v>0</v>
      </c>
      <c r="D762">
        <f>SUMIF(Data!A:A,A762,Data!P:P)</f>
        <v>0</v>
      </c>
      <c r="E762" s="45">
        <f t="shared" si="11"/>
        <v>0</v>
      </c>
      <c r="F762">
        <f>SUMIF(Data!A:A,A762,Data!E:E)</f>
        <v>0</v>
      </c>
      <c r="G762">
        <f>SUMIF(Data!A:A,A762,Data!F:F)</f>
        <v>0</v>
      </c>
      <c r="H762">
        <f>SUMIF(Data!A:A,A762,Data!G:G)</f>
        <v>0</v>
      </c>
      <c r="I762">
        <f>SUMIF(Data!A:A,A762,Data!H:H)</f>
        <v>0</v>
      </c>
      <c r="J762">
        <f>SUM(SUMIF(Data!A:A,A762,Data!N:N)+(SUMIF(Data!A:A,A762,Data!Q:Q)))</f>
        <v>0</v>
      </c>
      <c r="K762">
        <f>SUMIF(Data!A:A,A762,Data!R:R)</f>
        <v>0</v>
      </c>
    </row>
    <row r="763" spans="1:11" x14ac:dyDescent="0.3">
      <c r="A763" s="1">
        <v>45961</v>
      </c>
      <c r="B763">
        <f>SUM(SUMIF(Data!A:A,A763,Data!N:N),(SUMIF(Data!A:A,A763,Data!Q:Q)))</f>
        <v>0</v>
      </c>
      <c r="C763">
        <f>SUMIF(Data!A:A,A763,Data!O:O)</f>
        <v>0</v>
      </c>
      <c r="D763">
        <f>SUMIF(Data!A:A,A763,Data!P:P)</f>
        <v>0</v>
      </c>
      <c r="E763" s="45">
        <f t="shared" si="11"/>
        <v>0</v>
      </c>
      <c r="F763">
        <f>SUMIF(Data!A:A,A763,Data!E:E)</f>
        <v>0</v>
      </c>
      <c r="G763">
        <f>SUMIF(Data!A:A,A763,Data!F:F)</f>
        <v>0</v>
      </c>
      <c r="H763">
        <f>SUMIF(Data!A:A,A763,Data!G:G)</f>
        <v>0</v>
      </c>
      <c r="I763">
        <f>SUMIF(Data!A:A,A763,Data!H:H)</f>
        <v>0</v>
      </c>
      <c r="J763">
        <f>SUM(SUMIF(Data!A:A,A763,Data!N:N)+(SUMIF(Data!A:A,A763,Data!Q:Q)))</f>
        <v>0</v>
      </c>
      <c r="K763">
        <f>SUMIF(Data!A:A,A763,Data!R:R)</f>
        <v>0</v>
      </c>
    </row>
    <row r="764" spans="1:11" x14ac:dyDescent="0.3">
      <c r="A764" s="1">
        <v>45962</v>
      </c>
      <c r="B764">
        <f>SUM(SUMIF(Data!A:A,A764,Data!N:N),(SUMIF(Data!A:A,A764,Data!Q:Q)))</f>
        <v>0</v>
      </c>
      <c r="C764">
        <f>SUMIF(Data!A:A,A764,Data!O:O)</f>
        <v>0</v>
      </c>
      <c r="D764">
        <f>SUMIF(Data!A:A,A764,Data!P:P)</f>
        <v>0</v>
      </c>
      <c r="E764" s="45">
        <f t="shared" si="11"/>
        <v>0</v>
      </c>
      <c r="F764">
        <f>SUMIF(Data!A:A,A764,Data!E:E)</f>
        <v>0</v>
      </c>
      <c r="G764">
        <f>SUMIF(Data!A:A,A764,Data!F:F)</f>
        <v>0</v>
      </c>
      <c r="H764">
        <f>SUMIF(Data!A:A,A764,Data!G:G)</f>
        <v>0</v>
      </c>
      <c r="I764">
        <f>SUMIF(Data!A:A,A764,Data!H:H)</f>
        <v>0</v>
      </c>
      <c r="J764">
        <f>SUM(SUMIF(Data!A:A,A764,Data!N:N)+(SUMIF(Data!A:A,A764,Data!Q:Q)))</f>
        <v>0</v>
      </c>
      <c r="K764">
        <f>SUMIF(Data!A:A,A764,Data!R:R)</f>
        <v>0</v>
      </c>
    </row>
    <row r="765" spans="1:11" x14ac:dyDescent="0.3">
      <c r="A765" s="1">
        <v>45963</v>
      </c>
      <c r="B765">
        <f>SUM(SUMIF(Data!A:A,A765,Data!N:N),(SUMIF(Data!A:A,A765,Data!Q:Q)))</f>
        <v>0</v>
      </c>
      <c r="C765">
        <f>SUMIF(Data!A:A,A765,Data!O:O)</f>
        <v>0</v>
      </c>
      <c r="D765">
        <f>SUMIF(Data!A:A,A765,Data!P:P)</f>
        <v>0</v>
      </c>
      <c r="E765" s="45">
        <f t="shared" si="11"/>
        <v>0</v>
      </c>
      <c r="F765">
        <f>SUMIF(Data!A:A,A765,Data!E:E)</f>
        <v>0</v>
      </c>
      <c r="G765">
        <f>SUMIF(Data!A:A,A765,Data!F:F)</f>
        <v>0</v>
      </c>
      <c r="H765">
        <f>SUMIF(Data!A:A,A765,Data!G:G)</f>
        <v>0</v>
      </c>
      <c r="I765">
        <f>SUMIF(Data!A:A,A765,Data!H:H)</f>
        <v>0</v>
      </c>
      <c r="J765">
        <f>SUM(SUMIF(Data!A:A,A765,Data!N:N)+(SUMIF(Data!A:A,A765,Data!Q:Q)))</f>
        <v>0</v>
      </c>
      <c r="K765">
        <f>SUMIF(Data!A:A,A765,Data!R:R)</f>
        <v>0</v>
      </c>
    </row>
    <row r="766" spans="1:11" x14ac:dyDescent="0.3">
      <c r="A766" s="1">
        <v>45964</v>
      </c>
      <c r="B766">
        <f>SUM(SUMIF(Data!A:A,A766,Data!N:N),(SUMIF(Data!A:A,A766,Data!Q:Q)))</f>
        <v>0</v>
      </c>
      <c r="C766">
        <f>SUMIF(Data!A:A,A766,Data!O:O)</f>
        <v>0</v>
      </c>
      <c r="D766">
        <f>SUMIF(Data!A:A,A766,Data!P:P)</f>
        <v>0</v>
      </c>
      <c r="E766" s="45">
        <f t="shared" si="11"/>
        <v>0</v>
      </c>
      <c r="F766">
        <f>SUMIF(Data!A:A,A766,Data!E:E)</f>
        <v>0</v>
      </c>
      <c r="G766">
        <f>SUMIF(Data!A:A,A766,Data!F:F)</f>
        <v>0</v>
      </c>
      <c r="H766">
        <f>SUMIF(Data!A:A,A766,Data!G:G)</f>
        <v>0</v>
      </c>
      <c r="I766">
        <f>SUMIF(Data!A:A,A766,Data!H:H)</f>
        <v>0</v>
      </c>
      <c r="J766">
        <f>SUM(SUMIF(Data!A:A,A766,Data!N:N)+(SUMIF(Data!A:A,A766,Data!Q:Q)))</f>
        <v>0</v>
      </c>
      <c r="K766">
        <f>SUMIF(Data!A:A,A766,Data!R:R)</f>
        <v>0</v>
      </c>
    </row>
    <row r="767" spans="1:11" x14ac:dyDescent="0.3">
      <c r="A767" s="1">
        <v>45965</v>
      </c>
      <c r="B767">
        <f>SUM(SUMIF(Data!A:A,A767,Data!N:N),(SUMIF(Data!A:A,A767,Data!Q:Q)))</f>
        <v>0</v>
      </c>
      <c r="C767">
        <f>SUMIF(Data!A:A,A767,Data!O:O)</f>
        <v>0</v>
      </c>
      <c r="D767">
        <f>SUMIF(Data!A:A,A767,Data!P:P)</f>
        <v>0</v>
      </c>
      <c r="E767" s="45">
        <f t="shared" si="11"/>
        <v>0</v>
      </c>
      <c r="F767">
        <f>SUMIF(Data!A:A,A767,Data!E:E)</f>
        <v>0</v>
      </c>
      <c r="G767">
        <f>SUMIF(Data!A:A,A767,Data!F:F)</f>
        <v>0</v>
      </c>
      <c r="H767">
        <f>SUMIF(Data!A:A,A767,Data!G:G)</f>
        <v>0</v>
      </c>
      <c r="I767">
        <f>SUMIF(Data!A:A,A767,Data!H:H)</f>
        <v>0</v>
      </c>
      <c r="J767">
        <f>SUM(SUMIF(Data!A:A,A767,Data!N:N)+(SUMIF(Data!A:A,A767,Data!Q:Q)))</f>
        <v>0</v>
      </c>
      <c r="K767">
        <f>SUMIF(Data!A:A,A767,Data!R:R)</f>
        <v>0</v>
      </c>
    </row>
    <row r="768" spans="1:11" x14ac:dyDescent="0.3">
      <c r="A768" s="1">
        <v>45966</v>
      </c>
      <c r="B768">
        <f>SUM(SUMIF(Data!A:A,A768,Data!N:N),(SUMIF(Data!A:A,A768,Data!Q:Q)))</f>
        <v>0</v>
      </c>
      <c r="C768">
        <f>SUMIF(Data!A:A,A768,Data!O:O)</f>
        <v>0</v>
      </c>
      <c r="D768">
        <f>SUMIF(Data!A:A,A768,Data!P:P)</f>
        <v>0</v>
      </c>
      <c r="E768" s="45">
        <f t="shared" si="11"/>
        <v>0</v>
      </c>
      <c r="F768">
        <f>SUMIF(Data!A:A,A768,Data!E:E)</f>
        <v>0</v>
      </c>
      <c r="G768">
        <f>SUMIF(Data!A:A,A768,Data!F:F)</f>
        <v>0</v>
      </c>
      <c r="H768">
        <f>SUMIF(Data!A:A,A768,Data!G:G)</f>
        <v>0</v>
      </c>
      <c r="I768">
        <f>SUMIF(Data!A:A,A768,Data!H:H)</f>
        <v>0</v>
      </c>
      <c r="J768">
        <f>SUM(SUMIF(Data!A:A,A768,Data!N:N)+(SUMIF(Data!A:A,A768,Data!Q:Q)))</f>
        <v>0</v>
      </c>
      <c r="K768">
        <f>SUMIF(Data!A:A,A768,Data!R:R)</f>
        <v>0</v>
      </c>
    </row>
    <row r="769" spans="1:11" x14ac:dyDescent="0.3">
      <c r="A769" s="1">
        <v>45967</v>
      </c>
      <c r="B769">
        <f>SUM(SUMIF(Data!A:A,A769,Data!N:N),(SUMIF(Data!A:A,A769,Data!Q:Q)))</f>
        <v>0</v>
      </c>
      <c r="C769">
        <f>SUMIF(Data!A:A,A769,Data!O:O)</f>
        <v>0</v>
      </c>
      <c r="D769">
        <f>SUMIF(Data!A:A,A769,Data!P:P)</f>
        <v>0</v>
      </c>
      <c r="E769" s="45">
        <f t="shared" si="11"/>
        <v>0</v>
      </c>
      <c r="F769">
        <f>SUMIF(Data!A:A,A769,Data!E:E)</f>
        <v>0</v>
      </c>
      <c r="G769">
        <f>SUMIF(Data!A:A,A769,Data!F:F)</f>
        <v>0</v>
      </c>
      <c r="H769">
        <f>SUMIF(Data!A:A,A769,Data!G:G)</f>
        <v>0</v>
      </c>
      <c r="I769">
        <f>SUMIF(Data!A:A,A769,Data!H:H)</f>
        <v>0</v>
      </c>
      <c r="J769">
        <f>SUM(SUMIF(Data!A:A,A769,Data!N:N)+(SUMIF(Data!A:A,A769,Data!Q:Q)))</f>
        <v>0</v>
      </c>
      <c r="K769">
        <f>SUMIF(Data!A:A,A769,Data!R:R)</f>
        <v>0</v>
      </c>
    </row>
    <row r="770" spans="1:11" x14ac:dyDescent="0.3">
      <c r="A770" s="1">
        <v>45968</v>
      </c>
      <c r="B770">
        <f>SUM(SUMIF(Data!A:A,A770,Data!N:N),(SUMIF(Data!A:A,A770,Data!Q:Q)))</f>
        <v>0</v>
      </c>
      <c r="C770">
        <f>SUMIF(Data!A:A,A770,Data!O:O)</f>
        <v>0</v>
      </c>
      <c r="D770">
        <f>SUMIF(Data!A:A,A770,Data!P:P)</f>
        <v>0</v>
      </c>
      <c r="E770" s="45">
        <f t="shared" si="11"/>
        <v>0</v>
      </c>
      <c r="F770">
        <f>SUMIF(Data!A:A,A770,Data!E:E)</f>
        <v>0</v>
      </c>
      <c r="G770">
        <f>SUMIF(Data!A:A,A770,Data!F:F)</f>
        <v>0</v>
      </c>
      <c r="H770">
        <f>SUMIF(Data!A:A,A770,Data!G:G)</f>
        <v>0</v>
      </c>
      <c r="I770">
        <f>SUMIF(Data!A:A,A770,Data!H:H)</f>
        <v>0</v>
      </c>
      <c r="J770">
        <f>SUM(SUMIF(Data!A:A,A770,Data!N:N)+(SUMIF(Data!A:A,A770,Data!Q:Q)))</f>
        <v>0</v>
      </c>
      <c r="K770">
        <f>SUMIF(Data!A:A,A770,Data!R:R)</f>
        <v>0</v>
      </c>
    </row>
    <row r="771" spans="1:11" x14ac:dyDescent="0.3">
      <c r="A771" s="1">
        <v>45969</v>
      </c>
      <c r="B771">
        <f>SUM(SUMIF(Data!A:A,A771,Data!N:N),(SUMIF(Data!A:A,A771,Data!Q:Q)))</f>
        <v>0</v>
      </c>
      <c r="C771">
        <f>SUMIF(Data!A:A,A771,Data!O:O)</f>
        <v>0</v>
      </c>
      <c r="D771">
        <f>SUMIF(Data!A:A,A771,Data!P:P)</f>
        <v>0</v>
      </c>
      <c r="E771" s="45">
        <f t="shared" ref="E771:E834" si="12">SUM(C771:D771)</f>
        <v>0</v>
      </c>
      <c r="F771">
        <f>SUMIF(Data!A:A,A771,Data!E:E)</f>
        <v>0</v>
      </c>
      <c r="G771">
        <f>SUMIF(Data!A:A,A771,Data!F:F)</f>
        <v>0</v>
      </c>
      <c r="H771">
        <f>SUMIF(Data!A:A,A771,Data!G:G)</f>
        <v>0</v>
      </c>
      <c r="I771">
        <f>SUMIF(Data!A:A,A771,Data!H:H)</f>
        <v>0</v>
      </c>
      <c r="J771">
        <f>SUM(SUMIF(Data!A:A,A771,Data!N:N)+(SUMIF(Data!A:A,A771,Data!Q:Q)))</f>
        <v>0</v>
      </c>
      <c r="K771">
        <f>SUMIF(Data!A:A,A771,Data!R:R)</f>
        <v>0</v>
      </c>
    </row>
    <row r="772" spans="1:11" x14ac:dyDescent="0.3">
      <c r="A772" s="1">
        <v>45970</v>
      </c>
      <c r="B772">
        <f>SUM(SUMIF(Data!A:A,A772,Data!N:N),(SUMIF(Data!A:A,A772,Data!Q:Q)))</f>
        <v>0</v>
      </c>
      <c r="C772">
        <f>SUMIF(Data!A:A,A772,Data!O:O)</f>
        <v>0</v>
      </c>
      <c r="D772">
        <f>SUMIF(Data!A:A,A772,Data!P:P)</f>
        <v>0</v>
      </c>
      <c r="E772" s="45">
        <f t="shared" si="12"/>
        <v>0</v>
      </c>
      <c r="F772">
        <f>SUMIF(Data!A:A,A772,Data!E:E)</f>
        <v>0</v>
      </c>
      <c r="G772">
        <f>SUMIF(Data!A:A,A772,Data!F:F)</f>
        <v>0</v>
      </c>
      <c r="H772">
        <f>SUMIF(Data!A:A,A772,Data!G:G)</f>
        <v>0</v>
      </c>
      <c r="I772">
        <f>SUMIF(Data!A:A,A772,Data!H:H)</f>
        <v>0</v>
      </c>
      <c r="J772">
        <f>SUM(SUMIF(Data!A:A,A772,Data!N:N)+(SUMIF(Data!A:A,A772,Data!Q:Q)))</f>
        <v>0</v>
      </c>
      <c r="K772">
        <f>SUMIF(Data!A:A,A772,Data!R:R)</f>
        <v>0</v>
      </c>
    </row>
    <row r="773" spans="1:11" x14ac:dyDescent="0.3">
      <c r="A773" s="1">
        <v>45971</v>
      </c>
      <c r="B773">
        <f>SUM(SUMIF(Data!A:A,A773,Data!N:N),(SUMIF(Data!A:A,A773,Data!Q:Q)))</f>
        <v>0</v>
      </c>
      <c r="C773">
        <f>SUMIF(Data!A:A,A773,Data!O:O)</f>
        <v>0</v>
      </c>
      <c r="D773">
        <f>SUMIF(Data!A:A,A773,Data!P:P)</f>
        <v>0</v>
      </c>
      <c r="E773" s="45">
        <f t="shared" si="12"/>
        <v>0</v>
      </c>
      <c r="F773">
        <f>SUMIF(Data!A:A,A773,Data!E:E)</f>
        <v>0</v>
      </c>
      <c r="G773">
        <f>SUMIF(Data!A:A,A773,Data!F:F)</f>
        <v>0</v>
      </c>
      <c r="H773">
        <f>SUMIF(Data!A:A,A773,Data!G:G)</f>
        <v>0</v>
      </c>
      <c r="I773">
        <f>SUMIF(Data!A:A,A773,Data!H:H)</f>
        <v>0</v>
      </c>
      <c r="J773">
        <f>SUM(SUMIF(Data!A:A,A773,Data!N:N)+(SUMIF(Data!A:A,A773,Data!Q:Q)))</f>
        <v>0</v>
      </c>
      <c r="K773">
        <f>SUMIF(Data!A:A,A773,Data!R:R)</f>
        <v>0</v>
      </c>
    </row>
    <row r="774" spans="1:11" x14ac:dyDescent="0.3">
      <c r="A774" s="1">
        <v>45972</v>
      </c>
      <c r="B774">
        <f>SUM(SUMIF(Data!A:A,A774,Data!N:N),(SUMIF(Data!A:A,A774,Data!Q:Q)))</f>
        <v>0</v>
      </c>
      <c r="C774">
        <f>SUMIF(Data!A:A,A774,Data!O:O)</f>
        <v>0</v>
      </c>
      <c r="D774">
        <f>SUMIF(Data!A:A,A774,Data!P:P)</f>
        <v>0</v>
      </c>
      <c r="E774" s="45">
        <f t="shared" si="12"/>
        <v>0</v>
      </c>
      <c r="F774">
        <f>SUMIF(Data!A:A,A774,Data!E:E)</f>
        <v>0</v>
      </c>
      <c r="G774">
        <f>SUMIF(Data!A:A,A774,Data!F:F)</f>
        <v>0</v>
      </c>
      <c r="H774">
        <f>SUMIF(Data!A:A,A774,Data!G:G)</f>
        <v>0</v>
      </c>
      <c r="I774">
        <f>SUMIF(Data!A:A,A774,Data!H:H)</f>
        <v>0</v>
      </c>
      <c r="J774">
        <f>SUM(SUMIF(Data!A:A,A774,Data!N:N)+(SUMIF(Data!A:A,A774,Data!Q:Q)))</f>
        <v>0</v>
      </c>
      <c r="K774">
        <f>SUMIF(Data!A:A,A774,Data!R:R)</f>
        <v>0</v>
      </c>
    </row>
    <row r="775" spans="1:11" x14ac:dyDescent="0.3">
      <c r="A775" s="1">
        <v>45973</v>
      </c>
      <c r="B775">
        <f>SUM(SUMIF(Data!A:A,A775,Data!N:N),(SUMIF(Data!A:A,A775,Data!Q:Q)))</f>
        <v>0</v>
      </c>
      <c r="C775">
        <f>SUMIF(Data!A:A,A775,Data!O:O)</f>
        <v>0</v>
      </c>
      <c r="D775">
        <f>SUMIF(Data!A:A,A775,Data!P:P)</f>
        <v>0</v>
      </c>
      <c r="E775" s="45">
        <f t="shared" si="12"/>
        <v>0</v>
      </c>
      <c r="F775">
        <f>SUMIF(Data!A:A,A775,Data!E:E)</f>
        <v>0</v>
      </c>
      <c r="G775">
        <f>SUMIF(Data!A:A,A775,Data!F:F)</f>
        <v>0</v>
      </c>
      <c r="H775">
        <f>SUMIF(Data!A:A,A775,Data!G:G)</f>
        <v>0</v>
      </c>
      <c r="I775">
        <f>SUMIF(Data!A:A,A775,Data!H:H)</f>
        <v>0</v>
      </c>
      <c r="J775">
        <f>SUM(SUMIF(Data!A:A,A775,Data!N:N)+(SUMIF(Data!A:A,A775,Data!Q:Q)))</f>
        <v>0</v>
      </c>
      <c r="K775">
        <f>SUMIF(Data!A:A,A775,Data!R:R)</f>
        <v>0</v>
      </c>
    </row>
    <row r="776" spans="1:11" x14ac:dyDescent="0.3">
      <c r="A776" s="1">
        <v>45974</v>
      </c>
      <c r="B776">
        <f>SUM(SUMIF(Data!A:A,A776,Data!N:N),(SUMIF(Data!A:A,A776,Data!Q:Q)))</f>
        <v>0</v>
      </c>
      <c r="C776">
        <f>SUMIF(Data!A:A,A776,Data!O:O)</f>
        <v>0</v>
      </c>
      <c r="D776">
        <f>SUMIF(Data!A:A,A776,Data!P:P)</f>
        <v>0</v>
      </c>
      <c r="E776" s="45">
        <f t="shared" si="12"/>
        <v>0</v>
      </c>
      <c r="F776">
        <f>SUMIF(Data!A:A,A776,Data!E:E)</f>
        <v>0</v>
      </c>
      <c r="G776">
        <f>SUMIF(Data!A:A,A776,Data!F:F)</f>
        <v>0</v>
      </c>
      <c r="H776">
        <f>SUMIF(Data!A:A,A776,Data!G:G)</f>
        <v>0</v>
      </c>
      <c r="I776">
        <f>SUMIF(Data!A:A,A776,Data!H:H)</f>
        <v>0</v>
      </c>
      <c r="J776">
        <f>SUM(SUMIF(Data!A:A,A776,Data!N:N)+(SUMIF(Data!A:A,A776,Data!Q:Q)))</f>
        <v>0</v>
      </c>
      <c r="K776">
        <f>SUMIF(Data!A:A,A776,Data!R:R)</f>
        <v>0</v>
      </c>
    </row>
    <row r="777" spans="1:11" x14ac:dyDescent="0.3">
      <c r="A777" s="1">
        <v>45975</v>
      </c>
      <c r="B777">
        <f>SUM(SUMIF(Data!A:A,A777,Data!N:N),(SUMIF(Data!A:A,A777,Data!Q:Q)))</f>
        <v>0</v>
      </c>
      <c r="C777">
        <f>SUMIF(Data!A:A,A777,Data!O:O)</f>
        <v>0</v>
      </c>
      <c r="D777">
        <f>SUMIF(Data!A:A,A777,Data!P:P)</f>
        <v>0</v>
      </c>
      <c r="E777" s="45">
        <f t="shared" si="12"/>
        <v>0</v>
      </c>
      <c r="F777">
        <f>SUMIF(Data!A:A,A777,Data!E:E)</f>
        <v>0</v>
      </c>
      <c r="G777">
        <f>SUMIF(Data!A:A,A777,Data!F:F)</f>
        <v>0</v>
      </c>
      <c r="H777">
        <f>SUMIF(Data!A:A,A777,Data!G:G)</f>
        <v>0</v>
      </c>
      <c r="I777">
        <f>SUMIF(Data!A:A,A777,Data!H:H)</f>
        <v>0</v>
      </c>
      <c r="J777">
        <f>SUM(SUMIF(Data!A:A,A777,Data!N:N)+(SUMIF(Data!A:A,A777,Data!Q:Q)))</f>
        <v>0</v>
      </c>
      <c r="K777">
        <f>SUMIF(Data!A:A,A777,Data!R:R)</f>
        <v>0</v>
      </c>
    </row>
    <row r="778" spans="1:11" x14ac:dyDescent="0.3">
      <c r="A778" s="1">
        <v>45976</v>
      </c>
      <c r="B778">
        <f>SUM(SUMIF(Data!A:A,A778,Data!N:N),(SUMIF(Data!A:A,A778,Data!Q:Q)))</f>
        <v>0</v>
      </c>
      <c r="C778">
        <f>SUMIF(Data!A:A,A778,Data!O:O)</f>
        <v>0</v>
      </c>
      <c r="D778">
        <f>SUMIF(Data!A:A,A778,Data!P:P)</f>
        <v>0</v>
      </c>
      <c r="E778" s="45">
        <f t="shared" si="12"/>
        <v>0</v>
      </c>
      <c r="F778">
        <f>SUMIF(Data!A:A,A778,Data!E:E)</f>
        <v>0</v>
      </c>
      <c r="G778">
        <f>SUMIF(Data!A:A,A778,Data!F:F)</f>
        <v>0</v>
      </c>
      <c r="H778">
        <f>SUMIF(Data!A:A,A778,Data!G:G)</f>
        <v>0</v>
      </c>
      <c r="I778">
        <f>SUMIF(Data!A:A,A778,Data!H:H)</f>
        <v>0</v>
      </c>
      <c r="J778">
        <f>SUM(SUMIF(Data!A:A,A778,Data!N:N)+(SUMIF(Data!A:A,A778,Data!Q:Q)))</f>
        <v>0</v>
      </c>
      <c r="K778">
        <f>SUMIF(Data!A:A,A778,Data!R:R)</f>
        <v>0</v>
      </c>
    </row>
    <row r="779" spans="1:11" x14ac:dyDescent="0.3">
      <c r="A779" s="1">
        <v>45977</v>
      </c>
      <c r="B779">
        <f>SUM(SUMIF(Data!A:A,A779,Data!N:N),(SUMIF(Data!A:A,A779,Data!Q:Q)))</f>
        <v>0</v>
      </c>
      <c r="C779">
        <f>SUMIF(Data!A:A,A779,Data!O:O)</f>
        <v>0</v>
      </c>
      <c r="D779">
        <f>SUMIF(Data!A:A,A779,Data!P:P)</f>
        <v>0</v>
      </c>
      <c r="E779" s="45">
        <f t="shared" si="12"/>
        <v>0</v>
      </c>
      <c r="F779">
        <f>SUMIF(Data!A:A,A779,Data!E:E)</f>
        <v>0</v>
      </c>
      <c r="G779">
        <f>SUMIF(Data!A:A,A779,Data!F:F)</f>
        <v>0</v>
      </c>
      <c r="H779">
        <f>SUMIF(Data!A:A,A779,Data!G:G)</f>
        <v>0</v>
      </c>
      <c r="I779">
        <f>SUMIF(Data!A:A,A779,Data!H:H)</f>
        <v>0</v>
      </c>
      <c r="J779">
        <f>SUM(SUMIF(Data!A:A,A779,Data!N:N)+(SUMIF(Data!A:A,A779,Data!Q:Q)))</f>
        <v>0</v>
      </c>
      <c r="K779">
        <f>SUMIF(Data!A:A,A779,Data!R:R)</f>
        <v>0</v>
      </c>
    </row>
    <row r="780" spans="1:11" x14ac:dyDescent="0.3">
      <c r="A780" s="1">
        <v>45978</v>
      </c>
      <c r="B780">
        <f>SUM(SUMIF(Data!A:A,A780,Data!N:N),(SUMIF(Data!A:A,A780,Data!Q:Q)))</f>
        <v>0</v>
      </c>
      <c r="C780">
        <f>SUMIF(Data!A:A,A780,Data!O:O)</f>
        <v>0</v>
      </c>
      <c r="D780">
        <f>SUMIF(Data!A:A,A780,Data!P:P)</f>
        <v>0</v>
      </c>
      <c r="E780" s="45">
        <f t="shared" si="12"/>
        <v>0</v>
      </c>
      <c r="F780">
        <f>SUMIF(Data!A:A,A780,Data!E:E)</f>
        <v>0</v>
      </c>
      <c r="G780">
        <f>SUMIF(Data!A:A,A780,Data!F:F)</f>
        <v>0</v>
      </c>
      <c r="H780">
        <f>SUMIF(Data!A:A,A780,Data!G:G)</f>
        <v>0</v>
      </c>
      <c r="I780">
        <f>SUMIF(Data!A:A,A780,Data!H:H)</f>
        <v>0</v>
      </c>
      <c r="J780">
        <f>SUM(SUMIF(Data!A:A,A780,Data!N:N)+(SUMIF(Data!A:A,A780,Data!Q:Q)))</f>
        <v>0</v>
      </c>
      <c r="K780">
        <f>SUMIF(Data!A:A,A780,Data!R:R)</f>
        <v>0</v>
      </c>
    </row>
    <row r="781" spans="1:11" x14ac:dyDescent="0.3">
      <c r="A781" s="1">
        <v>45979</v>
      </c>
      <c r="B781">
        <f>SUM(SUMIF(Data!A:A,A781,Data!N:N),(SUMIF(Data!A:A,A781,Data!Q:Q)))</f>
        <v>0</v>
      </c>
      <c r="C781">
        <f>SUMIF(Data!A:A,A781,Data!O:O)</f>
        <v>0</v>
      </c>
      <c r="D781">
        <f>SUMIF(Data!A:A,A781,Data!P:P)</f>
        <v>0</v>
      </c>
      <c r="E781" s="45">
        <f t="shared" si="12"/>
        <v>0</v>
      </c>
      <c r="F781">
        <f>SUMIF(Data!A:A,A781,Data!E:E)</f>
        <v>0</v>
      </c>
      <c r="G781">
        <f>SUMIF(Data!A:A,A781,Data!F:F)</f>
        <v>0</v>
      </c>
      <c r="H781">
        <f>SUMIF(Data!A:A,A781,Data!G:G)</f>
        <v>0</v>
      </c>
      <c r="I781">
        <f>SUMIF(Data!A:A,A781,Data!H:H)</f>
        <v>0</v>
      </c>
      <c r="J781">
        <f>SUM(SUMIF(Data!A:A,A781,Data!N:N)+(SUMIF(Data!A:A,A781,Data!Q:Q)))</f>
        <v>0</v>
      </c>
      <c r="K781">
        <f>SUMIF(Data!A:A,A781,Data!R:R)</f>
        <v>0</v>
      </c>
    </row>
    <row r="782" spans="1:11" x14ac:dyDescent="0.3">
      <c r="A782" s="1">
        <v>45980</v>
      </c>
      <c r="B782">
        <f>SUM(SUMIF(Data!A:A,A782,Data!N:N),(SUMIF(Data!A:A,A782,Data!Q:Q)))</f>
        <v>0</v>
      </c>
      <c r="C782">
        <f>SUMIF(Data!A:A,A782,Data!O:O)</f>
        <v>0</v>
      </c>
      <c r="D782">
        <f>SUMIF(Data!A:A,A782,Data!P:P)</f>
        <v>0</v>
      </c>
      <c r="E782" s="45">
        <f t="shared" si="12"/>
        <v>0</v>
      </c>
      <c r="F782">
        <f>SUMIF(Data!A:A,A782,Data!E:E)</f>
        <v>0</v>
      </c>
      <c r="G782">
        <f>SUMIF(Data!A:A,A782,Data!F:F)</f>
        <v>0</v>
      </c>
      <c r="H782">
        <f>SUMIF(Data!A:A,A782,Data!G:G)</f>
        <v>0</v>
      </c>
      <c r="I782">
        <f>SUMIF(Data!A:A,A782,Data!H:H)</f>
        <v>0</v>
      </c>
      <c r="J782">
        <f>SUM(SUMIF(Data!A:A,A782,Data!N:N)+(SUMIF(Data!A:A,A782,Data!Q:Q)))</f>
        <v>0</v>
      </c>
      <c r="K782">
        <f>SUMIF(Data!A:A,A782,Data!R:R)</f>
        <v>0</v>
      </c>
    </row>
    <row r="783" spans="1:11" x14ac:dyDescent="0.3">
      <c r="A783" s="1">
        <v>45981</v>
      </c>
      <c r="B783">
        <f>SUM(SUMIF(Data!A:A,A783,Data!N:N),(SUMIF(Data!A:A,A783,Data!Q:Q)))</f>
        <v>0</v>
      </c>
      <c r="C783">
        <f>SUMIF(Data!A:A,A783,Data!O:O)</f>
        <v>0</v>
      </c>
      <c r="D783">
        <f>SUMIF(Data!A:A,A783,Data!P:P)</f>
        <v>0</v>
      </c>
      <c r="E783" s="45">
        <f t="shared" si="12"/>
        <v>0</v>
      </c>
      <c r="F783">
        <f>SUMIF(Data!A:A,A783,Data!E:E)</f>
        <v>0</v>
      </c>
      <c r="G783">
        <f>SUMIF(Data!A:A,A783,Data!F:F)</f>
        <v>0</v>
      </c>
      <c r="H783">
        <f>SUMIF(Data!A:A,A783,Data!G:G)</f>
        <v>0</v>
      </c>
      <c r="I783">
        <f>SUMIF(Data!A:A,A783,Data!H:H)</f>
        <v>0</v>
      </c>
      <c r="J783">
        <f>SUM(SUMIF(Data!A:A,A783,Data!N:N)+(SUMIF(Data!A:A,A783,Data!Q:Q)))</f>
        <v>0</v>
      </c>
      <c r="K783">
        <f>SUMIF(Data!A:A,A783,Data!R:R)</f>
        <v>0</v>
      </c>
    </row>
    <row r="784" spans="1:11" x14ac:dyDescent="0.3">
      <c r="A784" s="1">
        <v>45982</v>
      </c>
      <c r="B784">
        <f>SUM(SUMIF(Data!A:A,A784,Data!N:N),(SUMIF(Data!A:A,A784,Data!Q:Q)))</f>
        <v>0</v>
      </c>
      <c r="C784">
        <f>SUMIF(Data!A:A,A784,Data!O:O)</f>
        <v>0</v>
      </c>
      <c r="D784">
        <f>SUMIF(Data!A:A,A784,Data!P:P)</f>
        <v>0</v>
      </c>
      <c r="E784" s="45">
        <f t="shared" si="12"/>
        <v>0</v>
      </c>
      <c r="F784">
        <f>SUMIF(Data!A:A,A784,Data!E:E)</f>
        <v>0</v>
      </c>
      <c r="G784">
        <f>SUMIF(Data!A:A,A784,Data!F:F)</f>
        <v>0</v>
      </c>
      <c r="H784">
        <f>SUMIF(Data!A:A,A784,Data!G:G)</f>
        <v>0</v>
      </c>
      <c r="I784">
        <f>SUMIF(Data!A:A,A784,Data!H:H)</f>
        <v>0</v>
      </c>
      <c r="J784">
        <f>SUM(SUMIF(Data!A:A,A784,Data!N:N)+(SUMIF(Data!A:A,A784,Data!Q:Q)))</f>
        <v>0</v>
      </c>
      <c r="K784">
        <f>SUMIF(Data!A:A,A784,Data!R:R)</f>
        <v>0</v>
      </c>
    </row>
    <row r="785" spans="1:11" x14ac:dyDescent="0.3">
      <c r="A785" s="1">
        <v>45983</v>
      </c>
      <c r="B785">
        <f>SUM(SUMIF(Data!A:A,A785,Data!N:N),(SUMIF(Data!A:A,A785,Data!Q:Q)))</f>
        <v>0</v>
      </c>
      <c r="C785">
        <f>SUMIF(Data!A:A,A785,Data!O:O)</f>
        <v>0</v>
      </c>
      <c r="D785">
        <f>SUMIF(Data!A:A,A785,Data!P:P)</f>
        <v>0</v>
      </c>
      <c r="E785" s="45">
        <f t="shared" si="12"/>
        <v>0</v>
      </c>
      <c r="F785">
        <f>SUMIF(Data!A:A,A785,Data!E:E)</f>
        <v>0</v>
      </c>
      <c r="G785">
        <f>SUMIF(Data!A:A,A785,Data!F:F)</f>
        <v>0</v>
      </c>
      <c r="H785">
        <f>SUMIF(Data!A:A,A785,Data!G:G)</f>
        <v>0</v>
      </c>
      <c r="I785">
        <f>SUMIF(Data!A:A,A785,Data!H:H)</f>
        <v>0</v>
      </c>
      <c r="J785">
        <f>SUM(SUMIF(Data!A:A,A785,Data!N:N)+(SUMIF(Data!A:A,A785,Data!Q:Q)))</f>
        <v>0</v>
      </c>
      <c r="K785">
        <f>SUMIF(Data!A:A,A785,Data!R:R)</f>
        <v>0</v>
      </c>
    </row>
    <row r="786" spans="1:11" x14ac:dyDescent="0.3">
      <c r="A786" s="1">
        <v>45984</v>
      </c>
      <c r="B786">
        <f>SUM(SUMIF(Data!A:A,A786,Data!N:N),(SUMIF(Data!A:A,A786,Data!Q:Q)))</f>
        <v>0</v>
      </c>
      <c r="C786">
        <f>SUMIF(Data!A:A,A786,Data!O:O)</f>
        <v>0</v>
      </c>
      <c r="D786">
        <f>SUMIF(Data!A:A,A786,Data!P:P)</f>
        <v>0</v>
      </c>
      <c r="E786" s="45">
        <f t="shared" si="12"/>
        <v>0</v>
      </c>
      <c r="F786">
        <f>SUMIF(Data!A:A,A786,Data!E:E)</f>
        <v>0</v>
      </c>
      <c r="G786">
        <f>SUMIF(Data!A:A,A786,Data!F:F)</f>
        <v>0</v>
      </c>
      <c r="H786">
        <f>SUMIF(Data!A:A,A786,Data!G:G)</f>
        <v>0</v>
      </c>
      <c r="I786">
        <f>SUMIF(Data!A:A,A786,Data!H:H)</f>
        <v>0</v>
      </c>
      <c r="J786">
        <f>SUM(SUMIF(Data!A:A,A786,Data!N:N)+(SUMIF(Data!A:A,A786,Data!Q:Q)))</f>
        <v>0</v>
      </c>
      <c r="K786">
        <f>SUMIF(Data!A:A,A786,Data!R:R)</f>
        <v>0</v>
      </c>
    </row>
    <row r="787" spans="1:11" x14ac:dyDescent="0.3">
      <c r="A787" s="1">
        <v>45985</v>
      </c>
      <c r="B787">
        <f>SUM(SUMIF(Data!A:A,A787,Data!N:N),(SUMIF(Data!A:A,A787,Data!Q:Q)))</f>
        <v>0</v>
      </c>
      <c r="C787">
        <f>SUMIF(Data!A:A,A787,Data!O:O)</f>
        <v>0</v>
      </c>
      <c r="D787">
        <f>SUMIF(Data!A:A,A787,Data!P:P)</f>
        <v>0</v>
      </c>
      <c r="E787" s="45">
        <f t="shared" si="12"/>
        <v>0</v>
      </c>
      <c r="F787">
        <f>SUMIF(Data!A:A,A787,Data!E:E)</f>
        <v>0</v>
      </c>
      <c r="G787">
        <f>SUMIF(Data!A:A,A787,Data!F:F)</f>
        <v>0</v>
      </c>
      <c r="H787">
        <f>SUMIF(Data!A:A,A787,Data!G:G)</f>
        <v>0</v>
      </c>
      <c r="I787">
        <f>SUMIF(Data!A:A,A787,Data!H:H)</f>
        <v>0</v>
      </c>
      <c r="J787">
        <f>SUM(SUMIF(Data!A:A,A787,Data!N:N)+(SUMIF(Data!A:A,A787,Data!Q:Q)))</f>
        <v>0</v>
      </c>
      <c r="K787">
        <f>SUMIF(Data!A:A,A787,Data!R:R)</f>
        <v>0</v>
      </c>
    </row>
    <row r="788" spans="1:11" x14ac:dyDescent="0.3">
      <c r="A788" s="1">
        <v>45986</v>
      </c>
      <c r="B788">
        <f>SUM(SUMIF(Data!A:A,A788,Data!N:N),(SUMIF(Data!A:A,A788,Data!Q:Q)))</f>
        <v>0</v>
      </c>
      <c r="C788">
        <f>SUMIF(Data!A:A,A788,Data!O:O)</f>
        <v>0</v>
      </c>
      <c r="D788">
        <f>SUMIF(Data!A:A,A788,Data!P:P)</f>
        <v>0</v>
      </c>
      <c r="E788" s="45">
        <f t="shared" si="12"/>
        <v>0</v>
      </c>
      <c r="F788">
        <f>SUMIF(Data!A:A,A788,Data!E:E)</f>
        <v>0</v>
      </c>
      <c r="G788">
        <f>SUMIF(Data!A:A,A788,Data!F:F)</f>
        <v>0</v>
      </c>
      <c r="H788">
        <f>SUMIF(Data!A:A,A788,Data!G:G)</f>
        <v>0</v>
      </c>
      <c r="I788">
        <f>SUMIF(Data!A:A,A788,Data!H:H)</f>
        <v>0</v>
      </c>
      <c r="J788">
        <f>SUM(SUMIF(Data!A:A,A788,Data!N:N)+(SUMIF(Data!A:A,A788,Data!Q:Q)))</f>
        <v>0</v>
      </c>
      <c r="K788">
        <f>SUMIF(Data!A:A,A788,Data!R:R)</f>
        <v>0</v>
      </c>
    </row>
    <row r="789" spans="1:11" x14ac:dyDescent="0.3">
      <c r="A789" s="1">
        <v>45987</v>
      </c>
      <c r="B789">
        <f>SUM(SUMIF(Data!A:A,A789,Data!N:N),(SUMIF(Data!A:A,A789,Data!Q:Q)))</f>
        <v>0</v>
      </c>
      <c r="C789">
        <f>SUMIF(Data!A:A,A789,Data!O:O)</f>
        <v>0</v>
      </c>
      <c r="D789">
        <f>SUMIF(Data!A:A,A789,Data!P:P)</f>
        <v>0</v>
      </c>
      <c r="E789" s="45">
        <f t="shared" si="12"/>
        <v>0</v>
      </c>
      <c r="F789">
        <f>SUMIF(Data!A:A,A789,Data!E:E)</f>
        <v>0</v>
      </c>
      <c r="G789">
        <f>SUMIF(Data!A:A,A789,Data!F:F)</f>
        <v>0</v>
      </c>
      <c r="H789">
        <f>SUMIF(Data!A:A,A789,Data!G:G)</f>
        <v>0</v>
      </c>
      <c r="I789">
        <f>SUMIF(Data!A:A,A789,Data!H:H)</f>
        <v>0</v>
      </c>
      <c r="J789">
        <f>SUM(SUMIF(Data!A:A,A789,Data!N:N)+(SUMIF(Data!A:A,A789,Data!Q:Q)))</f>
        <v>0</v>
      </c>
      <c r="K789">
        <f>SUMIF(Data!A:A,A789,Data!R:R)</f>
        <v>0</v>
      </c>
    </row>
    <row r="790" spans="1:11" x14ac:dyDescent="0.3">
      <c r="A790" s="1">
        <v>45988</v>
      </c>
      <c r="B790">
        <f>SUM(SUMIF(Data!A:A,A790,Data!N:N),(SUMIF(Data!A:A,A790,Data!Q:Q)))</f>
        <v>0</v>
      </c>
      <c r="C790">
        <f>SUMIF(Data!A:A,A790,Data!O:O)</f>
        <v>0</v>
      </c>
      <c r="D790">
        <f>SUMIF(Data!A:A,A790,Data!P:P)</f>
        <v>0</v>
      </c>
      <c r="E790" s="45">
        <f t="shared" si="12"/>
        <v>0</v>
      </c>
      <c r="F790">
        <f>SUMIF(Data!A:A,A790,Data!E:E)</f>
        <v>0</v>
      </c>
      <c r="G790">
        <f>SUMIF(Data!A:A,A790,Data!F:F)</f>
        <v>0</v>
      </c>
      <c r="H790">
        <f>SUMIF(Data!A:A,A790,Data!G:G)</f>
        <v>0</v>
      </c>
      <c r="I790">
        <f>SUMIF(Data!A:A,A790,Data!H:H)</f>
        <v>0</v>
      </c>
      <c r="J790">
        <f>SUM(SUMIF(Data!A:A,A790,Data!N:N)+(SUMIF(Data!A:A,A790,Data!Q:Q)))</f>
        <v>0</v>
      </c>
      <c r="K790">
        <f>SUMIF(Data!A:A,A790,Data!R:R)</f>
        <v>0</v>
      </c>
    </row>
    <row r="791" spans="1:11" x14ac:dyDescent="0.3">
      <c r="A791" s="1">
        <v>45989</v>
      </c>
      <c r="B791">
        <f>SUM(SUMIF(Data!A:A,A791,Data!N:N),(SUMIF(Data!A:A,A791,Data!Q:Q)))</f>
        <v>0</v>
      </c>
      <c r="C791">
        <f>SUMIF(Data!A:A,A791,Data!O:O)</f>
        <v>0</v>
      </c>
      <c r="D791">
        <f>SUMIF(Data!A:A,A791,Data!P:P)</f>
        <v>0</v>
      </c>
      <c r="E791" s="45">
        <f t="shared" si="12"/>
        <v>0</v>
      </c>
      <c r="F791">
        <f>SUMIF(Data!A:A,A791,Data!E:E)</f>
        <v>0</v>
      </c>
      <c r="G791">
        <f>SUMIF(Data!A:A,A791,Data!F:F)</f>
        <v>0</v>
      </c>
      <c r="H791">
        <f>SUMIF(Data!A:A,A791,Data!G:G)</f>
        <v>0</v>
      </c>
      <c r="I791">
        <f>SUMIF(Data!A:A,A791,Data!H:H)</f>
        <v>0</v>
      </c>
      <c r="J791">
        <f>SUM(SUMIF(Data!A:A,A791,Data!N:N)+(SUMIF(Data!A:A,A791,Data!Q:Q)))</f>
        <v>0</v>
      </c>
      <c r="K791">
        <f>SUMIF(Data!A:A,A791,Data!R:R)</f>
        <v>0</v>
      </c>
    </row>
    <row r="792" spans="1:11" x14ac:dyDescent="0.3">
      <c r="A792" s="1">
        <v>45990</v>
      </c>
      <c r="B792">
        <f>SUM(SUMIF(Data!A:A,A792,Data!N:N),(SUMIF(Data!A:A,A792,Data!Q:Q)))</f>
        <v>0</v>
      </c>
      <c r="C792">
        <f>SUMIF(Data!A:A,A792,Data!O:O)</f>
        <v>0</v>
      </c>
      <c r="D792">
        <f>SUMIF(Data!A:A,A792,Data!P:P)</f>
        <v>0</v>
      </c>
      <c r="E792" s="45">
        <f t="shared" si="12"/>
        <v>0</v>
      </c>
      <c r="F792">
        <f>SUMIF(Data!A:A,A792,Data!E:E)</f>
        <v>0</v>
      </c>
      <c r="G792">
        <f>SUMIF(Data!A:A,A792,Data!F:F)</f>
        <v>0</v>
      </c>
      <c r="H792">
        <f>SUMIF(Data!A:A,A792,Data!G:G)</f>
        <v>0</v>
      </c>
      <c r="I792">
        <f>SUMIF(Data!A:A,A792,Data!H:H)</f>
        <v>0</v>
      </c>
      <c r="J792">
        <f>SUM(SUMIF(Data!A:A,A792,Data!N:N)+(SUMIF(Data!A:A,A792,Data!Q:Q)))</f>
        <v>0</v>
      </c>
      <c r="K792">
        <f>SUMIF(Data!A:A,A792,Data!R:R)</f>
        <v>0</v>
      </c>
    </row>
    <row r="793" spans="1:11" x14ac:dyDescent="0.3">
      <c r="A793" s="1">
        <v>45991</v>
      </c>
      <c r="B793">
        <f>SUM(SUMIF(Data!A:A,A793,Data!N:N),(SUMIF(Data!A:A,A793,Data!Q:Q)))</f>
        <v>0</v>
      </c>
      <c r="C793">
        <f>SUMIF(Data!A:A,A793,Data!O:O)</f>
        <v>0</v>
      </c>
      <c r="D793">
        <f>SUMIF(Data!A:A,A793,Data!P:P)</f>
        <v>0</v>
      </c>
      <c r="E793" s="45">
        <f t="shared" si="12"/>
        <v>0</v>
      </c>
      <c r="F793">
        <f>SUMIF(Data!A:A,A793,Data!E:E)</f>
        <v>0</v>
      </c>
      <c r="G793">
        <f>SUMIF(Data!A:A,A793,Data!F:F)</f>
        <v>0</v>
      </c>
      <c r="H793">
        <f>SUMIF(Data!A:A,A793,Data!G:G)</f>
        <v>0</v>
      </c>
      <c r="I793">
        <f>SUMIF(Data!A:A,A793,Data!H:H)</f>
        <v>0</v>
      </c>
      <c r="J793">
        <f>SUM(SUMIF(Data!A:A,A793,Data!N:N)+(SUMIF(Data!A:A,A793,Data!Q:Q)))</f>
        <v>0</v>
      </c>
      <c r="K793">
        <f>SUMIF(Data!A:A,A793,Data!R:R)</f>
        <v>0</v>
      </c>
    </row>
    <row r="794" spans="1:11" x14ac:dyDescent="0.3">
      <c r="A794" s="1">
        <v>45992</v>
      </c>
      <c r="B794">
        <f>SUM(SUMIF(Data!A:A,A794,Data!N:N),(SUMIF(Data!A:A,A794,Data!Q:Q)))</f>
        <v>0</v>
      </c>
      <c r="C794">
        <f>SUMIF(Data!A:A,A794,Data!O:O)</f>
        <v>0</v>
      </c>
      <c r="D794">
        <f>SUMIF(Data!A:A,A794,Data!P:P)</f>
        <v>0</v>
      </c>
      <c r="E794" s="45">
        <f t="shared" si="12"/>
        <v>0</v>
      </c>
      <c r="F794">
        <f>SUMIF(Data!A:A,A794,Data!E:E)</f>
        <v>0</v>
      </c>
      <c r="G794">
        <f>SUMIF(Data!A:A,A794,Data!F:F)</f>
        <v>0</v>
      </c>
      <c r="H794">
        <f>SUMIF(Data!A:A,A794,Data!G:G)</f>
        <v>0</v>
      </c>
      <c r="I794">
        <f>SUMIF(Data!A:A,A794,Data!H:H)</f>
        <v>0</v>
      </c>
      <c r="J794">
        <f>SUM(SUMIF(Data!A:A,A794,Data!N:N)+(SUMIF(Data!A:A,A794,Data!Q:Q)))</f>
        <v>0</v>
      </c>
      <c r="K794">
        <f>SUMIF(Data!A:A,A794,Data!R:R)</f>
        <v>0</v>
      </c>
    </row>
    <row r="795" spans="1:11" x14ac:dyDescent="0.3">
      <c r="A795" s="1">
        <v>45993</v>
      </c>
      <c r="B795">
        <f>SUM(SUMIF(Data!A:A,A795,Data!N:N),(SUMIF(Data!A:A,A795,Data!Q:Q)))</f>
        <v>0</v>
      </c>
      <c r="C795">
        <f>SUMIF(Data!A:A,A795,Data!O:O)</f>
        <v>0</v>
      </c>
      <c r="D795">
        <f>SUMIF(Data!A:A,A795,Data!P:P)</f>
        <v>0</v>
      </c>
      <c r="E795" s="45">
        <f t="shared" si="12"/>
        <v>0</v>
      </c>
      <c r="F795">
        <f>SUMIF(Data!A:A,A795,Data!E:E)</f>
        <v>0</v>
      </c>
      <c r="G795">
        <f>SUMIF(Data!A:A,A795,Data!F:F)</f>
        <v>0</v>
      </c>
      <c r="H795">
        <f>SUMIF(Data!A:A,A795,Data!G:G)</f>
        <v>0</v>
      </c>
      <c r="I795">
        <f>SUMIF(Data!A:A,A795,Data!H:H)</f>
        <v>0</v>
      </c>
      <c r="J795">
        <f>SUM(SUMIF(Data!A:A,A795,Data!N:N)+(SUMIF(Data!A:A,A795,Data!Q:Q)))</f>
        <v>0</v>
      </c>
      <c r="K795">
        <f>SUMIF(Data!A:A,A795,Data!R:R)</f>
        <v>0</v>
      </c>
    </row>
    <row r="796" spans="1:11" x14ac:dyDescent="0.3">
      <c r="A796" s="1">
        <v>45994</v>
      </c>
      <c r="B796">
        <f>SUM(SUMIF(Data!A:A,A796,Data!N:N),(SUMIF(Data!A:A,A796,Data!Q:Q)))</f>
        <v>0</v>
      </c>
      <c r="C796">
        <f>SUMIF(Data!A:A,A796,Data!O:O)</f>
        <v>0</v>
      </c>
      <c r="D796">
        <f>SUMIF(Data!A:A,A796,Data!P:P)</f>
        <v>0</v>
      </c>
      <c r="E796" s="45">
        <f t="shared" si="12"/>
        <v>0</v>
      </c>
      <c r="F796">
        <f>SUMIF(Data!A:A,A796,Data!E:E)</f>
        <v>0</v>
      </c>
      <c r="G796">
        <f>SUMIF(Data!A:A,A796,Data!F:F)</f>
        <v>0</v>
      </c>
      <c r="H796">
        <f>SUMIF(Data!A:A,A796,Data!G:G)</f>
        <v>0</v>
      </c>
      <c r="I796">
        <f>SUMIF(Data!A:A,A796,Data!H:H)</f>
        <v>0</v>
      </c>
      <c r="J796">
        <f>SUM(SUMIF(Data!A:A,A796,Data!N:N)+(SUMIF(Data!A:A,A796,Data!Q:Q)))</f>
        <v>0</v>
      </c>
      <c r="K796">
        <f>SUMIF(Data!A:A,A796,Data!R:R)</f>
        <v>0</v>
      </c>
    </row>
    <row r="797" spans="1:11" x14ac:dyDescent="0.3">
      <c r="A797" s="1">
        <v>45995</v>
      </c>
      <c r="B797">
        <f>SUM(SUMIF(Data!A:A,A797,Data!N:N),(SUMIF(Data!A:A,A797,Data!Q:Q)))</f>
        <v>0</v>
      </c>
      <c r="C797">
        <f>SUMIF(Data!A:A,A797,Data!O:O)</f>
        <v>0</v>
      </c>
      <c r="D797">
        <f>SUMIF(Data!A:A,A797,Data!P:P)</f>
        <v>0</v>
      </c>
      <c r="E797" s="45">
        <f t="shared" si="12"/>
        <v>0</v>
      </c>
      <c r="F797">
        <f>SUMIF(Data!A:A,A797,Data!E:E)</f>
        <v>0</v>
      </c>
      <c r="G797">
        <f>SUMIF(Data!A:A,A797,Data!F:F)</f>
        <v>0</v>
      </c>
      <c r="H797">
        <f>SUMIF(Data!A:A,A797,Data!G:G)</f>
        <v>0</v>
      </c>
      <c r="I797">
        <f>SUMIF(Data!A:A,A797,Data!H:H)</f>
        <v>0</v>
      </c>
      <c r="J797">
        <f>SUM(SUMIF(Data!A:A,A797,Data!N:N)+(SUMIF(Data!A:A,A797,Data!Q:Q)))</f>
        <v>0</v>
      </c>
      <c r="K797">
        <f>SUMIF(Data!A:A,A797,Data!R:R)</f>
        <v>0</v>
      </c>
    </row>
    <row r="798" spans="1:11" x14ac:dyDescent="0.3">
      <c r="A798" s="1">
        <v>45996</v>
      </c>
      <c r="B798">
        <f>SUM(SUMIF(Data!A:A,A798,Data!N:N),(SUMIF(Data!A:A,A798,Data!Q:Q)))</f>
        <v>0</v>
      </c>
      <c r="C798">
        <f>SUMIF(Data!A:A,A798,Data!O:O)</f>
        <v>0</v>
      </c>
      <c r="D798">
        <f>SUMIF(Data!A:A,A798,Data!P:P)</f>
        <v>0</v>
      </c>
      <c r="E798" s="45">
        <f t="shared" si="12"/>
        <v>0</v>
      </c>
      <c r="F798">
        <f>SUMIF(Data!A:A,A798,Data!E:E)</f>
        <v>0</v>
      </c>
      <c r="G798">
        <f>SUMIF(Data!A:A,A798,Data!F:F)</f>
        <v>0</v>
      </c>
      <c r="H798">
        <f>SUMIF(Data!A:A,A798,Data!G:G)</f>
        <v>0</v>
      </c>
      <c r="I798">
        <f>SUMIF(Data!A:A,A798,Data!H:H)</f>
        <v>0</v>
      </c>
      <c r="J798">
        <f>SUM(SUMIF(Data!A:A,A798,Data!N:N)+(SUMIF(Data!A:A,A798,Data!Q:Q)))</f>
        <v>0</v>
      </c>
      <c r="K798">
        <f>SUMIF(Data!A:A,A798,Data!R:R)</f>
        <v>0</v>
      </c>
    </row>
    <row r="799" spans="1:11" x14ac:dyDescent="0.3">
      <c r="A799" s="1">
        <v>45997</v>
      </c>
      <c r="B799">
        <f>SUM(SUMIF(Data!A:A,A799,Data!N:N),(SUMIF(Data!A:A,A799,Data!Q:Q)))</f>
        <v>0</v>
      </c>
      <c r="C799">
        <f>SUMIF(Data!A:A,A799,Data!O:O)</f>
        <v>0</v>
      </c>
      <c r="D799">
        <f>SUMIF(Data!A:A,A799,Data!P:P)</f>
        <v>0</v>
      </c>
      <c r="E799" s="45">
        <f t="shared" si="12"/>
        <v>0</v>
      </c>
      <c r="F799">
        <f>SUMIF(Data!A:A,A799,Data!E:E)</f>
        <v>0</v>
      </c>
      <c r="G799">
        <f>SUMIF(Data!A:A,A799,Data!F:F)</f>
        <v>0</v>
      </c>
      <c r="H799">
        <f>SUMIF(Data!A:A,A799,Data!G:G)</f>
        <v>0</v>
      </c>
      <c r="I799">
        <f>SUMIF(Data!A:A,A799,Data!H:H)</f>
        <v>0</v>
      </c>
      <c r="J799">
        <f>SUM(SUMIF(Data!A:A,A799,Data!N:N)+(SUMIF(Data!A:A,A799,Data!Q:Q)))</f>
        <v>0</v>
      </c>
      <c r="K799">
        <f>SUMIF(Data!A:A,A799,Data!R:R)</f>
        <v>0</v>
      </c>
    </row>
    <row r="800" spans="1:11" x14ac:dyDescent="0.3">
      <c r="A800" s="1">
        <v>45998</v>
      </c>
      <c r="B800">
        <f>SUM(SUMIF(Data!A:A,A800,Data!N:N),(SUMIF(Data!A:A,A800,Data!Q:Q)))</f>
        <v>0</v>
      </c>
      <c r="C800">
        <f>SUMIF(Data!A:A,A800,Data!O:O)</f>
        <v>0</v>
      </c>
      <c r="D800">
        <f>SUMIF(Data!A:A,A800,Data!P:P)</f>
        <v>0</v>
      </c>
      <c r="E800" s="45">
        <f t="shared" si="12"/>
        <v>0</v>
      </c>
      <c r="F800">
        <f>SUMIF(Data!A:A,A800,Data!E:E)</f>
        <v>0</v>
      </c>
      <c r="G800">
        <f>SUMIF(Data!A:A,A800,Data!F:F)</f>
        <v>0</v>
      </c>
      <c r="H800">
        <f>SUMIF(Data!A:A,A800,Data!G:G)</f>
        <v>0</v>
      </c>
      <c r="I800">
        <f>SUMIF(Data!A:A,A800,Data!H:H)</f>
        <v>0</v>
      </c>
      <c r="J800">
        <f>SUM(SUMIF(Data!A:A,A800,Data!N:N)+(SUMIF(Data!A:A,A800,Data!Q:Q)))</f>
        <v>0</v>
      </c>
      <c r="K800">
        <f>SUMIF(Data!A:A,A800,Data!R:R)</f>
        <v>0</v>
      </c>
    </row>
    <row r="801" spans="1:11" x14ac:dyDescent="0.3">
      <c r="A801" s="1">
        <v>45999</v>
      </c>
      <c r="B801">
        <f>SUM(SUMIF(Data!A:A,A801,Data!N:N),(SUMIF(Data!A:A,A801,Data!Q:Q)))</f>
        <v>0</v>
      </c>
      <c r="C801">
        <f>SUMIF(Data!A:A,A801,Data!O:O)</f>
        <v>0</v>
      </c>
      <c r="D801">
        <f>SUMIF(Data!A:A,A801,Data!P:P)</f>
        <v>0</v>
      </c>
      <c r="E801" s="45">
        <f t="shared" si="12"/>
        <v>0</v>
      </c>
      <c r="F801">
        <f>SUMIF(Data!A:A,A801,Data!E:E)</f>
        <v>0</v>
      </c>
      <c r="G801">
        <f>SUMIF(Data!A:A,A801,Data!F:F)</f>
        <v>0</v>
      </c>
      <c r="H801">
        <f>SUMIF(Data!A:A,A801,Data!G:G)</f>
        <v>0</v>
      </c>
      <c r="I801">
        <f>SUMIF(Data!A:A,A801,Data!H:H)</f>
        <v>0</v>
      </c>
      <c r="J801">
        <f>SUM(SUMIF(Data!A:A,A801,Data!N:N)+(SUMIF(Data!A:A,A801,Data!Q:Q)))</f>
        <v>0</v>
      </c>
      <c r="K801">
        <f>SUMIF(Data!A:A,A801,Data!R:R)</f>
        <v>0</v>
      </c>
    </row>
    <row r="802" spans="1:11" x14ac:dyDescent="0.3">
      <c r="A802" s="1">
        <v>46000</v>
      </c>
      <c r="B802">
        <f>SUM(SUMIF(Data!A:A,A802,Data!N:N),(SUMIF(Data!A:A,A802,Data!Q:Q)))</f>
        <v>0</v>
      </c>
      <c r="C802">
        <f>SUMIF(Data!A:A,A802,Data!O:O)</f>
        <v>0</v>
      </c>
      <c r="D802">
        <f>SUMIF(Data!A:A,A802,Data!P:P)</f>
        <v>0</v>
      </c>
      <c r="E802" s="45">
        <f t="shared" si="12"/>
        <v>0</v>
      </c>
      <c r="F802">
        <f>SUMIF(Data!A:A,A802,Data!E:E)</f>
        <v>0</v>
      </c>
      <c r="G802">
        <f>SUMIF(Data!A:A,A802,Data!F:F)</f>
        <v>0</v>
      </c>
      <c r="H802">
        <f>SUMIF(Data!A:A,A802,Data!G:G)</f>
        <v>0</v>
      </c>
      <c r="I802">
        <f>SUMIF(Data!A:A,A802,Data!H:H)</f>
        <v>0</v>
      </c>
      <c r="J802">
        <f>SUM(SUMIF(Data!A:A,A802,Data!N:N)+(SUMIF(Data!A:A,A802,Data!Q:Q)))</f>
        <v>0</v>
      </c>
      <c r="K802">
        <f>SUMIF(Data!A:A,A802,Data!R:R)</f>
        <v>0</v>
      </c>
    </row>
    <row r="803" spans="1:11" x14ac:dyDescent="0.3">
      <c r="A803" s="1">
        <v>46001</v>
      </c>
      <c r="B803">
        <f>SUM(SUMIF(Data!A:A,A803,Data!N:N),(SUMIF(Data!A:A,A803,Data!Q:Q)))</f>
        <v>0</v>
      </c>
      <c r="C803">
        <f>SUMIF(Data!A:A,A803,Data!O:O)</f>
        <v>0</v>
      </c>
      <c r="D803">
        <f>SUMIF(Data!A:A,A803,Data!P:P)</f>
        <v>0</v>
      </c>
      <c r="E803" s="45">
        <f t="shared" si="12"/>
        <v>0</v>
      </c>
      <c r="F803">
        <f>SUMIF(Data!A:A,A803,Data!E:E)</f>
        <v>0</v>
      </c>
      <c r="G803">
        <f>SUMIF(Data!A:A,A803,Data!F:F)</f>
        <v>0</v>
      </c>
      <c r="H803">
        <f>SUMIF(Data!A:A,A803,Data!G:G)</f>
        <v>0</v>
      </c>
      <c r="I803">
        <f>SUMIF(Data!A:A,A803,Data!H:H)</f>
        <v>0</v>
      </c>
      <c r="J803">
        <f>SUM(SUMIF(Data!A:A,A803,Data!N:N)+(SUMIF(Data!A:A,A803,Data!Q:Q)))</f>
        <v>0</v>
      </c>
      <c r="K803">
        <f>SUMIF(Data!A:A,A803,Data!R:R)</f>
        <v>0</v>
      </c>
    </row>
    <row r="804" spans="1:11" x14ac:dyDescent="0.3">
      <c r="A804" s="1">
        <v>46002</v>
      </c>
      <c r="B804">
        <f>SUM(SUMIF(Data!A:A,A804,Data!N:N),(SUMIF(Data!A:A,A804,Data!Q:Q)))</f>
        <v>0</v>
      </c>
      <c r="C804">
        <f>SUMIF(Data!A:A,A804,Data!O:O)</f>
        <v>0</v>
      </c>
      <c r="D804">
        <f>SUMIF(Data!A:A,A804,Data!P:P)</f>
        <v>0</v>
      </c>
      <c r="E804" s="45">
        <f t="shared" si="12"/>
        <v>0</v>
      </c>
      <c r="F804">
        <f>SUMIF(Data!A:A,A804,Data!E:E)</f>
        <v>0</v>
      </c>
      <c r="G804">
        <f>SUMIF(Data!A:A,A804,Data!F:F)</f>
        <v>0</v>
      </c>
      <c r="H804">
        <f>SUMIF(Data!A:A,A804,Data!G:G)</f>
        <v>0</v>
      </c>
      <c r="I804">
        <f>SUMIF(Data!A:A,A804,Data!H:H)</f>
        <v>0</v>
      </c>
      <c r="J804">
        <f>SUM(SUMIF(Data!A:A,A804,Data!N:N)+(SUMIF(Data!A:A,A804,Data!Q:Q)))</f>
        <v>0</v>
      </c>
      <c r="K804">
        <f>SUMIF(Data!A:A,A804,Data!R:R)</f>
        <v>0</v>
      </c>
    </row>
    <row r="805" spans="1:11" x14ac:dyDescent="0.3">
      <c r="A805" s="1">
        <v>46003</v>
      </c>
      <c r="B805">
        <f>SUM(SUMIF(Data!A:A,A805,Data!N:N),(SUMIF(Data!A:A,A805,Data!Q:Q)))</f>
        <v>0</v>
      </c>
      <c r="C805">
        <f>SUMIF(Data!A:A,A805,Data!O:O)</f>
        <v>0</v>
      </c>
      <c r="D805">
        <f>SUMIF(Data!A:A,A805,Data!P:P)</f>
        <v>0</v>
      </c>
      <c r="E805" s="45">
        <f t="shared" si="12"/>
        <v>0</v>
      </c>
      <c r="F805">
        <f>SUMIF(Data!A:A,A805,Data!E:E)</f>
        <v>0</v>
      </c>
      <c r="G805">
        <f>SUMIF(Data!A:A,A805,Data!F:F)</f>
        <v>0</v>
      </c>
      <c r="H805">
        <f>SUMIF(Data!A:A,A805,Data!G:G)</f>
        <v>0</v>
      </c>
      <c r="I805">
        <f>SUMIF(Data!A:A,A805,Data!H:H)</f>
        <v>0</v>
      </c>
      <c r="J805">
        <f>SUM(SUMIF(Data!A:A,A805,Data!N:N)+(SUMIF(Data!A:A,A805,Data!Q:Q)))</f>
        <v>0</v>
      </c>
      <c r="K805">
        <f>SUMIF(Data!A:A,A805,Data!R:R)</f>
        <v>0</v>
      </c>
    </row>
    <row r="806" spans="1:11" x14ac:dyDescent="0.3">
      <c r="A806" s="1">
        <v>46004</v>
      </c>
      <c r="B806">
        <f>SUM(SUMIF(Data!A:A,A806,Data!N:N),(SUMIF(Data!A:A,A806,Data!Q:Q)))</f>
        <v>0</v>
      </c>
      <c r="C806">
        <f>SUMIF(Data!A:A,A806,Data!O:O)</f>
        <v>0</v>
      </c>
      <c r="D806">
        <f>SUMIF(Data!A:A,A806,Data!P:P)</f>
        <v>0</v>
      </c>
      <c r="E806" s="45">
        <f t="shared" si="12"/>
        <v>0</v>
      </c>
      <c r="F806">
        <f>SUMIF(Data!A:A,A806,Data!E:E)</f>
        <v>0</v>
      </c>
      <c r="G806">
        <f>SUMIF(Data!A:A,A806,Data!F:F)</f>
        <v>0</v>
      </c>
      <c r="H806">
        <f>SUMIF(Data!A:A,A806,Data!G:G)</f>
        <v>0</v>
      </c>
      <c r="I806">
        <f>SUMIF(Data!A:A,A806,Data!H:H)</f>
        <v>0</v>
      </c>
      <c r="J806">
        <f>SUM(SUMIF(Data!A:A,A806,Data!N:N)+(SUMIF(Data!A:A,A806,Data!Q:Q)))</f>
        <v>0</v>
      </c>
      <c r="K806">
        <f>SUMIF(Data!A:A,A806,Data!R:R)</f>
        <v>0</v>
      </c>
    </row>
    <row r="807" spans="1:11" x14ac:dyDescent="0.3">
      <c r="A807" s="1">
        <v>46005</v>
      </c>
      <c r="B807">
        <f>SUM(SUMIF(Data!A:A,A807,Data!N:N),(SUMIF(Data!A:A,A807,Data!Q:Q)))</f>
        <v>0</v>
      </c>
      <c r="C807">
        <f>SUMIF(Data!A:A,A807,Data!O:O)</f>
        <v>0</v>
      </c>
      <c r="D807">
        <f>SUMIF(Data!A:A,A807,Data!P:P)</f>
        <v>0</v>
      </c>
      <c r="E807" s="45">
        <f t="shared" si="12"/>
        <v>0</v>
      </c>
      <c r="F807">
        <f>SUMIF(Data!A:A,A807,Data!E:E)</f>
        <v>0</v>
      </c>
      <c r="G807">
        <f>SUMIF(Data!A:A,A807,Data!F:F)</f>
        <v>0</v>
      </c>
      <c r="H807">
        <f>SUMIF(Data!A:A,A807,Data!G:G)</f>
        <v>0</v>
      </c>
      <c r="I807">
        <f>SUMIF(Data!A:A,A807,Data!H:H)</f>
        <v>0</v>
      </c>
      <c r="J807">
        <f>SUM(SUMIF(Data!A:A,A807,Data!N:N)+(SUMIF(Data!A:A,A807,Data!Q:Q)))</f>
        <v>0</v>
      </c>
      <c r="K807">
        <f>SUMIF(Data!A:A,A807,Data!R:R)</f>
        <v>0</v>
      </c>
    </row>
    <row r="808" spans="1:11" x14ac:dyDescent="0.3">
      <c r="A808" s="1">
        <v>46006</v>
      </c>
      <c r="B808">
        <f>SUM(SUMIF(Data!A:A,A808,Data!N:N),(SUMIF(Data!A:A,A808,Data!Q:Q)))</f>
        <v>0</v>
      </c>
      <c r="C808">
        <f>SUMIF(Data!A:A,A808,Data!O:O)</f>
        <v>0</v>
      </c>
      <c r="D808">
        <f>SUMIF(Data!A:A,A808,Data!P:P)</f>
        <v>0</v>
      </c>
      <c r="E808" s="45">
        <f t="shared" si="12"/>
        <v>0</v>
      </c>
      <c r="F808">
        <f>SUMIF(Data!A:A,A808,Data!E:E)</f>
        <v>0</v>
      </c>
      <c r="G808">
        <f>SUMIF(Data!A:A,A808,Data!F:F)</f>
        <v>0</v>
      </c>
      <c r="H808">
        <f>SUMIF(Data!A:A,A808,Data!G:G)</f>
        <v>0</v>
      </c>
      <c r="I808">
        <f>SUMIF(Data!A:A,A808,Data!H:H)</f>
        <v>0</v>
      </c>
      <c r="J808">
        <f>SUM(SUMIF(Data!A:A,A808,Data!N:N)+(SUMIF(Data!A:A,A808,Data!Q:Q)))</f>
        <v>0</v>
      </c>
      <c r="K808">
        <f>SUMIF(Data!A:A,A808,Data!R:R)</f>
        <v>0</v>
      </c>
    </row>
    <row r="809" spans="1:11" x14ac:dyDescent="0.3">
      <c r="A809" s="1">
        <v>46007</v>
      </c>
      <c r="B809">
        <f>SUM(SUMIF(Data!A:A,A809,Data!N:N),(SUMIF(Data!A:A,A809,Data!Q:Q)))</f>
        <v>0</v>
      </c>
      <c r="C809">
        <f>SUMIF(Data!A:A,A809,Data!O:O)</f>
        <v>0</v>
      </c>
      <c r="D809">
        <f>SUMIF(Data!A:A,A809,Data!P:P)</f>
        <v>0</v>
      </c>
      <c r="E809" s="45">
        <f t="shared" si="12"/>
        <v>0</v>
      </c>
      <c r="F809">
        <f>SUMIF(Data!A:A,A809,Data!E:E)</f>
        <v>0</v>
      </c>
      <c r="G809">
        <f>SUMIF(Data!A:A,A809,Data!F:F)</f>
        <v>0</v>
      </c>
      <c r="H809">
        <f>SUMIF(Data!A:A,A809,Data!G:G)</f>
        <v>0</v>
      </c>
      <c r="I809">
        <f>SUMIF(Data!A:A,A809,Data!H:H)</f>
        <v>0</v>
      </c>
      <c r="J809">
        <f>SUM(SUMIF(Data!A:A,A809,Data!N:N)+(SUMIF(Data!A:A,A809,Data!Q:Q)))</f>
        <v>0</v>
      </c>
      <c r="K809">
        <f>SUMIF(Data!A:A,A809,Data!R:R)</f>
        <v>0</v>
      </c>
    </row>
    <row r="810" spans="1:11" x14ac:dyDescent="0.3">
      <c r="A810" s="1">
        <v>46008</v>
      </c>
      <c r="B810">
        <f>SUM(SUMIF(Data!A:A,A810,Data!N:N),(SUMIF(Data!A:A,A810,Data!Q:Q)))</f>
        <v>0</v>
      </c>
      <c r="C810">
        <f>SUMIF(Data!A:A,A810,Data!O:O)</f>
        <v>0</v>
      </c>
      <c r="D810">
        <f>SUMIF(Data!A:A,A810,Data!P:P)</f>
        <v>0</v>
      </c>
      <c r="E810" s="45">
        <f t="shared" si="12"/>
        <v>0</v>
      </c>
      <c r="F810">
        <f>SUMIF(Data!A:A,A810,Data!E:E)</f>
        <v>0</v>
      </c>
      <c r="G810">
        <f>SUMIF(Data!A:A,A810,Data!F:F)</f>
        <v>0</v>
      </c>
      <c r="H810">
        <f>SUMIF(Data!A:A,A810,Data!G:G)</f>
        <v>0</v>
      </c>
      <c r="I810">
        <f>SUMIF(Data!A:A,A810,Data!H:H)</f>
        <v>0</v>
      </c>
      <c r="J810">
        <f>SUM(SUMIF(Data!A:A,A810,Data!N:N)+(SUMIF(Data!A:A,A810,Data!Q:Q)))</f>
        <v>0</v>
      </c>
      <c r="K810">
        <f>SUMIF(Data!A:A,A810,Data!R:R)</f>
        <v>0</v>
      </c>
    </row>
    <row r="811" spans="1:11" x14ac:dyDescent="0.3">
      <c r="A811" s="1">
        <v>46009</v>
      </c>
      <c r="B811">
        <f>SUM(SUMIF(Data!A:A,A811,Data!N:N),(SUMIF(Data!A:A,A811,Data!Q:Q)))</f>
        <v>0</v>
      </c>
      <c r="C811">
        <f>SUMIF(Data!A:A,A811,Data!O:O)</f>
        <v>0</v>
      </c>
      <c r="D811">
        <f>SUMIF(Data!A:A,A811,Data!P:P)</f>
        <v>0</v>
      </c>
      <c r="E811" s="45">
        <f t="shared" si="12"/>
        <v>0</v>
      </c>
      <c r="F811">
        <f>SUMIF(Data!A:A,A811,Data!E:E)</f>
        <v>0</v>
      </c>
      <c r="G811">
        <f>SUMIF(Data!A:A,A811,Data!F:F)</f>
        <v>0</v>
      </c>
      <c r="H811">
        <f>SUMIF(Data!A:A,A811,Data!G:G)</f>
        <v>0</v>
      </c>
      <c r="I811">
        <f>SUMIF(Data!A:A,A811,Data!H:H)</f>
        <v>0</v>
      </c>
      <c r="J811">
        <f>SUM(SUMIF(Data!A:A,A811,Data!N:N)+(SUMIF(Data!A:A,A811,Data!Q:Q)))</f>
        <v>0</v>
      </c>
      <c r="K811">
        <f>SUMIF(Data!A:A,A811,Data!R:R)</f>
        <v>0</v>
      </c>
    </row>
    <row r="812" spans="1:11" x14ac:dyDescent="0.3">
      <c r="A812" s="1">
        <v>46010</v>
      </c>
      <c r="B812">
        <f>SUM(SUMIF(Data!A:A,A812,Data!N:N),(SUMIF(Data!A:A,A812,Data!Q:Q)))</f>
        <v>0</v>
      </c>
      <c r="C812">
        <f>SUMIF(Data!A:A,A812,Data!O:O)</f>
        <v>0</v>
      </c>
      <c r="D812">
        <f>SUMIF(Data!A:A,A812,Data!P:P)</f>
        <v>0</v>
      </c>
      <c r="E812" s="45">
        <f t="shared" si="12"/>
        <v>0</v>
      </c>
      <c r="F812">
        <f>SUMIF(Data!A:A,A812,Data!E:E)</f>
        <v>0</v>
      </c>
      <c r="G812">
        <f>SUMIF(Data!A:A,A812,Data!F:F)</f>
        <v>0</v>
      </c>
      <c r="H812">
        <f>SUMIF(Data!A:A,A812,Data!G:G)</f>
        <v>0</v>
      </c>
      <c r="I812">
        <f>SUMIF(Data!A:A,A812,Data!H:H)</f>
        <v>0</v>
      </c>
      <c r="J812">
        <f>SUM(SUMIF(Data!A:A,A812,Data!N:N)+(SUMIF(Data!A:A,A812,Data!Q:Q)))</f>
        <v>0</v>
      </c>
      <c r="K812">
        <f>SUMIF(Data!A:A,A812,Data!R:R)</f>
        <v>0</v>
      </c>
    </row>
    <row r="813" spans="1:11" x14ac:dyDescent="0.3">
      <c r="A813" s="1">
        <v>46011</v>
      </c>
      <c r="B813">
        <f>SUM(SUMIF(Data!A:A,A813,Data!N:N),(SUMIF(Data!A:A,A813,Data!Q:Q)))</f>
        <v>0</v>
      </c>
      <c r="C813">
        <f>SUMIF(Data!A:A,A813,Data!O:O)</f>
        <v>0</v>
      </c>
      <c r="D813">
        <f>SUMIF(Data!A:A,A813,Data!P:P)</f>
        <v>0</v>
      </c>
      <c r="E813" s="45">
        <f t="shared" si="12"/>
        <v>0</v>
      </c>
      <c r="F813">
        <f>SUMIF(Data!A:A,A813,Data!E:E)</f>
        <v>0</v>
      </c>
      <c r="G813">
        <f>SUMIF(Data!A:A,A813,Data!F:F)</f>
        <v>0</v>
      </c>
      <c r="H813">
        <f>SUMIF(Data!A:A,A813,Data!G:G)</f>
        <v>0</v>
      </c>
      <c r="I813">
        <f>SUMIF(Data!A:A,A813,Data!H:H)</f>
        <v>0</v>
      </c>
      <c r="J813">
        <f>SUM(SUMIF(Data!A:A,A813,Data!N:N)+(SUMIF(Data!A:A,A813,Data!Q:Q)))</f>
        <v>0</v>
      </c>
      <c r="K813">
        <f>SUMIF(Data!A:A,A813,Data!R:R)</f>
        <v>0</v>
      </c>
    </row>
    <row r="814" spans="1:11" x14ac:dyDescent="0.3">
      <c r="A814" s="1">
        <v>46012</v>
      </c>
      <c r="B814">
        <f>SUM(SUMIF(Data!A:A,A814,Data!N:N),(SUMIF(Data!A:A,A814,Data!Q:Q)))</f>
        <v>0</v>
      </c>
      <c r="C814">
        <f>SUMIF(Data!A:A,A814,Data!O:O)</f>
        <v>0</v>
      </c>
      <c r="D814">
        <f>SUMIF(Data!A:A,A814,Data!P:P)</f>
        <v>0</v>
      </c>
      <c r="E814" s="45">
        <f t="shared" si="12"/>
        <v>0</v>
      </c>
      <c r="F814">
        <f>SUMIF(Data!A:A,A814,Data!E:E)</f>
        <v>0</v>
      </c>
      <c r="G814">
        <f>SUMIF(Data!A:A,A814,Data!F:F)</f>
        <v>0</v>
      </c>
      <c r="H814">
        <f>SUMIF(Data!A:A,A814,Data!G:G)</f>
        <v>0</v>
      </c>
      <c r="I814">
        <f>SUMIF(Data!A:A,A814,Data!H:H)</f>
        <v>0</v>
      </c>
      <c r="J814">
        <f>SUM(SUMIF(Data!A:A,A814,Data!N:N)+(SUMIF(Data!A:A,A814,Data!Q:Q)))</f>
        <v>0</v>
      </c>
      <c r="K814">
        <f>SUMIF(Data!A:A,A814,Data!R:R)</f>
        <v>0</v>
      </c>
    </row>
    <row r="815" spans="1:11" x14ac:dyDescent="0.3">
      <c r="A815" s="1">
        <v>46013</v>
      </c>
      <c r="B815">
        <f>SUM(SUMIF(Data!A:A,A815,Data!N:N),(SUMIF(Data!A:A,A815,Data!Q:Q)))</f>
        <v>0</v>
      </c>
      <c r="C815">
        <f>SUMIF(Data!A:A,A815,Data!O:O)</f>
        <v>0</v>
      </c>
      <c r="D815">
        <f>SUMIF(Data!A:A,A815,Data!P:P)</f>
        <v>0</v>
      </c>
      <c r="E815" s="45">
        <f t="shared" si="12"/>
        <v>0</v>
      </c>
      <c r="F815">
        <f>SUMIF(Data!A:A,A815,Data!E:E)</f>
        <v>0</v>
      </c>
      <c r="G815">
        <f>SUMIF(Data!A:A,A815,Data!F:F)</f>
        <v>0</v>
      </c>
      <c r="H815">
        <f>SUMIF(Data!A:A,A815,Data!G:G)</f>
        <v>0</v>
      </c>
      <c r="I815">
        <f>SUMIF(Data!A:A,A815,Data!H:H)</f>
        <v>0</v>
      </c>
      <c r="J815">
        <f>SUM(SUMIF(Data!A:A,A815,Data!N:N)+(SUMIF(Data!A:A,A815,Data!Q:Q)))</f>
        <v>0</v>
      </c>
      <c r="K815">
        <f>SUMIF(Data!A:A,A815,Data!R:R)</f>
        <v>0</v>
      </c>
    </row>
    <row r="816" spans="1:11" x14ac:dyDescent="0.3">
      <c r="A816" s="1">
        <v>46014</v>
      </c>
      <c r="B816">
        <f>SUM(SUMIF(Data!A:A,A816,Data!N:N),(SUMIF(Data!A:A,A816,Data!Q:Q)))</f>
        <v>0</v>
      </c>
      <c r="C816">
        <f>SUMIF(Data!A:A,A816,Data!O:O)</f>
        <v>0</v>
      </c>
      <c r="D816">
        <f>SUMIF(Data!A:A,A816,Data!P:P)</f>
        <v>0</v>
      </c>
      <c r="E816" s="45">
        <f t="shared" si="12"/>
        <v>0</v>
      </c>
      <c r="F816">
        <f>SUMIF(Data!A:A,A816,Data!E:E)</f>
        <v>0</v>
      </c>
      <c r="G816">
        <f>SUMIF(Data!A:A,A816,Data!F:F)</f>
        <v>0</v>
      </c>
      <c r="H816">
        <f>SUMIF(Data!A:A,A816,Data!G:G)</f>
        <v>0</v>
      </c>
      <c r="I816">
        <f>SUMIF(Data!A:A,A816,Data!H:H)</f>
        <v>0</v>
      </c>
      <c r="J816">
        <f>SUM(SUMIF(Data!A:A,A816,Data!N:N)+(SUMIF(Data!A:A,A816,Data!Q:Q)))</f>
        <v>0</v>
      </c>
      <c r="K816">
        <f>SUMIF(Data!A:A,A816,Data!R:R)</f>
        <v>0</v>
      </c>
    </row>
    <row r="817" spans="1:11" x14ac:dyDescent="0.3">
      <c r="A817" s="1">
        <v>46015</v>
      </c>
      <c r="B817">
        <f>SUM(SUMIF(Data!A:A,A817,Data!N:N),(SUMIF(Data!A:A,A817,Data!Q:Q)))</f>
        <v>0</v>
      </c>
      <c r="C817">
        <f>SUMIF(Data!A:A,A817,Data!O:O)</f>
        <v>0</v>
      </c>
      <c r="D817">
        <f>SUMIF(Data!A:A,A817,Data!P:P)</f>
        <v>0</v>
      </c>
      <c r="E817" s="45">
        <f t="shared" si="12"/>
        <v>0</v>
      </c>
      <c r="F817">
        <f>SUMIF(Data!A:A,A817,Data!E:E)</f>
        <v>0</v>
      </c>
      <c r="G817">
        <f>SUMIF(Data!A:A,A817,Data!F:F)</f>
        <v>0</v>
      </c>
      <c r="H817">
        <f>SUMIF(Data!A:A,A817,Data!G:G)</f>
        <v>0</v>
      </c>
      <c r="I817">
        <f>SUMIF(Data!A:A,A817,Data!H:H)</f>
        <v>0</v>
      </c>
      <c r="J817">
        <f>SUM(SUMIF(Data!A:A,A817,Data!N:N)+(SUMIF(Data!A:A,A817,Data!Q:Q)))</f>
        <v>0</v>
      </c>
      <c r="K817">
        <f>SUMIF(Data!A:A,A817,Data!R:R)</f>
        <v>0</v>
      </c>
    </row>
    <row r="818" spans="1:11" x14ac:dyDescent="0.3">
      <c r="A818" s="1">
        <v>46016</v>
      </c>
      <c r="B818">
        <f>SUM(SUMIF(Data!A:A,A818,Data!N:N),(SUMIF(Data!A:A,A818,Data!Q:Q)))</f>
        <v>0</v>
      </c>
      <c r="C818">
        <f>SUMIF(Data!A:A,A818,Data!O:O)</f>
        <v>0</v>
      </c>
      <c r="D818">
        <f>SUMIF(Data!A:A,A818,Data!P:P)</f>
        <v>0</v>
      </c>
      <c r="E818" s="45">
        <f t="shared" si="12"/>
        <v>0</v>
      </c>
      <c r="F818">
        <f>SUMIF(Data!A:A,A818,Data!E:E)</f>
        <v>0</v>
      </c>
      <c r="G818">
        <f>SUMIF(Data!A:A,A818,Data!F:F)</f>
        <v>0</v>
      </c>
      <c r="H818">
        <f>SUMIF(Data!A:A,A818,Data!G:G)</f>
        <v>0</v>
      </c>
      <c r="I818">
        <f>SUMIF(Data!A:A,A818,Data!H:H)</f>
        <v>0</v>
      </c>
      <c r="J818">
        <f>SUM(SUMIF(Data!A:A,A818,Data!N:N)+(SUMIF(Data!A:A,A818,Data!Q:Q)))</f>
        <v>0</v>
      </c>
      <c r="K818">
        <f>SUMIF(Data!A:A,A818,Data!R:R)</f>
        <v>0</v>
      </c>
    </row>
    <row r="819" spans="1:11" x14ac:dyDescent="0.3">
      <c r="A819" s="1">
        <v>46017</v>
      </c>
      <c r="B819">
        <f>SUM(SUMIF(Data!A:A,A819,Data!N:N),(SUMIF(Data!A:A,A819,Data!Q:Q)))</f>
        <v>0</v>
      </c>
      <c r="C819">
        <f>SUMIF(Data!A:A,A819,Data!O:O)</f>
        <v>0</v>
      </c>
      <c r="D819">
        <f>SUMIF(Data!A:A,A819,Data!P:P)</f>
        <v>0</v>
      </c>
      <c r="E819" s="45">
        <f t="shared" si="12"/>
        <v>0</v>
      </c>
      <c r="F819">
        <f>SUMIF(Data!A:A,A819,Data!E:E)</f>
        <v>0</v>
      </c>
      <c r="G819">
        <f>SUMIF(Data!A:A,A819,Data!F:F)</f>
        <v>0</v>
      </c>
      <c r="H819">
        <f>SUMIF(Data!A:A,A819,Data!G:G)</f>
        <v>0</v>
      </c>
      <c r="I819">
        <f>SUMIF(Data!A:A,A819,Data!H:H)</f>
        <v>0</v>
      </c>
      <c r="J819">
        <f>SUM(SUMIF(Data!A:A,A819,Data!N:N)+(SUMIF(Data!A:A,A819,Data!Q:Q)))</f>
        <v>0</v>
      </c>
      <c r="K819">
        <f>SUMIF(Data!A:A,A819,Data!R:R)</f>
        <v>0</v>
      </c>
    </row>
    <row r="820" spans="1:11" x14ac:dyDescent="0.3">
      <c r="A820" s="1">
        <v>46018</v>
      </c>
      <c r="B820">
        <f>SUM(SUMIF(Data!A:A,A820,Data!N:N),(SUMIF(Data!A:A,A820,Data!Q:Q)))</f>
        <v>0</v>
      </c>
      <c r="C820">
        <f>SUMIF(Data!A:A,A820,Data!O:O)</f>
        <v>0</v>
      </c>
      <c r="D820">
        <f>SUMIF(Data!A:A,A820,Data!P:P)</f>
        <v>0</v>
      </c>
      <c r="E820" s="45">
        <f t="shared" si="12"/>
        <v>0</v>
      </c>
      <c r="F820">
        <f>SUMIF(Data!A:A,A820,Data!E:E)</f>
        <v>0</v>
      </c>
      <c r="G820">
        <f>SUMIF(Data!A:A,A820,Data!F:F)</f>
        <v>0</v>
      </c>
      <c r="H820">
        <f>SUMIF(Data!A:A,A820,Data!G:G)</f>
        <v>0</v>
      </c>
      <c r="I820">
        <f>SUMIF(Data!A:A,A820,Data!H:H)</f>
        <v>0</v>
      </c>
      <c r="J820">
        <f>SUM(SUMIF(Data!A:A,A820,Data!N:N)+(SUMIF(Data!A:A,A820,Data!Q:Q)))</f>
        <v>0</v>
      </c>
      <c r="K820">
        <f>SUMIF(Data!A:A,A820,Data!R:R)</f>
        <v>0</v>
      </c>
    </row>
    <row r="821" spans="1:11" x14ac:dyDescent="0.3">
      <c r="A821" s="1">
        <v>46019</v>
      </c>
      <c r="B821">
        <f>SUM(SUMIF(Data!A:A,A821,Data!N:N),(SUMIF(Data!A:A,A821,Data!Q:Q)))</f>
        <v>0</v>
      </c>
      <c r="C821">
        <f>SUMIF(Data!A:A,A821,Data!O:O)</f>
        <v>0</v>
      </c>
      <c r="D821">
        <f>SUMIF(Data!A:A,A821,Data!P:P)</f>
        <v>0</v>
      </c>
      <c r="E821" s="45">
        <f t="shared" si="12"/>
        <v>0</v>
      </c>
      <c r="F821">
        <f>SUMIF(Data!A:A,A821,Data!E:E)</f>
        <v>0</v>
      </c>
      <c r="G821">
        <f>SUMIF(Data!A:A,A821,Data!F:F)</f>
        <v>0</v>
      </c>
      <c r="H821">
        <f>SUMIF(Data!A:A,A821,Data!G:G)</f>
        <v>0</v>
      </c>
      <c r="I821">
        <f>SUMIF(Data!A:A,A821,Data!H:H)</f>
        <v>0</v>
      </c>
      <c r="J821">
        <f>SUM(SUMIF(Data!A:A,A821,Data!N:N)+(SUMIF(Data!A:A,A821,Data!Q:Q)))</f>
        <v>0</v>
      </c>
      <c r="K821">
        <f>SUMIF(Data!A:A,A821,Data!R:R)</f>
        <v>0</v>
      </c>
    </row>
    <row r="822" spans="1:11" x14ac:dyDescent="0.3">
      <c r="A822" s="1">
        <v>46020</v>
      </c>
      <c r="B822">
        <f>SUM(SUMIF(Data!A:A,A822,Data!N:N),(SUMIF(Data!A:A,A822,Data!Q:Q)))</f>
        <v>0</v>
      </c>
      <c r="C822">
        <f>SUMIF(Data!A:A,A822,Data!O:O)</f>
        <v>0</v>
      </c>
      <c r="D822">
        <f>SUMIF(Data!A:A,A822,Data!P:P)</f>
        <v>0</v>
      </c>
      <c r="E822" s="45">
        <f t="shared" si="12"/>
        <v>0</v>
      </c>
      <c r="F822">
        <f>SUMIF(Data!A:A,A822,Data!E:E)</f>
        <v>0</v>
      </c>
      <c r="G822">
        <f>SUMIF(Data!A:A,A822,Data!F:F)</f>
        <v>0</v>
      </c>
      <c r="H822">
        <f>SUMIF(Data!A:A,A822,Data!G:G)</f>
        <v>0</v>
      </c>
      <c r="I822">
        <f>SUMIF(Data!A:A,A822,Data!H:H)</f>
        <v>0</v>
      </c>
      <c r="J822">
        <f>SUM(SUMIF(Data!A:A,A822,Data!N:N)+(SUMIF(Data!A:A,A822,Data!Q:Q)))</f>
        <v>0</v>
      </c>
      <c r="K822">
        <f>SUMIF(Data!A:A,A822,Data!R:R)</f>
        <v>0</v>
      </c>
    </row>
    <row r="823" spans="1:11" x14ac:dyDescent="0.3">
      <c r="A823" s="1">
        <v>46021</v>
      </c>
      <c r="B823">
        <f>SUM(SUMIF(Data!A:A,A823,Data!N:N),(SUMIF(Data!A:A,A823,Data!Q:Q)))</f>
        <v>0</v>
      </c>
      <c r="C823">
        <f>SUMIF(Data!A:A,A823,Data!O:O)</f>
        <v>0</v>
      </c>
      <c r="D823">
        <f>SUMIF(Data!A:A,A823,Data!P:P)</f>
        <v>0</v>
      </c>
      <c r="E823" s="45">
        <f t="shared" si="12"/>
        <v>0</v>
      </c>
      <c r="F823">
        <f>SUMIF(Data!A:A,A823,Data!E:E)</f>
        <v>0</v>
      </c>
      <c r="G823">
        <f>SUMIF(Data!A:A,A823,Data!F:F)</f>
        <v>0</v>
      </c>
      <c r="H823">
        <f>SUMIF(Data!A:A,A823,Data!G:G)</f>
        <v>0</v>
      </c>
      <c r="I823">
        <f>SUMIF(Data!A:A,A823,Data!H:H)</f>
        <v>0</v>
      </c>
      <c r="J823">
        <f>SUM(SUMIF(Data!A:A,A823,Data!N:N)+(SUMIF(Data!A:A,A823,Data!Q:Q)))</f>
        <v>0</v>
      </c>
      <c r="K823">
        <f>SUMIF(Data!A:A,A823,Data!R:R)</f>
        <v>0</v>
      </c>
    </row>
    <row r="824" spans="1:11" x14ac:dyDescent="0.3">
      <c r="A824" s="1">
        <v>46022</v>
      </c>
      <c r="B824">
        <f>SUM(SUMIF(Data!A:A,A824,Data!N:N),(SUMIF(Data!A:A,A824,Data!Q:Q)))</f>
        <v>0</v>
      </c>
      <c r="C824">
        <f>SUMIF(Data!A:A,A824,Data!O:O)</f>
        <v>0</v>
      </c>
      <c r="D824">
        <f>SUMIF(Data!A:A,A824,Data!P:P)</f>
        <v>0</v>
      </c>
      <c r="E824" s="45">
        <f t="shared" si="12"/>
        <v>0</v>
      </c>
      <c r="F824">
        <f>SUMIF(Data!A:A,A824,Data!E:E)</f>
        <v>0</v>
      </c>
      <c r="G824">
        <f>SUMIF(Data!A:A,A824,Data!F:F)</f>
        <v>0</v>
      </c>
      <c r="H824">
        <f>SUMIF(Data!A:A,A824,Data!G:G)</f>
        <v>0</v>
      </c>
      <c r="I824">
        <f>SUMIF(Data!A:A,A824,Data!H:H)</f>
        <v>0</v>
      </c>
      <c r="J824">
        <f>SUM(SUMIF(Data!A:A,A824,Data!N:N)+(SUMIF(Data!A:A,A824,Data!Q:Q)))</f>
        <v>0</v>
      </c>
      <c r="K824">
        <f>SUMIF(Data!A:A,A824,Data!R:R)</f>
        <v>0</v>
      </c>
    </row>
    <row r="825" spans="1:11" x14ac:dyDescent="0.3">
      <c r="A825" s="1">
        <v>46023</v>
      </c>
      <c r="B825">
        <f>SUM(SUMIF(Data!A:A,A825,Data!N:N),(SUMIF(Data!A:A,A825,Data!Q:Q)))</f>
        <v>0</v>
      </c>
      <c r="C825">
        <f>SUMIF(Data!A:A,A825,Data!O:O)</f>
        <v>0</v>
      </c>
      <c r="D825">
        <f>SUMIF(Data!A:A,A825,Data!P:P)</f>
        <v>0</v>
      </c>
      <c r="E825" s="45">
        <f t="shared" si="12"/>
        <v>0</v>
      </c>
      <c r="F825">
        <f>SUMIF(Data!A:A,A825,Data!E:E)</f>
        <v>0</v>
      </c>
      <c r="G825">
        <f>SUMIF(Data!A:A,A825,Data!F:F)</f>
        <v>0</v>
      </c>
      <c r="H825">
        <f>SUMIF(Data!A:A,A825,Data!G:G)</f>
        <v>0</v>
      </c>
      <c r="I825">
        <f>SUMIF(Data!A:A,A825,Data!H:H)</f>
        <v>0</v>
      </c>
      <c r="J825">
        <f>SUM(SUMIF(Data!A:A,A825,Data!N:N)+(SUMIF(Data!A:A,A825,Data!Q:Q)))</f>
        <v>0</v>
      </c>
      <c r="K825">
        <f>SUMIF(Data!A:A,A825,Data!R:R)</f>
        <v>0</v>
      </c>
    </row>
    <row r="826" spans="1:11" x14ac:dyDescent="0.3">
      <c r="A826" s="1">
        <v>46024</v>
      </c>
      <c r="B826">
        <f>SUM(SUMIF(Data!A:A,A826,Data!N:N),(SUMIF(Data!A:A,A826,Data!Q:Q)))</f>
        <v>0</v>
      </c>
      <c r="C826">
        <f>SUMIF(Data!A:A,A826,Data!O:O)</f>
        <v>0</v>
      </c>
      <c r="D826">
        <f>SUMIF(Data!A:A,A826,Data!P:P)</f>
        <v>0</v>
      </c>
      <c r="E826" s="45">
        <f t="shared" si="12"/>
        <v>0</v>
      </c>
      <c r="F826">
        <f>SUMIF(Data!A:A,A826,Data!E:E)</f>
        <v>0</v>
      </c>
      <c r="G826">
        <f>SUMIF(Data!A:A,A826,Data!F:F)</f>
        <v>0</v>
      </c>
      <c r="H826">
        <f>SUMIF(Data!A:A,A826,Data!G:G)</f>
        <v>0</v>
      </c>
      <c r="I826">
        <f>SUMIF(Data!A:A,A826,Data!H:H)</f>
        <v>0</v>
      </c>
      <c r="J826">
        <f>SUM(SUMIF(Data!A:A,A826,Data!N:N)+(SUMIF(Data!A:A,A826,Data!Q:Q)))</f>
        <v>0</v>
      </c>
      <c r="K826">
        <f>SUMIF(Data!A:A,A826,Data!R:R)</f>
        <v>0</v>
      </c>
    </row>
    <row r="827" spans="1:11" x14ac:dyDescent="0.3">
      <c r="A827" s="1">
        <v>46025</v>
      </c>
      <c r="B827">
        <f>SUM(SUMIF(Data!A:A,A827,Data!N:N),(SUMIF(Data!A:A,A827,Data!Q:Q)))</f>
        <v>0</v>
      </c>
      <c r="C827">
        <f>SUMIF(Data!A:A,A827,Data!O:O)</f>
        <v>0</v>
      </c>
      <c r="D827">
        <f>SUMIF(Data!A:A,A827,Data!P:P)</f>
        <v>0</v>
      </c>
      <c r="E827" s="45">
        <f t="shared" si="12"/>
        <v>0</v>
      </c>
      <c r="F827">
        <f>SUMIF(Data!A:A,A827,Data!E:E)</f>
        <v>0</v>
      </c>
      <c r="G827">
        <f>SUMIF(Data!A:A,A827,Data!F:F)</f>
        <v>0</v>
      </c>
      <c r="H827">
        <f>SUMIF(Data!A:A,A827,Data!G:G)</f>
        <v>0</v>
      </c>
      <c r="I827">
        <f>SUMIF(Data!A:A,A827,Data!H:H)</f>
        <v>0</v>
      </c>
      <c r="J827">
        <f>SUM(SUMIF(Data!A:A,A827,Data!N:N)+(SUMIF(Data!A:A,A827,Data!Q:Q)))</f>
        <v>0</v>
      </c>
      <c r="K827">
        <f>SUMIF(Data!A:A,A827,Data!R:R)</f>
        <v>0</v>
      </c>
    </row>
    <row r="828" spans="1:11" x14ac:dyDescent="0.3">
      <c r="A828" s="1">
        <v>46026</v>
      </c>
      <c r="B828">
        <f>SUM(SUMIF(Data!A:A,A828,Data!N:N),(SUMIF(Data!A:A,A828,Data!Q:Q)))</f>
        <v>0</v>
      </c>
      <c r="C828">
        <f>SUMIF(Data!A:A,A828,Data!O:O)</f>
        <v>0</v>
      </c>
      <c r="D828">
        <f>SUMIF(Data!A:A,A828,Data!P:P)</f>
        <v>0</v>
      </c>
      <c r="E828" s="45">
        <f t="shared" si="12"/>
        <v>0</v>
      </c>
      <c r="F828">
        <f>SUMIF(Data!A:A,A828,Data!E:E)</f>
        <v>0</v>
      </c>
      <c r="G828">
        <f>SUMIF(Data!A:A,A828,Data!F:F)</f>
        <v>0</v>
      </c>
      <c r="H828">
        <f>SUMIF(Data!A:A,A828,Data!G:G)</f>
        <v>0</v>
      </c>
      <c r="I828">
        <f>SUMIF(Data!A:A,A828,Data!H:H)</f>
        <v>0</v>
      </c>
      <c r="J828">
        <f>SUM(SUMIF(Data!A:A,A828,Data!N:N)+(SUMIF(Data!A:A,A828,Data!Q:Q)))</f>
        <v>0</v>
      </c>
      <c r="K828">
        <f>SUMIF(Data!A:A,A828,Data!R:R)</f>
        <v>0</v>
      </c>
    </row>
    <row r="829" spans="1:11" x14ac:dyDescent="0.3">
      <c r="A829" s="1">
        <v>46027</v>
      </c>
      <c r="B829">
        <f>SUM(SUMIF(Data!A:A,A829,Data!N:N),(SUMIF(Data!A:A,A829,Data!Q:Q)))</f>
        <v>0</v>
      </c>
      <c r="C829">
        <f>SUMIF(Data!A:A,A829,Data!O:O)</f>
        <v>0</v>
      </c>
      <c r="D829">
        <f>SUMIF(Data!A:A,A829,Data!P:P)</f>
        <v>0</v>
      </c>
      <c r="E829" s="45">
        <f t="shared" si="12"/>
        <v>0</v>
      </c>
      <c r="F829">
        <f>SUMIF(Data!A:A,A829,Data!E:E)</f>
        <v>0</v>
      </c>
      <c r="G829">
        <f>SUMIF(Data!A:A,A829,Data!F:F)</f>
        <v>0</v>
      </c>
      <c r="H829">
        <f>SUMIF(Data!A:A,A829,Data!G:G)</f>
        <v>0</v>
      </c>
      <c r="I829">
        <f>SUMIF(Data!A:A,A829,Data!H:H)</f>
        <v>0</v>
      </c>
      <c r="J829">
        <f>SUM(SUMIF(Data!A:A,A829,Data!N:N)+(SUMIF(Data!A:A,A829,Data!Q:Q)))</f>
        <v>0</v>
      </c>
      <c r="K829">
        <f>SUMIF(Data!A:A,A829,Data!R:R)</f>
        <v>0</v>
      </c>
    </row>
    <row r="830" spans="1:11" x14ac:dyDescent="0.3">
      <c r="A830" s="1">
        <v>46028</v>
      </c>
      <c r="B830">
        <f>SUM(SUMIF(Data!A:A,A830,Data!N:N),(SUMIF(Data!A:A,A830,Data!Q:Q)))</f>
        <v>0</v>
      </c>
      <c r="C830">
        <f>SUMIF(Data!A:A,A830,Data!O:O)</f>
        <v>0</v>
      </c>
      <c r="D830">
        <f>SUMIF(Data!A:A,A830,Data!P:P)</f>
        <v>0</v>
      </c>
      <c r="E830" s="45">
        <f t="shared" si="12"/>
        <v>0</v>
      </c>
      <c r="F830">
        <f>SUMIF(Data!A:A,A830,Data!E:E)</f>
        <v>0</v>
      </c>
      <c r="G830">
        <f>SUMIF(Data!A:A,A830,Data!F:F)</f>
        <v>0</v>
      </c>
      <c r="H830">
        <f>SUMIF(Data!A:A,A830,Data!G:G)</f>
        <v>0</v>
      </c>
      <c r="I830">
        <f>SUMIF(Data!A:A,A830,Data!H:H)</f>
        <v>0</v>
      </c>
      <c r="J830">
        <f>SUM(SUMIF(Data!A:A,A830,Data!N:N)+(SUMIF(Data!A:A,A830,Data!Q:Q)))</f>
        <v>0</v>
      </c>
      <c r="K830">
        <f>SUMIF(Data!A:A,A830,Data!R:R)</f>
        <v>0</v>
      </c>
    </row>
    <row r="831" spans="1:11" x14ac:dyDescent="0.3">
      <c r="A831" s="1">
        <v>46029</v>
      </c>
      <c r="B831">
        <f>SUM(SUMIF(Data!A:A,A831,Data!N:N),(SUMIF(Data!A:A,A831,Data!Q:Q)))</f>
        <v>0</v>
      </c>
      <c r="C831">
        <f>SUMIF(Data!A:A,A831,Data!O:O)</f>
        <v>0</v>
      </c>
      <c r="D831">
        <f>SUMIF(Data!A:A,A831,Data!P:P)</f>
        <v>0</v>
      </c>
      <c r="E831" s="45">
        <f t="shared" si="12"/>
        <v>0</v>
      </c>
      <c r="F831">
        <f>SUMIF(Data!A:A,A831,Data!E:E)</f>
        <v>0</v>
      </c>
      <c r="G831">
        <f>SUMIF(Data!A:A,A831,Data!F:F)</f>
        <v>0</v>
      </c>
      <c r="H831">
        <f>SUMIF(Data!A:A,A831,Data!G:G)</f>
        <v>0</v>
      </c>
      <c r="I831">
        <f>SUMIF(Data!A:A,A831,Data!H:H)</f>
        <v>0</v>
      </c>
      <c r="J831">
        <f>SUM(SUMIF(Data!A:A,A831,Data!N:N)+(SUMIF(Data!A:A,A831,Data!Q:Q)))</f>
        <v>0</v>
      </c>
      <c r="K831">
        <f>SUMIF(Data!A:A,A831,Data!R:R)</f>
        <v>0</v>
      </c>
    </row>
    <row r="832" spans="1:11" x14ac:dyDescent="0.3">
      <c r="A832" s="1">
        <v>46030</v>
      </c>
      <c r="B832">
        <f>SUM(SUMIF(Data!A:A,A832,Data!N:N),(SUMIF(Data!A:A,A832,Data!Q:Q)))</f>
        <v>0</v>
      </c>
      <c r="C832">
        <f>SUMIF(Data!A:A,A832,Data!O:O)</f>
        <v>0</v>
      </c>
      <c r="D832">
        <f>SUMIF(Data!A:A,A832,Data!P:P)</f>
        <v>0</v>
      </c>
      <c r="E832" s="45">
        <f t="shared" si="12"/>
        <v>0</v>
      </c>
      <c r="F832">
        <f>SUMIF(Data!A:A,A832,Data!E:E)</f>
        <v>0</v>
      </c>
      <c r="G832">
        <f>SUMIF(Data!A:A,A832,Data!F:F)</f>
        <v>0</v>
      </c>
      <c r="H832">
        <f>SUMIF(Data!A:A,A832,Data!G:G)</f>
        <v>0</v>
      </c>
      <c r="I832">
        <f>SUMIF(Data!A:A,A832,Data!H:H)</f>
        <v>0</v>
      </c>
      <c r="J832">
        <f>SUM(SUMIF(Data!A:A,A832,Data!N:N)+(SUMIF(Data!A:A,A832,Data!Q:Q)))</f>
        <v>0</v>
      </c>
      <c r="K832">
        <f>SUMIF(Data!A:A,A832,Data!R:R)</f>
        <v>0</v>
      </c>
    </row>
    <row r="833" spans="1:11" x14ac:dyDescent="0.3">
      <c r="A833" s="1">
        <v>46031</v>
      </c>
      <c r="B833">
        <f>SUM(SUMIF(Data!A:A,A833,Data!N:N),(SUMIF(Data!A:A,A833,Data!Q:Q)))</f>
        <v>0</v>
      </c>
      <c r="C833">
        <f>SUMIF(Data!A:A,A833,Data!O:O)</f>
        <v>0</v>
      </c>
      <c r="D833">
        <f>SUMIF(Data!A:A,A833,Data!P:P)</f>
        <v>0</v>
      </c>
      <c r="E833" s="45">
        <f t="shared" si="12"/>
        <v>0</v>
      </c>
      <c r="F833">
        <f>SUMIF(Data!A:A,A833,Data!E:E)</f>
        <v>0</v>
      </c>
      <c r="G833">
        <f>SUMIF(Data!A:A,A833,Data!F:F)</f>
        <v>0</v>
      </c>
      <c r="H833">
        <f>SUMIF(Data!A:A,A833,Data!G:G)</f>
        <v>0</v>
      </c>
      <c r="I833">
        <f>SUMIF(Data!A:A,A833,Data!H:H)</f>
        <v>0</v>
      </c>
      <c r="J833">
        <f>SUM(SUMIF(Data!A:A,A833,Data!N:N)+(SUMIF(Data!A:A,A833,Data!Q:Q)))</f>
        <v>0</v>
      </c>
      <c r="K833">
        <f>SUMIF(Data!A:A,A833,Data!R:R)</f>
        <v>0</v>
      </c>
    </row>
    <row r="834" spans="1:11" x14ac:dyDescent="0.3">
      <c r="A834" s="1">
        <v>46032</v>
      </c>
      <c r="B834">
        <f>SUM(SUMIF(Data!A:A,A834,Data!N:N),(SUMIF(Data!A:A,A834,Data!Q:Q)))</f>
        <v>0</v>
      </c>
      <c r="C834">
        <f>SUMIF(Data!A:A,A834,Data!O:O)</f>
        <v>0</v>
      </c>
      <c r="D834">
        <f>SUMIF(Data!A:A,A834,Data!P:P)</f>
        <v>0</v>
      </c>
      <c r="E834" s="45">
        <f t="shared" si="12"/>
        <v>0</v>
      </c>
      <c r="F834">
        <f>SUMIF(Data!A:A,A834,Data!E:E)</f>
        <v>0</v>
      </c>
      <c r="G834">
        <f>SUMIF(Data!A:A,A834,Data!F:F)</f>
        <v>0</v>
      </c>
      <c r="H834">
        <f>SUMIF(Data!A:A,A834,Data!G:G)</f>
        <v>0</v>
      </c>
      <c r="I834">
        <f>SUMIF(Data!A:A,A834,Data!H:H)</f>
        <v>0</v>
      </c>
      <c r="J834">
        <f>SUM(SUMIF(Data!A:A,A834,Data!N:N)+(SUMIF(Data!A:A,A834,Data!Q:Q)))</f>
        <v>0</v>
      </c>
      <c r="K834">
        <f>SUMIF(Data!A:A,A834,Data!R:R)</f>
        <v>0</v>
      </c>
    </row>
    <row r="835" spans="1:11" x14ac:dyDescent="0.3">
      <c r="A835" s="1">
        <v>46033</v>
      </c>
      <c r="B835">
        <f>SUM(SUMIF(Data!A:A,A835,Data!N:N),(SUMIF(Data!A:A,A835,Data!Q:Q)))</f>
        <v>0</v>
      </c>
      <c r="C835">
        <f>SUMIF(Data!A:A,A835,Data!O:O)</f>
        <v>0</v>
      </c>
      <c r="D835">
        <f>SUMIF(Data!A:A,A835,Data!P:P)</f>
        <v>0</v>
      </c>
      <c r="E835" s="45">
        <f t="shared" ref="E835:E898" si="13">SUM(C835:D835)</f>
        <v>0</v>
      </c>
      <c r="F835">
        <f>SUMIF(Data!A:A,A835,Data!E:E)</f>
        <v>0</v>
      </c>
      <c r="G835">
        <f>SUMIF(Data!A:A,A835,Data!F:F)</f>
        <v>0</v>
      </c>
      <c r="H835">
        <f>SUMIF(Data!A:A,A835,Data!G:G)</f>
        <v>0</v>
      </c>
      <c r="I835">
        <f>SUMIF(Data!A:A,A835,Data!H:H)</f>
        <v>0</v>
      </c>
      <c r="J835">
        <f>SUM(SUMIF(Data!A:A,A835,Data!N:N)+(SUMIF(Data!A:A,A835,Data!Q:Q)))</f>
        <v>0</v>
      </c>
      <c r="K835">
        <f>SUMIF(Data!A:A,A835,Data!R:R)</f>
        <v>0</v>
      </c>
    </row>
    <row r="836" spans="1:11" x14ac:dyDescent="0.3">
      <c r="A836" s="1">
        <v>46034</v>
      </c>
      <c r="B836">
        <f>SUM(SUMIF(Data!A:A,A836,Data!N:N),(SUMIF(Data!A:A,A836,Data!Q:Q)))</f>
        <v>0</v>
      </c>
      <c r="C836">
        <f>SUMIF(Data!A:A,A836,Data!O:O)</f>
        <v>0</v>
      </c>
      <c r="D836">
        <f>SUMIF(Data!A:A,A836,Data!P:P)</f>
        <v>0</v>
      </c>
      <c r="E836" s="45">
        <f t="shared" si="13"/>
        <v>0</v>
      </c>
      <c r="F836">
        <f>SUMIF(Data!A:A,A836,Data!E:E)</f>
        <v>0</v>
      </c>
      <c r="G836">
        <f>SUMIF(Data!A:A,A836,Data!F:F)</f>
        <v>0</v>
      </c>
      <c r="H836">
        <f>SUMIF(Data!A:A,A836,Data!G:G)</f>
        <v>0</v>
      </c>
      <c r="I836">
        <f>SUMIF(Data!A:A,A836,Data!H:H)</f>
        <v>0</v>
      </c>
      <c r="J836">
        <f>SUM(SUMIF(Data!A:A,A836,Data!N:N)+(SUMIF(Data!A:A,A836,Data!Q:Q)))</f>
        <v>0</v>
      </c>
      <c r="K836">
        <f>SUMIF(Data!A:A,A836,Data!R:R)</f>
        <v>0</v>
      </c>
    </row>
    <row r="837" spans="1:11" x14ac:dyDescent="0.3">
      <c r="A837" s="1">
        <v>46035</v>
      </c>
      <c r="B837">
        <f>SUM(SUMIF(Data!A:A,A837,Data!N:N),(SUMIF(Data!A:A,A837,Data!Q:Q)))</f>
        <v>0</v>
      </c>
      <c r="C837">
        <f>SUMIF(Data!A:A,A837,Data!O:O)</f>
        <v>0</v>
      </c>
      <c r="D837">
        <f>SUMIF(Data!A:A,A837,Data!P:P)</f>
        <v>0</v>
      </c>
      <c r="E837" s="45">
        <f t="shared" si="13"/>
        <v>0</v>
      </c>
      <c r="F837">
        <f>SUMIF(Data!A:A,A837,Data!E:E)</f>
        <v>0</v>
      </c>
      <c r="G837">
        <f>SUMIF(Data!A:A,A837,Data!F:F)</f>
        <v>0</v>
      </c>
      <c r="H837">
        <f>SUMIF(Data!A:A,A837,Data!G:G)</f>
        <v>0</v>
      </c>
      <c r="I837">
        <f>SUMIF(Data!A:A,A837,Data!H:H)</f>
        <v>0</v>
      </c>
      <c r="J837">
        <f>SUM(SUMIF(Data!A:A,A837,Data!N:N)+(SUMIF(Data!A:A,A837,Data!Q:Q)))</f>
        <v>0</v>
      </c>
      <c r="K837">
        <f>SUMIF(Data!A:A,A837,Data!R:R)</f>
        <v>0</v>
      </c>
    </row>
    <row r="838" spans="1:11" x14ac:dyDescent="0.3">
      <c r="A838" s="1">
        <v>46036</v>
      </c>
      <c r="B838">
        <f>SUM(SUMIF(Data!A:A,A838,Data!N:N),(SUMIF(Data!A:A,A838,Data!Q:Q)))</f>
        <v>0</v>
      </c>
      <c r="C838">
        <f>SUMIF(Data!A:A,A838,Data!O:O)</f>
        <v>0</v>
      </c>
      <c r="D838">
        <f>SUMIF(Data!A:A,A838,Data!P:P)</f>
        <v>0</v>
      </c>
      <c r="E838" s="45">
        <f t="shared" si="13"/>
        <v>0</v>
      </c>
      <c r="F838">
        <f>SUMIF(Data!A:A,A838,Data!E:E)</f>
        <v>0</v>
      </c>
      <c r="G838">
        <f>SUMIF(Data!A:A,A838,Data!F:F)</f>
        <v>0</v>
      </c>
      <c r="H838">
        <f>SUMIF(Data!A:A,A838,Data!G:G)</f>
        <v>0</v>
      </c>
      <c r="I838">
        <f>SUMIF(Data!A:A,A838,Data!H:H)</f>
        <v>0</v>
      </c>
      <c r="J838">
        <f>SUM(SUMIF(Data!A:A,A838,Data!N:N)+(SUMIF(Data!A:A,A838,Data!Q:Q)))</f>
        <v>0</v>
      </c>
      <c r="K838">
        <f>SUMIF(Data!A:A,A838,Data!R:R)</f>
        <v>0</v>
      </c>
    </row>
    <row r="839" spans="1:11" x14ac:dyDescent="0.3">
      <c r="A839" s="1">
        <v>46037</v>
      </c>
      <c r="B839">
        <f>SUM(SUMIF(Data!A:A,A839,Data!N:N),(SUMIF(Data!A:A,A839,Data!Q:Q)))</f>
        <v>0</v>
      </c>
      <c r="C839">
        <f>SUMIF(Data!A:A,A839,Data!O:O)</f>
        <v>0</v>
      </c>
      <c r="D839">
        <f>SUMIF(Data!A:A,A839,Data!P:P)</f>
        <v>0</v>
      </c>
      <c r="E839" s="45">
        <f t="shared" si="13"/>
        <v>0</v>
      </c>
      <c r="F839">
        <f>SUMIF(Data!A:A,A839,Data!E:E)</f>
        <v>0</v>
      </c>
      <c r="G839">
        <f>SUMIF(Data!A:A,A839,Data!F:F)</f>
        <v>0</v>
      </c>
      <c r="H839">
        <f>SUMIF(Data!A:A,A839,Data!G:G)</f>
        <v>0</v>
      </c>
      <c r="I839">
        <f>SUMIF(Data!A:A,A839,Data!H:H)</f>
        <v>0</v>
      </c>
      <c r="J839">
        <f>SUM(SUMIF(Data!A:A,A839,Data!N:N)+(SUMIF(Data!A:A,A839,Data!Q:Q)))</f>
        <v>0</v>
      </c>
      <c r="K839">
        <f>SUMIF(Data!A:A,A839,Data!R:R)</f>
        <v>0</v>
      </c>
    </row>
    <row r="840" spans="1:11" x14ac:dyDescent="0.3">
      <c r="A840" s="1">
        <v>46038</v>
      </c>
      <c r="B840">
        <f>SUM(SUMIF(Data!A:A,A840,Data!N:N),(SUMIF(Data!A:A,A840,Data!Q:Q)))</f>
        <v>0</v>
      </c>
      <c r="C840">
        <f>SUMIF(Data!A:A,A840,Data!O:O)</f>
        <v>0</v>
      </c>
      <c r="D840">
        <f>SUMIF(Data!A:A,A840,Data!P:P)</f>
        <v>0</v>
      </c>
      <c r="E840" s="45">
        <f t="shared" si="13"/>
        <v>0</v>
      </c>
      <c r="F840">
        <f>SUMIF(Data!A:A,A840,Data!E:E)</f>
        <v>0</v>
      </c>
      <c r="G840">
        <f>SUMIF(Data!A:A,A840,Data!F:F)</f>
        <v>0</v>
      </c>
      <c r="H840">
        <f>SUMIF(Data!A:A,A840,Data!G:G)</f>
        <v>0</v>
      </c>
      <c r="I840">
        <f>SUMIF(Data!A:A,A840,Data!H:H)</f>
        <v>0</v>
      </c>
      <c r="J840">
        <f>SUM(SUMIF(Data!A:A,A840,Data!N:N)+(SUMIF(Data!A:A,A840,Data!Q:Q)))</f>
        <v>0</v>
      </c>
      <c r="K840">
        <f>SUMIF(Data!A:A,A840,Data!R:R)</f>
        <v>0</v>
      </c>
    </row>
    <row r="841" spans="1:11" x14ac:dyDescent="0.3">
      <c r="A841" s="1">
        <v>46039</v>
      </c>
      <c r="B841">
        <f>SUM(SUMIF(Data!A:A,A841,Data!N:N),(SUMIF(Data!A:A,A841,Data!Q:Q)))</f>
        <v>0</v>
      </c>
      <c r="C841">
        <f>SUMIF(Data!A:A,A841,Data!O:O)</f>
        <v>0</v>
      </c>
      <c r="D841">
        <f>SUMIF(Data!A:A,A841,Data!P:P)</f>
        <v>0</v>
      </c>
      <c r="E841" s="45">
        <f t="shared" si="13"/>
        <v>0</v>
      </c>
      <c r="F841">
        <f>SUMIF(Data!A:A,A841,Data!E:E)</f>
        <v>0</v>
      </c>
      <c r="G841">
        <f>SUMIF(Data!A:A,A841,Data!F:F)</f>
        <v>0</v>
      </c>
      <c r="H841">
        <f>SUMIF(Data!A:A,A841,Data!G:G)</f>
        <v>0</v>
      </c>
      <c r="I841">
        <f>SUMIF(Data!A:A,A841,Data!H:H)</f>
        <v>0</v>
      </c>
      <c r="J841">
        <f>SUM(SUMIF(Data!A:A,A841,Data!N:N)+(SUMIF(Data!A:A,A841,Data!Q:Q)))</f>
        <v>0</v>
      </c>
      <c r="K841">
        <f>SUMIF(Data!A:A,A841,Data!R:R)</f>
        <v>0</v>
      </c>
    </row>
    <row r="842" spans="1:11" x14ac:dyDescent="0.3">
      <c r="A842" s="1">
        <v>46040</v>
      </c>
      <c r="B842">
        <f>SUM(SUMIF(Data!A:A,A842,Data!N:N),(SUMIF(Data!A:A,A842,Data!Q:Q)))</f>
        <v>0</v>
      </c>
      <c r="C842">
        <f>SUMIF(Data!A:A,A842,Data!O:O)</f>
        <v>0</v>
      </c>
      <c r="D842">
        <f>SUMIF(Data!A:A,A842,Data!P:P)</f>
        <v>0</v>
      </c>
      <c r="E842" s="45">
        <f t="shared" si="13"/>
        <v>0</v>
      </c>
      <c r="F842">
        <f>SUMIF(Data!A:A,A842,Data!E:E)</f>
        <v>0</v>
      </c>
      <c r="G842">
        <f>SUMIF(Data!A:A,A842,Data!F:F)</f>
        <v>0</v>
      </c>
      <c r="H842">
        <f>SUMIF(Data!A:A,A842,Data!G:G)</f>
        <v>0</v>
      </c>
      <c r="I842">
        <f>SUMIF(Data!A:A,A842,Data!H:H)</f>
        <v>0</v>
      </c>
      <c r="J842">
        <f>SUM(SUMIF(Data!A:A,A842,Data!N:N)+(SUMIF(Data!A:A,A842,Data!Q:Q)))</f>
        <v>0</v>
      </c>
      <c r="K842">
        <f>SUMIF(Data!A:A,A842,Data!R:R)</f>
        <v>0</v>
      </c>
    </row>
    <row r="843" spans="1:11" x14ac:dyDescent="0.3">
      <c r="A843" s="1">
        <v>46041</v>
      </c>
      <c r="B843">
        <f>SUM(SUMIF(Data!A:A,A843,Data!N:N),(SUMIF(Data!A:A,A843,Data!Q:Q)))</f>
        <v>0</v>
      </c>
      <c r="C843">
        <f>SUMIF(Data!A:A,A843,Data!O:O)</f>
        <v>0</v>
      </c>
      <c r="D843">
        <f>SUMIF(Data!A:A,A843,Data!P:P)</f>
        <v>0</v>
      </c>
      <c r="E843" s="45">
        <f t="shared" si="13"/>
        <v>0</v>
      </c>
      <c r="F843">
        <f>SUMIF(Data!A:A,A843,Data!E:E)</f>
        <v>0</v>
      </c>
      <c r="G843">
        <f>SUMIF(Data!A:A,A843,Data!F:F)</f>
        <v>0</v>
      </c>
      <c r="H843">
        <f>SUMIF(Data!A:A,A843,Data!G:G)</f>
        <v>0</v>
      </c>
      <c r="I843">
        <f>SUMIF(Data!A:A,A843,Data!H:H)</f>
        <v>0</v>
      </c>
      <c r="J843">
        <f>SUM(SUMIF(Data!A:A,A843,Data!N:N)+(SUMIF(Data!A:A,A843,Data!Q:Q)))</f>
        <v>0</v>
      </c>
      <c r="K843">
        <f>SUMIF(Data!A:A,A843,Data!R:R)</f>
        <v>0</v>
      </c>
    </row>
    <row r="844" spans="1:11" x14ac:dyDescent="0.3">
      <c r="A844" s="1">
        <v>46042</v>
      </c>
      <c r="B844">
        <f>SUM(SUMIF(Data!A:A,A844,Data!N:N),(SUMIF(Data!A:A,A844,Data!Q:Q)))</f>
        <v>0</v>
      </c>
      <c r="C844">
        <f>SUMIF(Data!A:A,A844,Data!O:O)</f>
        <v>0</v>
      </c>
      <c r="D844">
        <f>SUMIF(Data!A:A,A844,Data!P:P)</f>
        <v>0</v>
      </c>
      <c r="E844" s="45">
        <f t="shared" si="13"/>
        <v>0</v>
      </c>
      <c r="F844">
        <f>SUMIF(Data!A:A,A844,Data!E:E)</f>
        <v>0</v>
      </c>
      <c r="G844">
        <f>SUMIF(Data!A:A,A844,Data!F:F)</f>
        <v>0</v>
      </c>
      <c r="H844">
        <f>SUMIF(Data!A:A,A844,Data!G:G)</f>
        <v>0</v>
      </c>
      <c r="I844">
        <f>SUMIF(Data!A:A,A844,Data!H:H)</f>
        <v>0</v>
      </c>
      <c r="J844">
        <f>SUM(SUMIF(Data!A:A,A844,Data!N:N)+(SUMIF(Data!A:A,A844,Data!Q:Q)))</f>
        <v>0</v>
      </c>
      <c r="K844">
        <f>SUMIF(Data!A:A,A844,Data!R:R)</f>
        <v>0</v>
      </c>
    </row>
    <row r="845" spans="1:11" x14ac:dyDescent="0.3">
      <c r="A845" s="1">
        <v>46043</v>
      </c>
      <c r="B845">
        <f>SUM(SUMIF(Data!A:A,A845,Data!N:N),(SUMIF(Data!A:A,A845,Data!Q:Q)))</f>
        <v>0</v>
      </c>
      <c r="C845">
        <f>SUMIF(Data!A:A,A845,Data!O:O)</f>
        <v>0</v>
      </c>
      <c r="D845">
        <f>SUMIF(Data!A:A,A845,Data!P:P)</f>
        <v>0</v>
      </c>
      <c r="E845" s="45">
        <f t="shared" si="13"/>
        <v>0</v>
      </c>
      <c r="F845">
        <f>SUMIF(Data!A:A,A845,Data!E:E)</f>
        <v>0</v>
      </c>
      <c r="G845">
        <f>SUMIF(Data!A:A,A845,Data!F:F)</f>
        <v>0</v>
      </c>
      <c r="H845">
        <f>SUMIF(Data!A:A,A845,Data!G:G)</f>
        <v>0</v>
      </c>
      <c r="I845">
        <f>SUMIF(Data!A:A,A845,Data!H:H)</f>
        <v>0</v>
      </c>
      <c r="J845">
        <f>SUM(SUMIF(Data!A:A,A845,Data!N:N)+(SUMIF(Data!A:A,A845,Data!Q:Q)))</f>
        <v>0</v>
      </c>
      <c r="K845">
        <f>SUMIF(Data!A:A,A845,Data!R:R)</f>
        <v>0</v>
      </c>
    </row>
    <row r="846" spans="1:11" x14ac:dyDescent="0.3">
      <c r="A846" s="1">
        <v>46044</v>
      </c>
      <c r="B846">
        <f>SUM(SUMIF(Data!A:A,A846,Data!N:N),(SUMIF(Data!A:A,A846,Data!Q:Q)))</f>
        <v>0</v>
      </c>
      <c r="C846">
        <f>SUMIF(Data!A:A,A846,Data!O:O)</f>
        <v>0</v>
      </c>
      <c r="D846">
        <f>SUMIF(Data!A:A,A846,Data!P:P)</f>
        <v>0</v>
      </c>
      <c r="E846" s="45">
        <f t="shared" si="13"/>
        <v>0</v>
      </c>
      <c r="F846">
        <f>SUMIF(Data!A:A,A846,Data!E:E)</f>
        <v>0</v>
      </c>
      <c r="G846">
        <f>SUMIF(Data!A:A,A846,Data!F:F)</f>
        <v>0</v>
      </c>
      <c r="H846">
        <f>SUMIF(Data!A:A,A846,Data!G:G)</f>
        <v>0</v>
      </c>
      <c r="I846">
        <f>SUMIF(Data!A:A,A846,Data!H:H)</f>
        <v>0</v>
      </c>
      <c r="J846">
        <f>SUM(SUMIF(Data!A:A,A846,Data!N:N)+(SUMIF(Data!A:A,A846,Data!Q:Q)))</f>
        <v>0</v>
      </c>
      <c r="K846">
        <f>SUMIF(Data!A:A,A846,Data!R:R)</f>
        <v>0</v>
      </c>
    </row>
    <row r="847" spans="1:11" x14ac:dyDescent="0.3">
      <c r="A847" s="1">
        <v>46045</v>
      </c>
      <c r="B847">
        <f>SUM(SUMIF(Data!A:A,A847,Data!N:N),(SUMIF(Data!A:A,A847,Data!Q:Q)))</f>
        <v>0</v>
      </c>
      <c r="C847">
        <f>SUMIF(Data!A:A,A847,Data!O:O)</f>
        <v>0</v>
      </c>
      <c r="D847">
        <f>SUMIF(Data!A:A,A847,Data!P:P)</f>
        <v>0</v>
      </c>
      <c r="E847" s="45">
        <f t="shared" si="13"/>
        <v>0</v>
      </c>
      <c r="F847">
        <f>SUMIF(Data!A:A,A847,Data!E:E)</f>
        <v>0</v>
      </c>
      <c r="G847">
        <f>SUMIF(Data!A:A,A847,Data!F:F)</f>
        <v>0</v>
      </c>
      <c r="H847">
        <f>SUMIF(Data!A:A,A847,Data!G:G)</f>
        <v>0</v>
      </c>
      <c r="I847">
        <f>SUMIF(Data!A:A,A847,Data!H:H)</f>
        <v>0</v>
      </c>
      <c r="J847">
        <f>SUM(SUMIF(Data!A:A,A847,Data!N:N)+(SUMIF(Data!A:A,A847,Data!Q:Q)))</f>
        <v>0</v>
      </c>
      <c r="K847">
        <f>SUMIF(Data!A:A,A847,Data!R:R)</f>
        <v>0</v>
      </c>
    </row>
    <row r="848" spans="1:11" x14ac:dyDescent="0.3">
      <c r="A848" s="1">
        <v>46046</v>
      </c>
      <c r="B848">
        <f>SUM(SUMIF(Data!A:A,A848,Data!N:N),(SUMIF(Data!A:A,A848,Data!Q:Q)))</f>
        <v>0</v>
      </c>
      <c r="C848">
        <f>SUMIF(Data!A:A,A848,Data!O:O)</f>
        <v>0</v>
      </c>
      <c r="D848">
        <f>SUMIF(Data!A:A,A848,Data!P:P)</f>
        <v>0</v>
      </c>
      <c r="E848" s="45">
        <f t="shared" si="13"/>
        <v>0</v>
      </c>
      <c r="F848">
        <f>SUMIF(Data!A:A,A848,Data!E:E)</f>
        <v>0</v>
      </c>
      <c r="G848">
        <f>SUMIF(Data!A:A,A848,Data!F:F)</f>
        <v>0</v>
      </c>
      <c r="H848">
        <f>SUMIF(Data!A:A,A848,Data!G:G)</f>
        <v>0</v>
      </c>
      <c r="I848">
        <f>SUMIF(Data!A:A,A848,Data!H:H)</f>
        <v>0</v>
      </c>
      <c r="J848">
        <f>SUM(SUMIF(Data!A:A,A848,Data!N:N)+(SUMIF(Data!A:A,A848,Data!Q:Q)))</f>
        <v>0</v>
      </c>
      <c r="K848">
        <f>SUMIF(Data!A:A,A848,Data!R:R)</f>
        <v>0</v>
      </c>
    </row>
    <row r="849" spans="1:11" x14ac:dyDescent="0.3">
      <c r="A849" s="1">
        <v>46047</v>
      </c>
      <c r="B849">
        <f>SUM(SUMIF(Data!A:A,A849,Data!N:N),(SUMIF(Data!A:A,A849,Data!Q:Q)))</f>
        <v>0</v>
      </c>
      <c r="C849">
        <f>SUMIF(Data!A:A,A849,Data!O:O)</f>
        <v>0</v>
      </c>
      <c r="D849">
        <f>SUMIF(Data!A:A,A849,Data!P:P)</f>
        <v>0</v>
      </c>
      <c r="E849" s="45">
        <f t="shared" si="13"/>
        <v>0</v>
      </c>
      <c r="F849">
        <f>SUMIF(Data!A:A,A849,Data!E:E)</f>
        <v>0</v>
      </c>
      <c r="G849">
        <f>SUMIF(Data!A:A,A849,Data!F:F)</f>
        <v>0</v>
      </c>
      <c r="H849">
        <f>SUMIF(Data!A:A,A849,Data!G:G)</f>
        <v>0</v>
      </c>
      <c r="I849">
        <f>SUMIF(Data!A:A,A849,Data!H:H)</f>
        <v>0</v>
      </c>
      <c r="J849">
        <f>SUM(SUMIF(Data!A:A,A849,Data!N:N)+(SUMIF(Data!A:A,A849,Data!Q:Q)))</f>
        <v>0</v>
      </c>
      <c r="K849">
        <f>SUMIF(Data!A:A,A849,Data!R:R)</f>
        <v>0</v>
      </c>
    </row>
    <row r="850" spans="1:11" x14ac:dyDescent="0.3">
      <c r="A850" s="1">
        <v>46048</v>
      </c>
      <c r="B850">
        <f>SUM(SUMIF(Data!A:A,A850,Data!N:N),(SUMIF(Data!A:A,A850,Data!Q:Q)))</f>
        <v>0</v>
      </c>
      <c r="C850">
        <f>SUMIF(Data!A:A,A850,Data!O:O)</f>
        <v>0</v>
      </c>
      <c r="D850">
        <f>SUMIF(Data!A:A,A850,Data!P:P)</f>
        <v>0</v>
      </c>
      <c r="E850" s="45">
        <f t="shared" si="13"/>
        <v>0</v>
      </c>
      <c r="F850">
        <f>SUMIF(Data!A:A,A850,Data!E:E)</f>
        <v>0</v>
      </c>
      <c r="G850">
        <f>SUMIF(Data!A:A,A850,Data!F:F)</f>
        <v>0</v>
      </c>
      <c r="H850">
        <f>SUMIF(Data!A:A,A850,Data!G:G)</f>
        <v>0</v>
      </c>
      <c r="I850">
        <f>SUMIF(Data!A:A,A850,Data!H:H)</f>
        <v>0</v>
      </c>
      <c r="J850">
        <f>SUM(SUMIF(Data!A:A,A850,Data!N:N)+(SUMIF(Data!A:A,A850,Data!Q:Q)))</f>
        <v>0</v>
      </c>
      <c r="K850">
        <f>SUMIF(Data!A:A,A850,Data!R:R)</f>
        <v>0</v>
      </c>
    </row>
    <row r="851" spans="1:11" x14ac:dyDescent="0.3">
      <c r="A851" s="1">
        <v>46049</v>
      </c>
      <c r="B851">
        <f>SUM(SUMIF(Data!A:A,A851,Data!N:N),(SUMIF(Data!A:A,A851,Data!Q:Q)))</f>
        <v>0</v>
      </c>
      <c r="C851">
        <f>SUMIF(Data!A:A,A851,Data!O:O)</f>
        <v>0</v>
      </c>
      <c r="D851">
        <f>SUMIF(Data!A:A,A851,Data!P:P)</f>
        <v>0</v>
      </c>
      <c r="E851" s="45">
        <f t="shared" si="13"/>
        <v>0</v>
      </c>
      <c r="F851">
        <f>SUMIF(Data!A:A,A851,Data!E:E)</f>
        <v>0</v>
      </c>
      <c r="G851">
        <f>SUMIF(Data!A:A,A851,Data!F:F)</f>
        <v>0</v>
      </c>
      <c r="H851">
        <f>SUMIF(Data!A:A,A851,Data!G:G)</f>
        <v>0</v>
      </c>
      <c r="I851">
        <f>SUMIF(Data!A:A,A851,Data!H:H)</f>
        <v>0</v>
      </c>
      <c r="J851">
        <f>SUM(SUMIF(Data!A:A,A851,Data!N:N)+(SUMIF(Data!A:A,A851,Data!Q:Q)))</f>
        <v>0</v>
      </c>
      <c r="K851">
        <f>SUMIF(Data!A:A,A851,Data!R:R)</f>
        <v>0</v>
      </c>
    </row>
    <row r="852" spans="1:11" x14ac:dyDescent="0.3">
      <c r="A852" s="1">
        <v>46050</v>
      </c>
      <c r="B852">
        <f>SUM(SUMIF(Data!A:A,A852,Data!N:N),(SUMIF(Data!A:A,A852,Data!Q:Q)))</f>
        <v>0</v>
      </c>
      <c r="C852">
        <f>SUMIF(Data!A:A,A852,Data!O:O)</f>
        <v>0</v>
      </c>
      <c r="D852">
        <f>SUMIF(Data!A:A,A852,Data!P:P)</f>
        <v>0</v>
      </c>
      <c r="E852" s="45">
        <f t="shared" si="13"/>
        <v>0</v>
      </c>
      <c r="F852">
        <f>SUMIF(Data!A:A,A852,Data!E:E)</f>
        <v>0</v>
      </c>
      <c r="G852">
        <f>SUMIF(Data!A:A,A852,Data!F:F)</f>
        <v>0</v>
      </c>
      <c r="H852">
        <f>SUMIF(Data!A:A,A852,Data!G:G)</f>
        <v>0</v>
      </c>
      <c r="I852">
        <f>SUMIF(Data!A:A,A852,Data!H:H)</f>
        <v>0</v>
      </c>
      <c r="J852">
        <f>SUM(SUMIF(Data!A:A,A852,Data!N:N)+(SUMIF(Data!A:A,A852,Data!Q:Q)))</f>
        <v>0</v>
      </c>
      <c r="K852">
        <f>SUMIF(Data!A:A,A852,Data!R:R)</f>
        <v>0</v>
      </c>
    </row>
    <row r="853" spans="1:11" x14ac:dyDescent="0.3">
      <c r="A853" s="1">
        <v>46051</v>
      </c>
      <c r="B853">
        <f>SUM(SUMIF(Data!A:A,A853,Data!N:N),(SUMIF(Data!A:A,A853,Data!Q:Q)))</f>
        <v>0</v>
      </c>
      <c r="C853">
        <f>SUMIF(Data!A:A,A853,Data!O:O)</f>
        <v>0</v>
      </c>
      <c r="D853">
        <f>SUMIF(Data!A:A,A853,Data!P:P)</f>
        <v>0</v>
      </c>
      <c r="E853" s="45">
        <f t="shared" si="13"/>
        <v>0</v>
      </c>
      <c r="F853">
        <f>SUMIF(Data!A:A,A853,Data!E:E)</f>
        <v>0</v>
      </c>
      <c r="G853">
        <f>SUMIF(Data!A:A,A853,Data!F:F)</f>
        <v>0</v>
      </c>
      <c r="H853">
        <f>SUMIF(Data!A:A,A853,Data!G:G)</f>
        <v>0</v>
      </c>
      <c r="I853">
        <f>SUMIF(Data!A:A,A853,Data!H:H)</f>
        <v>0</v>
      </c>
      <c r="J853">
        <f>SUM(SUMIF(Data!A:A,A853,Data!N:N)+(SUMIF(Data!A:A,A853,Data!Q:Q)))</f>
        <v>0</v>
      </c>
      <c r="K853">
        <f>SUMIF(Data!A:A,A853,Data!R:R)</f>
        <v>0</v>
      </c>
    </row>
    <row r="854" spans="1:11" x14ac:dyDescent="0.3">
      <c r="A854" s="1">
        <v>46052</v>
      </c>
      <c r="B854">
        <f>SUM(SUMIF(Data!A:A,A854,Data!N:N),(SUMIF(Data!A:A,A854,Data!Q:Q)))</f>
        <v>0</v>
      </c>
      <c r="C854">
        <f>SUMIF(Data!A:A,A854,Data!O:O)</f>
        <v>0</v>
      </c>
      <c r="D854">
        <f>SUMIF(Data!A:A,A854,Data!P:P)</f>
        <v>0</v>
      </c>
      <c r="E854" s="45">
        <f t="shared" si="13"/>
        <v>0</v>
      </c>
      <c r="F854">
        <f>SUMIF(Data!A:A,A854,Data!E:E)</f>
        <v>0</v>
      </c>
      <c r="G854">
        <f>SUMIF(Data!A:A,A854,Data!F:F)</f>
        <v>0</v>
      </c>
      <c r="H854">
        <f>SUMIF(Data!A:A,A854,Data!G:G)</f>
        <v>0</v>
      </c>
      <c r="I854">
        <f>SUMIF(Data!A:A,A854,Data!H:H)</f>
        <v>0</v>
      </c>
      <c r="J854">
        <f>SUM(SUMIF(Data!A:A,A854,Data!N:N)+(SUMIF(Data!A:A,A854,Data!Q:Q)))</f>
        <v>0</v>
      </c>
      <c r="K854">
        <f>SUMIF(Data!A:A,A854,Data!R:R)</f>
        <v>0</v>
      </c>
    </row>
    <row r="855" spans="1:11" x14ac:dyDescent="0.3">
      <c r="A855" s="1">
        <v>46053</v>
      </c>
      <c r="B855">
        <f>SUM(SUMIF(Data!A:A,A855,Data!N:N),(SUMIF(Data!A:A,A855,Data!Q:Q)))</f>
        <v>0</v>
      </c>
      <c r="C855">
        <f>SUMIF(Data!A:A,A855,Data!O:O)</f>
        <v>0</v>
      </c>
      <c r="D855">
        <f>SUMIF(Data!A:A,A855,Data!P:P)</f>
        <v>0</v>
      </c>
      <c r="E855" s="45">
        <f t="shared" si="13"/>
        <v>0</v>
      </c>
      <c r="F855">
        <f>SUMIF(Data!A:A,A855,Data!E:E)</f>
        <v>0</v>
      </c>
      <c r="G855">
        <f>SUMIF(Data!A:A,A855,Data!F:F)</f>
        <v>0</v>
      </c>
      <c r="H855">
        <f>SUMIF(Data!A:A,A855,Data!G:G)</f>
        <v>0</v>
      </c>
      <c r="I855">
        <f>SUMIF(Data!A:A,A855,Data!H:H)</f>
        <v>0</v>
      </c>
      <c r="J855">
        <f>SUM(SUMIF(Data!A:A,A855,Data!N:N)+(SUMIF(Data!A:A,A855,Data!Q:Q)))</f>
        <v>0</v>
      </c>
      <c r="K855">
        <f>SUMIF(Data!A:A,A855,Data!R:R)</f>
        <v>0</v>
      </c>
    </row>
    <row r="856" spans="1:11" x14ac:dyDescent="0.3">
      <c r="A856" s="1">
        <v>46054</v>
      </c>
      <c r="B856">
        <f>SUM(SUMIF(Data!A:A,A856,Data!N:N),(SUMIF(Data!A:A,A856,Data!Q:Q)))</f>
        <v>0</v>
      </c>
      <c r="C856">
        <f>SUMIF(Data!A:A,A856,Data!O:O)</f>
        <v>0</v>
      </c>
      <c r="D856">
        <f>SUMIF(Data!A:A,A856,Data!P:P)</f>
        <v>0</v>
      </c>
      <c r="E856" s="45">
        <f t="shared" si="13"/>
        <v>0</v>
      </c>
      <c r="F856">
        <f>SUMIF(Data!A:A,A856,Data!E:E)</f>
        <v>0</v>
      </c>
      <c r="G856">
        <f>SUMIF(Data!A:A,A856,Data!F:F)</f>
        <v>0</v>
      </c>
      <c r="H856">
        <f>SUMIF(Data!A:A,A856,Data!G:G)</f>
        <v>0</v>
      </c>
      <c r="I856">
        <f>SUMIF(Data!A:A,A856,Data!H:H)</f>
        <v>0</v>
      </c>
      <c r="J856">
        <f>SUM(SUMIF(Data!A:A,A856,Data!N:N)+(SUMIF(Data!A:A,A856,Data!Q:Q)))</f>
        <v>0</v>
      </c>
      <c r="K856">
        <f>SUMIF(Data!A:A,A856,Data!R:R)</f>
        <v>0</v>
      </c>
    </row>
    <row r="857" spans="1:11" x14ac:dyDescent="0.3">
      <c r="A857" s="1">
        <v>46055</v>
      </c>
      <c r="B857">
        <f>SUM(SUMIF(Data!A:A,A857,Data!N:N),(SUMIF(Data!A:A,A857,Data!Q:Q)))</f>
        <v>0</v>
      </c>
      <c r="C857">
        <f>SUMIF(Data!A:A,A857,Data!O:O)</f>
        <v>0</v>
      </c>
      <c r="D857">
        <f>SUMIF(Data!A:A,A857,Data!P:P)</f>
        <v>0</v>
      </c>
      <c r="E857" s="45">
        <f t="shared" si="13"/>
        <v>0</v>
      </c>
      <c r="F857">
        <f>SUMIF(Data!A:A,A857,Data!E:E)</f>
        <v>0</v>
      </c>
      <c r="G857">
        <f>SUMIF(Data!A:A,A857,Data!F:F)</f>
        <v>0</v>
      </c>
      <c r="H857">
        <f>SUMIF(Data!A:A,A857,Data!G:G)</f>
        <v>0</v>
      </c>
      <c r="I857">
        <f>SUMIF(Data!A:A,A857,Data!H:H)</f>
        <v>0</v>
      </c>
      <c r="J857">
        <f>SUM(SUMIF(Data!A:A,A857,Data!N:N)+(SUMIF(Data!A:A,A857,Data!Q:Q)))</f>
        <v>0</v>
      </c>
      <c r="K857">
        <f>SUMIF(Data!A:A,A857,Data!R:R)</f>
        <v>0</v>
      </c>
    </row>
    <row r="858" spans="1:11" x14ac:dyDescent="0.3">
      <c r="A858" s="1">
        <v>46056</v>
      </c>
      <c r="B858">
        <f>SUM(SUMIF(Data!A:A,A858,Data!N:N),(SUMIF(Data!A:A,A858,Data!Q:Q)))</f>
        <v>0</v>
      </c>
      <c r="C858">
        <f>SUMIF(Data!A:A,A858,Data!O:O)</f>
        <v>0</v>
      </c>
      <c r="D858">
        <f>SUMIF(Data!A:A,A858,Data!P:P)</f>
        <v>0</v>
      </c>
      <c r="E858" s="45">
        <f t="shared" si="13"/>
        <v>0</v>
      </c>
      <c r="F858">
        <f>SUMIF(Data!A:A,A858,Data!E:E)</f>
        <v>0</v>
      </c>
      <c r="G858">
        <f>SUMIF(Data!A:A,A858,Data!F:F)</f>
        <v>0</v>
      </c>
      <c r="H858">
        <f>SUMIF(Data!A:A,A858,Data!G:G)</f>
        <v>0</v>
      </c>
      <c r="I858">
        <f>SUMIF(Data!A:A,A858,Data!H:H)</f>
        <v>0</v>
      </c>
      <c r="J858">
        <f>SUM(SUMIF(Data!A:A,A858,Data!N:N)+(SUMIF(Data!A:A,A858,Data!Q:Q)))</f>
        <v>0</v>
      </c>
      <c r="K858">
        <f>SUMIF(Data!A:A,A858,Data!R:R)</f>
        <v>0</v>
      </c>
    </row>
    <row r="859" spans="1:11" x14ac:dyDescent="0.3">
      <c r="A859" s="1">
        <v>46057</v>
      </c>
      <c r="B859">
        <f>SUM(SUMIF(Data!A:A,A859,Data!N:N),(SUMIF(Data!A:A,A859,Data!Q:Q)))</f>
        <v>0</v>
      </c>
      <c r="C859">
        <f>SUMIF(Data!A:A,A859,Data!O:O)</f>
        <v>0</v>
      </c>
      <c r="D859">
        <f>SUMIF(Data!A:A,A859,Data!P:P)</f>
        <v>0</v>
      </c>
      <c r="E859" s="45">
        <f t="shared" si="13"/>
        <v>0</v>
      </c>
      <c r="F859">
        <f>SUMIF(Data!A:A,A859,Data!E:E)</f>
        <v>0</v>
      </c>
      <c r="G859">
        <f>SUMIF(Data!A:A,A859,Data!F:F)</f>
        <v>0</v>
      </c>
      <c r="H859">
        <f>SUMIF(Data!A:A,A859,Data!G:G)</f>
        <v>0</v>
      </c>
      <c r="I859">
        <f>SUMIF(Data!A:A,A859,Data!H:H)</f>
        <v>0</v>
      </c>
      <c r="J859">
        <f>SUM(SUMIF(Data!A:A,A859,Data!N:N)+(SUMIF(Data!A:A,A859,Data!Q:Q)))</f>
        <v>0</v>
      </c>
      <c r="K859">
        <f>SUMIF(Data!A:A,A859,Data!R:R)</f>
        <v>0</v>
      </c>
    </row>
    <row r="860" spans="1:11" x14ac:dyDescent="0.3">
      <c r="A860" s="1">
        <v>46058</v>
      </c>
      <c r="B860">
        <f>SUM(SUMIF(Data!A:A,A860,Data!N:N),(SUMIF(Data!A:A,A860,Data!Q:Q)))</f>
        <v>0</v>
      </c>
      <c r="C860">
        <f>SUMIF(Data!A:A,A860,Data!O:O)</f>
        <v>0</v>
      </c>
      <c r="D860">
        <f>SUMIF(Data!A:A,A860,Data!P:P)</f>
        <v>0</v>
      </c>
      <c r="E860" s="45">
        <f t="shared" si="13"/>
        <v>0</v>
      </c>
      <c r="F860">
        <f>SUMIF(Data!A:A,A860,Data!E:E)</f>
        <v>0</v>
      </c>
      <c r="G860">
        <f>SUMIF(Data!A:A,A860,Data!F:F)</f>
        <v>0</v>
      </c>
      <c r="H860">
        <f>SUMIF(Data!A:A,A860,Data!G:G)</f>
        <v>0</v>
      </c>
      <c r="I860">
        <f>SUMIF(Data!A:A,A860,Data!H:H)</f>
        <v>0</v>
      </c>
      <c r="J860">
        <f>SUM(SUMIF(Data!A:A,A860,Data!N:N)+(SUMIF(Data!A:A,A860,Data!Q:Q)))</f>
        <v>0</v>
      </c>
      <c r="K860">
        <f>SUMIF(Data!A:A,A860,Data!R:R)</f>
        <v>0</v>
      </c>
    </row>
    <row r="861" spans="1:11" x14ac:dyDescent="0.3">
      <c r="A861" s="1">
        <v>46059</v>
      </c>
      <c r="B861">
        <f>SUM(SUMIF(Data!A:A,A861,Data!N:N),(SUMIF(Data!A:A,A861,Data!Q:Q)))</f>
        <v>0</v>
      </c>
      <c r="C861">
        <f>SUMIF(Data!A:A,A861,Data!O:O)</f>
        <v>0</v>
      </c>
      <c r="D861">
        <f>SUMIF(Data!A:A,A861,Data!P:P)</f>
        <v>0</v>
      </c>
      <c r="E861" s="45">
        <f t="shared" si="13"/>
        <v>0</v>
      </c>
      <c r="F861">
        <f>SUMIF(Data!A:A,A861,Data!E:E)</f>
        <v>0</v>
      </c>
      <c r="G861">
        <f>SUMIF(Data!A:A,A861,Data!F:F)</f>
        <v>0</v>
      </c>
      <c r="H861">
        <f>SUMIF(Data!A:A,A861,Data!G:G)</f>
        <v>0</v>
      </c>
      <c r="I861">
        <f>SUMIF(Data!A:A,A861,Data!H:H)</f>
        <v>0</v>
      </c>
      <c r="J861">
        <f>SUM(SUMIF(Data!A:A,A861,Data!N:N)+(SUMIF(Data!A:A,A861,Data!Q:Q)))</f>
        <v>0</v>
      </c>
      <c r="K861">
        <f>SUMIF(Data!A:A,A861,Data!R:R)</f>
        <v>0</v>
      </c>
    </row>
    <row r="862" spans="1:11" x14ac:dyDescent="0.3">
      <c r="A862" s="1">
        <v>46060</v>
      </c>
      <c r="B862">
        <f>SUM(SUMIF(Data!A:A,A862,Data!N:N),(SUMIF(Data!A:A,A862,Data!Q:Q)))</f>
        <v>0</v>
      </c>
      <c r="C862">
        <f>SUMIF(Data!A:A,A862,Data!O:O)</f>
        <v>0</v>
      </c>
      <c r="D862">
        <f>SUMIF(Data!A:A,A862,Data!P:P)</f>
        <v>0</v>
      </c>
      <c r="E862" s="45">
        <f t="shared" si="13"/>
        <v>0</v>
      </c>
      <c r="F862">
        <f>SUMIF(Data!A:A,A862,Data!E:E)</f>
        <v>0</v>
      </c>
      <c r="G862">
        <f>SUMIF(Data!A:A,A862,Data!F:F)</f>
        <v>0</v>
      </c>
      <c r="H862">
        <f>SUMIF(Data!A:A,A862,Data!G:G)</f>
        <v>0</v>
      </c>
      <c r="I862">
        <f>SUMIF(Data!A:A,A862,Data!H:H)</f>
        <v>0</v>
      </c>
      <c r="J862">
        <f>SUM(SUMIF(Data!A:A,A862,Data!N:N)+(SUMIF(Data!A:A,A862,Data!Q:Q)))</f>
        <v>0</v>
      </c>
      <c r="K862">
        <f>SUMIF(Data!A:A,A862,Data!R:R)</f>
        <v>0</v>
      </c>
    </row>
    <row r="863" spans="1:11" x14ac:dyDescent="0.3">
      <c r="A863" s="1">
        <v>46061</v>
      </c>
      <c r="B863">
        <f>SUM(SUMIF(Data!A:A,A863,Data!N:N),(SUMIF(Data!A:A,A863,Data!Q:Q)))</f>
        <v>0</v>
      </c>
      <c r="C863">
        <f>SUMIF(Data!A:A,A863,Data!O:O)</f>
        <v>0</v>
      </c>
      <c r="D863">
        <f>SUMIF(Data!A:A,A863,Data!P:P)</f>
        <v>0</v>
      </c>
      <c r="E863" s="45">
        <f t="shared" si="13"/>
        <v>0</v>
      </c>
      <c r="F863">
        <f>SUMIF(Data!A:A,A863,Data!E:E)</f>
        <v>0</v>
      </c>
      <c r="G863">
        <f>SUMIF(Data!A:A,A863,Data!F:F)</f>
        <v>0</v>
      </c>
      <c r="H863">
        <f>SUMIF(Data!A:A,A863,Data!G:G)</f>
        <v>0</v>
      </c>
      <c r="I863">
        <f>SUMIF(Data!A:A,A863,Data!H:H)</f>
        <v>0</v>
      </c>
      <c r="J863">
        <f>SUM(SUMIF(Data!A:A,A863,Data!N:N)+(SUMIF(Data!A:A,A863,Data!Q:Q)))</f>
        <v>0</v>
      </c>
      <c r="K863">
        <f>SUMIF(Data!A:A,A863,Data!R:R)</f>
        <v>0</v>
      </c>
    </row>
    <row r="864" spans="1:11" x14ac:dyDescent="0.3">
      <c r="A864" s="1">
        <v>46062</v>
      </c>
      <c r="B864">
        <f>SUM(SUMIF(Data!A:A,A864,Data!N:N),(SUMIF(Data!A:A,A864,Data!Q:Q)))</f>
        <v>0</v>
      </c>
      <c r="C864">
        <f>SUMIF(Data!A:A,A864,Data!O:O)</f>
        <v>0</v>
      </c>
      <c r="D864">
        <f>SUMIF(Data!A:A,A864,Data!P:P)</f>
        <v>0</v>
      </c>
      <c r="E864" s="45">
        <f t="shared" si="13"/>
        <v>0</v>
      </c>
      <c r="F864">
        <f>SUMIF(Data!A:A,A864,Data!E:E)</f>
        <v>0</v>
      </c>
      <c r="G864">
        <f>SUMIF(Data!A:A,A864,Data!F:F)</f>
        <v>0</v>
      </c>
      <c r="H864">
        <f>SUMIF(Data!A:A,A864,Data!G:G)</f>
        <v>0</v>
      </c>
      <c r="I864">
        <f>SUMIF(Data!A:A,A864,Data!H:H)</f>
        <v>0</v>
      </c>
      <c r="J864">
        <f>SUM(SUMIF(Data!A:A,A864,Data!N:N)+(SUMIF(Data!A:A,A864,Data!Q:Q)))</f>
        <v>0</v>
      </c>
      <c r="K864">
        <f>SUMIF(Data!A:A,A864,Data!R:R)</f>
        <v>0</v>
      </c>
    </row>
    <row r="865" spans="1:11" x14ac:dyDescent="0.3">
      <c r="A865" s="1">
        <v>46063</v>
      </c>
      <c r="B865">
        <f>SUM(SUMIF(Data!A:A,A865,Data!N:N),(SUMIF(Data!A:A,A865,Data!Q:Q)))</f>
        <v>0</v>
      </c>
      <c r="C865">
        <f>SUMIF(Data!A:A,A865,Data!O:O)</f>
        <v>0</v>
      </c>
      <c r="D865">
        <f>SUMIF(Data!A:A,A865,Data!P:P)</f>
        <v>0</v>
      </c>
      <c r="E865" s="45">
        <f t="shared" si="13"/>
        <v>0</v>
      </c>
      <c r="F865">
        <f>SUMIF(Data!A:A,A865,Data!E:E)</f>
        <v>0</v>
      </c>
      <c r="G865">
        <f>SUMIF(Data!A:A,A865,Data!F:F)</f>
        <v>0</v>
      </c>
      <c r="H865">
        <f>SUMIF(Data!A:A,A865,Data!G:G)</f>
        <v>0</v>
      </c>
      <c r="I865">
        <f>SUMIF(Data!A:A,A865,Data!H:H)</f>
        <v>0</v>
      </c>
      <c r="J865">
        <f>SUM(SUMIF(Data!A:A,A865,Data!N:N)+(SUMIF(Data!A:A,A865,Data!Q:Q)))</f>
        <v>0</v>
      </c>
      <c r="K865">
        <f>SUMIF(Data!A:A,A865,Data!R:R)</f>
        <v>0</v>
      </c>
    </row>
    <row r="866" spans="1:11" x14ac:dyDescent="0.3">
      <c r="A866" s="1">
        <v>46064</v>
      </c>
      <c r="B866">
        <f>SUM(SUMIF(Data!A:A,A866,Data!N:N),(SUMIF(Data!A:A,A866,Data!Q:Q)))</f>
        <v>0</v>
      </c>
      <c r="C866">
        <f>SUMIF(Data!A:A,A866,Data!O:O)</f>
        <v>0</v>
      </c>
      <c r="D866">
        <f>SUMIF(Data!A:A,A866,Data!P:P)</f>
        <v>0</v>
      </c>
      <c r="E866" s="45">
        <f t="shared" si="13"/>
        <v>0</v>
      </c>
      <c r="F866">
        <f>SUMIF(Data!A:A,A866,Data!E:E)</f>
        <v>0</v>
      </c>
      <c r="G866">
        <f>SUMIF(Data!A:A,A866,Data!F:F)</f>
        <v>0</v>
      </c>
      <c r="H866">
        <f>SUMIF(Data!A:A,A866,Data!G:G)</f>
        <v>0</v>
      </c>
      <c r="I866">
        <f>SUMIF(Data!A:A,A866,Data!H:H)</f>
        <v>0</v>
      </c>
      <c r="J866">
        <f>SUM(SUMIF(Data!A:A,A866,Data!N:N)+(SUMIF(Data!A:A,A866,Data!Q:Q)))</f>
        <v>0</v>
      </c>
      <c r="K866">
        <f>SUMIF(Data!A:A,A866,Data!R:R)</f>
        <v>0</v>
      </c>
    </row>
    <row r="867" spans="1:11" x14ac:dyDescent="0.3">
      <c r="A867" s="1">
        <v>46065</v>
      </c>
      <c r="B867">
        <f>SUM(SUMIF(Data!A:A,A867,Data!N:N),(SUMIF(Data!A:A,A867,Data!Q:Q)))</f>
        <v>0</v>
      </c>
      <c r="C867">
        <f>SUMIF(Data!A:A,A867,Data!O:O)</f>
        <v>0</v>
      </c>
      <c r="D867">
        <f>SUMIF(Data!A:A,A867,Data!P:P)</f>
        <v>0</v>
      </c>
      <c r="E867" s="45">
        <f t="shared" si="13"/>
        <v>0</v>
      </c>
      <c r="F867">
        <f>SUMIF(Data!A:A,A867,Data!E:E)</f>
        <v>0</v>
      </c>
      <c r="G867">
        <f>SUMIF(Data!A:A,A867,Data!F:F)</f>
        <v>0</v>
      </c>
      <c r="H867">
        <f>SUMIF(Data!A:A,A867,Data!G:G)</f>
        <v>0</v>
      </c>
      <c r="I867">
        <f>SUMIF(Data!A:A,A867,Data!H:H)</f>
        <v>0</v>
      </c>
      <c r="J867">
        <f>SUM(SUMIF(Data!A:A,A867,Data!N:N)+(SUMIF(Data!A:A,A867,Data!Q:Q)))</f>
        <v>0</v>
      </c>
      <c r="K867">
        <f>SUMIF(Data!A:A,A867,Data!R:R)</f>
        <v>0</v>
      </c>
    </row>
    <row r="868" spans="1:11" x14ac:dyDescent="0.3">
      <c r="A868" s="1">
        <v>46066</v>
      </c>
      <c r="B868">
        <f>SUM(SUMIF(Data!A:A,A868,Data!N:N),(SUMIF(Data!A:A,A868,Data!Q:Q)))</f>
        <v>0</v>
      </c>
      <c r="C868">
        <f>SUMIF(Data!A:A,A868,Data!O:O)</f>
        <v>0</v>
      </c>
      <c r="D868">
        <f>SUMIF(Data!A:A,A868,Data!P:P)</f>
        <v>0</v>
      </c>
      <c r="E868" s="45">
        <f t="shared" si="13"/>
        <v>0</v>
      </c>
      <c r="F868">
        <f>SUMIF(Data!A:A,A868,Data!E:E)</f>
        <v>0</v>
      </c>
      <c r="G868">
        <f>SUMIF(Data!A:A,A868,Data!F:F)</f>
        <v>0</v>
      </c>
      <c r="H868">
        <f>SUMIF(Data!A:A,A868,Data!G:G)</f>
        <v>0</v>
      </c>
      <c r="I868">
        <f>SUMIF(Data!A:A,A868,Data!H:H)</f>
        <v>0</v>
      </c>
      <c r="J868">
        <f>SUM(SUMIF(Data!A:A,A868,Data!N:N)+(SUMIF(Data!A:A,A868,Data!Q:Q)))</f>
        <v>0</v>
      </c>
      <c r="K868">
        <f>SUMIF(Data!A:A,A868,Data!R:R)</f>
        <v>0</v>
      </c>
    </row>
    <row r="869" spans="1:11" x14ac:dyDescent="0.3">
      <c r="A869" s="1">
        <v>46067</v>
      </c>
      <c r="B869">
        <f>SUM(SUMIF(Data!A:A,A869,Data!N:N),(SUMIF(Data!A:A,A869,Data!Q:Q)))</f>
        <v>0</v>
      </c>
      <c r="C869">
        <f>SUMIF(Data!A:A,A869,Data!O:O)</f>
        <v>0</v>
      </c>
      <c r="D869">
        <f>SUMIF(Data!A:A,A869,Data!P:P)</f>
        <v>0</v>
      </c>
      <c r="E869" s="45">
        <f t="shared" si="13"/>
        <v>0</v>
      </c>
      <c r="F869">
        <f>SUMIF(Data!A:A,A869,Data!E:E)</f>
        <v>0</v>
      </c>
      <c r="G869">
        <f>SUMIF(Data!A:A,A869,Data!F:F)</f>
        <v>0</v>
      </c>
      <c r="H869">
        <f>SUMIF(Data!A:A,A869,Data!G:G)</f>
        <v>0</v>
      </c>
      <c r="I869">
        <f>SUMIF(Data!A:A,A869,Data!H:H)</f>
        <v>0</v>
      </c>
      <c r="J869">
        <f>SUM(SUMIF(Data!A:A,A869,Data!N:N)+(SUMIF(Data!A:A,A869,Data!Q:Q)))</f>
        <v>0</v>
      </c>
      <c r="K869">
        <f>SUMIF(Data!A:A,A869,Data!R:R)</f>
        <v>0</v>
      </c>
    </row>
    <row r="870" spans="1:11" x14ac:dyDescent="0.3">
      <c r="A870" s="1">
        <v>46068</v>
      </c>
      <c r="B870">
        <f>SUM(SUMIF(Data!A:A,A870,Data!N:N),(SUMIF(Data!A:A,A870,Data!Q:Q)))</f>
        <v>0</v>
      </c>
      <c r="C870">
        <f>SUMIF(Data!A:A,A870,Data!O:O)</f>
        <v>0</v>
      </c>
      <c r="D870">
        <f>SUMIF(Data!A:A,A870,Data!P:P)</f>
        <v>0</v>
      </c>
      <c r="E870" s="45">
        <f t="shared" si="13"/>
        <v>0</v>
      </c>
      <c r="F870">
        <f>SUMIF(Data!A:A,A870,Data!E:E)</f>
        <v>0</v>
      </c>
      <c r="G870">
        <f>SUMIF(Data!A:A,A870,Data!F:F)</f>
        <v>0</v>
      </c>
      <c r="H870">
        <f>SUMIF(Data!A:A,A870,Data!G:G)</f>
        <v>0</v>
      </c>
      <c r="I870">
        <f>SUMIF(Data!A:A,A870,Data!H:H)</f>
        <v>0</v>
      </c>
      <c r="J870">
        <f>SUM(SUMIF(Data!A:A,A870,Data!N:N)+(SUMIF(Data!A:A,A870,Data!Q:Q)))</f>
        <v>0</v>
      </c>
      <c r="K870">
        <f>SUMIF(Data!A:A,A870,Data!R:R)</f>
        <v>0</v>
      </c>
    </row>
    <row r="871" spans="1:11" x14ac:dyDescent="0.3">
      <c r="A871" s="1">
        <v>46069</v>
      </c>
      <c r="B871">
        <f>SUM(SUMIF(Data!A:A,A871,Data!N:N),(SUMIF(Data!A:A,A871,Data!Q:Q)))</f>
        <v>0</v>
      </c>
      <c r="C871">
        <f>SUMIF(Data!A:A,A871,Data!O:O)</f>
        <v>0</v>
      </c>
      <c r="D871">
        <f>SUMIF(Data!A:A,A871,Data!P:P)</f>
        <v>0</v>
      </c>
      <c r="E871" s="45">
        <f t="shared" si="13"/>
        <v>0</v>
      </c>
      <c r="F871">
        <f>SUMIF(Data!A:A,A871,Data!E:E)</f>
        <v>0</v>
      </c>
      <c r="G871">
        <f>SUMIF(Data!A:A,A871,Data!F:F)</f>
        <v>0</v>
      </c>
      <c r="H871">
        <f>SUMIF(Data!A:A,A871,Data!G:G)</f>
        <v>0</v>
      </c>
      <c r="I871">
        <f>SUMIF(Data!A:A,A871,Data!H:H)</f>
        <v>0</v>
      </c>
      <c r="J871">
        <f>SUM(SUMIF(Data!A:A,A871,Data!N:N)+(SUMIF(Data!A:A,A871,Data!Q:Q)))</f>
        <v>0</v>
      </c>
      <c r="K871">
        <f>SUMIF(Data!A:A,A871,Data!R:R)</f>
        <v>0</v>
      </c>
    </row>
    <row r="872" spans="1:11" x14ac:dyDescent="0.3">
      <c r="A872" s="1">
        <v>46070</v>
      </c>
      <c r="B872">
        <f>SUM(SUMIF(Data!A:A,A872,Data!N:N),(SUMIF(Data!A:A,A872,Data!Q:Q)))</f>
        <v>0</v>
      </c>
      <c r="C872">
        <f>SUMIF(Data!A:A,A872,Data!O:O)</f>
        <v>0</v>
      </c>
      <c r="D872">
        <f>SUMIF(Data!A:A,A872,Data!P:P)</f>
        <v>0</v>
      </c>
      <c r="E872" s="45">
        <f t="shared" si="13"/>
        <v>0</v>
      </c>
      <c r="F872">
        <f>SUMIF(Data!A:A,A872,Data!E:E)</f>
        <v>0</v>
      </c>
      <c r="G872">
        <f>SUMIF(Data!A:A,A872,Data!F:F)</f>
        <v>0</v>
      </c>
      <c r="H872">
        <f>SUMIF(Data!A:A,A872,Data!G:G)</f>
        <v>0</v>
      </c>
      <c r="I872">
        <f>SUMIF(Data!A:A,A872,Data!H:H)</f>
        <v>0</v>
      </c>
      <c r="J872">
        <f>SUM(SUMIF(Data!A:A,A872,Data!N:N)+(SUMIF(Data!A:A,A872,Data!Q:Q)))</f>
        <v>0</v>
      </c>
      <c r="K872">
        <f>SUMIF(Data!A:A,A872,Data!R:R)</f>
        <v>0</v>
      </c>
    </row>
    <row r="873" spans="1:11" x14ac:dyDescent="0.3">
      <c r="A873" s="1">
        <v>46071</v>
      </c>
      <c r="B873">
        <f>SUM(SUMIF(Data!A:A,A873,Data!N:N),(SUMIF(Data!A:A,A873,Data!Q:Q)))</f>
        <v>0</v>
      </c>
      <c r="C873">
        <f>SUMIF(Data!A:A,A873,Data!O:O)</f>
        <v>0</v>
      </c>
      <c r="D873">
        <f>SUMIF(Data!A:A,A873,Data!P:P)</f>
        <v>0</v>
      </c>
      <c r="E873" s="45">
        <f t="shared" si="13"/>
        <v>0</v>
      </c>
      <c r="F873">
        <f>SUMIF(Data!A:A,A873,Data!E:E)</f>
        <v>0</v>
      </c>
      <c r="G873">
        <f>SUMIF(Data!A:A,A873,Data!F:F)</f>
        <v>0</v>
      </c>
      <c r="H873">
        <f>SUMIF(Data!A:A,A873,Data!G:G)</f>
        <v>0</v>
      </c>
      <c r="I873">
        <f>SUMIF(Data!A:A,A873,Data!H:H)</f>
        <v>0</v>
      </c>
      <c r="J873">
        <f>SUM(SUMIF(Data!A:A,A873,Data!N:N)+(SUMIF(Data!A:A,A873,Data!Q:Q)))</f>
        <v>0</v>
      </c>
      <c r="K873">
        <f>SUMIF(Data!A:A,A873,Data!R:R)</f>
        <v>0</v>
      </c>
    </row>
    <row r="874" spans="1:11" x14ac:dyDescent="0.3">
      <c r="A874" s="1">
        <v>46072</v>
      </c>
      <c r="B874">
        <f>SUM(SUMIF(Data!A:A,A874,Data!N:N),(SUMIF(Data!A:A,A874,Data!Q:Q)))</f>
        <v>0</v>
      </c>
      <c r="C874">
        <f>SUMIF(Data!A:A,A874,Data!O:O)</f>
        <v>0</v>
      </c>
      <c r="D874">
        <f>SUMIF(Data!A:A,A874,Data!P:P)</f>
        <v>0</v>
      </c>
      <c r="E874" s="45">
        <f t="shared" si="13"/>
        <v>0</v>
      </c>
      <c r="F874">
        <f>SUMIF(Data!A:A,A874,Data!E:E)</f>
        <v>0</v>
      </c>
      <c r="G874">
        <f>SUMIF(Data!A:A,A874,Data!F:F)</f>
        <v>0</v>
      </c>
      <c r="H874">
        <f>SUMIF(Data!A:A,A874,Data!G:G)</f>
        <v>0</v>
      </c>
      <c r="I874">
        <f>SUMIF(Data!A:A,A874,Data!H:H)</f>
        <v>0</v>
      </c>
      <c r="J874">
        <f>SUM(SUMIF(Data!A:A,A874,Data!N:N)+(SUMIF(Data!A:A,A874,Data!Q:Q)))</f>
        <v>0</v>
      </c>
      <c r="K874">
        <f>SUMIF(Data!A:A,A874,Data!R:R)</f>
        <v>0</v>
      </c>
    </row>
    <row r="875" spans="1:11" x14ac:dyDescent="0.3">
      <c r="A875" s="1">
        <v>46073</v>
      </c>
      <c r="B875">
        <f>SUM(SUMIF(Data!A:A,A875,Data!N:N),(SUMIF(Data!A:A,A875,Data!Q:Q)))</f>
        <v>0</v>
      </c>
      <c r="C875">
        <f>SUMIF(Data!A:A,A875,Data!O:O)</f>
        <v>0</v>
      </c>
      <c r="D875">
        <f>SUMIF(Data!A:A,A875,Data!P:P)</f>
        <v>0</v>
      </c>
      <c r="E875" s="45">
        <f t="shared" si="13"/>
        <v>0</v>
      </c>
      <c r="F875">
        <f>SUMIF(Data!A:A,A875,Data!E:E)</f>
        <v>0</v>
      </c>
      <c r="G875">
        <f>SUMIF(Data!A:A,A875,Data!F:F)</f>
        <v>0</v>
      </c>
      <c r="H875">
        <f>SUMIF(Data!A:A,A875,Data!G:G)</f>
        <v>0</v>
      </c>
      <c r="I875">
        <f>SUMIF(Data!A:A,A875,Data!H:H)</f>
        <v>0</v>
      </c>
      <c r="J875">
        <f>SUM(SUMIF(Data!A:A,A875,Data!N:N)+(SUMIF(Data!A:A,A875,Data!Q:Q)))</f>
        <v>0</v>
      </c>
      <c r="K875">
        <f>SUMIF(Data!A:A,A875,Data!R:R)</f>
        <v>0</v>
      </c>
    </row>
    <row r="876" spans="1:11" x14ac:dyDescent="0.3">
      <c r="A876" s="1">
        <v>46074</v>
      </c>
      <c r="B876">
        <f>SUM(SUMIF(Data!A:A,A876,Data!N:N),(SUMIF(Data!A:A,A876,Data!Q:Q)))</f>
        <v>0</v>
      </c>
      <c r="C876">
        <f>SUMIF(Data!A:A,A876,Data!O:O)</f>
        <v>0</v>
      </c>
      <c r="D876">
        <f>SUMIF(Data!A:A,A876,Data!P:P)</f>
        <v>0</v>
      </c>
      <c r="E876" s="45">
        <f t="shared" si="13"/>
        <v>0</v>
      </c>
      <c r="F876">
        <f>SUMIF(Data!A:A,A876,Data!E:E)</f>
        <v>0</v>
      </c>
      <c r="G876">
        <f>SUMIF(Data!A:A,A876,Data!F:F)</f>
        <v>0</v>
      </c>
      <c r="H876">
        <f>SUMIF(Data!A:A,A876,Data!G:G)</f>
        <v>0</v>
      </c>
      <c r="I876">
        <f>SUMIF(Data!A:A,A876,Data!H:H)</f>
        <v>0</v>
      </c>
      <c r="J876">
        <f>SUM(SUMIF(Data!A:A,A876,Data!N:N)+(SUMIF(Data!A:A,A876,Data!Q:Q)))</f>
        <v>0</v>
      </c>
      <c r="K876">
        <f>SUMIF(Data!A:A,A876,Data!R:R)</f>
        <v>0</v>
      </c>
    </row>
    <row r="877" spans="1:11" x14ac:dyDescent="0.3">
      <c r="A877" s="1">
        <v>46075</v>
      </c>
      <c r="B877">
        <f>SUM(SUMIF(Data!A:A,A877,Data!N:N),(SUMIF(Data!A:A,A877,Data!Q:Q)))</f>
        <v>0</v>
      </c>
      <c r="C877">
        <f>SUMIF(Data!A:A,A877,Data!O:O)</f>
        <v>0</v>
      </c>
      <c r="D877">
        <f>SUMIF(Data!A:A,A877,Data!P:P)</f>
        <v>0</v>
      </c>
      <c r="E877" s="45">
        <f t="shared" si="13"/>
        <v>0</v>
      </c>
      <c r="F877">
        <f>SUMIF(Data!A:A,A877,Data!E:E)</f>
        <v>0</v>
      </c>
      <c r="G877">
        <f>SUMIF(Data!A:A,A877,Data!F:F)</f>
        <v>0</v>
      </c>
      <c r="H877">
        <f>SUMIF(Data!A:A,A877,Data!G:G)</f>
        <v>0</v>
      </c>
      <c r="I877">
        <f>SUMIF(Data!A:A,A877,Data!H:H)</f>
        <v>0</v>
      </c>
      <c r="J877">
        <f>SUM(SUMIF(Data!A:A,A877,Data!N:N)+(SUMIF(Data!A:A,A877,Data!Q:Q)))</f>
        <v>0</v>
      </c>
      <c r="K877">
        <f>SUMIF(Data!A:A,A877,Data!R:R)</f>
        <v>0</v>
      </c>
    </row>
    <row r="878" spans="1:11" x14ac:dyDescent="0.3">
      <c r="A878" s="1">
        <v>46076</v>
      </c>
      <c r="B878">
        <f>SUM(SUMIF(Data!A:A,A878,Data!N:N),(SUMIF(Data!A:A,A878,Data!Q:Q)))</f>
        <v>0</v>
      </c>
      <c r="C878">
        <f>SUMIF(Data!A:A,A878,Data!O:O)</f>
        <v>0</v>
      </c>
      <c r="D878">
        <f>SUMIF(Data!A:A,A878,Data!P:P)</f>
        <v>0</v>
      </c>
      <c r="E878" s="45">
        <f t="shared" si="13"/>
        <v>0</v>
      </c>
      <c r="F878">
        <f>SUMIF(Data!A:A,A878,Data!E:E)</f>
        <v>0</v>
      </c>
      <c r="G878">
        <f>SUMIF(Data!A:A,A878,Data!F:F)</f>
        <v>0</v>
      </c>
      <c r="H878">
        <f>SUMIF(Data!A:A,A878,Data!G:G)</f>
        <v>0</v>
      </c>
      <c r="I878">
        <f>SUMIF(Data!A:A,A878,Data!H:H)</f>
        <v>0</v>
      </c>
      <c r="J878">
        <f>SUM(SUMIF(Data!A:A,A878,Data!N:N)+(SUMIF(Data!A:A,A878,Data!Q:Q)))</f>
        <v>0</v>
      </c>
      <c r="K878">
        <f>SUMIF(Data!A:A,A878,Data!R:R)</f>
        <v>0</v>
      </c>
    </row>
    <row r="879" spans="1:11" x14ac:dyDescent="0.3">
      <c r="A879" s="1">
        <v>46077</v>
      </c>
      <c r="B879">
        <f>SUM(SUMIF(Data!A:A,A879,Data!N:N),(SUMIF(Data!A:A,A879,Data!Q:Q)))</f>
        <v>0</v>
      </c>
      <c r="C879">
        <f>SUMIF(Data!A:A,A879,Data!O:O)</f>
        <v>0</v>
      </c>
      <c r="D879">
        <f>SUMIF(Data!A:A,A879,Data!P:P)</f>
        <v>0</v>
      </c>
      <c r="E879" s="45">
        <f t="shared" si="13"/>
        <v>0</v>
      </c>
      <c r="F879">
        <f>SUMIF(Data!A:A,A879,Data!E:E)</f>
        <v>0</v>
      </c>
      <c r="G879">
        <f>SUMIF(Data!A:A,A879,Data!F:F)</f>
        <v>0</v>
      </c>
      <c r="H879">
        <f>SUMIF(Data!A:A,A879,Data!G:G)</f>
        <v>0</v>
      </c>
      <c r="I879">
        <f>SUMIF(Data!A:A,A879,Data!H:H)</f>
        <v>0</v>
      </c>
      <c r="J879">
        <f>SUM(SUMIF(Data!A:A,A879,Data!N:N)+(SUMIF(Data!A:A,A879,Data!Q:Q)))</f>
        <v>0</v>
      </c>
      <c r="K879">
        <f>SUMIF(Data!A:A,A879,Data!R:R)</f>
        <v>0</v>
      </c>
    </row>
    <row r="880" spans="1:11" x14ac:dyDescent="0.3">
      <c r="A880" s="1">
        <v>46078</v>
      </c>
      <c r="B880">
        <f>SUM(SUMIF(Data!A:A,A880,Data!N:N),(SUMIF(Data!A:A,A880,Data!Q:Q)))</f>
        <v>0</v>
      </c>
      <c r="C880">
        <f>SUMIF(Data!A:A,A880,Data!O:O)</f>
        <v>0</v>
      </c>
      <c r="D880">
        <f>SUMIF(Data!A:A,A880,Data!P:P)</f>
        <v>0</v>
      </c>
      <c r="E880" s="45">
        <f t="shared" si="13"/>
        <v>0</v>
      </c>
      <c r="F880">
        <f>SUMIF(Data!A:A,A880,Data!E:E)</f>
        <v>0</v>
      </c>
      <c r="G880">
        <f>SUMIF(Data!A:A,A880,Data!F:F)</f>
        <v>0</v>
      </c>
      <c r="H880">
        <f>SUMIF(Data!A:A,A880,Data!G:G)</f>
        <v>0</v>
      </c>
      <c r="I880">
        <f>SUMIF(Data!A:A,A880,Data!H:H)</f>
        <v>0</v>
      </c>
      <c r="J880">
        <f>SUM(SUMIF(Data!A:A,A880,Data!N:N)+(SUMIF(Data!A:A,A880,Data!Q:Q)))</f>
        <v>0</v>
      </c>
      <c r="K880">
        <f>SUMIF(Data!A:A,A880,Data!R:R)</f>
        <v>0</v>
      </c>
    </row>
    <row r="881" spans="1:11" x14ac:dyDescent="0.3">
      <c r="A881" s="1">
        <v>46079</v>
      </c>
      <c r="B881">
        <f>SUM(SUMIF(Data!A:A,A881,Data!N:N),(SUMIF(Data!A:A,A881,Data!Q:Q)))</f>
        <v>0</v>
      </c>
      <c r="C881">
        <f>SUMIF(Data!A:A,A881,Data!O:O)</f>
        <v>0</v>
      </c>
      <c r="D881">
        <f>SUMIF(Data!A:A,A881,Data!P:P)</f>
        <v>0</v>
      </c>
      <c r="E881" s="45">
        <f t="shared" si="13"/>
        <v>0</v>
      </c>
      <c r="F881">
        <f>SUMIF(Data!A:A,A881,Data!E:E)</f>
        <v>0</v>
      </c>
      <c r="G881">
        <f>SUMIF(Data!A:A,A881,Data!F:F)</f>
        <v>0</v>
      </c>
      <c r="H881">
        <f>SUMIF(Data!A:A,A881,Data!G:G)</f>
        <v>0</v>
      </c>
      <c r="I881">
        <f>SUMIF(Data!A:A,A881,Data!H:H)</f>
        <v>0</v>
      </c>
      <c r="J881">
        <f>SUM(SUMIF(Data!A:A,A881,Data!N:N)+(SUMIF(Data!A:A,A881,Data!Q:Q)))</f>
        <v>0</v>
      </c>
      <c r="K881">
        <f>SUMIF(Data!A:A,A881,Data!R:R)</f>
        <v>0</v>
      </c>
    </row>
    <row r="882" spans="1:11" x14ac:dyDescent="0.3">
      <c r="A882" s="1">
        <v>46080</v>
      </c>
      <c r="B882">
        <f>SUM(SUMIF(Data!A:A,A882,Data!N:N),(SUMIF(Data!A:A,A882,Data!Q:Q)))</f>
        <v>0</v>
      </c>
      <c r="C882">
        <f>SUMIF(Data!A:A,A882,Data!O:O)</f>
        <v>0</v>
      </c>
      <c r="D882">
        <f>SUMIF(Data!A:A,A882,Data!P:P)</f>
        <v>0</v>
      </c>
      <c r="E882" s="45">
        <f t="shared" si="13"/>
        <v>0</v>
      </c>
      <c r="F882">
        <f>SUMIF(Data!A:A,A882,Data!E:E)</f>
        <v>0</v>
      </c>
      <c r="G882">
        <f>SUMIF(Data!A:A,A882,Data!F:F)</f>
        <v>0</v>
      </c>
      <c r="H882">
        <f>SUMIF(Data!A:A,A882,Data!G:G)</f>
        <v>0</v>
      </c>
      <c r="I882">
        <f>SUMIF(Data!A:A,A882,Data!H:H)</f>
        <v>0</v>
      </c>
      <c r="J882">
        <f>SUM(SUMIF(Data!A:A,A882,Data!N:N)+(SUMIF(Data!A:A,A882,Data!Q:Q)))</f>
        <v>0</v>
      </c>
      <c r="K882">
        <f>SUMIF(Data!A:A,A882,Data!R:R)</f>
        <v>0</v>
      </c>
    </row>
    <row r="883" spans="1:11" x14ac:dyDescent="0.3">
      <c r="A883" s="1">
        <v>46081</v>
      </c>
      <c r="B883">
        <f>SUM(SUMIF(Data!A:A,A883,Data!N:N),(SUMIF(Data!A:A,A883,Data!Q:Q)))</f>
        <v>0</v>
      </c>
      <c r="C883">
        <f>SUMIF(Data!A:A,A883,Data!O:O)</f>
        <v>0</v>
      </c>
      <c r="D883">
        <f>SUMIF(Data!A:A,A883,Data!P:P)</f>
        <v>0</v>
      </c>
      <c r="E883" s="45">
        <f t="shared" si="13"/>
        <v>0</v>
      </c>
      <c r="F883">
        <f>SUMIF(Data!A:A,A883,Data!E:E)</f>
        <v>0</v>
      </c>
      <c r="G883">
        <f>SUMIF(Data!A:A,A883,Data!F:F)</f>
        <v>0</v>
      </c>
      <c r="H883">
        <f>SUMIF(Data!A:A,A883,Data!G:G)</f>
        <v>0</v>
      </c>
      <c r="I883">
        <f>SUMIF(Data!A:A,A883,Data!H:H)</f>
        <v>0</v>
      </c>
      <c r="J883">
        <f>SUM(SUMIF(Data!A:A,A883,Data!N:N)+(SUMIF(Data!A:A,A883,Data!Q:Q)))</f>
        <v>0</v>
      </c>
      <c r="K883">
        <f>SUMIF(Data!A:A,A883,Data!R:R)</f>
        <v>0</v>
      </c>
    </row>
    <row r="884" spans="1:11" x14ac:dyDescent="0.3">
      <c r="A884" s="1">
        <v>46082</v>
      </c>
      <c r="B884">
        <f>SUM(SUMIF(Data!A:A,A884,Data!N:N),(SUMIF(Data!A:A,A884,Data!Q:Q)))</f>
        <v>0</v>
      </c>
      <c r="C884">
        <f>SUMIF(Data!A:A,A884,Data!O:O)</f>
        <v>0</v>
      </c>
      <c r="D884">
        <f>SUMIF(Data!A:A,A884,Data!P:P)</f>
        <v>0</v>
      </c>
      <c r="E884" s="45">
        <f t="shared" si="13"/>
        <v>0</v>
      </c>
      <c r="F884">
        <f>SUMIF(Data!A:A,A884,Data!E:E)</f>
        <v>0</v>
      </c>
      <c r="G884">
        <f>SUMIF(Data!A:A,A884,Data!F:F)</f>
        <v>0</v>
      </c>
      <c r="H884">
        <f>SUMIF(Data!A:A,A884,Data!G:G)</f>
        <v>0</v>
      </c>
      <c r="I884">
        <f>SUMIF(Data!A:A,A884,Data!H:H)</f>
        <v>0</v>
      </c>
      <c r="J884">
        <f>SUM(SUMIF(Data!A:A,A884,Data!N:N)+(SUMIF(Data!A:A,A884,Data!Q:Q)))</f>
        <v>0</v>
      </c>
      <c r="K884">
        <f>SUMIF(Data!A:A,A884,Data!R:R)</f>
        <v>0</v>
      </c>
    </row>
    <row r="885" spans="1:11" x14ac:dyDescent="0.3">
      <c r="A885" s="1">
        <v>46083</v>
      </c>
      <c r="B885">
        <f>SUM(SUMIF(Data!A:A,A885,Data!N:N),(SUMIF(Data!A:A,A885,Data!Q:Q)))</f>
        <v>0</v>
      </c>
      <c r="C885">
        <f>SUMIF(Data!A:A,A885,Data!O:O)</f>
        <v>0</v>
      </c>
      <c r="D885">
        <f>SUMIF(Data!A:A,A885,Data!P:P)</f>
        <v>0</v>
      </c>
      <c r="E885" s="45">
        <f t="shared" si="13"/>
        <v>0</v>
      </c>
      <c r="F885">
        <f>SUMIF(Data!A:A,A885,Data!E:E)</f>
        <v>0</v>
      </c>
      <c r="G885">
        <f>SUMIF(Data!A:A,A885,Data!F:F)</f>
        <v>0</v>
      </c>
      <c r="H885">
        <f>SUMIF(Data!A:A,A885,Data!G:G)</f>
        <v>0</v>
      </c>
      <c r="I885">
        <f>SUMIF(Data!A:A,A885,Data!H:H)</f>
        <v>0</v>
      </c>
      <c r="J885">
        <f>SUM(SUMIF(Data!A:A,A885,Data!N:N)+(SUMIF(Data!A:A,A885,Data!Q:Q)))</f>
        <v>0</v>
      </c>
      <c r="K885">
        <f>SUMIF(Data!A:A,A885,Data!R:R)</f>
        <v>0</v>
      </c>
    </row>
    <row r="886" spans="1:11" x14ac:dyDescent="0.3">
      <c r="A886" s="1">
        <v>46084</v>
      </c>
      <c r="B886">
        <f>SUM(SUMIF(Data!A:A,A886,Data!N:N),(SUMIF(Data!A:A,A886,Data!Q:Q)))</f>
        <v>0</v>
      </c>
      <c r="C886">
        <f>SUMIF(Data!A:A,A886,Data!O:O)</f>
        <v>0</v>
      </c>
      <c r="D886">
        <f>SUMIF(Data!A:A,A886,Data!P:P)</f>
        <v>0</v>
      </c>
      <c r="E886" s="45">
        <f t="shared" si="13"/>
        <v>0</v>
      </c>
      <c r="F886">
        <f>SUMIF(Data!A:A,A886,Data!E:E)</f>
        <v>0</v>
      </c>
      <c r="G886">
        <f>SUMIF(Data!A:A,A886,Data!F:F)</f>
        <v>0</v>
      </c>
      <c r="H886">
        <f>SUMIF(Data!A:A,A886,Data!G:G)</f>
        <v>0</v>
      </c>
      <c r="I886">
        <f>SUMIF(Data!A:A,A886,Data!H:H)</f>
        <v>0</v>
      </c>
      <c r="J886">
        <f>SUM(SUMIF(Data!A:A,A886,Data!N:N)+(SUMIF(Data!A:A,A886,Data!Q:Q)))</f>
        <v>0</v>
      </c>
      <c r="K886">
        <f>SUMIF(Data!A:A,A886,Data!R:R)</f>
        <v>0</v>
      </c>
    </row>
    <row r="887" spans="1:11" x14ac:dyDescent="0.3">
      <c r="A887" s="1">
        <v>46085</v>
      </c>
      <c r="B887">
        <f>SUM(SUMIF(Data!A:A,A887,Data!N:N),(SUMIF(Data!A:A,A887,Data!Q:Q)))</f>
        <v>0</v>
      </c>
      <c r="C887">
        <f>SUMIF(Data!A:A,A887,Data!O:O)</f>
        <v>0</v>
      </c>
      <c r="D887">
        <f>SUMIF(Data!A:A,A887,Data!P:P)</f>
        <v>0</v>
      </c>
      <c r="E887" s="45">
        <f t="shared" si="13"/>
        <v>0</v>
      </c>
      <c r="F887">
        <f>SUMIF(Data!A:A,A887,Data!E:E)</f>
        <v>0</v>
      </c>
      <c r="G887">
        <f>SUMIF(Data!A:A,A887,Data!F:F)</f>
        <v>0</v>
      </c>
      <c r="H887">
        <f>SUMIF(Data!A:A,A887,Data!G:G)</f>
        <v>0</v>
      </c>
      <c r="I887">
        <f>SUMIF(Data!A:A,A887,Data!H:H)</f>
        <v>0</v>
      </c>
      <c r="J887">
        <f>SUM(SUMIF(Data!A:A,A887,Data!N:N)+(SUMIF(Data!A:A,A887,Data!Q:Q)))</f>
        <v>0</v>
      </c>
      <c r="K887">
        <f>SUMIF(Data!A:A,A887,Data!R:R)</f>
        <v>0</v>
      </c>
    </row>
    <row r="888" spans="1:11" x14ac:dyDescent="0.3">
      <c r="A888" s="1">
        <v>46086</v>
      </c>
      <c r="B888">
        <f>SUM(SUMIF(Data!A:A,A888,Data!N:N),(SUMIF(Data!A:A,A888,Data!Q:Q)))</f>
        <v>0</v>
      </c>
      <c r="C888">
        <f>SUMIF(Data!A:A,A888,Data!O:O)</f>
        <v>0</v>
      </c>
      <c r="D888">
        <f>SUMIF(Data!A:A,A888,Data!P:P)</f>
        <v>0</v>
      </c>
      <c r="E888" s="45">
        <f t="shared" si="13"/>
        <v>0</v>
      </c>
      <c r="F888">
        <f>SUMIF(Data!A:A,A888,Data!E:E)</f>
        <v>0</v>
      </c>
      <c r="G888">
        <f>SUMIF(Data!A:A,A888,Data!F:F)</f>
        <v>0</v>
      </c>
      <c r="H888">
        <f>SUMIF(Data!A:A,A888,Data!G:G)</f>
        <v>0</v>
      </c>
      <c r="I888">
        <f>SUMIF(Data!A:A,A888,Data!H:H)</f>
        <v>0</v>
      </c>
      <c r="J888">
        <f>SUM(SUMIF(Data!A:A,A888,Data!N:N)+(SUMIF(Data!A:A,A888,Data!Q:Q)))</f>
        <v>0</v>
      </c>
      <c r="K888">
        <f>SUMIF(Data!A:A,A888,Data!R:R)</f>
        <v>0</v>
      </c>
    </row>
    <row r="889" spans="1:11" x14ac:dyDescent="0.3">
      <c r="A889" s="1">
        <v>46087</v>
      </c>
      <c r="B889">
        <f>SUM(SUMIF(Data!A:A,A889,Data!N:N),(SUMIF(Data!A:A,A889,Data!Q:Q)))</f>
        <v>0</v>
      </c>
      <c r="C889">
        <f>SUMIF(Data!A:A,A889,Data!O:O)</f>
        <v>0</v>
      </c>
      <c r="D889">
        <f>SUMIF(Data!A:A,A889,Data!P:P)</f>
        <v>0</v>
      </c>
      <c r="E889" s="45">
        <f t="shared" si="13"/>
        <v>0</v>
      </c>
      <c r="F889">
        <f>SUMIF(Data!A:A,A889,Data!E:E)</f>
        <v>0</v>
      </c>
      <c r="G889">
        <f>SUMIF(Data!A:A,A889,Data!F:F)</f>
        <v>0</v>
      </c>
      <c r="H889">
        <f>SUMIF(Data!A:A,A889,Data!G:G)</f>
        <v>0</v>
      </c>
      <c r="I889">
        <f>SUMIF(Data!A:A,A889,Data!H:H)</f>
        <v>0</v>
      </c>
      <c r="J889">
        <f>SUM(SUMIF(Data!A:A,A889,Data!N:N)+(SUMIF(Data!A:A,A889,Data!Q:Q)))</f>
        <v>0</v>
      </c>
      <c r="K889">
        <f>SUMIF(Data!A:A,A889,Data!R:R)</f>
        <v>0</v>
      </c>
    </row>
    <row r="890" spans="1:11" x14ac:dyDescent="0.3">
      <c r="A890" s="1">
        <v>46088</v>
      </c>
      <c r="B890">
        <f>SUM(SUMIF(Data!A:A,A890,Data!N:N),(SUMIF(Data!A:A,A890,Data!Q:Q)))</f>
        <v>0</v>
      </c>
      <c r="C890">
        <f>SUMIF(Data!A:A,A890,Data!O:O)</f>
        <v>0</v>
      </c>
      <c r="D890">
        <f>SUMIF(Data!A:A,A890,Data!P:P)</f>
        <v>0</v>
      </c>
      <c r="E890" s="45">
        <f t="shared" si="13"/>
        <v>0</v>
      </c>
      <c r="F890">
        <f>SUMIF(Data!A:A,A890,Data!E:E)</f>
        <v>0</v>
      </c>
      <c r="G890">
        <f>SUMIF(Data!A:A,A890,Data!F:F)</f>
        <v>0</v>
      </c>
      <c r="H890">
        <f>SUMIF(Data!A:A,A890,Data!G:G)</f>
        <v>0</v>
      </c>
      <c r="I890">
        <f>SUMIF(Data!A:A,A890,Data!H:H)</f>
        <v>0</v>
      </c>
      <c r="J890">
        <f>SUM(SUMIF(Data!A:A,A890,Data!N:N)+(SUMIF(Data!A:A,A890,Data!Q:Q)))</f>
        <v>0</v>
      </c>
      <c r="K890">
        <f>SUMIF(Data!A:A,A890,Data!R:R)</f>
        <v>0</v>
      </c>
    </row>
    <row r="891" spans="1:11" x14ac:dyDescent="0.3">
      <c r="A891" s="1">
        <v>46089</v>
      </c>
      <c r="B891">
        <f>SUM(SUMIF(Data!A:A,A891,Data!N:N),(SUMIF(Data!A:A,A891,Data!Q:Q)))</f>
        <v>0</v>
      </c>
      <c r="C891">
        <f>SUMIF(Data!A:A,A891,Data!O:O)</f>
        <v>0</v>
      </c>
      <c r="D891">
        <f>SUMIF(Data!A:A,A891,Data!P:P)</f>
        <v>0</v>
      </c>
      <c r="E891" s="45">
        <f t="shared" si="13"/>
        <v>0</v>
      </c>
      <c r="F891">
        <f>SUMIF(Data!A:A,A891,Data!E:E)</f>
        <v>0</v>
      </c>
      <c r="G891">
        <f>SUMIF(Data!A:A,A891,Data!F:F)</f>
        <v>0</v>
      </c>
      <c r="H891">
        <f>SUMIF(Data!A:A,A891,Data!G:G)</f>
        <v>0</v>
      </c>
      <c r="I891">
        <f>SUMIF(Data!A:A,A891,Data!H:H)</f>
        <v>0</v>
      </c>
      <c r="J891">
        <f>SUM(SUMIF(Data!A:A,A891,Data!N:N)+(SUMIF(Data!A:A,A891,Data!Q:Q)))</f>
        <v>0</v>
      </c>
      <c r="K891">
        <f>SUMIF(Data!A:A,A891,Data!R:R)</f>
        <v>0</v>
      </c>
    </row>
    <row r="892" spans="1:11" x14ac:dyDescent="0.3">
      <c r="A892" s="1">
        <v>46090</v>
      </c>
      <c r="B892">
        <f>SUM(SUMIF(Data!A:A,A892,Data!N:N),(SUMIF(Data!A:A,A892,Data!Q:Q)))</f>
        <v>0</v>
      </c>
      <c r="C892">
        <f>SUMIF(Data!A:A,A892,Data!O:O)</f>
        <v>0</v>
      </c>
      <c r="D892">
        <f>SUMIF(Data!A:A,A892,Data!P:P)</f>
        <v>0</v>
      </c>
      <c r="E892" s="45">
        <f t="shared" si="13"/>
        <v>0</v>
      </c>
      <c r="F892">
        <f>SUMIF(Data!A:A,A892,Data!E:E)</f>
        <v>0</v>
      </c>
      <c r="G892">
        <f>SUMIF(Data!A:A,A892,Data!F:F)</f>
        <v>0</v>
      </c>
      <c r="H892">
        <f>SUMIF(Data!A:A,A892,Data!G:G)</f>
        <v>0</v>
      </c>
      <c r="I892">
        <f>SUMIF(Data!A:A,A892,Data!H:H)</f>
        <v>0</v>
      </c>
      <c r="J892">
        <f>SUM(SUMIF(Data!A:A,A892,Data!N:N)+(SUMIF(Data!A:A,A892,Data!Q:Q)))</f>
        <v>0</v>
      </c>
      <c r="K892">
        <f>SUMIF(Data!A:A,A892,Data!R:R)</f>
        <v>0</v>
      </c>
    </row>
    <row r="893" spans="1:11" x14ac:dyDescent="0.3">
      <c r="A893" s="1">
        <v>46091</v>
      </c>
      <c r="B893">
        <f>SUM(SUMIF(Data!A:A,A893,Data!N:N),(SUMIF(Data!A:A,A893,Data!Q:Q)))</f>
        <v>0</v>
      </c>
      <c r="C893">
        <f>SUMIF(Data!A:A,A893,Data!O:O)</f>
        <v>0</v>
      </c>
      <c r="D893">
        <f>SUMIF(Data!A:A,A893,Data!P:P)</f>
        <v>0</v>
      </c>
      <c r="E893" s="45">
        <f t="shared" si="13"/>
        <v>0</v>
      </c>
      <c r="F893">
        <f>SUMIF(Data!A:A,A893,Data!E:E)</f>
        <v>0</v>
      </c>
      <c r="G893">
        <f>SUMIF(Data!A:A,A893,Data!F:F)</f>
        <v>0</v>
      </c>
      <c r="H893">
        <f>SUMIF(Data!A:A,A893,Data!G:G)</f>
        <v>0</v>
      </c>
      <c r="I893">
        <f>SUMIF(Data!A:A,A893,Data!H:H)</f>
        <v>0</v>
      </c>
      <c r="J893">
        <f>SUM(SUMIF(Data!A:A,A893,Data!N:N)+(SUMIF(Data!A:A,A893,Data!Q:Q)))</f>
        <v>0</v>
      </c>
      <c r="K893">
        <f>SUMIF(Data!A:A,A893,Data!R:R)</f>
        <v>0</v>
      </c>
    </row>
    <row r="894" spans="1:11" x14ac:dyDescent="0.3">
      <c r="A894" s="1">
        <v>46092</v>
      </c>
      <c r="B894">
        <f>SUM(SUMIF(Data!A:A,A894,Data!N:N),(SUMIF(Data!A:A,A894,Data!Q:Q)))</f>
        <v>0</v>
      </c>
      <c r="C894">
        <f>SUMIF(Data!A:A,A894,Data!O:O)</f>
        <v>0</v>
      </c>
      <c r="D894">
        <f>SUMIF(Data!A:A,A894,Data!P:P)</f>
        <v>0</v>
      </c>
      <c r="E894" s="45">
        <f t="shared" si="13"/>
        <v>0</v>
      </c>
      <c r="F894">
        <f>SUMIF(Data!A:A,A894,Data!E:E)</f>
        <v>0</v>
      </c>
      <c r="G894">
        <f>SUMIF(Data!A:A,A894,Data!F:F)</f>
        <v>0</v>
      </c>
      <c r="H894">
        <f>SUMIF(Data!A:A,A894,Data!G:G)</f>
        <v>0</v>
      </c>
      <c r="I894">
        <f>SUMIF(Data!A:A,A894,Data!H:H)</f>
        <v>0</v>
      </c>
      <c r="J894">
        <f>SUM(SUMIF(Data!A:A,A894,Data!N:N)+(SUMIF(Data!A:A,A894,Data!Q:Q)))</f>
        <v>0</v>
      </c>
      <c r="K894">
        <f>SUMIF(Data!A:A,A894,Data!R:R)</f>
        <v>0</v>
      </c>
    </row>
    <row r="895" spans="1:11" x14ac:dyDescent="0.3">
      <c r="A895" s="1">
        <v>46093</v>
      </c>
      <c r="B895">
        <f>SUM(SUMIF(Data!A:A,A895,Data!N:N),(SUMIF(Data!A:A,A895,Data!Q:Q)))</f>
        <v>0</v>
      </c>
      <c r="C895">
        <f>SUMIF(Data!A:A,A895,Data!O:O)</f>
        <v>0</v>
      </c>
      <c r="D895">
        <f>SUMIF(Data!A:A,A895,Data!P:P)</f>
        <v>0</v>
      </c>
      <c r="E895" s="45">
        <f t="shared" si="13"/>
        <v>0</v>
      </c>
      <c r="F895">
        <f>SUMIF(Data!A:A,A895,Data!E:E)</f>
        <v>0</v>
      </c>
      <c r="G895">
        <f>SUMIF(Data!A:A,A895,Data!F:F)</f>
        <v>0</v>
      </c>
      <c r="H895">
        <f>SUMIF(Data!A:A,A895,Data!G:G)</f>
        <v>0</v>
      </c>
      <c r="I895">
        <f>SUMIF(Data!A:A,A895,Data!H:H)</f>
        <v>0</v>
      </c>
      <c r="J895">
        <f>SUM(SUMIF(Data!A:A,A895,Data!N:N)+(SUMIF(Data!A:A,A895,Data!Q:Q)))</f>
        <v>0</v>
      </c>
      <c r="K895">
        <f>SUMIF(Data!A:A,A895,Data!R:R)</f>
        <v>0</v>
      </c>
    </row>
    <row r="896" spans="1:11" x14ac:dyDescent="0.3">
      <c r="A896" s="1">
        <v>46094</v>
      </c>
      <c r="B896">
        <f>SUM(SUMIF(Data!A:A,A896,Data!N:N),(SUMIF(Data!A:A,A896,Data!Q:Q)))</f>
        <v>0</v>
      </c>
      <c r="C896">
        <f>SUMIF(Data!A:A,A896,Data!O:O)</f>
        <v>0</v>
      </c>
      <c r="D896">
        <f>SUMIF(Data!A:A,A896,Data!P:P)</f>
        <v>0</v>
      </c>
      <c r="E896" s="45">
        <f t="shared" si="13"/>
        <v>0</v>
      </c>
      <c r="F896">
        <f>SUMIF(Data!A:A,A896,Data!E:E)</f>
        <v>0</v>
      </c>
      <c r="G896">
        <f>SUMIF(Data!A:A,A896,Data!F:F)</f>
        <v>0</v>
      </c>
      <c r="H896">
        <f>SUMIF(Data!A:A,A896,Data!G:G)</f>
        <v>0</v>
      </c>
      <c r="I896">
        <f>SUMIF(Data!A:A,A896,Data!H:H)</f>
        <v>0</v>
      </c>
      <c r="J896">
        <f>SUM(SUMIF(Data!A:A,A896,Data!N:N)+(SUMIF(Data!A:A,A896,Data!Q:Q)))</f>
        <v>0</v>
      </c>
      <c r="K896">
        <f>SUMIF(Data!A:A,A896,Data!R:R)</f>
        <v>0</v>
      </c>
    </row>
    <row r="897" spans="1:11" x14ac:dyDescent="0.3">
      <c r="A897" s="1">
        <v>46095</v>
      </c>
      <c r="B897">
        <f>SUM(SUMIF(Data!A:A,A897,Data!N:N),(SUMIF(Data!A:A,A897,Data!Q:Q)))</f>
        <v>0</v>
      </c>
      <c r="C897">
        <f>SUMIF(Data!A:A,A897,Data!O:O)</f>
        <v>0</v>
      </c>
      <c r="D897">
        <f>SUMIF(Data!A:A,A897,Data!P:P)</f>
        <v>0</v>
      </c>
      <c r="E897" s="45">
        <f t="shared" si="13"/>
        <v>0</v>
      </c>
      <c r="F897">
        <f>SUMIF(Data!A:A,A897,Data!E:E)</f>
        <v>0</v>
      </c>
      <c r="G897">
        <f>SUMIF(Data!A:A,A897,Data!F:F)</f>
        <v>0</v>
      </c>
      <c r="H897">
        <f>SUMIF(Data!A:A,A897,Data!G:G)</f>
        <v>0</v>
      </c>
      <c r="I897">
        <f>SUMIF(Data!A:A,A897,Data!H:H)</f>
        <v>0</v>
      </c>
      <c r="J897">
        <f>SUM(SUMIF(Data!A:A,A897,Data!N:N)+(SUMIF(Data!A:A,A897,Data!Q:Q)))</f>
        <v>0</v>
      </c>
      <c r="K897">
        <f>SUMIF(Data!A:A,A897,Data!R:R)</f>
        <v>0</v>
      </c>
    </row>
    <row r="898" spans="1:11" x14ac:dyDescent="0.3">
      <c r="A898" s="1">
        <v>46096</v>
      </c>
      <c r="B898">
        <f>SUM(SUMIF(Data!A:A,A898,Data!N:N),(SUMIF(Data!A:A,A898,Data!Q:Q)))</f>
        <v>0</v>
      </c>
      <c r="C898">
        <f>SUMIF(Data!A:A,A898,Data!O:O)</f>
        <v>0</v>
      </c>
      <c r="D898">
        <f>SUMIF(Data!A:A,A898,Data!P:P)</f>
        <v>0</v>
      </c>
      <c r="E898" s="45">
        <f t="shared" si="13"/>
        <v>0</v>
      </c>
      <c r="F898">
        <f>SUMIF(Data!A:A,A898,Data!E:E)</f>
        <v>0</v>
      </c>
      <c r="G898">
        <f>SUMIF(Data!A:A,A898,Data!F:F)</f>
        <v>0</v>
      </c>
      <c r="H898">
        <f>SUMIF(Data!A:A,A898,Data!G:G)</f>
        <v>0</v>
      </c>
      <c r="I898">
        <f>SUMIF(Data!A:A,A898,Data!H:H)</f>
        <v>0</v>
      </c>
      <c r="J898">
        <f>SUM(SUMIF(Data!A:A,A898,Data!N:N)+(SUMIF(Data!A:A,A898,Data!Q:Q)))</f>
        <v>0</v>
      </c>
      <c r="K898">
        <f>SUMIF(Data!A:A,A898,Data!R:R)</f>
        <v>0</v>
      </c>
    </row>
    <row r="899" spans="1:11" x14ac:dyDescent="0.3">
      <c r="A899" s="1">
        <v>46097</v>
      </c>
      <c r="B899">
        <f>SUM(SUMIF(Data!A:A,A899,Data!N:N),(SUMIF(Data!A:A,A899,Data!Q:Q)))</f>
        <v>0</v>
      </c>
      <c r="C899">
        <f>SUMIF(Data!A:A,A899,Data!O:O)</f>
        <v>0</v>
      </c>
      <c r="D899">
        <f>SUMIF(Data!A:A,A899,Data!P:P)</f>
        <v>0</v>
      </c>
      <c r="E899" s="45">
        <f t="shared" ref="E899:E962" si="14">SUM(C899:D899)</f>
        <v>0</v>
      </c>
      <c r="F899">
        <f>SUMIF(Data!A:A,A899,Data!E:E)</f>
        <v>0</v>
      </c>
      <c r="G899">
        <f>SUMIF(Data!A:A,A899,Data!F:F)</f>
        <v>0</v>
      </c>
      <c r="H899">
        <f>SUMIF(Data!A:A,A899,Data!G:G)</f>
        <v>0</v>
      </c>
      <c r="I899">
        <f>SUMIF(Data!A:A,A899,Data!H:H)</f>
        <v>0</v>
      </c>
      <c r="J899">
        <f>SUM(SUMIF(Data!A:A,A899,Data!N:N)+(SUMIF(Data!A:A,A899,Data!Q:Q)))</f>
        <v>0</v>
      </c>
      <c r="K899">
        <f>SUMIF(Data!A:A,A899,Data!R:R)</f>
        <v>0</v>
      </c>
    </row>
    <row r="900" spans="1:11" x14ac:dyDescent="0.3">
      <c r="A900" s="1">
        <v>46098</v>
      </c>
      <c r="B900">
        <f>SUM(SUMIF(Data!A:A,A900,Data!N:N),(SUMIF(Data!A:A,A900,Data!Q:Q)))</f>
        <v>0</v>
      </c>
      <c r="C900">
        <f>SUMIF(Data!A:A,A900,Data!O:O)</f>
        <v>0</v>
      </c>
      <c r="D900">
        <f>SUMIF(Data!A:A,A900,Data!P:P)</f>
        <v>0</v>
      </c>
      <c r="E900" s="45">
        <f t="shared" si="14"/>
        <v>0</v>
      </c>
      <c r="F900">
        <f>SUMIF(Data!A:A,A900,Data!E:E)</f>
        <v>0</v>
      </c>
      <c r="G900">
        <f>SUMIF(Data!A:A,A900,Data!F:F)</f>
        <v>0</v>
      </c>
      <c r="H900">
        <f>SUMIF(Data!A:A,A900,Data!G:G)</f>
        <v>0</v>
      </c>
      <c r="I900">
        <f>SUMIF(Data!A:A,A900,Data!H:H)</f>
        <v>0</v>
      </c>
      <c r="J900">
        <f>SUM(SUMIF(Data!A:A,A900,Data!N:N)+(SUMIF(Data!A:A,A900,Data!Q:Q)))</f>
        <v>0</v>
      </c>
      <c r="K900">
        <f>SUMIF(Data!A:A,A900,Data!R:R)</f>
        <v>0</v>
      </c>
    </row>
    <row r="901" spans="1:11" x14ac:dyDescent="0.3">
      <c r="A901" s="1">
        <v>46099</v>
      </c>
      <c r="B901">
        <f>SUM(SUMIF(Data!A:A,A901,Data!N:N),(SUMIF(Data!A:A,A901,Data!Q:Q)))</f>
        <v>0</v>
      </c>
      <c r="C901">
        <f>SUMIF(Data!A:A,A901,Data!O:O)</f>
        <v>0</v>
      </c>
      <c r="D901">
        <f>SUMIF(Data!A:A,A901,Data!P:P)</f>
        <v>0</v>
      </c>
      <c r="E901" s="45">
        <f t="shared" si="14"/>
        <v>0</v>
      </c>
      <c r="F901">
        <f>SUMIF(Data!A:A,A901,Data!E:E)</f>
        <v>0</v>
      </c>
      <c r="G901">
        <f>SUMIF(Data!A:A,A901,Data!F:F)</f>
        <v>0</v>
      </c>
      <c r="H901">
        <f>SUMIF(Data!A:A,A901,Data!G:G)</f>
        <v>0</v>
      </c>
      <c r="I901">
        <f>SUMIF(Data!A:A,A901,Data!H:H)</f>
        <v>0</v>
      </c>
      <c r="J901">
        <f>SUM(SUMIF(Data!A:A,A901,Data!N:N)+(SUMIF(Data!A:A,A901,Data!Q:Q)))</f>
        <v>0</v>
      </c>
      <c r="K901">
        <f>SUMIF(Data!A:A,A901,Data!R:R)</f>
        <v>0</v>
      </c>
    </row>
    <row r="902" spans="1:11" x14ac:dyDescent="0.3">
      <c r="A902" s="1">
        <v>46100</v>
      </c>
      <c r="B902">
        <f>SUM(SUMIF(Data!A:A,A902,Data!N:N),(SUMIF(Data!A:A,A902,Data!Q:Q)))</f>
        <v>0</v>
      </c>
      <c r="C902">
        <f>SUMIF(Data!A:A,A902,Data!O:O)</f>
        <v>0</v>
      </c>
      <c r="D902">
        <f>SUMIF(Data!A:A,A902,Data!P:P)</f>
        <v>0</v>
      </c>
      <c r="E902" s="45">
        <f t="shared" si="14"/>
        <v>0</v>
      </c>
      <c r="F902">
        <f>SUMIF(Data!A:A,A902,Data!E:E)</f>
        <v>0</v>
      </c>
      <c r="G902">
        <f>SUMIF(Data!A:A,A902,Data!F:F)</f>
        <v>0</v>
      </c>
      <c r="H902">
        <f>SUMIF(Data!A:A,A902,Data!G:G)</f>
        <v>0</v>
      </c>
      <c r="I902">
        <f>SUMIF(Data!A:A,A902,Data!H:H)</f>
        <v>0</v>
      </c>
      <c r="J902">
        <f>SUM(SUMIF(Data!A:A,A902,Data!N:N)+(SUMIF(Data!A:A,A902,Data!Q:Q)))</f>
        <v>0</v>
      </c>
      <c r="K902">
        <f>SUMIF(Data!A:A,A902,Data!R:R)</f>
        <v>0</v>
      </c>
    </row>
    <row r="903" spans="1:11" x14ac:dyDescent="0.3">
      <c r="A903" s="1">
        <v>46101</v>
      </c>
      <c r="B903">
        <f>SUM(SUMIF(Data!A:A,A903,Data!N:N),(SUMIF(Data!A:A,A903,Data!Q:Q)))</f>
        <v>0</v>
      </c>
      <c r="C903">
        <f>SUMIF(Data!A:A,A903,Data!O:O)</f>
        <v>0</v>
      </c>
      <c r="D903">
        <f>SUMIF(Data!A:A,A903,Data!P:P)</f>
        <v>0</v>
      </c>
      <c r="E903" s="45">
        <f t="shared" si="14"/>
        <v>0</v>
      </c>
      <c r="F903">
        <f>SUMIF(Data!A:A,A903,Data!E:E)</f>
        <v>0</v>
      </c>
      <c r="G903">
        <f>SUMIF(Data!A:A,A903,Data!F:F)</f>
        <v>0</v>
      </c>
      <c r="H903">
        <f>SUMIF(Data!A:A,A903,Data!G:G)</f>
        <v>0</v>
      </c>
      <c r="I903">
        <f>SUMIF(Data!A:A,A903,Data!H:H)</f>
        <v>0</v>
      </c>
      <c r="J903">
        <f>SUM(SUMIF(Data!A:A,A903,Data!N:N)+(SUMIF(Data!A:A,A903,Data!Q:Q)))</f>
        <v>0</v>
      </c>
      <c r="K903">
        <f>SUMIF(Data!A:A,A903,Data!R:R)</f>
        <v>0</v>
      </c>
    </row>
    <row r="904" spans="1:11" x14ac:dyDescent="0.3">
      <c r="A904" s="1">
        <v>46102</v>
      </c>
      <c r="B904">
        <f>SUM(SUMIF(Data!A:A,A904,Data!N:N),(SUMIF(Data!A:A,A904,Data!Q:Q)))</f>
        <v>0</v>
      </c>
      <c r="C904">
        <f>SUMIF(Data!A:A,A904,Data!O:O)</f>
        <v>0</v>
      </c>
      <c r="D904">
        <f>SUMIF(Data!A:A,A904,Data!P:P)</f>
        <v>0</v>
      </c>
      <c r="E904" s="45">
        <f t="shared" si="14"/>
        <v>0</v>
      </c>
      <c r="F904">
        <f>SUMIF(Data!A:A,A904,Data!E:E)</f>
        <v>0</v>
      </c>
      <c r="G904">
        <f>SUMIF(Data!A:A,A904,Data!F:F)</f>
        <v>0</v>
      </c>
      <c r="H904">
        <f>SUMIF(Data!A:A,A904,Data!G:G)</f>
        <v>0</v>
      </c>
      <c r="I904">
        <f>SUMIF(Data!A:A,A904,Data!H:H)</f>
        <v>0</v>
      </c>
      <c r="J904">
        <f>SUM(SUMIF(Data!A:A,A904,Data!N:N)+(SUMIF(Data!A:A,A904,Data!Q:Q)))</f>
        <v>0</v>
      </c>
      <c r="K904">
        <f>SUMIF(Data!A:A,A904,Data!R:R)</f>
        <v>0</v>
      </c>
    </row>
    <row r="905" spans="1:11" x14ac:dyDescent="0.3">
      <c r="A905" s="1">
        <v>46103</v>
      </c>
      <c r="B905">
        <f>SUM(SUMIF(Data!A:A,A905,Data!N:N),(SUMIF(Data!A:A,A905,Data!Q:Q)))</f>
        <v>0</v>
      </c>
      <c r="C905">
        <f>SUMIF(Data!A:A,A905,Data!O:O)</f>
        <v>0</v>
      </c>
      <c r="D905">
        <f>SUMIF(Data!A:A,A905,Data!P:P)</f>
        <v>0</v>
      </c>
      <c r="E905" s="45">
        <f t="shared" si="14"/>
        <v>0</v>
      </c>
      <c r="F905">
        <f>SUMIF(Data!A:A,A905,Data!E:E)</f>
        <v>0</v>
      </c>
      <c r="G905">
        <f>SUMIF(Data!A:A,A905,Data!F:F)</f>
        <v>0</v>
      </c>
      <c r="H905">
        <f>SUMIF(Data!A:A,A905,Data!G:G)</f>
        <v>0</v>
      </c>
      <c r="I905">
        <f>SUMIF(Data!A:A,A905,Data!H:H)</f>
        <v>0</v>
      </c>
      <c r="J905">
        <f>SUM(SUMIF(Data!A:A,A905,Data!N:N)+(SUMIF(Data!A:A,A905,Data!Q:Q)))</f>
        <v>0</v>
      </c>
      <c r="K905">
        <f>SUMIF(Data!A:A,A905,Data!R:R)</f>
        <v>0</v>
      </c>
    </row>
    <row r="906" spans="1:11" x14ac:dyDescent="0.3">
      <c r="A906" s="1">
        <v>46104</v>
      </c>
      <c r="B906">
        <f>SUM(SUMIF(Data!A:A,A906,Data!N:N),(SUMIF(Data!A:A,A906,Data!Q:Q)))</f>
        <v>0</v>
      </c>
      <c r="C906">
        <f>SUMIF(Data!A:A,A906,Data!O:O)</f>
        <v>0</v>
      </c>
      <c r="D906">
        <f>SUMIF(Data!A:A,A906,Data!P:P)</f>
        <v>0</v>
      </c>
      <c r="E906" s="45">
        <f t="shared" si="14"/>
        <v>0</v>
      </c>
      <c r="F906">
        <f>SUMIF(Data!A:A,A906,Data!E:E)</f>
        <v>0</v>
      </c>
      <c r="G906">
        <f>SUMIF(Data!A:A,A906,Data!F:F)</f>
        <v>0</v>
      </c>
      <c r="H906">
        <f>SUMIF(Data!A:A,A906,Data!G:G)</f>
        <v>0</v>
      </c>
      <c r="I906">
        <f>SUMIF(Data!A:A,A906,Data!H:H)</f>
        <v>0</v>
      </c>
      <c r="J906">
        <f>SUM(SUMIF(Data!A:A,A906,Data!N:N)+(SUMIF(Data!A:A,A906,Data!Q:Q)))</f>
        <v>0</v>
      </c>
      <c r="K906">
        <f>SUMIF(Data!A:A,A906,Data!R:R)</f>
        <v>0</v>
      </c>
    </row>
    <row r="907" spans="1:11" x14ac:dyDescent="0.3">
      <c r="A907" s="1">
        <v>46105</v>
      </c>
      <c r="B907">
        <f>SUM(SUMIF(Data!A:A,A907,Data!N:N),(SUMIF(Data!A:A,A907,Data!Q:Q)))</f>
        <v>0</v>
      </c>
      <c r="C907">
        <f>SUMIF(Data!A:A,A907,Data!O:O)</f>
        <v>0</v>
      </c>
      <c r="D907">
        <f>SUMIF(Data!A:A,A907,Data!P:P)</f>
        <v>0</v>
      </c>
      <c r="E907" s="45">
        <f t="shared" si="14"/>
        <v>0</v>
      </c>
      <c r="F907">
        <f>SUMIF(Data!A:A,A907,Data!E:E)</f>
        <v>0</v>
      </c>
      <c r="G907">
        <f>SUMIF(Data!A:A,A907,Data!F:F)</f>
        <v>0</v>
      </c>
      <c r="H907">
        <f>SUMIF(Data!A:A,A907,Data!G:G)</f>
        <v>0</v>
      </c>
      <c r="I907">
        <f>SUMIF(Data!A:A,A907,Data!H:H)</f>
        <v>0</v>
      </c>
      <c r="J907">
        <f>SUM(SUMIF(Data!A:A,A907,Data!N:N)+(SUMIF(Data!A:A,A907,Data!Q:Q)))</f>
        <v>0</v>
      </c>
      <c r="K907">
        <f>SUMIF(Data!A:A,A907,Data!R:R)</f>
        <v>0</v>
      </c>
    </row>
    <row r="908" spans="1:11" x14ac:dyDescent="0.3">
      <c r="A908" s="1">
        <v>46106</v>
      </c>
      <c r="B908">
        <f>SUM(SUMIF(Data!A:A,A908,Data!N:N),(SUMIF(Data!A:A,A908,Data!Q:Q)))</f>
        <v>0</v>
      </c>
      <c r="C908">
        <f>SUMIF(Data!A:A,A908,Data!O:O)</f>
        <v>0</v>
      </c>
      <c r="D908">
        <f>SUMIF(Data!A:A,A908,Data!P:P)</f>
        <v>0</v>
      </c>
      <c r="E908" s="45">
        <f t="shared" si="14"/>
        <v>0</v>
      </c>
      <c r="F908">
        <f>SUMIF(Data!A:A,A908,Data!E:E)</f>
        <v>0</v>
      </c>
      <c r="G908">
        <f>SUMIF(Data!A:A,A908,Data!F:F)</f>
        <v>0</v>
      </c>
      <c r="H908">
        <f>SUMIF(Data!A:A,A908,Data!G:G)</f>
        <v>0</v>
      </c>
      <c r="I908">
        <f>SUMIF(Data!A:A,A908,Data!H:H)</f>
        <v>0</v>
      </c>
      <c r="J908">
        <f>SUM(SUMIF(Data!A:A,A908,Data!N:N)+(SUMIF(Data!A:A,A908,Data!Q:Q)))</f>
        <v>0</v>
      </c>
      <c r="K908">
        <f>SUMIF(Data!A:A,A908,Data!R:R)</f>
        <v>0</v>
      </c>
    </row>
    <row r="909" spans="1:11" x14ac:dyDescent="0.3">
      <c r="A909" s="1">
        <v>46107</v>
      </c>
      <c r="B909">
        <f>SUM(SUMIF(Data!A:A,A909,Data!N:N),(SUMIF(Data!A:A,A909,Data!Q:Q)))</f>
        <v>0</v>
      </c>
      <c r="C909">
        <f>SUMIF(Data!A:A,A909,Data!O:O)</f>
        <v>0</v>
      </c>
      <c r="D909">
        <f>SUMIF(Data!A:A,A909,Data!P:P)</f>
        <v>0</v>
      </c>
      <c r="E909" s="45">
        <f t="shared" si="14"/>
        <v>0</v>
      </c>
      <c r="F909">
        <f>SUMIF(Data!A:A,A909,Data!E:E)</f>
        <v>0</v>
      </c>
      <c r="G909">
        <f>SUMIF(Data!A:A,A909,Data!F:F)</f>
        <v>0</v>
      </c>
      <c r="H909">
        <f>SUMIF(Data!A:A,A909,Data!G:G)</f>
        <v>0</v>
      </c>
      <c r="I909">
        <f>SUMIF(Data!A:A,A909,Data!H:H)</f>
        <v>0</v>
      </c>
      <c r="J909">
        <f>SUM(SUMIF(Data!A:A,A909,Data!N:N)+(SUMIF(Data!A:A,A909,Data!Q:Q)))</f>
        <v>0</v>
      </c>
      <c r="K909">
        <f>SUMIF(Data!A:A,A909,Data!R:R)</f>
        <v>0</v>
      </c>
    </row>
    <row r="910" spans="1:11" x14ac:dyDescent="0.3">
      <c r="A910" s="1">
        <v>46108</v>
      </c>
      <c r="B910">
        <f>SUM(SUMIF(Data!A:A,A910,Data!N:N),(SUMIF(Data!A:A,A910,Data!Q:Q)))</f>
        <v>0</v>
      </c>
      <c r="C910">
        <f>SUMIF(Data!A:A,A910,Data!O:O)</f>
        <v>0</v>
      </c>
      <c r="D910">
        <f>SUMIF(Data!A:A,A910,Data!P:P)</f>
        <v>0</v>
      </c>
      <c r="E910" s="45">
        <f t="shared" si="14"/>
        <v>0</v>
      </c>
      <c r="F910">
        <f>SUMIF(Data!A:A,A910,Data!E:E)</f>
        <v>0</v>
      </c>
      <c r="G910">
        <f>SUMIF(Data!A:A,A910,Data!F:F)</f>
        <v>0</v>
      </c>
      <c r="H910">
        <f>SUMIF(Data!A:A,A910,Data!G:G)</f>
        <v>0</v>
      </c>
      <c r="I910">
        <f>SUMIF(Data!A:A,A910,Data!H:H)</f>
        <v>0</v>
      </c>
      <c r="J910">
        <f>SUM(SUMIF(Data!A:A,A910,Data!N:N)+(SUMIF(Data!A:A,A910,Data!Q:Q)))</f>
        <v>0</v>
      </c>
      <c r="K910">
        <f>SUMIF(Data!A:A,A910,Data!R:R)</f>
        <v>0</v>
      </c>
    </row>
    <row r="911" spans="1:11" x14ac:dyDescent="0.3">
      <c r="A911" s="1">
        <v>46109</v>
      </c>
      <c r="B911">
        <f>SUM(SUMIF(Data!A:A,A911,Data!N:N),(SUMIF(Data!A:A,A911,Data!Q:Q)))</f>
        <v>0</v>
      </c>
      <c r="C911">
        <f>SUMIF(Data!A:A,A911,Data!O:O)</f>
        <v>0</v>
      </c>
      <c r="D911">
        <f>SUMIF(Data!A:A,A911,Data!P:P)</f>
        <v>0</v>
      </c>
      <c r="E911" s="45">
        <f t="shared" si="14"/>
        <v>0</v>
      </c>
      <c r="F911">
        <f>SUMIF(Data!A:A,A911,Data!E:E)</f>
        <v>0</v>
      </c>
      <c r="G911">
        <f>SUMIF(Data!A:A,A911,Data!F:F)</f>
        <v>0</v>
      </c>
      <c r="H911">
        <f>SUMIF(Data!A:A,A911,Data!G:G)</f>
        <v>0</v>
      </c>
      <c r="I911">
        <f>SUMIF(Data!A:A,A911,Data!H:H)</f>
        <v>0</v>
      </c>
      <c r="J911">
        <f>SUM(SUMIF(Data!A:A,A911,Data!N:N)+(SUMIF(Data!A:A,A911,Data!Q:Q)))</f>
        <v>0</v>
      </c>
      <c r="K911">
        <f>SUMIF(Data!A:A,A911,Data!R:R)</f>
        <v>0</v>
      </c>
    </row>
    <row r="912" spans="1:11" x14ac:dyDescent="0.3">
      <c r="A912" s="1">
        <v>46110</v>
      </c>
      <c r="B912">
        <f>SUM(SUMIF(Data!A:A,A912,Data!N:N),(SUMIF(Data!A:A,A912,Data!Q:Q)))</f>
        <v>0</v>
      </c>
      <c r="C912">
        <f>SUMIF(Data!A:A,A912,Data!O:O)</f>
        <v>0</v>
      </c>
      <c r="D912">
        <f>SUMIF(Data!A:A,A912,Data!P:P)</f>
        <v>0</v>
      </c>
      <c r="E912" s="45">
        <f t="shared" si="14"/>
        <v>0</v>
      </c>
      <c r="F912">
        <f>SUMIF(Data!A:A,A912,Data!E:E)</f>
        <v>0</v>
      </c>
      <c r="G912">
        <f>SUMIF(Data!A:A,A912,Data!F:F)</f>
        <v>0</v>
      </c>
      <c r="H912">
        <f>SUMIF(Data!A:A,A912,Data!G:G)</f>
        <v>0</v>
      </c>
      <c r="I912">
        <f>SUMIF(Data!A:A,A912,Data!H:H)</f>
        <v>0</v>
      </c>
      <c r="J912">
        <f>SUM(SUMIF(Data!A:A,A912,Data!N:N)+(SUMIF(Data!A:A,A912,Data!Q:Q)))</f>
        <v>0</v>
      </c>
      <c r="K912">
        <f>SUMIF(Data!A:A,A912,Data!R:R)</f>
        <v>0</v>
      </c>
    </row>
    <row r="913" spans="1:11" x14ac:dyDescent="0.3">
      <c r="A913" s="1">
        <v>46111</v>
      </c>
      <c r="B913">
        <f>SUM(SUMIF(Data!A:A,A913,Data!N:N),(SUMIF(Data!A:A,A913,Data!Q:Q)))</f>
        <v>0</v>
      </c>
      <c r="C913">
        <f>SUMIF(Data!A:A,A913,Data!O:O)</f>
        <v>0</v>
      </c>
      <c r="D913">
        <f>SUMIF(Data!A:A,A913,Data!P:P)</f>
        <v>0</v>
      </c>
      <c r="E913" s="45">
        <f t="shared" si="14"/>
        <v>0</v>
      </c>
      <c r="F913">
        <f>SUMIF(Data!A:A,A913,Data!E:E)</f>
        <v>0</v>
      </c>
      <c r="G913">
        <f>SUMIF(Data!A:A,A913,Data!F:F)</f>
        <v>0</v>
      </c>
      <c r="H913">
        <f>SUMIF(Data!A:A,A913,Data!G:G)</f>
        <v>0</v>
      </c>
      <c r="I913">
        <f>SUMIF(Data!A:A,A913,Data!H:H)</f>
        <v>0</v>
      </c>
      <c r="J913">
        <f>SUM(SUMIF(Data!A:A,A913,Data!N:N)+(SUMIF(Data!A:A,A913,Data!Q:Q)))</f>
        <v>0</v>
      </c>
      <c r="K913">
        <f>SUMIF(Data!A:A,A913,Data!R:R)</f>
        <v>0</v>
      </c>
    </row>
    <row r="914" spans="1:11" x14ac:dyDescent="0.3">
      <c r="A914" s="1">
        <v>46112</v>
      </c>
      <c r="B914">
        <f>SUM(SUMIF(Data!A:A,A914,Data!N:N),(SUMIF(Data!A:A,A914,Data!Q:Q)))</f>
        <v>0</v>
      </c>
      <c r="C914">
        <f>SUMIF(Data!A:A,A914,Data!O:O)</f>
        <v>0</v>
      </c>
      <c r="D914">
        <f>SUMIF(Data!A:A,A914,Data!P:P)</f>
        <v>0</v>
      </c>
      <c r="E914" s="45">
        <f t="shared" si="14"/>
        <v>0</v>
      </c>
      <c r="F914">
        <f>SUMIF(Data!A:A,A914,Data!E:E)</f>
        <v>0</v>
      </c>
      <c r="G914">
        <f>SUMIF(Data!A:A,A914,Data!F:F)</f>
        <v>0</v>
      </c>
      <c r="H914">
        <f>SUMIF(Data!A:A,A914,Data!G:G)</f>
        <v>0</v>
      </c>
      <c r="I914">
        <f>SUMIF(Data!A:A,A914,Data!H:H)</f>
        <v>0</v>
      </c>
      <c r="J914">
        <f>SUM(SUMIF(Data!A:A,A914,Data!N:N)+(SUMIF(Data!A:A,A914,Data!Q:Q)))</f>
        <v>0</v>
      </c>
      <c r="K914">
        <f>SUMIF(Data!A:A,A914,Data!R:R)</f>
        <v>0</v>
      </c>
    </row>
    <row r="915" spans="1:11" x14ac:dyDescent="0.3">
      <c r="A915" s="1">
        <v>46113</v>
      </c>
      <c r="B915">
        <f>SUM(SUMIF(Data!A:A,A915,Data!N:N),(SUMIF(Data!A:A,A915,Data!Q:Q)))</f>
        <v>0</v>
      </c>
      <c r="C915">
        <f>SUMIF(Data!A:A,A915,Data!O:O)</f>
        <v>0</v>
      </c>
      <c r="D915">
        <f>SUMIF(Data!A:A,A915,Data!P:P)</f>
        <v>0</v>
      </c>
      <c r="E915" s="45">
        <f t="shared" si="14"/>
        <v>0</v>
      </c>
      <c r="F915">
        <f>SUMIF(Data!A:A,A915,Data!E:E)</f>
        <v>0</v>
      </c>
      <c r="G915">
        <f>SUMIF(Data!A:A,A915,Data!F:F)</f>
        <v>0</v>
      </c>
      <c r="H915">
        <f>SUMIF(Data!A:A,A915,Data!G:G)</f>
        <v>0</v>
      </c>
      <c r="I915">
        <f>SUMIF(Data!A:A,A915,Data!H:H)</f>
        <v>0</v>
      </c>
      <c r="J915">
        <f>SUM(SUMIF(Data!A:A,A915,Data!N:N)+(SUMIF(Data!A:A,A915,Data!Q:Q)))</f>
        <v>0</v>
      </c>
      <c r="K915">
        <f>SUMIF(Data!A:A,A915,Data!R:R)</f>
        <v>0</v>
      </c>
    </row>
    <row r="916" spans="1:11" x14ac:dyDescent="0.3">
      <c r="A916" s="1">
        <v>46114</v>
      </c>
      <c r="B916">
        <f>SUM(SUMIF(Data!A:A,A916,Data!N:N),(SUMIF(Data!A:A,A916,Data!Q:Q)))</f>
        <v>0</v>
      </c>
      <c r="C916">
        <f>SUMIF(Data!A:A,A916,Data!O:O)</f>
        <v>0</v>
      </c>
      <c r="D916">
        <f>SUMIF(Data!A:A,A916,Data!P:P)</f>
        <v>0</v>
      </c>
      <c r="E916" s="45">
        <f t="shared" si="14"/>
        <v>0</v>
      </c>
      <c r="F916">
        <f>SUMIF(Data!A:A,A916,Data!E:E)</f>
        <v>0</v>
      </c>
      <c r="G916">
        <f>SUMIF(Data!A:A,A916,Data!F:F)</f>
        <v>0</v>
      </c>
      <c r="H916">
        <f>SUMIF(Data!A:A,A916,Data!G:G)</f>
        <v>0</v>
      </c>
      <c r="I916">
        <f>SUMIF(Data!A:A,A916,Data!H:H)</f>
        <v>0</v>
      </c>
      <c r="J916">
        <f>SUM(SUMIF(Data!A:A,A916,Data!N:N)+(SUMIF(Data!A:A,A916,Data!Q:Q)))</f>
        <v>0</v>
      </c>
      <c r="K916">
        <f>SUMIF(Data!A:A,A916,Data!R:R)</f>
        <v>0</v>
      </c>
    </row>
    <row r="917" spans="1:11" x14ac:dyDescent="0.3">
      <c r="A917" s="1">
        <v>46115</v>
      </c>
      <c r="B917">
        <f>SUM(SUMIF(Data!A:A,A917,Data!N:N),(SUMIF(Data!A:A,A917,Data!Q:Q)))</f>
        <v>0</v>
      </c>
      <c r="C917">
        <f>SUMIF(Data!A:A,A917,Data!O:O)</f>
        <v>0</v>
      </c>
      <c r="D917">
        <f>SUMIF(Data!A:A,A917,Data!P:P)</f>
        <v>0</v>
      </c>
      <c r="E917" s="45">
        <f t="shared" si="14"/>
        <v>0</v>
      </c>
      <c r="F917">
        <f>SUMIF(Data!A:A,A917,Data!E:E)</f>
        <v>0</v>
      </c>
      <c r="G917">
        <f>SUMIF(Data!A:A,A917,Data!F:F)</f>
        <v>0</v>
      </c>
      <c r="H917">
        <f>SUMIF(Data!A:A,A917,Data!G:G)</f>
        <v>0</v>
      </c>
      <c r="I917">
        <f>SUMIF(Data!A:A,A917,Data!H:H)</f>
        <v>0</v>
      </c>
      <c r="J917">
        <f>SUM(SUMIF(Data!A:A,A917,Data!N:N)+(SUMIF(Data!A:A,A917,Data!Q:Q)))</f>
        <v>0</v>
      </c>
      <c r="K917">
        <f>SUMIF(Data!A:A,A917,Data!R:R)</f>
        <v>0</v>
      </c>
    </row>
    <row r="918" spans="1:11" x14ac:dyDescent="0.3">
      <c r="A918" s="1">
        <v>46116</v>
      </c>
      <c r="B918">
        <f>SUM(SUMIF(Data!A:A,A918,Data!N:N),(SUMIF(Data!A:A,A918,Data!Q:Q)))</f>
        <v>0</v>
      </c>
      <c r="C918">
        <f>SUMIF(Data!A:A,A918,Data!O:O)</f>
        <v>0</v>
      </c>
      <c r="D918">
        <f>SUMIF(Data!A:A,A918,Data!P:P)</f>
        <v>0</v>
      </c>
      <c r="E918" s="45">
        <f t="shared" si="14"/>
        <v>0</v>
      </c>
      <c r="F918">
        <f>SUMIF(Data!A:A,A918,Data!E:E)</f>
        <v>0</v>
      </c>
      <c r="G918">
        <f>SUMIF(Data!A:A,A918,Data!F:F)</f>
        <v>0</v>
      </c>
      <c r="H918">
        <f>SUMIF(Data!A:A,A918,Data!G:G)</f>
        <v>0</v>
      </c>
      <c r="I918">
        <f>SUMIF(Data!A:A,A918,Data!H:H)</f>
        <v>0</v>
      </c>
      <c r="J918">
        <f>SUM(SUMIF(Data!A:A,A918,Data!N:N)+(SUMIF(Data!A:A,A918,Data!Q:Q)))</f>
        <v>0</v>
      </c>
      <c r="K918">
        <f>SUMIF(Data!A:A,A918,Data!R:R)</f>
        <v>0</v>
      </c>
    </row>
    <row r="919" spans="1:11" x14ac:dyDescent="0.3">
      <c r="A919" s="1">
        <v>46117</v>
      </c>
      <c r="B919">
        <f>SUM(SUMIF(Data!A:A,A919,Data!N:N),(SUMIF(Data!A:A,A919,Data!Q:Q)))</f>
        <v>0</v>
      </c>
      <c r="C919">
        <f>SUMIF(Data!A:A,A919,Data!O:O)</f>
        <v>0</v>
      </c>
      <c r="D919">
        <f>SUMIF(Data!A:A,A919,Data!P:P)</f>
        <v>0</v>
      </c>
      <c r="E919" s="45">
        <f t="shared" si="14"/>
        <v>0</v>
      </c>
      <c r="F919">
        <f>SUMIF(Data!A:A,A919,Data!E:E)</f>
        <v>0</v>
      </c>
      <c r="G919">
        <f>SUMIF(Data!A:A,A919,Data!F:F)</f>
        <v>0</v>
      </c>
      <c r="H919">
        <f>SUMIF(Data!A:A,A919,Data!G:G)</f>
        <v>0</v>
      </c>
      <c r="I919">
        <f>SUMIF(Data!A:A,A919,Data!H:H)</f>
        <v>0</v>
      </c>
      <c r="J919">
        <f>SUM(SUMIF(Data!A:A,A919,Data!N:N)+(SUMIF(Data!A:A,A919,Data!Q:Q)))</f>
        <v>0</v>
      </c>
      <c r="K919">
        <f>SUMIF(Data!A:A,A919,Data!R:R)</f>
        <v>0</v>
      </c>
    </row>
    <row r="920" spans="1:11" x14ac:dyDescent="0.3">
      <c r="A920" s="1">
        <v>46118</v>
      </c>
      <c r="B920">
        <f>SUM(SUMIF(Data!A:A,A920,Data!N:N),(SUMIF(Data!A:A,A920,Data!Q:Q)))</f>
        <v>0</v>
      </c>
      <c r="C920">
        <f>SUMIF(Data!A:A,A920,Data!O:O)</f>
        <v>0</v>
      </c>
      <c r="D920">
        <f>SUMIF(Data!A:A,A920,Data!P:P)</f>
        <v>0</v>
      </c>
      <c r="E920" s="45">
        <f t="shared" si="14"/>
        <v>0</v>
      </c>
      <c r="F920">
        <f>SUMIF(Data!A:A,A920,Data!E:E)</f>
        <v>0</v>
      </c>
      <c r="G920">
        <f>SUMIF(Data!A:A,A920,Data!F:F)</f>
        <v>0</v>
      </c>
      <c r="H920">
        <f>SUMIF(Data!A:A,A920,Data!G:G)</f>
        <v>0</v>
      </c>
      <c r="I920">
        <f>SUMIF(Data!A:A,A920,Data!H:H)</f>
        <v>0</v>
      </c>
      <c r="J920">
        <f>SUM(SUMIF(Data!A:A,A920,Data!N:N)+(SUMIF(Data!A:A,A920,Data!Q:Q)))</f>
        <v>0</v>
      </c>
      <c r="K920">
        <f>SUMIF(Data!A:A,A920,Data!R:R)</f>
        <v>0</v>
      </c>
    </row>
    <row r="921" spans="1:11" x14ac:dyDescent="0.3">
      <c r="A921" s="1">
        <v>46119</v>
      </c>
      <c r="B921">
        <f>SUM(SUMIF(Data!A:A,A921,Data!N:N),(SUMIF(Data!A:A,A921,Data!Q:Q)))</f>
        <v>0</v>
      </c>
      <c r="C921">
        <f>SUMIF(Data!A:A,A921,Data!O:O)</f>
        <v>0</v>
      </c>
      <c r="D921">
        <f>SUMIF(Data!A:A,A921,Data!P:P)</f>
        <v>0</v>
      </c>
      <c r="E921" s="45">
        <f t="shared" si="14"/>
        <v>0</v>
      </c>
      <c r="F921">
        <f>SUMIF(Data!A:A,A921,Data!E:E)</f>
        <v>0</v>
      </c>
      <c r="G921">
        <f>SUMIF(Data!A:A,A921,Data!F:F)</f>
        <v>0</v>
      </c>
      <c r="H921">
        <f>SUMIF(Data!A:A,A921,Data!G:G)</f>
        <v>0</v>
      </c>
      <c r="I921">
        <f>SUMIF(Data!A:A,A921,Data!H:H)</f>
        <v>0</v>
      </c>
      <c r="J921">
        <f>SUM(SUMIF(Data!A:A,A921,Data!N:N)+(SUMIF(Data!A:A,A921,Data!Q:Q)))</f>
        <v>0</v>
      </c>
      <c r="K921">
        <f>SUMIF(Data!A:A,A921,Data!R:R)</f>
        <v>0</v>
      </c>
    </row>
    <row r="922" spans="1:11" x14ac:dyDescent="0.3">
      <c r="A922" s="1">
        <v>46120</v>
      </c>
      <c r="B922">
        <f>SUM(SUMIF(Data!A:A,A922,Data!N:N),(SUMIF(Data!A:A,A922,Data!Q:Q)))</f>
        <v>0</v>
      </c>
      <c r="C922">
        <f>SUMIF(Data!A:A,A922,Data!O:O)</f>
        <v>0</v>
      </c>
      <c r="D922">
        <f>SUMIF(Data!A:A,A922,Data!P:P)</f>
        <v>0</v>
      </c>
      <c r="E922" s="45">
        <f t="shared" si="14"/>
        <v>0</v>
      </c>
      <c r="F922">
        <f>SUMIF(Data!A:A,A922,Data!E:E)</f>
        <v>0</v>
      </c>
      <c r="G922">
        <f>SUMIF(Data!A:A,A922,Data!F:F)</f>
        <v>0</v>
      </c>
      <c r="H922">
        <f>SUMIF(Data!A:A,A922,Data!G:G)</f>
        <v>0</v>
      </c>
      <c r="I922">
        <f>SUMIF(Data!A:A,A922,Data!H:H)</f>
        <v>0</v>
      </c>
      <c r="J922">
        <f>SUM(SUMIF(Data!A:A,A922,Data!N:N)+(SUMIF(Data!A:A,A922,Data!Q:Q)))</f>
        <v>0</v>
      </c>
      <c r="K922">
        <f>SUMIF(Data!A:A,A922,Data!R:R)</f>
        <v>0</v>
      </c>
    </row>
    <row r="923" spans="1:11" x14ac:dyDescent="0.3">
      <c r="A923" s="1">
        <v>46121</v>
      </c>
      <c r="B923">
        <f>SUM(SUMIF(Data!A:A,A923,Data!N:N),(SUMIF(Data!A:A,A923,Data!Q:Q)))</f>
        <v>0</v>
      </c>
      <c r="C923">
        <f>SUMIF(Data!A:A,A923,Data!O:O)</f>
        <v>0</v>
      </c>
      <c r="D923">
        <f>SUMIF(Data!A:A,A923,Data!P:P)</f>
        <v>0</v>
      </c>
      <c r="E923" s="45">
        <f t="shared" si="14"/>
        <v>0</v>
      </c>
      <c r="F923">
        <f>SUMIF(Data!A:A,A923,Data!E:E)</f>
        <v>0</v>
      </c>
      <c r="G923">
        <f>SUMIF(Data!A:A,A923,Data!F:F)</f>
        <v>0</v>
      </c>
      <c r="H923">
        <f>SUMIF(Data!A:A,A923,Data!G:G)</f>
        <v>0</v>
      </c>
      <c r="I923">
        <f>SUMIF(Data!A:A,A923,Data!H:H)</f>
        <v>0</v>
      </c>
      <c r="J923">
        <f>SUM(SUMIF(Data!A:A,A923,Data!N:N)+(SUMIF(Data!A:A,A923,Data!Q:Q)))</f>
        <v>0</v>
      </c>
      <c r="K923">
        <f>SUMIF(Data!A:A,A923,Data!R:R)</f>
        <v>0</v>
      </c>
    </row>
    <row r="924" spans="1:11" x14ac:dyDescent="0.3">
      <c r="A924" s="1">
        <v>46122</v>
      </c>
      <c r="B924">
        <f>SUM(SUMIF(Data!A:A,A924,Data!N:N),(SUMIF(Data!A:A,A924,Data!Q:Q)))</f>
        <v>0</v>
      </c>
      <c r="C924">
        <f>SUMIF(Data!A:A,A924,Data!O:O)</f>
        <v>0</v>
      </c>
      <c r="D924">
        <f>SUMIF(Data!A:A,A924,Data!P:P)</f>
        <v>0</v>
      </c>
      <c r="E924" s="45">
        <f t="shared" si="14"/>
        <v>0</v>
      </c>
      <c r="F924">
        <f>SUMIF(Data!A:A,A924,Data!E:E)</f>
        <v>0</v>
      </c>
      <c r="G924">
        <f>SUMIF(Data!A:A,A924,Data!F:F)</f>
        <v>0</v>
      </c>
      <c r="H924">
        <f>SUMIF(Data!A:A,A924,Data!G:G)</f>
        <v>0</v>
      </c>
      <c r="I924">
        <f>SUMIF(Data!A:A,A924,Data!H:H)</f>
        <v>0</v>
      </c>
      <c r="J924">
        <f>SUM(SUMIF(Data!A:A,A924,Data!N:N)+(SUMIF(Data!A:A,A924,Data!Q:Q)))</f>
        <v>0</v>
      </c>
      <c r="K924">
        <f>SUMIF(Data!A:A,A924,Data!R:R)</f>
        <v>0</v>
      </c>
    </row>
    <row r="925" spans="1:11" x14ac:dyDescent="0.3">
      <c r="A925" s="1">
        <v>46123</v>
      </c>
      <c r="B925">
        <f>SUM(SUMIF(Data!A:A,A925,Data!N:N),(SUMIF(Data!A:A,A925,Data!Q:Q)))</f>
        <v>0</v>
      </c>
      <c r="C925">
        <f>SUMIF(Data!A:A,A925,Data!O:O)</f>
        <v>0</v>
      </c>
      <c r="D925">
        <f>SUMIF(Data!A:A,A925,Data!P:P)</f>
        <v>0</v>
      </c>
      <c r="E925" s="45">
        <f t="shared" si="14"/>
        <v>0</v>
      </c>
      <c r="F925">
        <f>SUMIF(Data!A:A,A925,Data!E:E)</f>
        <v>0</v>
      </c>
      <c r="G925">
        <f>SUMIF(Data!A:A,A925,Data!F:F)</f>
        <v>0</v>
      </c>
      <c r="H925">
        <f>SUMIF(Data!A:A,A925,Data!G:G)</f>
        <v>0</v>
      </c>
      <c r="I925">
        <f>SUMIF(Data!A:A,A925,Data!H:H)</f>
        <v>0</v>
      </c>
      <c r="J925">
        <f>SUM(SUMIF(Data!A:A,A925,Data!N:N)+(SUMIF(Data!A:A,A925,Data!Q:Q)))</f>
        <v>0</v>
      </c>
      <c r="K925">
        <f>SUMIF(Data!A:A,A925,Data!R:R)</f>
        <v>0</v>
      </c>
    </row>
    <row r="926" spans="1:11" x14ac:dyDescent="0.3">
      <c r="A926" s="1">
        <v>46124</v>
      </c>
      <c r="B926">
        <f>SUM(SUMIF(Data!A:A,A926,Data!N:N),(SUMIF(Data!A:A,A926,Data!Q:Q)))</f>
        <v>0</v>
      </c>
      <c r="C926">
        <f>SUMIF(Data!A:A,A926,Data!O:O)</f>
        <v>0</v>
      </c>
      <c r="D926">
        <f>SUMIF(Data!A:A,A926,Data!P:P)</f>
        <v>0</v>
      </c>
      <c r="E926" s="45">
        <f t="shared" si="14"/>
        <v>0</v>
      </c>
      <c r="F926">
        <f>SUMIF(Data!A:A,A926,Data!E:E)</f>
        <v>0</v>
      </c>
      <c r="G926">
        <f>SUMIF(Data!A:A,A926,Data!F:F)</f>
        <v>0</v>
      </c>
      <c r="H926">
        <f>SUMIF(Data!A:A,A926,Data!G:G)</f>
        <v>0</v>
      </c>
      <c r="I926">
        <f>SUMIF(Data!A:A,A926,Data!H:H)</f>
        <v>0</v>
      </c>
      <c r="J926">
        <f>SUM(SUMIF(Data!A:A,A926,Data!N:N)+(SUMIF(Data!A:A,A926,Data!Q:Q)))</f>
        <v>0</v>
      </c>
      <c r="K926">
        <f>SUMIF(Data!A:A,A926,Data!R:R)</f>
        <v>0</v>
      </c>
    </row>
    <row r="927" spans="1:11" x14ac:dyDescent="0.3">
      <c r="A927" s="1">
        <v>46125</v>
      </c>
      <c r="B927">
        <f>SUM(SUMIF(Data!A:A,A927,Data!N:N),(SUMIF(Data!A:A,A927,Data!Q:Q)))</f>
        <v>0</v>
      </c>
      <c r="C927">
        <f>SUMIF(Data!A:A,A927,Data!O:O)</f>
        <v>0</v>
      </c>
      <c r="D927">
        <f>SUMIF(Data!A:A,A927,Data!P:P)</f>
        <v>0</v>
      </c>
      <c r="E927" s="45">
        <f t="shared" si="14"/>
        <v>0</v>
      </c>
      <c r="F927">
        <f>SUMIF(Data!A:A,A927,Data!E:E)</f>
        <v>0</v>
      </c>
      <c r="G927">
        <f>SUMIF(Data!A:A,A927,Data!F:F)</f>
        <v>0</v>
      </c>
      <c r="H927">
        <f>SUMIF(Data!A:A,A927,Data!G:G)</f>
        <v>0</v>
      </c>
      <c r="I927">
        <f>SUMIF(Data!A:A,A927,Data!H:H)</f>
        <v>0</v>
      </c>
      <c r="J927">
        <f>SUM(SUMIF(Data!A:A,A927,Data!N:N)+(SUMIF(Data!A:A,A927,Data!Q:Q)))</f>
        <v>0</v>
      </c>
      <c r="K927">
        <f>SUMIF(Data!A:A,A927,Data!R:R)</f>
        <v>0</v>
      </c>
    </row>
    <row r="928" spans="1:11" x14ac:dyDescent="0.3">
      <c r="A928" s="1">
        <v>46126</v>
      </c>
      <c r="B928">
        <f>SUM(SUMIF(Data!A:A,A928,Data!N:N),(SUMIF(Data!A:A,A928,Data!Q:Q)))</f>
        <v>0</v>
      </c>
      <c r="C928">
        <f>SUMIF(Data!A:A,A928,Data!O:O)</f>
        <v>0</v>
      </c>
      <c r="D928">
        <f>SUMIF(Data!A:A,A928,Data!P:P)</f>
        <v>0</v>
      </c>
      <c r="E928" s="45">
        <f t="shared" si="14"/>
        <v>0</v>
      </c>
      <c r="F928">
        <f>SUMIF(Data!A:A,A928,Data!E:E)</f>
        <v>0</v>
      </c>
      <c r="G928">
        <f>SUMIF(Data!A:A,A928,Data!F:F)</f>
        <v>0</v>
      </c>
      <c r="H928">
        <f>SUMIF(Data!A:A,A928,Data!G:G)</f>
        <v>0</v>
      </c>
      <c r="I928">
        <f>SUMIF(Data!A:A,A928,Data!H:H)</f>
        <v>0</v>
      </c>
      <c r="J928">
        <f>SUM(SUMIF(Data!A:A,A928,Data!N:N)+(SUMIF(Data!A:A,A928,Data!Q:Q)))</f>
        <v>0</v>
      </c>
      <c r="K928">
        <f>SUMIF(Data!A:A,A928,Data!R:R)</f>
        <v>0</v>
      </c>
    </row>
    <row r="929" spans="1:11" x14ac:dyDescent="0.3">
      <c r="A929" s="1">
        <v>46127</v>
      </c>
      <c r="B929">
        <f>SUM(SUMIF(Data!A:A,A929,Data!N:N),(SUMIF(Data!A:A,A929,Data!Q:Q)))</f>
        <v>0</v>
      </c>
      <c r="C929">
        <f>SUMIF(Data!A:A,A929,Data!O:O)</f>
        <v>0</v>
      </c>
      <c r="D929">
        <f>SUMIF(Data!A:A,A929,Data!P:P)</f>
        <v>0</v>
      </c>
      <c r="E929" s="45">
        <f t="shared" si="14"/>
        <v>0</v>
      </c>
      <c r="F929">
        <f>SUMIF(Data!A:A,A929,Data!E:E)</f>
        <v>0</v>
      </c>
      <c r="G929">
        <f>SUMIF(Data!A:A,A929,Data!F:F)</f>
        <v>0</v>
      </c>
      <c r="H929">
        <f>SUMIF(Data!A:A,A929,Data!G:G)</f>
        <v>0</v>
      </c>
      <c r="I929">
        <f>SUMIF(Data!A:A,A929,Data!H:H)</f>
        <v>0</v>
      </c>
      <c r="J929">
        <f>SUM(SUMIF(Data!A:A,A929,Data!N:N)+(SUMIF(Data!A:A,A929,Data!Q:Q)))</f>
        <v>0</v>
      </c>
      <c r="K929">
        <f>SUMIF(Data!A:A,A929,Data!R:R)</f>
        <v>0</v>
      </c>
    </row>
    <row r="930" spans="1:11" x14ac:dyDescent="0.3">
      <c r="A930" s="1">
        <v>46128</v>
      </c>
      <c r="B930">
        <f>SUM(SUMIF(Data!A:A,A930,Data!N:N),(SUMIF(Data!A:A,A930,Data!Q:Q)))</f>
        <v>0</v>
      </c>
      <c r="C930">
        <f>SUMIF(Data!A:A,A930,Data!O:O)</f>
        <v>0</v>
      </c>
      <c r="D930">
        <f>SUMIF(Data!A:A,A930,Data!P:P)</f>
        <v>0</v>
      </c>
      <c r="E930" s="45">
        <f t="shared" si="14"/>
        <v>0</v>
      </c>
      <c r="F930">
        <f>SUMIF(Data!A:A,A930,Data!E:E)</f>
        <v>0</v>
      </c>
      <c r="G930">
        <f>SUMIF(Data!A:A,A930,Data!F:F)</f>
        <v>0</v>
      </c>
      <c r="H930">
        <f>SUMIF(Data!A:A,A930,Data!G:G)</f>
        <v>0</v>
      </c>
      <c r="I930">
        <f>SUMIF(Data!A:A,A930,Data!H:H)</f>
        <v>0</v>
      </c>
      <c r="J930">
        <f>SUM(SUMIF(Data!A:A,A930,Data!N:N)+(SUMIF(Data!A:A,A930,Data!Q:Q)))</f>
        <v>0</v>
      </c>
      <c r="K930">
        <f>SUMIF(Data!A:A,A930,Data!R:R)</f>
        <v>0</v>
      </c>
    </row>
    <row r="931" spans="1:11" x14ac:dyDescent="0.3">
      <c r="A931" s="1">
        <v>46129</v>
      </c>
      <c r="B931">
        <f>SUM(SUMIF(Data!A:A,A931,Data!N:N),(SUMIF(Data!A:A,A931,Data!Q:Q)))</f>
        <v>0</v>
      </c>
      <c r="C931">
        <f>SUMIF(Data!A:A,A931,Data!O:O)</f>
        <v>0</v>
      </c>
      <c r="D931">
        <f>SUMIF(Data!A:A,A931,Data!P:P)</f>
        <v>0</v>
      </c>
      <c r="E931" s="45">
        <f t="shared" si="14"/>
        <v>0</v>
      </c>
      <c r="F931">
        <f>SUMIF(Data!A:A,A931,Data!E:E)</f>
        <v>0</v>
      </c>
      <c r="G931">
        <f>SUMIF(Data!A:A,A931,Data!F:F)</f>
        <v>0</v>
      </c>
      <c r="H931">
        <f>SUMIF(Data!A:A,A931,Data!G:G)</f>
        <v>0</v>
      </c>
      <c r="I931">
        <f>SUMIF(Data!A:A,A931,Data!H:H)</f>
        <v>0</v>
      </c>
      <c r="J931">
        <f>SUM(SUMIF(Data!A:A,A931,Data!N:N)+(SUMIF(Data!A:A,A931,Data!Q:Q)))</f>
        <v>0</v>
      </c>
      <c r="K931">
        <f>SUMIF(Data!A:A,A931,Data!R:R)</f>
        <v>0</v>
      </c>
    </row>
    <row r="932" spans="1:11" x14ac:dyDescent="0.3">
      <c r="A932" s="1">
        <v>46130</v>
      </c>
      <c r="B932">
        <f>SUM(SUMIF(Data!A:A,A932,Data!N:N),(SUMIF(Data!A:A,A932,Data!Q:Q)))</f>
        <v>0</v>
      </c>
      <c r="C932">
        <f>SUMIF(Data!A:A,A932,Data!O:O)</f>
        <v>0</v>
      </c>
      <c r="D932">
        <f>SUMIF(Data!A:A,A932,Data!P:P)</f>
        <v>0</v>
      </c>
      <c r="E932" s="45">
        <f t="shared" si="14"/>
        <v>0</v>
      </c>
      <c r="F932">
        <f>SUMIF(Data!A:A,A932,Data!E:E)</f>
        <v>0</v>
      </c>
      <c r="G932">
        <f>SUMIF(Data!A:A,A932,Data!F:F)</f>
        <v>0</v>
      </c>
      <c r="H932">
        <f>SUMIF(Data!A:A,A932,Data!G:G)</f>
        <v>0</v>
      </c>
      <c r="I932">
        <f>SUMIF(Data!A:A,A932,Data!H:H)</f>
        <v>0</v>
      </c>
      <c r="J932">
        <f>SUM(SUMIF(Data!A:A,A932,Data!N:N)+(SUMIF(Data!A:A,A932,Data!Q:Q)))</f>
        <v>0</v>
      </c>
      <c r="K932">
        <f>SUMIF(Data!A:A,A932,Data!R:R)</f>
        <v>0</v>
      </c>
    </row>
    <row r="933" spans="1:11" x14ac:dyDescent="0.3">
      <c r="A933" s="1">
        <v>46131</v>
      </c>
      <c r="B933">
        <f>SUM(SUMIF(Data!A:A,A933,Data!N:N),(SUMIF(Data!A:A,A933,Data!Q:Q)))</f>
        <v>0</v>
      </c>
      <c r="C933">
        <f>SUMIF(Data!A:A,A933,Data!O:O)</f>
        <v>0</v>
      </c>
      <c r="D933">
        <f>SUMIF(Data!A:A,A933,Data!P:P)</f>
        <v>0</v>
      </c>
      <c r="E933" s="45">
        <f t="shared" si="14"/>
        <v>0</v>
      </c>
      <c r="F933">
        <f>SUMIF(Data!A:A,A933,Data!E:E)</f>
        <v>0</v>
      </c>
      <c r="G933">
        <f>SUMIF(Data!A:A,A933,Data!F:F)</f>
        <v>0</v>
      </c>
      <c r="H933">
        <f>SUMIF(Data!A:A,A933,Data!G:G)</f>
        <v>0</v>
      </c>
      <c r="I933">
        <f>SUMIF(Data!A:A,A933,Data!H:H)</f>
        <v>0</v>
      </c>
      <c r="J933">
        <f>SUM(SUMIF(Data!A:A,A933,Data!N:N)+(SUMIF(Data!A:A,A933,Data!Q:Q)))</f>
        <v>0</v>
      </c>
      <c r="K933">
        <f>SUMIF(Data!A:A,A933,Data!R:R)</f>
        <v>0</v>
      </c>
    </row>
    <row r="934" spans="1:11" x14ac:dyDescent="0.3">
      <c r="A934" s="1">
        <v>46132</v>
      </c>
      <c r="B934">
        <f>SUM(SUMIF(Data!A:A,A934,Data!N:N),(SUMIF(Data!A:A,A934,Data!Q:Q)))</f>
        <v>0</v>
      </c>
      <c r="C934">
        <f>SUMIF(Data!A:A,A934,Data!O:O)</f>
        <v>0</v>
      </c>
      <c r="D934">
        <f>SUMIF(Data!A:A,A934,Data!P:P)</f>
        <v>0</v>
      </c>
      <c r="E934" s="45">
        <f t="shared" si="14"/>
        <v>0</v>
      </c>
      <c r="F934">
        <f>SUMIF(Data!A:A,A934,Data!E:E)</f>
        <v>0</v>
      </c>
      <c r="G934">
        <f>SUMIF(Data!A:A,A934,Data!F:F)</f>
        <v>0</v>
      </c>
      <c r="H934">
        <f>SUMIF(Data!A:A,A934,Data!G:G)</f>
        <v>0</v>
      </c>
      <c r="I934">
        <f>SUMIF(Data!A:A,A934,Data!H:H)</f>
        <v>0</v>
      </c>
      <c r="J934">
        <f>SUM(SUMIF(Data!A:A,A934,Data!N:N)+(SUMIF(Data!A:A,A934,Data!Q:Q)))</f>
        <v>0</v>
      </c>
      <c r="K934">
        <f>SUMIF(Data!A:A,A934,Data!R:R)</f>
        <v>0</v>
      </c>
    </row>
    <row r="935" spans="1:11" x14ac:dyDescent="0.3">
      <c r="A935" s="1">
        <v>46133</v>
      </c>
      <c r="B935">
        <f>SUM(SUMIF(Data!A:A,A935,Data!N:N),(SUMIF(Data!A:A,A935,Data!Q:Q)))</f>
        <v>0</v>
      </c>
      <c r="C935">
        <f>SUMIF(Data!A:A,A935,Data!O:O)</f>
        <v>0</v>
      </c>
      <c r="D935">
        <f>SUMIF(Data!A:A,A935,Data!P:P)</f>
        <v>0</v>
      </c>
      <c r="E935" s="45">
        <f t="shared" si="14"/>
        <v>0</v>
      </c>
      <c r="F935">
        <f>SUMIF(Data!A:A,A935,Data!E:E)</f>
        <v>0</v>
      </c>
      <c r="G935">
        <f>SUMIF(Data!A:A,A935,Data!F:F)</f>
        <v>0</v>
      </c>
      <c r="H935">
        <f>SUMIF(Data!A:A,A935,Data!G:G)</f>
        <v>0</v>
      </c>
      <c r="I935">
        <f>SUMIF(Data!A:A,A935,Data!H:H)</f>
        <v>0</v>
      </c>
      <c r="J935">
        <f>SUM(SUMIF(Data!A:A,A935,Data!N:N)+(SUMIF(Data!A:A,A935,Data!Q:Q)))</f>
        <v>0</v>
      </c>
      <c r="K935">
        <f>SUMIF(Data!A:A,A935,Data!R:R)</f>
        <v>0</v>
      </c>
    </row>
    <row r="936" spans="1:11" x14ac:dyDescent="0.3">
      <c r="A936" s="1">
        <v>46134</v>
      </c>
      <c r="B936">
        <f>SUM(SUMIF(Data!A:A,A936,Data!N:N),(SUMIF(Data!A:A,A936,Data!Q:Q)))</f>
        <v>0</v>
      </c>
      <c r="C936">
        <f>SUMIF(Data!A:A,A936,Data!O:O)</f>
        <v>0</v>
      </c>
      <c r="D936">
        <f>SUMIF(Data!A:A,A936,Data!P:P)</f>
        <v>0</v>
      </c>
      <c r="E936" s="45">
        <f t="shared" si="14"/>
        <v>0</v>
      </c>
      <c r="F936">
        <f>SUMIF(Data!A:A,A936,Data!E:E)</f>
        <v>0</v>
      </c>
      <c r="G936">
        <f>SUMIF(Data!A:A,A936,Data!F:F)</f>
        <v>0</v>
      </c>
      <c r="H936">
        <f>SUMIF(Data!A:A,A936,Data!G:G)</f>
        <v>0</v>
      </c>
      <c r="I936">
        <f>SUMIF(Data!A:A,A936,Data!H:H)</f>
        <v>0</v>
      </c>
      <c r="J936">
        <f>SUM(SUMIF(Data!A:A,A936,Data!N:N)+(SUMIF(Data!A:A,A936,Data!Q:Q)))</f>
        <v>0</v>
      </c>
      <c r="K936">
        <f>SUMIF(Data!A:A,A936,Data!R:R)</f>
        <v>0</v>
      </c>
    </row>
    <row r="937" spans="1:11" x14ac:dyDescent="0.3">
      <c r="A937" s="1">
        <v>46135</v>
      </c>
      <c r="B937">
        <f>SUM(SUMIF(Data!A:A,A937,Data!N:N),(SUMIF(Data!A:A,A937,Data!Q:Q)))</f>
        <v>0</v>
      </c>
      <c r="C937">
        <f>SUMIF(Data!A:A,A937,Data!O:O)</f>
        <v>0</v>
      </c>
      <c r="D937">
        <f>SUMIF(Data!A:A,A937,Data!P:P)</f>
        <v>0</v>
      </c>
      <c r="E937" s="45">
        <f t="shared" si="14"/>
        <v>0</v>
      </c>
      <c r="F937">
        <f>SUMIF(Data!A:A,A937,Data!E:E)</f>
        <v>0</v>
      </c>
      <c r="G937">
        <f>SUMIF(Data!A:A,A937,Data!F:F)</f>
        <v>0</v>
      </c>
      <c r="H937">
        <f>SUMIF(Data!A:A,A937,Data!G:G)</f>
        <v>0</v>
      </c>
      <c r="I937">
        <f>SUMIF(Data!A:A,A937,Data!H:H)</f>
        <v>0</v>
      </c>
      <c r="J937">
        <f>SUM(SUMIF(Data!A:A,A937,Data!N:N)+(SUMIF(Data!A:A,A937,Data!Q:Q)))</f>
        <v>0</v>
      </c>
      <c r="K937">
        <f>SUMIF(Data!A:A,A937,Data!R:R)</f>
        <v>0</v>
      </c>
    </row>
    <row r="938" spans="1:11" x14ac:dyDescent="0.3">
      <c r="A938" s="1">
        <v>46136</v>
      </c>
      <c r="B938">
        <f>SUM(SUMIF(Data!A:A,A938,Data!N:N),(SUMIF(Data!A:A,A938,Data!Q:Q)))</f>
        <v>0</v>
      </c>
      <c r="C938">
        <f>SUMIF(Data!A:A,A938,Data!O:O)</f>
        <v>0</v>
      </c>
      <c r="D938">
        <f>SUMIF(Data!A:A,A938,Data!P:P)</f>
        <v>0</v>
      </c>
      <c r="E938" s="45">
        <f t="shared" si="14"/>
        <v>0</v>
      </c>
      <c r="F938">
        <f>SUMIF(Data!A:A,A938,Data!E:E)</f>
        <v>0</v>
      </c>
      <c r="G938">
        <f>SUMIF(Data!A:A,A938,Data!F:F)</f>
        <v>0</v>
      </c>
      <c r="H938">
        <f>SUMIF(Data!A:A,A938,Data!G:G)</f>
        <v>0</v>
      </c>
      <c r="I938">
        <f>SUMIF(Data!A:A,A938,Data!H:H)</f>
        <v>0</v>
      </c>
      <c r="J938">
        <f>SUM(SUMIF(Data!A:A,A938,Data!N:N)+(SUMIF(Data!A:A,A938,Data!Q:Q)))</f>
        <v>0</v>
      </c>
      <c r="K938">
        <f>SUMIF(Data!A:A,A938,Data!R:R)</f>
        <v>0</v>
      </c>
    </row>
    <row r="939" spans="1:11" x14ac:dyDescent="0.3">
      <c r="A939" s="1">
        <v>46137</v>
      </c>
      <c r="B939">
        <f>SUM(SUMIF(Data!A:A,A939,Data!N:N),(SUMIF(Data!A:A,A939,Data!Q:Q)))</f>
        <v>0</v>
      </c>
      <c r="C939">
        <f>SUMIF(Data!A:A,A939,Data!O:O)</f>
        <v>0</v>
      </c>
      <c r="D939">
        <f>SUMIF(Data!A:A,A939,Data!P:P)</f>
        <v>0</v>
      </c>
      <c r="E939" s="45">
        <f t="shared" si="14"/>
        <v>0</v>
      </c>
      <c r="F939">
        <f>SUMIF(Data!A:A,A939,Data!E:E)</f>
        <v>0</v>
      </c>
      <c r="G939">
        <f>SUMIF(Data!A:A,A939,Data!F:F)</f>
        <v>0</v>
      </c>
      <c r="H939">
        <f>SUMIF(Data!A:A,A939,Data!G:G)</f>
        <v>0</v>
      </c>
      <c r="I939">
        <f>SUMIF(Data!A:A,A939,Data!H:H)</f>
        <v>0</v>
      </c>
      <c r="J939">
        <f>SUM(SUMIF(Data!A:A,A939,Data!N:N)+(SUMIF(Data!A:A,A939,Data!Q:Q)))</f>
        <v>0</v>
      </c>
      <c r="K939">
        <f>SUMIF(Data!A:A,A939,Data!R:R)</f>
        <v>0</v>
      </c>
    </row>
    <row r="940" spans="1:11" x14ac:dyDescent="0.3">
      <c r="A940" s="1">
        <v>46138</v>
      </c>
      <c r="B940">
        <f>SUM(SUMIF(Data!A:A,A940,Data!N:N),(SUMIF(Data!A:A,A940,Data!Q:Q)))</f>
        <v>0</v>
      </c>
      <c r="C940">
        <f>SUMIF(Data!A:A,A940,Data!O:O)</f>
        <v>0</v>
      </c>
      <c r="D940">
        <f>SUMIF(Data!A:A,A940,Data!P:P)</f>
        <v>0</v>
      </c>
      <c r="E940" s="45">
        <f t="shared" si="14"/>
        <v>0</v>
      </c>
      <c r="F940">
        <f>SUMIF(Data!A:A,A940,Data!E:E)</f>
        <v>0</v>
      </c>
      <c r="G940">
        <f>SUMIF(Data!A:A,A940,Data!F:F)</f>
        <v>0</v>
      </c>
      <c r="H940">
        <f>SUMIF(Data!A:A,A940,Data!G:G)</f>
        <v>0</v>
      </c>
      <c r="I940">
        <f>SUMIF(Data!A:A,A940,Data!H:H)</f>
        <v>0</v>
      </c>
      <c r="J940">
        <f>SUM(SUMIF(Data!A:A,A940,Data!N:N)+(SUMIF(Data!A:A,A940,Data!Q:Q)))</f>
        <v>0</v>
      </c>
      <c r="K940">
        <f>SUMIF(Data!A:A,A940,Data!R:R)</f>
        <v>0</v>
      </c>
    </row>
    <row r="941" spans="1:11" x14ac:dyDescent="0.3">
      <c r="A941" s="1">
        <v>46139</v>
      </c>
      <c r="B941">
        <f>SUM(SUMIF(Data!A:A,A941,Data!N:N),(SUMIF(Data!A:A,A941,Data!Q:Q)))</f>
        <v>0</v>
      </c>
      <c r="C941">
        <f>SUMIF(Data!A:A,A941,Data!O:O)</f>
        <v>0</v>
      </c>
      <c r="D941">
        <f>SUMIF(Data!A:A,A941,Data!P:P)</f>
        <v>0</v>
      </c>
      <c r="E941" s="45">
        <f t="shared" si="14"/>
        <v>0</v>
      </c>
      <c r="F941">
        <f>SUMIF(Data!A:A,A941,Data!E:E)</f>
        <v>0</v>
      </c>
      <c r="G941">
        <f>SUMIF(Data!A:A,A941,Data!F:F)</f>
        <v>0</v>
      </c>
      <c r="H941">
        <f>SUMIF(Data!A:A,A941,Data!G:G)</f>
        <v>0</v>
      </c>
      <c r="I941">
        <f>SUMIF(Data!A:A,A941,Data!H:H)</f>
        <v>0</v>
      </c>
      <c r="J941">
        <f>SUM(SUMIF(Data!A:A,A941,Data!N:N)+(SUMIF(Data!A:A,A941,Data!Q:Q)))</f>
        <v>0</v>
      </c>
      <c r="K941">
        <f>SUMIF(Data!A:A,A941,Data!R:R)</f>
        <v>0</v>
      </c>
    </row>
    <row r="942" spans="1:11" x14ac:dyDescent="0.3">
      <c r="A942" s="1">
        <v>46140</v>
      </c>
      <c r="B942">
        <f>SUM(SUMIF(Data!A:A,A942,Data!N:N),(SUMIF(Data!A:A,A942,Data!Q:Q)))</f>
        <v>0</v>
      </c>
      <c r="C942">
        <f>SUMIF(Data!A:A,A942,Data!O:O)</f>
        <v>0</v>
      </c>
      <c r="D942">
        <f>SUMIF(Data!A:A,A942,Data!P:P)</f>
        <v>0</v>
      </c>
      <c r="E942" s="45">
        <f t="shared" si="14"/>
        <v>0</v>
      </c>
      <c r="F942">
        <f>SUMIF(Data!A:A,A942,Data!E:E)</f>
        <v>0</v>
      </c>
      <c r="G942">
        <f>SUMIF(Data!A:A,A942,Data!F:F)</f>
        <v>0</v>
      </c>
      <c r="H942">
        <f>SUMIF(Data!A:A,A942,Data!G:G)</f>
        <v>0</v>
      </c>
      <c r="I942">
        <f>SUMIF(Data!A:A,A942,Data!H:H)</f>
        <v>0</v>
      </c>
      <c r="J942">
        <f>SUM(SUMIF(Data!A:A,A942,Data!N:N)+(SUMIF(Data!A:A,A942,Data!Q:Q)))</f>
        <v>0</v>
      </c>
      <c r="K942">
        <f>SUMIF(Data!A:A,A942,Data!R:R)</f>
        <v>0</v>
      </c>
    </row>
    <row r="943" spans="1:11" x14ac:dyDescent="0.3">
      <c r="A943" s="1">
        <v>46141</v>
      </c>
      <c r="B943">
        <f>SUM(SUMIF(Data!A:A,A943,Data!N:N),(SUMIF(Data!A:A,A943,Data!Q:Q)))</f>
        <v>0</v>
      </c>
      <c r="C943">
        <f>SUMIF(Data!A:A,A943,Data!O:O)</f>
        <v>0</v>
      </c>
      <c r="D943">
        <f>SUMIF(Data!A:A,A943,Data!P:P)</f>
        <v>0</v>
      </c>
      <c r="E943" s="45">
        <f t="shared" si="14"/>
        <v>0</v>
      </c>
      <c r="F943">
        <f>SUMIF(Data!A:A,A943,Data!E:E)</f>
        <v>0</v>
      </c>
      <c r="G943">
        <f>SUMIF(Data!A:A,A943,Data!F:F)</f>
        <v>0</v>
      </c>
      <c r="H943">
        <f>SUMIF(Data!A:A,A943,Data!G:G)</f>
        <v>0</v>
      </c>
      <c r="I943">
        <f>SUMIF(Data!A:A,A943,Data!H:H)</f>
        <v>0</v>
      </c>
      <c r="J943">
        <f>SUM(SUMIF(Data!A:A,A943,Data!N:N)+(SUMIF(Data!A:A,A943,Data!Q:Q)))</f>
        <v>0</v>
      </c>
      <c r="K943">
        <f>SUMIF(Data!A:A,A943,Data!R:R)</f>
        <v>0</v>
      </c>
    </row>
    <row r="944" spans="1:11" x14ac:dyDescent="0.3">
      <c r="A944" s="1">
        <v>46142</v>
      </c>
      <c r="B944">
        <f>SUM(SUMIF(Data!A:A,A944,Data!N:N),(SUMIF(Data!A:A,A944,Data!Q:Q)))</f>
        <v>0</v>
      </c>
      <c r="C944">
        <f>SUMIF(Data!A:A,A944,Data!O:O)</f>
        <v>0</v>
      </c>
      <c r="D944">
        <f>SUMIF(Data!A:A,A944,Data!P:P)</f>
        <v>0</v>
      </c>
      <c r="E944" s="45">
        <f t="shared" si="14"/>
        <v>0</v>
      </c>
      <c r="F944">
        <f>SUMIF(Data!A:A,A944,Data!E:E)</f>
        <v>0</v>
      </c>
      <c r="G944">
        <f>SUMIF(Data!A:A,A944,Data!F:F)</f>
        <v>0</v>
      </c>
      <c r="H944">
        <f>SUMIF(Data!A:A,A944,Data!G:G)</f>
        <v>0</v>
      </c>
      <c r="I944">
        <f>SUMIF(Data!A:A,A944,Data!H:H)</f>
        <v>0</v>
      </c>
      <c r="J944">
        <f>SUM(SUMIF(Data!A:A,A944,Data!N:N)+(SUMIF(Data!A:A,A944,Data!Q:Q)))</f>
        <v>0</v>
      </c>
      <c r="K944">
        <f>SUMIF(Data!A:A,A944,Data!R:R)</f>
        <v>0</v>
      </c>
    </row>
    <row r="945" spans="1:11" x14ac:dyDescent="0.3">
      <c r="A945" s="1">
        <v>46143</v>
      </c>
      <c r="B945">
        <f>SUM(SUMIF(Data!A:A,A945,Data!N:N),(SUMIF(Data!A:A,A945,Data!Q:Q)))</f>
        <v>0</v>
      </c>
      <c r="C945">
        <f>SUMIF(Data!A:A,A945,Data!O:O)</f>
        <v>0</v>
      </c>
      <c r="D945">
        <f>SUMIF(Data!A:A,A945,Data!P:P)</f>
        <v>0</v>
      </c>
      <c r="E945" s="45">
        <f t="shared" si="14"/>
        <v>0</v>
      </c>
      <c r="F945">
        <f>SUMIF(Data!A:A,A945,Data!E:E)</f>
        <v>0</v>
      </c>
      <c r="G945">
        <f>SUMIF(Data!A:A,A945,Data!F:F)</f>
        <v>0</v>
      </c>
      <c r="H945">
        <f>SUMIF(Data!A:A,A945,Data!G:G)</f>
        <v>0</v>
      </c>
      <c r="I945">
        <f>SUMIF(Data!A:A,A945,Data!H:H)</f>
        <v>0</v>
      </c>
      <c r="J945">
        <f>SUM(SUMIF(Data!A:A,A945,Data!N:N)+(SUMIF(Data!A:A,A945,Data!Q:Q)))</f>
        <v>0</v>
      </c>
      <c r="K945">
        <f>SUMIF(Data!A:A,A945,Data!R:R)</f>
        <v>0</v>
      </c>
    </row>
    <row r="946" spans="1:11" x14ac:dyDescent="0.3">
      <c r="A946" s="1">
        <v>46144</v>
      </c>
      <c r="B946">
        <f>SUM(SUMIF(Data!A:A,A946,Data!N:N),(SUMIF(Data!A:A,A946,Data!Q:Q)))</f>
        <v>0</v>
      </c>
      <c r="C946">
        <f>SUMIF(Data!A:A,A946,Data!O:O)</f>
        <v>0</v>
      </c>
      <c r="D946">
        <f>SUMIF(Data!A:A,A946,Data!P:P)</f>
        <v>0</v>
      </c>
      <c r="E946" s="45">
        <f t="shared" si="14"/>
        <v>0</v>
      </c>
      <c r="F946">
        <f>SUMIF(Data!A:A,A946,Data!E:E)</f>
        <v>0</v>
      </c>
      <c r="G946">
        <f>SUMIF(Data!A:A,A946,Data!F:F)</f>
        <v>0</v>
      </c>
      <c r="H946">
        <f>SUMIF(Data!A:A,A946,Data!G:G)</f>
        <v>0</v>
      </c>
      <c r="I946">
        <f>SUMIF(Data!A:A,A946,Data!H:H)</f>
        <v>0</v>
      </c>
      <c r="J946">
        <f>SUM(SUMIF(Data!A:A,A946,Data!N:N)+(SUMIF(Data!A:A,A946,Data!Q:Q)))</f>
        <v>0</v>
      </c>
      <c r="K946">
        <f>SUMIF(Data!A:A,A946,Data!R:R)</f>
        <v>0</v>
      </c>
    </row>
    <row r="947" spans="1:11" x14ac:dyDescent="0.3">
      <c r="A947" s="1">
        <v>46145</v>
      </c>
      <c r="B947">
        <f>SUM(SUMIF(Data!A:A,A947,Data!N:N),(SUMIF(Data!A:A,A947,Data!Q:Q)))</f>
        <v>0</v>
      </c>
      <c r="C947">
        <f>SUMIF(Data!A:A,A947,Data!O:O)</f>
        <v>0</v>
      </c>
      <c r="D947">
        <f>SUMIF(Data!A:A,A947,Data!P:P)</f>
        <v>0</v>
      </c>
      <c r="E947" s="45">
        <f t="shared" si="14"/>
        <v>0</v>
      </c>
      <c r="F947">
        <f>SUMIF(Data!A:A,A947,Data!E:E)</f>
        <v>0</v>
      </c>
      <c r="G947">
        <f>SUMIF(Data!A:A,A947,Data!F:F)</f>
        <v>0</v>
      </c>
      <c r="H947">
        <f>SUMIF(Data!A:A,A947,Data!G:G)</f>
        <v>0</v>
      </c>
      <c r="I947">
        <f>SUMIF(Data!A:A,A947,Data!H:H)</f>
        <v>0</v>
      </c>
      <c r="J947">
        <f>SUM(SUMIF(Data!A:A,A947,Data!N:N)+(SUMIF(Data!A:A,A947,Data!Q:Q)))</f>
        <v>0</v>
      </c>
      <c r="K947">
        <f>SUMIF(Data!A:A,A947,Data!R:R)</f>
        <v>0</v>
      </c>
    </row>
    <row r="948" spans="1:11" x14ac:dyDescent="0.3">
      <c r="A948" s="1">
        <v>46146</v>
      </c>
      <c r="B948">
        <f>SUM(SUMIF(Data!A:A,A948,Data!N:N),(SUMIF(Data!A:A,A948,Data!Q:Q)))</f>
        <v>0</v>
      </c>
      <c r="C948">
        <f>SUMIF(Data!A:A,A948,Data!O:O)</f>
        <v>0</v>
      </c>
      <c r="D948">
        <f>SUMIF(Data!A:A,A948,Data!P:P)</f>
        <v>0</v>
      </c>
      <c r="E948" s="45">
        <f t="shared" si="14"/>
        <v>0</v>
      </c>
      <c r="F948">
        <f>SUMIF(Data!A:A,A948,Data!E:E)</f>
        <v>0</v>
      </c>
      <c r="G948">
        <f>SUMIF(Data!A:A,A948,Data!F:F)</f>
        <v>0</v>
      </c>
      <c r="H948">
        <f>SUMIF(Data!A:A,A948,Data!G:G)</f>
        <v>0</v>
      </c>
      <c r="I948">
        <f>SUMIF(Data!A:A,A948,Data!H:H)</f>
        <v>0</v>
      </c>
      <c r="J948">
        <f>SUM(SUMIF(Data!A:A,A948,Data!N:N)+(SUMIF(Data!A:A,A948,Data!Q:Q)))</f>
        <v>0</v>
      </c>
      <c r="K948">
        <f>SUMIF(Data!A:A,A948,Data!R:R)</f>
        <v>0</v>
      </c>
    </row>
    <row r="949" spans="1:11" x14ac:dyDescent="0.3">
      <c r="A949" s="1">
        <v>46147</v>
      </c>
      <c r="B949">
        <f>SUM(SUMIF(Data!A:A,A949,Data!N:N),(SUMIF(Data!A:A,A949,Data!Q:Q)))</f>
        <v>0</v>
      </c>
      <c r="C949">
        <f>SUMIF(Data!A:A,A949,Data!O:O)</f>
        <v>0</v>
      </c>
      <c r="D949">
        <f>SUMIF(Data!A:A,A949,Data!P:P)</f>
        <v>0</v>
      </c>
      <c r="E949" s="45">
        <f t="shared" si="14"/>
        <v>0</v>
      </c>
      <c r="F949">
        <f>SUMIF(Data!A:A,A949,Data!E:E)</f>
        <v>0</v>
      </c>
      <c r="G949">
        <f>SUMIF(Data!A:A,A949,Data!F:F)</f>
        <v>0</v>
      </c>
      <c r="H949">
        <f>SUMIF(Data!A:A,A949,Data!G:G)</f>
        <v>0</v>
      </c>
      <c r="I949">
        <f>SUMIF(Data!A:A,A949,Data!H:H)</f>
        <v>0</v>
      </c>
      <c r="J949">
        <f>SUM(SUMIF(Data!A:A,A949,Data!N:N)+(SUMIF(Data!A:A,A949,Data!Q:Q)))</f>
        <v>0</v>
      </c>
      <c r="K949">
        <f>SUMIF(Data!A:A,A949,Data!R:R)</f>
        <v>0</v>
      </c>
    </row>
    <row r="950" spans="1:11" x14ac:dyDescent="0.3">
      <c r="A950" s="1">
        <v>46148</v>
      </c>
      <c r="B950">
        <f>SUM(SUMIF(Data!A:A,A950,Data!N:N),(SUMIF(Data!A:A,A950,Data!Q:Q)))</f>
        <v>0</v>
      </c>
      <c r="C950">
        <f>SUMIF(Data!A:A,A950,Data!O:O)</f>
        <v>0</v>
      </c>
      <c r="D950">
        <f>SUMIF(Data!A:A,A950,Data!P:P)</f>
        <v>0</v>
      </c>
      <c r="E950" s="45">
        <f t="shared" si="14"/>
        <v>0</v>
      </c>
      <c r="F950">
        <f>SUMIF(Data!A:A,A950,Data!E:E)</f>
        <v>0</v>
      </c>
      <c r="G950">
        <f>SUMIF(Data!A:A,A950,Data!F:F)</f>
        <v>0</v>
      </c>
      <c r="H950">
        <f>SUMIF(Data!A:A,A950,Data!G:G)</f>
        <v>0</v>
      </c>
      <c r="I950">
        <f>SUMIF(Data!A:A,A950,Data!H:H)</f>
        <v>0</v>
      </c>
      <c r="J950">
        <f>SUM(SUMIF(Data!A:A,A950,Data!N:N)+(SUMIF(Data!A:A,A950,Data!Q:Q)))</f>
        <v>0</v>
      </c>
      <c r="K950">
        <f>SUMIF(Data!A:A,A950,Data!R:R)</f>
        <v>0</v>
      </c>
    </row>
    <row r="951" spans="1:11" x14ac:dyDescent="0.3">
      <c r="A951" s="1">
        <v>46149</v>
      </c>
      <c r="B951">
        <f>SUM(SUMIF(Data!A:A,A951,Data!N:N),(SUMIF(Data!A:A,A951,Data!Q:Q)))</f>
        <v>0</v>
      </c>
      <c r="C951">
        <f>SUMIF(Data!A:A,A951,Data!O:O)</f>
        <v>0</v>
      </c>
      <c r="D951">
        <f>SUMIF(Data!A:A,A951,Data!P:P)</f>
        <v>0</v>
      </c>
      <c r="E951" s="45">
        <f t="shared" si="14"/>
        <v>0</v>
      </c>
      <c r="F951">
        <f>SUMIF(Data!A:A,A951,Data!E:E)</f>
        <v>0</v>
      </c>
      <c r="G951">
        <f>SUMIF(Data!A:A,A951,Data!F:F)</f>
        <v>0</v>
      </c>
      <c r="H951">
        <f>SUMIF(Data!A:A,A951,Data!G:G)</f>
        <v>0</v>
      </c>
      <c r="I951">
        <f>SUMIF(Data!A:A,A951,Data!H:H)</f>
        <v>0</v>
      </c>
      <c r="J951">
        <f>SUM(SUMIF(Data!A:A,A951,Data!N:N)+(SUMIF(Data!A:A,A951,Data!Q:Q)))</f>
        <v>0</v>
      </c>
      <c r="K951">
        <f>SUMIF(Data!A:A,A951,Data!R:R)</f>
        <v>0</v>
      </c>
    </row>
    <row r="952" spans="1:11" x14ac:dyDescent="0.3">
      <c r="A952" s="1">
        <v>46150</v>
      </c>
      <c r="B952">
        <f>SUM(SUMIF(Data!A:A,A952,Data!N:N),(SUMIF(Data!A:A,A952,Data!Q:Q)))</f>
        <v>0</v>
      </c>
      <c r="C952">
        <f>SUMIF(Data!A:A,A952,Data!O:O)</f>
        <v>0</v>
      </c>
      <c r="D952">
        <f>SUMIF(Data!A:A,A952,Data!P:P)</f>
        <v>0</v>
      </c>
      <c r="E952" s="45">
        <f t="shared" si="14"/>
        <v>0</v>
      </c>
      <c r="F952">
        <f>SUMIF(Data!A:A,A952,Data!E:E)</f>
        <v>0</v>
      </c>
      <c r="G952">
        <f>SUMIF(Data!A:A,A952,Data!F:F)</f>
        <v>0</v>
      </c>
      <c r="H952">
        <f>SUMIF(Data!A:A,A952,Data!G:G)</f>
        <v>0</v>
      </c>
      <c r="I952">
        <f>SUMIF(Data!A:A,A952,Data!H:H)</f>
        <v>0</v>
      </c>
      <c r="J952">
        <f>SUM(SUMIF(Data!A:A,A952,Data!N:N)+(SUMIF(Data!A:A,A952,Data!Q:Q)))</f>
        <v>0</v>
      </c>
      <c r="K952">
        <f>SUMIF(Data!A:A,A952,Data!R:R)</f>
        <v>0</v>
      </c>
    </row>
    <row r="953" spans="1:11" x14ac:dyDescent="0.3">
      <c r="A953" s="1">
        <v>46151</v>
      </c>
      <c r="B953">
        <f>SUM(SUMIF(Data!A:A,A953,Data!N:N),(SUMIF(Data!A:A,A953,Data!Q:Q)))</f>
        <v>0</v>
      </c>
      <c r="C953">
        <f>SUMIF(Data!A:A,A953,Data!O:O)</f>
        <v>0</v>
      </c>
      <c r="D953">
        <f>SUMIF(Data!A:A,A953,Data!P:P)</f>
        <v>0</v>
      </c>
      <c r="E953" s="45">
        <f t="shared" si="14"/>
        <v>0</v>
      </c>
      <c r="F953">
        <f>SUMIF(Data!A:A,A953,Data!E:E)</f>
        <v>0</v>
      </c>
      <c r="G953">
        <f>SUMIF(Data!A:A,A953,Data!F:F)</f>
        <v>0</v>
      </c>
      <c r="H953">
        <f>SUMIF(Data!A:A,A953,Data!G:G)</f>
        <v>0</v>
      </c>
      <c r="I953">
        <f>SUMIF(Data!A:A,A953,Data!H:H)</f>
        <v>0</v>
      </c>
      <c r="J953">
        <f>SUM(SUMIF(Data!A:A,A953,Data!N:N)+(SUMIF(Data!A:A,A953,Data!Q:Q)))</f>
        <v>0</v>
      </c>
      <c r="K953">
        <f>SUMIF(Data!A:A,A953,Data!R:R)</f>
        <v>0</v>
      </c>
    </row>
    <row r="954" spans="1:11" x14ac:dyDescent="0.3">
      <c r="A954" s="1">
        <v>46152</v>
      </c>
      <c r="B954">
        <f>SUM(SUMIF(Data!A:A,A954,Data!N:N),(SUMIF(Data!A:A,A954,Data!Q:Q)))</f>
        <v>0</v>
      </c>
      <c r="C954">
        <f>SUMIF(Data!A:A,A954,Data!O:O)</f>
        <v>0</v>
      </c>
      <c r="D954">
        <f>SUMIF(Data!A:A,A954,Data!P:P)</f>
        <v>0</v>
      </c>
      <c r="E954" s="45">
        <f t="shared" si="14"/>
        <v>0</v>
      </c>
      <c r="F954">
        <f>SUMIF(Data!A:A,A954,Data!E:E)</f>
        <v>0</v>
      </c>
      <c r="G954">
        <f>SUMIF(Data!A:A,A954,Data!F:F)</f>
        <v>0</v>
      </c>
      <c r="H954">
        <f>SUMIF(Data!A:A,A954,Data!G:G)</f>
        <v>0</v>
      </c>
      <c r="I954">
        <f>SUMIF(Data!A:A,A954,Data!H:H)</f>
        <v>0</v>
      </c>
      <c r="J954">
        <f>SUM(SUMIF(Data!A:A,A954,Data!N:N)+(SUMIF(Data!A:A,A954,Data!Q:Q)))</f>
        <v>0</v>
      </c>
      <c r="K954">
        <f>SUMIF(Data!A:A,A954,Data!R:R)</f>
        <v>0</v>
      </c>
    </row>
    <row r="955" spans="1:11" x14ac:dyDescent="0.3">
      <c r="A955" s="1">
        <v>46153</v>
      </c>
      <c r="B955">
        <f>SUM(SUMIF(Data!A:A,A955,Data!N:N),(SUMIF(Data!A:A,A955,Data!Q:Q)))</f>
        <v>0</v>
      </c>
      <c r="C955">
        <f>SUMIF(Data!A:A,A955,Data!O:O)</f>
        <v>0</v>
      </c>
      <c r="D955">
        <f>SUMIF(Data!A:A,A955,Data!P:P)</f>
        <v>0</v>
      </c>
      <c r="E955" s="45">
        <f t="shared" si="14"/>
        <v>0</v>
      </c>
      <c r="F955">
        <f>SUMIF(Data!A:A,A955,Data!E:E)</f>
        <v>0</v>
      </c>
      <c r="G955">
        <f>SUMIF(Data!A:A,A955,Data!F:F)</f>
        <v>0</v>
      </c>
      <c r="H955">
        <f>SUMIF(Data!A:A,A955,Data!G:G)</f>
        <v>0</v>
      </c>
      <c r="I955">
        <f>SUMIF(Data!A:A,A955,Data!H:H)</f>
        <v>0</v>
      </c>
      <c r="J955">
        <f>SUM(SUMIF(Data!A:A,A955,Data!N:N)+(SUMIF(Data!A:A,A955,Data!Q:Q)))</f>
        <v>0</v>
      </c>
      <c r="K955">
        <f>SUMIF(Data!A:A,A955,Data!R:R)</f>
        <v>0</v>
      </c>
    </row>
    <row r="956" spans="1:11" x14ac:dyDescent="0.3">
      <c r="A956" s="1">
        <v>46154</v>
      </c>
      <c r="B956">
        <f>SUM(SUMIF(Data!A:A,A956,Data!N:N),(SUMIF(Data!A:A,A956,Data!Q:Q)))</f>
        <v>0</v>
      </c>
      <c r="C956">
        <f>SUMIF(Data!A:A,A956,Data!O:O)</f>
        <v>0</v>
      </c>
      <c r="D956">
        <f>SUMIF(Data!A:A,A956,Data!P:P)</f>
        <v>0</v>
      </c>
      <c r="E956" s="45">
        <f t="shared" si="14"/>
        <v>0</v>
      </c>
      <c r="F956">
        <f>SUMIF(Data!A:A,A956,Data!E:E)</f>
        <v>0</v>
      </c>
      <c r="G956">
        <f>SUMIF(Data!A:A,A956,Data!F:F)</f>
        <v>0</v>
      </c>
      <c r="H956">
        <f>SUMIF(Data!A:A,A956,Data!G:G)</f>
        <v>0</v>
      </c>
      <c r="I956">
        <f>SUMIF(Data!A:A,A956,Data!H:H)</f>
        <v>0</v>
      </c>
      <c r="J956">
        <f>SUM(SUMIF(Data!A:A,A956,Data!N:N)+(SUMIF(Data!A:A,A956,Data!Q:Q)))</f>
        <v>0</v>
      </c>
      <c r="K956">
        <f>SUMIF(Data!A:A,A956,Data!R:R)</f>
        <v>0</v>
      </c>
    </row>
    <row r="957" spans="1:11" x14ac:dyDescent="0.3">
      <c r="A957" s="1">
        <v>46155</v>
      </c>
      <c r="B957">
        <f>SUM(SUMIF(Data!A:A,A957,Data!N:N),(SUMIF(Data!A:A,A957,Data!Q:Q)))</f>
        <v>0</v>
      </c>
      <c r="C957">
        <f>SUMIF(Data!A:A,A957,Data!O:O)</f>
        <v>0</v>
      </c>
      <c r="D957">
        <f>SUMIF(Data!A:A,A957,Data!P:P)</f>
        <v>0</v>
      </c>
      <c r="E957" s="45">
        <f t="shared" si="14"/>
        <v>0</v>
      </c>
      <c r="F957">
        <f>SUMIF(Data!A:A,A957,Data!E:E)</f>
        <v>0</v>
      </c>
      <c r="G957">
        <f>SUMIF(Data!A:A,A957,Data!F:F)</f>
        <v>0</v>
      </c>
      <c r="H957">
        <f>SUMIF(Data!A:A,A957,Data!G:G)</f>
        <v>0</v>
      </c>
      <c r="I957">
        <f>SUMIF(Data!A:A,A957,Data!H:H)</f>
        <v>0</v>
      </c>
      <c r="J957">
        <f>SUM(SUMIF(Data!A:A,A957,Data!N:N)+(SUMIF(Data!A:A,A957,Data!Q:Q)))</f>
        <v>0</v>
      </c>
      <c r="K957">
        <f>SUMIF(Data!A:A,A957,Data!R:R)</f>
        <v>0</v>
      </c>
    </row>
    <row r="958" spans="1:11" x14ac:dyDescent="0.3">
      <c r="A958" s="1">
        <v>46156</v>
      </c>
      <c r="B958">
        <f>SUM(SUMIF(Data!A:A,A958,Data!N:N),(SUMIF(Data!A:A,A958,Data!Q:Q)))</f>
        <v>0</v>
      </c>
      <c r="C958">
        <f>SUMIF(Data!A:A,A958,Data!O:O)</f>
        <v>0</v>
      </c>
      <c r="D958">
        <f>SUMIF(Data!A:A,A958,Data!P:P)</f>
        <v>0</v>
      </c>
      <c r="E958" s="45">
        <f t="shared" si="14"/>
        <v>0</v>
      </c>
      <c r="F958">
        <f>SUMIF(Data!A:A,A958,Data!E:E)</f>
        <v>0</v>
      </c>
      <c r="G958">
        <f>SUMIF(Data!A:A,A958,Data!F:F)</f>
        <v>0</v>
      </c>
      <c r="H958">
        <f>SUMIF(Data!A:A,A958,Data!G:G)</f>
        <v>0</v>
      </c>
      <c r="I958">
        <f>SUMIF(Data!A:A,A958,Data!H:H)</f>
        <v>0</v>
      </c>
      <c r="J958">
        <f>SUM(SUMIF(Data!A:A,A958,Data!N:N)+(SUMIF(Data!A:A,A958,Data!Q:Q)))</f>
        <v>0</v>
      </c>
      <c r="K958">
        <f>SUMIF(Data!A:A,A958,Data!R:R)</f>
        <v>0</v>
      </c>
    </row>
    <row r="959" spans="1:11" x14ac:dyDescent="0.3">
      <c r="A959" s="1">
        <v>46157</v>
      </c>
      <c r="B959">
        <f>SUM(SUMIF(Data!A:A,A959,Data!N:N),(SUMIF(Data!A:A,A959,Data!Q:Q)))</f>
        <v>0</v>
      </c>
      <c r="C959">
        <f>SUMIF(Data!A:A,A959,Data!O:O)</f>
        <v>0</v>
      </c>
      <c r="D959">
        <f>SUMIF(Data!A:A,A959,Data!P:P)</f>
        <v>0</v>
      </c>
      <c r="E959" s="45">
        <f t="shared" si="14"/>
        <v>0</v>
      </c>
      <c r="F959">
        <f>SUMIF(Data!A:A,A959,Data!E:E)</f>
        <v>0</v>
      </c>
      <c r="G959">
        <f>SUMIF(Data!A:A,A959,Data!F:F)</f>
        <v>0</v>
      </c>
      <c r="H959">
        <f>SUMIF(Data!A:A,A959,Data!G:G)</f>
        <v>0</v>
      </c>
      <c r="I959">
        <f>SUMIF(Data!A:A,A959,Data!H:H)</f>
        <v>0</v>
      </c>
      <c r="J959">
        <f>SUM(SUMIF(Data!A:A,A959,Data!N:N)+(SUMIF(Data!A:A,A959,Data!Q:Q)))</f>
        <v>0</v>
      </c>
      <c r="K959">
        <f>SUMIF(Data!A:A,A959,Data!R:R)</f>
        <v>0</v>
      </c>
    </row>
    <row r="960" spans="1:11" x14ac:dyDescent="0.3">
      <c r="A960" s="1">
        <v>46158</v>
      </c>
      <c r="B960">
        <f>SUM(SUMIF(Data!A:A,A960,Data!N:N),(SUMIF(Data!A:A,A960,Data!Q:Q)))</f>
        <v>0</v>
      </c>
      <c r="C960">
        <f>SUMIF(Data!A:A,A960,Data!O:O)</f>
        <v>0</v>
      </c>
      <c r="D960">
        <f>SUMIF(Data!A:A,A960,Data!P:P)</f>
        <v>0</v>
      </c>
      <c r="E960" s="45">
        <f t="shared" si="14"/>
        <v>0</v>
      </c>
      <c r="F960">
        <f>SUMIF(Data!A:A,A960,Data!E:E)</f>
        <v>0</v>
      </c>
      <c r="G960">
        <f>SUMIF(Data!A:A,A960,Data!F:F)</f>
        <v>0</v>
      </c>
      <c r="H960">
        <f>SUMIF(Data!A:A,A960,Data!G:G)</f>
        <v>0</v>
      </c>
      <c r="I960">
        <f>SUMIF(Data!A:A,A960,Data!H:H)</f>
        <v>0</v>
      </c>
      <c r="J960">
        <f>SUM(SUMIF(Data!A:A,A960,Data!N:N)+(SUMIF(Data!A:A,A960,Data!Q:Q)))</f>
        <v>0</v>
      </c>
      <c r="K960">
        <f>SUMIF(Data!A:A,A960,Data!R:R)</f>
        <v>0</v>
      </c>
    </row>
    <row r="961" spans="1:11" x14ac:dyDescent="0.3">
      <c r="A961" s="1">
        <v>46159</v>
      </c>
      <c r="B961">
        <f>SUM(SUMIF(Data!A:A,A961,Data!N:N),(SUMIF(Data!A:A,A961,Data!Q:Q)))</f>
        <v>0</v>
      </c>
      <c r="C961">
        <f>SUMIF(Data!A:A,A961,Data!O:O)</f>
        <v>0</v>
      </c>
      <c r="D961">
        <f>SUMIF(Data!A:A,A961,Data!P:P)</f>
        <v>0</v>
      </c>
      <c r="E961" s="45">
        <f t="shared" si="14"/>
        <v>0</v>
      </c>
      <c r="F961">
        <f>SUMIF(Data!A:A,A961,Data!E:E)</f>
        <v>0</v>
      </c>
      <c r="G961">
        <f>SUMIF(Data!A:A,A961,Data!F:F)</f>
        <v>0</v>
      </c>
      <c r="H961">
        <f>SUMIF(Data!A:A,A961,Data!G:G)</f>
        <v>0</v>
      </c>
      <c r="I961">
        <f>SUMIF(Data!A:A,A961,Data!H:H)</f>
        <v>0</v>
      </c>
      <c r="J961">
        <f>SUM(SUMIF(Data!A:A,A961,Data!N:N)+(SUMIF(Data!A:A,A961,Data!Q:Q)))</f>
        <v>0</v>
      </c>
      <c r="K961">
        <f>SUMIF(Data!A:A,A961,Data!R:R)</f>
        <v>0</v>
      </c>
    </row>
    <row r="962" spans="1:11" x14ac:dyDescent="0.3">
      <c r="A962" s="1">
        <v>46160</v>
      </c>
      <c r="B962">
        <f>SUM(SUMIF(Data!A:A,A962,Data!N:N),(SUMIF(Data!A:A,A962,Data!Q:Q)))</f>
        <v>0</v>
      </c>
      <c r="C962">
        <f>SUMIF(Data!A:A,A962,Data!O:O)</f>
        <v>0</v>
      </c>
      <c r="D962">
        <f>SUMIF(Data!A:A,A962,Data!P:P)</f>
        <v>0</v>
      </c>
      <c r="E962" s="45">
        <f t="shared" si="14"/>
        <v>0</v>
      </c>
      <c r="F962">
        <f>SUMIF(Data!A:A,A962,Data!E:E)</f>
        <v>0</v>
      </c>
      <c r="G962">
        <f>SUMIF(Data!A:A,A962,Data!F:F)</f>
        <v>0</v>
      </c>
      <c r="H962">
        <f>SUMIF(Data!A:A,A962,Data!G:G)</f>
        <v>0</v>
      </c>
      <c r="I962">
        <f>SUMIF(Data!A:A,A962,Data!H:H)</f>
        <v>0</v>
      </c>
      <c r="J962">
        <f>SUM(SUMIF(Data!A:A,A962,Data!N:N)+(SUMIF(Data!A:A,A962,Data!Q:Q)))</f>
        <v>0</v>
      </c>
      <c r="K962">
        <f>SUMIF(Data!A:A,A962,Data!R:R)</f>
        <v>0</v>
      </c>
    </row>
    <row r="963" spans="1:11" x14ac:dyDescent="0.3">
      <c r="A963" s="1">
        <v>46161</v>
      </c>
      <c r="B963">
        <f>SUM(SUMIF(Data!A:A,A963,Data!N:N),(SUMIF(Data!A:A,A963,Data!Q:Q)))</f>
        <v>0</v>
      </c>
      <c r="C963">
        <f>SUMIF(Data!A:A,A963,Data!O:O)</f>
        <v>0</v>
      </c>
      <c r="D963">
        <f>SUMIF(Data!A:A,A963,Data!P:P)</f>
        <v>0</v>
      </c>
      <c r="E963" s="45">
        <f t="shared" ref="E963:E1026" si="15">SUM(C963:D963)</f>
        <v>0</v>
      </c>
      <c r="F963">
        <f>SUMIF(Data!A:A,A963,Data!E:E)</f>
        <v>0</v>
      </c>
      <c r="G963">
        <f>SUMIF(Data!A:A,A963,Data!F:F)</f>
        <v>0</v>
      </c>
      <c r="H963">
        <f>SUMIF(Data!A:A,A963,Data!G:G)</f>
        <v>0</v>
      </c>
      <c r="I963">
        <f>SUMIF(Data!A:A,A963,Data!H:H)</f>
        <v>0</v>
      </c>
      <c r="J963">
        <f>SUM(SUMIF(Data!A:A,A963,Data!N:N)+(SUMIF(Data!A:A,A963,Data!Q:Q)))</f>
        <v>0</v>
      </c>
      <c r="K963">
        <f>SUMIF(Data!A:A,A963,Data!R:R)</f>
        <v>0</v>
      </c>
    </row>
    <row r="964" spans="1:11" x14ac:dyDescent="0.3">
      <c r="A964" s="1">
        <v>46162</v>
      </c>
      <c r="B964">
        <f>SUM(SUMIF(Data!A:A,A964,Data!N:N),(SUMIF(Data!A:A,A964,Data!Q:Q)))</f>
        <v>0</v>
      </c>
      <c r="C964">
        <f>SUMIF(Data!A:A,A964,Data!O:O)</f>
        <v>0</v>
      </c>
      <c r="D964">
        <f>SUMIF(Data!A:A,A964,Data!P:P)</f>
        <v>0</v>
      </c>
      <c r="E964" s="45">
        <f t="shared" si="15"/>
        <v>0</v>
      </c>
      <c r="F964">
        <f>SUMIF(Data!A:A,A964,Data!E:E)</f>
        <v>0</v>
      </c>
      <c r="G964">
        <f>SUMIF(Data!A:A,A964,Data!F:F)</f>
        <v>0</v>
      </c>
      <c r="H964">
        <f>SUMIF(Data!A:A,A964,Data!G:G)</f>
        <v>0</v>
      </c>
      <c r="I964">
        <f>SUMIF(Data!A:A,A964,Data!H:H)</f>
        <v>0</v>
      </c>
      <c r="J964">
        <f>SUM(SUMIF(Data!A:A,A964,Data!N:N)+(SUMIF(Data!A:A,A964,Data!Q:Q)))</f>
        <v>0</v>
      </c>
      <c r="K964">
        <f>SUMIF(Data!A:A,A964,Data!R:R)</f>
        <v>0</v>
      </c>
    </row>
    <row r="965" spans="1:11" x14ac:dyDescent="0.3">
      <c r="A965" s="1">
        <v>46163</v>
      </c>
      <c r="B965">
        <f>SUM(SUMIF(Data!A:A,A965,Data!N:N),(SUMIF(Data!A:A,A965,Data!Q:Q)))</f>
        <v>0</v>
      </c>
      <c r="C965">
        <f>SUMIF(Data!A:A,A965,Data!O:O)</f>
        <v>0</v>
      </c>
      <c r="D965">
        <f>SUMIF(Data!A:A,A965,Data!P:P)</f>
        <v>0</v>
      </c>
      <c r="E965" s="45">
        <f t="shared" si="15"/>
        <v>0</v>
      </c>
      <c r="F965">
        <f>SUMIF(Data!A:A,A965,Data!E:E)</f>
        <v>0</v>
      </c>
      <c r="G965">
        <f>SUMIF(Data!A:A,A965,Data!F:F)</f>
        <v>0</v>
      </c>
      <c r="H965">
        <f>SUMIF(Data!A:A,A965,Data!G:G)</f>
        <v>0</v>
      </c>
      <c r="I965">
        <f>SUMIF(Data!A:A,A965,Data!H:H)</f>
        <v>0</v>
      </c>
      <c r="J965">
        <f>SUM(SUMIF(Data!A:A,A965,Data!N:N)+(SUMIF(Data!A:A,A965,Data!Q:Q)))</f>
        <v>0</v>
      </c>
      <c r="K965">
        <f>SUMIF(Data!A:A,A965,Data!R:R)</f>
        <v>0</v>
      </c>
    </row>
    <row r="966" spans="1:11" x14ac:dyDescent="0.3">
      <c r="A966" s="1">
        <v>46164</v>
      </c>
      <c r="B966">
        <f>SUM(SUMIF(Data!A:A,A966,Data!N:N),(SUMIF(Data!A:A,A966,Data!Q:Q)))</f>
        <v>0</v>
      </c>
      <c r="C966">
        <f>SUMIF(Data!A:A,A966,Data!O:O)</f>
        <v>0</v>
      </c>
      <c r="D966">
        <f>SUMIF(Data!A:A,A966,Data!P:P)</f>
        <v>0</v>
      </c>
      <c r="E966" s="45">
        <f t="shared" si="15"/>
        <v>0</v>
      </c>
      <c r="F966">
        <f>SUMIF(Data!A:A,A966,Data!E:E)</f>
        <v>0</v>
      </c>
      <c r="G966">
        <f>SUMIF(Data!A:A,A966,Data!F:F)</f>
        <v>0</v>
      </c>
      <c r="H966">
        <f>SUMIF(Data!A:A,A966,Data!G:G)</f>
        <v>0</v>
      </c>
      <c r="I966">
        <f>SUMIF(Data!A:A,A966,Data!H:H)</f>
        <v>0</v>
      </c>
      <c r="J966">
        <f>SUM(SUMIF(Data!A:A,A966,Data!N:N)+(SUMIF(Data!A:A,A966,Data!Q:Q)))</f>
        <v>0</v>
      </c>
      <c r="K966">
        <f>SUMIF(Data!A:A,A966,Data!R:R)</f>
        <v>0</v>
      </c>
    </row>
    <row r="967" spans="1:11" x14ac:dyDescent="0.3">
      <c r="A967" s="1">
        <v>46165</v>
      </c>
      <c r="B967">
        <f>SUM(SUMIF(Data!A:A,A967,Data!N:N),(SUMIF(Data!A:A,A967,Data!Q:Q)))</f>
        <v>0</v>
      </c>
      <c r="C967">
        <f>SUMIF(Data!A:A,A967,Data!O:O)</f>
        <v>0</v>
      </c>
      <c r="D967">
        <f>SUMIF(Data!A:A,A967,Data!P:P)</f>
        <v>0</v>
      </c>
      <c r="E967" s="45">
        <f t="shared" si="15"/>
        <v>0</v>
      </c>
      <c r="F967">
        <f>SUMIF(Data!A:A,A967,Data!E:E)</f>
        <v>0</v>
      </c>
      <c r="G967">
        <f>SUMIF(Data!A:A,A967,Data!F:F)</f>
        <v>0</v>
      </c>
      <c r="H967">
        <f>SUMIF(Data!A:A,A967,Data!G:G)</f>
        <v>0</v>
      </c>
      <c r="I967">
        <f>SUMIF(Data!A:A,A967,Data!H:H)</f>
        <v>0</v>
      </c>
      <c r="J967">
        <f>SUM(SUMIF(Data!A:A,A967,Data!N:N)+(SUMIF(Data!A:A,A967,Data!Q:Q)))</f>
        <v>0</v>
      </c>
      <c r="K967">
        <f>SUMIF(Data!A:A,A967,Data!R:R)</f>
        <v>0</v>
      </c>
    </row>
    <row r="968" spans="1:11" x14ac:dyDescent="0.3">
      <c r="A968" s="1">
        <v>46166</v>
      </c>
      <c r="B968">
        <f>SUM(SUMIF(Data!A:A,A968,Data!N:N),(SUMIF(Data!A:A,A968,Data!Q:Q)))</f>
        <v>0</v>
      </c>
      <c r="C968">
        <f>SUMIF(Data!A:A,A968,Data!O:O)</f>
        <v>0</v>
      </c>
      <c r="D968">
        <f>SUMIF(Data!A:A,A968,Data!P:P)</f>
        <v>0</v>
      </c>
      <c r="E968" s="45">
        <f t="shared" si="15"/>
        <v>0</v>
      </c>
      <c r="F968">
        <f>SUMIF(Data!A:A,A968,Data!E:E)</f>
        <v>0</v>
      </c>
      <c r="G968">
        <f>SUMIF(Data!A:A,A968,Data!F:F)</f>
        <v>0</v>
      </c>
      <c r="H968">
        <f>SUMIF(Data!A:A,A968,Data!G:G)</f>
        <v>0</v>
      </c>
      <c r="I968">
        <f>SUMIF(Data!A:A,A968,Data!H:H)</f>
        <v>0</v>
      </c>
      <c r="J968">
        <f>SUM(SUMIF(Data!A:A,A968,Data!N:N)+(SUMIF(Data!A:A,A968,Data!Q:Q)))</f>
        <v>0</v>
      </c>
      <c r="K968">
        <f>SUMIF(Data!A:A,A968,Data!R:R)</f>
        <v>0</v>
      </c>
    </row>
    <row r="969" spans="1:11" x14ac:dyDescent="0.3">
      <c r="A969" s="1">
        <v>46167</v>
      </c>
      <c r="B969">
        <f>SUM(SUMIF(Data!A:A,A969,Data!N:N),(SUMIF(Data!A:A,A969,Data!Q:Q)))</f>
        <v>0</v>
      </c>
      <c r="C969">
        <f>SUMIF(Data!A:A,A969,Data!O:O)</f>
        <v>0</v>
      </c>
      <c r="D969">
        <f>SUMIF(Data!A:A,A969,Data!P:P)</f>
        <v>0</v>
      </c>
      <c r="E969" s="45">
        <f t="shared" si="15"/>
        <v>0</v>
      </c>
      <c r="F969">
        <f>SUMIF(Data!A:A,A969,Data!E:E)</f>
        <v>0</v>
      </c>
      <c r="G969">
        <f>SUMIF(Data!A:A,A969,Data!F:F)</f>
        <v>0</v>
      </c>
      <c r="H969">
        <f>SUMIF(Data!A:A,A969,Data!G:G)</f>
        <v>0</v>
      </c>
      <c r="I969">
        <f>SUMIF(Data!A:A,A969,Data!H:H)</f>
        <v>0</v>
      </c>
      <c r="J969">
        <f>SUM(SUMIF(Data!A:A,A969,Data!N:N)+(SUMIF(Data!A:A,A969,Data!Q:Q)))</f>
        <v>0</v>
      </c>
      <c r="K969">
        <f>SUMIF(Data!A:A,A969,Data!R:R)</f>
        <v>0</v>
      </c>
    </row>
    <row r="970" spans="1:11" x14ac:dyDescent="0.3">
      <c r="A970" s="1">
        <v>46168</v>
      </c>
      <c r="B970">
        <f>SUM(SUMIF(Data!A:A,A970,Data!N:N),(SUMIF(Data!A:A,A970,Data!Q:Q)))</f>
        <v>0</v>
      </c>
      <c r="C970">
        <f>SUMIF(Data!A:A,A970,Data!O:O)</f>
        <v>0</v>
      </c>
      <c r="D970">
        <f>SUMIF(Data!A:A,A970,Data!P:P)</f>
        <v>0</v>
      </c>
      <c r="E970" s="45">
        <f t="shared" si="15"/>
        <v>0</v>
      </c>
      <c r="F970">
        <f>SUMIF(Data!A:A,A970,Data!E:E)</f>
        <v>0</v>
      </c>
      <c r="G970">
        <f>SUMIF(Data!A:A,A970,Data!F:F)</f>
        <v>0</v>
      </c>
      <c r="H970">
        <f>SUMIF(Data!A:A,A970,Data!G:G)</f>
        <v>0</v>
      </c>
      <c r="I970">
        <f>SUMIF(Data!A:A,A970,Data!H:H)</f>
        <v>0</v>
      </c>
      <c r="J970">
        <f>SUM(SUMIF(Data!A:A,A970,Data!N:N)+(SUMIF(Data!A:A,A970,Data!Q:Q)))</f>
        <v>0</v>
      </c>
      <c r="K970">
        <f>SUMIF(Data!A:A,A970,Data!R:R)</f>
        <v>0</v>
      </c>
    </row>
    <row r="971" spans="1:11" x14ac:dyDescent="0.3">
      <c r="A971" s="1">
        <v>46169</v>
      </c>
      <c r="B971">
        <f>SUM(SUMIF(Data!A:A,A971,Data!N:N),(SUMIF(Data!A:A,A971,Data!Q:Q)))</f>
        <v>0</v>
      </c>
      <c r="C971">
        <f>SUMIF(Data!A:A,A971,Data!O:O)</f>
        <v>0</v>
      </c>
      <c r="D971">
        <f>SUMIF(Data!A:A,A971,Data!P:P)</f>
        <v>0</v>
      </c>
      <c r="E971" s="45">
        <f t="shared" si="15"/>
        <v>0</v>
      </c>
      <c r="F971">
        <f>SUMIF(Data!A:A,A971,Data!E:E)</f>
        <v>0</v>
      </c>
      <c r="G971">
        <f>SUMIF(Data!A:A,A971,Data!F:F)</f>
        <v>0</v>
      </c>
      <c r="H971">
        <f>SUMIF(Data!A:A,A971,Data!G:G)</f>
        <v>0</v>
      </c>
      <c r="I971">
        <f>SUMIF(Data!A:A,A971,Data!H:H)</f>
        <v>0</v>
      </c>
      <c r="J971">
        <f>SUM(SUMIF(Data!A:A,A971,Data!N:N)+(SUMIF(Data!A:A,A971,Data!Q:Q)))</f>
        <v>0</v>
      </c>
      <c r="K971">
        <f>SUMIF(Data!A:A,A971,Data!R:R)</f>
        <v>0</v>
      </c>
    </row>
    <row r="972" spans="1:11" x14ac:dyDescent="0.3">
      <c r="A972" s="1">
        <v>46170</v>
      </c>
      <c r="B972">
        <f>SUM(SUMIF(Data!A:A,A972,Data!N:N),(SUMIF(Data!A:A,A972,Data!Q:Q)))</f>
        <v>0</v>
      </c>
      <c r="C972">
        <f>SUMIF(Data!A:A,A972,Data!O:O)</f>
        <v>0</v>
      </c>
      <c r="D972">
        <f>SUMIF(Data!A:A,A972,Data!P:P)</f>
        <v>0</v>
      </c>
      <c r="E972" s="45">
        <f t="shared" si="15"/>
        <v>0</v>
      </c>
      <c r="F972">
        <f>SUMIF(Data!A:A,A972,Data!E:E)</f>
        <v>0</v>
      </c>
      <c r="G972">
        <f>SUMIF(Data!A:A,A972,Data!F:F)</f>
        <v>0</v>
      </c>
      <c r="H972">
        <f>SUMIF(Data!A:A,A972,Data!G:G)</f>
        <v>0</v>
      </c>
      <c r="I972">
        <f>SUMIF(Data!A:A,A972,Data!H:H)</f>
        <v>0</v>
      </c>
      <c r="J972">
        <f>SUM(SUMIF(Data!A:A,A972,Data!N:N)+(SUMIF(Data!A:A,A972,Data!Q:Q)))</f>
        <v>0</v>
      </c>
      <c r="K972">
        <f>SUMIF(Data!A:A,A972,Data!R:R)</f>
        <v>0</v>
      </c>
    </row>
    <row r="973" spans="1:11" x14ac:dyDescent="0.3">
      <c r="A973" s="1">
        <v>46171</v>
      </c>
      <c r="B973">
        <f>SUM(SUMIF(Data!A:A,A973,Data!N:N),(SUMIF(Data!A:A,A973,Data!Q:Q)))</f>
        <v>0</v>
      </c>
      <c r="C973">
        <f>SUMIF(Data!A:A,A973,Data!O:O)</f>
        <v>0</v>
      </c>
      <c r="D973">
        <f>SUMIF(Data!A:A,A973,Data!P:P)</f>
        <v>0</v>
      </c>
      <c r="E973" s="45">
        <f t="shared" si="15"/>
        <v>0</v>
      </c>
      <c r="F973">
        <f>SUMIF(Data!A:A,A973,Data!E:E)</f>
        <v>0</v>
      </c>
      <c r="G973">
        <f>SUMIF(Data!A:A,A973,Data!F:F)</f>
        <v>0</v>
      </c>
      <c r="H973">
        <f>SUMIF(Data!A:A,A973,Data!G:G)</f>
        <v>0</v>
      </c>
      <c r="I973">
        <f>SUMIF(Data!A:A,A973,Data!H:H)</f>
        <v>0</v>
      </c>
      <c r="J973">
        <f>SUM(SUMIF(Data!A:A,A973,Data!N:N)+(SUMIF(Data!A:A,A973,Data!Q:Q)))</f>
        <v>0</v>
      </c>
      <c r="K973">
        <f>SUMIF(Data!A:A,A973,Data!R:R)</f>
        <v>0</v>
      </c>
    </row>
    <row r="974" spans="1:11" x14ac:dyDescent="0.3">
      <c r="A974" s="1">
        <v>46172</v>
      </c>
      <c r="B974">
        <f>SUM(SUMIF(Data!A:A,A974,Data!N:N),(SUMIF(Data!A:A,A974,Data!Q:Q)))</f>
        <v>0</v>
      </c>
      <c r="C974">
        <f>SUMIF(Data!A:A,A974,Data!O:O)</f>
        <v>0</v>
      </c>
      <c r="D974">
        <f>SUMIF(Data!A:A,A974,Data!P:P)</f>
        <v>0</v>
      </c>
      <c r="E974" s="45">
        <f t="shared" si="15"/>
        <v>0</v>
      </c>
      <c r="F974">
        <f>SUMIF(Data!A:A,A974,Data!E:E)</f>
        <v>0</v>
      </c>
      <c r="G974">
        <f>SUMIF(Data!A:A,A974,Data!F:F)</f>
        <v>0</v>
      </c>
      <c r="H974">
        <f>SUMIF(Data!A:A,A974,Data!G:G)</f>
        <v>0</v>
      </c>
      <c r="I974">
        <f>SUMIF(Data!A:A,A974,Data!H:H)</f>
        <v>0</v>
      </c>
      <c r="J974">
        <f>SUM(SUMIF(Data!A:A,A974,Data!N:N)+(SUMIF(Data!A:A,A974,Data!Q:Q)))</f>
        <v>0</v>
      </c>
      <c r="K974">
        <f>SUMIF(Data!A:A,A974,Data!R:R)</f>
        <v>0</v>
      </c>
    </row>
    <row r="975" spans="1:11" x14ac:dyDescent="0.3">
      <c r="A975" s="1">
        <v>46173</v>
      </c>
      <c r="B975">
        <f>SUM(SUMIF(Data!A:A,A975,Data!N:N),(SUMIF(Data!A:A,A975,Data!Q:Q)))</f>
        <v>0</v>
      </c>
      <c r="C975">
        <f>SUMIF(Data!A:A,A975,Data!O:O)</f>
        <v>0</v>
      </c>
      <c r="D975">
        <f>SUMIF(Data!A:A,A975,Data!P:P)</f>
        <v>0</v>
      </c>
      <c r="E975" s="45">
        <f t="shared" si="15"/>
        <v>0</v>
      </c>
      <c r="F975">
        <f>SUMIF(Data!A:A,A975,Data!E:E)</f>
        <v>0</v>
      </c>
      <c r="G975">
        <f>SUMIF(Data!A:A,A975,Data!F:F)</f>
        <v>0</v>
      </c>
      <c r="H975">
        <f>SUMIF(Data!A:A,A975,Data!G:G)</f>
        <v>0</v>
      </c>
      <c r="I975">
        <f>SUMIF(Data!A:A,A975,Data!H:H)</f>
        <v>0</v>
      </c>
      <c r="J975">
        <f>SUM(SUMIF(Data!A:A,A975,Data!N:N)+(SUMIF(Data!A:A,A975,Data!Q:Q)))</f>
        <v>0</v>
      </c>
      <c r="K975">
        <f>SUMIF(Data!A:A,A975,Data!R:R)</f>
        <v>0</v>
      </c>
    </row>
    <row r="976" spans="1:11" x14ac:dyDescent="0.3">
      <c r="A976" s="1">
        <v>46174</v>
      </c>
      <c r="B976">
        <f>SUM(SUMIF(Data!A:A,A976,Data!N:N),(SUMIF(Data!A:A,A976,Data!Q:Q)))</f>
        <v>0</v>
      </c>
      <c r="C976">
        <f>SUMIF(Data!A:A,A976,Data!O:O)</f>
        <v>0</v>
      </c>
      <c r="D976">
        <f>SUMIF(Data!A:A,A976,Data!P:P)</f>
        <v>0</v>
      </c>
      <c r="E976" s="45">
        <f t="shared" si="15"/>
        <v>0</v>
      </c>
      <c r="F976">
        <f>SUMIF(Data!A:A,A976,Data!E:E)</f>
        <v>0</v>
      </c>
      <c r="G976">
        <f>SUMIF(Data!A:A,A976,Data!F:F)</f>
        <v>0</v>
      </c>
      <c r="H976">
        <f>SUMIF(Data!A:A,A976,Data!G:G)</f>
        <v>0</v>
      </c>
      <c r="I976">
        <f>SUMIF(Data!A:A,A976,Data!H:H)</f>
        <v>0</v>
      </c>
      <c r="J976">
        <f>SUM(SUMIF(Data!A:A,A976,Data!N:N)+(SUMIF(Data!A:A,A976,Data!Q:Q)))</f>
        <v>0</v>
      </c>
      <c r="K976">
        <f>SUMIF(Data!A:A,A976,Data!R:R)</f>
        <v>0</v>
      </c>
    </row>
    <row r="977" spans="1:11" x14ac:dyDescent="0.3">
      <c r="A977" s="1">
        <v>46175</v>
      </c>
      <c r="B977">
        <f>SUM(SUMIF(Data!A:A,A977,Data!N:N),(SUMIF(Data!A:A,A977,Data!Q:Q)))</f>
        <v>0</v>
      </c>
      <c r="C977">
        <f>SUMIF(Data!A:A,A977,Data!O:O)</f>
        <v>0</v>
      </c>
      <c r="D977">
        <f>SUMIF(Data!A:A,A977,Data!P:P)</f>
        <v>0</v>
      </c>
      <c r="E977" s="45">
        <f t="shared" si="15"/>
        <v>0</v>
      </c>
      <c r="F977">
        <f>SUMIF(Data!A:A,A977,Data!E:E)</f>
        <v>0</v>
      </c>
      <c r="G977">
        <f>SUMIF(Data!A:A,A977,Data!F:F)</f>
        <v>0</v>
      </c>
      <c r="H977">
        <f>SUMIF(Data!A:A,A977,Data!G:G)</f>
        <v>0</v>
      </c>
      <c r="I977">
        <f>SUMIF(Data!A:A,A977,Data!H:H)</f>
        <v>0</v>
      </c>
      <c r="J977">
        <f>SUM(SUMIF(Data!A:A,A977,Data!N:N)+(SUMIF(Data!A:A,A977,Data!Q:Q)))</f>
        <v>0</v>
      </c>
      <c r="K977">
        <f>SUMIF(Data!A:A,A977,Data!R:R)</f>
        <v>0</v>
      </c>
    </row>
    <row r="978" spans="1:11" x14ac:dyDescent="0.3">
      <c r="A978" s="1">
        <v>46176</v>
      </c>
      <c r="B978">
        <f>SUM(SUMIF(Data!A:A,A978,Data!N:N),(SUMIF(Data!A:A,A978,Data!Q:Q)))</f>
        <v>0</v>
      </c>
      <c r="C978">
        <f>SUMIF(Data!A:A,A978,Data!O:O)</f>
        <v>0</v>
      </c>
      <c r="D978">
        <f>SUMIF(Data!A:A,A978,Data!P:P)</f>
        <v>0</v>
      </c>
      <c r="E978" s="45">
        <f t="shared" si="15"/>
        <v>0</v>
      </c>
      <c r="F978">
        <f>SUMIF(Data!A:A,A978,Data!E:E)</f>
        <v>0</v>
      </c>
      <c r="G978">
        <f>SUMIF(Data!A:A,A978,Data!F:F)</f>
        <v>0</v>
      </c>
      <c r="H978">
        <f>SUMIF(Data!A:A,A978,Data!G:G)</f>
        <v>0</v>
      </c>
      <c r="I978">
        <f>SUMIF(Data!A:A,A978,Data!H:H)</f>
        <v>0</v>
      </c>
      <c r="J978">
        <f>SUM(SUMIF(Data!A:A,A978,Data!N:N)+(SUMIF(Data!A:A,A978,Data!Q:Q)))</f>
        <v>0</v>
      </c>
      <c r="K978">
        <f>SUMIF(Data!A:A,A978,Data!R:R)</f>
        <v>0</v>
      </c>
    </row>
    <row r="979" spans="1:11" x14ac:dyDescent="0.3">
      <c r="A979" s="1">
        <v>46177</v>
      </c>
      <c r="B979">
        <f>SUM(SUMIF(Data!A:A,A979,Data!N:N),(SUMIF(Data!A:A,A979,Data!Q:Q)))</f>
        <v>0</v>
      </c>
      <c r="C979">
        <f>SUMIF(Data!A:A,A979,Data!O:O)</f>
        <v>0</v>
      </c>
      <c r="D979">
        <f>SUMIF(Data!A:A,A979,Data!P:P)</f>
        <v>0</v>
      </c>
      <c r="E979" s="45">
        <f t="shared" si="15"/>
        <v>0</v>
      </c>
      <c r="F979">
        <f>SUMIF(Data!A:A,A979,Data!E:E)</f>
        <v>0</v>
      </c>
      <c r="G979">
        <f>SUMIF(Data!A:A,A979,Data!F:F)</f>
        <v>0</v>
      </c>
      <c r="H979">
        <f>SUMIF(Data!A:A,A979,Data!G:G)</f>
        <v>0</v>
      </c>
      <c r="I979">
        <f>SUMIF(Data!A:A,A979,Data!H:H)</f>
        <v>0</v>
      </c>
      <c r="J979">
        <f>SUM(SUMIF(Data!A:A,A979,Data!N:N)+(SUMIF(Data!A:A,A979,Data!Q:Q)))</f>
        <v>0</v>
      </c>
      <c r="K979">
        <f>SUMIF(Data!A:A,A979,Data!R:R)</f>
        <v>0</v>
      </c>
    </row>
    <row r="980" spans="1:11" x14ac:dyDescent="0.3">
      <c r="A980" s="1">
        <v>46178</v>
      </c>
      <c r="B980">
        <f>SUM(SUMIF(Data!A:A,A980,Data!N:N),(SUMIF(Data!A:A,A980,Data!Q:Q)))</f>
        <v>0</v>
      </c>
      <c r="C980">
        <f>SUMIF(Data!A:A,A980,Data!O:O)</f>
        <v>0</v>
      </c>
      <c r="D980">
        <f>SUMIF(Data!A:A,A980,Data!P:P)</f>
        <v>0</v>
      </c>
      <c r="E980" s="45">
        <f t="shared" si="15"/>
        <v>0</v>
      </c>
      <c r="F980">
        <f>SUMIF(Data!A:A,A980,Data!E:E)</f>
        <v>0</v>
      </c>
      <c r="G980">
        <f>SUMIF(Data!A:A,A980,Data!F:F)</f>
        <v>0</v>
      </c>
      <c r="H980">
        <f>SUMIF(Data!A:A,A980,Data!G:G)</f>
        <v>0</v>
      </c>
      <c r="I980">
        <f>SUMIF(Data!A:A,A980,Data!H:H)</f>
        <v>0</v>
      </c>
      <c r="J980">
        <f>SUM(SUMIF(Data!A:A,A980,Data!N:N)+(SUMIF(Data!A:A,A980,Data!Q:Q)))</f>
        <v>0</v>
      </c>
      <c r="K980">
        <f>SUMIF(Data!A:A,A980,Data!R:R)</f>
        <v>0</v>
      </c>
    </row>
    <row r="981" spans="1:11" x14ac:dyDescent="0.3">
      <c r="A981" s="1">
        <v>46179</v>
      </c>
      <c r="B981">
        <f>SUM(SUMIF(Data!A:A,A981,Data!N:N),(SUMIF(Data!A:A,A981,Data!Q:Q)))</f>
        <v>0</v>
      </c>
      <c r="C981">
        <f>SUMIF(Data!A:A,A981,Data!O:O)</f>
        <v>0</v>
      </c>
      <c r="D981">
        <f>SUMIF(Data!A:A,A981,Data!P:P)</f>
        <v>0</v>
      </c>
      <c r="E981" s="45">
        <f t="shared" si="15"/>
        <v>0</v>
      </c>
      <c r="F981">
        <f>SUMIF(Data!A:A,A981,Data!E:E)</f>
        <v>0</v>
      </c>
      <c r="G981">
        <f>SUMIF(Data!A:A,A981,Data!F:F)</f>
        <v>0</v>
      </c>
      <c r="H981">
        <f>SUMIF(Data!A:A,A981,Data!G:G)</f>
        <v>0</v>
      </c>
      <c r="I981">
        <f>SUMIF(Data!A:A,A981,Data!H:H)</f>
        <v>0</v>
      </c>
      <c r="J981">
        <f>SUM(SUMIF(Data!A:A,A981,Data!N:N)+(SUMIF(Data!A:A,A981,Data!Q:Q)))</f>
        <v>0</v>
      </c>
      <c r="K981">
        <f>SUMIF(Data!A:A,A981,Data!R:R)</f>
        <v>0</v>
      </c>
    </row>
    <row r="982" spans="1:11" x14ac:dyDescent="0.3">
      <c r="A982" s="1">
        <v>46180</v>
      </c>
      <c r="B982">
        <f>SUM(SUMIF(Data!A:A,A982,Data!N:N),(SUMIF(Data!A:A,A982,Data!Q:Q)))</f>
        <v>0</v>
      </c>
      <c r="C982">
        <f>SUMIF(Data!A:A,A982,Data!O:O)</f>
        <v>0</v>
      </c>
      <c r="D982">
        <f>SUMIF(Data!A:A,A982,Data!P:P)</f>
        <v>0</v>
      </c>
      <c r="E982" s="45">
        <f t="shared" si="15"/>
        <v>0</v>
      </c>
      <c r="F982">
        <f>SUMIF(Data!A:A,A982,Data!E:E)</f>
        <v>0</v>
      </c>
      <c r="G982">
        <f>SUMIF(Data!A:A,A982,Data!F:F)</f>
        <v>0</v>
      </c>
      <c r="H982">
        <f>SUMIF(Data!A:A,A982,Data!G:G)</f>
        <v>0</v>
      </c>
      <c r="I982">
        <f>SUMIF(Data!A:A,A982,Data!H:H)</f>
        <v>0</v>
      </c>
      <c r="J982">
        <f>SUM(SUMIF(Data!A:A,A982,Data!N:N)+(SUMIF(Data!A:A,A982,Data!Q:Q)))</f>
        <v>0</v>
      </c>
      <c r="K982">
        <f>SUMIF(Data!A:A,A982,Data!R:R)</f>
        <v>0</v>
      </c>
    </row>
    <row r="983" spans="1:11" x14ac:dyDescent="0.3">
      <c r="A983" s="1">
        <v>46181</v>
      </c>
      <c r="B983">
        <f>SUM(SUMIF(Data!A:A,A983,Data!N:N),(SUMIF(Data!A:A,A983,Data!Q:Q)))</f>
        <v>0</v>
      </c>
      <c r="C983">
        <f>SUMIF(Data!A:A,A983,Data!O:O)</f>
        <v>0</v>
      </c>
      <c r="D983">
        <f>SUMIF(Data!A:A,A983,Data!P:P)</f>
        <v>0</v>
      </c>
      <c r="E983" s="45">
        <f t="shared" si="15"/>
        <v>0</v>
      </c>
      <c r="F983">
        <f>SUMIF(Data!A:A,A983,Data!E:E)</f>
        <v>0</v>
      </c>
      <c r="G983">
        <f>SUMIF(Data!A:A,A983,Data!F:F)</f>
        <v>0</v>
      </c>
      <c r="H983">
        <f>SUMIF(Data!A:A,A983,Data!G:G)</f>
        <v>0</v>
      </c>
      <c r="I983">
        <f>SUMIF(Data!A:A,A983,Data!H:H)</f>
        <v>0</v>
      </c>
      <c r="J983">
        <f>SUM(SUMIF(Data!A:A,A983,Data!N:N)+(SUMIF(Data!A:A,A983,Data!Q:Q)))</f>
        <v>0</v>
      </c>
      <c r="K983">
        <f>SUMIF(Data!A:A,A983,Data!R:R)</f>
        <v>0</v>
      </c>
    </row>
    <row r="984" spans="1:11" x14ac:dyDescent="0.3">
      <c r="A984" s="1">
        <v>46182</v>
      </c>
      <c r="B984">
        <f>SUM(SUMIF(Data!A:A,A984,Data!N:N),(SUMIF(Data!A:A,A984,Data!Q:Q)))</f>
        <v>0</v>
      </c>
      <c r="C984">
        <f>SUMIF(Data!A:A,A984,Data!O:O)</f>
        <v>0</v>
      </c>
      <c r="D984">
        <f>SUMIF(Data!A:A,A984,Data!P:P)</f>
        <v>0</v>
      </c>
      <c r="E984" s="45">
        <f t="shared" si="15"/>
        <v>0</v>
      </c>
      <c r="F984">
        <f>SUMIF(Data!A:A,A984,Data!E:E)</f>
        <v>0</v>
      </c>
      <c r="G984">
        <f>SUMIF(Data!A:A,A984,Data!F:F)</f>
        <v>0</v>
      </c>
      <c r="H984">
        <f>SUMIF(Data!A:A,A984,Data!G:G)</f>
        <v>0</v>
      </c>
      <c r="I984">
        <f>SUMIF(Data!A:A,A984,Data!H:H)</f>
        <v>0</v>
      </c>
      <c r="J984">
        <f>SUM(SUMIF(Data!A:A,A984,Data!N:N)+(SUMIF(Data!A:A,A984,Data!Q:Q)))</f>
        <v>0</v>
      </c>
      <c r="K984">
        <f>SUMIF(Data!A:A,A984,Data!R:R)</f>
        <v>0</v>
      </c>
    </row>
    <row r="985" spans="1:11" x14ac:dyDescent="0.3">
      <c r="A985" s="1">
        <v>46183</v>
      </c>
      <c r="B985">
        <f>SUM(SUMIF(Data!A:A,A985,Data!N:N),(SUMIF(Data!A:A,A985,Data!Q:Q)))</f>
        <v>0</v>
      </c>
      <c r="C985">
        <f>SUMIF(Data!A:A,A985,Data!O:O)</f>
        <v>0</v>
      </c>
      <c r="D985">
        <f>SUMIF(Data!A:A,A985,Data!P:P)</f>
        <v>0</v>
      </c>
      <c r="E985" s="45">
        <f t="shared" si="15"/>
        <v>0</v>
      </c>
      <c r="F985">
        <f>SUMIF(Data!A:A,A985,Data!E:E)</f>
        <v>0</v>
      </c>
      <c r="G985">
        <f>SUMIF(Data!A:A,A985,Data!F:F)</f>
        <v>0</v>
      </c>
      <c r="H985">
        <f>SUMIF(Data!A:A,A985,Data!G:G)</f>
        <v>0</v>
      </c>
      <c r="I985">
        <f>SUMIF(Data!A:A,A985,Data!H:H)</f>
        <v>0</v>
      </c>
      <c r="J985">
        <f>SUM(SUMIF(Data!A:A,A985,Data!N:N)+(SUMIF(Data!A:A,A985,Data!Q:Q)))</f>
        <v>0</v>
      </c>
      <c r="K985">
        <f>SUMIF(Data!A:A,A985,Data!R:R)</f>
        <v>0</v>
      </c>
    </row>
    <row r="986" spans="1:11" x14ac:dyDescent="0.3">
      <c r="A986" s="1">
        <v>46184</v>
      </c>
      <c r="B986">
        <f>SUM(SUMIF(Data!A:A,A986,Data!N:N),(SUMIF(Data!A:A,A986,Data!Q:Q)))</f>
        <v>0</v>
      </c>
      <c r="C986">
        <f>SUMIF(Data!A:A,A986,Data!O:O)</f>
        <v>0</v>
      </c>
      <c r="D986">
        <f>SUMIF(Data!A:A,A986,Data!P:P)</f>
        <v>0</v>
      </c>
      <c r="E986" s="45">
        <f t="shared" si="15"/>
        <v>0</v>
      </c>
      <c r="F986">
        <f>SUMIF(Data!A:A,A986,Data!E:E)</f>
        <v>0</v>
      </c>
      <c r="G986">
        <f>SUMIF(Data!A:A,A986,Data!F:F)</f>
        <v>0</v>
      </c>
      <c r="H986">
        <f>SUMIF(Data!A:A,A986,Data!G:G)</f>
        <v>0</v>
      </c>
      <c r="I986">
        <f>SUMIF(Data!A:A,A986,Data!H:H)</f>
        <v>0</v>
      </c>
      <c r="J986">
        <f>SUM(SUMIF(Data!A:A,A986,Data!N:N)+(SUMIF(Data!A:A,A986,Data!Q:Q)))</f>
        <v>0</v>
      </c>
      <c r="K986">
        <f>SUMIF(Data!A:A,A986,Data!R:R)</f>
        <v>0</v>
      </c>
    </row>
    <row r="987" spans="1:11" x14ac:dyDescent="0.3">
      <c r="A987" s="1">
        <v>46185</v>
      </c>
      <c r="B987">
        <f>SUM(SUMIF(Data!A:A,A987,Data!N:N),(SUMIF(Data!A:A,A987,Data!Q:Q)))</f>
        <v>0</v>
      </c>
      <c r="C987">
        <f>SUMIF(Data!A:A,A987,Data!O:O)</f>
        <v>0</v>
      </c>
      <c r="D987">
        <f>SUMIF(Data!A:A,A987,Data!P:P)</f>
        <v>0</v>
      </c>
      <c r="E987" s="45">
        <f t="shared" si="15"/>
        <v>0</v>
      </c>
      <c r="F987">
        <f>SUMIF(Data!A:A,A987,Data!E:E)</f>
        <v>0</v>
      </c>
      <c r="G987">
        <f>SUMIF(Data!A:A,A987,Data!F:F)</f>
        <v>0</v>
      </c>
      <c r="H987">
        <f>SUMIF(Data!A:A,A987,Data!G:G)</f>
        <v>0</v>
      </c>
      <c r="I987">
        <f>SUMIF(Data!A:A,A987,Data!H:H)</f>
        <v>0</v>
      </c>
      <c r="J987">
        <f>SUM(SUMIF(Data!A:A,A987,Data!N:N)+(SUMIF(Data!A:A,A987,Data!Q:Q)))</f>
        <v>0</v>
      </c>
      <c r="K987">
        <f>SUMIF(Data!A:A,A987,Data!R:R)</f>
        <v>0</v>
      </c>
    </row>
    <row r="988" spans="1:11" x14ac:dyDescent="0.3">
      <c r="A988" s="1">
        <v>46186</v>
      </c>
      <c r="B988">
        <f>SUM(SUMIF(Data!A:A,A988,Data!N:N),(SUMIF(Data!A:A,A988,Data!Q:Q)))</f>
        <v>0</v>
      </c>
      <c r="C988">
        <f>SUMIF(Data!A:A,A988,Data!O:O)</f>
        <v>0</v>
      </c>
      <c r="D988">
        <f>SUMIF(Data!A:A,A988,Data!P:P)</f>
        <v>0</v>
      </c>
      <c r="E988" s="45">
        <f t="shared" si="15"/>
        <v>0</v>
      </c>
      <c r="F988">
        <f>SUMIF(Data!A:A,A988,Data!E:E)</f>
        <v>0</v>
      </c>
      <c r="G988">
        <f>SUMIF(Data!A:A,A988,Data!F:F)</f>
        <v>0</v>
      </c>
      <c r="H988">
        <f>SUMIF(Data!A:A,A988,Data!G:G)</f>
        <v>0</v>
      </c>
      <c r="I988">
        <f>SUMIF(Data!A:A,A988,Data!H:H)</f>
        <v>0</v>
      </c>
      <c r="J988">
        <f>SUM(SUMIF(Data!A:A,A988,Data!N:N)+(SUMIF(Data!A:A,A988,Data!Q:Q)))</f>
        <v>0</v>
      </c>
      <c r="K988">
        <f>SUMIF(Data!A:A,A988,Data!R:R)</f>
        <v>0</v>
      </c>
    </row>
    <row r="989" spans="1:11" x14ac:dyDescent="0.3">
      <c r="A989" s="1">
        <v>46187</v>
      </c>
      <c r="B989">
        <f>SUM(SUMIF(Data!A:A,A989,Data!N:N),(SUMIF(Data!A:A,A989,Data!Q:Q)))</f>
        <v>0</v>
      </c>
      <c r="C989">
        <f>SUMIF(Data!A:A,A989,Data!O:O)</f>
        <v>0</v>
      </c>
      <c r="D989">
        <f>SUMIF(Data!A:A,A989,Data!P:P)</f>
        <v>0</v>
      </c>
      <c r="E989" s="45">
        <f t="shared" si="15"/>
        <v>0</v>
      </c>
      <c r="F989">
        <f>SUMIF(Data!A:A,A989,Data!E:E)</f>
        <v>0</v>
      </c>
      <c r="G989">
        <f>SUMIF(Data!A:A,A989,Data!F:F)</f>
        <v>0</v>
      </c>
      <c r="H989">
        <f>SUMIF(Data!A:A,A989,Data!G:G)</f>
        <v>0</v>
      </c>
      <c r="I989">
        <f>SUMIF(Data!A:A,A989,Data!H:H)</f>
        <v>0</v>
      </c>
      <c r="J989">
        <f>SUM(SUMIF(Data!A:A,A989,Data!N:N)+(SUMIF(Data!A:A,A989,Data!Q:Q)))</f>
        <v>0</v>
      </c>
      <c r="K989">
        <f>SUMIF(Data!A:A,A989,Data!R:R)</f>
        <v>0</v>
      </c>
    </row>
    <row r="990" spans="1:11" x14ac:dyDescent="0.3">
      <c r="A990" s="1">
        <v>46188</v>
      </c>
      <c r="B990">
        <f>SUM(SUMIF(Data!A:A,A990,Data!N:N),(SUMIF(Data!A:A,A990,Data!Q:Q)))</f>
        <v>0</v>
      </c>
      <c r="C990">
        <f>SUMIF(Data!A:A,A990,Data!O:O)</f>
        <v>0</v>
      </c>
      <c r="D990">
        <f>SUMIF(Data!A:A,A990,Data!P:P)</f>
        <v>0</v>
      </c>
      <c r="E990" s="45">
        <f t="shared" si="15"/>
        <v>0</v>
      </c>
      <c r="F990">
        <f>SUMIF(Data!A:A,A990,Data!E:E)</f>
        <v>0</v>
      </c>
      <c r="G990">
        <f>SUMIF(Data!A:A,A990,Data!F:F)</f>
        <v>0</v>
      </c>
      <c r="H990">
        <f>SUMIF(Data!A:A,A990,Data!G:G)</f>
        <v>0</v>
      </c>
      <c r="I990">
        <f>SUMIF(Data!A:A,A990,Data!H:H)</f>
        <v>0</v>
      </c>
      <c r="J990">
        <f>SUM(SUMIF(Data!A:A,A990,Data!N:N)+(SUMIF(Data!A:A,A990,Data!Q:Q)))</f>
        <v>0</v>
      </c>
      <c r="K990">
        <f>SUMIF(Data!A:A,A990,Data!R:R)</f>
        <v>0</v>
      </c>
    </row>
    <row r="991" spans="1:11" x14ac:dyDescent="0.3">
      <c r="A991" s="1">
        <v>46189</v>
      </c>
      <c r="B991">
        <f>SUM(SUMIF(Data!A:A,A991,Data!N:N),(SUMIF(Data!A:A,A991,Data!Q:Q)))</f>
        <v>0</v>
      </c>
      <c r="C991">
        <f>SUMIF(Data!A:A,A991,Data!O:O)</f>
        <v>0</v>
      </c>
      <c r="D991">
        <f>SUMIF(Data!A:A,A991,Data!P:P)</f>
        <v>0</v>
      </c>
      <c r="E991" s="45">
        <f t="shared" si="15"/>
        <v>0</v>
      </c>
      <c r="F991">
        <f>SUMIF(Data!A:A,A991,Data!E:E)</f>
        <v>0</v>
      </c>
      <c r="G991">
        <f>SUMIF(Data!A:A,A991,Data!F:F)</f>
        <v>0</v>
      </c>
      <c r="H991">
        <f>SUMIF(Data!A:A,A991,Data!G:G)</f>
        <v>0</v>
      </c>
      <c r="I991">
        <f>SUMIF(Data!A:A,A991,Data!H:H)</f>
        <v>0</v>
      </c>
      <c r="J991">
        <f>SUM(SUMIF(Data!A:A,A991,Data!N:N)+(SUMIF(Data!A:A,A991,Data!Q:Q)))</f>
        <v>0</v>
      </c>
      <c r="K991">
        <f>SUMIF(Data!A:A,A991,Data!R:R)</f>
        <v>0</v>
      </c>
    </row>
    <row r="992" spans="1:11" x14ac:dyDescent="0.3">
      <c r="A992" s="1">
        <v>46190</v>
      </c>
      <c r="B992">
        <f>SUM(SUMIF(Data!A:A,A992,Data!N:N),(SUMIF(Data!A:A,A992,Data!Q:Q)))</f>
        <v>0</v>
      </c>
      <c r="C992">
        <f>SUMIF(Data!A:A,A992,Data!O:O)</f>
        <v>0</v>
      </c>
      <c r="D992">
        <f>SUMIF(Data!A:A,A992,Data!P:P)</f>
        <v>0</v>
      </c>
      <c r="E992" s="45">
        <f t="shared" si="15"/>
        <v>0</v>
      </c>
      <c r="F992">
        <f>SUMIF(Data!A:A,A992,Data!E:E)</f>
        <v>0</v>
      </c>
      <c r="G992">
        <f>SUMIF(Data!A:A,A992,Data!F:F)</f>
        <v>0</v>
      </c>
      <c r="H992">
        <f>SUMIF(Data!A:A,A992,Data!G:G)</f>
        <v>0</v>
      </c>
      <c r="I992">
        <f>SUMIF(Data!A:A,A992,Data!H:H)</f>
        <v>0</v>
      </c>
      <c r="J992">
        <f>SUM(SUMIF(Data!A:A,A992,Data!N:N)+(SUMIF(Data!A:A,A992,Data!Q:Q)))</f>
        <v>0</v>
      </c>
      <c r="K992">
        <f>SUMIF(Data!A:A,A992,Data!R:R)</f>
        <v>0</v>
      </c>
    </row>
    <row r="993" spans="1:11" x14ac:dyDescent="0.3">
      <c r="A993" s="1">
        <v>46191</v>
      </c>
      <c r="B993">
        <f>SUM(SUMIF(Data!A:A,A993,Data!N:N),(SUMIF(Data!A:A,A993,Data!Q:Q)))</f>
        <v>0</v>
      </c>
      <c r="C993">
        <f>SUMIF(Data!A:A,A993,Data!O:O)</f>
        <v>0</v>
      </c>
      <c r="D993">
        <f>SUMIF(Data!A:A,A993,Data!P:P)</f>
        <v>0</v>
      </c>
      <c r="E993" s="45">
        <f t="shared" si="15"/>
        <v>0</v>
      </c>
      <c r="F993">
        <f>SUMIF(Data!A:A,A993,Data!E:E)</f>
        <v>0</v>
      </c>
      <c r="G993">
        <f>SUMIF(Data!A:A,A993,Data!F:F)</f>
        <v>0</v>
      </c>
      <c r="H993">
        <f>SUMIF(Data!A:A,A993,Data!G:G)</f>
        <v>0</v>
      </c>
      <c r="I993">
        <f>SUMIF(Data!A:A,A993,Data!H:H)</f>
        <v>0</v>
      </c>
      <c r="J993">
        <f>SUM(SUMIF(Data!A:A,A993,Data!N:N)+(SUMIF(Data!A:A,A993,Data!Q:Q)))</f>
        <v>0</v>
      </c>
      <c r="K993">
        <f>SUMIF(Data!A:A,A993,Data!R:R)</f>
        <v>0</v>
      </c>
    </row>
    <row r="994" spans="1:11" x14ac:dyDescent="0.3">
      <c r="A994" s="1">
        <v>46192</v>
      </c>
      <c r="B994">
        <f>SUM(SUMIF(Data!A:A,A994,Data!N:N),(SUMIF(Data!A:A,A994,Data!Q:Q)))</f>
        <v>0</v>
      </c>
      <c r="C994">
        <f>SUMIF(Data!A:A,A994,Data!O:O)</f>
        <v>0</v>
      </c>
      <c r="D994">
        <f>SUMIF(Data!A:A,A994,Data!P:P)</f>
        <v>0</v>
      </c>
      <c r="E994" s="45">
        <f t="shared" si="15"/>
        <v>0</v>
      </c>
      <c r="F994">
        <f>SUMIF(Data!A:A,A994,Data!E:E)</f>
        <v>0</v>
      </c>
      <c r="G994">
        <f>SUMIF(Data!A:A,A994,Data!F:F)</f>
        <v>0</v>
      </c>
      <c r="H994">
        <f>SUMIF(Data!A:A,A994,Data!G:G)</f>
        <v>0</v>
      </c>
      <c r="I994">
        <f>SUMIF(Data!A:A,A994,Data!H:H)</f>
        <v>0</v>
      </c>
      <c r="J994">
        <f>SUM(SUMIF(Data!A:A,A994,Data!N:N)+(SUMIF(Data!A:A,A994,Data!Q:Q)))</f>
        <v>0</v>
      </c>
      <c r="K994">
        <f>SUMIF(Data!A:A,A994,Data!R:R)</f>
        <v>0</v>
      </c>
    </row>
    <row r="995" spans="1:11" x14ac:dyDescent="0.3">
      <c r="A995" s="1">
        <v>46193</v>
      </c>
      <c r="B995">
        <f>SUM(SUMIF(Data!A:A,A995,Data!N:N),(SUMIF(Data!A:A,A995,Data!Q:Q)))</f>
        <v>0</v>
      </c>
      <c r="C995">
        <f>SUMIF(Data!A:A,A995,Data!O:O)</f>
        <v>0</v>
      </c>
      <c r="D995">
        <f>SUMIF(Data!A:A,A995,Data!P:P)</f>
        <v>0</v>
      </c>
      <c r="E995" s="45">
        <f t="shared" si="15"/>
        <v>0</v>
      </c>
      <c r="F995">
        <f>SUMIF(Data!A:A,A995,Data!E:E)</f>
        <v>0</v>
      </c>
      <c r="G995">
        <f>SUMIF(Data!A:A,A995,Data!F:F)</f>
        <v>0</v>
      </c>
      <c r="H995">
        <f>SUMIF(Data!A:A,A995,Data!G:G)</f>
        <v>0</v>
      </c>
      <c r="I995">
        <f>SUMIF(Data!A:A,A995,Data!H:H)</f>
        <v>0</v>
      </c>
      <c r="J995">
        <f>SUM(SUMIF(Data!A:A,A995,Data!N:N)+(SUMIF(Data!A:A,A995,Data!Q:Q)))</f>
        <v>0</v>
      </c>
      <c r="K995">
        <f>SUMIF(Data!A:A,A995,Data!R:R)</f>
        <v>0</v>
      </c>
    </row>
    <row r="996" spans="1:11" x14ac:dyDescent="0.3">
      <c r="A996" s="1">
        <v>46194</v>
      </c>
      <c r="B996">
        <f>SUM(SUMIF(Data!A:A,A996,Data!N:N),(SUMIF(Data!A:A,A996,Data!Q:Q)))</f>
        <v>0</v>
      </c>
      <c r="C996">
        <f>SUMIF(Data!A:A,A996,Data!O:O)</f>
        <v>0</v>
      </c>
      <c r="D996">
        <f>SUMIF(Data!A:A,A996,Data!P:P)</f>
        <v>0</v>
      </c>
      <c r="E996" s="45">
        <f t="shared" si="15"/>
        <v>0</v>
      </c>
      <c r="F996">
        <f>SUMIF(Data!A:A,A996,Data!E:E)</f>
        <v>0</v>
      </c>
      <c r="G996">
        <f>SUMIF(Data!A:A,A996,Data!F:F)</f>
        <v>0</v>
      </c>
      <c r="H996">
        <f>SUMIF(Data!A:A,A996,Data!G:G)</f>
        <v>0</v>
      </c>
      <c r="I996">
        <f>SUMIF(Data!A:A,A996,Data!H:H)</f>
        <v>0</v>
      </c>
      <c r="J996">
        <f>SUM(SUMIF(Data!A:A,A996,Data!N:N)+(SUMIF(Data!A:A,A996,Data!Q:Q)))</f>
        <v>0</v>
      </c>
      <c r="K996">
        <f>SUMIF(Data!A:A,A996,Data!R:R)</f>
        <v>0</v>
      </c>
    </row>
    <row r="997" spans="1:11" x14ac:dyDescent="0.3">
      <c r="A997" s="1">
        <v>46195</v>
      </c>
      <c r="B997">
        <f>SUM(SUMIF(Data!A:A,A997,Data!N:N),(SUMIF(Data!A:A,A997,Data!Q:Q)))</f>
        <v>0</v>
      </c>
      <c r="C997">
        <f>SUMIF(Data!A:A,A997,Data!O:O)</f>
        <v>0</v>
      </c>
      <c r="D997">
        <f>SUMIF(Data!A:A,A997,Data!P:P)</f>
        <v>0</v>
      </c>
      <c r="E997" s="45">
        <f t="shared" si="15"/>
        <v>0</v>
      </c>
      <c r="F997">
        <f>SUMIF(Data!A:A,A997,Data!E:E)</f>
        <v>0</v>
      </c>
      <c r="G997">
        <f>SUMIF(Data!A:A,A997,Data!F:F)</f>
        <v>0</v>
      </c>
      <c r="H997">
        <f>SUMIF(Data!A:A,A997,Data!G:G)</f>
        <v>0</v>
      </c>
      <c r="I997">
        <f>SUMIF(Data!A:A,A997,Data!H:H)</f>
        <v>0</v>
      </c>
      <c r="J997">
        <f>SUM(SUMIF(Data!A:A,A997,Data!N:N)+(SUMIF(Data!A:A,A997,Data!Q:Q)))</f>
        <v>0</v>
      </c>
      <c r="K997">
        <f>SUMIF(Data!A:A,A997,Data!R:R)</f>
        <v>0</v>
      </c>
    </row>
    <row r="998" spans="1:11" x14ac:dyDescent="0.3">
      <c r="A998" s="1">
        <v>46196</v>
      </c>
      <c r="B998">
        <f>SUM(SUMIF(Data!A:A,A998,Data!N:N),(SUMIF(Data!A:A,A998,Data!Q:Q)))</f>
        <v>0</v>
      </c>
      <c r="C998">
        <f>SUMIF(Data!A:A,A998,Data!O:O)</f>
        <v>0</v>
      </c>
      <c r="D998">
        <f>SUMIF(Data!A:A,A998,Data!P:P)</f>
        <v>0</v>
      </c>
      <c r="E998" s="45">
        <f t="shared" si="15"/>
        <v>0</v>
      </c>
      <c r="F998">
        <f>SUMIF(Data!A:A,A998,Data!E:E)</f>
        <v>0</v>
      </c>
      <c r="G998">
        <f>SUMIF(Data!A:A,A998,Data!F:F)</f>
        <v>0</v>
      </c>
      <c r="H998">
        <f>SUMIF(Data!A:A,A998,Data!G:G)</f>
        <v>0</v>
      </c>
      <c r="I998">
        <f>SUMIF(Data!A:A,A998,Data!H:H)</f>
        <v>0</v>
      </c>
      <c r="J998">
        <f>SUM(SUMIF(Data!A:A,A998,Data!N:N)+(SUMIF(Data!A:A,A998,Data!Q:Q)))</f>
        <v>0</v>
      </c>
      <c r="K998">
        <f>SUMIF(Data!A:A,A998,Data!R:R)</f>
        <v>0</v>
      </c>
    </row>
    <row r="999" spans="1:11" x14ac:dyDescent="0.3">
      <c r="A999" s="1">
        <v>46197</v>
      </c>
      <c r="B999">
        <f>SUM(SUMIF(Data!A:A,A999,Data!N:N),(SUMIF(Data!A:A,A999,Data!Q:Q)))</f>
        <v>0</v>
      </c>
      <c r="C999">
        <f>SUMIF(Data!A:A,A999,Data!O:O)</f>
        <v>0</v>
      </c>
      <c r="D999">
        <f>SUMIF(Data!A:A,A999,Data!P:P)</f>
        <v>0</v>
      </c>
      <c r="E999" s="45">
        <f t="shared" si="15"/>
        <v>0</v>
      </c>
      <c r="F999">
        <f>SUMIF(Data!A:A,A999,Data!E:E)</f>
        <v>0</v>
      </c>
      <c r="G999">
        <f>SUMIF(Data!A:A,A999,Data!F:F)</f>
        <v>0</v>
      </c>
      <c r="H999">
        <f>SUMIF(Data!A:A,A999,Data!G:G)</f>
        <v>0</v>
      </c>
      <c r="I999">
        <f>SUMIF(Data!A:A,A999,Data!H:H)</f>
        <v>0</v>
      </c>
      <c r="J999">
        <f>SUM(SUMIF(Data!A:A,A999,Data!N:N)+(SUMIF(Data!A:A,A999,Data!Q:Q)))</f>
        <v>0</v>
      </c>
      <c r="K999">
        <f>SUMIF(Data!A:A,A999,Data!R:R)</f>
        <v>0</v>
      </c>
    </row>
    <row r="1000" spans="1:11" x14ac:dyDescent="0.3">
      <c r="A1000" s="1">
        <v>46198</v>
      </c>
      <c r="B1000">
        <f>SUM(SUMIF(Data!A:A,A1000,Data!N:N),(SUMIF(Data!A:A,A1000,Data!Q:Q)))</f>
        <v>0</v>
      </c>
      <c r="C1000">
        <f>SUMIF(Data!A:A,A1000,Data!O:O)</f>
        <v>0</v>
      </c>
      <c r="D1000">
        <f>SUMIF(Data!A:A,A1000,Data!P:P)</f>
        <v>0</v>
      </c>
      <c r="E1000" s="45">
        <f t="shared" si="15"/>
        <v>0</v>
      </c>
      <c r="F1000">
        <f>SUMIF(Data!A:A,A1000,Data!E:E)</f>
        <v>0</v>
      </c>
      <c r="G1000">
        <f>SUMIF(Data!A:A,A1000,Data!F:F)</f>
        <v>0</v>
      </c>
      <c r="H1000">
        <f>SUMIF(Data!A:A,A1000,Data!G:G)</f>
        <v>0</v>
      </c>
      <c r="I1000">
        <f>SUMIF(Data!A:A,A1000,Data!H:H)</f>
        <v>0</v>
      </c>
      <c r="J1000">
        <f>SUM(SUMIF(Data!A:A,A1000,Data!N:N)+(SUMIF(Data!A:A,A1000,Data!Q:Q)))</f>
        <v>0</v>
      </c>
      <c r="K1000">
        <f>SUMIF(Data!A:A,A1000,Data!R:R)</f>
        <v>0</v>
      </c>
    </row>
    <row r="1001" spans="1:11" x14ac:dyDescent="0.3">
      <c r="A1001" s="1">
        <v>46199</v>
      </c>
      <c r="B1001">
        <f>SUM(SUMIF(Data!A:A,A1001,Data!N:N),(SUMIF(Data!A:A,A1001,Data!Q:Q)))</f>
        <v>0</v>
      </c>
      <c r="C1001">
        <f>SUMIF(Data!A:A,A1001,Data!O:O)</f>
        <v>0</v>
      </c>
      <c r="D1001">
        <f>SUMIF(Data!A:A,A1001,Data!P:P)</f>
        <v>0</v>
      </c>
      <c r="E1001" s="45">
        <f t="shared" si="15"/>
        <v>0</v>
      </c>
      <c r="F1001">
        <f>SUMIF(Data!A:A,A1001,Data!E:E)</f>
        <v>0</v>
      </c>
      <c r="G1001">
        <f>SUMIF(Data!A:A,A1001,Data!F:F)</f>
        <v>0</v>
      </c>
      <c r="H1001">
        <f>SUMIF(Data!A:A,A1001,Data!G:G)</f>
        <v>0</v>
      </c>
      <c r="I1001">
        <f>SUMIF(Data!A:A,A1001,Data!H:H)</f>
        <v>0</v>
      </c>
      <c r="J1001">
        <f>SUM(SUMIF(Data!A:A,A1001,Data!N:N)+(SUMIF(Data!A:A,A1001,Data!Q:Q)))</f>
        <v>0</v>
      </c>
      <c r="K1001">
        <f>SUMIF(Data!A:A,A1001,Data!R:R)</f>
        <v>0</v>
      </c>
    </row>
    <row r="1002" spans="1:11" x14ac:dyDescent="0.3">
      <c r="A1002" s="1">
        <v>46200</v>
      </c>
      <c r="B1002">
        <f>SUM(SUMIF(Data!A:A,A1002,Data!N:N),(SUMIF(Data!A:A,A1002,Data!Q:Q)))</f>
        <v>0</v>
      </c>
      <c r="C1002">
        <f>SUMIF(Data!A:A,A1002,Data!O:O)</f>
        <v>0</v>
      </c>
      <c r="D1002">
        <f>SUMIF(Data!A:A,A1002,Data!P:P)</f>
        <v>0</v>
      </c>
      <c r="E1002" s="45">
        <f t="shared" si="15"/>
        <v>0</v>
      </c>
      <c r="F1002">
        <f>SUMIF(Data!A:A,A1002,Data!E:E)</f>
        <v>0</v>
      </c>
      <c r="G1002">
        <f>SUMIF(Data!A:A,A1002,Data!F:F)</f>
        <v>0</v>
      </c>
      <c r="H1002">
        <f>SUMIF(Data!A:A,A1002,Data!G:G)</f>
        <v>0</v>
      </c>
      <c r="I1002">
        <f>SUMIF(Data!A:A,A1002,Data!H:H)</f>
        <v>0</v>
      </c>
      <c r="J1002">
        <f>SUM(SUMIF(Data!A:A,A1002,Data!N:N)+(SUMIF(Data!A:A,A1002,Data!Q:Q)))</f>
        <v>0</v>
      </c>
      <c r="K1002">
        <f>SUMIF(Data!A:A,A1002,Data!R:R)</f>
        <v>0</v>
      </c>
    </row>
    <row r="1003" spans="1:11" x14ac:dyDescent="0.3">
      <c r="A1003" s="1">
        <v>46201</v>
      </c>
      <c r="B1003">
        <f>SUM(SUMIF(Data!A:A,A1003,Data!N:N),(SUMIF(Data!A:A,A1003,Data!Q:Q)))</f>
        <v>0</v>
      </c>
      <c r="C1003">
        <f>SUMIF(Data!A:A,A1003,Data!O:O)</f>
        <v>0</v>
      </c>
      <c r="D1003">
        <f>SUMIF(Data!A:A,A1003,Data!P:P)</f>
        <v>0</v>
      </c>
      <c r="E1003" s="45">
        <f t="shared" si="15"/>
        <v>0</v>
      </c>
      <c r="F1003">
        <f>SUMIF(Data!A:A,A1003,Data!E:E)</f>
        <v>0</v>
      </c>
      <c r="G1003">
        <f>SUMIF(Data!A:A,A1003,Data!F:F)</f>
        <v>0</v>
      </c>
      <c r="H1003">
        <f>SUMIF(Data!A:A,A1003,Data!G:G)</f>
        <v>0</v>
      </c>
      <c r="I1003">
        <f>SUMIF(Data!A:A,A1003,Data!H:H)</f>
        <v>0</v>
      </c>
      <c r="J1003">
        <f>SUM(SUMIF(Data!A:A,A1003,Data!N:N)+(SUMIF(Data!A:A,A1003,Data!Q:Q)))</f>
        <v>0</v>
      </c>
      <c r="K1003">
        <f>SUMIF(Data!A:A,A1003,Data!R:R)</f>
        <v>0</v>
      </c>
    </row>
    <row r="1004" spans="1:11" x14ac:dyDescent="0.3">
      <c r="A1004" s="1">
        <v>46202</v>
      </c>
      <c r="B1004">
        <f>SUM(SUMIF(Data!A:A,A1004,Data!N:N),(SUMIF(Data!A:A,A1004,Data!Q:Q)))</f>
        <v>0</v>
      </c>
      <c r="C1004">
        <f>SUMIF(Data!A:A,A1004,Data!O:O)</f>
        <v>0</v>
      </c>
      <c r="D1004">
        <f>SUMIF(Data!A:A,A1004,Data!P:P)</f>
        <v>0</v>
      </c>
      <c r="E1004" s="45">
        <f t="shared" si="15"/>
        <v>0</v>
      </c>
      <c r="F1004">
        <f>SUMIF(Data!A:A,A1004,Data!E:E)</f>
        <v>0</v>
      </c>
      <c r="G1004">
        <f>SUMIF(Data!A:A,A1004,Data!F:F)</f>
        <v>0</v>
      </c>
      <c r="H1004">
        <f>SUMIF(Data!A:A,A1004,Data!G:G)</f>
        <v>0</v>
      </c>
      <c r="I1004">
        <f>SUMIF(Data!A:A,A1004,Data!H:H)</f>
        <v>0</v>
      </c>
      <c r="J1004">
        <f>SUM(SUMIF(Data!A:A,A1004,Data!N:N)+(SUMIF(Data!A:A,A1004,Data!Q:Q)))</f>
        <v>0</v>
      </c>
      <c r="K1004">
        <f>SUMIF(Data!A:A,A1004,Data!R:R)</f>
        <v>0</v>
      </c>
    </row>
    <row r="1005" spans="1:11" x14ac:dyDescent="0.3">
      <c r="A1005" s="1">
        <v>46203</v>
      </c>
      <c r="B1005">
        <f>SUM(SUMIF(Data!A:A,A1005,Data!N:N),(SUMIF(Data!A:A,A1005,Data!Q:Q)))</f>
        <v>0</v>
      </c>
      <c r="C1005">
        <f>SUMIF(Data!A:A,A1005,Data!O:O)</f>
        <v>0</v>
      </c>
      <c r="D1005">
        <f>SUMIF(Data!A:A,A1005,Data!P:P)</f>
        <v>0</v>
      </c>
      <c r="E1005" s="45">
        <f t="shared" si="15"/>
        <v>0</v>
      </c>
      <c r="F1005">
        <f>SUMIF(Data!A:A,A1005,Data!E:E)</f>
        <v>0</v>
      </c>
      <c r="G1005">
        <f>SUMIF(Data!A:A,A1005,Data!F:F)</f>
        <v>0</v>
      </c>
      <c r="H1005">
        <f>SUMIF(Data!A:A,A1005,Data!G:G)</f>
        <v>0</v>
      </c>
      <c r="I1005">
        <f>SUMIF(Data!A:A,A1005,Data!H:H)</f>
        <v>0</v>
      </c>
      <c r="J1005">
        <f>SUM(SUMIF(Data!A:A,A1005,Data!N:N)+(SUMIF(Data!A:A,A1005,Data!Q:Q)))</f>
        <v>0</v>
      </c>
      <c r="K1005">
        <f>SUMIF(Data!A:A,A1005,Data!R:R)</f>
        <v>0</v>
      </c>
    </row>
    <row r="1006" spans="1:11" x14ac:dyDescent="0.3">
      <c r="A1006" s="1">
        <v>46204</v>
      </c>
      <c r="B1006">
        <f>SUM(SUMIF(Data!A:A,A1006,Data!N:N),(SUMIF(Data!A:A,A1006,Data!Q:Q)))</f>
        <v>0</v>
      </c>
      <c r="C1006">
        <f>SUMIF(Data!A:A,A1006,Data!O:O)</f>
        <v>0</v>
      </c>
      <c r="D1006">
        <f>SUMIF(Data!A:A,A1006,Data!P:P)</f>
        <v>0</v>
      </c>
      <c r="E1006" s="45">
        <f t="shared" si="15"/>
        <v>0</v>
      </c>
      <c r="F1006">
        <f>SUMIF(Data!A:A,A1006,Data!E:E)</f>
        <v>0</v>
      </c>
      <c r="G1006">
        <f>SUMIF(Data!A:A,A1006,Data!F:F)</f>
        <v>0</v>
      </c>
      <c r="H1006">
        <f>SUMIF(Data!A:A,A1006,Data!G:G)</f>
        <v>0</v>
      </c>
      <c r="I1006">
        <f>SUMIF(Data!A:A,A1006,Data!H:H)</f>
        <v>0</v>
      </c>
      <c r="J1006">
        <f>SUM(SUMIF(Data!A:A,A1006,Data!N:N)+(SUMIF(Data!A:A,A1006,Data!Q:Q)))</f>
        <v>0</v>
      </c>
      <c r="K1006">
        <f>SUMIF(Data!A:A,A1006,Data!R:R)</f>
        <v>0</v>
      </c>
    </row>
    <row r="1007" spans="1:11" x14ac:dyDescent="0.3">
      <c r="A1007" s="1">
        <v>46205</v>
      </c>
      <c r="B1007">
        <f>SUM(SUMIF(Data!A:A,A1007,Data!N:N),(SUMIF(Data!A:A,A1007,Data!Q:Q)))</f>
        <v>0</v>
      </c>
      <c r="C1007">
        <f>SUMIF(Data!A:A,A1007,Data!O:O)</f>
        <v>0</v>
      </c>
      <c r="D1007">
        <f>SUMIF(Data!A:A,A1007,Data!P:P)</f>
        <v>0</v>
      </c>
      <c r="E1007" s="45">
        <f t="shared" si="15"/>
        <v>0</v>
      </c>
      <c r="F1007">
        <f>SUMIF(Data!A:A,A1007,Data!E:E)</f>
        <v>0</v>
      </c>
      <c r="G1007">
        <f>SUMIF(Data!A:A,A1007,Data!F:F)</f>
        <v>0</v>
      </c>
      <c r="H1007">
        <f>SUMIF(Data!A:A,A1007,Data!G:G)</f>
        <v>0</v>
      </c>
      <c r="I1007">
        <f>SUMIF(Data!A:A,A1007,Data!H:H)</f>
        <v>0</v>
      </c>
      <c r="J1007">
        <f>SUM(SUMIF(Data!A:A,A1007,Data!N:N)+(SUMIF(Data!A:A,A1007,Data!Q:Q)))</f>
        <v>0</v>
      </c>
      <c r="K1007">
        <f>SUMIF(Data!A:A,A1007,Data!R:R)</f>
        <v>0</v>
      </c>
    </row>
    <row r="1008" spans="1:11" x14ac:dyDescent="0.3">
      <c r="A1008" s="1">
        <v>46206</v>
      </c>
      <c r="B1008">
        <f>SUM(SUMIF(Data!A:A,A1008,Data!N:N),(SUMIF(Data!A:A,A1008,Data!Q:Q)))</f>
        <v>0</v>
      </c>
      <c r="C1008">
        <f>SUMIF(Data!A:A,A1008,Data!O:O)</f>
        <v>0</v>
      </c>
      <c r="D1008">
        <f>SUMIF(Data!A:A,A1008,Data!P:P)</f>
        <v>0</v>
      </c>
      <c r="E1008" s="45">
        <f t="shared" si="15"/>
        <v>0</v>
      </c>
      <c r="F1008">
        <f>SUMIF(Data!A:A,A1008,Data!E:E)</f>
        <v>0</v>
      </c>
      <c r="G1008">
        <f>SUMIF(Data!A:A,A1008,Data!F:F)</f>
        <v>0</v>
      </c>
      <c r="H1008">
        <f>SUMIF(Data!A:A,A1008,Data!G:G)</f>
        <v>0</v>
      </c>
      <c r="I1008">
        <f>SUMIF(Data!A:A,A1008,Data!H:H)</f>
        <v>0</v>
      </c>
      <c r="J1008">
        <f>SUM(SUMIF(Data!A:A,A1008,Data!N:N)+(SUMIF(Data!A:A,A1008,Data!Q:Q)))</f>
        <v>0</v>
      </c>
      <c r="K1008">
        <f>SUMIF(Data!A:A,A1008,Data!R:R)</f>
        <v>0</v>
      </c>
    </row>
    <row r="1009" spans="1:11" x14ac:dyDescent="0.3">
      <c r="A1009" s="1">
        <v>46207</v>
      </c>
      <c r="B1009">
        <f>SUM(SUMIF(Data!A:A,A1009,Data!N:N),(SUMIF(Data!A:A,A1009,Data!Q:Q)))</f>
        <v>0</v>
      </c>
      <c r="C1009">
        <f>SUMIF(Data!A:A,A1009,Data!O:O)</f>
        <v>0</v>
      </c>
      <c r="D1009">
        <f>SUMIF(Data!A:A,A1009,Data!P:P)</f>
        <v>0</v>
      </c>
      <c r="E1009" s="45">
        <f t="shared" si="15"/>
        <v>0</v>
      </c>
      <c r="F1009">
        <f>SUMIF(Data!A:A,A1009,Data!E:E)</f>
        <v>0</v>
      </c>
      <c r="G1009">
        <f>SUMIF(Data!A:A,A1009,Data!F:F)</f>
        <v>0</v>
      </c>
      <c r="H1009">
        <f>SUMIF(Data!A:A,A1009,Data!G:G)</f>
        <v>0</v>
      </c>
      <c r="I1009">
        <f>SUMIF(Data!A:A,A1009,Data!H:H)</f>
        <v>0</v>
      </c>
      <c r="J1009">
        <f>SUM(SUMIF(Data!A:A,A1009,Data!N:N)+(SUMIF(Data!A:A,A1009,Data!Q:Q)))</f>
        <v>0</v>
      </c>
      <c r="K1009">
        <f>SUMIF(Data!A:A,A1009,Data!R:R)</f>
        <v>0</v>
      </c>
    </row>
    <row r="1010" spans="1:11" x14ac:dyDescent="0.3">
      <c r="A1010" s="1">
        <v>46208</v>
      </c>
      <c r="B1010">
        <f>SUM(SUMIF(Data!A:A,A1010,Data!N:N),(SUMIF(Data!A:A,A1010,Data!Q:Q)))</f>
        <v>0</v>
      </c>
      <c r="C1010">
        <f>SUMIF(Data!A:A,A1010,Data!O:O)</f>
        <v>0</v>
      </c>
      <c r="D1010">
        <f>SUMIF(Data!A:A,A1010,Data!P:P)</f>
        <v>0</v>
      </c>
      <c r="E1010" s="45">
        <f t="shared" si="15"/>
        <v>0</v>
      </c>
      <c r="F1010">
        <f>SUMIF(Data!A:A,A1010,Data!E:E)</f>
        <v>0</v>
      </c>
      <c r="G1010">
        <f>SUMIF(Data!A:A,A1010,Data!F:F)</f>
        <v>0</v>
      </c>
      <c r="H1010">
        <f>SUMIF(Data!A:A,A1010,Data!G:G)</f>
        <v>0</v>
      </c>
      <c r="I1010">
        <f>SUMIF(Data!A:A,A1010,Data!H:H)</f>
        <v>0</v>
      </c>
      <c r="J1010">
        <f>SUM(SUMIF(Data!A:A,A1010,Data!N:N)+(SUMIF(Data!A:A,A1010,Data!Q:Q)))</f>
        <v>0</v>
      </c>
      <c r="K1010">
        <f>SUMIF(Data!A:A,A1010,Data!R:R)</f>
        <v>0</v>
      </c>
    </row>
    <row r="1011" spans="1:11" x14ac:dyDescent="0.3">
      <c r="A1011" s="1">
        <v>46209</v>
      </c>
      <c r="B1011">
        <f>SUM(SUMIF(Data!A:A,A1011,Data!N:N),(SUMIF(Data!A:A,A1011,Data!Q:Q)))</f>
        <v>0</v>
      </c>
      <c r="C1011">
        <f>SUMIF(Data!A:A,A1011,Data!O:O)</f>
        <v>0</v>
      </c>
      <c r="D1011">
        <f>SUMIF(Data!A:A,A1011,Data!P:P)</f>
        <v>0</v>
      </c>
      <c r="E1011" s="45">
        <f t="shared" si="15"/>
        <v>0</v>
      </c>
      <c r="F1011">
        <f>SUMIF(Data!A:A,A1011,Data!E:E)</f>
        <v>0</v>
      </c>
      <c r="G1011">
        <f>SUMIF(Data!A:A,A1011,Data!F:F)</f>
        <v>0</v>
      </c>
      <c r="H1011">
        <f>SUMIF(Data!A:A,A1011,Data!G:G)</f>
        <v>0</v>
      </c>
      <c r="I1011">
        <f>SUMIF(Data!A:A,A1011,Data!H:H)</f>
        <v>0</v>
      </c>
      <c r="J1011">
        <f>SUM(SUMIF(Data!A:A,A1011,Data!N:N)+(SUMIF(Data!A:A,A1011,Data!Q:Q)))</f>
        <v>0</v>
      </c>
      <c r="K1011">
        <f>SUMIF(Data!A:A,A1011,Data!R:R)</f>
        <v>0</v>
      </c>
    </row>
    <row r="1012" spans="1:11" x14ac:dyDescent="0.3">
      <c r="A1012" s="1">
        <v>46210</v>
      </c>
      <c r="B1012">
        <f>SUM(SUMIF(Data!A:A,A1012,Data!N:N),(SUMIF(Data!A:A,A1012,Data!Q:Q)))</f>
        <v>0</v>
      </c>
      <c r="C1012">
        <f>SUMIF(Data!A:A,A1012,Data!O:O)</f>
        <v>0</v>
      </c>
      <c r="D1012">
        <f>SUMIF(Data!A:A,A1012,Data!P:P)</f>
        <v>0</v>
      </c>
      <c r="E1012" s="45">
        <f t="shared" si="15"/>
        <v>0</v>
      </c>
      <c r="F1012">
        <f>SUMIF(Data!A:A,A1012,Data!E:E)</f>
        <v>0</v>
      </c>
      <c r="G1012">
        <f>SUMIF(Data!A:A,A1012,Data!F:F)</f>
        <v>0</v>
      </c>
      <c r="H1012">
        <f>SUMIF(Data!A:A,A1012,Data!G:G)</f>
        <v>0</v>
      </c>
      <c r="I1012">
        <f>SUMIF(Data!A:A,A1012,Data!H:H)</f>
        <v>0</v>
      </c>
      <c r="J1012">
        <f>SUM(SUMIF(Data!A:A,A1012,Data!N:N)+(SUMIF(Data!A:A,A1012,Data!Q:Q)))</f>
        <v>0</v>
      </c>
      <c r="K1012">
        <f>SUMIF(Data!A:A,A1012,Data!R:R)</f>
        <v>0</v>
      </c>
    </row>
    <row r="1013" spans="1:11" x14ac:dyDescent="0.3">
      <c r="A1013" s="1">
        <v>46211</v>
      </c>
      <c r="B1013">
        <f>SUM(SUMIF(Data!A:A,A1013,Data!N:N),(SUMIF(Data!A:A,A1013,Data!Q:Q)))</f>
        <v>0</v>
      </c>
      <c r="C1013">
        <f>SUMIF(Data!A:A,A1013,Data!O:O)</f>
        <v>0</v>
      </c>
      <c r="D1013">
        <f>SUMIF(Data!A:A,A1013,Data!P:P)</f>
        <v>0</v>
      </c>
      <c r="E1013" s="45">
        <f t="shared" si="15"/>
        <v>0</v>
      </c>
      <c r="F1013">
        <f>SUMIF(Data!A:A,A1013,Data!E:E)</f>
        <v>0</v>
      </c>
      <c r="G1013">
        <f>SUMIF(Data!A:A,A1013,Data!F:F)</f>
        <v>0</v>
      </c>
      <c r="H1013">
        <f>SUMIF(Data!A:A,A1013,Data!G:G)</f>
        <v>0</v>
      </c>
      <c r="I1013">
        <f>SUMIF(Data!A:A,A1013,Data!H:H)</f>
        <v>0</v>
      </c>
      <c r="J1013">
        <f>SUM(SUMIF(Data!A:A,A1013,Data!N:N)+(SUMIF(Data!A:A,A1013,Data!Q:Q)))</f>
        <v>0</v>
      </c>
      <c r="K1013">
        <f>SUMIF(Data!A:A,A1013,Data!R:R)</f>
        <v>0</v>
      </c>
    </row>
    <row r="1014" spans="1:11" x14ac:dyDescent="0.3">
      <c r="A1014" s="1">
        <v>46212</v>
      </c>
      <c r="B1014">
        <f>SUM(SUMIF(Data!A:A,A1014,Data!N:N),(SUMIF(Data!A:A,A1014,Data!Q:Q)))</f>
        <v>0</v>
      </c>
      <c r="C1014">
        <f>SUMIF(Data!A:A,A1014,Data!O:O)</f>
        <v>0</v>
      </c>
      <c r="D1014">
        <f>SUMIF(Data!A:A,A1014,Data!P:P)</f>
        <v>0</v>
      </c>
      <c r="E1014" s="45">
        <f t="shared" si="15"/>
        <v>0</v>
      </c>
      <c r="F1014">
        <f>SUMIF(Data!A:A,A1014,Data!E:E)</f>
        <v>0</v>
      </c>
      <c r="G1014">
        <f>SUMIF(Data!A:A,A1014,Data!F:F)</f>
        <v>0</v>
      </c>
      <c r="H1014">
        <f>SUMIF(Data!A:A,A1014,Data!G:G)</f>
        <v>0</v>
      </c>
      <c r="I1014">
        <f>SUMIF(Data!A:A,A1014,Data!H:H)</f>
        <v>0</v>
      </c>
      <c r="J1014">
        <f>SUM(SUMIF(Data!A:A,A1014,Data!N:N)+(SUMIF(Data!A:A,A1014,Data!Q:Q)))</f>
        <v>0</v>
      </c>
      <c r="K1014">
        <f>SUMIF(Data!A:A,A1014,Data!R:R)</f>
        <v>0</v>
      </c>
    </row>
    <row r="1015" spans="1:11" x14ac:dyDescent="0.3">
      <c r="A1015" s="1">
        <v>46213</v>
      </c>
      <c r="B1015">
        <f>SUM(SUMIF(Data!A:A,A1015,Data!N:N),(SUMIF(Data!A:A,A1015,Data!Q:Q)))</f>
        <v>0</v>
      </c>
      <c r="C1015">
        <f>SUMIF(Data!A:A,A1015,Data!O:O)</f>
        <v>0</v>
      </c>
      <c r="D1015">
        <f>SUMIF(Data!A:A,A1015,Data!P:P)</f>
        <v>0</v>
      </c>
      <c r="E1015" s="45">
        <f t="shared" si="15"/>
        <v>0</v>
      </c>
      <c r="F1015">
        <f>SUMIF(Data!A:A,A1015,Data!E:E)</f>
        <v>0</v>
      </c>
      <c r="G1015">
        <f>SUMIF(Data!A:A,A1015,Data!F:F)</f>
        <v>0</v>
      </c>
      <c r="H1015">
        <f>SUMIF(Data!A:A,A1015,Data!G:G)</f>
        <v>0</v>
      </c>
      <c r="I1015">
        <f>SUMIF(Data!A:A,A1015,Data!H:H)</f>
        <v>0</v>
      </c>
      <c r="J1015">
        <f>SUM(SUMIF(Data!A:A,A1015,Data!N:N)+(SUMIF(Data!A:A,A1015,Data!Q:Q)))</f>
        <v>0</v>
      </c>
      <c r="K1015">
        <f>SUMIF(Data!A:A,A1015,Data!R:R)</f>
        <v>0</v>
      </c>
    </row>
    <row r="1016" spans="1:11" x14ac:dyDescent="0.3">
      <c r="A1016" s="1">
        <v>46214</v>
      </c>
      <c r="B1016">
        <f>SUM(SUMIF(Data!A:A,A1016,Data!N:N),(SUMIF(Data!A:A,A1016,Data!Q:Q)))</f>
        <v>0</v>
      </c>
      <c r="C1016">
        <f>SUMIF(Data!A:A,A1016,Data!O:O)</f>
        <v>0</v>
      </c>
      <c r="D1016">
        <f>SUMIF(Data!A:A,A1016,Data!P:P)</f>
        <v>0</v>
      </c>
      <c r="E1016" s="45">
        <f t="shared" si="15"/>
        <v>0</v>
      </c>
      <c r="F1016">
        <f>SUMIF(Data!A:A,A1016,Data!E:E)</f>
        <v>0</v>
      </c>
      <c r="G1016">
        <f>SUMIF(Data!A:A,A1016,Data!F:F)</f>
        <v>0</v>
      </c>
      <c r="H1016">
        <f>SUMIF(Data!A:A,A1016,Data!G:G)</f>
        <v>0</v>
      </c>
      <c r="I1016">
        <f>SUMIF(Data!A:A,A1016,Data!H:H)</f>
        <v>0</v>
      </c>
      <c r="J1016">
        <f>SUM(SUMIF(Data!A:A,A1016,Data!N:N)+(SUMIF(Data!A:A,A1016,Data!Q:Q)))</f>
        <v>0</v>
      </c>
      <c r="K1016">
        <f>SUMIF(Data!A:A,A1016,Data!R:R)</f>
        <v>0</v>
      </c>
    </row>
    <row r="1017" spans="1:11" x14ac:dyDescent="0.3">
      <c r="A1017" s="1">
        <v>46215</v>
      </c>
      <c r="B1017">
        <f>SUM(SUMIF(Data!A:A,A1017,Data!N:N),(SUMIF(Data!A:A,A1017,Data!Q:Q)))</f>
        <v>0</v>
      </c>
      <c r="C1017">
        <f>SUMIF(Data!A:A,A1017,Data!O:O)</f>
        <v>0</v>
      </c>
      <c r="D1017">
        <f>SUMIF(Data!A:A,A1017,Data!P:P)</f>
        <v>0</v>
      </c>
      <c r="E1017" s="45">
        <f t="shared" si="15"/>
        <v>0</v>
      </c>
      <c r="F1017">
        <f>SUMIF(Data!A:A,A1017,Data!E:E)</f>
        <v>0</v>
      </c>
      <c r="G1017">
        <f>SUMIF(Data!A:A,A1017,Data!F:F)</f>
        <v>0</v>
      </c>
      <c r="H1017">
        <f>SUMIF(Data!A:A,A1017,Data!G:G)</f>
        <v>0</v>
      </c>
      <c r="I1017">
        <f>SUMIF(Data!A:A,A1017,Data!H:H)</f>
        <v>0</v>
      </c>
      <c r="J1017">
        <f>SUM(SUMIF(Data!A:A,A1017,Data!N:N)+(SUMIF(Data!A:A,A1017,Data!Q:Q)))</f>
        <v>0</v>
      </c>
      <c r="K1017">
        <f>SUMIF(Data!A:A,A1017,Data!R:R)</f>
        <v>0</v>
      </c>
    </row>
    <row r="1018" spans="1:11" x14ac:dyDescent="0.3">
      <c r="A1018" s="1">
        <v>46216</v>
      </c>
      <c r="B1018">
        <f>SUM(SUMIF(Data!A:A,A1018,Data!N:N),(SUMIF(Data!A:A,A1018,Data!Q:Q)))</f>
        <v>0</v>
      </c>
      <c r="C1018">
        <f>SUMIF(Data!A:A,A1018,Data!O:O)</f>
        <v>0</v>
      </c>
      <c r="D1018">
        <f>SUMIF(Data!A:A,A1018,Data!P:P)</f>
        <v>0</v>
      </c>
      <c r="E1018" s="45">
        <f t="shared" si="15"/>
        <v>0</v>
      </c>
      <c r="F1018">
        <f>SUMIF(Data!A:A,A1018,Data!E:E)</f>
        <v>0</v>
      </c>
      <c r="G1018">
        <f>SUMIF(Data!A:A,A1018,Data!F:F)</f>
        <v>0</v>
      </c>
      <c r="H1018">
        <f>SUMIF(Data!A:A,A1018,Data!G:G)</f>
        <v>0</v>
      </c>
      <c r="I1018">
        <f>SUMIF(Data!A:A,A1018,Data!H:H)</f>
        <v>0</v>
      </c>
      <c r="J1018">
        <f>SUM(SUMIF(Data!A:A,A1018,Data!N:N)+(SUMIF(Data!A:A,A1018,Data!Q:Q)))</f>
        <v>0</v>
      </c>
      <c r="K1018">
        <f>SUMIF(Data!A:A,A1018,Data!R:R)</f>
        <v>0</v>
      </c>
    </row>
    <row r="1019" spans="1:11" x14ac:dyDescent="0.3">
      <c r="A1019" s="1">
        <v>46217</v>
      </c>
      <c r="B1019">
        <f>SUM(SUMIF(Data!A:A,A1019,Data!N:N),(SUMIF(Data!A:A,A1019,Data!Q:Q)))</f>
        <v>0</v>
      </c>
      <c r="C1019">
        <f>SUMIF(Data!A:A,A1019,Data!O:O)</f>
        <v>0</v>
      </c>
      <c r="D1019">
        <f>SUMIF(Data!A:A,A1019,Data!P:P)</f>
        <v>0</v>
      </c>
      <c r="E1019" s="45">
        <f t="shared" si="15"/>
        <v>0</v>
      </c>
      <c r="F1019">
        <f>SUMIF(Data!A:A,A1019,Data!E:E)</f>
        <v>0</v>
      </c>
      <c r="G1019">
        <f>SUMIF(Data!A:A,A1019,Data!F:F)</f>
        <v>0</v>
      </c>
      <c r="H1019">
        <f>SUMIF(Data!A:A,A1019,Data!G:G)</f>
        <v>0</v>
      </c>
      <c r="I1019">
        <f>SUMIF(Data!A:A,A1019,Data!H:H)</f>
        <v>0</v>
      </c>
      <c r="J1019">
        <f>SUM(SUMIF(Data!A:A,A1019,Data!N:N)+(SUMIF(Data!A:A,A1019,Data!Q:Q)))</f>
        <v>0</v>
      </c>
      <c r="K1019">
        <f>SUMIF(Data!A:A,A1019,Data!R:R)</f>
        <v>0</v>
      </c>
    </row>
    <row r="1020" spans="1:11" x14ac:dyDescent="0.3">
      <c r="A1020" s="1">
        <v>46218</v>
      </c>
      <c r="B1020">
        <f>SUM(SUMIF(Data!A:A,A1020,Data!N:N),(SUMIF(Data!A:A,A1020,Data!Q:Q)))</f>
        <v>0</v>
      </c>
      <c r="C1020">
        <f>SUMIF(Data!A:A,A1020,Data!O:O)</f>
        <v>0</v>
      </c>
      <c r="D1020">
        <f>SUMIF(Data!A:A,A1020,Data!P:P)</f>
        <v>0</v>
      </c>
      <c r="E1020" s="45">
        <f t="shared" si="15"/>
        <v>0</v>
      </c>
      <c r="F1020">
        <f>SUMIF(Data!A:A,A1020,Data!E:E)</f>
        <v>0</v>
      </c>
      <c r="G1020">
        <f>SUMIF(Data!A:A,A1020,Data!F:F)</f>
        <v>0</v>
      </c>
      <c r="H1020">
        <f>SUMIF(Data!A:A,A1020,Data!G:G)</f>
        <v>0</v>
      </c>
      <c r="I1020">
        <f>SUMIF(Data!A:A,A1020,Data!H:H)</f>
        <v>0</v>
      </c>
      <c r="J1020">
        <f>SUM(SUMIF(Data!A:A,A1020,Data!N:N)+(SUMIF(Data!A:A,A1020,Data!Q:Q)))</f>
        <v>0</v>
      </c>
      <c r="K1020">
        <f>SUMIF(Data!A:A,A1020,Data!R:R)</f>
        <v>0</v>
      </c>
    </row>
    <row r="1021" spans="1:11" x14ac:dyDescent="0.3">
      <c r="A1021" s="1">
        <v>46219</v>
      </c>
      <c r="B1021">
        <f>SUM(SUMIF(Data!A:A,A1021,Data!N:N),(SUMIF(Data!A:A,A1021,Data!Q:Q)))</f>
        <v>0</v>
      </c>
      <c r="C1021">
        <f>SUMIF(Data!A:A,A1021,Data!O:O)</f>
        <v>0</v>
      </c>
      <c r="D1021">
        <f>SUMIF(Data!A:A,A1021,Data!P:P)</f>
        <v>0</v>
      </c>
      <c r="E1021" s="45">
        <f t="shared" si="15"/>
        <v>0</v>
      </c>
      <c r="F1021">
        <f>SUMIF(Data!A:A,A1021,Data!E:E)</f>
        <v>0</v>
      </c>
      <c r="G1021">
        <f>SUMIF(Data!A:A,A1021,Data!F:F)</f>
        <v>0</v>
      </c>
      <c r="H1021">
        <f>SUMIF(Data!A:A,A1021,Data!G:G)</f>
        <v>0</v>
      </c>
      <c r="I1021">
        <f>SUMIF(Data!A:A,A1021,Data!H:H)</f>
        <v>0</v>
      </c>
      <c r="J1021">
        <f>SUM(SUMIF(Data!A:A,A1021,Data!N:N)+(SUMIF(Data!A:A,A1021,Data!Q:Q)))</f>
        <v>0</v>
      </c>
      <c r="K1021">
        <f>SUMIF(Data!A:A,A1021,Data!R:R)</f>
        <v>0</v>
      </c>
    </row>
    <row r="1022" spans="1:11" x14ac:dyDescent="0.3">
      <c r="A1022" s="1">
        <v>46220</v>
      </c>
      <c r="B1022">
        <f>SUM(SUMIF(Data!A:A,A1022,Data!N:N),(SUMIF(Data!A:A,A1022,Data!Q:Q)))</f>
        <v>0</v>
      </c>
      <c r="C1022">
        <f>SUMIF(Data!A:A,A1022,Data!O:O)</f>
        <v>0</v>
      </c>
      <c r="D1022">
        <f>SUMIF(Data!A:A,A1022,Data!P:P)</f>
        <v>0</v>
      </c>
      <c r="E1022" s="45">
        <f t="shared" si="15"/>
        <v>0</v>
      </c>
      <c r="F1022">
        <f>SUMIF(Data!A:A,A1022,Data!E:E)</f>
        <v>0</v>
      </c>
      <c r="G1022">
        <f>SUMIF(Data!A:A,A1022,Data!F:F)</f>
        <v>0</v>
      </c>
      <c r="H1022">
        <f>SUMIF(Data!A:A,A1022,Data!G:G)</f>
        <v>0</v>
      </c>
      <c r="I1022">
        <f>SUMIF(Data!A:A,A1022,Data!H:H)</f>
        <v>0</v>
      </c>
      <c r="J1022">
        <f>SUM(SUMIF(Data!A:A,A1022,Data!N:N)+(SUMIF(Data!A:A,A1022,Data!Q:Q)))</f>
        <v>0</v>
      </c>
      <c r="K1022">
        <f>SUMIF(Data!A:A,A1022,Data!R:R)</f>
        <v>0</v>
      </c>
    </row>
    <row r="1023" spans="1:11" x14ac:dyDescent="0.3">
      <c r="A1023" s="1">
        <v>46221</v>
      </c>
      <c r="B1023">
        <f>SUM(SUMIF(Data!A:A,A1023,Data!N:N),(SUMIF(Data!A:A,A1023,Data!Q:Q)))</f>
        <v>0</v>
      </c>
      <c r="C1023">
        <f>SUMIF(Data!A:A,A1023,Data!O:O)</f>
        <v>0</v>
      </c>
      <c r="D1023">
        <f>SUMIF(Data!A:A,A1023,Data!P:P)</f>
        <v>0</v>
      </c>
      <c r="E1023" s="45">
        <f t="shared" si="15"/>
        <v>0</v>
      </c>
      <c r="F1023">
        <f>SUMIF(Data!A:A,A1023,Data!E:E)</f>
        <v>0</v>
      </c>
      <c r="G1023">
        <f>SUMIF(Data!A:A,A1023,Data!F:F)</f>
        <v>0</v>
      </c>
      <c r="H1023">
        <f>SUMIF(Data!A:A,A1023,Data!G:G)</f>
        <v>0</v>
      </c>
      <c r="I1023">
        <f>SUMIF(Data!A:A,A1023,Data!H:H)</f>
        <v>0</v>
      </c>
      <c r="J1023">
        <f>SUM(SUMIF(Data!A:A,A1023,Data!N:N)+(SUMIF(Data!A:A,A1023,Data!Q:Q)))</f>
        <v>0</v>
      </c>
      <c r="K1023">
        <f>SUMIF(Data!A:A,A1023,Data!R:R)</f>
        <v>0</v>
      </c>
    </row>
    <row r="1024" spans="1:11" x14ac:dyDescent="0.3">
      <c r="A1024" s="1">
        <v>46222</v>
      </c>
      <c r="B1024">
        <f>SUM(SUMIF(Data!A:A,A1024,Data!N:N),(SUMIF(Data!A:A,A1024,Data!Q:Q)))</f>
        <v>0</v>
      </c>
      <c r="C1024">
        <f>SUMIF(Data!A:A,A1024,Data!O:O)</f>
        <v>0</v>
      </c>
      <c r="D1024">
        <f>SUMIF(Data!A:A,A1024,Data!P:P)</f>
        <v>0</v>
      </c>
      <c r="E1024" s="45">
        <f t="shared" si="15"/>
        <v>0</v>
      </c>
      <c r="F1024">
        <f>SUMIF(Data!A:A,A1024,Data!E:E)</f>
        <v>0</v>
      </c>
      <c r="G1024">
        <f>SUMIF(Data!A:A,A1024,Data!F:F)</f>
        <v>0</v>
      </c>
      <c r="H1024">
        <f>SUMIF(Data!A:A,A1024,Data!G:G)</f>
        <v>0</v>
      </c>
      <c r="I1024">
        <f>SUMIF(Data!A:A,A1024,Data!H:H)</f>
        <v>0</v>
      </c>
      <c r="J1024">
        <f>SUM(SUMIF(Data!A:A,A1024,Data!N:N)+(SUMIF(Data!A:A,A1024,Data!Q:Q)))</f>
        <v>0</v>
      </c>
      <c r="K1024">
        <f>SUMIF(Data!A:A,A1024,Data!R:R)</f>
        <v>0</v>
      </c>
    </row>
    <row r="1025" spans="1:11" x14ac:dyDescent="0.3">
      <c r="A1025" s="1">
        <v>46223</v>
      </c>
      <c r="B1025">
        <f>SUM(SUMIF(Data!A:A,A1025,Data!N:N),(SUMIF(Data!A:A,A1025,Data!Q:Q)))</f>
        <v>0</v>
      </c>
      <c r="C1025">
        <f>SUMIF(Data!A:A,A1025,Data!O:O)</f>
        <v>0</v>
      </c>
      <c r="D1025">
        <f>SUMIF(Data!A:A,A1025,Data!P:P)</f>
        <v>0</v>
      </c>
      <c r="E1025" s="45">
        <f t="shared" si="15"/>
        <v>0</v>
      </c>
      <c r="F1025">
        <f>SUMIF(Data!A:A,A1025,Data!E:E)</f>
        <v>0</v>
      </c>
      <c r="G1025">
        <f>SUMIF(Data!A:A,A1025,Data!F:F)</f>
        <v>0</v>
      </c>
      <c r="H1025">
        <f>SUMIF(Data!A:A,A1025,Data!G:G)</f>
        <v>0</v>
      </c>
      <c r="I1025">
        <f>SUMIF(Data!A:A,A1025,Data!H:H)</f>
        <v>0</v>
      </c>
      <c r="J1025">
        <f>SUM(SUMIF(Data!A:A,A1025,Data!N:N)+(SUMIF(Data!A:A,A1025,Data!Q:Q)))</f>
        <v>0</v>
      </c>
      <c r="K1025">
        <f>SUMIF(Data!A:A,A1025,Data!R:R)</f>
        <v>0</v>
      </c>
    </row>
    <row r="1026" spans="1:11" x14ac:dyDescent="0.3">
      <c r="A1026" s="1">
        <v>46224</v>
      </c>
      <c r="B1026">
        <f>SUM(SUMIF(Data!A:A,A1026,Data!N:N),(SUMIF(Data!A:A,A1026,Data!Q:Q)))</f>
        <v>0</v>
      </c>
      <c r="C1026">
        <f>SUMIF(Data!A:A,A1026,Data!O:O)</f>
        <v>0</v>
      </c>
      <c r="D1026">
        <f>SUMIF(Data!A:A,A1026,Data!P:P)</f>
        <v>0</v>
      </c>
      <c r="E1026" s="45">
        <f t="shared" si="15"/>
        <v>0</v>
      </c>
      <c r="F1026">
        <f>SUMIF(Data!A:A,A1026,Data!E:E)</f>
        <v>0</v>
      </c>
      <c r="G1026">
        <f>SUMIF(Data!A:A,A1026,Data!F:F)</f>
        <v>0</v>
      </c>
      <c r="H1026">
        <f>SUMIF(Data!A:A,A1026,Data!G:G)</f>
        <v>0</v>
      </c>
      <c r="I1026">
        <f>SUMIF(Data!A:A,A1026,Data!H:H)</f>
        <v>0</v>
      </c>
      <c r="J1026">
        <f>SUM(SUMIF(Data!A:A,A1026,Data!N:N)+(SUMIF(Data!A:A,A1026,Data!Q:Q)))</f>
        <v>0</v>
      </c>
      <c r="K1026">
        <f>SUMIF(Data!A:A,A1026,Data!R:R)</f>
        <v>0</v>
      </c>
    </row>
    <row r="1027" spans="1:11" x14ac:dyDescent="0.3">
      <c r="A1027" s="1">
        <v>46225</v>
      </c>
      <c r="B1027">
        <f>SUM(SUMIF(Data!A:A,A1027,Data!N:N),(SUMIF(Data!A:A,A1027,Data!Q:Q)))</f>
        <v>0</v>
      </c>
      <c r="C1027">
        <f>SUMIF(Data!A:A,A1027,Data!O:O)</f>
        <v>0</v>
      </c>
      <c r="D1027">
        <f>SUMIF(Data!A:A,A1027,Data!P:P)</f>
        <v>0</v>
      </c>
      <c r="E1027" s="45">
        <f t="shared" ref="E1027:E1090" si="16">SUM(C1027:D1027)</f>
        <v>0</v>
      </c>
      <c r="F1027">
        <f>SUMIF(Data!A:A,A1027,Data!E:E)</f>
        <v>0</v>
      </c>
      <c r="G1027">
        <f>SUMIF(Data!A:A,A1027,Data!F:F)</f>
        <v>0</v>
      </c>
      <c r="H1027">
        <f>SUMIF(Data!A:A,A1027,Data!G:G)</f>
        <v>0</v>
      </c>
      <c r="I1027">
        <f>SUMIF(Data!A:A,A1027,Data!H:H)</f>
        <v>0</v>
      </c>
      <c r="J1027">
        <f>SUM(SUMIF(Data!A:A,A1027,Data!N:N)+(SUMIF(Data!A:A,A1027,Data!Q:Q)))</f>
        <v>0</v>
      </c>
      <c r="K1027">
        <f>SUMIF(Data!A:A,A1027,Data!R:R)</f>
        <v>0</v>
      </c>
    </row>
    <row r="1028" spans="1:11" x14ac:dyDescent="0.3">
      <c r="A1028" s="1">
        <v>46226</v>
      </c>
      <c r="B1028">
        <f>SUM(SUMIF(Data!A:A,A1028,Data!N:N),(SUMIF(Data!A:A,A1028,Data!Q:Q)))</f>
        <v>0</v>
      </c>
      <c r="C1028">
        <f>SUMIF(Data!A:A,A1028,Data!O:O)</f>
        <v>0</v>
      </c>
      <c r="D1028">
        <f>SUMIF(Data!A:A,A1028,Data!P:P)</f>
        <v>0</v>
      </c>
      <c r="E1028" s="45">
        <f t="shared" si="16"/>
        <v>0</v>
      </c>
      <c r="F1028">
        <f>SUMIF(Data!A:A,A1028,Data!E:E)</f>
        <v>0</v>
      </c>
      <c r="G1028">
        <f>SUMIF(Data!A:A,A1028,Data!F:F)</f>
        <v>0</v>
      </c>
      <c r="H1028">
        <f>SUMIF(Data!A:A,A1028,Data!G:G)</f>
        <v>0</v>
      </c>
      <c r="I1028">
        <f>SUMIF(Data!A:A,A1028,Data!H:H)</f>
        <v>0</v>
      </c>
      <c r="J1028">
        <f>SUM(SUMIF(Data!A:A,A1028,Data!N:N)+(SUMIF(Data!A:A,A1028,Data!Q:Q)))</f>
        <v>0</v>
      </c>
      <c r="K1028">
        <f>SUMIF(Data!A:A,A1028,Data!R:R)</f>
        <v>0</v>
      </c>
    </row>
    <row r="1029" spans="1:11" x14ac:dyDescent="0.3">
      <c r="A1029" s="1">
        <v>46227</v>
      </c>
      <c r="B1029">
        <f>SUM(SUMIF(Data!A:A,A1029,Data!N:N),(SUMIF(Data!A:A,A1029,Data!Q:Q)))</f>
        <v>0</v>
      </c>
      <c r="C1029">
        <f>SUMIF(Data!A:A,A1029,Data!O:O)</f>
        <v>0</v>
      </c>
      <c r="D1029">
        <f>SUMIF(Data!A:A,A1029,Data!P:P)</f>
        <v>0</v>
      </c>
      <c r="E1029" s="45">
        <f t="shared" si="16"/>
        <v>0</v>
      </c>
      <c r="F1029">
        <f>SUMIF(Data!A:A,A1029,Data!E:E)</f>
        <v>0</v>
      </c>
      <c r="G1029">
        <f>SUMIF(Data!A:A,A1029,Data!F:F)</f>
        <v>0</v>
      </c>
      <c r="H1029">
        <f>SUMIF(Data!A:A,A1029,Data!G:G)</f>
        <v>0</v>
      </c>
      <c r="I1029">
        <f>SUMIF(Data!A:A,A1029,Data!H:H)</f>
        <v>0</v>
      </c>
      <c r="J1029">
        <f>SUM(SUMIF(Data!A:A,A1029,Data!N:N)+(SUMIF(Data!A:A,A1029,Data!Q:Q)))</f>
        <v>0</v>
      </c>
      <c r="K1029">
        <f>SUMIF(Data!A:A,A1029,Data!R:R)</f>
        <v>0</v>
      </c>
    </row>
    <row r="1030" spans="1:11" x14ac:dyDescent="0.3">
      <c r="A1030" s="1">
        <v>46228</v>
      </c>
      <c r="B1030">
        <f>SUM(SUMIF(Data!A:A,A1030,Data!N:N),(SUMIF(Data!A:A,A1030,Data!Q:Q)))</f>
        <v>0</v>
      </c>
      <c r="C1030">
        <f>SUMIF(Data!A:A,A1030,Data!O:O)</f>
        <v>0</v>
      </c>
      <c r="D1030">
        <f>SUMIF(Data!A:A,A1030,Data!P:P)</f>
        <v>0</v>
      </c>
      <c r="E1030" s="45">
        <f t="shared" si="16"/>
        <v>0</v>
      </c>
      <c r="F1030">
        <f>SUMIF(Data!A:A,A1030,Data!E:E)</f>
        <v>0</v>
      </c>
      <c r="G1030">
        <f>SUMIF(Data!A:A,A1030,Data!F:F)</f>
        <v>0</v>
      </c>
      <c r="H1030">
        <f>SUMIF(Data!A:A,A1030,Data!G:G)</f>
        <v>0</v>
      </c>
      <c r="I1030">
        <f>SUMIF(Data!A:A,A1030,Data!H:H)</f>
        <v>0</v>
      </c>
      <c r="J1030">
        <f>SUM(SUMIF(Data!A:A,A1030,Data!N:N)+(SUMIF(Data!A:A,A1030,Data!Q:Q)))</f>
        <v>0</v>
      </c>
      <c r="K1030">
        <f>SUMIF(Data!A:A,A1030,Data!R:R)</f>
        <v>0</v>
      </c>
    </row>
    <row r="1031" spans="1:11" x14ac:dyDescent="0.3">
      <c r="A1031" s="1">
        <v>46229</v>
      </c>
      <c r="B1031">
        <f>SUM(SUMIF(Data!A:A,A1031,Data!N:N),(SUMIF(Data!A:A,A1031,Data!Q:Q)))</f>
        <v>0</v>
      </c>
      <c r="C1031">
        <f>SUMIF(Data!A:A,A1031,Data!O:O)</f>
        <v>0</v>
      </c>
      <c r="D1031">
        <f>SUMIF(Data!A:A,A1031,Data!P:P)</f>
        <v>0</v>
      </c>
      <c r="E1031" s="45">
        <f t="shared" si="16"/>
        <v>0</v>
      </c>
      <c r="F1031">
        <f>SUMIF(Data!A:A,A1031,Data!E:E)</f>
        <v>0</v>
      </c>
      <c r="G1031">
        <f>SUMIF(Data!A:A,A1031,Data!F:F)</f>
        <v>0</v>
      </c>
      <c r="H1031">
        <f>SUMIF(Data!A:A,A1031,Data!G:G)</f>
        <v>0</v>
      </c>
      <c r="I1031">
        <f>SUMIF(Data!A:A,A1031,Data!H:H)</f>
        <v>0</v>
      </c>
      <c r="J1031">
        <f>SUM(SUMIF(Data!A:A,A1031,Data!N:N)+(SUMIF(Data!A:A,A1031,Data!Q:Q)))</f>
        <v>0</v>
      </c>
      <c r="K1031">
        <f>SUMIF(Data!A:A,A1031,Data!R:R)</f>
        <v>0</v>
      </c>
    </row>
    <row r="1032" spans="1:11" x14ac:dyDescent="0.3">
      <c r="A1032" s="1">
        <v>46230</v>
      </c>
      <c r="B1032">
        <f>SUM(SUMIF(Data!A:A,A1032,Data!N:N),(SUMIF(Data!A:A,A1032,Data!Q:Q)))</f>
        <v>0</v>
      </c>
      <c r="C1032">
        <f>SUMIF(Data!A:A,A1032,Data!O:O)</f>
        <v>0</v>
      </c>
      <c r="D1032">
        <f>SUMIF(Data!A:A,A1032,Data!P:P)</f>
        <v>0</v>
      </c>
      <c r="E1032" s="45">
        <f t="shared" si="16"/>
        <v>0</v>
      </c>
      <c r="F1032">
        <f>SUMIF(Data!A:A,A1032,Data!E:E)</f>
        <v>0</v>
      </c>
      <c r="G1032">
        <f>SUMIF(Data!A:A,A1032,Data!F:F)</f>
        <v>0</v>
      </c>
      <c r="H1032">
        <f>SUMIF(Data!A:A,A1032,Data!G:G)</f>
        <v>0</v>
      </c>
      <c r="I1032">
        <f>SUMIF(Data!A:A,A1032,Data!H:H)</f>
        <v>0</v>
      </c>
      <c r="J1032">
        <f>SUM(SUMIF(Data!A:A,A1032,Data!N:N)+(SUMIF(Data!A:A,A1032,Data!Q:Q)))</f>
        <v>0</v>
      </c>
      <c r="K1032">
        <f>SUMIF(Data!A:A,A1032,Data!R:R)</f>
        <v>0</v>
      </c>
    </row>
    <row r="1033" spans="1:11" x14ac:dyDescent="0.3">
      <c r="A1033" s="1">
        <v>46231</v>
      </c>
      <c r="B1033">
        <f>SUM(SUMIF(Data!A:A,A1033,Data!N:N),(SUMIF(Data!A:A,A1033,Data!Q:Q)))</f>
        <v>0</v>
      </c>
      <c r="C1033">
        <f>SUMIF(Data!A:A,A1033,Data!O:O)</f>
        <v>0</v>
      </c>
      <c r="D1033">
        <f>SUMIF(Data!A:A,A1033,Data!P:P)</f>
        <v>0</v>
      </c>
      <c r="E1033" s="45">
        <f t="shared" si="16"/>
        <v>0</v>
      </c>
      <c r="F1033">
        <f>SUMIF(Data!A:A,A1033,Data!E:E)</f>
        <v>0</v>
      </c>
      <c r="G1033">
        <f>SUMIF(Data!A:A,A1033,Data!F:F)</f>
        <v>0</v>
      </c>
      <c r="H1033">
        <f>SUMIF(Data!A:A,A1033,Data!G:G)</f>
        <v>0</v>
      </c>
      <c r="I1033">
        <f>SUMIF(Data!A:A,A1033,Data!H:H)</f>
        <v>0</v>
      </c>
      <c r="J1033">
        <f>SUM(SUMIF(Data!A:A,A1033,Data!N:N)+(SUMIF(Data!A:A,A1033,Data!Q:Q)))</f>
        <v>0</v>
      </c>
      <c r="K1033">
        <f>SUMIF(Data!A:A,A1033,Data!R:R)</f>
        <v>0</v>
      </c>
    </row>
    <row r="1034" spans="1:11" x14ac:dyDescent="0.3">
      <c r="A1034" s="1">
        <v>46232</v>
      </c>
      <c r="B1034">
        <f>SUM(SUMIF(Data!A:A,A1034,Data!N:N),(SUMIF(Data!A:A,A1034,Data!Q:Q)))</f>
        <v>0</v>
      </c>
      <c r="C1034">
        <f>SUMIF(Data!A:A,A1034,Data!O:O)</f>
        <v>0</v>
      </c>
      <c r="D1034">
        <f>SUMIF(Data!A:A,A1034,Data!P:P)</f>
        <v>0</v>
      </c>
      <c r="E1034" s="45">
        <f t="shared" si="16"/>
        <v>0</v>
      </c>
      <c r="F1034">
        <f>SUMIF(Data!A:A,A1034,Data!E:E)</f>
        <v>0</v>
      </c>
      <c r="G1034">
        <f>SUMIF(Data!A:A,A1034,Data!F:F)</f>
        <v>0</v>
      </c>
      <c r="H1034">
        <f>SUMIF(Data!A:A,A1034,Data!G:G)</f>
        <v>0</v>
      </c>
      <c r="I1034">
        <f>SUMIF(Data!A:A,A1034,Data!H:H)</f>
        <v>0</v>
      </c>
      <c r="J1034">
        <f>SUM(SUMIF(Data!A:A,A1034,Data!N:N)+(SUMIF(Data!A:A,A1034,Data!Q:Q)))</f>
        <v>0</v>
      </c>
      <c r="K1034">
        <f>SUMIF(Data!A:A,A1034,Data!R:R)</f>
        <v>0</v>
      </c>
    </row>
    <row r="1035" spans="1:11" x14ac:dyDescent="0.3">
      <c r="A1035" s="1">
        <v>46233</v>
      </c>
      <c r="B1035">
        <f>SUM(SUMIF(Data!A:A,A1035,Data!N:N),(SUMIF(Data!A:A,A1035,Data!Q:Q)))</f>
        <v>0</v>
      </c>
      <c r="C1035">
        <f>SUMIF(Data!A:A,A1035,Data!O:O)</f>
        <v>0</v>
      </c>
      <c r="D1035">
        <f>SUMIF(Data!A:A,A1035,Data!P:P)</f>
        <v>0</v>
      </c>
      <c r="E1035" s="45">
        <f t="shared" si="16"/>
        <v>0</v>
      </c>
      <c r="F1035">
        <f>SUMIF(Data!A:A,A1035,Data!E:E)</f>
        <v>0</v>
      </c>
      <c r="G1035">
        <f>SUMIF(Data!A:A,A1035,Data!F:F)</f>
        <v>0</v>
      </c>
      <c r="H1035">
        <f>SUMIF(Data!A:A,A1035,Data!G:G)</f>
        <v>0</v>
      </c>
      <c r="I1035">
        <f>SUMIF(Data!A:A,A1035,Data!H:H)</f>
        <v>0</v>
      </c>
      <c r="J1035">
        <f>SUM(SUMIF(Data!A:A,A1035,Data!N:N)+(SUMIF(Data!A:A,A1035,Data!Q:Q)))</f>
        <v>0</v>
      </c>
      <c r="K1035">
        <f>SUMIF(Data!A:A,A1035,Data!R:R)</f>
        <v>0</v>
      </c>
    </row>
    <row r="1036" spans="1:11" x14ac:dyDescent="0.3">
      <c r="A1036" s="1">
        <v>46234</v>
      </c>
      <c r="B1036">
        <f>SUM(SUMIF(Data!A:A,A1036,Data!N:N),(SUMIF(Data!A:A,A1036,Data!Q:Q)))</f>
        <v>0</v>
      </c>
      <c r="C1036">
        <f>SUMIF(Data!A:A,A1036,Data!O:O)</f>
        <v>0</v>
      </c>
      <c r="D1036">
        <f>SUMIF(Data!A:A,A1036,Data!P:P)</f>
        <v>0</v>
      </c>
      <c r="E1036" s="45">
        <f t="shared" si="16"/>
        <v>0</v>
      </c>
      <c r="F1036">
        <f>SUMIF(Data!A:A,A1036,Data!E:E)</f>
        <v>0</v>
      </c>
      <c r="G1036">
        <f>SUMIF(Data!A:A,A1036,Data!F:F)</f>
        <v>0</v>
      </c>
      <c r="H1036">
        <f>SUMIF(Data!A:A,A1036,Data!G:G)</f>
        <v>0</v>
      </c>
      <c r="I1036">
        <f>SUMIF(Data!A:A,A1036,Data!H:H)</f>
        <v>0</v>
      </c>
      <c r="J1036">
        <f>SUM(SUMIF(Data!A:A,A1036,Data!N:N)+(SUMIF(Data!A:A,A1036,Data!Q:Q)))</f>
        <v>0</v>
      </c>
      <c r="K1036">
        <f>SUMIF(Data!A:A,A1036,Data!R:R)</f>
        <v>0</v>
      </c>
    </row>
    <row r="1037" spans="1:11" x14ac:dyDescent="0.3">
      <c r="A1037" s="1">
        <v>46235</v>
      </c>
      <c r="B1037">
        <f>SUM(SUMIF(Data!A:A,A1037,Data!N:N),(SUMIF(Data!A:A,A1037,Data!Q:Q)))</f>
        <v>0</v>
      </c>
      <c r="C1037">
        <f>SUMIF(Data!A:A,A1037,Data!O:O)</f>
        <v>0</v>
      </c>
      <c r="D1037">
        <f>SUMIF(Data!A:A,A1037,Data!P:P)</f>
        <v>0</v>
      </c>
      <c r="E1037" s="45">
        <f t="shared" si="16"/>
        <v>0</v>
      </c>
      <c r="F1037">
        <f>SUMIF(Data!A:A,A1037,Data!E:E)</f>
        <v>0</v>
      </c>
      <c r="G1037">
        <f>SUMIF(Data!A:A,A1037,Data!F:F)</f>
        <v>0</v>
      </c>
      <c r="H1037">
        <f>SUMIF(Data!A:A,A1037,Data!G:G)</f>
        <v>0</v>
      </c>
      <c r="I1037">
        <f>SUMIF(Data!A:A,A1037,Data!H:H)</f>
        <v>0</v>
      </c>
      <c r="J1037">
        <f>SUM(SUMIF(Data!A:A,A1037,Data!N:N)+(SUMIF(Data!A:A,A1037,Data!Q:Q)))</f>
        <v>0</v>
      </c>
      <c r="K1037">
        <f>SUMIF(Data!A:A,A1037,Data!R:R)</f>
        <v>0</v>
      </c>
    </row>
    <row r="1038" spans="1:11" x14ac:dyDescent="0.3">
      <c r="A1038" s="1">
        <v>46236</v>
      </c>
      <c r="B1038">
        <f>SUM(SUMIF(Data!A:A,A1038,Data!N:N),(SUMIF(Data!A:A,A1038,Data!Q:Q)))</f>
        <v>0</v>
      </c>
      <c r="C1038">
        <f>SUMIF(Data!A:A,A1038,Data!O:O)</f>
        <v>0</v>
      </c>
      <c r="D1038">
        <f>SUMIF(Data!A:A,A1038,Data!P:P)</f>
        <v>0</v>
      </c>
      <c r="E1038" s="45">
        <f t="shared" si="16"/>
        <v>0</v>
      </c>
      <c r="F1038">
        <f>SUMIF(Data!A:A,A1038,Data!E:E)</f>
        <v>0</v>
      </c>
      <c r="G1038">
        <f>SUMIF(Data!A:A,A1038,Data!F:F)</f>
        <v>0</v>
      </c>
      <c r="H1038">
        <f>SUMIF(Data!A:A,A1038,Data!G:G)</f>
        <v>0</v>
      </c>
      <c r="I1038">
        <f>SUMIF(Data!A:A,A1038,Data!H:H)</f>
        <v>0</v>
      </c>
      <c r="J1038">
        <f>SUM(SUMIF(Data!A:A,A1038,Data!N:N)+(SUMIF(Data!A:A,A1038,Data!Q:Q)))</f>
        <v>0</v>
      </c>
      <c r="K1038">
        <f>SUMIF(Data!A:A,A1038,Data!R:R)</f>
        <v>0</v>
      </c>
    </row>
    <row r="1039" spans="1:11" x14ac:dyDescent="0.3">
      <c r="A1039" s="1">
        <v>46237</v>
      </c>
      <c r="B1039">
        <f>SUM(SUMIF(Data!A:A,A1039,Data!N:N),(SUMIF(Data!A:A,A1039,Data!Q:Q)))</f>
        <v>0</v>
      </c>
      <c r="C1039">
        <f>SUMIF(Data!A:A,A1039,Data!O:O)</f>
        <v>0</v>
      </c>
      <c r="D1039">
        <f>SUMIF(Data!A:A,A1039,Data!P:P)</f>
        <v>0</v>
      </c>
      <c r="E1039" s="45">
        <f t="shared" si="16"/>
        <v>0</v>
      </c>
      <c r="F1039">
        <f>SUMIF(Data!A:A,A1039,Data!E:E)</f>
        <v>0</v>
      </c>
      <c r="G1039">
        <f>SUMIF(Data!A:A,A1039,Data!F:F)</f>
        <v>0</v>
      </c>
      <c r="H1039">
        <f>SUMIF(Data!A:A,A1039,Data!G:G)</f>
        <v>0</v>
      </c>
      <c r="I1039">
        <f>SUMIF(Data!A:A,A1039,Data!H:H)</f>
        <v>0</v>
      </c>
      <c r="J1039">
        <f>SUM(SUMIF(Data!A:A,A1039,Data!N:N)+(SUMIF(Data!A:A,A1039,Data!Q:Q)))</f>
        <v>0</v>
      </c>
      <c r="K1039">
        <f>SUMIF(Data!A:A,A1039,Data!R:R)</f>
        <v>0</v>
      </c>
    </row>
    <row r="1040" spans="1:11" x14ac:dyDescent="0.3">
      <c r="A1040" s="1">
        <v>46238</v>
      </c>
      <c r="B1040">
        <f>SUM(SUMIF(Data!A:A,A1040,Data!N:N),(SUMIF(Data!A:A,A1040,Data!Q:Q)))</f>
        <v>0</v>
      </c>
      <c r="C1040">
        <f>SUMIF(Data!A:A,A1040,Data!O:O)</f>
        <v>0</v>
      </c>
      <c r="D1040">
        <f>SUMIF(Data!A:A,A1040,Data!P:P)</f>
        <v>0</v>
      </c>
      <c r="E1040" s="45">
        <f t="shared" si="16"/>
        <v>0</v>
      </c>
      <c r="F1040">
        <f>SUMIF(Data!A:A,A1040,Data!E:E)</f>
        <v>0</v>
      </c>
      <c r="G1040">
        <f>SUMIF(Data!A:A,A1040,Data!F:F)</f>
        <v>0</v>
      </c>
      <c r="H1040">
        <f>SUMIF(Data!A:A,A1040,Data!G:G)</f>
        <v>0</v>
      </c>
      <c r="I1040">
        <f>SUMIF(Data!A:A,A1040,Data!H:H)</f>
        <v>0</v>
      </c>
      <c r="J1040">
        <f>SUM(SUMIF(Data!A:A,A1040,Data!N:N)+(SUMIF(Data!A:A,A1040,Data!Q:Q)))</f>
        <v>0</v>
      </c>
      <c r="K1040">
        <f>SUMIF(Data!A:A,A1040,Data!R:R)</f>
        <v>0</v>
      </c>
    </row>
    <row r="1041" spans="1:11" x14ac:dyDescent="0.3">
      <c r="A1041" s="1">
        <v>46239</v>
      </c>
      <c r="B1041">
        <f>SUM(SUMIF(Data!A:A,A1041,Data!N:N),(SUMIF(Data!A:A,A1041,Data!Q:Q)))</f>
        <v>0</v>
      </c>
      <c r="C1041">
        <f>SUMIF(Data!A:A,A1041,Data!O:O)</f>
        <v>0</v>
      </c>
      <c r="D1041">
        <f>SUMIF(Data!A:A,A1041,Data!P:P)</f>
        <v>0</v>
      </c>
      <c r="E1041" s="45">
        <f t="shared" si="16"/>
        <v>0</v>
      </c>
      <c r="F1041">
        <f>SUMIF(Data!A:A,A1041,Data!E:E)</f>
        <v>0</v>
      </c>
      <c r="G1041">
        <f>SUMIF(Data!A:A,A1041,Data!F:F)</f>
        <v>0</v>
      </c>
      <c r="H1041">
        <f>SUMIF(Data!A:A,A1041,Data!G:G)</f>
        <v>0</v>
      </c>
      <c r="I1041">
        <f>SUMIF(Data!A:A,A1041,Data!H:H)</f>
        <v>0</v>
      </c>
      <c r="J1041">
        <f>SUM(SUMIF(Data!A:A,A1041,Data!N:N)+(SUMIF(Data!A:A,A1041,Data!Q:Q)))</f>
        <v>0</v>
      </c>
      <c r="K1041">
        <f>SUMIF(Data!A:A,A1041,Data!R:R)</f>
        <v>0</v>
      </c>
    </row>
    <row r="1042" spans="1:11" x14ac:dyDescent="0.3">
      <c r="A1042" s="1">
        <v>46240</v>
      </c>
      <c r="B1042">
        <f>SUM(SUMIF(Data!A:A,A1042,Data!N:N),(SUMIF(Data!A:A,A1042,Data!Q:Q)))</f>
        <v>0</v>
      </c>
      <c r="C1042">
        <f>SUMIF(Data!A:A,A1042,Data!O:O)</f>
        <v>0</v>
      </c>
      <c r="D1042">
        <f>SUMIF(Data!A:A,A1042,Data!P:P)</f>
        <v>0</v>
      </c>
      <c r="E1042" s="45">
        <f t="shared" si="16"/>
        <v>0</v>
      </c>
      <c r="F1042">
        <f>SUMIF(Data!A:A,A1042,Data!E:E)</f>
        <v>0</v>
      </c>
      <c r="G1042">
        <f>SUMIF(Data!A:A,A1042,Data!F:F)</f>
        <v>0</v>
      </c>
      <c r="H1042">
        <f>SUMIF(Data!A:A,A1042,Data!G:G)</f>
        <v>0</v>
      </c>
      <c r="I1042">
        <f>SUMIF(Data!A:A,A1042,Data!H:H)</f>
        <v>0</v>
      </c>
      <c r="J1042">
        <f>SUM(SUMIF(Data!A:A,A1042,Data!N:N)+(SUMIF(Data!A:A,A1042,Data!Q:Q)))</f>
        <v>0</v>
      </c>
      <c r="K1042">
        <f>SUMIF(Data!A:A,A1042,Data!R:R)</f>
        <v>0</v>
      </c>
    </row>
    <row r="1043" spans="1:11" x14ac:dyDescent="0.3">
      <c r="A1043" s="1">
        <v>46241</v>
      </c>
      <c r="B1043">
        <f>SUM(SUMIF(Data!A:A,A1043,Data!N:N),(SUMIF(Data!A:A,A1043,Data!Q:Q)))</f>
        <v>0</v>
      </c>
      <c r="C1043">
        <f>SUMIF(Data!A:A,A1043,Data!O:O)</f>
        <v>0</v>
      </c>
      <c r="D1043">
        <f>SUMIF(Data!A:A,A1043,Data!P:P)</f>
        <v>0</v>
      </c>
      <c r="E1043" s="45">
        <f t="shared" si="16"/>
        <v>0</v>
      </c>
      <c r="F1043">
        <f>SUMIF(Data!A:A,A1043,Data!E:E)</f>
        <v>0</v>
      </c>
      <c r="G1043">
        <f>SUMIF(Data!A:A,A1043,Data!F:F)</f>
        <v>0</v>
      </c>
      <c r="H1043">
        <f>SUMIF(Data!A:A,A1043,Data!G:G)</f>
        <v>0</v>
      </c>
      <c r="I1043">
        <f>SUMIF(Data!A:A,A1043,Data!H:H)</f>
        <v>0</v>
      </c>
      <c r="J1043">
        <f>SUM(SUMIF(Data!A:A,A1043,Data!N:N)+(SUMIF(Data!A:A,A1043,Data!Q:Q)))</f>
        <v>0</v>
      </c>
      <c r="K1043">
        <f>SUMIF(Data!A:A,A1043,Data!R:R)</f>
        <v>0</v>
      </c>
    </row>
    <row r="1044" spans="1:11" x14ac:dyDescent="0.3">
      <c r="A1044" s="1">
        <v>46242</v>
      </c>
      <c r="B1044">
        <f>SUM(SUMIF(Data!A:A,A1044,Data!N:N),(SUMIF(Data!A:A,A1044,Data!Q:Q)))</f>
        <v>0</v>
      </c>
      <c r="C1044">
        <f>SUMIF(Data!A:A,A1044,Data!O:O)</f>
        <v>0</v>
      </c>
      <c r="D1044">
        <f>SUMIF(Data!A:A,A1044,Data!P:P)</f>
        <v>0</v>
      </c>
      <c r="E1044" s="45">
        <f t="shared" si="16"/>
        <v>0</v>
      </c>
      <c r="F1044">
        <f>SUMIF(Data!A:A,A1044,Data!E:E)</f>
        <v>0</v>
      </c>
      <c r="G1044">
        <f>SUMIF(Data!A:A,A1044,Data!F:F)</f>
        <v>0</v>
      </c>
      <c r="H1044">
        <f>SUMIF(Data!A:A,A1044,Data!G:G)</f>
        <v>0</v>
      </c>
      <c r="I1044">
        <f>SUMIF(Data!A:A,A1044,Data!H:H)</f>
        <v>0</v>
      </c>
      <c r="J1044">
        <f>SUM(SUMIF(Data!A:A,A1044,Data!N:N)+(SUMIF(Data!A:A,A1044,Data!Q:Q)))</f>
        <v>0</v>
      </c>
      <c r="K1044">
        <f>SUMIF(Data!A:A,A1044,Data!R:R)</f>
        <v>0</v>
      </c>
    </row>
    <row r="1045" spans="1:11" x14ac:dyDescent="0.3">
      <c r="A1045" s="1">
        <v>46243</v>
      </c>
      <c r="B1045">
        <f>SUM(SUMIF(Data!A:A,A1045,Data!N:N),(SUMIF(Data!A:A,A1045,Data!Q:Q)))</f>
        <v>0</v>
      </c>
      <c r="C1045">
        <f>SUMIF(Data!A:A,A1045,Data!O:O)</f>
        <v>0</v>
      </c>
      <c r="D1045">
        <f>SUMIF(Data!A:A,A1045,Data!P:P)</f>
        <v>0</v>
      </c>
      <c r="E1045" s="45">
        <f t="shared" si="16"/>
        <v>0</v>
      </c>
      <c r="F1045">
        <f>SUMIF(Data!A:A,A1045,Data!E:E)</f>
        <v>0</v>
      </c>
      <c r="G1045">
        <f>SUMIF(Data!A:A,A1045,Data!F:F)</f>
        <v>0</v>
      </c>
      <c r="H1045">
        <f>SUMIF(Data!A:A,A1045,Data!G:G)</f>
        <v>0</v>
      </c>
      <c r="I1045">
        <f>SUMIF(Data!A:A,A1045,Data!H:H)</f>
        <v>0</v>
      </c>
      <c r="J1045">
        <f>SUM(SUMIF(Data!A:A,A1045,Data!N:N)+(SUMIF(Data!A:A,A1045,Data!Q:Q)))</f>
        <v>0</v>
      </c>
      <c r="K1045">
        <f>SUMIF(Data!A:A,A1045,Data!R:R)</f>
        <v>0</v>
      </c>
    </row>
    <row r="1046" spans="1:11" x14ac:dyDescent="0.3">
      <c r="A1046" s="1">
        <v>46244</v>
      </c>
      <c r="B1046">
        <f>SUM(SUMIF(Data!A:A,A1046,Data!N:N),(SUMIF(Data!A:A,A1046,Data!Q:Q)))</f>
        <v>0</v>
      </c>
      <c r="C1046">
        <f>SUMIF(Data!A:A,A1046,Data!O:O)</f>
        <v>0</v>
      </c>
      <c r="D1046">
        <f>SUMIF(Data!A:A,A1046,Data!P:P)</f>
        <v>0</v>
      </c>
      <c r="E1046" s="45">
        <f t="shared" si="16"/>
        <v>0</v>
      </c>
      <c r="F1046">
        <f>SUMIF(Data!A:A,A1046,Data!E:E)</f>
        <v>0</v>
      </c>
      <c r="G1046">
        <f>SUMIF(Data!A:A,A1046,Data!F:F)</f>
        <v>0</v>
      </c>
      <c r="H1046">
        <f>SUMIF(Data!A:A,A1046,Data!G:G)</f>
        <v>0</v>
      </c>
      <c r="I1046">
        <f>SUMIF(Data!A:A,A1046,Data!H:H)</f>
        <v>0</v>
      </c>
      <c r="J1046">
        <f>SUM(SUMIF(Data!A:A,A1046,Data!N:N)+(SUMIF(Data!A:A,A1046,Data!Q:Q)))</f>
        <v>0</v>
      </c>
      <c r="K1046">
        <f>SUMIF(Data!A:A,A1046,Data!R:R)</f>
        <v>0</v>
      </c>
    </row>
    <row r="1047" spans="1:11" x14ac:dyDescent="0.3">
      <c r="A1047" s="1">
        <v>46245</v>
      </c>
      <c r="B1047">
        <f>SUM(SUMIF(Data!A:A,A1047,Data!N:N),(SUMIF(Data!A:A,A1047,Data!Q:Q)))</f>
        <v>0</v>
      </c>
      <c r="C1047">
        <f>SUMIF(Data!A:A,A1047,Data!O:O)</f>
        <v>0</v>
      </c>
      <c r="D1047">
        <f>SUMIF(Data!A:A,A1047,Data!P:P)</f>
        <v>0</v>
      </c>
      <c r="E1047" s="45">
        <f t="shared" si="16"/>
        <v>0</v>
      </c>
      <c r="F1047">
        <f>SUMIF(Data!A:A,A1047,Data!E:E)</f>
        <v>0</v>
      </c>
      <c r="G1047">
        <f>SUMIF(Data!A:A,A1047,Data!F:F)</f>
        <v>0</v>
      </c>
      <c r="H1047">
        <f>SUMIF(Data!A:A,A1047,Data!G:G)</f>
        <v>0</v>
      </c>
      <c r="I1047">
        <f>SUMIF(Data!A:A,A1047,Data!H:H)</f>
        <v>0</v>
      </c>
      <c r="J1047">
        <f>SUM(SUMIF(Data!A:A,A1047,Data!N:N)+(SUMIF(Data!A:A,A1047,Data!Q:Q)))</f>
        <v>0</v>
      </c>
      <c r="K1047">
        <f>SUMIF(Data!A:A,A1047,Data!R:R)</f>
        <v>0</v>
      </c>
    </row>
    <row r="1048" spans="1:11" x14ac:dyDescent="0.3">
      <c r="A1048" s="1">
        <v>46246</v>
      </c>
      <c r="B1048">
        <f>SUM(SUMIF(Data!A:A,A1048,Data!N:N),(SUMIF(Data!A:A,A1048,Data!Q:Q)))</f>
        <v>0</v>
      </c>
      <c r="C1048">
        <f>SUMIF(Data!A:A,A1048,Data!O:O)</f>
        <v>0</v>
      </c>
      <c r="D1048">
        <f>SUMIF(Data!A:A,A1048,Data!P:P)</f>
        <v>0</v>
      </c>
      <c r="E1048" s="45">
        <f t="shared" si="16"/>
        <v>0</v>
      </c>
      <c r="F1048">
        <f>SUMIF(Data!A:A,A1048,Data!E:E)</f>
        <v>0</v>
      </c>
      <c r="G1048">
        <f>SUMIF(Data!A:A,A1048,Data!F:F)</f>
        <v>0</v>
      </c>
      <c r="H1048">
        <f>SUMIF(Data!A:A,A1048,Data!G:G)</f>
        <v>0</v>
      </c>
      <c r="I1048">
        <f>SUMIF(Data!A:A,A1048,Data!H:H)</f>
        <v>0</v>
      </c>
      <c r="J1048">
        <f>SUM(SUMIF(Data!A:A,A1048,Data!N:N)+(SUMIF(Data!A:A,A1048,Data!Q:Q)))</f>
        <v>0</v>
      </c>
      <c r="K1048">
        <f>SUMIF(Data!A:A,A1048,Data!R:R)</f>
        <v>0</v>
      </c>
    </row>
    <row r="1049" spans="1:11" x14ac:dyDescent="0.3">
      <c r="A1049" s="1">
        <v>46247</v>
      </c>
      <c r="B1049">
        <f>SUM(SUMIF(Data!A:A,A1049,Data!N:N),(SUMIF(Data!A:A,A1049,Data!Q:Q)))</f>
        <v>0</v>
      </c>
      <c r="C1049">
        <f>SUMIF(Data!A:A,A1049,Data!O:O)</f>
        <v>0</v>
      </c>
      <c r="D1049">
        <f>SUMIF(Data!A:A,A1049,Data!P:P)</f>
        <v>0</v>
      </c>
      <c r="E1049" s="45">
        <f t="shared" si="16"/>
        <v>0</v>
      </c>
      <c r="F1049">
        <f>SUMIF(Data!A:A,A1049,Data!E:E)</f>
        <v>0</v>
      </c>
      <c r="G1049">
        <f>SUMIF(Data!A:A,A1049,Data!F:F)</f>
        <v>0</v>
      </c>
      <c r="H1049">
        <f>SUMIF(Data!A:A,A1049,Data!G:G)</f>
        <v>0</v>
      </c>
      <c r="I1049">
        <f>SUMIF(Data!A:A,A1049,Data!H:H)</f>
        <v>0</v>
      </c>
      <c r="J1049">
        <f>SUM(SUMIF(Data!A:A,A1049,Data!N:N)+(SUMIF(Data!A:A,A1049,Data!Q:Q)))</f>
        <v>0</v>
      </c>
      <c r="K1049">
        <f>SUMIF(Data!A:A,A1049,Data!R:R)</f>
        <v>0</v>
      </c>
    </row>
    <row r="1050" spans="1:11" x14ac:dyDescent="0.3">
      <c r="A1050" s="1">
        <v>46248</v>
      </c>
      <c r="B1050">
        <f>SUM(SUMIF(Data!A:A,A1050,Data!N:N),(SUMIF(Data!A:A,A1050,Data!Q:Q)))</f>
        <v>0</v>
      </c>
      <c r="C1050">
        <f>SUMIF(Data!A:A,A1050,Data!O:O)</f>
        <v>0</v>
      </c>
      <c r="D1050">
        <f>SUMIF(Data!A:A,A1050,Data!P:P)</f>
        <v>0</v>
      </c>
      <c r="E1050" s="45">
        <f t="shared" si="16"/>
        <v>0</v>
      </c>
      <c r="F1050">
        <f>SUMIF(Data!A:A,A1050,Data!E:E)</f>
        <v>0</v>
      </c>
      <c r="G1050">
        <f>SUMIF(Data!A:A,A1050,Data!F:F)</f>
        <v>0</v>
      </c>
      <c r="H1050">
        <f>SUMIF(Data!A:A,A1050,Data!G:G)</f>
        <v>0</v>
      </c>
      <c r="I1050">
        <f>SUMIF(Data!A:A,A1050,Data!H:H)</f>
        <v>0</v>
      </c>
      <c r="J1050">
        <f>SUM(SUMIF(Data!A:A,A1050,Data!N:N)+(SUMIF(Data!A:A,A1050,Data!Q:Q)))</f>
        <v>0</v>
      </c>
      <c r="K1050">
        <f>SUMIF(Data!A:A,A1050,Data!R:R)</f>
        <v>0</v>
      </c>
    </row>
    <row r="1051" spans="1:11" x14ac:dyDescent="0.3">
      <c r="A1051" s="1">
        <v>46249</v>
      </c>
      <c r="B1051">
        <f>SUM(SUMIF(Data!A:A,A1051,Data!N:N),(SUMIF(Data!A:A,A1051,Data!Q:Q)))</f>
        <v>0</v>
      </c>
      <c r="C1051">
        <f>SUMIF(Data!A:A,A1051,Data!O:O)</f>
        <v>0</v>
      </c>
      <c r="D1051">
        <f>SUMIF(Data!A:A,A1051,Data!P:P)</f>
        <v>0</v>
      </c>
      <c r="E1051" s="45">
        <f t="shared" si="16"/>
        <v>0</v>
      </c>
      <c r="F1051">
        <f>SUMIF(Data!A:A,A1051,Data!E:E)</f>
        <v>0</v>
      </c>
      <c r="G1051">
        <f>SUMIF(Data!A:A,A1051,Data!F:F)</f>
        <v>0</v>
      </c>
      <c r="H1051">
        <f>SUMIF(Data!A:A,A1051,Data!G:G)</f>
        <v>0</v>
      </c>
      <c r="I1051">
        <f>SUMIF(Data!A:A,A1051,Data!H:H)</f>
        <v>0</v>
      </c>
      <c r="J1051">
        <f>SUM(SUMIF(Data!A:A,A1051,Data!N:N)+(SUMIF(Data!A:A,A1051,Data!Q:Q)))</f>
        <v>0</v>
      </c>
      <c r="K1051">
        <f>SUMIF(Data!A:A,A1051,Data!R:R)</f>
        <v>0</v>
      </c>
    </row>
    <row r="1052" spans="1:11" x14ac:dyDescent="0.3">
      <c r="A1052" s="1">
        <v>46250</v>
      </c>
      <c r="B1052">
        <f>SUM(SUMIF(Data!A:A,A1052,Data!N:N),(SUMIF(Data!A:A,A1052,Data!Q:Q)))</f>
        <v>0</v>
      </c>
      <c r="C1052">
        <f>SUMIF(Data!A:A,A1052,Data!O:O)</f>
        <v>0</v>
      </c>
      <c r="D1052">
        <f>SUMIF(Data!A:A,A1052,Data!P:P)</f>
        <v>0</v>
      </c>
      <c r="E1052" s="45">
        <f t="shared" si="16"/>
        <v>0</v>
      </c>
      <c r="F1052">
        <f>SUMIF(Data!A:A,A1052,Data!E:E)</f>
        <v>0</v>
      </c>
      <c r="G1052">
        <f>SUMIF(Data!A:A,A1052,Data!F:F)</f>
        <v>0</v>
      </c>
      <c r="H1052">
        <f>SUMIF(Data!A:A,A1052,Data!G:G)</f>
        <v>0</v>
      </c>
      <c r="I1052">
        <f>SUMIF(Data!A:A,A1052,Data!H:H)</f>
        <v>0</v>
      </c>
      <c r="J1052">
        <f>SUM(SUMIF(Data!A:A,A1052,Data!N:N)+(SUMIF(Data!A:A,A1052,Data!Q:Q)))</f>
        <v>0</v>
      </c>
      <c r="K1052">
        <f>SUMIF(Data!A:A,A1052,Data!R:R)</f>
        <v>0</v>
      </c>
    </row>
    <row r="1053" spans="1:11" x14ac:dyDescent="0.3">
      <c r="A1053" s="1">
        <v>46251</v>
      </c>
      <c r="B1053">
        <f>SUM(SUMIF(Data!A:A,A1053,Data!N:N),(SUMIF(Data!A:A,A1053,Data!Q:Q)))</f>
        <v>0</v>
      </c>
      <c r="C1053">
        <f>SUMIF(Data!A:A,A1053,Data!O:O)</f>
        <v>0</v>
      </c>
      <c r="D1053">
        <f>SUMIF(Data!A:A,A1053,Data!P:P)</f>
        <v>0</v>
      </c>
      <c r="E1053" s="45">
        <f t="shared" si="16"/>
        <v>0</v>
      </c>
      <c r="F1053">
        <f>SUMIF(Data!A:A,A1053,Data!E:E)</f>
        <v>0</v>
      </c>
      <c r="G1053">
        <f>SUMIF(Data!A:A,A1053,Data!F:F)</f>
        <v>0</v>
      </c>
      <c r="H1053">
        <f>SUMIF(Data!A:A,A1053,Data!G:G)</f>
        <v>0</v>
      </c>
      <c r="I1053">
        <f>SUMIF(Data!A:A,A1053,Data!H:H)</f>
        <v>0</v>
      </c>
      <c r="J1053">
        <f>SUM(SUMIF(Data!A:A,A1053,Data!N:N)+(SUMIF(Data!A:A,A1053,Data!Q:Q)))</f>
        <v>0</v>
      </c>
      <c r="K1053">
        <f>SUMIF(Data!A:A,A1053,Data!R:R)</f>
        <v>0</v>
      </c>
    </row>
    <row r="1054" spans="1:11" x14ac:dyDescent="0.3">
      <c r="A1054" s="1">
        <v>46252</v>
      </c>
      <c r="B1054">
        <f>SUM(SUMIF(Data!A:A,A1054,Data!N:N),(SUMIF(Data!A:A,A1054,Data!Q:Q)))</f>
        <v>0</v>
      </c>
      <c r="C1054">
        <f>SUMIF(Data!A:A,A1054,Data!O:O)</f>
        <v>0</v>
      </c>
      <c r="D1054">
        <f>SUMIF(Data!A:A,A1054,Data!P:P)</f>
        <v>0</v>
      </c>
      <c r="E1054" s="45">
        <f t="shared" si="16"/>
        <v>0</v>
      </c>
      <c r="F1054">
        <f>SUMIF(Data!A:A,A1054,Data!E:E)</f>
        <v>0</v>
      </c>
      <c r="G1054">
        <f>SUMIF(Data!A:A,A1054,Data!F:F)</f>
        <v>0</v>
      </c>
      <c r="H1054">
        <f>SUMIF(Data!A:A,A1054,Data!G:G)</f>
        <v>0</v>
      </c>
      <c r="I1054">
        <f>SUMIF(Data!A:A,A1054,Data!H:H)</f>
        <v>0</v>
      </c>
      <c r="J1054">
        <f>SUM(SUMIF(Data!A:A,A1054,Data!N:N)+(SUMIF(Data!A:A,A1054,Data!Q:Q)))</f>
        <v>0</v>
      </c>
      <c r="K1054">
        <f>SUMIF(Data!A:A,A1054,Data!R:R)</f>
        <v>0</v>
      </c>
    </row>
    <row r="1055" spans="1:11" x14ac:dyDescent="0.3">
      <c r="A1055" s="1">
        <v>46253</v>
      </c>
      <c r="B1055">
        <f>SUM(SUMIF(Data!A:A,A1055,Data!N:N),(SUMIF(Data!A:A,A1055,Data!Q:Q)))</f>
        <v>0</v>
      </c>
      <c r="C1055">
        <f>SUMIF(Data!A:A,A1055,Data!O:O)</f>
        <v>0</v>
      </c>
      <c r="D1055">
        <f>SUMIF(Data!A:A,A1055,Data!P:P)</f>
        <v>0</v>
      </c>
      <c r="E1055" s="45">
        <f t="shared" si="16"/>
        <v>0</v>
      </c>
      <c r="F1055">
        <f>SUMIF(Data!A:A,A1055,Data!E:E)</f>
        <v>0</v>
      </c>
      <c r="G1055">
        <f>SUMIF(Data!A:A,A1055,Data!F:F)</f>
        <v>0</v>
      </c>
      <c r="H1055">
        <f>SUMIF(Data!A:A,A1055,Data!G:G)</f>
        <v>0</v>
      </c>
      <c r="I1055">
        <f>SUMIF(Data!A:A,A1055,Data!H:H)</f>
        <v>0</v>
      </c>
      <c r="J1055">
        <f>SUM(SUMIF(Data!A:A,A1055,Data!N:N)+(SUMIF(Data!A:A,A1055,Data!Q:Q)))</f>
        <v>0</v>
      </c>
      <c r="K1055">
        <f>SUMIF(Data!A:A,A1055,Data!R:R)</f>
        <v>0</v>
      </c>
    </row>
    <row r="1056" spans="1:11" x14ac:dyDescent="0.3">
      <c r="A1056" s="1">
        <v>46254</v>
      </c>
      <c r="B1056">
        <f>SUM(SUMIF(Data!A:A,A1056,Data!N:N),(SUMIF(Data!A:A,A1056,Data!Q:Q)))</f>
        <v>0</v>
      </c>
      <c r="C1056">
        <f>SUMIF(Data!A:A,A1056,Data!O:O)</f>
        <v>0</v>
      </c>
      <c r="D1056">
        <f>SUMIF(Data!A:A,A1056,Data!P:P)</f>
        <v>0</v>
      </c>
      <c r="E1056" s="45">
        <f t="shared" si="16"/>
        <v>0</v>
      </c>
      <c r="F1056">
        <f>SUMIF(Data!A:A,A1056,Data!E:E)</f>
        <v>0</v>
      </c>
      <c r="G1056">
        <f>SUMIF(Data!A:A,A1056,Data!F:F)</f>
        <v>0</v>
      </c>
      <c r="H1056">
        <f>SUMIF(Data!A:A,A1056,Data!G:G)</f>
        <v>0</v>
      </c>
      <c r="I1056">
        <f>SUMIF(Data!A:A,A1056,Data!H:H)</f>
        <v>0</v>
      </c>
      <c r="J1056">
        <f>SUM(SUMIF(Data!A:A,A1056,Data!N:N)+(SUMIF(Data!A:A,A1056,Data!Q:Q)))</f>
        <v>0</v>
      </c>
      <c r="K1056">
        <f>SUMIF(Data!A:A,A1056,Data!R:R)</f>
        <v>0</v>
      </c>
    </row>
    <row r="1057" spans="1:11" x14ac:dyDescent="0.3">
      <c r="A1057" s="1">
        <v>46255</v>
      </c>
      <c r="B1057">
        <f>SUM(SUMIF(Data!A:A,A1057,Data!N:N),(SUMIF(Data!A:A,A1057,Data!Q:Q)))</f>
        <v>0</v>
      </c>
      <c r="C1057">
        <f>SUMIF(Data!A:A,A1057,Data!O:O)</f>
        <v>0</v>
      </c>
      <c r="D1057">
        <f>SUMIF(Data!A:A,A1057,Data!P:P)</f>
        <v>0</v>
      </c>
      <c r="E1057" s="45">
        <f t="shared" si="16"/>
        <v>0</v>
      </c>
      <c r="F1057">
        <f>SUMIF(Data!A:A,A1057,Data!E:E)</f>
        <v>0</v>
      </c>
      <c r="G1057">
        <f>SUMIF(Data!A:A,A1057,Data!F:F)</f>
        <v>0</v>
      </c>
      <c r="H1057">
        <f>SUMIF(Data!A:A,A1057,Data!G:G)</f>
        <v>0</v>
      </c>
      <c r="I1057">
        <f>SUMIF(Data!A:A,A1057,Data!H:H)</f>
        <v>0</v>
      </c>
      <c r="J1057">
        <f>SUM(SUMIF(Data!A:A,A1057,Data!N:N)+(SUMIF(Data!A:A,A1057,Data!Q:Q)))</f>
        <v>0</v>
      </c>
      <c r="K1057">
        <f>SUMIF(Data!A:A,A1057,Data!R:R)</f>
        <v>0</v>
      </c>
    </row>
    <row r="1058" spans="1:11" x14ac:dyDescent="0.3">
      <c r="A1058" s="1">
        <v>46256</v>
      </c>
      <c r="B1058">
        <f>SUM(SUMIF(Data!A:A,A1058,Data!N:N),(SUMIF(Data!A:A,A1058,Data!Q:Q)))</f>
        <v>0</v>
      </c>
      <c r="C1058">
        <f>SUMIF(Data!A:A,A1058,Data!O:O)</f>
        <v>0</v>
      </c>
      <c r="D1058">
        <f>SUMIF(Data!A:A,A1058,Data!P:P)</f>
        <v>0</v>
      </c>
      <c r="E1058" s="45">
        <f t="shared" si="16"/>
        <v>0</v>
      </c>
      <c r="F1058">
        <f>SUMIF(Data!A:A,A1058,Data!E:E)</f>
        <v>0</v>
      </c>
      <c r="G1058">
        <f>SUMIF(Data!A:A,A1058,Data!F:F)</f>
        <v>0</v>
      </c>
      <c r="H1058">
        <f>SUMIF(Data!A:A,A1058,Data!G:G)</f>
        <v>0</v>
      </c>
      <c r="I1058">
        <f>SUMIF(Data!A:A,A1058,Data!H:H)</f>
        <v>0</v>
      </c>
      <c r="J1058">
        <f>SUM(SUMIF(Data!A:A,A1058,Data!N:N)+(SUMIF(Data!A:A,A1058,Data!Q:Q)))</f>
        <v>0</v>
      </c>
      <c r="K1058">
        <f>SUMIF(Data!A:A,A1058,Data!R:R)</f>
        <v>0</v>
      </c>
    </row>
    <row r="1059" spans="1:11" x14ac:dyDescent="0.3">
      <c r="A1059" s="1">
        <v>46257</v>
      </c>
      <c r="B1059">
        <f>SUM(SUMIF(Data!A:A,A1059,Data!N:N),(SUMIF(Data!A:A,A1059,Data!Q:Q)))</f>
        <v>0</v>
      </c>
      <c r="C1059">
        <f>SUMIF(Data!A:A,A1059,Data!O:O)</f>
        <v>0</v>
      </c>
      <c r="D1059">
        <f>SUMIF(Data!A:A,A1059,Data!P:P)</f>
        <v>0</v>
      </c>
      <c r="E1059" s="45">
        <f t="shared" si="16"/>
        <v>0</v>
      </c>
      <c r="F1059">
        <f>SUMIF(Data!A:A,A1059,Data!E:E)</f>
        <v>0</v>
      </c>
      <c r="G1059">
        <f>SUMIF(Data!A:A,A1059,Data!F:F)</f>
        <v>0</v>
      </c>
      <c r="H1059">
        <f>SUMIF(Data!A:A,A1059,Data!G:G)</f>
        <v>0</v>
      </c>
      <c r="I1059">
        <f>SUMIF(Data!A:A,A1059,Data!H:H)</f>
        <v>0</v>
      </c>
      <c r="J1059">
        <f>SUM(SUMIF(Data!A:A,A1059,Data!N:N)+(SUMIF(Data!A:A,A1059,Data!Q:Q)))</f>
        <v>0</v>
      </c>
      <c r="K1059">
        <f>SUMIF(Data!A:A,A1059,Data!R:R)</f>
        <v>0</v>
      </c>
    </row>
    <row r="1060" spans="1:11" x14ac:dyDescent="0.3">
      <c r="A1060" s="1">
        <v>46258</v>
      </c>
      <c r="B1060">
        <f>SUM(SUMIF(Data!A:A,A1060,Data!N:N),(SUMIF(Data!A:A,A1060,Data!Q:Q)))</f>
        <v>0</v>
      </c>
      <c r="C1060">
        <f>SUMIF(Data!A:A,A1060,Data!O:O)</f>
        <v>0</v>
      </c>
      <c r="D1060">
        <f>SUMIF(Data!A:A,A1060,Data!P:P)</f>
        <v>0</v>
      </c>
      <c r="E1060" s="45">
        <f t="shared" si="16"/>
        <v>0</v>
      </c>
      <c r="F1060">
        <f>SUMIF(Data!A:A,A1060,Data!E:E)</f>
        <v>0</v>
      </c>
      <c r="G1060">
        <f>SUMIF(Data!A:A,A1060,Data!F:F)</f>
        <v>0</v>
      </c>
      <c r="H1060">
        <f>SUMIF(Data!A:A,A1060,Data!G:G)</f>
        <v>0</v>
      </c>
      <c r="I1060">
        <f>SUMIF(Data!A:A,A1060,Data!H:H)</f>
        <v>0</v>
      </c>
      <c r="J1060">
        <f>SUM(SUMIF(Data!A:A,A1060,Data!N:N)+(SUMIF(Data!A:A,A1060,Data!Q:Q)))</f>
        <v>0</v>
      </c>
      <c r="K1060">
        <f>SUMIF(Data!A:A,A1060,Data!R:R)</f>
        <v>0</v>
      </c>
    </row>
    <row r="1061" spans="1:11" x14ac:dyDescent="0.3">
      <c r="A1061" s="1">
        <v>46259</v>
      </c>
      <c r="B1061">
        <f>SUM(SUMIF(Data!A:A,A1061,Data!N:N),(SUMIF(Data!A:A,A1061,Data!Q:Q)))</f>
        <v>0</v>
      </c>
      <c r="C1061">
        <f>SUMIF(Data!A:A,A1061,Data!O:O)</f>
        <v>0</v>
      </c>
      <c r="D1061">
        <f>SUMIF(Data!A:A,A1061,Data!P:P)</f>
        <v>0</v>
      </c>
      <c r="E1061" s="45">
        <f t="shared" si="16"/>
        <v>0</v>
      </c>
      <c r="F1061">
        <f>SUMIF(Data!A:A,A1061,Data!E:E)</f>
        <v>0</v>
      </c>
      <c r="G1061">
        <f>SUMIF(Data!A:A,A1061,Data!F:F)</f>
        <v>0</v>
      </c>
      <c r="H1061">
        <f>SUMIF(Data!A:A,A1061,Data!G:G)</f>
        <v>0</v>
      </c>
      <c r="I1061">
        <f>SUMIF(Data!A:A,A1061,Data!H:H)</f>
        <v>0</v>
      </c>
      <c r="J1061">
        <f>SUM(SUMIF(Data!A:A,A1061,Data!N:N)+(SUMIF(Data!A:A,A1061,Data!Q:Q)))</f>
        <v>0</v>
      </c>
      <c r="K1061">
        <f>SUMIF(Data!A:A,A1061,Data!R:R)</f>
        <v>0</v>
      </c>
    </row>
    <row r="1062" spans="1:11" x14ac:dyDescent="0.3">
      <c r="A1062" s="1">
        <v>46260</v>
      </c>
      <c r="B1062">
        <f>SUM(SUMIF(Data!A:A,A1062,Data!N:N),(SUMIF(Data!A:A,A1062,Data!Q:Q)))</f>
        <v>0</v>
      </c>
      <c r="C1062">
        <f>SUMIF(Data!A:A,A1062,Data!O:O)</f>
        <v>0</v>
      </c>
      <c r="D1062">
        <f>SUMIF(Data!A:A,A1062,Data!P:P)</f>
        <v>0</v>
      </c>
      <c r="E1062" s="45">
        <f t="shared" si="16"/>
        <v>0</v>
      </c>
      <c r="F1062">
        <f>SUMIF(Data!A:A,A1062,Data!E:E)</f>
        <v>0</v>
      </c>
      <c r="G1062">
        <f>SUMIF(Data!A:A,A1062,Data!F:F)</f>
        <v>0</v>
      </c>
      <c r="H1062">
        <f>SUMIF(Data!A:A,A1062,Data!G:G)</f>
        <v>0</v>
      </c>
      <c r="I1062">
        <f>SUMIF(Data!A:A,A1062,Data!H:H)</f>
        <v>0</v>
      </c>
      <c r="J1062">
        <f>SUM(SUMIF(Data!A:A,A1062,Data!N:N)+(SUMIF(Data!A:A,A1062,Data!Q:Q)))</f>
        <v>0</v>
      </c>
      <c r="K1062">
        <f>SUMIF(Data!A:A,A1062,Data!R:R)</f>
        <v>0</v>
      </c>
    </row>
    <row r="1063" spans="1:11" x14ac:dyDescent="0.3">
      <c r="A1063" s="1">
        <v>46261</v>
      </c>
      <c r="B1063">
        <f>SUM(SUMIF(Data!A:A,A1063,Data!N:N),(SUMIF(Data!A:A,A1063,Data!Q:Q)))</f>
        <v>0</v>
      </c>
      <c r="C1063">
        <f>SUMIF(Data!A:A,A1063,Data!O:O)</f>
        <v>0</v>
      </c>
      <c r="D1063">
        <f>SUMIF(Data!A:A,A1063,Data!P:P)</f>
        <v>0</v>
      </c>
      <c r="E1063" s="45">
        <f t="shared" si="16"/>
        <v>0</v>
      </c>
      <c r="F1063">
        <f>SUMIF(Data!A:A,A1063,Data!E:E)</f>
        <v>0</v>
      </c>
      <c r="G1063">
        <f>SUMIF(Data!A:A,A1063,Data!F:F)</f>
        <v>0</v>
      </c>
      <c r="H1063">
        <f>SUMIF(Data!A:A,A1063,Data!G:G)</f>
        <v>0</v>
      </c>
      <c r="I1063">
        <f>SUMIF(Data!A:A,A1063,Data!H:H)</f>
        <v>0</v>
      </c>
      <c r="J1063">
        <f>SUM(SUMIF(Data!A:A,A1063,Data!N:N)+(SUMIF(Data!A:A,A1063,Data!Q:Q)))</f>
        <v>0</v>
      </c>
      <c r="K1063">
        <f>SUMIF(Data!A:A,A1063,Data!R:R)</f>
        <v>0</v>
      </c>
    </row>
    <row r="1064" spans="1:11" x14ac:dyDescent="0.3">
      <c r="A1064" s="1">
        <v>46262</v>
      </c>
      <c r="B1064">
        <f>SUM(SUMIF(Data!A:A,A1064,Data!N:N),(SUMIF(Data!A:A,A1064,Data!Q:Q)))</f>
        <v>0</v>
      </c>
      <c r="C1064">
        <f>SUMIF(Data!A:A,A1064,Data!O:O)</f>
        <v>0</v>
      </c>
      <c r="D1064">
        <f>SUMIF(Data!A:A,A1064,Data!P:P)</f>
        <v>0</v>
      </c>
      <c r="E1064" s="45">
        <f t="shared" si="16"/>
        <v>0</v>
      </c>
      <c r="F1064">
        <f>SUMIF(Data!A:A,A1064,Data!E:E)</f>
        <v>0</v>
      </c>
      <c r="G1064">
        <f>SUMIF(Data!A:A,A1064,Data!F:F)</f>
        <v>0</v>
      </c>
      <c r="H1064">
        <f>SUMIF(Data!A:A,A1064,Data!G:G)</f>
        <v>0</v>
      </c>
      <c r="I1064">
        <f>SUMIF(Data!A:A,A1064,Data!H:H)</f>
        <v>0</v>
      </c>
      <c r="J1064">
        <f>SUM(SUMIF(Data!A:A,A1064,Data!N:N)+(SUMIF(Data!A:A,A1064,Data!Q:Q)))</f>
        <v>0</v>
      </c>
      <c r="K1064">
        <f>SUMIF(Data!A:A,A1064,Data!R:R)</f>
        <v>0</v>
      </c>
    </row>
    <row r="1065" spans="1:11" x14ac:dyDescent="0.3">
      <c r="A1065" s="1">
        <v>46263</v>
      </c>
      <c r="B1065">
        <f>SUM(SUMIF(Data!A:A,A1065,Data!N:N),(SUMIF(Data!A:A,A1065,Data!Q:Q)))</f>
        <v>0</v>
      </c>
      <c r="C1065">
        <f>SUMIF(Data!A:A,A1065,Data!O:O)</f>
        <v>0</v>
      </c>
      <c r="D1065">
        <f>SUMIF(Data!A:A,A1065,Data!P:P)</f>
        <v>0</v>
      </c>
      <c r="E1065" s="45">
        <f t="shared" si="16"/>
        <v>0</v>
      </c>
      <c r="F1065">
        <f>SUMIF(Data!A:A,A1065,Data!E:E)</f>
        <v>0</v>
      </c>
      <c r="G1065">
        <f>SUMIF(Data!A:A,A1065,Data!F:F)</f>
        <v>0</v>
      </c>
      <c r="H1065">
        <f>SUMIF(Data!A:A,A1065,Data!G:G)</f>
        <v>0</v>
      </c>
      <c r="I1065">
        <f>SUMIF(Data!A:A,A1065,Data!H:H)</f>
        <v>0</v>
      </c>
      <c r="J1065">
        <f>SUM(SUMIF(Data!A:A,A1065,Data!N:N)+(SUMIF(Data!A:A,A1065,Data!Q:Q)))</f>
        <v>0</v>
      </c>
      <c r="K1065">
        <f>SUMIF(Data!A:A,A1065,Data!R:R)</f>
        <v>0</v>
      </c>
    </row>
    <row r="1066" spans="1:11" x14ac:dyDescent="0.3">
      <c r="A1066" s="1">
        <v>46264</v>
      </c>
      <c r="B1066">
        <f>SUM(SUMIF(Data!A:A,A1066,Data!N:N),(SUMIF(Data!A:A,A1066,Data!Q:Q)))</f>
        <v>0</v>
      </c>
      <c r="C1066">
        <f>SUMIF(Data!A:A,A1066,Data!O:O)</f>
        <v>0</v>
      </c>
      <c r="D1066">
        <f>SUMIF(Data!A:A,A1066,Data!P:P)</f>
        <v>0</v>
      </c>
      <c r="E1066" s="45">
        <f t="shared" si="16"/>
        <v>0</v>
      </c>
      <c r="F1066">
        <f>SUMIF(Data!A:A,A1066,Data!E:E)</f>
        <v>0</v>
      </c>
      <c r="G1066">
        <f>SUMIF(Data!A:A,A1066,Data!F:F)</f>
        <v>0</v>
      </c>
      <c r="H1066">
        <f>SUMIF(Data!A:A,A1066,Data!G:G)</f>
        <v>0</v>
      </c>
      <c r="I1066">
        <f>SUMIF(Data!A:A,A1066,Data!H:H)</f>
        <v>0</v>
      </c>
      <c r="J1066">
        <f>SUM(SUMIF(Data!A:A,A1066,Data!N:N)+(SUMIF(Data!A:A,A1066,Data!Q:Q)))</f>
        <v>0</v>
      </c>
      <c r="K1066">
        <f>SUMIF(Data!A:A,A1066,Data!R:R)</f>
        <v>0</v>
      </c>
    </row>
    <row r="1067" spans="1:11" x14ac:dyDescent="0.3">
      <c r="A1067" s="1">
        <v>46265</v>
      </c>
      <c r="B1067">
        <f>SUM(SUMIF(Data!A:A,A1067,Data!N:N),(SUMIF(Data!A:A,A1067,Data!Q:Q)))</f>
        <v>0</v>
      </c>
      <c r="C1067">
        <f>SUMIF(Data!A:A,A1067,Data!O:O)</f>
        <v>0</v>
      </c>
      <c r="D1067">
        <f>SUMIF(Data!A:A,A1067,Data!P:P)</f>
        <v>0</v>
      </c>
      <c r="E1067" s="45">
        <f t="shared" si="16"/>
        <v>0</v>
      </c>
      <c r="F1067">
        <f>SUMIF(Data!A:A,A1067,Data!E:E)</f>
        <v>0</v>
      </c>
      <c r="G1067">
        <f>SUMIF(Data!A:A,A1067,Data!F:F)</f>
        <v>0</v>
      </c>
      <c r="H1067">
        <f>SUMIF(Data!A:A,A1067,Data!G:G)</f>
        <v>0</v>
      </c>
      <c r="I1067">
        <f>SUMIF(Data!A:A,A1067,Data!H:H)</f>
        <v>0</v>
      </c>
      <c r="J1067">
        <f>SUM(SUMIF(Data!A:A,A1067,Data!N:N)+(SUMIF(Data!A:A,A1067,Data!Q:Q)))</f>
        <v>0</v>
      </c>
      <c r="K1067">
        <f>SUMIF(Data!A:A,A1067,Data!R:R)</f>
        <v>0</v>
      </c>
    </row>
    <row r="1068" spans="1:11" x14ac:dyDescent="0.3">
      <c r="A1068" s="1">
        <v>46266</v>
      </c>
      <c r="B1068">
        <f>SUM(SUMIF(Data!A:A,A1068,Data!N:N),(SUMIF(Data!A:A,A1068,Data!Q:Q)))</f>
        <v>0</v>
      </c>
      <c r="C1068">
        <f>SUMIF(Data!A:A,A1068,Data!O:O)</f>
        <v>0</v>
      </c>
      <c r="D1068">
        <f>SUMIF(Data!A:A,A1068,Data!P:P)</f>
        <v>0</v>
      </c>
      <c r="E1068" s="45">
        <f t="shared" si="16"/>
        <v>0</v>
      </c>
      <c r="F1068">
        <f>SUMIF(Data!A:A,A1068,Data!E:E)</f>
        <v>0</v>
      </c>
      <c r="G1068">
        <f>SUMIF(Data!A:A,A1068,Data!F:F)</f>
        <v>0</v>
      </c>
      <c r="H1068">
        <f>SUMIF(Data!A:A,A1068,Data!G:G)</f>
        <v>0</v>
      </c>
      <c r="I1068">
        <f>SUMIF(Data!A:A,A1068,Data!H:H)</f>
        <v>0</v>
      </c>
      <c r="J1068">
        <f>SUM(SUMIF(Data!A:A,A1068,Data!N:N)+(SUMIF(Data!A:A,A1068,Data!Q:Q)))</f>
        <v>0</v>
      </c>
      <c r="K1068">
        <f>SUMIF(Data!A:A,A1068,Data!R:R)</f>
        <v>0</v>
      </c>
    </row>
    <row r="1069" spans="1:11" x14ac:dyDescent="0.3">
      <c r="A1069" s="1">
        <v>46267</v>
      </c>
      <c r="B1069">
        <f>SUM(SUMIF(Data!A:A,A1069,Data!N:N),(SUMIF(Data!A:A,A1069,Data!Q:Q)))</f>
        <v>0</v>
      </c>
      <c r="C1069">
        <f>SUMIF(Data!A:A,A1069,Data!O:O)</f>
        <v>0</v>
      </c>
      <c r="D1069">
        <f>SUMIF(Data!A:A,A1069,Data!P:P)</f>
        <v>0</v>
      </c>
      <c r="E1069" s="45">
        <f t="shared" si="16"/>
        <v>0</v>
      </c>
      <c r="F1069">
        <f>SUMIF(Data!A:A,A1069,Data!E:E)</f>
        <v>0</v>
      </c>
      <c r="G1069">
        <f>SUMIF(Data!A:A,A1069,Data!F:F)</f>
        <v>0</v>
      </c>
      <c r="H1069">
        <f>SUMIF(Data!A:A,A1069,Data!G:G)</f>
        <v>0</v>
      </c>
      <c r="I1069">
        <f>SUMIF(Data!A:A,A1069,Data!H:H)</f>
        <v>0</v>
      </c>
      <c r="J1069">
        <f>SUM(SUMIF(Data!A:A,A1069,Data!N:N)+(SUMIF(Data!A:A,A1069,Data!Q:Q)))</f>
        <v>0</v>
      </c>
      <c r="K1069">
        <f>SUMIF(Data!A:A,A1069,Data!R:R)</f>
        <v>0</v>
      </c>
    </row>
    <row r="1070" spans="1:11" x14ac:dyDescent="0.3">
      <c r="A1070" s="1">
        <v>46268</v>
      </c>
      <c r="B1070">
        <f>SUM(SUMIF(Data!A:A,A1070,Data!N:N),(SUMIF(Data!A:A,A1070,Data!Q:Q)))</f>
        <v>0</v>
      </c>
      <c r="C1070">
        <f>SUMIF(Data!A:A,A1070,Data!O:O)</f>
        <v>0</v>
      </c>
      <c r="D1070">
        <f>SUMIF(Data!A:A,A1070,Data!P:P)</f>
        <v>0</v>
      </c>
      <c r="E1070" s="45">
        <f t="shared" si="16"/>
        <v>0</v>
      </c>
      <c r="F1070">
        <f>SUMIF(Data!A:A,A1070,Data!E:E)</f>
        <v>0</v>
      </c>
      <c r="G1070">
        <f>SUMIF(Data!A:A,A1070,Data!F:F)</f>
        <v>0</v>
      </c>
      <c r="H1070">
        <f>SUMIF(Data!A:A,A1070,Data!G:G)</f>
        <v>0</v>
      </c>
      <c r="I1070">
        <f>SUMIF(Data!A:A,A1070,Data!H:H)</f>
        <v>0</v>
      </c>
      <c r="J1070">
        <f>SUM(SUMIF(Data!A:A,A1070,Data!N:N)+(SUMIF(Data!A:A,A1070,Data!Q:Q)))</f>
        <v>0</v>
      </c>
      <c r="K1070">
        <f>SUMIF(Data!A:A,A1070,Data!R:R)</f>
        <v>0</v>
      </c>
    </row>
    <row r="1071" spans="1:11" x14ac:dyDescent="0.3">
      <c r="A1071" s="1">
        <v>46269</v>
      </c>
      <c r="B1071">
        <f>SUM(SUMIF(Data!A:A,A1071,Data!N:N),(SUMIF(Data!A:A,A1071,Data!Q:Q)))</f>
        <v>0</v>
      </c>
      <c r="C1071">
        <f>SUMIF(Data!A:A,A1071,Data!O:O)</f>
        <v>0</v>
      </c>
      <c r="D1071">
        <f>SUMIF(Data!A:A,A1071,Data!P:P)</f>
        <v>0</v>
      </c>
      <c r="E1071" s="45">
        <f t="shared" si="16"/>
        <v>0</v>
      </c>
      <c r="F1071">
        <f>SUMIF(Data!A:A,A1071,Data!E:E)</f>
        <v>0</v>
      </c>
      <c r="G1071">
        <f>SUMIF(Data!A:A,A1071,Data!F:F)</f>
        <v>0</v>
      </c>
      <c r="H1071">
        <f>SUMIF(Data!A:A,A1071,Data!G:G)</f>
        <v>0</v>
      </c>
      <c r="I1071">
        <f>SUMIF(Data!A:A,A1071,Data!H:H)</f>
        <v>0</v>
      </c>
      <c r="J1071">
        <f>SUM(SUMIF(Data!A:A,A1071,Data!N:N)+(SUMIF(Data!A:A,A1071,Data!Q:Q)))</f>
        <v>0</v>
      </c>
      <c r="K1071">
        <f>SUMIF(Data!A:A,A1071,Data!R:R)</f>
        <v>0</v>
      </c>
    </row>
    <row r="1072" spans="1:11" x14ac:dyDescent="0.3">
      <c r="A1072" s="1">
        <v>46270</v>
      </c>
      <c r="B1072">
        <f>SUM(SUMIF(Data!A:A,A1072,Data!N:N),(SUMIF(Data!A:A,A1072,Data!Q:Q)))</f>
        <v>0</v>
      </c>
      <c r="C1072">
        <f>SUMIF(Data!A:A,A1072,Data!O:O)</f>
        <v>0</v>
      </c>
      <c r="D1072">
        <f>SUMIF(Data!A:A,A1072,Data!P:P)</f>
        <v>0</v>
      </c>
      <c r="E1072" s="45">
        <f t="shared" si="16"/>
        <v>0</v>
      </c>
      <c r="F1072">
        <f>SUMIF(Data!A:A,A1072,Data!E:E)</f>
        <v>0</v>
      </c>
      <c r="G1072">
        <f>SUMIF(Data!A:A,A1072,Data!F:F)</f>
        <v>0</v>
      </c>
      <c r="H1072">
        <f>SUMIF(Data!A:A,A1072,Data!G:G)</f>
        <v>0</v>
      </c>
      <c r="I1072">
        <f>SUMIF(Data!A:A,A1072,Data!H:H)</f>
        <v>0</v>
      </c>
      <c r="J1072">
        <f>SUM(SUMIF(Data!A:A,A1072,Data!N:N)+(SUMIF(Data!A:A,A1072,Data!Q:Q)))</f>
        <v>0</v>
      </c>
      <c r="K1072">
        <f>SUMIF(Data!A:A,A1072,Data!R:R)</f>
        <v>0</v>
      </c>
    </row>
    <row r="1073" spans="1:11" x14ac:dyDescent="0.3">
      <c r="A1073" s="1">
        <v>46271</v>
      </c>
      <c r="B1073">
        <f>SUM(SUMIF(Data!A:A,A1073,Data!N:N),(SUMIF(Data!A:A,A1073,Data!Q:Q)))</f>
        <v>0</v>
      </c>
      <c r="C1073">
        <f>SUMIF(Data!A:A,A1073,Data!O:O)</f>
        <v>0</v>
      </c>
      <c r="D1073">
        <f>SUMIF(Data!A:A,A1073,Data!P:P)</f>
        <v>0</v>
      </c>
      <c r="E1073" s="45">
        <f t="shared" si="16"/>
        <v>0</v>
      </c>
      <c r="F1073">
        <f>SUMIF(Data!A:A,A1073,Data!E:E)</f>
        <v>0</v>
      </c>
      <c r="G1073">
        <f>SUMIF(Data!A:A,A1073,Data!F:F)</f>
        <v>0</v>
      </c>
      <c r="H1073">
        <f>SUMIF(Data!A:A,A1073,Data!G:G)</f>
        <v>0</v>
      </c>
      <c r="I1073">
        <f>SUMIF(Data!A:A,A1073,Data!H:H)</f>
        <v>0</v>
      </c>
      <c r="J1073">
        <f>SUM(SUMIF(Data!A:A,A1073,Data!N:N)+(SUMIF(Data!A:A,A1073,Data!Q:Q)))</f>
        <v>0</v>
      </c>
      <c r="K1073">
        <f>SUMIF(Data!A:A,A1073,Data!R:R)</f>
        <v>0</v>
      </c>
    </row>
    <row r="1074" spans="1:11" x14ac:dyDescent="0.3">
      <c r="A1074" s="1">
        <v>46272</v>
      </c>
      <c r="B1074">
        <f>SUM(SUMIF(Data!A:A,A1074,Data!N:N),(SUMIF(Data!A:A,A1074,Data!Q:Q)))</f>
        <v>0</v>
      </c>
      <c r="C1074">
        <f>SUMIF(Data!A:A,A1074,Data!O:O)</f>
        <v>0</v>
      </c>
      <c r="D1074">
        <f>SUMIF(Data!A:A,A1074,Data!P:P)</f>
        <v>0</v>
      </c>
      <c r="E1074" s="45">
        <f t="shared" si="16"/>
        <v>0</v>
      </c>
      <c r="F1074">
        <f>SUMIF(Data!A:A,A1074,Data!E:E)</f>
        <v>0</v>
      </c>
      <c r="G1074">
        <f>SUMIF(Data!A:A,A1074,Data!F:F)</f>
        <v>0</v>
      </c>
      <c r="H1074">
        <f>SUMIF(Data!A:A,A1074,Data!G:G)</f>
        <v>0</v>
      </c>
      <c r="I1074">
        <f>SUMIF(Data!A:A,A1074,Data!H:H)</f>
        <v>0</v>
      </c>
      <c r="J1074">
        <f>SUM(SUMIF(Data!A:A,A1074,Data!N:N)+(SUMIF(Data!A:A,A1074,Data!Q:Q)))</f>
        <v>0</v>
      </c>
      <c r="K1074">
        <f>SUMIF(Data!A:A,A1074,Data!R:R)</f>
        <v>0</v>
      </c>
    </row>
    <row r="1075" spans="1:11" x14ac:dyDescent="0.3">
      <c r="A1075" s="1">
        <v>46273</v>
      </c>
      <c r="B1075">
        <f>SUM(SUMIF(Data!A:A,A1075,Data!N:N),(SUMIF(Data!A:A,A1075,Data!Q:Q)))</f>
        <v>0</v>
      </c>
      <c r="C1075">
        <f>SUMIF(Data!A:A,A1075,Data!O:O)</f>
        <v>0</v>
      </c>
      <c r="D1075">
        <f>SUMIF(Data!A:A,A1075,Data!P:P)</f>
        <v>0</v>
      </c>
      <c r="E1075" s="45">
        <f t="shared" si="16"/>
        <v>0</v>
      </c>
      <c r="F1075">
        <f>SUMIF(Data!A:A,A1075,Data!E:E)</f>
        <v>0</v>
      </c>
      <c r="G1075">
        <f>SUMIF(Data!A:A,A1075,Data!F:F)</f>
        <v>0</v>
      </c>
      <c r="H1075">
        <f>SUMIF(Data!A:A,A1075,Data!G:G)</f>
        <v>0</v>
      </c>
      <c r="I1075">
        <f>SUMIF(Data!A:A,A1075,Data!H:H)</f>
        <v>0</v>
      </c>
      <c r="J1075">
        <f>SUM(SUMIF(Data!A:A,A1075,Data!N:N)+(SUMIF(Data!A:A,A1075,Data!Q:Q)))</f>
        <v>0</v>
      </c>
      <c r="K1075">
        <f>SUMIF(Data!A:A,A1075,Data!R:R)</f>
        <v>0</v>
      </c>
    </row>
    <row r="1076" spans="1:11" x14ac:dyDescent="0.3">
      <c r="A1076" s="1">
        <v>46274</v>
      </c>
      <c r="B1076">
        <f>SUM(SUMIF(Data!A:A,A1076,Data!N:N),(SUMIF(Data!A:A,A1076,Data!Q:Q)))</f>
        <v>0</v>
      </c>
      <c r="C1076">
        <f>SUMIF(Data!A:A,A1076,Data!O:O)</f>
        <v>0</v>
      </c>
      <c r="D1076">
        <f>SUMIF(Data!A:A,A1076,Data!P:P)</f>
        <v>0</v>
      </c>
      <c r="E1076" s="45">
        <f t="shared" si="16"/>
        <v>0</v>
      </c>
      <c r="F1076">
        <f>SUMIF(Data!A:A,A1076,Data!E:E)</f>
        <v>0</v>
      </c>
      <c r="G1076">
        <f>SUMIF(Data!A:A,A1076,Data!F:F)</f>
        <v>0</v>
      </c>
      <c r="H1076">
        <f>SUMIF(Data!A:A,A1076,Data!G:G)</f>
        <v>0</v>
      </c>
      <c r="I1076">
        <f>SUMIF(Data!A:A,A1076,Data!H:H)</f>
        <v>0</v>
      </c>
      <c r="J1076">
        <f>SUM(SUMIF(Data!A:A,A1076,Data!N:N)+(SUMIF(Data!A:A,A1076,Data!Q:Q)))</f>
        <v>0</v>
      </c>
      <c r="K1076">
        <f>SUMIF(Data!A:A,A1076,Data!R:R)</f>
        <v>0</v>
      </c>
    </row>
    <row r="1077" spans="1:11" x14ac:dyDescent="0.3">
      <c r="A1077" s="1">
        <v>46275</v>
      </c>
      <c r="B1077">
        <f>SUM(SUMIF(Data!A:A,A1077,Data!N:N),(SUMIF(Data!A:A,A1077,Data!Q:Q)))</f>
        <v>0</v>
      </c>
      <c r="C1077">
        <f>SUMIF(Data!A:A,A1077,Data!O:O)</f>
        <v>0</v>
      </c>
      <c r="D1077">
        <f>SUMIF(Data!A:A,A1077,Data!P:P)</f>
        <v>0</v>
      </c>
      <c r="E1077" s="45">
        <f t="shared" si="16"/>
        <v>0</v>
      </c>
      <c r="F1077">
        <f>SUMIF(Data!A:A,A1077,Data!E:E)</f>
        <v>0</v>
      </c>
      <c r="G1077">
        <f>SUMIF(Data!A:A,A1077,Data!F:F)</f>
        <v>0</v>
      </c>
      <c r="H1077">
        <f>SUMIF(Data!A:A,A1077,Data!G:G)</f>
        <v>0</v>
      </c>
      <c r="I1077">
        <f>SUMIF(Data!A:A,A1077,Data!H:H)</f>
        <v>0</v>
      </c>
      <c r="J1077">
        <f>SUM(SUMIF(Data!A:A,A1077,Data!N:N)+(SUMIF(Data!A:A,A1077,Data!Q:Q)))</f>
        <v>0</v>
      </c>
      <c r="K1077">
        <f>SUMIF(Data!A:A,A1077,Data!R:R)</f>
        <v>0</v>
      </c>
    </row>
    <row r="1078" spans="1:11" x14ac:dyDescent="0.3">
      <c r="A1078" s="1">
        <v>46276</v>
      </c>
      <c r="B1078">
        <f>SUM(SUMIF(Data!A:A,A1078,Data!N:N),(SUMIF(Data!A:A,A1078,Data!Q:Q)))</f>
        <v>0</v>
      </c>
      <c r="C1078">
        <f>SUMIF(Data!A:A,A1078,Data!O:O)</f>
        <v>0</v>
      </c>
      <c r="D1078">
        <f>SUMIF(Data!A:A,A1078,Data!P:P)</f>
        <v>0</v>
      </c>
      <c r="E1078" s="45">
        <f t="shared" si="16"/>
        <v>0</v>
      </c>
      <c r="F1078">
        <f>SUMIF(Data!A:A,A1078,Data!E:E)</f>
        <v>0</v>
      </c>
      <c r="G1078">
        <f>SUMIF(Data!A:A,A1078,Data!F:F)</f>
        <v>0</v>
      </c>
      <c r="H1078">
        <f>SUMIF(Data!A:A,A1078,Data!G:G)</f>
        <v>0</v>
      </c>
      <c r="I1078">
        <f>SUMIF(Data!A:A,A1078,Data!H:H)</f>
        <v>0</v>
      </c>
      <c r="J1078">
        <f>SUM(SUMIF(Data!A:A,A1078,Data!N:N)+(SUMIF(Data!A:A,A1078,Data!Q:Q)))</f>
        <v>0</v>
      </c>
      <c r="K1078">
        <f>SUMIF(Data!A:A,A1078,Data!R:R)</f>
        <v>0</v>
      </c>
    </row>
    <row r="1079" spans="1:11" x14ac:dyDescent="0.3">
      <c r="A1079" s="1">
        <v>46277</v>
      </c>
      <c r="B1079">
        <f>SUM(SUMIF(Data!A:A,A1079,Data!N:N),(SUMIF(Data!A:A,A1079,Data!Q:Q)))</f>
        <v>0</v>
      </c>
      <c r="C1079">
        <f>SUMIF(Data!A:A,A1079,Data!O:O)</f>
        <v>0</v>
      </c>
      <c r="D1079">
        <f>SUMIF(Data!A:A,A1079,Data!P:P)</f>
        <v>0</v>
      </c>
      <c r="E1079" s="45">
        <f t="shared" si="16"/>
        <v>0</v>
      </c>
      <c r="F1079">
        <f>SUMIF(Data!A:A,A1079,Data!E:E)</f>
        <v>0</v>
      </c>
      <c r="G1079">
        <f>SUMIF(Data!A:A,A1079,Data!F:F)</f>
        <v>0</v>
      </c>
      <c r="H1079">
        <f>SUMIF(Data!A:A,A1079,Data!G:G)</f>
        <v>0</v>
      </c>
      <c r="I1079">
        <f>SUMIF(Data!A:A,A1079,Data!H:H)</f>
        <v>0</v>
      </c>
      <c r="J1079">
        <f>SUM(SUMIF(Data!A:A,A1079,Data!N:N)+(SUMIF(Data!A:A,A1079,Data!Q:Q)))</f>
        <v>0</v>
      </c>
      <c r="K1079">
        <f>SUMIF(Data!A:A,A1079,Data!R:R)</f>
        <v>0</v>
      </c>
    </row>
    <row r="1080" spans="1:11" x14ac:dyDescent="0.3">
      <c r="A1080" s="1">
        <v>46278</v>
      </c>
      <c r="B1080">
        <f>SUM(SUMIF(Data!A:A,A1080,Data!N:N),(SUMIF(Data!A:A,A1080,Data!Q:Q)))</f>
        <v>0</v>
      </c>
      <c r="C1080">
        <f>SUMIF(Data!A:A,A1080,Data!O:O)</f>
        <v>0</v>
      </c>
      <c r="D1080">
        <f>SUMIF(Data!A:A,A1080,Data!P:P)</f>
        <v>0</v>
      </c>
      <c r="E1080" s="45">
        <f t="shared" si="16"/>
        <v>0</v>
      </c>
      <c r="F1080">
        <f>SUMIF(Data!A:A,A1080,Data!E:E)</f>
        <v>0</v>
      </c>
      <c r="G1080">
        <f>SUMIF(Data!A:A,A1080,Data!F:F)</f>
        <v>0</v>
      </c>
      <c r="H1080">
        <f>SUMIF(Data!A:A,A1080,Data!G:G)</f>
        <v>0</v>
      </c>
      <c r="I1080">
        <f>SUMIF(Data!A:A,A1080,Data!H:H)</f>
        <v>0</v>
      </c>
      <c r="J1080">
        <f>SUM(SUMIF(Data!A:A,A1080,Data!N:N)+(SUMIF(Data!A:A,A1080,Data!Q:Q)))</f>
        <v>0</v>
      </c>
      <c r="K1080">
        <f>SUMIF(Data!A:A,A1080,Data!R:R)</f>
        <v>0</v>
      </c>
    </row>
    <row r="1081" spans="1:11" x14ac:dyDescent="0.3">
      <c r="A1081" s="1">
        <v>46279</v>
      </c>
      <c r="B1081">
        <f>SUM(SUMIF(Data!A:A,A1081,Data!N:N),(SUMIF(Data!A:A,A1081,Data!Q:Q)))</f>
        <v>0</v>
      </c>
      <c r="C1081">
        <f>SUMIF(Data!A:A,A1081,Data!O:O)</f>
        <v>0</v>
      </c>
      <c r="D1081">
        <f>SUMIF(Data!A:A,A1081,Data!P:P)</f>
        <v>0</v>
      </c>
      <c r="E1081" s="45">
        <f t="shared" si="16"/>
        <v>0</v>
      </c>
      <c r="F1081">
        <f>SUMIF(Data!A:A,A1081,Data!E:E)</f>
        <v>0</v>
      </c>
      <c r="G1081">
        <f>SUMIF(Data!A:A,A1081,Data!F:F)</f>
        <v>0</v>
      </c>
      <c r="H1081">
        <f>SUMIF(Data!A:A,A1081,Data!G:G)</f>
        <v>0</v>
      </c>
      <c r="I1081">
        <f>SUMIF(Data!A:A,A1081,Data!H:H)</f>
        <v>0</v>
      </c>
      <c r="J1081">
        <f>SUM(SUMIF(Data!A:A,A1081,Data!N:N)+(SUMIF(Data!A:A,A1081,Data!Q:Q)))</f>
        <v>0</v>
      </c>
      <c r="K1081">
        <f>SUMIF(Data!A:A,A1081,Data!R:R)</f>
        <v>0</v>
      </c>
    </row>
    <row r="1082" spans="1:11" x14ac:dyDescent="0.3">
      <c r="A1082" s="1">
        <v>46280</v>
      </c>
      <c r="B1082">
        <f>SUM(SUMIF(Data!A:A,A1082,Data!N:N),(SUMIF(Data!A:A,A1082,Data!Q:Q)))</f>
        <v>0</v>
      </c>
      <c r="C1082">
        <f>SUMIF(Data!A:A,A1082,Data!O:O)</f>
        <v>0</v>
      </c>
      <c r="D1082">
        <f>SUMIF(Data!A:A,A1082,Data!P:P)</f>
        <v>0</v>
      </c>
      <c r="E1082" s="45">
        <f t="shared" si="16"/>
        <v>0</v>
      </c>
      <c r="F1082">
        <f>SUMIF(Data!A:A,A1082,Data!E:E)</f>
        <v>0</v>
      </c>
      <c r="G1082">
        <f>SUMIF(Data!A:A,A1082,Data!F:F)</f>
        <v>0</v>
      </c>
      <c r="H1082">
        <f>SUMIF(Data!A:A,A1082,Data!G:G)</f>
        <v>0</v>
      </c>
      <c r="I1082">
        <f>SUMIF(Data!A:A,A1082,Data!H:H)</f>
        <v>0</v>
      </c>
      <c r="J1082">
        <f>SUM(SUMIF(Data!A:A,A1082,Data!N:N)+(SUMIF(Data!A:A,A1082,Data!Q:Q)))</f>
        <v>0</v>
      </c>
      <c r="K1082">
        <f>SUMIF(Data!A:A,A1082,Data!R:R)</f>
        <v>0</v>
      </c>
    </row>
    <row r="1083" spans="1:11" x14ac:dyDescent="0.3">
      <c r="A1083" s="1">
        <v>46281</v>
      </c>
      <c r="B1083">
        <f>SUM(SUMIF(Data!A:A,A1083,Data!N:N),(SUMIF(Data!A:A,A1083,Data!Q:Q)))</f>
        <v>0</v>
      </c>
      <c r="C1083">
        <f>SUMIF(Data!A:A,A1083,Data!O:O)</f>
        <v>0</v>
      </c>
      <c r="D1083">
        <f>SUMIF(Data!A:A,A1083,Data!P:P)</f>
        <v>0</v>
      </c>
      <c r="E1083" s="45">
        <f t="shared" si="16"/>
        <v>0</v>
      </c>
      <c r="F1083">
        <f>SUMIF(Data!A:A,A1083,Data!E:E)</f>
        <v>0</v>
      </c>
      <c r="G1083">
        <f>SUMIF(Data!A:A,A1083,Data!F:F)</f>
        <v>0</v>
      </c>
      <c r="H1083">
        <f>SUMIF(Data!A:A,A1083,Data!G:G)</f>
        <v>0</v>
      </c>
      <c r="I1083">
        <f>SUMIF(Data!A:A,A1083,Data!H:H)</f>
        <v>0</v>
      </c>
      <c r="J1083">
        <f>SUM(SUMIF(Data!A:A,A1083,Data!N:N)+(SUMIF(Data!A:A,A1083,Data!Q:Q)))</f>
        <v>0</v>
      </c>
      <c r="K1083">
        <f>SUMIF(Data!A:A,A1083,Data!R:R)</f>
        <v>0</v>
      </c>
    </row>
    <row r="1084" spans="1:11" x14ac:dyDescent="0.3">
      <c r="A1084" s="1">
        <v>46282</v>
      </c>
      <c r="B1084">
        <f>SUM(SUMIF(Data!A:A,A1084,Data!N:N),(SUMIF(Data!A:A,A1084,Data!Q:Q)))</f>
        <v>0</v>
      </c>
      <c r="C1084">
        <f>SUMIF(Data!A:A,A1084,Data!O:O)</f>
        <v>0</v>
      </c>
      <c r="D1084">
        <f>SUMIF(Data!A:A,A1084,Data!P:P)</f>
        <v>0</v>
      </c>
      <c r="E1084" s="45">
        <f t="shared" si="16"/>
        <v>0</v>
      </c>
      <c r="F1084">
        <f>SUMIF(Data!A:A,A1084,Data!E:E)</f>
        <v>0</v>
      </c>
      <c r="G1084">
        <f>SUMIF(Data!A:A,A1084,Data!F:F)</f>
        <v>0</v>
      </c>
      <c r="H1084">
        <f>SUMIF(Data!A:A,A1084,Data!G:G)</f>
        <v>0</v>
      </c>
      <c r="I1084">
        <f>SUMIF(Data!A:A,A1084,Data!H:H)</f>
        <v>0</v>
      </c>
      <c r="J1084">
        <f>SUM(SUMIF(Data!A:A,A1084,Data!N:N)+(SUMIF(Data!A:A,A1084,Data!Q:Q)))</f>
        <v>0</v>
      </c>
      <c r="K1084">
        <f>SUMIF(Data!A:A,A1084,Data!R:R)</f>
        <v>0</v>
      </c>
    </row>
    <row r="1085" spans="1:11" x14ac:dyDescent="0.3">
      <c r="A1085" s="1">
        <v>46283</v>
      </c>
      <c r="B1085">
        <f>SUM(SUMIF(Data!A:A,A1085,Data!N:N),(SUMIF(Data!A:A,A1085,Data!Q:Q)))</f>
        <v>0</v>
      </c>
      <c r="C1085">
        <f>SUMIF(Data!A:A,A1085,Data!O:O)</f>
        <v>0</v>
      </c>
      <c r="D1085">
        <f>SUMIF(Data!A:A,A1085,Data!P:P)</f>
        <v>0</v>
      </c>
      <c r="E1085" s="45">
        <f t="shared" si="16"/>
        <v>0</v>
      </c>
      <c r="F1085">
        <f>SUMIF(Data!A:A,A1085,Data!E:E)</f>
        <v>0</v>
      </c>
      <c r="G1085">
        <f>SUMIF(Data!A:A,A1085,Data!F:F)</f>
        <v>0</v>
      </c>
      <c r="H1085">
        <f>SUMIF(Data!A:A,A1085,Data!G:G)</f>
        <v>0</v>
      </c>
      <c r="I1085">
        <f>SUMIF(Data!A:A,A1085,Data!H:H)</f>
        <v>0</v>
      </c>
      <c r="J1085">
        <f>SUM(SUMIF(Data!A:A,A1085,Data!N:N)+(SUMIF(Data!A:A,A1085,Data!Q:Q)))</f>
        <v>0</v>
      </c>
      <c r="K1085">
        <f>SUMIF(Data!A:A,A1085,Data!R:R)</f>
        <v>0</v>
      </c>
    </row>
    <row r="1086" spans="1:11" x14ac:dyDescent="0.3">
      <c r="A1086" s="1">
        <v>46284</v>
      </c>
      <c r="B1086">
        <f>SUM(SUMIF(Data!A:A,A1086,Data!N:N),(SUMIF(Data!A:A,A1086,Data!Q:Q)))</f>
        <v>0</v>
      </c>
      <c r="C1086">
        <f>SUMIF(Data!A:A,A1086,Data!O:O)</f>
        <v>0</v>
      </c>
      <c r="D1086">
        <f>SUMIF(Data!A:A,A1086,Data!P:P)</f>
        <v>0</v>
      </c>
      <c r="E1086" s="45">
        <f t="shared" si="16"/>
        <v>0</v>
      </c>
      <c r="F1086">
        <f>SUMIF(Data!A:A,A1086,Data!E:E)</f>
        <v>0</v>
      </c>
      <c r="G1086">
        <f>SUMIF(Data!A:A,A1086,Data!F:F)</f>
        <v>0</v>
      </c>
      <c r="H1086">
        <f>SUMIF(Data!A:A,A1086,Data!G:G)</f>
        <v>0</v>
      </c>
      <c r="I1086">
        <f>SUMIF(Data!A:A,A1086,Data!H:H)</f>
        <v>0</v>
      </c>
      <c r="J1086">
        <f>SUM(SUMIF(Data!A:A,A1086,Data!N:N)+(SUMIF(Data!A:A,A1086,Data!Q:Q)))</f>
        <v>0</v>
      </c>
      <c r="K1086">
        <f>SUMIF(Data!A:A,A1086,Data!R:R)</f>
        <v>0</v>
      </c>
    </row>
    <row r="1087" spans="1:11" x14ac:dyDescent="0.3">
      <c r="A1087" s="1">
        <v>46285</v>
      </c>
      <c r="B1087">
        <f>SUM(SUMIF(Data!A:A,A1087,Data!N:N),(SUMIF(Data!A:A,A1087,Data!Q:Q)))</f>
        <v>0</v>
      </c>
      <c r="C1087">
        <f>SUMIF(Data!A:A,A1087,Data!O:O)</f>
        <v>0</v>
      </c>
      <c r="D1087">
        <f>SUMIF(Data!A:A,A1087,Data!P:P)</f>
        <v>0</v>
      </c>
      <c r="E1087" s="45">
        <f t="shared" si="16"/>
        <v>0</v>
      </c>
      <c r="F1087">
        <f>SUMIF(Data!A:A,A1087,Data!E:E)</f>
        <v>0</v>
      </c>
      <c r="G1087">
        <f>SUMIF(Data!A:A,A1087,Data!F:F)</f>
        <v>0</v>
      </c>
      <c r="H1087">
        <f>SUMIF(Data!A:A,A1087,Data!G:G)</f>
        <v>0</v>
      </c>
      <c r="I1087">
        <f>SUMIF(Data!A:A,A1087,Data!H:H)</f>
        <v>0</v>
      </c>
      <c r="J1087">
        <f>SUM(SUMIF(Data!A:A,A1087,Data!N:N)+(SUMIF(Data!A:A,A1087,Data!Q:Q)))</f>
        <v>0</v>
      </c>
      <c r="K1087">
        <f>SUMIF(Data!A:A,A1087,Data!R:R)</f>
        <v>0</v>
      </c>
    </row>
    <row r="1088" spans="1:11" x14ac:dyDescent="0.3">
      <c r="A1088" s="1">
        <v>46286</v>
      </c>
      <c r="B1088">
        <f>SUM(SUMIF(Data!A:A,A1088,Data!N:N),(SUMIF(Data!A:A,A1088,Data!Q:Q)))</f>
        <v>0</v>
      </c>
      <c r="C1088">
        <f>SUMIF(Data!A:A,A1088,Data!O:O)</f>
        <v>0</v>
      </c>
      <c r="D1088">
        <f>SUMIF(Data!A:A,A1088,Data!P:P)</f>
        <v>0</v>
      </c>
      <c r="E1088" s="45">
        <f t="shared" si="16"/>
        <v>0</v>
      </c>
      <c r="F1088">
        <f>SUMIF(Data!A:A,A1088,Data!E:E)</f>
        <v>0</v>
      </c>
      <c r="G1088">
        <f>SUMIF(Data!A:A,A1088,Data!F:F)</f>
        <v>0</v>
      </c>
      <c r="H1088">
        <f>SUMIF(Data!A:A,A1088,Data!G:G)</f>
        <v>0</v>
      </c>
      <c r="I1088">
        <f>SUMIF(Data!A:A,A1088,Data!H:H)</f>
        <v>0</v>
      </c>
      <c r="J1088">
        <f>SUM(SUMIF(Data!A:A,A1088,Data!N:N)+(SUMIF(Data!A:A,A1088,Data!Q:Q)))</f>
        <v>0</v>
      </c>
      <c r="K1088">
        <f>SUMIF(Data!A:A,A1088,Data!R:R)</f>
        <v>0</v>
      </c>
    </row>
    <row r="1089" spans="1:11" x14ac:dyDescent="0.3">
      <c r="A1089" s="1">
        <v>46287</v>
      </c>
      <c r="B1089">
        <f>SUM(SUMIF(Data!A:A,A1089,Data!N:N),(SUMIF(Data!A:A,A1089,Data!Q:Q)))</f>
        <v>0</v>
      </c>
      <c r="C1089">
        <f>SUMIF(Data!A:A,A1089,Data!O:O)</f>
        <v>0</v>
      </c>
      <c r="D1089">
        <f>SUMIF(Data!A:A,A1089,Data!P:P)</f>
        <v>0</v>
      </c>
      <c r="E1089" s="45">
        <f t="shared" si="16"/>
        <v>0</v>
      </c>
      <c r="F1089">
        <f>SUMIF(Data!A:A,A1089,Data!E:E)</f>
        <v>0</v>
      </c>
      <c r="G1089">
        <f>SUMIF(Data!A:A,A1089,Data!F:F)</f>
        <v>0</v>
      </c>
      <c r="H1089">
        <f>SUMIF(Data!A:A,A1089,Data!G:G)</f>
        <v>0</v>
      </c>
      <c r="I1089">
        <f>SUMIF(Data!A:A,A1089,Data!H:H)</f>
        <v>0</v>
      </c>
      <c r="J1089">
        <f>SUM(SUMIF(Data!A:A,A1089,Data!N:N)+(SUMIF(Data!A:A,A1089,Data!Q:Q)))</f>
        <v>0</v>
      </c>
      <c r="K1089">
        <f>SUMIF(Data!A:A,A1089,Data!R:R)</f>
        <v>0</v>
      </c>
    </row>
    <row r="1090" spans="1:11" x14ac:dyDescent="0.3">
      <c r="A1090" s="1">
        <v>46288</v>
      </c>
      <c r="B1090">
        <f>SUM(SUMIF(Data!A:A,A1090,Data!N:N),(SUMIF(Data!A:A,A1090,Data!Q:Q)))</f>
        <v>0</v>
      </c>
      <c r="C1090">
        <f>SUMIF(Data!A:A,A1090,Data!O:O)</f>
        <v>0</v>
      </c>
      <c r="D1090">
        <f>SUMIF(Data!A:A,A1090,Data!P:P)</f>
        <v>0</v>
      </c>
      <c r="E1090" s="45">
        <f t="shared" si="16"/>
        <v>0</v>
      </c>
      <c r="F1090">
        <f>SUMIF(Data!A:A,A1090,Data!E:E)</f>
        <v>0</v>
      </c>
      <c r="G1090">
        <f>SUMIF(Data!A:A,A1090,Data!F:F)</f>
        <v>0</v>
      </c>
      <c r="H1090">
        <f>SUMIF(Data!A:A,A1090,Data!G:G)</f>
        <v>0</v>
      </c>
      <c r="I1090">
        <f>SUMIF(Data!A:A,A1090,Data!H:H)</f>
        <v>0</v>
      </c>
      <c r="J1090">
        <f>SUM(SUMIF(Data!A:A,A1090,Data!N:N)+(SUMIF(Data!A:A,A1090,Data!Q:Q)))</f>
        <v>0</v>
      </c>
      <c r="K1090">
        <f>SUMIF(Data!A:A,A1090,Data!R:R)</f>
        <v>0</v>
      </c>
    </row>
    <row r="1091" spans="1:11" x14ac:dyDescent="0.3">
      <c r="A1091" s="1">
        <v>46289</v>
      </c>
      <c r="B1091">
        <f>SUM(SUMIF(Data!A:A,A1091,Data!N:N),(SUMIF(Data!A:A,A1091,Data!Q:Q)))</f>
        <v>0</v>
      </c>
      <c r="C1091">
        <f>SUMIF(Data!A:A,A1091,Data!O:O)</f>
        <v>0</v>
      </c>
      <c r="D1091">
        <f>SUMIF(Data!A:A,A1091,Data!P:P)</f>
        <v>0</v>
      </c>
      <c r="E1091" s="45">
        <f t="shared" ref="E1091:E1154" si="17">SUM(C1091:D1091)</f>
        <v>0</v>
      </c>
      <c r="F1091">
        <f>SUMIF(Data!A:A,A1091,Data!E:E)</f>
        <v>0</v>
      </c>
      <c r="G1091">
        <f>SUMIF(Data!A:A,A1091,Data!F:F)</f>
        <v>0</v>
      </c>
      <c r="H1091">
        <f>SUMIF(Data!A:A,A1091,Data!G:G)</f>
        <v>0</v>
      </c>
      <c r="I1091">
        <f>SUMIF(Data!A:A,A1091,Data!H:H)</f>
        <v>0</v>
      </c>
      <c r="J1091">
        <f>SUM(SUMIF(Data!A:A,A1091,Data!N:N)+(SUMIF(Data!A:A,A1091,Data!Q:Q)))</f>
        <v>0</v>
      </c>
      <c r="K1091">
        <f>SUMIF(Data!A:A,A1091,Data!R:R)</f>
        <v>0</v>
      </c>
    </row>
    <row r="1092" spans="1:11" x14ac:dyDescent="0.3">
      <c r="A1092" s="1">
        <v>46290</v>
      </c>
      <c r="B1092">
        <f>SUM(SUMIF(Data!A:A,A1092,Data!N:N),(SUMIF(Data!A:A,A1092,Data!Q:Q)))</f>
        <v>0</v>
      </c>
      <c r="C1092">
        <f>SUMIF(Data!A:A,A1092,Data!O:O)</f>
        <v>0</v>
      </c>
      <c r="D1092">
        <f>SUMIF(Data!A:A,A1092,Data!P:P)</f>
        <v>0</v>
      </c>
      <c r="E1092" s="45">
        <f t="shared" si="17"/>
        <v>0</v>
      </c>
      <c r="F1092">
        <f>SUMIF(Data!A:A,A1092,Data!E:E)</f>
        <v>0</v>
      </c>
      <c r="G1092">
        <f>SUMIF(Data!A:A,A1092,Data!F:F)</f>
        <v>0</v>
      </c>
      <c r="H1092">
        <f>SUMIF(Data!A:A,A1092,Data!G:G)</f>
        <v>0</v>
      </c>
      <c r="I1092">
        <f>SUMIF(Data!A:A,A1092,Data!H:H)</f>
        <v>0</v>
      </c>
      <c r="J1092">
        <f>SUM(SUMIF(Data!A:A,A1092,Data!N:N)+(SUMIF(Data!A:A,A1092,Data!Q:Q)))</f>
        <v>0</v>
      </c>
      <c r="K1092">
        <f>SUMIF(Data!A:A,A1092,Data!R:R)</f>
        <v>0</v>
      </c>
    </row>
    <row r="1093" spans="1:11" x14ac:dyDescent="0.3">
      <c r="A1093" s="1">
        <v>46291</v>
      </c>
      <c r="B1093">
        <f>SUM(SUMIF(Data!A:A,A1093,Data!N:N),(SUMIF(Data!A:A,A1093,Data!Q:Q)))</f>
        <v>0</v>
      </c>
      <c r="C1093">
        <f>SUMIF(Data!A:A,A1093,Data!O:O)</f>
        <v>0</v>
      </c>
      <c r="D1093">
        <f>SUMIF(Data!A:A,A1093,Data!P:P)</f>
        <v>0</v>
      </c>
      <c r="E1093" s="45">
        <f t="shared" si="17"/>
        <v>0</v>
      </c>
      <c r="F1093">
        <f>SUMIF(Data!A:A,A1093,Data!E:E)</f>
        <v>0</v>
      </c>
      <c r="G1093">
        <f>SUMIF(Data!A:A,A1093,Data!F:F)</f>
        <v>0</v>
      </c>
      <c r="H1093">
        <f>SUMIF(Data!A:A,A1093,Data!G:G)</f>
        <v>0</v>
      </c>
      <c r="I1093">
        <f>SUMIF(Data!A:A,A1093,Data!H:H)</f>
        <v>0</v>
      </c>
      <c r="J1093">
        <f>SUM(SUMIF(Data!A:A,A1093,Data!N:N)+(SUMIF(Data!A:A,A1093,Data!Q:Q)))</f>
        <v>0</v>
      </c>
      <c r="K1093">
        <f>SUMIF(Data!A:A,A1093,Data!R:R)</f>
        <v>0</v>
      </c>
    </row>
    <row r="1094" spans="1:11" x14ac:dyDescent="0.3">
      <c r="A1094" s="1">
        <v>46292</v>
      </c>
      <c r="B1094">
        <f>SUM(SUMIF(Data!A:A,A1094,Data!N:N),(SUMIF(Data!A:A,A1094,Data!Q:Q)))</f>
        <v>0</v>
      </c>
      <c r="C1094">
        <f>SUMIF(Data!A:A,A1094,Data!O:O)</f>
        <v>0</v>
      </c>
      <c r="D1094">
        <f>SUMIF(Data!A:A,A1094,Data!P:P)</f>
        <v>0</v>
      </c>
      <c r="E1094" s="45">
        <f t="shared" si="17"/>
        <v>0</v>
      </c>
      <c r="F1094">
        <f>SUMIF(Data!A:A,A1094,Data!E:E)</f>
        <v>0</v>
      </c>
      <c r="G1094">
        <f>SUMIF(Data!A:A,A1094,Data!F:F)</f>
        <v>0</v>
      </c>
      <c r="H1094">
        <f>SUMIF(Data!A:A,A1094,Data!G:G)</f>
        <v>0</v>
      </c>
      <c r="I1094">
        <f>SUMIF(Data!A:A,A1094,Data!H:H)</f>
        <v>0</v>
      </c>
      <c r="J1094">
        <f>SUM(SUMIF(Data!A:A,A1094,Data!N:N)+(SUMIF(Data!A:A,A1094,Data!Q:Q)))</f>
        <v>0</v>
      </c>
      <c r="K1094">
        <f>SUMIF(Data!A:A,A1094,Data!R:R)</f>
        <v>0</v>
      </c>
    </row>
    <row r="1095" spans="1:11" x14ac:dyDescent="0.3">
      <c r="A1095" s="1">
        <v>46293</v>
      </c>
      <c r="B1095">
        <f>SUM(SUMIF(Data!A:A,A1095,Data!N:N),(SUMIF(Data!A:A,A1095,Data!Q:Q)))</f>
        <v>0</v>
      </c>
      <c r="C1095">
        <f>SUMIF(Data!A:A,A1095,Data!O:O)</f>
        <v>0</v>
      </c>
      <c r="D1095">
        <f>SUMIF(Data!A:A,A1095,Data!P:P)</f>
        <v>0</v>
      </c>
      <c r="E1095" s="45">
        <f t="shared" si="17"/>
        <v>0</v>
      </c>
      <c r="F1095">
        <f>SUMIF(Data!A:A,A1095,Data!E:E)</f>
        <v>0</v>
      </c>
      <c r="G1095">
        <f>SUMIF(Data!A:A,A1095,Data!F:F)</f>
        <v>0</v>
      </c>
      <c r="H1095">
        <f>SUMIF(Data!A:A,A1095,Data!G:G)</f>
        <v>0</v>
      </c>
      <c r="I1095">
        <f>SUMIF(Data!A:A,A1095,Data!H:H)</f>
        <v>0</v>
      </c>
      <c r="J1095">
        <f>SUM(SUMIF(Data!A:A,A1095,Data!N:N)+(SUMIF(Data!A:A,A1095,Data!Q:Q)))</f>
        <v>0</v>
      </c>
      <c r="K1095">
        <f>SUMIF(Data!A:A,A1095,Data!R:R)</f>
        <v>0</v>
      </c>
    </row>
    <row r="1096" spans="1:11" x14ac:dyDescent="0.3">
      <c r="A1096" s="1">
        <v>46294</v>
      </c>
      <c r="B1096">
        <f>SUM(SUMIF(Data!A:A,A1096,Data!N:N),(SUMIF(Data!A:A,A1096,Data!Q:Q)))</f>
        <v>0</v>
      </c>
      <c r="C1096">
        <f>SUMIF(Data!A:A,A1096,Data!O:O)</f>
        <v>0</v>
      </c>
      <c r="D1096">
        <f>SUMIF(Data!A:A,A1096,Data!P:P)</f>
        <v>0</v>
      </c>
      <c r="E1096" s="45">
        <f t="shared" si="17"/>
        <v>0</v>
      </c>
      <c r="F1096">
        <f>SUMIF(Data!A:A,A1096,Data!E:E)</f>
        <v>0</v>
      </c>
      <c r="G1096">
        <f>SUMIF(Data!A:A,A1096,Data!F:F)</f>
        <v>0</v>
      </c>
      <c r="H1096">
        <f>SUMIF(Data!A:A,A1096,Data!G:G)</f>
        <v>0</v>
      </c>
      <c r="I1096">
        <f>SUMIF(Data!A:A,A1096,Data!H:H)</f>
        <v>0</v>
      </c>
      <c r="J1096">
        <f>SUM(SUMIF(Data!A:A,A1096,Data!N:N)+(SUMIF(Data!A:A,A1096,Data!Q:Q)))</f>
        <v>0</v>
      </c>
      <c r="K1096">
        <f>SUMIF(Data!A:A,A1096,Data!R:R)</f>
        <v>0</v>
      </c>
    </row>
    <row r="1097" spans="1:11" x14ac:dyDescent="0.3">
      <c r="A1097" s="1">
        <v>46295</v>
      </c>
      <c r="B1097">
        <f>SUM(SUMIF(Data!A:A,A1097,Data!N:N),(SUMIF(Data!A:A,A1097,Data!Q:Q)))</f>
        <v>0</v>
      </c>
      <c r="C1097">
        <f>SUMIF(Data!A:A,A1097,Data!O:O)</f>
        <v>0</v>
      </c>
      <c r="D1097">
        <f>SUMIF(Data!A:A,A1097,Data!P:P)</f>
        <v>0</v>
      </c>
      <c r="E1097" s="45">
        <f t="shared" si="17"/>
        <v>0</v>
      </c>
      <c r="F1097">
        <f>SUMIF(Data!A:A,A1097,Data!E:E)</f>
        <v>0</v>
      </c>
      <c r="G1097">
        <f>SUMIF(Data!A:A,A1097,Data!F:F)</f>
        <v>0</v>
      </c>
      <c r="H1097">
        <f>SUMIF(Data!A:A,A1097,Data!G:G)</f>
        <v>0</v>
      </c>
      <c r="I1097">
        <f>SUMIF(Data!A:A,A1097,Data!H:H)</f>
        <v>0</v>
      </c>
      <c r="J1097">
        <f>SUM(SUMIF(Data!A:A,A1097,Data!N:N)+(SUMIF(Data!A:A,A1097,Data!Q:Q)))</f>
        <v>0</v>
      </c>
      <c r="K1097">
        <f>SUMIF(Data!A:A,A1097,Data!R:R)</f>
        <v>0</v>
      </c>
    </row>
    <row r="1098" spans="1:11" x14ac:dyDescent="0.3">
      <c r="A1098" s="1">
        <v>46296</v>
      </c>
      <c r="B1098">
        <f>SUM(SUMIF(Data!A:A,A1098,Data!N:N),(SUMIF(Data!A:A,A1098,Data!Q:Q)))</f>
        <v>0</v>
      </c>
      <c r="C1098">
        <f>SUMIF(Data!A:A,A1098,Data!O:O)</f>
        <v>0</v>
      </c>
      <c r="D1098">
        <f>SUMIF(Data!A:A,A1098,Data!P:P)</f>
        <v>0</v>
      </c>
      <c r="E1098" s="45">
        <f t="shared" si="17"/>
        <v>0</v>
      </c>
      <c r="F1098">
        <f>SUMIF(Data!A:A,A1098,Data!E:E)</f>
        <v>0</v>
      </c>
      <c r="G1098">
        <f>SUMIF(Data!A:A,A1098,Data!F:F)</f>
        <v>0</v>
      </c>
      <c r="H1098">
        <f>SUMIF(Data!A:A,A1098,Data!G:G)</f>
        <v>0</v>
      </c>
      <c r="I1098">
        <f>SUMIF(Data!A:A,A1098,Data!H:H)</f>
        <v>0</v>
      </c>
      <c r="J1098">
        <f>SUM(SUMIF(Data!A:A,A1098,Data!N:N)+(SUMIF(Data!A:A,A1098,Data!Q:Q)))</f>
        <v>0</v>
      </c>
      <c r="K1098">
        <f>SUMIF(Data!A:A,A1098,Data!R:R)</f>
        <v>0</v>
      </c>
    </row>
    <row r="1099" spans="1:11" x14ac:dyDescent="0.3">
      <c r="A1099" s="1">
        <v>46297</v>
      </c>
      <c r="B1099">
        <f>SUM(SUMIF(Data!A:A,A1099,Data!N:N),(SUMIF(Data!A:A,A1099,Data!Q:Q)))</f>
        <v>0</v>
      </c>
      <c r="C1099">
        <f>SUMIF(Data!A:A,A1099,Data!O:O)</f>
        <v>0</v>
      </c>
      <c r="D1099">
        <f>SUMIF(Data!A:A,A1099,Data!P:P)</f>
        <v>0</v>
      </c>
      <c r="E1099" s="45">
        <f t="shared" si="17"/>
        <v>0</v>
      </c>
      <c r="F1099">
        <f>SUMIF(Data!A:A,A1099,Data!E:E)</f>
        <v>0</v>
      </c>
      <c r="G1099">
        <f>SUMIF(Data!A:A,A1099,Data!F:F)</f>
        <v>0</v>
      </c>
      <c r="H1099">
        <f>SUMIF(Data!A:A,A1099,Data!G:G)</f>
        <v>0</v>
      </c>
      <c r="I1099">
        <f>SUMIF(Data!A:A,A1099,Data!H:H)</f>
        <v>0</v>
      </c>
      <c r="J1099">
        <f>SUM(SUMIF(Data!A:A,A1099,Data!N:N)+(SUMIF(Data!A:A,A1099,Data!Q:Q)))</f>
        <v>0</v>
      </c>
      <c r="K1099">
        <f>SUMIF(Data!A:A,A1099,Data!R:R)</f>
        <v>0</v>
      </c>
    </row>
    <row r="1100" spans="1:11" x14ac:dyDescent="0.3">
      <c r="A1100" s="1">
        <v>46298</v>
      </c>
      <c r="B1100">
        <f>SUM(SUMIF(Data!A:A,A1100,Data!N:N),(SUMIF(Data!A:A,A1100,Data!Q:Q)))</f>
        <v>0</v>
      </c>
      <c r="C1100">
        <f>SUMIF(Data!A:A,A1100,Data!O:O)</f>
        <v>0</v>
      </c>
      <c r="D1100">
        <f>SUMIF(Data!A:A,A1100,Data!P:P)</f>
        <v>0</v>
      </c>
      <c r="E1100" s="45">
        <f t="shared" si="17"/>
        <v>0</v>
      </c>
      <c r="F1100">
        <f>SUMIF(Data!A:A,A1100,Data!E:E)</f>
        <v>0</v>
      </c>
      <c r="G1100">
        <f>SUMIF(Data!A:A,A1100,Data!F:F)</f>
        <v>0</v>
      </c>
      <c r="H1100">
        <f>SUMIF(Data!A:A,A1100,Data!G:G)</f>
        <v>0</v>
      </c>
      <c r="I1100">
        <f>SUMIF(Data!A:A,A1100,Data!H:H)</f>
        <v>0</v>
      </c>
      <c r="J1100">
        <f>SUM(SUMIF(Data!A:A,A1100,Data!N:N)+(SUMIF(Data!A:A,A1100,Data!Q:Q)))</f>
        <v>0</v>
      </c>
      <c r="K1100">
        <f>SUMIF(Data!A:A,A1100,Data!R:R)</f>
        <v>0</v>
      </c>
    </row>
    <row r="1101" spans="1:11" x14ac:dyDescent="0.3">
      <c r="A1101" s="1">
        <v>46299</v>
      </c>
      <c r="B1101">
        <f>SUM(SUMIF(Data!A:A,A1101,Data!N:N),(SUMIF(Data!A:A,A1101,Data!Q:Q)))</f>
        <v>0</v>
      </c>
      <c r="C1101">
        <f>SUMIF(Data!A:A,A1101,Data!O:O)</f>
        <v>0</v>
      </c>
      <c r="D1101">
        <f>SUMIF(Data!A:A,A1101,Data!P:P)</f>
        <v>0</v>
      </c>
      <c r="E1101" s="45">
        <f t="shared" si="17"/>
        <v>0</v>
      </c>
      <c r="F1101">
        <f>SUMIF(Data!A:A,A1101,Data!E:E)</f>
        <v>0</v>
      </c>
      <c r="G1101">
        <f>SUMIF(Data!A:A,A1101,Data!F:F)</f>
        <v>0</v>
      </c>
      <c r="H1101">
        <f>SUMIF(Data!A:A,A1101,Data!G:G)</f>
        <v>0</v>
      </c>
      <c r="I1101">
        <f>SUMIF(Data!A:A,A1101,Data!H:H)</f>
        <v>0</v>
      </c>
      <c r="J1101">
        <f>SUM(SUMIF(Data!A:A,A1101,Data!N:N)+(SUMIF(Data!A:A,A1101,Data!Q:Q)))</f>
        <v>0</v>
      </c>
      <c r="K1101">
        <f>SUMIF(Data!A:A,A1101,Data!R:R)</f>
        <v>0</v>
      </c>
    </row>
    <row r="1102" spans="1:11" x14ac:dyDescent="0.3">
      <c r="A1102" s="1">
        <v>46300</v>
      </c>
      <c r="B1102">
        <f>SUM(SUMIF(Data!A:A,A1102,Data!N:N),(SUMIF(Data!A:A,A1102,Data!Q:Q)))</f>
        <v>0</v>
      </c>
      <c r="C1102">
        <f>SUMIF(Data!A:A,A1102,Data!O:O)</f>
        <v>0</v>
      </c>
      <c r="D1102">
        <f>SUMIF(Data!A:A,A1102,Data!P:P)</f>
        <v>0</v>
      </c>
      <c r="E1102" s="45">
        <f t="shared" si="17"/>
        <v>0</v>
      </c>
      <c r="F1102">
        <f>SUMIF(Data!A:A,A1102,Data!E:E)</f>
        <v>0</v>
      </c>
      <c r="G1102">
        <f>SUMIF(Data!A:A,A1102,Data!F:F)</f>
        <v>0</v>
      </c>
      <c r="H1102">
        <f>SUMIF(Data!A:A,A1102,Data!G:G)</f>
        <v>0</v>
      </c>
      <c r="I1102">
        <f>SUMIF(Data!A:A,A1102,Data!H:H)</f>
        <v>0</v>
      </c>
      <c r="J1102">
        <f>SUM(SUMIF(Data!A:A,A1102,Data!N:N)+(SUMIF(Data!A:A,A1102,Data!Q:Q)))</f>
        <v>0</v>
      </c>
      <c r="K1102">
        <f>SUMIF(Data!A:A,A1102,Data!R:R)</f>
        <v>0</v>
      </c>
    </row>
    <row r="1103" spans="1:11" x14ac:dyDescent="0.3">
      <c r="A1103" s="1">
        <v>46301</v>
      </c>
      <c r="B1103">
        <f>SUM(SUMIF(Data!A:A,A1103,Data!N:N),(SUMIF(Data!A:A,A1103,Data!Q:Q)))</f>
        <v>0</v>
      </c>
      <c r="C1103">
        <f>SUMIF(Data!A:A,A1103,Data!O:O)</f>
        <v>0</v>
      </c>
      <c r="D1103">
        <f>SUMIF(Data!A:A,A1103,Data!P:P)</f>
        <v>0</v>
      </c>
      <c r="E1103" s="45">
        <f t="shared" si="17"/>
        <v>0</v>
      </c>
      <c r="F1103">
        <f>SUMIF(Data!A:A,A1103,Data!E:E)</f>
        <v>0</v>
      </c>
      <c r="G1103">
        <f>SUMIF(Data!A:A,A1103,Data!F:F)</f>
        <v>0</v>
      </c>
      <c r="H1103">
        <f>SUMIF(Data!A:A,A1103,Data!G:G)</f>
        <v>0</v>
      </c>
      <c r="I1103">
        <f>SUMIF(Data!A:A,A1103,Data!H:H)</f>
        <v>0</v>
      </c>
      <c r="J1103">
        <f>SUM(SUMIF(Data!A:A,A1103,Data!N:N)+(SUMIF(Data!A:A,A1103,Data!Q:Q)))</f>
        <v>0</v>
      </c>
      <c r="K1103">
        <f>SUMIF(Data!A:A,A1103,Data!R:R)</f>
        <v>0</v>
      </c>
    </row>
    <row r="1104" spans="1:11" x14ac:dyDescent="0.3">
      <c r="A1104" s="1">
        <v>46302</v>
      </c>
      <c r="B1104">
        <f>SUM(SUMIF(Data!A:A,A1104,Data!N:N),(SUMIF(Data!A:A,A1104,Data!Q:Q)))</f>
        <v>0</v>
      </c>
      <c r="C1104">
        <f>SUMIF(Data!A:A,A1104,Data!O:O)</f>
        <v>0</v>
      </c>
      <c r="D1104">
        <f>SUMIF(Data!A:A,A1104,Data!P:P)</f>
        <v>0</v>
      </c>
      <c r="E1104" s="45">
        <f t="shared" si="17"/>
        <v>0</v>
      </c>
      <c r="F1104">
        <f>SUMIF(Data!A:A,A1104,Data!E:E)</f>
        <v>0</v>
      </c>
      <c r="G1104">
        <f>SUMIF(Data!A:A,A1104,Data!F:F)</f>
        <v>0</v>
      </c>
      <c r="H1104">
        <f>SUMIF(Data!A:A,A1104,Data!G:G)</f>
        <v>0</v>
      </c>
      <c r="I1104">
        <f>SUMIF(Data!A:A,A1104,Data!H:H)</f>
        <v>0</v>
      </c>
      <c r="J1104">
        <f>SUM(SUMIF(Data!A:A,A1104,Data!N:N)+(SUMIF(Data!A:A,A1104,Data!Q:Q)))</f>
        <v>0</v>
      </c>
      <c r="K1104">
        <f>SUMIF(Data!A:A,A1104,Data!R:R)</f>
        <v>0</v>
      </c>
    </row>
    <row r="1105" spans="1:11" x14ac:dyDescent="0.3">
      <c r="A1105" s="1">
        <v>46303</v>
      </c>
      <c r="B1105">
        <f>SUM(SUMIF(Data!A:A,A1105,Data!N:N),(SUMIF(Data!A:A,A1105,Data!Q:Q)))</f>
        <v>0</v>
      </c>
      <c r="C1105">
        <f>SUMIF(Data!A:A,A1105,Data!O:O)</f>
        <v>0</v>
      </c>
      <c r="D1105">
        <f>SUMIF(Data!A:A,A1105,Data!P:P)</f>
        <v>0</v>
      </c>
      <c r="E1105" s="45">
        <f t="shared" si="17"/>
        <v>0</v>
      </c>
      <c r="F1105">
        <f>SUMIF(Data!A:A,A1105,Data!E:E)</f>
        <v>0</v>
      </c>
      <c r="G1105">
        <f>SUMIF(Data!A:A,A1105,Data!F:F)</f>
        <v>0</v>
      </c>
      <c r="H1105">
        <f>SUMIF(Data!A:A,A1105,Data!G:G)</f>
        <v>0</v>
      </c>
      <c r="I1105">
        <f>SUMIF(Data!A:A,A1105,Data!H:H)</f>
        <v>0</v>
      </c>
      <c r="J1105">
        <f>SUM(SUMIF(Data!A:A,A1105,Data!N:N)+(SUMIF(Data!A:A,A1105,Data!Q:Q)))</f>
        <v>0</v>
      </c>
      <c r="K1105">
        <f>SUMIF(Data!A:A,A1105,Data!R:R)</f>
        <v>0</v>
      </c>
    </row>
    <row r="1106" spans="1:11" x14ac:dyDescent="0.3">
      <c r="A1106" s="1">
        <v>46304</v>
      </c>
      <c r="B1106">
        <f>SUM(SUMIF(Data!A:A,A1106,Data!N:N),(SUMIF(Data!A:A,A1106,Data!Q:Q)))</f>
        <v>0</v>
      </c>
      <c r="C1106">
        <f>SUMIF(Data!A:A,A1106,Data!O:O)</f>
        <v>0</v>
      </c>
      <c r="D1106">
        <f>SUMIF(Data!A:A,A1106,Data!P:P)</f>
        <v>0</v>
      </c>
      <c r="E1106" s="45">
        <f t="shared" si="17"/>
        <v>0</v>
      </c>
      <c r="F1106">
        <f>SUMIF(Data!A:A,A1106,Data!E:E)</f>
        <v>0</v>
      </c>
      <c r="G1106">
        <f>SUMIF(Data!A:A,A1106,Data!F:F)</f>
        <v>0</v>
      </c>
      <c r="H1106">
        <f>SUMIF(Data!A:A,A1106,Data!G:G)</f>
        <v>0</v>
      </c>
      <c r="I1106">
        <f>SUMIF(Data!A:A,A1106,Data!H:H)</f>
        <v>0</v>
      </c>
      <c r="J1106">
        <f>SUM(SUMIF(Data!A:A,A1106,Data!N:N)+(SUMIF(Data!A:A,A1106,Data!Q:Q)))</f>
        <v>0</v>
      </c>
      <c r="K1106">
        <f>SUMIF(Data!A:A,A1106,Data!R:R)</f>
        <v>0</v>
      </c>
    </row>
    <row r="1107" spans="1:11" x14ac:dyDescent="0.3">
      <c r="A1107" s="1">
        <v>46305</v>
      </c>
      <c r="B1107">
        <f>SUM(SUMIF(Data!A:A,A1107,Data!N:N),(SUMIF(Data!A:A,A1107,Data!Q:Q)))</f>
        <v>0</v>
      </c>
      <c r="C1107">
        <f>SUMIF(Data!A:A,A1107,Data!O:O)</f>
        <v>0</v>
      </c>
      <c r="D1107">
        <f>SUMIF(Data!A:A,A1107,Data!P:P)</f>
        <v>0</v>
      </c>
      <c r="E1107" s="45">
        <f t="shared" si="17"/>
        <v>0</v>
      </c>
      <c r="F1107">
        <f>SUMIF(Data!A:A,A1107,Data!E:E)</f>
        <v>0</v>
      </c>
      <c r="G1107">
        <f>SUMIF(Data!A:A,A1107,Data!F:F)</f>
        <v>0</v>
      </c>
      <c r="H1107">
        <f>SUMIF(Data!A:A,A1107,Data!G:G)</f>
        <v>0</v>
      </c>
      <c r="I1107">
        <f>SUMIF(Data!A:A,A1107,Data!H:H)</f>
        <v>0</v>
      </c>
      <c r="J1107">
        <f>SUM(SUMIF(Data!A:A,A1107,Data!N:N)+(SUMIF(Data!A:A,A1107,Data!Q:Q)))</f>
        <v>0</v>
      </c>
      <c r="K1107">
        <f>SUMIF(Data!A:A,A1107,Data!R:R)</f>
        <v>0</v>
      </c>
    </row>
    <row r="1108" spans="1:11" x14ac:dyDescent="0.3">
      <c r="A1108" s="1">
        <v>46306</v>
      </c>
      <c r="B1108">
        <f>SUM(SUMIF(Data!A:A,A1108,Data!N:N),(SUMIF(Data!A:A,A1108,Data!Q:Q)))</f>
        <v>0</v>
      </c>
      <c r="C1108">
        <f>SUMIF(Data!A:A,A1108,Data!O:O)</f>
        <v>0</v>
      </c>
      <c r="D1108">
        <f>SUMIF(Data!A:A,A1108,Data!P:P)</f>
        <v>0</v>
      </c>
      <c r="E1108" s="45">
        <f t="shared" si="17"/>
        <v>0</v>
      </c>
      <c r="F1108">
        <f>SUMIF(Data!A:A,A1108,Data!E:E)</f>
        <v>0</v>
      </c>
      <c r="G1108">
        <f>SUMIF(Data!A:A,A1108,Data!F:F)</f>
        <v>0</v>
      </c>
      <c r="H1108">
        <f>SUMIF(Data!A:A,A1108,Data!G:G)</f>
        <v>0</v>
      </c>
      <c r="I1108">
        <f>SUMIF(Data!A:A,A1108,Data!H:H)</f>
        <v>0</v>
      </c>
      <c r="J1108">
        <f>SUM(SUMIF(Data!A:A,A1108,Data!N:N)+(SUMIF(Data!A:A,A1108,Data!Q:Q)))</f>
        <v>0</v>
      </c>
      <c r="K1108">
        <f>SUMIF(Data!A:A,A1108,Data!R:R)</f>
        <v>0</v>
      </c>
    </row>
    <row r="1109" spans="1:11" x14ac:dyDescent="0.3">
      <c r="A1109" s="1">
        <v>46307</v>
      </c>
      <c r="B1109">
        <f>SUM(SUMIF(Data!A:A,A1109,Data!N:N),(SUMIF(Data!A:A,A1109,Data!Q:Q)))</f>
        <v>0</v>
      </c>
      <c r="C1109">
        <f>SUMIF(Data!A:A,A1109,Data!O:O)</f>
        <v>0</v>
      </c>
      <c r="D1109">
        <f>SUMIF(Data!A:A,A1109,Data!P:P)</f>
        <v>0</v>
      </c>
      <c r="E1109" s="45">
        <f t="shared" si="17"/>
        <v>0</v>
      </c>
      <c r="F1109">
        <f>SUMIF(Data!A:A,A1109,Data!E:E)</f>
        <v>0</v>
      </c>
      <c r="G1109">
        <f>SUMIF(Data!A:A,A1109,Data!F:F)</f>
        <v>0</v>
      </c>
      <c r="H1109">
        <f>SUMIF(Data!A:A,A1109,Data!G:G)</f>
        <v>0</v>
      </c>
      <c r="I1109">
        <f>SUMIF(Data!A:A,A1109,Data!H:H)</f>
        <v>0</v>
      </c>
      <c r="J1109">
        <f>SUM(SUMIF(Data!A:A,A1109,Data!N:N)+(SUMIF(Data!A:A,A1109,Data!Q:Q)))</f>
        <v>0</v>
      </c>
      <c r="K1109">
        <f>SUMIF(Data!A:A,A1109,Data!R:R)</f>
        <v>0</v>
      </c>
    </row>
    <row r="1110" spans="1:11" x14ac:dyDescent="0.3">
      <c r="A1110" s="1">
        <v>46308</v>
      </c>
      <c r="B1110">
        <f>SUM(SUMIF(Data!A:A,A1110,Data!N:N),(SUMIF(Data!A:A,A1110,Data!Q:Q)))</f>
        <v>0</v>
      </c>
      <c r="C1110">
        <f>SUMIF(Data!A:A,A1110,Data!O:O)</f>
        <v>0</v>
      </c>
      <c r="D1110">
        <f>SUMIF(Data!A:A,A1110,Data!P:P)</f>
        <v>0</v>
      </c>
      <c r="E1110" s="45">
        <f t="shared" si="17"/>
        <v>0</v>
      </c>
      <c r="F1110">
        <f>SUMIF(Data!A:A,A1110,Data!E:E)</f>
        <v>0</v>
      </c>
      <c r="G1110">
        <f>SUMIF(Data!A:A,A1110,Data!F:F)</f>
        <v>0</v>
      </c>
      <c r="H1110">
        <f>SUMIF(Data!A:A,A1110,Data!G:G)</f>
        <v>0</v>
      </c>
      <c r="I1110">
        <f>SUMIF(Data!A:A,A1110,Data!H:H)</f>
        <v>0</v>
      </c>
      <c r="J1110">
        <f>SUM(SUMIF(Data!A:A,A1110,Data!N:N)+(SUMIF(Data!A:A,A1110,Data!Q:Q)))</f>
        <v>0</v>
      </c>
      <c r="K1110">
        <f>SUMIF(Data!A:A,A1110,Data!R:R)</f>
        <v>0</v>
      </c>
    </row>
    <row r="1111" spans="1:11" x14ac:dyDescent="0.3">
      <c r="A1111" s="1">
        <v>46309</v>
      </c>
      <c r="B1111">
        <f>SUM(SUMIF(Data!A:A,A1111,Data!N:N),(SUMIF(Data!A:A,A1111,Data!Q:Q)))</f>
        <v>0</v>
      </c>
      <c r="C1111">
        <f>SUMIF(Data!A:A,A1111,Data!O:O)</f>
        <v>0</v>
      </c>
      <c r="D1111">
        <f>SUMIF(Data!A:A,A1111,Data!P:P)</f>
        <v>0</v>
      </c>
      <c r="E1111" s="45">
        <f t="shared" si="17"/>
        <v>0</v>
      </c>
      <c r="F1111">
        <f>SUMIF(Data!A:A,A1111,Data!E:E)</f>
        <v>0</v>
      </c>
      <c r="G1111">
        <f>SUMIF(Data!A:A,A1111,Data!F:F)</f>
        <v>0</v>
      </c>
      <c r="H1111">
        <f>SUMIF(Data!A:A,A1111,Data!G:G)</f>
        <v>0</v>
      </c>
      <c r="I1111">
        <f>SUMIF(Data!A:A,A1111,Data!H:H)</f>
        <v>0</v>
      </c>
      <c r="J1111">
        <f>SUM(SUMIF(Data!A:A,A1111,Data!N:N)+(SUMIF(Data!A:A,A1111,Data!Q:Q)))</f>
        <v>0</v>
      </c>
      <c r="K1111">
        <f>SUMIF(Data!A:A,A1111,Data!R:R)</f>
        <v>0</v>
      </c>
    </row>
    <row r="1112" spans="1:11" x14ac:dyDescent="0.3">
      <c r="A1112" s="1">
        <v>46310</v>
      </c>
      <c r="B1112">
        <f>SUM(SUMIF(Data!A:A,A1112,Data!N:N),(SUMIF(Data!A:A,A1112,Data!Q:Q)))</f>
        <v>0</v>
      </c>
      <c r="C1112">
        <f>SUMIF(Data!A:A,A1112,Data!O:O)</f>
        <v>0</v>
      </c>
      <c r="D1112">
        <f>SUMIF(Data!A:A,A1112,Data!P:P)</f>
        <v>0</v>
      </c>
      <c r="E1112" s="45">
        <f t="shared" si="17"/>
        <v>0</v>
      </c>
      <c r="F1112">
        <f>SUMIF(Data!A:A,A1112,Data!E:E)</f>
        <v>0</v>
      </c>
      <c r="G1112">
        <f>SUMIF(Data!A:A,A1112,Data!F:F)</f>
        <v>0</v>
      </c>
      <c r="H1112">
        <f>SUMIF(Data!A:A,A1112,Data!G:G)</f>
        <v>0</v>
      </c>
      <c r="I1112">
        <f>SUMIF(Data!A:A,A1112,Data!H:H)</f>
        <v>0</v>
      </c>
      <c r="J1112">
        <f>SUM(SUMIF(Data!A:A,A1112,Data!N:N)+(SUMIF(Data!A:A,A1112,Data!Q:Q)))</f>
        <v>0</v>
      </c>
      <c r="K1112">
        <f>SUMIF(Data!A:A,A1112,Data!R:R)</f>
        <v>0</v>
      </c>
    </row>
    <row r="1113" spans="1:11" x14ac:dyDescent="0.3">
      <c r="A1113" s="1">
        <v>46311</v>
      </c>
      <c r="B1113">
        <f>SUM(SUMIF(Data!A:A,A1113,Data!N:N),(SUMIF(Data!A:A,A1113,Data!Q:Q)))</f>
        <v>0</v>
      </c>
      <c r="C1113">
        <f>SUMIF(Data!A:A,A1113,Data!O:O)</f>
        <v>0</v>
      </c>
      <c r="D1113">
        <f>SUMIF(Data!A:A,A1113,Data!P:P)</f>
        <v>0</v>
      </c>
      <c r="E1113" s="45">
        <f t="shared" si="17"/>
        <v>0</v>
      </c>
      <c r="F1113">
        <f>SUMIF(Data!A:A,A1113,Data!E:E)</f>
        <v>0</v>
      </c>
      <c r="G1113">
        <f>SUMIF(Data!A:A,A1113,Data!F:F)</f>
        <v>0</v>
      </c>
      <c r="H1113">
        <f>SUMIF(Data!A:A,A1113,Data!G:G)</f>
        <v>0</v>
      </c>
      <c r="I1113">
        <f>SUMIF(Data!A:A,A1113,Data!H:H)</f>
        <v>0</v>
      </c>
      <c r="J1113">
        <f>SUM(SUMIF(Data!A:A,A1113,Data!N:N)+(SUMIF(Data!A:A,A1113,Data!Q:Q)))</f>
        <v>0</v>
      </c>
      <c r="K1113">
        <f>SUMIF(Data!A:A,A1113,Data!R:R)</f>
        <v>0</v>
      </c>
    </row>
    <row r="1114" spans="1:11" x14ac:dyDescent="0.3">
      <c r="A1114" s="1">
        <v>46312</v>
      </c>
      <c r="B1114">
        <f>SUM(SUMIF(Data!A:A,A1114,Data!N:N),(SUMIF(Data!A:A,A1114,Data!Q:Q)))</f>
        <v>0</v>
      </c>
      <c r="C1114">
        <f>SUMIF(Data!A:A,A1114,Data!O:O)</f>
        <v>0</v>
      </c>
      <c r="D1114">
        <f>SUMIF(Data!A:A,A1114,Data!P:P)</f>
        <v>0</v>
      </c>
      <c r="E1114" s="45">
        <f t="shared" si="17"/>
        <v>0</v>
      </c>
      <c r="F1114">
        <f>SUMIF(Data!A:A,A1114,Data!E:E)</f>
        <v>0</v>
      </c>
      <c r="G1114">
        <f>SUMIF(Data!A:A,A1114,Data!F:F)</f>
        <v>0</v>
      </c>
      <c r="H1114">
        <f>SUMIF(Data!A:A,A1114,Data!G:G)</f>
        <v>0</v>
      </c>
      <c r="I1114">
        <f>SUMIF(Data!A:A,A1114,Data!H:H)</f>
        <v>0</v>
      </c>
      <c r="J1114">
        <f>SUM(SUMIF(Data!A:A,A1114,Data!N:N)+(SUMIF(Data!A:A,A1114,Data!Q:Q)))</f>
        <v>0</v>
      </c>
      <c r="K1114">
        <f>SUMIF(Data!A:A,A1114,Data!R:R)</f>
        <v>0</v>
      </c>
    </row>
    <row r="1115" spans="1:11" x14ac:dyDescent="0.3">
      <c r="A1115" s="1">
        <v>46313</v>
      </c>
      <c r="B1115">
        <f>SUM(SUMIF(Data!A:A,A1115,Data!N:N),(SUMIF(Data!A:A,A1115,Data!Q:Q)))</f>
        <v>0</v>
      </c>
      <c r="C1115">
        <f>SUMIF(Data!A:A,A1115,Data!O:O)</f>
        <v>0</v>
      </c>
      <c r="D1115">
        <f>SUMIF(Data!A:A,A1115,Data!P:P)</f>
        <v>0</v>
      </c>
      <c r="E1115" s="45">
        <f t="shared" si="17"/>
        <v>0</v>
      </c>
      <c r="F1115">
        <f>SUMIF(Data!A:A,A1115,Data!E:E)</f>
        <v>0</v>
      </c>
      <c r="G1115">
        <f>SUMIF(Data!A:A,A1115,Data!F:F)</f>
        <v>0</v>
      </c>
      <c r="H1115">
        <f>SUMIF(Data!A:A,A1115,Data!G:G)</f>
        <v>0</v>
      </c>
      <c r="I1115">
        <f>SUMIF(Data!A:A,A1115,Data!H:H)</f>
        <v>0</v>
      </c>
      <c r="J1115">
        <f>SUM(SUMIF(Data!A:A,A1115,Data!N:N)+(SUMIF(Data!A:A,A1115,Data!Q:Q)))</f>
        <v>0</v>
      </c>
      <c r="K1115">
        <f>SUMIF(Data!A:A,A1115,Data!R:R)</f>
        <v>0</v>
      </c>
    </row>
    <row r="1116" spans="1:11" x14ac:dyDescent="0.3">
      <c r="A1116" s="1">
        <v>46314</v>
      </c>
      <c r="B1116">
        <f>SUM(SUMIF(Data!A:A,A1116,Data!N:N),(SUMIF(Data!A:A,A1116,Data!Q:Q)))</f>
        <v>0</v>
      </c>
      <c r="C1116">
        <f>SUMIF(Data!A:A,A1116,Data!O:O)</f>
        <v>0</v>
      </c>
      <c r="D1116">
        <f>SUMIF(Data!A:A,A1116,Data!P:P)</f>
        <v>0</v>
      </c>
      <c r="E1116" s="45">
        <f t="shared" si="17"/>
        <v>0</v>
      </c>
      <c r="F1116">
        <f>SUMIF(Data!A:A,A1116,Data!E:E)</f>
        <v>0</v>
      </c>
      <c r="G1116">
        <f>SUMIF(Data!A:A,A1116,Data!F:F)</f>
        <v>0</v>
      </c>
      <c r="H1116">
        <f>SUMIF(Data!A:A,A1116,Data!G:G)</f>
        <v>0</v>
      </c>
      <c r="I1116">
        <f>SUMIF(Data!A:A,A1116,Data!H:H)</f>
        <v>0</v>
      </c>
      <c r="J1116">
        <f>SUM(SUMIF(Data!A:A,A1116,Data!N:N)+(SUMIF(Data!A:A,A1116,Data!Q:Q)))</f>
        <v>0</v>
      </c>
      <c r="K1116">
        <f>SUMIF(Data!A:A,A1116,Data!R:R)</f>
        <v>0</v>
      </c>
    </row>
    <row r="1117" spans="1:11" x14ac:dyDescent="0.3">
      <c r="A1117" s="1">
        <v>46315</v>
      </c>
      <c r="B1117">
        <f>SUM(SUMIF(Data!A:A,A1117,Data!N:N),(SUMIF(Data!A:A,A1117,Data!Q:Q)))</f>
        <v>0</v>
      </c>
      <c r="C1117">
        <f>SUMIF(Data!A:A,A1117,Data!O:O)</f>
        <v>0</v>
      </c>
      <c r="D1117">
        <f>SUMIF(Data!A:A,A1117,Data!P:P)</f>
        <v>0</v>
      </c>
      <c r="E1117" s="45">
        <f t="shared" si="17"/>
        <v>0</v>
      </c>
      <c r="F1117">
        <f>SUMIF(Data!A:A,A1117,Data!E:E)</f>
        <v>0</v>
      </c>
      <c r="G1117">
        <f>SUMIF(Data!A:A,A1117,Data!F:F)</f>
        <v>0</v>
      </c>
      <c r="H1117">
        <f>SUMIF(Data!A:A,A1117,Data!G:G)</f>
        <v>0</v>
      </c>
      <c r="I1117">
        <f>SUMIF(Data!A:A,A1117,Data!H:H)</f>
        <v>0</v>
      </c>
      <c r="J1117">
        <f>SUM(SUMIF(Data!A:A,A1117,Data!N:N)+(SUMIF(Data!A:A,A1117,Data!Q:Q)))</f>
        <v>0</v>
      </c>
      <c r="K1117">
        <f>SUMIF(Data!A:A,A1117,Data!R:R)</f>
        <v>0</v>
      </c>
    </row>
    <row r="1118" spans="1:11" x14ac:dyDescent="0.3">
      <c r="A1118" s="1">
        <v>46316</v>
      </c>
      <c r="B1118">
        <f>SUM(SUMIF(Data!A:A,A1118,Data!N:N),(SUMIF(Data!A:A,A1118,Data!Q:Q)))</f>
        <v>0</v>
      </c>
      <c r="C1118">
        <f>SUMIF(Data!A:A,A1118,Data!O:O)</f>
        <v>0</v>
      </c>
      <c r="D1118">
        <f>SUMIF(Data!A:A,A1118,Data!P:P)</f>
        <v>0</v>
      </c>
      <c r="E1118" s="45">
        <f t="shared" si="17"/>
        <v>0</v>
      </c>
      <c r="F1118">
        <f>SUMIF(Data!A:A,A1118,Data!E:E)</f>
        <v>0</v>
      </c>
      <c r="G1118">
        <f>SUMIF(Data!A:A,A1118,Data!F:F)</f>
        <v>0</v>
      </c>
      <c r="H1118">
        <f>SUMIF(Data!A:A,A1118,Data!G:G)</f>
        <v>0</v>
      </c>
      <c r="I1118">
        <f>SUMIF(Data!A:A,A1118,Data!H:H)</f>
        <v>0</v>
      </c>
      <c r="J1118">
        <f>SUM(SUMIF(Data!A:A,A1118,Data!N:N)+(SUMIF(Data!A:A,A1118,Data!Q:Q)))</f>
        <v>0</v>
      </c>
      <c r="K1118">
        <f>SUMIF(Data!A:A,A1118,Data!R:R)</f>
        <v>0</v>
      </c>
    </row>
    <row r="1119" spans="1:11" x14ac:dyDescent="0.3">
      <c r="A1119" s="1">
        <v>46317</v>
      </c>
      <c r="B1119">
        <f>SUM(SUMIF(Data!A:A,A1119,Data!N:N),(SUMIF(Data!A:A,A1119,Data!Q:Q)))</f>
        <v>0</v>
      </c>
      <c r="C1119">
        <f>SUMIF(Data!A:A,A1119,Data!O:O)</f>
        <v>0</v>
      </c>
      <c r="D1119">
        <f>SUMIF(Data!A:A,A1119,Data!P:P)</f>
        <v>0</v>
      </c>
      <c r="E1119" s="45">
        <f t="shared" si="17"/>
        <v>0</v>
      </c>
      <c r="F1119">
        <f>SUMIF(Data!A:A,A1119,Data!E:E)</f>
        <v>0</v>
      </c>
      <c r="G1119">
        <f>SUMIF(Data!A:A,A1119,Data!F:F)</f>
        <v>0</v>
      </c>
      <c r="H1119">
        <f>SUMIF(Data!A:A,A1119,Data!G:G)</f>
        <v>0</v>
      </c>
      <c r="I1119">
        <f>SUMIF(Data!A:A,A1119,Data!H:H)</f>
        <v>0</v>
      </c>
      <c r="J1119">
        <f>SUM(SUMIF(Data!A:A,A1119,Data!N:N)+(SUMIF(Data!A:A,A1119,Data!Q:Q)))</f>
        <v>0</v>
      </c>
      <c r="K1119">
        <f>SUMIF(Data!A:A,A1119,Data!R:R)</f>
        <v>0</v>
      </c>
    </row>
    <row r="1120" spans="1:11" x14ac:dyDescent="0.3">
      <c r="A1120" s="1">
        <v>46318</v>
      </c>
      <c r="B1120">
        <f>SUM(SUMIF(Data!A:A,A1120,Data!N:N),(SUMIF(Data!A:A,A1120,Data!Q:Q)))</f>
        <v>0</v>
      </c>
      <c r="C1120">
        <f>SUMIF(Data!A:A,A1120,Data!O:O)</f>
        <v>0</v>
      </c>
      <c r="D1120">
        <f>SUMIF(Data!A:A,A1120,Data!P:P)</f>
        <v>0</v>
      </c>
      <c r="E1120" s="45">
        <f t="shared" si="17"/>
        <v>0</v>
      </c>
      <c r="F1120">
        <f>SUMIF(Data!A:A,A1120,Data!E:E)</f>
        <v>0</v>
      </c>
      <c r="G1120">
        <f>SUMIF(Data!A:A,A1120,Data!F:F)</f>
        <v>0</v>
      </c>
      <c r="H1120">
        <f>SUMIF(Data!A:A,A1120,Data!G:G)</f>
        <v>0</v>
      </c>
      <c r="I1120">
        <f>SUMIF(Data!A:A,A1120,Data!H:H)</f>
        <v>0</v>
      </c>
      <c r="J1120">
        <f>SUM(SUMIF(Data!A:A,A1120,Data!N:N)+(SUMIF(Data!A:A,A1120,Data!Q:Q)))</f>
        <v>0</v>
      </c>
      <c r="K1120">
        <f>SUMIF(Data!A:A,A1120,Data!R:R)</f>
        <v>0</v>
      </c>
    </row>
    <row r="1121" spans="1:11" x14ac:dyDescent="0.3">
      <c r="A1121" s="1">
        <v>46319</v>
      </c>
      <c r="B1121">
        <f>SUM(SUMIF(Data!A:A,A1121,Data!N:N),(SUMIF(Data!A:A,A1121,Data!Q:Q)))</f>
        <v>0</v>
      </c>
      <c r="C1121">
        <f>SUMIF(Data!A:A,A1121,Data!O:O)</f>
        <v>0</v>
      </c>
      <c r="D1121">
        <f>SUMIF(Data!A:A,A1121,Data!P:P)</f>
        <v>0</v>
      </c>
      <c r="E1121" s="45">
        <f t="shared" si="17"/>
        <v>0</v>
      </c>
      <c r="F1121">
        <f>SUMIF(Data!A:A,A1121,Data!E:E)</f>
        <v>0</v>
      </c>
      <c r="G1121">
        <f>SUMIF(Data!A:A,A1121,Data!F:F)</f>
        <v>0</v>
      </c>
      <c r="H1121">
        <f>SUMIF(Data!A:A,A1121,Data!G:G)</f>
        <v>0</v>
      </c>
      <c r="I1121">
        <f>SUMIF(Data!A:A,A1121,Data!H:H)</f>
        <v>0</v>
      </c>
      <c r="J1121">
        <f>SUM(SUMIF(Data!A:A,A1121,Data!N:N)+(SUMIF(Data!A:A,A1121,Data!Q:Q)))</f>
        <v>0</v>
      </c>
      <c r="K1121">
        <f>SUMIF(Data!A:A,A1121,Data!R:R)</f>
        <v>0</v>
      </c>
    </row>
    <row r="1122" spans="1:11" x14ac:dyDescent="0.3">
      <c r="A1122" s="1">
        <v>46320</v>
      </c>
      <c r="B1122">
        <f>SUM(SUMIF(Data!A:A,A1122,Data!N:N),(SUMIF(Data!A:A,A1122,Data!Q:Q)))</f>
        <v>0</v>
      </c>
      <c r="C1122">
        <f>SUMIF(Data!A:A,A1122,Data!O:O)</f>
        <v>0</v>
      </c>
      <c r="D1122">
        <f>SUMIF(Data!A:A,A1122,Data!P:P)</f>
        <v>0</v>
      </c>
      <c r="E1122" s="45">
        <f t="shared" si="17"/>
        <v>0</v>
      </c>
      <c r="F1122">
        <f>SUMIF(Data!A:A,A1122,Data!E:E)</f>
        <v>0</v>
      </c>
      <c r="G1122">
        <f>SUMIF(Data!A:A,A1122,Data!F:F)</f>
        <v>0</v>
      </c>
      <c r="H1122">
        <f>SUMIF(Data!A:A,A1122,Data!G:G)</f>
        <v>0</v>
      </c>
      <c r="I1122">
        <f>SUMIF(Data!A:A,A1122,Data!H:H)</f>
        <v>0</v>
      </c>
      <c r="J1122">
        <f>SUM(SUMIF(Data!A:A,A1122,Data!N:N)+(SUMIF(Data!A:A,A1122,Data!Q:Q)))</f>
        <v>0</v>
      </c>
      <c r="K1122">
        <f>SUMIF(Data!A:A,A1122,Data!R:R)</f>
        <v>0</v>
      </c>
    </row>
    <row r="1123" spans="1:11" x14ac:dyDescent="0.3">
      <c r="A1123" s="1">
        <v>46321</v>
      </c>
      <c r="B1123">
        <f>SUM(SUMIF(Data!A:A,A1123,Data!N:N),(SUMIF(Data!A:A,A1123,Data!Q:Q)))</f>
        <v>0</v>
      </c>
      <c r="C1123">
        <f>SUMIF(Data!A:A,A1123,Data!O:O)</f>
        <v>0</v>
      </c>
      <c r="D1123">
        <f>SUMIF(Data!A:A,A1123,Data!P:P)</f>
        <v>0</v>
      </c>
      <c r="E1123" s="45">
        <f t="shared" si="17"/>
        <v>0</v>
      </c>
      <c r="F1123">
        <f>SUMIF(Data!A:A,A1123,Data!E:E)</f>
        <v>0</v>
      </c>
      <c r="G1123">
        <f>SUMIF(Data!A:A,A1123,Data!F:F)</f>
        <v>0</v>
      </c>
      <c r="H1123">
        <f>SUMIF(Data!A:A,A1123,Data!G:G)</f>
        <v>0</v>
      </c>
      <c r="I1123">
        <f>SUMIF(Data!A:A,A1123,Data!H:H)</f>
        <v>0</v>
      </c>
      <c r="J1123">
        <f>SUM(SUMIF(Data!A:A,A1123,Data!N:N)+(SUMIF(Data!A:A,A1123,Data!Q:Q)))</f>
        <v>0</v>
      </c>
      <c r="K1123">
        <f>SUMIF(Data!A:A,A1123,Data!R:R)</f>
        <v>0</v>
      </c>
    </row>
    <row r="1124" spans="1:11" x14ac:dyDescent="0.3">
      <c r="A1124" s="1">
        <v>46322</v>
      </c>
      <c r="B1124">
        <f>SUM(SUMIF(Data!A:A,A1124,Data!N:N),(SUMIF(Data!A:A,A1124,Data!Q:Q)))</f>
        <v>0</v>
      </c>
      <c r="C1124">
        <f>SUMIF(Data!A:A,A1124,Data!O:O)</f>
        <v>0</v>
      </c>
      <c r="D1124">
        <f>SUMIF(Data!A:A,A1124,Data!P:P)</f>
        <v>0</v>
      </c>
      <c r="E1124" s="45">
        <f t="shared" si="17"/>
        <v>0</v>
      </c>
      <c r="F1124">
        <f>SUMIF(Data!A:A,A1124,Data!E:E)</f>
        <v>0</v>
      </c>
      <c r="G1124">
        <f>SUMIF(Data!A:A,A1124,Data!F:F)</f>
        <v>0</v>
      </c>
      <c r="H1124">
        <f>SUMIF(Data!A:A,A1124,Data!G:G)</f>
        <v>0</v>
      </c>
      <c r="I1124">
        <f>SUMIF(Data!A:A,A1124,Data!H:H)</f>
        <v>0</v>
      </c>
      <c r="J1124">
        <f>SUM(SUMIF(Data!A:A,A1124,Data!N:N)+(SUMIF(Data!A:A,A1124,Data!Q:Q)))</f>
        <v>0</v>
      </c>
      <c r="K1124">
        <f>SUMIF(Data!A:A,A1124,Data!R:R)</f>
        <v>0</v>
      </c>
    </row>
    <row r="1125" spans="1:11" x14ac:dyDescent="0.3">
      <c r="A1125" s="1">
        <v>46323</v>
      </c>
      <c r="B1125">
        <f>SUM(SUMIF(Data!A:A,A1125,Data!N:N),(SUMIF(Data!A:A,A1125,Data!Q:Q)))</f>
        <v>0</v>
      </c>
      <c r="C1125">
        <f>SUMIF(Data!A:A,A1125,Data!O:O)</f>
        <v>0</v>
      </c>
      <c r="D1125">
        <f>SUMIF(Data!A:A,A1125,Data!P:P)</f>
        <v>0</v>
      </c>
      <c r="E1125" s="45">
        <f t="shared" si="17"/>
        <v>0</v>
      </c>
      <c r="F1125">
        <f>SUMIF(Data!A:A,A1125,Data!E:E)</f>
        <v>0</v>
      </c>
      <c r="G1125">
        <f>SUMIF(Data!A:A,A1125,Data!F:F)</f>
        <v>0</v>
      </c>
      <c r="H1125">
        <f>SUMIF(Data!A:A,A1125,Data!G:G)</f>
        <v>0</v>
      </c>
      <c r="I1125">
        <f>SUMIF(Data!A:A,A1125,Data!H:H)</f>
        <v>0</v>
      </c>
      <c r="J1125">
        <f>SUM(SUMIF(Data!A:A,A1125,Data!N:N)+(SUMIF(Data!A:A,A1125,Data!Q:Q)))</f>
        <v>0</v>
      </c>
      <c r="K1125">
        <f>SUMIF(Data!A:A,A1125,Data!R:R)</f>
        <v>0</v>
      </c>
    </row>
    <row r="1126" spans="1:11" x14ac:dyDescent="0.3">
      <c r="A1126" s="1">
        <v>46324</v>
      </c>
      <c r="B1126">
        <f>SUM(SUMIF(Data!A:A,A1126,Data!N:N),(SUMIF(Data!A:A,A1126,Data!Q:Q)))</f>
        <v>0</v>
      </c>
      <c r="C1126">
        <f>SUMIF(Data!A:A,A1126,Data!O:O)</f>
        <v>0</v>
      </c>
      <c r="D1126">
        <f>SUMIF(Data!A:A,A1126,Data!P:P)</f>
        <v>0</v>
      </c>
      <c r="E1126" s="45">
        <f t="shared" si="17"/>
        <v>0</v>
      </c>
      <c r="F1126">
        <f>SUMIF(Data!A:A,A1126,Data!E:E)</f>
        <v>0</v>
      </c>
      <c r="G1126">
        <f>SUMIF(Data!A:A,A1126,Data!F:F)</f>
        <v>0</v>
      </c>
      <c r="H1126">
        <f>SUMIF(Data!A:A,A1126,Data!G:G)</f>
        <v>0</v>
      </c>
      <c r="I1126">
        <f>SUMIF(Data!A:A,A1126,Data!H:H)</f>
        <v>0</v>
      </c>
      <c r="J1126">
        <f>SUM(SUMIF(Data!A:A,A1126,Data!N:N)+(SUMIF(Data!A:A,A1126,Data!Q:Q)))</f>
        <v>0</v>
      </c>
      <c r="K1126">
        <f>SUMIF(Data!A:A,A1126,Data!R:R)</f>
        <v>0</v>
      </c>
    </row>
    <row r="1127" spans="1:11" x14ac:dyDescent="0.3">
      <c r="A1127" s="1">
        <v>46325</v>
      </c>
      <c r="B1127">
        <f>SUM(SUMIF(Data!A:A,A1127,Data!N:N),(SUMIF(Data!A:A,A1127,Data!Q:Q)))</f>
        <v>0</v>
      </c>
      <c r="C1127">
        <f>SUMIF(Data!A:A,A1127,Data!O:O)</f>
        <v>0</v>
      </c>
      <c r="D1127">
        <f>SUMIF(Data!A:A,A1127,Data!P:P)</f>
        <v>0</v>
      </c>
      <c r="E1127" s="45">
        <f t="shared" si="17"/>
        <v>0</v>
      </c>
      <c r="F1127">
        <f>SUMIF(Data!A:A,A1127,Data!E:E)</f>
        <v>0</v>
      </c>
      <c r="G1127">
        <f>SUMIF(Data!A:A,A1127,Data!F:F)</f>
        <v>0</v>
      </c>
      <c r="H1127">
        <f>SUMIF(Data!A:A,A1127,Data!G:G)</f>
        <v>0</v>
      </c>
      <c r="I1127">
        <f>SUMIF(Data!A:A,A1127,Data!H:H)</f>
        <v>0</v>
      </c>
      <c r="J1127">
        <f>SUM(SUMIF(Data!A:A,A1127,Data!N:N)+(SUMIF(Data!A:A,A1127,Data!Q:Q)))</f>
        <v>0</v>
      </c>
      <c r="K1127">
        <f>SUMIF(Data!A:A,A1127,Data!R:R)</f>
        <v>0</v>
      </c>
    </row>
    <row r="1128" spans="1:11" x14ac:dyDescent="0.3">
      <c r="A1128" s="1">
        <v>46326</v>
      </c>
      <c r="B1128">
        <f>SUM(SUMIF(Data!A:A,A1128,Data!N:N),(SUMIF(Data!A:A,A1128,Data!Q:Q)))</f>
        <v>0</v>
      </c>
      <c r="C1128">
        <f>SUMIF(Data!A:A,A1128,Data!O:O)</f>
        <v>0</v>
      </c>
      <c r="D1128">
        <f>SUMIF(Data!A:A,A1128,Data!P:P)</f>
        <v>0</v>
      </c>
      <c r="E1128" s="45">
        <f t="shared" si="17"/>
        <v>0</v>
      </c>
      <c r="F1128">
        <f>SUMIF(Data!A:A,A1128,Data!E:E)</f>
        <v>0</v>
      </c>
      <c r="G1128">
        <f>SUMIF(Data!A:A,A1128,Data!F:F)</f>
        <v>0</v>
      </c>
      <c r="H1128">
        <f>SUMIF(Data!A:A,A1128,Data!G:G)</f>
        <v>0</v>
      </c>
      <c r="I1128">
        <f>SUMIF(Data!A:A,A1128,Data!H:H)</f>
        <v>0</v>
      </c>
      <c r="J1128">
        <f>SUM(SUMIF(Data!A:A,A1128,Data!N:N)+(SUMIF(Data!A:A,A1128,Data!Q:Q)))</f>
        <v>0</v>
      </c>
      <c r="K1128">
        <f>SUMIF(Data!A:A,A1128,Data!R:R)</f>
        <v>0</v>
      </c>
    </row>
    <row r="1129" spans="1:11" x14ac:dyDescent="0.3">
      <c r="A1129" s="1">
        <v>46327</v>
      </c>
      <c r="B1129">
        <f>SUM(SUMIF(Data!A:A,A1129,Data!N:N),(SUMIF(Data!A:A,A1129,Data!Q:Q)))</f>
        <v>0</v>
      </c>
      <c r="C1129">
        <f>SUMIF(Data!A:A,A1129,Data!O:O)</f>
        <v>0</v>
      </c>
      <c r="D1129">
        <f>SUMIF(Data!A:A,A1129,Data!P:P)</f>
        <v>0</v>
      </c>
      <c r="E1129" s="45">
        <f t="shared" si="17"/>
        <v>0</v>
      </c>
      <c r="F1129">
        <f>SUMIF(Data!A:A,A1129,Data!E:E)</f>
        <v>0</v>
      </c>
      <c r="G1129">
        <f>SUMIF(Data!A:A,A1129,Data!F:F)</f>
        <v>0</v>
      </c>
      <c r="H1129">
        <f>SUMIF(Data!A:A,A1129,Data!G:G)</f>
        <v>0</v>
      </c>
      <c r="I1129">
        <f>SUMIF(Data!A:A,A1129,Data!H:H)</f>
        <v>0</v>
      </c>
      <c r="J1129">
        <f>SUM(SUMIF(Data!A:A,A1129,Data!N:N)+(SUMIF(Data!A:A,A1129,Data!Q:Q)))</f>
        <v>0</v>
      </c>
      <c r="K1129">
        <f>SUMIF(Data!A:A,A1129,Data!R:R)</f>
        <v>0</v>
      </c>
    </row>
    <row r="1130" spans="1:11" x14ac:dyDescent="0.3">
      <c r="A1130" s="1">
        <v>46328</v>
      </c>
      <c r="B1130">
        <f>SUM(SUMIF(Data!A:A,A1130,Data!N:N),(SUMIF(Data!A:A,A1130,Data!Q:Q)))</f>
        <v>0</v>
      </c>
      <c r="C1130">
        <f>SUMIF(Data!A:A,A1130,Data!O:O)</f>
        <v>0</v>
      </c>
      <c r="D1130">
        <f>SUMIF(Data!A:A,A1130,Data!P:P)</f>
        <v>0</v>
      </c>
      <c r="E1130" s="45">
        <f t="shared" si="17"/>
        <v>0</v>
      </c>
      <c r="F1130">
        <f>SUMIF(Data!A:A,A1130,Data!E:E)</f>
        <v>0</v>
      </c>
      <c r="G1130">
        <f>SUMIF(Data!A:A,A1130,Data!F:F)</f>
        <v>0</v>
      </c>
      <c r="H1130">
        <f>SUMIF(Data!A:A,A1130,Data!G:G)</f>
        <v>0</v>
      </c>
      <c r="I1130">
        <f>SUMIF(Data!A:A,A1130,Data!H:H)</f>
        <v>0</v>
      </c>
      <c r="J1130">
        <f>SUM(SUMIF(Data!A:A,A1130,Data!N:N)+(SUMIF(Data!A:A,A1130,Data!Q:Q)))</f>
        <v>0</v>
      </c>
      <c r="K1130">
        <f>SUMIF(Data!A:A,A1130,Data!R:R)</f>
        <v>0</v>
      </c>
    </row>
    <row r="1131" spans="1:11" x14ac:dyDescent="0.3">
      <c r="A1131" s="1">
        <v>46329</v>
      </c>
      <c r="B1131">
        <f>SUM(SUMIF(Data!A:A,A1131,Data!N:N),(SUMIF(Data!A:A,A1131,Data!Q:Q)))</f>
        <v>0</v>
      </c>
      <c r="C1131">
        <f>SUMIF(Data!A:A,A1131,Data!O:O)</f>
        <v>0</v>
      </c>
      <c r="D1131">
        <f>SUMIF(Data!A:A,A1131,Data!P:P)</f>
        <v>0</v>
      </c>
      <c r="E1131" s="45">
        <f t="shared" si="17"/>
        <v>0</v>
      </c>
      <c r="F1131">
        <f>SUMIF(Data!A:A,A1131,Data!E:E)</f>
        <v>0</v>
      </c>
      <c r="G1131">
        <f>SUMIF(Data!A:A,A1131,Data!F:F)</f>
        <v>0</v>
      </c>
      <c r="H1131">
        <f>SUMIF(Data!A:A,A1131,Data!G:G)</f>
        <v>0</v>
      </c>
      <c r="I1131">
        <f>SUMIF(Data!A:A,A1131,Data!H:H)</f>
        <v>0</v>
      </c>
      <c r="J1131">
        <f>SUM(SUMIF(Data!A:A,A1131,Data!N:N)+(SUMIF(Data!A:A,A1131,Data!Q:Q)))</f>
        <v>0</v>
      </c>
      <c r="K1131">
        <f>SUMIF(Data!A:A,A1131,Data!R:R)</f>
        <v>0</v>
      </c>
    </row>
    <row r="1132" spans="1:11" x14ac:dyDescent="0.3">
      <c r="A1132" s="1">
        <v>46330</v>
      </c>
      <c r="B1132">
        <f>SUM(SUMIF(Data!A:A,A1132,Data!N:N),(SUMIF(Data!A:A,A1132,Data!Q:Q)))</f>
        <v>0</v>
      </c>
      <c r="C1132">
        <f>SUMIF(Data!A:A,A1132,Data!O:O)</f>
        <v>0</v>
      </c>
      <c r="D1132">
        <f>SUMIF(Data!A:A,A1132,Data!P:P)</f>
        <v>0</v>
      </c>
      <c r="E1132" s="45">
        <f t="shared" si="17"/>
        <v>0</v>
      </c>
      <c r="F1132">
        <f>SUMIF(Data!A:A,A1132,Data!E:E)</f>
        <v>0</v>
      </c>
      <c r="G1132">
        <f>SUMIF(Data!A:A,A1132,Data!F:F)</f>
        <v>0</v>
      </c>
      <c r="H1132">
        <f>SUMIF(Data!A:A,A1132,Data!G:G)</f>
        <v>0</v>
      </c>
      <c r="I1132">
        <f>SUMIF(Data!A:A,A1132,Data!H:H)</f>
        <v>0</v>
      </c>
      <c r="J1132">
        <f>SUM(SUMIF(Data!A:A,A1132,Data!N:N)+(SUMIF(Data!A:A,A1132,Data!Q:Q)))</f>
        <v>0</v>
      </c>
      <c r="K1132">
        <f>SUMIF(Data!A:A,A1132,Data!R:R)</f>
        <v>0</v>
      </c>
    </row>
    <row r="1133" spans="1:11" x14ac:dyDescent="0.3">
      <c r="A1133" s="1">
        <v>46331</v>
      </c>
      <c r="B1133">
        <f>SUM(SUMIF(Data!A:A,A1133,Data!N:N),(SUMIF(Data!A:A,A1133,Data!Q:Q)))</f>
        <v>0</v>
      </c>
      <c r="C1133">
        <f>SUMIF(Data!A:A,A1133,Data!O:O)</f>
        <v>0</v>
      </c>
      <c r="D1133">
        <f>SUMIF(Data!A:A,A1133,Data!P:P)</f>
        <v>0</v>
      </c>
      <c r="E1133" s="45">
        <f t="shared" si="17"/>
        <v>0</v>
      </c>
      <c r="F1133">
        <f>SUMIF(Data!A:A,A1133,Data!E:E)</f>
        <v>0</v>
      </c>
      <c r="G1133">
        <f>SUMIF(Data!A:A,A1133,Data!F:F)</f>
        <v>0</v>
      </c>
      <c r="H1133">
        <f>SUMIF(Data!A:A,A1133,Data!G:G)</f>
        <v>0</v>
      </c>
      <c r="I1133">
        <f>SUMIF(Data!A:A,A1133,Data!H:H)</f>
        <v>0</v>
      </c>
      <c r="J1133">
        <f>SUM(SUMIF(Data!A:A,A1133,Data!N:N)+(SUMIF(Data!A:A,A1133,Data!Q:Q)))</f>
        <v>0</v>
      </c>
      <c r="K1133">
        <f>SUMIF(Data!A:A,A1133,Data!R:R)</f>
        <v>0</v>
      </c>
    </row>
    <row r="1134" spans="1:11" x14ac:dyDescent="0.3">
      <c r="A1134" s="1">
        <v>46332</v>
      </c>
      <c r="B1134">
        <f>SUM(SUMIF(Data!A:A,A1134,Data!N:N),(SUMIF(Data!A:A,A1134,Data!Q:Q)))</f>
        <v>0</v>
      </c>
      <c r="C1134">
        <f>SUMIF(Data!A:A,A1134,Data!O:O)</f>
        <v>0</v>
      </c>
      <c r="D1134">
        <f>SUMIF(Data!A:A,A1134,Data!P:P)</f>
        <v>0</v>
      </c>
      <c r="E1134" s="45">
        <f t="shared" si="17"/>
        <v>0</v>
      </c>
      <c r="F1134">
        <f>SUMIF(Data!A:A,A1134,Data!E:E)</f>
        <v>0</v>
      </c>
      <c r="G1134">
        <f>SUMIF(Data!A:A,A1134,Data!F:F)</f>
        <v>0</v>
      </c>
      <c r="H1134">
        <f>SUMIF(Data!A:A,A1134,Data!G:G)</f>
        <v>0</v>
      </c>
      <c r="I1134">
        <f>SUMIF(Data!A:A,A1134,Data!H:H)</f>
        <v>0</v>
      </c>
      <c r="J1134">
        <f>SUM(SUMIF(Data!A:A,A1134,Data!N:N)+(SUMIF(Data!A:A,A1134,Data!Q:Q)))</f>
        <v>0</v>
      </c>
      <c r="K1134">
        <f>SUMIF(Data!A:A,A1134,Data!R:R)</f>
        <v>0</v>
      </c>
    </row>
    <row r="1135" spans="1:11" x14ac:dyDescent="0.3">
      <c r="A1135" s="1">
        <v>46333</v>
      </c>
      <c r="B1135">
        <f>SUM(SUMIF(Data!A:A,A1135,Data!N:N),(SUMIF(Data!A:A,A1135,Data!Q:Q)))</f>
        <v>0</v>
      </c>
      <c r="C1135">
        <f>SUMIF(Data!A:A,A1135,Data!O:O)</f>
        <v>0</v>
      </c>
      <c r="D1135">
        <f>SUMIF(Data!A:A,A1135,Data!P:P)</f>
        <v>0</v>
      </c>
      <c r="E1135" s="45">
        <f t="shared" si="17"/>
        <v>0</v>
      </c>
      <c r="F1135">
        <f>SUMIF(Data!A:A,A1135,Data!E:E)</f>
        <v>0</v>
      </c>
      <c r="G1135">
        <f>SUMIF(Data!A:A,A1135,Data!F:F)</f>
        <v>0</v>
      </c>
      <c r="H1135">
        <f>SUMIF(Data!A:A,A1135,Data!G:G)</f>
        <v>0</v>
      </c>
      <c r="I1135">
        <f>SUMIF(Data!A:A,A1135,Data!H:H)</f>
        <v>0</v>
      </c>
      <c r="J1135">
        <f>SUM(SUMIF(Data!A:A,A1135,Data!N:N)+(SUMIF(Data!A:A,A1135,Data!Q:Q)))</f>
        <v>0</v>
      </c>
      <c r="K1135">
        <f>SUMIF(Data!A:A,A1135,Data!R:R)</f>
        <v>0</v>
      </c>
    </row>
    <row r="1136" spans="1:11" x14ac:dyDescent="0.3">
      <c r="A1136" s="1">
        <v>46334</v>
      </c>
      <c r="B1136">
        <f>SUM(SUMIF(Data!A:A,A1136,Data!N:N),(SUMIF(Data!A:A,A1136,Data!Q:Q)))</f>
        <v>0</v>
      </c>
      <c r="C1136">
        <f>SUMIF(Data!A:A,A1136,Data!O:O)</f>
        <v>0</v>
      </c>
      <c r="D1136">
        <f>SUMIF(Data!A:A,A1136,Data!P:P)</f>
        <v>0</v>
      </c>
      <c r="E1136" s="45">
        <f t="shared" si="17"/>
        <v>0</v>
      </c>
      <c r="F1136">
        <f>SUMIF(Data!A:A,A1136,Data!E:E)</f>
        <v>0</v>
      </c>
      <c r="G1136">
        <f>SUMIF(Data!A:A,A1136,Data!F:F)</f>
        <v>0</v>
      </c>
      <c r="H1136">
        <f>SUMIF(Data!A:A,A1136,Data!G:G)</f>
        <v>0</v>
      </c>
      <c r="I1136">
        <f>SUMIF(Data!A:A,A1136,Data!H:H)</f>
        <v>0</v>
      </c>
      <c r="J1136">
        <f>SUM(SUMIF(Data!A:A,A1136,Data!N:N)+(SUMIF(Data!A:A,A1136,Data!Q:Q)))</f>
        <v>0</v>
      </c>
      <c r="K1136">
        <f>SUMIF(Data!A:A,A1136,Data!R:R)</f>
        <v>0</v>
      </c>
    </row>
    <row r="1137" spans="1:11" x14ac:dyDescent="0.3">
      <c r="A1137" s="1">
        <v>46335</v>
      </c>
      <c r="B1137">
        <f>SUM(SUMIF(Data!A:A,A1137,Data!N:N),(SUMIF(Data!A:A,A1137,Data!Q:Q)))</f>
        <v>0</v>
      </c>
      <c r="C1137">
        <f>SUMIF(Data!A:A,A1137,Data!O:O)</f>
        <v>0</v>
      </c>
      <c r="D1137">
        <f>SUMIF(Data!A:A,A1137,Data!P:P)</f>
        <v>0</v>
      </c>
      <c r="E1137" s="45">
        <f t="shared" si="17"/>
        <v>0</v>
      </c>
      <c r="F1137">
        <f>SUMIF(Data!A:A,A1137,Data!E:E)</f>
        <v>0</v>
      </c>
      <c r="G1137">
        <f>SUMIF(Data!A:A,A1137,Data!F:F)</f>
        <v>0</v>
      </c>
      <c r="H1137">
        <f>SUMIF(Data!A:A,A1137,Data!G:G)</f>
        <v>0</v>
      </c>
      <c r="I1137">
        <f>SUMIF(Data!A:A,A1137,Data!H:H)</f>
        <v>0</v>
      </c>
      <c r="J1137">
        <f>SUM(SUMIF(Data!A:A,A1137,Data!N:N)+(SUMIF(Data!A:A,A1137,Data!Q:Q)))</f>
        <v>0</v>
      </c>
      <c r="K1137">
        <f>SUMIF(Data!A:A,A1137,Data!R:R)</f>
        <v>0</v>
      </c>
    </row>
    <row r="1138" spans="1:11" x14ac:dyDescent="0.3">
      <c r="A1138" s="1">
        <v>46336</v>
      </c>
      <c r="B1138">
        <f>SUM(SUMIF(Data!A:A,A1138,Data!N:N),(SUMIF(Data!A:A,A1138,Data!Q:Q)))</f>
        <v>0</v>
      </c>
      <c r="C1138">
        <f>SUMIF(Data!A:A,A1138,Data!O:O)</f>
        <v>0</v>
      </c>
      <c r="D1138">
        <f>SUMIF(Data!A:A,A1138,Data!P:P)</f>
        <v>0</v>
      </c>
      <c r="E1138" s="45">
        <f t="shared" si="17"/>
        <v>0</v>
      </c>
      <c r="F1138">
        <f>SUMIF(Data!A:A,A1138,Data!E:E)</f>
        <v>0</v>
      </c>
      <c r="G1138">
        <f>SUMIF(Data!A:A,A1138,Data!F:F)</f>
        <v>0</v>
      </c>
      <c r="H1138">
        <f>SUMIF(Data!A:A,A1138,Data!G:G)</f>
        <v>0</v>
      </c>
      <c r="I1138">
        <f>SUMIF(Data!A:A,A1138,Data!H:H)</f>
        <v>0</v>
      </c>
      <c r="J1138">
        <f>SUM(SUMIF(Data!A:A,A1138,Data!N:N)+(SUMIF(Data!A:A,A1138,Data!Q:Q)))</f>
        <v>0</v>
      </c>
      <c r="K1138">
        <f>SUMIF(Data!A:A,A1138,Data!R:R)</f>
        <v>0</v>
      </c>
    </row>
    <row r="1139" spans="1:11" x14ac:dyDescent="0.3">
      <c r="A1139" s="1">
        <v>46337</v>
      </c>
      <c r="B1139">
        <f>SUM(SUMIF(Data!A:A,A1139,Data!N:N),(SUMIF(Data!A:A,A1139,Data!Q:Q)))</f>
        <v>0</v>
      </c>
      <c r="C1139">
        <f>SUMIF(Data!A:A,A1139,Data!O:O)</f>
        <v>0</v>
      </c>
      <c r="D1139">
        <f>SUMIF(Data!A:A,A1139,Data!P:P)</f>
        <v>0</v>
      </c>
      <c r="E1139" s="45">
        <f t="shared" si="17"/>
        <v>0</v>
      </c>
      <c r="F1139">
        <f>SUMIF(Data!A:A,A1139,Data!E:E)</f>
        <v>0</v>
      </c>
      <c r="G1139">
        <f>SUMIF(Data!A:A,A1139,Data!F:F)</f>
        <v>0</v>
      </c>
      <c r="H1139">
        <f>SUMIF(Data!A:A,A1139,Data!G:G)</f>
        <v>0</v>
      </c>
      <c r="I1139">
        <f>SUMIF(Data!A:A,A1139,Data!H:H)</f>
        <v>0</v>
      </c>
      <c r="J1139">
        <f>SUM(SUMIF(Data!A:A,A1139,Data!N:N)+(SUMIF(Data!A:A,A1139,Data!Q:Q)))</f>
        <v>0</v>
      </c>
      <c r="K1139">
        <f>SUMIF(Data!A:A,A1139,Data!R:R)</f>
        <v>0</v>
      </c>
    </row>
    <row r="1140" spans="1:11" x14ac:dyDescent="0.3">
      <c r="A1140" s="1">
        <v>46338</v>
      </c>
      <c r="B1140">
        <f>SUM(SUMIF(Data!A:A,A1140,Data!N:N),(SUMIF(Data!A:A,A1140,Data!Q:Q)))</f>
        <v>0</v>
      </c>
      <c r="C1140">
        <f>SUMIF(Data!A:A,A1140,Data!O:O)</f>
        <v>0</v>
      </c>
      <c r="D1140">
        <f>SUMIF(Data!A:A,A1140,Data!P:P)</f>
        <v>0</v>
      </c>
      <c r="E1140" s="45">
        <f t="shared" si="17"/>
        <v>0</v>
      </c>
      <c r="F1140">
        <f>SUMIF(Data!A:A,A1140,Data!E:E)</f>
        <v>0</v>
      </c>
      <c r="G1140">
        <f>SUMIF(Data!A:A,A1140,Data!F:F)</f>
        <v>0</v>
      </c>
      <c r="H1140">
        <f>SUMIF(Data!A:A,A1140,Data!G:G)</f>
        <v>0</v>
      </c>
      <c r="I1140">
        <f>SUMIF(Data!A:A,A1140,Data!H:H)</f>
        <v>0</v>
      </c>
      <c r="J1140">
        <f>SUM(SUMIF(Data!A:A,A1140,Data!N:N)+(SUMIF(Data!A:A,A1140,Data!Q:Q)))</f>
        <v>0</v>
      </c>
      <c r="K1140">
        <f>SUMIF(Data!A:A,A1140,Data!R:R)</f>
        <v>0</v>
      </c>
    </row>
    <row r="1141" spans="1:11" x14ac:dyDescent="0.3">
      <c r="A1141" s="1">
        <v>46339</v>
      </c>
      <c r="B1141">
        <f>SUM(SUMIF(Data!A:A,A1141,Data!N:N),(SUMIF(Data!A:A,A1141,Data!Q:Q)))</f>
        <v>0</v>
      </c>
      <c r="C1141">
        <f>SUMIF(Data!A:A,A1141,Data!O:O)</f>
        <v>0</v>
      </c>
      <c r="D1141">
        <f>SUMIF(Data!A:A,A1141,Data!P:P)</f>
        <v>0</v>
      </c>
      <c r="E1141" s="45">
        <f t="shared" si="17"/>
        <v>0</v>
      </c>
      <c r="F1141">
        <f>SUMIF(Data!A:A,A1141,Data!E:E)</f>
        <v>0</v>
      </c>
      <c r="G1141">
        <f>SUMIF(Data!A:A,A1141,Data!F:F)</f>
        <v>0</v>
      </c>
      <c r="H1141">
        <f>SUMIF(Data!A:A,A1141,Data!G:G)</f>
        <v>0</v>
      </c>
      <c r="I1141">
        <f>SUMIF(Data!A:A,A1141,Data!H:H)</f>
        <v>0</v>
      </c>
      <c r="J1141">
        <f>SUM(SUMIF(Data!A:A,A1141,Data!N:N)+(SUMIF(Data!A:A,A1141,Data!Q:Q)))</f>
        <v>0</v>
      </c>
      <c r="K1141">
        <f>SUMIF(Data!A:A,A1141,Data!R:R)</f>
        <v>0</v>
      </c>
    </row>
    <row r="1142" spans="1:11" x14ac:dyDescent="0.3">
      <c r="A1142" s="1">
        <v>46340</v>
      </c>
      <c r="B1142">
        <f>SUM(SUMIF(Data!A:A,A1142,Data!N:N),(SUMIF(Data!A:A,A1142,Data!Q:Q)))</f>
        <v>0</v>
      </c>
      <c r="C1142">
        <f>SUMIF(Data!A:A,A1142,Data!O:O)</f>
        <v>0</v>
      </c>
      <c r="D1142">
        <f>SUMIF(Data!A:A,A1142,Data!P:P)</f>
        <v>0</v>
      </c>
      <c r="E1142" s="45">
        <f t="shared" si="17"/>
        <v>0</v>
      </c>
      <c r="F1142">
        <f>SUMIF(Data!A:A,A1142,Data!E:E)</f>
        <v>0</v>
      </c>
      <c r="G1142">
        <f>SUMIF(Data!A:A,A1142,Data!F:F)</f>
        <v>0</v>
      </c>
      <c r="H1142">
        <f>SUMIF(Data!A:A,A1142,Data!G:G)</f>
        <v>0</v>
      </c>
      <c r="I1142">
        <f>SUMIF(Data!A:A,A1142,Data!H:H)</f>
        <v>0</v>
      </c>
      <c r="J1142">
        <f>SUM(SUMIF(Data!A:A,A1142,Data!N:N)+(SUMIF(Data!A:A,A1142,Data!Q:Q)))</f>
        <v>0</v>
      </c>
      <c r="K1142">
        <f>SUMIF(Data!A:A,A1142,Data!R:R)</f>
        <v>0</v>
      </c>
    </row>
    <row r="1143" spans="1:11" x14ac:dyDescent="0.3">
      <c r="A1143" s="1">
        <v>46341</v>
      </c>
      <c r="B1143">
        <f>SUM(SUMIF(Data!A:A,A1143,Data!N:N),(SUMIF(Data!A:A,A1143,Data!Q:Q)))</f>
        <v>0</v>
      </c>
      <c r="C1143">
        <f>SUMIF(Data!A:A,A1143,Data!O:O)</f>
        <v>0</v>
      </c>
      <c r="D1143">
        <f>SUMIF(Data!A:A,A1143,Data!P:P)</f>
        <v>0</v>
      </c>
      <c r="E1143" s="45">
        <f t="shared" si="17"/>
        <v>0</v>
      </c>
      <c r="F1143">
        <f>SUMIF(Data!A:A,A1143,Data!E:E)</f>
        <v>0</v>
      </c>
      <c r="G1143">
        <f>SUMIF(Data!A:A,A1143,Data!F:F)</f>
        <v>0</v>
      </c>
      <c r="H1143">
        <f>SUMIF(Data!A:A,A1143,Data!G:G)</f>
        <v>0</v>
      </c>
      <c r="I1143">
        <f>SUMIF(Data!A:A,A1143,Data!H:H)</f>
        <v>0</v>
      </c>
      <c r="J1143">
        <f>SUM(SUMIF(Data!A:A,A1143,Data!N:N)+(SUMIF(Data!A:A,A1143,Data!Q:Q)))</f>
        <v>0</v>
      </c>
      <c r="K1143">
        <f>SUMIF(Data!A:A,A1143,Data!R:R)</f>
        <v>0</v>
      </c>
    </row>
    <row r="1144" spans="1:11" x14ac:dyDescent="0.3">
      <c r="A1144" s="1">
        <v>46342</v>
      </c>
      <c r="B1144">
        <f>SUM(SUMIF(Data!A:A,A1144,Data!N:N),(SUMIF(Data!A:A,A1144,Data!Q:Q)))</f>
        <v>0</v>
      </c>
      <c r="C1144">
        <f>SUMIF(Data!A:A,A1144,Data!O:O)</f>
        <v>0</v>
      </c>
      <c r="D1144">
        <f>SUMIF(Data!A:A,A1144,Data!P:P)</f>
        <v>0</v>
      </c>
      <c r="E1144" s="45">
        <f t="shared" si="17"/>
        <v>0</v>
      </c>
      <c r="F1144">
        <f>SUMIF(Data!A:A,A1144,Data!E:E)</f>
        <v>0</v>
      </c>
      <c r="G1144">
        <f>SUMIF(Data!A:A,A1144,Data!F:F)</f>
        <v>0</v>
      </c>
      <c r="H1144">
        <f>SUMIF(Data!A:A,A1144,Data!G:G)</f>
        <v>0</v>
      </c>
      <c r="I1144">
        <f>SUMIF(Data!A:A,A1144,Data!H:H)</f>
        <v>0</v>
      </c>
      <c r="J1144">
        <f>SUM(SUMIF(Data!A:A,A1144,Data!N:N)+(SUMIF(Data!A:A,A1144,Data!Q:Q)))</f>
        <v>0</v>
      </c>
      <c r="K1144">
        <f>SUMIF(Data!A:A,A1144,Data!R:R)</f>
        <v>0</v>
      </c>
    </row>
    <row r="1145" spans="1:11" x14ac:dyDescent="0.3">
      <c r="A1145" s="1">
        <v>46343</v>
      </c>
      <c r="B1145">
        <f>SUM(SUMIF(Data!A:A,A1145,Data!N:N),(SUMIF(Data!A:A,A1145,Data!Q:Q)))</f>
        <v>0</v>
      </c>
      <c r="C1145">
        <f>SUMIF(Data!A:A,A1145,Data!O:O)</f>
        <v>0</v>
      </c>
      <c r="D1145">
        <f>SUMIF(Data!A:A,A1145,Data!P:P)</f>
        <v>0</v>
      </c>
      <c r="E1145" s="45">
        <f t="shared" si="17"/>
        <v>0</v>
      </c>
      <c r="F1145">
        <f>SUMIF(Data!A:A,A1145,Data!E:E)</f>
        <v>0</v>
      </c>
      <c r="G1145">
        <f>SUMIF(Data!A:A,A1145,Data!F:F)</f>
        <v>0</v>
      </c>
      <c r="H1145">
        <f>SUMIF(Data!A:A,A1145,Data!G:G)</f>
        <v>0</v>
      </c>
      <c r="I1145">
        <f>SUMIF(Data!A:A,A1145,Data!H:H)</f>
        <v>0</v>
      </c>
      <c r="J1145">
        <f>SUM(SUMIF(Data!A:A,A1145,Data!N:N)+(SUMIF(Data!A:A,A1145,Data!Q:Q)))</f>
        <v>0</v>
      </c>
      <c r="K1145">
        <f>SUMIF(Data!A:A,A1145,Data!R:R)</f>
        <v>0</v>
      </c>
    </row>
    <row r="1146" spans="1:11" x14ac:dyDescent="0.3">
      <c r="A1146" s="1">
        <v>46344</v>
      </c>
      <c r="B1146">
        <f>SUM(SUMIF(Data!A:A,A1146,Data!N:N),(SUMIF(Data!A:A,A1146,Data!Q:Q)))</f>
        <v>0</v>
      </c>
      <c r="C1146">
        <f>SUMIF(Data!A:A,A1146,Data!O:O)</f>
        <v>0</v>
      </c>
      <c r="D1146">
        <f>SUMIF(Data!A:A,A1146,Data!P:P)</f>
        <v>0</v>
      </c>
      <c r="E1146" s="45">
        <f t="shared" si="17"/>
        <v>0</v>
      </c>
      <c r="F1146">
        <f>SUMIF(Data!A:A,A1146,Data!E:E)</f>
        <v>0</v>
      </c>
      <c r="G1146">
        <f>SUMIF(Data!A:A,A1146,Data!F:F)</f>
        <v>0</v>
      </c>
      <c r="H1146">
        <f>SUMIF(Data!A:A,A1146,Data!G:G)</f>
        <v>0</v>
      </c>
      <c r="I1146">
        <f>SUMIF(Data!A:A,A1146,Data!H:H)</f>
        <v>0</v>
      </c>
      <c r="J1146">
        <f>SUM(SUMIF(Data!A:A,A1146,Data!N:N)+(SUMIF(Data!A:A,A1146,Data!Q:Q)))</f>
        <v>0</v>
      </c>
      <c r="K1146">
        <f>SUMIF(Data!A:A,A1146,Data!R:R)</f>
        <v>0</v>
      </c>
    </row>
    <row r="1147" spans="1:11" x14ac:dyDescent="0.3">
      <c r="A1147" s="1">
        <v>46345</v>
      </c>
      <c r="B1147">
        <f>SUM(SUMIF(Data!A:A,A1147,Data!N:N),(SUMIF(Data!A:A,A1147,Data!Q:Q)))</f>
        <v>0</v>
      </c>
      <c r="C1147">
        <f>SUMIF(Data!A:A,A1147,Data!O:O)</f>
        <v>0</v>
      </c>
      <c r="D1147">
        <f>SUMIF(Data!A:A,A1147,Data!P:P)</f>
        <v>0</v>
      </c>
      <c r="E1147" s="45">
        <f t="shared" si="17"/>
        <v>0</v>
      </c>
      <c r="F1147">
        <f>SUMIF(Data!A:A,A1147,Data!E:E)</f>
        <v>0</v>
      </c>
      <c r="G1147">
        <f>SUMIF(Data!A:A,A1147,Data!F:F)</f>
        <v>0</v>
      </c>
      <c r="H1147">
        <f>SUMIF(Data!A:A,A1147,Data!G:G)</f>
        <v>0</v>
      </c>
      <c r="I1147">
        <f>SUMIF(Data!A:A,A1147,Data!H:H)</f>
        <v>0</v>
      </c>
      <c r="J1147">
        <f>SUM(SUMIF(Data!A:A,A1147,Data!N:N)+(SUMIF(Data!A:A,A1147,Data!Q:Q)))</f>
        <v>0</v>
      </c>
      <c r="K1147">
        <f>SUMIF(Data!A:A,A1147,Data!R:R)</f>
        <v>0</v>
      </c>
    </row>
    <row r="1148" spans="1:11" x14ac:dyDescent="0.3">
      <c r="A1148" s="1">
        <v>46346</v>
      </c>
      <c r="B1148">
        <f>SUM(SUMIF(Data!A:A,A1148,Data!N:N),(SUMIF(Data!A:A,A1148,Data!Q:Q)))</f>
        <v>0</v>
      </c>
      <c r="C1148">
        <f>SUMIF(Data!A:A,A1148,Data!O:O)</f>
        <v>0</v>
      </c>
      <c r="D1148">
        <f>SUMIF(Data!A:A,A1148,Data!P:P)</f>
        <v>0</v>
      </c>
      <c r="E1148" s="45">
        <f t="shared" si="17"/>
        <v>0</v>
      </c>
      <c r="F1148">
        <f>SUMIF(Data!A:A,A1148,Data!E:E)</f>
        <v>0</v>
      </c>
      <c r="G1148">
        <f>SUMIF(Data!A:A,A1148,Data!F:F)</f>
        <v>0</v>
      </c>
      <c r="H1148">
        <f>SUMIF(Data!A:A,A1148,Data!G:G)</f>
        <v>0</v>
      </c>
      <c r="I1148">
        <f>SUMIF(Data!A:A,A1148,Data!H:H)</f>
        <v>0</v>
      </c>
      <c r="J1148">
        <f>SUM(SUMIF(Data!A:A,A1148,Data!N:N)+(SUMIF(Data!A:A,A1148,Data!Q:Q)))</f>
        <v>0</v>
      </c>
      <c r="K1148">
        <f>SUMIF(Data!A:A,A1148,Data!R:R)</f>
        <v>0</v>
      </c>
    </row>
    <row r="1149" spans="1:11" x14ac:dyDescent="0.3">
      <c r="A1149" s="1">
        <v>46347</v>
      </c>
      <c r="B1149">
        <f>SUM(SUMIF(Data!A:A,A1149,Data!N:N),(SUMIF(Data!A:A,A1149,Data!Q:Q)))</f>
        <v>0</v>
      </c>
      <c r="C1149">
        <f>SUMIF(Data!A:A,A1149,Data!O:O)</f>
        <v>0</v>
      </c>
      <c r="D1149">
        <f>SUMIF(Data!A:A,A1149,Data!P:P)</f>
        <v>0</v>
      </c>
      <c r="E1149" s="45">
        <f t="shared" si="17"/>
        <v>0</v>
      </c>
      <c r="F1149">
        <f>SUMIF(Data!A:A,A1149,Data!E:E)</f>
        <v>0</v>
      </c>
      <c r="G1149">
        <f>SUMIF(Data!A:A,A1149,Data!F:F)</f>
        <v>0</v>
      </c>
      <c r="H1149">
        <f>SUMIF(Data!A:A,A1149,Data!G:G)</f>
        <v>0</v>
      </c>
      <c r="I1149">
        <f>SUMIF(Data!A:A,A1149,Data!H:H)</f>
        <v>0</v>
      </c>
      <c r="J1149">
        <f>SUM(SUMIF(Data!A:A,A1149,Data!N:N)+(SUMIF(Data!A:A,A1149,Data!Q:Q)))</f>
        <v>0</v>
      </c>
      <c r="K1149">
        <f>SUMIF(Data!A:A,A1149,Data!R:R)</f>
        <v>0</v>
      </c>
    </row>
    <row r="1150" spans="1:11" x14ac:dyDescent="0.3">
      <c r="A1150" s="1">
        <v>46348</v>
      </c>
      <c r="B1150">
        <f>SUM(SUMIF(Data!A:A,A1150,Data!N:N),(SUMIF(Data!A:A,A1150,Data!Q:Q)))</f>
        <v>0</v>
      </c>
      <c r="C1150">
        <f>SUMIF(Data!A:A,A1150,Data!O:O)</f>
        <v>0</v>
      </c>
      <c r="D1150">
        <f>SUMIF(Data!A:A,A1150,Data!P:P)</f>
        <v>0</v>
      </c>
      <c r="E1150" s="45">
        <f t="shared" si="17"/>
        <v>0</v>
      </c>
      <c r="F1150">
        <f>SUMIF(Data!A:A,A1150,Data!E:E)</f>
        <v>0</v>
      </c>
      <c r="G1150">
        <f>SUMIF(Data!A:A,A1150,Data!F:F)</f>
        <v>0</v>
      </c>
      <c r="H1150">
        <f>SUMIF(Data!A:A,A1150,Data!G:G)</f>
        <v>0</v>
      </c>
      <c r="I1150">
        <f>SUMIF(Data!A:A,A1150,Data!H:H)</f>
        <v>0</v>
      </c>
      <c r="J1150">
        <f>SUM(SUMIF(Data!A:A,A1150,Data!N:N)+(SUMIF(Data!A:A,A1150,Data!Q:Q)))</f>
        <v>0</v>
      </c>
      <c r="K1150">
        <f>SUMIF(Data!A:A,A1150,Data!R:R)</f>
        <v>0</v>
      </c>
    </row>
    <row r="1151" spans="1:11" x14ac:dyDescent="0.3">
      <c r="A1151" s="1">
        <v>46349</v>
      </c>
      <c r="B1151">
        <f>SUM(SUMIF(Data!A:A,A1151,Data!N:N),(SUMIF(Data!A:A,A1151,Data!Q:Q)))</f>
        <v>0</v>
      </c>
      <c r="C1151">
        <f>SUMIF(Data!A:A,A1151,Data!O:O)</f>
        <v>0</v>
      </c>
      <c r="D1151">
        <f>SUMIF(Data!A:A,A1151,Data!P:P)</f>
        <v>0</v>
      </c>
      <c r="E1151" s="45">
        <f t="shared" si="17"/>
        <v>0</v>
      </c>
      <c r="F1151">
        <f>SUMIF(Data!A:A,A1151,Data!E:E)</f>
        <v>0</v>
      </c>
      <c r="G1151">
        <f>SUMIF(Data!A:A,A1151,Data!F:F)</f>
        <v>0</v>
      </c>
      <c r="H1151">
        <f>SUMIF(Data!A:A,A1151,Data!G:G)</f>
        <v>0</v>
      </c>
      <c r="I1151">
        <f>SUMIF(Data!A:A,A1151,Data!H:H)</f>
        <v>0</v>
      </c>
      <c r="J1151">
        <f>SUM(SUMIF(Data!A:A,A1151,Data!N:N)+(SUMIF(Data!A:A,A1151,Data!Q:Q)))</f>
        <v>0</v>
      </c>
      <c r="K1151">
        <f>SUMIF(Data!A:A,A1151,Data!R:R)</f>
        <v>0</v>
      </c>
    </row>
    <row r="1152" spans="1:11" x14ac:dyDescent="0.3">
      <c r="A1152" s="1">
        <v>46350</v>
      </c>
      <c r="B1152">
        <f>SUM(SUMIF(Data!A:A,A1152,Data!N:N),(SUMIF(Data!A:A,A1152,Data!Q:Q)))</f>
        <v>0</v>
      </c>
      <c r="C1152">
        <f>SUMIF(Data!A:A,A1152,Data!O:O)</f>
        <v>0</v>
      </c>
      <c r="D1152">
        <f>SUMIF(Data!A:A,A1152,Data!P:P)</f>
        <v>0</v>
      </c>
      <c r="E1152" s="45">
        <f t="shared" si="17"/>
        <v>0</v>
      </c>
      <c r="F1152">
        <f>SUMIF(Data!A:A,A1152,Data!E:E)</f>
        <v>0</v>
      </c>
      <c r="G1152">
        <f>SUMIF(Data!A:A,A1152,Data!F:F)</f>
        <v>0</v>
      </c>
      <c r="H1152">
        <f>SUMIF(Data!A:A,A1152,Data!G:G)</f>
        <v>0</v>
      </c>
      <c r="I1152">
        <f>SUMIF(Data!A:A,A1152,Data!H:H)</f>
        <v>0</v>
      </c>
      <c r="J1152">
        <f>SUM(SUMIF(Data!A:A,A1152,Data!N:N)+(SUMIF(Data!A:A,A1152,Data!Q:Q)))</f>
        <v>0</v>
      </c>
      <c r="K1152">
        <f>SUMIF(Data!A:A,A1152,Data!R:R)</f>
        <v>0</v>
      </c>
    </row>
    <row r="1153" spans="1:11" x14ac:dyDescent="0.3">
      <c r="A1153" s="1">
        <v>46351</v>
      </c>
      <c r="B1153">
        <f>SUM(SUMIF(Data!A:A,A1153,Data!N:N),(SUMIF(Data!A:A,A1153,Data!Q:Q)))</f>
        <v>0</v>
      </c>
      <c r="C1153">
        <f>SUMIF(Data!A:A,A1153,Data!O:O)</f>
        <v>0</v>
      </c>
      <c r="D1153">
        <f>SUMIF(Data!A:A,A1153,Data!P:P)</f>
        <v>0</v>
      </c>
      <c r="E1153" s="45">
        <f t="shared" si="17"/>
        <v>0</v>
      </c>
      <c r="F1153">
        <f>SUMIF(Data!A:A,A1153,Data!E:E)</f>
        <v>0</v>
      </c>
      <c r="G1153">
        <f>SUMIF(Data!A:A,A1153,Data!F:F)</f>
        <v>0</v>
      </c>
      <c r="H1153">
        <f>SUMIF(Data!A:A,A1153,Data!G:G)</f>
        <v>0</v>
      </c>
      <c r="I1153">
        <f>SUMIF(Data!A:A,A1153,Data!H:H)</f>
        <v>0</v>
      </c>
      <c r="J1153">
        <f>SUM(SUMIF(Data!A:A,A1153,Data!N:N)+(SUMIF(Data!A:A,A1153,Data!Q:Q)))</f>
        <v>0</v>
      </c>
      <c r="K1153">
        <f>SUMIF(Data!A:A,A1153,Data!R:R)</f>
        <v>0</v>
      </c>
    </row>
    <row r="1154" spans="1:11" x14ac:dyDescent="0.3">
      <c r="A1154" s="1">
        <v>46352</v>
      </c>
      <c r="B1154">
        <f>SUM(SUMIF(Data!A:A,A1154,Data!N:N),(SUMIF(Data!A:A,A1154,Data!Q:Q)))</f>
        <v>0</v>
      </c>
      <c r="C1154">
        <f>SUMIF(Data!A:A,A1154,Data!O:O)</f>
        <v>0</v>
      </c>
      <c r="D1154">
        <f>SUMIF(Data!A:A,A1154,Data!P:P)</f>
        <v>0</v>
      </c>
      <c r="E1154" s="45">
        <f t="shared" si="17"/>
        <v>0</v>
      </c>
      <c r="F1154">
        <f>SUMIF(Data!A:A,A1154,Data!E:E)</f>
        <v>0</v>
      </c>
      <c r="G1154">
        <f>SUMIF(Data!A:A,A1154,Data!F:F)</f>
        <v>0</v>
      </c>
      <c r="H1154">
        <f>SUMIF(Data!A:A,A1154,Data!G:G)</f>
        <v>0</v>
      </c>
      <c r="I1154">
        <f>SUMIF(Data!A:A,A1154,Data!H:H)</f>
        <v>0</v>
      </c>
      <c r="J1154">
        <f>SUM(SUMIF(Data!A:A,A1154,Data!N:N)+(SUMIF(Data!A:A,A1154,Data!Q:Q)))</f>
        <v>0</v>
      </c>
      <c r="K1154">
        <f>SUMIF(Data!A:A,A1154,Data!R:R)</f>
        <v>0</v>
      </c>
    </row>
    <row r="1155" spans="1:11" x14ac:dyDescent="0.3">
      <c r="A1155" s="1">
        <v>46353</v>
      </c>
      <c r="B1155">
        <f>SUM(SUMIF(Data!A:A,A1155,Data!N:N),(SUMIF(Data!A:A,A1155,Data!Q:Q)))</f>
        <v>0</v>
      </c>
      <c r="C1155">
        <f>SUMIF(Data!A:A,A1155,Data!O:O)</f>
        <v>0</v>
      </c>
      <c r="D1155">
        <f>SUMIF(Data!A:A,A1155,Data!P:P)</f>
        <v>0</v>
      </c>
      <c r="E1155" s="45">
        <f t="shared" ref="E1155:E1188" si="18">SUM(C1155:D1155)</f>
        <v>0</v>
      </c>
      <c r="F1155">
        <f>SUMIF(Data!A:A,A1155,Data!E:E)</f>
        <v>0</v>
      </c>
      <c r="G1155">
        <f>SUMIF(Data!A:A,A1155,Data!F:F)</f>
        <v>0</v>
      </c>
      <c r="H1155">
        <f>SUMIF(Data!A:A,A1155,Data!G:G)</f>
        <v>0</v>
      </c>
      <c r="I1155">
        <f>SUMIF(Data!A:A,A1155,Data!H:H)</f>
        <v>0</v>
      </c>
      <c r="J1155">
        <f>SUM(SUMIF(Data!A:A,A1155,Data!N:N)+(SUMIF(Data!A:A,A1155,Data!Q:Q)))</f>
        <v>0</v>
      </c>
      <c r="K1155">
        <f>SUMIF(Data!A:A,A1155,Data!R:R)</f>
        <v>0</v>
      </c>
    </row>
    <row r="1156" spans="1:11" x14ac:dyDescent="0.3">
      <c r="A1156" s="1">
        <v>46354</v>
      </c>
      <c r="B1156">
        <f>SUM(SUMIF(Data!A:A,A1156,Data!N:N),(SUMIF(Data!A:A,A1156,Data!Q:Q)))</f>
        <v>0</v>
      </c>
      <c r="C1156">
        <f>SUMIF(Data!A:A,A1156,Data!O:O)</f>
        <v>0</v>
      </c>
      <c r="D1156">
        <f>SUMIF(Data!A:A,A1156,Data!P:P)</f>
        <v>0</v>
      </c>
      <c r="E1156" s="45">
        <f t="shared" si="18"/>
        <v>0</v>
      </c>
      <c r="F1156">
        <f>SUMIF(Data!A:A,A1156,Data!E:E)</f>
        <v>0</v>
      </c>
      <c r="G1156">
        <f>SUMIF(Data!A:A,A1156,Data!F:F)</f>
        <v>0</v>
      </c>
      <c r="H1156">
        <f>SUMIF(Data!A:A,A1156,Data!G:G)</f>
        <v>0</v>
      </c>
      <c r="I1156">
        <f>SUMIF(Data!A:A,A1156,Data!H:H)</f>
        <v>0</v>
      </c>
      <c r="J1156">
        <f>SUM(SUMIF(Data!A:A,A1156,Data!N:N)+(SUMIF(Data!A:A,A1156,Data!Q:Q)))</f>
        <v>0</v>
      </c>
      <c r="K1156">
        <f>SUMIF(Data!A:A,A1156,Data!R:R)</f>
        <v>0</v>
      </c>
    </row>
    <row r="1157" spans="1:11" x14ac:dyDescent="0.3">
      <c r="A1157" s="1">
        <v>46355</v>
      </c>
      <c r="B1157">
        <f>SUM(SUMIF(Data!A:A,A1157,Data!N:N),(SUMIF(Data!A:A,A1157,Data!Q:Q)))</f>
        <v>0</v>
      </c>
      <c r="C1157">
        <f>SUMIF(Data!A:A,A1157,Data!O:O)</f>
        <v>0</v>
      </c>
      <c r="D1157">
        <f>SUMIF(Data!A:A,A1157,Data!P:P)</f>
        <v>0</v>
      </c>
      <c r="E1157" s="45">
        <f t="shared" si="18"/>
        <v>0</v>
      </c>
      <c r="F1157">
        <f>SUMIF(Data!A:A,A1157,Data!E:E)</f>
        <v>0</v>
      </c>
      <c r="G1157">
        <f>SUMIF(Data!A:A,A1157,Data!F:F)</f>
        <v>0</v>
      </c>
      <c r="H1157">
        <f>SUMIF(Data!A:A,A1157,Data!G:G)</f>
        <v>0</v>
      </c>
      <c r="I1157">
        <f>SUMIF(Data!A:A,A1157,Data!H:H)</f>
        <v>0</v>
      </c>
      <c r="J1157">
        <f>SUM(SUMIF(Data!A:A,A1157,Data!N:N)+(SUMIF(Data!A:A,A1157,Data!Q:Q)))</f>
        <v>0</v>
      </c>
      <c r="K1157">
        <f>SUMIF(Data!A:A,A1157,Data!R:R)</f>
        <v>0</v>
      </c>
    </row>
    <row r="1158" spans="1:11" x14ac:dyDescent="0.3">
      <c r="A1158" s="1">
        <v>46356</v>
      </c>
      <c r="B1158">
        <f>SUM(SUMIF(Data!A:A,A1158,Data!N:N),(SUMIF(Data!A:A,A1158,Data!Q:Q)))</f>
        <v>0</v>
      </c>
      <c r="C1158">
        <f>SUMIF(Data!A:A,A1158,Data!O:O)</f>
        <v>0</v>
      </c>
      <c r="D1158">
        <f>SUMIF(Data!A:A,A1158,Data!P:P)</f>
        <v>0</v>
      </c>
      <c r="E1158" s="45">
        <f t="shared" si="18"/>
        <v>0</v>
      </c>
      <c r="F1158">
        <f>SUMIF(Data!A:A,A1158,Data!E:E)</f>
        <v>0</v>
      </c>
      <c r="G1158">
        <f>SUMIF(Data!A:A,A1158,Data!F:F)</f>
        <v>0</v>
      </c>
      <c r="H1158">
        <f>SUMIF(Data!A:A,A1158,Data!G:G)</f>
        <v>0</v>
      </c>
      <c r="I1158">
        <f>SUMIF(Data!A:A,A1158,Data!H:H)</f>
        <v>0</v>
      </c>
      <c r="J1158">
        <f>SUM(SUMIF(Data!A:A,A1158,Data!N:N)+(SUMIF(Data!A:A,A1158,Data!Q:Q)))</f>
        <v>0</v>
      </c>
      <c r="K1158">
        <f>SUMIF(Data!A:A,A1158,Data!R:R)</f>
        <v>0</v>
      </c>
    </row>
    <row r="1159" spans="1:11" x14ac:dyDescent="0.3">
      <c r="A1159" s="1">
        <v>46357</v>
      </c>
      <c r="B1159">
        <f>SUM(SUMIF(Data!A:A,A1159,Data!N:N),(SUMIF(Data!A:A,A1159,Data!Q:Q)))</f>
        <v>0</v>
      </c>
      <c r="C1159">
        <f>SUMIF(Data!A:A,A1159,Data!O:O)</f>
        <v>0</v>
      </c>
      <c r="D1159">
        <f>SUMIF(Data!A:A,A1159,Data!P:P)</f>
        <v>0</v>
      </c>
      <c r="E1159" s="45">
        <f t="shared" si="18"/>
        <v>0</v>
      </c>
      <c r="F1159">
        <f>SUMIF(Data!A:A,A1159,Data!E:E)</f>
        <v>0</v>
      </c>
      <c r="G1159">
        <f>SUMIF(Data!A:A,A1159,Data!F:F)</f>
        <v>0</v>
      </c>
      <c r="H1159">
        <f>SUMIF(Data!A:A,A1159,Data!G:G)</f>
        <v>0</v>
      </c>
      <c r="I1159">
        <f>SUMIF(Data!A:A,A1159,Data!H:H)</f>
        <v>0</v>
      </c>
      <c r="J1159">
        <f>SUM(SUMIF(Data!A:A,A1159,Data!N:N)+(SUMIF(Data!A:A,A1159,Data!Q:Q)))</f>
        <v>0</v>
      </c>
      <c r="K1159">
        <f>SUMIF(Data!A:A,A1159,Data!R:R)</f>
        <v>0</v>
      </c>
    </row>
    <row r="1160" spans="1:11" x14ac:dyDescent="0.3">
      <c r="A1160" s="1">
        <v>46358</v>
      </c>
      <c r="B1160">
        <f>SUM(SUMIF(Data!A:A,A1160,Data!N:N),(SUMIF(Data!A:A,A1160,Data!Q:Q)))</f>
        <v>0</v>
      </c>
      <c r="C1160">
        <f>SUMIF(Data!A:A,A1160,Data!O:O)</f>
        <v>0</v>
      </c>
      <c r="D1160">
        <f>SUMIF(Data!A:A,A1160,Data!P:P)</f>
        <v>0</v>
      </c>
      <c r="E1160" s="45">
        <f t="shared" si="18"/>
        <v>0</v>
      </c>
      <c r="F1160">
        <f>SUMIF(Data!A:A,A1160,Data!E:E)</f>
        <v>0</v>
      </c>
      <c r="G1160">
        <f>SUMIF(Data!A:A,A1160,Data!F:F)</f>
        <v>0</v>
      </c>
      <c r="H1160">
        <f>SUMIF(Data!A:A,A1160,Data!G:G)</f>
        <v>0</v>
      </c>
      <c r="I1160">
        <f>SUMIF(Data!A:A,A1160,Data!H:H)</f>
        <v>0</v>
      </c>
      <c r="J1160">
        <f>SUM(SUMIF(Data!A:A,A1160,Data!N:N)+(SUMIF(Data!A:A,A1160,Data!Q:Q)))</f>
        <v>0</v>
      </c>
      <c r="K1160">
        <f>SUMIF(Data!A:A,A1160,Data!R:R)</f>
        <v>0</v>
      </c>
    </row>
    <row r="1161" spans="1:11" x14ac:dyDescent="0.3">
      <c r="A1161" s="1">
        <v>46359</v>
      </c>
      <c r="B1161">
        <f>SUM(SUMIF(Data!A:A,A1161,Data!N:N),(SUMIF(Data!A:A,A1161,Data!Q:Q)))</f>
        <v>0</v>
      </c>
      <c r="C1161">
        <f>SUMIF(Data!A:A,A1161,Data!O:O)</f>
        <v>0</v>
      </c>
      <c r="D1161">
        <f>SUMIF(Data!A:A,A1161,Data!P:P)</f>
        <v>0</v>
      </c>
      <c r="E1161" s="45">
        <f t="shared" si="18"/>
        <v>0</v>
      </c>
      <c r="F1161">
        <f>SUMIF(Data!A:A,A1161,Data!E:E)</f>
        <v>0</v>
      </c>
      <c r="G1161">
        <f>SUMIF(Data!A:A,A1161,Data!F:F)</f>
        <v>0</v>
      </c>
      <c r="H1161">
        <f>SUMIF(Data!A:A,A1161,Data!G:G)</f>
        <v>0</v>
      </c>
      <c r="I1161">
        <f>SUMIF(Data!A:A,A1161,Data!H:H)</f>
        <v>0</v>
      </c>
      <c r="J1161">
        <f>SUM(SUMIF(Data!A:A,A1161,Data!N:N)+(SUMIF(Data!A:A,A1161,Data!Q:Q)))</f>
        <v>0</v>
      </c>
      <c r="K1161">
        <f>SUMIF(Data!A:A,A1161,Data!R:R)</f>
        <v>0</v>
      </c>
    </row>
    <row r="1162" spans="1:11" x14ac:dyDescent="0.3">
      <c r="A1162" s="1">
        <v>46360</v>
      </c>
      <c r="B1162">
        <f>SUM(SUMIF(Data!A:A,A1162,Data!N:N),(SUMIF(Data!A:A,A1162,Data!Q:Q)))</f>
        <v>0</v>
      </c>
      <c r="C1162">
        <f>SUMIF(Data!A:A,A1162,Data!O:O)</f>
        <v>0</v>
      </c>
      <c r="D1162">
        <f>SUMIF(Data!A:A,A1162,Data!P:P)</f>
        <v>0</v>
      </c>
      <c r="E1162" s="45">
        <f t="shared" si="18"/>
        <v>0</v>
      </c>
      <c r="F1162">
        <f>SUMIF(Data!A:A,A1162,Data!E:E)</f>
        <v>0</v>
      </c>
      <c r="G1162">
        <f>SUMIF(Data!A:A,A1162,Data!F:F)</f>
        <v>0</v>
      </c>
      <c r="H1162">
        <f>SUMIF(Data!A:A,A1162,Data!G:G)</f>
        <v>0</v>
      </c>
      <c r="I1162">
        <f>SUMIF(Data!A:A,A1162,Data!H:H)</f>
        <v>0</v>
      </c>
      <c r="J1162">
        <f>SUM(SUMIF(Data!A:A,A1162,Data!N:N)+(SUMIF(Data!A:A,A1162,Data!Q:Q)))</f>
        <v>0</v>
      </c>
      <c r="K1162">
        <f>SUMIF(Data!A:A,A1162,Data!R:R)</f>
        <v>0</v>
      </c>
    </row>
    <row r="1163" spans="1:11" x14ac:dyDescent="0.3">
      <c r="A1163" s="1">
        <v>46361</v>
      </c>
      <c r="B1163">
        <f>SUM(SUMIF(Data!A:A,A1163,Data!N:N),(SUMIF(Data!A:A,A1163,Data!Q:Q)))</f>
        <v>0</v>
      </c>
      <c r="C1163">
        <f>SUMIF(Data!A:A,A1163,Data!O:O)</f>
        <v>0</v>
      </c>
      <c r="D1163">
        <f>SUMIF(Data!A:A,A1163,Data!P:P)</f>
        <v>0</v>
      </c>
      <c r="E1163" s="45">
        <f t="shared" si="18"/>
        <v>0</v>
      </c>
      <c r="F1163">
        <f>SUMIF(Data!A:A,A1163,Data!E:E)</f>
        <v>0</v>
      </c>
      <c r="G1163">
        <f>SUMIF(Data!A:A,A1163,Data!F:F)</f>
        <v>0</v>
      </c>
      <c r="H1163">
        <f>SUMIF(Data!A:A,A1163,Data!G:G)</f>
        <v>0</v>
      </c>
      <c r="I1163">
        <f>SUMIF(Data!A:A,A1163,Data!H:H)</f>
        <v>0</v>
      </c>
      <c r="J1163">
        <f>SUM(SUMIF(Data!A:A,A1163,Data!N:N)+(SUMIF(Data!A:A,A1163,Data!Q:Q)))</f>
        <v>0</v>
      </c>
      <c r="K1163">
        <f>SUMIF(Data!A:A,A1163,Data!R:R)</f>
        <v>0</v>
      </c>
    </row>
    <row r="1164" spans="1:11" x14ac:dyDescent="0.3">
      <c r="A1164" s="1">
        <v>46362</v>
      </c>
      <c r="B1164">
        <f>SUM(SUMIF(Data!A:A,A1164,Data!N:N),(SUMIF(Data!A:A,A1164,Data!Q:Q)))</f>
        <v>0</v>
      </c>
      <c r="C1164">
        <f>SUMIF(Data!A:A,A1164,Data!O:O)</f>
        <v>0</v>
      </c>
      <c r="D1164">
        <f>SUMIF(Data!A:A,A1164,Data!P:P)</f>
        <v>0</v>
      </c>
      <c r="E1164" s="45">
        <f t="shared" si="18"/>
        <v>0</v>
      </c>
      <c r="F1164">
        <f>SUMIF(Data!A:A,A1164,Data!E:E)</f>
        <v>0</v>
      </c>
      <c r="G1164">
        <f>SUMIF(Data!A:A,A1164,Data!F:F)</f>
        <v>0</v>
      </c>
      <c r="H1164">
        <f>SUMIF(Data!A:A,A1164,Data!G:G)</f>
        <v>0</v>
      </c>
      <c r="I1164">
        <f>SUMIF(Data!A:A,A1164,Data!H:H)</f>
        <v>0</v>
      </c>
      <c r="J1164">
        <f>SUM(SUMIF(Data!A:A,A1164,Data!N:N)+(SUMIF(Data!A:A,A1164,Data!Q:Q)))</f>
        <v>0</v>
      </c>
      <c r="K1164">
        <f>SUMIF(Data!A:A,A1164,Data!R:R)</f>
        <v>0</v>
      </c>
    </row>
    <row r="1165" spans="1:11" x14ac:dyDescent="0.3">
      <c r="A1165" s="1">
        <v>46363</v>
      </c>
      <c r="B1165">
        <f>SUM(SUMIF(Data!A:A,A1165,Data!N:N),(SUMIF(Data!A:A,A1165,Data!Q:Q)))</f>
        <v>0</v>
      </c>
      <c r="C1165">
        <f>SUMIF(Data!A:A,A1165,Data!O:O)</f>
        <v>0</v>
      </c>
      <c r="D1165">
        <f>SUMIF(Data!A:A,A1165,Data!P:P)</f>
        <v>0</v>
      </c>
      <c r="E1165" s="45">
        <f t="shared" si="18"/>
        <v>0</v>
      </c>
      <c r="F1165">
        <f>SUMIF(Data!A:A,A1165,Data!E:E)</f>
        <v>0</v>
      </c>
      <c r="G1165">
        <f>SUMIF(Data!A:A,A1165,Data!F:F)</f>
        <v>0</v>
      </c>
      <c r="H1165">
        <f>SUMIF(Data!A:A,A1165,Data!G:G)</f>
        <v>0</v>
      </c>
      <c r="I1165">
        <f>SUMIF(Data!A:A,A1165,Data!H:H)</f>
        <v>0</v>
      </c>
      <c r="J1165">
        <f>SUM(SUMIF(Data!A:A,A1165,Data!N:N)+(SUMIF(Data!A:A,A1165,Data!Q:Q)))</f>
        <v>0</v>
      </c>
      <c r="K1165">
        <f>SUMIF(Data!A:A,A1165,Data!R:R)</f>
        <v>0</v>
      </c>
    </row>
    <row r="1166" spans="1:11" x14ac:dyDescent="0.3">
      <c r="A1166" s="1">
        <v>46364</v>
      </c>
      <c r="B1166">
        <f>SUM(SUMIF(Data!A:A,A1166,Data!N:N),(SUMIF(Data!A:A,A1166,Data!Q:Q)))</f>
        <v>0</v>
      </c>
      <c r="C1166">
        <f>SUMIF(Data!A:A,A1166,Data!O:O)</f>
        <v>0</v>
      </c>
      <c r="D1166">
        <f>SUMIF(Data!A:A,A1166,Data!P:P)</f>
        <v>0</v>
      </c>
      <c r="E1166" s="45">
        <f t="shared" si="18"/>
        <v>0</v>
      </c>
      <c r="F1166">
        <f>SUMIF(Data!A:A,A1166,Data!E:E)</f>
        <v>0</v>
      </c>
      <c r="G1166">
        <f>SUMIF(Data!A:A,A1166,Data!F:F)</f>
        <v>0</v>
      </c>
      <c r="H1166">
        <f>SUMIF(Data!A:A,A1166,Data!G:G)</f>
        <v>0</v>
      </c>
      <c r="I1166">
        <f>SUMIF(Data!A:A,A1166,Data!H:H)</f>
        <v>0</v>
      </c>
      <c r="J1166">
        <f>SUM(SUMIF(Data!A:A,A1166,Data!N:N)+(SUMIF(Data!A:A,A1166,Data!Q:Q)))</f>
        <v>0</v>
      </c>
      <c r="K1166">
        <f>SUMIF(Data!A:A,A1166,Data!R:R)</f>
        <v>0</v>
      </c>
    </row>
    <row r="1167" spans="1:11" x14ac:dyDescent="0.3">
      <c r="A1167" s="1">
        <v>46365</v>
      </c>
      <c r="B1167">
        <f>SUM(SUMIF(Data!A:A,A1167,Data!N:N),(SUMIF(Data!A:A,A1167,Data!Q:Q)))</f>
        <v>0</v>
      </c>
      <c r="C1167">
        <f>SUMIF(Data!A:A,A1167,Data!O:O)</f>
        <v>0</v>
      </c>
      <c r="D1167">
        <f>SUMIF(Data!A:A,A1167,Data!P:P)</f>
        <v>0</v>
      </c>
      <c r="E1167" s="45">
        <f t="shared" si="18"/>
        <v>0</v>
      </c>
      <c r="F1167">
        <f>SUMIF(Data!A:A,A1167,Data!E:E)</f>
        <v>0</v>
      </c>
      <c r="G1167">
        <f>SUMIF(Data!A:A,A1167,Data!F:F)</f>
        <v>0</v>
      </c>
      <c r="H1167">
        <f>SUMIF(Data!A:A,A1167,Data!G:G)</f>
        <v>0</v>
      </c>
      <c r="I1167">
        <f>SUMIF(Data!A:A,A1167,Data!H:H)</f>
        <v>0</v>
      </c>
      <c r="J1167">
        <f>SUM(SUMIF(Data!A:A,A1167,Data!N:N)+(SUMIF(Data!A:A,A1167,Data!Q:Q)))</f>
        <v>0</v>
      </c>
      <c r="K1167">
        <f>SUMIF(Data!A:A,A1167,Data!R:R)</f>
        <v>0</v>
      </c>
    </row>
    <row r="1168" spans="1:11" x14ac:dyDescent="0.3">
      <c r="A1168" s="1">
        <v>46366</v>
      </c>
      <c r="B1168">
        <f>SUM(SUMIF(Data!A:A,A1168,Data!N:N),(SUMIF(Data!A:A,A1168,Data!Q:Q)))</f>
        <v>0</v>
      </c>
      <c r="C1168">
        <f>SUMIF(Data!A:A,A1168,Data!O:O)</f>
        <v>0</v>
      </c>
      <c r="D1168">
        <f>SUMIF(Data!A:A,A1168,Data!P:P)</f>
        <v>0</v>
      </c>
      <c r="E1168" s="45">
        <f t="shared" si="18"/>
        <v>0</v>
      </c>
      <c r="F1168">
        <f>SUMIF(Data!A:A,A1168,Data!E:E)</f>
        <v>0</v>
      </c>
      <c r="G1168">
        <f>SUMIF(Data!A:A,A1168,Data!F:F)</f>
        <v>0</v>
      </c>
      <c r="H1168">
        <f>SUMIF(Data!A:A,A1168,Data!G:G)</f>
        <v>0</v>
      </c>
      <c r="I1168">
        <f>SUMIF(Data!A:A,A1168,Data!H:H)</f>
        <v>0</v>
      </c>
      <c r="J1168">
        <f>SUM(SUMIF(Data!A:A,A1168,Data!N:N)+(SUMIF(Data!A:A,A1168,Data!Q:Q)))</f>
        <v>0</v>
      </c>
      <c r="K1168">
        <f>SUMIF(Data!A:A,A1168,Data!R:R)</f>
        <v>0</v>
      </c>
    </row>
    <row r="1169" spans="1:11" x14ac:dyDescent="0.3">
      <c r="A1169" s="1">
        <v>46367</v>
      </c>
      <c r="B1169">
        <f>SUM(SUMIF(Data!A:A,A1169,Data!N:N),(SUMIF(Data!A:A,A1169,Data!Q:Q)))</f>
        <v>0</v>
      </c>
      <c r="C1169">
        <f>SUMIF(Data!A:A,A1169,Data!O:O)</f>
        <v>0</v>
      </c>
      <c r="D1169">
        <f>SUMIF(Data!A:A,A1169,Data!P:P)</f>
        <v>0</v>
      </c>
      <c r="E1169" s="45">
        <f t="shared" si="18"/>
        <v>0</v>
      </c>
      <c r="F1169">
        <f>SUMIF(Data!A:A,A1169,Data!E:E)</f>
        <v>0</v>
      </c>
      <c r="G1169">
        <f>SUMIF(Data!A:A,A1169,Data!F:F)</f>
        <v>0</v>
      </c>
      <c r="H1169">
        <f>SUMIF(Data!A:A,A1169,Data!G:G)</f>
        <v>0</v>
      </c>
      <c r="I1169">
        <f>SUMIF(Data!A:A,A1169,Data!H:H)</f>
        <v>0</v>
      </c>
      <c r="J1169">
        <f>SUM(SUMIF(Data!A:A,A1169,Data!N:N)+(SUMIF(Data!A:A,A1169,Data!Q:Q)))</f>
        <v>0</v>
      </c>
      <c r="K1169">
        <f>SUMIF(Data!A:A,A1169,Data!R:R)</f>
        <v>0</v>
      </c>
    </row>
    <row r="1170" spans="1:11" x14ac:dyDescent="0.3">
      <c r="A1170" s="1">
        <v>46368</v>
      </c>
      <c r="B1170">
        <f>SUM(SUMIF(Data!A:A,A1170,Data!N:N),(SUMIF(Data!A:A,A1170,Data!Q:Q)))</f>
        <v>0</v>
      </c>
      <c r="C1170">
        <f>SUMIF(Data!A:A,A1170,Data!O:O)</f>
        <v>0</v>
      </c>
      <c r="D1170">
        <f>SUMIF(Data!A:A,A1170,Data!P:P)</f>
        <v>0</v>
      </c>
      <c r="E1170" s="45">
        <f t="shared" si="18"/>
        <v>0</v>
      </c>
      <c r="F1170">
        <f>SUMIF(Data!A:A,A1170,Data!E:E)</f>
        <v>0</v>
      </c>
      <c r="G1170">
        <f>SUMIF(Data!A:A,A1170,Data!F:F)</f>
        <v>0</v>
      </c>
      <c r="H1170">
        <f>SUMIF(Data!A:A,A1170,Data!G:G)</f>
        <v>0</v>
      </c>
      <c r="I1170">
        <f>SUMIF(Data!A:A,A1170,Data!H:H)</f>
        <v>0</v>
      </c>
      <c r="J1170">
        <f>SUM(SUMIF(Data!A:A,A1170,Data!N:N)+(SUMIF(Data!A:A,A1170,Data!Q:Q)))</f>
        <v>0</v>
      </c>
      <c r="K1170">
        <f>SUMIF(Data!A:A,A1170,Data!R:R)</f>
        <v>0</v>
      </c>
    </row>
    <row r="1171" spans="1:11" x14ac:dyDescent="0.3">
      <c r="A1171" s="1">
        <v>46369</v>
      </c>
      <c r="B1171">
        <f>SUM(SUMIF(Data!A:A,A1171,Data!N:N),(SUMIF(Data!A:A,A1171,Data!Q:Q)))</f>
        <v>0</v>
      </c>
      <c r="C1171">
        <f>SUMIF(Data!A:A,A1171,Data!O:O)</f>
        <v>0</v>
      </c>
      <c r="D1171">
        <f>SUMIF(Data!A:A,A1171,Data!P:P)</f>
        <v>0</v>
      </c>
      <c r="E1171" s="45">
        <f t="shared" si="18"/>
        <v>0</v>
      </c>
      <c r="F1171">
        <f>SUMIF(Data!A:A,A1171,Data!E:E)</f>
        <v>0</v>
      </c>
      <c r="G1171">
        <f>SUMIF(Data!A:A,A1171,Data!F:F)</f>
        <v>0</v>
      </c>
      <c r="H1171">
        <f>SUMIF(Data!A:A,A1171,Data!G:G)</f>
        <v>0</v>
      </c>
      <c r="I1171">
        <f>SUMIF(Data!A:A,A1171,Data!H:H)</f>
        <v>0</v>
      </c>
      <c r="J1171">
        <f>SUM(SUMIF(Data!A:A,A1171,Data!N:N)+(SUMIF(Data!A:A,A1171,Data!Q:Q)))</f>
        <v>0</v>
      </c>
      <c r="K1171">
        <f>SUMIF(Data!A:A,A1171,Data!R:R)</f>
        <v>0</v>
      </c>
    </row>
    <row r="1172" spans="1:11" x14ac:dyDescent="0.3">
      <c r="A1172" s="1">
        <v>46370</v>
      </c>
      <c r="B1172">
        <f>SUM(SUMIF(Data!A:A,A1172,Data!N:N),(SUMIF(Data!A:A,A1172,Data!Q:Q)))</f>
        <v>0</v>
      </c>
      <c r="C1172">
        <f>SUMIF(Data!A:A,A1172,Data!O:O)</f>
        <v>0</v>
      </c>
      <c r="D1172">
        <f>SUMIF(Data!A:A,A1172,Data!P:P)</f>
        <v>0</v>
      </c>
      <c r="E1172" s="45">
        <f t="shared" si="18"/>
        <v>0</v>
      </c>
      <c r="F1172">
        <f>SUMIF(Data!A:A,A1172,Data!E:E)</f>
        <v>0</v>
      </c>
      <c r="G1172">
        <f>SUMIF(Data!A:A,A1172,Data!F:F)</f>
        <v>0</v>
      </c>
      <c r="H1172">
        <f>SUMIF(Data!A:A,A1172,Data!G:G)</f>
        <v>0</v>
      </c>
      <c r="I1172">
        <f>SUMIF(Data!A:A,A1172,Data!H:H)</f>
        <v>0</v>
      </c>
      <c r="J1172">
        <f>SUM(SUMIF(Data!A:A,A1172,Data!N:N)+(SUMIF(Data!A:A,A1172,Data!Q:Q)))</f>
        <v>0</v>
      </c>
      <c r="K1172">
        <f>SUMIF(Data!A:A,A1172,Data!R:R)</f>
        <v>0</v>
      </c>
    </row>
    <row r="1173" spans="1:11" x14ac:dyDescent="0.3">
      <c r="A1173" s="1">
        <v>46371</v>
      </c>
      <c r="B1173">
        <f>SUM(SUMIF(Data!A:A,A1173,Data!N:N),(SUMIF(Data!A:A,A1173,Data!Q:Q)))</f>
        <v>0</v>
      </c>
      <c r="C1173">
        <f>SUMIF(Data!A:A,A1173,Data!O:O)</f>
        <v>0</v>
      </c>
      <c r="D1173">
        <f>SUMIF(Data!A:A,A1173,Data!P:P)</f>
        <v>0</v>
      </c>
      <c r="E1173" s="45">
        <f t="shared" si="18"/>
        <v>0</v>
      </c>
      <c r="F1173">
        <f>SUMIF(Data!A:A,A1173,Data!E:E)</f>
        <v>0</v>
      </c>
      <c r="G1173">
        <f>SUMIF(Data!A:A,A1173,Data!F:F)</f>
        <v>0</v>
      </c>
      <c r="H1173">
        <f>SUMIF(Data!A:A,A1173,Data!G:G)</f>
        <v>0</v>
      </c>
      <c r="I1173">
        <f>SUMIF(Data!A:A,A1173,Data!H:H)</f>
        <v>0</v>
      </c>
      <c r="J1173">
        <f>SUM(SUMIF(Data!A:A,A1173,Data!N:N)+(SUMIF(Data!A:A,A1173,Data!Q:Q)))</f>
        <v>0</v>
      </c>
      <c r="K1173">
        <f>SUMIF(Data!A:A,A1173,Data!R:R)</f>
        <v>0</v>
      </c>
    </row>
    <row r="1174" spans="1:11" x14ac:dyDescent="0.3">
      <c r="A1174" s="1">
        <v>46372</v>
      </c>
      <c r="B1174">
        <f>SUM(SUMIF(Data!A:A,A1174,Data!N:N),(SUMIF(Data!A:A,A1174,Data!Q:Q)))</f>
        <v>0</v>
      </c>
      <c r="C1174">
        <f>SUMIF(Data!A:A,A1174,Data!O:O)</f>
        <v>0</v>
      </c>
      <c r="D1174">
        <f>SUMIF(Data!A:A,A1174,Data!P:P)</f>
        <v>0</v>
      </c>
      <c r="E1174" s="45">
        <f t="shared" si="18"/>
        <v>0</v>
      </c>
      <c r="F1174">
        <f>SUMIF(Data!A:A,A1174,Data!E:E)</f>
        <v>0</v>
      </c>
      <c r="G1174">
        <f>SUMIF(Data!A:A,A1174,Data!F:F)</f>
        <v>0</v>
      </c>
      <c r="H1174">
        <f>SUMIF(Data!A:A,A1174,Data!G:G)</f>
        <v>0</v>
      </c>
      <c r="I1174">
        <f>SUMIF(Data!A:A,A1174,Data!H:H)</f>
        <v>0</v>
      </c>
      <c r="J1174">
        <f>SUM(SUMIF(Data!A:A,A1174,Data!N:N)+(SUMIF(Data!A:A,A1174,Data!Q:Q)))</f>
        <v>0</v>
      </c>
      <c r="K1174">
        <f>SUMIF(Data!A:A,A1174,Data!R:R)</f>
        <v>0</v>
      </c>
    </row>
    <row r="1175" spans="1:11" x14ac:dyDescent="0.3">
      <c r="A1175" s="1">
        <v>46373</v>
      </c>
      <c r="B1175">
        <f>SUM(SUMIF(Data!A:A,A1175,Data!N:N),(SUMIF(Data!A:A,A1175,Data!Q:Q)))</f>
        <v>0</v>
      </c>
      <c r="C1175">
        <f>SUMIF(Data!A:A,A1175,Data!O:O)</f>
        <v>0</v>
      </c>
      <c r="D1175">
        <f>SUMIF(Data!A:A,A1175,Data!P:P)</f>
        <v>0</v>
      </c>
      <c r="E1175" s="45">
        <f t="shared" si="18"/>
        <v>0</v>
      </c>
      <c r="F1175">
        <f>SUMIF(Data!A:A,A1175,Data!E:E)</f>
        <v>0</v>
      </c>
      <c r="G1175">
        <f>SUMIF(Data!A:A,A1175,Data!F:F)</f>
        <v>0</v>
      </c>
      <c r="H1175">
        <f>SUMIF(Data!A:A,A1175,Data!G:G)</f>
        <v>0</v>
      </c>
      <c r="I1175">
        <f>SUMIF(Data!A:A,A1175,Data!H:H)</f>
        <v>0</v>
      </c>
      <c r="J1175">
        <f>SUM(SUMIF(Data!A:A,A1175,Data!N:N)+(SUMIF(Data!A:A,A1175,Data!Q:Q)))</f>
        <v>0</v>
      </c>
      <c r="K1175">
        <f>SUMIF(Data!A:A,A1175,Data!R:R)</f>
        <v>0</v>
      </c>
    </row>
    <row r="1176" spans="1:11" x14ac:dyDescent="0.3">
      <c r="A1176" s="1">
        <v>46374</v>
      </c>
      <c r="B1176">
        <f>SUM(SUMIF(Data!A:A,A1176,Data!N:N),(SUMIF(Data!A:A,A1176,Data!Q:Q)))</f>
        <v>0</v>
      </c>
      <c r="C1176">
        <f>SUMIF(Data!A:A,A1176,Data!O:O)</f>
        <v>0</v>
      </c>
      <c r="D1176">
        <f>SUMIF(Data!A:A,A1176,Data!P:P)</f>
        <v>0</v>
      </c>
      <c r="E1176" s="45">
        <f t="shared" si="18"/>
        <v>0</v>
      </c>
      <c r="F1176">
        <f>SUMIF(Data!A:A,A1176,Data!E:E)</f>
        <v>0</v>
      </c>
      <c r="G1176">
        <f>SUMIF(Data!A:A,A1176,Data!F:F)</f>
        <v>0</v>
      </c>
      <c r="H1176">
        <f>SUMIF(Data!A:A,A1176,Data!G:G)</f>
        <v>0</v>
      </c>
      <c r="I1176">
        <f>SUMIF(Data!A:A,A1176,Data!H:H)</f>
        <v>0</v>
      </c>
      <c r="J1176">
        <f>SUM(SUMIF(Data!A:A,A1176,Data!N:N)+(SUMIF(Data!A:A,A1176,Data!Q:Q)))</f>
        <v>0</v>
      </c>
      <c r="K1176">
        <f>SUMIF(Data!A:A,A1176,Data!R:R)</f>
        <v>0</v>
      </c>
    </row>
    <row r="1177" spans="1:11" x14ac:dyDescent="0.3">
      <c r="A1177" s="1">
        <v>46375</v>
      </c>
      <c r="B1177">
        <f>SUM(SUMIF(Data!A:A,A1177,Data!N:N),(SUMIF(Data!A:A,A1177,Data!Q:Q)))</f>
        <v>0</v>
      </c>
      <c r="C1177">
        <f>SUMIF(Data!A:A,A1177,Data!O:O)</f>
        <v>0</v>
      </c>
      <c r="D1177">
        <f>SUMIF(Data!A:A,A1177,Data!P:P)</f>
        <v>0</v>
      </c>
      <c r="E1177" s="45">
        <f t="shared" si="18"/>
        <v>0</v>
      </c>
      <c r="F1177">
        <f>SUMIF(Data!A:A,A1177,Data!E:E)</f>
        <v>0</v>
      </c>
      <c r="G1177">
        <f>SUMIF(Data!A:A,A1177,Data!F:F)</f>
        <v>0</v>
      </c>
      <c r="H1177">
        <f>SUMIF(Data!A:A,A1177,Data!G:G)</f>
        <v>0</v>
      </c>
      <c r="I1177">
        <f>SUMIF(Data!A:A,A1177,Data!H:H)</f>
        <v>0</v>
      </c>
      <c r="J1177">
        <f>SUM(SUMIF(Data!A:A,A1177,Data!N:N)+(SUMIF(Data!A:A,A1177,Data!Q:Q)))</f>
        <v>0</v>
      </c>
      <c r="K1177">
        <f>SUMIF(Data!A:A,A1177,Data!R:R)</f>
        <v>0</v>
      </c>
    </row>
    <row r="1178" spans="1:11" x14ac:dyDescent="0.3">
      <c r="A1178" s="1">
        <v>46376</v>
      </c>
      <c r="B1178">
        <f>SUM(SUMIF(Data!A:A,A1178,Data!N:N),(SUMIF(Data!A:A,A1178,Data!Q:Q)))</f>
        <v>0</v>
      </c>
      <c r="C1178">
        <f>SUMIF(Data!A:A,A1178,Data!O:O)</f>
        <v>0</v>
      </c>
      <c r="D1178">
        <f>SUMIF(Data!A:A,A1178,Data!P:P)</f>
        <v>0</v>
      </c>
      <c r="E1178" s="45">
        <f t="shared" si="18"/>
        <v>0</v>
      </c>
      <c r="F1178">
        <f>SUMIF(Data!A:A,A1178,Data!E:E)</f>
        <v>0</v>
      </c>
      <c r="G1178">
        <f>SUMIF(Data!A:A,A1178,Data!F:F)</f>
        <v>0</v>
      </c>
      <c r="H1178">
        <f>SUMIF(Data!A:A,A1178,Data!G:G)</f>
        <v>0</v>
      </c>
      <c r="I1178">
        <f>SUMIF(Data!A:A,A1178,Data!H:H)</f>
        <v>0</v>
      </c>
      <c r="J1178">
        <f>SUM(SUMIF(Data!A:A,A1178,Data!N:N)+(SUMIF(Data!A:A,A1178,Data!Q:Q)))</f>
        <v>0</v>
      </c>
      <c r="K1178">
        <f>SUMIF(Data!A:A,A1178,Data!R:R)</f>
        <v>0</v>
      </c>
    </row>
    <row r="1179" spans="1:11" x14ac:dyDescent="0.3">
      <c r="A1179" s="1">
        <v>46377</v>
      </c>
      <c r="B1179">
        <f>SUM(SUMIF(Data!A:A,A1179,Data!N:N),(SUMIF(Data!A:A,A1179,Data!Q:Q)))</f>
        <v>0</v>
      </c>
      <c r="C1179">
        <f>SUMIF(Data!A:A,A1179,Data!O:O)</f>
        <v>0</v>
      </c>
      <c r="D1179">
        <f>SUMIF(Data!A:A,A1179,Data!P:P)</f>
        <v>0</v>
      </c>
      <c r="E1179" s="45">
        <f t="shared" si="18"/>
        <v>0</v>
      </c>
      <c r="F1179">
        <f>SUMIF(Data!A:A,A1179,Data!E:E)</f>
        <v>0</v>
      </c>
      <c r="G1179">
        <f>SUMIF(Data!A:A,A1179,Data!F:F)</f>
        <v>0</v>
      </c>
      <c r="H1179">
        <f>SUMIF(Data!A:A,A1179,Data!G:G)</f>
        <v>0</v>
      </c>
      <c r="I1179">
        <f>SUMIF(Data!A:A,A1179,Data!H:H)</f>
        <v>0</v>
      </c>
      <c r="J1179">
        <f>SUM(SUMIF(Data!A:A,A1179,Data!N:N)+(SUMIF(Data!A:A,A1179,Data!Q:Q)))</f>
        <v>0</v>
      </c>
      <c r="K1179">
        <f>SUMIF(Data!A:A,A1179,Data!R:R)</f>
        <v>0</v>
      </c>
    </row>
    <row r="1180" spans="1:11" x14ac:dyDescent="0.3">
      <c r="A1180" s="1">
        <v>46378</v>
      </c>
      <c r="B1180">
        <f>SUM(SUMIF(Data!A:A,A1180,Data!N:N),(SUMIF(Data!A:A,A1180,Data!Q:Q)))</f>
        <v>0</v>
      </c>
      <c r="C1180">
        <f>SUMIF(Data!A:A,A1180,Data!O:O)</f>
        <v>0</v>
      </c>
      <c r="D1180">
        <f>SUMIF(Data!A:A,A1180,Data!P:P)</f>
        <v>0</v>
      </c>
      <c r="E1180" s="45">
        <f t="shared" si="18"/>
        <v>0</v>
      </c>
      <c r="F1180">
        <f>SUMIF(Data!A:A,A1180,Data!E:E)</f>
        <v>0</v>
      </c>
      <c r="G1180">
        <f>SUMIF(Data!A:A,A1180,Data!F:F)</f>
        <v>0</v>
      </c>
      <c r="H1180">
        <f>SUMIF(Data!A:A,A1180,Data!G:G)</f>
        <v>0</v>
      </c>
      <c r="I1180">
        <f>SUMIF(Data!A:A,A1180,Data!H:H)</f>
        <v>0</v>
      </c>
      <c r="J1180">
        <f>SUM(SUMIF(Data!A:A,A1180,Data!N:N)+(SUMIF(Data!A:A,A1180,Data!Q:Q)))</f>
        <v>0</v>
      </c>
      <c r="K1180">
        <f>SUMIF(Data!A:A,A1180,Data!R:R)</f>
        <v>0</v>
      </c>
    </row>
    <row r="1181" spans="1:11" x14ac:dyDescent="0.3">
      <c r="A1181" s="1">
        <v>46379</v>
      </c>
      <c r="B1181">
        <f>SUM(SUMIF(Data!A:A,A1181,Data!N:N),(SUMIF(Data!A:A,A1181,Data!Q:Q)))</f>
        <v>0</v>
      </c>
      <c r="C1181">
        <f>SUMIF(Data!A:A,A1181,Data!O:O)</f>
        <v>0</v>
      </c>
      <c r="D1181">
        <f>SUMIF(Data!A:A,A1181,Data!P:P)</f>
        <v>0</v>
      </c>
      <c r="E1181" s="45">
        <f t="shared" si="18"/>
        <v>0</v>
      </c>
      <c r="F1181">
        <f>SUMIF(Data!A:A,A1181,Data!E:E)</f>
        <v>0</v>
      </c>
      <c r="G1181">
        <f>SUMIF(Data!A:A,A1181,Data!F:F)</f>
        <v>0</v>
      </c>
      <c r="H1181">
        <f>SUMIF(Data!A:A,A1181,Data!G:G)</f>
        <v>0</v>
      </c>
      <c r="I1181">
        <f>SUMIF(Data!A:A,A1181,Data!H:H)</f>
        <v>0</v>
      </c>
      <c r="J1181">
        <f>SUM(SUMIF(Data!A:A,A1181,Data!N:N)+(SUMIF(Data!A:A,A1181,Data!Q:Q)))</f>
        <v>0</v>
      </c>
      <c r="K1181">
        <f>SUMIF(Data!A:A,A1181,Data!R:R)</f>
        <v>0</v>
      </c>
    </row>
    <row r="1182" spans="1:11" x14ac:dyDescent="0.3">
      <c r="A1182" s="1">
        <v>46380</v>
      </c>
      <c r="B1182">
        <f>SUM(SUMIF(Data!A:A,A1182,Data!N:N),(SUMIF(Data!A:A,A1182,Data!Q:Q)))</f>
        <v>0</v>
      </c>
      <c r="C1182">
        <f>SUMIF(Data!A:A,A1182,Data!O:O)</f>
        <v>0</v>
      </c>
      <c r="D1182">
        <f>SUMIF(Data!A:A,A1182,Data!P:P)</f>
        <v>0</v>
      </c>
      <c r="E1182" s="45">
        <f t="shared" si="18"/>
        <v>0</v>
      </c>
      <c r="F1182">
        <f>SUMIF(Data!A:A,A1182,Data!E:E)</f>
        <v>0</v>
      </c>
      <c r="G1182">
        <f>SUMIF(Data!A:A,A1182,Data!F:F)</f>
        <v>0</v>
      </c>
      <c r="H1182">
        <f>SUMIF(Data!A:A,A1182,Data!G:G)</f>
        <v>0</v>
      </c>
      <c r="I1182">
        <f>SUMIF(Data!A:A,A1182,Data!H:H)</f>
        <v>0</v>
      </c>
      <c r="J1182">
        <f>SUM(SUMIF(Data!A:A,A1182,Data!N:N)+(SUMIF(Data!A:A,A1182,Data!Q:Q)))</f>
        <v>0</v>
      </c>
      <c r="K1182">
        <f>SUMIF(Data!A:A,A1182,Data!R:R)</f>
        <v>0</v>
      </c>
    </row>
    <row r="1183" spans="1:11" x14ac:dyDescent="0.3">
      <c r="A1183" s="1">
        <v>46381</v>
      </c>
      <c r="B1183">
        <f>SUM(SUMIF(Data!A:A,A1183,Data!N:N),(SUMIF(Data!A:A,A1183,Data!Q:Q)))</f>
        <v>0</v>
      </c>
      <c r="C1183">
        <f>SUMIF(Data!A:A,A1183,Data!O:O)</f>
        <v>0</v>
      </c>
      <c r="D1183">
        <f>SUMIF(Data!A:A,A1183,Data!P:P)</f>
        <v>0</v>
      </c>
      <c r="E1183" s="45">
        <f t="shared" si="18"/>
        <v>0</v>
      </c>
      <c r="F1183">
        <f>SUMIF(Data!A:A,A1183,Data!E:E)</f>
        <v>0</v>
      </c>
      <c r="G1183">
        <f>SUMIF(Data!A:A,A1183,Data!F:F)</f>
        <v>0</v>
      </c>
      <c r="H1183">
        <f>SUMIF(Data!A:A,A1183,Data!G:G)</f>
        <v>0</v>
      </c>
      <c r="I1183">
        <f>SUMIF(Data!A:A,A1183,Data!H:H)</f>
        <v>0</v>
      </c>
      <c r="J1183">
        <f>SUM(SUMIF(Data!A:A,A1183,Data!N:N)+(SUMIF(Data!A:A,A1183,Data!Q:Q)))</f>
        <v>0</v>
      </c>
      <c r="K1183">
        <f>SUMIF(Data!A:A,A1183,Data!R:R)</f>
        <v>0</v>
      </c>
    </row>
    <row r="1184" spans="1:11" x14ac:dyDescent="0.3">
      <c r="A1184" s="1">
        <v>46382</v>
      </c>
      <c r="B1184">
        <f>SUM(SUMIF(Data!A:A,A1184,Data!N:N),(SUMIF(Data!A:A,A1184,Data!Q:Q)))</f>
        <v>0</v>
      </c>
      <c r="C1184">
        <f>SUMIF(Data!A:A,A1184,Data!O:O)</f>
        <v>0</v>
      </c>
      <c r="D1184">
        <f>SUMIF(Data!A:A,A1184,Data!P:P)</f>
        <v>0</v>
      </c>
      <c r="E1184" s="45">
        <f t="shared" si="18"/>
        <v>0</v>
      </c>
      <c r="F1184">
        <f>SUMIF(Data!A:A,A1184,Data!E:E)</f>
        <v>0</v>
      </c>
      <c r="G1184">
        <f>SUMIF(Data!A:A,A1184,Data!F:F)</f>
        <v>0</v>
      </c>
      <c r="H1184">
        <f>SUMIF(Data!A:A,A1184,Data!G:G)</f>
        <v>0</v>
      </c>
      <c r="I1184">
        <f>SUMIF(Data!A:A,A1184,Data!H:H)</f>
        <v>0</v>
      </c>
      <c r="J1184">
        <f>SUM(SUMIF(Data!A:A,A1184,Data!N:N)+(SUMIF(Data!A:A,A1184,Data!Q:Q)))</f>
        <v>0</v>
      </c>
      <c r="K1184">
        <f>SUMIF(Data!A:A,A1184,Data!R:R)</f>
        <v>0</v>
      </c>
    </row>
    <row r="1185" spans="1:11" x14ac:dyDescent="0.3">
      <c r="A1185" s="1">
        <v>46383</v>
      </c>
      <c r="B1185">
        <f>SUM(SUMIF(Data!A:A,A1185,Data!N:N),(SUMIF(Data!A:A,A1185,Data!Q:Q)))</f>
        <v>0</v>
      </c>
      <c r="C1185">
        <f>SUMIF(Data!A:A,A1185,Data!O:O)</f>
        <v>0</v>
      </c>
      <c r="D1185">
        <f>SUMIF(Data!A:A,A1185,Data!P:P)</f>
        <v>0</v>
      </c>
      <c r="E1185" s="45">
        <f t="shared" si="18"/>
        <v>0</v>
      </c>
      <c r="F1185">
        <f>SUMIF(Data!A:A,A1185,Data!E:E)</f>
        <v>0</v>
      </c>
      <c r="G1185">
        <f>SUMIF(Data!A:A,A1185,Data!F:F)</f>
        <v>0</v>
      </c>
      <c r="H1185">
        <f>SUMIF(Data!A:A,A1185,Data!G:G)</f>
        <v>0</v>
      </c>
      <c r="I1185">
        <f>SUMIF(Data!A:A,A1185,Data!H:H)</f>
        <v>0</v>
      </c>
      <c r="J1185">
        <f>SUM(SUMIF(Data!A:A,A1185,Data!N:N)+(SUMIF(Data!A:A,A1185,Data!Q:Q)))</f>
        <v>0</v>
      </c>
      <c r="K1185">
        <f>SUMIF(Data!A:A,A1185,Data!R:R)</f>
        <v>0</v>
      </c>
    </row>
    <row r="1186" spans="1:11" x14ac:dyDescent="0.3">
      <c r="A1186" s="1">
        <v>46384</v>
      </c>
      <c r="B1186">
        <f>SUM(SUMIF(Data!A:A,A1186,Data!N:N),(SUMIF(Data!A:A,A1186,Data!Q:Q)))</f>
        <v>0</v>
      </c>
      <c r="C1186">
        <f>SUMIF(Data!A:A,A1186,Data!O:O)</f>
        <v>0</v>
      </c>
      <c r="D1186">
        <f>SUMIF(Data!A:A,A1186,Data!P:P)</f>
        <v>0</v>
      </c>
      <c r="E1186" s="45">
        <f t="shared" si="18"/>
        <v>0</v>
      </c>
      <c r="F1186">
        <f>SUMIF(Data!A:A,A1186,Data!E:E)</f>
        <v>0</v>
      </c>
      <c r="G1186">
        <f>SUMIF(Data!A:A,A1186,Data!F:F)</f>
        <v>0</v>
      </c>
      <c r="H1186">
        <f>SUMIF(Data!A:A,A1186,Data!G:G)</f>
        <v>0</v>
      </c>
      <c r="I1186">
        <f>SUMIF(Data!A:A,A1186,Data!H:H)</f>
        <v>0</v>
      </c>
      <c r="J1186">
        <f>SUM(SUMIF(Data!A:A,A1186,Data!N:N)+(SUMIF(Data!A:A,A1186,Data!Q:Q)))</f>
        <v>0</v>
      </c>
      <c r="K1186">
        <f>SUMIF(Data!A:A,A1186,Data!R:R)</f>
        <v>0</v>
      </c>
    </row>
    <row r="1187" spans="1:11" x14ac:dyDescent="0.3">
      <c r="A1187" s="1">
        <v>46385</v>
      </c>
      <c r="B1187">
        <f>SUM(SUMIF(Data!A:A,A1187,Data!N:N),(SUMIF(Data!A:A,A1187,Data!Q:Q)))</f>
        <v>0</v>
      </c>
      <c r="C1187">
        <f>SUMIF(Data!A:A,A1187,Data!O:O)</f>
        <v>0</v>
      </c>
      <c r="D1187">
        <f>SUMIF(Data!A:A,A1187,Data!P:P)</f>
        <v>0</v>
      </c>
      <c r="E1187" s="45">
        <f t="shared" si="18"/>
        <v>0</v>
      </c>
      <c r="F1187">
        <f>SUMIF(Data!A:A,A1187,Data!E:E)</f>
        <v>0</v>
      </c>
      <c r="G1187">
        <f>SUMIF(Data!A:A,A1187,Data!F:F)</f>
        <v>0</v>
      </c>
      <c r="H1187">
        <f>SUMIF(Data!A:A,A1187,Data!G:G)</f>
        <v>0</v>
      </c>
      <c r="I1187">
        <f>SUMIF(Data!A:A,A1187,Data!H:H)</f>
        <v>0</v>
      </c>
      <c r="J1187">
        <f>SUM(SUMIF(Data!A:A,A1187,Data!N:N)+(SUMIF(Data!A:A,A1187,Data!Q:Q)))</f>
        <v>0</v>
      </c>
      <c r="K1187">
        <f>SUMIF(Data!A:A,A1187,Data!R:R)</f>
        <v>0</v>
      </c>
    </row>
    <row r="1188" spans="1:11" x14ac:dyDescent="0.3">
      <c r="A1188" s="1">
        <v>46386</v>
      </c>
      <c r="B1188">
        <f>SUM(SUMIF(Data!A:A,A1188,Data!N:N),(SUMIF(Data!A:A,A1188,Data!Q:Q)))</f>
        <v>0</v>
      </c>
      <c r="C1188">
        <f>SUMIF(Data!A:A,A1188,Data!O:O)</f>
        <v>0</v>
      </c>
      <c r="D1188">
        <f>SUMIF(Data!A:A,A1188,Data!P:P)</f>
        <v>0</v>
      </c>
      <c r="E1188" s="45">
        <f t="shared" si="18"/>
        <v>0</v>
      </c>
      <c r="F1188">
        <f>SUMIF(Data!A:A,A1188,Data!E:E)</f>
        <v>0</v>
      </c>
      <c r="G1188">
        <f>SUMIF(Data!A:A,A1188,Data!F:F)</f>
        <v>0</v>
      </c>
      <c r="H1188">
        <f>SUMIF(Data!A:A,A1188,Data!G:G)</f>
        <v>0</v>
      </c>
      <c r="I1188">
        <f>SUMIF(Data!A:A,A1188,Data!H:H)</f>
        <v>0</v>
      </c>
      <c r="J1188">
        <f>SUM(SUMIF(Data!A:A,A1188,Data!N:N)+(SUMIF(Data!A:A,A1188,Data!Q:Q)))</f>
        <v>0</v>
      </c>
      <c r="K1188">
        <f>SUMIF(Data!A:A,A1188,Data!R:R)</f>
        <v>0</v>
      </c>
    </row>
    <row r="1189" spans="1:11" x14ac:dyDescent="0.3">
      <c r="A1189" s="1"/>
      <c r="B1189" s="1"/>
      <c r="C1189" s="1"/>
      <c r="D1189" s="1"/>
    </row>
    <row r="1190" spans="1:11" x14ac:dyDescent="0.3">
      <c r="A1190" s="1"/>
      <c r="B1190" s="1"/>
      <c r="C1190" s="1"/>
      <c r="D1190" s="1"/>
    </row>
    <row r="1191" spans="1:11" x14ac:dyDescent="0.3">
      <c r="A1191" s="1"/>
      <c r="B1191" s="1"/>
      <c r="C1191" s="1"/>
      <c r="D1191" s="1"/>
    </row>
    <row r="1192" spans="1:11" x14ac:dyDescent="0.3">
      <c r="A1192" s="1"/>
      <c r="B1192" s="1"/>
      <c r="C1192" s="1"/>
      <c r="D1192" s="1"/>
    </row>
    <row r="1193" spans="1:11" x14ac:dyDescent="0.3">
      <c r="A1193" s="1"/>
      <c r="B1193" s="1"/>
      <c r="C1193" s="1"/>
      <c r="D1193" s="1"/>
    </row>
    <row r="1194" spans="1:11" x14ac:dyDescent="0.3">
      <c r="A1194" s="1"/>
      <c r="B1194" s="1"/>
      <c r="C1194" s="1"/>
      <c r="D1194" s="1"/>
    </row>
    <row r="1195" spans="1:11" x14ac:dyDescent="0.3">
      <c r="A1195" s="1"/>
      <c r="B1195" s="1"/>
      <c r="C1195" s="1"/>
      <c r="D1195" s="1"/>
    </row>
    <row r="1196" spans="1:11" x14ac:dyDescent="0.3">
      <c r="A1196" s="1"/>
      <c r="B1196" s="1"/>
      <c r="C1196" s="1"/>
      <c r="D1196" s="1"/>
    </row>
    <row r="1197" spans="1:11" x14ac:dyDescent="0.3">
      <c r="A1197" s="1"/>
      <c r="B1197" s="1"/>
      <c r="C1197" s="1"/>
      <c r="D1197" s="1"/>
    </row>
    <row r="1198" spans="1:11" x14ac:dyDescent="0.3">
      <c r="A1198" s="1"/>
      <c r="B1198" s="1"/>
      <c r="C1198" s="1"/>
      <c r="D1198" s="1"/>
    </row>
    <row r="1199" spans="1:11" x14ac:dyDescent="0.3">
      <c r="A1199" s="1"/>
      <c r="B1199" s="1"/>
      <c r="C1199" s="1"/>
      <c r="D1199" s="1"/>
    </row>
    <row r="1200" spans="1:11" x14ac:dyDescent="0.3">
      <c r="A1200" s="1"/>
      <c r="B1200" s="1"/>
      <c r="C1200" s="1"/>
      <c r="D1200" s="1"/>
    </row>
    <row r="1201" spans="1:4" x14ac:dyDescent="0.3">
      <c r="A1201" s="1"/>
      <c r="B1201" s="1"/>
      <c r="C1201" s="1"/>
      <c r="D1201" s="1"/>
    </row>
    <row r="1202" spans="1:4" x14ac:dyDescent="0.3">
      <c r="A1202" s="1"/>
      <c r="B1202" s="1"/>
      <c r="C1202" s="1"/>
      <c r="D1202" s="1"/>
    </row>
    <row r="1203" spans="1:4" x14ac:dyDescent="0.3">
      <c r="A1203" s="1"/>
      <c r="B1203" s="1"/>
      <c r="C1203" s="1"/>
      <c r="D1203" s="1"/>
    </row>
    <row r="1204" spans="1:4" x14ac:dyDescent="0.3">
      <c r="A1204" s="1"/>
      <c r="B1204" s="1"/>
      <c r="C1204" s="1"/>
      <c r="D1204" s="1"/>
    </row>
    <row r="1205" spans="1:4" x14ac:dyDescent="0.3">
      <c r="A1205" s="1"/>
      <c r="B1205" s="1"/>
      <c r="C1205" s="1"/>
      <c r="D1205" s="1"/>
    </row>
    <row r="1206" spans="1:4" x14ac:dyDescent="0.3">
      <c r="A1206" s="1"/>
      <c r="B1206" s="1"/>
      <c r="C1206" s="1"/>
      <c r="D1206" s="1"/>
    </row>
    <row r="1207" spans="1:4" x14ac:dyDescent="0.3">
      <c r="A1207" s="1"/>
      <c r="B1207" s="1"/>
      <c r="C1207" s="1"/>
      <c r="D1207" s="1"/>
    </row>
    <row r="1208" spans="1:4" x14ac:dyDescent="0.3">
      <c r="A1208" s="1"/>
      <c r="B1208" s="1"/>
      <c r="C1208" s="1"/>
      <c r="D1208" s="1"/>
    </row>
    <row r="1209" spans="1:4" x14ac:dyDescent="0.3">
      <c r="A1209" s="1"/>
      <c r="B1209" s="1"/>
      <c r="C1209" s="1"/>
      <c r="D1209" s="1"/>
    </row>
    <row r="1210" spans="1:4" x14ac:dyDescent="0.3">
      <c r="A1210" s="1"/>
      <c r="B1210" s="1"/>
      <c r="C1210" s="1"/>
      <c r="D1210" s="1"/>
    </row>
    <row r="1211" spans="1:4" x14ac:dyDescent="0.3">
      <c r="A1211" s="1"/>
      <c r="B1211" s="1"/>
      <c r="C1211" s="1"/>
      <c r="D1211" s="1"/>
    </row>
    <row r="1212" spans="1:4" x14ac:dyDescent="0.3">
      <c r="A1212" s="1"/>
      <c r="B1212" s="1"/>
      <c r="C1212" s="1"/>
      <c r="D1212" s="1"/>
    </row>
    <row r="1213" spans="1:4" x14ac:dyDescent="0.3">
      <c r="A1213" s="1"/>
      <c r="B1213" s="1"/>
      <c r="C1213" s="1"/>
      <c r="D1213" s="1"/>
    </row>
    <row r="1214" spans="1:4" x14ac:dyDescent="0.3">
      <c r="A1214" s="1"/>
      <c r="B1214" s="1"/>
      <c r="C1214" s="1"/>
      <c r="D1214" s="1"/>
    </row>
    <row r="1215" spans="1:4" x14ac:dyDescent="0.3">
      <c r="A1215" s="1"/>
      <c r="B1215" s="1"/>
      <c r="C1215" s="1"/>
      <c r="D1215" s="1"/>
    </row>
    <row r="1216" spans="1:4" x14ac:dyDescent="0.3">
      <c r="A1216" s="1"/>
      <c r="B1216" s="1"/>
      <c r="C1216" s="1"/>
      <c r="D1216" s="1"/>
    </row>
    <row r="1217" spans="1:4" x14ac:dyDescent="0.3">
      <c r="A1217" s="1"/>
      <c r="B1217" s="1"/>
      <c r="C1217" s="1"/>
      <c r="D1217" s="1"/>
    </row>
    <row r="1218" spans="1:4" x14ac:dyDescent="0.3">
      <c r="A1218" s="1"/>
      <c r="B1218" s="1"/>
      <c r="C1218" s="1"/>
      <c r="D1218" s="1"/>
    </row>
    <row r="1219" spans="1:4" x14ac:dyDescent="0.3">
      <c r="A1219" s="1"/>
      <c r="B1219" s="1"/>
      <c r="C1219" s="1"/>
      <c r="D1219" s="1"/>
    </row>
    <row r="1220" spans="1:4" x14ac:dyDescent="0.3">
      <c r="A1220" s="1"/>
      <c r="B1220" s="1"/>
      <c r="C1220" s="1"/>
      <c r="D1220" s="1"/>
    </row>
    <row r="1221" spans="1:4" x14ac:dyDescent="0.3">
      <c r="A1221" s="1"/>
      <c r="B1221" s="1"/>
      <c r="C1221" s="1"/>
      <c r="D1221" s="1"/>
    </row>
    <row r="1222" spans="1:4" x14ac:dyDescent="0.3">
      <c r="A1222" s="1"/>
      <c r="B1222" s="1"/>
      <c r="C1222" s="1"/>
      <c r="D1222" s="1"/>
    </row>
    <row r="1223" spans="1:4" x14ac:dyDescent="0.3">
      <c r="A1223" s="1"/>
      <c r="B1223" s="1"/>
      <c r="C1223" s="1"/>
      <c r="D1223" s="1"/>
    </row>
    <row r="1224" spans="1:4" x14ac:dyDescent="0.3">
      <c r="A1224" s="1"/>
      <c r="B1224" s="1"/>
      <c r="C1224" s="1"/>
      <c r="D1224" s="1"/>
    </row>
    <row r="1225" spans="1:4" x14ac:dyDescent="0.3">
      <c r="A1225" s="1"/>
      <c r="B1225" s="1"/>
      <c r="C1225" s="1"/>
      <c r="D1225" s="1"/>
    </row>
    <row r="1226" spans="1:4" x14ac:dyDescent="0.3">
      <c r="A1226" s="1"/>
      <c r="B1226" s="1"/>
      <c r="C1226" s="1"/>
      <c r="D1226" s="1"/>
    </row>
    <row r="1227" spans="1:4" x14ac:dyDescent="0.3">
      <c r="A1227" s="1"/>
      <c r="B1227" s="1"/>
      <c r="C1227" s="1"/>
      <c r="D1227" s="1"/>
    </row>
    <row r="1228" spans="1:4" x14ac:dyDescent="0.3">
      <c r="A1228" s="1"/>
      <c r="B1228" s="1"/>
      <c r="C1228" s="1"/>
      <c r="D1228" s="1"/>
    </row>
    <row r="1229" spans="1:4" x14ac:dyDescent="0.3">
      <c r="A1229" s="1"/>
      <c r="B1229" s="1"/>
      <c r="C1229" s="1"/>
      <c r="D1229" s="1"/>
    </row>
    <row r="1230" spans="1:4" x14ac:dyDescent="0.3">
      <c r="A1230" s="1"/>
      <c r="B1230" s="1"/>
      <c r="C1230" s="1"/>
      <c r="D1230" s="1"/>
    </row>
    <row r="1231" spans="1:4" x14ac:dyDescent="0.3">
      <c r="A1231" s="1"/>
      <c r="B1231" s="1"/>
      <c r="C1231" s="1"/>
      <c r="D1231" s="1"/>
    </row>
    <row r="1232" spans="1:4" x14ac:dyDescent="0.3">
      <c r="A1232" s="1"/>
      <c r="B1232" s="1"/>
      <c r="C1232" s="1"/>
      <c r="D1232" s="1"/>
    </row>
    <row r="1233" spans="1:4" x14ac:dyDescent="0.3">
      <c r="A1233" s="1"/>
      <c r="B1233" s="1"/>
      <c r="C1233" s="1"/>
      <c r="D1233" s="1"/>
    </row>
    <row r="1234" spans="1:4" x14ac:dyDescent="0.3">
      <c r="A1234" s="1"/>
      <c r="B1234" s="1"/>
      <c r="C1234" s="1"/>
      <c r="D1234" s="1"/>
    </row>
    <row r="1235" spans="1:4" x14ac:dyDescent="0.3">
      <c r="A1235" s="1"/>
      <c r="B1235" s="1"/>
      <c r="C1235" s="1"/>
      <c r="D1235" s="1"/>
    </row>
    <row r="1236" spans="1:4" x14ac:dyDescent="0.3">
      <c r="A1236" s="1"/>
      <c r="B1236" s="1"/>
      <c r="C1236" s="1"/>
      <c r="D1236" s="1"/>
    </row>
    <row r="1237" spans="1:4" x14ac:dyDescent="0.3">
      <c r="A1237" s="1"/>
      <c r="B1237" s="1"/>
      <c r="C1237" s="1"/>
      <c r="D1237" s="1"/>
    </row>
    <row r="1238" spans="1:4" x14ac:dyDescent="0.3">
      <c r="A1238" s="1"/>
      <c r="B1238" s="1"/>
      <c r="C1238" s="1"/>
      <c r="D1238" s="1"/>
    </row>
    <row r="1239" spans="1:4" x14ac:dyDescent="0.3">
      <c r="A1239" s="1"/>
      <c r="B1239" s="1"/>
      <c r="C1239" s="1"/>
      <c r="D1239" s="1"/>
    </row>
    <row r="1240" spans="1:4" x14ac:dyDescent="0.3">
      <c r="A1240" s="1"/>
      <c r="B1240" s="1"/>
      <c r="C1240" s="1"/>
      <c r="D1240" s="1"/>
    </row>
    <row r="1241" spans="1:4" x14ac:dyDescent="0.3">
      <c r="A1241" s="1"/>
      <c r="B1241" s="1"/>
      <c r="C1241" s="1"/>
      <c r="D1241" s="1"/>
    </row>
    <row r="1242" spans="1:4" x14ac:dyDescent="0.3">
      <c r="A1242" s="1"/>
      <c r="B1242" s="1"/>
      <c r="C1242" s="1"/>
      <c r="D1242" s="1"/>
    </row>
    <row r="1243" spans="1:4" x14ac:dyDescent="0.3">
      <c r="A1243" s="1"/>
      <c r="B1243" s="1"/>
      <c r="C1243" s="1"/>
      <c r="D1243" s="1"/>
    </row>
    <row r="1244" spans="1:4" x14ac:dyDescent="0.3">
      <c r="A1244" s="1"/>
      <c r="B1244" s="1"/>
      <c r="C1244" s="1"/>
      <c r="D1244" s="1"/>
    </row>
    <row r="1245" spans="1:4" x14ac:dyDescent="0.3">
      <c r="A1245" s="1"/>
      <c r="B1245" s="1"/>
      <c r="C1245" s="1"/>
      <c r="D1245" s="1"/>
    </row>
    <row r="1246" spans="1:4" x14ac:dyDescent="0.3">
      <c r="A1246" s="1"/>
      <c r="B1246" s="1"/>
      <c r="C1246" s="1"/>
      <c r="D1246" s="1"/>
    </row>
    <row r="1247" spans="1:4" x14ac:dyDescent="0.3">
      <c r="A1247" s="1"/>
      <c r="B1247" s="1"/>
      <c r="C1247" s="1"/>
      <c r="D1247" s="1"/>
    </row>
    <row r="1248" spans="1:4" x14ac:dyDescent="0.3">
      <c r="A1248" s="1"/>
      <c r="B1248" s="1"/>
      <c r="C1248" s="1"/>
      <c r="D1248" s="1"/>
    </row>
    <row r="1249" spans="1:4" x14ac:dyDescent="0.3">
      <c r="A1249" s="1"/>
      <c r="B1249" s="1"/>
      <c r="C1249" s="1"/>
      <c r="D1249" s="1"/>
    </row>
    <row r="1250" spans="1:4" x14ac:dyDescent="0.3">
      <c r="A1250" s="1"/>
      <c r="B1250" s="1"/>
      <c r="C1250" s="1"/>
      <c r="D1250" s="1"/>
    </row>
    <row r="1251" spans="1:4" x14ac:dyDescent="0.3">
      <c r="A1251" s="1"/>
      <c r="B1251" s="1"/>
      <c r="C1251" s="1"/>
      <c r="D1251" s="1"/>
    </row>
    <row r="1252" spans="1:4" x14ac:dyDescent="0.3">
      <c r="A1252" s="1"/>
      <c r="B1252" s="1"/>
      <c r="C1252" s="1"/>
      <c r="D1252" s="1"/>
    </row>
    <row r="1253" spans="1:4" x14ac:dyDescent="0.3">
      <c r="A1253" s="1"/>
      <c r="B1253" s="1"/>
      <c r="C1253" s="1"/>
      <c r="D1253" s="1"/>
    </row>
    <row r="1254" spans="1:4" x14ac:dyDescent="0.3">
      <c r="A1254" s="1"/>
      <c r="B1254" s="1"/>
      <c r="C1254" s="1"/>
      <c r="D1254" s="1"/>
    </row>
    <row r="1255" spans="1:4" x14ac:dyDescent="0.3">
      <c r="A1255" s="1"/>
      <c r="B1255" s="1"/>
      <c r="C1255" s="1"/>
      <c r="D1255" s="1"/>
    </row>
    <row r="1256" spans="1:4" x14ac:dyDescent="0.3">
      <c r="A1256" s="1"/>
      <c r="B1256" s="1"/>
      <c r="C1256" s="1"/>
      <c r="D1256" s="1"/>
    </row>
    <row r="1257" spans="1:4" x14ac:dyDescent="0.3">
      <c r="A1257" s="1"/>
      <c r="B1257" s="1"/>
      <c r="C1257" s="1"/>
      <c r="D1257" s="1"/>
    </row>
    <row r="1258" spans="1:4" x14ac:dyDescent="0.3">
      <c r="A1258" s="1"/>
      <c r="B1258" s="1"/>
      <c r="C1258" s="1"/>
      <c r="D1258" s="1"/>
    </row>
    <row r="1259" spans="1:4" x14ac:dyDescent="0.3">
      <c r="A1259" s="1"/>
      <c r="B1259" s="1"/>
      <c r="C1259" s="1"/>
      <c r="D1259" s="1"/>
    </row>
    <row r="1260" spans="1:4" x14ac:dyDescent="0.3">
      <c r="A1260" s="1"/>
      <c r="B1260" s="1"/>
      <c r="C1260" s="1"/>
      <c r="D1260" s="1"/>
    </row>
    <row r="1261" spans="1:4" x14ac:dyDescent="0.3">
      <c r="A1261" s="1"/>
      <c r="B1261" s="1"/>
      <c r="C1261" s="1"/>
      <c r="D1261" s="1"/>
    </row>
    <row r="1262" spans="1:4" x14ac:dyDescent="0.3">
      <c r="A1262" s="1"/>
      <c r="B1262" s="1"/>
      <c r="C1262" s="1"/>
      <c r="D1262" s="1"/>
    </row>
    <row r="1263" spans="1:4" x14ac:dyDescent="0.3">
      <c r="A1263" s="1"/>
      <c r="B1263" s="1"/>
      <c r="C1263" s="1"/>
      <c r="D1263" s="1"/>
    </row>
    <row r="1264" spans="1:4" x14ac:dyDescent="0.3">
      <c r="A1264" s="1"/>
      <c r="B1264" s="1"/>
      <c r="C1264" s="1"/>
      <c r="D1264" s="1"/>
    </row>
    <row r="1265" spans="1:4" x14ac:dyDescent="0.3">
      <c r="A1265" s="1"/>
      <c r="B1265" s="1"/>
      <c r="C1265" s="1"/>
      <c r="D1265" s="1"/>
    </row>
    <row r="1266" spans="1:4" x14ac:dyDescent="0.3">
      <c r="A1266" s="1"/>
      <c r="B1266" s="1"/>
      <c r="C1266" s="1"/>
      <c r="D1266" s="1"/>
    </row>
    <row r="1267" spans="1:4" x14ac:dyDescent="0.3">
      <c r="A1267" s="1"/>
      <c r="B1267" s="1"/>
      <c r="C1267" s="1"/>
      <c r="D1267" s="1"/>
    </row>
    <row r="1268" spans="1:4" x14ac:dyDescent="0.3">
      <c r="A1268" s="1"/>
      <c r="B1268" s="1"/>
      <c r="C1268" s="1"/>
      <c r="D1268" s="1"/>
    </row>
    <row r="1269" spans="1:4" x14ac:dyDescent="0.3">
      <c r="A1269" s="1"/>
      <c r="B1269" s="1"/>
      <c r="C1269" s="1"/>
      <c r="D1269" s="1"/>
    </row>
    <row r="1270" spans="1:4" x14ac:dyDescent="0.3">
      <c r="A1270" s="1"/>
      <c r="B1270" s="1"/>
      <c r="C1270" s="1"/>
      <c r="D1270" s="1"/>
    </row>
    <row r="1271" spans="1:4" x14ac:dyDescent="0.3">
      <c r="A1271" s="1"/>
      <c r="B1271" s="1"/>
      <c r="C1271" s="1"/>
      <c r="D1271" s="1"/>
    </row>
    <row r="1272" spans="1:4" x14ac:dyDescent="0.3">
      <c r="A1272" s="1"/>
      <c r="B1272" s="1"/>
      <c r="C1272" s="1"/>
      <c r="D1272" s="1"/>
    </row>
    <row r="1273" spans="1:4" x14ac:dyDescent="0.3">
      <c r="A1273" s="1"/>
      <c r="B1273" s="1"/>
      <c r="C1273" s="1"/>
      <c r="D1273" s="1"/>
    </row>
    <row r="1274" spans="1:4" x14ac:dyDescent="0.3">
      <c r="A1274" s="1"/>
      <c r="B1274" s="1"/>
      <c r="C1274" s="1"/>
      <c r="D1274" s="1"/>
    </row>
    <row r="1275" spans="1:4" x14ac:dyDescent="0.3">
      <c r="A1275" s="1"/>
      <c r="B1275" s="1"/>
      <c r="C1275" s="1"/>
      <c r="D1275" s="1"/>
    </row>
    <row r="1276" spans="1:4" x14ac:dyDescent="0.3">
      <c r="A1276" s="1"/>
      <c r="B1276" s="1"/>
      <c r="C1276" s="1"/>
      <c r="D1276" s="1"/>
    </row>
    <row r="1277" spans="1:4" x14ac:dyDescent="0.3">
      <c r="A1277" s="1"/>
      <c r="B1277" s="1"/>
      <c r="C1277" s="1"/>
      <c r="D1277" s="1"/>
    </row>
    <row r="1278" spans="1:4" x14ac:dyDescent="0.3">
      <c r="A1278" s="1"/>
      <c r="B1278" s="1"/>
      <c r="C1278" s="1"/>
      <c r="D1278" s="1"/>
    </row>
    <row r="1279" spans="1:4" x14ac:dyDescent="0.3">
      <c r="A1279" s="1"/>
      <c r="B1279" s="1"/>
      <c r="C1279" s="1"/>
      <c r="D1279" s="1"/>
    </row>
    <row r="1280" spans="1:4" x14ac:dyDescent="0.3">
      <c r="A1280" s="1"/>
      <c r="B1280" s="1"/>
      <c r="C1280" s="1"/>
      <c r="D1280" s="1"/>
    </row>
    <row r="1281" spans="1:4" x14ac:dyDescent="0.3">
      <c r="A1281" s="1"/>
      <c r="B1281" s="1"/>
      <c r="C1281" s="1"/>
      <c r="D1281" s="1"/>
    </row>
    <row r="1282" spans="1:4" x14ac:dyDescent="0.3">
      <c r="A1282" s="1"/>
      <c r="B1282" s="1"/>
      <c r="C1282" s="1"/>
      <c r="D1282" s="1"/>
    </row>
    <row r="1283" spans="1:4" x14ac:dyDescent="0.3">
      <c r="A1283" s="1"/>
      <c r="B1283" s="1"/>
      <c r="C1283" s="1"/>
      <c r="D1283" s="1"/>
    </row>
    <row r="1284" spans="1:4" x14ac:dyDescent="0.3">
      <c r="A1284" s="1"/>
      <c r="B1284" s="1"/>
      <c r="C1284" s="1"/>
      <c r="D1284" s="1"/>
    </row>
    <row r="1285" spans="1:4" x14ac:dyDescent="0.3">
      <c r="A1285" s="1"/>
      <c r="B1285" s="1"/>
      <c r="C1285" s="1"/>
      <c r="D1285" s="1"/>
    </row>
    <row r="1286" spans="1:4" x14ac:dyDescent="0.3">
      <c r="A1286" s="1"/>
      <c r="B1286" s="1"/>
      <c r="C1286" s="1"/>
      <c r="D1286" s="1"/>
    </row>
    <row r="1287" spans="1:4" x14ac:dyDescent="0.3">
      <c r="A1287" s="1"/>
      <c r="B1287" s="1"/>
      <c r="C1287" s="1"/>
      <c r="D1287" s="1"/>
    </row>
    <row r="1288" spans="1:4" x14ac:dyDescent="0.3">
      <c r="A1288" s="1"/>
      <c r="B1288" s="1"/>
      <c r="C1288" s="1"/>
      <c r="D1288" s="1"/>
    </row>
    <row r="1289" spans="1:4" x14ac:dyDescent="0.3">
      <c r="A1289" s="1"/>
      <c r="B1289" s="1"/>
      <c r="C1289" s="1"/>
      <c r="D1289" s="1"/>
    </row>
    <row r="1290" spans="1:4" x14ac:dyDescent="0.3">
      <c r="A1290" s="1"/>
      <c r="B1290" s="1"/>
      <c r="C1290" s="1"/>
      <c r="D1290" s="1"/>
    </row>
    <row r="1291" spans="1:4" x14ac:dyDescent="0.3">
      <c r="A1291" s="1"/>
      <c r="B1291" s="1"/>
      <c r="C1291" s="1"/>
      <c r="D1291" s="1"/>
    </row>
    <row r="1292" spans="1:4" x14ac:dyDescent="0.3">
      <c r="A1292" s="1"/>
      <c r="B1292" s="1"/>
      <c r="C1292" s="1"/>
      <c r="D1292" s="1"/>
    </row>
    <row r="1293" spans="1:4" x14ac:dyDescent="0.3">
      <c r="A1293" s="1"/>
      <c r="B1293" s="1"/>
      <c r="C1293" s="1"/>
      <c r="D1293" s="1"/>
    </row>
    <row r="1294" spans="1:4" x14ac:dyDescent="0.3">
      <c r="A1294" s="1"/>
      <c r="B1294" s="1"/>
      <c r="C1294" s="1"/>
      <c r="D1294" s="1"/>
    </row>
    <row r="1295" spans="1:4" x14ac:dyDescent="0.3">
      <c r="A1295" s="1"/>
      <c r="B1295" s="1"/>
      <c r="C1295" s="1"/>
      <c r="D1295" s="1"/>
    </row>
    <row r="1296" spans="1:4" x14ac:dyDescent="0.3">
      <c r="A1296" s="1"/>
      <c r="B1296" s="1"/>
      <c r="C1296" s="1"/>
      <c r="D1296" s="1"/>
    </row>
    <row r="1297" spans="1:4" x14ac:dyDescent="0.3">
      <c r="A1297" s="1"/>
      <c r="B1297" s="1"/>
      <c r="C1297" s="1"/>
      <c r="D1297" s="1"/>
    </row>
    <row r="1298" spans="1:4" x14ac:dyDescent="0.3">
      <c r="A1298" s="1"/>
      <c r="B1298" s="1"/>
      <c r="C1298" s="1"/>
      <c r="D1298" s="1"/>
    </row>
    <row r="1299" spans="1:4" x14ac:dyDescent="0.3">
      <c r="A1299" s="1"/>
      <c r="B1299" s="1"/>
      <c r="C1299" s="1"/>
      <c r="D1299" s="1"/>
    </row>
    <row r="1300" spans="1:4" x14ac:dyDescent="0.3">
      <c r="A1300" s="1"/>
      <c r="B1300" s="1"/>
      <c r="C1300" s="1"/>
      <c r="D1300" s="1"/>
    </row>
    <row r="1301" spans="1:4" x14ac:dyDescent="0.3">
      <c r="A1301" s="1"/>
      <c r="B1301" s="1"/>
      <c r="C1301" s="1"/>
      <c r="D1301" s="1"/>
    </row>
    <row r="1302" spans="1:4" x14ac:dyDescent="0.3">
      <c r="A1302" s="1"/>
      <c r="B1302" s="1"/>
      <c r="C1302" s="1"/>
      <c r="D1302" s="1"/>
    </row>
    <row r="1303" spans="1:4" x14ac:dyDescent="0.3">
      <c r="A1303" s="1"/>
      <c r="B1303" s="1"/>
      <c r="C1303" s="1"/>
      <c r="D1303" s="1"/>
    </row>
    <row r="1304" spans="1:4" x14ac:dyDescent="0.3">
      <c r="A1304" s="1"/>
      <c r="B1304" s="1"/>
      <c r="C1304" s="1"/>
      <c r="D1304" s="1"/>
    </row>
    <row r="1305" spans="1:4" x14ac:dyDescent="0.3">
      <c r="A1305" s="1"/>
      <c r="B1305" s="1"/>
      <c r="C1305" s="1"/>
      <c r="D1305" s="1"/>
    </row>
    <row r="1306" spans="1:4" x14ac:dyDescent="0.3">
      <c r="A1306" s="1"/>
      <c r="B1306" s="1"/>
      <c r="C1306" s="1"/>
      <c r="D1306" s="1"/>
    </row>
    <row r="1307" spans="1:4" x14ac:dyDescent="0.3">
      <c r="A1307" s="1"/>
      <c r="B1307" s="1"/>
      <c r="C1307" s="1"/>
      <c r="D1307" s="1"/>
    </row>
    <row r="1308" spans="1:4" x14ac:dyDescent="0.3">
      <c r="A1308" s="1"/>
      <c r="B1308" s="1"/>
      <c r="C1308" s="1"/>
      <c r="D1308" s="1"/>
    </row>
    <row r="1309" spans="1:4" x14ac:dyDescent="0.3">
      <c r="A1309" s="1"/>
      <c r="B1309" s="1"/>
      <c r="C1309" s="1"/>
      <c r="D1309" s="1"/>
    </row>
    <row r="1310" spans="1:4" x14ac:dyDescent="0.3">
      <c r="A1310" s="1"/>
      <c r="B1310" s="1"/>
      <c r="C1310" s="1"/>
      <c r="D1310" s="1"/>
    </row>
    <row r="1311" spans="1:4" x14ac:dyDescent="0.3">
      <c r="A1311" s="1"/>
      <c r="B1311" s="1"/>
      <c r="C1311" s="1"/>
      <c r="D1311" s="1"/>
    </row>
    <row r="1312" spans="1:4" x14ac:dyDescent="0.3">
      <c r="A1312" s="1"/>
      <c r="B1312" s="1"/>
      <c r="C1312" s="1"/>
      <c r="D1312" s="1"/>
    </row>
    <row r="1313" spans="1:4" x14ac:dyDescent="0.3">
      <c r="A1313" s="1"/>
      <c r="B1313" s="1"/>
      <c r="C1313" s="1"/>
      <c r="D1313" s="1"/>
    </row>
    <row r="1314" spans="1:4" x14ac:dyDescent="0.3">
      <c r="A1314" s="1"/>
      <c r="B1314" s="1"/>
      <c r="C1314" s="1"/>
      <c r="D1314" s="1"/>
    </row>
    <row r="1315" spans="1:4" x14ac:dyDescent="0.3">
      <c r="A1315" s="1"/>
      <c r="B1315" s="1"/>
      <c r="C1315" s="1"/>
      <c r="D1315" s="1"/>
    </row>
    <row r="1316" spans="1:4" x14ac:dyDescent="0.3">
      <c r="A1316" s="1"/>
      <c r="B1316" s="1"/>
      <c r="C1316" s="1"/>
      <c r="D1316" s="1"/>
    </row>
    <row r="1317" spans="1:4" x14ac:dyDescent="0.3">
      <c r="A1317" s="1"/>
      <c r="B1317" s="1"/>
      <c r="C1317" s="1"/>
      <c r="D1317" s="1"/>
    </row>
    <row r="1318" spans="1:4" x14ac:dyDescent="0.3">
      <c r="A1318" s="1"/>
      <c r="B1318" s="1"/>
      <c r="C1318" s="1"/>
      <c r="D1318" s="1"/>
    </row>
    <row r="1319" spans="1:4" x14ac:dyDescent="0.3">
      <c r="A1319" s="1"/>
      <c r="B1319" s="1"/>
      <c r="C1319" s="1"/>
      <c r="D1319" s="1"/>
    </row>
    <row r="1320" spans="1:4" x14ac:dyDescent="0.3">
      <c r="A1320" s="1"/>
      <c r="B1320" s="1"/>
      <c r="C1320" s="1"/>
      <c r="D1320" s="1"/>
    </row>
    <row r="1321" spans="1:4" x14ac:dyDescent="0.3">
      <c r="A1321" s="1"/>
      <c r="B1321" s="1"/>
      <c r="C1321" s="1"/>
      <c r="D1321" s="1"/>
    </row>
    <row r="1322" spans="1:4" x14ac:dyDescent="0.3">
      <c r="A1322" s="1"/>
      <c r="B1322" s="1"/>
      <c r="C1322" s="1"/>
      <c r="D1322" s="1"/>
    </row>
    <row r="1323" spans="1:4" x14ac:dyDescent="0.3">
      <c r="A1323" s="1"/>
      <c r="B1323" s="1"/>
      <c r="C1323" s="1"/>
      <c r="D1323" s="1"/>
    </row>
    <row r="1324" spans="1:4" x14ac:dyDescent="0.3">
      <c r="A1324" s="1"/>
      <c r="B1324" s="1"/>
      <c r="C1324" s="1"/>
      <c r="D1324" s="1"/>
    </row>
    <row r="1325" spans="1:4" x14ac:dyDescent="0.3">
      <c r="A1325" s="1"/>
      <c r="B1325" s="1"/>
      <c r="C1325" s="1"/>
      <c r="D1325" s="1"/>
    </row>
    <row r="1326" spans="1:4" x14ac:dyDescent="0.3">
      <c r="A1326" s="1"/>
      <c r="B1326" s="1"/>
      <c r="C1326" s="1"/>
      <c r="D1326" s="1"/>
    </row>
    <row r="1327" spans="1:4" x14ac:dyDescent="0.3">
      <c r="A1327" s="1"/>
      <c r="B1327" s="1"/>
      <c r="C1327" s="1"/>
      <c r="D1327" s="1"/>
    </row>
    <row r="1328" spans="1:4" x14ac:dyDescent="0.3">
      <c r="A1328" s="1"/>
      <c r="B1328" s="1"/>
      <c r="C1328" s="1"/>
      <c r="D1328" s="1"/>
    </row>
    <row r="1329" spans="1:4" x14ac:dyDescent="0.3">
      <c r="A1329" s="1"/>
      <c r="B1329" s="1"/>
      <c r="C1329" s="1"/>
      <c r="D1329" s="1"/>
    </row>
    <row r="1330" spans="1:4" x14ac:dyDescent="0.3">
      <c r="A1330" s="1"/>
      <c r="B1330" s="1"/>
      <c r="C1330" s="1"/>
      <c r="D1330" s="1"/>
    </row>
    <row r="1331" spans="1:4" x14ac:dyDescent="0.3">
      <c r="A1331" s="1"/>
      <c r="B1331" s="1"/>
      <c r="C1331" s="1"/>
      <c r="D1331" s="1"/>
    </row>
    <row r="1332" spans="1:4" x14ac:dyDescent="0.3">
      <c r="A1332" s="1"/>
      <c r="B1332" s="1"/>
      <c r="C1332" s="1"/>
      <c r="D1332" s="1"/>
    </row>
    <row r="1333" spans="1:4" x14ac:dyDescent="0.3">
      <c r="A1333" s="1"/>
      <c r="B1333" s="1"/>
      <c r="C1333" s="1"/>
      <c r="D1333" s="1"/>
    </row>
    <row r="1334" spans="1:4" x14ac:dyDescent="0.3">
      <c r="A1334" s="1"/>
      <c r="B1334" s="1"/>
      <c r="C1334" s="1"/>
      <c r="D1334" s="1"/>
    </row>
    <row r="1335" spans="1:4" x14ac:dyDescent="0.3">
      <c r="A1335" s="1"/>
      <c r="B1335" s="1"/>
      <c r="C1335" s="1"/>
      <c r="D1335" s="1"/>
    </row>
    <row r="1336" spans="1:4" x14ac:dyDescent="0.3">
      <c r="A1336" s="1"/>
      <c r="B1336" s="1"/>
      <c r="C1336" s="1"/>
      <c r="D1336" s="1"/>
    </row>
    <row r="1337" spans="1:4" x14ac:dyDescent="0.3">
      <c r="A1337" s="1"/>
      <c r="B1337" s="1"/>
      <c r="C1337" s="1"/>
      <c r="D1337" s="1"/>
    </row>
    <row r="1338" spans="1:4" x14ac:dyDescent="0.3">
      <c r="A1338" s="1"/>
      <c r="B1338" s="1"/>
      <c r="C1338" s="1"/>
      <c r="D1338" s="1"/>
    </row>
    <row r="1339" spans="1:4" x14ac:dyDescent="0.3">
      <c r="A1339" s="1"/>
      <c r="B1339" s="1"/>
      <c r="C1339" s="1"/>
      <c r="D1339" s="1"/>
    </row>
    <row r="1340" spans="1:4" x14ac:dyDescent="0.3">
      <c r="A1340" s="1"/>
      <c r="B1340" s="1"/>
      <c r="C1340" s="1"/>
      <c r="D1340" s="1"/>
    </row>
    <row r="1341" spans="1:4" x14ac:dyDescent="0.3">
      <c r="A1341" s="1"/>
      <c r="B1341" s="1"/>
      <c r="C1341" s="1"/>
      <c r="D1341" s="1"/>
    </row>
    <row r="1342" spans="1:4" x14ac:dyDescent="0.3">
      <c r="A1342" s="1"/>
      <c r="B1342" s="1"/>
      <c r="C1342" s="1"/>
      <c r="D1342" s="1"/>
    </row>
    <row r="1343" spans="1:4" x14ac:dyDescent="0.3">
      <c r="A1343" s="1"/>
      <c r="B1343" s="1"/>
      <c r="C1343" s="1"/>
      <c r="D1343" s="1"/>
    </row>
    <row r="1344" spans="1:4" x14ac:dyDescent="0.3">
      <c r="A1344" s="1"/>
      <c r="B1344" s="1"/>
      <c r="C1344" s="1"/>
      <c r="D1344" s="1"/>
    </row>
    <row r="1345" spans="1:4" x14ac:dyDescent="0.3">
      <c r="A1345" s="1"/>
      <c r="B1345" s="1"/>
      <c r="C1345" s="1"/>
      <c r="D1345" s="1"/>
    </row>
    <row r="1346" spans="1:4" x14ac:dyDescent="0.3">
      <c r="A1346" s="1"/>
      <c r="B1346" s="1"/>
      <c r="C1346" s="1"/>
      <c r="D1346" s="1"/>
    </row>
    <row r="1347" spans="1:4" x14ac:dyDescent="0.3">
      <c r="A1347" s="1"/>
      <c r="B1347" s="1"/>
      <c r="C1347" s="1"/>
      <c r="D1347" s="1"/>
    </row>
    <row r="1348" spans="1:4" x14ac:dyDescent="0.3">
      <c r="A1348" s="1"/>
      <c r="B1348" s="1"/>
      <c r="C1348" s="1"/>
      <c r="D1348" s="1"/>
    </row>
    <row r="1349" spans="1:4" x14ac:dyDescent="0.3">
      <c r="A1349" s="1"/>
      <c r="B1349" s="1"/>
      <c r="C1349" s="1"/>
      <c r="D1349" s="1"/>
    </row>
    <row r="1350" spans="1:4" x14ac:dyDescent="0.3">
      <c r="A1350" s="1"/>
      <c r="B1350" s="1"/>
      <c r="C1350" s="1"/>
      <c r="D1350" s="1"/>
    </row>
    <row r="1351" spans="1:4" x14ac:dyDescent="0.3">
      <c r="A1351" s="1"/>
      <c r="B1351" s="1"/>
      <c r="C1351" s="1"/>
      <c r="D1351" s="1"/>
    </row>
    <row r="1352" spans="1:4" x14ac:dyDescent="0.3">
      <c r="A1352" s="1"/>
      <c r="B1352" s="1"/>
      <c r="C1352" s="1"/>
      <c r="D1352" s="1"/>
    </row>
    <row r="1353" spans="1:4" x14ac:dyDescent="0.3">
      <c r="A1353" s="1"/>
      <c r="B1353" s="1"/>
      <c r="C1353" s="1"/>
      <c r="D1353" s="1"/>
    </row>
    <row r="1354" spans="1:4" x14ac:dyDescent="0.3">
      <c r="A1354" s="1"/>
      <c r="B1354" s="1"/>
      <c r="C1354" s="1"/>
      <c r="D1354" s="1"/>
    </row>
    <row r="1355" spans="1:4" x14ac:dyDescent="0.3">
      <c r="A1355" s="1"/>
      <c r="B1355" s="1"/>
      <c r="C1355" s="1"/>
      <c r="D1355" s="1"/>
    </row>
    <row r="1356" spans="1:4" x14ac:dyDescent="0.3">
      <c r="A1356" s="1"/>
      <c r="B1356" s="1"/>
      <c r="C1356" s="1"/>
      <c r="D1356" s="1"/>
    </row>
    <row r="1357" spans="1:4" x14ac:dyDescent="0.3">
      <c r="A1357" s="1"/>
      <c r="B1357" s="1"/>
      <c r="C1357" s="1"/>
      <c r="D1357" s="1"/>
    </row>
    <row r="1358" spans="1:4" x14ac:dyDescent="0.3">
      <c r="A1358" s="1"/>
      <c r="B1358" s="1"/>
      <c r="C1358" s="1"/>
      <c r="D1358" s="1"/>
    </row>
    <row r="1359" spans="1:4" x14ac:dyDescent="0.3">
      <c r="A1359" s="1"/>
      <c r="B1359" s="1"/>
      <c r="C1359" s="1"/>
      <c r="D1359" s="1"/>
    </row>
    <row r="1360" spans="1:4" x14ac:dyDescent="0.3">
      <c r="A1360" s="1"/>
      <c r="B1360" s="1"/>
      <c r="C1360" s="1"/>
      <c r="D1360" s="1"/>
    </row>
    <row r="1361" spans="1:4" x14ac:dyDescent="0.3">
      <c r="A1361" s="1"/>
      <c r="B1361" s="1"/>
      <c r="C1361" s="1"/>
      <c r="D1361" s="1"/>
    </row>
    <row r="1362" spans="1:4" x14ac:dyDescent="0.3">
      <c r="A1362" s="1"/>
      <c r="B1362" s="1"/>
      <c r="C1362" s="1"/>
      <c r="D1362" s="1"/>
    </row>
    <row r="1363" spans="1:4" x14ac:dyDescent="0.3">
      <c r="A1363" s="1"/>
      <c r="B1363" s="1"/>
      <c r="C1363" s="1"/>
      <c r="D1363" s="1"/>
    </row>
    <row r="1364" spans="1:4" x14ac:dyDescent="0.3">
      <c r="A1364" s="1"/>
      <c r="B1364" s="1"/>
      <c r="C1364" s="1"/>
      <c r="D1364" s="1"/>
    </row>
    <row r="1365" spans="1:4" x14ac:dyDescent="0.3">
      <c r="A1365" s="1"/>
      <c r="B1365" s="1"/>
      <c r="C1365" s="1"/>
      <c r="D1365" s="1"/>
    </row>
    <row r="1366" spans="1:4" x14ac:dyDescent="0.3">
      <c r="A1366" s="1"/>
      <c r="B1366" s="1"/>
      <c r="C1366" s="1"/>
      <c r="D1366" s="1"/>
    </row>
    <row r="1367" spans="1:4" x14ac:dyDescent="0.3">
      <c r="A1367" s="1"/>
      <c r="B1367" s="1"/>
      <c r="C1367" s="1"/>
      <c r="D1367" s="1"/>
    </row>
    <row r="1368" spans="1:4" x14ac:dyDescent="0.3">
      <c r="A1368" s="1"/>
      <c r="B1368" s="1"/>
      <c r="C1368" s="1"/>
      <c r="D1368" s="1"/>
    </row>
    <row r="1369" spans="1:4" x14ac:dyDescent="0.3">
      <c r="A1369" s="1"/>
      <c r="B1369" s="1"/>
      <c r="C1369" s="1"/>
      <c r="D1369" s="1"/>
    </row>
    <row r="1370" spans="1:4" x14ac:dyDescent="0.3">
      <c r="A1370" s="1"/>
      <c r="B1370" s="1"/>
      <c r="C1370" s="1"/>
      <c r="D1370" s="1"/>
    </row>
    <row r="1371" spans="1:4" x14ac:dyDescent="0.3">
      <c r="A1371" s="1"/>
      <c r="B1371" s="1"/>
      <c r="C1371" s="1"/>
      <c r="D1371" s="1"/>
    </row>
    <row r="1372" spans="1:4" x14ac:dyDescent="0.3">
      <c r="A1372" s="1"/>
      <c r="B1372" s="1"/>
      <c r="C1372" s="1"/>
      <c r="D1372" s="1"/>
    </row>
    <row r="1373" spans="1:4" x14ac:dyDescent="0.3">
      <c r="A1373" s="1"/>
      <c r="B1373" s="1"/>
      <c r="C1373" s="1"/>
      <c r="D1373" s="1"/>
    </row>
    <row r="1374" spans="1:4" x14ac:dyDescent="0.3">
      <c r="A1374" s="1"/>
      <c r="B1374" s="1"/>
      <c r="C1374" s="1"/>
      <c r="D1374" s="1"/>
    </row>
    <row r="1375" spans="1:4" x14ac:dyDescent="0.3">
      <c r="A1375" s="1"/>
      <c r="B1375" s="1"/>
      <c r="C1375" s="1"/>
      <c r="D1375" s="1"/>
    </row>
    <row r="1376" spans="1:4" x14ac:dyDescent="0.3">
      <c r="A1376" s="1"/>
      <c r="B1376" s="1"/>
      <c r="C1376" s="1"/>
      <c r="D1376" s="1"/>
    </row>
    <row r="1377" spans="1:4" x14ac:dyDescent="0.3">
      <c r="A1377" s="1"/>
      <c r="B1377" s="1"/>
      <c r="C1377" s="1"/>
      <c r="D1377" s="1"/>
    </row>
    <row r="1378" spans="1:4" x14ac:dyDescent="0.3">
      <c r="A1378" s="1"/>
      <c r="B1378" s="1"/>
      <c r="C1378" s="1"/>
      <c r="D1378" s="1"/>
    </row>
    <row r="1379" spans="1:4" x14ac:dyDescent="0.3">
      <c r="A1379" s="1"/>
      <c r="B1379" s="1"/>
      <c r="C1379" s="1"/>
      <c r="D1379" s="1"/>
    </row>
    <row r="1380" spans="1:4" x14ac:dyDescent="0.3">
      <c r="A1380" s="1"/>
      <c r="B1380" s="1"/>
      <c r="C1380" s="1"/>
      <c r="D1380" s="1"/>
    </row>
    <row r="1381" spans="1:4" x14ac:dyDescent="0.3">
      <c r="A1381" s="1"/>
      <c r="B1381" s="1"/>
      <c r="C1381" s="1"/>
      <c r="D1381" s="1"/>
    </row>
    <row r="1382" spans="1:4" x14ac:dyDescent="0.3">
      <c r="A1382" s="1"/>
      <c r="B1382" s="1"/>
      <c r="C1382" s="1"/>
      <c r="D1382" s="1"/>
    </row>
    <row r="1383" spans="1:4" x14ac:dyDescent="0.3">
      <c r="A1383" s="1"/>
      <c r="B1383" s="1"/>
      <c r="C1383" s="1"/>
      <c r="D1383" s="1"/>
    </row>
    <row r="1384" spans="1:4" x14ac:dyDescent="0.3">
      <c r="A1384" s="1"/>
      <c r="B1384" s="1"/>
      <c r="C1384" s="1"/>
      <c r="D1384" s="1"/>
    </row>
    <row r="1385" spans="1:4" x14ac:dyDescent="0.3">
      <c r="A1385" s="1"/>
      <c r="B1385" s="1"/>
      <c r="C1385" s="1"/>
      <c r="D1385" s="1"/>
    </row>
    <row r="1386" spans="1:4" x14ac:dyDescent="0.3">
      <c r="A1386" s="1"/>
      <c r="B1386" s="1"/>
      <c r="C1386" s="1"/>
      <c r="D1386" s="1"/>
    </row>
    <row r="1387" spans="1:4" x14ac:dyDescent="0.3">
      <c r="A1387" s="1"/>
      <c r="B1387" s="1"/>
      <c r="C1387" s="1"/>
      <c r="D1387" s="1"/>
    </row>
    <row r="1388" spans="1:4" x14ac:dyDescent="0.3">
      <c r="A1388" s="1"/>
      <c r="B1388" s="1"/>
      <c r="C1388" s="1"/>
      <c r="D1388" s="1"/>
    </row>
    <row r="1389" spans="1:4" x14ac:dyDescent="0.3">
      <c r="A1389" s="1"/>
      <c r="B1389" s="1"/>
      <c r="C1389" s="1"/>
      <c r="D1389" s="1"/>
    </row>
    <row r="1390" spans="1:4" x14ac:dyDescent="0.3">
      <c r="A1390" s="1"/>
      <c r="B1390" s="1"/>
      <c r="C1390" s="1"/>
      <c r="D1390" s="1"/>
    </row>
    <row r="1391" spans="1:4" x14ac:dyDescent="0.3">
      <c r="A1391" s="1"/>
      <c r="B1391" s="1"/>
      <c r="C1391" s="1"/>
      <c r="D1391" s="1"/>
    </row>
    <row r="1392" spans="1:4" x14ac:dyDescent="0.3">
      <c r="A1392" s="1"/>
      <c r="B1392" s="1"/>
      <c r="C1392" s="1"/>
      <c r="D1392" s="1"/>
    </row>
    <row r="1393" spans="1:4" x14ac:dyDescent="0.3">
      <c r="A1393" s="1"/>
      <c r="B1393" s="1"/>
      <c r="C1393" s="1"/>
      <c r="D1393" s="1"/>
    </row>
    <row r="1394" spans="1:4" x14ac:dyDescent="0.3">
      <c r="A1394" s="1"/>
      <c r="B1394" s="1"/>
      <c r="C1394" s="1"/>
      <c r="D1394" s="1"/>
    </row>
    <row r="1395" spans="1:4" x14ac:dyDescent="0.3">
      <c r="A1395" s="1"/>
      <c r="B1395" s="1"/>
      <c r="C1395" s="1"/>
      <c r="D1395" s="1"/>
    </row>
    <row r="1396" spans="1:4" x14ac:dyDescent="0.3">
      <c r="A1396" s="1"/>
      <c r="B1396" s="1"/>
      <c r="C1396" s="1"/>
      <c r="D1396" s="1"/>
    </row>
    <row r="1397" spans="1:4" x14ac:dyDescent="0.3">
      <c r="A1397" s="1"/>
      <c r="B1397" s="1"/>
      <c r="C1397" s="1"/>
      <c r="D1397" s="1"/>
    </row>
    <row r="1398" spans="1:4" x14ac:dyDescent="0.3">
      <c r="A1398" s="1"/>
      <c r="B1398" s="1"/>
      <c r="C1398" s="1"/>
      <c r="D1398" s="1"/>
    </row>
    <row r="1399" spans="1:4" x14ac:dyDescent="0.3">
      <c r="A1399" s="1"/>
      <c r="B1399" s="1"/>
      <c r="C1399" s="1"/>
      <c r="D1399" s="1"/>
    </row>
    <row r="1400" spans="1:4" x14ac:dyDescent="0.3">
      <c r="A1400" s="1"/>
      <c r="B1400" s="1"/>
      <c r="C1400" s="1"/>
      <c r="D1400" s="1"/>
    </row>
    <row r="1401" spans="1:4" x14ac:dyDescent="0.3">
      <c r="A1401" s="1"/>
      <c r="B1401" s="1"/>
      <c r="C1401" s="1"/>
      <c r="D1401" s="1"/>
    </row>
    <row r="1402" spans="1:4" x14ac:dyDescent="0.3">
      <c r="A1402" s="1"/>
      <c r="B1402" s="1"/>
      <c r="C1402" s="1"/>
      <c r="D1402" s="1"/>
    </row>
    <row r="1403" spans="1:4" x14ac:dyDescent="0.3">
      <c r="A1403" s="1"/>
      <c r="B1403" s="1"/>
      <c r="C1403" s="1"/>
      <c r="D1403" s="1"/>
    </row>
    <row r="1404" spans="1:4" x14ac:dyDescent="0.3">
      <c r="A1404" s="1"/>
      <c r="B1404" s="1"/>
      <c r="C1404" s="1"/>
      <c r="D1404" s="1"/>
    </row>
    <row r="1405" spans="1:4" x14ac:dyDescent="0.3">
      <c r="A1405" s="1"/>
      <c r="B1405" s="1"/>
      <c r="C1405" s="1"/>
      <c r="D1405" s="1"/>
    </row>
    <row r="1406" spans="1:4" x14ac:dyDescent="0.3">
      <c r="A1406" s="1"/>
      <c r="B1406" s="1"/>
      <c r="C1406" s="1"/>
      <c r="D1406" s="1"/>
    </row>
    <row r="1407" spans="1:4" x14ac:dyDescent="0.3">
      <c r="A1407" s="1"/>
      <c r="B1407" s="1"/>
      <c r="C1407" s="1"/>
      <c r="D1407" s="1"/>
    </row>
    <row r="1408" spans="1:4" x14ac:dyDescent="0.3">
      <c r="A1408" s="1"/>
      <c r="B1408" s="1"/>
      <c r="C1408" s="1"/>
      <c r="D1408" s="1"/>
    </row>
    <row r="1409" spans="1:4" x14ac:dyDescent="0.3">
      <c r="A1409" s="1"/>
      <c r="B1409" s="1"/>
      <c r="C1409" s="1"/>
      <c r="D1409" s="1"/>
    </row>
    <row r="1410" spans="1:4" x14ac:dyDescent="0.3">
      <c r="A1410" s="1"/>
      <c r="B1410" s="1"/>
      <c r="C1410" s="1"/>
      <c r="D1410" s="1"/>
    </row>
    <row r="1411" spans="1:4" x14ac:dyDescent="0.3">
      <c r="A1411" s="1"/>
      <c r="B1411" s="1"/>
      <c r="C1411" s="1"/>
      <c r="D1411" s="1"/>
    </row>
    <row r="1412" spans="1:4" x14ac:dyDescent="0.3">
      <c r="A1412" s="1"/>
      <c r="B1412" s="1"/>
      <c r="C1412" s="1"/>
      <c r="D1412" s="1"/>
    </row>
    <row r="1413" spans="1:4" x14ac:dyDescent="0.3">
      <c r="A1413" s="1"/>
      <c r="B1413" s="1"/>
      <c r="C1413" s="1"/>
      <c r="D1413" s="1"/>
    </row>
    <row r="1414" spans="1:4" x14ac:dyDescent="0.3">
      <c r="A1414" s="1"/>
      <c r="B1414" s="1"/>
      <c r="C1414" s="1"/>
      <c r="D1414" s="1"/>
    </row>
    <row r="1415" spans="1:4" x14ac:dyDescent="0.3">
      <c r="A1415" s="1"/>
      <c r="B1415" s="1"/>
      <c r="C1415" s="1"/>
      <c r="D1415" s="1"/>
    </row>
    <row r="1416" spans="1:4" x14ac:dyDescent="0.3">
      <c r="A1416" s="1"/>
      <c r="B1416" s="1"/>
      <c r="C1416" s="1"/>
      <c r="D1416" s="1"/>
    </row>
    <row r="1417" spans="1:4" x14ac:dyDescent="0.3">
      <c r="A1417" s="1"/>
      <c r="B1417" s="1"/>
      <c r="C1417" s="1"/>
      <c r="D1417" s="1"/>
    </row>
    <row r="1418" spans="1:4" x14ac:dyDescent="0.3">
      <c r="A1418" s="1"/>
      <c r="B1418" s="1"/>
      <c r="C1418" s="1"/>
      <c r="D1418" s="1"/>
    </row>
    <row r="1419" spans="1:4" x14ac:dyDescent="0.3">
      <c r="A1419" s="1"/>
      <c r="B1419" s="1"/>
      <c r="C1419" s="1"/>
      <c r="D1419" s="1"/>
    </row>
    <row r="1420" spans="1:4" x14ac:dyDescent="0.3">
      <c r="A1420" s="1"/>
      <c r="B1420" s="1"/>
      <c r="C1420" s="1"/>
      <c r="D1420" s="1"/>
    </row>
    <row r="1421" spans="1:4" x14ac:dyDescent="0.3">
      <c r="A1421" s="1"/>
      <c r="B1421" s="1"/>
      <c r="C1421" s="1"/>
      <c r="D1421" s="1"/>
    </row>
    <row r="1422" spans="1:4" x14ac:dyDescent="0.3">
      <c r="A1422" s="1"/>
      <c r="B1422" s="1"/>
      <c r="C1422" s="1"/>
      <c r="D1422" s="1"/>
    </row>
    <row r="1423" spans="1:4" x14ac:dyDescent="0.3">
      <c r="A1423" s="1"/>
      <c r="B1423" s="1"/>
      <c r="C1423" s="1"/>
      <c r="D1423" s="1"/>
    </row>
    <row r="1424" spans="1:4" x14ac:dyDescent="0.3">
      <c r="A1424" s="1"/>
      <c r="B1424" s="1"/>
      <c r="C1424" s="1"/>
      <c r="D1424" s="1"/>
    </row>
    <row r="1425" spans="1:4" x14ac:dyDescent="0.3">
      <c r="A1425" s="1"/>
      <c r="B1425" s="1"/>
      <c r="C1425" s="1"/>
      <c r="D1425" s="1"/>
    </row>
    <row r="1426" spans="1:4" x14ac:dyDescent="0.3">
      <c r="A1426" s="1"/>
      <c r="B1426" s="1"/>
      <c r="C1426" s="1"/>
      <c r="D1426" s="1"/>
    </row>
    <row r="1427" spans="1:4" x14ac:dyDescent="0.3">
      <c r="A1427" s="1"/>
      <c r="B1427" s="1"/>
      <c r="C1427" s="1"/>
      <c r="D1427" s="1"/>
    </row>
    <row r="1428" spans="1:4" x14ac:dyDescent="0.3">
      <c r="A1428" s="1"/>
      <c r="B1428" s="1"/>
      <c r="C1428" s="1"/>
      <c r="D1428" s="1"/>
    </row>
    <row r="1429" spans="1:4" x14ac:dyDescent="0.3">
      <c r="A1429" s="1"/>
      <c r="B1429" s="1"/>
      <c r="C1429" s="1"/>
      <c r="D1429" s="1"/>
    </row>
    <row r="1430" spans="1:4" x14ac:dyDescent="0.3">
      <c r="A1430" s="1"/>
      <c r="B1430" s="1"/>
      <c r="C1430" s="1"/>
      <c r="D1430" s="1"/>
    </row>
    <row r="1431" spans="1:4" x14ac:dyDescent="0.3">
      <c r="A1431" s="1"/>
      <c r="B1431" s="1"/>
      <c r="C1431" s="1"/>
      <c r="D1431" s="1"/>
    </row>
    <row r="1432" spans="1:4" x14ac:dyDescent="0.3">
      <c r="A1432" s="1"/>
      <c r="B1432" s="1"/>
      <c r="C1432" s="1"/>
      <c r="D1432" s="1"/>
    </row>
    <row r="1433" spans="1:4" x14ac:dyDescent="0.3">
      <c r="A1433" s="1"/>
      <c r="B1433" s="1"/>
      <c r="C1433" s="1"/>
      <c r="D1433" s="1"/>
    </row>
    <row r="1434" spans="1:4" x14ac:dyDescent="0.3">
      <c r="A1434" s="1"/>
      <c r="B1434" s="1"/>
      <c r="C1434" s="1"/>
      <c r="D1434" s="1"/>
    </row>
    <row r="1435" spans="1:4" x14ac:dyDescent="0.3">
      <c r="A1435" s="1"/>
      <c r="B1435" s="1"/>
      <c r="C1435" s="1"/>
      <c r="D1435" s="1"/>
    </row>
    <row r="1436" spans="1:4" x14ac:dyDescent="0.3">
      <c r="A1436" s="1"/>
      <c r="B1436" s="1"/>
      <c r="C1436" s="1"/>
      <c r="D1436" s="1"/>
    </row>
    <row r="1437" spans="1:4" x14ac:dyDescent="0.3">
      <c r="A1437" s="1"/>
      <c r="B1437" s="1"/>
      <c r="C1437" s="1"/>
      <c r="D1437" s="1"/>
    </row>
    <row r="1438" spans="1:4" x14ac:dyDescent="0.3">
      <c r="A1438" s="1"/>
      <c r="B1438" s="1"/>
      <c r="C1438" s="1"/>
      <c r="D1438" s="1"/>
    </row>
    <row r="1439" spans="1:4" x14ac:dyDescent="0.3">
      <c r="A1439" s="1"/>
      <c r="B1439" s="1"/>
      <c r="C1439" s="1"/>
      <c r="D1439" s="1"/>
    </row>
    <row r="1440" spans="1:4" x14ac:dyDescent="0.3">
      <c r="A1440" s="1"/>
      <c r="B1440" s="1"/>
      <c r="C1440" s="1"/>
      <c r="D1440" s="1"/>
    </row>
    <row r="1441" spans="1:4" x14ac:dyDescent="0.3">
      <c r="A1441" s="1"/>
      <c r="B1441" s="1"/>
      <c r="C1441" s="1"/>
      <c r="D1441" s="1"/>
    </row>
    <row r="1442" spans="1:4" x14ac:dyDescent="0.3">
      <c r="A1442" s="1"/>
      <c r="B1442" s="1"/>
      <c r="C1442" s="1"/>
      <c r="D1442" s="1"/>
    </row>
    <row r="1443" spans="1:4" x14ac:dyDescent="0.3">
      <c r="A1443" s="1"/>
      <c r="B1443" s="1"/>
      <c r="C1443" s="1"/>
      <c r="D1443" s="1"/>
    </row>
    <row r="1444" spans="1:4" x14ac:dyDescent="0.3">
      <c r="A1444" s="1"/>
      <c r="B1444" s="1"/>
      <c r="C1444" s="1"/>
      <c r="D1444" s="1"/>
    </row>
    <row r="1445" spans="1:4" x14ac:dyDescent="0.3">
      <c r="A1445" s="1"/>
      <c r="B1445" s="1"/>
      <c r="C1445" s="1"/>
      <c r="D1445" s="1"/>
    </row>
    <row r="1446" spans="1:4" x14ac:dyDescent="0.3">
      <c r="A1446" s="1"/>
      <c r="B1446" s="1"/>
      <c r="C1446" s="1"/>
      <c r="D1446" s="1"/>
    </row>
    <row r="1447" spans="1:4" x14ac:dyDescent="0.3">
      <c r="A1447" s="1"/>
      <c r="B1447" s="1"/>
      <c r="C1447" s="1"/>
      <c r="D1447" s="1"/>
    </row>
    <row r="1448" spans="1:4" x14ac:dyDescent="0.3">
      <c r="A1448" s="1"/>
      <c r="B1448" s="1"/>
      <c r="C1448" s="1"/>
      <c r="D1448" s="1"/>
    </row>
    <row r="1449" spans="1:4" x14ac:dyDescent="0.3">
      <c r="A1449" s="1"/>
      <c r="B1449" s="1"/>
      <c r="C1449" s="1"/>
      <c r="D1449" s="1"/>
    </row>
    <row r="1450" spans="1:4" x14ac:dyDescent="0.3">
      <c r="A1450" s="1"/>
      <c r="B1450" s="1"/>
      <c r="C1450" s="1"/>
      <c r="D1450" s="1"/>
    </row>
    <row r="1451" spans="1:4" x14ac:dyDescent="0.3">
      <c r="A1451" s="1"/>
      <c r="B1451" s="1"/>
      <c r="C1451" s="1"/>
      <c r="D1451" s="1"/>
    </row>
    <row r="1452" spans="1:4" x14ac:dyDescent="0.3">
      <c r="A1452" s="1"/>
      <c r="B1452" s="1"/>
      <c r="C1452" s="1"/>
      <c r="D1452" s="1"/>
    </row>
    <row r="1453" spans="1:4" x14ac:dyDescent="0.3">
      <c r="A1453" s="1"/>
      <c r="B1453" s="1"/>
      <c r="C1453" s="1"/>
      <c r="D1453" s="1"/>
    </row>
    <row r="1454" spans="1:4" x14ac:dyDescent="0.3">
      <c r="A1454" s="1"/>
      <c r="B1454" s="1"/>
      <c r="C1454" s="1"/>
      <c r="D1454" s="1"/>
    </row>
    <row r="1455" spans="1:4" x14ac:dyDescent="0.3">
      <c r="A1455" s="1"/>
      <c r="B1455" s="1"/>
      <c r="C1455" s="1"/>
      <c r="D1455" s="1"/>
    </row>
    <row r="1456" spans="1:4" x14ac:dyDescent="0.3">
      <c r="A1456" s="1"/>
      <c r="B1456" s="1"/>
      <c r="C1456" s="1"/>
      <c r="D1456" s="1"/>
    </row>
    <row r="1457" spans="1:4" x14ac:dyDescent="0.3">
      <c r="A1457" s="1"/>
      <c r="B1457" s="1"/>
      <c r="C1457" s="1"/>
      <c r="D1457" s="1"/>
    </row>
    <row r="1458" spans="1:4" x14ac:dyDescent="0.3">
      <c r="A1458" s="1"/>
      <c r="B1458" s="1"/>
      <c r="C1458" s="1"/>
      <c r="D1458" s="1"/>
    </row>
    <row r="1459" spans="1:4" x14ac:dyDescent="0.3">
      <c r="A1459" s="1"/>
      <c r="B1459" s="1"/>
      <c r="C1459" s="1"/>
      <c r="D1459" s="1"/>
    </row>
    <row r="1460" spans="1:4" x14ac:dyDescent="0.3">
      <c r="A1460" s="1"/>
      <c r="B1460" s="1"/>
      <c r="C1460" s="1"/>
      <c r="D1460" s="1"/>
    </row>
    <row r="1461" spans="1:4" x14ac:dyDescent="0.3">
      <c r="A1461" s="1"/>
      <c r="B1461" s="1"/>
      <c r="C1461" s="1"/>
      <c r="D1461" s="1"/>
    </row>
    <row r="1462" spans="1:4" x14ac:dyDescent="0.3">
      <c r="A1462" s="1"/>
      <c r="B1462" s="1"/>
      <c r="C1462" s="1"/>
      <c r="D1462" s="1"/>
    </row>
    <row r="1463" spans="1:4" x14ac:dyDescent="0.3">
      <c r="A1463" s="1"/>
      <c r="B1463" s="1"/>
      <c r="C1463" s="1"/>
      <c r="D1463" s="1"/>
    </row>
    <row r="1464" spans="1:4" x14ac:dyDescent="0.3">
      <c r="A1464" s="1"/>
      <c r="B1464" s="1"/>
      <c r="C1464" s="1"/>
      <c r="D1464" s="1"/>
    </row>
    <row r="1465" spans="1:4" x14ac:dyDescent="0.3">
      <c r="A1465" s="1"/>
      <c r="B1465" s="1"/>
      <c r="C1465" s="1"/>
      <c r="D1465" s="1"/>
    </row>
    <row r="1466" spans="1:4" x14ac:dyDescent="0.3">
      <c r="A1466" s="1"/>
      <c r="B1466" s="1"/>
      <c r="C1466" s="1"/>
      <c r="D1466" s="1"/>
    </row>
    <row r="1467" spans="1:4" x14ac:dyDescent="0.3">
      <c r="A1467" s="1"/>
      <c r="B1467" s="1"/>
      <c r="C1467" s="1"/>
      <c r="D1467" s="1"/>
    </row>
    <row r="1468" spans="1:4" x14ac:dyDescent="0.3">
      <c r="A1468" s="1"/>
      <c r="B1468" s="1"/>
      <c r="C1468" s="1"/>
      <c r="D1468" s="1"/>
    </row>
    <row r="1469" spans="1:4" x14ac:dyDescent="0.3">
      <c r="A1469" s="1"/>
      <c r="B1469" s="1"/>
      <c r="C1469" s="1"/>
      <c r="D1469" s="1"/>
    </row>
    <row r="1470" spans="1:4" x14ac:dyDescent="0.3">
      <c r="A1470" s="1"/>
      <c r="B1470" s="1"/>
      <c r="C1470" s="1"/>
      <c r="D1470" s="1"/>
    </row>
    <row r="1471" spans="1:4" x14ac:dyDescent="0.3">
      <c r="A1471" s="1"/>
      <c r="B1471" s="1"/>
      <c r="C1471" s="1"/>
      <c r="D1471" s="1"/>
    </row>
    <row r="1472" spans="1:4" x14ac:dyDescent="0.3">
      <c r="A1472" s="1"/>
      <c r="B1472" s="1"/>
      <c r="C1472" s="1"/>
      <c r="D1472" s="1"/>
    </row>
    <row r="1473" spans="1:4" x14ac:dyDescent="0.3">
      <c r="A1473" s="1"/>
      <c r="B1473" s="1"/>
      <c r="C1473" s="1"/>
      <c r="D1473" s="1"/>
    </row>
    <row r="1474" spans="1:4" x14ac:dyDescent="0.3">
      <c r="A1474" s="1"/>
      <c r="B1474" s="1"/>
      <c r="C1474" s="1"/>
      <c r="D1474" s="1"/>
    </row>
    <row r="1475" spans="1:4" x14ac:dyDescent="0.3">
      <c r="A1475" s="1"/>
      <c r="B1475" s="1"/>
      <c r="C1475" s="1"/>
      <c r="D1475" s="1"/>
    </row>
    <row r="1476" spans="1:4" x14ac:dyDescent="0.3">
      <c r="A1476" s="1"/>
      <c r="B1476" s="1"/>
      <c r="C1476" s="1"/>
      <c r="D1476" s="1"/>
    </row>
    <row r="1477" spans="1:4" x14ac:dyDescent="0.3">
      <c r="A1477" s="1"/>
      <c r="B1477" s="1"/>
      <c r="C1477" s="1"/>
      <c r="D1477" s="1"/>
    </row>
    <row r="1478" spans="1:4" x14ac:dyDescent="0.3">
      <c r="A1478" s="1"/>
      <c r="B1478" s="1"/>
      <c r="C1478" s="1"/>
      <c r="D1478" s="1"/>
    </row>
    <row r="1479" spans="1:4" x14ac:dyDescent="0.3">
      <c r="A1479" s="1"/>
      <c r="B1479" s="1"/>
      <c r="C1479" s="1"/>
      <c r="D1479" s="1"/>
    </row>
    <row r="1480" spans="1:4" x14ac:dyDescent="0.3">
      <c r="A1480" s="1"/>
      <c r="B1480" s="1"/>
      <c r="C1480" s="1"/>
      <c r="D1480" s="1"/>
    </row>
    <row r="1481" spans="1:4" x14ac:dyDescent="0.3">
      <c r="A1481" s="1"/>
      <c r="B1481" s="1"/>
      <c r="C1481" s="1"/>
      <c r="D1481" s="1"/>
    </row>
    <row r="1482" spans="1:4" x14ac:dyDescent="0.3">
      <c r="A1482" s="1"/>
      <c r="B1482" s="1"/>
      <c r="C1482" s="1"/>
      <c r="D1482" s="1"/>
    </row>
    <row r="1483" spans="1:4" x14ac:dyDescent="0.3">
      <c r="A1483" s="1"/>
      <c r="B1483" s="1"/>
      <c r="C1483" s="1"/>
      <c r="D1483" s="1"/>
    </row>
    <row r="1484" spans="1:4" x14ac:dyDescent="0.3">
      <c r="A1484" s="1"/>
      <c r="B1484" s="1"/>
      <c r="C1484" s="1"/>
      <c r="D1484" s="1"/>
    </row>
    <row r="1485" spans="1:4" x14ac:dyDescent="0.3">
      <c r="A1485" s="1"/>
      <c r="B1485" s="1"/>
      <c r="C1485" s="1"/>
      <c r="D1485" s="1"/>
    </row>
    <row r="1486" spans="1:4" x14ac:dyDescent="0.3">
      <c r="A1486" s="1"/>
      <c r="B1486" s="1"/>
      <c r="C1486" s="1"/>
      <c r="D1486" s="1"/>
    </row>
    <row r="1487" spans="1:4" x14ac:dyDescent="0.3">
      <c r="A1487" s="1"/>
      <c r="B1487" s="1"/>
      <c r="C1487" s="1"/>
      <c r="D1487" s="1"/>
    </row>
    <row r="1488" spans="1:4" x14ac:dyDescent="0.3">
      <c r="A1488" s="1"/>
      <c r="B1488" s="1"/>
      <c r="C1488" s="1"/>
      <c r="D1488" s="1"/>
    </row>
    <row r="1489" spans="1:4" x14ac:dyDescent="0.3">
      <c r="A1489" s="1"/>
      <c r="B1489" s="1"/>
      <c r="C1489" s="1"/>
      <c r="D1489" s="1"/>
    </row>
    <row r="1490" spans="1:4" x14ac:dyDescent="0.3">
      <c r="A1490" s="1"/>
      <c r="B1490" s="1"/>
      <c r="C1490" s="1"/>
      <c r="D1490" s="1"/>
    </row>
    <row r="1491" spans="1:4" x14ac:dyDescent="0.3">
      <c r="A1491" s="1"/>
      <c r="B1491" s="1"/>
      <c r="C1491" s="1"/>
      <c r="D1491" s="1"/>
    </row>
    <row r="1492" spans="1:4" x14ac:dyDescent="0.3">
      <c r="A1492" s="1"/>
      <c r="B1492" s="1"/>
      <c r="C1492" s="1"/>
      <c r="D1492" s="1"/>
    </row>
    <row r="1493" spans="1:4" x14ac:dyDescent="0.3">
      <c r="A1493" s="1"/>
      <c r="B1493" s="1"/>
      <c r="C1493" s="1"/>
      <c r="D1493" s="1"/>
    </row>
    <row r="1494" spans="1:4" x14ac:dyDescent="0.3">
      <c r="A1494" s="1"/>
      <c r="B1494" s="1"/>
      <c r="C1494" s="1"/>
      <c r="D1494" s="1"/>
    </row>
    <row r="1495" spans="1:4" x14ac:dyDescent="0.3">
      <c r="A1495" s="1"/>
      <c r="B1495" s="1"/>
      <c r="C1495" s="1"/>
      <c r="D1495" s="1"/>
    </row>
    <row r="1496" spans="1:4" x14ac:dyDescent="0.3">
      <c r="A1496" s="1"/>
      <c r="B1496" s="1"/>
      <c r="C1496" s="1"/>
      <c r="D1496" s="1"/>
    </row>
    <row r="1497" spans="1:4" x14ac:dyDescent="0.3">
      <c r="A1497" s="1"/>
      <c r="B1497" s="1"/>
      <c r="C1497" s="1"/>
      <c r="D1497" s="1"/>
    </row>
    <row r="1498" spans="1:4" x14ac:dyDescent="0.3">
      <c r="A1498" s="1"/>
      <c r="B1498" s="1"/>
      <c r="C1498" s="1"/>
      <c r="D1498" s="1"/>
    </row>
    <row r="1499" spans="1:4" x14ac:dyDescent="0.3">
      <c r="A1499" s="1"/>
      <c r="B1499" s="1"/>
      <c r="C1499" s="1"/>
      <c r="D1499" s="1"/>
    </row>
    <row r="1500" spans="1:4" x14ac:dyDescent="0.3">
      <c r="A1500" s="1"/>
      <c r="B1500" s="1"/>
      <c r="C1500" s="1"/>
      <c r="D1500" s="1"/>
    </row>
    <row r="1501" spans="1:4" x14ac:dyDescent="0.3">
      <c r="A1501" s="1"/>
      <c r="B1501" s="1"/>
      <c r="C1501" s="1"/>
      <c r="D1501" s="1"/>
    </row>
    <row r="1502" spans="1:4" x14ac:dyDescent="0.3">
      <c r="A1502" s="1"/>
      <c r="B1502" s="1"/>
      <c r="C1502" s="1"/>
      <c r="D1502" s="1"/>
    </row>
    <row r="1503" spans="1:4" x14ac:dyDescent="0.3">
      <c r="A1503" s="1"/>
      <c r="B1503" s="1"/>
      <c r="C1503" s="1"/>
      <c r="D1503" s="1"/>
    </row>
    <row r="1504" spans="1:4" x14ac:dyDescent="0.3">
      <c r="A1504" s="1"/>
      <c r="B1504" s="1"/>
      <c r="C1504" s="1"/>
      <c r="D1504" s="1"/>
    </row>
    <row r="1505" spans="1:4" x14ac:dyDescent="0.3">
      <c r="A1505" s="1"/>
      <c r="B1505" s="1"/>
      <c r="C1505" s="1"/>
      <c r="D1505" s="1"/>
    </row>
    <row r="1506" spans="1:4" x14ac:dyDescent="0.3">
      <c r="A1506" s="1"/>
      <c r="B1506" s="1"/>
      <c r="C1506" s="1"/>
      <c r="D1506" s="1"/>
    </row>
    <row r="1507" spans="1:4" x14ac:dyDescent="0.3">
      <c r="A1507" s="1"/>
      <c r="B1507" s="1"/>
      <c r="C1507" s="1"/>
      <c r="D1507" s="1"/>
    </row>
    <row r="1508" spans="1:4" x14ac:dyDescent="0.3">
      <c r="A1508" s="1"/>
      <c r="B1508" s="1"/>
      <c r="C1508" s="1"/>
      <c r="D1508" s="1"/>
    </row>
    <row r="1509" spans="1:4" x14ac:dyDescent="0.3">
      <c r="A1509" s="1"/>
      <c r="B1509" s="1"/>
      <c r="C1509" s="1"/>
      <c r="D1509" s="1"/>
    </row>
    <row r="1510" spans="1:4" x14ac:dyDescent="0.3">
      <c r="A1510" s="1"/>
      <c r="B1510" s="1"/>
      <c r="C1510" s="1"/>
      <c r="D1510" s="1"/>
    </row>
    <row r="1511" spans="1:4" x14ac:dyDescent="0.3">
      <c r="A1511" s="1"/>
      <c r="B1511" s="1"/>
      <c r="C1511" s="1"/>
      <c r="D1511" s="1"/>
    </row>
    <row r="1512" spans="1:4" x14ac:dyDescent="0.3">
      <c r="A1512" s="1"/>
      <c r="B1512" s="1"/>
      <c r="C1512" s="1"/>
      <c r="D1512" s="1"/>
    </row>
    <row r="1513" spans="1:4" x14ac:dyDescent="0.3">
      <c r="A1513" s="1"/>
      <c r="B1513" s="1"/>
      <c r="C1513" s="1"/>
      <c r="D1513" s="1"/>
    </row>
    <row r="1514" spans="1:4" x14ac:dyDescent="0.3">
      <c r="A1514" s="1"/>
      <c r="B1514" s="1"/>
      <c r="C1514" s="1"/>
      <c r="D1514" s="1"/>
    </row>
    <row r="1515" spans="1:4" x14ac:dyDescent="0.3">
      <c r="A1515" s="1"/>
      <c r="B1515" s="1"/>
      <c r="C1515" s="1"/>
      <c r="D1515" s="1"/>
    </row>
    <row r="1516" spans="1:4" x14ac:dyDescent="0.3">
      <c r="A1516" s="1"/>
      <c r="B1516" s="1"/>
      <c r="C1516" s="1"/>
      <c r="D1516" s="1"/>
    </row>
    <row r="1517" spans="1:4" x14ac:dyDescent="0.3">
      <c r="A1517" s="1"/>
      <c r="B1517" s="1"/>
      <c r="C1517" s="1"/>
      <c r="D1517" s="1"/>
    </row>
    <row r="1518" spans="1:4" x14ac:dyDescent="0.3">
      <c r="A1518" s="1"/>
      <c r="B1518" s="1"/>
      <c r="C1518" s="1"/>
      <c r="D1518" s="1"/>
    </row>
    <row r="1519" spans="1:4" x14ac:dyDescent="0.3">
      <c r="A1519" s="1"/>
      <c r="B1519" s="1"/>
      <c r="C1519" s="1"/>
      <c r="D1519" s="1"/>
    </row>
    <row r="1520" spans="1:4" x14ac:dyDescent="0.3">
      <c r="A1520" s="1"/>
      <c r="B1520" s="1"/>
      <c r="C1520" s="1"/>
      <c r="D1520" s="1"/>
    </row>
    <row r="1521" spans="1:4" x14ac:dyDescent="0.3">
      <c r="A1521" s="1"/>
      <c r="B1521" s="1"/>
      <c r="C1521" s="1"/>
      <c r="D1521" s="1"/>
    </row>
    <row r="1522" spans="1:4" x14ac:dyDescent="0.3">
      <c r="A1522" s="1"/>
      <c r="B1522" s="1"/>
      <c r="C1522" s="1"/>
      <c r="D1522" s="1"/>
    </row>
    <row r="1523" spans="1:4" x14ac:dyDescent="0.3">
      <c r="A1523" s="1"/>
      <c r="B1523" s="1"/>
      <c r="C1523" s="1"/>
      <c r="D1523" s="1"/>
    </row>
    <row r="1524" spans="1:4" x14ac:dyDescent="0.3">
      <c r="A1524" s="1"/>
      <c r="B1524" s="1"/>
      <c r="C1524" s="1"/>
      <c r="D1524" s="1"/>
    </row>
    <row r="1525" spans="1:4" x14ac:dyDescent="0.3">
      <c r="A1525" s="1"/>
      <c r="B1525" s="1"/>
      <c r="C1525" s="1"/>
      <c r="D1525" s="1"/>
    </row>
    <row r="1526" spans="1:4" x14ac:dyDescent="0.3">
      <c r="A1526" s="1"/>
      <c r="B1526" s="1"/>
      <c r="C1526" s="1"/>
      <c r="D1526" s="1"/>
    </row>
    <row r="1527" spans="1:4" x14ac:dyDescent="0.3">
      <c r="A1527" s="1"/>
      <c r="B1527" s="1"/>
      <c r="C1527" s="1"/>
      <c r="D1527" s="1"/>
    </row>
    <row r="1528" spans="1:4" x14ac:dyDescent="0.3">
      <c r="A1528" s="1"/>
      <c r="B1528" s="1"/>
      <c r="C1528" s="1"/>
      <c r="D1528" s="1"/>
    </row>
    <row r="1529" spans="1:4" x14ac:dyDescent="0.3">
      <c r="A1529" s="1"/>
      <c r="B1529" s="1"/>
      <c r="C1529" s="1"/>
      <c r="D1529" s="1"/>
    </row>
    <row r="1530" spans="1:4" x14ac:dyDescent="0.3">
      <c r="A1530" s="1"/>
      <c r="B1530" s="1"/>
      <c r="C1530" s="1"/>
      <c r="D1530" s="1"/>
    </row>
    <row r="1531" spans="1:4" x14ac:dyDescent="0.3">
      <c r="A1531" s="1"/>
      <c r="B1531" s="1"/>
      <c r="C1531" s="1"/>
      <c r="D1531" s="1"/>
    </row>
    <row r="1532" spans="1:4" x14ac:dyDescent="0.3">
      <c r="A1532" s="1"/>
      <c r="B1532" s="1"/>
      <c r="C1532" s="1"/>
      <c r="D1532" s="1"/>
    </row>
    <row r="1533" spans="1:4" x14ac:dyDescent="0.3">
      <c r="A1533" s="1"/>
      <c r="B1533" s="1"/>
      <c r="C1533" s="1"/>
      <c r="D1533" s="1"/>
    </row>
    <row r="1534" spans="1:4" x14ac:dyDescent="0.3">
      <c r="A1534" s="1"/>
      <c r="B1534" s="1"/>
      <c r="C1534" s="1"/>
      <c r="D1534" s="1"/>
    </row>
    <row r="1535" spans="1:4" x14ac:dyDescent="0.3">
      <c r="A1535" s="1"/>
      <c r="B1535" s="1"/>
      <c r="C1535" s="1"/>
      <c r="D1535" s="1"/>
    </row>
    <row r="1536" spans="1:4" x14ac:dyDescent="0.3">
      <c r="A1536" s="1"/>
      <c r="B1536" s="1"/>
      <c r="C1536" s="1"/>
      <c r="D1536" s="1"/>
    </row>
    <row r="1537" spans="1:4" x14ac:dyDescent="0.3">
      <c r="A1537" s="1"/>
      <c r="B1537" s="1"/>
      <c r="C1537" s="1"/>
      <c r="D1537" s="1"/>
    </row>
    <row r="1538" spans="1:4" x14ac:dyDescent="0.3">
      <c r="A1538" s="1"/>
      <c r="B1538" s="1"/>
      <c r="C1538" s="1"/>
      <c r="D1538" s="1"/>
    </row>
    <row r="1539" spans="1:4" x14ac:dyDescent="0.3">
      <c r="A1539" s="1"/>
      <c r="B1539" s="1"/>
      <c r="C1539" s="1"/>
      <c r="D1539" s="1"/>
    </row>
    <row r="1540" spans="1:4" x14ac:dyDescent="0.3">
      <c r="A1540" s="1"/>
      <c r="B1540" s="1"/>
      <c r="C1540" s="1"/>
      <c r="D1540" s="1"/>
    </row>
    <row r="1541" spans="1:4" x14ac:dyDescent="0.3">
      <c r="A1541" s="1"/>
      <c r="B1541" s="1"/>
      <c r="C1541" s="1"/>
      <c r="D1541" s="1"/>
    </row>
    <row r="1542" spans="1:4" x14ac:dyDescent="0.3">
      <c r="A1542" s="1"/>
      <c r="B1542" s="1"/>
      <c r="C1542" s="1"/>
      <c r="D1542" s="1"/>
    </row>
    <row r="1543" spans="1:4" x14ac:dyDescent="0.3">
      <c r="A1543" s="1"/>
      <c r="B1543" s="1"/>
      <c r="C1543" s="1"/>
      <c r="D1543" s="1"/>
    </row>
    <row r="1544" spans="1:4" x14ac:dyDescent="0.3">
      <c r="A1544" s="1"/>
      <c r="B1544" s="1"/>
      <c r="C1544" s="1"/>
      <c r="D1544" s="1"/>
    </row>
    <row r="1545" spans="1:4" x14ac:dyDescent="0.3">
      <c r="A1545" s="1"/>
      <c r="B1545" s="1"/>
      <c r="C1545" s="1"/>
      <c r="D1545" s="1"/>
    </row>
    <row r="1546" spans="1:4" x14ac:dyDescent="0.3">
      <c r="A1546" s="1"/>
      <c r="B1546" s="1"/>
      <c r="C1546" s="1"/>
      <c r="D1546" s="1"/>
    </row>
    <row r="1547" spans="1:4" x14ac:dyDescent="0.3">
      <c r="A1547" s="1"/>
      <c r="B1547" s="1"/>
      <c r="C1547" s="1"/>
      <c r="D1547" s="1"/>
    </row>
    <row r="1548" spans="1:4" x14ac:dyDescent="0.3">
      <c r="A1548" s="1"/>
      <c r="B1548" s="1"/>
      <c r="C1548" s="1"/>
      <c r="D1548" s="1"/>
    </row>
    <row r="1549" spans="1:4" x14ac:dyDescent="0.3">
      <c r="A1549" s="1"/>
      <c r="B1549" s="1"/>
      <c r="C1549" s="1"/>
      <c r="D1549" s="1"/>
    </row>
    <row r="1550" spans="1:4" x14ac:dyDescent="0.3">
      <c r="A1550" s="1"/>
      <c r="B1550" s="1"/>
      <c r="C1550" s="1"/>
      <c r="D1550" s="1"/>
    </row>
    <row r="1551" spans="1:4" x14ac:dyDescent="0.3">
      <c r="A1551" s="1"/>
      <c r="B1551" s="1"/>
      <c r="C1551" s="1"/>
      <c r="D1551" s="1"/>
    </row>
    <row r="1552" spans="1:4" x14ac:dyDescent="0.3">
      <c r="A1552" s="1"/>
      <c r="B1552" s="1"/>
      <c r="C1552" s="1"/>
      <c r="D1552" s="1"/>
    </row>
    <row r="1553" spans="1:4" x14ac:dyDescent="0.3">
      <c r="A1553" s="1"/>
      <c r="B1553" s="1"/>
      <c r="C1553" s="1"/>
      <c r="D1553" s="1"/>
    </row>
    <row r="1554" spans="1:4" x14ac:dyDescent="0.3">
      <c r="A1554" s="1"/>
      <c r="B1554" s="1"/>
      <c r="C1554" s="1"/>
      <c r="D1554" s="1"/>
    </row>
    <row r="1555" spans="1:4" x14ac:dyDescent="0.3">
      <c r="A1555" s="1"/>
      <c r="B1555" s="1"/>
      <c r="C1555" s="1"/>
      <c r="D1555" s="1"/>
    </row>
    <row r="1556" spans="1:4" x14ac:dyDescent="0.3">
      <c r="A1556" s="1"/>
      <c r="B1556" s="1"/>
      <c r="C1556" s="1"/>
      <c r="D1556" s="1"/>
    </row>
    <row r="1557" spans="1:4" x14ac:dyDescent="0.3">
      <c r="A1557" s="1"/>
      <c r="B1557" s="1"/>
      <c r="C1557" s="1"/>
      <c r="D1557" s="1"/>
    </row>
    <row r="1558" spans="1:4" x14ac:dyDescent="0.3">
      <c r="A1558" s="1"/>
      <c r="B1558" s="1"/>
      <c r="C1558" s="1"/>
      <c r="D1558" s="1"/>
    </row>
    <row r="1559" spans="1:4" x14ac:dyDescent="0.3">
      <c r="A1559" s="1"/>
      <c r="B1559" s="1"/>
      <c r="C1559" s="1"/>
      <c r="D1559" s="1"/>
    </row>
    <row r="1560" spans="1:4" x14ac:dyDescent="0.3">
      <c r="A1560" s="1"/>
      <c r="B1560" s="1"/>
      <c r="C1560" s="1"/>
      <c r="D1560" s="1"/>
    </row>
    <row r="1561" spans="1:4" x14ac:dyDescent="0.3">
      <c r="A1561" s="1"/>
      <c r="B1561" s="1"/>
      <c r="C1561" s="1"/>
      <c r="D1561" s="1"/>
    </row>
    <row r="1562" spans="1:4" x14ac:dyDescent="0.3">
      <c r="A1562" s="1"/>
      <c r="B1562" s="1"/>
      <c r="C1562" s="1"/>
      <c r="D1562" s="1"/>
    </row>
    <row r="1563" spans="1:4" x14ac:dyDescent="0.3">
      <c r="A1563" s="1"/>
      <c r="B1563" s="1"/>
      <c r="C1563" s="1"/>
      <c r="D1563" s="1"/>
    </row>
    <row r="1564" spans="1:4" x14ac:dyDescent="0.3">
      <c r="A1564" s="1"/>
      <c r="B1564" s="1"/>
      <c r="C1564" s="1"/>
      <c r="D1564" s="1"/>
    </row>
    <row r="1565" spans="1:4" x14ac:dyDescent="0.3">
      <c r="A1565" s="1"/>
      <c r="B1565" s="1"/>
      <c r="C1565" s="1"/>
      <c r="D1565" s="1"/>
    </row>
    <row r="1566" spans="1:4" x14ac:dyDescent="0.3">
      <c r="A1566" s="1"/>
      <c r="B1566" s="1"/>
      <c r="C1566" s="1"/>
      <c r="D1566" s="1"/>
    </row>
    <row r="1567" spans="1:4" x14ac:dyDescent="0.3">
      <c r="A1567" s="1"/>
      <c r="B1567" s="1"/>
      <c r="C1567" s="1"/>
      <c r="D1567" s="1"/>
    </row>
    <row r="1568" spans="1:4" x14ac:dyDescent="0.3">
      <c r="A1568" s="1"/>
      <c r="B1568" s="1"/>
      <c r="C1568" s="1"/>
      <c r="D1568" s="1"/>
    </row>
    <row r="1569" spans="1:4" x14ac:dyDescent="0.3">
      <c r="A1569" s="1"/>
      <c r="B1569" s="1"/>
      <c r="C1569" s="1"/>
      <c r="D1569" s="1"/>
    </row>
    <row r="1570" spans="1:4" x14ac:dyDescent="0.3">
      <c r="A1570" s="1"/>
      <c r="B1570" s="1"/>
      <c r="C1570" s="1"/>
      <c r="D1570" s="1"/>
    </row>
    <row r="1571" spans="1:4" x14ac:dyDescent="0.3">
      <c r="A1571" s="1"/>
      <c r="B1571" s="1"/>
      <c r="C1571" s="1"/>
      <c r="D1571" s="1"/>
    </row>
    <row r="1572" spans="1:4" x14ac:dyDescent="0.3">
      <c r="A1572" s="1"/>
      <c r="B1572" s="1"/>
      <c r="C1572" s="1"/>
      <c r="D1572" s="1"/>
    </row>
    <row r="1573" spans="1:4" x14ac:dyDescent="0.3">
      <c r="A1573" s="1"/>
      <c r="B1573" s="1"/>
      <c r="C1573" s="1"/>
      <c r="D1573" s="1"/>
    </row>
    <row r="1574" spans="1:4" x14ac:dyDescent="0.3">
      <c r="A1574" s="1"/>
      <c r="B1574" s="1"/>
      <c r="C1574" s="1"/>
      <c r="D1574" s="1"/>
    </row>
    <row r="1575" spans="1:4" x14ac:dyDescent="0.3">
      <c r="A1575" s="1"/>
      <c r="B1575" s="1"/>
      <c r="C1575" s="1"/>
      <c r="D1575" s="1"/>
    </row>
    <row r="1576" spans="1:4" x14ac:dyDescent="0.3">
      <c r="A1576" s="1"/>
      <c r="B1576" s="1"/>
      <c r="C1576" s="1"/>
      <c r="D1576" s="1"/>
    </row>
    <row r="1577" spans="1:4" x14ac:dyDescent="0.3">
      <c r="A1577" s="1"/>
      <c r="B1577" s="1"/>
      <c r="C1577" s="1"/>
      <c r="D1577" s="1"/>
    </row>
    <row r="1578" spans="1:4" x14ac:dyDescent="0.3">
      <c r="A1578" s="1"/>
      <c r="B1578" s="1"/>
      <c r="C1578" s="1"/>
      <c r="D1578" s="1"/>
    </row>
    <row r="1579" spans="1:4" x14ac:dyDescent="0.3">
      <c r="A1579" s="1"/>
      <c r="B1579" s="1"/>
      <c r="C1579" s="1"/>
      <c r="D1579" s="1"/>
    </row>
    <row r="1580" spans="1:4" x14ac:dyDescent="0.3">
      <c r="A1580" s="1"/>
      <c r="B1580" s="1"/>
      <c r="C1580" s="1"/>
      <c r="D1580" s="1"/>
    </row>
    <row r="1581" spans="1:4" x14ac:dyDescent="0.3">
      <c r="A1581" s="1"/>
      <c r="B1581" s="1"/>
      <c r="C1581" s="1"/>
      <c r="D1581" s="1"/>
    </row>
    <row r="1582" spans="1:4" x14ac:dyDescent="0.3">
      <c r="A1582" s="1"/>
      <c r="B1582" s="1"/>
      <c r="C1582" s="1"/>
      <c r="D1582" s="1"/>
    </row>
    <row r="1583" spans="1:4" x14ac:dyDescent="0.3">
      <c r="A1583" s="1"/>
      <c r="B1583" s="1"/>
      <c r="C1583" s="1"/>
      <c r="D1583" s="1"/>
    </row>
    <row r="1584" spans="1:4" x14ac:dyDescent="0.3">
      <c r="A1584" s="1"/>
      <c r="B1584" s="1"/>
      <c r="C1584" s="1"/>
      <c r="D1584" s="1"/>
    </row>
    <row r="1585" spans="1:4" x14ac:dyDescent="0.3">
      <c r="A1585" s="1"/>
      <c r="B1585" s="1"/>
      <c r="C1585" s="1"/>
      <c r="D1585" s="1"/>
    </row>
    <row r="1586" spans="1:4" x14ac:dyDescent="0.3">
      <c r="A1586" s="1"/>
      <c r="B1586" s="1"/>
      <c r="C1586" s="1"/>
      <c r="D1586" s="1"/>
    </row>
    <row r="1587" spans="1:4" x14ac:dyDescent="0.3">
      <c r="A1587" s="1"/>
      <c r="B1587" s="1"/>
      <c r="C1587" s="1"/>
      <c r="D1587" s="1"/>
    </row>
    <row r="1588" spans="1:4" x14ac:dyDescent="0.3">
      <c r="A1588" s="1"/>
      <c r="B1588" s="1"/>
      <c r="C1588" s="1"/>
      <c r="D1588" s="1"/>
    </row>
    <row r="1589" spans="1:4" x14ac:dyDescent="0.3">
      <c r="A1589" s="1"/>
      <c r="B1589" s="1"/>
      <c r="C1589" s="1"/>
      <c r="D1589" s="1"/>
    </row>
    <row r="1590" spans="1:4" x14ac:dyDescent="0.3">
      <c r="A1590" s="1"/>
      <c r="B1590" s="1"/>
      <c r="C1590" s="1"/>
      <c r="D1590" s="1"/>
    </row>
    <row r="1591" spans="1:4" x14ac:dyDescent="0.3">
      <c r="A1591" s="1"/>
      <c r="B1591" s="1"/>
      <c r="C1591" s="1"/>
      <c r="D1591" s="1"/>
    </row>
    <row r="1592" spans="1:4" x14ac:dyDescent="0.3">
      <c r="A1592" s="1"/>
      <c r="B1592" s="1"/>
      <c r="C1592" s="1"/>
      <c r="D1592" s="1"/>
    </row>
    <row r="1593" spans="1:4" x14ac:dyDescent="0.3">
      <c r="A1593" s="1"/>
      <c r="B1593" s="1"/>
      <c r="C1593" s="1"/>
      <c r="D1593" s="1"/>
    </row>
    <row r="1594" spans="1:4" x14ac:dyDescent="0.3">
      <c r="A1594" s="1"/>
      <c r="B1594" s="1"/>
      <c r="C1594" s="1"/>
      <c r="D1594" s="1"/>
    </row>
    <row r="1595" spans="1:4" x14ac:dyDescent="0.3">
      <c r="A1595" s="1"/>
      <c r="B1595" s="1"/>
      <c r="C1595" s="1"/>
      <c r="D1595" s="1"/>
    </row>
    <row r="1596" spans="1:4" x14ac:dyDescent="0.3">
      <c r="A1596" s="1"/>
      <c r="B1596" s="1"/>
      <c r="C1596" s="1"/>
      <c r="D1596" s="1"/>
    </row>
    <row r="1597" spans="1:4" x14ac:dyDescent="0.3">
      <c r="A1597" s="1"/>
      <c r="B1597" s="1"/>
      <c r="C1597" s="1"/>
      <c r="D1597" s="1"/>
    </row>
    <row r="1598" spans="1:4" x14ac:dyDescent="0.3">
      <c r="A1598" s="1"/>
      <c r="B1598" s="1"/>
      <c r="C1598" s="1"/>
      <c r="D1598" s="1"/>
    </row>
    <row r="1599" spans="1:4" x14ac:dyDescent="0.3">
      <c r="A1599" s="1"/>
      <c r="B1599" s="1"/>
      <c r="C1599" s="1"/>
      <c r="D1599" s="1"/>
    </row>
    <row r="1600" spans="1:4" x14ac:dyDescent="0.3">
      <c r="A1600" s="1"/>
      <c r="B1600" s="1"/>
      <c r="C1600" s="1"/>
      <c r="D1600" s="1"/>
    </row>
    <row r="1601" spans="1:4" x14ac:dyDescent="0.3">
      <c r="A1601" s="1"/>
      <c r="B1601" s="1"/>
      <c r="C1601" s="1"/>
      <c r="D1601" s="1"/>
    </row>
    <row r="1602" spans="1:4" x14ac:dyDescent="0.3">
      <c r="A1602" s="1"/>
      <c r="B1602" s="1"/>
      <c r="C1602" s="1"/>
      <c r="D1602" s="1"/>
    </row>
    <row r="1603" spans="1:4" x14ac:dyDescent="0.3">
      <c r="A1603" s="1"/>
      <c r="B1603" s="1"/>
      <c r="C1603" s="1"/>
      <c r="D1603" s="1"/>
    </row>
    <row r="1604" spans="1:4" x14ac:dyDescent="0.3">
      <c r="A1604" s="1"/>
      <c r="B1604" s="1"/>
      <c r="C1604" s="1"/>
      <c r="D1604" s="1"/>
    </row>
    <row r="1605" spans="1:4" x14ac:dyDescent="0.3">
      <c r="A1605" s="1"/>
      <c r="B1605" s="1"/>
      <c r="C1605" s="1"/>
      <c r="D1605" s="1"/>
    </row>
    <row r="1606" spans="1:4" x14ac:dyDescent="0.3">
      <c r="A1606" s="1"/>
      <c r="B1606" s="1"/>
      <c r="C1606" s="1"/>
      <c r="D1606" s="1"/>
    </row>
    <row r="1607" spans="1:4" x14ac:dyDescent="0.3">
      <c r="A1607" s="1"/>
      <c r="B1607" s="1"/>
      <c r="C1607" s="1"/>
      <c r="D1607" s="1"/>
    </row>
    <row r="1608" spans="1:4" x14ac:dyDescent="0.3">
      <c r="A1608" s="1"/>
      <c r="B1608" s="1"/>
      <c r="C1608" s="1"/>
      <c r="D1608" s="1"/>
    </row>
    <row r="1609" spans="1:4" x14ac:dyDescent="0.3">
      <c r="A1609" s="1"/>
      <c r="B1609" s="1"/>
      <c r="C1609" s="1"/>
      <c r="D1609" s="1"/>
    </row>
    <row r="1610" spans="1:4" x14ac:dyDescent="0.3">
      <c r="A1610" s="1"/>
      <c r="B1610" s="1"/>
      <c r="C1610" s="1"/>
      <c r="D1610" s="1"/>
    </row>
    <row r="1611" spans="1:4" x14ac:dyDescent="0.3">
      <c r="A1611" s="1"/>
      <c r="B1611" s="1"/>
      <c r="C1611" s="1"/>
      <c r="D1611" s="1"/>
    </row>
    <row r="1612" spans="1:4" x14ac:dyDescent="0.3">
      <c r="A1612" s="1"/>
      <c r="B1612" s="1"/>
      <c r="C1612" s="1"/>
      <c r="D1612" s="1"/>
    </row>
    <row r="1613" spans="1:4" x14ac:dyDescent="0.3">
      <c r="A1613" s="1"/>
      <c r="B1613" s="1"/>
      <c r="C1613" s="1"/>
      <c r="D1613" s="1"/>
    </row>
    <row r="1614" spans="1:4" x14ac:dyDescent="0.3">
      <c r="A1614" s="1"/>
      <c r="B1614" s="1"/>
      <c r="C1614" s="1"/>
      <c r="D1614" s="1"/>
    </row>
    <row r="1615" spans="1:4" x14ac:dyDescent="0.3">
      <c r="A1615" s="1"/>
      <c r="B1615" s="1"/>
      <c r="C1615" s="1"/>
      <c r="D1615" s="1"/>
    </row>
    <row r="1616" spans="1:4" x14ac:dyDescent="0.3">
      <c r="A1616" s="1"/>
      <c r="B1616" s="1"/>
      <c r="C1616" s="1"/>
      <c r="D1616" s="1"/>
    </row>
    <row r="1617" spans="1:4" x14ac:dyDescent="0.3">
      <c r="A1617" s="1"/>
      <c r="B1617" s="1"/>
      <c r="C1617" s="1"/>
      <c r="D1617" s="1"/>
    </row>
    <row r="1618" spans="1:4" x14ac:dyDescent="0.3">
      <c r="A1618" s="1"/>
      <c r="B1618" s="1"/>
      <c r="C1618" s="1"/>
      <c r="D1618" s="1"/>
    </row>
    <row r="1619" spans="1:4" x14ac:dyDescent="0.3">
      <c r="A1619" s="1"/>
      <c r="B1619" s="1"/>
      <c r="C1619" s="1"/>
      <c r="D1619" s="1"/>
    </row>
    <row r="1620" spans="1:4" x14ac:dyDescent="0.3">
      <c r="A1620" s="1"/>
      <c r="B1620" s="1"/>
      <c r="C1620" s="1"/>
      <c r="D1620" s="1"/>
    </row>
    <row r="1621" spans="1:4" x14ac:dyDescent="0.3">
      <c r="A1621" s="1"/>
      <c r="B1621" s="1"/>
      <c r="C1621" s="1"/>
      <c r="D1621" s="1"/>
    </row>
    <row r="1622" spans="1:4" x14ac:dyDescent="0.3">
      <c r="A1622" s="1"/>
      <c r="B1622" s="1"/>
      <c r="C1622" s="1"/>
      <c r="D1622" s="1"/>
    </row>
    <row r="1623" spans="1:4" x14ac:dyDescent="0.3">
      <c r="A1623" s="1"/>
      <c r="B1623" s="1"/>
      <c r="C1623" s="1"/>
      <c r="D1623" s="1"/>
    </row>
    <row r="1624" spans="1:4" x14ac:dyDescent="0.3">
      <c r="A1624" s="1"/>
      <c r="B1624" s="1"/>
      <c r="C1624" s="1"/>
      <c r="D1624" s="1"/>
    </row>
    <row r="1625" spans="1:4" x14ac:dyDescent="0.3">
      <c r="A1625" s="1"/>
      <c r="B1625" s="1"/>
      <c r="C1625" s="1"/>
      <c r="D1625" s="1"/>
    </row>
    <row r="1626" spans="1:4" x14ac:dyDescent="0.3">
      <c r="A1626" s="1"/>
      <c r="B1626" s="1"/>
      <c r="C1626" s="1"/>
      <c r="D1626" s="1"/>
    </row>
    <row r="1627" spans="1:4" x14ac:dyDescent="0.3">
      <c r="A1627" s="1"/>
      <c r="B1627" s="1"/>
      <c r="C1627" s="1"/>
      <c r="D1627" s="1"/>
    </row>
    <row r="1628" spans="1:4" x14ac:dyDescent="0.3">
      <c r="A1628" s="1"/>
      <c r="B1628" s="1"/>
      <c r="C1628" s="1"/>
      <c r="D1628" s="1"/>
    </row>
    <row r="1629" spans="1:4" x14ac:dyDescent="0.3">
      <c r="A1629" s="1"/>
      <c r="B1629" s="1"/>
      <c r="C1629" s="1"/>
      <c r="D1629" s="1"/>
    </row>
    <row r="1630" spans="1:4" x14ac:dyDescent="0.3">
      <c r="A1630" s="1"/>
      <c r="B1630" s="1"/>
      <c r="C1630" s="1"/>
      <c r="D1630" s="1"/>
    </row>
    <row r="1631" spans="1:4" x14ac:dyDescent="0.3">
      <c r="A1631" s="1"/>
      <c r="B1631" s="1"/>
      <c r="C1631" s="1"/>
      <c r="D1631" s="1"/>
    </row>
    <row r="1632" spans="1:4" x14ac:dyDescent="0.3">
      <c r="A1632" s="1"/>
      <c r="B1632" s="1"/>
      <c r="C1632" s="1"/>
      <c r="D1632" s="1"/>
    </row>
    <row r="1633" spans="1:4" x14ac:dyDescent="0.3">
      <c r="A1633" s="1"/>
      <c r="B1633" s="1"/>
      <c r="C1633" s="1"/>
      <c r="D1633" s="1"/>
    </row>
    <row r="1634" spans="1:4" x14ac:dyDescent="0.3">
      <c r="A1634" s="1"/>
      <c r="B1634" s="1"/>
      <c r="C1634" s="1"/>
      <c r="D1634" s="1"/>
    </row>
    <row r="1635" spans="1:4" x14ac:dyDescent="0.3">
      <c r="A1635" s="1"/>
      <c r="B1635" s="1"/>
      <c r="C1635" s="1"/>
      <c r="D1635" s="1"/>
    </row>
    <row r="1636" spans="1:4" x14ac:dyDescent="0.3">
      <c r="A1636" s="1"/>
      <c r="B1636" s="1"/>
      <c r="C1636" s="1"/>
      <c r="D1636" s="1"/>
    </row>
    <row r="1637" spans="1:4" x14ac:dyDescent="0.3">
      <c r="A1637" s="1"/>
      <c r="B1637" s="1"/>
      <c r="C1637" s="1"/>
      <c r="D1637" s="1"/>
    </row>
    <row r="1638" spans="1:4" x14ac:dyDescent="0.3">
      <c r="A1638" s="1"/>
      <c r="B1638" s="1"/>
      <c r="C1638" s="1"/>
      <c r="D1638" s="1"/>
    </row>
    <row r="1639" spans="1:4" x14ac:dyDescent="0.3">
      <c r="A1639" s="1"/>
      <c r="B1639" s="1"/>
      <c r="C1639" s="1"/>
      <c r="D1639" s="1"/>
    </row>
    <row r="1640" spans="1:4" x14ac:dyDescent="0.3">
      <c r="A1640" s="1"/>
      <c r="B1640" s="1"/>
      <c r="C1640" s="1"/>
      <c r="D1640" s="1"/>
    </row>
    <row r="1641" spans="1:4" x14ac:dyDescent="0.3">
      <c r="A1641" s="1"/>
      <c r="B1641" s="1"/>
      <c r="C1641" s="1"/>
      <c r="D1641" s="1"/>
    </row>
    <row r="1642" spans="1:4" x14ac:dyDescent="0.3">
      <c r="A1642" s="1"/>
      <c r="B1642" s="1"/>
      <c r="C1642" s="1"/>
      <c r="D1642" s="1"/>
    </row>
    <row r="1643" spans="1:4" x14ac:dyDescent="0.3">
      <c r="A1643" s="1"/>
      <c r="B1643" s="1"/>
      <c r="C1643" s="1"/>
      <c r="D1643" s="1"/>
    </row>
    <row r="1644" spans="1:4" x14ac:dyDescent="0.3">
      <c r="A1644" s="1"/>
      <c r="B1644" s="1"/>
      <c r="C1644" s="1"/>
      <c r="D1644" s="1"/>
    </row>
    <row r="1645" spans="1:4" x14ac:dyDescent="0.3">
      <c r="A1645" s="1"/>
      <c r="B1645" s="1"/>
      <c r="C1645" s="1"/>
      <c r="D1645" s="1"/>
    </row>
    <row r="1646" spans="1:4" x14ac:dyDescent="0.3">
      <c r="A1646" s="1"/>
      <c r="B1646" s="1"/>
      <c r="C1646" s="1"/>
      <c r="D1646" s="1"/>
    </row>
    <row r="1647" spans="1:4" x14ac:dyDescent="0.3">
      <c r="A1647" s="1"/>
      <c r="B1647" s="1"/>
      <c r="C1647" s="1"/>
      <c r="D1647" s="1"/>
    </row>
    <row r="1648" spans="1:4" x14ac:dyDescent="0.3">
      <c r="A1648" s="1"/>
      <c r="B1648" s="1"/>
      <c r="C1648" s="1"/>
      <c r="D1648" s="1"/>
    </row>
    <row r="1649" spans="1:4" x14ac:dyDescent="0.3">
      <c r="A1649" s="1"/>
      <c r="B1649" s="1"/>
      <c r="C1649" s="1"/>
      <c r="D1649" s="1"/>
    </row>
    <row r="1650" spans="1:4" x14ac:dyDescent="0.3">
      <c r="A1650" s="1"/>
      <c r="B1650" s="1"/>
      <c r="C1650" s="1"/>
      <c r="D1650" s="1"/>
    </row>
    <row r="1651" spans="1:4" x14ac:dyDescent="0.3">
      <c r="A1651" s="1"/>
      <c r="B1651" s="1"/>
      <c r="C1651" s="1"/>
      <c r="D1651" s="1"/>
    </row>
    <row r="1652" spans="1:4" x14ac:dyDescent="0.3">
      <c r="A1652" s="1"/>
      <c r="B1652" s="1"/>
      <c r="C1652" s="1"/>
      <c r="D1652" s="1"/>
    </row>
    <row r="1653" spans="1:4" x14ac:dyDescent="0.3">
      <c r="A1653" s="1"/>
      <c r="B1653" s="1"/>
      <c r="C1653" s="1"/>
      <c r="D1653" s="1"/>
    </row>
    <row r="1654" spans="1:4" x14ac:dyDescent="0.3">
      <c r="A1654" s="1"/>
      <c r="B1654" s="1"/>
      <c r="C1654" s="1"/>
      <c r="D1654" s="1"/>
    </row>
    <row r="1655" spans="1:4" x14ac:dyDescent="0.3">
      <c r="A1655" s="1"/>
      <c r="B1655" s="1"/>
      <c r="C1655" s="1"/>
      <c r="D1655" s="1"/>
    </row>
    <row r="1656" spans="1:4" x14ac:dyDescent="0.3">
      <c r="A1656" s="1"/>
      <c r="B1656" s="1"/>
      <c r="C1656" s="1"/>
      <c r="D1656" s="1"/>
    </row>
    <row r="1657" spans="1:4" x14ac:dyDescent="0.3">
      <c r="A1657" s="1"/>
      <c r="B1657" s="1"/>
      <c r="C1657" s="1"/>
      <c r="D1657" s="1"/>
    </row>
    <row r="1658" spans="1:4" x14ac:dyDescent="0.3">
      <c r="A1658" s="1"/>
      <c r="B1658" s="1"/>
      <c r="C1658" s="1"/>
      <c r="D1658" s="1"/>
    </row>
    <row r="1659" spans="1:4" x14ac:dyDescent="0.3">
      <c r="A1659" s="1"/>
      <c r="B1659" s="1"/>
      <c r="C1659" s="1"/>
      <c r="D1659" s="1"/>
    </row>
    <row r="1660" spans="1:4" x14ac:dyDescent="0.3">
      <c r="A1660" s="1"/>
      <c r="B1660" s="1"/>
      <c r="C1660" s="1"/>
      <c r="D1660" s="1"/>
    </row>
    <row r="1661" spans="1:4" x14ac:dyDescent="0.3">
      <c r="A1661" s="1"/>
      <c r="B1661" s="1"/>
      <c r="C1661" s="1"/>
      <c r="D1661" s="1"/>
    </row>
    <row r="1662" spans="1:4" x14ac:dyDescent="0.3">
      <c r="A1662" s="1"/>
      <c r="B1662" s="1"/>
      <c r="C1662" s="1"/>
      <c r="D1662" s="1"/>
    </row>
    <row r="1663" spans="1:4" x14ac:dyDescent="0.3">
      <c r="A1663" s="1"/>
      <c r="B1663" s="1"/>
      <c r="C1663" s="1"/>
      <c r="D1663" s="1"/>
    </row>
    <row r="1664" spans="1:4" x14ac:dyDescent="0.3">
      <c r="A1664" s="1"/>
      <c r="B1664" s="1"/>
      <c r="C1664" s="1"/>
      <c r="D1664" s="1"/>
    </row>
    <row r="1665" spans="1:4" x14ac:dyDescent="0.3">
      <c r="A1665" s="1"/>
      <c r="B1665" s="1"/>
      <c r="C1665" s="1"/>
      <c r="D1665" s="1"/>
    </row>
    <row r="1666" spans="1:4" x14ac:dyDescent="0.3">
      <c r="A1666" s="1"/>
      <c r="B1666" s="1"/>
      <c r="C1666" s="1"/>
      <c r="D1666" s="1"/>
    </row>
    <row r="1667" spans="1:4" x14ac:dyDescent="0.3">
      <c r="A1667" s="1"/>
      <c r="B1667" s="1"/>
      <c r="C1667" s="1"/>
      <c r="D1667" s="1"/>
    </row>
    <row r="1668" spans="1:4" x14ac:dyDescent="0.3">
      <c r="A1668" s="1"/>
      <c r="B1668" s="1"/>
      <c r="C1668" s="1"/>
      <c r="D1668" s="1"/>
    </row>
    <row r="1669" spans="1:4" x14ac:dyDescent="0.3">
      <c r="A1669" s="1"/>
      <c r="B1669" s="1"/>
      <c r="C1669" s="1"/>
      <c r="D1669" s="1"/>
    </row>
    <row r="1670" spans="1:4" x14ac:dyDescent="0.3">
      <c r="A1670" s="1"/>
      <c r="B1670" s="1"/>
      <c r="C1670" s="1"/>
      <c r="D1670" s="1"/>
    </row>
    <row r="1671" spans="1:4" x14ac:dyDescent="0.3">
      <c r="A1671" s="1"/>
      <c r="B1671" s="1"/>
      <c r="C1671" s="1"/>
      <c r="D1671" s="1"/>
    </row>
    <row r="1672" spans="1:4" x14ac:dyDescent="0.3">
      <c r="A1672" s="1"/>
      <c r="B1672" s="1"/>
      <c r="C1672" s="1"/>
      <c r="D1672" s="1"/>
    </row>
    <row r="1673" spans="1:4" x14ac:dyDescent="0.3">
      <c r="A1673" s="1"/>
      <c r="B1673" s="1"/>
      <c r="C1673" s="1"/>
      <c r="D1673" s="1"/>
    </row>
    <row r="1674" spans="1:4" x14ac:dyDescent="0.3">
      <c r="A1674" s="1"/>
      <c r="B1674" s="1"/>
      <c r="C1674" s="1"/>
      <c r="D1674" s="1"/>
    </row>
    <row r="1675" spans="1:4" x14ac:dyDescent="0.3">
      <c r="A1675" s="1"/>
      <c r="B1675" s="1"/>
      <c r="C1675" s="1"/>
      <c r="D1675" s="1"/>
    </row>
    <row r="1676" spans="1:4" x14ac:dyDescent="0.3">
      <c r="A1676" s="1"/>
      <c r="B1676" s="1"/>
      <c r="C1676" s="1"/>
      <c r="D1676" s="1"/>
    </row>
    <row r="1677" spans="1:4" x14ac:dyDescent="0.3">
      <c r="A1677" s="1"/>
      <c r="B1677" s="1"/>
      <c r="C1677" s="1"/>
      <c r="D1677" s="1"/>
    </row>
    <row r="1678" spans="1:4" x14ac:dyDescent="0.3">
      <c r="A1678" s="1"/>
      <c r="B1678" s="1"/>
      <c r="C1678" s="1"/>
      <c r="D1678" s="1"/>
    </row>
    <row r="1679" spans="1:4" x14ac:dyDescent="0.3">
      <c r="A1679" s="1"/>
      <c r="B1679" s="1"/>
      <c r="C1679" s="1"/>
      <c r="D1679" s="1"/>
    </row>
    <row r="1680" spans="1:4" x14ac:dyDescent="0.3">
      <c r="A1680" s="1"/>
      <c r="B1680" s="1"/>
      <c r="C1680" s="1"/>
      <c r="D1680" s="1"/>
    </row>
    <row r="1681" spans="1:4" x14ac:dyDescent="0.3">
      <c r="A1681" s="1"/>
      <c r="B1681" s="1"/>
      <c r="C1681" s="1"/>
      <c r="D1681" s="1"/>
    </row>
    <row r="1682" spans="1:4" x14ac:dyDescent="0.3">
      <c r="A1682" s="1"/>
      <c r="B1682" s="1"/>
      <c r="C1682" s="1"/>
      <c r="D1682" s="1"/>
    </row>
    <row r="1683" spans="1:4" x14ac:dyDescent="0.3">
      <c r="A1683" s="1"/>
      <c r="B1683" s="1"/>
      <c r="C1683" s="1"/>
      <c r="D1683" s="1"/>
    </row>
    <row r="1684" spans="1:4" x14ac:dyDescent="0.3">
      <c r="A1684" s="1"/>
      <c r="B1684" s="1"/>
      <c r="C1684" s="1"/>
      <c r="D1684" s="1"/>
    </row>
    <row r="1685" spans="1:4" x14ac:dyDescent="0.3">
      <c r="A1685" s="1"/>
      <c r="B1685" s="1"/>
      <c r="C1685" s="1"/>
      <c r="D1685" s="1"/>
    </row>
    <row r="1686" spans="1:4" x14ac:dyDescent="0.3">
      <c r="A1686" s="1"/>
      <c r="B1686" s="1"/>
      <c r="C1686" s="1"/>
      <c r="D1686" s="1"/>
    </row>
    <row r="1687" spans="1:4" x14ac:dyDescent="0.3">
      <c r="A1687" s="1"/>
      <c r="B1687" s="1"/>
      <c r="C1687" s="1"/>
      <c r="D1687" s="1"/>
    </row>
    <row r="1688" spans="1:4" x14ac:dyDescent="0.3">
      <c r="A1688" s="1"/>
      <c r="B1688" s="1"/>
      <c r="C1688" s="1"/>
      <c r="D1688" s="1"/>
    </row>
    <row r="1689" spans="1:4" x14ac:dyDescent="0.3">
      <c r="A1689" s="1"/>
      <c r="B1689" s="1"/>
      <c r="C1689" s="1"/>
      <c r="D1689" s="1"/>
    </row>
    <row r="1690" spans="1:4" x14ac:dyDescent="0.3">
      <c r="A1690" s="1"/>
      <c r="B1690" s="1"/>
      <c r="C1690" s="1"/>
      <c r="D1690" s="1"/>
    </row>
    <row r="1691" spans="1:4" x14ac:dyDescent="0.3">
      <c r="A1691" s="1"/>
      <c r="B1691" s="1"/>
      <c r="C1691" s="1"/>
      <c r="D1691" s="1"/>
    </row>
    <row r="1692" spans="1:4" x14ac:dyDescent="0.3">
      <c r="A1692" s="1"/>
      <c r="B1692" s="1"/>
      <c r="C1692" s="1"/>
      <c r="D1692" s="1"/>
    </row>
    <row r="1693" spans="1:4" x14ac:dyDescent="0.3">
      <c r="A1693" s="1"/>
      <c r="B1693" s="1"/>
      <c r="C1693" s="1"/>
      <c r="D1693" s="1"/>
    </row>
    <row r="1694" spans="1:4" x14ac:dyDescent="0.3">
      <c r="A1694" s="1"/>
      <c r="B1694" s="1"/>
      <c r="C1694" s="1"/>
      <c r="D1694" s="1"/>
    </row>
    <row r="1695" spans="1:4" x14ac:dyDescent="0.3">
      <c r="A1695" s="1"/>
      <c r="B1695" s="1"/>
      <c r="C1695" s="1"/>
      <c r="D1695" s="1"/>
    </row>
    <row r="1696" spans="1:4" x14ac:dyDescent="0.3">
      <c r="A1696" s="1"/>
      <c r="B1696" s="1"/>
      <c r="C1696" s="1"/>
      <c r="D1696" s="1"/>
    </row>
    <row r="1697" spans="1:4" x14ac:dyDescent="0.3">
      <c r="A1697" s="1"/>
      <c r="B1697" s="1"/>
      <c r="C1697" s="1"/>
      <c r="D1697" s="1"/>
    </row>
    <row r="1698" spans="1:4" x14ac:dyDescent="0.3">
      <c r="A1698" s="1"/>
      <c r="B1698" s="1"/>
      <c r="C1698" s="1"/>
      <c r="D1698" s="1"/>
    </row>
    <row r="1699" spans="1:4" x14ac:dyDescent="0.3">
      <c r="A1699" s="1"/>
      <c r="B1699" s="1"/>
      <c r="C1699" s="1"/>
      <c r="D1699" s="1"/>
    </row>
    <row r="1700" spans="1:4" x14ac:dyDescent="0.3">
      <c r="A1700" s="1"/>
      <c r="B1700" s="1"/>
      <c r="C1700" s="1"/>
      <c r="D1700" s="1"/>
    </row>
    <row r="1701" spans="1:4" x14ac:dyDescent="0.3">
      <c r="A1701" s="1"/>
      <c r="B1701" s="1"/>
      <c r="C1701" s="1"/>
      <c r="D1701" s="1"/>
    </row>
    <row r="1702" spans="1:4" x14ac:dyDescent="0.3">
      <c r="A1702" s="1"/>
      <c r="B1702" s="1"/>
      <c r="C1702" s="1"/>
      <c r="D1702" s="1"/>
    </row>
    <row r="1703" spans="1:4" x14ac:dyDescent="0.3">
      <c r="A1703" s="1"/>
      <c r="B1703" s="1"/>
      <c r="C1703" s="1"/>
      <c r="D1703" s="1"/>
    </row>
    <row r="1704" spans="1:4" x14ac:dyDescent="0.3">
      <c r="A1704" s="1"/>
      <c r="B1704" s="1"/>
      <c r="C1704" s="1"/>
      <c r="D1704" s="1"/>
    </row>
    <row r="1705" spans="1:4" x14ac:dyDescent="0.3">
      <c r="A1705" s="1"/>
      <c r="B1705" s="1"/>
      <c r="C1705" s="1"/>
      <c r="D1705" s="1"/>
    </row>
    <row r="1706" spans="1:4" x14ac:dyDescent="0.3">
      <c r="A1706" s="1"/>
      <c r="B1706" s="1"/>
      <c r="C1706" s="1"/>
      <c r="D1706" s="1"/>
    </row>
    <row r="1707" spans="1:4" x14ac:dyDescent="0.3">
      <c r="A1707" s="1"/>
      <c r="B1707" s="1"/>
      <c r="C1707" s="1"/>
      <c r="D1707" s="1"/>
    </row>
    <row r="1708" spans="1:4" x14ac:dyDescent="0.3">
      <c r="A1708" s="1"/>
      <c r="B1708" s="1"/>
      <c r="C1708" s="1"/>
      <c r="D1708" s="1"/>
    </row>
    <row r="1709" spans="1:4" x14ac:dyDescent="0.3">
      <c r="A1709" s="1"/>
      <c r="B1709" s="1"/>
      <c r="C1709" s="1"/>
      <c r="D1709" s="1"/>
    </row>
    <row r="1710" spans="1:4" x14ac:dyDescent="0.3">
      <c r="A1710" s="1"/>
      <c r="B1710" s="1"/>
      <c r="C1710" s="1"/>
      <c r="D1710" s="1"/>
    </row>
    <row r="1711" spans="1:4" x14ac:dyDescent="0.3">
      <c r="A1711" s="1"/>
      <c r="B1711" s="1"/>
      <c r="C1711" s="1"/>
      <c r="D1711" s="1"/>
    </row>
    <row r="1712" spans="1:4" x14ac:dyDescent="0.3">
      <c r="A1712" s="1"/>
      <c r="B1712" s="1"/>
      <c r="C1712" s="1"/>
      <c r="D1712" s="1"/>
    </row>
    <row r="1713" spans="1:4" x14ac:dyDescent="0.3">
      <c r="A1713" s="1"/>
      <c r="B1713" s="1"/>
      <c r="C1713" s="1"/>
      <c r="D1713" s="1"/>
    </row>
    <row r="1714" spans="1:4" x14ac:dyDescent="0.3">
      <c r="A1714" s="1"/>
      <c r="B1714" s="1"/>
      <c r="C1714" s="1"/>
      <c r="D1714" s="1"/>
    </row>
    <row r="1715" spans="1:4" x14ac:dyDescent="0.3">
      <c r="A1715" s="1"/>
      <c r="B1715" s="1"/>
      <c r="C1715" s="1"/>
      <c r="D1715" s="1"/>
    </row>
    <row r="1716" spans="1:4" x14ac:dyDescent="0.3">
      <c r="A1716" s="1"/>
      <c r="B1716" s="1"/>
      <c r="C1716" s="1"/>
      <c r="D1716" s="1"/>
    </row>
    <row r="1717" spans="1:4" x14ac:dyDescent="0.3">
      <c r="A1717" s="1"/>
      <c r="B1717" s="1"/>
      <c r="C1717" s="1"/>
      <c r="D1717" s="1"/>
    </row>
    <row r="1718" spans="1:4" x14ac:dyDescent="0.3">
      <c r="A1718" s="1"/>
      <c r="B1718" s="1"/>
      <c r="C1718" s="1"/>
      <c r="D1718" s="1"/>
    </row>
    <row r="1719" spans="1:4" x14ac:dyDescent="0.3">
      <c r="A1719" s="1"/>
      <c r="B1719" s="1"/>
      <c r="C1719" s="1"/>
      <c r="D1719" s="1"/>
    </row>
    <row r="1720" spans="1:4" x14ac:dyDescent="0.3">
      <c r="A1720" s="1"/>
      <c r="B1720" s="1"/>
      <c r="C1720" s="1"/>
      <c r="D1720" s="1"/>
    </row>
    <row r="1721" spans="1:4" x14ac:dyDescent="0.3">
      <c r="A1721" s="1"/>
      <c r="B1721" s="1"/>
      <c r="C1721" s="1"/>
      <c r="D1721" s="1"/>
    </row>
    <row r="1722" spans="1:4" x14ac:dyDescent="0.3">
      <c r="A1722" s="1"/>
      <c r="B1722" s="1"/>
      <c r="C1722" s="1"/>
      <c r="D1722" s="1"/>
    </row>
    <row r="1723" spans="1:4" x14ac:dyDescent="0.3">
      <c r="A1723" s="1"/>
      <c r="B1723" s="1"/>
      <c r="C1723" s="1"/>
      <c r="D1723" s="1"/>
    </row>
    <row r="1724" spans="1:4" x14ac:dyDescent="0.3">
      <c r="A1724" s="1"/>
      <c r="B1724" s="1"/>
      <c r="C1724" s="1"/>
      <c r="D1724" s="1"/>
    </row>
    <row r="1725" spans="1:4" x14ac:dyDescent="0.3">
      <c r="A1725" s="1"/>
      <c r="B1725" s="1"/>
      <c r="C1725" s="1"/>
      <c r="D1725" s="1"/>
    </row>
    <row r="1726" spans="1:4" x14ac:dyDescent="0.3">
      <c r="A1726" s="1"/>
      <c r="B1726" s="1"/>
      <c r="C1726" s="1"/>
      <c r="D1726" s="1"/>
    </row>
    <row r="1727" spans="1:4" x14ac:dyDescent="0.3">
      <c r="A1727" s="1"/>
      <c r="B1727" s="1"/>
      <c r="C1727" s="1"/>
      <c r="D1727" s="1"/>
    </row>
    <row r="1728" spans="1:4" x14ac:dyDescent="0.3">
      <c r="A1728" s="1"/>
      <c r="B1728" s="1"/>
      <c r="C1728" s="1"/>
      <c r="D1728" s="1"/>
    </row>
    <row r="1729" spans="1:4" x14ac:dyDescent="0.3">
      <c r="A1729" s="1"/>
      <c r="B1729" s="1"/>
      <c r="C1729" s="1"/>
      <c r="D1729" s="1"/>
    </row>
    <row r="1730" spans="1:4" x14ac:dyDescent="0.3">
      <c r="A1730" s="1"/>
      <c r="B1730" s="1"/>
      <c r="C1730" s="1"/>
      <c r="D1730" s="1"/>
    </row>
    <row r="1731" spans="1:4" x14ac:dyDescent="0.3">
      <c r="A1731" s="1"/>
      <c r="B1731" s="1"/>
      <c r="C1731" s="1"/>
      <c r="D1731" s="1"/>
    </row>
    <row r="1732" spans="1:4" x14ac:dyDescent="0.3">
      <c r="A1732" s="1"/>
      <c r="B1732" s="1"/>
      <c r="C1732" s="1"/>
      <c r="D1732" s="1"/>
    </row>
    <row r="1733" spans="1:4" x14ac:dyDescent="0.3">
      <c r="A1733" s="1"/>
      <c r="B1733" s="1"/>
      <c r="C1733" s="1"/>
      <c r="D1733" s="1"/>
    </row>
    <row r="1734" spans="1:4" x14ac:dyDescent="0.3">
      <c r="A1734" s="1"/>
      <c r="B1734" s="1"/>
      <c r="C1734" s="1"/>
      <c r="D1734" s="1"/>
    </row>
    <row r="1735" spans="1:4" x14ac:dyDescent="0.3">
      <c r="A1735" s="1"/>
      <c r="B1735" s="1"/>
      <c r="C1735" s="1"/>
      <c r="D1735" s="1"/>
    </row>
    <row r="1736" spans="1:4" x14ac:dyDescent="0.3">
      <c r="A1736" s="1"/>
      <c r="B1736" s="1"/>
      <c r="C1736" s="1"/>
      <c r="D1736" s="1"/>
    </row>
    <row r="1737" spans="1:4" x14ac:dyDescent="0.3">
      <c r="A1737" s="1"/>
      <c r="B1737" s="1"/>
      <c r="C1737" s="1"/>
      <c r="D1737" s="1"/>
    </row>
    <row r="1738" spans="1:4" x14ac:dyDescent="0.3">
      <c r="A1738" s="1"/>
      <c r="B1738" s="1"/>
      <c r="C1738" s="1"/>
      <c r="D1738" s="1"/>
    </row>
    <row r="1739" spans="1:4" x14ac:dyDescent="0.3">
      <c r="A1739" s="1"/>
      <c r="B1739" s="1"/>
      <c r="C1739" s="1"/>
      <c r="D1739" s="1"/>
    </row>
    <row r="1740" spans="1:4" x14ac:dyDescent="0.3">
      <c r="A1740" s="1"/>
      <c r="B1740" s="1"/>
      <c r="C1740" s="1"/>
      <c r="D1740" s="1"/>
    </row>
    <row r="1741" spans="1:4" x14ac:dyDescent="0.3">
      <c r="A1741" s="1"/>
      <c r="B1741" s="1"/>
      <c r="C1741" s="1"/>
      <c r="D1741" s="1"/>
    </row>
    <row r="1742" spans="1:4" x14ac:dyDescent="0.3">
      <c r="A1742" s="1"/>
      <c r="B1742" s="1"/>
      <c r="C1742" s="1"/>
      <c r="D1742" s="1"/>
    </row>
    <row r="1743" spans="1:4" x14ac:dyDescent="0.3">
      <c r="A1743" s="1"/>
      <c r="B1743" s="1"/>
      <c r="C1743" s="1"/>
      <c r="D1743" s="1"/>
    </row>
    <row r="1744" spans="1:4" x14ac:dyDescent="0.3">
      <c r="A1744" s="1"/>
      <c r="B1744" s="1"/>
      <c r="C1744" s="1"/>
      <c r="D1744" s="1"/>
    </row>
    <row r="1745" spans="1:4" x14ac:dyDescent="0.3">
      <c r="A1745" s="1"/>
      <c r="B1745" s="1"/>
      <c r="C1745" s="1"/>
      <c r="D1745" s="1"/>
    </row>
    <row r="1746" spans="1:4" x14ac:dyDescent="0.3">
      <c r="A1746" s="1"/>
      <c r="B1746" s="1"/>
      <c r="C1746" s="1"/>
      <c r="D1746" s="1"/>
    </row>
    <row r="1747" spans="1:4" x14ac:dyDescent="0.3">
      <c r="A1747" s="1"/>
      <c r="B1747" s="1"/>
      <c r="C1747" s="1"/>
      <c r="D1747" s="1"/>
    </row>
    <row r="1748" spans="1:4" x14ac:dyDescent="0.3">
      <c r="A1748" s="1"/>
      <c r="B1748" s="1"/>
      <c r="C1748" s="1"/>
      <c r="D1748" s="1"/>
    </row>
    <row r="1749" spans="1:4" x14ac:dyDescent="0.3">
      <c r="A1749" s="1"/>
      <c r="B1749" s="1"/>
      <c r="C1749" s="1"/>
      <c r="D1749" s="1"/>
    </row>
    <row r="1750" spans="1:4" x14ac:dyDescent="0.3">
      <c r="A1750" s="1"/>
      <c r="B1750" s="1"/>
      <c r="C1750" s="1"/>
      <c r="D1750" s="1"/>
    </row>
    <row r="1751" spans="1:4" x14ac:dyDescent="0.3">
      <c r="A1751" s="1"/>
      <c r="B1751" s="1"/>
      <c r="C1751" s="1"/>
      <c r="D1751" s="1"/>
    </row>
    <row r="1752" spans="1:4" x14ac:dyDescent="0.3">
      <c r="A1752" s="1"/>
      <c r="B1752" s="1"/>
      <c r="C1752" s="1"/>
      <c r="D1752" s="1"/>
    </row>
    <row r="1753" spans="1:4" x14ac:dyDescent="0.3">
      <c r="A1753" s="1"/>
      <c r="B1753" s="1"/>
      <c r="C1753" s="1"/>
      <c r="D1753" s="1"/>
    </row>
    <row r="1754" spans="1:4" x14ac:dyDescent="0.3">
      <c r="A1754" s="1"/>
      <c r="B1754" s="1"/>
      <c r="C1754" s="1"/>
      <c r="D1754" s="1"/>
    </row>
    <row r="1755" spans="1:4" x14ac:dyDescent="0.3">
      <c r="A1755" s="1"/>
      <c r="B1755" s="1"/>
      <c r="C1755" s="1"/>
      <c r="D1755" s="1"/>
    </row>
    <row r="1756" spans="1:4" x14ac:dyDescent="0.3">
      <c r="A1756" s="1"/>
      <c r="B1756" s="1"/>
      <c r="C1756" s="1"/>
      <c r="D1756" s="1"/>
    </row>
    <row r="1757" spans="1:4" x14ac:dyDescent="0.3">
      <c r="A1757" s="1"/>
      <c r="B1757" s="1"/>
      <c r="C1757" s="1"/>
      <c r="D1757" s="1"/>
    </row>
    <row r="1758" spans="1:4" x14ac:dyDescent="0.3">
      <c r="A1758" s="1"/>
      <c r="B1758" s="1"/>
      <c r="C1758" s="1"/>
      <c r="D1758" s="1"/>
    </row>
    <row r="1759" spans="1:4" x14ac:dyDescent="0.3">
      <c r="A1759" s="1"/>
      <c r="B1759" s="1"/>
      <c r="C1759" s="1"/>
      <c r="D1759" s="1"/>
    </row>
    <row r="1760" spans="1:4" x14ac:dyDescent="0.3">
      <c r="A1760" s="1"/>
      <c r="B1760" s="1"/>
      <c r="C1760" s="1"/>
      <c r="D1760" s="1"/>
    </row>
    <row r="1761" spans="1:4" x14ac:dyDescent="0.3">
      <c r="A1761" s="1"/>
      <c r="B1761" s="1"/>
      <c r="C1761" s="1"/>
      <c r="D1761" s="1"/>
    </row>
    <row r="1762" spans="1:4" x14ac:dyDescent="0.3">
      <c r="A1762" s="1"/>
      <c r="B1762" s="1"/>
      <c r="C1762" s="1"/>
      <c r="D1762" s="1"/>
    </row>
    <row r="1763" spans="1:4" x14ac:dyDescent="0.3">
      <c r="A1763" s="1"/>
      <c r="B1763" s="1"/>
      <c r="C1763" s="1"/>
      <c r="D1763" s="1"/>
    </row>
    <row r="1764" spans="1:4" x14ac:dyDescent="0.3">
      <c r="A1764" s="1"/>
      <c r="B1764" s="1"/>
      <c r="C1764" s="1"/>
      <c r="D1764" s="1"/>
    </row>
    <row r="1765" spans="1:4" x14ac:dyDescent="0.3">
      <c r="A1765" s="1"/>
      <c r="B1765" s="1"/>
      <c r="C1765" s="1"/>
      <c r="D1765" s="1"/>
    </row>
    <row r="1766" spans="1:4" x14ac:dyDescent="0.3">
      <c r="A1766" s="1"/>
      <c r="B1766" s="1"/>
      <c r="C1766" s="1"/>
      <c r="D1766" s="1"/>
    </row>
    <row r="1767" spans="1:4" x14ac:dyDescent="0.3">
      <c r="A1767" s="1"/>
      <c r="B1767" s="1"/>
      <c r="C1767" s="1"/>
      <c r="D1767" s="1"/>
    </row>
    <row r="1768" spans="1:4" x14ac:dyDescent="0.3">
      <c r="A1768" s="1"/>
      <c r="B1768" s="1"/>
      <c r="C1768" s="1"/>
      <c r="D1768" s="1"/>
    </row>
    <row r="1769" spans="1:4" x14ac:dyDescent="0.3">
      <c r="A1769" s="1"/>
      <c r="B1769" s="1"/>
      <c r="C1769" s="1"/>
      <c r="D1769" s="1"/>
    </row>
    <row r="1770" spans="1:4" x14ac:dyDescent="0.3">
      <c r="A1770" s="1"/>
      <c r="B1770" s="1"/>
      <c r="C1770" s="1"/>
      <c r="D1770" s="1"/>
    </row>
    <row r="1771" spans="1:4" x14ac:dyDescent="0.3">
      <c r="A1771" s="1"/>
      <c r="B1771" s="1"/>
      <c r="C1771" s="1"/>
      <c r="D1771" s="1"/>
    </row>
    <row r="1772" spans="1:4" x14ac:dyDescent="0.3">
      <c r="A1772" s="1"/>
      <c r="B1772" s="1"/>
      <c r="C1772" s="1"/>
      <c r="D1772" s="1"/>
    </row>
    <row r="1773" spans="1:4" x14ac:dyDescent="0.3">
      <c r="A1773" s="1"/>
      <c r="B1773" s="1"/>
      <c r="C1773" s="1"/>
      <c r="D1773" s="1"/>
    </row>
    <row r="1774" spans="1:4" x14ac:dyDescent="0.3">
      <c r="A1774" s="1"/>
      <c r="B1774" s="1"/>
      <c r="C1774" s="1"/>
      <c r="D1774" s="1"/>
    </row>
    <row r="1775" spans="1:4" x14ac:dyDescent="0.3">
      <c r="A1775" s="1"/>
      <c r="B1775" s="1"/>
      <c r="C1775" s="1"/>
      <c r="D1775" s="1"/>
    </row>
    <row r="1776" spans="1:4" x14ac:dyDescent="0.3">
      <c r="A1776" s="1"/>
      <c r="B1776" s="1"/>
      <c r="C1776" s="1"/>
      <c r="D1776" s="1"/>
    </row>
    <row r="1777" spans="1:4" x14ac:dyDescent="0.3">
      <c r="A1777" s="1"/>
      <c r="B1777" s="1"/>
      <c r="C1777" s="1"/>
      <c r="D1777" s="1"/>
    </row>
    <row r="1778" spans="1:4" x14ac:dyDescent="0.3">
      <c r="A1778" s="1"/>
      <c r="B1778" s="1"/>
      <c r="C1778" s="1"/>
      <c r="D1778" s="1"/>
    </row>
    <row r="1779" spans="1:4" x14ac:dyDescent="0.3">
      <c r="A1779" s="1"/>
      <c r="B1779" s="1"/>
      <c r="C1779" s="1"/>
      <c r="D1779" s="1"/>
    </row>
    <row r="1780" spans="1:4" x14ac:dyDescent="0.3">
      <c r="A1780" s="1"/>
      <c r="B1780" s="1"/>
      <c r="C1780" s="1"/>
      <c r="D1780" s="1"/>
    </row>
    <row r="1781" spans="1:4" x14ac:dyDescent="0.3">
      <c r="A1781" s="1"/>
      <c r="B1781" s="1"/>
      <c r="C1781" s="1"/>
      <c r="D1781" s="1"/>
    </row>
    <row r="1782" spans="1:4" x14ac:dyDescent="0.3">
      <c r="A1782" s="1"/>
      <c r="B1782" s="1"/>
      <c r="C1782" s="1"/>
      <c r="D1782" s="1"/>
    </row>
    <row r="1783" spans="1:4" x14ac:dyDescent="0.3">
      <c r="A1783" s="1"/>
      <c r="B1783" s="1"/>
      <c r="C1783" s="1"/>
      <c r="D1783" s="1"/>
    </row>
    <row r="1784" spans="1:4" x14ac:dyDescent="0.3">
      <c r="A1784" s="1"/>
      <c r="B1784" s="1"/>
      <c r="C1784" s="1"/>
      <c r="D1784" s="1"/>
    </row>
    <row r="1785" spans="1:4" x14ac:dyDescent="0.3">
      <c r="A1785" s="1"/>
      <c r="B1785" s="1"/>
      <c r="C1785" s="1"/>
      <c r="D1785" s="1"/>
    </row>
    <row r="1786" spans="1:4" x14ac:dyDescent="0.3">
      <c r="A1786" s="1"/>
      <c r="B1786" s="1"/>
      <c r="C1786" s="1"/>
      <c r="D1786" s="1"/>
    </row>
    <row r="1787" spans="1:4" x14ac:dyDescent="0.3">
      <c r="A1787" s="1"/>
      <c r="B1787" s="1"/>
      <c r="C1787" s="1"/>
      <c r="D1787" s="1"/>
    </row>
    <row r="1788" spans="1:4" x14ac:dyDescent="0.3">
      <c r="A1788" s="1"/>
      <c r="B1788" s="1"/>
      <c r="C1788" s="1"/>
      <c r="D1788" s="1"/>
    </row>
    <row r="1789" spans="1:4" x14ac:dyDescent="0.3">
      <c r="A1789" s="1"/>
      <c r="B1789" s="1"/>
      <c r="C1789" s="1"/>
      <c r="D1789" s="1"/>
    </row>
    <row r="1790" spans="1:4" x14ac:dyDescent="0.3">
      <c r="A1790" s="1"/>
      <c r="B1790" s="1"/>
      <c r="C1790" s="1"/>
      <c r="D1790" s="1"/>
    </row>
    <row r="1791" spans="1:4" x14ac:dyDescent="0.3">
      <c r="A1791" s="1"/>
      <c r="B1791" s="1"/>
      <c r="C1791" s="1"/>
      <c r="D1791" s="1"/>
    </row>
    <row r="1792" spans="1:4" x14ac:dyDescent="0.3">
      <c r="A1792" s="1"/>
      <c r="B1792" s="1"/>
      <c r="C1792" s="1"/>
      <c r="D1792" s="1"/>
    </row>
    <row r="1793" spans="1:4" x14ac:dyDescent="0.3">
      <c r="A1793" s="1"/>
      <c r="B1793" s="1"/>
      <c r="C1793" s="1"/>
      <c r="D1793" s="1"/>
    </row>
    <row r="1794" spans="1:4" x14ac:dyDescent="0.3">
      <c r="A1794" s="1"/>
      <c r="B1794" s="1"/>
      <c r="C1794" s="1"/>
      <c r="D1794" s="1"/>
    </row>
    <row r="1795" spans="1:4" x14ac:dyDescent="0.3">
      <c r="A1795" s="1"/>
      <c r="B1795" s="1"/>
      <c r="C1795" s="1"/>
      <c r="D1795" s="1"/>
    </row>
    <row r="1796" spans="1:4" x14ac:dyDescent="0.3">
      <c r="A1796" s="1"/>
      <c r="B1796" s="1"/>
      <c r="C1796" s="1"/>
      <c r="D1796" s="1"/>
    </row>
    <row r="1797" spans="1:4" x14ac:dyDescent="0.3">
      <c r="A1797" s="1"/>
      <c r="B1797" s="1"/>
      <c r="C1797" s="1"/>
      <c r="D1797" s="1"/>
    </row>
    <row r="1798" spans="1:4" x14ac:dyDescent="0.3">
      <c r="A1798" s="1"/>
      <c r="B1798" s="1"/>
      <c r="C1798" s="1"/>
      <c r="D1798" s="1"/>
    </row>
    <row r="1799" spans="1:4" x14ac:dyDescent="0.3">
      <c r="A1799" s="1"/>
      <c r="B1799" s="1"/>
      <c r="C1799" s="1"/>
      <c r="D1799" s="1"/>
    </row>
    <row r="1800" spans="1:4" x14ac:dyDescent="0.3">
      <c r="A1800" s="1"/>
      <c r="B1800" s="1"/>
      <c r="C1800" s="1"/>
      <c r="D1800" s="1"/>
    </row>
    <row r="1801" spans="1:4" x14ac:dyDescent="0.3">
      <c r="A1801" s="1"/>
      <c r="B1801" s="1"/>
      <c r="C1801" s="1"/>
      <c r="D1801" s="1"/>
    </row>
    <row r="1802" spans="1:4" x14ac:dyDescent="0.3">
      <c r="A1802" s="1"/>
      <c r="B1802" s="1"/>
      <c r="C1802" s="1"/>
      <c r="D1802" s="1"/>
    </row>
    <row r="1803" spans="1:4" x14ac:dyDescent="0.3">
      <c r="A1803" s="1"/>
      <c r="B1803" s="1"/>
      <c r="C1803" s="1"/>
      <c r="D1803" s="1"/>
    </row>
    <row r="1804" spans="1:4" x14ac:dyDescent="0.3">
      <c r="A1804" s="1"/>
      <c r="B1804" s="1"/>
      <c r="C1804" s="1"/>
      <c r="D1804" s="1"/>
    </row>
    <row r="1805" spans="1:4" x14ac:dyDescent="0.3">
      <c r="A1805" s="1"/>
      <c r="B1805" s="1"/>
      <c r="C1805" s="1"/>
      <c r="D1805" s="1"/>
    </row>
    <row r="1806" spans="1:4" x14ac:dyDescent="0.3">
      <c r="A1806" s="1"/>
      <c r="B1806" s="1"/>
      <c r="C1806" s="1"/>
      <c r="D1806" s="1"/>
    </row>
    <row r="1807" spans="1:4" x14ac:dyDescent="0.3">
      <c r="A1807" s="1"/>
      <c r="B1807" s="1"/>
      <c r="C1807" s="1"/>
      <c r="D1807" s="1"/>
    </row>
    <row r="1808" spans="1:4" x14ac:dyDescent="0.3">
      <c r="A1808" s="1"/>
      <c r="B1808" s="1"/>
      <c r="C1808" s="1"/>
      <c r="D1808" s="1"/>
    </row>
    <row r="1809" spans="1:4" x14ac:dyDescent="0.3">
      <c r="A1809" s="1"/>
      <c r="B1809" s="1"/>
      <c r="C1809" s="1"/>
      <c r="D1809" s="1"/>
    </row>
    <row r="1810" spans="1:4" x14ac:dyDescent="0.3">
      <c r="A1810" s="1"/>
      <c r="B1810" s="1"/>
      <c r="C1810" s="1"/>
      <c r="D1810" s="1"/>
    </row>
    <row r="1811" spans="1:4" x14ac:dyDescent="0.3">
      <c r="A1811" s="1"/>
      <c r="B1811" s="1"/>
      <c r="C1811" s="1"/>
      <c r="D1811" s="1"/>
    </row>
    <row r="1812" spans="1:4" x14ac:dyDescent="0.3">
      <c r="A1812" s="1"/>
      <c r="B1812" s="1"/>
      <c r="C1812" s="1"/>
      <c r="D1812" s="1"/>
    </row>
    <row r="1813" spans="1:4" x14ac:dyDescent="0.3">
      <c r="A1813" s="1"/>
      <c r="B1813" s="1"/>
      <c r="C1813" s="1"/>
      <c r="D1813" s="1"/>
    </row>
    <row r="1814" spans="1:4" x14ac:dyDescent="0.3">
      <c r="A1814" s="1"/>
      <c r="B1814" s="1"/>
      <c r="C1814" s="1"/>
      <c r="D1814" s="1"/>
    </row>
    <row r="1815" spans="1:4" x14ac:dyDescent="0.3">
      <c r="A1815" s="1"/>
      <c r="B1815" s="1"/>
      <c r="C1815" s="1"/>
      <c r="D1815" s="1"/>
    </row>
    <row r="1816" spans="1:4" x14ac:dyDescent="0.3">
      <c r="A1816" s="1"/>
      <c r="B1816" s="1"/>
      <c r="C1816" s="1"/>
      <c r="D1816" s="1"/>
    </row>
    <row r="1817" spans="1:4" x14ac:dyDescent="0.3">
      <c r="A1817" s="1"/>
      <c r="B1817" s="1"/>
      <c r="C1817" s="1"/>
      <c r="D1817" s="1"/>
    </row>
    <row r="1818" spans="1:4" x14ac:dyDescent="0.3">
      <c r="A1818" s="1"/>
      <c r="B1818" s="1"/>
      <c r="C1818" s="1"/>
      <c r="D1818" s="1"/>
    </row>
    <row r="1819" spans="1:4" x14ac:dyDescent="0.3">
      <c r="A1819" s="1"/>
      <c r="B1819" s="1"/>
      <c r="C1819" s="1"/>
      <c r="D1819" s="1"/>
    </row>
    <row r="1820" spans="1:4" x14ac:dyDescent="0.3">
      <c r="A1820" s="1"/>
      <c r="B1820" s="1"/>
      <c r="C1820" s="1"/>
      <c r="D1820" s="1"/>
    </row>
    <row r="1821" spans="1:4" x14ac:dyDescent="0.3">
      <c r="A1821" s="1"/>
      <c r="B1821" s="1"/>
      <c r="C1821" s="1"/>
      <c r="D1821" s="1"/>
    </row>
    <row r="1822" spans="1:4" x14ac:dyDescent="0.3">
      <c r="A1822" s="1"/>
      <c r="B1822" s="1"/>
      <c r="C1822" s="1"/>
      <c r="D1822" s="1"/>
    </row>
    <row r="1823" spans="1:4" x14ac:dyDescent="0.3">
      <c r="A1823" s="1"/>
      <c r="B1823" s="1"/>
      <c r="C1823" s="1"/>
      <c r="D1823" s="1"/>
    </row>
    <row r="1824" spans="1:4" x14ac:dyDescent="0.3">
      <c r="A1824" s="1"/>
      <c r="B1824" s="1"/>
      <c r="C1824" s="1"/>
      <c r="D1824" s="1"/>
    </row>
    <row r="1825" spans="1:4" x14ac:dyDescent="0.3">
      <c r="A1825" s="1"/>
      <c r="B1825" s="1"/>
      <c r="C1825" s="1"/>
      <c r="D1825" s="1"/>
    </row>
    <row r="1826" spans="1:4" x14ac:dyDescent="0.3">
      <c r="A1826" s="1"/>
      <c r="B1826" s="1"/>
      <c r="C1826" s="1"/>
      <c r="D1826" s="1"/>
    </row>
    <row r="1827" spans="1:4" x14ac:dyDescent="0.3">
      <c r="A1827" s="1"/>
      <c r="B1827" s="1"/>
      <c r="C1827" s="1"/>
      <c r="D1827" s="1"/>
    </row>
    <row r="1828" spans="1:4" x14ac:dyDescent="0.3">
      <c r="A1828" s="1"/>
      <c r="B1828" s="1"/>
      <c r="C1828" s="1"/>
      <c r="D1828" s="1"/>
    </row>
    <row r="1829" spans="1:4" x14ac:dyDescent="0.3">
      <c r="A1829" s="1"/>
      <c r="B1829" s="1"/>
      <c r="C1829" s="1"/>
      <c r="D1829" s="1"/>
    </row>
    <row r="1830" spans="1:4" x14ac:dyDescent="0.3">
      <c r="A1830" s="1"/>
      <c r="B1830" s="1"/>
      <c r="C1830" s="1"/>
      <c r="D1830" s="1"/>
    </row>
    <row r="1831" spans="1:4" x14ac:dyDescent="0.3">
      <c r="A1831" s="1"/>
      <c r="B1831" s="1"/>
      <c r="C1831" s="1"/>
      <c r="D1831" s="1"/>
    </row>
    <row r="1832" spans="1:4" x14ac:dyDescent="0.3">
      <c r="A1832" s="1"/>
      <c r="B1832" s="1"/>
      <c r="C1832" s="1"/>
      <c r="D1832" s="1"/>
    </row>
    <row r="1833" spans="1:4" x14ac:dyDescent="0.3">
      <c r="A1833" s="1"/>
      <c r="B1833" s="1"/>
      <c r="C1833" s="1"/>
      <c r="D1833" s="1"/>
    </row>
    <row r="1834" spans="1:4" x14ac:dyDescent="0.3">
      <c r="A1834" s="1"/>
      <c r="B1834" s="1"/>
      <c r="C1834" s="1"/>
      <c r="D1834" s="1"/>
    </row>
    <row r="1835" spans="1:4" x14ac:dyDescent="0.3">
      <c r="A1835" s="1"/>
      <c r="B1835" s="1"/>
      <c r="C1835" s="1"/>
      <c r="D1835" s="1"/>
    </row>
    <row r="1836" spans="1:4" x14ac:dyDescent="0.3">
      <c r="A1836" s="1"/>
      <c r="B1836" s="1"/>
      <c r="C1836" s="1"/>
      <c r="D1836" s="1"/>
    </row>
    <row r="1837" spans="1:4" x14ac:dyDescent="0.3">
      <c r="A1837" s="1"/>
      <c r="B1837" s="1"/>
      <c r="C1837" s="1"/>
      <c r="D1837" s="1"/>
    </row>
    <row r="1838" spans="1:4" x14ac:dyDescent="0.3">
      <c r="A1838" s="1"/>
      <c r="B1838" s="1"/>
      <c r="C1838" s="1"/>
      <c r="D1838" s="1"/>
    </row>
    <row r="1839" spans="1:4" x14ac:dyDescent="0.3">
      <c r="A1839" s="1"/>
      <c r="B1839" s="1"/>
      <c r="C1839" s="1"/>
      <c r="D1839" s="1"/>
    </row>
    <row r="1840" spans="1:4" x14ac:dyDescent="0.3">
      <c r="A1840" s="1"/>
      <c r="B1840" s="1"/>
      <c r="C1840" s="1"/>
      <c r="D1840" s="1"/>
    </row>
    <row r="1841" spans="1:4" x14ac:dyDescent="0.3">
      <c r="A1841" s="1"/>
      <c r="B1841" s="1"/>
      <c r="C1841" s="1"/>
      <c r="D1841" s="1"/>
    </row>
    <row r="1842" spans="1:4" x14ac:dyDescent="0.3">
      <c r="A1842" s="1"/>
      <c r="B1842" s="1"/>
      <c r="C1842" s="1"/>
      <c r="D1842" s="1"/>
    </row>
    <row r="1843" spans="1:4" x14ac:dyDescent="0.3">
      <c r="A1843" s="1"/>
      <c r="B1843" s="1"/>
      <c r="C1843" s="1"/>
      <c r="D1843" s="1"/>
    </row>
    <row r="1844" spans="1:4" x14ac:dyDescent="0.3">
      <c r="A1844" s="1"/>
      <c r="B1844" s="1"/>
      <c r="C1844" s="1"/>
      <c r="D1844" s="1"/>
    </row>
    <row r="1845" spans="1:4" x14ac:dyDescent="0.3">
      <c r="A1845" s="1"/>
      <c r="B1845" s="1"/>
      <c r="C1845" s="1"/>
      <c r="D1845" s="1"/>
    </row>
    <row r="1846" spans="1:4" x14ac:dyDescent="0.3">
      <c r="A1846" s="1"/>
      <c r="B1846" s="1"/>
      <c r="C1846" s="1"/>
      <c r="D1846" s="1"/>
    </row>
    <row r="1847" spans="1:4" x14ac:dyDescent="0.3">
      <c r="A1847" s="1"/>
      <c r="B1847" s="1"/>
      <c r="C1847" s="1"/>
      <c r="D1847" s="1"/>
    </row>
    <row r="1848" spans="1:4" x14ac:dyDescent="0.3">
      <c r="A1848" s="1"/>
      <c r="B1848" s="1"/>
      <c r="C1848" s="1"/>
      <c r="D1848" s="1"/>
    </row>
    <row r="1849" spans="1:4" x14ac:dyDescent="0.3">
      <c r="A1849" s="1"/>
      <c r="B1849" s="1"/>
      <c r="C1849" s="1"/>
      <c r="D1849" s="1"/>
    </row>
    <row r="1850" spans="1:4" x14ac:dyDescent="0.3">
      <c r="A1850" s="1"/>
      <c r="B1850" s="1"/>
      <c r="C1850" s="1"/>
      <c r="D1850" s="1"/>
    </row>
    <row r="1851" spans="1:4" x14ac:dyDescent="0.3">
      <c r="A1851" s="1"/>
      <c r="B1851" s="1"/>
      <c r="C1851" s="1"/>
      <c r="D1851" s="1"/>
    </row>
    <row r="1852" spans="1:4" x14ac:dyDescent="0.3">
      <c r="A1852" s="1"/>
      <c r="B1852" s="1"/>
      <c r="C1852" s="1"/>
      <c r="D1852" s="1"/>
    </row>
    <row r="1853" spans="1:4" x14ac:dyDescent="0.3">
      <c r="A1853" s="1"/>
      <c r="B1853" s="1"/>
      <c r="C1853" s="1"/>
      <c r="D1853" s="1"/>
    </row>
    <row r="1854" spans="1:4" x14ac:dyDescent="0.3">
      <c r="A1854" s="1"/>
      <c r="B1854" s="1"/>
      <c r="C1854" s="1"/>
      <c r="D1854" s="1"/>
    </row>
    <row r="1855" spans="1:4" x14ac:dyDescent="0.3">
      <c r="A1855" s="1"/>
      <c r="B1855" s="1"/>
      <c r="C1855" s="1"/>
      <c r="D1855" s="1"/>
    </row>
    <row r="1856" spans="1:4" x14ac:dyDescent="0.3">
      <c r="A1856" s="1"/>
      <c r="B1856" s="1"/>
      <c r="C1856" s="1"/>
      <c r="D1856" s="1"/>
    </row>
    <row r="1857" spans="1:4" x14ac:dyDescent="0.3">
      <c r="A1857" s="1"/>
      <c r="B1857" s="1"/>
      <c r="C1857" s="1"/>
      <c r="D1857" s="1"/>
    </row>
    <row r="1858" spans="1:4" x14ac:dyDescent="0.3">
      <c r="A1858" s="1"/>
      <c r="B1858" s="1"/>
      <c r="C1858" s="1"/>
      <c r="D1858" s="1"/>
    </row>
    <row r="1859" spans="1:4" x14ac:dyDescent="0.3">
      <c r="A1859" s="1"/>
      <c r="B1859" s="1"/>
      <c r="C1859" s="1"/>
      <c r="D1859" s="1"/>
    </row>
    <row r="1860" spans="1:4" x14ac:dyDescent="0.3">
      <c r="A1860" s="1"/>
      <c r="B1860" s="1"/>
      <c r="C1860" s="1"/>
      <c r="D1860" s="1"/>
    </row>
    <row r="1861" spans="1:4" x14ac:dyDescent="0.3">
      <c r="A1861" s="1"/>
      <c r="B1861" s="1"/>
      <c r="C1861" s="1"/>
      <c r="D1861" s="1"/>
    </row>
    <row r="1862" spans="1:4" x14ac:dyDescent="0.3">
      <c r="A1862" s="1"/>
      <c r="B1862" s="1"/>
      <c r="C1862" s="1"/>
      <c r="D1862" s="1"/>
    </row>
    <row r="1863" spans="1:4" x14ac:dyDescent="0.3">
      <c r="A1863" s="1"/>
      <c r="B1863" s="1"/>
      <c r="C1863" s="1"/>
      <c r="D1863" s="1"/>
    </row>
    <row r="1864" spans="1:4" x14ac:dyDescent="0.3">
      <c r="A1864" s="1"/>
      <c r="B1864" s="1"/>
      <c r="C1864" s="1"/>
      <c r="D1864" s="1"/>
    </row>
    <row r="1865" spans="1:4" x14ac:dyDescent="0.3">
      <c r="A1865" s="1"/>
      <c r="B1865" s="1"/>
      <c r="C1865" s="1"/>
      <c r="D1865" s="1"/>
    </row>
    <row r="1866" spans="1:4" x14ac:dyDescent="0.3">
      <c r="A1866" s="1"/>
      <c r="B1866" s="1"/>
      <c r="C1866" s="1"/>
      <c r="D1866" s="1"/>
    </row>
    <row r="1867" spans="1:4" x14ac:dyDescent="0.3">
      <c r="A1867" s="1"/>
      <c r="B1867" s="1"/>
      <c r="C1867" s="1"/>
      <c r="D1867" s="1"/>
    </row>
    <row r="1868" spans="1:4" x14ac:dyDescent="0.3">
      <c r="A1868" s="1"/>
      <c r="B1868" s="1"/>
      <c r="C1868" s="1"/>
      <c r="D1868" s="1"/>
    </row>
    <row r="1869" spans="1:4" x14ac:dyDescent="0.3">
      <c r="A1869" s="1"/>
      <c r="B1869" s="1"/>
      <c r="C1869" s="1"/>
      <c r="D1869" s="1"/>
    </row>
    <row r="1870" spans="1:4" x14ac:dyDescent="0.3">
      <c r="A1870" s="1"/>
      <c r="B1870" s="1"/>
      <c r="C1870" s="1"/>
      <c r="D1870" s="1"/>
    </row>
    <row r="1871" spans="1:4" x14ac:dyDescent="0.3">
      <c r="A1871" s="1"/>
      <c r="B1871" s="1"/>
      <c r="C1871" s="1"/>
      <c r="D1871" s="1"/>
    </row>
    <row r="1872" spans="1:4" x14ac:dyDescent="0.3">
      <c r="A1872" s="1"/>
      <c r="B1872" s="1"/>
      <c r="C1872" s="1"/>
      <c r="D1872" s="1"/>
    </row>
    <row r="1873" spans="1:4" x14ac:dyDescent="0.3">
      <c r="A1873" s="1"/>
      <c r="B1873" s="1"/>
      <c r="C1873" s="1"/>
      <c r="D1873" s="1"/>
    </row>
    <row r="1874" spans="1:4" x14ac:dyDescent="0.3">
      <c r="A1874" s="1"/>
      <c r="B1874" s="1"/>
      <c r="C1874" s="1"/>
      <c r="D1874" s="1"/>
    </row>
    <row r="1875" spans="1:4" x14ac:dyDescent="0.3">
      <c r="A1875" s="1"/>
      <c r="B1875" s="1"/>
      <c r="C1875" s="1"/>
      <c r="D1875" s="1"/>
    </row>
    <row r="1876" spans="1:4" x14ac:dyDescent="0.3">
      <c r="A1876" s="1"/>
      <c r="B1876" s="1"/>
      <c r="C1876" s="1"/>
      <c r="D1876" s="1"/>
    </row>
    <row r="1877" spans="1:4" x14ac:dyDescent="0.3">
      <c r="A1877" s="1"/>
      <c r="B1877" s="1"/>
      <c r="C1877" s="1"/>
      <c r="D1877" s="1"/>
    </row>
    <row r="1878" spans="1:4" x14ac:dyDescent="0.3">
      <c r="A1878" s="1"/>
      <c r="B1878" s="1"/>
      <c r="C1878" s="1"/>
      <c r="D1878" s="1"/>
    </row>
    <row r="1879" spans="1:4" x14ac:dyDescent="0.3">
      <c r="A1879" s="1"/>
      <c r="B1879" s="1"/>
      <c r="C1879" s="1"/>
      <c r="D1879" s="1"/>
    </row>
    <row r="1880" spans="1:4" x14ac:dyDescent="0.3">
      <c r="A1880" s="1"/>
      <c r="B1880" s="1"/>
      <c r="C1880" s="1"/>
      <c r="D1880" s="1"/>
    </row>
    <row r="1881" spans="1:4" x14ac:dyDescent="0.3">
      <c r="A1881" s="1"/>
      <c r="B1881" s="1"/>
      <c r="C1881" s="1"/>
      <c r="D1881" s="1"/>
    </row>
    <row r="1882" spans="1:4" x14ac:dyDescent="0.3">
      <c r="A1882" s="1"/>
      <c r="B1882" s="1"/>
      <c r="C1882" s="1"/>
      <c r="D1882" s="1"/>
    </row>
    <row r="1883" spans="1:4" x14ac:dyDescent="0.3">
      <c r="A1883" s="1"/>
      <c r="B1883" s="1"/>
      <c r="C1883" s="1"/>
      <c r="D1883" s="1"/>
    </row>
    <row r="1884" spans="1:4" x14ac:dyDescent="0.3">
      <c r="A1884" s="1"/>
      <c r="B1884" s="1"/>
      <c r="C1884" s="1"/>
      <c r="D1884" s="1"/>
    </row>
    <row r="1885" spans="1:4" x14ac:dyDescent="0.3">
      <c r="A1885" s="1"/>
      <c r="B1885" s="1"/>
      <c r="C1885" s="1"/>
      <c r="D1885" s="1"/>
    </row>
    <row r="1886" spans="1:4" x14ac:dyDescent="0.3">
      <c r="A1886" s="1"/>
      <c r="B1886" s="1"/>
      <c r="C1886" s="1"/>
      <c r="D1886" s="1"/>
    </row>
    <row r="1887" spans="1:4" x14ac:dyDescent="0.3">
      <c r="A1887" s="1"/>
      <c r="B1887" s="1"/>
      <c r="C1887" s="1"/>
      <c r="D1887" s="1"/>
    </row>
    <row r="1888" spans="1:4" x14ac:dyDescent="0.3">
      <c r="A1888" s="1"/>
      <c r="B1888" s="1"/>
      <c r="C1888" s="1"/>
      <c r="D1888" s="1"/>
    </row>
    <row r="1889" spans="1:4" x14ac:dyDescent="0.3">
      <c r="A1889" s="1"/>
      <c r="B1889" s="1"/>
      <c r="C1889" s="1"/>
      <c r="D1889" s="1"/>
    </row>
    <row r="1890" spans="1:4" x14ac:dyDescent="0.3">
      <c r="A1890" s="1"/>
      <c r="B1890" s="1"/>
      <c r="C1890" s="1"/>
      <c r="D1890" s="1"/>
    </row>
    <row r="1891" spans="1:4" x14ac:dyDescent="0.3">
      <c r="A1891" s="1"/>
      <c r="B1891" s="1"/>
      <c r="C1891" s="1"/>
      <c r="D1891" s="1"/>
    </row>
    <row r="1892" spans="1:4" x14ac:dyDescent="0.3">
      <c r="A1892" s="1"/>
      <c r="B1892" s="1"/>
      <c r="C1892" s="1"/>
      <c r="D1892" s="1"/>
    </row>
    <row r="1893" spans="1:4" x14ac:dyDescent="0.3">
      <c r="A1893" s="1"/>
      <c r="B1893" s="1"/>
      <c r="C1893" s="1"/>
      <c r="D1893" s="1"/>
    </row>
    <row r="1894" spans="1:4" x14ac:dyDescent="0.3">
      <c r="A1894" s="1"/>
      <c r="B1894" s="1"/>
      <c r="C1894" s="1"/>
      <c r="D1894" s="1"/>
    </row>
    <row r="1895" spans="1:4" x14ac:dyDescent="0.3">
      <c r="A1895" s="1"/>
      <c r="B1895" s="1"/>
      <c r="C1895" s="1"/>
      <c r="D1895" s="1"/>
    </row>
    <row r="1896" spans="1:4" x14ac:dyDescent="0.3">
      <c r="A1896" s="1"/>
      <c r="B1896" s="1"/>
      <c r="C1896" s="1"/>
      <c r="D1896" s="1"/>
    </row>
    <row r="1897" spans="1:4" x14ac:dyDescent="0.3">
      <c r="A1897" s="1"/>
      <c r="B1897" s="1"/>
      <c r="C1897" s="1"/>
      <c r="D1897" s="1"/>
    </row>
    <row r="1898" spans="1:4" x14ac:dyDescent="0.3">
      <c r="A1898" s="1"/>
      <c r="B1898" s="1"/>
      <c r="C1898" s="1"/>
      <c r="D1898" s="1"/>
    </row>
    <row r="1899" spans="1:4" x14ac:dyDescent="0.3">
      <c r="A1899" s="1"/>
      <c r="B1899" s="1"/>
      <c r="C1899" s="1"/>
      <c r="D1899" s="1"/>
    </row>
    <row r="1900" spans="1:4" x14ac:dyDescent="0.3">
      <c r="A1900" s="1"/>
      <c r="B1900" s="1"/>
      <c r="C1900" s="1"/>
      <c r="D1900" s="1"/>
    </row>
    <row r="1901" spans="1:4" x14ac:dyDescent="0.3">
      <c r="A1901" s="1"/>
      <c r="B1901" s="1"/>
      <c r="C1901" s="1"/>
      <c r="D1901" s="1"/>
    </row>
    <row r="1902" spans="1:4" x14ac:dyDescent="0.3">
      <c r="A1902" s="1"/>
      <c r="B1902" s="1"/>
      <c r="C1902" s="1"/>
      <c r="D1902" s="1"/>
    </row>
    <row r="1903" spans="1:4" x14ac:dyDescent="0.3">
      <c r="A1903" s="1"/>
      <c r="B1903" s="1"/>
      <c r="C1903" s="1"/>
      <c r="D1903" s="1"/>
    </row>
    <row r="1904" spans="1:4" x14ac:dyDescent="0.3">
      <c r="A1904" s="1"/>
      <c r="B1904" s="1"/>
      <c r="C1904" s="1"/>
      <c r="D1904" s="1"/>
    </row>
    <row r="1905" spans="1:4" x14ac:dyDescent="0.3">
      <c r="A1905" s="1"/>
      <c r="B1905" s="1"/>
      <c r="C1905" s="1"/>
      <c r="D1905" s="1"/>
    </row>
    <row r="1906" spans="1:4" x14ac:dyDescent="0.3">
      <c r="A1906" s="1"/>
      <c r="B1906" s="1"/>
      <c r="C1906" s="1"/>
      <c r="D1906" s="1"/>
    </row>
    <row r="1907" spans="1:4" x14ac:dyDescent="0.3">
      <c r="A1907" s="1"/>
      <c r="B1907" s="1"/>
      <c r="C1907" s="1"/>
      <c r="D1907" s="1"/>
    </row>
    <row r="1908" spans="1:4" x14ac:dyDescent="0.3">
      <c r="A1908" s="1"/>
      <c r="B1908" s="1"/>
      <c r="C1908" s="1"/>
      <c r="D1908" s="1"/>
    </row>
    <row r="1909" spans="1:4" x14ac:dyDescent="0.3">
      <c r="A1909" s="1"/>
      <c r="B1909" s="1"/>
      <c r="C1909" s="1"/>
      <c r="D1909" s="1"/>
    </row>
    <row r="1910" spans="1:4" x14ac:dyDescent="0.3">
      <c r="A1910" s="1"/>
      <c r="B1910" s="1"/>
      <c r="C1910" s="1"/>
      <c r="D1910" s="1"/>
    </row>
    <row r="1911" spans="1:4" x14ac:dyDescent="0.3">
      <c r="A1911" s="1"/>
      <c r="B1911" s="1"/>
      <c r="C1911" s="1"/>
      <c r="D1911" s="1"/>
    </row>
    <row r="1912" spans="1:4" x14ac:dyDescent="0.3">
      <c r="A1912" s="1"/>
      <c r="B1912" s="1"/>
      <c r="C1912" s="1"/>
      <c r="D1912" s="1"/>
    </row>
    <row r="1913" spans="1:4" x14ac:dyDescent="0.3">
      <c r="A1913" s="1"/>
      <c r="B1913" s="1"/>
      <c r="C1913" s="1"/>
      <c r="D1913" s="1"/>
    </row>
    <row r="1914" spans="1:4" x14ac:dyDescent="0.3">
      <c r="A1914" s="1"/>
      <c r="B1914" s="1"/>
      <c r="C1914" s="1"/>
      <c r="D1914" s="1"/>
    </row>
    <row r="1915" spans="1:4" x14ac:dyDescent="0.3">
      <c r="A1915" s="1"/>
      <c r="B1915" s="1"/>
      <c r="C1915" s="1"/>
      <c r="D1915" s="1"/>
    </row>
    <row r="1916" spans="1:4" x14ac:dyDescent="0.3">
      <c r="A1916" s="1"/>
      <c r="B1916" s="1"/>
      <c r="C1916" s="1"/>
      <c r="D1916" s="1"/>
    </row>
    <row r="1917" spans="1:4" x14ac:dyDescent="0.3">
      <c r="A1917" s="1"/>
      <c r="B1917" s="1"/>
      <c r="C1917" s="1"/>
      <c r="D1917" s="1"/>
    </row>
    <row r="1918" spans="1:4" x14ac:dyDescent="0.3">
      <c r="A1918" s="1"/>
      <c r="B1918" s="1"/>
      <c r="C1918" s="1"/>
      <c r="D1918" s="1"/>
    </row>
    <row r="1919" spans="1:4" x14ac:dyDescent="0.3">
      <c r="A1919" s="1"/>
      <c r="B1919" s="1"/>
      <c r="C1919" s="1"/>
      <c r="D1919" s="1"/>
    </row>
    <row r="1920" spans="1:4" x14ac:dyDescent="0.3">
      <c r="A1920" s="1"/>
      <c r="B1920" s="1"/>
      <c r="C1920" s="1"/>
      <c r="D1920" s="1"/>
    </row>
    <row r="1921" spans="1:4" x14ac:dyDescent="0.3">
      <c r="A1921" s="1"/>
      <c r="B1921" s="1"/>
      <c r="C1921" s="1"/>
      <c r="D1921" s="1"/>
    </row>
    <row r="1922" spans="1:4" x14ac:dyDescent="0.3">
      <c r="A1922" s="1"/>
      <c r="B1922" s="1"/>
      <c r="C1922" s="1"/>
      <c r="D1922" s="1"/>
    </row>
    <row r="1923" spans="1:4" x14ac:dyDescent="0.3">
      <c r="A1923" s="1"/>
      <c r="B1923" s="1"/>
      <c r="C1923" s="1"/>
      <c r="D1923" s="1"/>
    </row>
    <row r="1924" spans="1:4" x14ac:dyDescent="0.3">
      <c r="A1924" s="1"/>
      <c r="B1924" s="1"/>
      <c r="C1924" s="1"/>
      <c r="D1924" s="1"/>
    </row>
    <row r="1925" spans="1:4" x14ac:dyDescent="0.3">
      <c r="A1925" s="1"/>
      <c r="B1925" s="1"/>
      <c r="C1925" s="1"/>
      <c r="D1925" s="1"/>
    </row>
    <row r="1926" spans="1:4" x14ac:dyDescent="0.3">
      <c r="A1926" s="1"/>
      <c r="B1926" s="1"/>
      <c r="C1926" s="1"/>
      <c r="D1926" s="1"/>
    </row>
    <row r="1927" spans="1:4" x14ac:dyDescent="0.3">
      <c r="A1927" s="1"/>
      <c r="B1927" s="1"/>
      <c r="C1927" s="1"/>
      <c r="D1927" s="1"/>
    </row>
    <row r="1928" spans="1:4" x14ac:dyDescent="0.3">
      <c r="A1928" s="1"/>
      <c r="B1928" s="1"/>
      <c r="C1928" s="1"/>
      <c r="D1928" s="1"/>
    </row>
    <row r="1929" spans="1:4" x14ac:dyDescent="0.3">
      <c r="A1929" s="1"/>
      <c r="B1929" s="1"/>
      <c r="C1929" s="1"/>
      <c r="D1929" s="1"/>
    </row>
    <row r="1930" spans="1:4" x14ac:dyDescent="0.3">
      <c r="A1930" s="1"/>
      <c r="B1930" s="1"/>
      <c r="C1930" s="1"/>
      <c r="D1930" s="1"/>
    </row>
    <row r="1931" spans="1:4" x14ac:dyDescent="0.3">
      <c r="A1931" s="1"/>
      <c r="B1931" s="1"/>
      <c r="C1931" s="1"/>
      <c r="D1931" s="1"/>
    </row>
    <row r="1932" spans="1:4" x14ac:dyDescent="0.3">
      <c r="A1932" s="1"/>
      <c r="B1932" s="1"/>
      <c r="C1932" s="1"/>
      <c r="D1932" s="1"/>
    </row>
    <row r="1933" spans="1:4" x14ac:dyDescent="0.3">
      <c r="A1933" s="1"/>
      <c r="B1933" s="1"/>
      <c r="C1933" s="1"/>
      <c r="D1933" s="1"/>
    </row>
    <row r="1934" spans="1:4" x14ac:dyDescent="0.3">
      <c r="A1934" s="1"/>
      <c r="B1934" s="1"/>
      <c r="C1934" s="1"/>
      <c r="D1934" s="1"/>
    </row>
    <row r="1935" spans="1:4" x14ac:dyDescent="0.3">
      <c r="A1935" s="1"/>
      <c r="B1935" s="1"/>
      <c r="C1935" s="1"/>
      <c r="D1935" s="1"/>
    </row>
    <row r="1936" spans="1:4" x14ac:dyDescent="0.3">
      <c r="A1936" s="1"/>
      <c r="B1936" s="1"/>
      <c r="C1936" s="1"/>
      <c r="D1936" s="1"/>
    </row>
    <row r="1937" spans="1:4" x14ac:dyDescent="0.3">
      <c r="A1937" s="1"/>
      <c r="B1937" s="1"/>
      <c r="C1937" s="1"/>
      <c r="D1937" s="1"/>
    </row>
    <row r="1938" spans="1:4" x14ac:dyDescent="0.3">
      <c r="A1938" s="1"/>
      <c r="B1938" s="1"/>
      <c r="C1938" s="1"/>
      <c r="D1938" s="1"/>
    </row>
    <row r="1939" spans="1:4" x14ac:dyDescent="0.3">
      <c r="A1939" s="1"/>
      <c r="B1939" s="1"/>
      <c r="C1939" s="1"/>
      <c r="D1939" s="1"/>
    </row>
    <row r="1940" spans="1:4" x14ac:dyDescent="0.3">
      <c r="A1940" s="1"/>
      <c r="B1940" s="1"/>
      <c r="C1940" s="1"/>
      <c r="D1940" s="1"/>
    </row>
    <row r="1941" spans="1:4" x14ac:dyDescent="0.3">
      <c r="A1941" s="1"/>
      <c r="B1941" s="1"/>
      <c r="C1941" s="1"/>
      <c r="D1941" s="1"/>
    </row>
    <row r="1942" spans="1:4" x14ac:dyDescent="0.3">
      <c r="A1942" s="1"/>
      <c r="B1942" s="1"/>
      <c r="C1942" s="1"/>
      <c r="D1942" s="1"/>
    </row>
    <row r="1943" spans="1:4" x14ac:dyDescent="0.3">
      <c r="A1943" s="1"/>
      <c r="B1943" s="1"/>
      <c r="C1943" s="1"/>
      <c r="D1943" s="1"/>
    </row>
    <row r="1944" spans="1:4" x14ac:dyDescent="0.3">
      <c r="A1944" s="1"/>
      <c r="B1944" s="1"/>
      <c r="C1944" s="1"/>
      <c r="D1944" s="1"/>
    </row>
    <row r="1945" spans="1:4" x14ac:dyDescent="0.3">
      <c r="A1945" s="1"/>
      <c r="B1945" s="1"/>
      <c r="C1945" s="1"/>
      <c r="D1945" s="1"/>
    </row>
    <row r="1946" spans="1:4" x14ac:dyDescent="0.3">
      <c r="A1946" s="1"/>
      <c r="B1946" s="1"/>
      <c r="C1946" s="1"/>
      <c r="D1946" s="1"/>
    </row>
    <row r="1947" spans="1:4" x14ac:dyDescent="0.3">
      <c r="A1947" s="1"/>
      <c r="B1947" s="1"/>
      <c r="C1947" s="1"/>
      <c r="D1947" s="1"/>
    </row>
    <row r="1948" spans="1:4" x14ac:dyDescent="0.3">
      <c r="A1948" s="1"/>
      <c r="B1948" s="1"/>
      <c r="C1948" s="1"/>
      <c r="D1948" s="1"/>
    </row>
    <row r="1949" spans="1:4" x14ac:dyDescent="0.3">
      <c r="A1949" s="1"/>
      <c r="B1949" s="1"/>
      <c r="C1949" s="1"/>
      <c r="D1949" s="1"/>
    </row>
    <row r="1950" spans="1:4" x14ac:dyDescent="0.3">
      <c r="A1950" s="1"/>
      <c r="B1950" s="1"/>
      <c r="C1950" s="1"/>
      <c r="D1950" s="1"/>
    </row>
    <row r="1951" spans="1:4" x14ac:dyDescent="0.3">
      <c r="A1951" s="1"/>
      <c r="B1951" s="1"/>
      <c r="C1951" s="1"/>
      <c r="D1951" s="1"/>
    </row>
    <row r="1952" spans="1:4" x14ac:dyDescent="0.3">
      <c r="A1952" s="1"/>
      <c r="B1952" s="1"/>
      <c r="C1952" s="1"/>
      <c r="D1952" s="1"/>
    </row>
    <row r="1953" spans="1:4" x14ac:dyDescent="0.3">
      <c r="A1953" s="1"/>
      <c r="B1953" s="1"/>
      <c r="C1953" s="1"/>
      <c r="D1953" s="1"/>
    </row>
    <row r="1954" spans="1:4" x14ac:dyDescent="0.3">
      <c r="A1954" s="1"/>
      <c r="B1954" s="1"/>
      <c r="C1954" s="1"/>
      <c r="D1954" s="1"/>
    </row>
    <row r="1955" spans="1:4" x14ac:dyDescent="0.3">
      <c r="A1955" s="1"/>
      <c r="B1955" s="1"/>
      <c r="C1955" s="1"/>
      <c r="D1955" s="1"/>
    </row>
    <row r="1956" spans="1:4" x14ac:dyDescent="0.3">
      <c r="A1956" s="1"/>
      <c r="B1956" s="1"/>
      <c r="C1956" s="1"/>
      <c r="D1956" s="1"/>
    </row>
    <row r="1957" spans="1:4" x14ac:dyDescent="0.3">
      <c r="A1957" s="1"/>
      <c r="B1957" s="1"/>
      <c r="C1957" s="1"/>
      <c r="D1957" s="1"/>
    </row>
    <row r="1958" spans="1:4" x14ac:dyDescent="0.3">
      <c r="A1958" s="1"/>
      <c r="B1958" s="1"/>
      <c r="C1958" s="1"/>
      <c r="D1958" s="1"/>
    </row>
    <row r="1959" spans="1:4" x14ac:dyDescent="0.3">
      <c r="A1959" s="1"/>
      <c r="B1959" s="1"/>
      <c r="C1959" s="1"/>
      <c r="D1959" s="1"/>
    </row>
    <row r="1960" spans="1:4" x14ac:dyDescent="0.3">
      <c r="A1960" s="1"/>
      <c r="B1960" s="1"/>
      <c r="C1960" s="1"/>
      <c r="D1960" s="1"/>
    </row>
    <row r="1961" spans="1:4" x14ac:dyDescent="0.3">
      <c r="A1961" s="1"/>
      <c r="B1961" s="1"/>
      <c r="C1961" s="1"/>
      <c r="D1961" s="1"/>
    </row>
    <row r="1962" spans="1:4" x14ac:dyDescent="0.3">
      <c r="A1962" s="1"/>
      <c r="B1962" s="1"/>
      <c r="C1962" s="1"/>
      <c r="D1962" s="1"/>
    </row>
    <row r="1963" spans="1:4" x14ac:dyDescent="0.3">
      <c r="A1963" s="1"/>
      <c r="B1963" s="1"/>
      <c r="C1963" s="1"/>
      <c r="D1963" s="1"/>
    </row>
    <row r="1964" spans="1:4" x14ac:dyDescent="0.3">
      <c r="A1964" s="1"/>
      <c r="B1964" s="1"/>
      <c r="C1964" s="1"/>
      <c r="D1964" s="1"/>
    </row>
    <row r="1965" spans="1:4" x14ac:dyDescent="0.3">
      <c r="A1965" s="1"/>
      <c r="B1965" s="1"/>
      <c r="C1965" s="1"/>
      <c r="D1965" s="1"/>
    </row>
    <row r="1966" spans="1:4" x14ac:dyDescent="0.3">
      <c r="A1966" s="1"/>
      <c r="B1966" s="1"/>
      <c r="C1966" s="1"/>
      <c r="D1966" s="1"/>
    </row>
    <row r="1967" spans="1:4" x14ac:dyDescent="0.3">
      <c r="A1967" s="1"/>
      <c r="B1967" s="1"/>
      <c r="C1967" s="1"/>
      <c r="D1967" s="1"/>
    </row>
    <row r="1968" spans="1:4" x14ac:dyDescent="0.3">
      <c r="A1968" s="1"/>
      <c r="B1968" s="1"/>
      <c r="C1968" s="1"/>
      <c r="D1968" s="1"/>
    </row>
    <row r="1969" spans="1:4" x14ac:dyDescent="0.3">
      <c r="A1969" s="1"/>
      <c r="B1969" s="1"/>
      <c r="C1969" s="1"/>
      <c r="D1969" s="1"/>
    </row>
    <row r="1970" spans="1:4" x14ac:dyDescent="0.3">
      <c r="A1970" s="1"/>
      <c r="B1970" s="1"/>
      <c r="C1970" s="1"/>
      <c r="D1970" s="1"/>
    </row>
    <row r="1971" spans="1:4" x14ac:dyDescent="0.3">
      <c r="A1971" s="1"/>
      <c r="B1971" s="1"/>
      <c r="C1971" s="1"/>
      <c r="D1971" s="1"/>
    </row>
    <row r="1972" spans="1:4" x14ac:dyDescent="0.3">
      <c r="A1972" s="1"/>
      <c r="B1972" s="1"/>
      <c r="C1972" s="1"/>
      <c r="D1972" s="1"/>
    </row>
    <row r="1973" spans="1:4" x14ac:dyDescent="0.3">
      <c r="A1973" s="1"/>
      <c r="B1973" s="1"/>
      <c r="C1973" s="1"/>
      <c r="D1973" s="1"/>
    </row>
    <row r="1974" spans="1:4" x14ac:dyDescent="0.3">
      <c r="A1974" s="1"/>
      <c r="B1974" s="1"/>
      <c r="C1974" s="1"/>
      <c r="D1974" s="1"/>
    </row>
    <row r="1975" spans="1:4" x14ac:dyDescent="0.3">
      <c r="A1975" s="1"/>
      <c r="B1975" s="1"/>
      <c r="C1975" s="1"/>
      <c r="D1975" s="1"/>
    </row>
    <row r="1976" spans="1:4" x14ac:dyDescent="0.3">
      <c r="A1976" s="1"/>
      <c r="B1976" s="1"/>
      <c r="C1976" s="1"/>
      <c r="D1976" s="1"/>
    </row>
    <row r="1977" spans="1:4" x14ac:dyDescent="0.3">
      <c r="A1977" s="1"/>
      <c r="B1977" s="1"/>
      <c r="C1977" s="1"/>
      <c r="D1977" s="1"/>
    </row>
    <row r="1978" spans="1:4" x14ac:dyDescent="0.3">
      <c r="A1978" s="1"/>
      <c r="B1978" s="1"/>
      <c r="C1978" s="1"/>
      <c r="D1978" s="1"/>
    </row>
    <row r="1979" spans="1:4" x14ac:dyDescent="0.3">
      <c r="A1979" s="1"/>
      <c r="B1979" s="1"/>
      <c r="C1979" s="1"/>
      <c r="D1979" s="1"/>
    </row>
    <row r="1980" spans="1:4" x14ac:dyDescent="0.3">
      <c r="A1980" s="1"/>
      <c r="B1980" s="1"/>
      <c r="C1980" s="1"/>
      <c r="D1980" s="1"/>
    </row>
    <row r="1981" spans="1:4" x14ac:dyDescent="0.3">
      <c r="A1981" s="1"/>
      <c r="B1981" s="1"/>
      <c r="C1981" s="1"/>
      <c r="D1981" s="1"/>
    </row>
    <row r="1982" spans="1:4" x14ac:dyDescent="0.3">
      <c r="A1982" s="1"/>
      <c r="B1982" s="1"/>
      <c r="C1982" s="1"/>
      <c r="D1982" s="1"/>
    </row>
    <row r="1983" spans="1:4" x14ac:dyDescent="0.3">
      <c r="A1983" s="1"/>
      <c r="B1983" s="1"/>
      <c r="C1983" s="1"/>
      <c r="D1983" s="1"/>
    </row>
    <row r="1984" spans="1:4" x14ac:dyDescent="0.3">
      <c r="A1984" s="1"/>
      <c r="B1984" s="1"/>
      <c r="C1984" s="1"/>
      <c r="D1984" s="1"/>
    </row>
    <row r="1985" spans="1:4" x14ac:dyDescent="0.3">
      <c r="A1985" s="1"/>
      <c r="B1985" s="1"/>
      <c r="C1985" s="1"/>
      <c r="D1985" s="1"/>
    </row>
    <row r="1986" spans="1:4" x14ac:dyDescent="0.3">
      <c r="A1986" s="1"/>
      <c r="B1986" s="1"/>
      <c r="C1986" s="1"/>
      <c r="D1986" s="1"/>
    </row>
    <row r="1987" spans="1:4" x14ac:dyDescent="0.3">
      <c r="A1987" s="1"/>
      <c r="B1987" s="1"/>
      <c r="C1987" s="1"/>
      <c r="D1987" s="1"/>
    </row>
    <row r="1988" spans="1:4" x14ac:dyDescent="0.3">
      <c r="A1988" s="1"/>
      <c r="B1988" s="1"/>
      <c r="C1988" s="1"/>
      <c r="D1988" s="1"/>
    </row>
    <row r="1989" spans="1:4" x14ac:dyDescent="0.3">
      <c r="A1989" s="1"/>
      <c r="B1989" s="1"/>
      <c r="C1989" s="1"/>
      <c r="D1989" s="1"/>
    </row>
    <row r="1990" spans="1:4" x14ac:dyDescent="0.3">
      <c r="A1990" s="1"/>
      <c r="B1990" s="1"/>
      <c r="C1990" s="1"/>
      <c r="D1990" s="1"/>
    </row>
    <row r="1991" spans="1:4" x14ac:dyDescent="0.3">
      <c r="A1991" s="1"/>
      <c r="B1991" s="1"/>
      <c r="C1991" s="1"/>
      <c r="D1991" s="1"/>
    </row>
    <row r="1992" spans="1:4" x14ac:dyDescent="0.3">
      <c r="A1992" s="1"/>
      <c r="B1992" s="1"/>
      <c r="C1992" s="1"/>
      <c r="D1992" s="1"/>
    </row>
    <row r="1993" spans="1:4" x14ac:dyDescent="0.3">
      <c r="A1993" s="1"/>
      <c r="B1993" s="1"/>
      <c r="C1993" s="1"/>
      <c r="D1993" s="1"/>
    </row>
    <row r="1994" spans="1:4" x14ac:dyDescent="0.3">
      <c r="A1994" s="1"/>
      <c r="B1994" s="1"/>
      <c r="C1994" s="1"/>
      <c r="D1994" s="1"/>
    </row>
    <row r="1995" spans="1:4" x14ac:dyDescent="0.3">
      <c r="A1995" s="1"/>
      <c r="B1995" s="1"/>
      <c r="C1995" s="1"/>
      <c r="D1995" s="1"/>
    </row>
    <row r="1996" spans="1:4" x14ac:dyDescent="0.3">
      <c r="A1996" s="1"/>
      <c r="B1996" s="1"/>
      <c r="C1996" s="1"/>
      <c r="D1996" s="1"/>
    </row>
    <row r="1997" spans="1:4" x14ac:dyDescent="0.3">
      <c r="A1997" s="1"/>
      <c r="B1997" s="1"/>
      <c r="C1997" s="1"/>
      <c r="D1997" s="1"/>
    </row>
    <row r="1998" spans="1:4" x14ac:dyDescent="0.3">
      <c r="A1998" s="1"/>
      <c r="B1998" s="1"/>
      <c r="C1998" s="1"/>
      <c r="D1998" s="1"/>
    </row>
    <row r="1999" spans="1:4" x14ac:dyDescent="0.3">
      <c r="A1999" s="1"/>
      <c r="B1999" s="1"/>
      <c r="C1999" s="1"/>
      <c r="D1999" s="1"/>
    </row>
    <row r="2000" spans="1:4" x14ac:dyDescent="0.3">
      <c r="A2000" s="1"/>
      <c r="B2000" s="1"/>
      <c r="C2000" s="1"/>
      <c r="D2000" s="1"/>
    </row>
    <row r="2001" spans="1:4" x14ac:dyDescent="0.3">
      <c r="A2001" s="1"/>
      <c r="B2001" s="1"/>
      <c r="C2001" s="1"/>
      <c r="D2001" s="1"/>
    </row>
    <row r="2002" spans="1:4" x14ac:dyDescent="0.3">
      <c r="A2002" s="1"/>
      <c r="B2002" s="1"/>
      <c r="C2002" s="1"/>
      <c r="D2002" s="1"/>
    </row>
    <row r="2003" spans="1:4" x14ac:dyDescent="0.3">
      <c r="A2003" s="1"/>
      <c r="B2003" s="1"/>
      <c r="C2003" s="1"/>
      <c r="D2003" s="1"/>
    </row>
    <row r="2004" spans="1:4" x14ac:dyDescent="0.3">
      <c r="A2004" s="1"/>
      <c r="B2004" s="1"/>
      <c r="C2004" s="1"/>
      <c r="D2004" s="1"/>
    </row>
    <row r="2005" spans="1:4" x14ac:dyDescent="0.3">
      <c r="A2005" s="1"/>
      <c r="B2005" s="1"/>
      <c r="C2005" s="1"/>
      <c r="D2005" s="1"/>
    </row>
    <row r="2006" spans="1:4" x14ac:dyDescent="0.3">
      <c r="A2006" s="1"/>
      <c r="B2006" s="1"/>
      <c r="C2006" s="1"/>
      <c r="D2006" s="1"/>
    </row>
    <row r="2007" spans="1:4" x14ac:dyDescent="0.3">
      <c r="A2007" s="1"/>
      <c r="B2007" s="1"/>
      <c r="C2007" s="1"/>
      <c r="D2007" s="1"/>
    </row>
    <row r="2008" spans="1:4" x14ac:dyDescent="0.3">
      <c r="A2008" s="1"/>
      <c r="B2008" s="1"/>
      <c r="C2008" s="1"/>
      <c r="D2008" s="1"/>
    </row>
    <row r="2009" spans="1:4" x14ac:dyDescent="0.3">
      <c r="A2009" s="1"/>
      <c r="B2009" s="1"/>
      <c r="C2009" s="1"/>
      <c r="D2009" s="1"/>
    </row>
    <row r="2010" spans="1:4" x14ac:dyDescent="0.3">
      <c r="A2010" s="1"/>
      <c r="B2010" s="1"/>
      <c r="C2010" s="1"/>
      <c r="D2010" s="1"/>
    </row>
    <row r="2011" spans="1:4" x14ac:dyDescent="0.3">
      <c r="A2011" s="1"/>
      <c r="B2011" s="1"/>
      <c r="C2011" s="1"/>
      <c r="D2011" s="1"/>
    </row>
    <row r="2012" spans="1:4" x14ac:dyDescent="0.3">
      <c r="A2012" s="1"/>
      <c r="B2012" s="1"/>
      <c r="C2012" s="1"/>
      <c r="D2012" s="1"/>
    </row>
    <row r="2013" spans="1:4" x14ac:dyDescent="0.3">
      <c r="A2013" s="1"/>
      <c r="B2013" s="1"/>
      <c r="C2013" s="1"/>
      <c r="D2013" s="1"/>
    </row>
    <row r="2014" spans="1:4" x14ac:dyDescent="0.3">
      <c r="A2014" s="1"/>
      <c r="B2014" s="1"/>
      <c r="C2014" s="1"/>
      <c r="D2014" s="1"/>
    </row>
    <row r="2015" spans="1:4" x14ac:dyDescent="0.3">
      <c r="A2015" s="1"/>
      <c r="B2015" s="1"/>
      <c r="C2015" s="1"/>
      <c r="D2015" s="1"/>
    </row>
    <row r="2016" spans="1:4" x14ac:dyDescent="0.3">
      <c r="A2016" s="1"/>
      <c r="B2016" s="1"/>
      <c r="C2016" s="1"/>
      <c r="D2016" s="1"/>
    </row>
    <row r="2017" spans="1:4" x14ac:dyDescent="0.3">
      <c r="A2017" s="1"/>
      <c r="B2017" s="1"/>
      <c r="C2017" s="1"/>
      <c r="D2017" s="1"/>
    </row>
    <row r="2018" spans="1:4" x14ac:dyDescent="0.3">
      <c r="A2018" s="1"/>
      <c r="B2018" s="1"/>
      <c r="C2018" s="1"/>
      <c r="D2018" s="1"/>
    </row>
    <row r="2019" spans="1:4" x14ac:dyDescent="0.3">
      <c r="A2019" s="1"/>
      <c r="B2019" s="1"/>
      <c r="C2019" s="1"/>
      <c r="D2019" s="1"/>
    </row>
    <row r="2020" spans="1:4" x14ac:dyDescent="0.3">
      <c r="A2020" s="1"/>
      <c r="B2020" s="1"/>
      <c r="C2020" s="1"/>
      <c r="D2020" s="1"/>
    </row>
    <row r="2021" spans="1:4" x14ac:dyDescent="0.3">
      <c r="A2021" s="1"/>
      <c r="B2021" s="1"/>
      <c r="C2021" s="1"/>
      <c r="D2021" s="1"/>
    </row>
    <row r="2022" spans="1:4" x14ac:dyDescent="0.3">
      <c r="A2022" s="1"/>
      <c r="B2022" s="1"/>
      <c r="C2022" s="1"/>
      <c r="D2022" s="1"/>
    </row>
    <row r="2023" spans="1:4" x14ac:dyDescent="0.3">
      <c r="A2023" s="1"/>
      <c r="B2023" s="1"/>
      <c r="C2023" s="1"/>
      <c r="D2023" s="1"/>
    </row>
    <row r="2024" spans="1:4" x14ac:dyDescent="0.3">
      <c r="A2024" s="1"/>
      <c r="B2024" s="1"/>
      <c r="C2024" s="1"/>
      <c r="D2024" s="1"/>
    </row>
    <row r="2025" spans="1:4" x14ac:dyDescent="0.3">
      <c r="A2025" s="1"/>
      <c r="B2025" s="1"/>
      <c r="C2025" s="1"/>
      <c r="D2025" s="1"/>
    </row>
    <row r="2026" spans="1:4" x14ac:dyDescent="0.3">
      <c r="A2026" s="1"/>
      <c r="B2026" s="1"/>
      <c r="C2026" s="1"/>
      <c r="D2026" s="1"/>
    </row>
    <row r="2027" spans="1:4" x14ac:dyDescent="0.3">
      <c r="A2027" s="1"/>
      <c r="B2027" s="1"/>
      <c r="C2027" s="1"/>
      <c r="D2027" s="1"/>
    </row>
    <row r="2028" spans="1:4" x14ac:dyDescent="0.3">
      <c r="A2028" s="1"/>
      <c r="B2028" s="1"/>
      <c r="C2028" s="1"/>
      <c r="D2028" s="1"/>
    </row>
    <row r="2029" spans="1:4" x14ac:dyDescent="0.3">
      <c r="A2029" s="1"/>
      <c r="B2029" s="1"/>
      <c r="C2029" s="1"/>
      <c r="D2029" s="1"/>
    </row>
    <row r="2030" spans="1:4" x14ac:dyDescent="0.3">
      <c r="A2030" s="1"/>
      <c r="B2030" s="1"/>
      <c r="C2030" s="1"/>
      <c r="D2030" s="1"/>
    </row>
    <row r="2031" spans="1:4" x14ac:dyDescent="0.3">
      <c r="A2031" s="1"/>
      <c r="B2031" s="1"/>
      <c r="C2031" s="1"/>
      <c r="D2031" s="1"/>
    </row>
    <row r="2032" spans="1:4" x14ac:dyDescent="0.3">
      <c r="A2032" s="1"/>
      <c r="B2032" s="1"/>
      <c r="C2032" s="1"/>
      <c r="D2032" s="1"/>
    </row>
    <row r="2033" spans="1:4" x14ac:dyDescent="0.3">
      <c r="A2033" s="1"/>
      <c r="B2033" s="1"/>
      <c r="C2033" s="1"/>
      <c r="D2033" s="1"/>
    </row>
    <row r="2034" spans="1:4" x14ac:dyDescent="0.3">
      <c r="A2034" s="1"/>
      <c r="B2034" s="1"/>
      <c r="C2034" s="1"/>
      <c r="D2034" s="1"/>
    </row>
    <row r="2035" spans="1:4" x14ac:dyDescent="0.3">
      <c r="A2035" s="1"/>
      <c r="B2035" s="1"/>
      <c r="C2035" s="1"/>
      <c r="D2035" s="1"/>
    </row>
    <row r="2036" spans="1:4" x14ac:dyDescent="0.3">
      <c r="A2036" s="1"/>
      <c r="B2036" s="1"/>
      <c r="C2036" s="1"/>
      <c r="D2036" s="1"/>
    </row>
    <row r="2037" spans="1:4" x14ac:dyDescent="0.3">
      <c r="A2037" s="1"/>
      <c r="B2037" s="1"/>
      <c r="C2037" s="1"/>
      <c r="D2037" s="1"/>
    </row>
    <row r="2038" spans="1:4" x14ac:dyDescent="0.3">
      <c r="A2038" s="1"/>
      <c r="B2038" s="1"/>
      <c r="C2038" s="1"/>
      <c r="D2038" s="1"/>
    </row>
    <row r="2039" spans="1:4" x14ac:dyDescent="0.3">
      <c r="A2039" s="1"/>
      <c r="B2039" s="1"/>
      <c r="C2039" s="1"/>
      <c r="D2039" s="1"/>
    </row>
    <row r="2040" spans="1:4" x14ac:dyDescent="0.3">
      <c r="A2040" s="1"/>
      <c r="B2040" s="1"/>
      <c r="C2040" s="1"/>
      <c r="D2040" s="1"/>
    </row>
    <row r="2041" spans="1:4" x14ac:dyDescent="0.3">
      <c r="A2041" s="1"/>
      <c r="B2041" s="1"/>
      <c r="C2041" s="1"/>
      <c r="D2041" s="1"/>
    </row>
    <row r="2042" spans="1:4" x14ac:dyDescent="0.3">
      <c r="A2042" s="1"/>
      <c r="B2042" s="1"/>
      <c r="C2042" s="1"/>
      <c r="D2042" s="1"/>
    </row>
    <row r="2043" spans="1:4" x14ac:dyDescent="0.3">
      <c r="A2043" s="1"/>
      <c r="B2043" s="1"/>
      <c r="C2043" s="1"/>
      <c r="D2043" s="1"/>
    </row>
    <row r="2044" spans="1:4" x14ac:dyDescent="0.3">
      <c r="A2044" s="1"/>
      <c r="B2044" s="1"/>
      <c r="C2044" s="1"/>
      <c r="D2044" s="1"/>
    </row>
    <row r="2045" spans="1:4" x14ac:dyDescent="0.3">
      <c r="A2045" s="1"/>
      <c r="B2045" s="1"/>
      <c r="C2045" s="1"/>
      <c r="D2045" s="1"/>
    </row>
    <row r="2046" spans="1:4" x14ac:dyDescent="0.3">
      <c r="A2046" s="1"/>
      <c r="B2046" s="1"/>
      <c r="C2046" s="1"/>
      <c r="D2046" s="1"/>
    </row>
    <row r="2047" spans="1:4" x14ac:dyDescent="0.3">
      <c r="A2047" s="1"/>
      <c r="B2047" s="1"/>
      <c r="C2047" s="1"/>
      <c r="D2047" s="1"/>
    </row>
    <row r="2048" spans="1:4" x14ac:dyDescent="0.3">
      <c r="A2048" s="1"/>
      <c r="B2048" s="1"/>
      <c r="C2048" s="1"/>
      <c r="D2048" s="1"/>
    </row>
    <row r="2049" spans="1:4" x14ac:dyDescent="0.3">
      <c r="A2049" s="1"/>
      <c r="B2049" s="1"/>
      <c r="C2049" s="1"/>
      <c r="D2049" s="1"/>
    </row>
    <row r="2050" spans="1:4" x14ac:dyDescent="0.3">
      <c r="A2050" s="1"/>
      <c r="B2050" s="1"/>
      <c r="C2050" s="1"/>
      <c r="D2050" s="1"/>
    </row>
    <row r="2051" spans="1:4" x14ac:dyDescent="0.3">
      <c r="A2051" s="1"/>
      <c r="B2051" s="1"/>
      <c r="C2051" s="1"/>
      <c r="D2051" s="1"/>
    </row>
    <row r="2052" spans="1:4" x14ac:dyDescent="0.3">
      <c r="A2052" s="1"/>
      <c r="B2052" s="1"/>
      <c r="C2052" s="1"/>
      <c r="D2052" s="1"/>
    </row>
    <row r="2053" spans="1:4" x14ac:dyDescent="0.3">
      <c r="A2053" s="1"/>
      <c r="B2053" s="1"/>
      <c r="C2053" s="1"/>
      <c r="D2053" s="1"/>
    </row>
    <row r="2054" spans="1:4" x14ac:dyDescent="0.3">
      <c r="A2054" s="1"/>
      <c r="B2054" s="1"/>
      <c r="C2054" s="1"/>
      <c r="D2054" s="1"/>
    </row>
    <row r="2055" spans="1:4" x14ac:dyDescent="0.3">
      <c r="A2055" s="1"/>
      <c r="B2055" s="1"/>
      <c r="C2055" s="1"/>
      <c r="D2055" s="1"/>
    </row>
    <row r="2056" spans="1:4" x14ac:dyDescent="0.3">
      <c r="A2056" s="1"/>
      <c r="B2056" s="1"/>
      <c r="C2056" s="1"/>
      <c r="D2056" s="1"/>
    </row>
    <row r="2057" spans="1:4" x14ac:dyDescent="0.3">
      <c r="A2057" s="1"/>
      <c r="B2057" s="1"/>
      <c r="C2057" s="1"/>
      <c r="D2057" s="1"/>
    </row>
    <row r="2058" spans="1:4" x14ac:dyDescent="0.3">
      <c r="A2058" s="1"/>
      <c r="B2058" s="1"/>
      <c r="C2058" s="1"/>
      <c r="D2058" s="1"/>
    </row>
    <row r="2059" spans="1:4" x14ac:dyDescent="0.3">
      <c r="A2059" s="1"/>
      <c r="B2059" s="1"/>
      <c r="C2059" s="1"/>
      <c r="D2059" s="1"/>
    </row>
    <row r="2060" spans="1:4" x14ac:dyDescent="0.3">
      <c r="A2060" s="1"/>
      <c r="B2060" s="1"/>
      <c r="C2060" s="1"/>
      <c r="D2060" s="1"/>
    </row>
    <row r="2061" spans="1:4" x14ac:dyDescent="0.3">
      <c r="A2061" s="1"/>
      <c r="B2061" s="1"/>
      <c r="C2061" s="1"/>
      <c r="D2061" s="1"/>
    </row>
    <row r="2062" spans="1:4" x14ac:dyDescent="0.3">
      <c r="A2062" s="1"/>
      <c r="B2062" s="1"/>
      <c r="C2062" s="1"/>
      <c r="D2062" s="1"/>
    </row>
    <row r="2063" spans="1:4" x14ac:dyDescent="0.3">
      <c r="A2063" s="1"/>
      <c r="B2063" s="1"/>
      <c r="C2063" s="1"/>
      <c r="D2063" s="1"/>
    </row>
    <row r="2064" spans="1:4" x14ac:dyDescent="0.3">
      <c r="A2064" s="1"/>
      <c r="B2064" s="1"/>
      <c r="C2064" s="1"/>
      <c r="D2064" s="1"/>
    </row>
    <row r="2065" spans="1:4" x14ac:dyDescent="0.3">
      <c r="A2065" s="1"/>
      <c r="B2065" s="1"/>
      <c r="C2065" s="1"/>
      <c r="D2065" s="1"/>
    </row>
    <row r="2066" spans="1:4" x14ac:dyDescent="0.3">
      <c r="A2066" s="1"/>
      <c r="B2066" s="1"/>
      <c r="C2066" s="1"/>
      <c r="D2066" s="1"/>
    </row>
    <row r="2067" spans="1:4" x14ac:dyDescent="0.3">
      <c r="A2067" s="1"/>
      <c r="B2067" s="1"/>
      <c r="C2067" s="1"/>
      <c r="D2067" s="1"/>
    </row>
    <row r="2068" spans="1:4" x14ac:dyDescent="0.3">
      <c r="A2068" s="1"/>
      <c r="B2068" s="1"/>
      <c r="C2068" s="1"/>
      <c r="D2068" s="1"/>
    </row>
    <row r="2069" spans="1:4" x14ac:dyDescent="0.3">
      <c r="A2069" s="1"/>
      <c r="B2069" s="1"/>
      <c r="C2069" s="1"/>
      <c r="D2069" s="1"/>
    </row>
    <row r="2070" spans="1:4" x14ac:dyDescent="0.3">
      <c r="A2070" s="1"/>
      <c r="B2070" s="1"/>
      <c r="C2070" s="1"/>
      <c r="D2070" s="1"/>
    </row>
    <row r="2071" spans="1:4" x14ac:dyDescent="0.3">
      <c r="A2071" s="1"/>
      <c r="B2071" s="1"/>
      <c r="C2071" s="1"/>
      <c r="D2071" s="1"/>
    </row>
    <row r="2072" spans="1:4" x14ac:dyDescent="0.3">
      <c r="A2072" s="1"/>
      <c r="B2072" s="1"/>
      <c r="C2072" s="1"/>
      <c r="D2072" s="1"/>
    </row>
    <row r="2073" spans="1:4" x14ac:dyDescent="0.3">
      <c r="A2073" s="1"/>
      <c r="B2073" s="1"/>
      <c r="C2073" s="1"/>
      <c r="D2073" s="1"/>
    </row>
    <row r="2074" spans="1:4" x14ac:dyDescent="0.3">
      <c r="A2074" s="1"/>
      <c r="B2074" s="1"/>
      <c r="C2074" s="1"/>
      <c r="D2074" s="1"/>
    </row>
    <row r="2075" spans="1:4" x14ac:dyDescent="0.3">
      <c r="A2075" s="1"/>
      <c r="B2075" s="1"/>
      <c r="C2075" s="1"/>
      <c r="D2075" s="1"/>
    </row>
    <row r="2076" spans="1:4" x14ac:dyDescent="0.3">
      <c r="A2076" s="1"/>
      <c r="B2076" s="1"/>
      <c r="C2076" s="1"/>
      <c r="D2076" s="1"/>
    </row>
    <row r="2077" spans="1:4" x14ac:dyDescent="0.3">
      <c r="A2077" s="1"/>
      <c r="B2077" s="1"/>
      <c r="C2077" s="1"/>
      <c r="D2077" s="1"/>
    </row>
    <row r="2078" spans="1:4" x14ac:dyDescent="0.3">
      <c r="A2078" s="1"/>
      <c r="B2078" s="1"/>
      <c r="C2078" s="1"/>
      <c r="D2078" s="1"/>
    </row>
    <row r="2079" spans="1:4" x14ac:dyDescent="0.3">
      <c r="A2079" s="1"/>
      <c r="B2079" s="1"/>
      <c r="C2079" s="1"/>
      <c r="D2079" s="1"/>
    </row>
    <row r="2080" spans="1:4" x14ac:dyDescent="0.3">
      <c r="A2080" s="1"/>
      <c r="B2080" s="1"/>
      <c r="C2080" s="1"/>
      <c r="D2080" s="1"/>
    </row>
    <row r="2081" spans="1:4" x14ac:dyDescent="0.3">
      <c r="A2081" s="1"/>
      <c r="B2081" s="1"/>
      <c r="C2081" s="1"/>
      <c r="D2081" s="1"/>
    </row>
    <row r="2082" spans="1:4" x14ac:dyDescent="0.3">
      <c r="A2082" s="1"/>
      <c r="B2082" s="1"/>
      <c r="C2082" s="1"/>
      <c r="D2082" s="1"/>
    </row>
    <row r="2083" spans="1:4" x14ac:dyDescent="0.3">
      <c r="A2083" s="1"/>
      <c r="B2083" s="1"/>
      <c r="C2083" s="1"/>
      <c r="D2083" s="1"/>
    </row>
    <row r="2084" spans="1:4" x14ac:dyDescent="0.3">
      <c r="A2084" s="1"/>
      <c r="B2084" s="1"/>
      <c r="C2084" s="1"/>
      <c r="D2084" s="1"/>
    </row>
    <row r="2085" spans="1:4" x14ac:dyDescent="0.3">
      <c r="A2085" s="1"/>
      <c r="B2085" s="1"/>
      <c r="C2085" s="1"/>
      <c r="D2085" s="1"/>
    </row>
    <row r="2086" spans="1:4" x14ac:dyDescent="0.3">
      <c r="A2086" s="1"/>
      <c r="B2086" s="1"/>
      <c r="C2086" s="1"/>
      <c r="D2086" s="1"/>
    </row>
    <row r="2087" spans="1:4" x14ac:dyDescent="0.3">
      <c r="A2087" s="1"/>
      <c r="B2087" s="1"/>
      <c r="C2087" s="1"/>
      <c r="D2087" s="1"/>
    </row>
    <row r="2088" spans="1:4" x14ac:dyDescent="0.3">
      <c r="A2088" s="1"/>
      <c r="B2088" s="1"/>
      <c r="C2088" s="1"/>
      <c r="D2088" s="1"/>
    </row>
    <row r="2089" spans="1:4" x14ac:dyDescent="0.3">
      <c r="A2089" s="1"/>
      <c r="B2089" s="1"/>
      <c r="C2089" s="1"/>
      <c r="D2089" s="1"/>
    </row>
    <row r="2090" spans="1:4" x14ac:dyDescent="0.3">
      <c r="A2090" s="1"/>
      <c r="B2090" s="1"/>
      <c r="C2090" s="1"/>
      <c r="D2090" s="1"/>
    </row>
    <row r="2091" spans="1:4" x14ac:dyDescent="0.3">
      <c r="A2091" s="1"/>
      <c r="B2091" s="1"/>
      <c r="C2091" s="1"/>
      <c r="D2091" s="1"/>
    </row>
    <row r="2092" spans="1:4" x14ac:dyDescent="0.3">
      <c r="A2092" s="1"/>
      <c r="B2092" s="1"/>
      <c r="C2092" s="1"/>
      <c r="D2092" s="1"/>
    </row>
    <row r="2093" spans="1:4" x14ac:dyDescent="0.3">
      <c r="A2093" s="1"/>
      <c r="B2093" s="1"/>
      <c r="C2093" s="1"/>
      <c r="D2093" s="1"/>
    </row>
    <row r="2094" spans="1:4" x14ac:dyDescent="0.3">
      <c r="A2094" s="1"/>
      <c r="B2094" s="1"/>
      <c r="C2094" s="1"/>
      <c r="D2094" s="1"/>
    </row>
    <row r="2095" spans="1:4" x14ac:dyDescent="0.3">
      <c r="A2095" s="1"/>
      <c r="B2095" s="1"/>
      <c r="C2095" s="1"/>
      <c r="D2095" s="1"/>
    </row>
    <row r="2096" spans="1:4" x14ac:dyDescent="0.3">
      <c r="A2096" s="1"/>
      <c r="B2096" s="1"/>
      <c r="C2096" s="1"/>
      <c r="D2096" s="1"/>
    </row>
    <row r="2097" spans="1:4" x14ac:dyDescent="0.3">
      <c r="A2097" s="1"/>
      <c r="B2097" s="1"/>
      <c r="C2097" s="1"/>
      <c r="D2097" s="1"/>
    </row>
    <row r="2098" spans="1:4" x14ac:dyDescent="0.3">
      <c r="A2098" s="1"/>
      <c r="B2098" s="1"/>
      <c r="C2098" s="1"/>
      <c r="D2098" s="1"/>
    </row>
    <row r="2099" spans="1:4" x14ac:dyDescent="0.3">
      <c r="A2099" s="1"/>
      <c r="B2099" s="1"/>
      <c r="C2099" s="1"/>
      <c r="D2099" s="1"/>
    </row>
    <row r="2100" spans="1:4" x14ac:dyDescent="0.3">
      <c r="A2100" s="1"/>
      <c r="B2100" s="1"/>
      <c r="C2100" s="1"/>
      <c r="D2100" s="1"/>
    </row>
    <row r="2101" spans="1:4" x14ac:dyDescent="0.3">
      <c r="A2101" s="1"/>
      <c r="B2101" s="1"/>
      <c r="C2101" s="1"/>
      <c r="D2101" s="1"/>
    </row>
    <row r="2102" spans="1:4" x14ac:dyDescent="0.3">
      <c r="A2102" s="1"/>
      <c r="B2102" s="1"/>
      <c r="C2102" s="1"/>
      <c r="D2102" s="1"/>
    </row>
    <row r="2103" spans="1:4" x14ac:dyDescent="0.3">
      <c r="A2103" s="1"/>
      <c r="B2103" s="1"/>
      <c r="C2103" s="1"/>
      <c r="D2103" s="1"/>
    </row>
    <row r="2104" spans="1:4" x14ac:dyDescent="0.3">
      <c r="A2104" s="1"/>
      <c r="B2104" s="1"/>
      <c r="C2104" s="1"/>
      <c r="D2104" s="1"/>
    </row>
    <row r="2105" spans="1:4" x14ac:dyDescent="0.3">
      <c r="A2105" s="1"/>
      <c r="B2105" s="1"/>
      <c r="C2105" s="1"/>
      <c r="D2105" s="1"/>
    </row>
    <row r="2106" spans="1:4" x14ac:dyDescent="0.3">
      <c r="A2106" s="1"/>
      <c r="B2106" s="1"/>
      <c r="C2106" s="1"/>
      <c r="D2106" s="1"/>
    </row>
    <row r="2107" spans="1:4" x14ac:dyDescent="0.3">
      <c r="A2107" s="1"/>
      <c r="B2107" s="1"/>
      <c r="C2107" s="1"/>
      <c r="D2107" s="1"/>
    </row>
    <row r="2108" spans="1:4" x14ac:dyDescent="0.3">
      <c r="A2108" s="1"/>
      <c r="B2108" s="1"/>
      <c r="C2108" s="1"/>
      <c r="D2108" s="1"/>
    </row>
    <row r="2109" spans="1:4" x14ac:dyDescent="0.3">
      <c r="A2109" s="1"/>
      <c r="B2109" s="1"/>
      <c r="C2109" s="1"/>
      <c r="D2109" s="1"/>
    </row>
    <row r="2110" spans="1:4" x14ac:dyDescent="0.3">
      <c r="A2110" s="1"/>
      <c r="B2110" s="1"/>
      <c r="C2110" s="1"/>
      <c r="D2110" s="1"/>
    </row>
    <row r="2111" spans="1:4" x14ac:dyDescent="0.3">
      <c r="A2111" s="1"/>
      <c r="B2111" s="1"/>
      <c r="C2111" s="1"/>
      <c r="D2111" s="1"/>
    </row>
    <row r="2112" spans="1:4" x14ac:dyDescent="0.3">
      <c r="A2112" s="1"/>
      <c r="B2112" s="1"/>
      <c r="C2112" s="1"/>
      <c r="D2112" s="1"/>
    </row>
    <row r="2113" spans="1:4" x14ac:dyDescent="0.3">
      <c r="A2113" s="1"/>
      <c r="B2113" s="1"/>
      <c r="C2113" s="1"/>
      <c r="D2113" s="1"/>
    </row>
    <row r="2114" spans="1:4" x14ac:dyDescent="0.3">
      <c r="A2114" s="1"/>
      <c r="B2114" s="1"/>
      <c r="C2114" s="1"/>
      <c r="D2114" s="1"/>
    </row>
    <row r="2115" spans="1:4" x14ac:dyDescent="0.3">
      <c r="A2115" s="1"/>
      <c r="B2115" s="1"/>
      <c r="C2115" s="1"/>
      <c r="D2115" s="1"/>
    </row>
    <row r="2116" spans="1:4" x14ac:dyDescent="0.3">
      <c r="A2116" s="1"/>
      <c r="B2116" s="1"/>
      <c r="C2116" s="1"/>
      <c r="D2116" s="1"/>
    </row>
    <row r="2117" spans="1:4" x14ac:dyDescent="0.3">
      <c r="A2117" s="1"/>
      <c r="B2117" s="1"/>
      <c r="C2117" s="1"/>
      <c r="D2117" s="1"/>
    </row>
    <row r="2118" spans="1:4" x14ac:dyDescent="0.3">
      <c r="A2118" s="1"/>
      <c r="B2118" s="1"/>
      <c r="C2118" s="1"/>
      <c r="D2118" s="1"/>
    </row>
    <row r="2119" spans="1:4" x14ac:dyDescent="0.3">
      <c r="A2119" s="1"/>
      <c r="B2119" s="1"/>
      <c r="C2119" s="1"/>
      <c r="D2119" s="1"/>
    </row>
    <row r="2120" spans="1:4" x14ac:dyDescent="0.3">
      <c r="A2120" s="1"/>
      <c r="B2120" s="1"/>
      <c r="C2120" s="1"/>
      <c r="D2120" s="1"/>
    </row>
    <row r="2121" spans="1:4" x14ac:dyDescent="0.3">
      <c r="A2121" s="1"/>
      <c r="B2121" s="1"/>
      <c r="C2121" s="1"/>
      <c r="D2121" s="1"/>
    </row>
    <row r="2122" spans="1:4" x14ac:dyDescent="0.3">
      <c r="A2122" s="1"/>
      <c r="B2122" s="1"/>
      <c r="C2122" s="1"/>
      <c r="D2122" s="1"/>
    </row>
    <row r="2123" spans="1:4" x14ac:dyDescent="0.3">
      <c r="A2123" s="1"/>
      <c r="B2123" s="1"/>
      <c r="C2123" s="1"/>
      <c r="D2123" s="1"/>
    </row>
    <row r="2124" spans="1:4" x14ac:dyDescent="0.3">
      <c r="A2124" s="1"/>
      <c r="B2124" s="1"/>
      <c r="C2124" s="1"/>
      <c r="D2124" s="1"/>
    </row>
    <row r="2125" spans="1:4" x14ac:dyDescent="0.3">
      <c r="A2125" s="1"/>
      <c r="B2125" s="1"/>
      <c r="C2125" s="1"/>
      <c r="D2125" s="1"/>
    </row>
    <row r="2126" spans="1:4" x14ac:dyDescent="0.3">
      <c r="A2126" s="1"/>
      <c r="B2126" s="1"/>
      <c r="C2126" s="1"/>
      <c r="D2126" s="1"/>
    </row>
    <row r="2127" spans="1:4" x14ac:dyDescent="0.3">
      <c r="A2127" s="1"/>
      <c r="B2127" s="1"/>
      <c r="C2127" s="1"/>
      <c r="D2127" s="1"/>
    </row>
    <row r="2128" spans="1:4" x14ac:dyDescent="0.3">
      <c r="A2128" s="1"/>
      <c r="B2128" s="1"/>
      <c r="C2128" s="1"/>
      <c r="D2128" s="1"/>
    </row>
    <row r="2129" spans="1:4" x14ac:dyDescent="0.3">
      <c r="A2129" s="1"/>
      <c r="B2129" s="1"/>
      <c r="C2129" s="1"/>
      <c r="D2129" s="1"/>
    </row>
    <row r="2130" spans="1:4" x14ac:dyDescent="0.3">
      <c r="A2130" s="1"/>
      <c r="B2130" s="1"/>
      <c r="C2130" s="1"/>
      <c r="D2130" s="1"/>
    </row>
    <row r="2131" spans="1:4" x14ac:dyDescent="0.3">
      <c r="A2131" s="1"/>
      <c r="B2131" s="1"/>
      <c r="C2131" s="1"/>
      <c r="D2131" s="1"/>
    </row>
    <row r="2132" spans="1:4" x14ac:dyDescent="0.3">
      <c r="A2132" s="1"/>
      <c r="B2132" s="1"/>
      <c r="C2132" s="1"/>
      <c r="D2132" s="1"/>
    </row>
    <row r="2133" spans="1:4" x14ac:dyDescent="0.3">
      <c r="A2133" s="1"/>
      <c r="B2133" s="1"/>
      <c r="C2133" s="1"/>
      <c r="D2133" s="1"/>
    </row>
    <row r="2134" spans="1:4" x14ac:dyDescent="0.3">
      <c r="A2134" s="1"/>
      <c r="B2134" s="1"/>
      <c r="C2134" s="1"/>
      <c r="D2134" s="1"/>
    </row>
    <row r="2135" spans="1:4" x14ac:dyDescent="0.3">
      <c r="A2135" s="1"/>
      <c r="B2135" s="1"/>
      <c r="C2135" s="1"/>
      <c r="D2135" s="1"/>
    </row>
    <row r="2136" spans="1:4" x14ac:dyDescent="0.3">
      <c r="A2136" s="1"/>
      <c r="B2136" s="1"/>
      <c r="C2136" s="1"/>
      <c r="D2136" s="1"/>
    </row>
    <row r="2137" spans="1:4" x14ac:dyDescent="0.3">
      <c r="A2137" s="1"/>
      <c r="B2137" s="1"/>
      <c r="C2137" s="1"/>
      <c r="D2137" s="1"/>
    </row>
    <row r="2138" spans="1:4" x14ac:dyDescent="0.3">
      <c r="A2138" s="1"/>
      <c r="B2138" s="1"/>
      <c r="C2138" s="1"/>
      <c r="D2138" s="1"/>
    </row>
    <row r="2139" spans="1:4" x14ac:dyDescent="0.3">
      <c r="A2139" s="1"/>
      <c r="B2139" s="1"/>
      <c r="C2139" s="1"/>
      <c r="D2139" s="1"/>
    </row>
    <row r="2140" spans="1:4" x14ac:dyDescent="0.3">
      <c r="A2140" s="1"/>
      <c r="B2140" s="1"/>
      <c r="C2140" s="1"/>
      <c r="D2140" s="1"/>
    </row>
    <row r="2141" spans="1:4" x14ac:dyDescent="0.3">
      <c r="A2141" s="1"/>
      <c r="B2141" s="1"/>
      <c r="C2141" s="1"/>
      <c r="D2141" s="1"/>
    </row>
    <row r="2142" spans="1:4" x14ac:dyDescent="0.3">
      <c r="A2142" s="1"/>
      <c r="B2142" s="1"/>
      <c r="C2142" s="1"/>
      <c r="D2142" s="1"/>
    </row>
    <row r="2143" spans="1:4" x14ac:dyDescent="0.3">
      <c r="A2143" s="1"/>
      <c r="B2143" s="1"/>
      <c r="C2143" s="1"/>
      <c r="D2143" s="1"/>
    </row>
    <row r="2144" spans="1:4" x14ac:dyDescent="0.3">
      <c r="A2144" s="1"/>
      <c r="B2144" s="1"/>
      <c r="C2144" s="1"/>
      <c r="D2144" s="1"/>
    </row>
    <row r="2145" spans="1:4" x14ac:dyDescent="0.3">
      <c r="A2145" s="1"/>
      <c r="B2145" s="1"/>
      <c r="C2145" s="1"/>
      <c r="D2145" s="1"/>
    </row>
    <row r="2146" spans="1:4" x14ac:dyDescent="0.3">
      <c r="A2146" s="1"/>
      <c r="B2146" s="1"/>
      <c r="C2146" s="1"/>
      <c r="D2146" s="1"/>
    </row>
    <row r="2147" spans="1:4" x14ac:dyDescent="0.3">
      <c r="A2147" s="1"/>
      <c r="B2147" s="1"/>
      <c r="C2147" s="1"/>
      <c r="D2147" s="1"/>
    </row>
    <row r="2148" spans="1:4" x14ac:dyDescent="0.3">
      <c r="A2148" s="1"/>
      <c r="B2148" s="1"/>
      <c r="C2148" s="1"/>
      <c r="D2148" s="1"/>
    </row>
    <row r="2149" spans="1:4" x14ac:dyDescent="0.3">
      <c r="A2149" s="1"/>
      <c r="B2149" s="1"/>
      <c r="C2149" s="1"/>
      <c r="D2149" s="1"/>
    </row>
    <row r="2150" spans="1:4" x14ac:dyDescent="0.3">
      <c r="A2150" s="1"/>
      <c r="B2150" s="1"/>
      <c r="C2150" s="1"/>
      <c r="D2150" s="1"/>
    </row>
    <row r="2151" spans="1:4" x14ac:dyDescent="0.3">
      <c r="A2151" s="1"/>
      <c r="B2151" s="1"/>
      <c r="C2151" s="1"/>
      <c r="D2151" s="1"/>
    </row>
    <row r="2152" spans="1:4" x14ac:dyDescent="0.3">
      <c r="A2152" s="1"/>
      <c r="B2152" s="1"/>
      <c r="C2152" s="1"/>
      <c r="D2152" s="1"/>
    </row>
    <row r="2153" spans="1:4" x14ac:dyDescent="0.3">
      <c r="A2153" s="1"/>
      <c r="B2153" s="1"/>
      <c r="C2153" s="1"/>
      <c r="D2153" s="1"/>
    </row>
    <row r="2154" spans="1:4" x14ac:dyDescent="0.3">
      <c r="A2154" s="1"/>
      <c r="B2154" s="1"/>
      <c r="C2154" s="1"/>
      <c r="D2154" s="1"/>
    </row>
    <row r="2155" spans="1:4" x14ac:dyDescent="0.3">
      <c r="A2155" s="1"/>
      <c r="B2155" s="1"/>
      <c r="C2155" s="1"/>
      <c r="D2155" s="1"/>
    </row>
    <row r="2156" spans="1:4" x14ac:dyDescent="0.3">
      <c r="A2156" s="1"/>
      <c r="B2156" s="1"/>
      <c r="C2156" s="1"/>
      <c r="D2156" s="1"/>
    </row>
    <row r="2157" spans="1:4" x14ac:dyDescent="0.3">
      <c r="A2157" s="1"/>
      <c r="B2157" s="1"/>
      <c r="C2157" s="1"/>
      <c r="D2157" s="1"/>
    </row>
    <row r="2158" spans="1:4" x14ac:dyDescent="0.3">
      <c r="A2158" s="1"/>
      <c r="B2158" s="1"/>
      <c r="C2158" s="1"/>
      <c r="D2158" s="1"/>
    </row>
    <row r="2159" spans="1:4" x14ac:dyDescent="0.3">
      <c r="A2159" s="1"/>
      <c r="B2159" s="1"/>
      <c r="C2159" s="1"/>
      <c r="D2159" s="1"/>
    </row>
    <row r="2160" spans="1:4" x14ac:dyDescent="0.3">
      <c r="A2160" s="1"/>
      <c r="B2160" s="1"/>
      <c r="C2160" s="1"/>
      <c r="D2160" s="1"/>
    </row>
    <row r="2161" spans="1:4" x14ac:dyDescent="0.3">
      <c r="A2161" s="1"/>
      <c r="B2161" s="1"/>
      <c r="C2161" s="1"/>
      <c r="D2161" s="1"/>
    </row>
    <row r="2162" spans="1:4" x14ac:dyDescent="0.3">
      <c r="A2162" s="1"/>
      <c r="B2162" s="1"/>
      <c r="C2162" s="1"/>
      <c r="D2162" s="1"/>
    </row>
    <row r="2163" spans="1:4" x14ac:dyDescent="0.3">
      <c r="A2163" s="1"/>
      <c r="B2163" s="1"/>
      <c r="C2163" s="1"/>
      <c r="D2163" s="1"/>
    </row>
    <row r="2164" spans="1:4" x14ac:dyDescent="0.3">
      <c r="A2164" s="1"/>
      <c r="B2164" s="1"/>
      <c r="C2164" s="1"/>
      <c r="D2164" s="1"/>
    </row>
    <row r="2165" spans="1:4" x14ac:dyDescent="0.3">
      <c r="A2165" s="1"/>
      <c r="B2165" s="1"/>
      <c r="C2165" s="1"/>
      <c r="D2165" s="1"/>
    </row>
    <row r="2166" spans="1:4" x14ac:dyDescent="0.3">
      <c r="A2166" s="1"/>
      <c r="B2166" s="1"/>
      <c r="C2166" s="1"/>
      <c r="D2166" s="1"/>
    </row>
    <row r="2167" spans="1:4" x14ac:dyDescent="0.3">
      <c r="A2167" s="1"/>
      <c r="B2167" s="1"/>
      <c r="C2167" s="1"/>
      <c r="D2167" s="1"/>
    </row>
    <row r="2168" spans="1:4" x14ac:dyDescent="0.3">
      <c r="A2168" s="1"/>
      <c r="B2168" s="1"/>
      <c r="C2168" s="1"/>
      <c r="D2168" s="1"/>
    </row>
    <row r="2169" spans="1:4" x14ac:dyDescent="0.3">
      <c r="A2169" s="1"/>
      <c r="B2169" s="1"/>
      <c r="C2169" s="1"/>
      <c r="D2169" s="1"/>
    </row>
    <row r="2170" spans="1:4" x14ac:dyDescent="0.3">
      <c r="A2170" s="1"/>
      <c r="B2170" s="1"/>
      <c r="C2170" s="1"/>
      <c r="D2170" s="1"/>
    </row>
    <row r="2171" spans="1:4" x14ac:dyDescent="0.3">
      <c r="A2171" s="1"/>
      <c r="B2171" s="1"/>
      <c r="C2171" s="1"/>
      <c r="D2171" s="1"/>
    </row>
    <row r="2172" spans="1:4" x14ac:dyDescent="0.3">
      <c r="A2172" s="1"/>
      <c r="B2172" s="1"/>
      <c r="C2172" s="1"/>
      <c r="D2172" s="1"/>
    </row>
    <row r="2173" spans="1:4" x14ac:dyDescent="0.3">
      <c r="A2173" s="1"/>
      <c r="B2173" s="1"/>
      <c r="C2173" s="1"/>
      <c r="D2173" s="1"/>
    </row>
    <row r="2174" spans="1:4" x14ac:dyDescent="0.3">
      <c r="A2174" s="1"/>
      <c r="B2174" s="1"/>
      <c r="C2174" s="1"/>
      <c r="D2174" s="1"/>
    </row>
    <row r="2175" spans="1:4" x14ac:dyDescent="0.3">
      <c r="A2175" s="1"/>
      <c r="B2175" s="1"/>
      <c r="C2175" s="1"/>
      <c r="D2175" s="1"/>
    </row>
    <row r="2176" spans="1:4" x14ac:dyDescent="0.3">
      <c r="A2176" s="1"/>
      <c r="B2176" s="1"/>
      <c r="C2176" s="1"/>
      <c r="D2176" s="1"/>
    </row>
    <row r="2177" spans="1:4" x14ac:dyDescent="0.3">
      <c r="A2177" s="1"/>
      <c r="B2177" s="1"/>
      <c r="C2177" s="1"/>
      <c r="D2177" s="1"/>
    </row>
    <row r="2178" spans="1:4" x14ac:dyDescent="0.3">
      <c r="A2178" s="1"/>
      <c r="B2178" s="1"/>
      <c r="C2178" s="1"/>
      <c r="D2178" s="1"/>
    </row>
    <row r="2179" spans="1:4" x14ac:dyDescent="0.3">
      <c r="A2179" s="1"/>
      <c r="B2179" s="1"/>
      <c r="C2179" s="1"/>
      <c r="D2179" s="1"/>
    </row>
    <row r="2180" spans="1:4" x14ac:dyDescent="0.3">
      <c r="A2180" s="1"/>
      <c r="B2180" s="1"/>
      <c r="C2180" s="1"/>
      <c r="D2180" s="1"/>
    </row>
    <row r="2181" spans="1:4" x14ac:dyDescent="0.3">
      <c r="A2181" s="1"/>
      <c r="B2181" s="1"/>
      <c r="C2181" s="1"/>
      <c r="D2181" s="1"/>
    </row>
    <row r="2182" spans="1:4" x14ac:dyDescent="0.3">
      <c r="A2182" s="1"/>
      <c r="B2182" s="1"/>
      <c r="C2182" s="1"/>
      <c r="D2182" s="1"/>
    </row>
    <row r="2183" spans="1:4" x14ac:dyDescent="0.3">
      <c r="A2183" s="1"/>
      <c r="B2183" s="1"/>
      <c r="C2183" s="1"/>
      <c r="D2183" s="1"/>
    </row>
    <row r="2184" spans="1:4" x14ac:dyDescent="0.3">
      <c r="A2184" s="1"/>
      <c r="B2184" s="1"/>
      <c r="C2184" s="1"/>
      <c r="D2184" s="1"/>
    </row>
    <row r="2185" spans="1:4" x14ac:dyDescent="0.3">
      <c r="A2185" s="1"/>
      <c r="B2185" s="1"/>
      <c r="C2185" s="1"/>
      <c r="D2185" s="1"/>
    </row>
    <row r="2186" spans="1:4" x14ac:dyDescent="0.3">
      <c r="A2186" s="1"/>
      <c r="B2186" s="1"/>
      <c r="C2186" s="1"/>
      <c r="D2186" s="1"/>
    </row>
    <row r="2187" spans="1:4" x14ac:dyDescent="0.3">
      <c r="A2187" s="1"/>
      <c r="B2187" s="1"/>
      <c r="C2187" s="1"/>
      <c r="D2187" s="1"/>
    </row>
    <row r="2188" spans="1:4" x14ac:dyDescent="0.3">
      <c r="A2188" s="1"/>
      <c r="B2188" s="1"/>
      <c r="C2188" s="1"/>
      <c r="D2188" s="1"/>
    </row>
    <row r="2189" spans="1:4" x14ac:dyDescent="0.3">
      <c r="A2189" s="1"/>
      <c r="B2189" s="1"/>
      <c r="C2189" s="1"/>
      <c r="D2189" s="1"/>
    </row>
    <row r="2190" spans="1:4" x14ac:dyDescent="0.3">
      <c r="A2190" s="1"/>
      <c r="B2190" s="1"/>
      <c r="C2190" s="1"/>
      <c r="D2190" s="1"/>
    </row>
    <row r="2191" spans="1:4" x14ac:dyDescent="0.3">
      <c r="A2191" s="1"/>
      <c r="B2191" s="1"/>
      <c r="C2191" s="1"/>
      <c r="D2191" s="1"/>
    </row>
    <row r="2192" spans="1:4" x14ac:dyDescent="0.3">
      <c r="A2192" s="1"/>
      <c r="B2192" s="1"/>
      <c r="C2192" s="1"/>
      <c r="D2192" s="1"/>
    </row>
    <row r="2193" spans="1:4" x14ac:dyDescent="0.3">
      <c r="A2193" s="1"/>
      <c r="B2193" s="1"/>
      <c r="C2193" s="1"/>
      <c r="D2193" s="1"/>
    </row>
    <row r="2194" spans="1:4" x14ac:dyDescent="0.3">
      <c r="A2194" s="1"/>
      <c r="B2194" s="1"/>
      <c r="C2194" s="1"/>
      <c r="D2194" s="1"/>
    </row>
    <row r="2195" spans="1:4" x14ac:dyDescent="0.3">
      <c r="A2195" s="1"/>
      <c r="B2195" s="1"/>
      <c r="C2195" s="1"/>
      <c r="D2195" s="1"/>
    </row>
    <row r="2196" spans="1:4" x14ac:dyDescent="0.3">
      <c r="A2196" s="1"/>
      <c r="B2196" s="1"/>
      <c r="C2196" s="1"/>
      <c r="D2196" s="1"/>
    </row>
    <row r="2197" spans="1:4" x14ac:dyDescent="0.3">
      <c r="A2197" s="1"/>
      <c r="B2197" s="1"/>
      <c r="C2197" s="1"/>
      <c r="D2197" s="1"/>
    </row>
    <row r="2198" spans="1:4" x14ac:dyDescent="0.3">
      <c r="A2198" s="1"/>
      <c r="B2198" s="1"/>
      <c r="C2198" s="1"/>
      <c r="D2198" s="1"/>
    </row>
    <row r="2199" spans="1:4" x14ac:dyDescent="0.3">
      <c r="A2199" s="1"/>
      <c r="B2199" s="1"/>
      <c r="C2199" s="1"/>
      <c r="D2199" s="1"/>
    </row>
    <row r="2200" spans="1:4" x14ac:dyDescent="0.3">
      <c r="A2200" s="1"/>
      <c r="B2200" s="1"/>
      <c r="C2200" s="1"/>
      <c r="D2200" s="1"/>
    </row>
    <row r="2201" spans="1:4" x14ac:dyDescent="0.3">
      <c r="A2201" s="1"/>
      <c r="B2201" s="1"/>
      <c r="C2201" s="1"/>
      <c r="D2201" s="1"/>
    </row>
    <row r="2202" spans="1:4" x14ac:dyDescent="0.3">
      <c r="A2202" s="1"/>
      <c r="B2202" s="1"/>
      <c r="C2202" s="1"/>
      <c r="D2202" s="1"/>
    </row>
    <row r="2203" spans="1:4" x14ac:dyDescent="0.3">
      <c r="A2203" s="1"/>
      <c r="B2203" s="1"/>
      <c r="C2203" s="1"/>
      <c r="D2203" s="1"/>
    </row>
    <row r="2204" spans="1:4" x14ac:dyDescent="0.3">
      <c r="A2204" s="1"/>
      <c r="B2204" s="1"/>
      <c r="C2204" s="1"/>
      <c r="D2204" s="1"/>
    </row>
    <row r="2205" spans="1:4" x14ac:dyDescent="0.3">
      <c r="A2205" s="1"/>
      <c r="B2205" s="1"/>
      <c r="C2205" s="1"/>
      <c r="D2205" s="1"/>
    </row>
    <row r="2206" spans="1:4" x14ac:dyDescent="0.3">
      <c r="A2206" s="1"/>
      <c r="B2206" s="1"/>
      <c r="C2206" s="1"/>
      <c r="D2206" s="1"/>
    </row>
    <row r="2207" spans="1:4" x14ac:dyDescent="0.3">
      <c r="A2207" s="1"/>
      <c r="B2207" s="1"/>
      <c r="C2207" s="1"/>
      <c r="D2207" s="1"/>
    </row>
    <row r="2208" spans="1:4" x14ac:dyDescent="0.3">
      <c r="A2208" s="1"/>
      <c r="B2208" s="1"/>
      <c r="C2208" s="1"/>
      <c r="D2208" s="1"/>
    </row>
    <row r="2209" spans="1:4" x14ac:dyDescent="0.3">
      <c r="A2209" s="1"/>
      <c r="B2209" s="1"/>
      <c r="C2209" s="1"/>
      <c r="D2209" s="1"/>
    </row>
    <row r="2210" spans="1:4" x14ac:dyDescent="0.3">
      <c r="A2210" s="1"/>
      <c r="B2210" s="1"/>
      <c r="C2210" s="1"/>
      <c r="D2210" s="1"/>
    </row>
    <row r="2211" spans="1:4" x14ac:dyDescent="0.3">
      <c r="A2211" s="1"/>
      <c r="B2211" s="1"/>
      <c r="C2211" s="1"/>
      <c r="D2211" s="1"/>
    </row>
    <row r="2212" spans="1:4" x14ac:dyDescent="0.3">
      <c r="A2212" s="1"/>
      <c r="B2212" s="1"/>
      <c r="C2212" s="1"/>
      <c r="D2212" s="1"/>
    </row>
    <row r="2213" spans="1:4" x14ac:dyDescent="0.3">
      <c r="A2213" s="1"/>
      <c r="B2213" s="1"/>
      <c r="C2213" s="1"/>
      <c r="D2213" s="1"/>
    </row>
    <row r="2214" spans="1:4" x14ac:dyDescent="0.3">
      <c r="A2214" s="1"/>
      <c r="B2214" s="1"/>
      <c r="C2214" s="1"/>
      <c r="D2214" s="1"/>
    </row>
    <row r="2215" spans="1:4" x14ac:dyDescent="0.3">
      <c r="A2215" s="1"/>
      <c r="B2215" s="1"/>
      <c r="C2215" s="1"/>
      <c r="D2215" s="1"/>
    </row>
    <row r="2216" spans="1:4" x14ac:dyDescent="0.3">
      <c r="A2216" s="1"/>
      <c r="B2216" s="1"/>
      <c r="C2216" s="1"/>
      <c r="D2216" s="1"/>
    </row>
    <row r="2217" spans="1:4" x14ac:dyDescent="0.3">
      <c r="A2217" s="1"/>
      <c r="B2217" s="1"/>
      <c r="C2217" s="1"/>
      <c r="D2217" s="1"/>
    </row>
    <row r="2218" spans="1:4" x14ac:dyDescent="0.3">
      <c r="A2218" s="1"/>
      <c r="B2218" s="1"/>
      <c r="C2218" s="1"/>
      <c r="D2218" s="1"/>
    </row>
    <row r="2219" spans="1:4" x14ac:dyDescent="0.3">
      <c r="A2219" s="1"/>
      <c r="B2219" s="1"/>
      <c r="C2219" s="1"/>
      <c r="D2219" s="1"/>
    </row>
    <row r="2220" spans="1:4" x14ac:dyDescent="0.3">
      <c r="A2220" s="1"/>
      <c r="B2220" s="1"/>
      <c r="C2220" s="1"/>
      <c r="D2220" s="1"/>
    </row>
    <row r="2221" spans="1:4" x14ac:dyDescent="0.3">
      <c r="A2221" s="1"/>
      <c r="B2221" s="1"/>
      <c r="C2221" s="1"/>
      <c r="D2221" s="1"/>
    </row>
    <row r="2222" spans="1:4" x14ac:dyDescent="0.3">
      <c r="A2222" s="1"/>
      <c r="B2222" s="1"/>
      <c r="C2222" s="1"/>
      <c r="D2222" s="1"/>
    </row>
    <row r="2223" spans="1:4" x14ac:dyDescent="0.3">
      <c r="A2223" s="1"/>
      <c r="B2223" s="1"/>
      <c r="C2223" s="1"/>
      <c r="D2223" s="1"/>
    </row>
    <row r="2224" spans="1:4" x14ac:dyDescent="0.3">
      <c r="A2224" s="1"/>
      <c r="B2224" s="1"/>
      <c r="C2224" s="1"/>
      <c r="D2224" s="1"/>
    </row>
    <row r="2225" spans="1:4" x14ac:dyDescent="0.3">
      <c r="A2225" s="1"/>
      <c r="B2225" s="1"/>
      <c r="C2225" s="1"/>
      <c r="D2225" s="1"/>
    </row>
    <row r="2226" spans="1:4" x14ac:dyDescent="0.3">
      <c r="A2226" s="1"/>
      <c r="B2226" s="1"/>
      <c r="C2226" s="1"/>
      <c r="D2226" s="1"/>
    </row>
    <row r="2227" spans="1:4" x14ac:dyDescent="0.3">
      <c r="A2227" s="1"/>
      <c r="B2227" s="1"/>
      <c r="C2227" s="1"/>
      <c r="D2227" s="1"/>
    </row>
    <row r="2228" spans="1:4" x14ac:dyDescent="0.3">
      <c r="A2228" s="1"/>
      <c r="B2228" s="1"/>
      <c r="C2228" s="1"/>
      <c r="D2228" s="1"/>
    </row>
    <row r="2229" spans="1:4" x14ac:dyDescent="0.3">
      <c r="A2229" s="1"/>
      <c r="B2229" s="1"/>
      <c r="C2229" s="1"/>
      <c r="D2229" s="1"/>
    </row>
    <row r="2230" spans="1:4" x14ac:dyDescent="0.3">
      <c r="A2230" s="1"/>
      <c r="B2230" s="1"/>
      <c r="C2230" s="1"/>
      <c r="D2230" s="1"/>
    </row>
    <row r="2231" spans="1:4" x14ac:dyDescent="0.3">
      <c r="A2231" s="1"/>
      <c r="B2231" s="1"/>
      <c r="C2231" s="1"/>
      <c r="D2231" s="1"/>
    </row>
    <row r="2232" spans="1:4" x14ac:dyDescent="0.3">
      <c r="A2232" s="1"/>
      <c r="B2232" s="1"/>
      <c r="C2232" s="1"/>
      <c r="D2232" s="1"/>
    </row>
    <row r="2233" spans="1:4" x14ac:dyDescent="0.3">
      <c r="A2233" s="1"/>
      <c r="B2233" s="1"/>
      <c r="C2233" s="1"/>
      <c r="D2233" s="1"/>
    </row>
    <row r="2234" spans="1:4" x14ac:dyDescent="0.3">
      <c r="A2234" s="1"/>
      <c r="B2234" s="1"/>
      <c r="C2234" s="1"/>
      <c r="D2234" s="1"/>
    </row>
    <row r="2235" spans="1:4" x14ac:dyDescent="0.3">
      <c r="A2235" s="1"/>
      <c r="B2235" s="1"/>
      <c r="C2235" s="1"/>
      <c r="D2235" s="1"/>
    </row>
    <row r="2236" spans="1:4" x14ac:dyDescent="0.3">
      <c r="A2236" s="1"/>
      <c r="B2236" s="1"/>
      <c r="C2236" s="1"/>
      <c r="D2236" s="1"/>
    </row>
    <row r="2237" spans="1:4" x14ac:dyDescent="0.3">
      <c r="A2237" s="1"/>
      <c r="B2237" s="1"/>
      <c r="C2237" s="1"/>
      <c r="D2237" s="1"/>
    </row>
    <row r="2238" spans="1:4" x14ac:dyDescent="0.3">
      <c r="A2238" s="1"/>
      <c r="B2238" s="1"/>
      <c r="C2238" s="1"/>
      <c r="D2238" s="1"/>
    </row>
    <row r="2239" spans="1:4" x14ac:dyDescent="0.3">
      <c r="A2239" s="1"/>
      <c r="B2239" s="1"/>
      <c r="C2239" s="1"/>
      <c r="D2239" s="1"/>
    </row>
    <row r="2240" spans="1:4" x14ac:dyDescent="0.3">
      <c r="A2240" s="1"/>
      <c r="B2240" s="1"/>
      <c r="C2240" s="1"/>
      <c r="D2240" s="1"/>
    </row>
    <row r="2241" spans="1:4" x14ac:dyDescent="0.3">
      <c r="A2241" s="1"/>
      <c r="B2241" s="1"/>
      <c r="C2241" s="1"/>
      <c r="D2241" s="1"/>
    </row>
    <row r="2242" spans="1:4" x14ac:dyDescent="0.3">
      <c r="A2242" s="1"/>
      <c r="B2242" s="1"/>
      <c r="C2242" s="1"/>
      <c r="D2242" s="1"/>
    </row>
    <row r="2243" spans="1:4" x14ac:dyDescent="0.3">
      <c r="A2243" s="1"/>
      <c r="B2243" s="1"/>
      <c r="C2243" s="1"/>
      <c r="D2243" s="1"/>
    </row>
    <row r="2244" spans="1:4" x14ac:dyDescent="0.3">
      <c r="A2244" s="1"/>
      <c r="B2244" s="1"/>
      <c r="C2244" s="1"/>
      <c r="D2244" s="1"/>
    </row>
    <row r="2245" spans="1:4" x14ac:dyDescent="0.3">
      <c r="A2245" s="1"/>
      <c r="B2245" s="1"/>
      <c r="C2245" s="1"/>
      <c r="D2245" s="1"/>
    </row>
    <row r="2246" spans="1:4" x14ac:dyDescent="0.3">
      <c r="A2246" s="1"/>
      <c r="B2246" s="1"/>
      <c r="C2246" s="1"/>
      <c r="D2246" s="1"/>
    </row>
    <row r="2247" spans="1:4" x14ac:dyDescent="0.3">
      <c r="A2247" s="1"/>
      <c r="B2247" s="1"/>
      <c r="C2247" s="1"/>
      <c r="D2247" s="1"/>
    </row>
    <row r="2248" spans="1:4" x14ac:dyDescent="0.3">
      <c r="A2248" s="1"/>
      <c r="B2248" s="1"/>
      <c r="C2248" s="1"/>
      <c r="D2248" s="1"/>
    </row>
    <row r="2249" spans="1:4" x14ac:dyDescent="0.3">
      <c r="A2249" s="1"/>
      <c r="B2249" s="1"/>
      <c r="C2249" s="1"/>
      <c r="D2249" s="1"/>
    </row>
    <row r="2250" spans="1:4" x14ac:dyDescent="0.3">
      <c r="A2250" s="1"/>
      <c r="B2250" s="1"/>
      <c r="C2250" s="1"/>
      <c r="D2250" s="1"/>
    </row>
    <row r="2251" spans="1:4" x14ac:dyDescent="0.3">
      <c r="A2251" s="1"/>
      <c r="B2251" s="1"/>
      <c r="C2251" s="1"/>
      <c r="D2251" s="1"/>
    </row>
    <row r="2252" spans="1:4" x14ac:dyDescent="0.3">
      <c r="A2252" s="1"/>
      <c r="B2252" s="1"/>
      <c r="C2252" s="1"/>
      <c r="D2252" s="1"/>
    </row>
    <row r="2253" spans="1:4" x14ac:dyDescent="0.3">
      <c r="A2253" s="1"/>
      <c r="B2253" s="1"/>
      <c r="C2253" s="1"/>
      <c r="D2253" s="1"/>
    </row>
    <row r="2254" spans="1:4" x14ac:dyDescent="0.3">
      <c r="A2254" s="1"/>
      <c r="B2254" s="1"/>
      <c r="C2254" s="1"/>
      <c r="D2254" s="1"/>
    </row>
    <row r="2255" spans="1:4" x14ac:dyDescent="0.3">
      <c r="A2255" s="1"/>
      <c r="B2255" s="1"/>
      <c r="C2255" s="1"/>
      <c r="D2255" s="1"/>
    </row>
    <row r="2256" spans="1:4" x14ac:dyDescent="0.3">
      <c r="A2256" s="1"/>
      <c r="B2256" s="1"/>
      <c r="C2256" s="1"/>
      <c r="D2256" s="1"/>
    </row>
    <row r="2257" spans="1:4" x14ac:dyDescent="0.3">
      <c r="A2257" s="1"/>
      <c r="B2257" s="1"/>
      <c r="C2257" s="1"/>
      <c r="D2257" s="1"/>
    </row>
    <row r="2258" spans="1:4" x14ac:dyDescent="0.3">
      <c r="A2258" s="1"/>
      <c r="B2258" s="1"/>
      <c r="C2258" s="1"/>
      <c r="D2258" s="1"/>
    </row>
    <row r="2259" spans="1:4" x14ac:dyDescent="0.3">
      <c r="A2259" s="1"/>
      <c r="B2259" s="1"/>
      <c r="C2259" s="1"/>
      <c r="D2259" s="1"/>
    </row>
    <row r="2260" spans="1:4" x14ac:dyDescent="0.3">
      <c r="A2260" s="1"/>
      <c r="B2260" s="1"/>
      <c r="C2260" s="1"/>
      <c r="D2260" s="1"/>
    </row>
    <row r="2261" spans="1:4" x14ac:dyDescent="0.3">
      <c r="A2261" s="1"/>
      <c r="B2261" s="1"/>
      <c r="C2261" s="1"/>
      <c r="D2261" s="1"/>
    </row>
    <row r="2262" spans="1:4" x14ac:dyDescent="0.3">
      <c r="A2262" s="1"/>
      <c r="B2262" s="1"/>
      <c r="C2262" s="1"/>
      <c r="D2262" s="1"/>
    </row>
    <row r="2263" spans="1:4" x14ac:dyDescent="0.3">
      <c r="A2263" s="1"/>
      <c r="B2263" s="1"/>
      <c r="C2263" s="1"/>
      <c r="D2263" s="1"/>
    </row>
    <row r="2264" spans="1:4" x14ac:dyDescent="0.3">
      <c r="A2264" s="1"/>
      <c r="B2264" s="1"/>
      <c r="C2264" s="1"/>
      <c r="D2264" s="1"/>
    </row>
    <row r="2265" spans="1:4" x14ac:dyDescent="0.3">
      <c r="A2265" s="1"/>
      <c r="B2265" s="1"/>
      <c r="C2265" s="1"/>
      <c r="D2265" s="1"/>
    </row>
    <row r="2266" spans="1:4" x14ac:dyDescent="0.3">
      <c r="A2266" s="1"/>
      <c r="B2266" s="1"/>
      <c r="C2266" s="1"/>
      <c r="D2266" s="1"/>
    </row>
    <row r="2267" spans="1:4" x14ac:dyDescent="0.3">
      <c r="A2267" s="1"/>
      <c r="B2267" s="1"/>
      <c r="C2267" s="1"/>
      <c r="D2267" s="1"/>
    </row>
    <row r="2268" spans="1:4" x14ac:dyDescent="0.3">
      <c r="A2268" s="1"/>
      <c r="B2268" s="1"/>
      <c r="C2268" s="1"/>
      <c r="D2268" s="1"/>
    </row>
    <row r="2269" spans="1:4" x14ac:dyDescent="0.3">
      <c r="A2269" s="1"/>
      <c r="B2269" s="1"/>
      <c r="C2269" s="1"/>
      <c r="D2269" s="1"/>
    </row>
    <row r="2270" spans="1:4" x14ac:dyDescent="0.3">
      <c r="A2270" s="1"/>
      <c r="B2270" s="1"/>
      <c r="C2270" s="1"/>
      <c r="D2270" s="1"/>
    </row>
    <row r="2271" spans="1:4" x14ac:dyDescent="0.3">
      <c r="A2271" s="1"/>
      <c r="B2271" s="1"/>
      <c r="C2271" s="1"/>
      <c r="D2271" s="1"/>
    </row>
    <row r="2272" spans="1:4" x14ac:dyDescent="0.3">
      <c r="A2272" s="1"/>
      <c r="B2272" s="1"/>
      <c r="C2272" s="1"/>
      <c r="D2272" s="1"/>
    </row>
    <row r="2273" spans="1:4" x14ac:dyDescent="0.3">
      <c r="A2273" s="1"/>
      <c r="B2273" s="1"/>
      <c r="C2273" s="1"/>
      <c r="D2273" s="1"/>
    </row>
    <row r="2274" spans="1:4" x14ac:dyDescent="0.3">
      <c r="A2274" s="1"/>
      <c r="B2274" s="1"/>
      <c r="C2274" s="1"/>
      <c r="D2274" s="1"/>
    </row>
    <row r="2275" spans="1:4" x14ac:dyDescent="0.3">
      <c r="A2275" s="1"/>
      <c r="B2275" s="1"/>
      <c r="C2275" s="1"/>
      <c r="D2275" s="1"/>
    </row>
    <row r="2276" spans="1:4" x14ac:dyDescent="0.3">
      <c r="A2276" s="1"/>
      <c r="B2276" s="1"/>
      <c r="C2276" s="1"/>
      <c r="D2276" s="1"/>
    </row>
    <row r="2277" spans="1:4" x14ac:dyDescent="0.3">
      <c r="A2277" s="1"/>
      <c r="B2277" s="1"/>
      <c r="C2277" s="1"/>
      <c r="D2277" s="1"/>
    </row>
    <row r="2278" spans="1:4" x14ac:dyDescent="0.3">
      <c r="A2278" s="1"/>
      <c r="B2278" s="1"/>
      <c r="C2278" s="1"/>
      <c r="D2278" s="1"/>
    </row>
    <row r="2279" spans="1:4" x14ac:dyDescent="0.3">
      <c r="A2279" s="1"/>
      <c r="B2279" s="1"/>
      <c r="C2279" s="1"/>
      <c r="D2279" s="1"/>
    </row>
    <row r="2280" spans="1:4" x14ac:dyDescent="0.3">
      <c r="A2280" s="1"/>
      <c r="B2280" s="1"/>
      <c r="C2280" s="1"/>
      <c r="D2280" s="1"/>
    </row>
    <row r="2281" spans="1:4" x14ac:dyDescent="0.3">
      <c r="A2281" s="1"/>
      <c r="B2281" s="1"/>
      <c r="C2281" s="1"/>
      <c r="D2281" s="1"/>
    </row>
    <row r="2282" spans="1:4" x14ac:dyDescent="0.3">
      <c r="A2282" s="1"/>
      <c r="B2282" s="1"/>
      <c r="C2282" s="1"/>
      <c r="D2282" s="1"/>
    </row>
    <row r="2283" spans="1:4" x14ac:dyDescent="0.3">
      <c r="A2283" s="1"/>
      <c r="B2283" s="1"/>
      <c r="C2283" s="1"/>
      <c r="D2283" s="1"/>
    </row>
    <row r="2284" spans="1:4" x14ac:dyDescent="0.3">
      <c r="A2284" s="1"/>
      <c r="B2284" s="1"/>
      <c r="C2284" s="1"/>
      <c r="D2284" s="1"/>
    </row>
    <row r="2285" spans="1:4" x14ac:dyDescent="0.3">
      <c r="A2285" s="1"/>
      <c r="B2285" s="1"/>
      <c r="C2285" s="1"/>
      <c r="D2285" s="1"/>
    </row>
    <row r="2286" spans="1:4" x14ac:dyDescent="0.3">
      <c r="A2286" s="1"/>
      <c r="B2286" s="1"/>
      <c r="C2286" s="1"/>
      <c r="D2286" s="1"/>
    </row>
    <row r="2287" spans="1:4" x14ac:dyDescent="0.3">
      <c r="A2287" s="1"/>
      <c r="B2287" s="1"/>
      <c r="C2287" s="1"/>
      <c r="D2287" s="1"/>
    </row>
    <row r="2288" spans="1:4" x14ac:dyDescent="0.3">
      <c r="A2288" s="1"/>
      <c r="B2288" s="1"/>
      <c r="C2288" s="1"/>
      <c r="D2288" s="1"/>
    </row>
    <row r="2289" spans="1:4" x14ac:dyDescent="0.3">
      <c r="A2289" s="1"/>
      <c r="B2289" s="1"/>
      <c r="C2289" s="1"/>
      <c r="D2289" s="1"/>
    </row>
    <row r="2290" spans="1:4" x14ac:dyDescent="0.3">
      <c r="A2290" s="1"/>
      <c r="B2290" s="1"/>
      <c r="C2290" s="1"/>
      <c r="D2290" s="1"/>
    </row>
    <row r="2291" spans="1:4" x14ac:dyDescent="0.3">
      <c r="A2291" s="1"/>
      <c r="B2291" s="1"/>
      <c r="C2291" s="1"/>
      <c r="D2291" s="1"/>
    </row>
    <row r="2292" spans="1:4" x14ac:dyDescent="0.3">
      <c r="A2292" s="1"/>
      <c r="B2292" s="1"/>
      <c r="C2292" s="1"/>
      <c r="D2292" s="1"/>
    </row>
    <row r="2293" spans="1:4" x14ac:dyDescent="0.3">
      <c r="A2293" s="1"/>
      <c r="B2293" s="1"/>
      <c r="C2293" s="1"/>
      <c r="D2293" s="1"/>
    </row>
    <row r="2294" spans="1:4" x14ac:dyDescent="0.3">
      <c r="A2294" s="1"/>
      <c r="B2294" s="1"/>
      <c r="C2294" s="1"/>
      <c r="D2294" s="1"/>
    </row>
    <row r="2295" spans="1:4" x14ac:dyDescent="0.3">
      <c r="A2295" s="1"/>
      <c r="B2295" s="1"/>
      <c r="C2295" s="1"/>
      <c r="D2295" s="1"/>
    </row>
    <row r="2296" spans="1:4" x14ac:dyDescent="0.3">
      <c r="A2296" s="1"/>
      <c r="B2296" s="1"/>
      <c r="C2296" s="1"/>
      <c r="D2296" s="1"/>
    </row>
    <row r="2297" spans="1:4" x14ac:dyDescent="0.3">
      <c r="A2297" s="1"/>
      <c r="B2297" s="1"/>
      <c r="C2297" s="1"/>
      <c r="D2297" s="1"/>
    </row>
    <row r="2298" spans="1:4" x14ac:dyDescent="0.3">
      <c r="A2298" s="1"/>
      <c r="B2298" s="1"/>
      <c r="C2298" s="1"/>
      <c r="D2298" s="1"/>
    </row>
    <row r="2299" spans="1:4" x14ac:dyDescent="0.3">
      <c r="A2299" s="1"/>
      <c r="B2299" s="1"/>
      <c r="C2299" s="1"/>
      <c r="D2299" s="1"/>
    </row>
    <row r="2300" spans="1:4" x14ac:dyDescent="0.3">
      <c r="A2300" s="1"/>
      <c r="B2300" s="1"/>
      <c r="C2300" s="1"/>
      <c r="D2300" s="1"/>
    </row>
    <row r="2301" spans="1:4" x14ac:dyDescent="0.3">
      <c r="A2301" s="1"/>
      <c r="B2301" s="1"/>
      <c r="C2301" s="1"/>
      <c r="D2301" s="1"/>
    </row>
    <row r="2302" spans="1:4" x14ac:dyDescent="0.3">
      <c r="A2302" s="1"/>
      <c r="B2302" s="1"/>
      <c r="C2302" s="1"/>
      <c r="D2302" s="1"/>
    </row>
    <row r="2303" spans="1:4" x14ac:dyDescent="0.3">
      <c r="A2303" s="1"/>
      <c r="B2303" s="1"/>
      <c r="C2303" s="1"/>
      <c r="D2303" s="1"/>
    </row>
    <row r="2304" spans="1:4" x14ac:dyDescent="0.3">
      <c r="A2304" s="1"/>
      <c r="B2304" s="1"/>
      <c r="C2304" s="1"/>
      <c r="D2304" s="1"/>
    </row>
    <row r="2305" spans="1:4" x14ac:dyDescent="0.3">
      <c r="A2305" s="1"/>
      <c r="B2305" s="1"/>
      <c r="C2305" s="1"/>
      <c r="D2305" s="1"/>
    </row>
    <row r="2306" spans="1:4" x14ac:dyDescent="0.3">
      <c r="A2306" s="1"/>
      <c r="B2306" s="1"/>
      <c r="C2306" s="1"/>
      <c r="D2306" s="1"/>
    </row>
    <row r="2307" spans="1:4" x14ac:dyDescent="0.3">
      <c r="A2307" s="1"/>
      <c r="B2307" s="1"/>
      <c r="C2307" s="1"/>
      <c r="D2307" s="1"/>
    </row>
    <row r="2308" spans="1:4" x14ac:dyDescent="0.3">
      <c r="A2308" s="1"/>
      <c r="B2308" s="1"/>
      <c r="C2308" s="1"/>
      <c r="D2308" s="1"/>
    </row>
    <row r="2309" spans="1:4" x14ac:dyDescent="0.3">
      <c r="A2309" s="1"/>
      <c r="B2309" s="1"/>
      <c r="C2309" s="1"/>
      <c r="D2309" s="1"/>
    </row>
    <row r="2310" spans="1:4" x14ac:dyDescent="0.3">
      <c r="A2310" s="1"/>
      <c r="B2310" s="1"/>
      <c r="C2310" s="1"/>
      <c r="D2310" s="1"/>
    </row>
    <row r="2311" spans="1:4" x14ac:dyDescent="0.3">
      <c r="A2311" s="1"/>
      <c r="B2311" s="1"/>
      <c r="C2311" s="1"/>
      <c r="D2311" s="1"/>
    </row>
    <row r="2312" spans="1:4" x14ac:dyDescent="0.3">
      <c r="A2312" s="1"/>
      <c r="B2312" s="1"/>
      <c r="C2312" s="1"/>
      <c r="D2312" s="1"/>
    </row>
    <row r="2313" spans="1:4" x14ac:dyDescent="0.3">
      <c r="A2313" s="1"/>
      <c r="B2313" s="1"/>
      <c r="C2313" s="1"/>
      <c r="D2313" s="1"/>
    </row>
    <row r="2314" spans="1:4" x14ac:dyDescent="0.3">
      <c r="A2314" s="1"/>
      <c r="B2314" s="1"/>
      <c r="C2314" s="1"/>
      <c r="D2314" s="1"/>
    </row>
    <row r="2315" spans="1:4" x14ac:dyDescent="0.3">
      <c r="A2315" s="1"/>
      <c r="B2315" s="1"/>
      <c r="C2315" s="1"/>
      <c r="D2315" s="1"/>
    </row>
    <row r="2316" spans="1:4" x14ac:dyDescent="0.3">
      <c r="A2316" s="1"/>
      <c r="B2316" s="1"/>
      <c r="C2316" s="1"/>
      <c r="D2316" s="1"/>
    </row>
    <row r="2317" spans="1:4" x14ac:dyDescent="0.3">
      <c r="A2317" s="1"/>
      <c r="B2317" s="1"/>
      <c r="C2317" s="1"/>
      <c r="D2317" s="1"/>
    </row>
    <row r="2318" spans="1:4" x14ac:dyDescent="0.3">
      <c r="A2318" s="1"/>
      <c r="B2318" s="1"/>
      <c r="C2318" s="1"/>
      <c r="D2318" s="1"/>
    </row>
    <row r="2319" spans="1:4" x14ac:dyDescent="0.3">
      <c r="A2319" s="1"/>
      <c r="B2319" s="1"/>
      <c r="C2319" s="1"/>
      <c r="D2319" s="1"/>
    </row>
    <row r="2320" spans="1:4" x14ac:dyDescent="0.3">
      <c r="A2320" s="1"/>
      <c r="B2320" s="1"/>
      <c r="C2320" s="1"/>
      <c r="D2320" s="1"/>
    </row>
    <row r="2321" spans="1:4" x14ac:dyDescent="0.3">
      <c r="A2321" s="1"/>
      <c r="B2321" s="1"/>
      <c r="C2321" s="1"/>
      <c r="D2321" s="1"/>
    </row>
    <row r="2322" spans="1:4" x14ac:dyDescent="0.3">
      <c r="A2322" s="1"/>
      <c r="B2322" s="1"/>
      <c r="C2322" s="1"/>
      <c r="D2322" s="1"/>
    </row>
    <row r="2323" spans="1:4" x14ac:dyDescent="0.3">
      <c r="A2323" s="1"/>
      <c r="B2323" s="1"/>
      <c r="C2323" s="1"/>
      <c r="D2323" s="1"/>
    </row>
    <row r="2324" spans="1:4" x14ac:dyDescent="0.3">
      <c r="A2324" s="1"/>
      <c r="B2324" s="1"/>
      <c r="C2324" s="1"/>
      <c r="D2324" s="1"/>
    </row>
    <row r="2325" spans="1:4" x14ac:dyDescent="0.3">
      <c r="A2325" s="1"/>
      <c r="B2325" s="1"/>
      <c r="C2325" s="1"/>
      <c r="D2325" s="1"/>
    </row>
    <row r="2326" spans="1:4" x14ac:dyDescent="0.3">
      <c r="A2326" s="1"/>
      <c r="B2326" s="1"/>
      <c r="C2326" s="1"/>
      <c r="D2326" s="1"/>
    </row>
    <row r="2327" spans="1:4" x14ac:dyDescent="0.3">
      <c r="A2327" s="1"/>
      <c r="B2327" s="1"/>
      <c r="C2327" s="1"/>
      <c r="D2327" s="1"/>
    </row>
    <row r="2328" spans="1:4" x14ac:dyDescent="0.3">
      <c r="A2328" s="1"/>
      <c r="B2328" s="1"/>
      <c r="C2328" s="1"/>
      <c r="D2328" s="1"/>
    </row>
    <row r="2329" spans="1:4" x14ac:dyDescent="0.3">
      <c r="A2329" s="1"/>
      <c r="B2329" s="1"/>
      <c r="C2329" s="1"/>
      <c r="D2329" s="1"/>
    </row>
    <row r="2330" spans="1:4" x14ac:dyDescent="0.3">
      <c r="A2330" s="1"/>
      <c r="B2330" s="1"/>
      <c r="C2330" s="1"/>
      <c r="D2330" s="1"/>
    </row>
    <row r="2331" spans="1:4" x14ac:dyDescent="0.3">
      <c r="A2331" s="1"/>
      <c r="B2331" s="1"/>
      <c r="C2331" s="1"/>
      <c r="D2331" s="1"/>
    </row>
    <row r="2332" spans="1:4" x14ac:dyDescent="0.3">
      <c r="A2332" s="1"/>
      <c r="B2332" s="1"/>
      <c r="C2332" s="1"/>
      <c r="D2332" s="1"/>
    </row>
    <row r="2333" spans="1:4" x14ac:dyDescent="0.3">
      <c r="A2333" s="1"/>
      <c r="B2333" s="1"/>
      <c r="C2333" s="1"/>
      <c r="D2333" s="1"/>
    </row>
    <row r="2334" spans="1:4" x14ac:dyDescent="0.3">
      <c r="A2334" s="1"/>
      <c r="B2334" s="1"/>
      <c r="C2334" s="1"/>
      <c r="D2334" s="1"/>
    </row>
    <row r="2335" spans="1:4" x14ac:dyDescent="0.3">
      <c r="A2335" s="1"/>
      <c r="B2335" s="1"/>
      <c r="C2335" s="1"/>
      <c r="D2335" s="1"/>
    </row>
    <row r="2336" spans="1:4" x14ac:dyDescent="0.3">
      <c r="A2336" s="1"/>
      <c r="B2336" s="1"/>
      <c r="C2336" s="1"/>
      <c r="D2336" s="1"/>
    </row>
    <row r="2337" spans="1:4" x14ac:dyDescent="0.3">
      <c r="A2337" s="1"/>
      <c r="B2337" s="1"/>
      <c r="C2337" s="1"/>
      <c r="D2337" s="1"/>
    </row>
    <row r="2338" spans="1:4" x14ac:dyDescent="0.3">
      <c r="A2338" s="1"/>
      <c r="B2338" s="1"/>
      <c r="C2338" s="1"/>
      <c r="D2338" s="1"/>
    </row>
    <row r="2339" spans="1:4" x14ac:dyDescent="0.3">
      <c r="A2339" s="1"/>
      <c r="B2339" s="1"/>
      <c r="C2339" s="1"/>
      <c r="D2339" s="1"/>
    </row>
    <row r="2340" spans="1:4" x14ac:dyDescent="0.3">
      <c r="A2340" s="1"/>
      <c r="B2340" s="1"/>
      <c r="C2340" s="1"/>
      <c r="D2340" s="1"/>
    </row>
    <row r="2341" spans="1:4" x14ac:dyDescent="0.3">
      <c r="A2341" s="1"/>
      <c r="B2341" s="1"/>
      <c r="C2341" s="1"/>
      <c r="D2341" s="1"/>
    </row>
    <row r="2342" spans="1:4" x14ac:dyDescent="0.3">
      <c r="A2342" s="1"/>
      <c r="B2342" s="1"/>
      <c r="C2342" s="1"/>
      <c r="D2342" s="1"/>
    </row>
    <row r="2343" spans="1:4" x14ac:dyDescent="0.3">
      <c r="A2343" s="1"/>
      <c r="B2343" s="1"/>
      <c r="C2343" s="1"/>
      <c r="D2343" s="1"/>
    </row>
    <row r="2344" spans="1:4" x14ac:dyDescent="0.3">
      <c r="A2344" s="1"/>
      <c r="B2344" s="1"/>
      <c r="C2344" s="1"/>
      <c r="D2344" s="1"/>
    </row>
    <row r="2345" spans="1:4" x14ac:dyDescent="0.3">
      <c r="A2345" s="1"/>
      <c r="B2345" s="1"/>
      <c r="C2345" s="1"/>
      <c r="D2345" s="1"/>
    </row>
    <row r="2346" spans="1:4" x14ac:dyDescent="0.3">
      <c r="A2346" s="1"/>
      <c r="B2346" s="1"/>
      <c r="C2346" s="1"/>
      <c r="D2346" s="1"/>
    </row>
    <row r="2347" spans="1:4" x14ac:dyDescent="0.3">
      <c r="A2347" s="1"/>
      <c r="B2347" s="1"/>
      <c r="C2347" s="1"/>
      <c r="D2347" s="1"/>
    </row>
    <row r="2348" spans="1:4" x14ac:dyDescent="0.3">
      <c r="A2348" s="1"/>
      <c r="B2348" s="1"/>
      <c r="C2348" s="1"/>
      <c r="D2348" s="1"/>
    </row>
    <row r="2349" spans="1:4" x14ac:dyDescent="0.3">
      <c r="A2349" s="1"/>
      <c r="B2349" s="1"/>
      <c r="C2349" s="1"/>
      <c r="D2349" s="1"/>
    </row>
    <row r="2350" spans="1:4" x14ac:dyDescent="0.3">
      <c r="A2350" s="1"/>
      <c r="B2350" s="1"/>
      <c r="C2350" s="1"/>
      <c r="D2350" s="1"/>
    </row>
    <row r="2351" spans="1:4" x14ac:dyDescent="0.3">
      <c r="A2351" s="1"/>
      <c r="B2351" s="1"/>
      <c r="C2351" s="1"/>
      <c r="D2351" s="1"/>
    </row>
    <row r="2352" spans="1:4" x14ac:dyDescent="0.3">
      <c r="A2352" s="1"/>
      <c r="B2352" s="1"/>
      <c r="C2352" s="1"/>
      <c r="D2352" s="1"/>
    </row>
    <row r="2353" spans="1:4" x14ac:dyDescent="0.3">
      <c r="A2353" s="1"/>
      <c r="B2353" s="1"/>
      <c r="C2353" s="1"/>
      <c r="D2353" s="1"/>
    </row>
    <row r="2354" spans="1:4" x14ac:dyDescent="0.3">
      <c r="A2354" s="1"/>
      <c r="B2354" s="1"/>
      <c r="C2354" s="1"/>
      <c r="D2354" s="1"/>
    </row>
    <row r="2355" spans="1:4" x14ac:dyDescent="0.3">
      <c r="A2355" s="1"/>
      <c r="B2355" s="1"/>
      <c r="C2355" s="1"/>
      <c r="D2355" s="1"/>
    </row>
    <row r="2356" spans="1:4" x14ac:dyDescent="0.3">
      <c r="A2356" s="1"/>
      <c r="B2356" s="1"/>
      <c r="C2356" s="1"/>
      <c r="D2356" s="1"/>
    </row>
    <row r="2357" spans="1:4" x14ac:dyDescent="0.3">
      <c r="A2357" s="1"/>
      <c r="B2357" s="1"/>
      <c r="C2357" s="1"/>
      <c r="D2357" s="1"/>
    </row>
    <row r="2358" spans="1:4" x14ac:dyDescent="0.3">
      <c r="A2358" s="1"/>
      <c r="B2358" s="1"/>
      <c r="C2358" s="1"/>
      <c r="D2358" s="1"/>
    </row>
    <row r="2359" spans="1:4" x14ac:dyDescent="0.3">
      <c r="A2359" s="1"/>
      <c r="B2359" s="1"/>
      <c r="C2359" s="1"/>
      <c r="D2359" s="1"/>
    </row>
    <row r="2360" spans="1:4" x14ac:dyDescent="0.3">
      <c r="A2360" s="1"/>
      <c r="B2360" s="1"/>
      <c r="C2360" s="1"/>
      <c r="D2360" s="1"/>
    </row>
    <row r="2361" spans="1:4" x14ac:dyDescent="0.3">
      <c r="A2361" s="1"/>
      <c r="B2361" s="1"/>
      <c r="C2361" s="1"/>
      <c r="D2361" s="1"/>
    </row>
    <row r="2362" spans="1:4" x14ac:dyDescent="0.3">
      <c r="A2362" s="1"/>
      <c r="B2362" s="1"/>
      <c r="C2362" s="1"/>
      <c r="D2362" s="1"/>
    </row>
    <row r="2363" spans="1:4" x14ac:dyDescent="0.3">
      <c r="A2363" s="1"/>
      <c r="B2363" s="1"/>
      <c r="C2363" s="1"/>
      <c r="D2363" s="1"/>
    </row>
    <row r="2364" spans="1:4" x14ac:dyDescent="0.3">
      <c r="A2364" s="1"/>
      <c r="B2364" s="1"/>
      <c r="C2364" s="1"/>
      <c r="D2364" s="1"/>
    </row>
    <row r="2365" spans="1:4" x14ac:dyDescent="0.3">
      <c r="A2365" s="1"/>
      <c r="B2365" s="1"/>
      <c r="C2365" s="1"/>
      <c r="D2365" s="1"/>
    </row>
    <row r="2366" spans="1:4" x14ac:dyDescent="0.3">
      <c r="A2366" s="1"/>
      <c r="B2366" s="1"/>
      <c r="C2366" s="1"/>
      <c r="D2366" s="1"/>
    </row>
    <row r="2367" spans="1:4" x14ac:dyDescent="0.3">
      <c r="A2367" s="1"/>
      <c r="B2367" s="1"/>
      <c r="C2367" s="1"/>
      <c r="D2367" s="1"/>
    </row>
    <row r="2368" spans="1:4" x14ac:dyDescent="0.3">
      <c r="A2368" s="1"/>
      <c r="B2368" s="1"/>
      <c r="C2368" s="1"/>
      <c r="D2368" s="1"/>
    </row>
    <row r="2369" spans="1:4" x14ac:dyDescent="0.3">
      <c r="A2369" s="1"/>
      <c r="B2369" s="1"/>
      <c r="C2369" s="1"/>
      <c r="D2369" s="1"/>
    </row>
    <row r="2370" spans="1:4" x14ac:dyDescent="0.3">
      <c r="A2370" s="1"/>
      <c r="B2370" s="1"/>
      <c r="C2370" s="1"/>
      <c r="D2370" s="1"/>
    </row>
    <row r="2371" spans="1:4" x14ac:dyDescent="0.3">
      <c r="A2371" s="1"/>
      <c r="B2371" s="1"/>
      <c r="C2371" s="1"/>
      <c r="D2371" s="1"/>
    </row>
    <row r="2372" spans="1:4" x14ac:dyDescent="0.3">
      <c r="A2372" s="1"/>
      <c r="B2372" s="1"/>
      <c r="C2372" s="1"/>
      <c r="D2372" s="1"/>
    </row>
    <row r="2373" spans="1:4" x14ac:dyDescent="0.3">
      <c r="A2373" s="1"/>
      <c r="B2373" s="1"/>
      <c r="C2373" s="1"/>
      <c r="D2373" s="1"/>
    </row>
    <row r="2374" spans="1:4" x14ac:dyDescent="0.3">
      <c r="A2374" s="1"/>
      <c r="B2374" s="1"/>
      <c r="C2374" s="1"/>
      <c r="D2374" s="1"/>
    </row>
    <row r="2375" spans="1:4" x14ac:dyDescent="0.3">
      <c r="A2375" s="1"/>
      <c r="B2375" s="1"/>
      <c r="C2375" s="1"/>
      <c r="D2375" s="1"/>
    </row>
    <row r="2376" spans="1:4" x14ac:dyDescent="0.3">
      <c r="A2376" s="1"/>
      <c r="B2376" s="1"/>
      <c r="C2376" s="1"/>
      <c r="D2376" s="1"/>
    </row>
    <row r="2377" spans="1:4" x14ac:dyDescent="0.3">
      <c r="A2377" s="1"/>
      <c r="B2377" s="1"/>
      <c r="C2377" s="1"/>
      <c r="D2377" s="1"/>
    </row>
    <row r="2378" spans="1:4" x14ac:dyDescent="0.3">
      <c r="A2378" s="1"/>
      <c r="B2378" s="1"/>
      <c r="C2378" s="1"/>
      <c r="D2378" s="1"/>
    </row>
    <row r="2379" spans="1:4" x14ac:dyDescent="0.3">
      <c r="A2379" s="1"/>
      <c r="B2379" s="1"/>
      <c r="C2379" s="1"/>
      <c r="D2379" s="1"/>
    </row>
    <row r="2380" spans="1:4" x14ac:dyDescent="0.3">
      <c r="A2380" s="1"/>
      <c r="B2380" s="1"/>
      <c r="C2380" s="1"/>
      <c r="D2380" s="1"/>
    </row>
    <row r="2381" spans="1:4" x14ac:dyDescent="0.3">
      <c r="A2381" s="1"/>
      <c r="B2381" s="1"/>
      <c r="C2381" s="1"/>
      <c r="D2381" s="1"/>
    </row>
    <row r="2382" spans="1:4" x14ac:dyDescent="0.3">
      <c r="A2382" s="1"/>
      <c r="B2382" s="1"/>
      <c r="C2382" s="1"/>
      <c r="D2382" s="1"/>
    </row>
    <row r="2383" spans="1:4" x14ac:dyDescent="0.3">
      <c r="A2383" s="1"/>
      <c r="B2383" s="1"/>
      <c r="C2383" s="1"/>
      <c r="D2383" s="1"/>
    </row>
    <row r="2384" spans="1:4" x14ac:dyDescent="0.3">
      <c r="A2384" s="1"/>
      <c r="B2384" s="1"/>
      <c r="C2384" s="1"/>
      <c r="D2384" s="1"/>
    </row>
    <row r="2385" spans="1:4" x14ac:dyDescent="0.3">
      <c r="A2385" s="1"/>
      <c r="B2385" s="1"/>
      <c r="C2385" s="1"/>
      <c r="D2385" s="1"/>
    </row>
    <row r="2386" spans="1:4" x14ac:dyDescent="0.3">
      <c r="A2386" s="1"/>
      <c r="B2386" s="1"/>
      <c r="C2386" s="1"/>
      <c r="D2386" s="1"/>
    </row>
    <row r="2387" spans="1:4" x14ac:dyDescent="0.3">
      <c r="A2387" s="1"/>
      <c r="B2387" s="1"/>
      <c r="C2387" s="1"/>
      <c r="D2387" s="1"/>
    </row>
    <row r="2388" spans="1:4" x14ac:dyDescent="0.3">
      <c r="A2388" s="1"/>
      <c r="B2388" s="1"/>
      <c r="C2388" s="1"/>
      <c r="D2388" s="1"/>
    </row>
    <row r="2389" spans="1:4" x14ac:dyDescent="0.3">
      <c r="A2389" s="1"/>
      <c r="B2389" s="1"/>
      <c r="C2389" s="1"/>
      <c r="D2389" s="1"/>
    </row>
    <row r="2390" spans="1:4" x14ac:dyDescent="0.3">
      <c r="A2390" s="1"/>
      <c r="B2390" s="1"/>
      <c r="C2390" s="1"/>
      <c r="D2390" s="1"/>
    </row>
    <row r="2391" spans="1:4" x14ac:dyDescent="0.3">
      <c r="A2391" s="1"/>
      <c r="B2391" s="1"/>
      <c r="C2391" s="1"/>
      <c r="D2391" s="1"/>
    </row>
    <row r="2392" spans="1:4" x14ac:dyDescent="0.3">
      <c r="A2392" s="1"/>
      <c r="B2392" s="1"/>
      <c r="C2392" s="1"/>
      <c r="D2392" s="1"/>
    </row>
    <row r="2393" spans="1:4" x14ac:dyDescent="0.3">
      <c r="A2393" s="1"/>
      <c r="B2393" s="1"/>
      <c r="C2393" s="1"/>
      <c r="D2393" s="1"/>
    </row>
    <row r="2394" spans="1:4" x14ac:dyDescent="0.3">
      <c r="A2394" s="1"/>
      <c r="B2394" s="1"/>
      <c r="C2394" s="1"/>
      <c r="D2394" s="1"/>
    </row>
    <row r="2395" spans="1:4" x14ac:dyDescent="0.3">
      <c r="A2395" s="1"/>
      <c r="B2395" s="1"/>
      <c r="C2395" s="1"/>
      <c r="D2395" s="1"/>
    </row>
    <row r="2396" spans="1:4" x14ac:dyDescent="0.3">
      <c r="A2396" s="1"/>
      <c r="B2396" s="1"/>
      <c r="C2396" s="1"/>
      <c r="D2396" s="1"/>
    </row>
    <row r="2397" spans="1:4" x14ac:dyDescent="0.3">
      <c r="A2397" s="1"/>
      <c r="B2397" s="1"/>
      <c r="C2397" s="1"/>
      <c r="D2397" s="1"/>
    </row>
    <row r="2398" spans="1:4" x14ac:dyDescent="0.3">
      <c r="A2398" s="1"/>
      <c r="B2398" s="1"/>
      <c r="C2398" s="1"/>
      <c r="D2398" s="1"/>
    </row>
    <row r="2399" spans="1:4" x14ac:dyDescent="0.3">
      <c r="A2399" s="1"/>
      <c r="B2399" s="1"/>
      <c r="C2399" s="1"/>
      <c r="D2399" s="1"/>
    </row>
    <row r="2400" spans="1:4" x14ac:dyDescent="0.3">
      <c r="A2400" s="1"/>
      <c r="B2400" s="1"/>
      <c r="C2400" s="1"/>
      <c r="D2400" s="1"/>
    </row>
    <row r="2401" spans="1:4" x14ac:dyDescent="0.3">
      <c r="A2401" s="1"/>
      <c r="B2401" s="1"/>
      <c r="C2401" s="1"/>
      <c r="D2401" s="1"/>
    </row>
    <row r="2402" spans="1:4" x14ac:dyDescent="0.3">
      <c r="A2402" s="1"/>
      <c r="B2402" s="1"/>
      <c r="C2402" s="1"/>
      <c r="D2402" s="1"/>
    </row>
    <row r="2403" spans="1:4" x14ac:dyDescent="0.3">
      <c r="A2403" s="1"/>
      <c r="B2403" s="1"/>
      <c r="C2403" s="1"/>
      <c r="D2403" s="1"/>
    </row>
    <row r="2404" spans="1:4" x14ac:dyDescent="0.3">
      <c r="A2404" s="1"/>
      <c r="B2404" s="1"/>
      <c r="C2404" s="1"/>
      <c r="D2404" s="1"/>
    </row>
    <row r="2405" spans="1:4" x14ac:dyDescent="0.3">
      <c r="A2405" s="1"/>
      <c r="B2405" s="1"/>
      <c r="C2405" s="1"/>
      <c r="D2405" s="1"/>
    </row>
    <row r="2406" spans="1:4" x14ac:dyDescent="0.3">
      <c r="A2406" s="1"/>
      <c r="B2406" s="1"/>
      <c r="C2406" s="1"/>
      <c r="D2406" s="1"/>
    </row>
    <row r="2407" spans="1:4" x14ac:dyDescent="0.3">
      <c r="A2407" s="1"/>
      <c r="B2407" s="1"/>
      <c r="C2407" s="1"/>
      <c r="D2407" s="1"/>
    </row>
    <row r="2408" spans="1:4" x14ac:dyDescent="0.3">
      <c r="A2408" s="1"/>
      <c r="B2408" s="1"/>
      <c r="C2408" s="1"/>
      <c r="D2408" s="1"/>
    </row>
    <row r="2409" spans="1:4" x14ac:dyDescent="0.3">
      <c r="A2409" s="1"/>
      <c r="B2409" s="1"/>
      <c r="C2409" s="1"/>
      <c r="D2409" s="1"/>
    </row>
    <row r="2410" spans="1:4" x14ac:dyDescent="0.3">
      <c r="A2410" s="1"/>
      <c r="B2410" s="1"/>
      <c r="C2410" s="1"/>
      <c r="D2410" s="1"/>
    </row>
    <row r="2411" spans="1:4" x14ac:dyDescent="0.3">
      <c r="A2411" s="1"/>
      <c r="B2411" s="1"/>
      <c r="C2411" s="1"/>
      <c r="D2411" s="1"/>
    </row>
    <row r="2412" spans="1:4" x14ac:dyDescent="0.3">
      <c r="A2412" s="1"/>
      <c r="B2412" s="1"/>
      <c r="C2412" s="1"/>
      <c r="D2412" s="1"/>
    </row>
    <row r="2413" spans="1:4" x14ac:dyDescent="0.3">
      <c r="A2413" s="1"/>
      <c r="B2413" s="1"/>
      <c r="C2413" s="1"/>
      <c r="D2413" s="1"/>
    </row>
    <row r="2414" spans="1:4" x14ac:dyDescent="0.3">
      <c r="A2414" s="1"/>
      <c r="B2414" s="1"/>
      <c r="C2414" s="1"/>
      <c r="D2414" s="1"/>
    </row>
    <row r="2415" spans="1:4" x14ac:dyDescent="0.3">
      <c r="A2415" s="1"/>
      <c r="B2415" s="1"/>
      <c r="C2415" s="1"/>
      <c r="D2415" s="1"/>
    </row>
    <row r="2416" spans="1:4" x14ac:dyDescent="0.3">
      <c r="A2416" s="1"/>
      <c r="B2416" s="1"/>
      <c r="C2416" s="1"/>
      <c r="D2416" s="1"/>
    </row>
    <row r="2417" spans="1:4" x14ac:dyDescent="0.3">
      <c r="A2417" s="1"/>
      <c r="B2417" s="1"/>
      <c r="C2417" s="1"/>
      <c r="D2417" s="1"/>
    </row>
    <row r="2418" spans="1:4" x14ac:dyDescent="0.3">
      <c r="A2418" s="1"/>
      <c r="B2418" s="1"/>
      <c r="C2418" s="1"/>
      <c r="D2418" s="1"/>
    </row>
    <row r="2419" spans="1:4" x14ac:dyDescent="0.3">
      <c r="A2419" s="1"/>
      <c r="B2419" s="1"/>
      <c r="C2419" s="1"/>
      <c r="D2419" s="1"/>
    </row>
    <row r="2420" spans="1:4" x14ac:dyDescent="0.3">
      <c r="A2420" s="1"/>
      <c r="B2420" s="1"/>
      <c r="C2420" s="1"/>
      <c r="D2420" s="1"/>
    </row>
    <row r="2421" spans="1:4" x14ac:dyDescent="0.3">
      <c r="A2421" s="1"/>
      <c r="B2421" s="1"/>
      <c r="C2421" s="1"/>
      <c r="D2421" s="1"/>
    </row>
    <row r="2422" spans="1:4" x14ac:dyDescent="0.3">
      <c r="A2422" s="1"/>
      <c r="B2422" s="1"/>
      <c r="C2422" s="1"/>
      <c r="D2422" s="1"/>
    </row>
    <row r="2423" spans="1:4" x14ac:dyDescent="0.3">
      <c r="A2423" s="1"/>
      <c r="B2423" s="1"/>
      <c r="C2423" s="1"/>
      <c r="D2423" s="1"/>
    </row>
    <row r="2424" spans="1:4" x14ac:dyDescent="0.3">
      <c r="A2424" s="1"/>
      <c r="B2424" s="1"/>
      <c r="C2424" s="1"/>
      <c r="D2424" s="1"/>
    </row>
    <row r="2425" spans="1:4" x14ac:dyDescent="0.3">
      <c r="A2425" s="1"/>
      <c r="B2425" s="1"/>
      <c r="C2425" s="1"/>
      <c r="D2425" s="1"/>
    </row>
    <row r="2426" spans="1:4" x14ac:dyDescent="0.3">
      <c r="A2426" s="1"/>
      <c r="B2426" s="1"/>
      <c r="C2426" s="1"/>
      <c r="D2426" s="1"/>
    </row>
    <row r="2427" spans="1:4" x14ac:dyDescent="0.3">
      <c r="A2427" s="1"/>
      <c r="B2427" s="1"/>
      <c r="C2427" s="1"/>
      <c r="D2427" s="1"/>
    </row>
    <row r="2428" spans="1:4" x14ac:dyDescent="0.3">
      <c r="A2428" s="1"/>
      <c r="B2428" s="1"/>
      <c r="C2428" s="1"/>
      <c r="D2428" s="1"/>
    </row>
    <row r="2429" spans="1:4" x14ac:dyDescent="0.3">
      <c r="A2429" s="1"/>
      <c r="B2429" s="1"/>
      <c r="C2429" s="1"/>
      <c r="D2429" s="1"/>
    </row>
    <row r="2430" spans="1:4" x14ac:dyDescent="0.3">
      <c r="A2430" s="1"/>
      <c r="B2430" s="1"/>
      <c r="C2430" s="1"/>
      <c r="D2430" s="1"/>
    </row>
    <row r="2431" spans="1:4" x14ac:dyDescent="0.3">
      <c r="A2431" s="1"/>
      <c r="B2431" s="1"/>
      <c r="C2431" s="1"/>
      <c r="D2431" s="1"/>
    </row>
    <row r="2432" spans="1:4" x14ac:dyDescent="0.3">
      <c r="A2432" s="1"/>
      <c r="B2432" s="1"/>
      <c r="C2432" s="1"/>
      <c r="D2432" s="1"/>
    </row>
    <row r="2433" spans="1:4" x14ac:dyDescent="0.3">
      <c r="A2433" s="1"/>
      <c r="B2433" s="1"/>
      <c r="C2433" s="1"/>
      <c r="D2433" s="1"/>
    </row>
    <row r="2434" spans="1:4" x14ac:dyDescent="0.3">
      <c r="A2434" s="1"/>
      <c r="B2434" s="1"/>
      <c r="C2434" s="1"/>
      <c r="D2434" s="1"/>
    </row>
    <row r="2435" spans="1:4" x14ac:dyDescent="0.3">
      <c r="A2435" s="1"/>
      <c r="B2435" s="1"/>
      <c r="C2435" s="1"/>
      <c r="D2435" s="1"/>
    </row>
    <row r="2436" spans="1:4" x14ac:dyDescent="0.3">
      <c r="A2436" s="1"/>
      <c r="B2436" s="1"/>
      <c r="C2436" s="1"/>
      <c r="D2436" s="1"/>
    </row>
    <row r="2437" spans="1:4" x14ac:dyDescent="0.3">
      <c r="A2437" s="1"/>
      <c r="B2437" s="1"/>
      <c r="C2437" s="1"/>
      <c r="D2437" s="1"/>
    </row>
    <row r="2438" spans="1:4" x14ac:dyDescent="0.3">
      <c r="A2438" s="1"/>
      <c r="B2438" s="1"/>
      <c r="C2438" s="1"/>
      <c r="D2438" s="1"/>
    </row>
    <row r="2439" spans="1:4" x14ac:dyDescent="0.3">
      <c r="A2439" s="1"/>
      <c r="B2439" s="1"/>
      <c r="C2439" s="1"/>
      <c r="D2439" s="1"/>
    </row>
    <row r="2440" spans="1:4" x14ac:dyDescent="0.3">
      <c r="A2440" s="1"/>
      <c r="B2440" s="1"/>
      <c r="C2440" s="1"/>
      <c r="D2440" s="1"/>
    </row>
    <row r="2441" spans="1:4" x14ac:dyDescent="0.3">
      <c r="A2441" s="1"/>
      <c r="B2441" s="1"/>
      <c r="C2441" s="1"/>
      <c r="D2441" s="1"/>
    </row>
    <row r="2442" spans="1:4" x14ac:dyDescent="0.3">
      <c r="A2442" s="1"/>
      <c r="B2442" s="1"/>
      <c r="C2442" s="1"/>
      <c r="D2442" s="1"/>
    </row>
    <row r="2443" spans="1:4" x14ac:dyDescent="0.3">
      <c r="A2443" s="1"/>
      <c r="B2443" s="1"/>
      <c r="C2443" s="1"/>
      <c r="D2443" s="1"/>
    </row>
    <row r="2444" spans="1:4" x14ac:dyDescent="0.3">
      <c r="A2444" s="1"/>
      <c r="B2444" s="1"/>
      <c r="C2444" s="1"/>
      <c r="D2444" s="1"/>
    </row>
    <row r="2445" spans="1:4" x14ac:dyDescent="0.3">
      <c r="A2445" s="1"/>
      <c r="B2445" s="1"/>
      <c r="C2445" s="1"/>
      <c r="D2445" s="1"/>
    </row>
    <row r="2446" spans="1:4" x14ac:dyDescent="0.3">
      <c r="A2446" s="1"/>
      <c r="B2446" s="1"/>
      <c r="C2446" s="1"/>
      <c r="D2446" s="1"/>
    </row>
    <row r="2447" spans="1:4" x14ac:dyDescent="0.3">
      <c r="A2447" s="1"/>
      <c r="B2447" s="1"/>
      <c r="C2447" s="1"/>
      <c r="D2447" s="1"/>
    </row>
    <row r="2448" spans="1:4" x14ac:dyDescent="0.3">
      <c r="A2448" s="1"/>
      <c r="B2448" s="1"/>
      <c r="C2448" s="1"/>
      <c r="D2448" s="1"/>
    </row>
    <row r="2449" spans="1:4" x14ac:dyDescent="0.3">
      <c r="A2449" s="1"/>
      <c r="B2449" s="1"/>
      <c r="C2449" s="1"/>
      <c r="D2449" s="1"/>
    </row>
    <row r="2450" spans="1:4" x14ac:dyDescent="0.3">
      <c r="A2450" s="1"/>
      <c r="B2450" s="1"/>
      <c r="C2450" s="1"/>
      <c r="D2450" s="1"/>
    </row>
    <row r="2451" spans="1:4" x14ac:dyDescent="0.3">
      <c r="A2451" s="1"/>
      <c r="B2451" s="1"/>
      <c r="C2451" s="1"/>
      <c r="D2451" s="1"/>
    </row>
    <row r="2452" spans="1:4" x14ac:dyDescent="0.3">
      <c r="A2452" s="1"/>
      <c r="B2452" s="1"/>
      <c r="C2452" s="1"/>
      <c r="D2452" s="1"/>
    </row>
    <row r="2453" spans="1:4" x14ac:dyDescent="0.3">
      <c r="A2453" s="1"/>
      <c r="B2453" s="1"/>
      <c r="C2453" s="1"/>
      <c r="D2453" s="1"/>
    </row>
    <row r="2454" spans="1:4" x14ac:dyDescent="0.3">
      <c r="A2454" s="1"/>
      <c r="B2454" s="1"/>
      <c r="C2454" s="1"/>
      <c r="D2454" s="1"/>
    </row>
    <row r="2455" spans="1:4" x14ac:dyDescent="0.3">
      <c r="A2455" s="1"/>
      <c r="B2455" s="1"/>
      <c r="C2455" s="1"/>
      <c r="D2455" s="1"/>
    </row>
    <row r="2456" spans="1:4" x14ac:dyDescent="0.3">
      <c r="A2456" s="1"/>
      <c r="B2456" s="1"/>
      <c r="C2456" s="1"/>
      <c r="D2456" s="1"/>
    </row>
    <row r="2457" spans="1:4" x14ac:dyDescent="0.3">
      <c r="A2457" s="1"/>
      <c r="B2457" s="1"/>
      <c r="C2457" s="1"/>
      <c r="D2457" s="1"/>
    </row>
    <row r="2458" spans="1:4" x14ac:dyDescent="0.3">
      <c r="A2458" s="1"/>
      <c r="B2458" s="1"/>
      <c r="C2458" s="1"/>
      <c r="D2458" s="1"/>
    </row>
    <row r="2459" spans="1:4" x14ac:dyDescent="0.3">
      <c r="A2459" s="1"/>
      <c r="B2459" s="1"/>
      <c r="C2459" s="1"/>
      <c r="D2459" s="1"/>
    </row>
    <row r="2460" spans="1:4" x14ac:dyDescent="0.3">
      <c r="A2460" s="1"/>
      <c r="B2460" s="1"/>
      <c r="C2460" s="1"/>
      <c r="D2460" s="1"/>
    </row>
    <row r="2461" spans="1:4" x14ac:dyDescent="0.3">
      <c r="A2461" s="1"/>
      <c r="B2461" s="1"/>
      <c r="C2461" s="1"/>
      <c r="D2461" s="1"/>
    </row>
    <row r="2462" spans="1:4" x14ac:dyDescent="0.3">
      <c r="A2462" s="1"/>
      <c r="B2462" s="1"/>
      <c r="C2462" s="1"/>
      <c r="D2462" s="1"/>
    </row>
    <row r="2463" spans="1:4" x14ac:dyDescent="0.3">
      <c r="A2463" s="1"/>
      <c r="B2463" s="1"/>
      <c r="C2463" s="1"/>
      <c r="D2463" s="1"/>
    </row>
    <row r="2464" spans="1:4" x14ac:dyDescent="0.3">
      <c r="A2464" s="1"/>
      <c r="B2464" s="1"/>
      <c r="C2464" s="1"/>
      <c r="D2464" s="1"/>
    </row>
    <row r="2465" spans="1:4" x14ac:dyDescent="0.3">
      <c r="A2465" s="1"/>
      <c r="B2465" s="1"/>
      <c r="C2465" s="1"/>
      <c r="D2465" s="1"/>
    </row>
    <row r="2466" spans="1:4" x14ac:dyDescent="0.3">
      <c r="A2466" s="1"/>
      <c r="B2466" s="1"/>
      <c r="C2466" s="1"/>
      <c r="D2466" s="1"/>
    </row>
    <row r="2467" spans="1:4" x14ac:dyDescent="0.3">
      <c r="A2467" s="1"/>
      <c r="B2467" s="1"/>
      <c r="C2467" s="1"/>
      <c r="D2467" s="1"/>
    </row>
    <row r="2468" spans="1:4" x14ac:dyDescent="0.3">
      <c r="A2468" s="1"/>
      <c r="B2468" s="1"/>
      <c r="C2468" s="1"/>
      <c r="D2468" s="1"/>
    </row>
    <row r="2469" spans="1:4" x14ac:dyDescent="0.3">
      <c r="A2469" s="1"/>
      <c r="B2469" s="1"/>
      <c r="C2469" s="1"/>
      <c r="D2469" s="1"/>
    </row>
    <row r="2470" spans="1:4" x14ac:dyDescent="0.3">
      <c r="A2470" s="1"/>
      <c r="B2470" s="1"/>
      <c r="C2470" s="1"/>
      <c r="D2470" s="1"/>
    </row>
    <row r="2471" spans="1:4" x14ac:dyDescent="0.3">
      <c r="A2471" s="1"/>
      <c r="B2471" s="1"/>
      <c r="C2471" s="1"/>
      <c r="D2471" s="1"/>
    </row>
    <row r="2472" spans="1:4" x14ac:dyDescent="0.3">
      <c r="A2472" s="1"/>
      <c r="B2472" s="1"/>
      <c r="C2472" s="1"/>
      <c r="D2472" s="1"/>
    </row>
    <row r="2473" spans="1:4" x14ac:dyDescent="0.3">
      <c r="A2473" s="1"/>
      <c r="B2473" s="1"/>
      <c r="C2473" s="1"/>
      <c r="D2473" s="1"/>
    </row>
    <row r="2474" spans="1:4" x14ac:dyDescent="0.3">
      <c r="A2474" s="1"/>
      <c r="B2474" s="1"/>
      <c r="C2474" s="1"/>
      <c r="D2474" s="1"/>
    </row>
    <row r="2475" spans="1:4" x14ac:dyDescent="0.3">
      <c r="A2475" s="1"/>
      <c r="B2475" s="1"/>
      <c r="C2475" s="1"/>
      <c r="D2475" s="1"/>
    </row>
    <row r="2476" spans="1:4" x14ac:dyDescent="0.3">
      <c r="A2476" s="1"/>
      <c r="B2476" s="1"/>
      <c r="C2476" s="1"/>
      <c r="D2476" s="1"/>
    </row>
    <row r="2477" spans="1:4" x14ac:dyDescent="0.3">
      <c r="A2477" s="1"/>
      <c r="B2477" s="1"/>
      <c r="C2477" s="1"/>
      <c r="D2477" s="1"/>
    </row>
    <row r="2478" spans="1:4" x14ac:dyDescent="0.3">
      <c r="A2478" s="1"/>
      <c r="B2478" s="1"/>
      <c r="C2478" s="1"/>
      <c r="D2478" s="1"/>
    </row>
    <row r="2479" spans="1:4" x14ac:dyDescent="0.3">
      <c r="A2479" s="1"/>
      <c r="B2479" s="1"/>
      <c r="C2479" s="1"/>
      <c r="D2479" s="1"/>
    </row>
    <row r="2480" spans="1:4" x14ac:dyDescent="0.3">
      <c r="A2480" s="1"/>
      <c r="B2480" s="1"/>
      <c r="C2480" s="1"/>
      <c r="D2480" s="1"/>
    </row>
    <row r="2481" spans="1:4" x14ac:dyDescent="0.3">
      <c r="A2481" s="1"/>
      <c r="B2481" s="1"/>
      <c r="C2481" s="1"/>
      <c r="D2481" s="1"/>
    </row>
    <row r="2482" spans="1:4" x14ac:dyDescent="0.3">
      <c r="A2482" s="1"/>
      <c r="B2482" s="1"/>
      <c r="C2482" s="1"/>
      <c r="D2482" s="1"/>
    </row>
    <row r="2483" spans="1:4" x14ac:dyDescent="0.3">
      <c r="A2483" s="1"/>
      <c r="B2483" s="1"/>
      <c r="C2483" s="1"/>
      <c r="D2483" s="1"/>
    </row>
    <row r="2484" spans="1:4" x14ac:dyDescent="0.3">
      <c r="A2484" s="1"/>
      <c r="B2484" s="1"/>
      <c r="C2484" s="1"/>
      <c r="D2484" s="1"/>
    </row>
    <row r="2485" spans="1:4" x14ac:dyDescent="0.3">
      <c r="A2485" s="1"/>
      <c r="B2485" s="1"/>
      <c r="C2485" s="1"/>
      <c r="D2485" s="1"/>
    </row>
    <row r="2486" spans="1:4" x14ac:dyDescent="0.3">
      <c r="A2486" s="1"/>
      <c r="B2486" s="1"/>
      <c r="C2486" s="1"/>
      <c r="D2486" s="1"/>
    </row>
    <row r="2487" spans="1:4" x14ac:dyDescent="0.3">
      <c r="A2487" s="1"/>
      <c r="B2487" s="1"/>
      <c r="C2487" s="1"/>
      <c r="D2487" s="1"/>
    </row>
    <row r="2488" spans="1:4" x14ac:dyDescent="0.3">
      <c r="A2488" s="1"/>
      <c r="B2488" s="1"/>
      <c r="C2488" s="1"/>
      <c r="D2488" s="1"/>
    </row>
    <row r="2489" spans="1:4" x14ac:dyDescent="0.3">
      <c r="A2489" s="1"/>
      <c r="B2489" s="1"/>
      <c r="C2489" s="1"/>
      <c r="D2489" s="1"/>
    </row>
    <row r="2490" spans="1:4" x14ac:dyDescent="0.3">
      <c r="A2490" s="1"/>
      <c r="B2490" s="1"/>
      <c r="C2490" s="1"/>
      <c r="D2490" s="1"/>
    </row>
    <row r="2491" spans="1:4" x14ac:dyDescent="0.3">
      <c r="A2491" s="1"/>
      <c r="B2491" s="1"/>
      <c r="C2491" s="1"/>
      <c r="D2491" s="1"/>
    </row>
    <row r="2492" spans="1:4" x14ac:dyDescent="0.3">
      <c r="A2492" s="1"/>
      <c r="B2492" s="1"/>
      <c r="C2492" s="1"/>
      <c r="D2492" s="1"/>
    </row>
    <row r="2493" spans="1:4" x14ac:dyDescent="0.3">
      <c r="A2493" s="1"/>
      <c r="B2493" s="1"/>
      <c r="C2493" s="1"/>
      <c r="D2493" s="1"/>
    </row>
    <row r="2494" spans="1:4" x14ac:dyDescent="0.3">
      <c r="A2494" s="1"/>
      <c r="B2494" s="1"/>
      <c r="C2494" s="1"/>
      <c r="D2494" s="1"/>
    </row>
    <row r="2495" spans="1:4" x14ac:dyDescent="0.3">
      <c r="A2495" s="1"/>
      <c r="B2495" s="1"/>
      <c r="C2495" s="1"/>
      <c r="D2495" s="1"/>
    </row>
    <row r="2496" spans="1:4" x14ac:dyDescent="0.3">
      <c r="A2496" s="1"/>
      <c r="B2496" s="1"/>
      <c r="C2496" s="1"/>
      <c r="D2496" s="1"/>
    </row>
    <row r="2497" spans="1:4" x14ac:dyDescent="0.3">
      <c r="A2497" s="1"/>
      <c r="B2497" s="1"/>
      <c r="C2497" s="1"/>
      <c r="D2497" s="1"/>
    </row>
    <row r="2498" spans="1:4" x14ac:dyDescent="0.3">
      <c r="A2498" s="1"/>
      <c r="B2498" s="1"/>
      <c r="C2498" s="1"/>
      <c r="D2498" s="1"/>
    </row>
    <row r="2499" spans="1:4" x14ac:dyDescent="0.3">
      <c r="A2499" s="1"/>
      <c r="B2499" s="1"/>
      <c r="C2499" s="1"/>
      <c r="D2499" s="1"/>
    </row>
    <row r="2500" spans="1:4" x14ac:dyDescent="0.3">
      <c r="A2500" s="1"/>
      <c r="B2500" s="1"/>
      <c r="C2500" s="1"/>
      <c r="D2500" s="1"/>
    </row>
    <row r="2501" spans="1:4" x14ac:dyDescent="0.3">
      <c r="A2501" s="1"/>
      <c r="B2501" s="1"/>
      <c r="C2501" s="1"/>
      <c r="D2501" s="1"/>
    </row>
    <row r="2502" spans="1:4" x14ac:dyDescent="0.3">
      <c r="A2502" s="1"/>
      <c r="B2502" s="1"/>
      <c r="C2502" s="1"/>
      <c r="D2502" s="1"/>
    </row>
    <row r="2503" spans="1:4" x14ac:dyDescent="0.3">
      <c r="A2503" s="1"/>
      <c r="B2503" s="1"/>
      <c r="C2503" s="1"/>
      <c r="D2503" s="1"/>
    </row>
    <row r="2504" spans="1:4" x14ac:dyDescent="0.3">
      <c r="A2504" s="1"/>
      <c r="B2504" s="1"/>
      <c r="C2504" s="1"/>
      <c r="D2504" s="1"/>
    </row>
    <row r="2505" spans="1:4" x14ac:dyDescent="0.3">
      <c r="A2505" s="1"/>
      <c r="B2505" s="1"/>
      <c r="C2505" s="1"/>
      <c r="D2505" s="1"/>
    </row>
    <row r="2506" spans="1:4" x14ac:dyDescent="0.3">
      <c r="A2506" s="1"/>
      <c r="B2506" s="1"/>
      <c r="C2506" s="1"/>
      <c r="D2506" s="1"/>
    </row>
    <row r="2507" spans="1:4" x14ac:dyDescent="0.3">
      <c r="A2507" s="1"/>
      <c r="B2507" s="1"/>
      <c r="C2507" s="1"/>
      <c r="D2507" s="1"/>
    </row>
    <row r="2508" spans="1:4" x14ac:dyDescent="0.3">
      <c r="A2508" s="1"/>
      <c r="B2508" s="1"/>
      <c r="C2508" s="1"/>
      <c r="D2508" s="1"/>
    </row>
    <row r="2509" spans="1:4" x14ac:dyDescent="0.3">
      <c r="A2509" s="1"/>
      <c r="B2509" s="1"/>
      <c r="C2509" s="1"/>
      <c r="D2509" s="1"/>
    </row>
    <row r="2510" spans="1:4" x14ac:dyDescent="0.3">
      <c r="A2510" s="1"/>
      <c r="B2510" s="1"/>
      <c r="C2510" s="1"/>
      <c r="D2510" s="1"/>
    </row>
    <row r="2511" spans="1:4" x14ac:dyDescent="0.3">
      <c r="A2511" s="1"/>
      <c r="B2511" s="1"/>
      <c r="C2511" s="1"/>
      <c r="D2511" s="1"/>
    </row>
    <row r="2512" spans="1:4" x14ac:dyDescent="0.3">
      <c r="A2512" s="1"/>
      <c r="B2512" s="1"/>
      <c r="C2512" s="1"/>
      <c r="D2512" s="1"/>
    </row>
    <row r="2513" spans="1:4" x14ac:dyDescent="0.3">
      <c r="A2513" s="1"/>
      <c r="B2513" s="1"/>
      <c r="C2513" s="1"/>
      <c r="D2513" s="1"/>
    </row>
    <row r="2514" spans="1:4" x14ac:dyDescent="0.3">
      <c r="A2514" s="1"/>
      <c r="B2514" s="1"/>
      <c r="C2514" s="1"/>
      <c r="D2514" s="1"/>
    </row>
    <row r="2515" spans="1:4" x14ac:dyDescent="0.3">
      <c r="A2515" s="1"/>
      <c r="B2515" s="1"/>
      <c r="C2515" s="1"/>
      <c r="D2515" s="1"/>
    </row>
    <row r="2516" spans="1:4" x14ac:dyDescent="0.3">
      <c r="A2516" s="1"/>
      <c r="B2516" s="1"/>
      <c r="C2516" s="1"/>
      <c r="D2516" s="1"/>
    </row>
    <row r="2517" spans="1:4" x14ac:dyDescent="0.3">
      <c r="A2517" s="1"/>
      <c r="B2517" s="1"/>
      <c r="C2517" s="1"/>
      <c r="D2517" s="1"/>
    </row>
    <row r="2518" spans="1:4" x14ac:dyDescent="0.3">
      <c r="A2518" s="1"/>
      <c r="B2518" s="1"/>
      <c r="C2518" s="1"/>
      <c r="D2518" s="1"/>
    </row>
    <row r="2519" spans="1:4" x14ac:dyDescent="0.3">
      <c r="A2519" s="1"/>
      <c r="B2519" s="1"/>
      <c r="C2519" s="1"/>
      <c r="D2519" s="1"/>
    </row>
    <row r="2520" spans="1:4" x14ac:dyDescent="0.3">
      <c r="A2520" s="1"/>
      <c r="B2520" s="1"/>
      <c r="C2520" s="1"/>
      <c r="D2520" s="1"/>
    </row>
    <row r="2521" spans="1:4" x14ac:dyDescent="0.3">
      <c r="A2521" s="1"/>
      <c r="B2521" s="1"/>
      <c r="C2521" s="1"/>
      <c r="D2521" s="1"/>
    </row>
    <row r="2522" spans="1:4" x14ac:dyDescent="0.3">
      <c r="A2522" s="1"/>
      <c r="B2522" s="1"/>
      <c r="C2522" s="1"/>
      <c r="D2522" s="1"/>
    </row>
    <row r="2523" spans="1:4" x14ac:dyDescent="0.3">
      <c r="A2523" s="1"/>
      <c r="B2523" s="1"/>
      <c r="C2523" s="1"/>
      <c r="D2523" s="1"/>
    </row>
    <row r="2524" spans="1:4" x14ac:dyDescent="0.3">
      <c r="A2524" s="1"/>
      <c r="B2524" s="1"/>
      <c r="C2524" s="1"/>
      <c r="D2524" s="1"/>
    </row>
    <row r="2525" spans="1:4" x14ac:dyDescent="0.3">
      <c r="A2525" s="1"/>
      <c r="B2525" s="1"/>
      <c r="C2525" s="1"/>
      <c r="D2525" s="1"/>
    </row>
    <row r="2526" spans="1:4" x14ac:dyDescent="0.3">
      <c r="A2526" s="1"/>
      <c r="B2526" s="1"/>
      <c r="C2526" s="1"/>
      <c r="D2526" s="1"/>
    </row>
    <row r="2527" spans="1:4" x14ac:dyDescent="0.3">
      <c r="A2527" s="1"/>
      <c r="B2527" s="1"/>
      <c r="C2527" s="1"/>
      <c r="D2527" s="1"/>
    </row>
    <row r="2528" spans="1:4" x14ac:dyDescent="0.3">
      <c r="A2528" s="1"/>
      <c r="B2528" s="1"/>
      <c r="C2528" s="1"/>
      <c r="D2528" s="1"/>
    </row>
    <row r="2529" spans="1:4" x14ac:dyDescent="0.3">
      <c r="A2529" s="1"/>
      <c r="B2529" s="1"/>
      <c r="C2529" s="1"/>
      <c r="D2529" s="1"/>
    </row>
    <row r="2530" spans="1:4" x14ac:dyDescent="0.3">
      <c r="A2530" s="1"/>
      <c r="B2530" s="1"/>
      <c r="C2530" s="1"/>
      <c r="D2530" s="1"/>
    </row>
    <row r="2531" spans="1:4" x14ac:dyDescent="0.3">
      <c r="A2531" s="1"/>
      <c r="B2531" s="1"/>
      <c r="C2531" s="1"/>
      <c r="D2531" s="1"/>
    </row>
    <row r="2532" spans="1:4" x14ac:dyDescent="0.3">
      <c r="A2532" s="1"/>
      <c r="B2532" s="1"/>
      <c r="C2532" s="1"/>
      <c r="D2532" s="1"/>
    </row>
    <row r="2533" spans="1:4" x14ac:dyDescent="0.3">
      <c r="A2533" s="1"/>
      <c r="B2533" s="1"/>
      <c r="C2533" s="1"/>
      <c r="D2533" s="1"/>
    </row>
    <row r="2534" spans="1:4" x14ac:dyDescent="0.3">
      <c r="A2534" s="1"/>
      <c r="B2534" s="1"/>
      <c r="C2534" s="1"/>
      <c r="D2534" s="1"/>
    </row>
    <row r="2535" spans="1:4" x14ac:dyDescent="0.3">
      <c r="A2535" s="1"/>
      <c r="B2535" s="1"/>
      <c r="C2535" s="1"/>
      <c r="D2535" s="1"/>
    </row>
    <row r="2536" spans="1:4" x14ac:dyDescent="0.3">
      <c r="A2536" s="1"/>
      <c r="B2536" s="1"/>
      <c r="C2536" s="1"/>
      <c r="D2536" s="1"/>
    </row>
    <row r="2537" spans="1:4" x14ac:dyDescent="0.3">
      <c r="A2537" s="1"/>
      <c r="B2537" s="1"/>
      <c r="C2537" s="1"/>
      <c r="D2537" s="1"/>
    </row>
    <row r="2538" spans="1:4" x14ac:dyDescent="0.3">
      <c r="A2538" s="1"/>
      <c r="B2538" s="1"/>
      <c r="C2538" s="1"/>
      <c r="D2538" s="1"/>
    </row>
    <row r="2539" spans="1:4" x14ac:dyDescent="0.3">
      <c r="A2539" s="1"/>
      <c r="B2539" s="1"/>
      <c r="C2539" s="1"/>
      <c r="D2539" s="1"/>
    </row>
    <row r="2540" spans="1:4" x14ac:dyDescent="0.3">
      <c r="A2540" s="1"/>
      <c r="B2540" s="1"/>
      <c r="C2540" s="1"/>
      <c r="D2540" s="1"/>
    </row>
    <row r="2541" spans="1:4" x14ac:dyDescent="0.3">
      <c r="A2541" s="1"/>
      <c r="B2541" s="1"/>
      <c r="C2541" s="1"/>
      <c r="D2541" s="1"/>
    </row>
    <row r="2542" spans="1:4" x14ac:dyDescent="0.3">
      <c r="A2542" s="1"/>
      <c r="B2542" s="1"/>
      <c r="C2542" s="1"/>
      <c r="D2542" s="1"/>
    </row>
    <row r="2543" spans="1:4" x14ac:dyDescent="0.3">
      <c r="A2543" s="1"/>
      <c r="B2543" s="1"/>
      <c r="C2543" s="1"/>
      <c r="D2543" s="1"/>
    </row>
    <row r="2544" spans="1:4" x14ac:dyDescent="0.3">
      <c r="A2544" s="1"/>
      <c r="B2544" s="1"/>
      <c r="C2544" s="1"/>
      <c r="D2544" s="1"/>
    </row>
    <row r="2545" spans="1:4" x14ac:dyDescent="0.3">
      <c r="A2545" s="1"/>
      <c r="B2545" s="1"/>
      <c r="C2545" s="1"/>
      <c r="D2545" s="1"/>
    </row>
    <row r="2546" spans="1:4" x14ac:dyDescent="0.3">
      <c r="A2546" s="1"/>
      <c r="B2546" s="1"/>
      <c r="C2546" s="1"/>
      <c r="D2546" s="1"/>
    </row>
    <row r="2547" spans="1:4" x14ac:dyDescent="0.3">
      <c r="A2547" s="1"/>
      <c r="B2547" s="1"/>
      <c r="C2547" s="1"/>
      <c r="D2547" s="1"/>
    </row>
    <row r="2548" spans="1:4" x14ac:dyDescent="0.3">
      <c r="A2548" s="1"/>
      <c r="B2548" s="1"/>
      <c r="C2548" s="1"/>
      <c r="D2548" s="1"/>
    </row>
    <row r="2549" spans="1:4" x14ac:dyDescent="0.3">
      <c r="A2549" s="1"/>
      <c r="B2549" s="1"/>
      <c r="C2549" s="1"/>
      <c r="D2549" s="1"/>
    </row>
    <row r="2550" spans="1:4" x14ac:dyDescent="0.3">
      <c r="A2550" s="1"/>
      <c r="B2550" s="1"/>
      <c r="C2550" s="1"/>
      <c r="D2550" s="1"/>
    </row>
    <row r="2551" spans="1:4" x14ac:dyDescent="0.3">
      <c r="A2551" s="1"/>
      <c r="B2551" s="1"/>
      <c r="C2551" s="1"/>
      <c r="D2551" s="1"/>
    </row>
    <row r="2552" spans="1:4" x14ac:dyDescent="0.3">
      <c r="A2552" s="1"/>
      <c r="B2552" s="1"/>
      <c r="C2552" s="1"/>
      <c r="D2552" s="1"/>
    </row>
    <row r="2553" spans="1:4" x14ac:dyDescent="0.3">
      <c r="A2553" s="1"/>
      <c r="B2553" s="1"/>
      <c r="C2553" s="1"/>
      <c r="D2553" s="1"/>
    </row>
    <row r="2554" spans="1:4" x14ac:dyDescent="0.3">
      <c r="A2554" s="1"/>
      <c r="B2554" s="1"/>
      <c r="C2554" s="1"/>
      <c r="D2554" s="1"/>
    </row>
    <row r="2555" spans="1:4" x14ac:dyDescent="0.3">
      <c r="A2555" s="1"/>
      <c r="B2555" s="1"/>
      <c r="C2555" s="1"/>
      <c r="D2555" s="1"/>
    </row>
    <row r="2556" spans="1:4" x14ac:dyDescent="0.3">
      <c r="A2556" s="1"/>
      <c r="B2556" s="1"/>
      <c r="C2556" s="1"/>
      <c r="D2556" s="1"/>
    </row>
    <row r="2557" spans="1:4" x14ac:dyDescent="0.3">
      <c r="A2557" s="1"/>
      <c r="B2557" s="1"/>
      <c r="C2557" s="1"/>
      <c r="D2557" s="1"/>
    </row>
    <row r="2558" spans="1:4" x14ac:dyDescent="0.3">
      <c r="A2558" s="1"/>
      <c r="B2558" s="1"/>
      <c r="C2558" s="1"/>
      <c r="D2558" s="1"/>
    </row>
    <row r="2559" spans="1:4" x14ac:dyDescent="0.3">
      <c r="A2559" s="1"/>
      <c r="B2559" s="1"/>
      <c r="C2559" s="1"/>
      <c r="D2559" s="1"/>
    </row>
    <row r="2560" spans="1:4" x14ac:dyDescent="0.3">
      <c r="A2560" s="1"/>
      <c r="B2560" s="1"/>
      <c r="C2560" s="1"/>
      <c r="D2560" s="1"/>
    </row>
    <row r="2561" spans="1:4" x14ac:dyDescent="0.3">
      <c r="A2561" s="1"/>
      <c r="B2561" s="1"/>
      <c r="C2561" s="1"/>
      <c r="D2561" s="1"/>
    </row>
    <row r="2562" spans="1:4" x14ac:dyDescent="0.3">
      <c r="A2562" s="1"/>
      <c r="B2562" s="1"/>
      <c r="C2562" s="1"/>
      <c r="D2562" s="1"/>
    </row>
    <row r="2563" spans="1:4" x14ac:dyDescent="0.3">
      <c r="A2563" s="1"/>
      <c r="B2563" s="1"/>
      <c r="C2563" s="1"/>
      <c r="D2563" s="1"/>
    </row>
    <row r="2564" spans="1:4" x14ac:dyDescent="0.3">
      <c r="A2564" s="1"/>
      <c r="B2564" s="1"/>
      <c r="C2564" s="1"/>
      <c r="D2564" s="1"/>
    </row>
    <row r="2565" spans="1:4" x14ac:dyDescent="0.3">
      <c r="A2565" s="1"/>
      <c r="B2565" s="1"/>
      <c r="C2565" s="1"/>
      <c r="D2565" s="1"/>
    </row>
    <row r="2566" spans="1:4" x14ac:dyDescent="0.3">
      <c r="A2566" s="1"/>
      <c r="B2566" s="1"/>
      <c r="C2566" s="1"/>
      <c r="D2566" s="1"/>
    </row>
    <row r="2567" spans="1:4" x14ac:dyDescent="0.3">
      <c r="A2567" s="1"/>
      <c r="B2567" s="1"/>
      <c r="C2567" s="1"/>
      <c r="D2567" s="1"/>
    </row>
    <row r="2568" spans="1:4" x14ac:dyDescent="0.3">
      <c r="A2568" s="1"/>
      <c r="B2568" s="1"/>
      <c r="C2568" s="1"/>
      <c r="D2568" s="1"/>
    </row>
    <row r="2569" spans="1:4" x14ac:dyDescent="0.3">
      <c r="A2569" s="1"/>
      <c r="B2569" s="1"/>
      <c r="C2569" s="1"/>
      <c r="D2569" s="1"/>
    </row>
    <row r="2570" spans="1:4" x14ac:dyDescent="0.3">
      <c r="A2570" s="1"/>
      <c r="B2570" s="1"/>
      <c r="C2570" s="1"/>
      <c r="D2570" s="1"/>
    </row>
    <row r="2571" spans="1:4" x14ac:dyDescent="0.3">
      <c r="A2571" s="1"/>
      <c r="B2571" s="1"/>
      <c r="C2571" s="1"/>
      <c r="D2571" s="1"/>
    </row>
    <row r="2572" spans="1:4" x14ac:dyDescent="0.3">
      <c r="A2572" s="1"/>
      <c r="B2572" s="1"/>
      <c r="C2572" s="1"/>
      <c r="D2572" s="1"/>
    </row>
    <row r="2573" spans="1:4" x14ac:dyDescent="0.3">
      <c r="A2573" s="1"/>
      <c r="B2573" s="1"/>
      <c r="C2573" s="1"/>
      <c r="D2573" s="1"/>
    </row>
    <row r="2574" spans="1:4" x14ac:dyDescent="0.3">
      <c r="A2574" s="1"/>
      <c r="B2574" s="1"/>
      <c r="C2574" s="1"/>
      <c r="D2574" s="1"/>
    </row>
    <row r="2575" spans="1:4" x14ac:dyDescent="0.3">
      <c r="A2575" s="1"/>
      <c r="B2575" s="1"/>
      <c r="C2575" s="1"/>
      <c r="D2575" s="1"/>
    </row>
    <row r="2576" spans="1:4" x14ac:dyDescent="0.3">
      <c r="A2576" s="1"/>
      <c r="B2576" s="1"/>
      <c r="C2576" s="1"/>
      <c r="D2576" s="1"/>
    </row>
    <row r="2577" spans="1:4" x14ac:dyDescent="0.3">
      <c r="A2577" s="1"/>
      <c r="B2577" s="1"/>
      <c r="C2577" s="1"/>
      <c r="D2577" s="1"/>
    </row>
    <row r="2578" spans="1:4" x14ac:dyDescent="0.3">
      <c r="A2578" s="1"/>
      <c r="B2578" s="1"/>
      <c r="C2578" s="1"/>
      <c r="D2578" s="1"/>
    </row>
    <row r="2579" spans="1:4" x14ac:dyDescent="0.3">
      <c r="A2579" s="1"/>
      <c r="B2579" s="1"/>
      <c r="C2579" s="1"/>
      <c r="D2579" s="1"/>
    </row>
    <row r="2580" spans="1:4" x14ac:dyDescent="0.3">
      <c r="A2580" s="1"/>
      <c r="B2580" s="1"/>
      <c r="C2580" s="1"/>
      <c r="D2580" s="1"/>
    </row>
    <row r="2581" spans="1:4" x14ac:dyDescent="0.3">
      <c r="A2581" s="1"/>
      <c r="B2581" s="1"/>
      <c r="C2581" s="1"/>
      <c r="D2581" s="1"/>
    </row>
    <row r="2582" spans="1:4" x14ac:dyDescent="0.3">
      <c r="A2582" s="1"/>
      <c r="B2582" s="1"/>
      <c r="C2582" s="1"/>
      <c r="D2582" s="1"/>
    </row>
    <row r="2583" spans="1:4" x14ac:dyDescent="0.3">
      <c r="A2583" s="1"/>
      <c r="B2583" s="1"/>
      <c r="C2583" s="1"/>
      <c r="D2583" s="1"/>
    </row>
    <row r="2584" spans="1:4" x14ac:dyDescent="0.3">
      <c r="A2584" s="1"/>
      <c r="B2584" s="1"/>
      <c r="C2584" s="1"/>
      <c r="D2584" s="1"/>
    </row>
    <row r="2585" spans="1:4" x14ac:dyDescent="0.3">
      <c r="A2585" s="1"/>
      <c r="B2585" s="1"/>
      <c r="C2585" s="1"/>
      <c r="D2585" s="1"/>
    </row>
    <row r="2586" spans="1:4" x14ac:dyDescent="0.3">
      <c r="A2586" s="1"/>
      <c r="B2586" s="1"/>
      <c r="C2586" s="1"/>
      <c r="D2586" s="1"/>
    </row>
    <row r="2587" spans="1:4" x14ac:dyDescent="0.3">
      <c r="A2587" s="1"/>
      <c r="B2587" s="1"/>
      <c r="C2587" s="1"/>
      <c r="D2587" s="1"/>
    </row>
    <row r="2588" spans="1:4" x14ac:dyDescent="0.3">
      <c r="A2588" s="1"/>
      <c r="B2588" s="1"/>
      <c r="C2588" s="1"/>
      <c r="D2588" s="1"/>
    </row>
    <row r="2589" spans="1:4" x14ac:dyDescent="0.3">
      <c r="A2589" s="1"/>
      <c r="B2589" s="1"/>
      <c r="C2589" s="1"/>
      <c r="D2589" s="1"/>
    </row>
    <row r="2590" spans="1:4" x14ac:dyDescent="0.3">
      <c r="A2590" s="1"/>
      <c r="B2590" s="1"/>
      <c r="C2590" s="1"/>
      <c r="D2590" s="1"/>
    </row>
    <row r="2591" spans="1:4" x14ac:dyDescent="0.3">
      <c r="A2591" s="1"/>
      <c r="B2591" s="1"/>
      <c r="C2591" s="1"/>
      <c r="D2591" s="1"/>
    </row>
    <row r="2592" spans="1:4" x14ac:dyDescent="0.3">
      <c r="A2592" s="1"/>
      <c r="B2592" s="1"/>
      <c r="C2592" s="1"/>
      <c r="D2592" s="1"/>
    </row>
    <row r="2593" spans="1:4" x14ac:dyDescent="0.3">
      <c r="A2593" s="1"/>
      <c r="B2593" s="1"/>
      <c r="C2593" s="1"/>
      <c r="D2593" s="1"/>
    </row>
    <row r="2594" spans="1:4" x14ac:dyDescent="0.3">
      <c r="A2594" s="1"/>
      <c r="B2594" s="1"/>
      <c r="C2594" s="1"/>
      <c r="D2594" s="1"/>
    </row>
    <row r="2595" spans="1:4" x14ac:dyDescent="0.3">
      <c r="A2595" s="1"/>
      <c r="B2595" s="1"/>
      <c r="C2595" s="1"/>
      <c r="D2595" s="1"/>
    </row>
    <row r="2596" spans="1:4" x14ac:dyDescent="0.3">
      <c r="A2596" s="1"/>
      <c r="B2596" s="1"/>
      <c r="C2596" s="1"/>
      <c r="D2596" s="1"/>
    </row>
    <row r="2597" spans="1:4" x14ac:dyDescent="0.3">
      <c r="A2597" s="1"/>
      <c r="B2597" s="1"/>
      <c r="C2597" s="1"/>
      <c r="D2597" s="1"/>
    </row>
    <row r="2598" spans="1:4" x14ac:dyDescent="0.3">
      <c r="A2598" s="1"/>
      <c r="B2598" s="1"/>
      <c r="C2598" s="1"/>
      <c r="D2598" s="1"/>
    </row>
    <row r="2599" spans="1:4" x14ac:dyDescent="0.3">
      <c r="A2599" s="1"/>
      <c r="B2599" s="1"/>
      <c r="C2599" s="1"/>
      <c r="D2599" s="1"/>
    </row>
    <row r="2600" spans="1:4" x14ac:dyDescent="0.3">
      <c r="A2600" s="1"/>
      <c r="B2600" s="1"/>
      <c r="C2600" s="1"/>
      <c r="D2600" s="1"/>
    </row>
    <row r="2601" spans="1:4" x14ac:dyDescent="0.3">
      <c r="A2601" s="1"/>
      <c r="B2601" s="1"/>
      <c r="C2601" s="1"/>
      <c r="D2601" s="1"/>
    </row>
    <row r="2602" spans="1:4" x14ac:dyDescent="0.3">
      <c r="A2602" s="1"/>
      <c r="B2602" s="1"/>
      <c r="C2602" s="1"/>
      <c r="D2602" s="1"/>
    </row>
    <row r="2603" spans="1:4" x14ac:dyDescent="0.3">
      <c r="A2603" s="1"/>
      <c r="B2603" s="1"/>
      <c r="C2603" s="1"/>
      <c r="D2603" s="1"/>
    </row>
    <row r="2604" spans="1:4" x14ac:dyDescent="0.3">
      <c r="A2604" s="1"/>
      <c r="B2604" s="1"/>
      <c r="C2604" s="1"/>
      <c r="D2604" s="1"/>
    </row>
    <row r="2605" spans="1:4" x14ac:dyDescent="0.3">
      <c r="A2605" s="1"/>
      <c r="B2605" s="1"/>
      <c r="C2605" s="1"/>
      <c r="D2605" s="1"/>
    </row>
    <row r="2606" spans="1:4" x14ac:dyDescent="0.3">
      <c r="A2606" s="1"/>
      <c r="B2606" s="1"/>
      <c r="C2606" s="1"/>
      <c r="D2606" s="1"/>
    </row>
    <row r="2607" spans="1:4" x14ac:dyDescent="0.3">
      <c r="A2607" s="1"/>
      <c r="B2607" s="1"/>
      <c r="C2607" s="1"/>
      <c r="D2607" s="1"/>
    </row>
    <row r="2608" spans="1:4" x14ac:dyDescent="0.3">
      <c r="A2608" s="1"/>
      <c r="B2608" s="1"/>
      <c r="C2608" s="1"/>
      <c r="D2608" s="1"/>
    </row>
    <row r="2609" spans="1:4" x14ac:dyDescent="0.3">
      <c r="A2609" s="1"/>
      <c r="B2609" s="1"/>
      <c r="C2609" s="1"/>
      <c r="D2609" s="1"/>
    </row>
    <row r="2610" spans="1:4" x14ac:dyDescent="0.3">
      <c r="A2610" s="1"/>
      <c r="B2610" s="1"/>
      <c r="C2610" s="1"/>
      <c r="D2610" s="1"/>
    </row>
    <row r="2611" spans="1:4" x14ac:dyDescent="0.3">
      <c r="A2611" s="1"/>
      <c r="B2611" s="1"/>
      <c r="C2611" s="1"/>
      <c r="D2611" s="1"/>
    </row>
    <row r="2612" spans="1:4" x14ac:dyDescent="0.3">
      <c r="A2612" s="1"/>
      <c r="B2612" s="1"/>
      <c r="C2612" s="1"/>
      <c r="D2612" s="1"/>
    </row>
    <row r="2613" spans="1:4" x14ac:dyDescent="0.3">
      <c r="A2613" s="1"/>
      <c r="B2613" s="1"/>
      <c r="C2613" s="1"/>
      <c r="D2613" s="1"/>
    </row>
    <row r="2614" spans="1:4" x14ac:dyDescent="0.3">
      <c r="A2614" s="1"/>
      <c r="B2614" s="1"/>
      <c r="C2614" s="1"/>
      <c r="D2614" s="1"/>
    </row>
    <row r="2615" spans="1:4" x14ac:dyDescent="0.3">
      <c r="A2615" s="1"/>
      <c r="B2615" s="1"/>
      <c r="C2615" s="1"/>
      <c r="D2615" s="1"/>
    </row>
    <row r="2616" spans="1:4" x14ac:dyDescent="0.3">
      <c r="A2616" s="1"/>
      <c r="B2616" s="1"/>
      <c r="C2616" s="1"/>
      <c r="D2616" s="1"/>
    </row>
    <row r="2617" spans="1:4" x14ac:dyDescent="0.3">
      <c r="A2617" s="1"/>
      <c r="B2617" s="1"/>
      <c r="C2617" s="1"/>
      <c r="D2617" s="1"/>
    </row>
    <row r="2618" spans="1:4" x14ac:dyDescent="0.3">
      <c r="A2618" s="1"/>
      <c r="B2618" s="1"/>
      <c r="C2618" s="1"/>
      <c r="D2618" s="1"/>
    </row>
    <row r="2619" spans="1:4" x14ac:dyDescent="0.3">
      <c r="A2619" s="1"/>
      <c r="B2619" s="1"/>
      <c r="C2619" s="1"/>
      <c r="D2619" s="1"/>
    </row>
    <row r="2620" spans="1:4" x14ac:dyDescent="0.3">
      <c r="A2620" s="1"/>
      <c r="B2620" s="1"/>
      <c r="C2620" s="1"/>
      <c r="D2620" s="1"/>
    </row>
    <row r="2621" spans="1:4" x14ac:dyDescent="0.3">
      <c r="A2621" s="1"/>
      <c r="B2621" s="1"/>
      <c r="C2621" s="1"/>
      <c r="D2621" s="1"/>
    </row>
    <row r="2622" spans="1:4" x14ac:dyDescent="0.3">
      <c r="A2622" s="1"/>
      <c r="B2622" s="1"/>
      <c r="C2622" s="1"/>
      <c r="D2622" s="1"/>
    </row>
    <row r="2623" spans="1:4" x14ac:dyDescent="0.3">
      <c r="A2623" s="1"/>
      <c r="B2623" s="1"/>
      <c r="C2623" s="1"/>
      <c r="D2623" s="1"/>
    </row>
    <row r="2624" spans="1:4" x14ac:dyDescent="0.3">
      <c r="A2624" s="1"/>
      <c r="B2624" s="1"/>
      <c r="C2624" s="1"/>
      <c r="D2624" s="1"/>
    </row>
    <row r="2625" spans="1:4" x14ac:dyDescent="0.3">
      <c r="A2625" s="1"/>
      <c r="B2625" s="1"/>
      <c r="C2625" s="1"/>
      <c r="D2625" s="1"/>
    </row>
    <row r="2626" spans="1:4" x14ac:dyDescent="0.3">
      <c r="A2626" s="1"/>
      <c r="B2626" s="1"/>
      <c r="C2626" s="1"/>
      <c r="D2626" s="1"/>
    </row>
    <row r="2627" spans="1:4" x14ac:dyDescent="0.3">
      <c r="A2627" s="1"/>
      <c r="B2627" s="1"/>
      <c r="C2627" s="1"/>
      <c r="D2627" s="1"/>
    </row>
    <row r="2628" spans="1:4" x14ac:dyDescent="0.3">
      <c r="A2628" s="1"/>
      <c r="B2628" s="1"/>
      <c r="C2628" s="1"/>
      <c r="D2628" s="1"/>
    </row>
    <row r="2629" spans="1:4" x14ac:dyDescent="0.3">
      <c r="A2629" s="1"/>
      <c r="B2629" s="1"/>
      <c r="C2629" s="1"/>
      <c r="D2629" s="1"/>
    </row>
    <row r="2630" spans="1:4" x14ac:dyDescent="0.3">
      <c r="A2630" s="1"/>
      <c r="B2630" s="1"/>
      <c r="C2630" s="1"/>
      <c r="D2630" s="1"/>
    </row>
    <row r="2631" spans="1:4" x14ac:dyDescent="0.3">
      <c r="A2631" s="1"/>
      <c r="B2631" s="1"/>
      <c r="C2631" s="1"/>
      <c r="D2631" s="1"/>
    </row>
    <row r="2632" spans="1:4" x14ac:dyDescent="0.3">
      <c r="A2632" s="1"/>
      <c r="B2632" s="1"/>
      <c r="C2632" s="1"/>
      <c r="D2632" s="1"/>
    </row>
    <row r="2633" spans="1:4" x14ac:dyDescent="0.3">
      <c r="A2633" s="1"/>
      <c r="B2633" s="1"/>
      <c r="C2633" s="1"/>
      <c r="D2633" s="1"/>
    </row>
    <row r="2634" spans="1:4" x14ac:dyDescent="0.3">
      <c r="A2634" s="1"/>
      <c r="B2634" s="1"/>
      <c r="C2634" s="1"/>
      <c r="D2634" s="1"/>
    </row>
    <row r="2635" spans="1:4" x14ac:dyDescent="0.3">
      <c r="A2635" s="1"/>
      <c r="B2635" s="1"/>
      <c r="C2635" s="1"/>
      <c r="D2635" s="1"/>
    </row>
    <row r="2636" spans="1:4" x14ac:dyDescent="0.3">
      <c r="A2636" s="1"/>
      <c r="B2636" s="1"/>
      <c r="C2636" s="1"/>
      <c r="D2636" s="1"/>
    </row>
    <row r="2637" spans="1:4" x14ac:dyDescent="0.3">
      <c r="A2637" s="1"/>
      <c r="B2637" s="1"/>
      <c r="C2637" s="1"/>
      <c r="D2637" s="1"/>
    </row>
    <row r="2638" spans="1:4" x14ac:dyDescent="0.3">
      <c r="A2638" s="1"/>
      <c r="B2638" s="1"/>
      <c r="C2638" s="1"/>
      <c r="D2638" s="1"/>
    </row>
    <row r="2639" spans="1:4" x14ac:dyDescent="0.3">
      <c r="A2639" s="1"/>
      <c r="B2639" s="1"/>
      <c r="C2639" s="1"/>
      <c r="D2639" s="1"/>
    </row>
    <row r="2640" spans="1:4" x14ac:dyDescent="0.3">
      <c r="A2640" s="1"/>
      <c r="B2640" s="1"/>
      <c r="C2640" s="1"/>
      <c r="D2640" s="1"/>
    </row>
    <row r="2641" spans="1:4" x14ac:dyDescent="0.3">
      <c r="A2641" s="1"/>
      <c r="B2641" s="1"/>
      <c r="C2641" s="1"/>
      <c r="D2641" s="1"/>
    </row>
    <row r="2642" spans="1:4" x14ac:dyDescent="0.3">
      <c r="A2642" s="1"/>
      <c r="B2642" s="1"/>
      <c r="C2642" s="1"/>
      <c r="D2642" s="1"/>
    </row>
    <row r="2643" spans="1:4" x14ac:dyDescent="0.3">
      <c r="A2643" s="1"/>
      <c r="B2643" s="1"/>
      <c r="C2643" s="1"/>
      <c r="D2643" s="1"/>
    </row>
    <row r="2644" spans="1:4" x14ac:dyDescent="0.3">
      <c r="A2644" s="1"/>
      <c r="B2644" s="1"/>
      <c r="C2644" s="1"/>
      <c r="D2644" s="1"/>
    </row>
    <row r="2645" spans="1:4" x14ac:dyDescent="0.3">
      <c r="A2645" s="1"/>
      <c r="B2645" s="1"/>
      <c r="C2645" s="1"/>
      <c r="D2645" s="1"/>
    </row>
    <row r="2646" spans="1:4" x14ac:dyDescent="0.3">
      <c r="A2646" s="1"/>
      <c r="B2646" s="1"/>
      <c r="C2646" s="1"/>
      <c r="D2646" s="1"/>
    </row>
    <row r="2647" spans="1:4" x14ac:dyDescent="0.3">
      <c r="A2647" s="1"/>
      <c r="B2647" s="1"/>
      <c r="C2647" s="1"/>
      <c r="D2647" s="1"/>
    </row>
    <row r="2648" spans="1:4" x14ac:dyDescent="0.3">
      <c r="A2648" s="1"/>
      <c r="B2648" s="1"/>
      <c r="C2648" s="1"/>
      <c r="D2648" s="1"/>
    </row>
    <row r="2649" spans="1:4" x14ac:dyDescent="0.3">
      <c r="A2649" s="1"/>
      <c r="B2649" s="1"/>
      <c r="C2649" s="1"/>
      <c r="D2649" s="1"/>
    </row>
    <row r="2650" spans="1:4" x14ac:dyDescent="0.3">
      <c r="A2650" s="1"/>
      <c r="B2650" s="1"/>
      <c r="C2650" s="1"/>
      <c r="D2650" s="1"/>
    </row>
    <row r="2651" spans="1:4" x14ac:dyDescent="0.3">
      <c r="A2651" s="1"/>
      <c r="B2651" s="1"/>
      <c r="C2651" s="1"/>
      <c r="D2651" s="1"/>
    </row>
    <row r="2652" spans="1:4" x14ac:dyDescent="0.3">
      <c r="A2652" s="1"/>
      <c r="B2652" s="1"/>
      <c r="C2652" s="1"/>
      <c r="D2652" s="1"/>
    </row>
    <row r="2653" spans="1:4" x14ac:dyDescent="0.3">
      <c r="A2653" s="1"/>
      <c r="B2653" s="1"/>
      <c r="C2653" s="1"/>
      <c r="D2653" s="1"/>
    </row>
    <row r="2654" spans="1:4" x14ac:dyDescent="0.3">
      <c r="A2654" s="1"/>
      <c r="B2654" s="1"/>
      <c r="C2654" s="1"/>
      <c r="D2654" s="1"/>
    </row>
    <row r="2655" spans="1:4" x14ac:dyDescent="0.3">
      <c r="A2655" s="1"/>
      <c r="B2655" s="1"/>
      <c r="C2655" s="1"/>
      <c r="D2655" s="1"/>
    </row>
    <row r="2656" spans="1:4" x14ac:dyDescent="0.3">
      <c r="A2656" s="1"/>
      <c r="B2656" s="1"/>
      <c r="C2656" s="1"/>
      <c r="D2656" s="1"/>
    </row>
    <row r="2657" spans="1:4" x14ac:dyDescent="0.3">
      <c r="A2657" s="1"/>
      <c r="B2657" s="1"/>
      <c r="C2657" s="1"/>
      <c r="D2657" s="1"/>
    </row>
    <row r="2658" spans="1:4" x14ac:dyDescent="0.3">
      <c r="A2658" s="1"/>
      <c r="B2658" s="1"/>
      <c r="C2658" s="1"/>
      <c r="D2658" s="1"/>
    </row>
    <row r="2659" spans="1:4" x14ac:dyDescent="0.3">
      <c r="A2659" s="1"/>
      <c r="B2659" s="1"/>
      <c r="C2659" s="1"/>
      <c r="D2659" s="1"/>
    </row>
    <row r="2660" spans="1:4" x14ac:dyDescent="0.3">
      <c r="A2660" s="1"/>
      <c r="B2660" s="1"/>
      <c r="C2660" s="1"/>
      <c r="D2660" s="1"/>
    </row>
    <row r="2661" spans="1:4" x14ac:dyDescent="0.3">
      <c r="A2661" s="1"/>
      <c r="B2661" s="1"/>
      <c r="C2661" s="1"/>
      <c r="D2661" s="1"/>
    </row>
    <row r="2662" spans="1:4" x14ac:dyDescent="0.3">
      <c r="A2662" s="1"/>
      <c r="B2662" s="1"/>
      <c r="C2662" s="1"/>
      <c r="D2662" s="1"/>
    </row>
    <row r="2663" spans="1:4" x14ac:dyDescent="0.3">
      <c r="A2663" s="1"/>
      <c r="B2663" s="1"/>
      <c r="C2663" s="1"/>
      <c r="D2663" s="1"/>
    </row>
    <row r="2664" spans="1:4" x14ac:dyDescent="0.3">
      <c r="A2664" s="1"/>
      <c r="B2664" s="1"/>
      <c r="C2664" s="1"/>
      <c r="D2664" s="1"/>
    </row>
    <row r="2665" spans="1:4" x14ac:dyDescent="0.3">
      <c r="A2665" s="1"/>
      <c r="B2665" s="1"/>
      <c r="C2665" s="1"/>
      <c r="D2665" s="1"/>
    </row>
    <row r="2666" spans="1:4" x14ac:dyDescent="0.3">
      <c r="A2666" s="1"/>
      <c r="B2666" s="1"/>
      <c r="C2666" s="1"/>
      <c r="D2666" s="1"/>
    </row>
    <row r="2667" spans="1:4" x14ac:dyDescent="0.3">
      <c r="A2667" s="1"/>
      <c r="B2667" s="1"/>
      <c r="C2667" s="1"/>
      <c r="D2667" s="1"/>
    </row>
    <row r="2668" spans="1:4" x14ac:dyDescent="0.3">
      <c r="A2668" s="1"/>
      <c r="B2668" s="1"/>
      <c r="C2668" s="1"/>
      <c r="D2668" s="1"/>
    </row>
    <row r="2669" spans="1:4" x14ac:dyDescent="0.3">
      <c r="A2669" s="1"/>
      <c r="B2669" s="1"/>
      <c r="C2669" s="1"/>
      <c r="D2669" s="1"/>
    </row>
    <row r="2670" spans="1:4" x14ac:dyDescent="0.3">
      <c r="A2670" s="1"/>
      <c r="B2670" s="1"/>
      <c r="C2670" s="1"/>
      <c r="D2670" s="1"/>
    </row>
    <row r="2671" spans="1:4" x14ac:dyDescent="0.3">
      <c r="A2671" s="1"/>
      <c r="B2671" s="1"/>
      <c r="C2671" s="1"/>
      <c r="D2671" s="1"/>
    </row>
    <row r="2672" spans="1:4" x14ac:dyDescent="0.3">
      <c r="A2672" s="1"/>
      <c r="B2672" s="1"/>
      <c r="C2672" s="1"/>
      <c r="D2672" s="1"/>
    </row>
    <row r="2673" spans="1:4" x14ac:dyDescent="0.3">
      <c r="A2673" s="1"/>
      <c r="B2673" s="1"/>
      <c r="C2673" s="1"/>
      <c r="D2673" s="1"/>
    </row>
    <row r="2674" spans="1:4" x14ac:dyDescent="0.3">
      <c r="A2674" s="1"/>
      <c r="B2674" s="1"/>
      <c r="C2674" s="1"/>
      <c r="D2674" s="1"/>
    </row>
    <row r="2675" spans="1:4" x14ac:dyDescent="0.3">
      <c r="A2675" s="1"/>
      <c r="B2675" s="1"/>
      <c r="C2675" s="1"/>
      <c r="D2675" s="1"/>
    </row>
    <row r="2676" spans="1:4" x14ac:dyDescent="0.3">
      <c r="A2676" s="1"/>
      <c r="B2676" s="1"/>
      <c r="C2676" s="1"/>
      <c r="D2676" s="1"/>
    </row>
    <row r="2677" spans="1:4" x14ac:dyDescent="0.3">
      <c r="A2677" s="1"/>
      <c r="B2677" s="1"/>
      <c r="C2677" s="1"/>
      <c r="D2677" s="1"/>
    </row>
    <row r="2678" spans="1:4" x14ac:dyDescent="0.3">
      <c r="A2678" s="1"/>
      <c r="B2678" s="1"/>
      <c r="C2678" s="1"/>
      <c r="D2678" s="1"/>
    </row>
    <row r="2679" spans="1:4" x14ac:dyDescent="0.3">
      <c r="A2679" s="1"/>
      <c r="B2679" s="1"/>
      <c r="C2679" s="1"/>
      <c r="D2679" s="1"/>
    </row>
    <row r="2680" spans="1:4" x14ac:dyDescent="0.3">
      <c r="A2680" s="1"/>
      <c r="B2680" s="1"/>
      <c r="C2680" s="1"/>
      <c r="D2680" s="1"/>
    </row>
    <row r="2681" spans="1:4" x14ac:dyDescent="0.3">
      <c r="A2681" s="1"/>
      <c r="B2681" s="1"/>
      <c r="C2681" s="1"/>
      <c r="D2681" s="1"/>
    </row>
    <row r="2682" spans="1:4" x14ac:dyDescent="0.3">
      <c r="A2682" s="1"/>
      <c r="B2682" s="1"/>
      <c r="C2682" s="1"/>
      <c r="D2682" s="1"/>
    </row>
    <row r="2683" spans="1:4" x14ac:dyDescent="0.3">
      <c r="A2683" s="1"/>
      <c r="B2683" s="1"/>
      <c r="C2683" s="1"/>
      <c r="D2683" s="1"/>
    </row>
    <row r="2684" spans="1:4" x14ac:dyDescent="0.3">
      <c r="A2684" s="1"/>
      <c r="B2684" s="1"/>
      <c r="C2684" s="1"/>
      <c r="D2684" s="1"/>
    </row>
    <row r="2685" spans="1:4" x14ac:dyDescent="0.3">
      <c r="A2685" s="1"/>
      <c r="B2685" s="1"/>
      <c r="C2685" s="1"/>
      <c r="D2685" s="1"/>
    </row>
    <row r="2686" spans="1:4" x14ac:dyDescent="0.3">
      <c r="A2686" s="1"/>
      <c r="B2686" s="1"/>
      <c r="C2686" s="1"/>
      <c r="D2686" s="1"/>
    </row>
    <row r="2687" spans="1:4" x14ac:dyDescent="0.3">
      <c r="A2687" s="1"/>
      <c r="B2687" s="1"/>
      <c r="C2687" s="1"/>
      <c r="D2687" s="1"/>
    </row>
    <row r="2688" spans="1:4" x14ac:dyDescent="0.3">
      <c r="A2688" s="1"/>
      <c r="B2688" s="1"/>
      <c r="C2688" s="1"/>
      <c r="D2688" s="1"/>
    </row>
    <row r="2689" spans="1:4" x14ac:dyDescent="0.3">
      <c r="A2689" s="1"/>
      <c r="B2689" s="1"/>
      <c r="C2689" s="1"/>
      <c r="D2689" s="1"/>
    </row>
    <row r="2690" spans="1:4" x14ac:dyDescent="0.3">
      <c r="A2690" s="1"/>
      <c r="B2690" s="1"/>
      <c r="C2690" s="1"/>
      <c r="D2690" s="1"/>
    </row>
    <row r="2691" spans="1:4" x14ac:dyDescent="0.3">
      <c r="A2691" s="1"/>
      <c r="B2691" s="1"/>
      <c r="C2691" s="1"/>
      <c r="D2691" s="1"/>
    </row>
    <row r="2692" spans="1:4" x14ac:dyDescent="0.3">
      <c r="A2692" s="1"/>
      <c r="B2692" s="1"/>
      <c r="C2692" s="1"/>
      <c r="D2692" s="1"/>
    </row>
    <row r="2693" spans="1:4" x14ac:dyDescent="0.3">
      <c r="A2693" s="1"/>
      <c r="B2693" s="1"/>
      <c r="C2693" s="1"/>
      <c r="D2693" s="1"/>
    </row>
    <row r="2694" spans="1:4" x14ac:dyDescent="0.3">
      <c r="A2694" s="1"/>
      <c r="B2694" s="1"/>
      <c r="C2694" s="1"/>
      <c r="D2694" s="1"/>
    </row>
    <row r="2695" spans="1:4" x14ac:dyDescent="0.3">
      <c r="A2695" s="1"/>
      <c r="B2695" s="1"/>
      <c r="C2695" s="1"/>
      <c r="D2695" s="1"/>
    </row>
    <row r="2696" spans="1:4" x14ac:dyDescent="0.3">
      <c r="A2696" s="1"/>
      <c r="B2696" s="1"/>
      <c r="C2696" s="1"/>
      <c r="D2696" s="1"/>
    </row>
    <row r="2697" spans="1:4" x14ac:dyDescent="0.3">
      <c r="A2697" s="1"/>
      <c r="B2697" s="1"/>
      <c r="C2697" s="1"/>
      <c r="D2697" s="1"/>
    </row>
    <row r="2698" spans="1:4" x14ac:dyDescent="0.3">
      <c r="A2698" s="1"/>
      <c r="B2698" s="1"/>
      <c r="C2698" s="1"/>
      <c r="D2698" s="1"/>
    </row>
    <row r="2699" spans="1:4" x14ac:dyDescent="0.3">
      <c r="A2699" s="1"/>
      <c r="B2699" s="1"/>
      <c r="C2699" s="1"/>
      <c r="D2699" s="1"/>
    </row>
    <row r="2700" spans="1:4" x14ac:dyDescent="0.3">
      <c r="A2700" s="1"/>
      <c r="B2700" s="1"/>
      <c r="C2700" s="1"/>
      <c r="D2700" s="1"/>
    </row>
    <row r="2701" spans="1:4" x14ac:dyDescent="0.3">
      <c r="A2701" s="1"/>
      <c r="B2701" s="1"/>
      <c r="C2701" s="1"/>
      <c r="D2701" s="1"/>
    </row>
    <row r="2702" spans="1:4" x14ac:dyDescent="0.3">
      <c r="A2702" s="1"/>
      <c r="B2702" s="1"/>
      <c r="C2702" s="1"/>
      <c r="D2702" s="1"/>
    </row>
    <row r="2703" spans="1:4" x14ac:dyDescent="0.3">
      <c r="A2703" s="1"/>
      <c r="B2703" s="1"/>
      <c r="C2703" s="1"/>
      <c r="D2703" s="1"/>
    </row>
    <row r="2704" spans="1:4" x14ac:dyDescent="0.3">
      <c r="A2704" s="1"/>
      <c r="B2704" s="1"/>
      <c r="C2704" s="1"/>
      <c r="D2704" s="1"/>
    </row>
    <row r="2705" spans="1:4" x14ac:dyDescent="0.3">
      <c r="A2705" s="1"/>
      <c r="B2705" s="1"/>
      <c r="C2705" s="1"/>
      <c r="D2705" s="1"/>
    </row>
    <row r="2706" spans="1:4" x14ac:dyDescent="0.3">
      <c r="A2706" s="1"/>
      <c r="B2706" s="1"/>
      <c r="C2706" s="1"/>
      <c r="D2706" s="1"/>
    </row>
    <row r="2707" spans="1:4" x14ac:dyDescent="0.3">
      <c r="A2707" s="1"/>
      <c r="B2707" s="1"/>
      <c r="C2707" s="1"/>
      <c r="D2707" s="1"/>
    </row>
    <row r="2708" spans="1:4" x14ac:dyDescent="0.3">
      <c r="A2708" s="1"/>
      <c r="B2708" s="1"/>
      <c r="C2708" s="1"/>
      <c r="D2708" s="1"/>
    </row>
    <row r="2709" spans="1:4" x14ac:dyDescent="0.3">
      <c r="A2709" s="1"/>
      <c r="B2709" s="1"/>
      <c r="C2709" s="1"/>
      <c r="D2709" s="1"/>
    </row>
    <row r="2710" spans="1:4" x14ac:dyDescent="0.3">
      <c r="A2710" s="1"/>
      <c r="B2710" s="1"/>
      <c r="C2710" s="1"/>
      <c r="D2710" s="1"/>
    </row>
    <row r="2711" spans="1:4" x14ac:dyDescent="0.3">
      <c r="A2711" s="1"/>
      <c r="B2711" s="1"/>
      <c r="C2711" s="1"/>
      <c r="D2711" s="1"/>
    </row>
    <row r="2712" spans="1:4" x14ac:dyDescent="0.3">
      <c r="A2712" s="1"/>
      <c r="B2712" s="1"/>
      <c r="C2712" s="1"/>
      <c r="D2712" s="1"/>
    </row>
    <row r="2713" spans="1:4" x14ac:dyDescent="0.3">
      <c r="A2713" s="1"/>
      <c r="B2713" s="1"/>
      <c r="C2713" s="1"/>
      <c r="D2713" s="1"/>
    </row>
    <row r="2714" spans="1:4" x14ac:dyDescent="0.3">
      <c r="A2714" s="1"/>
      <c r="B2714" s="1"/>
      <c r="C2714" s="1"/>
      <c r="D2714" s="1"/>
    </row>
    <row r="2715" spans="1:4" x14ac:dyDescent="0.3">
      <c r="A2715" s="1"/>
      <c r="B2715" s="1"/>
      <c r="C2715" s="1"/>
      <c r="D2715" s="1"/>
    </row>
    <row r="2716" spans="1:4" x14ac:dyDescent="0.3">
      <c r="A2716" s="1"/>
      <c r="B2716" s="1"/>
      <c r="C2716" s="1"/>
      <c r="D2716" s="1"/>
    </row>
    <row r="2717" spans="1:4" x14ac:dyDescent="0.3">
      <c r="A2717" s="1"/>
      <c r="B2717" s="1"/>
      <c r="C2717" s="1"/>
      <c r="D2717" s="1"/>
    </row>
    <row r="2718" spans="1:4" x14ac:dyDescent="0.3">
      <c r="A2718" s="1"/>
      <c r="B2718" s="1"/>
      <c r="C2718" s="1"/>
      <c r="D2718" s="1"/>
    </row>
    <row r="2719" spans="1:4" x14ac:dyDescent="0.3">
      <c r="A2719" s="1"/>
      <c r="B2719" s="1"/>
      <c r="C2719" s="1"/>
      <c r="D2719" s="1"/>
    </row>
    <row r="2720" spans="1:4" x14ac:dyDescent="0.3">
      <c r="A2720" s="1"/>
      <c r="B2720" s="1"/>
      <c r="C2720" s="1"/>
      <c r="D2720" s="1"/>
    </row>
    <row r="2721" spans="1:4" x14ac:dyDescent="0.3">
      <c r="A2721" s="1"/>
      <c r="B2721" s="1"/>
      <c r="C2721" s="1"/>
      <c r="D2721" s="1"/>
    </row>
    <row r="2722" spans="1:4" x14ac:dyDescent="0.3">
      <c r="A2722" s="1"/>
      <c r="B2722" s="1"/>
      <c r="C2722" s="1"/>
      <c r="D2722" s="1"/>
    </row>
    <row r="2723" spans="1:4" x14ac:dyDescent="0.3">
      <c r="A2723" s="1"/>
      <c r="B2723" s="1"/>
      <c r="C2723" s="1"/>
      <c r="D2723" s="1"/>
    </row>
    <row r="2724" spans="1:4" x14ac:dyDescent="0.3">
      <c r="A2724" s="1"/>
      <c r="B2724" s="1"/>
      <c r="C2724" s="1"/>
      <c r="D2724" s="1"/>
    </row>
    <row r="2725" spans="1:4" x14ac:dyDescent="0.3">
      <c r="A2725" s="1"/>
      <c r="B2725" s="1"/>
      <c r="C2725" s="1"/>
      <c r="D2725" s="1"/>
    </row>
    <row r="2726" spans="1:4" x14ac:dyDescent="0.3">
      <c r="A2726" s="1"/>
      <c r="B2726" s="1"/>
      <c r="C2726" s="1"/>
      <c r="D2726" s="1"/>
    </row>
    <row r="2727" spans="1:4" x14ac:dyDescent="0.3">
      <c r="A2727" s="1"/>
      <c r="B2727" s="1"/>
      <c r="C2727" s="1"/>
      <c r="D2727" s="1"/>
    </row>
    <row r="2728" spans="1:4" x14ac:dyDescent="0.3">
      <c r="A2728" s="1"/>
      <c r="B2728" s="1"/>
      <c r="C2728" s="1"/>
      <c r="D2728" s="1"/>
    </row>
    <row r="2729" spans="1:4" x14ac:dyDescent="0.3">
      <c r="A2729" s="1"/>
      <c r="B2729" s="1"/>
      <c r="C2729" s="1"/>
      <c r="D2729" s="1"/>
    </row>
    <row r="2730" spans="1:4" x14ac:dyDescent="0.3">
      <c r="A2730" s="1"/>
      <c r="B2730" s="1"/>
      <c r="C2730" s="1"/>
      <c r="D2730" s="1"/>
    </row>
    <row r="2731" spans="1:4" x14ac:dyDescent="0.3">
      <c r="A2731" s="1"/>
      <c r="B2731" s="1"/>
      <c r="C2731" s="1"/>
      <c r="D2731" s="1"/>
    </row>
    <row r="2732" spans="1:4" x14ac:dyDescent="0.3">
      <c r="A2732" s="1"/>
      <c r="B2732" s="1"/>
      <c r="C2732" s="1"/>
      <c r="D2732" s="1"/>
    </row>
    <row r="2733" spans="1:4" x14ac:dyDescent="0.3">
      <c r="A2733" s="1"/>
      <c r="B2733" s="1"/>
      <c r="C2733" s="1"/>
      <c r="D2733" s="1"/>
    </row>
    <row r="2734" spans="1:4" x14ac:dyDescent="0.3">
      <c r="A2734" s="1"/>
      <c r="B2734" s="1"/>
      <c r="C2734" s="1"/>
      <c r="D2734" s="1"/>
    </row>
    <row r="2735" spans="1:4" x14ac:dyDescent="0.3">
      <c r="A2735" s="1"/>
      <c r="B2735" s="1"/>
      <c r="C2735" s="1"/>
      <c r="D2735" s="1"/>
    </row>
    <row r="2736" spans="1:4" x14ac:dyDescent="0.3">
      <c r="A2736" s="1"/>
      <c r="B2736" s="1"/>
      <c r="C2736" s="1"/>
      <c r="D2736" s="1"/>
    </row>
    <row r="2737" spans="1:4" x14ac:dyDescent="0.3">
      <c r="A2737" s="1"/>
      <c r="B2737" s="1"/>
      <c r="C2737" s="1"/>
      <c r="D2737" s="1"/>
    </row>
    <row r="2738" spans="1:4" x14ac:dyDescent="0.3">
      <c r="A2738" s="1"/>
      <c r="B2738" s="1"/>
      <c r="C2738" s="1"/>
      <c r="D2738" s="1"/>
    </row>
    <row r="2739" spans="1:4" x14ac:dyDescent="0.3">
      <c r="A2739" s="1"/>
      <c r="B2739" s="1"/>
      <c r="C2739" s="1"/>
      <c r="D2739" s="1"/>
    </row>
    <row r="2740" spans="1:4" x14ac:dyDescent="0.3">
      <c r="A2740" s="1"/>
      <c r="B2740" s="1"/>
      <c r="C2740" s="1"/>
      <c r="D2740" s="1"/>
    </row>
    <row r="2741" spans="1:4" x14ac:dyDescent="0.3">
      <c r="A2741" s="1"/>
      <c r="B2741" s="1"/>
      <c r="C2741" s="1"/>
      <c r="D2741" s="1"/>
    </row>
    <row r="2742" spans="1:4" x14ac:dyDescent="0.3">
      <c r="A2742" s="1"/>
      <c r="B2742" s="1"/>
      <c r="C2742" s="1"/>
      <c r="D2742" s="1"/>
    </row>
    <row r="2743" spans="1:4" x14ac:dyDescent="0.3">
      <c r="A2743" s="1"/>
      <c r="B2743" s="1"/>
      <c r="C2743" s="1"/>
      <c r="D2743" s="1"/>
    </row>
    <row r="2744" spans="1:4" x14ac:dyDescent="0.3">
      <c r="A2744" s="1"/>
      <c r="B2744" s="1"/>
      <c r="C2744" s="1"/>
      <c r="D2744" s="1"/>
    </row>
    <row r="2745" spans="1:4" x14ac:dyDescent="0.3">
      <c r="A2745" s="1"/>
      <c r="B2745" s="1"/>
      <c r="C2745" s="1"/>
      <c r="D2745" s="1"/>
    </row>
    <row r="2746" spans="1:4" x14ac:dyDescent="0.3">
      <c r="A2746" s="1"/>
      <c r="B2746" s="1"/>
      <c r="C2746" s="1"/>
      <c r="D2746" s="1"/>
    </row>
    <row r="2747" spans="1:4" x14ac:dyDescent="0.3">
      <c r="A2747" s="1"/>
      <c r="B2747" s="1"/>
      <c r="C2747" s="1"/>
      <c r="D2747" s="1"/>
    </row>
    <row r="2748" spans="1:4" x14ac:dyDescent="0.3">
      <c r="A2748" s="1"/>
      <c r="B2748" s="1"/>
      <c r="C2748" s="1"/>
      <c r="D2748" s="1"/>
    </row>
    <row r="2749" spans="1:4" x14ac:dyDescent="0.3">
      <c r="A2749" s="1"/>
      <c r="B2749" s="1"/>
      <c r="C2749" s="1"/>
      <c r="D2749" s="1"/>
    </row>
    <row r="2750" spans="1:4" x14ac:dyDescent="0.3">
      <c r="A2750" s="1"/>
      <c r="B2750" s="1"/>
      <c r="C2750" s="1"/>
      <c r="D2750" s="1"/>
    </row>
    <row r="2751" spans="1:4" x14ac:dyDescent="0.3">
      <c r="A2751" s="1"/>
      <c r="B2751" s="1"/>
      <c r="C2751" s="1"/>
      <c r="D2751" s="1"/>
    </row>
    <row r="2752" spans="1:4" x14ac:dyDescent="0.3">
      <c r="A2752" s="1"/>
      <c r="B2752" s="1"/>
      <c r="C2752" s="1"/>
      <c r="D2752" s="1"/>
    </row>
    <row r="2753" spans="1:4" x14ac:dyDescent="0.3">
      <c r="A2753" s="1"/>
      <c r="B2753" s="1"/>
      <c r="C2753" s="1"/>
      <c r="D2753" s="1"/>
    </row>
    <row r="2754" spans="1:4" x14ac:dyDescent="0.3">
      <c r="A2754" s="1"/>
      <c r="B2754" s="1"/>
      <c r="C2754" s="1"/>
      <c r="D2754" s="1"/>
    </row>
    <row r="2755" spans="1:4" x14ac:dyDescent="0.3">
      <c r="A2755" s="1"/>
      <c r="B2755" s="1"/>
      <c r="C2755" s="1"/>
      <c r="D2755" s="1"/>
    </row>
    <row r="2756" spans="1:4" x14ac:dyDescent="0.3">
      <c r="A2756" s="1"/>
      <c r="B2756" s="1"/>
      <c r="C2756" s="1"/>
      <c r="D2756" s="1"/>
    </row>
    <row r="2757" spans="1:4" x14ac:dyDescent="0.3">
      <c r="A2757" s="1"/>
      <c r="B2757" s="1"/>
      <c r="C2757" s="1"/>
      <c r="D2757" s="1"/>
    </row>
    <row r="2758" spans="1:4" x14ac:dyDescent="0.3">
      <c r="A2758" s="1"/>
      <c r="B2758" s="1"/>
      <c r="C2758" s="1"/>
      <c r="D2758" s="1"/>
    </row>
    <row r="2759" spans="1:4" x14ac:dyDescent="0.3">
      <c r="A2759" s="1"/>
      <c r="B2759" s="1"/>
      <c r="C2759" s="1"/>
      <c r="D2759" s="1"/>
    </row>
    <row r="2760" spans="1:4" x14ac:dyDescent="0.3">
      <c r="A2760" s="1"/>
      <c r="B2760" s="1"/>
      <c r="C2760" s="1"/>
      <c r="D2760" s="1"/>
    </row>
    <row r="2761" spans="1:4" x14ac:dyDescent="0.3">
      <c r="A2761" s="1"/>
      <c r="B2761" s="1"/>
      <c r="C2761" s="1"/>
      <c r="D2761" s="1"/>
    </row>
    <row r="2762" spans="1:4" x14ac:dyDescent="0.3">
      <c r="A2762" s="1"/>
      <c r="B2762" s="1"/>
      <c r="C2762" s="1"/>
      <c r="D2762" s="1"/>
    </row>
    <row r="2763" spans="1:4" x14ac:dyDescent="0.3">
      <c r="A2763" s="1"/>
      <c r="B2763" s="1"/>
      <c r="C2763" s="1"/>
      <c r="D2763" s="1"/>
    </row>
    <row r="2764" spans="1:4" x14ac:dyDescent="0.3">
      <c r="A2764" s="1"/>
      <c r="B2764" s="1"/>
      <c r="C2764" s="1"/>
      <c r="D2764" s="1"/>
    </row>
    <row r="2765" spans="1:4" x14ac:dyDescent="0.3">
      <c r="A2765" s="1"/>
      <c r="B2765" s="1"/>
      <c r="C2765" s="1"/>
      <c r="D2765" s="1"/>
    </row>
    <row r="2766" spans="1:4" x14ac:dyDescent="0.3">
      <c r="A2766" s="1"/>
      <c r="B2766" s="1"/>
      <c r="C2766" s="1"/>
      <c r="D2766" s="1"/>
    </row>
    <row r="2767" spans="1:4" x14ac:dyDescent="0.3">
      <c r="A2767" s="1"/>
      <c r="B2767" s="1"/>
      <c r="C2767" s="1"/>
      <c r="D2767" s="1"/>
    </row>
    <row r="2768" spans="1:4" x14ac:dyDescent="0.3">
      <c r="A2768" s="1"/>
      <c r="B2768" s="1"/>
      <c r="C2768" s="1"/>
      <c r="D2768" s="1"/>
    </row>
    <row r="2769" spans="1:4" x14ac:dyDescent="0.3">
      <c r="A2769" s="1"/>
      <c r="B2769" s="1"/>
      <c r="C2769" s="1"/>
      <c r="D2769" s="1"/>
    </row>
    <row r="2770" spans="1:4" x14ac:dyDescent="0.3">
      <c r="A2770" s="1"/>
      <c r="B2770" s="1"/>
      <c r="C2770" s="1"/>
      <c r="D2770" s="1"/>
    </row>
    <row r="2771" spans="1:4" x14ac:dyDescent="0.3">
      <c r="A2771" s="1"/>
      <c r="B2771" s="1"/>
      <c r="C2771" s="1"/>
      <c r="D2771" s="1"/>
    </row>
    <row r="2772" spans="1:4" x14ac:dyDescent="0.3">
      <c r="A2772" s="1"/>
      <c r="B2772" s="1"/>
      <c r="C2772" s="1"/>
      <c r="D2772" s="1"/>
    </row>
    <row r="2773" spans="1:4" x14ac:dyDescent="0.3">
      <c r="A2773" s="1"/>
      <c r="B2773" s="1"/>
      <c r="C2773" s="1"/>
      <c r="D2773" s="1"/>
    </row>
    <row r="2774" spans="1:4" x14ac:dyDescent="0.3">
      <c r="A2774" s="1"/>
      <c r="B2774" s="1"/>
      <c r="C2774" s="1"/>
      <c r="D2774" s="1"/>
    </row>
    <row r="2775" spans="1:4" x14ac:dyDescent="0.3">
      <c r="A2775" s="1"/>
      <c r="B2775" s="1"/>
      <c r="C2775" s="1"/>
      <c r="D2775" s="1"/>
    </row>
    <row r="2776" spans="1:4" x14ac:dyDescent="0.3">
      <c r="A2776" s="1"/>
      <c r="B2776" s="1"/>
      <c r="C2776" s="1"/>
      <c r="D2776" s="1"/>
    </row>
    <row r="2777" spans="1:4" x14ac:dyDescent="0.3">
      <c r="A2777" s="1"/>
      <c r="B2777" s="1"/>
      <c r="C2777" s="1"/>
      <c r="D2777" s="1"/>
    </row>
    <row r="2778" spans="1:4" x14ac:dyDescent="0.3">
      <c r="A2778" s="1"/>
      <c r="B2778" s="1"/>
      <c r="C2778" s="1"/>
      <c r="D2778" s="1"/>
    </row>
    <row r="2779" spans="1:4" x14ac:dyDescent="0.3">
      <c r="A2779" s="1"/>
      <c r="B2779" s="1"/>
      <c r="C2779" s="1"/>
      <c r="D2779" s="1"/>
    </row>
    <row r="2780" spans="1:4" x14ac:dyDescent="0.3">
      <c r="A2780" s="1"/>
      <c r="B2780" s="1"/>
      <c r="C2780" s="1"/>
      <c r="D2780" s="1"/>
    </row>
    <row r="2781" spans="1:4" x14ac:dyDescent="0.3">
      <c r="A2781" s="1"/>
      <c r="B2781" s="1"/>
      <c r="C2781" s="1"/>
      <c r="D2781" s="1"/>
    </row>
    <row r="2782" spans="1:4" x14ac:dyDescent="0.3">
      <c r="A2782" s="1"/>
      <c r="B2782" s="1"/>
      <c r="C2782" s="1"/>
      <c r="D2782" s="1"/>
    </row>
    <row r="2783" spans="1:4" x14ac:dyDescent="0.3">
      <c r="A2783" s="1"/>
      <c r="B2783" s="1"/>
      <c r="C2783" s="1"/>
      <c r="D2783" s="1"/>
    </row>
    <row r="2784" spans="1:4" x14ac:dyDescent="0.3">
      <c r="A2784" s="1"/>
      <c r="B2784" s="1"/>
      <c r="C2784" s="1"/>
      <c r="D2784" s="1"/>
    </row>
    <row r="2785" spans="1:4" x14ac:dyDescent="0.3">
      <c r="A2785" s="1"/>
      <c r="B2785" s="1"/>
      <c r="C2785" s="1"/>
      <c r="D2785" s="1"/>
    </row>
    <row r="2786" spans="1:4" x14ac:dyDescent="0.3">
      <c r="A2786" s="1"/>
      <c r="B2786" s="1"/>
      <c r="C2786" s="1"/>
      <c r="D2786" s="1"/>
    </row>
    <row r="2787" spans="1:4" x14ac:dyDescent="0.3">
      <c r="A2787" s="1"/>
      <c r="B2787" s="1"/>
      <c r="C2787" s="1"/>
      <c r="D2787" s="1"/>
    </row>
    <row r="2788" spans="1:4" x14ac:dyDescent="0.3">
      <c r="A2788" s="1"/>
      <c r="B2788" s="1"/>
      <c r="C2788" s="1"/>
      <c r="D2788" s="1"/>
    </row>
    <row r="2789" spans="1:4" x14ac:dyDescent="0.3">
      <c r="A2789" s="1"/>
      <c r="B2789" s="1"/>
      <c r="C2789" s="1"/>
      <c r="D2789" s="1"/>
    </row>
    <row r="2790" spans="1:4" x14ac:dyDescent="0.3">
      <c r="A2790" s="1"/>
      <c r="B2790" s="1"/>
      <c r="C2790" s="1"/>
      <c r="D2790" s="1"/>
    </row>
    <row r="2791" spans="1:4" x14ac:dyDescent="0.3">
      <c r="A2791" s="1"/>
      <c r="B2791" s="1"/>
      <c r="C2791" s="1"/>
      <c r="D2791" s="1"/>
    </row>
    <row r="2792" spans="1:4" x14ac:dyDescent="0.3">
      <c r="A2792" s="1"/>
      <c r="B2792" s="1"/>
      <c r="C2792" s="1"/>
      <c r="D2792" s="1"/>
    </row>
    <row r="2793" spans="1:4" x14ac:dyDescent="0.3">
      <c r="A2793" s="1"/>
      <c r="B2793" s="1"/>
      <c r="C2793" s="1"/>
      <c r="D2793" s="1"/>
    </row>
    <row r="2794" spans="1:4" x14ac:dyDescent="0.3">
      <c r="A2794" s="1"/>
      <c r="B2794" s="1"/>
      <c r="C2794" s="1"/>
      <c r="D2794" s="1"/>
    </row>
    <row r="2795" spans="1:4" x14ac:dyDescent="0.3">
      <c r="A2795" s="1"/>
      <c r="B2795" s="1"/>
      <c r="C2795" s="1"/>
      <c r="D2795" s="1"/>
    </row>
    <row r="2796" spans="1:4" x14ac:dyDescent="0.3">
      <c r="A2796" s="1"/>
      <c r="B2796" s="1"/>
      <c r="C2796" s="1"/>
      <c r="D2796" s="1"/>
    </row>
    <row r="2797" spans="1:4" x14ac:dyDescent="0.3">
      <c r="A2797" s="1"/>
      <c r="B2797" s="1"/>
      <c r="C2797" s="1"/>
      <c r="D2797" s="1"/>
    </row>
    <row r="2798" spans="1:4" x14ac:dyDescent="0.3">
      <c r="A2798" s="1"/>
      <c r="B2798" s="1"/>
      <c r="C2798" s="1"/>
      <c r="D2798" s="1"/>
    </row>
    <row r="2799" spans="1:4" x14ac:dyDescent="0.3">
      <c r="A2799" s="1"/>
      <c r="B2799" s="1"/>
      <c r="C2799" s="1"/>
      <c r="D2799" s="1"/>
    </row>
    <row r="2800" spans="1:4" x14ac:dyDescent="0.3">
      <c r="A2800" s="1"/>
      <c r="B2800" s="1"/>
      <c r="C2800" s="1"/>
      <c r="D2800" s="1"/>
    </row>
    <row r="2801" spans="1:4" x14ac:dyDescent="0.3">
      <c r="A2801" s="1"/>
      <c r="B2801" s="1"/>
      <c r="C2801" s="1"/>
      <c r="D2801" s="1"/>
    </row>
    <row r="2802" spans="1:4" x14ac:dyDescent="0.3">
      <c r="A2802" s="1"/>
      <c r="B2802" s="1"/>
      <c r="C2802" s="1"/>
      <c r="D2802" s="1"/>
    </row>
    <row r="2803" spans="1:4" x14ac:dyDescent="0.3">
      <c r="A2803" s="1"/>
      <c r="B2803" s="1"/>
      <c r="C2803" s="1"/>
      <c r="D2803" s="1"/>
    </row>
    <row r="2804" spans="1:4" x14ac:dyDescent="0.3">
      <c r="A2804" s="1"/>
      <c r="B2804" s="1"/>
      <c r="C2804" s="1"/>
      <c r="D2804" s="1"/>
    </row>
    <row r="2805" spans="1:4" x14ac:dyDescent="0.3">
      <c r="A2805" s="1"/>
      <c r="B2805" s="1"/>
      <c r="C2805" s="1"/>
      <c r="D2805" s="1"/>
    </row>
    <row r="2806" spans="1:4" x14ac:dyDescent="0.3">
      <c r="A2806" s="1"/>
      <c r="B2806" s="1"/>
      <c r="C2806" s="1"/>
      <c r="D2806" s="1"/>
    </row>
    <row r="2807" spans="1:4" x14ac:dyDescent="0.3">
      <c r="A2807" s="1"/>
      <c r="B2807" s="1"/>
      <c r="C2807" s="1"/>
      <c r="D2807" s="1"/>
    </row>
    <row r="2808" spans="1:4" x14ac:dyDescent="0.3">
      <c r="A2808" s="1"/>
      <c r="B2808" s="1"/>
      <c r="C2808" s="1"/>
      <c r="D2808" s="1"/>
    </row>
    <row r="2809" spans="1:4" x14ac:dyDescent="0.3">
      <c r="A2809" s="1"/>
      <c r="B2809" s="1"/>
      <c r="C2809" s="1"/>
      <c r="D2809" s="1"/>
    </row>
    <row r="2810" spans="1:4" x14ac:dyDescent="0.3">
      <c r="A2810" s="1"/>
      <c r="B2810" s="1"/>
      <c r="C2810" s="1"/>
      <c r="D2810" s="1"/>
    </row>
    <row r="2811" spans="1:4" x14ac:dyDescent="0.3">
      <c r="A2811" s="1"/>
      <c r="B2811" s="1"/>
      <c r="C2811" s="1"/>
      <c r="D2811" s="1"/>
    </row>
    <row r="2812" spans="1:4" x14ac:dyDescent="0.3">
      <c r="A2812" s="1"/>
      <c r="B2812" s="1"/>
      <c r="C2812" s="1"/>
      <c r="D2812" s="1"/>
    </row>
    <row r="2813" spans="1:4" x14ac:dyDescent="0.3">
      <c r="A2813" s="1"/>
      <c r="B2813" s="1"/>
      <c r="C2813" s="1"/>
      <c r="D2813" s="1"/>
    </row>
    <row r="2814" spans="1:4" x14ac:dyDescent="0.3">
      <c r="A2814" s="1"/>
      <c r="B2814" s="1"/>
      <c r="C2814" s="1"/>
      <c r="D2814" s="1"/>
    </row>
    <row r="2815" spans="1:4" x14ac:dyDescent="0.3">
      <c r="A2815" s="1"/>
      <c r="B2815" s="1"/>
      <c r="C2815" s="1"/>
      <c r="D2815" s="1"/>
    </row>
    <row r="2816" spans="1:4" x14ac:dyDescent="0.3">
      <c r="A2816" s="1"/>
      <c r="B2816" s="1"/>
      <c r="C2816" s="1"/>
      <c r="D2816" s="1"/>
    </row>
    <row r="2817" spans="1:4" x14ac:dyDescent="0.3">
      <c r="A2817" s="1"/>
      <c r="B2817" s="1"/>
      <c r="C2817" s="1"/>
      <c r="D2817" s="1"/>
    </row>
    <row r="2818" spans="1:4" x14ac:dyDescent="0.3">
      <c r="A2818" s="1"/>
      <c r="B2818" s="1"/>
      <c r="C2818" s="1"/>
      <c r="D2818" s="1"/>
    </row>
    <row r="2819" spans="1:4" x14ac:dyDescent="0.3">
      <c r="A2819" s="1"/>
      <c r="B2819" s="1"/>
      <c r="C2819" s="1"/>
      <c r="D2819" s="1"/>
    </row>
    <row r="2820" spans="1:4" x14ac:dyDescent="0.3">
      <c r="A2820" s="1"/>
      <c r="B2820" s="1"/>
      <c r="C2820" s="1"/>
      <c r="D2820" s="1"/>
    </row>
    <row r="2821" spans="1:4" x14ac:dyDescent="0.3">
      <c r="A2821" s="1"/>
      <c r="B2821" s="1"/>
      <c r="C2821" s="1"/>
      <c r="D2821" s="1"/>
    </row>
    <row r="2822" spans="1:4" x14ac:dyDescent="0.3">
      <c r="A2822" s="1"/>
      <c r="B2822" s="1"/>
      <c r="C2822" s="1"/>
      <c r="D2822" s="1"/>
    </row>
    <row r="2823" spans="1:4" x14ac:dyDescent="0.3">
      <c r="A2823" s="1"/>
      <c r="B2823" s="1"/>
      <c r="C2823" s="1"/>
      <c r="D2823" s="1"/>
    </row>
    <row r="2824" spans="1:4" x14ac:dyDescent="0.3">
      <c r="A2824" s="1"/>
      <c r="B2824" s="1"/>
      <c r="C2824" s="1"/>
      <c r="D2824" s="1"/>
    </row>
    <row r="2825" spans="1:4" x14ac:dyDescent="0.3">
      <c r="A2825" s="1"/>
      <c r="B2825" s="1"/>
      <c r="C2825" s="1"/>
      <c r="D2825" s="1"/>
    </row>
    <row r="2826" spans="1:4" x14ac:dyDescent="0.3">
      <c r="A2826" s="1"/>
      <c r="B2826" s="1"/>
      <c r="C2826" s="1"/>
      <c r="D2826" s="1"/>
    </row>
    <row r="2827" spans="1:4" x14ac:dyDescent="0.3">
      <c r="A2827" s="1"/>
      <c r="B2827" s="1"/>
      <c r="C2827" s="1"/>
      <c r="D2827" s="1"/>
    </row>
    <row r="2828" spans="1:4" x14ac:dyDescent="0.3">
      <c r="A2828" s="1"/>
      <c r="B2828" s="1"/>
      <c r="C2828" s="1"/>
      <c r="D2828" s="1"/>
    </row>
    <row r="2829" spans="1:4" x14ac:dyDescent="0.3">
      <c r="A2829" s="1"/>
      <c r="B2829" s="1"/>
      <c r="C2829" s="1"/>
      <c r="D2829" s="1"/>
    </row>
    <row r="2830" spans="1:4" x14ac:dyDescent="0.3">
      <c r="A2830" s="1"/>
      <c r="B2830" s="1"/>
      <c r="C2830" s="1"/>
      <c r="D2830" s="1"/>
    </row>
    <row r="2831" spans="1:4" x14ac:dyDescent="0.3">
      <c r="A2831" s="1"/>
      <c r="B2831" s="1"/>
      <c r="C2831" s="1"/>
      <c r="D2831" s="1"/>
    </row>
    <row r="2832" spans="1:4" x14ac:dyDescent="0.3">
      <c r="A2832" s="1"/>
      <c r="B2832" s="1"/>
      <c r="C2832" s="1"/>
      <c r="D2832" s="1"/>
    </row>
    <row r="2833" spans="1:4" x14ac:dyDescent="0.3">
      <c r="A2833" s="1"/>
      <c r="B2833" s="1"/>
      <c r="C2833" s="1"/>
      <c r="D2833" s="1"/>
    </row>
    <row r="2834" spans="1:4" x14ac:dyDescent="0.3">
      <c r="A2834" s="1"/>
      <c r="B2834" s="1"/>
      <c r="C2834" s="1"/>
      <c r="D2834" s="1"/>
    </row>
    <row r="2835" spans="1:4" x14ac:dyDescent="0.3">
      <c r="A2835" s="1"/>
      <c r="B2835" s="1"/>
      <c r="C2835" s="1"/>
      <c r="D2835" s="1"/>
    </row>
    <row r="2836" spans="1:4" x14ac:dyDescent="0.3">
      <c r="A2836" s="1"/>
      <c r="B2836" s="1"/>
      <c r="C2836" s="1"/>
      <c r="D2836" s="1"/>
    </row>
    <row r="2837" spans="1:4" x14ac:dyDescent="0.3">
      <c r="A2837" s="1"/>
      <c r="B2837" s="1"/>
      <c r="C2837" s="1"/>
      <c r="D2837" s="1"/>
    </row>
    <row r="2838" spans="1:4" x14ac:dyDescent="0.3">
      <c r="A2838" s="1"/>
      <c r="B2838" s="1"/>
      <c r="C2838" s="1"/>
      <c r="D2838" s="1"/>
    </row>
    <row r="2839" spans="1:4" x14ac:dyDescent="0.3">
      <c r="A2839" s="1"/>
      <c r="B2839" s="1"/>
      <c r="C2839" s="1"/>
      <c r="D2839" s="1"/>
    </row>
    <row r="2840" spans="1:4" x14ac:dyDescent="0.3">
      <c r="A2840" s="1"/>
      <c r="B2840" s="1"/>
      <c r="C2840" s="1"/>
      <c r="D2840" s="1"/>
    </row>
    <row r="2841" spans="1:4" x14ac:dyDescent="0.3">
      <c r="A2841" s="1"/>
      <c r="B2841" s="1"/>
      <c r="C2841" s="1"/>
      <c r="D2841" s="1"/>
    </row>
    <row r="2842" spans="1:4" x14ac:dyDescent="0.3">
      <c r="A2842" s="1"/>
      <c r="B2842" s="1"/>
      <c r="C2842" s="1"/>
      <c r="D2842" s="1"/>
    </row>
    <row r="2843" spans="1:4" x14ac:dyDescent="0.3">
      <c r="A2843" s="1"/>
      <c r="B2843" s="1"/>
      <c r="C2843" s="1"/>
      <c r="D2843" s="1"/>
    </row>
    <row r="2844" spans="1:4" x14ac:dyDescent="0.3">
      <c r="A2844" s="1"/>
      <c r="B2844" s="1"/>
      <c r="C2844" s="1"/>
      <c r="D2844" s="1"/>
    </row>
    <row r="2845" spans="1:4" x14ac:dyDescent="0.3">
      <c r="A2845" s="1"/>
      <c r="B2845" s="1"/>
      <c r="C2845" s="1"/>
      <c r="D2845" s="1"/>
    </row>
    <row r="2846" spans="1:4" x14ac:dyDescent="0.3">
      <c r="A2846" s="1"/>
      <c r="B2846" s="1"/>
      <c r="C2846" s="1"/>
      <c r="D2846" s="1"/>
    </row>
    <row r="2847" spans="1:4" x14ac:dyDescent="0.3">
      <c r="A2847" s="1"/>
      <c r="B2847" s="1"/>
      <c r="C2847" s="1"/>
      <c r="D2847" s="1"/>
    </row>
    <row r="2848" spans="1:4" x14ac:dyDescent="0.3">
      <c r="A2848" s="1"/>
      <c r="B2848" s="1"/>
      <c r="C2848" s="1"/>
      <c r="D2848" s="1"/>
    </row>
    <row r="2849" spans="1:4" x14ac:dyDescent="0.3">
      <c r="A2849" s="1"/>
      <c r="B2849" s="1"/>
      <c r="C2849" s="1"/>
      <c r="D2849" s="1"/>
    </row>
    <row r="2850" spans="1:4" x14ac:dyDescent="0.3">
      <c r="A2850" s="1"/>
      <c r="B2850" s="1"/>
      <c r="C2850" s="1"/>
      <c r="D2850" s="1"/>
    </row>
    <row r="2851" spans="1:4" x14ac:dyDescent="0.3">
      <c r="A2851" s="1"/>
      <c r="B2851" s="1"/>
      <c r="C2851" s="1"/>
      <c r="D2851" s="1"/>
    </row>
    <row r="2852" spans="1:4" x14ac:dyDescent="0.3">
      <c r="A2852" s="1"/>
      <c r="B2852" s="1"/>
      <c r="C2852" s="1"/>
      <c r="D2852" s="1"/>
    </row>
    <row r="2853" spans="1:4" x14ac:dyDescent="0.3">
      <c r="A2853" s="1"/>
      <c r="B2853" s="1"/>
      <c r="C2853" s="1"/>
      <c r="D2853" s="1"/>
    </row>
    <row r="2854" spans="1:4" x14ac:dyDescent="0.3">
      <c r="A2854" s="1"/>
      <c r="B2854" s="1"/>
      <c r="C2854" s="1"/>
      <c r="D2854" s="1"/>
    </row>
    <row r="2855" spans="1:4" x14ac:dyDescent="0.3">
      <c r="A2855" s="1"/>
      <c r="B2855" s="1"/>
      <c r="C2855" s="1"/>
      <c r="D2855" s="1"/>
    </row>
    <row r="2856" spans="1:4" x14ac:dyDescent="0.3">
      <c r="A2856" s="1"/>
      <c r="B2856" s="1"/>
      <c r="C2856" s="1"/>
      <c r="D2856" s="1"/>
    </row>
    <row r="2857" spans="1:4" x14ac:dyDescent="0.3">
      <c r="A2857" s="1"/>
      <c r="B2857" s="1"/>
      <c r="C2857" s="1"/>
      <c r="D2857" s="1"/>
    </row>
    <row r="2858" spans="1:4" x14ac:dyDescent="0.3">
      <c r="A2858" s="1"/>
      <c r="B2858" s="1"/>
      <c r="C2858" s="1"/>
      <c r="D2858" s="1"/>
    </row>
    <row r="2859" spans="1:4" x14ac:dyDescent="0.3">
      <c r="A2859" s="1"/>
      <c r="B2859" s="1"/>
      <c r="C2859" s="1"/>
      <c r="D2859" s="1"/>
    </row>
    <row r="2860" spans="1:4" x14ac:dyDescent="0.3">
      <c r="A2860" s="1"/>
      <c r="B2860" s="1"/>
      <c r="C2860" s="1"/>
      <c r="D2860" s="1"/>
    </row>
    <row r="2861" spans="1:4" x14ac:dyDescent="0.3">
      <c r="A2861" s="1"/>
      <c r="B2861" s="1"/>
      <c r="C2861" s="1"/>
      <c r="D2861" s="1"/>
    </row>
    <row r="2862" spans="1:4" x14ac:dyDescent="0.3">
      <c r="A2862" s="1"/>
      <c r="B2862" s="1"/>
      <c r="C2862" s="1"/>
      <c r="D2862" s="1"/>
    </row>
    <row r="2863" spans="1:4" x14ac:dyDescent="0.3">
      <c r="A2863" s="1"/>
      <c r="B2863" s="1"/>
      <c r="C2863" s="1"/>
      <c r="D2863" s="1"/>
    </row>
    <row r="2864" spans="1:4" x14ac:dyDescent="0.3">
      <c r="A2864" s="1"/>
      <c r="B2864" s="1"/>
      <c r="C2864" s="1"/>
      <c r="D2864" s="1"/>
    </row>
    <row r="2865" spans="1:4" x14ac:dyDescent="0.3">
      <c r="A2865" s="1"/>
      <c r="B2865" s="1"/>
      <c r="C2865" s="1"/>
      <c r="D2865" s="1"/>
    </row>
    <row r="2866" spans="1:4" x14ac:dyDescent="0.3">
      <c r="A2866" s="1"/>
      <c r="B2866" s="1"/>
      <c r="C2866" s="1"/>
      <c r="D2866" s="1"/>
    </row>
    <row r="2867" spans="1:4" x14ac:dyDescent="0.3">
      <c r="A2867" s="1"/>
      <c r="B2867" s="1"/>
      <c r="C2867" s="1"/>
      <c r="D2867" s="1"/>
    </row>
    <row r="2868" spans="1:4" x14ac:dyDescent="0.3">
      <c r="A2868" s="1"/>
      <c r="B2868" s="1"/>
      <c r="C2868" s="1"/>
      <c r="D2868" s="1"/>
    </row>
    <row r="2869" spans="1:4" x14ac:dyDescent="0.3">
      <c r="A2869" s="1"/>
      <c r="B2869" s="1"/>
      <c r="C2869" s="1"/>
      <c r="D2869" s="1"/>
    </row>
    <row r="2870" spans="1:4" x14ac:dyDescent="0.3">
      <c r="A2870" s="1"/>
      <c r="B2870" s="1"/>
      <c r="C2870" s="1"/>
      <c r="D2870" s="1"/>
    </row>
    <row r="2871" spans="1:4" x14ac:dyDescent="0.3">
      <c r="A2871" s="1"/>
      <c r="B2871" s="1"/>
      <c r="C2871" s="1"/>
      <c r="D2871" s="1"/>
    </row>
    <row r="2872" spans="1:4" x14ac:dyDescent="0.3">
      <c r="A2872" s="1"/>
      <c r="B2872" s="1"/>
      <c r="C2872" s="1"/>
      <c r="D2872" s="1"/>
    </row>
    <row r="2873" spans="1:4" x14ac:dyDescent="0.3">
      <c r="A2873" s="1"/>
      <c r="B2873" s="1"/>
      <c r="C2873" s="1"/>
      <c r="D2873" s="1"/>
    </row>
    <row r="2874" spans="1:4" x14ac:dyDescent="0.3">
      <c r="A2874" s="1"/>
      <c r="B2874" s="1"/>
      <c r="C2874" s="1"/>
      <c r="D2874" s="1"/>
    </row>
    <row r="2875" spans="1:4" x14ac:dyDescent="0.3">
      <c r="A2875" s="1"/>
      <c r="B2875" s="1"/>
      <c r="C2875" s="1"/>
      <c r="D2875" s="1"/>
    </row>
    <row r="2876" spans="1:4" x14ac:dyDescent="0.3">
      <c r="A2876" s="1"/>
      <c r="B2876" s="1"/>
      <c r="C2876" s="1"/>
      <c r="D2876" s="1"/>
    </row>
    <row r="2877" spans="1:4" x14ac:dyDescent="0.3">
      <c r="A2877" s="1"/>
      <c r="B2877" s="1"/>
      <c r="C2877" s="1"/>
      <c r="D2877" s="1"/>
    </row>
    <row r="2878" spans="1:4" x14ac:dyDescent="0.3">
      <c r="A2878" s="1"/>
      <c r="B2878" s="1"/>
      <c r="C2878" s="1"/>
      <c r="D2878" s="1"/>
    </row>
    <row r="2879" spans="1:4" x14ac:dyDescent="0.3">
      <c r="A2879" s="1"/>
      <c r="B2879" s="1"/>
      <c r="C2879" s="1"/>
      <c r="D2879" s="1"/>
    </row>
    <row r="2880" spans="1:4" x14ac:dyDescent="0.3">
      <c r="A2880" s="1"/>
      <c r="B2880" s="1"/>
      <c r="C2880" s="1"/>
      <c r="D2880" s="1"/>
    </row>
    <row r="2881" spans="1:4" x14ac:dyDescent="0.3">
      <c r="A2881" s="1"/>
      <c r="B2881" s="1"/>
      <c r="C2881" s="1"/>
      <c r="D2881" s="1"/>
    </row>
    <row r="2882" spans="1:4" x14ac:dyDescent="0.3">
      <c r="A2882" s="1"/>
      <c r="B2882" s="1"/>
      <c r="C2882" s="1"/>
      <c r="D2882" s="1"/>
    </row>
    <row r="2883" spans="1:4" x14ac:dyDescent="0.3">
      <c r="A2883" s="1"/>
      <c r="B2883" s="1"/>
      <c r="C2883" s="1"/>
      <c r="D2883" s="1"/>
    </row>
    <row r="2884" spans="1:4" x14ac:dyDescent="0.3">
      <c r="A2884" s="1"/>
      <c r="B2884" s="1"/>
      <c r="C2884" s="1"/>
      <c r="D2884" s="1"/>
    </row>
    <row r="2885" spans="1:4" x14ac:dyDescent="0.3">
      <c r="A2885" s="1"/>
      <c r="B2885" s="1"/>
      <c r="C2885" s="1"/>
      <c r="D2885" s="1"/>
    </row>
    <row r="2886" spans="1:4" x14ac:dyDescent="0.3">
      <c r="A2886" s="1"/>
      <c r="B2886" s="1"/>
      <c r="C2886" s="1"/>
      <c r="D2886" s="1"/>
    </row>
    <row r="2887" spans="1:4" x14ac:dyDescent="0.3">
      <c r="A2887" s="1"/>
      <c r="B2887" s="1"/>
      <c r="C2887" s="1"/>
      <c r="D2887" s="1"/>
    </row>
    <row r="2888" spans="1:4" x14ac:dyDescent="0.3">
      <c r="A2888" s="1"/>
      <c r="B2888" s="1"/>
      <c r="C2888" s="1"/>
      <c r="D2888" s="1"/>
    </row>
    <row r="2889" spans="1:4" x14ac:dyDescent="0.3">
      <c r="A2889" s="1"/>
      <c r="B2889" s="1"/>
      <c r="C2889" s="1"/>
      <c r="D2889" s="1"/>
    </row>
    <row r="2890" spans="1:4" x14ac:dyDescent="0.3">
      <c r="A2890" s="1"/>
      <c r="B2890" s="1"/>
      <c r="C2890" s="1"/>
      <c r="D2890" s="1"/>
    </row>
    <row r="2891" spans="1:4" x14ac:dyDescent="0.3">
      <c r="A2891" s="1"/>
      <c r="B2891" s="1"/>
      <c r="C2891" s="1"/>
      <c r="D2891" s="1"/>
    </row>
    <row r="2892" spans="1:4" x14ac:dyDescent="0.3">
      <c r="A2892" s="1"/>
      <c r="B2892" s="1"/>
      <c r="C2892" s="1"/>
      <c r="D2892" s="1"/>
    </row>
    <row r="2893" spans="1:4" x14ac:dyDescent="0.3">
      <c r="A2893" s="1"/>
      <c r="B2893" s="1"/>
      <c r="C2893" s="1"/>
      <c r="D2893" s="1"/>
    </row>
    <row r="2894" spans="1:4" x14ac:dyDescent="0.3">
      <c r="A2894" s="1"/>
      <c r="B2894" s="1"/>
      <c r="C2894" s="1"/>
      <c r="D2894" s="1"/>
    </row>
    <row r="2895" spans="1:4" x14ac:dyDescent="0.3">
      <c r="A2895" s="1"/>
      <c r="B2895" s="1"/>
      <c r="C2895" s="1"/>
      <c r="D2895" s="1"/>
    </row>
    <row r="2896" spans="1:4" x14ac:dyDescent="0.3">
      <c r="A2896" s="1"/>
      <c r="B2896" s="1"/>
      <c r="C2896" s="1"/>
      <c r="D2896" s="1"/>
    </row>
    <row r="2897" spans="1:4" x14ac:dyDescent="0.3">
      <c r="A2897" s="1"/>
      <c r="B2897" s="1"/>
      <c r="C2897" s="1"/>
      <c r="D2897" s="1"/>
    </row>
    <row r="2898" spans="1:4" x14ac:dyDescent="0.3">
      <c r="A2898" s="1"/>
      <c r="B2898" s="1"/>
      <c r="C2898" s="1"/>
      <c r="D2898" s="1"/>
    </row>
    <row r="2899" spans="1:4" x14ac:dyDescent="0.3">
      <c r="A2899" s="1"/>
      <c r="B2899" s="1"/>
      <c r="C2899" s="1"/>
      <c r="D2899" s="1"/>
    </row>
    <row r="2900" spans="1:4" x14ac:dyDescent="0.3">
      <c r="A2900" s="1"/>
      <c r="B2900" s="1"/>
      <c r="C2900" s="1"/>
      <c r="D2900" s="1"/>
    </row>
    <row r="2901" spans="1:4" x14ac:dyDescent="0.3">
      <c r="A2901" s="1"/>
      <c r="B2901" s="1"/>
      <c r="C2901" s="1"/>
      <c r="D2901" s="1"/>
    </row>
    <row r="2902" spans="1:4" x14ac:dyDescent="0.3">
      <c r="A2902" s="1"/>
      <c r="B2902" s="1"/>
      <c r="C2902" s="1"/>
      <c r="D2902" s="1"/>
    </row>
    <row r="2903" spans="1:4" x14ac:dyDescent="0.3">
      <c r="A2903" s="1"/>
      <c r="B2903" s="1"/>
      <c r="C2903" s="1"/>
      <c r="D2903" s="1"/>
    </row>
    <row r="2904" spans="1:4" x14ac:dyDescent="0.3">
      <c r="A2904" s="1"/>
      <c r="B2904" s="1"/>
      <c r="C2904" s="1"/>
      <c r="D2904" s="1"/>
    </row>
    <row r="2905" spans="1:4" x14ac:dyDescent="0.3">
      <c r="A2905" s="1"/>
      <c r="B2905" s="1"/>
      <c r="C2905" s="1"/>
      <c r="D2905" s="1"/>
    </row>
    <row r="2906" spans="1:4" x14ac:dyDescent="0.3">
      <c r="A2906" s="1"/>
      <c r="B2906" s="1"/>
      <c r="C2906" s="1"/>
      <c r="D2906" s="1"/>
    </row>
    <row r="2907" spans="1:4" x14ac:dyDescent="0.3">
      <c r="A2907" s="1"/>
      <c r="B2907" s="1"/>
      <c r="C2907" s="1"/>
      <c r="D2907" s="1"/>
    </row>
    <row r="2908" spans="1:4" x14ac:dyDescent="0.3">
      <c r="A2908" s="1"/>
      <c r="B2908" s="1"/>
      <c r="C2908" s="1"/>
      <c r="D2908" s="1"/>
    </row>
    <row r="2909" spans="1:4" x14ac:dyDescent="0.3">
      <c r="A2909" s="1"/>
      <c r="B2909" s="1"/>
      <c r="C2909" s="1"/>
      <c r="D2909" s="1"/>
    </row>
    <row r="2910" spans="1:4" x14ac:dyDescent="0.3">
      <c r="A2910" s="1"/>
      <c r="B2910" s="1"/>
      <c r="C2910" s="1"/>
      <c r="D2910" s="1"/>
    </row>
    <row r="2911" spans="1:4" x14ac:dyDescent="0.3">
      <c r="A2911" s="1"/>
      <c r="B2911" s="1"/>
      <c r="C2911" s="1"/>
      <c r="D2911" s="1"/>
    </row>
    <row r="2912" spans="1:4" x14ac:dyDescent="0.3">
      <c r="A2912" s="1"/>
      <c r="B2912" s="1"/>
      <c r="C2912" s="1"/>
      <c r="D2912" s="1"/>
    </row>
    <row r="2913" spans="1:4" x14ac:dyDescent="0.3">
      <c r="A2913" s="1"/>
      <c r="B2913" s="1"/>
      <c r="C2913" s="1"/>
      <c r="D2913" s="1"/>
    </row>
    <row r="2914" spans="1:4" x14ac:dyDescent="0.3">
      <c r="A2914" s="1"/>
      <c r="B2914" s="1"/>
      <c r="C2914" s="1"/>
      <c r="D2914" s="1"/>
    </row>
    <row r="2915" spans="1:4" x14ac:dyDescent="0.3">
      <c r="A2915" s="1"/>
      <c r="B2915" s="1"/>
      <c r="C2915" s="1"/>
      <c r="D2915" s="1"/>
    </row>
    <row r="2916" spans="1:4" x14ac:dyDescent="0.3">
      <c r="A2916" s="1"/>
      <c r="B2916" s="1"/>
      <c r="C2916" s="1"/>
      <c r="D2916" s="1"/>
    </row>
    <row r="2917" spans="1:4" x14ac:dyDescent="0.3">
      <c r="A2917" s="1"/>
      <c r="B2917" s="1"/>
      <c r="C2917" s="1"/>
      <c r="D2917" s="1"/>
    </row>
    <row r="2918" spans="1:4" x14ac:dyDescent="0.3">
      <c r="A2918" s="1"/>
      <c r="B2918" s="1"/>
      <c r="C2918" s="1"/>
      <c r="D2918" s="1"/>
    </row>
    <row r="2919" spans="1:4" x14ac:dyDescent="0.3">
      <c r="A2919" s="1"/>
      <c r="B2919" s="1"/>
      <c r="C2919" s="1"/>
      <c r="D2919" s="1"/>
    </row>
    <row r="2920" spans="1:4" x14ac:dyDescent="0.3">
      <c r="A2920" s="1"/>
      <c r="B2920" s="1"/>
      <c r="C2920" s="1"/>
      <c r="D2920" s="1"/>
    </row>
    <row r="2921" spans="1:4" x14ac:dyDescent="0.3">
      <c r="A2921" s="1"/>
      <c r="B2921" s="1"/>
      <c r="C2921" s="1"/>
      <c r="D2921" s="1"/>
    </row>
    <row r="2922" spans="1:4" x14ac:dyDescent="0.3">
      <c r="A2922" s="1"/>
      <c r="B2922" s="1"/>
      <c r="C2922" s="1"/>
      <c r="D2922" s="1"/>
    </row>
    <row r="2923" spans="1:4" x14ac:dyDescent="0.3">
      <c r="A2923" s="1"/>
      <c r="B2923" s="1"/>
      <c r="C2923" s="1"/>
      <c r="D2923" s="1"/>
    </row>
    <row r="2924" spans="1:4" x14ac:dyDescent="0.3">
      <c r="A2924" s="1"/>
      <c r="B2924" s="1"/>
      <c r="C2924" s="1"/>
      <c r="D2924" s="1"/>
    </row>
    <row r="2925" spans="1:4" x14ac:dyDescent="0.3">
      <c r="A2925" s="1"/>
      <c r="B2925" s="1"/>
      <c r="C2925" s="1"/>
      <c r="D2925" s="1"/>
    </row>
    <row r="2926" spans="1:4" x14ac:dyDescent="0.3">
      <c r="A2926" s="1"/>
      <c r="B2926" s="1"/>
      <c r="C2926" s="1"/>
      <c r="D2926" s="1"/>
    </row>
    <row r="2927" spans="1:4" x14ac:dyDescent="0.3">
      <c r="A2927" s="1"/>
      <c r="B2927" s="1"/>
      <c r="C2927" s="1"/>
      <c r="D2927" s="1"/>
    </row>
    <row r="2928" spans="1:4" x14ac:dyDescent="0.3">
      <c r="A2928" s="1"/>
      <c r="B2928" s="1"/>
      <c r="C2928" s="1"/>
      <c r="D2928" s="1"/>
    </row>
    <row r="2929" spans="1:4" x14ac:dyDescent="0.3">
      <c r="A2929" s="1"/>
      <c r="B2929" s="1"/>
      <c r="C2929" s="1"/>
      <c r="D2929" s="1"/>
    </row>
    <row r="2930" spans="1:4" x14ac:dyDescent="0.3">
      <c r="A2930" s="1"/>
      <c r="B2930" s="1"/>
      <c r="C2930" s="1"/>
      <c r="D2930" s="1"/>
    </row>
    <row r="2931" spans="1:4" x14ac:dyDescent="0.3">
      <c r="A2931" s="1"/>
      <c r="B2931" s="1"/>
      <c r="C2931" s="1"/>
      <c r="D2931" s="1"/>
    </row>
    <row r="2932" spans="1:4" x14ac:dyDescent="0.3">
      <c r="A2932" s="1"/>
      <c r="B2932" s="1"/>
      <c r="C2932" s="1"/>
      <c r="D2932" s="1"/>
    </row>
    <row r="2933" spans="1:4" x14ac:dyDescent="0.3">
      <c r="A2933" s="1"/>
      <c r="B2933" s="1"/>
      <c r="C2933" s="1"/>
      <c r="D2933" s="1"/>
    </row>
    <row r="2934" spans="1:4" x14ac:dyDescent="0.3">
      <c r="A2934" s="1"/>
      <c r="B2934" s="1"/>
      <c r="C2934" s="1"/>
      <c r="D2934" s="1"/>
    </row>
    <row r="2935" spans="1:4" x14ac:dyDescent="0.3">
      <c r="A2935" s="1"/>
      <c r="B2935" s="1"/>
      <c r="C2935" s="1"/>
      <c r="D2935" s="1"/>
    </row>
    <row r="2936" spans="1:4" x14ac:dyDescent="0.3">
      <c r="A2936" s="1"/>
      <c r="B2936" s="1"/>
      <c r="C2936" s="1"/>
      <c r="D2936" s="1"/>
    </row>
    <row r="2937" spans="1:4" x14ac:dyDescent="0.3">
      <c r="A2937" s="1"/>
      <c r="B2937" s="1"/>
      <c r="C2937" s="1"/>
      <c r="D2937" s="1"/>
    </row>
    <row r="2938" spans="1:4" x14ac:dyDescent="0.3">
      <c r="A2938" s="1"/>
      <c r="B2938" s="1"/>
      <c r="C2938" s="1"/>
      <c r="D2938" s="1"/>
    </row>
    <row r="2939" spans="1:4" x14ac:dyDescent="0.3">
      <c r="A2939" s="1"/>
      <c r="B2939" s="1"/>
      <c r="C2939" s="1"/>
      <c r="D2939" s="1"/>
    </row>
    <row r="2940" spans="1:4" x14ac:dyDescent="0.3">
      <c r="A2940" s="1"/>
      <c r="B2940" s="1"/>
      <c r="C2940" s="1"/>
      <c r="D2940" s="1"/>
    </row>
    <row r="2941" spans="1:4" x14ac:dyDescent="0.3">
      <c r="A2941" s="1"/>
      <c r="B2941" s="1"/>
      <c r="C2941" s="1"/>
      <c r="D2941" s="1"/>
    </row>
    <row r="2942" spans="1:4" x14ac:dyDescent="0.3">
      <c r="A2942" s="1"/>
      <c r="B2942" s="1"/>
      <c r="C2942" s="1"/>
      <c r="D2942" s="1"/>
    </row>
    <row r="2943" spans="1:4" x14ac:dyDescent="0.3">
      <c r="A2943" s="1"/>
      <c r="B2943" s="1"/>
      <c r="C2943" s="1"/>
      <c r="D2943" s="1"/>
    </row>
    <row r="2944" spans="1:4" x14ac:dyDescent="0.3">
      <c r="A2944" s="1"/>
      <c r="B2944" s="1"/>
      <c r="C2944" s="1"/>
      <c r="D2944" s="1"/>
    </row>
    <row r="2945" spans="1:4" x14ac:dyDescent="0.3">
      <c r="A2945" s="1"/>
      <c r="B2945" s="1"/>
      <c r="C2945" s="1"/>
      <c r="D2945" s="1"/>
    </row>
    <row r="2946" spans="1:4" x14ac:dyDescent="0.3">
      <c r="A2946" s="1"/>
      <c r="B2946" s="1"/>
      <c r="C2946" s="1"/>
      <c r="D2946" s="1"/>
    </row>
    <row r="2947" spans="1:4" x14ac:dyDescent="0.3">
      <c r="A2947" s="1"/>
      <c r="B2947" s="1"/>
      <c r="C2947" s="1"/>
      <c r="D2947" s="1"/>
    </row>
    <row r="2948" spans="1:4" x14ac:dyDescent="0.3">
      <c r="A2948" s="1"/>
      <c r="B2948" s="1"/>
      <c r="C2948" s="1"/>
      <c r="D2948" s="1"/>
    </row>
    <row r="2949" spans="1:4" x14ac:dyDescent="0.3">
      <c r="A2949" s="1"/>
      <c r="B2949" s="1"/>
      <c r="C2949" s="1"/>
      <c r="D2949" s="1"/>
    </row>
    <row r="2950" spans="1:4" x14ac:dyDescent="0.3">
      <c r="A2950" s="1"/>
      <c r="B2950" s="1"/>
      <c r="C2950" s="1"/>
      <c r="D2950" s="1"/>
    </row>
    <row r="2951" spans="1:4" x14ac:dyDescent="0.3">
      <c r="A2951" s="1"/>
      <c r="B2951" s="1"/>
      <c r="C2951" s="1"/>
      <c r="D2951" s="1"/>
    </row>
    <row r="2952" spans="1:4" x14ac:dyDescent="0.3">
      <c r="A2952" s="1"/>
      <c r="B2952" s="1"/>
      <c r="C2952" s="1"/>
      <c r="D2952" s="1"/>
    </row>
    <row r="2953" spans="1:4" x14ac:dyDescent="0.3">
      <c r="A2953" s="1"/>
      <c r="B2953" s="1"/>
      <c r="C2953" s="1"/>
      <c r="D2953" s="1"/>
    </row>
    <row r="2954" spans="1:4" x14ac:dyDescent="0.3">
      <c r="A2954" s="1"/>
      <c r="B2954" s="1"/>
      <c r="C2954" s="1"/>
      <c r="D2954" s="1"/>
    </row>
    <row r="2955" spans="1:4" x14ac:dyDescent="0.3">
      <c r="A2955" s="1"/>
      <c r="B2955" s="1"/>
      <c r="C2955" s="1"/>
      <c r="D2955" s="1"/>
    </row>
    <row r="2956" spans="1:4" x14ac:dyDescent="0.3">
      <c r="A2956" s="1"/>
      <c r="B2956" s="1"/>
      <c r="C2956" s="1"/>
      <c r="D2956" s="1"/>
    </row>
    <row r="2957" spans="1:4" x14ac:dyDescent="0.3">
      <c r="A2957" s="1"/>
      <c r="B2957" s="1"/>
      <c r="C2957" s="1"/>
      <c r="D2957" s="1"/>
    </row>
    <row r="2958" spans="1:4" x14ac:dyDescent="0.3">
      <c r="A2958" s="1"/>
      <c r="B2958" s="1"/>
      <c r="C2958" s="1"/>
      <c r="D2958" s="1"/>
    </row>
    <row r="2959" spans="1:4" x14ac:dyDescent="0.3">
      <c r="A2959" s="1"/>
      <c r="B2959" s="1"/>
      <c r="C2959" s="1"/>
      <c r="D2959" s="1"/>
    </row>
    <row r="2960" spans="1:4" x14ac:dyDescent="0.3">
      <c r="A2960" s="1"/>
      <c r="B2960" s="1"/>
      <c r="C2960" s="1"/>
      <c r="D2960" s="1"/>
    </row>
    <row r="2961" spans="1:4" x14ac:dyDescent="0.3">
      <c r="A2961" s="1"/>
      <c r="B2961" s="1"/>
      <c r="C2961" s="1"/>
      <c r="D2961" s="1"/>
    </row>
    <row r="2962" spans="1:4" x14ac:dyDescent="0.3">
      <c r="A2962" s="1"/>
      <c r="B2962" s="1"/>
      <c r="C2962" s="1"/>
      <c r="D2962" s="1"/>
    </row>
    <row r="2963" spans="1:4" x14ac:dyDescent="0.3">
      <c r="A2963" s="1"/>
      <c r="B2963" s="1"/>
      <c r="C2963" s="1"/>
      <c r="D2963" s="1"/>
    </row>
    <row r="2964" spans="1:4" x14ac:dyDescent="0.3">
      <c r="A2964" s="1"/>
      <c r="B2964" s="1"/>
      <c r="C2964" s="1"/>
      <c r="D2964" s="1"/>
    </row>
    <row r="2965" spans="1:4" x14ac:dyDescent="0.3">
      <c r="A2965" s="1"/>
      <c r="B2965" s="1"/>
      <c r="C2965" s="1"/>
      <c r="D2965" s="1"/>
    </row>
    <row r="2966" spans="1:4" x14ac:dyDescent="0.3">
      <c r="A2966" s="1"/>
      <c r="B2966" s="1"/>
      <c r="C2966" s="1"/>
      <c r="D2966" s="1"/>
    </row>
    <row r="2967" spans="1:4" x14ac:dyDescent="0.3">
      <c r="A2967" s="1"/>
      <c r="B2967" s="1"/>
      <c r="C2967" s="1"/>
      <c r="D2967" s="1"/>
    </row>
    <row r="2968" spans="1:4" x14ac:dyDescent="0.3">
      <c r="A2968" s="1"/>
      <c r="B2968" s="1"/>
      <c r="C2968" s="1"/>
      <c r="D2968" s="1"/>
    </row>
    <row r="2969" spans="1:4" x14ac:dyDescent="0.3">
      <c r="A2969" s="1"/>
      <c r="B2969" s="1"/>
      <c r="C2969" s="1"/>
      <c r="D2969" s="1"/>
    </row>
    <row r="2970" spans="1:4" x14ac:dyDescent="0.3">
      <c r="A2970" s="1"/>
      <c r="B2970" s="1"/>
      <c r="C2970" s="1"/>
      <c r="D2970" s="1"/>
    </row>
    <row r="2971" spans="1:4" x14ac:dyDescent="0.3">
      <c r="A2971" s="1"/>
      <c r="B2971" s="1"/>
      <c r="C2971" s="1"/>
      <c r="D2971" s="1"/>
    </row>
    <row r="2972" spans="1:4" x14ac:dyDescent="0.3">
      <c r="A2972" s="1"/>
      <c r="B2972" s="1"/>
      <c r="C2972" s="1"/>
      <c r="D2972" s="1"/>
    </row>
    <row r="2973" spans="1:4" x14ac:dyDescent="0.3">
      <c r="A2973" s="1"/>
      <c r="B2973" s="1"/>
      <c r="C2973" s="1"/>
      <c r="D2973" s="1"/>
    </row>
    <row r="2974" spans="1:4" x14ac:dyDescent="0.3">
      <c r="A2974" s="1"/>
      <c r="B2974" s="1"/>
      <c r="C2974" s="1"/>
      <c r="D2974" s="1"/>
    </row>
    <row r="2975" spans="1:4" x14ac:dyDescent="0.3">
      <c r="A2975" s="1"/>
      <c r="B2975" s="1"/>
      <c r="C2975" s="1"/>
      <c r="D2975" s="1"/>
    </row>
    <row r="2976" spans="1:4" x14ac:dyDescent="0.3">
      <c r="A2976" s="1"/>
      <c r="B2976" s="1"/>
      <c r="C2976" s="1"/>
      <c r="D2976" s="1"/>
    </row>
    <row r="2977" spans="1:4" x14ac:dyDescent="0.3">
      <c r="A2977" s="1"/>
      <c r="B2977" s="1"/>
      <c r="C2977" s="1"/>
      <c r="D2977" s="1"/>
    </row>
    <row r="2978" spans="1:4" x14ac:dyDescent="0.3">
      <c r="A2978" s="1"/>
      <c r="B2978" s="1"/>
      <c r="C2978" s="1"/>
      <c r="D2978" s="1"/>
    </row>
    <row r="2979" spans="1:4" x14ac:dyDescent="0.3">
      <c r="A2979" s="1"/>
      <c r="B2979" s="1"/>
      <c r="C2979" s="1"/>
      <c r="D2979" s="1"/>
    </row>
    <row r="2980" spans="1:4" x14ac:dyDescent="0.3">
      <c r="A2980" s="1"/>
      <c r="B2980" s="1"/>
      <c r="C2980" s="1"/>
      <c r="D2980" s="1"/>
    </row>
    <row r="2981" spans="1:4" x14ac:dyDescent="0.3">
      <c r="A2981" s="1"/>
      <c r="B2981" s="1"/>
      <c r="C2981" s="1"/>
      <c r="D2981" s="1"/>
    </row>
    <row r="2982" spans="1:4" x14ac:dyDescent="0.3">
      <c r="A2982" s="1"/>
      <c r="B2982" s="1"/>
      <c r="C2982" s="1"/>
      <c r="D2982" s="1"/>
    </row>
    <row r="2983" spans="1:4" x14ac:dyDescent="0.3">
      <c r="A2983" s="1"/>
      <c r="B2983" s="1"/>
      <c r="C2983" s="1"/>
      <c r="D2983" s="1"/>
    </row>
    <row r="2984" spans="1:4" x14ac:dyDescent="0.3">
      <c r="A2984" s="1"/>
      <c r="B2984" s="1"/>
      <c r="C2984" s="1"/>
      <c r="D2984" s="1"/>
    </row>
    <row r="2985" spans="1:4" x14ac:dyDescent="0.3">
      <c r="A2985" s="1"/>
      <c r="B2985" s="1"/>
      <c r="C2985" s="1"/>
      <c r="D2985" s="1"/>
    </row>
    <row r="2986" spans="1:4" x14ac:dyDescent="0.3">
      <c r="A2986" s="1"/>
      <c r="B2986" s="1"/>
      <c r="C2986" s="1"/>
      <c r="D2986" s="1"/>
    </row>
    <row r="2987" spans="1:4" x14ac:dyDescent="0.3">
      <c r="A2987" s="1"/>
      <c r="B2987" s="1"/>
      <c r="C2987" s="1"/>
      <c r="D2987" s="1"/>
    </row>
    <row r="2988" spans="1:4" x14ac:dyDescent="0.3">
      <c r="A2988" s="1"/>
      <c r="B2988" s="1"/>
      <c r="C2988" s="1"/>
      <c r="D2988" s="1"/>
    </row>
    <row r="2989" spans="1:4" x14ac:dyDescent="0.3">
      <c r="A2989" s="1"/>
      <c r="B2989" s="1"/>
      <c r="C2989" s="1"/>
      <c r="D2989" s="1"/>
    </row>
    <row r="2990" spans="1:4" x14ac:dyDescent="0.3">
      <c r="A2990" s="1"/>
      <c r="B2990" s="1"/>
      <c r="C2990" s="1"/>
      <c r="D2990" s="1"/>
    </row>
    <row r="2991" spans="1:4" x14ac:dyDescent="0.3">
      <c r="A2991" s="1"/>
      <c r="B2991" s="1"/>
      <c r="C2991" s="1"/>
      <c r="D2991" s="1"/>
    </row>
    <row r="2992" spans="1:4" x14ac:dyDescent="0.3">
      <c r="A2992" s="1"/>
      <c r="B2992" s="1"/>
      <c r="C2992" s="1"/>
      <c r="D2992" s="1"/>
    </row>
    <row r="2993" spans="1:4" x14ac:dyDescent="0.3">
      <c r="A2993" s="1"/>
      <c r="B2993" s="1"/>
      <c r="C2993" s="1"/>
      <c r="D2993" s="1"/>
    </row>
    <row r="2994" spans="1:4" x14ac:dyDescent="0.3">
      <c r="A2994" s="1"/>
      <c r="B2994" s="1"/>
      <c r="C2994" s="1"/>
      <c r="D2994" s="1"/>
    </row>
    <row r="2995" spans="1:4" x14ac:dyDescent="0.3">
      <c r="A2995" s="1"/>
      <c r="B2995" s="1"/>
      <c r="C2995" s="1"/>
      <c r="D2995" s="1"/>
    </row>
    <row r="2996" spans="1:4" x14ac:dyDescent="0.3">
      <c r="A2996" s="1"/>
      <c r="B2996" s="1"/>
      <c r="C2996" s="1"/>
      <c r="D2996" s="1"/>
    </row>
    <row r="2997" spans="1:4" x14ac:dyDescent="0.3">
      <c r="A2997" s="1"/>
      <c r="B2997" s="1"/>
      <c r="C2997" s="1"/>
      <c r="D2997" s="1"/>
    </row>
    <row r="2998" spans="1:4" x14ac:dyDescent="0.3">
      <c r="A2998" s="1"/>
      <c r="B2998" s="1"/>
      <c r="C2998" s="1"/>
      <c r="D2998" s="1"/>
    </row>
    <row r="2999" spans="1:4" x14ac:dyDescent="0.3">
      <c r="A2999" s="1"/>
      <c r="B2999" s="1"/>
      <c r="C2999" s="1"/>
      <c r="D2999" s="1"/>
    </row>
    <row r="3000" spans="1:4" x14ac:dyDescent="0.3">
      <c r="A3000" s="1"/>
      <c r="B3000" s="1"/>
      <c r="C3000" s="1"/>
      <c r="D3000" s="1"/>
    </row>
    <row r="3001" spans="1:4" x14ac:dyDescent="0.3">
      <c r="A3001" s="1"/>
      <c r="B3001" s="1"/>
      <c r="C3001" s="1"/>
      <c r="D3001" s="1"/>
    </row>
    <row r="3002" spans="1:4" x14ac:dyDescent="0.3">
      <c r="A3002" s="1"/>
      <c r="B3002" s="1"/>
      <c r="C3002" s="1"/>
      <c r="D3002" s="1"/>
    </row>
    <row r="3003" spans="1:4" x14ac:dyDescent="0.3">
      <c r="A3003" s="1"/>
      <c r="B3003" s="1"/>
      <c r="C3003" s="1"/>
      <c r="D3003" s="1"/>
    </row>
    <row r="3004" spans="1:4" x14ac:dyDescent="0.3">
      <c r="A3004" s="1"/>
      <c r="B3004" s="1"/>
      <c r="C3004" s="1"/>
      <c r="D3004" s="1"/>
    </row>
    <row r="3005" spans="1:4" x14ac:dyDescent="0.3">
      <c r="A3005" s="1"/>
      <c r="B3005" s="1"/>
      <c r="C3005" s="1"/>
      <c r="D3005" s="1"/>
    </row>
    <row r="3006" spans="1:4" x14ac:dyDescent="0.3">
      <c r="A3006" s="1"/>
      <c r="B3006" s="1"/>
      <c r="C3006" s="1"/>
      <c r="D3006" s="1"/>
    </row>
    <row r="3007" spans="1:4" x14ac:dyDescent="0.3">
      <c r="A3007" s="1"/>
      <c r="B3007" s="1"/>
      <c r="C3007" s="1"/>
      <c r="D3007" s="1"/>
    </row>
    <row r="3008" spans="1:4" x14ac:dyDescent="0.3">
      <c r="A3008" s="1"/>
      <c r="B3008" s="1"/>
      <c r="C3008" s="1"/>
      <c r="D3008" s="1"/>
    </row>
    <row r="3009" spans="1:4" x14ac:dyDescent="0.3">
      <c r="A3009" s="1"/>
      <c r="B3009" s="1"/>
      <c r="C3009" s="1"/>
      <c r="D3009" s="1"/>
    </row>
    <row r="3010" spans="1:4" x14ac:dyDescent="0.3">
      <c r="A3010" s="1"/>
      <c r="B3010" s="1"/>
      <c r="C3010" s="1"/>
      <c r="D3010" s="1"/>
    </row>
    <row r="3011" spans="1:4" x14ac:dyDescent="0.3">
      <c r="A3011" s="1"/>
      <c r="B3011" s="1"/>
      <c r="C3011" s="1"/>
      <c r="D3011" s="1"/>
    </row>
    <row r="3012" spans="1:4" x14ac:dyDescent="0.3">
      <c r="A3012" s="1"/>
      <c r="B3012" s="1"/>
      <c r="C3012" s="1"/>
      <c r="D3012" s="1"/>
    </row>
    <row r="3013" spans="1:4" x14ac:dyDescent="0.3">
      <c r="A3013" s="1"/>
      <c r="B3013" s="1"/>
      <c r="C3013" s="1"/>
      <c r="D3013" s="1"/>
    </row>
    <row r="3014" spans="1:4" x14ac:dyDescent="0.3">
      <c r="A3014" s="1"/>
      <c r="B3014" s="1"/>
      <c r="C3014" s="1"/>
      <c r="D3014" s="1"/>
    </row>
    <row r="3015" spans="1:4" x14ac:dyDescent="0.3">
      <c r="A3015" s="1"/>
      <c r="B3015" s="1"/>
      <c r="C3015" s="1"/>
      <c r="D3015" s="1"/>
    </row>
    <row r="3016" spans="1:4" x14ac:dyDescent="0.3">
      <c r="A3016" s="1"/>
      <c r="B3016" s="1"/>
      <c r="C3016" s="1"/>
      <c r="D3016" s="1"/>
    </row>
    <row r="3017" spans="1:4" x14ac:dyDescent="0.3">
      <c r="A3017" s="1"/>
      <c r="B3017" s="1"/>
      <c r="C3017" s="1"/>
      <c r="D3017" s="1"/>
    </row>
    <row r="3018" spans="1:4" x14ac:dyDescent="0.3">
      <c r="A3018" s="1"/>
      <c r="B3018" s="1"/>
      <c r="C3018" s="1"/>
      <c r="D3018" s="1"/>
    </row>
    <row r="3019" spans="1:4" x14ac:dyDescent="0.3">
      <c r="A3019" s="1"/>
      <c r="B3019" s="1"/>
      <c r="C3019" s="1"/>
      <c r="D3019" s="1"/>
    </row>
    <row r="3020" spans="1:4" x14ac:dyDescent="0.3">
      <c r="A3020" s="1"/>
      <c r="B3020" s="1"/>
      <c r="C3020" s="1"/>
      <c r="D3020" s="1"/>
    </row>
    <row r="3021" spans="1:4" x14ac:dyDescent="0.3">
      <c r="A3021" s="1"/>
      <c r="B3021" s="1"/>
      <c r="C3021" s="1"/>
      <c r="D3021" s="1"/>
    </row>
    <row r="3022" spans="1:4" x14ac:dyDescent="0.3">
      <c r="A3022" s="1"/>
      <c r="B3022" s="1"/>
      <c r="C3022" s="1"/>
      <c r="D3022" s="1"/>
    </row>
    <row r="3023" spans="1:4" x14ac:dyDescent="0.3">
      <c r="A3023" s="1"/>
      <c r="B3023" s="1"/>
      <c r="C3023" s="1"/>
      <c r="D3023" s="1"/>
    </row>
    <row r="3024" spans="1:4" x14ac:dyDescent="0.3">
      <c r="A3024" s="1"/>
      <c r="B3024" s="1"/>
      <c r="C3024" s="1"/>
      <c r="D3024" s="1"/>
    </row>
    <row r="3025" spans="1:4" x14ac:dyDescent="0.3">
      <c r="A3025" s="1"/>
      <c r="B3025" s="1"/>
      <c r="C3025" s="1"/>
      <c r="D3025" s="1"/>
    </row>
    <row r="3026" spans="1:4" x14ac:dyDescent="0.3">
      <c r="A3026" s="1"/>
      <c r="B3026" s="1"/>
      <c r="C3026" s="1"/>
      <c r="D3026" s="1"/>
    </row>
    <row r="3027" spans="1:4" x14ac:dyDescent="0.3">
      <c r="A3027" s="1"/>
      <c r="B3027" s="1"/>
      <c r="C3027" s="1"/>
      <c r="D3027" s="1"/>
    </row>
    <row r="3028" spans="1:4" x14ac:dyDescent="0.3">
      <c r="A3028" s="1"/>
      <c r="B3028" s="1"/>
      <c r="C3028" s="1"/>
      <c r="D3028" s="1"/>
    </row>
    <row r="3029" spans="1:4" x14ac:dyDescent="0.3">
      <c r="A3029" s="1"/>
      <c r="B3029" s="1"/>
      <c r="C3029" s="1"/>
      <c r="D3029" s="1"/>
    </row>
    <row r="3030" spans="1:4" x14ac:dyDescent="0.3">
      <c r="A3030" s="1"/>
      <c r="B3030" s="1"/>
      <c r="C3030" s="1"/>
      <c r="D3030" s="1"/>
    </row>
    <row r="3031" spans="1:4" x14ac:dyDescent="0.3">
      <c r="A3031" s="1"/>
      <c r="B3031" s="1"/>
      <c r="C3031" s="1"/>
      <c r="D3031" s="1"/>
    </row>
    <row r="3032" spans="1:4" x14ac:dyDescent="0.3">
      <c r="A3032" s="1"/>
      <c r="B3032" s="1"/>
      <c r="C3032" s="1"/>
      <c r="D3032" s="1"/>
    </row>
    <row r="3033" spans="1:4" x14ac:dyDescent="0.3">
      <c r="A3033" s="1"/>
      <c r="B3033" s="1"/>
      <c r="C3033" s="1"/>
      <c r="D3033" s="1"/>
    </row>
    <row r="3034" spans="1:4" x14ac:dyDescent="0.3">
      <c r="A3034" s="1"/>
      <c r="B3034" s="1"/>
      <c r="C3034" s="1"/>
      <c r="D3034" s="1"/>
    </row>
    <row r="3035" spans="1:4" x14ac:dyDescent="0.3">
      <c r="A3035" s="1"/>
      <c r="B3035" s="1"/>
      <c r="C3035" s="1"/>
      <c r="D3035" s="1"/>
    </row>
    <row r="3036" spans="1:4" x14ac:dyDescent="0.3">
      <c r="A3036" s="1"/>
      <c r="B3036" s="1"/>
      <c r="C3036" s="1"/>
      <c r="D3036" s="1"/>
    </row>
    <row r="3037" spans="1:4" x14ac:dyDescent="0.3">
      <c r="A3037" s="1"/>
      <c r="B3037" s="1"/>
      <c r="C3037" s="1"/>
      <c r="D3037" s="1"/>
    </row>
    <row r="3038" spans="1:4" x14ac:dyDescent="0.3">
      <c r="A3038" s="1"/>
      <c r="B3038" s="1"/>
      <c r="C3038" s="1"/>
      <c r="D3038" s="1"/>
    </row>
    <row r="3039" spans="1:4" x14ac:dyDescent="0.3">
      <c r="A3039" s="1"/>
      <c r="B3039" s="1"/>
      <c r="C3039" s="1"/>
      <c r="D3039" s="1"/>
    </row>
    <row r="3040" spans="1:4" x14ac:dyDescent="0.3">
      <c r="A3040" s="1"/>
      <c r="B3040" s="1"/>
      <c r="C3040" s="1"/>
      <c r="D3040" s="1"/>
    </row>
    <row r="3041" spans="1:4" x14ac:dyDescent="0.3">
      <c r="A3041" s="1"/>
      <c r="B3041" s="1"/>
      <c r="C3041" s="1"/>
      <c r="D3041" s="1"/>
    </row>
    <row r="3042" spans="1:4" x14ac:dyDescent="0.3">
      <c r="A3042" s="1"/>
      <c r="B3042" s="1"/>
      <c r="C3042" s="1"/>
      <c r="D3042" s="1"/>
    </row>
    <row r="3043" spans="1:4" x14ac:dyDescent="0.3">
      <c r="A3043" s="1"/>
      <c r="B3043" s="1"/>
      <c r="C3043" s="1"/>
      <c r="D3043" s="1"/>
    </row>
    <row r="3044" spans="1:4" x14ac:dyDescent="0.3">
      <c r="A3044" s="1"/>
      <c r="B3044" s="1"/>
      <c r="C3044" s="1"/>
      <c r="D3044" s="1"/>
    </row>
    <row r="3045" spans="1:4" x14ac:dyDescent="0.3">
      <c r="A3045" s="1"/>
      <c r="B3045" s="1"/>
      <c r="C3045" s="1"/>
      <c r="D3045" s="1"/>
    </row>
    <row r="3046" spans="1:4" x14ac:dyDescent="0.3">
      <c r="A3046" s="1"/>
      <c r="B3046" s="1"/>
      <c r="C3046" s="1"/>
      <c r="D3046" s="1"/>
    </row>
    <row r="3047" spans="1:4" x14ac:dyDescent="0.3">
      <c r="A3047" s="1"/>
      <c r="B3047" s="1"/>
      <c r="C3047" s="1"/>
      <c r="D3047" s="1"/>
    </row>
    <row r="3048" spans="1:4" x14ac:dyDescent="0.3">
      <c r="A3048" s="1"/>
      <c r="B3048" s="1"/>
      <c r="C3048" s="1"/>
      <c r="D3048" s="1"/>
    </row>
    <row r="3049" spans="1:4" x14ac:dyDescent="0.3">
      <c r="A3049" s="1"/>
      <c r="B3049" s="1"/>
      <c r="C3049" s="1"/>
      <c r="D3049" s="1"/>
    </row>
    <row r="3050" spans="1:4" x14ac:dyDescent="0.3">
      <c r="A3050" s="1"/>
      <c r="B3050" s="1"/>
      <c r="C3050" s="1"/>
      <c r="D3050" s="1"/>
    </row>
    <row r="3051" spans="1:4" x14ac:dyDescent="0.3">
      <c r="A3051" s="1"/>
      <c r="B3051" s="1"/>
      <c r="C3051" s="1"/>
      <c r="D3051" s="1"/>
    </row>
    <row r="3052" spans="1:4" x14ac:dyDescent="0.3">
      <c r="A3052" s="1"/>
      <c r="B3052" s="1"/>
      <c r="C3052" s="1"/>
      <c r="D3052" s="1"/>
    </row>
    <row r="3053" spans="1:4" x14ac:dyDescent="0.3">
      <c r="A3053" s="1"/>
      <c r="B3053" s="1"/>
      <c r="C3053" s="1"/>
      <c r="D3053" s="1"/>
    </row>
    <row r="3054" spans="1:4" x14ac:dyDescent="0.3">
      <c r="A3054" s="1"/>
      <c r="B3054" s="1"/>
      <c r="C3054" s="1"/>
      <c r="D3054" s="1"/>
    </row>
    <row r="3055" spans="1:4" x14ac:dyDescent="0.3">
      <c r="A3055" s="1"/>
      <c r="B3055" s="1"/>
      <c r="C3055" s="1"/>
      <c r="D3055" s="1"/>
    </row>
    <row r="3056" spans="1:4" x14ac:dyDescent="0.3">
      <c r="A3056" s="1"/>
      <c r="B3056" s="1"/>
      <c r="C3056" s="1"/>
      <c r="D3056" s="1"/>
    </row>
    <row r="3057" spans="1:4" x14ac:dyDescent="0.3">
      <c r="A3057" s="1"/>
      <c r="B3057" s="1"/>
      <c r="C3057" s="1"/>
      <c r="D3057" s="1"/>
    </row>
    <row r="3058" spans="1:4" x14ac:dyDescent="0.3">
      <c r="A3058" s="1"/>
      <c r="B3058" s="1"/>
      <c r="C3058" s="1"/>
      <c r="D3058" s="1"/>
    </row>
    <row r="3059" spans="1:4" x14ac:dyDescent="0.3">
      <c r="A3059" s="1"/>
      <c r="B3059" s="1"/>
      <c r="C3059" s="1"/>
      <c r="D3059" s="1"/>
    </row>
    <row r="3060" spans="1:4" x14ac:dyDescent="0.3">
      <c r="A3060" s="1"/>
      <c r="B3060" s="1"/>
      <c r="C3060" s="1"/>
      <c r="D3060" s="1"/>
    </row>
    <row r="3061" spans="1:4" x14ac:dyDescent="0.3">
      <c r="A3061" s="1"/>
      <c r="B3061" s="1"/>
      <c r="C3061" s="1"/>
      <c r="D3061" s="1"/>
    </row>
    <row r="3062" spans="1:4" x14ac:dyDescent="0.3">
      <c r="A3062" s="1"/>
      <c r="B3062" s="1"/>
      <c r="C3062" s="1"/>
      <c r="D3062" s="1"/>
    </row>
    <row r="3063" spans="1:4" x14ac:dyDescent="0.3">
      <c r="A3063" s="1"/>
      <c r="B3063" s="1"/>
      <c r="C3063" s="1"/>
      <c r="D3063" s="1"/>
    </row>
    <row r="3064" spans="1:4" x14ac:dyDescent="0.3">
      <c r="A3064" s="1"/>
      <c r="B3064" s="1"/>
      <c r="C3064" s="1"/>
      <c r="D3064" s="1"/>
    </row>
    <row r="3065" spans="1:4" x14ac:dyDescent="0.3">
      <c r="A3065" s="1"/>
      <c r="B3065" s="1"/>
      <c r="C3065" s="1"/>
      <c r="D3065" s="1"/>
    </row>
    <row r="3066" spans="1:4" x14ac:dyDescent="0.3">
      <c r="A3066" s="1"/>
      <c r="B3066" s="1"/>
      <c r="C3066" s="1"/>
      <c r="D3066" s="1"/>
    </row>
    <row r="3067" spans="1:4" x14ac:dyDescent="0.3">
      <c r="A3067" s="1"/>
      <c r="B3067" s="1"/>
      <c r="C3067" s="1"/>
      <c r="D3067" s="1"/>
    </row>
    <row r="3068" spans="1:4" x14ac:dyDescent="0.3">
      <c r="A3068" s="1"/>
      <c r="B3068" s="1"/>
      <c r="C3068" s="1"/>
      <c r="D3068" s="1"/>
    </row>
    <row r="3069" spans="1:4" x14ac:dyDescent="0.3">
      <c r="A3069" s="1"/>
      <c r="B3069" s="1"/>
      <c r="C3069" s="1"/>
      <c r="D3069" s="1"/>
    </row>
    <row r="3070" spans="1:4" x14ac:dyDescent="0.3">
      <c r="A3070" s="1"/>
      <c r="B3070" s="1"/>
      <c r="C3070" s="1"/>
      <c r="D3070" s="1"/>
    </row>
    <row r="3071" spans="1:4" x14ac:dyDescent="0.3">
      <c r="A3071" s="1"/>
      <c r="B3071" s="1"/>
      <c r="C3071" s="1"/>
      <c r="D3071" s="1"/>
    </row>
    <row r="3072" spans="1:4" x14ac:dyDescent="0.3">
      <c r="A3072" s="1"/>
      <c r="B3072" s="1"/>
      <c r="C3072" s="1"/>
      <c r="D3072" s="1"/>
    </row>
    <row r="3073" spans="1:4" x14ac:dyDescent="0.3">
      <c r="A3073" s="1"/>
      <c r="B3073" s="1"/>
      <c r="C3073" s="1"/>
      <c r="D3073" s="1"/>
    </row>
    <row r="3074" spans="1:4" x14ac:dyDescent="0.3">
      <c r="A3074" s="1"/>
      <c r="B3074" s="1"/>
      <c r="C3074" s="1"/>
      <c r="D3074" s="1"/>
    </row>
    <row r="3075" spans="1:4" x14ac:dyDescent="0.3">
      <c r="A3075" s="1"/>
      <c r="B3075" s="1"/>
      <c r="C3075" s="1"/>
      <c r="D3075" s="1"/>
    </row>
    <row r="3076" spans="1:4" x14ac:dyDescent="0.3">
      <c r="A3076" s="1"/>
      <c r="B3076" s="1"/>
      <c r="C3076" s="1"/>
      <c r="D3076" s="1"/>
    </row>
    <row r="3077" spans="1:4" x14ac:dyDescent="0.3">
      <c r="A3077" s="1"/>
      <c r="B3077" s="1"/>
      <c r="C3077" s="1"/>
      <c r="D3077" s="1"/>
    </row>
    <row r="3078" spans="1:4" x14ac:dyDescent="0.3">
      <c r="A3078" s="1"/>
      <c r="B3078" s="1"/>
      <c r="C3078" s="1"/>
      <c r="D3078" s="1"/>
    </row>
    <row r="3079" spans="1:4" x14ac:dyDescent="0.3">
      <c r="A3079" s="1"/>
      <c r="B3079" s="1"/>
      <c r="C3079" s="1"/>
      <c r="D3079" s="1"/>
    </row>
    <row r="3080" spans="1:4" x14ac:dyDescent="0.3">
      <c r="A3080" s="1"/>
      <c r="B3080" s="1"/>
      <c r="C3080" s="1"/>
      <c r="D3080" s="1"/>
    </row>
    <row r="3081" spans="1:4" x14ac:dyDescent="0.3">
      <c r="A3081" s="1"/>
      <c r="B3081" s="1"/>
      <c r="C3081" s="1"/>
      <c r="D3081" s="1"/>
    </row>
    <row r="3082" spans="1:4" x14ac:dyDescent="0.3">
      <c r="A3082" s="1"/>
      <c r="B3082" s="1"/>
      <c r="C3082" s="1"/>
      <c r="D3082" s="1"/>
    </row>
    <row r="3083" spans="1:4" x14ac:dyDescent="0.3">
      <c r="A3083" s="1"/>
      <c r="B3083" s="1"/>
      <c r="C3083" s="1"/>
      <c r="D3083" s="1"/>
    </row>
    <row r="3084" spans="1:4" x14ac:dyDescent="0.3">
      <c r="A3084" s="1"/>
      <c r="B3084" s="1"/>
      <c r="C3084" s="1"/>
      <c r="D3084" s="1"/>
    </row>
    <row r="3085" spans="1:4" x14ac:dyDescent="0.3">
      <c r="A3085" s="1"/>
      <c r="B3085" s="1"/>
      <c r="C3085" s="1"/>
      <c r="D3085" s="1"/>
    </row>
    <row r="3086" spans="1:4" x14ac:dyDescent="0.3">
      <c r="A3086" s="1"/>
      <c r="B3086" s="1"/>
      <c r="C3086" s="1"/>
      <c r="D3086" s="1"/>
    </row>
    <row r="3087" spans="1:4" x14ac:dyDescent="0.3">
      <c r="A3087" s="1"/>
      <c r="B3087" s="1"/>
      <c r="C3087" s="1"/>
      <c r="D3087" s="1"/>
    </row>
    <row r="3088" spans="1:4" x14ac:dyDescent="0.3">
      <c r="A3088" s="1"/>
      <c r="B3088" s="1"/>
      <c r="C3088" s="1"/>
      <c r="D3088" s="1"/>
    </row>
    <row r="3089" spans="1:4" x14ac:dyDescent="0.3">
      <c r="A3089" s="1"/>
      <c r="B3089" s="1"/>
      <c r="C3089" s="1"/>
      <c r="D3089" s="1"/>
    </row>
    <row r="3090" spans="1:4" x14ac:dyDescent="0.3">
      <c r="A3090" s="1"/>
      <c r="B3090" s="1"/>
      <c r="C3090" s="1"/>
      <c r="D3090" s="1"/>
    </row>
    <row r="3091" spans="1:4" x14ac:dyDescent="0.3">
      <c r="A3091" s="1"/>
      <c r="B3091" s="1"/>
      <c r="C3091" s="1"/>
      <c r="D3091" s="1"/>
    </row>
    <row r="3092" spans="1:4" x14ac:dyDescent="0.3">
      <c r="A3092" s="1"/>
      <c r="B3092" s="1"/>
      <c r="C3092" s="1"/>
      <c r="D3092" s="1"/>
    </row>
    <row r="3093" spans="1:4" x14ac:dyDescent="0.3">
      <c r="A3093" s="1"/>
      <c r="B3093" s="1"/>
      <c r="C3093" s="1"/>
      <c r="D3093" s="1"/>
    </row>
    <row r="3094" spans="1:4" x14ac:dyDescent="0.3">
      <c r="A3094" s="1"/>
      <c r="B3094" s="1"/>
      <c r="C3094" s="1"/>
      <c r="D3094" s="1"/>
    </row>
    <row r="3095" spans="1:4" x14ac:dyDescent="0.3">
      <c r="A3095" s="1"/>
      <c r="B3095" s="1"/>
      <c r="C3095" s="1"/>
      <c r="D3095" s="1"/>
    </row>
    <row r="3096" spans="1:4" x14ac:dyDescent="0.3">
      <c r="A3096" s="1"/>
      <c r="B3096" s="1"/>
      <c r="C3096" s="1"/>
      <c r="D3096" s="1"/>
    </row>
    <row r="3097" spans="1:4" x14ac:dyDescent="0.3">
      <c r="A3097" s="1"/>
      <c r="B3097" s="1"/>
      <c r="C3097" s="1"/>
      <c r="D3097" s="1"/>
    </row>
    <row r="3098" spans="1:4" x14ac:dyDescent="0.3">
      <c r="A3098" s="1"/>
      <c r="B3098" s="1"/>
      <c r="C3098" s="1"/>
      <c r="D3098" s="1"/>
    </row>
    <row r="3099" spans="1:4" x14ac:dyDescent="0.3">
      <c r="A3099" s="1"/>
      <c r="B3099" s="1"/>
      <c r="C3099" s="1"/>
      <c r="D3099" s="1"/>
    </row>
    <row r="3100" spans="1:4" x14ac:dyDescent="0.3">
      <c r="A3100" s="1"/>
      <c r="B3100" s="1"/>
      <c r="C3100" s="1"/>
      <c r="D3100" s="1"/>
    </row>
    <row r="3101" spans="1:4" x14ac:dyDescent="0.3">
      <c r="A3101" s="1"/>
      <c r="B3101" s="1"/>
      <c r="C3101" s="1"/>
      <c r="D3101" s="1"/>
    </row>
    <row r="3102" spans="1:4" x14ac:dyDescent="0.3">
      <c r="A3102" s="1"/>
      <c r="B3102" s="1"/>
      <c r="C3102" s="1"/>
      <c r="D3102" s="1"/>
    </row>
    <row r="3103" spans="1:4" x14ac:dyDescent="0.3">
      <c r="A3103" s="1"/>
      <c r="B3103" s="1"/>
      <c r="C3103" s="1"/>
      <c r="D3103" s="1"/>
    </row>
    <row r="3104" spans="1:4" x14ac:dyDescent="0.3">
      <c r="A3104" s="1"/>
      <c r="B3104" s="1"/>
      <c r="C3104" s="1"/>
      <c r="D3104" s="1"/>
    </row>
    <row r="3105" spans="1:4" x14ac:dyDescent="0.3">
      <c r="A3105" s="1"/>
      <c r="B3105" s="1"/>
      <c r="C3105" s="1"/>
      <c r="D3105" s="1"/>
    </row>
    <row r="3106" spans="1:4" x14ac:dyDescent="0.3">
      <c r="A3106" s="1"/>
      <c r="B3106" s="1"/>
      <c r="C3106" s="1"/>
      <c r="D3106" s="1"/>
    </row>
    <row r="3107" spans="1:4" x14ac:dyDescent="0.3">
      <c r="A3107" s="1"/>
      <c r="B3107" s="1"/>
      <c r="C3107" s="1"/>
      <c r="D3107" s="1"/>
    </row>
    <row r="3108" spans="1:4" x14ac:dyDescent="0.3">
      <c r="A3108" s="1"/>
      <c r="B3108" s="1"/>
      <c r="C3108" s="1"/>
      <c r="D3108" s="1"/>
    </row>
    <row r="3109" spans="1:4" x14ac:dyDescent="0.3">
      <c r="A3109" s="1"/>
      <c r="B3109" s="1"/>
      <c r="C3109" s="1"/>
      <c r="D3109" s="1"/>
    </row>
    <row r="3110" spans="1:4" x14ac:dyDescent="0.3">
      <c r="A3110" s="1"/>
      <c r="B3110" s="1"/>
      <c r="C3110" s="1"/>
      <c r="D3110" s="1"/>
    </row>
    <row r="3111" spans="1:4" x14ac:dyDescent="0.3">
      <c r="A3111" s="1"/>
      <c r="B3111" s="1"/>
      <c r="C3111" s="1"/>
      <c r="D3111" s="1"/>
    </row>
    <row r="3112" spans="1:4" x14ac:dyDescent="0.3">
      <c r="A3112" s="1"/>
      <c r="B3112" s="1"/>
      <c r="C3112" s="1"/>
      <c r="D3112" s="1"/>
    </row>
    <row r="3113" spans="1:4" x14ac:dyDescent="0.3">
      <c r="A3113" s="1"/>
      <c r="B3113" s="1"/>
      <c r="C3113" s="1"/>
      <c r="D3113" s="1"/>
    </row>
    <row r="3114" spans="1:4" x14ac:dyDescent="0.3">
      <c r="A3114" s="1"/>
      <c r="B3114" s="1"/>
      <c r="C3114" s="1"/>
      <c r="D3114" s="1"/>
    </row>
    <row r="3115" spans="1:4" x14ac:dyDescent="0.3">
      <c r="A3115" s="1"/>
      <c r="B3115" s="1"/>
      <c r="C3115" s="1"/>
      <c r="D3115" s="1"/>
    </row>
    <row r="3116" spans="1:4" x14ac:dyDescent="0.3">
      <c r="A3116" s="1"/>
      <c r="B3116" s="1"/>
      <c r="C3116" s="1"/>
      <c r="D3116" s="1"/>
    </row>
    <row r="3117" spans="1:4" x14ac:dyDescent="0.3">
      <c r="A3117" s="1"/>
      <c r="B3117" s="1"/>
      <c r="C3117" s="1"/>
      <c r="D3117" s="1"/>
    </row>
    <row r="3118" spans="1:4" x14ac:dyDescent="0.3">
      <c r="A3118" s="1"/>
      <c r="B3118" s="1"/>
      <c r="C3118" s="1"/>
      <c r="D3118" s="1"/>
    </row>
    <row r="3119" spans="1:4" x14ac:dyDescent="0.3">
      <c r="A3119" s="1"/>
      <c r="B3119" s="1"/>
      <c r="C3119" s="1"/>
      <c r="D3119" s="1"/>
    </row>
    <row r="3120" spans="1:4" x14ac:dyDescent="0.3">
      <c r="A3120" s="1"/>
      <c r="B3120" s="1"/>
      <c r="C3120" s="1"/>
      <c r="D3120" s="1"/>
    </row>
    <row r="3121" spans="1:4" x14ac:dyDescent="0.3">
      <c r="A3121" s="1"/>
      <c r="B3121" s="1"/>
      <c r="C3121" s="1"/>
      <c r="D3121" s="1"/>
    </row>
    <row r="3122" spans="1:4" x14ac:dyDescent="0.3">
      <c r="A3122" s="1"/>
      <c r="B3122" s="1"/>
      <c r="C3122" s="1"/>
      <c r="D3122" s="1"/>
    </row>
    <row r="3123" spans="1:4" x14ac:dyDescent="0.3">
      <c r="A3123" s="1"/>
      <c r="B3123" s="1"/>
      <c r="C3123" s="1"/>
      <c r="D3123" s="1"/>
    </row>
    <row r="3124" spans="1:4" x14ac:dyDescent="0.3">
      <c r="A3124" s="1"/>
      <c r="B3124" s="1"/>
      <c r="C3124" s="1"/>
      <c r="D3124" s="1"/>
    </row>
    <row r="3125" spans="1:4" x14ac:dyDescent="0.3">
      <c r="A3125" s="1"/>
      <c r="B3125" s="1"/>
      <c r="C3125" s="1"/>
      <c r="D3125" s="1"/>
    </row>
    <row r="3126" spans="1:4" x14ac:dyDescent="0.3">
      <c r="A3126" s="1"/>
      <c r="B3126" s="1"/>
      <c r="C3126" s="1"/>
      <c r="D3126" s="1"/>
    </row>
    <row r="3127" spans="1:4" x14ac:dyDescent="0.3">
      <c r="A3127" s="1"/>
      <c r="B3127" s="1"/>
      <c r="C3127" s="1"/>
      <c r="D3127" s="1"/>
    </row>
    <row r="3128" spans="1:4" x14ac:dyDescent="0.3">
      <c r="A3128" s="1"/>
      <c r="B3128" s="1"/>
      <c r="C3128" s="1"/>
      <c r="D3128" s="1"/>
    </row>
    <row r="3129" spans="1:4" x14ac:dyDescent="0.3">
      <c r="A3129" s="1"/>
      <c r="B3129" s="1"/>
      <c r="C3129" s="1"/>
      <c r="D3129" s="1"/>
    </row>
    <row r="3130" spans="1:4" x14ac:dyDescent="0.3">
      <c r="A3130" s="1"/>
      <c r="B3130" s="1"/>
      <c r="C3130" s="1"/>
      <c r="D3130" s="1"/>
    </row>
    <row r="3131" spans="1:4" x14ac:dyDescent="0.3">
      <c r="A3131" s="1"/>
      <c r="B3131" s="1"/>
      <c r="C3131" s="1"/>
      <c r="D3131" s="1"/>
    </row>
    <row r="3132" spans="1:4" x14ac:dyDescent="0.3">
      <c r="A3132" s="1"/>
      <c r="B3132" s="1"/>
      <c r="C3132" s="1"/>
      <c r="D3132" s="1"/>
    </row>
    <row r="3133" spans="1:4" x14ac:dyDescent="0.3">
      <c r="A3133" s="1"/>
      <c r="B3133" s="1"/>
      <c r="C3133" s="1"/>
      <c r="D3133" s="1"/>
    </row>
    <row r="3134" spans="1:4" x14ac:dyDescent="0.3">
      <c r="A3134" s="1"/>
      <c r="B3134" s="1"/>
      <c r="C3134" s="1"/>
      <c r="D3134" s="1"/>
    </row>
    <row r="3135" spans="1:4" x14ac:dyDescent="0.3">
      <c r="A3135" s="1"/>
      <c r="B3135" s="1"/>
      <c r="C3135" s="1"/>
      <c r="D3135" s="1"/>
    </row>
    <row r="3136" spans="1:4" x14ac:dyDescent="0.3">
      <c r="A3136" s="1"/>
      <c r="B3136" s="1"/>
      <c r="C3136" s="1"/>
      <c r="D3136" s="1"/>
    </row>
    <row r="3137" spans="1:4" x14ac:dyDescent="0.3">
      <c r="A3137" s="1"/>
      <c r="B3137" s="1"/>
      <c r="C3137" s="1"/>
      <c r="D3137" s="1"/>
    </row>
    <row r="3138" spans="1:4" x14ac:dyDescent="0.3">
      <c r="A3138" s="1"/>
      <c r="B3138" s="1"/>
      <c r="C3138" s="1"/>
      <c r="D3138" s="1"/>
    </row>
    <row r="3139" spans="1:4" x14ac:dyDescent="0.3">
      <c r="A3139" s="1"/>
      <c r="B3139" s="1"/>
      <c r="C3139" s="1"/>
      <c r="D3139" s="1"/>
    </row>
    <row r="3140" spans="1:4" x14ac:dyDescent="0.3">
      <c r="A3140" s="1"/>
      <c r="B3140" s="1"/>
      <c r="C3140" s="1"/>
      <c r="D3140" s="1"/>
    </row>
    <row r="3141" spans="1:4" x14ac:dyDescent="0.3">
      <c r="A3141" s="1"/>
      <c r="B3141" s="1"/>
      <c r="C3141" s="1"/>
      <c r="D3141" s="1"/>
    </row>
    <row r="3142" spans="1:4" x14ac:dyDescent="0.3">
      <c r="A3142" s="1"/>
      <c r="B3142" s="1"/>
      <c r="C3142" s="1"/>
      <c r="D3142" s="1"/>
    </row>
    <row r="3143" spans="1:4" x14ac:dyDescent="0.3">
      <c r="A3143" s="1"/>
      <c r="B3143" s="1"/>
      <c r="C3143" s="1"/>
      <c r="D3143" s="1"/>
    </row>
    <row r="3144" spans="1:4" x14ac:dyDescent="0.3">
      <c r="A3144" s="1"/>
      <c r="B3144" s="1"/>
      <c r="C3144" s="1"/>
      <c r="D3144" s="1"/>
    </row>
    <row r="3145" spans="1:4" x14ac:dyDescent="0.3">
      <c r="A3145" s="1"/>
      <c r="B3145" s="1"/>
      <c r="C3145" s="1"/>
      <c r="D3145" s="1"/>
    </row>
    <row r="3146" spans="1:4" x14ac:dyDescent="0.3">
      <c r="A3146" s="1"/>
      <c r="B3146" s="1"/>
      <c r="C3146" s="1"/>
      <c r="D3146" s="1"/>
    </row>
    <row r="3147" spans="1:4" x14ac:dyDescent="0.3">
      <c r="A3147" s="1"/>
      <c r="B3147" s="1"/>
      <c r="C3147" s="1"/>
      <c r="D3147" s="1"/>
    </row>
    <row r="3148" spans="1:4" x14ac:dyDescent="0.3">
      <c r="A3148" s="1"/>
      <c r="B3148" s="1"/>
      <c r="C3148" s="1"/>
      <c r="D3148" s="1"/>
    </row>
    <row r="3149" spans="1:4" x14ac:dyDescent="0.3">
      <c r="A3149" s="1"/>
      <c r="B3149" s="1"/>
      <c r="C3149" s="1"/>
      <c r="D3149" s="1"/>
    </row>
    <row r="3150" spans="1:4" x14ac:dyDescent="0.3">
      <c r="A3150" s="1"/>
      <c r="B3150" s="1"/>
      <c r="C3150" s="1"/>
      <c r="D3150" s="1"/>
    </row>
    <row r="3151" spans="1:4" x14ac:dyDescent="0.3">
      <c r="A3151" s="1"/>
      <c r="B3151" s="1"/>
      <c r="C3151" s="1"/>
      <c r="D3151" s="1"/>
    </row>
    <row r="3152" spans="1:4" x14ac:dyDescent="0.3">
      <c r="A3152" s="1"/>
      <c r="B3152" s="1"/>
      <c r="C3152" s="1"/>
      <c r="D3152" s="1"/>
    </row>
    <row r="3153" spans="1:4" x14ac:dyDescent="0.3">
      <c r="A3153" s="1"/>
      <c r="B3153" s="1"/>
      <c r="C3153" s="1"/>
      <c r="D3153" s="1"/>
    </row>
    <row r="3154" spans="1:4" x14ac:dyDescent="0.3">
      <c r="A3154" s="1"/>
      <c r="B3154" s="1"/>
      <c r="C3154" s="1"/>
      <c r="D3154" s="1"/>
    </row>
    <row r="3155" spans="1:4" x14ac:dyDescent="0.3">
      <c r="A3155" s="1"/>
      <c r="B3155" s="1"/>
      <c r="C3155" s="1"/>
      <c r="D3155" s="1"/>
    </row>
    <row r="3156" spans="1:4" x14ac:dyDescent="0.3">
      <c r="A3156" s="1"/>
      <c r="B3156" s="1"/>
      <c r="C3156" s="1"/>
      <c r="D3156" s="1"/>
    </row>
    <row r="3157" spans="1:4" x14ac:dyDescent="0.3">
      <c r="A3157" s="1"/>
      <c r="B3157" s="1"/>
      <c r="C3157" s="1"/>
      <c r="D3157" s="1"/>
    </row>
    <row r="3158" spans="1:4" x14ac:dyDescent="0.3">
      <c r="A3158" s="1"/>
      <c r="B3158" s="1"/>
      <c r="C3158" s="1"/>
      <c r="D3158" s="1"/>
    </row>
    <row r="3159" spans="1:4" x14ac:dyDescent="0.3">
      <c r="A3159" s="1"/>
      <c r="B3159" s="1"/>
      <c r="C3159" s="1"/>
      <c r="D3159" s="1"/>
    </row>
    <row r="3160" spans="1:4" x14ac:dyDescent="0.3">
      <c r="A3160" s="1"/>
      <c r="B3160" s="1"/>
      <c r="C3160" s="1"/>
      <c r="D3160" s="1"/>
    </row>
    <row r="3161" spans="1:4" x14ac:dyDescent="0.3">
      <c r="A3161" s="1"/>
      <c r="B3161" s="1"/>
      <c r="C3161" s="1"/>
      <c r="D3161" s="1"/>
    </row>
    <row r="3162" spans="1:4" x14ac:dyDescent="0.3">
      <c r="A3162" s="1"/>
      <c r="B3162" s="1"/>
      <c r="C3162" s="1"/>
      <c r="D3162" s="1"/>
    </row>
    <row r="3163" spans="1:4" x14ac:dyDescent="0.3">
      <c r="A3163" s="1"/>
      <c r="B3163" s="1"/>
      <c r="C3163" s="1"/>
      <c r="D3163" s="1"/>
    </row>
    <row r="3164" spans="1:4" x14ac:dyDescent="0.3">
      <c r="A3164" s="1"/>
      <c r="B3164" s="1"/>
      <c r="C3164" s="1"/>
      <c r="D3164" s="1"/>
    </row>
    <row r="3165" spans="1:4" x14ac:dyDescent="0.3">
      <c r="A3165" s="1"/>
      <c r="B3165" s="1"/>
      <c r="C3165" s="1"/>
      <c r="D3165" s="1"/>
    </row>
    <row r="3166" spans="1:4" x14ac:dyDescent="0.3">
      <c r="A3166" s="1"/>
      <c r="B3166" s="1"/>
      <c r="C3166" s="1"/>
      <c r="D3166" s="1"/>
    </row>
    <row r="3167" spans="1:4" x14ac:dyDescent="0.3">
      <c r="A3167" s="1"/>
      <c r="B3167" s="1"/>
      <c r="C3167" s="1"/>
      <c r="D3167" s="1"/>
    </row>
    <row r="3168" spans="1:4" x14ac:dyDescent="0.3">
      <c r="A3168" s="1"/>
      <c r="B3168" s="1"/>
      <c r="C3168" s="1"/>
      <c r="D3168" s="1"/>
    </row>
    <row r="3169" spans="1:4" x14ac:dyDescent="0.3">
      <c r="A3169" s="1"/>
      <c r="B3169" s="1"/>
      <c r="C3169" s="1"/>
      <c r="D3169" s="1"/>
    </row>
    <row r="3170" spans="1:4" x14ac:dyDescent="0.3">
      <c r="A3170" s="1"/>
      <c r="B3170" s="1"/>
      <c r="C3170" s="1"/>
      <c r="D3170" s="1"/>
    </row>
    <row r="3171" spans="1:4" x14ac:dyDescent="0.3">
      <c r="A3171" s="1"/>
      <c r="B3171" s="1"/>
      <c r="C3171" s="1"/>
      <c r="D3171" s="1"/>
    </row>
    <row r="3172" spans="1:4" x14ac:dyDescent="0.3">
      <c r="A3172" s="1"/>
      <c r="B3172" s="1"/>
      <c r="C3172" s="1"/>
      <c r="D3172" s="1"/>
    </row>
    <row r="3173" spans="1:4" x14ac:dyDescent="0.3">
      <c r="A3173" s="1"/>
      <c r="B3173" s="1"/>
      <c r="C3173" s="1"/>
      <c r="D3173" s="1"/>
    </row>
    <row r="3174" spans="1:4" x14ac:dyDescent="0.3">
      <c r="A3174" s="1"/>
      <c r="B3174" s="1"/>
      <c r="C3174" s="1"/>
      <c r="D3174" s="1"/>
    </row>
    <row r="3175" spans="1:4" x14ac:dyDescent="0.3">
      <c r="A3175" s="1"/>
      <c r="B3175" s="1"/>
      <c r="C3175" s="1"/>
      <c r="D3175" s="1"/>
    </row>
    <row r="3176" spans="1:4" x14ac:dyDescent="0.3">
      <c r="A3176" s="1"/>
      <c r="B3176" s="1"/>
      <c r="C3176" s="1"/>
      <c r="D3176" s="1"/>
    </row>
    <row r="3177" spans="1:4" x14ac:dyDescent="0.3">
      <c r="A3177" s="1"/>
      <c r="B3177" s="1"/>
      <c r="C3177" s="1"/>
      <c r="D3177" s="1"/>
    </row>
    <row r="3178" spans="1:4" x14ac:dyDescent="0.3">
      <c r="A3178" s="1"/>
      <c r="B3178" s="1"/>
      <c r="C3178" s="1"/>
      <c r="D3178" s="1"/>
    </row>
    <row r="3179" spans="1:4" x14ac:dyDescent="0.3">
      <c r="A3179" s="1"/>
      <c r="B3179" s="1"/>
      <c r="C3179" s="1"/>
      <c r="D3179" s="1"/>
    </row>
    <row r="3180" spans="1:4" x14ac:dyDescent="0.3">
      <c r="A3180" s="1"/>
      <c r="B3180" s="1"/>
      <c r="C3180" s="1"/>
      <c r="D3180" s="1"/>
    </row>
    <row r="3181" spans="1:4" x14ac:dyDescent="0.3">
      <c r="A3181" s="1"/>
      <c r="B3181" s="1"/>
      <c r="C3181" s="1"/>
      <c r="D3181" s="1"/>
    </row>
    <row r="3182" spans="1:4" x14ac:dyDescent="0.3">
      <c r="A3182" s="1"/>
      <c r="B3182" s="1"/>
      <c r="C3182" s="1"/>
      <c r="D3182" s="1"/>
    </row>
    <row r="3183" spans="1:4" x14ac:dyDescent="0.3">
      <c r="A3183" s="1"/>
      <c r="B3183" s="1"/>
      <c r="C3183" s="1"/>
      <c r="D3183" s="1"/>
    </row>
    <row r="3184" spans="1:4" x14ac:dyDescent="0.3">
      <c r="A3184" s="1"/>
      <c r="B3184" s="1"/>
      <c r="C3184" s="1"/>
      <c r="D3184" s="1"/>
    </row>
    <row r="3185" spans="1:4" x14ac:dyDescent="0.3">
      <c r="A3185" s="1"/>
      <c r="B3185" s="1"/>
      <c r="C3185" s="1"/>
      <c r="D3185" s="1"/>
    </row>
    <row r="3186" spans="1:4" x14ac:dyDescent="0.3">
      <c r="A3186" s="1"/>
      <c r="B3186" s="1"/>
      <c r="C3186" s="1"/>
      <c r="D3186" s="1"/>
    </row>
    <row r="3187" spans="1:4" x14ac:dyDescent="0.3">
      <c r="A3187" s="1"/>
      <c r="B3187" s="1"/>
      <c r="C3187" s="1"/>
      <c r="D3187" s="1"/>
    </row>
    <row r="3188" spans="1:4" x14ac:dyDescent="0.3">
      <c r="A3188" s="1"/>
      <c r="B3188" s="1"/>
      <c r="C3188" s="1"/>
      <c r="D3188" s="1"/>
    </row>
    <row r="3189" spans="1:4" x14ac:dyDescent="0.3">
      <c r="A3189" s="1"/>
      <c r="B3189" s="1"/>
      <c r="C3189" s="1"/>
      <c r="D3189" s="1"/>
    </row>
    <row r="3190" spans="1:4" x14ac:dyDescent="0.3">
      <c r="A3190" s="1"/>
      <c r="B3190" s="1"/>
      <c r="C3190" s="1"/>
      <c r="D3190" s="1"/>
    </row>
    <row r="3191" spans="1:4" x14ac:dyDescent="0.3">
      <c r="A3191" s="1"/>
      <c r="B3191" s="1"/>
      <c r="C3191" s="1"/>
      <c r="D3191" s="1"/>
    </row>
    <row r="3192" spans="1:4" x14ac:dyDescent="0.3">
      <c r="A3192" s="1"/>
      <c r="B3192" s="1"/>
      <c r="C3192" s="1"/>
      <c r="D3192" s="1"/>
    </row>
    <row r="3193" spans="1:4" x14ac:dyDescent="0.3">
      <c r="A3193" s="1"/>
      <c r="B3193" s="1"/>
      <c r="C3193" s="1"/>
      <c r="D3193" s="1"/>
    </row>
    <row r="3194" spans="1:4" x14ac:dyDescent="0.3">
      <c r="A3194" s="1"/>
      <c r="B3194" s="1"/>
      <c r="C3194" s="1"/>
      <c r="D3194" s="1"/>
    </row>
    <row r="3195" spans="1:4" x14ac:dyDescent="0.3">
      <c r="A3195" s="1"/>
      <c r="B3195" s="1"/>
      <c r="C3195" s="1"/>
      <c r="D3195" s="1"/>
    </row>
    <row r="3196" spans="1:4" x14ac:dyDescent="0.3">
      <c r="A3196" s="1"/>
      <c r="B3196" s="1"/>
      <c r="C3196" s="1"/>
      <c r="D3196" s="1"/>
    </row>
    <row r="3197" spans="1:4" x14ac:dyDescent="0.3">
      <c r="A3197" s="1"/>
      <c r="B3197" s="1"/>
      <c r="C3197" s="1"/>
      <c r="D3197" s="1"/>
    </row>
    <row r="3198" spans="1:4" x14ac:dyDescent="0.3">
      <c r="A3198" s="1"/>
      <c r="B3198" s="1"/>
      <c r="C3198" s="1"/>
      <c r="D3198" s="1"/>
    </row>
    <row r="3199" spans="1:4" x14ac:dyDescent="0.3">
      <c r="A3199" s="1"/>
      <c r="B3199" s="1"/>
      <c r="C3199" s="1"/>
      <c r="D3199" s="1"/>
    </row>
    <row r="3200" spans="1:4" x14ac:dyDescent="0.3">
      <c r="A3200" s="1"/>
      <c r="B3200" s="1"/>
      <c r="C3200" s="1"/>
      <c r="D3200" s="1"/>
    </row>
    <row r="3201" spans="1:4" x14ac:dyDescent="0.3">
      <c r="A3201" s="1"/>
      <c r="B3201" s="1"/>
      <c r="C3201" s="1"/>
      <c r="D3201" s="1"/>
    </row>
    <row r="3202" spans="1:4" x14ac:dyDescent="0.3">
      <c r="A3202" s="1"/>
      <c r="B3202" s="1"/>
      <c r="C3202" s="1"/>
      <c r="D3202" s="1"/>
    </row>
    <row r="3203" spans="1:4" x14ac:dyDescent="0.3">
      <c r="A3203" s="1"/>
      <c r="B3203" s="1"/>
      <c r="C3203" s="1"/>
      <c r="D3203" s="1"/>
    </row>
    <row r="3204" spans="1:4" x14ac:dyDescent="0.3">
      <c r="A3204" s="1"/>
      <c r="B3204" s="1"/>
      <c r="C3204" s="1"/>
      <c r="D3204" s="1"/>
    </row>
    <row r="3205" spans="1:4" x14ac:dyDescent="0.3">
      <c r="A3205" s="1"/>
      <c r="B3205" s="1"/>
      <c r="C3205" s="1"/>
      <c r="D3205" s="1"/>
    </row>
    <row r="3206" spans="1:4" x14ac:dyDescent="0.3">
      <c r="A3206" s="1"/>
      <c r="B3206" s="1"/>
      <c r="C3206" s="1"/>
      <c r="D3206" s="1"/>
    </row>
    <row r="3207" spans="1:4" x14ac:dyDescent="0.3">
      <c r="A3207" s="1"/>
      <c r="B3207" s="1"/>
      <c r="C3207" s="1"/>
      <c r="D3207" s="1"/>
    </row>
    <row r="3208" spans="1:4" x14ac:dyDescent="0.3">
      <c r="A3208" s="1"/>
      <c r="B3208" s="1"/>
      <c r="C3208" s="1"/>
      <c r="D3208" s="1"/>
    </row>
    <row r="3209" spans="1:4" x14ac:dyDescent="0.3">
      <c r="A3209" s="1"/>
      <c r="B3209" s="1"/>
      <c r="C3209" s="1"/>
      <c r="D3209" s="1"/>
    </row>
    <row r="3210" spans="1:4" x14ac:dyDescent="0.3">
      <c r="A3210" s="1"/>
      <c r="B3210" s="1"/>
      <c r="C3210" s="1"/>
      <c r="D3210" s="1"/>
    </row>
    <row r="3211" spans="1:4" x14ac:dyDescent="0.3">
      <c r="A3211" s="1"/>
      <c r="B3211" s="1"/>
      <c r="C3211" s="1"/>
      <c r="D3211" s="1"/>
    </row>
    <row r="3212" spans="1:4" x14ac:dyDescent="0.3">
      <c r="A3212" s="1"/>
      <c r="B3212" s="1"/>
      <c r="C3212" s="1"/>
      <c r="D3212" s="1"/>
    </row>
    <row r="3213" spans="1:4" x14ac:dyDescent="0.3">
      <c r="A3213" s="1"/>
      <c r="B3213" s="1"/>
      <c r="C3213" s="1"/>
      <c r="D3213" s="1"/>
    </row>
    <row r="3214" spans="1:4" x14ac:dyDescent="0.3">
      <c r="A3214" s="1"/>
      <c r="B3214" s="1"/>
      <c r="C3214" s="1"/>
      <c r="D3214" s="1"/>
    </row>
    <row r="3215" spans="1:4" x14ac:dyDescent="0.3">
      <c r="A3215" s="1"/>
      <c r="B3215" s="1"/>
      <c r="C3215" s="1"/>
      <c r="D3215" s="1"/>
    </row>
    <row r="3216" spans="1:4" x14ac:dyDescent="0.3">
      <c r="A3216" s="1"/>
      <c r="B3216" s="1"/>
      <c r="C3216" s="1"/>
      <c r="D3216" s="1"/>
    </row>
    <row r="3217" spans="1:4" x14ac:dyDescent="0.3">
      <c r="A3217" s="1"/>
      <c r="B3217" s="1"/>
      <c r="C3217" s="1"/>
      <c r="D3217" s="1"/>
    </row>
    <row r="3218" spans="1:4" x14ac:dyDescent="0.3">
      <c r="A3218" s="1"/>
      <c r="B3218" s="1"/>
      <c r="C3218" s="1"/>
      <c r="D3218" s="1"/>
    </row>
    <row r="3219" spans="1:4" x14ac:dyDescent="0.3">
      <c r="A3219" s="1"/>
      <c r="B3219" s="1"/>
      <c r="C3219" s="1"/>
      <c r="D3219" s="1"/>
    </row>
    <row r="3220" spans="1:4" x14ac:dyDescent="0.3">
      <c r="A3220" s="1"/>
      <c r="B3220" s="1"/>
      <c r="C3220" s="1"/>
      <c r="D3220" s="1"/>
    </row>
    <row r="3221" spans="1:4" x14ac:dyDescent="0.3">
      <c r="A3221" s="1"/>
      <c r="B3221" s="1"/>
      <c r="C3221" s="1"/>
      <c r="D3221" s="1"/>
    </row>
    <row r="3222" spans="1:4" x14ac:dyDescent="0.3">
      <c r="A3222" s="1"/>
      <c r="B3222" s="1"/>
      <c r="C3222" s="1"/>
      <c r="D3222" s="1"/>
    </row>
    <row r="3223" spans="1:4" x14ac:dyDescent="0.3">
      <c r="A3223" s="1"/>
      <c r="B3223" s="1"/>
      <c r="C3223" s="1"/>
      <c r="D3223" s="1"/>
    </row>
    <row r="3224" spans="1:4" x14ac:dyDescent="0.3">
      <c r="A3224" s="1"/>
      <c r="B3224" s="1"/>
      <c r="C3224" s="1"/>
      <c r="D3224" s="1"/>
    </row>
    <row r="3225" spans="1:4" x14ac:dyDescent="0.3">
      <c r="A3225" s="1"/>
      <c r="B3225" s="1"/>
      <c r="C3225" s="1"/>
      <c r="D3225" s="1"/>
    </row>
    <row r="3226" spans="1:4" x14ac:dyDescent="0.3">
      <c r="A3226" s="1"/>
      <c r="B3226" s="1"/>
      <c r="C3226" s="1"/>
      <c r="D3226" s="1"/>
    </row>
    <row r="3227" spans="1:4" x14ac:dyDescent="0.3">
      <c r="A3227" s="1"/>
      <c r="B3227" s="1"/>
      <c r="C3227" s="1"/>
      <c r="D3227" s="1"/>
    </row>
    <row r="3228" spans="1:4" x14ac:dyDescent="0.3">
      <c r="A3228" s="1"/>
      <c r="B3228" s="1"/>
      <c r="C3228" s="1"/>
      <c r="D3228" s="1"/>
    </row>
    <row r="3229" spans="1:4" x14ac:dyDescent="0.3">
      <c r="A3229" s="1"/>
      <c r="B3229" s="1"/>
      <c r="C3229" s="1"/>
      <c r="D3229" s="1"/>
    </row>
    <row r="3230" spans="1:4" x14ac:dyDescent="0.3">
      <c r="A3230" s="1"/>
      <c r="B3230" s="1"/>
      <c r="C3230" s="1"/>
      <c r="D3230" s="1"/>
    </row>
    <row r="3231" spans="1:4" x14ac:dyDescent="0.3">
      <c r="A3231" s="1"/>
      <c r="B3231" s="1"/>
      <c r="C3231" s="1"/>
      <c r="D3231" s="1"/>
    </row>
    <row r="3232" spans="1:4" x14ac:dyDescent="0.3">
      <c r="A3232" s="1"/>
      <c r="B3232" s="1"/>
      <c r="C3232" s="1"/>
      <c r="D3232" s="1"/>
    </row>
    <row r="3233" spans="1:4" x14ac:dyDescent="0.3">
      <c r="A3233" s="1"/>
      <c r="B3233" s="1"/>
      <c r="C3233" s="1"/>
      <c r="D3233" s="1"/>
    </row>
    <row r="3234" spans="1:4" x14ac:dyDescent="0.3">
      <c r="A3234" s="1"/>
      <c r="B3234" s="1"/>
      <c r="C3234" s="1"/>
      <c r="D3234" s="1"/>
    </row>
    <row r="3235" spans="1:4" x14ac:dyDescent="0.3">
      <c r="A3235" s="1"/>
      <c r="B3235" s="1"/>
      <c r="C3235" s="1"/>
      <c r="D3235" s="1"/>
    </row>
    <row r="3236" spans="1:4" x14ac:dyDescent="0.3">
      <c r="A3236" s="1"/>
      <c r="B3236" s="1"/>
      <c r="C3236" s="1"/>
      <c r="D3236" s="1"/>
    </row>
    <row r="3237" spans="1:4" x14ac:dyDescent="0.3">
      <c r="A3237" s="1"/>
      <c r="B3237" s="1"/>
      <c r="C3237" s="1"/>
      <c r="D3237" s="1"/>
    </row>
    <row r="3238" spans="1:4" x14ac:dyDescent="0.3">
      <c r="A3238" s="1"/>
      <c r="B3238" s="1"/>
      <c r="C3238" s="1"/>
      <c r="D3238" s="1"/>
    </row>
    <row r="3239" spans="1:4" x14ac:dyDescent="0.3">
      <c r="A3239" s="1"/>
      <c r="B3239" s="1"/>
      <c r="C3239" s="1"/>
      <c r="D3239" s="1"/>
    </row>
    <row r="3240" spans="1:4" x14ac:dyDescent="0.3">
      <c r="A3240" s="1"/>
      <c r="B3240" s="1"/>
      <c r="C3240" s="1"/>
      <c r="D3240" s="1"/>
    </row>
    <row r="3241" spans="1:4" x14ac:dyDescent="0.3">
      <c r="A3241" s="1"/>
      <c r="B3241" s="1"/>
      <c r="C3241" s="1"/>
      <c r="D3241" s="1"/>
    </row>
    <row r="3242" spans="1:4" x14ac:dyDescent="0.3">
      <c r="A3242" s="1"/>
      <c r="B3242" s="1"/>
      <c r="C3242" s="1"/>
      <c r="D3242" s="1"/>
    </row>
    <row r="3243" spans="1:4" x14ac:dyDescent="0.3">
      <c r="A3243" s="1"/>
      <c r="B3243" s="1"/>
      <c r="C3243" s="1"/>
      <c r="D3243" s="1"/>
    </row>
    <row r="3244" spans="1:4" x14ac:dyDescent="0.3">
      <c r="A3244" s="1"/>
      <c r="B3244" s="1"/>
      <c r="C3244" s="1"/>
      <c r="D3244" s="1"/>
    </row>
    <row r="3245" spans="1:4" x14ac:dyDescent="0.3">
      <c r="A3245" s="1"/>
      <c r="B3245" s="1"/>
      <c r="C3245" s="1"/>
      <c r="D3245" s="1"/>
    </row>
    <row r="3246" spans="1:4" x14ac:dyDescent="0.3">
      <c r="A3246" s="1"/>
      <c r="B3246" s="1"/>
      <c r="C3246" s="1"/>
      <c r="D3246" s="1"/>
    </row>
    <row r="3247" spans="1:4" x14ac:dyDescent="0.3">
      <c r="A3247" s="1"/>
      <c r="B3247" s="1"/>
      <c r="C3247" s="1"/>
      <c r="D3247" s="1"/>
    </row>
    <row r="3248" spans="1:4" x14ac:dyDescent="0.3">
      <c r="A3248" s="1"/>
      <c r="B3248" s="1"/>
      <c r="C3248" s="1"/>
      <c r="D3248" s="1"/>
    </row>
    <row r="3249" spans="1:4" x14ac:dyDescent="0.3">
      <c r="A3249" s="1"/>
      <c r="B3249" s="1"/>
      <c r="C3249" s="1"/>
      <c r="D3249" s="1"/>
    </row>
    <row r="3250" spans="1:4" x14ac:dyDescent="0.3">
      <c r="A3250" s="1"/>
      <c r="B3250" s="1"/>
      <c r="C3250" s="1"/>
      <c r="D3250" s="1"/>
    </row>
    <row r="3251" spans="1:4" x14ac:dyDescent="0.3">
      <c r="A3251" s="1"/>
      <c r="B3251" s="1"/>
      <c r="C3251" s="1"/>
      <c r="D3251" s="1"/>
    </row>
    <row r="3252" spans="1:4" x14ac:dyDescent="0.3">
      <c r="A3252" s="1"/>
      <c r="B3252" s="1"/>
      <c r="C3252" s="1"/>
      <c r="D3252" s="1"/>
    </row>
    <row r="3253" spans="1:4" x14ac:dyDescent="0.3">
      <c r="A3253" s="1"/>
      <c r="B3253" s="1"/>
      <c r="C3253" s="1"/>
      <c r="D3253" s="1"/>
    </row>
    <row r="3254" spans="1:4" x14ac:dyDescent="0.3">
      <c r="A3254" s="1"/>
      <c r="B3254" s="1"/>
      <c r="C3254" s="1"/>
      <c r="D3254" s="1"/>
    </row>
    <row r="3255" spans="1:4" x14ac:dyDescent="0.3">
      <c r="A3255" s="1"/>
      <c r="B3255" s="1"/>
      <c r="C3255" s="1"/>
      <c r="D3255" s="1"/>
    </row>
    <row r="3256" spans="1:4" x14ac:dyDescent="0.3">
      <c r="A3256" s="1"/>
      <c r="B3256" s="1"/>
      <c r="C3256" s="1"/>
      <c r="D3256" s="1"/>
    </row>
    <row r="3257" spans="1:4" x14ac:dyDescent="0.3">
      <c r="A3257" s="1"/>
      <c r="B3257" s="1"/>
      <c r="C3257" s="1"/>
      <c r="D3257" s="1"/>
    </row>
    <row r="3258" spans="1:4" x14ac:dyDescent="0.3">
      <c r="A3258" s="1"/>
      <c r="B3258" s="1"/>
      <c r="C3258" s="1"/>
      <c r="D3258" s="1"/>
    </row>
    <row r="3259" spans="1:4" x14ac:dyDescent="0.3">
      <c r="A3259" s="1"/>
      <c r="B3259" s="1"/>
      <c r="C3259" s="1"/>
      <c r="D3259" s="1"/>
    </row>
    <row r="3260" spans="1:4" x14ac:dyDescent="0.3">
      <c r="A3260" s="1"/>
      <c r="B3260" s="1"/>
      <c r="C3260" s="1"/>
      <c r="D3260" s="1"/>
    </row>
    <row r="3261" spans="1:4" x14ac:dyDescent="0.3">
      <c r="A3261" s="1"/>
      <c r="B3261" s="1"/>
      <c r="C3261" s="1"/>
      <c r="D3261" s="1"/>
    </row>
    <row r="3262" spans="1:4" x14ac:dyDescent="0.3">
      <c r="A3262" s="1"/>
      <c r="B3262" s="1"/>
      <c r="C3262" s="1"/>
      <c r="D3262" s="1"/>
    </row>
    <row r="3263" spans="1:4" x14ac:dyDescent="0.3">
      <c r="A3263" s="1"/>
      <c r="B3263" s="1"/>
      <c r="C3263" s="1"/>
      <c r="D3263" s="1"/>
    </row>
    <row r="3264" spans="1:4" x14ac:dyDescent="0.3">
      <c r="A3264" s="1"/>
      <c r="B3264" s="1"/>
      <c r="C3264" s="1"/>
      <c r="D3264" s="1"/>
    </row>
    <row r="3265" spans="1:4" x14ac:dyDescent="0.3">
      <c r="A3265" s="1"/>
      <c r="B3265" s="1"/>
      <c r="C3265" s="1"/>
      <c r="D3265" s="1"/>
    </row>
    <row r="3266" spans="1:4" x14ac:dyDescent="0.3">
      <c r="A3266" s="1"/>
      <c r="B3266" s="1"/>
      <c r="C3266" s="1"/>
      <c r="D3266" s="1"/>
    </row>
    <row r="3267" spans="1:4" x14ac:dyDescent="0.3">
      <c r="A3267" s="1"/>
      <c r="B3267" s="1"/>
      <c r="C3267" s="1"/>
      <c r="D3267" s="1"/>
    </row>
    <row r="3268" spans="1:4" x14ac:dyDescent="0.3">
      <c r="A3268" s="1"/>
      <c r="B3268" s="1"/>
      <c r="C3268" s="1"/>
      <c r="D3268" s="1"/>
    </row>
    <row r="3269" spans="1:4" x14ac:dyDescent="0.3">
      <c r="A3269" s="1"/>
      <c r="B3269" s="1"/>
      <c r="C3269" s="1"/>
      <c r="D3269" s="1"/>
    </row>
    <row r="3270" spans="1:4" x14ac:dyDescent="0.3">
      <c r="A3270" s="1"/>
      <c r="B3270" s="1"/>
      <c r="C3270" s="1"/>
      <c r="D3270" s="1"/>
    </row>
    <row r="3271" spans="1:4" x14ac:dyDescent="0.3">
      <c r="A3271" s="1"/>
      <c r="B3271" s="1"/>
      <c r="C3271" s="1"/>
      <c r="D3271" s="1"/>
    </row>
    <row r="3272" spans="1:4" x14ac:dyDescent="0.3">
      <c r="A3272" s="1"/>
      <c r="B3272" s="1"/>
      <c r="C3272" s="1"/>
      <c r="D3272" s="1"/>
    </row>
    <row r="3273" spans="1:4" x14ac:dyDescent="0.3">
      <c r="A3273" s="1"/>
      <c r="B3273" s="1"/>
      <c r="C3273" s="1"/>
      <c r="D3273" s="1"/>
    </row>
    <row r="3274" spans="1:4" x14ac:dyDescent="0.3">
      <c r="A3274" s="1"/>
      <c r="B3274" s="1"/>
      <c r="C3274" s="1"/>
      <c r="D3274" s="1"/>
    </row>
    <row r="3275" spans="1:4" x14ac:dyDescent="0.3">
      <c r="A3275" s="1"/>
      <c r="B3275" s="1"/>
      <c r="C3275" s="1"/>
      <c r="D3275" s="1"/>
    </row>
    <row r="3276" spans="1:4" x14ac:dyDescent="0.3">
      <c r="A3276" s="1"/>
      <c r="B3276" s="1"/>
      <c r="C3276" s="1"/>
      <c r="D3276" s="1"/>
    </row>
    <row r="3277" spans="1:4" x14ac:dyDescent="0.3">
      <c r="A3277" s="1"/>
      <c r="B3277" s="1"/>
      <c r="C3277" s="1"/>
      <c r="D3277" s="1"/>
    </row>
    <row r="3278" spans="1:4" x14ac:dyDescent="0.3">
      <c r="A3278" s="1"/>
      <c r="B3278" s="1"/>
      <c r="C3278" s="1"/>
      <c r="D3278" s="1"/>
    </row>
    <row r="3279" spans="1:4" x14ac:dyDescent="0.3">
      <c r="A3279" s="1"/>
      <c r="B3279" s="1"/>
      <c r="C3279" s="1"/>
      <c r="D3279" s="1"/>
    </row>
    <row r="3280" spans="1:4" x14ac:dyDescent="0.3">
      <c r="A3280" s="1"/>
      <c r="B3280" s="1"/>
      <c r="C3280" s="1"/>
      <c r="D3280" s="1"/>
    </row>
    <row r="3281" spans="1:4" x14ac:dyDescent="0.3">
      <c r="A3281" s="1"/>
      <c r="B3281" s="1"/>
      <c r="C3281" s="1"/>
      <c r="D3281" s="1"/>
    </row>
    <row r="3282" spans="1:4" x14ac:dyDescent="0.3">
      <c r="A3282" s="1"/>
      <c r="B3282" s="1"/>
      <c r="C3282" s="1"/>
      <c r="D3282" s="1"/>
    </row>
    <row r="3283" spans="1:4" x14ac:dyDescent="0.3">
      <c r="A3283" s="1"/>
      <c r="B3283" s="1"/>
      <c r="C3283" s="1"/>
      <c r="D3283" s="1"/>
    </row>
    <row r="3284" spans="1:4" x14ac:dyDescent="0.3">
      <c r="A3284" s="1"/>
      <c r="B3284" s="1"/>
      <c r="C3284" s="1"/>
      <c r="D3284" s="1"/>
    </row>
    <row r="3285" spans="1:4" x14ac:dyDescent="0.3">
      <c r="A3285" s="1"/>
      <c r="B3285" s="1"/>
      <c r="C3285" s="1"/>
      <c r="D3285" s="1"/>
    </row>
    <row r="3286" spans="1:4" x14ac:dyDescent="0.3">
      <c r="A3286" s="1"/>
      <c r="B3286" s="1"/>
      <c r="C3286" s="1"/>
      <c r="D3286" s="1"/>
    </row>
    <row r="3287" spans="1:4" x14ac:dyDescent="0.3">
      <c r="A3287" s="1"/>
      <c r="B3287" s="1"/>
      <c r="C3287" s="1"/>
      <c r="D3287" s="1"/>
    </row>
    <row r="3288" spans="1:4" x14ac:dyDescent="0.3">
      <c r="A3288" s="1"/>
      <c r="B3288" s="1"/>
      <c r="C3288" s="1"/>
      <c r="D3288" s="1"/>
    </row>
    <row r="3289" spans="1:4" x14ac:dyDescent="0.3">
      <c r="A3289" s="1"/>
      <c r="B3289" s="1"/>
      <c r="C3289" s="1"/>
      <c r="D3289" s="1"/>
    </row>
    <row r="3290" spans="1:4" x14ac:dyDescent="0.3">
      <c r="A3290" s="1"/>
      <c r="B3290" s="1"/>
      <c r="C3290" s="1"/>
      <c r="D3290" s="1"/>
    </row>
    <row r="3291" spans="1:4" x14ac:dyDescent="0.3">
      <c r="A3291" s="1"/>
      <c r="B3291" s="1"/>
      <c r="C3291" s="1"/>
      <c r="D3291" s="1"/>
    </row>
    <row r="3292" spans="1:4" x14ac:dyDescent="0.3">
      <c r="A3292" s="1"/>
      <c r="B3292" s="1"/>
      <c r="C3292" s="1"/>
      <c r="D3292" s="1"/>
    </row>
    <row r="3293" spans="1:4" x14ac:dyDescent="0.3">
      <c r="A3293" s="1"/>
      <c r="B3293" s="1"/>
      <c r="C3293" s="1"/>
      <c r="D3293" s="1"/>
    </row>
    <row r="3294" spans="1:4" x14ac:dyDescent="0.3">
      <c r="A3294" s="1"/>
      <c r="B3294" s="1"/>
      <c r="C3294" s="1"/>
      <c r="D3294" s="1"/>
    </row>
    <row r="3295" spans="1:4" x14ac:dyDescent="0.3">
      <c r="A3295" s="1"/>
      <c r="B3295" s="1"/>
      <c r="C3295" s="1"/>
      <c r="D3295" s="1"/>
    </row>
    <row r="3296" spans="1:4" x14ac:dyDescent="0.3">
      <c r="A3296" s="1"/>
      <c r="B3296" s="1"/>
      <c r="C3296" s="1"/>
      <c r="D3296" s="1"/>
    </row>
    <row r="3297" spans="1:4" x14ac:dyDescent="0.3">
      <c r="A3297" s="1"/>
      <c r="B3297" s="1"/>
      <c r="C3297" s="1"/>
      <c r="D3297" s="1"/>
    </row>
    <row r="3298" spans="1:4" x14ac:dyDescent="0.3">
      <c r="A3298" s="1"/>
      <c r="B3298" s="1"/>
      <c r="C3298" s="1"/>
      <c r="D3298" s="1"/>
    </row>
    <row r="3299" spans="1:4" x14ac:dyDescent="0.3">
      <c r="A3299" s="1"/>
      <c r="B3299" s="1"/>
      <c r="C3299" s="1"/>
      <c r="D3299" s="1"/>
    </row>
    <row r="3300" spans="1:4" x14ac:dyDescent="0.3">
      <c r="A3300" s="1"/>
      <c r="B3300" s="1"/>
      <c r="C3300" s="1"/>
      <c r="D3300" s="1"/>
    </row>
    <row r="3301" spans="1:4" x14ac:dyDescent="0.3">
      <c r="A3301" s="1"/>
      <c r="B3301" s="1"/>
      <c r="C3301" s="1"/>
      <c r="D3301" s="1"/>
    </row>
    <row r="3302" spans="1:4" x14ac:dyDescent="0.3">
      <c r="A3302" s="1"/>
      <c r="B3302" s="1"/>
      <c r="C3302" s="1"/>
      <c r="D3302" s="1"/>
    </row>
    <row r="3303" spans="1:4" x14ac:dyDescent="0.3">
      <c r="A3303" s="1"/>
      <c r="B3303" s="1"/>
      <c r="C3303" s="1"/>
      <c r="D3303" s="1"/>
    </row>
    <row r="3304" spans="1:4" x14ac:dyDescent="0.3">
      <c r="A3304" s="1"/>
      <c r="B3304" s="1"/>
      <c r="C3304" s="1"/>
      <c r="D3304" s="1"/>
    </row>
    <row r="3305" spans="1:4" x14ac:dyDescent="0.3">
      <c r="A3305" s="1"/>
      <c r="B3305" s="1"/>
      <c r="C3305" s="1"/>
      <c r="D3305" s="1"/>
    </row>
    <row r="3306" spans="1:4" x14ac:dyDescent="0.3">
      <c r="A3306" s="1"/>
      <c r="B3306" s="1"/>
      <c r="C3306" s="1"/>
      <c r="D3306" s="1"/>
    </row>
    <row r="3307" spans="1:4" x14ac:dyDescent="0.3">
      <c r="A3307" s="1"/>
      <c r="B3307" s="1"/>
      <c r="C3307" s="1"/>
      <c r="D3307" s="1"/>
    </row>
    <row r="3308" spans="1:4" x14ac:dyDescent="0.3">
      <c r="A3308" s="1"/>
      <c r="B3308" s="1"/>
      <c r="C3308" s="1"/>
      <c r="D3308" s="1"/>
    </row>
    <row r="3309" spans="1:4" x14ac:dyDescent="0.3">
      <c r="A3309" s="1"/>
      <c r="B3309" s="1"/>
      <c r="C3309" s="1"/>
      <c r="D3309" s="1"/>
    </row>
    <row r="3310" spans="1:4" x14ac:dyDescent="0.3">
      <c r="A3310" s="1"/>
      <c r="B3310" s="1"/>
      <c r="C3310" s="1"/>
      <c r="D3310" s="1"/>
    </row>
    <row r="3311" spans="1:4" x14ac:dyDescent="0.3">
      <c r="A3311" s="1"/>
      <c r="B3311" s="1"/>
      <c r="C3311" s="1"/>
      <c r="D3311" s="1"/>
    </row>
    <row r="3312" spans="1:4" x14ac:dyDescent="0.3">
      <c r="A3312" s="1"/>
      <c r="B3312" s="1"/>
      <c r="C3312" s="1"/>
      <c r="D3312" s="1"/>
    </row>
    <row r="3313" spans="1:4" x14ac:dyDescent="0.3">
      <c r="A3313" s="1"/>
      <c r="B3313" s="1"/>
      <c r="C3313" s="1"/>
      <c r="D3313" s="1"/>
    </row>
    <row r="3314" spans="1:4" x14ac:dyDescent="0.3">
      <c r="A3314" s="1"/>
      <c r="B3314" s="1"/>
      <c r="C3314" s="1"/>
      <c r="D3314" s="1"/>
    </row>
    <row r="3315" spans="1:4" x14ac:dyDescent="0.3">
      <c r="A3315" s="1"/>
      <c r="B3315" s="1"/>
      <c r="C3315" s="1"/>
      <c r="D3315" s="1"/>
    </row>
    <row r="3316" spans="1:4" x14ac:dyDescent="0.3">
      <c r="A3316" s="1"/>
      <c r="B3316" s="1"/>
      <c r="C3316" s="1"/>
      <c r="D3316" s="1"/>
    </row>
    <row r="3317" spans="1:4" x14ac:dyDescent="0.3">
      <c r="A3317" s="1"/>
      <c r="B3317" s="1"/>
      <c r="C3317" s="1"/>
      <c r="D3317" s="1"/>
    </row>
    <row r="3318" spans="1:4" x14ac:dyDescent="0.3">
      <c r="A3318" s="1"/>
      <c r="B3318" s="1"/>
      <c r="C3318" s="1"/>
      <c r="D3318" s="1"/>
    </row>
    <row r="3319" spans="1:4" x14ac:dyDescent="0.3">
      <c r="A3319" s="1"/>
      <c r="B3319" s="1"/>
      <c r="C3319" s="1"/>
      <c r="D3319" s="1"/>
    </row>
    <row r="3320" spans="1:4" x14ac:dyDescent="0.3">
      <c r="A3320" s="1"/>
      <c r="B3320" s="1"/>
      <c r="C3320" s="1"/>
      <c r="D3320" s="1"/>
    </row>
    <row r="3321" spans="1:4" x14ac:dyDescent="0.3">
      <c r="A3321" s="1"/>
      <c r="B3321" s="1"/>
      <c r="C3321" s="1"/>
      <c r="D3321" s="1"/>
    </row>
    <row r="3322" spans="1:4" x14ac:dyDescent="0.3">
      <c r="A3322" s="1"/>
      <c r="B3322" s="1"/>
      <c r="C3322" s="1"/>
      <c r="D3322" s="1"/>
    </row>
    <row r="3323" spans="1:4" x14ac:dyDescent="0.3">
      <c r="A3323" s="1"/>
      <c r="B3323" s="1"/>
      <c r="C3323" s="1"/>
      <c r="D3323" s="1"/>
    </row>
    <row r="3324" spans="1:4" x14ac:dyDescent="0.3">
      <c r="A3324" s="1"/>
      <c r="B3324" s="1"/>
      <c r="C3324" s="1"/>
      <c r="D3324" s="1"/>
    </row>
    <row r="3325" spans="1:4" x14ac:dyDescent="0.3">
      <c r="A3325" s="1"/>
      <c r="B3325" s="1"/>
      <c r="C3325" s="1"/>
      <c r="D3325" s="1"/>
    </row>
    <row r="3326" spans="1:4" x14ac:dyDescent="0.3">
      <c r="A3326" s="1"/>
      <c r="B3326" s="1"/>
      <c r="C3326" s="1"/>
      <c r="D3326" s="1"/>
    </row>
    <row r="3327" spans="1:4" x14ac:dyDescent="0.3">
      <c r="A3327" s="1"/>
      <c r="B3327" s="1"/>
      <c r="C3327" s="1"/>
      <c r="D3327" s="1"/>
    </row>
    <row r="3328" spans="1:4" x14ac:dyDescent="0.3">
      <c r="A3328" s="1"/>
      <c r="B3328" s="1"/>
      <c r="C3328" s="1"/>
      <c r="D3328" s="1"/>
    </row>
    <row r="3329" spans="1:4" x14ac:dyDescent="0.3">
      <c r="A3329" s="1"/>
      <c r="B3329" s="1"/>
      <c r="C3329" s="1"/>
      <c r="D3329" s="1"/>
    </row>
    <row r="3330" spans="1:4" x14ac:dyDescent="0.3">
      <c r="A3330" s="1"/>
      <c r="B3330" s="1"/>
      <c r="C3330" s="1"/>
      <c r="D3330" s="1"/>
    </row>
    <row r="3331" spans="1:4" x14ac:dyDescent="0.3">
      <c r="A3331" s="1"/>
      <c r="B3331" s="1"/>
      <c r="C3331" s="1"/>
      <c r="D3331" s="1"/>
    </row>
    <row r="3332" spans="1:4" x14ac:dyDescent="0.3">
      <c r="A3332" s="1"/>
      <c r="B3332" s="1"/>
      <c r="C3332" s="1"/>
      <c r="D3332" s="1"/>
    </row>
    <row r="3333" spans="1:4" x14ac:dyDescent="0.3">
      <c r="A3333" s="1"/>
      <c r="B3333" s="1"/>
      <c r="C3333" s="1"/>
      <c r="D3333" s="1"/>
    </row>
    <row r="3334" spans="1:4" x14ac:dyDescent="0.3">
      <c r="A3334" s="1"/>
      <c r="B3334" s="1"/>
      <c r="C3334" s="1"/>
      <c r="D3334" s="1"/>
    </row>
    <row r="3335" spans="1:4" x14ac:dyDescent="0.3">
      <c r="A3335" s="1"/>
      <c r="B3335" s="1"/>
      <c r="C3335" s="1"/>
      <c r="D3335" s="1"/>
    </row>
    <row r="3336" spans="1:4" x14ac:dyDescent="0.3">
      <c r="A3336" s="1"/>
      <c r="B3336" s="1"/>
      <c r="C3336" s="1"/>
      <c r="D3336" s="1"/>
    </row>
    <row r="3337" spans="1:4" x14ac:dyDescent="0.3">
      <c r="A3337" s="1"/>
      <c r="B3337" s="1"/>
      <c r="C3337" s="1"/>
      <c r="D3337" s="1"/>
    </row>
    <row r="3338" spans="1:4" x14ac:dyDescent="0.3">
      <c r="A3338" s="1"/>
      <c r="B3338" s="1"/>
      <c r="C3338" s="1"/>
      <c r="D3338" s="1"/>
    </row>
    <row r="3339" spans="1:4" x14ac:dyDescent="0.3">
      <c r="A3339" s="1"/>
      <c r="B3339" s="1"/>
      <c r="C3339" s="1"/>
      <c r="D3339" s="1"/>
    </row>
    <row r="3340" spans="1:4" x14ac:dyDescent="0.3">
      <c r="A3340" s="1"/>
      <c r="B3340" s="1"/>
      <c r="C3340" s="1"/>
      <c r="D3340" s="1"/>
    </row>
    <row r="3341" spans="1:4" x14ac:dyDescent="0.3">
      <c r="A3341" s="1"/>
      <c r="B3341" s="1"/>
      <c r="C3341" s="1"/>
      <c r="D3341" s="1"/>
    </row>
    <row r="3342" spans="1:4" x14ac:dyDescent="0.3">
      <c r="A3342" s="1"/>
      <c r="B3342" s="1"/>
      <c r="C3342" s="1"/>
      <c r="D3342" s="1"/>
    </row>
    <row r="3343" spans="1:4" x14ac:dyDescent="0.3">
      <c r="A3343" s="1"/>
      <c r="B3343" s="1"/>
      <c r="C3343" s="1"/>
      <c r="D3343" s="1"/>
    </row>
    <row r="3344" spans="1:4" x14ac:dyDescent="0.3">
      <c r="A3344" s="1"/>
      <c r="B3344" s="1"/>
      <c r="C3344" s="1"/>
      <c r="D3344" s="1"/>
    </row>
    <row r="3345" spans="1:4" x14ac:dyDescent="0.3">
      <c r="A3345" s="1"/>
      <c r="B3345" s="1"/>
      <c r="C3345" s="1"/>
      <c r="D3345" s="1"/>
    </row>
    <row r="3346" spans="1:4" x14ac:dyDescent="0.3">
      <c r="A3346" s="1"/>
      <c r="B3346" s="1"/>
      <c r="C3346" s="1"/>
      <c r="D3346" s="1"/>
    </row>
    <row r="3347" spans="1:4" x14ac:dyDescent="0.3">
      <c r="A3347" s="1"/>
      <c r="B3347" s="1"/>
      <c r="C3347" s="1"/>
      <c r="D3347" s="1"/>
    </row>
    <row r="3348" spans="1:4" x14ac:dyDescent="0.3">
      <c r="A3348" s="1"/>
      <c r="B3348" s="1"/>
      <c r="C3348" s="1"/>
      <c r="D3348" s="1"/>
    </row>
    <row r="3349" spans="1:4" x14ac:dyDescent="0.3">
      <c r="A3349" s="1"/>
      <c r="B3349" s="1"/>
      <c r="C3349" s="1"/>
      <c r="D3349" s="1"/>
    </row>
    <row r="3350" spans="1:4" x14ac:dyDescent="0.3">
      <c r="A3350" s="1"/>
      <c r="B3350" s="1"/>
      <c r="C3350" s="1"/>
      <c r="D3350" s="1"/>
    </row>
    <row r="3351" spans="1:4" x14ac:dyDescent="0.3">
      <c r="A3351" s="1"/>
      <c r="B3351" s="1"/>
      <c r="C3351" s="1"/>
      <c r="D3351" s="1"/>
    </row>
    <row r="3352" spans="1:4" x14ac:dyDescent="0.3">
      <c r="A3352" s="1"/>
      <c r="B3352" s="1"/>
      <c r="C3352" s="1"/>
      <c r="D3352" s="1"/>
    </row>
    <row r="3353" spans="1:4" x14ac:dyDescent="0.3">
      <c r="A3353" s="1"/>
      <c r="B3353" s="1"/>
      <c r="C3353" s="1"/>
      <c r="D3353" s="1"/>
    </row>
    <row r="3354" spans="1:4" x14ac:dyDescent="0.3">
      <c r="A3354" s="1"/>
      <c r="B3354" s="1"/>
      <c r="C3354" s="1"/>
      <c r="D3354" s="1"/>
    </row>
    <row r="3355" spans="1:4" x14ac:dyDescent="0.3">
      <c r="A3355" s="1"/>
      <c r="B3355" s="1"/>
      <c r="C3355" s="1"/>
      <c r="D3355" s="1"/>
    </row>
    <row r="3356" spans="1:4" x14ac:dyDescent="0.3">
      <c r="A3356" s="1"/>
      <c r="B3356" s="1"/>
      <c r="C3356" s="1"/>
      <c r="D3356" s="1"/>
    </row>
    <row r="3357" spans="1:4" x14ac:dyDescent="0.3">
      <c r="A3357" s="1"/>
      <c r="B3357" s="1"/>
      <c r="C3357" s="1"/>
      <c r="D3357" s="1"/>
    </row>
    <row r="3358" spans="1:4" x14ac:dyDescent="0.3">
      <c r="A3358" s="1"/>
      <c r="B3358" s="1"/>
      <c r="C3358" s="1"/>
      <c r="D3358" s="1"/>
    </row>
    <row r="3359" spans="1:4" x14ac:dyDescent="0.3">
      <c r="A3359" s="1"/>
      <c r="B3359" s="1"/>
      <c r="C3359" s="1"/>
      <c r="D3359" s="1"/>
    </row>
    <row r="3360" spans="1:4" x14ac:dyDescent="0.3">
      <c r="A3360" s="1"/>
      <c r="B3360" s="1"/>
      <c r="C3360" s="1"/>
      <c r="D3360" s="1"/>
    </row>
    <row r="3361" spans="1:4" x14ac:dyDescent="0.3">
      <c r="A3361" s="1"/>
      <c r="B3361" s="1"/>
      <c r="C3361" s="1"/>
      <c r="D3361" s="1"/>
    </row>
    <row r="3362" spans="1:4" x14ac:dyDescent="0.3">
      <c r="A3362" s="1"/>
      <c r="B3362" s="1"/>
      <c r="C3362" s="1"/>
      <c r="D3362" s="1"/>
    </row>
    <row r="3363" spans="1:4" x14ac:dyDescent="0.3">
      <c r="A3363" s="1"/>
      <c r="B3363" s="1"/>
      <c r="C3363" s="1"/>
      <c r="D3363" s="1"/>
    </row>
    <row r="3364" spans="1:4" x14ac:dyDescent="0.3">
      <c r="A3364" s="1"/>
      <c r="B3364" s="1"/>
      <c r="C3364" s="1"/>
      <c r="D3364" s="1"/>
    </row>
    <row r="3365" spans="1:4" x14ac:dyDescent="0.3">
      <c r="A3365" s="1"/>
      <c r="B3365" s="1"/>
      <c r="C3365" s="1"/>
      <c r="D3365" s="1"/>
    </row>
    <row r="3366" spans="1:4" x14ac:dyDescent="0.3">
      <c r="A3366" s="1"/>
      <c r="B3366" s="1"/>
      <c r="C3366" s="1"/>
      <c r="D3366" s="1"/>
    </row>
    <row r="3367" spans="1:4" x14ac:dyDescent="0.3">
      <c r="A3367" s="1"/>
      <c r="B3367" s="1"/>
      <c r="C3367" s="1"/>
      <c r="D3367" s="1"/>
    </row>
    <row r="3368" spans="1:4" x14ac:dyDescent="0.3">
      <c r="A3368" s="1"/>
      <c r="B3368" s="1"/>
      <c r="C3368" s="1"/>
      <c r="D3368" s="1"/>
    </row>
    <row r="3369" spans="1:4" x14ac:dyDescent="0.3">
      <c r="A3369" s="1"/>
      <c r="B3369" s="1"/>
      <c r="C3369" s="1"/>
      <c r="D3369" s="1"/>
    </row>
    <row r="3370" spans="1:4" x14ac:dyDescent="0.3">
      <c r="A3370" s="1"/>
      <c r="B3370" s="1"/>
      <c r="C3370" s="1"/>
      <c r="D3370" s="1"/>
    </row>
    <row r="3371" spans="1:4" x14ac:dyDescent="0.3">
      <c r="A3371" s="1"/>
      <c r="B3371" s="1"/>
      <c r="C3371" s="1"/>
      <c r="D3371" s="1"/>
    </row>
    <row r="3372" spans="1:4" x14ac:dyDescent="0.3">
      <c r="A3372" s="1"/>
      <c r="B3372" s="1"/>
      <c r="C3372" s="1"/>
      <c r="D3372" s="1"/>
    </row>
    <row r="3373" spans="1:4" x14ac:dyDescent="0.3">
      <c r="A3373" s="1"/>
      <c r="B3373" s="1"/>
      <c r="C3373" s="1"/>
      <c r="D3373" s="1"/>
    </row>
    <row r="3374" spans="1:4" x14ac:dyDescent="0.3">
      <c r="A3374" s="1"/>
      <c r="B3374" s="1"/>
      <c r="C3374" s="1"/>
      <c r="D3374" s="1"/>
    </row>
    <row r="3375" spans="1:4" x14ac:dyDescent="0.3">
      <c r="A3375" s="1"/>
      <c r="B3375" s="1"/>
      <c r="C3375" s="1"/>
      <c r="D3375" s="1"/>
    </row>
    <row r="3376" spans="1:4" x14ac:dyDescent="0.3">
      <c r="A3376" s="1"/>
      <c r="B3376" s="1"/>
      <c r="C3376" s="1"/>
      <c r="D3376" s="1"/>
    </row>
    <row r="3377" spans="1:4" x14ac:dyDescent="0.3">
      <c r="A3377" s="1"/>
      <c r="B3377" s="1"/>
      <c r="C3377" s="1"/>
      <c r="D3377" s="1"/>
    </row>
    <row r="3378" spans="1:4" x14ac:dyDescent="0.3">
      <c r="A3378" s="1"/>
      <c r="B3378" s="1"/>
      <c r="C3378" s="1"/>
      <c r="D3378" s="1"/>
    </row>
    <row r="3379" spans="1:4" x14ac:dyDescent="0.3">
      <c r="A3379" s="1"/>
      <c r="B3379" s="1"/>
      <c r="C3379" s="1"/>
      <c r="D3379" s="1"/>
    </row>
    <row r="3380" spans="1:4" x14ac:dyDescent="0.3">
      <c r="A3380" s="1"/>
      <c r="B3380" s="1"/>
      <c r="C3380" s="1"/>
      <c r="D3380" s="1"/>
    </row>
    <row r="3381" spans="1:4" x14ac:dyDescent="0.3">
      <c r="A3381" s="1"/>
      <c r="B3381" s="1"/>
      <c r="C3381" s="1"/>
      <c r="D3381" s="1"/>
    </row>
    <row r="3382" spans="1:4" x14ac:dyDescent="0.3">
      <c r="A3382" s="1"/>
      <c r="B3382" s="1"/>
      <c r="C3382" s="1"/>
      <c r="D3382" s="1"/>
    </row>
    <row r="3383" spans="1:4" x14ac:dyDescent="0.3">
      <c r="A3383" s="1"/>
      <c r="B3383" s="1"/>
      <c r="C3383" s="1"/>
      <c r="D3383" s="1"/>
    </row>
    <row r="3384" spans="1:4" x14ac:dyDescent="0.3">
      <c r="A3384" s="1"/>
      <c r="B3384" s="1"/>
      <c r="C3384" s="1"/>
      <c r="D3384" s="1"/>
    </row>
    <row r="3385" spans="1:4" x14ac:dyDescent="0.3">
      <c r="A3385" s="1"/>
      <c r="B3385" s="1"/>
      <c r="C3385" s="1"/>
      <c r="D3385" s="1"/>
    </row>
    <row r="3386" spans="1:4" x14ac:dyDescent="0.3">
      <c r="A3386" s="1"/>
      <c r="B3386" s="1"/>
      <c r="C3386" s="1"/>
      <c r="D3386" s="1"/>
    </row>
    <row r="3387" spans="1:4" x14ac:dyDescent="0.3">
      <c r="A3387" s="1"/>
      <c r="B3387" s="1"/>
      <c r="C3387" s="1"/>
      <c r="D3387" s="1"/>
    </row>
    <row r="3388" spans="1:4" x14ac:dyDescent="0.3">
      <c r="A3388" s="1"/>
      <c r="B3388" s="1"/>
      <c r="C3388" s="1"/>
      <c r="D3388" s="1"/>
    </row>
    <row r="3389" spans="1:4" x14ac:dyDescent="0.3">
      <c r="A3389" s="1"/>
      <c r="B3389" s="1"/>
      <c r="C3389" s="1"/>
      <c r="D3389" s="1"/>
    </row>
    <row r="3390" spans="1:4" x14ac:dyDescent="0.3">
      <c r="A3390" s="1"/>
      <c r="B3390" s="1"/>
      <c r="C3390" s="1"/>
      <c r="D3390" s="1"/>
    </row>
    <row r="3391" spans="1:4" x14ac:dyDescent="0.3">
      <c r="A3391" s="1"/>
      <c r="B3391" s="1"/>
      <c r="C3391" s="1"/>
      <c r="D3391" s="1"/>
    </row>
    <row r="3392" spans="1:4" x14ac:dyDescent="0.3">
      <c r="A3392" s="1"/>
      <c r="B3392" s="1"/>
      <c r="C3392" s="1"/>
      <c r="D3392" s="1"/>
    </row>
    <row r="3393" spans="1:4" x14ac:dyDescent="0.3">
      <c r="A3393" s="1"/>
      <c r="B3393" s="1"/>
      <c r="C3393" s="1"/>
      <c r="D3393" s="1"/>
    </row>
    <row r="3394" spans="1:4" x14ac:dyDescent="0.3">
      <c r="A3394" s="1"/>
      <c r="B3394" s="1"/>
      <c r="C3394" s="1"/>
      <c r="D3394" s="1"/>
    </row>
    <row r="3395" spans="1:4" x14ac:dyDescent="0.3">
      <c r="A3395" s="1"/>
      <c r="B3395" s="1"/>
      <c r="C3395" s="1"/>
      <c r="D3395" s="1"/>
    </row>
    <row r="3396" spans="1:4" x14ac:dyDescent="0.3">
      <c r="A3396" s="1"/>
      <c r="B3396" s="1"/>
      <c r="C3396" s="1"/>
      <c r="D3396" s="1"/>
    </row>
    <row r="3397" spans="1:4" x14ac:dyDescent="0.3">
      <c r="A3397" s="1"/>
      <c r="B3397" s="1"/>
      <c r="C3397" s="1"/>
      <c r="D3397" s="1"/>
    </row>
    <row r="3398" spans="1:4" x14ac:dyDescent="0.3">
      <c r="A3398" s="1"/>
      <c r="B3398" s="1"/>
      <c r="C3398" s="1"/>
      <c r="D3398" s="1"/>
    </row>
    <row r="3399" spans="1:4" x14ac:dyDescent="0.3">
      <c r="A3399" s="1"/>
      <c r="B3399" s="1"/>
      <c r="C3399" s="1"/>
      <c r="D3399" s="1"/>
    </row>
    <row r="3400" spans="1:4" x14ac:dyDescent="0.3">
      <c r="A3400" s="1"/>
      <c r="B3400" s="1"/>
      <c r="C3400" s="1"/>
      <c r="D3400" s="1"/>
    </row>
    <row r="3401" spans="1:4" x14ac:dyDescent="0.3">
      <c r="A3401" s="1"/>
      <c r="B3401" s="1"/>
      <c r="C3401" s="1"/>
      <c r="D3401" s="1"/>
    </row>
    <row r="3402" spans="1:4" x14ac:dyDescent="0.3">
      <c r="A3402" s="1"/>
      <c r="B3402" s="1"/>
      <c r="C3402" s="1"/>
      <c r="D3402" s="1"/>
    </row>
    <row r="3403" spans="1:4" x14ac:dyDescent="0.3">
      <c r="A3403" s="1"/>
      <c r="B3403" s="1"/>
      <c r="C3403" s="1"/>
      <c r="D3403" s="1"/>
    </row>
    <row r="3404" spans="1:4" x14ac:dyDescent="0.3">
      <c r="A3404" s="1"/>
      <c r="B3404" s="1"/>
      <c r="C3404" s="1"/>
      <c r="D3404" s="1"/>
    </row>
    <row r="3405" spans="1:4" x14ac:dyDescent="0.3">
      <c r="A3405" s="1"/>
      <c r="B3405" s="1"/>
      <c r="C3405" s="1"/>
      <c r="D3405" s="1"/>
    </row>
    <row r="3406" spans="1:4" x14ac:dyDescent="0.3">
      <c r="A3406" s="1"/>
      <c r="B3406" s="1"/>
      <c r="C3406" s="1"/>
      <c r="D3406" s="1"/>
    </row>
    <row r="3407" spans="1:4" x14ac:dyDescent="0.3">
      <c r="A3407" s="1"/>
      <c r="B3407" s="1"/>
      <c r="C3407" s="1"/>
      <c r="D3407" s="1"/>
    </row>
    <row r="3408" spans="1:4" x14ac:dyDescent="0.3">
      <c r="A3408" s="1"/>
      <c r="B3408" s="1"/>
      <c r="C3408" s="1"/>
      <c r="D3408" s="1"/>
    </row>
    <row r="3409" spans="1:4" x14ac:dyDescent="0.3">
      <c r="A3409" s="1"/>
      <c r="B3409" s="1"/>
      <c r="C3409" s="1"/>
      <c r="D3409" s="1"/>
    </row>
    <row r="3410" spans="1:4" x14ac:dyDescent="0.3">
      <c r="A3410" s="1"/>
      <c r="B3410" s="1"/>
      <c r="C3410" s="1"/>
      <c r="D3410" s="1"/>
    </row>
    <row r="3411" spans="1:4" x14ac:dyDescent="0.3">
      <c r="A3411" s="1"/>
      <c r="B3411" s="1"/>
      <c r="C3411" s="1"/>
      <c r="D3411" s="1"/>
    </row>
    <row r="3412" spans="1:4" x14ac:dyDescent="0.3">
      <c r="A3412" s="1"/>
      <c r="B3412" s="1"/>
      <c r="C3412" s="1"/>
      <c r="D3412" s="1"/>
    </row>
    <row r="3413" spans="1:4" x14ac:dyDescent="0.3">
      <c r="A3413" s="1"/>
      <c r="B3413" s="1"/>
      <c r="C3413" s="1"/>
      <c r="D3413" s="1"/>
    </row>
    <row r="3414" spans="1:4" x14ac:dyDescent="0.3">
      <c r="A3414" s="1"/>
      <c r="B3414" s="1"/>
      <c r="C3414" s="1"/>
      <c r="D3414" s="1"/>
    </row>
    <row r="3415" spans="1:4" x14ac:dyDescent="0.3">
      <c r="A3415" s="1"/>
      <c r="B3415" s="1"/>
      <c r="C3415" s="1"/>
      <c r="D3415" s="1"/>
    </row>
    <row r="3416" spans="1:4" x14ac:dyDescent="0.3">
      <c r="A3416" s="1"/>
      <c r="B3416" s="1"/>
      <c r="C3416" s="1"/>
      <c r="D3416" s="1"/>
    </row>
    <row r="3417" spans="1:4" x14ac:dyDescent="0.3">
      <c r="A3417" s="1"/>
      <c r="B3417" s="1"/>
      <c r="C3417" s="1"/>
      <c r="D3417" s="1"/>
    </row>
    <row r="3418" spans="1:4" x14ac:dyDescent="0.3">
      <c r="A3418" s="1"/>
      <c r="B3418" s="1"/>
      <c r="C3418" s="1"/>
      <c r="D3418" s="1"/>
    </row>
    <row r="3419" spans="1:4" x14ac:dyDescent="0.3">
      <c r="A3419" s="1"/>
      <c r="B3419" s="1"/>
      <c r="C3419" s="1"/>
      <c r="D3419" s="1"/>
    </row>
    <row r="3420" spans="1:4" x14ac:dyDescent="0.3">
      <c r="A3420" s="1"/>
      <c r="B3420" s="1"/>
      <c r="C3420" s="1"/>
      <c r="D3420" s="1"/>
    </row>
    <row r="3421" spans="1:4" x14ac:dyDescent="0.3">
      <c r="A3421" s="1"/>
      <c r="B3421" s="1"/>
      <c r="C3421" s="1"/>
      <c r="D3421" s="1"/>
    </row>
    <row r="3422" spans="1:4" x14ac:dyDescent="0.3">
      <c r="A3422" s="1"/>
      <c r="B3422" s="1"/>
      <c r="C3422" s="1"/>
      <c r="D3422" s="1"/>
    </row>
    <row r="3423" spans="1:4" x14ac:dyDescent="0.3">
      <c r="A3423" s="1"/>
      <c r="B3423" s="1"/>
      <c r="C3423" s="1"/>
      <c r="D3423" s="1"/>
    </row>
    <row r="3424" spans="1:4" x14ac:dyDescent="0.3">
      <c r="A3424" s="1"/>
      <c r="B3424" s="1"/>
      <c r="C3424" s="1"/>
      <c r="D3424" s="1"/>
    </row>
    <row r="3425" spans="1:4" x14ac:dyDescent="0.3">
      <c r="A3425" s="1"/>
      <c r="B3425" s="1"/>
      <c r="C3425" s="1"/>
      <c r="D3425" s="1"/>
    </row>
    <row r="3426" spans="1:4" x14ac:dyDescent="0.3">
      <c r="A3426" s="1"/>
      <c r="B3426" s="1"/>
      <c r="C3426" s="1"/>
      <c r="D3426" s="1"/>
    </row>
    <row r="3427" spans="1:4" x14ac:dyDescent="0.3">
      <c r="A3427" s="1"/>
      <c r="B3427" s="1"/>
      <c r="C3427" s="1"/>
      <c r="D3427" s="1"/>
    </row>
    <row r="3428" spans="1:4" x14ac:dyDescent="0.3">
      <c r="A3428" s="1"/>
      <c r="B3428" s="1"/>
      <c r="C3428" s="1"/>
      <c r="D3428" s="1"/>
    </row>
    <row r="3429" spans="1:4" x14ac:dyDescent="0.3">
      <c r="A3429" s="1"/>
      <c r="B3429" s="1"/>
      <c r="C3429" s="1"/>
      <c r="D3429" s="1"/>
    </row>
    <row r="3430" spans="1:4" x14ac:dyDescent="0.3">
      <c r="A3430" s="1"/>
      <c r="B3430" s="1"/>
      <c r="C3430" s="1"/>
      <c r="D3430" s="1"/>
    </row>
    <row r="3431" spans="1:4" x14ac:dyDescent="0.3">
      <c r="A3431" s="1"/>
      <c r="B3431" s="1"/>
      <c r="C3431" s="1"/>
      <c r="D3431" s="1"/>
    </row>
    <row r="3432" spans="1:4" x14ac:dyDescent="0.3">
      <c r="A3432" s="1"/>
      <c r="B3432" s="1"/>
      <c r="C3432" s="1"/>
      <c r="D3432" s="1"/>
    </row>
    <row r="3433" spans="1:4" x14ac:dyDescent="0.3">
      <c r="A3433" s="1"/>
      <c r="B3433" s="1"/>
      <c r="C3433" s="1"/>
      <c r="D3433" s="1"/>
    </row>
    <row r="3434" spans="1:4" x14ac:dyDescent="0.3">
      <c r="A3434" s="1"/>
      <c r="B3434" s="1"/>
      <c r="C3434" s="1"/>
      <c r="D3434" s="1"/>
    </row>
    <row r="3435" spans="1:4" x14ac:dyDescent="0.3">
      <c r="A3435" s="1"/>
      <c r="B3435" s="1"/>
      <c r="C3435" s="1"/>
      <c r="D3435" s="1"/>
    </row>
    <row r="3436" spans="1:4" x14ac:dyDescent="0.3">
      <c r="A3436" s="1"/>
      <c r="B3436" s="1"/>
      <c r="C3436" s="1"/>
      <c r="D3436" s="1"/>
    </row>
    <row r="3437" spans="1:4" x14ac:dyDescent="0.3">
      <c r="A3437" s="1"/>
      <c r="B3437" s="1"/>
      <c r="C3437" s="1"/>
      <c r="D3437" s="1"/>
    </row>
    <row r="3438" spans="1:4" x14ac:dyDescent="0.3">
      <c r="A3438" s="1"/>
      <c r="B3438" s="1"/>
      <c r="C3438" s="1"/>
      <c r="D3438" s="1"/>
    </row>
    <row r="3439" spans="1:4" x14ac:dyDescent="0.3">
      <c r="A3439" s="1"/>
      <c r="B3439" s="1"/>
      <c r="C3439" s="1"/>
      <c r="D3439" s="1"/>
    </row>
    <row r="3440" spans="1:4" x14ac:dyDescent="0.3">
      <c r="A3440" s="1"/>
      <c r="B3440" s="1"/>
      <c r="C3440" s="1"/>
      <c r="D3440" s="1"/>
    </row>
    <row r="3441" spans="1:4" x14ac:dyDescent="0.3">
      <c r="A3441" s="1"/>
      <c r="B3441" s="1"/>
      <c r="C3441" s="1"/>
      <c r="D3441" s="1"/>
    </row>
    <row r="3442" spans="1:4" x14ac:dyDescent="0.3">
      <c r="A3442" s="1"/>
      <c r="B3442" s="1"/>
      <c r="C3442" s="1"/>
      <c r="D3442" s="1"/>
    </row>
    <row r="3443" spans="1:4" x14ac:dyDescent="0.3">
      <c r="A3443" s="1"/>
      <c r="B3443" s="1"/>
      <c r="C3443" s="1"/>
      <c r="D3443" s="1"/>
    </row>
    <row r="3444" spans="1:4" x14ac:dyDescent="0.3">
      <c r="A3444" s="1"/>
      <c r="B3444" s="1"/>
      <c r="C3444" s="1"/>
      <c r="D3444" s="1"/>
    </row>
    <row r="3445" spans="1:4" x14ac:dyDescent="0.3">
      <c r="A3445" s="1"/>
      <c r="B3445" s="1"/>
      <c r="C3445" s="1"/>
      <c r="D3445" s="1"/>
    </row>
    <row r="3446" spans="1:4" x14ac:dyDescent="0.3">
      <c r="A3446" s="1"/>
      <c r="B3446" s="1"/>
      <c r="C3446" s="1"/>
      <c r="D3446" s="1"/>
    </row>
    <row r="3447" spans="1:4" x14ac:dyDescent="0.3">
      <c r="A3447" s="1"/>
      <c r="B3447" s="1"/>
      <c r="C3447" s="1"/>
      <c r="D3447" s="1"/>
    </row>
    <row r="3448" spans="1:4" x14ac:dyDescent="0.3">
      <c r="A3448" s="1"/>
      <c r="B3448" s="1"/>
      <c r="C3448" s="1"/>
      <c r="D3448" s="1"/>
    </row>
    <row r="3449" spans="1:4" x14ac:dyDescent="0.3">
      <c r="A3449" s="1"/>
      <c r="B3449" s="1"/>
      <c r="C3449" s="1"/>
      <c r="D3449" s="1"/>
    </row>
    <row r="3450" spans="1:4" x14ac:dyDescent="0.3">
      <c r="A3450" s="1"/>
      <c r="B3450" s="1"/>
      <c r="C3450" s="1"/>
      <c r="D3450" s="1"/>
    </row>
    <row r="3451" spans="1:4" x14ac:dyDescent="0.3">
      <c r="A3451" s="1"/>
      <c r="B3451" s="1"/>
      <c r="C3451" s="1"/>
      <c r="D3451" s="1"/>
    </row>
    <row r="3452" spans="1:4" x14ac:dyDescent="0.3">
      <c r="A3452" s="1"/>
      <c r="B3452" s="1"/>
      <c r="C3452" s="1"/>
      <c r="D3452" s="1"/>
    </row>
    <row r="3453" spans="1:4" x14ac:dyDescent="0.3">
      <c r="A3453" s="1"/>
      <c r="B3453" s="1"/>
      <c r="C3453" s="1"/>
      <c r="D3453" s="1"/>
    </row>
    <row r="3454" spans="1:4" x14ac:dyDescent="0.3">
      <c r="A3454" s="1"/>
      <c r="B3454" s="1"/>
      <c r="C3454" s="1"/>
      <c r="D3454" s="1"/>
    </row>
    <row r="3455" spans="1:4" x14ac:dyDescent="0.3">
      <c r="A3455" s="1"/>
      <c r="B3455" s="1"/>
      <c r="C3455" s="1"/>
      <c r="D3455" s="1"/>
    </row>
    <row r="3456" spans="1:4" x14ac:dyDescent="0.3">
      <c r="A3456" s="1"/>
      <c r="B3456" s="1"/>
      <c r="C3456" s="1"/>
      <c r="D3456" s="1"/>
    </row>
    <row r="3457" spans="1:4" x14ac:dyDescent="0.3">
      <c r="A3457" s="1"/>
      <c r="B3457" s="1"/>
      <c r="C3457" s="1"/>
      <c r="D3457" s="1"/>
    </row>
    <row r="3458" spans="1:4" x14ac:dyDescent="0.3">
      <c r="A3458" s="1"/>
      <c r="B3458" s="1"/>
      <c r="C3458" s="1"/>
      <c r="D3458" s="1"/>
    </row>
    <row r="3459" spans="1:4" x14ac:dyDescent="0.3">
      <c r="A3459" s="1"/>
      <c r="B3459" s="1"/>
      <c r="C3459" s="1"/>
      <c r="D3459" s="1"/>
    </row>
    <row r="3460" spans="1:4" x14ac:dyDescent="0.3">
      <c r="A3460" s="1"/>
      <c r="B3460" s="1"/>
      <c r="C3460" s="1"/>
      <c r="D3460" s="1"/>
    </row>
    <row r="3461" spans="1:4" x14ac:dyDescent="0.3">
      <c r="A3461" s="1"/>
      <c r="B3461" s="1"/>
      <c r="C3461" s="1"/>
      <c r="D3461" s="1"/>
    </row>
    <row r="3462" spans="1:4" x14ac:dyDescent="0.3">
      <c r="A3462" s="1"/>
      <c r="B3462" s="1"/>
      <c r="C3462" s="1"/>
      <c r="D3462" s="1"/>
    </row>
    <row r="3463" spans="1:4" x14ac:dyDescent="0.3">
      <c r="A3463" s="1"/>
      <c r="B3463" s="1"/>
      <c r="C3463" s="1"/>
      <c r="D3463" s="1"/>
    </row>
    <row r="3464" spans="1:4" x14ac:dyDescent="0.3">
      <c r="A3464" s="1"/>
      <c r="B3464" s="1"/>
      <c r="C3464" s="1"/>
      <c r="D3464" s="1"/>
    </row>
    <row r="3465" spans="1:4" x14ac:dyDescent="0.3">
      <c r="A3465" s="1"/>
      <c r="B3465" s="1"/>
      <c r="C3465" s="1"/>
      <c r="D3465" s="1"/>
    </row>
    <row r="3466" spans="1:4" x14ac:dyDescent="0.3">
      <c r="A3466" s="1"/>
      <c r="B3466" s="1"/>
      <c r="C3466" s="1"/>
      <c r="D3466" s="1"/>
    </row>
    <row r="3467" spans="1:4" x14ac:dyDescent="0.3">
      <c r="A3467" s="1"/>
      <c r="B3467" s="1"/>
      <c r="C3467" s="1"/>
      <c r="D3467" s="1"/>
    </row>
    <row r="3468" spans="1:4" x14ac:dyDescent="0.3">
      <c r="A3468" s="1"/>
      <c r="B3468" s="1"/>
      <c r="C3468" s="1"/>
      <c r="D3468" s="1"/>
    </row>
    <row r="3469" spans="1:4" x14ac:dyDescent="0.3">
      <c r="A3469" s="1"/>
      <c r="B3469" s="1"/>
      <c r="C3469" s="1"/>
      <c r="D3469" s="1"/>
    </row>
    <row r="3470" spans="1:4" x14ac:dyDescent="0.3">
      <c r="A3470" s="1"/>
      <c r="B3470" s="1"/>
      <c r="C3470" s="1"/>
      <c r="D3470" s="1"/>
    </row>
    <row r="3471" spans="1:4" x14ac:dyDescent="0.3">
      <c r="A3471" s="1"/>
      <c r="B3471" s="1"/>
      <c r="C3471" s="1"/>
      <c r="D3471" s="1"/>
    </row>
    <row r="3472" spans="1:4" x14ac:dyDescent="0.3">
      <c r="A3472" s="1"/>
      <c r="B3472" s="1"/>
      <c r="C3472" s="1"/>
      <c r="D3472" s="1"/>
    </row>
    <row r="3473" spans="1:4" x14ac:dyDescent="0.3">
      <c r="A3473" s="1"/>
      <c r="B3473" s="1"/>
      <c r="C3473" s="1"/>
      <c r="D3473" s="1"/>
    </row>
    <row r="3474" spans="1:4" x14ac:dyDescent="0.3">
      <c r="A3474" s="1"/>
      <c r="B3474" s="1"/>
      <c r="C3474" s="1"/>
      <c r="D3474" s="1"/>
    </row>
    <row r="3475" spans="1:4" x14ac:dyDescent="0.3">
      <c r="A3475" s="1"/>
      <c r="B3475" s="1"/>
      <c r="C3475" s="1"/>
      <c r="D3475" s="1"/>
    </row>
    <row r="3476" spans="1:4" x14ac:dyDescent="0.3">
      <c r="A3476" s="1"/>
      <c r="B3476" s="1"/>
      <c r="C3476" s="1"/>
      <c r="D3476" s="1"/>
    </row>
    <row r="3477" spans="1:4" x14ac:dyDescent="0.3">
      <c r="A3477" s="1"/>
      <c r="B3477" s="1"/>
      <c r="C3477" s="1"/>
      <c r="D3477" s="1"/>
    </row>
    <row r="3478" spans="1:4" x14ac:dyDescent="0.3">
      <c r="A3478" s="1"/>
      <c r="B3478" s="1"/>
      <c r="C3478" s="1"/>
      <c r="D3478" s="1"/>
    </row>
    <row r="3479" spans="1:4" x14ac:dyDescent="0.3">
      <c r="A3479" s="1"/>
      <c r="B3479" s="1"/>
      <c r="C3479" s="1"/>
      <c r="D3479" s="1"/>
    </row>
    <row r="3480" spans="1:4" x14ac:dyDescent="0.3">
      <c r="A3480" s="1"/>
      <c r="B3480" s="1"/>
      <c r="C3480" s="1"/>
      <c r="D3480" s="1"/>
    </row>
    <row r="3481" spans="1:4" x14ac:dyDescent="0.3">
      <c r="A3481" s="1"/>
      <c r="B3481" s="1"/>
      <c r="C3481" s="1"/>
      <c r="D3481" s="1"/>
    </row>
    <row r="3482" spans="1:4" x14ac:dyDescent="0.3">
      <c r="A3482" s="1"/>
      <c r="B3482" s="1"/>
      <c r="C3482" s="1"/>
      <c r="D3482" s="1"/>
    </row>
    <row r="3483" spans="1:4" x14ac:dyDescent="0.3">
      <c r="A3483" s="1"/>
      <c r="B3483" s="1"/>
      <c r="C3483" s="1"/>
      <c r="D3483" s="1"/>
    </row>
    <row r="3484" spans="1:4" x14ac:dyDescent="0.3">
      <c r="A3484" s="1"/>
      <c r="B3484" s="1"/>
      <c r="C3484" s="1"/>
      <c r="D3484" s="1"/>
    </row>
    <row r="3485" spans="1:4" x14ac:dyDescent="0.3">
      <c r="A3485" s="1"/>
      <c r="B3485" s="1"/>
      <c r="C3485" s="1"/>
      <c r="D3485" s="1"/>
    </row>
    <row r="3486" spans="1:4" x14ac:dyDescent="0.3">
      <c r="A3486" s="1"/>
      <c r="B3486" s="1"/>
      <c r="C3486" s="1"/>
      <c r="D3486" s="1"/>
    </row>
    <row r="3487" spans="1:4" x14ac:dyDescent="0.3">
      <c r="A3487" s="1"/>
      <c r="B3487" s="1"/>
      <c r="C3487" s="1"/>
      <c r="D3487" s="1"/>
    </row>
    <row r="3488" spans="1:4" x14ac:dyDescent="0.3">
      <c r="A3488" s="1"/>
      <c r="B3488" s="1"/>
      <c r="C3488" s="1"/>
      <c r="D3488" s="1"/>
    </row>
    <row r="3489" spans="1:4" x14ac:dyDescent="0.3">
      <c r="A3489" s="1"/>
      <c r="B3489" s="1"/>
      <c r="C3489" s="1"/>
      <c r="D3489" s="1"/>
    </row>
    <row r="3490" spans="1:4" x14ac:dyDescent="0.3">
      <c r="A3490" s="1"/>
      <c r="B3490" s="1"/>
      <c r="C3490" s="1"/>
      <c r="D3490" s="1"/>
    </row>
    <row r="3491" spans="1:4" x14ac:dyDescent="0.3">
      <c r="A3491" s="1"/>
      <c r="B3491" s="1"/>
      <c r="C3491" s="1"/>
      <c r="D3491" s="1"/>
    </row>
    <row r="3492" spans="1:4" x14ac:dyDescent="0.3">
      <c r="A3492" s="1"/>
      <c r="B3492" s="1"/>
      <c r="C3492" s="1"/>
      <c r="D3492" s="1"/>
    </row>
    <row r="3493" spans="1:4" x14ac:dyDescent="0.3">
      <c r="A3493" s="1"/>
      <c r="B3493" s="1"/>
      <c r="C3493" s="1"/>
      <c r="D3493" s="1"/>
    </row>
    <row r="3494" spans="1:4" x14ac:dyDescent="0.3">
      <c r="A3494" s="1"/>
      <c r="B3494" s="1"/>
      <c r="C3494" s="1"/>
      <c r="D3494" s="1"/>
    </row>
    <row r="3495" spans="1:4" x14ac:dyDescent="0.3">
      <c r="A3495" s="1"/>
      <c r="B3495" s="1"/>
      <c r="C3495" s="1"/>
      <c r="D3495" s="1"/>
    </row>
    <row r="3496" spans="1:4" x14ac:dyDescent="0.3">
      <c r="A3496" s="1"/>
      <c r="B3496" s="1"/>
      <c r="C3496" s="1"/>
      <c r="D3496" s="1"/>
    </row>
    <row r="3497" spans="1:4" x14ac:dyDescent="0.3">
      <c r="A3497" s="1"/>
      <c r="B3497" s="1"/>
      <c r="C3497" s="1"/>
      <c r="D3497" s="1"/>
    </row>
    <row r="3498" spans="1:4" x14ac:dyDescent="0.3">
      <c r="A3498" s="1"/>
      <c r="B3498" s="1"/>
      <c r="C3498" s="1"/>
      <c r="D3498" s="1"/>
    </row>
    <row r="3499" spans="1:4" x14ac:dyDescent="0.3">
      <c r="A3499" s="1"/>
      <c r="B3499" s="1"/>
      <c r="C3499" s="1"/>
      <c r="D3499" s="1"/>
    </row>
    <row r="3500" spans="1:4" x14ac:dyDescent="0.3">
      <c r="A3500" s="1"/>
      <c r="B3500" s="1"/>
      <c r="C3500" s="1"/>
      <c r="D3500" s="1"/>
    </row>
    <row r="3501" spans="1:4" x14ac:dyDescent="0.3">
      <c r="A3501" s="1"/>
      <c r="B3501" s="1"/>
      <c r="C3501" s="1"/>
      <c r="D3501" s="1"/>
    </row>
    <row r="3502" spans="1:4" x14ac:dyDescent="0.3">
      <c r="A3502" s="1"/>
      <c r="B3502" s="1"/>
      <c r="C3502" s="1"/>
      <c r="D3502" s="1"/>
    </row>
    <row r="3503" spans="1:4" x14ac:dyDescent="0.3">
      <c r="A3503" s="1"/>
      <c r="B3503" s="1"/>
      <c r="C3503" s="1"/>
      <c r="D3503" s="1"/>
    </row>
    <row r="3504" spans="1:4" x14ac:dyDescent="0.3">
      <c r="A3504" s="1"/>
      <c r="B3504" s="1"/>
      <c r="C3504" s="1"/>
      <c r="D3504" s="1"/>
    </row>
    <row r="3505" spans="1:4" x14ac:dyDescent="0.3">
      <c r="A3505" s="1"/>
      <c r="B3505" s="1"/>
      <c r="C3505" s="1"/>
      <c r="D3505" s="1"/>
    </row>
    <row r="3506" spans="1:4" x14ac:dyDescent="0.3">
      <c r="A3506" s="1"/>
      <c r="B3506" s="1"/>
      <c r="C3506" s="1"/>
      <c r="D3506" s="1"/>
    </row>
    <row r="3507" spans="1:4" x14ac:dyDescent="0.3">
      <c r="A3507" s="1"/>
      <c r="B3507" s="1"/>
      <c r="C3507" s="1"/>
      <c r="D3507" s="1"/>
    </row>
    <row r="3508" spans="1:4" x14ac:dyDescent="0.3">
      <c r="A3508" s="1"/>
      <c r="B3508" s="1"/>
      <c r="C3508" s="1"/>
      <c r="D3508" s="1"/>
    </row>
    <row r="3509" spans="1:4" x14ac:dyDescent="0.3">
      <c r="A3509" s="1"/>
      <c r="B3509" s="1"/>
      <c r="C3509" s="1"/>
      <c r="D3509" s="1"/>
    </row>
    <row r="3510" spans="1:4" x14ac:dyDescent="0.3">
      <c r="A3510" s="1"/>
      <c r="B3510" s="1"/>
      <c r="C3510" s="1"/>
      <c r="D3510" s="1"/>
    </row>
    <row r="3511" spans="1:4" x14ac:dyDescent="0.3">
      <c r="A3511" s="1"/>
      <c r="B3511" s="1"/>
      <c r="C3511" s="1"/>
      <c r="D3511" s="1"/>
    </row>
    <row r="3512" spans="1:4" x14ac:dyDescent="0.3">
      <c r="A3512" s="1"/>
      <c r="B3512" s="1"/>
      <c r="C3512" s="1"/>
      <c r="D3512" s="1"/>
    </row>
    <row r="3513" spans="1:4" x14ac:dyDescent="0.3">
      <c r="A3513" s="1"/>
      <c r="B3513" s="1"/>
      <c r="C3513" s="1"/>
      <c r="D3513" s="1"/>
    </row>
    <row r="3514" spans="1:4" x14ac:dyDescent="0.3">
      <c r="A3514" s="1"/>
      <c r="B3514" s="1"/>
      <c r="C3514" s="1"/>
      <c r="D3514" s="1"/>
    </row>
    <row r="3515" spans="1:4" x14ac:dyDescent="0.3">
      <c r="A3515" s="1"/>
      <c r="B3515" s="1"/>
      <c r="C3515" s="1"/>
      <c r="D3515" s="1"/>
    </row>
    <row r="3516" spans="1:4" x14ac:dyDescent="0.3">
      <c r="A3516" s="1"/>
      <c r="B3516" s="1"/>
      <c r="C3516" s="1"/>
      <c r="D3516" s="1"/>
    </row>
    <row r="3517" spans="1:4" x14ac:dyDescent="0.3">
      <c r="A3517" s="1"/>
      <c r="B3517" s="1"/>
      <c r="C3517" s="1"/>
      <c r="D3517" s="1"/>
    </row>
    <row r="3518" spans="1:4" x14ac:dyDescent="0.3">
      <c r="A3518" s="1"/>
      <c r="B3518" s="1"/>
      <c r="C3518" s="1"/>
      <c r="D3518" s="1"/>
    </row>
    <row r="3519" spans="1:4" x14ac:dyDescent="0.3">
      <c r="A3519" s="1"/>
      <c r="B3519" s="1"/>
      <c r="C3519" s="1"/>
      <c r="D3519" s="1"/>
    </row>
    <row r="3520" spans="1:4" x14ac:dyDescent="0.3">
      <c r="A3520" s="1"/>
      <c r="B3520" s="1"/>
      <c r="C3520" s="1"/>
      <c r="D3520" s="1"/>
    </row>
    <row r="3521" spans="1:4" x14ac:dyDescent="0.3">
      <c r="A3521" s="1"/>
      <c r="B3521" s="1"/>
      <c r="C3521" s="1"/>
      <c r="D3521" s="1"/>
    </row>
    <row r="3522" spans="1:4" x14ac:dyDescent="0.3">
      <c r="A3522" s="1"/>
      <c r="B3522" s="1"/>
      <c r="C3522" s="1"/>
      <c r="D3522" s="1"/>
    </row>
    <row r="3523" spans="1:4" x14ac:dyDescent="0.3">
      <c r="A3523" s="1"/>
      <c r="B3523" s="1"/>
      <c r="C3523" s="1"/>
      <c r="D3523" s="1"/>
    </row>
    <row r="3524" spans="1:4" x14ac:dyDescent="0.3">
      <c r="A3524" s="1"/>
      <c r="B3524" s="1"/>
      <c r="C3524" s="1"/>
      <c r="D3524" s="1"/>
    </row>
    <row r="3525" spans="1:4" x14ac:dyDescent="0.3">
      <c r="A3525" s="1"/>
      <c r="B3525" s="1"/>
      <c r="C3525" s="1"/>
      <c r="D3525" s="1"/>
    </row>
    <row r="3526" spans="1:4" x14ac:dyDescent="0.3">
      <c r="A3526" s="1"/>
      <c r="B3526" s="1"/>
      <c r="C3526" s="1"/>
      <c r="D3526" s="1"/>
    </row>
    <row r="3527" spans="1:4" x14ac:dyDescent="0.3">
      <c r="A3527" s="1"/>
      <c r="B3527" s="1"/>
      <c r="C3527" s="1"/>
      <c r="D3527" s="1"/>
    </row>
    <row r="3528" spans="1:4" x14ac:dyDescent="0.3">
      <c r="A3528" s="1"/>
      <c r="B3528" s="1"/>
      <c r="C3528" s="1"/>
      <c r="D3528" s="1"/>
    </row>
    <row r="3529" spans="1:4" x14ac:dyDescent="0.3">
      <c r="A3529" s="1"/>
      <c r="B3529" s="1"/>
      <c r="C3529" s="1"/>
      <c r="D3529" s="1"/>
    </row>
    <row r="3530" spans="1:4" x14ac:dyDescent="0.3">
      <c r="A3530" s="1"/>
      <c r="B3530" s="1"/>
      <c r="C3530" s="1"/>
      <c r="D3530" s="1"/>
    </row>
    <row r="3531" spans="1:4" x14ac:dyDescent="0.3">
      <c r="A3531" s="1"/>
      <c r="B3531" s="1"/>
      <c r="C3531" s="1"/>
      <c r="D3531" s="1"/>
    </row>
    <row r="3532" spans="1:4" x14ac:dyDescent="0.3">
      <c r="A3532" s="1"/>
      <c r="B3532" s="1"/>
      <c r="C3532" s="1"/>
      <c r="D3532" s="1"/>
    </row>
    <row r="3533" spans="1:4" x14ac:dyDescent="0.3">
      <c r="A3533" s="1"/>
      <c r="B3533" s="1"/>
      <c r="C3533" s="1"/>
      <c r="D3533" s="1"/>
    </row>
    <row r="3534" spans="1:4" x14ac:dyDescent="0.3">
      <c r="A3534" s="1"/>
      <c r="B3534" s="1"/>
      <c r="C3534" s="1"/>
      <c r="D3534" s="1"/>
    </row>
    <row r="3535" spans="1:4" x14ac:dyDescent="0.3">
      <c r="A3535" s="1"/>
      <c r="B3535" s="1"/>
      <c r="C3535" s="1"/>
      <c r="D3535" s="1"/>
    </row>
    <row r="3536" spans="1:4" x14ac:dyDescent="0.3">
      <c r="A3536" s="1"/>
      <c r="B3536" s="1"/>
      <c r="C3536" s="1"/>
      <c r="D3536" s="1"/>
    </row>
    <row r="3537" spans="1:4" x14ac:dyDescent="0.3">
      <c r="A3537" s="1"/>
      <c r="B3537" s="1"/>
      <c r="C3537" s="1"/>
      <c r="D3537" s="1"/>
    </row>
    <row r="3538" spans="1:4" x14ac:dyDescent="0.3">
      <c r="A3538" s="1"/>
      <c r="B3538" s="1"/>
      <c r="C3538" s="1"/>
      <c r="D3538" s="1"/>
    </row>
    <row r="3539" spans="1:4" x14ac:dyDescent="0.3">
      <c r="A3539" s="1"/>
      <c r="B3539" s="1"/>
      <c r="C3539" s="1"/>
      <c r="D3539" s="1"/>
    </row>
    <row r="3540" spans="1:4" x14ac:dyDescent="0.3">
      <c r="A3540" s="1"/>
      <c r="B3540" s="1"/>
      <c r="C3540" s="1"/>
      <c r="D3540" s="1"/>
    </row>
    <row r="3541" spans="1:4" x14ac:dyDescent="0.3">
      <c r="A3541" s="1"/>
      <c r="B3541" s="1"/>
      <c r="C3541" s="1"/>
      <c r="D3541" s="1"/>
    </row>
    <row r="3542" spans="1:4" x14ac:dyDescent="0.3">
      <c r="A3542" s="1"/>
      <c r="B3542" s="1"/>
      <c r="C3542" s="1"/>
      <c r="D3542" s="1"/>
    </row>
    <row r="3543" spans="1:4" x14ac:dyDescent="0.3">
      <c r="A3543" s="1"/>
      <c r="B3543" s="1"/>
      <c r="C3543" s="1"/>
      <c r="D3543" s="1"/>
    </row>
    <row r="3544" spans="1:4" x14ac:dyDescent="0.3">
      <c r="A3544" s="1"/>
      <c r="B3544" s="1"/>
      <c r="C3544" s="1"/>
      <c r="D3544" s="1"/>
    </row>
    <row r="3545" spans="1:4" x14ac:dyDescent="0.3">
      <c r="A3545" s="1"/>
      <c r="B3545" s="1"/>
      <c r="C3545" s="1"/>
      <c r="D3545" s="1"/>
    </row>
    <row r="3546" spans="1:4" x14ac:dyDescent="0.3">
      <c r="A3546" s="1"/>
      <c r="B3546" s="1"/>
      <c r="C3546" s="1"/>
      <c r="D3546" s="1"/>
    </row>
    <row r="3547" spans="1:4" x14ac:dyDescent="0.3">
      <c r="A3547" s="1"/>
      <c r="B3547" s="1"/>
      <c r="C3547" s="1"/>
      <c r="D3547" s="1"/>
    </row>
    <row r="3548" spans="1:4" x14ac:dyDescent="0.3">
      <c r="A3548" s="1"/>
      <c r="B3548" s="1"/>
      <c r="C3548" s="1"/>
      <c r="D3548" s="1"/>
    </row>
    <row r="3549" spans="1:4" x14ac:dyDescent="0.3">
      <c r="A3549" s="1"/>
      <c r="B3549" s="1"/>
      <c r="C3549" s="1"/>
      <c r="D3549" s="1"/>
    </row>
    <row r="3550" spans="1:4" x14ac:dyDescent="0.3">
      <c r="A3550" s="1"/>
      <c r="B3550" s="1"/>
      <c r="C3550" s="1"/>
      <c r="D3550" s="1"/>
    </row>
    <row r="3551" spans="1:4" x14ac:dyDescent="0.3">
      <c r="A3551" s="1"/>
      <c r="B3551" s="1"/>
      <c r="C3551" s="1"/>
      <c r="D3551" s="1"/>
    </row>
    <row r="3552" spans="1:4" x14ac:dyDescent="0.3">
      <c r="A3552" s="1"/>
      <c r="B3552" s="1"/>
      <c r="C3552" s="1"/>
      <c r="D3552" s="1"/>
    </row>
    <row r="3553" spans="1:4" x14ac:dyDescent="0.3">
      <c r="A3553" s="1"/>
      <c r="B3553" s="1"/>
      <c r="C3553" s="1"/>
      <c r="D3553" s="1"/>
    </row>
    <row r="3554" spans="1:4" x14ac:dyDescent="0.3">
      <c r="A3554" s="1"/>
      <c r="B3554" s="1"/>
      <c r="C3554" s="1"/>
      <c r="D3554" s="1"/>
    </row>
    <row r="3555" spans="1:4" x14ac:dyDescent="0.3">
      <c r="A3555" s="1"/>
      <c r="B3555" s="1"/>
      <c r="C3555" s="1"/>
      <c r="D3555" s="1"/>
    </row>
    <row r="3556" spans="1:4" x14ac:dyDescent="0.3">
      <c r="A3556" s="1"/>
      <c r="B3556" s="1"/>
      <c r="C3556" s="1"/>
      <c r="D3556" s="1"/>
    </row>
    <row r="3557" spans="1:4" x14ac:dyDescent="0.3">
      <c r="A3557" s="1"/>
      <c r="B3557" s="1"/>
      <c r="C3557" s="1"/>
      <c r="D3557" s="1"/>
    </row>
    <row r="3558" spans="1:4" x14ac:dyDescent="0.3">
      <c r="A3558" s="1"/>
      <c r="B3558" s="1"/>
      <c r="C3558" s="1"/>
      <c r="D3558" s="1"/>
    </row>
    <row r="3559" spans="1:4" x14ac:dyDescent="0.3">
      <c r="A3559" s="1"/>
      <c r="B3559" s="1"/>
      <c r="C3559" s="1"/>
      <c r="D3559" s="1"/>
    </row>
    <row r="3560" spans="1:4" x14ac:dyDescent="0.3">
      <c r="A3560" s="1"/>
      <c r="B3560" s="1"/>
      <c r="C3560" s="1"/>
      <c r="D3560" s="1"/>
    </row>
    <row r="3561" spans="1:4" x14ac:dyDescent="0.3">
      <c r="A3561" s="1"/>
      <c r="B3561" s="1"/>
      <c r="C3561" s="1"/>
      <c r="D3561" s="1"/>
    </row>
    <row r="3562" spans="1:4" x14ac:dyDescent="0.3">
      <c r="A3562" s="1"/>
      <c r="B3562" s="1"/>
      <c r="C3562" s="1"/>
      <c r="D3562" s="1"/>
    </row>
    <row r="3563" spans="1:4" x14ac:dyDescent="0.3">
      <c r="A3563" s="1"/>
      <c r="B3563" s="1"/>
      <c r="C3563" s="1"/>
      <c r="D3563" s="1"/>
    </row>
    <row r="3564" spans="1:4" x14ac:dyDescent="0.3">
      <c r="A3564" s="1"/>
      <c r="B3564" s="1"/>
      <c r="C3564" s="1"/>
      <c r="D3564" s="1"/>
    </row>
    <row r="3565" spans="1:4" x14ac:dyDescent="0.3">
      <c r="A3565" s="1"/>
      <c r="B3565" s="1"/>
      <c r="C3565" s="1"/>
      <c r="D3565" s="1"/>
    </row>
    <row r="3566" spans="1:4" x14ac:dyDescent="0.3">
      <c r="A3566" s="1"/>
      <c r="B3566" s="1"/>
      <c r="C3566" s="1"/>
      <c r="D3566" s="1"/>
    </row>
    <row r="3567" spans="1:4" x14ac:dyDescent="0.3">
      <c r="A3567" s="1"/>
      <c r="B3567" s="1"/>
      <c r="C3567" s="1"/>
      <c r="D3567" s="1"/>
    </row>
    <row r="3568" spans="1:4" x14ac:dyDescent="0.3">
      <c r="A3568" s="1"/>
      <c r="B3568" s="1"/>
      <c r="C3568" s="1"/>
      <c r="D3568" s="1"/>
    </row>
    <row r="3569" spans="1:4" x14ac:dyDescent="0.3">
      <c r="A3569" s="1"/>
      <c r="B3569" s="1"/>
      <c r="C3569" s="1"/>
      <c r="D3569" s="1"/>
    </row>
    <row r="3570" spans="1:4" x14ac:dyDescent="0.3">
      <c r="A3570" s="1"/>
      <c r="B3570" s="1"/>
      <c r="C3570" s="1"/>
      <c r="D3570" s="1"/>
    </row>
    <row r="3571" spans="1:4" x14ac:dyDescent="0.3">
      <c r="A3571" s="1"/>
      <c r="B3571" s="1"/>
      <c r="C3571" s="1"/>
      <c r="D3571" s="1"/>
    </row>
    <row r="3572" spans="1:4" x14ac:dyDescent="0.3">
      <c r="A3572" s="1"/>
      <c r="B3572" s="1"/>
      <c r="C3572" s="1"/>
      <c r="D3572" s="1"/>
    </row>
    <row r="3573" spans="1:4" x14ac:dyDescent="0.3">
      <c r="A3573" s="1"/>
      <c r="B3573" s="1"/>
      <c r="C3573" s="1"/>
      <c r="D3573" s="1"/>
    </row>
    <row r="3574" spans="1:4" x14ac:dyDescent="0.3">
      <c r="A3574" s="1"/>
      <c r="B3574" s="1"/>
      <c r="C3574" s="1"/>
      <c r="D3574" s="1"/>
    </row>
    <row r="3575" spans="1:4" x14ac:dyDescent="0.3">
      <c r="A3575" s="1"/>
      <c r="B3575" s="1"/>
      <c r="C3575" s="1"/>
      <c r="D3575" s="1"/>
    </row>
    <row r="3576" spans="1:4" x14ac:dyDescent="0.3">
      <c r="A3576" s="1"/>
      <c r="B3576" s="1"/>
      <c r="C3576" s="1"/>
      <c r="D3576" s="1"/>
    </row>
    <row r="3577" spans="1:4" x14ac:dyDescent="0.3">
      <c r="A3577" s="1"/>
      <c r="B3577" s="1"/>
      <c r="C3577" s="1"/>
      <c r="D3577" s="1"/>
    </row>
    <row r="3578" spans="1:4" x14ac:dyDescent="0.3">
      <c r="A3578" s="1"/>
      <c r="B3578" s="1"/>
      <c r="C3578" s="1"/>
      <c r="D3578" s="1"/>
    </row>
    <row r="3579" spans="1:4" x14ac:dyDescent="0.3">
      <c r="A3579" s="1"/>
      <c r="B3579" s="1"/>
      <c r="C3579" s="1"/>
      <c r="D3579" s="1"/>
    </row>
    <row r="3580" spans="1:4" x14ac:dyDescent="0.3">
      <c r="A3580" s="1"/>
      <c r="B3580" s="1"/>
      <c r="C3580" s="1"/>
      <c r="D3580" s="1"/>
    </row>
    <row r="3581" spans="1:4" x14ac:dyDescent="0.3">
      <c r="A3581" s="1"/>
      <c r="B3581" s="1"/>
      <c r="C3581" s="1"/>
      <c r="D3581" s="1"/>
    </row>
    <row r="3582" spans="1:4" x14ac:dyDescent="0.3">
      <c r="A3582" s="1"/>
      <c r="B3582" s="1"/>
      <c r="C3582" s="1"/>
      <c r="D3582" s="1"/>
    </row>
    <row r="3583" spans="1:4" x14ac:dyDescent="0.3">
      <c r="A3583" s="1"/>
      <c r="B3583" s="1"/>
      <c r="C3583" s="1"/>
      <c r="D3583" s="1"/>
    </row>
    <row r="3584" spans="1:4" x14ac:dyDescent="0.3">
      <c r="A3584" s="1"/>
      <c r="B3584" s="1"/>
      <c r="C3584" s="1"/>
      <c r="D3584" s="1"/>
    </row>
    <row r="3585" spans="1:4" x14ac:dyDescent="0.3">
      <c r="A3585" s="1"/>
      <c r="B3585" s="1"/>
      <c r="C3585" s="1"/>
      <c r="D3585" s="1"/>
    </row>
    <row r="3586" spans="1:4" x14ac:dyDescent="0.3">
      <c r="A3586" s="1"/>
      <c r="B3586" s="1"/>
      <c r="C3586" s="1"/>
      <c r="D3586" s="1"/>
    </row>
    <row r="3587" spans="1:4" x14ac:dyDescent="0.3">
      <c r="A3587" s="1"/>
      <c r="B3587" s="1"/>
      <c r="C3587" s="1"/>
      <c r="D3587" s="1"/>
    </row>
    <row r="3588" spans="1:4" x14ac:dyDescent="0.3">
      <c r="A3588" s="1"/>
      <c r="B3588" s="1"/>
      <c r="C3588" s="1"/>
      <c r="D3588" s="1"/>
    </row>
    <row r="3589" spans="1:4" x14ac:dyDescent="0.3">
      <c r="A3589" s="1"/>
      <c r="B3589" s="1"/>
      <c r="C3589" s="1"/>
      <c r="D3589" s="1"/>
    </row>
    <row r="3590" spans="1:4" x14ac:dyDescent="0.3">
      <c r="A3590" s="1"/>
      <c r="B3590" s="1"/>
      <c r="C3590" s="1"/>
      <c r="D3590" s="1"/>
    </row>
    <row r="3591" spans="1:4" x14ac:dyDescent="0.3">
      <c r="A3591" s="1"/>
      <c r="B3591" s="1"/>
      <c r="C3591" s="1"/>
      <c r="D3591" s="1"/>
    </row>
    <row r="3592" spans="1:4" x14ac:dyDescent="0.3">
      <c r="A3592" s="1"/>
      <c r="B3592" s="1"/>
      <c r="C3592" s="1"/>
      <c r="D3592" s="1"/>
    </row>
    <row r="3593" spans="1:4" x14ac:dyDescent="0.3">
      <c r="A3593" s="1"/>
      <c r="B3593" s="1"/>
      <c r="C3593" s="1"/>
      <c r="D3593" s="1"/>
    </row>
    <row r="3594" spans="1:4" x14ac:dyDescent="0.3">
      <c r="A3594" s="1"/>
      <c r="B3594" s="1"/>
      <c r="C3594" s="1"/>
      <c r="D3594" s="1"/>
    </row>
    <row r="3595" spans="1:4" x14ac:dyDescent="0.3">
      <c r="A3595" s="1"/>
      <c r="B3595" s="1"/>
      <c r="C3595" s="1"/>
      <c r="D3595" s="1"/>
    </row>
    <row r="3596" spans="1:4" x14ac:dyDescent="0.3">
      <c r="A3596" s="1"/>
      <c r="B3596" s="1"/>
      <c r="C3596" s="1"/>
      <c r="D3596" s="1"/>
    </row>
    <row r="3597" spans="1:4" x14ac:dyDescent="0.3">
      <c r="A3597" s="1"/>
      <c r="B3597" s="1"/>
      <c r="C3597" s="1"/>
      <c r="D3597" s="1"/>
    </row>
    <row r="3598" spans="1:4" x14ac:dyDescent="0.3">
      <c r="A3598" s="1"/>
      <c r="B3598" s="1"/>
      <c r="C3598" s="1"/>
      <c r="D3598" s="1"/>
    </row>
    <row r="3599" spans="1:4" x14ac:dyDescent="0.3">
      <c r="A3599" s="1"/>
      <c r="B3599" s="1"/>
      <c r="C3599" s="1"/>
      <c r="D3599" s="1"/>
    </row>
    <row r="3600" spans="1:4" x14ac:dyDescent="0.3">
      <c r="A3600" s="1"/>
      <c r="B3600" s="1"/>
      <c r="C3600" s="1"/>
      <c r="D3600" s="1"/>
    </row>
    <row r="3601" spans="1:4" x14ac:dyDescent="0.3">
      <c r="A3601" s="1"/>
      <c r="B3601" s="1"/>
      <c r="C3601" s="1"/>
      <c r="D3601" s="1"/>
    </row>
    <row r="3602" spans="1:4" x14ac:dyDescent="0.3">
      <c r="A3602" s="1"/>
      <c r="B3602" s="1"/>
      <c r="C3602" s="1"/>
      <c r="D3602" s="1"/>
    </row>
    <row r="3603" spans="1:4" x14ac:dyDescent="0.3">
      <c r="A3603" s="1"/>
      <c r="B3603" s="1"/>
      <c r="C3603" s="1"/>
      <c r="D3603" s="1"/>
    </row>
    <row r="3604" spans="1:4" x14ac:dyDescent="0.3">
      <c r="A3604" s="1"/>
      <c r="B3604" s="1"/>
      <c r="C3604" s="1"/>
      <c r="D3604" s="1"/>
    </row>
    <row r="3605" spans="1:4" x14ac:dyDescent="0.3">
      <c r="A3605" s="1"/>
      <c r="B3605" s="1"/>
      <c r="C3605" s="1"/>
      <c r="D3605" s="1"/>
    </row>
    <row r="3606" spans="1:4" x14ac:dyDescent="0.3">
      <c r="A3606" s="1"/>
      <c r="B3606" s="1"/>
      <c r="C3606" s="1"/>
      <c r="D3606" s="1"/>
    </row>
    <row r="3607" spans="1:4" x14ac:dyDescent="0.3">
      <c r="A3607" s="1"/>
      <c r="B3607" s="1"/>
      <c r="C3607" s="1"/>
      <c r="D3607" s="1"/>
    </row>
    <row r="3608" spans="1:4" x14ac:dyDescent="0.3">
      <c r="A3608" s="1"/>
      <c r="B3608" s="1"/>
      <c r="C3608" s="1"/>
      <c r="D3608" s="1"/>
    </row>
    <row r="3609" spans="1:4" x14ac:dyDescent="0.3">
      <c r="A3609" s="1"/>
      <c r="B3609" s="1"/>
      <c r="C3609" s="1"/>
      <c r="D3609" s="1"/>
    </row>
    <row r="3610" spans="1:4" x14ac:dyDescent="0.3">
      <c r="A3610" s="1"/>
      <c r="B3610" s="1"/>
      <c r="C3610" s="1"/>
      <c r="D3610" s="1"/>
    </row>
    <row r="3611" spans="1:4" x14ac:dyDescent="0.3">
      <c r="A3611" s="1"/>
      <c r="B3611" s="1"/>
      <c r="C3611" s="1"/>
      <c r="D3611" s="1"/>
    </row>
    <row r="3612" spans="1:4" x14ac:dyDescent="0.3">
      <c r="A3612" s="1"/>
      <c r="B3612" s="1"/>
      <c r="C3612" s="1"/>
      <c r="D3612" s="1"/>
    </row>
    <row r="3613" spans="1:4" x14ac:dyDescent="0.3">
      <c r="A3613" s="1"/>
      <c r="B3613" s="1"/>
      <c r="C3613" s="1"/>
      <c r="D3613" s="1"/>
    </row>
    <row r="3614" spans="1:4" x14ac:dyDescent="0.3">
      <c r="A3614" s="1"/>
      <c r="B3614" s="1"/>
      <c r="C3614" s="1"/>
      <c r="D3614" s="1"/>
    </row>
    <row r="3615" spans="1:4" x14ac:dyDescent="0.3">
      <c r="A3615" s="1"/>
      <c r="B3615" s="1"/>
      <c r="C3615" s="1"/>
      <c r="D3615" s="1"/>
    </row>
    <row r="3616" spans="1:4" x14ac:dyDescent="0.3">
      <c r="A3616" s="1"/>
      <c r="B3616" s="1"/>
      <c r="C3616" s="1"/>
      <c r="D3616" s="1"/>
    </row>
    <row r="3617" spans="1:4" x14ac:dyDescent="0.3">
      <c r="A3617" s="1"/>
      <c r="B3617" s="1"/>
      <c r="C3617" s="1"/>
      <c r="D3617" s="1"/>
    </row>
    <row r="3618" spans="1:4" x14ac:dyDescent="0.3">
      <c r="A3618" s="1"/>
      <c r="B3618" s="1"/>
      <c r="C3618" s="1"/>
      <c r="D3618" s="1"/>
    </row>
    <row r="3619" spans="1:4" x14ac:dyDescent="0.3">
      <c r="A3619" s="1"/>
      <c r="B3619" s="1"/>
      <c r="C3619" s="1"/>
      <c r="D3619" s="1"/>
    </row>
    <row r="3620" spans="1:4" x14ac:dyDescent="0.3">
      <c r="A3620" s="1"/>
      <c r="B3620" s="1"/>
      <c r="C3620" s="1"/>
      <c r="D3620" s="1"/>
    </row>
    <row r="3621" spans="1:4" x14ac:dyDescent="0.3">
      <c r="A3621" s="1"/>
      <c r="B3621" s="1"/>
      <c r="C3621" s="1"/>
      <c r="D3621" s="1"/>
    </row>
    <row r="3622" spans="1:4" x14ac:dyDescent="0.3">
      <c r="A3622" s="1"/>
      <c r="B3622" s="1"/>
      <c r="C3622" s="1"/>
      <c r="D3622" s="1"/>
    </row>
    <row r="3623" spans="1:4" x14ac:dyDescent="0.3">
      <c r="A3623" s="1"/>
      <c r="B3623" s="1"/>
      <c r="C3623" s="1"/>
      <c r="D3623" s="1"/>
    </row>
    <row r="3624" spans="1:4" x14ac:dyDescent="0.3">
      <c r="A3624" s="1"/>
      <c r="B3624" s="1"/>
      <c r="C3624" s="1"/>
      <c r="D3624" s="1"/>
    </row>
    <row r="3625" spans="1:4" x14ac:dyDescent="0.3">
      <c r="A3625" s="1"/>
      <c r="B3625" s="1"/>
      <c r="C3625" s="1"/>
      <c r="D3625" s="1"/>
    </row>
    <row r="3626" spans="1:4" x14ac:dyDescent="0.3">
      <c r="A3626" s="1"/>
      <c r="B3626" s="1"/>
      <c r="C3626" s="1"/>
      <c r="D3626" s="1"/>
    </row>
    <row r="3627" spans="1:4" x14ac:dyDescent="0.3">
      <c r="A3627" s="1"/>
      <c r="B3627" s="1"/>
      <c r="C3627" s="1"/>
      <c r="D3627" s="1"/>
    </row>
    <row r="3628" spans="1:4" x14ac:dyDescent="0.3">
      <c r="A3628" s="1"/>
      <c r="B3628" s="1"/>
      <c r="C3628" s="1"/>
      <c r="D3628" s="1"/>
    </row>
    <row r="3629" spans="1:4" x14ac:dyDescent="0.3">
      <c r="A3629" s="1"/>
      <c r="B3629" s="1"/>
      <c r="C3629" s="1"/>
      <c r="D3629" s="1"/>
    </row>
    <row r="3630" spans="1:4" x14ac:dyDescent="0.3">
      <c r="A3630" s="1"/>
      <c r="B3630" s="1"/>
      <c r="C3630" s="1"/>
      <c r="D3630" s="1"/>
    </row>
    <row r="3631" spans="1:4" x14ac:dyDescent="0.3">
      <c r="A3631" s="1"/>
      <c r="B3631" s="1"/>
      <c r="C3631" s="1"/>
      <c r="D3631" s="1"/>
    </row>
    <row r="3632" spans="1:4" x14ac:dyDescent="0.3">
      <c r="A3632" s="1"/>
      <c r="B3632" s="1"/>
      <c r="C3632" s="1"/>
      <c r="D3632" s="1"/>
    </row>
    <row r="3633" spans="1:4" x14ac:dyDescent="0.3">
      <c r="A3633" s="1"/>
      <c r="B3633" s="1"/>
      <c r="C3633" s="1"/>
      <c r="D3633" s="1"/>
    </row>
    <row r="3634" spans="1:4" x14ac:dyDescent="0.3">
      <c r="A3634" s="1"/>
      <c r="B3634" s="1"/>
      <c r="C3634" s="1"/>
      <c r="D3634" s="1"/>
    </row>
    <row r="3635" spans="1:4" x14ac:dyDescent="0.3">
      <c r="A3635" s="1"/>
      <c r="B3635" s="1"/>
      <c r="C3635" s="1"/>
      <c r="D3635" s="1"/>
    </row>
    <row r="3636" spans="1:4" x14ac:dyDescent="0.3">
      <c r="A3636" s="1"/>
      <c r="B3636" s="1"/>
      <c r="C3636" s="1"/>
      <c r="D3636" s="1"/>
    </row>
    <row r="3637" spans="1:4" x14ac:dyDescent="0.3">
      <c r="A3637" s="1"/>
      <c r="B3637" s="1"/>
      <c r="C3637" s="1"/>
      <c r="D3637" s="1"/>
    </row>
    <row r="3638" spans="1:4" x14ac:dyDescent="0.3">
      <c r="A3638" s="1"/>
      <c r="B3638" s="1"/>
      <c r="C3638" s="1"/>
      <c r="D3638" s="1"/>
    </row>
    <row r="3639" spans="1:4" x14ac:dyDescent="0.3">
      <c r="A3639" s="1"/>
      <c r="B3639" s="1"/>
      <c r="C3639" s="1"/>
      <c r="D3639" s="1"/>
    </row>
    <row r="3640" spans="1:4" x14ac:dyDescent="0.3">
      <c r="A3640" s="1"/>
      <c r="B3640" s="1"/>
      <c r="C3640" s="1"/>
      <c r="D3640" s="1"/>
    </row>
    <row r="3641" spans="1:4" x14ac:dyDescent="0.3">
      <c r="A3641" s="1"/>
      <c r="B3641" s="1"/>
      <c r="C3641" s="1"/>
      <c r="D3641" s="1"/>
    </row>
    <row r="3642" spans="1:4" x14ac:dyDescent="0.3">
      <c r="A3642" s="1"/>
      <c r="B3642" s="1"/>
      <c r="C3642" s="1"/>
      <c r="D3642" s="1"/>
    </row>
    <row r="3643" spans="1:4" x14ac:dyDescent="0.3">
      <c r="A3643" s="1"/>
      <c r="B3643" s="1"/>
      <c r="C3643" s="1"/>
      <c r="D3643" s="1"/>
    </row>
    <row r="3644" spans="1:4" x14ac:dyDescent="0.3">
      <c r="A3644" s="1"/>
      <c r="B3644" s="1"/>
      <c r="C3644" s="1"/>
      <c r="D3644" s="1"/>
    </row>
    <row r="3645" spans="1:4" x14ac:dyDescent="0.3">
      <c r="A3645" s="1"/>
      <c r="B3645" s="1"/>
      <c r="C3645" s="1"/>
      <c r="D3645" s="1"/>
    </row>
    <row r="3646" spans="1:4" x14ac:dyDescent="0.3">
      <c r="A3646" s="1"/>
      <c r="B3646" s="1"/>
      <c r="C3646" s="1"/>
      <c r="D3646" s="1"/>
    </row>
    <row r="3647" spans="1:4" x14ac:dyDescent="0.3">
      <c r="A3647" s="1"/>
      <c r="B3647" s="1"/>
      <c r="C3647" s="1"/>
      <c r="D3647" s="1"/>
    </row>
    <row r="3648" spans="1:4" x14ac:dyDescent="0.3">
      <c r="A3648" s="1"/>
      <c r="B3648" s="1"/>
      <c r="C3648" s="1"/>
      <c r="D3648" s="1"/>
    </row>
    <row r="3649" spans="1:4" x14ac:dyDescent="0.3">
      <c r="A3649" s="1"/>
      <c r="B3649" s="1"/>
      <c r="C3649" s="1"/>
      <c r="D3649" s="1"/>
    </row>
    <row r="3650" spans="1:4" x14ac:dyDescent="0.3">
      <c r="A3650" s="1"/>
      <c r="B3650" s="1"/>
      <c r="C3650" s="1"/>
      <c r="D3650" s="1"/>
    </row>
    <row r="3651" spans="1:4" x14ac:dyDescent="0.3">
      <c r="A3651" s="1"/>
      <c r="B3651" s="1"/>
      <c r="C3651" s="1"/>
      <c r="D3651" s="1"/>
    </row>
    <row r="3652" spans="1:4" x14ac:dyDescent="0.3">
      <c r="A3652" s="1"/>
      <c r="B3652" s="1"/>
      <c r="C3652" s="1"/>
      <c r="D3652" s="1"/>
    </row>
    <row r="3653" spans="1:4" x14ac:dyDescent="0.3">
      <c r="A3653" s="1"/>
      <c r="B3653" s="1"/>
      <c r="C3653" s="1"/>
      <c r="D3653" s="1"/>
    </row>
    <row r="3654" spans="1:4" x14ac:dyDescent="0.3">
      <c r="A3654" s="1"/>
      <c r="B3654" s="1"/>
      <c r="C3654" s="1"/>
      <c r="D3654" s="1"/>
    </row>
    <row r="3655" spans="1:4" x14ac:dyDescent="0.3">
      <c r="A3655" s="1"/>
      <c r="B3655" s="1"/>
      <c r="C3655" s="1"/>
      <c r="D3655" s="1"/>
    </row>
    <row r="3656" spans="1:4" x14ac:dyDescent="0.3">
      <c r="A3656" s="1"/>
      <c r="B3656" s="1"/>
      <c r="C3656" s="1"/>
      <c r="D3656" s="1"/>
    </row>
    <row r="3657" spans="1:4" x14ac:dyDescent="0.3">
      <c r="A3657" s="1"/>
      <c r="B3657" s="1"/>
      <c r="C3657" s="1"/>
      <c r="D3657" s="1"/>
    </row>
    <row r="3658" spans="1:4" x14ac:dyDescent="0.3">
      <c r="A3658" s="1"/>
      <c r="B3658" s="1"/>
      <c r="C3658" s="1"/>
      <c r="D3658" s="1"/>
    </row>
    <row r="3659" spans="1:4" x14ac:dyDescent="0.3">
      <c r="A3659" s="1"/>
      <c r="B3659" s="1"/>
      <c r="C3659" s="1"/>
      <c r="D3659" s="1"/>
    </row>
    <row r="3660" spans="1:4" x14ac:dyDescent="0.3">
      <c r="A3660" s="1"/>
      <c r="B3660" s="1"/>
      <c r="C3660" s="1"/>
      <c r="D3660" s="1"/>
    </row>
    <row r="3661" spans="1:4" x14ac:dyDescent="0.3">
      <c r="A3661" s="1"/>
      <c r="B3661" s="1"/>
      <c r="C3661" s="1"/>
      <c r="D3661" s="1"/>
    </row>
    <row r="3662" spans="1:4" x14ac:dyDescent="0.3">
      <c r="A3662" s="1"/>
      <c r="B3662" s="1"/>
      <c r="C3662" s="1"/>
      <c r="D3662" s="1"/>
    </row>
    <row r="3663" spans="1:4" x14ac:dyDescent="0.3">
      <c r="A3663" s="1"/>
      <c r="B3663" s="1"/>
      <c r="C3663" s="1"/>
      <c r="D3663" s="1"/>
    </row>
    <row r="3664" spans="1:4" x14ac:dyDescent="0.3">
      <c r="A3664" s="1"/>
      <c r="B3664" s="1"/>
      <c r="C3664" s="1"/>
      <c r="D3664" s="1"/>
    </row>
    <row r="3665" spans="1:4" x14ac:dyDescent="0.3">
      <c r="A3665" s="1"/>
      <c r="B3665" s="1"/>
      <c r="C3665" s="1"/>
      <c r="D3665" s="1"/>
    </row>
    <row r="3666" spans="1:4" x14ac:dyDescent="0.3">
      <c r="A3666" s="1"/>
      <c r="B3666" s="1"/>
      <c r="C3666" s="1"/>
      <c r="D3666" s="1"/>
    </row>
    <row r="3667" spans="1:4" x14ac:dyDescent="0.3">
      <c r="A3667" s="1"/>
      <c r="B3667" s="1"/>
      <c r="C3667" s="1"/>
      <c r="D3667" s="1"/>
    </row>
    <row r="3668" spans="1:4" x14ac:dyDescent="0.3">
      <c r="A3668" s="1"/>
      <c r="B3668" s="1"/>
      <c r="C3668" s="1"/>
      <c r="D3668" s="1"/>
    </row>
    <row r="3669" spans="1:4" x14ac:dyDescent="0.3">
      <c r="A3669" s="1"/>
      <c r="B3669" s="1"/>
      <c r="C3669" s="1"/>
      <c r="D3669" s="1"/>
    </row>
    <row r="3670" spans="1:4" x14ac:dyDescent="0.3">
      <c r="A3670" s="1"/>
      <c r="B3670" s="1"/>
      <c r="C3670" s="1"/>
      <c r="D3670" s="1"/>
    </row>
    <row r="3671" spans="1:4" x14ac:dyDescent="0.3">
      <c r="A3671" s="1"/>
      <c r="B3671" s="1"/>
      <c r="C3671" s="1"/>
      <c r="D3671" s="1"/>
    </row>
    <row r="3672" spans="1:4" x14ac:dyDescent="0.3">
      <c r="A3672" s="1"/>
      <c r="B3672" s="1"/>
      <c r="C3672" s="1"/>
      <c r="D3672" s="1"/>
    </row>
    <row r="3673" spans="1:4" x14ac:dyDescent="0.3">
      <c r="A3673" s="1"/>
      <c r="B3673" s="1"/>
      <c r="C3673" s="1"/>
      <c r="D3673" s="1"/>
    </row>
    <row r="3674" spans="1:4" x14ac:dyDescent="0.3">
      <c r="A3674" s="1"/>
      <c r="B3674" s="1"/>
      <c r="C3674" s="1"/>
      <c r="D3674" s="1"/>
    </row>
    <row r="3675" spans="1:4" x14ac:dyDescent="0.3">
      <c r="A3675" s="1"/>
      <c r="B3675" s="1"/>
      <c r="C3675" s="1"/>
      <c r="D3675" s="1"/>
    </row>
    <row r="3676" spans="1:4" x14ac:dyDescent="0.3">
      <c r="A3676" s="1"/>
      <c r="B3676" s="1"/>
      <c r="C3676" s="1"/>
      <c r="D3676" s="1"/>
    </row>
    <row r="3677" spans="1:4" x14ac:dyDescent="0.3">
      <c r="A3677" s="1"/>
      <c r="B3677" s="1"/>
      <c r="C3677" s="1"/>
      <c r="D3677" s="1"/>
    </row>
    <row r="3678" spans="1:4" x14ac:dyDescent="0.3">
      <c r="A3678" s="1"/>
      <c r="B3678" s="1"/>
      <c r="C3678" s="1"/>
      <c r="D3678" s="1"/>
    </row>
    <row r="3679" spans="1:4" x14ac:dyDescent="0.3">
      <c r="A3679" s="1"/>
      <c r="B3679" s="1"/>
      <c r="C3679" s="1"/>
      <c r="D3679" s="1"/>
    </row>
    <row r="3680" spans="1:4" x14ac:dyDescent="0.3">
      <c r="A3680" s="1"/>
      <c r="B3680" s="1"/>
      <c r="C3680" s="1"/>
      <c r="D3680" s="1"/>
    </row>
    <row r="3681" spans="1:4" x14ac:dyDescent="0.3">
      <c r="A3681" s="1"/>
      <c r="B3681" s="1"/>
      <c r="C3681" s="1"/>
      <c r="D3681" s="1"/>
    </row>
    <row r="3682" spans="1:4" x14ac:dyDescent="0.3">
      <c r="A3682" s="1"/>
      <c r="B3682" s="1"/>
      <c r="C3682" s="1"/>
      <c r="D3682" s="1"/>
    </row>
    <row r="3683" spans="1:4" x14ac:dyDescent="0.3">
      <c r="A3683" s="1"/>
      <c r="B3683" s="1"/>
      <c r="C3683" s="1"/>
      <c r="D3683" s="1"/>
    </row>
    <row r="3684" spans="1:4" x14ac:dyDescent="0.3">
      <c r="A3684" s="1"/>
      <c r="B3684" s="1"/>
      <c r="C3684" s="1"/>
      <c r="D3684" s="1"/>
    </row>
    <row r="3685" spans="1:4" x14ac:dyDescent="0.3">
      <c r="A3685" s="1"/>
      <c r="B3685" s="1"/>
      <c r="C3685" s="1"/>
      <c r="D3685" s="1"/>
    </row>
    <row r="3686" spans="1:4" x14ac:dyDescent="0.3">
      <c r="A3686" s="1"/>
      <c r="B3686" s="1"/>
      <c r="C3686" s="1"/>
      <c r="D3686" s="1"/>
    </row>
    <row r="3687" spans="1:4" x14ac:dyDescent="0.3">
      <c r="A3687" s="1"/>
      <c r="B3687" s="1"/>
      <c r="C3687" s="1"/>
      <c r="D3687" s="1"/>
    </row>
    <row r="3688" spans="1:4" x14ac:dyDescent="0.3">
      <c r="A3688" s="1"/>
      <c r="B3688" s="1"/>
      <c r="C3688" s="1"/>
      <c r="D3688" s="1"/>
    </row>
    <row r="3689" spans="1:4" x14ac:dyDescent="0.3">
      <c r="A3689" s="1"/>
      <c r="B3689" s="1"/>
      <c r="C3689" s="1"/>
      <c r="D3689" s="1"/>
    </row>
    <row r="3690" spans="1:4" x14ac:dyDescent="0.3">
      <c r="A3690" s="1"/>
      <c r="B3690" s="1"/>
      <c r="C3690" s="1"/>
      <c r="D3690" s="1"/>
    </row>
    <row r="3691" spans="1:4" x14ac:dyDescent="0.3">
      <c r="A3691" s="1"/>
      <c r="B3691" s="1"/>
      <c r="C3691" s="1"/>
      <c r="D3691" s="1"/>
    </row>
    <row r="3692" spans="1:4" x14ac:dyDescent="0.3">
      <c r="A3692" s="1"/>
      <c r="B3692" s="1"/>
      <c r="C3692" s="1"/>
      <c r="D3692" s="1"/>
    </row>
    <row r="3693" spans="1:4" x14ac:dyDescent="0.3">
      <c r="A3693" s="1"/>
      <c r="B3693" s="1"/>
      <c r="C3693" s="1"/>
      <c r="D3693" s="1"/>
    </row>
    <row r="3694" spans="1:4" x14ac:dyDescent="0.3">
      <c r="A3694" s="1"/>
      <c r="B3694" s="1"/>
      <c r="C3694" s="1"/>
      <c r="D3694" s="1"/>
    </row>
    <row r="3695" spans="1:4" x14ac:dyDescent="0.3">
      <c r="A3695" s="1"/>
      <c r="B3695" s="1"/>
      <c r="C3695" s="1"/>
      <c r="D3695" s="1"/>
    </row>
    <row r="3696" spans="1:4" x14ac:dyDescent="0.3">
      <c r="A3696" s="1"/>
      <c r="B3696" s="1"/>
      <c r="C3696" s="1"/>
      <c r="D3696" s="1"/>
    </row>
    <row r="3697" spans="1:4" x14ac:dyDescent="0.3">
      <c r="A3697" s="1"/>
      <c r="B3697" s="1"/>
      <c r="C3697" s="1"/>
      <c r="D3697" s="1"/>
    </row>
    <row r="3698" spans="1:4" x14ac:dyDescent="0.3">
      <c r="A3698" s="1"/>
      <c r="B3698" s="1"/>
      <c r="C3698" s="1"/>
      <c r="D3698" s="1"/>
    </row>
    <row r="3699" spans="1:4" x14ac:dyDescent="0.3">
      <c r="A3699" s="1"/>
      <c r="B3699" s="1"/>
      <c r="C3699" s="1"/>
      <c r="D3699" s="1"/>
    </row>
    <row r="3700" spans="1:4" x14ac:dyDescent="0.3">
      <c r="A3700" s="1"/>
      <c r="B3700" s="1"/>
      <c r="C3700" s="1"/>
      <c r="D3700" s="1"/>
    </row>
    <row r="3701" spans="1:4" x14ac:dyDescent="0.3">
      <c r="A3701" s="1"/>
      <c r="B3701" s="1"/>
      <c r="C3701" s="1"/>
      <c r="D3701" s="1"/>
    </row>
    <row r="3702" spans="1:4" x14ac:dyDescent="0.3">
      <c r="A3702" s="1"/>
      <c r="B3702" s="1"/>
      <c r="C3702" s="1"/>
      <c r="D3702" s="1"/>
    </row>
    <row r="3703" spans="1:4" x14ac:dyDescent="0.3">
      <c r="A3703" s="1"/>
      <c r="B3703" s="1"/>
      <c r="C3703" s="1"/>
      <c r="D3703" s="1"/>
    </row>
    <row r="3704" spans="1:4" x14ac:dyDescent="0.3">
      <c r="A3704" s="1"/>
      <c r="B3704" s="1"/>
      <c r="C3704" s="1"/>
      <c r="D3704" s="1"/>
    </row>
    <row r="3705" spans="1:4" x14ac:dyDescent="0.3">
      <c r="A3705" s="1"/>
      <c r="B3705" s="1"/>
      <c r="C3705" s="1"/>
      <c r="D3705" s="1"/>
    </row>
    <row r="3706" spans="1:4" x14ac:dyDescent="0.3">
      <c r="A3706" s="1"/>
      <c r="B3706" s="1"/>
      <c r="C3706" s="1"/>
      <c r="D3706" s="1"/>
    </row>
    <row r="3707" spans="1:4" x14ac:dyDescent="0.3">
      <c r="A3707" s="1"/>
      <c r="B3707" s="1"/>
      <c r="C3707" s="1"/>
      <c r="D3707" s="1"/>
    </row>
    <row r="3708" spans="1:4" x14ac:dyDescent="0.3">
      <c r="A3708" s="1"/>
      <c r="B3708" s="1"/>
      <c r="C3708" s="1"/>
      <c r="D3708" s="1"/>
    </row>
    <row r="3709" spans="1:4" x14ac:dyDescent="0.3">
      <c r="A3709" s="1"/>
      <c r="B3709" s="1"/>
      <c r="C3709" s="1"/>
      <c r="D3709" s="1"/>
    </row>
    <row r="3710" spans="1:4" x14ac:dyDescent="0.3">
      <c r="A3710" s="1"/>
      <c r="B3710" s="1"/>
      <c r="C3710" s="1"/>
      <c r="D3710" s="1"/>
    </row>
    <row r="3711" spans="1:4" x14ac:dyDescent="0.3">
      <c r="A3711" s="1"/>
      <c r="B3711" s="1"/>
      <c r="C3711" s="1"/>
      <c r="D3711" s="1"/>
    </row>
    <row r="3712" spans="1:4" x14ac:dyDescent="0.3">
      <c r="A3712" s="1"/>
      <c r="B3712" s="1"/>
      <c r="C3712" s="1"/>
      <c r="D3712" s="1"/>
    </row>
    <row r="3713" spans="1:4" x14ac:dyDescent="0.3">
      <c r="A3713" s="1"/>
      <c r="B3713" s="1"/>
      <c r="C3713" s="1"/>
      <c r="D3713" s="1"/>
    </row>
    <row r="3714" spans="1:4" x14ac:dyDescent="0.3">
      <c r="A3714" s="1"/>
      <c r="B3714" s="1"/>
      <c r="C3714" s="1"/>
      <c r="D3714" s="1"/>
    </row>
    <row r="3715" spans="1:4" x14ac:dyDescent="0.3">
      <c r="A3715" s="1"/>
      <c r="B3715" s="1"/>
      <c r="C3715" s="1"/>
      <c r="D3715" s="1"/>
    </row>
    <row r="3716" spans="1:4" x14ac:dyDescent="0.3">
      <c r="A3716" s="1"/>
      <c r="B3716" s="1"/>
      <c r="C3716" s="1"/>
      <c r="D3716" s="1"/>
    </row>
    <row r="3717" spans="1:4" x14ac:dyDescent="0.3">
      <c r="A3717" s="1"/>
      <c r="B3717" s="1"/>
      <c r="C3717" s="1"/>
      <c r="D3717" s="1"/>
    </row>
    <row r="3718" spans="1:4" x14ac:dyDescent="0.3">
      <c r="A3718" s="1"/>
      <c r="B3718" s="1"/>
      <c r="C3718" s="1"/>
      <c r="D3718" s="1"/>
    </row>
    <row r="3719" spans="1:4" x14ac:dyDescent="0.3">
      <c r="A3719" s="1"/>
      <c r="B3719" s="1"/>
      <c r="C3719" s="1"/>
      <c r="D3719" s="1"/>
    </row>
    <row r="3720" spans="1:4" x14ac:dyDescent="0.3">
      <c r="A3720" s="1"/>
      <c r="B3720" s="1"/>
      <c r="C3720" s="1"/>
      <c r="D3720" s="1"/>
    </row>
    <row r="3721" spans="1:4" x14ac:dyDescent="0.3">
      <c r="A3721" s="1"/>
      <c r="B3721" s="1"/>
      <c r="C3721" s="1"/>
      <c r="D3721" s="1"/>
    </row>
    <row r="3722" spans="1:4" x14ac:dyDescent="0.3">
      <c r="A3722" s="1"/>
      <c r="B3722" s="1"/>
      <c r="C3722" s="1"/>
      <c r="D3722" s="1"/>
    </row>
    <row r="3723" spans="1:4" x14ac:dyDescent="0.3">
      <c r="A3723" s="1"/>
      <c r="B3723" s="1"/>
      <c r="C3723" s="1"/>
      <c r="D3723" s="1"/>
    </row>
    <row r="3724" spans="1:4" x14ac:dyDescent="0.3">
      <c r="A3724" s="1"/>
      <c r="B3724" s="1"/>
      <c r="C3724" s="1"/>
      <c r="D3724" s="1"/>
    </row>
    <row r="3725" spans="1:4" x14ac:dyDescent="0.3">
      <c r="A3725" s="1"/>
      <c r="B3725" s="1"/>
      <c r="C3725" s="1"/>
      <c r="D3725" s="1"/>
    </row>
    <row r="3726" spans="1:4" x14ac:dyDescent="0.3">
      <c r="A3726" s="1"/>
      <c r="B3726" s="1"/>
      <c r="C3726" s="1"/>
      <c r="D3726" s="1"/>
    </row>
    <row r="3727" spans="1:4" x14ac:dyDescent="0.3">
      <c r="A3727" s="1"/>
      <c r="B3727" s="1"/>
      <c r="C3727" s="1"/>
      <c r="D3727" s="1"/>
    </row>
    <row r="3728" spans="1:4" x14ac:dyDescent="0.3">
      <c r="A3728" s="1"/>
      <c r="B3728" s="1"/>
      <c r="C3728" s="1"/>
      <c r="D3728" s="1"/>
    </row>
    <row r="3729" spans="1:4" x14ac:dyDescent="0.3">
      <c r="A3729" s="1"/>
      <c r="B3729" s="1"/>
      <c r="C3729" s="1"/>
      <c r="D3729" s="1"/>
    </row>
    <row r="3730" spans="1:4" x14ac:dyDescent="0.3">
      <c r="A3730" s="1"/>
      <c r="B3730" s="1"/>
      <c r="C3730" s="1"/>
      <c r="D3730" s="1"/>
    </row>
    <row r="3731" spans="1:4" x14ac:dyDescent="0.3">
      <c r="A3731" s="1"/>
      <c r="B3731" s="1"/>
      <c r="C3731" s="1"/>
      <c r="D3731" s="1"/>
    </row>
    <row r="3732" spans="1:4" x14ac:dyDescent="0.3">
      <c r="A3732" s="1"/>
      <c r="B3732" s="1"/>
      <c r="C3732" s="1"/>
      <c r="D3732" s="1"/>
    </row>
    <row r="3733" spans="1:4" x14ac:dyDescent="0.3">
      <c r="A3733" s="1"/>
      <c r="B3733" s="1"/>
      <c r="C3733" s="1"/>
      <c r="D3733" s="1"/>
    </row>
    <row r="3734" spans="1:4" x14ac:dyDescent="0.3">
      <c r="A3734" s="1"/>
      <c r="B3734" s="1"/>
      <c r="C3734" s="1"/>
      <c r="D3734" s="1"/>
    </row>
    <row r="3735" spans="1:4" x14ac:dyDescent="0.3">
      <c r="A3735" s="1"/>
      <c r="B3735" s="1"/>
      <c r="C3735" s="1"/>
      <c r="D3735" s="1"/>
    </row>
    <row r="3736" spans="1:4" x14ac:dyDescent="0.3">
      <c r="A3736" s="1"/>
      <c r="B3736" s="1"/>
      <c r="C3736" s="1"/>
      <c r="D3736" s="1"/>
    </row>
    <row r="3737" spans="1:4" x14ac:dyDescent="0.3">
      <c r="A3737" s="1"/>
      <c r="B3737" s="1"/>
      <c r="C3737" s="1"/>
      <c r="D3737" s="1"/>
    </row>
    <row r="3738" spans="1:4" x14ac:dyDescent="0.3">
      <c r="A3738" s="1"/>
      <c r="B3738" s="1"/>
      <c r="C3738" s="1"/>
      <c r="D3738" s="1"/>
    </row>
    <row r="3739" spans="1:4" x14ac:dyDescent="0.3">
      <c r="A3739" s="1"/>
      <c r="B3739" s="1"/>
      <c r="C3739" s="1"/>
      <c r="D3739" s="1"/>
    </row>
    <row r="3740" spans="1:4" x14ac:dyDescent="0.3">
      <c r="A3740" s="1"/>
      <c r="B3740" s="1"/>
      <c r="C3740" s="1"/>
      <c r="D3740" s="1"/>
    </row>
    <row r="3741" spans="1:4" x14ac:dyDescent="0.3">
      <c r="A3741" s="1"/>
      <c r="B3741" s="1"/>
      <c r="C3741" s="1"/>
      <c r="D3741" s="1"/>
    </row>
    <row r="3742" spans="1:4" x14ac:dyDescent="0.3">
      <c r="A3742" s="1"/>
      <c r="B3742" s="1"/>
      <c r="C3742" s="1"/>
      <c r="D3742" s="1"/>
    </row>
    <row r="3743" spans="1:4" x14ac:dyDescent="0.3">
      <c r="A3743" s="1"/>
      <c r="B3743" s="1"/>
      <c r="C3743" s="1"/>
      <c r="D3743" s="1"/>
    </row>
    <row r="3744" spans="1:4" x14ac:dyDescent="0.3">
      <c r="A3744" s="1"/>
      <c r="B3744" s="1"/>
      <c r="C3744" s="1"/>
      <c r="D3744" s="1"/>
    </row>
    <row r="3745" spans="1:4" x14ac:dyDescent="0.3">
      <c r="A3745" s="1"/>
      <c r="B3745" s="1"/>
      <c r="C3745" s="1"/>
      <c r="D3745" s="1"/>
    </row>
    <row r="3746" spans="1:4" x14ac:dyDescent="0.3">
      <c r="A3746" s="1"/>
      <c r="B3746" s="1"/>
      <c r="C3746" s="1"/>
      <c r="D3746" s="1"/>
    </row>
    <row r="3747" spans="1:4" x14ac:dyDescent="0.3">
      <c r="A3747" s="1"/>
      <c r="B3747" s="1"/>
      <c r="C3747" s="1"/>
      <c r="D3747" s="1"/>
    </row>
    <row r="3748" spans="1:4" x14ac:dyDescent="0.3">
      <c r="A3748" s="1"/>
      <c r="B3748" s="1"/>
      <c r="C3748" s="1"/>
      <c r="D3748" s="1"/>
    </row>
    <row r="3749" spans="1:4" x14ac:dyDescent="0.3">
      <c r="A3749" s="1"/>
      <c r="B3749" s="1"/>
      <c r="C3749" s="1"/>
      <c r="D3749" s="1"/>
    </row>
    <row r="3750" spans="1:4" x14ac:dyDescent="0.3">
      <c r="A3750" s="1"/>
      <c r="B3750" s="1"/>
      <c r="C3750" s="1"/>
      <c r="D3750" s="1"/>
    </row>
    <row r="3751" spans="1:4" x14ac:dyDescent="0.3">
      <c r="A3751" s="1"/>
      <c r="B3751" s="1"/>
      <c r="C3751" s="1"/>
      <c r="D3751" s="1"/>
    </row>
    <row r="3752" spans="1:4" x14ac:dyDescent="0.3">
      <c r="A3752" s="1"/>
      <c r="B3752" s="1"/>
      <c r="C3752" s="1"/>
      <c r="D3752" s="1"/>
    </row>
    <row r="3753" spans="1:4" x14ac:dyDescent="0.3">
      <c r="A3753" s="1"/>
      <c r="B3753" s="1"/>
      <c r="C3753" s="1"/>
      <c r="D3753" s="1"/>
    </row>
    <row r="3754" spans="1:4" x14ac:dyDescent="0.3">
      <c r="A3754" s="1"/>
      <c r="B3754" s="1"/>
      <c r="C3754" s="1"/>
      <c r="D3754" s="1"/>
    </row>
    <row r="3755" spans="1:4" x14ac:dyDescent="0.3">
      <c r="A3755" s="1"/>
      <c r="B3755" s="1"/>
      <c r="C3755" s="1"/>
      <c r="D3755" s="1"/>
    </row>
    <row r="3756" spans="1:4" x14ac:dyDescent="0.3">
      <c r="A3756" s="1"/>
      <c r="B3756" s="1"/>
      <c r="C3756" s="1"/>
      <c r="D3756" s="1"/>
    </row>
    <row r="3757" spans="1:4" x14ac:dyDescent="0.3">
      <c r="A3757" s="1"/>
      <c r="B3757" s="1"/>
      <c r="C3757" s="1"/>
      <c r="D3757" s="1"/>
    </row>
    <row r="3758" spans="1:4" x14ac:dyDescent="0.3">
      <c r="A3758" s="1"/>
      <c r="B3758" s="1"/>
      <c r="C3758" s="1"/>
      <c r="D3758" s="1"/>
    </row>
    <row r="3759" spans="1:4" x14ac:dyDescent="0.3">
      <c r="A3759" s="1"/>
      <c r="B3759" s="1"/>
      <c r="C3759" s="1"/>
      <c r="D3759" s="1"/>
    </row>
    <row r="3760" spans="1:4" x14ac:dyDescent="0.3">
      <c r="A3760" s="1"/>
      <c r="B3760" s="1"/>
      <c r="C3760" s="1"/>
      <c r="D3760" s="1"/>
    </row>
    <row r="3761" spans="1:4" x14ac:dyDescent="0.3">
      <c r="A3761" s="1"/>
      <c r="B3761" s="1"/>
      <c r="C3761" s="1"/>
      <c r="D3761" s="1"/>
    </row>
    <row r="3762" spans="1:4" x14ac:dyDescent="0.3">
      <c r="A3762" s="1"/>
      <c r="B3762" s="1"/>
      <c r="C3762" s="1"/>
      <c r="D3762" s="1"/>
    </row>
    <row r="3763" spans="1:4" x14ac:dyDescent="0.3">
      <c r="A3763" s="1"/>
      <c r="B3763" s="1"/>
      <c r="C3763" s="1"/>
      <c r="D3763" s="1"/>
    </row>
    <row r="3764" spans="1:4" x14ac:dyDescent="0.3">
      <c r="A3764" s="1"/>
      <c r="B3764" s="1"/>
      <c r="C3764" s="1"/>
      <c r="D3764" s="1"/>
    </row>
    <row r="3765" spans="1:4" x14ac:dyDescent="0.3">
      <c r="A3765" s="1"/>
      <c r="B3765" s="1"/>
      <c r="C3765" s="1"/>
      <c r="D3765" s="1"/>
    </row>
    <row r="3766" spans="1:4" x14ac:dyDescent="0.3">
      <c r="A3766" s="1"/>
      <c r="B3766" s="1"/>
      <c r="C3766" s="1"/>
      <c r="D3766" s="1"/>
    </row>
    <row r="3767" spans="1:4" x14ac:dyDescent="0.3">
      <c r="A3767" s="1"/>
      <c r="B3767" s="1"/>
      <c r="C3767" s="1"/>
      <c r="D3767" s="1"/>
    </row>
    <row r="3768" spans="1:4" x14ac:dyDescent="0.3">
      <c r="A3768" s="1"/>
      <c r="B3768" s="1"/>
      <c r="C3768" s="1"/>
      <c r="D3768" s="1"/>
    </row>
    <row r="3769" spans="1:4" x14ac:dyDescent="0.3">
      <c r="A3769" s="1"/>
      <c r="B3769" s="1"/>
      <c r="C3769" s="1"/>
      <c r="D3769" s="1"/>
    </row>
    <row r="3770" spans="1:4" x14ac:dyDescent="0.3">
      <c r="A3770" s="1"/>
      <c r="B3770" s="1"/>
      <c r="C3770" s="1"/>
      <c r="D3770" s="1"/>
    </row>
    <row r="3771" spans="1:4" x14ac:dyDescent="0.3">
      <c r="A3771" s="1"/>
      <c r="B3771" s="1"/>
      <c r="C3771" s="1"/>
      <c r="D3771" s="1"/>
    </row>
    <row r="3772" spans="1:4" x14ac:dyDescent="0.3">
      <c r="A3772" s="1"/>
      <c r="B3772" s="1"/>
      <c r="C3772" s="1"/>
      <c r="D3772" s="1"/>
    </row>
    <row r="3773" spans="1:4" x14ac:dyDescent="0.3">
      <c r="A3773" s="1"/>
      <c r="B3773" s="1"/>
      <c r="C3773" s="1"/>
      <c r="D3773" s="1"/>
    </row>
    <row r="3774" spans="1:4" x14ac:dyDescent="0.3">
      <c r="A3774" s="1"/>
      <c r="B3774" s="1"/>
      <c r="C3774" s="1"/>
      <c r="D3774" s="1"/>
    </row>
    <row r="3775" spans="1:4" x14ac:dyDescent="0.3">
      <c r="A3775" s="1"/>
      <c r="B3775" s="1"/>
      <c r="C3775" s="1"/>
      <c r="D3775" s="1"/>
    </row>
    <row r="3776" spans="1:4" x14ac:dyDescent="0.3">
      <c r="A3776" s="1"/>
      <c r="B3776" s="1"/>
      <c r="C3776" s="1"/>
      <c r="D3776" s="1"/>
    </row>
    <row r="3777" spans="1:4" x14ac:dyDescent="0.3">
      <c r="A3777" s="1"/>
      <c r="B3777" s="1"/>
      <c r="C3777" s="1"/>
      <c r="D3777" s="1"/>
    </row>
    <row r="3778" spans="1:4" x14ac:dyDescent="0.3">
      <c r="A3778" s="1"/>
      <c r="B3778" s="1"/>
      <c r="C3778" s="1"/>
      <c r="D3778" s="1"/>
    </row>
    <row r="3779" spans="1:4" x14ac:dyDescent="0.3">
      <c r="A3779" s="1"/>
      <c r="B3779" s="1"/>
      <c r="C3779" s="1"/>
      <c r="D3779" s="1"/>
    </row>
    <row r="3780" spans="1:4" x14ac:dyDescent="0.3">
      <c r="A3780" s="1"/>
      <c r="B3780" s="1"/>
      <c r="C3780" s="1"/>
      <c r="D3780" s="1"/>
    </row>
    <row r="3781" spans="1:4" x14ac:dyDescent="0.3">
      <c r="A3781" s="1"/>
      <c r="B3781" s="1"/>
      <c r="C3781" s="1"/>
      <c r="D3781" s="1"/>
    </row>
    <row r="3782" spans="1:4" x14ac:dyDescent="0.3">
      <c r="A3782" s="1"/>
      <c r="B3782" s="1"/>
      <c r="C3782" s="1"/>
      <c r="D3782" s="1"/>
    </row>
    <row r="3783" spans="1:4" x14ac:dyDescent="0.3">
      <c r="A3783" s="1"/>
      <c r="B3783" s="1"/>
      <c r="C3783" s="1"/>
      <c r="D3783" s="1"/>
    </row>
    <row r="3784" spans="1:4" x14ac:dyDescent="0.3">
      <c r="A3784" s="1"/>
      <c r="B3784" s="1"/>
      <c r="C3784" s="1"/>
      <c r="D3784" s="1"/>
    </row>
    <row r="3785" spans="1:4" x14ac:dyDescent="0.3">
      <c r="A3785" s="1"/>
      <c r="B3785" s="1"/>
      <c r="C3785" s="1"/>
      <c r="D3785" s="1"/>
    </row>
    <row r="3786" spans="1:4" x14ac:dyDescent="0.3">
      <c r="A3786" s="1"/>
      <c r="B3786" s="1"/>
      <c r="C3786" s="1"/>
      <c r="D3786" s="1"/>
    </row>
    <row r="3787" spans="1:4" x14ac:dyDescent="0.3">
      <c r="A3787" s="1"/>
      <c r="B3787" s="1"/>
      <c r="C3787" s="1"/>
      <c r="D3787" s="1"/>
    </row>
    <row r="3788" spans="1:4" x14ac:dyDescent="0.3">
      <c r="A3788" s="1"/>
      <c r="B3788" s="1"/>
      <c r="C3788" s="1"/>
      <c r="D3788" s="1"/>
    </row>
    <row r="3789" spans="1:4" x14ac:dyDescent="0.3">
      <c r="A3789" s="1"/>
      <c r="B3789" s="1"/>
      <c r="C3789" s="1"/>
      <c r="D3789" s="1"/>
    </row>
    <row r="3790" spans="1:4" x14ac:dyDescent="0.3">
      <c r="A3790" s="1"/>
      <c r="B3790" s="1"/>
      <c r="C3790" s="1"/>
      <c r="D3790" s="1"/>
    </row>
    <row r="3791" spans="1:4" x14ac:dyDescent="0.3">
      <c r="A3791" s="1"/>
      <c r="B3791" s="1"/>
      <c r="C3791" s="1"/>
      <c r="D3791" s="1"/>
    </row>
    <row r="3792" spans="1:4" x14ac:dyDescent="0.3">
      <c r="A3792" s="1"/>
      <c r="B3792" s="1"/>
      <c r="C3792" s="1"/>
      <c r="D3792" s="1"/>
    </row>
    <row r="3793" spans="1:4" x14ac:dyDescent="0.3">
      <c r="A3793" s="1"/>
      <c r="B3793" s="1"/>
      <c r="C3793" s="1"/>
      <c r="D3793" s="1"/>
    </row>
    <row r="3794" spans="1:4" x14ac:dyDescent="0.3">
      <c r="A3794" s="1"/>
      <c r="B3794" s="1"/>
      <c r="C3794" s="1"/>
      <c r="D3794" s="1"/>
    </row>
    <row r="3795" spans="1:4" x14ac:dyDescent="0.3">
      <c r="A3795" s="1"/>
      <c r="B3795" s="1"/>
      <c r="C3795" s="1"/>
      <c r="D3795" s="1"/>
    </row>
    <row r="3796" spans="1:4" x14ac:dyDescent="0.3">
      <c r="A3796" s="1"/>
      <c r="B3796" s="1"/>
      <c r="C3796" s="1"/>
      <c r="D3796" s="1"/>
    </row>
    <row r="3797" spans="1:4" x14ac:dyDescent="0.3">
      <c r="A3797" s="1"/>
      <c r="B3797" s="1"/>
      <c r="C3797" s="1"/>
      <c r="D3797" s="1"/>
    </row>
    <row r="3798" spans="1:4" x14ac:dyDescent="0.3">
      <c r="A3798" s="1"/>
      <c r="B3798" s="1"/>
      <c r="C3798" s="1"/>
      <c r="D3798" s="1"/>
    </row>
    <row r="3799" spans="1:4" x14ac:dyDescent="0.3">
      <c r="A3799" s="1"/>
      <c r="B3799" s="1"/>
      <c r="C3799" s="1"/>
      <c r="D3799" s="1"/>
    </row>
    <row r="3800" spans="1:4" x14ac:dyDescent="0.3">
      <c r="A3800" s="1"/>
      <c r="B3800" s="1"/>
      <c r="C3800" s="1"/>
      <c r="D3800" s="1"/>
    </row>
    <row r="3801" spans="1:4" x14ac:dyDescent="0.3">
      <c r="A3801" s="1"/>
      <c r="B3801" s="1"/>
      <c r="C3801" s="1"/>
      <c r="D3801" s="1"/>
    </row>
    <row r="3802" spans="1:4" x14ac:dyDescent="0.3">
      <c r="A3802" s="1"/>
      <c r="B3802" s="1"/>
      <c r="C3802" s="1"/>
      <c r="D3802" s="1"/>
    </row>
    <row r="3803" spans="1:4" x14ac:dyDescent="0.3">
      <c r="A3803" s="1"/>
      <c r="B3803" s="1"/>
      <c r="C3803" s="1"/>
      <c r="D3803" s="1"/>
    </row>
    <row r="3804" spans="1:4" x14ac:dyDescent="0.3">
      <c r="A3804" s="1"/>
      <c r="B3804" s="1"/>
      <c r="C3804" s="1"/>
      <c r="D3804" s="1"/>
    </row>
    <row r="3805" spans="1:4" x14ac:dyDescent="0.3">
      <c r="A3805" s="1"/>
      <c r="B3805" s="1"/>
      <c r="C3805" s="1"/>
      <c r="D3805" s="1"/>
    </row>
    <row r="3806" spans="1:4" x14ac:dyDescent="0.3">
      <c r="A3806" s="1"/>
      <c r="B3806" s="1"/>
      <c r="C3806" s="1"/>
      <c r="D3806" s="1"/>
    </row>
    <row r="3807" spans="1:4" x14ac:dyDescent="0.3">
      <c r="A3807" s="1"/>
      <c r="B3807" s="1"/>
      <c r="C3807" s="1"/>
      <c r="D3807" s="1"/>
    </row>
    <row r="3808" spans="1:4" x14ac:dyDescent="0.3">
      <c r="A3808" s="1"/>
      <c r="B3808" s="1"/>
      <c r="C3808" s="1"/>
      <c r="D3808" s="1"/>
    </row>
    <row r="3809" spans="1:4" x14ac:dyDescent="0.3">
      <c r="A3809" s="1"/>
      <c r="B3809" s="1"/>
      <c r="C3809" s="1"/>
      <c r="D3809" s="1"/>
    </row>
    <row r="3810" spans="1:4" x14ac:dyDescent="0.3">
      <c r="A3810" s="1"/>
      <c r="B3810" s="1"/>
      <c r="C3810" s="1"/>
      <c r="D3810" s="1"/>
    </row>
    <row r="3811" spans="1:4" x14ac:dyDescent="0.3">
      <c r="A3811" s="1"/>
      <c r="B3811" s="1"/>
      <c r="C3811" s="1"/>
      <c r="D3811" s="1"/>
    </row>
    <row r="3812" spans="1:4" x14ac:dyDescent="0.3">
      <c r="A3812" s="1"/>
      <c r="B3812" s="1"/>
      <c r="C3812" s="1"/>
      <c r="D3812" s="1"/>
    </row>
    <row r="3813" spans="1:4" x14ac:dyDescent="0.3">
      <c r="A3813" s="1"/>
      <c r="B3813" s="1"/>
      <c r="C3813" s="1"/>
      <c r="D3813" s="1"/>
    </row>
    <row r="3814" spans="1:4" x14ac:dyDescent="0.3">
      <c r="A3814" s="1"/>
      <c r="B3814" s="1"/>
      <c r="C3814" s="1"/>
      <c r="D3814" s="1"/>
    </row>
    <row r="3815" spans="1:4" x14ac:dyDescent="0.3">
      <c r="A3815" s="1"/>
      <c r="B3815" s="1"/>
      <c r="C3815" s="1"/>
      <c r="D3815" s="1"/>
    </row>
    <row r="3816" spans="1:4" x14ac:dyDescent="0.3">
      <c r="A3816" s="1"/>
      <c r="B3816" s="1"/>
      <c r="C3816" s="1"/>
      <c r="D3816" s="1"/>
    </row>
    <row r="3817" spans="1:4" x14ac:dyDescent="0.3">
      <c r="A3817" s="1"/>
      <c r="B3817" s="1"/>
      <c r="C3817" s="1"/>
      <c r="D3817" s="1"/>
    </row>
    <row r="3818" spans="1:4" x14ac:dyDescent="0.3">
      <c r="A3818" s="1"/>
      <c r="B3818" s="1"/>
      <c r="C3818" s="1"/>
      <c r="D3818" s="1"/>
    </row>
    <row r="3819" spans="1:4" x14ac:dyDescent="0.3">
      <c r="A3819" s="1"/>
      <c r="B3819" s="1"/>
      <c r="C3819" s="1"/>
      <c r="D3819" s="1"/>
    </row>
    <row r="3820" spans="1:4" x14ac:dyDescent="0.3">
      <c r="A3820" s="1"/>
      <c r="B3820" s="1"/>
      <c r="C3820" s="1"/>
      <c r="D3820" s="1"/>
    </row>
    <row r="3821" spans="1:4" x14ac:dyDescent="0.3">
      <c r="A3821" s="1"/>
      <c r="B3821" s="1"/>
      <c r="C3821" s="1"/>
      <c r="D3821" s="1"/>
    </row>
    <row r="3822" spans="1:4" x14ac:dyDescent="0.3">
      <c r="A3822" s="1"/>
      <c r="B3822" s="1"/>
      <c r="C3822" s="1"/>
      <c r="D3822" s="1"/>
    </row>
    <row r="3823" spans="1:4" x14ac:dyDescent="0.3">
      <c r="A3823" s="1"/>
      <c r="B3823" s="1"/>
      <c r="C3823" s="1"/>
      <c r="D3823" s="1"/>
    </row>
    <row r="3824" spans="1:4" x14ac:dyDescent="0.3">
      <c r="A3824" s="1"/>
      <c r="B3824" s="1"/>
      <c r="C3824" s="1"/>
      <c r="D3824" s="1"/>
    </row>
    <row r="3825" spans="1:4" x14ac:dyDescent="0.3">
      <c r="A3825" s="1"/>
      <c r="B3825" s="1"/>
      <c r="C3825" s="1"/>
      <c r="D3825" s="1"/>
    </row>
    <row r="3826" spans="1:4" x14ac:dyDescent="0.3">
      <c r="A3826" s="1"/>
      <c r="B3826" s="1"/>
      <c r="C3826" s="1"/>
      <c r="D3826" s="1"/>
    </row>
    <row r="3827" spans="1:4" x14ac:dyDescent="0.3">
      <c r="A3827" s="1"/>
      <c r="B3827" s="1"/>
      <c r="C3827" s="1"/>
      <c r="D3827" s="1"/>
    </row>
    <row r="3828" spans="1:4" x14ac:dyDescent="0.3">
      <c r="A3828" s="1"/>
      <c r="B3828" s="1"/>
      <c r="C3828" s="1"/>
      <c r="D3828" s="1"/>
    </row>
    <row r="3829" spans="1:4" x14ac:dyDescent="0.3">
      <c r="A3829" s="1"/>
      <c r="B3829" s="1"/>
      <c r="C3829" s="1"/>
      <c r="D3829" s="1"/>
    </row>
    <row r="3830" spans="1:4" x14ac:dyDescent="0.3">
      <c r="A3830" s="1"/>
      <c r="B3830" s="1"/>
      <c r="C3830" s="1"/>
      <c r="D3830" s="1"/>
    </row>
    <row r="3831" spans="1:4" x14ac:dyDescent="0.3">
      <c r="A3831" s="1"/>
      <c r="B3831" s="1"/>
      <c r="C3831" s="1"/>
      <c r="D3831" s="1"/>
    </row>
    <row r="3832" spans="1:4" x14ac:dyDescent="0.3">
      <c r="A3832" s="1"/>
      <c r="B3832" s="1"/>
      <c r="C3832" s="1"/>
      <c r="D3832" s="1"/>
    </row>
    <row r="3833" spans="1:4" x14ac:dyDescent="0.3">
      <c r="A3833" s="1"/>
      <c r="B3833" s="1"/>
      <c r="C3833" s="1"/>
      <c r="D3833" s="1"/>
    </row>
    <row r="3834" spans="1:4" x14ac:dyDescent="0.3">
      <c r="A3834" s="1"/>
      <c r="B3834" s="1"/>
      <c r="C3834" s="1"/>
      <c r="D3834" s="1"/>
    </row>
    <row r="3835" spans="1:4" x14ac:dyDescent="0.3">
      <c r="A3835" s="1"/>
      <c r="B3835" s="1"/>
      <c r="C3835" s="1"/>
      <c r="D3835" s="1"/>
    </row>
    <row r="3836" spans="1:4" x14ac:dyDescent="0.3">
      <c r="A3836" s="1"/>
      <c r="B3836" s="1"/>
      <c r="C3836" s="1"/>
      <c r="D3836" s="1"/>
    </row>
    <row r="3837" spans="1:4" x14ac:dyDescent="0.3">
      <c r="A3837" s="1"/>
      <c r="B3837" s="1"/>
      <c r="C3837" s="1"/>
      <c r="D3837" s="1"/>
    </row>
    <row r="3838" spans="1:4" x14ac:dyDescent="0.3">
      <c r="A3838" s="1"/>
      <c r="B3838" s="1"/>
      <c r="C3838" s="1"/>
      <c r="D3838" s="1"/>
    </row>
    <row r="3839" spans="1:4" x14ac:dyDescent="0.3">
      <c r="A3839" s="1"/>
      <c r="B3839" s="1"/>
      <c r="C3839" s="1"/>
      <c r="D3839" s="1"/>
    </row>
    <row r="3840" spans="1:4" x14ac:dyDescent="0.3">
      <c r="A3840" s="1"/>
      <c r="B3840" s="1"/>
      <c r="C3840" s="1"/>
      <c r="D3840" s="1"/>
    </row>
    <row r="3841" spans="1:4" x14ac:dyDescent="0.3">
      <c r="A3841" s="1"/>
      <c r="B3841" s="1"/>
      <c r="C3841" s="1"/>
      <c r="D3841" s="1"/>
    </row>
    <row r="3842" spans="1:4" x14ac:dyDescent="0.3">
      <c r="A3842" s="1"/>
      <c r="B3842" s="1"/>
      <c r="C3842" s="1"/>
      <c r="D3842" s="1"/>
    </row>
    <row r="3843" spans="1:4" x14ac:dyDescent="0.3">
      <c r="A3843" s="1"/>
      <c r="B3843" s="1"/>
      <c r="C3843" s="1"/>
      <c r="D3843" s="1"/>
    </row>
    <row r="3844" spans="1:4" x14ac:dyDescent="0.3">
      <c r="A3844" s="1"/>
      <c r="B3844" s="1"/>
      <c r="C3844" s="1"/>
      <c r="D3844" s="1"/>
    </row>
    <row r="3845" spans="1:4" x14ac:dyDescent="0.3">
      <c r="A3845" s="1"/>
      <c r="B3845" s="1"/>
      <c r="C3845" s="1"/>
      <c r="D3845" s="1"/>
    </row>
    <row r="3846" spans="1:4" x14ac:dyDescent="0.3">
      <c r="A3846" s="1"/>
      <c r="B3846" s="1"/>
      <c r="C3846" s="1"/>
      <c r="D3846" s="1"/>
    </row>
    <row r="3847" spans="1:4" x14ac:dyDescent="0.3">
      <c r="A3847" s="1"/>
      <c r="B3847" s="1"/>
      <c r="C3847" s="1"/>
      <c r="D3847" s="1"/>
    </row>
    <row r="3848" spans="1:4" x14ac:dyDescent="0.3">
      <c r="A3848" s="1"/>
      <c r="B3848" s="1"/>
      <c r="C3848" s="1"/>
      <c r="D3848" s="1"/>
    </row>
    <row r="3849" spans="1:4" x14ac:dyDescent="0.3">
      <c r="A3849" s="1"/>
      <c r="B3849" s="1"/>
      <c r="C3849" s="1"/>
      <c r="D3849" s="1"/>
    </row>
    <row r="3850" spans="1:4" x14ac:dyDescent="0.3">
      <c r="A3850" s="1"/>
      <c r="B3850" s="1"/>
      <c r="C3850" s="1"/>
      <c r="D3850" s="1"/>
    </row>
    <row r="3851" spans="1:4" x14ac:dyDescent="0.3">
      <c r="A3851" s="1"/>
      <c r="B3851" s="1"/>
      <c r="C3851" s="1"/>
      <c r="D3851" s="1"/>
    </row>
    <row r="3852" spans="1:4" x14ac:dyDescent="0.3">
      <c r="A3852" s="1"/>
      <c r="B3852" s="1"/>
      <c r="C3852" s="1"/>
      <c r="D3852" s="1"/>
    </row>
    <row r="3853" spans="1:4" x14ac:dyDescent="0.3">
      <c r="A3853" s="1"/>
      <c r="B3853" s="1"/>
      <c r="C3853" s="1"/>
      <c r="D3853" s="1"/>
    </row>
    <row r="3854" spans="1:4" x14ac:dyDescent="0.3">
      <c r="A3854" s="1"/>
      <c r="B3854" s="1"/>
      <c r="C3854" s="1"/>
      <c r="D3854" s="1"/>
    </row>
    <row r="3855" spans="1:4" x14ac:dyDescent="0.3">
      <c r="A3855" s="1"/>
      <c r="B3855" s="1"/>
      <c r="C3855" s="1"/>
      <c r="D3855" s="1"/>
    </row>
    <row r="3856" spans="1:4" x14ac:dyDescent="0.3">
      <c r="A3856" s="1"/>
      <c r="B3856" s="1"/>
      <c r="C3856" s="1"/>
      <c r="D3856" s="1"/>
    </row>
    <row r="3857" spans="1:4" x14ac:dyDescent="0.3">
      <c r="A3857" s="1"/>
      <c r="B3857" s="1"/>
      <c r="C3857" s="1"/>
      <c r="D3857" s="1"/>
    </row>
    <row r="3858" spans="1:4" x14ac:dyDescent="0.3">
      <c r="A3858" s="1"/>
      <c r="B3858" s="1"/>
      <c r="C3858" s="1"/>
      <c r="D3858" s="1"/>
    </row>
    <row r="3859" spans="1:4" x14ac:dyDescent="0.3">
      <c r="A3859" s="1"/>
      <c r="B3859" s="1"/>
      <c r="C3859" s="1"/>
      <c r="D3859" s="1"/>
    </row>
    <row r="3860" spans="1:4" x14ac:dyDescent="0.3">
      <c r="A3860" s="1"/>
      <c r="B3860" s="1"/>
      <c r="C3860" s="1"/>
      <c r="D3860" s="1"/>
    </row>
    <row r="3861" spans="1:4" x14ac:dyDescent="0.3">
      <c r="A3861" s="1"/>
      <c r="B3861" s="1"/>
      <c r="C3861" s="1"/>
      <c r="D3861" s="1"/>
    </row>
    <row r="3862" spans="1:4" x14ac:dyDescent="0.3">
      <c r="A3862" s="1"/>
      <c r="B3862" s="1"/>
      <c r="C3862" s="1"/>
      <c r="D3862" s="1"/>
    </row>
    <row r="3863" spans="1:4" x14ac:dyDescent="0.3">
      <c r="A3863" s="1"/>
      <c r="B3863" s="1"/>
      <c r="C3863" s="1"/>
      <c r="D3863" s="1"/>
    </row>
    <row r="3864" spans="1:4" x14ac:dyDescent="0.3">
      <c r="A3864" s="1"/>
      <c r="B3864" s="1"/>
      <c r="C3864" s="1"/>
      <c r="D3864" s="1"/>
    </row>
    <row r="3865" spans="1:4" x14ac:dyDescent="0.3">
      <c r="A3865" s="1"/>
      <c r="B3865" s="1"/>
      <c r="C3865" s="1"/>
      <c r="D3865" s="1"/>
    </row>
    <row r="3866" spans="1:4" x14ac:dyDescent="0.3">
      <c r="A3866" s="1"/>
      <c r="B3866" s="1"/>
      <c r="C3866" s="1"/>
      <c r="D3866" s="1"/>
    </row>
    <row r="3867" spans="1:4" x14ac:dyDescent="0.3">
      <c r="A3867" s="1"/>
      <c r="B3867" s="1"/>
      <c r="C3867" s="1"/>
      <c r="D3867" s="1"/>
    </row>
    <row r="3868" spans="1:4" x14ac:dyDescent="0.3">
      <c r="A3868" s="1"/>
      <c r="B3868" s="1"/>
      <c r="C3868" s="1"/>
      <c r="D3868" s="1"/>
    </row>
    <row r="3869" spans="1:4" x14ac:dyDescent="0.3">
      <c r="A3869" s="1"/>
      <c r="B3869" s="1"/>
      <c r="C3869" s="1"/>
      <c r="D3869" s="1"/>
    </row>
    <row r="3870" spans="1:4" x14ac:dyDescent="0.3">
      <c r="A3870" s="1"/>
      <c r="B3870" s="1"/>
      <c r="C3870" s="1"/>
      <c r="D3870" s="1"/>
    </row>
    <row r="3871" spans="1:4" x14ac:dyDescent="0.3">
      <c r="A3871" s="1"/>
      <c r="B3871" s="1"/>
      <c r="C3871" s="1"/>
      <c r="D3871" s="1"/>
    </row>
    <row r="3872" spans="1:4" x14ac:dyDescent="0.3">
      <c r="A3872" s="1"/>
      <c r="B3872" s="1"/>
      <c r="C3872" s="1"/>
      <c r="D3872" s="1"/>
    </row>
    <row r="3873" spans="1:4" x14ac:dyDescent="0.3">
      <c r="A3873" s="1"/>
      <c r="B3873" s="1"/>
      <c r="C3873" s="1"/>
      <c r="D3873" s="1"/>
    </row>
    <row r="3874" spans="1:4" x14ac:dyDescent="0.3">
      <c r="A3874" s="1"/>
      <c r="B3874" s="1"/>
      <c r="C3874" s="1"/>
      <c r="D3874" s="1"/>
    </row>
    <row r="3875" spans="1:4" x14ac:dyDescent="0.3">
      <c r="A3875" s="1"/>
      <c r="B3875" s="1"/>
      <c r="C3875" s="1"/>
      <c r="D3875" s="1"/>
    </row>
    <row r="3876" spans="1:4" x14ac:dyDescent="0.3">
      <c r="A3876" s="1"/>
      <c r="B3876" s="1"/>
      <c r="C3876" s="1"/>
      <c r="D3876" s="1"/>
    </row>
    <row r="3877" spans="1:4" x14ac:dyDescent="0.3">
      <c r="A3877" s="1"/>
      <c r="B3877" s="1"/>
      <c r="C3877" s="1"/>
      <c r="D3877" s="1"/>
    </row>
    <row r="3878" spans="1:4" x14ac:dyDescent="0.3">
      <c r="A3878" s="1"/>
      <c r="B3878" s="1"/>
      <c r="C3878" s="1"/>
      <c r="D3878" s="1"/>
    </row>
    <row r="3879" spans="1:4" x14ac:dyDescent="0.3">
      <c r="A3879" s="1"/>
      <c r="B3879" s="1"/>
      <c r="C3879" s="1"/>
      <c r="D3879" s="1"/>
    </row>
    <row r="3880" spans="1:4" x14ac:dyDescent="0.3">
      <c r="A3880" s="1"/>
      <c r="B3880" s="1"/>
      <c r="C3880" s="1"/>
      <c r="D3880" s="1"/>
    </row>
    <row r="3881" spans="1:4" x14ac:dyDescent="0.3">
      <c r="A3881" s="1"/>
      <c r="B3881" s="1"/>
      <c r="C3881" s="1"/>
      <c r="D3881" s="1"/>
    </row>
    <row r="3882" spans="1:4" x14ac:dyDescent="0.3">
      <c r="A3882" s="1"/>
      <c r="B3882" s="1"/>
      <c r="C3882" s="1"/>
      <c r="D3882" s="1"/>
    </row>
    <row r="3883" spans="1:4" x14ac:dyDescent="0.3">
      <c r="A3883" s="1"/>
      <c r="B3883" s="1"/>
      <c r="C3883" s="1"/>
      <c r="D3883" s="1"/>
    </row>
    <row r="3884" spans="1:4" x14ac:dyDescent="0.3">
      <c r="A3884" s="1"/>
      <c r="B3884" s="1"/>
      <c r="C3884" s="1"/>
      <c r="D3884" s="1"/>
    </row>
    <row r="3885" spans="1:4" x14ac:dyDescent="0.3">
      <c r="A3885" s="1"/>
      <c r="B3885" s="1"/>
      <c r="C3885" s="1"/>
      <c r="D3885" s="1"/>
    </row>
    <row r="3886" spans="1:4" x14ac:dyDescent="0.3">
      <c r="A3886" s="1"/>
      <c r="B3886" s="1"/>
      <c r="C3886" s="1"/>
      <c r="D3886" s="1"/>
    </row>
    <row r="3887" spans="1:4" x14ac:dyDescent="0.3">
      <c r="A3887" s="1"/>
      <c r="B3887" s="1"/>
      <c r="C3887" s="1"/>
      <c r="D3887" s="1"/>
    </row>
    <row r="3888" spans="1:4" x14ac:dyDescent="0.3">
      <c r="A3888" s="1"/>
      <c r="B3888" s="1"/>
      <c r="C3888" s="1"/>
      <c r="D3888" s="1"/>
    </row>
    <row r="3889" spans="1:4" x14ac:dyDescent="0.3">
      <c r="A3889" s="1"/>
      <c r="B3889" s="1"/>
      <c r="C3889" s="1"/>
      <c r="D3889" s="1"/>
    </row>
    <row r="3890" spans="1:4" x14ac:dyDescent="0.3">
      <c r="A3890" s="1"/>
      <c r="B3890" s="1"/>
      <c r="C3890" s="1"/>
      <c r="D3890" s="1"/>
    </row>
    <row r="3891" spans="1:4" x14ac:dyDescent="0.3">
      <c r="A3891" s="1"/>
      <c r="B3891" s="1"/>
      <c r="C3891" s="1"/>
      <c r="D3891" s="1"/>
    </row>
    <row r="3892" spans="1:4" x14ac:dyDescent="0.3">
      <c r="A3892" s="1"/>
      <c r="B3892" s="1"/>
      <c r="C3892" s="1"/>
      <c r="D3892" s="1"/>
    </row>
    <row r="3893" spans="1:4" x14ac:dyDescent="0.3">
      <c r="A3893" s="1"/>
      <c r="B3893" s="1"/>
      <c r="C3893" s="1"/>
      <c r="D3893" s="1"/>
    </row>
    <row r="3894" spans="1:4" x14ac:dyDescent="0.3">
      <c r="A3894" s="1"/>
      <c r="B3894" s="1"/>
      <c r="C3894" s="1"/>
      <c r="D3894" s="1"/>
    </row>
    <row r="3895" spans="1:4" x14ac:dyDescent="0.3">
      <c r="A3895" s="1"/>
      <c r="B3895" s="1"/>
      <c r="C3895" s="1"/>
      <c r="D3895" s="1"/>
    </row>
    <row r="3896" spans="1:4" x14ac:dyDescent="0.3">
      <c r="A3896" s="1"/>
      <c r="B3896" s="1"/>
      <c r="C3896" s="1"/>
      <c r="D3896" s="1"/>
    </row>
    <row r="3897" spans="1:4" x14ac:dyDescent="0.3">
      <c r="A3897" s="1"/>
      <c r="B3897" s="1"/>
      <c r="C3897" s="1"/>
      <c r="D3897" s="1"/>
    </row>
    <row r="3898" spans="1:4" x14ac:dyDescent="0.3">
      <c r="A3898" s="1"/>
      <c r="B3898" s="1"/>
      <c r="C3898" s="1"/>
      <c r="D3898" s="1"/>
    </row>
    <row r="3899" spans="1:4" x14ac:dyDescent="0.3">
      <c r="A3899" s="1"/>
      <c r="B3899" s="1"/>
      <c r="C3899" s="1"/>
      <c r="D3899" s="1"/>
    </row>
    <row r="3900" spans="1:4" x14ac:dyDescent="0.3">
      <c r="A3900" s="1"/>
      <c r="B3900" s="1"/>
      <c r="C3900" s="1"/>
      <c r="D3900" s="1"/>
    </row>
    <row r="3901" spans="1:4" x14ac:dyDescent="0.3">
      <c r="A3901" s="1"/>
      <c r="B3901" s="1"/>
      <c r="C3901" s="1"/>
      <c r="D3901" s="1"/>
    </row>
    <row r="3902" spans="1:4" x14ac:dyDescent="0.3">
      <c r="A3902" s="1"/>
      <c r="B3902" s="1"/>
      <c r="C3902" s="1"/>
      <c r="D3902" s="1"/>
    </row>
    <row r="3903" spans="1:4" x14ac:dyDescent="0.3">
      <c r="A3903" s="1"/>
      <c r="B3903" s="1"/>
      <c r="C3903" s="1"/>
      <c r="D3903" s="1"/>
    </row>
    <row r="3904" spans="1:4" x14ac:dyDescent="0.3">
      <c r="A3904" s="1"/>
      <c r="B3904" s="1"/>
      <c r="C3904" s="1"/>
      <c r="D3904" s="1"/>
    </row>
    <row r="3905" spans="1:4" x14ac:dyDescent="0.3">
      <c r="A3905" s="1"/>
      <c r="B3905" s="1"/>
      <c r="C3905" s="1"/>
      <c r="D3905" s="1"/>
    </row>
    <row r="3906" spans="1:4" x14ac:dyDescent="0.3">
      <c r="A3906" s="1"/>
      <c r="B3906" s="1"/>
      <c r="C3906" s="1"/>
      <c r="D3906" s="1"/>
    </row>
    <row r="3907" spans="1:4" x14ac:dyDescent="0.3">
      <c r="A3907" s="1"/>
      <c r="B3907" s="1"/>
      <c r="C3907" s="1"/>
      <c r="D3907" s="1"/>
    </row>
    <row r="3908" spans="1:4" x14ac:dyDescent="0.3">
      <c r="A3908" s="1"/>
      <c r="B3908" s="1"/>
      <c r="C3908" s="1"/>
      <c r="D3908" s="1"/>
    </row>
    <row r="3909" spans="1:4" x14ac:dyDescent="0.3">
      <c r="A3909" s="1"/>
      <c r="B3909" s="1"/>
      <c r="C3909" s="1"/>
      <c r="D3909" s="1"/>
    </row>
    <row r="3910" spans="1:4" x14ac:dyDescent="0.3">
      <c r="A3910" s="1"/>
      <c r="B3910" s="1"/>
      <c r="C3910" s="1"/>
      <c r="D3910" s="1"/>
    </row>
    <row r="3911" spans="1:4" x14ac:dyDescent="0.3">
      <c r="A3911" s="1"/>
      <c r="B3911" s="1"/>
      <c r="C3911" s="1"/>
      <c r="D3911" s="1"/>
    </row>
    <row r="3912" spans="1:4" x14ac:dyDescent="0.3">
      <c r="A3912" s="1"/>
      <c r="B3912" s="1"/>
      <c r="C3912" s="1"/>
      <c r="D3912" s="1"/>
    </row>
    <row r="3913" spans="1:4" x14ac:dyDescent="0.3">
      <c r="A3913" s="1"/>
      <c r="B3913" s="1"/>
      <c r="C3913" s="1"/>
      <c r="D3913" s="1"/>
    </row>
    <row r="3914" spans="1:4" x14ac:dyDescent="0.3">
      <c r="A3914" s="1"/>
      <c r="B3914" s="1"/>
      <c r="C3914" s="1"/>
      <c r="D3914" s="1"/>
    </row>
    <row r="3915" spans="1:4" x14ac:dyDescent="0.3">
      <c r="A3915" s="1"/>
      <c r="B3915" s="1"/>
      <c r="C3915" s="1"/>
      <c r="D3915" s="1"/>
    </row>
    <row r="3916" spans="1:4" x14ac:dyDescent="0.3">
      <c r="A3916" s="1"/>
      <c r="B3916" s="1"/>
      <c r="C3916" s="1"/>
      <c r="D3916" s="1"/>
    </row>
    <row r="3917" spans="1:4" x14ac:dyDescent="0.3">
      <c r="A3917" s="1"/>
      <c r="B3917" s="1"/>
      <c r="C3917" s="1"/>
      <c r="D3917" s="1"/>
    </row>
    <row r="3918" spans="1:4" x14ac:dyDescent="0.3">
      <c r="A3918" s="1"/>
      <c r="B3918" s="1"/>
      <c r="C3918" s="1"/>
      <c r="D3918" s="1"/>
    </row>
    <row r="3919" spans="1:4" x14ac:dyDescent="0.3">
      <c r="A3919" s="1"/>
      <c r="B3919" s="1"/>
      <c r="C3919" s="1"/>
      <c r="D3919" s="1"/>
    </row>
    <row r="3920" spans="1:4" x14ac:dyDescent="0.3">
      <c r="A3920" s="1"/>
      <c r="B3920" s="1"/>
      <c r="C3920" s="1"/>
      <c r="D3920" s="1"/>
    </row>
    <row r="3921" spans="1:4" x14ac:dyDescent="0.3">
      <c r="A3921" s="1"/>
      <c r="B3921" s="1"/>
      <c r="C3921" s="1"/>
      <c r="D3921" s="1"/>
    </row>
    <row r="3922" spans="1:4" x14ac:dyDescent="0.3">
      <c r="A3922" s="1"/>
      <c r="B3922" s="1"/>
      <c r="C3922" s="1"/>
      <c r="D3922" s="1"/>
    </row>
    <row r="3923" spans="1:4" x14ac:dyDescent="0.3">
      <c r="A3923" s="1"/>
      <c r="B3923" s="1"/>
      <c r="C3923" s="1"/>
      <c r="D3923" s="1"/>
    </row>
    <row r="3924" spans="1:4" x14ac:dyDescent="0.3">
      <c r="A3924" s="1"/>
      <c r="B3924" s="1"/>
      <c r="C3924" s="1"/>
      <c r="D3924" s="1"/>
    </row>
    <row r="3925" spans="1:4" x14ac:dyDescent="0.3">
      <c r="A3925" s="1"/>
      <c r="B3925" s="1"/>
      <c r="C3925" s="1"/>
      <c r="D3925" s="1"/>
    </row>
    <row r="3926" spans="1:4" x14ac:dyDescent="0.3">
      <c r="A3926" s="1"/>
      <c r="B3926" s="1"/>
      <c r="C3926" s="1"/>
      <c r="D3926" s="1"/>
    </row>
    <row r="3927" spans="1:4" x14ac:dyDescent="0.3">
      <c r="A3927" s="1"/>
      <c r="B3927" s="1"/>
      <c r="C3927" s="1"/>
      <c r="D3927" s="1"/>
    </row>
    <row r="3928" spans="1:4" x14ac:dyDescent="0.3">
      <c r="A3928" s="1"/>
      <c r="B3928" s="1"/>
      <c r="C3928" s="1"/>
      <c r="D3928" s="1"/>
    </row>
    <row r="3929" spans="1:4" x14ac:dyDescent="0.3">
      <c r="A3929" s="1"/>
      <c r="B3929" s="1"/>
      <c r="C3929" s="1"/>
      <c r="D3929" s="1"/>
    </row>
    <row r="3930" spans="1:4" x14ac:dyDescent="0.3">
      <c r="A3930" s="1"/>
      <c r="B3930" s="1"/>
      <c r="C3930" s="1"/>
      <c r="D3930" s="1"/>
    </row>
    <row r="3931" spans="1:4" x14ac:dyDescent="0.3">
      <c r="A3931" s="1"/>
      <c r="B3931" s="1"/>
      <c r="C3931" s="1"/>
      <c r="D3931" s="1"/>
    </row>
    <row r="3932" spans="1:4" x14ac:dyDescent="0.3">
      <c r="A3932" s="1"/>
      <c r="B3932" s="1"/>
      <c r="C3932" s="1"/>
      <c r="D3932" s="1"/>
    </row>
    <row r="3933" spans="1:4" x14ac:dyDescent="0.3">
      <c r="A3933" s="1"/>
      <c r="B3933" s="1"/>
      <c r="C3933" s="1"/>
      <c r="D3933" s="1"/>
    </row>
    <row r="3934" spans="1:4" x14ac:dyDescent="0.3">
      <c r="A3934" s="1"/>
      <c r="B3934" s="1"/>
      <c r="C3934" s="1"/>
      <c r="D3934" s="1"/>
    </row>
    <row r="3935" spans="1:4" x14ac:dyDescent="0.3">
      <c r="A3935" s="1"/>
      <c r="B3935" s="1"/>
      <c r="C3935" s="1"/>
      <c r="D3935" s="1"/>
    </row>
    <row r="3936" spans="1:4" x14ac:dyDescent="0.3">
      <c r="A3936" s="1"/>
      <c r="B3936" s="1"/>
      <c r="C3936" s="1"/>
      <c r="D3936" s="1"/>
    </row>
    <row r="3937" spans="1:4" x14ac:dyDescent="0.3">
      <c r="A3937" s="1"/>
      <c r="B3937" s="1"/>
      <c r="C3937" s="1"/>
      <c r="D3937" s="1"/>
    </row>
    <row r="3938" spans="1:4" x14ac:dyDescent="0.3">
      <c r="A3938" s="1"/>
      <c r="B3938" s="1"/>
      <c r="C3938" s="1"/>
      <c r="D3938" s="1"/>
    </row>
    <row r="3939" spans="1:4" x14ac:dyDescent="0.3">
      <c r="A3939" s="1"/>
      <c r="B3939" s="1"/>
      <c r="C3939" s="1"/>
      <c r="D3939" s="1"/>
    </row>
    <row r="3940" spans="1:4" x14ac:dyDescent="0.3">
      <c r="A3940" s="1"/>
      <c r="B3940" s="1"/>
      <c r="C3940" s="1"/>
      <c r="D3940" s="1"/>
    </row>
    <row r="3941" spans="1:4" x14ac:dyDescent="0.3">
      <c r="A3941" s="1"/>
      <c r="B3941" s="1"/>
      <c r="C3941" s="1"/>
      <c r="D3941" s="1"/>
    </row>
    <row r="3942" spans="1:4" x14ac:dyDescent="0.3">
      <c r="A3942" s="1"/>
      <c r="B3942" s="1"/>
      <c r="C3942" s="1"/>
      <c r="D3942" s="1"/>
    </row>
    <row r="3943" spans="1:4" x14ac:dyDescent="0.3">
      <c r="A3943" s="1"/>
      <c r="B3943" s="1"/>
      <c r="C3943" s="1"/>
      <c r="D3943" s="1"/>
    </row>
    <row r="3944" spans="1:4" x14ac:dyDescent="0.3">
      <c r="A3944" s="1"/>
      <c r="B3944" s="1"/>
      <c r="C3944" s="1"/>
      <c r="D3944" s="1"/>
    </row>
    <row r="3945" spans="1:4" x14ac:dyDescent="0.3">
      <c r="A3945" s="1"/>
      <c r="B3945" s="1"/>
      <c r="C3945" s="1"/>
      <c r="D3945" s="1"/>
    </row>
    <row r="3946" spans="1:4" x14ac:dyDescent="0.3">
      <c r="A3946" s="1"/>
      <c r="B3946" s="1"/>
      <c r="C3946" s="1"/>
      <c r="D3946" s="1"/>
    </row>
    <row r="3947" spans="1:4" x14ac:dyDescent="0.3">
      <c r="A3947" s="1"/>
      <c r="B3947" s="1"/>
      <c r="C3947" s="1"/>
      <c r="D3947" s="1"/>
    </row>
    <row r="3948" spans="1:4" x14ac:dyDescent="0.3">
      <c r="A3948" s="1"/>
      <c r="B3948" s="1"/>
      <c r="C3948" s="1"/>
      <c r="D3948" s="1"/>
    </row>
    <row r="3949" spans="1:4" x14ac:dyDescent="0.3">
      <c r="A3949" s="1"/>
      <c r="B3949" s="1"/>
      <c r="C3949" s="1"/>
      <c r="D3949" s="1"/>
    </row>
    <row r="3950" spans="1:4" x14ac:dyDescent="0.3">
      <c r="A3950" s="1"/>
      <c r="B3950" s="1"/>
      <c r="C3950" s="1"/>
      <c r="D3950" s="1"/>
    </row>
    <row r="3951" spans="1:4" x14ac:dyDescent="0.3">
      <c r="A3951" s="1"/>
      <c r="B3951" s="1"/>
      <c r="C3951" s="1"/>
      <c r="D3951" s="1"/>
    </row>
    <row r="3952" spans="1:4" x14ac:dyDescent="0.3">
      <c r="A3952" s="1"/>
      <c r="B3952" s="1"/>
      <c r="C3952" s="1"/>
      <c r="D3952" s="1"/>
    </row>
    <row r="3953" spans="1:4" x14ac:dyDescent="0.3">
      <c r="A3953" s="1"/>
      <c r="B3953" s="1"/>
      <c r="C3953" s="1"/>
      <c r="D3953" s="1"/>
    </row>
    <row r="3954" spans="1:4" x14ac:dyDescent="0.3">
      <c r="A3954" s="1"/>
      <c r="B3954" s="1"/>
      <c r="C3954" s="1"/>
      <c r="D3954" s="1"/>
    </row>
    <row r="3955" spans="1:4" x14ac:dyDescent="0.3">
      <c r="A3955" s="1"/>
      <c r="B3955" s="1"/>
      <c r="C3955" s="1"/>
      <c r="D3955" s="1"/>
    </row>
    <row r="3956" spans="1:4" x14ac:dyDescent="0.3">
      <c r="A3956" s="1"/>
      <c r="B3956" s="1"/>
      <c r="C3956" s="1"/>
      <c r="D3956" s="1"/>
    </row>
    <row r="3957" spans="1:4" x14ac:dyDescent="0.3">
      <c r="A3957" s="1"/>
      <c r="B3957" s="1"/>
      <c r="C3957" s="1"/>
      <c r="D3957" s="1"/>
    </row>
    <row r="3958" spans="1:4" x14ac:dyDescent="0.3">
      <c r="A3958" s="1"/>
      <c r="B3958" s="1"/>
      <c r="C3958" s="1"/>
      <c r="D3958" s="1"/>
    </row>
    <row r="3959" spans="1:4" x14ac:dyDescent="0.3">
      <c r="A3959" s="1"/>
      <c r="B3959" s="1"/>
      <c r="C3959" s="1"/>
      <c r="D3959" s="1"/>
    </row>
    <row r="3960" spans="1:4" x14ac:dyDescent="0.3">
      <c r="A3960" s="1"/>
      <c r="B3960" s="1"/>
      <c r="C3960" s="1"/>
      <c r="D3960" s="1"/>
    </row>
    <row r="3961" spans="1:4" x14ac:dyDescent="0.3">
      <c r="A3961" s="1"/>
      <c r="B3961" s="1"/>
      <c r="C3961" s="1"/>
      <c r="D3961" s="1"/>
    </row>
    <row r="3962" spans="1:4" x14ac:dyDescent="0.3">
      <c r="A3962" s="1"/>
      <c r="B3962" s="1"/>
      <c r="C3962" s="1"/>
      <c r="D3962" s="1"/>
    </row>
    <row r="3963" spans="1:4" x14ac:dyDescent="0.3">
      <c r="A3963" s="1"/>
      <c r="B3963" s="1"/>
      <c r="C3963" s="1"/>
      <c r="D3963" s="1"/>
    </row>
    <row r="3964" spans="1:4" x14ac:dyDescent="0.3">
      <c r="A3964" s="1"/>
      <c r="B3964" s="1"/>
      <c r="C3964" s="1"/>
      <c r="D3964" s="1"/>
    </row>
    <row r="3965" spans="1:4" x14ac:dyDescent="0.3">
      <c r="A3965" s="1"/>
      <c r="B3965" s="1"/>
      <c r="C3965" s="1"/>
      <c r="D3965" s="1"/>
    </row>
    <row r="3966" spans="1:4" x14ac:dyDescent="0.3">
      <c r="A3966" s="1"/>
      <c r="B3966" s="1"/>
      <c r="C3966" s="1"/>
      <c r="D3966" s="1"/>
    </row>
    <row r="3967" spans="1:4" x14ac:dyDescent="0.3">
      <c r="A3967" s="1"/>
      <c r="B3967" s="1"/>
      <c r="C3967" s="1"/>
      <c r="D3967" s="1"/>
    </row>
    <row r="3968" spans="1:4" x14ac:dyDescent="0.3">
      <c r="A3968" s="1"/>
      <c r="B3968" s="1"/>
      <c r="C3968" s="1"/>
      <c r="D3968" s="1"/>
    </row>
    <row r="3969" spans="1:4" x14ac:dyDescent="0.3">
      <c r="A3969" s="1"/>
      <c r="B3969" s="1"/>
      <c r="C3969" s="1"/>
      <c r="D3969" s="1"/>
    </row>
    <row r="3970" spans="1:4" x14ac:dyDescent="0.3">
      <c r="A3970" s="1"/>
      <c r="B3970" s="1"/>
      <c r="C3970" s="1"/>
      <c r="D3970" s="1"/>
    </row>
    <row r="3971" spans="1:4" x14ac:dyDescent="0.3">
      <c r="A3971" s="1"/>
      <c r="B3971" s="1"/>
      <c r="C3971" s="1"/>
      <c r="D3971" s="1"/>
    </row>
    <row r="3972" spans="1:4" x14ac:dyDescent="0.3">
      <c r="A3972" s="1"/>
      <c r="B3972" s="1"/>
      <c r="C3972" s="1"/>
      <c r="D3972" s="1"/>
    </row>
    <row r="3973" spans="1:4" x14ac:dyDescent="0.3">
      <c r="A3973" s="1"/>
      <c r="B3973" s="1"/>
      <c r="C3973" s="1"/>
      <c r="D3973" s="1"/>
    </row>
    <row r="3974" spans="1:4" x14ac:dyDescent="0.3">
      <c r="A3974" s="1"/>
      <c r="B3974" s="1"/>
      <c r="C3974" s="1"/>
      <c r="D3974" s="1"/>
    </row>
    <row r="3975" spans="1:4" x14ac:dyDescent="0.3">
      <c r="A3975" s="1"/>
      <c r="B3975" s="1"/>
      <c r="C3975" s="1"/>
      <c r="D3975" s="1"/>
    </row>
    <row r="3976" spans="1:4" x14ac:dyDescent="0.3">
      <c r="A3976" s="1"/>
      <c r="B3976" s="1"/>
      <c r="C3976" s="1"/>
      <c r="D3976" s="1"/>
    </row>
    <row r="3977" spans="1:4" x14ac:dyDescent="0.3">
      <c r="A3977" s="1"/>
      <c r="B3977" s="1"/>
      <c r="C3977" s="1"/>
      <c r="D3977" s="1"/>
    </row>
    <row r="3978" spans="1:4" x14ac:dyDescent="0.3">
      <c r="A3978" s="1"/>
      <c r="B3978" s="1"/>
      <c r="C3978" s="1"/>
      <c r="D3978" s="1"/>
    </row>
    <row r="3979" spans="1:4" x14ac:dyDescent="0.3">
      <c r="A3979" s="1"/>
      <c r="B3979" s="1"/>
      <c r="C3979" s="1"/>
      <c r="D3979" s="1"/>
    </row>
    <row r="3980" spans="1:4" x14ac:dyDescent="0.3">
      <c r="A3980" s="1"/>
      <c r="B3980" s="1"/>
      <c r="C3980" s="1"/>
      <c r="D3980" s="1"/>
    </row>
    <row r="3981" spans="1:4" x14ac:dyDescent="0.3">
      <c r="A3981" s="1"/>
      <c r="B3981" s="1"/>
      <c r="C3981" s="1"/>
      <c r="D3981" s="1"/>
    </row>
    <row r="3982" spans="1:4" x14ac:dyDescent="0.3">
      <c r="A3982" s="1"/>
      <c r="B3982" s="1"/>
      <c r="C3982" s="1"/>
      <c r="D3982" s="1"/>
    </row>
    <row r="3983" spans="1:4" x14ac:dyDescent="0.3">
      <c r="A3983" s="1"/>
      <c r="B3983" s="1"/>
      <c r="C3983" s="1"/>
      <c r="D3983" s="1"/>
    </row>
    <row r="3984" spans="1:4" x14ac:dyDescent="0.3">
      <c r="A3984" s="1"/>
      <c r="B3984" s="1"/>
      <c r="C3984" s="1"/>
      <c r="D3984" s="1"/>
    </row>
    <row r="3985" spans="1:4" x14ac:dyDescent="0.3">
      <c r="A3985" s="1"/>
      <c r="B3985" s="1"/>
      <c r="C3985" s="1"/>
      <c r="D3985" s="1"/>
    </row>
    <row r="3986" spans="1:4" x14ac:dyDescent="0.3">
      <c r="A3986" s="1"/>
      <c r="B3986" s="1"/>
      <c r="C3986" s="1"/>
      <c r="D3986" s="1"/>
    </row>
    <row r="3987" spans="1:4" x14ac:dyDescent="0.3">
      <c r="A3987" s="1"/>
      <c r="B3987" s="1"/>
      <c r="C3987" s="1"/>
      <c r="D3987" s="1"/>
    </row>
    <row r="3988" spans="1:4" x14ac:dyDescent="0.3">
      <c r="A3988" s="1"/>
      <c r="B3988" s="1"/>
      <c r="C3988" s="1"/>
      <c r="D3988" s="1"/>
    </row>
    <row r="3989" spans="1:4" x14ac:dyDescent="0.3">
      <c r="A3989" s="1"/>
      <c r="B3989" s="1"/>
      <c r="C3989" s="1"/>
      <c r="D3989" s="1"/>
    </row>
    <row r="3990" spans="1:4" x14ac:dyDescent="0.3">
      <c r="A3990" s="1"/>
      <c r="B3990" s="1"/>
      <c r="C3990" s="1"/>
      <c r="D3990" s="1"/>
    </row>
    <row r="3991" spans="1:4" x14ac:dyDescent="0.3">
      <c r="A3991" s="1"/>
      <c r="B3991" s="1"/>
      <c r="C3991" s="1"/>
      <c r="D3991" s="1"/>
    </row>
    <row r="3992" spans="1:4" x14ac:dyDescent="0.3">
      <c r="A3992" s="1"/>
      <c r="B3992" s="1"/>
      <c r="C3992" s="1"/>
      <c r="D3992" s="1"/>
    </row>
    <row r="3993" spans="1:4" x14ac:dyDescent="0.3">
      <c r="A3993" s="1"/>
      <c r="B3993" s="1"/>
      <c r="C3993" s="1"/>
      <c r="D3993" s="1"/>
    </row>
    <row r="3994" spans="1:4" x14ac:dyDescent="0.3">
      <c r="A3994" s="1"/>
      <c r="B3994" s="1"/>
      <c r="C3994" s="1"/>
      <c r="D3994" s="1"/>
    </row>
    <row r="3995" spans="1:4" x14ac:dyDescent="0.3">
      <c r="A3995" s="1"/>
      <c r="B3995" s="1"/>
      <c r="C3995" s="1"/>
      <c r="D3995" s="1"/>
    </row>
    <row r="3996" spans="1:4" x14ac:dyDescent="0.3">
      <c r="A3996" s="1"/>
      <c r="B3996" s="1"/>
      <c r="C3996" s="1"/>
      <c r="D3996" s="1"/>
    </row>
    <row r="3997" spans="1:4" x14ac:dyDescent="0.3">
      <c r="A3997" s="1"/>
      <c r="B3997" s="1"/>
      <c r="C3997" s="1"/>
      <c r="D3997" s="1"/>
    </row>
    <row r="3998" spans="1:4" x14ac:dyDescent="0.3">
      <c r="A3998" s="1"/>
      <c r="B3998" s="1"/>
      <c r="C3998" s="1"/>
      <c r="D3998" s="1"/>
    </row>
    <row r="3999" spans="1:4" x14ac:dyDescent="0.3">
      <c r="A3999" s="1"/>
      <c r="B3999" s="1"/>
      <c r="C3999" s="1"/>
      <c r="D3999" s="1"/>
    </row>
    <row r="4000" spans="1:4" x14ac:dyDescent="0.3">
      <c r="A4000" s="1"/>
      <c r="B4000" s="1"/>
      <c r="C4000" s="1"/>
      <c r="D4000" s="1"/>
    </row>
    <row r="4001" spans="1:4" x14ac:dyDescent="0.3">
      <c r="A4001" s="1"/>
      <c r="B4001" s="1"/>
      <c r="C4001" s="1"/>
      <c r="D4001" s="1"/>
    </row>
    <row r="4002" spans="1:4" x14ac:dyDescent="0.3">
      <c r="A4002" s="1"/>
      <c r="B4002" s="1"/>
      <c r="C4002" s="1"/>
      <c r="D4002" s="1"/>
    </row>
    <row r="4003" spans="1:4" x14ac:dyDescent="0.3">
      <c r="A4003" s="1"/>
      <c r="B4003" s="1"/>
      <c r="C4003" s="1"/>
      <c r="D4003" s="1"/>
    </row>
    <row r="4004" spans="1:4" x14ac:dyDescent="0.3">
      <c r="A4004" s="1"/>
      <c r="B4004" s="1"/>
      <c r="C4004" s="1"/>
      <c r="D4004" s="1"/>
    </row>
    <row r="4005" spans="1:4" x14ac:dyDescent="0.3">
      <c r="A4005" s="1"/>
      <c r="B4005" s="1"/>
      <c r="C4005" s="1"/>
      <c r="D4005" s="1"/>
    </row>
    <row r="4006" spans="1:4" x14ac:dyDescent="0.3">
      <c r="A4006" s="1"/>
      <c r="B4006" s="1"/>
      <c r="C4006" s="1"/>
      <c r="D4006" s="1"/>
    </row>
    <row r="4007" spans="1:4" x14ac:dyDescent="0.3">
      <c r="A4007" s="1"/>
      <c r="B4007" s="1"/>
      <c r="C4007" s="1"/>
      <c r="D4007" s="1"/>
    </row>
    <row r="4008" spans="1:4" x14ac:dyDescent="0.3">
      <c r="A4008" s="1"/>
      <c r="B4008" s="1"/>
      <c r="C4008" s="1"/>
      <c r="D4008" s="1"/>
    </row>
    <row r="4009" spans="1:4" x14ac:dyDescent="0.3">
      <c r="A4009" s="1"/>
      <c r="B4009" s="1"/>
      <c r="C4009" s="1"/>
      <c r="D4009" s="1"/>
    </row>
    <row r="4010" spans="1:4" x14ac:dyDescent="0.3">
      <c r="A4010" s="1"/>
      <c r="B4010" s="1"/>
      <c r="C4010" s="1"/>
      <c r="D4010" s="1"/>
    </row>
    <row r="4011" spans="1:4" x14ac:dyDescent="0.3">
      <c r="A4011" s="1"/>
      <c r="B4011" s="1"/>
      <c r="C4011" s="1"/>
      <c r="D4011" s="1"/>
    </row>
    <row r="4012" spans="1:4" x14ac:dyDescent="0.3">
      <c r="A4012" s="1"/>
      <c r="B4012" s="1"/>
      <c r="C4012" s="1"/>
      <c r="D4012" s="1"/>
    </row>
    <row r="4013" spans="1:4" x14ac:dyDescent="0.3">
      <c r="A4013" s="1"/>
      <c r="B4013" s="1"/>
      <c r="C4013" s="1"/>
      <c r="D4013" s="1"/>
    </row>
    <row r="4014" spans="1:4" x14ac:dyDescent="0.3">
      <c r="A4014" s="1"/>
      <c r="B4014" s="1"/>
      <c r="C4014" s="1"/>
      <c r="D4014" s="1"/>
    </row>
    <row r="4015" spans="1:4" x14ac:dyDescent="0.3">
      <c r="A4015" s="1"/>
      <c r="B4015" s="1"/>
      <c r="C4015" s="1"/>
      <c r="D4015" s="1"/>
    </row>
    <row r="4016" spans="1:4" x14ac:dyDescent="0.3">
      <c r="A4016" s="1"/>
      <c r="B4016" s="1"/>
      <c r="C4016" s="1"/>
      <c r="D4016" s="1"/>
    </row>
    <row r="4017" spans="1:4" x14ac:dyDescent="0.3">
      <c r="A4017" s="1"/>
      <c r="B4017" s="1"/>
      <c r="C4017" s="1"/>
      <c r="D4017" s="1"/>
    </row>
    <row r="4018" spans="1:4" x14ac:dyDescent="0.3">
      <c r="A4018" s="1"/>
      <c r="B4018" s="1"/>
      <c r="C4018" s="1"/>
      <c r="D4018" s="1"/>
    </row>
    <row r="4019" spans="1:4" x14ac:dyDescent="0.3">
      <c r="A4019" s="1"/>
      <c r="B4019" s="1"/>
      <c r="C4019" s="1"/>
      <c r="D4019" s="1"/>
    </row>
    <row r="4020" spans="1:4" x14ac:dyDescent="0.3">
      <c r="A4020" s="1"/>
      <c r="B4020" s="1"/>
      <c r="C4020" s="1"/>
      <c r="D4020" s="1"/>
    </row>
    <row r="4021" spans="1:4" x14ac:dyDescent="0.3">
      <c r="A4021" s="1"/>
      <c r="B4021" s="1"/>
      <c r="C4021" s="1"/>
      <c r="D4021" s="1"/>
    </row>
    <row r="4022" spans="1:4" x14ac:dyDescent="0.3">
      <c r="A4022" s="1"/>
      <c r="B4022" s="1"/>
      <c r="C4022" s="1"/>
      <c r="D4022" s="1"/>
    </row>
    <row r="4023" spans="1:4" x14ac:dyDescent="0.3">
      <c r="A4023" s="1"/>
      <c r="B4023" s="1"/>
      <c r="C4023" s="1"/>
      <c r="D4023" s="1"/>
    </row>
    <row r="4024" spans="1:4" x14ac:dyDescent="0.3">
      <c r="A4024" s="1"/>
      <c r="B4024" s="1"/>
      <c r="C4024" s="1"/>
      <c r="D4024" s="1"/>
    </row>
    <row r="4025" spans="1:4" x14ac:dyDescent="0.3">
      <c r="A4025" s="1"/>
      <c r="B4025" s="1"/>
      <c r="C4025" s="1"/>
      <c r="D4025" s="1"/>
    </row>
    <row r="4026" spans="1:4" x14ac:dyDescent="0.3">
      <c r="A4026" s="1"/>
      <c r="B4026" s="1"/>
      <c r="C4026" s="1"/>
      <c r="D4026" s="1"/>
    </row>
    <row r="4027" spans="1:4" x14ac:dyDescent="0.3">
      <c r="A4027" s="1"/>
      <c r="B4027" s="1"/>
      <c r="C4027" s="1"/>
      <c r="D4027" s="1"/>
    </row>
    <row r="4028" spans="1:4" x14ac:dyDescent="0.3">
      <c r="A4028" s="1"/>
      <c r="B4028" s="1"/>
      <c r="C4028" s="1"/>
      <c r="D4028" s="1"/>
    </row>
    <row r="4029" spans="1:4" x14ac:dyDescent="0.3">
      <c r="A4029" s="1"/>
      <c r="B4029" s="1"/>
      <c r="C4029" s="1"/>
      <c r="D4029" s="1"/>
    </row>
    <row r="4030" spans="1:4" x14ac:dyDescent="0.3">
      <c r="A4030" s="1"/>
      <c r="B4030" s="1"/>
      <c r="C4030" s="1"/>
      <c r="D4030" s="1"/>
    </row>
    <row r="4031" spans="1:4" x14ac:dyDescent="0.3">
      <c r="A4031" s="1"/>
      <c r="B4031" s="1"/>
      <c r="C4031" s="1"/>
      <c r="D4031" s="1"/>
    </row>
    <row r="4032" spans="1:4" x14ac:dyDescent="0.3">
      <c r="A4032" s="1"/>
      <c r="B4032" s="1"/>
      <c r="C4032" s="1"/>
      <c r="D4032" s="1"/>
    </row>
    <row r="4033" spans="1:4" x14ac:dyDescent="0.3">
      <c r="A4033" s="1"/>
      <c r="B4033" s="1"/>
      <c r="C4033" s="1"/>
      <c r="D4033" s="1"/>
    </row>
    <row r="4034" spans="1:4" x14ac:dyDescent="0.3">
      <c r="A4034" s="1"/>
      <c r="B4034" s="1"/>
      <c r="C4034" s="1"/>
      <c r="D4034" s="1"/>
    </row>
    <row r="4035" spans="1:4" x14ac:dyDescent="0.3">
      <c r="A4035" s="1"/>
      <c r="B4035" s="1"/>
      <c r="C4035" s="1"/>
      <c r="D4035" s="1"/>
    </row>
    <row r="4036" spans="1:4" x14ac:dyDescent="0.3">
      <c r="A4036" s="1"/>
      <c r="B4036" s="1"/>
      <c r="C4036" s="1"/>
      <c r="D4036" s="1"/>
    </row>
    <row r="4037" spans="1:4" x14ac:dyDescent="0.3">
      <c r="A4037" s="1"/>
      <c r="B4037" s="1"/>
      <c r="C4037" s="1"/>
      <c r="D4037" s="1"/>
    </row>
    <row r="4038" spans="1:4" x14ac:dyDescent="0.3">
      <c r="A4038" s="1"/>
      <c r="B4038" s="1"/>
      <c r="C4038" s="1"/>
      <c r="D4038" s="1"/>
    </row>
    <row r="4039" spans="1:4" x14ac:dyDescent="0.3">
      <c r="A4039" s="1"/>
      <c r="B4039" s="1"/>
      <c r="C4039" s="1"/>
      <c r="D4039" s="1"/>
    </row>
    <row r="4040" spans="1:4" x14ac:dyDescent="0.3">
      <c r="A4040" s="1"/>
      <c r="B4040" s="1"/>
      <c r="C4040" s="1"/>
      <c r="D4040" s="1"/>
    </row>
    <row r="4041" spans="1:4" x14ac:dyDescent="0.3">
      <c r="A4041" s="1"/>
      <c r="B4041" s="1"/>
      <c r="C4041" s="1"/>
      <c r="D4041" s="1"/>
    </row>
    <row r="4042" spans="1:4" x14ac:dyDescent="0.3">
      <c r="A4042" s="1"/>
      <c r="B4042" s="1"/>
      <c r="C4042" s="1"/>
      <c r="D4042" s="1"/>
    </row>
    <row r="4043" spans="1:4" x14ac:dyDescent="0.3">
      <c r="A4043" s="1"/>
      <c r="B4043" s="1"/>
      <c r="C4043" s="1"/>
      <c r="D4043" s="1"/>
    </row>
    <row r="4044" spans="1:4" x14ac:dyDescent="0.3">
      <c r="A4044" s="1"/>
      <c r="B4044" s="1"/>
      <c r="C4044" s="1"/>
      <c r="D4044" s="1"/>
    </row>
    <row r="4045" spans="1:4" x14ac:dyDescent="0.3">
      <c r="A4045" s="1"/>
      <c r="B4045" s="1"/>
      <c r="C4045" s="1"/>
      <c r="D4045" s="1"/>
    </row>
    <row r="4046" spans="1:4" x14ac:dyDescent="0.3">
      <c r="A4046" s="1"/>
      <c r="B4046" s="1"/>
      <c r="C4046" s="1"/>
      <c r="D4046" s="1"/>
    </row>
    <row r="4047" spans="1:4" x14ac:dyDescent="0.3">
      <c r="A4047" s="1"/>
      <c r="B4047" s="1"/>
      <c r="C4047" s="1"/>
      <c r="D4047" s="1"/>
    </row>
    <row r="4048" spans="1:4" x14ac:dyDescent="0.3">
      <c r="A4048" s="1"/>
      <c r="B4048" s="1"/>
      <c r="C4048" s="1"/>
      <c r="D4048" s="1"/>
    </row>
    <row r="4049" spans="1:4" x14ac:dyDescent="0.3">
      <c r="A4049" s="1"/>
      <c r="B4049" s="1"/>
      <c r="C4049" s="1"/>
      <c r="D4049" s="1"/>
    </row>
    <row r="4050" spans="1:4" x14ac:dyDescent="0.3">
      <c r="A4050" s="1"/>
      <c r="B4050" s="1"/>
      <c r="C4050" s="1"/>
      <c r="D4050" s="1"/>
    </row>
    <row r="4051" spans="1:4" x14ac:dyDescent="0.3">
      <c r="A4051" s="1"/>
      <c r="B4051" s="1"/>
      <c r="C4051" s="1"/>
      <c r="D4051" s="1"/>
    </row>
    <row r="4052" spans="1:4" x14ac:dyDescent="0.3">
      <c r="A4052" s="1"/>
      <c r="B4052" s="1"/>
      <c r="C4052" s="1"/>
      <c r="D4052" s="1"/>
    </row>
    <row r="4053" spans="1:4" x14ac:dyDescent="0.3">
      <c r="A4053" s="1"/>
      <c r="B4053" s="1"/>
      <c r="C4053" s="1"/>
      <c r="D4053" s="1"/>
    </row>
    <row r="4054" spans="1:4" x14ac:dyDescent="0.3">
      <c r="A4054" s="1"/>
      <c r="B4054" s="1"/>
      <c r="C4054" s="1"/>
      <c r="D4054" s="1"/>
    </row>
    <row r="4055" spans="1:4" x14ac:dyDescent="0.3">
      <c r="A4055" s="1"/>
      <c r="B4055" s="1"/>
      <c r="C4055" s="1"/>
      <c r="D4055" s="1"/>
    </row>
    <row r="4056" spans="1:4" x14ac:dyDescent="0.3">
      <c r="A4056" s="1"/>
      <c r="B4056" s="1"/>
      <c r="C4056" s="1"/>
      <c r="D4056" s="1"/>
    </row>
    <row r="4057" spans="1:4" x14ac:dyDescent="0.3">
      <c r="A4057" s="1"/>
      <c r="B4057" s="1"/>
      <c r="C4057" s="1"/>
      <c r="D4057" s="1"/>
    </row>
    <row r="4058" spans="1:4" x14ac:dyDescent="0.3">
      <c r="A4058" s="1"/>
      <c r="B4058" s="1"/>
      <c r="C4058" s="1"/>
      <c r="D4058" s="1"/>
    </row>
    <row r="4059" spans="1:4" x14ac:dyDescent="0.3">
      <c r="A4059" s="1"/>
      <c r="B4059" s="1"/>
      <c r="C4059" s="1"/>
      <c r="D4059" s="1"/>
    </row>
    <row r="4060" spans="1:4" x14ac:dyDescent="0.3">
      <c r="A4060" s="1"/>
      <c r="B4060" s="1"/>
      <c r="C4060" s="1"/>
      <c r="D4060" s="1"/>
    </row>
    <row r="4061" spans="1:4" x14ac:dyDescent="0.3">
      <c r="A4061" s="1"/>
      <c r="B4061" s="1"/>
      <c r="C4061" s="1"/>
      <c r="D4061" s="1"/>
    </row>
    <row r="4062" spans="1:4" x14ac:dyDescent="0.3">
      <c r="A4062" s="1"/>
      <c r="B4062" s="1"/>
      <c r="C4062" s="1"/>
      <c r="D4062" s="1"/>
    </row>
    <row r="4063" spans="1:4" x14ac:dyDescent="0.3">
      <c r="A4063" s="1"/>
      <c r="B4063" s="1"/>
      <c r="C4063" s="1"/>
      <c r="D4063" s="1"/>
    </row>
    <row r="4064" spans="1:4" x14ac:dyDescent="0.3">
      <c r="A4064" s="1"/>
      <c r="B4064" s="1"/>
      <c r="C4064" s="1"/>
      <c r="D4064" s="1"/>
    </row>
    <row r="4065" spans="1:4" x14ac:dyDescent="0.3">
      <c r="A4065" s="1"/>
      <c r="B4065" s="1"/>
      <c r="C4065" s="1"/>
      <c r="D4065" s="1"/>
    </row>
    <row r="4066" spans="1:4" x14ac:dyDescent="0.3">
      <c r="A4066" s="1"/>
      <c r="B4066" s="1"/>
      <c r="C4066" s="1"/>
      <c r="D4066" s="1"/>
    </row>
    <row r="4067" spans="1:4" x14ac:dyDescent="0.3">
      <c r="A4067" s="1"/>
      <c r="B4067" s="1"/>
      <c r="C4067" s="1"/>
      <c r="D4067" s="1"/>
    </row>
    <row r="4068" spans="1:4" x14ac:dyDescent="0.3">
      <c r="A4068" s="1"/>
      <c r="B4068" s="1"/>
      <c r="C4068" s="1"/>
      <c r="D4068" s="1"/>
    </row>
    <row r="4069" spans="1:4" x14ac:dyDescent="0.3">
      <c r="A4069" s="1"/>
      <c r="B4069" s="1"/>
      <c r="C4069" s="1"/>
      <c r="D4069" s="1"/>
    </row>
    <row r="4070" spans="1:4" x14ac:dyDescent="0.3">
      <c r="A4070" s="1"/>
      <c r="B4070" s="1"/>
      <c r="C4070" s="1"/>
      <c r="D4070" s="1"/>
    </row>
    <row r="4071" spans="1:4" x14ac:dyDescent="0.3">
      <c r="A4071" s="1"/>
      <c r="B4071" s="1"/>
      <c r="C4071" s="1"/>
      <c r="D4071" s="1"/>
    </row>
    <row r="4072" spans="1:4" x14ac:dyDescent="0.3">
      <c r="A4072" s="1"/>
      <c r="B4072" s="1"/>
      <c r="C4072" s="1"/>
      <c r="D4072" s="1"/>
    </row>
    <row r="4073" spans="1:4" x14ac:dyDescent="0.3">
      <c r="A4073" s="1"/>
      <c r="B4073" s="1"/>
      <c r="C4073" s="1"/>
      <c r="D4073" s="1"/>
    </row>
    <row r="4074" spans="1:4" x14ac:dyDescent="0.3">
      <c r="A4074" s="1"/>
      <c r="B4074" s="1"/>
      <c r="C4074" s="1"/>
      <c r="D4074" s="1"/>
    </row>
    <row r="4075" spans="1:4" x14ac:dyDescent="0.3">
      <c r="A4075" s="1"/>
      <c r="B4075" s="1"/>
      <c r="C4075" s="1"/>
      <c r="D4075" s="1"/>
    </row>
    <row r="4076" spans="1:4" x14ac:dyDescent="0.3">
      <c r="A4076" s="1"/>
      <c r="B4076" s="1"/>
      <c r="C4076" s="1"/>
      <c r="D4076" s="1"/>
    </row>
    <row r="4077" spans="1:4" x14ac:dyDescent="0.3">
      <c r="A4077" s="1"/>
      <c r="B4077" s="1"/>
      <c r="C4077" s="1"/>
      <c r="D4077" s="1"/>
    </row>
    <row r="4078" spans="1:4" x14ac:dyDescent="0.3">
      <c r="A4078" s="1"/>
      <c r="B4078" s="1"/>
      <c r="C4078" s="1"/>
      <c r="D4078" s="1"/>
    </row>
    <row r="4079" spans="1:4" x14ac:dyDescent="0.3">
      <c r="A4079" s="1"/>
      <c r="B4079" s="1"/>
      <c r="C4079" s="1"/>
      <c r="D4079" s="1"/>
    </row>
    <row r="4080" spans="1:4" x14ac:dyDescent="0.3">
      <c r="A4080" s="1"/>
      <c r="B4080" s="1"/>
      <c r="C4080" s="1"/>
      <c r="D4080" s="1"/>
    </row>
    <row r="4081" spans="1:4" x14ac:dyDescent="0.3">
      <c r="A4081" s="1"/>
      <c r="B4081" s="1"/>
      <c r="C4081" s="1"/>
      <c r="D4081" s="1"/>
    </row>
    <row r="4082" spans="1:4" x14ac:dyDescent="0.3">
      <c r="A4082" s="1"/>
      <c r="B4082" s="1"/>
      <c r="C4082" s="1"/>
      <c r="D4082" s="1"/>
    </row>
    <row r="4083" spans="1:4" x14ac:dyDescent="0.3">
      <c r="A4083" s="1"/>
      <c r="B4083" s="1"/>
      <c r="C4083" s="1"/>
      <c r="D4083" s="1"/>
    </row>
    <row r="4084" spans="1:4" x14ac:dyDescent="0.3">
      <c r="A4084" s="1"/>
      <c r="B4084" s="1"/>
      <c r="C4084" s="1"/>
      <c r="D4084" s="1"/>
    </row>
    <row r="4085" spans="1:4" x14ac:dyDescent="0.3">
      <c r="A4085" s="1"/>
      <c r="B4085" s="1"/>
      <c r="C4085" s="1"/>
      <c r="D4085" s="1"/>
    </row>
    <row r="4086" spans="1:4" x14ac:dyDescent="0.3">
      <c r="A4086" s="1"/>
      <c r="B4086" s="1"/>
      <c r="C4086" s="1"/>
      <c r="D4086" s="1"/>
    </row>
    <row r="4087" spans="1:4" x14ac:dyDescent="0.3">
      <c r="A4087" s="1"/>
      <c r="B4087" s="1"/>
      <c r="C4087" s="1"/>
      <c r="D4087" s="1"/>
    </row>
    <row r="4088" spans="1:4" x14ac:dyDescent="0.3">
      <c r="A4088" s="1"/>
      <c r="B4088" s="1"/>
      <c r="C4088" s="1"/>
      <c r="D4088" s="1"/>
    </row>
    <row r="4089" spans="1:4" x14ac:dyDescent="0.3">
      <c r="A4089" s="1"/>
      <c r="B4089" s="1"/>
      <c r="C4089" s="1"/>
      <c r="D4089" s="1"/>
    </row>
    <row r="4090" spans="1:4" x14ac:dyDescent="0.3">
      <c r="A4090" s="1"/>
      <c r="B4090" s="1"/>
      <c r="C4090" s="1"/>
      <c r="D4090" s="1"/>
    </row>
    <row r="4091" spans="1:4" x14ac:dyDescent="0.3">
      <c r="A4091" s="1"/>
      <c r="B4091" s="1"/>
      <c r="C4091" s="1"/>
      <c r="D4091" s="1"/>
    </row>
    <row r="4092" spans="1:4" x14ac:dyDescent="0.3">
      <c r="A4092" s="1"/>
      <c r="B4092" s="1"/>
      <c r="C4092" s="1"/>
      <c r="D4092" s="1"/>
    </row>
    <row r="4093" spans="1:4" x14ac:dyDescent="0.3">
      <c r="A4093" s="1"/>
      <c r="B4093" s="1"/>
      <c r="C4093" s="1"/>
      <c r="D4093" s="1"/>
    </row>
    <row r="4094" spans="1:4" x14ac:dyDescent="0.3">
      <c r="A4094" s="1"/>
      <c r="B4094" s="1"/>
      <c r="C4094" s="1"/>
      <c r="D4094" s="1"/>
    </row>
    <row r="4095" spans="1:4" x14ac:dyDescent="0.3">
      <c r="A4095" s="1"/>
      <c r="B4095" s="1"/>
      <c r="C4095" s="1"/>
      <c r="D4095" s="1"/>
    </row>
    <row r="4096" spans="1:4" x14ac:dyDescent="0.3">
      <c r="A4096" s="1"/>
      <c r="B4096" s="1"/>
      <c r="C4096" s="1"/>
      <c r="D4096" s="1"/>
    </row>
    <row r="4097" spans="1:4" x14ac:dyDescent="0.3">
      <c r="A4097" s="1"/>
      <c r="B4097" s="1"/>
      <c r="C4097" s="1"/>
      <c r="D4097" s="1"/>
    </row>
    <row r="4098" spans="1:4" x14ac:dyDescent="0.3">
      <c r="A4098" s="1"/>
      <c r="B4098" s="1"/>
      <c r="C4098" s="1"/>
      <c r="D4098" s="1"/>
    </row>
    <row r="4099" spans="1:4" x14ac:dyDescent="0.3">
      <c r="A4099" s="1"/>
      <c r="B4099" s="1"/>
      <c r="C4099" s="1"/>
      <c r="D4099" s="1"/>
    </row>
    <row r="4100" spans="1:4" x14ac:dyDescent="0.3">
      <c r="A4100" s="1"/>
      <c r="B4100" s="1"/>
      <c r="C4100" s="1"/>
      <c r="D4100" s="1"/>
    </row>
    <row r="4101" spans="1:4" x14ac:dyDescent="0.3">
      <c r="A4101" s="1"/>
      <c r="B4101" s="1"/>
      <c r="C4101" s="1"/>
      <c r="D4101" s="1"/>
    </row>
    <row r="4102" spans="1:4" x14ac:dyDescent="0.3">
      <c r="A4102" s="1"/>
      <c r="B4102" s="1"/>
      <c r="C4102" s="1"/>
      <c r="D4102" s="1"/>
    </row>
    <row r="4103" spans="1:4" x14ac:dyDescent="0.3">
      <c r="A4103" s="1"/>
      <c r="B4103" s="1"/>
      <c r="C4103" s="1"/>
      <c r="D4103" s="1"/>
    </row>
    <row r="4104" spans="1:4" x14ac:dyDescent="0.3">
      <c r="A4104" s="1"/>
      <c r="B4104" s="1"/>
      <c r="C4104" s="1"/>
      <c r="D4104" s="1"/>
    </row>
    <row r="4105" spans="1:4" x14ac:dyDescent="0.3">
      <c r="A4105" s="1"/>
      <c r="B4105" s="1"/>
      <c r="C4105" s="1"/>
      <c r="D4105" s="1"/>
    </row>
    <row r="4106" spans="1:4" x14ac:dyDescent="0.3">
      <c r="A4106" s="1"/>
      <c r="B4106" s="1"/>
      <c r="C4106" s="1"/>
      <c r="D4106" s="1"/>
    </row>
    <row r="4107" spans="1:4" x14ac:dyDescent="0.3">
      <c r="A4107" s="1"/>
      <c r="B4107" s="1"/>
      <c r="C4107" s="1"/>
      <c r="D4107" s="1"/>
    </row>
    <row r="4108" spans="1:4" x14ac:dyDescent="0.3">
      <c r="A4108" s="1"/>
      <c r="B4108" s="1"/>
      <c r="C4108" s="1"/>
      <c r="D4108" s="1"/>
    </row>
    <row r="4109" spans="1:4" x14ac:dyDescent="0.3">
      <c r="A4109" s="1"/>
      <c r="B4109" s="1"/>
      <c r="C4109" s="1"/>
      <c r="D4109" s="1"/>
    </row>
    <row r="4110" spans="1:4" x14ac:dyDescent="0.3">
      <c r="A4110" s="1"/>
      <c r="B4110" s="1"/>
      <c r="C4110" s="1"/>
      <c r="D4110" s="1"/>
    </row>
    <row r="4111" spans="1:4" x14ac:dyDescent="0.3">
      <c r="A4111" s="1"/>
      <c r="B4111" s="1"/>
      <c r="C4111" s="1"/>
      <c r="D4111" s="1"/>
    </row>
    <row r="4112" spans="1:4" x14ac:dyDescent="0.3">
      <c r="A4112" s="1"/>
      <c r="B4112" s="1"/>
      <c r="C4112" s="1"/>
      <c r="D4112" s="1"/>
    </row>
    <row r="4113" spans="1:4" x14ac:dyDescent="0.3">
      <c r="A4113" s="1"/>
      <c r="B4113" s="1"/>
      <c r="C4113" s="1"/>
      <c r="D4113" s="1"/>
    </row>
    <row r="4114" spans="1:4" x14ac:dyDescent="0.3">
      <c r="A4114" s="1"/>
      <c r="B4114" s="1"/>
      <c r="C4114" s="1"/>
      <c r="D4114" s="1"/>
    </row>
    <row r="4115" spans="1:4" x14ac:dyDescent="0.3">
      <c r="A4115" s="1"/>
      <c r="B4115" s="1"/>
      <c r="C4115" s="1"/>
      <c r="D4115" s="1"/>
    </row>
    <row r="4116" spans="1:4" x14ac:dyDescent="0.3">
      <c r="A4116" s="1"/>
      <c r="B4116" s="1"/>
      <c r="C4116" s="1"/>
      <c r="D4116" s="1"/>
    </row>
    <row r="4117" spans="1:4" x14ac:dyDescent="0.3">
      <c r="A4117" s="1"/>
      <c r="B4117" s="1"/>
      <c r="C4117" s="1"/>
      <c r="D4117" s="1"/>
    </row>
    <row r="4118" spans="1:4" x14ac:dyDescent="0.3">
      <c r="A4118" s="1"/>
      <c r="B4118" s="1"/>
      <c r="C4118" s="1"/>
      <c r="D4118" s="1"/>
    </row>
    <row r="4119" spans="1:4" x14ac:dyDescent="0.3">
      <c r="A4119" s="1"/>
      <c r="B4119" s="1"/>
      <c r="C4119" s="1"/>
      <c r="D4119" s="1"/>
    </row>
    <row r="4120" spans="1:4" x14ac:dyDescent="0.3">
      <c r="A4120" s="1"/>
      <c r="B4120" s="1"/>
      <c r="C4120" s="1"/>
      <c r="D4120" s="1"/>
    </row>
    <row r="4121" spans="1:4" x14ac:dyDescent="0.3">
      <c r="A4121" s="1"/>
      <c r="B4121" s="1"/>
      <c r="C4121" s="1"/>
      <c r="D4121" s="1"/>
    </row>
    <row r="4122" spans="1:4" x14ac:dyDescent="0.3">
      <c r="A4122" s="1"/>
      <c r="B4122" s="1"/>
      <c r="C4122" s="1"/>
      <c r="D4122" s="1"/>
    </row>
    <row r="4123" spans="1:4" x14ac:dyDescent="0.3">
      <c r="A4123" s="1"/>
      <c r="B4123" s="1"/>
      <c r="C4123" s="1"/>
      <c r="D4123" s="1"/>
    </row>
    <row r="4124" spans="1:4" x14ac:dyDescent="0.3">
      <c r="A4124" s="1"/>
      <c r="B4124" s="1"/>
      <c r="C4124" s="1"/>
      <c r="D4124" s="1"/>
    </row>
    <row r="4125" spans="1:4" x14ac:dyDescent="0.3">
      <c r="A4125" s="1"/>
      <c r="B4125" s="1"/>
      <c r="C4125" s="1"/>
      <c r="D4125" s="1"/>
    </row>
    <row r="4126" spans="1:4" x14ac:dyDescent="0.3">
      <c r="A4126" s="1"/>
      <c r="B4126" s="1"/>
      <c r="C4126" s="1"/>
      <c r="D4126" s="1"/>
    </row>
    <row r="4127" spans="1:4" x14ac:dyDescent="0.3">
      <c r="A4127" s="1"/>
      <c r="B4127" s="1"/>
      <c r="C4127" s="1"/>
      <c r="D4127" s="1"/>
    </row>
    <row r="4128" spans="1:4" x14ac:dyDescent="0.3">
      <c r="A4128" s="1"/>
      <c r="B4128" s="1"/>
      <c r="C4128" s="1"/>
      <c r="D4128" s="1"/>
    </row>
    <row r="4129" spans="1:4" x14ac:dyDescent="0.3">
      <c r="A4129" s="1"/>
      <c r="B4129" s="1"/>
      <c r="C4129" s="1"/>
      <c r="D4129" s="1"/>
    </row>
    <row r="4130" spans="1:4" x14ac:dyDescent="0.3">
      <c r="A4130" s="1"/>
      <c r="B4130" s="1"/>
      <c r="C4130" s="1"/>
      <c r="D4130" s="1"/>
    </row>
    <row r="4131" spans="1:4" x14ac:dyDescent="0.3">
      <c r="A4131" s="1"/>
      <c r="B4131" s="1"/>
      <c r="C4131" s="1"/>
      <c r="D4131" s="1"/>
    </row>
    <row r="4132" spans="1:4" x14ac:dyDescent="0.3">
      <c r="A4132" s="1"/>
      <c r="B4132" s="1"/>
      <c r="C4132" s="1"/>
      <c r="D4132" s="1"/>
    </row>
    <row r="4133" spans="1:4" x14ac:dyDescent="0.3">
      <c r="A4133" s="1"/>
      <c r="B4133" s="1"/>
      <c r="C4133" s="1"/>
      <c r="D4133" s="1"/>
    </row>
    <row r="4134" spans="1:4" x14ac:dyDescent="0.3">
      <c r="A4134" s="1"/>
      <c r="B4134" s="1"/>
      <c r="C4134" s="1"/>
      <c r="D4134" s="1"/>
    </row>
    <row r="4135" spans="1:4" x14ac:dyDescent="0.3">
      <c r="A4135" s="1"/>
      <c r="B4135" s="1"/>
      <c r="C4135" s="1"/>
      <c r="D4135" s="1"/>
    </row>
    <row r="4136" spans="1:4" x14ac:dyDescent="0.3">
      <c r="A4136" s="1"/>
      <c r="B4136" s="1"/>
      <c r="C4136" s="1"/>
      <c r="D4136" s="1"/>
    </row>
    <row r="4137" spans="1:4" x14ac:dyDescent="0.3">
      <c r="A4137" s="1"/>
      <c r="B4137" s="1"/>
      <c r="C4137" s="1"/>
      <c r="D4137" s="1"/>
    </row>
    <row r="4138" spans="1:4" x14ac:dyDescent="0.3">
      <c r="A4138" s="1"/>
      <c r="B4138" s="1"/>
      <c r="C4138" s="1"/>
      <c r="D4138" s="1"/>
    </row>
    <row r="4139" spans="1:4" x14ac:dyDescent="0.3">
      <c r="A4139" s="1"/>
      <c r="B4139" s="1"/>
      <c r="C4139" s="1"/>
      <c r="D4139" s="1"/>
    </row>
    <row r="4140" spans="1:4" x14ac:dyDescent="0.3">
      <c r="A4140" s="1"/>
      <c r="B4140" s="1"/>
      <c r="C4140" s="1"/>
      <c r="D4140" s="1"/>
    </row>
    <row r="4141" spans="1:4" x14ac:dyDescent="0.3">
      <c r="A4141" s="1"/>
      <c r="B4141" s="1"/>
      <c r="C4141" s="1"/>
      <c r="D4141" s="1"/>
    </row>
    <row r="4142" spans="1:4" x14ac:dyDescent="0.3">
      <c r="A4142" s="1"/>
      <c r="B4142" s="1"/>
      <c r="C4142" s="1"/>
      <c r="D4142" s="1"/>
    </row>
    <row r="4143" spans="1:4" x14ac:dyDescent="0.3">
      <c r="A4143" s="1"/>
      <c r="B4143" s="1"/>
      <c r="C4143" s="1"/>
      <c r="D4143" s="1"/>
    </row>
    <row r="4144" spans="1:4" x14ac:dyDescent="0.3">
      <c r="A4144" s="1"/>
      <c r="B4144" s="1"/>
      <c r="C4144" s="1"/>
      <c r="D4144" s="1"/>
    </row>
    <row r="4145" spans="1:4" x14ac:dyDescent="0.3">
      <c r="A4145" s="1"/>
      <c r="B4145" s="1"/>
      <c r="C4145" s="1"/>
      <c r="D4145" s="1"/>
    </row>
    <row r="4146" spans="1:4" x14ac:dyDescent="0.3">
      <c r="A4146" s="1"/>
      <c r="B4146" s="1"/>
      <c r="C4146" s="1"/>
      <c r="D4146" s="1"/>
    </row>
    <row r="4147" spans="1:4" x14ac:dyDescent="0.3">
      <c r="A4147" s="1"/>
      <c r="B4147" s="1"/>
      <c r="C4147" s="1"/>
      <c r="D4147" s="1"/>
    </row>
    <row r="4148" spans="1:4" x14ac:dyDescent="0.3">
      <c r="A4148" s="1"/>
      <c r="B4148" s="1"/>
      <c r="C4148" s="1"/>
      <c r="D4148" s="1"/>
    </row>
    <row r="4149" spans="1:4" x14ac:dyDescent="0.3">
      <c r="A4149" s="1"/>
      <c r="B4149" s="1"/>
      <c r="C4149" s="1"/>
      <c r="D4149" s="1"/>
    </row>
    <row r="4150" spans="1:4" x14ac:dyDescent="0.3">
      <c r="A4150" s="1"/>
      <c r="B4150" s="1"/>
      <c r="C4150" s="1"/>
      <c r="D4150" s="1"/>
    </row>
    <row r="4151" spans="1:4" x14ac:dyDescent="0.3">
      <c r="A4151" s="1"/>
      <c r="B4151" s="1"/>
      <c r="C4151" s="1"/>
      <c r="D4151" s="1"/>
    </row>
    <row r="4152" spans="1:4" x14ac:dyDescent="0.3">
      <c r="A4152" s="1"/>
      <c r="B4152" s="1"/>
      <c r="C4152" s="1"/>
      <c r="D4152" s="1"/>
    </row>
    <row r="4153" spans="1:4" x14ac:dyDescent="0.3">
      <c r="A4153" s="1"/>
      <c r="B4153" s="1"/>
      <c r="C4153" s="1"/>
      <c r="D4153" s="1"/>
    </row>
    <row r="4154" spans="1:4" x14ac:dyDescent="0.3">
      <c r="A4154" s="1"/>
      <c r="B4154" s="1"/>
      <c r="C4154" s="1"/>
      <c r="D4154" s="1"/>
    </row>
    <row r="4155" spans="1:4" x14ac:dyDescent="0.3">
      <c r="A4155" s="1"/>
      <c r="B4155" s="1"/>
      <c r="C4155" s="1"/>
      <c r="D4155" s="1"/>
    </row>
    <row r="4156" spans="1:4" x14ac:dyDescent="0.3">
      <c r="A4156" s="1"/>
      <c r="B4156" s="1"/>
      <c r="C4156" s="1"/>
      <c r="D4156" s="1"/>
    </row>
    <row r="4157" spans="1:4" x14ac:dyDescent="0.3">
      <c r="A4157" s="1"/>
      <c r="B4157" s="1"/>
      <c r="C4157" s="1"/>
      <c r="D4157" s="1"/>
    </row>
    <row r="4158" spans="1:4" x14ac:dyDescent="0.3">
      <c r="A4158" s="1"/>
      <c r="B4158" s="1"/>
      <c r="C4158" s="1"/>
      <c r="D4158" s="1"/>
    </row>
    <row r="4159" spans="1:4" x14ac:dyDescent="0.3">
      <c r="A4159" s="1"/>
      <c r="B4159" s="1"/>
      <c r="C4159" s="1"/>
      <c r="D4159" s="1"/>
    </row>
    <row r="4160" spans="1:4" x14ac:dyDescent="0.3">
      <c r="A4160" s="1"/>
      <c r="B4160" s="1"/>
      <c r="C4160" s="1"/>
      <c r="D4160" s="1"/>
    </row>
    <row r="4161" spans="1:4" x14ac:dyDescent="0.3">
      <c r="A4161" s="1"/>
      <c r="B4161" s="1"/>
      <c r="C4161" s="1"/>
      <c r="D4161" s="1"/>
    </row>
    <row r="4162" spans="1:4" x14ac:dyDescent="0.3">
      <c r="A4162" s="1"/>
      <c r="B4162" s="1"/>
      <c r="C4162" s="1"/>
      <c r="D4162" s="1"/>
    </row>
    <row r="4163" spans="1:4" x14ac:dyDescent="0.3">
      <c r="A4163" s="1"/>
      <c r="B4163" s="1"/>
      <c r="C4163" s="1"/>
      <c r="D4163" s="1"/>
    </row>
    <row r="4164" spans="1:4" x14ac:dyDescent="0.3">
      <c r="A4164" s="1"/>
      <c r="B4164" s="1"/>
      <c r="C4164" s="1"/>
      <c r="D4164" s="1"/>
    </row>
    <row r="4165" spans="1:4" x14ac:dyDescent="0.3">
      <c r="A4165" s="1"/>
      <c r="B4165" s="1"/>
      <c r="C4165" s="1"/>
      <c r="D4165" s="1"/>
    </row>
    <row r="4166" spans="1:4" x14ac:dyDescent="0.3">
      <c r="A4166" s="1"/>
      <c r="B4166" s="1"/>
      <c r="C4166" s="1"/>
      <c r="D4166" s="1"/>
    </row>
    <row r="4167" spans="1:4" x14ac:dyDescent="0.3">
      <c r="A4167" s="1"/>
      <c r="B4167" s="1"/>
      <c r="C4167" s="1"/>
      <c r="D4167" s="1"/>
    </row>
    <row r="4168" spans="1:4" x14ac:dyDescent="0.3">
      <c r="A4168" s="1"/>
      <c r="B4168" s="1"/>
      <c r="C4168" s="1"/>
      <c r="D4168" s="1"/>
    </row>
    <row r="4169" spans="1:4" x14ac:dyDescent="0.3">
      <c r="A4169" s="1"/>
      <c r="B4169" s="1"/>
      <c r="C4169" s="1"/>
      <c r="D4169" s="1"/>
    </row>
    <row r="4170" spans="1:4" x14ac:dyDescent="0.3">
      <c r="A4170" s="1"/>
      <c r="B4170" s="1"/>
      <c r="C4170" s="1"/>
      <c r="D4170" s="1"/>
    </row>
    <row r="4171" spans="1:4" x14ac:dyDescent="0.3">
      <c r="A4171" s="1"/>
      <c r="B4171" s="1"/>
      <c r="C4171" s="1"/>
      <c r="D4171" s="1"/>
    </row>
    <row r="4172" spans="1:4" x14ac:dyDescent="0.3">
      <c r="A4172" s="1"/>
      <c r="B4172" s="1"/>
      <c r="C4172" s="1"/>
      <c r="D4172" s="1"/>
    </row>
    <row r="4173" spans="1:4" x14ac:dyDescent="0.3">
      <c r="A4173" s="1"/>
      <c r="B4173" s="1"/>
      <c r="C4173" s="1"/>
      <c r="D4173" s="1"/>
    </row>
    <row r="4174" spans="1:4" x14ac:dyDescent="0.3">
      <c r="A4174" s="1"/>
      <c r="B4174" s="1"/>
      <c r="C4174" s="1"/>
      <c r="D4174" s="1"/>
    </row>
    <row r="4175" spans="1:4" x14ac:dyDescent="0.3">
      <c r="A4175" s="1"/>
      <c r="B4175" s="1"/>
      <c r="C4175" s="1"/>
      <c r="D4175" s="1"/>
    </row>
    <row r="4176" spans="1:4" x14ac:dyDescent="0.3">
      <c r="A4176" s="1"/>
      <c r="B4176" s="1"/>
      <c r="C4176" s="1"/>
      <c r="D4176" s="1"/>
    </row>
    <row r="4177" spans="1:4" x14ac:dyDescent="0.3">
      <c r="A4177" s="1"/>
      <c r="B4177" s="1"/>
      <c r="C4177" s="1"/>
      <c r="D4177" s="1"/>
    </row>
    <row r="4178" spans="1:4" x14ac:dyDescent="0.3">
      <c r="A4178" s="1"/>
      <c r="B4178" s="1"/>
      <c r="C4178" s="1"/>
      <c r="D4178" s="1"/>
    </row>
    <row r="4179" spans="1:4" x14ac:dyDescent="0.3">
      <c r="A4179" s="1"/>
      <c r="B4179" s="1"/>
      <c r="C4179" s="1"/>
      <c r="D4179" s="1"/>
    </row>
    <row r="4180" spans="1:4" x14ac:dyDescent="0.3">
      <c r="A4180" s="1"/>
      <c r="B4180" s="1"/>
      <c r="C4180" s="1"/>
      <c r="D4180" s="1"/>
    </row>
    <row r="4181" spans="1:4" x14ac:dyDescent="0.3">
      <c r="A4181" s="1"/>
      <c r="B4181" s="1"/>
      <c r="C4181" s="1"/>
      <c r="D4181" s="1"/>
    </row>
    <row r="4182" spans="1:4" x14ac:dyDescent="0.3">
      <c r="A4182" s="1"/>
      <c r="B4182" s="1"/>
      <c r="C4182" s="1"/>
      <c r="D4182" s="1"/>
    </row>
    <row r="4183" spans="1:4" x14ac:dyDescent="0.3">
      <c r="A4183" s="1"/>
      <c r="B4183" s="1"/>
      <c r="C4183" s="1"/>
      <c r="D4183" s="1"/>
    </row>
    <row r="4184" spans="1:4" x14ac:dyDescent="0.3">
      <c r="A4184" s="1"/>
      <c r="B4184" s="1"/>
      <c r="C4184" s="1"/>
      <c r="D4184" s="1"/>
    </row>
    <row r="4185" spans="1:4" x14ac:dyDescent="0.3">
      <c r="A4185" s="1"/>
      <c r="B4185" s="1"/>
      <c r="C4185" s="1"/>
      <c r="D4185" s="1"/>
    </row>
    <row r="4186" spans="1:4" x14ac:dyDescent="0.3">
      <c r="A4186" s="1"/>
      <c r="B4186" s="1"/>
      <c r="C4186" s="1"/>
      <c r="D4186" s="1"/>
    </row>
    <row r="4187" spans="1:4" x14ac:dyDescent="0.3">
      <c r="A4187" s="1"/>
      <c r="B4187" s="1"/>
      <c r="C4187" s="1"/>
      <c r="D4187" s="1"/>
    </row>
    <row r="4188" spans="1:4" x14ac:dyDescent="0.3">
      <c r="A4188" s="1"/>
      <c r="B4188" s="1"/>
      <c r="C4188" s="1"/>
      <c r="D4188" s="1"/>
    </row>
    <row r="4189" spans="1:4" x14ac:dyDescent="0.3">
      <c r="A4189" s="1"/>
      <c r="B4189" s="1"/>
      <c r="C4189" s="1"/>
      <c r="D4189" s="1"/>
    </row>
    <row r="4190" spans="1:4" x14ac:dyDescent="0.3">
      <c r="A4190" s="1"/>
      <c r="B4190" s="1"/>
      <c r="C4190" s="1"/>
      <c r="D4190" s="1"/>
    </row>
    <row r="4191" spans="1:4" x14ac:dyDescent="0.3">
      <c r="A4191" s="1"/>
      <c r="B4191" s="1"/>
      <c r="C4191" s="1"/>
      <c r="D4191" s="1"/>
    </row>
    <row r="4192" spans="1:4" x14ac:dyDescent="0.3">
      <c r="A4192" s="1"/>
      <c r="B4192" s="1"/>
      <c r="C4192" s="1"/>
      <c r="D4192" s="1"/>
    </row>
    <row r="4193" spans="1:4" x14ac:dyDescent="0.3">
      <c r="A4193" s="1"/>
      <c r="B4193" s="1"/>
      <c r="C4193" s="1"/>
      <c r="D4193" s="1"/>
    </row>
    <row r="4194" spans="1:4" x14ac:dyDescent="0.3">
      <c r="A4194" s="1"/>
      <c r="B4194" s="1"/>
      <c r="C4194" s="1"/>
      <c r="D4194" s="1"/>
    </row>
    <row r="4195" spans="1:4" x14ac:dyDescent="0.3">
      <c r="A4195" s="1"/>
      <c r="B4195" s="1"/>
      <c r="C4195" s="1"/>
      <c r="D4195" s="1"/>
    </row>
    <row r="4196" spans="1:4" x14ac:dyDescent="0.3">
      <c r="A4196" s="1"/>
      <c r="B4196" s="1"/>
      <c r="C4196" s="1"/>
      <c r="D4196" s="1"/>
    </row>
    <row r="4197" spans="1:4" x14ac:dyDescent="0.3">
      <c r="A4197" s="1"/>
      <c r="B4197" s="1"/>
      <c r="C4197" s="1"/>
      <c r="D4197" s="1"/>
    </row>
    <row r="4198" spans="1:4" x14ac:dyDescent="0.3">
      <c r="A4198" s="1"/>
      <c r="B4198" s="1"/>
      <c r="C4198" s="1"/>
      <c r="D4198" s="1"/>
    </row>
    <row r="4199" spans="1:4" x14ac:dyDescent="0.3">
      <c r="A4199" s="1"/>
      <c r="B4199" s="1"/>
      <c r="C4199" s="1"/>
      <c r="D4199" s="1"/>
    </row>
    <row r="4200" spans="1:4" x14ac:dyDescent="0.3">
      <c r="A4200" s="1"/>
      <c r="B4200" s="1"/>
      <c r="C4200" s="1"/>
      <c r="D4200" s="1"/>
    </row>
    <row r="4201" spans="1:4" x14ac:dyDescent="0.3">
      <c r="A4201" s="1"/>
      <c r="B4201" s="1"/>
      <c r="C4201" s="1"/>
      <c r="D4201" s="1"/>
    </row>
    <row r="4202" spans="1:4" x14ac:dyDescent="0.3">
      <c r="A4202" s="1"/>
      <c r="B4202" s="1"/>
      <c r="C4202" s="1"/>
      <c r="D4202" s="1"/>
    </row>
    <row r="4203" spans="1:4" x14ac:dyDescent="0.3">
      <c r="A4203" s="1"/>
      <c r="B4203" s="1"/>
      <c r="C4203" s="1"/>
      <c r="D4203" s="1"/>
    </row>
    <row r="4204" spans="1:4" x14ac:dyDescent="0.3">
      <c r="A4204" s="1"/>
      <c r="B4204" s="1"/>
      <c r="C4204" s="1"/>
      <c r="D4204" s="1"/>
    </row>
    <row r="4205" spans="1:4" x14ac:dyDescent="0.3">
      <c r="A4205" s="1"/>
      <c r="B4205" s="1"/>
      <c r="C4205" s="1"/>
      <c r="D4205" s="1"/>
    </row>
    <row r="4206" spans="1:4" x14ac:dyDescent="0.3">
      <c r="A4206" s="1"/>
      <c r="B4206" s="1"/>
      <c r="C4206" s="1"/>
      <c r="D4206" s="1"/>
    </row>
    <row r="4207" spans="1:4" x14ac:dyDescent="0.3">
      <c r="A4207" s="1"/>
      <c r="B4207" s="1"/>
      <c r="C4207" s="1"/>
      <c r="D4207" s="1"/>
    </row>
    <row r="4208" spans="1:4" x14ac:dyDescent="0.3">
      <c r="A4208" s="1"/>
      <c r="B4208" s="1"/>
      <c r="C4208" s="1"/>
      <c r="D4208" s="1"/>
    </row>
    <row r="4209" spans="1:4" x14ac:dyDescent="0.3">
      <c r="A4209" s="1"/>
      <c r="B4209" s="1"/>
      <c r="C4209" s="1"/>
      <c r="D4209" s="1"/>
    </row>
    <row r="4210" spans="1:4" x14ac:dyDescent="0.3">
      <c r="A4210" s="1"/>
      <c r="B4210" s="1"/>
      <c r="C4210" s="1"/>
      <c r="D4210" s="1"/>
    </row>
    <row r="4211" spans="1:4" x14ac:dyDescent="0.3">
      <c r="A4211" s="1"/>
      <c r="B4211" s="1"/>
      <c r="C4211" s="1"/>
      <c r="D4211" s="1"/>
    </row>
    <row r="4212" spans="1:4" x14ac:dyDescent="0.3">
      <c r="A4212" s="1"/>
      <c r="B4212" s="1"/>
      <c r="C4212" s="1"/>
      <c r="D4212" s="1"/>
    </row>
    <row r="4213" spans="1:4" x14ac:dyDescent="0.3">
      <c r="A4213" s="1"/>
      <c r="B4213" s="1"/>
      <c r="C4213" s="1"/>
      <c r="D4213" s="1"/>
    </row>
    <row r="4214" spans="1:4" x14ac:dyDescent="0.3">
      <c r="A4214" s="1"/>
      <c r="B4214" s="1"/>
      <c r="C4214" s="1"/>
      <c r="D4214" s="1"/>
    </row>
    <row r="4215" spans="1:4" x14ac:dyDescent="0.3">
      <c r="A4215" s="1"/>
      <c r="B4215" s="1"/>
      <c r="C4215" s="1"/>
      <c r="D4215" s="1"/>
    </row>
    <row r="4216" spans="1:4" x14ac:dyDescent="0.3">
      <c r="A4216" s="1"/>
      <c r="B4216" s="1"/>
      <c r="C4216" s="1"/>
      <c r="D4216" s="1"/>
    </row>
    <row r="4217" spans="1:4" x14ac:dyDescent="0.3">
      <c r="A4217" s="1"/>
      <c r="B4217" s="1"/>
      <c r="C4217" s="1"/>
      <c r="D4217" s="1"/>
    </row>
    <row r="4218" spans="1:4" x14ac:dyDescent="0.3">
      <c r="A4218" s="1"/>
      <c r="B4218" s="1"/>
      <c r="C4218" s="1"/>
      <c r="D4218" s="1"/>
    </row>
    <row r="4219" spans="1:4" x14ac:dyDescent="0.3">
      <c r="A4219" s="1"/>
      <c r="B4219" s="1"/>
      <c r="C4219" s="1"/>
      <c r="D4219" s="1"/>
    </row>
    <row r="4220" spans="1:4" x14ac:dyDescent="0.3">
      <c r="A4220" s="1"/>
      <c r="B4220" s="1"/>
      <c r="C4220" s="1"/>
      <c r="D4220" s="1"/>
    </row>
    <row r="4221" spans="1:4" x14ac:dyDescent="0.3">
      <c r="A4221" s="1"/>
      <c r="B4221" s="1"/>
      <c r="C4221" s="1"/>
      <c r="D4221" s="1"/>
    </row>
    <row r="4222" spans="1:4" x14ac:dyDescent="0.3">
      <c r="A4222" s="1"/>
      <c r="B4222" s="1"/>
      <c r="C4222" s="1"/>
      <c r="D4222" s="1"/>
    </row>
    <row r="4223" spans="1:4" x14ac:dyDescent="0.3">
      <c r="A4223" s="1"/>
      <c r="B4223" s="1"/>
      <c r="C4223" s="1"/>
      <c r="D4223" s="1"/>
    </row>
    <row r="4224" spans="1:4" x14ac:dyDescent="0.3">
      <c r="A4224" s="1"/>
      <c r="B4224" s="1"/>
      <c r="C4224" s="1"/>
      <c r="D4224" s="1"/>
    </row>
    <row r="4225" spans="1:4" x14ac:dyDescent="0.3">
      <c r="A4225" s="1"/>
      <c r="B4225" s="1"/>
      <c r="C4225" s="1"/>
      <c r="D4225" s="1"/>
    </row>
    <row r="4226" spans="1:4" x14ac:dyDescent="0.3">
      <c r="A4226" s="1"/>
      <c r="B4226" s="1"/>
      <c r="C4226" s="1"/>
      <c r="D4226" s="1"/>
    </row>
    <row r="4227" spans="1:4" x14ac:dyDescent="0.3">
      <c r="A4227" s="1"/>
      <c r="B4227" s="1"/>
      <c r="C4227" s="1"/>
      <c r="D4227" s="1"/>
    </row>
    <row r="4228" spans="1:4" x14ac:dyDescent="0.3">
      <c r="A4228" s="1"/>
      <c r="B4228" s="1"/>
      <c r="C4228" s="1"/>
      <c r="D4228" s="1"/>
    </row>
    <row r="4229" spans="1:4" x14ac:dyDescent="0.3">
      <c r="A4229" s="1"/>
      <c r="B4229" s="1"/>
      <c r="C4229" s="1"/>
      <c r="D4229" s="1"/>
    </row>
    <row r="4230" spans="1:4" x14ac:dyDescent="0.3">
      <c r="A4230" s="1"/>
      <c r="B4230" s="1"/>
      <c r="C4230" s="1"/>
      <c r="D4230" s="1"/>
    </row>
    <row r="4231" spans="1:4" x14ac:dyDescent="0.3">
      <c r="A4231" s="1"/>
      <c r="B4231" s="1"/>
      <c r="C4231" s="1"/>
      <c r="D4231" s="1"/>
    </row>
    <row r="4232" spans="1:4" x14ac:dyDescent="0.3">
      <c r="A4232" s="1"/>
      <c r="B4232" s="1"/>
      <c r="C4232" s="1"/>
      <c r="D4232" s="1"/>
    </row>
    <row r="4233" spans="1:4" x14ac:dyDescent="0.3">
      <c r="A4233" s="1"/>
      <c r="B4233" s="1"/>
      <c r="C4233" s="1"/>
      <c r="D4233" s="1"/>
    </row>
    <row r="4234" spans="1:4" x14ac:dyDescent="0.3">
      <c r="A4234" s="1"/>
      <c r="B4234" s="1"/>
      <c r="C4234" s="1"/>
      <c r="D4234" s="1"/>
    </row>
    <row r="4235" spans="1:4" x14ac:dyDescent="0.3">
      <c r="A4235" s="1"/>
      <c r="B4235" s="1"/>
      <c r="C4235" s="1"/>
      <c r="D4235" s="1"/>
    </row>
    <row r="4236" spans="1:4" x14ac:dyDescent="0.3">
      <c r="A4236" s="1"/>
      <c r="B4236" s="1"/>
      <c r="C4236" s="1"/>
      <c r="D4236" s="1"/>
    </row>
    <row r="4237" spans="1:4" x14ac:dyDescent="0.3">
      <c r="A4237" s="1"/>
      <c r="B4237" s="1"/>
      <c r="C4237" s="1"/>
      <c r="D4237" s="1"/>
    </row>
    <row r="4238" spans="1:4" x14ac:dyDescent="0.3">
      <c r="A4238" s="1"/>
      <c r="B4238" s="1"/>
      <c r="C4238" s="1"/>
      <c r="D4238" s="1"/>
    </row>
    <row r="4239" spans="1:4" x14ac:dyDescent="0.3">
      <c r="A4239" s="1"/>
      <c r="B4239" s="1"/>
      <c r="C4239" s="1"/>
      <c r="D4239" s="1"/>
    </row>
    <row r="4240" spans="1:4" x14ac:dyDescent="0.3">
      <c r="A4240" s="1"/>
      <c r="B4240" s="1"/>
      <c r="C4240" s="1"/>
      <c r="D4240" s="1"/>
    </row>
    <row r="4241" spans="1:4" x14ac:dyDescent="0.3">
      <c r="A4241" s="1"/>
      <c r="B4241" s="1"/>
      <c r="C4241" s="1"/>
      <c r="D4241" s="1"/>
    </row>
    <row r="4242" spans="1:4" x14ac:dyDescent="0.3">
      <c r="A4242" s="1"/>
      <c r="B4242" s="1"/>
      <c r="C4242" s="1"/>
      <c r="D4242" s="1"/>
    </row>
    <row r="4243" spans="1:4" x14ac:dyDescent="0.3">
      <c r="A4243" s="1"/>
      <c r="B4243" s="1"/>
      <c r="C4243" s="1"/>
      <c r="D4243" s="1"/>
    </row>
    <row r="4244" spans="1:4" x14ac:dyDescent="0.3">
      <c r="A4244" s="1"/>
      <c r="B4244" s="1"/>
      <c r="C4244" s="1"/>
      <c r="D4244" s="1"/>
    </row>
    <row r="4245" spans="1:4" x14ac:dyDescent="0.3">
      <c r="A4245" s="1"/>
      <c r="B4245" s="1"/>
      <c r="C4245" s="1"/>
      <c r="D4245" s="1"/>
    </row>
    <row r="4246" spans="1:4" x14ac:dyDescent="0.3">
      <c r="A4246" s="1"/>
      <c r="B4246" s="1"/>
      <c r="C4246" s="1"/>
      <c r="D4246" s="1"/>
    </row>
    <row r="4247" spans="1:4" x14ac:dyDescent="0.3">
      <c r="A4247" s="1"/>
      <c r="B4247" s="1"/>
      <c r="C4247" s="1"/>
      <c r="D4247" s="1"/>
    </row>
    <row r="4248" spans="1:4" x14ac:dyDescent="0.3">
      <c r="A4248" s="1"/>
      <c r="B4248" s="1"/>
      <c r="C4248" s="1"/>
      <c r="D4248" s="1"/>
    </row>
    <row r="4249" spans="1:4" x14ac:dyDescent="0.3">
      <c r="A4249" s="1"/>
      <c r="B4249" s="1"/>
      <c r="C4249" s="1"/>
      <c r="D4249" s="1"/>
    </row>
    <row r="4250" spans="1:4" x14ac:dyDescent="0.3">
      <c r="A4250" s="1"/>
      <c r="B4250" s="1"/>
      <c r="C4250" s="1"/>
      <c r="D4250" s="1"/>
    </row>
    <row r="4251" spans="1:4" x14ac:dyDescent="0.3">
      <c r="A4251" s="1"/>
      <c r="B4251" s="1"/>
      <c r="C4251" s="1"/>
      <c r="D4251" s="1"/>
    </row>
    <row r="4252" spans="1:4" x14ac:dyDescent="0.3">
      <c r="A4252" s="1"/>
      <c r="B4252" s="1"/>
      <c r="C4252" s="1"/>
      <c r="D4252" s="1"/>
    </row>
    <row r="4253" spans="1:4" x14ac:dyDescent="0.3">
      <c r="A4253" s="1"/>
      <c r="B4253" s="1"/>
      <c r="C4253" s="1"/>
      <c r="D4253" s="1"/>
    </row>
    <row r="4254" spans="1:4" x14ac:dyDescent="0.3">
      <c r="A4254" s="1"/>
      <c r="B4254" s="1"/>
      <c r="C4254" s="1"/>
      <c r="D4254" s="1"/>
    </row>
    <row r="4255" spans="1:4" x14ac:dyDescent="0.3">
      <c r="A4255" s="1"/>
      <c r="B4255" s="1"/>
      <c r="C4255" s="1"/>
      <c r="D4255" s="1"/>
    </row>
    <row r="4256" spans="1:4" x14ac:dyDescent="0.3">
      <c r="A4256" s="1"/>
      <c r="B4256" s="1"/>
      <c r="C4256" s="1"/>
      <c r="D4256" s="1"/>
    </row>
    <row r="4257" spans="1:4" x14ac:dyDescent="0.3">
      <c r="A4257" s="1"/>
      <c r="B4257" s="1"/>
      <c r="C4257" s="1"/>
      <c r="D4257" s="1"/>
    </row>
    <row r="4258" spans="1:4" x14ac:dyDescent="0.3">
      <c r="A4258" s="1"/>
      <c r="B4258" s="1"/>
      <c r="C4258" s="1"/>
      <c r="D4258" s="1"/>
    </row>
    <row r="4259" spans="1:4" x14ac:dyDescent="0.3">
      <c r="A4259" s="1"/>
      <c r="B4259" s="1"/>
      <c r="C4259" s="1"/>
      <c r="D4259" s="1"/>
    </row>
    <row r="4260" spans="1:4" x14ac:dyDescent="0.3">
      <c r="A4260" s="1"/>
      <c r="B4260" s="1"/>
      <c r="C4260" s="1"/>
      <c r="D4260" s="1"/>
    </row>
    <row r="4261" spans="1:4" x14ac:dyDescent="0.3">
      <c r="A4261" s="1"/>
      <c r="B4261" s="1"/>
      <c r="C4261" s="1"/>
      <c r="D4261" s="1"/>
    </row>
    <row r="4262" spans="1:4" x14ac:dyDescent="0.3">
      <c r="A4262" s="1"/>
      <c r="B4262" s="1"/>
      <c r="C4262" s="1"/>
      <c r="D4262" s="1"/>
    </row>
    <row r="4263" spans="1:4" x14ac:dyDescent="0.3">
      <c r="A4263" s="1"/>
      <c r="B4263" s="1"/>
      <c r="C4263" s="1"/>
      <c r="D4263" s="1"/>
    </row>
    <row r="4264" spans="1:4" x14ac:dyDescent="0.3">
      <c r="A4264" s="1"/>
      <c r="B4264" s="1"/>
      <c r="C4264" s="1"/>
      <c r="D4264" s="1"/>
    </row>
    <row r="4265" spans="1:4" x14ac:dyDescent="0.3">
      <c r="A4265" s="1"/>
      <c r="B4265" s="1"/>
      <c r="C4265" s="1"/>
      <c r="D4265" s="1"/>
    </row>
    <row r="4266" spans="1:4" x14ac:dyDescent="0.3">
      <c r="A4266" s="1"/>
      <c r="B4266" s="1"/>
      <c r="C4266" s="1"/>
      <c r="D4266" s="1"/>
    </row>
    <row r="4267" spans="1:4" x14ac:dyDescent="0.3">
      <c r="A4267" s="1"/>
      <c r="B4267" s="1"/>
      <c r="C4267" s="1"/>
      <c r="D4267" s="1"/>
    </row>
    <row r="4268" spans="1:4" x14ac:dyDescent="0.3">
      <c r="A4268" s="1"/>
      <c r="B4268" s="1"/>
      <c r="C4268" s="1"/>
      <c r="D4268" s="1"/>
    </row>
    <row r="4269" spans="1:4" x14ac:dyDescent="0.3">
      <c r="A4269" s="1"/>
      <c r="B4269" s="1"/>
      <c r="C4269" s="1"/>
      <c r="D4269" s="1"/>
    </row>
    <row r="4270" spans="1:4" x14ac:dyDescent="0.3">
      <c r="A4270" s="1"/>
      <c r="B4270" s="1"/>
      <c r="C4270" s="1"/>
      <c r="D4270" s="1"/>
    </row>
    <row r="4271" spans="1:4" x14ac:dyDescent="0.3">
      <c r="A4271" s="1"/>
      <c r="B4271" s="1"/>
      <c r="C4271" s="1"/>
      <c r="D4271" s="1"/>
    </row>
    <row r="4272" spans="1:4" x14ac:dyDescent="0.3">
      <c r="A4272" s="1"/>
      <c r="B4272" s="1"/>
      <c r="C4272" s="1"/>
      <c r="D4272" s="1"/>
    </row>
    <row r="4273" spans="1:4" x14ac:dyDescent="0.3">
      <c r="A4273" s="1"/>
      <c r="B4273" s="1"/>
      <c r="C4273" s="1"/>
      <c r="D4273" s="1"/>
    </row>
    <row r="4274" spans="1:4" x14ac:dyDescent="0.3">
      <c r="A4274" s="1"/>
      <c r="B4274" s="1"/>
      <c r="C4274" s="1"/>
      <c r="D4274" s="1"/>
    </row>
    <row r="4275" spans="1:4" x14ac:dyDescent="0.3">
      <c r="A4275" s="1"/>
      <c r="B4275" s="1"/>
      <c r="C4275" s="1"/>
      <c r="D4275" s="1"/>
    </row>
    <row r="4276" spans="1:4" x14ac:dyDescent="0.3">
      <c r="A4276" s="1"/>
      <c r="B4276" s="1"/>
      <c r="C4276" s="1"/>
      <c r="D4276" s="1"/>
    </row>
    <row r="4277" spans="1:4" x14ac:dyDescent="0.3">
      <c r="A4277" s="1"/>
      <c r="B4277" s="1"/>
      <c r="C4277" s="1"/>
      <c r="D4277" s="1"/>
    </row>
    <row r="4278" spans="1:4" x14ac:dyDescent="0.3">
      <c r="A4278" s="1"/>
      <c r="B4278" s="1"/>
      <c r="C4278" s="1"/>
      <c r="D4278" s="1"/>
    </row>
    <row r="4279" spans="1:4" x14ac:dyDescent="0.3">
      <c r="A4279" s="1"/>
      <c r="B4279" s="1"/>
      <c r="C4279" s="1"/>
      <c r="D4279" s="1"/>
    </row>
    <row r="4280" spans="1:4" x14ac:dyDescent="0.3">
      <c r="A4280" s="1"/>
      <c r="B4280" s="1"/>
      <c r="C4280" s="1"/>
      <c r="D4280" s="1"/>
    </row>
    <row r="4281" spans="1:4" x14ac:dyDescent="0.3">
      <c r="A4281" s="1"/>
      <c r="B4281" s="1"/>
      <c r="C4281" s="1"/>
      <c r="D4281" s="1"/>
    </row>
    <row r="4282" spans="1:4" x14ac:dyDescent="0.3">
      <c r="A4282" s="1"/>
      <c r="B4282" s="1"/>
      <c r="C4282" s="1"/>
      <c r="D4282" s="1"/>
    </row>
    <row r="4283" spans="1:4" x14ac:dyDescent="0.3">
      <c r="A4283" s="1"/>
      <c r="B4283" s="1"/>
      <c r="C4283" s="1"/>
      <c r="D4283" s="1"/>
    </row>
    <row r="4284" spans="1:4" x14ac:dyDescent="0.3">
      <c r="A4284" s="1"/>
      <c r="B4284" s="1"/>
      <c r="C4284" s="1"/>
      <c r="D4284" s="1"/>
    </row>
    <row r="4285" spans="1:4" x14ac:dyDescent="0.3">
      <c r="A4285" s="1"/>
      <c r="B4285" s="1"/>
      <c r="C4285" s="1"/>
      <c r="D4285" s="1"/>
    </row>
    <row r="4286" spans="1:4" x14ac:dyDescent="0.3">
      <c r="A4286" s="1"/>
      <c r="B4286" s="1"/>
      <c r="C4286" s="1"/>
      <c r="D4286" s="1"/>
    </row>
    <row r="4287" spans="1:4" x14ac:dyDescent="0.3">
      <c r="A4287" s="1"/>
      <c r="B4287" s="1"/>
      <c r="C4287" s="1"/>
      <c r="D4287" s="1"/>
    </row>
    <row r="4288" spans="1:4" x14ac:dyDescent="0.3">
      <c r="A4288" s="1"/>
      <c r="B4288" s="1"/>
      <c r="C4288" s="1"/>
      <c r="D4288" s="1"/>
    </row>
    <row r="4289" spans="1:4" x14ac:dyDescent="0.3">
      <c r="A4289" s="1"/>
      <c r="B4289" s="1"/>
      <c r="C4289" s="1"/>
      <c r="D4289" s="1"/>
    </row>
    <row r="4290" spans="1:4" x14ac:dyDescent="0.3">
      <c r="A4290" s="1"/>
      <c r="B4290" s="1"/>
      <c r="C4290" s="1"/>
      <c r="D4290" s="1"/>
    </row>
    <row r="4291" spans="1:4" x14ac:dyDescent="0.3">
      <c r="A4291" s="1"/>
      <c r="B4291" s="1"/>
      <c r="C4291" s="1"/>
      <c r="D4291" s="1"/>
    </row>
    <row r="4292" spans="1:4" x14ac:dyDescent="0.3">
      <c r="A4292" s="1"/>
      <c r="B4292" s="1"/>
      <c r="C4292" s="1"/>
      <c r="D4292" s="1"/>
    </row>
    <row r="4293" spans="1:4" x14ac:dyDescent="0.3">
      <c r="A4293" s="1"/>
      <c r="B4293" s="1"/>
      <c r="C4293" s="1"/>
      <c r="D4293" s="1"/>
    </row>
    <row r="4294" spans="1:4" x14ac:dyDescent="0.3">
      <c r="A4294" s="1"/>
      <c r="B4294" s="1"/>
      <c r="C4294" s="1"/>
      <c r="D4294" s="1"/>
    </row>
    <row r="4295" spans="1:4" x14ac:dyDescent="0.3">
      <c r="A4295" s="1"/>
      <c r="B4295" s="1"/>
      <c r="C4295" s="1"/>
      <c r="D4295" s="1"/>
    </row>
    <row r="4296" spans="1:4" x14ac:dyDescent="0.3">
      <c r="A4296" s="1"/>
      <c r="B4296" s="1"/>
      <c r="C4296" s="1"/>
      <c r="D4296" s="1"/>
    </row>
    <row r="4297" spans="1:4" x14ac:dyDescent="0.3">
      <c r="A4297" s="1"/>
      <c r="B4297" s="1"/>
      <c r="C4297" s="1"/>
      <c r="D4297" s="1"/>
    </row>
    <row r="4298" spans="1:4" x14ac:dyDescent="0.3">
      <c r="A4298" s="1"/>
      <c r="B4298" s="1"/>
      <c r="C4298" s="1"/>
      <c r="D4298" s="1"/>
    </row>
    <row r="4299" spans="1:4" x14ac:dyDescent="0.3">
      <c r="A4299" s="1"/>
      <c r="B4299" s="1"/>
      <c r="C4299" s="1"/>
      <c r="D4299" s="1"/>
    </row>
    <row r="4300" spans="1:4" x14ac:dyDescent="0.3">
      <c r="A4300" s="1"/>
      <c r="B4300" s="1"/>
      <c r="C4300" s="1"/>
      <c r="D4300" s="1"/>
    </row>
    <row r="4301" spans="1:4" x14ac:dyDescent="0.3">
      <c r="A4301" s="1"/>
      <c r="B4301" s="1"/>
      <c r="C4301" s="1"/>
      <c r="D4301" s="1"/>
    </row>
    <row r="4302" spans="1:4" x14ac:dyDescent="0.3">
      <c r="A4302" s="1"/>
      <c r="B4302" s="1"/>
      <c r="C4302" s="1"/>
      <c r="D4302" s="1"/>
    </row>
    <row r="4303" spans="1:4" x14ac:dyDescent="0.3">
      <c r="A4303" s="1"/>
      <c r="B4303" s="1"/>
      <c r="C4303" s="1"/>
      <c r="D4303" s="1"/>
    </row>
    <row r="4304" spans="1:4" x14ac:dyDescent="0.3">
      <c r="A4304" s="1"/>
      <c r="B4304" s="1"/>
      <c r="C4304" s="1"/>
      <c r="D4304" s="1"/>
    </row>
    <row r="4305" spans="1:4" x14ac:dyDescent="0.3">
      <c r="A4305" s="1"/>
      <c r="B4305" s="1"/>
      <c r="C4305" s="1"/>
      <c r="D4305" s="1"/>
    </row>
    <row r="4306" spans="1:4" x14ac:dyDescent="0.3">
      <c r="A4306" s="1"/>
      <c r="B4306" s="1"/>
      <c r="C4306" s="1"/>
      <c r="D4306" s="1"/>
    </row>
    <row r="4307" spans="1:4" x14ac:dyDescent="0.3">
      <c r="A4307" s="1"/>
      <c r="B4307" s="1"/>
      <c r="C4307" s="1"/>
      <c r="D4307" s="1"/>
    </row>
    <row r="4308" spans="1:4" x14ac:dyDescent="0.3">
      <c r="A4308" s="1"/>
      <c r="B4308" s="1"/>
      <c r="C4308" s="1"/>
      <c r="D4308" s="1"/>
    </row>
    <row r="4309" spans="1:4" x14ac:dyDescent="0.3">
      <c r="A4309" s="1"/>
      <c r="B4309" s="1"/>
      <c r="C4309" s="1"/>
      <c r="D4309" s="1"/>
    </row>
    <row r="4310" spans="1:4" x14ac:dyDescent="0.3">
      <c r="A4310" s="1"/>
      <c r="B4310" s="1"/>
      <c r="C4310" s="1"/>
      <c r="D4310" s="1"/>
    </row>
    <row r="4311" spans="1:4" x14ac:dyDescent="0.3">
      <c r="A4311" s="1"/>
      <c r="B4311" s="1"/>
      <c r="C4311" s="1"/>
      <c r="D4311" s="1"/>
    </row>
    <row r="4312" spans="1:4" x14ac:dyDescent="0.3">
      <c r="A4312" s="1"/>
      <c r="B4312" s="1"/>
      <c r="C4312" s="1"/>
      <c r="D4312" s="1"/>
    </row>
    <row r="4313" spans="1:4" x14ac:dyDescent="0.3">
      <c r="A4313" s="1"/>
      <c r="B4313" s="1"/>
      <c r="C4313" s="1"/>
      <c r="D4313" s="1"/>
    </row>
    <row r="4314" spans="1:4" x14ac:dyDescent="0.3">
      <c r="A4314" s="1"/>
      <c r="B4314" s="1"/>
      <c r="C4314" s="1"/>
      <c r="D4314" s="1"/>
    </row>
    <row r="4315" spans="1:4" x14ac:dyDescent="0.3">
      <c r="A4315" s="1"/>
      <c r="B4315" s="1"/>
      <c r="C4315" s="1"/>
      <c r="D4315" s="1"/>
    </row>
    <row r="4316" spans="1:4" x14ac:dyDescent="0.3">
      <c r="A4316" s="1"/>
      <c r="B4316" s="1"/>
      <c r="C4316" s="1"/>
      <c r="D4316" s="1"/>
    </row>
    <row r="4317" spans="1:4" x14ac:dyDescent="0.3">
      <c r="A4317" s="1"/>
      <c r="B4317" s="1"/>
      <c r="C4317" s="1"/>
      <c r="D4317" s="1"/>
    </row>
    <row r="4318" spans="1:4" x14ac:dyDescent="0.3">
      <c r="A4318" s="1"/>
      <c r="B4318" s="1"/>
      <c r="C4318" s="1"/>
      <c r="D4318" s="1"/>
    </row>
    <row r="4319" spans="1:4" x14ac:dyDescent="0.3">
      <c r="A4319" s="1"/>
      <c r="B4319" s="1"/>
      <c r="C4319" s="1"/>
      <c r="D4319" s="1"/>
    </row>
    <row r="4320" spans="1:4" x14ac:dyDescent="0.3">
      <c r="A4320" s="1"/>
      <c r="B4320" s="1"/>
      <c r="C4320" s="1"/>
      <c r="D4320" s="1"/>
    </row>
    <row r="4321" spans="1:4" x14ac:dyDescent="0.3">
      <c r="A4321" s="1"/>
      <c r="B4321" s="1"/>
      <c r="C4321" s="1"/>
      <c r="D4321" s="1"/>
    </row>
    <row r="4322" spans="1:4" x14ac:dyDescent="0.3">
      <c r="A4322" s="1"/>
      <c r="B4322" s="1"/>
      <c r="C4322" s="1"/>
      <c r="D4322" s="1"/>
    </row>
    <row r="4323" spans="1:4" x14ac:dyDescent="0.3">
      <c r="A4323" s="1"/>
      <c r="B4323" s="1"/>
      <c r="C4323" s="1"/>
      <c r="D4323" s="1"/>
    </row>
    <row r="4324" spans="1:4" x14ac:dyDescent="0.3">
      <c r="A4324" s="1"/>
      <c r="B4324" s="1"/>
      <c r="C4324" s="1"/>
      <c r="D4324" s="1"/>
    </row>
    <row r="4325" spans="1:4" x14ac:dyDescent="0.3">
      <c r="A4325" s="1"/>
      <c r="B4325" s="1"/>
      <c r="C4325" s="1"/>
      <c r="D4325" s="1"/>
    </row>
    <row r="4326" spans="1:4" x14ac:dyDescent="0.3">
      <c r="A4326" s="1"/>
      <c r="B4326" s="1"/>
      <c r="C4326" s="1"/>
      <c r="D4326" s="1"/>
    </row>
    <row r="4327" spans="1:4" x14ac:dyDescent="0.3">
      <c r="A4327" s="1"/>
      <c r="B4327" s="1"/>
      <c r="C4327" s="1"/>
      <c r="D4327" s="1"/>
    </row>
    <row r="4328" spans="1:4" x14ac:dyDescent="0.3">
      <c r="A4328" s="1"/>
      <c r="B4328" s="1"/>
      <c r="C4328" s="1"/>
      <c r="D4328" s="1"/>
    </row>
    <row r="4329" spans="1:4" x14ac:dyDescent="0.3">
      <c r="A4329" s="1"/>
      <c r="B4329" s="1"/>
      <c r="C4329" s="1"/>
      <c r="D4329" s="1"/>
    </row>
    <row r="4330" spans="1:4" x14ac:dyDescent="0.3">
      <c r="A4330" s="1"/>
      <c r="B4330" s="1"/>
      <c r="C4330" s="1"/>
      <c r="D4330" s="1"/>
    </row>
    <row r="4331" spans="1:4" x14ac:dyDescent="0.3">
      <c r="A4331" s="1"/>
      <c r="B4331" s="1"/>
      <c r="C4331" s="1"/>
      <c r="D4331" s="1"/>
    </row>
    <row r="4332" spans="1:4" x14ac:dyDescent="0.3">
      <c r="A4332" s="1"/>
      <c r="B4332" s="1"/>
      <c r="C4332" s="1"/>
      <c r="D4332" s="1"/>
    </row>
    <row r="4333" spans="1:4" x14ac:dyDescent="0.3">
      <c r="A4333" s="1"/>
      <c r="B4333" s="1"/>
      <c r="C4333" s="1"/>
      <c r="D4333" s="1"/>
    </row>
    <row r="4334" spans="1:4" x14ac:dyDescent="0.3">
      <c r="A4334" s="1"/>
      <c r="B4334" s="1"/>
      <c r="C4334" s="1"/>
      <c r="D4334" s="1"/>
    </row>
    <row r="4335" spans="1:4" x14ac:dyDescent="0.3">
      <c r="A4335" s="1"/>
      <c r="B4335" s="1"/>
      <c r="C4335" s="1"/>
      <c r="D4335" s="1"/>
    </row>
    <row r="4336" spans="1:4" x14ac:dyDescent="0.3">
      <c r="A4336" s="1"/>
      <c r="B4336" s="1"/>
      <c r="C4336" s="1"/>
      <c r="D4336" s="1"/>
    </row>
    <row r="4337" spans="1:4" x14ac:dyDescent="0.3">
      <c r="A4337" s="1"/>
      <c r="B4337" s="1"/>
      <c r="C4337" s="1"/>
      <c r="D4337" s="1"/>
    </row>
    <row r="4338" spans="1:4" x14ac:dyDescent="0.3">
      <c r="A4338" s="1"/>
      <c r="B4338" s="1"/>
      <c r="C4338" s="1"/>
      <c r="D4338" s="1"/>
    </row>
    <row r="4339" spans="1:4" x14ac:dyDescent="0.3">
      <c r="A4339" s="1"/>
      <c r="B4339" s="1"/>
      <c r="C4339" s="1"/>
      <c r="D4339" s="1"/>
    </row>
    <row r="4340" spans="1:4" x14ac:dyDescent="0.3">
      <c r="A4340" s="1"/>
      <c r="B4340" s="1"/>
      <c r="C4340" s="1"/>
      <c r="D4340" s="1"/>
    </row>
    <row r="4341" spans="1:4" x14ac:dyDescent="0.3">
      <c r="A4341" s="1"/>
      <c r="B4341" s="1"/>
      <c r="C4341" s="1"/>
      <c r="D4341" s="1"/>
    </row>
    <row r="4342" spans="1:4" x14ac:dyDescent="0.3">
      <c r="A4342" s="1"/>
      <c r="B4342" s="1"/>
      <c r="C4342" s="1"/>
      <c r="D4342" s="1"/>
    </row>
    <row r="4343" spans="1:4" x14ac:dyDescent="0.3">
      <c r="A4343" s="1"/>
      <c r="B4343" s="1"/>
      <c r="C4343" s="1"/>
      <c r="D4343" s="1"/>
    </row>
    <row r="4344" spans="1:4" x14ac:dyDescent="0.3">
      <c r="A4344" s="1"/>
      <c r="B4344" s="1"/>
      <c r="C4344" s="1"/>
      <c r="D4344" s="1"/>
    </row>
    <row r="4345" spans="1:4" x14ac:dyDescent="0.3">
      <c r="A4345" s="1"/>
      <c r="B4345" s="1"/>
      <c r="C4345" s="1"/>
      <c r="D4345" s="1"/>
    </row>
    <row r="4346" spans="1:4" x14ac:dyDescent="0.3">
      <c r="A4346" s="1"/>
      <c r="B4346" s="1"/>
      <c r="C4346" s="1"/>
      <c r="D4346" s="1"/>
    </row>
    <row r="4347" spans="1:4" x14ac:dyDescent="0.3">
      <c r="A4347" s="1"/>
      <c r="B4347" s="1"/>
      <c r="C4347" s="1"/>
      <c r="D4347" s="1"/>
    </row>
    <row r="4348" spans="1:4" x14ac:dyDescent="0.3">
      <c r="A4348" s="1"/>
      <c r="B4348" s="1"/>
      <c r="C4348" s="1"/>
      <c r="D4348" s="1"/>
    </row>
    <row r="4349" spans="1:4" x14ac:dyDescent="0.3">
      <c r="A4349" s="1"/>
      <c r="B4349" s="1"/>
      <c r="C4349" s="1"/>
      <c r="D4349" s="1"/>
    </row>
    <row r="4350" spans="1:4" x14ac:dyDescent="0.3">
      <c r="A4350" s="1"/>
      <c r="B4350" s="1"/>
      <c r="C4350" s="1"/>
      <c r="D4350" s="1"/>
    </row>
    <row r="4351" spans="1:4" x14ac:dyDescent="0.3">
      <c r="A4351" s="1"/>
      <c r="B4351" s="1"/>
      <c r="C4351" s="1"/>
      <c r="D4351" s="1"/>
    </row>
    <row r="4352" spans="1:4" x14ac:dyDescent="0.3">
      <c r="A4352" s="1"/>
      <c r="B4352" s="1"/>
      <c r="C4352" s="1"/>
      <c r="D4352" s="1"/>
    </row>
    <row r="4353" spans="1:4" x14ac:dyDescent="0.3">
      <c r="A4353" s="1"/>
      <c r="B4353" s="1"/>
      <c r="C4353" s="1"/>
      <c r="D4353" s="1"/>
    </row>
    <row r="4354" spans="1:4" x14ac:dyDescent="0.3">
      <c r="A4354" s="1"/>
      <c r="B4354" s="1"/>
      <c r="C4354" s="1"/>
      <c r="D4354" s="1"/>
    </row>
    <row r="4355" spans="1:4" x14ac:dyDescent="0.3">
      <c r="A4355" s="1"/>
      <c r="B4355" s="1"/>
      <c r="C4355" s="1"/>
      <c r="D4355" s="1"/>
    </row>
    <row r="4356" spans="1:4" x14ac:dyDescent="0.3">
      <c r="A4356" s="1"/>
      <c r="B4356" s="1"/>
      <c r="C4356" s="1"/>
      <c r="D4356" s="1"/>
    </row>
    <row r="4357" spans="1:4" x14ac:dyDescent="0.3">
      <c r="A4357" s="1"/>
      <c r="B4357" s="1"/>
      <c r="C4357" s="1"/>
      <c r="D4357" s="1"/>
    </row>
    <row r="4358" spans="1:4" x14ac:dyDescent="0.3">
      <c r="A4358" s="1"/>
      <c r="B4358" s="1"/>
      <c r="C4358" s="1"/>
      <c r="D4358" s="1"/>
    </row>
    <row r="4359" spans="1:4" x14ac:dyDescent="0.3">
      <c r="A4359" s="1"/>
      <c r="B4359" s="1"/>
      <c r="C4359" s="1"/>
      <c r="D4359" s="1"/>
    </row>
    <row r="4360" spans="1:4" x14ac:dyDescent="0.3">
      <c r="A4360" s="1"/>
      <c r="B4360" s="1"/>
      <c r="C4360" s="1"/>
      <c r="D4360" s="1"/>
    </row>
    <row r="4361" spans="1:4" x14ac:dyDescent="0.3">
      <c r="A4361" s="1"/>
      <c r="B4361" s="1"/>
      <c r="C4361" s="1"/>
      <c r="D4361" s="1"/>
    </row>
    <row r="4362" spans="1:4" x14ac:dyDescent="0.3">
      <c r="A4362" s="1"/>
      <c r="B4362" s="1"/>
      <c r="C4362" s="1"/>
      <c r="D4362" s="1"/>
    </row>
    <row r="4363" spans="1:4" x14ac:dyDescent="0.3">
      <c r="A4363" s="1"/>
      <c r="B4363" s="1"/>
      <c r="C4363" s="1"/>
      <c r="D4363" s="1"/>
    </row>
    <row r="4364" spans="1:4" x14ac:dyDescent="0.3">
      <c r="A4364" s="1"/>
      <c r="B4364" s="1"/>
      <c r="C4364" s="1"/>
      <c r="D4364" s="1"/>
    </row>
    <row r="4365" spans="1:4" x14ac:dyDescent="0.3">
      <c r="A4365" s="1"/>
      <c r="B4365" s="1"/>
      <c r="C4365" s="1"/>
      <c r="D4365" s="1"/>
    </row>
    <row r="4366" spans="1:4" x14ac:dyDescent="0.3">
      <c r="A4366" s="1"/>
      <c r="B4366" s="1"/>
      <c r="C4366" s="1"/>
      <c r="D4366" s="1"/>
    </row>
    <row r="4367" spans="1:4" x14ac:dyDescent="0.3">
      <c r="A4367" s="1"/>
      <c r="B4367" s="1"/>
      <c r="C4367" s="1"/>
      <c r="D4367" s="1"/>
    </row>
    <row r="4368" spans="1:4" x14ac:dyDescent="0.3">
      <c r="A4368" s="1"/>
      <c r="B4368" s="1"/>
      <c r="C4368" s="1"/>
      <c r="D4368" s="1"/>
    </row>
    <row r="4369" spans="1:4" x14ac:dyDescent="0.3">
      <c r="A4369" s="1"/>
      <c r="B4369" s="1"/>
      <c r="C4369" s="1"/>
      <c r="D4369" s="1"/>
    </row>
    <row r="4370" spans="1:4" x14ac:dyDescent="0.3">
      <c r="A4370" s="1"/>
      <c r="B4370" s="1"/>
      <c r="C4370" s="1"/>
      <c r="D4370" s="1"/>
    </row>
    <row r="4371" spans="1:4" x14ac:dyDescent="0.3">
      <c r="A4371" s="1"/>
      <c r="B4371" s="1"/>
      <c r="C4371" s="1"/>
      <c r="D4371" s="1"/>
    </row>
    <row r="4372" spans="1:4" x14ac:dyDescent="0.3">
      <c r="A4372" s="1"/>
      <c r="B4372" s="1"/>
      <c r="C4372" s="1"/>
      <c r="D4372" s="1"/>
    </row>
    <row r="4373" spans="1:4" x14ac:dyDescent="0.3">
      <c r="A4373" s="1"/>
      <c r="B4373" s="1"/>
      <c r="C4373" s="1"/>
      <c r="D4373" s="1"/>
    </row>
    <row r="4374" spans="1:4" x14ac:dyDescent="0.3">
      <c r="A4374" s="1"/>
      <c r="B4374" s="1"/>
      <c r="C4374" s="1"/>
      <c r="D4374" s="1"/>
    </row>
    <row r="4375" spans="1:4" x14ac:dyDescent="0.3">
      <c r="A4375" s="1"/>
      <c r="B4375" s="1"/>
      <c r="C4375" s="1"/>
      <c r="D4375" s="1"/>
    </row>
    <row r="4376" spans="1:4" x14ac:dyDescent="0.3">
      <c r="A4376" s="1"/>
      <c r="B4376" s="1"/>
      <c r="C4376" s="1"/>
      <c r="D4376" s="1"/>
    </row>
    <row r="4377" spans="1:4" x14ac:dyDescent="0.3">
      <c r="A4377" s="1"/>
      <c r="B4377" s="1"/>
      <c r="C4377" s="1"/>
      <c r="D4377" s="1"/>
    </row>
    <row r="4378" spans="1:4" x14ac:dyDescent="0.3">
      <c r="A4378" s="1"/>
      <c r="B4378" s="1"/>
      <c r="C4378" s="1"/>
      <c r="D4378" s="1"/>
    </row>
    <row r="4379" spans="1:4" x14ac:dyDescent="0.3">
      <c r="A4379" s="1"/>
      <c r="B4379" s="1"/>
      <c r="C4379" s="1"/>
      <c r="D4379" s="1"/>
    </row>
    <row r="4380" spans="1:4" x14ac:dyDescent="0.3">
      <c r="A4380" s="1"/>
      <c r="B4380" s="1"/>
      <c r="C4380" s="1"/>
      <c r="D4380" s="1"/>
    </row>
    <row r="4381" spans="1:4" x14ac:dyDescent="0.3">
      <c r="A4381" s="1"/>
      <c r="B4381" s="1"/>
      <c r="C4381" s="1"/>
      <c r="D4381" s="1"/>
    </row>
    <row r="4382" spans="1:4" x14ac:dyDescent="0.3">
      <c r="A4382" s="1"/>
      <c r="B4382" s="1"/>
      <c r="C4382" s="1"/>
      <c r="D4382" s="1"/>
    </row>
    <row r="4383" spans="1:4" x14ac:dyDescent="0.3">
      <c r="A4383" s="1"/>
      <c r="B4383" s="1"/>
      <c r="C4383" s="1"/>
      <c r="D4383" s="1"/>
    </row>
    <row r="4384" spans="1:4" x14ac:dyDescent="0.3">
      <c r="A4384" s="1"/>
      <c r="B4384" s="1"/>
      <c r="C4384" s="1"/>
      <c r="D4384" s="1"/>
    </row>
    <row r="4385" spans="1:4" x14ac:dyDescent="0.3">
      <c r="A4385" s="1"/>
      <c r="B4385" s="1"/>
      <c r="C4385" s="1"/>
      <c r="D4385" s="1"/>
    </row>
    <row r="4386" spans="1:4" x14ac:dyDescent="0.3">
      <c r="A4386" s="1"/>
      <c r="B4386" s="1"/>
      <c r="C4386" s="1"/>
      <c r="D4386" s="1"/>
    </row>
    <row r="4387" spans="1:4" x14ac:dyDescent="0.3">
      <c r="A4387" s="1"/>
      <c r="B4387" s="1"/>
      <c r="C4387" s="1"/>
      <c r="D4387" s="1"/>
    </row>
    <row r="4388" spans="1:4" x14ac:dyDescent="0.3">
      <c r="A4388" s="1"/>
      <c r="B4388" s="1"/>
      <c r="C4388" s="1"/>
      <c r="D4388" s="1"/>
    </row>
    <row r="4389" spans="1:4" x14ac:dyDescent="0.3">
      <c r="A4389" s="1"/>
      <c r="B4389" s="1"/>
      <c r="C4389" s="1"/>
      <c r="D4389" s="1"/>
    </row>
    <row r="4390" spans="1:4" x14ac:dyDescent="0.3">
      <c r="A4390" s="1"/>
      <c r="B4390" s="1"/>
      <c r="C4390" s="1"/>
      <c r="D4390" s="1"/>
    </row>
    <row r="4391" spans="1:4" x14ac:dyDescent="0.3">
      <c r="A4391" s="1"/>
      <c r="B4391" s="1"/>
      <c r="C4391" s="1"/>
      <c r="D4391" s="1"/>
    </row>
    <row r="4392" spans="1:4" x14ac:dyDescent="0.3">
      <c r="A4392" s="1"/>
      <c r="B4392" s="1"/>
      <c r="C4392" s="1"/>
      <c r="D4392" s="1"/>
    </row>
    <row r="4393" spans="1:4" x14ac:dyDescent="0.3">
      <c r="A4393" s="1"/>
      <c r="B4393" s="1"/>
      <c r="C4393" s="1"/>
      <c r="D4393" s="1"/>
    </row>
    <row r="4394" spans="1:4" x14ac:dyDescent="0.3">
      <c r="A4394" s="1"/>
      <c r="B4394" s="1"/>
      <c r="C4394" s="1"/>
      <c r="D4394" s="1"/>
    </row>
    <row r="4395" spans="1:4" x14ac:dyDescent="0.3">
      <c r="A4395" s="1"/>
      <c r="B4395" s="1"/>
      <c r="C4395" s="1"/>
      <c r="D4395" s="1"/>
    </row>
    <row r="4396" spans="1:4" x14ac:dyDescent="0.3">
      <c r="A4396" s="1"/>
      <c r="B4396" s="1"/>
      <c r="C4396" s="1"/>
      <c r="D4396" s="1"/>
    </row>
    <row r="4397" spans="1:4" x14ac:dyDescent="0.3">
      <c r="A4397" s="1"/>
      <c r="B4397" s="1"/>
      <c r="C4397" s="1"/>
      <c r="D4397" s="1"/>
    </row>
    <row r="4398" spans="1:4" x14ac:dyDescent="0.3">
      <c r="A4398" s="1"/>
      <c r="B4398" s="1"/>
      <c r="C4398" s="1"/>
      <c r="D4398" s="1"/>
    </row>
    <row r="4399" spans="1:4" x14ac:dyDescent="0.3">
      <c r="A4399" s="1"/>
      <c r="B4399" s="1"/>
      <c r="C4399" s="1"/>
      <c r="D4399" s="1"/>
    </row>
    <row r="4400" spans="1:4" x14ac:dyDescent="0.3">
      <c r="A4400" s="1"/>
      <c r="B4400" s="1"/>
      <c r="C4400" s="1"/>
      <c r="D4400" s="1"/>
    </row>
    <row r="4401" spans="1:4" x14ac:dyDescent="0.3">
      <c r="A4401" s="1"/>
      <c r="B4401" s="1"/>
      <c r="C4401" s="1"/>
      <c r="D4401" s="1"/>
    </row>
    <row r="4402" spans="1:4" x14ac:dyDescent="0.3">
      <c r="A4402" s="1"/>
      <c r="B4402" s="1"/>
      <c r="C4402" s="1"/>
      <c r="D4402" s="1"/>
    </row>
    <row r="4403" spans="1:4" x14ac:dyDescent="0.3">
      <c r="A4403" s="1"/>
      <c r="B4403" s="1"/>
      <c r="C4403" s="1"/>
      <c r="D4403" s="1"/>
    </row>
    <row r="4404" spans="1:4" x14ac:dyDescent="0.3">
      <c r="A4404" s="1"/>
      <c r="B4404" s="1"/>
      <c r="C4404" s="1"/>
      <c r="D4404" s="1"/>
    </row>
    <row r="4405" spans="1:4" x14ac:dyDescent="0.3">
      <c r="A4405" s="1"/>
      <c r="B4405" s="1"/>
      <c r="C4405" s="1"/>
      <c r="D4405" s="1"/>
    </row>
    <row r="4406" spans="1:4" x14ac:dyDescent="0.3">
      <c r="A4406" s="1"/>
      <c r="B4406" s="1"/>
      <c r="C4406" s="1"/>
      <c r="D4406" s="1"/>
    </row>
    <row r="4407" spans="1:4" x14ac:dyDescent="0.3">
      <c r="A4407" s="1"/>
      <c r="B4407" s="1"/>
      <c r="C4407" s="1"/>
      <c r="D4407" s="1"/>
    </row>
    <row r="4408" spans="1:4" x14ac:dyDescent="0.3">
      <c r="A4408" s="1"/>
      <c r="B4408" s="1"/>
      <c r="C4408" s="1"/>
      <c r="D4408" s="1"/>
    </row>
    <row r="4409" spans="1:4" x14ac:dyDescent="0.3">
      <c r="A4409" s="1"/>
      <c r="B4409" s="1"/>
      <c r="C4409" s="1"/>
      <c r="D4409" s="1"/>
    </row>
    <row r="4410" spans="1:4" x14ac:dyDescent="0.3">
      <c r="A4410" s="1"/>
      <c r="B4410" s="1"/>
      <c r="C4410" s="1"/>
      <c r="D4410" s="1"/>
    </row>
    <row r="4411" spans="1:4" x14ac:dyDescent="0.3">
      <c r="A4411" s="1"/>
      <c r="B4411" s="1"/>
      <c r="C4411" s="1"/>
      <c r="D4411" s="1"/>
    </row>
    <row r="4412" spans="1:4" x14ac:dyDescent="0.3">
      <c r="A4412" s="1"/>
      <c r="B4412" s="1"/>
      <c r="C4412" s="1"/>
      <c r="D4412" s="1"/>
    </row>
    <row r="4413" spans="1:4" x14ac:dyDescent="0.3">
      <c r="A4413" s="1"/>
      <c r="B4413" s="1"/>
      <c r="C4413" s="1"/>
      <c r="D4413" s="1"/>
    </row>
    <row r="4414" spans="1:4" x14ac:dyDescent="0.3">
      <c r="A4414" s="1"/>
      <c r="B4414" s="1"/>
      <c r="C4414" s="1"/>
      <c r="D4414" s="1"/>
    </row>
    <row r="4415" spans="1:4" x14ac:dyDescent="0.3">
      <c r="A4415" s="1"/>
      <c r="B4415" s="1"/>
      <c r="C4415" s="1"/>
      <c r="D4415" s="1"/>
    </row>
    <row r="4416" spans="1:4" x14ac:dyDescent="0.3">
      <c r="A4416" s="1"/>
      <c r="B4416" s="1"/>
      <c r="C4416" s="1"/>
      <c r="D4416" s="1"/>
    </row>
    <row r="4417" spans="1:4" x14ac:dyDescent="0.3">
      <c r="A4417" s="1"/>
      <c r="B4417" s="1"/>
      <c r="C4417" s="1"/>
      <c r="D4417" s="1"/>
    </row>
    <row r="4418" spans="1:4" x14ac:dyDescent="0.3">
      <c r="A4418" s="1"/>
      <c r="B4418" s="1"/>
      <c r="C4418" s="1"/>
      <c r="D4418" s="1"/>
    </row>
    <row r="4419" spans="1:4" x14ac:dyDescent="0.3">
      <c r="A4419" s="1"/>
      <c r="B4419" s="1"/>
      <c r="C4419" s="1"/>
      <c r="D4419" s="1"/>
    </row>
    <row r="4420" spans="1:4" x14ac:dyDescent="0.3">
      <c r="A4420" s="1"/>
      <c r="B4420" s="1"/>
      <c r="C4420" s="1"/>
      <c r="D4420" s="1"/>
    </row>
    <row r="4421" spans="1:4" x14ac:dyDescent="0.3">
      <c r="A4421" s="1"/>
      <c r="B4421" s="1"/>
      <c r="C4421" s="1"/>
      <c r="D4421" s="1"/>
    </row>
    <row r="4422" spans="1:4" x14ac:dyDescent="0.3">
      <c r="A4422" s="1"/>
      <c r="B4422" s="1"/>
      <c r="C4422" s="1"/>
      <c r="D4422" s="1"/>
    </row>
    <row r="4423" spans="1:4" x14ac:dyDescent="0.3">
      <c r="A4423" s="1"/>
      <c r="B4423" s="1"/>
      <c r="C4423" s="1"/>
      <c r="D4423" s="1"/>
    </row>
    <row r="4424" spans="1:4" x14ac:dyDescent="0.3">
      <c r="A4424" s="1"/>
      <c r="B4424" s="1"/>
      <c r="C4424" s="1"/>
      <c r="D4424" s="1"/>
    </row>
    <row r="4425" spans="1:4" x14ac:dyDescent="0.3">
      <c r="A4425" s="1"/>
      <c r="B4425" s="1"/>
      <c r="C4425" s="1"/>
      <c r="D4425" s="1"/>
    </row>
    <row r="4426" spans="1:4" x14ac:dyDescent="0.3">
      <c r="A4426" s="1"/>
      <c r="B4426" s="1"/>
      <c r="C4426" s="1"/>
      <c r="D4426" s="1"/>
    </row>
    <row r="4427" spans="1:4" x14ac:dyDescent="0.3">
      <c r="A4427" s="1"/>
      <c r="B4427" s="1"/>
      <c r="C4427" s="1"/>
      <c r="D4427" s="1"/>
    </row>
    <row r="4428" spans="1:4" x14ac:dyDescent="0.3">
      <c r="A4428" s="1"/>
      <c r="B4428" s="1"/>
      <c r="C4428" s="1"/>
      <c r="D4428" s="1"/>
    </row>
    <row r="4429" spans="1:4" x14ac:dyDescent="0.3">
      <c r="A4429" s="1"/>
      <c r="B4429" s="1"/>
      <c r="C4429" s="1"/>
      <c r="D4429" s="1"/>
    </row>
    <row r="4430" spans="1:4" x14ac:dyDescent="0.3">
      <c r="A4430" s="1"/>
      <c r="B4430" s="1"/>
      <c r="C4430" s="1"/>
      <c r="D4430" s="1"/>
    </row>
    <row r="4431" spans="1:4" x14ac:dyDescent="0.3">
      <c r="A4431" s="1"/>
      <c r="B4431" s="1"/>
      <c r="C4431" s="1"/>
      <c r="D4431" s="1"/>
    </row>
    <row r="4432" spans="1:4" x14ac:dyDescent="0.3">
      <c r="A4432" s="1"/>
      <c r="B4432" s="1"/>
      <c r="C4432" s="1"/>
      <c r="D4432" s="1"/>
    </row>
    <row r="4433" spans="1:4" x14ac:dyDescent="0.3">
      <c r="A4433" s="1"/>
      <c r="B4433" s="1"/>
      <c r="C4433" s="1"/>
      <c r="D4433" s="1"/>
    </row>
    <row r="4434" spans="1:4" x14ac:dyDescent="0.3">
      <c r="A4434" s="1"/>
      <c r="B4434" s="1"/>
      <c r="C4434" s="1"/>
      <c r="D4434" s="1"/>
    </row>
    <row r="4435" spans="1:4" x14ac:dyDescent="0.3">
      <c r="A4435" s="1"/>
      <c r="B4435" s="1"/>
      <c r="C4435" s="1"/>
      <c r="D4435" s="1"/>
    </row>
    <row r="4436" spans="1:4" x14ac:dyDescent="0.3">
      <c r="A4436" s="1"/>
      <c r="B4436" s="1"/>
      <c r="C4436" s="1"/>
      <c r="D4436" s="1"/>
    </row>
    <row r="4437" spans="1:4" x14ac:dyDescent="0.3">
      <c r="A4437" s="1"/>
      <c r="B4437" s="1"/>
      <c r="C4437" s="1"/>
      <c r="D4437" s="1"/>
    </row>
    <row r="4438" spans="1:4" x14ac:dyDescent="0.3">
      <c r="A4438" s="1"/>
      <c r="B4438" s="1"/>
      <c r="C4438" s="1"/>
      <c r="D4438" s="1"/>
    </row>
    <row r="4439" spans="1:4" x14ac:dyDescent="0.3">
      <c r="A4439" s="1"/>
      <c r="B4439" s="1"/>
      <c r="C4439" s="1"/>
      <c r="D4439" s="1"/>
    </row>
    <row r="4440" spans="1:4" x14ac:dyDescent="0.3">
      <c r="A4440" s="1"/>
      <c r="B4440" s="1"/>
      <c r="C4440" s="1"/>
      <c r="D4440" s="1"/>
    </row>
    <row r="4441" spans="1:4" x14ac:dyDescent="0.3">
      <c r="A4441" s="1"/>
      <c r="B4441" s="1"/>
      <c r="C4441" s="1"/>
      <c r="D4441" s="1"/>
    </row>
    <row r="4442" spans="1:4" x14ac:dyDescent="0.3">
      <c r="A4442" s="1"/>
      <c r="B4442" s="1"/>
      <c r="C4442" s="1"/>
      <c r="D4442" s="1"/>
    </row>
    <row r="4443" spans="1:4" x14ac:dyDescent="0.3">
      <c r="A4443" s="1"/>
      <c r="B4443" s="1"/>
      <c r="C4443" s="1"/>
      <c r="D4443" s="1"/>
    </row>
    <row r="4444" spans="1:4" x14ac:dyDescent="0.3">
      <c r="A4444" s="1"/>
      <c r="B4444" s="1"/>
      <c r="C4444" s="1"/>
      <c r="D4444" s="1"/>
    </row>
    <row r="4445" spans="1:4" x14ac:dyDescent="0.3">
      <c r="A4445" s="1"/>
      <c r="B4445" s="1"/>
      <c r="C4445" s="1"/>
      <c r="D4445" s="1"/>
    </row>
    <row r="4446" spans="1:4" x14ac:dyDescent="0.3">
      <c r="A4446" s="1"/>
      <c r="B4446" s="1"/>
      <c r="C4446" s="1"/>
      <c r="D4446" s="1"/>
    </row>
    <row r="4447" spans="1:4" x14ac:dyDescent="0.3">
      <c r="A4447" s="1"/>
      <c r="B4447" s="1"/>
      <c r="C4447" s="1"/>
      <c r="D4447" s="1"/>
    </row>
    <row r="4448" spans="1:4" x14ac:dyDescent="0.3">
      <c r="A4448" s="1"/>
      <c r="B4448" s="1"/>
      <c r="C4448" s="1"/>
      <c r="D4448" s="1"/>
    </row>
    <row r="4449" spans="1:4" x14ac:dyDescent="0.3">
      <c r="A4449" s="1"/>
      <c r="B4449" s="1"/>
      <c r="C4449" s="1"/>
      <c r="D4449" s="1"/>
    </row>
    <row r="4450" spans="1:4" x14ac:dyDescent="0.3">
      <c r="A4450" s="1"/>
      <c r="B4450" s="1"/>
      <c r="C4450" s="1"/>
      <c r="D4450" s="1"/>
    </row>
    <row r="4451" spans="1:4" x14ac:dyDescent="0.3">
      <c r="A4451" s="1"/>
      <c r="B4451" s="1"/>
      <c r="C4451" s="1"/>
      <c r="D4451" s="1"/>
    </row>
    <row r="4452" spans="1:4" x14ac:dyDescent="0.3">
      <c r="A4452" s="1"/>
      <c r="B4452" s="1"/>
      <c r="C4452" s="1"/>
      <c r="D4452" s="1"/>
    </row>
    <row r="4453" spans="1:4" x14ac:dyDescent="0.3">
      <c r="A4453" s="1"/>
      <c r="B4453" s="1"/>
      <c r="C4453" s="1"/>
      <c r="D4453" s="1"/>
    </row>
    <row r="4454" spans="1:4" x14ac:dyDescent="0.3">
      <c r="A4454" s="1"/>
      <c r="B4454" s="1"/>
      <c r="C4454" s="1"/>
      <c r="D4454" s="1"/>
    </row>
    <row r="4455" spans="1:4" x14ac:dyDescent="0.3">
      <c r="A4455" s="1"/>
      <c r="B4455" s="1"/>
      <c r="C4455" s="1"/>
      <c r="D4455" s="1"/>
    </row>
    <row r="4456" spans="1:4" x14ac:dyDescent="0.3">
      <c r="A4456" s="1"/>
      <c r="B4456" s="1"/>
      <c r="C4456" s="1"/>
      <c r="D4456" s="1"/>
    </row>
    <row r="4457" spans="1:4" x14ac:dyDescent="0.3">
      <c r="A4457" s="1"/>
      <c r="B4457" s="1"/>
      <c r="C4457" s="1"/>
      <c r="D4457" s="1"/>
    </row>
    <row r="4458" spans="1:4" x14ac:dyDescent="0.3">
      <c r="A4458" s="1"/>
      <c r="B4458" s="1"/>
      <c r="C4458" s="1"/>
      <c r="D4458" s="1"/>
    </row>
    <row r="4459" spans="1:4" x14ac:dyDescent="0.3">
      <c r="A4459" s="1"/>
      <c r="B4459" s="1"/>
      <c r="C4459" s="1"/>
      <c r="D4459" s="1"/>
    </row>
    <row r="4460" spans="1:4" x14ac:dyDescent="0.3">
      <c r="A4460" s="1"/>
      <c r="B4460" s="1"/>
      <c r="C4460" s="1"/>
      <c r="D4460" s="1"/>
    </row>
    <row r="4461" spans="1:4" x14ac:dyDescent="0.3">
      <c r="A4461" s="1"/>
      <c r="B4461" s="1"/>
      <c r="C4461" s="1"/>
      <c r="D4461" s="1"/>
    </row>
    <row r="4462" spans="1:4" x14ac:dyDescent="0.3">
      <c r="A4462" s="1"/>
      <c r="B4462" s="1"/>
      <c r="C4462" s="1"/>
      <c r="D4462" s="1"/>
    </row>
    <row r="4463" spans="1:4" x14ac:dyDescent="0.3">
      <c r="A4463" s="1"/>
      <c r="B4463" s="1"/>
      <c r="C4463" s="1"/>
      <c r="D4463" s="1"/>
    </row>
    <row r="4464" spans="1:4" x14ac:dyDescent="0.3">
      <c r="A4464" s="1"/>
      <c r="B4464" s="1"/>
      <c r="C4464" s="1"/>
      <c r="D4464" s="1"/>
    </row>
    <row r="4465" spans="1:4" x14ac:dyDescent="0.3">
      <c r="A4465" s="1"/>
      <c r="B4465" s="1"/>
      <c r="C4465" s="1"/>
      <c r="D4465" s="1"/>
    </row>
    <row r="4466" spans="1:4" x14ac:dyDescent="0.3">
      <c r="A4466" s="1"/>
      <c r="B4466" s="1"/>
      <c r="C4466" s="1"/>
      <c r="D4466" s="1"/>
    </row>
    <row r="4467" spans="1:4" x14ac:dyDescent="0.3">
      <c r="A4467" s="1"/>
      <c r="B4467" s="1"/>
      <c r="C4467" s="1"/>
      <c r="D4467" s="1"/>
    </row>
    <row r="4468" spans="1:4" x14ac:dyDescent="0.3">
      <c r="A4468" s="1"/>
      <c r="B4468" s="1"/>
      <c r="C4468" s="1"/>
      <c r="D4468" s="1"/>
    </row>
    <row r="4469" spans="1:4" x14ac:dyDescent="0.3">
      <c r="A4469" s="1"/>
      <c r="B4469" s="1"/>
      <c r="C4469" s="1"/>
      <c r="D4469" s="1"/>
    </row>
    <row r="4470" spans="1:4" x14ac:dyDescent="0.3">
      <c r="A4470" s="1"/>
      <c r="B4470" s="1"/>
      <c r="C4470" s="1"/>
      <c r="D4470" s="1"/>
    </row>
    <row r="4471" spans="1:4" x14ac:dyDescent="0.3">
      <c r="A4471" s="1"/>
      <c r="B4471" s="1"/>
      <c r="C4471" s="1"/>
      <c r="D4471" s="1"/>
    </row>
    <row r="4472" spans="1:4" x14ac:dyDescent="0.3">
      <c r="A4472" s="1"/>
      <c r="B4472" s="1"/>
      <c r="C4472" s="1"/>
      <c r="D4472" s="1"/>
    </row>
    <row r="4473" spans="1:4" x14ac:dyDescent="0.3">
      <c r="A4473" s="1"/>
      <c r="B4473" s="1"/>
      <c r="C4473" s="1"/>
      <c r="D4473" s="1"/>
    </row>
    <row r="4474" spans="1:4" x14ac:dyDescent="0.3">
      <c r="A4474" s="1"/>
      <c r="B4474" s="1"/>
      <c r="C4474" s="1"/>
      <c r="D4474" s="1"/>
    </row>
    <row r="4475" spans="1:4" x14ac:dyDescent="0.3">
      <c r="A4475" s="1"/>
      <c r="B4475" s="1"/>
      <c r="C4475" s="1"/>
      <c r="D4475" s="1"/>
    </row>
    <row r="4476" spans="1:4" x14ac:dyDescent="0.3">
      <c r="A4476" s="1"/>
      <c r="B4476" s="1"/>
      <c r="C4476" s="1"/>
      <c r="D4476" s="1"/>
    </row>
    <row r="4477" spans="1:4" x14ac:dyDescent="0.3">
      <c r="A4477" s="1"/>
      <c r="B4477" s="1"/>
      <c r="C4477" s="1"/>
      <c r="D4477" s="1"/>
    </row>
    <row r="4478" spans="1:4" x14ac:dyDescent="0.3">
      <c r="A4478" s="1"/>
      <c r="B4478" s="1"/>
      <c r="C4478" s="1"/>
      <c r="D4478" s="1"/>
    </row>
    <row r="4479" spans="1:4" x14ac:dyDescent="0.3">
      <c r="A4479" s="1"/>
      <c r="B4479" s="1"/>
      <c r="C4479" s="1"/>
      <c r="D4479" s="1"/>
    </row>
    <row r="4480" spans="1:4" x14ac:dyDescent="0.3">
      <c r="A4480" s="1"/>
      <c r="B4480" s="1"/>
      <c r="C4480" s="1"/>
      <c r="D4480" s="1"/>
    </row>
    <row r="4481" spans="1:4" x14ac:dyDescent="0.3">
      <c r="A4481" s="1"/>
      <c r="B4481" s="1"/>
      <c r="C4481" s="1"/>
      <c r="D4481" s="1"/>
    </row>
    <row r="4482" spans="1:4" x14ac:dyDescent="0.3">
      <c r="A4482" s="1"/>
      <c r="B4482" s="1"/>
      <c r="C4482" s="1"/>
      <c r="D4482" s="1"/>
    </row>
    <row r="4483" spans="1:4" x14ac:dyDescent="0.3">
      <c r="A4483" s="1"/>
      <c r="B4483" s="1"/>
      <c r="C4483" s="1"/>
      <c r="D4483" s="1"/>
    </row>
    <row r="4484" spans="1:4" x14ac:dyDescent="0.3">
      <c r="A4484" s="1"/>
      <c r="B4484" s="1"/>
      <c r="C4484" s="1"/>
      <c r="D4484" s="1"/>
    </row>
    <row r="4485" spans="1:4" x14ac:dyDescent="0.3">
      <c r="A4485" s="1"/>
      <c r="B4485" s="1"/>
      <c r="C4485" s="1"/>
      <c r="D4485" s="1"/>
    </row>
    <row r="4486" spans="1:4" x14ac:dyDescent="0.3">
      <c r="A4486" s="1"/>
      <c r="B4486" s="1"/>
      <c r="C4486" s="1"/>
      <c r="D4486" s="1"/>
    </row>
    <row r="4487" spans="1:4" x14ac:dyDescent="0.3">
      <c r="A4487" s="1"/>
      <c r="B4487" s="1"/>
      <c r="C4487" s="1"/>
      <c r="D4487" s="1"/>
    </row>
    <row r="4488" spans="1:4" x14ac:dyDescent="0.3">
      <c r="A4488" s="1"/>
      <c r="B4488" s="1"/>
      <c r="C4488" s="1"/>
      <c r="D4488" s="1"/>
    </row>
    <row r="4489" spans="1:4" x14ac:dyDescent="0.3">
      <c r="A4489" s="1"/>
      <c r="B4489" s="1"/>
      <c r="C4489" s="1"/>
      <c r="D4489" s="1"/>
    </row>
    <row r="4490" spans="1:4" x14ac:dyDescent="0.3">
      <c r="A4490" s="1"/>
      <c r="B4490" s="1"/>
      <c r="C4490" s="1"/>
      <c r="D4490" s="1"/>
    </row>
    <row r="4491" spans="1:4" x14ac:dyDescent="0.3">
      <c r="A4491" s="1"/>
      <c r="B4491" s="1"/>
      <c r="C4491" s="1"/>
      <c r="D4491" s="1"/>
    </row>
    <row r="4492" spans="1:4" x14ac:dyDescent="0.3">
      <c r="A4492" s="1"/>
      <c r="B4492" s="1"/>
      <c r="C4492" s="1"/>
      <c r="D4492" s="1"/>
    </row>
    <row r="4493" spans="1:4" x14ac:dyDescent="0.3">
      <c r="A4493" s="1"/>
      <c r="B4493" s="1"/>
      <c r="C4493" s="1"/>
      <c r="D4493" s="1"/>
    </row>
    <row r="4494" spans="1:4" x14ac:dyDescent="0.3">
      <c r="A4494" s="1"/>
      <c r="B4494" s="1"/>
      <c r="C4494" s="1"/>
      <c r="D4494" s="1"/>
    </row>
    <row r="4495" spans="1:4" x14ac:dyDescent="0.3">
      <c r="A4495" s="1"/>
      <c r="B4495" s="1"/>
      <c r="C4495" s="1"/>
      <c r="D4495" s="1"/>
    </row>
    <row r="4496" spans="1:4" x14ac:dyDescent="0.3">
      <c r="A4496" s="1"/>
      <c r="B4496" s="1"/>
      <c r="C4496" s="1"/>
      <c r="D4496" s="1"/>
    </row>
    <row r="4497" spans="1:4" x14ac:dyDescent="0.3">
      <c r="A4497" s="1"/>
      <c r="B4497" s="1"/>
      <c r="C4497" s="1"/>
      <c r="D4497" s="1"/>
    </row>
    <row r="4498" spans="1:4" x14ac:dyDescent="0.3">
      <c r="A4498" s="1"/>
      <c r="B4498" s="1"/>
      <c r="C4498" s="1"/>
      <c r="D4498" s="1"/>
    </row>
    <row r="4499" spans="1:4" x14ac:dyDescent="0.3">
      <c r="A4499" s="1"/>
      <c r="B4499" s="1"/>
      <c r="C4499" s="1"/>
      <c r="D4499" s="1"/>
    </row>
    <row r="4500" spans="1:4" x14ac:dyDescent="0.3">
      <c r="A4500" s="1"/>
      <c r="B4500" s="1"/>
      <c r="C4500" s="1"/>
      <c r="D4500" s="1"/>
    </row>
    <row r="4501" spans="1:4" x14ac:dyDescent="0.3">
      <c r="A4501" s="1"/>
      <c r="B4501" s="1"/>
      <c r="C4501" s="1"/>
      <c r="D4501" s="1"/>
    </row>
    <row r="4502" spans="1:4" x14ac:dyDescent="0.3">
      <c r="A4502" s="1"/>
      <c r="B4502" s="1"/>
      <c r="C4502" s="1"/>
      <c r="D4502" s="1"/>
    </row>
    <row r="4503" spans="1:4" x14ac:dyDescent="0.3">
      <c r="A4503" s="1"/>
      <c r="B4503" s="1"/>
      <c r="C4503" s="1"/>
      <c r="D4503" s="1"/>
    </row>
    <row r="4504" spans="1:4" x14ac:dyDescent="0.3">
      <c r="A4504" s="1"/>
      <c r="B4504" s="1"/>
      <c r="C4504" s="1"/>
      <c r="D4504" s="1"/>
    </row>
    <row r="4505" spans="1:4" x14ac:dyDescent="0.3">
      <c r="A4505" s="1"/>
      <c r="B4505" s="1"/>
      <c r="C4505" s="1"/>
      <c r="D4505" s="1"/>
    </row>
    <row r="4506" spans="1:4" x14ac:dyDescent="0.3">
      <c r="A4506" s="1"/>
      <c r="B4506" s="1"/>
      <c r="C4506" s="1"/>
      <c r="D4506" s="1"/>
    </row>
    <row r="4507" spans="1:4" x14ac:dyDescent="0.3">
      <c r="A4507" s="1"/>
      <c r="B4507" s="1"/>
      <c r="C4507" s="1"/>
      <c r="D4507" s="1"/>
    </row>
    <row r="4508" spans="1:4" x14ac:dyDescent="0.3">
      <c r="A4508" s="1"/>
      <c r="B4508" s="1"/>
      <c r="C4508" s="1"/>
      <c r="D4508" s="1"/>
    </row>
    <row r="4509" spans="1:4" x14ac:dyDescent="0.3">
      <c r="A4509" s="1"/>
      <c r="B4509" s="1"/>
      <c r="C4509" s="1"/>
      <c r="D4509" s="1"/>
    </row>
    <row r="4510" spans="1:4" x14ac:dyDescent="0.3">
      <c r="A4510" s="1"/>
      <c r="B4510" s="1"/>
      <c r="C4510" s="1"/>
      <c r="D4510" s="1"/>
    </row>
    <row r="4511" spans="1:4" x14ac:dyDescent="0.3">
      <c r="A4511" s="1"/>
      <c r="B4511" s="1"/>
      <c r="C4511" s="1"/>
      <c r="D4511" s="1"/>
    </row>
    <row r="4512" spans="1:4" x14ac:dyDescent="0.3">
      <c r="A4512" s="1"/>
      <c r="B4512" s="1"/>
      <c r="C4512" s="1"/>
      <c r="D4512" s="1"/>
    </row>
    <row r="4513" spans="1:4" x14ac:dyDescent="0.3">
      <c r="A4513" s="1"/>
      <c r="B4513" s="1"/>
      <c r="C4513" s="1"/>
      <c r="D4513" s="1"/>
    </row>
    <row r="4514" spans="1:4" x14ac:dyDescent="0.3">
      <c r="A4514" s="1"/>
      <c r="B4514" s="1"/>
      <c r="C4514" s="1"/>
      <c r="D4514" s="1"/>
    </row>
    <row r="4515" spans="1:4" x14ac:dyDescent="0.3">
      <c r="A4515" s="1"/>
      <c r="B4515" s="1"/>
      <c r="C4515" s="1"/>
      <c r="D4515" s="1"/>
    </row>
    <row r="4516" spans="1:4" x14ac:dyDescent="0.3">
      <c r="A4516" s="1"/>
      <c r="B4516" s="1"/>
      <c r="C4516" s="1"/>
      <c r="D4516" s="1"/>
    </row>
    <row r="4517" spans="1:4" x14ac:dyDescent="0.3">
      <c r="A4517" s="1"/>
      <c r="B4517" s="1"/>
      <c r="C4517" s="1"/>
      <c r="D4517" s="1"/>
    </row>
    <row r="4518" spans="1:4" x14ac:dyDescent="0.3">
      <c r="A4518" s="1"/>
      <c r="B4518" s="1"/>
      <c r="C4518" s="1"/>
      <c r="D4518" s="1"/>
    </row>
    <row r="4519" spans="1:4" x14ac:dyDescent="0.3">
      <c r="A4519" s="1"/>
      <c r="B4519" s="1"/>
      <c r="C4519" s="1"/>
      <c r="D4519" s="1"/>
    </row>
    <row r="4520" spans="1:4" x14ac:dyDescent="0.3">
      <c r="A4520" s="1"/>
      <c r="B4520" s="1"/>
      <c r="C4520" s="1"/>
      <c r="D4520" s="1"/>
    </row>
    <row r="4521" spans="1:4" x14ac:dyDescent="0.3">
      <c r="A4521" s="1"/>
      <c r="B4521" s="1"/>
      <c r="C4521" s="1"/>
      <c r="D4521" s="1"/>
    </row>
    <row r="4522" spans="1:4" x14ac:dyDescent="0.3">
      <c r="A4522" s="1"/>
      <c r="B4522" s="1"/>
      <c r="C4522" s="1"/>
      <c r="D4522" s="1"/>
    </row>
    <row r="4523" spans="1:4" x14ac:dyDescent="0.3">
      <c r="A4523" s="1"/>
      <c r="B4523" s="1"/>
      <c r="C4523" s="1"/>
      <c r="D4523" s="1"/>
    </row>
    <row r="4524" spans="1:4" x14ac:dyDescent="0.3">
      <c r="A4524" s="1"/>
      <c r="B4524" s="1"/>
      <c r="C4524" s="1"/>
      <c r="D4524" s="1"/>
    </row>
    <row r="4525" spans="1:4" x14ac:dyDescent="0.3">
      <c r="A4525" s="1"/>
      <c r="B4525" s="1"/>
      <c r="C4525" s="1"/>
      <c r="D4525" s="1"/>
    </row>
    <row r="4526" spans="1:4" x14ac:dyDescent="0.3">
      <c r="A4526" s="1"/>
      <c r="B4526" s="1"/>
      <c r="C4526" s="1"/>
      <c r="D4526" s="1"/>
    </row>
    <row r="4527" spans="1:4" x14ac:dyDescent="0.3">
      <c r="A4527" s="1"/>
      <c r="B4527" s="1"/>
      <c r="C4527" s="1"/>
      <c r="D4527" s="1"/>
    </row>
    <row r="4528" spans="1:4" x14ac:dyDescent="0.3">
      <c r="A4528" s="1"/>
      <c r="B4528" s="1"/>
      <c r="C4528" s="1"/>
      <c r="D4528" s="1"/>
    </row>
    <row r="4529" spans="1:4" x14ac:dyDescent="0.3">
      <c r="A4529" s="1"/>
      <c r="B4529" s="1"/>
      <c r="C4529" s="1"/>
      <c r="D4529" s="1"/>
    </row>
    <row r="4530" spans="1:4" x14ac:dyDescent="0.3">
      <c r="A4530" s="1"/>
      <c r="B4530" s="1"/>
      <c r="C4530" s="1"/>
      <c r="D4530" s="1"/>
    </row>
    <row r="4531" spans="1:4" x14ac:dyDescent="0.3">
      <c r="A4531" s="1"/>
      <c r="B4531" s="1"/>
      <c r="C4531" s="1"/>
      <c r="D4531" s="1"/>
    </row>
    <row r="4532" spans="1:4" x14ac:dyDescent="0.3">
      <c r="A4532" s="1"/>
      <c r="B4532" s="1"/>
      <c r="C4532" s="1"/>
      <c r="D4532" s="1"/>
    </row>
    <row r="4533" spans="1:4" x14ac:dyDescent="0.3">
      <c r="A4533" s="1"/>
      <c r="B4533" s="1"/>
      <c r="C4533" s="1"/>
      <c r="D4533" s="1"/>
    </row>
    <row r="4534" spans="1:4" x14ac:dyDescent="0.3">
      <c r="A4534" s="1"/>
      <c r="B4534" s="1"/>
      <c r="C4534" s="1"/>
      <c r="D4534" s="1"/>
    </row>
    <row r="4535" spans="1:4" x14ac:dyDescent="0.3">
      <c r="A4535" s="1"/>
      <c r="B4535" s="1"/>
      <c r="C4535" s="1"/>
      <c r="D4535" s="1"/>
    </row>
    <row r="4536" spans="1:4" x14ac:dyDescent="0.3">
      <c r="A4536" s="1"/>
      <c r="B4536" s="1"/>
      <c r="C4536" s="1"/>
      <c r="D4536" s="1"/>
    </row>
    <row r="4537" spans="1:4" x14ac:dyDescent="0.3">
      <c r="A4537" s="1"/>
      <c r="B4537" s="1"/>
      <c r="C4537" s="1"/>
      <c r="D4537" s="1"/>
    </row>
    <row r="4538" spans="1:4" x14ac:dyDescent="0.3">
      <c r="A4538" s="1"/>
      <c r="B4538" s="1"/>
      <c r="C4538" s="1"/>
      <c r="D4538" s="1"/>
    </row>
    <row r="4539" spans="1:4" x14ac:dyDescent="0.3">
      <c r="A4539" s="1"/>
      <c r="B4539" s="1"/>
      <c r="C4539" s="1"/>
      <c r="D4539" s="1"/>
    </row>
    <row r="4540" spans="1:4" x14ac:dyDescent="0.3">
      <c r="A4540" s="1"/>
      <c r="B4540" s="1"/>
      <c r="C4540" s="1"/>
      <c r="D4540" s="1"/>
    </row>
    <row r="4541" spans="1:4" x14ac:dyDescent="0.3">
      <c r="A4541" s="1"/>
      <c r="B4541" s="1"/>
      <c r="C4541" s="1"/>
      <c r="D4541" s="1"/>
    </row>
    <row r="4542" spans="1:4" x14ac:dyDescent="0.3">
      <c r="A4542" s="1"/>
      <c r="B4542" s="1"/>
      <c r="C4542" s="1"/>
      <c r="D4542" s="1"/>
    </row>
    <row r="4543" spans="1:4" x14ac:dyDescent="0.3">
      <c r="A4543" s="1"/>
      <c r="B4543" s="1"/>
      <c r="C4543" s="1"/>
      <c r="D4543" s="1"/>
    </row>
    <row r="4544" spans="1:4" x14ac:dyDescent="0.3">
      <c r="A4544" s="1"/>
      <c r="B4544" s="1"/>
      <c r="C4544" s="1"/>
      <c r="D4544" s="1"/>
    </row>
    <row r="4545" spans="1:4" x14ac:dyDescent="0.3">
      <c r="A4545" s="1"/>
      <c r="B4545" s="1"/>
      <c r="C4545" s="1"/>
      <c r="D4545" s="1"/>
    </row>
    <row r="4546" spans="1:4" x14ac:dyDescent="0.3">
      <c r="A4546" s="1"/>
      <c r="B4546" s="1"/>
      <c r="C4546" s="1"/>
      <c r="D4546" s="1"/>
    </row>
    <row r="4547" spans="1:4" x14ac:dyDescent="0.3">
      <c r="A4547" s="1"/>
      <c r="B4547" s="1"/>
      <c r="C4547" s="1"/>
      <c r="D4547" s="1"/>
    </row>
    <row r="4548" spans="1:4" x14ac:dyDescent="0.3">
      <c r="A4548" s="1"/>
      <c r="B4548" s="1"/>
      <c r="C4548" s="1"/>
      <c r="D4548" s="1"/>
    </row>
    <row r="4549" spans="1:4" x14ac:dyDescent="0.3">
      <c r="A4549" s="1"/>
      <c r="B4549" s="1"/>
      <c r="C4549" s="1"/>
      <c r="D4549" s="1"/>
    </row>
    <row r="4550" spans="1:4" x14ac:dyDescent="0.3">
      <c r="A4550" s="1"/>
      <c r="B4550" s="1"/>
      <c r="C4550" s="1"/>
      <c r="D4550" s="1"/>
    </row>
    <row r="4551" spans="1:4" x14ac:dyDescent="0.3">
      <c r="A4551" s="1"/>
      <c r="B4551" s="1"/>
      <c r="C4551" s="1"/>
      <c r="D4551" s="1"/>
    </row>
    <row r="4552" spans="1:4" x14ac:dyDescent="0.3">
      <c r="A4552" s="1"/>
      <c r="B4552" s="1"/>
      <c r="C4552" s="1"/>
      <c r="D4552" s="1"/>
    </row>
    <row r="4553" spans="1:4" x14ac:dyDescent="0.3">
      <c r="A4553" s="1"/>
      <c r="B4553" s="1"/>
      <c r="C4553" s="1"/>
      <c r="D4553" s="1"/>
    </row>
    <row r="4554" spans="1:4" x14ac:dyDescent="0.3">
      <c r="A4554" s="1"/>
      <c r="B4554" s="1"/>
      <c r="C4554" s="1"/>
      <c r="D4554" s="1"/>
    </row>
    <row r="4555" spans="1:4" x14ac:dyDescent="0.3">
      <c r="A4555" s="1"/>
      <c r="B4555" s="1"/>
      <c r="C4555" s="1"/>
      <c r="D4555" s="1"/>
    </row>
    <row r="4556" spans="1:4" x14ac:dyDescent="0.3">
      <c r="A4556" s="1"/>
      <c r="B4556" s="1"/>
      <c r="C4556" s="1"/>
      <c r="D4556" s="1"/>
    </row>
    <row r="4557" spans="1:4" x14ac:dyDescent="0.3">
      <c r="A4557" s="1"/>
      <c r="B4557" s="1"/>
      <c r="C4557" s="1"/>
      <c r="D4557" s="1"/>
    </row>
    <row r="4558" spans="1:4" x14ac:dyDescent="0.3">
      <c r="A4558" s="1"/>
      <c r="B4558" s="1"/>
      <c r="C4558" s="1"/>
      <c r="D4558" s="1"/>
    </row>
    <row r="4559" spans="1:4" x14ac:dyDescent="0.3">
      <c r="A4559" s="1"/>
      <c r="B4559" s="1"/>
      <c r="C4559" s="1"/>
      <c r="D4559" s="1"/>
    </row>
    <row r="4560" spans="1:4" x14ac:dyDescent="0.3">
      <c r="A4560" s="1"/>
      <c r="B4560" s="1"/>
      <c r="C4560" s="1"/>
      <c r="D4560" s="1"/>
    </row>
    <row r="4561" spans="1:4" x14ac:dyDescent="0.3">
      <c r="A4561" s="1"/>
      <c r="B4561" s="1"/>
      <c r="C4561" s="1"/>
      <c r="D4561" s="1"/>
    </row>
    <row r="4562" spans="1:4" x14ac:dyDescent="0.3">
      <c r="A4562" s="1"/>
      <c r="B4562" s="1"/>
      <c r="C4562" s="1"/>
      <c r="D4562" s="1"/>
    </row>
    <row r="4563" spans="1:4" x14ac:dyDescent="0.3">
      <c r="A4563" s="1"/>
      <c r="B4563" s="1"/>
      <c r="C4563" s="1"/>
      <c r="D4563" s="1"/>
    </row>
    <row r="4564" spans="1:4" x14ac:dyDescent="0.3">
      <c r="A4564" s="1"/>
      <c r="B4564" s="1"/>
      <c r="C4564" s="1"/>
      <c r="D4564" s="1"/>
    </row>
    <row r="4565" spans="1:4" x14ac:dyDescent="0.3">
      <c r="A4565" s="1"/>
      <c r="B4565" s="1"/>
      <c r="C4565" s="1"/>
      <c r="D4565" s="1"/>
    </row>
    <row r="4566" spans="1:4" x14ac:dyDescent="0.3">
      <c r="A4566" s="1"/>
      <c r="B4566" s="1"/>
      <c r="C4566" s="1"/>
      <c r="D4566" s="1"/>
    </row>
    <row r="4567" spans="1:4" x14ac:dyDescent="0.3">
      <c r="A4567" s="1"/>
      <c r="B4567" s="1"/>
      <c r="C4567" s="1"/>
      <c r="D4567" s="1"/>
    </row>
    <row r="4568" spans="1:4" x14ac:dyDescent="0.3">
      <c r="A4568" s="1"/>
      <c r="B4568" s="1"/>
      <c r="C4568" s="1"/>
      <c r="D4568" s="1"/>
    </row>
    <row r="4569" spans="1:4" x14ac:dyDescent="0.3">
      <c r="A4569" s="1"/>
      <c r="B4569" s="1"/>
      <c r="C4569" s="1"/>
      <c r="D4569" s="1"/>
    </row>
    <row r="4570" spans="1:4" x14ac:dyDescent="0.3">
      <c r="A4570" s="1"/>
      <c r="B4570" s="1"/>
      <c r="C4570" s="1"/>
      <c r="D4570" s="1"/>
    </row>
    <row r="4571" spans="1:4" x14ac:dyDescent="0.3">
      <c r="A4571" s="1"/>
      <c r="B4571" s="1"/>
      <c r="C4571" s="1"/>
      <c r="D4571" s="1"/>
    </row>
    <row r="4572" spans="1:4" x14ac:dyDescent="0.3">
      <c r="A4572" s="1"/>
      <c r="B4572" s="1"/>
      <c r="C4572" s="1"/>
      <c r="D4572" s="1"/>
    </row>
    <row r="4573" spans="1:4" x14ac:dyDescent="0.3">
      <c r="A4573" s="1"/>
      <c r="B4573" s="1"/>
      <c r="C4573" s="1"/>
      <c r="D4573" s="1"/>
    </row>
    <row r="4574" spans="1:4" x14ac:dyDescent="0.3">
      <c r="A4574" s="1"/>
      <c r="B4574" s="1"/>
      <c r="C4574" s="1"/>
      <c r="D4574" s="1"/>
    </row>
    <row r="4575" spans="1:4" x14ac:dyDescent="0.3">
      <c r="A4575" s="1"/>
      <c r="B4575" s="1"/>
      <c r="C4575" s="1"/>
      <c r="D4575" s="1"/>
    </row>
    <row r="4576" spans="1:4" x14ac:dyDescent="0.3">
      <c r="A4576" s="1"/>
      <c r="B4576" s="1"/>
      <c r="C4576" s="1"/>
      <c r="D4576" s="1"/>
    </row>
    <row r="4577" spans="1:4" x14ac:dyDescent="0.3">
      <c r="A4577" s="1"/>
      <c r="B4577" s="1"/>
      <c r="C4577" s="1"/>
      <c r="D4577" s="1"/>
    </row>
    <row r="4578" spans="1:4" x14ac:dyDescent="0.3">
      <c r="A4578" s="1"/>
      <c r="B4578" s="1"/>
      <c r="C4578" s="1"/>
      <c r="D4578" s="1"/>
    </row>
    <row r="4579" spans="1:4" x14ac:dyDescent="0.3">
      <c r="A4579" s="1"/>
      <c r="B4579" s="1"/>
      <c r="C4579" s="1"/>
      <c r="D4579" s="1"/>
    </row>
    <row r="4580" spans="1:4" x14ac:dyDescent="0.3">
      <c r="A4580" s="1"/>
      <c r="B4580" s="1"/>
      <c r="C4580" s="1"/>
      <c r="D4580" s="1"/>
    </row>
    <row r="4581" spans="1:4" x14ac:dyDescent="0.3">
      <c r="A4581" s="1"/>
      <c r="B4581" s="1"/>
      <c r="C4581" s="1"/>
      <c r="D4581" s="1"/>
    </row>
    <row r="4582" spans="1:4" x14ac:dyDescent="0.3">
      <c r="A4582" s="1"/>
      <c r="B4582" s="1"/>
      <c r="C4582" s="1"/>
      <c r="D4582" s="1"/>
    </row>
    <row r="4583" spans="1:4" x14ac:dyDescent="0.3">
      <c r="A4583" s="1"/>
      <c r="B4583" s="1"/>
      <c r="C4583" s="1"/>
      <c r="D4583" s="1"/>
    </row>
    <row r="4584" spans="1:4" x14ac:dyDescent="0.3">
      <c r="A4584" s="1"/>
      <c r="B4584" s="1"/>
      <c r="C4584" s="1"/>
      <c r="D4584" s="1"/>
    </row>
    <row r="4585" spans="1:4" x14ac:dyDescent="0.3">
      <c r="A4585" s="1"/>
      <c r="B4585" s="1"/>
      <c r="C4585" s="1"/>
      <c r="D4585" s="1"/>
    </row>
    <row r="4586" spans="1:4" x14ac:dyDescent="0.3">
      <c r="A4586" s="1"/>
      <c r="B4586" s="1"/>
      <c r="C4586" s="1"/>
      <c r="D4586" s="1"/>
    </row>
    <row r="4587" spans="1:4" x14ac:dyDescent="0.3">
      <c r="A4587" s="1"/>
      <c r="B4587" s="1"/>
      <c r="C4587" s="1"/>
      <c r="D4587" s="1"/>
    </row>
    <row r="4588" spans="1:4" x14ac:dyDescent="0.3">
      <c r="A4588" s="1"/>
      <c r="B4588" s="1"/>
      <c r="C4588" s="1"/>
      <c r="D4588" s="1"/>
    </row>
    <row r="4589" spans="1:4" x14ac:dyDescent="0.3">
      <c r="A4589" s="1"/>
      <c r="B4589" s="1"/>
      <c r="C4589" s="1"/>
      <c r="D4589" s="1"/>
    </row>
    <row r="4590" spans="1:4" x14ac:dyDescent="0.3">
      <c r="A4590" s="1"/>
      <c r="B4590" s="1"/>
      <c r="C4590" s="1"/>
      <c r="D4590" s="1"/>
    </row>
    <row r="4591" spans="1:4" x14ac:dyDescent="0.3">
      <c r="A4591" s="1"/>
      <c r="B4591" s="1"/>
      <c r="C4591" s="1"/>
      <c r="D4591" s="1"/>
    </row>
    <row r="4592" spans="1:4" x14ac:dyDescent="0.3">
      <c r="A4592" s="1"/>
      <c r="B4592" s="1"/>
      <c r="C4592" s="1"/>
      <c r="D4592" s="1"/>
    </row>
    <row r="4593" spans="1:4" x14ac:dyDescent="0.3">
      <c r="A4593" s="1"/>
      <c r="B4593" s="1"/>
      <c r="C4593" s="1"/>
      <c r="D4593" s="1"/>
    </row>
    <row r="4594" spans="1:4" x14ac:dyDescent="0.3">
      <c r="A4594" s="1"/>
      <c r="B4594" s="1"/>
      <c r="C4594" s="1"/>
      <c r="D4594" s="1"/>
    </row>
    <row r="4595" spans="1:4" x14ac:dyDescent="0.3">
      <c r="A4595" s="1"/>
      <c r="B4595" s="1"/>
      <c r="C4595" s="1"/>
      <c r="D4595" s="1"/>
    </row>
    <row r="4596" spans="1:4" x14ac:dyDescent="0.3">
      <c r="A4596" s="1"/>
      <c r="B4596" s="1"/>
      <c r="C4596" s="1"/>
      <c r="D4596" s="1"/>
    </row>
    <row r="4597" spans="1:4" x14ac:dyDescent="0.3">
      <c r="A4597" s="1"/>
      <c r="B4597" s="1"/>
      <c r="C4597" s="1"/>
      <c r="D4597" s="1"/>
    </row>
    <row r="4598" spans="1:4" x14ac:dyDescent="0.3">
      <c r="A4598" s="1"/>
      <c r="B4598" s="1"/>
      <c r="C4598" s="1"/>
      <c r="D4598" s="1"/>
    </row>
    <row r="4599" spans="1:4" x14ac:dyDescent="0.3">
      <c r="A4599" s="1"/>
      <c r="B4599" s="1"/>
      <c r="C4599" s="1"/>
      <c r="D4599" s="1"/>
    </row>
    <row r="4600" spans="1:4" x14ac:dyDescent="0.3">
      <c r="A4600" s="1"/>
      <c r="B4600" s="1"/>
      <c r="C4600" s="1"/>
      <c r="D4600" s="1"/>
    </row>
    <row r="4601" spans="1:4" x14ac:dyDescent="0.3">
      <c r="A4601" s="1"/>
      <c r="B4601" s="1"/>
      <c r="C4601" s="1"/>
      <c r="D4601" s="1"/>
    </row>
    <row r="4602" spans="1:4" x14ac:dyDescent="0.3">
      <c r="A4602" s="1"/>
      <c r="B4602" s="1"/>
      <c r="C4602" s="1"/>
      <c r="D4602" s="1"/>
    </row>
    <row r="4603" spans="1:4" x14ac:dyDescent="0.3">
      <c r="A4603" s="1"/>
      <c r="B4603" s="1"/>
      <c r="C4603" s="1"/>
      <c r="D4603" s="1"/>
    </row>
    <row r="4604" spans="1:4" x14ac:dyDescent="0.3">
      <c r="A4604" s="1"/>
      <c r="B4604" s="1"/>
      <c r="C4604" s="1"/>
      <c r="D4604" s="1"/>
    </row>
    <row r="4605" spans="1:4" x14ac:dyDescent="0.3">
      <c r="A4605" s="1"/>
      <c r="B4605" s="1"/>
      <c r="C4605" s="1"/>
      <c r="D4605" s="1"/>
    </row>
    <row r="4606" spans="1:4" x14ac:dyDescent="0.3">
      <c r="A4606" s="1"/>
      <c r="B4606" s="1"/>
      <c r="C4606" s="1"/>
      <c r="D4606" s="1"/>
    </row>
    <row r="4607" spans="1:4" x14ac:dyDescent="0.3">
      <c r="A4607" s="1"/>
      <c r="B4607" s="1"/>
      <c r="C4607" s="1"/>
      <c r="D4607" s="1"/>
    </row>
    <row r="4608" spans="1:4" x14ac:dyDescent="0.3">
      <c r="A4608" s="1"/>
      <c r="B4608" s="1"/>
      <c r="C4608" s="1"/>
      <c r="D4608" s="1"/>
    </row>
    <row r="4609" spans="1:4" x14ac:dyDescent="0.3">
      <c r="A4609" s="1"/>
      <c r="B4609" s="1"/>
      <c r="C4609" s="1"/>
      <c r="D4609" s="1"/>
    </row>
    <row r="4610" spans="1:4" x14ac:dyDescent="0.3">
      <c r="A4610" s="1"/>
      <c r="B4610" s="1"/>
      <c r="C4610" s="1"/>
      <c r="D4610" s="1"/>
    </row>
    <row r="4611" spans="1:4" x14ac:dyDescent="0.3">
      <c r="A4611" s="1"/>
      <c r="B4611" s="1"/>
      <c r="C4611" s="1"/>
      <c r="D4611" s="1"/>
    </row>
    <row r="4612" spans="1:4" x14ac:dyDescent="0.3">
      <c r="A4612" s="1"/>
      <c r="B4612" s="1"/>
      <c r="C4612" s="1"/>
      <c r="D4612" s="1"/>
    </row>
    <row r="4613" spans="1:4" x14ac:dyDescent="0.3">
      <c r="A4613" s="1"/>
      <c r="B4613" s="1"/>
      <c r="C4613" s="1"/>
      <c r="D4613" s="1"/>
    </row>
    <row r="4614" spans="1:4" x14ac:dyDescent="0.3">
      <c r="A4614" s="1"/>
      <c r="B4614" s="1"/>
      <c r="C4614" s="1"/>
      <c r="D4614" s="1"/>
    </row>
    <row r="4615" spans="1:4" x14ac:dyDescent="0.3">
      <c r="A4615" s="1"/>
      <c r="B4615" s="1"/>
      <c r="C4615" s="1"/>
      <c r="D4615" s="1"/>
    </row>
    <row r="4616" spans="1:4" x14ac:dyDescent="0.3">
      <c r="A4616" s="1"/>
      <c r="B4616" s="1"/>
      <c r="C4616" s="1"/>
      <c r="D4616" s="1"/>
    </row>
    <row r="4617" spans="1:4" x14ac:dyDescent="0.3">
      <c r="A4617" s="1"/>
      <c r="B4617" s="1"/>
      <c r="C4617" s="1"/>
      <c r="D4617" s="1"/>
    </row>
    <row r="4618" spans="1:4" x14ac:dyDescent="0.3">
      <c r="A4618" s="1"/>
      <c r="B4618" s="1"/>
      <c r="C4618" s="1"/>
      <c r="D4618" s="1"/>
    </row>
    <row r="4619" spans="1:4" x14ac:dyDescent="0.3">
      <c r="A4619" s="1"/>
      <c r="B4619" s="1"/>
      <c r="C4619" s="1"/>
      <c r="D4619" s="1"/>
    </row>
    <row r="4620" spans="1:4" x14ac:dyDescent="0.3">
      <c r="A4620" s="1"/>
      <c r="B4620" s="1"/>
      <c r="C4620" s="1"/>
      <c r="D4620" s="1"/>
    </row>
    <row r="4621" spans="1:4" x14ac:dyDescent="0.3">
      <c r="A4621" s="1"/>
      <c r="B4621" s="1"/>
      <c r="C4621" s="1"/>
      <c r="D4621" s="1"/>
    </row>
    <row r="4622" spans="1:4" x14ac:dyDescent="0.3">
      <c r="A4622" s="1"/>
      <c r="B4622" s="1"/>
      <c r="C4622" s="1"/>
      <c r="D4622" s="1"/>
    </row>
    <row r="4623" spans="1:4" x14ac:dyDescent="0.3">
      <c r="A4623" s="1"/>
      <c r="B4623" s="1"/>
      <c r="C4623" s="1"/>
      <c r="D4623" s="1"/>
    </row>
    <row r="4624" spans="1:4" x14ac:dyDescent="0.3">
      <c r="A4624" s="1"/>
      <c r="B4624" s="1"/>
      <c r="C4624" s="1"/>
      <c r="D4624" s="1"/>
    </row>
    <row r="4625" spans="1:4" x14ac:dyDescent="0.3">
      <c r="A4625" s="1"/>
      <c r="B4625" s="1"/>
      <c r="C4625" s="1"/>
      <c r="D4625" s="1"/>
    </row>
    <row r="4626" spans="1:4" x14ac:dyDescent="0.3">
      <c r="A4626" s="1"/>
      <c r="B4626" s="1"/>
      <c r="C4626" s="1"/>
      <c r="D4626" s="1"/>
    </row>
    <row r="4627" spans="1:4" x14ac:dyDescent="0.3">
      <c r="A4627" s="1"/>
      <c r="B4627" s="1"/>
      <c r="C4627" s="1"/>
      <c r="D4627" s="1"/>
    </row>
    <row r="4628" spans="1:4" x14ac:dyDescent="0.3">
      <c r="A4628" s="1"/>
      <c r="B4628" s="1"/>
      <c r="C4628" s="1"/>
      <c r="D4628" s="1"/>
    </row>
    <row r="4629" spans="1:4" x14ac:dyDescent="0.3">
      <c r="A4629" s="1"/>
      <c r="B4629" s="1"/>
      <c r="C4629" s="1"/>
      <c r="D4629" s="1"/>
    </row>
    <row r="4630" spans="1:4" x14ac:dyDescent="0.3">
      <c r="A4630" s="1"/>
      <c r="B4630" s="1"/>
      <c r="C4630" s="1"/>
      <c r="D4630" s="1"/>
    </row>
    <row r="4631" spans="1:4" x14ac:dyDescent="0.3">
      <c r="A4631" s="1"/>
      <c r="B4631" s="1"/>
      <c r="C4631" s="1"/>
      <c r="D4631" s="1"/>
    </row>
    <row r="4632" spans="1:4" x14ac:dyDescent="0.3">
      <c r="A4632" s="1"/>
      <c r="B4632" s="1"/>
      <c r="C4632" s="1"/>
      <c r="D4632" s="1"/>
    </row>
    <row r="4633" spans="1:4" x14ac:dyDescent="0.3">
      <c r="A4633" s="1"/>
      <c r="B4633" s="1"/>
      <c r="C4633" s="1"/>
      <c r="D4633" s="1"/>
    </row>
    <row r="4634" spans="1:4" x14ac:dyDescent="0.3">
      <c r="A4634" s="1"/>
      <c r="B4634" s="1"/>
      <c r="C4634" s="1"/>
      <c r="D4634" s="1"/>
    </row>
    <row r="4635" spans="1:4" x14ac:dyDescent="0.3">
      <c r="A4635" s="1"/>
      <c r="B4635" s="1"/>
      <c r="C4635" s="1"/>
      <c r="D4635" s="1"/>
    </row>
    <row r="4636" spans="1:4" x14ac:dyDescent="0.3">
      <c r="A4636" s="1"/>
      <c r="B4636" s="1"/>
      <c r="C4636" s="1"/>
      <c r="D4636" s="1"/>
    </row>
    <row r="4637" spans="1:4" x14ac:dyDescent="0.3">
      <c r="A4637" s="1"/>
      <c r="B4637" s="1"/>
      <c r="C4637" s="1"/>
      <c r="D4637" s="1"/>
    </row>
    <row r="4638" spans="1:4" x14ac:dyDescent="0.3">
      <c r="A4638" s="1"/>
      <c r="B4638" s="1"/>
      <c r="C4638" s="1"/>
      <c r="D4638" s="1"/>
    </row>
    <row r="4639" spans="1:4" x14ac:dyDescent="0.3">
      <c r="A4639" s="1"/>
      <c r="B4639" s="1"/>
      <c r="C4639" s="1"/>
      <c r="D4639" s="1"/>
    </row>
    <row r="4640" spans="1:4" x14ac:dyDescent="0.3">
      <c r="A4640" s="1"/>
      <c r="B4640" s="1"/>
      <c r="C4640" s="1"/>
      <c r="D4640" s="1"/>
    </row>
    <row r="4641" spans="1:4" x14ac:dyDescent="0.3">
      <c r="A4641" s="1"/>
      <c r="B4641" s="1"/>
      <c r="C4641" s="1"/>
      <c r="D4641" s="1"/>
    </row>
    <row r="4642" spans="1:4" x14ac:dyDescent="0.3">
      <c r="A4642" s="1"/>
      <c r="B4642" s="1"/>
      <c r="C4642" s="1"/>
      <c r="D4642" s="1"/>
    </row>
    <row r="4643" spans="1:4" x14ac:dyDescent="0.3">
      <c r="A4643" s="1"/>
      <c r="B4643" s="1"/>
      <c r="C4643" s="1"/>
      <c r="D4643" s="1"/>
    </row>
    <row r="4644" spans="1:4" x14ac:dyDescent="0.3">
      <c r="A4644" s="1"/>
      <c r="B4644" s="1"/>
      <c r="C4644" s="1"/>
      <c r="D4644" s="1"/>
    </row>
    <row r="4645" spans="1:4" x14ac:dyDescent="0.3">
      <c r="A4645" s="1"/>
      <c r="B4645" s="1"/>
      <c r="C4645" s="1"/>
      <c r="D4645" s="1"/>
    </row>
    <row r="4646" spans="1:4" x14ac:dyDescent="0.3">
      <c r="A4646" s="1"/>
      <c r="B4646" s="1"/>
      <c r="C4646" s="1"/>
      <c r="D4646" s="1"/>
    </row>
    <row r="4647" spans="1:4" x14ac:dyDescent="0.3">
      <c r="A4647" s="1"/>
      <c r="B4647" s="1"/>
      <c r="C4647" s="1"/>
      <c r="D4647" s="1"/>
    </row>
    <row r="4648" spans="1:4" x14ac:dyDescent="0.3">
      <c r="A4648" s="1"/>
      <c r="B4648" s="1"/>
      <c r="C4648" s="1"/>
      <c r="D4648" s="1"/>
    </row>
    <row r="4649" spans="1:4" x14ac:dyDescent="0.3">
      <c r="A4649" s="1"/>
      <c r="B4649" s="1"/>
      <c r="C4649" s="1"/>
      <c r="D4649" s="1"/>
    </row>
    <row r="4650" spans="1:4" x14ac:dyDescent="0.3">
      <c r="A4650" s="1"/>
      <c r="B4650" s="1"/>
      <c r="C4650" s="1"/>
      <c r="D4650" s="1"/>
    </row>
    <row r="4651" spans="1:4" x14ac:dyDescent="0.3">
      <c r="A4651" s="1"/>
      <c r="B4651" s="1"/>
      <c r="C4651" s="1"/>
      <c r="D4651" s="1"/>
    </row>
    <row r="4652" spans="1:4" x14ac:dyDescent="0.3">
      <c r="A4652" s="1"/>
      <c r="B4652" s="1"/>
      <c r="C4652" s="1"/>
      <c r="D4652" s="1"/>
    </row>
    <row r="4653" spans="1:4" x14ac:dyDescent="0.3">
      <c r="A4653" s="1"/>
      <c r="B4653" s="1"/>
      <c r="C4653" s="1"/>
      <c r="D4653" s="1"/>
    </row>
    <row r="4654" spans="1:4" x14ac:dyDescent="0.3">
      <c r="A4654" s="1"/>
      <c r="B4654" s="1"/>
      <c r="C4654" s="1"/>
      <c r="D4654" s="1"/>
    </row>
    <row r="4655" spans="1:4" x14ac:dyDescent="0.3">
      <c r="A4655" s="1"/>
      <c r="B4655" s="1"/>
      <c r="C4655" s="1"/>
      <c r="D4655" s="1"/>
    </row>
    <row r="4656" spans="1:4" x14ac:dyDescent="0.3">
      <c r="A4656" s="1"/>
      <c r="B4656" s="1"/>
      <c r="C4656" s="1"/>
      <c r="D4656" s="1"/>
    </row>
    <row r="4657" spans="1:4" x14ac:dyDescent="0.3">
      <c r="A4657" s="1"/>
      <c r="B4657" s="1"/>
      <c r="C4657" s="1"/>
      <c r="D4657" s="1"/>
    </row>
    <row r="4658" spans="1:4" x14ac:dyDescent="0.3">
      <c r="A4658" s="1"/>
      <c r="B4658" s="1"/>
      <c r="C4658" s="1"/>
      <c r="D4658" s="1"/>
    </row>
    <row r="4659" spans="1:4" x14ac:dyDescent="0.3">
      <c r="A4659" s="1"/>
      <c r="B4659" s="1"/>
      <c r="C4659" s="1"/>
      <c r="D4659" s="1"/>
    </row>
    <row r="4660" spans="1:4" x14ac:dyDescent="0.3">
      <c r="A4660" s="1"/>
      <c r="B4660" s="1"/>
      <c r="C4660" s="1"/>
      <c r="D4660" s="1"/>
    </row>
    <row r="4661" spans="1:4" x14ac:dyDescent="0.3">
      <c r="A4661" s="1"/>
      <c r="B4661" s="1"/>
      <c r="C4661" s="1"/>
      <c r="D4661" s="1"/>
    </row>
    <row r="4662" spans="1:4" x14ac:dyDescent="0.3">
      <c r="A4662" s="1"/>
      <c r="B4662" s="1"/>
      <c r="C4662" s="1"/>
      <c r="D4662" s="1"/>
    </row>
    <row r="4663" spans="1:4" x14ac:dyDescent="0.3">
      <c r="A4663" s="1"/>
      <c r="B4663" s="1"/>
      <c r="C4663" s="1"/>
      <c r="D4663" s="1"/>
    </row>
    <row r="4664" spans="1:4" x14ac:dyDescent="0.3">
      <c r="A4664" s="1"/>
      <c r="B4664" s="1"/>
      <c r="C4664" s="1"/>
      <c r="D4664" s="1"/>
    </row>
    <row r="4665" spans="1:4" x14ac:dyDescent="0.3">
      <c r="A4665" s="1"/>
      <c r="B4665" s="1"/>
      <c r="C4665" s="1"/>
      <c r="D4665" s="1"/>
    </row>
    <row r="4666" spans="1:4" x14ac:dyDescent="0.3">
      <c r="A4666" s="1"/>
      <c r="B4666" s="1"/>
      <c r="C4666" s="1"/>
      <c r="D4666" s="1"/>
    </row>
    <row r="4667" spans="1:4" x14ac:dyDescent="0.3">
      <c r="A4667" s="1"/>
      <c r="B4667" s="1"/>
      <c r="C4667" s="1"/>
      <c r="D4667" s="1"/>
    </row>
    <row r="4668" spans="1:4" x14ac:dyDescent="0.3">
      <c r="A4668" s="1"/>
      <c r="B4668" s="1"/>
      <c r="C4668" s="1"/>
      <c r="D4668" s="1"/>
    </row>
    <row r="4669" spans="1:4" x14ac:dyDescent="0.3">
      <c r="A4669" s="1"/>
      <c r="B4669" s="1"/>
      <c r="C4669" s="1"/>
      <c r="D4669" s="1"/>
    </row>
    <row r="4670" spans="1:4" x14ac:dyDescent="0.3">
      <c r="A4670" s="1"/>
      <c r="B4670" s="1"/>
      <c r="C4670" s="1"/>
      <c r="D4670" s="1"/>
    </row>
    <row r="4671" spans="1:4" x14ac:dyDescent="0.3">
      <c r="A4671" s="1"/>
      <c r="B4671" s="1"/>
      <c r="C4671" s="1"/>
      <c r="D4671" s="1"/>
    </row>
    <row r="4672" spans="1:4" x14ac:dyDescent="0.3">
      <c r="A4672" s="1"/>
      <c r="B4672" s="1"/>
      <c r="C4672" s="1"/>
      <c r="D4672" s="1"/>
    </row>
    <row r="4673" spans="1:4" x14ac:dyDescent="0.3">
      <c r="A4673" s="1"/>
      <c r="B4673" s="1"/>
      <c r="C4673" s="1"/>
      <c r="D4673" s="1"/>
    </row>
    <row r="4674" spans="1:4" x14ac:dyDescent="0.3">
      <c r="A4674" s="1"/>
      <c r="B4674" s="1"/>
      <c r="C4674" s="1"/>
      <c r="D4674" s="1"/>
    </row>
    <row r="4675" spans="1:4" x14ac:dyDescent="0.3">
      <c r="A4675" s="1"/>
      <c r="B4675" s="1"/>
      <c r="C4675" s="1"/>
      <c r="D4675" s="1"/>
    </row>
    <row r="4676" spans="1:4" x14ac:dyDescent="0.3">
      <c r="A4676" s="1"/>
      <c r="B4676" s="1"/>
      <c r="C4676" s="1"/>
      <c r="D4676" s="1"/>
    </row>
    <row r="4677" spans="1:4" x14ac:dyDescent="0.3">
      <c r="A4677" s="1"/>
      <c r="B4677" s="1"/>
      <c r="C4677" s="1"/>
      <c r="D4677" s="1"/>
    </row>
    <row r="4678" spans="1:4" x14ac:dyDescent="0.3">
      <c r="A4678" s="1"/>
      <c r="B4678" s="1"/>
      <c r="C4678" s="1"/>
      <c r="D4678" s="1"/>
    </row>
    <row r="4679" spans="1:4" x14ac:dyDescent="0.3">
      <c r="A4679" s="1"/>
      <c r="B4679" s="1"/>
      <c r="C4679" s="1"/>
      <c r="D4679" s="1"/>
    </row>
    <row r="4680" spans="1:4" x14ac:dyDescent="0.3">
      <c r="A4680" s="1"/>
      <c r="B4680" s="1"/>
      <c r="C4680" s="1"/>
      <c r="D4680" s="1"/>
    </row>
    <row r="4681" spans="1:4" x14ac:dyDescent="0.3">
      <c r="A4681" s="1"/>
      <c r="B4681" s="1"/>
      <c r="C4681" s="1"/>
      <c r="D4681" s="1"/>
    </row>
    <row r="4682" spans="1:4" x14ac:dyDescent="0.3">
      <c r="A4682" s="1"/>
      <c r="B4682" s="1"/>
      <c r="C4682" s="1"/>
      <c r="D4682" s="1"/>
    </row>
    <row r="4683" spans="1:4" x14ac:dyDescent="0.3">
      <c r="A4683" s="1"/>
      <c r="B4683" s="1"/>
      <c r="C4683" s="1"/>
      <c r="D4683" s="1"/>
    </row>
    <row r="4684" spans="1:4" x14ac:dyDescent="0.3">
      <c r="A4684" s="1"/>
      <c r="B4684" s="1"/>
      <c r="C4684" s="1"/>
      <c r="D4684" s="1"/>
    </row>
    <row r="4685" spans="1:4" x14ac:dyDescent="0.3">
      <c r="A4685" s="1"/>
      <c r="B4685" s="1"/>
      <c r="C4685" s="1"/>
      <c r="D4685" s="1"/>
    </row>
    <row r="4686" spans="1:4" x14ac:dyDescent="0.3">
      <c r="A4686" s="1"/>
      <c r="B4686" s="1"/>
      <c r="C4686" s="1"/>
      <c r="D4686" s="1"/>
    </row>
    <row r="4687" spans="1:4" x14ac:dyDescent="0.3">
      <c r="A4687" s="1"/>
      <c r="B4687" s="1"/>
      <c r="C4687" s="1"/>
      <c r="D4687" s="1"/>
    </row>
    <row r="4688" spans="1:4" x14ac:dyDescent="0.3">
      <c r="A4688" s="1"/>
      <c r="B4688" s="1"/>
      <c r="C4688" s="1"/>
      <c r="D4688" s="1"/>
    </row>
    <row r="4689" spans="1:4" x14ac:dyDescent="0.3">
      <c r="A4689" s="1"/>
      <c r="B4689" s="1"/>
      <c r="C4689" s="1"/>
      <c r="D4689" s="1"/>
    </row>
    <row r="4690" spans="1:4" x14ac:dyDescent="0.3">
      <c r="A4690" s="1"/>
      <c r="B4690" s="1"/>
      <c r="C4690" s="1"/>
      <c r="D4690" s="1"/>
    </row>
    <row r="4691" spans="1:4" x14ac:dyDescent="0.3">
      <c r="A4691" s="1"/>
      <c r="B4691" s="1"/>
      <c r="C4691" s="1"/>
      <c r="D4691" s="1"/>
    </row>
    <row r="4692" spans="1:4" x14ac:dyDescent="0.3">
      <c r="A4692" s="1"/>
      <c r="B4692" s="1"/>
      <c r="C4692" s="1"/>
      <c r="D4692" s="1"/>
    </row>
    <row r="4693" spans="1:4" x14ac:dyDescent="0.3">
      <c r="A4693" s="1"/>
      <c r="B4693" s="1"/>
      <c r="C4693" s="1"/>
      <c r="D4693" s="1"/>
    </row>
    <row r="4694" spans="1:4" x14ac:dyDescent="0.3">
      <c r="A4694" s="1"/>
      <c r="B4694" s="1"/>
      <c r="C4694" s="1"/>
      <c r="D4694" s="1"/>
    </row>
    <row r="4695" spans="1:4" x14ac:dyDescent="0.3">
      <c r="A4695" s="1"/>
      <c r="B4695" s="1"/>
      <c r="C4695" s="1"/>
      <c r="D4695" s="1"/>
    </row>
    <row r="4696" spans="1:4" x14ac:dyDescent="0.3">
      <c r="A4696" s="1"/>
      <c r="B4696" s="1"/>
      <c r="C4696" s="1"/>
      <c r="D4696" s="1"/>
    </row>
    <row r="4697" spans="1:4" x14ac:dyDescent="0.3">
      <c r="A4697" s="1"/>
      <c r="B4697" s="1"/>
      <c r="C4697" s="1"/>
      <c r="D4697" s="1"/>
    </row>
    <row r="4698" spans="1:4" x14ac:dyDescent="0.3">
      <c r="A4698" s="1"/>
      <c r="B4698" s="1"/>
      <c r="C4698" s="1"/>
      <c r="D4698" s="1"/>
    </row>
    <row r="4699" spans="1:4" x14ac:dyDescent="0.3">
      <c r="A4699" s="1"/>
      <c r="B4699" s="1"/>
      <c r="C4699" s="1"/>
      <c r="D4699" s="1"/>
    </row>
    <row r="4700" spans="1:4" x14ac:dyDescent="0.3">
      <c r="A4700" s="1"/>
      <c r="B4700" s="1"/>
      <c r="C4700" s="1"/>
      <c r="D4700" s="1"/>
    </row>
    <row r="4701" spans="1:4" x14ac:dyDescent="0.3">
      <c r="A4701" s="1"/>
      <c r="B4701" s="1"/>
      <c r="C4701" s="1"/>
      <c r="D4701" s="1"/>
    </row>
    <row r="4702" spans="1:4" x14ac:dyDescent="0.3">
      <c r="A4702" s="1"/>
      <c r="B4702" s="1"/>
      <c r="C4702" s="1"/>
      <c r="D4702" s="1"/>
    </row>
    <row r="4703" spans="1:4" x14ac:dyDescent="0.3">
      <c r="A4703" s="1"/>
      <c r="B4703" s="1"/>
      <c r="C4703" s="1"/>
      <c r="D4703" s="1"/>
    </row>
    <row r="4704" spans="1:4" x14ac:dyDescent="0.3">
      <c r="A4704" s="1"/>
      <c r="B4704" s="1"/>
      <c r="C4704" s="1"/>
      <c r="D4704" s="1"/>
    </row>
    <row r="4705" spans="1:4" x14ac:dyDescent="0.3">
      <c r="A4705" s="1"/>
      <c r="B4705" s="1"/>
      <c r="C4705" s="1"/>
      <c r="D4705" s="1"/>
    </row>
    <row r="4706" spans="1:4" x14ac:dyDescent="0.3">
      <c r="A4706" s="1"/>
      <c r="B4706" s="1"/>
      <c r="C4706" s="1"/>
      <c r="D4706" s="1"/>
    </row>
    <row r="4707" spans="1:4" x14ac:dyDescent="0.3">
      <c r="A4707" s="1"/>
      <c r="B4707" s="1"/>
      <c r="C4707" s="1"/>
      <c r="D4707" s="1"/>
    </row>
    <row r="4708" spans="1:4" x14ac:dyDescent="0.3">
      <c r="A4708" s="1"/>
      <c r="B4708" s="1"/>
      <c r="C4708" s="1"/>
      <c r="D4708" s="1"/>
    </row>
    <row r="4709" spans="1:4" x14ac:dyDescent="0.3">
      <c r="A4709" s="1"/>
      <c r="B4709" s="1"/>
      <c r="C4709" s="1"/>
      <c r="D4709" s="1"/>
    </row>
    <row r="4710" spans="1:4" x14ac:dyDescent="0.3">
      <c r="A4710" s="1"/>
      <c r="B4710" s="1"/>
      <c r="C4710" s="1"/>
      <c r="D4710" s="1"/>
    </row>
    <row r="4711" spans="1:4" x14ac:dyDescent="0.3">
      <c r="A4711" s="1"/>
      <c r="B4711" s="1"/>
      <c r="C4711" s="1"/>
      <c r="D4711" s="1"/>
    </row>
    <row r="4712" spans="1:4" x14ac:dyDescent="0.3">
      <c r="A4712" s="1"/>
      <c r="B4712" s="1"/>
      <c r="C4712" s="1"/>
      <c r="D4712" s="1"/>
    </row>
    <row r="4713" spans="1:4" x14ac:dyDescent="0.3">
      <c r="A4713" s="1"/>
      <c r="B4713" s="1"/>
      <c r="C4713" s="1"/>
      <c r="D4713" s="1"/>
    </row>
    <row r="4714" spans="1:4" x14ac:dyDescent="0.3">
      <c r="A4714" s="1"/>
      <c r="B4714" s="1"/>
      <c r="C4714" s="1"/>
      <c r="D4714" s="1"/>
    </row>
    <row r="4715" spans="1:4" x14ac:dyDescent="0.3">
      <c r="A4715" s="1"/>
      <c r="B4715" s="1"/>
      <c r="C4715" s="1"/>
      <c r="D4715" s="1"/>
    </row>
    <row r="4716" spans="1:4" x14ac:dyDescent="0.3">
      <c r="A4716" s="1"/>
      <c r="B4716" s="1"/>
      <c r="C4716" s="1"/>
      <c r="D4716" s="1"/>
    </row>
    <row r="4717" spans="1:4" x14ac:dyDescent="0.3">
      <c r="A4717" s="1"/>
      <c r="B4717" s="1"/>
      <c r="C4717" s="1"/>
      <c r="D4717" s="1"/>
    </row>
    <row r="4718" spans="1:4" x14ac:dyDescent="0.3">
      <c r="A4718" s="1"/>
      <c r="B4718" s="1"/>
      <c r="C4718" s="1"/>
      <c r="D4718" s="1"/>
    </row>
    <row r="4719" spans="1:4" x14ac:dyDescent="0.3">
      <c r="A4719" s="1"/>
      <c r="B4719" s="1"/>
      <c r="C4719" s="1"/>
      <c r="D4719" s="1"/>
    </row>
    <row r="4720" spans="1:4" x14ac:dyDescent="0.3">
      <c r="A4720" s="1"/>
      <c r="B4720" s="1"/>
      <c r="C4720" s="1"/>
      <c r="D4720" s="1"/>
    </row>
    <row r="4721" spans="1:4" x14ac:dyDescent="0.3">
      <c r="A4721" s="1"/>
      <c r="B4721" s="1"/>
      <c r="C4721" s="1"/>
      <c r="D4721" s="1"/>
    </row>
    <row r="4722" spans="1:4" x14ac:dyDescent="0.3">
      <c r="A4722" s="1"/>
      <c r="B4722" s="1"/>
      <c r="C4722" s="1"/>
      <c r="D4722" s="1"/>
    </row>
    <row r="4723" spans="1:4" x14ac:dyDescent="0.3">
      <c r="A4723" s="1"/>
      <c r="B4723" s="1"/>
      <c r="C4723" s="1"/>
      <c r="D4723" s="1"/>
    </row>
    <row r="4724" spans="1:4" x14ac:dyDescent="0.3">
      <c r="A4724" s="1"/>
      <c r="B4724" s="1"/>
      <c r="C4724" s="1"/>
      <c r="D4724" s="1"/>
    </row>
    <row r="4725" spans="1:4" x14ac:dyDescent="0.3">
      <c r="A4725" s="1"/>
      <c r="B4725" s="1"/>
      <c r="C4725" s="1"/>
      <c r="D4725" s="1"/>
    </row>
    <row r="4726" spans="1:4" x14ac:dyDescent="0.3">
      <c r="A4726" s="1"/>
      <c r="B4726" s="1"/>
      <c r="C4726" s="1"/>
      <c r="D4726" s="1"/>
    </row>
    <row r="4727" spans="1:4" x14ac:dyDescent="0.3">
      <c r="A4727" s="1"/>
      <c r="B4727" s="1"/>
      <c r="C4727" s="1"/>
      <c r="D4727" s="1"/>
    </row>
    <row r="4728" spans="1:4" x14ac:dyDescent="0.3">
      <c r="A4728" s="1"/>
      <c r="B4728" s="1"/>
      <c r="C4728" s="1"/>
      <c r="D4728" s="1"/>
    </row>
    <row r="4729" spans="1:4" x14ac:dyDescent="0.3">
      <c r="A4729" s="1"/>
      <c r="B4729" s="1"/>
      <c r="C4729" s="1"/>
      <c r="D4729" s="1"/>
    </row>
    <row r="4730" spans="1:4" x14ac:dyDescent="0.3">
      <c r="A4730" s="1"/>
      <c r="B4730" s="1"/>
      <c r="C4730" s="1"/>
      <c r="D4730" s="1"/>
    </row>
    <row r="4731" spans="1:4" x14ac:dyDescent="0.3">
      <c r="A4731" s="1"/>
      <c r="B4731" s="1"/>
      <c r="C4731" s="1"/>
      <c r="D4731" s="1"/>
    </row>
    <row r="4732" spans="1:4" x14ac:dyDescent="0.3">
      <c r="A4732" s="1"/>
      <c r="B4732" s="1"/>
      <c r="C4732" s="1"/>
      <c r="D4732" s="1"/>
    </row>
    <row r="4733" spans="1:4" x14ac:dyDescent="0.3">
      <c r="A4733" s="1"/>
      <c r="B4733" s="1"/>
      <c r="C4733" s="1"/>
      <c r="D4733" s="1"/>
    </row>
    <row r="4734" spans="1:4" x14ac:dyDescent="0.3">
      <c r="A4734" s="1"/>
      <c r="B4734" s="1"/>
      <c r="C4734" s="1"/>
      <c r="D4734" s="1"/>
    </row>
    <row r="4735" spans="1:4" x14ac:dyDescent="0.3">
      <c r="A4735" s="1"/>
      <c r="B4735" s="1"/>
      <c r="C4735" s="1"/>
      <c r="D4735" s="1"/>
    </row>
    <row r="4736" spans="1:4" x14ac:dyDescent="0.3">
      <c r="A4736" s="1"/>
      <c r="B4736" s="1"/>
      <c r="C4736" s="1"/>
      <c r="D4736" s="1"/>
    </row>
    <row r="4737" spans="1:4" x14ac:dyDescent="0.3">
      <c r="A4737" s="1"/>
      <c r="B4737" s="1"/>
      <c r="C4737" s="1"/>
      <c r="D4737" s="1"/>
    </row>
    <row r="4738" spans="1:4" x14ac:dyDescent="0.3">
      <c r="A4738" s="1"/>
      <c r="B4738" s="1"/>
      <c r="C4738" s="1"/>
      <c r="D4738" s="1"/>
    </row>
    <row r="4739" spans="1:4" x14ac:dyDescent="0.3">
      <c r="A4739" s="1"/>
      <c r="B4739" s="1"/>
      <c r="C4739" s="1"/>
      <c r="D4739" s="1"/>
    </row>
    <row r="4740" spans="1:4" x14ac:dyDescent="0.3">
      <c r="A4740" s="1"/>
      <c r="B4740" s="1"/>
      <c r="C4740" s="1"/>
      <c r="D4740" s="1"/>
    </row>
    <row r="4741" spans="1:4" x14ac:dyDescent="0.3">
      <c r="A4741" s="1"/>
      <c r="B4741" s="1"/>
      <c r="C4741" s="1"/>
      <c r="D4741" s="1"/>
    </row>
    <row r="4742" spans="1:4" x14ac:dyDescent="0.3">
      <c r="A4742" s="1"/>
      <c r="B4742" s="1"/>
      <c r="C4742" s="1"/>
      <c r="D4742" s="1"/>
    </row>
    <row r="4743" spans="1:4" x14ac:dyDescent="0.3">
      <c r="A4743" s="1"/>
      <c r="B4743" s="1"/>
      <c r="C4743" s="1"/>
      <c r="D4743" s="1"/>
    </row>
    <row r="4744" spans="1:4" x14ac:dyDescent="0.3">
      <c r="A4744" s="1"/>
      <c r="B4744" s="1"/>
      <c r="C4744" s="1"/>
      <c r="D4744" s="1"/>
    </row>
    <row r="4745" spans="1:4" x14ac:dyDescent="0.3">
      <c r="A4745" s="1"/>
      <c r="B4745" s="1"/>
      <c r="C4745" s="1"/>
      <c r="D4745" s="1"/>
    </row>
    <row r="4746" spans="1:4" x14ac:dyDescent="0.3">
      <c r="A4746" s="1"/>
      <c r="B4746" s="1"/>
      <c r="C4746" s="1"/>
      <c r="D4746" s="1"/>
    </row>
    <row r="4747" spans="1:4" x14ac:dyDescent="0.3">
      <c r="A4747" s="1"/>
      <c r="B4747" s="1"/>
      <c r="C4747" s="1"/>
      <c r="D4747" s="1"/>
    </row>
    <row r="4748" spans="1:4" x14ac:dyDescent="0.3">
      <c r="A4748" s="1"/>
      <c r="B4748" s="1"/>
      <c r="C4748" s="1"/>
      <c r="D4748" s="1"/>
    </row>
    <row r="4749" spans="1:4" x14ac:dyDescent="0.3">
      <c r="A4749" s="1"/>
      <c r="B4749" s="1"/>
      <c r="C4749" s="1"/>
      <c r="D4749" s="1"/>
    </row>
    <row r="4750" spans="1:4" x14ac:dyDescent="0.3">
      <c r="A4750" s="1"/>
      <c r="B4750" s="1"/>
      <c r="C4750" s="1"/>
      <c r="D4750" s="1"/>
    </row>
    <row r="4751" spans="1:4" x14ac:dyDescent="0.3">
      <c r="A4751" s="1"/>
      <c r="B4751" s="1"/>
      <c r="C4751" s="1"/>
      <c r="D4751" s="1"/>
    </row>
    <row r="4752" spans="1:4" x14ac:dyDescent="0.3">
      <c r="A4752" s="1"/>
      <c r="B4752" s="1"/>
      <c r="C4752" s="1"/>
      <c r="D4752" s="1"/>
    </row>
    <row r="4753" spans="1:4" x14ac:dyDescent="0.3">
      <c r="A4753" s="1"/>
      <c r="B4753" s="1"/>
      <c r="C4753" s="1"/>
      <c r="D4753" s="1"/>
    </row>
    <row r="4754" spans="1:4" x14ac:dyDescent="0.3">
      <c r="A4754" s="1"/>
      <c r="B4754" s="1"/>
      <c r="C4754" s="1"/>
      <c r="D4754" s="1"/>
    </row>
    <row r="4755" spans="1:4" x14ac:dyDescent="0.3">
      <c r="A4755" s="1"/>
      <c r="B4755" s="1"/>
      <c r="C4755" s="1"/>
      <c r="D4755" s="1"/>
    </row>
    <row r="4756" spans="1:4" x14ac:dyDescent="0.3">
      <c r="A4756" s="1"/>
      <c r="B4756" s="1"/>
      <c r="C4756" s="1"/>
      <c r="D4756" s="1"/>
    </row>
    <row r="4757" spans="1:4" x14ac:dyDescent="0.3">
      <c r="A4757" s="1"/>
      <c r="B4757" s="1"/>
      <c r="C4757" s="1"/>
      <c r="D4757" s="1"/>
    </row>
    <row r="4758" spans="1:4" x14ac:dyDescent="0.3">
      <c r="A4758" s="1"/>
      <c r="B4758" s="1"/>
      <c r="C4758" s="1"/>
      <c r="D4758" s="1"/>
    </row>
    <row r="4759" spans="1:4" x14ac:dyDescent="0.3">
      <c r="A4759" s="1"/>
      <c r="B4759" s="1"/>
      <c r="C4759" s="1"/>
      <c r="D4759" s="1"/>
    </row>
    <row r="4760" spans="1:4" x14ac:dyDescent="0.3">
      <c r="A4760" s="1"/>
      <c r="B4760" s="1"/>
      <c r="C4760" s="1"/>
      <c r="D4760" s="1"/>
    </row>
    <row r="4761" spans="1:4" x14ac:dyDescent="0.3">
      <c r="A4761" s="1"/>
      <c r="B4761" s="1"/>
      <c r="C4761" s="1"/>
      <c r="D4761" s="1"/>
    </row>
    <row r="4762" spans="1:4" x14ac:dyDescent="0.3">
      <c r="A4762" s="1"/>
      <c r="B4762" s="1"/>
      <c r="C4762" s="1"/>
      <c r="D4762" s="1"/>
    </row>
    <row r="4763" spans="1:4" x14ac:dyDescent="0.3">
      <c r="A4763" s="1"/>
      <c r="B4763" s="1"/>
      <c r="C4763" s="1"/>
      <c r="D4763" s="1"/>
    </row>
    <row r="4764" spans="1:4" x14ac:dyDescent="0.3">
      <c r="A4764" s="1"/>
      <c r="B4764" s="1"/>
      <c r="C4764" s="1"/>
      <c r="D4764" s="1"/>
    </row>
    <row r="4765" spans="1:4" x14ac:dyDescent="0.3">
      <c r="A4765" s="1"/>
      <c r="B4765" s="1"/>
      <c r="C4765" s="1"/>
      <c r="D4765" s="1"/>
    </row>
    <row r="4766" spans="1:4" x14ac:dyDescent="0.3">
      <c r="A4766" s="1"/>
      <c r="B4766" s="1"/>
      <c r="C4766" s="1"/>
      <c r="D4766" s="1"/>
    </row>
    <row r="4767" spans="1:4" x14ac:dyDescent="0.3">
      <c r="A4767" s="1"/>
      <c r="B4767" s="1"/>
      <c r="C4767" s="1"/>
      <c r="D4767" s="1"/>
    </row>
    <row r="4768" spans="1:4" x14ac:dyDescent="0.3">
      <c r="A4768" s="1"/>
      <c r="B4768" s="1"/>
      <c r="C4768" s="1"/>
      <c r="D4768" s="1"/>
    </row>
    <row r="4769" spans="1:4" x14ac:dyDescent="0.3">
      <c r="A4769" s="1"/>
      <c r="B4769" s="1"/>
      <c r="C4769" s="1"/>
      <c r="D4769" s="1"/>
    </row>
    <row r="4770" spans="1:4" x14ac:dyDescent="0.3">
      <c r="A4770" s="1"/>
      <c r="B4770" s="1"/>
      <c r="C4770" s="1"/>
      <c r="D4770" s="1"/>
    </row>
    <row r="4771" spans="1:4" x14ac:dyDescent="0.3">
      <c r="A4771" s="1"/>
      <c r="B4771" s="1"/>
      <c r="C4771" s="1"/>
      <c r="D4771" s="1"/>
    </row>
    <row r="4772" spans="1:4" x14ac:dyDescent="0.3">
      <c r="A4772" s="1"/>
      <c r="B4772" s="1"/>
      <c r="C4772" s="1"/>
      <c r="D4772" s="1"/>
    </row>
    <row r="4773" spans="1:4" x14ac:dyDescent="0.3">
      <c r="A4773" s="1"/>
      <c r="B4773" s="1"/>
      <c r="C4773" s="1"/>
      <c r="D4773" s="1"/>
    </row>
    <row r="4774" spans="1:4" x14ac:dyDescent="0.3">
      <c r="A4774" s="1"/>
      <c r="B4774" s="1"/>
      <c r="C4774" s="1"/>
      <c r="D4774" s="1"/>
    </row>
    <row r="4775" spans="1:4" x14ac:dyDescent="0.3">
      <c r="A4775" s="1"/>
      <c r="B4775" s="1"/>
      <c r="C4775" s="1"/>
      <c r="D4775" s="1"/>
    </row>
    <row r="4776" spans="1:4" x14ac:dyDescent="0.3">
      <c r="A4776" s="1"/>
      <c r="B4776" s="1"/>
      <c r="C4776" s="1"/>
      <c r="D4776" s="1"/>
    </row>
    <row r="4777" spans="1:4" x14ac:dyDescent="0.3">
      <c r="A4777" s="1"/>
      <c r="B4777" s="1"/>
      <c r="C4777" s="1"/>
      <c r="D4777" s="1"/>
    </row>
    <row r="4778" spans="1:4" x14ac:dyDescent="0.3">
      <c r="A4778" s="1"/>
      <c r="B4778" s="1"/>
      <c r="C4778" s="1"/>
      <c r="D4778" s="1"/>
    </row>
    <row r="4779" spans="1:4" x14ac:dyDescent="0.3">
      <c r="A4779" s="1"/>
      <c r="B4779" s="1"/>
      <c r="C4779" s="1"/>
      <c r="D4779" s="1"/>
    </row>
    <row r="4780" spans="1:4" x14ac:dyDescent="0.3">
      <c r="A4780" s="1"/>
      <c r="B4780" s="1"/>
      <c r="C4780" s="1"/>
      <c r="D4780" s="1"/>
    </row>
    <row r="4781" spans="1:4" x14ac:dyDescent="0.3">
      <c r="A4781" s="1"/>
      <c r="B4781" s="1"/>
      <c r="C4781" s="1"/>
      <c r="D4781" s="1"/>
    </row>
    <row r="4782" spans="1:4" x14ac:dyDescent="0.3">
      <c r="A4782" s="1"/>
      <c r="B4782" s="1"/>
      <c r="C4782" s="1"/>
      <c r="D4782" s="1"/>
    </row>
    <row r="4783" spans="1:4" x14ac:dyDescent="0.3">
      <c r="A4783" s="1"/>
      <c r="B4783" s="1"/>
      <c r="C4783" s="1"/>
      <c r="D4783" s="1"/>
    </row>
    <row r="4784" spans="1:4" x14ac:dyDescent="0.3">
      <c r="A4784" s="1"/>
      <c r="B4784" s="1"/>
      <c r="C4784" s="1"/>
      <c r="D4784" s="1"/>
    </row>
    <row r="4785" spans="1:4" x14ac:dyDescent="0.3">
      <c r="A4785" s="1"/>
      <c r="B4785" s="1"/>
      <c r="C4785" s="1"/>
      <c r="D4785" s="1"/>
    </row>
    <row r="4786" spans="1:4" x14ac:dyDescent="0.3">
      <c r="A4786" s="1"/>
      <c r="B4786" s="1"/>
      <c r="C4786" s="1"/>
      <c r="D4786" s="1"/>
    </row>
    <row r="4787" spans="1:4" x14ac:dyDescent="0.3">
      <c r="A4787" s="1"/>
      <c r="B4787" s="1"/>
      <c r="C4787" s="1"/>
      <c r="D4787" s="1"/>
    </row>
    <row r="4788" spans="1:4" x14ac:dyDescent="0.3">
      <c r="A4788" s="1"/>
      <c r="B4788" s="1"/>
      <c r="C4788" s="1"/>
      <c r="D4788" s="1"/>
    </row>
    <row r="4789" spans="1:4" x14ac:dyDescent="0.3">
      <c r="A4789" s="1"/>
      <c r="B4789" s="1"/>
      <c r="C4789" s="1"/>
      <c r="D4789" s="1"/>
    </row>
    <row r="4790" spans="1:4" x14ac:dyDescent="0.3">
      <c r="A4790" s="1"/>
      <c r="B4790" s="1"/>
      <c r="C4790" s="1"/>
      <c r="D4790" s="1"/>
    </row>
    <row r="4791" spans="1:4" x14ac:dyDescent="0.3">
      <c r="A4791" s="1"/>
      <c r="B4791" s="1"/>
      <c r="C4791" s="1"/>
      <c r="D4791" s="1"/>
    </row>
    <row r="4792" spans="1:4" x14ac:dyDescent="0.3">
      <c r="A4792" s="1"/>
      <c r="B4792" s="1"/>
      <c r="C4792" s="1"/>
      <c r="D4792" s="1"/>
    </row>
    <row r="4793" spans="1:4" x14ac:dyDescent="0.3">
      <c r="A4793" s="1"/>
      <c r="B4793" s="1"/>
      <c r="C4793" s="1"/>
      <c r="D4793" s="1"/>
    </row>
    <row r="4794" spans="1:4" x14ac:dyDescent="0.3">
      <c r="A4794" s="1"/>
      <c r="B4794" s="1"/>
      <c r="C4794" s="1"/>
      <c r="D4794" s="1"/>
    </row>
    <row r="4795" spans="1:4" x14ac:dyDescent="0.3">
      <c r="A4795" s="1"/>
      <c r="B4795" s="1"/>
      <c r="C4795" s="1"/>
      <c r="D4795" s="1"/>
    </row>
    <row r="4796" spans="1:4" x14ac:dyDescent="0.3">
      <c r="A4796" s="1"/>
      <c r="B4796" s="1"/>
      <c r="C4796" s="1"/>
      <c r="D4796" s="1"/>
    </row>
    <row r="4797" spans="1:4" x14ac:dyDescent="0.3">
      <c r="A4797" s="1"/>
      <c r="B4797" s="1"/>
      <c r="C4797" s="1"/>
      <c r="D4797" s="1"/>
    </row>
    <row r="4798" spans="1:4" x14ac:dyDescent="0.3">
      <c r="A4798" s="1"/>
      <c r="B4798" s="1"/>
      <c r="C4798" s="1"/>
      <c r="D4798" s="1"/>
    </row>
    <row r="4799" spans="1:4" x14ac:dyDescent="0.3">
      <c r="A4799" s="1"/>
      <c r="B4799" s="1"/>
      <c r="C4799" s="1"/>
      <c r="D4799" s="1"/>
    </row>
    <row r="4800" spans="1:4" x14ac:dyDescent="0.3">
      <c r="A4800" s="1"/>
      <c r="B4800" s="1"/>
      <c r="C4800" s="1"/>
      <c r="D4800" s="1"/>
    </row>
    <row r="4801" spans="1:4" x14ac:dyDescent="0.3">
      <c r="A4801" s="1"/>
      <c r="B4801" s="1"/>
      <c r="C4801" s="1"/>
      <c r="D4801" s="1"/>
    </row>
    <row r="4802" spans="1:4" x14ac:dyDescent="0.3">
      <c r="A4802" s="1"/>
      <c r="B4802" s="1"/>
      <c r="C4802" s="1"/>
      <c r="D4802" s="1"/>
    </row>
    <row r="4803" spans="1:4" x14ac:dyDescent="0.3">
      <c r="A4803" s="1"/>
      <c r="B4803" s="1"/>
      <c r="C4803" s="1"/>
      <c r="D4803" s="1"/>
    </row>
    <row r="4804" spans="1:4" x14ac:dyDescent="0.3">
      <c r="A4804" s="1"/>
      <c r="B4804" s="1"/>
      <c r="C4804" s="1"/>
      <c r="D4804" s="1"/>
    </row>
    <row r="4805" spans="1:4" x14ac:dyDescent="0.3">
      <c r="A4805" s="1"/>
      <c r="B4805" s="1"/>
      <c r="C4805" s="1"/>
      <c r="D4805" s="1"/>
    </row>
    <row r="4806" spans="1:4" x14ac:dyDescent="0.3">
      <c r="A4806" s="1"/>
      <c r="B4806" s="1"/>
      <c r="C4806" s="1"/>
      <c r="D4806" s="1"/>
    </row>
    <row r="4807" spans="1:4" x14ac:dyDescent="0.3">
      <c r="A4807" s="1"/>
      <c r="B4807" s="1"/>
      <c r="C4807" s="1"/>
      <c r="D4807" s="1"/>
    </row>
    <row r="4808" spans="1:4" x14ac:dyDescent="0.3">
      <c r="A4808" s="1"/>
      <c r="B4808" s="1"/>
      <c r="C4808" s="1"/>
      <c r="D4808" s="1"/>
    </row>
    <row r="4809" spans="1:4" x14ac:dyDescent="0.3">
      <c r="A4809" s="1"/>
      <c r="B4809" s="1"/>
      <c r="C4809" s="1"/>
      <c r="D4809" s="1"/>
    </row>
    <row r="4810" spans="1:4" x14ac:dyDescent="0.3">
      <c r="A4810" s="1"/>
      <c r="B4810" s="1"/>
      <c r="C4810" s="1"/>
      <c r="D4810" s="1"/>
    </row>
    <row r="4811" spans="1:4" x14ac:dyDescent="0.3">
      <c r="A4811" s="1"/>
      <c r="B4811" s="1"/>
      <c r="C4811" s="1"/>
      <c r="D4811" s="1"/>
    </row>
    <row r="4812" spans="1:4" x14ac:dyDescent="0.3">
      <c r="A4812" s="1"/>
      <c r="B4812" s="1"/>
      <c r="C4812" s="1"/>
      <c r="D4812" s="1"/>
    </row>
    <row r="4813" spans="1:4" x14ac:dyDescent="0.3">
      <c r="A4813" s="1"/>
      <c r="B4813" s="1"/>
      <c r="C4813" s="1"/>
      <c r="D4813" s="1"/>
    </row>
    <row r="4814" spans="1:4" x14ac:dyDescent="0.3">
      <c r="A4814" s="1"/>
      <c r="B4814" s="1"/>
      <c r="C4814" s="1"/>
      <c r="D4814" s="1"/>
    </row>
    <row r="4815" spans="1:4" x14ac:dyDescent="0.3">
      <c r="A4815" s="1"/>
      <c r="B4815" s="1"/>
      <c r="C4815" s="1"/>
      <c r="D4815" s="1"/>
    </row>
    <row r="4816" spans="1:4" x14ac:dyDescent="0.3">
      <c r="A4816" s="1"/>
      <c r="B4816" s="1"/>
      <c r="C4816" s="1"/>
      <c r="D4816" s="1"/>
    </row>
    <row r="4817" spans="1:4" x14ac:dyDescent="0.3">
      <c r="A4817" s="1"/>
      <c r="B4817" s="1"/>
      <c r="C4817" s="1"/>
      <c r="D4817" s="1"/>
    </row>
    <row r="4818" spans="1:4" x14ac:dyDescent="0.3">
      <c r="A4818" s="1"/>
      <c r="B4818" s="1"/>
      <c r="C4818" s="1"/>
      <c r="D4818" s="1"/>
    </row>
    <row r="4819" spans="1:4" x14ac:dyDescent="0.3">
      <c r="A4819" s="1"/>
      <c r="B4819" s="1"/>
      <c r="C4819" s="1"/>
      <c r="D4819" s="1"/>
    </row>
    <row r="4820" spans="1:4" x14ac:dyDescent="0.3">
      <c r="A4820" s="1"/>
      <c r="B4820" s="1"/>
      <c r="C4820" s="1"/>
      <c r="D4820" s="1"/>
    </row>
    <row r="4821" spans="1:4" x14ac:dyDescent="0.3">
      <c r="A4821" s="1"/>
      <c r="B4821" s="1"/>
      <c r="C4821" s="1"/>
      <c r="D4821" s="1"/>
    </row>
    <row r="4822" spans="1:4" x14ac:dyDescent="0.3">
      <c r="A4822" s="1"/>
      <c r="B4822" s="1"/>
      <c r="C4822" s="1"/>
      <c r="D4822" s="1"/>
    </row>
    <row r="4823" spans="1:4" x14ac:dyDescent="0.3">
      <c r="A4823" s="1"/>
      <c r="B4823" s="1"/>
      <c r="C4823" s="1"/>
      <c r="D4823" s="1"/>
    </row>
    <row r="4824" spans="1:4" x14ac:dyDescent="0.3">
      <c r="A4824" s="1"/>
      <c r="B4824" s="1"/>
      <c r="C4824" s="1"/>
      <c r="D4824" s="1"/>
    </row>
    <row r="4825" spans="1:4" x14ac:dyDescent="0.3">
      <c r="A4825" s="1"/>
      <c r="B4825" s="1"/>
      <c r="C4825" s="1"/>
      <c r="D4825" s="1"/>
    </row>
    <row r="4826" spans="1:4" x14ac:dyDescent="0.3">
      <c r="A4826" s="1"/>
      <c r="B4826" s="1"/>
      <c r="C4826" s="1"/>
      <c r="D4826" s="1"/>
    </row>
    <row r="4827" spans="1:4" x14ac:dyDescent="0.3">
      <c r="A4827" s="1"/>
      <c r="B4827" s="1"/>
      <c r="C4827" s="1"/>
      <c r="D4827" s="1"/>
    </row>
    <row r="4828" spans="1:4" x14ac:dyDescent="0.3">
      <c r="A4828" s="1"/>
      <c r="B4828" s="1"/>
      <c r="C4828" s="1"/>
      <c r="D4828" s="1"/>
    </row>
    <row r="4829" spans="1:4" x14ac:dyDescent="0.3">
      <c r="A4829" s="1"/>
      <c r="B4829" s="1"/>
      <c r="C4829" s="1"/>
      <c r="D4829" s="1"/>
    </row>
    <row r="4830" spans="1:4" x14ac:dyDescent="0.3">
      <c r="A4830" s="1"/>
      <c r="B4830" s="1"/>
      <c r="C4830" s="1"/>
      <c r="D4830" s="1"/>
    </row>
    <row r="4831" spans="1:4" x14ac:dyDescent="0.3">
      <c r="A4831" s="1"/>
      <c r="B4831" s="1"/>
      <c r="C4831" s="1"/>
      <c r="D4831" s="1"/>
    </row>
    <row r="4832" spans="1:4" x14ac:dyDescent="0.3">
      <c r="A4832" s="1"/>
      <c r="B4832" s="1"/>
      <c r="C4832" s="1"/>
      <c r="D4832" s="1"/>
    </row>
    <row r="4833" spans="1:4" x14ac:dyDescent="0.3">
      <c r="A4833" s="1"/>
      <c r="B4833" s="1"/>
      <c r="C4833" s="1"/>
      <c r="D4833" s="1"/>
    </row>
    <row r="4834" spans="1:4" x14ac:dyDescent="0.3">
      <c r="A4834" s="1"/>
      <c r="B4834" s="1"/>
      <c r="C4834" s="1"/>
      <c r="D4834" s="1"/>
    </row>
    <row r="4835" spans="1:4" x14ac:dyDescent="0.3">
      <c r="A4835" s="1"/>
      <c r="B4835" s="1"/>
      <c r="C4835" s="1"/>
      <c r="D4835" s="1"/>
    </row>
    <row r="4836" spans="1:4" x14ac:dyDescent="0.3">
      <c r="A4836" s="1"/>
      <c r="B4836" s="1"/>
      <c r="C4836" s="1"/>
      <c r="D4836" s="1"/>
    </row>
    <row r="4837" spans="1:4" x14ac:dyDescent="0.3">
      <c r="A4837" s="1"/>
      <c r="B4837" s="1"/>
      <c r="C4837" s="1"/>
      <c r="D4837" s="1"/>
    </row>
    <row r="4838" spans="1:4" x14ac:dyDescent="0.3">
      <c r="A4838" s="1"/>
      <c r="B4838" s="1"/>
      <c r="C4838" s="1"/>
      <c r="D4838" s="1"/>
    </row>
    <row r="4839" spans="1:4" x14ac:dyDescent="0.3">
      <c r="A4839" s="1"/>
      <c r="B4839" s="1"/>
      <c r="C4839" s="1"/>
      <c r="D4839" s="1"/>
    </row>
    <row r="4840" spans="1:4" x14ac:dyDescent="0.3">
      <c r="A4840" s="1"/>
      <c r="B4840" s="1"/>
      <c r="C4840" s="1"/>
      <c r="D4840" s="1"/>
    </row>
    <row r="4841" spans="1:4" x14ac:dyDescent="0.3">
      <c r="A4841" s="1"/>
      <c r="B4841" s="1"/>
      <c r="C4841" s="1"/>
      <c r="D4841" s="1"/>
    </row>
    <row r="4842" spans="1:4" x14ac:dyDescent="0.3">
      <c r="A4842" s="1"/>
      <c r="B4842" s="1"/>
      <c r="C4842" s="1"/>
      <c r="D4842" s="1"/>
    </row>
    <row r="4843" spans="1:4" x14ac:dyDescent="0.3">
      <c r="A4843" s="1"/>
      <c r="B4843" s="1"/>
      <c r="C4843" s="1"/>
      <c r="D4843" s="1"/>
    </row>
    <row r="4844" spans="1:4" x14ac:dyDescent="0.3">
      <c r="A4844" s="1"/>
      <c r="B4844" s="1"/>
      <c r="C4844" s="1"/>
      <c r="D4844" s="1"/>
    </row>
    <row r="4845" spans="1:4" x14ac:dyDescent="0.3">
      <c r="A4845" s="1"/>
      <c r="B4845" s="1"/>
      <c r="C4845" s="1"/>
      <c r="D4845" s="1"/>
    </row>
    <row r="4846" spans="1:4" x14ac:dyDescent="0.3">
      <c r="A4846" s="1"/>
      <c r="B4846" s="1"/>
      <c r="C4846" s="1"/>
      <c r="D4846" s="1"/>
    </row>
    <row r="4847" spans="1:4" x14ac:dyDescent="0.3">
      <c r="A4847" s="1"/>
      <c r="B4847" s="1"/>
      <c r="C4847" s="1"/>
      <c r="D4847" s="1"/>
    </row>
    <row r="4848" spans="1:4" x14ac:dyDescent="0.3">
      <c r="A4848" s="1"/>
      <c r="B4848" s="1"/>
      <c r="C4848" s="1"/>
      <c r="D4848" s="1"/>
    </row>
    <row r="4849" spans="1:4" x14ac:dyDescent="0.3">
      <c r="A4849" s="1"/>
      <c r="B4849" s="1"/>
      <c r="C4849" s="1"/>
      <c r="D4849" s="1"/>
    </row>
    <row r="4850" spans="1:4" x14ac:dyDescent="0.3">
      <c r="A4850" s="1"/>
      <c r="B4850" s="1"/>
      <c r="C4850" s="1"/>
      <c r="D4850" s="1"/>
    </row>
    <row r="4851" spans="1:4" x14ac:dyDescent="0.3">
      <c r="A4851" s="1"/>
      <c r="B4851" s="1"/>
      <c r="C4851" s="1"/>
      <c r="D4851" s="1"/>
    </row>
    <row r="4852" spans="1:4" x14ac:dyDescent="0.3">
      <c r="A4852" s="1"/>
      <c r="B4852" s="1"/>
      <c r="C4852" s="1"/>
      <c r="D4852" s="1"/>
    </row>
    <row r="4853" spans="1:4" x14ac:dyDescent="0.3">
      <c r="A4853" s="1"/>
      <c r="B4853" s="1"/>
      <c r="C4853" s="1"/>
      <c r="D4853" s="1"/>
    </row>
    <row r="4854" spans="1:4" x14ac:dyDescent="0.3">
      <c r="A4854" s="1"/>
      <c r="B4854" s="1"/>
      <c r="C4854" s="1"/>
      <c r="D4854" s="1"/>
    </row>
    <row r="4855" spans="1:4" x14ac:dyDescent="0.3">
      <c r="A4855" s="1"/>
      <c r="B4855" s="1"/>
      <c r="C4855" s="1"/>
      <c r="D4855" s="1"/>
    </row>
    <row r="4856" spans="1:4" x14ac:dyDescent="0.3">
      <c r="A4856" s="1"/>
      <c r="B4856" s="1"/>
      <c r="C4856" s="1"/>
      <c r="D4856" s="1"/>
    </row>
    <row r="4857" spans="1:4" x14ac:dyDescent="0.3">
      <c r="A4857" s="1"/>
      <c r="B4857" s="1"/>
      <c r="C4857" s="1"/>
      <c r="D4857" s="1"/>
    </row>
    <row r="4858" spans="1:4" x14ac:dyDescent="0.3">
      <c r="A4858" s="1"/>
      <c r="B4858" s="1"/>
      <c r="C4858" s="1"/>
      <c r="D4858" s="1"/>
    </row>
    <row r="4859" spans="1:4" x14ac:dyDescent="0.3">
      <c r="A4859" s="1"/>
      <c r="B4859" s="1"/>
      <c r="C4859" s="1"/>
      <c r="D4859" s="1"/>
    </row>
    <row r="4860" spans="1:4" x14ac:dyDescent="0.3">
      <c r="A4860" s="1"/>
      <c r="B4860" s="1"/>
      <c r="C4860" s="1"/>
      <c r="D4860" s="1"/>
    </row>
    <row r="4861" spans="1:4" x14ac:dyDescent="0.3">
      <c r="A4861" s="1"/>
      <c r="B4861" s="1"/>
      <c r="C4861" s="1"/>
      <c r="D4861" s="1"/>
    </row>
    <row r="4862" spans="1:4" x14ac:dyDescent="0.3">
      <c r="A4862" s="1"/>
      <c r="B4862" s="1"/>
      <c r="C4862" s="1"/>
      <c r="D4862" s="1"/>
    </row>
    <row r="4863" spans="1:4" x14ac:dyDescent="0.3">
      <c r="A4863" s="1"/>
      <c r="B4863" s="1"/>
      <c r="C4863" s="1"/>
      <c r="D4863" s="1"/>
    </row>
    <row r="4864" spans="1:4" x14ac:dyDescent="0.3">
      <c r="A4864" s="1"/>
      <c r="B4864" s="1"/>
      <c r="C4864" s="1"/>
      <c r="D4864" s="1"/>
    </row>
    <row r="4865" spans="1:4" x14ac:dyDescent="0.3">
      <c r="A4865" s="1"/>
      <c r="B4865" s="1"/>
      <c r="C4865" s="1"/>
      <c r="D4865" s="1"/>
    </row>
    <row r="4866" spans="1:4" x14ac:dyDescent="0.3">
      <c r="A4866" s="1"/>
      <c r="B4866" s="1"/>
      <c r="C4866" s="1"/>
      <c r="D4866" s="1"/>
    </row>
    <row r="4867" spans="1:4" x14ac:dyDescent="0.3">
      <c r="A4867" s="1"/>
      <c r="B4867" s="1"/>
      <c r="C4867" s="1"/>
      <c r="D4867" s="1"/>
    </row>
    <row r="4868" spans="1:4" x14ac:dyDescent="0.3">
      <c r="A4868" s="1"/>
      <c r="B4868" s="1"/>
      <c r="C4868" s="1"/>
      <c r="D4868" s="1"/>
    </row>
    <row r="4869" spans="1:4" x14ac:dyDescent="0.3">
      <c r="A4869" s="1"/>
      <c r="B4869" s="1"/>
      <c r="C4869" s="1"/>
      <c r="D4869" s="1"/>
    </row>
    <row r="4870" spans="1:4" x14ac:dyDescent="0.3">
      <c r="A4870" s="1"/>
      <c r="B4870" s="1"/>
      <c r="C4870" s="1"/>
      <c r="D4870" s="1"/>
    </row>
    <row r="4871" spans="1:4" x14ac:dyDescent="0.3">
      <c r="A4871" s="1"/>
      <c r="B4871" s="1"/>
      <c r="C4871" s="1"/>
      <c r="D4871" s="1"/>
    </row>
    <row r="4872" spans="1:4" x14ac:dyDescent="0.3">
      <c r="A4872" s="1"/>
      <c r="B4872" s="1"/>
      <c r="C4872" s="1"/>
      <c r="D4872" s="1"/>
    </row>
    <row r="4873" spans="1:4" x14ac:dyDescent="0.3">
      <c r="A4873" s="1"/>
      <c r="B4873" s="1"/>
      <c r="C4873" s="1"/>
      <c r="D4873" s="1"/>
    </row>
    <row r="4874" spans="1:4" x14ac:dyDescent="0.3">
      <c r="A4874" s="1"/>
      <c r="B4874" s="1"/>
      <c r="C4874" s="1"/>
      <c r="D4874" s="1"/>
    </row>
    <row r="4875" spans="1:4" x14ac:dyDescent="0.3">
      <c r="A4875" s="1"/>
      <c r="B4875" s="1"/>
      <c r="C4875" s="1"/>
      <c r="D4875" s="1"/>
    </row>
    <row r="4876" spans="1:4" x14ac:dyDescent="0.3">
      <c r="A4876" s="1"/>
      <c r="B4876" s="1"/>
      <c r="C4876" s="1"/>
      <c r="D4876" s="1"/>
    </row>
    <row r="4877" spans="1:4" x14ac:dyDescent="0.3">
      <c r="A4877" s="1"/>
      <c r="B4877" s="1"/>
      <c r="C4877" s="1"/>
      <c r="D4877" s="1"/>
    </row>
    <row r="4878" spans="1:4" x14ac:dyDescent="0.3">
      <c r="A4878" s="1"/>
      <c r="B4878" s="1"/>
      <c r="C4878" s="1"/>
      <c r="D4878" s="1"/>
    </row>
    <row r="4879" spans="1:4" x14ac:dyDescent="0.3">
      <c r="A4879" s="1"/>
      <c r="B4879" s="1"/>
      <c r="C4879" s="1"/>
      <c r="D4879" s="1"/>
    </row>
    <row r="4880" spans="1:4" x14ac:dyDescent="0.3">
      <c r="A4880" s="1"/>
      <c r="B4880" s="1"/>
      <c r="C4880" s="1"/>
      <c r="D4880" s="1"/>
    </row>
    <row r="4881" spans="1:4" x14ac:dyDescent="0.3">
      <c r="A4881" s="1"/>
      <c r="B4881" s="1"/>
      <c r="C4881" s="1"/>
      <c r="D4881" s="1"/>
    </row>
    <row r="4882" spans="1:4" x14ac:dyDescent="0.3">
      <c r="A4882" s="1"/>
      <c r="B4882" s="1"/>
      <c r="C4882" s="1"/>
      <c r="D4882" s="1"/>
    </row>
    <row r="4883" spans="1:4" x14ac:dyDescent="0.3">
      <c r="A4883" s="1"/>
      <c r="B4883" s="1"/>
      <c r="C4883" s="1"/>
      <c r="D4883" s="1"/>
    </row>
    <row r="4884" spans="1:4" x14ac:dyDescent="0.3">
      <c r="A4884" s="1"/>
      <c r="B4884" s="1"/>
      <c r="C4884" s="1"/>
      <c r="D4884" s="1"/>
    </row>
    <row r="4885" spans="1:4" x14ac:dyDescent="0.3">
      <c r="A4885" s="1"/>
      <c r="B4885" s="1"/>
      <c r="C4885" s="1"/>
      <c r="D4885" s="1"/>
    </row>
    <row r="4886" spans="1:4" x14ac:dyDescent="0.3">
      <c r="A4886" s="1"/>
      <c r="B4886" s="1"/>
      <c r="C4886" s="1"/>
      <c r="D4886" s="1"/>
    </row>
    <row r="4887" spans="1:4" x14ac:dyDescent="0.3">
      <c r="A4887" s="1"/>
      <c r="B4887" s="1"/>
      <c r="C4887" s="1"/>
      <c r="D4887" s="1"/>
    </row>
    <row r="4888" spans="1:4" x14ac:dyDescent="0.3">
      <c r="A4888" s="1"/>
      <c r="B4888" s="1"/>
      <c r="C4888" s="1"/>
      <c r="D4888" s="1"/>
    </row>
    <row r="4889" spans="1:4" x14ac:dyDescent="0.3">
      <c r="A4889" s="1"/>
      <c r="B4889" s="1"/>
      <c r="C4889" s="1"/>
      <c r="D4889" s="1"/>
    </row>
    <row r="4890" spans="1:4" x14ac:dyDescent="0.3">
      <c r="A4890" s="1"/>
      <c r="B4890" s="1"/>
      <c r="C4890" s="1"/>
      <c r="D4890" s="1"/>
    </row>
    <row r="4891" spans="1:4" x14ac:dyDescent="0.3">
      <c r="A4891" s="1"/>
      <c r="B4891" s="1"/>
      <c r="C4891" s="1"/>
      <c r="D4891" s="1"/>
    </row>
    <row r="4892" spans="1:4" x14ac:dyDescent="0.3">
      <c r="A4892" s="1"/>
      <c r="B4892" s="1"/>
      <c r="C4892" s="1"/>
      <c r="D4892" s="1"/>
    </row>
    <row r="4893" spans="1:4" x14ac:dyDescent="0.3">
      <c r="A4893" s="1"/>
      <c r="B4893" s="1"/>
      <c r="C4893" s="1"/>
      <c r="D4893" s="1"/>
    </row>
    <row r="4894" spans="1:4" x14ac:dyDescent="0.3">
      <c r="A4894" s="1"/>
      <c r="B4894" s="1"/>
      <c r="C4894" s="1"/>
      <c r="D4894" s="1"/>
    </row>
    <row r="4895" spans="1:4" x14ac:dyDescent="0.3">
      <c r="A4895" s="1"/>
      <c r="B4895" s="1"/>
      <c r="C4895" s="1"/>
      <c r="D4895" s="1"/>
    </row>
    <row r="4896" spans="1:4" x14ac:dyDescent="0.3">
      <c r="A4896" s="1"/>
      <c r="B4896" s="1"/>
      <c r="C4896" s="1"/>
      <c r="D4896" s="1"/>
    </row>
    <row r="4897" spans="1:4" x14ac:dyDescent="0.3">
      <c r="A4897" s="1"/>
      <c r="B4897" s="1"/>
      <c r="C4897" s="1"/>
      <c r="D4897" s="1"/>
    </row>
    <row r="4898" spans="1:4" x14ac:dyDescent="0.3">
      <c r="A4898" s="1"/>
      <c r="B4898" s="1"/>
      <c r="C4898" s="1"/>
      <c r="D4898" s="1"/>
    </row>
    <row r="4899" spans="1:4" x14ac:dyDescent="0.3">
      <c r="A4899" s="1"/>
      <c r="B4899" s="1"/>
      <c r="C4899" s="1"/>
      <c r="D4899" s="1"/>
    </row>
    <row r="4900" spans="1:4" x14ac:dyDescent="0.3">
      <c r="A4900" s="1"/>
      <c r="B4900" s="1"/>
      <c r="C4900" s="1"/>
      <c r="D4900" s="1"/>
    </row>
    <row r="4901" spans="1:4" x14ac:dyDescent="0.3">
      <c r="A4901" s="1"/>
      <c r="B4901" s="1"/>
      <c r="C4901" s="1"/>
      <c r="D4901" s="1"/>
    </row>
    <row r="4902" spans="1:4" x14ac:dyDescent="0.3">
      <c r="A4902" s="1"/>
      <c r="B4902" s="1"/>
      <c r="C4902" s="1"/>
      <c r="D4902" s="1"/>
    </row>
    <row r="4903" spans="1:4" x14ac:dyDescent="0.3">
      <c r="A4903" s="1"/>
      <c r="B4903" s="1"/>
      <c r="C4903" s="1"/>
      <c r="D4903" s="1"/>
    </row>
    <row r="4904" spans="1:4" x14ac:dyDescent="0.3">
      <c r="A4904" s="1"/>
      <c r="B4904" s="1"/>
      <c r="C4904" s="1"/>
      <c r="D4904" s="1"/>
    </row>
    <row r="4905" spans="1:4" x14ac:dyDescent="0.3">
      <c r="A4905" s="1"/>
      <c r="B4905" s="1"/>
      <c r="C4905" s="1"/>
      <c r="D4905" s="1"/>
    </row>
    <row r="4906" spans="1:4" x14ac:dyDescent="0.3">
      <c r="A4906" s="1"/>
      <c r="B4906" s="1"/>
      <c r="C4906" s="1"/>
      <c r="D4906" s="1"/>
    </row>
    <row r="4907" spans="1:4" x14ac:dyDescent="0.3">
      <c r="A4907" s="1"/>
      <c r="B4907" s="1"/>
      <c r="C4907" s="1"/>
      <c r="D4907" s="1"/>
    </row>
    <row r="4908" spans="1:4" x14ac:dyDescent="0.3">
      <c r="A4908" s="1"/>
      <c r="B4908" s="1"/>
      <c r="C4908" s="1"/>
      <c r="D4908" s="1"/>
    </row>
    <row r="4909" spans="1:4" x14ac:dyDescent="0.3">
      <c r="A4909" s="1"/>
      <c r="B4909" s="1"/>
      <c r="C4909" s="1"/>
      <c r="D4909" s="1"/>
    </row>
    <row r="4910" spans="1:4" x14ac:dyDescent="0.3">
      <c r="A4910" s="1"/>
      <c r="B4910" s="1"/>
      <c r="C4910" s="1"/>
      <c r="D4910" s="1"/>
    </row>
    <row r="4911" spans="1:4" x14ac:dyDescent="0.3">
      <c r="A4911" s="1"/>
      <c r="B4911" s="1"/>
      <c r="C4911" s="1"/>
      <c r="D4911" s="1"/>
    </row>
    <row r="4912" spans="1:4" x14ac:dyDescent="0.3">
      <c r="A4912" s="1"/>
      <c r="B4912" s="1"/>
      <c r="C4912" s="1"/>
      <c r="D4912" s="1"/>
    </row>
    <row r="4913" spans="1:4" x14ac:dyDescent="0.3">
      <c r="A4913" s="1"/>
      <c r="B4913" s="1"/>
      <c r="C4913" s="1"/>
      <c r="D4913" s="1"/>
    </row>
    <row r="4914" spans="1:4" x14ac:dyDescent="0.3">
      <c r="A4914" s="1"/>
      <c r="B4914" s="1"/>
      <c r="C4914" s="1"/>
      <c r="D4914" s="1"/>
    </row>
    <row r="4915" spans="1:4" x14ac:dyDescent="0.3">
      <c r="A4915" s="1"/>
      <c r="B4915" s="1"/>
      <c r="C4915" s="1"/>
      <c r="D4915" s="1"/>
    </row>
    <row r="4916" spans="1:4" x14ac:dyDescent="0.3">
      <c r="A4916" s="1"/>
      <c r="B4916" s="1"/>
      <c r="C4916" s="1"/>
      <c r="D4916" s="1"/>
    </row>
    <row r="4917" spans="1:4" x14ac:dyDescent="0.3">
      <c r="A4917" s="1"/>
      <c r="B4917" s="1"/>
      <c r="C4917" s="1"/>
      <c r="D4917" s="1"/>
    </row>
    <row r="4918" spans="1:4" x14ac:dyDescent="0.3">
      <c r="A4918" s="1"/>
      <c r="B4918" s="1"/>
      <c r="C4918" s="1"/>
      <c r="D4918" s="1"/>
    </row>
    <row r="4919" spans="1:4" x14ac:dyDescent="0.3">
      <c r="A4919" s="1"/>
      <c r="B4919" s="1"/>
      <c r="C4919" s="1"/>
      <c r="D4919" s="1"/>
    </row>
    <row r="4920" spans="1:4" x14ac:dyDescent="0.3">
      <c r="A4920" s="1"/>
      <c r="B4920" s="1"/>
      <c r="C4920" s="1"/>
      <c r="D4920" s="1"/>
    </row>
    <row r="4921" spans="1:4" x14ac:dyDescent="0.3">
      <c r="A4921" s="1"/>
      <c r="B4921" s="1"/>
      <c r="C4921" s="1"/>
      <c r="D4921" s="1"/>
    </row>
    <row r="4922" spans="1:4" x14ac:dyDescent="0.3">
      <c r="A4922" s="1"/>
      <c r="B4922" s="1"/>
      <c r="C4922" s="1"/>
      <c r="D4922" s="1"/>
    </row>
    <row r="4923" spans="1:4" x14ac:dyDescent="0.3">
      <c r="A4923" s="1"/>
      <c r="B4923" s="1"/>
      <c r="C4923" s="1"/>
      <c r="D4923" s="1"/>
    </row>
    <row r="4924" spans="1:4" x14ac:dyDescent="0.3">
      <c r="A4924" s="1"/>
      <c r="B4924" s="1"/>
      <c r="C4924" s="1"/>
      <c r="D4924" s="1"/>
    </row>
    <row r="4925" spans="1:4" x14ac:dyDescent="0.3">
      <c r="A4925" s="1"/>
      <c r="B4925" s="1"/>
      <c r="C4925" s="1"/>
      <c r="D4925" s="1"/>
    </row>
    <row r="4926" spans="1:4" x14ac:dyDescent="0.3">
      <c r="A4926" s="1"/>
      <c r="B4926" s="1"/>
      <c r="C4926" s="1"/>
      <c r="D4926" s="1"/>
    </row>
    <row r="4927" spans="1:4" x14ac:dyDescent="0.3">
      <c r="A4927" s="1"/>
      <c r="B4927" s="1"/>
      <c r="C4927" s="1"/>
      <c r="D4927" s="1"/>
    </row>
    <row r="4928" spans="1:4" x14ac:dyDescent="0.3">
      <c r="A4928" s="1"/>
      <c r="B4928" s="1"/>
      <c r="C4928" s="1"/>
      <c r="D4928" s="1"/>
    </row>
    <row r="4929" spans="1:4" x14ac:dyDescent="0.3">
      <c r="A4929" s="1"/>
      <c r="B4929" s="1"/>
      <c r="C4929" s="1"/>
      <c r="D4929" s="1"/>
    </row>
    <row r="4930" spans="1:4" x14ac:dyDescent="0.3">
      <c r="A4930" s="1"/>
      <c r="B4930" s="1"/>
      <c r="C4930" s="1"/>
      <c r="D4930" s="1"/>
    </row>
    <row r="4931" spans="1:4" x14ac:dyDescent="0.3">
      <c r="A4931" s="1"/>
      <c r="B4931" s="1"/>
      <c r="C4931" s="1"/>
      <c r="D4931" s="1"/>
    </row>
    <row r="4932" spans="1:4" x14ac:dyDescent="0.3">
      <c r="A4932" s="1"/>
      <c r="B4932" s="1"/>
      <c r="C4932" s="1"/>
      <c r="D4932" s="1"/>
    </row>
    <row r="4933" spans="1:4" x14ac:dyDescent="0.3">
      <c r="A4933" s="1"/>
      <c r="B4933" s="1"/>
      <c r="C4933" s="1"/>
      <c r="D4933" s="1"/>
    </row>
    <row r="4934" spans="1:4" x14ac:dyDescent="0.3">
      <c r="A4934" s="1"/>
      <c r="B4934" s="1"/>
      <c r="C4934" s="1"/>
      <c r="D4934" s="1"/>
    </row>
    <row r="4935" spans="1:4" x14ac:dyDescent="0.3">
      <c r="A4935" s="1"/>
      <c r="B4935" s="1"/>
      <c r="C4935" s="1"/>
      <c r="D4935" s="1"/>
    </row>
    <row r="4936" spans="1:4" x14ac:dyDescent="0.3">
      <c r="A4936" s="1"/>
      <c r="B4936" s="1"/>
      <c r="C4936" s="1"/>
      <c r="D4936" s="1"/>
    </row>
    <row r="4937" spans="1:4" x14ac:dyDescent="0.3">
      <c r="A4937" s="1"/>
      <c r="B4937" s="1"/>
      <c r="C4937" s="1"/>
      <c r="D4937" s="1"/>
    </row>
    <row r="4938" spans="1:4" x14ac:dyDescent="0.3">
      <c r="A4938" s="1"/>
      <c r="B4938" s="1"/>
      <c r="C4938" s="1"/>
      <c r="D4938" s="1"/>
    </row>
    <row r="4939" spans="1:4" x14ac:dyDescent="0.3">
      <c r="A4939" s="1"/>
      <c r="B4939" s="1"/>
      <c r="C4939" s="1"/>
      <c r="D4939" s="1"/>
    </row>
    <row r="4940" spans="1:4" x14ac:dyDescent="0.3">
      <c r="A4940" s="1"/>
      <c r="B4940" s="1"/>
      <c r="C4940" s="1"/>
      <c r="D4940" s="1"/>
    </row>
    <row r="4941" spans="1:4" x14ac:dyDescent="0.3">
      <c r="A4941" s="1"/>
      <c r="B4941" s="1"/>
      <c r="C4941" s="1"/>
      <c r="D4941" s="1"/>
    </row>
    <row r="4942" spans="1:4" x14ac:dyDescent="0.3">
      <c r="A4942" s="1"/>
      <c r="B4942" s="1"/>
      <c r="C4942" s="1"/>
      <c r="D4942" s="1"/>
    </row>
    <row r="4943" spans="1:4" x14ac:dyDescent="0.3">
      <c r="A4943" s="1"/>
      <c r="B4943" s="1"/>
      <c r="C4943" s="1"/>
      <c r="D4943" s="1"/>
    </row>
    <row r="4944" spans="1:4" x14ac:dyDescent="0.3">
      <c r="A4944" s="1"/>
      <c r="B4944" s="1"/>
      <c r="C4944" s="1"/>
      <c r="D4944" s="1"/>
    </row>
    <row r="4945" spans="1:4" x14ac:dyDescent="0.3">
      <c r="A4945" s="1"/>
      <c r="B4945" s="1"/>
      <c r="C4945" s="1"/>
      <c r="D4945" s="1"/>
    </row>
    <row r="4946" spans="1:4" x14ac:dyDescent="0.3">
      <c r="A4946" s="1"/>
      <c r="B4946" s="1"/>
      <c r="C4946" s="1"/>
      <c r="D4946" s="1"/>
    </row>
    <row r="4947" spans="1:4" x14ac:dyDescent="0.3">
      <c r="A4947" s="1"/>
      <c r="B4947" s="1"/>
      <c r="C4947" s="1"/>
      <c r="D4947" s="1"/>
    </row>
    <row r="4948" spans="1:4" x14ac:dyDescent="0.3">
      <c r="A4948" s="1"/>
      <c r="B4948" s="1"/>
      <c r="C4948" s="1"/>
      <c r="D4948" s="1"/>
    </row>
    <row r="4949" spans="1:4" x14ac:dyDescent="0.3">
      <c r="A4949" s="1"/>
      <c r="B4949" s="1"/>
      <c r="C4949" s="1"/>
      <c r="D4949" s="1"/>
    </row>
    <row r="4950" spans="1:4" x14ac:dyDescent="0.3">
      <c r="A4950" s="1"/>
      <c r="B4950" s="1"/>
      <c r="C4950" s="1"/>
      <c r="D4950" s="1"/>
    </row>
    <row r="4951" spans="1:4" x14ac:dyDescent="0.3">
      <c r="A4951" s="1"/>
      <c r="B4951" s="1"/>
      <c r="C4951" s="1"/>
      <c r="D4951" s="1"/>
    </row>
    <row r="4952" spans="1:4" x14ac:dyDescent="0.3">
      <c r="A4952" s="1"/>
      <c r="B4952" s="1"/>
      <c r="C4952" s="1"/>
      <c r="D4952" s="1"/>
    </row>
    <row r="4953" spans="1:4" x14ac:dyDescent="0.3">
      <c r="A4953" s="1"/>
      <c r="B4953" s="1"/>
      <c r="C4953" s="1"/>
      <c r="D4953" s="1"/>
    </row>
    <row r="4954" spans="1:4" x14ac:dyDescent="0.3">
      <c r="A4954" s="1"/>
      <c r="B4954" s="1"/>
      <c r="C4954" s="1"/>
      <c r="D4954" s="1"/>
    </row>
    <row r="4955" spans="1:4" x14ac:dyDescent="0.3">
      <c r="A4955" s="1"/>
      <c r="B4955" s="1"/>
      <c r="C4955" s="1"/>
      <c r="D4955" s="1"/>
    </row>
    <row r="4956" spans="1:4" x14ac:dyDescent="0.3">
      <c r="A4956" s="1"/>
      <c r="B4956" s="1"/>
      <c r="C4956" s="1"/>
      <c r="D4956" s="1"/>
    </row>
    <row r="4957" spans="1:4" x14ac:dyDescent="0.3">
      <c r="A4957" s="1"/>
      <c r="B4957" s="1"/>
      <c r="C4957" s="1"/>
      <c r="D4957" s="1"/>
    </row>
    <row r="4958" spans="1:4" x14ac:dyDescent="0.3">
      <c r="A4958" s="1"/>
      <c r="B4958" s="1"/>
      <c r="C4958" s="1"/>
      <c r="D4958" s="1"/>
    </row>
    <row r="4959" spans="1:4" x14ac:dyDescent="0.3">
      <c r="A4959" s="1"/>
      <c r="B4959" s="1"/>
      <c r="C4959" s="1"/>
      <c r="D4959" s="1"/>
    </row>
    <row r="4960" spans="1:4" x14ac:dyDescent="0.3">
      <c r="A4960" s="1"/>
      <c r="B4960" s="1"/>
      <c r="C4960" s="1"/>
      <c r="D4960" s="1"/>
    </row>
    <row r="4961" spans="1:4" x14ac:dyDescent="0.3">
      <c r="A4961" s="1"/>
      <c r="B4961" s="1"/>
      <c r="C4961" s="1"/>
      <c r="D4961" s="1"/>
    </row>
    <row r="4962" spans="1:4" x14ac:dyDescent="0.3">
      <c r="A4962" s="1"/>
      <c r="B4962" s="1"/>
      <c r="C4962" s="1"/>
      <c r="D4962" s="1"/>
    </row>
    <row r="4963" spans="1:4" x14ac:dyDescent="0.3">
      <c r="A4963" s="1"/>
      <c r="B4963" s="1"/>
      <c r="C4963" s="1"/>
      <c r="D4963" s="1"/>
    </row>
    <row r="4964" spans="1:4" x14ac:dyDescent="0.3">
      <c r="A4964" s="1"/>
      <c r="B4964" s="1"/>
      <c r="C4964" s="1"/>
      <c r="D4964" s="1"/>
    </row>
    <row r="4965" spans="1:4" x14ac:dyDescent="0.3">
      <c r="A4965" s="1"/>
      <c r="B4965" s="1"/>
      <c r="C4965" s="1"/>
      <c r="D4965" s="1"/>
    </row>
    <row r="4966" spans="1:4" x14ac:dyDescent="0.3">
      <c r="A4966" s="1"/>
      <c r="B4966" s="1"/>
      <c r="C4966" s="1"/>
      <c r="D4966" s="1"/>
    </row>
    <row r="4967" spans="1:4" x14ac:dyDescent="0.3">
      <c r="A4967" s="1"/>
      <c r="B4967" s="1"/>
      <c r="C4967" s="1"/>
      <c r="D4967" s="1"/>
    </row>
    <row r="4968" spans="1:4" x14ac:dyDescent="0.3">
      <c r="A4968" s="1"/>
      <c r="B4968" s="1"/>
      <c r="C4968" s="1"/>
      <c r="D4968" s="1"/>
    </row>
    <row r="4969" spans="1:4" x14ac:dyDescent="0.3">
      <c r="A4969" s="1"/>
      <c r="B4969" s="1"/>
      <c r="C4969" s="1"/>
      <c r="D4969" s="1"/>
    </row>
    <row r="4970" spans="1:4" x14ac:dyDescent="0.3">
      <c r="A4970" s="1"/>
      <c r="B4970" s="1"/>
      <c r="C4970" s="1"/>
      <c r="D4970" s="1"/>
    </row>
    <row r="4971" spans="1:4" x14ac:dyDescent="0.3">
      <c r="A4971" s="1"/>
      <c r="B4971" s="1"/>
      <c r="C4971" s="1"/>
      <c r="D4971" s="1"/>
    </row>
    <row r="4972" spans="1:4" x14ac:dyDescent="0.3">
      <c r="A4972" s="1"/>
      <c r="B4972" s="1"/>
      <c r="C4972" s="1"/>
      <c r="D4972" s="1"/>
    </row>
    <row r="4973" spans="1:4" x14ac:dyDescent="0.3">
      <c r="A4973" s="1"/>
      <c r="B4973" s="1"/>
      <c r="C4973" s="1"/>
      <c r="D4973" s="1"/>
    </row>
    <row r="4974" spans="1:4" x14ac:dyDescent="0.3">
      <c r="A4974" s="1"/>
      <c r="B4974" s="1"/>
      <c r="C4974" s="1"/>
      <c r="D4974" s="1"/>
    </row>
    <row r="4975" spans="1:4" x14ac:dyDescent="0.3">
      <c r="A4975" s="1"/>
      <c r="B4975" s="1"/>
      <c r="C4975" s="1"/>
      <c r="D4975" s="1"/>
    </row>
    <row r="4976" spans="1:4" x14ac:dyDescent="0.3">
      <c r="A4976" s="1"/>
      <c r="B4976" s="1"/>
      <c r="C4976" s="1"/>
      <c r="D4976" s="1"/>
    </row>
    <row r="4977" spans="1:4" x14ac:dyDescent="0.3">
      <c r="A4977" s="1"/>
      <c r="B4977" s="1"/>
      <c r="C4977" s="1"/>
      <c r="D4977" s="1"/>
    </row>
    <row r="4978" spans="1:4" x14ac:dyDescent="0.3">
      <c r="A4978" s="1"/>
      <c r="B4978" s="1"/>
      <c r="C4978" s="1"/>
      <c r="D4978" s="1"/>
    </row>
    <row r="4979" spans="1:4" x14ac:dyDescent="0.3">
      <c r="A4979" s="1"/>
      <c r="B4979" s="1"/>
      <c r="C4979" s="1"/>
      <c r="D4979" s="1"/>
    </row>
    <row r="4980" spans="1:4" x14ac:dyDescent="0.3">
      <c r="A4980" s="1"/>
      <c r="B4980" s="1"/>
      <c r="C4980" s="1"/>
      <c r="D4980" s="1"/>
    </row>
    <row r="4981" spans="1:4" x14ac:dyDescent="0.3">
      <c r="A4981" s="1"/>
      <c r="B4981" s="1"/>
      <c r="C4981" s="1"/>
      <c r="D4981" s="1"/>
    </row>
    <row r="4982" spans="1:4" x14ac:dyDescent="0.3">
      <c r="A4982" s="1"/>
      <c r="B4982" s="1"/>
      <c r="C4982" s="1"/>
      <c r="D4982" s="1"/>
    </row>
    <row r="4983" spans="1:4" x14ac:dyDescent="0.3">
      <c r="A4983" s="1"/>
      <c r="B4983" s="1"/>
      <c r="C4983" s="1"/>
      <c r="D4983" s="1"/>
    </row>
    <row r="4984" spans="1:4" x14ac:dyDescent="0.3">
      <c r="A4984" s="1"/>
      <c r="B4984" s="1"/>
      <c r="C4984" s="1"/>
      <c r="D4984" s="1"/>
    </row>
    <row r="4985" spans="1:4" x14ac:dyDescent="0.3">
      <c r="A4985" s="1"/>
      <c r="B4985" s="1"/>
      <c r="C4985" s="1"/>
      <c r="D4985" s="1"/>
    </row>
    <row r="4986" spans="1:4" x14ac:dyDescent="0.3">
      <c r="A4986" s="1"/>
      <c r="B4986" s="1"/>
      <c r="C4986" s="1"/>
      <c r="D4986" s="1"/>
    </row>
    <row r="4987" spans="1:4" x14ac:dyDescent="0.3">
      <c r="A4987" s="1"/>
      <c r="B4987" s="1"/>
      <c r="C4987" s="1"/>
      <c r="D4987" s="1"/>
    </row>
    <row r="4988" spans="1:4" x14ac:dyDescent="0.3">
      <c r="A4988" s="1"/>
      <c r="B4988" s="1"/>
      <c r="C4988" s="1"/>
      <c r="D4988" s="1"/>
    </row>
    <row r="4989" spans="1:4" x14ac:dyDescent="0.3">
      <c r="A4989" s="1"/>
      <c r="B4989" s="1"/>
      <c r="C4989" s="1"/>
      <c r="D4989" s="1"/>
    </row>
    <row r="4990" spans="1:4" x14ac:dyDescent="0.3">
      <c r="A4990" s="1"/>
      <c r="B4990" s="1"/>
      <c r="C4990" s="1"/>
      <c r="D4990" s="1"/>
    </row>
    <row r="4991" spans="1:4" x14ac:dyDescent="0.3">
      <c r="A4991" s="1"/>
      <c r="B4991" s="1"/>
      <c r="C4991" s="1"/>
      <c r="D4991" s="1"/>
    </row>
    <row r="4992" spans="1:4" x14ac:dyDescent="0.3">
      <c r="A4992" s="1"/>
      <c r="B4992" s="1"/>
      <c r="C4992" s="1"/>
      <c r="D4992" s="1"/>
    </row>
    <row r="4993" spans="1:4" x14ac:dyDescent="0.3">
      <c r="A4993" s="1"/>
      <c r="B4993" s="1"/>
      <c r="C4993" s="1"/>
      <c r="D4993" s="1"/>
    </row>
    <row r="4994" spans="1:4" x14ac:dyDescent="0.3">
      <c r="A4994" s="1"/>
      <c r="B4994" s="1"/>
      <c r="C4994" s="1"/>
      <c r="D4994" s="1"/>
    </row>
    <row r="4995" spans="1:4" x14ac:dyDescent="0.3">
      <c r="A4995" s="1"/>
      <c r="B4995" s="1"/>
      <c r="C4995" s="1"/>
      <c r="D4995" s="1"/>
    </row>
    <row r="4996" spans="1:4" x14ac:dyDescent="0.3">
      <c r="A4996" s="1"/>
      <c r="B4996" s="1"/>
      <c r="C4996" s="1"/>
      <c r="D4996" s="1"/>
    </row>
    <row r="4997" spans="1:4" x14ac:dyDescent="0.3">
      <c r="A4997" s="1"/>
      <c r="B4997" s="1"/>
      <c r="C4997" s="1"/>
      <c r="D4997" s="1"/>
    </row>
    <row r="4998" spans="1:4" x14ac:dyDescent="0.3">
      <c r="A4998" s="1"/>
      <c r="B4998" s="1"/>
      <c r="C4998" s="1"/>
      <c r="D4998" s="1"/>
    </row>
    <row r="4999" spans="1:4" x14ac:dyDescent="0.3">
      <c r="A4999" s="1"/>
      <c r="B4999" s="1"/>
      <c r="C4999" s="1"/>
      <c r="D4999" s="1"/>
    </row>
    <row r="5000" spans="1:4" x14ac:dyDescent="0.3">
      <c r="A5000" s="1"/>
      <c r="B5000" s="1"/>
      <c r="C5000" s="1"/>
      <c r="D5000" s="1"/>
    </row>
    <row r="5001" spans="1:4" x14ac:dyDescent="0.3">
      <c r="A5001" s="1"/>
      <c r="B5001" s="1"/>
      <c r="C5001" s="1"/>
      <c r="D5001" s="1"/>
    </row>
    <row r="5002" spans="1:4" x14ac:dyDescent="0.3">
      <c r="A5002" s="1"/>
      <c r="B5002" s="1"/>
      <c r="C5002" s="1"/>
      <c r="D5002" s="1"/>
    </row>
    <row r="5003" spans="1:4" x14ac:dyDescent="0.3">
      <c r="A5003" s="1"/>
      <c r="B5003" s="1"/>
      <c r="C5003" s="1"/>
      <c r="D5003" s="1"/>
    </row>
    <row r="5004" spans="1:4" x14ac:dyDescent="0.3">
      <c r="A5004" s="1"/>
      <c r="B5004" s="1"/>
      <c r="C5004" s="1"/>
      <c r="D5004" s="1"/>
    </row>
    <row r="5005" spans="1:4" x14ac:dyDescent="0.3">
      <c r="A5005" s="1"/>
      <c r="B5005" s="1"/>
      <c r="C5005" s="1"/>
      <c r="D5005" s="1"/>
    </row>
    <row r="5006" spans="1:4" x14ac:dyDescent="0.3">
      <c r="A5006" s="1"/>
      <c r="B5006" s="1"/>
      <c r="C5006" s="1"/>
      <c r="D5006" s="1"/>
    </row>
    <row r="5007" spans="1:4" x14ac:dyDescent="0.3">
      <c r="A5007" s="1"/>
      <c r="B5007" s="1"/>
      <c r="C5007" s="1"/>
      <c r="D5007" s="1"/>
    </row>
    <row r="5008" spans="1:4" x14ac:dyDescent="0.3">
      <c r="A5008" s="1"/>
      <c r="B5008" s="1"/>
      <c r="C5008" s="1"/>
      <c r="D5008" s="1"/>
    </row>
    <row r="5009" spans="1:4" x14ac:dyDescent="0.3">
      <c r="A5009" s="1"/>
      <c r="B5009" s="1"/>
      <c r="C5009" s="1"/>
      <c r="D5009" s="1"/>
    </row>
    <row r="5010" spans="1:4" x14ac:dyDescent="0.3">
      <c r="A5010" s="1"/>
      <c r="B5010" s="1"/>
      <c r="C5010" s="1"/>
      <c r="D5010" s="1"/>
    </row>
    <row r="5011" spans="1:4" x14ac:dyDescent="0.3">
      <c r="A5011" s="1"/>
      <c r="B5011" s="1"/>
      <c r="C5011" s="1"/>
      <c r="D5011" s="1"/>
    </row>
    <row r="5012" spans="1:4" x14ac:dyDescent="0.3">
      <c r="A5012" s="1"/>
      <c r="B5012" s="1"/>
      <c r="C5012" s="1"/>
      <c r="D5012" s="1"/>
    </row>
    <row r="5013" spans="1:4" x14ac:dyDescent="0.3">
      <c r="A5013" s="1"/>
      <c r="B5013" s="1"/>
      <c r="C5013" s="1"/>
      <c r="D5013" s="1"/>
    </row>
    <row r="5014" spans="1:4" x14ac:dyDescent="0.3">
      <c r="A5014" s="1"/>
      <c r="B5014" s="1"/>
      <c r="C5014" s="1"/>
      <c r="D5014" s="1"/>
    </row>
    <row r="5015" spans="1:4" x14ac:dyDescent="0.3">
      <c r="A5015" s="1"/>
      <c r="B5015" s="1"/>
      <c r="C5015" s="1"/>
      <c r="D5015" s="1"/>
    </row>
    <row r="5016" spans="1:4" x14ac:dyDescent="0.3">
      <c r="A5016" s="1"/>
      <c r="B5016" s="1"/>
      <c r="C5016" s="1"/>
      <c r="D5016" s="1"/>
    </row>
    <row r="5017" spans="1:4" x14ac:dyDescent="0.3">
      <c r="A5017" s="1"/>
      <c r="B5017" s="1"/>
      <c r="C5017" s="1"/>
      <c r="D5017" s="1"/>
    </row>
    <row r="5018" spans="1:4" x14ac:dyDescent="0.3">
      <c r="A5018" s="1"/>
      <c r="B5018" s="1"/>
      <c r="C5018" s="1"/>
      <c r="D5018" s="1"/>
    </row>
    <row r="5019" spans="1:4" x14ac:dyDescent="0.3">
      <c r="A5019" s="1"/>
      <c r="B5019" s="1"/>
      <c r="C5019" s="1"/>
      <c r="D5019" s="1"/>
    </row>
    <row r="5020" spans="1:4" x14ac:dyDescent="0.3">
      <c r="A5020" s="1"/>
      <c r="B5020" s="1"/>
      <c r="C5020" s="1"/>
      <c r="D5020" s="1"/>
    </row>
    <row r="5021" spans="1:4" x14ac:dyDescent="0.3">
      <c r="A5021" s="1"/>
      <c r="B5021" s="1"/>
      <c r="C5021" s="1"/>
      <c r="D5021" s="1"/>
    </row>
    <row r="5022" spans="1:4" x14ac:dyDescent="0.3">
      <c r="A5022" s="1"/>
      <c r="B5022" s="1"/>
      <c r="C5022" s="1"/>
      <c r="D5022" s="1"/>
    </row>
    <row r="5023" spans="1:4" x14ac:dyDescent="0.3">
      <c r="A5023" s="1"/>
      <c r="B5023" s="1"/>
      <c r="C5023" s="1"/>
      <c r="D5023" s="1"/>
    </row>
    <row r="5024" spans="1:4" x14ac:dyDescent="0.3">
      <c r="A5024" s="1"/>
      <c r="B5024" s="1"/>
      <c r="C5024" s="1"/>
      <c r="D5024" s="1"/>
    </row>
    <row r="5025" spans="1:4" x14ac:dyDescent="0.3">
      <c r="A5025" s="1"/>
      <c r="B5025" s="1"/>
      <c r="C5025" s="1"/>
      <c r="D5025" s="1"/>
    </row>
    <row r="5026" spans="1:4" x14ac:dyDescent="0.3">
      <c r="A5026" s="1"/>
      <c r="B5026" s="1"/>
      <c r="C5026" s="1"/>
      <c r="D5026" s="1"/>
    </row>
    <row r="5027" spans="1:4" x14ac:dyDescent="0.3">
      <c r="A5027" s="1"/>
      <c r="B5027" s="1"/>
      <c r="C5027" s="1"/>
      <c r="D5027" s="1"/>
    </row>
    <row r="5028" spans="1:4" x14ac:dyDescent="0.3">
      <c r="A5028" s="1"/>
      <c r="B5028" s="1"/>
      <c r="C5028" s="1"/>
      <c r="D5028" s="1"/>
    </row>
    <row r="5029" spans="1:4" x14ac:dyDescent="0.3">
      <c r="A5029" s="1"/>
      <c r="B5029" s="1"/>
      <c r="C5029" s="1"/>
      <c r="D5029" s="1"/>
    </row>
    <row r="5030" spans="1:4" x14ac:dyDescent="0.3">
      <c r="A5030" s="1"/>
      <c r="B5030" s="1"/>
      <c r="C5030" s="1"/>
      <c r="D5030" s="1"/>
    </row>
    <row r="5031" spans="1:4" x14ac:dyDescent="0.3">
      <c r="A5031" s="1"/>
      <c r="B5031" s="1"/>
      <c r="C5031" s="1"/>
      <c r="D5031" s="1"/>
    </row>
    <row r="5032" spans="1:4" x14ac:dyDescent="0.3">
      <c r="A5032" s="1"/>
      <c r="B5032" s="1"/>
      <c r="C5032" s="1"/>
      <c r="D5032" s="1"/>
    </row>
    <row r="5033" spans="1:4" x14ac:dyDescent="0.3">
      <c r="A5033" s="1"/>
      <c r="B5033" s="1"/>
      <c r="C5033" s="1"/>
      <c r="D5033" s="1"/>
    </row>
    <row r="5034" spans="1:4" x14ac:dyDescent="0.3">
      <c r="A5034" s="1"/>
      <c r="B5034" s="1"/>
      <c r="C5034" s="1"/>
      <c r="D5034" s="1"/>
    </row>
    <row r="5035" spans="1:4" x14ac:dyDescent="0.3">
      <c r="A5035" s="1"/>
      <c r="B5035" s="1"/>
      <c r="C5035" s="1"/>
      <c r="D5035" s="1"/>
    </row>
    <row r="5036" spans="1:4" x14ac:dyDescent="0.3">
      <c r="A5036" s="1"/>
      <c r="B5036" s="1"/>
      <c r="C5036" s="1"/>
      <c r="D5036" s="1"/>
    </row>
    <row r="5037" spans="1:4" x14ac:dyDescent="0.3">
      <c r="A5037" s="1"/>
      <c r="B5037" s="1"/>
      <c r="C5037" s="1"/>
      <c r="D5037" s="1"/>
    </row>
    <row r="5038" spans="1:4" x14ac:dyDescent="0.3">
      <c r="A5038" s="1"/>
      <c r="B5038" s="1"/>
      <c r="C5038" s="1"/>
      <c r="D5038" s="1"/>
    </row>
    <row r="5039" spans="1:4" x14ac:dyDescent="0.3">
      <c r="A5039" s="1"/>
      <c r="B5039" s="1"/>
      <c r="C5039" s="1"/>
      <c r="D5039" s="1"/>
    </row>
    <row r="5040" spans="1:4" x14ac:dyDescent="0.3">
      <c r="A5040" s="1"/>
      <c r="B5040" s="1"/>
      <c r="C5040" s="1"/>
      <c r="D5040" s="1"/>
    </row>
    <row r="5041" spans="1:4" x14ac:dyDescent="0.3">
      <c r="A5041" s="1"/>
      <c r="B5041" s="1"/>
      <c r="C5041" s="1"/>
      <c r="D5041" s="1"/>
    </row>
    <row r="5042" spans="1:4" x14ac:dyDescent="0.3">
      <c r="A5042" s="1"/>
      <c r="B5042" s="1"/>
      <c r="C5042" s="1"/>
      <c r="D5042" s="1"/>
    </row>
    <row r="5043" spans="1:4" x14ac:dyDescent="0.3">
      <c r="A5043" s="1"/>
      <c r="B5043" s="1"/>
      <c r="C5043" s="1"/>
      <c r="D5043" s="1"/>
    </row>
    <row r="5044" spans="1:4" x14ac:dyDescent="0.3">
      <c r="A5044" s="1"/>
      <c r="B5044" s="1"/>
      <c r="C5044" s="1"/>
      <c r="D5044" s="1"/>
    </row>
    <row r="5045" spans="1:4" x14ac:dyDescent="0.3">
      <c r="A5045" s="1"/>
      <c r="B5045" s="1"/>
      <c r="C5045" s="1"/>
      <c r="D5045" s="1"/>
    </row>
    <row r="5046" spans="1:4" x14ac:dyDescent="0.3">
      <c r="A5046" s="1"/>
      <c r="B5046" s="1"/>
      <c r="C5046" s="1"/>
      <c r="D5046" s="1"/>
    </row>
    <row r="5047" spans="1:4" x14ac:dyDescent="0.3">
      <c r="A5047" s="1"/>
      <c r="B5047" s="1"/>
      <c r="C5047" s="1"/>
      <c r="D5047" s="1"/>
    </row>
    <row r="5048" spans="1:4" x14ac:dyDescent="0.3">
      <c r="A5048" s="1"/>
      <c r="B5048" s="1"/>
      <c r="C5048" s="1"/>
      <c r="D5048" s="1"/>
    </row>
    <row r="5049" spans="1:4" x14ac:dyDescent="0.3">
      <c r="A5049" s="1"/>
      <c r="B5049" s="1"/>
      <c r="C5049" s="1"/>
      <c r="D5049" s="1"/>
    </row>
    <row r="5050" spans="1:4" x14ac:dyDescent="0.3">
      <c r="A5050" s="1"/>
      <c r="B5050" s="1"/>
      <c r="C5050" s="1"/>
      <c r="D5050" s="1"/>
    </row>
    <row r="5051" spans="1:4" x14ac:dyDescent="0.3">
      <c r="A5051" s="1"/>
      <c r="B5051" s="1"/>
      <c r="C5051" s="1"/>
      <c r="D5051" s="1"/>
    </row>
    <row r="5052" spans="1:4" x14ac:dyDescent="0.3">
      <c r="A5052" s="1"/>
      <c r="B5052" s="1"/>
      <c r="C5052" s="1"/>
      <c r="D5052" s="1"/>
    </row>
    <row r="5053" spans="1:4" x14ac:dyDescent="0.3">
      <c r="A5053" s="1"/>
      <c r="B5053" s="1"/>
      <c r="C5053" s="1"/>
      <c r="D5053" s="1"/>
    </row>
    <row r="5054" spans="1:4" x14ac:dyDescent="0.3">
      <c r="A5054" s="1"/>
      <c r="B5054" s="1"/>
      <c r="C5054" s="1"/>
      <c r="D5054" s="1"/>
    </row>
    <row r="5055" spans="1:4" x14ac:dyDescent="0.3">
      <c r="A5055" s="1"/>
      <c r="B5055" s="1"/>
      <c r="C5055" s="1"/>
      <c r="D5055" s="1"/>
    </row>
    <row r="5056" spans="1:4" x14ac:dyDescent="0.3">
      <c r="A5056" s="1"/>
      <c r="B5056" s="1"/>
      <c r="C5056" s="1"/>
      <c r="D5056" s="1"/>
    </row>
    <row r="5057" spans="1:4" x14ac:dyDescent="0.3">
      <c r="A5057" s="1"/>
      <c r="B5057" s="1"/>
      <c r="C5057" s="1"/>
      <c r="D5057" s="1"/>
    </row>
    <row r="5058" spans="1:4" x14ac:dyDescent="0.3">
      <c r="A5058" s="1"/>
      <c r="B5058" s="1"/>
      <c r="C5058" s="1"/>
      <c r="D5058" s="1"/>
    </row>
    <row r="5059" spans="1:4" x14ac:dyDescent="0.3">
      <c r="A5059" s="1"/>
      <c r="B5059" s="1"/>
      <c r="C5059" s="1"/>
      <c r="D5059" s="1"/>
    </row>
    <row r="5060" spans="1:4" x14ac:dyDescent="0.3">
      <c r="A5060" s="1"/>
      <c r="B5060" s="1"/>
      <c r="C5060" s="1"/>
      <c r="D5060" s="1"/>
    </row>
    <row r="5061" spans="1:4" x14ac:dyDescent="0.3">
      <c r="A5061" s="1"/>
      <c r="B5061" s="1"/>
      <c r="C5061" s="1"/>
      <c r="D5061" s="1"/>
    </row>
    <row r="5062" spans="1:4" x14ac:dyDescent="0.3">
      <c r="A5062" s="1"/>
      <c r="B5062" s="1"/>
      <c r="C5062" s="1"/>
      <c r="D5062" s="1"/>
    </row>
    <row r="5063" spans="1:4" x14ac:dyDescent="0.3">
      <c r="A5063" s="1"/>
      <c r="B5063" s="1"/>
      <c r="C5063" s="1"/>
      <c r="D5063" s="1"/>
    </row>
    <row r="5064" spans="1:4" x14ac:dyDescent="0.3">
      <c r="A5064" s="1"/>
      <c r="B5064" s="1"/>
      <c r="C5064" s="1"/>
      <c r="D5064" s="1"/>
    </row>
    <row r="5065" spans="1:4" x14ac:dyDescent="0.3">
      <c r="A5065" s="1"/>
      <c r="B5065" s="1"/>
      <c r="C5065" s="1"/>
      <c r="D5065" s="1"/>
    </row>
    <row r="5066" spans="1:4" x14ac:dyDescent="0.3">
      <c r="A5066" s="1"/>
      <c r="B5066" s="1"/>
      <c r="C5066" s="1"/>
      <c r="D5066" s="1"/>
    </row>
    <row r="5067" spans="1:4" x14ac:dyDescent="0.3">
      <c r="A5067" s="1"/>
      <c r="B5067" s="1"/>
      <c r="C5067" s="1"/>
      <c r="D5067" s="1"/>
    </row>
    <row r="5068" spans="1:4" x14ac:dyDescent="0.3">
      <c r="A5068" s="1"/>
      <c r="B5068" s="1"/>
      <c r="C5068" s="1"/>
      <c r="D5068" s="1"/>
    </row>
    <row r="5069" spans="1:4" x14ac:dyDescent="0.3">
      <c r="A5069" s="1"/>
      <c r="B5069" s="1"/>
      <c r="C5069" s="1"/>
      <c r="D5069" s="1"/>
    </row>
    <row r="5070" spans="1:4" x14ac:dyDescent="0.3">
      <c r="A5070" s="1"/>
      <c r="B5070" s="1"/>
      <c r="C5070" s="1"/>
      <c r="D5070" s="1"/>
    </row>
    <row r="5071" spans="1:4" x14ac:dyDescent="0.3">
      <c r="A5071" s="1"/>
      <c r="B5071" s="1"/>
      <c r="C5071" s="1"/>
      <c r="D5071" s="1"/>
    </row>
    <row r="5072" spans="1:4" x14ac:dyDescent="0.3">
      <c r="A5072" s="1"/>
      <c r="B5072" s="1"/>
      <c r="C5072" s="1"/>
      <c r="D5072" s="1"/>
    </row>
    <row r="5073" spans="1:4" x14ac:dyDescent="0.3">
      <c r="A5073" s="1"/>
      <c r="B5073" s="1"/>
      <c r="C5073" s="1"/>
      <c r="D5073" s="1"/>
    </row>
    <row r="5074" spans="1:4" x14ac:dyDescent="0.3">
      <c r="A5074" s="1"/>
      <c r="B5074" s="1"/>
      <c r="C5074" s="1"/>
      <c r="D5074" s="1"/>
    </row>
    <row r="5075" spans="1:4" x14ac:dyDescent="0.3">
      <c r="A5075" s="1"/>
      <c r="B5075" s="1"/>
      <c r="C5075" s="1"/>
      <c r="D5075" s="1"/>
    </row>
    <row r="5076" spans="1:4" x14ac:dyDescent="0.3">
      <c r="A5076" s="1"/>
      <c r="B5076" s="1"/>
      <c r="C5076" s="1"/>
      <c r="D5076" s="1"/>
    </row>
    <row r="5077" spans="1:4" x14ac:dyDescent="0.3">
      <c r="A5077" s="1"/>
      <c r="B5077" s="1"/>
      <c r="C5077" s="1"/>
      <c r="D5077" s="1"/>
    </row>
    <row r="5078" spans="1:4" x14ac:dyDescent="0.3">
      <c r="A5078" s="1"/>
      <c r="B5078" s="1"/>
      <c r="C5078" s="1"/>
      <c r="D5078" s="1"/>
    </row>
    <row r="5079" spans="1:4" x14ac:dyDescent="0.3">
      <c r="A5079" s="1"/>
      <c r="B5079" s="1"/>
      <c r="C5079" s="1"/>
      <c r="D5079" s="1"/>
    </row>
    <row r="5080" spans="1:4" x14ac:dyDescent="0.3">
      <c r="A5080" s="1"/>
      <c r="B5080" s="1"/>
      <c r="C5080" s="1"/>
      <c r="D5080" s="1"/>
    </row>
    <row r="5081" spans="1:4" x14ac:dyDescent="0.3">
      <c r="A5081" s="1"/>
      <c r="B5081" s="1"/>
      <c r="C5081" s="1"/>
      <c r="D5081" s="1"/>
    </row>
    <row r="5082" spans="1:4" x14ac:dyDescent="0.3">
      <c r="A5082" s="1"/>
      <c r="B5082" s="1"/>
      <c r="C5082" s="1"/>
      <c r="D5082" s="1"/>
    </row>
    <row r="5083" spans="1:4" x14ac:dyDescent="0.3">
      <c r="A5083" s="1"/>
      <c r="B5083" s="1"/>
      <c r="C5083" s="1"/>
      <c r="D5083" s="1"/>
    </row>
    <row r="5084" spans="1:4" x14ac:dyDescent="0.3">
      <c r="A5084" s="1"/>
      <c r="B5084" s="1"/>
      <c r="C5084" s="1"/>
      <c r="D5084" s="1"/>
    </row>
    <row r="5085" spans="1:4" x14ac:dyDescent="0.3">
      <c r="A5085" s="1"/>
      <c r="B5085" s="1"/>
      <c r="C5085" s="1"/>
      <c r="D5085" s="1"/>
    </row>
    <row r="5086" spans="1:4" x14ac:dyDescent="0.3">
      <c r="A5086" s="1"/>
      <c r="B5086" s="1"/>
      <c r="C5086" s="1"/>
      <c r="D5086" s="1"/>
    </row>
    <row r="5087" spans="1:4" x14ac:dyDescent="0.3">
      <c r="A5087" s="1"/>
      <c r="B5087" s="1"/>
      <c r="C5087" s="1"/>
      <c r="D5087" s="1"/>
    </row>
    <row r="5088" spans="1:4" x14ac:dyDescent="0.3">
      <c r="A5088" s="1"/>
      <c r="B5088" s="1"/>
      <c r="C5088" s="1"/>
      <c r="D5088" s="1"/>
    </row>
    <row r="5089" spans="1:4" x14ac:dyDescent="0.3">
      <c r="A5089" s="1"/>
      <c r="B5089" s="1"/>
      <c r="C5089" s="1"/>
      <c r="D5089" s="1"/>
    </row>
    <row r="5090" spans="1:4" x14ac:dyDescent="0.3">
      <c r="A5090" s="1"/>
      <c r="B5090" s="1"/>
      <c r="C5090" s="1"/>
      <c r="D5090" s="1"/>
    </row>
    <row r="5091" spans="1:4" x14ac:dyDescent="0.3">
      <c r="A5091" s="1"/>
      <c r="B5091" s="1"/>
      <c r="C5091" s="1"/>
      <c r="D5091" s="1"/>
    </row>
    <row r="5092" spans="1:4" x14ac:dyDescent="0.3">
      <c r="A5092" s="1"/>
      <c r="B5092" s="1"/>
      <c r="C5092" s="1"/>
      <c r="D5092" s="1"/>
    </row>
    <row r="5093" spans="1:4" x14ac:dyDescent="0.3">
      <c r="A5093" s="1"/>
      <c r="B5093" s="1"/>
      <c r="C5093" s="1"/>
      <c r="D5093" s="1"/>
    </row>
    <row r="5094" spans="1:4" x14ac:dyDescent="0.3">
      <c r="A5094" s="1"/>
      <c r="B5094" s="1"/>
      <c r="C5094" s="1"/>
      <c r="D5094" s="1"/>
    </row>
    <row r="5095" spans="1:4" x14ac:dyDescent="0.3">
      <c r="A5095" s="1"/>
      <c r="B5095" s="1"/>
      <c r="C5095" s="1"/>
      <c r="D5095" s="1"/>
    </row>
    <row r="5096" spans="1:4" x14ac:dyDescent="0.3">
      <c r="A5096" s="1"/>
      <c r="B5096" s="1"/>
      <c r="C5096" s="1"/>
      <c r="D5096" s="1"/>
    </row>
    <row r="5097" spans="1:4" x14ac:dyDescent="0.3">
      <c r="A5097" s="1"/>
      <c r="B5097" s="1"/>
      <c r="C5097" s="1"/>
      <c r="D5097" s="1"/>
    </row>
    <row r="5098" spans="1:4" x14ac:dyDescent="0.3">
      <c r="A5098" s="1"/>
      <c r="B5098" s="1"/>
      <c r="C5098" s="1"/>
      <c r="D5098" s="1"/>
    </row>
    <row r="5099" spans="1:4" x14ac:dyDescent="0.3">
      <c r="A5099" s="1"/>
      <c r="B5099" s="1"/>
      <c r="C5099" s="1"/>
      <c r="D5099" s="1"/>
    </row>
    <row r="5100" spans="1:4" x14ac:dyDescent="0.3">
      <c r="A5100" s="1"/>
      <c r="B5100" s="1"/>
      <c r="C5100" s="1"/>
      <c r="D5100" s="1"/>
    </row>
    <row r="5101" spans="1:4" x14ac:dyDescent="0.3">
      <c r="A5101" s="1"/>
      <c r="B5101" s="1"/>
      <c r="C5101" s="1"/>
      <c r="D5101" s="1"/>
    </row>
    <row r="5102" spans="1:4" x14ac:dyDescent="0.3">
      <c r="A5102" s="1"/>
      <c r="B5102" s="1"/>
      <c r="C5102" s="1"/>
      <c r="D5102" s="1"/>
    </row>
    <row r="5103" spans="1:4" x14ac:dyDescent="0.3">
      <c r="A5103" s="1"/>
      <c r="B5103" s="1"/>
      <c r="C5103" s="1"/>
      <c r="D5103" s="1"/>
    </row>
    <row r="5104" spans="1:4" x14ac:dyDescent="0.3">
      <c r="A5104" s="1"/>
      <c r="B5104" s="1"/>
      <c r="C5104" s="1"/>
      <c r="D5104" s="1"/>
    </row>
    <row r="5105" spans="1:4" x14ac:dyDescent="0.3">
      <c r="A5105" s="1"/>
      <c r="B5105" s="1"/>
      <c r="C5105" s="1"/>
      <c r="D5105" s="1"/>
    </row>
    <row r="5106" spans="1:4" x14ac:dyDescent="0.3">
      <c r="A5106" s="1"/>
      <c r="B5106" s="1"/>
      <c r="C5106" s="1"/>
      <c r="D5106" s="1"/>
    </row>
    <row r="5107" spans="1:4" x14ac:dyDescent="0.3">
      <c r="A5107" s="1"/>
      <c r="B5107" s="1"/>
      <c r="C5107" s="1"/>
      <c r="D5107" s="1"/>
    </row>
    <row r="5108" spans="1:4" x14ac:dyDescent="0.3">
      <c r="A5108" s="1"/>
      <c r="B5108" s="1"/>
      <c r="C5108" s="1"/>
      <c r="D5108" s="1"/>
    </row>
    <row r="5109" spans="1:4" x14ac:dyDescent="0.3">
      <c r="A5109" s="1"/>
      <c r="B5109" s="1"/>
      <c r="C5109" s="1"/>
      <c r="D5109" s="1"/>
    </row>
    <row r="5110" spans="1:4" x14ac:dyDescent="0.3">
      <c r="A5110" s="1"/>
      <c r="B5110" s="1"/>
      <c r="C5110" s="1"/>
      <c r="D5110" s="1"/>
    </row>
    <row r="5111" spans="1:4" x14ac:dyDescent="0.3">
      <c r="A5111" s="1"/>
      <c r="B5111" s="1"/>
      <c r="C5111" s="1"/>
      <c r="D5111" s="1"/>
    </row>
    <row r="5112" spans="1:4" x14ac:dyDescent="0.3">
      <c r="A5112" s="1"/>
      <c r="B5112" s="1"/>
      <c r="C5112" s="1"/>
      <c r="D5112" s="1"/>
    </row>
    <row r="5113" spans="1:4" x14ac:dyDescent="0.3">
      <c r="A5113" s="1"/>
      <c r="B5113" s="1"/>
      <c r="C5113" s="1"/>
      <c r="D5113" s="1"/>
    </row>
    <row r="5114" spans="1:4" x14ac:dyDescent="0.3">
      <c r="A5114" s="1"/>
      <c r="B5114" s="1"/>
      <c r="C5114" s="1"/>
      <c r="D5114" s="1"/>
    </row>
    <row r="5115" spans="1:4" x14ac:dyDescent="0.3">
      <c r="A5115" s="1"/>
      <c r="B5115" s="1"/>
      <c r="C5115" s="1"/>
      <c r="D5115" s="1"/>
    </row>
    <row r="5116" spans="1:4" x14ac:dyDescent="0.3">
      <c r="A5116" s="1"/>
      <c r="B5116" s="1"/>
      <c r="C5116" s="1"/>
      <c r="D5116" s="1"/>
    </row>
    <row r="5117" spans="1:4" x14ac:dyDescent="0.3">
      <c r="A5117" s="1"/>
      <c r="B5117" s="1"/>
      <c r="C5117" s="1"/>
      <c r="D5117" s="1"/>
    </row>
    <row r="5118" spans="1:4" x14ac:dyDescent="0.3">
      <c r="A5118" s="1"/>
      <c r="B5118" s="1"/>
      <c r="C5118" s="1"/>
      <c r="D5118" s="1"/>
    </row>
    <row r="5119" spans="1:4" x14ac:dyDescent="0.3">
      <c r="A5119" s="1"/>
      <c r="B5119" s="1"/>
      <c r="C5119" s="1"/>
      <c r="D5119" s="1"/>
    </row>
    <row r="5120" spans="1:4" x14ac:dyDescent="0.3">
      <c r="A5120" s="1"/>
      <c r="B5120" s="1"/>
      <c r="C5120" s="1"/>
      <c r="D5120" s="1"/>
    </row>
    <row r="5121" spans="1:4" x14ac:dyDescent="0.3">
      <c r="A5121" s="1"/>
      <c r="B5121" s="1"/>
      <c r="C5121" s="1"/>
      <c r="D5121" s="1"/>
    </row>
    <row r="5122" spans="1:4" x14ac:dyDescent="0.3">
      <c r="A5122" s="1"/>
      <c r="B5122" s="1"/>
      <c r="C5122" s="1"/>
      <c r="D5122" s="1"/>
    </row>
    <row r="5123" spans="1:4" x14ac:dyDescent="0.3">
      <c r="A5123" s="1"/>
      <c r="B5123" s="1"/>
      <c r="C5123" s="1"/>
      <c r="D5123" s="1"/>
    </row>
    <row r="5124" spans="1:4" x14ac:dyDescent="0.3">
      <c r="A5124" s="1"/>
      <c r="B5124" s="1"/>
      <c r="C5124" s="1"/>
      <c r="D5124" s="1"/>
    </row>
    <row r="5125" spans="1:4" x14ac:dyDescent="0.3">
      <c r="A5125" s="1"/>
      <c r="B5125" s="1"/>
      <c r="C5125" s="1"/>
      <c r="D5125" s="1"/>
    </row>
    <row r="5126" spans="1:4" x14ac:dyDescent="0.3">
      <c r="A5126" s="1"/>
      <c r="B5126" s="1"/>
      <c r="C5126" s="1"/>
      <c r="D5126" s="1"/>
    </row>
    <row r="5127" spans="1:4" x14ac:dyDescent="0.3">
      <c r="A5127" s="1"/>
      <c r="B5127" s="1"/>
      <c r="C5127" s="1"/>
      <c r="D5127" s="1"/>
    </row>
    <row r="5128" spans="1:4" x14ac:dyDescent="0.3">
      <c r="A5128" s="1"/>
      <c r="B5128" s="1"/>
      <c r="C5128" s="1"/>
      <c r="D5128" s="1"/>
    </row>
    <row r="5129" spans="1:4" x14ac:dyDescent="0.3">
      <c r="A5129" s="1"/>
      <c r="B5129" s="1"/>
      <c r="C5129" s="1"/>
      <c r="D5129" s="1"/>
    </row>
    <row r="5130" spans="1:4" x14ac:dyDescent="0.3">
      <c r="A5130" s="1"/>
      <c r="B5130" s="1"/>
      <c r="C5130" s="1"/>
      <c r="D5130" s="1"/>
    </row>
    <row r="5131" spans="1:4" x14ac:dyDescent="0.3">
      <c r="A5131" s="1"/>
      <c r="B5131" s="1"/>
      <c r="C5131" s="1"/>
      <c r="D5131" s="1"/>
    </row>
    <row r="5132" spans="1:4" x14ac:dyDescent="0.3">
      <c r="A5132" s="1"/>
      <c r="B5132" s="1"/>
      <c r="C5132" s="1"/>
      <c r="D5132" s="1"/>
    </row>
    <row r="5133" spans="1:4" x14ac:dyDescent="0.3">
      <c r="A5133" s="1"/>
      <c r="B5133" s="1"/>
      <c r="C5133" s="1"/>
      <c r="D5133" s="1"/>
    </row>
    <row r="5134" spans="1:4" x14ac:dyDescent="0.3">
      <c r="A5134" s="1"/>
      <c r="B5134" s="1"/>
      <c r="C5134" s="1"/>
      <c r="D5134" s="1"/>
    </row>
    <row r="5135" spans="1:4" x14ac:dyDescent="0.3">
      <c r="A5135" s="1"/>
      <c r="B5135" s="1"/>
      <c r="C5135" s="1"/>
      <c r="D5135" s="1"/>
    </row>
    <row r="5136" spans="1:4" x14ac:dyDescent="0.3">
      <c r="A5136" s="1"/>
      <c r="B5136" s="1"/>
      <c r="C5136" s="1"/>
      <c r="D5136" s="1"/>
    </row>
    <row r="5137" spans="1:4" x14ac:dyDescent="0.3">
      <c r="A5137" s="1"/>
      <c r="B5137" s="1"/>
      <c r="C5137" s="1"/>
      <c r="D5137" s="1"/>
    </row>
    <row r="5138" spans="1:4" x14ac:dyDescent="0.3">
      <c r="A5138" s="1"/>
      <c r="B5138" s="1"/>
      <c r="C5138" s="1"/>
      <c r="D5138" s="1"/>
    </row>
    <row r="5139" spans="1:4" x14ac:dyDescent="0.3">
      <c r="A5139" s="1"/>
      <c r="B5139" s="1"/>
      <c r="C5139" s="1"/>
      <c r="D5139" s="1"/>
    </row>
    <row r="5140" spans="1:4" x14ac:dyDescent="0.3">
      <c r="A5140" s="1"/>
      <c r="B5140" s="1"/>
      <c r="C5140" s="1"/>
      <c r="D5140" s="1"/>
    </row>
    <row r="5141" spans="1:4" x14ac:dyDescent="0.3">
      <c r="A5141" s="1"/>
      <c r="B5141" s="1"/>
      <c r="C5141" s="1"/>
      <c r="D5141" s="1"/>
    </row>
    <row r="5142" spans="1:4" x14ac:dyDescent="0.3">
      <c r="A5142" s="1"/>
      <c r="B5142" s="1"/>
      <c r="C5142" s="1"/>
      <c r="D5142" s="1"/>
    </row>
    <row r="5143" spans="1:4" x14ac:dyDescent="0.3">
      <c r="A5143" s="1"/>
      <c r="B5143" s="1"/>
      <c r="C5143" s="1"/>
      <c r="D5143" s="1"/>
    </row>
    <row r="5144" spans="1:4" x14ac:dyDescent="0.3">
      <c r="A5144" s="1"/>
      <c r="B5144" s="1"/>
      <c r="C5144" s="1"/>
      <c r="D5144" s="1"/>
    </row>
    <row r="5145" spans="1:4" x14ac:dyDescent="0.3">
      <c r="A5145" s="1"/>
      <c r="B5145" s="1"/>
      <c r="C5145" s="1"/>
      <c r="D5145" s="1"/>
    </row>
    <row r="5146" spans="1:4" x14ac:dyDescent="0.3">
      <c r="A5146" s="1"/>
      <c r="B5146" s="1"/>
      <c r="C5146" s="1"/>
      <c r="D5146" s="1"/>
    </row>
    <row r="5147" spans="1:4" x14ac:dyDescent="0.3">
      <c r="A5147" s="1"/>
      <c r="B5147" s="1"/>
      <c r="C5147" s="1"/>
      <c r="D5147" s="1"/>
    </row>
    <row r="5148" spans="1:4" x14ac:dyDescent="0.3">
      <c r="A5148" s="1"/>
      <c r="B5148" s="1"/>
      <c r="C5148" s="1"/>
      <c r="D5148" s="1"/>
    </row>
    <row r="5149" spans="1:4" x14ac:dyDescent="0.3">
      <c r="A5149" s="1"/>
      <c r="B5149" s="1"/>
      <c r="C5149" s="1"/>
      <c r="D5149" s="1"/>
    </row>
    <row r="5150" spans="1:4" x14ac:dyDescent="0.3">
      <c r="A5150" s="1"/>
      <c r="B5150" s="1"/>
      <c r="C5150" s="1"/>
      <c r="D5150" s="1"/>
    </row>
    <row r="5151" spans="1:4" x14ac:dyDescent="0.3">
      <c r="A5151" s="1"/>
      <c r="B5151" s="1"/>
      <c r="C5151" s="1"/>
      <c r="D5151" s="1"/>
    </row>
    <row r="5152" spans="1:4" x14ac:dyDescent="0.3">
      <c r="A5152" s="1"/>
      <c r="B5152" s="1"/>
      <c r="C5152" s="1"/>
      <c r="D5152" s="1"/>
    </row>
    <row r="5153" spans="1:4" x14ac:dyDescent="0.3">
      <c r="A5153" s="1"/>
      <c r="B5153" s="1"/>
      <c r="C5153" s="1"/>
      <c r="D5153" s="1"/>
    </row>
    <row r="5154" spans="1:4" x14ac:dyDescent="0.3">
      <c r="A5154" s="1"/>
      <c r="B5154" s="1"/>
      <c r="C5154" s="1"/>
      <c r="D5154" s="1"/>
    </row>
    <row r="5155" spans="1:4" x14ac:dyDescent="0.3">
      <c r="A5155" s="1"/>
      <c r="B5155" s="1"/>
      <c r="C5155" s="1"/>
      <c r="D5155" s="1"/>
    </row>
    <row r="5156" spans="1:4" x14ac:dyDescent="0.3">
      <c r="A5156" s="1"/>
      <c r="B5156" s="1"/>
      <c r="C5156" s="1"/>
      <c r="D5156" s="1"/>
    </row>
    <row r="5157" spans="1:4" x14ac:dyDescent="0.3">
      <c r="A5157" s="1"/>
      <c r="B5157" s="1"/>
      <c r="C5157" s="1"/>
      <c r="D5157" s="1"/>
    </row>
    <row r="5158" spans="1:4" x14ac:dyDescent="0.3">
      <c r="A5158" s="1"/>
      <c r="B5158" s="1"/>
      <c r="C5158" s="1"/>
      <c r="D5158" s="1"/>
    </row>
    <row r="5159" spans="1:4" x14ac:dyDescent="0.3">
      <c r="A5159" s="1"/>
      <c r="B5159" s="1"/>
      <c r="C5159" s="1"/>
      <c r="D5159" s="1"/>
    </row>
    <row r="5160" spans="1:4" x14ac:dyDescent="0.3">
      <c r="A5160" s="1"/>
      <c r="B5160" s="1"/>
      <c r="C5160" s="1"/>
      <c r="D5160" s="1"/>
    </row>
    <row r="5161" spans="1:4" x14ac:dyDescent="0.3">
      <c r="A5161" s="1"/>
      <c r="B5161" s="1"/>
      <c r="C5161" s="1"/>
      <c r="D5161" s="1"/>
    </row>
    <row r="5162" spans="1:4" x14ac:dyDescent="0.3">
      <c r="A5162" s="1"/>
      <c r="B5162" s="1"/>
      <c r="C5162" s="1"/>
      <c r="D5162" s="1"/>
    </row>
    <row r="5163" spans="1:4" x14ac:dyDescent="0.3">
      <c r="A5163" s="1"/>
      <c r="B5163" s="1"/>
      <c r="C5163" s="1"/>
      <c r="D5163" s="1"/>
    </row>
    <row r="5164" spans="1:4" x14ac:dyDescent="0.3">
      <c r="A5164" s="1"/>
      <c r="B5164" s="1"/>
      <c r="C5164" s="1"/>
      <c r="D5164" s="1"/>
    </row>
    <row r="5165" spans="1:4" x14ac:dyDescent="0.3">
      <c r="A5165" s="1"/>
      <c r="B5165" s="1"/>
      <c r="C5165" s="1"/>
      <c r="D5165" s="1"/>
    </row>
    <row r="5166" spans="1:4" x14ac:dyDescent="0.3">
      <c r="A5166" s="1"/>
      <c r="B5166" s="1"/>
      <c r="C5166" s="1"/>
      <c r="D5166" s="1"/>
    </row>
    <row r="5167" spans="1:4" x14ac:dyDescent="0.3">
      <c r="A5167" s="1"/>
      <c r="B5167" s="1"/>
      <c r="C5167" s="1"/>
      <c r="D5167" s="1"/>
    </row>
    <row r="5168" spans="1:4" x14ac:dyDescent="0.3">
      <c r="A5168" s="1"/>
      <c r="B5168" s="1"/>
      <c r="C5168" s="1"/>
      <c r="D5168" s="1"/>
    </row>
    <row r="5169" spans="1:4" x14ac:dyDescent="0.3">
      <c r="A5169" s="1"/>
      <c r="B5169" s="1"/>
      <c r="C5169" s="1"/>
      <c r="D5169" s="1"/>
    </row>
    <row r="5170" spans="1:4" x14ac:dyDescent="0.3">
      <c r="A5170" s="1"/>
      <c r="B5170" s="1"/>
      <c r="C5170" s="1"/>
      <c r="D5170" s="1"/>
    </row>
    <row r="5171" spans="1:4" x14ac:dyDescent="0.3">
      <c r="A5171" s="1"/>
      <c r="B5171" s="1"/>
      <c r="C5171" s="1"/>
      <c r="D5171" s="1"/>
    </row>
    <row r="5172" spans="1:4" x14ac:dyDescent="0.3">
      <c r="A5172" s="1"/>
      <c r="B5172" s="1"/>
      <c r="C5172" s="1"/>
      <c r="D5172" s="1"/>
    </row>
    <row r="5173" spans="1:4" x14ac:dyDescent="0.3">
      <c r="A5173" s="1"/>
      <c r="B5173" s="1"/>
      <c r="C5173" s="1"/>
      <c r="D5173" s="1"/>
    </row>
    <row r="5174" spans="1:4" x14ac:dyDescent="0.3">
      <c r="A5174" s="1"/>
      <c r="B5174" s="1"/>
      <c r="C5174" s="1"/>
      <c r="D5174" s="1"/>
    </row>
    <row r="5175" spans="1:4" x14ac:dyDescent="0.3">
      <c r="A5175" s="1"/>
      <c r="B5175" s="1"/>
      <c r="C5175" s="1"/>
      <c r="D5175" s="1"/>
    </row>
    <row r="5176" spans="1:4" x14ac:dyDescent="0.3">
      <c r="A5176" s="1"/>
      <c r="B5176" s="1"/>
      <c r="C5176" s="1"/>
      <c r="D5176" s="1"/>
    </row>
    <row r="5177" spans="1:4" x14ac:dyDescent="0.3">
      <c r="A5177" s="1"/>
      <c r="B5177" s="1"/>
      <c r="C5177" s="1"/>
      <c r="D5177" s="1"/>
    </row>
    <row r="5178" spans="1:4" x14ac:dyDescent="0.3">
      <c r="A5178" s="1"/>
      <c r="B5178" s="1"/>
      <c r="C5178" s="1"/>
      <c r="D5178" s="1"/>
    </row>
    <row r="5179" spans="1:4" x14ac:dyDescent="0.3">
      <c r="A5179" s="1"/>
      <c r="B5179" s="1"/>
      <c r="C5179" s="1"/>
      <c r="D5179" s="1"/>
    </row>
    <row r="5180" spans="1:4" x14ac:dyDescent="0.3">
      <c r="A5180" s="1"/>
      <c r="B5180" s="1"/>
      <c r="C5180" s="1"/>
      <c r="D5180" s="1"/>
    </row>
    <row r="5181" spans="1:4" x14ac:dyDescent="0.3">
      <c r="A5181" s="1"/>
      <c r="B5181" s="1"/>
      <c r="C5181" s="1"/>
      <c r="D5181" s="1"/>
    </row>
    <row r="5182" spans="1:4" x14ac:dyDescent="0.3">
      <c r="A5182" s="1"/>
      <c r="B5182" s="1"/>
      <c r="C5182" s="1"/>
      <c r="D5182" s="1"/>
    </row>
    <row r="5183" spans="1:4" x14ac:dyDescent="0.3">
      <c r="A5183" s="1"/>
      <c r="B5183" s="1"/>
      <c r="C5183" s="1"/>
      <c r="D5183" s="1"/>
    </row>
    <row r="5184" spans="1:4" x14ac:dyDescent="0.3">
      <c r="A5184" s="1"/>
      <c r="B5184" s="1"/>
      <c r="C5184" s="1"/>
      <c r="D5184" s="1"/>
    </row>
    <row r="5185" spans="1:4" x14ac:dyDescent="0.3">
      <c r="A5185" s="1"/>
      <c r="B5185" s="1"/>
      <c r="C5185" s="1"/>
      <c r="D5185" s="1"/>
    </row>
    <row r="5186" spans="1:4" x14ac:dyDescent="0.3">
      <c r="A5186" s="1"/>
      <c r="B5186" s="1"/>
      <c r="C5186" s="1"/>
      <c r="D5186" s="1"/>
    </row>
    <row r="5187" spans="1:4" x14ac:dyDescent="0.3">
      <c r="A5187" s="1"/>
      <c r="B5187" s="1"/>
      <c r="C5187" s="1"/>
      <c r="D5187" s="1"/>
    </row>
    <row r="5188" spans="1:4" x14ac:dyDescent="0.3">
      <c r="A5188" s="1"/>
      <c r="B5188" s="1"/>
      <c r="C5188" s="1"/>
      <c r="D5188" s="1"/>
    </row>
    <row r="5189" spans="1:4" x14ac:dyDescent="0.3">
      <c r="A5189" s="1"/>
      <c r="B5189" s="1"/>
      <c r="C5189" s="1"/>
      <c r="D5189" s="1"/>
    </row>
    <row r="5190" spans="1:4" x14ac:dyDescent="0.3">
      <c r="A5190" s="1"/>
      <c r="B5190" s="1"/>
      <c r="C5190" s="1"/>
      <c r="D5190" s="1"/>
    </row>
    <row r="5191" spans="1:4" x14ac:dyDescent="0.3">
      <c r="A5191" s="1"/>
      <c r="B5191" s="1"/>
      <c r="C5191" s="1"/>
      <c r="D5191" s="1"/>
    </row>
    <row r="5192" spans="1:4" x14ac:dyDescent="0.3">
      <c r="A5192" s="1"/>
      <c r="B5192" s="1"/>
      <c r="C5192" s="1"/>
      <c r="D5192" s="1"/>
    </row>
    <row r="5193" spans="1:4" x14ac:dyDescent="0.3">
      <c r="A5193" s="1"/>
      <c r="B5193" s="1"/>
      <c r="C5193" s="1"/>
      <c r="D5193" s="1"/>
    </row>
    <row r="5194" spans="1:4" x14ac:dyDescent="0.3">
      <c r="A5194" s="1"/>
      <c r="B5194" s="1"/>
      <c r="C5194" s="1"/>
      <c r="D5194" s="1"/>
    </row>
    <row r="5195" spans="1:4" x14ac:dyDescent="0.3">
      <c r="A5195" s="1"/>
      <c r="B5195" s="1"/>
      <c r="C5195" s="1"/>
      <c r="D5195" s="1"/>
    </row>
    <row r="5196" spans="1:4" x14ac:dyDescent="0.3">
      <c r="A5196" s="1"/>
      <c r="B5196" s="1"/>
      <c r="C5196" s="1"/>
      <c r="D5196" s="1"/>
    </row>
    <row r="5197" spans="1:4" x14ac:dyDescent="0.3">
      <c r="A5197" s="1"/>
      <c r="B5197" s="1"/>
      <c r="C5197" s="1"/>
      <c r="D5197" s="1"/>
    </row>
    <row r="5198" spans="1:4" x14ac:dyDescent="0.3">
      <c r="A5198" s="1"/>
      <c r="B5198" s="1"/>
      <c r="C5198" s="1"/>
      <c r="D5198" s="1"/>
    </row>
    <row r="5199" spans="1:4" x14ac:dyDescent="0.3">
      <c r="A5199" s="1"/>
      <c r="B5199" s="1"/>
      <c r="C5199" s="1"/>
      <c r="D5199" s="1"/>
    </row>
    <row r="5200" spans="1:4" x14ac:dyDescent="0.3">
      <c r="A5200" s="1"/>
      <c r="B5200" s="1"/>
      <c r="C5200" s="1"/>
      <c r="D5200" s="1"/>
    </row>
    <row r="5201" spans="1:4" x14ac:dyDescent="0.3">
      <c r="A5201" s="1"/>
      <c r="B5201" s="1"/>
      <c r="C5201" s="1"/>
      <c r="D5201" s="1"/>
    </row>
    <row r="5202" spans="1:4" x14ac:dyDescent="0.3">
      <c r="A5202" s="1"/>
      <c r="B5202" s="1"/>
      <c r="C5202" s="1"/>
      <c r="D5202" s="1"/>
    </row>
    <row r="5203" spans="1:4" x14ac:dyDescent="0.3">
      <c r="A5203" s="1"/>
      <c r="B5203" s="1"/>
      <c r="C5203" s="1"/>
      <c r="D5203" s="1"/>
    </row>
    <row r="5204" spans="1:4" x14ac:dyDescent="0.3">
      <c r="A5204" s="1"/>
      <c r="B5204" s="1"/>
      <c r="C5204" s="1"/>
      <c r="D5204" s="1"/>
    </row>
    <row r="5205" spans="1:4" x14ac:dyDescent="0.3">
      <c r="A5205" s="1"/>
      <c r="B5205" s="1"/>
      <c r="C5205" s="1"/>
      <c r="D5205" s="1"/>
    </row>
    <row r="5206" spans="1:4" x14ac:dyDescent="0.3">
      <c r="A5206" s="1"/>
      <c r="B5206" s="1"/>
      <c r="C5206" s="1"/>
      <c r="D5206" s="1"/>
    </row>
    <row r="5207" spans="1:4" x14ac:dyDescent="0.3">
      <c r="A5207" s="1"/>
      <c r="B5207" s="1"/>
      <c r="C5207" s="1"/>
      <c r="D5207" s="1"/>
    </row>
    <row r="5208" spans="1:4" x14ac:dyDescent="0.3">
      <c r="A5208" s="1"/>
      <c r="B5208" s="1"/>
      <c r="C5208" s="1"/>
      <c r="D5208" s="1"/>
    </row>
    <row r="5209" spans="1:4" x14ac:dyDescent="0.3">
      <c r="A5209" s="1"/>
      <c r="B5209" s="1"/>
      <c r="C5209" s="1"/>
      <c r="D5209" s="1"/>
    </row>
    <row r="5210" spans="1:4" x14ac:dyDescent="0.3">
      <c r="A5210" s="1"/>
      <c r="B5210" s="1"/>
      <c r="C5210" s="1"/>
      <c r="D5210" s="1"/>
    </row>
    <row r="5211" spans="1:4" x14ac:dyDescent="0.3">
      <c r="A5211" s="1"/>
      <c r="B5211" s="1"/>
      <c r="C5211" s="1"/>
      <c r="D5211" s="1"/>
    </row>
    <row r="5212" spans="1:4" x14ac:dyDescent="0.3">
      <c r="A5212" s="1"/>
      <c r="B5212" s="1"/>
      <c r="C5212" s="1"/>
      <c r="D5212" s="1"/>
    </row>
    <row r="5213" spans="1:4" x14ac:dyDescent="0.3">
      <c r="A5213" s="1"/>
      <c r="B5213" s="1"/>
      <c r="C5213" s="1"/>
      <c r="D5213" s="1"/>
    </row>
    <row r="5214" spans="1:4" x14ac:dyDescent="0.3">
      <c r="A5214" s="1"/>
      <c r="B5214" s="1"/>
      <c r="C5214" s="1"/>
      <c r="D5214" s="1"/>
    </row>
    <row r="5215" spans="1:4" x14ac:dyDescent="0.3">
      <c r="A5215" s="1"/>
      <c r="B5215" s="1"/>
      <c r="C5215" s="1"/>
      <c r="D5215" s="1"/>
    </row>
    <row r="5216" spans="1:4" x14ac:dyDescent="0.3">
      <c r="A5216" s="1"/>
      <c r="B5216" s="1"/>
      <c r="C5216" s="1"/>
      <c r="D5216" s="1"/>
    </row>
    <row r="5217" spans="1:4" x14ac:dyDescent="0.3">
      <c r="A5217" s="1"/>
      <c r="B5217" s="1"/>
      <c r="C5217" s="1"/>
      <c r="D5217" s="1"/>
    </row>
    <row r="5218" spans="1:4" x14ac:dyDescent="0.3">
      <c r="A5218" s="1"/>
      <c r="B5218" s="1"/>
      <c r="C5218" s="1"/>
      <c r="D5218" s="1"/>
    </row>
    <row r="5219" spans="1:4" x14ac:dyDescent="0.3">
      <c r="A5219" s="1"/>
      <c r="B5219" s="1"/>
      <c r="C5219" s="1"/>
      <c r="D5219" s="1"/>
    </row>
    <row r="5220" spans="1:4" x14ac:dyDescent="0.3">
      <c r="A5220" s="1"/>
      <c r="B5220" s="1"/>
      <c r="C5220" s="1"/>
      <c r="D5220" s="1"/>
    </row>
    <row r="5221" spans="1:4" x14ac:dyDescent="0.3">
      <c r="A5221" s="1"/>
      <c r="B5221" s="1"/>
      <c r="C5221" s="1"/>
      <c r="D5221" s="1"/>
    </row>
    <row r="5222" spans="1:4" x14ac:dyDescent="0.3">
      <c r="A5222" s="1"/>
      <c r="B5222" s="1"/>
      <c r="C5222" s="1"/>
      <c r="D5222" s="1"/>
    </row>
    <row r="5223" spans="1:4" x14ac:dyDescent="0.3">
      <c r="A5223" s="1"/>
      <c r="B5223" s="1"/>
      <c r="C5223" s="1"/>
      <c r="D5223" s="1"/>
    </row>
    <row r="5224" spans="1:4" x14ac:dyDescent="0.3">
      <c r="A5224" s="1"/>
      <c r="B5224" s="1"/>
      <c r="C5224" s="1"/>
      <c r="D5224" s="1"/>
    </row>
    <row r="5225" spans="1:4" x14ac:dyDescent="0.3">
      <c r="A5225" s="1"/>
      <c r="B5225" s="1"/>
      <c r="C5225" s="1"/>
      <c r="D5225" s="1"/>
    </row>
    <row r="5226" spans="1:4" x14ac:dyDescent="0.3">
      <c r="A5226" s="1"/>
      <c r="B5226" s="1"/>
      <c r="C5226" s="1"/>
      <c r="D5226" s="1"/>
    </row>
    <row r="5227" spans="1:4" x14ac:dyDescent="0.3">
      <c r="A5227" s="1"/>
      <c r="B5227" s="1"/>
      <c r="C5227" s="1"/>
      <c r="D5227" s="1"/>
    </row>
    <row r="5228" spans="1:4" x14ac:dyDescent="0.3">
      <c r="A5228" s="1"/>
      <c r="B5228" s="1"/>
      <c r="C5228" s="1"/>
      <c r="D5228" s="1"/>
    </row>
    <row r="5229" spans="1:4" x14ac:dyDescent="0.3">
      <c r="A5229" s="1"/>
      <c r="B5229" s="1"/>
      <c r="C5229" s="1"/>
      <c r="D5229" s="1"/>
    </row>
    <row r="5230" spans="1:4" x14ac:dyDescent="0.3">
      <c r="A5230" s="1"/>
      <c r="B5230" s="1"/>
      <c r="C5230" s="1"/>
      <c r="D5230" s="1"/>
    </row>
    <row r="5231" spans="1:4" x14ac:dyDescent="0.3">
      <c r="A5231" s="1"/>
      <c r="B5231" s="1"/>
      <c r="C5231" s="1"/>
      <c r="D5231" s="1"/>
    </row>
    <row r="5232" spans="1:4" x14ac:dyDescent="0.3">
      <c r="A5232" s="1"/>
      <c r="B5232" s="1"/>
      <c r="C5232" s="1"/>
      <c r="D5232" s="1"/>
    </row>
    <row r="5233" spans="1:4" x14ac:dyDescent="0.3">
      <c r="A5233" s="1"/>
      <c r="B5233" s="1"/>
      <c r="C5233" s="1"/>
      <c r="D5233" s="1"/>
    </row>
    <row r="5234" spans="1:4" x14ac:dyDescent="0.3">
      <c r="A5234" s="1"/>
      <c r="B5234" s="1"/>
      <c r="C5234" s="1"/>
      <c r="D5234" s="1"/>
    </row>
    <row r="5235" spans="1:4" x14ac:dyDescent="0.3">
      <c r="A5235" s="1"/>
      <c r="B5235" s="1"/>
      <c r="C5235" s="1"/>
      <c r="D5235" s="1"/>
    </row>
    <row r="5236" spans="1:4" x14ac:dyDescent="0.3">
      <c r="A5236" s="1"/>
      <c r="B5236" s="1"/>
      <c r="C5236" s="1"/>
      <c r="D5236" s="1"/>
    </row>
    <row r="5237" spans="1:4" x14ac:dyDescent="0.3">
      <c r="A5237" s="1"/>
      <c r="B5237" s="1"/>
      <c r="C5237" s="1"/>
      <c r="D5237" s="1"/>
    </row>
    <row r="5238" spans="1:4" x14ac:dyDescent="0.3">
      <c r="A5238" s="1"/>
      <c r="B5238" s="1"/>
      <c r="C5238" s="1"/>
      <c r="D5238" s="1"/>
    </row>
    <row r="5239" spans="1:4" x14ac:dyDescent="0.3">
      <c r="A5239" s="1"/>
      <c r="B5239" s="1"/>
      <c r="C5239" s="1"/>
      <c r="D5239" s="1"/>
    </row>
    <row r="5240" spans="1:4" x14ac:dyDescent="0.3">
      <c r="A5240" s="1"/>
      <c r="B5240" s="1"/>
      <c r="C5240" s="1"/>
      <c r="D5240" s="1"/>
    </row>
    <row r="5241" spans="1:4" x14ac:dyDescent="0.3">
      <c r="A5241" s="1"/>
      <c r="B5241" s="1"/>
      <c r="C5241" s="1"/>
      <c r="D5241" s="1"/>
    </row>
    <row r="5242" spans="1:4" x14ac:dyDescent="0.3">
      <c r="A5242" s="1"/>
      <c r="B5242" s="1"/>
      <c r="C5242" s="1"/>
      <c r="D5242" s="1"/>
    </row>
    <row r="5243" spans="1:4" x14ac:dyDescent="0.3">
      <c r="A5243" s="1"/>
      <c r="B5243" s="1"/>
      <c r="C5243" s="1"/>
      <c r="D5243" s="1"/>
    </row>
    <row r="5244" spans="1:4" x14ac:dyDescent="0.3">
      <c r="A5244" s="1"/>
      <c r="B5244" s="1"/>
      <c r="C5244" s="1"/>
      <c r="D5244" s="1"/>
    </row>
    <row r="5245" spans="1:4" x14ac:dyDescent="0.3">
      <c r="A5245" s="1"/>
      <c r="B5245" s="1"/>
      <c r="C5245" s="1"/>
      <c r="D5245" s="1"/>
    </row>
    <row r="5246" spans="1:4" x14ac:dyDescent="0.3">
      <c r="A5246" s="1"/>
      <c r="B5246" s="1"/>
      <c r="C5246" s="1"/>
      <c r="D5246" s="1"/>
    </row>
    <row r="5247" spans="1:4" x14ac:dyDescent="0.3">
      <c r="A5247" s="1"/>
      <c r="B5247" s="1"/>
      <c r="C5247" s="1"/>
      <c r="D5247" s="1"/>
    </row>
    <row r="5248" spans="1:4" x14ac:dyDescent="0.3">
      <c r="A5248" s="1"/>
      <c r="B5248" s="1"/>
      <c r="C5248" s="1"/>
      <c r="D5248" s="1"/>
    </row>
    <row r="5249" spans="1:4" x14ac:dyDescent="0.3">
      <c r="A5249" s="1"/>
      <c r="B5249" s="1"/>
      <c r="C5249" s="1"/>
      <c r="D5249" s="1"/>
    </row>
    <row r="5250" spans="1:4" x14ac:dyDescent="0.3">
      <c r="A5250" s="1"/>
      <c r="B5250" s="1"/>
      <c r="C5250" s="1"/>
      <c r="D5250" s="1"/>
    </row>
    <row r="5251" spans="1:4" x14ac:dyDescent="0.3">
      <c r="A5251" s="1"/>
      <c r="B5251" s="1"/>
      <c r="C5251" s="1"/>
      <c r="D5251" s="1"/>
    </row>
    <row r="5252" spans="1:4" x14ac:dyDescent="0.3">
      <c r="A5252" s="1"/>
      <c r="B5252" s="1"/>
      <c r="C5252" s="1"/>
      <c r="D5252" s="1"/>
    </row>
    <row r="5253" spans="1:4" x14ac:dyDescent="0.3">
      <c r="A5253" s="1"/>
      <c r="B5253" s="1"/>
      <c r="C5253" s="1"/>
      <c r="D5253" s="1"/>
    </row>
    <row r="5254" spans="1:4" x14ac:dyDescent="0.3">
      <c r="A5254" s="1"/>
      <c r="B5254" s="1"/>
      <c r="C5254" s="1"/>
      <c r="D5254" s="1"/>
    </row>
    <row r="5255" spans="1:4" x14ac:dyDescent="0.3">
      <c r="A5255" s="1"/>
      <c r="B5255" s="1"/>
      <c r="C5255" s="1"/>
      <c r="D5255" s="1"/>
    </row>
    <row r="5256" spans="1:4" x14ac:dyDescent="0.3">
      <c r="A5256" s="1"/>
      <c r="B5256" s="1"/>
      <c r="C5256" s="1"/>
      <c r="D5256" s="1"/>
    </row>
    <row r="5257" spans="1:4" x14ac:dyDescent="0.3">
      <c r="A5257" s="1"/>
      <c r="B5257" s="1"/>
      <c r="C5257" s="1"/>
      <c r="D5257" s="1"/>
    </row>
    <row r="5258" spans="1:4" x14ac:dyDescent="0.3">
      <c r="A5258" s="1"/>
      <c r="B5258" s="1"/>
      <c r="C5258" s="1"/>
      <c r="D5258" s="1"/>
    </row>
    <row r="5259" spans="1:4" x14ac:dyDescent="0.3">
      <c r="A5259" s="1"/>
      <c r="B5259" s="1"/>
      <c r="C5259" s="1"/>
      <c r="D5259" s="1"/>
    </row>
    <row r="5260" spans="1:4" x14ac:dyDescent="0.3">
      <c r="A5260" s="1"/>
      <c r="B5260" s="1"/>
      <c r="C5260" s="1"/>
      <c r="D5260" s="1"/>
    </row>
    <row r="5261" spans="1:4" x14ac:dyDescent="0.3">
      <c r="A5261" s="1"/>
      <c r="B5261" s="1"/>
      <c r="C5261" s="1"/>
      <c r="D5261" s="1"/>
    </row>
    <row r="5262" spans="1:4" x14ac:dyDescent="0.3">
      <c r="A5262" s="1"/>
      <c r="B5262" s="1"/>
      <c r="C5262" s="1"/>
      <c r="D5262" s="1"/>
    </row>
    <row r="5263" spans="1:4" x14ac:dyDescent="0.3">
      <c r="A5263" s="1"/>
      <c r="B5263" s="1"/>
      <c r="C5263" s="1"/>
      <c r="D5263" s="1"/>
    </row>
    <row r="5264" spans="1:4" x14ac:dyDescent="0.3">
      <c r="A5264" s="1"/>
      <c r="B5264" s="1"/>
      <c r="C5264" s="1"/>
      <c r="D5264" s="1"/>
    </row>
    <row r="5265" spans="1:4" x14ac:dyDescent="0.3">
      <c r="A5265" s="1"/>
      <c r="B5265" s="1"/>
      <c r="C5265" s="1"/>
      <c r="D5265" s="1"/>
    </row>
    <row r="5266" spans="1:4" x14ac:dyDescent="0.3">
      <c r="A5266" s="1"/>
      <c r="B5266" s="1"/>
      <c r="C5266" s="1"/>
      <c r="D5266" s="1"/>
    </row>
    <row r="5267" spans="1:4" x14ac:dyDescent="0.3">
      <c r="A5267" s="1"/>
      <c r="B5267" s="1"/>
      <c r="C5267" s="1"/>
      <c r="D5267" s="1"/>
    </row>
    <row r="5268" spans="1:4" x14ac:dyDescent="0.3">
      <c r="A5268" s="1"/>
      <c r="B5268" s="1"/>
      <c r="C5268" s="1"/>
      <c r="D5268" s="1"/>
    </row>
    <row r="5269" spans="1:4" x14ac:dyDescent="0.3">
      <c r="A5269" s="1"/>
      <c r="B5269" s="1"/>
      <c r="C5269" s="1"/>
      <c r="D5269" s="1"/>
    </row>
    <row r="5270" spans="1:4" x14ac:dyDescent="0.3">
      <c r="A5270" s="1"/>
      <c r="B5270" s="1"/>
      <c r="C5270" s="1"/>
      <c r="D5270" s="1"/>
    </row>
    <row r="5271" spans="1:4" x14ac:dyDescent="0.3">
      <c r="A5271" s="1"/>
      <c r="B5271" s="1"/>
      <c r="C5271" s="1"/>
      <c r="D5271" s="1"/>
    </row>
    <row r="5272" spans="1:4" x14ac:dyDescent="0.3">
      <c r="A5272" s="1"/>
      <c r="B5272" s="1"/>
      <c r="C5272" s="1"/>
      <c r="D5272" s="1"/>
    </row>
    <row r="5273" spans="1:4" x14ac:dyDescent="0.3">
      <c r="A5273" s="1"/>
      <c r="B5273" s="1"/>
      <c r="C5273" s="1"/>
      <c r="D5273" s="1"/>
    </row>
    <row r="5274" spans="1:4" x14ac:dyDescent="0.3">
      <c r="A5274" s="1"/>
      <c r="B5274" s="1"/>
      <c r="C5274" s="1"/>
      <c r="D5274" s="1"/>
    </row>
    <row r="5275" spans="1:4" x14ac:dyDescent="0.3">
      <c r="A5275" s="1"/>
      <c r="B5275" s="1"/>
      <c r="C5275" s="1"/>
      <c r="D5275" s="1"/>
    </row>
    <row r="5276" spans="1:4" x14ac:dyDescent="0.3">
      <c r="A5276" s="1"/>
      <c r="B5276" s="1"/>
      <c r="C5276" s="1"/>
      <c r="D5276" s="1"/>
    </row>
    <row r="5277" spans="1:4" x14ac:dyDescent="0.3">
      <c r="A5277" s="1"/>
      <c r="B5277" s="1"/>
      <c r="C5277" s="1"/>
      <c r="D5277" s="1"/>
    </row>
    <row r="5278" spans="1:4" x14ac:dyDescent="0.3">
      <c r="A5278" s="1"/>
      <c r="B5278" s="1"/>
      <c r="C5278" s="1"/>
      <c r="D5278" s="1"/>
    </row>
    <row r="5279" spans="1:4" x14ac:dyDescent="0.3">
      <c r="A5279" s="1"/>
      <c r="B5279" s="1"/>
      <c r="C5279" s="1"/>
      <c r="D5279" s="1"/>
    </row>
    <row r="5280" spans="1:4" x14ac:dyDescent="0.3">
      <c r="A5280" s="1"/>
      <c r="B5280" s="1"/>
      <c r="C5280" s="1"/>
      <c r="D5280" s="1"/>
    </row>
    <row r="5281" spans="1:4" x14ac:dyDescent="0.3">
      <c r="A5281" s="1"/>
      <c r="B5281" s="1"/>
      <c r="C5281" s="1"/>
      <c r="D5281" s="1"/>
    </row>
    <row r="5282" spans="1:4" x14ac:dyDescent="0.3">
      <c r="A5282" s="1"/>
      <c r="B5282" s="1"/>
      <c r="C5282" s="1"/>
      <c r="D5282" s="1"/>
    </row>
    <row r="5283" spans="1:4" x14ac:dyDescent="0.3">
      <c r="A5283" s="1"/>
      <c r="B5283" s="1"/>
      <c r="C5283" s="1"/>
      <c r="D5283" s="1"/>
    </row>
    <row r="5284" spans="1:4" x14ac:dyDescent="0.3">
      <c r="A5284" s="1"/>
      <c r="B5284" s="1"/>
      <c r="C5284" s="1"/>
      <c r="D5284" s="1"/>
    </row>
    <row r="5285" spans="1:4" x14ac:dyDescent="0.3">
      <c r="A5285" s="1"/>
      <c r="B5285" s="1"/>
      <c r="C5285" s="1"/>
      <c r="D5285" s="1"/>
    </row>
    <row r="5286" spans="1:4" x14ac:dyDescent="0.3">
      <c r="A5286" s="1"/>
      <c r="B5286" s="1"/>
      <c r="C5286" s="1"/>
      <c r="D5286" s="1"/>
    </row>
    <row r="5287" spans="1:4" x14ac:dyDescent="0.3">
      <c r="A5287" s="1"/>
      <c r="B5287" s="1"/>
      <c r="C5287" s="1"/>
      <c r="D5287" s="1"/>
    </row>
    <row r="5288" spans="1:4" x14ac:dyDescent="0.3">
      <c r="A5288" s="1"/>
      <c r="B5288" s="1"/>
      <c r="C5288" s="1"/>
      <c r="D5288" s="1"/>
    </row>
    <row r="5289" spans="1:4" x14ac:dyDescent="0.3">
      <c r="A5289" s="1"/>
      <c r="B5289" s="1"/>
      <c r="C5289" s="1"/>
      <c r="D5289" s="1"/>
    </row>
    <row r="5290" spans="1:4" x14ac:dyDescent="0.3">
      <c r="A5290" s="1"/>
      <c r="B5290" s="1"/>
      <c r="C5290" s="1"/>
      <c r="D5290" s="1"/>
    </row>
    <row r="5291" spans="1:4" x14ac:dyDescent="0.3">
      <c r="A5291" s="1"/>
      <c r="B5291" s="1"/>
      <c r="C5291" s="1"/>
      <c r="D5291" s="1"/>
    </row>
    <row r="5292" spans="1:4" x14ac:dyDescent="0.3">
      <c r="A5292" s="1"/>
      <c r="B5292" s="1"/>
      <c r="C5292" s="1"/>
      <c r="D5292" s="1"/>
    </row>
    <row r="5293" spans="1:4" x14ac:dyDescent="0.3">
      <c r="A5293" s="1"/>
      <c r="B5293" s="1"/>
      <c r="C5293" s="1"/>
      <c r="D5293" s="1"/>
    </row>
    <row r="5294" spans="1:4" x14ac:dyDescent="0.3">
      <c r="A5294" s="1"/>
      <c r="B5294" s="1"/>
      <c r="C5294" s="1"/>
      <c r="D5294" s="1"/>
    </row>
    <row r="5295" spans="1:4" x14ac:dyDescent="0.3">
      <c r="A5295" s="1"/>
      <c r="B5295" s="1"/>
      <c r="C5295" s="1"/>
      <c r="D5295" s="1"/>
    </row>
    <row r="5296" spans="1:4" x14ac:dyDescent="0.3">
      <c r="A5296" s="1"/>
      <c r="B5296" s="1"/>
      <c r="C5296" s="1"/>
      <c r="D5296" s="1"/>
    </row>
    <row r="5297" spans="1:4" x14ac:dyDescent="0.3">
      <c r="A5297" s="1"/>
      <c r="B5297" s="1"/>
      <c r="C5297" s="1"/>
      <c r="D5297" s="1"/>
    </row>
    <row r="5298" spans="1:4" x14ac:dyDescent="0.3">
      <c r="A5298" s="1"/>
      <c r="B5298" s="1"/>
      <c r="C5298" s="1"/>
      <c r="D5298" s="1"/>
    </row>
    <row r="5299" spans="1:4" x14ac:dyDescent="0.3">
      <c r="A5299" s="1"/>
      <c r="B5299" s="1"/>
      <c r="C5299" s="1"/>
      <c r="D5299" s="1"/>
    </row>
    <row r="5300" spans="1:4" x14ac:dyDescent="0.3">
      <c r="A5300" s="1"/>
      <c r="B5300" s="1"/>
      <c r="C5300" s="1"/>
      <c r="D5300" s="1"/>
    </row>
    <row r="5301" spans="1:4" x14ac:dyDescent="0.3">
      <c r="A5301" s="1"/>
      <c r="B5301" s="1"/>
      <c r="C5301" s="1"/>
      <c r="D5301" s="1"/>
    </row>
    <row r="5302" spans="1:4" x14ac:dyDescent="0.3">
      <c r="A5302" s="1"/>
      <c r="B5302" s="1"/>
      <c r="C5302" s="1"/>
      <c r="D5302" s="1"/>
    </row>
    <row r="5303" spans="1:4" x14ac:dyDescent="0.3">
      <c r="A5303" s="1"/>
      <c r="B5303" s="1"/>
      <c r="C5303" s="1"/>
      <c r="D5303" s="1"/>
    </row>
    <row r="5304" spans="1:4" x14ac:dyDescent="0.3">
      <c r="A5304" s="1"/>
      <c r="B5304" s="1"/>
      <c r="C5304" s="1"/>
      <c r="D5304" s="1"/>
    </row>
    <row r="5305" spans="1:4" x14ac:dyDescent="0.3">
      <c r="A5305" s="1"/>
      <c r="B5305" s="1"/>
      <c r="C5305" s="1"/>
      <c r="D5305" s="1"/>
    </row>
    <row r="5306" spans="1:4" x14ac:dyDescent="0.3">
      <c r="A5306" s="1"/>
      <c r="B5306" s="1"/>
      <c r="C5306" s="1"/>
      <c r="D5306" s="1"/>
    </row>
    <row r="5307" spans="1:4" x14ac:dyDescent="0.3">
      <c r="A5307" s="1"/>
      <c r="B5307" s="1"/>
      <c r="C5307" s="1"/>
      <c r="D5307" s="1"/>
    </row>
    <row r="5308" spans="1:4" x14ac:dyDescent="0.3">
      <c r="A5308" s="1"/>
      <c r="B5308" s="1"/>
      <c r="C5308" s="1"/>
      <c r="D5308" s="1"/>
    </row>
    <row r="5309" spans="1:4" x14ac:dyDescent="0.3">
      <c r="A5309" s="1"/>
      <c r="B5309" s="1"/>
      <c r="C5309" s="1"/>
      <c r="D5309" s="1"/>
    </row>
    <row r="5310" spans="1:4" x14ac:dyDescent="0.3">
      <c r="A5310" s="1"/>
      <c r="B5310" s="1"/>
      <c r="C5310" s="1"/>
      <c r="D5310" s="1"/>
    </row>
    <row r="5311" spans="1:4" x14ac:dyDescent="0.3">
      <c r="A5311" s="1"/>
      <c r="B5311" s="1"/>
      <c r="C5311" s="1"/>
      <c r="D5311" s="1"/>
    </row>
    <row r="5312" spans="1:4" x14ac:dyDescent="0.3">
      <c r="A5312" s="1"/>
      <c r="B5312" s="1"/>
      <c r="C5312" s="1"/>
      <c r="D5312" s="1"/>
    </row>
    <row r="5313" spans="1:4" x14ac:dyDescent="0.3">
      <c r="A5313" s="1"/>
      <c r="B5313" s="1"/>
      <c r="C5313" s="1"/>
      <c r="D5313" s="1"/>
    </row>
    <row r="5314" spans="1:4" x14ac:dyDescent="0.3">
      <c r="A5314" s="1"/>
      <c r="B5314" s="1"/>
      <c r="C5314" s="1"/>
      <c r="D5314" s="1"/>
    </row>
    <row r="5315" spans="1:4" x14ac:dyDescent="0.3">
      <c r="A5315" s="1"/>
      <c r="B5315" s="1"/>
      <c r="C5315" s="1"/>
      <c r="D5315" s="1"/>
    </row>
    <row r="5316" spans="1:4" x14ac:dyDescent="0.3">
      <c r="A5316" s="1"/>
      <c r="B5316" s="1"/>
      <c r="C5316" s="1"/>
      <c r="D5316" s="1"/>
    </row>
    <row r="5317" spans="1:4" x14ac:dyDescent="0.3">
      <c r="A5317" s="1"/>
      <c r="B5317" s="1"/>
      <c r="C5317" s="1"/>
      <c r="D5317" s="1"/>
    </row>
    <row r="5318" spans="1:4" x14ac:dyDescent="0.3">
      <c r="A5318" s="1"/>
      <c r="B5318" s="1"/>
      <c r="C5318" s="1"/>
      <c r="D5318" s="1"/>
    </row>
    <row r="5319" spans="1:4" x14ac:dyDescent="0.3">
      <c r="A5319" s="1"/>
      <c r="B5319" s="1"/>
      <c r="C5319" s="1"/>
      <c r="D5319" s="1"/>
    </row>
    <row r="5320" spans="1:4" x14ac:dyDescent="0.3">
      <c r="A5320" s="1"/>
      <c r="B5320" s="1"/>
      <c r="C5320" s="1"/>
      <c r="D5320" s="1"/>
    </row>
    <row r="5321" spans="1:4" x14ac:dyDescent="0.3">
      <c r="A5321" s="1"/>
      <c r="B5321" s="1"/>
      <c r="C5321" s="1"/>
      <c r="D5321" s="1"/>
    </row>
    <row r="5322" spans="1:4" x14ac:dyDescent="0.3">
      <c r="A5322" s="1"/>
      <c r="B5322" s="1"/>
      <c r="C5322" s="1"/>
      <c r="D5322" s="1"/>
    </row>
    <row r="5323" spans="1:4" x14ac:dyDescent="0.3">
      <c r="A5323" s="1"/>
      <c r="B5323" s="1"/>
      <c r="C5323" s="1"/>
      <c r="D5323" s="1"/>
    </row>
    <row r="5324" spans="1:4" x14ac:dyDescent="0.3">
      <c r="A5324" s="1"/>
      <c r="B5324" s="1"/>
      <c r="C5324" s="1"/>
      <c r="D5324" s="1"/>
    </row>
    <row r="5325" spans="1:4" x14ac:dyDescent="0.3">
      <c r="A5325" s="1"/>
      <c r="B5325" s="1"/>
      <c r="C5325" s="1"/>
      <c r="D5325" s="1"/>
    </row>
    <row r="5326" spans="1:4" x14ac:dyDescent="0.3">
      <c r="A5326" s="1"/>
      <c r="B5326" s="1"/>
      <c r="C5326" s="1"/>
      <c r="D5326" s="1"/>
    </row>
    <row r="5327" spans="1:4" x14ac:dyDescent="0.3">
      <c r="A5327" s="1"/>
      <c r="B5327" s="1"/>
      <c r="C5327" s="1"/>
      <c r="D5327" s="1"/>
    </row>
    <row r="5328" spans="1:4" x14ac:dyDescent="0.3">
      <c r="A5328" s="1"/>
      <c r="B5328" s="1"/>
      <c r="C5328" s="1"/>
      <c r="D5328" s="1"/>
    </row>
    <row r="5329" spans="1:4" x14ac:dyDescent="0.3">
      <c r="A5329" s="1"/>
      <c r="B5329" s="1"/>
      <c r="C5329" s="1"/>
      <c r="D5329" s="1"/>
    </row>
    <row r="5330" spans="1:4" x14ac:dyDescent="0.3">
      <c r="A5330" s="1"/>
      <c r="B5330" s="1"/>
      <c r="C5330" s="1"/>
      <c r="D5330" s="1"/>
    </row>
    <row r="5331" spans="1:4" x14ac:dyDescent="0.3">
      <c r="A5331" s="1"/>
      <c r="B5331" s="1"/>
      <c r="C5331" s="1"/>
      <c r="D5331" s="1"/>
    </row>
    <row r="5332" spans="1:4" x14ac:dyDescent="0.3">
      <c r="A5332" s="1"/>
      <c r="B5332" s="1"/>
      <c r="C5332" s="1"/>
      <c r="D5332" s="1"/>
    </row>
    <row r="5333" spans="1:4" x14ac:dyDescent="0.3">
      <c r="A5333" s="1"/>
      <c r="B5333" s="1"/>
      <c r="C5333" s="1"/>
      <c r="D5333" s="1"/>
    </row>
    <row r="5334" spans="1:4" x14ac:dyDescent="0.3">
      <c r="A5334" s="1"/>
      <c r="B5334" s="1"/>
      <c r="C5334" s="1"/>
      <c r="D5334" s="1"/>
    </row>
    <row r="5335" spans="1:4" x14ac:dyDescent="0.3">
      <c r="A5335" s="1"/>
      <c r="B5335" s="1"/>
      <c r="C5335" s="1"/>
      <c r="D5335" s="1"/>
    </row>
    <row r="5336" spans="1:4" x14ac:dyDescent="0.3">
      <c r="A5336" s="1"/>
      <c r="B5336" s="1"/>
      <c r="C5336" s="1"/>
      <c r="D5336" s="1"/>
    </row>
    <row r="5337" spans="1:4" x14ac:dyDescent="0.3">
      <c r="A5337" s="1"/>
      <c r="B5337" s="1"/>
      <c r="C5337" s="1"/>
      <c r="D5337" s="1"/>
    </row>
    <row r="5338" spans="1:4" x14ac:dyDescent="0.3">
      <c r="A5338" s="1"/>
      <c r="B5338" s="1"/>
      <c r="C5338" s="1"/>
      <c r="D5338" s="1"/>
    </row>
    <row r="5339" spans="1:4" x14ac:dyDescent="0.3">
      <c r="A5339" s="1"/>
      <c r="B5339" s="1"/>
      <c r="C5339" s="1"/>
      <c r="D5339" s="1"/>
    </row>
    <row r="5340" spans="1:4" x14ac:dyDescent="0.3">
      <c r="A5340" s="1"/>
      <c r="B5340" s="1"/>
      <c r="C5340" s="1"/>
      <c r="D5340" s="1"/>
    </row>
    <row r="5341" spans="1:4" x14ac:dyDescent="0.3">
      <c r="A5341" s="1"/>
      <c r="B5341" s="1"/>
      <c r="C5341" s="1"/>
      <c r="D5341" s="1"/>
    </row>
    <row r="5342" spans="1:4" x14ac:dyDescent="0.3">
      <c r="A5342" s="1"/>
      <c r="B5342" s="1"/>
      <c r="C5342" s="1"/>
      <c r="D5342" s="1"/>
    </row>
    <row r="5343" spans="1:4" x14ac:dyDescent="0.3">
      <c r="A5343" s="1"/>
      <c r="B5343" s="1"/>
      <c r="C5343" s="1"/>
      <c r="D5343" s="1"/>
    </row>
    <row r="5344" spans="1:4" x14ac:dyDescent="0.3">
      <c r="A5344" s="1"/>
      <c r="B5344" s="1"/>
      <c r="C5344" s="1"/>
      <c r="D5344" s="1"/>
    </row>
    <row r="5345" spans="1:4" x14ac:dyDescent="0.3">
      <c r="A5345" s="1"/>
      <c r="B5345" s="1"/>
      <c r="C5345" s="1"/>
      <c r="D5345" s="1"/>
    </row>
    <row r="5346" spans="1:4" x14ac:dyDescent="0.3">
      <c r="A5346" s="1"/>
      <c r="B5346" s="1"/>
      <c r="C5346" s="1"/>
      <c r="D5346" s="1"/>
    </row>
    <row r="5347" spans="1:4" x14ac:dyDescent="0.3">
      <c r="A5347" s="1"/>
      <c r="B5347" s="1"/>
      <c r="C5347" s="1"/>
      <c r="D5347" s="1"/>
    </row>
    <row r="5348" spans="1:4" x14ac:dyDescent="0.3">
      <c r="A5348" s="1"/>
      <c r="B5348" s="1"/>
      <c r="C5348" s="1"/>
      <c r="D5348" s="1"/>
    </row>
    <row r="5349" spans="1:4" x14ac:dyDescent="0.3">
      <c r="A5349" s="1"/>
      <c r="B5349" s="1"/>
      <c r="C5349" s="1"/>
      <c r="D5349" s="1"/>
    </row>
    <row r="5350" spans="1:4" x14ac:dyDescent="0.3">
      <c r="A5350" s="1"/>
      <c r="B5350" s="1"/>
      <c r="C5350" s="1"/>
      <c r="D5350" s="1"/>
    </row>
    <row r="5351" spans="1:4" x14ac:dyDescent="0.3">
      <c r="A5351" s="1"/>
      <c r="B5351" s="1"/>
      <c r="C5351" s="1"/>
      <c r="D5351" s="1"/>
    </row>
    <row r="5352" spans="1:4" x14ac:dyDescent="0.3">
      <c r="A5352" s="1"/>
      <c r="B5352" s="1"/>
      <c r="C5352" s="1"/>
      <c r="D5352" s="1"/>
    </row>
    <row r="5353" spans="1:4" x14ac:dyDescent="0.3">
      <c r="A5353" s="1"/>
      <c r="B5353" s="1"/>
      <c r="C5353" s="1"/>
      <c r="D5353" s="1"/>
    </row>
    <row r="5354" spans="1:4" x14ac:dyDescent="0.3">
      <c r="A5354" s="1"/>
      <c r="B5354" s="1"/>
      <c r="C5354" s="1"/>
      <c r="D5354" s="1"/>
    </row>
    <row r="5355" spans="1:4" x14ac:dyDescent="0.3">
      <c r="A5355" s="1"/>
      <c r="B5355" s="1"/>
      <c r="C5355" s="1"/>
      <c r="D5355" s="1"/>
    </row>
    <row r="5356" spans="1:4" x14ac:dyDescent="0.3">
      <c r="A5356" s="1"/>
      <c r="B5356" s="1"/>
      <c r="C5356" s="1"/>
      <c r="D5356" s="1"/>
    </row>
    <row r="5357" spans="1:4" x14ac:dyDescent="0.3">
      <c r="A5357" s="1"/>
      <c r="B5357" s="1"/>
      <c r="C5357" s="1"/>
      <c r="D5357" s="1"/>
    </row>
    <row r="5358" spans="1:4" x14ac:dyDescent="0.3">
      <c r="A5358" s="1"/>
      <c r="B5358" s="1"/>
      <c r="C5358" s="1"/>
      <c r="D5358" s="1"/>
    </row>
    <row r="5359" spans="1:4" x14ac:dyDescent="0.3">
      <c r="A5359" s="1"/>
      <c r="B5359" s="1"/>
      <c r="C5359" s="1"/>
      <c r="D5359" s="1"/>
    </row>
    <row r="5360" spans="1:4" x14ac:dyDescent="0.3">
      <c r="A5360" s="1"/>
      <c r="B5360" s="1"/>
      <c r="C5360" s="1"/>
      <c r="D5360" s="1"/>
    </row>
    <row r="5361" spans="1:4" x14ac:dyDescent="0.3">
      <c r="A5361" s="1"/>
      <c r="B5361" s="1"/>
      <c r="C5361" s="1"/>
      <c r="D5361" s="1"/>
    </row>
    <row r="5362" spans="1:4" x14ac:dyDescent="0.3">
      <c r="A5362" s="1"/>
      <c r="B5362" s="1"/>
      <c r="C5362" s="1"/>
      <c r="D5362" s="1"/>
    </row>
    <row r="5363" spans="1:4" x14ac:dyDescent="0.3">
      <c r="A5363" s="1"/>
      <c r="B5363" s="1"/>
      <c r="C5363" s="1"/>
      <c r="D5363" s="1"/>
    </row>
    <row r="5364" spans="1:4" x14ac:dyDescent="0.3">
      <c r="A5364" s="1"/>
      <c r="B5364" s="1"/>
      <c r="C5364" s="1"/>
      <c r="D5364" s="1"/>
    </row>
    <row r="5365" spans="1:4" x14ac:dyDescent="0.3">
      <c r="A5365" s="1"/>
      <c r="B5365" s="1"/>
      <c r="C5365" s="1"/>
      <c r="D5365" s="1"/>
    </row>
    <row r="5366" spans="1:4" x14ac:dyDescent="0.3">
      <c r="A5366" s="1"/>
      <c r="B5366" s="1"/>
      <c r="C5366" s="1"/>
      <c r="D5366" s="1"/>
    </row>
    <row r="5367" spans="1:4" x14ac:dyDescent="0.3">
      <c r="A5367" s="1"/>
      <c r="B5367" s="1"/>
      <c r="C5367" s="1"/>
      <c r="D5367" s="1"/>
    </row>
    <row r="5368" spans="1:4" x14ac:dyDescent="0.3">
      <c r="A5368" s="1"/>
      <c r="B5368" s="1"/>
      <c r="C5368" s="1"/>
      <c r="D5368" s="1"/>
    </row>
    <row r="5369" spans="1:4" x14ac:dyDescent="0.3">
      <c r="A5369" s="1"/>
      <c r="B5369" s="1"/>
      <c r="C5369" s="1"/>
      <c r="D5369" s="1"/>
    </row>
    <row r="5370" spans="1:4" x14ac:dyDescent="0.3">
      <c r="A5370" s="1"/>
      <c r="B5370" s="1"/>
      <c r="C5370" s="1"/>
      <c r="D5370" s="1"/>
    </row>
    <row r="5371" spans="1:4" x14ac:dyDescent="0.3">
      <c r="A5371" s="1"/>
      <c r="B5371" s="1"/>
      <c r="C5371" s="1"/>
      <c r="D5371" s="1"/>
    </row>
    <row r="5372" spans="1:4" x14ac:dyDescent="0.3">
      <c r="A5372" s="1"/>
      <c r="B5372" s="1"/>
      <c r="C5372" s="1"/>
      <c r="D5372" s="1"/>
    </row>
    <row r="5373" spans="1:4" x14ac:dyDescent="0.3">
      <c r="A5373" s="1"/>
      <c r="B5373" s="1"/>
      <c r="C5373" s="1"/>
      <c r="D5373" s="1"/>
    </row>
    <row r="5374" spans="1:4" x14ac:dyDescent="0.3">
      <c r="A5374" s="1"/>
      <c r="B5374" s="1"/>
      <c r="C5374" s="1"/>
      <c r="D5374" s="1"/>
    </row>
    <row r="5375" spans="1:4" x14ac:dyDescent="0.3">
      <c r="A5375" s="1"/>
      <c r="B5375" s="1"/>
      <c r="C5375" s="1"/>
      <c r="D5375" s="1"/>
    </row>
    <row r="5376" spans="1:4" x14ac:dyDescent="0.3">
      <c r="A5376" s="1"/>
      <c r="B5376" s="1"/>
      <c r="C5376" s="1"/>
      <c r="D5376" s="1"/>
    </row>
    <row r="5377" spans="1:4" x14ac:dyDescent="0.3">
      <c r="A5377" s="1"/>
      <c r="B5377" s="1"/>
      <c r="C5377" s="1"/>
      <c r="D5377" s="1"/>
    </row>
    <row r="5378" spans="1:4" x14ac:dyDescent="0.3">
      <c r="A5378" s="1"/>
      <c r="B5378" s="1"/>
      <c r="C5378" s="1"/>
      <c r="D5378" s="1"/>
    </row>
    <row r="5379" spans="1:4" x14ac:dyDescent="0.3">
      <c r="A5379" s="1"/>
      <c r="B5379" s="1"/>
      <c r="C5379" s="1"/>
      <c r="D5379" s="1"/>
    </row>
    <row r="5380" spans="1:4" x14ac:dyDescent="0.3">
      <c r="A5380" s="1"/>
      <c r="B5380" s="1"/>
      <c r="C5380" s="1"/>
      <c r="D5380" s="1"/>
    </row>
    <row r="5381" spans="1:4" x14ac:dyDescent="0.3">
      <c r="A5381" s="1"/>
      <c r="B5381" s="1"/>
      <c r="C5381" s="1"/>
      <c r="D5381" s="1"/>
    </row>
    <row r="5382" spans="1:4" x14ac:dyDescent="0.3">
      <c r="A5382" s="1"/>
      <c r="B5382" s="1"/>
      <c r="C5382" s="1"/>
      <c r="D5382" s="1"/>
    </row>
    <row r="5383" spans="1:4" x14ac:dyDescent="0.3">
      <c r="A5383" s="1"/>
      <c r="B5383" s="1"/>
      <c r="C5383" s="1"/>
      <c r="D5383" s="1"/>
    </row>
    <row r="5384" spans="1:4" x14ac:dyDescent="0.3">
      <c r="A5384" s="1"/>
      <c r="B5384" s="1"/>
      <c r="C5384" s="1"/>
      <c r="D5384" s="1"/>
    </row>
    <row r="5385" spans="1:4" x14ac:dyDescent="0.3">
      <c r="A5385" s="1"/>
      <c r="B5385" s="1"/>
      <c r="C5385" s="1"/>
      <c r="D5385" s="1"/>
    </row>
    <row r="5386" spans="1:4" x14ac:dyDescent="0.3">
      <c r="A5386" s="1"/>
      <c r="B5386" s="1"/>
      <c r="C5386" s="1"/>
      <c r="D5386" s="1"/>
    </row>
    <row r="5387" spans="1:4" x14ac:dyDescent="0.3">
      <c r="A5387" s="1"/>
      <c r="B5387" s="1"/>
      <c r="C5387" s="1"/>
      <c r="D5387" s="1"/>
    </row>
    <row r="5388" spans="1:4" x14ac:dyDescent="0.3">
      <c r="A5388" s="1"/>
      <c r="B5388" s="1"/>
      <c r="C5388" s="1"/>
      <c r="D5388" s="1"/>
    </row>
    <row r="5389" spans="1:4" x14ac:dyDescent="0.3">
      <c r="A5389" s="1"/>
      <c r="B5389" s="1"/>
      <c r="C5389" s="1"/>
      <c r="D5389" s="1"/>
    </row>
    <row r="5390" spans="1:4" x14ac:dyDescent="0.3">
      <c r="A5390" s="1"/>
      <c r="B5390" s="1"/>
      <c r="C5390" s="1"/>
      <c r="D5390" s="1"/>
    </row>
    <row r="5391" spans="1:4" x14ac:dyDescent="0.3">
      <c r="A5391" s="1"/>
      <c r="B5391" s="1"/>
      <c r="C5391" s="1"/>
      <c r="D5391" s="1"/>
    </row>
    <row r="5392" spans="1:4" x14ac:dyDescent="0.3">
      <c r="A5392" s="1"/>
      <c r="B5392" s="1"/>
      <c r="C5392" s="1"/>
      <c r="D5392" s="1"/>
    </row>
    <row r="5393" spans="1:4" x14ac:dyDescent="0.3">
      <c r="A5393" s="1"/>
      <c r="B5393" s="1"/>
      <c r="C5393" s="1"/>
      <c r="D5393" s="1"/>
    </row>
    <row r="5394" spans="1:4" x14ac:dyDescent="0.3">
      <c r="A5394" s="1"/>
      <c r="B5394" s="1"/>
      <c r="C5394" s="1"/>
      <c r="D5394" s="1"/>
    </row>
    <row r="5395" spans="1:4" x14ac:dyDescent="0.3">
      <c r="A5395" s="1"/>
      <c r="B5395" s="1"/>
      <c r="C5395" s="1"/>
      <c r="D5395" s="1"/>
    </row>
    <row r="5396" spans="1:4" x14ac:dyDescent="0.3">
      <c r="A5396" s="1"/>
      <c r="B5396" s="1"/>
      <c r="C5396" s="1"/>
      <c r="D5396" s="1"/>
    </row>
    <row r="5397" spans="1:4" x14ac:dyDescent="0.3">
      <c r="A5397" s="1"/>
      <c r="B5397" s="1"/>
      <c r="C5397" s="1"/>
      <c r="D5397" s="1"/>
    </row>
    <row r="5398" spans="1:4" x14ac:dyDescent="0.3">
      <c r="A5398" s="1"/>
      <c r="B5398" s="1"/>
      <c r="C5398" s="1"/>
      <c r="D5398" s="1"/>
    </row>
    <row r="5399" spans="1:4" x14ac:dyDescent="0.3">
      <c r="A5399" s="1"/>
      <c r="B5399" s="1"/>
      <c r="C5399" s="1"/>
      <c r="D5399" s="1"/>
    </row>
    <row r="5400" spans="1:4" x14ac:dyDescent="0.3">
      <c r="A5400" s="1"/>
      <c r="B5400" s="1"/>
      <c r="C5400" s="1"/>
      <c r="D5400" s="1"/>
    </row>
    <row r="5401" spans="1:4" x14ac:dyDescent="0.3">
      <c r="A5401" s="1"/>
      <c r="B5401" s="1"/>
      <c r="C5401" s="1"/>
      <c r="D5401" s="1"/>
    </row>
    <row r="5402" spans="1:4" x14ac:dyDescent="0.3">
      <c r="A5402" s="1"/>
      <c r="B5402" s="1"/>
      <c r="C5402" s="1"/>
      <c r="D5402" s="1"/>
    </row>
    <row r="5403" spans="1:4" x14ac:dyDescent="0.3">
      <c r="A5403" s="1"/>
      <c r="B5403" s="1"/>
      <c r="C5403" s="1"/>
      <c r="D5403" s="1"/>
    </row>
    <row r="5404" spans="1:4" x14ac:dyDescent="0.3">
      <c r="A5404" s="1"/>
      <c r="B5404" s="1"/>
      <c r="C5404" s="1"/>
      <c r="D5404" s="1"/>
    </row>
    <row r="5405" spans="1:4" x14ac:dyDescent="0.3">
      <c r="A5405" s="1"/>
      <c r="B5405" s="1"/>
      <c r="C5405" s="1"/>
      <c r="D5405" s="1"/>
    </row>
    <row r="5406" spans="1:4" x14ac:dyDescent="0.3">
      <c r="A5406" s="1"/>
      <c r="B5406" s="1"/>
      <c r="C5406" s="1"/>
      <c r="D5406" s="1"/>
    </row>
    <row r="5407" spans="1:4" x14ac:dyDescent="0.3">
      <c r="A5407" s="1"/>
      <c r="B5407" s="1"/>
      <c r="C5407" s="1"/>
      <c r="D5407" s="1"/>
    </row>
    <row r="5408" spans="1:4" x14ac:dyDescent="0.3">
      <c r="A5408" s="1"/>
      <c r="B5408" s="1"/>
      <c r="C5408" s="1"/>
      <c r="D5408" s="1"/>
    </row>
    <row r="5409" spans="1:4" x14ac:dyDescent="0.3">
      <c r="A5409" s="1"/>
      <c r="B5409" s="1"/>
      <c r="C5409" s="1"/>
      <c r="D5409" s="1"/>
    </row>
    <row r="5410" spans="1:4" x14ac:dyDescent="0.3">
      <c r="A5410" s="1"/>
      <c r="B5410" s="1"/>
      <c r="C5410" s="1"/>
      <c r="D5410" s="1"/>
    </row>
    <row r="5411" spans="1:4" x14ac:dyDescent="0.3">
      <c r="A5411" s="1"/>
      <c r="B5411" s="1"/>
      <c r="C5411" s="1"/>
      <c r="D5411" s="1"/>
    </row>
    <row r="5412" spans="1:4" x14ac:dyDescent="0.3">
      <c r="A5412" s="1"/>
      <c r="B5412" s="1"/>
      <c r="C5412" s="1"/>
      <c r="D5412" s="1"/>
    </row>
    <row r="5413" spans="1:4" x14ac:dyDescent="0.3">
      <c r="A5413" s="1"/>
      <c r="B5413" s="1"/>
      <c r="C5413" s="1"/>
      <c r="D5413" s="1"/>
    </row>
    <row r="5414" spans="1:4" x14ac:dyDescent="0.3">
      <c r="A5414" s="1"/>
      <c r="B5414" s="1"/>
      <c r="C5414" s="1"/>
      <c r="D5414" s="1"/>
    </row>
    <row r="5415" spans="1:4" x14ac:dyDescent="0.3">
      <c r="A5415" s="1"/>
      <c r="B5415" s="1"/>
      <c r="C5415" s="1"/>
      <c r="D5415" s="1"/>
    </row>
    <row r="5416" spans="1:4" x14ac:dyDescent="0.3">
      <c r="A5416" s="1"/>
      <c r="B5416" s="1"/>
      <c r="C5416" s="1"/>
      <c r="D5416" s="1"/>
    </row>
    <row r="5417" spans="1:4" x14ac:dyDescent="0.3">
      <c r="A5417" s="1"/>
      <c r="B5417" s="1"/>
      <c r="C5417" s="1"/>
      <c r="D5417" s="1"/>
    </row>
    <row r="5418" spans="1:4" x14ac:dyDescent="0.3">
      <c r="A5418" s="1"/>
      <c r="B5418" s="1"/>
      <c r="C5418" s="1"/>
      <c r="D5418" s="1"/>
    </row>
    <row r="5419" spans="1:4" x14ac:dyDescent="0.3">
      <c r="A5419" s="1"/>
      <c r="B5419" s="1"/>
      <c r="C5419" s="1"/>
      <c r="D5419" s="1"/>
    </row>
    <row r="5420" spans="1:4" x14ac:dyDescent="0.3">
      <c r="A5420" s="1"/>
      <c r="B5420" s="1"/>
      <c r="C5420" s="1"/>
      <c r="D5420" s="1"/>
    </row>
    <row r="5421" spans="1:4" x14ac:dyDescent="0.3">
      <c r="A5421" s="1"/>
      <c r="B5421" s="1"/>
      <c r="C5421" s="1"/>
      <c r="D5421" s="1"/>
    </row>
    <row r="5422" spans="1:4" x14ac:dyDescent="0.3">
      <c r="A5422" s="1"/>
      <c r="B5422" s="1"/>
      <c r="C5422" s="1"/>
      <c r="D5422" s="1"/>
    </row>
    <row r="5423" spans="1:4" x14ac:dyDescent="0.3">
      <c r="A5423" s="1"/>
      <c r="B5423" s="1"/>
      <c r="C5423" s="1"/>
      <c r="D5423" s="1"/>
    </row>
    <row r="5424" spans="1:4" x14ac:dyDescent="0.3">
      <c r="A5424" s="1"/>
      <c r="B5424" s="1"/>
      <c r="C5424" s="1"/>
      <c r="D5424" s="1"/>
    </row>
    <row r="5425" spans="1:4" x14ac:dyDescent="0.3">
      <c r="A5425" s="1"/>
      <c r="B5425" s="1"/>
      <c r="C5425" s="1"/>
      <c r="D5425" s="1"/>
    </row>
    <row r="5426" spans="1:4" x14ac:dyDescent="0.3">
      <c r="A5426" s="1"/>
      <c r="B5426" s="1"/>
      <c r="C5426" s="1"/>
      <c r="D5426" s="1"/>
    </row>
    <row r="5427" spans="1:4" x14ac:dyDescent="0.3">
      <c r="A5427" s="1"/>
      <c r="B5427" s="1"/>
      <c r="C5427" s="1"/>
      <c r="D5427" s="1"/>
    </row>
    <row r="5428" spans="1:4" x14ac:dyDescent="0.3">
      <c r="A5428" s="1"/>
      <c r="B5428" s="1"/>
      <c r="C5428" s="1"/>
      <c r="D5428" s="1"/>
    </row>
    <row r="5429" spans="1:4" x14ac:dyDescent="0.3">
      <c r="A5429" s="1"/>
      <c r="B5429" s="1"/>
      <c r="C5429" s="1"/>
      <c r="D5429" s="1"/>
    </row>
    <row r="5430" spans="1:4" x14ac:dyDescent="0.3">
      <c r="A5430" s="1"/>
      <c r="B5430" s="1"/>
      <c r="C5430" s="1"/>
      <c r="D5430" s="1"/>
    </row>
    <row r="5431" spans="1:4" x14ac:dyDescent="0.3">
      <c r="A5431" s="1"/>
      <c r="B5431" s="1"/>
      <c r="C5431" s="1"/>
      <c r="D5431" s="1"/>
    </row>
    <row r="5432" spans="1:4" x14ac:dyDescent="0.3">
      <c r="A5432" s="1"/>
      <c r="B5432" s="1"/>
      <c r="C5432" s="1"/>
      <c r="D5432" s="1"/>
    </row>
    <row r="5433" spans="1:4" x14ac:dyDescent="0.3">
      <c r="A5433" s="1"/>
      <c r="B5433" s="1"/>
      <c r="C5433" s="1"/>
      <c r="D5433" s="1"/>
    </row>
    <row r="5434" spans="1:4" x14ac:dyDescent="0.3">
      <c r="A5434" s="1"/>
      <c r="B5434" s="1"/>
      <c r="C5434" s="1"/>
      <c r="D5434" s="1"/>
    </row>
    <row r="5435" spans="1:4" x14ac:dyDescent="0.3">
      <c r="A5435" s="1"/>
      <c r="B5435" s="1"/>
      <c r="C5435" s="1"/>
      <c r="D5435" s="1"/>
    </row>
    <row r="5436" spans="1:4" x14ac:dyDescent="0.3">
      <c r="A5436" s="1"/>
      <c r="B5436" s="1"/>
      <c r="C5436" s="1"/>
      <c r="D5436" s="1"/>
    </row>
    <row r="5437" spans="1:4" x14ac:dyDescent="0.3">
      <c r="A5437" s="1"/>
      <c r="B5437" s="1"/>
      <c r="C5437" s="1"/>
      <c r="D5437" s="1"/>
    </row>
    <row r="5438" spans="1:4" x14ac:dyDescent="0.3">
      <c r="A5438" s="1"/>
      <c r="B5438" s="1"/>
      <c r="C5438" s="1"/>
      <c r="D5438" s="1"/>
    </row>
    <row r="5439" spans="1:4" x14ac:dyDescent="0.3">
      <c r="A5439" s="1"/>
      <c r="B5439" s="1"/>
      <c r="C5439" s="1"/>
      <c r="D5439" s="1"/>
    </row>
    <row r="5440" spans="1:4" x14ac:dyDescent="0.3">
      <c r="A5440" s="1"/>
      <c r="B5440" s="1"/>
      <c r="C5440" s="1"/>
      <c r="D5440" s="1"/>
    </row>
    <row r="5441" spans="1:4" x14ac:dyDescent="0.3">
      <c r="A5441" s="1"/>
      <c r="B5441" s="1"/>
      <c r="C5441" s="1"/>
      <c r="D5441" s="1"/>
    </row>
    <row r="5442" spans="1:4" x14ac:dyDescent="0.3">
      <c r="A5442" s="1"/>
      <c r="B5442" s="1"/>
      <c r="C5442" s="1"/>
      <c r="D5442" s="1"/>
    </row>
    <row r="5443" spans="1:4" x14ac:dyDescent="0.3">
      <c r="A5443" s="1"/>
      <c r="B5443" s="1"/>
      <c r="C5443" s="1"/>
      <c r="D5443" s="1"/>
    </row>
    <row r="5444" spans="1:4" x14ac:dyDescent="0.3">
      <c r="A5444" s="1"/>
      <c r="B5444" s="1"/>
      <c r="C5444" s="1"/>
      <c r="D5444" s="1"/>
    </row>
    <row r="5445" spans="1:4" x14ac:dyDescent="0.3">
      <c r="A5445" s="1"/>
      <c r="B5445" s="1"/>
      <c r="C5445" s="1"/>
      <c r="D5445" s="1"/>
    </row>
    <row r="5446" spans="1:4" x14ac:dyDescent="0.3">
      <c r="A5446" s="1"/>
      <c r="B5446" s="1"/>
      <c r="C5446" s="1"/>
      <c r="D5446" s="1"/>
    </row>
    <row r="5447" spans="1:4" x14ac:dyDescent="0.3">
      <c r="A5447" s="1"/>
      <c r="B5447" s="1"/>
      <c r="C5447" s="1"/>
      <c r="D5447" s="1"/>
    </row>
    <row r="5448" spans="1:4" x14ac:dyDescent="0.3">
      <c r="A5448" s="1"/>
      <c r="B5448" s="1"/>
      <c r="C5448" s="1"/>
      <c r="D5448" s="1"/>
    </row>
    <row r="5449" spans="1:4" x14ac:dyDescent="0.3">
      <c r="A5449" s="1"/>
      <c r="B5449" s="1"/>
      <c r="C5449" s="1"/>
      <c r="D5449" s="1"/>
    </row>
    <row r="5450" spans="1:4" x14ac:dyDescent="0.3">
      <c r="A5450" s="1"/>
      <c r="B5450" s="1"/>
      <c r="C5450" s="1"/>
      <c r="D5450" s="1"/>
    </row>
    <row r="5451" spans="1:4" x14ac:dyDescent="0.3">
      <c r="A5451" s="1"/>
      <c r="B5451" s="1"/>
      <c r="C5451" s="1"/>
      <c r="D5451" s="1"/>
    </row>
    <row r="5452" spans="1:4" x14ac:dyDescent="0.3">
      <c r="A5452" s="1"/>
      <c r="B5452" s="1"/>
      <c r="C5452" s="1"/>
      <c r="D5452" s="1"/>
    </row>
    <row r="5453" spans="1:4" x14ac:dyDescent="0.3">
      <c r="A5453" s="1"/>
      <c r="B5453" s="1"/>
      <c r="C5453" s="1"/>
      <c r="D5453" s="1"/>
    </row>
    <row r="5454" spans="1:4" x14ac:dyDescent="0.3">
      <c r="A5454" s="1"/>
      <c r="B5454" s="1"/>
      <c r="C5454" s="1"/>
      <c r="D5454" s="1"/>
    </row>
    <row r="5455" spans="1:4" x14ac:dyDescent="0.3">
      <c r="A5455" s="1"/>
      <c r="B5455" s="1"/>
      <c r="C5455" s="1"/>
      <c r="D5455" s="1"/>
    </row>
    <row r="5456" spans="1:4" x14ac:dyDescent="0.3">
      <c r="A5456" s="1"/>
      <c r="B5456" s="1"/>
      <c r="C5456" s="1"/>
      <c r="D5456" s="1"/>
    </row>
    <row r="5457" spans="1:4" x14ac:dyDescent="0.3">
      <c r="A5457" s="1"/>
      <c r="B5457" s="1"/>
      <c r="C5457" s="1"/>
      <c r="D5457" s="1"/>
    </row>
    <row r="5458" spans="1:4" x14ac:dyDescent="0.3">
      <c r="A5458" s="1"/>
      <c r="B5458" s="1"/>
      <c r="C5458" s="1"/>
      <c r="D5458" s="1"/>
    </row>
    <row r="5459" spans="1:4" x14ac:dyDescent="0.3">
      <c r="A5459" s="1"/>
      <c r="B5459" s="1"/>
      <c r="C5459" s="1"/>
      <c r="D5459" s="1"/>
    </row>
    <row r="5460" spans="1:4" x14ac:dyDescent="0.3">
      <c r="A5460" s="1"/>
      <c r="B5460" s="1"/>
      <c r="C5460" s="1"/>
      <c r="D5460" s="1"/>
    </row>
    <row r="5461" spans="1:4" x14ac:dyDescent="0.3">
      <c r="A5461" s="1"/>
      <c r="B5461" s="1"/>
      <c r="C5461" s="1"/>
      <c r="D5461" s="1"/>
    </row>
    <row r="5462" spans="1:4" x14ac:dyDescent="0.3">
      <c r="A5462" s="1"/>
      <c r="B5462" s="1"/>
      <c r="C5462" s="1"/>
      <c r="D5462" s="1"/>
    </row>
    <row r="5463" spans="1:4" x14ac:dyDescent="0.3">
      <c r="A5463" s="1"/>
      <c r="B5463" s="1"/>
      <c r="C5463" s="1"/>
      <c r="D5463" s="1"/>
    </row>
    <row r="5464" spans="1:4" x14ac:dyDescent="0.3">
      <c r="A5464" s="1"/>
      <c r="B5464" s="1"/>
      <c r="C5464" s="1"/>
      <c r="D5464" s="1"/>
    </row>
    <row r="5465" spans="1:4" x14ac:dyDescent="0.3">
      <c r="A5465" s="1"/>
      <c r="B5465" s="1"/>
      <c r="C5465" s="1"/>
      <c r="D5465" s="1"/>
    </row>
    <row r="5466" spans="1:4" x14ac:dyDescent="0.3">
      <c r="A5466" s="1"/>
      <c r="B5466" s="1"/>
      <c r="C5466" s="1"/>
      <c r="D5466" s="1"/>
    </row>
    <row r="5467" spans="1:4" x14ac:dyDescent="0.3">
      <c r="A5467" s="1"/>
      <c r="B5467" s="1"/>
      <c r="C5467" s="1"/>
      <c r="D5467" s="1"/>
    </row>
    <row r="5468" spans="1:4" x14ac:dyDescent="0.3">
      <c r="A5468" s="1"/>
      <c r="B5468" s="1"/>
      <c r="C5468" s="1"/>
      <c r="D5468" s="1"/>
    </row>
    <row r="5469" spans="1:4" x14ac:dyDescent="0.3">
      <c r="A5469" s="1"/>
      <c r="B5469" s="1"/>
      <c r="C5469" s="1"/>
      <c r="D5469" s="1"/>
    </row>
    <row r="5470" spans="1:4" x14ac:dyDescent="0.3">
      <c r="A5470" s="1"/>
      <c r="B5470" s="1"/>
      <c r="C5470" s="1"/>
      <c r="D5470" s="1"/>
    </row>
    <row r="5471" spans="1:4" x14ac:dyDescent="0.3">
      <c r="A5471" s="1"/>
      <c r="B5471" s="1"/>
      <c r="C5471" s="1"/>
      <c r="D5471" s="1"/>
    </row>
    <row r="5472" spans="1:4" x14ac:dyDescent="0.3">
      <c r="A5472" s="1"/>
      <c r="B5472" s="1"/>
      <c r="C5472" s="1"/>
      <c r="D5472" s="1"/>
    </row>
    <row r="5473" spans="1:4" x14ac:dyDescent="0.3">
      <c r="A5473" s="1"/>
      <c r="B5473" s="1"/>
      <c r="C5473" s="1"/>
      <c r="D5473" s="1"/>
    </row>
    <row r="5474" spans="1:4" x14ac:dyDescent="0.3">
      <c r="A5474" s="1"/>
      <c r="B5474" s="1"/>
      <c r="C5474" s="1"/>
      <c r="D5474" s="1"/>
    </row>
    <row r="5475" spans="1:4" x14ac:dyDescent="0.3">
      <c r="A5475" s="1"/>
      <c r="B5475" s="1"/>
      <c r="C5475" s="1"/>
      <c r="D5475" s="1"/>
    </row>
    <row r="5476" spans="1:4" x14ac:dyDescent="0.3">
      <c r="A5476" s="1"/>
      <c r="B5476" s="1"/>
      <c r="C5476" s="1"/>
      <c r="D5476" s="1"/>
    </row>
    <row r="5477" spans="1:4" x14ac:dyDescent="0.3">
      <c r="A5477" s="1"/>
      <c r="B5477" s="1"/>
      <c r="C5477" s="1"/>
      <c r="D5477" s="1"/>
    </row>
    <row r="5478" spans="1:4" x14ac:dyDescent="0.3">
      <c r="A5478" s="1"/>
      <c r="B5478" s="1"/>
      <c r="C5478" s="1"/>
      <c r="D5478" s="1"/>
    </row>
    <row r="5479" spans="1:4" x14ac:dyDescent="0.3">
      <c r="A5479" s="1"/>
      <c r="B5479" s="1"/>
      <c r="C5479" s="1"/>
      <c r="D5479" s="1"/>
    </row>
    <row r="5480" spans="1:4" x14ac:dyDescent="0.3">
      <c r="A5480" s="1"/>
      <c r="B5480" s="1"/>
      <c r="C5480" s="1"/>
      <c r="D5480" s="1"/>
    </row>
    <row r="5481" spans="1:4" x14ac:dyDescent="0.3">
      <c r="A5481" s="1"/>
      <c r="B5481" s="1"/>
      <c r="C5481" s="1"/>
      <c r="D5481" s="1"/>
    </row>
    <row r="5482" spans="1:4" x14ac:dyDescent="0.3">
      <c r="A5482" s="1"/>
      <c r="B5482" s="1"/>
      <c r="C5482" s="1"/>
      <c r="D5482" s="1"/>
    </row>
    <row r="5483" spans="1:4" x14ac:dyDescent="0.3">
      <c r="A5483" s="1"/>
      <c r="B5483" s="1"/>
      <c r="C5483" s="1"/>
      <c r="D5483" s="1"/>
    </row>
    <row r="5484" spans="1:4" x14ac:dyDescent="0.3">
      <c r="A5484" s="1"/>
      <c r="B5484" s="1"/>
      <c r="C5484" s="1"/>
      <c r="D5484" s="1"/>
    </row>
    <row r="5485" spans="1:4" x14ac:dyDescent="0.3">
      <c r="A5485" s="1"/>
      <c r="B5485" s="1"/>
      <c r="C5485" s="1"/>
      <c r="D5485" s="1"/>
    </row>
    <row r="5486" spans="1:4" x14ac:dyDescent="0.3">
      <c r="A5486" s="1"/>
      <c r="B5486" s="1"/>
      <c r="C5486" s="1"/>
      <c r="D5486" s="1"/>
    </row>
    <row r="5487" spans="1:4" x14ac:dyDescent="0.3">
      <c r="A5487" s="1"/>
      <c r="B5487" s="1"/>
      <c r="C5487" s="1"/>
      <c r="D5487" s="1"/>
    </row>
    <row r="5488" spans="1:4" x14ac:dyDescent="0.3">
      <c r="A5488" s="1"/>
      <c r="B5488" s="1"/>
      <c r="C5488" s="1"/>
      <c r="D5488" s="1"/>
    </row>
    <row r="5489" spans="1:4" x14ac:dyDescent="0.3">
      <c r="A5489" s="1"/>
      <c r="B5489" s="1"/>
      <c r="C5489" s="1"/>
      <c r="D5489" s="1"/>
    </row>
    <row r="5490" spans="1:4" x14ac:dyDescent="0.3">
      <c r="A5490" s="1"/>
      <c r="B5490" s="1"/>
      <c r="C5490" s="1"/>
      <c r="D5490" s="1"/>
    </row>
    <row r="5491" spans="1:4" x14ac:dyDescent="0.3">
      <c r="A5491" s="1"/>
      <c r="B5491" s="1"/>
      <c r="C5491" s="1"/>
      <c r="D5491" s="1"/>
    </row>
    <row r="5492" spans="1:4" x14ac:dyDescent="0.3">
      <c r="A5492" s="1"/>
      <c r="B5492" s="1"/>
      <c r="C5492" s="1"/>
      <c r="D5492" s="1"/>
    </row>
    <row r="5493" spans="1:4" x14ac:dyDescent="0.3">
      <c r="A5493" s="1"/>
      <c r="B5493" s="1"/>
      <c r="C5493" s="1"/>
      <c r="D5493" s="1"/>
    </row>
    <row r="5494" spans="1:4" x14ac:dyDescent="0.3">
      <c r="A5494" s="1"/>
      <c r="B5494" s="1"/>
      <c r="C5494" s="1"/>
      <c r="D5494" s="1"/>
    </row>
    <row r="5495" spans="1:4" x14ac:dyDescent="0.3">
      <c r="A5495" s="1"/>
      <c r="B5495" s="1"/>
      <c r="C5495" s="1"/>
      <c r="D5495" s="1"/>
    </row>
    <row r="5496" spans="1:4" x14ac:dyDescent="0.3">
      <c r="A5496" s="1"/>
      <c r="B5496" s="1"/>
      <c r="C5496" s="1"/>
      <c r="D5496" s="1"/>
    </row>
    <row r="5497" spans="1:4" x14ac:dyDescent="0.3">
      <c r="A5497" s="1"/>
      <c r="B5497" s="1"/>
      <c r="C5497" s="1"/>
      <c r="D5497" s="1"/>
    </row>
    <row r="5498" spans="1:4" x14ac:dyDescent="0.3">
      <c r="A5498" s="1"/>
      <c r="B5498" s="1"/>
      <c r="C5498" s="1"/>
      <c r="D5498" s="1"/>
    </row>
    <row r="5499" spans="1:4" x14ac:dyDescent="0.3">
      <c r="A5499" s="1"/>
      <c r="B5499" s="1"/>
      <c r="C5499" s="1"/>
      <c r="D5499" s="1"/>
    </row>
    <row r="5500" spans="1:4" x14ac:dyDescent="0.3">
      <c r="A5500" s="1"/>
      <c r="B5500" s="1"/>
      <c r="C5500" s="1"/>
      <c r="D5500" s="1"/>
    </row>
    <row r="5501" spans="1:4" x14ac:dyDescent="0.3">
      <c r="A5501" s="1"/>
      <c r="B5501" s="1"/>
      <c r="C5501" s="1"/>
      <c r="D5501" s="1"/>
    </row>
    <row r="5502" spans="1:4" x14ac:dyDescent="0.3">
      <c r="A5502" s="1"/>
      <c r="B5502" s="1"/>
      <c r="C5502" s="1"/>
      <c r="D5502" s="1"/>
    </row>
    <row r="5503" spans="1:4" x14ac:dyDescent="0.3">
      <c r="A5503" s="1"/>
      <c r="B5503" s="1"/>
      <c r="C5503" s="1"/>
      <c r="D5503" s="1"/>
    </row>
    <row r="5504" spans="1:4" x14ac:dyDescent="0.3">
      <c r="A5504" s="1"/>
      <c r="B5504" s="1"/>
      <c r="C5504" s="1"/>
      <c r="D5504" s="1"/>
    </row>
    <row r="5505" spans="1:4" x14ac:dyDescent="0.3">
      <c r="A5505" s="1"/>
      <c r="B5505" s="1"/>
      <c r="C5505" s="1"/>
      <c r="D5505" s="1"/>
    </row>
    <row r="5506" spans="1:4" x14ac:dyDescent="0.3">
      <c r="A5506" s="1"/>
      <c r="B5506" s="1"/>
      <c r="C5506" s="1"/>
      <c r="D5506" s="1"/>
    </row>
    <row r="5507" spans="1:4" x14ac:dyDescent="0.3">
      <c r="A5507" s="1"/>
      <c r="B5507" s="1"/>
      <c r="C5507" s="1"/>
      <c r="D5507" s="1"/>
    </row>
    <row r="5508" spans="1:4" x14ac:dyDescent="0.3">
      <c r="A5508" s="1"/>
      <c r="B5508" s="1"/>
      <c r="C5508" s="1"/>
      <c r="D5508" s="1"/>
    </row>
    <row r="5509" spans="1:4" x14ac:dyDescent="0.3">
      <c r="A5509" s="1"/>
      <c r="B5509" s="1"/>
      <c r="C5509" s="1"/>
      <c r="D5509" s="1"/>
    </row>
    <row r="5510" spans="1:4" x14ac:dyDescent="0.3">
      <c r="A5510" s="1"/>
      <c r="B5510" s="1"/>
      <c r="C5510" s="1"/>
      <c r="D5510" s="1"/>
    </row>
    <row r="5511" spans="1:4" x14ac:dyDescent="0.3">
      <c r="A5511" s="1"/>
      <c r="B5511" s="1"/>
      <c r="C5511" s="1"/>
      <c r="D5511" s="1"/>
    </row>
    <row r="5512" spans="1:4" x14ac:dyDescent="0.3">
      <c r="A5512" s="1"/>
      <c r="B5512" s="1"/>
      <c r="C5512" s="1"/>
      <c r="D5512" s="1"/>
    </row>
    <row r="5513" spans="1:4" x14ac:dyDescent="0.3">
      <c r="A5513" s="1"/>
      <c r="B5513" s="1"/>
      <c r="C5513" s="1"/>
      <c r="D5513" s="1"/>
    </row>
    <row r="5514" spans="1:4" x14ac:dyDescent="0.3">
      <c r="A5514" s="1"/>
      <c r="B5514" s="1"/>
      <c r="C5514" s="1"/>
      <c r="D5514" s="1"/>
    </row>
    <row r="5515" spans="1:4" x14ac:dyDescent="0.3">
      <c r="A5515" s="1"/>
      <c r="B5515" s="1"/>
      <c r="C5515" s="1"/>
      <c r="D5515" s="1"/>
    </row>
    <row r="5516" spans="1:4" x14ac:dyDescent="0.3">
      <c r="A5516" s="1"/>
      <c r="B5516" s="1"/>
      <c r="C5516" s="1"/>
      <c r="D5516" s="1"/>
    </row>
    <row r="5517" spans="1:4" x14ac:dyDescent="0.3">
      <c r="A5517" s="1"/>
      <c r="B5517" s="1"/>
      <c r="C5517" s="1"/>
      <c r="D5517" s="1"/>
    </row>
    <row r="5518" spans="1:4" x14ac:dyDescent="0.3">
      <c r="A5518" s="1"/>
      <c r="B5518" s="1"/>
      <c r="C5518" s="1"/>
      <c r="D5518" s="1"/>
    </row>
    <row r="5519" spans="1:4" x14ac:dyDescent="0.3">
      <c r="A5519" s="1"/>
      <c r="B5519" s="1"/>
      <c r="C5519" s="1"/>
      <c r="D5519" s="1"/>
    </row>
    <row r="5520" spans="1:4" x14ac:dyDescent="0.3">
      <c r="A5520" s="1"/>
      <c r="B5520" s="1"/>
      <c r="C5520" s="1"/>
      <c r="D5520" s="1"/>
    </row>
    <row r="5521" spans="1:4" x14ac:dyDescent="0.3">
      <c r="A5521" s="1"/>
      <c r="B5521" s="1"/>
      <c r="C5521" s="1"/>
      <c r="D5521" s="1"/>
    </row>
    <row r="5522" spans="1:4" x14ac:dyDescent="0.3">
      <c r="A5522" s="1"/>
      <c r="B5522" s="1"/>
      <c r="C5522" s="1"/>
      <c r="D5522" s="1"/>
    </row>
    <row r="5523" spans="1:4" x14ac:dyDescent="0.3">
      <c r="A5523" s="1"/>
      <c r="B5523" s="1"/>
      <c r="C5523" s="1"/>
      <c r="D5523" s="1"/>
    </row>
    <row r="5524" spans="1:4" x14ac:dyDescent="0.3">
      <c r="A5524" s="1"/>
      <c r="B5524" s="1"/>
      <c r="C5524" s="1"/>
      <c r="D5524" s="1"/>
    </row>
    <row r="5525" spans="1:4" x14ac:dyDescent="0.3">
      <c r="A5525" s="1"/>
      <c r="B5525" s="1"/>
      <c r="C5525" s="1"/>
      <c r="D5525" s="1"/>
    </row>
    <row r="5526" spans="1:4" x14ac:dyDescent="0.3">
      <c r="A5526" s="1"/>
      <c r="B5526" s="1"/>
      <c r="C5526" s="1"/>
      <c r="D5526" s="1"/>
    </row>
    <row r="5527" spans="1:4" x14ac:dyDescent="0.3">
      <c r="A5527" s="1"/>
      <c r="B5527" s="1"/>
      <c r="C5527" s="1"/>
      <c r="D5527" s="1"/>
    </row>
    <row r="5528" spans="1:4" x14ac:dyDescent="0.3">
      <c r="A5528" s="1"/>
      <c r="B5528" s="1"/>
      <c r="C5528" s="1"/>
      <c r="D5528" s="1"/>
    </row>
    <row r="5529" spans="1:4" x14ac:dyDescent="0.3">
      <c r="A5529" s="1"/>
      <c r="B5529" s="1"/>
      <c r="C5529" s="1"/>
      <c r="D5529" s="1"/>
    </row>
    <row r="5530" spans="1:4" x14ac:dyDescent="0.3">
      <c r="A5530" s="1"/>
      <c r="B5530" s="1"/>
      <c r="C5530" s="1"/>
      <c r="D5530" s="1"/>
    </row>
    <row r="5531" spans="1:4" x14ac:dyDescent="0.3">
      <c r="A5531" s="1"/>
      <c r="B5531" s="1"/>
      <c r="C5531" s="1"/>
      <c r="D5531" s="1"/>
    </row>
    <row r="5532" spans="1:4" x14ac:dyDescent="0.3">
      <c r="A5532" s="1"/>
      <c r="B5532" s="1"/>
      <c r="C5532" s="1"/>
      <c r="D5532" s="1"/>
    </row>
    <row r="5533" spans="1:4" x14ac:dyDescent="0.3">
      <c r="A5533" s="1"/>
      <c r="B5533" s="1"/>
      <c r="C5533" s="1"/>
      <c r="D5533" s="1"/>
    </row>
    <row r="5534" spans="1:4" x14ac:dyDescent="0.3">
      <c r="A5534" s="1"/>
      <c r="B5534" s="1"/>
      <c r="C5534" s="1"/>
      <c r="D5534" s="1"/>
    </row>
    <row r="5535" spans="1:4" x14ac:dyDescent="0.3">
      <c r="A5535" s="1"/>
      <c r="B5535" s="1"/>
      <c r="C5535" s="1"/>
      <c r="D5535" s="1"/>
    </row>
    <row r="5536" spans="1:4" x14ac:dyDescent="0.3">
      <c r="A5536" s="1"/>
      <c r="B5536" s="1"/>
      <c r="C5536" s="1"/>
      <c r="D5536" s="1"/>
    </row>
    <row r="5537" spans="1:4" x14ac:dyDescent="0.3">
      <c r="A5537" s="1"/>
      <c r="B5537" s="1"/>
      <c r="C5537" s="1"/>
      <c r="D5537" s="1"/>
    </row>
    <row r="5538" spans="1:4" x14ac:dyDescent="0.3">
      <c r="A5538" s="1"/>
      <c r="B5538" s="1"/>
      <c r="C5538" s="1"/>
      <c r="D5538" s="1"/>
    </row>
    <row r="5539" spans="1:4" x14ac:dyDescent="0.3">
      <c r="A5539" s="1"/>
      <c r="B5539" s="1"/>
      <c r="C5539" s="1"/>
      <c r="D5539" s="1"/>
    </row>
    <row r="5540" spans="1:4" x14ac:dyDescent="0.3">
      <c r="A5540" s="1"/>
      <c r="B5540" s="1"/>
      <c r="C5540" s="1"/>
      <c r="D5540" s="1"/>
    </row>
    <row r="5541" spans="1:4" x14ac:dyDescent="0.3">
      <c r="A5541" s="1"/>
      <c r="B5541" s="1"/>
      <c r="C5541" s="1"/>
      <c r="D5541" s="1"/>
    </row>
    <row r="5542" spans="1:4" x14ac:dyDescent="0.3">
      <c r="A5542" s="1"/>
      <c r="B5542" s="1"/>
      <c r="C5542" s="1"/>
      <c r="D5542" s="1"/>
    </row>
    <row r="5543" spans="1:4" x14ac:dyDescent="0.3">
      <c r="A5543" s="1"/>
      <c r="B5543" s="1"/>
      <c r="C5543" s="1"/>
      <c r="D5543" s="1"/>
    </row>
    <row r="5544" spans="1:4" x14ac:dyDescent="0.3">
      <c r="A5544" s="1"/>
      <c r="B5544" s="1"/>
      <c r="C5544" s="1"/>
      <c r="D5544" s="1"/>
    </row>
    <row r="5545" spans="1:4" x14ac:dyDescent="0.3">
      <c r="A5545" s="1"/>
      <c r="B5545" s="1"/>
      <c r="C5545" s="1"/>
      <c r="D5545" s="1"/>
    </row>
    <row r="5546" spans="1:4" x14ac:dyDescent="0.3">
      <c r="A5546" s="1"/>
      <c r="B5546" s="1"/>
      <c r="C5546" s="1"/>
      <c r="D5546" s="1"/>
    </row>
    <row r="5547" spans="1:4" x14ac:dyDescent="0.3">
      <c r="A5547" s="1"/>
      <c r="B5547" s="1"/>
      <c r="C5547" s="1"/>
      <c r="D5547" s="1"/>
    </row>
    <row r="5548" spans="1:4" x14ac:dyDescent="0.3">
      <c r="A5548" s="1"/>
      <c r="B5548" s="1"/>
      <c r="C5548" s="1"/>
      <c r="D5548" s="1"/>
    </row>
    <row r="5549" spans="1:4" x14ac:dyDescent="0.3">
      <c r="A5549" s="1"/>
      <c r="B5549" s="1"/>
      <c r="C5549" s="1"/>
      <c r="D5549" s="1"/>
    </row>
    <row r="5550" spans="1:4" x14ac:dyDescent="0.3">
      <c r="A5550" s="1"/>
      <c r="B5550" s="1"/>
      <c r="C5550" s="1"/>
      <c r="D5550" s="1"/>
    </row>
    <row r="5551" spans="1:4" x14ac:dyDescent="0.3">
      <c r="A5551" s="1"/>
      <c r="B5551" s="1"/>
      <c r="C5551" s="1"/>
      <c r="D5551" s="1"/>
    </row>
    <row r="5552" spans="1:4" x14ac:dyDescent="0.3">
      <c r="A5552" s="1"/>
      <c r="B5552" s="1"/>
      <c r="C5552" s="1"/>
      <c r="D5552" s="1"/>
    </row>
    <row r="5553" spans="1:4" x14ac:dyDescent="0.3">
      <c r="A5553" s="1"/>
      <c r="B5553" s="1"/>
      <c r="C5553" s="1"/>
      <c r="D5553" s="1"/>
    </row>
    <row r="5554" spans="1:4" x14ac:dyDescent="0.3">
      <c r="A5554" s="1"/>
      <c r="B5554" s="1"/>
      <c r="C5554" s="1"/>
      <c r="D5554" s="1"/>
    </row>
    <row r="5555" spans="1:4" x14ac:dyDescent="0.3">
      <c r="A5555" s="1"/>
      <c r="B5555" s="1"/>
      <c r="C5555" s="1"/>
      <c r="D5555" s="1"/>
    </row>
    <row r="5556" spans="1:4" x14ac:dyDescent="0.3">
      <c r="A5556" s="1"/>
      <c r="B5556" s="1"/>
      <c r="C5556" s="1"/>
      <c r="D5556" s="1"/>
    </row>
    <row r="5557" spans="1:4" x14ac:dyDescent="0.3">
      <c r="A5557" s="1"/>
      <c r="B5557" s="1"/>
      <c r="C5557" s="1"/>
      <c r="D5557" s="1"/>
    </row>
    <row r="5558" spans="1:4" x14ac:dyDescent="0.3">
      <c r="A5558" s="1"/>
      <c r="B5558" s="1"/>
      <c r="C5558" s="1"/>
      <c r="D5558" s="1"/>
    </row>
    <row r="5559" spans="1:4" x14ac:dyDescent="0.3">
      <c r="A5559" s="1"/>
      <c r="B5559" s="1"/>
      <c r="C5559" s="1"/>
      <c r="D5559" s="1"/>
    </row>
    <row r="5560" spans="1:4" x14ac:dyDescent="0.3">
      <c r="A5560" s="1"/>
      <c r="B5560" s="1"/>
      <c r="C5560" s="1"/>
      <c r="D5560" s="1"/>
    </row>
    <row r="5561" spans="1:4" x14ac:dyDescent="0.3">
      <c r="A5561" s="1"/>
      <c r="B5561" s="1"/>
      <c r="C5561" s="1"/>
      <c r="D5561" s="1"/>
    </row>
    <row r="5562" spans="1:4" x14ac:dyDescent="0.3">
      <c r="A5562" s="1"/>
      <c r="B5562" s="1"/>
      <c r="C5562" s="1"/>
      <c r="D5562" s="1"/>
    </row>
    <row r="5563" spans="1:4" x14ac:dyDescent="0.3">
      <c r="A5563" s="1"/>
      <c r="B5563" s="1"/>
      <c r="C5563" s="1"/>
      <c r="D5563" s="1"/>
    </row>
    <row r="5564" spans="1:4" x14ac:dyDescent="0.3">
      <c r="A5564" s="1"/>
      <c r="B5564" s="1"/>
      <c r="C5564" s="1"/>
      <c r="D5564" s="1"/>
    </row>
    <row r="5565" spans="1:4" x14ac:dyDescent="0.3">
      <c r="A5565" s="1"/>
      <c r="B5565" s="1"/>
      <c r="C5565" s="1"/>
      <c r="D5565" s="1"/>
    </row>
    <row r="5566" spans="1:4" x14ac:dyDescent="0.3">
      <c r="A5566" s="1"/>
      <c r="B5566" s="1"/>
      <c r="C5566" s="1"/>
      <c r="D5566" s="1"/>
    </row>
    <row r="5567" spans="1:4" x14ac:dyDescent="0.3">
      <c r="A5567" s="1"/>
      <c r="B5567" s="1"/>
      <c r="C5567" s="1"/>
      <c r="D5567" s="1"/>
    </row>
    <row r="5568" spans="1:4" x14ac:dyDescent="0.3">
      <c r="A5568" s="1"/>
      <c r="B5568" s="1"/>
      <c r="C5568" s="1"/>
      <c r="D5568" s="1"/>
    </row>
    <row r="5569" spans="1:4" x14ac:dyDescent="0.3">
      <c r="A5569" s="1"/>
      <c r="B5569" s="1"/>
      <c r="C5569" s="1"/>
      <c r="D5569" s="1"/>
    </row>
    <row r="5570" spans="1:4" x14ac:dyDescent="0.3">
      <c r="A5570" s="1"/>
      <c r="B5570" s="1"/>
      <c r="C5570" s="1"/>
      <c r="D5570" s="1"/>
    </row>
    <row r="5571" spans="1:4" x14ac:dyDescent="0.3">
      <c r="A5571" s="1"/>
      <c r="B5571" s="1"/>
      <c r="C5571" s="1"/>
      <c r="D5571" s="1"/>
    </row>
    <row r="5572" spans="1:4" x14ac:dyDescent="0.3">
      <c r="A5572" s="1"/>
      <c r="B5572" s="1"/>
      <c r="C5572" s="1"/>
      <c r="D5572" s="1"/>
    </row>
    <row r="5573" spans="1:4" x14ac:dyDescent="0.3">
      <c r="A5573" s="1"/>
      <c r="B5573" s="1"/>
      <c r="C5573" s="1"/>
      <c r="D5573" s="1"/>
    </row>
    <row r="5574" spans="1:4" x14ac:dyDescent="0.3">
      <c r="A5574" s="1"/>
      <c r="B5574" s="1"/>
      <c r="C5574" s="1"/>
      <c r="D5574" s="1"/>
    </row>
    <row r="5575" spans="1:4" x14ac:dyDescent="0.3">
      <c r="A5575" s="1"/>
      <c r="B5575" s="1"/>
      <c r="C5575" s="1"/>
      <c r="D5575" s="1"/>
    </row>
    <row r="5576" spans="1:4" x14ac:dyDescent="0.3">
      <c r="A5576" s="1"/>
      <c r="B5576" s="1"/>
      <c r="C5576" s="1"/>
      <c r="D5576" s="1"/>
    </row>
    <row r="5577" spans="1:4" x14ac:dyDescent="0.3">
      <c r="A5577" s="1"/>
      <c r="B5577" s="1"/>
      <c r="C5577" s="1"/>
      <c r="D5577" s="1"/>
    </row>
    <row r="5578" spans="1:4" x14ac:dyDescent="0.3">
      <c r="A5578" s="1"/>
      <c r="B5578" s="1"/>
      <c r="C5578" s="1"/>
      <c r="D5578" s="1"/>
    </row>
    <row r="5579" spans="1:4" x14ac:dyDescent="0.3">
      <c r="A5579" s="1"/>
      <c r="B5579" s="1"/>
      <c r="C5579" s="1"/>
      <c r="D5579" s="1"/>
    </row>
    <row r="5580" spans="1:4" x14ac:dyDescent="0.3">
      <c r="A5580" s="1"/>
      <c r="B5580" s="1"/>
      <c r="C5580" s="1"/>
      <c r="D5580" s="1"/>
    </row>
    <row r="5581" spans="1:4" x14ac:dyDescent="0.3">
      <c r="A5581" s="1"/>
      <c r="B5581" s="1"/>
      <c r="C5581" s="1"/>
      <c r="D5581" s="1"/>
    </row>
    <row r="5582" spans="1:4" x14ac:dyDescent="0.3">
      <c r="A5582" s="1"/>
      <c r="B5582" s="1"/>
      <c r="C5582" s="1"/>
      <c r="D5582" s="1"/>
    </row>
    <row r="5583" spans="1:4" x14ac:dyDescent="0.3">
      <c r="A5583" s="1"/>
      <c r="B5583" s="1"/>
      <c r="C5583" s="1"/>
      <c r="D5583" s="1"/>
    </row>
    <row r="5584" spans="1:4" x14ac:dyDescent="0.3">
      <c r="A5584" s="1"/>
      <c r="B5584" s="1"/>
      <c r="C5584" s="1"/>
      <c r="D5584" s="1"/>
    </row>
    <row r="5585" spans="1:4" x14ac:dyDescent="0.3">
      <c r="A5585" s="1"/>
      <c r="B5585" s="1"/>
      <c r="C5585" s="1"/>
      <c r="D5585" s="1"/>
    </row>
    <row r="5586" spans="1:4" x14ac:dyDescent="0.3">
      <c r="A5586" s="1"/>
      <c r="B5586" s="1"/>
      <c r="C5586" s="1"/>
      <c r="D5586" s="1"/>
    </row>
    <row r="5587" spans="1:4" x14ac:dyDescent="0.3">
      <c r="A5587" s="1"/>
      <c r="B5587" s="1"/>
      <c r="C5587" s="1"/>
      <c r="D5587" s="1"/>
    </row>
    <row r="5588" spans="1:4" x14ac:dyDescent="0.3">
      <c r="A5588" s="1"/>
      <c r="B5588" s="1"/>
      <c r="C5588" s="1"/>
      <c r="D5588" s="1"/>
    </row>
    <row r="5589" spans="1:4" x14ac:dyDescent="0.3">
      <c r="A5589" s="1"/>
      <c r="B5589" s="1"/>
      <c r="C5589" s="1"/>
      <c r="D5589" s="1"/>
    </row>
    <row r="5590" spans="1:4" x14ac:dyDescent="0.3">
      <c r="A5590" s="1"/>
      <c r="B5590" s="1"/>
      <c r="C5590" s="1"/>
      <c r="D5590" s="1"/>
    </row>
    <row r="5591" spans="1:4" x14ac:dyDescent="0.3">
      <c r="A5591" s="1"/>
      <c r="B5591" s="1"/>
      <c r="C5591" s="1"/>
      <c r="D5591" s="1"/>
    </row>
    <row r="5592" spans="1:4" x14ac:dyDescent="0.3">
      <c r="A5592" s="1"/>
      <c r="B5592" s="1"/>
      <c r="C5592" s="1"/>
      <c r="D5592" s="1"/>
    </row>
    <row r="5593" spans="1:4" x14ac:dyDescent="0.3">
      <c r="A5593" s="1"/>
      <c r="B5593" s="1"/>
      <c r="C5593" s="1"/>
      <c r="D5593" s="1"/>
    </row>
    <row r="5594" spans="1:4" x14ac:dyDescent="0.3">
      <c r="A5594" s="1"/>
      <c r="B5594" s="1"/>
      <c r="C5594" s="1"/>
      <c r="D5594" s="1"/>
    </row>
    <row r="5595" spans="1:4" x14ac:dyDescent="0.3">
      <c r="A5595" s="1"/>
      <c r="B5595" s="1"/>
      <c r="C5595" s="1"/>
      <c r="D5595" s="1"/>
    </row>
    <row r="5596" spans="1:4" x14ac:dyDescent="0.3">
      <c r="A5596" s="1"/>
      <c r="B5596" s="1"/>
      <c r="C5596" s="1"/>
      <c r="D5596" s="1"/>
    </row>
    <row r="5597" spans="1:4" x14ac:dyDescent="0.3">
      <c r="A5597" s="1"/>
      <c r="B5597" s="1"/>
      <c r="C5597" s="1"/>
      <c r="D5597" s="1"/>
    </row>
    <row r="5598" spans="1:4" x14ac:dyDescent="0.3">
      <c r="A5598" s="1"/>
      <c r="B5598" s="1"/>
      <c r="C5598" s="1"/>
      <c r="D5598" s="1"/>
    </row>
    <row r="5599" spans="1:4" x14ac:dyDescent="0.3">
      <c r="A5599" s="1"/>
      <c r="B5599" s="1"/>
      <c r="C5599" s="1"/>
      <c r="D5599" s="1"/>
    </row>
    <row r="5600" spans="1:4" x14ac:dyDescent="0.3">
      <c r="A5600" s="1"/>
      <c r="B5600" s="1"/>
      <c r="C5600" s="1"/>
      <c r="D5600" s="1"/>
    </row>
    <row r="5601" spans="1:4" x14ac:dyDescent="0.3">
      <c r="A5601" s="1"/>
      <c r="B5601" s="1"/>
      <c r="C5601" s="1"/>
      <c r="D5601" s="1"/>
    </row>
    <row r="5602" spans="1:4" x14ac:dyDescent="0.3">
      <c r="A5602" s="1"/>
      <c r="B5602" s="1"/>
      <c r="C5602" s="1"/>
      <c r="D5602" s="1"/>
    </row>
    <row r="5603" spans="1:4" x14ac:dyDescent="0.3">
      <c r="A5603" s="1"/>
      <c r="B5603" s="1"/>
      <c r="C5603" s="1"/>
      <c r="D5603" s="1"/>
    </row>
    <row r="5604" spans="1:4" x14ac:dyDescent="0.3">
      <c r="A5604" s="1"/>
      <c r="B5604" s="1"/>
      <c r="C5604" s="1"/>
      <c r="D5604" s="1"/>
    </row>
    <row r="5605" spans="1:4" x14ac:dyDescent="0.3">
      <c r="A5605" s="1"/>
      <c r="B5605" s="1"/>
      <c r="C5605" s="1"/>
      <c r="D5605" s="1"/>
    </row>
    <row r="5606" spans="1:4" x14ac:dyDescent="0.3">
      <c r="A5606" s="1"/>
      <c r="B5606" s="1"/>
      <c r="C5606" s="1"/>
      <c r="D5606" s="1"/>
    </row>
    <row r="5607" spans="1:4" x14ac:dyDescent="0.3">
      <c r="A5607" s="1"/>
      <c r="B5607" s="1"/>
      <c r="C5607" s="1"/>
      <c r="D5607" s="1"/>
    </row>
    <row r="5608" spans="1:4" x14ac:dyDescent="0.3">
      <c r="A5608" s="1"/>
      <c r="B5608" s="1"/>
      <c r="C5608" s="1"/>
      <c r="D5608" s="1"/>
    </row>
    <row r="5609" spans="1:4" x14ac:dyDescent="0.3">
      <c r="A5609" s="1"/>
      <c r="B5609" s="1"/>
      <c r="C5609" s="1"/>
      <c r="D5609" s="1"/>
    </row>
    <row r="5610" spans="1:4" x14ac:dyDescent="0.3">
      <c r="A5610" s="1"/>
      <c r="B5610" s="1"/>
      <c r="C5610" s="1"/>
      <c r="D5610" s="1"/>
    </row>
    <row r="5611" spans="1:4" x14ac:dyDescent="0.3">
      <c r="A5611" s="1"/>
      <c r="B5611" s="1"/>
      <c r="C5611" s="1"/>
      <c r="D5611" s="1"/>
    </row>
    <row r="5612" spans="1:4" x14ac:dyDescent="0.3">
      <c r="A5612" s="1"/>
      <c r="B5612" s="1"/>
      <c r="C5612" s="1"/>
      <c r="D5612" s="1"/>
    </row>
    <row r="5613" spans="1:4" x14ac:dyDescent="0.3">
      <c r="A5613" s="1"/>
      <c r="B5613" s="1"/>
      <c r="C5613" s="1"/>
      <c r="D5613" s="1"/>
    </row>
    <row r="5614" spans="1:4" x14ac:dyDescent="0.3">
      <c r="A5614" s="1"/>
      <c r="B5614" s="1"/>
      <c r="C5614" s="1"/>
      <c r="D5614" s="1"/>
    </row>
    <row r="5615" spans="1:4" x14ac:dyDescent="0.3">
      <c r="A5615" s="1"/>
      <c r="B5615" s="1"/>
      <c r="C5615" s="1"/>
      <c r="D5615" s="1"/>
    </row>
    <row r="5616" spans="1:4" x14ac:dyDescent="0.3">
      <c r="A5616" s="1"/>
      <c r="B5616" s="1"/>
      <c r="C5616" s="1"/>
      <c r="D5616" s="1"/>
    </row>
    <row r="5617" spans="1:4" x14ac:dyDescent="0.3">
      <c r="A5617" s="1"/>
      <c r="B5617" s="1"/>
      <c r="C5617" s="1"/>
      <c r="D5617" s="1"/>
    </row>
    <row r="5618" spans="1:4" x14ac:dyDescent="0.3">
      <c r="A5618" s="1"/>
      <c r="B5618" s="1"/>
      <c r="C5618" s="1"/>
      <c r="D5618" s="1"/>
    </row>
    <row r="5619" spans="1:4" x14ac:dyDescent="0.3">
      <c r="A5619" s="1"/>
      <c r="B5619" s="1"/>
      <c r="C5619" s="1"/>
      <c r="D5619" s="1"/>
    </row>
    <row r="5620" spans="1:4" x14ac:dyDescent="0.3">
      <c r="A5620" s="1"/>
      <c r="B5620" s="1"/>
      <c r="C5620" s="1"/>
      <c r="D5620" s="1"/>
    </row>
    <row r="5621" spans="1:4" x14ac:dyDescent="0.3">
      <c r="A5621" s="1"/>
      <c r="B5621" s="1"/>
      <c r="C5621" s="1"/>
      <c r="D5621" s="1"/>
    </row>
    <row r="5622" spans="1:4" x14ac:dyDescent="0.3">
      <c r="A5622" s="1"/>
      <c r="B5622" s="1"/>
      <c r="C5622" s="1"/>
      <c r="D5622" s="1"/>
    </row>
    <row r="5623" spans="1:4" x14ac:dyDescent="0.3">
      <c r="A5623" s="1"/>
      <c r="B5623" s="1"/>
      <c r="C5623" s="1"/>
      <c r="D5623" s="1"/>
    </row>
    <row r="5624" spans="1:4" x14ac:dyDescent="0.3">
      <c r="A5624" s="1"/>
      <c r="B5624" s="1"/>
      <c r="C5624" s="1"/>
      <c r="D5624" s="1"/>
    </row>
    <row r="5625" spans="1:4" x14ac:dyDescent="0.3">
      <c r="A5625" s="1"/>
      <c r="B5625" s="1"/>
      <c r="C5625" s="1"/>
      <c r="D5625" s="1"/>
    </row>
    <row r="5626" spans="1:4" x14ac:dyDescent="0.3">
      <c r="A5626" s="1"/>
      <c r="B5626" s="1"/>
      <c r="C5626" s="1"/>
      <c r="D5626" s="1"/>
    </row>
    <row r="5627" spans="1:4" x14ac:dyDescent="0.3">
      <c r="A5627" s="1"/>
      <c r="B5627" s="1"/>
      <c r="C5627" s="1"/>
      <c r="D5627" s="1"/>
    </row>
    <row r="5628" spans="1:4" x14ac:dyDescent="0.3">
      <c r="A5628" s="1"/>
      <c r="B5628" s="1"/>
      <c r="C5628" s="1"/>
      <c r="D5628" s="1"/>
    </row>
    <row r="5629" spans="1:4" x14ac:dyDescent="0.3">
      <c r="A5629" s="1"/>
      <c r="B5629" s="1"/>
      <c r="C5629" s="1"/>
      <c r="D5629" s="1"/>
    </row>
    <row r="5630" spans="1:4" x14ac:dyDescent="0.3">
      <c r="A5630" s="1"/>
      <c r="B5630" s="1"/>
      <c r="C5630" s="1"/>
      <c r="D5630" s="1"/>
    </row>
    <row r="5631" spans="1:4" x14ac:dyDescent="0.3">
      <c r="A5631" s="1"/>
      <c r="B5631" s="1"/>
      <c r="C5631" s="1"/>
      <c r="D5631" s="1"/>
    </row>
    <row r="5632" spans="1:4" x14ac:dyDescent="0.3">
      <c r="A5632" s="1"/>
      <c r="B5632" s="1"/>
      <c r="C5632" s="1"/>
      <c r="D5632" s="1"/>
    </row>
    <row r="5633" spans="1:4" x14ac:dyDescent="0.3">
      <c r="A5633" s="1"/>
      <c r="B5633" s="1"/>
      <c r="C5633" s="1"/>
      <c r="D5633" s="1"/>
    </row>
    <row r="5634" spans="1:4" x14ac:dyDescent="0.3">
      <c r="A5634" s="1"/>
      <c r="B5634" s="1"/>
      <c r="C5634" s="1"/>
      <c r="D5634" s="1"/>
    </row>
    <row r="5635" spans="1:4" x14ac:dyDescent="0.3">
      <c r="A5635" s="1"/>
      <c r="B5635" s="1"/>
      <c r="C5635" s="1"/>
      <c r="D5635" s="1"/>
    </row>
    <row r="5636" spans="1:4" x14ac:dyDescent="0.3">
      <c r="A5636" s="1"/>
      <c r="B5636" s="1"/>
      <c r="C5636" s="1"/>
      <c r="D5636" s="1"/>
    </row>
    <row r="5637" spans="1:4" x14ac:dyDescent="0.3">
      <c r="A5637" s="1"/>
      <c r="B5637" s="1"/>
      <c r="C5637" s="1"/>
      <c r="D5637" s="1"/>
    </row>
    <row r="5638" spans="1:4" x14ac:dyDescent="0.3">
      <c r="A5638" s="1"/>
      <c r="B5638" s="1"/>
      <c r="C5638" s="1"/>
      <c r="D5638" s="1"/>
    </row>
    <row r="5639" spans="1:4" x14ac:dyDescent="0.3">
      <c r="A5639" s="1"/>
      <c r="B5639" s="1"/>
      <c r="C5639" s="1"/>
      <c r="D5639" s="1"/>
    </row>
    <row r="5640" spans="1:4" x14ac:dyDescent="0.3">
      <c r="A5640" s="1"/>
      <c r="B5640" s="1"/>
      <c r="C5640" s="1"/>
      <c r="D5640" s="1"/>
    </row>
    <row r="5641" spans="1:4" x14ac:dyDescent="0.3">
      <c r="A5641" s="1"/>
      <c r="B5641" s="1"/>
      <c r="C5641" s="1"/>
      <c r="D5641" s="1"/>
    </row>
    <row r="5642" spans="1:4" x14ac:dyDescent="0.3">
      <c r="A5642" s="1"/>
      <c r="B5642" s="1"/>
      <c r="C5642" s="1"/>
      <c r="D5642" s="1"/>
    </row>
    <row r="5643" spans="1:4" x14ac:dyDescent="0.3">
      <c r="A5643" s="1"/>
      <c r="B5643" s="1"/>
      <c r="C5643" s="1"/>
      <c r="D5643" s="1"/>
    </row>
    <row r="5644" spans="1:4" x14ac:dyDescent="0.3">
      <c r="A5644" s="1"/>
      <c r="B5644" s="1"/>
      <c r="C5644" s="1"/>
      <c r="D5644" s="1"/>
    </row>
    <row r="5645" spans="1:4" x14ac:dyDescent="0.3">
      <c r="A5645" s="1"/>
      <c r="B5645" s="1"/>
      <c r="C5645" s="1"/>
      <c r="D5645" s="1"/>
    </row>
    <row r="5646" spans="1:4" x14ac:dyDescent="0.3">
      <c r="A5646" s="1"/>
      <c r="B5646" s="1"/>
      <c r="C5646" s="1"/>
      <c r="D5646" s="1"/>
    </row>
    <row r="5647" spans="1:4" x14ac:dyDescent="0.3">
      <c r="A5647" s="1"/>
      <c r="B5647" s="1"/>
      <c r="C5647" s="1"/>
      <c r="D5647" s="1"/>
    </row>
    <row r="5648" spans="1:4" x14ac:dyDescent="0.3">
      <c r="A5648" s="1"/>
      <c r="B5648" s="1"/>
      <c r="C5648" s="1"/>
      <c r="D5648" s="1"/>
    </row>
    <row r="5649" spans="1:4" x14ac:dyDescent="0.3">
      <c r="A5649" s="1"/>
      <c r="B5649" s="1"/>
      <c r="C5649" s="1"/>
      <c r="D5649" s="1"/>
    </row>
    <row r="5650" spans="1:4" x14ac:dyDescent="0.3">
      <c r="A5650" s="1"/>
      <c r="B5650" s="1"/>
      <c r="C5650" s="1"/>
      <c r="D5650" s="1"/>
    </row>
    <row r="5651" spans="1:4" x14ac:dyDescent="0.3">
      <c r="A5651" s="1"/>
      <c r="B5651" s="1"/>
      <c r="C5651" s="1"/>
      <c r="D5651" s="1"/>
    </row>
    <row r="5652" spans="1:4" x14ac:dyDescent="0.3">
      <c r="A5652" s="1"/>
      <c r="B5652" s="1"/>
      <c r="C5652" s="1"/>
      <c r="D5652" s="1"/>
    </row>
    <row r="5653" spans="1:4" x14ac:dyDescent="0.3">
      <c r="A5653" s="1"/>
      <c r="B5653" s="1"/>
      <c r="C5653" s="1"/>
      <c r="D5653" s="1"/>
    </row>
    <row r="5654" spans="1:4" x14ac:dyDescent="0.3">
      <c r="A5654" s="1"/>
      <c r="B5654" s="1"/>
      <c r="C5654" s="1"/>
      <c r="D5654" s="1"/>
    </row>
    <row r="5655" spans="1:4" x14ac:dyDescent="0.3">
      <c r="A5655" s="1"/>
      <c r="B5655" s="1"/>
      <c r="C5655" s="1"/>
      <c r="D5655" s="1"/>
    </row>
    <row r="5656" spans="1:4" x14ac:dyDescent="0.3">
      <c r="A5656" s="1"/>
      <c r="B5656" s="1"/>
      <c r="C5656" s="1"/>
      <c r="D5656" s="1"/>
    </row>
    <row r="5657" spans="1:4" x14ac:dyDescent="0.3">
      <c r="A5657" s="1"/>
      <c r="B5657" s="1"/>
      <c r="C5657" s="1"/>
      <c r="D5657" s="1"/>
    </row>
    <row r="5658" spans="1:4" x14ac:dyDescent="0.3">
      <c r="A5658" s="1"/>
      <c r="B5658" s="1"/>
      <c r="C5658" s="1"/>
      <c r="D5658" s="1"/>
    </row>
    <row r="5659" spans="1:4" x14ac:dyDescent="0.3">
      <c r="A5659" s="1"/>
      <c r="B5659" s="1"/>
      <c r="C5659" s="1"/>
      <c r="D5659" s="1"/>
    </row>
    <row r="5660" spans="1:4" x14ac:dyDescent="0.3">
      <c r="A5660" s="1"/>
      <c r="B5660" s="1"/>
      <c r="C5660" s="1"/>
      <c r="D5660" s="1"/>
    </row>
    <row r="5661" spans="1:4" x14ac:dyDescent="0.3">
      <c r="A5661" s="1"/>
      <c r="B5661" s="1"/>
      <c r="C5661" s="1"/>
      <c r="D5661" s="1"/>
    </row>
    <row r="5662" spans="1:4" x14ac:dyDescent="0.3">
      <c r="A5662" s="1"/>
      <c r="B5662" s="1"/>
      <c r="C5662" s="1"/>
      <c r="D5662" s="1"/>
    </row>
    <row r="5663" spans="1:4" x14ac:dyDescent="0.3">
      <c r="A5663" s="1"/>
      <c r="B5663" s="1"/>
      <c r="C5663" s="1"/>
      <c r="D5663" s="1"/>
    </row>
    <row r="5664" spans="1:4" x14ac:dyDescent="0.3">
      <c r="A5664" s="1"/>
      <c r="B5664" s="1"/>
      <c r="C5664" s="1"/>
      <c r="D5664" s="1"/>
    </row>
    <row r="5665" spans="1:4" x14ac:dyDescent="0.3">
      <c r="A5665" s="1"/>
      <c r="B5665" s="1"/>
      <c r="C5665" s="1"/>
      <c r="D5665" s="1"/>
    </row>
    <row r="5666" spans="1:4" x14ac:dyDescent="0.3">
      <c r="A5666" s="1"/>
      <c r="B5666" s="1"/>
      <c r="C5666" s="1"/>
      <c r="D5666" s="1"/>
    </row>
    <row r="5667" spans="1:4" x14ac:dyDescent="0.3">
      <c r="A5667" s="1"/>
      <c r="B5667" s="1"/>
      <c r="C5667" s="1"/>
      <c r="D5667" s="1"/>
    </row>
    <row r="5668" spans="1:4" x14ac:dyDescent="0.3">
      <c r="A5668" s="1"/>
      <c r="B5668" s="1"/>
      <c r="C5668" s="1"/>
      <c r="D5668" s="1"/>
    </row>
    <row r="5669" spans="1:4" x14ac:dyDescent="0.3">
      <c r="A5669" s="1"/>
      <c r="B5669" s="1"/>
      <c r="C5669" s="1"/>
      <c r="D5669" s="1"/>
    </row>
    <row r="5670" spans="1:4" x14ac:dyDescent="0.3">
      <c r="A5670" s="1"/>
      <c r="B5670" s="1"/>
      <c r="C5670" s="1"/>
      <c r="D5670" s="1"/>
    </row>
    <row r="5671" spans="1:4" x14ac:dyDescent="0.3">
      <c r="A5671" s="1"/>
      <c r="B5671" s="1"/>
      <c r="C5671" s="1"/>
      <c r="D5671" s="1"/>
    </row>
    <row r="5672" spans="1:4" x14ac:dyDescent="0.3">
      <c r="A5672" s="1"/>
      <c r="B5672" s="1"/>
      <c r="C5672" s="1"/>
      <c r="D5672" s="1"/>
    </row>
    <row r="5673" spans="1:4" x14ac:dyDescent="0.3">
      <c r="A5673" s="1"/>
      <c r="B5673" s="1"/>
      <c r="C5673" s="1"/>
      <c r="D5673" s="1"/>
    </row>
    <row r="5674" spans="1:4" x14ac:dyDescent="0.3">
      <c r="A5674" s="1"/>
      <c r="B5674" s="1"/>
      <c r="C5674" s="1"/>
      <c r="D5674" s="1"/>
    </row>
    <row r="5675" spans="1:4" x14ac:dyDescent="0.3">
      <c r="A5675" s="1"/>
      <c r="B5675" s="1"/>
      <c r="C5675" s="1"/>
      <c r="D5675" s="1"/>
    </row>
    <row r="5676" spans="1:4" x14ac:dyDescent="0.3">
      <c r="A5676" s="1"/>
      <c r="B5676" s="1"/>
      <c r="C5676" s="1"/>
      <c r="D5676" s="1"/>
    </row>
    <row r="5677" spans="1:4" x14ac:dyDescent="0.3">
      <c r="A5677" s="1"/>
      <c r="B5677" s="1"/>
      <c r="C5677" s="1"/>
      <c r="D5677" s="1"/>
    </row>
    <row r="5678" spans="1:4" x14ac:dyDescent="0.3">
      <c r="A5678" s="1"/>
      <c r="B5678" s="1"/>
      <c r="C5678" s="1"/>
      <c r="D5678" s="1"/>
    </row>
    <row r="5679" spans="1:4" x14ac:dyDescent="0.3">
      <c r="A5679" s="1"/>
      <c r="B5679" s="1"/>
      <c r="C5679" s="1"/>
      <c r="D5679" s="1"/>
    </row>
    <row r="5680" spans="1:4" x14ac:dyDescent="0.3">
      <c r="A5680" s="1"/>
      <c r="B5680" s="1"/>
      <c r="C5680" s="1"/>
      <c r="D5680" s="1"/>
    </row>
    <row r="5681" spans="1:4" x14ac:dyDescent="0.3">
      <c r="A5681" s="1"/>
      <c r="B5681" s="1"/>
      <c r="C5681" s="1"/>
      <c r="D5681" s="1"/>
    </row>
    <row r="5682" spans="1:4" x14ac:dyDescent="0.3">
      <c r="A5682" s="1"/>
      <c r="B5682" s="1"/>
      <c r="C5682" s="1"/>
      <c r="D5682" s="1"/>
    </row>
    <row r="5683" spans="1:4" x14ac:dyDescent="0.3">
      <c r="A5683" s="1"/>
      <c r="B5683" s="1"/>
      <c r="C5683" s="1"/>
      <c r="D5683" s="1"/>
    </row>
    <row r="5684" spans="1:4" x14ac:dyDescent="0.3">
      <c r="A5684" s="1"/>
      <c r="B5684" s="1"/>
      <c r="C5684" s="1"/>
      <c r="D5684" s="1"/>
    </row>
    <row r="5685" spans="1:4" x14ac:dyDescent="0.3">
      <c r="A5685" s="1"/>
      <c r="B5685" s="1"/>
      <c r="C5685" s="1"/>
      <c r="D5685" s="1"/>
    </row>
    <row r="5686" spans="1:4" x14ac:dyDescent="0.3">
      <c r="A5686" s="1"/>
      <c r="B5686" s="1"/>
      <c r="C5686" s="1"/>
      <c r="D5686" s="1"/>
    </row>
    <row r="5687" spans="1:4" x14ac:dyDescent="0.3">
      <c r="A5687" s="1"/>
      <c r="B5687" s="1"/>
      <c r="C5687" s="1"/>
      <c r="D5687" s="1"/>
    </row>
    <row r="5688" spans="1:4" x14ac:dyDescent="0.3">
      <c r="A5688" s="1"/>
      <c r="B5688" s="1"/>
      <c r="C5688" s="1"/>
      <c r="D5688" s="1"/>
    </row>
    <row r="5689" spans="1:4" x14ac:dyDescent="0.3">
      <c r="A5689" s="1"/>
      <c r="B5689" s="1"/>
      <c r="C5689" s="1"/>
      <c r="D5689" s="1"/>
    </row>
    <row r="5690" spans="1:4" x14ac:dyDescent="0.3">
      <c r="A5690" s="1"/>
      <c r="B5690" s="1"/>
      <c r="C5690" s="1"/>
      <c r="D5690" s="1"/>
    </row>
    <row r="5691" spans="1:4" x14ac:dyDescent="0.3">
      <c r="A5691" s="1"/>
      <c r="B5691" s="1"/>
      <c r="C5691" s="1"/>
      <c r="D5691" s="1"/>
    </row>
    <row r="5692" spans="1:4" x14ac:dyDescent="0.3">
      <c r="A5692" s="1"/>
      <c r="B5692" s="1"/>
      <c r="C5692" s="1"/>
      <c r="D5692" s="1"/>
    </row>
    <row r="5693" spans="1:4" x14ac:dyDescent="0.3">
      <c r="A5693" s="1"/>
      <c r="B5693" s="1"/>
      <c r="C5693" s="1"/>
      <c r="D5693" s="1"/>
    </row>
    <row r="5694" spans="1:4" x14ac:dyDescent="0.3">
      <c r="A5694" s="1"/>
      <c r="B5694" s="1"/>
      <c r="C5694" s="1"/>
      <c r="D5694" s="1"/>
    </row>
    <row r="5695" spans="1:4" x14ac:dyDescent="0.3">
      <c r="A5695" s="1"/>
      <c r="B5695" s="1"/>
      <c r="C5695" s="1"/>
      <c r="D5695" s="1"/>
    </row>
    <row r="5696" spans="1:4" x14ac:dyDescent="0.3">
      <c r="A5696" s="1"/>
      <c r="B5696" s="1"/>
      <c r="C5696" s="1"/>
      <c r="D5696" s="1"/>
    </row>
    <row r="5697" spans="1:4" x14ac:dyDescent="0.3">
      <c r="A5697" s="1"/>
      <c r="B5697" s="1"/>
      <c r="C5697" s="1"/>
      <c r="D5697" s="1"/>
    </row>
    <row r="5698" spans="1:4" x14ac:dyDescent="0.3">
      <c r="A5698" s="1"/>
      <c r="B5698" s="1"/>
      <c r="C5698" s="1"/>
      <c r="D5698" s="1"/>
    </row>
    <row r="5699" spans="1:4" x14ac:dyDescent="0.3">
      <c r="A5699" s="1"/>
      <c r="B5699" s="1"/>
      <c r="C5699" s="1"/>
      <c r="D5699" s="1"/>
    </row>
    <row r="5700" spans="1:4" x14ac:dyDescent="0.3">
      <c r="A5700" s="1"/>
      <c r="B5700" s="1"/>
      <c r="C5700" s="1"/>
      <c r="D5700" s="1"/>
    </row>
    <row r="5701" spans="1:4" x14ac:dyDescent="0.3">
      <c r="A5701" s="1"/>
      <c r="B5701" s="1"/>
      <c r="C5701" s="1"/>
      <c r="D5701" s="1"/>
    </row>
    <row r="5702" spans="1:4" x14ac:dyDescent="0.3">
      <c r="A5702" s="1"/>
      <c r="B5702" s="1"/>
      <c r="C5702" s="1"/>
      <c r="D5702" s="1"/>
    </row>
    <row r="5703" spans="1:4" x14ac:dyDescent="0.3">
      <c r="A5703" s="1"/>
      <c r="B5703" s="1"/>
      <c r="C5703" s="1"/>
      <c r="D5703" s="1"/>
    </row>
    <row r="5704" spans="1:4" x14ac:dyDescent="0.3">
      <c r="A5704" s="1"/>
      <c r="B5704" s="1"/>
      <c r="C5704" s="1"/>
      <c r="D5704" s="1"/>
    </row>
    <row r="5705" spans="1:4" x14ac:dyDescent="0.3">
      <c r="A5705" s="1"/>
      <c r="B5705" s="1"/>
      <c r="C5705" s="1"/>
      <c r="D5705" s="1"/>
    </row>
    <row r="5706" spans="1:4" x14ac:dyDescent="0.3">
      <c r="A5706" s="1"/>
      <c r="B5706" s="1"/>
      <c r="C5706" s="1"/>
      <c r="D5706" s="1"/>
    </row>
    <row r="5707" spans="1:4" x14ac:dyDescent="0.3">
      <c r="A5707" s="1"/>
      <c r="B5707" s="1"/>
      <c r="C5707" s="1"/>
      <c r="D5707" s="1"/>
    </row>
    <row r="5708" spans="1:4" x14ac:dyDescent="0.3">
      <c r="A5708" s="1"/>
      <c r="B5708" s="1"/>
      <c r="C5708" s="1"/>
      <c r="D5708" s="1"/>
    </row>
    <row r="5709" spans="1:4" x14ac:dyDescent="0.3">
      <c r="A5709" s="1"/>
      <c r="B5709" s="1"/>
      <c r="C5709" s="1"/>
      <c r="D5709" s="1"/>
    </row>
    <row r="5710" spans="1:4" x14ac:dyDescent="0.3">
      <c r="A5710" s="1"/>
      <c r="B5710" s="1"/>
      <c r="C5710" s="1"/>
      <c r="D5710" s="1"/>
    </row>
    <row r="5711" spans="1:4" x14ac:dyDescent="0.3">
      <c r="A5711" s="1"/>
      <c r="B5711" s="1"/>
      <c r="C5711" s="1"/>
      <c r="D5711" s="1"/>
    </row>
    <row r="5712" spans="1:4" x14ac:dyDescent="0.3">
      <c r="A5712" s="1"/>
      <c r="B5712" s="1"/>
      <c r="C5712" s="1"/>
      <c r="D5712" s="1"/>
    </row>
    <row r="5713" spans="1:4" x14ac:dyDescent="0.3">
      <c r="A5713" s="1"/>
      <c r="B5713" s="1"/>
      <c r="C5713" s="1"/>
      <c r="D5713" s="1"/>
    </row>
    <row r="5714" spans="1:4" x14ac:dyDescent="0.3">
      <c r="A5714" s="1"/>
      <c r="B5714" s="1"/>
      <c r="C5714" s="1"/>
      <c r="D5714" s="1"/>
    </row>
    <row r="5715" spans="1:4" x14ac:dyDescent="0.3">
      <c r="A5715" s="1"/>
      <c r="B5715" s="1"/>
      <c r="C5715" s="1"/>
      <c r="D5715" s="1"/>
    </row>
    <row r="5716" spans="1:4" x14ac:dyDescent="0.3">
      <c r="A5716" s="1"/>
      <c r="B5716" s="1"/>
      <c r="C5716" s="1"/>
      <c r="D5716" s="1"/>
    </row>
    <row r="5717" spans="1:4" x14ac:dyDescent="0.3">
      <c r="A5717" s="1"/>
      <c r="B5717" s="1"/>
      <c r="C5717" s="1"/>
      <c r="D5717" s="1"/>
    </row>
    <row r="5718" spans="1:4" x14ac:dyDescent="0.3">
      <c r="A5718" s="1"/>
      <c r="B5718" s="1"/>
      <c r="C5718" s="1"/>
      <c r="D5718" s="1"/>
    </row>
    <row r="5719" spans="1:4" x14ac:dyDescent="0.3">
      <c r="A5719" s="1"/>
      <c r="B5719" s="1"/>
      <c r="C5719" s="1"/>
      <c r="D5719" s="1"/>
    </row>
    <row r="5720" spans="1:4" x14ac:dyDescent="0.3">
      <c r="A5720" s="1"/>
      <c r="B5720" s="1"/>
      <c r="C5720" s="1"/>
      <c r="D5720" s="1"/>
    </row>
    <row r="5721" spans="1:4" x14ac:dyDescent="0.3">
      <c r="A5721" s="1"/>
      <c r="B5721" s="1"/>
      <c r="C5721" s="1"/>
      <c r="D5721" s="1"/>
    </row>
    <row r="5722" spans="1:4" x14ac:dyDescent="0.3">
      <c r="A5722" s="1"/>
      <c r="B5722" s="1"/>
      <c r="C5722" s="1"/>
      <c r="D5722" s="1"/>
    </row>
    <row r="5723" spans="1:4" x14ac:dyDescent="0.3">
      <c r="A5723" s="1"/>
      <c r="B5723" s="1"/>
      <c r="C5723" s="1"/>
      <c r="D5723" s="1"/>
    </row>
    <row r="5724" spans="1:4" x14ac:dyDescent="0.3">
      <c r="A5724" s="1"/>
      <c r="B5724" s="1"/>
      <c r="C5724" s="1"/>
      <c r="D5724" s="1"/>
    </row>
    <row r="5725" spans="1:4" x14ac:dyDescent="0.3">
      <c r="A5725" s="1"/>
      <c r="B5725" s="1"/>
      <c r="C5725" s="1"/>
      <c r="D5725" s="1"/>
    </row>
    <row r="5726" spans="1:4" x14ac:dyDescent="0.3">
      <c r="A5726" s="1"/>
      <c r="B5726" s="1"/>
      <c r="C5726" s="1"/>
      <c r="D5726" s="1"/>
    </row>
    <row r="5727" spans="1:4" x14ac:dyDescent="0.3">
      <c r="A5727" s="1"/>
      <c r="B5727" s="1"/>
      <c r="C5727" s="1"/>
      <c r="D5727" s="1"/>
    </row>
    <row r="5728" spans="1:4" x14ac:dyDescent="0.3">
      <c r="A5728" s="1"/>
      <c r="B5728" s="1"/>
      <c r="C5728" s="1"/>
      <c r="D5728" s="1"/>
    </row>
    <row r="5729" spans="1:4" x14ac:dyDescent="0.3">
      <c r="A5729" s="1"/>
      <c r="B5729" s="1"/>
      <c r="C5729" s="1"/>
      <c r="D5729" s="1"/>
    </row>
    <row r="5730" spans="1:4" x14ac:dyDescent="0.3">
      <c r="A5730" s="1"/>
      <c r="B5730" s="1"/>
      <c r="C5730" s="1"/>
      <c r="D5730" s="1"/>
    </row>
    <row r="5731" spans="1:4" x14ac:dyDescent="0.3">
      <c r="A5731" s="1"/>
      <c r="B5731" s="1"/>
      <c r="C5731" s="1"/>
      <c r="D5731" s="1"/>
    </row>
    <row r="5732" spans="1:4" x14ac:dyDescent="0.3">
      <c r="A5732" s="1"/>
      <c r="B5732" s="1"/>
      <c r="C5732" s="1"/>
      <c r="D5732" s="1"/>
    </row>
    <row r="5733" spans="1:4" x14ac:dyDescent="0.3">
      <c r="A5733" s="1"/>
      <c r="B5733" s="1"/>
      <c r="C5733" s="1"/>
      <c r="D5733" s="1"/>
    </row>
    <row r="5734" spans="1:4" x14ac:dyDescent="0.3">
      <c r="A5734" s="1"/>
      <c r="B5734" s="1"/>
      <c r="C5734" s="1"/>
      <c r="D5734" s="1"/>
    </row>
    <row r="5735" spans="1:4" x14ac:dyDescent="0.3">
      <c r="A5735" s="1"/>
      <c r="B5735" s="1"/>
      <c r="C5735" s="1"/>
      <c r="D5735" s="1"/>
    </row>
    <row r="5736" spans="1:4" x14ac:dyDescent="0.3">
      <c r="A5736" s="1"/>
      <c r="B5736" s="1"/>
      <c r="C5736" s="1"/>
      <c r="D5736" s="1"/>
    </row>
    <row r="5737" spans="1:4" x14ac:dyDescent="0.3">
      <c r="A5737" s="1"/>
      <c r="B5737" s="1"/>
      <c r="C5737" s="1"/>
      <c r="D5737" s="1"/>
    </row>
    <row r="5738" spans="1:4" x14ac:dyDescent="0.3">
      <c r="A5738" s="1"/>
      <c r="B5738" s="1"/>
      <c r="C5738" s="1"/>
      <c r="D5738" s="1"/>
    </row>
    <row r="5739" spans="1:4" x14ac:dyDescent="0.3">
      <c r="A5739" s="1"/>
      <c r="B5739" s="1"/>
      <c r="C5739" s="1"/>
      <c r="D5739" s="1"/>
    </row>
    <row r="5740" spans="1:4" x14ac:dyDescent="0.3">
      <c r="A5740" s="1"/>
      <c r="B5740" s="1"/>
      <c r="C5740" s="1"/>
      <c r="D5740" s="1"/>
    </row>
    <row r="5741" spans="1:4" x14ac:dyDescent="0.3">
      <c r="A5741" s="1"/>
      <c r="B5741" s="1"/>
      <c r="C5741" s="1"/>
      <c r="D5741" s="1"/>
    </row>
    <row r="5742" spans="1:4" x14ac:dyDescent="0.3">
      <c r="A5742" s="1"/>
      <c r="B5742" s="1"/>
      <c r="C5742" s="1"/>
      <c r="D5742" s="1"/>
    </row>
    <row r="5743" spans="1:4" x14ac:dyDescent="0.3">
      <c r="A5743" s="1"/>
      <c r="B5743" s="1"/>
      <c r="C5743" s="1"/>
      <c r="D5743" s="1"/>
    </row>
    <row r="5744" spans="1:4" x14ac:dyDescent="0.3">
      <c r="A5744" s="1"/>
      <c r="B5744" s="1"/>
      <c r="C5744" s="1"/>
      <c r="D5744" s="1"/>
    </row>
    <row r="5745" spans="1:4" x14ac:dyDescent="0.3">
      <c r="A5745" s="1"/>
      <c r="B5745" s="1"/>
      <c r="C5745" s="1"/>
      <c r="D5745" s="1"/>
    </row>
    <row r="5746" spans="1:4" x14ac:dyDescent="0.3">
      <c r="A5746" s="1"/>
      <c r="B5746" s="1"/>
      <c r="C5746" s="1"/>
      <c r="D5746" s="1"/>
    </row>
    <row r="5747" spans="1:4" x14ac:dyDescent="0.3">
      <c r="A5747" s="1"/>
      <c r="B5747" s="1"/>
      <c r="C5747" s="1"/>
      <c r="D5747" s="1"/>
    </row>
    <row r="5748" spans="1:4" x14ac:dyDescent="0.3">
      <c r="A5748" s="1"/>
      <c r="B5748" s="1"/>
      <c r="C5748" s="1"/>
      <c r="D5748" s="1"/>
    </row>
    <row r="5749" spans="1:4" x14ac:dyDescent="0.3">
      <c r="A5749" s="1"/>
      <c r="B5749" s="1"/>
      <c r="C5749" s="1"/>
      <c r="D5749" s="1"/>
    </row>
    <row r="5750" spans="1:4" x14ac:dyDescent="0.3">
      <c r="A5750" s="1"/>
      <c r="B5750" s="1"/>
      <c r="C5750" s="1"/>
      <c r="D5750" s="1"/>
    </row>
    <row r="5751" spans="1:4" x14ac:dyDescent="0.3">
      <c r="A5751" s="1"/>
      <c r="B5751" s="1"/>
      <c r="C5751" s="1"/>
      <c r="D5751" s="1"/>
    </row>
    <row r="5752" spans="1:4" x14ac:dyDescent="0.3">
      <c r="A5752" s="1"/>
      <c r="B5752" s="1"/>
      <c r="C5752" s="1"/>
      <c r="D5752" s="1"/>
    </row>
    <row r="5753" spans="1:4" x14ac:dyDescent="0.3">
      <c r="A5753" s="1"/>
      <c r="B5753" s="1"/>
      <c r="C5753" s="1"/>
      <c r="D5753" s="1"/>
    </row>
    <row r="5754" spans="1:4" x14ac:dyDescent="0.3">
      <c r="A5754" s="1"/>
      <c r="B5754" s="1"/>
      <c r="C5754" s="1"/>
      <c r="D5754" s="1"/>
    </row>
    <row r="5755" spans="1:4" x14ac:dyDescent="0.3">
      <c r="A5755" s="1"/>
      <c r="B5755" s="1"/>
      <c r="C5755" s="1"/>
      <c r="D5755" s="1"/>
    </row>
    <row r="5756" spans="1:4" x14ac:dyDescent="0.3">
      <c r="A5756" s="1"/>
      <c r="B5756" s="1"/>
      <c r="C5756" s="1"/>
      <c r="D5756" s="1"/>
    </row>
    <row r="5757" spans="1:4" x14ac:dyDescent="0.3">
      <c r="A5757" s="1"/>
      <c r="B5757" s="1"/>
      <c r="C5757" s="1"/>
      <c r="D5757" s="1"/>
    </row>
    <row r="5758" spans="1:4" x14ac:dyDescent="0.3">
      <c r="A5758" s="1"/>
      <c r="B5758" s="1"/>
      <c r="C5758" s="1"/>
      <c r="D5758" s="1"/>
    </row>
    <row r="5759" spans="1:4" x14ac:dyDescent="0.3">
      <c r="A5759" s="1"/>
      <c r="B5759" s="1"/>
      <c r="C5759" s="1"/>
      <c r="D5759" s="1"/>
    </row>
    <row r="5760" spans="1:4" x14ac:dyDescent="0.3">
      <c r="A5760" s="1"/>
      <c r="B5760" s="1"/>
      <c r="C5760" s="1"/>
      <c r="D5760" s="1"/>
    </row>
    <row r="5761" spans="1:4" x14ac:dyDescent="0.3">
      <c r="A5761" s="1"/>
      <c r="B5761" s="1"/>
      <c r="C5761" s="1"/>
      <c r="D5761" s="1"/>
    </row>
    <row r="5762" spans="1:4" x14ac:dyDescent="0.3">
      <c r="A5762" s="1"/>
      <c r="B5762" s="1"/>
      <c r="C5762" s="1"/>
      <c r="D5762" s="1"/>
    </row>
    <row r="5763" spans="1:4" x14ac:dyDescent="0.3">
      <c r="A5763" s="1"/>
      <c r="B5763" s="1"/>
      <c r="C5763" s="1"/>
      <c r="D5763" s="1"/>
    </row>
    <row r="5764" spans="1:4" x14ac:dyDescent="0.3">
      <c r="A5764" s="1"/>
      <c r="B5764" s="1"/>
      <c r="C5764" s="1"/>
      <c r="D5764" s="1"/>
    </row>
    <row r="5765" spans="1:4" x14ac:dyDescent="0.3">
      <c r="A5765" s="1"/>
      <c r="B5765" s="1"/>
      <c r="C5765" s="1"/>
      <c r="D5765" s="1"/>
    </row>
    <row r="5766" spans="1:4" x14ac:dyDescent="0.3">
      <c r="A5766" s="1"/>
      <c r="B5766" s="1"/>
      <c r="C5766" s="1"/>
      <c r="D5766" s="1"/>
    </row>
    <row r="5767" spans="1:4" x14ac:dyDescent="0.3">
      <c r="A5767" s="1"/>
      <c r="B5767" s="1"/>
      <c r="C5767" s="1"/>
      <c r="D5767" s="1"/>
    </row>
    <row r="5768" spans="1:4" x14ac:dyDescent="0.3">
      <c r="A5768" s="1"/>
      <c r="B5768" s="1"/>
      <c r="C5768" s="1"/>
      <c r="D5768" s="1"/>
    </row>
    <row r="5769" spans="1:4" x14ac:dyDescent="0.3">
      <c r="A5769" s="1"/>
      <c r="B5769" s="1"/>
      <c r="C5769" s="1"/>
      <c r="D5769" s="1"/>
    </row>
    <row r="5770" spans="1:4" x14ac:dyDescent="0.3">
      <c r="A5770" s="1"/>
      <c r="B5770" s="1"/>
      <c r="C5770" s="1"/>
      <c r="D5770" s="1"/>
    </row>
    <row r="5771" spans="1:4" x14ac:dyDescent="0.3">
      <c r="A5771" s="1"/>
      <c r="B5771" s="1"/>
      <c r="C5771" s="1"/>
      <c r="D5771" s="1"/>
    </row>
    <row r="5772" spans="1:4" x14ac:dyDescent="0.3">
      <c r="A5772" s="1"/>
      <c r="B5772" s="1"/>
      <c r="C5772" s="1"/>
      <c r="D5772" s="1"/>
    </row>
    <row r="5773" spans="1:4" x14ac:dyDescent="0.3">
      <c r="A5773" s="1"/>
      <c r="B5773" s="1"/>
      <c r="C5773" s="1"/>
      <c r="D5773" s="1"/>
    </row>
    <row r="5774" spans="1:4" x14ac:dyDescent="0.3">
      <c r="A5774" s="1"/>
      <c r="B5774" s="1"/>
      <c r="C5774" s="1"/>
      <c r="D5774" s="1"/>
    </row>
    <row r="5775" spans="1:4" x14ac:dyDescent="0.3">
      <c r="A5775" s="1"/>
      <c r="B5775" s="1"/>
      <c r="C5775" s="1"/>
      <c r="D5775" s="1"/>
    </row>
    <row r="5776" spans="1:4" x14ac:dyDescent="0.3">
      <c r="A5776" s="1"/>
      <c r="B5776" s="1"/>
      <c r="C5776" s="1"/>
      <c r="D5776" s="1"/>
    </row>
    <row r="5777" spans="1:4" x14ac:dyDescent="0.3">
      <c r="A5777" s="1"/>
      <c r="B5777" s="1"/>
      <c r="C5777" s="1"/>
      <c r="D5777" s="1"/>
    </row>
    <row r="5778" spans="1:4" x14ac:dyDescent="0.3">
      <c r="A5778" s="1"/>
      <c r="B5778" s="1"/>
      <c r="C5778" s="1"/>
      <c r="D5778" s="1"/>
    </row>
    <row r="5779" spans="1:4" x14ac:dyDescent="0.3">
      <c r="A5779" s="1"/>
      <c r="B5779" s="1"/>
      <c r="C5779" s="1"/>
      <c r="D5779" s="1"/>
    </row>
    <row r="5780" spans="1:4" x14ac:dyDescent="0.3">
      <c r="A5780" s="1"/>
      <c r="B5780" s="1"/>
      <c r="C5780" s="1"/>
      <c r="D5780" s="1"/>
    </row>
    <row r="5781" spans="1:4" x14ac:dyDescent="0.3">
      <c r="A5781" s="1"/>
      <c r="B5781" s="1"/>
      <c r="C5781" s="1"/>
      <c r="D5781" s="1"/>
    </row>
    <row r="5782" spans="1:4" x14ac:dyDescent="0.3">
      <c r="A5782" s="1"/>
      <c r="B5782" s="1"/>
      <c r="C5782" s="1"/>
      <c r="D5782" s="1"/>
    </row>
    <row r="5783" spans="1:4" x14ac:dyDescent="0.3">
      <c r="A5783" s="1"/>
      <c r="B5783" s="1"/>
      <c r="C5783" s="1"/>
      <c r="D5783" s="1"/>
    </row>
    <row r="5784" spans="1:4" x14ac:dyDescent="0.3">
      <c r="A5784" s="1"/>
      <c r="B5784" s="1"/>
      <c r="C5784" s="1"/>
      <c r="D5784" s="1"/>
    </row>
    <row r="5785" spans="1:4" x14ac:dyDescent="0.3">
      <c r="A5785" s="1"/>
      <c r="B5785" s="1"/>
      <c r="C5785" s="1"/>
      <c r="D5785" s="1"/>
    </row>
    <row r="5786" spans="1:4" x14ac:dyDescent="0.3">
      <c r="A5786" s="1"/>
      <c r="B5786" s="1"/>
      <c r="C5786" s="1"/>
      <c r="D5786" s="1"/>
    </row>
    <row r="5787" spans="1:4" x14ac:dyDescent="0.3">
      <c r="A5787" s="1"/>
      <c r="B5787" s="1"/>
      <c r="C5787" s="1"/>
      <c r="D5787" s="1"/>
    </row>
    <row r="5788" spans="1:4" x14ac:dyDescent="0.3">
      <c r="A5788" s="1"/>
      <c r="B5788" s="1"/>
      <c r="C5788" s="1"/>
      <c r="D5788" s="1"/>
    </row>
    <row r="5789" spans="1:4" x14ac:dyDescent="0.3">
      <c r="A5789" s="1"/>
      <c r="B5789" s="1"/>
      <c r="C5789" s="1"/>
      <c r="D5789" s="1"/>
    </row>
    <row r="5790" spans="1:4" x14ac:dyDescent="0.3">
      <c r="A5790" s="1"/>
      <c r="B5790" s="1"/>
      <c r="C5790" s="1"/>
      <c r="D5790" s="1"/>
    </row>
    <row r="5791" spans="1:4" x14ac:dyDescent="0.3">
      <c r="A5791" s="1"/>
      <c r="B5791" s="1"/>
      <c r="C5791" s="1"/>
      <c r="D5791" s="1"/>
    </row>
    <row r="5792" spans="1:4" x14ac:dyDescent="0.3">
      <c r="A5792" s="1"/>
      <c r="B5792" s="1"/>
      <c r="C5792" s="1"/>
      <c r="D5792" s="1"/>
    </row>
    <row r="5793" spans="1:4" x14ac:dyDescent="0.3">
      <c r="A5793" s="1"/>
      <c r="B5793" s="1"/>
      <c r="C5793" s="1"/>
      <c r="D5793" s="1"/>
    </row>
    <row r="5794" spans="1:4" x14ac:dyDescent="0.3">
      <c r="A5794" s="1"/>
      <c r="B5794" s="1"/>
      <c r="C5794" s="1"/>
      <c r="D5794" s="1"/>
    </row>
    <row r="5795" spans="1:4" x14ac:dyDescent="0.3">
      <c r="A5795" s="1"/>
      <c r="B5795" s="1"/>
      <c r="C5795" s="1"/>
      <c r="D5795" s="1"/>
    </row>
    <row r="5796" spans="1:4" x14ac:dyDescent="0.3">
      <c r="A5796" s="1"/>
      <c r="B5796" s="1"/>
      <c r="C5796" s="1"/>
      <c r="D5796" s="1"/>
    </row>
    <row r="5797" spans="1:4" x14ac:dyDescent="0.3">
      <c r="A5797" s="1"/>
      <c r="B5797" s="1"/>
      <c r="C5797" s="1"/>
      <c r="D5797" s="1"/>
    </row>
    <row r="5798" spans="1:4" x14ac:dyDescent="0.3">
      <c r="A5798" s="1"/>
      <c r="B5798" s="1"/>
      <c r="C5798" s="1"/>
      <c r="D5798" s="1"/>
    </row>
    <row r="5799" spans="1:4" x14ac:dyDescent="0.3">
      <c r="A5799" s="1"/>
      <c r="B5799" s="1"/>
      <c r="C5799" s="1"/>
      <c r="D5799" s="1"/>
    </row>
    <row r="5800" spans="1:4" x14ac:dyDescent="0.3">
      <c r="A5800" s="1"/>
      <c r="B5800" s="1"/>
      <c r="C5800" s="1"/>
      <c r="D5800" s="1"/>
    </row>
    <row r="5801" spans="1:4" x14ac:dyDescent="0.3">
      <c r="A5801" s="1"/>
      <c r="B5801" s="1"/>
      <c r="C5801" s="1"/>
      <c r="D5801" s="1"/>
    </row>
    <row r="5802" spans="1:4" x14ac:dyDescent="0.3">
      <c r="A5802" s="1"/>
      <c r="B5802" s="1"/>
      <c r="C5802" s="1"/>
      <c r="D5802" s="1"/>
    </row>
    <row r="5803" spans="1:4" x14ac:dyDescent="0.3">
      <c r="A5803" s="1"/>
      <c r="B5803" s="1"/>
      <c r="C5803" s="1"/>
      <c r="D5803" s="1"/>
    </row>
    <row r="5804" spans="1:4" x14ac:dyDescent="0.3">
      <c r="A5804" s="1"/>
      <c r="B5804" s="1"/>
      <c r="C5804" s="1"/>
      <c r="D5804" s="1"/>
    </row>
    <row r="5805" spans="1:4" x14ac:dyDescent="0.3">
      <c r="A5805" s="1"/>
      <c r="B5805" s="1"/>
      <c r="C5805" s="1"/>
      <c r="D5805" s="1"/>
    </row>
    <row r="5806" spans="1:4" x14ac:dyDescent="0.3">
      <c r="A5806" s="1"/>
      <c r="B5806" s="1"/>
      <c r="C5806" s="1"/>
      <c r="D5806" s="1"/>
    </row>
    <row r="5807" spans="1:4" x14ac:dyDescent="0.3">
      <c r="A5807" s="1"/>
      <c r="B5807" s="1"/>
      <c r="C5807" s="1"/>
      <c r="D5807" s="1"/>
    </row>
    <row r="5808" spans="1:4" x14ac:dyDescent="0.3">
      <c r="A5808" s="1"/>
      <c r="B5808" s="1"/>
      <c r="C5808" s="1"/>
      <c r="D5808" s="1"/>
    </row>
    <row r="5809" spans="1:4" x14ac:dyDescent="0.3">
      <c r="A5809" s="1"/>
      <c r="B5809" s="1"/>
      <c r="C5809" s="1"/>
      <c r="D5809" s="1"/>
    </row>
    <row r="5810" spans="1:4" x14ac:dyDescent="0.3">
      <c r="A5810" s="1"/>
      <c r="B5810" s="1"/>
      <c r="C5810" s="1"/>
      <c r="D5810" s="1"/>
    </row>
    <row r="5811" spans="1:4" x14ac:dyDescent="0.3">
      <c r="A5811" s="1"/>
      <c r="B5811" s="1"/>
      <c r="C5811" s="1"/>
      <c r="D5811" s="1"/>
    </row>
    <row r="5812" spans="1:4" x14ac:dyDescent="0.3">
      <c r="A5812" s="1"/>
      <c r="B5812" s="1"/>
      <c r="C5812" s="1"/>
      <c r="D5812" s="1"/>
    </row>
    <row r="5813" spans="1:4" x14ac:dyDescent="0.3">
      <c r="A5813" s="1"/>
      <c r="B5813" s="1"/>
      <c r="C5813" s="1"/>
      <c r="D5813" s="1"/>
    </row>
    <row r="5814" spans="1:4" x14ac:dyDescent="0.3">
      <c r="A5814" s="1"/>
      <c r="B5814" s="1"/>
      <c r="C5814" s="1"/>
      <c r="D5814" s="1"/>
    </row>
    <row r="5815" spans="1:4" x14ac:dyDescent="0.3">
      <c r="A5815" s="1"/>
      <c r="B5815" s="1"/>
      <c r="C5815" s="1"/>
      <c r="D5815" s="1"/>
    </row>
    <row r="5816" spans="1:4" x14ac:dyDescent="0.3">
      <c r="A5816" s="1"/>
      <c r="B5816" s="1"/>
      <c r="C5816" s="1"/>
      <c r="D5816" s="1"/>
    </row>
    <row r="5817" spans="1:4" x14ac:dyDescent="0.3">
      <c r="A5817" s="1"/>
      <c r="B5817" s="1"/>
      <c r="C5817" s="1"/>
      <c r="D5817" s="1"/>
    </row>
    <row r="5818" spans="1:4" x14ac:dyDescent="0.3">
      <c r="A5818" s="1"/>
      <c r="B5818" s="1"/>
      <c r="C5818" s="1"/>
      <c r="D5818" s="1"/>
    </row>
    <row r="5819" spans="1:4" x14ac:dyDescent="0.3">
      <c r="A5819" s="1"/>
      <c r="B5819" s="1"/>
      <c r="C5819" s="1"/>
      <c r="D5819" s="1"/>
    </row>
    <row r="5820" spans="1:4" x14ac:dyDescent="0.3">
      <c r="A5820" s="1"/>
      <c r="B5820" s="1"/>
      <c r="C5820" s="1"/>
      <c r="D5820" s="1"/>
    </row>
    <row r="5821" spans="1:4" x14ac:dyDescent="0.3">
      <c r="A5821" s="1"/>
      <c r="B5821" s="1"/>
      <c r="C5821" s="1"/>
      <c r="D5821" s="1"/>
    </row>
    <row r="5822" spans="1:4" x14ac:dyDescent="0.3">
      <c r="A5822" s="1"/>
      <c r="B5822" s="1"/>
      <c r="C5822" s="1"/>
      <c r="D5822" s="1"/>
    </row>
    <row r="5823" spans="1:4" x14ac:dyDescent="0.3">
      <c r="A5823" s="1"/>
      <c r="B5823" s="1"/>
      <c r="C5823" s="1"/>
      <c r="D5823" s="1"/>
    </row>
    <row r="5824" spans="1:4" x14ac:dyDescent="0.3">
      <c r="A5824" s="1"/>
      <c r="B5824" s="1"/>
      <c r="C5824" s="1"/>
      <c r="D5824" s="1"/>
    </row>
    <row r="5825" spans="1:4" x14ac:dyDescent="0.3">
      <c r="A5825" s="1"/>
      <c r="B5825" s="1"/>
      <c r="C5825" s="1"/>
      <c r="D5825" s="1"/>
    </row>
    <row r="5826" spans="1:4" x14ac:dyDescent="0.3">
      <c r="A5826" s="1"/>
      <c r="B5826" s="1"/>
      <c r="C5826" s="1"/>
      <c r="D5826" s="1"/>
    </row>
    <row r="5827" spans="1:4" x14ac:dyDescent="0.3">
      <c r="A5827" s="1"/>
      <c r="B5827" s="1"/>
      <c r="C5827" s="1"/>
      <c r="D5827" s="1"/>
    </row>
    <row r="5828" spans="1:4" x14ac:dyDescent="0.3">
      <c r="A5828" s="1"/>
      <c r="B5828" s="1"/>
      <c r="C5828" s="1"/>
      <c r="D5828" s="1"/>
    </row>
    <row r="5829" spans="1:4" x14ac:dyDescent="0.3">
      <c r="A5829" s="1"/>
      <c r="B5829" s="1"/>
      <c r="C5829" s="1"/>
      <c r="D5829" s="1"/>
    </row>
    <row r="5830" spans="1:4" x14ac:dyDescent="0.3">
      <c r="A5830" s="1"/>
      <c r="B5830" s="1"/>
      <c r="C5830" s="1"/>
      <c r="D5830" s="1"/>
    </row>
    <row r="5831" spans="1:4" x14ac:dyDescent="0.3">
      <c r="A5831" s="1"/>
      <c r="B5831" s="1"/>
      <c r="C5831" s="1"/>
      <c r="D5831" s="1"/>
    </row>
    <row r="5832" spans="1:4" x14ac:dyDescent="0.3">
      <c r="A5832" s="1"/>
      <c r="B5832" s="1"/>
      <c r="C5832" s="1"/>
      <c r="D5832" s="1"/>
    </row>
    <row r="5833" spans="1:4" x14ac:dyDescent="0.3">
      <c r="A5833" s="1"/>
      <c r="B5833" s="1"/>
      <c r="C5833" s="1"/>
      <c r="D5833" s="1"/>
    </row>
    <row r="5834" spans="1:4" x14ac:dyDescent="0.3">
      <c r="A5834" s="1"/>
      <c r="B5834" s="1"/>
      <c r="C5834" s="1"/>
      <c r="D5834" s="1"/>
    </row>
    <row r="5835" spans="1:4" x14ac:dyDescent="0.3">
      <c r="A5835" s="1"/>
      <c r="B5835" s="1"/>
      <c r="C5835" s="1"/>
      <c r="D5835" s="1"/>
    </row>
    <row r="5836" spans="1:4" x14ac:dyDescent="0.3">
      <c r="A5836" s="1"/>
      <c r="B5836" s="1"/>
      <c r="C5836" s="1"/>
      <c r="D5836" s="1"/>
    </row>
    <row r="5837" spans="1:4" x14ac:dyDescent="0.3">
      <c r="A5837" s="1"/>
      <c r="B5837" s="1"/>
      <c r="C5837" s="1"/>
      <c r="D5837" s="1"/>
    </row>
    <row r="5838" spans="1:4" x14ac:dyDescent="0.3">
      <c r="A5838" s="1"/>
      <c r="B5838" s="1"/>
      <c r="C5838" s="1"/>
      <c r="D5838" s="1"/>
    </row>
    <row r="5839" spans="1:4" x14ac:dyDescent="0.3">
      <c r="A5839" s="1"/>
      <c r="B5839" s="1"/>
      <c r="C5839" s="1"/>
      <c r="D5839" s="1"/>
    </row>
    <row r="5840" spans="1:4" x14ac:dyDescent="0.3">
      <c r="A5840" s="1"/>
      <c r="B5840" s="1"/>
      <c r="C5840" s="1"/>
      <c r="D5840" s="1"/>
    </row>
    <row r="5841" spans="1:4" x14ac:dyDescent="0.3">
      <c r="A5841" s="1"/>
      <c r="B5841" s="1"/>
      <c r="C5841" s="1"/>
      <c r="D5841" s="1"/>
    </row>
    <row r="5842" spans="1:4" x14ac:dyDescent="0.3">
      <c r="A5842" s="1"/>
      <c r="B5842" s="1"/>
      <c r="C5842" s="1"/>
      <c r="D5842" s="1"/>
    </row>
    <row r="5843" spans="1:4" x14ac:dyDescent="0.3">
      <c r="A5843" s="1"/>
      <c r="B5843" s="1"/>
      <c r="C5843" s="1"/>
      <c r="D5843" s="1"/>
    </row>
    <row r="5844" spans="1:4" x14ac:dyDescent="0.3">
      <c r="A5844" s="1"/>
      <c r="B5844" s="1"/>
      <c r="C5844" s="1"/>
      <c r="D5844" s="1"/>
    </row>
    <row r="5845" spans="1:4" x14ac:dyDescent="0.3">
      <c r="A5845" s="1"/>
      <c r="B5845" s="1"/>
      <c r="C5845" s="1"/>
      <c r="D5845" s="1"/>
    </row>
    <row r="5846" spans="1:4" x14ac:dyDescent="0.3">
      <c r="A5846" s="1"/>
      <c r="B5846" s="1"/>
      <c r="C5846" s="1"/>
      <c r="D5846" s="1"/>
    </row>
    <row r="5847" spans="1:4" x14ac:dyDescent="0.3">
      <c r="A5847" s="1"/>
      <c r="B5847" s="1"/>
      <c r="C5847" s="1"/>
      <c r="D5847" s="1"/>
    </row>
    <row r="5848" spans="1:4" x14ac:dyDescent="0.3">
      <c r="A5848" s="1"/>
      <c r="B5848" s="1"/>
      <c r="C5848" s="1"/>
      <c r="D5848" s="1"/>
    </row>
    <row r="5849" spans="1:4" x14ac:dyDescent="0.3">
      <c r="A5849" s="1"/>
      <c r="B5849" s="1"/>
      <c r="C5849" s="1"/>
      <c r="D5849" s="1"/>
    </row>
    <row r="5850" spans="1:4" x14ac:dyDescent="0.3">
      <c r="A5850" s="1"/>
      <c r="B5850" s="1"/>
      <c r="C5850" s="1"/>
      <c r="D5850" s="1"/>
    </row>
    <row r="5851" spans="1:4" x14ac:dyDescent="0.3">
      <c r="A5851" s="1"/>
      <c r="B5851" s="1"/>
      <c r="C5851" s="1"/>
      <c r="D5851" s="1"/>
    </row>
    <row r="5852" spans="1:4" x14ac:dyDescent="0.3">
      <c r="A5852" s="1"/>
      <c r="B5852" s="1"/>
      <c r="C5852" s="1"/>
      <c r="D5852" s="1"/>
    </row>
    <row r="5853" spans="1:4" x14ac:dyDescent="0.3">
      <c r="A5853" s="1"/>
      <c r="B5853" s="1"/>
      <c r="C5853" s="1"/>
      <c r="D5853" s="1"/>
    </row>
    <row r="5854" spans="1:4" x14ac:dyDescent="0.3">
      <c r="A5854" s="1"/>
      <c r="B5854" s="1"/>
      <c r="C5854" s="1"/>
      <c r="D5854" s="1"/>
    </row>
    <row r="5855" spans="1:4" x14ac:dyDescent="0.3">
      <c r="A5855" s="1"/>
      <c r="B5855" s="1"/>
      <c r="C5855" s="1"/>
      <c r="D5855" s="1"/>
    </row>
    <row r="5856" spans="1:4" x14ac:dyDescent="0.3">
      <c r="A5856" s="1"/>
      <c r="B5856" s="1"/>
      <c r="C5856" s="1"/>
      <c r="D5856" s="1"/>
    </row>
    <row r="5857" spans="1:4" x14ac:dyDescent="0.3">
      <c r="A5857" s="1"/>
      <c r="B5857" s="1"/>
      <c r="C5857" s="1"/>
      <c r="D5857" s="1"/>
    </row>
    <row r="5858" spans="1:4" x14ac:dyDescent="0.3">
      <c r="A5858" s="1"/>
      <c r="B5858" s="1"/>
      <c r="C5858" s="1"/>
      <c r="D5858" s="1"/>
    </row>
    <row r="5859" spans="1:4" x14ac:dyDescent="0.3">
      <c r="A5859" s="1"/>
      <c r="B5859" s="1"/>
      <c r="C5859" s="1"/>
      <c r="D5859" s="1"/>
    </row>
    <row r="5860" spans="1:4" x14ac:dyDescent="0.3">
      <c r="A5860" s="1"/>
      <c r="B5860" s="1"/>
      <c r="C5860" s="1"/>
      <c r="D5860" s="1"/>
    </row>
    <row r="5861" spans="1:4" x14ac:dyDescent="0.3">
      <c r="A5861" s="1"/>
      <c r="B5861" s="1"/>
      <c r="C5861" s="1"/>
      <c r="D5861" s="1"/>
    </row>
    <row r="5862" spans="1:4" x14ac:dyDescent="0.3">
      <c r="A5862" s="1"/>
      <c r="B5862" s="1"/>
      <c r="C5862" s="1"/>
      <c r="D5862" s="1"/>
    </row>
    <row r="5863" spans="1:4" x14ac:dyDescent="0.3">
      <c r="A5863" s="1"/>
      <c r="B5863" s="1"/>
      <c r="C5863" s="1"/>
      <c r="D5863" s="1"/>
    </row>
    <row r="5864" spans="1:4" x14ac:dyDescent="0.3">
      <c r="A5864" s="1"/>
      <c r="B5864" s="1"/>
      <c r="C5864" s="1"/>
      <c r="D5864" s="1"/>
    </row>
    <row r="5865" spans="1:4" x14ac:dyDescent="0.3">
      <c r="A5865" s="1"/>
      <c r="B5865" s="1"/>
      <c r="C5865" s="1"/>
      <c r="D5865" s="1"/>
    </row>
    <row r="5866" spans="1:4" x14ac:dyDescent="0.3">
      <c r="A5866" s="1"/>
      <c r="B5866" s="1"/>
      <c r="C5866" s="1"/>
      <c r="D5866" s="1"/>
    </row>
    <row r="5867" spans="1:4" x14ac:dyDescent="0.3">
      <c r="A5867" s="1"/>
      <c r="B5867" s="1"/>
      <c r="C5867" s="1"/>
      <c r="D5867" s="1"/>
    </row>
    <row r="5868" spans="1:4" x14ac:dyDescent="0.3">
      <c r="A5868" s="1"/>
      <c r="B5868" s="1"/>
      <c r="C5868" s="1"/>
      <c r="D5868" s="1"/>
    </row>
    <row r="5869" spans="1:4" x14ac:dyDescent="0.3">
      <c r="A5869" s="1"/>
      <c r="B5869" s="1"/>
      <c r="C5869" s="1"/>
      <c r="D5869" s="1"/>
    </row>
    <row r="5870" spans="1:4" x14ac:dyDescent="0.3">
      <c r="A5870" s="1"/>
      <c r="B5870" s="1"/>
      <c r="C5870" s="1"/>
      <c r="D5870" s="1"/>
    </row>
    <row r="5871" spans="1:4" x14ac:dyDescent="0.3">
      <c r="A5871" s="1"/>
      <c r="B5871" s="1"/>
      <c r="C5871" s="1"/>
      <c r="D5871" s="1"/>
    </row>
    <row r="5872" spans="1:4" x14ac:dyDescent="0.3">
      <c r="A5872" s="1"/>
      <c r="B5872" s="1"/>
      <c r="C5872" s="1"/>
      <c r="D5872" s="1"/>
    </row>
    <row r="5873" spans="1:4" x14ac:dyDescent="0.3">
      <c r="A5873" s="1"/>
      <c r="B5873" s="1"/>
      <c r="C5873" s="1"/>
      <c r="D5873" s="1"/>
    </row>
    <row r="5874" spans="1:4" x14ac:dyDescent="0.3">
      <c r="A5874" s="1"/>
      <c r="B5874" s="1"/>
      <c r="C5874" s="1"/>
      <c r="D5874" s="1"/>
    </row>
    <row r="5875" spans="1:4" x14ac:dyDescent="0.3">
      <c r="A5875" s="1"/>
      <c r="B5875" s="1"/>
      <c r="C5875" s="1"/>
      <c r="D5875" s="1"/>
    </row>
    <row r="5876" spans="1:4" x14ac:dyDescent="0.3">
      <c r="A5876" s="1"/>
      <c r="B5876" s="1"/>
      <c r="C5876" s="1"/>
      <c r="D5876" s="1"/>
    </row>
    <row r="5877" spans="1:4" x14ac:dyDescent="0.3">
      <c r="A5877" s="1"/>
      <c r="B5877" s="1"/>
      <c r="C5877" s="1"/>
      <c r="D5877" s="1"/>
    </row>
    <row r="5878" spans="1:4" x14ac:dyDescent="0.3">
      <c r="A5878" s="1"/>
      <c r="B5878" s="1"/>
      <c r="C5878" s="1"/>
      <c r="D5878" s="1"/>
    </row>
    <row r="5879" spans="1:4" x14ac:dyDescent="0.3">
      <c r="A5879" s="1"/>
      <c r="B5879" s="1"/>
      <c r="C5879" s="1"/>
      <c r="D5879" s="1"/>
    </row>
    <row r="5880" spans="1:4" x14ac:dyDescent="0.3">
      <c r="A5880" s="1"/>
      <c r="B5880" s="1"/>
      <c r="C5880" s="1"/>
      <c r="D5880" s="1"/>
    </row>
    <row r="5881" spans="1:4" x14ac:dyDescent="0.3">
      <c r="A5881" s="1"/>
      <c r="B5881" s="1"/>
      <c r="C5881" s="1"/>
      <c r="D5881" s="1"/>
    </row>
    <row r="5882" spans="1:4" x14ac:dyDescent="0.3">
      <c r="A5882" s="1"/>
      <c r="B5882" s="1"/>
      <c r="C5882" s="1"/>
      <c r="D5882" s="1"/>
    </row>
    <row r="5883" spans="1:4" x14ac:dyDescent="0.3">
      <c r="A5883" s="1"/>
      <c r="B5883" s="1"/>
      <c r="C5883" s="1"/>
      <c r="D5883" s="1"/>
    </row>
    <row r="5884" spans="1:4" x14ac:dyDescent="0.3">
      <c r="A5884" s="1"/>
      <c r="B5884" s="1"/>
      <c r="C5884" s="1"/>
      <c r="D5884" s="1"/>
    </row>
    <row r="5885" spans="1:4" x14ac:dyDescent="0.3">
      <c r="A5885" s="1"/>
      <c r="B5885" s="1"/>
      <c r="C5885" s="1"/>
      <c r="D5885" s="1"/>
    </row>
    <row r="5886" spans="1:4" x14ac:dyDescent="0.3">
      <c r="A5886" s="1"/>
      <c r="B5886" s="1"/>
      <c r="C5886" s="1"/>
      <c r="D5886" s="1"/>
    </row>
    <row r="5887" spans="1:4" x14ac:dyDescent="0.3">
      <c r="A5887" s="1"/>
      <c r="B5887" s="1"/>
      <c r="C5887" s="1"/>
      <c r="D5887" s="1"/>
    </row>
    <row r="5888" spans="1:4" x14ac:dyDescent="0.3">
      <c r="A5888" s="1"/>
      <c r="B5888" s="1"/>
      <c r="C5888" s="1"/>
      <c r="D5888" s="1"/>
    </row>
    <row r="5889" spans="1:4" x14ac:dyDescent="0.3">
      <c r="A5889" s="1"/>
      <c r="B5889" s="1"/>
      <c r="C5889" s="1"/>
      <c r="D5889" s="1"/>
    </row>
    <row r="5890" spans="1:4" x14ac:dyDescent="0.3">
      <c r="A5890" s="1"/>
      <c r="B5890" s="1"/>
      <c r="C5890" s="1"/>
      <c r="D5890" s="1"/>
    </row>
    <row r="5891" spans="1:4" x14ac:dyDescent="0.3">
      <c r="A5891" s="1"/>
      <c r="B5891" s="1"/>
      <c r="C5891" s="1"/>
      <c r="D5891" s="1"/>
    </row>
    <row r="5892" spans="1:4" x14ac:dyDescent="0.3">
      <c r="A5892" s="1"/>
      <c r="B5892" s="1"/>
      <c r="C5892" s="1"/>
      <c r="D5892" s="1"/>
    </row>
    <row r="5893" spans="1:4" x14ac:dyDescent="0.3">
      <c r="A5893" s="1"/>
      <c r="B5893" s="1"/>
      <c r="C5893" s="1"/>
      <c r="D5893" s="1"/>
    </row>
    <row r="5894" spans="1:4" x14ac:dyDescent="0.3">
      <c r="A5894" s="1"/>
      <c r="B5894" s="1"/>
      <c r="C5894" s="1"/>
      <c r="D5894" s="1"/>
    </row>
    <row r="5895" spans="1:4" x14ac:dyDescent="0.3">
      <c r="A5895" s="1"/>
      <c r="B5895" s="1"/>
      <c r="C5895" s="1"/>
      <c r="D5895" s="1"/>
    </row>
    <row r="5896" spans="1:4" x14ac:dyDescent="0.3">
      <c r="A5896" s="1"/>
      <c r="B5896" s="1"/>
      <c r="C5896" s="1"/>
      <c r="D5896" s="1"/>
    </row>
    <row r="5897" spans="1:4" x14ac:dyDescent="0.3">
      <c r="A5897" s="1"/>
      <c r="B5897" s="1"/>
      <c r="C5897" s="1"/>
      <c r="D5897" s="1"/>
    </row>
    <row r="5898" spans="1:4" x14ac:dyDescent="0.3">
      <c r="A5898" s="1"/>
      <c r="B5898" s="1"/>
      <c r="C5898" s="1"/>
      <c r="D5898" s="1"/>
    </row>
    <row r="5899" spans="1:4" x14ac:dyDescent="0.3">
      <c r="A5899" s="1"/>
      <c r="B5899" s="1"/>
      <c r="C5899" s="1"/>
      <c r="D5899" s="1"/>
    </row>
    <row r="5900" spans="1:4" x14ac:dyDescent="0.3">
      <c r="A5900" s="1"/>
      <c r="B5900" s="1"/>
      <c r="C5900" s="1"/>
      <c r="D5900" s="1"/>
    </row>
    <row r="5901" spans="1:4" x14ac:dyDescent="0.3">
      <c r="A5901" s="1"/>
      <c r="B5901" s="1"/>
      <c r="C5901" s="1"/>
      <c r="D5901" s="1"/>
    </row>
    <row r="5902" spans="1:4" x14ac:dyDescent="0.3">
      <c r="A5902" s="1"/>
      <c r="B5902" s="1"/>
      <c r="C5902" s="1"/>
      <c r="D5902" s="1"/>
    </row>
    <row r="5903" spans="1:4" x14ac:dyDescent="0.3">
      <c r="A5903" s="1"/>
      <c r="B5903" s="1"/>
      <c r="C5903" s="1"/>
      <c r="D5903" s="1"/>
    </row>
    <row r="5904" spans="1:4" x14ac:dyDescent="0.3">
      <c r="A5904" s="1"/>
      <c r="B5904" s="1"/>
      <c r="C5904" s="1"/>
      <c r="D5904" s="1"/>
    </row>
    <row r="5905" spans="1:4" x14ac:dyDescent="0.3">
      <c r="A5905" s="1"/>
      <c r="B5905" s="1"/>
      <c r="C5905" s="1"/>
      <c r="D5905" s="1"/>
    </row>
    <row r="5906" spans="1:4" x14ac:dyDescent="0.3">
      <c r="A5906" s="1"/>
      <c r="B5906" s="1"/>
      <c r="C5906" s="1"/>
      <c r="D5906" s="1"/>
    </row>
    <row r="5907" spans="1:4" x14ac:dyDescent="0.3">
      <c r="A5907" s="1"/>
      <c r="B5907" s="1"/>
      <c r="C5907" s="1"/>
      <c r="D5907" s="1"/>
    </row>
    <row r="5908" spans="1:4" x14ac:dyDescent="0.3">
      <c r="A5908" s="1"/>
      <c r="B5908" s="1"/>
      <c r="C5908" s="1"/>
      <c r="D5908" s="1"/>
    </row>
    <row r="5909" spans="1:4" x14ac:dyDescent="0.3">
      <c r="A5909" s="1"/>
      <c r="B5909" s="1"/>
      <c r="C5909" s="1"/>
      <c r="D5909" s="1"/>
    </row>
    <row r="5910" spans="1:4" x14ac:dyDescent="0.3">
      <c r="A5910" s="1"/>
      <c r="B5910" s="1"/>
      <c r="C5910" s="1"/>
      <c r="D5910" s="1"/>
    </row>
    <row r="5911" spans="1:4" x14ac:dyDescent="0.3">
      <c r="A5911" s="1"/>
      <c r="B5911" s="1"/>
      <c r="C5911" s="1"/>
      <c r="D5911" s="1"/>
    </row>
    <row r="5912" spans="1:4" x14ac:dyDescent="0.3">
      <c r="A5912" s="1"/>
      <c r="B5912" s="1"/>
      <c r="C5912" s="1"/>
      <c r="D5912" s="1"/>
    </row>
    <row r="5913" spans="1:4" x14ac:dyDescent="0.3">
      <c r="A5913" s="1"/>
      <c r="B5913" s="1"/>
      <c r="C5913" s="1"/>
      <c r="D5913" s="1"/>
    </row>
    <row r="5914" spans="1:4" x14ac:dyDescent="0.3">
      <c r="A5914" s="1"/>
      <c r="B5914" s="1"/>
      <c r="C5914" s="1"/>
      <c r="D5914" s="1"/>
    </row>
    <row r="5915" spans="1:4" x14ac:dyDescent="0.3">
      <c r="A5915" s="1"/>
      <c r="B5915" s="1"/>
      <c r="C5915" s="1"/>
      <c r="D5915" s="1"/>
    </row>
    <row r="5916" spans="1:4" x14ac:dyDescent="0.3">
      <c r="A5916" s="1"/>
      <c r="B5916" s="1"/>
      <c r="C5916" s="1"/>
      <c r="D5916" s="1"/>
    </row>
    <row r="5917" spans="1:4" x14ac:dyDescent="0.3">
      <c r="A5917" s="1"/>
      <c r="B5917" s="1"/>
      <c r="C5917" s="1"/>
      <c r="D5917" s="1"/>
    </row>
    <row r="5918" spans="1:4" x14ac:dyDescent="0.3">
      <c r="A5918" s="1"/>
      <c r="B5918" s="1"/>
      <c r="C5918" s="1"/>
      <c r="D5918" s="1"/>
    </row>
    <row r="5919" spans="1:4" x14ac:dyDescent="0.3">
      <c r="A5919" s="1"/>
      <c r="B5919" s="1"/>
      <c r="C5919" s="1"/>
      <c r="D5919" s="1"/>
    </row>
    <row r="5920" spans="1:4" x14ac:dyDescent="0.3">
      <c r="A5920" s="1"/>
      <c r="B5920" s="1"/>
      <c r="C5920" s="1"/>
      <c r="D5920" s="1"/>
    </row>
    <row r="5921" spans="1:4" x14ac:dyDescent="0.3">
      <c r="A5921" s="1"/>
      <c r="B5921" s="1"/>
      <c r="C5921" s="1"/>
      <c r="D5921" s="1"/>
    </row>
    <row r="5922" spans="1:4" x14ac:dyDescent="0.3">
      <c r="A5922" s="1"/>
      <c r="B5922" s="1"/>
      <c r="C5922" s="1"/>
      <c r="D5922" s="1"/>
    </row>
    <row r="5923" spans="1:4" x14ac:dyDescent="0.3">
      <c r="A5923" s="1"/>
      <c r="B5923" s="1"/>
      <c r="C5923" s="1"/>
      <c r="D5923" s="1"/>
    </row>
    <row r="5924" spans="1:4" x14ac:dyDescent="0.3">
      <c r="A5924" s="1"/>
      <c r="B5924" s="1"/>
      <c r="C5924" s="1"/>
      <c r="D5924" s="1"/>
    </row>
    <row r="5925" spans="1:4" x14ac:dyDescent="0.3">
      <c r="A5925" s="1"/>
      <c r="B5925" s="1"/>
      <c r="C5925" s="1"/>
      <c r="D5925" s="1"/>
    </row>
    <row r="5926" spans="1:4" x14ac:dyDescent="0.3">
      <c r="A5926" s="1"/>
      <c r="B5926" s="1"/>
      <c r="C5926" s="1"/>
      <c r="D5926" s="1"/>
    </row>
    <row r="5927" spans="1:4" x14ac:dyDescent="0.3">
      <c r="A5927" s="1"/>
      <c r="B5927" s="1"/>
      <c r="C5927" s="1"/>
      <c r="D5927" s="1"/>
    </row>
    <row r="5928" spans="1:4" x14ac:dyDescent="0.3">
      <c r="A5928" s="1"/>
      <c r="B5928" s="1"/>
      <c r="C5928" s="1"/>
      <c r="D5928" s="1"/>
    </row>
    <row r="5929" spans="1:4" x14ac:dyDescent="0.3">
      <c r="A5929" s="1"/>
      <c r="B5929" s="1"/>
      <c r="C5929" s="1"/>
      <c r="D5929" s="1"/>
    </row>
    <row r="5930" spans="1:4" x14ac:dyDescent="0.3">
      <c r="A5930" s="1"/>
      <c r="B5930" s="1"/>
      <c r="C5930" s="1"/>
      <c r="D5930" s="1"/>
    </row>
    <row r="5931" spans="1:4" x14ac:dyDescent="0.3">
      <c r="A5931" s="1"/>
      <c r="B5931" s="1"/>
      <c r="C5931" s="1"/>
      <c r="D5931" s="1"/>
    </row>
    <row r="5932" spans="1:4" x14ac:dyDescent="0.3">
      <c r="A5932" s="1"/>
      <c r="B5932" s="1"/>
      <c r="C5932" s="1"/>
      <c r="D5932" s="1"/>
    </row>
    <row r="5933" spans="1:4" x14ac:dyDescent="0.3">
      <c r="A5933" s="1"/>
      <c r="B5933" s="1"/>
      <c r="C5933" s="1"/>
      <c r="D5933" s="1"/>
    </row>
    <row r="5934" spans="1:4" x14ac:dyDescent="0.3">
      <c r="A5934" s="1"/>
      <c r="B5934" s="1"/>
      <c r="C5934" s="1"/>
      <c r="D5934" s="1"/>
    </row>
    <row r="5935" spans="1:4" x14ac:dyDescent="0.3">
      <c r="A5935" s="1"/>
      <c r="B5935" s="1"/>
      <c r="C5935" s="1"/>
      <c r="D5935" s="1"/>
    </row>
    <row r="5936" spans="1:4" x14ac:dyDescent="0.3">
      <c r="A5936" s="1"/>
      <c r="B5936" s="1"/>
      <c r="C5936" s="1"/>
      <c r="D5936" s="1"/>
    </row>
    <row r="5937" spans="1:4" x14ac:dyDescent="0.3">
      <c r="A5937" s="1"/>
      <c r="B5937" s="1"/>
      <c r="C5937" s="1"/>
      <c r="D5937" s="1"/>
    </row>
    <row r="5938" spans="1:4" x14ac:dyDescent="0.3">
      <c r="A5938" s="1"/>
      <c r="B5938" s="1"/>
      <c r="C5938" s="1"/>
      <c r="D5938" s="1"/>
    </row>
    <row r="5939" spans="1:4" x14ac:dyDescent="0.3">
      <c r="A5939" s="1"/>
      <c r="B5939" s="1"/>
      <c r="C5939" s="1"/>
      <c r="D5939" s="1"/>
    </row>
    <row r="5940" spans="1:4" x14ac:dyDescent="0.3">
      <c r="A5940" s="1"/>
      <c r="B5940" s="1"/>
      <c r="C5940" s="1"/>
      <c r="D5940" s="1"/>
    </row>
    <row r="5941" spans="1:4" x14ac:dyDescent="0.3">
      <c r="A5941" s="1"/>
      <c r="B5941" s="1"/>
      <c r="C5941" s="1"/>
      <c r="D5941" s="1"/>
    </row>
    <row r="5942" spans="1:4" x14ac:dyDescent="0.3">
      <c r="A5942" s="1"/>
      <c r="B5942" s="1"/>
      <c r="C5942" s="1"/>
      <c r="D5942" s="1"/>
    </row>
    <row r="5943" spans="1:4" x14ac:dyDescent="0.3">
      <c r="A5943" s="1"/>
      <c r="B5943" s="1"/>
      <c r="C5943" s="1"/>
      <c r="D5943" s="1"/>
    </row>
    <row r="5944" spans="1:4" x14ac:dyDescent="0.3">
      <c r="A5944" s="1"/>
      <c r="B5944" s="1"/>
      <c r="C5944" s="1"/>
      <c r="D5944" s="1"/>
    </row>
    <row r="5945" spans="1:4" x14ac:dyDescent="0.3">
      <c r="A5945" s="1"/>
      <c r="B5945" s="1"/>
      <c r="C5945" s="1"/>
      <c r="D5945" s="1"/>
    </row>
    <row r="5946" spans="1:4" x14ac:dyDescent="0.3">
      <c r="A5946" s="1"/>
      <c r="B5946" s="1"/>
      <c r="C5946" s="1"/>
      <c r="D5946" s="1"/>
    </row>
    <row r="5947" spans="1:4" x14ac:dyDescent="0.3">
      <c r="A5947" s="1"/>
      <c r="B5947" s="1"/>
      <c r="C5947" s="1"/>
      <c r="D5947" s="1"/>
    </row>
    <row r="5948" spans="1:4" x14ac:dyDescent="0.3">
      <c r="A5948" s="1"/>
      <c r="B5948" s="1"/>
      <c r="C5948" s="1"/>
      <c r="D5948" s="1"/>
    </row>
    <row r="5949" spans="1:4" x14ac:dyDescent="0.3">
      <c r="A5949" s="1"/>
      <c r="B5949" s="1"/>
      <c r="C5949" s="1"/>
      <c r="D5949" s="1"/>
    </row>
    <row r="5950" spans="1:4" x14ac:dyDescent="0.3">
      <c r="A5950" s="1"/>
      <c r="B5950" s="1"/>
      <c r="C5950" s="1"/>
      <c r="D5950" s="1"/>
    </row>
    <row r="5951" spans="1:4" x14ac:dyDescent="0.3">
      <c r="A5951" s="1"/>
      <c r="B5951" s="1"/>
      <c r="C5951" s="1"/>
      <c r="D5951" s="1"/>
    </row>
    <row r="5952" spans="1:4" x14ac:dyDescent="0.3">
      <c r="A5952" s="1"/>
      <c r="B5952" s="1"/>
      <c r="C5952" s="1"/>
      <c r="D5952" s="1"/>
    </row>
    <row r="5953" spans="1:4" x14ac:dyDescent="0.3">
      <c r="A5953" s="1"/>
      <c r="B5953" s="1"/>
      <c r="C5953" s="1"/>
      <c r="D5953" s="1"/>
    </row>
    <row r="5954" spans="1:4" x14ac:dyDescent="0.3">
      <c r="A5954" s="1"/>
      <c r="B5954" s="1"/>
      <c r="C5954" s="1"/>
      <c r="D5954" s="1"/>
    </row>
    <row r="5955" spans="1:4" x14ac:dyDescent="0.3">
      <c r="A5955" s="1"/>
      <c r="B5955" s="1"/>
      <c r="C5955" s="1"/>
      <c r="D5955" s="1"/>
    </row>
    <row r="5956" spans="1:4" x14ac:dyDescent="0.3">
      <c r="A5956" s="1"/>
      <c r="B5956" s="1"/>
      <c r="C5956" s="1"/>
      <c r="D5956" s="1"/>
    </row>
    <row r="5957" spans="1:4" x14ac:dyDescent="0.3">
      <c r="A5957" s="1"/>
      <c r="B5957" s="1"/>
      <c r="C5957" s="1"/>
      <c r="D5957" s="1"/>
    </row>
    <row r="5958" spans="1:4" x14ac:dyDescent="0.3">
      <c r="A5958" s="1"/>
      <c r="B5958" s="1"/>
      <c r="C5958" s="1"/>
      <c r="D5958" s="1"/>
    </row>
    <row r="5959" spans="1:4" x14ac:dyDescent="0.3">
      <c r="A5959" s="1"/>
      <c r="B5959" s="1"/>
      <c r="C5959" s="1"/>
      <c r="D5959" s="1"/>
    </row>
    <row r="5960" spans="1:4" x14ac:dyDescent="0.3">
      <c r="A5960" s="1"/>
      <c r="B5960" s="1"/>
      <c r="C5960" s="1"/>
      <c r="D5960" s="1"/>
    </row>
    <row r="5961" spans="1:4" x14ac:dyDescent="0.3">
      <c r="A5961" s="1"/>
      <c r="B5961" s="1"/>
      <c r="C5961" s="1"/>
      <c r="D5961" s="1"/>
    </row>
    <row r="5962" spans="1:4" x14ac:dyDescent="0.3">
      <c r="A5962" s="1"/>
      <c r="B5962" s="1"/>
      <c r="C5962" s="1"/>
      <c r="D5962" s="1"/>
    </row>
    <row r="5963" spans="1:4" x14ac:dyDescent="0.3">
      <c r="A5963" s="1"/>
      <c r="B5963" s="1"/>
      <c r="C5963" s="1"/>
      <c r="D5963" s="1"/>
    </row>
    <row r="5964" spans="1:4" x14ac:dyDescent="0.3">
      <c r="A5964" s="1"/>
      <c r="B5964" s="1"/>
      <c r="C5964" s="1"/>
      <c r="D5964" s="1"/>
    </row>
    <row r="5965" spans="1:4" x14ac:dyDescent="0.3">
      <c r="A5965" s="1"/>
      <c r="B5965" s="1"/>
      <c r="C5965" s="1"/>
      <c r="D5965" s="1"/>
    </row>
    <row r="5966" spans="1:4" x14ac:dyDescent="0.3">
      <c r="A5966" s="1"/>
      <c r="B5966" s="1"/>
      <c r="C5966" s="1"/>
      <c r="D5966" s="1"/>
    </row>
    <row r="5967" spans="1:4" x14ac:dyDescent="0.3">
      <c r="A5967" s="1"/>
      <c r="B5967" s="1"/>
      <c r="C5967" s="1"/>
      <c r="D5967" s="1"/>
    </row>
    <row r="5968" spans="1:4" x14ac:dyDescent="0.3">
      <c r="A5968" s="1"/>
      <c r="B5968" s="1"/>
      <c r="C5968" s="1"/>
      <c r="D5968" s="1"/>
    </row>
    <row r="5969" spans="1:4" x14ac:dyDescent="0.3">
      <c r="A5969" s="1"/>
      <c r="B5969" s="1"/>
      <c r="C5969" s="1"/>
      <c r="D5969" s="1"/>
    </row>
    <row r="5970" spans="1:4" x14ac:dyDescent="0.3">
      <c r="A5970" s="1"/>
      <c r="B5970" s="1"/>
      <c r="C5970" s="1"/>
      <c r="D5970" s="1"/>
    </row>
    <row r="5971" spans="1:4" x14ac:dyDescent="0.3">
      <c r="A5971" s="1"/>
      <c r="B5971" s="1"/>
      <c r="C5971" s="1"/>
      <c r="D5971" s="1"/>
    </row>
    <row r="5972" spans="1:4" x14ac:dyDescent="0.3">
      <c r="A5972" s="1"/>
      <c r="B5972" s="1"/>
      <c r="C5972" s="1"/>
      <c r="D5972" s="1"/>
    </row>
    <row r="5973" spans="1:4" x14ac:dyDescent="0.3">
      <c r="A5973" s="1"/>
      <c r="B5973" s="1"/>
      <c r="C5973" s="1"/>
      <c r="D5973" s="1"/>
    </row>
    <row r="5974" spans="1:4" x14ac:dyDescent="0.3">
      <c r="A5974" s="1"/>
      <c r="B5974" s="1"/>
      <c r="C5974" s="1"/>
      <c r="D5974" s="1"/>
    </row>
    <row r="5975" spans="1:4" x14ac:dyDescent="0.3">
      <c r="A5975" s="1"/>
      <c r="B5975" s="1"/>
      <c r="C5975" s="1"/>
      <c r="D5975" s="1"/>
    </row>
    <row r="5976" spans="1:4" x14ac:dyDescent="0.3">
      <c r="A5976" s="1"/>
      <c r="B5976" s="1"/>
      <c r="C5976" s="1"/>
      <c r="D5976" s="1"/>
    </row>
    <row r="5977" spans="1:4" x14ac:dyDescent="0.3">
      <c r="A5977" s="1"/>
      <c r="B5977" s="1"/>
      <c r="C5977" s="1"/>
      <c r="D5977" s="1"/>
    </row>
    <row r="5978" spans="1:4" x14ac:dyDescent="0.3">
      <c r="A5978" s="1"/>
      <c r="B5978" s="1"/>
      <c r="C5978" s="1"/>
      <c r="D5978" s="1"/>
    </row>
    <row r="5979" spans="1:4" x14ac:dyDescent="0.3">
      <c r="A5979" s="1"/>
      <c r="B5979" s="1"/>
      <c r="C5979" s="1"/>
      <c r="D5979" s="1"/>
    </row>
    <row r="5980" spans="1:4" x14ac:dyDescent="0.3">
      <c r="A5980" s="1"/>
      <c r="B5980" s="1"/>
      <c r="C5980" s="1"/>
      <c r="D5980" s="1"/>
    </row>
    <row r="5981" spans="1:4" x14ac:dyDescent="0.3">
      <c r="A5981" s="1"/>
      <c r="B5981" s="1"/>
      <c r="C5981" s="1"/>
      <c r="D5981" s="1"/>
    </row>
    <row r="5982" spans="1:4" x14ac:dyDescent="0.3">
      <c r="A5982" s="1"/>
      <c r="B5982" s="1"/>
      <c r="C5982" s="1"/>
      <c r="D5982" s="1"/>
    </row>
    <row r="5983" spans="1:4" x14ac:dyDescent="0.3">
      <c r="A5983" s="1"/>
      <c r="B5983" s="1"/>
      <c r="C5983" s="1"/>
      <c r="D5983" s="1"/>
    </row>
    <row r="5984" spans="1:4" x14ac:dyDescent="0.3">
      <c r="A5984" s="1"/>
      <c r="B5984" s="1"/>
      <c r="C5984" s="1"/>
      <c r="D5984" s="1"/>
    </row>
    <row r="5985" spans="1:4" x14ac:dyDescent="0.3">
      <c r="A5985" s="1"/>
      <c r="B5985" s="1"/>
      <c r="C5985" s="1"/>
      <c r="D5985" s="1"/>
    </row>
    <row r="5986" spans="1:4" x14ac:dyDescent="0.3">
      <c r="A5986" s="1"/>
      <c r="B5986" s="1"/>
      <c r="C5986" s="1"/>
      <c r="D5986" s="1"/>
    </row>
    <row r="5987" spans="1:4" x14ac:dyDescent="0.3">
      <c r="A5987" s="1"/>
      <c r="B5987" s="1"/>
      <c r="C5987" s="1"/>
      <c r="D5987" s="1"/>
    </row>
    <row r="5988" spans="1:4" x14ac:dyDescent="0.3">
      <c r="A5988" s="1"/>
      <c r="B5988" s="1"/>
      <c r="C5988" s="1"/>
      <c r="D5988" s="1"/>
    </row>
    <row r="5989" spans="1:4" x14ac:dyDescent="0.3">
      <c r="A5989" s="1"/>
      <c r="B5989" s="1"/>
      <c r="C5989" s="1"/>
      <c r="D5989" s="1"/>
    </row>
    <row r="5990" spans="1:4" x14ac:dyDescent="0.3">
      <c r="A5990" s="1"/>
      <c r="B5990" s="1"/>
      <c r="C5990" s="1"/>
      <c r="D5990" s="1"/>
    </row>
    <row r="5991" spans="1:4" x14ac:dyDescent="0.3">
      <c r="A5991" s="1"/>
      <c r="B5991" s="1"/>
      <c r="C5991" s="1"/>
      <c r="D5991" s="1"/>
    </row>
    <row r="5992" spans="1:4" x14ac:dyDescent="0.3">
      <c r="A5992" s="1"/>
      <c r="B5992" s="1"/>
      <c r="C5992" s="1"/>
      <c r="D5992" s="1"/>
    </row>
    <row r="5993" spans="1:4" x14ac:dyDescent="0.3">
      <c r="A5993" s="1"/>
      <c r="B5993" s="1"/>
      <c r="C5993" s="1"/>
      <c r="D5993" s="1"/>
    </row>
    <row r="5994" spans="1:4" x14ac:dyDescent="0.3">
      <c r="A5994" s="1"/>
      <c r="B5994" s="1"/>
      <c r="C5994" s="1"/>
      <c r="D5994" s="1"/>
    </row>
    <row r="5995" spans="1:4" x14ac:dyDescent="0.3">
      <c r="A5995" s="1"/>
      <c r="B5995" s="1"/>
      <c r="C5995" s="1"/>
      <c r="D5995" s="1"/>
    </row>
    <row r="5996" spans="1:4" x14ac:dyDescent="0.3">
      <c r="A5996" s="1"/>
      <c r="B5996" s="1"/>
      <c r="C5996" s="1"/>
      <c r="D5996" s="1"/>
    </row>
    <row r="5997" spans="1:4" x14ac:dyDescent="0.3">
      <c r="A5997" s="1"/>
      <c r="B5997" s="1"/>
      <c r="C5997" s="1"/>
      <c r="D5997" s="1"/>
    </row>
    <row r="5998" spans="1:4" x14ac:dyDescent="0.3">
      <c r="A5998" s="1"/>
      <c r="B5998" s="1"/>
      <c r="C5998" s="1"/>
      <c r="D5998" s="1"/>
    </row>
    <row r="5999" spans="1:4" x14ac:dyDescent="0.3">
      <c r="A5999" s="1"/>
      <c r="B5999" s="1"/>
      <c r="C5999" s="1"/>
      <c r="D5999" s="1"/>
    </row>
    <row r="6000" spans="1:4" x14ac:dyDescent="0.3">
      <c r="A6000" s="1"/>
      <c r="B6000" s="1"/>
      <c r="C6000" s="1"/>
      <c r="D6000" s="1"/>
    </row>
    <row r="6001" spans="1:4" x14ac:dyDescent="0.3">
      <c r="A6001" s="1"/>
      <c r="B6001" s="1"/>
      <c r="C6001" s="1"/>
      <c r="D6001" s="1"/>
    </row>
    <row r="6002" spans="1:4" x14ac:dyDescent="0.3">
      <c r="A6002" s="1"/>
      <c r="B6002" s="1"/>
      <c r="C6002" s="1"/>
      <c r="D6002" s="1"/>
    </row>
    <row r="6003" spans="1:4" x14ac:dyDescent="0.3">
      <c r="A6003" s="1"/>
      <c r="B6003" s="1"/>
      <c r="C6003" s="1"/>
      <c r="D6003" s="1"/>
    </row>
    <row r="6004" spans="1:4" x14ac:dyDescent="0.3">
      <c r="A6004" s="1"/>
      <c r="B6004" s="1"/>
      <c r="C6004" s="1"/>
      <c r="D6004" s="1"/>
    </row>
    <row r="6005" spans="1:4" x14ac:dyDescent="0.3">
      <c r="A6005" s="1"/>
      <c r="B6005" s="1"/>
      <c r="C6005" s="1"/>
      <c r="D6005" s="1"/>
    </row>
    <row r="6006" spans="1:4" x14ac:dyDescent="0.3">
      <c r="A6006" s="1"/>
      <c r="B6006" s="1"/>
      <c r="C6006" s="1"/>
      <c r="D6006" s="1"/>
    </row>
    <row r="6007" spans="1:4" x14ac:dyDescent="0.3">
      <c r="A6007" s="1"/>
      <c r="B6007" s="1"/>
      <c r="C6007" s="1"/>
      <c r="D6007" s="1"/>
    </row>
    <row r="6008" spans="1:4" x14ac:dyDescent="0.3">
      <c r="A6008" s="1"/>
      <c r="B6008" s="1"/>
      <c r="C6008" s="1"/>
      <c r="D6008" s="1"/>
    </row>
    <row r="6009" spans="1:4" x14ac:dyDescent="0.3">
      <c r="A6009" s="1"/>
      <c r="B6009" s="1"/>
      <c r="C6009" s="1"/>
      <c r="D6009" s="1"/>
    </row>
    <row r="6010" spans="1:4" x14ac:dyDescent="0.3">
      <c r="A6010" s="1"/>
      <c r="B6010" s="1"/>
      <c r="C6010" s="1"/>
      <c r="D6010" s="1"/>
    </row>
    <row r="6011" spans="1:4" x14ac:dyDescent="0.3">
      <c r="A6011" s="1"/>
      <c r="B6011" s="1"/>
      <c r="C6011" s="1"/>
      <c r="D6011" s="1"/>
    </row>
    <row r="6012" spans="1:4" x14ac:dyDescent="0.3">
      <c r="A6012" s="1"/>
      <c r="B6012" s="1"/>
      <c r="C6012" s="1"/>
      <c r="D6012" s="1"/>
    </row>
    <row r="6013" spans="1:4" x14ac:dyDescent="0.3">
      <c r="A6013" s="1"/>
      <c r="B6013" s="1"/>
      <c r="C6013" s="1"/>
      <c r="D6013" s="1"/>
    </row>
    <row r="6014" spans="1:4" x14ac:dyDescent="0.3">
      <c r="A6014" s="1"/>
      <c r="B6014" s="1"/>
      <c r="C6014" s="1"/>
      <c r="D6014" s="1"/>
    </row>
    <row r="6015" spans="1:4" x14ac:dyDescent="0.3">
      <c r="A6015" s="1"/>
      <c r="B6015" s="1"/>
      <c r="C6015" s="1"/>
      <c r="D6015" s="1"/>
    </row>
    <row r="6016" spans="1:4" x14ac:dyDescent="0.3">
      <c r="A6016" s="1"/>
      <c r="B6016" s="1"/>
      <c r="C6016" s="1"/>
      <c r="D6016" s="1"/>
    </row>
    <row r="6017" spans="1:4" x14ac:dyDescent="0.3">
      <c r="A6017" s="1"/>
      <c r="B6017" s="1"/>
      <c r="C6017" s="1"/>
      <c r="D6017" s="1"/>
    </row>
    <row r="6018" spans="1:4" x14ac:dyDescent="0.3">
      <c r="A6018" s="1"/>
      <c r="B6018" s="1"/>
      <c r="C6018" s="1"/>
      <c r="D6018" s="1"/>
    </row>
    <row r="6019" spans="1:4" x14ac:dyDescent="0.3">
      <c r="A6019" s="1"/>
      <c r="B6019" s="1"/>
      <c r="C6019" s="1"/>
      <c r="D6019" s="1"/>
    </row>
    <row r="6020" spans="1:4" x14ac:dyDescent="0.3">
      <c r="A6020" s="1"/>
      <c r="B6020" s="1"/>
      <c r="C6020" s="1"/>
      <c r="D6020" s="1"/>
    </row>
    <row r="6021" spans="1:4" x14ac:dyDescent="0.3">
      <c r="A6021" s="1"/>
      <c r="B6021" s="1"/>
      <c r="C6021" s="1"/>
      <c r="D6021" s="1"/>
    </row>
    <row r="6022" spans="1:4" x14ac:dyDescent="0.3">
      <c r="A6022" s="1"/>
      <c r="B6022" s="1"/>
      <c r="C6022" s="1"/>
      <c r="D6022" s="1"/>
    </row>
    <row r="6023" spans="1:4" x14ac:dyDescent="0.3">
      <c r="A6023" s="1"/>
      <c r="B6023" s="1"/>
      <c r="C6023" s="1"/>
      <c r="D6023" s="1"/>
    </row>
    <row r="6024" spans="1:4" x14ac:dyDescent="0.3">
      <c r="A6024" s="1"/>
      <c r="B6024" s="1"/>
      <c r="C6024" s="1"/>
      <c r="D6024" s="1"/>
    </row>
    <row r="6025" spans="1:4" x14ac:dyDescent="0.3">
      <c r="A6025" s="1"/>
      <c r="B6025" s="1"/>
      <c r="C6025" s="1"/>
      <c r="D6025" s="1"/>
    </row>
    <row r="6026" spans="1:4" x14ac:dyDescent="0.3">
      <c r="A6026" s="1"/>
      <c r="B6026" s="1"/>
      <c r="C6026" s="1"/>
      <c r="D6026" s="1"/>
    </row>
    <row r="6027" spans="1:4" x14ac:dyDescent="0.3">
      <c r="A6027" s="1"/>
      <c r="B6027" s="1"/>
      <c r="C6027" s="1"/>
      <c r="D6027" s="1"/>
    </row>
    <row r="6028" spans="1:4" x14ac:dyDescent="0.3">
      <c r="A6028" s="1"/>
      <c r="B6028" s="1"/>
      <c r="C6028" s="1"/>
      <c r="D6028" s="1"/>
    </row>
    <row r="6029" spans="1:4" x14ac:dyDescent="0.3">
      <c r="A6029" s="1"/>
      <c r="B6029" s="1"/>
      <c r="C6029" s="1"/>
      <c r="D6029" s="1"/>
    </row>
    <row r="6030" spans="1:4" x14ac:dyDescent="0.3">
      <c r="A6030" s="1"/>
      <c r="B6030" s="1"/>
      <c r="C6030" s="1"/>
      <c r="D6030" s="1"/>
    </row>
    <row r="6031" spans="1:4" x14ac:dyDescent="0.3">
      <c r="A6031" s="1"/>
      <c r="B6031" s="1"/>
      <c r="C6031" s="1"/>
      <c r="D6031" s="1"/>
    </row>
    <row r="6032" spans="1:4" x14ac:dyDescent="0.3">
      <c r="A6032" s="1"/>
      <c r="B6032" s="1"/>
      <c r="C6032" s="1"/>
      <c r="D6032" s="1"/>
    </row>
    <row r="6033" spans="1:4" x14ac:dyDescent="0.3">
      <c r="A6033" s="1"/>
      <c r="B6033" s="1"/>
      <c r="C6033" s="1"/>
      <c r="D6033" s="1"/>
    </row>
    <row r="6034" spans="1:4" x14ac:dyDescent="0.3">
      <c r="A6034" s="1"/>
      <c r="B6034" s="1"/>
      <c r="C6034" s="1"/>
      <c r="D6034" s="1"/>
    </row>
    <row r="6035" spans="1:4" x14ac:dyDescent="0.3">
      <c r="A6035" s="1"/>
      <c r="B6035" s="1"/>
      <c r="C6035" s="1"/>
      <c r="D6035" s="1"/>
    </row>
    <row r="6036" spans="1:4" x14ac:dyDescent="0.3">
      <c r="A6036" s="1"/>
      <c r="B6036" s="1"/>
      <c r="C6036" s="1"/>
      <c r="D6036" s="1"/>
    </row>
    <row r="6037" spans="1:4" x14ac:dyDescent="0.3">
      <c r="A6037" s="1"/>
      <c r="B6037" s="1"/>
      <c r="C6037" s="1"/>
      <c r="D6037" s="1"/>
    </row>
    <row r="6038" spans="1:4" x14ac:dyDescent="0.3">
      <c r="A6038" s="1"/>
      <c r="B6038" s="1"/>
      <c r="C6038" s="1"/>
      <c r="D6038" s="1"/>
    </row>
    <row r="6039" spans="1:4" x14ac:dyDescent="0.3">
      <c r="A6039" s="1"/>
      <c r="B6039" s="1"/>
      <c r="C6039" s="1"/>
      <c r="D6039" s="1"/>
    </row>
    <row r="6040" spans="1:4" x14ac:dyDescent="0.3">
      <c r="A6040" s="1"/>
      <c r="B6040" s="1"/>
      <c r="C6040" s="1"/>
      <c r="D6040" s="1"/>
    </row>
    <row r="6041" spans="1:4" x14ac:dyDescent="0.3">
      <c r="A6041" s="1"/>
      <c r="B6041" s="1"/>
      <c r="C6041" s="1"/>
      <c r="D6041" s="1"/>
    </row>
    <row r="6042" spans="1:4" x14ac:dyDescent="0.3">
      <c r="A6042" s="1"/>
      <c r="B6042" s="1"/>
      <c r="C6042" s="1"/>
      <c r="D6042" s="1"/>
    </row>
    <row r="6043" spans="1:4" x14ac:dyDescent="0.3">
      <c r="A6043" s="1"/>
      <c r="B6043" s="1"/>
      <c r="C6043" s="1"/>
      <c r="D6043" s="1"/>
    </row>
    <row r="6044" spans="1:4" x14ac:dyDescent="0.3">
      <c r="A6044" s="1"/>
      <c r="B6044" s="1"/>
      <c r="C6044" s="1"/>
      <c r="D6044" s="1"/>
    </row>
    <row r="6045" spans="1:4" x14ac:dyDescent="0.3">
      <c r="A6045" s="1"/>
      <c r="B6045" s="1"/>
      <c r="C6045" s="1"/>
      <c r="D6045" s="1"/>
    </row>
    <row r="6046" spans="1:4" x14ac:dyDescent="0.3">
      <c r="A6046" s="1"/>
      <c r="B6046" s="1"/>
      <c r="C6046" s="1"/>
      <c r="D6046" s="1"/>
    </row>
    <row r="6047" spans="1:4" x14ac:dyDescent="0.3">
      <c r="A6047" s="1"/>
      <c r="B6047" s="1"/>
      <c r="C6047" s="1"/>
      <c r="D6047" s="1"/>
    </row>
    <row r="6048" spans="1:4" x14ac:dyDescent="0.3">
      <c r="A6048" s="1"/>
      <c r="B6048" s="1"/>
      <c r="C6048" s="1"/>
      <c r="D6048" s="1"/>
    </row>
    <row r="6049" spans="1:4" x14ac:dyDescent="0.3">
      <c r="A6049" s="1"/>
      <c r="B6049" s="1"/>
      <c r="C6049" s="1"/>
      <c r="D6049" s="1"/>
    </row>
    <row r="6050" spans="1:4" x14ac:dyDescent="0.3">
      <c r="A6050" s="1"/>
      <c r="B6050" s="1"/>
      <c r="C6050" s="1"/>
      <c r="D6050" s="1"/>
    </row>
    <row r="6051" spans="1:4" x14ac:dyDescent="0.3">
      <c r="A6051" s="1"/>
      <c r="B6051" s="1"/>
      <c r="C6051" s="1"/>
      <c r="D6051" s="1"/>
    </row>
    <row r="6052" spans="1:4" x14ac:dyDescent="0.3">
      <c r="A6052" s="1"/>
      <c r="B6052" s="1"/>
      <c r="C6052" s="1"/>
      <c r="D6052" s="1"/>
    </row>
    <row r="6053" spans="1:4" x14ac:dyDescent="0.3">
      <c r="A6053" s="1"/>
      <c r="B6053" s="1"/>
      <c r="C6053" s="1"/>
      <c r="D6053" s="1"/>
    </row>
    <row r="6054" spans="1:4" x14ac:dyDescent="0.3">
      <c r="A6054" s="1"/>
      <c r="B6054" s="1"/>
      <c r="C6054" s="1"/>
      <c r="D6054" s="1"/>
    </row>
    <row r="6055" spans="1:4" x14ac:dyDescent="0.3">
      <c r="A6055" s="1"/>
      <c r="B6055" s="1"/>
      <c r="C6055" s="1"/>
      <c r="D6055" s="1"/>
    </row>
    <row r="6056" spans="1:4" x14ac:dyDescent="0.3">
      <c r="A6056" s="1"/>
      <c r="B6056" s="1"/>
      <c r="C6056" s="1"/>
      <c r="D6056" s="1"/>
    </row>
    <row r="6057" spans="1:4" x14ac:dyDescent="0.3">
      <c r="A6057" s="1"/>
      <c r="B6057" s="1"/>
      <c r="C6057" s="1"/>
      <c r="D6057" s="1"/>
    </row>
    <row r="6058" spans="1:4" x14ac:dyDescent="0.3">
      <c r="A6058" s="1"/>
      <c r="B6058" s="1"/>
      <c r="C6058" s="1"/>
      <c r="D6058" s="1"/>
    </row>
    <row r="6059" spans="1:4" x14ac:dyDescent="0.3">
      <c r="A6059" s="1"/>
      <c r="B6059" s="1"/>
      <c r="C6059" s="1"/>
      <c r="D6059" s="1"/>
    </row>
    <row r="6060" spans="1:4" x14ac:dyDescent="0.3">
      <c r="A6060" s="1"/>
      <c r="B6060" s="1"/>
      <c r="C6060" s="1"/>
      <c r="D6060" s="1"/>
    </row>
    <row r="6061" spans="1:4" x14ac:dyDescent="0.3">
      <c r="A6061" s="1"/>
      <c r="B6061" s="1"/>
      <c r="C6061" s="1"/>
      <c r="D6061" s="1"/>
    </row>
    <row r="6062" spans="1:4" x14ac:dyDescent="0.3">
      <c r="A6062" s="1"/>
      <c r="B6062" s="1"/>
      <c r="C6062" s="1"/>
      <c r="D6062" s="1"/>
    </row>
    <row r="6063" spans="1:4" x14ac:dyDescent="0.3">
      <c r="A6063" s="1"/>
      <c r="B6063" s="1"/>
      <c r="C6063" s="1"/>
      <c r="D6063" s="1"/>
    </row>
    <row r="6064" spans="1:4" x14ac:dyDescent="0.3">
      <c r="A6064" s="1"/>
      <c r="B6064" s="1"/>
      <c r="C6064" s="1"/>
      <c r="D6064" s="1"/>
    </row>
    <row r="6065" spans="1:4" x14ac:dyDescent="0.3">
      <c r="A6065" s="1"/>
      <c r="B6065" s="1"/>
      <c r="C6065" s="1"/>
      <c r="D6065" s="1"/>
    </row>
    <row r="6066" spans="1:4" x14ac:dyDescent="0.3">
      <c r="A6066" s="1"/>
      <c r="B6066" s="1"/>
      <c r="C6066" s="1"/>
      <c r="D6066" s="1"/>
    </row>
    <row r="6067" spans="1:4" x14ac:dyDescent="0.3">
      <c r="A6067" s="1"/>
      <c r="B6067" s="1"/>
      <c r="C6067" s="1"/>
      <c r="D6067" s="1"/>
    </row>
    <row r="6068" spans="1:4" x14ac:dyDescent="0.3">
      <c r="A6068" s="1"/>
      <c r="B6068" s="1"/>
      <c r="C6068" s="1"/>
      <c r="D6068" s="1"/>
    </row>
    <row r="6069" spans="1:4" x14ac:dyDescent="0.3">
      <c r="A6069" s="1"/>
      <c r="B6069" s="1"/>
      <c r="C6069" s="1"/>
      <c r="D6069" s="1"/>
    </row>
    <row r="6070" spans="1:4" x14ac:dyDescent="0.3">
      <c r="A6070" s="1"/>
      <c r="B6070" s="1"/>
      <c r="C6070" s="1"/>
      <c r="D6070" s="1"/>
    </row>
    <row r="6071" spans="1:4" x14ac:dyDescent="0.3">
      <c r="A6071" s="1"/>
      <c r="B6071" s="1"/>
      <c r="C6071" s="1"/>
      <c r="D6071" s="1"/>
    </row>
    <row r="6072" spans="1:4" x14ac:dyDescent="0.3">
      <c r="A6072" s="1"/>
      <c r="B6072" s="1"/>
      <c r="C6072" s="1"/>
      <c r="D6072" s="1"/>
    </row>
    <row r="6073" spans="1:4" x14ac:dyDescent="0.3">
      <c r="A6073" s="1"/>
      <c r="B6073" s="1"/>
      <c r="C6073" s="1"/>
      <c r="D6073" s="1"/>
    </row>
    <row r="6074" spans="1:4" x14ac:dyDescent="0.3">
      <c r="A6074" s="1"/>
      <c r="B6074" s="1"/>
      <c r="C6074" s="1"/>
      <c r="D6074" s="1"/>
    </row>
    <row r="6075" spans="1:4" x14ac:dyDescent="0.3">
      <c r="A6075" s="1"/>
      <c r="B6075" s="1"/>
      <c r="C6075" s="1"/>
      <c r="D6075" s="1"/>
    </row>
    <row r="6076" spans="1:4" x14ac:dyDescent="0.3">
      <c r="A6076" s="1"/>
      <c r="B6076" s="1"/>
      <c r="C6076" s="1"/>
      <c r="D6076" s="1"/>
    </row>
    <row r="6077" spans="1:4" x14ac:dyDescent="0.3">
      <c r="A6077" s="1"/>
      <c r="B6077" s="1"/>
      <c r="C6077" s="1"/>
      <c r="D6077" s="1"/>
    </row>
    <row r="6078" spans="1:4" x14ac:dyDescent="0.3">
      <c r="A6078" s="1"/>
      <c r="B6078" s="1"/>
      <c r="C6078" s="1"/>
      <c r="D6078" s="1"/>
    </row>
    <row r="6079" spans="1:4" x14ac:dyDescent="0.3">
      <c r="A6079" s="1"/>
      <c r="B6079" s="1"/>
      <c r="C6079" s="1"/>
      <c r="D6079" s="1"/>
    </row>
    <row r="6080" spans="1:4" x14ac:dyDescent="0.3">
      <c r="A6080" s="1"/>
      <c r="B6080" s="1"/>
      <c r="C6080" s="1"/>
      <c r="D6080" s="1"/>
    </row>
    <row r="6081" spans="1:4" x14ac:dyDescent="0.3">
      <c r="A6081" s="1"/>
      <c r="B6081" s="1"/>
      <c r="C6081" s="1"/>
      <c r="D6081" s="1"/>
    </row>
    <row r="6082" spans="1:4" x14ac:dyDescent="0.3">
      <c r="A6082" s="1"/>
      <c r="B6082" s="1"/>
      <c r="C6082" s="1"/>
      <c r="D6082" s="1"/>
    </row>
    <row r="6083" spans="1:4" x14ac:dyDescent="0.3">
      <c r="A6083" s="1"/>
      <c r="B6083" s="1"/>
      <c r="C6083" s="1"/>
      <c r="D6083" s="1"/>
    </row>
    <row r="6084" spans="1:4" x14ac:dyDescent="0.3">
      <c r="A6084" s="1"/>
      <c r="B6084" s="1"/>
      <c r="C6084" s="1"/>
      <c r="D6084" s="1"/>
    </row>
    <row r="6085" spans="1:4" x14ac:dyDescent="0.3">
      <c r="A6085" s="1"/>
      <c r="B6085" s="1"/>
      <c r="C6085" s="1"/>
      <c r="D6085" s="1"/>
    </row>
    <row r="6086" spans="1:4" x14ac:dyDescent="0.3">
      <c r="A6086" s="1"/>
      <c r="B6086" s="1"/>
      <c r="C6086" s="1"/>
      <c r="D6086" s="1"/>
    </row>
    <row r="6087" spans="1:4" x14ac:dyDescent="0.3">
      <c r="A6087" s="1"/>
      <c r="B6087" s="1"/>
      <c r="C6087" s="1"/>
      <c r="D6087" s="1"/>
    </row>
    <row r="6088" spans="1:4" x14ac:dyDescent="0.3">
      <c r="A6088" s="1"/>
      <c r="B6088" s="1"/>
      <c r="C6088" s="1"/>
      <c r="D6088" s="1"/>
    </row>
    <row r="6089" spans="1:4" x14ac:dyDescent="0.3">
      <c r="A6089" s="1"/>
      <c r="B6089" s="1"/>
      <c r="C6089" s="1"/>
      <c r="D6089" s="1"/>
    </row>
    <row r="6090" spans="1:4" x14ac:dyDescent="0.3">
      <c r="A6090" s="1"/>
      <c r="B6090" s="1"/>
      <c r="C6090" s="1"/>
      <c r="D6090" s="1"/>
    </row>
    <row r="6091" spans="1:4" x14ac:dyDescent="0.3">
      <c r="A6091" s="1"/>
      <c r="B6091" s="1"/>
      <c r="C6091" s="1"/>
      <c r="D6091" s="1"/>
    </row>
    <row r="6092" spans="1:4" x14ac:dyDescent="0.3">
      <c r="A6092" s="1"/>
      <c r="B6092" s="1"/>
      <c r="C6092" s="1"/>
      <c r="D6092" s="1"/>
    </row>
    <row r="6093" spans="1:4" x14ac:dyDescent="0.3">
      <c r="A6093" s="1"/>
      <c r="B6093" s="1"/>
      <c r="C6093" s="1"/>
      <c r="D6093" s="1"/>
    </row>
    <row r="6094" spans="1:4" x14ac:dyDescent="0.3">
      <c r="A6094" s="1"/>
      <c r="B6094" s="1"/>
      <c r="C6094" s="1"/>
      <c r="D6094" s="1"/>
    </row>
    <row r="6095" spans="1:4" x14ac:dyDescent="0.3">
      <c r="A6095" s="1"/>
      <c r="B6095" s="1"/>
      <c r="C6095" s="1"/>
      <c r="D6095" s="1"/>
    </row>
    <row r="6096" spans="1:4" x14ac:dyDescent="0.3">
      <c r="A6096" s="1"/>
      <c r="B6096" s="1"/>
      <c r="C6096" s="1"/>
      <c r="D6096" s="1"/>
    </row>
    <row r="6097" spans="1:4" x14ac:dyDescent="0.3">
      <c r="A6097" s="1"/>
      <c r="B6097" s="1"/>
      <c r="C6097" s="1"/>
      <c r="D6097" s="1"/>
    </row>
    <row r="6098" spans="1:4" x14ac:dyDescent="0.3">
      <c r="A6098" s="1"/>
      <c r="B6098" s="1"/>
      <c r="C6098" s="1"/>
      <c r="D6098" s="1"/>
    </row>
    <row r="6099" spans="1:4" x14ac:dyDescent="0.3">
      <c r="A6099" s="1"/>
      <c r="B6099" s="1"/>
      <c r="C6099" s="1"/>
      <c r="D6099" s="1"/>
    </row>
    <row r="6100" spans="1:4" x14ac:dyDescent="0.3">
      <c r="A6100" s="1"/>
      <c r="B6100" s="1"/>
      <c r="C6100" s="1"/>
      <c r="D6100" s="1"/>
    </row>
    <row r="6101" spans="1:4" x14ac:dyDescent="0.3">
      <c r="A6101" s="1"/>
      <c r="B6101" s="1"/>
      <c r="C6101" s="1"/>
      <c r="D6101" s="1"/>
    </row>
    <row r="6102" spans="1:4" x14ac:dyDescent="0.3">
      <c r="A6102" s="1"/>
      <c r="B6102" s="1"/>
      <c r="C6102" s="1"/>
      <c r="D6102" s="1"/>
    </row>
    <row r="6103" spans="1:4" x14ac:dyDescent="0.3">
      <c r="A6103" s="1"/>
      <c r="B6103" s="1"/>
      <c r="C6103" s="1"/>
      <c r="D6103" s="1"/>
    </row>
    <row r="6104" spans="1:4" x14ac:dyDescent="0.3">
      <c r="A6104" s="1"/>
      <c r="B6104" s="1"/>
      <c r="C6104" s="1"/>
      <c r="D6104" s="1"/>
    </row>
    <row r="6105" spans="1:4" x14ac:dyDescent="0.3">
      <c r="A6105" s="1"/>
      <c r="B6105" s="1"/>
      <c r="C6105" s="1"/>
      <c r="D6105" s="1"/>
    </row>
    <row r="6106" spans="1:4" x14ac:dyDescent="0.3">
      <c r="A6106" s="1"/>
      <c r="B6106" s="1"/>
      <c r="C6106" s="1"/>
      <c r="D6106" s="1"/>
    </row>
    <row r="6107" spans="1:4" x14ac:dyDescent="0.3">
      <c r="A6107" s="1"/>
      <c r="B6107" s="1"/>
      <c r="C6107" s="1"/>
      <c r="D6107" s="1"/>
    </row>
    <row r="6108" spans="1:4" x14ac:dyDescent="0.3">
      <c r="A6108" s="1"/>
      <c r="B6108" s="1"/>
      <c r="C6108" s="1"/>
      <c r="D6108" s="1"/>
    </row>
    <row r="6109" spans="1:4" x14ac:dyDescent="0.3">
      <c r="A6109" s="1"/>
      <c r="B6109" s="1"/>
      <c r="C6109" s="1"/>
      <c r="D6109" s="1"/>
    </row>
    <row r="6110" spans="1:4" x14ac:dyDescent="0.3">
      <c r="A6110" s="1"/>
      <c r="B6110" s="1"/>
      <c r="C6110" s="1"/>
      <c r="D6110" s="1"/>
    </row>
    <row r="6111" spans="1:4" x14ac:dyDescent="0.3">
      <c r="A6111" s="1"/>
      <c r="B6111" s="1"/>
      <c r="C6111" s="1"/>
      <c r="D6111" s="1"/>
    </row>
    <row r="6112" spans="1:4" x14ac:dyDescent="0.3">
      <c r="A6112" s="1"/>
      <c r="B6112" s="1"/>
      <c r="C6112" s="1"/>
      <c r="D6112" s="1"/>
    </row>
    <row r="6113" spans="1:4" x14ac:dyDescent="0.3">
      <c r="A6113" s="1"/>
      <c r="B6113" s="1"/>
      <c r="C6113" s="1"/>
      <c r="D6113" s="1"/>
    </row>
    <row r="6114" spans="1:4" x14ac:dyDescent="0.3">
      <c r="A6114" s="1"/>
      <c r="B6114" s="1"/>
      <c r="C6114" s="1"/>
      <c r="D6114" s="1"/>
    </row>
    <row r="6115" spans="1:4" x14ac:dyDescent="0.3">
      <c r="A6115" s="1"/>
      <c r="B6115" s="1"/>
      <c r="C6115" s="1"/>
      <c r="D6115" s="1"/>
    </row>
    <row r="6116" spans="1:4" x14ac:dyDescent="0.3">
      <c r="A6116" s="1"/>
      <c r="B6116" s="1"/>
      <c r="C6116" s="1"/>
      <c r="D6116" s="1"/>
    </row>
    <row r="6117" spans="1:4" x14ac:dyDescent="0.3">
      <c r="A6117" s="1"/>
      <c r="B6117" s="1"/>
      <c r="C6117" s="1"/>
      <c r="D6117" s="1"/>
    </row>
    <row r="6118" spans="1:4" x14ac:dyDescent="0.3">
      <c r="A6118" s="1"/>
      <c r="B6118" s="1"/>
      <c r="C6118" s="1"/>
      <c r="D6118" s="1"/>
    </row>
    <row r="6119" spans="1:4" x14ac:dyDescent="0.3">
      <c r="A6119" s="1"/>
      <c r="B6119" s="1"/>
      <c r="C6119" s="1"/>
      <c r="D6119" s="1"/>
    </row>
    <row r="6120" spans="1:4" x14ac:dyDescent="0.3">
      <c r="A6120" s="1"/>
      <c r="B6120" s="1"/>
      <c r="C6120" s="1"/>
      <c r="D6120" s="1"/>
    </row>
    <row r="6121" spans="1:4" x14ac:dyDescent="0.3">
      <c r="A6121" s="1"/>
      <c r="B6121" s="1"/>
      <c r="C6121" s="1"/>
      <c r="D6121" s="1"/>
    </row>
    <row r="6122" spans="1:4" x14ac:dyDescent="0.3">
      <c r="A6122" s="1"/>
      <c r="B6122" s="1"/>
      <c r="C6122" s="1"/>
      <c r="D6122" s="1"/>
    </row>
    <row r="6123" spans="1:4" x14ac:dyDescent="0.3">
      <c r="A6123" s="1"/>
      <c r="B6123" s="1"/>
      <c r="C6123" s="1"/>
      <c r="D6123" s="1"/>
    </row>
    <row r="6124" spans="1:4" x14ac:dyDescent="0.3">
      <c r="A6124" s="1"/>
      <c r="B6124" s="1"/>
      <c r="C6124" s="1"/>
      <c r="D6124" s="1"/>
    </row>
    <row r="6125" spans="1:4" x14ac:dyDescent="0.3">
      <c r="A6125" s="1"/>
      <c r="B6125" s="1"/>
      <c r="C6125" s="1"/>
      <c r="D6125" s="1"/>
    </row>
    <row r="6126" spans="1:4" x14ac:dyDescent="0.3">
      <c r="A6126" s="1"/>
      <c r="B6126" s="1"/>
      <c r="C6126" s="1"/>
      <c r="D6126" s="1"/>
    </row>
    <row r="6127" spans="1:4" x14ac:dyDescent="0.3">
      <c r="A6127" s="1"/>
      <c r="B6127" s="1"/>
      <c r="C6127" s="1"/>
      <c r="D6127" s="1"/>
    </row>
    <row r="6128" spans="1:4" x14ac:dyDescent="0.3">
      <c r="A6128" s="1"/>
      <c r="B6128" s="1"/>
      <c r="C6128" s="1"/>
      <c r="D6128" s="1"/>
    </row>
    <row r="6129" spans="1:4" x14ac:dyDescent="0.3">
      <c r="A6129" s="1"/>
      <c r="B6129" s="1"/>
      <c r="C6129" s="1"/>
      <c r="D6129" s="1"/>
    </row>
    <row r="6130" spans="1:4" x14ac:dyDescent="0.3">
      <c r="A6130" s="1"/>
      <c r="B6130" s="1"/>
      <c r="C6130" s="1"/>
      <c r="D6130" s="1"/>
    </row>
    <row r="6131" spans="1:4" x14ac:dyDescent="0.3">
      <c r="A6131" s="1"/>
      <c r="B6131" s="1"/>
      <c r="C6131" s="1"/>
      <c r="D6131" s="1"/>
    </row>
    <row r="6132" spans="1:4" x14ac:dyDescent="0.3">
      <c r="A6132" s="1"/>
      <c r="B6132" s="1"/>
      <c r="C6132" s="1"/>
      <c r="D6132" s="1"/>
    </row>
    <row r="6133" spans="1:4" x14ac:dyDescent="0.3">
      <c r="A6133" s="1"/>
      <c r="B6133" s="1"/>
      <c r="C6133" s="1"/>
      <c r="D6133" s="1"/>
    </row>
    <row r="6134" spans="1:4" x14ac:dyDescent="0.3">
      <c r="A6134" s="1"/>
      <c r="B6134" s="1"/>
      <c r="C6134" s="1"/>
      <c r="D6134" s="1"/>
    </row>
    <row r="6135" spans="1:4" x14ac:dyDescent="0.3">
      <c r="A6135" s="1"/>
      <c r="B6135" s="1"/>
      <c r="C6135" s="1"/>
      <c r="D6135" s="1"/>
    </row>
    <row r="6136" spans="1:4" x14ac:dyDescent="0.3">
      <c r="A6136" s="1"/>
      <c r="B6136" s="1"/>
      <c r="C6136" s="1"/>
      <c r="D6136" s="1"/>
    </row>
    <row r="6137" spans="1:4" x14ac:dyDescent="0.3">
      <c r="A6137" s="1"/>
      <c r="B6137" s="1"/>
      <c r="C6137" s="1"/>
      <c r="D6137" s="1"/>
    </row>
    <row r="6138" spans="1:4" x14ac:dyDescent="0.3">
      <c r="A6138" s="1"/>
      <c r="B6138" s="1"/>
      <c r="C6138" s="1"/>
      <c r="D6138" s="1"/>
    </row>
    <row r="6139" spans="1:4" x14ac:dyDescent="0.3">
      <c r="A6139" s="1"/>
      <c r="B6139" s="1"/>
      <c r="C6139" s="1"/>
      <c r="D6139" s="1"/>
    </row>
    <row r="6140" spans="1:4" x14ac:dyDescent="0.3">
      <c r="A6140" s="1"/>
      <c r="B6140" s="1"/>
      <c r="C6140" s="1"/>
      <c r="D6140" s="1"/>
    </row>
    <row r="6141" spans="1:4" x14ac:dyDescent="0.3">
      <c r="A6141" s="1"/>
      <c r="B6141" s="1"/>
      <c r="C6141" s="1"/>
      <c r="D6141" s="1"/>
    </row>
    <row r="6142" spans="1:4" x14ac:dyDescent="0.3">
      <c r="A6142" s="1"/>
      <c r="B6142" s="1"/>
      <c r="C6142" s="1"/>
      <c r="D6142" s="1"/>
    </row>
    <row r="6143" spans="1:4" x14ac:dyDescent="0.3">
      <c r="A6143" s="1"/>
      <c r="B6143" s="1"/>
      <c r="C6143" s="1"/>
      <c r="D6143" s="1"/>
    </row>
    <row r="6144" spans="1:4" x14ac:dyDescent="0.3">
      <c r="A6144" s="1"/>
      <c r="B6144" s="1"/>
      <c r="C6144" s="1"/>
      <c r="D6144" s="1"/>
    </row>
    <row r="6145" spans="1:4" x14ac:dyDescent="0.3">
      <c r="A6145" s="1"/>
      <c r="B6145" s="1"/>
      <c r="C6145" s="1"/>
      <c r="D6145" s="1"/>
    </row>
    <row r="6146" spans="1:4" x14ac:dyDescent="0.3">
      <c r="A6146" s="1"/>
      <c r="B6146" s="1"/>
      <c r="C6146" s="1"/>
      <c r="D6146" s="1"/>
    </row>
    <row r="6147" spans="1:4" x14ac:dyDescent="0.3">
      <c r="A6147" s="1"/>
      <c r="B6147" s="1"/>
      <c r="C6147" s="1"/>
      <c r="D6147" s="1"/>
    </row>
    <row r="6148" spans="1:4" x14ac:dyDescent="0.3">
      <c r="A6148" s="1"/>
      <c r="B6148" s="1"/>
      <c r="C6148" s="1"/>
      <c r="D6148" s="1"/>
    </row>
    <row r="6149" spans="1:4" x14ac:dyDescent="0.3">
      <c r="A6149" s="1"/>
      <c r="B6149" s="1"/>
      <c r="C6149" s="1"/>
      <c r="D6149" s="1"/>
    </row>
    <row r="6150" spans="1:4" x14ac:dyDescent="0.3">
      <c r="A6150" s="1"/>
      <c r="B6150" s="1"/>
      <c r="C6150" s="1"/>
      <c r="D6150" s="1"/>
    </row>
    <row r="6151" spans="1:4" x14ac:dyDescent="0.3">
      <c r="A6151" s="1"/>
      <c r="B6151" s="1"/>
      <c r="C6151" s="1"/>
      <c r="D6151" s="1"/>
    </row>
    <row r="6152" spans="1:4" x14ac:dyDescent="0.3">
      <c r="A6152" s="1"/>
      <c r="B6152" s="1"/>
      <c r="C6152" s="1"/>
      <c r="D6152" s="1"/>
    </row>
    <row r="6153" spans="1:4" x14ac:dyDescent="0.3">
      <c r="A6153" s="1"/>
      <c r="B6153" s="1"/>
      <c r="C6153" s="1"/>
      <c r="D6153" s="1"/>
    </row>
    <row r="6154" spans="1:4" x14ac:dyDescent="0.3">
      <c r="A6154" s="1"/>
      <c r="B6154" s="1"/>
      <c r="C6154" s="1"/>
      <c r="D6154" s="1"/>
    </row>
    <row r="6155" spans="1:4" x14ac:dyDescent="0.3">
      <c r="A6155" s="1"/>
      <c r="B6155" s="1"/>
      <c r="C6155" s="1"/>
      <c r="D6155" s="1"/>
    </row>
    <row r="6156" spans="1:4" x14ac:dyDescent="0.3">
      <c r="A6156" s="1"/>
      <c r="B6156" s="1"/>
      <c r="C6156" s="1"/>
      <c r="D6156" s="1"/>
    </row>
    <row r="6157" spans="1:4" x14ac:dyDescent="0.3">
      <c r="A6157" s="1"/>
      <c r="B6157" s="1"/>
      <c r="C6157" s="1"/>
      <c r="D6157" s="1"/>
    </row>
    <row r="6158" spans="1:4" x14ac:dyDescent="0.3">
      <c r="A6158" s="1"/>
      <c r="B6158" s="1"/>
      <c r="C6158" s="1"/>
      <c r="D6158" s="1"/>
    </row>
    <row r="6159" spans="1:4" x14ac:dyDescent="0.3">
      <c r="A6159" s="1"/>
      <c r="B6159" s="1"/>
      <c r="C6159" s="1"/>
      <c r="D6159" s="1"/>
    </row>
    <row r="6160" spans="1:4" x14ac:dyDescent="0.3">
      <c r="A6160" s="1"/>
      <c r="B6160" s="1"/>
      <c r="C6160" s="1"/>
      <c r="D6160" s="1"/>
    </row>
    <row r="6161" spans="1:4" x14ac:dyDescent="0.3">
      <c r="A6161" s="1"/>
      <c r="B6161" s="1"/>
      <c r="C6161" s="1"/>
      <c r="D6161" s="1"/>
    </row>
    <row r="6162" spans="1:4" x14ac:dyDescent="0.3">
      <c r="A6162" s="1"/>
      <c r="B6162" s="1"/>
      <c r="C6162" s="1"/>
      <c r="D6162" s="1"/>
    </row>
    <row r="6163" spans="1:4" x14ac:dyDescent="0.3">
      <c r="A6163" s="1"/>
      <c r="B6163" s="1"/>
      <c r="C6163" s="1"/>
      <c r="D6163" s="1"/>
    </row>
    <row r="6164" spans="1:4" x14ac:dyDescent="0.3">
      <c r="A6164" s="1"/>
      <c r="B6164" s="1"/>
      <c r="C6164" s="1"/>
      <c r="D6164" s="1"/>
    </row>
    <row r="6165" spans="1:4" x14ac:dyDescent="0.3">
      <c r="A6165" s="1"/>
      <c r="B6165" s="1"/>
      <c r="C6165" s="1"/>
      <c r="D6165" s="1"/>
    </row>
    <row r="6166" spans="1:4" x14ac:dyDescent="0.3">
      <c r="A6166" s="1"/>
      <c r="B6166" s="1"/>
      <c r="C6166" s="1"/>
      <c r="D6166" s="1"/>
    </row>
    <row r="6167" spans="1:4" x14ac:dyDescent="0.3">
      <c r="A6167" s="1"/>
      <c r="B6167" s="1"/>
      <c r="C6167" s="1"/>
      <c r="D6167" s="1"/>
    </row>
    <row r="6168" spans="1:4" x14ac:dyDescent="0.3">
      <c r="A6168" s="1"/>
      <c r="B6168" s="1"/>
      <c r="C6168" s="1"/>
      <c r="D6168" s="1"/>
    </row>
    <row r="6169" spans="1:4" x14ac:dyDescent="0.3">
      <c r="A6169" s="1"/>
      <c r="B6169" s="1"/>
      <c r="C6169" s="1"/>
      <c r="D6169" s="1"/>
    </row>
    <row r="6170" spans="1:4" x14ac:dyDescent="0.3">
      <c r="A6170" s="1"/>
      <c r="B6170" s="1"/>
      <c r="C6170" s="1"/>
      <c r="D6170" s="1"/>
    </row>
    <row r="6171" spans="1:4" x14ac:dyDescent="0.3">
      <c r="A6171" s="1"/>
      <c r="B6171" s="1"/>
      <c r="C6171" s="1"/>
      <c r="D6171" s="1"/>
    </row>
    <row r="6172" spans="1:4" x14ac:dyDescent="0.3">
      <c r="A6172" s="1"/>
      <c r="B6172" s="1"/>
      <c r="C6172" s="1"/>
      <c r="D6172" s="1"/>
    </row>
    <row r="6173" spans="1:4" x14ac:dyDescent="0.3">
      <c r="A6173" s="1"/>
      <c r="B6173" s="1"/>
      <c r="C6173" s="1"/>
      <c r="D6173" s="1"/>
    </row>
    <row r="6174" spans="1:4" x14ac:dyDescent="0.3">
      <c r="A6174" s="1"/>
      <c r="B6174" s="1"/>
      <c r="C6174" s="1"/>
      <c r="D6174" s="1"/>
    </row>
    <row r="6175" spans="1:4" x14ac:dyDescent="0.3">
      <c r="A6175" s="1"/>
      <c r="B6175" s="1"/>
      <c r="C6175" s="1"/>
      <c r="D6175" s="1"/>
    </row>
    <row r="6176" spans="1:4" x14ac:dyDescent="0.3">
      <c r="A6176" s="1"/>
      <c r="B6176" s="1"/>
      <c r="C6176" s="1"/>
      <c r="D6176" s="1"/>
    </row>
    <row r="6177" spans="1:4" x14ac:dyDescent="0.3">
      <c r="A6177" s="1"/>
      <c r="B6177" s="1"/>
      <c r="C6177" s="1"/>
      <c r="D6177" s="1"/>
    </row>
    <row r="6178" spans="1:4" x14ac:dyDescent="0.3">
      <c r="A6178" s="1"/>
      <c r="B6178" s="1"/>
      <c r="C6178" s="1"/>
      <c r="D6178" s="1"/>
    </row>
    <row r="6179" spans="1:4" x14ac:dyDescent="0.3">
      <c r="A6179" s="1"/>
      <c r="B6179" s="1"/>
      <c r="C6179" s="1"/>
      <c r="D6179" s="1"/>
    </row>
    <row r="6180" spans="1:4" x14ac:dyDescent="0.3">
      <c r="A6180" s="1"/>
      <c r="B6180" s="1"/>
      <c r="C6180" s="1"/>
      <c r="D6180" s="1"/>
    </row>
    <row r="6181" spans="1:4" x14ac:dyDescent="0.3">
      <c r="A6181" s="1"/>
      <c r="B6181" s="1"/>
      <c r="C6181" s="1"/>
      <c r="D6181" s="1"/>
    </row>
    <row r="6182" spans="1:4" x14ac:dyDescent="0.3">
      <c r="A6182" s="1"/>
      <c r="B6182" s="1"/>
      <c r="C6182" s="1"/>
      <c r="D6182" s="1"/>
    </row>
    <row r="6183" spans="1:4" x14ac:dyDescent="0.3">
      <c r="A6183" s="1"/>
      <c r="B6183" s="1"/>
      <c r="C6183" s="1"/>
      <c r="D6183" s="1"/>
    </row>
    <row r="6184" spans="1:4" x14ac:dyDescent="0.3">
      <c r="A6184" s="1"/>
      <c r="B6184" s="1"/>
      <c r="C6184" s="1"/>
      <c r="D6184" s="1"/>
    </row>
    <row r="6185" spans="1:4" x14ac:dyDescent="0.3">
      <c r="A6185" s="1"/>
      <c r="B6185" s="1"/>
      <c r="C6185" s="1"/>
      <c r="D6185" s="1"/>
    </row>
    <row r="6186" spans="1:4" x14ac:dyDescent="0.3">
      <c r="A6186" s="1"/>
      <c r="B6186" s="1"/>
      <c r="C6186" s="1"/>
      <c r="D6186" s="1"/>
    </row>
    <row r="6187" spans="1:4" x14ac:dyDescent="0.3">
      <c r="A6187" s="1"/>
      <c r="B6187" s="1"/>
      <c r="C6187" s="1"/>
      <c r="D6187" s="1"/>
    </row>
    <row r="6188" spans="1:4" x14ac:dyDescent="0.3">
      <c r="A6188" s="1"/>
      <c r="B6188" s="1"/>
      <c r="C6188" s="1"/>
      <c r="D6188" s="1"/>
    </row>
    <row r="6189" spans="1:4" x14ac:dyDescent="0.3">
      <c r="A6189" s="1"/>
      <c r="B6189" s="1"/>
      <c r="C6189" s="1"/>
      <c r="D6189" s="1"/>
    </row>
    <row r="6190" spans="1:4" x14ac:dyDescent="0.3">
      <c r="A6190" s="1"/>
      <c r="B6190" s="1"/>
      <c r="C6190" s="1"/>
      <c r="D6190" s="1"/>
    </row>
    <row r="6191" spans="1:4" x14ac:dyDescent="0.3">
      <c r="A6191" s="1"/>
      <c r="B6191" s="1"/>
      <c r="C6191" s="1"/>
      <c r="D6191" s="1"/>
    </row>
    <row r="6192" spans="1:4" x14ac:dyDescent="0.3">
      <c r="A6192" s="1"/>
      <c r="B6192" s="1"/>
      <c r="C6192" s="1"/>
      <c r="D6192" s="1"/>
    </row>
    <row r="6193" spans="1:4" x14ac:dyDescent="0.3">
      <c r="A6193" s="1"/>
      <c r="B6193" s="1"/>
      <c r="C6193" s="1"/>
      <c r="D6193" s="1"/>
    </row>
    <row r="6194" spans="1:4" x14ac:dyDescent="0.3">
      <c r="A6194" s="1"/>
      <c r="B6194" s="1"/>
      <c r="C6194" s="1"/>
      <c r="D6194" s="1"/>
    </row>
    <row r="6195" spans="1:4" x14ac:dyDescent="0.3">
      <c r="A6195" s="1"/>
      <c r="B6195" s="1"/>
      <c r="C6195" s="1"/>
      <c r="D6195" s="1"/>
    </row>
    <row r="6196" spans="1:4" x14ac:dyDescent="0.3">
      <c r="A6196" s="1"/>
      <c r="B6196" s="1"/>
      <c r="C6196" s="1"/>
      <c r="D6196" s="1"/>
    </row>
    <row r="6197" spans="1:4" x14ac:dyDescent="0.3">
      <c r="A6197" s="1"/>
      <c r="B6197" s="1"/>
      <c r="C6197" s="1"/>
      <c r="D6197" s="1"/>
    </row>
    <row r="6198" spans="1:4" x14ac:dyDescent="0.3">
      <c r="A6198" s="1"/>
      <c r="B6198" s="1"/>
      <c r="C6198" s="1"/>
      <c r="D6198" s="1"/>
    </row>
    <row r="6199" spans="1:4" x14ac:dyDescent="0.3">
      <c r="A6199" s="1"/>
      <c r="B6199" s="1"/>
      <c r="C6199" s="1"/>
      <c r="D6199" s="1"/>
    </row>
    <row r="6200" spans="1:4" x14ac:dyDescent="0.3">
      <c r="A6200" s="1"/>
      <c r="B6200" s="1"/>
      <c r="C6200" s="1"/>
      <c r="D6200" s="1"/>
    </row>
    <row r="6201" spans="1:4" x14ac:dyDescent="0.3">
      <c r="A6201" s="1"/>
      <c r="B6201" s="1"/>
      <c r="C6201" s="1"/>
      <c r="D6201" s="1"/>
    </row>
    <row r="6202" spans="1:4" x14ac:dyDescent="0.3">
      <c r="A6202" s="1"/>
      <c r="B6202" s="1"/>
      <c r="C6202" s="1"/>
      <c r="D6202" s="1"/>
    </row>
    <row r="6203" spans="1:4" x14ac:dyDescent="0.3">
      <c r="A6203" s="1"/>
      <c r="B6203" s="1"/>
      <c r="C6203" s="1"/>
      <c r="D6203" s="1"/>
    </row>
    <row r="6204" spans="1:4" x14ac:dyDescent="0.3">
      <c r="A6204" s="1"/>
      <c r="B6204" s="1"/>
      <c r="C6204" s="1"/>
      <c r="D6204" s="1"/>
    </row>
    <row r="6205" spans="1:4" x14ac:dyDescent="0.3">
      <c r="A6205" s="1"/>
      <c r="B6205" s="1"/>
      <c r="C6205" s="1"/>
      <c r="D6205" s="1"/>
    </row>
    <row r="6206" spans="1:4" x14ac:dyDescent="0.3">
      <c r="A6206" s="1"/>
      <c r="B6206" s="1"/>
      <c r="C6206" s="1"/>
      <c r="D6206" s="1"/>
    </row>
    <row r="6207" spans="1:4" x14ac:dyDescent="0.3">
      <c r="A6207" s="1"/>
      <c r="B6207" s="1"/>
      <c r="C6207" s="1"/>
      <c r="D6207" s="1"/>
    </row>
    <row r="6208" spans="1:4" x14ac:dyDescent="0.3">
      <c r="A6208" s="1"/>
      <c r="B6208" s="1"/>
      <c r="C6208" s="1"/>
      <c r="D6208" s="1"/>
    </row>
    <row r="6209" spans="1:4" x14ac:dyDescent="0.3">
      <c r="A6209" s="1"/>
      <c r="B6209" s="1"/>
      <c r="C6209" s="1"/>
      <c r="D6209" s="1"/>
    </row>
    <row r="6210" spans="1:4" x14ac:dyDescent="0.3">
      <c r="A6210" s="1"/>
      <c r="B6210" s="1"/>
      <c r="C6210" s="1"/>
      <c r="D6210" s="1"/>
    </row>
    <row r="6211" spans="1:4" x14ac:dyDescent="0.3">
      <c r="A6211" s="1"/>
      <c r="B6211" s="1"/>
      <c r="C6211" s="1"/>
      <c r="D6211" s="1"/>
    </row>
    <row r="6212" spans="1:4" x14ac:dyDescent="0.3">
      <c r="A6212" s="1"/>
      <c r="B6212" s="1"/>
      <c r="C6212" s="1"/>
      <c r="D6212" s="1"/>
    </row>
    <row r="6213" spans="1:4" x14ac:dyDescent="0.3">
      <c r="A6213" s="1"/>
      <c r="B6213" s="1"/>
      <c r="C6213" s="1"/>
      <c r="D6213" s="1"/>
    </row>
    <row r="6214" spans="1:4" x14ac:dyDescent="0.3">
      <c r="A6214" s="1"/>
      <c r="B6214" s="1"/>
      <c r="C6214" s="1"/>
      <c r="D6214" s="1"/>
    </row>
    <row r="6215" spans="1:4" x14ac:dyDescent="0.3">
      <c r="A6215" s="1"/>
      <c r="B6215" s="1"/>
      <c r="C6215" s="1"/>
      <c r="D6215" s="1"/>
    </row>
    <row r="6216" spans="1:4" x14ac:dyDescent="0.3">
      <c r="A6216" s="1"/>
      <c r="B6216" s="1"/>
      <c r="C6216" s="1"/>
      <c r="D6216" s="1"/>
    </row>
    <row r="6217" spans="1:4" x14ac:dyDescent="0.3">
      <c r="A6217" s="1"/>
      <c r="B6217" s="1"/>
      <c r="C6217" s="1"/>
      <c r="D6217" s="1"/>
    </row>
    <row r="6218" spans="1:4" x14ac:dyDescent="0.3">
      <c r="A6218" s="1"/>
      <c r="B6218" s="1"/>
      <c r="C6218" s="1"/>
      <c r="D6218" s="1"/>
    </row>
    <row r="6219" spans="1:4" x14ac:dyDescent="0.3">
      <c r="A6219" s="1"/>
      <c r="B6219" s="1"/>
      <c r="C6219" s="1"/>
      <c r="D6219" s="1"/>
    </row>
    <row r="6220" spans="1:4" x14ac:dyDescent="0.3">
      <c r="A6220" s="1"/>
      <c r="B6220" s="1"/>
      <c r="C6220" s="1"/>
      <c r="D6220" s="1"/>
    </row>
    <row r="6221" spans="1:4" x14ac:dyDescent="0.3">
      <c r="A6221" s="1"/>
      <c r="B6221" s="1"/>
      <c r="C6221" s="1"/>
      <c r="D6221" s="1"/>
    </row>
    <row r="6222" spans="1:4" x14ac:dyDescent="0.3">
      <c r="A6222" s="1"/>
      <c r="B6222" s="1"/>
      <c r="C6222" s="1"/>
      <c r="D6222" s="1"/>
    </row>
    <row r="6223" spans="1:4" x14ac:dyDescent="0.3">
      <c r="A6223" s="1"/>
      <c r="B6223" s="1"/>
      <c r="C6223" s="1"/>
      <c r="D6223" s="1"/>
    </row>
    <row r="6224" spans="1:4" x14ac:dyDescent="0.3">
      <c r="A6224" s="1"/>
      <c r="B6224" s="1"/>
      <c r="C6224" s="1"/>
      <c r="D6224" s="1"/>
    </row>
    <row r="6225" spans="1:4" x14ac:dyDescent="0.3">
      <c r="A6225" s="1"/>
      <c r="B6225" s="1"/>
      <c r="C6225" s="1"/>
      <c r="D6225" s="1"/>
    </row>
    <row r="6226" spans="1:4" x14ac:dyDescent="0.3">
      <c r="A6226" s="1"/>
      <c r="B6226" s="1"/>
      <c r="C6226" s="1"/>
      <c r="D6226" s="1"/>
    </row>
    <row r="6227" spans="1:4" x14ac:dyDescent="0.3">
      <c r="A6227" s="1"/>
      <c r="B6227" s="1"/>
      <c r="C6227" s="1"/>
      <c r="D6227" s="1"/>
    </row>
    <row r="6228" spans="1:4" x14ac:dyDescent="0.3">
      <c r="A6228" s="1"/>
      <c r="B6228" s="1"/>
      <c r="C6228" s="1"/>
      <c r="D6228" s="1"/>
    </row>
    <row r="6229" spans="1:4" x14ac:dyDescent="0.3">
      <c r="A6229" s="1"/>
      <c r="B6229" s="1"/>
      <c r="C6229" s="1"/>
      <c r="D6229" s="1"/>
    </row>
    <row r="6230" spans="1:4" x14ac:dyDescent="0.3">
      <c r="A6230" s="1"/>
      <c r="B6230" s="1"/>
      <c r="C6230" s="1"/>
      <c r="D6230" s="1"/>
    </row>
    <row r="6231" spans="1:4" x14ac:dyDescent="0.3">
      <c r="A6231" s="1"/>
      <c r="B6231" s="1"/>
      <c r="C6231" s="1"/>
      <c r="D6231" s="1"/>
    </row>
    <row r="6232" spans="1:4" x14ac:dyDescent="0.3">
      <c r="A6232" s="1"/>
      <c r="B6232" s="1"/>
      <c r="C6232" s="1"/>
      <c r="D6232" s="1"/>
    </row>
    <row r="6233" spans="1:4" x14ac:dyDescent="0.3">
      <c r="A6233" s="1"/>
      <c r="B6233" s="1"/>
      <c r="C6233" s="1"/>
      <c r="D6233" s="1"/>
    </row>
    <row r="6234" spans="1:4" x14ac:dyDescent="0.3">
      <c r="A6234" s="1"/>
      <c r="B6234" s="1"/>
      <c r="C6234" s="1"/>
      <c r="D6234" s="1"/>
    </row>
    <row r="6235" spans="1:4" x14ac:dyDescent="0.3">
      <c r="A6235" s="1"/>
      <c r="B6235" s="1"/>
      <c r="C6235" s="1"/>
      <c r="D6235" s="1"/>
    </row>
    <row r="6236" spans="1:4" x14ac:dyDescent="0.3">
      <c r="A6236" s="1"/>
      <c r="B6236" s="1"/>
      <c r="C6236" s="1"/>
      <c r="D6236" s="1"/>
    </row>
    <row r="6237" spans="1:4" x14ac:dyDescent="0.3">
      <c r="A6237" s="1"/>
      <c r="B6237" s="1"/>
      <c r="C6237" s="1"/>
      <c r="D6237" s="1"/>
    </row>
    <row r="6238" spans="1:4" x14ac:dyDescent="0.3">
      <c r="A6238" s="1"/>
      <c r="B6238" s="1"/>
      <c r="C6238" s="1"/>
      <c r="D6238" s="1"/>
    </row>
    <row r="6239" spans="1:4" x14ac:dyDescent="0.3">
      <c r="A6239" s="1"/>
      <c r="B6239" s="1"/>
      <c r="C6239" s="1"/>
      <c r="D6239" s="1"/>
    </row>
    <row r="6240" spans="1:4" x14ac:dyDescent="0.3">
      <c r="A6240" s="1"/>
      <c r="B6240" s="1"/>
      <c r="C6240" s="1"/>
      <c r="D6240" s="1"/>
    </row>
    <row r="6241" spans="1:4" x14ac:dyDescent="0.3">
      <c r="A6241" s="1"/>
      <c r="B6241" s="1"/>
      <c r="C6241" s="1"/>
      <c r="D6241" s="1"/>
    </row>
    <row r="6242" spans="1:4" x14ac:dyDescent="0.3">
      <c r="A6242" s="1"/>
      <c r="B6242" s="1"/>
      <c r="C6242" s="1"/>
      <c r="D6242" s="1"/>
    </row>
    <row r="6243" spans="1:4" x14ac:dyDescent="0.3">
      <c r="A6243" s="1"/>
      <c r="B6243" s="1"/>
      <c r="C6243" s="1"/>
      <c r="D6243" s="1"/>
    </row>
    <row r="6244" spans="1:4" x14ac:dyDescent="0.3">
      <c r="A6244" s="1"/>
      <c r="B6244" s="1"/>
      <c r="C6244" s="1"/>
      <c r="D6244" s="1"/>
    </row>
    <row r="6245" spans="1:4" x14ac:dyDescent="0.3">
      <c r="A6245" s="1"/>
      <c r="B6245" s="1"/>
      <c r="C6245" s="1"/>
      <c r="D6245" s="1"/>
    </row>
    <row r="6246" spans="1:4" x14ac:dyDescent="0.3">
      <c r="A6246" s="1"/>
      <c r="B6246" s="1"/>
      <c r="C6246" s="1"/>
      <c r="D6246" s="1"/>
    </row>
    <row r="6247" spans="1:4" x14ac:dyDescent="0.3">
      <c r="A6247" s="1"/>
      <c r="B6247" s="1"/>
      <c r="C6247" s="1"/>
      <c r="D6247" s="1"/>
    </row>
    <row r="6248" spans="1:4" x14ac:dyDescent="0.3">
      <c r="A6248" s="1"/>
      <c r="B6248" s="1"/>
      <c r="C6248" s="1"/>
      <c r="D6248" s="1"/>
    </row>
    <row r="6249" spans="1:4" x14ac:dyDescent="0.3">
      <c r="A6249" s="1"/>
      <c r="B6249" s="1"/>
      <c r="C6249" s="1"/>
      <c r="D6249" s="1"/>
    </row>
    <row r="6250" spans="1:4" x14ac:dyDescent="0.3">
      <c r="A6250" s="1"/>
      <c r="B6250" s="1"/>
      <c r="C6250" s="1"/>
      <c r="D6250" s="1"/>
    </row>
    <row r="6251" spans="1:4" x14ac:dyDescent="0.3">
      <c r="A6251" s="1"/>
      <c r="B6251" s="1"/>
      <c r="C6251" s="1"/>
      <c r="D6251" s="1"/>
    </row>
    <row r="6252" spans="1:4" x14ac:dyDescent="0.3">
      <c r="A6252" s="1"/>
      <c r="B6252" s="1"/>
      <c r="C6252" s="1"/>
      <c r="D6252" s="1"/>
    </row>
    <row r="6253" spans="1:4" x14ac:dyDescent="0.3">
      <c r="A6253" s="1"/>
      <c r="B6253" s="1"/>
      <c r="C6253" s="1"/>
      <c r="D6253" s="1"/>
    </row>
    <row r="6254" spans="1:4" x14ac:dyDescent="0.3">
      <c r="A6254" s="1"/>
      <c r="B6254" s="1"/>
      <c r="C6254" s="1"/>
      <c r="D6254" s="1"/>
    </row>
    <row r="6255" spans="1:4" x14ac:dyDescent="0.3">
      <c r="A6255" s="1"/>
      <c r="B6255" s="1"/>
      <c r="C6255" s="1"/>
      <c r="D6255" s="1"/>
    </row>
    <row r="6256" spans="1:4" x14ac:dyDescent="0.3">
      <c r="A6256" s="1"/>
      <c r="B6256" s="1"/>
      <c r="C6256" s="1"/>
      <c r="D6256" s="1"/>
    </row>
    <row r="6257" spans="1:4" x14ac:dyDescent="0.3">
      <c r="A6257" s="1"/>
      <c r="B6257" s="1"/>
      <c r="C6257" s="1"/>
      <c r="D6257" s="1"/>
    </row>
    <row r="6258" spans="1:4" x14ac:dyDescent="0.3">
      <c r="A6258" s="1"/>
      <c r="B6258" s="1"/>
      <c r="C6258" s="1"/>
      <c r="D6258" s="1"/>
    </row>
    <row r="6259" spans="1:4" x14ac:dyDescent="0.3">
      <c r="A6259" s="1"/>
      <c r="B6259" s="1"/>
      <c r="C6259" s="1"/>
      <c r="D6259" s="1"/>
    </row>
    <row r="6260" spans="1:4" x14ac:dyDescent="0.3">
      <c r="A6260" s="1"/>
      <c r="B6260" s="1"/>
      <c r="C6260" s="1"/>
      <c r="D6260" s="1"/>
    </row>
    <row r="6261" spans="1:4" x14ac:dyDescent="0.3">
      <c r="A6261" s="1"/>
      <c r="B6261" s="1"/>
      <c r="C6261" s="1"/>
      <c r="D6261" s="1"/>
    </row>
    <row r="6262" spans="1:4" x14ac:dyDescent="0.3">
      <c r="A6262" s="1"/>
      <c r="B6262" s="1"/>
      <c r="C6262" s="1"/>
      <c r="D6262" s="1"/>
    </row>
    <row r="6263" spans="1:4" x14ac:dyDescent="0.3">
      <c r="A6263" s="1"/>
      <c r="B6263" s="1"/>
      <c r="C6263" s="1"/>
      <c r="D6263" s="1"/>
    </row>
    <row r="6264" spans="1:4" x14ac:dyDescent="0.3">
      <c r="A6264" s="1"/>
      <c r="B6264" s="1"/>
      <c r="C6264" s="1"/>
      <c r="D6264" s="1"/>
    </row>
    <row r="6265" spans="1:4" x14ac:dyDescent="0.3">
      <c r="A6265" s="1"/>
      <c r="B6265" s="1"/>
      <c r="C6265" s="1"/>
      <c r="D6265" s="1"/>
    </row>
    <row r="6266" spans="1:4" x14ac:dyDescent="0.3">
      <c r="A6266" s="1"/>
      <c r="B6266" s="1"/>
      <c r="C6266" s="1"/>
      <c r="D6266" s="1"/>
    </row>
    <row r="6267" spans="1:4" x14ac:dyDescent="0.3">
      <c r="A6267" s="1"/>
      <c r="B6267" s="1"/>
      <c r="C6267" s="1"/>
      <c r="D6267" s="1"/>
    </row>
    <row r="6268" spans="1:4" x14ac:dyDescent="0.3">
      <c r="A6268" s="1"/>
      <c r="B6268" s="1"/>
      <c r="C6268" s="1"/>
      <c r="D6268" s="1"/>
    </row>
    <row r="6269" spans="1:4" x14ac:dyDescent="0.3">
      <c r="A6269" s="1"/>
      <c r="B6269" s="1"/>
      <c r="C6269" s="1"/>
      <c r="D6269" s="1"/>
    </row>
    <row r="6270" spans="1:4" x14ac:dyDescent="0.3">
      <c r="A6270" s="1"/>
      <c r="B6270" s="1"/>
      <c r="C6270" s="1"/>
      <c r="D6270" s="1"/>
    </row>
    <row r="6271" spans="1:4" x14ac:dyDescent="0.3">
      <c r="A6271" s="1"/>
      <c r="B6271" s="1"/>
      <c r="C6271" s="1"/>
      <c r="D6271" s="1"/>
    </row>
    <row r="6272" spans="1:4" x14ac:dyDescent="0.3">
      <c r="A6272" s="1"/>
      <c r="B6272" s="1"/>
      <c r="C6272" s="1"/>
      <c r="D6272" s="1"/>
    </row>
    <row r="6273" spans="1:4" x14ac:dyDescent="0.3">
      <c r="A6273" s="1"/>
      <c r="B6273" s="1"/>
      <c r="C6273" s="1"/>
      <c r="D6273" s="1"/>
    </row>
    <row r="6274" spans="1:4" x14ac:dyDescent="0.3">
      <c r="A6274" s="1"/>
      <c r="B6274" s="1"/>
      <c r="C6274" s="1"/>
      <c r="D6274" s="1"/>
    </row>
    <row r="6275" spans="1:4" x14ac:dyDescent="0.3">
      <c r="A6275" s="1"/>
      <c r="B6275" s="1"/>
      <c r="C6275" s="1"/>
      <c r="D6275" s="1"/>
    </row>
    <row r="6276" spans="1:4" x14ac:dyDescent="0.3">
      <c r="A6276" s="1"/>
      <c r="B6276" s="1"/>
      <c r="C6276" s="1"/>
      <c r="D6276" s="1"/>
    </row>
    <row r="6277" spans="1:4" x14ac:dyDescent="0.3">
      <c r="A6277" s="1"/>
      <c r="B6277" s="1"/>
      <c r="C6277" s="1"/>
      <c r="D6277" s="1"/>
    </row>
    <row r="6278" spans="1:4" x14ac:dyDescent="0.3">
      <c r="A6278" s="1"/>
      <c r="B6278" s="1"/>
      <c r="C6278" s="1"/>
      <c r="D6278" s="1"/>
    </row>
    <row r="6279" spans="1:4" x14ac:dyDescent="0.3">
      <c r="A6279" s="1"/>
      <c r="B6279" s="1"/>
      <c r="C6279" s="1"/>
      <c r="D6279" s="1"/>
    </row>
    <row r="6280" spans="1:4" x14ac:dyDescent="0.3">
      <c r="A6280" s="1"/>
      <c r="B6280" s="1"/>
      <c r="C6280" s="1"/>
      <c r="D6280" s="1"/>
    </row>
    <row r="6281" spans="1:4" x14ac:dyDescent="0.3">
      <c r="A6281" s="1"/>
      <c r="B6281" s="1"/>
      <c r="C6281" s="1"/>
      <c r="D6281" s="1"/>
    </row>
    <row r="6282" spans="1:4" x14ac:dyDescent="0.3">
      <c r="A6282" s="1"/>
      <c r="B6282" s="1"/>
      <c r="C6282" s="1"/>
      <c r="D6282" s="1"/>
    </row>
    <row r="6283" spans="1:4" x14ac:dyDescent="0.3">
      <c r="A6283" s="1"/>
      <c r="B6283" s="1"/>
      <c r="C6283" s="1"/>
      <c r="D6283" s="1"/>
    </row>
    <row r="6284" spans="1:4" x14ac:dyDescent="0.3">
      <c r="A6284" s="1"/>
      <c r="B6284" s="1"/>
      <c r="C6284" s="1"/>
      <c r="D6284" s="1"/>
    </row>
    <row r="6285" spans="1:4" x14ac:dyDescent="0.3">
      <c r="A6285" s="1"/>
      <c r="B6285" s="1"/>
      <c r="C6285" s="1"/>
      <c r="D6285" s="1"/>
    </row>
    <row r="6286" spans="1:4" x14ac:dyDescent="0.3">
      <c r="A6286" s="1"/>
      <c r="B6286" s="1"/>
      <c r="C6286" s="1"/>
      <c r="D6286" s="1"/>
    </row>
    <row r="6287" spans="1:4" x14ac:dyDescent="0.3">
      <c r="A6287" s="1"/>
      <c r="B6287" s="1"/>
      <c r="C6287" s="1"/>
      <c r="D6287" s="1"/>
    </row>
    <row r="6288" spans="1:4" x14ac:dyDescent="0.3">
      <c r="A6288" s="1"/>
      <c r="B6288" s="1"/>
      <c r="C6288" s="1"/>
      <c r="D6288" s="1"/>
    </row>
    <row r="6289" spans="1:4" x14ac:dyDescent="0.3">
      <c r="A6289" s="1"/>
      <c r="B6289" s="1"/>
      <c r="C6289" s="1"/>
      <c r="D6289" s="1"/>
    </row>
    <row r="6290" spans="1:4" x14ac:dyDescent="0.3">
      <c r="A6290" s="1"/>
      <c r="B6290" s="1"/>
      <c r="C6290" s="1"/>
      <c r="D6290" s="1"/>
    </row>
    <row r="6291" spans="1:4" x14ac:dyDescent="0.3">
      <c r="A6291" s="1"/>
      <c r="B6291" s="1"/>
      <c r="C6291" s="1"/>
      <c r="D6291" s="1"/>
    </row>
    <row r="6292" spans="1:4" x14ac:dyDescent="0.3">
      <c r="A6292" s="1"/>
      <c r="B6292" s="1"/>
      <c r="C6292" s="1"/>
      <c r="D6292" s="1"/>
    </row>
    <row r="6293" spans="1:4" x14ac:dyDescent="0.3">
      <c r="A6293" s="1"/>
      <c r="B6293" s="1"/>
      <c r="C6293" s="1"/>
      <c r="D6293" s="1"/>
    </row>
    <row r="6294" spans="1:4" x14ac:dyDescent="0.3">
      <c r="A6294" s="1"/>
      <c r="B6294" s="1"/>
      <c r="C6294" s="1"/>
      <c r="D6294" s="1"/>
    </row>
    <row r="6295" spans="1:4" x14ac:dyDescent="0.3">
      <c r="A6295" s="1"/>
      <c r="B6295" s="1"/>
      <c r="C6295" s="1"/>
      <c r="D6295" s="1"/>
    </row>
    <row r="6296" spans="1:4" x14ac:dyDescent="0.3">
      <c r="A6296" s="1"/>
      <c r="B6296" s="1"/>
      <c r="C6296" s="1"/>
      <c r="D6296" s="1"/>
    </row>
    <row r="6297" spans="1:4" x14ac:dyDescent="0.3">
      <c r="A6297" s="1"/>
      <c r="B6297" s="1"/>
      <c r="C6297" s="1"/>
      <c r="D6297" s="1"/>
    </row>
    <row r="6298" spans="1:4" x14ac:dyDescent="0.3">
      <c r="A6298" s="1"/>
      <c r="B6298" s="1"/>
      <c r="C6298" s="1"/>
      <c r="D6298" s="1"/>
    </row>
    <row r="6299" spans="1:4" x14ac:dyDescent="0.3">
      <c r="A6299" s="1"/>
      <c r="B6299" s="1"/>
      <c r="C6299" s="1"/>
      <c r="D6299" s="1"/>
    </row>
    <row r="6300" spans="1:4" x14ac:dyDescent="0.3">
      <c r="A6300" s="1"/>
      <c r="B6300" s="1"/>
      <c r="C6300" s="1"/>
      <c r="D6300" s="1"/>
    </row>
    <row r="6301" spans="1:4" x14ac:dyDescent="0.3">
      <c r="A6301" s="1"/>
      <c r="B6301" s="1"/>
      <c r="C6301" s="1"/>
      <c r="D6301" s="1"/>
    </row>
    <row r="6302" spans="1:4" x14ac:dyDescent="0.3">
      <c r="A6302" s="1"/>
      <c r="B6302" s="1"/>
      <c r="C6302" s="1"/>
      <c r="D6302" s="1"/>
    </row>
    <row r="6303" spans="1:4" x14ac:dyDescent="0.3">
      <c r="A6303" s="1"/>
      <c r="B6303" s="1"/>
      <c r="C6303" s="1"/>
      <c r="D6303" s="1"/>
    </row>
    <row r="6304" spans="1:4" x14ac:dyDescent="0.3">
      <c r="A6304" s="1"/>
      <c r="B6304" s="1"/>
      <c r="C6304" s="1"/>
      <c r="D6304" s="1"/>
    </row>
    <row r="6305" spans="1:4" x14ac:dyDescent="0.3">
      <c r="A6305" s="1"/>
      <c r="B6305" s="1"/>
      <c r="C6305" s="1"/>
      <c r="D6305" s="1"/>
    </row>
    <row r="6306" spans="1:4" x14ac:dyDescent="0.3">
      <c r="A6306" s="1"/>
      <c r="B6306" s="1"/>
      <c r="C6306" s="1"/>
      <c r="D6306" s="1"/>
    </row>
    <row r="6307" spans="1:4" x14ac:dyDescent="0.3">
      <c r="A6307" s="1"/>
      <c r="B6307" s="1"/>
      <c r="C6307" s="1"/>
      <c r="D6307" s="1"/>
    </row>
    <row r="6308" spans="1:4" x14ac:dyDescent="0.3">
      <c r="A6308" s="1"/>
      <c r="B6308" s="1"/>
      <c r="C6308" s="1"/>
      <c r="D6308" s="1"/>
    </row>
    <row r="6309" spans="1:4" x14ac:dyDescent="0.3">
      <c r="A6309" s="1"/>
      <c r="B6309" s="1"/>
      <c r="C6309" s="1"/>
      <c r="D6309" s="1"/>
    </row>
    <row r="6310" spans="1:4" x14ac:dyDescent="0.3">
      <c r="A6310" s="1"/>
      <c r="B6310" s="1"/>
      <c r="C6310" s="1"/>
      <c r="D6310" s="1"/>
    </row>
    <row r="6311" spans="1:4" x14ac:dyDescent="0.3">
      <c r="A6311" s="1"/>
      <c r="B6311" s="1"/>
      <c r="C6311" s="1"/>
      <c r="D6311" s="1"/>
    </row>
    <row r="6312" spans="1:4" x14ac:dyDescent="0.3">
      <c r="A6312" s="1"/>
      <c r="B6312" s="1"/>
      <c r="C6312" s="1"/>
      <c r="D6312" s="1"/>
    </row>
    <row r="6313" spans="1:4" x14ac:dyDescent="0.3">
      <c r="A6313" s="1"/>
      <c r="B6313" s="1"/>
      <c r="C6313" s="1"/>
      <c r="D6313" s="1"/>
    </row>
    <row r="6314" spans="1:4" x14ac:dyDescent="0.3">
      <c r="A6314" s="1"/>
      <c r="B6314" s="1"/>
      <c r="C6314" s="1"/>
      <c r="D6314" s="1"/>
    </row>
    <row r="6315" spans="1:4" x14ac:dyDescent="0.3">
      <c r="A6315" s="1"/>
      <c r="B6315" s="1"/>
      <c r="C6315" s="1"/>
      <c r="D6315" s="1"/>
    </row>
    <row r="6316" spans="1:4" x14ac:dyDescent="0.3">
      <c r="A6316" s="1"/>
      <c r="B6316" s="1"/>
      <c r="C6316" s="1"/>
      <c r="D6316" s="1"/>
    </row>
    <row r="6317" spans="1:4" x14ac:dyDescent="0.3">
      <c r="A6317" s="1"/>
      <c r="B6317" s="1"/>
      <c r="C6317" s="1"/>
      <c r="D6317" s="1"/>
    </row>
    <row r="6318" spans="1:4" x14ac:dyDescent="0.3">
      <c r="A6318" s="1"/>
      <c r="B6318" s="1"/>
      <c r="C6318" s="1"/>
      <c r="D6318" s="1"/>
    </row>
    <row r="6319" spans="1:4" x14ac:dyDescent="0.3">
      <c r="A6319" s="1"/>
      <c r="B6319" s="1"/>
      <c r="C6319" s="1"/>
      <c r="D6319" s="1"/>
    </row>
    <row r="6320" spans="1:4" x14ac:dyDescent="0.3">
      <c r="A6320" s="1"/>
      <c r="B6320" s="1"/>
      <c r="C6320" s="1"/>
      <c r="D6320" s="1"/>
    </row>
    <row r="6321" spans="1:4" x14ac:dyDescent="0.3">
      <c r="A6321" s="1"/>
      <c r="B6321" s="1"/>
      <c r="C6321" s="1"/>
      <c r="D6321" s="1"/>
    </row>
    <row r="6322" spans="1:4" x14ac:dyDescent="0.3">
      <c r="A6322" s="1"/>
      <c r="B6322" s="1"/>
      <c r="C6322" s="1"/>
      <c r="D6322" s="1"/>
    </row>
    <row r="6323" spans="1:4" x14ac:dyDescent="0.3">
      <c r="A6323" s="1"/>
      <c r="B6323" s="1"/>
      <c r="C6323" s="1"/>
      <c r="D6323" s="1"/>
    </row>
    <row r="6324" spans="1:4" x14ac:dyDescent="0.3">
      <c r="A6324" s="1"/>
      <c r="B6324" s="1"/>
      <c r="C6324" s="1"/>
      <c r="D6324" s="1"/>
    </row>
    <row r="6325" spans="1:4" x14ac:dyDescent="0.3">
      <c r="A6325" s="1"/>
      <c r="B6325" s="1"/>
      <c r="C6325" s="1"/>
      <c r="D6325" s="1"/>
    </row>
    <row r="6326" spans="1:4" x14ac:dyDescent="0.3">
      <c r="A6326" s="1"/>
      <c r="B6326" s="1"/>
      <c r="C6326" s="1"/>
      <c r="D6326" s="1"/>
    </row>
    <row r="6327" spans="1:4" x14ac:dyDescent="0.3">
      <c r="A6327" s="1"/>
      <c r="B6327" s="1"/>
      <c r="C6327" s="1"/>
      <c r="D6327" s="1"/>
    </row>
    <row r="6328" spans="1:4" x14ac:dyDescent="0.3">
      <c r="A6328" s="1"/>
      <c r="B6328" s="1"/>
      <c r="C6328" s="1"/>
      <c r="D6328" s="1"/>
    </row>
    <row r="6329" spans="1:4" x14ac:dyDescent="0.3">
      <c r="A6329" s="1"/>
      <c r="B6329" s="1"/>
      <c r="C6329" s="1"/>
      <c r="D6329" s="1"/>
    </row>
    <row r="6330" spans="1:4" x14ac:dyDescent="0.3">
      <c r="A6330" s="1"/>
      <c r="B6330" s="1"/>
      <c r="C6330" s="1"/>
      <c r="D6330" s="1"/>
    </row>
    <row r="6331" spans="1:4" x14ac:dyDescent="0.3">
      <c r="A6331" s="1"/>
      <c r="B6331" s="1"/>
      <c r="C6331" s="1"/>
      <c r="D6331" s="1"/>
    </row>
    <row r="6332" spans="1:4" x14ac:dyDescent="0.3">
      <c r="A6332" s="1"/>
      <c r="B6332" s="1"/>
      <c r="C6332" s="1"/>
      <c r="D6332" s="1"/>
    </row>
    <row r="6333" spans="1:4" x14ac:dyDescent="0.3">
      <c r="A6333" s="1"/>
      <c r="B6333" s="1"/>
      <c r="C6333" s="1"/>
      <c r="D6333" s="1"/>
    </row>
    <row r="6334" spans="1:4" x14ac:dyDescent="0.3">
      <c r="A6334" s="1"/>
      <c r="B6334" s="1"/>
      <c r="C6334" s="1"/>
      <c r="D6334" s="1"/>
    </row>
    <row r="6335" spans="1:4" x14ac:dyDescent="0.3">
      <c r="A6335" s="1"/>
      <c r="B6335" s="1"/>
      <c r="C6335" s="1"/>
      <c r="D6335" s="1"/>
    </row>
    <row r="6336" spans="1:4" x14ac:dyDescent="0.3">
      <c r="A6336" s="1"/>
      <c r="B6336" s="1"/>
      <c r="C6336" s="1"/>
      <c r="D6336" s="1"/>
    </row>
    <row r="6337" spans="1:4" x14ac:dyDescent="0.3">
      <c r="A6337" s="1"/>
      <c r="B6337" s="1"/>
      <c r="C6337" s="1"/>
      <c r="D6337" s="1"/>
    </row>
    <row r="6338" spans="1:4" x14ac:dyDescent="0.3">
      <c r="A6338" s="1"/>
      <c r="B6338" s="1"/>
      <c r="C6338" s="1"/>
      <c r="D6338" s="1"/>
    </row>
    <row r="6339" spans="1:4" x14ac:dyDescent="0.3">
      <c r="A6339" s="1"/>
      <c r="B6339" s="1"/>
      <c r="C6339" s="1"/>
      <c r="D6339" s="1"/>
    </row>
    <row r="6340" spans="1:4" x14ac:dyDescent="0.3">
      <c r="A6340" s="1"/>
      <c r="B6340" s="1"/>
      <c r="C6340" s="1"/>
      <c r="D6340" s="1"/>
    </row>
    <row r="6341" spans="1:4" x14ac:dyDescent="0.3">
      <c r="A6341" s="1"/>
      <c r="B6341" s="1"/>
      <c r="C6341" s="1"/>
      <c r="D6341" s="1"/>
    </row>
    <row r="6342" spans="1:4" x14ac:dyDescent="0.3">
      <c r="A6342" s="1"/>
      <c r="B6342" s="1"/>
      <c r="C6342" s="1"/>
      <c r="D6342" s="1"/>
    </row>
    <row r="6343" spans="1:4" x14ac:dyDescent="0.3">
      <c r="A6343" s="1"/>
      <c r="B6343" s="1"/>
      <c r="C6343" s="1"/>
      <c r="D6343" s="1"/>
    </row>
    <row r="6344" spans="1:4" x14ac:dyDescent="0.3">
      <c r="A6344" s="1"/>
      <c r="B6344" s="1"/>
      <c r="C6344" s="1"/>
      <c r="D6344" s="1"/>
    </row>
    <row r="6345" spans="1:4" x14ac:dyDescent="0.3">
      <c r="A6345" s="1"/>
      <c r="B6345" s="1"/>
      <c r="C6345" s="1"/>
      <c r="D6345" s="1"/>
    </row>
    <row r="6346" spans="1:4" x14ac:dyDescent="0.3">
      <c r="A6346" s="1"/>
      <c r="B6346" s="1"/>
      <c r="C6346" s="1"/>
      <c r="D6346" s="1"/>
    </row>
    <row r="6347" spans="1:4" x14ac:dyDescent="0.3">
      <c r="A6347" s="1"/>
      <c r="B6347" s="1"/>
      <c r="C6347" s="1"/>
      <c r="D6347" s="1"/>
    </row>
    <row r="6348" spans="1:4" x14ac:dyDescent="0.3">
      <c r="A6348" s="1"/>
      <c r="B6348" s="1"/>
      <c r="C6348" s="1"/>
      <c r="D6348" s="1"/>
    </row>
    <row r="6349" spans="1:4" x14ac:dyDescent="0.3">
      <c r="A6349" s="1"/>
      <c r="B6349" s="1"/>
      <c r="C6349" s="1"/>
      <c r="D6349" s="1"/>
    </row>
    <row r="6350" spans="1:4" x14ac:dyDescent="0.3">
      <c r="A6350" s="1"/>
      <c r="B6350" s="1"/>
      <c r="C6350" s="1"/>
      <c r="D6350" s="1"/>
    </row>
    <row r="6351" spans="1:4" x14ac:dyDescent="0.3">
      <c r="A6351" s="1"/>
      <c r="B6351" s="1"/>
      <c r="C6351" s="1"/>
      <c r="D6351" s="1"/>
    </row>
    <row r="6352" spans="1:4" x14ac:dyDescent="0.3">
      <c r="A6352" s="1"/>
      <c r="B6352" s="1"/>
      <c r="C6352" s="1"/>
      <c r="D6352" s="1"/>
    </row>
    <row r="6353" spans="1:4" x14ac:dyDescent="0.3">
      <c r="A6353" s="1"/>
      <c r="B6353" s="1"/>
      <c r="C6353" s="1"/>
      <c r="D6353" s="1"/>
    </row>
    <row r="6354" spans="1:4" x14ac:dyDescent="0.3">
      <c r="A6354" s="1"/>
      <c r="B6354" s="1"/>
      <c r="C6354" s="1"/>
      <c r="D6354" s="1"/>
    </row>
    <row r="6355" spans="1:4" x14ac:dyDescent="0.3">
      <c r="A6355" s="1"/>
      <c r="B6355" s="1"/>
      <c r="C6355" s="1"/>
      <c r="D6355" s="1"/>
    </row>
    <row r="6356" spans="1:4" x14ac:dyDescent="0.3">
      <c r="A6356" s="1"/>
      <c r="B6356" s="1"/>
      <c r="C6356" s="1"/>
      <c r="D6356" s="1"/>
    </row>
    <row r="6357" spans="1:4" x14ac:dyDescent="0.3">
      <c r="A6357" s="1"/>
      <c r="B6357" s="1"/>
      <c r="C6357" s="1"/>
      <c r="D6357" s="1"/>
    </row>
    <row r="6358" spans="1:4" x14ac:dyDescent="0.3">
      <c r="A6358" s="1"/>
      <c r="B6358" s="1"/>
      <c r="C6358" s="1"/>
      <c r="D6358" s="1"/>
    </row>
    <row r="6359" spans="1:4" x14ac:dyDescent="0.3">
      <c r="A6359" s="1"/>
      <c r="B6359" s="1"/>
      <c r="C6359" s="1"/>
      <c r="D6359" s="1"/>
    </row>
    <row r="6360" spans="1:4" x14ac:dyDescent="0.3">
      <c r="A6360" s="1"/>
      <c r="B6360" s="1"/>
      <c r="C6360" s="1"/>
      <c r="D6360" s="1"/>
    </row>
    <row r="6361" spans="1:4" x14ac:dyDescent="0.3">
      <c r="A6361" s="1"/>
      <c r="B6361" s="1"/>
      <c r="C6361" s="1"/>
      <c r="D6361" s="1"/>
    </row>
    <row r="6362" spans="1:4" x14ac:dyDescent="0.3">
      <c r="A6362" s="1"/>
      <c r="B6362" s="1"/>
      <c r="C6362" s="1"/>
      <c r="D6362" s="1"/>
    </row>
    <row r="6363" spans="1:4" x14ac:dyDescent="0.3">
      <c r="A6363" s="1"/>
      <c r="B6363" s="1"/>
      <c r="C6363" s="1"/>
      <c r="D6363" s="1"/>
    </row>
    <row r="6364" spans="1:4" x14ac:dyDescent="0.3">
      <c r="A6364" s="1"/>
      <c r="B6364" s="1"/>
      <c r="C6364" s="1"/>
      <c r="D6364" s="1"/>
    </row>
    <row r="6365" spans="1:4" x14ac:dyDescent="0.3">
      <c r="A6365" s="1"/>
      <c r="B6365" s="1"/>
      <c r="C6365" s="1"/>
      <c r="D6365" s="1"/>
    </row>
    <row r="6366" spans="1:4" x14ac:dyDescent="0.3">
      <c r="A6366" s="1"/>
      <c r="B6366" s="1"/>
      <c r="C6366" s="1"/>
      <c r="D6366" s="1"/>
    </row>
    <row r="6367" spans="1:4" x14ac:dyDescent="0.3">
      <c r="A6367" s="1"/>
      <c r="B6367" s="1"/>
      <c r="C6367" s="1"/>
      <c r="D6367" s="1"/>
    </row>
    <row r="6368" spans="1:4" x14ac:dyDescent="0.3">
      <c r="A6368" s="1"/>
      <c r="B6368" s="1"/>
      <c r="C6368" s="1"/>
      <c r="D6368" s="1"/>
    </row>
    <row r="6369" spans="1:4" x14ac:dyDescent="0.3">
      <c r="A6369" s="1"/>
      <c r="B6369" s="1"/>
      <c r="C6369" s="1"/>
      <c r="D6369" s="1"/>
    </row>
    <row r="6370" spans="1:4" x14ac:dyDescent="0.3">
      <c r="A6370" s="1"/>
      <c r="B6370" s="1"/>
      <c r="C6370" s="1"/>
      <c r="D6370" s="1"/>
    </row>
    <row r="6371" spans="1:4" x14ac:dyDescent="0.3">
      <c r="A6371" s="1"/>
      <c r="B6371" s="1"/>
      <c r="C6371" s="1"/>
      <c r="D6371" s="1"/>
    </row>
    <row r="6372" spans="1:4" x14ac:dyDescent="0.3">
      <c r="A6372" s="1"/>
      <c r="B6372" s="1"/>
      <c r="C6372" s="1"/>
      <c r="D6372" s="1"/>
    </row>
    <row r="6373" spans="1:4" x14ac:dyDescent="0.3">
      <c r="A6373" s="1"/>
      <c r="B6373" s="1"/>
      <c r="C6373" s="1"/>
      <c r="D6373" s="1"/>
    </row>
    <row r="6374" spans="1:4" x14ac:dyDescent="0.3">
      <c r="A6374" s="1"/>
      <c r="B6374" s="1"/>
      <c r="C6374" s="1"/>
      <c r="D6374" s="1"/>
    </row>
    <row r="6375" spans="1:4" x14ac:dyDescent="0.3">
      <c r="A6375" s="1"/>
      <c r="B6375" s="1"/>
      <c r="C6375" s="1"/>
      <c r="D6375" s="1"/>
    </row>
    <row r="6376" spans="1:4" x14ac:dyDescent="0.3">
      <c r="A6376" s="1"/>
      <c r="B6376" s="1"/>
      <c r="C6376" s="1"/>
      <c r="D6376" s="1"/>
    </row>
    <row r="6377" spans="1:4" x14ac:dyDescent="0.3">
      <c r="A6377" s="1"/>
      <c r="B6377" s="1"/>
      <c r="C6377" s="1"/>
      <c r="D6377" s="1"/>
    </row>
    <row r="6378" spans="1:4" x14ac:dyDescent="0.3">
      <c r="A6378" s="1"/>
      <c r="B6378" s="1"/>
      <c r="C6378" s="1"/>
      <c r="D6378" s="1"/>
    </row>
    <row r="6379" spans="1:4" x14ac:dyDescent="0.3">
      <c r="A6379" s="1"/>
      <c r="B6379" s="1"/>
      <c r="C6379" s="1"/>
      <c r="D6379" s="1"/>
    </row>
    <row r="6380" spans="1:4" x14ac:dyDescent="0.3">
      <c r="A6380" s="1"/>
      <c r="B6380" s="1"/>
      <c r="C6380" s="1"/>
      <c r="D6380" s="1"/>
    </row>
    <row r="6381" spans="1:4" x14ac:dyDescent="0.3">
      <c r="A6381" s="1"/>
      <c r="B6381" s="1"/>
      <c r="C6381" s="1"/>
      <c r="D6381" s="1"/>
    </row>
    <row r="6382" spans="1:4" x14ac:dyDescent="0.3">
      <c r="A6382" s="1"/>
      <c r="B6382" s="1"/>
      <c r="C6382" s="1"/>
      <c r="D6382" s="1"/>
    </row>
    <row r="6383" spans="1:4" x14ac:dyDescent="0.3">
      <c r="A6383" s="1"/>
      <c r="B6383" s="1"/>
      <c r="C6383" s="1"/>
      <c r="D6383" s="1"/>
    </row>
    <row r="6384" spans="1:4" x14ac:dyDescent="0.3">
      <c r="A6384" s="1"/>
      <c r="B6384" s="1"/>
      <c r="C6384" s="1"/>
      <c r="D6384" s="1"/>
    </row>
    <row r="6385" spans="1:4" x14ac:dyDescent="0.3">
      <c r="A6385" s="1"/>
      <c r="B6385" s="1"/>
      <c r="C6385" s="1"/>
      <c r="D6385" s="1"/>
    </row>
    <row r="6386" spans="1:4" x14ac:dyDescent="0.3">
      <c r="A6386" s="1"/>
      <c r="B6386" s="1"/>
      <c r="C6386" s="1"/>
      <c r="D6386" s="1"/>
    </row>
    <row r="6387" spans="1:4" x14ac:dyDescent="0.3">
      <c r="A6387" s="1"/>
      <c r="B6387" s="1"/>
      <c r="C6387" s="1"/>
      <c r="D6387" s="1"/>
    </row>
    <row r="6388" spans="1:4" x14ac:dyDescent="0.3">
      <c r="A6388" s="1"/>
      <c r="B6388" s="1"/>
      <c r="C6388" s="1"/>
      <c r="D6388" s="1"/>
    </row>
    <row r="6389" spans="1:4" x14ac:dyDescent="0.3">
      <c r="A6389" s="1"/>
      <c r="B6389" s="1"/>
      <c r="C6389" s="1"/>
      <c r="D6389" s="1"/>
    </row>
    <row r="6390" spans="1:4" x14ac:dyDescent="0.3">
      <c r="A6390" s="1"/>
      <c r="B6390" s="1"/>
      <c r="C6390" s="1"/>
      <c r="D6390" s="1"/>
    </row>
    <row r="6391" spans="1:4" x14ac:dyDescent="0.3">
      <c r="A6391" s="1"/>
      <c r="B6391" s="1"/>
      <c r="C6391" s="1"/>
      <c r="D6391" s="1"/>
    </row>
    <row r="6392" spans="1:4" x14ac:dyDescent="0.3">
      <c r="A6392" s="1"/>
      <c r="B6392" s="1"/>
      <c r="C6392" s="1"/>
      <c r="D6392" s="1"/>
    </row>
    <row r="6393" spans="1:4" x14ac:dyDescent="0.3">
      <c r="A6393" s="1"/>
      <c r="B6393" s="1"/>
      <c r="C6393" s="1"/>
      <c r="D6393" s="1"/>
    </row>
    <row r="6394" spans="1:4" x14ac:dyDescent="0.3">
      <c r="A6394" s="1"/>
      <c r="B6394" s="1"/>
      <c r="C6394" s="1"/>
      <c r="D6394" s="1"/>
    </row>
    <row r="6395" spans="1:4" x14ac:dyDescent="0.3">
      <c r="A6395" s="1"/>
      <c r="B6395" s="1"/>
      <c r="C6395" s="1"/>
      <c r="D6395" s="1"/>
    </row>
    <row r="6396" spans="1:4" x14ac:dyDescent="0.3">
      <c r="A6396" s="1"/>
      <c r="B6396" s="1"/>
      <c r="C6396" s="1"/>
      <c r="D6396" s="1"/>
    </row>
    <row r="6397" spans="1:4" x14ac:dyDescent="0.3">
      <c r="A6397" s="1"/>
      <c r="B6397" s="1"/>
      <c r="C6397" s="1"/>
      <c r="D6397" s="1"/>
    </row>
    <row r="6398" spans="1:4" x14ac:dyDescent="0.3">
      <c r="A6398" s="1"/>
      <c r="B6398" s="1"/>
      <c r="C6398" s="1"/>
      <c r="D6398" s="1"/>
    </row>
    <row r="6399" spans="1:4" x14ac:dyDescent="0.3">
      <c r="A6399" s="1"/>
      <c r="B6399" s="1"/>
      <c r="C6399" s="1"/>
      <c r="D6399" s="1"/>
    </row>
    <row r="6400" spans="1:4" x14ac:dyDescent="0.3">
      <c r="A6400" s="1"/>
      <c r="B6400" s="1"/>
      <c r="C6400" s="1"/>
      <c r="D6400" s="1"/>
    </row>
    <row r="6401" spans="1:4" x14ac:dyDescent="0.3">
      <c r="A6401" s="1"/>
      <c r="B6401" s="1"/>
      <c r="C6401" s="1"/>
      <c r="D6401" s="1"/>
    </row>
    <row r="6402" spans="1:4" x14ac:dyDescent="0.3">
      <c r="A6402" s="1"/>
      <c r="B6402" s="1"/>
      <c r="C6402" s="1"/>
      <c r="D6402" s="1"/>
    </row>
    <row r="6403" spans="1:4" x14ac:dyDescent="0.3">
      <c r="A6403" s="1"/>
      <c r="B6403" s="1"/>
      <c r="C6403" s="1"/>
      <c r="D6403" s="1"/>
    </row>
    <row r="6404" spans="1:4" x14ac:dyDescent="0.3">
      <c r="A6404" s="1"/>
      <c r="B6404" s="1"/>
      <c r="C6404" s="1"/>
      <c r="D6404" s="1"/>
    </row>
    <row r="6405" spans="1:4" x14ac:dyDescent="0.3">
      <c r="A6405" s="1"/>
      <c r="B6405" s="1"/>
      <c r="C6405" s="1"/>
      <c r="D6405" s="1"/>
    </row>
    <row r="6406" spans="1:4" x14ac:dyDescent="0.3">
      <c r="A6406" s="1"/>
      <c r="B6406" s="1"/>
      <c r="C6406" s="1"/>
      <c r="D6406" s="1"/>
    </row>
    <row r="6407" spans="1:4" x14ac:dyDescent="0.3">
      <c r="A6407" s="1"/>
      <c r="B6407" s="1"/>
      <c r="C6407" s="1"/>
      <c r="D6407" s="1"/>
    </row>
    <row r="6408" spans="1:4" x14ac:dyDescent="0.3">
      <c r="A6408" s="1"/>
      <c r="B6408" s="1"/>
      <c r="C6408" s="1"/>
      <c r="D6408" s="1"/>
    </row>
    <row r="6409" spans="1:4" x14ac:dyDescent="0.3">
      <c r="A6409" s="1"/>
      <c r="B6409" s="1"/>
      <c r="C6409" s="1"/>
      <c r="D6409" s="1"/>
    </row>
    <row r="6410" spans="1:4" x14ac:dyDescent="0.3">
      <c r="A6410" s="1"/>
      <c r="B6410" s="1"/>
      <c r="C6410" s="1"/>
      <c r="D6410" s="1"/>
    </row>
    <row r="6411" spans="1:4" x14ac:dyDescent="0.3">
      <c r="A6411" s="1"/>
      <c r="B6411" s="1"/>
      <c r="C6411" s="1"/>
      <c r="D6411" s="1"/>
    </row>
    <row r="6412" spans="1:4" x14ac:dyDescent="0.3">
      <c r="A6412" s="1"/>
      <c r="B6412" s="1"/>
      <c r="C6412" s="1"/>
      <c r="D6412" s="1"/>
    </row>
    <row r="6413" spans="1:4" x14ac:dyDescent="0.3">
      <c r="A6413" s="1"/>
      <c r="B6413" s="1"/>
      <c r="C6413" s="1"/>
      <c r="D6413" s="1"/>
    </row>
    <row r="6414" spans="1:4" x14ac:dyDescent="0.3">
      <c r="A6414" s="1"/>
      <c r="B6414" s="1"/>
      <c r="C6414" s="1"/>
      <c r="D6414" s="1"/>
    </row>
    <row r="6415" spans="1:4" x14ac:dyDescent="0.3">
      <c r="A6415" s="1"/>
      <c r="B6415" s="1"/>
      <c r="C6415" s="1"/>
      <c r="D6415" s="1"/>
    </row>
    <row r="6416" spans="1:4" x14ac:dyDescent="0.3">
      <c r="A6416" s="1"/>
      <c r="B6416" s="1"/>
      <c r="C6416" s="1"/>
      <c r="D6416" s="1"/>
    </row>
    <row r="6417" spans="1:4" x14ac:dyDescent="0.3">
      <c r="A6417" s="1"/>
      <c r="B6417" s="1"/>
      <c r="C6417" s="1"/>
      <c r="D6417" s="1"/>
    </row>
    <row r="6418" spans="1:4" x14ac:dyDescent="0.3">
      <c r="A6418" s="1"/>
      <c r="B6418" s="1"/>
      <c r="C6418" s="1"/>
      <c r="D6418" s="1"/>
    </row>
    <row r="6419" spans="1:4" x14ac:dyDescent="0.3">
      <c r="A6419" s="1"/>
      <c r="B6419" s="1"/>
      <c r="C6419" s="1"/>
      <c r="D6419" s="1"/>
    </row>
    <row r="6420" spans="1:4" x14ac:dyDescent="0.3">
      <c r="A6420" s="1"/>
      <c r="B6420" s="1"/>
      <c r="C6420" s="1"/>
      <c r="D6420" s="1"/>
    </row>
    <row r="6421" spans="1:4" x14ac:dyDescent="0.3">
      <c r="A6421" s="1"/>
      <c r="B6421" s="1"/>
      <c r="C6421" s="1"/>
      <c r="D6421" s="1"/>
    </row>
    <row r="6422" spans="1:4" x14ac:dyDescent="0.3">
      <c r="A6422" s="1"/>
      <c r="B6422" s="1"/>
      <c r="C6422" s="1"/>
      <c r="D6422" s="1"/>
    </row>
    <row r="6423" spans="1:4" x14ac:dyDescent="0.3">
      <c r="A6423" s="1"/>
      <c r="B6423" s="1"/>
      <c r="C6423" s="1"/>
      <c r="D6423" s="1"/>
    </row>
    <row r="6424" spans="1:4" x14ac:dyDescent="0.3">
      <c r="A6424" s="1"/>
      <c r="B6424" s="1"/>
      <c r="C6424" s="1"/>
      <c r="D6424" s="1"/>
    </row>
    <row r="6425" spans="1:4" x14ac:dyDescent="0.3">
      <c r="A6425" s="1"/>
      <c r="B6425" s="1"/>
      <c r="C6425" s="1"/>
      <c r="D6425" s="1"/>
    </row>
    <row r="6426" spans="1:4" x14ac:dyDescent="0.3">
      <c r="A6426" s="1"/>
      <c r="B6426" s="1"/>
      <c r="C6426" s="1"/>
      <c r="D6426" s="1"/>
    </row>
    <row r="6427" spans="1:4" x14ac:dyDescent="0.3">
      <c r="A6427" s="1"/>
      <c r="B6427" s="1"/>
      <c r="C6427" s="1"/>
      <c r="D6427" s="1"/>
    </row>
    <row r="6428" spans="1:4" x14ac:dyDescent="0.3">
      <c r="A6428" s="1"/>
      <c r="B6428" s="1"/>
      <c r="C6428" s="1"/>
      <c r="D6428" s="1"/>
    </row>
    <row r="6429" spans="1:4" x14ac:dyDescent="0.3">
      <c r="A6429" s="1"/>
      <c r="B6429" s="1"/>
      <c r="C6429" s="1"/>
      <c r="D6429" s="1"/>
    </row>
    <row r="6430" spans="1:4" x14ac:dyDescent="0.3">
      <c r="A6430" s="1"/>
      <c r="B6430" s="1"/>
      <c r="C6430" s="1"/>
      <c r="D6430" s="1"/>
    </row>
    <row r="6431" spans="1:4" x14ac:dyDescent="0.3">
      <c r="A6431" s="1"/>
      <c r="B6431" s="1"/>
      <c r="C6431" s="1"/>
      <c r="D6431" s="1"/>
    </row>
    <row r="6432" spans="1:4" x14ac:dyDescent="0.3">
      <c r="A6432" s="1"/>
      <c r="B6432" s="1"/>
      <c r="C6432" s="1"/>
      <c r="D6432" s="1"/>
    </row>
    <row r="6433" spans="1:4" x14ac:dyDescent="0.3">
      <c r="A6433" s="1"/>
      <c r="B6433" s="1"/>
      <c r="C6433" s="1"/>
      <c r="D6433" s="1"/>
    </row>
    <row r="6434" spans="1:4" x14ac:dyDescent="0.3">
      <c r="A6434" s="1"/>
      <c r="B6434" s="1"/>
      <c r="C6434" s="1"/>
      <c r="D6434" s="1"/>
    </row>
    <row r="6435" spans="1:4" x14ac:dyDescent="0.3">
      <c r="A6435" s="1"/>
      <c r="B6435" s="1"/>
      <c r="C6435" s="1"/>
      <c r="D6435" s="1"/>
    </row>
    <row r="6436" spans="1:4" x14ac:dyDescent="0.3">
      <c r="A6436" s="1"/>
      <c r="B6436" s="1"/>
      <c r="C6436" s="1"/>
      <c r="D6436" s="1"/>
    </row>
    <row r="6437" spans="1:4" x14ac:dyDescent="0.3">
      <c r="A6437" s="1"/>
      <c r="B6437" s="1"/>
      <c r="C6437" s="1"/>
      <c r="D6437" s="1"/>
    </row>
    <row r="6438" spans="1:4" x14ac:dyDescent="0.3">
      <c r="A6438" s="1"/>
      <c r="B6438" s="1"/>
      <c r="C6438" s="1"/>
      <c r="D6438" s="1"/>
    </row>
    <row r="6439" spans="1:4" x14ac:dyDescent="0.3">
      <c r="A6439" s="1"/>
      <c r="B6439" s="1"/>
      <c r="C6439" s="1"/>
      <c r="D6439" s="1"/>
    </row>
    <row r="6440" spans="1:4" x14ac:dyDescent="0.3">
      <c r="A6440" s="1"/>
      <c r="B6440" s="1"/>
      <c r="C6440" s="1"/>
      <c r="D6440" s="1"/>
    </row>
    <row r="6441" spans="1:4" x14ac:dyDescent="0.3">
      <c r="A6441" s="1"/>
      <c r="B6441" s="1"/>
      <c r="C6441" s="1"/>
      <c r="D6441" s="1"/>
    </row>
    <row r="6442" spans="1:4" x14ac:dyDescent="0.3">
      <c r="A6442" s="1"/>
      <c r="B6442" s="1"/>
      <c r="C6442" s="1"/>
      <c r="D6442" s="1"/>
    </row>
    <row r="6443" spans="1:4" x14ac:dyDescent="0.3">
      <c r="A6443" s="1"/>
      <c r="B6443" s="1"/>
      <c r="C6443" s="1"/>
      <c r="D6443" s="1"/>
    </row>
    <row r="6444" spans="1:4" x14ac:dyDescent="0.3">
      <c r="A6444" s="1"/>
      <c r="B6444" s="1"/>
      <c r="C6444" s="1"/>
      <c r="D6444" s="1"/>
    </row>
    <row r="6445" spans="1:4" x14ac:dyDescent="0.3">
      <c r="A6445" s="1"/>
      <c r="B6445" s="1"/>
      <c r="C6445" s="1"/>
      <c r="D6445" s="1"/>
    </row>
    <row r="6446" spans="1:4" x14ac:dyDescent="0.3">
      <c r="A6446" s="1"/>
      <c r="B6446" s="1"/>
      <c r="C6446" s="1"/>
      <c r="D6446" s="1"/>
    </row>
    <row r="6447" spans="1:4" x14ac:dyDescent="0.3">
      <c r="A6447" s="1"/>
      <c r="B6447" s="1"/>
      <c r="C6447" s="1"/>
      <c r="D6447" s="1"/>
    </row>
    <row r="6448" spans="1:4" x14ac:dyDescent="0.3">
      <c r="A6448" s="1"/>
      <c r="B6448" s="1"/>
      <c r="C6448" s="1"/>
      <c r="D6448" s="1"/>
    </row>
    <row r="6449" spans="1:4" x14ac:dyDescent="0.3">
      <c r="A6449" s="1"/>
      <c r="B6449" s="1"/>
      <c r="C6449" s="1"/>
      <c r="D6449" s="1"/>
    </row>
    <row r="6450" spans="1:4" x14ac:dyDescent="0.3">
      <c r="A6450" s="1"/>
      <c r="B6450" s="1"/>
      <c r="C6450" s="1"/>
      <c r="D6450" s="1"/>
    </row>
    <row r="6451" spans="1:4" x14ac:dyDescent="0.3">
      <c r="A6451" s="1"/>
      <c r="B6451" s="1"/>
      <c r="C6451" s="1"/>
      <c r="D6451" s="1"/>
    </row>
    <row r="6452" spans="1:4" x14ac:dyDescent="0.3">
      <c r="A6452" s="1"/>
      <c r="B6452" s="1"/>
      <c r="C6452" s="1"/>
      <c r="D6452" s="1"/>
    </row>
    <row r="6453" spans="1:4" x14ac:dyDescent="0.3">
      <c r="A6453" s="1"/>
      <c r="B6453" s="1"/>
      <c r="C6453" s="1"/>
      <c r="D6453" s="1"/>
    </row>
    <row r="6454" spans="1:4" x14ac:dyDescent="0.3">
      <c r="A6454" s="1"/>
      <c r="B6454" s="1"/>
      <c r="C6454" s="1"/>
      <c r="D6454" s="1"/>
    </row>
    <row r="6455" spans="1:4" x14ac:dyDescent="0.3">
      <c r="A6455" s="1"/>
      <c r="B6455" s="1"/>
      <c r="C6455" s="1"/>
      <c r="D6455" s="1"/>
    </row>
    <row r="6456" spans="1:4" x14ac:dyDescent="0.3">
      <c r="A6456" s="1"/>
      <c r="B6456" s="1"/>
      <c r="C6456" s="1"/>
      <c r="D6456" s="1"/>
    </row>
    <row r="6457" spans="1:4" x14ac:dyDescent="0.3">
      <c r="A6457" s="1"/>
      <c r="B6457" s="1"/>
      <c r="C6457" s="1"/>
      <c r="D6457" s="1"/>
    </row>
    <row r="6458" spans="1:4" x14ac:dyDescent="0.3">
      <c r="A6458" s="1"/>
      <c r="B6458" s="1"/>
      <c r="C6458" s="1"/>
      <c r="D6458" s="1"/>
    </row>
    <row r="6459" spans="1:4" x14ac:dyDescent="0.3">
      <c r="A6459" s="1"/>
      <c r="B6459" s="1"/>
      <c r="C6459" s="1"/>
      <c r="D6459" s="1"/>
    </row>
    <row r="6460" spans="1:4" x14ac:dyDescent="0.3">
      <c r="A6460" s="1"/>
      <c r="B6460" s="1"/>
      <c r="C6460" s="1"/>
      <c r="D6460" s="1"/>
    </row>
    <row r="6461" spans="1:4" x14ac:dyDescent="0.3">
      <c r="A6461" s="1"/>
      <c r="B6461" s="1"/>
      <c r="C6461" s="1"/>
      <c r="D6461" s="1"/>
    </row>
    <row r="6462" spans="1:4" x14ac:dyDescent="0.3">
      <c r="A6462" s="1"/>
      <c r="B6462" s="1"/>
      <c r="C6462" s="1"/>
      <c r="D6462" s="1"/>
    </row>
    <row r="6463" spans="1:4" x14ac:dyDescent="0.3">
      <c r="A6463" s="1"/>
      <c r="B6463" s="1"/>
      <c r="C6463" s="1"/>
      <c r="D6463" s="1"/>
    </row>
    <row r="6464" spans="1:4" x14ac:dyDescent="0.3">
      <c r="A6464" s="1"/>
      <c r="B6464" s="1"/>
      <c r="C6464" s="1"/>
      <c r="D6464" s="1"/>
    </row>
    <row r="6465" spans="1:4" x14ac:dyDescent="0.3">
      <c r="A6465" s="1"/>
      <c r="B6465" s="1"/>
      <c r="C6465" s="1"/>
      <c r="D6465" s="1"/>
    </row>
    <row r="6466" spans="1:4" x14ac:dyDescent="0.3">
      <c r="A6466" s="1"/>
      <c r="B6466" s="1"/>
      <c r="C6466" s="1"/>
      <c r="D6466" s="1"/>
    </row>
    <row r="6467" spans="1:4" x14ac:dyDescent="0.3">
      <c r="A6467" s="1"/>
      <c r="B6467" s="1"/>
      <c r="C6467" s="1"/>
      <c r="D6467" s="1"/>
    </row>
    <row r="6468" spans="1:4" x14ac:dyDescent="0.3">
      <c r="A6468" s="1"/>
      <c r="B6468" s="1"/>
      <c r="C6468" s="1"/>
      <c r="D6468" s="1"/>
    </row>
    <row r="6469" spans="1:4" x14ac:dyDescent="0.3">
      <c r="A6469" s="1"/>
      <c r="B6469" s="1"/>
      <c r="C6469" s="1"/>
      <c r="D6469" s="1"/>
    </row>
    <row r="6470" spans="1:4" x14ac:dyDescent="0.3">
      <c r="A6470" s="1"/>
      <c r="B6470" s="1"/>
      <c r="C6470" s="1"/>
      <c r="D6470" s="1"/>
    </row>
    <row r="6471" spans="1:4" x14ac:dyDescent="0.3">
      <c r="A6471" s="1"/>
      <c r="B6471" s="1"/>
      <c r="C6471" s="1"/>
      <c r="D6471" s="1"/>
    </row>
    <row r="6472" spans="1:4" x14ac:dyDescent="0.3">
      <c r="A6472" s="1"/>
      <c r="B6472" s="1"/>
      <c r="C6472" s="1"/>
      <c r="D6472" s="1"/>
    </row>
    <row r="6473" spans="1:4" x14ac:dyDescent="0.3">
      <c r="A6473" s="1"/>
      <c r="B6473" s="1"/>
      <c r="C6473" s="1"/>
      <c r="D6473" s="1"/>
    </row>
    <row r="6474" spans="1:4" x14ac:dyDescent="0.3">
      <c r="A6474" s="1"/>
      <c r="B6474" s="1"/>
      <c r="C6474" s="1"/>
      <c r="D6474" s="1"/>
    </row>
    <row r="6475" spans="1:4" x14ac:dyDescent="0.3">
      <c r="A6475" s="1"/>
      <c r="B6475" s="1"/>
      <c r="C6475" s="1"/>
      <c r="D6475" s="1"/>
    </row>
    <row r="6476" spans="1:4" x14ac:dyDescent="0.3">
      <c r="A6476" s="1"/>
      <c r="B6476" s="1"/>
      <c r="C6476" s="1"/>
      <c r="D6476" s="1"/>
    </row>
    <row r="6477" spans="1:4" x14ac:dyDescent="0.3">
      <c r="A6477" s="1"/>
      <c r="B6477" s="1"/>
      <c r="C6477" s="1"/>
      <c r="D6477" s="1"/>
    </row>
    <row r="6478" spans="1:4" x14ac:dyDescent="0.3">
      <c r="A6478" s="1"/>
      <c r="B6478" s="1"/>
      <c r="C6478" s="1"/>
      <c r="D6478" s="1"/>
    </row>
    <row r="6479" spans="1:4" x14ac:dyDescent="0.3">
      <c r="A6479" s="1"/>
      <c r="B6479" s="1"/>
      <c r="C6479" s="1"/>
      <c r="D6479" s="1"/>
    </row>
    <row r="6480" spans="1:4" x14ac:dyDescent="0.3">
      <c r="A6480" s="1"/>
      <c r="B6480" s="1"/>
      <c r="C6480" s="1"/>
      <c r="D6480" s="1"/>
    </row>
    <row r="6481" spans="1:4" x14ac:dyDescent="0.3">
      <c r="A6481" s="1"/>
      <c r="B6481" s="1"/>
      <c r="C6481" s="1"/>
      <c r="D6481" s="1"/>
    </row>
    <row r="6482" spans="1:4" x14ac:dyDescent="0.3">
      <c r="A6482" s="1"/>
      <c r="B6482" s="1"/>
      <c r="C6482" s="1"/>
      <c r="D6482" s="1"/>
    </row>
    <row r="6483" spans="1:4" x14ac:dyDescent="0.3">
      <c r="A6483" s="1"/>
      <c r="B6483" s="1"/>
      <c r="C6483" s="1"/>
      <c r="D6483" s="1"/>
    </row>
    <row r="6484" spans="1:4" x14ac:dyDescent="0.3">
      <c r="A6484" s="1"/>
      <c r="B6484" s="1"/>
      <c r="C6484" s="1"/>
      <c r="D6484" s="1"/>
    </row>
    <row r="6485" spans="1:4" x14ac:dyDescent="0.3">
      <c r="A6485" s="1"/>
      <c r="B6485" s="1"/>
      <c r="C6485" s="1"/>
      <c r="D6485" s="1"/>
    </row>
    <row r="6486" spans="1:4" x14ac:dyDescent="0.3">
      <c r="A6486" s="1"/>
      <c r="B6486" s="1"/>
      <c r="C6486" s="1"/>
      <c r="D6486" s="1"/>
    </row>
    <row r="6487" spans="1:4" x14ac:dyDescent="0.3">
      <c r="A6487" s="1"/>
      <c r="B6487" s="1"/>
      <c r="C6487" s="1"/>
      <c r="D6487" s="1"/>
    </row>
    <row r="6488" spans="1:4" x14ac:dyDescent="0.3">
      <c r="A6488" s="1"/>
      <c r="B6488" s="1"/>
      <c r="C6488" s="1"/>
      <c r="D6488" s="1"/>
    </row>
    <row r="6489" spans="1:4" x14ac:dyDescent="0.3">
      <c r="A6489" s="1"/>
      <c r="B6489" s="1"/>
      <c r="C6489" s="1"/>
      <c r="D6489" s="1"/>
    </row>
    <row r="6490" spans="1:4" x14ac:dyDescent="0.3">
      <c r="A6490" s="1"/>
      <c r="B6490" s="1"/>
      <c r="C6490" s="1"/>
      <c r="D6490" s="1"/>
    </row>
    <row r="6491" spans="1:4" x14ac:dyDescent="0.3">
      <c r="A6491" s="1"/>
      <c r="B6491" s="1"/>
      <c r="C6491" s="1"/>
      <c r="D6491" s="1"/>
    </row>
    <row r="6492" spans="1:4" x14ac:dyDescent="0.3">
      <c r="A6492" s="1"/>
      <c r="B6492" s="1"/>
      <c r="C6492" s="1"/>
      <c r="D6492" s="1"/>
    </row>
    <row r="6493" spans="1:4" x14ac:dyDescent="0.3">
      <c r="A6493" s="1"/>
      <c r="B6493" s="1"/>
      <c r="C6493" s="1"/>
      <c r="D6493" s="1"/>
    </row>
    <row r="6494" spans="1:4" x14ac:dyDescent="0.3">
      <c r="A6494" s="1"/>
      <c r="B6494" s="1"/>
      <c r="C6494" s="1"/>
      <c r="D6494" s="1"/>
    </row>
    <row r="6495" spans="1:4" x14ac:dyDescent="0.3">
      <c r="A6495" s="1"/>
      <c r="B6495" s="1"/>
      <c r="C6495" s="1"/>
      <c r="D6495" s="1"/>
    </row>
    <row r="6496" spans="1:4" x14ac:dyDescent="0.3">
      <c r="A6496" s="1"/>
      <c r="B6496" s="1"/>
      <c r="C6496" s="1"/>
      <c r="D6496" s="1"/>
    </row>
    <row r="6497" spans="1:4" x14ac:dyDescent="0.3">
      <c r="A6497" s="1"/>
      <c r="B6497" s="1"/>
      <c r="C6497" s="1"/>
      <c r="D6497" s="1"/>
    </row>
    <row r="6498" spans="1:4" x14ac:dyDescent="0.3">
      <c r="A6498" s="1"/>
      <c r="B6498" s="1"/>
      <c r="C6498" s="1"/>
      <c r="D6498" s="1"/>
    </row>
    <row r="6499" spans="1:4" x14ac:dyDescent="0.3">
      <c r="A6499" s="1"/>
      <c r="B6499" s="1"/>
      <c r="C6499" s="1"/>
      <c r="D6499" s="1"/>
    </row>
    <row r="6500" spans="1:4" x14ac:dyDescent="0.3">
      <c r="A6500" s="1"/>
      <c r="B6500" s="1"/>
      <c r="C6500" s="1"/>
      <c r="D6500" s="1"/>
    </row>
    <row r="6501" spans="1:4" x14ac:dyDescent="0.3">
      <c r="A6501" s="1"/>
      <c r="B6501" s="1"/>
      <c r="C6501" s="1"/>
      <c r="D6501" s="1"/>
    </row>
    <row r="6502" spans="1:4" x14ac:dyDescent="0.3">
      <c r="A6502" s="1"/>
      <c r="B6502" s="1"/>
      <c r="C6502" s="1"/>
      <c r="D6502" s="1"/>
    </row>
    <row r="6503" spans="1:4" x14ac:dyDescent="0.3">
      <c r="A6503" s="1"/>
      <c r="B6503" s="1"/>
      <c r="C6503" s="1"/>
      <c r="D6503" s="1"/>
    </row>
    <row r="6504" spans="1:4" x14ac:dyDescent="0.3">
      <c r="A6504" s="1"/>
      <c r="B6504" s="1"/>
      <c r="C6504" s="1"/>
      <c r="D6504" s="1"/>
    </row>
    <row r="6505" spans="1:4" x14ac:dyDescent="0.3">
      <c r="A6505" s="1"/>
      <c r="B6505" s="1"/>
      <c r="C6505" s="1"/>
      <c r="D6505" s="1"/>
    </row>
    <row r="6506" spans="1:4" x14ac:dyDescent="0.3">
      <c r="A6506" s="1"/>
      <c r="B6506" s="1"/>
      <c r="C6506" s="1"/>
      <c r="D6506" s="1"/>
    </row>
    <row r="6507" spans="1:4" x14ac:dyDescent="0.3">
      <c r="A6507" s="1"/>
      <c r="B6507" s="1"/>
      <c r="C6507" s="1"/>
      <c r="D6507" s="1"/>
    </row>
    <row r="6508" spans="1:4" x14ac:dyDescent="0.3">
      <c r="A6508" s="1"/>
      <c r="B6508" s="1"/>
      <c r="C6508" s="1"/>
      <c r="D6508" s="1"/>
    </row>
    <row r="6509" spans="1:4" x14ac:dyDescent="0.3">
      <c r="A6509" s="1"/>
      <c r="B6509" s="1"/>
      <c r="C6509" s="1"/>
      <c r="D6509" s="1"/>
    </row>
    <row r="6510" spans="1:4" x14ac:dyDescent="0.3">
      <c r="A6510" s="1"/>
      <c r="B6510" s="1"/>
      <c r="C6510" s="1"/>
      <c r="D6510" s="1"/>
    </row>
    <row r="6511" spans="1:4" x14ac:dyDescent="0.3">
      <c r="A6511" s="1"/>
      <c r="B6511" s="1"/>
      <c r="C6511" s="1"/>
      <c r="D6511" s="1"/>
    </row>
    <row r="6512" spans="1:4" x14ac:dyDescent="0.3">
      <c r="A6512" s="1"/>
      <c r="B6512" s="1"/>
      <c r="C6512" s="1"/>
      <c r="D6512" s="1"/>
    </row>
    <row r="6513" spans="1:4" x14ac:dyDescent="0.3">
      <c r="A6513" s="1"/>
      <c r="B6513" s="1"/>
      <c r="C6513" s="1"/>
      <c r="D6513" s="1"/>
    </row>
    <row r="6514" spans="1:4" x14ac:dyDescent="0.3">
      <c r="A6514" s="1"/>
      <c r="B6514" s="1"/>
      <c r="C6514" s="1"/>
      <c r="D6514" s="1"/>
    </row>
    <row r="6515" spans="1:4" x14ac:dyDescent="0.3">
      <c r="A6515" s="1"/>
      <c r="B6515" s="1"/>
      <c r="C6515" s="1"/>
      <c r="D6515" s="1"/>
    </row>
    <row r="6516" spans="1:4" x14ac:dyDescent="0.3">
      <c r="A6516" s="1"/>
      <c r="B6516" s="1"/>
      <c r="C6516" s="1"/>
      <c r="D6516" s="1"/>
    </row>
    <row r="6517" spans="1:4" x14ac:dyDescent="0.3">
      <c r="A6517" s="1"/>
      <c r="B6517" s="1"/>
      <c r="C6517" s="1"/>
      <c r="D6517" s="1"/>
    </row>
    <row r="6518" spans="1:4" x14ac:dyDescent="0.3">
      <c r="A6518" s="1"/>
      <c r="B6518" s="1"/>
      <c r="C6518" s="1"/>
      <c r="D6518" s="1"/>
    </row>
    <row r="6519" spans="1:4" x14ac:dyDescent="0.3">
      <c r="A6519" s="1"/>
      <c r="B6519" s="1"/>
      <c r="C6519" s="1"/>
      <c r="D6519" s="1"/>
    </row>
    <row r="6520" spans="1:4" x14ac:dyDescent="0.3">
      <c r="A6520" s="1"/>
      <c r="B6520" s="1"/>
      <c r="C6520" s="1"/>
      <c r="D6520" s="1"/>
    </row>
    <row r="6521" spans="1:4" x14ac:dyDescent="0.3">
      <c r="A6521" s="1"/>
      <c r="B6521" s="1"/>
      <c r="C6521" s="1"/>
      <c r="D6521" s="1"/>
    </row>
    <row r="6522" spans="1:4" x14ac:dyDescent="0.3">
      <c r="A6522" s="1"/>
      <c r="B6522" s="1"/>
      <c r="C6522" s="1"/>
      <c r="D6522" s="1"/>
    </row>
    <row r="6523" spans="1:4" x14ac:dyDescent="0.3">
      <c r="A6523" s="1"/>
      <c r="B6523" s="1"/>
      <c r="C6523" s="1"/>
      <c r="D6523" s="1"/>
    </row>
    <row r="6524" spans="1:4" x14ac:dyDescent="0.3">
      <c r="A6524" s="1"/>
      <c r="B6524" s="1"/>
      <c r="C6524" s="1"/>
      <c r="D6524" s="1"/>
    </row>
    <row r="6525" spans="1:4" x14ac:dyDescent="0.3">
      <c r="A6525" s="1"/>
      <c r="B6525" s="1"/>
      <c r="C6525" s="1"/>
      <c r="D6525" s="1"/>
    </row>
    <row r="6526" spans="1:4" x14ac:dyDescent="0.3">
      <c r="A6526" s="1"/>
      <c r="B6526" s="1"/>
      <c r="C6526" s="1"/>
      <c r="D6526" s="1"/>
    </row>
    <row r="6527" spans="1:4" x14ac:dyDescent="0.3">
      <c r="A6527" s="1"/>
      <c r="B6527" s="1"/>
      <c r="C6527" s="1"/>
      <c r="D6527" s="1"/>
    </row>
    <row r="6528" spans="1:4" x14ac:dyDescent="0.3">
      <c r="A6528" s="1"/>
      <c r="B6528" s="1"/>
      <c r="C6528" s="1"/>
      <c r="D6528" s="1"/>
    </row>
    <row r="6529" spans="1:4" x14ac:dyDescent="0.3">
      <c r="A6529" s="1"/>
      <c r="B6529" s="1"/>
      <c r="C6529" s="1"/>
      <c r="D6529" s="1"/>
    </row>
    <row r="6530" spans="1:4" x14ac:dyDescent="0.3">
      <c r="A6530" s="1"/>
      <c r="B6530" s="1"/>
      <c r="C6530" s="1"/>
      <c r="D6530" s="1"/>
    </row>
    <row r="6531" spans="1:4" x14ac:dyDescent="0.3">
      <c r="A6531" s="1"/>
      <c r="B6531" s="1"/>
      <c r="C6531" s="1"/>
      <c r="D6531" s="1"/>
    </row>
    <row r="6532" spans="1:4" x14ac:dyDescent="0.3">
      <c r="A6532" s="1"/>
      <c r="B6532" s="1"/>
      <c r="C6532" s="1"/>
      <c r="D6532" s="1"/>
    </row>
    <row r="6533" spans="1:4" x14ac:dyDescent="0.3">
      <c r="A6533" s="1"/>
      <c r="B6533" s="1"/>
      <c r="C6533" s="1"/>
      <c r="D6533" s="1"/>
    </row>
    <row r="6534" spans="1:4" x14ac:dyDescent="0.3">
      <c r="A6534" s="1"/>
      <c r="B6534" s="1"/>
      <c r="C6534" s="1"/>
      <c r="D6534" s="1"/>
    </row>
    <row r="6535" spans="1:4" x14ac:dyDescent="0.3">
      <c r="A6535" s="1"/>
      <c r="B6535" s="1"/>
      <c r="C6535" s="1"/>
      <c r="D6535" s="1"/>
    </row>
    <row r="6536" spans="1:4" x14ac:dyDescent="0.3">
      <c r="A6536" s="1"/>
      <c r="B6536" s="1"/>
      <c r="C6536" s="1"/>
      <c r="D6536" s="1"/>
    </row>
    <row r="6537" spans="1:4" x14ac:dyDescent="0.3">
      <c r="A6537" s="1"/>
      <c r="B6537" s="1"/>
      <c r="C6537" s="1"/>
      <c r="D6537" s="1"/>
    </row>
    <row r="6538" spans="1:4" x14ac:dyDescent="0.3">
      <c r="A6538" s="1"/>
      <c r="B6538" s="1"/>
      <c r="C6538" s="1"/>
      <c r="D6538" s="1"/>
    </row>
    <row r="6539" spans="1:4" x14ac:dyDescent="0.3">
      <c r="A6539" s="1"/>
      <c r="B6539" s="1"/>
      <c r="C6539" s="1"/>
      <c r="D6539" s="1"/>
    </row>
    <row r="6540" spans="1:4" x14ac:dyDescent="0.3">
      <c r="A6540" s="1"/>
      <c r="B6540" s="1"/>
      <c r="C6540" s="1"/>
      <c r="D6540" s="1"/>
    </row>
    <row r="6541" spans="1:4" x14ac:dyDescent="0.3">
      <c r="A6541" s="1"/>
      <c r="B6541" s="1"/>
      <c r="C6541" s="1"/>
      <c r="D6541" s="1"/>
    </row>
    <row r="6542" spans="1:4" x14ac:dyDescent="0.3">
      <c r="A6542" s="1"/>
      <c r="B6542" s="1"/>
      <c r="C6542" s="1"/>
      <c r="D6542" s="1"/>
    </row>
    <row r="6543" spans="1:4" x14ac:dyDescent="0.3">
      <c r="A6543" s="1"/>
      <c r="B6543" s="1"/>
      <c r="C6543" s="1"/>
      <c r="D6543" s="1"/>
    </row>
    <row r="6544" spans="1:4" x14ac:dyDescent="0.3">
      <c r="A6544" s="1"/>
      <c r="B6544" s="1"/>
      <c r="C6544" s="1"/>
      <c r="D6544" s="1"/>
    </row>
    <row r="6545" spans="1:4" x14ac:dyDescent="0.3">
      <c r="A6545" s="1"/>
      <c r="B6545" s="1"/>
      <c r="C6545" s="1"/>
      <c r="D6545" s="1"/>
    </row>
    <row r="6546" spans="1:4" x14ac:dyDescent="0.3">
      <c r="A6546" s="1"/>
      <c r="B6546" s="1"/>
      <c r="C6546" s="1"/>
      <c r="D6546" s="1"/>
    </row>
    <row r="6547" spans="1:4" x14ac:dyDescent="0.3">
      <c r="A6547" s="1"/>
      <c r="B6547" s="1"/>
      <c r="C6547" s="1"/>
      <c r="D6547" s="1"/>
    </row>
    <row r="6548" spans="1:4" x14ac:dyDescent="0.3">
      <c r="A6548" s="1"/>
      <c r="B6548" s="1"/>
      <c r="C6548" s="1"/>
      <c r="D6548" s="1"/>
    </row>
    <row r="6549" spans="1:4" x14ac:dyDescent="0.3">
      <c r="A6549" s="1"/>
      <c r="B6549" s="1"/>
      <c r="C6549" s="1"/>
      <c r="D6549" s="1"/>
    </row>
    <row r="6550" spans="1:4" x14ac:dyDescent="0.3">
      <c r="A6550" s="1"/>
      <c r="B6550" s="1"/>
      <c r="C6550" s="1"/>
      <c r="D6550" s="1"/>
    </row>
    <row r="6551" spans="1:4" x14ac:dyDescent="0.3">
      <c r="A6551" s="1"/>
      <c r="B6551" s="1"/>
      <c r="C6551" s="1"/>
      <c r="D6551" s="1"/>
    </row>
    <row r="6552" spans="1:4" x14ac:dyDescent="0.3">
      <c r="A6552" s="1"/>
      <c r="B6552" s="1"/>
      <c r="C6552" s="1"/>
      <c r="D6552" s="1"/>
    </row>
    <row r="6553" spans="1:4" x14ac:dyDescent="0.3">
      <c r="A6553" s="1"/>
      <c r="B6553" s="1"/>
      <c r="C6553" s="1"/>
      <c r="D6553" s="1"/>
    </row>
    <row r="6554" spans="1:4" x14ac:dyDescent="0.3">
      <c r="A6554" s="1"/>
      <c r="B6554" s="1"/>
      <c r="C6554" s="1"/>
      <c r="D6554" s="1"/>
    </row>
    <row r="6555" spans="1:4" x14ac:dyDescent="0.3">
      <c r="A6555" s="1"/>
      <c r="B6555" s="1"/>
      <c r="C6555" s="1"/>
      <c r="D6555" s="1"/>
    </row>
    <row r="6556" spans="1:4" x14ac:dyDescent="0.3">
      <c r="A6556" s="1"/>
      <c r="B6556" s="1"/>
      <c r="C6556" s="1"/>
      <c r="D6556" s="1"/>
    </row>
    <row r="6557" spans="1:4" x14ac:dyDescent="0.3">
      <c r="A6557" s="1"/>
      <c r="B6557" s="1"/>
      <c r="C6557" s="1"/>
      <c r="D6557" s="1"/>
    </row>
    <row r="6558" spans="1:4" x14ac:dyDescent="0.3">
      <c r="A6558" s="1"/>
      <c r="B6558" s="1"/>
      <c r="C6558" s="1"/>
      <c r="D6558" s="1"/>
    </row>
    <row r="6559" spans="1:4" x14ac:dyDescent="0.3">
      <c r="A6559" s="1"/>
      <c r="B6559" s="1"/>
      <c r="C6559" s="1"/>
      <c r="D6559" s="1"/>
    </row>
    <row r="6560" spans="1:4" x14ac:dyDescent="0.3">
      <c r="A6560" s="1"/>
      <c r="B6560" s="1"/>
      <c r="C6560" s="1"/>
      <c r="D6560" s="1"/>
    </row>
    <row r="6561" spans="1:4" x14ac:dyDescent="0.3">
      <c r="A6561" s="1"/>
      <c r="B6561" s="1"/>
      <c r="C6561" s="1"/>
      <c r="D6561" s="1"/>
    </row>
    <row r="6562" spans="1:4" x14ac:dyDescent="0.3">
      <c r="A6562" s="1"/>
      <c r="B6562" s="1"/>
      <c r="C6562" s="1"/>
      <c r="D6562" s="1"/>
    </row>
    <row r="6563" spans="1:4" x14ac:dyDescent="0.3">
      <c r="A6563" s="1"/>
      <c r="B6563" s="1"/>
      <c r="C6563" s="1"/>
      <c r="D6563" s="1"/>
    </row>
    <row r="6564" spans="1:4" x14ac:dyDescent="0.3">
      <c r="A6564" s="1"/>
      <c r="B6564" s="1"/>
      <c r="C6564" s="1"/>
      <c r="D6564" s="1"/>
    </row>
    <row r="6565" spans="1:4" x14ac:dyDescent="0.3">
      <c r="A6565" s="1"/>
      <c r="B6565" s="1"/>
      <c r="C6565" s="1"/>
      <c r="D6565" s="1"/>
    </row>
    <row r="6566" spans="1:4" x14ac:dyDescent="0.3">
      <c r="A6566" s="1"/>
      <c r="B6566" s="1"/>
      <c r="C6566" s="1"/>
      <c r="D6566" s="1"/>
    </row>
    <row r="6567" spans="1:4" x14ac:dyDescent="0.3">
      <c r="A6567" s="1"/>
      <c r="B6567" s="1"/>
      <c r="C6567" s="1"/>
      <c r="D6567" s="1"/>
    </row>
    <row r="6568" spans="1:4" x14ac:dyDescent="0.3">
      <c r="A6568" s="1"/>
      <c r="B6568" s="1"/>
      <c r="C6568" s="1"/>
      <c r="D6568" s="1"/>
    </row>
    <row r="6569" spans="1:4" x14ac:dyDescent="0.3">
      <c r="A6569" s="1"/>
      <c r="B6569" s="1"/>
      <c r="C6569" s="1"/>
      <c r="D6569" s="1"/>
    </row>
    <row r="6570" spans="1:4" x14ac:dyDescent="0.3">
      <c r="A6570" s="1"/>
      <c r="B6570" s="1"/>
      <c r="C6570" s="1"/>
      <c r="D6570" s="1"/>
    </row>
    <row r="6571" spans="1:4" x14ac:dyDescent="0.3">
      <c r="A6571" s="1"/>
      <c r="B6571" s="1"/>
      <c r="C6571" s="1"/>
      <c r="D6571" s="1"/>
    </row>
    <row r="6572" spans="1:4" x14ac:dyDescent="0.3">
      <c r="A6572" s="1"/>
      <c r="B6572" s="1"/>
      <c r="C6572" s="1"/>
      <c r="D6572" s="1"/>
    </row>
    <row r="6573" spans="1:4" x14ac:dyDescent="0.3">
      <c r="A6573" s="1"/>
      <c r="B6573" s="1"/>
      <c r="C6573" s="1"/>
      <c r="D6573" s="1"/>
    </row>
    <row r="6574" spans="1:4" x14ac:dyDescent="0.3">
      <c r="A6574" s="1"/>
      <c r="B6574" s="1"/>
      <c r="C6574" s="1"/>
      <c r="D6574" s="1"/>
    </row>
    <row r="6575" spans="1:4" x14ac:dyDescent="0.3">
      <c r="A6575" s="1"/>
      <c r="B6575" s="1"/>
      <c r="C6575" s="1"/>
      <c r="D6575" s="1"/>
    </row>
    <row r="6576" spans="1:4" x14ac:dyDescent="0.3">
      <c r="A6576" s="1"/>
      <c r="B6576" s="1"/>
      <c r="C6576" s="1"/>
      <c r="D6576" s="1"/>
    </row>
    <row r="6577" spans="1:4" x14ac:dyDescent="0.3">
      <c r="A6577" s="1"/>
      <c r="B6577" s="1"/>
      <c r="C6577" s="1"/>
      <c r="D6577" s="1"/>
    </row>
    <row r="6578" spans="1:4" x14ac:dyDescent="0.3">
      <c r="A6578" s="1"/>
      <c r="B6578" s="1"/>
      <c r="C6578" s="1"/>
      <c r="D6578" s="1"/>
    </row>
    <row r="6579" spans="1:4" x14ac:dyDescent="0.3">
      <c r="A6579" s="1"/>
      <c r="B6579" s="1"/>
      <c r="C6579" s="1"/>
      <c r="D6579" s="1"/>
    </row>
    <row r="6580" spans="1:4" x14ac:dyDescent="0.3">
      <c r="A6580" s="1"/>
      <c r="B6580" s="1"/>
      <c r="C6580" s="1"/>
      <c r="D6580" s="1"/>
    </row>
    <row r="6581" spans="1:4" x14ac:dyDescent="0.3">
      <c r="A6581" s="1"/>
      <c r="B6581" s="1"/>
      <c r="C6581" s="1"/>
      <c r="D6581" s="1"/>
    </row>
    <row r="6582" spans="1:4" x14ac:dyDescent="0.3">
      <c r="A6582" s="1"/>
      <c r="B6582" s="1"/>
      <c r="C6582" s="1"/>
      <c r="D6582" s="1"/>
    </row>
    <row r="6583" spans="1:4" x14ac:dyDescent="0.3">
      <c r="A6583" s="1"/>
      <c r="B6583" s="1"/>
      <c r="C6583" s="1"/>
      <c r="D6583" s="1"/>
    </row>
    <row r="6584" spans="1:4" x14ac:dyDescent="0.3">
      <c r="A6584" s="1"/>
      <c r="B6584" s="1"/>
      <c r="C6584" s="1"/>
      <c r="D6584" s="1"/>
    </row>
    <row r="6585" spans="1:4" x14ac:dyDescent="0.3">
      <c r="A6585" s="1"/>
      <c r="B6585" s="1"/>
      <c r="C6585" s="1"/>
      <c r="D6585" s="1"/>
    </row>
    <row r="6586" spans="1:4" x14ac:dyDescent="0.3">
      <c r="A6586" s="1"/>
      <c r="B6586" s="1"/>
      <c r="C6586" s="1"/>
      <c r="D6586" s="1"/>
    </row>
    <row r="6587" spans="1:4" x14ac:dyDescent="0.3">
      <c r="A6587" s="1"/>
      <c r="B6587" s="1"/>
      <c r="C6587" s="1"/>
      <c r="D6587" s="1"/>
    </row>
    <row r="6588" spans="1:4" x14ac:dyDescent="0.3">
      <c r="A6588" s="1"/>
      <c r="B6588" s="1"/>
      <c r="C6588" s="1"/>
      <c r="D6588" s="1"/>
    </row>
    <row r="6589" spans="1:4" x14ac:dyDescent="0.3">
      <c r="A6589" s="1"/>
      <c r="B6589" s="1"/>
      <c r="C6589" s="1"/>
      <c r="D6589" s="1"/>
    </row>
    <row r="6590" spans="1:4" x14ac:dyDescent="0.3">
      <c r="A6590" s="1"/>
      <c r="B6590" s="1"/>
      <c r="C6590" s="1"/>
      <c r="D6590" s="1"/>
    </row>
    <row r="6591" spans="1:4" x14ac:dyDescent="0.3">
      <c r="A6591" s="1"/>
      <c r="B6591" s="1"/>
      <c r="C6591" s="1"/>
      <c r="D6591" s="1"/>
    </row>
    <row r="6592" spans="1:4" x14ac:dyDescent="0.3">
      <c r="A6592" s="1"/>
      <c r="B6592" s="1"/>
      <c r="C6592" s="1"/>
      <c r="D6592" s="1"/>
    </row>
    <row r="6593" spans="1:4" x14ac:dyDescent="0.3">
      <c r="A6593" s="1"/>
      <c r="B6593" s="1"/>
      <c r="C6593" s="1"/>
      <c r="D6593" s="1"/>
    </row>
    <row r="6594" spans="1:4" x14ac:dyDescent="0.3">
      <c r="A6594" s="1"/>
      <c r="B6594" s="1"/>
      <c r="C6594" s="1"/>
      <c r="D6594" s="1"/>
    </row>
    <row r="6595" spans="1:4" x14ac:dyDescent="0.3">
      <c r="A6595" s="1"/>
      <c r="B6595" s="1"/>
      <c r="C6595" s="1"/>
      <c r="D6595" s="1"/>
    </row>
    <row r="6596" spans="1:4" x14ac:dyDescent="0.3">
      <c r="A6596" s="1"/>
      <c r="B6596" s="1"/>
      <c r="C6596" s="1"/>
      <c r="D6596" s="1"/>
    </row>
    <row r="6597" spans="1:4" x14ac:dyDescent="0.3">
      <c r="A6597" s="1"/>
      <c r="B6597" s="1"/>
      <c r="C6597" s="1"/>
      <c r="D6597" s="1"/>
    </row>
    <row r="6598" spans="1:4" x14ac:dyDescent="0.3">
      <c r="A6598" s="1"/>
      <c r="B6598" s="1"/>
      <c r="C6598" s="1"/>
      <c r="D6598" s="1"/>
    </row>
    <row r="6599" spans="1:4" x14ac:dyDescent="0.3">
      <c r="A6599" s="1"/>
      <c r="B6599" s="1"/>
      <c r="C6599" s="1"/>
      <c r="D6599" s="1"/>
    </row>
    <row r="6600" spans="1:4" x14ac:dyDescent="0.3">
      <c r="A6600" s="1"/>
      <c r="B6600" s="1"/>
      <c r="C6600" s="1"/>
      <c r="D6600" s="1"/>
    </row>
    <row r="6601" spans="1:4" x14ac:dyDescent="0.3">
      <c r="A6601" s="1"/>
      <c r="B6601" s="1"/>
      <c r="C6601" s="1"/>
      <c r="D6601" s="1"/>
    </row>
    <row r="6602" spans="1:4" x14ac:dyDescent="0.3">
      <c r="A6602" s="1"/>
      <c r="B6602" s="1"/>
      <c r="C6602" s="1"/>
      <c r="D6602" s="1"/>
    </row>
    <row r="6603" spans="1:4" x14ac:dyDescent="0.3">
      <c r="A6603" s="1"/>
      <c r="B6603" s="1"/>
      <c r="C6603" s="1"/>
      <c r="D6603" s="1"/>
    </row>
    <row r="6604" spans="1:4" x14ac:dyDescent="0.3">
      <c r="A6604" s="1"/>
      <c r="B6604" s="1"/>
      <c r="C6604" s="1"/>
      <c r="D6604" s="1"/>
    </row>
    <row r="6605" spans="1:4" x14ac:dyDescent="0.3">
      <c r="A6605" s="1"/>
      <c r="B6605" s="1"/>
      <c r="C6605" s="1"/>
      <c r="D6605" s="1"/>
    </row>
    <row r="6606" spans="1:4" x14ac:dyDescent="0.3">
      <c r="A6606" s="1"/>
      <c r="B6606" s="1"/>
      <c r="C6606" s="1"/>
      <c r="D6606" s="1"/>
    </row>
    <row r="6607" spans="1:4" x14ac:dyDescent="0.3">
      <c r="A6607" s="1"/>
      <c r="B6607" s="1"/>
      <c r="C6607" s="1"/>
      <c r="D6607" s="1"/>
    </row>
    <row r="6608" spans="1:4" x14ac:dyDescent="0.3">
      <c r="A6608" s="1"/>
      <c r="B6608" s="1"/>
      <c r="C6608" s="1"/>
      <c r="D6608" s="1"/>
    </row>
    <row r="6609" spans="1:4" x14ac:dyDescent="0.3">
      <c r="A6609" s="1"/>
      <c r="B6609" s="1"/>
      <c r="C6609" s="1"/>
      <c r="D6609" s="1"/>
    </row>
    <row r="6610" spans="1:4" x14ac:dyDescent="0.3">
      <c r="A6610" s="1"/>
      <c r="B6610" s="1"/>
      <c r="C6610" s="1"/>
      <c r="D6610" s="1"/>
    </row>
    <row r="6611" spans="1:4" x14ac:dyDescent="0.3">
      <c r="A6611" s="1"/>
      <c r="B6611" s="1"/>
      <c r="C6611" s="1"/>
      <c r="D6611" s="1"/>
    </row>
    <row r="6612" spans="1:4" x14ac:dyDescent="0.3">
      <c r="A6612" s="1"/>
      <c r="B6612" s="1"/>
      <c r="C6612" s="1"/>
      <c r="D6612" s="1"/>
    </row>
    <row r="6613" spans="1:4" x14ac:dyDescent="0.3">
      <c r="A6613" s="1"/>
      <c r="B6613" s="1"/>
      <c r="C6613" s="1"/>
      <c r="D6613" s="1"/>
    </row>
    <row r="6614" spans="1:4" x14ac:dyDescent="0.3">
      <c r="A6614" s="1"/>
      <c r="B6614" s="1"/>
      <c r="C6614" s="1"/>
      <c r="D6614" s="1"/>
    </row>
    <row r="6615" spans="1:4" x14ac:dyDescent="0.3">
      <c r="A6615" s="1"/>
      <c r="B6615" s="1"/>
      <c r="C6615" s="1"/>
      <c r="D6615" s="1"/>
    </row>
    <row r="6616" spans="1:4" x14ac:dyDescent="0.3">
      <c r="A6616" s="1"/>
      <c r="B6616" s="1"/>
      <c r="C6616" s="1"/>
      <c r="D6616" s="1"/>
    </row>
    <row r="6617" spans="1:4" x14ac:dyDescent="0.3">
      <c r="A6617" s="1"/>
      <c r="B6617" s="1"/>
      <c r="C6617" s="1"/>
      <c r="D6617" s="1"/>
    </row>
    <row r="6618" spans="1:4" x14ac:dyDescent="0.3">
      <c r="A6618" s="1"/>
      <c r="B6618" s="1"/>
      <c r="C6618" s="1"/>
      <c r="D6618" s="1"/>
    </row>
    <row r="6619" spans="1:4" x14ac:dyDescent="0.3">
      <c r="A6619" s="1"/>
      <c r="B6619" s="1"/>
      <c r="C6619" s="1"/>
      <c r="D6619" s="1"/>
    </row>
    <row r="6620" spans="1:4" x14ac:dyDescent="0.3">
      <c r="A6620" s="1"/>
      <c r="B6620" s="1"/>
      <c r="C6620" s="1"/>
      <c r="D6620" s="1"/>
    </row>
    <row r="6621" spans="1:4" x14ac:dyDescent="0.3">
      <c r="A6621" s="1"/>
      <c r="B6621" s="1"/>
      <c r="C6621" s="1"/>
      <c r="D6621" s="1"/>
    </row>
    <row r="6622" spans="1:4" x14ac:dyDescent="0.3">
      <c r="A6622" s="1"/>
      <c r="B6622" s="1"/>
      <c r="C6622" s="1"/>
      <c r="D6622" s="1"/>
    </row>
    <row r="6623" spans="1:4" x14ac:dyDescent="0.3">
      <c r="A6623" s="1"/>
      <c r="B6623" s="1"/>
      <c r="C6623" s="1"/>
      <c r="D6623" s="1"/>
    </row>
    <row r="6624" spans="1:4" x14ac:dyDescent="0.3">
      <c r="A6624" s="1"/>
      <c r="B6624" s="1"/>
      <c r="C6624" s="1"/>
      <c r="D6624" s="1"/>
    </row>
    <row r="6625" spans="1:4" x14ac:dyDescent="0.3">
      <c r="A6625" s="1"/>
      <c r="B6625" s="1"/>
      <c r="C6625" s="1"/>
      <c r="D6625" s="1"/>
    </row>
    <row r="6626" spans="1:4" x14ac:dyDescent="0.3">
      <c r="A6626" s="1"/>
      <c r="B6626" s="1"/>
      <c r="C6626" s="1"/>
      <c r="D6626" s="1"/>
    </row>
    <row r="6627" spans="1:4" x14ac:dyDescent="0.3">
      <c r="A6627" s="1"/>
      <c r="B6627" s="1"/>
      <c r="C6627" s="1"/>
      <c r="D6627" s="1"/>
    </row>
    <row r="6628" spans="1:4" x14ac:dyDescent="0.3">
      <c r="A6628" s="1"/>
      <c r="B6628" s="1"/>
      <c r="C6628" s="1"/>
      <c r="D6628" s="1"/>
    </row>
    <row r="6629" spans="1:4" x14ac:dyDescent="0.3">
      <c r="A6629" s="1"/>
      <c r="B6629" s="1"/>
      <c r="C6629" s="1"/>
      <c r="D6629" s="1"/>
    </row>
    <row r="6630" spans="1:4" x14ac:dyDescent="0.3">
      <c r="A6630" s="1"/>
      <c r="B6630" s="1"/>
      <c r="C6630" s="1"/>
      <c r="D6630" s="1"/>
    </row>
    <row r="6631" spans="1:4" x14ac:dyDescent="0.3">
      <c r="A6631" s="1"/>
      <c r="B6631" s="1"/>
      <c r="C6631" s="1"/>
      <c r="D6631" s="1"/>
    </row>
    <row r="6632" spans="1:4" x14ac:dyDescent="0.3">
      <c r="A6632" s="1"/>
      <c r="B6632" s="1"/>
      <c r="C6632" s="1"/>
      <c r="D6632" s="1"/>
    </row>
    <row r="6633" spans="1:4" x14ac:dyDescent="0.3">
      <c r="A6633" s="1"/>
      <c r="B6633" s="1"/>
      <c r="C6633" s="1"/>
      <c r="D6633" s="1"/>
    </row>
    <row r="6634" spans="1:4" x14ac:dyDescent="0.3">
      <c r="A6634" s="1"/>
      <c r="B6634" s="1"/>
      <c r="C6634" s="1"/>
      <c r="D6634" s="1"/>
    </row>
    <row r="6635" spans="1:4" x14ac:dyDescent="0.3">
      <c r="A6635" s="1"/>
      <c r="B6635" s="1"/>
      <c r="C6635" s="1"/>
      <c r="D6635" s="1"/>
    </row>
    <row r="6636" spans="1:4" x14ac:dyDescent="0.3">
      <c r="A6636" s="1"/>
      <c r="B6636" s="1"/>
      <c r="C6636" s="1"/>
      <c r="D6636" s="1"/>
    </row>
    <row r="6637" spans="1:4" x14ac:dyDescent="0.3">
      <c r="A6637" s="1"/>
      <c r="B6637" s="1"/>
      <c r="C6637" s="1"/>
      <c r="D6637" s="1"/>
    </row>
    <row r="6638" spans="1:4" x14ac:dyDescent="0.3">
      <c r="A6638" s="1"/>
      <c r="B6638" s="1"/>
      <c r="C6638" s="1"/>
      <c r="D6638" s="1"/>
    </row>
    <row r="6639" spans="1:4" x14ac:dyDescent="0.3">
      <c r="A6639" s="1"/>
      <c r="B6639" s="1"/>
      <c r="C6639" s="1"/>
      <c r="D6639" s="1"/>
    </row>
    <row r="6640" spans="1:4" x14ac:dyDescent="0.3">
      <c r="A6640" s="1"/>
      <c r="B6640" s="1"/>
      <c r="C6640" s="1"/>
      <c r="D6640" s="1"/>
    </row>
    <row r="6641" spans="1:4" x14ac:dyDescent="0.3">
      <c r="A6641" s="1"/>
      <c r="B6641" s="1"/>
      <c r="C6641" s="1"/>
      <c r="D6641" s="1"/>
    </row>
    <row r="6642" spans="1:4" x14ac:dyDescent="0.3">
      <c r="A6642" s="1"/>
      <c r="B6642" s="1"/>
      <c r="C6642" s="1"/>
      <c r="D6642" s="1"/>
    </row>
    <row r="6643" spans="1:4" x14ac:dyDescent="0.3">
      <c r="A6643" s="1"/>
      <c r="B6643" s="1"/>
      <c r="C6643" s="1"/>
      <c r="D6643" s="1"/>
    </row>
    <row r="6644" spans="1:4" x14ac:dyDescent="0.3">
      <c r="A6644" s="1"/>
      <c r="B6644" s="1"/>
      <c r="C6644" s="1"/>
      <c r="D6644" s="1"/>
    </row>
    <row r="6645" spans="1:4" x14ac:dyDescent="0.3">
      <c r="A6645" s="1"/>
      <c r="B6645" s="1"/>
      <c r="C6645" s="1"/>
      <c r="D6645" s="1"/>
    </row>
    <row r="6646" spans="1:4" x14ac:dyDescent="0.3">
      <c r="A6646" s="1"/>
      <c r="B6646" s="1"/>
      <c r="C6646" s="1"/>
      <c r="D6646" s="1"/>
    </row>
    <row r="6647" spans="1:4" x14ac:dyDescent="0.3">
      <c r="A6647" s="1"/>
      <c r="B6647" s="1"/>
      <c r="C6647" s="1"/>
      <c r="D6647" s="1"/>
    </row>
    <row r="6648" spans="1:4" x14ac:dyDescent="0.3">
      <c r="A6648" s="1"/>
      <c r="B6648" s="1"/>
      <c r="C6648" s="1"/>
      <c r="D6648" s="1"/>
    </row>
    <row r="6649" spans="1:4" x14ac:dyDescent="0.3">
      <c r="A6649" s="1"/>
      <c r="B6649" s="1"/>
      <c r="C6649" s="1"/>
      <c r="D6649" s="1"/>
    </row>
    <row r="6650" spans="1:4" x14ac:dyDescent="0.3">
      <c r="A6650" s="1"/>
      <c r="B6650" s="1"/>
      <c r="C6650" s="1"/>
      <c r="D6650" s="1"/>
    </row>
    <row r="6651" spans="1:4" x14ac:dyDescent="0.3">
      <c r="A6651" s="1"/>
      <c r="B6651" s="1"/>
      <c r="C6651" s="1"/>
      <c r="D6651" s="1"/>
    </row>
    <row r="6652" spans="1:4" x14ac:dyDescent="0.3">
      <c r="A6652" s="1"/>
      <c r="B6652" s="1"/>
      <c r="C6652" s="1"/>
      <c r="D6652" s="1"/>
    </row>
    <row r="6653" spans="1:4" x14ac:dyDescent="0.3">
      <c r="A6653" s="1"/>
      <c r="B6653" s="1"/>
      <c r="C6653" s="1"/>
      <c r="D6653" s="1"/>
    </row>
    <row r="6654" spans="1:4" x14ac:dyDescent="0.3">
      <c r="A6654" s="1"/>
      <c r="B6654" s="1"/>
      <c r="C6654" s="1"/>
      <c r="D6654" s="1"/>
    </row>
    <row r="6655" spans="1:4" x14ac:dyDescent="0.3">
      <c r="A6655" s="1"/>
      <c r="B6655" s="1"/>
      <c r="C6655" s="1"/>
      <c r="D6655" s="1"/>
    </row>
    <row r="6656" spans="1:4" x14ac:dyDescent="0.3">
      <c r="A6656" s="1"/>
      <c r="B6656" s="1"/>
      <c r="C6656" s="1"/>
      <c r="D6656" s="1"/>
    </row>
    <row r="6657" spans="1:4" x14ac:dyDescent="0.3">
      <c r="A6657" s="1"/>
      <c r="B6657" s="1"/>
      <c r="C6657" s="1"/>
      <c r="D6657" s="1"/>
    </row>
    <row r="6658" spans="1:4" x14ac:dyDescent="0.3">
      <c r="A6658" s="1"/>
      <c r="B6658" s="1"/>
      <c r="C6658" s="1"/>
      <c r="D6658" s="1"/>
    </row>
    <row r="6659" spans="1:4" x14ac:dyDescent="0.3">
      <c r="A6659" s="1"/>
      <c r="B6659" s="1"/>
      <c r="C6659" s="1"/>
      <c r="D6659" s="1"/>
    </row>
    <row r="6660" spans="1:4" x14ac:dyDescent="0.3">
      <c r="A6660" s="1"/>
      <c r="B6660" s="1"/>
      <c r="C6660" s="1"/>
      <c r="D6660" s="1"/>
    </row>
    <row r="6661" spans="1:4" x14ac:dyDescent="0.3">
      <c r="A6661" s="1"/>
      <c r="B6661" s="1"/>
      <c r="C6661" s="1"/>
      <c r="D6661" s="1"/>
    </row>
    <row r="6662" spans="1:4" x14ac:dyDescent="0.3">
      <c r="A6662" s="1"/>
      <c r="B6662" s="1"/>
      <c r="C6662" s="1"/>
      <c r="D6662" s="1"/>
    </row>
    <row r="6663" spans="1:4" x14ac:dyDescent="0.3">
      <c r="A6663" s="1"/>
      <c r="B6663" s="1"/>
      <c r="C6663" s="1"/>
      <c r="D6663" s="1"/>
    </row>
    <row r="6664" spans="1:4" x14ac:dyDescent="0.3">
      <c r="A6664" s="1"/>
      <c r="B6664" s="1"/>
      <c r="C6664" s="1"/>
      <c r="D6664" s="1"/>
    </row>
    <row r="6665" spans="1:4" x14ac:dyDescent="0.3">
      <c r="A6665" s="1"/>
      <c r="B6665" s="1"/>
      <c r="C6665" s="1"/>
      <c r="D6665" s="1"/>
    </row>
    <row r="6666" spans="1:4" x14ac:dyDescent="0.3">
      <c r="A6666" s="1"/>
      <c r="B6666" s="1"/>
      <c r="C6666" s="1"/>
      <c r="D6666" s="1"/>
    </row>
    <row r="6667" spans="1:4" x14ac:dyDescent="0.3">
      <c r="A6667" s="1"/>
      <c r="B6667" s="1"/>
      <c r="C6667" s="1"/>
      <c r="D6667" s="1"/>
    </row>
    <row r="6668" spans="1:4" x14ac:dyDescent="0.3">
      <c r="A6668" s="1"/>
      <c r="B6668" s="1"/>
      <c r="C6668" s="1"/>
      <c r="D6668" s="1"/>
    </row>
    <row r="6669" spans="1:4" x14ac:dyDescent="0.3">
      <c r="A6669" s="1"/>
      <c r="B6669" s="1"/>
      <c r="C6669" s="1"/>
      <c r="D6669" s="1"/>
    </row>
    <row r="6670" spans="1:4" x14ac:dyDescent="0.3">
      <c r="A6670" s="1"/>
      <c r="B6670" s="1"/>
      <c r="C6670" s="1"/>
      <c r="D6670" s="1"/>
    </row>
    <row r="6671" spans="1:4" x14ac:dyDescent="0.3">
      <c r="A6671" s="1"/>
      <c r="B6671" s="1"/>
      <c r="C6671" s="1"/>
      <c r="D6671" s="1"/>
    </row>
    <row r="6672" spans="1:4" x14ac:dyDescent="0.3">
      <c r="A6672" s="1"/>
      <c r="B6672" s="1"/>
      <c r="C6672" s="1"/>
      <c r="D6672" s="1"/>
    </row>
    <row r="6673" spans="1:4" x14ac:dyDescent="0.3">
      <c r="A6673" s="1"/>
      <c r="B6673" s="1"/>
      <c r="C6673" s="1"/>
      <c r="D6673" s="1"/>
    </row>
    <row r="6674" spans="1:4" x14ac:dyDescent="0.3">
      <c r="A6674" s="1"/>
      <c r="B6674" s="1"/>
      <c r="C6674" s="1"/>
      <c r="D6674" s="1"/>
    </row>
    <row r="6675" spans="1:4" x14ac:dyDescent="0.3">
      <c r="A6675" s="1"/>
      <c r="B6675" s="1"/>
      <c r="C6675" s="1"/>
      <c r="D6675" s="1"/>
    </row>
    <row r="6676" spans="1:4" x14ac:dyDescent="0.3">
      <c r="A6676" s="1"/>
      <c r="B6676" s="1"/>
      <c r="C6676" s="1"/>
      <c r="D6676" s="1"/>
    </row>
    <row r="6677" spans="1:4" x14ac:dyDescent="0.3">
      <c r="A6677" s="1"/>
      <c r="B6677" s="1"/>
      <c r="C6677" s="1"/>
      <c r="D6677" s="1"/>
    </row>
    <row r="6678" spans="1:4" x14ac:dyDescent="0.3">
      <c r="A6678" s="1"/>
      <c r="B6678" s="1"/>
      <c r="C6678" s="1"/>
      <c r="D6678" s="1"/>
    </row>
    <row r="6679" spans="1:4" x14ac:dyDescent="0.3">
      <c r="A6679" s="1"/>
      <c r="B6679" s="1"/>
      <c r="C6679" s="1"/>
      <c r="D6679" s="1"/>
    </row>
    <row r="6680" spans="1:4" x14ac:dyDescent="0.3">
      <c r="A6680" s="1"/>
      <c r="B6680" s="1"/>
      <c r="C6680" s="1"/>
      <c r="D6680" s="1"/>
    </row>
    <row r="6681" spans="1:4" x14ac:dyDescent="0.3">
      <c r="A6681" s="1"/>
      <c r="B6681" s="1"/>
      <c r="C6681" s="1"/>
      <c r="D6681" s="1"/>
    </row>
    <row r="6682" spans="1:4" x14ac:dyDescent="0.3">
      <c r="A6682" s="1"/>
      <c r="B6682" s="1"/>
      <c r="C6682" s="1"/>
      <c r="D6682" s="1"/>
    </row>
    <row r="6683" spans="1:4" x14ac:dyDescent="0.3">
      <c r="A6683" s="1"/>
      <c r="B6683" s="1"/>
      <c r="C6683" s="1"/>
      <c r="D6683" s="1"/>
    </row>
    <row r="6684" spans="1:4" x14ac:dyDescent="0.3">
      <c r="A6684" s="1"/>
      <c r="B6684" s="1"/>
      <c r="C6684" s="1"/>
      <c r="D6684" s="1"/>
    </row>
    <row r="6685" spans="1:4" x14ac:dyDescent="0.3">
      <c r="A6685" s="1"/>
      <c r="B6685" s="1"/>
      <c r="C6685" s="1"/>
      <c r="D6685" s="1"/>
    </row>
    <row r="6686" spans="1:4" x14ac:dyDescent="0.3">
      <c r="A6686" s="1"/>
      <c r="B6686" s="1"/>
      <c r="C6686" s="1"/>
      <c r="D6686" s="1"/>
    </row>
    <row r="6687" spans="1:4" x14ac:dyDescent="0.3">
      <c r="A6687" s="1"/>
      <c r="B6687" s="1"/>
      <c r="C6687" s="1"/>
      <c r="D6687" s="1"/>
    </row>
    <row r="6688" spans="1:4" x14ac:dyDescent="0.3">
      <c r="A6688" s="1"/>
      <c r="B6688" s="1"/>
      <c r="C6688" s="1"/>
      <c r="D6688" s="1"/>
    </row>
    <row r="6689" spans="1:4" x14ac:dyDescent="0.3">
      <c r="A6689" s="1"/>
      <c r="B6689" s="1"/>
      <c r="C6689" s="1"/>
      <c r="D6689" s="1"/>
    </row>
    <row r="6690" spans="1:4" x14ac:dyDescent="0.3">
      <c r="A6690" s="1"/>
      <c r="B6690" s="1"/>
      <c r="C6690" s="1"/>
      <c r="D6690" s="1"/>
    </row>
    <row r="6691" spans="1:4" x14ac:dyDescent="0.3">
      <c r="A6691" s="1"/>
      <c r="B6691" s="1"/>
      <c r="C6691" s="1"/>
      <c r="D6691" s="1"/>
    </row>
    <row r="6692" spans="1:4" x14ac:dyDescent="0.3">
      <c r="A6692" s="1"/>
      <c r="B6692" s="1"/>
      <c r="C6692" s="1"/>
      <c r="D6692" s="1"/>
    </row>
    <row r="6693" spans="1:4" x14ac:dyDescent="0.3">
      <c r="A6693" s="1"/>
      <c r="B6693" s="1"/>
      <c r="C6693" s="1"/>
      <c r="D6693" s="1"/>
    </row>
    <row r="6694" spans="1:4" x14ac:dyDescent="0.3">
      <c r="A6694" s="1"/>
      <c r="B6694" s="1"/>
      <c r="C6694" s="1"/>
      <c r="D6694" s="1"/>
    </row>
    <row r="6695" spans="1:4" x14ac:dyDescent="0.3">
      <c r="A6695" s="1"/>
      <c r="B6695" s="1"/>
      <c r="C6695" s="1"/>
      <c r="D6695" s="1"/>
    </row>
    <row r="6696" spans="1:4" x14ac:dyDescent="0.3">
      <c r="A6696" s="1"/>
      <c r="B6696" s="1"/>
      <c r="C6696" s="1"/>
      <c r="D6696" s="1"/>
    </row>
    <row r="6697" spans="1:4" x14ac:dyDescent="0.3">
      <c r="A6697" s="1"/>
      <c r="B6697" s="1"/>
      <c r="C6697" s="1"/>
      <c r="D6697" s="1"/>
    </row>
    <row r="6698" spans="1:4" x14ac:dyDescent="0.3">
      <c r="A6698" s="1"/>
      <c r="B6698" s="1"/>
      <c r="C6698" s="1"/>
      <c r="D6698" s="1"/>
    </row>
    <row r="6699" spans="1:4" x14ac:dyDescent="0.3">
      <c r="A6699" s="1"/>
      <c r="B6699" s="1"/>
      <c r="C6699" s="1"/>
      <c r="D6699" s="1"/>
    </row>
    <row r="6700" spans="1:4" x14ac:dyDescent="0.3">
      <c r="A6700" s="1"/>
      <c r="B6700" s="1"/>
      <c r="C6700" s="1"/>
      <c r="D6700" s="1"/>
    </row>
    <row r="6701" spans="1:4" x14ac:dyDescent="0.3">
      <c r="A6701" s="1"/>
      <c r="B6701" s="1"/>
      <c r="C6701" s="1"/>
      <c r="D6701" s="1"/>
    </row>
    <row r="6702" spans="1:4" x14ac:dyDescent="0.3">
      <c r="A6702" s="1"/>
      <c r="B6702" s="1"/>
      <c r="C6702" s="1"/>
      <c r="D6702" s="1"/>
    </row>
    <row r="6703" spans="1:4" x14ac:dyDescent="0.3">
      <c r="A6703" s="1"/>
      <c r="B6703" s="1"/>
      <c r="C6703" s="1"/>
      <c r="D6703" s="1"/>
    </row>
    <row r="6704" spans="1:4" x14ac:dyDescent="0.3">
      <c r="A6704" s="1"/>
      <c r="B6704" s="1"/>
      <c r="C6704" s="1"/>
      <c r="D6704" s="1"/>
    </row>
    <row r="6705" spans="1:4" x14ac:dyDescent="0.3">
      <c r="A6705" s="1"/>
      <c r="B6705" s="1"/>
      <c r="C6705" s="1"/>
      <c r="D6705" s="1"/>
    </row>
    <row r="6706" spans="1:4" x14ac:dyDescent="0.3">
      <c r="A6706" s="1"/>
      <c r="B6706" s="1"/>
      <c r="C6706" s="1"/>
      <c r="D6706" s="1"/>
    </row>
    <row r="6707" spans="1:4" x14ac:dyDescent="0.3">
      <c r="A6707" s="1"/>
      <c r="B6707" s="1"/>
      <c r="C6707" s="1"/>
      <c r="D6707" s="1"/>
    </row>
    <row r="6708" spans="1:4" x14ac:dyDescent="0.3">
      <c r="A6708" s="1"/>
      <c r="B6708" s="1"/>
      <c r="C6708" s="1"/>
      <c r="D6708" s="1"/>
    </row>
    <row r="6709" spans="1:4" x14ac:dyDescent="0.3">
      <c r="A6709" s="1"/>
      <c r="B6709" s="1"/>
      <c r="C6709" s="1"/>
      <c r="D6709" s="1"/>
    </row>
    <row r="6710" spans="1:4" x14ac:dyDescent="0.3">
      <c r="A6710" s="1"/>
      <c r="B6710" s="1"/>
      <c r="C6710" s="1"/>
      <c r="D6710" s="1"/>
    </row>
    <row r="6711" spans="1:4" x14ac:dyDescent="0.3">
      <c r="A6711" s="1"/>
      <c r="B6711" s="1"/>
      <c r="C6711" s="1"/>
      <c r="D6711" s="1"/>
    </row>
    <row r="6712" spans="1:4" x14ac:dyDescent="0.3">
      <c r="A6712" s="1"/>
      <c r="B6712" s="1"/>
      <c r="C6712" s="1"/>
      <c r="D6712" s="1"/>
    </row>
    <row r="6713" spans="1:4" x14ac:dyDescent="0.3">
      <c r="A6713" s="1"/>
      <c r="B6713" s="1"/>
      <c r="C6713" s="1"/>
      <c r="D6713" s="1"/>
    </row>
    <row r="6714" spans="1:4" x14ac:dyDescent="0.3">
      <c r="A6714" s="1"/>
      <c r="B6714" s="1"/>
      <c r="C6714" s="1"/>
      <c r="D6714" s="1"/>
    </row>
    <row r="6715" spans="1:4" x14ac:dyDescent="0.3">
      <c r="A6715" s="1"/>
      <c r="B6715" s="1"/>
      <c r="C6715" s="1"/>
      <c r="D6715" s="1"/>
    </row>
    <row r="6716" spans="1:4" x14ac:dyDescent="0.3">
      <c r="A6716" s="1"/>
      <c r="B6716" s="1"/>
      <c r="C6716" s="1"/>
      <c r="D6716" s="1"/>
    </row>
    <row r="6717" spans="1:4" x14ac:dyDescent="0.3">
      <c r="A6717" s="1"/>
      <c r="B6717" s="1"/>
      <c r="C6717" s="1"/>
      <c r="D6717" s="1"/>
    </row>
    <row r="6718" spans="1:4" x14ac:dyDescent="0.3">
      <c r="A6718" s="1"/>
      <c r="B6718" s="1"/>
      <c r="C6718" s="1"/>
      <c r="D6718" s="1"/>
    </row>
    <row r="6719" spans="1:4" x14ac:dyDescent="0.3">
      <c r="A6719" s="1"/>
      <c r="B6719" s="1"/>
      <c r="C6719" s="1"/>
      <c r="D6719" s="1"/>
    </row>
    <row r="6720" spans="1:4" x14ac:dyDescent="0.3">
      <c r="A6720" s="1"/>
      <c r="B6720" s="1"/>
      <c r="C6720" s="1"/>
      <c r="D6720" s="1"/>
    </row>
    <row r="6721" spans="1:4" x14ac:dyDescent="0.3">
      <c r="A6721" s="1"/>
      <c r="B6721" s="1"/>
      <c r="C6721" s="1"/>
      <c r="D6721" s="1"/>
    </row>
    <row r="6722" spans="1:4" x14ac:dyDescent="0.3">
      <c r="A6722" s="1"/>
      <c r="B6722" s="1"/>
      <c r="C6722" s="1"/>
      <c r="D6722" s="1"/>
    </row>
    <row r="6723" spans="1:4" x14ac:dyDescent="0.3">
      <c r="A6723" s="1"/>
      <c r="B6723" s="1"/>
      <c r="C6723" s="1"/>
      <c r="D6723" s="1"/>
    </row>
    <row r="6724" spans="1:4" x14ac:dyDescent="0.3">
      <c r="A6724" s="1"/>
      <c r="B6724" s="1"/>
      <c r="C6724" s="1"/>
      <c r="D6724" s="1"/>
    </row>
    <row r="6725" spans="1:4" x14ac:dyDescent="0.3">
      <c r="A6725" s="1"/>
      <c r="B6725" s="1"/>
      <c r="C6725" s="1"/>
      <c r="D6725" s="1"/>
    </row>
    <row r="6726" spans="1:4" x14ac:dyDescent="0.3">
      <c r="A6726" s="1"/>
      <c r="B6726" s="1"/>
      <c r="C6726" s="1"/>
      <c r="D6726" s="1"/>
    </row>
    <row r="6727" spans="1:4" x14ac:dyDescent="0.3">
      <c r="A6727" s="1"/>
      <c r="B6727" s="1"/>
      <c r="C6727" s="1"/>
      <c r="D6727" s="1"/>
    </row>
    <row r="6728" spans="1:4" x14ac:dyDescent="0.3">
      <c r="A6728" s="1"/>
      <c r="B6728" s="1"/>
      <c r="C6728" s="1"/>
      <c r="D6728" s="1"/>
    </row>
    <row r="6729" spans="1:4" x14ac:dyDescent="0.3">
      <c r="A6729" s="1"/>
      <c r="B6729" s="1"/>
      <c r="C6729" s="1"/>
      <c r="D6729" s="1"/>
    </row>
    <row r="6730" spans="1:4" x14ac:dyDescent="0.3">
      <c r="A6730" s="1"/>
      <c r="B6730" s="1"/>
      <c r="C6730" s="1"/>
      <c r="D6730" s="1"/>
    </row>
    <row r="6731" spans="1:4" x14ac:dyDescent="0.3">
      <c r="A6731" s="1"/>
      <c r="B6731" s="1"/>
      <c r="C6731" s="1"/>
      <c r="D6731" s="1"/>
    </row>
    <row r="6732" spans="1:4" x14ac:dyDescent="0.3">
      <c r="A6732" s="1"/>
      <c r="B6732" s="1"/>
      <c r="C6732" s="1"/>
      <c r="D6732" s="1"/>
    </row>
    <row r="6733" spans="1:4" x14ac:dyDescent="0.3">
      <c r="A6733" s="1"/>
      <c r="B6733" s="1"/>
      <c r="C6733" s="1"/>
      <c r="D6733" s="1"/>
    </row>
    <row r="6734" spans="1:4" x14ac:dyDescent="0.3">
      <c r="A6734" s="1"/>
      <c r="B6734" s="1"/>
      <c r="C6734" s="1"/>
      <c r="D6734" s="1"/>
    </row>
    <row r="6735" spans="1:4" x14ac:dyDescent="0.3">
      <c r="A6735" s="1"/>
      <c r="B6735" s="1"/>
      <c r="C6735" s="1"/>
      <c r="D6735" s="1"/>
    </row>
    <row r="6736" spans="1:4" x14ac:dyDescent="0.3">
      <c r="A6736" s="1"/>
      <c r="B6736" s="1"/>
      <c r="C6736" s="1"/>
      <c r="D6736" s="1"/>
    </row>
    <row r="6737" spans="1:4" x14ac:dyDescent="0.3">
      <c r="A6737" s="1"/>
      <c r="B6737" s="1"/>
      <c r="C6737" s="1"/>
      <c r="D6737" s="1"/>
    </row>
    <row r="6738" spans="1:4" x14ac:dyDescent="0.3">
      <c r="A6738" s="1"/>
      <c r="B6738" s="1"/>
      <c r="C6738" s="1"/>
      <c r="D6738" s="1"/>
    </row>
    <row r="6739" spans="1:4" x14ac:dyDescent="0.3">
      <c r="A6739" s="1"/>
      <c r="B6739" s="1"/>
      <c r="C6739" s="1"/>
      <c r="D6739" s="1"/>
    </row>
    <row r="6740" spans="1:4" x14ac:dyDescent="0.3">
      <c r="A6740" s="1"/>
      <c r="B6740" s="1"/>
      <c r="C6740" s="1"/>
      <c r="D6740" s="1"/>
    </row>
    <row r="6741" spans="1:4" x14ac:dyDescent="0.3">
      <c r="A6741" s="1"/>
      <c r="B6741" s="1"/>
      <c r="C6741" s="1"/>
      <c r="D6741" s="1"/>
    </row>
    <row r="6742" spans="1:4" x14ac:dyDescent="0.3">
      <c r="A6742" s="1"/>
      <c r="B6742" s="1"/>
      <c r="C6742" s="1"/>
      <c r="D6742" s="1"/>
    </row>
    <row r="6743" spans="1:4" x14ac:dyDescent="0.3">
      <c r="A6743" s="1"/>
      <c r="B6743" s="1"/>
      <c r="C6743" s="1"/>
      <c r="D6743" s="1"/>
    </row>
    <row r="6744" spans="1:4" x14ac:dyDescent="0.3">
      <c r="A6744" s="1"/>
      <c r="B6744" s="1"/>
      <c r="C6744" s="1"/>
      <c r="D6744" s="1"/>
    </row>
    <row r="6745" spans="1:4" x14ac:dyDescent="0.3">
      <c r="A6745" s="1"/>
      <c r="B6745" s="1"/>
      <c r="C6745" s="1"/>
      <c r="D6745" s="1"/>
    </row>
    <row r="6746" spans="1:4" x14ac:dyDescent="0.3">
      <c r="A6746" s="1"/>
      <c r="B6746" s="1"/>
      <c r="C6746" s="1"/>
      <c r="D6746" s="1"/>
    </row>
    <row r="6747" spans="1:4" x14ac:dyDescent="0.3">
      <c r="A6747" s="1"/>
      <c r="B6747" s="1"/>
      <c r="C6747" s="1"/>
      <c r="D6747" s="1"/>
    </row>
    <row r="6748" spans="1:4" x14ac:dyDescent="0.3">
      <c r="A6748" s="1"/>
      <c r="B6748" s="1"/>
      <c r="C6748" s="1"/>
      <c r="D6748" s="1"/>
    </row>
    <row r="6749" spans="1:4" x14ac:dyDescent="0.3">
      <c r="A6749" s="1"/>
      <c r="B6749" s="1"/>
      <c r="C6749" s="1"/>
      <c r="D6749" s="1"/>
    </row>
    <row r="6750" spans="1:4" x14ac:dyDescent="0.3">
      <c r="A6750" s="1"/>
      <c r="B6750" s="1"/>
      <c r="C6750" s="1"/>
      <c r="D6750" s="1"/>
    </row>
    <row r="6751" spans="1:4" x14ac:dyDescent="0.3">
      <c r="A6751" s="1"/>
      <c r="B6751" s="1"/>
      <c r="C6751" s="1"/>
      <c r="D6751" s="1"/>
    </row>
    <row r="6752" spans="1:4" x14ac:dyDescent="0.3">
      <c r="A6752" s="1"/>
      <c r="B6752" s="1"/>
      <c r="C6752" s="1"/>
      <c r="D6752" s="1"/>
    </row>
    <row r="6753" spans="1:4" x14ac:dyDescent="0.3">
      <c r="A6753" s="1"/>
      <c r="B6753" s="1"/>
      <c r="C6753" s="1"/>
      <c r="D6753" s="1"/>
    </row>
    <row r="6754" spans="1:4" x14ac:dyDescent="0.3">
      <c r="A6754" s="1"/>
      <c r="B6754" s="1"/>
      <c r="C6754" s="1"/>
      <c r="D6754" s="1"/>
    </row>
    <row r="6755" spans="1:4" x14ac:dyDescent="0.3">
      <c r="A6755" s="1"/>
      <c r="B6755" s="1"/>
      <c r="C6755" s="1"/>
      <c r="D6755" s="1"/>
    </row>
    <row r="6756" spans="1:4" x14ac:dyDescent="0.3">
      <c r="A6756" s="1"/>
      <c r="B6756" s="1"/>
      <c r="C6756" s="1"/>
      <c r="D6756" s="1"/>
    </row>
    <row r="6757" spans="1:4" x14ac:dyDescent="0.3">
      <c r="A6757" s="1"/>
      <c r="B6757" s="1"/>
      <c r="C6757" s="1"/>
      <c r="D6757" s="1"/>
    </row>
    <row r="6758" spans="1:4" x14ac:dyDescent="0.3">
      <c r="A6758" s="1"/>
      <c r="B6758" s="1"/>
      <c r="C6758" s="1"/>
      <c r="D6758" s="1"/>
    </row>
    <row r="6759" spans="1:4" x14ac:dyDescent="0.3">
      <c r="A6759" s="1"/>
      <c r="B6759" s="1"/>
      <c r="C6759" s="1"/>
      <c r="D6759" s="1"/>
    </row>
    <row r="6760" spans="1:4" x14ac:dyDescent="0.3">
      <c r="A6760" s="1"/>
      <c r="B6760" s="1"/>
      <c r="C6760" s="1"/>
      <c r="D6760" s="1"/>
    </row>
    <row r="6761" spans="1:4" x14ac:dyDescent="0.3">
      <c r="A6761" s="1"/>
      <c r="B6761" s="1"/>
      <c r="C6761" s="1"/>
      <c r="D6761" s="1"/>
    </row>
    <row r="6762" spans="1:4" x14ac:dyDescent="0.3">
      <c r="A6762" s="1"/>
      <c r="B6762" s="1"/>
      <c r="C6762" s="1"/>
      <c r="D6762" s="1"/>
    </row>
    <row r="6763" spans="1:4" x14ac:dyDescent="0.3">
      <c r="A6763" s="1"/>
      <c r="B6763" s="1"/>
      <c r="C6763" s="1"/>
      <c r="D6763" s="1"/>
    </row>
    <row r="6764" spans="1:4" x14ac:dyDescent="0.3">
      <c r="A6764" s="1"/>
      <c r="B6764" s="1"/>
      <c r="C6764" s="1"/>
      <c r="D6764" s="1"/>
    </row>
    <row r="6765" spans="1:4" x14ac:dyDescent="0.3">
      <c r="A6765" s="1"/>
      <c r="B6765" s="1"/>
      <c r="C6765" s="1"/>
      <c r="D6765" s="1"/>
    </row>
    <row r="6766" spans="1:4" x14ac:dyDescent="0.3">
      <c r="A6766" s="1"/>
      <c r="B6766" s="1"/>
      <c r="C6766" s="1"/>
      <c r="D6766" s="1"/>
    </row>
    <row r="6767" spans="1:4" x14ac:dyDescent="0.3">
      <c r="A6767" s="1"/>
      <c r="B6767" s="1"/>
      <c r="C6767" s="1"/>
      <c r="D6767" s="1"/>
    </row>
    <row r="6768" spans="1:4" x14ac:dyDescent="0.3">
      <c r="A6768" s="1"/>
      <c r="B6768" s="1"/>
      <c r="C6768" s="1"/>
      <c r="D6768" s="1"/>
    </row>
    <row r="6769" spans="1:4" x14ac:dyDescent="0.3">
      <c r="A6769" s="1"/>
      <c r="B6769" s="1"/>
      <c r="C6769" s="1"/>
      <c r="D6769" s="1"/>
    </row>
    <row r="6770" spans="1:4" x14ac:dyDescent="0.3">
      <c r="A6770" s="1"/>
      <c r="B6770" s="1"/>
      <c r="C6770" s="1"/>
      <c r="D6770" s="1"/>
    </row>
    <row r="6771" spans="1:4" x14ac:dyDescent="0.3">
      <c r="A6771" s="1"/>
      <c r="B6771" s="1"/>
      <c r="C6771" s="1"/>
      <c r="D6771" s="1"/>
    </row>
    <row r="6772" spans="1:4" x14ac:dyDescent="0.3">
      <c r="A6772" s="1"/>
      <c r="B6772" s="1"/>
      <c r="C6772" s="1"/>
      <c r="D6772" s="1"/>
    </row>
    <row r="6773" spans="1:4" x14ac:dyDescent="0.3">
      <c r="A6773" s="1"/>
      <c r="B6773" s="1"/>
      <c r="C6773" s="1"/>
      <c r="D6773" s="1"/>
    </row>
    <row r="6774" spans="1:4" x14ac:dyDescent="0.3">
      <c r="A6774" s="1"/>
      <c r="B6774" s="1"/>
      <c r="C6774" s="1"/>
      <c r="D6774" s="1"/>
    </row>
    <row r="6775" spans="1:4" x14ac:dyDescent="0.3">
      <c r="A6775" s="1"/>
      <c r="B6775" s="1"/>
      <c r="C6775" s="1"/>
      <c r="D6775" s="1"/>
    </row>
    <row r="6776" spans="1:4" x14ac:dyDescent="0.3">
      <c r="A6776" s="1"/>
      <c r="B6776" s="1"/>
      <c r="C6776" s="1"/>
      <c r="D6776" s="1"/>
    </row>
    <row r="6777" spans="1:4" x14ac:dyDescent="0.3">
      <c r="A6777" s="1"/>
      <c r="B6777" s="1"/>
      <c r="C6777" s="1"/>
      <c r="D6777" s="1"/>
    </row>
    <row r="6778" spans="1:4" x14ac:dyDescent="0.3">
      <c r="A6778" s="1"/>
      <c r="B6778" s="1"/>
      <c r="C6778" s="1"/>
      <c r="D6778" s="1"/>
    </row>
    <row r="6779" spans="1:4" x14ac:dyDescent="0.3">
      <c r="A6779" s="1"/>
      <c r="B6779" s="1"/>
      <c r="C6779" s="1"/>
      <c r="D6779" s="1"/>
    </row>
    <row r="6780" spans="1:4" x14ac:dyDescent="0.3">
      <c r="A6780" s="1"/>
      <c r="B6780" s="1"/>
      <c r="C6780" s="1"/>
      <c r="D6780" s="1"/>
    </row>
    <row r="6781" spans="1:4" x14ac:dyDescent="0.3">
      <c r="A6781" s="1"/>
      <c r="B6781" s="1"/>
      <c r="C6781" s="1"/>
      <c r="D6781" s="1"/>
    </row>
    <row r="6782" spans="1:4" x14ac:dyDescent="0.3">
      <c r="A6782" s="1"/>
      <c r="B6782" s="1"/>
      <c r="C6782" s="1"/>
      <c r="D6782" s="1"/>
    </row>
    <row r="6783" spans="1:4" x14ac:dyDescent="0.3">
      <c r="A6783" s="1"/>
      <c r="B6783" s="1"/>
      <c r="C6783" s="1"/>
      <c r="D6783" s="1"/>
    </row>
    <row r="6784" spans="1:4" x14ac:dyDescent="0.3">
      <c r="A6784" s="1"/>
      <c r="B6784" s="1"/>
      <c r="C6784" s="1"/>
      <c r="D6784" s="1"/>
    </row>
    <row r="6785" spans="1:4" x14ac:dyDescent="0.3">
      <c r="A6785" s="1"/>
      <c r="B6785" s="1"/>
      <c r="C6785" s="1"/>
      <c r="D6785" s="1"/>
    </row>
    <row r="6786" spans="1:4" x14ac:dyDescent="0.3">
      <c r="A6786" s="1"/>
      <c r="B6786" s="1"/>
      <c r="C6786" s="1"/>
      <c r="D6786" s="1"/>
    </row>
    <row r="6787" spans="1:4" x14ac:dyDescent="0.3">
      <c r="A6787" s="1"/>
      <c r="B6787" s="1"/>
      <c r="C6787" s="1"/>
      <c r="D6787" s="1"/>
    </row>
    <row r="6788" spans="1:4" x14ac:dyDescent="0.3">
      <c r="A6788" s="1"/>
      <c r="B6788" s="1"/>
      <c r="C6788" s="1"/>
      <c r="D6788" s="1"/>
    </row>
    <row r="6789" spans="1:4" x14ac:dyDescent="0.3">
      <c r="A6789" s="1"/>
      <c r="B6789" s="1"/>
      <c r="C6789" s="1"/>
      <c r="D6789" s="1"/>
    </row>
    <row r="6790" spans="1:4" x14ac:dyDescent="0.3">
      <c r="A6790" s="1"/>
      <c r="B6790" s="1"/>
      <c r="C6790" s="1"/>
      <c r="D6790" s="1"/>
    </row>
    <row r="6791" spans="1:4" x14ac:dyDescent="0.3">
      <c r="A6791" s="1"/>
      <c r="B6791" s="1"/>
      <c r="C6791" s="1"/>
      <c r="D6791" s="1"/>
    </row>
    <row r="6792" spans="1:4" x14ac:dyDescent="0.3">
      <c r="A6792" s="1"/>
      <c r="B6792" s="1"/>
      <c r="C6792" s="1"/>
      <c r="D6792" s="1"/>
    </row>
    <row r="6793" spans="1:4" x14ac:dyDescent="0.3">
      <c r="A6793" s="1"/>
      <c r="B6793" s="1"/>
      <c r="C6793" s="1"/>
      <c r="D6793" s="1"/>
    </row>
    <row r="6794" spans="1:4" x14ac:dyDescent="0.3">
      <c r="A6794" s="1"/>
      <c r="B6794" s="1"/>
      <c r="C6794" s="1"/>
      <c r="D6794" s="1"/>
    </row>
    <row r="6795" spans="1:4" x14ac:dyDescent="0.3">
      <c r="A6795" s="1"/>
      <c r="B6795" s="1"/>
      <c r="C6795" s="1"/>
      <c r="D6795" s="1"/>
    </row>
    <row r="6796" spans="1:4" x14ac:dyDescent="0.3">
      <c r="A6796" s="1"/>
      <c r="B6796" s="1"/>
      <c r="C6796" s="1"/>
      <c r="D6796" s="1"/>
    </row>
    <row r="6797" spans="1:4" x14ac:dyDescent="0.3">
      <c r="A6797" s="1"/>
      <c r="B6797" s="1"/>
      <c r="C6797" s="1"/>
      <c r="D6797" s="1"/>
    </row>
    <row r="6798" spans="1:4" x14ac:dyDescent="0.3">
      <c r="A6798" s="1"/>
      <c r="B6798" s="1"/>
      <c r="C6798" s="1"/>
      <c r="D6798" s="1"/>
    </row>
    <row r="6799" spans="1:4" x14ac:dyDescent="0.3">
      <c r="A6799" s="1"/>
      <c r="B6799" s="1"/>
      <c r="C6799" s="1"/>
      <c r="D6799" s="1"/>
    </row>
    <row r="6800" spans="1:4" x14ac:dyDescent="0.3">
      <c r="A6800" s="1"/>
      <c r="B6800" s="1"/>
      <c r="C6800" s="1"/>
      <c r="D6800" s="1"/>
    </row>
    <row r="6801" spans="1:4" x14ac:dyDescent="0.3">
      <c r="A6801" s="1"/>
      <c r="B6801" s="1"/>
      <c r="C6801" s="1"/>
      <c r="D6801" s="1"/>
    </row>
    <row r="6802" spans="1:4" x14ac:dyDescent="0.3">
      <c r="A6802" s="1"/>
      <c r="B6802" s="1"/>
      <c r="C6802" s="1"/>
      <c r="D6802" s="1"/>
    </row>
    <row r="6803" spans="1:4" x14ac:dyDescent="0.3">
      <c r="A6803" s="1"/>
      <c r="B6803" s="1"/>
      <c r="C6803" s="1"/>
      <c r="D6803" s="1"/>
    </row>
    <row r="6804" spans="1:4" x14ac:dyDescent="0.3">
      <c r="A6804" s="1"/>
      <c r="B6804" s="1"/>
      <c r="C6804" s="1"/>
      <c r="D6804" s="1"/>
    </row>
    <row r="6805" spans="1:4" x14ac:dyDescent="0.3">
      <c r="A6805" s="1"/>
      <c r="B6805" s="1"/>
      <c r="C6805" s="1"/>
      <c r="D6805" s="1"/>
    </row>
    <row r="6806" spans="1:4" x14ac:dyDescent="0.3">
      <c r="A6806" s="1"/>
      <c r="B6806" s="1"/>
      <c r="C6806" s="1"/>
      <c r="D6806" s="1"/>
    </row>
    <row r="6807" spans="1:4" x14ac:dyDescent="0.3">
      <c r="A6807" s="1"/>
      <c r="B6807" s="1"/>
      <c r="C6807" s="1"/>
      <c r="D6807" s="1"/>
    </row>
    <row r="6808" spans="1:4" x14ac:dyDescent="0.3">
      <c r="A6808" s="1"/>
      <c r="B6808" s="1"/>
      <c r="C6808" s="1"/>
      <c r="D6808" s="1"/>
    </row>
    <row r="6809" spans="1:4" x14ac:dyDescent="0.3">
      <c r="A6809" s="1"/>
      <c r="B6809" s="1"/>
      <c r="C6809" s="1"/>
      <c r="D6809" s="1"/>
    </row>
    <row r="6810" spans="1:4" x14ac:dyDescent="0.3">
      <c r="A6810" s="1"/>
      <c r="B6810" s="1"/>
      <c r="C6810" s="1"/>
      <c r="D6810" s="1"/>
    </row>
    <row r="6811" spans="1:4" x14ac:dyDescent="0.3">
      <c r="A6811" s="1"/>
      <c r="B6811" s="1"/>
      <c r="C6811" s="1"/>
      <c r="D6811" s="1"/>
    </row>
    <row r="6812" spans="1:4" x14ac:dyDescent="0.3">
      <c r="A6812" s="1"/>
      <c r="B6812" s="1"/>
      <c r="C6812" s="1"/>
      <c r="D6812" s="1"/>
    </row>
    <row r="6813" spans="1:4" x14ac:dyDescent="0.3">
      <c r="A6813" s="1"/>
      <c r="B6813" s="1"/>
      <c r="C6813" s="1"/>
      <c r="D6813" s="1"/>
    </row>
    <row r="6814" spans="1:4" x14ac:dyDescent="0.3">
      <c r="A6814" s="1"/>
      <c r="B6814" s="1"/>
      <c r="C6814" s="1"/>
      <c r="D6814" s="1"/>
    </row>
    <row r="6815" spans="1:4" x14ac:dyDescent="0.3">
      <c r="A6815" s="1"/>
      <c r="B6815" s="1"/>
      <c r="C6815" s="1"/>
      <c r="D6815" s="1"/>
    </row>
    <row r="6816" spans="1:4" x14ac:dyDescent="0.3">
      <c r="A6816" s="1"/>
      <c r="B6816" s="1"/>
      <c r="C6816" s="1"/>
      <c r="D6816" s="1"/>
    </row>
    <row r="6817" spans="1:4" x14ac:dyDescent="0.3">
      <c r="A6817" s="1"/>
      <c r="B6817" s="1"/>
      <c r="C6817" s="1"/>
      <c r="D6817" s="1"/>
    </row>
    <row r="6818" spans="1:4" x14ac:dyDescent="0.3">
      <c r="A6818" s="1"/>
      <c r="B6818" s="1"/>
      <c r="C6818" s="1"/>
      <c r="D6818" s="1"/>
    </row>
    <row r="6819" spans="1:4" x14ac:dyDescent="0.3">
      <c r="A6819" s="1"/>
      <c r="B6819" s="1"/>
      <c r="C6819" s="1"/>
      <c r="D6819" s="1"/>
    </row>
    <row r="6820" spans="1:4" x14ac:dyDescent="0.3">
      <c r="A6820" s="1"/>
      <c r="B6820" s="1"/>
      <c r="C6820" s="1"/>
      <c r="D6820" s="1"/>
    </row>
    <row r="6821" spans="1:4" x14ac:dyDescent="0.3">
      <c r="A6821" s="1"/>
      <c r="B6821" s="1"/>
      <c r="C6821" s="1"/>
      <c r="D6821" s="1"/>
    </row>
    <row r="6822" spans="1:4" x14ac:dyDescent="0.3">
      <c r="A6822" s="1"/>
      <c r="B6822" s="1"/>
      <c r="C6822" s="1"/>
      <c r="D6822" s="1"/>
    </row>
    <row r="6823" spans="1:4" x14ac:dyDescent="0.3">
      <c r="A6823" s="1"/>
      <c r="B6823" s="1"/>
      <c r="C6823" s="1"/>
      <c r="D6823" s="1"/>
    </row>
    <row r="6824" spans="1:4" x14ac:dyDescent="0.3">
      <c r="A6824" s="1"/>
      <c r="B6824" s="1"/>
      <c r="C6824" s="1"/>
      <c r="D6824" s="1"/>
    </row>
    <row r="6825" spans="1:4" x14ac:dyDescent="0.3">
      <c r="A6825" s="1"/>
      <c r="B6825" s="1"/>
      <c r="C6825" s="1"/>
      <c r="D6825" s="1"/>
    </row>
    <row r="6826" spans="1:4" x14ac:dyDescent="0.3">
      <c r="A6826" s="1"/>
      <c r="B6826" s="1"/>
      <c r="C6826" s="1"/>
      <c r="D6826" s="1"/>
    </row>
    <row r="6827" spans="1:4" x14ac:dyDescent="0.3">
      <c r="A6827" s="1"/>
      <c r="B6827" s="1"/>
      <c r="C6827" s="1"/>
      <c r="D6827" s="1"/>
    </row>
    <row r="6828" spans="1:4" x14ac:dyDescent="0.3">
      <c r="A6828" s="1"/>
      <c r="B6828" s="1"/>
      <c r="C6828" s="1"/>
      <c r="D6828" s="1"/>
    </row>
    <row r="6829" spans="1:4" x14ac:dyDescent="0.3">
      <c r="A6829" s="1"/>
      <c r="B6829" s="1"/>
      <c r="C6829" s="1"/>
      <c r="D6829" s="1"/>
    </row>
    <row r="6830" spans="1:4" x14ac:dyDescent="0.3">
      <c r="A6830" s="1"/>
      <c r="B6830" s="1"/>
      <c r="C6830" s="1"/>
      <c r="D6830" s="1"/>
    </row>
    <row r="6831" spans="1:4" x14ac:dyDescent="0.3">
      <c r="A6831" s="1"/>
      <c r="B6831" s="1"/>
      <c r="C6831" s="1"/>
      <c r="D6831" s="1"/>
    </row>
    <row r="6832" spans="1:4" x14ac:dyDescent="0.3">
      <c r="A6832" s="1"/>
      <c r="B6832" s="1"/>
      <c r="C6832" s="1"/>
      <c r="D6832" s="1"/>
    </row>
    <row r="6833" spans="1:4" x14ac:dyDescent="0.3">
      <c r="A6833" s="1"/>
      <c r="B6833" s="1"/>
      <c r="C6833" s="1"/>
      <c r="D6833" s="1"/>
    </row>
    <row r="6834" spans="1:4" x14ac:dyDescent="0.3">
      <c r="A6834" s="1"/>
      <c r="B6834" s="1"/>
      <c r="C6834" s="1"/>
      <c r="D6834" s="1"/>
    </row>
    <row r="6835" spans="1:4" x14ac:dyDescent="0.3">
      <c r="A6835" s="1"/>
      <c r="B6835" s="1"/>
      <c r="C6835" s="1"/>
      <c r="D6835" s="1"/>
    </row>
    <row r="6836" spans="1:4" x14ac:dyDescent="0.3">
      <c r="A6836" s="1"/>
      <c r="B6836" s="1"/>
      <c r="C6836" s="1"/>
      <c r="D6836" s="1"/>
    </row>
    <row r="6837" spans="1:4" x14ac:dyDescent="0.3">
      <c r="A6837" s="1"/>
      <c r="B6837" s="1"/>
      <c r="C6837" s="1"/>
      <c r="D6837" s="1"/>
    </row>
    <row r="6838" spans="1:4" x14ac:dyDescent="0.3">
      <c r="A6838" s="1"/>
      <c r="B6838" s="1"/>
      <c r="C6838" s="1"/>
      <c r="D6838" s="1"/>
    </row>
    <row r="6839" spans="1:4" x14ac:dyDescent="0.3">
      <c r="A6839" s="1"/>
      <c r="B6839" s="1"/>
      <c r="C6839" s="1"/>
      <c r="D6839" s="1"/>
    </row>
    <row r="6840" spans="1:4" x14ac:dyDescent="0.3">
      <c r="A6840" s="1"/>
      <c r="B6840" s="1"/>
      <c r="C6840" s="1"/>
      <c r="D6840" s="1"/>
    </row>
    <row r="6841" spans="1:4" x14ac:dyDescent="0.3">
      <c r="A6841" s="1"/>
      <c r="B6841" s="1"/>
      <c r="C6841" s="1"/>
      <c r="D6841" s="1"/>
    </row>
    <row r="6842" spans="1:4" x14ac:dyDescent="0.3">
      <c r="A6842" s="1"/>
      <c r="B6842" s="1"/>
      <c r="C6842" s="1"/>
      <c r="D6842" s="1"/>
    </row>
    <row r="6843" spans="1:4" x14ac:dyDescent="0.3">
      <c r="A6843" s="1"/>
      <c r="B6843" s="1"/>
      <c r="C6843" s="1"/>
      <c r="D6843" s="1"/>
    </row>
    <row r="6844" spans="1:4" x14ac:dyDescent="0.3">
      <c r="A6844" s="1"/>
      <c r="B6844" s="1"/>
      <c r="C6844" s="1"/>
      <c r="D6844" s="1"/>
    </row>
    <row r="6845" spans="1:4" x14ac:dyDescent="0.3">
      <c r="A6845" s="1"/>
      <c r="B6845" s="1"/>
      <c r="C6845" s="1"/>
      <c r="D6845" s="1"/>
    </row>
    <row r="6846" spans="1:4" x14ac:dyDescent="0.3">
      <c r="A6846" s="1"/>
      <c r="B6846" s="1"/>
      <c r="C6846" s="1"/>
      <c r="D6846" s="1"/>
    </row>
    <row r="6847" spans="1:4" x14ac:dyDescent="0.3">
      <c r="A6847" s="1"/>
      <c r="B6847" s="1"/>
      <c r="C6847" s="1"/>
      <c r="D6847" s="1"/>
    </row>
    <row r="6848" spans="1:4" x14ac:dyDescent="0.3">
      <c r="A6848" s="1"/>
      <c r="B6848" s="1"/>
      <c r="C6848" s="1"/>
      <c r="D6848" s="1"/>
    </row>
    <row r="6849" spans="1:4" x14ac:dyDescent="0.3">
      <c r="A6849" s="1"/>
      <c r="B6849" s="1"/>
      <c r="C6849" s="1"/>
      <c r="D6849" s="1"/>
    </row>
    <row r="6850" spans="1:4" x14ac:dyDescent="0.3">
      <c r="A6850" s="1"/>
      <c r="B6850" s="1"/>
      <c r="C6850" s="1"/>
      <c r="D6850" s="1"/>
    </row>
    <row r="6851" spans="1:4" x14ac:dyDescent="0.3">
      <c r="A6851" s="1"/>
      <c r="B6851" s="1"/>
      <c r="C6851" s="1"/>
      <c r="D6851" s="1"/>
    </row>
    <row r="6852" spans="1:4" x14ac:dyDescent="0.3">
      <c r="A6852" s="1"/>
      <c r="B6852" s="1"/>
      <c r="C6852" s="1"/>
      <c r="D6852" s="1"/>
    </row>
    <row r="6853" spans="1:4" x14ac:dyDescent="0.3">
      <c r="A6853" s="1"/>
      <c r="B6853" s="1"/>
      <c r="C6853" s="1"/>
      <c r="D6853" s="1"/>
    </row>
    <row r="6854" spans="1:4" x14ac:dyDescent="0.3">
      <c r="A6854" s="1"/>
      <c r="B6854" s="1"/>
      <c r="C6854" s="1"/>
      <c r="D6854" s="1"/>
    </row>
    <row r="6855" spans="1:4" x14ac:dyDescent="0.3">
      <c r="A6855" s="1"/>
      <c r="B6855" s="1"/>
      <c r="C6855" s="1"/>
      <c r="D6855" s="1"/>
    </row>
    <row r="6856" spans="1:4" x14ac:dyDescent="0.3">
      <c r="A6856" s="1"/>
      <c r="B6856" s="1"/>
      <c r="C6856" s="1"/>
      <c r="D6856" s="1"/>
    </row>
    <row r="6857" spans="1:4" x14ac:dyDescent="0.3">
      <c r="A6857" s="1"/>
      <c r="B6857" s="1"/>
      <c r="C6857" s="1"/>
      <c r="D6857" s="1"/>
    </row>
    <row r="6858" spans="1:4" x14ac:dyDescent="0.3">
      <c r="A6858" s="1"/>
      <c r="B6858" s="1"/>
      <c r="C6858" s="1"/>
      <c r="D6858" s="1"/>
    </row>
    <row r="6859" spans="1:4" x14ac:dyDescent="0.3">
      <c r="A6859" s="1"/>
      <c r="B6859" s="1"/>
      <c r="C6859" s="1"/>
      <c r="D6859" s="1"/>
    </row>
    <row r="6860" spans="1:4" x14ac:dyDescent="0.3">
      <c r="A6860" s="1"/>
      <c r="B6860" s="1"/>
      <c r="C6860" s="1"/>
      <c r="D6860" s="1"/>
    </row>
    <row r="6861" spans="1:4" x14ac:dyDescent="0.3">
      <c r="A6861" s="1"/>
      <c r="B6861" s="1"/>
      <c r="C6861" s="1"/>
      <c r="D6861" s="1"/>
    </row>
    <row r="6862" spans="1:4" x14ac:dyDescent="0.3">
      <c r="A6862" s="1"/>
      <c r="B6862" s="1"/>
      <c r="C6862" s="1"/>
      <c r="D6862" s="1"/>
    </row>
    <row r="6863" spans="1:4" x14ac:dyDescent="0.3">
      <c r="A6863" s="1"/>
      <c r="B6863" s="1"/>
      <c r="C6863" s="1"/>
      <c r="D6863" s="1"/>
    </row>
    <row r="6864" spans="1:4" x14ac:dyDescent="0.3">
      <c r="A6864" s="1"/>
      <c r="B6864" s="1"/>
      <c r="C6864" s="1"/>
      <c r="D6864" s="1"/>
    </row>
    <row r="6865" spans="1:4" x14ac:dyDescent="0.3">
      <c r="A6865" s="1"/>
      <c r="B6865" s="1"/>
      <c r="C6865" s="1"/>
      <c r="D6865" s="1"/>
    </row>
    <row r="6866" spans="1:4" x14ac:dyDescent="0.3">
      <c r="A6866" s="1"/>
      <c r="B6866" s="1"/>
      <c r="C6866" s="1"/>
      <c r="D6866" s="1"/>
    </row>
    <row r="6867" spans="1:4" x14ac:dyDescent="0.3">
      <c r="A6867" s="1"/>
      <c r="B6867" s="1"/>
      <c r="C6867" s="1"/>
      <c r="D6867" s="1"/>
    </row>
    <row r="6868" spans="1:4" x14ac:dyDescent="0.3">
      <c r="A6868" s="1"/>
      <c r="B6868" s="1"/>
      <c r="C6868" s="1"/>
      <c r="D6868" s="1"/>
    </row>
    <row r="6869" spans="1:4" x14ac:dyDescent="0.3">
      <c r="A6869" s="1"/>
      <c r="B6869" s="1"/>
      <c r="C6869" s="1"/>
      <c r="D6869" s="1"/>
    </row>
    <row r="6870" spans="1:4" x14ac:dyDescent="0.3">
      <c r="A6870" s="1"/>
      <c r="B6870" s="1"/>
      <c r="C6870" s="1"/>
      <c r="D6870" s="1"/>
    </row>
    <row r="6871" spans="1:4" x14ac:dyDescent="0.3">
      <c r="A6871" s="1"/>
      <c r="B6871" s="1"/>
      <c r="C6871" s="1"/>
      <c r="D6871" s="1"/>
    </row>
    <row r="6872" spans="1:4" x14ac:dyDescent="0.3">
      <c r="A6872" s="1"/>
      <c r="B6872" s="1"/>
      <c r="C6872" s="1"/>
      <c r="D6872" s="1"/>
    </row>
    <row r="6873" spans="1:4" x14ac:dyDescent="0.3">
      <c r="A6873" s="1"/>
      <c r="B6873" s="1"/>
      <c r="C6873" s="1"/>
      <c r="D6873" s="1"/>
    </row>
    <row r="6874" spans="1:4" x14ac:dyDescent="0.3">
      <c r="A6874" s="1"/>
      <c r="B6874" s="1"/>
      <c r="C6874" s="1"/>
      <c r="D6874" s="1"/>
    </row>
    <row r="6875" spans="1:4" x14ac:dyDescent="0.3">
      <c r="A6875" s="1"/>
      <c r="B6875" s="1"/>
      <c r="C6875" s="1"/>
      <c r="D6875" s="1"/>
    </row>
    <row r="6876" spans="1:4" x14ac:dyDescent="0.3">
      <c r="A6876" s="1"/>
      <c r="B6876" s="1"/>
      <c r="C6876" s="1"/>
      <c r="D6876" s="1"/>
    </row>
    <row r="6877" spans="1:4" x14ac:dyDescent="0.3">
      <c r="A6877" s="1"/>
      <c r="B6877" s="1"/>
      <c r="C6877" s="1"/>
      <c r="D6877" s="1"/>
    </row>
    <row r="6878" spans="1:4" x14ac:dyDescent="0.3">
      <c r="A6878" s="1"/>
      <c r="B6878" s="1"/>
      <c r="C6878" s="1"/>
      <c r="D6878" s="1"/>
    </row>
    <row r="6879" spans="1:4" x14ac:dyDescent="0.3">
      <c r="A6879" s="1"/>
      <c r="B6879" s="1"/>
      <c r="C6879" s="1"/>
      <c r="D6879" s="1"/>
    </row>
    <row r="6880" spans="1:4" x14ac:dyDescent="0.3">
      <c r="A6880" s="1"/>
      <c r="B6880" s="1"/>
      <c r="C6880" s="1"/>
      <c r="D6880" s="1"/>
    </row>
    <row r="6881" spans="1:4" x14ac:dyDescent="0.3">
      <c r="A6881" s="1"/>
      <c r="B6881" s="1"/>
      <c r="C6881" s="1"/>
      <c r="D6881" s="1"/>
    </row>
    <row r="6882" spans="1:4" x14ac:dyDescent="0.3">
      <c r="A6882" s="1"/>
      <c r="B6882" s="1"/>
      <c r="C6882" s="1"/>
      <c r="D6882" s="1"/>
    </row>
    <row r="6883" spans="1:4" x14ac:dyDescent="0.3">
      <c r="A6883" s="1"/>
      <c r="B6883" s="1"/>
      <c r="C6883" s="1"/>
      <c r="D6883" s="1"/>
    </row>
    <row r="6884" spans="1:4" x14ac:dyDescent="0.3">
      <c r="A6884" s="1"/>
      <c r="B6884" s="1"/>
      <c r="C6884" s="1"/>
      <c r="D6884" s="1"/>
    </row>
    <row r="6885" spans="1:4" x14ac:dyDescent="0.3">
      <c r="A6885" s="1"/>
      <c r="B6885" s="1"/>
      <c r="C6885" s="1"/>
      <c r="D6885" s="1"/>
    </row>
    <row r="6886" spans="1:4" x14ac:dyDescent="0.3">
      <c r="A6886" s="1"/>
      <c r="B6886" s="1"/>
      <c r="C6886" s="1"/>
      <c r="D6886" s="1"/>
    </row>
    <row r="6887" spans="1:4" x14ac:dyDescent="0.3">
      <c r="A6887" s="1"/>
      <c r="B6887" s="1"/>
      <c r="C6887" s="1"/>
      <c r="D6887" s="1"/>
    </row>
    <row r="6888" spans="1:4" x14ac:dyDescent="0.3">
      <c r="A6888" s="1"/>
      <c r="B6888" s="1"/>
      <c r="C6888" s="1"/>
      <c r="D6888" s="1"/>
    </row>
    <row r="6889" spans="1:4" x14ac:dyDescent="0.3">
      <c r="A6889" s="1"/>
      <c r="B6889" s="1"/>
      <c r="C6889" s="1"/>
      <c r="D6889" s="1"/>
    </row>
    <row r="6890" spans="1:4" x14ac:dyDescent="0.3">
      <c r="A6890" s="1"/>
      <c r="B6890" s="1"/>
      <c r="C6890" s="1"/>
      <c r="D6890" s="1"/>
    </row>
    <row r="6891" spans="1:4" x14ac:dyDescent="0.3">
      <c r="A6891" s="1"/>
      <c r="B6891" s="1"/>
      <c r="C6891" s="1"/>
      <c r="D6891" s="1"/>
    </row>
    <row r="6892" spans="1:4" x14ac:dyDescent="0.3">
      <c r="A6892" s="1"/>
      <c r="B6892" s="1"/>
      <c r="C6892" s="1"/>
      <c r="D6892" s="1"/>
    </row>
    <row r="6893" spans="1:4" x14ac:dyDescent="0.3">
      <c r="A6893" s="1"/>
      <c r="B6893" s="1"/>
      <c r="C6893" s="1"/>
      <c r="D6893" s="1"/>
    </row>
    <row r="6894" spans="1:4" x14ac:dyDescent="0.3">
      <c r="A6894" s="1"/>
      <c r="B6894" s="1"/>
      <c r="C6894" s="1"/>
      <c r="D6894" s="1"/>
    </row>
    <row r="6895" spans="1:4" x14ac:dyDescent="0.3">
      <c r="A6895" s="1"/>
      <c r="B6895" s="1"/>
      <c r="C6895" s="1"/>
      <c r="D6895" s="1"/>
    </row>
    <row r="6896" spans="1:4" x14ac:dyDescent="0.3">
      <c r="A6896" s="1"/>
      <c r="B6896" s="1"/>
      <c r="C6896" s="1"/>
      <c r="D6896" s="1"/>
    </row>
    <row r="6897" spans="1:4" x14ac:dyDescent="0.3">
      <c r="A6897" s="1"/>
      <c r="B6897" s="1"/>
      <c r="C6897" s="1"/>
      <c r="D6897" s="1"/>
    </row>
    <row r="6898" spans="1:4" x14ac:dyDescent="0.3">
      <c r="A6898" s="1"/>
      <c r="B6898" s="1"/>
      <c r="C6898" s="1"/>
      <c r="D6898" s="1"/>
    </row>
    <row r="6899" spans="1:4" x14ac:dyDescent="0.3">
      <c r="A6899" s="1"/>
      <c r="B6899" s="1"/>
      <c r="C6899" s="1"/>
      <c r="D6899" s="1"/>
    </row>
    <row r="6900" spans="1:4" x14ac:dyDescent="0.3">
      <c r="A6900" s="1"/>
      <c r="B6900" s="1"/>
      <c r="C6900" s="1"/>
      <c r="D6900" s="1"/>
    </row>
    <row r="6901" spans="1:4" x14ac:dyDescent="0.3">
      <c r="A6901" s="1"/>
      <c r="B6901" s="1"/>
      <c r="C6901" s="1"/>
      <c r="D6901" s="1"/>
    </row>
    <row r="6902" spans="1:4" x14ac:dyDescent="0.3">
      <c r="A6902" s="1"/>
      <c r="B6902" s="1"/>
      <c r="C6902" s="1"/>
      <c r="D6902" s="1"/>
    </row>
    <row r="6903" spans="1:4" x14ac:dyDescent="0.3">
      <c r="A6903" s="1"/>
      <c r="B6903" s="1"/>
      <c r="C6903" s="1"/>
      <c r="D6903" s="1"/>
    </row>
    <row r="6904" spans="1:4" x14ac:dyDescent="0.3">
      <c r="A6904" s="1"/>
      <c r="B6904" s="1"/>
      <c r="C6904" s="1"/>
      <c r="D6904" s="1"/>
    </row>
    <row r="6905" spans="1:4" x14ac:dyDescent="0.3">
      <c r="A6905" s="1"/>
      <c r="B6905" s="1"/>
      <c r="C6905" s="1"/>
      <c r="D6905" s="1"/>
    </row>
    <row r="6906" spans="1:4" x14ac:dyDescent="0.3">
      <c r="A6906" s="1"/>
      <c r="B6906" s="1"/>
      <c r="C6906" s="1"/>
      <c r="D6906" s="1"/>
    </row>
    <row r="6907" spans="1:4" x14ac:dyDescent="0.3">
      <c r="A6907" s="1"/>
      <c r="B6907" s="1"/>
      <c r="C6907" s="1"/>
      <c r="D6907" s="1"/>
    </row>
    <row r="6908" spans="1:4" x14ac:dyDescent="0.3">
      <c r="A6908" s="1"/>
      <c r="B6908" s="1"/>
      <c r="C6908" s="1"/>
      <c r="D6908" s="1"/>
    </row>
    <row r="6909" spans="1:4" x14ac:dyDescent="0.3">
      <c r="A6909" s="1"/>
      <c r="B6909" s="1"/>
      <c r="C6909" s="1"/>
      <c r="D6909" s="1"/>
    </row>
    <row r="6910" spans="1:4" x14ac:dyDescent="0.3">
      <c r="A6910" s="1"/>
      <c r="B6910" s="1"/>
      <c r="C6910" s="1"/>
      <c r="D6910" s="1"/>
    </row>
    <row r="6911" spans="1:4" x14ac:dyDescent="0.3">
      <c r="A6911" s="1"/>
      <c r="B6911" s="1"/>
      <c r="C6911" s="1"/>
      <c r="D6911" s="1"/>
    </row>
    <row r="6912" spans="1:4" x14ac:dyDescent="0.3">
      <c r="A6912" s="1"/>
      <c r="B6912" s="1"/>
      <c r="C6912" s="1"/>
      <c r="D6912" s="1"/>
    </row>
    <row r="6913" spans="1:4" x14ac:dyDescent="0.3">
      <c r="A6913" s="1"/>
      <c r="B6913" s="1"/>
      <c r="C6913" s="1"/>
      <c r="D6913" s="1"/>
    </row>
    <row r="6914" spans="1:4" x14ac:dyDescent="0.3">
      <c r="A6914" s="1"/>
      <c r="B6914" s="1"/>
      <c r="C6914" s="1"/>
      <c r="D6914" s="1"/>
    </row>
    <row r="6915" spans="1:4" x14ac:dyDescent="0.3">
      <c r="A6915" s="1"/>
      <c r="B6915" s="1"/>
      <c r="C6915" s="1"/>
      <c r="D6915" s="1"/>
    </row>
    <row r="6916" spans="1:4" x14ac:dyDescent="0.3">
      <c r="A6916" s="1"/>
      <c r="B6916" s="1"/>
      <c r="C6916" s="1"/>
      <c r="D6916" s="1"/>
    </row>
    <row r="6917" spans="1:4" x14ac:dyDescent="0.3">
      <c r="A6917" s="1"/>
      <c r="B6917" s="1"/>
      <c r="C6917" s="1"/>
      <c r="D6917" s="1"/>
    </row>
    <row r="6918" spans="1:4" x14ac:dyDescent="0.3">
      <c r="A6918" s="1"/>
      <c r="B6918" s="1"/>
      <c r="C6918" s="1"/>
      <c r="D6918" s="1"/>
    </row>
    <row r="6919" spans="1:4" x14ac:dyDescent="0.3">
      <c r="A6919" s="1"/>
      <c r="B6919" s="1"/>
      <c r="C6919" s="1"/>
      <c r="D6919" s="1"/>
    </row>
    <row r="6920" spans="1:4" x14ac:dyDescent="0.3">
      <c r="A6920" s="1"/>
      <c r="B6920" s="1"/>
      <c r="C6920" s="1"/>
      <c r="D6920" s="1"/>
    </row>
    <row r="6921" spans="1:4" x14ac:dyDescent="0.3">
      <c r="A6921" s="1"/>
      <c r="B6921" s="1"/>
      <c r="C6921" s="1"/>
      <c r="D6921" s="1"/>
    </row>
    <row r="6922" spans="1:4" x14ac:dyDescent="0.3">
      <c r="A6922" s="1"/>
      <c r="B6922" s="1"/>
      <c r="C6922" s="1"/>
      <c r="D6922" s="1"/>
    </row>
    <row r="6923" spans="1:4" x14ac:dyDescent="0.3">
      <c r="A6923" s="1"/>
      <c r="B6923" s="1"/>
      <c r="C6923" s="1"/>
      <c r="D6923" s="1"/>
    </row>
    <row r="6924" spans="1:4" x14ac:dyDescent="0.3">
      <c r="A6924" s="1"/>
      <c r="B6924" s="1"/>
      <c r="C6924" s="1"/>
      <c r="D6924" s="1"/>
    </row>
    <row r="6925" spans="1:4" x14ac:dyDescent="0.3">
      <c r="A6925" s="1"/>
      <c r="B6925" s="1"/>
      <c r="C6925" s="1"/>
      <c r="D6925" s="1"/>
    </row>
    <row r="6926" spans="1:4" x14ac:dyDescent="0.3">
      <c r="A6926" s="1"/>
      <c r="B6926" s="1"/>
      <c r="C6926" s="1"/>
      <c r="D6926" s="1"/>
    </row>
    <row r="6927" spans="1:4" x14ac:dyDescent="0.3">
      <c r="A6927" s="1"/>
      <c r="B6927" s="1"/>
      <c r="C6927" s="1"/>
      <c r="D6927" s="1"/>
    </row>
    <row r="6928" spans="1:4" x14ac:dyDescent="0.3">
      <c r="A6928" s="1"/>
      <c r="B6928" s="1"/>
      <c r="C6928" s="1"/>
      <c r="D6928" s="1"/>
    </row>
    <row r="6929" spans="1:4" x14ac:dyDescent="0.3">
      <c r="A6929" s="1"/>
      <c r="B6929" s="1"/>
      <c r="C6929" s="1"/>
      <c r="D6929" s="1"/>
    </row>
    <row r="6930" spans="1:4" x14ac:dyDescent="0.3">
      <c r="A6930" s="1"/>
      <c r="B6930" s="1"/>
      <c r="C6930" s="1"/>
      <c r="D6930" s="1"/>
    </row>
    <row r="6931" spans="1:4" x14ac:dyDescent="0.3">
      <c r="A6931" s="1"/>
      <c r="B6931" s="1"/>
      <c r="C6931" s="1"/>
      <c r="D6931" s="1"/>
    </row>
    <row r="6932" spans="1:4" x14ac:dyDescent="0.3">
      <c r="A6932" s="1"/>
      <c r="B6932" s="1"/>
      <c r="C6932" s="1"/>
      <c r="D6932" s="1"/>
    </row>
    <row r="6933" spans="1:4" x14ac:dyDescent="0.3">
      <c r="A6933" s="1"/>
      <c r="B6933" s="1"/>
      <c r="C6933" s="1"/>
      <c r="D6933" s="1"/>
    </row>
    <row r="6934" spans="1:4" x14ac:dyDescent="0.3">
      <c r="A6934" s="1"/>
      <c r="B6934" s="1"/>
      <c r="C6934" s="1"/>
      <c r="D6934" s="1"/>
    </row>
    <row r="6935" spans="1:4" x14ac:dyDescent="0.3">
      <c r="A6935" s="1"/>
      <c r="B6935" s="1"/>
      <c r="C6935" s="1"/>
      <c r="D6935" s="1"/>
    </row>
    <row r="6936" spans="1:4" x14ac:dyDescent="0.3">
      <c r="A6936" s="1"/>
      <c r="B6936" s="1"/>
      <c r="C6936" s="1"/>
      <c r="D6936" s="1"/>
    </row>
    <row r="6937" spans="1:4" x14ac:dyDescent="0.3">
      <c r="A6937" s="1"/>
      <c r="B6937" s="1"/>
      <c r="C6937" s="1"/>
      <c r="D6937" s="1"/>
    </row>
    <row r="6938" spans="1:4" x14ac:dyDescent="0.3">
      <c r="A6938" s="1"/>
      <c r="B6938" s="1"/>
      <c r="C6938" s="1"/>
      <c r="D6938" s="1"/>
    </row>
    <row r="6939" spans="1:4" x14ac:dyDescent="0.3">
      <c r="A6939" s="1"/>
      <c r="B6939" s="1"/>
      <c r="C6939" s="1"/>
      <c r="D6939" s="1"/>
    </row>
    <row r="6940" spans="1:4" x14ac:dyDescent="0.3">
      <c r="A6940" s="1"/>
      <c r="B6940" s="1"/>
      <c r="C6940" s="1"/>
      <c r="D6940" s="1"/>
    </row>
    <row r="6941" spans="1:4" x14ac:dyDescent="0.3">
      <c r="A6941" s="1"/>
      <c r="B6941" s="1"/>
      <c r="C6941" s="1"/>
      <c r="D6941" s="1"/>
    </row>
    <row r="6942" spans="1:4" x14ac:dyDescent="0.3">
      <c r="A6942" s="1"/>
      <c r="B6942" s="1"/>
      <c r="C6942" s="1"/>
      <c r="D6942" s="1"/>
    </row>
    <row r="6943" spans="1:4" x14ac:dyDescent="0.3">
      <c r="A6943" s="1"/>
      <c r="B6943" s="1"/>
      <c r="C6943" s="1"/>
      <c r="D6943" s="1"/>
    </row>
    <row r="6944" spans="1:4" x14ac:dyDescent="0.3">
      <c r="A6944" s="1"/>
      <c r="B6944" s="1"/>
      <c r="C6944" s="1"/>
      <c r="D6944" s="1"/>
    </row>
    <row r="6945" spans="1:4" x14ac:dyDescent="0.3">
      <c r="A6945" s="1"/>
      <c r="B6945" s="1"/>
      <c r="C6945" s="1"/>
      <c r="D6945" s="1"/>
    </row>
    <row r="6946" spans="1:4" x14ac:dyDescent="0.3">
      <c r="A6946" s="1"/>
      <c r="B6946" s="1"/>
      <c r="C6946" s="1"/>
      <c r="D6946" s="1"/>
    </row>
    <row r="6947" spans="1:4" x14ac:dyDescent="0.3">
      <c r="A6947" s="1"/>
      <c r="B6947" s="1"/>
      <c r="C6947" s="1"/>
      <c r="D6947" s="1"/>
    </row>
    <row r="6948" spans="1:4" x14ac:dyDescent="0.3">
      <c r="A6948" s="1"/>
      <c r="B6948" s="1"/>
      <c r="C6948" s="1"/>
      <c r="D6948" s="1"/>
    </row>
    <row r="6949" spans="1:4" x14ac:dyDescent="0.3">
      <c r="A6949" s="1"/>
      <c r="B6949" s="1"/>
      <c r="C6949" s="1"/>
      <c r="D6949" s="1"/>
    </row>
    <row r="6950" spans="1:4" x14ac:dyDescent="0.3">
      <c r="A6950" s="1"/>
      <c r="B6950" s="1"/>
      <c r="C6950" s="1"/>
      <c r="D6950" s="1"/>
    </row>
    <row r="6951" spans="1:4" x14ac:dyDescent="0.3">
      <c r="A6951" s="1"/>
      <c r="B6951" s="1"/>
      <c r="C6951" s="1"/>
      <c r="D6951" s="1"/>
    </row>
    <row r="6952" spans="1:4" x14ac:dyDescent="0.3">
      <c r="A6952" s="1"/>
      <c r="B6952" s="1"/>
      <c r="C6952" s="1"/>
      <c r="D6952" s="1"/>
    </row>
    <row r="6953" spans="1:4" x14ac:dyDescent="0.3">
      <c r="A6953" s="1"/>
      <c r="B6953" s="1"/>
      <c r="C6953" s="1"/>
      <c r="D6953" s="1"/>
    </row>
    <row r="6954" spans="1:4" x14ac:dyDescent="0.3">
      <c r="A6954" s="1"/>
      <c r="B6954" s="1"/>
      <c r="C6954" s="1"/>
      <c r="D6954" s="1"/>
    </row>
    <row r="6955" spans="1:4" x14ac:dyDescent="0.3">
      <c r="A6955" s="1"/>
      <c r="B6955" s="1"/>
      <c r="C6955" s="1"/>
      <c r="D6955" s="1"/>
    </row>
    <row r="6956" spans="1:4" x14ac:dyDescent="0.3">
      <c r="A6956" s="1"/>
      <c r="B6956" s="1"/>
      <c r="C6956" s="1"/>
      <c r="D6956" s="1"/>
    </row>
    <row r="6957" spans="1:4" x14ac:dyDescent="0.3">
      <c r="A6957" s="1"/>
      <c r="B6957" s="1"/>
      <c r="C6957" s="1"/>
      <c r="D6957" s="1"/>
    </row>
    <row r="6958" spans="1:4" x14ac:dyDescent="0.3">
      <c r="A6958" s="1"/>
      <c r="B6958" s="1"/>
      <c r="C6958" s="1"/>
      <c r="D6958" s="1"/>
    </row>
    <row r="6959" spans="1:4" x14ac:dyDescent="0.3">
      <c r="A6959" s="1"/>
      <c r="B6959" s="1"/>
      <c r="C6959" s="1"/>
      <c r="D6959" s="1"/>
    </row>
    <row r="6960" spans="1:4" x14ac:dyDescent="0.3">
      <c r="A6960" s="1"/>
      <c r="B6960" s="1"/>
      <c r="C6960" s="1"/>
      <c r="D6960" s="1"/>
    </row>
    <row r="6961" spans="1:4" x14ac:dyDescent="0.3">
      <c r="A6961" s="1"/>
      <c r="B6961" s="1"/>
      <c r="C6961" s="1"/>
      <c r="D6961" s="1"/>
    </row>
    <row r="6962" spans="1:4" x14ac:dyDescent="0.3">
      <c r="A6962" s="1"/>
      <c r="B6962" s="1"/>
      <c r="C6962" s="1"/>
      <c r="D6962" s="1"/>
    </row>
    <row r="6963" spans="1:4" x14ac:dyDescent="0.3">
      <c r="A6963" s="1"/>
      <c r="B6963" s="1"/>
      <c r="C6963" s="1"/>
      <c r="D6963" s="1"/>
    </row>
    <row r="6964" spans="1:4" x14ac:dyDescent="0.3">
      <c r="A6964" s="1"/>
      <c r="B6964" s="1"/>
      <c r="C6964" s="1"/>
      <c r="D6964" s="1"/>
    </row>
    <row r="6965" spans="1:4" x14ac:dyDescent="0.3">
      <c r="A6965" s="1"/>
      <c r="B6965" s="1"/>
      <c r="C6965" s="1"/>
      <c r="D6965" s="1"/>
    </row>
    <row r="6966" spans="1:4" x14ac:dyDescent="0.3">
      <c r="A6966" s="1"/>
      <c r="B6966" s="1"/>
      <c r="C6966" s="1"/>
      <c r="D6966" s="1"/>
    </row>
    <row r="6967" spans="1:4" x14ac:dyDescent="0.3">
      <c r="A6967" s="1"/>
      <c r="B6967" s="1"/>
      <c r="C6967" s="1"/>
      <c r="D6967" s="1"/>
    </row>
    <row r="6968" spans="1:4" x14ac:dyDescent="0.3">
      <c r="A6968" s="1"/>
      <c r="B6968" s="1"/>
      <c r="C6968" s="1"/>
      <c r="D6968" s="1"/>
    </row>
    <row r="6969" spans="1:4" x14ac:dyDescent="0.3">
      <c r="A6969" s="1"/>
      <c r="B6969" s="1"/>
      <c r="C6969" s="1"/>
      <c r="D6969" s="1"/>
    </row>
    <row r="6970" spans="1:4" x14ac:dyDescent="0.3">
      <c r="A6970" s="1"/>
      <c r="B6970" s="1"/>
      <c r="C6970" s="1"/>
      <c r="D6970" s="1"/>
    </row>
    <row r="6971" spans="1:4" x14ac:dyDescent="0.3">
      <c r="A6971" s="1"/>
      <c r="B6971" s="1"/>
      <c r="C6971" s="1"/>
      <c r="D6971" s="1"/>
    </row>
    <row r="6972" spans="1:4" x14ac:dyDescent="0.3">
      <c r="A6972" s="1"/>
      <c r="B6972" s="1"/>
      <c r="C6972" s="1"/>
      <c r="D6972" s="1"/>
    </row>
    <row r="6973" spans="1:4" x14ac:dyDescent="0.3">
      <c r="A6973" s="1"/>
      <c r="B6973" s="1"/>
      <c r="C6973" s="1"/>
      <c r="D6973" s="1"/>
    </row>
    <row r="6974" spans="1:4" x14ac:dyDescent="0.3">
      <c r="A6974" s="1"/>
      <c r="B6974" s="1"/>
      <c r="C6974" s="1"/>
      <c r="D6974" s="1"/>
    </row>
    <row r="6975" spans="1:4" x14ac:dyDescent="0.3">
      <c r="A6975" s="1"/>
      <c r="B6975" s="1"/>
      <c r="C6975" s="1"/>
      <c r="D6975" s="1"/>
    </row>
    <row r="6976" spans="1:4" x14ac:dyDescent="0.3">
      <c r="A6976" s="1"/>
      <c r="B6976" s="1"/>
      <c r="C6976" s="1"/>
      <c r="D6976" s="1"/>
    </row>
    <row r="6977" spans="1:4" x14ac:dyDescent="0.3">
      <c r="A6977" s="1"/>
      <c r="B6977" s="1"/>
      <c r="C6977" s="1"/>
      <c r="D6977" s="1"/>
    </row>
    <row r="6978" spans="1:4" x14ac:dyDescent="0.3">
      <c r="A6978" s="1"/>
      <c r="B6978" s="1"/>
      <c r="C6978" s="1"/>
      <c r="D6978" s="1"/>
    </row>
    <row r="6979" spans="1:4" x14ac:dyDescent="0.3">
      <c r="A6979" s="1"/>
      <c r="B6979" s="1"/>
      <c r="C6979" s="1"/>
      <c r="D6979" s="1"/>
    </row>
    <row r="6980" spans="1:4" x14ac:dyDescent="0.3">
      <c r="A6980" s="1"/>
      <c r="B6980" s="1"/>
      <c r="C6980" s="1"/>
      <c r="D6980" s="1"/>
    </row>
    <row r="6981" spans="1:4" x14ac:dyDescent="0.3">
      <c r="A6981" s="1"/>
      <c r="B6981" s="1"/>
      <c r="C6981" s="1"/>
      <c r="D6981" s="1"/>
    </row>
    <row r="6982" spans="1:4" x14ac:dyDescent="0.3">
      <c r="A6982" s="1"/>
      <c r="B6982" s="1"/>
      <c r="C6982" s="1"/>
      <c r="D6982" s="1"/>
    </row>
    <row r="6983" spans="1:4" x14ac:dyDescent="0.3">
      <c r="A6983" s="1"/>
      <c r="B6983" s="1"/>
      <c r="C6983" s="1"/>
      <c r="D6983" s="1"/>
    </row>
    <row r="6984" spans="1:4" x14ac:dyDescent="0.3">
      <c r="A6984" s="1"/>
      <c r="B6984" s="1"/>
      <c r="C6984" s="1"/>
      <c r="D6984" s="1"/>
    </row>
    <row r="6985" spans="1:4" x14ac:dyDescent="0.3">
      <c r="A6985" s="1"/>
      <c r="B6985" s="1"/>
      <c r="C6985" s="1"/>
      <c r="D6985" s="1"/>
    </row>
    <row r="6986" spans="1:4" x14ac:dyDescent="0.3">
      <c r="A6986" s="1"/>
      <c r="B6986" s="1"/>
      <c r="C6986" s="1"/>
      <c r="D6986" s="1"/>
    </row>
    <row r="6987" spans="1:4" x14ac:dyDescent="0.3">
      <c r="A6987" s="1"/>
      <c r="B6987" s="1"/>
      <c r="C6987" s="1"/>
      <c r="D6987" s="1"/>
    </row>
    <row r="6988" spans="1:4" x14ac:dyDescent="0.3">
      <c r="A6988" s="1"/>
      <c r="B6988" s="1"/>
      <c r="C6988" s="1"/>
      <c r="D6988" s="1"/>
    </row>
    <row r="6989" spans="1:4" x14ac:dyDescent="0.3">
      <c r="A6989" s="1"/>
      <c r="B6989" s="1"/>
      <c r="C6989" s="1"/>
      <c r="D6989" s="1"/>
    </row>
    <row r="6990" spans="1:4" x14ac:dyDescent="0.3">
      <c r="A6990" s="1"/>
      <c r="B6990" s="1"/>
      <c r="C6990" s="1"/>
      <c r="D6990" s="1"/>
    </row>
    <row r="6991" spans="1:4" x14ac:dyDescent="0.3">
      <c r="A6991" s="1"/>
      <c r="B6991" s="1"/>
      <c r="C6991" s="1"/>
      <c r="D6991" s="1"/>
    </row>
    <row r="6992" spans="1:4" x14ac:dyDescent="0.3">
      <c r="A6992" s="1"/>
      <c r="B6992" s="1"/>
      <c r="C6992" s="1"/>
      <c r="D6992" s="1"/>
    </row>
    <row r="6993" spans="1:4" x14ac:dyDescent="0.3">
      <c r="A6993" s="1"/>
      <c r="B6993" s="1"/>
      <c r="C6993" s="1"/>
      <c r="D6993" s="1"/>
    </row>
    <row r="6994" spans="1:4" x14ac:dyDescent="0.3">
      <c r="A6994" s="1"/>
      <c r="B6994" s="1"/>
      <c r="C6994" s="1"/>
      <c r="D6994" s="1"/>
    </row>
    <row r="6995" spans="1:4" x14ac:dyDescent="0.3">
      <c r="A6995" s="1"/>
      <c r="B6995" s="1"/>
      <c r="C6995" s="1"/>
      <c r="D6995" s="1"/>
    </row>
    <row r="6996" spans="1:4" x14ac:dyDescent="0.3">
      <c r="A6996" s="1"/>
      <c r="B6996" s="1"/>
      <c r="C6996" s="1"/>
      <c r="D6996" s="1"/>
    </row>
    <row r="6997" spans="1:4" x14ac:dyDescent="0.3">
      <c r="A6997" s="1"/>
      <c r="B6997" s="1"/>
      <c r="C6997" s="1"/>
      <c r="D6997" s="1"/>
    </row>
    <row r="6998" spans="1:4" x14ac:dyDescent="0.3">
      <c r="A6998" s="1"/>
      <c r="B6998" s="1"/>
      <c r="C6998" s="1"/>
      <c r="D6998" s="1"/>
    </row>
    <row r="6999" spans="1:4" x14ac:dyDescent="0.3">
      <c r="A6999" s="1"/>
      <c r="B6999" s="1"/>
      <c r="C6999" s="1"/>
      <c r="D6999" s="1"/>
    </row>
    <row r="7000" spans="1:4" x14ac:dyDescent="0.3">
      <c r="A7000" s="1"/>
      <c r="B7000" s="1"/>
      <c r="C7000" s="1"/>
      <c r="D7000" s="1"/>
    </row>
    <row r="7001" spans="1:4" x14ac:dyDescent="0.3">
      <c r="A7001" s="1"/>
      <c r="B7001" s="1"/>
      <c r="C7001" s="1"/>
      <c r="D7001" s="1"/>
    </row>
    <row r="7002" spans="1:4" x14ac:dyDescent="0.3">
      <c r="A7002" s="1"/>
      <c r="B7002" s="1"/>
      <c r="C7002" s="1"/>
      <c r="D7002" s="1"/>
    </row>
    <row r="7003" spans="1:4" x14ac:dyDescent="0.3">
      <c r="A7003" s="1"/>
      <c r="B7003" s="1"/>
      <c r="C7003" s="1"/>
      <c r="D7003" s="1"/>
    </row>
    <row r="7004" spans="1:4" x14ac:dyDescent="0.3">
      <c r="A7004" s="1"/>
      <c r="B7004" s="1"/>
      <c r="C7004" s="1"/>
      <c r="D7004" s="1"/>
    </row>
    <row r="7005" spans="1:4" x14ac:dyDescent="0.3">
      <c r="A7005" s="1"/>
      <c r="B7005" s="1"/>
      <c r="C7005" s="1"/>
      <c r="D7005" s="1"/>
    </row>
    <row r="7006" spans="1:4" x14ac:dyDescent="0.3">
      <c r="A7006" s="1"/>
      <c r="B7006" s="1"/>
      <c r="C7006" s="1"/>
      <c r="D7006" s="1"/>
    </row>
    <row r="7007" spans="1:4" x14ac:dyDescent="0.3">
      <c r="A7007" s="1"/>
      <c r="B7007" s="1"/>
      <c r="C7007" s="1"/>
      <c r="D7007" s="1"/>
    </row>
    <row r="7008" spans="1:4" x14ac:dyDescent="0.3">
      <c r="A7008" s="1"/>
      <c r="B7008" s="1"/>
      <c r="C7008" s="1"/>
      <c r="D7008" s="1"/>
    </row>
    <row r="7009" spans="1:4" x14ac:dyDescent="0.3">
      <c r="A7009" s="1"/>
      <c r="B7009" s="1"/>
      <c r="C7009" s="1"/>
      <c r="D7009" s="1"/>
    </row>
    <row r="7010" spans="1:4" x14ac:dyDescent="0.3">
      <c r="A7010" s="1"/>
      <c r="B7010" s="1"/>
      <c r="C7010" s="1"/>
      <c r="D7010" s="1"/>
    </row>
    <row r="7011" spans="1:4" x14ac:dyDescent="0.3">
      <c r="A7011" s="1"/>
      <c r="B7011" s="1"/>
      <c r="C7011" s="1"/>
      <c r="D7011" s="1"/>
    </row>
    <row r="7012" spans="1:4" x14ac:dyDescent="0.3">
      <c r="A7012" s="1"/>
      <c r="B7012" s="1"/>
      <c r="C7012" s="1"/>
      <c r="D7012" s="1"/>
    </row>
    <row r="7013" spans="1:4" x14ac:dyDescent="0.3">
      <c r="A7013" s="1"/>
      <c r="B7013" s="1"/>
      <c r="C7013" s="1"/>
      <c r="D7013" s="1"/>
    </row>
    <row r="7014" spans="1:4" x14ac:dyDescent="0.3">
      <c r="A7014" s="1"/>
      <c r="B7014" s="1"/>
      <c r="C7014" s="1"/>
      <c r="D7014" s="1"/>
    </row>
    <row r="7015" spans="1:4" x14ac:dyDescent="0.3">
      <c r="A7015" s="1"/>
      <c r="B7015" s="1"/>
      <c r="C7015" s="1"/>
      <c r="D7015" s="1"/>
    </row>
    <row r="7016" spans="1:4" x14ac:dyDescent="0.3">
      <c r="A7016" s="1"/>
      <c r="B7016" s="1"/>
      <c r="C7016" s="1"/>
      <c r="D7016" s="1"/>
    </row>
    <row r="7017" spans="1:4" x14ac:dyDescent="0.3">
      <c r="A7017" s="1"/>
      <c r="B7017" s="1"/>
      <c r="C7017" s="1"/>
      <c r="D7017" s="1"/>
    </row>
    <row r="7018" spans="1:4" x14ac:dyDescent="0.3">
      <c r="A7018" s="1"/>
      <c r="B7018" s="1"/>
      <c r="C7018" s="1"/>
      <c r="D7018" s="1"/>
    </row>
    <row r="7019" spans="1:4" x14ac:dyDescent="0.3">
      <c r="A7019" s="1"/>
      <c r="B7019" s="1"/>
      <c r="C7019" s="1"/>
      <c r="D7019" s="1"/>
    </row>
    <row r="7020" spans="1:4" x14ac:dyDescent="0.3">
      <c r="A7020" s="1"/>
      <c r="B7020" s="1"/>
      <c r="C7020" s="1"/>
      <c r="D7020" s="1"/>
    </row>
    <row r="7021" spans="1:4" x14ac:dyDescent="0.3">
      <c r="A7021" s="1"/>
      <c r="B7021" s="1"/>
      <c r="C7021" s="1"/>
      <c r="D7021" s="1"/>
    </row>
    <row r="7022" spans="1:4" x14ac:dyDescent="0.3">
      <c r="A7022" s="1"/>
      <c r="B7022" s="1"/>
      <c r="C7022" s="1"/>
      <c r="D7022" s="1"/>
    </row>
    <row r="7023" spans="1:4" x14ac:dyDescent="0.3">
      <c r="A7023" s="1"/>
      <c r="B7023" s="1"/>
      <c r="C7023" s="1"/>
      <c r="D7023" s="1"/>
    </row>
    <row r="7024" spans="1:4" x14ac:dyDescent="0.3">
      <c r="A7024" s="1"/>
      <c r="B7024" s="1"/>
      <c r="C7024" s="1"/>
      <c r="D7024" s="1"/>
    </row>
    <row r="7025" spans="1:4" x14ac:dyDescent="0.3">
      <c r="A7025" s="1"/>
      <c r="B7025" s="1"/>
      <c r="C7025" s="1"/>
      <c r="D7025" s="1"/>
    </row>
    <row r="7026" spans="1:4" x14ac:dyDescent="0.3">
      <c r="A7026" s="1"/>
      <c r="B7026" s="1"/>
      <c r="C7026" s="1"/>
      <c r="D7026" s="1"/>
    </row>
    <row r="7027" spans="1:4" x14ac:dyDescent="0.3">
      <c r="A7027" s="1"/>
      <c r="B7027" s="1"/>
      <c r="C7027" s="1"/>
      <c r="D7027" s="1"/>
    </row>
    <row r="7028" spans="1:4" x14ac:dyDescent="0.3">
      <c r="A7028" s="1"/>
      <c r="B7028" s="1"/>
      <c r="C7028" s="1"/>
      <c r="D7028" s="1"/>
    </row>
    <row r="7029" spans="1:4" x14ac:dyDescent="0.3">
      <c r="A7029" s="1"/>
      <c r="B7029" s="1"/>
      <c r="C7029" s="1"/>
      <c r="D7029" s="1"/>
    </row>
    <row r="7030" spans="1:4" x14ac:dyDescent="0.3">
      <c r="A7030" s="1"/>
      <c r="B7030" s="1"/>
      <c r="C7030" s="1"/>
      <c r="D7030" s="1"/>
    </row>
    <row r="7031" spans="1:4" x14ac:dyDescent="0.3">
      <c r="A7031" s="1"/>
      <c r="B7031" s="1"/>
      <c r="C7031" s="1"/>
      <c r="D7031" s="1"/>
    </row>
    <row r="7032" spans="1:4" x14ac:dyDescent="0.3">
      <c r="A7032" s="1"/>
      <c r="B7032" s="1"/>
      <c r="C7032" s="1"/>
      <c r="D7032" s="1"/>
    </row>
    <row r="7033" spans="1:4" x14ac:dyDescent="0.3">
      <c r="A7033" s="1"/>
      <c r="B7033" s="1"/>
      <c r="C7033" s="1"/>
      <c r="D7033" s="1"/>
    </row>
    <row r="7034" spans="1:4" x14ac:dyDescent="0.3">
      <c r="A7034" s="1"/>
      <c r="B7034" s="1"/>
      <c r="C7034" s="1"/>
      <c r="D7034" s="1"/>
    </row>
    <row r="7035" spans="1:4" x14ac:dyDescent="0.3">
      <c r="A7035" s="1"/>
      <c r="B7035" s="1"/>
      <c r="C7035" s="1"/>
      <c r="D7035" s="1"/>
    </row>
    <row r="7036" spans="1:4" x14ac:dyDescent="0.3">
      <c r="A7036" s="1"/>
      <c r="B7036" s="1"/>
      <c r="C7036" s="1"/>
      <c r="D7036" s="1"/>
    </row>
    <row r="7037" spans="1:4" x14ac:dyDescent="0.3">
      <c r="A7037" s="1"/>
      <c r="B7037" s="1"/>
      <c r="C7037" s="1"/>
      <c r="D7037" s="1"/>
    </row>
    <row r="7038" spans="1:4" x14ac:dyDescent="0.3">
      <c r="A7038" s="1"/>
      <c r="B7038" s="1"/>
      <c r="C7038" s="1"/>
      <c r="D7038" s="1"/>
    </row>
    <row r="7039" spans="1:4" x14ac:dyDescent="0.3">
      <c r="A7039" s="1"/>
      <c r="B7039" s="1"/>
      <c r="C7039" s="1"/>
      <c r="D7039" s="1"/>
    </row>
    <row r="7040" spans="1:4" x14ac:dyDescent="0.3">
      <c r="A7040" s="1"/>
      <c r="B7040" s="1"/>
      <c r="C7040" s="1"/>
      <c r="D7040" s="1"/>
    </row>
    <row r="7041" spans="1:4" x14ac:dyDescent="0.3">
      <c r="A7041" s="1"/>
      <c r="B7041" s="1"/>
      <c r="C7041" s="1"/>
      <c r="D7041" s="1"/>
    </row>
    <row r="7042" spans="1:4" x14ac:dyDescent="0.3">
      <c r="A7042" s="1"/>
      <c r="B7042" s="1"/>
      <c r="C7042" s="1"/>
      <c r="D7042" s="1"/>
    </row>
    <row r="7043" spans="1:4" x14ac:dyDescent="0.3">
      <c r="A7043" s="1"/>
      <c r="B7043" s="1"/>
      <c r="C7043" s="1"/>
      <c r="D7043" s="1"/>
    </row>
    <row r="7044" spans="1:4" x14ac:dyDescent="0.3">
      <c r="A7044" s="1"/>
      <c r="B7044" s="1"/>
      <c r="C7044" s="1"/>
      <c r="D7044" s="1"/>
    </row>
    <row r="7045" spans="1:4" x14ac:dyDescent="0.3">
      <c r="A7045" s="1"/>
      <c r="B7045" s="1"/>
      <c r="C7045" s="1"/>
      <c r="D7045" s="1"/>
    </row>
    <row r="7046" spans="1:4" x14ac:dyDescent="0.3">
      <c r="A7046" s="1"/>
      <c r="B7046" s="1"/>
      <c r="C7046" s="1"/>
      <c r="D7046" s="1"/>
    </row>
    <row r="7047" spans="1:4" x14ac:dyDescent="0.3">
      <c r="A7047" s="1"/>
      <c r="B7047" s="1"/>
      <c r="C7047" s="1"/>
      <c r="D7047" s="1"/>
    </row>
    <row r="7048" spans="1:4" x14ac:dyDescent="0.3">
      <c r="A7048" s="1"/>
      <c r="B7048" s="1"/>
      <c r="C7048" s="1"/>
      <c r="D7048" s="1"/>
    </row>
    <row r="7049" spans="1:4" x14ac:dyDescent="0.3">
      <c r="A7049" s="1"/>
      <c r="B7049" s="1"/>
      <c r="C7049" s="1"/>
      <c r="D7049" s="1"/>
    </row>
    <row r="7050" spans="1:4" x14ac:dyDescent="0.3">
      <c r="A7050" s="1"/>
      <c r="B7050" s="1"/>
      <c r="C7050" s="1"/>
      <c r="D7050" s="1"/>
    </row>
    <row r="7051" spans="1:4" x14ac:dyDescent="0.3">
      <c r="A7051" s="1"/>
      <c r="B7051" s="1"/>
      <c r="C7051" s="1"/>
      <c r="D7051" s="1"/>
    </row>
    <row r="7052" spans="1:4" x14ac:dyDescent="0.3">
      <c r="A7052" s="1"/>
      <c r="B7052" s="1"/>
      <c r="C7052" s="1"/>
      <c r="D7052" s="1"/>
    </row>
    <row r="7053" spans="1:4" x14ac:dyDescent="0.3">
      <c r="A7053" s="1"/>
      <c r="B7053" s="1"/>
      <c r="C7053" s="1"/>
      <c r="D7053" s="1"/>
    </row>
    <row r="7054" spans="1:4" x14ac:dyDescent="0.3">
      <c r="A7054" s="1"/>
      <c r="B7054" s="1"/>
      <c r="C7054" s="1"/>
      <c r="D7054" s="1"/>
    </row>
    <row r="7055" spans="1:4" x14ac:dyDescent="0.3">
      <c r="A7055" s="1"/>
      <c r="B7055" s="1"/>
      <c r="C7055" s="1"/>
      <c r="D7055" s="1"/>
    </row>
    <row r="7056" spans="1:4" x14ac:dyDescent="0.3">
      <c r="A7056" s="1"/>
      <c r="B7056" s="1"/>
      <c r="C7056" s="1"/>
      <c r="D7056" s="1"/>
    </row>
    <row r="7057" spans="1:4" x14ac:dyDescent="0.3">
      <c r="A7057" s="1"/>
      <c r="B7057" s="1"/>
      <c r="C7057" s="1"/>
      <c r="D7057" s="1"/>
    </row>
    <row r="7058" spans="1:4" x14ac:dyDescent="0.3">
      <c r="A7058" s="1"/>
      <c r="B7058" s="1"/>
      <c r="C7058" s="1"/>
      <c r="D7058" s="1"/>
    </row>
    <row r="7059" spans="1:4" x14ac:dyDescent="0.3">
      <c r="A7059" s="1"/>
      <c r="B7059" s="1"/>
      <c r="C7059" s="1"/>
      <c r="D7059" s="1"/>
    </row>
    <row r="7060" spans="1:4" x14ac:dyDescent="0.3">
      <c r="A7060" s="1"/>
      <c r="B7060" s="1"/>
      <c r="C7060" s="1"/>
      <c r="D7060" s="1"/>
    </row>
    <row r="7061" spans="1:4" x14ac:dyDescent="0.3">
      <c r="A7061" s="1"/>
      <c r="B7061" s="1"/>
      <c r="C7061" s="1"/>
      <c r="D7061" s="1"/>
    </row>
    <row r="7062" spans="1:4" x14ac:dyDescent="0.3">
      <c r="A7062" s="1"/>
      <c r="B7062" s="1"/>
      <c r="C7062" s="1"/>
      <c r="D7062" s="1"/>
    </row>
    <row r="7063" spans="1:4" x14ac:dyDescent="0.3">
      <c r="A7063" s="1"/>
      <c r="B7063" s="1"/>
      <c r="C7063" s="1"/>
      <c r="D7063" s="1"/>
    </row>
    <row r="7064" spans="1:4" x14ac:dyDescent="0.3">
      <c r="A7064" s="1"/>
      <c r="B7064" s="1"/>
      <c r="C7064" s="1"/>
      <c r="D7064" s="1"/>
    </row>
    <row r="7065" spans="1:4" x14ac:dyDescent="0.3">
      <c r="A7065" s="1"/>
      <c r="B7065" s="1"/>
      <c r="C7065" s="1"/>
      <c r="D7065" s="1"/>
    </row>
    <row r="7066" spans="1:4" x14ac:dyDescent="0.3">
      <c r="A7066" s="1"/>
      <c r="B7066" s="1"/>
      <c r="C7066" s="1"/>
      <c r="D7066" s="1"/>
    </row>
    <row r="7067" spans="1:4" x14ac:dyDescent="0.3">
      <c r="A7067" s="1"/>
      <c r="B7067" s="1"/>
      <c r="C7067" s="1"/>
      <c r="D7067" s="1"/>
    </row>
    <row r="7068" spans="1:4" x14ac:dyDescent="0.3">
      <c r="A7068" s="1"/>
      <c r="B7068" s="1"/>
      <c r="C7068" s="1"/>
      <c r="D7068" s="1"/>
    </row>
    <row r="7069" spans="1:4" x14ac:dyDescent="0.3">
      <c r="A7069" s="1"/>
      <c r="B7069" s="1"/>
      <c r="C7069" s="1"/>
      <c r="D7069" s="1"/>
    </row>
    <row r="7070" spans="1:4" x14ac:dyDescent="0.3">
      <c r="A7070" s="1"/>
      <c r="B7070" s="1"/>
      <c r="C7070" s="1"/>
      <c r="D7070" s="1"/>
    </row>
    <row r="7071" spans="1:4" x14ac:dyDescent="0.3">
      <c r="A7071" s="1"/>
      <c r="B7071" s="1"/>
      <c r="C7071" s="1"/>
      <c r="D7071" s="1"/>
    </row>
    <row r="7072" spans="1:4" x14ac:dyDescent="0.3">
      <c r="A7072" s="1"/>
      <c r="B7072" s="1"/>
      <c r="C7072" s="1"/>
      <c r="D7072" s="1"/>
    </row>
    <row r="7073" spans="1:4" x14ac:dyDescent="0.3">
      <c r="A7073" s="1"/>
      <c r="B7073" s="1"/>
      <c r="C7073" s="1"/>
      <c r="D7073" s="1"/>
    </row>
    <row r="7074" spans="1:4" x14ac:dyDescent="0.3">
      <c r="A7074" s="1"/>
      <c r="B7074" s="1"/>
      <c r="C7074" s="1"/>
      <c r="D7074" s="1"/>
    </row>
    <row r="7075" spans="1:4" x14ac:dyDescent="0.3">
      <c r="A7075" s="1"/>
      <c r="B7075" s="1"/>
      <c r="C7075" s="1"/>
      <c r="D7075" s="1"/>
    </row>
    <row r="7076" spans="1:4" x14ac:dyDescent="0.3">
      <c r="A7076" s="1"/>
      <c r="B7076" s="1"/>
      <c r="C7076" s="1"/>
      <c r="D7076" s="1"/>
    </row>
    <row r="7077" spans="1:4" x14ac:dyDescent="0.3">
      <c r="A7077" s="1"/>
      <c r="B7077" s="1"/>
      <c r="C7077" s="1"/>
      <c r="D7077" s="1"/>
    </row>
    <row r="7078" spans="1:4" x14ac:dyDescent="0.3">
      <c r="A7078" s="1"/>
      <c r="B7078" s="1"/>
      <c r="C7078" s="1"/>
      <c r="D7078" s="1"/>
    </row>
    <row r="7079" spans="1:4" x14ac:dyDescent="0.3">
      <c r="A7079" s="1"/>
      <c r="B7079" s="1"/>
      <c r="C7079" s="1"/>
      <c r="D7079" s="1"/>
    </row>
    <row r="7080" spans="1:4" x14ac:dyDescent="0.3">
      <c r="A7080" s="1"/>
      <c r="B7080" s="1"/>
      <c r="C7080" s="1"/>
      <c r="D7080" s="1"/>
    </row>
    <row r="7081" spans="1:4" x14ac:dyDescent="0.3">
      <c r="A7081" s="1"/>
      <c r="B7081" s="1"/>
      <c r="C7081" s="1"/>
      <c r="D7081" s="1"/>
    </row>
    <row r="7082" spans="1:4" x14ac:dyDescent="0.3">
      <c r="A7082" s="1"/>
      <c r="B7082" s="1"/>
      <c r="C7082" s="1"/>
      <c r="D7082" s="1"/>
    </row>
    <row r="7083" spans="1:4" x14ac:dyDescent="0.3">
      <c r="A7083" s="1"/>
      <c r="B7083" s="1"/>
      <c r="C7083" s="1"/>
      <c r="D7083" s="1"/>
    </row>
    <row r="7084" spans="1:4" x14ac:dyDescent="0.3">
      <c r="A7084" s="1"/>
      <c r="B7084" s="1"/>
      <c r="C7084" s="1"/>
      <c r="D7084" s="1"/>
    </row>
    <row r="7085" spans="1:4" x14ac:dyDescent="0.3">
      <c r="A7085" s="1"/>
      <c r="B7085" s="1"/>
      <c r="C7085" s="1"/>
      <c r="D7085" s="1"/>
    </row>
    <row r="7086" spans="1:4" x14ac:dyDescent="0.3">
      <c r="A7086" s="1"/>
      <c r="B7086" s="1"/>
      <c r="C7086" s="1"/>
      <c r="D7086" s="1"/>
    </row>
    <row r="7087" spans="1:4" x14ac:dyDescent="0.3">
      <c r="A7087" s="1"/>
      <c r="B7087" s="1"/>
      <c r="C7087" s="1"/>
      <c r="D7087" s="1"/>
    </row>
    <row r="7088" spans="1:4" x14ac:dyDescent="0.3">
      <c r="A7088" s="1"/>
      <c r="B7088" s="1"/>
      <c r="C7088" s="1"/>
      <c r="D7088" s="1"/>
    </row>
    <row r="7089" spans="1:4" x14ac:dyDescent="0.3">
      <c r="A7089" s="1"/>
      <c r="B7089" s="1"/>
      <c r="C7089" s="1"/>
      <c r="D7089" s="1"/>
    </row>
    <row r="7090" spans="1:4" x14ac:dyDescent="0.3">
      <c r="A7090" s="1"/>
      <c r="B7090" s="1"/>
      <c r="C7090" s="1"/>
      <c r="D7090" s="1"/>
    </row>
    <row r="7091" spans="1:4" x14ac:dyDescent="0.3">
      <c r="A7091" s="1"/>
      <c r="B7091" s="1"/>
      <c r="C7091" s="1"/>
      <c r="D7091" s="1"/>
    </row>
    <row r="7092" spans="1:4" x14ac:dyDescent="0.3">
      <c r="A7092" s="1"/>
      <c r="B7092" s="1"/>
      <c r="C7092" s="1"/>
      <c r="D7092" s="1"/>
    </row>
    <row r="7093" spans="1:4" x14ac:dyDescent="0.3">
      <c r="A7093" s="1"/>
      <c r="B7093" s="1"/>
      <c r="C7093" s="1"/>
      <c r="D7093" s="1"/>
    </row>
    <row r="7094" spans="1:4" x14ac:dyDescent="0.3">
      <c r="A7094" s="1"/>
      <c r="B7094" s="1"/>
      <c r="C7094" s="1"/>
      <c r="D7094" s="1"/>
    </row>
    <row r="7095" spans="1:4" x14ac:dyDescent="0.3">
      <c r="A7095" s="1"/>
      <c r="B7095" s="1"/>
      <c r="C7095" s="1"/>
      <c r="D7095" s="1"/>
    </row>
    <row r="7096" spans="1:4" x14ac:dyDescent="0.3">
      <c r="A7096" s="1"/>
      <c r="B7096" s="1"/>
      <c r="C7096" s="1"/>
      <c r="D7096" s="1"/>
    </row>
    <row r="7097" spans="1:4" x14ac:dyDescent="0.3">
      <c r="A7097" s="1"/>
      <c r="B7097" s="1"/>
      <c r="C7097" s="1"/>
      <c r="D7097" s="1"/>
    </row>
    <row r="7098" spans="1:4" x14ac:dyDescent="0.3">
      <c r="A7098" s="1"/>
      <c r="B7098" s="1"/>
      <c r="C7098" s="1"/>
      <c r="D7098" s="1"/>
    </row>
    <row r="7099" spans="1:4" x14ac:dyDescent="0.3">
      <c r="A7099" s="1"/>
      <c r="B7099" s="1"/>
      <c r="C7099" s="1"/>
      <c r="D7099" s="1"/>
    </row>
    <row r="7100" spans="1:4" x14ac:dyDescent="0.3">
      <c r="A7100" s="1"/>
      <c r="B7100" s="1"/>
      <c r="C7100" s="1"/>
      <c r="D7100" s="1"/>
    </row>
    <row r="7101" spans="1:4" x14ac:dyDescent="0.3">
      <c r="A7101" s="1"/>
      <c r="B7101" s="1"/>
      <c r="C7101" s="1"/>
      <c r="D7101" s="1"/>
    </row>
    <row r="7102" spans="1:4" x14ac:dyDescent="0.3">
      <c r="A7102" s="1"/>
      <c r="B7102" s="1"/>
      <c r="C7102" s="1"/>
      <c r="D7102" s="1"/>
    </row>
    <row r="7103" spans="1:4" x14ac:dyDescent="0.3">
      <c r="A7103" s="1"/>
      <c r="B7103" s="1"/>
      <c r="C7103" s="1"/>
      <c r="D7103" s="1"/>
    </row>
    <row r="7104" spans="1:4" x14ac:dyDescent="0.3">
      <c r="A7104" s="1"/>
      <c r="B7104" s="1"/>
      <c r="C7104" s="1"/>
      <c r="D7104" s="1"/>
    </row>
    <row r="7105" spans="1:4" x14ac:dyDescent="0.3">
      <c r="A7105" s="1"/>
      <c r="B7105" s="1"/>
      <c r="C7105" s="1"/>
      <c r="D7105" s="1"/>
    </row>
    <row r="7106" spans="1:4" x14ac:dyDescent="0.3">
      <c r="A7106" s="1"/>
      <c r="B7106" s="1"/>
      <c r="C7106" s="1"/>
      <c r="D7106" s="1"/>
    </row>
    <row r="7107" spans="1:4" x14ac:dyDescent="0.3">
      <c r="A7107" s="1"/>
      <c r="B7107" s="1"/>
      <c r="C7107" s="1"/>
      <c r="D7107" s="1"/>
    </row>
    <row r="7108" spans="1:4" x14ac:dyDescent="0.3">
      <c r="A7108" s="1"/>
      <c r="B7108" s="1"/>
      <c r="C7108" s="1"/>
      <c r="D7108" s="1"/>
    </row>
    <row r="7109" spans="1:4" x14ac:dyDescent="0.3">
      <c r="A7109" s="1"/>
      <c r="B7109" s="1"/>
      <c r="C7109" s="1"/>
      <c r="D7109" s="1"/>
    </row>
    <row r="7110" spans="1:4" x14ac:dyDescent="0.3">
      <c r="A7110" s="1"/>
      <c r="B7110" s="1"/>
      <c r="C7110" s="1"/>
      <c r="D7110" s="1"/>
    </row>
    <row r="7111" spans="1:4" x14ac:dyDescent="0.3">
      <c r="A7111" s="1"/>
      <c r="B7111" s="1"/>
      <c r="C7111" s="1"/>
      <c r="D7111" s="1"/>
    </row>
    <row r="7112" spans="1:4" x14ac:dyDescent="0.3">
      <c r="A7112" s="1"/>
      <c r="B7112" s="1"/>
      <c r="C7112" s="1"/>
      <c r="D7112" s="1"/>
    </row>
    <row r="7113" spans="1:4" x14ac:dyDescent="0.3">
      <c r="A7113" s="1"/>
      <c r="B7113" s="1"/>
      <c r="C7113" s="1"/>
      <c r="D7113" s="1"/>
    </row>
    <row r="7114" spans="1:4" x14ac:dyDescent="0.3">
      <c r="A7114" s="1"/>
      <c r="B7114" s="1"/>
      <c r="C7114" s="1"/>
      <c r="D7114" s="1"/>
    </row>
    <row r="7115" spans="1:4" x14ac:dyDescent="0.3">
      <c r="A7115" s="1"/>
      <c r="B7115" s="1"/>
      <c r="C7115" s="1"/>
      <c r="D7115" s="1"/>
    </row>
    <row r="7116" spans="1:4" x14ac:dyDescent="0.3">
      <c r="A7116" s="1"/>
      <c r="B7116" s="1"/>
      <c r="C7116" s="1"/>
      <c r="D7116" s="1"/>
    </row>
    <row r="7117" spans="1:4" x14ac:dyDescent="0.3">
      <c r="A7117" s="1"/>
      <c r="B7117" s="1"/>
      <c r="C7117" s="1"/>
      <c r="D7117" s="1"/>
    </row>
    <row r="7118" spans="1:4" x14ac:dyDescent="0.3">
      <c r="A7118" s="1"/>
      <c r="B7118" s="1"/>
      <c r="C7118" s="1"/>
      <c r="D7118" s="1"/>
    </row>
    <row r="7119" spans="1:4" x14ac:dyDescent="0.3">
      <c r="A7119" s="1"/>
      <c r="B7119" s="1"/>
      <c r="C7119" s="1"/>
      <c r="D7119" s="1"/>
    </row>
    <row r="7120" spans="1:4" x14ac:dyDescent="0.3">
      <c r="A7120" s="1"/>
      <c r="B7120" s="1"/>
      <c r="C7120" s="1"/>
      <c r="D7120" s="1"/>
    </row>
    <row r="7121" spans="1:4" x14ac:dyDescent="0.3">
      <c r="A7121" s="1"/>
      <c r="B7121" s="1"/>
      <c r="C7121" s="1"/>
      <c r="D7121" s="1"/>
    </row>
    <row r="7122" spans="1:4" x14ac:dyDescent="0.3">
      <c r="A7122" s="1"/>
      <c r="B7122" s="1"/>
      <c r="C7122" s="1"/>
      <c r="D7122" s="1"/>
    </row>
    <row r="7123" spans="1:4" x14ac:dyDescent="0.3">
      <c r="A7123" s="1"/>
      <c r="B7123" s="1"/>
      <c r="C7123" s="1"/>
      <c r="D7123" s="1"/>
    </row>
    <row r="7124" spans="1:4" x14ac:dyDescent="0.3">
      <c r="A7124" s="1"/>
      <c r="B7124" s="1"/>
      <c r="C7124" s="1"/>
      <c r="D7124" s="1"/>
    </row>
    <row r="7125" spans="1:4" x14ac:dyDescent="0.3">
      <c r="A7125" s="1"/>
      <c r="B7125" s="1"/>
      <c r="C7125" s="1"/>
      <c r="D7125" s="1"/>
    </row>
    <row r="7126" spans="1:4" x14ac:dyDescent="0.3">
      <c r="A7126" s="1"/>
      <c r="B7126" s="1"/>
      <c r="C7126" s="1"/>
      <c r="D7126" s="1"/>
    </row>
    <row r="7127" spans="1:4" x14ac:dyDescent="0.3">
      <c r="A7127" s="1"/>
      <c r="B7127" s="1"/>
      <c r="C7127" s="1"/>
      <c r="D7127" s="1"/>
    </row>
    <row r="7128" spans="1:4" x14ac:dyDescent="0.3">
      <c r="A7128" s="1"/>
      <c r="B7128" s="1"/>
      <c r="C7128" s="1"/>
      <c r="D7128" s="1"/>
    </row>
    <row r="7129" spans="1:4" x14ac:dyDescent="0.3">
      <c r="A7129" s="1"/>
      <c r="B7129" s="1"/>
      <c r="C7129" s="1"/>
      <c r="D7129" s="1"/>
    </row>
    <row r="7130" spans="1:4" x14ac:dyDescent="0.3">
      <c r="A7130" s="1"/>
      <c r="B7130" s="1"/>
      <c r="C7130" s="1"/>
      <c r="D7130" s="1"/>
    </row>
    <row r="7131" spans="1:4" x14ac:dyDescent="0.3">
      <c r="A7131" s="1"/>
      <c r="B7131" s="1"/>
      <c r="C7131" s="1"/>
      <c r="D7131" s="1"/>
    </row>
    <row r="7132" spans="1:4" x14ac:dyDescent="0.3">
      <c r="A7132" s="1"/>
      <c r="B7132" s="1"/>
      <c r="C7132" s="1"/>
      <c r="D7132" s="1"/>
    </row>
    <row r="7133" spans="1:4" x14ac:dyDescent="0.3">
      <c r="A7133" s="1"/>
      <c r="B7133" s="1"/>
      <c r="C7133" s="1"/>
      <c r="D7133" s="1"/>
    </row>
    <row r="7134" spans="1:4" x14ac:dyDescent="0.3">
      <c r="A7134" s="1"/>
      <c r="B7134" s="1"/>
      <c r="C7134" s="1"/>
      <c r="D7134" s="1"/>
    </row>
    <row r="7135" spans="1:4" x14ac:dyDescent="0.3">
      <c r="A7135" s="1"/>
      <c r="B7135" s="1"/>
      <c r="C7135" s="1"/>
      <c r="D7135" s="1"/>
    </row>
    <row r="7136" spans="1:4" x14ac:dyDescent="0.3">
      <c r="A7136" s="1"/>
      <c r="B7136" s="1"/>
      <c r="C7136" s="1"/>
      <c r="D7136" s="1"/>
    </row>
    <row r="7137" spans="1:4" x14ac:dyDescent="0.3">
      <c r="A7137" s="1"/>
      <c r="B7137" s="1"/>
      <c r="C7137" s="1"/>
      <c r="D7137" s="1"/>
    </row>
    <row r="7138" spans="1:4" x14ac:dyDescent="0.3">
      <c r="A7138" s="1"/>
      <c r="B7138" s="1"/>
      <c r="C7138" s="1"/>
      <c r="D7138" s="1"/>
    </row>
    <row r="7139" spans="1:4" x14ac:dyDescent="0.3">
      <c r="A7139" s="1"/>
      <c r="B7139" s="1"/>
      <c r="C7139" s="1"/>
      <c r="D7139" s="1"/>
    </row>
    <row r="7140" spans="1:4" x14ac:dyDescent="0.3">
      <c r="A7140" s="1"/>
      <c r="B7140" s="1"/>
      <c r="C7140" s="1"/>
      <c r="D7140" s="1"/>
    </row>
    <row r="7141" spans="1:4" x14ac:dyDescent="0.3">
      <c r="A7141" s="1"/>
      <c r="B7141" s="1"/>
      <c r="C7141" s="1"/>
      <c r="D7141" s="1"/>
    </row>
    <row r="7142" spans="1:4" x14ac:dyDescent="0.3">
      <c r="A7142" s="1"/>
      <c r="B7142" s="1"/>
      <c r="C7142" s="1"/>
      <c r="D7142" s="1"/>
    </row>
    <row r="7143" spans="1:4" x14ac:dyDescent="0.3">
      <c r="A7143" s="1"/>
      <c r="B7143" s="1"/>
      <c r="C7143" s="1"/>
      <c r="D7143" s="1"/>
    </row>
    <row r="7144" spans="1:4" x14ac:dyDescent="0.3">
      <c r="A7144" s="1"/>
      <c r="B7144" s="1"/>
      <c r="C7144" s="1"/>
      <c r="D7144" s="1"/>
    </row>
    <row r="7145" spans="1:4" x14ac:dyDescent="0.3">
      <c r="A7145" s="1"/>
      <c r="B7145" s="1"/>
      <c r="C7145" s="1"/>
      <c r="D7145" s="1"/>
    </row>
    <row r="7146" spans="1:4" x14ac:dyDescent="0.3">
      <c r="A7146" s="1"/>
      <c r="B7146" s="1"/>
      <c r="C7146" s="1"/>
      <c r="D7146" s="1"/>
    </row>
    <row r="7147" spans="1:4" x14ac:dyDescent="0.3">
      <c r="A7147" s="1"/>
      <c r="B7147" s="1"/>
      <c r="C7147" s="1"/>
      <c r="D7147" s="1"/>
    </row>
    <row r="7148" spans="1:4" x14ac:dyDescent="0.3">
      <c r="A7148" s="1"/>
      <c r="B7148" s="1"/>
      <c r="C7148" s="1"/>
      <c r="D7148" s="1"/>
    </row>
    <row r="7149" spans="1:4" x14ac:dyDescent="0.3">
      <c r="A7149" s="1"/>
      <c r="B7149" s="1"/>
      <c r="C7149" s="1"/>
      <c r="D7149" s="1"/>
    </row>
    <row r="7150" spans="1:4" x14ac:dyDescent="0.3">
      <c r="A7150" s="1"/>
      <c r="B7150" s="1"/>
      <c r="C7150" s="1"/>
      <c r="D7150" s="1"/>
    </row>
    <row r="7151" spans="1:4" x14ac:dyDescent="0.3">
      <c r="A7151" s="1"/>
      <c r="B7151" s="1"/>
      <c r="C7151" s="1"/>
      <c r="D7151" s="1"/>
    </row>
    <row r="7152" spans="1:4" x14ac:dyDescent="0.3">
      <c r="A7152" s="1"/>
      <c r="B7152" s="1"/>
      <c r="C7152" s="1"/>
      <c r="D7152" s="1"/>
    </row>
    <row r="7153" spans="1:4" x14ac:dyDescent="0.3">
      <c r="A7153" s="1"/>
      <c r="B7153" s="1"/>
      <c r="C7153" s="1"/>
      <c r="D7153" s="1"/>
    </row>
    <row r="7154" spans="1:4" x14ac:dyDescent="0.3">
      <c r="A7154" s="1"/>
      <c r="B7154" s="1"/>
      <c r="C7154" s="1"/>
      <c r="D7154" s="1"/>
    </row>
    <row r="7155" spans="1:4" x14ac:dyDescent="0.3">
      <c r="A7155" s="1"/>
      <c r="B7155" s="1"/>
      <c r="C7155" s="1"/>
      <c r="D7155" s="1"/>
    </row>
    <row r="7156" spans="1:4" x14ac:dyDescent="0.3">
      <c r="A7156" s="1"/>
      <c r="B7156" s="1"/>
      <c r="C7156" s="1"/>
      <c r="D7156" s="1"/>
    </row>
    <row r="7157" spans="1:4" x14ac:dyDescent="0.3">
      <c r="A7157" s="1"/>
      <c r="B7157" s="1"/>
      <c r="C7157" s="1"/>
      <c r="D7157" s="1"/>
    </row>
    <row r="7158" spans="1:4" x14ac:dyDescent="0.3">
      <c r="A7158" s="1"/>
      <c r="B7158" s="1"/>
      <c r="C7158" s="1"/>
      <c r="D7158" s="1"/>
    </row>
    <row r="7159" spans="1:4" x14ac:dyDescent="0.3">
      <c r="A7159" s="1"/>
      <c r="B7159" s="1"/>
      <c r="C7159" s="1"/>
      <c r="D7159" s="1"/>
    </row>
    <row r="7160" spans="1:4" x14ac:dyDescent="0.3">
      <c r="A7160" s="1"/>
      <c r="B7160" s="1"/>
      <c r="C7160" s="1"/>
      <c r="D7160" s="1"/>
    </row>
    <row r="7161" spans="1:4" x14ac:dyDescent="0.3">
      <c r="A7161" s="1"/>
      <c r="B7161" s="1"/>
      <c r="C7161" s="1"/>
      <c r="D7161" s="1"/>
    </row>
    <row r="7162" spans="1:4" x14ac:dyDescent="0.3">
      <c r="A7162" s="1"/>
      <c r="B7162" s="1"/>
      <c r="C7162" s="1"/>
      <c r="D7162" s="1"/>
    </row>
    <row r="7163" spans="1:4" x14ac:dyDescent="0.3">
      <c r="A7163" s="1"/>
      <c r="B7163" s="1"/>
      <c r="C7163" s="1"/>
      <c r="D7163" s="1"/>
    </row>
    <row r="7164" spans="1:4" x14ac:dyDescent="0.3">
      <c r="A7164" s="1"/>
      <c r="B7164" s="1"/>
      <c r="C7164" s="1"/>
      <c r="D7164" s="1"/>
    </row>
    <row r="7165" spans="1:4" x14ac:dyDescent="0.3">
      <c r="A7165" s="1"/>
      <c r="B7165" s="1"/>
      <c r="C7165" s="1"/>
      <c r="D7165" s="1"/>
    </row>
    <row r="7166" spans="1:4" x14ac:dyDescent="0.3">
      <c r="A7166" s="1"/>
      <c r="B7166" s="1"/>
      <c r="C7166" s="1"/>
      <c r="D7166" s="1"/>
    </row>
    <row r="7167" spans="1:4" x14ac:dyDescent="0.3">
      <c r="A7167" s="1"/>
      <c r="B7167" s="1"/>
      <c r="C7167" s="1"/>
      <c r="D7167" s="1"/>
    </row>
    <row r="7168" spans="1:4" x14ac:dyDescent="0.3">
      <c r="A7168" s="1"/>
      <c r="B7168" s="1"/>
      <c r="C7168" s="1"/>
      <c r="D7168" s="1"/>
    </row>
    <row r="7169" spans="1:4" x14ac:dyDescent="0.3">
      <c r="A7169" s="1"/>
      <c r="B7169" s="1"/>
      <c r="C7169" s="1"/>
      <c r="D7169" s="1"/>
    </row>
    <row r="7170" spans="1:4" x14ac:dyDescent="0.3">
      <c r="A7170" s="1"/>
      <c r="B7170" s="1"/>
      <c r="C7170" s="1"/>
      <c r="D7170" s="1"/>
    </row>
    <row r="7171" spans="1:4" x14ac:dyDescent="0.3">
      <c r="A7171" s="1"/>
      <c r="B7171" s="1"/>
      <c r="C7171" s="1"/>
      <c r="D7171" s="1"/>
    </row>
    <row r="7172" spans="1:4" x14ac:dyDescent="0.3">
      <c r="A7172" s="1"/>
      <c r="B7172" s="1"/>
      <c r="C7172" s="1"/>
      <c r="D7172" s="1"/>
    </row>
    <row r="7173" spans="1:4" x14ac:dyDescent="0.3">
      <c r="A7173" s="1"/>
      <c r="B7173" s="1"/>
      <c r="C7173" s="1"/>
      <c r="D7173" s="1"/>
    </row>
    <row r="7174" spans="1:4" x14ac:dyDescent="0.3">
      <c r="A7174" s="1"/>
      <c r="B7174" s="1"/>
      <c r="C7174" s="1"/>
      <c r="D7174" s="1"/>
    </row>
    <row r="7175" spans="1:4" x14ac:dyDescent="0.3">
      <c r="A7175" s="1"/>
      <c r="B7175" s="1"/>
      <c r="C7175" s="1"/>
      <c r="D7175" s="1"/>
    </row>
    <row r="7176" spans="1:4" x14ac:dyDescent="0.3">
      <c r="A7176" s="1"/>
      <c r="B7176" s="1"/>
      <c r="C7176" s="1"/>
      <c r="D7176" s="1"/>
    </row>
    <row r="7177" spans="1:4" x14ac:dyDescent="0.3">
      <c r="A7177" s="1"/>
      <c r="B7177" s="1"/>
      <c r="C7177" s="1"/>
      <c r="D7177" s="1"/>
    </row>
    <row r="7178" spans="1:4" x14ac:dyDescent="0.3">
      <c r="A7178" s="1"/>
      <c r="B7178" s="1"/>
      <c r="C7178" s="1"/>
      <c r="D7178" s="1"/>
    </row>
    <row r="7179" spans="1:4" x14ac:dyDescent="0.3">
      <c r="A7179" s="1"/>
      <c r="B7179" s="1"/>
      <c r="C7179" s="1"/>
      <c r="D7179" s="1"/>
    </row>
    <row r="7180" spans="1:4" x14ac:dyDescent="0.3">
      <c r="A7180" s="1"/>
      <c r="B7180" s="1"/>
      <c r="C7180" s="1"/>
      <c r="D7180" s="1"/>
    </row>
    <row r="7181" spans="1:4" x14ac:dyDescent="0.3">
      <c r="A7181" s="1"/>
      <c r="B7181" s="1"/>
      <c r="C7181" s="1"/>
      <c r="D7181" s="1"/>
    </row>
    <row r="7182" spans="1:4" x14ac:dyDescent="0.3">
      <c r="A7182" s="1"/>
      <c r="B7182" s="1"/>
      <c r="C7182" s="1"/>
      <c r="D7182" s="1"/>
    </row>
    <row r="7183" spans="1:4" x14ac:dyDescent="0.3">
      <c r="A7183" s="1"/>
      <c r="B7183" s="1"/>
      <c r="C7183" s="1"/>
      <c r="D7183" s="1"/>
    </row>
    <row r="7184" spans="1:4" x14ac:dyDescent="0.3">
      <c r="A7184" s="1"/>
      <c r="B7184" s="1"/>
      <c r="C7184" s="1"/>
      <c r="D7184" s="1"/>
    </row>
    <row r="7185" spans="1:4" x14ac:dyDescent="0.3">
      <c r="A7185" s="1"/>
      <c r="B7185" s="1"/>
      <c r="C7185" s="1"/>
      <c r="D7185" s="1"/>
    </row>
    <row r="7186" spans="1:4" x14ac:dyDescent="0.3">
      <c r="A7186" s="1"/>
      <c r="B7186" s="1"/>
      <c r="C7186" s="1"/>
      <c r="D7186" s="1"/>
    </row>
    <row r="7187" spans="1:4" x14ac:dyDescent="0.3">
      <c r="A7187" s="1"/>
      <c r="B7187" s="1"/>
      <c r="C7187" s="1"/>
      <c r="D7187" s="1"/>
    </row>
    <row r="7188" spans="1:4" x14ac:dyDescent="0.3">
      <c r="A7188" s="1"/>
      <c r="B7188" s="1"/>
      <c r="C7188" s="1"/>
      <c r="D7188" s="1"/>
    </row>
    <row r="7189" spans="1:4" x14ac:dyDescent="0.3">
      <c r="A7189" s="1"/>
      <c r="B7189" s="1"/>
      <c r="C7189" s="1"/>
      <c r="D7189" s="1"/>
    </row>
    <row r="7190" spans="1:4" x14ac:dyDescent="0.3">
      <c r="A7190" s="1"/>
      <c r="B7190" s="1"/>
      <c r="C7190" s="1"/>
      <c r="D7190" s="1"/>
    </row>
    <row r="7191" spans="1:4" x14ac:dyDescent="0.3">
      <c r="A7191" s="1"/>
      <c r="B7191" s="1"/>
      <c r="C7191" s="1"/>
      <c r="D7191" s="1"/>
    </row>
    <row r="7192" spans="1:4" x14ac:dyDescent="0.3">
      <c r="A7192" s="1"/>
      <c r="B7192" s="1"/>
      <c r="C7192" s="1"/>
      <c r="D7192" s="1"/>
    </row>
    <row r="7193" spans="1:4" x14ac:dyDescent="0.3">
      <c r="A7193" s="1"/>
      <c r="B7193" s="1"/>
      <c r="C7193" s="1"/>
      <c r="D7193" s="1"/>
    </row>
    <row r="7194" spans="1:4" x14ac:dyDescent="0.3">
      <c r="A7194" s="1"/>
      <c r="B7194" s="1"/>
      <c r="C7194" s="1"/>
      <c r="D7194" s="1"/>
    </row>
    <row r="7195" spans="1:4" x14ac:dyDescent="0.3">
      <c r="A7195" s="1"/>
      <c r="B7195" s="1"/>
      <c r="C7195" s="1"/>
      <c r="D7195" s="1"/>
    </row>
    <row r="7196" spans="1:4" x14ac:dyDescent="0.3">
      <c r="A7196" s="1"/>
      <c r="B7196" s="1"/>
      <c r="C7196" s="1"/>
      <c r="D7196" s="1"/>
    </row>
    <row r="7197" spans="1:4" x14ac:dyDescent="0.3">
      <c r="A7197" s="1"/>
      <c r="B7197" s="1"/>
      <c r="C7197" s="1"/>
      <c r="D7197" s="1"/>
    </row>
    <row r="7198" spans="1:4" x14ac:dyDescent="0.3">
      <c r="A7198" s="1"/>
      <c r="B7198" s="1"/>
      <c r="C7198" s="1"/>
      <c r="D7198" s="1"/>
    </row>
    <row r="7199" spans="1:4" x14ac:dyDescent="0.3">
      <c r="A7199" s="1"/>
      <c r="B7199" s="1"/>
      <c r="C7199" s="1"/>
      <c r="D7199" s="1"/>
    </row>
    <row r="7200" spans="1:4" x14ac:dyDescent="0.3">
      <c r="A7200" s="1"/>
      <c r="B7200" s="1"/>
      <c r="C7200" s="1"/>
      <c r="D7200" s="1"/>
    </row>
    <row r="7201" spans="1:4" x14ac:dyDescent="0.3">
      <c r="A7201" s="1"/>
      <c r="B7201" s="1"/>
      <c r="C7201" s="1"/>
      <c r="D7201" s="1"/>
    </row>
    <row r="7202" spans="1:4" x14ac:dyDescent="0.3">
      <c r="A7202" s="1"/>
      <c r="B7202" s="1"/>
      <c r="C7202" s="1"/>
      <c r="D7202" s="1"/>
    </row>
    <row r="7203" spans="1:4" x14ac:dyDescent="0.3">
      <c r="A7203" s="1"/>
      <c r="B7203" s="1"/>
      <c r="C7203" s="1"/>
      <c r="D7203" s="1"/>
    </row>
    <row r="7204" spans="1:4" x14ac:dyDescent="0.3">
      <c r="A7204" s="1"/>
      <c r="B7204" s="1"/>
      <c r="C7204" s="1"/>
      <c r="D7204" s="1"/>
    </row>
    <row r="7205" spans="1:4" x14ac:dyDescent="0.3">
      <c r="A7205" s="1"/>
      <c r="B7205" s="1"/>
      <c r="C7205" s="1"/>
      <c r="D7205" s="1"/>
    </row>
    <row r="7206" spans="1:4" x14ac:dyDescent="0.3">
      <c r="A7206" s="1"/>
      <c r="B7206" s="1"/>
      <c r="C7206" s="1"/>
      <c r="D7206" s="1"/>
    </row>
    <row r="7207" spans="1:4" x14ac:dyDescent="0.3">
      <c r="A7207" s="1"/>
      <c r="B7207" s="1"/>
      <c r="C7207" s="1"/>
      <c r="D7207" s="1"/>
    </row>
    <row r="7208" spans="1:4" x14ac:dyDescent="0.3">
      <c r="A7208" s="1"/>
      <c r="B7208" s="1"/>
      <c r="C7208" s="1"/>
      <c r="D7208" s="1"/>
    </row>
    <row r="7209" spans="1:4" x14ac:dyDescent="0.3">
      <c r="A7209" s="1"/>
      <c r="B7209" s="1"/>
      <c r="C7209" s="1"/>
      <c r="D7209" s="1"/>
    </row>
    <row r="7210" spans="1:4" x14ac:dyDescent="0.3">
      <c r="A7210" s="1"/>
      <c r="B7210" s="1"/>
      <c r="C7210" s="1"/>
      <c r="D7210" s="1"/>
    </row>
    <row r="7211" spans="1:4" x14ac:dyDescent="0.3">
      <c r="A7211" s="1"/>
      <c r="B7211" s="1"/>
      <c r="C7211" s="1"/>
      <c r="D7211" s="1"/>
    </row>
    <row r="7212" spans="1:4" x14ac:dyDescent="0.3">
      <c r="A7212" s="1"/>
      <c r="B7212" s="1"/>
      <c r="C7212" s="1"/>
      <c r="D7212" s="1"/>
    </row>
    <row r="7213" spans="1:4" x14ac:dyDescent="0.3">
      <c r="A7213" s="1"/>
      <c r="B7213" s="1"/>
      <c r="C7213" s="1"/>
      <c r="D7213" s="1"/>
    </row>
    <row r="7214" spans="1:4" x14ac:dyDescent="0.3">
      <c r="A7214" s="1"/>
      <c r="B7214" s="1"/>
      <c r="C7214" s="1"/>
      <c r="D7214" s="1"/>
    </row>
    <row r="7215" spans="1:4" x14ac:dyDescent="0.3">
      <c r="A7215" s="1"/>
      <c r="B7215" s="1"/>
      <c r="C7215" s="1"/>
      <c r="D7215" s="1"/>
    </row>
    <row r="7216" spans="1:4" x14ac:dyDescent="0.3">
      <c r="A7216" s="1"/>
      <c r="B7216" s="1"/>
      <c r="C7216" s="1"/>
      <c r="D7216" s="1"/>
    </row>
    <row r="7217" spans="1:4" x14ac:dyDescent="0.3">
      <c r="A7217" s="1"/>
      <c r="B7217" s="1"/>
      <c r="C7217" s="1"/>
      <c r="D7217" s="1"/>
    </row>
    <row r="7218" spans="1:4" x14ac:dyDescent="0.3">
      <c r="A7218" s="1"/>
      <c r="B7218" s="1"/>
      <c r="C7218" s="1"/>
      <c r="D7218" s="1"/>
    </row>
    <row r="7219" spans="1:4" x14ac:dyDescent="0.3">
      <c r="A7219" s="1"/>
      <c r="B7219" s="1"/>
      <c r="C7219" s="1"/>
      <c r="D7219" s="1"/>
    </row>
    <row r="7220" spans="1:4" x14ac:dyDescent="0.3">
      <c r="A7220" s="1"/>
      <c r="B7220" s="1"/>
      <c r="C7220" s="1"/>
      <c r="D7220" s="1"/>
    </row>
    <row r="7221" spans="1:4" x14ac:dyDescent="0.3">
      <c r="A7221" s="1"/>
      <c r="B7221" s="1"/>
      <c r="C7221" s="1"/>
      <c r="D7221" s="1"/>
    </row>
    <row r="7222" spans="1:4" x14ac:dyDescent="0.3">
      <c r="A7222" s="1"/>
      <c r="B7222" s="1"/>
      <c r="C7222" s="1"/>
      <c r="D7222" s="1"/>
    </row>
    <row r="7223" spans="1:4" x14ac:dyDescent="0.3">
      <c r="A7223" s="1"/>
      <c r="B7223" s="1"/>
      <c r="C7223" s="1"/>
      <c r="D7223" s="1"/>
    </row>
    <row r="7224" spans="1:4" x14ac:dyDescent="0.3">
      <c r="A7224" s="1"/>
      <c r="B7224" s="1"/>
      <c r="C7224" s="1"/>
      <c r="D7224" s="1"/>
    </row>
    <row r="7225" spans="1:4" x14ac:dyDescent="0.3">
      <c r="A7225" s="1"/>
      <c r="B7225" s="1"/>
      <c r="C7225" s="1"/>
      <c r="D7225" s="1"/>
    </row>
    <row r="7226" spans="1:4" x14ac:dyDescent="0.3">
      <c r="A7226" s="1"/>
      <c r="B7226" s="1"/>
      <c r="C7226" s="1"/>
      <c r="D7226" s="1"/>
    </row>
    <row r="7227" spans="1:4" x14ac:dyDescent="0.3">
      <c r="A7227" s="1"/>
      <c r="B7227" s="1"/>
      <c r="C7227" s="1"/>
      <c r="D7227" s="1"/>
    </row>
    <row r="7228" spans="1:4" x14ac:dyDescent="0.3">
      <c r="A7228" s="1"/>
      <c r="B7228" s="1"/>
      <c r="C7228" s="1"/>
      <c r="D7228" s="1"/>
    </row>
    <row r="7229" spans="1:4" x14ac:dyDescent="0.3">
      <c r="A7229" s="1"/>
      <c r="B7229" s="1"/>
      <c r="C7229" s="1"/>
      <c r="D7229" s="1"/>
    </row>
    <row r="7230" spans="1:4" x14ac:dyDescent="0.3">
      <c r="A7230" s="1"/>
      <c r="B7230" s="1"/>
      <c r="C7230" s="1"/>
      <c r="D7230" s="1"/>
    </row>
    <row r="7231" spans="1:4" x14ac:dyDescent="0.3">
      <c r="A7231" s="1"/>
      <c r="B7231" s="1"/>
      <c r="C7231" s="1"/>
      <c r="D7231" s="1"/>
    </row>
    <row r="7232" spans="1:4" x14ac:dyDescent="0.3">
      <c r="A7232" s="1"/>
      <c r="B7232" s="1"/>
      <c r="C7232" s="1"/>
      <c r="D7232" s="1"/>
    </row>
    <row r="7233" spans="1:4" x14ac:dyDescent="0.3">
      <c r="A7233" s="1"/>
      <c r="B7233" s="1"/>
      <c r="C7233" s="1"/>
      <c r="D7233" s="1"/>
    </row>
    <row r="7234" spans="1:4" x14ac:dyDescent="0.3">
      <c r="A7234" s="1"/>
      <c r="B7234" s="1"/>
      <c r="C7234" s="1"/>
      <c r="D7234" s="1"/>
    </row>
    <row r="7235" spans="1:4" x14ac:dyDescent="0.3">
      <c r="A7235" s="1"/>
      <c r="B7235" s="1"/>
      <c r="C7235" s="1"/>
      <c r="D7235" s="1"/>
    </row>
    <row r="7236" spans="1:4" x14ac:dyDescent="0.3">
      <c r="A7236" s="1"/>
      <c r="B7236" s="1"/>
      <c r="C7236" s="1"/>
      <c r="D7236" s="1"/>
    </row>
    <row r="7237" spans="1:4" x14ac:dyDescent="0.3">
      <c r="A7237" s="1"/>
      <c r="B7237" s="1"/>
      <c r="C7237" s="1"/>
      <c r="D7237" s="1"/>
    </row>
    <row r="7238" spans="1:4" x14ac:dyDescent="0.3">
      <c r="A7238" s="1"/>
      <c r="B7238" s="1"/>
      <c r="C7238" s="1"/>
      <c r="D7238" s="1"/>
    </row>
    <row r="7239" spans="1:4" x14ac:dyDescent="0.3">
      <c r="A7239" s="1"/>
      <c r="B7239" s="1"/>
      <c r="C7239" s="1"/>
      <c r="D7239" s="1"/>
    </row>
    <row r="7240" spans="1:4" x14ac:dyDescent="0.3">
      <c r="A7240" s="1"/>
      <c r="B7240" s="1"/>
      <c r="C7240" s="1"/>
      <c r="D7240" s="1"/>
    </row>
    <row r="7241" spans="1:4" x14ac:dyDescent="0.3">
      <c r="A7241" s="1"/>
      <c r="B7241" s="1"/>
      <c r="C7241" s="1"/>
      <c r="D7241" s="1"/>
    </row>
    <row r="7242" spans="1:4" x14ac:dyDescent="0.3">
      <c r="A7242" s="1"/>
      <c r="B7242" s="1"/>
      <c r="C7242" s="1"/>
      <c r="D7242" s="1"/>
    </row>
    <row r="7243" spans="1:4" x14ac:dyDescent="0.3">
      <c r="A7243" s="1"/>
      <c r="B7243" s="1"/>
      <c r="C7243" s="1"/>
      <c r="D7243" s="1"/>
    </row>
    <row r="7244" spans="1:4" x14ac:dyDescent="0.3">
      <c r="A7244" s="1"/>
      <c r="B7244" s="1"/>
      <c r="C7244" s="1"/>
      <c r="D7244" s="1"/>
    </row>
    <row r="7245" spans="1:4" x14ac:dyDescent="0.3">
      <c r="A7245" s="1"/>
      <c r="B7245" s="1"/>
      <c r="C7245" s="1"/>
      <c r="D7245" s="1"/>
    </row>
    <row r="7246" spans="1:4" x14ac:dyDescent="0.3">
      <c r="A7246" s="1"/>
      <c r="B7246" s="1"/>
      <c r="C7246" s="1"/>
      <c r="D7246" s="1"/>
    </row>
    <row r="7247" spans="1:4" x14ac:dyDescent="0.3">
      <c r="A7247" s="1"/>
      <c r="B7247" s="1"/>
      <c r="C7247" s="1"/>
      <c r="D7247" s="1"/>
    </row>
    <row r="7248" spans="1:4" x14ac:dyDescent="0.3">
      <c r="A7248" s="1"/>
      <c r="B7248" s="1"/>
      <c r="C7248" s="1"/>
      <c r="D7248" s="1"/>
    </row>
    <row r="7249" spans="1:4" x14ac:dyDescent="0.3">
      <c r="A7249" s="1"/>
      <c r="B7249" s="1"/>
      <c r="C7249" s="1"/>
      <c r="D7249" s="1"/>
    </row>
    <row r="7250" spans="1:4" x14ac:dyDescent="0.3">
      <c r="A7250" s="1"/>
      <c r="B7250" s="1"/>
      <c r="C7250" s="1"/>
      <c r="D7250" s="1"/>
    </row>
    <row r="7251" spans="1:4" x14ac:dyDescent="0.3">
      <c r="A7251" s="1"/>
      <c r="B7251" s="1"/>
      <c r="C7251" s="1"/>
      <c r="D7251" s="1"/>
    </row>
    <row r="7252" spans="1:4" x14ac:dyDescent="0.3">
      <c r="A7252" s="1"/>
      <c r="B7252" s="1"/>
      <c r="C7252" s="1"/>
      <c r="D7252" s="1"/>
    </row>
    <row r="7253" spans="1:4" x14ac:dyDescent="0.3">
      <c r="A7253" s="1"/>
      <c r="B7253" s="1"/>
      <c r="C7253" s="1"/>
      <c r="D7253" s="1"/>
    </row>
    <row r="7254" spans="1:4" x14ac:dyDescent="0.3">
      <c r="A7254" s="1"/>
      <c r="B7254" s="1"/>
      <c r="C7254" s="1"/>
      <c r="D7254" s="1"/>
    </row>
    <row r="7255" spans="1:4" x14ac:dyDescent="0.3">
      <c r="A7255" s="1"/>
      <c r="B7255" s="1"/>
      <c r="C7255" s="1"/>
      <c r="D7255" s="1"/>
    </row>
    <row r="7256" spans="1:4" x14ac:dyDescent="0.3">
      <c r="A7256" s="1"/>
      <c r="B7256" s="1"/>
      <c r="C7256" s="1"/>
      <c r="D7256" s="1"/>
    </row>
    <row r="7257" spans="1:4" x14ac:dyDescent="0.3">
      <c r="A7257" s="1"/>
      <c r="B7257" s="1"/>
      <c r="C7257" s="1"/>
      <c r="D7257" s="1"/>
    </row>
    <row r="7258" spans="1:4" x14ac:dyDescent="0.3">
      <c r="A7258" s="1"/>
      <c r="B7258" s="1"/>
      <c r="C7258" s="1"/>
      <c r="D7258" s="1"/>
    </row>
    <row r="7259" spans="1:4" x14ac:dyDescent="0.3">
      <c r="A7259" s="1"/>
      <c r="B7259" s="1"/>
      <c r="C7259" s="1"/>
      <c r="D7259" s="1"/>
    </row>
    <row r="7260" spans="1:4" x14ac:dyDescent="0.3">
      <c r="A7260" s="1"/>
      <c r="B7260" s="1"/>
      <c r="C7260" s="1"/>
      <c r="D7260" s="1"/>
    </row>
    <row r="7261" spans="1:4" x14ac:dyDescent="0.3">
      <c r="A7261" s="1"/>
      <c r="B7261" s="1"/>
      <c r="C7261" s="1"/>
      <c r="D7261" s="1"/>
    </row>
    <row r="7262" spans="1:4" x14ac:dyDescent="0.3">
      <c r="A7262" s="1"/>
      <c r="B7262" s="1"/>
      <c r="C7262" s="1"/>
      <c r="D7262" s="1"/>
    </row>
    <row r="7263" spans="1:4" x14ac:dyDescent="0.3">
      <c r="A7263" s="1"/>
      <c r="B7263" s="1"/>
      <c r="C7263" s="1"/>
      <c r="D7263" s="1"/>
    </row>
    <row r="7264" spans="1:4" x14ac:dyDescent="0.3">
      <c r="A7264" s="1"/>
      <c r="B7264" s="1"/>
      <c r="C7264" s="1"/>
      <c r="D7264" s="1"/>
    </row>
    <row r="7265" spans="1:4" x14ac:dyDescent="0.3">
      <c r="A7265" s="1"/>
      <c r="B7265" s="1"/>
      <c r="C7265" s="1"/>
      <c r="D7265" s="1"/>
    </row>
    <row r="7266" spans="1:4" x14ac:dyDescent="0.3">
      <c r="A7266" s="1"/>
      <c r="B7266" s="1"/>
      <c r="C7266" s="1"/>
      <c r="D7266" s="1"/>
    </row>
    <row r="7267" spans="1:4" x14ac:dyDescent="0.3">
      <c r="A7267" s="1"/>
      <c r="B7267" s="1"/>
      <c r="C7267" s="1"/>
      <c r="D7267" s="1"/>
    </row>
    <row r="7268" spans="1:4" x14ac:dyDescent="0.3">
      <c r="A7268" s="1"/>
      <c r="B7268" s="1"/>
      <c r="C7268" s="1"/>
      <c r="D7268" s="1"/>
    </row>
    <row r="7269" spans="1:4" x14ac:dyDescent="0.3">
      <c r="A7269" s="1"/>
      <c r="B7269" s="1"/>
      <c r="C7269" s="1"/>
      <c r="D7269" s="1"/>
    </row>
    <row r="7270" spans="1:4" x14ac:dyDescent="0.3">
      <c r="A7270" s="1"/>
      <c r="B7270" s="1"/>
      <c r="C7270" s="1"/>
      <c r="D7270" s="1"/>
    </row>
    <row r="7271" spans="1:4" x14ac:dyDescent="0.3">
      <c r="A7271" s="1"/>
      <c r="B7271" s="1"/>
      <c r="C7271" s="1"/>
      <c r="D7271" s="1"/>
    </row>
    <row r="7272" spans="1:4" x14ac:dyDescent="0.3">
      <c r="A7272" s="1"/>
      <c r="B7272" s="1"/>
      <c r="C7272" s="1"/>
      <c r="D7272" s="1"/>
    </row>
    <row r="7273" spans="1:4" x14ac:dyDescent="0.3">
      <c r="A7273" s="1"/>
      <c r="B7273" s="1"/>
      <c r="C7273" s="1"/>
      <c r="D7273" s="1"/>
    </row>
    <row r="7274" spans="1:4" x14ac:dyDescent="0.3">
      <c r="A7274" s="1"/>
      <c r="B7274" s="1"/>
      <c r="C7274" s="1"/>
      <c r="D7274" s="1"/>
    </row>
    <row r="7275" spans="1:4" x14ac:dyDescent="0.3">
      <c r="A7275" s="1"/>
      <c r="B7275" s="1"/>
      <c r="C7275" s="1"/>
      <c r="D7275" s="1"/>
    </row>
    <row r="7276" spans="1:4" x14ac:dyDescent="0.3">
      <c r="A7276" s="1"/>
      <c r="B7276" s="1"/>
      <c r="C7276" s="1"/>
      <c r="D7276" s="1"/>
    </row>
    <row r="7277" spans="1:4" x14ac:dyDescent="0.3">
      <c r="A7277" s="1"/>
      <c r="B7277" s="1"/>
      <c r="C7277" s="1"/>
      <c r="D7277" s="1"/>
    </row>
    <row r="7278" spans="1:4" x14ac:dyDescent="0.3">
      <c r="A7278" s="1"/>
      <c r="B7278" s="1"/>
      <c r="C7278" s="1"/>
      <c r="D7278" s="1"/>
    </row>
    <row r="7279" spans="1:4" x14ac:dyDescent="0.3">
      <c r="A7279" s="1"/>
      <c r="B7279" s="1"/>
      <c r="C7279" s="1"/>
      <c r="D7279" s="1"/>
    </row>
    <row r="7280" spans="1:4" x14ac:dyDescent="0.3">
      <c r="A7280" s="1"/>
      <c r="B7280" s="1"/>
      <c r="C7280" s="1"/>
      <c r="D7280" s="1"/>
    </row>
    <row r="7281" spans="1:4" x14ac:dyDescent="0.3">
      <c r="A7281" s="1"/>
      <c r="B7281" s="1"/>
      <c r="C7281" s="1"/>
      <c r="D7281" s="1"/>
    </row>
    <row r="7282" spans="1:4" x14ac:dyDescent="0.3">
      <c r="A7282" s="1"/>
      <c r="B7282" s="1"/>
      <c r="C7282" s="1"/>
      <c r="D7282" s="1"/>
    </row>
    <row r="7283" spans="1:4" x14ac:dyDescent="0.3">
      <c r="A7283" s="1"/>
      <c r="B7283" s="1"/>
      <c r="C7283" s="1"/>
      <c r="D7283" s="1"/>
    </row>
    <row r="7284" spans="1:4" x14ac:dyDescent="0.3">
      <c r="A7284" s="1"/>
      <c r="B7284" s="1"/>
      <c r="C7284" s="1"/>
      <c r="D7284" s="1"/>
    </row>
    <row r="7285" spans="1:4" x14ac:dyDescent="0.3">
      <c r="A7285" s="1"/>
      <c r="B7285" s="1"/>
      <c r="C7285" s="1"/>
      <c r="D7285" s="1"/>
    </row>
    <row r="7286" spans="1:4" x14ac:dyDescent="0.3">
      <c r="A7286" s="1"/>
      <c r="B7286" s="1"/>
      <c r="C7286" s="1"/>
      <c r="D7286" s="1"/>
    </row>
    <row r="7287" spans="1:4" x14ac:dyDescent="0.3">
      <c r="A7287" s="1"/>
      <c r="B7287" s="1"/>
      <c r="C7287" s="1"/>
      <c r="D7287" s="1"/>
    </row>
    <row r="7288" spans="1:4" x14ac:dyDescent="0.3">
      <c r="A7288" s="1"/>
      <c r="B7288" s="1"/>
      <c r="C7288" s="1"/>
      <c r="D7288" s="1"/>
    </row>
    <row r="7289" spans="1:4" x14ac:dyDescent="0.3">
      <c r="A7289" s="1"/>
      <c r="B7289" s="1"/>
      <c r="C7289" s="1"/>
      <c r="D7289" s="1"/>
    </row>
    <row r="7290" spans="1:4" x14ac:dyDescent="0.3">
      <c r="A7290" s="1"/>
      <c r="B7290" s="1"/>
      <c r="C7290" s="1"/>
      <c r="D7290" s="1"/>
    </row>
    <row r="7291" spans="1:4" x14ac:dyDescent="0.3">
      <c r="A7291" s="1"/>
      <c r="B7291" s="1"/>
      <c r="C7291" s="1"/>
      <c r="D7291" s="1"/>
    </row>
    <row r="7292" spans="1:4" x14ac:dyDescent="0.3">
      <c r="A7292" s="1"/>
      <c r="B7292" s="1"/>
      <c r="C7292" s="1"/>
      <c r="D7292" s="1"/>
    </row>
    <row r="7293" spans="1:4" x14ac:dyDescent="0.3">
      <c r="A7293" s="1"/>
      <c r="B7293" s="1"/>
      <c r="C7293" s="1"/>
      <c r="D7293" s="1"/>
    </row>
    <row r="7294" spans="1:4" x14ac:dyDescent="0.3">
      <c r="A7294" s="1"/>
      <c r="B7294" s="1"/>
      <c r="C7294" s="1"/>
      <c r="D7294" s="1"/>
    </row>
    <row r="7295" spans="1:4" x14ac:dyDescent="0.3">
      <c r="A7295" s="1"/>
      <c r="B7295" s="1"/>
      <c r="C7295" s="1"/>
      <c r="D7295" s="1"/>
    </row>
    <row r="7296" spans="1:4" x14ac:dyDescent="0.3">
      <c r="A7296" s="1"/>
      <c r="B7296" s="1"/>
      <c r="C7296" s="1"/>
      <c r="D7296" s="1"/>
    </row>
    <row r="7297" spans="1:4" x14ac:dyDescent="0.3">
      <c r="A7297" s="1"/>
      <c r="B7297" s="1"/>
      <c r="C7297" s="1"/>
      <c r="D7297" s="1"/>
    </row>
    <row r="7298" spans="1:4" x14ac:dyDescent="0.3">
      <c r="A7298" s="1"/>
      <c r="B7298" s="1"/>
      <c r="C7298" s="1"/>
      <c r="D7298" s="1"/>
    </row>
    <row r="7299" spans="1:4" x14ac:dyDescent="0.3">
      <c r="A7299" s="1"/>
      <c r="B7299" s="1"/>
      <c r="C7299" s="1"/>
      <c r="D7299" s="1"/>
    </row>
    <row r="7300" spans="1:4" x14ac:dyDescent="0.3">
      <c r="A7300" s="1"/>
      <c r="B7300" s="1"/>
      <c r="C7300" s="1"/>
      <c r="D7300" s="1"/>
    </row>
    <row r="7301" spans="1:4" x14ac:dyDescent="0.3">
      <c r="A7301" s="1"/>
      <c r="B7301" s="1"/>
      <c r="C7301" s="1"/>
      <c r="D7301" s="1"/>
    </row>
    <row r="7302" spans="1:4" x14ac:dyDescent="0.3">
      <c r="A7302" s="1"/>
      <c r="B7302" s="1"/>
      <c r="C7302" s="1"/>
      <c r="D7302" s="1"/>
    </row>
    <row r="7303" spans="1:4" x14ac:dyDescent="0.3">
      <c r="A7303" s="1"/>
      <c r="B7303" s="1"/>
      <c r="C7303" s="1"/>
      <c r="D7303" s="1"/>
    </row>
    <row r="7304" spans="1:4" x14ac:dyDescent="0.3">
      <c r="A7304" s="1"/>
      <c r="B7304" s="1"/>
      <c r="C7304" s="1"/>
      <c r="D7304" s="1"/>
    </row>
    <row r="7305" spans="1:4" x14ac:dyDescent="0.3">
      <c r="A7305" s="1"/>
      <c r="B7305" s="1"/>
      <c r="C7305" s="1"/>
      <c r="D7305" s="1"/>
    </row>
    <row r="7306" spans="1:4" x14ac:dyDescent="0.3">
      <c r="A7306" s="1"/>
      <c r="B7306" s="1"/>
      <c r="C7306" s="1"/>
      <c r="D7306" s="1"/>
    </row>
    <row r="7307" spans="1:4" x14ac:dyDescent="0.3">
      <c r="A7307" s="1"/>
      <c r="B7307" s="1"/>
      <c r="C7307" s="1"/>
      <c r="D7307" s="1"/>
    </row>
    <row r="7308" spans="1:4" x14ac:dyDescent="0.3">
      <c r="A7308" s="1"/>
      <c r="B7308" s="1"/>
      <c r="C7308" s="1"/>
      <c r="D7308" s="1"/>
    </row>
    <row r="7309" spans="1:4" x14ac:dyDescent="0.3">
      <c r="A7309" s="1"/>
      <c r="B7309" s="1"/>
      <c r="C7309" s="1"/>
      <c r="D7309" s="1"/>
    </row>
    <row r="7310" spans="1:4" x14ac:dyDescent="0.3">
      <c r="A7310" s="1"/>
      <c r="B7310" s="1"/>
      <c r="C7310" s="1"/>
      <c r="D7310" s="1"/>
    </row>
    <row r="7311" spans="1:4" x14ac:dyDescent="0.3">
      <c r="A7311" s="1"/>
      <c r="B7311" s="1"/>
      <c r="C7311" s="1"/>
      <c r="D7311" s="1"/>
    </row>
    <row r="7312" spans="1:4" x14ac:dyDescent="0.3">
      <c r="A7312" s="1"/>
      <c r="B7312" s="1"/>
      <c r="C7312" s="1"/>
      <c r="D7312" s="1"/>
    </row>
    <row r="7313" spans="1:4" x14ac:dyDescent="0.3">
      <c r="A7313" s="1"/>
      <c r="B7313" s="1"/>
      <c r="C7313" s="1"/>
      <c r="D7313" s="1"/>
    </row>
    <row r="7314" spans="1:4" x14ac:dyDescent="0.3">
      <c r="A7314" s="1"/>
      <c r="B7314" s="1"/>
      <c r="C7314" s="1"/>
      <c r="D7314" s="1"/>
    </row>
    <row r="7315" spans="1:4" x14ac:dyDescent="0.3">
      <c r="A7315" s="1"/>
      <c r="B7315" s="1"/>
      <c r="C7315" s="1"/>
      <c r="D7315" s="1"/>
    </row>
    <row r="7316" spans="1:4" x14ac:dyDescent="0.3">
      <c r="A7316" s="1"/>
      <c r="B7316" s="1"/>
      <c r="C7316" s="1"/>
      <c r="D7316" s="1"/>
    </row>
    <row r="7317" spans="1:4" x14ac:dyDescent="0.3">
      <c r="A7317" s="1"/>
      <c r="B7317" s="1"/>
      <c r="C7317" s="1"/>
      <c r="D7317" s="1"/>
    </row>
    <row r="7318" spans="1:4" x14ac:dyDescent="0.3">
      <c r="A7318" s="1"/>
      <c r="B7318" s="1"/>
      <c r="C7318" s="1"/>
      <c r="D7318" s="1"/>
    </row>
    <row r="7319" spans="1:4" x14ac:dyDescent="0.3">
      <c r="A7319" s="1"/>
      <c r="B7319" s="1"/>
      <c r="C7319" s="1"/>
      <c r="D7319" s="1"/>
    </row>
    <row r="7320" spans="1:4" x14ac:dyDescent="0.3">
      <c r="A7320" s="1"/>
      <c r="B7320" s="1"/>
      <c r="C7320" s="1"/>
      <c r="D7320" s="1"/>
    </row>
    <row r="7321" spans="1:4" x14ac:dyDescent="0.3">
      <c r="A7321" s="1"/>
      <c r="B7321" s="1"/>
      <c r="C7321" s="1"/>
      <c r="D7321" s="1"/>
    </row>
    <row r="7322" spans="1:4" x14ac:dyDescent="0.3">
      <c r="A7322" s="1"/>
      <c r="B7322" s="1"/>
      <c r="C7322" s="1"/>
      <c r="D7322" s="1"/>
    </row>
    <row r="7323" spans="1:4" x14ac:dyDescent="0.3">
      <c r="A7323" s="1"/>
      <c r="B7323" s="1"/>
      <c r="C7323" s="1"/>
      <c r="D7323" s="1"/>
    </row>
    <row r="7324" spans="1:4" x14ac:dyDescent="0.3">
      <c r="A7324" s="1"/>
      <c r="B7324" s="1"/>
      <c r="C7324" s="1"/>
      <c r="D7324" s="1"/>
    </row>
    <row r="7325" spans="1:4" x14ac:dyDescent="0.3">
      <c r="A7325" s="1"/>
      <c r="B7325" s="1"/>
      <c r="C7325" s="1"/>
      <c r="D7325" s="1"/>
    </row>
    <row r="7326" spans="1:4" x14ac:dyDescent="0.3">
      <c r="A7326" s="1"/>
      <c r="B7326" s="1"/>
      <c r="C7326" s="1"/>
      <c r="D7326" s="1"/>
    </row>
    <row r="7327" spans="1:4" x14ac:dyDescent="0.3">
      <c r="A7327" s="1"/>
      <c r="B7327" s="1"/>
      <c r="C7327" s="1"/>
      <c r="D7327" s="1"/>
    </row>
    <row r="7328" spans="1:4" x14ac:dyDescent="0.3">
      <c r="A7328" s="1"/>
      <c r="B7328" s="1"/>
      <c r="C7328" s="1"/>
      <c r="D7328" s="1"/>
    </row>
    <row r="7329" spans="1:4" x14ac:dyDescent="0.3">
      <c r="A7329" s="1"/>
      <c r="B7329" s="1"/>
      <c r="C7329" s="1"/>
      <c r="D7329" s="1"/>
    </row>
    <row r="7330" spans="1:4" x14ac:dyDescent="0.3">
      <c r="A7330" s="1"/>
      <c r="B7330" s="1"/>
      <c r="C7330" s="1"/>
      <c r="D7330" s="1"/>
    </row>
    <row r="7331" spans="1:4" x14ac:dyDescent="0.3">
      <c r="A7331" s="1"/>
      <c r="B7331" s="1"/>
      <c r="C7331" s="1"/>
      <c r="D7331" s="1"/>
    </row>
    <row r="7332" spans="1:4" x14ac:dyDescent="0.3">
      <c r="A7332" s="1"/>
      <c r="B7332" s="1"/>
      <c r="C7332" s="1"/>
      <c r="D7332" s="1"/>
    </row>
    <row r="7333" spans="1:4" x14ac:dyDescent="0.3">
      <c r="A7333" s="1"/>
      <c r="B7333" s="1"/>
      <c r="C7333" s="1"/>
      <c r="D7333" s="1"/>
    </row>
    <row r="7334" spans="1:4" x14ac:dyDescent="0.3">
      <c r="A7334" s="1"/>
      <c r="B7334" s="1"/>
      <c r="C7334" s="1"/>
      <c r="D7334" s="1"/>
    </row>
    <row r="7335" spans="1:4" x14ac:dyDescent="0.3">
      <c r="A7335" s="1"/>
      <c r="B7335" s="1"/>
      <c r="C7335" s="1"/>
      <c r="D7335" s="1"/>
    </row>
    <row r="7336" spans="1:4" x14ac:dyDescent="0.3">
      <c r="A7336" s="1"/>
      <c r="B7336" s="1"/>
      <c r="C7336" s="1"/>
      <c r="D7336" s="1"/>
    </row>
    <row r="7337" spans="1:4" x14ac:dyDescent="0.3">
      <c r="A7337" s="1"/>
      <c r="B7337" s="1"/>
      <c r="C7337" s="1"/>
      <c r="D7337" s="1"/>
    </row>
    <row r="7338" spans="1:4" x14ac:dyDescent="0.3">
      <c r="A7338" s="1"/>
      <c r="B7338" s="1"/>
      <c r="C7338" s="1"/>
      <c r="D7338" s="1"/>
    </row>
    <row r="7339" spans="1:4" x14ac:dyDescent="0.3">
      <c r="A7339" s="1"/>
      <c r="B7339" s="1"/>
      <c r="C7339" s="1"/>
      <c r="D7339" s="1"/>
    </row>
    <row r="7340" spans="1:4" x14ac:dyDescent="0.3">
      <c r="A7340" s="1"/>
      <c r="B7340" s="1"/>
      <c r="C7340" s="1"/>
      <c r="D7340" s="1"/>
    </row>
    <row r="7341" spans="1:4" x14ac:dyDescent="0.3">
      <c r="A7341" s="1"/>
      <c r="B7341" s="1"/>
      <c r="C7341" s="1"/>
      <c r="D7341" s="1"/>
    </row>
    <row r="7342" spans="1:4" x14ac:dyDescent="0.3">
      <c r="A7342" s="1"/>
      <c r="B7342" s="1"/>
      <c r="C7342" s="1"/>
      <c r="D7342" s="1"/>
    </row>
    <row r="7343" spans="1:4" x14ac:dyDescent="0.3">
      <c r="A7343" s="1"/>
      <c r="B7343" s="1"/>
      <c r="C7343" s="1"/>
      <c r="D7343" s="1"/>
    </row>
    <row r="7344" spans="1:4" x14ac:dyDescent="0.3">
      <c r="A7344" s="1"/>
      <c r="B7344" s="1"/>
      <c r="C7344" s="1"/>
      <c r="D7344" s="1"/>
    </row>
    <row r="7345" spans="1:4" x14ac:dyDescent="0.3">
      <c r="A7345" s="1"/>
      <c r="B7345" s="1"/>
      <c r="C7345" s="1"/>
      <c r="D7345" s="1"/>
    </row>
    <row r="7346" spans="1:4" x14ac:dyDescent="0.3">
      <c r="A7346" s="1"/>
      <c r="B7346" s="1"/>
      <c r="C7346" s="1"/>
      <c r="D7346" s="1"/>
    </row>
    <row r="7347" spans="1:4" x14ac:dyDescent="0.3">
      <c r="A7347" s="1"/>
      <c r="B7347" s="1"/>
      <c r="C7347" s="1"/>
      <c r="D7347" s="1"/>
    </row>
    <row r="7348" spans="1:4" x14ac:dyDescent="0.3">
      <c r="A7348" s="1"/>
      <c r="B7348" s="1"/>
      <c r="C7348" s="1"/>
      <c r="D7348" s="1"/>
    </row>
    <row r="7349" spans="1:4" x14ac:dyDescent="0.3">
      <c r="A7349" s="1"/>
      <c r="B7349" s="1"/>
      <c r="C7349" s="1"/>
      <c r="D7349" s="1"/>
    </row>
    <row r="7350" spans="1:4" x14ac:dyDescent="0.3">
      <c r="A7350" s="1"/>
      <c r="B7350" s="1"/>
      <c r="C7350" s="1"/>
      <c r="D7350" s="1"/>
    </row>
    <row r="7351" spans="1:4" x14ac:dyDescent="0.3">
      <c r="A7351" s="1"/>
      <c r="B7351" s="1"/>
      <c r="C7351" s="1"/>
      <c r="D7351" s="1"/>
    </row>
    <row r="7352" spans="1:4" x14ac:dyDescent="0.3">
      <c r="A7352" s="1"/>
      <c r="B7352" s="1"/>
      <c r="C7352" s="1"/>
      <c r="D7352" s="1"/>
    </row>
    <row r="7353" spans="1:4" x14ac:dyDescent="0.3">
      <c r="A7353" s="1"/>
      <c r="B7353" s="1"/>
      <c r="C7353" s="1"/>
      <c r="D7353" s="1"/>
    </row>
    <row r="7354" spans="1:4" x14ac:dyDescent="0.3">
      <c r="A7354" s="1"/>
      <c r="B7354" s="1"/>
      <c r="C7354" s="1"/>
      <c r="D7354" s="1"/>
    </row>
    <row r="7355" spans="1:4" x14ac:dyDescent="0.3">
      <c r="A7355" s="1"/>
      <c r="B7355" s="1"/>
      <c r="C7355" s="1"/>
      <c r="D7355" s="1"/>
    </row>
    <row r="7356" spans="1:4" x14ac:dyDescent="0.3">
      <c r="A7356" s="1"/>
      <c r="B7356" s="1"/>
      <c r="C7356" s="1"/>
      <c r="D7356" s="1"/>
    </row>
    <row r="7357" spans="1:4" x14ac:dyDescent="0.3">
      <c r="A7357" s="1"/>
      <c r="B7357" s="1"/>
      <c r="C7357" s="1"/>
      <c r="D7357" s="1"/>
    </row>
    <row r="7358" spans="1:4" x14ac:dyDescent="0.3">
      <c r="A7358" s="1"/>
      <c r="B7358" s="1"/>
      <c r="C7358" s="1"/>
      <c r="D7358" s="1"/>
    </row>
    <row r="7359" spans="1:4" x14ac:dyDescent="0.3">
      <c r="A7359" s="1"/>
      <c r="B7359" s="1"/>
      <c r="C7359" s="1"/>
      <c r="D7359" s="1"/>
    </row>
    <row r="7360" spans="1:4" x14ac:dyDescent="0.3">
      <c r="A7360" s="1"/>
      <c r="B7360" s="1"/>
      <c r="C7360" s="1"/>
      <c r="D7360" s="1"/>
    </row>
    <row r="7361" spans="1:4" x14ac:dyDescent="0.3">
      <c r="A7361" s="1"/>
      <c r="B7361" s="1"/>
      <c r="C7361" s="1"/>
      <c r="D7361" s="1"/>
    </row>
    <row r="7362" spans="1:4" x14ac:dyDescent="0.3">
      <c r="A7362" s="1"/>
      <c r="B7362" s="1"/>
      <c r="C7362" s="1"/>
      <c r="D7362" s="1"/>
    </row>
    <row r="7363" spans="1:4" x14ac:dyDescent="0.3">
      <c r="A7363" s="1"/>
      <c r="B7363" s="1"/>
      <c r="C7363" s="1"/>
      <c r="D7363" s="1"/>
    </row>
    <row r="7364" spans="1:4" x14ac:dyDescent="0.3">
      <c r="A7364" s="1"/>
      <c r="B7364" s="1"/>
      <c r="C7364" s="1"/>
      <c r="D7364" s="1"/>
    </row>
    <row r="7365" spans="1:4" x14ac:dyDescent="0.3">
      <c r="A7365" s="1"/>
      <c r="B7365" s="1"/>
      <c r="C7365" s="1"/>
      <c r="D7365" s="1"/>
    </row>
    <row r="7366" spans="1:4" x14ac:dyDescent="0.3">
      <c r="A7366" s="1"/>
      <c r="B7366" s="1"/>
      <c r="C7366" s="1"/>
      <c r="D7366" s="1"/>
    </row>
    <row r="7367" spans="1:4" x14ac:dyDescent="0.3">
      <c r="A7367" s="1"/>
      <c r="B7367" s="1"/>
      <c r="C7367" s="1"/>
      <c r="D7367" s="1"/>
    </row>
    <row r="7368" spans="1:4" x14ac:dyDescent="0.3">
      <c r="A7368" s="1"/>
      <c r="B7368" s="1"/>
      <c r="C7368" s="1"/>
      <c r="D7368" s="1"/>
    </row>
    <row r="7369" spans="1:4" x14ac:dyDescent="0.3">
      <c r="A7369" s="1"/>
      <c r="B7369" s="1"/>
      <c r="C7369" s="1"/>
      <c r="D7369" s="1"/>
    </row>
    <row r="7370" spans="1:4" x14ac:dyDescent="0.3">
      <c r="A7370" s="1"/>
      <c r="B7370" s="1"/>
      <c r="C7370" s="1"/>
      <c r="D7370" s="1"/>
    </row>
    <row r="7371" spans="1:4" x14ac:dyDescent="0.3">
      <c r="A7371" s="1"/>
      <c r="B7371" s="1"/>
      <c r="C7371" s="1"/>
      <c r="D7371" s="1"/>
    </row>
    <row r="7372" spans="1:4" x14ac:dyDescent="0.3">
      <c r="A7372" s="1"/>
      <c r="B7372" s="1"/>
      <c r="C7372" s="1"/>
      <c r="D7372" s="1"/>
    </row>
    <row r="7373" spans="1:4" x14ac:dyDescent="0.3">
      <c r="A7373" s="1"/>
      <c r="B7373" s="1"/>
      <c r="C7373" s="1"/>
      <c r="D7373" s="1"/>
    </row>
    <row r="7374" spans="1:4" x14ac:dyDescent="0.3">
      <c r="A7374" s="1"/>
      <c r="B7374" s="1"/>
      <c r="C7374" s="1"/>
      <c r="D7374" s="1"/>
    </row>
    <row r="7375" spans="1:4" x14ac:dyDescent="0.3">
      <c r="A7375" s="1"/>
      <c r="B7375" s="1"/>
      <c r="C7375" s="1"/>
      <c r="D7375" s="1"/>
    </row>
    <row r="7376" spans="1:4" x14ac:dyDescent="0.3">
      <c r="A7376" s="1"/>
      <c r="B7376" s="1"/>
      <c r="C7376" s="1"/>
      <c r="D7376" s="1"/>
    </row>
    <row r="7377" spans="1:4" x14ac:dyDescent="0.3">
      <c r="A7377" s="1"/>
      <c r="B7377" s="1"/>
      <c r="C7377" s="1"/>
      <c r="D7377" s="1"/>
    </row>
    <row r="7378" spans="1:4" x14ac:dyDescent="0.3">
      <c r="A7378" s="1"/>
      <c r="B7378" s="1"/>
      <c r="C7378" s="1"/>
      <c r="D7378" s="1"/>
    </row>
    <row r="7379" spans="1:4" x14ac:dyDescent="0.3">
      <c r="A7379" s="1"/>
      <c r="B7379" s="1"/>
      <c r="C7379" s="1"/>
      <c r="D7379" s="1"/>
    </row>
    <row r="7380" spans="1:4" x14ac:dyDescent="0.3">
      <c r="A7380" s="1"/>
      <c r="B7380" s="1"/>
      <c r="C7380" s="1"/>
      <c r="D7380" s="1"/>
    </row>
    <row r="7381" spans="1:4" x14ac:dyDescent="0.3">
      <c r="A7381" s="1"/>
      <c r="B7381" s="1"/>
      <c r="C7381" s="1"/>
      <c r="D7381" s="1"/>
    </row>
    <row r="7382" spans="1:4" x14ac:dyDescent="0.3">
      <c r="A7382" s="1"/>
      <c r="B7382" s="1"/>
      <c r="C7382" s="1"/>
      <c r="D7382" s="1"/>
    </row>
    <row r="7383" spans="1:4" x14ac:dyDescent="0.3">
      <c r="A7383" s="1"/>
      <c r="B7383" s="1"/>
      <c r="C7383" s="1"/>
      <c r="D7383" s="1"/>
    </row>
    <row r="7384" spans="1:4" x14ac:dyDescent="0.3">
      <c r="A7384" s="1"/>
      <c r="B7384" s="1"/>
      <c r="C7384" s="1"/>
      <c r="D7384" s="1"/>
    </row>
    <row r="7385" spans="1:4" x14ac:dyDescent="0.3">
      <c r="A7385" s="1"/>
      <c r="B7385" s="1"/>
      <c r="C7385" s="1"/>
      <c r="D7385" s="1"/>
    </row>
    <row r="7386" spans="1:4" x14ac:dyDescent="0.3">
      <c r="A7386" s="1"/>
      <c r="B7386" s="1"/>
      <c r="C7386" s="1"/>
      <c r="D7386" s="1"/>
    </row>
    <row r="7387" spans="1:4" x14ac:dyDescent="0.3">
      <c r="A7387" s="1"/>
      <c r="B7387" s="1"/>
      <c r="C7387" s="1"/>
      <c r="D7387" s="1"/>
    </row>
    <row r="7388" spans="1:4" x14ac:dyDescent="0.3">
      <c r="A7388" s="1"/>
      <c r="B7388" s="1"/>
      <c r="C7388" s="1"/>
      <c r="D7388" s="1"/>
    </row>
    <row r="7389" spans="1:4" x14ac:dyDescent="0.3">
      <c r="A7389" s="1"/>
      <c r="B7389" s="1"/>
      <c r="C7389" s="1"/>
      <c r="D7389" s="1"/>
    </row>
    <row r="7390" spans="1:4" x14ac:dyDescent="0.3">
      <c r="A7390" s="1"/>
      <c r="B7390" s="1"/>
      <c r="C7390" s="1"/>
      <c r="D7390" s="1"/>
    </row>
    <row r="7391" spans="1:4" x14ac:dyDescent="0.3">
      <c r="A7391" s="1"/>
      <c r="B7391" s="1"/>
      <c r="C7391" s="1"/>
      <c r="D7391" s="1"/>
    </row>
    <row r="7392" spans="1:4" x14ac:dyDescent="0.3">
      <c r="A7392" s="1"/>
      <c r="B7392" s="1"/>
      <c r="C7392" s="1"/>
      <c r="D7392" s="1"/>
    </row>
    <row r="7393" spans="1:4" x14ac:dyDescent="0.3">
      <c r="A7393" s="1"/>
      <c r="B7393" s="1"/>
      <c r="C7393" s="1"/>
      <c r="D7393" s="1"/>
    </row>
    <row r="7394" spans="1:4" x14ac:dyDescent="0.3">
      <c r="A7394" s="1"/>
      <c r="B7394" s="1"/>
      <c r="C7394" s="1"/>
      <c r="D7394" s="1"/>
    </row>
    <row r="7395" spans="1:4" x14ac:dyDescent="0.3">
      <c r="A7395" s="1"/>
      <c r="B7395" s="1"/>
      <c r="C7395" s="1"/>
      <c r="D7395" s="1"/>
    </row>
    <row r="7396" spans="1:4" x14ac:dyDescent="0.3">
      <c r="A7396" s="1"/>
      <c r="B7396" s="1"/>
      <c r="C7396" s="1"/>
      <c r="D7396" s="1"/>
    </row>
    <row r="7397" spans="1:4" x14ac:dyDescent="0.3">
      <c r="A7397" s="1"/>
      <c r="B7397" s="1"/>
      <c r="C7397" s="1"/>
      <c r="D7397" s="1"/>
    </row>
    <row r="7398" spans="1:4" x14ac:dyDescent="0.3">
      <c r="A7398" s="1"/>
      <c r="B7398" s="1"/>
      <c r="C7398" s="1"/>
      <c r="D7398" s="1"/>
    </row>
    <row r="7399" spans="1:4" x14ac:dyDescent="0.3">
      <c r="A7399" s="1"/>
      <c r="B7399" s="1"/>
      <c r="C7399" s="1"/>
      <c r="D7399" s="1"/>
    </row>
    <row r="7400" spans="1:4" x14ac:dyDescent="0.3">
      <c r="A7400" s="1"/>
      <c r="B7400" s="1"/>
      <c r="C7400" s="1"/>
      <c r="D7400" s="1"/>
    </row>
    <row r="7401" spans="1:4" x14ac:dyDescent="0.3">
      <c r="A7401" s="1"/>
      <c r="B7401" s="1"/>
      <c r="C7401" s="1"/>
      <c r="D7401" s="1"/>
    </row>
    <row r="7402" spans="1:4" x14ac:dyDescent="0.3">
      <c r="A7402" s="1"/>
      <c r="B7402" s="1"/>
      <c r="C7402" s="1"/>
      <c r="D7402" s="1"/>
    </row>
    <row r="7403" spans="1:4" x14ac:dyDescent="0.3">
      <c r="A7403" s="1"/>
      <c r="B7403" s="1"/>
      <c r="C7403" s="1"/>
      <c r="D7403" s="1"/>
    </row>
    <row r="7404" spans="1:4" x14ac:dyDescent="0.3">
      <c r="A7404" s="1"/>
      <c r="B7404" s="1"/>
      <c r="C7404" s="1"/>
      <c r="D7404" s="1"/>
    </row>
    <row r="7405" spans="1:4" x14ac:dyDescent="0.3">
      <c r="A7405" s="1"/>
      <c r="B7405" s="1"/>
      <c r="C7405" s="1"/>
      <c r="D7405" s="1"/>
    </row>
    <row r="7406" spans="1:4" x14ac:dyDescent="0.3">
      <c r="A7406" s="1"/>
      <c r="B7406" s="1"/>
      <c r="C7406" s="1"/>
      <c r="D7406" s="1"/>
    </row>
    <row r="7407" spans="1:4" x14ac:dyDescent="0.3">
      <c r="A7407" s="1"/>
      <c r="B7407" s="1"/>
      <c r="C7407" s="1"/>
      <c r="D7407" s="1"/>
    </row>
    <row r="7408" spans="1:4" x14ac:dyDescent="0.3">
      <c r="A7408" s="1"/>
      <c r="B7408" s="1"/>
      <c r="C7408" s="1"/>
      <c r="D7408" s="1"/>
    </row>
    <row r="7409" spans="1:4" x14ac:dyDescent="0.3">
      <c r="A7409" s="1"/>
      <c r="B7409" s="1"/>
      <c r="C7409" s="1"/>
      <c r="D7409" s="1"/>
    </row>
    <row r="7410" spans="1:4" x14ac:dyDescent="0.3">
      <c r="A7410" s="1"/>
      <c r="B7410" s="1"/>
      <c r="C7410" s="1"/>
      <c r="D7410" s="1"/>
    </row>
    <row r="7411" spans="1:4" x14ac:dyDescent="0.3">
      <c r="A7411" s="1"/>
      <c r="B7411" s="1"/>
      <c r="C7411" s="1"/>
      <c r="D7411" s="1"/>
    </row>
    <row r="7412" spans="1:4" x14ac:dyDescent="0.3">
      <c r="A7412" s="1"/>
      <c r="B7412" s="1"/>
      <c r="C7412" s="1"/>
      <c r="D7412" s="1"/>
    </row>
    <row r="7413" spans="1:4" x14ac:dyDescent="0.3">
      <c r="A7413" s="1"/>
      <c r="B7413" s="1"/>
      <c r="C7413" s="1"/>
      <c r="D7413" s="1"/>
    </row>
    <row r="7414" spans="1:4" x14ac:dyDescent="0.3">
      <c r="A7414" s="1"/>
      <c r="B7414" s="1"/>
      <c r="C7414" s="1"/>
      <c r="D7414" s="1"/>
    </row>
    <row r="7415" spans="1:4" x14ac:dyDescent="0.3">
      <c r="A7415" s="1"/>
      <c r="B7415" s="1"/>
      <c r="C7415" s="1"/>
      <c r="D7415" s="1"/>
    </row>
    <row r="7416" spans="1:4" x14ac:dyDescent="0.3">
      <c r="A7416" s="1"/>
      <c r="B7416" s="1"/>
      <c r="C7416" s="1"/>
      <c r="D7416" s="1"/>
    </row>
    <row r="7417" spans="1:4" x14ac:dyDescent="0.3">
      <c r="A7417" s="1"/>
      <c r="B7417" s="1"/>
      <c r="C7417" s="1"/>
      <c r="D7417" s="1"/>
    </row>
    <row r="7418" spans="1:4" x14ac:dyDescent="0.3">
      <c r="A7418" s="1"/>
      <c r="B7418" s="1"/>
      <c r="C7418" s="1"/>
      <c r="D7418" s="1"/>
    </row>
    <row r="7419" spans="1:4" x14ac:dyDescent="0.3">
      <c r="A7419" s="1"/>
      <c r="B7419" s="1"/>
      <c r="C7419" s="1"/>
      <c r="D7419" s="1"/>
    </row>
    <row r="7420" spans="1:4" x14ac:dyDescent="0.3">
      <c r="A7420" s="1"/>
      <c r="B7420" s="1"/>
      <c r="C7420" s="1"/>
      <c r="D7420" s="1"/>
    </row>
    <row r="7421" spans="1:4" x14ac:dyDescent="0.3">
      <c r="A7421" s="1"/>
      <c r="B7421" s="1"/>
      <c r="C7421" s="1"/>
      <c r="D7421" s="1"/>
    </row>
    <row r="7422" spans="1:4" x14ac:dyDescent="0.3">
      <c r="A7422" s="1"/>
      <c r="B7422" s="1"/>
      <c r="C7422" s="1"/>
      <c r="D7422" s="1"/>
    </row>
    <row r="7423" spans="1:4" x14ac:dyDescent="0.3">
      <c r="A7423" s="1"/>
      <c r="B7423" s="1"/>
      <c r="C7423" s="1"/>
      <c r="D7423" s="1"/>
    </row>
    <row r="7424" spans="1:4" x14ac:dyDescent="0.3">
      <c r="A7424" s="1"/>
      <c r="B7424" s="1"/>
      <c r="C7424" s="1"/>
      <c r="D7424" s="1"/>
    </row>
    <row r="7425" spans="1:4" x14ac:dyDescent="0.3">
      <c r="A7425" s="1"/>
      <c r="B7425" s="1"/>
      <c r="C7425" s="1"/>
      <c r="D7425" s="1"/>
    </row>
    <row r="7426" spans="1:4" x14ac:dyDescent="0.3">
      <c r="A7426" s="1"/>
      <c r="B7426" s="1"/>
      <c r="C7426" s="1"/>
      <c r="D7426" s="1"/>
    </row>
    <row r="7427" spans="1:4" x14ac:dyDescent="0.3">
      <c r="A7427" s="1"/>
      <c r="B7427" s="1"/>
      <c r="C7427" s="1"/>
      <c r="D7427" s="1"/>
    </row>
    <row r="7428" spans="1:4" x14ac:dyDescent="0.3">
      <c r="A7428" s="1"/>
      <c r="B7428" s="1"/>
      <c r="C7428" s="1"/>
      <c r="D7428" s="1"/>
    </row>
    <row r="7429" spans="1:4" x14ac:dyDescent="0.3">
      <c r="A7429" s="1"/>
      <c r="B7429" s="1"/>
      <c r="C7429" s="1"/>
      <c r="D7429" s="1"/>
    </row>
    <row r="7430" spans="1:4" x14ac:dyDescent="0.3">
      <c r="A7430" s="1"/>
      <c r="B7430" s="1"/>
      <c r="C7430" s="1"/>
      <c r="D7430" s="1"/>
    </row>
    <row r="7431" spans="1:4" x14ac:dyDescent="0.3">
      <c r="A7431" s="1"/>
      <c r="B7431" s="1"/>
      <c r="C7431" s="1"/>
      <c r="D7431" s="1"/>
    </row>
    <row r="7432" spans="1:4" x14ac:dyDescent="0.3">
      <c r="A7432" s="1"/>
      <c r="B7432" s="1"/>
      <c r="C7432" s="1"/>
      <c r="D7432" s="1"/>
    </row>
    <row r="7433" spans="1:4" x14ac:dyDescent="0.3">
      <c r="A7433" s="1"/>
      <c r="B7433" s="1"/>
      <c r="C7433" s="1"/>
      <c r="D7433" s="1"/>
    </row>
    <row r="7434" spans="1:4" x14ac:dyDescent="0.3">
      <c r="A7434" s="1"/>
      <c r="B7434" s="1"/>
      <c r="C7434" s="1"/>
      <c r="D7434" s="1"/>
    </row>
    <row r="7435" spans="1:4" x14ac:dyDescent="0.3">
      <c r="A7435" s="1"/>
      <c r="B7435" s="1"/>
      <c r="C7435" s="1"/>
      <c r="D7435" s="1"/>
    </row>
    <row r="7436" spans="1:4" x14ac:dyDescent="0.3">
      <c r="A7436" s="1"/>
      <c r="B7436" s="1"/>
      <c r="C7436" s="1"/>
      <c r="D7436" s="1"/>
    </row>
    <row r="7437" spans="1:4" x14ac:dyDescent="0.3">
      <c r="A7437" s="1"/>
      <c r="B7437" s="1"/>
      <c r="C7437" s="1"/>
      <c r="D7437" s="1"/>
    </row>
    <row r="7438" spans="1:4" x14ac:dyDescent="0.3">
      <c r="A7438" s="1"/>
      <c r="B7438" s="1"/>
      <c r="C7438" s="1"/>
      <c r="D7438" s="1"/>
    </row>
    <row r="7439" spans="1:4" x14ac:dyDescent="0.3">
      <c r="A7439" s="1"/>
      <c r="B7439" s="1"/>
      <c r="C7439" s="1"/>
      <c r="D7439" s="1"/>
    </row>
    <row r="7440" spans="1:4" x14ac:dyDescent="0.3">
      <c r="A7440" s="1"/>
      <c r="B7440" s="1"/>
      <c r="C7440" s="1"/>
      <c r="D7440" s="1"/>
    </row>
    <row r="7441" spans="1:4" x14ac:dyDescent="0.3">
      <c r="A7441" s="1"/>
      <c r="B7441" s="1"/>
      <c r="C7441" s="1"/>
      <c r="D7441" s="1"/>
    </row>
    <row r="7442" spans="1:4" x14ac:dyDescent="0.3">
      <c r="A7442" s="1"/>
      <c r="B7442" s="1"/>
      <c r="C7442" s="1"/>
      <c r="D7442" s="1"/>
    </row>
    <row r="7443" spans="1:4" x14ac:dyDescent="0.3">
      <c r="A7443" s="1"/>
      <c r="B7443" s="1"/>
      <c r="C7443" s="1"/>
      <c r="D7443" s="1"/>
    </row>
    <row r="7444" spans="1:4" x14ac:dyDescent="0.3">
      <c r="A7444" s="1"/>
      <c r="B7444" s="1"/>
      <c r="C7444" s="1"/>
      <c r="D7444" s="1"/>
    </row>
    <row r="7445" spans="1:4" x14ac:dyDescent="0.3">
      <c r="A7445" s="1"/>
      <c r="B7445" s="1"/>
      <c r="C7445" s="1"/>
      <c r="D7445" s="1"/>
    </row>
    <row r="7446" spans="1:4" x14ac:dyDescent="0.3">
      <c r="A7446" s="1"/>
      <c r="B7446" s="1"/>
      <c r="C7446" s="1"/>
      <c r="D7446" s="1"/>
    </row>
    <row r="7447" spans="1:4" x14ac:dyDescent="0.3">
      <c r="A7447" s="1"/>
      <c r="B7447" s="1"/>
      <c r="C7447" s="1"/>
      <c r="D7447" s="1"/>
    </row>
    <row r="7448" spans="1:4" x14ac:dyDescent="0.3">
      <c r="A7448" s="1"/>
      <c r="B7448" s="1"/>
      <c r="C7448" s="1"/>
      <c r="D7448" s="1"/>
    </row>
    <row r="7449" spans="1:4" x14ac:dyDescent="0.3">
      <c r="A7449" s="1"/>
      <c r="B7449" s="1"/>
      <c r="C7449" s="1"/>
      <c r="D7449" s="1"/>
    </row>
    <row r="7450" spans="1:4" x14ac:dyDescent="0.3">
      <c r="A7450" s="1"/>
      <c r="B7450" s="1"/>
      <c r="C7450" s="1"/>
      <c r="D7450" s="1"/>
    </row>
    <row r="7451" spans="1:4" x14ac:dyDescent="0.3">
      <c r="A7451" s="1"/>
      <c r="B7451" s="1"/>
      <c r="C7451" s="1"/>
      <c r="D7451" s="1"/>
    </row>
    <row r="7452" spans="1:4" x14ac:dyDescent="0.3">
      <c r="A7452" s="1"/>
      <c r="B7452" s="1"/>
      <c r="C7452" s="1"/>
      <c r="D7452" s="1"/>
    </row>
    <row r="7453" spans="1:4" x14ac:dyDescent="0.3">
      <c r="A7453" s="1"/>
      <c r="B7453" s="1"/>
      <c r="C7453" s="1"/>
      <c r="D7453" s="1"/>
    </row>
    <row r="7454" spans="1:4" x14ac:dyDescent="0.3">
      <c r="A7454" s="1"/>
      <c r="B7454" s="1"/>
      <c r="C7454" s="1"/>
      <c r="D7454" s="1"/>
    </row>
    <row r="7455" spans="1:4" x14ac:dyDescent="0.3">
      <c r="A7455" s="1"/>
      <c r="B7455" s="1"/>
      <c r="C7455" s="1"/>
      <c r="D7455" s="1"/>
    </row>
    <row r="7456" spans="1:4" x14ac:dyDescent="0.3">
      <c r="A7456" s="1"/>
      <c r="B7456" s="1"/>
      <c r="C7456" s="1"/>
      <c r="D7456" s="1"/>
    </row>
    <row r="7457" spans="1:4" x14ac:dyDescent="0.3">
      <c r="A7457" s="1"/>
      <c r="B7457" s="1"/>
      <c r="C7457" s="1"/>
      <c r="D7457" s="1"/>
    </row>
    <row r="7458" spans="1:4" x14ac:dyDescent="0.3">
      <c r="A7458" s="1"/>
      <c r="B7458" s="1"/>
      <c r="C7458" s="1"/>
      <c r="D7458" s="1"/>
    </row>
    <row r="7459" spans="1:4" x14ac:dyDescent="0.3">
      <c r="A7459" s="1"/>
      <c r="B7459" s="1"/>
      <c r="C7459" s="1"/>
      <c r="D7459" s="1"/>
    </row>
    <row r="7460" spans="1:4" x14ac:dyDescent="0.3">
      <c r="A7460" s="1"/>
      <c r="B7460" s="1"/>
      <c r="C7460" s="1"/>
      <c r="D7460" s="1"/>
    </row>
    <row r="7461" spans="1:4" x14ac:dyDescent="0.3">
      <c r="A7461" s="1"/>
      <c r="B7461" s="1"/>
      <c r="C7461" s="1"/>
      <c r="D7461" s="1"/>
    </row>
    <row r="7462" spans="1:4" x14ac:dyDescent="0.3">
      <c r="A7462" s="1"/>
      <c r="B7462" s="1"/>
      <c r="C7462" s="1"/>
      <c r="D7462" s="1"/>
    </row>
    <row r="7463" spans="1:4" x14ac:dyDescent="0.3">
      <c r="A7463" s="1"/>
      <c r="B7463" s="1"/>
      <c r="C7463" s="1"/>
      <c r="D7463" s="1"/>
    </row>
    <row r="7464" spans="1:4" x14ac:dyDescent="0.3">
      <c r="A7464" s="1"/>
      <c r="B7464" s="1"/>
      <c r="C7464" s="1"/>
      <c r="D7464" s="1"/>
    </row>
    <row r="7465" spans="1:4" x14ac:dyDescent="0.3">
      <c r="A7465" s="1"/>
      <c r="B7465" s="1"/>
      <c r="C7465" s="1"/>
      <c r="D7465" s="1"/>
    </row>
    <row r="7466" spans="1:4" x14ac:dyDescent="0.3">
      <c r="A7466" s="1"/>
      <c r="B7466" s="1"/>
      <c r="C7466" s="1"/>
      <c r="D7466" s="1"/>
    </row>
    <row r="7467" spans="1:4" x14ac:dyDescent="0.3">
      <c r="A7467" s="1"/>
      <c r="B7467" s="1"/>
      <c r="C7467" s="1"/>
      <c r="D7467" s="1"/>
    </row>
    <row r="7468" spans="1:4" x14ac:dyDescent="0.3">
      <c r="A7468" s="1"/>
      <c r="B7468" s="1"/>
      <c r="C7468" s="1"/>
      <c r="D7468" s="1"/>
    </row>
    <row r="7469" spans="1:4" x14ac:dyDescent="0.3">
      <c r="A7469" s="1"/>
      <c r="B7469" s="1"/>
      <c r="C7469" s="1"/>
      <c r="D7469" s="1"/>
    </row>
    <row r="7470" spans="1:4" x14ac:dyDescent="0.3">
      <c r="A7470" s="1"/>
      <c r="B7470" s="1"/>
      <c r="C7470" s="1"/>
      <c r="D7470" s="1"/>
    </row>
    <row r="7471" spans="1:4" x14ac:dyDescent="0.3">
      <c r="A7471" s="1"/>
      <c r="B7471" s="1"/>
      <c r="C7471" s="1"/>
      <c r="D7471" s="1"/>
    </row>
    <row r="7472" spans="1:4" x14ac:dyDescent="0.3">
      <c r="A7472" s="1"/>
      <c r="B7472" s="1"/>
      <c r="C7472" s="1"/>
      <c r="D7472" s="1"/>
    </row>
    <row r="7473" spans="1:4" x14ac:dyDescent="0.3">
      <c r="A7473" s="1"/>
      <c r="B7473" s="1"/>
      <c r="C7473" s="1"/>
      <c r="D7473" s="1"/>
    </row>
    <row r="7474" spans="1:4" x14ac:dyDescent="0.3">
      <c r="A7474" s="1"/>
      <c r="B7474" s="1"/>
      <c r="C7474" s="1"/>
      <c r="D7474" s="1"/>
    </row>
    <row r="7475" spans="1:4" x14ac:dyDescent="0.3">
      <c r="A7475" s="1"/>
      <c r="B7475" s="1"/>
      <c r="C7475" s="1"/>
      <c r="D7475" s="1"/>
    </row>
    <row r="7476" spans="1:4" x14ac:dyDescent="0.3">
      <c r="A7476" s="1"/>
      <c r="B7476" s="1"/>
      <c r="C7476" s="1"/>
      <c r="D7476" s="1"/>
    </row>
    <row r="7477" spans="1:4" x14ac:dyDescent="0.3">
      <c r="A7477" s="1"/>
      <c r="B7477" s="1"/>
      <c r="C7477" s="1"/>
      <c r="D7477" s="1"/>
    </row>
    <row r="7478" spans="1:4" x14ac:dyDescent="0.3">
      <c r="A7478" s="1"/>
      <c r="B7478" s="1"/>
      <c r="C7478" s="1"/>
      <c r="D7478" s="1"/>
    </row>
    <row r="7479" spans="1:4" x14ac:dyDescent="0.3">
      <c r="A7479" s="1"/>
      <c r="B7479" s="1"/>
      <c r="C7479" s="1"/>
      <c r="D7479" s="1"/>
    </row>
    <row r="7480" spans="1:4" x14ac:dyDescent="0.3">
      <c r="A7480" s="1"/>
      <c r="B7480" s="1"/>
      <c r="C7480" s="1"/>
      <c r="D7480" s="1"/>
    </row>
    <row r="7481" spans="1:4" x14ac:dyDescent="0.3">
      <c r="A7481" s="1"/>
      <c r="B7481" s="1"/>
      <c r="C7481" s="1"/>
      <c r="D7481" s="1"/>
    </row>
    <row r="7482" spans="1:4" x14ac:dyDescent="0.3">
      <c r="A7482" s="1"/>
      <c r="B7482" s="1"/>
      <c r="C7482" s="1"/>
      <c r="D7482" s="1"/>
    </row>
    <row r="7483" spans="1:4" x14ac:dyDescent="0.3">
      <c r="A7483" s="1"/>
      <c r="B7483" s="1"/>
      <c r="C7483" s="1"/>
      <c r="D7483" s="1"/>
    </row>
    <row r="7484" spans="1:4" x14ac:dyDescent="0.3">
      <c r="A7484" s="1"/>
      <c r="B7484" s="1"/>
      <c r="C7484" s="1"/>
      <c r="D7484" s="1"/>
    </row>
    <row r="7485" spans="1:4" x14ac:dyDescent="0.3">
      <c r="A7485" s="1"/>
      <c r="B7485" s="1"/>
      <c r="C7485" s="1"/>
      <c r="D7485" s="1"/>
    </row>
    <row r="7486" spans="1:4" x14ac:dyDescent="0.3">
      <c r="A7486" s="1"/>
      <c r="B7486" s="1"/>
      <c r="C7486" s="1"/>
      <c r="D7486" s="1"/>
    </row>
    <row r="7487" spans="1:4" x14ac:dyDescent="0.3">
      <c r="A7487" s="1"/>
      <c r="B7487" s="1"/>
      <c r="C7487" s="1"/>
      <c r="D7487" s="1"/>
    </row>
    <row r="7488" spans="1:4" x14ac:dyDescent="0.3">
      <c r="A7488" s="1"/>
      <c r="B7488" s="1"/>
      <c r="C7488" s="1"/>
      <c r="D7488" s="1"/>
    </row>
    <row r="7489" spans="1:4" x14ac:dyDescent="0.3">
      <c r="A7489" s="1"/>
      <c r="B7489" s="1"/>
      <c r="C7489" s="1"/>
      <c r="D7489" s="1"/>
    </row>
    <row r="7490" spans="1:4" x14ac:dyDescent="0.3">
      <c r="A7490" s="1"/>
      <c r="B7490" s="1"/>
      <c r="C7490" s="1"/>
      <c r="D7490" s="1"/>
    </row>
    <row r="7491" spans="1:4" x14ac:dyDescent="0.3">
      <c r="A7491" s="1"/>
      <c r="B7491" s="1"/>
      <c r="C7491" s="1"/>
      <c r="D7491" s="1"/>
    </row>
    <row r="7492" spans="1:4" x14ac:dyDescent="0.3">
      <c r="A7492" s="1"/>
      <c r="B7492" s="1"/>
      <c r="C7492" s="1"/>
      <c r="D7492" s="1"/>
    </row>
    <row r="7493" spans="1:4" x14ac:dyDescent="0.3">
      <c r="A7493" s="1"/>
      <c r="B7493" s="1"/>
      <c r="C7493" s="1"/>
      <c r="D7493" s="1"/>
    </row>
    <row r="7494" spans="1:4" x14ac:dyDescent="0.3">
      <c r="A7494" s="1"/>
      <c r="B7494" s="1"/>
      <c r="C7494" s="1"/>
      <c r="D7494" s="1"/>
    </row>
    <row r="7495" spans="1:4" x14ac:dyDescent="0.3">
      <c r="A7495" s="1"/>
      <c r="B7495" s="1"/>
      <c r="C7495" s="1"/>
      <c r="D7495" s="1"/>
    </row>
    <row r="7496" spans="1:4" x14ac:dyDescent="0.3">
      <c r="A7496" s="1"/>
      <c r="B7496" s="1"/>
      <c r="C7496" s="1"/>
      <c r="D7496" s="1"/>
    </row>
    <row r="7497" spans="1:4" x14ac:dyDescent="0.3">
      <c r="A7497" s="1"/>
      <c r="B7497" s="1"/>
      <c r="C7497" s="1"/>
      <c r="D7497" s="1"/>
    </row>
    <row r="7498" spans="1:4" x14ac:dyDescent="0.3">
      <c r="A7498" s="1"/>
      <c r="B7498" s="1"/>
      <c r="C7498" s="1"/>
      <c r="D7498" s="1"/>
    </row>
    <row r="7499" spans="1:4" x14ac:dyDescent="0.3">
      <c r="A7499" s="1"/>
      <c r="B7499" s="1"/>
      <c r="C7499" s="1"/>
      <c r="D7499" s="1"/>
    </row>
    <row r="7500" spans="1:4" x14ac:dyDescent="0.3">
      <c r="A7500" s="1"/>
      <c r="B7500" s="1"/>
      <c r="C7500" s="1"/>
      <c r="D7500" s="1"/>
    </row>
    <row r="7501" spans="1:4" x14ac:dyDescent="0.3">
      <c r="A7501" s="1"/>
      <c r="B7501" s="1"/>
      <c r="C7501" s="1"/>
      <c r="D7501" s="1"/>
    </row>
    <row r="7502" spans="1:4" x14ac:dyDescent="0.3">
      <c r="A7502" s="1"/>
      <c r="B7502" s="1"/>
      <c r="C7502" s="1"/>
      <c r="D7502" s="1"/>
    </row>
    <row r="7503" spans="1:4" x14ac:dyDescent="0.3">
      <c r="A7503" s="1"/>
      <c r="B7503" s="1"/>
      <c r="C7503" s="1"/>
      <c r="D7503" s="1"/>
    </row>
    <row r="7504" spans="1:4" x14ac:dyDescent="0.3">
      <c r="A7504" s="1"/>
      <c r="B7504" s="1"/>
      <c r="C7504" s="1"/>
      <c r="D7504" s="1"/>
    </row>
    <row r="7505" spans="1:4" x14ac:dyDescent="0.3">
      <c r="A7505" s="1"/>
      <c r="B7505" s="1"/>
      <c r="C7505" s="1"/>
      <c r="D7505" s="1"/>
    </row>
    <row r="7506" spans="1:4" x14ac:dyDescent="0.3">
      <c r="A7506" s="1"/>
      <c r="B7506" s="1"/>
      <c r="C7506" s="1"/>
      <c r="D7506" s="1"/>
    </row>
    <row r="7507" spans="1:4" x14ac:dyDescent="0.3">
      <c r="A7507" s="1"/>
      <c r="B7507" s="1"/>
      <c r="C7507" s="1"/>
      <c r="D7507" s="1"/>
    </row>
    <row r="7508" spans="1:4" x14ac:dyDescent="0.3">
      <c r="A7508" s="1"/>
      <c r="B7508" s="1"/>
      <c r="C7508" s="1"/>
      <c r="D7508" s="1"/>
    </row>
    <row r="7509" spans="1:4" x14ac:dyDescent="0.3">
      <c r="A7509" s="1"/>
      <c r="B7509" s="1"/>
      <c r="C7509" s="1"/>
      <c r="D7509" s="1"/>
    </row>
    <row r="7510" spans="1:4" x14ac:dyDescent="0.3">
      <c r="A7510" s="1"/>
      <c r="B7510" s="1"/>
      <c r="C7510" s="1"/>
      <c r="D7510" s="1"/>
    </row>
    <row r="7511" spans="1:4" x14ac:dyDescent="0.3">
      <c r="A7511" s="1"/>
      <c r="B7511" s="1"/>
      <c r="C7511" s="1"/>
      <c r="D7511" s="1"/>
    </row>
    <row r="7512" spans="1:4" x14ac:dyDescent="0.3">
      <c r="A7512" s="1"/>
      <c r="B7512" s="1"/>
      <c r="C7512" s="1"/>
      <c r="D7512" s="1"/>
    </row>
    <row r="7513" spans="1:4" x14ac:dyDescent="0.3">
      <c r="A7513" s="1"/>
      <c r="B7513" s="1"/>
      <c r="C7513" s="1"/>
      <c r="D7513" s="1"/>
    </row>
    <row r="7514" spans="1:4" x14ac:dyDescent="0.3">
      <c r="A7514" s="1"/>
      <c r="B7514" s="1"/>
      <c r="C7514" s="1"/>
      <c r="D7514" s="1"/>
    </row>
    <row r="7515" spans="1:4" x14ac:dyDescent="0.3">
      <c r="A7515" s="1"/>
      <c r="B7515" s="1"/>
      <c r="C7515" s="1"/>
      <c r="D7515" s="1"/>
    </row>
    <row r="7516" spans="1:4" x14ac:dyDescent="0.3">
      <c r="A7516" s="1"/>
      <c r="B7516" s="1"/>
      <c r="C7516" s="1"/>
      <c r="D7516" s="1"/>
    </row>
    <row r="7517" spans="1:4" x14ac:dyDescent="0.3">
      <c r="A7517" s="1"/>
      <c r="B7517" s="1"/>
      <c r="C7517" s="1"/>
      <c r="D7517" s="1"/>
    </row>
    <row r="7518" spans="1:4" x14ac:dyDescent="0.3">
      <c r="A7518" s="1"/>
      <c r="B7518" s="1"/>
      <c r="C7518" s="1"/>
      <c r="D7518" s="1"/>
    </row>
    <row r="7519" spans="1:4" x14ac:dyDescent="0.3">
      <c r="A7519" s="1"/>
      <c r="B7519" s="1"/>
      <c r="C7519" s="1"/>
      <c r="D7519" s="1"/>
    </row>
    <row r="7520" spans="1:4" x14ac:dyDescent="0.3">
      <c r="A7520" s="1"/>
      <c r="B7520" s="1"/>
      <c r="C7520" s="1"/>
      <c r="D7520" s="1"/>
    </row>
    <row r="7521" spans="1:4" x14ac:dyDescent="0.3">
      <c r="A7521" s="1"/>
      <c r="B7521" s="1"/>
      <c r="C7521" s="1"/>
      <c r="D7521" s="1"/>
    </row>
    <row r="7522" spans="1:4" x14ac:dyDescent="0.3">
      <c r="A7522" s="1"/>
      <c r="B7522" s="1"/>
      <c r="C7522" s="1"/>
      <c r="D7522" s="1"/>
    </row>
    <row r="7523" spans="1:4" x14ac:dyDescent="0.3">
      <c r="A7523" s="1"/>
      <c r="B7523" s="1"/>
      <c r="C7523" s="1"/>
      <c r="D7523" s="1"/>
    </row>
    <row r="7524" spans="1:4" x14ac:dyDescent="0.3">
      <c r="A7524" s="1"/>
      <c r="B7524" s="1"/>
      <c r="C7524" s="1"/>
      <c r="D7524" s="1"/>
    </row>
    <row r="7525" spans="1:4" x14ac:dyDescent="0.3">
      <c r="A7525" s="1"/>
      <c r="B7525" s="1"/>
      <c r="C7525" s="1"/>
      <c r="D7525" s="1"/>
    </row>
    <row r="7526" spans="1:4" x14ac:dyDescent="0.3">
      <c r="A7526" s="1"/>
      <c r="B7526" s="1"/>
      <c r="C7526" s="1"/>
      <c r="D7526" s="1"/>
    </row>
    <row r="7527" spans="1:4" x14ac:dyDescent="0.3">
      <c r="A7527" s="1"/>
      <c r="B7527" s="1"/>
      <c r="C7527" s="1"/>
      <c r="D7527" s="1"/>
    </row>
    <row r="7528" spans="1:4" x14ac:dyDescent="0.3">
      <c r="A7528" s="1"/>
      <c r="B7528" s="1"/>
      <c r="C7528" s="1"/>
      <c r="D7528" s="1"/>
    </row>
    <row r="7529" spans="1:4" x14ac:dyDescent="0.3">
      <c r="A7529" s="1"/>
      <c r="B7529" s="1"/>
      <c r="C7529" s="1"/>
      <c r="D7529" s="1"/>
    </row>
    <row r="7530" spans="1:4" x14ac:dyDescent="0.3">
      <c r="A7530" s="1"/>
      <c r="B7530" s="1"/>
      <c r="C7530" s="1"/>
      <c r="D7530" s="1"/>
    </row>
    <row r="7531" spans="1:4" x14ac:dyDescent="0.3">
      <c r="A7531" s="1"/>
      <c r="B7531" s="1"/>
      <c r="C7531" s="1"/>
      <c r="D7531" s="1"/>
    </row>
    <row r="7532" spans="1:4" x14ac:dyDescent="0.3">
      <c r="A7532" s="1"/>
      <c r="B7532" s="1"/>
      <c r="C7532" s="1"/>
      <c r="D7532" s="1"/>
    </row>
    <row r="7533" spans="1:4" x14ac:dyDescent="0.3">
      <c r="A7533" s="1"/>
      <c r="B7533" s="1"/>
      <c r="C7533" s="1"/>
      <c r="D7533" s="1"/>
    </row>
    <row r="7534" spans="1:4" x14ac:dyDescent="0.3">
      <c r="A7534" s="1"/>
      <c r="B7534" s="1"/>
      <c r="C7534" s="1"/>
      <c r="D7534" s="1"/>
    </row>
    <row r="7535" spans="1:4" x14ac:dyDescent="0.3">
      <c r="A7535" s="1"/>
      <c r="B7535" s="1"/>
      <c r="C7535" s="1"/>
      <c r="D7535" s="1"/>
    </row>
    <row r="7536" spans="1:4" x14ac:dyDescent="0.3">
      <c r="A7536" s="1"/>
      <c r="B7536" s="1"/>
      <c r="C7536" s="1"/>
      <c r="D7536" s="1"/>
    </row>
    <row r="7537" spans="1:4" x14ac:dyDescent="0.3">
      <c r="A7537" s="1"/>
      <c r="B7537" s="1"/>
      <c r="C7537" s="1"/>
      <c r="D7537" s="1"/>
    </row>
    <row r="7538" spans="1:4" x14ac:dyDescent="0.3">
      <c r="A7538" s="1"/>
      <c r="B7538" s="1"/>
      <c r="C7538" s="1"/>
      <c r="D7538" s="1"/>
    </row>
    <row r="7539" spans="1:4" x14ac:dyDescent="0.3">
      <c r="A7539" s="1"/>
      <c r="B7539" s="1"/>
      <c r="C7539" s="1"/>
      <c r="D7539" s="1"/>
    </row>
    <row r="7540" spans="1:4" x14ac:dyDescent="0.3">
      <c r="A7540" s="1"/>
      <c r="B7540" s="1"/>
      <c r="C7540" s="1"/>
      <c r="D7540" s="1"/>
    </row>
    <row r="7541" spans="1:4" x14ac:dyDescent="0.3">
      <c r="A7541" s="1"/>
      <c r="B7541" s="1"/>
      <c r="C7541" s="1"/>
      <c r="D7541" s="1"/>
    </row>
    <row r="7542" spans="1:4" x14ac:dyDescent="0.3">
      <c r="A7542" s="1"/>
      <c r="B7542" s="1"/>
      <c r="C7542" s="1"/>
      <c r="D7542" s="1"/>
    </row>
    <row r="7543" spans="1:4" x14ac:dyDescent="0.3">
      <c r="A7543" s="1"/>
      <c r="B7543" s="1"/>
      <c r="C7543" s="1"/>
      <c r="D7543" s="1"/>
    </row>
    <row r="7544" spans="1:4" x14ac:dyDescent="0.3">
      <c r="A7544" s="1"/>
      <c r="B7544" s="1"/>
      <c r="C7544" s="1"/>
      <c r="D7544" s="1"/>
    </row>
    <row r="7545" spans="1:4" x14ac:dyDescent="0.3">
      <c r="A7545" s="1"/>
      <c r="B7545" s="1"/>
      <c r="C7545" s="1"/>
      <c r="D7545" s="1"/>
    </row>
    <row r="7546" spans="1:4" x14ac:dyDescent="0.3">
      <c r="A7546" s="1"/>
      <c r="B7546" s="1"/>
      <c r="C7546" s="1"/>
      <c r="D7546" s="1"/>
    </row>
    <row r="7547" spans="1:4" x14ac:dyDescent="0.3">
      <c r="A7547" s="1"/>
      <c r="B7547" s="1"/>
      <c r="C7547" s="1"/>
      <c r="D7547" s="1"/>
    </row>
    <row r="7548" spans="1:4" x14ac:dyDescent="0.3">
      <c r="A7548" s="1"/>
      <c r="B7548" s="1"/>
      <c r="C7548" s="1"/>
      <c r="D7548" s="1"/>
    </row>
    <row r="7549" spans="1:4" x14ac:dyDescent="0.3">
      <c r="A7549" s="1"/>
      <c r="B7549" s="1"/>
      <c r="C7549" s="1"/>
      <c r="D7549" s="1"/>
    </row>
    <row r="7550" spans="1:4" x14ac:dyDescent="0.3">
      <c r="A7550" s="1"/>
      <c r="B7550" s="1"/>
      <c r="C7550" s="1"/>
      <c r="D7550" s="1"/>
    </row>
    <row r="7551" spans="1:4" x14ac:dyDescent="0.3">
      <c r="A7551" s="1"/>
      <c r="B7551" s="1"/>
      <c r="C7551" s="1"/>
      <c r="D7551" s="1"/>
    </row>
    <row r="7552" spans="1:4" x14ac:dyDescent="0.3">
      <c r="A7552" s="1"/>
      <c r="B7552" s="1"/>
      <c r="C7552" s="1"/>
      <c r="D7552" s="1"/>
    </row>
    <row r="7553" spans="1:4" x14ac:dyDescent="0.3">
      <c r="A7553" s="1"/>
      <c r="B7553" s="1"/>
      <c r="C7553" s="1"/>
      <c r="D7553" s="1"/>
    </row>
    <row r="7554" spans="1:4" x14ac:dyDescent="0.3">
      <c r="A7554" s="1"/>
      <c r="B7554" s="1"/>
      <c r="C7554" s="1"/>
      <c r="D7554" s="1"/>
    </row>
    <row r="7555" spans="1:4" x14ac:dyDescent="0.3">
      <c r="A7555" s="1"/>
      <c r="B7555" s="1"/>
      <c r="C7555" s="1"/>
      <c r="D7555" s="1"/>
    </row>
    <row r="7556" spans="1:4" x14ac:dyDescent="0.3">
      <c r="A7556" s="1"/>
      <c r="B7556" s="1"/>
      <c r="C7556" s="1"/>
      <c r="D7556" s="1"/>
    </row>
    <row r="7557" spans="1:4" x14ac:dyDescent="0.3">
      <c r="A7557" s="1"/>
      <c r="B7557" s="1"/>
      <c r="C7557" s="1"/>
      <c r="D7557" s="1"/>
    </row>
    <row r="7558" spans="1:4" x14ac:dyDescent="0.3">
      <c r="A7558" s="1"/>
      <c r="B7558" s="1"/>
      <c r="C7558" s="1"/>
      <c r="D7558" s="1"/>
    </row>
    <row r="7559" spans="1:4" x14ac:dyDescent="0.3">
      <c r="A7559" s="1"/>
      <c r="B7559" s="1"/>
      <c r="C7559" s="1"/>
      <c r="D7559" s="1"/>
    </row>
    <row r="7560" spans="1:4" x14ac:dyDescent="0.3">
      <c r="A7560" s="1"/>
      <c r="B7560" s="1"/>
      <c r="C7560" s="1"/>
      <c r="D7560" s="1"/>
    </row>
    <row r="7561" spans="1:4" x14ac:dyDescent="0.3">
      <c r="A7561" s="1"/>
      <c r="B7561" s="1"/>
      <c r="C7561" s="1"/>
      <c r="D7561" s="1"/>
    </row>
    <row r="7562" spans="1:4" x14ac:dyDescent="0.3">
      <c r="A7562" s="1"/>
      <c r="B7562" s="1"/>
      <c r="C7562" s="1"/>
      <c r="D7562" s="1"/>
    </row>
    <row r="7563" spans="1:4" x14ac:dyDescent="0.3">
      <c r="A7563" s="1"/>
      <c r="B7563" s="1"/>
      <c r="C7563" s="1"/>
      <c r="D7563" s="1"/>
    </row>
    <row r="7564" spans="1:4" x14ac:dyDescent="0.3">
      <c r="A7564" s="1"/>
      <c r="B7564" s="1"/>
      <c r="C7564" s="1"/>
      <c r="D7564" s="1"/>
    </row>
    <row r="7565" spans="1:4" x14ac:dyDescent="0.3">
      <c r="A7565" s="1"/>
      <c r="B7565" s="1"/>
      <c r="C7565" s="1"/>
      <c r="D7565" s="1"/>
    </row>
    <row r="7566" spans="1:4" x14ac:dyDescent="0.3">
      <c r="A7566" s="1"/>
      <c r="B7566" s="1"/>
      <c r="C7566" s="1"/>
      <c r="D7566" s="1"/>
    </row>
    <row r="7567" spans="1:4" x14ac:dyDescent="0.3">
      <c r="A7567" s="1"/>
      <c r="B7567" s="1"/>
      <c r="C7567" s="1"/>
      <c r="D7567" s="1"/>
    </row>
    <row r="7568" spans="1:4" x14ac:dyDescent="0.3">
      <c r="A7568" s="1"/>
      <c r="B7568" s="1"/>
      <c r="C7568" s="1"/>
      <c r="D7568" s="1"/>
    </row>
    <row r="7569" spans="1:4" x14ac:dyDescent="0.3">
      <c r="A7569" s="1"/>
      <c r="B7569" s="1"/>
      <c r="C7569" s="1"/>
      <c r="D7569" s="1"/>
    </row>
    <row r="7570" spans="1:4" x14ac:dyDescent="0.3">
      <c r="A7570" s="1"/>
      <c r="B7570" s="1"/>
      <c r="C7570" s="1"/>
      <c r="D7570" s="1"/>
    </row>
    <row r="7571" spans="1:4" x14ac:dyDescent="0.3">
      <c r="A7571" s="1"/>
      <c r="B7571" s="1"/>
      <c r="C7571" s="1"/>
      <c r="D7571" s="1"/>
    </row>
    <row r="7572" spans="1:4" x14ac:dyDescent="0.3">
      <c r="A7572" s="1"/>
      <c r="B7572" s="1"/>
      <c r="C7572" s="1"/>
      <c r="D7572" s="1"/>
    </row>
    <row r="7573" spans="1:4" x14ac:dyDescent="0.3">
      <c r="A7573" s="1"/>
      <c r="B7573" s="1"/>
      <c r="C7573" s="1"/>
      <c r="D7573" s="1"/>
    </row>
    <row r="7574" spans="1:4" x14ac:dyDescent="0.3">
      <c r="A7574" s="1"/>
      <c r="B7574" s="1"/>
      <c r="C7574" s="1"/>
      <c r="D7574" s="1"/>
    </row>
    <row r="7575" spans="1:4" x14ac:dyDescent="0.3">
      <c r="A7575" s="1"/>
      <c r="B7575" s="1"/>
      <c r="C7575" s="1"/>
      <c r="D7575" s="1"/>
    </row>
    <row r="7576" spans="1:4" x14ac:dyDescent="0.3">
      <c r="A7576" s="1"/>
      <c r="B7576" s="1"/>
      <c r="C7576" s="1"/>
      <c r="D7576" s="1"/>
    </row>
    <row r="7577" spans="1:4" x14ac:dyDescent="0.3">
      <c r="A7577" s="1"/>
      <c r="B7577" s="1"/>
      <c r="C7577" s="1"/>
      <c r="D7577" s="1"/>
    </row>
    <row r="7578" spans="1:4" x14ac:dyDescent="0.3">
      <c r="A7578" s="1"/>
      <c r="B7578" s="1"/>
      <c r="C7578" s="1"/>
      <c r="D7578" s="1"/>
    </row>
    <row r="7579" spans="1:4" x14ac:dyDescent="0.3">
      <c r="A7579" s="1"/>
      <c r="B7579" s="1"/>
      <c r="C7579" s="1"/>
      <c r="D7579" s="1"/>
    </row>
    <row r="7580" spans="1:4" x14ac:dyDescent="0.3">
      <c r="A7580" s="1"/>
      <c r="B7580" s="1"/>
      <c r="C7580" s="1"/>
      <c r="D7580" s="1"/>
    </row>
    <row r="7581" spans="1:4" x14ac:dyDescent="0.3">
      <c r="A7581" s="1"/>
      <c r="B7581" s="1"/>
      <c r="C7581" s="1"/>
      <c r="D7581" s="1"/>
    </row>
    <row r="7582" spans="1:4" x14ac:dyDescent="0.3">
      <c r="A7582" s="1"/>
      <c r="B7582" s="1"/>
      <c r="C7582" s="1"/>
      <c r="D7582" s="1"/>
    </row>
    <row r="7583" spans="1:4" x14ac:dyDescent="0.3">
      <c r="A7583" s="1"/>
      <c r="B7583" s="1"/>
      <c r="C7583" s="1"/>
      <c r="D7583" s="1"/>
    </row>
    <row r="7584" spans="1:4" x14ac:dyDescent="0.3">
      <c r="A7584" s="1"/>
      <c r="B7584" s="1"/>
      <c r="C7584" s="1"/>
      <c r="D7584" s="1"/>
    </row>
    <row r="7585" spans="1:4" x14ac:dyDescent="0.3">
      <c r="A7585" s="1"/>
      <c r="B7585" s="1"/>
      <c r="C7585" s="1"/>
      <c r="D7585" s="1"/>
    </row>
    <row r="7586" spans="1:4" x14ac:dyDescent="0.3">
      <c r="A7586" s="1"/>
      <c r="B7586" s="1"/>
      <c r="C7586" s="1"/>
      <c r="D7586" s="1"/>
    </row>
    <row r="7587" spans="1:4" x14ac:dyDescent="0.3">
      <c r="A7587" s="1"/>
      <c r="B7587" s="1"/>
      <c r="C7587" s="1"/>
      <c r="D7587" s="1"/>
    </row>
    <row r="7588" spans="1:4" x14ac:dyDescent="0.3">
      <c r="A7588" s="1"/>
      <c r="B7588" s="1"/>
      <c r="C7588" s="1"/>
      <c r="D7588" s="1"/>
    </row>
    <row r="7589" spans="1:4" x14ac:dyDescent="0.3">
      <c r="A7589" s="1"/>
      <c r="B7589" s="1"/>
      <c r="C7589" s="1"/>
      <c r="D7589" s="1"/>
    </row>
    <row r="7590" spans="1:4" x14ac:dyDescent="0.3">
      <c r="A7590" s="1"/>
      <c r="B7590" s="1"/>
      <c r="C7590" s="1"/>
      <c r="D7590" s="1"/>
    </row>
    <row r="7591" spans="1:4" x14ac:dyDescent="0.3">
      <c r="A7591" s="1"/>
      <c r="B7591" s="1"/>
      <c r="C7591" s="1"/>
      <c r="D7591" s="1"/>
    </row>
    <row r="7592" spans="1:4" x14ac:dyDescent="0.3">
      <c r="A7592" s="1"/>
      <c r="B7592" s="1"/>
      <c r="C7592" s="1"/>
      <c r="D7592" s="1"/>
    </row>
    <row r="7593" spans="1:4" x14ac:dyDescent="0.3">
      <c r="A7593" s="1"/>
      <c r="B7593" s="1"/>
      <c r="C7593" s="1"/>
      <c r="D7593" s="1"/>
    </row>
    <row r="7594" spans="1:4" x14ac:dyDescent="0.3">
      <c r="A7594" s="1"/>
      <c r="B7594" s="1"/>
      <c r="C7594" s="1"/>
      <c r="D7594" s="1"/>
    </row>
    <row r="7595" spans="1:4" x14ac:dyDescent="0.3">
      <c r="A7595" s="1"/>
      <c r="B7595" s="1"/>
      <c r="C7595" s="1"/>
      <c r="D7595" s="1"/>
    </row>
    <row r="7596" spans="1:4" x14ac:dyDescent="0.3">
      <c r="A7596" s="1"/>
      <c r="B7596" s="1"/>
      <c r="C7596" s="1"/>
      <c r="D7596" s="1"/>
    </row>
    <row r="7597" spans="1:4" x14ac:dyDescent="0.3">
      <c r="A7597" s="1"/>
      <c r="B7597" s="1"/>
      <c r="C7597" s="1"/>
      <c r="D7597" s="1"/>
    </row>
    <row r="7598" spans="1:4" x14ac:dyDescent="0.3">
      <c r="A7598" s="1"/>
      <c r="B7598" s="1"/>
      <c r="C7598" s="1"/>
      <c r="D7598" s="1"/>
    </row>
    <row r="7599" spans="1:4" x14ac:dyDescent="0.3">
      <c r="A7599" s="1"/>
      <c r="B7599" s="1"/>
      <c r="C7599" s="1"/>
      <c r="D7599" s="1"/>
    </row>
    <row r="7600" spans="1:4" x14ac:dyDescent="0.3">
      <c r="A7600" s="1"/>
      <c r="B7600" s="1"/>
      <c r="C7600" s="1"/>
      <c r="D7600" s="1"/>
    </row>
    <row r="7601" spans="1:4" x14ac:dyDescent="0.3">
      <c r="A7601" s="1"/>
      <c r="B7601" s="1"/>
      <c r="C7601" s="1"/>
      <c r="D7601" s="1"/>
    </row>
    <row r="7602" spans="1:4" x14ac:dyDescent="0.3">
      <c r="A7602" s="1"/>
      <c r="B7602" s="1"/>
      <c r="C7602" s="1"/>
      <c r="D7602" s="1"/>
    </row>
    <row r="7603" spans="1:4" x14ac:dyDescent="0.3">
      <c r="A7603" s="1"/>
      <c r="B7603" s="1"/>
      <c r="C7603" s="1"/>
      <c r="D7603" s="1"/>
    </row>
    <row r="7604" spans="1:4" x14ac:dyDescent="0.3">
      <c r="A7604" s="1"/>
      <c r="B7604" s="1"/>
      <c r="C7604" s="1"/>
      <c r="D7604" s="1"/>
    </row>
    <row r="7605" spans="1:4" x14ac:dyDescent="0.3">
      <c r="A7605" s="1"/>
      <c r="B7605" s="1"/>
      <c r="C7605" s="1"/>
      <c r="D7605" s="1"/>
    </row>
    <row r="7606" spans="1:4" x14ac:dyDescent="0.3">
      <c r="A7606" s="1"/>
      <c r="B7606" s="1"/>
      <c r="C7606" s="1"/>
      <c r="D7606" s="1"/>
    </row>
    <row r="7607" spans="1:4" x14ac:dyDescent="0.3">
      <c r="A7607" s="1"/>
      <c r="B7607" s="1"/>
      <c r="C7607" s="1"/>
      <c r="D7607" s="1"/>
    </row>
    <row r="7608" spans="1:4" x14ac:dyDescent="0.3">
      <c r="A7608" s="1"/>
      <c r="B7608" s="1"/>
      <c r="C7608" s="1"/>
      <c r="D7608" s="1"/>
    </row>
    <row r="7609" spans="1:4" x14ac:dyDescent="0.3">
      <c r="A7609" s="1"/>
      <c r="B7609" s="1"/>
      <c r="C7609" s="1"/>
      <c r="D7609" s="1"/>
    </row>
    <row r="7610" spans="1:4" x14ac:dyDescent="0.3">
      <c r="A7610" s="1"/>
      <c r="B7610" s="1"/>
      <c r="C7610" s="1"/>
      <c r="D7610" s="1"/>
    </row>
    <row r="7611" spans="1:4" x14ac:dyDescent="0.3">
      <c r="A7611" s="1"/>
      <c r="B7611" s="1"/>
      <c r="C7611" s="1"/>
      <c r="D7611" s="1"/>
    </row>
    <row r="7612" spans="1:4" x14ac:dyDescent="0.3">
      <c r="A7612" s="1"/>
      <c r="B7612" s="1"/>
      <c r="C7612" s="1"/>
      <c r="D7612" s="1"/>
    </row>
    <row r="7613" spans="1:4" x14ac:dyDescent="0.3">
      <c r="A7613" s="1"/>
      <c r="B7613" s="1"/>
      <c r="C7613" s="1"/>
      <c r="D7613" s="1"/>
    </row>
    <row r="7614" spans="1:4" x14ac:dyDescent="0.3">
      <c r="A7614" s="1"/>
      <c r="B7614" s="1"/>
      <c r="C7614" s="1"/>
      <c r="D7614" s="1"/>
    </row>
    <row r="7615" spans="1:4" x14ac:dyDescent="0.3">
      <c r="A7615" s="1"/>
      <c r="B7615" s="1"/>
      <c r="C7615" s="1"/>
      <c r="D7615" s="1"/>
    </row>
    <row r="7616" spans="1:4" x14ac:dyDescent="0.3">
      <c r="A7616" s="1"/>
      <c r="B7616" s="1"/>
      <c r="C7616" s="1"/>
      <c r="D7616" s="1"/>
    </row>
    <row r="7617" spans="1:4" x14ac:dyDescent="0.3">
      <c r="A7617" s="1"/>
      <c r="B7617" s="1"/>
      <c r="C7617" s="1"/>
      <c r="D7617" s="1"/>
    </row>
    <row r="7618" spans="1:4" x14ac:dyDescent="0.3">
      <c r="A7618" s="1"/>
      <c r="B7618" s="1"/>
      <c r="C7618" s="1"/>
      <c r="D7618" s="1"/>
    </row>
    <row r="7619" spans="1:4" x14ac:dyDescent="0.3">
      <c r="A7619" s="1"/>
      <c r="B7619" s="1"/>
      <c r="C7619" s="1"/>
      <c r="D7619" s="1"/>
    </row>
    <row r="7620" spans="1:4" x14ac:dyDescent="0.3">
      <c r="A7620" s="1"/>
      <c r="B7620" s="1"/>
      <c r="C7620" s="1"/>
      <c r="D7620" s="1"/>
    </row>
    <row r="7621" spans="1:4" x14ac:dyDescent="0.3">
      <c r="A7621" s="1"/>
      <c r="B7621" s="1"/>
      <c r="C7621" s="1"/>
      <c r="D7621" s="1"/>
    </row>
    <row r="7622" spans="1:4" x14ac:dyDescent="0.3">
      <c r="A7622" s="1"/>
      <c r="B7622" s="1"/>
      <c r="C7622" s="1"/>
      <c r="D7622" s="1"/>
    </row>
    <row r="7623" spans="1:4" x14ac:dyDescent="0.3">
      <c r="A7623" s="1"/>
      <c r="B7623" s="1"/>
      <c r="C7623" s="1"/>
      <c r="D7623" s="1"/>
    </row>
    <row r="7624" spans="1:4" x14ac:dyDescent="0.3">
      <c r="A7624" s="1"/>
      <c r="B7624" s="1"/>
      <c r="C7624" s="1"/>
      <c r="D7624" s="1"/>
    </row>
    <row r="7625" spans="1:4" x14ac:dyDescent="0.3">
      <c r="A7625" s="1"/>
      <c r="B7625" s="1"/>
      <c r="C7625" s="1"/>
      <c r="D7625" s="1"/>
    </row>
    <row r="7626" spans="1:4" x14ac:dyDescent="0.3">
      <c r="A7626" s="1"/>
      <c r="B7626" s="1"/>
      <c r="C7626" s="1"/>
      <c r="D7626" s="1"/>
    </row>
    <row r="7627" spans="1:4" x14ac:dyDescent="0.3">
      <c r="A7627" s="1"/>
      <c r="B7627" s="1"/>
      <c r="C7627" s="1"/>
      <c r="D7627" s="1"/>
    </row>
    <row r="7628" spans="1:4" x14ac:dyDescent="0.3">
      <c r="A7628" s="1"/>
      <c r="B7628" s="1"/>
      <c r="C7628" s="1"/>
      <c r="D7628" s="1"/>
    </row>
    <row r="7629" spans="1:4" x14ac:dyDescent="0.3">
      <c r="A7629" s="1"/>
      <c r="B7629" s="1"/>
      <c r="C7629" s="1"/>
      <c r="D7629" s="1"/>
    </row>
    <row r="7630" spans="1:4" x14ac:dyDescent="0.3">
      <c r="A7630" s="1"/>
      <c r="B7630" s="1"/>
      <c r="C7630" s="1"/>
      <c r="D7630" s="1"/>
    </row>
    <row r="7631" spans="1:4" x14ac:dyDescent="0.3">
      <c r="A7631" s="1"/>
      <c r="B7631" s="1"/>
      <c r="C7631" s="1"/>
      <c r="D7631" s="1"/>
    </row>
    <row r="7632" spans="1:4" x14ac:dyDescent="0.3">
      <c r="A7632" s="1"/>
      <c r="B7632" s="1"/>
      <c r="C7632" s="1"/>
      <c r="D7632" s="1"/>
    </row>
    <row r="7633" spans="1:4" x14ac:dyDescent="0.3">
      <c r="A7633" s="1"/>
      <c r="B7633" s="1"/>
      <c r="C7633" s="1"/>
      <c r="D7633" s="1"/>
    </row>
    <row r="7634" spans="1:4" x14ac:dyDescent="0.3">
      <c r="A7634" s="1"/>
      <c r="B7634" s="1"/>
      <c r="C7634" s="1"/>
      <c r="D7634" s="1"/>
    </row>
    <row r="7635" spans="1:4" x14ac:dyDescent="0.3">
      <c r="A7635" s="1"/>
      <c r="B7635" s="1"/>
      <c r="C7635" s="1"/>
      <c r="D7635" s="1"/>
    </row>
    <row r="7636" spans="1:4" x14ac:dyDescent="0.3">
      <c r="A7636" s="1"/>
      <c r="B7636" s="1"/>
      <c r="C7636" s="1"/>
      <c r="D7636" s="1"/>
    </row>
    <row r="7637" spans="1:4" x14ac:dyDescent="0.3">
      <c r="A7637" s="1"/>
      <c r="B7637" s="1"/>
      <c r="C7637" s="1"/>
      <c r="D7637" s="1"/>
    </row>
    <row r="7638" spans="1:4" x14ac:dyDescent="0.3">
      <c r="A7638" s="1"/>
      <c r="B7638" s="1"/>
      <c r="C7638" s="1"/>
      <c r="D7638" s="1"/>
    </row>
    <row r="7639" spans="1:4" x14ac:dyDescent="0.3">
      <c r="A7639" s="1"/>
      <c r="B7639" s="1"/>
      <c r="C7639" s="1"/>
      <c r="D7639" s="1"/>
    </row>
    <row r="7640" spans="1:4" x14ac:dyDescent="0.3">
      <c r="A7640" s="1"/>
      <c r="B7640" s="1"/>
      <c r="C7640" s="1"/>
      <c r="D7640" s="1"/>
    </row>
    <row r="7641" spans="1:4" x14ac:dyDescent="0.3">
      <c r="A7641" s="1"/>
      <c r="B7641" s="1"/>
      <c r="C7641" s="1"/>
      <c r="D7641" s="1"/>
    </row>
    <row r="7642" spans="1:4" x14ac:dyDescent="0.3">
      <c r="A7642" s="1"/>
      <c r="B7642" s="1"/>
      <c r="C7642" s="1"/>
      <c r="D7642" s="1"/>
    </row>
    <row r="7643" spans="1:4" x14ac:dyDescent="0.3">
      <c r="A7643" s="1"/>
      <c r="B7643" s="1"/>
      <c r="C7643" s="1"/>
      <c r="D7643" s="1"/>
    </row>
    <row r="7644" spans="1:4" x14ac:dyDescent="0.3">
      <c r="A7644" s="1"/>
      <c r="B7644" s="1"/>
      <c r="C7644" s="1"/>
      <c r="D7644" s="1"/>
    </row>
    <row r="7645" spans="1:4" x14ac:dyDescent="0.3">
      <c r="A7645" s="1"/>
      <c r="B7645" s="1"/>
      <c r="C7645" s="1"/>
      <c r="D7645" s="1"/>
    </row>
    <row r="7646" spans="1:4" x14ac:dyDescent="0.3">
      <c r="A7646" s="1"/>
      <c r="B7646" s="1"/>
      <c r="C7646" s="1"/>
      <c r="D7646" s="1"/>
    </row>
    <row r="7647" spans="1:4" x14ac:dyDescent="0.3">
      <c r="A7647" s="1"/>
      <c r="B7647" s="1"/>
      <c r="C7647" s="1"/>
      <c r="D7647" s="1"/>
    </row>
    <row r="7648" spans="1:4" x14ac:dyDescent="0.3">
      <c r="A7648" s="1"/>
      <c r="B7648" s="1"/>
      <c r="C7648" s="1"/>
      <c r="D7648" s="1"/>
    </row>
    <row r="7649" spans="1:4" x14ac:dyDescent="0.3">
      <c r="A7649" s="1"/>
      <c r="B7649" s="1"/>
      <c r="C7649" s="1"/>
      <c r="D7649" s="1"/>
    </row>
    <row r="7650" spans="1:4" x14ac:dyDescent="0.3">
      <c r="A7650" s="1"/>
      <c r="B7650" s="1"/>
      <c r="C7650" s="1"/>
      <c r="D7650" s="1"/>
    </row>
    <row r="7651" spans="1:4" x14ac:dyDescent="0.3">
      <c r="A7651" s="1"/>
      <c r="B7651" s="1"/>
      <c r="C7651" s="1"/>
      <c r="D7651" s="1"/>
    </row>
    <row r="7652" spans="1:4" x14ac:dyDescent="0.3">
      <c r="A7652" s="1"/>
      <c r="B7652" s="1"/>
      <c r="C7652" s="1"/>
      <c r="D7652" s="1"/>
    </row>
    <row r="7653" spans="1:4" x14ac:dyDescent="0.3">
      <c r="A7653" s="1"/>
      <c r="B7653" s="1"/>
      <c r="C7653" s="1"/>
      <c r="D7653" s="1"/>
    </row>
    <row r="7654" spans="1:4" x14ac:dyDescent="0.3">
      <c r="A7654" s="1"/>
      <c r="B7654" s="1"/>
      <c r="C7654" s="1"/>
      <c r="D7654" s="1"/>
    </row>
    <row r="7655" spans="1:4" x14ac:dyDescent="0.3">
      <c r="A7655" s="1"/>
      <c r="B7655" s="1"/>
      <c r="C7655" s="1"/>
      <c r="D7655" s="1"/>
    </row>
    <row r="7656" spans="1:4" x14ac:dyDescent="0.3">
      <c r="A7656" s="1"/>
      <c r="B7656" s="1"/>
      <c r="C7656" s="1"/>
      <c r="D7656" s="1"/>
    </row>
    <row r="7657" spans="1:4" x14ac:dyDescent="0.3">
      <c r="A7657" s="1"/>
      <c r="B7657" s="1"/>
      <c r="C7657" s="1"/>
      <c r="D7657" s="1"/>
    </row>
    <row r="7658" spans="1:4" x14ac:dyDescent="0.3">
      <c r="A7658" s="1"/>
      <c r="B7658" s="1"/>
      <c r="C7658" s="1"/>
      <c r="D7658" s="1"/>
    </row>
    <row r="7659" spans="1:4" x14ac:dyDescent="0.3">
      <c r="A7659" s="1"/>
      <c r="B7659" s="1"/>
      <c r="C7659" s="1"/>
      <c r="D7659" s="1"/>
    </row>
    <row r="7660" spans="1:4" x14ac:dyDescent="0.3">
      <c r="A7660" s="1"/>
      <c r="B7660" s="1"/>
      <c r="C7660" s="1"/>
      <c r="D7660" s="1"/>
    </row>
    <row r="7661" spans="1:4" x14ac:dyDescent="0.3">
      <c r="A7661" s="1"/>
      <c r="B7661" s="1"/>
      <c r="C7661" s="1"/>
      <c r="D7661" s="1"/>
    </row>
    <row r="7662" spans="1:4" x14ac:dyDescent="0.3">
      <c r="A7662" s="1"/>
      <c r="B7662" s="1"/>
      <c r="C7662" s="1"/>
      <c r="D7662" s="1"/>
    </row>
    <row r="7663" spans="1:4" x14ac:dyDescent="0.3">
      <c r="A7663" s="1"/>
      <c r="B7663" s="1"/>
      <c r="C7663" s="1"/>
      <c r="D7663" s="1"/>
    </row>
    <row r="7664" spans="1:4" x14ac:dyDescent="0.3">
      <c r="A7664" s="1"/>
      <c r="B7664" s="1"/>
      <c r="C7664" s="1"/>
      <c r="D7664" s="1"/>
    </row>
    <row r="7665" spans="1:4" x14ac:dyDescent="0.3">
      <c r="A7665" s="1"/>
      <c r="B7665" s="1"/>
      <c r="C7665" s="1"/>
      <c r="D7665" s="1"/>
    </row>
    <row r="7666" spans="1:4" x14ac:dyDescent="0.3">
      <c r="A7666" s="1"/>
      <c r="B7666" s="1"/>
      <c r="C7666" s="1"/>
      <c r="D7666" s="1"/>
    </row>
    <row r="7667" spans="1:4" x14ac:dyDescent="0.3">
      <c r="A7667" s="1"/>
      <c r="B7667" s="1"/>
      <c r="C7667" s="1"/>
      <c r="D7667" s="1"/>
    </row>
    <row r="7668" spans="1:4" x14ac:dyDescent="0.3">
      <c r="A7668" s="1"/>
      <c r="B7668" s="1"/>
      <c r="C7668" s="1"/>
      <c r="D7668" s="1"/>
    </row>
    <row r="7669" spans="1:4" x14ac:dyDescent="0.3">
      <c r="A7669" s="1"/>
      <c r="B7669" s="1"/>
      <c r="C7669" s="1"/>
      <c r="D7669" s="1"/>
    </row>
    <row r="7670" spans="1:4" x14ac:dyDescent="0.3">
      <c r="A7670" s="1"/>
      <c r="B7670" s="1"/>
      <c r="C7670" s="1"/>
      <c r="D7670" s="1"/>
    </row>
    <row r="7671" spans="1:4" x14ac:dyDescent="0.3">
      <c r="A7671" s="1"/>
      <c r="B7671" s="1"/>
      <c r="C7671" s="1"/>
      <c r="D7671" s="1"/>
    </row>
    <row r="7672" spans="1:4" x14ac:dyDescent="0.3">
      <c r="A7672" s="1"/>
      <c r="B7672" s="1"/>
      <c r="C7672" s="1"/>
      <c r="D7672" s="1"/>
    </row>
    <row r="7673" spans="1:4" x14ac:dyDescent="0.3">
      <c r="A7673" s="1"/>
      <c r="B7673" s="1"/>
      <c r="C7673" s="1"/>
      <c r="D7673" s="1"/>
    </row>
    <row r="7674" spans="1:4" x14ac:dyDescent="0.3">
      <c r="A7674" s="1"/>
      <c r="B7674" s="1"/>
      <c r="C7674" s="1"/>
      <c r="D7674" s="1"/>
    </row>
    <row r="7675" spans="1:4" x14ac:dyDescent="0.3">
      <c r="A7675" s="1"/>
      <c r="B7675" s="1"/>
      <c r="C7675" s="1"/>
      <c r="D7675" s="1"/>
    </row>
    <row r="7676" spans="1:4" x14ac:dyDescent="0.3">
      <c r="A7676" s="1"/>
      <c r="B7676" s="1"/>
      <c r="C7676" s="1"/>
      <c r="D7676" s="1"/>
    </row>
    <row r="7677" spans="1:4" x14ac:dyDescent="0.3">
      <c r="A7677" s="1"/>
      <c r="B7677" s="1"/>
      <c r="C7677" s="1"/>
      <c r="D7677" s="1"/>
    </row>
    <row r="7678" spans="1:4" x14ac:dyDescent="0.3">
      <c r="A7678" s="1"/>
      <c r="B7678" s="1"/>
      <c r="C7678" s="1"/>
      <c r="D7678" s="1"/>
    </row>
    <row r="7679" spans="1:4" x14ac:dyDescent="0.3">
      <c r="A7679" s="1"/>
      <c r="B7679" s="1"/>
      <c r="C7679" s="1"/>
      <c r="D7679" s="1"/>
    </row>
    <row r="7680" spans="1:4" x14ac:dyDescent="0.3">
      <c r="A7680" s="1"/>
      <c r="B7680" s="1"/>
      <c r="C7680" s="1"/>
      <c r="D7680" s="1"/>
    </row>
    <row r="7681" spans="1:4" x14ac:dyDescent="0.3">
      <c r="A7681" s="1"/>
      <c r="B7681" s="1"/>
      <c r="C7681" s="1"/>
      <c r="D7681" s="1"/>
    </row>
    <row r="7682" spans="1:4" x14ac:dyDescent="0.3">
      <c r="A7682" s="1"/>
      <c r="B7682" s="1"/>
      <c r="C7682" s="1"/>
      <c r="D7682" s="1"/>
    </row>
    <row r="7683" spans="1:4" x14ac:dyDescent="0.3">
      <c r="A7683" s="1"/>
      <c r="B7683" s="1"/>
      <c r="C7683" s="1"/>
      <c r="D7683" s="1"/>
    </row>
    <row r="7684" spans="1:4" x14ac:dyDescent="0.3">
      <c r="A7684" s="1"/>
      <c r="B7684" s="1"/>
      <c r="C7684" s="1"/>
      <c r="D7684" s="1"/>
    </row>
    <row r="7685" spans="1:4" x14ac:dyDescent="0.3">
      <c r="A7685" s="1"/>
      <c r="B7685" s="1"/>
      <c r="C7685" s="1"/>
      <c r="D7685" s="1"/>
    </row>
    <row r="7686" spans="1:4" x14ac:dyDescent="0.3">
      <c r="A7686" s="1"/>
      <c r="B7686" s="1"/>
      <c r="C7686" s="1"/>
      <c r="D7686" s="1"/>
    </row>
    <row r="7687" spans="1:4" x14ac:dyDescent="0.3">
      <c r="A7687" s="1"/>
      <c r="B7687" s="1"/>
      <c r="C7687" s="1"/>
      <c r="D7687" s="1"/>
    </row>
    <row r="7688" spans="1:4" x14ac:dyDescent="0.3">
      <c r="A7688" s="1"/>
      <c r="B7688" s="1"/>
      <c r="C7688" s="1"/>
      <c r="D7688" s="1"/>
    </row>
    <row r="7689" spans="1:4" x14ac:dyDescent="0.3">
      <c r="A7689" s="1"/>
      <c r="B7689" s="1"/>
      <c r="C7689" s="1"/>
      <c r="D7689" s="1"/>
    </row>
    <row r="7690" spans="1:4" x14ac:dyDescent="0.3">
      <c r="A7690" s="1"/>
      <c r="B7690" s="1"/>
      <c r="C7690" s="1"/>
      <c r="D7690" s="1"/>
    </row>
    <row r="7691" spans="1:4" x14ac:dyDescent="0.3">
      <c r="A7691" s="1"/>
      <c r="B7691" s="1"/>
      <c r="C7691" s="1"/>
      <c r="D7691" s="1"/>
    </row>
    <row r="7692" spans="1:4" x14ac:dyDescent="0.3">
      <c r="A7692" s="1"/>
      <c r="B7692" s="1"/>
      <c r="C7692" s="1"/>
      <c r="D7692" s="1"/>
    </row>
    <row r="7693" spans="1:4" x14ac:dyDescent="0.3">
      <c r="A7693" s="1"/>
      <c r="B7693" s="1"/>
      <c r="C7693" s="1"/>
      <c r="D7693" s="1"/>
    </row>
    <row r="7694" spans="1:4" x14ac:dyDescent="0.3">
      <c r="A7694" s="1"/>
      <c r="B7694" s="1"/>
      <c r="C7694" s="1"/>
      <c r="D7694" s="1"/>
    </row>
    <row r="7695" spans="1:4" x14ac:dyDescent="0.3">
      <c r="A7695" s="1"/>
      <c r="B7695" s="1"/>
      <c r="C7695" s="1"/>
      <c r="D7695" s="1"/>
    </row>
    <row r="7696" spans="1:4" x14ac:dyDescent="0.3">
      <c r="A7696" s="1"/>
      <c r="B7696" s="1"/>
      <c r="C7696" s="1"/>
      <c r="D7696" s="1"/>
    </row>
    <row r="7697" spans="1:4" x14ac:dyDescent="0.3">
      <c r="A7697" s="1"/>
      <c r="B7697" s="1"/>
      <c r="C7697" s="1"/>
      <c r="D7697" s="1"/>
    </row>
    <row r="7698" spans="1:4" x14ac:dyDescent="0.3">
      <c r="A7698" s="1"/>
      <c r="B7698" s="1"/>
      <c r="C7698" s="1"/>
      <c r="D7698" s="1"/>
    </row>
    <row r="7699" spans="1:4" x14ac:dyDescent="0.3">
      <c r="A7699" s="1"/>
      <c r="B7699" s="1"/>
      <c r="C7699" s="1"/>
      <c r="D7699" s="1"/>
    </row>
    <row r="7700" spans="1:4" x14ac:dyDescent="0.3">
      <c r="A7700" s="1"/>
      <c r="B7700" s="1"/>
      <c r="C7700" s="1"/>
      <c r="D7700" s="1"/>
    </row>
    <row r="7701" spans="1:4" x14ac:dyDescent="0.3">
      <c r="A7701" s="1"/>
      <c r="B7701" s="1"/>
      <c r="C7701" s="1"/>
      <c r="D7701" s="1"/>
    </row>
    <row r="7702" spans="1:4" x14ac:dyDescent="0.3">
      <c r="A7702" s="1"/>
      <c r="B7702" s="1"/>
      <c r="C7702" s="1"/>
      <c r="D7702" s="1"/>
    </row>
    <row r="7703" spans="1:4" x14ac:dyDescent="0.3">
      <c r="A7703" s="1"/>
      <c r="B7703" s="1"/>
      <c r="C7703" s="1"/>
      <c r="D7703" s="1"/>
    </row>
    <row r="7704" spans="1:4" x14ac:dyDescent="0.3">
      <c r="A7704" s="1"/>
      <c r="B7704" s="1"/>
      <c r="C7704" s="1"/>
      <c r="D7704" s="1"/>
    </row>
    <row r="7705" spans="1:4" x14ac:dyDescent="0.3">
      <c r="A7705" s="1"/>
      <c r="B7705" s="1"/>
      <c r="C7705" s="1"/>
      <c r="D7705" s="1"/>
    </row>
    <row r="7706" spans="1:4" x14ac:dyDescent="0.3">
      <c r="A7706" s="1"/>
      <c r="B7706" s="1"/>
      <c r="C7706" s="1"/>
      <c r="D7706" s="1"/>
    </row>
    <row r="7707" spans="1:4" x14ac:dyDescent="0.3">
      <c r="A7707" s="1"/>
      <c r="B7707" s="1"/>
      <c r="C7707" s="1"/>
      <c r="D7707" s="1"/>
    </row>
    <row r="7708" spans="1:4" x14ac:dyDescent="0.3">
      <c r="A7708" s="1"/>
      <c r="B7708" s="1"/>
      <c r="C7708" s="1"/>
      <c r="D7708" s="1"/>
    </row>
    <row r="7709" spans="1:4" x14ac:dyDescent="0.3">
      <c r="A7709" s="1"/>
      <c r="B7709" s="1"/>
      <c r="C7709" s="1"/>
      <c r="D7709" s="1"/>
    </row>
    <row r="7710" spans="1:4" x14ac:dyDescent="0.3">
      <c r="A7710" s="1"/>
      <c r="B7710" s="1"/>
      <c r="C7710" s="1"/>
      <c r="D7710" s="1"/>
    </row>
    <row r="7711" spans="1:4" x14ac:dyDescent="0.3">
      <c r="A7711" s="1"/>
      <c r="B7711" s="1"/>
      <c r="C7711" s="1"/>
      <c r="D7711" s="1"/>
    </row>
    <row r="7712" spans="1:4" x14ac:dyDescent="0.3">
      <c r="A7712" s="1"/>
      <c r="B7712" s="1"/>
      <c r="C7712" s="1"/>
      <c r="D7712" s="1"/>
    </row>
    <row r="7713" spans="1:4" x14ac:dyDescent="0.3">
      <c r="A7713" s="1"/>
      <c r="B7713" s="1"/>
      <c r="C7713" s="1"/>
      <c r="D7713" s="1"/>
    </row>
    <row r="7714" spans="1:4" x14ac:dyDescent="0.3">
      <c r="A7714" s="1"/>
      <c r="B7714" s="1"/>
      <c r="C7714" s="1"/>
      <c r="D7714" s="1"/>
    </row>
    <row r="7715" spans="1:4" x14ac:dyDescent="0.3">
      <c r="A7715" s="1"/>
      <c r="B7715" s="1"/>
      <c r="C7715" s="1"/>
      <c r="D7715" s="1"/>
    </row>
    <row r="7716" spans="1:4" x14ac:dyDescent="0.3">
      <c r="A7716" s="1"/>
      <c r="B7716" s="1"/>
      <c r="C7716" s="1"/>
      <c r="D7716" s="1"/>
    </row>
    <row r="7717" spans="1:4" x14ac:dyDescent="0.3">
      <c r="A7717" s="1"/>
      <c r="B7717" s="1"/>
      <c r="C7717" s="1"/>
      <c r="D7717" s="1"/>
    </row>
    <row r="7718" spans="1:4" x14ac:dyDescent="0.3">
      <c r="A7718" s="1"/>
      <c r="B7718" s="1"/>
      <c r="C7718" s="1"/>
      <c r="D7718" s="1"/>
    </row>
    <row r="7719" spans="1:4" x14ac:dyDescent="0.3">
      <c r="A7719" s="1"/>
      <c r="B7719" s="1"/>
      <c r="C7719" s="1"/>
      <c r="D7719" s="1"/>
    </row>
    <row r="7720" spans="1:4" x14ac:dyDescent="0.3">
      <c r="A7720" s="1"/>
      <c r="B7720" s="1"/>
      <c r="C7720" s="1"/>
      <c r="D7720" s="1"/>
    </row>
    <row r="7721" spans="1:4" x14ac:dyDescent="0.3">
      <c r="A7721" s="1"/>
      <c r="B7721" s="1"/>
      <c r="C7721" s="1"/>
      <c r="D7721" s="1"/>
    </row>
    <row r="7722" spans="1:4" x14ac:dyDescent="0.3">
      <c r="A7722" s="1"/>
      <c r="B7722" s="1"/>
      <c r="C7722" s="1"/>
      <c r="D7722" s="1"/>
    </row>
    <row r="7723" spans="1:4" x14ac:dyDescent="0.3">
      <c r="A7723" s="1"/>
      <c r="B7723" s="1"/>
      <c r="C7723" s="1"/>
      <c r="D7723" s="1"/>
    </row>
    <row r="7724" spans="1:4" x14ac:dyDescent="0.3">
      <c r="A7724" s="1"/>
      <c r="B7724" s="1"/>
      <c r="C7724" s="1"/>
      <c r="D7724" s="1"/>
    </row>
    <row r="7725" spans="1:4" x14ac:dyDescent="0.3">
      <c r="A7725" s="1"/>
      <c r="B7725" s="1"/>
      <c r="C7725" s="1"/>
      <c r="D7725" s="1"/>
    </row>
    <row r="7726" spans="1:4" x14ac:dyDescent="0.3">
      <c r="A7726" s="1"/>
      <c r="B7726" s="1"/>
      <c r="C7726" s="1"/>
      <c r="D7726" s="1"/>
    </row>
    <row r="7727" spans="1:4" x14ac:dyDescent="0.3">
      <c r="A7727" s="1"/>
      <c r="B7727" s="1"/>
      <c r="C7727" s="1"/>
      <c r="D7727" s="1"/>
    </row>
    <row r="7728" spans="1:4" x14ac:dyDescent="0.3">
      <c r="A7728" s="1"/>
      <c r="B7728" s="1"/>
      <c r="C7728" s="1"/>
      <c r="D7728" s="1"/>
    </row>
    <row r="7729" spans="1:4" x14ac:dyDescent="0.3">
      <c r="A7729" s="1"/>
      <c r="B7729" s="1"/>
      <c r="C7729" s="1"/>
      <c r="D7729" s="1"/>
    </row>
    <row r="7730" spans="1:4" x14ac:dyDescent="0.3">
      <c r="A7730" s="1"/>
      <c r="B7730" s="1"/>
      <c r="C7730" s="1"/>
      <c r="D7730" s="1"/>
    </row>
    <row r="7731" spans="1:4" x14ac:dyDescent="0.3">
      <c r="A7731" s="1"/>
      <c r="B7731" s="1"/>
      <c r="C7731" s="1"/>
      <c r="D7731" s="1"/>
    </row>
    <row r="7732" spans="1:4" x14ac:dyDescent="0.3">
      <c r="A7732" s="1"/>
      <c r="B7732" s="1"/>
      <c r="C7732" s="1"/>
      <c r="D7732" s="1"/>
    </row>
    <row r="7733" spans="1:4" x14ac:dyDescent="0.3">
      <c r="A7733" s="1"/>
      <c r="B7733" s="1"/>
      <c r="C7733" s="1"/>
      <c r="D7733" s="1"/>
    </row>
    <row r="7734" spans="1:4" x14ac:dyDescent="0.3">
      <c r="A7734" s="1"/>
      <c r="B7734" s="1"/>
      <c r="C7734" s="1"/>
      <c r="D7734" s="1"/>
    </row>
    <row r="7735" spans="1:4" x14ac:dyDescent="0.3">
      <c r="A7735" s="1"/>
      <c r="B7735" s="1"/>
      <c r="C7735" s="1"/>
      <c r="D7735" s="1"/>
    </row>
    <row r="7736" spans="1:4" x14ac:dyDescent="0.3">
      <c r="A7736" s="1"/>
      <c r="B7736" s="1"/>
      <c r="C7736" s="1"/>
      <c r="D7736" s="1"/>
    </row>
    <row r="7737" spans="1:4" x14ac:dyDescent="0.3">
      <c r="A7737" s="1"/>
      <c r="B7737" s="1"/>
      <c r="C7737" s="1"/>
      <c r="D7737" s="1"/>
    </row>
    <row r="7738" spans="1:4" x14ac:dyDescent="0.3">
      <c r="A7738" s="1"/>
      <c r="B7738" s="1"/>
      <c r="C7738" s="1"/>
      <c r="D7738" s="1"/>
    </row>
    <row r="7739" spans="1:4" x14ac:dyDescent="0.3">
      <c r="A7739" s="1"/>
      <c r="B7739" s="1"/>
      <c r="C7739" s="1"/>
      <c r="D7739" s="1"/>
    </row>
    <row r="7740" spans="1:4" x14ac:dyDescent="0.3">
      <c r="A7740" s="1"/>
      <c r="B7740" s="1"/>
      <c r="C7740" s="1"/>
      <c r="D7740" s="1"/>
    </row>
    <row r="7741" spans="1:4" x14ac:dyDescent="0.3">
      <c r="A7741" s="1"/>
      <c r="B7741" s="1"/>
      <c r="C7741" s="1"/>
      <c r="D7741" s="1"/>
    </row>
    <row r="7742" spans="1:4" x14ac:dyDescent="0.3">
      <c r="A7742" s="1"/>
      <c r="B7742" s="1"/>
      <c r="C7742" s="1"/>
      <c r="D7742" s="1"/>
    </row>
    <row r="7743" spans="1:4" x14ac:dyDescent="0.3">
      <c r="A7743" s="1"/>
      <c r="B7743" s="1"/>
      <c r="C7743" s="1"/>
      <c r="D7743" s="1"/>
    </row>
    <row r="7744" spans="1:4" x14ac:dyDescent="0.3">
      <c r="A7744" s="1"/>
      <c r="B7744" s="1"/>
      <c r="C7744" s="1"/>
      <c r="D7744" s="1"/>
    </row>
    <row r="7745" spans="1:4" x14ac:dyDescent="0.3">
      <c r="A7745" s="1"/>
      <c r="B7745" s="1"/>
      <c r="C7745" s="1"/>
      <c r="D7745" s="1"/>
    </row>
    <row r="7746" spans="1:4" x14ac:dyDescent="0.3">
      <c r="A7746" s="1"/>
      <c r="B7746" s="1"/>
      <c r="C7746" s="1"/>
      <c r="D7746" s="1"/>
    </row>
    <row r="7747" spans="1:4" x14ac:dyDescent="0.3">
      <c r="A7747" s="1"/>
      <c r="B7747" s="1"/>
      <c r="C7747" s="1"/>
      <c r="D7747" s="1"/>
    </row>
    <row r="7748" spans="1:4" x14ac:dyDescent="0.3">
      <c r="A7748" s="1"/>
      <c r="B7748" s="1"/>
      <c r="C7748" s="1"/>
      <c r="D7748" s="1"/>
    </row>
    <row r="7749" spans="1:4" x14ac:dyDescent="0.3">
      <c r="A7749" s="1"/>
      <c r="B7749" s="1"/>
      <c r="C7749" s="1"/>
      <c r="D7749" s="1"/>
    </row>
    <row r="7750" spans="1:4" x14ac:dyDescent="0.3">
      <c r="A7750" s="1"/>
      <c r="B7750" s="1"/>
      <c r="C7750" s="1"/>
      <c r="D7750" s="1"/>
    </row>
    <row r="7751" spans="1:4" x14ac:dyDescent="0.3">
      <c r="A7751" s="1"/>
      <c r="B7751" s="1"/>
      <c r="C7751" s="1"/>
      <c r="D7751" s="1"/>
    </row>
    <row r="7752" spans="1:4" x14ac:dyDescent="0.3">
      <c r="A7752" s="1"/>
      <c r="B7752" s="1"/>
      <c r="C7752" s="1"/>
      <c r="D7752" s="1"/>
    </row>
    <row r="7753" spans="1:4" x14ac:dyDescent="0.3">
      <c r="A7753" s="1"/>
      <c r="B7753" s="1"/>
      <c r="C7753" s="1"/>
      <c r="D7753" s="1"/>
    </row>
    <row r="7754" spans="1:4" x14ac:dyDescent="0.3">
      <c r="A7754" s="1"/>
      <c r="B7754" s="1"/>
      <c r="C7754" s="1"/>
      <c r="D7754" s="1"/>
    </row>
    <row r="7755" spans="1:4" x14ac:dyDescent="0.3">
      <c r="A7755" s="1"/>
      <c r="B7755" s="1"/>
      <c r="C7755" s="1"/>
      <c r="D7755" s="1"/>
    </row>
    <row r="7756" spans="1:4" x14ac:dyDescent="0.3">
      <c r="A7756" s="1"/>
      <c r="B7756" s="1"/>
      <c r="C7756" s="1"/>
      <c r="D7756" s="1"/>
    </row>
    <row r="7757" spans="1:4" x14ac:dyDescent="0.3">
      <c r="A7757" s="1"/>
      <c r="B7757" s="1"/>
      <c r="C7757" s="1"/>
      <c r="D7757" s="1"/>
    </row>
    <row r="7758" spans="1:4" x14ac:dyDescent="0.3">
      <c r="A7758" s="1"/>
      <c r="B7758" s="1"/>
      <c r="C7758" s="1"/>
      <c r="D7758" s="1"/>
    </row>
    <row r="7759" spans="1:4" x14ac:dyDescent="0.3">
      <c r="A7759" s="1"/>
      <c r="B7759" s="1"/>
      <c r="C7759" s="1"/>
      <c r="D7759" s="1"/>
    </row>
    <row r="7760" spans="1:4" x14ac:dyDescent="0.3">
      <c r="A7760" s="1"/>
      <c r="B7760" s="1"/>
      <c r="C7760" s="1"/>
      <c r="D7760" s="1"/>
    </row>
    <row r="7761" spans="1:4" x14ac:dyDescent="0.3">
      <c r="A7761" s="1"/>
      <c r="B7761" s="1"/>
      <c r="C7761" s="1"/>
      <c r="D7761" s="1"/>
    </row>
    <row r="7762" spans="1:4" x14ac:dyDescent="0.3">
      <c r="A7762" s="1"/>
      <c r="B7762" s="1"/>
      <c r="C7762" s="1"/>
      <c r="D7762" s="1"/>
    </row>
    <row r="7763" spans="1:4" x14ac:dyDescent="0.3">
      <c r="A7763" s="1"/>
      <c r="B7763" s="1"/>
      <c r="C7763" s="1"/>
      <c r="D7763" s="1"/>
    </row>
    <row r="7764" spans="1:4" x14ac:dyDescent="0.3">
      <c r="A7764" s="1"/>
      <c r="B7764" s="1"/>
      <c r="C7764" s="1"/>
      <c r="D7764" s="1"/>
    </row>
    <row r="7765" spans="1:4" x14ac:dyDescent="0.3">
      <c r="A7765" s="1"/>
      <c r="B7765" s="1"/>
      <c r="C7765" s="1"/>
      <c r="D7765" s="1"/>
    </row>
    <row r="7766" spans="1:4" x14ac:dyDescent="0.3">
      <c r="A7766" s="1"/>
      <c r="B7766" s="1"/>
      <c r="C7766" s="1"/>
      <c r="D7766" s="1"/>
    </row>
    <row r="7767" spans="1:4" x14ac:dyDescent="0.3">
      <c r="A7767" s="1"/>
      <c r="B7767" s="1"/>
      <c r="C7767" s="1"/>
      <c r="D7767" s="1"/>
    </row>
    <row r="7768" spans="1:4" x14ac:dyDescent="0.3">
      <c r="A7768" s="1"/>
      <c r="B7768" s="1"/>
      <c r="C7768" s="1"/>
      <c r="D7768" s="1"/>
    </row>
    <row r="7769" spans="1:4" x14ac:dyDescent="0.3">
      <c r="A7769" s="1"/>
      <c r="B7769" s="1"/>
      <c r="C7769" s="1"/>
      <c r="D7769" s="1"/>
    </row>
    <row r="7770" spans="1:4" x14ac:dyDescent="0.3">
      <c r="A7770" s="1"/>
      <c r="B7770" s="1"/>
      <c r="C7770" s="1"/>
      <c r="D7770" s="1"/>
    </row>
    <row r="7771" spans="1:4" x14ac:dyDescent="0.3">
      <c r="A7771" s="1"/>
      <c r="B7771" s="1"/>
      <c r="C7771" s="1"/>
      <c r="D7771" s="1"/>
    </row>
    <row r="7772" spans="1:4" x14ac:dyDescent="0.3">
      <c r="A7772" s="1"/>
      <c r="B7772" s="1"/>
      <c r="C7772" s="1"/>
      <c r="D7772" s="1"/>
    </row>
    <row r="7773" spans="1:4" x14ac:dyDescent="0.3">
      <c r="A7773" s="1"/>
      <c r="B7773" s="1"/>
      <c r="C7773" s="1"/>
      <c r="D7773" s="1"/>
    </row>
    <row r="7774" spans="1:4" x14ac:dyDescent="0.3">
      <c r="A7774" s="1"/>
      <c r="B7774" s="1"/>
      <c r="C7774" s="1"/>
      <c r="D7774" s="1"/>
    </row>
    <row r="7775" spans="1:4" x14ac:dyDescent="0.3">
      <c r="A7775" s="1"/>
      <c r="B7775" s="1"/>
      <c r="C7775" s="1"/>
      <c r="D7775" s="1"/>
    </row>
    <row r="7776" spans="1:4" x14ac:dyDescent="0.3">
      <c r="A7776" s="1"/>
      <c r="B7776" s="1"/>
      <c r="C7776" s="1"/>
      <c r="D7776" s="1"/>
    </row>
    <row r="7777" spans="1:4" x14ac:dyDescent="0.3">
      <c r="A7777" s="1"/>
      <c r="B7777" s="1"/>
      <c r="C7777" s="1"/>
      <c r="D7777" s="1"/>
    </row>
    <row r="7778" spans="1:4" x14ac:dyDescent="0.3">
      <c r="A7778" s="1"/>
      <c r="B7778" s="1"/>
      <c r="C7778" s="1"/>
      <c r="D7778" s="1"/>
    </row>
    <row r="7779" spans="1:4" x14ac:dyDescent="0.3">
      <c r="A7779" s="1"/>
      <c r="B7779" s="1"/>
      <c r="C7779" s="1"/>
      <c r="D7779" s="1"/>
    </row>
    <row r="7780" spans="1:4" x14ac:dyDescent="0.3">
      <c r="A7780" s="1"/>
      <c r="B7780" s="1"/>
      <c r="C7780" s="1"/>
      <c r="D7780" s="1"/>
    </row>
    <row r="7781" spans="1:4" x14ac:dyDescent="0.3">
      <c r="A7781" s="1"/>
      <c r="B7781" s="1"/>
      <c r="C7781" s="1"/>
      <c r="D7781" s="1"/>
    </row>
    <row r="7782" spans="1:4" x14ac:dyDescent="0.3">
      <c r="A7782" s="1"/>
      <c r="B7782" s="1"/>
      <c r="C7782" s="1"/>
      <c r="D7782" s="1"/>
    </row>
    <row r="7783" spans="1:4" x14ac:dyDescent="0.3">
      <c r="A7783" s="1"/>
      <c r="B7783" s="1"/>
      <c r="C7783" s="1"/>
      <c r="D7783" s="1"/>
    </row>
    <row r="7784" spans="1:4" x14ac:dyDescent="0.3">
      <c r="A7784" s="1"/>
      <c r="B7784" s="1"/>
      <c r="C7784" s="1"/>
      <c r="D7784" s="1"/>
    </row>
    <row r="7785" spans="1:4" x14ac:dyDescent="0.3">
      <c r="A7785" s="1"/>
      <c r="B7785" s="1"/>
      <c r="C7785" s="1"/>
      <c r="D7785" s="1"/>
    </row>
    <row r="7786" spans="1:4" x14ac:dyDescent="0.3">
      <c r="A7786" s="1"/>
      <c r="B7786" s="1"/>
      <c r="C7786" s="1"/>
      <c r="D7786" s="1"/>
    </row>
    <row r="7787" spans="1:4" x14ac:dyDescent="0.3">
      <c r="A7787" s="1"/>
      <c r="B7787" s="1"/>
      <c r="C7787" s="1"/>
      <c r="D7787" s="1"/>
    </row>
    <row r="7788" spans="1:4" x14ac:dyDescent="0.3">
      <c r="A7788" s="1"/>
      <c r="B7788" s="1"/>
      <c r="C7788" s="1"/>
      <c r="D7788" s="1"/>
    </row>
    <row r="7789" spans="1:4" x14ac:dyDescent="0.3">
      <c r="A7789" s="1"/>
      <c r="B7789" s="1"/>
      <c r="C7789" s="1"/>
      <c r="D7789" s="1"/>
    </row>
    <row r="7790" spans="1:4" x14ac:dyDescent="0.3">
      <c r="A7790" s="1"/>
      <c r="B7790" s="1"/>
      <c r="C7790" s="1"/>
      <c r="D7790" s="1"/>
    </row>
    <row r="7791" spans="1:4" x14ac:dyDescent="0.3">
      <c r="A7791" s="1"/>
      <c r="B7791" s="1"/>
      <c r="C7791" s="1"/>
      <c r="D7791" s="1"/>
    </row>
    <row r="7792" spans="1:4" x14ac:dyDescent="0.3">
      <c r="A7792" s="1"/>
      <c r="B7792" s="1"/>
      <c r="C7792" s="1"/>
      <c r="D7792" s="1"/>
    </row>
    <row r="7793" spans="1:4" x14ac:dyDescent="0.3">
      <c r="A7793" s="1"/>
      <c r="B7793" s="1"/>
      <c r="C7793" s="1"/>
      <c r="D7793" s="1"/>
    </row>
    <row r="7794" spans="1:4" x14ac:dyDescent="0.3">
      <c r="A7794" s="1"/>
      <c r="B7794" s="1"/>
      <c r="C7794" s="1"/>
      <c r="D7794" s="1"/>
    </row>
    <row r="7795" spans="1:4" x14ac:dyDescent="0.3">
      <c r="A7795" s="1"/>
      <c r="B7795" s="1"/>
      <c r="C7795" s="1"/>
      <c r="D7795" s="1"/>
    </row>
    <row r="7796" spans="1:4" x14ac:dyDescent="0.3">
      <c r="A7796" s="1"/>
      <c r="B7796" s="1"/>
      <c r="C7796" s="1"/>
      <c r="D7796" s="1"/>
    </row>
    <row r="7797" spans="1:4" x14ac:dyDescent="0.3">
      <c r="A7797" s="1"/>
      <c r="B7797" s="1"/>
      <c r="C7797" s="1"/>
      <c r="D7797" s="1"/>
    </row>
    <row r="7798" spans="1:4" x14ac:dyDescent="0.3">
      <c r="A7798" s="1"/>
      <c r="B7798" s="1"/>
      <c r="C7798" s="1"/>
      <c r="D7798" s="1"/>
    </row>
    <row r="7799" spans="1:4" x14ac:dyDescent="0.3">
      <c r="A7799" s="1"/>
      <c r="B7799" s="1"/>
      <c r="C7799" s="1"/>
      <c r="D7799" s="1"/>
    </row>
    <row r="7800" spans="1:4" x14ac:dyDescent="0.3">
      <c r="A7800" s="1"/>
      <c r="B7800" s="1"/>
      <c r="C7800" s="1"/>
      <c r="D7800" s="1"/>
    </row>
    <row r="7801" spans="1:4" x14ac:dyDescent="0.3">
      <c r="A7801" s="1"/>
      <c r="B7801" s="1"/>
      <c r="C7801" s="1"/>
      <c r="D7801" s="1"/>
    </row>
    <row r="7802" spans="1:4" x14ac:dyDescent="0.3">
      <c r="A7802" s="1"/>
      <c r="B7802" s="1"/>
      <c r="C7802" s="1"/>
      <c r="D7802" s="1"/>
    </row>
    <row r="7803" spans="1:4" x14ac:dyDescent="0.3">
      <c r="A7803" s="1"/>
      <c r="B7803" s="1"/>
      <c r="C7803" s="1"/>
      <c r="D7803" s="1"/>
    </row>
    <row r="7804" spans="1:4" x14ac:dyDescent="0.3">
      <c r="A7804" s="1"/>
      <c r="B7804" s="1"/>
      <c r="C7804" s="1"/>
      <c r="D7804" s="1"/>
    </row>
    <row r="7805" spans="1:4" x14ac:dyDescent="0.3">
      <c r="A7805" s="1"/>
      <c r="B7805" s="1"/>
      <c r="C7805" s="1"/>
      <c r="D7805" s="1"/>
    </row>
    <row r="7806" spans="1:4" x14ac:dyDescent="0.3">
      <c r="A7806" s="1"/>
      <c r="B7806" s="1"/>
      <c r="C7806" s="1"/>
      <c r="D7806" s="1"/>
    </row>
    <row r="7807" spans="1:4" x14ac:dyDescent="0.3">
      <c r="A7807" s="1"/>
      <c r="B7807" s="1"/>
      <c r="C7807" s="1"/>
      <c r="D7807" s="1"/>
    </row>
    <row r="7808" spans="1:4" x14ac:dyDescent="0.3">
      <c r="A7808" s="1"/>
      <c r="B7808" s="1"/>
      <c r="C7808" s="1"/>
      <c r="D7808" s="1"/>
    </row>
    <row r="7809" spans="1:4" x14ac:dyDescent="0.3">
      <c r="A7809" s="1"/>
      <c r="B7809" s="1"/>
      <c r="C7809" s="1"/>
      <c r="D7809" s="1"/>
    </row>
    <row r="7810" spans="1:4" x14ac:dyDescent="0.3">
      <c r="A7810" s="1"/>
      <c r="B7810" s="1"/>
      <c r="C7810" s="1"/>
      <c r="D7810" s="1"/>
    </row>
    <row r="7811" spans="1:4" x14ac:dyDescent="0.3">
      <c r="A7811" s="1"/>
      <c r="B7811" s="1"/>
      <c r="C7811" s="1"/>
      <c r="D7811" s="1"/>
    </row>
    <row r="7812" spans="1:4" x14ac:dyDescent="0.3">
      <c r="A7812" s="1"/>
      <c r="B7812" s="1"/>
      <c r="C7812" s="1"/>
      <c r="D7812" s="1"/>
    </row>
    <row r="7813" spans="1:4" x14ac:dyDescent="0.3">
      <c r="A7813" s="1"/>
      <c r="B7813" s="1"/>
      <c r="C7813" s="1"/>
      <c r="D7813" s="1"/>
    </row>
    <row r="7814" spans="1:4" x14ac:dyDescent="0.3">
      <c r="A7814" s="1"/>
      <c r="B7814" s="1"/>
      <c r="C7814" s="1"/>
      <c r="D7814" s="1"/>
    </row>
    <row r="7815" spans="1:4" x14ac:dyDescent="0.3">
      <c r="A7815" s="1"/>
      <c r="B7815" s="1"/>
      <c r="C7815" s="1"/>
      <c r="D7815" s="1"/>
    </row>
    <row r="7816" spans="1:4" x14ac:dyDescent="0.3">
      <c r="A7816" s="1"/>
      <c r="B7816" s="1"/>
      <c r="C7816" s="1"/>
      <c r="D7816" s="1"/>
    </row>
    <row r="7817" spans="1:4" x14ac:dyDescent="0.3">
      <c r="A7817" s="1"/>
      <c r="B7817" s="1"/>
      <c r="C7817" s="1"/>
      <c r="D7817" s="1"/>
    </row>
    <row r="7818" spans="1:4" x14ac:dyDescent="0.3">
      <c r="A7818" s="1"/>
      <c r="B7818" s="1"/>
      <c r="C7818" s="1"/>
      <c r="D7818" s="1"/>
    </row>
    <row r="7819" spans="1:4" x14ac:dyDescent="0.3">
      <c r="A7819" s="1"/>
      <c r="B7819" s="1"/>
      <c r="C7819" s="1"/>
      <c r="D7819" s="1"/>
    </row>
    <row r="7820" spans="1:4" x14ac:dyDescent="0.3">
      <c r="A7820" s="1"/>
      <c r="B7820" s="1"/>
      <c r="C7820" s="1"/>
      <c r="D7820" s="1"/>
    </row>
    <row r="7821" spans="1:4" x14ac:dyDescent="0.3">
      <c r="A7821" s="1"/>
      <c r="B7821" s="1"/>
      <c r="C7821" s="1"/>
      <c r="D7821" s="1"/>
    </row>
    <row r="7822" spans="1:4" x14ac:dyDescent="0.3">
      <c r="A7822" s="1"/>
      <c r="B7822" s="1"/>
      <c r="C7822" s="1"/>
      <c r="D7822" s="1"/>
    </row>
    <row r="7823" spans="1:4" x14ac:dyDescent="0.3">
      <c r="A7823" s="1"/>
      <c r="B7823" s="1"/>
      <c r="C7823" s="1"/>
      <c r="D7823" s="1"/>
    </row>
    <row r="7824" spans="1:4" x14ac:dyDescent="0.3">
      <c r="A7824" s="1"/>
      <c r="B7824" s="1"/>
      <c r="C7824" s="1"/>
      <c r="D7824" s="1"/>
    </row>
    <row r="7825" spans="1:4" x14ac:dyDescent="0.3">
      <c r="A7825" s="1"/>
      <c r="B7825" s="1"/>
      <c r="C7825" s="1"/>
      <c r="D7825" s="1"/>
    </row>
    <row r="7826" spans="1:4" x14ac:dyDescent="0.3">
      <c r="A7826" s="1"/>
      <c r="B7826" s="1"/>
      <c r="C7826" s="1"/>
      <c r="D7826" s="1"/>
    </row>
    <row r="7827" spans="1:4" x14ac:dyDescent="0.3">
      <c r="A7827" s="1"/>
      <c r="B7827" s="1"/>
      <c r="C7827" s="1"/>
      <c r="D7827" s="1"/>
    </row>
    <row r="7828" spans="1:4" x14ac:dyDescent="0.3">
      <c r="A7828" s="1"/>
      <c r="B7828" s="1"/>
      <c r="C7828" s="1"/>
      <c r="D7828" s="1"/>
    </row>
    <row r="7829" spans="1:4" x14ac:dyDescent="0.3">
      <c r="A7829" s="1"/>
      <c r="B7829" s="1"/>
      <c r="C7829" s="1"/>
      <c r="D7829" s="1"/>
    </row>
    <row r="7830" spans="1:4" x14ac:dyDescent="0.3">
      <c r="A7830" s="1"/>
      <c r="B7830" s="1"/>
      <c r="C7830" s="1"/>
      <c r="D7830" s="1"/>
    </row>
    <row r="7831" spans="1:4" x14ac:dyDescent="0.3">
      <c r="A7831" s="1"/>
      <c r="B7831" s="1"/>
      <c r="C7831" s="1"/>
      <c r="D7831" s="1"/>
    </row>
    <row r="7832" spans="1:4" x14ac:dyDescent="0.3">
      <c r="A7832" s="1"/>
      <c r="B7832" s="1"/>
      <c r="C7832" s="1"/>
      <c r="D7832" s="1"/>
    </row>
    <row r="7833" spans="1:4" x14ac:dyDescent="0.3">
      <c r="A7833" s="1"/>
      <c r="B7833" s="1"/>
      <c r="C7833" s="1"/>
      <c r="D7833" s="1"/>
    </row>
    <row r="7834" spans="1:4" x14ac:dyDescent="0.3">
      <c r="A7834" s="1"/>
      <c r="B7834" s="1"/>
      <c r="C7834" s="1"/>
      <c r="D7834" s="1"/>
    </row>
    <row r="7835" spans="1:4" x14ac:dyDescent="0.3">
      <c r="A7835" s="1"/>
      <c r="B7835" s="1"/>
      <c r="C7835" s="1"/>
      <c r="D7835" s="1"/>
    </row>
    <row r="7836" spans="1:4" x14ac:dyDescent="0.3">
      <c r="A7836" s="1"/>
      <c r="B7836" s="1"/>
      <c r="C7836" s="1"/>
      <c r="D7836" s="1"/>
    </row>
    <row r="7837" spans="1:4" x14ac:dyDescent="0.3">
      <c r="A7837" s="1"/>
      <c r="B7837" s="1"/>
      <c r="C7837" s="1"/>
      <c r="D7837" s="1"/>
    </row>
    <row r="7838" spans="1:4" x14ac:dyDescent="0.3">
      <c r="A7838" s="1"/>
      <c r="B7838" s="1"/>
      <c r="C7838" s="1"/>
      <c r="D7838" s="1"/>
    </row>
    <row r="7839" spans="1:4" x14ac:dyDescent="0.3">
      <c r="A7839" s="1"/>
      <c r="B7839" s="1"/>
      <c r="C7839" s="1"/>
      <c r="D7839" s="1"/>
    </row>
    <row r="7840" spans="1:4" x14ac:dyDescent="0.3">
      <c r="A7840" s="1"/>
      <c r="B7840" s="1"/>
      <c r="C7840" s="1"/>
      <c r="D7840" s="1"/>
    </row>
    <row r="7841" spans="1:4" x14ac:dyDescent="0.3">
      <c r="A7841" s="1"/>
      <c r="B7841" s="1"/>
      <c r="C7841" s="1"/>
      <c r="D7841" s="1"/>
    </row>
    <row r="7842" spans="1:4" x14ac:dyDescent="0.3">
      <c r="A7842" s="1"/>
      <c r="B7842" s="1"/>
      <c r="C7842" s="1"/>
      <c r="D7842" s="1"/>
    </row>
    <row r="7843" spans="1:4" x14ac:dyDescent="0.3">
      <c r="A7843" s="1"/>
      <c r="B7843" s="1"/>
      <c r="C7843" s="1"/>
      <c r="D7843" s="1"/>
    </row>
    <row r="7844" spans="1:4" x14ac:dyDescent="0.3">
      <c r="A7844" s="1"/>
      <c r="B7844" s="1"/>
      <c r="C7844" s="1"/>
      <c r="D7844" s="1"/>
    </row>
    <row r="7845" spans="1:4" x14ac:dyDescent="0.3">
      <c r="A7845" s="1"/>
      <c r="B7845" s="1"/>
      <c r="C7845" s="1"/>
      <c r="D7845" s="1"/>
    </row>
    <row r="7846" spans="1:4" x14ac:dyDescent="0.3">
      <c r="A7846" s="1"/>
      <c r="B7846" s="1"/>
      <c r="C7846" s="1"/>
      <c r="D7846" s="1"/>
    </row>
    <row r="7847" spans="1:4" x14ac:dyDescent="0.3">
      <c r="A7847" s="1"/>
      <c r="B7847" s="1"/>
      <c r="C7847" s="1"/>
      <c r="D7847" s="1"/>
    </row>
    <row r="7848" spans="1:4" x14ac:dyDescent="0.3">
      <c r="A7848" s="1"/>
      <c r="B7848" s="1"/>
      <c r="C7848" s="1"/>
      <c r="D7848" s="1"/>
    </row>
    <row r="7849" spans="1:4" x14ac:dyDescent="0.3">
      <c r="A7849" s="1"/>
      <c r="B7849" s="1"/>
      <c r="C7849" s="1"/>
      <c r="D7849" s="1"/>
    </row>
    <row r="7850" spans="1:4" x14ac:dyDescent="0.3">
      <c r="A7850" s="1"/>
      <c r="B7850" s="1"/>
      <c r="C7850" s="1"/>
      <c r="D7850" s="1"/>
    </row>
    <row r="7851" spans="1:4" x14ac:dyDescent="0.3">
      <c r="A7851" s="1"/>
      <c r="B7851" s="1"/>
      <c r="C7851" s="1"/>
      <c r="D7851" s="1"/>
    </row>
    <row r="7852" spans="1:4" x14ac:dyDescent="0.3">
      <c r="A7852" s="1"/>
      <c r="B7852" s="1"/>
      <c r="C7852" s="1"/>
      <c r="D7852" s="1"/>
    </row>
    <row r="7853" spans="1:4" x14ac:dyDescent="0.3">
      <c r="A7853" s="1"/>
      <c r="B7853" s="1"/>
      <c r="C7853" s="1"/>
      <c r="D7853" s="1"/>
    </row>
    <row r="7854" spans="1:4" x14ac:dyDescent="0.3">
      <c r="A7854" s="1"/>
      <c r="B7854" s="1"/>
      <c r="C7854" s="1"/>
      <c r="D7854" s="1"/>
    </row>
    <row r="7855" spans="1:4" x14ac:dyDescent="0.3">
      <c r="A7855" s="1"/>
      <c r="B7855" s="1"/>
      <c r="C7855" s="1"/>
      <c r="D7855" s="1"/>
    </row>
    <row r="7856" spans="1:4" x14ac:dyDescent="0.3">
      <c r="A7856" s="1"/>
      <c r="B7856" s="1"/>
      <c r="C7856" s="1"/>
      <c r="D7856" s="1"/>
    </row>
    <row r="7857" spans="1:4" x14ac:dyDescent="0.3">
      <c r="A7857" s="1"/>
      <c r="B7857" s="1"/>
      <c r="C7857" s="1"/>
      <c r="D7857" s="1"/>
    </row>
    <row r="7858" spans="1:4" x14ac:dyDescent="0.3">
      <c r="A7858" s="1"/>
      <c r="B7858" s="1"/>
      <c r="C7858" s="1"/>
      <c r="D7858" s="1"/>
    </row>
    <row r="7859" spans="1:4" x14ac:dyDescent="0.3">
      <c r="A7859" s="1"/>
      <c r="B7859" s="1"/>
      <c r="C7859" s="1"/>
      <c r="D7859" s="1"/>
    </row>
    <row r="7860" spans="1:4" x14ac:dyDescent="0.3">
      <c r="A7860" s="1"/>
      <c r="B7860" s="1"/>
      <c r="C7860" s="1"/>
      <c r="D7860" s="1"/>
    </row>
    <row r="7861" spans="1:4" x14ac:dyDescent="0.3">
      <c r="A7861" s="1"/>
      <c r="B7861" s="1"/>
      <c r="C7861" s="1"/>
      <c r="D7861" s="1"/>
    </row>
    <row r="7862" spans="1:4" x14ac:dyDescent="0.3">
      <c r="A7862" s="1"/>
      <c r="B7862" s="1"/>
      <c r="C7862" s="1"/>
      <c r="D7862" s="1"/>
    </row>
    <row r="7863" spans="1:4" x14ac:dyDescent="0.3">
      <c r="A7863" s="1"/>
      <c r="B7863" s="1"/>
      <c r="C7863" s="1"/>
      <c r="D7863" s="1"/>
    </row>
    <row r="7864" spans="1:4" x14ac:dyDescent="0.3">
      <c r="A7864" s="1"/>
      <c r="B7864" s="1"/>
      <c r="C7864" s="1"/>
      <c r="D7864" s="1"/>
    </row>
    <row r="7865" spans="1:4" x14ac:dyDescent="0.3">
      <c r="A7865" s="1"/>
      <c r="B7865" s="1"/>
      <c r="C7865" s="1"/>
      <c r="D7865" s="1"/>
    </row>
    <row r="7866" spans="1:4" x14ac:dyDescent="0.3">
      <c r="A7866" s="1"/>
      <c r="B7866" s="1"/>
      <c r="C7866" s="1"/>
      <c r="D7866" s="1"/>
    </row>
    <row r="7867" spans="1:4" x14ac:dyDescent="0.3">
      <c r="A7867" s="1"/>
      <c r="B7867" s="1"/>
      <c r="C7867" s="1"/>
      <c r="D7867" s="1"/>
    </row>
    <row r="7868" spans="1:4" x14ac:dyDescent="0.3">
      <c r="A7868" s="1"/>
      <c r="B7868" s="1"/>
      <c r="C7868" s="1"/>
      <c r="D7868" s="1"/>
    </row>
    <row r="7869" spans="1:4" x14ac:dyDescent="0.3">
      <c r="A7869" s="1"/>
      <c r="B7869" s="1"/>
      <c r="C7869" s="1"/>
      <c r="D7869" s="1"/>
    </row>
    <row r="7870" spans="1:4" x14ac:dyDescent="0.3">
      <c r="A7870" s="1"/>
      <c r="B7870" s="1"/>
      <c r="C7870" s="1"/>
      <c r="D7870" s="1"/>
    </row>
    <row r="7871" spans="1:4" x14ac:dyDescent="0.3">
      <c r="A7871" s="1"/>
      <c r="B7871" s="1"/>
      <c r="C7871" s="1"/>
      <c r="D7871" s="1"/>
    </row>
    <row r="7872" spans="1:4" x14ac:dyDescent="0.3">
      <c r="A7872" s="1"/>
      <c r="B7872" s="1"/>
      <c r="C7872" s="1"/>
      <c r="D7872" s="1"/>
    </row>
    <row r="7873" spans="1:4" x14ac:dyDescent="0.3">
      <c r="A7873" s="1"/>
      <c r="B7873" s="1"/>
      <c r="C7873" s="1"/>
      <c r="D7873" s="1"/>
    </row>
    <row r="7874" spans="1:4" x14ac:dyDescent="0.3">
      <c r="A7874" s="1"/>
      <c r="B7874" s="1"/>
      <c r="C7874" s="1"/>
      <c r="D7874" s="1"/>
    </row>
    <row r="7875" spans="1:4" x14ac:dyDescent="0.3">
      <c r="A7875" s="1"/>
      <c r="B7875" s="1"/>
      <c r="C7875" s="1"/>
      <c r="D7875" s="1"/>
    </row>
    <row r="7876" spans="1:4" x14ac:dyDescent="0.3">
      <c r="A7876" s="1"/>
      <c r="B7876" s="1"/>
      <c r="C7876" s="1"/>
      <c r="D7876" s="1"/>
    </row>
    <row r="7877" spans="1:4" x14ac:dyDescent="0.3">
      <c r="A7877" s="1"/>
      <c r="B7877" s="1"/>
      <c r="C7877" s="1"/>
      <c r="D7877" s="1"/>
    </row>
    <row r="7878" spans="1:4" x14ac:dyDescent="0.3">
      <c r="A7878" s="1"/>
      <c r="B7878" s="1"/>
      <c r="C7878" s="1"/>
      <c r="D7878" s="1"/>
    </row>
    <row r="7879" spans="1:4" x14ac:dyDescent="0.3">
      <c r="A7879" s="1"/>
      <c r="B7879" s="1"/>
      <c r="C7879" s="1"/>
      <c r="D7879" s="1"/>
    </row>
    <row r="7880" spans="1:4" x14ac:dyDescent="0.3">
      <c r="A7880" s="1"/>
      <c r="B7880" s="1"/>
      <c r="C7880" s="1"/>
      <c r="D7880" s="1"/>
    </row>
    <row r="7881" spans="1:4" x14ac:dyDescent="0.3">
      <c r="A7881" s="1"/>
      <c r="B7881" s="1"/>
      <c r="C7881" s="1"/>
      <c r="D7881" s="1"/>
    </row>
    <row r="7882" spans="1:4" x14ac:dyDescent="0.3">
      <c r="A7882" s="1"/>
      <c r="B7882" s="1"/>
      <c r="C7882" s="1"/>
      <c r="D7882" s="1"/>
    </row>
    <row r="7883" spans="1:4" x14ac:dyDescent="0.3">
      <c r="A7883" s="1"/>
      <c r="B7883" s="1"/>
      <c r="C7883" s="1"/>
      <c r="D7883" s="1"/>
    </row>
    <row r="7884" spans="1:4" x14ac:dyDescent="0.3">
      <c r="A7884" s="1"/>
      <c r="B7884" s="1"/>
      <c r="C7884" s="1"/>
      <c r="D7884" s="1"/>
    </row>
    <row r="7885" spans="1:4" x14ac:dyDescent="0.3">
      <c r="A7885" s="1"/>
      <c r="B7885" s="1"/>
      <c r="C7885" s="1"/>
      <c r="D7885" s="1"/>
    </row>
    <row r="7886" spans="1:4" x14ac:dyDescent="0.3">
      <c r="A7886" s="1"/>
      <c r="B7886" s="1"/>
      <c r="C7886" s="1"/>
      <c r="D7886" s="1"/>
    </row>
    <row r="7887" spans="1:4" x14ac:dyDescent="0.3">
      <c r="A7887" s="1"/>
      <c r="B7887" s="1"/>
      <c r="C7887" s="1"/>
      <c r="D7887" s="1"/>
    </row>
    <row r="7888" spans="1:4" x14ac:dyDescent="0.3">
      <c r="A7888" s="1"/>
      <c r="B7888" s="1"/>
      <c r="C7888" s="1"/>
      <c r="D7888" s="1"/>
    </row>
    <row r="7889" spans="1:4" x14ac:dyDescent="0.3">
      <c r="A7889" s="1"/>
      <c r="B7889" s="1"/>
      <c r="C7889" s="1"/>
      <c r="D7889" s="1"/>
    </row>
    <row r="7890" spans="1:4" x14ac:dyDescent="0.3">
      <c r="A7890" s="1"/>
      <c r="B7890" s="1"/>
      <c r="C7890" s="1"/>
      <c r="D7890" s="1"/>
    </row>
    <row r="7891" spans="1:4" x14ac:dyDescent="0.3">
      <c r="A7891" s="1"/>
      <c r="B7891" s="1"/>
      <c r="C7891" s="1"/>
      <c r="D7891" s="1"/>
    </row>
    <row r="7892" spans="1:4" x14ac:dyDescent="0.3">
      <c r="A7892" s="1"/>
      <c r="B7892" s="1"/>
      <c r="C7892" s="1"/>
      <c r="D7892" s="1"/>
    </row>
    <row r="7893" spans="1:4" x14ac:dyDescent="0.3">
      <c r="A7893" s="1"/>
      <c r="B7893" s="1"/>
      <c r="C7893" s="1"/>
      <c r="D7893" s="1"/>
    </row>
    <row r="7894" spans="1:4" x14ac:dyDescent="0.3">
      <c r="A7894" s="1"/>
      <c r="B7894" s="1"/>
      <c r="C7894" s="1"/>
      <c r="D7894" s="1"/>
    </row>
    <row r="7895" spans="1:4" x14ac:dyDescent="0.3">
      <c r="A7895" s="1"/>
      <c r="B7895" s="1"/>
      <c r="C7895" s="1"/>
      <c r="D7895" s="1"/>
    </row>
    <row r="7896" spans="1:4" x14ac:dyDescent="0.3">
      <c r="A7896" s="1"/>
      <c r="B7896" s="1"/>
      <c r="C7896" s="1"/>
      <c r="D7896" s="1"/>
    </row>
    <row r="7897" spans="1:4" x14ac:dyDescent="0.3">
      <c r="A7897" s="1"/>
      <c r="B7897" s="1"/>
      <c r="C7897" s="1"/>
      <c r="D7897" s="1"/>
    </row>
    <row r="7898" spans="1:4" x14ac:dyDescent="0.3">
      <c r="A7898" s="1"/>
      <c r="B7898" s="1"/>
      <c r="C7898" s="1"/>
      <c r="D7898" s="1"/>
    </row>
    <row r="7899" spans="1:4" x14ac:dyDescent="0.3">
      <c r="A7899" s="1"/>
      <c r="B7899" s="1"/>
      <c r="C7899" s="1"/>
      <c r="D7899" s="1"/>
    </row>
    <row r="7900" spans="1:4" x14ac:dyDescent="0.3">
      <c r="A7900" s="1"/>
      <c r="B7900" s="1"/>
      <c r="C7900" s="1"/>
      <c r="D7900" s="1"/>
    </row>
    <row r="7901" spans="1:4" x14ac:dyDescent="0.3">
      <c r="A7901" s="1"/>
      <c r="B7901" s="1"/>
      <c r="C7901" s="1"/>
      <c r="D7901" s="1"/>
    </row>
    <row r="7902" spans="1:4" x14ac:dyDescent="0.3">
      <c r="A7902" s="1"/>
      <c r="B7902" s="1"/>
      <c r="C7902" s="1"/>
      <c r="D7902" s="1"/>
    </row>
    <row r="7903" spans="1:4" x14ac:dyDescent="0.3">
      <c r="A7903" s="1"/>
      <c r="B7903" s="1"/>
      <c r="C7903" s="1"/>
      <c r="D7903" s="1"/>
    </row>
    <row r="7904" spans="1:4" x14ac:dyDescent="0.3">
      <c r="A7904" s="1"/>
      <c r="B7904" s="1"/>
      <c r="C7904" s="1"/>
      <c r="D7904" s="1"/>
    </row>
    <row r="7905" spans="1:4" x14ac:dyDescent="0.3">
      <c r="A7905" s="1"/>
      <c r="B7905" s="1"/>
      <c r="C7905" s="1"/>
      <c r="D7905" s="1"/>
    </row>
    <row r="7906" spans="1:4" x14ac:dyDescent="0.3">
      <c r="A7906" s="1"/>
      <c r="B7906" s="1"/>
      <c r="C7906" s="1"/>
      <c r="D7906" s="1"/>
    </row>
    <row r="7907" spans="1:4" x14ac:dyDescent="0.3">
      <c r="A7907" s="1"/>
      <c r="B7907" s="1"/>
      <c r="C7907" s="1"/>
      <c r="D7907" s="1"/>
    </row>
    <row r="7908" spans="1:4" x14ac:dyDescent="0.3">
      <c r="A7908" s="1"/>
      <c r="B7908" s="1"/>
      <c r="C7908" s="1"/>
      <c r="D7908" s="1"/>
    </row>
    <row r="7909" spans="1:4" x14ac:dyDescent="0.3">
      <c r="A7909" s="1"/>
      <c r="B7909" s="1"/>
      <c r="C7909" s="1"/>
      <c r="D7909" s="1"/>
    </row>
    <row r="7910" spans="1:4" x14ac:dyDescent="0.3">
      <c r="A7910" s="1"/>
      <c r="B7910" s="1"/>
      <c r="C7910" s="1"/>
      <c r="D7910" s="1"/>
    </row>
    <row r="7911" spans="1:4" x14ac:dyDescent="0.3">
      <c r="A7911" s="1"/>
      <c r="B7911" s="1"/>
      <c r="C7911" s="1"/>
      <c r="D7911" s="1"/>
    </row>
    <row r="7912" spans="1:4" x14ac:dyDescent="0.3">
      <c r="A7912" s="1"/>
      <c r="B7912" s="1"/>
      <c r="C7912" s="1"/>
      <c r="D7912" s="1"/>
    </row>
    <row r="7913" spans="1:4" x14ac:dyDescent="0.3">
      <c r="A7913" s="1"/>
      <c r="B7913" s="1"/>
      <c r="C7913" s="1"/>
      <c r="D7913" s="1"/>
    </row>
    <row r="7914" spans="1:4" x14ac:dyDescent="0.3">
      <c r="A7914" s="1"/>
      <c r="B7914" s="1"/>
      <c r="C7914" s="1"/>
      <c r="D7914" s="1"/>
    </row>
    <row r="7915" spans="1:4" x14ac:dyDescent="0.3">
      <c r="A7915" s="1"/>
      <c r="B7915" s="1"/>
      <c r="C7915" s="1"/>
      <c r="D7915" s="1"/>
    </row>
    <row r="7916" spans="1:4" x14ac:dyDescent="0.3">
      <c r="A7916" s="1"/>
      <c r="B7916" s="1"/>
      <c r="C7916" s="1"/>
      <c r="D7916" s="1"/>
    </row>
    <row r="7917" spans="1:4" x14ac:dyDescent="0.3">
      <c r="A7917" s="1"/>
      <c r="B7917" s="1"/>
      <c r="C7917" s="1"/>
      <c r="D7917" s="1"/>
    </row>
    <row r="7918" spans="1:4" x14ac:dyDescent="0.3">
      <c r="A7918" s="1"/>
      <c r="B7918" s="1"/>
      <c r="C7918" s="1"/>
      <c r="D7918" s="1"/>
    </row>
    <row r="7919" spans="1:4" x14ac:dyDescent="0.3">
      <c r="A7919" s="1"/>
      <c r="B7919" s="1"/>
      <c r="C7919" s="1"/>
      <c r="D7919" s="1"/>
    </row>
    <row r="7920" spans="1:4" x14ac:dyDescent="0.3">
      <c r="A7920" s="1"/>
      <c r="B7920" s="1"/>
      <c r="C7920" s="1"/>
      <c r="D7920" s="1"/>
    </row>
    <row r="7921" spans="1:4" x14ac:dyDescent="0.3">
      <c r="A7921" s="1"/>
      <c r="B7921" s="1"/>
      <c r="C7921" s="1"/>
      <c r="D7921" s="1"/>
    </row>
    <row r="7922" spans="1:4" x14ac:dyDescent="0.3">
      <c r="A7922" s="1"/>
      <c r="B7922" s="1"/>
      <c r="C7922" s="1"/>
      <c r="D7922" s="1"/>
    </row>
    <row r="7923" spans="1:4" x14ac:dyDescent="0.3">
      <c r="A7923" s="1"/>
      <c r="B7923" s="1"/>
      <c r="C7923" s="1"/>
      <c r="D7923" s="1"/>
    </row>
    <row r="7924" spans="1:4" x14ac:dyDescent="0.3">
      <c r="A7924" s="1"/>
      <c r="B7924" s="1"/>
      <c r="C7924" s="1"/>
      <c r="D7924" s="1"/>
    </row>
    <row r="7925" spans="1:4" x14ac:dyDescent="0.3">
      <c r="A7925" s="1"/>
      <c r="B7925" s="1"/>
      <c r="C7925" s="1"/>
      <c r="D7925" s="1"/>
    </row>
    <row r="7926" spans="1:4" x14ac:dyDescent="0.3">
      <c r="A7926" s="1"/>
      <c r="B7926" s="1"/>
      <c r="C7926" s="1"/>
      <c r="D7926" s="1"/>
    </row>
    <row r="7927" spans="1:4" x14ac:dyDescent="0.3">
      <c r="A7927" s="1"/>
      <c r="B7927" s="1"/>
      <c r="C7927" s="1"/>
      <c r="D7927" s="1"/>
    </row>
    <row r="7928" spans="1:4" x14ac:dyDescent="0.3">
      <c r="A7928" s="1"/>
      <c r="B7928" s="1"/>
      <c r="C7928" s="1"/>
      <c r="D7928" s="1"/>
    </row>
    <row r="7929" spans="1:4" x14ac:dyDescent="0.3">
      <c r="A7929" s="1"/>
      <c r="B7929" s="1"/>
      <c r="C7929" s="1"/>
      <c r="D7929" s="1"/>
    </row>
    <row r="7930" spans="1:4" x14ac:dyDescent="0.3">
      <c r="A7930" s="1"/>
      <c r="B7930" s="1"/>
      <c r="C7930" s="1"/>
      <c r="D7930" s="1"/>
    </row>
    <row r="7931" spans="1:4" x14ac:dyDescent="0.3">
      <c r="A7931" s="1"/>
      <c r="B7931" s="1"/>
      <c r="C7931" s="1"/>
      <c r="D7931" s="1"/>
    </row>
    <row r="7932" spans="1:4" x14ac:dyDescent="0.3">
      <c r="A7932" s="1"/>
      <c r="B7932" s="1"/>
      <c r="C7932" s="1"/>
      <c r="D7932" s="1"/>
    </row>
    <row r="7933" spans="1:4" x14ac:dyDescent="0.3">
      <c r="A7933" s="1"/>
      <c r="B7933" s="1"/>
      <c r="C7933" s="1"/>
      <c r="D7933" s="1"/>
    </row>
    <row r="7934" spans="1:4" x14ac:dyDescent="0.3">
      <c r="A7934" s="1"/>
      <c r="B7934" s="1"/>
      <c r="C7934" s="1"/>
      <c r="D7934" s="1"/>
    </row>
    <row r="7935" spans="1:4" x14ac:dyDescent="0.3">
      <c r="A7935" s="1"/>
      <c r="B7935" s="1"/>
      <c r="C7935" s="1"/>
      <c r="D7935" s="1"/>
    </row>
    <row r="7936" spans="1:4" x14ac:dyDescent="0.3">
      <c r="A7936" s="1"/>
      <c r="B7936" s="1"/>
      <c r="C7936" s="1"/>
      <c r="D7936" s="1"/>
    </row>
    <row r="7937" spans="1:4" x14ac:dyDescent="0.3">
      <c r="A7937" s="1"/>
      <c r="B7937" s="1"/>
      <c r="C7937" s="1"/>
      <c r="D7937" s="1"/>
    </row>
    <row r="7938" spans="1:4" x14ac:dyDescent="0.3">
      <c r="A7938" s="1"/>
      <c r="B7938" s="1"/>
      <c r="C7938" s="1"/>
      <c r="D7938" s="1"/>
    </row>
    <row r="7939" spans="1:4" x14ac:dyDescent="0.3">
      <c r="A7939" s="1"/>
      <c r="B7939" s="1"/>
      <c r="C7939" s="1"/>
      <c r="D7939" s="1"/>
    </row>
    <row r="7940" spans="1:4" x14ac:dyDescent="0.3">
      <c r="A7940" s="1"/>
      <c r="B7940" s="1"/>
      <c r="C7940" s="1"/>
      <c r="D7940" s="1"/>
    </row>
    <row r="7941" spans="1:4" x14ac:dyDescent="0.3">
      <c r="A7941" s="1"/>
      <c r="B7941" s="1"/>
      <c r="C7941" s="1"/>
      <c r="D7941" s="1"/>
    </row>
    <row r="7942" spans="1:4" x14ac:dyDescent="0.3">
      <c r="A7942" s="1"/>
      <c r="B7942" s="1"/>
      <c r="C7942" s="1"/>
      <c r="D7942" s="1"/>
    </row>
    <row r="7943" spans="1:4" x14ac:dyDescent="0.3">
      <c r="A7943" s="1"/>
      <c r="B7943" s="1"/>
      <c r="C7943" s="1"/>
      <c r="D7943" s="1"/>
    </row>
    <row r="7944" spans="1:4" x14ac:dyDescent="0.3">
      <c r="A7944" s="1"/>
      <c r="B7944" s="1"/>
      <c r="C7944" s="1"/>
      <c r="D7944" s="1"/>
    </row>
    <row r="7945" spans="1:4" x14ac:dyDescent="0.3">
      <c r="A7945" s="1"/>
      <c r="B7945" s="1"/>
      <c r="C7945" s="1"/>
      <c r="D7945" s="1"/>
    </row>
    <row r="7946" spans="1:4" x14ac:dyDescent="0.3">
      <c r="A7946" s="1"/>
      <c r="B7946" s="1"/>
      <c r="C7946" s="1"/>
      <c r="D7946" s="1"/>
    </row>
    <row r="7947" spans="1:4" x14ac:dyDescent="0.3">
      <c r="A7947" s="1"/>
      <c r="B7947" s="1"/>
      <c r="C7947" s="1"/>
      <c r="D7947" s="1"/>
    </row>
    <row r="7948" spans="1:4" x14ac:dyDescent="0.3">
      <c r="A7948" s="1"/>
      <c r="B7948" s="1"/>
      <c r="C7948" s="1"/>
      <c r="D7948" s="1"/>
    </row>
    <row r="7949" spans="1:4" x14ac:dyDescent="0.3">
      <c r="A7949" s="1"/>
      <c r="B7949" s="1"/>
      <c r="C7949" s="1"/>
      <c r="D7949" s="1"/>
    </row>
    <row r="7950" spans="1:4" x14ac:dyDescent="0.3">
      <c r="A7950" s="1"/>
      <c r="B7950" s="1"/>
      <c r="C7950" s="1"/>
      <c r="D7950" s="1"/>
    </row>
    <row r="7951" spans="1:4" x14ac:dyDescent="0.3">
      <c r="A7951" s="1"/>
      <c r="B7951" s="1"/>
      <c r="C7951" s="1"/>
      <c r="D7951" s="1"/>
    </row>
    <row r="7952" spans="1:4" x14ac:dyDescent="0.3">
      <c r="A7952" s="1"/>
      <c r="B7952" s="1"/>
      <c r="C7952" s="1"/>
      <c r="D7952" s="1"/>
    </row>
    <row r="7953" spans="1:4" x14ac:dyDescent="0.3">
      <c r="A7953" s="1"/>
      <c r="B7953" s="1"/>
      <c r="C7953" s="1"/>
      <c r="D7953" s="1"/>
    </row>
    <row r="7954" spans="1:4" x14ac:dyDescent="0.3">
      <c r="A7954" s="1"/>
      <c r="B7954" s="1"/>
      <c r="C7954" s="1"/>
      <c r="D7954" s="1"/>
    </row>
    <row r="7955" spans="1:4" x14ac:dyDescent="0.3">
      <c r="A7955" s="1"/>
      <c r="B7955" s="1"/>
      <c r="C7955" s="1"/>
      <c r="D7955" s="1"/>
    </row>
    <row r="7956" spans="1:4" x14ac:dyDescent="0.3">
      <c r="A7956" s="1"/>
      <c r="B7956" s="1"/>
      <c r="C7956" s="1"/>
      <c r="D7956" s="1"/>
    </row>
    <row r="7957" spans="1:4" x14ac:dyDescent="0.3">
      <c r="A7957" s="1"/>
      <c r="B7957" s="1"/>
      <c r="C7957" s="1"/>
      <c r="D7957" s="1"/>
    </row>
    <row r="7958" spans="1:4" x14ac:dyDescent="0.3">
      <c r="A7958" s="1"/>
      <c r="B7958" s="1"/>
      <c r="C7958" s="1"/>
      <c r="D7958" s="1"/>
    </row>
    <row r="7959" spans="1:4" x14ac:dyDescent="0.3">
      <c r="A7959" s="1"/>
      <c r="B7959" s="1"/>
      <c r="C7959" s="1"/>
      <c r="D7959" s="1"/>
    </row>
    <row r="7960" spans="1:4" x14ac:dyDescent="0.3">
      <c r="A7960" s="1"/>
      <c r="B7960" s="1"/>
      <c r="C7960" s="1"/>
      <c r="D7960" s="1"/>
    </row>
    <row r="7961" spans="1:4" x14ac:dyDescent="0.3">
      <c r="A7961" s="1"/>
      <c r="B7961" s="1"/>
      <c r="C7961" s="1"/>
      <c r="D7961" s="1"/>
    </row>
    <row r="7962" spans="1:4" x14ac:dyDescent="0.3">
      <c r="A7962" s="1"/>
      <c r="B7962" s="1"/>
      <c r="C7962" s="1"/>
      <c r="D7962" s="1"/>
    </row>
    <row r="7963" spans="1:4" x14ac:dyDescent="0.3">
      <c r="A7963" s="1"/>
      <c r="B7963" s="1"/>
      <c r="C7963" s="1"/>
      <c r="D7963" s="1"/>
    </row>
    <row r="7964" spans="1:4" x14ac:dyDescent="0.3">
      <c r="A7964" s="1"/>
      <c r="B7964" s="1"/>
      <c r="C7964" s="1"/>
      <c r="D7964" s="1"/>
    </row>
    <row r="7965" spans="1:4" x14ac:dyDescent="0.3">
      <c r="A7965" s="1"/>
      <c r="B7965" s="1"/>
      <c r="C7965" s="1"/>
      <c r="D7965" s="1"/>
    </row>
    <row r="7966" spans="1:4" x14ac:dyDescent="0.3">
      <c r="A7966" s="1"/>
      <c r="B7966" s="1"/>
      <c r="C7966" s="1"/>
      <c r="D7966" s="1"/>
    </row>
    <row r="7967" spans="1:4" x14ac:dyDescent="0.3">
      <c r="A7967" s="1"/>
      <c r="B7967" s="1"/>
      <c r="C7967" s="1"/>
      <c r="D7967" s="1"/>
    </row>
    <row r="7968" spans="1:4" x14ac:dyDescent="0.3">
      <c r="A7968" s="1"/>
      <c r="B7968" s="1"/>
      <c r="C7968" s="1"/>
      <c r="D7968" s="1"/>
    </row>
    <row r="7969" spans="1:4" x14ac:dyDescent="0.3">
      <c r="A7969" s="1"/>
      <c r="B7969" s="1"/>
      <c r="C7969" s="1"/>
      <c r="D7969" s="1"/>
    </row>
    <row r="7970" spans="1:4" x14ac:dyDescent="0.3">
      <c r="A7970" s="1"/>
      <c r="B7970" s="1"/>
      <c r="C7970" s="1"/>
      <c r="D7970" s="1"/>
    </row>
    <row r="7971" spans="1:4" x14ac:dyDescent="0.3">
      <c r="A7971" s="1"/>
      <c r="B7971" s="1"/>
      <c r="C7971" s="1"/>
      <c r="D7971" s="1"/>
    </row>
    <row r="7972" spans="1:4" x14ac:dyDescent="0.3">
      <c r="A7972" s="1"/>
      <c r="B7972" s="1"/>
      <c r="C7972" s="1"/>
      <c r="D7972" s="1"/>
    </row>
    <row r="7973" spans="1:4" x14ac:dyDescent="0.3">
      <c r="A7973" s="1"/>
      <c r="B7973" s="1"/>
      <c r="C7973" s="1"/>
      <c r="D7973" s="1"/>
    </row>
    <row r="7974" spans="1:4" x14ac:dyDescent="0.3">
      <c r="A7974" s="1"/>
      <c r="B7974" s="1"/>
      <c r="C7974" s="1"/>
      <c r="D7974" s="1"/>
    </row>
    <row r="7975" spans="1:4" x14ac:dyDescent="0.3">
      <c r="A7975" s="1"/>
      <c r="B7975" s="1"/>
      <c r="C7975" s="1"/>
      <c r="D7975" s="1"/>
    </row>
    <row r="7976" spans="1:4" x14ac:dyDescent="0.3">
      <c r="A7976" s="1"/>
      <c r="B7976" s="1"/>
      <c r="C7976" s="1"/>
      <c r="D7976" s="1"/>
    </row>
    <row r="7977" spans="1:4" x14ac:dyDescent="0.3">
      <c r="A7977" s="1"/>
      <c r="B7977" s="1"/>
      <c r="C7977" s="1"/>
      <c r="D7977" s="1"/>
    </row>
    <row r="7978" spans="1:4" x14ac:dyDescent="0.3">
      <c r="A7978" s="1"/>
      <c r="B7978" s="1"/>
      <c r="C7978" s="1"/>
      <c r="D7978" s="1"/>
    </row>
    <row r="7979" spans="1:4" x14ac:dyDescent="0.3">
      <c r="A7979" s="1"/>
      <c r="B7979" s="1"/>
      <c r="C7979" s="1"/>
      <c r="D7979" s="1"/>
    </row>
    <row r="7980" spans="1:4" x14ac:dyDescent="0.3">
      <c r="A7980" s="1"/>
      <c r="B7980" s="1"/>
      <c r="C7980" s="1"/>
      <c r="D7980" s="1"/>
    </row>
    <row r="7981" spans="1:4" x14ac:dyDescent="0.3">
      <c r="A7981" s="1"/>
      <c r="B7981" s="1"/>
      <c r="C7981" s="1"/>
      <c r="D7981" s="1"/>
    </row>
    <row r="7982" spans="1:4" x14ac:dyDescent="0.3">
      <c r="A7982" s="1"/>
      <c r="B7982" s="1"/>
      <c r="C7982" s="1"/>
      <c r="D7982" s="1"/>
    </row>
    <row r="7983" spans="1:4" x14ac:dyDescent="0.3">
      <c r="A7983" s="1"/>
      <c r="B7983" s="1"/>
      <c r="C7983" s="1"/>
      <c r="D7983" s="1"/>
    </row>
    <row r="7984" spans="1:4" x14ac:dyDescent="0.3">
      <c r="A7984" s="1"/>
      <c r="B7984" s="1"/>
      <c r="C7984" s="1"/>
      <c r="D7984" s="1"/>
    </row>
    <row r="7985" spans="1:4" x14ac:dyDescent="0.3">
      <c r="A7985" s="1"/>
      <c r="B7985" s="1"/>
      <c r="C7985" s="1"/>
      <c r="D7985" s="1"/>
    </row>
    <row r="7986" spans="1:4" x14ac:dyDescent="0.3">
      <c r="A7986" s="1"/>
      <c r="B7986" s="1"/>
      <c r="C7986" s="1"/>
      <c r="D7986" s="1"/>
    </row>
    <row r="7987" spans="1:4" x14ac:dyDescent="0.3">
      <c r="A7987" s="1"/>
      <c r="B7987" s="1"/>
      <c r="C7987" s="1"/>
      <c r="D7987" s="1"/>
    </row>
    <row r="7988" spans="1:4" x14ac:dyDescent="0.3">
      <c r="A7988" s="1"/>
      <c r="B7988" s="1"/>
      <c r="C7988" s="1"/>
      <c r="D7988" s="1"/>
    </row>
    <row r="7989" spans="1:4" x14ac:dyDescent="0.3">
      <c r="A7989" s="1"/>
      <c r="B7989" s="1"/>
      <c r="C7989" s="1"/>
      <c r="D7989" s="1"/>
    </row>
    <row r="7990" spans="1:4" x14ac:dyDescent="0.3">
      <c r="A7990" s="1"/>
      <c r="B7990" s="1"/>
      <c r="C7990" s="1"/>
      <c r="D7990" s="1"/>
    </row>
    <row r="7991" spans="1:4" x14ac:dyDescent="0.3">
      <c r="A7991" s="1"/>
      <c r="B7991" s="1"/>
      <c r="C7991" s="1"/>
      <c r="D7991" s="1"/>
    </row>
    <row r="7992" spans="1:4" x14ac:dyDescent="0.3">
      <c r="A7992" s="1"/>
      <c r="B7992" s="1"/>
      <c r="C7992" s="1"/>
      <c r="D7992" s="1"/>
    </row>
    <row r="7993" spans="1:4" x14ac:dyDescent="0.3">
      <c r="A7993" s="1"/>
      <c r="B7993" s="1"/>
      <c r="C7993" s="1"/>
      <c r="D7993" s="1"/>
    </row>
    <row r="7994" spans="1:4" x14ac:dyDescent="0.3">
      <c r="A7994" s="1"/>
      <c r="B7994" s="1"/>
      <c r="C7994" s="1"/>
      <c r="D7994" s="1"/>
    </row>
    <row r="7995" spans="1:4" x14ac:dyDescent="0.3">
      <c r="A7995" s="1"/>
      <c r="B7995" s="1"/>
      <c r="C7995" s="1"/>
      <c r="D7995" s="1"/>
    </row>
    <row r="7996" spans="1:4" x14ac:dyDescent="0.3">
      <c r="A7996" s="1"/>
      <c r="B7996" s="1"/>
      <c r="C7996" s="1"/>
      <c r="D7996" s="1"/>
    </row>
    <row r="7997" spans="1:4" x14ac:dyDescent="0.3">
      <c r="A7997" s="1"/>
      <c r="B7997" s="1"/>
      <c r="C7997" s="1"/>
      <c r="D7997" s="1"/>
    </row>
    <row r="7998" spans="1:4" x14ac:dyDescent="0.3">
      <c r="A7998" s="1"/>
      <c r="B7998" s="1"/>
      <c r="C7998" s="1"/>
      <c r="D7998" s="1"/>
    </row>
    <row r="7999" spans="1:4" x14ac:dyDescent="0.3">
      <c r="A7999" s="1"/>
      <c r="B7999" s="1"/>
      <c r="C7999" s="1"/>
      <c r="D7999" s="1"/>
    </row>
    <row r="8000" spans="1:4" x14ac:dyDescent="0.3">
      <c r="A8000" s="1"/>
      <c r="B8000" s="1"/>
      <c r="C8000" s="1"/>
      <c r="D8000" s="1"/>
    </row>
    <row r="8001" spans="1:4" x14ac:dyDescent="0.3">
      <c r="A8001" s="1"/>
      <c r="B8001" s="1"/>
      <c r="C8001" s="1"/>
      <c r="D8001" s="1"/>
    </row>
    <row r="8002" spans="1:4" x14ac:dyDescent="0.3">
      <c r="A8002" s="1"/>
      <c r="B8002" s="1"/>
      <c r="C8002" s="1"/>
      <c r="D8002" s="1"/>
    </row>
    <row r="8003" spans="1:4" x14ac:dyDescent="0.3">
      <c r="A8003" s="1"/>
      <c r="B8003" s="1"/>
      <c r="C8003" s="1"/>
      <c r="D8003" s="1"/>
    </row>
    <row r="8004" spans="1:4" x14ac:dyDescent="0.3">
      <c r="A8004" s="1"/>
      <c r="B8004" s="1"/>
      <c r="C8004" s="1"/>
      <c r="D8004" s="1"/>
    </row>
    <row r="8005" spans="1:4" x14ac:dyDescent="0.3">
      <c r="A8005" s="1"/>
      <c r="B8005" s="1"/>
      <c r="C8005" s="1"/>
      <c r="D8005" s="1"/>
    </row>
    <row r="8006" spans="1:4" x14ac:dyDescent="0.3">
      <c r="A8006" s="1"/>
      <c r="B8006" s="1"/>
      <c r="C8006" s="1"/>
      <c r="D8006" s="1"/>
    </row>
    <row r="8007" spans="1:4" x14ac:dyDescent="0.3">
      <c r="A8007" s="1"/>
      <c r="B8007" s="1"/>
      <c r="C8007" s="1"/>
      <c r="D8007" s="1"/>
    </row>
    <row r="8008" spans="1:4" x14ac:dyDescent="0.3">
      <c r="A8008" s="1"/>
      <c r="B8008" s="1"/>
      <c r="C8008" s="1"/>
      <c r="D8008" s="1"/>
    </row>
    <row r="8009" spans="1:4" x14ac:dyDescent="0.3">
      <c r="A8009" s="1"/>
      <c r="B8009" s="1"/>
      <c r="C8009" s="1"/>
      <c r="D8009" s="1"/>
    </row>
    <row r="8010" spans="1:4" x14ac:dyDescent="0.3">
      <c r="A8010" s="1"/>
      <c r="B8010" s="1"/>
      <c r="C8010" s="1"/>
      <c r="D8010" s="1"/>
    </row>
    <row r="8011" spans="1:4" x14ac:dyDescent="0.3">
      <c r="A8011" s="1"/>
      <c r="B8011" s="1"/>
      <c r="C8011" s="1"/>
      <c r="D8011" s="1"/>
    </row>
    <row r="8012" spans="1:4" x14ac:dyDescent="0.3">
      <c r="A8012" s="1"/>
      <c r="B8012" s="1"/>
      <c r="C8012" s="1"/>
      <c r="D8012" s="1"/>
    </row>
    <row r="8013" spans="1:4" x14ac:dyDescent="0.3">
      <c r="A8013" s="1"/>
      <c r="B8013" s="1"/>
      <c r="C8013" s="1"/>
      <c r="D8013" s="1"/>
    </row>
    <row r="8014" spans="1:4" x14ac:dyDescent="0.3">
      <c r="A8014" s="1"/>
      <c r="B8014" s="1"/>
      <c r="C8014" s="1"/>
      <c r="D8014" s="1"/>
    </row>
    <row r="8015" spans="1:4" x14ac:dyDescent="0.3">
      <c r="A8015" s="1"/>
      <c r="B8015" s="1"/>
      <c r="C8015" s="1"/>
      <c r="D8015" s="1"/>
    </row>
    <row r="8016" spans="1:4" x14ac:dyDescent="0.3">
      <c r="A8016" s="1"/>
      <c r="B8016" s="1"/>
      <c r="C8016" s="1"/>
      <c r="D8016" s="1"/>
    </row>
    <row r="8017" spans="1:4" x14ac:dyDescent="0.3">
      <c r="A8017" s="1"/>
      <c r="B8017" s="1"/>
      <c r="C8017" s="1"/>
      <c r="D8017" s="1"/>
    </row>
    <row r="8018" spans="1:4" x14ac:dyDescent="0.3">
      <c r="A8018" s="1"/>
      <c r="B8018" s="1"/>
      <c r="C8018" s="1"/>
      <c r="D8018" s="1"/>
    </row>
    <row r="8019" spans="1:4" x14ac:dyDescent="0.3">
      <c r="A8019" s="1"/>
      <c r="B8019" s="1"/>
      <c r="C8019" s="1"/>
      <c r="D8019" s="1"/>
    </row>
    <row r="8020" spans="1:4" x14ac:dyDescent="0.3">
      <c r="A8020" s="1"/>
      <c r="B8020" s="1"/>
      <c r="C8020" s="1"/>
      <c r="D8020" s="1"/>
    </row>
    <row r="8021" spans="1:4" x14ac:dyDescent="0.3">
      <c r="A8021" s="1"/>
      <c r="B8021" s="1"/>
      <c r="C8021" s="1"/>
      <c r="D8021" s="1"/>
    </row>
    <row r="8022" spans="1:4" x14ac:dyDescent="0.3">
      <c r="A8022" s="1"/>
      <c r="B8022" s="1"/>
      <c r="C8022" s="1"/>
      <c r="D8022" s="1"/>
    </row>
    <row r="8023" spans="1:4" x14ac:dyDescent="0.3">
      <c r="A8023" s="1"/>
      <c r="B8023" s="1"/>
      <c r="C8023" s="1"/>
      <c r="D8023" s="1"/>
    </row>
    <row r="8024" spans="1:4" x14ac:dyDescent="0.3">
      <c r="A8024" s="1"/>
      <c r="B8024" s="1"/>
      <c r="C8024" s="1"/>
      <c r="D8024" s="1"/>
    </row>
    <row r="8025" spans="1:4" x14ac:dyDescent="0.3">
      <c r="A8025" s="1"/>
      <c r="B8025" s="1"/>
      <c r="C8025" s="1"/>
      <c r="D8025" s="1"/>
    </row>
    <row r="8026" spans="1:4" x14ac:dyDescent="0.3">
      <c r="A8026" s="1"/>
      <c r="B8026" s="1"/>
      <c r="C8026" s="1"/>
      <c r="D8026" s="1"/>
    </row>
    <row r="8027" spans="1:4" x14ac:dyDescent="0.3">
      <c r="A8027" s="1"/>
      <c r="B8027" s="1"/>
      <c r="C8027" s="1"/>
      <c r="D8027" s="1"/>
    </row>
    <row r="8028" spans="1:4" x14ac:dyDescent="0.3">
      <c r="A8028" s="1"/>
      <c r="B8028" s="1"/>
      <c r="C8028" s="1"/>
      <c r="D8028" s="1"/>
    </row>
    <row r="8029" spans="1:4" x14ac:dyDescent="0.3">
      <c r="A8029" s="1"/>
      <c r="B8029" s="1"/>
      <c r="C8029" s="1"/>
      <c r="D8029" s="1"/>
    </row>
    <row r="8030" spans="1:4" x14ac:dyDescent="0.3">
      <c r="A8030" s="1"/>
      <c r="B8030" s="1"/>
      <c r="C8030" s="1"/>
      <c r="D8030" s="1"/>
    </row>
    <row r="8031" spans="1:4" x14ac:dyDescent="0.3">
      <c r="A8031" s="1"/>
      <c r="B8031" s="1"/>
      <c r="C8031" s="1"/>
      <c r="D8031" s="1"/>
    </row>
    <row r="8032" spans="1:4" x14ac:dyDescent="0.3">
      <c r="A8032" s="1"/>
      <c r="B8032" s="1"/>
      <c r="C8032" s="1"/>
      <c r="D8032" s="1"/>
    </row>
    <row r="8033" spans="1:4" x14ac:dyDescent="0.3">
      <c r="A8033" s="1"/>
      <c r="B8033" s="1"/>
      <c r="C8033" s="1"/>
      <c r="D8033" s="1"/>
    </row>
    <row r="8034" spans="1:4" x14ac:dyDescent="0.3">
      <c r="A8034" s="1"/>
      <c r="B8034" s="1"/>
      <c r="C8034" s="1"/>
      <c r="D8034" s="1"/>
    </row>
    <row r="8035" spans="1:4" x14ac:dyDescent="0.3">
      <c r="A8035" s="1"/>
      <c r="B8035" s="1"/>
      <c r="C8035" s="1"/>
      <c r="D8035" s="1"/>
    </row>
    <row r="8036" spans="1:4" x14ac:dyDescent="0.3">
      <c r="A8036" s="1"/>
      <c r="B8036" s="1"/>
      <c r="C8036" s="1"/>
      <c r="D8036" s="1"/>
    </row>
    <row r="8037" spans="1:4" x14ac:dyDescent="0.3">
      <c r="A8037" s="1"/>
      <c r="B8037" s="1"/>
      <c r="C8037" s="1"/>
      <c r="D8037" s="1"/>
    </row>
    <row r="8038" spans="1:4" x14ac:dyDescent="0.3">
      <c r="A8038" s="1"/>
      <c r="B8038" s="1"/>
      <c r="C8038" s="1"/>
      <c r="D8038" s="1"/>
    </row>
    <row r="8039" spans="1:4" x14ac:dyDescent="0.3">
      <c r="A8039" s="1"/>
      <c r="B8039" s="1"/>
      <c r="C8039" s="1"/>
      <c r="D8039" s="1"/>
    </row>
    <row r="8040" spans="1:4" x14ac:dyDescent="0.3">
      <c r="A8040" s="1"/>
      <c r="B8040" s="1"/>
      <c r="C8040" s="1"/>
      <c r="D8040" s="1"/>
    </row>
    <row r="8041" spans="1:4" x14ac:dyDescent="0.3">
      <c r="A8041" s="1"/>
      <c r="B8041" s="1"/>
      <c r="C8041" s="1"/>
      <c r="D8041" s="1"/>
    </row>
    <row r="8042" spans="1:4" x14ac:dyDescent="0.3">
      <c r="A8042" s="1"/>
      <c r="B8042" s="1"/>
      <c r="C8042" s="1"/>
      <c r="D8042" s="1"/>
    </row>
    <row r="8043" spans="1:4" x14ac:dyDescent="0.3">
      <c r="A8043" s="1"/>
      <c r="B8043" s="1"/>
      <c r="C8043" s="1"/>
      <c r="D8043" s="1"/>
    </row>
    <row r="8044" spans="1:4" x14ac:dyDescent="0.3">
      <c r="A8044" s="1"/>
      <c r="B8044" s="1"/>
      <c r="C8044" s="1"/>
      <c r="D8044" s="1"/>
    </row>
    <row r="8045" spans="1:4" x14ac:dyDescent="0.3">
      <c r="A8045" s="1"/>
      <c r="B8045" s="1"/>
      <c r="C8045" s="1"/>
      <c r="D8045" s="1"/>
    </row>
    <row r="8046" spans="1:4" x14ac:dyDescent="0.3">
      <c r="A8046" s="1"/>
      <c r="B8046" s="1"/>
      <c r="C8046" s="1"/>
      <c r="D8046" s="1"/>
    </row>
    <row r="8047" spans="1:4" x14ac:dyDescent="0.3">
      <c r="A8047" s="1"/>
      <c r="B8047" s="1"/>
      <c r="C8047" s="1"/>
      <c r="D8047" s="1"/>
    </row>
    <row r="8048" spans="1:4" x14ac:dyDescent="0.3">
      <c r="A8048" s="1"/>
      <c r="B8048" s="1"/>
      <c r="C8048" s="1"/>
      <c r="D8048" s="1"/>
    </row>
    <row r="8049" spans="1:4" x14ac:dyDescent="0.3">
      <c r="A8049" s="1"/>
      <c r="B8049" s="1"/>
      <c r="C8049" s="1"/>
      <c r="D8049" s="1"/>
    </row>
    <row r="8050" spans="1:4" x14ac:dyDescent="0.3">
      <c r="A8050" s="1"/>
      <c r="B8050" s="1"/>
      <c r="C8050" s="1"/>
      <c r="D8050" s="1"/>
    </row>
    <row r="8051" spans="1:4" x14ac:dyDescent="0.3">
      <c r="A8051" s="1"/>
      <c r="B8051" s="1"/>
      <c r="C8051" s="1"/>
      <c r="D8051" s="1"/>
    </row>
    <row r="8052" spans="1:4" x14ac:dyDescent="0.3">
      <c r="A8052" s="1"/>
      <c r="B8052" s="1"/>
      <c r="C8052" s="1"/>
      <c r="D8052" s="1"/>
    </row>
    <row r="8053" spans="1:4" x14ac:dyDescent="0.3">
      <c r="A8053" s="1"/>
      <c r="B8053" s="1"/>
      <c r="C8053" s="1"/>
      <c r="D8053" s="1"/>
    </row>
    <row r="8054" spans="1:4" x14ac:dyDescent="0.3">
      <c r="A8054" s="1"/>
      <c r="B8054" s="1"/>
      <c r="C8054" s="1"/>
      <c r="D8054" s="1"/>
    </row>
    <row r="8055" spans="1:4" x14ac:dyDescent="0.3">
      <c r="A8055" s="1"/>
      <c r="B8055" s="1"/>
      <c r="C8055" s="1"/>
      <c r="D8055" s="1"/>
    </row>
    <row r="8056" spans="1:4" x14ac:dyDescent="0.3">
      <c r="A8056" s="1"/>
      <c r="B8056" s="1"/>
      <c r="C8056" s="1"/>
      <c r="D8056" s="1"/>
    </row>
    <row r="8057" spans="1:4" x14ac:dyDescent="0.3">
      <c r="A8057" s="1"/>
      <c r="B8057" s="1"/>
      <c r="C8057" s="1"/>
      <c r="D8057" s="1"/>
    </row>
    <row r="8058" spans="1:4" x14ac:dyDescent="0.3">
      <c r="A8058" s="1"/>
      <c r="B8058" s="1"/>
      <c r="C8058" s="1"/>
      <c r="D8058" s="1"/>
    </row>
    <row r="8059" spans="1:4" x14ac:dyDescent="0.3">
      <c r="A8059" s="1"/>
      <c r="B8059" s="1"/>
      <c r="C8059" s="1"/>
      <c r="D8059" s="1"/>
    </row>
    <row r="8060" spans="1:4" x14ac:dyDescent="0.3">
      <c r="A8060" s="1"/>
      <c r="B8060" s="1"/>
      <c r="C8060" s="1"/>
      <c r="D8060" s="1"/>
    </row>
    <row r="8061" spans="1:4" x14ac:dyDescent="0.3">
      <c r="A8061" s="1"/>
      <c r="B8061" s="1"/>
      <c r="C8061" s="1"/>
      <c r="D8061" s="1"/>
    </row>
    <row r="8062" spans="1:4" x14ac:dyDescent="0.3">
      <c r="A8062" s="1"/>
      <c r="B8062" s="1"/>
      <c r="C8062" s="1"/>
      <c r="D8062" s="1"/>
    </row>
    <row r="8063" spans="1:4" x14ac:dyDescent="0.3">
      <c r="A8063" s="1"/>
      <c r="B8063" s="1"/>
      <c r="C8063" s="1"/>
      <c r="D8063" s="1"/>
    </row>
    <row r="8064" spans="1:4" x14ac:dyDescent="0.3">
      <c r="A8064" s="1"/>
      <c r="B8064" s="1"/>
      <c r="C8064" s="1"/>
      <c r="D8064" s="1"/>
    </row>
    <row r="8065" spans="1:4" x14ac:dyDescent="0.3">
      <c r="A8065" s="1"/>
      <c r="B8065" s="1"/>
      <c r="C8065" s="1"/>
      <c r="D8065" s="1"/>
    </row>
    <row r="8066" spans="1:4" x14ac:dyDescent="0.3">
      <c r="A8066" s="1"/>
      <c r="B8066" s="1"/>
      <c r="C8066" s="1"/>
      <c r="D8066" s="1"/>
    </row>
    <row r="8067" spans="1:4" x14ac:dyDescent="0.3">
      <c r="A8067" s="1"/>
      <c r="B8067" s="1"/>
      <c r="C8067" s="1"/>
      <c r="D8067" s="1"/>
    </row>
    <row r="8068" spans="1:4" x14ac:dyDescent="0.3">
      <c r="A8068" s="1"/>
      <c r="B8068" s="1"/>
      <c r="C8068" s="1"/>
      <c r="D8068" s="1"/>
    </row>
    <row r="8069" spans="1:4" x14ac:dyDescent="0.3">
      <c r="A8069" s="1"/>
      <c r="B8069" s="1"/>
      <c r="C8069" s="1"/>
      <c r="D8069" s="1"/>
    </row>
    <row r="8070" spans="1:4" x14ac:dyDescent="0.3">
      <c r="A8070" s="1"/>
      <c r="B8070" s="1"/>
      <c r="C8070" s="1"/>
      <c r="D8070" s="1"/>
    </row>
    <row r="8071" spans="1:4" x14ac:dyDescent="0.3">
      <c r="A8071" s="1"/>
      <c r="B8071" s="1"/>
      <c r="C8071" s="1"/>
      <c r="D8071" s="1"/>
    </row>
    <row r="8072" spans="1:4" x14ac:dyDescent="0.3">
      <c r="A8072" s="1"/>
      <c r="B8072" s="1"/>
      <c r="C8072" s="1"/>
      <c r="D8072" s="1"/>
    </row>
    <row r="8073" spans="1:4" x14ac:dyDescent="0.3">
      <c r="A8073" s="1"/>
      <c r="B8073" s="1"/>
      <c r="C8073" s="1"/>
      <c r="D8073" s="1"/>
    </row>
    <row r="8074" spans="1:4" x14ac:dyDescent="0.3">
      <c r="A8074" s="1"/>
      <c r="B8074" s="1"/>
      <c r="C8074" s="1"/>
      <c r="D8074" s="1"/>
    </row>
    <row r="8075" spans="1:4" x14ac:dyDescent="0.3">
      <c r="A8075" s="1"/>
      <c r="B8075" s="1"/>
      <c r="C8075" s="1"/>
      <c r="D8075" s="1"/>
    </row>
    <row r="8076" spans="1:4" x14ac:dyDescent="0.3">
      <c r="A8076" s="1"/>
      <c r="B8076" s="1"/>
      <c r="C8076" s="1"/>
      <c r="D8076" s="1"/>
    </row>
    <row r="8077" spans="1:4" x14ac:dyDescent="0.3">
      <c r="A8077" s="1"/>
      <c r="B8077" s="1"/>
      <c r="C8077" s="1"/>
      <c r="D8077" s="1"/>
    </row>
    <row r="8078" spans="1:4" x14ac:dyDescent="0.3">
      <c r="A8078" s="1"/>
      <c r="B8078" s="1"/>
      <c r="C8078" s="1"/>
      <c r="D8078" s="1"/>
    </row>
    <row r="8079" spans="1:4" x14ac:dyDescent="0.3">
      <c r="A8079" s="1"/>
      <c r="B8079" s="1"/>
      <c r="C8079" s="1"/>
      <c r="D8079" s="1"/>
    </row>
    <row r="8080" spans="1:4" x14ac:dyDescent="0.3">
      <c r="A8080" s="1"/>
      <c r="B8080" s="1"/>
      <c r="C8080" s="1"/>
      <c r="D8080" s="1"/>
    </row>
    <row r="8081" spans="1:4" x14ac:dyDescent="0.3">
      <c r="A8081" s="1"/>
      <c r="B8081" s="1"/>
      <c r="C8081" s="1"/>
      <c r="D8081" s="1"/>
    </row>
    <row r="8082" spans="1:4" x14ac:dyDescent="0.3">
      <c r="A8082" s="1"/>
      <c r="B8082" s="1"/>
      <c r="C8082" s="1"/>
      <c r="D8082" s="1"/>
    </row>
    <row r="8083" spans="1:4" x14ac:dyDescent="0.3">
      <c r="A8083" s="1"/>
      <c r="B8083" s="1"/>
      <c r="C8083" s="1"/>
      <c r="D8083" s="1"/>
    </row>
    <row r="8084" spans="1:4" x14ac:dyDescent="0.3">
      <c r="A8084" s="1"/>
      <c r="B8084" s="1"/>
      <c r="C8084" s="1"/>
      <c r="D8084" s="1"/>
    </row>
    <row r="8085" spans="1:4" x14ac:dyDescent="0.3">
      <c r="A8085" s="1"/>
      <c r="B8085" s="1"/>
      <c r="C8085" s="1"/>
      <c r="D8085" s="1"/>
    </row>
    <row r="8086" spans="1:4" x14ac:dyDescent="0.3">
      <c r="A8086" s="1"/>
      <c r="B8086" s="1"/>
      <c r="C8086" s="1"/>
      <c r="D8086" s="1"/>
    </row>
    <row r="8087" spans="1:4" x14ac:dyDescent="0.3">
      <c r="A8087" s="1"/>
      <c r="B8087" s="1"/>
      <c r="C8087" s="1"/>
      <c r="D8087" s="1"/>
    </row>
    <row r="8088" spans="1:4" x14ac:dyDescent="0.3">
      <c r="A8088" s="1"/>
      <c r="B8088" s="1"/>
      <c r="C8088" s="1"/>
      <c r="D8088" s="1"/>
    </row>
    <row r="8089" spans="1:4" x14ac:dyDescent="0.3">
      <c r="A8089" s="1"/>
      <c r="B8089" s="1"/>
      <c r="C8089" s="1"/>
      <c r="D8089" s="1"/>
    </row>
    <row r="8090" spans="1:4" x14ac:dyDescent="0.3">
      <c r="A8090" s="1"/>
      <c r="B8090" s="1"/>
      <c r="C8090" s="1"/>
      <c r="D8090" s="1"/>
    </row>
    <row r="8091" spans="1:4" x14ac:dyDescent="0.3">
      <c r="A8091" s="1"/>
      <c r="B8091" s="1"/>
      <c r="C8091" s="1"/>
      <c r="D8091" s="1"/>
    </row>
    <row r="8092" spans="1:4" x14ac:dyDescent="0.3">
      <c r="A8092" s="1"/>
      <c r="B8092" s="1"/>
      <c r="C8092" s="1"/>
      <c r="D8092" s="1"/>
    </row>
    <row r="8093" spans="1:4" x14ac:dyDescent="0.3">
      <c r="A8093" s="1"/>
      <c r="B8093" s="1"/>
      <c r="C8093" s="1"/>
      <c r="D8093" s="1"/>
    </row>
    <row r="8094" spans="1:4" x14ac:dyDescent="0.3">
      <c r="A8094" s="1"/>
      <c r="B8094" s="1"/>
      <c r="C8094" s="1"/>
      <c r="D8094" s="1"/>
    </row>
    <row r="8095" spans="1:4" x14ac:dyDescent="0.3">
      <c r="A8095" s="1"/>
      <c r="B8095" s="1"/>
      <c r="C8095" s="1"/>
      <c r="D8095" s="1"/>
    </row>
    <row r="8096" spans="1:4" x14ac:dyDescent="0.3">
      <c r="A8096" s="1"/>
      <c r="B8096" s="1"/>
      <c r="C8096" s="1"/>
      <c r="D8096" s="1"/>
    </row>
    <row r="8097" spans="1:4" x14ac:dyDescent="0.3">
      <c r="A8097" s="1"/>
      <c r="B8097" s="1"/>
      <c r="C8097" s="1"/>
      <c r="D8097" s="1"/>
    </row>
    <row r="8098" spans="1:4" x14ac:dyDescent="0.3">
      <c r="A8098" s="1"/>
      <c r="B8098" s="1"/>
      <c r="C8098" s="1"/>
      <c r="D8098" s="1"/>
    </row>
    <row r="8099" spans="1:4" x14ac:dyDescent="0.3">
      <c r="A8099" s="1"/>
      <c r="B8099" s="1"/>
      <c r="C8099" s="1"/>
      <c r="D8099" s="1"/>
    </row>
    <row r="8100" spans="1:4" x14ac:dyDescent="0.3">
      <c r="A8100" s="1"/>
      <c r="B8100" s="1"/>
      <c r="C8100" s="1"/>
      <c r="D8100" s="1"/>
    </row>
    <row r="8101" spans="1:4" x14ac:dyDescent="0.3">
      <c r="A8101" s="1"/>
      <c r="B8101" s="1"/>
      <c r="C8101" s="1"/>
      <c r="D8101" s="1"/>
    </row>
    <row r="8102" spans="1:4" x14ac:dyDescent="0.3">
      <c r="A8102" s="1"/>
      <c r="B8102" s="1"/>
      <c r="C8102" s="1"/>
      <c r="D8102" s="1"/>
    </row>
    <row r="8103" spans="1:4" x14ac:dyDescent="0.3">
      <c r="A8103" s="1"/>
      <c r="B8103" s="1"/>
      <c r="C8103" s="1"/>
      <c r="D8103" s="1"/>
    </row>
    <row r="8104" spans="1:4" x14ac:dyDescent="0.3">
      <c r="A8104" s="1"/>
      <c r="B8104" s="1"/>
      <c r="C8104" s="1"/>
      <c r="D8104" s="1"/>
    </row>
    <row r="8105" spans="1:4" x14ac:dyDescent="0.3">
      <c r="A8105" s="1"/>
      <c r="B8105" s="1"/>
      <c r="C8105" s="1"/>
      <c r="D8105" s="1"/>
    </row>
    <row r="8106" spans="1:4" x14ac:dyDescent="0.3">
      <c r="A8106" s="1"/>
      <c r="B8106" s="1"/>
      <c r="C8106" s="1"/>
      <c r="D8106" s="1"/>
    </row>
    <row r="8107" spans="1:4" x14ac:dyDescent="0.3">
      <c r="A8107" s="1"/>
      <c r="B8107" s="1"/>
      <c r="C8107" s="1"/>
      <c r="D8107" s="1"/>
    </row>
    <row r="8108" spans="1:4" x14ac:dyDescent="0.3">
      <c r="A8108" s="1"/>
      <c r="B8108" s="1"/>
      <c r="C8108" s="1"/>
      <c r="D8108" s="1"/>
    </row>
    <row r="8109" spans="1:4" x14ac:dyDescent="0.3">
      <c r="A8109" s="1"/>
      <c r="B8109" s="1"/>
      <c r="C8109" s="1"/>
      <c r="D8109" s="1"/>
    </row>
    <row r="8110" spans="1:4" x14ac:dyDescent="0.3">
      <c r="A8110" s="1"/>
      <c r="B8110" s="1"/>
      <c r="C8110" s="1"/>
      <c r="D8110" s="1"/>
    </row>
    <row r="8111" spans="1:4" x14ac:dyDescent="0.3">
      <c r="A8111" s="1"/>
      <c r="B8111" s="1"/>
      <c r="C8111" s="1"/>
      <c r="D8111" s="1"/>
    </row>
    <row r="8112" spans="1:4" x14ac:dyDescent="0.3">
      <c r="A8112" s="1"/>
      <c r="B8112" s="1"/>
      <c r="C8112" s="1"/>
      <c r="D8112" s="1"/>
    </row>
    <row r="8113" spans="1:4" x14ac:dyDescent="0.3">
      <c r="A8113" s="1"/>
      <c r="B8113" s="1"/>
      <c r="C8113" s="1"/>
      <c r="D8113" s="1"/>
    </row>
    <row r="8114" spans="1:4" x14ac:dyDescent="0.3">
      <c r="A8114" s="1"/>
      <c r="B8114" s="1"/>
      <c r="C8114" s="1"/>
      <c r="D8114" s="1"/>
    </row>
    <row r="8115" spans="1:4" x14ac:dyDescent="0.3">
      <c r="A8115" s="1"/>
      <c r="B8115" s="1"/>
      <c r="C8115" s="1"/>
      <c r="D8115" s="1"/>
    </row>
    <row r="8116" spans="1:4" x14ac:dyDescent="0.3">
      <c r="A8116" s="1"/>
      <c r="B8116" s="1"/>
      <c r="C8116" s="1"/>
      <c r="D8116" s="1"/>
    </row>
    <row r="8117" spans="1:4" x14ac:dyDescent="0.3">
      <c r="A8117" s="1"/>
      <c r="B8117" s="1"/>
      <c r="C8117" s="1"/>
      <c r="D8117" s="1"/>
    </row>
    <row r="8118" spans="1:4" x14ac:dyDescent="0.3">
      <c r="A8118" s="1"/>
      <c r="B8118" s="1"/>
      <c r="C8118" s="1"/>
      <c r="D8118" s="1"/>
    </row>
    <row r="8119" spans="1:4" x14ac:dyDescent="0.3">
      <c r="A8119" s="1"/>
      <c r="B8119" s="1"/>
      <c r="C8119" s="1"/>
      <c r="D8119" s="1"/>
    </row>
    <row r="8120" spans="1:4" x14ac:dyDescent="0.3">
      <c r="A8120" s="1"/>
      <c r="B8120" s="1"/>
      <c r="C8120" s="1"/>
      <c r="D8120" s="1"/>
    </row>
    <row r="8121" spans="1:4" x14ac:dyDescent="0.3">
      <c r="A8121" s="1"/>
      <c r="B8121" s="1"/>
      <c r="C8121" s="1"/>
      <c r="D8121" s="1"/>
    </row>
    <row r="8122" spans="1:4" x14ac:dyDescent="0.3">
      <c r="A8122" s="1"/>
      <c r="B8122" s="1"/>
      <c r="C8122" s="1"/>
      <c r="D8122" s="1"/>
    </row>
    <row r="8123" spans="1:4" x14ac:dyDescent="0.3">
      <c r="A8123" s="1"/>
      <c r="B8123" s="1"/>
      <c r="C8123" s="1"/>
      <c r="D8123" s="1"/>
    </row>
    <row r="8124" spans="1:4" x14ac:dyDescent="0.3">
      <c r="A8124" s="1"/>
      <c r="B8124" s="1"/>
      <c r="C8124" s="1"/>
      <c r="D8124" s="1"/>
    </row>
    <row r="8125" spans="1:4" x14ac:dyDescent="0.3">
      <c r="A8125" s="1"/>
      <c r="B8125" s="1"/>
      <c r="C8125" s="1"/>
      <c r="D8125" s="1"/>
    </row>
    <row r="8126" spans="1:4" x14ac:dyDescent="0.3">
      <c r="A8126" s="1"/>
      <c r="B8126" s="1"/>
      <c r="C8126" s="1"/>
      <c r="D8126" s="1"/>
    </row>
    <row r="8127" spans="1:4" x14ac:dyDescent="0.3">
      <c r="A8127" s="1"/>
      <c r="B8127" s="1"/>
      <c r="C8127" s="1"/>
      <c r="D8127" s="1"/>
    </row>
    <row r="8128" spans="1:4" x14ac:dyDescent="0.3">
      <c r="A8128" s="1"/>
      <c r="B8128" s="1"/>
      <c r="C8128" s="1"/>
      <c r="D8128" s="1"/>
    </row>
    <row r="8129" spans="1:4" x14ac:dyDescent="0.3">
      <c r="A8129" s="1"/>
      <c r="B8129" s="1"/>
      <c r="C8129" s="1"/>
      <c r="D8129" s="1"/>
    </row>
    <row r="8130" spans="1:4" x14ac:dyDescent="0.3">
      <c r="A8130" s="1"/>
      <c r="B8130" s="1"/>
      <c r="C8130" s="1"/>
      <c r="D8130" s="1"/>
    </row>
    <row r="8131" spans="1:4" x14ac:dyDescent="0.3">
      <c r="A8131" s="1"/>
      <c r="B8131" s="1"/>
      <c r="C8131" s="1"/>
      <c r="D8131" s="1"/>
    </row>
    <row r="8132" spans="1:4" x14ac:dyDescent="0.3">
      <c r="A8132" s="1"/>
      <c r="B8132" s="1"/>
      <c r="C8132" s="1"/>
      <c r="D8132" s="1"/>
    </row>
    <row r="8133" spans="1:4" x14ac:dyDescent="0.3">
      <c r="A8133" s="1"/>
      <c r="B8133" s="1"/>
      <c r="C8133" s="1"/>
      <c r="D8133" s="1"/>
    </row>
    <row r="8134" spans="1:4" x14ac:dyDescent="0.3">
      <c r="A8134" s="1"/>
      <c r="B8134" s="1"/>
      <c r="C8134" s="1"/>
      <c r="D8134" s="1"/>
    </row>
    <row r="8135" spans="1:4" x14ac:dyDescent="0.3">
      <c r="A8135" s="1"/>
      <c r="B8135" s="1"/>
      <c r="C8135" s="1"/>
      <c r="D8135" s="1"/>
    </row>
    <row r="8136" spans="1:4" x14ac:dyDescent="0.3">
      <c r="A8136" s="1"/>
      <c r="B8136" s="1"/>
      <c r="C8136" s="1"/>
      <c r="D8136" s="1"/>
    </row>
    <row r="8137" spans="1:4" x14ac:dyDescent="0.3">
      <c r="A8137" s="1"/>
      <c r="B8137" s="1"/>
      <c r="C8137" s="1"/>
      <c r="D8137" s="1"/>
    </row>
    <row r="8138" spans="1:4" x14ac:dyDescent="0.3">
      <c r="A8138" s="1"/>
      <c r="B8138" s="1"/>
      <c r="C8138" s="1"/>
      <c r="D8138" s="1"/>
    </row>
    <row r="8139" spans="1:4" x14ac:dyDescent="0.3">
      <c r="A8139" s="1"/>
      <c r="B8139" s="1"/>
      <c r="C8139" s="1"/>
      <c r="D8139" s="1"/>
    </row>
    <row r="8140" spans="1:4" x14ac:dyDescent="0.3">
      <c r="A8140" s="1"/>
      <c r="B8140" s="1"/>
      <c r="C8140" s="1"/>
      <c r="D8140" s="1"/>
    </row>
    <row r="8141" spans="1:4" x14ac:dyDescent="0.3">
      <c r="A8141" s="1"/>
      <c r="B8141" s="1"/>
      <c r="C8141" s="1"/>
      <c r="D8141" s="1"/>
    </row>
    <row r="8142" spans="1:4" x14ac:dyDescent="0.3">
      <c r="A8142" s="1"/>
      <c r="B8142" s="1"/>
      <c r="C8142" s="1"/>
      <c r="D8142" s="1"/>
    </row>
    <row r="8143" spans="1:4" x14ac:dyDescent="0.3">
      <c r="A8143" s="1"/>
      <c r="B8143" s="1"/>
      <c r="C8143" s="1"/>
      <c r="D8143" s="1"/>
    </row>
    <row r="8144" spans="1:4" x14ac:dyDescent="0.3">
      <c r="A8144" s="1"/>
      <c r="B8144" s="1"/>
      <c r="C8144" s="1"/>
      <c r="D8144" s="1"/>
    </row>
    <row r="8145" spans="1:4" x14ac:dyDescent="0.3">
      <c r="A8145" s="1"/>
      <c r="B8145" s="1"/>
      <c r="C8145" s="1"/>
      <c r="D8145" s="1"/>
    </row>
    <row r="8146" spans="1:4" x14ac:dyDescent="0.3">
      <c r="A8146" s="1"/>
      <c r="B8146" s="1"/>
      <c r="C8146" s="1"/>
      <c r="D8146" s="1"/>
    </row>
    <row r="8147" spans="1:4" x14ac:dyDescent="0.3">
      <c r="A8147" s="1"/>
      <c r="B8147" s="1"/>
      <c r="C8147" s="1"/>
      <c r="D8147" s="1"/>
    </row>
    <row r="8148" spans="1:4" x14ac:dyDescent="0.3">
      <c r="A8148" s="1"/>
      <c r="B8148" s="1"/>
      <c r="C8148" s="1"/>
      <c r="D8148" s="1"/>
    </row>
    <row r="8149" spans="1:4" x14ac:dyDescent="0.3">
      <c r="A8149" s="1"/>
      <c r="B8149" s="1"/>
      <c r="C8149" s="1"/>
      <c r="D8149" s="1"/>
    </row>
    <row r="8150" spans="1:4" x14ac:dyDescent="0.3">
      <c r="A8150" s="1"/>
      <c r="B8150" s="1"/>
      <c r="C8150" s="1"/>
      <c r="D8150" s="1"/>
    </row>
    <row r="8151" spans="1:4" x14ac:dyDescent="0.3">
      <c r="A8151" s="1"/>
      <c r="B8151" s="1"/>
      <c r="C8151" s="1"/>
      <c r="D8151" s="1"/>
    </row>
    <row r="8152" spans="1:4" x14ac:dyDescent="0.3">
      <c r="A8152" s="1"/>
      <c r="B8152" s="1"/>
      <c r="C8152" s="1"/>
      <c r="D8152" s="1"/>
    </row>
    <row r="8153" spans="1:4" x14ac:dyDescent="0.3">
      <c r="A8153" s="1"/>
      <c r="B8153" s="1"/>
      <c r="C8153" s="1"/>
      <c r="D8153" s="1"/>
    </row>
    <row r="8154" spans="1:4" x14ac:dyDescent="0.3">
      <c r="A8154" s="1"/>
      <c r="B8154" s="1"/>
      <c r="C8154" s="1"/>
      <c r="D8154" s="1"/>
    </row>
    <row r="8155" spans="1:4" x14ac:dyDescent="0.3">
      <c r="A8155" s="1"/>
      <c r="B8155" s="1"/>
      <c r="C8155" s="1"/>
      <c r="D8155" s="1"/>
    </row>
    <row r="8156" spans="1:4" x14ac:dyDescent="0.3">
      <c r="A8156" s="1"/>
      <c r="B8156" s="1"/>
      <c r="C8156" s="1"/>
      <c r="D8156" s="1"/>
    </row>
    <row r="8157" spans="1:4" x14ac:dyDescent="0.3">
      <c r="A8157" s="1"/>
      <c r="B8157" s="1"/>
      <c r="C8157" s="1"/>
      <c r="D8157" s="1"/>
    </row>
    <row r="8158" spans="1:4" x14ac:dyDescent="0.3">
      <c r="A8158" s="1"/>
      <c r="B8158" s="1"/>
      <c r="C8158" s="1"/>
      <c r="D8158" s="1"/>
    </row>
    <row r="8159" spans="1:4" x14ac:dyDescent="0.3">
      <c r="A8159" s="1"/>
      <c r="B8159" s="1"/>
      <c r="C8159" s="1"/>
      <c r="D8159" s="1"/>
    </row>
    <row r="8160" spans="1:4" x14ac:dyDescent="0.3">
      <c r="A8160" s="1"/>
      <c r="B8160" s="1"/>
      <c r="C8160" s="1"/>
      <c r="D8160" s="1"/>
    </row>
    <row r="8161" spans="1:4" x14ac:dyDescent="0.3">
      <c r="A8161" s="1"/>
      <c r="B8161" s="1"/>
      <c r="C8161" s="1"/>
      <c r="D8161" s="1"/>
    </row>
    <row r="8162" spans="1:4" x14ac:dyDescent="0.3">
      <c r="A8162" s="1"/>
      <c r="B8162" s="1"/>
      <c r="C8162" s="1"/>
      <c r="D8162" s="1"/>
    </row>
    <row r="8163" spans="1:4" x14ac:dyDescent="0.3">
      <c r="A8163" s="1"/>
      <c r="B8163" s="1"/>
      <c r="C8163" s="1"/>
      <c r="D8163" s="1"/>
    </row>
    <row r="8164" spans="1:4" x14ac:dyDescent="0.3">
      <c r="A8164" s="1"/>
      <c r="B8164" s="1"/>
      <c r="C8164" s="1"/>
      <c r="D8164" s="1"/>
    </row>
    <row r="8165" spans="1:4" x14ac:dyDescent="0.3">
      <c r="A8165" s="1"/>
      <c r="B8165" s="1"/>
      <c r="C8165" s="1"/>
      <c r="D8165" s="1"/>
    </row>
    <row r="8166" spans="1:4" x14ac:dyDescent="0.3">
      <c r="A8166" s="1"/>
      <c r="B8166" s="1"/>
      <c r="C8166" s="1"/>
      <c r="D8166" s="1"/>
    </row>
    <row r="8167" spans="1:4" x14ac:dyDescent="0.3">
      <c r="A8167" s="1"/>
      <c r="B8167" s="1"/>
      <c r="C8167" s="1"/>
      <c r="D8167" s="1"/>
    </row>
    <row r="8168" spans="1:4" x14ac:dyDescent="0.3">
      <c r="A8168" s="1"/>
      <c r="B8168" s="1"/>
      <c r="C8168" s="1"/>
      <c r="D8168" s="1"/>
    </row>
    <row r="8169" spans="1:4" x14ac:dyDescent="0.3">
      <c r="A8169" s="1"/>
      <c r="B8169" s="1"/>
      <c r="C8169" s="1"/>
      <c r="D8169" s="1"/>
    </row>
    <row r="8170" spans="1:4" x14ac:dyDescent="0.3">
      <c r="A8170" s="1"/>
      <c r="B8170" s="1"/>
      <c r="C8170" s="1"/>
      <c r="D8170" s="1"/>
    </row>
    <row r="8171" spans="1:4" x14ac:dyDescent="0.3">
      <c r="A8171" s="1"/>
      <c r="B8171" s="1"/>
      <c r="C8171" s="1"/>
      <c r="D8171" s="1"/>
    </row>
    <row r="8172" spans="1:4" x14ac:dyDescent="0.3">
      <c r="A8172" s="1"/>
      <c r="B8172" s="1"/>
      <c r="C8172" s="1"/>
      <c r="D8172" s="1"/>
    </row>
    <row r="8173" spans="1:4" x14ac:dyDescent="0.3">
      <c r="A8173" s="1"/>
      <c r="B8173" s="1"/>
      <c r="C8173" s="1"/>
      <c r="D8173" s="1"/>
    </row>
    <row r="8174" spans="1:4" x14ac:dyDescent="0.3">
      <c r="A8174" s="1"/>
      <c r="B8174" s="1"/>
      <c r="C8174" s="1"/>
      <c r="D8174" s="1"/>
    </row>
    <row r="8175" spans="1:4" x14ac:dyDescent="0.3">
      <c r="A8175" s="1"/>
      <c r="B8175" s="1"/>
      <c r="C8175" s="1"/>
      <c r="D8175" s="1"/>
    </row>
    <row r="8176" spans="1:4" x14ac:dyDescent="0.3">
      <c r="A8176" s="1"/>
      <c r="B8176" s="1"/>
      <c r="C8176" s="1"/>
      <c r="D8176" s="1"/>
    </row>
    <row r="8177" spans="1:4" x14ac:dyDescent="0.3">
      <c r="A8177" s="1"/>
      <c r="B8177" s="1"/>
      <c r="C8177" s="1"/>
      <c r="D8177" s="1"/>
    </row>
    <row r="8178" spans="1:4" x14ac:dyDescent="0.3">
      <c r="A8178" s="1"/>
      <c r="B8178" s="1"/>
      <c r="C8178" s="1"/>
      <c r="D8178" s="1"/>
    </row>
    <row r="8179" spans="1:4" x14ac:dyDescent="0.3">
      <c r="A8179" s="1"/>
      <c r="B8179" s="1"/>
      <c r="C8179" s="1"/>
      <c r="D8179" s="1"/>
    </row>
    <row r="8180" spans="1:4" x14ac:dyDescent="0.3">
      <c r="A8180" s="1"/>
      <c r="B8180" s="1"/>
      <c r="C8180" s="1"/>
      <c r="D8180" s="1"/>
    </row>
    <row r="8181" spans="1:4" x14ac:dyDescent="0.3">
      <c r="A8181" s="1"/>
      <c r="B8181" s="1"/>
      <c r="C8181" s="1"/>
      <c r="D8181" s="1"/>
    </row>
    <row r="8182" spans="1:4" x14ac:dyDescent="0.3">
      <c r="A8182" s="1"/>
      <c r="B8182" s="1"/>
      <c r="C8182" s="1"/>
      <c r="D8182" s="1"/>
    </row>
    <row r="8183" spans="1:4" x14ac:dyDescent="0.3">
      <c r="A8183" s="1"/>
      <c r="B8183" s="1"/>
      <c r="C8183" s="1"/>
      <c r="D8183" s="1"/>
    </row>
    <row r="8184" spans="1:4" x14ac:dyDescent="0.3">
      <c r="A8184" s="1"/>
      <c r="B8184" s="1"/>
      <c r="C8184" s="1"/>
      <c r="D8184" s="1"/>
    </row>
    <row r="8185" spans="1:4" x14ac:dyDescent="0.3">
      <c r="A8185" s="1"/>
      <c r="B8185" s="1"/>
      <c r="C8185" s="1"/>
      <c r="D8185" s="1"/>
    </row>
    <row r="8186" spans="1:4" x14ac:dyDescent="0.3">
      <c r="A8186" s="1"/>
      <c r="B8186" s="1"/>
      <c r="C8186" s="1"/>
      <c r="D8186" s="1"/>
    </row>
    <row r="8187" spans="1:4" x14ac:dyDescent="0.3">
      <c r="A8187" s="1"/>
      <c r="B8187" s="1"/>
      <c r="C8187" s="1"/>
      <c r="D8187" s="1"/>
    </row>
    <row r="8188" spans="1:4" x14ac:dyDescent="0.3">
      <c r="A8188" s="1"/>
      <c r="B8188" s="1"/>
      <c r="C8188" s="1"/>
      <c r="D8188" s="1"/>
    </row>
    <row r="8189" spans="1:4" x14ac:dyDescent="0.3">
      <c r="A8189" s="1"/>
      <c r="B8189" s="1"/>
      <c r="C8189" s="1"/>
      <c r="D8189" s="1"/>
    </row>
    <row r="8190" spans="1:4" x14ac:dyDescent="0.3">
      <c r="A8190" s="1"/>
      <c r="B8190" s="1"/>
      <c r="C8190" s="1"/>
      <c r="D8190" s="1"/>
    </row>
    <row r="8191" spans="1:4" x14ac:dyDescent="0.3">
      <c r="A8191" s="1"/>
      <c r="B8191" s="1"/>
      <c r="C8191" s="1"/>
      <c r="D8191" s="1"/>
    </row>
    <row r="8192" spans="1:4" x14ac:dyDescent="0.3">
      <c r="A8192" s="1"/>
      <c r="B8192" s="1"/>
      <c r="C8192" s="1"/>
      <c r="D8192" s="1"/>
    </row>
    <row r="8193" spans="1:4" x14ac:dyDescent="0.3">
      <c r="A8193" s="1"/>
      <c r="B8193" s="1"/>
      <c r="C8193" s="1"/>
      <c r="D8193" s="1"/>
    </row>
    <row r="8194" spans="1:4" x14ac:dyDescent="0.3">
      <c r="A8194" s="1"/>
      <c r="B8194" s="1"/>
      <c r="C8194" s="1"/>
      <c r="D8194" s="1"/>
    </row>
    <row r="8195" spans="1:4" x14ac:dyDescent="0.3">
      <c r="A8195" s="1"/>
      <c r="B8195" s="1"/>
      <c r="C8195" s="1"/>
      <c r="D8195" s="1"/>
    </row>
    <row r="8196" spans="1:4" x14ac:dyDescent="0.3">
      <c r="A8196" s="1"/>
      <c r="B8196" s="1"/>
      <c r="C8196" s="1"/>
      <c r="D8196" s="1"/>
    </row>
    <row r="8197" spans="1:4" x14ac:dyDescent="0.3">
      <c r="A8197" s="1"/>
      <c r="B8197" s="1"/>
      <c r="C8197" s="1"/>
      <c r="D8197" s="1"/>
    </row>
    <row r="8198" spans="1:4" x14ac:dyDescent="0.3">
      <c r="A8198" s="1"/>
      <c r="B8198" s="1"/>
      <c r="C8198" s="1"/>
      <c r="D8198" s="1"/>
    </row>
    <row r="8199" spans="1:4" x14ac:dyDescent="0.3">
      <c r="A8199" s="1"/>
      <c r="B8199" s="1"/>
      <c r="C8199" s="1"/>
      <c r="D8199" s="1"/>
    </row>
    <row r="8200" spans="1:4" x14ac:dyDescent="0.3">
      <c r="A8200" s="1"/>
      <c r="B8200" s="1"/>
      <c r="C8200" s="1"/>
      <c r="D8200" s="1"/>
    </row>
    <row r="8201" spans="1:4" x14ac:dyDescent="0.3">
      <c r="A8201" s="1"/>
      <c r="B8201" s="1"/>
      <c r="C8201" s="1"/>
      <c r="D8201" s="1"/>
    </row>
    <row r="8202" spans="1:4" x14ac:dyDescent="0.3">
      <c r="A8202" s="1"/>
      <c r="B8202" s="1"/>
      <c r="C8202" s="1"/>
      <c r="D8202" s="1"/>
    </row>
    <row r="8203" spans="1:4" x14ac:dyDescent="0.3">
      <c r="A8203" s="1"/>
      <c r="B8203" s="1"/>
      <c r="C8203" s="1"/>
      <c r="D8203" s="1"/>
    </row>
    <row r="8204" spans="1:4" x14ac:dyDescent="0.3">
      <c r="A8204" s="1"/>
      <c r="B8204" s="1"/>
      <c r="C8204" s="1"/>
      <c r="D8204" s="1"/>
    </row>
    <row r="8205" spans="1:4" x14ac:dyDescent="0.3">
      <c r="A8205" s="1"/>
      <c r="B8205" s="1"/>
      <c r="C8205" s="1"/>
      <c r="D8205" s="1"/>
    </row>
    <row r="8206" spans="1:4" x14ac:dyDescent="0.3">
      <c r="A8206" s="1"/>
      <c r="B8206" s="1"/>
      <c r="C8206" s="1"/>
      <c r="D8206" s="1"/>
    </row>
    <row r="8207" spans="1:4" x14ac:dyDescent="0.3">
      <c r="A8207" s="1"/>
      <c r="B8207" s="1"/>
      <c r="C8207" s="1"/>
      <c r="D8207" s="1"/>
    </row>
    <row r="8208" spans="1:4" x14ac:dyDescent="0.3">
      <c r="A8208" s="1"/>
      <c r="B8208" s="1"/>
      <c r="C8208" s="1"/>
      <c r="D8208" s="1"/>
    </row>
    <row r="8209" spans="1:4" x14ac:dyDescent="0.3">
      <c r="A8209" s="1"/>
      <c r="B8209" s="1"/>
      <c r="C8209" s="1"/>
      <c r="D8209" s="1"/>
    </row>
    <row r="8210" spans="1:4" x14ac:dyDescent="0.3">
      <c r="A8210" s="1"/>
      <c r="B8210" s="1"/>
      <c r="C8210" s="1"/>
      <c r="D8210" s="1"/>
    </row>
    <row r="8211" spans="1:4" x14ac:dyDescent="0.3">
      <c r="A8211" s="1"/>
      <c r="B8211" s="1"/>
      <c r="C8211" s="1"/>
      <c r="D8211" s="1"/>
    </row>
    <row r="8212" spans="1:4" x14ac:dyDescent="0.3">
      <c r="A8212" s="1"/>
      <c r="B8212" s="1"/>
      <c r="C8212" s="1"/>
      <c r="D8212" s="1"/>
    </row>
    <row r="8213" spans="1:4" x14ac:dyDescent="0.3">
      <c r="A8213" s="1"/>
      <c r="B8213" s="1"/>
      <c r="C8213" s="1"/>
      <c r="D8213" s="1"/>
    </row>
    <row r="8214" spans="1:4" x14ac:dyDescent="0.3">
      <c r="A8214" s="1"/>
      <c r="B8214" s="1"/>
      <c r="C8214" s="1"/>
      <c r="D8214" s="1"/>
    </row>
    <row r="8215" spans="1:4" x14ac:dyDescent="0.3">
      <c r="A8215" s="1"/>
      <c r="B8215" s="1"/>
      <c r="C8215" s="1"/>
      <c r="D8215" s="1"/>
    </row>
    <row r="8216" spans="1:4" x14ac:dyDescent="0.3">
      <c r="A8216" s="1"/>
      <c r="B8216" s="1"/>
      <c r="C8216" s="1"/>
      <c r="D8216" s="1"/>
    </row>
    <row r="8217" spans="1:4" x14ac:dyDescent="0.3">
      <c r="A8217" s="1"/>
      <c r="B8217" s="1"/>
      <c r="C8217" s="1"/>
      <c r="D8217" s="1"/>
    </row>
    <row r="8218" spans="1:4" x14ac:dyDescent="0.3">
      <c r="A8218" s="1"/>
      <c r="B8218" s="1"/>
      <c r="C8218" s="1"/>
      <c r="D8218" s="1"/>
    </row>
    <row r="8219" spans="1:4" x14ac:dyDescent="0.3">
      <c r="A8219" s="1"/>
      <c r="B8219" s="1"/>
      <c r="C8219" s="1"/>
      <c r="D8219" s="1"/>
    </row>
    <row r="8220" spans="1:4" x14ac:dyDescent="0.3">
      <c r="A8220" s="1"/>
      <c r="B8220" s="1"/>
      <c r="C8220" s="1"/>
      <c r="D8220" s="1"/>
    </row>
    <row r="8221" spans="1:4" x14ac:dyDescent="0.3">
      <c r="A8221" s="1"/>
      <c r="B8221" s="1"/>
      <c r="C8221" s="1"/>
      <c r="D8221" s="1"/>
    </row>
    <row r="8222" spans="1:4" x14ac:dyDescent="0.3">
      <c r="A8222" s="1"/>
      <c r="B8222" s="1"/>
      <c r="C8222" s="1"/>
      <c r="D8222" s="1"/>
    </row>
    <row r="8223" spans="1:4" x14ac:dyDescent="0.3">
      <c r="A8223" s="1"/>
      <c r="B8223" s="1"/>
      <c r="C8223" s="1"/>
      <c r="D8223" s="1"/>
    </row>
    <row r="8224" spans="1:4" x14ac:dyDescent="0.3">
      <c r="A8224" s="1"/>
      <c r="B8224" s="1"/>
      <c r="C8224" s="1"/>
      <c r="D8224" s="1"/>
    </row>
    <row r="8225" spans="1:4" x14ac:dyDescent="0.3">
      <c r="A8225" s="1"/>
      <c r="B8225" s="1"/>
      <c r="C8225" s="1"/>
      <c r="D8225" s="1"/>
    </row>
    <row r="8226" spans="1:4" x14ac:dyDescent="0.3">
      <c r="A8226" s="1"/>
      <c r="B8226" s="1"/>
      <c r="C8226" s="1"/>
      <c r="D8226" s="1"/>
    </row>
    <row r="8227" spans="1:4" x14ac:dyDescent="0.3">
      <c r="A8227" s="1"/>
      <c r="B8227" s="1"/>
      <c r="C8227" s="1"/>
      <c r="D8227" s="1"/>
    </row>
    <row r="8228" spans="1:4" x14ac:dyDescent="0.3">
      <c r="A8228" s="1"/>
      <c r="B8228" s="1"/>
      <c r="C8228" s="1"/>
      <c r="D8228" s="1"/>
    </row>
    <row r="8229" spans="1:4" x14ac:dyDescent="0.3">
      <c r="A8229" s="1"/>
      <c r="B8229" s="1"/>
      <c r="C8229" s="1"/>
      <c r="D8229" s="1"/>
    </row>
    <row r="8230" spans="1:4" x14ac:dyDescent="0.3">
      <c r="A8230" s="1"/>
      <c r="B8230" s="1"/>
      <c r="C8230" s="1"/>
      <c r="D8230" s="1"/>
    </row>
    <row r="8231" spans="1:4" x14ac:dyDescent="0.3">
      <c r="A8231" s="1"/>
      <c r="B8231" s="1"/>
      <c r="C8231" s="1"/>
      <c r="D8231" s="1"/>
    </row>
    <row r="8232" spans="1:4" x14ac:dyDescent="0.3">
      <c r="A8232" s="1"/>
      <c r="B8232" s="1"/>
      <c r="C8232" s="1"/>
      <c r="D8232" s="1"/>
    </row>
    <row r="8233" spans="1:4" x14ac:dyDescent="0.3">
      <c r="A8233" s="1"/>
      <c r="B8233" s="1"/>
      <c r="C8233" s="1"/>
      <c r="D8233" s="1"/>
    </row>
    <row r="8234" spans="1:4" x14ac:dyDescent="0.3">
      <c r="A8234" s="1"/>
      <c r="B8234" s="1"/>
      <c r="C8234" s="1"/>
      <c r="D8234" s="1"/>
    </row>
    <row r="8235" spans="1:4" x14ac:dyDescent="0.3">
      <c r="A8235" s="1"/>
      <c r="B8235" s="1"/>
      <c r="C8235" s="1"/>
      <c r="D8235" s="1"/>
    </row>
    <row r="8236" spans="1:4" x14ac:dyDescent="0.3">
      <c r="A8236" s="1"/>
      <c r="B8236" s="1"/>
      <c r="C8236" s="1"/>
      <c r="D8236" s="1"/>
    </row>
    <row r="8237" spans="1:4" x14ac:dyDescent="0.3">
      <c r="A8237" s="1"/>
      <c r="B8237" s="1"/>
      <c r="C8237" s="1"/>
      <c r="D8237" s="1"/>
    </row>
    <row r="8238" spans="1:4" x14ac:dyDescent="0.3">
      <c r="A8238" s="1"/>
      <c r="B8238" s="1"/>
      <c r="C8238" s="1"/>
      <c r="D8238" s="1"/>
    </row>
    <row r="8239" spans="1:4" x14ac:dyDescent="0.3">
      <c r="A8239" s="1"/>
      <c r="B8239" s="1"/>
      <c r="C8239" s="1"/>
      <c r="D8239" s="1"/>
    </row>
    <row r="8240" spans="1:4" x14ac:dyDescent="0.3">
      <c r="A8240" s="1"/>
      <c r="B8240" s="1"/>
      <c r="C8240" s="1"/>
      <c r="D8240" s="1"/>
    </row>
    <row r="8241" spans="1:4" x14ac:dyDescent="0.3">
      <c r="A8241" s="1"/>
      <c r="B8241" s="1"/>
      <c r="C8241" s="1"/>
      <c r="D8241" s="1"/>
    </row>
    <row r="8242" spans="1:4" x14ac:dyDescent="0.3">
      <c r="A8242" s="1"/>
      <c r="B8242" s="1"/>
      <c r="C8242" s="1"/>
      <c r="D8242" s="1"/>
    </row>
    <row r="8243" spans="1:4" x14ac:dyDescent="0.3">
      <c r="A8243" s="1"/>
      <c r="B8243" s="1"/>
      <c r="C8243" s="1"/>
      <c r="D8243" s="1"/>
    </row>
    <row r="8244" spans="1:4" x14ac:dyDescent="0.3">
      <c r="A8244" s="1"/>
      <c r="B8244" s="1"/>
      <c r="C8244" s="1"/>
      <c r="D8244" s="1"/>
    </row>
    <row r="8245" spans="1:4" x14ac:dyDescent="0.3">
      <c r="A8245" s="1"/>
      <c r="B8245" s="1"/>
      <c r="C8245" s="1"/>
      <c r="D8245" s="1"/>
    </row>
    <row r="8246" spans="1:4" x14ac:dyDescent="0.3">
      <c r="A8246" s="1"/>
      <c r="B8246" s="1"/>
      <c r="C8246" s="1"/>
      <c r="D8246" s="1"/>
    </row>
    <row r="8247" spans="1:4" x14ac:dyDescent="0.3">
      <c r="A8247" s="1"/>
      <c r="B8247" s="1"/>
      <c r="C8247" s="1"/>
      <c r="D8247" s="1"/>
    </row>
    <row r="8248" spans="1:4" x14ac:dyDescent="0.3">
      <c r="A8248" s="1"/>
      <c r="B8248" s="1"/>
      <c r="C8248" s="1"/>
      <c r="D8248" s="1"/>
    </row>
    <row r="8249" spans="1:4" x14ac:dyDescent="0.3">
      <c r="A8249" s="1"/>
      <c r="B8249" s="1"/>
      <c r="C8249" s="1"/>
      <c r="D8249" s="1"/>
    </row>
    <row r="8250" spans="1:4" x14ac:dyDescent="0.3">
      <c r="A8250" s="1"/>
      <c r="B8250" s="1"/>
      <c r="C8250" s="1"/>
      <c r="D8250" s="1"/>
    </row>
    <row r="8251" spans="1:4" x14ac:dyDescent="0.3">
      <c r="A8251" s="1"/>
      <c r="B8251" s="1"/>
      <c r="C8251" s="1"/>
      <c r="D8251" s="1"/>
    </row>
    <row r="8252" spans="1:4" x14ac:dyDescent="0.3">
      <c r="A8252" s="1"/>
      <c r="B8252" s="1"/>
      <c r="C8252" s="1"/>
      <c r="D8252" s="1"/>
    </row>
    <row r="8253" spans="1:4" x14ac:dyDescent="0.3">
      <c r="A8253" s="1"/>
      <c r="B8253" s="1"/>
      <c r="C8253" s="1"/>
      <c r="D8253" s="1"/>
    </row>
    <row r="8254" spans="1:4" x14ac:dyDescent="0.3">
      <c r="A8254" s="1"/>
      <c r="B8254" s="1"/>
      <c r="C8254" s="1"/>
      <c r="D8254" s="1"/>
    </row>
    <row r="8255" spans="1:4" x14ac:dyDescent="0.3">
      <c r="A8255" s="1"/>
      <c r="B8255" s="1"/>
      <c r="C8255" s="1"/>
      <c r="D8255" s="1"/>
    </row>
    <row r="8256" spans="1:4" x14ac:dyDescent="0.3">
      <c r="A8256" s="1"/>
      <c r="B8256" s="1"/>
      <c r="C8256" s="1"/>
      <c r="D8256" s="1"/>
    </row>
    <row r="8257" spans="1:4" x14ac:dyDescent="0.3">
      <c r="A8257" s="1"/>
      <c r="B8257" s="1"/>
      <c r="C8257" s="1"/>
      <c r="D8257" s="1"/>
    </row>
    <row r="8258" spans="1:4" x14ac:dyDescent="0.3">
      <c r="A8258" s="1"/>
      <c r="B8258" s="1"/>
      <c r="C8258" s="1"/>
      <c r="D8258" s="1"/>
    </row>
    <row r="8259" spans="1:4" x14ac:dyDescent="0.3">
      <c r="A8259" s="1"/>
      <c r="B8259" s="1"/>
      <c r="C8259" s="1"/>
      <c r="D8259" s="1"/>
    </row>
    <row r="8260" spans="1:4" x14ac:dyDescent="0.3">
      <c r="A8260" s="1"/>
      <c r="B8260" s="1"/>
      <c r="C8260" s="1"/>
      <c r="D8260" s="1"/>
    </row>
    <row r="8261" spans="1:4" x14ac:dyDescent="0.3">
      <c r="A8261" s="1"/>
      <c r="B8261" s="1"/>
      <c r="C8261" s="1"/>
      <c r="D8261" s="1"/>
    </row>
    <row r="8262" spans="1:4" x14ac:dyDescent="0.3">
      <c r="A8262" s="1"/>
      <c r="B8262" s="1"/>
      <c r="C8262" s="1"/>
      <c r="D8262" s="1"/>
    </row>
    <row r="8263" spans="1:4" x14ac:dyDescent="0.3">
      <c r="A8263" s="1"/>
      <c r="B8263" s="1"/>
      <c r="C8263" s="1"/>
      <c r="D8263" s="1"/>
    </row>
    <row r="8264" spans="1:4" x14ac:dyDescent="0.3">
      <c r="A8264" s="1"/>
      <c r="B8264" s="1"/>
      <c r="C8264" s="1"/>
      <c r="D8264" s="1"/>
    </row>
    <row r="8265" spans="1:4" x14ac:dyDescent="0.3">
      <c r="A8265" s="1"/>
      <c r="B8265" s="1"/>
      <c r="C8265" s="1"/>
      <c r="D8265" s="1"/>
    </row>
    <row r="8266" spans="1:4" x14ac:dyDescent="0.3">
      <c r="A8266" s="1"/>
      <c r="B8266" s="1"/>
      <c r="C8266" s="1"/>
      <c r="D8266" s="1"/>
    </row>
    <row r="8267" spans="1:4" x14ac:dyDescent="0.3">
      <c r="A8267" s="1"/>
      <c r="B8267" s="1"/>
      <c r="C8267" s="1"/>
      <c r="D8267" s="1"/>
    </row>
    <row r="8268" spans="1:4" x14ac:dyDescent="0.3">
      <c r="A8268" s="1"/>
      <c r="B8268" s="1"/>
      <c r="C8268" s="1"/>
      <c r="D8268" s="1"/>
    </row>
    <row r="8269" spans="1:4" x14ac:dyDescent="0.3">
      <c r="A8269" s="1"/>
      <c r="B8269" s="1"/>
      <c r="C8269" s="1"/>
      <c r="D8269" s="1"/>
    </row>
    <row r="8270" spans="1:4" x14ac:dyDescent="0.3">
      <c r="A8270" s="1"/>
      <c r="B8270" s="1"/>
      <c r="C8270" s="1"/>
      <c r="D8270" s="1"/>
    </row>
    <row r="8271" spans="1:4" x14ac:dyDescent="0.3">
      <c r="A8271" s="1"/>
      <c r="B8271" s="1"/>
      <c r="C8271" s="1"/>
      <c r="D8271" s="1"/>
    </row>
    <row r="8272" spans="1:4" x14ac:dyDescent="0.3">
      <c r="A8272" s="1"/>
      <c r="B8272" s="1"/>
      <c r="C8272" s="1"/>
      <c r="D8272" s="1"/>
    </row>
    <row r="8273" spans="1:4" x14ac:dyDescent="0.3">
      <c r="A8273" s="1"/>
      <c r="B8273" s="1"/>
      <c r="C8273" s="1"/>
      <c r="D8273" s="1"/>
    </row>
    <row r="8274" spans="1:4" x14ac:dyDescent="0.3">
      <c r="A8274" s="1"/>
      <c r="B8274" s="1"/>
      <c r="C8274" s="1"/>
      <c r="D8274" s="1"/>
    </row>
    <row r="8275" spans="1:4" x14ac:dyDescent="0.3">
      <c r="A8275" s="1"/>
      <c r="B8275" s="1"/>
      <c r="C8275" s="1"/>
      <c r="D8275" s="1"/>
    </row>
    <row r="8276" spans="1:4" x14ac:dyDescent="0.3">
      <c r="A8276" s="1"/>
      <c r="B8276" s="1"/>
      <c r="C8276" s="1"/>
      <c r="D8276" s="1"/>
    </row>
    <row r="8277" spans="1:4" x14ac:dyDescent="0.3">
      <c r="A8277" s="1"/>
      <c r="B8277" s="1"/>
      <c r="C8277" s="1"/>
      <c r="D8277" s="1"/>
    </row>
    <row r="8278" spans="1:4" x14ac:dyDescent="0.3">
      <c r="A8278" s="1"/>
      <c r="B8278" s="1"/>
      <c r="C8278" s="1"/>
      <c r="D8278" s="1"/>
    </row>
    <row r="8279" spans="1:4" x14ac:dyDescent="0.3">
      <c r="A8279" s="1"/>
      <c r="B8279" s="1"/>
      <c r="C8279" s="1"/>
      <c r="D8279" s="1"/>
    </row>
    <row r="8280" spans="1:4" x14ac:dyDescent="0.3">
      <c r="A8280" s="1"/>
      <c r="B8280" s="1"/>
      <c r="C8280" s="1"/>
      <c r="D8280" s="1"/>
    </row>
    <row r="8281" spans="1:4" x14ac:dyDescent="0.3">
      <c r="A8281" s="1"/>
      <c r="B8281" s="1"/>
      <c r="C8281" s="1"/>
      <c r="D8281" s="1"/>
    </row>
    <row r="8282" spans="1:4" x14ac:dyDescent="0.3">
      <c r="A8282" s="1"/>
      <c r="B8282" s="1"/>
      <c r="C8282" s="1"/>
      <c r="D8282" s="1"/>
    </row>
    <row r="8283" spans="1:4" x14ac:dyDescent="0.3">
      <c r="A8283" s="1"/>
      <c r="B8283" s="1"/>
      <c r="C8283" s="1"/>
      <c r="D8283" s="1"/>
    </row>
    <row r="8284" spans="1:4" x14ac:dyDescent="0.3">
      <c r="A8284" s="1"/>
      <c r="B8284" s="1"/>
      <c r="C8284" s="1"/>
      <c r="D8284" s="1"/>
    </row>
    <row r="8285" spans="1:4" x14ac:dyDescent="0.3">
      <c r="A8285" s="1"/>
      <c r="B8285" s="1"/>
      <c r="C8285" s="1"/>
      <c r="D8285" s="1"/>
    </row>
    <row r="8286" spans="1:4" x14ac:dyDescent="0.3">
      <c r="A8286" s="1"/>
      <c r="B8286" s="1"/>
      <c r="C8286" s="1"/>
      <c r="D8286" s="1"/>
    </row>
    <row r="8287" spans="1:4" x14ac:dyDescent="0.3">
      <c r="A8287" s="1"/>
      <c r="B8287" s="1"/>
      <c r="C8287" s="1"/>
      <c r="D8287" s="1"/>
    </row>
    <row r="8288" spans="1:4" x14ac:dyDescent="0.3">
      <c r="A8288" s="1"/>
      <c r="B8288" s="1"/>
      <c r="C8288" s="1"/>
      <c r="D8288" s="1"/>
    </row>
    <row r="8289" spans="1:4" x14ac:dyDescent="0.3">
      <c r="A8289" s="1"/>
      <c r="B8289" s="1"/>
      <c r="C8289" s="1"/>
      <c r="D8289" s="1"/>
    </row>
    <row r="8290" spans="1:4" x14ac:dyDescent="0.3">
      <c r="A8290" s="1"/>
      <c r="B8290" s="1"/>
      <c r="C8290" s="1"/>
      <c r="D8290" s="1"/>
    </row>
    <row r="8291" spans="1:4" x14ac:dyDescent="0.3">
      <c r="A8291" s="1"/>
      <c r="B8291" s="1"/>
      <c r="C8291" s="1"/>
      <c r="D8291" s="1"/>
    </row>
    <row r="8292" spans="1:4" x14ac:dyDescent="0.3">
      <c r="A8292" s="1"/>
      <c r="B8292" s="1"/>
      <c r="C8292" s="1"/>
      <c r="D8292" s="1"/>
    </row>
    <row r="8293" spans="1:4" x14ac:dyDescent="0.3">
      <c r="A8293" s="1"/>
      <c r="B8293" s="1"/>
      <c r="C8293" s="1"/>
      <c r="D8293" s="1"/>
    </row>
    <row r="8294" spans="1:4" x14ac:dyDescent="0.3">
      <c r="A8294" s="1"/>
      <c r="B8294" s="1"/>
      <c r="C8294" s="1"/>
      <c r="D8294" s="1"/>
    </row>
    <row r="8295" spans="1:4" x14ac:dyDescent="0.3">
      <c r="A8295" s="1"/>
      <c r="B8295" s="1"/>
      <c r="C8295" s="1"/>
      <c r="D8295" s="1"/>
    </row>
    <row r="8296" spans="1:4" x14ac:dyDescent="0.3">
      <c r="A8296" s="1"/>
      <c r="B8296" s="1"/>
      <c r="C8296" s="1"/>
      <c r="D8296" s="1"/>
    </row>
    <row r="8297" spans="1:4" x14ac:dyDescent="0.3">
      <c r="A8297" s="1"/>
      <c r="B8297" s="1"/>
      <c r="C8297" s="1"/>
      <c r="D8297" s="1"/>
    </row>
    <row r="8298" spans="1:4" x14ac:dyDescent="0.3">
      <c r="A8298" s="1"/>
      <c r="B8298" s="1"/>
      <c r="C8298" s="1"/>
      <c r="D8298" s="1"/>
    </row>
    <row r="8299" spans="1:4" x14ac:dyDescent="0.3">
      <c r="A8299" s="1"/>
      <c r="B8299" s="1"/>
      <c r="C8299" s="1"/>
      <c r="D8299" s="1"/>
    </row>
    <row r="8300" spans="1:4" x14ac:dyDescent="0.3">
      <c r="A8300" s="1"/>
      <c r="B8300" s="1"/>
      <c r="C8300" s="1"/>
      <c r="D8300" s="1"/>
    </row>
    <row r="8301" spans="1:4" x14ac:dyDescent="0.3">
      <c r="A8301" s="1"/>
      <c r="B8301" s="1"/>
      <c r="C8301" s="1"/>
      <c r="D8301" s="1"/>
    </row>
    <row r="8302" spans="1:4" x14ac:dyDescent="0.3">
      <c r="A8302" s="1"/>
      <c r="B8302" s="1"/>
      <c r="C8302" s="1"/>
      <c r="D8302" s="1"/>
    </row>
    <row r="8303" spans="1:4" x14ac:dyDescent="0.3">
      <c r="A8303" s="1"/>
      <c r="B8303" s="1"/>
      <c r="C8303" s="1"/>
      <c r="D8303" s="1"/>
    </row>
    <row r="8304" spans="1:4" x14ac:dyDescent="0.3">
      <c r="A8304" s="1"/>
      <c r="B8304" s="1"/>
      <c r="C8304" s="1"/>
      <c r="D8304" s="1"/>
    </row>
    <row r="8305" spans="1:4" x14ac:dyDescent="0.3">
      <c r="A8305" s="1"/>
      <c r="B8305" s="1"/>
      <c r="C8305" s="1"/>
      <c r="D8305" s="1"/>
    </row>
    <row r="8306" spans="1:4" x14ac:dyDescent="0.3">
      <c r="A8306" s="1"/>
      <c r="B8306" s="1"/>
      <c r="C8306" s="1"/>
      <c r="D8306" s="1"/>
    </row>
    <row r="8307" spans="1:4" x14ac:dyDescent="0.3">
      <c r="A8307" s="1"/>
      <c r="B8307" s="1"/>
      <c r="C8307" s="1"/>
      <c r="D8307" s="1"/>
    </row>
    <row r="8308" spans="1:4" x14ac:dyDescent="0.3">
      <c r="A8308" s="1"/>
      <c r="B8308" s="1"/>
      <c r="C8308" s="1"/>
      <c r="D8308" s="1"/>
    </row>
    <row r="8309" spans="1:4" x14ac:dyDescent="0.3">
      <c r="A8309" s="1"/>
      <c r="B8309" s="1"/>
      <c r="C8309" s="1"/>
      <c r="D8309" s="1"/>
    </row>
    <row r="8310" spans="1:4" x14ac:dyDescent="0.3">
      <c r="A8310" s="1"/>
      <c r="B8310" s="1"/>
      <c r="C8310" s="1"/>
      <c r="D8310" s="1"/>
    </row>
    <row r="8311" spans="1:4" x14ac:dyDescent="0.3">
      <c r="A8311" s="1"/>
      <c r="B8311" s="1"/>
      <c r="C8311" s="1"/>
      <c r="D8311" s="1"/>
    </row>
    <row r="8312" spans="1:4" x14ac:dyDescent="0.3">
      <c r="A8312" s="1"/>
      <c r="B8312" s="1"/>
      <c r="C8312" s="1"/>
      <c r="D8312" s="1"/>
    </row>
    <row r="8313" spans="1:4" x14ac:dyDescent="0.3">
      <c r="A8313" s="1"/>
      <c r="B8313" s="1"/>
      <c r="C8313" s="1"/>
      <c r="D8313" s="1"/>
    </row>
    <row r="8314" spans="1:4" x14ac:dyDescent="0.3">
      <c r="A8314" s="1"/>
      <c r="B8314" s="1"/>
      <c r="C8314" s="1"/>
      <c r="D8314" s="1"/>
    </row>
    <row r="8315" spans="1:4" x14ac:dyDescent="0.3">
      <c r="A8315" s="1"/>
      <c r="B8315" s="1"/>
      <c r="C8315" s="1"/>
      <c r="D8315" s="1"/>
    </row>
    <row r="8316" spans="1:4" x14ac:dyDescent="0.3">
      <c r="A8316" s="1"/>
      <c r="B8316" s="1"/>
      <c r="C8316" s="1"/>
      <c r="D8316" s="1"/>
    </row>
    <row r="8317" spans="1:4" x14ac:dyDescent="0.3">
      <c r="A8317" s="1"/>
      <c r="B8317" s="1"/>
      <c r="C8317" s="1"/>
      <c r="D8317" s="1"/>
    </row>
    <row r="8318" spans="1:4" x14ac:dyDescent="0.3">
      <c r="A8318" s="1"/>
      <c r="B8318" s="1"/>
      <c r="C8318" s="1"/>
      <c r="D8318" s="1"/>
    </row>
    <row r="8319" spans="1:4" x14ac:dyDescent="0.3">
      <c r="A8319" s="1"/>
      <c r="B8319" s="1"/>
      <c r="C8319" s="1"/>
      <c r="D8319" s="1"/>
    </row>
    <row r="8320" spans="1:4" x14ac:dyDescent="0.3">
      <c r="A8320" s="1"/>
      <c r="B8320" s="1"/>
      <c r="C8320" s="1"/>
      <c r="D8320" s="1"/>
    </row>
    <row r="8321" spans="1:4" x14ac:dyDescent="0.3">
      <c r="A8321" s="1"/>
      <c r="B8321" s="1"/>
      <c r="C8321" s="1"/>
      <c r="D8321" s="1"/>
    </row>
    <row r="8322" spans="1:4" x14ac:dyDescent="0.3">
      <c r="A8322" s="1"/>
      <c r="B8322" s="1"/>
      <c r="C8322" s="1"/>
      <c r="D8322" s="1"/>
    </row>
    <row r="8323" spans="1:4" x14ac:dyDescent="0.3">
      <c r="A8323" s="1"/>
      <c r="B8323" s="1"/>
      <c r="C8323" s="1"/>
      <c r="D8323" s="1"/>
    </row>
    <row r="8324" spans="1:4" x14ac:dyDescent="0.3">
      <c r="A8324" s="1"/>
      <c r="B8324" s="1"/>
      <c r="C8324" s="1"/>
      <c r="D8324" s="1"/>
    </row>
    <row r="8325" spans="1:4" x14ac:dyDescent="0.3">
      <c r="A8325" s="1"/>
      <c r="B8325" s="1"/>
      <c r="C8325" s="1"/>
      <c r="D8325" s="1"/>
    </row>
    <row r="8326" spans="1:4" x14ac:dyDescent="0.3">
      <c r="A8326" s="1"/>
      <c r="B8326" s="1"/>
      <c r="C8326" s="1"/>
      <c r="D8326" s="1"/>
    </row>
    <row r="8327" spans="1:4" x14ac:dyDescent="0.3">
      <c r="A8327" s="1"/>
      <c r="B8327" s="1"/>
      <c r="C8327" s="1"/>
      <c r="D8327" s="1"/>
    </row>
    <row r="8328" spans="1:4" x14ac:dyDescent="0.3">
      <c r="A8328" s="1"/>
      <c r="B8328" s="1"/>
      <c r="C8328" s="1"/>
      <c r="D8328" s="1"/>
    </row>
    <row r="8329" spans="1:4" x14ac:dyDescent="0.3">
      <c r="A8329" s="1"/>
      <c r="B8329" s="1"/>
      <c r="C8329" s="1"/>
      <c r="D8329" s="1"/>
    </row>
    <row r="8330" spans="1:4" x14ac:dyDescent="0.3">
      <c r="A8330" s="1"/>
      <c r="B8330" s="1"/>
      <c r="C8330" s="1"/>
      <c r="D8330" s="1"/>
    </row>
    <row r="8331" spans="1:4" x14ac:dyDescent="0.3">
      <c r="A8331" s="1"/>
      <c r="B8331" s="1"/>
      <c r="C8331" s="1"/>
      <c r="D8331" s="1"/>
    </row>
    <row r="8332" spans="1:4" x14ac:dyDescent="0.3">
      <c r="A8332" s="1"/>
      <c r="B8332" s="1"/>
      <c r="C8332" s="1"/>
      <c r="D8332" s="1"/>
    </row>
    <row r="8333" spans="1:4" x14ac:dyDescent="0.3">
      <c r="A8333" s="1"/>
      <c r="B8333" s="1"/>
      <c r="C8333" s="1"/>
      <c r="D8333" s="1"/>
    </row>
    <row r="8334" spans="1:4" x14ac:dyDescent="0.3">
      <c r="A8334" s="1"/>
      <c r="B8334" s="1"/>
      <c r="C8334" s="1"/>
      <c r="D8334" s="1"/>
    </row>
    <row r="8335" spans="1:4" x14ac:dyDescent="0.3">
      <c r="A8335" s="1"/>
      <c r="B8335" s="1"/>
      <c r="C8335" s="1"/>
      <c r="D8335" s="1"/>
    </row>
    <row r="8336" spans="1:4" x14ac:dyDescent="0.3">
      <c r="A8336" s="1"/>
      <c r="B8336" s="1"/>
      <c r="C8336" s="1"/>
      <c r="D8336" s="1"/>
    </row>
    <row r="8337" spans="1:4" x14ac:dyDescent="0.3">
      <c r="A8337" s="1"/>
      <c r="B8337" s="1"/>
      <c r="C8337" s="1"/>
      <c r="D8337" s="1"/>
    </row>
    <row r="8338" spans="1:4" x14ac:dyDescent="0.3">
      <c r="A8338" s="1"/>
      <c r="B8338" s="1"/>
      <c r="C8338" s="1"/>
      <c r="D8338" s="1"/>
    </row>
    <row r="8339" spans="1:4" x14ac:dyDescent="0.3">
      <c r="A8339" s="1"/>
      <c r="B8339" s="1"/>
      <c r="C8339" s="1"/>
      <c r="D8339" s="1"/>
    </row>
    <row r="8340" spans="1:4" x14ac:dyDescent="0.3">
      <c r="A8340" s="1"/>
      <c r="B8340" s="1"/>
      <c r="C8340" s="1"/>
      <c r="D8340" s="1"/>
    </row>
    <row r="8341" spans="1:4" x14ac:dyDescent="0.3">
      <c r="A8341" s="1"/>
      <c r="B8341" s="1"/>
      <c r="C8341" s="1"/>
      <c r="D8341" s="1"/>
    </row>
    <row r="8342" spans="1:4" x14ac:dyDescent="0.3">
      <c r="A8342" s="1"/>
      <c r="B8342" s="1"/>
      <c r="C8342" s="1"/>
      <c r="D8342" s="1"/>
    </row>
    <row r="8343" spans="1:4" x14ac:dyDescent="0.3">
      <c r="A8343" s="1"/>
      <c r="B8343" s="1"/>
      <c r="C8343" s="1"/>
      <c r="D8343" s="1"/>
    </row>
    <row r="8344" spans="1:4" x14ac:dyDescent="0.3">
      <c r="A8344" s="1"/>
      <c r="B8344" s="1"/>
      <c r="C8344" s="1"/>
      <c r="D8344" s="1"/>
    </row>
    <row r="8345" spans="1:4" x14ac:dyDescent="0.3">
      <c r="A8345" s="1"/>
      <c r="B8345" s="1"/>
      <c r="C8345" s="1"/>
      <c r="D8345" s="1"/>
    </row>
    <row r="8346" spans="1:4" x14ac:dyDescent="0.3">
      <c r="A8346" s="1"/>
      <c r="B8346" s="1"/>
      <c r="C8346" s="1"/>
      <c r="D8346" s="1"/>
    </row>
    <row r="8347" spans="1:4" x14ac:dyDescent="0.3">
      <c r="A8347" s="1"/>
      <c r="B8347" s="1"/>
      <c r="C8347" s="1"/>
      <c r="D8347" s="1"/>
    </row>
    <row r="8348" spans="1:4" x14ac:dyDescent="0.3">
      <c r="A8348" s="1"/>
      <c r="B8348" s="1"/>
      <c r="C8348" s="1"/>
      <c r="D8348" s="1"/>
    </row>
    <row r="8349" spans="1:4" x14ac:dyDescent="0.3">
      <c r="A8349" s="1"/>
      <c r="B8349" s="1"/>
      <c r="C8349" s="1"/>
      <c r="D8349" s="1"/>
    </row>
    <row r="8350" spans="1:4" x14ac:dyDescent="0.3">
      <c r="A8350" s="1"/>
      <c r="B8350" s="1"/>
      <c r="C8350" s="1"/>
      <c r="D8350" s="1"/>
    </row>
    <row r="8351" spans="1:4" x14ac:dyDescent="0.3">
      <c r="A8351" s="1"/>
      <c r="B8351" s="1"/>
      <c r="C8351" s="1"/>
      <c r="D8351" s="1"/>
    </row>
    <row r="8352" spans="1:4" x14ac:dyDescent="0.3">
      <c r="A8352" s="1"/>
      <c r="B8352" s="1"/>
      <c r="C8352" s="1"/>
      <c r="D8352" s="1"/>
    </row>
    <row r="8353" spans="1:4" x14ac:dyDescent="0.3">
      <c r="A8353" s="1"/>
      <c r="B8353" s="1"/>
      <c r="C8353" s="1"/>
      <c r="D8353" s="1"/>
    </row>
    <row r="8354" spans="1:4" x14ac:dyDescent="0.3">
      <c r="A8354" s="1"/>
      <c r="B8354" s="1"/>
      <c r="C8354" s="1"/>
      <c r="D8354" s="1"/>
    </row>
    <row r="8355" spans="1:4" x14ac:dyDescent="0.3">
      <c r="A8355" s="1"/>
      <c r="B8355" s="1"/>
      <c r="C8355" s="1"/>
      <c r="D8355" s="1"/>
    </row>
    <row r="8356" spans="1:4" x14ac:dyDescent="0.3">
      <c r="A8356" s="1"/>
      <c r="B8356" s="1"/>
      <c r="C8356" s="1"/>
      <c r="D8356" s="1"/>
    </row>
    <row r="8357" spans="1:4" x14ac:dyDescent="0.3">
      <c r="A8357" s="1"/>
      <c r="B8357" s="1"/>
      <c r="C8357" s="1"/>
      <c r="D8357" s="1"/>
    </row>
    <row r="8358" spans="1:4" x14ac:dyDescent="0.3">
      <c r="A8358" s="1"/>
      <c r="B8358" s="1"/>
      <c r="C8358" s="1"/>
      <c r="D8358" s="1"/>
    </row>
    <row r="8359" spans="1:4" x14ac:dyDescent="0.3">
      <c r="A8359" s="1"/>
      <c r="B8359" s="1"/>
      <c r="C8359" s="1"/>
      <c r="D8359" s="1"/>
    </row>
    <row r="8360" spans="1:4" x14ac:dyDescent="0.3">
      <c r="A8360" s="1"/>
      <c r="B8360" s="1"/>
      <c r="C8360" s="1"/>
      <c r="D8360" s="1"/>
    </row>
    <row r="8361" spans="1:4" x14ac:dyDescent="0.3">
      <c r="A8361" s="1"/>
      <c r="B8361" s="1"/>
      <c r="C8361" s="1"/>
      <c r="D8361" s="1"/>
    </row>
    <row r="8362" spans="1:4" x14ac:dyDescent="0.3">
      <c r="A8362" s="1"/>
      <c r="B8362" s="1"/>
      <c r="C8362" s="1"/>
      <c r="D8362" s="1"/>
    </row>
    <row r="8363" spans="1:4" x14ac:dyDescent="0.3">
      <c r="A8363" s="1"/>
      <c r="B8363" s="1"/>
      <c r="C8363" s="1"/>
      <c r="D8363" s="1"/>
    </row>
    <row r="8364" spans="1:4" x14ac:dyDescent="0.3">
      <c r="A8364" s="1"/>
      <c r="B8364" s="1"/>
      <c r="C8364" s="1"/>
      <c r="D8364" s="1"/>
    </row>
    <row r="8365" spans="1:4" x14ac:dyDescent="0.3">
      <c r="A8365" s="1"/>
      <c r="B8365" s="1"/>
      <c r="C8365" s="1"/>
      <c r="D8365" s="1"/>
    </row>
    <row r="8366" spans="1:4" x14ac:dyDescent="0.3">
      <c r="A8366" s="1"/>
      <c r="B8366" s="1"/>
      <c r="C8366" s="1"/>
      <c r="D8366" s="1"/>
    </row>
    <row r="8367" spans="1:4" x14ac:dyDescent="0.3">
      <c r="A8367" s="1"/>
      <c r="B8367" s="1"/>
      <c r="C8367" s="1"/>
      <c r="D8367" s="1"/>
    </row>
    <row r="8368" spans="1:4" x14ac:dyDescent="0.3">
      <c r="A8368" s="1"/>
      <c r="B8368" s="1"/>
      <c r="C8368" s="1"/>
      <c r="D8368" s="1"/>
    </row>
    <row r="8369" spans="1:4" x14ac:dyDescent="0.3">
      <c r="A8369" s="1"/>
      <c r="B8369" s="1"/>
      <c r="C8369" s="1"/>
      <c r="D8369" s="1"/>
    </row>
    <row r="8370" spans="1:4" x14ac:dyDescent="0.3">
      <c r="A8370" s="1"/>
      <c r="B8370" s="1"/>
      <c r="C8370" s="1"/>
      <c r="D8370" s="1"/>
    </row>
    <row r="8371" spans="1:4" x14ac:dyDescent="0.3">
      <c r="A8371" s="1"/>
      <c r="B8371" s="1"/>
      <c r="C8371" s="1"/>
      <c r="D8371" s="1"/>
    </row>
    <row r="8372" spans="1:4" x14ac:dyDescent="0.3">
      <c r="A8372" s="1"/>
      <c r="B8372" s="1"/>
      <c r="C8372" s="1"/>
      <c r="D8372" s="1"/>
    </row>
    <row r="8373" spans="1:4" x14ac:dyDescent="0.3">
      <c r="A8373" s="1"/>
      <c r="B8373" s="1"/>
      <c r="C8373" s="1"/>
      <c r="D8373" s="1"/>
    </row>
    <row r="8374" spans="1:4" x14ac:dyDescent="0.3">
      <c r="A8374" s="1"/>
      <c r="B8374" s="1"/>
      <c r="C8374" s="1"/>
      <c r="D8374" s="1"/>
    </row>
    <row r="8375" spans="1:4" x14ac:dyDescent="0.3">
      <c r="A8375" s="1"/>
      <c r="B8375" s="1"/>
      <c r="C8375" s="1"/>
      <c r="D8375" s="1"/>
    </row>
    <row r="8376" spans="1:4" x14ac:dyDescent="0.3">
      <c r="A8376" s="1"/>
      <c r="B8376" s="1"/>
      <c r="C8376" s="1"/>
      <c r="D8376" s="1"/>
    </row>
    <row r="8377" spans="1:4" x14ac:dyDescent="0.3">
      <c r="A8377" s="1"/>
      <c r="B8377" s="1"/>
      <c r="C8377" s="1"/>
      <c r="D8377" s="1"/>
    </row>
    <row r="8378" spans="1:4" x14ac:dyDescent="0.3">
      <c r="A8378" s="1"/>
      <c r="B8378" s="1"/>
      <c r="C8378" s="1"/>
      <c r="D8378" s="1"/>
    </row>
    <row r="8379" spans="1:4" x14ac:dyDescent="0.3">
      <c r="A8379" s="1"/>
      <c r="B8379" s="1"/>
      <c r="C8379" s="1"/>
      <c r="D8379" s="1"/>
    </row>
    <row r="8380" spans="1:4" x14ac:dyDescent="0.3">
      <c r="A8380" s="1"/>
      <c r="B8380" s="1"/>
      <c r="C8380" s="1"/>
      <c r="D8380" s="1"/>
    </row>
    <row r="8381" spans="1:4" x14ac:dyDescent="0.3">
      <c r="A8381" s="1"/>
      <c r="B8381" s="1"/>
      <c r="C8381" s="1"/>
      <c r="D8381" s="1"/>
    </row>
    <row r="8382" spans="1:4" x14ac:dyDescent="0.3">
      <c r="A8382" s="1"/>
      <c r="B8382" s="1"/>
      <c r="C8382" s="1"/>
      <c r="D8382" s="1"/>
    </row>
    <row r="8383" spans="1:4" x14ac:dyDescent="0.3">
      <c r="A8383" s="1"/>
      <c r="B8383" s="1"/>
      <c r="C8383" s="1"/>
      <c r="D8383" s="1"/>
    </row>
    <row r="8384" spans="1:4" x14ac:dyDescent="0.3">
      <c r="A8384" s="1"/>
      <c r="B8384" s="1"/>
      <c r="C8384" s="1"/>
      <c r="D8384" s="1"/>
    </row>
    <row r="8385" spans="1:4" x14ac:dyDescent="0.3">
      <c r="A8385" s="1"/>
      <c r="B8385" s="1"/>
      <c r="C8385" s="1"/>
      <c r="D8385" s="1"/>
    </row>
    <row r="8386" spans="1:4" x14ac:dyDescent="0.3">
      <c r="A8386" s="1"/>
      <c r="B8386" s="1"/>
      <c r="C8386" s="1"/>
      <c r="D8386" s="1"/>
    </row>
    <row r="8387" spans="1:4" x14ac:dyDescent="0.3">
      <c r="A8387" s="1"/>
      <c r="B8387" s="1"/>
      <c r="C8387" s="1"/>
      <c r="D8387" s="1"/>
    </row>
    <row r="8388" spans="1:4" x14ac:dyDescent="0.3">
      <c r="A8388" s="1"/>
      <c r="B8388" s="1"/>
      <c r="C8388" s="1"/>
      <c r="D8388" s="1"/>
    </row>
    <row r="8389" spans="1:4" x14ac:dyDescent="0.3">
      <c r="A8389" s="1"/>
      <c r="B8389" s="1"/>
      <c r="C8389" s="1"/>
      <c r="D8389" s="1"/>
    </row>
    <row r="8390" spans="1:4" x14ac:dyDescent="0.3">
      <c r="A8390" s="1"/>
      <c r="B8390" s="1"/>
      <c r="C8390" s="1"/>
      <c r="D8390" s="1"/>
    </row>
    <row r="8391" spans="1:4" x14ac:dyDescent="0.3">
      <c r="A8391" s="1"/>
      <c r="B8391" s="1"/>
      <c r="C8391" s="1"/>
      <c r="D8391" s="1"/>
    </row>
    <row r="8392" spans="1:4" x14ac:dyDescent="0.3">
      <c r="A8392" s="1"/>
      <c r="B8392" s="1"/>
      <c r="C8392" s="1"/>
      <c r="D8392" s="1"/>
    </row>
    <row r="8393" spans="1:4" x14ac:dyDescent="0.3">
      <c r="A8393" s="1"/>
      <c r="B8393" s="1"/>
      <c r="C8393" s="1"/>
      <c r="D8393" s="1"/>
    </row>
    <row r="8394" spans="1:4" x14ac:dyDescent="0.3">
      <c r="A8394" s="1"/>
      <c r="B8394" s="1"/>
      <c r="C8394" s="1"/>
      <c r="D8394" s="1"/>
    </row>
    <row r="8395" spans="1:4" x14ac:dyDescent="0.3">
      <c r="A8395" s="1"/>
      <c r="B8395" s="1"/>
      <c r="C8395" s="1"/>
      <c r="D8395" s="1"/>
    </row>
    <row r="8396" spans="1:4" x14ac:dyDescent="0.3">
      <c r="A8396" s="1"/>
      <c r="B8396" s="1"/>
      <c r="C8396" s="1"/>
      <c r="D8396" s="1"/>
    </row>
    <row r="8397" spans="1:4" x14ac:dyDescent="0.3">
      <c r="A8397" s="1"/>
      <c r="B8397" s="1"/>
      <c r="C8397" s="1"/>
      <c r="D8397" s="1"/>
    </row>
    <row r="8398" spans="1:4" x14ac:dyDescent="0.3">
      <c r="A8398" s="1"/>
      <c r="B8398" s="1"/>
      <c r="C8398" s="1"/>
      <c r="D8398" s="1"/>
    </row>
    <row r="8399" spans="1:4" x14ac:dyDescent="0.3">
      <c r="A8399" s="1"/>
      <c r="B8399" s="1"/>
      <c r="C8399" s="1"/>
      <c r="D8399" s="1"/>
    </row>
    <row r="8400" spans="1:4" x14ac:dyDescent="0.3">
      <c r="A8400" s="1"/>
      <c r="B8400" s="1"/>
      <c r="C8400" s="1"/>
      <c r="D8400" s="1"/>
    </row>
    <row r="8401" spans="1:4" x14ac:dyDescent="0.3">
      <c r="A8401" s="1"/>
      <c r="B8401" s="1"/>
      <c r="C8401" s="1"/>
      <c r="D8401" s="1"/>
    </row>
    <row r="8402" spans="1:4" x14ac:dyDescent="0.3">
      <c r="A8402" s="1"/>
      <c r="B8402" s="1"/>
      <c r="C8402" s="1"/>
      <c r="D8402" s="1"/>
    </row>
    <row r="8403" spans="1:4" x14ac:dyDescent="0.3">
      <c r="A8403" s="1"/>
      <c r="B8403" s="1"/>
      <c r="C8403" s="1"/>
      <c r="D8403" s="1"/>
    </row>
    <row r="8404" spans="1:4" x14ac:dyDescent="0.3">
      <c r="A8404" s="1"/>
      <c r="B8404" s="1"/>
      <c r="C8404" s="1"/>
      <c r="D8404" s="1"/>
    </row>
    <row r="8405" spans="1:4" x14ac:dyDescent="0.3">
      <c r="A8405" s="1"/>
      <c r="B8405" s="1"/>
      <c r="C8405" s="1"/>
      <c r="D8405" s="1"/>
    </row>
    <row r="8406" spans="1:4" x14ac:dyDescent="0.3">
      <c r="A8406" s="1"/>
      <c r="B8406" s="1"/>
      <c r="C8406" s="1"/>
      <c r="D8406" s="1"/>
    </row>
    <row r="8407" spans="1:4" x14ac:dyDescent="0.3">
      <c r="A8407" s="1"/>
      <c r="B8407" s="1"/>
      <c r="C8407" s="1"/>
      <c r="D8407" s="1"/>
    </row>
    <row r="8408" spans="1:4" x14ac:dyDescent="0.3">
      <c r="A8408" s="1"/>
      <c r="B8408" s="1"/>
      <c r="C8408" s="1"/>
      <c r="D8408" s="1"/>
    </row>
    <row r="8409" spans="1:4" x14ac:dyDescent="0.3">
      <c r="A8409" s="1"/>
      <c r="B8409" s="1"/>
      <c r="C8409" s="1"/>
      <c r="D8409" s="1"/>
    </row>
    <row r="8410" spans="1:4" x14ac:dyDescent="0.3">
      <c r="A8410" s="1"/>
      <c r="B8410" s="1"/>
      <c r="C8410" s="1"/>
      <c r="D8410" s="1"/>
    </row>
    <row r="8411" spans="1:4" x14ac:dyDescent="0.3">
      <c r="A8411" s="1"/>
      <c r="B8411" s="1"/>
      <c r="C8411" s="1"/>
      <c r="D8411" s="1"/>
    </row>
    <row r="8412" spans="1:4" x14ac:dyDescent="0.3">
      <c r="A8412" s="1"/>
      <c r="B8412" s="1"/>
      <c r="C8412" s="1"/>
      <c r="D8412" s="1"/>
    </row>
    <row r="8413" spans="1:4" x14ac:dyDescent="0.3">
      <c r="A8413" s="1"/>
      <c r="B8413" s="1"/>
      <c r="C8413" s="1"/>
      <c r="D8413" s="1"/>
    </row>
    <row r="8414" spans="1:4" x14ac:dyDescent="0.3">
      <c r="A8414" s="1"/>
      <c r="B8414" s="1"/>
      <c r="C8414" s="1"/>
      <c r="D8414" s="1"/>
    </row>
    <row r="8415" spans="1:4" x14ac:dyDescent="0.3">
      <c r="A8415" s="1"/>
      <c r="B8415" s="1"/>
      <c r="C8415" s="1"/>
      <c r="D8415" s="1"/>
    </row>
    <row r="8416" spans="1:4" x14ac:dyDescent="0.3">
      <c r="A8416" s="1"/>
      <c r="B8416" s="1"/>
      <c r="C8416" s="1"/>
      <c r="D8416" s="1"/>
    </row>
    <row r="8417" spans="1:4" x14ac:dyDescent="0.3">
      <c r="A8417" s="1"/>
      <c r="B8417" s="1"/>
      <c r="C8417" s="1"/>
      <c r="D8417" s="1"/>
    </row>
    <row r="8418" spans="1:4" x14ac:dyDescent="0.3">
      <c r="A8418" s="1"/>
      <c r="B8418" s="1"/>
      <c r="C8418" s="1"/>
      <c r="D8418" s="1"/>
    </row>
    <row r="8419" spans="1:4" x14ac:dyDescent="0.3">
      <c r="A8419" s="1"/>
      <c r="B8419" s="1"/>
      <c r="C8419" s="1"/>
      <c r="D8419" s="1"/>
    </row>
    <row r="8420" spans="1:4" x14ac:dyDescent="0.3">
      <c r="A8420" s="1"/>
      <c r="B8420" s="1"/>
      <c r="C8420" s="1"/>
      <c r="D8420" s="1"/>
    </row>
    <row r="8421" spans="1:4" x14ac:dyDescent="0.3">
      <c r="A8421" s="1"/>
      <c r="B8421" s="1"/>
      <c r="C8421" s="1"/>
      <c r="D8421" s="1"/>
    </row>
    <row r="8422" spans="1:4" x14ac:dyDescent="0.3">
      <c r="A8422" s="1"/>
      <c r="B8422" s="1"/>
      <c r="C8422" s="1"/>
      <c r="D8422" s="1"/>
    </row>
    <row r="8423" spans="1:4" x14ac:dyDescent="0.3">
      <c r="A8423" s="1"/>
      <c r="B8423" s="1"/>
      <c r="C8423" s="1"/>
      <c r="D8423" s="1"/>
    </row>
    <row r="8424" spans="1:4" x14ac:dyDescent="0.3">
      <c r="A8424" s="1"/>
      <c r="B8424" s="1"/>
      <c r="C8424" s="1"/>
      <c r="D8424" s="1"/>
    </row>
    <row r="8425" spans="1:4" x14ac:dyDescent="0.3">
      <c r="A8425" s="1"/>
      <c r="B8425" s="1"/>
      <c r="C8425" s="1"/>
      <c r="D8425" s="1"/>
    </row>
    <row r="8426" spans="1:4" x14ac:dyDescent="0.3">
      <c r="A8426" s="1"/>
      <c r="B8426" s="1"/>
      <c r="C8426" s="1"/>
      <c r="D8426" s="1"/>
    </row>
    <row r="8427" spans="1:4" x14ac:dyDescent="0.3">
      <c r="A8427" s="1"/>
      <c r="B8427" s="1"/>
      <c r="C8427" s="1"/>
      <c r="D8427" s="1"/>
    </row>
    <row r="8428" spans="1:4" x14ac:dyDescent="0.3">
      <c r="A8428" s="1"/>
      <c r="B8428" s="1"/>
      <c r="C8428" s="1"/>
      <c r="D8428" s="1"/>
    </row>
    <row r="8429" spans="1:4" x14ac:dyDescent="0.3">
      <c r="A8429" s="1"/>
      <c r="B8429" s="1"/>
      <c r="C8429" s="1"/>
      <c r="D8429" s="1"/>
    </row>
    <row r="8430" spans="1:4" x14ac:dyDescent="0.3">
      <c r="A8430" s="1"/>
      <c r="B8430" s="1"/>
      <c r="C8430" s="1"/>
      <c r="D8430" s="1"/>
    </row>
    <row r="8431" spans="1:4" x14ac:dyDescent="0.3">
      <c r="A8431" s="1"/>
      <c r="B8431" s="1"/>
      <c r="C8431" s="1"/>
      <c r="D8431" s="1"/>
    </row>
    <row r="8432" spans="1:4" x14ac:dyDescent="0.3">
      <c r="A8432" s="1"/>
      <c r="B8432" s="1"/>
      <c r="C8432" s="1"/>
      <c r="D8432" s="1"/>
    </row>
    <row r="8433" spans="1:4" x14ac:dyDescent="0.3">
      <c r="A8433" s="1"/>
      <c r="B8433" s="1"/>
      <c r="C8433" s="1"/>
      <c r="D8433" s="1"/>
    </row>
    <row r="8434" spans="1:4" x14ac:dyDescent="0.3">
      <c r="A8434" s="1"/>
      <c r="B8434" s="1"/>
      <c r="C8434" s="1"/>
      <c r="D8434" s="1"/>
    </row>
    <row r="8435" spans="1:4" x14ac:dyDescent="0.3">
      <c r="A8435" s="1"/>
      <c r="B8435" s="1"/>
      <c r="C8435" s="1"/>
      <c r="D8435" s="1"/>
    </row>
    <row r="8436" spans="1:4" x14ac:dyDescent="0.3">
      <c r="A8436" s="1"/>
      <c r="B8436" s="1"/>
      <c r="C8436" s="1"/>
      <c r="D8436" s="1"/>
    </row>
    <row r="8437" spans="1:4" x14ac:dyDescent="0.3">
      <c r="A8437" s="1"/>
      <c r="B8437" s="1"/>
      <c r="C8437" s="1"/>
      <c r="D8437" s="1"/>
    </row>
    <row r="8438" spans="1:4" x14ac:dyDescent="0.3">
      <c r="A8438" s="1"/>
      <c r="B8438" s="1"/>
      <c r="C8438" s="1"/>
      <c r="D8438" s="1"/>
    </row>
    <row r="8439" spans="1:4" x14ac:dyDescent="0.3">
      <c r="A8439" s="1"/>
      <c r="B8439" s="1"/>
      <c r="C8439" s="1"/>
      <c r="D8439" s="1"/>
    </row>
    <row r="8440" spans="1:4" x14ac:dyDescent="0.3">
      <c r="A8440" s="1"/>
      <c r="B8440" s="1"/>
      <c r="C8440" s="1"/>
      <c r="D8440" s="1"/>
    </row>
    <row r="8441" spans="1:4" x14ac:dyDescent="0.3">
      <c r="A8441" s="1"/>
      <c r="B8441" s="1"/>
      <c r="C8441" s="1"/>
      <c r="D8441" s="1"/>
    </row>
    <row r="8442" spans="1:4" x14ac:dyDescent="0.3">
      <c r="A8442" s="1"/>
      <c r="B8442" s="1"/>
      <c r="C8442" s="1"/>
      <c r="D8442" s="1"/>
    </row>
    <row r="8443" spans="1:4" x14ac:dyDescent="0.3">
      <c r="A8443" s="1"/>
      <c r="B8443" s="1"/>
      <c r="C8443" s="1"/>
      <c r="D8443" s="1"/>
    </row>
    <row r="8444" spans="1:4" x14ac:dyDescent="0.3">
      <c r="A8444" s="1"/>
      <c r="B8444" s="1"/>
      <c r="C8444" s="1"/>
      <c r="D8444" s="1"/>
    </row>
    <row r="8445" spans="1:4" x14ac:dyDescent="0.3">
      <c r="A8445" s="1"/>
      <c r="B8445" s="1"/>
      <c r="C8445" s="1"/>
      <c r="D8445" s="1"/>
    </row>
    <row r="8446" spans="1:4" x14ac:dyDescent="0.3">
      <c r="A8446" s="1"/>
      <c r="B8446" s="1"/>
      <c r="C8446" s="1"/>
      <c r="D8446" s="1"/>
    </row>
    <row r="8447" spans="1:4" x14ac:dyDescent="0.3">
      <c r="A8447" s="1"/>
      <c r="B8447" s="1"/>
      <c r="C8447" s="1"/>
      <c r="D8447" s="1"/>
    </row>
    <row r="8448" spans="1:4" x14ac:dyDescent="0.3">
      <c r="A8448" s="1"/>
      <c r="B8448" s="1"/>
      <c r="C8448" s="1"/>
      <c r="D8448" s="1"/>
    </row>
    <row r="8449" spans="1:4" x14ac:dyDescent="0.3">
      <c r="A8449" s="1"/>
      <c r="B8449" s="1"/>
      <c r="C8449" s="1"/>
      <c r="D8449" s="1"/>
    </row>
    <row r="8450" spans="1:4" x14ac:dyDescent="0.3">
      <c r="A8450" s="1"/>
      <c r="B8450" s="1"/>
      <c r="C8450" s="1"/>
      <c r="D8450" s="1"/>
    </row>
    <row r="8451" spans="1:4" x14ac:dyDescent="0.3">
      <c r="A8451" s="1"/>
      <c r="B8451" s="1"/>
      <c r="C8451" s="1"/>
      <c r="D8451" s="1"/>
    </row>
    <row r="8452" spans="1:4" x14ac:dyDescent="0.3">
      <c r="A8452" s="1"/>
      <c r="B8452" s="1"/>
      <c r="C8452" s="1"/>
      <c r="D8452" s="1"/>
    </row>
    <row r="8453" spans="1:4" x14ac:dyDescent="0.3">
      <c r="A8453" s="1"/>
      <c r="B8453" s="1"/>
      <c r="C8453" s="1"/>
      <c r="D8453" s="1"/>
    </row>
    <row r="8454" spans="1:4" x14ac:dyDescent="0.3">
      <c r="A8454" s="1"/>
      <c r="B8454" s="1"/>
      <c r="C8454" s="1"/>
      <c r="D8454" s="1"/>
    </row>
    <row r="8455" spans="1:4" x14ac:dyDescent="0.3">
      <c r="A8455" s="1"/>
      <c r="B8455" s="1"/>
      <c r="C8455" s="1"/>
      <c r="D8455" s="1"/>
    </row>
    <row r="8456" spans="1:4" x14ac:dyDescent="0.3">
      <c r="A8456" s="1"/>
      <c r="B8456" s="1"/>
      <c r="C8456" s="1"/>
      <c r="D8456" s="1"/>
    </row>
    <row r="8457" spans="1:4" x14ac:dyDescent="0.3">
      <c r="A8457" s="1"/>
      <c r="B8457" s="1"/>
      <c r="C8457" s="1"/>
      <c r="D8457" s="1"/>
    </row>
    <row r="8458" spans="1:4" x14ac:dyDescent="0.3">
      <c r="A8458" s="1"/>
      <c r="B8458" s="1"/>
      <c r="C8458" s="1"/>
      <c r="D8458" s="1"/>
    </row>
    <row r="8459" spans="1:4" x14ac:dyDescent="0.3">
      <c r="A8459" s="1"/>
      <c r="B8459" s="1"/>
      <c r="C8459" s="1"/>
      <c r="D8459" s="1"/>
    </row>
    <row r="8460" spans="1:4" x14ac:dyDescent="0.3">
      <c r="A8460" s="1"/>
      <c r="B8460" s="1"/>
      <c r="C8460" s="1"/>
      <c r="D8460" s="1"/>
    </row>
    <row r="8461" spans="1:4" x14ac:dyDescent="0.3">
      <c r="A8461" s="1"/>
      <c r="B8461" s="1"/>
      <c r="C8461" s="1"/>
      <c r="D8461" s="1"/>
    </row>
    <row r="8462" spans="1:4" x14ac:dyDescent="0.3">
      <c r="A8462" s="1"/>
      <c r="B8462" s="1"/>
      <c r="C8462" s="1"/>
      <c r="D8462" s="1"/>
    </row>
    <row r="8463" spans="1:4" x14ac:dyDescent="0.3">
      <c r="A8463" s="1"/>
      <c r="B8463" s="1"/>
      <c r="C8463" s="1"/>
      <c r="D8463" s="1"/>
    </row>
    <row r="8464" spans="1:4" x14ac:dyDescent="0.3">
      <c r="A8464" s="1"/>
      <c r="B8464" s="1"/>
      <c r="C8464" s="1"/>
      <c r="D8464" s="1"/>
    </row>
    <row r="8465" spans="1:4" x14ac:dyDescent="0.3">
      <c r="A8465" s="1"/>
      <c r="B8465" s="1"/>
      <c r="C8465" s="1"/>
      <c r="D8465" s="1"/>
    </row>
    <row r="8466" spans="1:4" x14ac:dyDescent="0.3">
      <c r="A8466" s="1"/>
      <c r="B8466" s="1"/>
      <c r="C8466" s="1"/>
      <c r="D8466" s="1"/>
    </row>
    <row r="8467" spans="1:4" x14ac:dyDescent="0.3">
      <c r="A8467" s="1"/>
      <c r="B8467" s="1"/>
      <c r="C8467" s="1"/>
      <c r="D8467" s="1"/>
    </row>
    <row r="8468" spans="1:4" x14ac:dyDescent="0.3">
      <c r="A8468" s="1"/>
      <c r="B8468" s="1"/>
      <c r="C8468" s="1"/>
      <c r="D8468" s="1"/>
    </row>
    <row r="8469" spans="1:4" x14ac:dyDescent="0.3">
      <c r="A8469" s="1"/>
      <c r="B8469" s="1"/>
      <c r="C8469" s="1"/>
      <c r="D8469" s="1"/>
    </row>
    <row r="8470" spans="1:4" x14ac:dyDescent="0.3">
      <c r="A8470" s="1"/>
      <c r="B8470" s="1"/>
      <c r="C8470" s="1"/>
      <c r="D8470" s="1"/>
    </row>
    <row r="8471" spans="1:4" x14ac:dyDescent="0.3">
      <c r="A8471" s="1"/>
      <c r="B8471" s="1"/>
      <c r="C8471" s="1"/>
      <c r="D8471" s="1"/>
    </row>
    <row r="8472" spans="1:4" x14ac:dyDescent="0.3">
      <c r="A8472" s="1"/>
      <c r="B8472" s="1"/>
      <c r="C8472" s="1"/>
      <c r="D8472" s="1"/>
    </row>
    <row r="8473" spans="1:4" x14ac:dyDescent="0.3">
      <c r="A8473" s="1"/>
      <c r="B8473" s="1"/>
      <c r="C8473" s="1"/>
      <c r="D8473" s="1"/>
    </row>
    <row r="8474" spans="1:4" x14ac:dyDescent="0.3">
      <c r="A8474" s="1"/>
      <c r="B8474" s="1"/>
      <c r="C8474" s="1"/>
      <c r="D8474" s="1"/>
    </row>
    <row r="8475" spans="1:4" x14ac:dyDescent="0.3">
      <c r="A8475" s="1"/>
      <c r="B8475" s="1"/>
      <c r="C8475" s="1"/>
      <c r="D8475" s="1"/>
    </row>
    <row r="8476" spans="1:4" x14ac:dyDescent="0.3">
      <c r="A8476" s="1"/>
      <c r="B8476" s="1"/>
      <c r="C8476" s="1"/>
      <c r="D8476" s="1"/>
    </row>
    <row r="8477" spans="1:4" x14ac:dyDescent="0.3">
      <c r="A8477" s="1"/>
      <c r="B8477" s="1"/>
      <c r="C8477" s="1"/>
      <c r="D8477" s="1"/>
    </row>
    <row r="8478" spans="1:4" x14ac:dyDescent="0.3">
      <c r="A8478" s="1"/>
      <c r="B8478" s="1"/>
      <c r="C8478" s="1"/>
      <c r="D8478" s="1"/>
    </row>
    <row r="8479" spans="1:4" x14ac:dyDescent="0.3">
      <c r="A8479" s="1"/>
      <c r="B8479" s="1"/>
      <c r="C8479" s="1"/>
      <c r="D8479" s="1"/>
    </row>
    <row r="8480" spans="1:4" x14ac:dyDescent="0.3">
      <c r="A8480" s="1"/>
      <c r="B8480" s="1"/>
      <c r="C8480" s="1"/>
      <c r="D8480" s="1"/>
    </row>
    <row r="8481" spans="1:4" x14ac:dyDescent="0.3">
      <c r="A8481" s="1"/>
      <c r="B8481" s="1"/>
      <c r="C8481" s="1"/>
      <c r="D8481" s="1"/>
    </row>
    <row r="8482" spans="1:4" x14ac:dyDescent="0.3">
      <c r="A8482" s="1"/>
      <c r="B8482" s="1"/>
      <c r="C8482" s="1"/>
      <c r="D8482" s="1"/>
    </row>
    <row r="8483" spans="1:4" x14ac:dyDescent="0.3">
      <c r="A8483" s="1"/>
      <c r="B8483" s="1"/>
      <c r="C8483" s="1"/>
      <c r="D8483" s="1"/>
    </row>
    <row r="8484" spans="1:4" x14ac:dyDescent="0.3">
      <c r="A8484" s="1"/>
      <c r="B8484" s="1"/>
      <c r="C8484" s="1"/>
      <c r="D8484" s="1"/>
    </row>
    <row r="8485" spans="1:4" x14ac:dyDescent="0.3">
      <c r="A8485" s="1"/>
      <c r="B8485" s="1"/>
      <c r="C8485" s="1"/>
      <c r="D8485" s="1"/>
    </row>
    <row r="8486" spans="1:4" x14ac:dyDescent="0.3">
      <c r="A8486" s="1"/>
      <c r="B8486" s="1"/>
      <c r="C8486" s="1"/>
      <c r="D8486" s="1"/>
    </row>
    <row r="8487" spans="1:4" x14ac:dyDescent="0.3">
      <c r="A8487" s="1"/>
      <c r="B8487" s="1"/>
      <c r="C8487" s="1"/>
      <c r="D8487" s="1"/>
    </row>
    <row r="8488" spans="1:4" x14ac:dyDescent="0.3">
      <c r="A8488" s="1"/>
      <c r="B8488" s="1"/>
      <c r="C8488" s="1"/>
      <c r="D8488" s="1"/>
    </row>
    <row r="8489" spans="1:4" x14ac:dyDescent="0.3">
      <c r="A8489" s="1"/>
      <c r="B8489" s="1"/>
      <c r="C8489" s="1"/>
      <c r="D8489" s="1"/>
    </row>
    <row r="8490" spans="1:4" x14ac:dyDescent="0.3">
      <c r="A8490" s="1"/>
      <c r="B8490" s="1"/>
      <c r="C8490" s="1"/>
      <c r="D8490" s="1"/>
    </row>
    <row r="8491" spans="1:4" x14ac:dyDescent="0.3">
      <c r="A8491" s="1"/>
      <c r="B8491" s="1"/>
      <c r="C8491" s="1"/>
      <c r="D8491" s="1"/>
    </row>
    <row r="8492" spans="1:4" x14ac:dyDescent="0.3">
      <c r="A8492" s="1"/>
      <c r="B8492" s="1"/>
      <c r="C8492" s="1"/>
      <c r="D8492" s="1"/>
    </row>
    <row r="8493" spans="1:4" x14ac:dyDescent="0.3">
      <c r="A8493" s="1"/>
      <c r="B8493" s="1"/>
      <c r="C8493" s="1"/>
      <c r="D8493" s="1"/>
    </row>
    <row r="8494" spans="1:4" x14ac:dyDescent="0.3">
      <c r="A8494" s="1"/>
      <c r="B8494" s="1"/>
      <c r="C8494" s="1"/>
      <c r="D8494" s="1"/>
    </row>
    <row r="8495" spans="1:4" x14ac:dyDescent="0.3">
      <c r="A8495" s="1"/>
      <c r="B8495" s="1"/>
      <c r="C8495" s="1"/>
      <c r="D8495" s="1"/>
    </row>
    <row r="8496" spans="1:4" x14ac:dyDescent="0.3">
      <c r="A8496" s="1"/>
      <c r="B8496" s="1"/>
      <c r="C8496" s="1"/>
      <c r="D8496" s="1"/>
    </row>
    <row r="8497" spans="1:4" x14ac:dyDescent="0.3">
      <c r="A8497" s="1"/>
      <c r="B8497" s="1"/>
      <c r="C8497" s="1"/>
      <c r="D8497" s="1"/>
    </row>
    <row r="8498" spans="1:4" x14ac:dyDescent="0.3">
      <c r="A8498" s="1"/>
      <c r="B8498" s="1"/>
      <c r="C8498" s="1"/>
      <c r="D8498" s="1"/>
    </row>
    <row r="8499" spans="1:4" x14ac:dyDescent="0.3">
      <c r="A8499" s="1"/>
      <c r="B8499" s="1"/>
      <c r="C8499" s="1"/>
      <c r="D8499" s="1"/>
    </row>
    <row r="8500" spans="1:4" x14ac:dyDescent="0.3">
      <c r="A8500" s="1"/>
      <c r="B8500" s="1"/>
      <c r="C8500" s="1"/>
      <c r="D8500" s="1"/>
    </row>
    <row r="8501" spans="1:4" x14ac:dyDescent="0.3">
      <c r="A8501" s="1"/>
      <c r="B8501" s="1"/>
      <c r="C8501" s="1"/>
      <c r="D8501" s="1"/>
    </row>
    <row r="8502" spans="1:4" x14ac:dyDescent="0.3">
      <c r="A8502" s="1"/>
      <c r="B8502" s="1"/>
      <c r="C8502" s="1"/>
      <c r="D8502" s="1"/>
    </row>
    <row r="8503" spans="1:4" x14ac:dyDescent="0.3">
      <c r="A8503" s="1"/>
      <c r="B8503" s="1"/>
      <c r="C8503" s="1"/>
      <c r="D8503" s="1"/>
    </row>
    <row r="8504" spans="1:4" x14ac:dyDescent="0.3">
      <c r="A8504" s="1"/>
      <c r="B8504" s="1"/>
      <c r="C8504" s="1"/>
      <c r="D8504" s="1"/>
    </row>
    <row r="8505" spans="1:4" x14ac:dyDescent="0.3">
      <c r="A8505" s="1"/>
      <c r="B8505" s="1"/>
      <c r="C8505" s="1"/>
      <c r="D8505" s="1"/>
    </row>
    <row r="8506" spans="1:4" x14ac:dyDescent="0.3">
      <c r="A8506" s="1"/>
      <c r="B8506" s="1"/>
      <c r="C8506" s="1"/>
      <c r="D8506" s="1"/>
    </row>
    <row r="8507" spans="1:4" x14ac:dyDescent="0.3">
      <c r="A8507" s="1"/>
      <c r="B8507" s="1"/>
      <c r="C8507" s="1"/>
      <c r="D8507" s="1"/>
    </row>
    <row r="8508" spans="1:4" x14ac:dyDescent="0.3">
      <c r="A8508" s="1"/>
      <c r="B8508" s="1"/>
      <c r="C8508" s="1"/>
      <c r="D8508" s="1"/>
    </row>
    <row r="8509" spans="1:4" x14ac:dyDescent="0.3">
      <c r="A8509" s="1"/>
      <c r="B8509" s="1"/>
      <c r="C8509" s="1"/>
      <c r="D8509" s="1"/>
    </row>
    <row r="8510" spans="1:4" x14ac:dyDescent="0.3">
      <c r="A8510" s="1"/>
      <c r="B8510" s="1"/>
      <c r="C8510" s="1"/>
      <c r="D8510" s="1"/>
    </row>
    <row r="8511" spans="1:4" x14ac:dyDescent="0.3">
      <c r="A8511" s="1"/>
      <c r="B8511" s="1"/>
      <c r="C8511" s="1"/>
      <c r="D8511" s="1"/>
    </row>
    <row r="8512" spans="1:4" x14ac:dyDescent="0.3">
      <c r="A8512" s="1"/>
      <c r="B8512" s="1"/>
      <c r="C8512" s="1"/>
      <c r="D8512" s="1"/>
    </row>
    <row r="8513" spans="1:4" x14ac:dyDescent="0.3">
      <c r="A8513" s="1"/>
      <c r="B8513" s="1"/>
      <c r="C8513" s="1"/>
      <c r="D8513" s="1"/>
    </row>
    <row r="8514" spans="1:4" x14ac:dyDescent="0.3">
      <c r="A8514" s="1"/>
      <c r="B8514" s="1"/>
      <c r="C8514" s="1"/>
      <c r="D8514" s="1"/>
    </row>
    <row r="8515" spans="1:4" x14ac:dyDescent="0.3">
      <c r="A8515" s="1"/>
      <c r="B8515" s="1"/>
      <c r="C8515" s="1"/>
      <c r="D8515" s="1"/>
    </row>
    <row r="8516" spans="1:4" x14ac:dyDescent="0.3">
      <c r="A8516" s="1"/>
      <c r="B8516" s="1"/>
      <c r="C8516" s="1"/>
      <c r="D8516" s="1"/>
    </row>
    <row r="8517" spans="1:4" x14ac:dyDescent="0.3">
      <c r="A8517" s="1"/>
      <c r="B8517" s="1"/>
      <c r="C8517" s="1"/>
      <c r="D8517" s="1"/>
    </row>
    <row r="8518" spans="1:4" x14ac:dyDescent="0.3">
      <c r="A8518" s="1"/>
      <c r="B8518" s="1"/>
      <c r="C8518" s="1"/>
      <c r="D8518" s="1"/>
    </row>
    <row r="8519" spans="1:4" x14ac:dyDescent="0.3">
      <c r="A8519" s="1"/>
      <c r="B8519" s="1"/>
      <c r="C8519" s="1"/>
      <c r="D8519" s="1"/>
    </row>
    <row r="8520" spans="1:4" x14ac:dyDescent="0.3">
      <c r="A8520" s="1"/>
      <c r="B8520" s="1"/>
      <c r="C8520" s="1"/>
      <c r="D8520" s="1"/>
    </row>
    <row r="8521" spans="1:4" x14ac:dyDescent="0.3">
      <c r="A8521" s="1"/>
      <c r="B8521" s="1"/>
      <c r="C8521" s="1"/>
      <c r="D8521" s="1"/>
    </row>
    <row r="8522" spans="1:4" x14ac:dyDescent="0.3">
      <c r="A8522" s="1"/>
      <c r="B8522" s="1"/>
      <c r="C8522" s="1"/>
      <c r="D8522" s="1"/>
    </row>
    <row r="8523" spans="1:4" x14ac:dyDescent="0.3">
      <c r="A8523" s="1"/>
      <c r="B8523" s="1"/>
      <c r="C8523" s="1"/>
      <c r="D8523" s="1"/>
    </row>
    <row r="8524" spans="1:4" x14ac:dyDescent="0.3">
      <c r="A8524" s="1"/>
      <c r="B8524" s="1"/>
      <c r="C8524" s="1"/>
      <c r="D8524" s="1"/>
    </row>
    <row r="8525" spans="1:4" x14ac:dyDescent="0.3">
      <c r="A8525" s="1"/>
      <c r="B8525" s="1"/>
      <c r="C8525" s="1"/>
      <c r="D8525" s="1"/>
    </row>
    <row r="8526" spans="1:4" x14ac:dyDescent="0.3">
      <c r="A8526" s="1"/>
      <c r="B8526" s="1"/>
      <c r="C8526" s="1"/>
      <c r="D8526" s="1"/>
    </row>
    <row r="8527" spans="1:4" x14ac:dyDescent="0.3">
      <c r="A8527" s="1"/>
      <c r="B8527" s="1"/>
      <c r="C8527" s="1"/>
      <c r="D8527" s="1"/>
    </row>
    <row r="8528" spans="1:4" x14ac:dyDescent="0.3">
      <c r="A8528" s="1"/>
      <c r="B8528" s="1"/>
      <c r="C8528" s="1"/>
      <c r="D8528" s="1"/>
    </row>
    <row r="8529" spans="1:4" x14ac:dyDescent="0.3">
      <c r="A8529" s="1"/>
      <c r="B8529" s="1"/>
      <c r="C8529" s="1"/>
      <c r="D8529" s="1"/>
    </row>
    <row r="8530" spans="1:4" x14ac:dyDescent="0.3">
      <c r="A8530" s="1"/>
      <c r="B8530" s="1"/>
      <c r="C8530" s="1"/>
      <c r="D8530" s="1"/>
    </row>
    <row r="8531" spans="1:4" x14ac:dyDescent="0.3">
      <c r="A8531" s="1"/>
      <c r="B8531" s="1"/>
      <c r="C8531" s="1"/>
      <c r="D8531" s="1"/>
    </row>
    <row r="8532" spans="1:4" x14ac:dyDescent="0.3">
      <c r="A8532" s="1"/>
      <c r="B8532" s="1"/>
      <c r="C8532" s="1"/>
      <c r="D8532" s="1"/>
    </row>
    <row r="8533" spans="1:4" x14ac:dyDescent="0.3">
      <c r="A8533" s="1"/>
      <c r="B8533" s="1"/>
      <c r="C8533" s="1"/>
      <c r="D8533" s="1"/>
    </row>
    <row r="8534" spans="1:4" x14ac:dyDescent="0.3">
      <c r="A8534" s="1"/>
      <c r="B8534" s="1"/>
      <c r="C8534" s="1"/>
      <c r="D8534" s="1"/>
    </row>
    <row r="8535" spans="1:4" x14ac:dyDescent="0.3">
      <c r="A8535" s="1"/>
      <c r="B8535" s="1"/>
      <c r="C8535" s="1"/>
      <c r="D8535" s="1"/>
    </row>
    <row r="8536" spans="1:4" x14ac:dyDescent="0.3">
      <c r="A8536" s="1"/>
      <c r="B8536" s="1"/>
      <c r="C8536" s="1"/>
      <c r="D8536" s="1"/>
    </row>
    <row r="8537" spans="1:4" x14ac:dyDescent="0.3">
      <c r="A8537" s="1"/>
      <c r="B8537" s="1"/>
      <c r="C8537" s="1"/>
      <c r="D8537" s="1"/>
    </row>
    <row r="8538" spans="1:4" x14ac:dyDescent="0.3">
      <c r="A8538" s="1"/>
      <c r="B8538" s="1"/>
      <c r="C8538" s="1"/>
      <c r="D8538" s="1"/>
    </row>
    <row r="8539" spans="1:4" x14ac:dyDescent="0.3">
      <c r="A8539" s="1"/>
      <c r="B8539" s="1"/>
      <c r="C8539" s="1"/>
      <c r="D8539" s="1"/>
    </row>
    <row r="8540" spans="1:4" x14ac:dyDescent="0.3">
      <c r="A8540" s="1"/>
      <c r="B8540" s="1"/>
      <c r="C8540" s="1"/>
      <c r="D8540" s="1"/>
    </row>
    <row r="8541" spans="1:4" x14ac:dyDescent="0.3">
      <c r="A8541" s="1"/>
      <c r="B8541" s="1"/>
      <c r="C8541" s="1"/>
      <c r="D8541" s="1"/>
    </row>
    <row r="8542" spans="1:4" x14ac:dyDescent="0.3">
      <c r="A8542" s="1"/>
      <c r="B8542" s="1"/>
      <c r="C8542" s="1"/>
      <c r="D8542" s="1"/>
    </row>
    <row r="8543" spans="1:4" x14ac:dyDescent="0.3">
      <c r="A8543" s="1"/>
      <c r="B8543" s="1"/>
      <c r="C8543" s="1"/>
      <c r="D8543" s="1"/>
    </row>
    <row r="8544" spans="1:4" x14ac:dyDescent="0.3">
      <c r="A8544" s="1"/>
      <c r="B8544" s="1"/>
      <c r="C8544" s="1"/>
      <c r="D8544" s="1"/>
    </row>
    <row r="8545" spans="1:4" x14ac:dyDescent="0.3">
      <c r="A8545" s="1"/>
      <c r="B8545" s="1"/>
      <c r="C8545" s="1"/>
      <c r="D8545" s="1"/>
    </row>
    <row r="8546" spans="1:4" x14ac:dyDescent="0.3">
      <c r="A8546" s="1"/>
      <c r="B8546" s="1"/>
      <c r="C8546" s="1"/>
      <c r="D8546" s="1"/>
    </row>
    <row r="8547" spans="1:4" x14ac:dyDescent="0.3">
      <c r="A8547" s="1"/>
      <c r="B8547" s="1"/>
      <c r="C8547" s="1"/>
      <c r="D8547" s="1"/>
    </row>
    <row r="8548" spans="1:4" x14ac:dyDescent="0.3">
      <c r="A8548" s="1"/>
      <c r="B8548" s="1"/>
      <c r="C8548" s="1"/>
      <c r="D8548" s="1"/>
    </row>
    <row r="8549" spans="1:4" x14ac:dyDescent="0.3">
      <c r="A8549" s="1"/>
      <c r="B8549" s="1"/>
      <c r="C8549" s="1"/>
      <c r="D8549" s="1"/>
    </row>
    <row r="8550" spans="1:4" x14ac:dyDescent="0.3">
      <c r="A8550" s="1"/>
      <c r="B8550" s="1"/>
      <c r="C8550" s="1"/>
      <c r="D8550" s="1"/>
    </row>
    <row r="8551" spans="1:4" x14ac:dyDescent="0.3">
      <c r="A8551" s="1"/>
      <c r="B8551" s="1"/>
      <c r="C8551" s="1"/>
      <c r="D8551" s="1"/>
    </row>
    <row r="8552" spans="1:4" x14ac:dyDescent="0.3">
      <c r="A8552" s="1"/>
      <c r="B8552" s="1"/>
      <c r="C8552" s="1"/>
      <c r="D8552" s="1"/>
    </row>
    <row r="8553" spans="1:4" x14ac:dyDescent="0.3">
      <c r="A8553" s="1"/>
      <c r="B8553" s="1"/>
      <c r="C8553" s="1"/>
      <c r="D8553" s="1"/>
    </row>
    <row r="8554" spans="1:4" x14ac:dyDescent="0.3">
      <c r="A8554" s="1"/>
      <c r="B8554" s="1"/>
      <c r="C8554" s="1"/>
      <c r="D8554" s="1"/>
    </row>
    <row r="8555" spans="1:4" x14ac:dyDescent="0.3">
      <c r="A8555" s="1"/>
      <c r="B8555" s="1"/>
      <c r="C8555" s="1"/>
      <c r="D8555" s="1"/>
    </row>
    <row r="8556" spans="1:4" x14ac:dyDescent="0.3">
      <c r="A8556" s="1"/>
      <c r="B8556" s="1"/>
      <c r="C8556" s="1"/>
      <c r="D8556" s="1"/>
    </row>
    <row r="8557" spans="1:4" x14ac:dyDescent="0.3">
      <c r="A8557" s="1"/>
      <c r="B8557" s="1"/>
      <c r="C8557" s="1"/>
      <c r="D8557" s="1"/>
    </row>
    <row r="8558" spans="1:4" x14ac:dyDescent="0.3">
      <c r="A8558" s="1"/>
      <c r="B8558" s="1"/>
      <c r="C8558" s="1"/>
      <c r="D8558" s="1"/>
    </row>
    <row r="8559" spans="1:4" x14ac:dyDescent="0.3">
      <c r="A8559" s="1"/>
      <c r="B8559" s="1"/>
      <c r="C8559" s="1"/>
      <c r="D8559" s="1"/>
    </row>
    <row r="8560" spans="1:4" x14ac:dyDescent="0.3">
      <c r="A8560" s="1"/>
      <c r="B8560" s="1"/>
      <c r="C8560" s="1"/>
      <c r="D8560" s="1"/>
    </row>
    <row r="8561" spans="1:4" x14ac:dyDescent="0.3">
      <c r="A8561" s="1"/>
      <c r="B8561" s="1"/>
      <c r="C8561" s="1"/>
      <c r="D8561" s="1"/>
    </row>
    <row r="8562" spans="1:4" x14ac:dyDescent="0.3">
      <c r="A8562" s="1"/>
      <c r="B8562" s="1"/>
      <c r="C8562" s="1"/>
      <c r="D8562" s="1"/>
    </row>
    <row r="8563" spans="1:4" x14ac:dyDescent="0.3">
      <c r="A8563" s="1"/>
      <c r="B8563" s="1"/>
      <c r="C8563" s="1"/>
      <c r="D8563" s="1"/>
    </row>
    <row r="8564" spans="1:4" x14ac:dyDescent="0.3">
      <c r="A8564" s="1"/>
      <c r="B8564" s="1"/>
      <c r="C8564" s="1"/>
      <c r="D8564" s="1"/>
    </row>
    <row r="8565" spans="1:4" x14ac:dyDescent="0.3">
      <c r="A8565" s="1"/>
      <c r="B8565" s="1"/>
      <c r="C8565" s="1"/>
      <c r="D8565" s="1"/>
    </row>
    <row r="8566" spans="1:4" x14ac:dyDescent="0.3">
      <c r="A8566" s="1"/>
      <c r="B8566" s="1"/>
      <c r="C8566" s="1"/>
      <c r="D8566" s="1"/>
    </row>
    <row r="8567" spans="1:4" x14ac:dyDescent="0.3">
      <c r="A8567" s="1"/>
      <c r="B8567" s="1"/>
      <c r="C8567" s="1"/>
      <c r="D8567" s="1"/>
    </row>
    <row r="8568" spans="1:4" x14ac:dyDescent="0.3">
      <c r="A8568" s="1"/>
      <c r="B8568" s="1"/>
      <c r="C8568" s="1"/>
      <c r="D8568" s="1"/>
    </row>
    <row r="8569" spans="1:4" x14ac:dyDescent="0.3">
      <c r="A8569" s="1"/>
      <c r="B8569" s="1"/>
      <c r="C8569" s="1"/>
      <c r="D8569" s="1"/>
    </row>
    <row r="8570" spans="1:4" x14ac:dyDescent="0.3">
      <c r="A8570" s="1"/>
      <c r="B8570" s="1"/>
      <c r="C8570" s="1"/>
      <c r="D8570" s="1"/>
    </row>
    <row r="8571" spans="1:4" x14ac:dyDescent="0.3">
      <c r="A8571" s="1"/>
      <c r="B8571" s="1"/>
      <c r="C8571" s="1"/>
      <c r="D8571" s="1"/>
    </row>
    <row r="8572" spans="1:4" x14ac:dyDescent="0.3">
      <c r="A8572" s="1"/>
      <c r="B8572" s="1"/>
      <c r="C8572" s="1"/>
      <c r="D8572" s="1"/>
    </row>
    <row r="8573" spans="1:4" x14ac:dyDescent="0.3">
      <c r="A8573" s="1"/>
      <c r="B8573" s="1"/>
      <c r="C8573" s="1"/>
      <c r="D8573" s="1"/>
    </row>
    <row r="8574" spans="1:4" x14ac:dyDescent="0.3">
      <c r="A8574" s="1"/>
      <c r="B8574" s="1"/>
      <c r="C8574" s="1"/>
      <c r="D8574" s="1"/>
    </row>
    <row r="8575" spans="1:4" x14ac:dyDescent="0.3">
      <c r="A8575" s="1"/>
      <c r="B8575" s="1"/>
      <c r="C8575" s="1"/>
      <c r="D8575" s="1"/>
    </row>
    <row r="8576" spans="1:4" x14ac:dyDescent="0.3">
      <c r="A8576" s="1"/>
      <c r="B8576" s="1"/>
      <c r="C8576" s="1"/>
      <c r="D8576" s="1"/>
    </row>
    <row r="8577" spans="1:4" x14ac:dyDescent="0.3">
      <c r="A8577" s="1"/>
      <c r="B8577" s="1"/>
      <c r="C8577" s="1"/>
      <c r="D8577" s="1"/>
    </row>
    <row r="8578" spans="1:4" x14ac:dyDescent="0.3">
      <c r="A8578" s="1"/>
      <c r="B8578" s="1"/>
      <c r="C8578" s="1"/>
      <c r="D8578" s="1"/>
    </row>
    <row r="8579" spans="1:4" x14ac:dyDescent="0.3">
      <c r="A8579" s="1"/>
      <c r="B8579" s="1"/>
      <c r="C8579" s="1"/>
      <c r="D8579" s="1"/>
    </row>
    <row r="8580" spans="1:4" x14ac:dyDescent="0.3">
      <c r="A8580" s="1"/>
      <c r="B8580" s="1"/>
      <c r="C8580" s="1"/>
      <c r="D8580" s="1"/>
    </row>
    <row r="8581" spans="1:4" x14ac:dyDescent="0.3">
      <c r="A8581" s="1"/>
      <c r="B8581" s="1"/>
      <c r="C8581" s="1"/>
      <c r="D8581" s="1"/>
    </row>
    <row r="8582" spans="1:4" x14ac:dyDescent="0.3">
      <c r="A8582" s="1"/>
      <c r="B8582" s="1"/>
      <c r="C8582" s="1"/>
      <c r="D8582" s="1"/>
    </row>
    <row r="8583" spans="1:4" x14ac:dyDescent="0.3">
      <c r="A8583" s="1"/>
      <c r="B8583" s="1"/>
      <c r="C8583" s="1"/>
      <c r="D8583" s="1"/>
    </row>
    <row r="8584" spans="1:4" x14ac:dyDescent="0.3">
      <c r="A8584" s="1"/>
      <c r="B8584" s="1"/>
      <c r="C8584" s="1"/>
      <c r="D8584" s="1"/>
    </row>
    <row r="8585" spans="1:4" x14ac:dyDescent="0.3">
      <c r="A8585" s="1"/>
      <c r="B8585" s="1"/>
      <c r="C8585" s="1"/>
      <c r="D8585" s="1"/>
    </row>
    <row r="8586" spans="1:4" x14ac:dyDescent="0.3">
      <c r="A8586" s="1"/>
      <c r="B8586" s="1"/>
      <c r="C8586" s="1"/>
      <c r="D8586" s="1"/>
    </row>
    <row r="8587" spans="1:4" x14ac:dyDescent="0.3">
      <c r="A8587" s="1"/>
      <c r="B8587" s="1"/>
      <c r="C8587" s="1"/>
      <c r="D8587" s="1"/>
    </row>
    <row r="8588" spans="1:4" x14ac:dyDescent="0.3">
      <c r="A8588" s="1"/>
      <c r="B8588" s="1"/>
      <c r="C8588" s="1"/>
      <c r="D8588" s="1"/>
    </row>
    <row r="8589" spans="1:4" x14ac:dyDescent="0.3">
      <c r="A8589" s="1"/>
      <c r="B8589" s="1"/>
      <c r="C8589" s="1"/>
      <c r="D8589" s="1"/>
    </row>
    <row r="8590" spans="1:4" x14ac:dyDescent="0.3">
      <c r="A8590" s="1"/>
      <c r="B8590" s="1"/>
      <c r="C8590" s="1"/>
      <c r="D8590" s="1"/>
    </row>
    <row r="8591" spans="1:4" x14ac:dyDescent="0.3">
      <c r="A8591" s="1"/>
      <c r="B8591" s="1"/>
      <c r="C8591" s="1"/>
      <c r="D8591" s="1"/>
    </row>
    <row r="8592" spans="1:4" x14ac:dyDescent="0.3">
      <c r="A8592" s="1"/>
      <c r="B8592" s="1"/>
      <c r="C8592" s="1"/>
      <c r="D8592" s="1"/>
    </row>
    <row r="8593" spans="1:4" x14ac:dyDescent="0.3">
      <c r="A8593" s="1"/>
      <c r="B8593" s="1"/>
      <c r="C8593" s="1"/>
      <c r="D8593" s="1"/>
    </row>
    <row r="8594" spans="1:4" x14ac:dyDescent="0.3">
      <c r="A8594" s="1"/>
      <c r="B8594" s="1"/>
      <c r="C8594" s="1"/>
      <c r="D8594" s="1"/>
    </row>
    <row r="8595" spans="1:4" x14ac:dyDescent="0.3">
      <c r="A8595" s="1"/>
      <c r="B8595" s="1"/>
      <c r="C8595" s="1"/>
      <c r="D8595" s="1"/>
    </row>
    <row r="8596" spans="1:4" x14ac:dyDescent="0.3">
      <c r="A8596" s="1"/>
      <c r="B8596" s="1"/>
      <c r="C8596" s="1"/>
      <c r="D8596" s="1"/>
    </row>
    <row r="8597" spans="1:4" x14ac:dyDescent="0.3">
      <c r="A8597" s="1"/>
      <c r="B8597" s="1"/>
      <c r="C8597" s="1"/>
      <c r="D8597" s="1"/>
    </row>
    <row r="8598" spans="1:4" x14ac:dyDescent="0.3">
      <c r="A8598" s="1"/>
      <c r="B8598" s="1"/>
      <c r="C8598" s="1"/>
      <c r="D8598" s="1"/>
    </row>
    <row r="8599" spans="1:4" x14ac:dyDescent="0.3">
      <c r="A8599" s="1"/>
      <c r="B8599" s="1"/>
      <c r="C8599" s="1"/>
      <c r="D8599" s="1"/>
    </row>
    <row r="8600" spans="1:4" x14ac:dyDescent="0.3">
      <c r="A8600" s="1"/>
      <c r="B8600" s="1"/>
      <c r="C8600" s="1"/>
      <c r="D8600" s="1"/>
    </row>
    <row r="8601" spans="1:4" x14ac:dyDescent="0.3">
      <c r="A8601" s="1"/>
      <c r="B8601" s="1"/>
      <c r="C8601" s="1"/>
      <c r="D8601" s="1"/>
    </row>
    <row r="8602" spans="1:4" x14ac:dyDescent="0.3">
      <c r="A8602" s="1"/>
      <c r="B8602" s="1"/>
      <c r="C8602" s="1"/>
      <c r="D8602" s="1"/>
    </row>
    <row r="8603" spans="1:4" x14ac:dyDescent="0.3">
      <c r="A8603" s="1"/>
      <c r="B8603" s="1"/>
      <c r="C8603" s="1"/>
      <c r="D8603" s="1"/>
    </row>
    <row r="8604" spans="1:4" x14ac:dyDescent="0.3">
      <c r="A8604" s="1"/>
      <c r="B8604" s="1"/>
      <c r="C8604" s="1"/>
      <c r="D8604" s="1"/>
    </row>
    <row r="8605" spans="1:4" x14ac:dyDescent="0.3">
      <c r="A8605" s="1"/>
      <c r="B8605" s="1"/>
      <c r="C8605" s="1"/>
      <c r="D8605" s="1"/>
    </row>
    <row r="8606" spans="1:4" x14ac:dyDescent="0.3">
      <c r="A8606" s="1"/>
      <c r="B8606" s="1"/>
      <c r="C8606" s="1"/>
      <c r="D8606" s="1"/>
    </row>
    <row r="8607" spans="1:4" x14ac:dyDescent="0.3">
      <c r="A8607" s="1"/>
      <c r="B8607" s="1"/>
      <c r="C8607" s="1"/>
      <c r="D8607" s="1"/>
    </row>
    <row r="8608" spans="1:4" x14ac:dyDescent="0.3">
      <c r="A8608" s="1"/>
      <c r="B8608" s="1"/>
      <c r="C8608" s="1"/>
      <c r="D8608" s="1"/>
    </row>
    <row r="8609" spans="1:4" x14ac:dyDescent="0.3">
      <c r="A8609" s="1"/>
      <c r="B8609" s="1"/>
      <c r="C8609" s="1"/>
      <c r="D8609" s="1"/>
    </row>
    <row r="8610" spans="1:4" x14ac:dyDescent="0.3">
      <c r="A8610" s="1"/>
      <c r="B8610" s="1"/>
      <c r="C8610" s="1"/>
      <c r="D8610" s="1"/>
    </row>
    <row r="8611" spans="1:4" x14ac:dyDescent="0.3">
      <c r="A8611" s="1"/>
      <c r="B8611" s="1"/>
      <c r="C8611" s="1"/>
      <c r="D8611" s="1"/>
    </row>
    <row r="8612" spans="1:4" x14ac:dyDescent="0.3">
      <c r="A8612" s="1"/>
      <c r="B8612" s="1"/>
      <c r="C8612" s="1"/>
      <c r="D8612" s="1"/>
    </row>
    <row r="8613" spans="1:4" x14ac:dyDescent="0.3">
      <c r="A8613" s="1"/>
      <c r="B8613" s="1"/>
      <c r="C8613" s="1"/>
      <c r="D8613" s="1"/>
    </row>
    <row r="8614" spans="1:4" x14ac:dyDescent="0.3">
      <c r="A8614" s="1"/>
      <c r="B8614" s="1"/>
      <c r="C8614" s="1"/>
      <c r="D8614" s="1"/>
    </row>
    <row r="8615" spans="1:4" x14ac:dyDescent="0.3">
      <c r="A8615" s="1"/>
      <c r="B8615" s="1"/>
      <c r="C8615" s="1"/>
      <c r="D8615" s="1"/>
    </row>
    <row r="8616" spans="1:4" x14ac:dyDescent="0.3">
      <c r="A8616" s="1"/>
      <c r="B8616" s="1"/>
      <c r="C8616" s="1"/>
      <c r="D8616" s="1"/>
    </row>
    <row r="8617" spans="1:4" x14ac:dyDescent="0.3">
      <c r="A8617" s="1"/>
      <c r="B8617" s="1"/>
      <c r="C8617" s="1"/>
      <c r="D8617" s="1"/>
    </row>
    <row r="8618" spans="1:4" x14ac:dyDescent="0.3">
      <c r="A8618" s="1"/>
      <c r="B8618" s="1"/>
      <c r="C8618" s="1"/>
      <c r="D8618" s="1"/>
    </row>
    <row r="8619" spans="1:4" x14ac:dyDescent="0.3">
      <c r="A8619" s="1"/>
      <c r="B8619" s="1"/>
      <c r="C8619" s="1"/>
      <c r="D8619" s="1"/>
    </row>
    <row r="8620" spans="1:4" x14ac:dyDescent="0.3">
      <c r="A8620" s="1"/>
      <c r="B8620" s="1"/>
      <c r="C8620" s="1"/>
      <c r="D8620" s="1"/>
    </row>
    <row r="8621" spans="1:4" x14ac:dyDescent="0.3">
      <c r="A8621" s="1"/>
      <c r="B8621" s="1"/>
      <c r="C8621" s="1"/>
      <c r="D8621" s="1"/>
    </row>
    <row r="8622" spans="1:4" x14ac:dyDescent="0.3">
      <c r="A8622" s="1"/>
      <c r="B8622" s="1"/>
      <c r="C8622" s="1"/>
      <c r="D8622" s="1"/>
    </row>
    <row r="8623" spans="1:4" x14ac:dyDescent="0.3">
      <c r="A8623" s="1"/>
      <c r="B8623" s="1"/>
      <c r="C8623" s="1"/>
      <c r="D8623" s="1"/>
    </row>
    <row r="8624" spans="1:4" x14ac:dyDescent="0.3">
      <c r="A8624" s="1"/>
      <c r="B8624" s="1"/>
      <c r="C8624" s="1"/>
      <c r="D8624" s="1"/>
    </row>
    <row r="8625" spans="1:4" x14ac:dyDescent="0.3">
      <c r="A8625" s="1"/>
      <c r="B8625" s="1"/>
      <c r="C8625" s="1"/>
      <c r="D8625" s="1"/>
    </row>
    <row r="8626" spans="1:4" x14ac:dyDescent="0.3">
      <c r="A8626" s="1"/>
      <c r="B8626" s="1"/>
      <c r="C8626" s="1"/>
      <c r="D8626" s="1"/>
    </row>
    <row r="8627" spans="1:4" x14ac:dyDescent="0.3">
      <c r="A8627" s="1"/>
      <c r="B8627" s="1"/>
      <c r="C8627" s="1"/>
      <c r="D8627" s="1"/>
    </row>
    <row r="8628" spans="1:4" x14ac:dyDescent="0.3">
      <c r="A8628" s="1"/>
      <c r="B8628" s="1"/>
      <c r="C8628" s="1"/>
      <c r="D8628" s="1"/>
    </row>
    <row r="8629" spans="1:4" x14ac:dyDescent="0.3">
      <c r="A8629" s="1"/>
      <c r="B8629" s="1"/>
      <c r="C8629" s="1"/>
      <c r="D8629" s="1"/>
    </row>
    <row r="8630" spans="1:4" x14ac:dyDescent="0.3">
      <c r="A8630" s="1"/>
      <c r="B8630" s="1"/>
      <c r="C8630" s="1"/>
      <c r="D8630" s="1"/>
    </row>
    <row r="8631" spans="1:4" x14ac:dyDescent="0.3">
      <c r="A8631" s="1"/>
      <c r="B8631" s="1"/>
      <c r="C8631" s="1"/>
      <c r="D8631" s="1"/>
    </row>
    <row r="8632" spans="1:4" x14ac:dyDescent="0.3">
      <c r="A8632" s="1"/>
      <c r="B8632" s="1"/>
      <c r="C8632" s="1"/>
      <c r="D8632" s="1"/>
    </row>
    <row r="8633" spans="1:4" x14ac:dyDescent="0.3">
      <c r="A8633" s="1"/>
      <c r="B8633" s="1"/>
      <c r="C8633" s="1"/>
      <c r="D8633" s="1"/>
    </row>
    <row r="8634" spans="1:4" x14ac:dyDescent="0.3">
      <c r="A8634" s="1"/>
      <c r="B8634" s="1"/>
      <c r="C8634" s="1"/>
      <c r="D8634" s="1"/>
    </row>
    <row r="8635" spans="1:4" x14ac:dyDescent="0.3">
      <c r="A8635" s="1"/>
      <c r="B8635" s="1"/>
      <c r="C8635" s="1"/>
      <c r="D8635" s="1"/>
    </row>
    <row r="8636" spans="1:4" x14ac:dyDescent="0.3">
      <c r="A8636" s="1"/>
      <c r="B8636" s="1"/>
      <c r="C8636" s="1"/>
      <c r="D8636" s="1"/>
    </row>
    <row r="8637" spans="1:4" x14ac:dyDescent="0.3">
      <c r="A8637" s="1"/>
      <c r="B8637" s="1"/>
      <c r="C8637" s="1"/>
      <c r="D8637" s="1"/>
    </row>
    <row r="8638" spans="1:4" x14ac:dyDescent="0.3">
      <c r="A8638" s="1"/>
      <c r="B8638" s="1"/>
      <c r="C8638" s="1"/>
      <c r="D8638" s="1"/>
    </row>
    <row r="8639" spans="1:4" x14ac:dyDescent="0.3">
      <c r="A8639" s="1"/>
      <c r="B8639" s="1"/>
      <c r="C8639" s="1"/>
      <c r="D8639" s="1"/>
    </row>
    <row r="8640" spans="1:4" x14ac:dyDescent="0.3">
      <c r="A8640" s="1"/>
      <c r="B8640" s="1"/>
      <c r="C8640" s="1"/>
      <c r="D8640" s="1"/>
    </row>
    <row r="8641" spans="1:4" x14ac:dyDescent="0.3">
      <c r="A8641" s="1"/>
      <c r="B8641" s="1"/>
      <c r="C8641" s="1"/>
      <c r="D8641" s="1"/>
    </row>
    <row r="8642" spans="1:4" x14ac:dyDescent="0.3">
      <c r="A8642" s="1"/>
      <c r="B8642" s="1"/>
      <c r="C8642" s="1"/>
      <c r="D8642" s="1"/>
    </row>
    <row r="8643" spans="1:4" x14ac:dyDescent="0.3">
      <c r="A8643" s="1"/>
      <c r="B8643" s="1"/>
      <c r="C8643" s="1"/>
      <c r="D8643" s="1"/>
    </row>
    <row r="8644" spans="1:4" x14ac:dyDescent="0.3">
      <c r="A8644" s="1"/>
      <c r="B8644" s="1"/>
      <c r="C8644" s="1"/>
      <c r="D8644" s="1"/>
    </row>
    <row r="8645" spans="1:4" x14ac:dyDescent="0.3">
      <c r="A8645" s="1"/>
      <c r="B8645" s="1"/>
      <c r="C8645" s="1"/>
      <c r="D8645" s="1"/>
    </row>
    <row r="8646" spans="1:4" x14ac:dyDescent="0.3">
      <c r="A8646" s="1"/>
      <c r="B8646" s="1"/>
      <c r="C8646" s="1"/>
      <c r="D8646" s="1"/>
    </row>
    <row r="8647" spans="1:4" x14ac:dyDescent="0.3">
      <c r="A8647" s="1"/>
      <c r="B8647" s="1"/>
      <c r="C8647" s="1"/>
      <c r="D8647" s="1"/>
    </row>
    <row r="8648" spans="1:4" x14ac:dyDescent="0.3">
      <c r="A8648" s="1"/>
      <c r="B8648" s="1"/>
      <c r="C8648" s="1"/>
      <c r="D8648" s="1"/>
    </row>
    <row r="8649" spans="1:4" x14ac:dyDescent="0.3">
      <c r="A8649" s="1"/>
      <c r="B8649" s="1"/>
      <c r="C8649" s="1"/>
      <c r="D8649" s="1"/>
    </row>
    <row r="8650" spans="1:4" x14ac:dyDescent="0.3">
      <c r="A8650" s="1"/>
      <c r="B8650" s="1"/>
      <c r="C8650" s="1"/>
      <c r="D8650" s="1"/>
    </row>
    <row r="8651" spans="1:4" x14ac:dyDescent="0.3">
      <c r="A8651" s="1"/>
      <c r="B8651" s="1"/>
      <c r="C8651" s="1"/>
      <c r="D8651" s="1"/>
    </row>
    <row r="8652" spans="1:4" x14ac:dyDescent="0.3">
      <c r="A8652" s="1"/>
      <c r="B8652" s="1"/>
      <c r="C8652" s="1"/>
      <c r="D8652" s="1"/>
    </row>
    <row r="8653" spans="1:4" x14ac:dyDescent="0.3">
      <c r="A8653" s="1"/>
      <c r="B8653" s="1"/>
      <c r="C8653" s="1"/>
      <c r="D8653" s="1"/>
    </row>
    <row r="8654" spans="1:4" x14ac:dyDescent="0.3">
      <c r="A8654" s="1"/>
      <c r="B8654" s="1"/>
      <c r="C8654" s="1"/>
      <c r="D8654" s="1"/>
    </row>
    <row r="8655" spans="1:4" x14ac:dyDescent="0.3">
      <c r="A8655" s="1"/>
      <c r="B8655" s="1"/>
      <c r="C8655" s="1"/>
      <c r="D8655" s="1"/>
    </row>
    <row r="8656" spans="1:4" x14ac:dyDescent="0.3">
      <c r="A8656" s="1"/>
      <c r="B8656" s="1"/>
      <c r="C8656" s="1"/>
      <c r="D8656" s="1"/>
    </row>
    <row r="8657" spans="1:4" x14ac:dyDescent="0.3">
      <c r="A8657" s="1"/>
      <c r="B8657" s="1"/>
      <c r="C8657" s="1"/>
      <c r="D8657" s="1"/>
    </row>
    <row r="8658" spans="1:4" x14ac:dyDescent="0.3">
      <c r="A8658" s="1"/>
      <c r="B8658" s="1"/>
      <c r="C8658" s="1"/>
      <c r="D8658" s="1"/>
    </row>
    <row r="8659" spans="1:4" x14ac:dyDescent="0.3">
      <c r="A8659" s="1"/>
      <c r="B8659" s="1"/>
      <c r="C8659" s="1"/>
      <c r="D8659" s="1"/>
    </row>
    <row r="8660" spans="1:4" x14ac:dyDescent="0.3">
      <c r="A8660" s="1"/>
      <c r="B8660" s="1"/>
      <c r="C8660" s="1"/>
      <c r="D8660" s="1"/>
    </row>
    <row r="8661" spans="1:4" x14ac:dyDescent="0.3">
      <c r="A8661" s="1"/>
      <c r="B8661" s="1"/>
      <c r="C8661" s="1"/>
      <c r="D8661" s="1"/>
    </row>
    <row r="8662" spans="1:4" x14ac:dyDescent="0.3">
      <c r="A8662" s="1"/>
      <c r="B8662" s="1"/>
      <c r="C8662" s="1"/>
      <c r="D8662" s="1"/>
    </row>
    <row r="8663" spans="1:4" x14ac:dyDescent="0.3">
      <c r="A8663" s="1"/>
      <c r="B8663" s="1"/>
      <c r="C8663" s="1"/>
      <c r="D8663" s="1"/>
    </row>
    <row r="8664" spans="1:4" x14ac:dyDescent="0.3">
      <c r="A8664" s="1"/>
      <c r="B8664" s="1"/>
      <c r="C8664" s="1"/>
      <c r="D8664" s="1"/>
    </row>
    <row r="8665" spans="1:4" x14ac:dyDescent="0.3">
      <c r="A8665" s="1"/>
      <c r="B8665" s="1"/>
      <c r="C8665" s="1"/>
      <c r="D8665" s="1"/>
    </row>
    <row r="8666" spans="1:4" x14ac:dyDescent="0.3">
      <c r="A8666" s="1"/>
      <c r="B8666" s="1"/>
      <c r="C8666" s="1"/>
      <c r="D8666" s="1"/>
    </row>
    <row r="8667" spans="1:4" x14ac:dyDescent="0.3">
      <c r="A8667" s="1"/>
      <c r="B8667" s="1"/>
      <c r="C8667" s="1"/>
      <c r="D8667" s="1"/>
    </row>
    <row r="8668" spans="1:4" x14ac:dyDescent="0.3">
      <c r="A8668" s="1"/>
      <c r="B8668" s="1"/>
      <c r="C8668" s="1"/>
      <c r="D8668" s="1"/>
    </row>
    <row r="8669" spans="1:4" x14ac:dyDescent="0.3">
      <c r="A8669" s="1"/>
      <c r="B8669" s="1"/>
      <c r="C8669" s="1"/>
      <c r="D8669" s="1"/>
    </row>
    <row r="8670" spans="1:4" x14ac:dyDescent="0.3">
      <c r="A8670" s="1"/>
      <c r="B8670" s="1"/>
      <c r="C8670" s="1"/>
      <c r="D8670" s="1"/>
    </row>
    <row r="8671" spans="1:4" x14ac:dyDescent="0.3">
      <c r="A8671" s="1"/>
      <c r="B8671" s="1"/>
      <c r="C8671" s="1"/>
      <c r="D8671" s="1"/>
    </row>
    <row r="8672" spans="1:4" x14ac:dyDescent="0.3">
      <c r="A8672" s="1"/>
      <c r="B8672" s="1"/>
      <c r="C8672" s="1"/>
      <c r="D8672" s="1"/>
    </row>
    <row r="8673" spans="1:4" x14ac:dyDescent="0.3">
      <c r="A8673" s="1"/>
      <c r="B8673" s="1"/>
      <c r="C8673" s="1"/>
      <c r="D8673" s="1"/>
    </row>
    <row r="8674" spans="1:4" x14ac:dyDescent="0.3">
      <c r="A8674" s="1"/>
      <c r="B8674" s="1"/>
      <c r="C8674" s="1"/>
      <c r="D8674" s="1"/>
    </row>
    <row r="8675" spans="1:4" x14ac:dyDescent="0.3">
      <c r="A8675" s="1"/>
      <c r="B8675" s="1"/>
      <c r="C8675" s="1"/>
      <c r="D8675" s="1"/>
    </row>
    <row r="8676" spans="1:4" x14ac:dyDescent="0.3">
      <c r="A8676" s="1"/>
      <c r="B8676" s="1"/>
      <c r="C8676" s="1"/>
      <c r="D8676" s="1"/>
    </row>
    <row r="8677" spans="1:4" x14ac:dyDescent="0.3">
      <c r="A8677" s="1"/>
      <c r="B8677" s="1"/>
      <c r="C8677" s="1"/>
      <c r="D8677" s="1"/>
    </row>
    <row r="8678" spans="1:4" x14ac:dyDescent="0.3">
      <c r="A8678" s="1"/>
      <c r="B8678" s="1"/>
      <c r="C8678" s="1"/>
      <c r="D8678" s="1"/>
    </row>
    <row r="8679" spans="1:4" x14ac:dyDescent="0.3">
      <c r="A8679" s="1"/>
      <c r="B8679" s="1"/>
      <c r="C8679" s="1"/>
      <c r="D8679" s="1"/>
    </row>
    <row r="8680" spans="1:4" x14ac:dyDescent="0.3">
      <c r="A8680" s="1"/>
      <c r="B8680" s="1"/>
      <c r="C8680" s="1"/>
      <c r="D8680" s="1"/>
    </row>
    <row r="8681" spans="1:4" x14ac:dyDescent="0.3">
      <c r="A8681" s="1"/>
      <c r="B8681" s="1"/>
      <c r="C8681" s="1"/>
      <c r="D8681" s="1"/>
    </row>
    <row r="8682" spans="1:4" x14ac:dyDescent="0.3">
      <c r="A8682" s="1"/>
      <c r="B8682" s="1"/>
      <c r="C8682" s="1"/>
      <c r="D8682" s="1"/>
    </row>
    <row r="8683" spans="1:4" x14ac:dyDescent="0.3">
      <c r="A8683" s="1"/>
      <c r="B8683" s="1"/>
      <c r="C8683" s="1"/>
      <c r="D8683" s="1"/>
    </row>
    <row r="8684" spans="1:4" x14ac:dyDescent="0.3">
      <c r="A8684" s="1"/>
      <c r="B8684" s="1"/>
      <c r="C8684" s="1"/>
      <c r="D8684" s="1"/>
    </row>
    <row r="8685" spans="1:4" x14ac:dyDescent="0.3">
      <c r="A8685" s="1"/>
      <c r="B8685" s="1"/>
      <c r="C8685" s="1"/>
      <c r="D8685" s="1"/>
    </row>
    <row r="8686" spans="1:4" x14ac:dyDescent="0.3">
      <c r="A8686" s="1"/>
      <c r="B8686" s="1"/>
      <c r="C8686" s="1"/>
      <c r="D8686" s="1"/>
    </row>
    <row r="8687" spans="1:4" x14ac:dyDescent="0.3">
      <c r="A8687" s="1"/>
      <c r="B8687" s="1"/>
      <c r="C8687" s="1"/>
      <c r="D8687" s="1"/>
    </row>
    <row r="8688" spans="1:4" x14ac:dyDescent="0.3">
      <c r="A8688" s="1"/>
      <c r="B8688" s="1"/>
      <c r="C8688" s="1"/>
      <c r="D8688" s="1"/>
    </row>
    <row r="8689" spans="1:4" x14ac:dyDescent="0.3">
      <c r="A8689" s="1"/>
      <c r="B8689" s="1"/>
      <c r="C8689" s="1"/>
      <c r="D8689" s="1"/>
    </row>
    <row r="8690" spans="1:4" x14ac:dyDescent="0.3">
      <c r="A8690" s="1"/>
      <c r="B8690" s="1"/>
      <c r="C8690" s="1"/>
      <c r="D8690" s="1"/>
    </row>
    <row r="8691" spans="1:4" x14ac:dyDescent="0.3">
      <c r="A8691" s="1"/>
      <c r="B8691" s="1"/>
      <c r="C8691" s="1"/>
      <c r="D8691" s="1"/>
    </row>
    <row r="8692" spans="1:4" x14ac:dyDescent="0.3">
      <c r="A8692" s="1"/>
      <c r="B8692" s="1"/>
      <c r="C8692" s="1"/>
      <c r="D8692" s="1"/>
    </row>
    <row r="8693" spans="1:4" x14ac:dyDescent="0.3">
      <c r="A8693" s="1"/>
      <c r="B8693" s="1"/>
      <c r="C8693" s="1"/>
      <c r="D8693" s="1"/>
    </row>
    <row r="8694" spans="1:4" x14ac:dyDescent="0.3">
      <c r="A8694" s="1"/>
      <c r="B8694" s="1"/>
      <c r="C8694" s="1"/>
      <c r="D8694" s="1"/>
    </row>
    <row r="8695" spans="1:4" x14ac:dyDescent="0.3">
      <c r="A8695" s="1"/>
      <c r="B8695" s="1"/>
      <c r="C8695" s="1"/>
      <c r="D8695" s="1"/>
    </row>
    <row r="8696" spans="1:4" x14ac:dyDescent="0.3">
      <c r="A8696" s="1"/>
      <c r="B8696" s="1"/>
      <c r="C8696" s="1"/>
      <c r="D8696" s="1"/>
    </row>
    <row r="8697" spans="1:4" x14ac:dyDescent="0.3">
      <c r="A8697" s="1"/>
      <c r="B8697" s="1"/>
      <c r="C8697" s="1"/>
      <c r="D8697" s="1"/>
    </row>
    <row r="8698" spans="1:4" x14ac:dyDescent="0.3">
      <c r="A8698" s="1"/>
      <c r="B8698" s="1"/>
      <c r="C8698" s="1"/>
      <c r="D8698" s="1"/>
    </row>
    <row r="8699" spans="1:4" x14ac:dyDescent="0.3">
      <c r="A8699" s="1"/>
      <c r="B8699" s="1"/>
      <c r="C8699" s="1"/>
      <c r="D8699" s="1"/>
    </row>
    <row r="8700" spans="1:4" x14ac:dyDescent="0.3">
      <c r="A8700" s="1"/>
      <c r="B8700" s="1"/>
      <c r="C8700" s="1"/>
      <c r="D8700" s="1"/>
    </row>
    <row r="8701" spans="1:4" x14ac:dyDescent="0.3">
      <c r="A8701" s="1"/>
      <c r="B8701" s="1"/>
      <c r="C8701" s="1"/>
      <c r="D8701" s="1"/>
    </row>
    <row r="8702" spans="1:4" x14ac:dyDescent="0.3">
      <c r="A8702" s="1"/>
      <c r="B8702" s="1"/>
      <c r="C8702" s="1"/>
      <c r="D8702" s="1"/>
    </row>
    <row r="8703" spans="1:4" x14ac:dyDescent="0.3">
      <c r="A8703" s="1"/>
      <c r="B8703" s="1"/>
      <c r="C8703" s="1"/>
      <c r="D8703" s="1"/>
    </row>
    <row r="8704" spans="1:4" x14ac:dyDescent="0.3">
      <c r="A8704" s="1"/>
      <c r="B8704" s="1"/>
      <c r="C8704" s="1"/>
      <c r="D8704" s="1"/>
    </row>
    <row r="8705" spans="1:4" x14ac:dyDescent="0.3">
      <c r="A8705" s="1"/>
      <c r="B8705" s="1"/>
      <c r="C8705" s="1"/>
      <c r="D8705" s="1"/>
    </row>
    <row r="8706" spans="1:4" x14ac:dyDescent="0.3">
      <c r="A8706" s="1"/>
      <c r="B8706" s="1"/>
      <c r="C8706" s="1"/>
      <c r="D8706" s="1"/>
    </row>
    <row r="8707" spans="1:4" x14ac:dyDescent="0.3">
      <c r="A8707" s="1"/>
      <c r="B8707" s="1"/>
      <c r="C8707" s="1"/>
      <c r="D8707" s="1"/>
    </row>
    <row r="8708" spans="1:4" x14ac:dyDescent="0.3">
      <c r="A8708" s="1"/>
      <c r="B8708" s="1"/>
      <c r="C8708" s="1"/>
      <c r="D8708" s="1"/>
    </row>
    <row r="8709" spans="1:4" x14ac:dyDescent="0.3">
      <c r="A8709" s="1"/>
      <c r="B8709" s="1"/>
      <c r="C8709" s="1"/>
      <c r="D8709" s="1"/>
    </row>
    <row r="8710" spans="1:4" x14ac:dyDescent="0.3">
      <c r="A8710" s="1"/>
      <c r="B8710" s="1"/>
      <c r="C8710" s="1"/>
      <c r="D8710" s="1"/>
    </row>
    <row r="8711" spans="1:4" x14ac:dyDescent="0.3">
      <c r="A8711" s="1"/>
      <c r="B8711" s="1"/>
      <c r="C8711" s="1"/>
      <c r="D8711" s="1"/>
    </row>
    <row r="8712" spans="1:4" x14ac:dyDescent="0.3">
      <c r="A8712" s="1"/>
      <c r="B8712" s="1"/>
      <c r="C8712" s="1"/>
      <c r="D8712" s="1"/>
    </row>
    <row r="8713" spans="1:4" x14ac:dyDescent="0.3">
      <c r="A8713" s="1"/>
      <c r="B8713" s="1"/>
      <c r="C8713" s="1"/>
      <c r="D8713" s="1"/>
    </row>
    <row r="8714" spans="1:4" x14ac:dyDescent="0.3">
      <c r="A8714" s="1"/>
      <c r="B8714" s="1"/>
      <c r="C8714" s="1"/>
      <c r="D8714" s="1"/>
    </row>
    <row r="8715" spans="1:4" x14ac:dyDescent="0.3">
      <c r="A8715" s="1"/>
      <c r="B8715" s="1"/>
      <c r="C8715" s="1"/>
      <c r="D8715" s="1"/>
    </row>
    <row r="8716" spans="1:4" x14ac:dyDescent="0.3">
      <c r="A8716" s="1"/>
      <c r="B8716" s="1"/>
      <c r="C8716" s="1"/>
      <c r="D8716" s="1"/>
    </row>
    <row r="8717" spans="1:4" x14ac:dyDescent="0.3">
      <c r="A8717" s="1"/>
      <c r="B8717" s="1"/>
      <c r="C8717" s="1"/>
      <c r="D8717" s="1"/>
    </row>
    <row r="8718" spans="1:4" x14ac:dyDescent="0.3">
      <c r="A8718" s="1"/>
      <c r="B8718" s="1"/>
      <c r="C8718" s="1"/>
      <c r="D8718" s="1"/>
    </row>
    <row r="8719" spans="1:4" x14ac:dyDescent="0.3">
      <c r="A8719" s="1"/>
      <c r="B8719" s="1"/>
      <c r="C8719" s="1"/>
      <c r="D8719" s="1"/>
    </row>
    <row r="8720" spans="1:4" x14ac:dyDescent="0.3">
      <c r="A8720" s="1"/>
      <c r="B8720" s="1"/>
      <c r="C8720" s="1"/>
      <c r="D8720" s="1"/>
    </row>
    <row r="8721" spans="1:4" x14ac:dyDescent="0.3">
      <c r="A8721" s="1"/>
      <c r="B8721" s="1"/>
      <c r="C8721" s="1"/>
      <c r="D8721" s="1"/>
    </row>
    <row r="8722" spans="1:4" x14ac:dyDescent="0.3">
      <c r="A8722" s="1"/>
      <c r="B8722" s="1"/>
      <c r="C8722" s="1"/>
      <c r="D8722" s="1"/>
    </row>
    <row r="8723" spans="1:4" x14ac:dyDescent="0.3">
      <c r="A8723" s="1"/>
      <c r="B8723" s="1"/>
      <c r="C8723" s="1"/>
      <c r="D8723" s="1"/>
    </row>
    <row r="8724" spans="1:4" x14ac:dyDescent="0.3">
      <c r="A8724" s="1"/>
      <c r="B8724" s="1"/>
      <c r="C8724" s="1"/>
      <c r="D8724" s="1"/>
    </row>
    <row r="8725" spans="1:4" x14ac:dyDescent="0.3">
      <c r="A8725" s="1"/>
      <c r="B8725" s="1"/>
      <c r="C8725" s="1"/>
      <c r="D8725" s="1"/>
    </row>
    <row r="8726" spans="1:4" x14ac:dyDescent="0.3">
      <c r="A8726" s="1"/>
      <c r="B8726" s="1"/>
      <c r="C8726" s="1"/>
      <c r="D8726" s="1"/>
    </row>
    <row r="8727" spans="1:4" x14ac:dyDescent="0.3">
      <c r="A8727" s="1"/>
      <c r="B8727" s="1"/>
      <c r="C8727" s="1"/>
      <c r="D8727" s="1"/>
    </row>
    <row r="8728" spans="1:4" x14ac:dyDescent="0.3">
      <c r="A8728" s="1"/>
      <c r="B8728" s="1"/>
      <c r="C8728" s="1"/>
      <c r="D8728" s="1"/>
    </row>
    <row r="8729" spans="1:4" x14ac:dyDescent="0.3">
      <c r="A8729" s="1"/>
      <c r="B8729" s="1"/>
      <c r="C8729" s="1"/>
      <c r="D8729" s="1"/>
    </row>
    <row r="8730" spans="1:4" x14ac:dyDescent="0.3">
      <c r="A8730" s="1"/>
      <c r="B8730" s="1"/>
      <c r="C8730" s="1"/>
      <c r="D8730" s="1"/>
    </row>
    <row r="8731" spans="1:4" x14ac:dyDescent="0.3">
      <c r="A8731" s="1"/>
      <c r="B8731" s="1"/>
      <c r="C8731" s="1"/>
      <c r="D8731" s="1"/>
    </row>
    <row r="8732" spans="1:4" x14ac:dyDescent="0.3">
      <c r="A8732" s="1"/>
      <c r="B8732" s="1"/>
      <c r="C8732" s="1"/>
      <c r="D8732" s="1"/>
    </row>
    <row r="8733" spans="1:4" x14ac:dyDescent="0.3">
      <c r="A8733" s="1"/>
      <c r="B8733" s="1"/>
      <c r="C8733" s="1"/>
      <c r="D8733" s="1"/>
    </row>
    <row r="8734" spans="1:4" x14ac:dyDescent="0.3">
      <c r="A8734" s="1"/>
      <c r="B8734" s="1"/>
      <c r="C8734" s="1"/>
      <c r="D8734" s="1"/>
    </row>
    <row r="8735" spans="1:4" x14ac:dyDescent="0.3">
      <c r="A8735" s="1"/>
      <c r="B8735" s="1"/>
      <c r="C8735" s="1"/>
      <c r="D8735" s="1"/>
    </row>
    <row r="8736" spans="1:4" x14ac:dyDescent="0.3">
      <c r="A8736" s="1"/>
      <c r="B8736" s="1"/>
      <c r="C8736" s="1"/>
      <c r="D8736" s="1"/>
    </row>
    <row r="8737" spans="1:4" x14ac:dyDescent="0.3">
      <c r="A8737" s="1"/>
      <c r="B8737" s="1"/>
      <c r="C8737" s="1"/>
      <c r="D8737" s="1"/>
    </row>
    <row r="8738" spans="1:4" x14ac:dyDescent="0.3">
      <c r="A8738" s="1"/>
      <c r="B8738" s="1"/>
      <c r="C8738" s="1"/>
      <c r="D8738" s="1"/>
    </row>
    <row r="8739" spans="1:4" x14ac:dyDescent="0.3">
      <c r="A8739" s="1"/>
      <c r="B8739" s="1"/>
      <c r="C8739" s="1"/>
      <c r="D8739" s="1"/>
    </row>
    <row r="8740" spans="1:4" x14ac:dyDescent="0.3">
      <c r="A8740" s="1"/>
      <c r="B8740" s="1"/>
      <c r="C8740" s="1"/>
      <c r="D8740" s="1"/>
    </row>
    <row r="8741" spans="1:4" x14ac:dyDescent="0.3">
      <c r="A8741" s="1"/>
      <c r="B8741" s="1"/>
      <c r="C8741" s="1"/>
      <c r="D8741" s="1"/>
    </row>
    <row r="8742" spans="1:4" x14ac:dyDescent="0.3">
      <c r="A8742" s="1"/>
      <c r="B8742" s="1"/>
      <c r="C8742" s="1"/>
      <c r="D8742" s="1"/>
    </row>
    <row r="8743" spans="1:4" x14ac:dyDescent="0.3">
      <c r="A8743" s="1"/>
      <c r="B8743" s="1"/>
      <c r="C8743" s="1"/>
      <c r="D8743" s="1"/>
    </row>
    <row r="8744" spans="1:4" x14ac:dyDescent="0.3">
      <c r="A8744" s="1"/>
      <c r="B8744" s="1"/>
      <c r="C8744" s="1"/>
      <c r="D8744" s="1"/>
    </row>
    <row r="8745" spans="1:4" x14ac:dyDescent="0.3">
      <c r="A8745" s="1"/>
      <c r="B8745" s="1"/>
      <c r="C8745" s="1"/>
      <c r="D8745" s="1"/>
    </row>
    <row r="8746" spans="1:4" x14ac:dyDescent="0.3">
      <c r="A8746" s="1"/>
      <c r="B8746" s="1"/>
      <c r="C8746" s="1"/>
      <c r="D8746" s="1"/>
    </row>
    <row r="8747" spans="1:4" x14ac:dyDescent="0.3">
      <c r="A8747" s="1"/>
      <c r="B8747" s="1"/>
      <c r="C8747" s="1"/>
      <c r="D8747" s="1"/>
    </row>
    <row r="8748" spans="1:4" x14ac:dyDescent="0.3">
      <c r="A8748" s="1"/>
      <c r="B8748" s="1"/>
      <c r="C8748" s="1"/>
      <c r="D8748" s="1"/>
    </row>
    <row r="8749" spans="1:4" x14ac:dyDescent="0.3">
      <c r="A8749" s="1"/>
      <c r="B8749" s="1"/>
      <c r="C8749" s="1"/>
      <c r="D8749" s="1"/>
    </row>
    <row r="8750" spans="1:4" x14ac:dyDescent="0.3">
      <c r="A8750" s="1"/>
      <c r="B8750" s="1"/>
      <c r="C8750" s="1"/>
      <c r="D8750" s="1"/>
    </row>
    <row r="8751" spans="1:4" x14ac:dyDescent="0.3">
      <c r="A8751" s="1"/>
      <c r="B8751" s="1"/>
      <c r="C8751" s="1"/>
      <c r="D8751" s="1"/>
    </row>
    <row r="8752" spans="1:4" x14ac:dyDescent="0.3">
      <c r="A8752" s="1"/>
      <c r="B8752" s="1"/>
      <c r="C8752" s="1"/>
      <c r="D8752" s="1"/>
    </row>
    <row r="8753" spans="1:4" x14ac:dyDescent="0.3">
      <c r="A8753" s="1"/>
      <c r="B8753" s="1"/>
      <c r="C8753" s="1"/>
      <c r="D8753" s="1"/>
    </row>
    <row r="8754" spans="1:4" x14ac:dyDescent="0.3">
      <c r="A8754" s="1"/>
      <c r="B8754" s="1"/>
      <c r="C8754" s="1"/>
      <c r="D8754" s="1"/>
    </row>
    <row r="8755" spans="1:4" x14ac:dyDescent="0.3">
      <c r="A8755" s="1"/>
      <c r="B8755" s="1"/>
      <c r="C8755" s="1"/>
      <c r="D8755" s="1"/>
    </row>
    <row r="8756" spans="1:4" x14ac:dyDescent="0.3">
      <c r="A8756" s="1"/>
      <c r="B8756" s="1"/>
      <c r="C8756" s="1"/>
      <c r="D8756" s="1"/>
    </row>
    <row r="8757" spans="1:4" x14ac:dyDescent="0.3">
      <c r="A8757" s="1"/>
      <c r="B8757" s="1"/>
      <c r="C8757" s="1"/>
      <c r="D8757" s="1"/>
    </row>
    <row r="8758" spans="1:4" x14ac:dyDescent="0.3">
      <c r="A8758" s="1"/>
      <c r="B8758" s="1"/>
      <c r="C8758" s="1"/>
      <c r="D8758" s="1"/>
    </row>
    <row r="8759" spans="1:4" x14ac:dyDescent="0.3">
      <c r="A8759" s="1"/>
      <c r="B8759" s="1"/>
      <c r="C8759" s="1"/>
      <c r="D8759" s="1"/>
    </row>
    <row r="8760" spans="1:4" x14ac:dyDescent="0.3">
      <c r="A8760" s="1"/>
      <c r="B8760" s="1"/>
      <c r="C8760" s="1"/>
      <c r="D8760" s="1"/>
    </row>
    <row r="8761" spans="1:4" x14ac:dyDescent="0.3">
      <c r="A8761" s="1"/>
      <c r="B8761" s="1"/>
      <c r="C8761" s="1"/>
      <c r="D8761" s="1"/>
    </row>
    <row r="8762" spans="1:4" x14ac:dyDescent="0.3">
      <c r="A8762" s="1"/>
      <c r="B8762" s="1"/>
      <c r="C8762" s="1"/>
      <c r="D8762" s="1"/>
    </row>
    <row r="8763" spans="1:4" x14ac:dyDescent="0.3">
      <c r="A8763" s="1"/>
      <c r="B8763" s="1"/>
      <c r="C8763" s="1"/>
      <c r="D8763" s="1"/>
    </row>
    <row r="8764" spans="1:4" x14ac:dyDescent="0.3">
      <c r="A8764" s="1"/>
      <c r="B8764" s="1"/>
      <c r="C8764" s="1"/>
      <c r="D8764" s="1"/>
    </row>
    <row r="8765" spans="1:4" x14ac:dyDescent="0.3">
      <c r="A8765" s="1"/>
      <c r="B8765" s="1"/>
      <c r="C8765" s="1"/>
      <c r="D8765" s="1"/>
    </row>
    <row r="8766" spans="1:4" x14ac:dyDescent="0.3">
      <c r="A8766" s="1"/>
      <c r="B8766" s="1"/>
      <c r="C8766" s="1"/>
      <c r="D8766" s="1"/>
    </row>
    <row r="8767" spans="1:4" x14ac:dyDescent="0.3">
      <c r="A8767" s="1"/>
      <c r="B8767" s="1"/>
      <c r="C8767" s="1"/>
      <c r="D8767" s="1"/>
    </row>
    <row r="8768" spans="1:4" x14ac:dyDescent="0.3">
      <c r="A8768" s="1"/>
      <c r="B8768" s="1"/>
      <c r="C8768" s="1"/>
      <c r="D8768" s="1"/>
    </row>
    <row r="8769" spans="1:4" x14ac:dyDescent="0.3">
      <c r="A8769" s="1"/>
      <c r="B8769" s="1"/>
      <c r="C8769" s="1"/>
      <c r="D8769" s="1"/>
    </row>
    <row r="8770" spans="1:4" x14ac:dyDescent="0.3">
      <c r="A8770" s="1"/>
      <c r="B8770" s="1"/>
      <c r="C8770" s="1"/>
      <c r="D8770" s="1"/>
    </row>
    <row r="8771" spans="1:4" x14ac:dyDescent="0.3">
      <c r="A8771" s="1"/>
      <c r="B8771" s="1"/>
      <c r="C8771" s="1"/>
      <c r="D8771" s="1"/>
    </row>
    <row r="8772" spans="1:4" x14ac:dyDescent="0.3">
      <c r="A8772" s="1"/>
      <c r="B8772" s="1"/>
      <c r="C8772" s="1"/>
      <c r="D8772" s="1"/>
    </row>
    <row r="8773" spans="1:4" x14ac:dyDescent="0.3">
      <c r="A8773" s="1"/>
      <c r="B8773" s="1"/>
      <c r="C8773" s="1"/>
      <c r="D8773" s="1"/>
    </row>
    <row r="8774" spans="1:4" x14ac:dyDescent="0.3">
      <c r="A8774" s="1"/>
      <c r="B8774" s="1"/>
      <c r="C8774" s="1"/>
      <c r="D8774" s="1"/>
    </row>
    <row r="8775" spans="1:4" x14ac:dyDescent="0.3">
      <c r="A8775" s="1"/>
      <c r="B8775" s="1"/>
      <c r="C8775" s="1"/>
      <c r="D8775" s="1"/>
    </row>
    <row r="8776" spans="1:4" x14ac:dyDescent="0.3">
      <c r="A8776" s="1"/>
      <c r="B8776" s="1"/>
      <c r="C8776" s="1"/>
      <c r="D8776" s="1"/>
    </row>
    <row r="8777" spans="1:4" x14ac:dyDescent="0.3">
      <c r="A8777" s="1"/>
      <c r="B8777" s="1"/>
      <c r="C8777" s="1"/>
      <c r="D8777" s="1"/>
    </row>
    <row r="8778" spans="1:4" x14ac:dyDescent="0.3">
      <c r="A8778" s="1"/>
      <c r="B8778" s="1"/>
      <c r="C8778" s="1"/>
      <c r="D8778" s="1"/>
    </row>
    <row r="8779" spans="1:4" x14ac:dyDescent="0.3">
      <c r="A8779" s="1"/>
      <c r="B8779" s="1"/>
      <c r="C8779" s="1"/>
      <c r="D8779" s="1"/>
    </row>
    <row r="8780" spans="1:4" x14ac:dyDescent="0.3">
      <c r="A8780" s="1"/>
      <c r="B8780" s="1"/>
      <c r="C8780" s="1"/>
      <c r="D8780" s="1"/>
    </row>
    <row r="8781" spans="1:4" x14ac:dyDescent="0.3">
      <c r="A8781" s="1"/>
      <c r="B8781" s="1"/>
      <c r="C8781" s="1"/>
      <c r="D8781" s="1"/>
    </row>
    <row r="8782" spans="1:4" x14ac:dyDescent="0.3">
      <c r="A8782" s="1"/>
      <c r="B8782" s="1"/>
      <c r="C8782" s="1"/>
      <c r="D8782" s="1"/>
    </row>
    <row r="8783" spans="1:4" x14ac:dyDescent="0.3">
      <c r="A8783" s="1"/>
      <c r="B8783" s="1"/>
      <c r="C8783" s="1"/>
      <c r="D8783" s="1"/>
    </row>
    <row r="8784" spans="1:4" x14ac:dyDescent="0.3">
      <c r="A8784" s="1"/>
      <c r="B8784" s="1"/>
      <c r="C8784" s="1"/>
      <c r="D8784" s="1"/>
    </row>
    <row r="8785" spans="1:4" x14ac:dyDescent="0.3">
      <c r="A8785" s="1"/>
      <c r="B8785" s="1"/>
      <c r="C8785" s="1"/>
      <c r="D8785" s="1"/>
    </row>
    <row r="8786" spans="1:4" x14ac:dyDescent="0.3">
      <c r="A8786" s="1"/>
      <c r="B8786" s="1"/>
      <c r="C8786" s="1"/>
      <c r="D8786" s="1"/>
    </row>
    <row r="8787" spans="1:4" x14ac:dyDescent="0.3">
      <c r="A8787" s="1"/>
      <c r="B8787" s="1"/>
      <c r="C8787" s="1"/>
      <c r="D8787" s="1"/>
    </row>
    <row r="8788" spans="1:4" x14ac:dyDescent="0.3">
      <c r="A8788" s="1"/>
      <c r="B8788" s="1"/>
      <c r="C8788" s="1"/>
      <c r="D8788" s="1"/>
    </row>
    <row r="8789" spans="1:4" x14ac:dyDescent="0.3">
      <c r="A8789" s="1"/>
      <c r="B8789" s="1"/>
      <c r="C8789" s="1"/>
      <c r="D8789" s="1"/>
    </row>
    <row r="8790" spans="1:4" x14ac:dyDescent="0.3">
      <c r="A8790" s="1"/>
      <c r="B8790" s="1"/>
      <c r="C8790" s="1"/>
      <c r="D8790" s="1"/>
    </row>
    <row r="8791" spans="1:4" x14ac:dyDescent="0.3">
      <c r="A8791" s="1"/>
      <c r="B8791" s="1"/>
      <c r="C8791" s="1"/>
      <c r="D8791" s="1"/>
    </row>
    <row r="8792" spans="1:4" x14ac:dyDescent="0.3">
      <c r="A8792" s="1"/>
      <c r="B8792" s="1"/>
      <c r="C8792" s="1"/>
      <c r="D8792" s="1"/>
    </row>
    <row r="8793" spans="1:4" x14ac:dyDescent="0.3">
      <c r="A8793" s="1"/>
      <c r="B8793" s="1"/>
      <c r="C8793" s="1"/>
      <c r="D8793" s="1"/>
    </row>
    <row r="8794" spans="1:4" x14ac:dyDescent="0.3">
      <c r="A8794" s="1"/>
      <c r="B8794" s="1"/>
      <c r="C8794" s="1"/>
      <c r="D8794" s="1"/>
    </row>
    <row r="8795" spans="1:4" x14ac:dyDescent="0.3">
      <c r="A8795" s="1"/>
      <c r="B8795" s="1"/>
      <c r="C8795" s="1"/>
      <c r="D8795" s="1"/>
    </row>
    <row r="8796" spans="1:4" x14ac:dyDescent="0.3">
      <c r="A8796" s="1"/>
      <c r="B8796" s="1"/>
      <c r="C8796" s="1"/>
      <c r="D8796" s="1"/>
    </row>
    <row r="8797" spans="1:4" x14ac:dyDescent="0.3">
      <c r="A8797" s="1"/>
      <c r="B8797" s="1"/>
      <c r="C8797" s="1"/>
      <c r="D8797" s="1"/>
    </row>
    <row r="8798" spans="1:4" x14ac:dyDescent="0.3">
      <c r="A8798" s="1"/>
      <c r="B8798" s="1"/>
      <c r="C8798" s="1"/>
      <c r="D8798" s="1"/>
    </row>
    <row r="8799" spans="1:4" x14ac:dyDescent="0.3">
      <c r="A8799" s="1"/>
      <c r="B8799" s="1"/>
      <c r="C8799" s="1"/>
      <c r="D8799" s="1"/>
    </row>
    <row r="8800" spans="1:4" x14ac:dyDescent="0.3">
      <c r="A8800" s="1"/>
      <c r="B8800" s="1"/>
      <c r="C8800" s="1"/>
      <c r="D8800" s="1"/>
    </row>
    <row r="8801" spans="1:4" x14ac:dyDescent="0.3">
      <c r="A8801" s="1"/>
      <c r="B8801" s="1"/>
      <c r="C8801" s="1"/>
      <c r="D8801" s="1"/>
    </row>
    <row r="8802" spans="1:4" x14ac:dyDescent="0.3">
      <c r="A8802" s="1"/>
      <c r="B8802" s="1"/>
      <c r="C8802" s="1"/>
      <c r="D8802" s="1"/>
    </row>
    <row r="8803" spans="1:4" x14ac:dyDescent="0.3">
      <c r="A8803" s="1"/>
      <c r="B8803" s="1"/>
      <c r="C8803" s="1"/>
      <c r="D8803" s="1"/>
    </row>
    <row r="8804" spans="1:4" x14ac:dyDescent="0.3">
      <c r="A8804" s="1"/>
      <c r="B8804" s="1"/>
      <c r="C8804" s="1"/>
      <c r="D8804" s="1"/>
    </row>
    <row r="8805" spans="1:4" x14ac:dyDescent="0.3">
      <c r="A8805" s="1"/>
      <c r="B8805" s="1"/>
      <c r="C8805" s="1"/>
      <c r="D8805" s="1"/>
    </row>
    <row r="8806" spans="1:4" x14ac:dyDescent="0.3">
      <c r="A8806" s="1"/>
      <c r="B8806" s="1"/>
      <c r="C8806" s="1"/>
      <c r="D8806" s="1"/>
    </row>
    <row r="8807" spans="1:4" x14ac:dyDescent="0.3">
      <c r="A8807" s="1"/>
      <c r="B8807" s="1"/>
      <c r="C8807" s="1"/>
      <c r="D8807" s="1"/>
    </row>
    <row r="8808" spans="1:4" x14ac:dyDescent="0.3">
      <c r="A8808" s="1"/>
      <c r="B8808" s="1"/>
      <c r="C8808" s="1"/>
      <c r="D8808" s="1"/>
    </row>
    <row r="8809" spans="1:4" x14ac:dyDescent="0.3">
      <c r="A8809" s="1"/>
      <c r="B8809" s="1"/>
      <c r="C8809" s="1"/>
      <c r="D8809" s="1"/>
    </row>
    <row r="8810" spans="1:4" x14ac:dyDescent="0.3">
      <c r="A8810" s="1"/>
      <c r="B8810" s="1"/>
      <c r="C8810" s="1"/>
      <c r="D8810" s="1"/>
    </row>
    <row r="8811" spans="1:4" x14ac:dyDescent="0.3">
      <c r="A8811" s="1"/>
      <c r="B8811" s="1"/>
      <c r="C8811" s="1"/>
      <c r="D8811" s="1"/>
    </row>
    <row r="8812" spans="1:4" x14ac:dyDescent="0.3">
      <c r="A8812" s="1"/>
      <c r="B8812" s="1"/>
      <c r="C8812" s="1"/>
      <c r="D8812" s="1"/>
    </row>
    <row r="8813" spans="1:4" x14ac:dyDescent="0.3">
      <c r="A8813" s="1"/>
      <c r="B8813" s="1"/>
      <c r="C8813" s="1"/>
      <c r="D8813" s="1"/>
    </row>
    <row r="8814" spans="1:4" x14ac:dyDescent="0.3">
      <c r="A8814" s="1"/>
      <c r="B8814" s="1"/>
      <c r="C8814" s="1"/>
      <c r="D8814" s="1"/>
    </row>
    <row r="8815" spans="1:4" x14ac:dyDescent="0.3">
      <c r="A8815" s="1"/>
      <c r="B8815" s="1"/>
      <c r="C8815" s="1"/>
      <c r="D8815" s="1"/>
    </row>
    <row r="8816" spans="1:4" x14ac:dyDescent="0.3">
      <c r="A8816" s="1"/>
      <c r="B8816" s="1"/>
      <c r="C8816" s="1"/>
      <c r="D8816" s="1"/>
    </row>
    <row r="8817" spans="1:4" x14ac:dyDescent="0.3">
      <c r="A8817" s="1"/>
      <c r="B8817" s="1"/>
      <c r="C8817" s="1"/>
      <c r="D8817" s="1"/>
    </row>
    <row r="8818" spans="1:4" x14ac:dyDescent="0.3">
      <c r="A8818" s="1"/>
      <c r="B8818" s="1"/>
      <c r="C8818" s="1"/>
      <c r="D8818" s="1"/>
    </row>
    <row r="8819" spans="1:4" x14ac:dyDescent="0.3">
      <c r="A8819" s="1"/>
      <c r="B8819" s="1"/>
      <c r="C8819" s="1"/>
      <c r="D8819" s="1"/>
    </row>
    <row r="8820" spans="1:4" x14ac:dyDescent="0.3">
      <c r="A8820" s="1"/>
      <c r="B8820" s="1"/>
      <c r="C8820" s="1"/>
      <c r="D8820" s="1"/>
    </row>
    <row r="8821" spans="1:4" x14ac:dyDescent="0.3">
      <c r="A8821" s="1"/>
      <c r="B8821" s="1"/>
      <c r="C8821" s="1"/>
      <c r="D8821" s="1"/>
    </row>
    <row r="8822" spans="1:4" x14ac:dyDescent="0.3">
      <c r="A8822" s="1"/>
      <c r="B8822" s="1"/>
      <c r="C8822" s="1"/>
      <c r="D8822" s="1"/>
    </row>
    <row r="8823" spans="1:4" x14ac:dyDescent="0.3">
      <c r="A8823" s="1"/>
      <c r="B8823" s="1"/>
      <c r="C8823" s="1"/>
      <c r="D8823" s="1"/>
    </row>
    <row r="8824" spans="1:4" x14ac:dyDescent="0.3">
      <c r="A8824" s="1"/>
      <c r="B8824" s="1"/>
      <c r="C8824" s="1"/>
      <c r="D8824" s="1"/>
    </row>
    <row r="8825" spans="1:4" x14ac:dyDescent="0.3">
      <c r="A8825" s="1"/>
      <c r="B8825" s="1"/>
      <c r="C8825" s="1"/>
      <c r="D8825" s="1"/>
    </row>
    <row r="8826" spans="1:4" x14ac:dyDescent="0.3">
      <c r="A8826" s="1"/>
      <c r="B8826" s="1"/>
      <c r="C8826" s="1"/>
      <c r="D8826" s="1"/>
    </row>
    <row r="8827" spans="1:4" x14ac:dyDescent="0.3">
      <c r="A8827" s="1"/>
      <c r="B8827" s="1"/>
      <c r="C8827" s="1"/>
      <c r="D8827" s="1"/>
    </row>
    <row r="8828" spans="1:4" x14ac:dyDescent="0.3">
      <c r="A8828" s="1"/>
      <c r="B8828" s="1"/>
      <c r="C8828" s="1"/>
      <c r="D8828" s="1"/>
    </row>
    <row r="8829" spans="1:4" x14ac:dyDescent="0.3">
      <c r="A8829" s="1"/>
      <c r="B8829" s="1"/>
      <c r="C8829" s="1"/>
      <c r="D8829" s="1"/>
    </row>
    <row r="8830" spans="1:4" x14ac:dyDescent="0.3">
      <c r="A8830" s="1"/>
      <c r="B8830" s="1"/>
      <c r="C8830" s="1"/>
      <c r="D8830" s="1"/>
    </row>
    <row r="8831" spans="1:4" x14ac:dyDescent="0.3">
      <c r="A8831" s="1"/>
      <c r="B8831" s="1"/>
      <c r="C8831" s="1"/>
      <c r="D8831" s="1"/>
    </row>
    <row r="8832" spans="1:4" x14ac:dyDescent="0.3">
      <c r="A8832" s="1"/>
      <c r="B8832" s="1"/>
      <c r="C8832" s="1"/>
      <c r="D8832" s="1"/>
    </row>
    <row r="8833" spans="1:4" x14ac:dyDescent="0.3">
      <c r="A8833" s="1"/>
      <c r="B8833" s="1"/>
      <c r="C8833" s="1"/>
      <c r="D8833" s="1"/>
    </row>
    <row r="8834" spans="1:4" x14ac:dyDescent="0.3">
      <c r="A8834" s="1"/>
      <c r="B8834" s="1"/>
      <c r="C8834" s="1"/>
      <c r="D8834" s="1"/>
    </row>
    <row r="8835" spans="1:4" x14ac:dyDescent="0.3">
      <c r="A8835" s="1"/>
      <c r="B8835" s="1"/>
      <c r="C8835" s="1"/>
      <c r="D8835" s="1"/>
    </row>
    <row r="8836" spans="1:4" x14ac:dyDescent="0.3">
      <c r="A8836" s="1"/>
      <c r="B8836" s="1"/>
      <c r="C8836" s="1"/>
      <c r="D8836" s="1"/>
    </row>
    <row r="8837" spans="1:4" x14ac:dyDescent="0.3">
      <c r="A8837" s="1"/>
      <c r="B8837" s="1"/>
      <c r="C8837" s="1"/>
      <c r="D8837" s="1"/>
    </row>
    <row r="8838" spans="1:4" x14ac:dyDescent="0.3">
      <c r="A8838" s="1"/>
      <c r="B8838" s="1"/>
      <c r="C8838" s="1"/>
      <c r="D8838" s="1"/>
    </row>
    <row r="8839" spans="1:4" x14ac:dyDescent="0.3">
      <c r="A8839" s="1"/>
      <c r="B8839" s="1"/>
      <c r="C8839" s="1"/>
      <c r="D8839" s="1"/>
    </row>
    <row r="8840" spans="1:4" x14ac:dyDescent="0.3">
      <c r="A8840" s="1"/>
      <c r="B8840" s="1"/>
      <c r="C8840" s="1"/>
      <c r="D8840" s="1"/>
    </row>
    <row r="8841" spans="1:4" x14ac:dyDescent="0.3">
      <c r="A8841" s="1"/>
      <c r="B8841" s="1"/>
      <c r="C8841" s="1"/>
      <c r="D8841" s="1"/>
    </row>
    <row r="8842" spans="1:4" x14ac:dyDescent="0.3">
      <c r="A8842" s="1"/>
      <c r="B8842" s="1"/>
      <c r="C8842" s="1"/>
      <c r="D8842" s="1"/>
    </row>
    <row r="8843" spans="1:4" x14ac:dyDescent="0.3">
      <c r="A8843" s="1"/>
      <c r="B8843" s="1"/>
      <c r="C8843" s="1"/>
      <c r="D8843" s="1"/>
    </row>
    <row r="8844" spans="1:4" x14ac:dyDescent="0.3">
      <c r="A8844" s="1"/>
      <c r="B8844" s="1"/>
      <c r="C8844" s="1"/>
      <c r="D8844" s="1"/>
    </row>
    <row r="8845" spans="1:4" x14ac:dyDescent="0.3">
      <c r="A8845" s="1"/>
      <c r="B8845" s="1"/>
      <c r="C8845" s="1"/>
      <c r="D8845" s="1"/>
    </row>
    <row r="8846" spans="1:4" x14ac:dyDescent="0.3">
      <c r="A8846" s="1"/>
      <c r="B8846" s="1"/>
      <c r="C8846" s="1"/>
      <c r="D8846" s="1"/>
    </row>
    <row r="8847" spans="1:4" x14ac:dyDescent="0.3">
      <c r="A8847" s="1"/>
      <c r="B8847" s="1"/>
      <c r="C8847" s="1"/>
      <c r="D8847" s="1"/>
    </row>
    <row r="8848" spans="1:4" x14ac:dyDescent="0.3">
      <c r="A8848" s="1"/>
      <c r="B8848" s="1"/>
      <c r="C8848" s="1"/>
      <c r="D8848" s="1"/>
    </row>
    <row r="8849" spans="1:4" x14ac:dyDescent="0.3">
      <c r="A8849" s="1"/>
      <c r="B8849" s="1"/>
      <c r="C8849" s="1"/>
      <c r="D8849" s="1"/>
    </row>
    <row r="8850" spans="1:4" x14ac:dyDescent="0.3">
      <c r="A8850" s="1"/>
      <c r="B8850" s="1"/>
      <c r="C8850" s="1"/>
      <c r="D8850" s="1"/>
    </row>
    <row r="8851" spans="1:4" x14ac:dyDescent="0.3">
      <c r="A8851" s="1"/>
      <c r="B8851" s="1"/>
      <c r="C8851" s="1"/>
      <c r="D8851" s="1"/>
    </row>
    <row r="8852" spans="1:4" x14ac:dyDescent="0.3">
      <c r="A8852" s="1"/>
      <c r="B8852" s="1"/>
      <c r="C8852" s="1"/>
      <c r="D8852" s="1"/>
    </row>
    <row r="8853" spans="1:4" x14ac:dyDescent="0.3">
      <c r="A8853" s="1"/>
      <c r="B8853" s="1"/>
      <c r="C8853" s="1"/>
      <c r="D8853" s="1"/>
    </row>
    <row r="8854" spans="1:4" x14ac:dyDescent="0.3">
      <c r="A8854" s="1"/>
      <c r="B8854" s="1"/>
      <c r="C8854" s="1"/>
      <c r="D8854" s="1"/>
    </row>
    <row r="8855" spans="1:4" x14ac:dyDescent="0.3">
      <c r="A8855" s="1"/>
      <c r="B8855" s="1"/>
      <c r="C8855" s="1"/>
      <c r="D8855" s="1"/>
    </row>
    <row r="8856" spans="1:4" x14ac:dyDescent="0.3">
      <c r="A8856" s="1"/>
      <c r="B8856" s="1"/>
      <c r="C8856" s="1"/>
      <c r="D8856" s="1"/>
    </row>
    <row r="8857" spans="1:4" x14ac:dyDescent="0.3">
      <c r="A8857" s="1"/>
      <c r="B8857" s="1"/>
      <c r="C8857" s="1"/>
      <c r="D8857" s="1"/>
    </row>
    <row r="8858" spans="1:4" x14ac:dyDescent="0.3">
      <c r="A8858" s="1"/>
      <c r="B8858" s="1"/>
      <c r="C8858" s="1"/>
      <c r="D8858" s="1"/>
    </row>
    <row r="8859" spans="1:4" x14ac:dyDescent="0.3">
      <c r="A8859" s="1"/>
      <c r="B8859" s="1"/>
      <c r="C8859" s="1"/>
      <c r="D8859" s="1"/>
    </row>
    <row r="8860" spans="1:4" x14ac:dyDescent="0.3">
      <c r="A8860" s="1"/>
      <c r="B8860" s="1"/>
      <c r="C8860" s="1"/>
      <c r="D8860" s="1"/>
    </row>
    <row r="8861" spans="1:4" x14ac:dyDescent="0.3">
      <c r="A8861" s="1"/>
      <c r="B8861" s="1"/>
      <c r="C8861" s="1"/>
      <c r="D8861" s="1"/>
    </row>
    <row r="8862" spans="1:4" x14ac:dyDescent="0.3">
      <c r="A8862" s="1"/>
      <c r="B8862" s="1"/>
      <c r="C8862" s="1"/>
      <c r="D8862" s="1"/>
    </row>
    <row r="8863" spans="1:4" x14ac:dyDescent="0.3">
      <c r="A8863" s="1"/>
      <c r="B8863" s="1"/>
      <c r="C8863" s="1"/>
      <c r="D8863" s="1"/>
    </row>
    <row r="8864" spans="1:4" x14ac:dyDescent="0.3">
      <c r="A8864" s="1"/>
      <c r="B8864" s="1"/>
      <c r="C8864" s="1"/>
      <c r="D8864" s="1"/>
    </row>
    <row r="8865" spans="1:4" x14ac:dyDescent="0.3">
      <c r="A8865" s="1"/>
      <c r="B8865" s="1"/>
      <c r="C8865" s="1"/>
      <c r="D8865" s="1"/>
    </row>
    <row r="8866" spans="1:4" x14ac:dyDescent="0.3">
      <c r="A8866" s="1"/>
      <c r="B8866" s="1"/>
      <c r="C8866" s="1"/>
      <c r="D8866" s="1"/>
    </row>
    <row r="8867" spans="1:4" x14ac:dyDescent="0.3">
      <c r="A8867" s="1"/>
      <c r="B8867" s="1"/>
      <c r="C8867" s="1"/>
      <c r="D8867" s="1"/>
    </row>
    <row r="8868" spans="1:4" x14ac:dyDescent="0.3">
      <c r="A8868" s="1"/>
      <c r="B8868" s="1"/>
      <c r="C8868" s="1"/>
      <c r="D8868" s="1"/>
    </row>
    <row r="8869" spans="1:4" x14ac:dyDescent="0.3">
      <c r="A8869" s="1"/>
      <c r="B8869" s="1"/>
      <c r="C8869" s="1"/>
      <c r="D8869" s="1"/>
    </row>
    <row r="8870" spans="1:4" x14ac:dyDescent="0.3">
      <c r="A8870" s="1"/>
      <c r="B8870" s="1"/>
      <c r="C8870" s="1"/>
      <c r="D8870" s="1"/>
    </row>
    <row r="8871" spans="1:4" x14ac:dyDescent="0.3">
      <c r="A8871" s="1"/>
      <c r="B8871" s="1"/>
      <c r="C8871" s="1"/>
      <c r="D8871" s="1"/>
    </row>
    <row r="8872" spans="1:4" x14ac:dyDescent="0.3">
      <c r="A8872" s="1"/>
      <c r="B8872" s="1"/>
      <c r="C8872" s="1"/>
      <c r="D8872" s="1"/>
    </row>
    <row r="8873" spans="1:4" x14ac:dyDescent="0.3">
      <c r="A8873" s="1"/>
      <c r="B8873" s="1"/>
      <c r="C8873" s="1"/>
      <c r="D8873" s="1"/>
    </row>
    <row r="8874" spans="1:4" x14ac:dyDescent="0.3">
      <c r="A8874" s="1"/>
      <c r="B8874" s="1"/>
      <c r="C8874" s="1"/>
      <c r="D8874" s="1"/>
    </row>
    <row r="8875" spans="1:4" x14ac:dyDescent="0.3">
      <c r="A8875" s="1"/>
      <c r="B8875" s="1"/>
      <c r="C8875" s="1"/>
      <c r="D8875" s="1"/>
    </row>
    <row r="8876" spans="1:4" x14ac:dyDescent="0.3">
      <c r="A8876" s="1"/>
      <c r="B8876" s="1"/>
      <c r="C8876" s="1"/>
      <c r="D8876" s="1"/>
    </row>
    <row r="8877" spans="1:4" x14ac:dyDescent="0.3">
      <c r="A8877" s="1"/>
      <c r="B8877" s="1"/>
      <c r="C8877" s="1"/>
      <c r="D8877" s="1"/>
    </row>
    <row r="8878" spans="1:4" x14ac:dyDescent="0.3">
      <c r="A8878" s="1"/>
      <c r="B8878" s="1"/>
      <c r="C8878" s="1"/>
      <c r="D8878" s="1"/>
    </row>
    <row r="8879" spans="1:4" x14ac:dyDescent="0.3">
      <c r="A8879" s="1"/>
      <c r="B8879" s="1"/>
      <c r="C8879" s="1"/>
      <c r="D8879" s="1"/>
    </row>
    <row r="8880" spans="1:4" x14ac:dyDescent="0.3">
      <c r="A8880" s="1"/>
      <c r="B8880" s="1"/>
      <c r="C8880" s="1"/>
      <c r="D8880" s="1"/>
    </row>
    <row r="8881" spans="1:4" x14ac:dyDescent="0.3">
      <c r="A8881" s="1"/>
      <c r="B8881" s="1"/>
      <c r="C8881" s="1"/>
      <c r="D8881" s="1"/>
    </row>
    <row r="8882" spans="1:4" x14ac:dyDescent="0.3">
      <c r="A8882" s="1"/>
      <c r="B8882" s="1"/>
      <c r="C8882" s="1"/>
      <c r="D8882" s="1"/>
    </row>
    <row r="8883" spans="1:4" x14ac:dyDescent="0.3">
      <c r="A8883" s="1"/>
      <c r="B8883" s="1"/>
      <c r="C8883" s="1"/>
      <c r="D8883" s="1"/>
    </row>
    <row r="8884" spans="1:4" x14ac:dyDescent="0.3">
      <c r="A8884" s="1"/>
      <c r="B8884" s="1"/>
      <c r="C8884" s="1"/>
      <c r="D8884" s="1"/>
    </row>
    <row r="8885" spans="1:4" x14ac:dyDescent="0.3">
      <c r="A8885" s="1"/>
      <c r="B8885" s="1"/>
      <c r="C8885" s="1"/>
      <c r="D8885" s="1"/>
    </row>
    <row r="8886" spans="1:4" x14ac:dyDescent="0.3">
      <c r="A8886" s="1"/>
      <c r="B8886" s="1"/>
      <c r="C8886" s="1"/>
      <c r="D8886" s="1"/>
    </row>
    <row r="8887" spans="1:4" x14ac:dyDescent="0.3">
      <c r="A8887" s="1"/>
      <c r="B8887" s="1"/>
      <c r="C8887" s="1"/>
      <c r="D8887" s="1"/>
    </row>
    <row r="8888" spans="1:4" x14ac:dyDescent="0.3">
      <c r="A8888" s="1"/>
      <c r="B8888" s="1"/>
      <c r="C8888" s="1"/>
      <c r="D8888" s="1"/>
    </row>
    <row r="8889" spans="1:4" x14ac:dyDescent="0.3">
      <c r="A8889" s="1"/>
      <c r="B8889" s="1"/>
      <c r="C8889" s="1"/>
      <c r="D8889" s="1"/>
    </row>
    <row r="8890" spans="1:4" x14ac:dyDescent="0.3">
      <c r="A8890" s="1"/>
      <c r="B8890" s="1"/>
      <c r="C8890" s="1"/>
      <c r="D8890" s="1"/>
    </row>
    <row r="8891" spans="1:4" x14ac:dyDescent="0.3">
      <c r="A8891" s="1"/>
      <c r="B8891" s="1"/>
      <c r="C8891" s="1"/>
      <c r="D8891" s="1"/>
    </row>
    <row r="8892" spans="1:4" x14ac:dyDescent="0.3">
      <c r="A8892" s="1"/>
      <c r="B8892" s="1"/>
      <c r="C8892" s="1"/>
      <c r="D8892" s="1"/>
    </row>
    <row r="8893" spans="1:4" x14ac:dyDescent="0.3">
      <c r="A8893" s="1"/>
      <c r="B8893" s="1"/>
      <c r="C8893" s="1"/>
      <c r="D8893" s="1"/>
    </row>
    <row r="8894" spans="1:4" x14ac:dyDescent="0.3">
      <c r="A8894" s="1"/>
      <c r="B8894" s="1"/>
      <c r="C8894" s="1"/>
      <c r="D8894" s="1"/>
    </row>
    <row r="8895" spans="1:4" x14ac:dyDescent="0.3">
      <c r="A8895" s="1"/>
      <c r="B8895" s="1"/>
      <c r="C8895" s="1"/>
      <c r="D8895" s="1"/>
    </row>
    <row r="8896" spans="1:4" x14ac:dyDescent="0.3">
      <c r="A8896" s="1"/>
      <c r="B8896" s="1"/>
      <c r="C8896" s="1"/>
      <c r="D8896" s="1"/>
    </row>
    <row r="8897" spans="1:4" x14ac:dyDescent="0.3">
      <c r="A8897" s="1"/>
      <c r="B8897" s="1"/>
      <c r="C8897" s="1"/>
      <c r="D8897" s="1"/>
    </row>
    <row r="8898" spans="1:4" x14ac:dyDescent="0.3">
      <c r="A8898" s="1"/>
      <c r="B8898" s="1"/>
      <c r="C8898" s="1"/>
      <c r="D8898" s="1"/>
    </row>
    <row r="8899" spans="1:4" x14ac:dyDescent="0.3">
      <c r="A8899" s="1"/>
      <c r="B8899" s="1"/>
      <c r="C8899" s="1"/>
      <c r="D8899" s="1"/>
    </row>
    <row r="8900" spans="1:4" x14ac:dyDescent="0.3">
      <c r="A8900" s="1"/>
      <c r="B8900" s="1"/>
      <c r="C8900" s="1"/>
      <c r="D8900" s="1"/>
    </row>
    <row r="8901" spans="1:4" x14ac:dyDescent="0.3">
      <c r="A8901" s="1"/>
      <c r="B8901" s="1"/>
      <c r="C8901" s="1"/>
      <c r="D8901" s="1"/>
    </row>
    <row r="8902" spans="1:4" x14ac:dyDescent="0.3">
      <c r="A8902" s="1"/>
      <c r="B8902" s="1"/>
      <c r="C8902" s="1"/>
      <c r="D8902" s="1"/>
    </row>
    <row r="8903" spans="1:4" x14ac:dyDescent="0.3">
      <c r="A8903" s="1"/>
      <c r="B8903" s="1"/>
      <c r="C8903" s="1"/>
      <c r="D8903" s="1"/>
    </row>
    <row r="8904" spans="1:4" x14ac:dyDescent="0.3">
      <c r="A8904" s="1"/>
      <c r="B8904" s="1"/>
      <c r="C8904" s="1"/>
      <c r="D8904" s="1"/>
    </row>
    <row r="8905" spans="1:4" x14ac:dyDescent="0.3">
      <c r="A8905" s="1"/>
      <c r="B8905" s="1"/>
      <c r="C8905" s="1"/>
      <c r="D8905" s="1"/>
    </row>
    <row r="8906" spans="1:4" x14ac:dyDescent="0.3">
      <c r="A8906" s="1"/>
      <c r="B8906" s="1"/>
      <c r="C8906" s="1"/>
      <c r="D8906" s="1"/>
    </row>
    <row r="8907" spans="1:4" x14ac:dyDescent="0.3">
      <c r="A8907" s="1"/>
      <c r="B8907" s="1"/>
      <c r="C8907" s="1"/>
      <c r="D8907" s="1"/>
    </row>
    <row r="8908" spans="1:4" x14ac:dyDescent="0.3">
      <c r="A8908" s="1"/>
      <c r="B8908" s="1"/>
      <c r="C8908" s="1"/>
      <c r="D8908" s="1"/>
    </row>
    <row r="8909" spans="1:4" x14ac:dyDescent="0.3">
      <c r="A8909" s="1"/>
      <c r="B8909" s="1"/>
      <c r="C8909" s="1"/>
      <c r="D8909" s="1"/>
    </row>
    <row r="8910" spans="1:4" x14ac:dyDescent="0.3">
      <c r="A8910" s="1"/>
      <c r="B8910" s="1"/>
      <c r="C8910" s="1"/>
      <c r="D8910" s="1"/>
    </row>
    <row r="8911" spans="1:4" x14ac:dyDescent="0.3">
      <c r="A8911" s="1"/>
      <c r="B8911" s="1"/>
      <c r="C8911" s="1"/>
      <c r="D8911" s="1"/>
    </row>
    <row r="8912" spans="1:4" x14ac:dyDescent="0.3">
      <c r="A8912" s="1"/>
      <c r="B8912" s="1"/>
      <c r="C8912" s="1"/>
      <c r="D8912" s="1"/>
    </row>
    <row r="8913" spans="1:4" x14ac:dyDescent="0.3">
      <c r="A8913" s="1"/>
      <c r="B8913" s="1"/>
      <c r="C8913" s="1"/>
      <c r="D8913" s="1"/>
    </row>
    <row r="8914" spans="1:4" x14ac:dyDescent="0.3">
      <c r="A8914" s="1"/>
      <c r="B8914" s="1"/>
      <c r="C8914" s="1"/>
      <c r="D8914" s="1"/>
    </row>
    <row r="8915" spans="1:4" x14ac:dyDescent="0.3">
      <c r="A8915" s="1"/>
      <c r="B8915" s="1"/>
      <c r="C8915" s="1"/>
      <c r="D8915" s="1"/>
    </row>
    <row r="8916" spans="1:4" x14ac:dyDescent="0.3">
      <c r="A8916" s="1"/>
      <c r="B8916" s="1"/>
      <c r="C8916" s="1"/>
      <c r="D8916" s="1"/>
    </row>
    <row r="8917" spans="1:4" x14ac:dyDescent="0.3">
      <c r="A8917" s="1"/>
      <c r="B8917" s="1"/>
      <c r="C8917" s="1"/>
      <c r="D8917" s="1"/>
    </row>
    <row r="8918" spans="1:4" x14ac:dyDescent="0.3">
      <c r="A8918" s="1"/>
      <c r="B8918" s="1"/>
      <c r="C8918" s="1"/>
      <c r="D8918" s="1"/>
    </row>
    <row r="8919" spans="1:4" x14ac:dyDescent="0.3">
      <c r="A8919" s="1"/>
      <c r="B8919" s="1"/>
      <c r="C8919" s="1"/>
      <c r="D8919" s="1"/>
    </row>
    <row r="8920" spans="1:4" x14ac:dyDescent="0.3">
      <c r="A8920" s="1"/>
      <c r="B8920" s="1"/>
      <c r="C8920" s="1"/>
      <c r="D8920" s="1"/>
    </row>
    <row r="8921" spans="1:4" x14ac:dyDescent="0.3">
      <c r="A8921" s="1"/>
      <c r="B8921" s="1"/>
      <c r="C8921" s="1"/>
      <c r="D8921" s="1"/>
    </row>
    <row r="8922" spans="1:4" x14ac:dyDescent="0.3">
      <c r="A8922" s="1"/>
      <c r="B8922" s="1"/>
      <c r="C8922" s="1"/>
      <c r="D8922" s="1"/>
    </row>
    <row r="8923" spans="1:4" x14ac:dyDescent="0.3">
      <c r="A8923" s="1"/>
      <c r="B8923" s="1"/>
      <c r="C8923" s="1"/>
      <c r="D8923" s="1"/>
    </row>
    <row r="8924" spans="1:4" x14ac:dyDescent="0.3">
      <c r="A8924" s="1"/>
      <c r="B8924" s="1"/>
      <c r="C8924" s="1"/>
      <c r="D8924" s="1"/>
    </row>
    <row r="8925" spans="1:4" x14ac:dyDescent="0.3">
      <c r="A8925" s="1"/>
      <c r="B8925" s="1"/>
      <c r="C8925" s="1"/>
      <c r="D8925" s="1"/>
    </row>
    <row r="8926" spans="1:4" x14ac:dyDescent="0.3">
      <c r="A8926" s="1"/>
      <c r="B8926" s="1"/>
      <c r="C8926" s="1"/>
      <c r="D8926" s="1"/>
    </row>
    <row r="8927" spans="1:4" x14ac:dyDescent="0.3">
      <c r="A8927" s="1"/>
      <c r="B8927" s="1"/>
      <c r="C8927" s="1"/>
      <c r="D8927" s="1"/>
    </row>
    <row r="8928" spans="1:4" x14ac:dyDescent="0.3">
      <c r="A8928" s="1"/>
      <c r="B8928" s="1"/>
      <c r="C8928" s="1"/>
      <c r="D8928" s="1"/>
    </row>
    <row r="8929" spans="1:4" x14ac:dyDescent="0.3">
      <c r="A8929" s="1"/>
      <c r="B8929" s="1"/>
      <c r="C8929" s="1"/>
      <c r="D8929" s="1"/>
    </row>
    <row r="8930" spans="1:4" x14ac:dyDescent="0.3">
      <c r="A8930" s="1"/>
      <c r="B8930" s="1"/>
      <c r="C8930" s="1"/>
      <c r="D8930" s="1"/>
    </row>
    <row r="8931" spans="1:4" x14ac:dyDescent="0.3">
      <c r="A8931" s="1"/>
      <c r="B8931" s="1"/>
      <c r="C8931" s="1"/>
      <c r="D8931" s="1"/>
    </row>
    <row r="8932" spans="1:4" x14ac:dyDescent="0.3">
      <c r="A8932" s="1"/>
      <c r="B8932" s="1"/>
      <c r="C8932" s="1"/>
      <c r="D8932" s="1"/>
    </row>
    <row r="8933" spans="1:4" x14ac:dyDescent="0.3">
      <c r="A8933" s="1"/>
      <c r="B8933" s="1"/>
      <c r="C8933" s="1"/>
      <c r="D8933" s="1"/>
    </row>
    <row r="8934" spans="1:4" x14ac:dyDescent="0.3">
      <c r="A8934" s="1"/>
      <c r="B8934" s="1"/>
      <c r="C8934" s="1"/>
      <c r="D8934" s="1"/>
    </row>
    <row r="8935" spans="1:4" x14ac:dyDescent="0.3">
      <c r="A8935" s="1"/>
      <c r="B8935" s="1"/>
      <c r="C8935" s="1"/>
      <c r="D8935" s="1"/>
    </row>
    <row r="8936" spans="1:4" x14ac:dyDescent="0.3">
      <c r="A8936" s="1"/>
      <c r="B8936" s="1"/>
      <c r="C8936" s="1"/>
      <c r="D8936" s="1"/>
    </row>
    <row r="8937" spans="1:4" x14ac:dyDescent="0.3">
      <c r="A8937" s="1"/>
      <c r="B8937" s="1"/>
      <c r="C8937" s="1"/>
      <c r="D8937" s="1"/>
    </row>
    <row r="8938" spans="1:4" x14ac:dyDescent="0.3">
      <c r="A8938" s="1"/>
      <c r="B8938" s="1"/>
      <c r="C8938" s="1"/>
      <c r="D8938" s="1"/>
    </row>
    <row r="8939" spans="1:4" x14ac:dyDescent="0.3">
      <c r="A8939" s="1"/>
      <c r="B8939" s="1"/>
      <c r="C8939" s="1"/>
      <c r="D8939" s="1"/>
    </row>
    <row r="8940" spans="1:4" x14ac:dyDescent="0.3">
      <c r="A8940" s="1"/>
      <c r="B8940" s="1"/>
      <c r="C8940" s="1"/>
      <c r="D8940" s="1"/>
    </row>
    <row r="8941" spans="1:4" x14ac:dyDescent="0.3">
      <c r="A8941" s="1"/>
      <c r="B8941" s="1"/>
      <c r="C8941" s="1"/>
      <c r="D8941" s="1"/>
    </row>
    <row r="8942" spans="1:4" x14ac:dyDescent="0.3">
      <c r="A8942" s="1"/>
      <c r="B8942" s="1"/>
      <c r="C8942" s="1"/>
      <c r="D8942" s="1"/>
    </row>
    <row r="8943" spans="1:4" x14ac:dyDescent="0.3">
      <c r="A8943" s="1"/>
      <c r="B8943" s="1"/>
      <c r="C8943" s="1"/>
      <c r="D8943" s="1"/>
    </row>
    <row r="8944" spans="1:4" x14ac:dyDescent="0.3">
      <c r="A8944" s="1"/>
      <c r="B8944" s="1"/>
      <c r="C8944" s="1"/>
      <c r="D8944" s="1"/>
    </row>
    <row r="8945" spans="1:4" x14ac:dyDescent="0.3">
      <c r="A8945" s="1"/>
      <c r="B8945" s="1"/>
      <c r="C8945" s="1"/>
      <c r="D8945" s="1"/>
    </row>
    <row r="8946" spans="1:4" x14ac:dyDescent="0.3">
      <c r="A8946" s="1"/>
      <c r="B8946" s="1"/>
      <c r="C8946" s="1"/>
      <c r="D8946" s="1"/>
    </row>
    <row r="8947" spans="1:4" x14ac:dyDescent="0.3">
      <c r="A8947" s="1"/>
      <c r="B8947" s="1"/>
      <c r="C8947" s="1"/>
      <c r="D8947" s="1"/>
    </row>
    <row r="8948" spans="1:4" x14ac:dyDescent="0.3">
      <c r="A8948" s="1"/>
      <c r="B8948" s="1"/>
      <c r="C8948" s="1"/>
      <c r="D8948" s="1"/>
    </row>
    <row r="8949" spans="1:4" x14ac:dyDescent="0.3">
      <c r="A8949" s="1"/>
      <c r="B8949" s="1"/>
      <c r="C8949" s="1"/>
      <c r="D8949" s="1"/>
    </row>
    <row r="8950" spans="1:4" x14ac:dyDescent="0.3">
      <c r="A8950" s="1"/>
      <c r="B8950" s="1"/>
      <c r="C8950" s="1"/>
      <c r="D8950" s="1"/>
    </row>
    <row r="8951" spans="1:4" x14ac:dyDescent="0.3">
      <c r="A8951" s="1"/>
      <c r="B8951" s="1"/>
      <c r="C8951" s="1"/>
      <c r="D8951" s="1"/>
    </row>
    <row r="8952" spans="1:4" x14ac:dyDescent="0.3">
      <c r="A8952" s="1"/>
      <c r="B8952" s="1"/>
      <c r="C8952" s="1"/>
      <c r="D8952" s="1"/>
    </row>
    <row r="8953" spans="1:4" x14ac:dyDescent="0.3">
      <c r="A8953" s="1"/>
      <c r="B8953" s="1"/>
      <c r="C8953" s="1"/>
      <c r="D8953" s="1"/>
    </row>
    <row r="8954" spans="1:4" x14ac:dyDescent="0.3">
      <c r="A8954" s="1"/>
      <c r="B8954" s="1"/>
      <c r="C8954" s="1"/>
      <c r="D8954" s="1"/>
    </row>
    <row r="8955" spans="1:4" x14ac:dyDescent="0.3">
      <c r="A8955" s="1"/>
      <c r="B8955" s="1"/>
      <c r="C8955" s="1"/>
      <c r="D8955" s="1"/>
    </row>
    <row r="8956" spans="1:4" x14ac:dyDescent="0.3">
      <c r="A8956" s="1"/>
      <c r="B8956" s="1"/>
      <c r="C8956" s="1"/>
      <c r="D8956" s="1"/>
    </row>
    <row r="8957" spans="1:4" x14ac:dyDescent="0.3">
      <c r="A8957" s="1"/>
      <c r="B8957" s="1"/>
      <c r="C8957" s="1"/>
      <c r="D8957" s="1"/>
    </row>
    <row r="8958" spans="1:4" x14ac:dyDescent="0.3">
      <c r="A8958" s="1"/>
      <c r="B8958" s="1"/>
      <c r="C8958" s="1"/>
      <c r="D8958" s="1"/>
    </row>
    <row r="8959" spans="1:4" x14ac:dyDescent="0.3">
      <c r="A8959" s="1"/>
      <c r="B8959" s="1"/>
      <c r="C8959" s="1"/>
      <c r="D8959" s="1"/>
    </row>
    <row r="8960" spans="1:4" x14ac:dyDescent="0.3">
      <c r="A8960" s="1"/>
      <c r="B8960" s="1"/>
      <c r="C8960" s="1"/>
      <c r="D8960" s="1"/>
    </row>
    <row r="8961" spans="1:4" x14ac:dyDescent="0.3">
      <c r="A8961" s="1"/>
      <c r="B8961" s="1"/>
      <c r="C8961" s="1"/>
      <c r="D8961" s="1"/>
    </row>
    <row r="8962" spans="1:4" x14ac:dyDescent="0.3">
      <c r="A8962" s="1"/>
      <c r="B8962" s="1"/>
      <c r="C8962" s="1"/>
      <c r="D8962" s="1"/>
    </row>
    <row r="8963" spans="1:4" x14ac:dyDescent="0.3">
      <c r="A8963" s="1"/>
      <c r="B8963" s="1"/>
      <c r="C8963" s="1"/>
      <c r="D8963" s="1"/>
    </row>
    <row r="8964" spans="1:4" x14ac:dyDescent="0.3">
      <c r="A8964" s="1"/>
      <c r="B8964" s="1"/>
      <c r="C8964" s="1"/>
      <c r="D8964" s="1"/>
    </row>
    <row r="8965" spans="1:4" x14ac:dyDescent="0.3">
      <c r="A8965" s="1"/>
      <c r="B8965" s="1"/>
      <c r="C8965" s="1"/>
      <c r="D8965" s="1"/>
    </row>
    <row r="8966" spans="1:4" x14ac:dyDescent="0.3">
      <c r="A8966" s="1"/>
      <c r="B8966" s="1"/>
      <c r="C8966" s="1"/>
      <c r="D8966" s="1"/>
    </row>
    <row r="8967" spans="1:4" x14ac:dyDescent="0.3">
      <c r="A8967" s="1"/>
      <c r="B8967" s="1"/>
      <c r="C8967" s="1"/>
      <c r="D8967" s="1"/>
    </row>
    <row r="8968" spans="1:4" x14ac:dyDescent="0.3">
      <c r="A8968" s="1"/>
      <c r="B8968" s="1"/>
      <c r="C8968" s="1"/>
      <c r="D8968" s="1"/>
    </row>
    <row r="8969" spans="1:4" x14ac:dyDescent="0.3">
      <c r="A8969" s="1"/>
      <c r="B8969" s="1"/>
      <c r="C8969" s="1"/>
      <c r="D8969" s="1"/>
    </row>
    <row r="8970" spans="1:4" x14ac:dyDescent="0.3">
      <c r="A8970" s="1"/>
      <c r="B8970" s="1"/>
      <c r="C8970" s="1"/>
      <c r="D8970" s="1"/>
    </row>
    <row r="8971" spans="1:4" x14ac:dyDescent="0.3">
      <c r="A8971" s="1"/>
      <c r="B8971" s="1"/>
      <c r="C8971" s="1"/>
      <c r="D8971" s="1"/>
    </row>
    <row r="8972" spans="1:4" x14ac:dyDescent="0.3">
      <c r="A8972" s="1"/>
      <c r="B8972" s="1"/>
      <c r="C8972" s="1"/>
      <c r="D8972" s="1"/>
    </row>
    <row r="8973" spans="1:4" x14ac:dyDescent="0.3">
      <c r="A8973" s="1"/>
      <c r="B8973" s="1"/>
      <c r="C8973" s="1"/>
      <c r="D8973" s="1"/>
    </row>
    <row r="8974" spans="1:4" x14ac:dyDescent="0.3">
      <c r="A8974" s="1"/>
      <c r="B8974" s="1"/>
      <c r="C8974" s="1"/>
      <c r="D8974" s="1"/>
    </row>
    <row r="8975" spans="1:4" x14ac:dyDescent="0.3">
      <c r="A8975" s="1"/>
      <c r="B8975" s="1"/>
      <c r="C8975" s="1"/>
      <c r="D8975" s="1"/>
    </row>
    <row r="8976" spans="1:4" x14ac:dyDescent="0.3">
      <c r="A8976" s="1"/>
      <c r="B8976" s="1"/>
      <c r="C8976" s="1"/>
      <c r="D8976" s="1"/>
    </row>
    <row r="8977" spans="1:4" x14ac:dyDescent="0.3">
      <c r="A8977" s="1"/>
      <c r="B8977" s="1"/>
      <c r="C8977" s="1"/>
      <c r="D8977" s="1"/>
    </row>
    <row r="8978" spans="1:4" x14ac:dyDescent="0.3">
      <c r="A8978" s="1"/>
      <c r="B8978" s="1"/>
      <c r="C8978" s="1"/>
      <c r="D8978" s="1"/>
    </row>
    <row r="8979" spans="1:4" x14ac:dyDescent="0.3">
      <c r="A8979" s="1"/>
      <c r="B8979" s="1"/>
      <c r="C8979" s="1"/>
      <c r="D8979" s="1"/>
    </row>
    <row r="8980" spans="1:4" x14ac:dyDescent="0.3">
      <c r="A8980" s="1"/>
      <c r="B8980" s="1"/>
      <c r="C8980" s="1"/>
      <c r="D8980" s="1"/>
    </row>
    <row r="8981" spans="1:4" x14ac:dyDescent="0.3">
      <c r="A8981" s="1"/>
      <c r="B8981" s="1"/>
      <c r="C8981" s="1"/>
      <c r="D8981" s="1"/>
    </row>
    <row r="8982" spans="1:4" x14ac:dyDescent="0.3">
      <c r="A8982" s="1"/>
      <c r="B8982" s="1"/>
      <c r="C8982" s="1"/>
      <c r="D8982" s="1"/>
    </row>
    <row r="8983" spans="1:4" x14ac:dyDescent="0.3">
      <c r="A8983" s="1"/>
      <c r="B8983" s="1"/>
      <c r="C8983" s="1"/>
      <c r="D8983" s="1"/>
    </row>
    <row r="8984" spans="1:4" x14ac:dyDescent="0.3">
      <c r="A8984" s="1"/>
      <c r="B8984" s="1"/>
      <c r="C8984" s="1"/>
      <c r="D8984" s="1"/>
    </row>
    <row r="8985" spans="1:4" x14ac:dyDescent="0.3">
      <c r="A8985" s="1"/>
      <c r="B8985" s="1"/>
      <c r="C8985" s="1"/>
      <c r="D8985" s="1"/>
    </row>
    <row r="8986" spans="1:4" x14ac:dyDescent="0.3">
      <c r="A8986" s="1"/>
      <c r="B8986" s="1"/>
      <c r="C8986" s="1"/>
      <c r="D8986" s="1"/>
    </row>
    <row r="8987" spans="1:4" x14ac:dyDescent="0.3">
      <c r="A8987" s="1"/>
      <c r="B8987" s="1"/>
      <c r="C8987" s="1"/>
      <c r="D8987" s="1"/>
    </row>
    <row r="8988" spans="1:4" x14ac:dyDescent="0.3">
      <c r="A8988" s="1"/>
      <c r="B8988" s="1"/>
      <c r="C8988" s="1"/>
      <c r="D8988" s="1"/>
    </row>
    <row r="8989" spans="1:4" x14ac:dyDescent="0.3">
      <c r="A8989" s="1"/>
      <c r="B8989" s="1"/>
      <c r="C8989" s="1"/>
      <c r="D8989" s="1"/>
    </row>
    <row r="8990" spans="1:4" x14ac:dyDescent="0.3">
      <c r="A8990" s="1"/>
      <c r="B8990" s="1"/>
      <c r="C8990" s="1"/>
      <c r="D8990" s="1"/>
    </row>
    <row r="8991" spans="1:4" x14ac:dyDescent="0.3">
      <c r="A8991" s="1"/>
      <c r="B8991" s="1"/>
      <c r="C8991" s="1"/>
      <c r="D8991" s="1"/>
    </row>
    <row r="8992" spans="1:4" x14ac:dyDescent="0.3">
      <c r="A8992" s="1"/>
      <c r="B8992" s="1"/>
      <c r="C8992" s="1"/>
      <c r="D8992" s="1"/>
    </row>
    <row r="8993" spans="1:4" x14ac:dyDescent="0.3">
      <c r="A8993" s="1"/>
      <c r="B8993" s="1"/>
      <c r="C8993" s="1"/>
      <c r="D8993" s="1"/>
    </row>
    <row r="8994" spans="1:4" x14ac:dyDescent="0.3">
      <c r="A8994" s="1"/>
      <c r="B8994" s="1"/>
      <c r="C8994" s="1"/>
      <c r="D8994" s="1"/>
    </row>
    <row r="8995" spans="1:4" x14ac:dyDescent="0.3">
      <c r="A8995" s="1"/>
      <c r="B8995" s="1"/>
      <c r="C8995" s="1"/>
      <c r="D8995" s="1"/>
    </row>
    <row r="8996" spans="1:4" x14ac:dyDescent="0.3">
      <c r="A8996" s="1"/>
      <c r="B8996" s="1"/>
      <c r="C8996" s="1"/>
      <c r="D8996" s="1"/>
    </row>
    <row r="8997" spans="1:4" x14ac:dyDescent="0.3">
      <c r="A8997" s="1"/>
      <c r="B8997" s="1"/>
      <c r="C8997" s="1"/>
      <c r="D8997" s="1"/>
    </row>
    <row r="8998" spans="1:4" x14ac:dyDescent="0.3">
      <c r="A8998" s="1"/>
      <c r="B8998" s="1"/>
      <c r="C8998" s="1"/>
      <c r="D8998" s="1"/>
    </row>
    <row r="8999" spans="1:4" x14ac:dyDescent="0.3">
      <c r="A8999" s="1"/>
      <c r="B8999" s="1"/>
      <c r="C8999" s="1"/>
      <c r="D8999" s="1"/>
    </row>
    <row r="9000" spans="1:4" x14ac:dyDescent="0.3">
      <c r="A9000" s="1"/>
      <c r="B9000" s="1"/>
      <c r="C9000" s="1"/>
      <c r="D9000" s="1"/>
    </row>
    <row r="9001" spans="1:4" x14ac:dyDescent="0.3">
      <c r="A9001" s="1"/>
      <c r="B9001" s="1"/>
      <c r="C9001" s="1"/>
      <c r="D9001" s="1"/>
    </row>
    <row r="9002" spans="1:4" x14ac:dyDescent="0.3">
      <c r="A9002" s="1"/>
      <c r="B9002" s="1"/>
      <c r="C9002" s="1"/>
      <c r="D9002" s="1"/>
    </row>
    <row r="9003" spans="1:4" x14ac:dyDescent="0.3">
      <c r="A9003" s="1"/>
      <c r="B9003" s="1"/>
      <c r="C9003" s="1"/>
      <c r="D9003" s="1"/>
    </row>
    <row r="9004" spans="1:4" x14ac:dyDescent="0.3">
      <c r="A9004" s="1"/>
      <c r="B9004" s="1"/>
      <c r="C9004" s="1"/>
      <c r="D9004" s="1"/>
    </row>
    <row r="9005" spans="1:4" x14ac:dyDescent="0.3">
      <c r="A9005" s="1"/>
      <c r="B9005" s="1"/>
      <c r="C9005" s="1"/>
      <c r="D9005" s="1"/>
    </row>
    <row r="9006" spans="1:4" x14ac:dyDescent="0.3">
      <c r="A9006" s="1"/>
      <c r="B9006" s="1"/>
      <c r="C9006" s="1"/>
      <c r="D9006" s="1"/>
    </row>
    <row r="9007" spans="1:4" x14ac:dyDescent="0.3">
      <c r="A9007" s="1"/>
      <c r="B9007" s="1"/>
      <c r="C9007" s="1"/>
      <c r="D9007" s="1"/>
    </row>
    <row r="9008" spans="1:4" x14ac:dyDescent="0.3">
      <c r="A9008" s="1"/>
      <c r="B9008" s="1"/>
      <c r="C9008" s="1"/>
      <c r="D9008" s="1"/>
    </row>
    <row r="9009" spans="1:4" x14ac:dyDescent="0.3">
      <c r="A9009" s="1"/>
      <c r="B9009" s="1"/>
      <c r="C9009" s="1"/>
      <c r="D9009" s="1"/>
    </row>
    <row r="9010" spans="1:4" x14ac:dyDescent="0.3">
      <c r="A9010" s="1"/>
      <c r="B9010" s="1"/>
      <c r="C9010" s="1"/>
      <c r="D9010" s="1"/>
    </row>
    <row r="9011" spans="1:4" x14ac:dyDescent="0.3">
      <c r="A9011" s="1"/>
      <c r="B9011" s="1"/>
      <c r="C9011" s="1"/>
      <c r="D9011" s="1"/>
    </row>
    <row r="9012" spans="1:4" x14ac:dyDescent="0.3">
      <c r="A9012" s="1"/>
      <c r="B9012" s="1"/>
      <c r="C9012" s="1"/>
      <c r="D9012" s="1"/>
    </row>
    <row r="9013" spans="1:4" x14ac:dyDescent="0.3">
      <c r="A9013" s="1"/>
      <c r="B9013" s="1"/>
      <c r="C9013" s="1"/>
      <c r="D9013" s="1"/>
    </row>
    <row r="9014" spans="1:4" x14ac:dyDescent="0.3">
      <c r="A9014" s="1"/>
      <c r="B9014" s="1"/>
      <c r="C9014" s="1"/>
      <c r="D9014" s="1"/>
    </row>
    <row r="9015" spans="1:4" x14ac:dyDescent="0.3">
      <c r="A9015" s="1"/>
      <c r="B9015" s="1"/>
      <c r="C9015" s="1"/>
      <c r="D9015" s="1"/>
    </row>
    <row r="9016" spans="1:4" x14ac:dyDescent="0.3">
      <c r="A9016" s="1"/>
      <c r="B9016" s="1"/>
      <c r="C9016" s="1"/>
      <c r="D9016" s="1"/>
    </row>
    <row r="9017" spans="1:4" x14ac:dyDescent="0.3">
      <c r="A9017" s="1"/>
      <c r="B9017" s="1"/>
      <c r="C9017" s="1"/>
      <c r="D9017" s="1"/>
    </row>
    <row r="9018" spans="1:4" x14ac:dyDescent="0.3">
      <c r="A9018" s="1"/>
      <c r="B9018" s="1"/>
      <c r="C9018" s="1"/>
      <c r="D9018" s="1"/>
    </row>
    <row r="9019" spans="1:4" x14ac:dyDescent="0.3">
      <c r="A9019" s="1"/>
      <c r="B9019" s="1"/>
      <c r="C9019" s="1"/>
      <c r="D9019" s="1"/>
    </row>
    <row r="9020" spans="1:4" x14ac:dyDescent="0.3">
      <c r="A9020" s="1"/>
      <c r="B9020" s="1"/>
      <c r="C9020" s="1"/>
      <c r="D9020" s="1"/>
    </row>
    <row r="9021" spans="1:4" x14ac:dyDescent="0.3">
      <c r="A9021" s="1"/>
      <c r="B9021" s="1"/>
      <c r="C9021" s="1"/>
      <c r="D9021" s="1"/>
    </row>
    <row r="9022" spans="1:4" x14ac:dyDescent="0.3">
      <c r="A9022" s="1"/>
      <c r="B9022" s="1"/>
      <c r="C9022" s="1"/>
      <c r="D9022" s="1"/>
    </row>
    <row r="9023" spans="1:4" x14ac:dyDescent="0.3">
      <c r="A9023" s="1"/>
      <c r="B9023" s="1"/>
      <c r="C9023" s="1"/>
      <c r="D9023" s="1"/>
    </row>
    <row r="9024" spans="1:4" x14ac:dyDescent="0.3">
      <c r="A9024" s="1"/>
      <c r="B9024" s="1"/>
      <c r="C9024" s="1"/>
      <c r="D9024" s="1"/>
    </row>
    <row r="9025" spans="1:4" x14ac:dyDescent="0.3">
      <c r="A9025" s="1"/>
      <c r="B9025" s="1"/>
      <c r="C9025" s="1"/>
      <c r="D9025" s="1"/>
    </row>
    <row r="9026" spans="1:4" x14ac:dyDescent="0.3">
      <c r="A9026" s="1"/>
      <c r="B9026" s="1"/>
      <c r="C9026" s="1"/>
      <c r="D9026" s="1"/>
    </row>
    <row r="9027" spans="1:4" x14ac:dyDescent="0.3">
      <c r="A9027" s="1"/>
      <c r="B9027" s="1"/>
      <c r="C9027" s="1"/>
      <c r="D9027" s="1"/>
    </row>
    <row r="9028" spans="1:4" x14ac:dyDescent="0.3">
      <c r="A9028" s="1"/>
      <c r="B9028" s="1"/>
      <c r="C9028" s="1"/>
      <c r="D9028" s="1"/>
    </row>
    <row r="9029" spans="1:4" x14ac:dyDescent="0.3">
      <c r="A9029" s="1"/>
      <c r="B9029" s="1"/>
      <c r="C9029" s="1"/>
      <c r="D9029" s="1"/>
    </row>
    <row r="9030" spans="1:4" x14ac:dyDescent="0.3">
      <c r="A9030" s="1"/>
      <c r="B9030" s="1"/>
      <c r="C9030" s="1"/>
      <c r="D9030" s="1"/>
    </row>
    <row r="9031" spans="1:4" x14ac:dyDescent="0.3">
      <c r="A9031" s="1"/>
      <c r="B9031" s="1"/>
      <c r="C9031" s="1"/>
      <c r="D9031" s="1"/>
    </row>
    <row r="9032" spans="1:4" x14ac:dyDescent="0.3">
      <c r="A9032" s="1"/>
      <c r="B9032" s="1"/>
      <c r="C9032" s="1"/>
      <c r="D9032" s="1"/>
    </row>
    <row r="9033" spans="1:4" x14ac:dyDescent="0.3">
      <c r="A9033" s="1"/>
      <c r="B9033" s="1"/>
      <c r="C9033" s="1"/>
      <c r="D9033" s="1"/>
    </row>
    <row r="9034" spans="1:4" x14ac:dyDescent="0.3">
      <c r="A9034" s="1"/>
      <c r="B9034" s="1"/>
      <c r="C9034" s="1"/>
      <c r="D9034" s="1"/>
    </row>
    <row r="9035" spans="1:4" x14ac:dyDescent="0.3">
      <c r="A9035" s="1"/>
      <c r="B9035" s="1"/>
      <c r="C9035" s="1"/>
      <c r="D9035" s="1"/>
    </row>
    <row r="9036" spans="1:4" x14ac:dyDescent="0.3">
      <c r="A9036" s="1"/>
      <c r="B9036" s="1"/>
      <c r="C9036" s="1"/>
      <c r="D9036" s="1"/>
    </row>
    <row r="9037" spans="1:4" x14ac:dyDescent="0.3">
      <c r="A9037" s="1"/>
      <c r="B9037" s="1"/>
      <c r="C9037" s="1"/>
      <c r="D9037" s="1"/>
    </row>
    <row r="9038" spans="1:4" x14ac:dyDescent="0.3">
      <c r="A9038" s="1"/>
      <c r="B9038" s="1"/>
      <c r="C9038" s="1"/>
      <c r="D9038" s="1"/>
    </row>
    <row r="9039" spans="1:4" x14ac:dyDescent="0.3">
      <c r="A9039" s="1"/>
      <c r="B9039" s="1"/>
      <c r="C9039" s="1"/>
      <c r="D9039" s="1"/>
    </row>
    <row r="9040" spans="1:4" x14ac:dyDescent="0.3">
      <c r="A9040" s="1"/>
      <c r="B9040" s="1"/>
      <c r="C9040" s="1"/>
      <c r="D9040" s="1"/>
    </row>
    <row r="9041" spans="1:4" x14ac:dyDescent="0.3">
      <c r="A9041" s="1"/>
      <c r="B9041" s="1"/>
      <c r="C9041" s="1"/>
      <c r="D9041" s="1"/>
    </row>
    <row r="9042" spans="1:4" x14ac:dyDescent="0.3">
      <c r="A9042" s="1"/>
      <c r="B9042" s="1"/>
      <c r="C9042" s="1"/>
      <c r="D9042" s="1"/>
    </row>
    <row r="9043" spans="1:4" x14ac:dyDescent="0.3">
      <c r="A9043" s="1"/>
      <c r="B9043" s="1"/>
      <c r="C9043" s="1"/>
      <c r="D9043" s="1"/>
    </row>
    <row r="9044" spans="1:4" x14ac:dyDescent="0.3">
      <c r="A9044" s="1"/>
      <c r="B9044" s="1"/>
      <c r="C9044" s="1"/>
      <c r="D9044" s="1"/>
    </row>
    <row r="9045" spans="1:4" x14ac:dyDescent="0.3">
      <c r="A9045" s="1"/>
      <c r="B9045" s="1"/>
      <c r="C9045" s="1"/>
      <c r="D9045" s="1"/>
    </row>
    <row r="9046" spans="1:4" x14ac:dyDescent="0.3">
      <c r="A9046" s="1"/>
      <c r="B9046" s="1"/>
      <c r="C9046" s="1"/>
      <c r="D9046" s="1"/>
    </row>
    <row r="9047" spans="1:4" x14ac:dyDescent="0.3">
      <c r="A9047" s="1"/>
      <c r="B9047" s="1"/>
      <c r="C9047" s="1"/>
      <c r="D9047" s="1"/>
    </row>
    <row r="9048" spans="1:4" x14ac:dyDescent="0.3">
      <c r="A9048" s="1"/>
      <c r="B9048" s="1"/>
      <c r="C9048" s="1"/>
      <c r="D9048" s="1"/>
    </row>
    <row r="9049" spans="1:4" x14ac:dyDescent="0.3">
      <c r="A9049" s="1"/>
      <c r="B9049" s="1"/>
      <c r="C9049" s="1"/>
      <c r="D9049" s="1"/>
    </row>
    <row r="9050" spans="1:4" x14ac:dyDescent="0.3">
      <c r="A9050" s="1"/>
      <c r="B9050" s="1"/>
      <c r="C9050" s="1"/>
      <c r="D9050" s="1"/>
    </row>
    <row r="9051" spans="1:4" x14ac:dyDescent="0.3">
      <c r="A9051" s="1"/>
      <c r="B9051" s="1"/>
      <c r="C9051" s="1"/>
      <c r="D9051" s="1"/>
    </row>
    <row r="9052" spans="1:4" x14ac:dyDescent="0.3">
      <c r="A9052" s="1"/>
      <c r="B9052" s="1"/>
      <c r="C9052" s="1"/>
      <c r="D9052" s="1"/>
    </row>
    <row r="9053" spans="1:4" x14ac:dyDescent="0.3">
      <c r="A9053" s="1"/>
      <c r="B9053" s="1"/>
      <c r="C9053" s="1"/>
      <c r="D9053" s="1"/>
    </row>
    <row r="9054" spans="1:4" x14ac:dyDescent="0.3">
      <c r="A9054" s="1"/>
      <c r="B9054" s="1"/>
      <c r="C9054" s="1"/>
      <c r="D9054" s="1"/>
    </row>
    <row r="9055" spans="1:4" x14ac:dyDescent="0.3">
      <c r="A9055" s="1"/>
      <c r="B9055" s="1"/>
      <c r="C9055" s="1"/>
      <c r="D9055" s="1"/>
    </row>
    <row r="9056" spans="1:4" x14ac:dyDescent="0.3">
      <c r="A9056" s="1"/>
      <c r="B9056" s="1"/>
      <c r="C9056" s="1"/>
      <c r="D9056" s="1"/>
    </row>
    <row r="9057" spans="1:4" x14ac:dyDescent="0.3">
      <c r="A9057" s="1"/>
      <c r="B9057" s="1"/>
      <c r="C9057" s="1"/>
      <c r="D9057" s="1"/>
    </row>
    <row r="9058" spans="1:4" x14ac:dyDescent="0.3">
      <c r="A9058" s="1"/>
      <c r="B9058" s="1"/>
      <c r="C9058" s="1"/>
      <c r="D9058" s="1"/>
    </row>
    <row r="9059" spans="1:4" x14ac:dyDescent="0.3">
      <c r="A9059" s="1"/>
      <c r="B9059" s="1"/>
      <c r="C9059" s="1"/>
      <c r="D9059" s="1"/>
    </row>
    <row r="9060" spans="1:4" x14ac:dyDescent="0.3">
      <c r="A9060" s="1"/>
      <c r="B9060" s="1"/>
      <c r="C9060" s="1"/>
      <c r="D9060" s="1"/>
    </row>
    <row r="9061" spans="1:4" x14ac:dyDescent="0.3">
      <c r="A9061" s="1"/>
      <c r="B9061" s="1"/>
      <c r="C9061" s="1"/>
      <c r="D9061" s="1"/>
    </row>
    <row r="9062" spans="1:4" x14ac:dyDescent="0.3">
      <c r="A9062" s="1"/>
      <c r="B9062" s="1"/>
      <c r="C9062" s="1"/>
      <c r="D9062" s="1"/>
    </row>
    <row r="9063" spans="1:4" x14ac:dyDescent="0.3">
      <c r="A9063" s="1"/>
      <c r="B9063" s="1"/>
      <c r="C9063" s="1"/>
      <c r="D9063" s="1"/>
    </row>
    <row r="9064" spans="1:4" x14ac:dyDescent="0.3">
      <c r="A9064" s="1"/>
      <c r="B9064" s="1"/>
      <c r="C9064" s="1"/>
      <c r="D9064" s="1"/>
    </row>
    <row r="9065" spans="1:4" x14ac:dyDescent="0.3">
      <c r="A9065" s="1"/>
      <c r="B9065" s="1"/>
      <c r="C9065" s="1"/>
      <c r="D9065" s="1"/>
    </row>
    <row r="9066" spans="1:4" x14ac:dyDescent="0.3">
      <c r="A9066" s="1"/>
      <c r="B9066" s="1"/>
      <c r="C9066" s="1"/>
      <c r="D9066" s="1"/>
    </row>
    <row r="9067" spans="1:4" x14ac:dyDescent="0.3">
      <c r="A9067" s="1"/>
      <c r="B9067" s="1"/>
      <c r="C9067" s="1"/>
      <c r="D9067" s="1"/>
    </row>
    <row r="9068" spans="1:4" x14ac:dyDescent="0.3">
      <c r="A9068" s="1"/>
      <c r="B9068" s="1"/>
      <c r="C9068" s="1"/>
      <c r="D9068" s="1"/>
    </row>
    <row r="9069" spans="1:4" x14ac:dyDescent="0.3">
      <c r="A9069" s="1"/>
      <c r="B9069" s="1"/>
      <c r="C9069" s="1"/>
      <c r="D9069" s="1"/>
    </row>
    <row r="9070" spans="1:4" x14ac:dyDescent="0.3">
      <c r="A9070" s="1"/>
      <c r="B9070" s="1"/>
      <c r="C9070" s="1"/>
      <c r="D9070" s="1"/>
    </row>
    <row r="9071" spans="1:4" x14ac:dyDescent="0.3">
      <c r="A9071" s="1"/>
      <c r="B9071" s="1"/>
      <c r="C9071" s="1"/>
      <c r="D9071" s="1"/>
    </row>
    <row r="9072" spans="1:4" x14ac:dyDescent="0.3">
      <c r="A9072" s="1"/>
      <c r="B9072" s="1"/>
      <c r="C9072" s="1"/>
      <c r="D9072" s="1"/>
    </row>
    <row r="9073" spans="1:4" x14ac:dyDescent="0.3">
      <c r="A9073" s="1"/>
      <c r="B9073" s="1"/>
      <c r="C9073" s="1"/>
      <c r="D9073" s="1"/>
    </row>
    <row r="9074" spans="1:4" x14ac:dyDescent="0.3">
      <c r="A9074" s="1"/>
      <c r="B9074" s="1"/>
      <c r="C9074" s="1"/>
      <c r="D9074" s="1"/>
    </row>
    <row r="9075" spans="1:4" x14ac:dyDescent="0.3">
      <c r="A9075" s="1"/>
      <c r="B9075" s="1"/>
      <c r="C9075" s="1"/>
      <c r="D9075" s="1"/>
    </row>
    <row r="9076" spans="1:4" x14ac:dyDescent="0.3">
      <c r="A9076" s="1"/>
      <c r="B9076" s="1"/>
      <c r="C9076" s="1"/>
      <c r="D9076" s="1"/>
    </row>
    <row r="9077" spans="1:4" x14ac:dyDescent="0.3">
      <c r="A9077" s="1"/>
      <c r="B9077" s="1"/>
      <c r="C9077" s="1"/>
      <c r="D9077" s="1"/>
    </row>
    <row r="9078" spans="1:4" x14ac:dyDescent="0.3">
      <c r="A9078" s="1"/>
      <c r="B9078" s="1"/>
      <c r="C9078" s="1"/>
      <c r="D9078" s="1"/>
    </row>
    <row r="9079" spans="1:4" x14ac:dyDescent="0.3">
      <c r="A9079" s="1"/>
      <c r="B9079" s="1"/>
      <c r="C9079" s="1"/>
      <c r="D9079" s="1"/>
    </row>
    <row r="9080" spans="1:4" x14ac:dyDescent="0.3">
      <c r="A9080" s="1"/>
      <c r="B9080" s="1"/>
      <c r="C9080" s="1"/>
      <c r="D9080" s="1"/>
    </row>
    <row r="9081" spans="1:4" x14ac:dyDescent="0.3">
      <c r="A9081" s="1"/>
      <c r="B9081" s="1"/>
      <c r="C9081" s="1"/>
      <c r="D9081" s="1"/>
    </row>
    <row r="9082" spans="1:4" x14ac:dyDescent="0.3">
      <c r="A9082" s="1"/>
      <c r="B9082" s="1"/>
      <c r="C9082" s="1"/>
      <c r="D9082" s="1"/>
    </row>
    <row r="9083" spans="1:4" x14ac:dyDescent="0.3">
      <c r="A9083" s="1"/>
      <c r="B9083" s="1"/>
      <c r="C9083" s="1"/>
      <c r="D9083" s="1"/>
    </row>
    <row r="9084" spans="1:4" x14ac:dyDescent="0.3">
      <c r="A9084" s="1"/>
      <c r="B9084" s="1"/>
      <c r="C9084" s="1"/>
      <c r="D9084" s="1"/>
    </row>
    <row r="9085" spans="1:4" x14ac:dyDescent="0.3">
      <c r="A9085" s="1"/>
      <c r="B9085" s="1"/>
      <c r="C9085" s="1"/>
      <c r="D9085" s="1"/>
    </row>
    <row r="9086" spans="1:4" x14ac:dyDescent="0.3">
      <c r="A9086" s="1"/>
      <c r="B9086" s="1"/>
      <c r="C9086" s="1"/>
      <c r="D9086" s="1"/>
    </row>
    <row r="9087" spans="1:4" x14ac:dyDescent="0.3">
      <c r="A9087" s="1"/>
      <c r="B9087" s="1"/>
      <c r="C9087" s="1"/>
      <c r="D9087" s="1"/>
    </row>
    <row r="9088" spans="1:4" x14ac:dyDescent="0.3">
      <c r="A9088" s="1"/>
      <c r="B9088" s="1"/>
      <c r="C9088" s="1"/>
      <c r="D9088" s="1"/>
    </row>
    <row r="9089" spans="1:4" x14ac:dyDescent="0.3">
      <c r="A9089" s="1"/>
      <c r="B9089" s="1"/>
      <c r="C9089" s="1"/>
      <c r="D9089" s="1"/>
    </row>
    <row r="9090" spans="1:4" x14ac:dyDescent="0.3">
      <c r="A9090" s="1"/>
      <c r="B9090" s="1"/>
      <c r="C9090" s="1"/>
      <c r="D9090" s="1"/>
    </row>
    <row r="9091" spans="1:4" x14ac:dyDescent="0.3">
      <c r="A9091" s="1"/>
      <c r="B9091" s="1"/>
      <c r="C9091" s="1"/>
      <c r="D9091" s="1"/>
    </row>
    <row r="9092" spans="1:4" x14ac:dyDescent="0.3">
      <c r="A9092" s="1"/>
      <c r="B9092" s="1"/>
      <c r="C9092" s="1"/>
      <c r="D9092" s="1"/>
    </row>
    <row r="9093" spans="1:4" x14ac:dyDescent="0.3">
      <c r="A9093" s="1"/>
      <c r="B9093" s="1"/>
      <c r="C9093" s="1"/>
      <c r="D9093" s="1"/>
    </row>
    <row r="9094" spans="1:4" x14ac:dyDescent="0.3">
      <c r="A9094" s="1"/>
      <c r="B9094" s="1"/>
      <c r="C9094" s="1"/>
      <c r="D9094" s="1"/>
    </row>
    <row r="9095" spans="1:4" x14ac:dyDescent="0.3">
      <c r="A9095" s="1"/>
      <c r="B9095" s="1"/>
      <c r="C9095" s="1"/>
      <c r="D9095" s="1"/>
    </row>
    <row r="9096" spans="1:4" x14ac:dyDescent="0.3">
      <c r="A9096" s="1"/>
      <c r="B9096" s="1"/>
      <c r="C9096" s="1"/>
      <c r="D9096" s="1"/>
    </row>
    <row r="9097" spans="1:4" x14ac:dyDescent="0.3">
      <c r="A9097" s="1"/>
      <c r="B9097" s="1"/>
      <c r="C9097" s="1"/>
      <c r="D9097" s="1"/>
    </row>
    <row r="9098" spans="1:4" x14ac:dyDescent="0.3">
      <c r="A9098" s="1"/>
      <c r="B9098" s="1"/>
      <c r="C9098" s="1"/>
      <c r="D9098" s="1"/>
    </row>
    <row r="9099" spans="1:4" x14ac:dyDescent="0.3">
      <c r="A9099" s="1"/>
      <c r="B9099" s="1"/>
      <c r="C9099" s="1"/>
      <c r="D9099" s="1"/>
    </row>
    <row r="9100" spans="1:4" x14ac:dyDescent="0.3">
      <c r="A9100" s="1"/>
      <c r="B9100" s="1"/>
      <c r="C9100" s="1"/>
      <c r="D9100" s="1"/>
    </row>
    <row r="9101" spans="1:4" x14ac:dyDescent="0.3">
      <c r="A9101" s="1"/>
      <c r="B9101" s="1"/>
      <c r="C9101" s="1"/>
      <c r="D9101" s="1"/>
    </row>
    <row r="9102" spans="1:4" x14ac:dyDescent="0.3">
      <c r="A9102" s="1"/>
      <c r="B9102" s="1"/>
      <c r="C9102" s="1"/>
      <c r="D9102" s="1"/>
    </row>
    <row r="9103" spans="1:4" x14ac:dyDescent="0.3">
      <c r="A9103" s="1"/>
      <c r="B9103" s="1"/>
      <c r="C9103" s="1"/>
      <c r="D9103" s="1"/>
    </row>
    <row r="9104" spans="1:4" x14ac:dyDescent="0.3">
      <c r="A9104" s="1"/>
      <c r="B9104" s="1"/>
      <c r="C9104" s="1"/>
      <c r="D9104" s="1"/>
    </row>
    <row r="9105" spans="1:4" x14ac:dyDescent="0.3">
      <c r="A9105" s="1"/>
      <c r="B9105" s="1"/>
      <c r="C9105" s="1"/>
      <c r="D9105" s="1"/>
    </row>
    <row r="9106" spans="1:4" x14ac:dyDescent="0.3">
      <c r="A9106" s="1"/>
      <c r="B9106" s="1"/>
      <c r="C9106" s="1"/>
      <c r="D9106" s="1"/>
    </row>
    <row r="9107" spans="1:4" x14ac:dyDescent="0.3">
      <c r="A9107" s="1"/>
      <c r="B9107" s="1"/>
      <c r="C9107" s="1"/>
      <c r="D9107" s="1"/>
    </row>
    <row r="9108" spans="1:4" x14ac:dyDescent="0.3">
      <c r="A9108" s="1"/>
      <c r="B9108" s="1"/>
      <c r="C9108" s="1"/>
      <c r="D9108" s="1"/>
    </row>
    <row r="9109" spans="1:4" x14ac:dyDescent="0.3">
      <c r="A9109" s="1"/>
      <c r="B9109" s="1"/>
      <c r="C9109" s="1"/>
      <c r="D9109" s="1"/>
    </row>
    <row r="9110" spans="1:4" x14ac:dyDescent="0.3">
      <c r="A9110" s="1"/>
      <c r="B9110" s="1"/>
      <c r="C9110" s="1"/>
      <c r="D9110" s="1"/>
    </row>
    <row r="9111" spans="1:4" x14ac:dyDescent="0.3">
      <c r="A9111" s="1"/>
      <c r="B9111" s="1"/>
      <c r="C9111" s="1"/>
      <c r="D9111" s="1"/>
    </row>
    <row r="9112" spans="1:4" x14ac:dyDescent="0.3">
      <c r="A9112" s="1"/>
      <c r="B9112" s="1"/>
      <c r="C9112" s="1"/>
      <c r="D9112" s="1"/>
    </row>
    <row r="9113" spans="1:4" x14ac:dyDescent="0.3">
      <c r="A9113" s="1"/>
      <c r="B9113" s="1"/>
      <c r="C9113" s="1"/>
      <c r="D9113" s="1"/>
    </row>
    <row r="9114" spans="1:4" x14ac:dyDescent="0.3">
      <c r="A9114" s="1"/>
      <c r="B9114" s="1"/>
      <c r="C9114" s="1"/>
      <c r="D9114" s="1"/>
    </row>
    <row r="9115" spans="1:4" x14ac:dyDescent="0.3">
      <c r="A9115" s="1"/>
      <c r="B9115" s="1"/>
      <c r="C9115" s="1"/>
      <c r="D9115" s="1"/>
    </row>
    <row r="9116" spans="1:4" x14ac:dyDescent="0.3">
      <c r="A9116" s="1"/>
      <c r="B9116" s="1"/>
      <c r="C9116" s="1"/>
      <c r="D9116" s="1"/>
    </row>
    <row r="9117" spans="1:4" x14ac:dyDescent="0.3">
      <c r="A9117" s="1"/>
      <c r="B9117" s="1"/>
      <c r="C9117" s="1"/>
      <c r="D9117" s="1"/>
    </row>
    <row r="9118" spans="1:4" x14ac:dyDescent="0.3">
      <c r="A9118" s="1"/>
      <c r="B9118" s="1"/>
      <c r="C9118" s="1"/>
      <c r="D9118" s="1"/>
    </row>
    <row r="9119" spans="1:4" x14ac:dyDescent="0.3">
      <c r="A9119" s="1"/>
      <c r="B9119" s="1"/>
      <c r="C9119" s="1"/>
      <c r="D9119" s="1"/>
    </row>
    <row r="9120" spans="1:4" x14ac:dyDescent="0.3">
      <c r="A9120" s="1"/>
      <c r="B9120" s="1"/>
      <c r="C9120" s="1"/>
      <c r="D9120" s="1"/>
    </row>
    <row r="9121" spans="1:4" x14ac:dyDescent="0.3">
      <c r="A9121" s="1"/>
      <c r="B9121" s="1"/>
      <c r="C9121" s="1"/>
      <c r="D9121" s="1"/>
    </row>
    <row r="9122" spans="1:4" x14ac:dyDescent="0.3">
      <c r="A9122" s="1"/>
      <c r="B9122" s="1"/>
      <c r="C9122" s="1"/>
      <c r="D9122" s="1"/>
    </row>
    <row r="9123" spans="1:4" x14ac:dyDescent="0.3">
      <c r="A9123" s="1"/>
      <c r="B9123" s="1"/>
      <c r="C9123" s="1"/>
      <c r="D9123" s="1"/>
    </row>
    <row r="9124" spans="1:4" x14ac:dyDescent="0.3">
      <c r="A9124" s="1"/>
      <c r="B9124" s="1"/>
      <c r="C9124" s="1"/>
      <c r="D9124" s="1"/>
    </row>
    <row r="9125" spans="1:4" x14ac:dyDescent="0.3">
      <c r="A9125" s="1"/>
      <c r="B9125" s="1"/>
      <c r="C9125" s="1"/>
      <c r="D9125" s="1"/>
    </row>
    <row r="9126" spans="1:4" x14ac:dyDescent="0.3">
      <c r="A9126" s="1"/>
      <c r="B9126" s="1"/>
      <c r="C9126" s="1"/>
      <c r="D9126" s="1"/>
    </row>
    <row r="9127" spans="1:4" x14ac:dyDescent="0.3">
      <c r="A9127" s="1"/>
      <c r="B9127" s="1"/>
      <c r="C9127" s="1"/>
      <c r="D9127" s="1"/>
    </row>
    <row r="9128" spans="1:4" x14ac:dyDescent="0.3">
      <c r="A9128" s="1"/>
      <c r="B9128" s="1"/>
      <c r="C9128" s="1"/>
      <c r="D9128" s="1"/>
    </row>
    <row r="9129" spans="1:4" x14ac:dyDescent="0.3">
      <c r="A9129" s="1"/>
      <c r="B9129" s="1"/>
      <c r="C9129" s="1"/>
      <c r="D9129" s="1"/>
    </row>
    <row r="9130" spans="1:4" x14ac:dyDescent="0.3">
      <c r="A9130" s="1"/>
      <c r="B9130" s="1"/>
      <c r="C9130" s="1"/>
      <c r="D9130" s="1"/>
    </row>
    <row r="9131" spans="1:4" x14ac:dyDescent="0.3">
      <c r="A9131" s="1"/>
      <c r="B9131" s="1"/>
      <c r="C9131" s="1"/>
      <c r="D9131" s="1"/>
    </row>
    <row r="9132" spans="1:4" x14ac:dyDescent="0.3">
      <c r="A9132" s="1"/>
      <c r="B9132" s="1"/>
      <c r="C9132" s="1"/>
      <c r="D9132" s="1"/>
    </row>
    <row r="9133" spans="1:4" x14ac:dyDescent="0.3">
      <c r="A9133" s="1"/>
      <c r="B9133" s="1"/>
      <c r="C9133" s="1"/>
      <c r="D9133" s="1"/>
    </row>
    <row r="9134" spans="1:4" x14ac:dyDescent="0.3">
      <c r="A9134" s="1"/>
      <c r="B9134" s="1"/>
      <c r="C9134" s="1"/>
      <c r="D9134" s="1"/>
    </row>
    <row r="9135" spans="1:4" x14ac:dyDescent="0.3">
      <c r="A9135" s="1"/>
      <c r="B9135" s="1"/>
      <c r="C9135" s="1"/>
      <c r="D9135" s="1"/>
    </row>
    <row r="9136" spans="1:4" x14ac:dyDescent="0.3">
      <c r="A9136" s="1"/>
      <c r="B9136" s="1"/>
      <c r="C9136" s="1"/>
      <c r="D9136" s="1"/>
    </row>
    <row r="9137" spans="1:4" x14ac:dyDescent="0.3">
      <c r="A9137" s="1"/>
      <c r="B9137" s="1"/>
      <c r="C9137" s="1"/>
      <c r="D9137" s="1"/>
    </row>
    <row r="9138" spans="1:4" x14ac:dyDescent="0.3">
      <c r="A9138" s="1"/>
      <c r="B9138" s="1"/>
      <c r="C9138" s="1"/>
      <c r="D9138" s="1"/>
    </row>
    <row r="9139" spans="1:4" x14ac:dyDescent="0.3">
      <c r="A9139" s="1"/>
      <c r="B9139" s="1"/>
      <c r="C9139" s="1"/>
      <c r="D9139" s="1"/>
    </row>
    <row r="9140" spans="1:4" x14ac:dyDescent="0.3">
      <c r="A9140" s="1"/>
      <c r="B9140" s="1"/>
      <c r="C9140" s="1"/>
      <c r="D9140" s="1"/>
    </row>
    <row r="9141" spans="1:4" x14ac:dyDescent="0.3">
      <c r="A9141" s="1"/>
      <c r="B9141" s="1"/>
      <c r="C9141" s="1"/>
      <c r="D9141" s="1"/>
    </row>
    <row r="9142" spans="1:4" x14ac:dyDescent="0.3">
      <c r="A9142" s="1"/>
      <c r="B9142" s="1"/>
      <c r="C9142" s="1"/>
      <c r="D9142" s="1"/>
    </row>
    <row r="9143" spans="1:4" x14ac:dyDescent="0.3">
      <c r="A9143" s="1"/>
      <c r="B9143" s="1"/>
      <c r="C9143" s="1"/>
      <c r="D9143" s="1"/>
    </row>
    <row r="9144" spans="1:4" x14ac:dyDescent="0.3">
      <c r="A9144" s="1"/>
      <c r="B9144" s="1"/>
      <c r="C9144" s="1"/>
      <c r="D9144" s="1"/>
    </row>
    <row r="9145" spans="1:4" x14ac:dyDescent="0.3">
      <c r="A9145" s="1"/>
      <c r="B9145" s="1"/>
      <c r="C9145" s="1"/>
      <c r="D9145" s="1"/>
    </row>
    <row r="9146" spans="1:4" x14ac:dyDescent="0.3">
      <c r="A9146" s="1"/>
      <c r="B9146" s="1"/>
      <c r="C9146" s="1"/>
      <c r="D9146" s="1"/>
    </row>
    <row r="9147" spans="1:4" x14ac:dyDescent="0.3">
      <c r="A9147" s="1"/>
      <c r="B9147" s="1"/>
      <c r="C9147" s="1"/>
      <c r="D9147" s="1"/>
    </row>
    <row r="9148" spans="1:4" x14ac:dyDescent="0.3">
      <c r="A9148" s="1"/>
      <c r="B9148" s="1"/>
      <c r="C9148" s="1"/>
      <c r="D9148" s="1"/>
    </row>
    <row r="9149" spans="1:4" x14ac:dyDescent="0.3">
      <c r="A9149" s="1"/>
      <c r="B9149" s="1"/>
      <c r="C9149" s="1"/>
      <c r="D9149" s="1"/>
    </row>
    <row r="9150" spans="1:4" x14ac:dyDescent="0.3">
      <c r="A9150" s="1"/>
      <c r="B9150" s="1"/>
      <c r="C9150" s="1"/>
      <c r="D9150" s="1"/>
    </row>
    <row r="9151" spans="1:4" x14ac:dyDescent="0.3">
      <c r="A9151" s="1"/>
      <c r="B9151" s="1"/>
      <c r="C9151" s="1"/>
      <c r="D9151" s="1"/>
    </row>
    <row r="9152" spans="1:4" x14ac:dyDescent="0.3">
      <c r="A9152" s="1"/>
      <c r="B9152" s="1"/>
      <c r="C9152" s="1"/>
      <c r="D9152" s="1"/>
    </row>
    <row r="9153" spans="1:4" x14ac:dyDescent="0.3">
      <c r="A9153" s="1"/>
      <c r="B9153" s="1"/>
      <c r="C9153" s="1"/>
      <c r="D9153" s="1"/>
    </row>
    <row r="9154" spans="1:4" x14ac:dyDescent="0.3">
      <c r="A9154" s="1"/>
      <c r="B9154" s="1"/>
      <c r="C9154" s="1"/>
      <c r="D9154" s="1"/>
    </row>
    <row r="9155" spans="1:4" x14ac:dyDescent="0.3">
      <c r="A9155" s="1"/>
      <c r="B9155" s="1"/>
      <c r="C9155" s="1"/>
      <c r="D9155" s="1"/>
    </row>
    <row r="9156" spans="1:4" x14ac:dyDescent="0.3">
      <c r="A9156" s="1"/>
      <c r="B9156" s="1"/>
      <c r="C9156" s="1"/>
      <c r="D9156" s="1"/>
    </row>
    <row r="9157" spans="1:4" x14ac:dyDescent="0.3">
      <c r="A9157" s="1"/>
      <c r="B9157" s="1"/>
      <c r="C9157" s="1"/>
      <c r="D9157" s="1"/>
    </row>
    <row r="9158" spans="1:4" x14ac:dyDescent="0.3">
      <c r="A9158" s="1"/>
      <c r="B9158" s="1"/>
      <c r="C9158" s="1"/>
      <c r="D9158" s="1"/>
    </row>
    <row r="9159" spans="1:4" x14ac:dyDescent="0.3">
      <c r="A9159" s="1"/>
      <c r="B9159" s="1"/>
      <c r="C9159" s="1"/>
      <c r="D9159" s="1"/>
    </row>
    <row r="9160" spans="1:4" x14ac:dyDescent="0.3">
      <c r="A9160" s="1"/>
      <c r="B9160" s="1"/>
      <c r="C9160" s="1"/>
      <c r="D9160" s="1"/>
    </row>
    <row r="9161" spans="1:4" x14ac:dyDescent="0.3">
      <c r="A9161" s="1"/>
      <c r="B9161" s="1"/>
      <c r="C9161" s="1"/>
      <c r="D9161" s="1"/>
    </row>
    <row r="9162" spans="1:4" x14ac:dyDescent="0.3">
      <c r="A9162" s="1"/>
      <c r="B9162" s="1"/>
      <c r="C9162" s="1"/>
      <c r="D9162" s="1"/>
    </row>
    <row r="9163" spans="1:4" x14ac:dyDescent="0.3">
      <c r="A9163" s="1"/>
      <c r="B9163" s="1"/>
      <c r="C9163" s="1"/>
      <c r="D9163" s="1"/>
    </row>
    <row r="9164" spans="1:4" x14ac:dyDescent="0.3">
      <c r="A9164" s="1"/>
      <c r="B9164" s="1"/>
      <c r="C9164" s="1"/>
      <c r="D9164" s="1"/>
    </row>
    <row r="9165" spans="1:4" x14ac:dyDescent="0.3">
      <c r="A9165" s="1"/>
      <c r="B9165" s="1"/>
      <c r="C9165" s="1"/>
      <c r="D9165" s="1"/>
    </row>
    <row r="9166" spans="1:4" x14ac:dyDescent="0.3">
      <c r="A9166" s="1"/>
      <c r="B9166" s="1"/>
      <c r="C9166" s="1"/>
      <c r="D9166" s="1"/>
    </row>
    <row r="9167" spans="1:4" x14ac:dyDescent="0.3">
      <c r="A9167" s="1"/>
      <c r="B9167" s="1"/>
      <c r="C9167" s="1"/>
      <c r="D9167" s="1"/>
    </row>
    <row r="9168" spans="1:4" x14ac:dyDescent="0.3">
      <c r="A9168" s="1"/>
      <c r="B9168" s="1"/>
      <c r="C9168" s="1"/>
      <c r="D9168" s="1"/>
    </row>
    <row r="9169" spans="1:4" x14ac:dyDescent="0.3">
      <c r="A9169" s="1"/>
      <c r="B9169" s="1"/>
      <c r="C9169" s="1"/>
      <c r="D9169" s="1"/>
    </row>
    <row r="9170" spans="1:4" x14ac:dyDescent="0.3">
      <c r="A9170" s="1"/>
      <c r="B9170" s="1"/>
      <c r="C9170" s="1"/>
      <c r="D9170" s="1"/>
    </row>
    <row r="9171" spans="1:4" x14ac:dyDescent="0.3">
      <c r="A9171" s="1"/>
      <c r="B9171" s="1"/>
      <c r="C9171" s="1"/>
      <c r="D9171" s="1"/>
    </row>
    <row r="9172" spans="1:4" x14ac:dyDescent="0.3">
      <c r="A9172" s="1"/>
      <c r="B9172" s="1"/>
      <c r="C9172" s="1"/>
      <c r="D9172" s="1"/>
    </row>
    <row r="9173" spans="1:4" x14ac:dyDescent="0.3">
      <c r="A9173" s="1"/>
      <c r="B9173" s="1"/>
      <c r="C9173" s="1"/>
      <c r="D9173" s="1"/>
    </row>
    <row r="9174" spans="1:4" x14ac:dyDescent="0.3">
      <c r="A9174" s="1"/>
      <c r="B9174" s="1"/>
      <c r="C9174" s="1"/>
      <c r="D9174" s="1"/>
    </row>
    <row r="9175" spans="1:4" x14ac:dyDescent="0.3">
      <c r="A9175" s="1"/>
      <c r="B9175" s="1"/>
      <c r="C9175" s="1"/>
      <c r="D9175" s="1"/>
    </row>
    <row r="9176" spans="1:4" x14ac:dyDescent="0.3">
      <c r="A9176" s="1"/>
      <c r="B9176" s="1"/>
      <c r="C9176" s="1"/>
      <c r="D9176" s="1"/>
    </row>
    <row r="9177" spans="1:4" x14ac:dyDescent="0.3">
      <c r="A9177" s="1"/>
      <c r="B9177" s="1"/>
      <c r="C9177" s="1"/>
      <c r="D9177" s="1"/>
    </row>
    <row r="9178" spans="1:4" x14ac:dyDescent="0.3">
      <c r="A9178" s="1"/>
      <c r="B9178" s="1"/>
      <c r="C9178" s="1"/>
      <c r="D9178" s="1"/>
    </row>
    <row r="9179" spans="1:4" x14ac:dyDescent="0.3">
      <c r="A9179" s="1"/>
      <c r="B9179" s="1"/>
      <c r="C9179" s="1"/>
      <c r="D9179" s="1"/>
    </row>
    <row r="9180" spans="1:4" x14ac:dyDescent="0.3">
      <c r="A9180" s="1"/>
      <c r="B9180" s="1"/>
      <c r="C9180" s="1"/>
      <c r="D9180" s="1"/>
    </row>
    <row r="9181" spans="1:4" x14ac:dyDescent="0.3">
      <c r="A9181" s="1"/>
      <c r="B9181" s="1"/>
      <c r="C9181" s="1"/>
      <c r="D9181" s="1"/>
    </row>
    <row r="9182" spans="1:4" x14ac:dyDescent="0.3">
      <c r="A9182" s="1"/>
      <c r="B9182" s="1"/>
      <c r="C9182" s="1"/>
      <c r="D9182" s="1"/>
    </row>
    <row r="9183" spans="1:4" x14ac:dyDescent="0.3">
      <c r="A9183" s="1"/>
      <c r="B9183" s="1"/>
      <c r="C9183" s="1"/>
      <c r="D9183" s="1"/>
    </row>
    <row r="9184" spans="1:4" x14ac:dyDescent="0.3">
      <c r="A9184" s="1"/>
      <c r="B9184" s="1"/>
      <c r="C9184" s="1"/>
      <c r="D9184" s="1"/>
    </row>
    <row r="9185" spans="1:4" x14ac:dyDescent="0.3">
      <c r="A9185" s="1"/>
      <c r="B9185" s="1"/>
      <c r="C9185" s="1"/>
      <c r="D9185" s="1"/>
    </row>
    <row r="9186" spans="1:4" x14ac:dyDescent="0.3">
      <c r="A9186" s="1"/>
      <c r="B9186" s="1"/>
      <c r="C9186" s="1"/>
      <c r="D9186" s="1"/>
    </row>
    <row r="9187" spans="1:4" x14ac:dyDescent="0.3">
      <c r="A9187" s="1"/>
      <c r="B9187" s="1"/>
      <c r="C9187" s="1"/>
      <c r="D9187" s="1"/>
    </row>
    <row r="9188" spans="1:4" x14ac:dyDescent="0.3">
      <c r="A9188" s="1"/>
      <c r="B9188" s="1"/>
      <c r="C9188" s="1"/>
      <c r="D9188" s="1"/>
    </row>
    <row r="9189" spans="1:4" x14ac:dyDescent="0.3">
      <c r="A9189" s="1"/>
      <c r="B9189" s="1"/>
      <c r="C9189" s="1"/>
      <c r="D9189" s="1"/>
    </row>
    <row r="9190" spans="1:4" x14ac:dyDescent="0.3">
      <c r="A9190" s="1"/>
      <c r="B9190" s="1"/>
      <c r="C9190" s="1"/>
      <c r="D9190" s="1"/>
    </row>
    <row r="9191" spans="1:4" x14ac:dyDescent="0.3">
      <c r="A9191" s="1"/>
      <c r="B9191" s="1"/>
      <c r="C9191" s="1"/>
      <c r="D9191" s="1"/>
    </row>
    <row r="9192" spans="1:4" x14ac:dyDescent="0.3">
      <c r="A9192" s="1"/>
      <c r="B9192" s="1"/>
      <c r="C9192" s="1"/>
      <c r="D9192" s="1"/>
    </row>
    <row r="9193" spans="1:4" x14ac:dyDescent="0.3">
      <c r="A9193" s="1"/>
      <c r="B9193" s="1"/>
      <c r="C9193" s="1"/>
      <c r="D9193" s="1"/>
    </row>
    <row r="9194" spans="1:4" x14ac:dyDescent="0.3">
      <c r="A9194" s="1"/>
      <c r="B9194" s="1"/>
      <c r="C9194" s="1"/>
      <c r="D9194" s="1"/>
    </row>
    <row r="9195" spans="1:4" x14ac:dyDescent="0.3">
      <c r="A9195" s="1"/>
      <c r="B9195" s="1"/>
      <c r="C9195" s="1"/>
      <c r="D9195" s="1"/>
    </row>
    <row r="9196" spans="1:4" x14ac:dyDescent="0.3">
      <c r="A9196" s="1"/>
      <c r="B9196" s="1"/>
      <c r="C9196" s="1"/>
      <c r="D9196" s="1"/>
    </row>
    <row r="9197" spans="1:4" x14ac:dyDescent="0.3">
      <c r="A9197" s="1"/>
      <c r="B9197" s="1"/>
      <c r="C9197" s="1"/>
      <c r="D9197" s="1"/>
    </row>
    <row r="9198" spans="1:4" x14ac:dyDescent="0.3">
      <c r="A9198" s="1"/>
      <c r="B9198" s="1"/>
      <c r="C9198" s="1"/>
      <c r="D9198" s="1"/>
    </row>
    <row r="9199" spans="1:4" x14ac:dyDescent="0.3">
      <c r="A9199" s="1"/>
      <c r="B9199" s="1"/>
      <c r="C9199" s="1"/>
      <c r="D9199" s="1"/>
    </row>
    <row r="9200" spans="1:4" x14ac:dyDescent="0.3">
      <c r="A9200" s="1"/>
      <c r="B9200" s="1"/>
      <c r="C9200" s="1"/>
      <c r="D9200" s="1"/>
    </row>
    <row r="9201" spans="1:4" x14ac:dyDescent="0.3">
      <c r="A9201" s="1"/>
      <c r="B9201" s="1"/>
      <c r="C9201" s="1"/>
      <c r="D9201" s="1"/>
    </row>
    <row r="9202" spans="1:4" x14ac:dyDescent="0.3">
      <c r="A9202" s="1"/>
      <c r="B9202" s="1"/>
      <c r="C9202" s="1"/>
      <c r="D9202" s="1"/>
    </row>
    <row r="9203" spans="1:4" x14ac:dyDescent="0.3">
      <c r="A9203" s="1"/>
      <c r="B9203" s="1"/>
      <c r="C9203" s="1"/>
      <c r="D9203" s="1"/>
    </row>
    <row r="9204" spans="1:4" x14ac:dyDescent="0.3">
      <c r="A9204" s="1"/>
      <c r="B9204" s="1"/>
      <c r="C9204" s="1"/>
      <c r="D9204" s="1"/>
    </row>
    <row r="9205" spans="1:4" x14ac:dyDescent="0.3">
      <c r="A9205" s="1"/>
      <c r="B9205" s="1"/>
      <c r="C9205" s="1"/>
      <c r="D9205" s="1"/>
    </row>
    <row r="9206" spans="1:4" x14ac:dyDescent="0.3">
      <c r="A9206" s="1"/>
      <c r="B9206" s="1"/>
      <c r="C9206" s="1"/>
      <c r="D9206" s="1"/>
    </row>
    <row r="9207" spans="1:4" x14ac:dyDescent="0.3">
      <c r="A9207" s="1"/>
      <c r="B9207" s="1"/>
      <c r="C9207" s="1"/>
      <c r="D9207" s="1"/>
    </row>
    <row r="9208" spans="1:4" x14ac:dyDescent="0.3">
      <c r="A9208" s="1"/>
      <c r="B9208" s="1"/>
      <c r="C9208" s="1"/>
      <c r="D9208" s="1"/>
    </row>
    <row r="9209" spans="1:4" x14ac:dyDescent="0.3">
      <c r="A9209" s="1"/>
      <c r="B9209" s="1"/>
      <c r="C9209" s="1"/>
      <c r="D9209" s="1"/>
    </row>
    <row r="9210" spans="1:4" x14ac:dyDescent="0.3">
      <c r="A9210" s="1"/>
      <c r="B9210" s="1"/>
      <c r="C9210" s="1"/>
      <c r="D9210" s="1"/>
    </row>
    <row r="9211" spans="1:4" x14ac:dyDescent="0.3">
      <c r="A9211" s="1"/>
      <c r="B9211" s="1"/>
      <c r="C9211" s="1"/>
      <c r="D9211" s="1"/>
    </row>
    <row r="9212" spans="1:4" x14ac:dyDescent="0.3">
      <c r="A9212" s="1"/>
      <c r="B9212" s="1"/>
      <c r="C9212" s="1"/>
      <c r="D9212" s="1"/>
    </row>
    <row r="9213" spans="1:4" x14ac:dyDescent="0.3">
      <c r="A9213" s="1"/>
      <c r="B9213" s="1"/>
      <c r="C9213" s="1"/>
      <c r="D9213" s="1"/>
    </row>
    <row r="9214" spans="1:4" x14ac:dyDescent="0.3">
      <c r="A9214" s="1"/>
      <c r="B9214" s="1"/>
      <c r="C9214" s="1"/>
      <c r="D9214" s="1"/>
    </row>
    <row r="9215" spans="1:4" x14ac:dyDescent="0.3">
      <c r="A9215" s="1"/>
      <c r="B9215" s="1"/>
      <c r="C9215" s="1"/>
      <c r="D9215" s="1"/>
    </row>
    <row r="9216" spans="1:4" x14ac:dyDescent="0.3">
      <c r="A9216" s="1"/>
      <c r="B9216" s="1"/>
      <c r="C9216" s="1"/>
      <c r="D9216" s="1"/>
    </row>
    <row r="9217" spans="1:4" x14ac:dyDescent="0.3">
      <c r="A9217" s="1"/>
      <c r="B9217" s="1"/>
      <c r="C9217" s="1"/>
      <c r="D9217" s="1"/>
    </row>
    <row r="9218" spans="1:4" x14ac:dyDescent="0.3">
      <c r="A9218" s="1"/>
      <c r="B9218" s="1"/>
      <c r="C9218" s="1"/>
      <c r="D9218" s="1"/>
    </row>
    <row r="9219" spans="1:4" x14ac:dyDescent="0.3">
      <c r="A9219" s="1"/>
      <c r="B9219" s="1"/>
      <c r="C9219" s="1"/>
      <c r="D9219" s="1"/>
    </row>
    <row r="9220" spans="1:4" x14ac:dyDescent="0.3">
      <c r="A9220" s="1"/>
      <c r="B9220" s="1"/>
      <c r="C9220" s="1"/>
      <c r="D9220" s="1"/>
    </row>
    <row r="9221" spans="1:4" x14ac:dyDescent="0.3">
      <c r="A9221" s="1"/>
      <c r="B9221" s="1"/>
      <c r="C9221" s="1"/>
      <c r="D9221" s="1"/>
    </row>
    <row r="9222" spans="1:4" x14ac:dyDescent="0.3">
      <c r="A9222" s="1"/>
      <c r="B9222" s="1"/>
      <c r="C9222" s="1"/>
      <c r="D9222" s="1"/>
    </row>
    <row r="9223" spans="1:4" x14ac:dyDescent="0.3">
      <c r="A9223" s="1"/>
      <c r="B9223" s="1"/>
      <c r="C9223" s="1"/>
      <c r="D9223" s="1"/>
    </row>
    <row r="9224" spans="1:4" x14ac:dyDescent="0.3">
      <c r="A9224" s="1"/>
      <c r="B9224" s="1"/>
      <c r="C9224" s="1"/>
      <c r="D9224" s="1"/>
    </row>
    <row r="9225" spans="1:4" x14ac:dyDescent="0.3">
      <c r="A9225" s="1"/>
      <c r="B9225" s="1"/>
      <c r="C9225" s="1"/>
      <c r="D9225" s="1"/>
    </row>
    <row r="9226" spans="1:4" x14ac:dyDescent="0.3">
      <c r="A9226" s="1"/>
      <c r="B9226" s="1"/>
      <c r="C9226" s="1"/>
      <c r="D9226" s="1"/>
    </row>
    <row r="9227" spans="1:4" x14ac:dyDescent="0.3">
      <c r="A9227" s="1"/>
      <c r="B9227" s="1"/>
      <c r="C9227" s="1"/>
      <c r="D9227" s="1"/>
    </row>
    <row r="9228" spans="1:4" x14ac:dyDescent="0.3">
      <c r="A9228" s="1"/>
      <c r="B9228" s="1"/>
      <c r="C9228" s="1"/>
      <c r="D9228" s="1"/>
    </row>
    <row r="9229" spans="1:4" x14ac:dyDescent="0.3">
      <c r="A9229" s="1"/>
      <c r="B9229" s="1"/>
      <c r="C9229" s="1"/>
      <c r="D9229" s="1"/>
    </row>
    <row r="9230" spans="1:4" x14ac:dyDescent="0.3">
      <c r="A9230" s="1"/>
      <c r="B9230" s="1"/>
      <c r="C9230" s="1"/>
      <c r="D9230" s="1"/>
    </row>
    <row r="9231" spans="1:4" x14ac:dyDescent="0.3">
      <c r="A9231" s="1"/>
      <c r="B9231" s="1"/>
      <c r="C9231" s="1"/>
      <c r="D9231" s="1"/>
    </row>
    <row r="9232" spans="1:4" x14ac:dyDescent="0.3">
      <c r="A9232" s="1"/>
      <c r="B9232" s="1"/>
      <c r="C9232" s="1"/>
      <c r="D9232" s="1"/>
    </row>
    <row r="9233" spans="1:4" x14ac:dyDescent="0.3">
      <c r="A9233" s="1"/>
      <c r="B9233" s="1"/>
      <c r="C9233" s="1"/>
      <c r="D9233" s="1"/>
    </row>
    <row r="9234" spans="1:4" x14ac:dyDescent="0.3">
      <c r="A9234" s="1"/>
      <c r="B9234" s="1"/>
      <c r="C9234" s="1"/>
      <c r="D9234" s="1"/>
    </row>
    <row r="9235" spans="1:4" x14ac:dyDescent="0.3">
      <c r="A9235" s="1"/>
      <c r="B9235" s="1"/>
      <c r="C9235" s="1"/>
      <c r="D9235" s="1"/>
    </row>
    <row r="9236" spans="1:4" x14ac:dyDescent="0.3">
      <c r="A9236" s="1"/>
      <c r="B9236" s="1"/>
      <c r="C9236" s="1"/>
      <c r="D9236" s="1"/>
    </row>
    <row r="9237" spans="1:4" x14ac:dyDescent="0.3">
      <c r="A9237" s="1"/>
      <c r="B9237" s="1"/>
      <c r="C9237" s="1"/>
      <c r="D9237" s="1"/>
    </row>
    <row r="9238" spans="1:4" x14ac:dyDescent="0.3">
      <c r="A9238" s="1"/>
      <c r="B9238" s="1"/>
      <c r="C9238" s="1"/>
      <c r="D9238" s="1"/>
    </row>
    <row r="9239" spans="1:4" x14ac:dyDescent="0.3">
      <c r="A9239" s="1"/>
      <c r="B9239" s="1"/>
      <c r="C9239" s="1"/>
      <c r="D9239" s="1"/>
    </row>
    <row r="9240" spans="1:4" x14ac:dyDescent="0.3">
      <c r="A9240" s="1"/>
      <c r="B9240" s="1"/>
      <c r="C9240" s="1"/>
      <c r="D9240" s="1"/>
    </row>
    <row r="9241" spans="1:4" x14ac:dyDescent="0.3">
      <c r="A9241" s="1"/>
      <c r="B9241" s="1"/>
      <c r="C9241" s="1"/>
      <c r="D9241" s="1"/>
    </row>
    <row r="9242" spans="1:4" x14ac:dyDescent="0.3">
      <c r="A9242" s="1"/>
      <c r="B9242" s="1"/>
      <c r="C9242" s="1"/>
      <c r="D9242" s="1"/>
    </row>
    <row r="9243" spans="1:4" x14ac:dyDescent="0.3">
      <c r="A9243" s="1"/>
      <c r="B9243" s="1"/>
      <c r="C9243" s="1"/>
      <c r="D9243" s="1"/>
    </row>
    <row r="9244" spans="1:4" x14ac:dyDescent="0.3">
      <c r="A9244" s="1"/>
      <c r="B9244" s="1"/>
      <c r="C9244" s="1"/>
      <c r="D9244" s="1"/>
    </row>
    <row r="9245" spans="1:4" x14ac:dyDescent="0.3">
      <c r="A9245" s="1"/>
      <c r="B9245" s="1"/>
      <c r="C9245" s="1"/>
      <c r="D9245" s="1"/>
    </row>
    <row r="9246" spans="1:4" x14ac:dyDescent="0.3">
      <c r="A9246" s="1"/>
      <c r="B9246" s="1"/>
      <c r="C9246" s="1"/>
      <c r="D9246" s="1"/>
    </row>
    <row r="9247" spans="1:4" x14ac:dyDescent="0.3">
      <c r="A9247" s="1"/>
      <c r="B9247" s="1"/>
      <c r="C9247" s="1"/>
      <c r="D9247" s="1"/>
    </row>
    <row r="9248" spans="1:4" x14ac:dyDescent="0.3">
      <c r="A9248" s="1"/>
      <c r="B9248" s="1"/>
      <c r="C9248" s="1"/>
      <c r="D9248" s="1"/>
    </row>
    <row r="9249" spans="1:4" x14ac:dyDescent="0.3">
      <c r="A9249" s="1"/>
      <c r="B9249" s="1"/>
      <c r="C9249" s="1"/>
      <c r="D9249" s="1"/>
    </row>
    <row r="9250" spans="1:4" x14ac:dyDescent="0.3">
      <c r="A9250" s="1"/>
      <c r="B9250" s="1"/>
      <c r="C9250" s="1"/>
      <c r="D9250" s="1"/>
    </row>
    <row r="9251" spans="1:4" x14ac:dyDescent="0.3">
      <c r="A9251" s="1"/>
      <c r="B9251" s="1"/>
      <c r="C9251" s="1"/>
      <c r="D9251" s="1"/>
    </row>
    <row r="9252" spans="1:4" x14ac:dyDescent="0.3">
      <c r="A9252" s="1"/>
      <c r="B9252" s="1"/>
      <c r="C9252" s="1"/>
      <c r="D9252" s="1"/>
    </row>
    <row r="9253" spans="1:4" x14ac:dyDescent="0.3">
      <c r="A9253" s="1"/>
      <c r="B9253" s="1"/>
      <c r="C9253" s="1"/>
      <c r="D9253" s="1"/>
    </row>
    <row r="9254" spans="1:4" x14ac:dyDescent="0.3">
      <c r="A9254" s="1"/>
      <c r="B9254" s="1"/>
      <c r="C9254" s="1"/>
      <c r="D9254" s="1"/>
    </row>
    <row r="9255" spans="1:4" x14ac:dyDescent="0.3">
      <c r="A9255" s="1"/>
      <c r="B9255" s="1"/>
      <c r="C9255" s="1"/>
      <c r="D9255" s="1"/>
    </row>
    <row r="9256" spans="1:4" x14ac:dyDescent="0.3">
      <c r="A9256" s="1"/>
      <c r="B9256" s="1"/>
      <c r="C9256" s="1"/>
      <c r="D9256" s="1"/>
    </row>
    <row r="9257" spans="1:4" x14ac:dyDescent="0.3">
      <c r="A9257" s="1"/>
      <c r="B9257" s="1"/>
      <c r="C9257" s="1"/>
      <c r="D9257" s="1"/>
    </row>
    <row r="9258" spans="1:4" x14ac:dyDescent="0.3">
      <c r="A9258" s="1"/>
      <c r="B9258" s="1"/>
      <c r="C9258" s="1"/>
      <c r="D9258" s="1"/>
    </row>
    <row r="9259" spans="1:4" x14ac:dyDescent="0.3">
      <c r="A9259" s="1"/>
      <c r="B9259" s="1"/>
      <c r="C9259" s="1"/>
      <c r="D9259" s="1"/>
    </row>
    <row r="9260" spans="1:4" x14ac:dyDescent="0.3">
      <c r="A9260" s="1"/>
      <c r="B9260" s="1"/>
      <c r="C9260" s="1"/>
      <c r="D9260" s="1"/>
    </row>
    <row r="9261" spans="1:4" x14ac:dyDescent="0.3">
      <c r="A9261" s="1"/>
      <c r="B9261" s="1"/>
      <c r="C9261" s="1"/>
      <c r="D9261" s="1"/>
    </row>
    <row r="9262" spans="1:4" x14ac:dyDescent="0.3">
      <c r="A9262" s="1"/>
      <c r="B9262" s="1"/>
      <c r="C9262" s="1"/>
      <c r="D9262" s="1"/>
    </row>
    <row r="9263" spans="1:4" x14ac:dyDescent="0.3">
      <c r="A9263" s="1"/>
      <c r="B9263" s="1"/>
      <c r="C9263" s="1"/>
      <c r="D9263" s="1"/>
    </row>
    <row r="9264" spans="1:4" x14ac:dyDescent="0.3">
      <c r="A9264" s="1"/>
      <c r="B9264" s="1"/>
      <c r="C9264" s="1"/>
      <c r="D9264" s="1"/>
    </row>
    <row r="9265" spans="1:4" x14ac:dyDescent="0.3">
      <c r="A9265" s="1"/>
      <c r="B9265" s="1"/>
      <c r="C9265" s="1"/>
      <c r="D9265" s="1"/>
    </row>
    <row r="9266" spans="1:4" x14ac:dyDescent="0.3">
      <c r="A9266" s="1"/>
      <c r="B9266" s="1"/>
      <c r="C9266" s="1"/>
      <c r="D9266" s="1"/>
    </row>
    <row r="9267" spans="1:4" x14ac:dyDescent="0.3">
      <c r="A9267" s="1"/>
      <c r="B9267" s="1"/>
      <c r="C9267" s="1"/>
      <c r="D9267" s="1"/>
    </row>
    <row r="9268" spans="1:4" x14ac:dyDescent="0.3">
      <c r="A9268" s="1"/>
      <c r="B9268" s="1"/>
      <c r="C9268" s="1"/>
      <c r="D9268" s="1"/>
    </row>
    <row r="9269" spans="1:4" x14ac:dyDescent="0.3">
      <c r="A9269" s="1"/>
      <c r="B9269" s="1"/>
      <c r="C9269" s="1"/>
      <c r="D9269" s="1"/>
    </row>
    <row r="9270" spans="1:4" x14ac:dyDescent="0.3">
      <c r="A9270" s="1"/>
      <c r="B9270" s="1"/>
      <c r="C9270" s="1"/>
      <c r="D9270" s="1"/>
    </row>
    <row r="9271" spans="1:4" x14ac:dyDescent="0.3">
      <c r="A9271" s="1"/>
      <c r="B9271" s="1"/>
      <c r="C9271" s="1"/>
      <c r="D9271" s="1"/>
    </row>
    <row r="9272" spans="1:4" x14ac:dyDescent="0.3">
      <c r="A9272" s="1"/>
      <c r="B9272" s="1"/>
      <c r="C9272" s="1"/>
      <c r="D9272" s="1"/>
    </row>
    <row r="9273" spans="1:4" x14ac:dyDescent="0.3">
      <c r="A9273" s="1"/>
      <c r="B9273" s="1"/>
      <c r="C9273" s="1"/>
      <c r="D9273" s="1"/>
    </row>
    <row r="9274" spans="1:4" x14ac:dyDescent="0.3">
      <c r="A9274" s="1"/>
      <c r="B9274" s="1"/>
      <c r="C9274" s="1"/>
      <c r="D9274" s="1"/>
    </row>
    <row r="9275" spans="1:4" x14ac:dyDescent="0.3">
      <c r="A9275" s="1"/>
      <c r="B9275" s="1"/>
      <c r="C9275" s="1"/>
      <c r="D9275" s="1"/>
    </row>
    <row r="9276" spans="1:4" x14ac:dyDescent="0.3">
      <c r="A9276" s="1"/>
      <c r="B9276" s="1"/>
      <c r="C9276" s="1"/>
      <c r="D9276" s="1"/>
    </row>
    <row r="9277" spans="1:4" x14ac:dyDescent="0.3">
      <c r="A9277" s="1"/>
      <c r="B9277" s="1"/>
      <c r="C9277" s="1"/>
      <c r="D9277" s="1"/>
    </row>
    <row r="9278" spans="1:4" x14ac:dyDescent="0.3">
      <c r="A9278" s="1"/>
      <c r="B9278" s="1"/>
      <c r="C9278" s="1"/>
      <c r="D9278" s="1"/>
    </row>
    <row r="9279" spans="1:4" x14ac:dyDescent="0.3">
      <c r="A9279" s="1"/>
      <c r="B9279" s="1"/>
      <c r="C9279" s="1"/>
      <c r="D9279" s="1"/>
    </row>
    <row r="9280" spans="1:4" x14ac:dyDescent="0.3">
      <c r="A9280" s="1"/>
      <c r="B9280" s="1"/>
      <c r="C9280" s="1"/>
      <c r="D9280" s="1"/>
    </row>
    <row r="9281" spans="1:4" x14ac:dyDescent="0.3">
      <c r="A9281" s="1"/>
      <c r="B9281" s="1"/>
      <c r="C9281" s="1"/>
      <c r="D9281" s="1"/>
    </row>
    <row r="9282" spans="1:4" x14ac:dyDescent="0.3">
      <c r="A9282" s="1"/>
      <c r="B9282" s="1"/>
      <c r="C9282" s="1"/>
      <c r="D9282" s="1"/>
    </row>
    <row r="9283" spans="1:4" x14ac:dyDescent="0.3">
      <c r="A9283" s="1"/>
      <c r="B9283" s="1"/>
      <c r="C9283" s="1"/>
      <c r="D9283" s="1"/>
    </row>
    <row r="9284" spans="1:4" x14ac:dyDescent="0.3">
      <c r="A9284" s="1"/>
      <c r="B9284" s="1"/>
      <c r="C9284" s="1"/>
      <c r="D9284" s="1"/>
    </row>
    <row r="9285" spans="1:4" x14ac:dyDescent="0.3">
      <c r="A9285" s="1"/>
      <c r="B9285" s="1"/>
      <c r="C9285" s="1"/>
      <c r="D9285" s="1"/>
    </row>
    <row r="9286" spans="1:4" x14ac:dyDescent="0.3">
      <c r="A9286" s="1"/>
      <c r="B9286" s="1"/>
      <c r="C9286" s="1"/>
      <c r="D9286" s="1"/>
    </row>
    <row r="9287" spans="1:4" x14ac:dyDescent="0.3">
      <c r="A9287" s="1"/>
      <c r="B9287" s="1"/>
      <c r="C9287" s="1"/>
      <c r="D9287" s="1"/>
    </row>
    <row r="9288" spans="1:4" x14ac:dyDescent="0.3">
      <c r="A9288" s="1"/>
      <c r="B9288" s="1"/>
      <c r="C9288" s="1"/>
      <c r="D9288" s="1"/>
    </row>
    <row r="9289" spans="1:4" x14ac:dyDescent="0.3">
      <c r="A9289" s="1"/>
      <c r="B9289" s="1"/>
      <c r="C9289" s="1"/>
      <c r="D9289" s="1"/>
    </row>
    <row r="9290" spans="1:4" x14ac:dyDescent="0.3">
      <c r="A9290" s="1"/>
      <c r="B9290" s="1"/>
      <c r="C9290" s="1"/>
      <c r="D9290" s="1"/>
    </row>
    <row r="9291" spans="1:4" x14ac:dyDescent="0.3">
      <c r="A9291" s="1"/>
      <c r="B9291" s="1"/>
      <c r="C9291" s="1"/>
      <c r="D9291" s="1"/>
    </row>
    <row r="9292" spans="1:4" x14ac:dyDescent="0.3">
      <c r="A9292" s="1"/>
      <c r="B9292" s="1"/>
      <c r="C9292" s="1"/>
      <c r="D9292" s="1"/>
    </row>
    <row r="9293" spans="1:4" x14ac:dyDescent="0.3">
      <c r="A9293" s="1"/>
      <c r="B9293" s="1"/>
      <c r="C9293" s="1"/>
      <c r="D9293" s="1"/>
    </row>
    <row r="9294" spans="1:4" x14ac:dyDescent="0.3">
      <c r="A9294" s="1"/>
      <c r="B9294" s="1"/>
      <c r="C9294" s="1"/>
      <c r="D9294" s="1"/>
    </row>
    <row r="9295" spans="1:4" x14ac:dyDescent="0.3">
      <c r="A9295" s="1"/>
      <c r="B9295" s="1"/>
      <c r="C9295" s="1"/>
      <c r="D9295" s="1"/>
    </row>
    <row r="9296" spans="1:4" x14ac:dyDescent="0.3">
      <c r="A9296" s="1"/>
      <c r="B9296" s="1"/>
      <c r="C9296" s="1"/>
      <c r="D9296" s="1"/>
    </row>
    <row r="9297" spans="1:4" x14ac:dyDescent="0.3">
      <c r="A9297" s="1"/>
      <c r="B9297" s="1"/>
      <c r="C9297" s="1"/>
      <c r="D9297" s="1"/>
    </row>
    <row r="9298" spans="1:4" x14ac:dyDescent="0.3">
      <c r="A9298" s="1"/>
      <c r="B9298" s="1"/>
      <c r="C9298" s="1"/>
      <c r="D9298" s="1"/>
    </row>
    <row r="9299" spans="1:4" x14ac:dyDescent="0.3">
      <c r="A9299" s="1"/>
      <c r="B9299" s="1"/>
      <c r="C9299" s="1"/>
      <c r="D9299" s="1"/>
    </row>
    <row r="9300" spans="1:4" x14ac:dyDescent="0.3">
      <c r="A9300" s="1"/>
      <c r="B9300" s="1"/>
      <c r="C9300" s="1"/>
      <c r="D9300" s="1"/>
    </row>
    <row r="9301" spans="1:4" x14ac:dyDescent="0.3">
      <c r="A9301" s="1"/>
      <c r="B9301" s="1"/>
      <c r="C9301" s="1"/>
      <c r="D9301" s="1"/>
    </row>
    <row r="9302" spans="1:4" x14ac:dyDescent="0.3">
      <c r="A9302" s="1"/>
      <c r="B9302" s="1"/>
      <c r="C9302" s="1"/>
      <c r="D9302" s="1"/>
    </row>
    <row r="9303" spans="1:4" x14ac:dyDescent="0.3">
      <c r="A9303" s="1"/>
      <c r="B9303" s="1"/>
      <c r="C9303" s="1"/>
      <c r="D9303" s="1"/>
    </row>
    <row r="9304" spans="1:4" x14ac:dyDescent="0.3">
      <c r="A9304" s="1"/>
      <c r="B9304" s="1"/>
      <c r="C9304" s="1"/>
      <c r="D9304" s="1"/>
    </row>
    <row r="9305" spans="1:4" x14ac:dyDescent="0.3">
      <c r="A9305" s="1"/>
      <c r="B9305" s="1"/>
      <c r="C9305" s="1"/>
      <c r="D9305" s="1"/>
    </row>
    <row r="9306" spans="1:4" x14ac:dyDescent="0.3">
      <c r="A9306" s="1"/>
      <c r="B9306" s="1"/>
      <c r="C9306" s="1"/>
      <c r="D9306" s="1"/>
    </row>
    <row r="9307" spans="1:4" x14ac:dyDescent="0.3">
      <c r="A9307" s="1"/>
      <c r="B9307" s="1"/>
      <c r="C9307" s="1"/>
      <c r="D9307" s="1"/>
    </row>
    <row r="9308" spans="1:4" x14ac:dyDescent="0.3">
      <c r="A9308" s="1"/>
      <c r="B9308" s="1"/>
      <c r="C9308" s="1"/>
      <c r="D9308" s="1"/>
    </row>
    <row r="9309" spans="1:4" x14ac:dyDescent="0.3">
      <c r="A9309" s="1"/>
      <c r="B9309" s="1"/>
      <c r="C9309" s="1"/>
      <c r="D9309" s="1"/>
    </row>
    <row r="9310" spans="1:4" x14ac:dyDescent="0.3">
      <c r="A9310" s="1"/>
      <c r="B9310" s="1"/>
      <c r="C9310" s="1"/>
      <c r="D9310" s="1"/>
    </row>
    <row r="9311" spans="1:4" x14ac:dyDescent="0.3">
      <c r="A9311" s="1"/>
      <c r="B9311" s="1"/>
      <c r="C9311" s="1"/>
      <c r="D9311" s="1"/>
    </row>
    <row r="9312" spans="1:4" x14ac:dyDescent="0.3">
      <c r="A9312" s="1"/>
      <c r="B9312" s="1"/>
      <c r="C9312" s="1"/>
      <c r="D9312" s="1"/>
    </row>
    <row r="9313" spans="1:4" x14ac:dyDescent="0.3">
      <c r="A9313" s="1"/>
      <c r="B9313" s="1"/>
      <c r="C9313" s="1"/>
      <c r="D9313" s="1"/>
    </row>
    <row r="9314" spans="1:4" x14ac:dyDescent="0.3">
      <c r="A9314" s="1"/>
      <c r="B9314" s="1"/>
      <c r="C9314" s="1"/>
      <c r="D9314" s="1"/>
    </row>
    <row r="9315" spans="1:4" x14ac:dyDescent="0.3">
      <c r="A9315" s="1"/>
      <c r="B9315" s="1"/>
      <c r="C9315" s="1"/>
      <c r="D9315" s="1"/>
    </row>
    <row r="9316" spans="1:4" x14ac:dyDescent="0.3">
      <c r="A9316" s="1"/>
      <c r="B9316" s="1"/>
      <c r="C9316" s="1"/>
      <c r="D9316" s="1"/>
    </row>
    <row r="9317" spans="1:4" x14ac:dyDescent="0.3">
      <c r="A9317" s="1"/>
      <c r="B9317" s="1"/>
      <c r="C9317" s="1"/>
      <c r="D9317" s="1"/>
    </row>
    <row r="9318" spans="1:4" x14ac:dyDescent="0.3">
      <c r="A9318" s="1"/>
      <c r="B9318" s="1"/>
      <c r="C9318" s="1"/>
      <c r="D9318" s="1"/>
    </row>
    <row r="9319" spans="1:4" x14ac:dyDescent="0.3">
      <c r="A9319" s="1"/>
      <c r="B9319" s="1"/>
      <c r="C9319" s="1"/>
      <c r="D9319" s="1"/>
    </row>
    <row r="9320" spans="1:4" x14ac:dyDescent="0.3">
      <c r="A9320" s="1"/>
      <c r="B9320" s="1"/>
      <c r="C9320" s="1"/>
      <c r="D9320" s="1"/>
    </row>
    <row r="9321" spans="1:4" x14ac:dyDescent="0.3">
      <c r="A9321" s="1"/>
      <c r="B9321" s="1"/>
      <c r="C9321" s="1"/>
      <c r="D9321" s="1"/>
    </row>
    <row r="9322" spans="1:4" x14ac:dyDescent="0.3">
      <c r="A9322" s="1"/>
      <c r="B9322" s="1"/>
      <c r="C9322" s="1"/>
      <c r="D9322" s="1"/>
    </row>
    <row r="9323" spans="1:4" x14ac:dyDescent="0.3">
      <c r="A9323" s="1"/>
      <c r="B9323" s="1"/>
      <c r="C9323" s="1"/>
      <c r="D9323" s="1"/>
    </row>
    <row r="9324" spans="1:4" x14ac:dyDescent="0.3">
      <c r="A9324" s="1"/>
      <c r="B9324" s="1"/>
      <c r="C9324" s="1"/>
      <c r="D9324" s="1"/>
    </row>
    <row r="9325" spans="1:4" x14ac:dyDescent="0.3">
      <c r="A9325" s="1"/>
      <c r="B9325" s="1"/>
      <c r="C9325" s="1"/>
      <c r="D9325" s="1"/>
    </row>
    <row r="9326" spans="1:4" x14ac:dyDescent="0.3">
      <c r="A9326" s="1"/>
      <c r="B9326" s="1"/>
      <c r="C9326" s="1"/>
      <c r="D9326" s="1"/>
    </row>
    <row r="9327" spans="1:4" x14ac:dyDescent="0.3">
      <c r="A9327" s="1"/>
      <c r="B9327" s="1"/>
      <c r="C9327" s="1"/>
      <c r="D9327" s="1"/>
    </row>
    <row r="9328" spans="1:4" x14ac:dyDescent="0.3">
      <c r="A9328" s="1"/>
      <c r="B9328" s="1"/>
      <c r="C9328" s="1"/>
      <c r="D9328" s="1"/>
    </row>
    <row r="9329" spans="1:4" x14ac:dyDescent="0.3">
      <c r="A9329" s="1"/>
      <c r="B9329" s="1"/>
      <c r="C9329" s="1"/>
      <c r="D9329" s="1"/>
    </row>
    <row r="9330" spans="1:4" x14ac:dyDescent="0.3">
      <c r="A9330" s="1"/>
      <c r="B9330" s="1"/>
      <c r="C9330" s="1"/>
      <c r="D9330" s="1"/>
    </row>
    <row r="9331" spans="1:4" x14ac:dyDescent="0.3">
      <c r="A9331" s="1"/>
      <c r="B9331" s="1"/>
      <c r="C9331" s="1"/>
      <c r="D9331" s="1"/>
    </row>
    <row r="9332" spans="1:4" x14ac:dyDescent="0.3">
      <c r="A9332" s="1"/>
      <c r="B9332" s="1"/>
      <c r="C9332" s="1"/>
      <c r="D9332" s="1"/>
    </row>
    <row r="9333" spans="1:4" x14ac:dyDescent="0.3">
      <c r="A9333" s="1"/>
      <c r="B9333" s="1"/>
      <c r="C9333" s="1"/>
      <c r="D9333" s="1"/>
    </row>
    <row r="9334" spans="1:4" x14ac:dyDescent="0.3">
      <c r="A9334" s="1"/>
      <c r="B9334" s="1"/>
      <c r="C9334" s="1"/>
      <c r="D9334" s="1"/>
    </row>
    <row r="9335" spans="1:4" x14ac:dyDescent="0.3">
      <c r="A9335" s="1"/>
      <c r="B9335" s="1"/>
      <c r="C9335" s="1"/>
      <c r="D9335" s="1"/>
    </row>
    <row r="9336" spans="1:4" x14ac:dyDescent="0.3">
      <c r="A9336" s="1"/>
      <c r="B9336" s="1"/>
      <c r="C9336" s="1"/>
      <c r="D9336" s="1"/>
    </row>
    <row r="9337" spans="1:4" x14ac:dyDescent="0.3">
      <c r="A9337" s="1"/>
      <c r="B9337" s="1"/>
      <c r="C9337" s="1"/>
      <c r="D9337" s="1"/>
    </row>
    <row r="9338" spans="1:4" x14ac:dyDescent="0.3">
      <c r="A9338" s="1"/>
      <c r="B9338" s="1"/>
      <c r="C9338" s="1"/>
      <c r="D9338" s="1"/>
    </row>
    <row r="9339" spans="1:4" x14ac:dyDescent="0.3">
      <c r="A9339" s="1"/>
      <c r="B9339" s="1"/>
      <c r="C9339" s="1"/>
      <c r="D9339" s="1"/>
    </row>
    <row r="9340" spans="1:4" x14ac:dyDescent="0.3">
      <c r="A9340" s="1"/>
      <c r="B9340" s="1"/>
      <c r="C9340" s="1"/>
      <c r="D9340" s="1"/>
    </row>
    <row r="9341" spans="1:4" x14ac:dyDescent="0.3">
      <c r="A9341" s="1"/>
      <c r="B9341" s="1"/>
      <c r="C9341" s="1"/>
      <c r="D9341" s="1"/>
    </row>
    <row r="9342" spans="1:4" x14ac:dyDescent="0.3">
      <c r="A9342" s="1"/>
      <c r="B9342" s="1"/>
      <c r="C9342" s="1"/>
      <c r="D9342" s="1"/>
    </row>
    <row r="9343" spans="1:4" x14ac:dyDescent="0.3">
      <c r="A9343" s="1"/>
      <c r="B9343" s="1"/>
      <c r="C9343" s="1"/>
      <c r="D9343" s="1"/>
    </row>
    <row r="9344" spans="1:4" x14ac:dyDescent="0.3">
      <c r="A9344" s="1"/>
      <c r="B9344" s="1"/>
      <c r="C9344" s="1"/>
      <c r="D9344" s="1"/>
    </row>
    <row r="9345" spans="1:4" x14ac:dyDescent="0.3">
      <c r="A9345" s="1"/>
      <c r="B9345" s="1"/>
      <c r="C9345" s="1"/>
      <c r="D9345" s="1"/>
    </row>
    <row r="9346" spans="1:4" x14ac:dyDescent="0.3">
      <c r="A9346" s="1"/>
      <c r="B9346" s="1"/>
      <c r="C9346" s="1"/>
      <c r="D9346" s="1"/>
    </row>
    <row r="9347" spans="1:4" x14ac:dyDescent="0.3">
      <c r="A9347" s="1"/>
      <c r="B9347" s="1"/>
      <c r="C9347" s="1"/>
      <c r="D9347" s="1"/>
    </row>
    <row r="9348" spans="1:4" x14ac:dyDescent="0.3">
      <c r="A9348" s="1"/>
      <c r="B9348" s="1"/>
      <c r="C9348" s="1"/>
      <c r="D9348" s="1"/>
    </row>
    <row r="9349" spans="1:4" x14ac:dyDescent="0.3">
      <c r="A9349" s="1"/>
      <c r="B9349" s="1"/>
      <c r="C9349" s="1"/>
      <c r="D9349" s="1"/>
    </row>
    <row r="9350" spans="1:4" x14ac:dyDescent="0.3">
      <c r="A9350" s="1"/>
      <c r="B9350" s="1"/>
      <c r="C9350" s="1"/>
      <c r="D9350" s="1"/>
    </row>
    <row r="9351" spans="1:4" x14ac:dyDescent="0.3">
      <c r="A9351" s="1"/>
      <c r="B9351" s="1"/>
      <c r="C9351" s="1"/>
      <c r="D9351" s="1"/>
    </row>
    <row r="9352" spans="1:4" x14ac:dyDescent="0.3">
      <c r="A9352" s="1"/>
      <c r="B9352" s="1"/>
      <c r="C9352" s="1"/>
      <c r="D9352" s="1"/>
    </row>
    <row r="9353" spans="1:4" x14ac:dyDescent="0.3">
      <c r="A9353" s="1"/>
      <c r="B9353" s="1"/>
      <c r="C9353" s="1"/>
      <c r="D9353" s="1"/>
    </row>
    <row r="9354" spans="1:4" x14ac:dyDescent="0.3">
      <c r="A9354" s="1"/>
      <c r="B9354" s="1"/>
      <c r="C9354" s="1"/>
      <c r="D9354" s="1"/>
    </row>
    <row r="9355" spans="1:4" x14ac:dyDescent="0.3">
      <c r="A9355" s="1"/>
      <c r="B9355" s="1"/>
      <c r="C9355" s="1"/>
      <c r="D9355" s="1"/>
    </row>
    <row r="9356" spans="1:4" x14ac:dyDescent="0.3">
      <c r="A9356" s="1"/>
      <c r="B9356" s="1"/>
      <c r="C9356" s="1"/>
      <c r="D9356" s="1"/>
    </row>
    <row r="9357" spans="1:4" x14ac:dyDescent="0.3">
      <c r="A9357" s="1"/>
      <c r="B9357" s="1"/>
      <c r="C9357" s="1"/>
      <c r="D9357" s="1"/>
    </row>
    <row r="9358" spans="1:4" x14ac:dyDescent="0.3">
      <c r="A9358" s="1"/>
      <c r="B9358" s="1"/>
      <c r="C9358" s="1"/>
      <c r="D9358" s="1"/>
    </row>
    <row r="9359" spans="1:4" x14ac:dyDescent="0.3">
      <c r="A9359" s="1"/>
      <c r="B9359" s="1"/>
      <c r="C9359" s="1"/>
      <c r="D9359" s="1"/>
    </row>
    <row r="9360" spans="1:4" x14ac:dyDescent="0.3">
      <c r="A9360" s="1"/>
      <c r="B9360" s="1"/>
      <c r="C9360" s="1"/>
      <c r="D9360" s="1"/>
    </row>
    <row r="9361" spans="1:4" x14ac:dyDescent="0.3">
      <c r="A9361" s="1"/>
      <c r="B9361" s="1"/>
      <c r="C9361" s="1"/>
      <c r="D9361" s="1"/>
    </row>
    <row r="9362" spans="1:4" x14ac:dyDescent="0.3">
      <c r="A9362" s="1"/>
      <c r="B9362" s="1"/>
      <c r="C9362" s="1"/>
      <c r="D9362" s="1"/>
    </row>
    <row r="9363" spans="1:4" x14ac:dyDescent="0.3">
      <c r="A9363" s="1"/>
      <c r="B9363" s="1"/>
      <c r="C9363" s="1"/>
      <c r="D9363" s="1"/>
    </row>
    <row r="9364" spans="1:4" x14ac:dyDescent="0.3">
      <c r="A9364" s="1"/>
      <c r="B9364" s="1"/>
      <c r="C9364" s="1"/>
      <c r="D9364" s="1"/>
    </row>
    <row r="9365" spans="1:4" x14ac:dyDescent="0.3">
      <c r="A9365" s="1"/>
      <c r="B9365" s="1"/>
      <c r="C9365" s="1"/>
      <c r="D9365" s="1"/>
    </row>
    <row r="9366" spans="1:4" x14ac:dyDescent="0.3">
      <c r="A9366" s="1"/>
      <c r="B9366" s="1"/>
      <c r="C9366" s="1"/>
      <c r="D9366" s="1"/>
    </row>
    <row r="9367" spans="1:4" x14ac:dyDescent="0.3">
      <c r="A9367" s="1"/>
      <c r="B9367" s="1"/>
      <c r="C9367" s="1"/>
      <c r="D9367" s="1"/>
    </row>
    <row r="9368" spans="1:4" x14ac:dyDescent="0.3">
      <c r="A9368" s="1"/>
      <c r="B9368" s="1"/>
      <c r="C9368" s="1"/>
      <c r="D9368" s="1"/>
    </row>
    <row r="9369" spans="1:4" x14ac:dyDescent="0.3">
      <c r="A9369" s="1"/>
      <c r="B9369" s="1"/>
      <c r="C9369" s="1"/>
      <c r="D9369" s="1"/>
    </row>
    <row r="9370" spans="1:4" x14ac:dyDescent="0.3">
      <c r="A9370" s="1"/>
      <c r="B9370" s="1"/>
      <c r="C9370" s="1"/>
      <c r="D9370" s="1"/>
    </row>
    <row r="9371" spans="1:4" x14ac:dyDescent="0.3">
      <c r="A9371" s="1"/>
      <c r="B9371" s="1"/>
      <c r="C9371" s="1"/>
      <c r="D9371" s="1"/>
    </row>
    <row r="9372" spans="1:4" x14ac:dyDescent="0.3">
      <c r="A9372" s="1"/>
      <c r="B9372" s="1"/>
      <c r="C9372" s="1"/>
      <c r="D9372" s="1"/>
    </row>
    <row r="9373" spans="1:4" x14ac:dyDescent="0.3">
      <c r="A9373" s="1"/>
      <c r="B9373" s="1"/>
      <c r="C9373" s="1"/>
      <c r="D9373" s="1"/>
    </row>
    <row r="9374" spans="1:4" x14ac:dyDescent="0.3">
      <c r="A9374" s="1"/>
      <c r="B9374" s="1"/>
      <c r="C9374" s="1"/>
      <c r="D9374" s="1"/>
    </row>
    <row r="9375" spans="1:4" x14ac:dyDescent="0.3">
      <c r="A9375" s="1"/>
      <c r="B9375" s="1"/>
      <c r="C9375" s="1"/>
      <c r="D9375" s="1"/>
    </row>
    <row r="9376" spans="1:4" x14ac:dyDescent="0.3">
      <c r="A9376" s="1"/>
      <c r="B9376" s="1"/>
      <c r="C9376" s="1"/>
      <c r="D9376" s="1"/>
    </row>
    <row r="9377" spans="1:4" x14ac:dyDescent="0.3">
      <c r="A9377" s="1"/>
      <c r="B9377" s="1"/>
      <c r="C9377" s="1"/>
      <c r="D9377" s="1"/>
    </row>
    <row r="9378" spans="1:4" x14ac:dyDescent="0.3">
      <c r="A9378" s="1"/>
      <c r="B9378" s="1"/>
      <c r="C9378" s="1"/>
      <c r="D9378" s="1"/>
    </row>
    <row r="9379" spans="1:4" x14ac:dyDescent="0.3">
      <c r="A9379" s="1"/>
      <c r="B9379" s="1"/>
      <c r="C9379" s="1"/>
      <c r="D9379" s="1"/>
    </row>
    <row r="9380" spans="1:4" x14ac:dyDescent="0.3">
      <c r="A9380" s="1"/>
      <c r="B9380" s="1"/>
      <c r="C9380" s="1"/>
      <c r="D9380" s="1"/>
    </row>
    <row r="9381" spans="1:4" x14ac:dyDescent="0.3">
      <c r="A9381" s="1"/>
      <c r="B9381" s="1"/>
      <c r="C9381" s="1"/>
      <c r="D9381" s="1"/>
    </row>
    <row r="9382" spans="1:4" x14ac:dyDescent="0.3">
      <c r="A9382" s="1"/>
      <c r="B9382" s="1"/>
      <c r="C9382" s="1"/>
      <c r="D9382" s="1"/>
    </row>
    <row r="9383" spans="1:4" x14ac:dyDescent="0.3">
      <c r="A9383" s="1"/>
      <c r="B9383" s="1"/>
      <c r="C9383" s="1"/>
      <c r="D9383" s="1"/>
    </row>
    <row r="9384" spans="1:4" x14ac:dyDescent="0.3">
      <c r="A9384" s="1"/>
      <c r="B9384" s="1"/>
      <c r="C9384" s="1"/>
      <c r="D9384" s="1"/>
    </row>
    <row r="9385" spans="1:4" x14ac:dyDescent="0.3">
      <c r="A9385" s="1"/>
      <c r="B9385" s="1"/>
      <c r="C9385" s="1"/>
      <c r="D9385" s="1"/>
    </row>
    <row r="9386" spans="1:4" x14ac:dyDescent="0.3">
      <c r="A9386" s="1"/>
      <c r="B9386" s="1"/>
      <c r="C9386" s="1"/>
      <c r="D9386" s="1"/>
    </row>
    <row r="9387" spans="1:4" x14ac:dyDescent="0.3">
      <c r="A9387" s="1"/>
      <c r="B9387" s="1"/>
      <c r="C9387" s="1"/>
      <c r="D9387" s="1"/>
    </row>
    <row r="9388" spans="1:4" x14ac:dyDescent="0.3">
      <c r="A9388" s="1"/>
      <c r="B9388" s="1"/>
      <c r="C9388" s="1"/>
      <c r="D9388" s="1"/>
    </row>
    <row r="9389" spans="1:4" x14ac:dyDescent="0.3">
      <c r="A9389" s="1"/>
      <c r="B9389" s="1"/>
      <c r="C9389" s="1"/>
      <c r="D9389" s="1"/>
    </row>
    <row r="9390" spans="1:4" x14ac:dyDescent="0.3">
      <c r="A9390" s="1"/>
      <c r="B9390" s="1"/>
      <c r="C9390" s="1"/>
      <c r="D9390" s="1"/>
    </row>
    <row r="9391" spans="1:4" x14ac:dyDescent="0.3">
      <c r="A9391" s="1"/>
      <c r="B9391" s="1"/>
      <c r="C9391" s="1"/>
      <c r="D9391" s="1"/>
    </row>
    <row r="9392" spans="1:4" x14ac:dyDescent="0.3">
      <c r="A9392" s="1"/>
      <c r="B9392" s="1"/>
      <c r="C9392" s="1"/>
      <c r="D9392" s="1"/>
    </row>
    <row r="9393" spans="1:4" x14ac:dyDescent="0.3">
      <c r="A9393" s="1"/>
      <c r="B9393" s="1"/>
      <c r="C9393" s="1"/>
      <c r="D9393" s="1"/>
    </row>
    <row r="9394" spans="1:4" x14ac:dyDescent="0.3">
      <c r="A9394" s="1"/>
      <c r="B9394" s="1"/>
      <c r="C9394" s="1"/>
      <c r="D9394" s="1"/>
    </row>
    <row r="9395" spans="1:4" x14ac:dyDescent="0.3">
      <c r="A9395" s="1"/>
      <c r="B9395" s="1"/>
      <c r="C9395" s="1"/>
      <c r="D9395" s="1"/>
    </row>
    <row r="9396" spans="1:4" x14ac:dyDescent="0.3">
      <c r="A9396" s="1"/>
      <c r="B9396" s="1"/>
      <c r="C9396" s="1"/>
      <c r="D9396" s="1"/>
    </row>
    <row r="9397" spans="1:4" x14ac:dyDescent="0.3">
      <c r="A9397" s="1"/>
      <c r="B9397" s="1"/>
      <c r="C9397" s="1"/>
      <c r="D9397" s="1"/>
    </row>
    <row r="9398" spans="1:4" x14ac:dyDescent="0.3">
      <c r="A9398" s="1"/>
      <c r="B9398" s="1"/>
      <c r="C9398" s="1"/>
      <c r="D9398" s="1"/>
    </row>
    <row r="9399" spans="1:4" x14ac:dyDescent="0.3">
      <c r="A9399" s="1"/>
      <c r="B9399" s="1"/>
      <c r="C9399" s="1"/>
      <c r="D9399" s="1"/>
    </row>
    <row r="9400" spans="1:4" x14ac:dyDescent="0.3">
      <c r="A9400" s="1"/>
      <c r="B9400" s="1"/>
      <c r="C9400" s="1"/>
      <c r="D9400" s="1"/>
    </row>
    <row r="9401" spans="1:4" x14ac:dyDescent="0.3">
      <c r="A9401" s="1"/>
      <c r="B9401" s="1"/>
      <c r="C9401" s="1"/>
      <c r="D9401" s="1"/>
    </row>
    <row r="9402" spans="1:4" x14ac:dyDescent="0.3">
      <c r="A9402" s="1"/>
      <c r="B9402" s="1"/>
      <c r="C9402" s="1"/>
      <c r="D9402" s="1"/>
    </row>
    <row r="9403" spans="1:4" x14ac:dyDescent="0.3">
      <c r="A9403" s="1"/>
      <c r="B9403" s="1"/>
      <c r="C9403" s="1"/>
      <c r="D9403" s="1"/>
    </row>
    <row r="9404" spans="1:4" x14ac:dyDescent="0.3">
      <c r="A9404" s="1"/>
      <c r="B9404" s="1"/>
      <c r="C9404" s="1"/>
      <c r="D9404" s="1"/>
    </row>
    <row r="9405" spans="1:4" x14ac:dyDescent="0.3">
      <c r="A9405" s="1"/>
      <c r="B9405" s="1"/>
      <c r="C9405" s="1"/>
      <c r="D9405" s="1"/>
    </row>
    <row r="9406" spans="1:4" x14ac:dyDescent="0.3">
      <c r="A9406" s="1"/>
      <c r="B9406" s="1"/>
      <c r="C9406" s="1"/>
      <c r="D9406" s="1"/>
    </row>
    <row r="9407" spans="1:4" x14ac:dyDescent="0.3">
      <c r="A9407" s="1"/>
      <c r="B9407" s="1"/>
      <c r="C9407" s="1"/>
      <c r="D9407" s="1"/>
    </row>
    <row r="9408" spans="1:4" x14ac:dyDescent="0.3">
      <c r="A9408" s="1"/>
      <c r="B9408" s="1"/>
      <c r="C9408" s="1"/>
      <c r="D9408" s="1"/>
    </row>
    <row r="9409" spans="1:4" x14ac:dyDescent="0.3">
      <c r="A9409" s="1"/>
      <c r="B9409" s="1"/>
      <c r="C9409" s="1"/>
      <c r="D9409" s="1"/>
    </row>
    <row r="9410" spans="1:4" x14ac:dyDescent="0.3">
      <c r="A9410" s="1"/>
      <c r="B9410" s="1"/>
      <c r="C9410" s="1"/>
      <c r="D9410" s="1"/>
    </row>
    <row r="9411" spans="1:4" x14ac:dyDescent="0.3">
      <c r="A9411" s="1"/>
      <c r="B9411" s="1"/>
      <c r="C9411" s="1"/>
      <c r="D9411" s="1"/>
    </row>
    <row r="9412" spans="1:4" x14ac:dyDescent="0.3">
      <c r="A9412" s="1"/>
      <c r="B9412" s="1"/>
      <c r="C9412" s="1"/>
      <c r="D9412" s="1"/>
    </row>
    <row r="9413" spans="1:4" x14ac:dyDescent="0.3">
      <c r="A9413" s="1"/>
      <c r="B9413" s="1"/>
      <c r="C9413" s="1"/>
      <c r="D9413" s="1"/>
    </row>
    <row r="9414" spans="1:4" x14ac:dyDescent="0.3">
      <c r="A9414" s="1"/>
      <c r="B9414" s="1"/>
      <c r="C9414" s="1"/>
      <c r="D9414" s="1"/>
    </row>
    <row r="9415" spans="1:4" x14ac:dyDescent="0.3">
      <c r="A9415" s="1"/>
      <c r="B9415" s="1"/>
      <c r="C9415" s="1"/>
      <c r="D9415" s="1"/>
    </row>
    <row r="9416" spans="1:4" x14ac:dyDescent="0.3">
      <c r="A9416" s="1"/>
      <c r="B9416" s="1"/>
      <c r="C9416" s="1"/>
      <c r="D9416" s="1"/>
    </row>
    <row r="9417" spans="1:4" x14ac:dyDescent="0.3">
      <c r="A9417" s="1"/>
      <c r="B9417" s="1"/>
      <c r="C9417" s="1"/>
      <c r="D9417" s="1"/>
    </row>
    <row r="9418" spans="1:4" x14ac:dyDescent="0.3">
      <c r="A9418" s="1"/>
      <c r="B9418" s="1"/>
      <c r="C9418" s="1"/>
      <c r="D9418" s="1"/>
    </row>
    <row r="9419" spans="1:4" x14ac:dyDescent="0.3">
      <c r="A9419" s="1"/>
      <c r="B9419" s="1"/>
      <c r="C9419" s="1"/>
      <c r="D9419" s="1"/>
    </row>
    <row r="9420" spans="1:4" x14ac:dyDescent="0.3">
      <c r="A9420" s="1"/>
      <c r="B9420" s="1"/>
      <c r="C9420" s="1"/>
      <c r="D9420" s="1"/>
    </row>
    <row r="9421" spans="1:4" x14ac:dyDescent="0.3">
      <c r="A9421" s="1"/>
      <c r="B9421" s="1"/>
      <c r="C9421" s="1"/>
      <c r="D9421" s="1"/>
    </row>
    <row r="9422" spans="1:4" x14ac:dyDescent="0.3">
      <c r="A9422" s="1"/>
      <c r="B9422" s="1"/>
      <c r="C9422" s="1"/>
      <c r="D9422" s="1"/>
    </row>
    <row r="9423" spans="1:4" x14ac:dyDescent="0.3">
      <c r="A9423" s="1"/>
      <c r="B9423" s="1"/>
      <c r="C9423" s="1"/>
      <c r="D9423" s="1"/>
    </row>
    <row r="9424" spans="1:4" x14ac:dyDescent="0.3">
      <c r="A9424" s="1"/>
      <c r="B9424" s="1"/>
      <c r="C9424" s="1"/>
      <c r="D9424" s="1"/>
    </row>
    <row r="9425" spans="1:4" x14ac:dyDescent="0.3">
      <c r="A9425" s="1"/>
      <c r="B9425" s="1"/>
      <c r="C9425" s="1"/>
      <c r="D9425" s="1"/>
    </row>
    <row r="9426" spans="1:4" x14ac:dyDescent="0.3">
      <c r="A9426" s="1"/>
      <c r="B9426" s="1"/>
      <c r="C9426" s="1"/>
      <c r="D9426" s="1"/>
    </row>
    <row r="9427" spans="1:4" x14ac:dyDescent="0.3">
      <c r="A9427" s="1"/>
      <c r="B9427" s="1"/>
      <c r="C9427" s="1"/>
      <c r="D9427" s="1"/>
    </row>
    <row r="9428" spans="1:4" x14ac:dyDescent="0.3">
      <c r="A9428" s="1"/>
      <c r="B9428" s="1"/>
      <c r="C9428" s="1"/>
      <c r="D9428" s="1"/>
    </row>
    <row r="9429" spans="1:4" x14ac:dyDescent="0.3">
      <c r="A9429" s="1"/>
      <c r="B9429" s="1"/>
      <c r="C9429" s="1"/>
      <c r="D9429" s="1"/>
    </row>
    <row r="9430" spans="1:4" x14ac:dyDescent="0.3">
      <c r="A9430" s="1"/>
      <c r="B9430" s="1"/>
      <c r="C9430" s="1"/>
      <c r="D9430" s="1"/>
    </row>
    <row r="9431" spans="1:4" x14ac:dyDescent="0.3">
      <c r="A9431" s="1"/>
      <c r="B9431" s="1"/>
      <c r="C9431" s="1"/>
      <c r="D9431" s="1"/>
    </row>
    <row r="9432" spans="1:4" x14ac:dyDescent="0.3">
      <c r="A9432" s="1"/>
      <c r="B9432" s="1"/>
      <c r="C9432" s="1"/>
      <c r="D9432" s="1"/>
    </row>
    <row r="9433" spans="1:4" x14ac:dyDescent="0.3">
      <c r="A9433" s="1"/>
      <c r="B9433" s="1"/>
      <c r="C9433" s="1"/>
      <c r="D9433" s="1"/>
    </row>
    <row r="9434" spans="1:4" x14ac:dyDescent="0.3">
      <c r="A9434" s="1"/>
      <c r="B9434" s="1"/>
      <c r="C9434" s="1"/>
      <c r="D9434" s="1"/>
    </row>
    <row r="9435" spans="1:4" x14ac:dyDescent="0.3">
      <c r="A9435" s="1"/>
      <c r="B9435" s="1"/>
      <c r="C9435" s="1"/>
      <c r="D9435" s="1"/>
    </row>
    <row r="9436" spans="1:4" x14ac:dyDescent="0.3">
      <c r="A9436" s="1"/>
      <c r="B9436" s="1"/>
      <c r="C9436" s="1"/>
      <c r="D9436" s="1"/>
    </row>
    <row r="9437" spans="1:4" x14ac:dyDescent="0.3">
      <c r="A9437" s="1"/>
      <c r="B9437" s="1"/>
      <c r="C9437" s="1"/>
      <c r="D9437" s="1"/>
    </row>
    <row r="9438" spans="1:4" x14ac:dyDescent="0.3">
      <c r="A9438" s="1"/>
      <c r="B9438" s="1"/>
      <c r="C9438" s="1"/>
      <c r="D9438" s="1"/>
    </row>
    <row r="9439" spans="1:4" x14ac:dyDescent="0.3">
      <c r="A9439" s="1"/>
      <c r="B9439" s="1"/>
      <c r="C9439" s="1"/>
      <c r="D9439" s="1"/>
    </row>
    <row r="9440" spans="1:4" x14ac:dyDescent="0.3">
      <c r="A9440" s="1"/>
      <c r="B9440" s="1"/>
      <c r="C9440" s="1"/>
      <c r="D9440" s="1"/>
    </row>
    <row r="9441" spans="1:4" x14ac:dyDescent="0.3">
      <c r="A9441" s="1"/>
      <c r="B9441" s="1"/>
      <c r="C9441" s="1"/>
      <c r="D9441" s="1"/>
    </row>
    <row r="9442" spans="1:4" x14ac:dyDescent="0.3">
      <c r="A9442" s="1"/>
      <c r="B9442" s="1"/>
      <c r="C9442" s="1"/>
      <c r="D9442" s="1"/>
    </row>
    <row r="9443" spans="1:4" x14ac:dyDescent="0.3">
      <c r="A9443" s="1"/>
      <c r="B9443" s="1"/>
      <c r="C9443" s="1"/>
      <c r="D9443" s="1"/>
    </row>
    <row r="9444" spans="1:4" x14ac:dyDescent="0.3">
      <c r="A9444" s="1"/>
      <c r="B9444" s="1"/>
      <c r="C9444" s="1"/>
      <c r="D9444" s="1"/>
    </row>
    <row r="9445" spans="1:4" x14ac:dyDescent="0.3">
      <c r="A9445" s="1"/>
      <c r="B9445" s="1"/>
      <c r="C9445" s="1"/>
      <c r="D9445" s="1"/>
    </row>
    <row r="9446" spans="1:4" x14ac:dyDescent="0.3">
      <c r="A9446" s="1"/>
      <c r="B9446" s="1"/>
      <c r="C9446" s="1"/>
      <c r="D9446" s="1"/>
    </row>
    <row r="9447" spans="1:4" x14ac:dyDescent="0.3">
      <c r="A9447" s="1"/>
      <c r="B9447" s="1"/>
      <c r="C9447" s="1"/>
      <c r="D9447" s="1"/>
    </row>
    <row r="9448" spans="1:4" x14ac:dyDescent="0.3">
      <c r="A9448" s="1"/>
      <c r="B9448" s="1"/>
      <c r="C9448" s="1"/>
      <c r="D9448" s="1"/>
    </row>
    <row r="9449" spans="1:4" x14ac:dyDescent="0.3">
      <c r="A9449" s="1"/>
      <c r="B9449" s="1"/>
      <c r="C9449" s="1"/>
      <c r="D9449" s="1"/>
    </row>
    <row r="9450" spans="1:4" x14ac:dyDescent="0.3">
      <c r="A9450" s="1"/>
      <c r="B9450" s="1"/>
      <c r="C9450" s="1"/>
      <c r="D9450" s="1"/>
    </row>
    <row r="9451" spans="1:4" x14ac:dyDescent="0.3">
      <c r="A9451" s="1"/>
      <c r="B9451" s="1"/>
      <c r="C9451" s="1"/>
      <c r="D9451" s="1"/>
    </row>
    <row r="9452" spans="1:4" x14ac:dyDescent="0.3">
      <c r="A9452" s="1"/>
      <c r="B9452" s="1"/>
      <c r="C9452" s="1"/>
      <c r="D9452" s="1"/>
    </row>
    <row r="9453" spans="1:4" x14ac:dyDescent="0.3">
      <c r="A9453" s="1"/>
      <c r="B9453" s="1"/>
      <c r="C9453" s="1"/>
      <c r="D9453" s="1"/>
    </row>
    <row r="9454" spans="1:4" x14ac:dyDescent="0.3">
      <c r="A9454" s="1"/>
      <c r="B9454" s="1"/>
      <c r="C9454" s="1"/>
      <c r="D9454" s="1"/>
    </row>
    <row r="9455" spans="1:4" x14ac:dyDescent="0.3">
      <c r="A9455" s="1"/>
      <c r="B9455" s="1"/>
      <c r="C9455" s="1"/>
      <c r="D9455" s="1"/>
    </row>
    <row r="9456" spans="1:4" x14ac:dyDescent="0.3">
      <c r="A9456" s="1"/>
      <c r="B9456" s="1"/>
      <c r="C9456" s="1"/>
      <c r="D9456" s="1"/>
    </row>
    <row r="9457" spans="1:4" x14ac:dyDescent="0.3">
      <c r="A9457" s="1"/>
      <c r="B9457" s="1"/>
      <c r="C9457" s="1"/>
      <c r="D9457" s="1"/>
    </row>
    <row r="9458" spans="1:4" x14ac:dyDescent="0.3">
      <c r="A9458" s="1"/>
      <c r="B9458" s="1"/>
      <c r="C9458" s="1"/>
      <c r="D9458" s="1"/>
    </row>
    <row r="9459" spans="1:4" x14ac:dyDescent="0.3">
      <c r="A9459" s="1"/>
      <c r="B9459" s="1"/>
      <c r="C9459" s="1"/>
      <c r="D9459" s="1"/>
    </row>
    <row r="9460" spans="1:4" x14ac:dyDescent="0.3">
      <c r="A9460" s="1"/>
      <c r="B9460" s="1"/>
      <c r="C9460" s="1"/>
      <c r="D9460" s="1"/>
    </row>
    <row r="9461" spans="1:4" x14ac:dyDescent="0.3">
      <c r="A9461" s="1"/>
      <c r="B9461" s="1"/>
      <c r="C9461" s="1"/>
      <c r="D9461" s="1"/>
    </row>
    <row r="9462" spans="1:4" x14ac:dyDescent="0.3">
      <c r="A9462" s="1"/>
      <c r="B9462" s="1"/>
      <c r="C9462" s="1"/>
      <c r="D9462" s="1"/>
    </row>
    <row r="9463" spans="1:4" x14ac:dyDescent="0.3">
      <c r="A9463" s="1"/>
      <c r="B9463" s="1"/>
      <c r="C9463" s="1"/>
      <c r="D9463" s="1"/>
    </row>
    <row r="9464" spans="1:4" x14ac:dyDescent="0.3">
      <c r="A9464" s="1"/>
      <c r="B9464" s="1"/>
      <c r="C9464" s="1"/>
      <c r="D9464" s="1"/>
    </row>
    <row r="9465" spans="1:4" x14ac:dyDescent="0.3">
      <c r="A9465" s="1"/>
      <c r="B9465" s="1"/>
      <c r="C9465" s="1"/>
      <c r="D9465" s="1"/>
    </row>
    <row r="9466" spans="1:4" x14ac:dyDescent="0.3">
      <c r="A9466" s="1"/>
      <c r="B9466" s="1"/>
      <c r="C9466" s="1"/>
      <c r="D9466" s="1"/>
    </row>
    <row r="9467" spans="1:4" x14ac:dyDescent="0.3">
      <c r="A9467" s="1"/>
      <c r="B9467" s="1"/>
      <c r="C9467" s="1"/>
      <c r="D9467" s="1"/>
    </row>
    <row r="9468" spans="1:4" x14ac:dyDescent="0.3">
      <c r="A9468" s="1"/>
      <c r="B9468" s="1"/>
      <c r="C9468" s="1"/>
      <c r="D9468" s="1"/>
    </row>
    <row r="9469" spans="1:4" x14ac:dyDescent="0.3">
      <c r="A9469" s="1"/>
      <c r="B9469" s="1"/>
      <c r="C9469" s="1"/>
      <c r="D9469" s="1"/>
    </row>
    <row r="9470" spans="1:4" x14ac:dyDescent="0.3">
      <c r="A9470" s="1"/>
      <c r="B9470" s="1"/>
      <c r="C9470" s="1"/>
      <c r="D9470" s="1"/>
    </row>
    <row r="9471" spans="1:4" x14ac:dyDescent="0.3">
      <c r="A9471" s="1"/>
      <c r="B9471" s="1"/>
      <c r="C9471" s="1"/>
      <c r="D9471" s="1"/>
    </row>
    <row r="9472" spans="1:4" x14ac:dyDescent="0.3">
      <c r="A9472" s="1"/>
      <c r="B9472" s="1"/>
      <c r="C9472" s="1"/>
      <c r="D9472" s="1"/>
    </row>
    <row r="9473" spans="1:4" x14ac:dyDescent="0.3">
      <c r="A9473" s="1"/>
      <c r="B9473" s="1"/>
      <c r="C9473" s="1"/>
      <c r="D9473" s="1"/>
    </row>
    <row r="9474" spans="1:4" x14ac:dyDescent="0.3">
      <c r="A9474" s="1"/>
      <c r="B9474" s="1"/>
      <c r="C9474" s="1"/>
      <c r="D9474" s="1"/>
    </row>
    <row r="9475" spans="1:4" x14ac:dyDescent="0.3">
      <c r="A9475" s="1"/>
      <c r="B9475" s="1"/>
      <c r="C9475" s="1"/>
      <c r="D9475" s="1"/>
    </row>
    <row r="9476" spans="1:4" x14ac:dyDescent="0.3">
      <c r="A9476" s="1"/>
      <c r="B9476" s="1"/>
      <c r="C9476" s="1"/>
      <c r="D9476" s="1"/>
    </row>
    <row r="9477" spans="1:4" x14ac:dyDescent="0.3">
      <c r="A9477" s="1"/>
      <c r="B9477" s="1"/>
      <c r="C9477" s="1"/>
      <c r="D9477" s="1"/>
    </row>
    <row r="9478" spans="1:4" x14ac:dyDescent="0.3">
      <c r="A9478" s="1"/>
      <c r="B9478" s="1"/>
      <c r="C9478" s="1"/>
      <c r="D9478" s="1"/>
    </row>
    <row r="9479" spans="1:4" x14ac:dyDescent="0.3">
      <c r="A9479" s="1"/>
      <c r="B9479" s="1"/>
      <c r="C9479" s="1"/>
      <c r="D9479" s="1"/>
    </row>
    <row r="9480" spans="1:4" x14ac:dyDescent="0.3">
      <c r="A9480" s="1"/>
      <c r="B9480" s="1"/>
      <c r="C9480" s="1"/>
      <c r="D9480" s="1"/>
    </row>
    <row r="9481" spans="1:4" x14ac:dyDescent="0.3">
      <c r="A9481" s="1"/>
      <c r="B9481" s="1"/>
      <c r="C9481" s="1"/>
      <c r="D9481" s="1"/>
    </row>
    <row r="9482" spans="1:4" x14ac:dyDescent="0.3">
      <c r="A9482" s="1"/>
      <c r="B9482" s="1"/>
      <c r="C9482" s="1"/>
      <c r="D9482" s="1"/>
    </row>
    <row r="9483" spans="1:4" x14ac:dyDescent="0.3">
      <c r="A9483" s="1"/>
      <c r="B9483" s="1"/>
      <c r="C9483" s="1"/>
      <c r="D9483" s="1"/>
    </row>
    <row r="9484" spans="1:4" x14ac:dyDescent="0.3">
      <c r="A9484" s="1"/>
      <c r="B9484" s="1"/>
      <c r="C9484" s="1"/>
      <c r="D9484" s="1"/>
    </row>
    <row r="9485" spans="1:4" x14ac:dyDescent="0.3">
      <c r="A9485" s="1"/>
      <c r="B9485" s="1"/>
      <c r="C9485" s="1"/>
      <c r="D9485" s="1"/>
    </row>
    <row r="9486" spans="1:4" x14ac:dyDescent="0.3">
      <c r="A9486" s="1"/>
      <c r="B9486" s="1"/>
      <c r="C9486" s="1"/>
      <c r="D9486" s="1"/>
    </row>
    <row r="9487" spans="1:4" x14ac:dyDescent="0.3">
      <c r="A9487" s="1"/>
      <c r="B9487" s="1"/>
      <c r="C9487" s="1"/>
      <c r="D9487" s="1"/>
    </row>
    <row r="9488" spans="1:4" x14ac:dyDescent="0.3">
      <c r="A9488" s="1"/>
      <c r="B9488" s="1"/>
      <c r="C9488" s="1"/>
      <c r="D9488" s="1"/>
    </row>
    <row r="9489" spans="1:4" x14ac:dyDescent="0.3">
      <c r="A9489" s="1"/>
      <c r="B9489" s="1"/>
      <c r="C9489" s="1"/>
      <c r="D9489" s="1"/>
    </row>
    <row r="9490" spans="1:4" x14ac:dyDescent="0.3">
      <c r="A9490" s="1"/>
      <c r="B9490" s="1"/>
      <c r="C9490" s="1"/>
      <c r="D9490" s="1"/>
    </row>
    <row r="9491" spans="1:4" x14ac:dyDescent="0.3">
      <c r="A9491" s="1"/>
      <c r="B9491" s="1"/>
      <c r="C9491" s="1"/>
      <c r="D9491" s="1"/>
    </row>
    <row r="9492" spans="1:4" x14ac:dyDescent="0.3">
      <c r="A9492" s="1"/>
      <c r="B9492" s="1"/>
      <c r="C9492" s="1"/>
      <c r="D9492" s="1"/>
    </row>
    <row r="9493" spans="1:4" x14ac:dyDescent="0.3">
      <c r="A9493" s="1"/>
      <c r="B9493" s="1"/>
      <c r="C9493" s="1"/>
      <c r="D9493" s="1"/>
    </row>
    <row r="9494" spans="1:4" x14ac:dyDescent="0.3">
      <c r="A9494" s="1"/>
      <c r="B9494" s="1"/>
      <c r="C9494" s="1"/>
      <c r="D9494" s="1"/>
    </row>
    <row r="9495" spans="1:4" x14ac:dyDescent="0.3">
      <c r="A9495" s="1"/>
      <c r="B9495" s="1"/>
      <c r="C9495" s="1"/>
      <c r="D9495" s="1"/>
    </row>
    <row r="9496" spans="1:4" x14ac:dyDescent="0.3">
      <c r="A9496" s="1"/>
      <c r="B9496" s="1"/>
      <c r="C9496" s="1"/>
      <c r="D9496" s="1"/>
    </row>
    <row r="9497" spans="1:4" x14ac:dyDescent="0.3">
      <c r="A9497" s="1"/>
      <c r="B9497" s="1"/>
      <c r="C9497" s="1"/>
      <c r="D9497" s="1"/>
    </row>
    <row r="9498" spans="1:4" x14ac:dyDescent="0.3">
      <c r="A9498" s="1"/>
      <c r="B9498" s="1"/>
      <c r="C9498" s="1"/>
      <c r="D9498" s="1"/>
    </row>
    <row r="9499" spans="1:4" x14ac:dyDescent="0.3">
      <c r="A9499" s="1"/>
      <c r="B9499" s="1"/>
      <c r="C9499" s="1"/>
      <c r="D9499" s="1"/>
    </row>
    <row r="9500" spans="1:4" x14ac:dyDescent="0.3">
      <c r="A9500" s="1"/>
      <c r="B9500" s="1"/>
      <c r="C9500" s="1"/>
      <c r="D9500" s="1"/>
    </row>
    <row r="9501" spans="1:4" x14ac:dyDescent="0.3">
      <c r="A9501" s="1"/>
      <c r="B9501" s="1"/>
      <c r="C9501" s="1"/>
      <c r="D9501" s="1"/>
    </row>
    <row r="9502" spans="1:4" x14ac:dyDescent="0.3">
      <c r="A9502" s="1"/>
      <c r="B9502" s="1"/>
      <c r="C9502" s="1"/>
      <c r="D9502" s="1"/>
    </row>
    <row r="9503" spans="1:4" x14ac:dyDescent="0.3">
      <c r="A9503" s="1"/>
      <c r="B9503" s="1"/>
      <c r="C9503" s="1"/>
      <c r="D9503" s="1"/>
    </row>
    <row r="9504" spans="1:4" x14ac:dyDescent="0.3">
      <c r="A9504" s="1"/>
      <c r="B9504" s="1"/>
      <c r="C9504" s="1"/>
      <c r="D9504" s="1"/>
    </row>
    <row r="9505" spans="1:4" x14ac:dyDescent="0.3">
      <c r="A9505" s="1"/>
      <c r="B9505" s="1"/>
      <c r="C9505" s="1"/>
      <c r="D9505" s="1"/>
    </row>
    <row r="9506" spans="1:4" x14ac:dyDescent="0.3">
      <c r="A9506" s="1"/>
      <c r="B9506" s="1"/>
      <c r="C9506" s="1"/>
      <c r="D9506" s="1"/>
    </row>
    <row r="9507" spans="1:4" x14ac:dyDescent="0.3">
      <c r="A9507" s="1"/>
      <c r="B9507" s="1"/>
      <c r="C9507" s="1"/>
      <c r="D9507" s="1"/>
    </row>
    <row r="9508" spans="1:4" x14ac:dyDescent="0.3">
      <c r="A9508" s="1"/>
      <c r="B9508" s="1"/>
      <c r="C9508" s="1"/>
      <c r="D9508" s="1"/>
    </row>
    <row r="9509" spans="1:4" x14ac:dyDescent="0.3">
      <c r="A9509" s="1"/>
      <c r="B9509" s="1"/>
      <c r="C9509" s="1"/>
      <c r="D9509" s="1"/>
    </row>
    <row r="9510" spans="1:4" x14ac:dyDescent="0.3">
      <c r="A9510" s="1"/>
      <c r="B9510" s="1"/>
      <c r="C9510" s="1"/>
      <c r="D9510" s="1"/>
    </row>
    <row r="9511" spans="1:4" x14ac:dyDescent="0.3">
      <c r="A9511" s="1"/>
      <c r="B9511" s="1"/>
      <c r="C9511" s="1"/>
      <c r="D9511" s="1"/>
    </row>
    <row r="9512" spans="1:4" x14ac:dyDescent="0.3">
      <c r="A9512" s="1"/>
      <c r="B9512" s="1"/>
      <c r="C9512" s="1"/>
      <c r="D9512" s="1"/>
    </row>
    <row r="9513" spans="1:4" x14ac:dyDescent="0.3">
      <c r="A9513" s="1"/>
      <c r="B9513" s="1"/>
      <c r="C9513" s="1"/>
      <c r="D9513" s="1"/>
    </row>
    <row r="9514" spans="1:4" x14ac:dyDescent="0.3">
      <c r="A9514" s="1"/>
      <c r="B9514" s="1"/>
      <c r="C9514" s="1"/>
      <c r="D9514" s="1"/>
    </row>
    <row r="9515" spans="1:4" x14ac:dyDescent="0.3">
      <c r="A9515" s="1"/>
      <c r="B9515" s="1"/>
      <c r="C9515" s="1"/>
      <c r="D9515" s="1"/>
    </row>
    <row r="9516" spans="1:4" x14ac:dyDescent="0.3">
      <c r="A9516" s="1"/>
      <c r="B9516" s="1"/>
      <c r="C9516" s="1"/>
      <c r="D9516" s="1"/>
    </row>
    <row r="9517" spans="1:4" x14ac:dyDescent="0.3">
      <c r="A9517" s="1"/>
      <c r="B9517" s="1"/>
      <c r="C9517" s="1"/>
      <c r="D9517" s="1"/>
    </row>
    <row r="9518" spans="1:4" x14ac:dyDescent="0.3">
      <c r="A9518" s="1"/>
      <c r="B9518" s="1"/>
      <c r="C9518" s="1"/>
      <c r="D9518" s="1"/>
    </row>
    <row r="9519" spans="1:4" x14ac:dyDescent="0.3">
      <c r="A9519" s="1"/>
      <c r="B9519" s="1"/>
      <c r="C9519" s="1"/>
      <c r="D9519" s="1"/>
    </row>
    <row r="9520" spans="1:4" x14ac:dyDescent="0.3">
      <c r="A9520" s="1"/>
      <c r="B9520" s="1"/>
      <c r="C9520" s="1"/>
      <c r="D9520" s="1"/>
    </row>
    <row r="9521" spans="1:4" x14ac:dyDescent="0.3">
      <c r="A9521" s="1"/>
      <c r="B9521" s="1"/>
      <c r="C9521" s="1"/>
      <c r="D9521" s="1"/>
    </row>
    <row r="9522" spans="1:4" x14ac:dyDescent="0.3">
      <c r="A9522" s="1"/>
      <c r="B9522" s="1"/>
      <c r="C9522" s="1"/>
      <c r="D9522" s="1"/>
    </row>
    <row r="9523" spans="1:4" x14ac:dyDescent="0.3">
      <c r="A9523" s="1"/>
      <c r="B9523" s="1"/>
      <c r="C9523" s="1"/>
      <c r="D9523" s="1"/>
    </row>
    <row r="9524" spans="1:4" x14ac:dyDescent="0.3">
      <c r="A9524" s="1"/>
      <c r="B9524" s="1"/>
      <c r="C9524" s="1"/>
      <c r="D9524" s="1"/>
    </row>
    <row r="9525" spans="1:4" x14ac:dyDescent="0.3">
      <c r="A9525" s="1"/>
      <c r="B9525" s="1"/>
      <c r="C9525" s="1"/>
      <c r="D9525" s="1"/>
    </row>
    <row r="9526" spans="1:4" x14ac:dyDescent="0.3">
      <c r="A9526" s="1"/>
      <c r="B9526" s="1"/>
      <c r="C9526" s="1"/>
      <c r="D9526" s="1"/>
    </row>
    <row r="9527" spans="1:4" x14ac:dyDescent="0.3">
      <c r="A9527" s="1"/>
      <c r="B9527" s="1"/>
      <c r="C9527" s="1"/>
      <c r="D9527" s="1"/>
    </row>
    <row r="9528" spans="1:4" x14ac:dyDescent="0.3">
      <c r="A9528" s="1"/>
      <c r="B9528" s="1"/>
      <c r="C9528" s="1"/>
      <c r="D9528" s="1"/>
    </row>
    <row r="9529" spans="1:4" x14ac:dyDescent="0.3">
      <c r="A9529" s="1"/>
      <c r="B9529" s="1"/>
      <c r="C9529" s="1"/>
      <c r="D9529" s="1"/>
    </row>
    <row r="9530" spans="1:4" x14ac:dyDescent="0.3">
      <c r="A9530" s="1"/>
      <c r="B9530" s="1"/>
      <c r="C9530" s="1"/>
      <c r="D9530" s="1"/>
    </row>
    <row r="9531" spans="1:4" x14ac:dyDescent="0.3">
      <c r="A9531" s="1"/>
      <c r="B9531" s="1"/>
      <c r="C9531" s="1"/>
      <c r="D9531" s="1"/>
    </row>
    <row r="9532" spans="1:4" x14ac:dyDescent="0.3">
      <c r="A9532" s="1"/>
      <c r="B9532" s="1"/>
      <c r="C9532" s="1"/>
      <c r="D9532" s="1"/>
    </row>
    <row r="9533" spans="1:4" x14ac:dyDescent="0.3">
      <c r="A9533" s="1"/>
      <c r="B9533" s="1"/>
      <c r="C9533" s="1"/>
      <c r="D9533" s="1"/>
    </row>
    <row r="9534" spans="1:4" x14ac:dyDescent="0.3">
      <c r="A9534" s="1"/>
      <c r="B9534" s="1"/>
      <c r="C9534" s="1"/>
      <c r="D9534" s="1"/>
    </row>
    <row r="9535" spans="1:4" x14ac:dyDescent="0.3">
      <c r="A9535" s="1"/>
      <c r="B9535" s="1"/>
      <c r="C9535" s="1"/>
      <c r="D9535" s="1"/>
    </row>
    <row r="9536" spans="1:4" x14ac:dyDescent="0.3">
      <c r="A9536" s="1"/>
      <c r="B9536" s="1"/>
      <c r="C9536" s="1"/>
      <c r="D9536" s="1"/>
    </row>
    <row r="9537" spans="1:4" x14ac:dyDescent="0.3">
      <c r="A9537" s="1"/>
      <c r="B9537" s="1"/>
      <c r="C9537" s="1"/>
      <c r="D9537" s="1"/>
    </row>
    <row r="9538" spans="1:4" x14ac:dyDescent="0.3">
      <c r="A9538" s="1"/>
      <c r="B9538" s="1"/>
      <c r="C9538" s="1"/>
      <c r="D9538" s="1"/>
    </row>
    <row r="9539" spans="1:4" x14ac:dyDescent="0.3">
      <c r="A9539" s="1"/>
      <c r="B9539" s="1"/>
      <c r="C9539" s="1"/>
      <c r="D9539" s="1"/>
    </row>
    <row r="9540" spans="1:4" x14ac:dyDescent="0.3">
      <c r="A9540" s="1"/>
      <c r="B9540" s="1"/>
      <c r="C9540" s="1"/>
      <c r="D9540" s="1"/>
    </row>
    <row r="9541" spans="1:4" x14ac:dyDescent="0.3">
      <c r="A9541" s="1"/>
      <c r="B9541" s="1"/>
      <c r="C9541" s="1"/>
      <c r="D9541" s="1"/>
    </row>
    <row r="9542" spans="1:4" x14ac:dyDescent="0.3">
      <c r="A9542" s="1"/>
      <c r="B9542" s="1"/>
      <c r="C9542" s="1"/>
      <c r="D9542" s="1"/>
    </row>
    <row r="9543" spans="1:4" x14ac:dyDescent="0.3">
      <c r="A9543" s="1"/>
      <c r="B9543" s="1"/>
      <c r="C9543" s="1"/>
      <c r="D9543" s="1"/>
    </row>
    <row r="9544" spans="1:4" x14ac:dyDescent="0.3">
      <c r="A9544" s="1"/>
      <c r="B9544" s="1"/>
      <c r="C9544" s="1"/>
      <c r="D9544" s="1"/>
    </row>
    <row r="9545" spans="1:4" x14ac:dyDescent="0.3">
      <c r="A9545" s="1"/>
      <c r="B9545" s="1"/>
      <c r="C9545" s="1"/>
      <c r="D9545" s="1"/>
    </row>
    <row r="9546" spans="1:4" x14ac:dyDescent="0.3">
      <c r="A9546" s="1"/>
      <c r="B9546" s="1"/>
      <c r="C9546" s="1"/>
      <c r="D9546" s="1"/>
    </row>
    <row r="9547" spans="1:4" x14ac:dyDescent="0.3">
      <c r="A9547" s="1"/>
      <c r="B9547" s="1"/>
      <c r="C9547" s="1"/>
      <c r="D9547" s="1"/>
    </row>
    <row r="9548" spans="1:4" x14ac:dyDescent="0.3">
      <c r="A9548" s="1"/>
      <c r="B9548" s="1"/>
      <c r="C9548" s="1"/>
      <c r="D9548" s="1"/>
    </row>
    <row r="9549" spans="1:4" x14ac:dyDescent="0.3">
      <c r="A9549" s="1"/>
      <c r="B9549" s="1"/>
      <c r="C9549" s="1"/>
      <c r="D9549" s="1"/>
    </row>
    <row r="9550" spans="1:4" x14ac:dyDescent="0.3">
      <c r="A9550" s="1"/>
      <c r="B9550" s="1"/>
      <c r="C9550" s="1"/>
      <c r="D9550" s="1"/>
    </row>
    <row r="9551" spans="1:4" x14ac:dyDescent="0.3">
      <c r="A9551" s="1"/>
      <c r="B9551" s="1"/>
      <c r="C9551" s="1"/>
      <c r="D9551" s="1"/>
    </row>
    <row r="9552" spans="1:4" x14ac:dyDescent="0.3">
      <c r="A9552" s="1"/>
      <c r="B9552" s="1"/>
      <c r="C9552" s="1"/>
      <c r="D9552" s="1"/>
    </row>
    <row r="9553" spans="1:4" x14ac:dyDescent="0.3">
      <c r="A9553" s="1"/>
      <c r="B9553" s="1"/>
      <c r="C9553" s="1"/>
      <c r="D9553" s="1"/>
    </row>
    <row r="9554" spans="1:4" x14ac:dyDescent="0.3">
      <c r="A9554" s="1"/>
      <c r="B9554" s="1"/>
      <c r="C9554" s="1"/>
      <c r="D9554" s="1"/>
    </row>
    <row r="9555" spans="1:4" x14ac:dyDescent="0.3">
      <c r="A9555" s="1"/>
      <c r="B9555" s="1"/>
      <c r="C9555" s="1"/>
      <c r="D9555" s="1"/>
    </row>
    <row r="9556" spans="1:4" x14ac:dyDescent="0.3">
      <c r="A9556" s="1"/>
      <c r="B9556" s="1"/>
      <c r="C9556" s="1"/>
      <c r="D9556" s="1"/>
    </row>
    <row r="9557" spans="1:4" x14ac:dyDescent="0.3">
      <c r="A9557" s="1"/>
      <c r="B9557" s="1"/>
      <c r="C9557" s="1"/>
      <c r="D9557" s="1"/>
    </row>
    <row r="9558" spans="1:4" x14ac:dyDescent="0.3">
      <c r="A9558" s="1"/>
      <c r="B9558" s="1"/>
      <c r="C9558" s="1"/>
      <c r="D9558" s="1"/>
    </row>
    <row r="9559" spans="1:4" x14ac:dyDescent="0.3">
      <c r="A9559" s="1"/>
      <c r="B9559" s="1"/>
      <c r="C9559" s="1"/>
      <c r="D9559" s="1"/>
    </row>
    <row r="9560" spans="1:4" x14ac:dyDescent="0.3">
      <c r="A9560" s="1"/>
      <c r="B9560" s="1"/>
      <c r="C9560" s="1"/>
      <c r="D9560" s="1"/>
    </row>
    <row r="9561" spans="1:4" x14ac:dyDescent="0.3">
      <c r="A9561" s="1"/>
      <c r="B9561" s="1"/>
      <c r="C9561" s="1"/>
      <c r="D9561" s="1"/>
    </row>
    <row r="9562" spans="1:4" x14ac:dyDescent="0.3">
      <c r="A9562" s="1"/>
      <c r="B9562" s="1"/>
      <c r="C9562" s="1"/>
      <c r="D9562" s="1"/>
    </row>
    <row r="9563" spans="1:4" x14ac:dyDescent="0.3">
      <c r="A9563" s="1"/>
      <c r="B9563" s="1"/>
      <c r="C9563" s="1"/>
      <c r="D9563" s="1"/>
    </row>
    <row r="9564" spans="1:4" x14ac:dyDescent="0.3">
      <c r="A9564" s="1"/>
      <c r="B9564" s="1"/>
      <c r="C9564" s="1"/>
      <c r="D9564" s="1"/>
    </row>
    <row r="9565" spans="1:4" x14ac:dyDescent="0.3">
      <c r="A9565" s="1"/>
      <c r="B9565" s="1"/>
      <c r="C9565" s="1"/>
      <c r="D9565" s="1"/>
    </row>
    <row r="9566" spans="1:4" x14ac:dyDescent="0.3">
      <c r="A9566" s="1"/>
      <c r="B9566" s="1"/>
      <c r="C9566" s="1"/>
      <c r="D9566" s="1"/>
    </row>
    <row r="9567" spans="1:4" x14ac:dyDescent="0.3">
      <c r="A9567" s="1"/>
      <c r="B9567" s="1"/>
      <c r="C9567" s="1"/>
      <c r="D9567" s="1"/>
    </row>
    <row r="9568" spans="1:4" x14ac:dyDescent="0.3">
      <c r="A9568" s="1"/>
      <c r="B9568" s="1"/>
      <c r="C9568" s="1"/>
      <c r="D9568" s="1"/>
    </row>
    <row r="9569" spans="1:4" x14ac:dyDescent="0.3">
      <c r="A9569" s="1"/>
      <c r="B9569" s="1"/>
      <c r="C9569" s="1"/>
      <c r="D9569" s="1"/>
    </row>
    <row r="9570" spans="1:4" x14ac:dyDescent="0.3">
      <c r="A9570" s="1"/>
      <c r="B9570" s="1"/>
      <c r="C9570" s="1"/>
      <c r="D9570" s="1"/>
    </row>
    <row r="9571" spans="1:4" x14ac:dyDescent="0.3">
      <c r="A9571" s="1"/>
      <c r="B9571" s="1"/>
      <c r="C9571" s="1"/>
      <c r="D9571" s="1"/>
    </row>
    <row r="9572" spans="1:4" x14ac:dyDescent="0.3">
      <c r="A9572" s="1"/>
      <c r="B9572" s="1"/>
      <c r="C9572" s="1"/>
      <c r="D9572" s="1"/>
    </row>
    <row r="9573" spans="1:4" x14ac:dyDescent="0.3">
      <c r="A9573" s="1"/>
      <c r="B9573" s="1"/>
      <c r="C9573" s="1"/>
      <c r="D9573" s="1"/>
    </row>
    <row r="9574" spans="1:4" x14ac:dyDescent="0.3">
      <c r="A9574" s="1"/>
      <c r="B9574" s="1"/>
      <c r="C9574" s="1"/>
      <c r="D9574" s="1"/>
    </row>
    <row r="9575" spans="1:4" x14ac:dyDescent="0.3">
      <c r="A9575" s="1"/>
      <c r="B9575" s="1"/>
      <c r="C9575" s="1"/>
      <c r="D9575" s="1"/>
    </row>
    <row r="9576" spans="1:4" x14ac:dyDescent="0.3">
      <c r="A9576" s="1"/>
      <c r="B9576" s="1"/>
      <c r="C9576" s="1"/>
      <c r="D9576" s="1"/>
    </row>
    <row r="9577" spans="1:4" x14ac:dyDescent="0.3">
      <c r="A9577" s="1"/>
      <c r="B9577" s="1"/>
      <c r="C9577" s="1"/>
      <c r="D9577" s="1"/>
    </row>
    <row r="9578" spans="1:4" x14ac:dyDescent="0.3">
      <c r="A9578" s="1"/>
      <c r="B9578" s="1"/>
      <c r="C9578" s="1"/>
      <c r="D9578" s="1"/>
    </row>
    <row r="9579" spans="1:4" x14ac:dyDescent="0.3">
      <c r="A9579" s="1"/>
      <c r="B9579" s="1"/>
      <c r="C9579" s="1"/>
      <c r="D9579" s="1"/>
    </row>
    <row r="9580" spans="1:4" x14ac:dyDescent="0.3">
      <c r="A9580" s="1"/>
      <c r="B9580" s="1"/>
      <c r="C9580" s="1"/>
      <c r="D9580" s="1"/>
    </row>
    <row r="9581" spans="1:4" x14ac:dyDescent="0.3">
      <c r="A9581" s="1"/>
      <c r="B9581" s="1"/>
      <c r="C9581" s="1"/>
      <c r="D9581" s="1"/>
    </row>
    <row r="9582" spans="1:4" x14ac:dyDescent="0.3">
      <c r="A9582" s="1"/>
      <c r="B9582" s="1"/>
      <c r="C9582" s="1"/>
      <c r="D9582" s="1"/>
    </row>
    <row r="9583" spans="1:4" x14ac:dyDescent="0.3">
      <c r="A9583" s="1"/>
      <c r="B9583" s="1"/>
      <c r="C9583" s="1"/>
      <c r="D9583" s="1"/>
    </row>
    <row r="9584" spans="1:4" x14ac:dyDescent="0.3">
      <c r="A9584" s="1"/>
      <c r="B9584" s="1"/>
      <c r="C9584" s="1"/>
      <c r="D9584" s="1"/>
    </row>
    <row r="9585" spans="1:4" x14ac:dyDescent="0.3">
      <c r="A9585" s="1"/>
      <c r="B9585" s="1"/>
      <c r="C9585" s="1"/>
      <c r="D9585" s="1"/>
    </row>
    <row r="9586" spans="1:4" x14ac:dyDescent="0.3">
      <c r="A9586" s="1"/>
      <c r="B9586" s="1"/>
      <c r="C9586" s="1"/>
      <c r="D9586" s="1"/>
    </row>
    <row r="9587" spans="1:4" x14ac:dyDescent="0.3">
      <c r="A9587" s="1"/>
      <c r="B9587" s="1"/>
      <c r="C9587" s="1"/>
      <c r="D9587" s="1"/>
    </row>
    <row r="9588" spans="1:4" x14ac:dyDescent="0.3">
      <c r="A9588" s="1"/>
      <c r="B9588" s="1"/>
      <c r="C9588" s="1"/>
      <c r="D9588" s="1"/>
    </row>
    <row r="9589" spans="1:4" x14ac:dyDescent="0.3">
      <c r="A9589" s="1"/>
      <c r="B9589" s="1"/>
      <c r="C9589" s="1"/>
      <c r="D9589" s="1"/>
    </row>
    <row r="9590" spans="1:4" x14ac:dyDescent="0.3">
      <c r="A9590" s="1"/>
      <c r="B9590" s="1"/>
      <c r="C9590" s="1"/>
      <c r="D9590" s="1"/>
    </row>
    <row r="9591" spans="1:4" x14ac:dyDescent="0.3">
      <c r="A9591" s="1"/>
      <c r="B9591" s="1"/>
      <c r="C9591" s="1"/>
      <c r="D9591" s="1"/>
    </row>
    <row r="9592" spans="1:4" x14ac:dyDescent="0.3">
      <c r="A9592" s="1"/>
      <c r="B9592" s="1"/>
      <c r="C9592" s="1"/>
      <c r="D9592" s="1"/>
    </row>
    <row r="9593" spans="1:4" x14ac:dyDescent="0.3">
      <c r="A9593" s="1"/>
      <c r="B9593" s="1"/>
      <c r="C9593" s="1"/>
      <c r="D9593" s="1"/>
    </row>
    <row r="9594" spans="1:4" x14ac:dyDescent="0.3">
      <c r="A9594" s="1"/>
      <c r="B9594" s="1"/>
      <c r="C9594" s="1"/>
      <c r="D9594" s="1"/>
    </row>
    <row r="9595" spans="1:4" x14ac:dyDescent="0.3">
      <c r="A9595" s="1"/>
      <c r="B9595" s="1"/>
      <c r="C9595" s="1"/>
      <c r="D9595" s="1"/>
    </row>
    <row r="9596" spans="1:4" x14ac:dyDescent="0.3">
      <c r="A9596" s="1"/>
      <c r="B9596" s="1"/>
      <c r="C9596" s="1"/>
      <c r="D9596" s="1"/>
    </row>
    <row r="9597" spans="1:4" x14ac:dyDescent="0.3">
      <c r="A9597" s="1"/>
      <c r="B9597" s="1"/>
      <c r="C9597" s="1"/>
      <c r="D9597" s="1"/>
    </row>
    <row r="9598" spans="1:4" x14ac:dyDescent="0.3">
      <c r="A9598" s="1"/>
      <c r="B9598" s="1"/>
      <c r="C9598" s="1"/>
      <c r="D9598" s="1"/>
    </row>
    <row r="9599" spans="1:4" x14ac:dyDescent="0.3">
      <c r="A9599" s="1"/>
      <c r="B9599" s="1"/>
      <c r="C9599" s="1"/>
      <c r="D9599" s="1"/>
    </row>
    <row r="9600" spans="1:4" x14ac:dyDescent="0.3">
      <c r="A9600" s="1"/>
      <c r="B9600" s="1"/>
      <c r="C9600" s="1"/>
      <c r="D9600" s="1"/>
    </row>
    <row r="9601" spans="1:4" x14ac:dyDescent="0.3">
      <c r="A9601" s="1"/>
      <c r="B9601" s="1"/>
      <c r="C9601" s="1"/>
      <c r="D9601" s="1"/>
    </row>
    <row r="9602" spans="1:4" x14ac:dyDescent="0.3">
      <c r="A9602" s="1"/>
      <c r="B9602" s="1"/>
      <c r="C9602" s="1"/>
      <c r="D9602" s="1"/>
    </row>
    <row r="9603" spans="1:4" x14ac:dyDescent="0.3">
      <c r="A9603" s="1"/>
      <c r="B9603" s="1"/>
      <c r="C9603" s="1"/>
      <c r="D9603" s="1"/>
    </row>
    <row r="9604" spans="1:4" x14ac:dyDescent="0.3">
      <c r="A9604" s="1"/>
      <c r="B9604" s="1"/>
      <c r="C9604" s="1"/>
      <c r="D9604" s="1"/>
    </row>
    <row r="9605" spans="1:4" x14ac:dyDescent="0.3">
      <c r="A9605" s="1"/>
      <c r="B9605" s="1"/>
      <c r="C9605" s="1"/>
      <c r="D9605" s="1"/>
    </row>
    <row r="9606" spans="1:4" x14ac:dyDescent="0.3">
      <c r="A9606" s="1"/>
      <c r="B9606" s="1"/>
      <c r="C9606" s="1"/>
      <c r="D9606" s="1"/>
    </row>
    <row r="9607" spans="1:4" x14ac:dyDescent="0.3">
      <c r="A9607" s="1"/>
      <c r="B9607" s="1"/>
      <c r="C9607" s="1"/>
      <c r="D9607" s="1"/>
    </row>
    <row r="9608" spans="1:4" x14ac:dyDescent="0.3">
      <c r="A9608" s="1"/>
      <c r="B9608" s="1"/>
      <c r="C9608" s="1"/>
      <c r="D9608" s="1"/>
    </row>
    <row r="9609" spans="1:4" x14ac:dyDescent="0.3">
      <c r="A9609" s="1"/>
      <c r="B9609" s="1"/>
      <c r="C9609" s="1"/>
      <c r="D9609" s="1"/>
    </row>
    <row r="9610" spans="1:4" x14ac:dyDescent="0.3">
      <c r="A9610" s="1"/>
      <c r="B9610" s="1"/>
      <c r="C9610" s="1"/>
      <c r="D9610" s="1"/>
    </row>
    <row r="9611" spans="1:4" x14ac:dyDescent="0.3">
      <c r="A9611" s="1"/>
      <c r="B9611" s="1"/>
      <c r="C9611" s="1"/>
      <c r="D9611" s="1"/>
    </row>
    <row r="9612" spans="1:4" x14ac:dyDescent="0.3">
      <c r="A9612" s="1"/>
      <c r="B9612" s="1"/>
      <c r="C9612" s="1"/>
      <c r="D9612" s="1"/>
    </row>
    <row r="9613" spans="1:4" x14ac:dyDescent="0.3">
      <c r="A9613" s="1"/>
      <c r="B9613" s="1"/>
      <c r="C9613" s="1"/>
      <c r="D9613" s="1"/>
    </row>
    <row r="9614" spans="1:4" x14ac:dyDescent="0.3">
      <c r="A9614" s="1"/>
      <c r="B9614" s="1"/>
      <c r="C9614" s="1"/>
      <c r="D9614" s="1"/>
    </row>
    <row r="9615" spans="1:4" x14ac:dyDescent="0.3">
      <c r="A9615" s="1"/>
      <c r="B9615" s="1"/>
      <c r="C9615" s="1"/>
      <c r="D9615" s="1"/>
    </row>
    <row r="9616" spans="1:4" x14ac:dyDescent="0.3">
      <c r="A9616" s="1"/>
      <c r="B9616" s="1"/>
      <c r="C9616" s="1"/>
      <c r="D9616" s="1"/>
    </row>
    <row r="9617" spans="1:4" x14ac:dyDescent="0.3">
      <c r="A9617" s="1"/>
      <c r="B9617" s="1"/>
      <c r="C9617" s="1"/>
      <c r="D9617" s="1"/>
    </row>
    <row r="9618" spans="1:4" x14ac:dyDescent="0.3">
      <c r="A9618" s="1"/>
      <c r="B9618" s="1"/>
      <c r="C9618" s="1"/>
      <c r="D9618" s="1"/>
    </row>
    <row r="9619" spans="1:4" x14ac:dyDescent="0.3">
      <c r="A9619" s="1"/>
      <c r="B9619" s="1"/>
      <c r="C9619" s="1"/>
      <c r="D9619" s="1"/>
    </row>
    <row r="9620" spans="1:4" x14ac:dyDescent="0.3">
      <c r="A9620" s="1"/>
      <c r="B9620" s="1"/>
      <c r="C9620" s="1"/>
      <c r="D9620" s="1"/>
    </row>
    <row r="9621" spans="1:4" x14ac:dyDescent="0.3">
      <c r="A9621" s="1"/>
      <c r="B9621" s="1"/>
      <c r="C9621" s="1"/>
      <c r="D9621" s="1"/>
    </row>
    <row r="9622" spans="1:4" x14ac:dyDescent="0.3">
      <c r="A9622" s="1"/>
      <c r="B9622" s="1"/>
      <c r="C9622" s="1"/>
      <c r="D9622" s="1"/>
    </row>
    <row r="9623" spans="1:4" x14ac:dyDescent="0.3">
      <c r="A9623" s="1"/>
      <c r="B9623" s="1"/>
      <c r="C9623" s="1"/>
      <c r="D9623" s="1"/>
    </row>
    <row r="9624" spans="1:4" x14ac:dyDescent="0.3">
      <c r="A9624" s="1"/>
      <c r="B9624" s="1"/>
      <c r="C9624" s="1"/>
      <c r="D9624" s="1"/>
    </row>
    <row r="9625" spans="1:4" x14ac:dyDescent="0.3">
      <c r="A9625" s="1"/>
      <c r="B9625" s="1"/>
      <c r="C9625" s="1"/>
      <c r="D9625" s="1"/>
    </row>
    <row r="9626" spans="1:4" x14ac:dyDescent="0.3">
      <c r="A9626" s="1"/>
      <c r="B9626" s="1"/>
      <c r="C9626" s="1"/>
      <c r="D9626" s="1"/>
    </row>
    <row r="9627" spans="1:4" x14ac:dyDescent="0.3">
      <c r="A9627" s="1"/>
      <c r="B9627" s="1"/>
      <c r="C9627" s="1"/>
      <c r="D9627" s="1"/>
    </row>
    <row r="9628" spans="1:4" x14ac:dyDescent="0.3">
      <c r="A9628" s="1"/>
      <c r="B9628" s="1"/>
      <c r="C9628" s="1"/>
      <c r="D9628" s="1"/>
    </row>
    <row r="9629" spans="1:4" x14ac:dyDescent="0.3">
      <c r="A9629" s="1"/>
      <c r="B9629" s="1"/>
      <c r="C9629" s="1"/>
      <c r="D9629" s="1"/>
    </row>
    <row r="9630" spans="1:4" x14ac:dyDescent="0.3">
      <c r="A9630" s="1"/>
      <c r="B9630" s="1"/>
      <c r="C9630" s="1"/>
      <c r="D9630" s="1"/>
    </row>
    <row r="9631" spans="1:4" x14ac:dyDescent="0.3">
      <c r="A9631" s="1"/>
      <c r="B9631" s="1"/>
      <c r="C9631" s="1"/>
      <c r="D9631" s="1"/>
    </row>
    <row r="9632" spans="1:4" x14ac:dyDescent="0.3">
      <c r="A9632" s="1"/>
      <c r="B9632" s="1"/>
      <c r="C9632" s="1"/>
      <c r="D9632" s="1"/>
    </row>
    <row r="9633" spans="1:4" x14ac:dyDescent="0.3">
      <c r="A9633" s="1"/>
      <c r="B9633" s="1"/>
      <c r="C9633" s="1"/>
      <c r="D9633" s="1"/>
    </row>
    <row r="9634" spans="1:4" x14ac:dyDescent="0.3">
      <c r="A9634" s="1"/>
      <c r="B9634" s="1"/>
      <c r="C9634" s="1"/>
      <c r="D9634" s="1"/>
    </row>
    <row r="9635" spans="1:4" x14ac:dyDescent="0.3">
      <c r="A9635" s="1"/>
      <c r="B9635" s="1"/>
      <c r="C9635" s="1"/>
      <c r="D9635" s="1"/>
    </row>
    <row r="9636" spans="1:4" x14ac:dyDescent="0.3">
      <c r="A9636" s="1"/>
      <c r="B9636" s="1"/>
      <c r="C9636" s="1"/>
      <c r="D9636" s="1"/>
    </row>
    <row r="9637" spans="1:4" x14ac:dyDescent="0.3">
      <c r="A9637" s="1"/>
      <c r="B9637" s="1"/>
      <c r="C9637" s="1"/>
      <c r="D9637" s="1"/>
    </row>
    <row r="9638" spans="1:4" x14ac:dyDescent="0.3">
      <c r="A9638" s="1"/>
      <c r="B9638" s="1"/>
      <c r="C9638" s="1"/>
      <c r="D9638" s="1"/>
    </row>
    <row r="9639" spans="1:4" x14ac:dyDescent="0.3">
      <c r="A9639" s="1"/>
      <c r="B9639" s="1"/>
      <c r="C9639" s="1"/>
      <c r="D9639" s="1"/>
    </row>
    <row r="9640" spans="1:4" x14ac:dyDescent="0.3">
      <c r="A9640" s="1"/>
      <c r="B9640" s="1"/>
      <c r="C9640" s="1"/>
      <c r="D9640" s="1"/>
    </row>
    <row r="9641" spans="1:4" x14ac:dyDescent="0.3">
      <c r="A9641" s="1"/>
      <c r="B9641" s="1"/>
      <c r="C9641" s="1"/>
      <c r="D9641" s="1"/>
    </row>
    <row r="9642" spans="1:4" x14ac:dyDescent="0.3">
      <c r="A9642" s="1"/>
      <c r="B9642" s="1"/>
      <c r="C9642" s="1"/>
      <c r="D9642" s="1"/>
    </row>
    <row r="9643" spans="1:4" x14ac:dyDescent="0.3">
      <c r="A9643" s="1"/>
      <c r="B9643" s="1"/>
      <c r="C9643" s="1"/>
      <c r="D9643" s="1"/>
    </row>
    <row r="9644" spans="1:4" x14ac:dyDescent="0.3">
      <c r="A9644" s="1"/>
      <c r="B9644" s="1"/>
      <c r="C9644" s="1"/>
      <c r="D9644" s="1"/>
    </row>
    <row r="9645" spans="1:4" x14ac:dyDescent="0.3">
      <c r="A9645" s="1"/>
      <c r="B9645" s="1"/>
      <c r="C9645" s="1"/>
      <c r="D9645" s="1"/>
    </row>
    <row r="9646" spans="1:4" x14ac:dyDescent="0.3">
      <c r="A9646" s="1"/>
      <c r="B9646" s="1"/>
      <c r="C9646" s="1"/>
      <c r="D9646" s="1"/>
    </row>
    <row r="9647" spans="1:4" x14ac:dyDescent="0.3">
      <c r="A9647" s="1"/>
      <c r="B9647" s="1"/>
      <c r="C9647" s="1"/>
      <c r="D9647" s="1"/>
    </row>
    <row r="9648" spans="1:4" x14ac:dyDescent="0.3">
      <c r="A9648" s="1"/>
      <c r="B9648" s="1"/>
      <c r="C9648" s="1"/>
      <c r="D9648" s="1"/>
    </row>
    <row r="9649" spans="1:4" x14ac:dyDescent="0.3">
      <c r="A9649" s="1"/>
      <c r="B9649" s="1"/>
      <c r="C9649" s="1"/>
      <c r="D9649" s="1"/>
    </row>
    <row r="9650" spans="1:4" x14ac:dyDescent="0.3">
      <c r="A9650" s="1"/>
      <c r="B9650" s="1"/>
      <c r="C9650" s="1"/>
      <c r="D9650" s="1"/>
    </row>
    <row r="9651" spans="1:4" x14ac:dyDescent="0.3">
      <c r="A9651" s="1"/>
      <c r="B9651" s="1"/>
      <c r="C9651" s="1"/>
      <c r="D9651" s="1"/>
    </row>
    <row r="9652" spans="1:4" x14ac:dyDescent="0.3">
      <c r="A9652" s="1"/>
      <c r="B9652" s="1"/>
      <c r="C9652" s="1"/>
      <c r="D9652" s="1"/>
    </row>
    <row r="9653" spans="1:4" x14ac:dyDescent="0.3">
      <c r="A9653" s="1"/>
      <c r="B9653" s="1"/>
      <c r="C9653" s="1"/>
      <c r="D9653" s="1"/>
    </row>
    <row r="9654" spans="1:4" x14ac:dyDescent="0.3">
      <c r="A9654" s="1"/>
      <c r="B9654" s="1"/>
      <c r="C9654" s="1"/>
      <c r="D9654" s="1"/>
    </row>
    <row r="9655" spans="1:4" x14ac:dyDescent="0.3">
      <c r="A9655" s="1"/>
      <c r="B9655" s="1"/>
      <c r="C9655" s="1"/>
      <c r="D9655" s="1"/>
    </row>
    <row r="9656" spans="1:4" x14ac:dyDescent="0.3">
      <c r="A9656" s="1"/>
      <c r="B9656" s="1"/>
      <c r="C9656" s="1"/>
      <c r="D9656" s="1"/>
    </row>
    <row r="9657" spans="1:4" x14ac:dyDescent="0.3">
      <c r="A9657" s="1"/>
      <c r="B9657" s="1"/>
      <c r="C9657" s="1"/>
      <c r="D9657" s="1"/>
    </row>
    <row r="9658" spans="1:4" x14ac:dyDescent="0.3">
      <c r="A9658" s="1"/>
      <c r="B9658" s="1"/>
      <c r="C9658" s="1"/>
      <c r="D9658" s="1"/>
    </row>
    <row r="9659" spans="1:4" x14ac:dyDescent="0.3">
      <c r="A9659" s="1"/>
      <c r="B9659" s="1"/>
      <c r="C9659" s="1"/>
      <c r="D9659" s="1"/>
    </row>
    <row r="9660" spans="1:4" x14ac:dyDescent="0.3">
      <c r="A9660" s="1"/>
      <c r="B9660" s="1"/>
      <c r="C9660" s="1"/>
      <c r="D9660" s="1"/>
    </row>
    <row r="9661" spans="1:4" x14ac:dyDescent="0.3">
      <c r="A9661" s="1"/>
      <c r="B9661" s="1"/>
      <c r="C9661" s="1"/>
      <c r="D9661" s="1"/>
    </row>
    <row r="9662" spans="1:4" x14ac:dyDescent="0.3">
      <c r="A9662" s="1"/>
      <c r="B9662" s="1"/>
      <c r="C9662" s="1"/>
      <c r="D9662" s="1"/>
    </row>
    <row r="9663" spans="1:4" x14ac:dyDescent="0.3">
      <c r="A9663" s="1"/>
      <c r="B9663" s="1"/>
      <c r="C9663" s="1"/>
      <c r="D9663" s="1"/>
    </row>
    <row r="9664" spans="1:4" x14ac:dyDescent="0.3">
      <c r="A9664" s="1"/>
      <c r="B9664" s="1"/>
      <c r="C9664" s="1"/>
      <c r="D9664" s="1"/>
    </row>
    <row r="9665" spans="1:4" x14ac:dyDescent="0.3">
      <c r="A9665" s="1"/>
      <c r="B9665" s="1"/>
      <c r="C9665" s="1"/>
      <c r="D9665" s="1"/>
    </row>
    <row r="9666" spans="1:4" x14ac:dyDescent="0.3">
      <c r="A9666" s="1"/>
      <c r="B9666" s="1"/>
      <c r="C9666" s="1"/>
      <c r="D9666" s="1"/>
    </row>
    <row r="9667" spans="1:4" x14ac:dyDescent="0.3">
      <c r="A9667" s="1"/>
      <c r="B9667" s="1"/>
      <c r="C9667" s="1"/>
      <c r="D9667" s="1"/>
    </row>
    <row r="9668" spans="1:4" x14ac:dyDescent="0.3">
      <c r="A9668" s="1"/>
      <c r="B9668" s="1"/>
      <c r="C9668" s="1"/>
      <c r="D9668" s="1"/>
    </row>
    <row r="9669" spans="1:4" x14ac:dyDescent="0.3">
      <c r="A9669" s="1"/>
      <c r="B9669" s="1"/>
      <c r="C9669" s="1"/>
      <c r="D9669" s="1"/>
    </row>
    <row r="9670" spans="1:4" x14ac:dyDescent="0.3">
      <c r="A9670" s="1"/>
      <c r="B9670" s="1"/>
      <c r="C9670" s="1"/>
      <c r="D9670" s="1"/>
    </row>
    <row r="9671" spans="1:4" x14ac:dyDescent="0.3">
      <c r="A9671" s="1"/>
      <c r="B9671" s="1"/>
      <c r="C9671" s="1"/>
      <c r="D9671" s="1"/>
    </row>
    <row r="9672" spans="1:4" x14ac:dyDescent="0.3">
      <c r="A9672" s="1"/>
      <c r="B9672" s="1"/>
      <c r="C9672" s="1"/>
      <c r="D9672" s="1"/>
    </row>
    <row r="9673" spans="1:4" x14ac:dyDescent="0.3">
      <c r="A9673" s="1"/>
      <c r="B9673" s="1"/>
      <c r="C9673" s="1"/>
      <c r="D9673" s="1"/>
    </row>
    <row r="9674" spans="1:4" x14ac:dyDescent="0.3">
      <c r="A9674" s="1"/>
      <c r="B9674" s="1"/>
      <c r="C9674" s="1"/>
      <c r="D9674" s="1"/>
    </row>
    <row r="9675" spans="1:4" x14ac:dyDescent="0.3">
      <c r="A9675" s="1"/>
      <c r="B9675" s="1"/>
      <c r="C9675" s="1"/>
      <c r="D9675" s="1"/>
    </row>
    <row r="9676" spans="1:4" x14ac:dyDescent="0.3">
      <c r="A9676" s="1"/>
      <c r="B9676" s="1"/>
      <c r="C9676" s="1"/>
      <c r="D9676" s="1"/>
    </row>
    <row r="9677" spans="1:4" x14ac:dyDescent="0.3">
      <c r="A9677" s="1"/>
      <c r="B9677" s="1"/>
      <c r="C9677" s="1"/>
      <c r="D9677" s="1"/>
    </row>
    <row r="9678" spans="1:4" x14ac:dyDescent="0.3">
      <c r="A9678" s="1"/>
      <c r="B9678" s="1"/>
      <c r="C9678" s="1"/>
      <c r="D9678" s="1"/>
    </row>
    <row r="9679" spans="1:4" x14ac:dyDescent="0.3">
      <c r="A9679" s="1"/>
      <c r="B9679" s="1"/>
      <c r="C9679" s="1"/>
      <c r="D9679" s="1"/>
    </row>
    <row r="9680" spans="1:4" x14ac:dyDescent="0.3">
      <c r="A9680" s="1"/>
      <c r="B9680" s="1"/>
      <c r="C9680" s="1"/>
      <c r="D9680" s="1"/>
    </row>
    <row r="9681" spans="1:4" x14ac:dyDescent="0.3">
      <c r="A9681" s="1"/>
      <c r="B9681" s="1"/>
      <c r="C9681" s="1"/>
      <c r="D9681" s="1"/>
    </row>
    <row r="9682" spans="1:4" x14ac:dyDescent="0.3">
      <c r="A9682" s="1"/>
      <c r="B9682" s="1"/>
      <c r="C9682" s="1"/>
      <c r="D9682" s="1"/>
    </row>
    <row r="9683" spans="1:4" x14ac:dyDescent="0.3">
      <c r="A9683" s="1"/>
      <c r="B9683" s="1"/>
      <c r="C9683" s="1"/>
      <c r="D9683" s="1"/>
    </row>
    <row r="9684" spans="1:4" x14ac:dyDescent="0.3">
      <c r="A9684" s="1"/>
      <c r="B9684" s="1"/>
      <c r="C9684" s="1"/>
      <c r="D9684" s="1"/>
    </row>
    <row r="9685" spans="1:4" x14ac:dyDescent="0.3">
      <c r="A9685" s="1"/>
      <c r="B9685" s="1"/>
      <c r="C9685" s="1"/>
      <c r="D9685" s="1"/>
    </row>
    <row r="9686" spans="1:4" x14ac:dyDescent="0.3">
      <c r="A9686" s="1"/>
      <c r="B9686" s="1"/>
      <c r="C9686" s="1"/>
      <c r="D9686" s="1"/>
    </row>
    <row r="9687" spans="1:4" x14ac:dyDescent="0.3">
      <c r="A9687" s="1"/>
      <c r="B9687" s="1"/>
      <c r="C9687" s="1"/>
      <c r="D9687" s="1"/>
    </row>
    <row r="9688" spans="1:4" x14ac:dyDescent="0.3">
      <c r="A9688" s="1"/>
      <c r="B9688" s="1"/>
      <c r="C9688" s="1"/>
      <c r="D9688" s="1"/>
    </row>
    <row r="9689" spans="1:4" x14ac:dyDescent="0.3">
      <c r="A9689" s="1"/>
      <c r="B9689" s="1"/>
      <c r="C9689" s="1"/>
      <c r="D9689" s="1"/>
    </row>
    <row r="9690" spans="1:4" x14ac:dyDescent="0.3">
      <c r="A9690" s="1"/>
      <c r="B9690" s="1"/>
      <c r="C9690" s="1"/>
      <c r="D9690" s="1"/>
    </row>
    <row r="9691" spans="1:4" x14ac:dyDescent="0.3">
      <c r="A9691" s="1"/>
      <c r="B9691" s="1"/>
      <c r="C9691" s="1"/>
      <c r="D9691" s="1"/>
    </row>
    <row r="9692" spans="1:4" x14ac:dyDescent="0.3">
      <c r="A9692" s="1"/>
      <c r="B9692" s="1"/>
      <c r="C9692" s="1"/>
      <c r="D9692" s="1"/>
    </row>
    <row r="9693" spans="1:4" x14ac:dyDescent="0.3">
      <c r="A9693" s="1"/>
      <c r="B9693" s="1"/>
      <c r="C9693" s="1"/>
      <c r="D9693" s="1"/>
    </row>
    <row r="9694" spans="1:4" x14ac:dyDescent="0.3">
      <c r="A9694" s="1"/>
      <c r="B9694" s="1"/>
      <c r="C9694" s="1"/>
      <c r="D9694" s="1"/>
    </row>
    <row r="9695" spans="1:4" x14ac:dyDescent="0.3">
      <c r="A9695" s="1"/>
      <c r="B9695" s="1"/>
      <c r="C9695" s="1"/>
      <c r="D9695" s="1"/>
    </row>
    <row r="9696" spans="1:4" x14ac:dyDescent="0.3">
      <c r="A9696" s="1"/>
      <c r="B9696" s="1"/>
      <c r="C9696" s="1"/>
      <c r="D9696" s="1"/>
    </row>
    <row r="9697" spans="1:4" x14ac:dyDescent="0.3">
      <c r="A9697" s="1"/>
      <c r="B9697" s="1"/>
      <c r="C9697" s="1"/>
      <c r="D9697" s="1"/>
    </row>
    <row r="9698" spans="1:4" x14ac:dyDescent="0.3">
      <c r="A9698" s="1"/>
      <c r="B9698" s="1"/>
      <c r="C9698" s="1"/>
      <c r="D9698" s="1"/>
    </row>
    <row r="9699" spans="1:4" x14ac:dyDescent="0.3">
      <c r="A9699" s="1"/>
      <c r="B9699" s="1"/>
      <c r="C9699" s="1"/>
      <c r="D9699" s="1"/>
    </row>
    <row r="9700" spans="1:4" x14ac:dyDescent="0.3">
      <c r="A9700" s="1"/>
      <c r="B9700" s="1"/>
      <c r="C9700" s="1"/>
      <c r="D9700" s="1"/>
    </row>
    <row r="9701" spans="1:4" x14ac:dyDescent="0.3">
      <c r="A9701" s="1"/>
      <c r="B9701" s="1"/>
      <c r="C9701" s="1"/>
      <c r="D9701" s="1"/>
    </row>
    <row r="9702" spans="1:4" x14ac:dyDescent="0.3">
      <c r="A9702" s="1"/>
      <c r="B9702" s="1"/>
      <c r="C9702" s="1"/>
      <c r="D9702" s="1"/>
    </row>
    <row r="9703" spans="1:4" x14ac:dyDescent="0.3">
      <c r="A9703" s="1"/>
      <c r="B9703" s="1"/>
      <c r="C9703" s="1"/>
      <c r="D9703" s="1"/>
    </row>
    <row r="9704" spans="1:4" x14ac:dyDescent="0.3">
      <c r="A9704" s="1"/>
      <c r="B9704" s="1"/>
      <c r="C9704" s="1"/>
      <c r="D9704" s="1"/>
    </row>
    <row r="9705" spans="1:4" x14ac:dyDescent="0.3">
      <c r="A9705" s="1"/>
      <c r="B9705" s="1"/>
      <c r="C9705" s="1"/>
      <c r="D9705" s="1"/>
    </row>
    <row r="9706" spans="1:4" x14ac:dyDescent="0.3">
      <c r="A9706" s="1"/>
      <c r="B9706" s="1"/>
      <c r="C9706" s="1"/>
      <c r="D9706" s="1"/>
    </row>
    <row r="9707" spans="1:4" x14ac:dyDescent="0.3">
      <c r="A9707" s="1"/>
      <c r="B9707" s="1"/>
      <c r="C9707" s="1"/>
      <c r="D9707" s="1"/>
    </row>
    <row r="9708" spans="1:4" x14ac:dyDescent="0.3">
      <c r="A9708" s="1"/>
      <c r="B9708" s="1"/>
      <c r="C9708" s="1"/>
      <c r="D9708" s="1"/>
    </row>
    <row r="9709" spans="1:4" x14ac:dyDescent="0.3">
      <c r="A9709" s="1"/>
      <c r="B9709" s="1"/>
      <c r="C9709" s="1"/>
      <c r="D9709" s="1"/>
    </row>
    <row r="9710" spans="1:4" x14ac:dyDescent="0.3">
      <c r="A9710" s="1"/>
      <c r="B9710" s="1"/>
      <c r="C9710" s="1"/>
      <c r="D9710" s="1"/>
    </row>
    <row r="9711" spans="1:4" x14ac:dyDescent="0.3">
      <c r="A9711" s="1"/>
      <c r="B9711" s="1"/>
      <c r="C9711" s="1"/>
      <c r="D9711" s="1"/>
    </row>
    <row r="9712" spans="1:4" x14ac:dyDescent="0.3">
      <c r="A9712" s="1"/>
      <c r="B9712" s="1"/>
      <c r="C9712" s="1"/>
      <c r="D9712" s="1"/>
    </row>
    <row r="9713" spans="1:4" x14ac:dyDescent="0.3">
      <c r="A9713" s="1"/>
      <c r="B9713" s="1"/>
      <c r="C9713" s="1"/>
      <c r="D9713" s="1"/>
    </row>
    <row r="9714" spans="1:4" x14ac:dyDescent="0.3">
      <c r="A9714" s="1"/>
      <c r="B9714" s="1"/>
      <c r="C9714" s="1"/>
      <c r="D9714" s="1"/>
    </row>
    <row r="9715" spans="1:4" x14ac:dyDescent="0.3">
      <c r="A9715" s="1"/>
      <c r="B9715" s="1"/>
      <c r="C9715" s="1"/>
      <c r="D9715" s="1"/>
    </row>
    <row r="9716" spans="1:4" x14ac:dyDescent="0.3">
      <c r="A9716" s="1"/>
      <c r="B9716" s="1"/>
      <c r="C9716" s="1"/>
      <c r="D9716" s="1"/>
    </row>
    <row r="9717" spans="1:4" x14ac:dyDescent="0.3">
      <c r="A9717" s="1"/>
      <c r="B9717" s="1"/>
      <c r="C9717" s="1"/>
      <c r="D9717" s="1"/>
    </row>
    <row r="9718" spans="1:4" x14ac:dyDescent="0.3">
      <c r="A9718" s="1"/>
      <c r="B9718" s="1"/>
      <c r="C9718" s="1"/>
      <c r="D9718" s="1"/>
    </row>
    <row r="9719" spans="1:4" x14ac:dyDescent="0.3">
      <c r="A9719" s="1"/>
      <c r="B9719" s="1"/>
      <c r="C9719" s="1"/>
      <c r="D9719" s="1"/>
    </row>
    <row r="9720" spans="1:4" x14ac:dyDescent="0.3">
      <c r="A9720" s="1"/>
      <c r="B9720" s="1"/>
      <c r="C9720" s="1"/>
      <c r="D9720" s="1"/>
    </row>
    <row r="9721" spans="1:4" x14ac:dyDescent="0.3">
      <c r="A9721" s="1"/>
      <c r="B9721" s="1"/>
      <c r="C9721" s="1"/>
      <c r="D9721" s="1"/>
    </row>
    <row r="9722" spans="1:4" x14ac:dyDescent="0.3">
      <c r="A9722" s="1"/>
      <c r="B9722" s="1"/>
      <c r="C9722" s="1"/>
      <c r="D9722" s="1"/>
    </row>
    <row r="9723" spans="1:4" x14ac:dyDescent="0.3">
      <c r="A9723" s="1"/>
      <c r="B9723" s="1"/>
      <c r="C9723" s="1"/>
      <c r="D9723" s="1"/>
    </row>
    <row r="9724" spans="1:4" x14ac:dyDescent="0.3">
      <c r="A9724" s="1"/>
      <c r="B9724" s="1"/>
      <c r="C9724" s="1"/>
      <c r="D9724" s="1"/>
    </row>
    <row r="9725" spans="1:4" x14ac:dyDescent="0.3">
      <c r="A9725" s="1"/>
      <c r="B9725" s="1"/>
      <c r="C9725" s="1"/>
      <c r="D9725" s="1"/>
    </row>
    <row r="9726" spans="1:4" x14ac:dyDescent="0.3">
      <c r="A9726" s="1"/>
      <c r="B9726" s="1"/>
      <c r="C9726" s="1"/>
      <c r="D9726" s="1"/>
    </row>
    <row r="9727" spans="1:4" x14ac:dyDescent="0.3">
      <c r="A9727" s="1"/>
      <c r="B9727" s="1"/>
      <c r="C9727" s="1"/>
      <c r="D9727" s="1"/>
    </row>
    <row r="9728" spans="1:4" x14ac:dyDescent="0.3">
      <c r="A9728" s="1"/>
      <c r="B9728" s="1"/>
      <c r="C9728" s="1"/>
      <c r="D9728" s="1"/>
    </row>
    <row r="9729" spans="1:4" x14ac:dyDescent="0.3">
      <c r="A9729" s="1"/>
      <c r="B9729" s="1"/>
      <c r="C9729" s="1"/>
      <c r="D9729" s="1"/>
    </row>
    <row r="9730" spans="1:4" x14ac:dyDescent="0.3">
      <c r="A9730" s="1"/>
      <c r="B9730" s="1"/>
      <c r="C9730" s="1"/>
      <c r="D9730" s="1"/>
    </row>
    <row r="9731" spans="1:4" x14ac:dyDescent="0.3">
      <c r="A9731" s="1"/>
      <c r="B9731" s="1"/>
      <c r="C9731" s="1"/>
      <c r="D9731" s="1"/>
    </row>
    <row r="9732" spans="1:4" x14ac:dyDescent="0.3">
      <c r="A9732" s="1"/>
      <c r="B9732" s="1"/>
      <c r="C9732" s="1"/>
      <c r="D9732" s="1"/>
    </row>
    <row r="9733" spans="1:4" x14ac:dyDescent="0.3">
      <c r="A9733" s="1"/>
      <c r="B9733" s="1"/>
      <c r="C9733" s="1"/>
      <c r="D9733" s="1"/>
    </row>
    <row r="9734" spans="1:4" x14ac:dyDescent="0.3">
      <c r="A9734" s="1"/>
      <c r="B9734" s="1"/>
      <c r="C9734" s="1"/>
      <c r="D9734" s="1"/>
    </row>
    <row r="9735" spans="1:4" x14ac:dyDescent="0.3">
      <c r="A9735" s="1"/>
      <c r="B9735" s="1"/>
      <c r="C9735" s="1"/>
      <c r="D9735" s="1"/>
    </row>
    <row r="9736" spans="1:4" x14ac:dyDescent="0.3">
      <c r="A9736" s="1"/>
      <c r="B9736" s="1"/>
      <c r="C9736" s="1"/>
      <c r="D9736" s="1"/>
    </row>
    <row r="9737" spans="1:4" x14ac:dyDescent="0.3">
      <c r="A9737" s="1"/>
      <c r="B9737" s="1"/>
      <c r="C9737" s="1"/>
      <c r="D9737" s="1"/>
    </row>
    <row r="9738" spans="1:4" x14ac:dyDescent="0.3">
      <c r="A9738" s="1"/>
      <c r="B9738" s="1"/>
      <c r="C9738" s="1"/>
      <c r="D9738" s="1"/>
    </row>
    <row r="9739" spans="1:4" x14ac:dyDescent="0.3">
      <c r="A9739" s="1"/>
      <c r="B9739" s="1"/>
      <c r="C9739" s="1"/>
      <c r="D9739" s="1"/>
    </row>
    <row r="9740" spans="1:4" x14ac:dyDescent="0.3">
      <c r="A9740" s="1"/>
      <c r="B9740" s="1"/>
      <c r="C9740" s="1"/>
      <c r="D9740" s="1"/>
    </row>
    <row r="9741" spans="1:4" x14ac:dyDescent="0.3">
      <c r="A9741" s="1"/>
      <c r="B9741" s="1"/>
      <c r="C9741" s="1"/>
      <c r="D9741" s="1"/>
    </row>
    <row r="9742" spans="1:4" x14ac:dyDescent="0.3">
      <c r="A9742" s="1"/>
      <c r="B9742" s="1"/>
      <c r="C9742" s="1"/>
      <c r="D9742" s="1"/>
    </row>
    <row r="9743" spans="1:4" x14ac:dyDescent="0.3">
      <c r="A9743" s="1"/>
      <c r="B9743" s="1"/>
      <c r="C9743" s="1"/>
      <c r="D9743" s="1"/>
    </row>
    <row r="9744" spans="1:4" x14ac:dyDescent="0.3">
      <c r="A9744" s="1"/>
      <c r="B9744" s="1"/>
      <c r="C9744" s="1"/>
      <c r="D9744" s="1"/>
    </row>
    <row r="9745" spans="1:4" x14ac:dyDescent="0.3">
      <c r="A9745" s="1"/>
      <c r="B9745" s="1"/>
      <c r="C9745" s="1"/>
      <c r="D9745" s="1"/>
    </row>
    <row r="9746" spans="1:4" x14ac:dyDescent="0.3">
      <c r="A9746" s="1"/>
      <c r="B9746" s="1"/>
      <c r="C9746" s="1"/>
      <c r="D9746" s="1"/>
    </row>
    <row r="9747" spans="1:4" x14ac:dyDescent="0.3">
      <c r="A9747" s="1"/>
      <c r="B9747" s="1"/>
      <c r="C9747" s="1"/>
      <c r="D9747" s="1"/>
    </row>
    <row r="9748" spans="1:4" x14ac:dyDescent="0.3">
      <c r="A9748" s="1"/>
      <c r="B9748" s="1"/>
      <c r="C9748" s="1"/>
      <c r="D9748" s="1"/>
    </row>
    <row r="9749" spans="1:4" x14ac:dyDescent="0.3">
      <c r="A9749" s="1"/>
      <c r="B9749" s="1"/>
      <c r="C9749" s="1"/>
      <c r="D9749" s="1"/>
    </row>
    <row r="9750" spans="1:4" x14ac:dyDescent="0.3">
      <c r="A9750" s="1"/>
      <c r="B9750" s="1"/>
      <c r="C9750" s="1"/>
      <c r="D9750" s="1"/>
    </row>
    <row r="9751" spans="1:4" x14ac:dyDescent="0.3">
      <c r="A9751" s="1"/>
      <c r="B9751" s="1"/>
      <c r="C9751" s="1"/>
      <c r="D9751" s="1"/>
    </row>
    <row r="9752" spans="1:4" x14ac:dyDescent="0.3">
      <c r="A9752" s="1"/>
      <c r="B9752" s="1"/>
      <c r="C9752" s="1"/>
      <c r="D9752" s="1"/>
    </row>
    <row r="9753" spans="1:4" x14ac:dyDescent="0.3">
      <c r="A9753" s="1"/>
      <c r="B9753" s="1"/>
      <c r="C9753" s="1"/>
      <c r="D9753" s="1"/>
    </row>
    <row r="9754" spans="1:4" x14ac:dyDescent="0.3">
      <c r="A9754" s="1"/>
      <c r="B9754" s="1"/>
      <c r="C9754" s="1"/>
      <c r="D9754" s="1"/>
    </row>
    <row r="9755" spans="1:4" x14ac:dyDescent="0.3">
      <c r="A9755" s="1"/>
      <c r="B9755" s="1"/>
      <c r="C9755" s="1"/>
      <c r="D9755" s="1"/>
    </row>
    <row r="9756" spans="1:4" x14ac:dyDescent="0.3">
      <c r="A9756" s="1"/>
      <c r="B9756" s="1"/>
      <c r="C9756" s="1"/>
      <c r="D9756" s="1"/>
    </row>
    <row r="9757" spans="1:4" x14ac:dyDescent="0.3">
      <c r="A9757" s="1"/>
      <c r="B9757" s="1"/>
      <c r="C9757" s="1"/>
      <c r="D9757" s="1"/>
    </row>
    <row r="9758" spans="1:4" x14ac:dyDescent="0.3">
      <c r="A9758" s="1"/>
      <c r="B9758" s="1"/>
      <c r="C9758" s="1"/>
      <c r="D9758" s="1"/>
    </row>
    <row r="9759" spans="1:4" x14ac:dyDescent="0.3">
      <c r="A9759" s="1"/>
      <c r="B9759" s="1"/>
      <c r="C9759" s="1"/>
      <c r="D9759" s="1"/>
    </row>
    <row r="9760" spans="1:4" x14ac:dyDescent="0.3">
      <c r="A9760" s="1"/>
      <c r="B9760" s="1"/>
      <c r="C9760" s="1"/>
      <c r="D9760" s="1"/>
    </row>
    <row r="9761" spans="1:4" x14ac:dyDescent="0.3">
      <c r="A9761" s="1"/>
      <c r="B9761" s="1"/>
      <c r="C9761" s="1"/>
      <c r="D9761" s="1"/>
    </row>
    <row r="9762" spans="1:4" x14ac:dyDescent="0.3">
      <c r="A9762" s="1"/>
      <c r="B9762" s="1"/>
      <c r="C9762" s="1"/>
      <c r="D9762" s="1"/>
    </row>
    <row r="9763" spans="1:4" x14ac:dyDescent="0.3">
      <c r="A9763" s="1"/>
      <c r="B9763" s="1"/>
      <c r="C9763" s="1"/>
      <c r="D9763" s="1"/>
    </row>
    <row r="9764" spans="1:4" x14ac:dyDescent="0.3">
      <c r="A9764" s="1"/>
      <c r="B9764" s="1"/>
      <c r="C9764" s="1"/>
      <c r="D9764" s="1"/>
    </row>
    <row r="9765" spans="1:4" x14ac:dyDescent="0.3">
      <c r="A9765" s="1"/>
      <c r="B9765" s="1"/>
      <c r="C9765" s="1"/>
      <c r="D9765" s="1"/>
    </row>
    <row r="9766" spans="1:4" x14ac:dyDescent="0.3">
      <c r="A9766" s="1"/>
      <c r="B9766" s="1"/>
      <c r="C9766" s="1"/>
      <c r="D9766" s="1"/>
    </row>
    <row r="9767" spans="1:4" x14ac:dyDescent="0.3">
      <c r="A9767" s="1"/>
      <c r="B9767" s="1"/>
      <c r="C9767" s="1"/>
      <c r="D9767" s="1"/>
    </row>
    <row r="9768" spans="1:4" x14ac:dyDescent="0.3">
      <c r="A9768" s="1"/>
      <c r="B9768" s="1"/>
      <c r="C9768" s="1"/>
      <c r="D9768" s="1"/>
    </row>
    <row r="9769" spans="1:4" x14ac:dyDescent="0.3">
      <c r="A9769" s="1"/>
      <c r="B9769" s="1"/>
      <c r="C9769" s="1"/>
      <c r="D9769" s="1"/>
    </row>
    <row r="9770" spans="1:4" x14ac:dyDescent="0.3">
      <c r="A9770" s="1"/>
      <c r="B9770" s="1"/>
      <c r="C9770" s="1"/>
      <c r="D9770" s="1"/>
    </row>
    <row r="9771" spans="1:4" x14ac:dyDescent="0.3">
      <c r="A9771" s="1"/>
      <c r="B9771" s="1"/>
      <c r="C9771" s="1"/>
      <c r="D9771" s="1"/>
    </row>
    <row r="9772" spans="1:4" x14ac:dyDescent="0.3">
      <c r="A9772" s="1"/>
      <c r="B9772" s="1"/>
      <c r="C9772" s="1"/>
      <c r="D9772" s="1"/>
    </row>
    <row r="9773" spans="1:4" x14ac:dyDescent="0.3">
      <c r="A9773" s="1"/>
      <c r="B9773" s="1"/>
      <c r="C9773" s="1"/>
      <c r="D9773" s="1"/>
    </row>
    <row r="9774" spans="1:4" x14ac:dyDescent="0.3">
      <c r="A9774" s="1"/>
      <c r="B9774" s="1"/>
      <c r="C9774" s="1"/>
      <c r="D9774" s="1"/>
    </row>
    <row r="9775" spans="1:4" x14ac:dyDescent="0.3">
      <c r="A9775" s="1"/>
      <c r="B9775" s="1"/>
      <c r="C9775" s="1"/>
      <c r="D9775" s="1"/>
    </row>
    <row r="9776" spans="1:4" x14ac:dyDescent="0.3">
      <c r="A9776" s="1"/>
      <c r="B9776" s="1"/>
      <c r="C9776" s="1"/>
      <c r="D9776" s="1"/>
    </row>
    <row r="9777" spans="1:4" x14ac:dyDescent="0.3">
      <c r="A9777" s="1"/>
      <c r="B9777" s="1"/>
      <c r="C9777" s="1"/>
      <c r="D9777" s="1"/>
    </row>
    <row r="9778" spans="1:4" x14ac:dyDescent="0.3">
      <c r="A9778" s="1"/>
      <c r="B9778" s="1"/>
      <c r="C9778" s="1"/>
      <c r="D9778" s="1"/>
    </row>
    <row r="9779" spans="1:4" x14ac:dyDescent="0.3">
      <c r="A9779" s="1"/>
      <c r="B9779" s="1"/>
      <c r="C9779" s="1"/>
      <c r="D9779" s="1"/>
    </row>
    <row r="9780" spans="1:4" x14ac:dyDescent="0.3">
      <c r="A9780" s="1"/>
      <c r="B9780" s="1"/>
      <c r="C9780" s="1"/>
      <c r="D9780" s="1"/>
    </row>
    <row r="9781" spans="1:4" x14ac:dyDescent="0.3">
      <c r="A9781" s="1"/>
      <c r="B9781" s="1"/>
      <c r="C9781" s="1"/>
      <c r="D9781" s="1"/>
    </row>
    <row r="9782" spans="1:4" x14ac:dyDescent="0.3">
      <c r="A9782" s="1"/>
      <c r="B9782" s="1"/>
      <c r="C9782" s="1"/>
      <c r="D9782" s="1"/>
    </row>
    <row r="9783" spans="1:4" x14ac:dyDescent="0.3">
      <c r="A9783" s="1"/>
      <c r="B9783" s="1"/>
      <c r="C9783" s="1"/>
      <c r="D9783" s="1"/>
    </row>
    <row r="9784" spans="1:4" x14ac:dyDescent="0.3">
      <c r="A9784" s="1"/>
      <c r="B9784" s="1"/>
      <c r="C9784" s="1"/>
      <c r="D9784" s="1"/>
    </row>
    <row r="9785" spans="1:4" x14ac:dyDescent="0.3">
      <c r="A9785" s="1"/>
      <c r="B9785" s="1"/>
      <c r="C9785" s="1"/>
      <c r="D9785" s="1"/>
    </row>
    <row r="9786" spans="1:4" x14ac:dyDescent="0.3">
      <c r="A9786" s="1"/>
      <c r="B9786" s="1"/>
      <c r="C9786" s="1"/>
      <c r="D9786" s="1"/>
    </row>
    <row r="9787" spans="1:4" x14ac:dyDescent="0.3">
      <c r="A9787" s="1"/>
      <c r="B9787" s="1"/>
      <c r="C9787" s="1"/>
      <c r="D9787" s="1"/>
    </row>
    <row r="9788" spans="1:4" x14ac:dyDescent="0.3">
      <c r="A9788" s="1"/>
      <c r="B9788" s="1"/>
      <c r="C9788" s="1"/>
      <c r="D9788" s="1"/>
    </row>
    <row r="9789" spans="1:4" x14ac:dyDescent="0.3">
      <c r="A9789" s="1"/>
      <c r="B9789" s="1"/>
      <c r="C9789" s="1"/>
      <c r="D9789" s="1"/>
    </row>
    <row r="9790" spans="1:4" x14ac:dyDescent="0.3">
      <c r="A9790" s="1"/>
      <c r="B9790" s="1"/>
      <c r="C9790" s="1"/>
      <c r="D9790" s="1"/>
    </row>
    <row r="9791" spans="1:4" x14ac:dyDescent="0.3">
      <c r="A9791" s="1"/>
      <c r="B9791" s="1"/>
      <c r="C9791" s="1"/>
      <c r="D9791" s="1"/>
    </row>
    <row r="9792" spans="1:4" x14ac:dyDescent="0.3">
      <c r="A9792" s="1"/>
      <c r="B9792" s="1"/>
      <c r="C9792" s="1"/>
      <c r="D9792" s="1"/>
    </row>
    <row r="9793" spans="1:4" x14ac:dyDescent="0.3">
      <c r="A9793" s="1"/>
      <c r="B9793" s="1"/>
      <c r="C9793" s="1"/>
      <c r="D9793" s="1"/>
    </row>
    <row r="9794" spans="1:4" x14ac:dyDescent="0.3">
      <c r="A9794" s="1"/>
      <c r="B9794" s="1"/>
      <c r="C9794" s="1"/>
      <c r="D9794" s="1"/>
    </row>
    <row r="9795" spans="1:4" x14ac:dyDescent="0.3">
      <c r="A9795" s="1"/>
      <c r="B9795" s="1"/>
      <c r="C9795" s="1"/>
      <c r="D9795" s="1"/>
    </row>
    <row r="9796" spans="1:4" x14ac:dyDescent="0.3">
      <c r="A9796" s="1"/>
      <c r="B9796" s="1"/>
      <c r="C9796" s="1"/>
      <c r="D9796" s="1"/>
    </row>
    <row r="9797" spans="1:4" x14ac:dyDescent="0.3">
      <c r="A9797" s="1"/>
      <c r="B9797" s="1"/>
      <c r="C9797" s="1"/>
      <c r="D9797" s="1"/>
    </row>
    <row r="9798" spans="1:4" x14ac:dyDescent="0.3">
      <c r="A9798" s="1"/>
      <c r="B9798" s="1"/>
      <c r="C9798" s="1"/>
      <c r="D9798" s="1"/>
    </row>
    <row r="9799" spans="1:4" x14ac:dyDescent="0.3">
      <c r="A9799" s="1"/>
      <c r="B9799" s="1"/>
      <c r="C9799" s="1"/>
      <c r="D9799" s="1"/>
    </row>
    <row r="9800" spans="1:4" x14ac:dyDescent="0.3">
      <c r="A9800" s="1"/>
      <c r="B9800" s="1"/>
      <c r="C9800" s="1"/>
      <c r="D9800" s="1"/>
    </row>
    <row r="9801" spans="1:4" x14ac:dyDescent="0.3">
      <c r="A9801" s="1"/>
      <c r="B9801" s="1"/>
      <c r="C9801" s="1"/>
      <c r="D9801" s="1"/>
    </row>
    <row r="9802" spans="1:4" x14ac:dyDescent="0.3">
      <c r="A9802" s="1"/>
      <c r="B9802" s="1"/>
      <c r="C9802" s="1"/>
      <c r="D9802" s="1"/>
    </row>
    <row r="9803" spans="1:4" x14ac:dyDescent="0.3">
      <c r="A9803" s="1"/>
      <c r="B9803" s="1"/>
      <c r="C9803" s="1"/>
      <c r="D9803" s="1"/>
    </row>
    <row r="9804" spans="1:4" x14ac:dyDescent="0.3">
      <c r="A9804" s="1"/>
      <c r="B9804" s="1"/>
      <c r="C9804" s="1"/>
      <c r="D9804" s="1"/>
    </row>
    <row r="9805" spans="1:4" x14ac:dyDescent="0.3">
      <c r="A9805" s="1"/>
      <c r="B9805" s="1"/>
      <c r="C9805" s="1"/>
      <c r="D9805" s="1"/>
    </row>
    <row r="9806" spans="1:4" x14ac:dyDescent="0.3">
      <c r="A9806" s="1"/>
      <c r="B9806" s="1"/>
      <c r="C9806" s="1"/>
      <c r="D9806" s="1"/>
    </row>
    <row r="9807" spans="1:4" x14ac:dyDescent="0.3">
      <c r="A9807" s="1"/>
      <c r="B9807" s="1"/>
      <c r="C9807" s="1"/>
      <c r="D9807" s="1"/>
    </row>
    <row r="9808" spans="1:4" x14ac:dyDescent="0.3">
      <c r="A9808" s="1"/>
      <c r="B9808" s="1"/>
      <c r="C9808" s="1"/>
      <c r="D9808" s="1"/>
    </row>
    <row r="9809" spans="1:4" x14ac:dyDescent="0.3">
      <c r="A9809" s="1"/>
      <c r="B9809" s="1"/>
      <c r="C9809" s="1"/>
      <c r="D9809" s="1"/>
    </row>
    <row r="9810" spans="1:4" x14ac:dyDescent="0.3">
      <c r="A9810" s="1"/>
      <c r="B9810" s="1"/>
      <c r="C9810" s="1"/>
      <c r="D9810" s="1"/>
    </row>
    <row r="9811" spans="1:4" x14ac:dyDescent="0.3">
      <c r="A9811" s="1"/>
      <c r="B9811" s="1"/>
      <c r="C9811" s="1"/>
      <c r="D9811" s="1"/>
    </row>
    <row r="9812" spans="1:4" x14ac:dyDescent="0.3">
      <c r="A9812" s="1"/>
      <c r="B9812" s="1"/>
      <c r="C9812" s="1"/>
      <c r="D9812" s="1"/>
    </row>
    <row r="9813" spans="1:4" x14ac:dyDescent="0.3">
      <c r="A9813" s="1"/>
      <c r="B9813" s="1"/>
      <c r="C9813" s="1"/>
      <c r="D9813" s="1"/>
    </row>
    <row r="9814" spans="1:4" x14ac:dyDescent="0.3">
      <c r="A9814" s="1"/>
      <c r="B9814" s="1"/>
      <c r="C9814" s="1"/>
      <c r="D9814" s="1"/>
    </row>
    <row r="9815" spans="1:4" x14ac:dyDescent="0.3">
      <c r="A9815" s="1"/>
      <c r="B9815" s="1"/>
      <c r="C9815" s="1"/>
      <c r="D9815" s="1"/>
    </row>
    <row r="9816" spans="1:4" x14ac:dyDescent="0.3">
      <c r="A9816" s="1"/>
      <c r="B9816" s="1"/>
      <c r="C9816" s="1"/>
      <c r="D9816" s="1"/>
    </row>
    <row r="9817" spans="1:4" x14ac:dyDescent="0.3">
      <c r="A9817" s="1"/>
      <c r="B9817" s="1"/>
      <c r="C9817" s="1"/>
      <c r="D9817" s="1"/>
    </row>
    <row r="9818" spans="1:4" x14ac:dyDescent="0.3">
      <c r="A9818" s="1"/>
      <c r="B9818" s="1"/>
      <c r="C9818" s="1"/>
      <c r="D9818" s="1"/>
    </row>
    <row r="9819" spans="1:4" x14ac:dyDescent="0.3">
      <c r="A9819" s="1"/>
      <c r="B9819" s="1"/>
      <c r="C9819" s="1"/>
      <c r="D9819" s="1"/>
    </row>
    <row r="9820" spans="1:4" x14ac:dyDescent="0.3">
      <c r="A9820" s="1"/>
      <c r="B9820" s="1"/>
      <c r="C9820" s="1"/>
      <c r="D9820" s="1"/>
    </row>
    <row r="9821" spans="1:4" x14ac:dyDescent="0.3">
      <c r="A9821" s="1"/>
      <c r="B9821" s="1"/>
      <c r="C9821" s="1"/>
      <c r="D9821" s="1"/>
    </row>
    <row r="9822" spans="1:4" x14ac:dyDescent="0.3">
      <c r="A9822" s="1"/>
      <c r="B9822" s="1"/>
      <c r="C9822" s="1"/>
      <c r="D9822" s="1"/>
    </row>
    <row r="9823" spans="1:4" x14ac:dyDescent="0.3">
      <c r="A9823" s="1"/>
      <c r="B9823" s="1"/>
      <c r="C9823" s="1"/>
      <c r="D9823" s="1"/>
    </row>
    <row r="9824" spans="1:4" x14ac:dyDescent="0.3">
      <c r="A9824" s="1"/>
      <c r="B9824" s="1"/>
      <c r="C9824" s="1"/>
      <c r="D9824" s="1"/>
    </row>
    <row r="9825" spans="1:4" x14ac:dyDescent="0.3">
      <c r="A9825" s="1"/>
      <c r="B9825" s="1"/>
      <c r="C9825" s="1"/>
      <c r="D9825" s="1"/>
    </row>
    <row r="9826" spans="1:4" x14ac:dyDescent="0.3">
      <c r="A9826" s="1"/>
      <c r="B9826" s="1"/>
      <c r="C9826" s="1"/>
      <c r="D9826" s="1"/>
    </row>
    <row r="9827" spans="1:4" x14ac:dyDescent="0.3">
      <c r="A9827" s="1"/>
      <c r="B9827" s="1"/>
      <c r="C9827" s="1"/>
      <c r="D9827" s="1"/>
    </row>
    <row r="9828" spans="1:4" x14ac:dyDescent="0.3">
      <c r="A9828" s="1"/>
      <c r="B9828" s="1"/>
      <c r="C9828" s="1"/>
      <c r="D9828" s="1"/>
    </row>
    <row r="9829" spans="1:4" x14ac:dyDescent="0.3">
      <c r="A9829" s="1"/>
      <c r="B9829" s="1"/>
      <c r="C9829" s="1"/>
      <c r="D9829" s="1"/>
    </row>
    <row r="9830" spans="1:4" x14ac:dyDescent="0.3">
      <c r="A9830" s="1"/>
      <c r="B9830" s="1"/>
      <c r="C9830" s="1"/>
      <c r="D9830" s="1"/>
    </row>
    <row r="9831" spans="1:4" x14ac:dyDescent="0.3">
      <c r="A9831" s="1"/>
      <c r="B9831" s="1"/>
      <c r="C9831" s="1"/>
      <c r="D9831" s="1"/>
    </row>
    <row r="9832" spans="1:4" x14ac:dyDescent="0.3">
      <c r="A9832" s="1"/>
      <c r="B9832" s="1"/>
      <c r="C9832" s="1"/>
      <c r="D9832" s="1"/>
    </row>
    <row r="9833" spans="1:4" x14ac:dyDescent="0.3">
      <c r="A9833" s="1"/>
      <c r="B9833" s="1"/>
      <c r="C9833" s="1"/>
      <c r="D9833" s="1"/>
    </row>
    <row r="9834" spans="1:4" x14ac:dyDescent="0.3">
      <c r="A9834" s="1"/>
      <c r="B9834" s="1"/>
      <c r="C9834" s="1"/>
      <c r="D9834" s="1"/>
    </row>
    <row r="9835" spans="1:4" x14ac:dyDescent="0.3">
      <c r="A9835" s="1"/>
      <c r="B9835" s="1"/>
      <c r="C9835" s="1"/>
      <c r="D9835" s="1"/>
    </row>
    <row r="9836" spans="1:4" x14ac:dyDescent="0.3">
      <c r="A9836" s="1"/>
      <c r="B9836" s="1"/>
      <c r="C9836" s="1"/>
      <c r="D9836" s="1"/>
    </row>
    <row r="9837" spans="1:4" x14ac:dyDescent="0.3">
      <c r="A9837" s="1"/>
      <c r="B9837" s="1"/>
      <c r="C9837" s="1"/>
      <c r="D9837" s="1"/>
    </row>
    <row r="9838" spans="1:4" x14ac:dyDescent="0.3">
      <c r="A9838" s="1"/>
      <c r="B9838" s="1"/>
      <c r="C9838" s="1"/>
      <c r="D9838" s="1"/>
    </row>
    <row r="9839" spans="1:4" x14ac:dyDescent="0.3">
      <c r="A9839" s="1"/>
      <c r="B9839" s="1"/>
      <c r="C9839" s="1"/>
      <c r="D9839" s="1"/>
    </row>
    <row r="9840" spans="1:4" x14ac:dyDescent="0.3">
      <c r="A9840" s="1"/>
      <c r="B9840" s="1"/>
      <c r="C9840" s="1"/>
      <c r="D9840" s="1"/>
    </row>
    <row r="9841" spans="1:4" x14ac:dyDescent="0.3">
      <c r="A9841" s="1"/>
      <c r="B9841" s="1"/>
      <c r="C9841" s="1"/>
      <c r="D9841" s="1"/>
    </row>
    <row r="9842" spans="1:4" x14ac:dyDescent="0.3">
      <c r="A9842" s="1"/>
      <c r="B9842" s="1"/>
      <c r="C9842" s="1"/>
      <c r="D9842" s="1"/>
    </row>
    <row r="9843" spans="1:4" x14ac:dyDescent="0.3">
      <c r="A9843" s="1"/>
      <c r="B9843" s="1"/>
      <c r="C9843" s="1"/>
      <c r="D9843" s="1"/>
    </row>
    <row r="9844" spans="1:4" x14ac:dyDescent="0.3">
      <c r="A9844" s="1"/>
      <c r="B9844" s="1"/>
      <c r="C9844" s="1"/>
      <c r="D9844" s="1"/>
    </row>
    <row r="9845" spans="1:4" x14ac:dyDescent="0.3">
      <c r="A9845" s="1"/>
      <c r="B9845" s="1"/>
      <c r="C9845" s="1"/>
      <c r="D9845" s="1"/>
    </row>
    <row r="9846" spans="1:4" x14ac:dyDescent="0.3">
      <c r="A9846" s="1"/>
      <c r="B9846" s="1"/>
      <c r="C9846" s="1"/>
      <c r="D9846" s="1"/>
    </row>
    <row r="9847" spans="1:4" x14ac:dyDescent="0.3">
      <c r="A9847" s="1"/>
      <c r="B9847" s="1"/>
      <c r="C9847" s="1"/>
      <c r="D9847" s="1"/>
    </row>
    <row r="9848" spans="1:4" x14ac:dyDescent="0.3">
      <c r="A9848" s="1"/>
      <c r="B9848" s="1"/>
      <c r="C9848" s="1"/>
      <c r="D9848" s="1"/>
    </row>
    <row r="9849" spans="1:4" x14ac:dyDescent="0.3">
      <c r="A9849" s="1"/>
      <c r="B9849" s="1"/>
      <c r="C9849" s="1"/>
      <c r="D9849" s="1"/>
    </row>
    <row r="9850" spans="1:4" x14ac:dyDescent="0.3">
      <c r="A9850" s="1"/>
      <c r="B9850" s="1"/>
      <c r="C9850" s="1"/>
      <c r="D9850" s="1"/>
    </row>
    <row r="9851" spans="1:4" x14ac:dyDescent="0.3">
      <c r="A9851" s="1"/>
      <c r="B9851" s="1"/>
      <c r="C9851" s="1"/>
      <c r="D9851" s="1"/>
    </row>
    <row r="9852" spans="1:4" x14ac:dyDescent="0.3">
      <c r="A9852" s="1"/>
      <c r="B9852" s="1"/>
      <c r="C9852" s="1"/>
      <c r="D9852" s="1"/>
    </row>
    <row r="9853" spans="1:4" x14ac:dyDescent="0.3">
      <c r="A9853" s="1"/>
      <c r="B9853" s="1"/>
      <c r="C9853" s="1"/>
      <c r="D9853" s="1"/>
    </row>
    <row r="9854" spans="1:4" x14ac:dyDescent="0.3">
      <c r="A9854" s="1"/>
      <c r="B9854" s="1"/>
      <c r="C9854" s="1"/>
      <c r="D9854" s="1"/>
    </row>
    <row r="9855" spans="1:4" x14ac:dyDescent="0.3">
      <c r="A9855" s="1"/>
      <c r="B9855" s="1"/>
      <c r="C9855" s="1"/>
      <c r="D9855" s="1"/>
    </row>
    <row r="9856" spans="1:4" x14ac:dyDescent="0.3">
      <c r="A9856" s="1"/>
      <c r="B9856" s="1"/>
      <c r="C9856" s="1"/>
      <c r="D9856" s="1"/>
    </row>
    <row r="9857" spans="1:4" x14ac:dyDescent="0.3">
      <c r="A9857" s="1"/>
      <c r="B9857" s="1"/>
      <c r="C9857" s="1"/>
      <c r="D9857" s="1"/>
    </row>
    <row r="9858" spans="1:4" x14ac:dyDescent="0.3">
      <c r="A9858" s="1"/>
      <c r="B9858" s="1"/>
      <c r="C9858" s="1"/>
      <c r="D9858" s="1"/>
    </row>
    <row r="9859" spans="1:4" x14ac:dyDescent="0.3">
      <c r="A9859" s="1"/>
      <c r="B9859" s="1"/>
      <c r="C9859" s="1"/>
      <c r="D9859" s="1"/>
    </row>
    <row r="9860" spans="1:4" x14ac:dyDescent="0.3">
      <c r="A9860" s="1"/>
      <c r="B9860" s="1"/>
      <c r="C9860" s="1"/>
      <c r="D9860" s="1"/>
    </row>
    <row r="9861" spans="1:4" x14ac:dyDescent="0.3">
      <c r="A9861" s="1"/>
      <c r="B9861" s="1"/>
      <c r="C9861" s="1"/>
      <c r="D9861" s="1"/>
    </row>
    <row r="9862" spans="1:4" x14ac:dyDescent="0.3">
      <c r="A9862" s="1"/>
      <c r="B9862" s="1"/>
      <c r="C9862" s="1"/>
      <c r="D9862" s="1"/>
    </row>
    <row r="9863" spans="1:4" x14ac:dyDescent="0.3">
      <c r="A9863" s="1"/>
      <c r="B9863" s="1"/>
      <c r="C9863" s="1"/>
      <c r="D9863" s="1"/>
    </row>
    <row r="9864" spans="1:4" x14ac:dyDescent="0.3">
      <c r="A9864" s="1"/>
      <c r="B9864" s="1"/>
      <c r="C9864" s="1"/>
      <c r="D9864" s="1"/>
    </row>
    <row r="9865" spans="1:4" x14ac:dyDescent="0.3">
      <c r="A9865" s="1"/>
      <c r="B9865" s="1"/>
      <c r="C9865" s="1"/>
      <c r="D9865" s="1"/>
    </row>
    <row r="9866" spans="1:4" x14ac:dyDescent="0.3">
      <c r="A9866" s="1"/>
      <c r="B9866" s="1"/>
      <c r="C9866" s="1"/>
      <c r="D9866" s="1"/>
    </row>
    <row r="9867" spans="1:4" x14ac:dyDescent="0.3">
      <c r="A9867" s="1"/>
      <c r="B9867" s="1"/>
      <c r="C9867" s="1"/>
      <c r="D9867" s="1"/>
    </row>
    <row r="9868" spans="1:4" x14ac:dyDescent="0.3">
      <c r="A9868" s="1"/>
      <c r="B9868" s="1"/>
      <c r="C9868" s="1"/>
      <c r="D9868" s="1"/>
    </row>
    <row r="9869" spans="1:4" x14ac:dyDescent="0.3">
      <c r="A9869" s="1"/>
      <c r="B9869" s="1"/>
      <c r="C9869" s="1"/>
      <c r="D9869" s="1"/>
    </row>
    <row r="9870" spans="1:4" x14ac:dyDescent="0.3">
      <c r="A9870" s="1"/>
      <c r="B9870" s="1"/>
      <c r="C9870" s="1"/>
      <c r="D9870" s="1"/>
    </row>
    <row r="9871" spans="1:4" x14ac:dyDescent="0.3">
      <c r="A9871" s="1"/>
      <c r="B9871" s="1"/>
      <c r="C9871" s="1"/>
      <c r="D9871" s="1"/>
    </row>
    <row r="9872" spans="1:4" x14ac:dyDescent="0.3">
      <c r="A9872" s="1"/>
      <c r="B9872" s="1"/>
      <c r="C9872" s="1"/>
      <c r="D9872" s="1"/>
    </row>
    <row r="9873" spans="1:4" x14ac:dyDescent="0.3">
      <c r="A9873" s="1"/>
      <c r="B9873" s="1"/>
      <c r="C9873" s="1"/>
      <c r="D9873" s="1"/>
    </row>
    <row r="9874" spans="1:4" x14ac:dyDescent="0.3">
      <c r="A9874" s="1"/>
      <c r="B9874" s="1"/>
      <c r="C9874" s="1"/>
      <c r="D9874" s="1"/>
    </row>
    <row r="9875" spans="1:4" x14ac:dyDescent="0.3">
      <c r="A9875" s="1"/>
      <c r="B9875" s="1"/>
      <c r="C9875" s="1"/>
      <c r="D9875" s="1"/>
    </row>
    <row r="9876" spans="1:4" x14ac:dyDescent="0.3">
      <c r="A9876" s="1"/>
      <c r="B9876" s="1"/>
      <c r="C9876" s="1"/>
      <c r="D9876" s="1"/>
    </row>
    <row r="9877" spans="1:4" x14ac:dyDescent="0.3">
      <c r="A9877" s="1"/>
      <c r="B9877" s="1"/>
      <c r="C9877" s="1"/>
      <c r="D9877" s="1"/>
    </row>
    <row r="9878" spans="1:4" x14ac:dyDescent="0.3">
      <c r="A9878" s="1"/>
      <c r="B9878" s="1"/>
      <c r="C9878" s="1"/>
      <c r="D9878" s="1"/>
    </row>
    <row r="9879" spans="1:4" x14ac:dyDescent="0.3">
      <c r="A9879" s="1"/>
      <c r="B9879" s="1"/>
      <c r="C9879" s="1"/>
      <c r="D9879" s="1"/>
    </row>
    <row r="9880" spans="1:4" x14ac:dyDescent="0.3">
      <c r="A9880" s="1"/>
      <c r="B9880" s="1"/>
      <c r="C9880" s="1"/>
      <c r="D9880" s="1"/>
    </row>
    <row r="9881" spans="1:4" x14ac:dyDescent="0.3">
      <c r="A9881" s="1"/>
      <c r="B9881" s="1"/>
      <c r="C9881" s="1"/>
      <c r="D9881" s="1"/>
    </row>
    <row r="9882" spans="1:4" x14ac:dyDescent="0.3">
      <c r="A9882" s="1"/>
      <c r="B9882" s="1"/>
      <c r="C9882" s="1"/>
      <c r="D9882" s="1"/>
    </row>
    <row r="9883" spans="1:4" x14ac:dyDescent="0.3">
      <c r="A9883" s="1"/>
      <c r="B9883" s="1"/>
      <c r="C9883" s="1"/>
      <c r="D9883" s="1"/>
    </row>
    <row r="9884" spans="1:4" x14ac:dyDescent="0.3">
      <c r="A9884" s="1"/>
      <c r="B9884" s="1"/>
      <c r="C9884" s="1"/>
      <c r="D9884" s="1"/>
    </row>
    <row r="9885" spans="1:4" x14ac:dyDescent="0.3">
      <c r="A9885" s="1"/>
      <c r="B9885" s="1"/>
      <c r="C9885" s="1"/>
      <c r="D9885" s="1"/>
    </row>
    <row r="9886" spans="1:4" x14ac:dyDescent="0.3">
      <c r="A9886" s="1"/>
      <c r="B9886" s="1"/>
      <c r="C9886" s="1"/>
      <c r="D9886" s="1"/>
    </row>
    <row r="9887" spans="1:4" x14ac:dyDescent="0.3">
      <c r="A9887" s="1"/>
      <c r="B9887" s="1"/>
      <c r="C9887" s="1"/>
      <c r="D9887" s="1"/>
    </row>
    <row r="9888" spans="1:4" x14ac:dyDescent="0.3">
      <c r="A9888" s="1"/>
      <c r="B9888" s="1"/>
      <c r="C9888" s="1"/>
      <c r="D9888" s="1"/>
    </row>
    <row r="9889" spans="1:4" x14ac:dyDescent="0.3">
      <c r="A9889" s="1"/>
      <c r="B9889" s="1"/>
      <c r="C9889" s="1"/>
      <c r="D9889" s="1"/>
    </row>
    <row r="9890" spans="1:4" x14ac:dyDescent="0.3">
      <c r="A9890" s="1"/>
      <c r="B9890" s="1"/>
      <c r="C9890" s="1"/>
      <c r="D9890" s="1"/>
    </row>
    <row r="9891" spans="1:4" x14ac:dyDescent="0.3">
      <c r="A9891" s="1"/>
      <c r="B9891" s="1"/>
      <c r="C9891" s="1"/>
      <c r="D9891" s="1"/>
    </row>
    <row r="9892" spans="1:4" x14ac:dyDescent="0.3">
      <c r="A9892" s="1"/>
      <c r="B9892" s="1"/>
      <c r="C9892" s="1"/>
      <c r="D9892" s="1"/>
    </row>
    <row r="9893" spans="1:4" x14ac:dyDescent="0.3">
      <c r="A9893" s="1"/>
      <c r="B9893" s="1"/>
      <c r="C9893" s="1"/>
      <c r="D9893" s="1"/>
    </row>
    <row r="9894" spans="1:4" x14ac:dyDescent="0.3">
      <c r="A9894" s="1"/>
      <c r="B9894" s="1"/>
      <c r="C9894" s="1"/>
      <c r="D9894" s="1"/>
    </row>
    <row r="9895" spans="1:4" x14ac:dyDescent="0.3">
      <c r="A9895" s="1"/>
      <c r="B9895" s="1"/>
      <c r="C9895" s="1"/>
      <c r="D9895" s="1"/>
    </row>
    <row r="9896" spans="1:4" x14ac:dyDescent="0.3">
      <c r="A9896" s="1"/>
      <c r="B9896" s="1"/>
      <c r="C9896" s="1"/>
      <c r="D9896" s="1"/>
    </row>
    <row r="9897" spans="1:4" x14ac:dyDescent="0.3">
      <c r="A9897" s="1"/>
      <c r="B9897" s="1"/>
      <c r="C9897" s="1"/>
      <c r="D9897" s="1"/>
    </row>
    <row r="9898" spans="1:4" x14ac:dyDescent="0.3">
      <c r="A9898" s="1"/>
      <c r="B9898" s="1"/>
      <c r="C9898" s="1"/>
      <c r="D9898" s="1"/>
    </row>
    <row r="9899" spans="1:4" x14ac:dyDescent="0.3">
      <c r="A9899" s="1"/>
      <c r="B9899" s="1"/>
      <c r="C9899" s="1"/>
      <c r="D9899" s="1"/>
    </row>
    <row r="9900" spans="1:4" x14ac:dyDescent="0.3">
      <c r="A9900" s="1"/>
      <c r="B9900" s="1"/>
      <c r="C9900" s="1"/>
      <c r="D9900" s="1"/>
    </row>
    <row r="9901" spans="1:4" x14ac:dyDescent="0.3">
      <c r="A9901" s="1"/>
      <c r="B9901" s="1"/>
      <c r="C9901" s="1"/>
      <c r="D9901" s="1"/>
    </row>
    <row r="9902" spans="1:4" x14ac:dyDescent="0.3">
      <c r="A9902" s="1"/>
      <c r="B9902" s="1"/>
      <c r="C9902" s="1"/>
      <c r="D9902" s="1"/>
    </row>
    <row r="9903" spans="1:4" x14ac:dyDescent="0.3">
      <c r="A9903" s="1"/>
      <c r="B9903" s="1"/>
      <c r="C9903" s="1"/>
      <c r="D9903" s="1"/>
    </row>
    <row r="9904" spans="1:4" x14ac:dyDescent="0.3">
      <c r="A9904" s="1"/>
      <c r="B9904" s="1"/>
      <c r="C9904" s="1"/>
      <c r="D9904" s="1"/>
    </row>
    <row r="9905" spans="1:4" x14ac:dyDescent="0.3">
      <c r="A9905" s="1"/>
      <c r="B9905" s="1"/>
      <c r="C9905" s="1"/>
      <c r="D9905" s="1"/>
    </row>
    <row r="9906" spans="1:4" x14ac:dyDescent="0.3">
      <c r="A9906" s="1"/>
      <c r="B9906" s="1"/>
      <c r="C9906" s="1"/>
      <c r="D9906" s="1"/>
    </row>
    <row r="9907" spans="1:4" x14ac:dyDescent="0.3">
      <c r="A9907" s="1"/>
      <c r="B9907" s="1"/>
      <c r="C9907" s="1"/>
      <c r="D9907" s="1"/>
    </row>
    <row r="9908" spans="1:4" x14ac:dyDescent="0.3">
      <c r="A9908" s="1"/>
      <c r="B9908" s="1"/>
      <c r="C9908" s="1"/>
      <c r="D9908" s="1"/>
    </row>
    <row r="9909" spans="1:4" x14ac:dyDescent="0.3">
      <c r="A9909" s="1"/>
      <c r="B9909" s="1"/>
      <c r="C9909" s="1"/>
      <c r="D9909" s="1"/>
    </row>
    <row r="9910" spans="1:4" x14ac:dyDescent="0.3">
      <c r="A9910" s="1"/>
      <c r="B9910" s="1"/>
      <c r="C9910" s="1"/>
      <c r="D9910" s="1"/>
    </row>
    <row r="9911" spans="1:4" x14ac:dyDescent="0.3">
      <c r="A9911" s="1"/>
      <c r="B9911" s="1"/>
      <c r="C9911" s="1"/>
      <c r="D9911" s="1"/>
    </row>
    <row r="9912" spans="1:4" x14ac:dyDescent="0.3">
      <c r="A9912" s="1"/>
      <c r="B9912" s="1"/>
      <c r="C9912" s="1"/>
      <c r="D9912" s="1"/>
    </row>
    <row r="9913" spans="1:4" x14ac:dyDescent="0.3">
      <c r="A9913" s="1"/>
      <c r="B9913" s="1"/>
      <c r="C9913" s="1"/>
      <c r="D9913" s="1"/>
    </row>
    <row r="9914" spans="1:4" x14ac:dyDescent="0.3">
      <c r="A9914" s="1"/>
      <c r="B9914" s="1"/>
      <c r="C9914" s="1"/>
      <c r="D9914" s="1"/>
    </row>
    <row r="9915" spans="1:4" x14ac:dyDescent="0.3">
      <c r="A9915" s="1"/>
      <c r="B9915" s="1"/>
      <c r="C9915" s="1"/>
      <c r="D9915" s="1"/>
    </row>
    <row r="9916" spans="1:4" x14ac:dyDescent="0.3">
      <c r="A9916" s="1"/>
      <c r="B9916" s="1"/>
      <c r="C9916" s="1"/>
      <c r="D9916" s="1"/>
    </row>
    <row r="9917" spans="1:4" x14ac:dyDescent="0.3">
      <c r="A9917" s="1"/>
      <c r="B9917" s="1"/>
      <c r="C9917" s="1"/>
      <c r="D9917" s="1"/>
    </row>
    <row r="9918" spans="1:4" x14ac:dyDescent="0.3">
      <c r="A9918" s="1"/>
      <c r="B9918" s="1"/>
      <c r="C9918" s="1"/>
      <c r="D9918" s="1"/>
    </row>
    <row r="9919" spans="1:4" x14ac:dyDescent="0.3">
      <c r="A9919" s="1"/>
      <c r="B9919" s="1"/>
      <c r="C9919" s="1"/>
      <c r="D9919" s="1"/>
    </row>
    <row r="9920" spans="1:4" x14ac:dyDescent="0.3">
      <c r="A9920" s="1"/>
      <c r="B9920" s="1"/>
      <c r="C9920" s="1"/>
      <c r="D9920" s="1"/>
    </row>
    <row r="9921" spans="1:4" x14ac:dyDescent="0.3">
      <c r="A9921" s="1"/>
      <c r="B9921" s="1"/>
      <c r="C9921" s="1"/>
      <c r="D9921" s="1"/>
    </row>
    <row r="9922" spans="1:4" x14ac:dyDescent="0.3">
      <c r="A9922" s="1"/>
      <c r="B9922" s="1"/>
      <c r="C9922" s="1"/>
      <c r="D9922" s="1"/>
    </row>
    <row r="9923" spans="1:4" x14ac:dyDescent="0.3">
      <c r="A9923" s="1"/>
      <c r="B9923" s="1"/>
      <c r="C9923" s="1"/>
      <c r="D9923" s="1"/>
    </row>
    <row r="9924" spans="1:4" x14ac:dyDescent="0.3">
      <c r="A9924" s="1"/>
      <c r="B9924" s="1"/>
      <c r="C9924" s="1"/>
      <c r="D9924" s="1"/>
    </row>
    <row r="9925" spans="1:4" x14ac:dyDescent="0.3">
      <c r="A9925" s="1"/>
      <c r="B9925" s="1"/>
      <c r="C9925" s="1"/>
      <c r="D9925" s="1"/>
    </row>
    <row r="9926" spans="1:4" x14ac:dyDescent="0.3">
      <c r="A9926" s="1"/>
      <c r="B9926" s="1"/>
      <c r="C9926" s="1"/>
      <c r="D9926" s="1"/>
    </row>
    <row r="9927" spans="1:4" x14ac:dyDescent="0.3">
      <c r="A9927" s="1"/>
      <c r="B9927" s="1"/>
      <c r="C9927" s="1"/>
      <c r="D9927" s="1"/>
    </row>
    <row r="9928" spans="1:4" x14ac:dyDescent="0.3">
      <c r="A9928" s="1"/>
      <c r="B9928" s="1"/>
      <c r="C9928" s="1"/>
      <c r="D9928" s="1"/>
    </row>
    <row r="9929" spans="1:4" x14ac:dyDescent="0.3">
      <c r="A9929" s="1"/>
      <c r="B9929" s="1"/>
      <c r="C9929" s="1"/>
      <c r="D9929" s="1"/>
    </row>
    <row r="9930" spans="1:4" x14ac:dyDescent="0.3">
      <c r="A9930" s="1"/>
      <c r="B9930" s="1"/>
      <c r="C9930" s="1"/>
      <c r="D9930" s="1"/>
    </row>
    <row r="9931" spans="1:4" x14ac:dyDescent="0.3">
      <c r="A9931" s="1"/>
      <c r="B9931" s="1"/>
      <c r="C9931" s="1"/>
      <c r="D9931" s="1"/>
    </row>
    <row r="9932" spans="1:4" x14ac:dyDescent="0.3">
      <c r="A9932" s="1"/>
      <c r="B9932" s="1"/>
      <c r="C9932" s="1"/>
      <c r="D9932" s="1"/>
    </row>
    <row r="9933" spans="1:4" x14ac:dyDescent="0.3">
      <c r="A9933" s="1"/>
      <c r="B9933" s="1"/>
      <c r="C9933" s="1"/>
      <c r="D9933" s="1"/>
    </row>
    <row r="9934" spans="1:4" x14ac:dyDescent="0.3">
      <c r="A9934" s="1"/>
      <c r="B9934" s="1"/>
      <c r="C9934" s="1"/>
      <c r="D9934" s="1"/>
    </row>
    <row r="9935" spans="1:4" x14ac:dyDescent="0.3">
      <c r="A9935" s="1"/>
      <c r="B9935" s="1"/>
      <c r="C9935" s="1"/>
      <c r="D9935" s="1"/>
    </row>
    <row r="9936" spans="1:4" x14ac:dyDescent="0.3">
      <c r="A9936" s="1"/>
      <c r="B9936" s="1"/>
      <c r="C9936" s="1"/>
      <c r="D9936" s="1"/>
    </row>
    <row r="9937" spans="1:4" x14ac:dyDescent="0.3">
      <c r="A9937" s="1"/>
      <c r="B9937" s="1"/>
      <c r="C9937" s="1"/>
      <c r="D9937" s="1"/>
    </row>
    <row r="9938" spans="1:4" x14ac:dyDescent="0.3">
      <c r="A9938" s="1"/>
      <c r="B9938" s="1"/>
      <c r="C9938" s="1"/>
      <c r="D9938" s="1"/>
    </row>
    <row r="9939" spans="1:4" x14ac:dyDescent="0.3">
      <c r="A9939" s="1"/>
      <c r="B9939" s="1"/>
      <c r="C9939" s="1"/>
      <c r="D9939" s="1"/>
    </row>
    <row r="9940" spans="1:4" x14ac:dyDescent="0.3">
      <c r="A9940" s="1"/>
      <c r="B9940" s="1"/>
      <c r="C9940" s="1"/>
      <c r="D9940" s="1"/>
    </row>
    <row r="9941" spans="1:4" x14ac:dyDescent="0.3">
      <c r="A9941" s="1"/>
      <c r="B9941" s="1"/>
      <c r="C9941" s="1"/>
      <c r="D9941" s="1"/>
    </row>
    <row r="9942" spans="1:4" x14ac:dyDescent="0.3">
      <c r="A9942" s="1"/>
      <c r="B9942" s="1"/>
      <c r="C9942" s="1"/>
      <c r="D9942" s="1"/>
    </row>
    <row r="9943" spans="1:4" x14ac:dyDescent="0.3">
      <c r="A9943" s="1"/>
      <c r="B9943" s="1"/>
      <c r="C9943" s="1"/>
      <c r="D9943" s="1"/>
    </row>
    <row r="9944" spans="1:4" x14ac:dyDescent="0.3">
      <c r="A9944" s="1"/>
      <c r="B9944" s="1"/>
      <c r="C9944" s="1"/>
      <c r="D9944" s="1"/>
    </row>
    <row r="9945" spans="1:4" x14ac:dyDescent="0.3">
      <c r="A9945" s="1"/>
      <c r="B9945" s="1"/>
      <c r="C9945" s="1"/>
      <c r="D9945" s="1"/>
    </row>
    <row r="9946" spans="1:4" x14ac:dyDescent="0.3">
      <c r="A9946" s="1"/>
      <c r="B9946" s="1"/>
      <c r="C9946" s="1"/>
      <c r="D9946" s="1"/>
    </row>
    <row r="9947" spans="1:4" x14ac:dyDescent="0.3">
      <c r="A9947" s="1"/>
      <c r="B9947" s="1"/>
      <c r="C9947" s="1"/>
      <c r="D9947" s="1"/>
    </row>
    <row r="9948" spans="1:4" x14ac:dyDescent="0.3">
      <c r="A9948" s="1"/>
      <c r="B9948" s="1"/>
      <c r="C9948" s="1"/>
      <c r="D9948" s="1"/>
    </row>
    <row r="9949" spans="1:4" x14ac:dyDescent="0.3">
      <c r="A9949" s="1"/>
      <c r="B9949" s="1"/>
      <c r="C9949" s="1"/>
      <c r="D9949" s="1"/>
    </row>
    <row r="9950" spans="1:4" x14ac:dyDescent="0.3">
      <c r="A9950" s="1"/>
      <c r="B9950" s="1"/>
      <c r="C9950" s="1"/>
      <c r="D9950" s="1"/>
    </row>
    <row r="9951" spans="1:4" x14ac:dyDescent="0.3">
      <c r="A9951" s="1"/>
      <c r="B9951" s="1"/>
      <c r="C9951" s="1"/>
      <c r="D9951" s="1"/>
    </row>
    <row r="9952" spans="1:4" x14ac:dyDescent="0.3">
      <c r="A9952" s="1"/>
      <c r="B9952" s="1"/>
      <c r="C9952" s="1"/>
      <c r="D9952" s="1"/>
    </row>
    <row r="9953" spans="1:4" x14ac:dyDescent="0.3">
      <c r="A9953" s="1"/>
      <c r="B9953" s="1"/>
      <c r="C9953" s="1"/>
      <c r="D9953" s="1"/>
    </row>
    <row r="9954" spans="1:4" x14ac:dyDescent="0.3">
      <c r="A9954" s="1"/>
      <c r="B9954" s="1"/>
      <c r="C9954" s="1"/>
      <c r="D9954" s="1"/>
    </row>
    <row r="9955" spans="1:4" x14ac:dyDescent="0.3">
      <c r="A9955" s="1"/>
      <c r="B9955" s="1"/>
      <c r="C9955" s="1"/>
      <c r="D9955" s="1"/>
    </row>
    <row r="9956" spans="1:4" x14ac:dyDescent="0.3">
      <c r="A9956" s="1"/>
      <c r="B9956" s="1"/>
      <c r="C9956" s="1"/>
      <c r="D9956" s="1"/>
    </row>
    <row r="9957" spans="1:4" x14ac:dyDescent="0.3">
      <c r="A9957" s="1"/>
      <c r="B9957" s="1"/>
      <c r="C9957" s="1"/>
      <c r="D9957" s="1"/>
    </row>
    <row r="9958" spans="1:4" x14ac:dyDescent="0.3">
      <c r="A9958" s="1"/>
      <c r="B9958" s="1"/>
      <c r="C9958" s="1"/>
      <c r="D9958" s="1"/>
    </row>
    <row r="9959" spans="1:4" x14ac:dyDescent="0.3">
      <c r="A9959" s="1"/>
      <c r="B9959" s="1"/>
      <c r="C9959" s="1"/>
      <c r="D9959" s="1"/>
    </row>
    <row r="9960" spans="1:4" x14ac:dyDescent="0.3">
      <c r="A9960" s="1"/>
      <c r="B9960" s="1"/>
      <c r="C9960" s="1"/>
      <c r="D9960" s="1"/>
    </row>
    <row r="9961" spans="1:4" x14ac:dyDescent="0.3">
      <c r="A9961" s="1"/>
      <c r="B9961" s="1"/>
      <c r="C9961" s="1"/>
      <c r="D9961" s="1"/>
    </row>
    <row r="9962" spans="1:4" x14ac:dyDescent="0.3">
      <c r="A9962" s="1"/>
      <c r="B9962" s="1"/>
      <c r="C9962" s="1"/>
      <c r="D9962" s="1"/>
    </row>
    <row r="9963" spans="1:4" x14ac:dyDescent="0.3">
      <c r="A9963" s="1"/>
      <c r="B9963" s="1"/>
      <c r="C9963" s="1"/>
      <c r="D9963" s="1"/>
    </row>
    <row r="9964" spans="1:4" x14ac:dyDescent="0.3">
      <c r="A9964" s="1"/>
      <c r="B9964" s="1"/>
      <c r="C9964" s="1"/>
      <c r="D9964" s="1"/>
    </row>
    <row r="9965" spans="1:4" x14ac:dyDescent="0.3">
      <c r="A9965" s="1"/>
      <c r="B9965" s="1"/>
      <c r="C9965" s="1"/>
      <c r="D9965" s="1"/>
    </row>
    <row r="9966" spans="1:4" x14ac:dyDescent="0.3">
      <c r="A9966" s="1"/>
      <c r="B9966" s="1"/>
      <c r="C9966" s="1"/>
      <c r="D9966" s="1"/>
    </row>
    <row r="9967" spans="1:4" x14ac:dyDescent="0.3">
      <c r="A9967" s="1"/>
      <c r="B9967" s="1"/>
      <c r="C9967" s="1"/>
      <c r="D9967" s="1"/>
    </row>
    <row r="9968" spans="1:4" x14ac:dyDescent="0.3">
      <c r="A9968" s="1"/>
      <c r="B9968" s="1"/>
      <c r="C9968" s="1"/>
      <c r="D9968" s="1"/>
    </row>
    <row r="9969" spans="1:4" x14ac:dyDescent="0.3">
      <c r="A9969" s="1"/>
      <c r="B9969" s="1"/>
      <c r="C9969" s="1"/>
      <c r="D9969" s="1"/>
    </row>
    <row r="9970" spans="1:4" x14ac:dyDescent="0.3">
      <c r="A9970" s="1"/>
      <c r="B9970" s="1"/>
      <c r="C9970" s="1"/>
      <c r="D9970" s="1"/>
    </row>
    <row r="9971" spans="1:4" x14ac:dyDescent="0.3">
      <c r="A9971" s="1"/>
      <c r="B9971" s="1"/>
      <c r="C9971" s="1"/>
      <c r="D9971" s="1"/>
    </row>
    <row r="9972" spans="1:4" x14ac:dyDescent="0.3">
      <c r="A9972" s="1"/>
      <c r="B9972" s="1"/>
      <c r="C9972" s="1"/>
      <c r="D9972" s="1"/>
    </row>
    <row r="9973" spans="1:4" x14ac:dyDescent="0.3">
      <c r="A9973" s="1"/>
      <c r="B9973" s="1"/>
      <c r="C9973" s="1"/>
      <c r="D9973" s="1"/>
    </row>
    <row r="9974" spans="1:4" x14ac:dyDescent="0.3">
      <c r="A9974" s="1"/>
      <c r="B9974" s="1"/>
      <c r="C9974" s="1"/>
      <c r="D9974" s="1"/>
    </row>
    <row r="9975" spans="1:4" x14ac:dyDescent="0.3">
      <c r="A9975" s="1"/>
      <c r="B9975" s="1"/>
      <c r="C9975" s="1"/>
      <c r="D9975" s="1"/>
    </row>
    <row r="9976" spans="1:4" x14ac:dyDescent="0.3">
      <c r="A9976" s="1"/>
      <c r="B9976" s="1"/>
      <c r="C9976" s="1"/>
      <c r="D9976" s="1"/>
    </row>
    <row r="9977" spans="1:4" x14ac:dyDescent="0.3">
      <c r="A9977" s="1"/>
      <c r="B9977" s="1"/>
      <c r="C9977" s="1"/>
      <c r="D9977" s="1"/>
    </row>
    <row r="9978" spans="1:4" x14ac:dyDescent="0.3">
      <c r="A9978" s="1"/>
      <c r="B9978" s="1"/>
      <c r="C9978" s="1"/>
      <c r="D9978" s="1"/>
    </row>
    <row r="9979" spans="1:4" x14ac:dyDescent="0.3">
      <c r="A9979" s="1"/>
      <c r="B9979" s="1"/>
      <c r="C9979" s="1"/>
      <c r="D9979" s="1"/>
    </row>
    <row r="9980" spans="1:4" x14ac:dyDescent="0.3">
      <c r="A9980" s="1"/>
      <c r="B9980" s="1"/>
      <c r="C9980" s="1"/>
      <c r="D9980" s="1"/>
    </row>
    <row r="9981" spans="1:4" x14ac:dyDescent="0.3">
      <c r="A9981" s="1"/>
      <c r="B9981" s="1"/>
      <c r="C9981" s="1"/>
      <c r="D9981" s="1"/>
    </row>
    <row r="9982" spans="1:4" x14ac:dyDescent="0.3">
      <c r="A9982" s="1"/>
      <c r="B9982" s="1"/>
      <c r="C9982" s="1"/>
      <c r="D9982" s="1"/>
    </row>
    <row r="9983" spans="1:4" x14ac:dyDescent="0.3">
      <c r="A9983" s="1"/>
      <c r="B9983" s="1"/>
      <c r="C9983" s="1"/>
      <c r="D9983" s="1"/>
    </row>
    <row r="9984" spans="1:4" x14ac:dyDescent="0.3">
      <c r="A9984" s="1"/>
      <c r="B9984" s="1"/>
      <c r="C9984" s="1"/>
      <c r="D9984" s="1"/>
    </row>
    <row r="9985" spans="1:4" x14ac:dyDescent="0.3">
      <c r="A9985" s="1"/>
      <c r="B9985" s="1"/>
      <c r="C9985" s="1"/>
      <c r="D9985" s="1"/>
    </row>
    <row r="9986" spans="1:4" x14ac:dyDescent="0.3">
      <c r="A9986" s="1"/>
      <c r="B9986" s="1"/>
      <c r="C9986" s="1"/>
      <c r="D9986" s="1"/>
    </row>
    <row r="9987" spans="1:4" x14ac:dyDescent="0.3">
      <c r="A9987" s="1"/>
      <c r="B9987" s="1"/>
      <c r="C9987" s="1"/>
      <c r="D9987" s="1"/>
    </row>
    <row r="9988" spans="1:4" x14ac:dyDescent="0.3">
      <c r="A9988" s="1"/>
      <c r="B9988" s="1"/>
      <c r="C9988" s="1"/>
      <c r="D9988" s="1"/>
    </row>
    <row r="9989" spans="1:4" x14ac:dyDescent="0.3">
      <c r="A9989" s="1"/>
      <c r="B9989" s="1"/>
      <c r="C9989" s="1"/>
      <c r="D9989" s="1"/>
    </row>
    <row r="9990" spans="1:4" x14ac:dyDescent="0.3">
      <c r="A9990" s="1"/>
      <c r="B9990" s="1"/>
      <c r="C9990" s="1"/>
      <c r="D9990" s="1"/>
    </row>
    <row r="9991" spans="1:4" x14ac:dyDescent="0.3">
      <c r="A9991" s="1"/>
      <c r="B9991" s="1"/>
      <c r="C9991" s="1"/>
      <c r="D9991" s="1"/>
    </row>
    <row r="9992" spans="1:4" x14ac:dyDescent="0.3">
      <c r="A9992" s="1"/>
      <c r="B9992" s="1"/>
      <c r="C9992" s="1"/>
      <c r="D9992" s="1"/>
    </row>
    <row r="9993" spans="1:4" x14ac:dyDescent="0.3">
      <c r="A9993" s="1"/>
      <c r="B9993" s="1"/>
      <c r="C9993" s="1"/>
      <c r="D9993" s="1"/>
    </row>
    <row r="9994" spans="1:4" x14ac:dyDescent="0.3">
      <c r="A9994" s="1"/>
      <c r="B9994" s="1"/>
      <c r="C9994" s="1"/>
      <c r="D9994" s="1"/>
    </row>
    <row r="9995" spans="1:4" x14ac:dyDescent="0.3">
      <c r="A9995" s="1"/>
      <c r="B9995" s="1"/>
      <c r="C9995" s="1"/>
      <c r="D9995" s="1"/>
    </row>
    <row r="9996" spans="1:4" x14ac:dyDescent="0.3">
      <c r="A9996" s="1"/>
      <c r="B9996" s="1"/>
      <c r="C9996" s="1"/>
      <c r="D9996" s="1"/>
    </row>
    <row r="9997" spans="1:4" x14ac:dyDescent="0.3">
      <c r="A9997" s="1"/>
      <c r="B9997" s="1"/>
      <c r="C9997" s="1"/>
      <c r="D9997" s="1"/>
    </row>
    <row r="9998" spans="1:4" x14ac:dyDescent="0.3">
      <c r="A9998" s="1"/>
      <c r="B9998" s="1"/>
      <c r="C9998" s="1"/>
      <c r="D9998" s="1"/>
    </row>
    <row r="9999" spans="1:4" x14ac:dyDescent="0.3">
      <c r="A9999" s="1"/>
      <c r="B9999" s="1"/>
      <c r="C9999" s="1"/>
      <c r="D9999" s="1"/>
    </row>
    <row r="10000" spans="1:4" x14ac:dyDescent="0.3">
      <c r="A10000" s="1"/>
      <c r="B10000" s="1"/>
      <c r="C10000" s="1"/>
      <c r="D10000" s="1"/>
    </row>
    <row r="10001" spans="1:4" x14ac:dyDescent="0.3">
      <c r="A10001" s="1"/>
      <c r="B10001" s="1"/>
      <c r="C10001" s="1"/>
      <c r="D10001" s="1"/>
    </row>
    <row r="10002" spans="1:4" x14ac:dyDescent="0.3">
      <c r="A10002" s="1"/>
      <c r="B10002" s="1"/>
      <c r="C10002" s="1"/>
      <c r="D10002" s="1"/>
    </row>
    <row r="10003" spans="1:4" x14ac:dyDescent="0.3">
      <c r="A10003" s="1"/>
      <c r="B10003" s="1"/>
      <c r="C10003" s="1"/>
      <c r="D10003" s="1"/>
    </row>
    <row r="10004" spans="1:4" x14ac:dyDescent="0.3">
      <c r="A10004" s="1"/>
      <c r="B10004" s="1"/>
      <c r="C10004" s="1"/>
      <c r="D10004" s="1"/>
    </row>
    <row r="10005" spans="1:4" x14ac:dyDescent="0.3">
      <c r="A10005" s="1"/>
      <c r="B10005" s="1"/>
      <c r="C10005" s="1"/>
      <c r="D10005" s="1"/>
    </row>
    <row r="10006" spans="1:4" x14ac:dyDescent="0.3">
      <c r="A10006" s="1"/>
      <c r="B10006" s="1"/>
      <c r="C10006" s="1"/>
      <c r="D10006" s="1"/>
    </row>
    <row r="10007" spans="1:4" x14ac:dyDescent="0.3">
      <c r="A10007" s="1"/>
      <c r="B10007" s="1"/>
      <c r="C10007" s="1"/>
      <c r="D10007" s="1"/>
    </row>
    <row r="10008" spans="1:4" x14ac:dyDescent="0.3">
      <c r="A10008" s="1"/>
      <c r="B10008" s="1"/>
      <c r="C10008" s="1"/>
      <c r="D10008" s="1"/>
    </row>
    <row r="10009" spans="1:4" x14ac:dyDescent="0.3">
      <c r="A10009" s="1"/>
      <c r="B10009" s="1"/>
      <c r="C10009" s="1"/>
      <c r="D10009" s="1"/>
    </row>
    <row r="10010" spans="1:4" x14ac:dyDescent="0.3">
      <c r="A10010" s="1"/>
      <c r="B10010" s="1"/>
      <c r="C10010" s="1"/>
      <c r="D10010" s="1"/>
    </row>
    <row r="10011" spans="1:4" x14ac:dyDescent="0.3">
      <c r="A10011" s="1"/>
      <c r="B10011" s="1"/>
      <c r="C10011" s="1"/>
      <c r="D10011" s="1"/>
    </row>
    <row r="10012" spans="1:4" x14ac:dyDescent="0.3">
      <c r="A10012" s="1"/>
      <c r="B10012" s="1"/>
      <c r="C10012" s="1"/>
      <c r="D10012" s="1"/>
    </row>
    <row r="10013" spans="1:4" x14ac:dyDescent="0.3">
      <c r="A10013" s="1"/>
      <c r="B10013" s="1"/>
      <c r="C10013" s="1"/>
      <c r="D10013" s="1"/>
    </row>
    <row r="10014" spans="1:4" x14ac:dyDescent="0.3">
      <c r="A10014" s="1"/>
      <c r="B10014" s="1"/>
      <c r="C10014" s="1"/>
      <c r="D10014" s="1"/>
    </row>
    <row r="10015" spans="1:4" x14ac:dyDescent="0.3">
      <c r="A10015" s="1"/>
      <c r="B10015" s="1"/>
      <c r="C10015" s="1"/>
      <c r="D10015" s="1"/>
    </row>
    <row r="10016" spans="1:4" x14ac:dyDescent="0.3">
      <c r="A10016" s="1"/>
      <c r="B10016" s="1"/>
      <c r="C10016" s="1"/>
      <c r="D10016" s="1"/>
    </row>
    <row r="10017" spans="1:4" x14ac:dyDescent="0.3">
      <c r="A10017" s="1"/>
      <c r="B10017" s="1"/>
      <c r="C10017" s="1"/>
      <c r="D10017" s="1"/>
    </row>
    <row r="10018" spans="1:4" x14ac:dyDescent="0.3">
      <c r="A10018" s="1"/>
      <c r="B10018" s="1"/>
      <c r="C10018" s="1"/>
      <c r="D10018" s="1"/>
    </row>
    <row r="10019" spans="1:4" x14ac:dyDescent="0.3">
      <c r="A10019" s="1"/>
      <c r="B10019" s="1"/>
      <c r="C10019" s="1"/>
      <c r="D10019" s="1"/>
    </row>
    <row r="10020" spans="1:4" x14ac:dyDescent="0.3">
      <c r="A10020" s="1"/>
      <c r="B10020" s="1"/>
      <c r="C10020" s="1"/>
      <c r="D10020" s="1"/>
    </row>
    <row r="10021" spans="1:4" x14ac:dyDescent="0.3">
      <c r="A10021" s="1"/>
      <c r="B10021" s="1"/>
      <c r="C10021" s="1"/>
      <c r="D10021" s="1"/>
    </row>
    <row r="10022" spans="1:4" x14ac:dyDescent="0.3">
      <c r="A10022" s="1"/>
      <c r="B10022" s="1"/>
      <c r="C10022" s="1"/>
      <c r="D10022" s="1"/>
    </row>
    <row r="10023" spans="1:4" x14ac:dyDescent="0.3">
      <c r="A10023" s="1"/>
      <c r="B10023" s="1"/>
      <c r="C10023" s="1"/>
      <c r="D10023" s="1"/>
    </row>
    <row r="10024" spans="1:4" x14ac:dyDescent="0.3">
      <c r="A10024" s="1"/>
      <c r="B10024" s="1"/>
      <c r="C10024" s="1"/>
      <c r="D10024" s="1"/>
    </row>
    <row r="10025" spans="1:4" x14ac:dyDescent="0.3">
      <c r="A10025" s="1"/>
      <c r="B10025" s="1"/>
      <c r="C10025" s="1"/>
      <c r="D10025" s="1"/>
    </row>
    <row r="10026" spans="1:4" x14ac:dyDescent="0.3">
      <c r="A10026" s="1"/>
      <c r="B10026" s="1"/>
      <c r="C10026" s="1"/>
      <c r="D10026" s="1"/>
    </row>
    <row r="10027" spans="1:4" x14ac:dyDescent="0.3">
      <c r="A10027" s="1"/>
      <c r="B10027" s="1"/>
      <c r="C10027" s="1"/>
      <c r="D10027" s="1"/>
    </row>
    <row r="10028" spans="1:4" x14ac:dyDescent="0.3">
      <c r="A10028" s="1"/>
      <c r="B10028" s="1"/>
      <c r="C10028" s="1"/>
      <c r="D10028" s="1"/>
    </row>
    <row r="10029" spans="1:4" x14ac:dyDescent="0.3">
      <c r="A10029" s="1"/>
      <c r="B10029" s="1"/>
      <c r="C10029" s="1"/>
      <c r="D10029" s="1"/>
    </row>
    <row r="10030" spans="1:4" x14ac:dyDescent="0.3">
      <c r="A10030" s="1"/>
      <c r="B10030" s="1"/>
      <c r="C10030" s="1"/>
      <c r="D10030" s="1"/>
    </row>
    <row r="10031" spans="1:4" x14ac:dyDescent="0.3">
      <c r="A10031" s="1"/>
      <c r="B10031" s="1"/>
      <c r="C10031" s="1"/>
      <c r="D10031" s="1"/>
    </row>
    <row r="10032" spans="1:4" x14ac:dyDescent="0.3">
      <c r="A10032" s="1"/>
      <c r="B10032" s="1"/>
      <c r="C10032" s="1"/>
      <c r="D10032" s="1"/>
    </row>
    <row r="10033" spans="1:4" x14ac:dyDescent="0.3">
      <c r="A10033" s="1"/>
      <c r="B10033" s="1"/>
      <c r="C10033" s="1"/>
      <c r="D10033" s="1"/>
    </row>
    <row r="10034" spans="1:4" x14ac:dyDescent="0.3">
      <c r="A10034" s="1"/>
      <c r="B10034" s="1"/>
      <c r="C10034" s="1"/>
      <c r="D10034" s="1"/>
    </row>
    <row r="10035" spans="1:4" x14ac:dyDescent="0.3">
      <c r="A10035" s="1"/>
      <c r="B10035" s="1"/>
      <c r="C10035" s="1"/>
      <c r="D10035" s="1"/>
    </row>
    <row r="10036" spans="1:4" x14ac:dyDescent="0.3">
      <c r="A10036" s="1"/>
      <c r="B10036" s="1"/>
      <c r="C10036" s="1"/>
      <c r="D10036" s="1"/>
    </row>
    <row r="10037" spans="1:4" x14ac:dyDescent="0.3">
      <c r="A10037" s="1"/>
      <c r="B10037" s="1"/>
      <c r="C10037" s="1"/>
      <c r="D10037" s="1"/>
    </row>
    <row r="10038" spans="1:4" x14ac:dyDescent="0.3">
      <c r="A10038" s="1"/>
      <c r="B10038" s="1"/>
      <c r="C10038" s="1"/>
      <c r="D10038" s="1"/>
    </row>
    <row r="10039" spans="1:4" x14ac:dyDescent="0.3">
      <c r="A10039" s="1"/>
      <c r="B10039" s="1"/>
      <c r="C10039" s="1"/>
      <c r="D10039" s="1"/>
    </row>
    <row r="10040" spans="1:4" x14ac:dyDescent="0.3">
      <c r="A10040" s="1"/>
      <c r="B10040" s="1"/>
      <c r="C10040" s="1"/>
      <c r="D10040" s="1"/>
    </row>
    <row r="10041" spans="1:4" x14ac:dyDescent="0.3">
      <c r="A10041" s="1"/>
      <c r="B10041" s="1"/>
      <c r="C10041" s="1"/>
      <c r="D10041" s="1"/>
    </row>
    <row r="10042" spans="1:4" x14ac:dyDescent="0.3">
      <c r="A10042" s="1"/>
      <c r="B10042" s="1"/>
      <c r="C10042" s="1"/>
      <c r="D10042" s="1"/>
    </row>
    <row r="10043" spans="1:4" x14ac:dyDescent="0.3">
      <c r="A10043" s="1"/>
      <c r="B10043" s="1"/>
      <c r="C10043" s="1"/>
      <c r="D10043" s="1"/>
    </row>
    <row r="10044" spans="1:4" x14ac:dyDescent="0.3">
      <c r="A10044" s="1"/>
      <c r="B10044" s="1"/>
      <c r="C10044" s="1"/>
      <c r="D10044" s="1"/>
    </row>
    <row r="10045" spans="1:4" x14ac:dyDescent="0.3">
      <c r="A10045" s="1"/>
      <c r="B10045" s="1"/>
      <c r="C10045" s="1"/>
      <c r="D10045" s="1"/>
    </row>
    <row r="10046" spans="1:4" x14ac:dyDescent="0.3">
      <c r="A10046" s="1"/>
      <c r="B10046" s="1"/>
      <c r="C10046" s="1"/>
      <c r="D10046" s="1"/>
    </row>
    <row r="10047" spans="1:4" x14ac:dyDescent="0.3">
      <c r="A10047" s="1"/>
      <c r="B10047" s="1"/>
      <c r="C10047" s="1"/>
      <c r="D10047" s="1"/>
    </row>
    <row r="10048" spans="1:4" x14ac:dyDescent="0.3">
      <c r="A10048" s="1"/>
      <c r="B10048" s="1"/>
      <c r="C10048" s="1"/>
      <c r="D10048" s="1"/>
    </row>
    <row r="10049" spans="1:4" x14ac:dyDescent="0.3">
      <c r="A10049" s="1"/>
      <c r="B10049" s="1"/>
      <c r="C10049" s="1"/>
      <c r="D10049" s="1"/>
    </row>
    <row r="10050" spans="1:4" x14ac:dyDescent="0.3">
      <c r="A10050" s="1"/>
      <c r="B10050" s="1"/>
      <c r="C10050" s="1"/>
      <c r="D10050" s="1"/>
    </row>
    <row r="10051" spans="1:4" x14ac:dyDescent="0.3">
      <c r="A10051" s="1"/>
      <c r="B10051" s="1"/>
      <c r="C10051" s="1"/>
      <c r="D10051" s="1"/>
    </row>
    <row r="10052" spans="1:4" x14ac:dyDescent="0.3">
      <c r="A10052" s="1"/>
      <c r="B10052" s="1"/>
      <c r="C10052" s="1"/>
      <c r="D10052" s="1"/>
    </row>
    <row r="10053" spans="1:4" x14ac:dyDescent="0.3">
      <c r="A10053" s="1"/>
      <c r="B10053" s="1"/>
      <c r="C10053" s="1"/>
      <c r="D10053" s="1"/>
    </row>
    <row r="10054" spans="1:4" x14ac:dyDescent="0.3">
      <c r="A10054" s="1"/>
      <c r="B10054" s="1"/>
      <c r="C10054" s="1"/>
      <c r="D10054" s="1"/>
    </row>
    <row r="10055" spans="1:4" x14ac:dyDescent="0.3">
      <c r="A10055" s="1"/>
      <c r="B10055" s="1"/>
      <c r="C10055" s="1"/>
      <c r="D10055" s="1"/>
    </row>
    <row r="10056" spans="1:4" x14ac:dyDescent="0.3">
      <c r="A10056" s="1"/>
      <c r="B10056" s="1"/>
      <c r="C10056" s="1"/>
      <c r="D10056" s="1"/>
    </row>
    <row r="10057" spans="1:4" x14ac:dyDescent="0.3">
      <c r="A10057" s="1"/>
      <c r="B10057" s="1"/>
      <c r="C10057" s="1"/>
      <c r="D10057" s="1"/>
    </row>
    <row r="10058" spans="1:4" x14ac:dyDescent="0.3">
      <c r="A10058" s="1"/>
      <c r="B10058" s="1"/>
      <c r="C10058" s="1"/>
      <c r="D10058" s="1"/>
    </row>
    <row r="10059" spans="1:4" x14ac:dyDescent="0.3">
      <c r="A10059" s="1"/>
      <c r="B10059" s="1"/>
      <c r="C10059" s="1"/>
      <c r="D10059" s="1"/>
    </row>
    <row r="10060" spans="1:4" x14ac:dyDescent="0.3">
      <c r="A10060" s="1"/>
      <c r="B10060" s="1"/>
      <c r="C10060" s="1"/>
      <c r="D10060" s="1"/>
    </row>
    <row r="10061" spans="1:4" x14ac:dyDescent="0.3">
      <c r="A10061" s="1"/>
      <c r="B10061" s="1"/>
      <c r="C10061" s="1"/>
      <c r="D10061" s="1"/>
    </row>
    <row r="10062" spans="1:4" x14ac:dyDescent="0.3">
      <c r="A10062" s="1"/>
      <c r="B10062" s="1"/>
      <c r="C10062" s="1"/>
      <c r="D10062" s="1"/>
    </row>
    <row r="10063" spans="1:4" x14ac:dyDescent="0.3">
      <c r="A10063" s="1"/>
      <c r="B10063" s="1"/>
      <c r="C10063" s="1"/>
      <c r="D10063" s="1"/>
    </row>
    <row r="10064" spans="1:4" x14ac:dyDescent="0.3">
      <c r="A10064" s="1"/>
      <c r="B10064" s="1"/>
      <c r="C10064" s="1"/>
      <c r="D10064" s="1"/>
    </row>
    <row r="10065" spans="1:4" x14ac:dyDescent="0.3">
      <c r="A10065" s="1"/>
      <c r="B10065" s="1"/>
      <c r="C10065" s="1"/>
      <c r="D10065" s="1"/>
    </row>
    <row r="10066" spans="1:4" x14ac:dyDescent="0.3">
      <c r="A10066" s="1"/>
      <c r="B10066" s="1"/>
      <c r="C10066" s="1"/>
      <c r="D10066" s="1"/>
    </row>
    <row r="10067" spans="1:4" x14ac:dyDescent="0.3">
      <c r="A10067" s="1"/>
      <c r="B10067" s="1"/>
      <c r="C10067" s="1"/>
      <c r="D10067" s="1"/>
    </row>
    <row r="10068" spans="1:4" x14ac:dyDescent="0.3">
      <c r="A10068" s="1"/>
      <c r="B10068" s="1"/>
      <c r="C10068" s="1"/>
      <c r="D10068" s="1"/>
    </row>
    <row r="10069" spans="1:4" x14ac:dyDescent="0.3">
      <c r="A10069" s="1"/>
      <c r="B10069" s="1"/>
      <c r="C10069" s="1"/>
      <c r="D10069" s="1"/>
    </row>
    <row r="10070" spans="1:4" x14ac:dyDescent="0.3">
      <c r="A10070" s="1"/>
      <c r="B10070" s="1"/>
      <c r="C10070" s="1"/>
      <c r="D10070" s="1"/>
    </row>
    <row r="10071" spans="1:4" x14ac:dyDescent="0.3">
      <c r="A10071" s="1"/>
      <c r="B10071" s="1"/>
      <c r="C10071" s="1"/>
      <c r="D10071" s="1"/>
    </row>
    <row r="10072" spans="1:4" x14ac:dyDescent="0.3">
      <c r="A10072" s="1"/>
      <c r="B10072" s="1"/>
      <c r="C10072" s="1"/>
      <c r="D10072" s="1"/>
    </row>
    <row r="10073" spans="1:4" x14ac:dyDescent="0.3">
      <c r="A10073" s="1"/>
      <c r="B10073" s="1"/>
      <c r="C10073" s="1"/>
      <c r="D10073" s="1"/>
    </row>
    <row r="10074" spans="1:4" x14ac:dyDescent="0.3">
      <c r="A10074" s="1"/>
      <c r="B10074" s="1"/>
      <c r="C10074" s="1"/>
      <c r="D10074" s="1"/>
    </row>
    <row r="10075" spans="1:4" x14ac:dyDescent="0.3">
      <c r="A10075" s="1"/>
      <c r="B10075" s="1"/>
      <c r="C10075" s="1"/>
      <c r="D10075" s="1"/>
    </row>
    <row r="10076" spans="1:4" x14ac:dyDescent="0.3">
      <c r="A10076" s="1"/>
      <c r="B10076" s="1"/>
      <c r="C10076" s="1"/>
      <c r="D10076" s="1"/>
    </row>
    <row r="10077" spans="1:4" x14ac:dyDescent="0.3">
      <c r="A10077" s="1"/>
      <c r="B10077" s="1"/>
      <c r="C10077" s="1"/>
      <c r="D10077" s="1"/>
    </row>
    <row r="10078" spans="1:4" x14ac:dyDescent="0.3">
      <c r="A10078" s="1"/>
      <c r="B10078" s="1"/>
      <c r="C10078" s="1"/>
      <c r="D10078" s="1"/>
    </row>
    <row r="10079" spans="1:4" x14ac:dyDescent="0.3">
      <c r="A10079" s="1"/>
      <c r="B10079" s="1"/>
      <c r="C10079" s="1"/>
      <c r="D10079" s="1"/>
    </row>
    <row r="10080" spans="1:4" x14ac:dyDescent="0.3">
      <c r="A10080" s="1"/>
      <c r="B10080" s="1"/>
      <c r="C10080" s="1"/>
      <c r="D10080" s="1"/>
    </row>
    <row r="10081" spans="1:4" x14ac:dyDescent="0.3">
      <c r="A10081" s="1"/>
      <c r="B10081" s="1"/>
      <c r="C10081" s="1"/>
      <c r="D10081" s="1"/>
    </row>
    <row r="10082" spans="1:4" x14ac:dyDescent="0.3">
      <c r="A10082" s="1"/>
      <c r="B10082" s="1"/>
      <c r="C10082" s="1"/>
      <c r="D10082" s="1"/>
    </row>
    <row r="10083" spans="1:4" x14ac:dyDescent="0.3">
      <c r="A10083" s="1"/>
      <c r="B10083" s="1"/>
      <c r="C10083" s="1"/>
      <c r="D10083" s="1"/>
    </row>
    <row r="10084" spans="1:4" x14ac:dyDescent="0.3">
      <c r="A10084" s="1"/>
      <c r="B10084" s="1"/>
      <c r="C10084" s="1"/>
      <c r="D10084" s="1"/>
    </row>
    <row r="10085" spans="1:4" x14ac:dyDescent="0.3">
      <c r="A10085" s="1"/>
      <c r="B10085" s="1"/>
      <c r="C10085" s="1"/>
      <c r="D10085" s="1"/>
    </row>
    <row r="10086" spans="1:4" x14ac:dyDescent="0.3">
      <c r="A10086" s="1"/>
      <c r="B10086" s="1"/>
      <c r="C10086" s="1"/>
      <c r="D10086" s="1"/>
    </row>
    <row r="10087" spans="1:4" x14ac:dyDescent="0.3">
      <c r="A10087" s="1"/>
      <c r="B10087" s="1"/>
      <c r="C10087" s="1"/>
      <c r="D10087" s="1"/>
    </row>
    <row r="10088" spans="1:4" x14ac:dyDescent="0.3">
      <c r="A10088" s="1"/>
      <c r="B10088" s="1"/>
      <c r="C10088" s="1"/>
      <c r="D10088" s="1"/>
    </row>
    <row r="10089" spans="1:4" x14ac:dyDescent="0.3">
      <c r="A10089" s="1"/>
      <c r="B10089" s="1"/>
      <c r="C10089" s="1"/>
      <c r="D10089" s="1"/>
    </row>
    <row r="10090" spans="1:4" x14ac:dyDescent="0.3">
      <c r="A10090" s="1"/>
      <c r="B10090" s="1"/>
      <c r="C10090" s="1"/>
      <c r="D10090" s="1"/>
    </row>
    <row r="10091" spans="1:4" x14ac:dyDescent="0.3">
      <c r="A10091" s="1"/>
      <c r="B10091" s="1"/>
      <c r="C10091" s="1"/>
      <c r="D10091" s="1"/>
    </row>
    <row r="10092" spans="1:4" x14ac:dyDescent="0.3">
      <c r="A10092" s="1"/>
      <c r="B10092" s="1"/>
      <c r="C10092" s="1"/>
      <c r="D10092" s="1"/>
    </row>
    <row r="10093" spans="1:4" x14ac:dyDescent="0.3">
      <c r="A10093" s="1"/>
      <c r="B10093" s="1"/>
      <c r="C10093" s="1"/>
      <c r="D10093" s="1"/>
    </row>
    <row r="10094" spans="1:4" x14ac:dyDescent="0.3">
      <c r="A10094" s="1"/>
      <c r="B10094" s="1"/>
      <c r="C10094" s="1"/>
      <c r="D10094" s="1"/>
    </row>
    <row r="10095" spans="1:4" x14ac:dyDescent="0.3">
      <c r="A10095" s="1"/>
      <c r="B10095" s="1"/>
      <c r="C10095" s="1"/>
      <c r="D10095" s="1"/>
    </row>
    <row r="10096" spans="1:4" x14ac:dyDescent="0.3">
      <c r="A10096" s="1"/>
      <c r="B10096" s="1"/>
      <c r="C10096" s="1"/>
      <c r="D10096" s="1"/>
    </row>
    <row r="10097" spans="1:4" x14ac:dyDescent="0.3">
      <c r="A10097" s="1"/>
      <c r="B10097" s="1"/>
      <c r="C10097" s="1"/>
      <c r="D10097" s="1"/>
    </row>
    <row r="10098" spans="1:4" x14ac:dyDescent="0.3">
      <c r="A10098" s="1"/>
      <c r="B10098" s="1"/>
      <c r="C10098" s="1"/>
      <c r="D10098" s="1"/>
    </row>
    <row r="10099" spans="1:4" x14ac:dyDescent="0.3">
      <c r="A10099" s="1"/>
      <c r="B10099" s="1"/>
      <c r="C10099" s="1"/>
      <c r="D10099" s="1"/>
    </row>
    <row r="10100" spans="1:4" x14ac:dyDescent="0.3">
      <c r="A10100" s="1"/>
      <c r="B10100" s="1"/>
      <c r="C10100" s="1"/>
      <c r="D10100" s="1"/>
    </row>
    <row r="10101" spans="1:4" x14ac:dyDescent="0.3">
      <c r="A10101" s="1"/>
      <c r="B10101" s="1"/>
      <c r="C10101" s="1"/>
      <c r="D10101" s="1"/>
    </row>
    <row r="10102" spans="1:4" x14ac:dyDescent="0.3">
      <c r="A10102" s="1"/>
      <c r="B10102" s="1"/>
      <c r="C10102" s="1"/>
      <c r="D10102" s="1"/>
    </row>
    <row r="10103" spans="1:4" x14ac:dyDescent="0.3">
      <c r="A10103" s="1"/>
      <c r="B10103" s="1"/>
      <c r="C10103" s="1"/>
      <c r="D10103" s="1"/>
    </row>
    <row r="10104" spans="1:4" x14ac:dyDescent="0.3">
      <c r="A10104" s="1"/>
      <c r="B10104" s="1"/>
      <c r="C10104" s="1"/>
      <c r="D10104" s="1"/>
    </row>
    <row r="10105" spans="1:4" x14ac:dyDescent="0.3">
      <c r="A10105" s="1"/>
      <c r="B10105" s="1"/>
      <c r="C10105" s="1"/>
      <c r="D10105" s="1"/>
    </row>
    <row r="10106" spans="1:4" x14ac:dyDescent="0.3">
      <c r="A10106" s="1"/>
      <c r="B10106" s="1"/>
      <c r="C10106" s="1"/>
      <c r="D10106" s="1"/>
    </row>
    <row r="10107" spans="1:4" x14ac:dyDescent="0.3">
      <c r="A10107" s="1"/>
      <c r="B10107" s="1"/>
      <c r="C10107" s="1"/>
      <c r="D10107" s="1"/>
    </row>
    <row r="10108" spans="1:4" x14ac:dyDescent="0.3">
      <c r="A10108" s="1"/>
      <c r="B10108" s="1"/>
      <c r="C10108" s="1"/>
      <c r="D10108" s="1"/>
    </row>
    <row r="10109" spans="1:4" x14ac:dyDescent="0.3">
      <c r="A10109" s="1"/>
      <c r="B10109" s="1"/>
      <c r="C10109" s="1"/>
      <c r="D10109" s="1"/>
    </row>
    <row r="10110" spans="1:4" x14ac:dyDescent="0.3">
      <c r="A10110" s="1"/>
      <c r="B10110" s="1"/>
      <c r="C10110" s="1"/>
      <c r="D10110" s="1"/>
    </row>
    <row r="10111" spans="1:4" x14ac:dyDescent="0.3">
      <c r="A10111" s="1"/>
      <c r="B10111" s="1"/>
      <c r="C10111" s="1"/>
      <c r="D10111" s="1"/>
    </row>
    <row r="10112" spans="1:4" x14ac:dyDescent="0.3">
      <c r="A10112" s="1"/>
      <c r="B10112" s="1"/>
      <c r="C10112" s="1"/>
      <c r="D10112" s="1"/>
    </row>
    <row r="10113" spans="1:4" x14ac:dyDescent="0.3">
      <c r="A10113" s="1"/>
      <c r="B10113" s="1"/>
      <c r="C10113" s="1"/>
      <c r="D10113" s="1"/>
    </row>
    <row r="10114" spans="1:4" x14ac:dyDescent="0.3">
      <c r="A10114" s="1"/>
      <c r="B10114" s="1"/>
      <c r="C10114" s="1"/>
      <c r="D10114" s="1"/>
    </row>
    <row r="10115" spans="1:4" x14ac:dyDescent="0.3">
      <c r="A10115" s="1"/>
      <c r="B10115" s="1"/>
      <c r="C10115" s="1"/>
      <c r="D10115" s="1"/>
    </row>
    <row r="10116" spans="1:4" x14ac:dyDescent="0.3">
      <c r="A10116" s="1"/>
      <c r="B10116" s="1"/>
      <c r="C10116" s="1"/>
      <c r="D10116" s="1"/>
    </row>
    <row r="10117" spans="1:4" x14ac:dyDescent="0.3">
      <c r="A10117" s="1"/>
      <c r="B10117" s="1"/>
      <c r="C10117" s="1"/>
      <c r="D10117" s="1"/>
    </row>
    <row r="10118" spans="1:4" x14ac:dyDescent="0.3">
      <c r="A10118" s="1"/>
      <c r="B10118" s="1"/>
      <c r="C10118" s="1"/>
      <c r="D10118" s="1"/>
    </row>
    <row r="10119" spans="1:4" x14ac:dyDescent="0.3">
      <c r="A10119" s="1"/>
      <c r="B10119" s="1"/>
      <c r="C10119" s="1"/>
      <c r="D10119" s="1"/>
    </row>
    <row r="10120" spans="1:4" x14ac:dyDescent="0.3">
      <c r="A10120" s="1"/>
      <c r="B10120" s="1"/>
      <c r="C10120" s="1"/>
      <c r="D10120" s="1"/>
    </row>
    <row r="10121" spans="1:4" x14ac:dyDescent="0.3">
      <c r="A10121" s="1"/>
      <c r="B10121" s="1"/>
      <c r="C10121" s="1"/>
      <c r="D10121" s="1"/>
    </row>
    <row r="10122" spans="1:4" x14ac:dyDescent="0.3">
      <c r="A10122" s="1"/>
      <c r="B10122" s="1"/>
      <c r="C10122" s="1"/>
      <c r="D10122" s="1"/>
    </row>
    <row r="10123" spans="1:4" x14ac:dyDescent="0.3">
      <c r="A10123" s="1"/>
      <c r="B10123" s="1"/>
      <c r="C10123" s="1"/>
      <c r="D10123" s="1"/>
    </row>
    <row r="10124" spans="1:4" x14ac:dyDescent="0.3">
      <c r="A10124" s="1"/>
      <c r="B10124" s="1"/>
      <c r="C10124" s="1"/>
      <c r="D10124" s="1"/>
    </row>
    <row r="10125" spans="1:4" x14ac:dyDescent="0.3">
      <c r="A10125" s="1"/>
      <c r="B10125" s="1"/>
      <c r="C10125" s="1"/>
      <c r="D10125" s="1"/>
    </row>
    <row r="10126" spans="1:4" x14ac:dyDescent="0.3">
      <c r="A10126" s="1"/>
      <c r="B10126" s="1"/>
      <c r="C10126" s="1"/>
      <c r="D10126" s="1"/>
    </row>
    <row r="10127" spans="1:4" x14ac:dyDescent="0.3">
      <c r="A10127" s="1"/>
      <c r="B10127" s="1"/>
      <c r="C10127" s="1"/>
      <c r="D10127" s="1"/>
    </row>
    <row r="10128" spans="1:4" x14ac:dyDescent="0.3">
      <c r="A10128" s="1"/>
      <c r="B10128" s="1"/>
      <c r="C10128" s="1"/>
      <c r="D10128" s="1"/>
    </row>
    <row r="10129" spans="1:4" x14ac:dyDescent="0.3">
      <c r="A10129" s="1"/>
      <c r="B10129" s="1"/>
      <c r="C10129" s="1"/>
      <c r="D10129" s="1"/>
    </row>
    <row r="10130" spans="1:4" x14ac:dyDescent="0.3">
      <c r="A10130" s="1"/>
      <c r="B10130" s="1"/>
      <c r="C10130" s="1"/>
      <c r="D10130" s="1"/>
    </row>
    <row r="10131" spans="1:4" x14ac:dyDescent="0.3">
      <c r="A10131" s="1"/>
      <c r="B10131" s="1"/>
      <c r="C10131" s="1"/>
      <c r="D10131" s="1"/>
    </row>
    <row r="10132" spans="1:4" x14ac:dyDescent="0.3">
      <c r="A10132" s="1"/>
      <c r="B10132" s="1"/>
      <c r="C10132" s="1"/>
      <c r="D10132" s="1"/>
    </row>
    <row r="10133" spans="1:4" x14ac:dyDescent="0.3">
      <c r="A10133" s="1"/>
      <c r="B10133" s="1"/>
      <c r="C10133" s="1"/>
      <c r="D10133" s="1"/>
    </row>
    <row r="10134" spans="1:4" x14ac:dyDescent="0.3">
      <c r="A10134" s="1"/>
      <c r="B10134" s="1"/>
      <c r="C10134" s="1"/>
      <c r="D10134" s="1"/>
    </row>
    <row r="10135" spans="1:4" x14ac:dyDescent="0.3">
      <c r="A10135" s="1"/>
      <c r="B10135" s="1"/>
      <c r="C10135" s="1"/>
      <c r="D10135" s="1"/>
    </row>
    <row r="10136" spans="1:4" x14ac:dyDescent="0.3">
      <c r="A10136" s="1"/>
      <c r="B10136" s="1"/>
      <c r="C10136" s="1"/>
      <c r="D10136" s="1"/>
    </row>
    <row r="10137" spans="1:4" x14ac:dyDescent="0.3">
      <c r="A10137" s="1"/>
      <c r="B10137" s="1"/>
      <c r="C10137" s="1"/>
      <c r="D10137" s="1"/>
    </row>
    <row r="10138" spans="1:4" x14ac:dyDescent="0.3">
      <c r="A10138" s="1"/>
      <c r="B10138" s="1"/>
      <c r="C10138" s="1"/>
      <c r="D10138" s="1"/>
    </row>
    <row r="10139" spans="1:4" x14ac:dyDescent="0.3">
      <c r="A10139" s="1"/>
      <c r="B10139" s="1"/>
      <c r="C10139" s="1"/>
      <c r="D10139" s="1"/>
    </row>
    <row r="10140" spans="1:4" x14ac:dyDescent="0.3">
      <c r="A10140" s="1"/>
      <c r="B10140" s="1"/>
      <c r="C10140" s="1"/>
      <c r="D10140" s="1"/>
    </row>
    <row r="10141" spans="1:4" x14ac:dyDescent="0.3">
      <c r="A10141" s="1"/>
      <c r="B10141" s="1"/>
      <c r="C10141" s="1"/>
      <c r="D10141" s="1"/>
    </row>
    <row r="10142" spans="1:4" x14ac:dyDescent="0.3">
      <c r="A10142" s="1"/>
      <c r="B10142" s="1"/>
      <c r="C10142" s="1"/>
      <c r="D10142" s="1"/>
    </row>
    <row r="10143" spans="1:4" x14ac:dyDescent="0.3">
      <c r="A10143" s="1"/>
      <c r="B10143" s="1"/>
      <c r="C10143" s="1"/>
      <c r="D10143" s="1"/>
    </row>
    <row r="10144" spans="1:4" x14ac:dyDescent="0.3">
      <c r="A10144" s="1"/>
      <c r="B10144" s="1"/>
      <c r="C10144" s="1"/>
      <c r="D10144" s="1"/>
    </row>
    <row r="10145" spans="1:4" x14ac:dyDescent="0.3">
      <c r="A10145" s="1"/>
      <c r="B10145" s="1"/>
      <c r="C10145" s="1"/>
      <c r="D10145" s="1"/>
    </row>
    <row r="10146" spans="1:4" x14ac:dyDescent="0.3">
      <c r="A10146" s="1"/>
      <c r="B10146" s="1"/>
      <c r="C10146" s="1"/>
      <c r="D10146" s="1"/>
    </row>
    <row r="10147" spans="1:4" x14ac:dyDescent="0.3">
      <c r="A10147" s="1"/>
      <c r="B10147" s="1"/>
      <c r="C10147" s="1"/>
      <c r="D10147" s="1"/>
    </row>
    <row r="10148" spans="1:4" x14ac:dyDescent="0.3">
      <c r="A10148" s="1"/>
      <c r="B10148" s="1"/>
      <c r="C10148" s="1"/>
      <c r="D10148" s="1"/>
    </row>
    <row r="10149" spans="1:4" x14ac:dyDescent="0.3">
      <c r="A10149" s="1"/>
      <c r="B10149" s="1"/>
      <c r="C10149" s="1"/>
      <c r="D10149" s="1"/>
    </row>
    <row r="10150" spans="1:4" x14ac:dyDescent="0.3">
      <c r="A10150" s="1"/>
      <c r="B10150" s="1"/>
      <c r="C10150" s="1"/>
      <c r="D10150" s="1"/>
    </row>
    <row r="10151" spans="1:4" x14ac:dyDescent="0.3">
      <c r="A10151" s="1"/>
      <c r="B10151" s="1"/>
      <c r="C10151" s="1"/>
      <c r="D10151" s="1"/>
    </row>
    <row r="10152" spans="1:4" x14ac:dyDescent="0.3">
      <c r="A10152" s="1"/>
      <c r="B10152" s="1"/>
      <c r="C10152" s="1"/>
      <c r="D10152" s="1"/>
    </row>
    <row r="10153" spans="1:4" x14ac:dyDescent="0.3">
      <c r="A10153" s="1"/>
      <c r="B10153" s="1"/>
      <c r="C10153" s="1"/>
      <c r="D10153" s="1"/>
    </row>
    <row r="10154" spans="1:4" x14ac:dyDescent="0.3">
      <c r="A10154" s="1"/>
      <c r="B10154" s="1"/>
      <c r="C10154" s="1"/>
      <c r="D10154" s="1"/>
    </row>
    <row r="10155" spans="1:4" x14ac:dyDescent="0.3">
      <c r="A10155" s="1"/>
      <c r="B10155" s="1"/>
      <c r="C10155" s="1"/>
      <c r="D10155" s="1"/>
    </row>
    <row r="10156" spans="1:4" x14ac:dyDescent="0.3">
      <c r="A10156" s="1"/>
      <c r="B10156" s="1"/>
      <c r="C10156" s="1"/>
      <c r="D10156" s="1"/>
    </row>
    <row r="10157" spans="1:4" x14ac:dyDescent="0.3">
      <c r="A10157" s="1"/>
      <c r="B10157" s="1"/>
      <c r="C10157" s="1"/>
      <c r="D10157" s="1"/>
    </row>
    <row r="10158" spans="1:4" x14ac:dyDescent="0.3">
      <c r="A10158" s="1"/>
      <c r="B10158" s="1"/>
      <c r="C10158" s="1"/>
      <c r="D10158" s="1"/>
    </row>
    <row r="10159" spans="1:4" x14ac:dyDescent="0.3">
      <c r="A10159" s="1"/>
      <c r="B10159" s="1"/>
      <c r="C10159" s="1"/>
      <c r="D10159" s="1"/>
    </row>
    <row r="10160" spans="1:4" x14ac:dyDescent="0.3">
      <c r="A10160" s="1"/>
      <c r="B10160" s="1"/>
      <c r="C10160" s="1"/>
      <c r="D10160" s="1"/>
    </row>
    <row r="10161" spans="1:4" x14ac:dyDescent="0.3">
      <c r="A10161" s="1"/>
      <c r="B10161" s="1"/>
      <c r="C10161" s="1"/>
      <c r="D10161" s="1"/>
    </row>
    <row r="10162" spans="1:4" x14ac:dyDescent="0.3">
      <c r="A10162" s="1"/>
      <c r="B10162" s="1"/>
      <c r="C10162" s="1"/>
      <c r="D10162" s="1"/>
    </row>
    <row r="10163" spans="1:4" x14ac:dyDescent="0.3">
      <c r="A10163" s="1"/>
      <c r="B10163" s="1"/>
      <c r="C10163" s="1"/>
      <c r="D10163" s="1"/>
    </row>
    <row r="10164" spans="1:4" x14ac:dyDescent="0.3">
      <c r="A10164" s="1"/>
      <c r="B10164" s="1"/>
      <c r="C10164" s="1"/>
      <c r="D10164" s="1"/>
    </row>
    <row r="10165" spans="1:4" x14ac:dyDescent="0.3">
      <c r="A10165" s="1"/>
      <c r="B10165" s="1"/>
      <c r="C10165" s="1"/>
      <c r="D10165" s="1"/>
    </row>
    <row r="10166" spans="1:4" x14ac:dyDescent="0.3">
      <c r="A10166" s="1"/>
      <c r="B10166" s="1"/>
      <c r="C10166" s="1"/>
      <c r="D10166" s="1"/>
    </row>
    <row r="10167" spans="1:4" x14ac:dyDescent="0.3">
      <c r="A10167" s="1"/>
      <c r="B10167" s="1"/>
      <c r="C10167" s="1"/>
      <c r="D10167" s="1"/>
    </row>
    <row r="10168" spans="1:4" x14ac:dyDescent="0.3">
      <c r="A10168" s="1"/>
      <c r="B10168" s="1"/>
      <c r="C10168" s="1"/>
      <c r="D10168" s="1"/>
    </row>
    <row r="10169" spans="1:4" x14ac:dyDescent="0.3">
      <c r="A10169" s="1"/>
      <c r="B10169" s="1"/>
      <c r="C10169" s="1"/>
      <c r="D10169" s="1"/>
    </row>
    <row r="10170" spans="1:4" x14ac:dyDescent="0.3">
      <c r="A10170" s="1"/>
      <c r="B10170" s="1"/>
      <c r="C10170" s="1"/>
      <c r="D10170" s="1"/>
    </row>
    <row r="10171" spans="1:4" x14ac:dyDescent="0.3">
      <c r="A10171" s="1"/>
      <c r="B10171" s="1"/>
      <c r="C10171" s="1"/>
      <c r="D10171" s="1"/>
    </row>
    <row r="10172" spans="1:4" x14ac:dyDescent="0.3">
      <c r="A10172" s="1"/>
      <c r="B10172" s="1"/>
      <c r="C10172" s="1"/>
      <c r="D10172" s="1"/>
    </row>
    <row r="10173" spans="1:4" x14ac:dyDescent="0.3">
      <c r="A10173" s="1"/>
      <c r="B10173" s="1"/>
      <c r="C10173" s="1"/>
      <c r="D10173" s="1"/>
    </row>
    <row r="10174" spans="1:4" x14ac:dyDescent="0.3">
      <c r="A10174" s="1"/>
      <c r="B10174" s="1"/>
      <c r="C10174" s="1"/>
      <c r="D10174" s="1"/>
    </row>
    <row r="10175" spans="1:4" x14ac:dyDescent="0.3">
      <c r="A10175" s="1"/>
      <c r="B10175" s="1"/>
      <c r="C10175" s="1"/>
      <c r="D10175" s="1"/>
    </row>
    <row r="10176" spans="1:4" x14ac:dyDescent="0.3">
      <c r="A10176" s="1"/>
      <c r="B10176" s="1"/>
      <c r="C10176" s="1"/>
      <c r="D10176" s="1"/>
    </row>
    <row r="10177" spans="1:4" x14ac:dyDescent="0.3">
      <c r="A10177" s="1"/>
      <c r="B10177" s="1"/>
      <c r="C10177" s="1"/>
      <c r="D10177" s="1"/>
    </row>
    <row r="10178" spans="1:4" x14ac:dyDescent="0.3">
      <c r="A10178" s="1"/>
      <c r="B10178" s="1"/>
      <c r="C10178" s="1"/>
      <c r="D10178" s="1"/>
    </row>
    <row r="10179" spans="1:4" x14ac:dyDescent="0.3">
      <c r="A10179" s="1"/>
      <c r="B10179" s="1"/>
      <c r="C10179" s="1"/>
      <c r="D10179" s="1"/>
    </row>
    <row r="10180" spans="1:4" x14ac:dyDescent="0.3">
      <c r="A10180" s="1"/>
      <c r="B10180" s="1"/>
      <c r="C10180" s="1"/>
      <c r="D10180" s="1"/>
    </row>
    <row r="10181" spans="1:4" x14ac:dyDescent="0.3">
      <c r="A10181" s="1"/>
      <c r="B10181" s="1"/>
      <c r="C10181" s="1"/>
      <c r="D10181" s="1"/>
    </row>
    <row r="10182" spans="1:4" x14ac:dyDescent="0.3">
      <c r="A10182" s="1"/>
      <c r="B10182" s="1"/>
      <c r="C10182" s="1"/>
      <c r="D10182" s="1"/>
    </row>
    <row r="10183" spans="1:4" x14ac:dyDescent="0.3">
      <c r="A10183" s="1"/>
      <c r="B10183" s="1"/>
      <c r="C10183" s="1"/>
      <c r="D10183" s="1"/>
    </row>
    <row r="10184" spans="1:4" x14ac:dyDescent="0.3">
      <c r="A10184" s="1"/>
      <c r="B10184" s="1"/>
      <c r="C10184" s="1"/>
      <c r="D10184" s="1"/>
    </row>
    <row r="10185" spans="1:4" x14ac:dyDescent="0.3">
      <c r="A10185" s="1"/>
      <c r="B10185" s="1"/>
      <c r="C10185" s="1"/>
      <c r="D10185" s="1"/>
    </row>
    <row r="10186" spans="1:4" x14ac:dyDescent="0.3">
      <c r="A10186" s="1"/>
      <c r="B10186" s="1"/>
      <c r="C10186" s="1"/>
      <c r="D10186" s="1"/>
    </row>
    <row r="10187" spans="1:4" x14ac:dyDescent="0.3">
      <c r="A10187" s="1"/>
      <c r="B10187" s="1"/>
      <c r="C10187" s="1"/>
      <c r="D10187" s="1"/>
    </row>
    <row r="10188" spans="1:4" x14ac:dyDescent="0.3">
      <c r="A10188" s="1"/>
      <c r="B10188" s="1"/>
      <c r="C10188" s="1"/>
      <c r="D10188" s="1"/>
    </row>
    <row r="10189" spans="1:4" x14ac:dyDescent="0.3">
      <c r="A10189" s="1"/>
      <c r="B10189" s="1"/>
      <c r="C10189" s="1"/>
      <c r="D10189" s="1"/>
    </row>
    <row r="10190" spans="1:4" x14ac:dyDescent="0.3">
      <c r="A10190" s="1"/>
      <c r="B10190" s="1"/>
      <c r="C10190" s="1"/>
      <c r="D10190" s="1"/>
    </row>
    <row r="10191" spans="1:4" x14ac:dyDescent="0.3">
      <c r="A10191" s="1"/>
      <c r="B10191" s="1"/>
      <c r="C10191" s="1"/>
      <c r="D10191" s="1"/>
    </row>
    <row r="10192" spans="1:4" x14ac:dyDescent="0.3">
      <c r="A10192" s="1"/>
      <c r="B10192" s="1"/>
      <c r="C10192" s="1"/>
      <c r="D10192" s="1"/>
    </row>
    <row r="10193" spans="1:4" x14ac:dyDescent="0.3">
      <c r="A10193" s="1"/>
      <c r="B10193" s="1"/>
      <c r="C10193" s="1"/>
      <c r="D10193" s="1"/>
    </row>
    <row r="10194" spans="1:4" x14ac:dyDescent="0.3">
      <c r="A10194" s="1"/>
      <c r="B10194" s="1"/>
      <c r="C10194" s="1"/>
      <c r="D10194" s="1"/>
    </row>
    <row r="10195" spans="1:4" x14ac:dyDescent="0.3">
      <c r="A10195" s="1"/>
      <c r="B10195" s="1"/>
      <c r="C10195" s="1"/>
      <c r="D10195" s="1"/>
    </row>
    <row r="10196" spans="1:4" x14ac:dyDescent="0.3">
      <c r="A10196" s="1"/>
      <c r="B10196" s="1"/>
      <c r="C10196" s="1"/>
      <c r="D10196" s="1"/>
    </row>
    <row r="10197" spans="1:4" x14ac:dyDescent="0.3">
      <c r="A10197" s="1"/>
      <c r="B10197" s="1"/>
      <c r="C10197" s="1"/>
      <c r="D10197" s="1"/>
    </row>
    <row r="10198" spans="1:4" x14ac:dyDescent="0.3">
      <c r="A10198" s="1"/>
      <c r="B10198" s="1"/>
      <c r="C10198" s="1"/>
      <c r="D10198" s="1"/>
    </row>
    <row r="10199" spans="1:4" x14ac:dyDescent="0.3">
      <c r="A10199" s="1"/>
      <c r="B10199" s="1"/>
      <c r="C10199" s="1"/>
      <c r="D10199" s="1"/>
    </row>
    <row r="10200" spans="1:4" x14ac:dyDescent="0.3">
      <c r="A10200" s="1"/>
      <c r="B10200" s="1"/>
      <c r="C10200" s="1"/>
      <c r="D10200" s="1"/>
    </row>
    <row r="10201" spans="1:4" x14ac:dyDescent="0.3">
      <c r="A10201" s="1"/>
      <c r="B10201" s="1"/>
      <c r="C10201" s="1"/>
      <c r="D10201" s="1"/>
    </row>
    <row r="10202" spans="1:4" x14ac:dyDescent="0.3">
      <c r="A10202" s="1"/>
      <c r="B10202" s="1"/>
      <c r="C10202" s="1"/>
      <c r="D10202" s="1"/>
    </row>
    <row r="10203" spans="1:4" x14ac:dyDescent="0.3">
      <c r="A10203" s="1"/>
      <c r="B10203" s="1"/>
      <c r="C10203" s="1"/>
      <c r="D10203" s="1"/>
    </row>
    <row r="10204" spans="1:4" x14ac:dyDescent="0.3">
      <c r="A10204" s="1"/>
      <c r="B10204" s="1"/>
      <c r="C10204" s="1"/>
      <c r="D10204" s="1"/>
    </row>
    <row r="10205" spans="1:4" x14ac:dyDescent="0.3">
      <c r="A10205" s="1"/>
      <c r="B10205" s="1"/>
      <c r="C10205" s="1"/>
      <c r="D10205" s="1"/>
    </row>
    <row r="10206" spans="1:4" x14ac:dyDescent="0.3">
      <c r="A10206" s="1"/>
      <c r="B10206" s="1"/>
      <c r="C10206" s="1"/>
      <c r="D10206" s="1"/>
    </row>
    <row r="10207" spans="1:4" x14ac:dyDescent="0.3">
      <c r="A10207" s="1"/>
      <c r="B10207" s="1"/>
      <c r="C10207" s="1"/>
      <c r="D10207" s="1"/>
    </row>
    <row r="10208" spans="1:4" x14ac:dyDescent="0.3">
      <c r="A10208" s="1"/>
      <c r="B10208" s="1"/>
      <c r="C10208" s="1"/>
      <c r="D10208" s="1"/>
    </row>
    <row r="10209" spans="1:4" x14ac:dyDescent="0.3">
      <c r="A10209" s="1"/>
      <c r="B10209" s="1"/>
      <c r="C10209" s="1"/>
      <c r="D10209" s="1"/>
    </row>
    <row r="10210" spans="1:4" x14ac:dyDescent="0.3">
      <c r="A10210" s="1"/>
      <c r="B10210" s="1"/>
      <c r="C10210" s="1"/>
      <c r="D10210" s="1"/>
    </row>
    <row r="10211" spans="1:4" x14ac:dyDescent="0.3">
      <c r="A10211" s="1"/>
      <c r="B10211" s="1"/>
      <c r="C10211" s="1"/>
      <c r="D10211" s="1"/>
    </row>
    <row r="10212" spans="1:4" x14ac:dyDescent="0.3">
      <c r="A10212" s="1"/>
      <c r="B10212" s="1"/>
      <c r="C10212" s="1"/>
      <c r="D10212" s="1"/>
    </row>
    <row r="10213" spans="1:4" x14ac:dyDescent="0.3">
      <c r="A10213" s="1"/>
      <c r="B10213" s="1"/>
      <c r="C10213" s="1"/>
      <c r="D10213" s="1"/>
    </row>
    <row r="10214" spans="1:4" x14ac:dyDescent="0.3">
      <c r="A10214" s="1"/>
      <c r="B10214" s="1"/>
      <c r="C10214" s="1"/>
      <c r="D10214" s="1"/>
    </row>
    <row r="10215" spans="1:4" x14ac:dyDescent="0.3">
      <c r="A10215" s="1"/>
      <c r="B10215" s="1"/>
      <c r="C10215" s="1"/>
      <c r="D10215" s="1"/>
    </row>
    <row r="10216" spans="1:4" x14ac:dyDescent="0.3">
      <c r="A10216" s="1"/>
      <c r="B10216" s="1"/>
      <c r="C10216" s="1"/>
      <c r="D10216" s="1"/>
    </row>
    <row r="10217" spans="1:4" x14ac:dyDescent="0.3">
      <c r="A10217" s="1"/>
      <c r="B10217" s="1"/>
      <c r="C10217" s="1"/>
      <c r="D10217" s="1"/>
    </row>
    <row r="10218" spans="1:4" x14ac:dyDescent="0.3">
      <c r="A10218" s="1"/>
      <c r="B10218" s="1"/>
      <c r="C10218" s="1"/>
      <c r="D10218" s="1"/>
    </row>
    <row r="10219" spans="1:4" x14ac:dyDescent="0.3">
      <c r="A10219" s="1"/>
      <c r="B10219" s="1"/>
      <c r="C10219" s="1"/>
      <c r="D10219" s="1"/>
    </row>
    <row r="10220" spans="1:4" x14ac:dyDescent="0.3">
      <c r="A10220" s="1"/>
      <c r="B10220" s="1"/>
      <c r="C10220" s="1"/>
      <c r="D10220" s="1"/>
    </row>
    <row r="10221" spans="1:4" x14ac:dyDescent="0.3">
      <c r="A10221" s="1"/>
      <c r="B10221" s="1"/>
      <c r="C10221" s="1"/>
      <c r="D10221" s="1"/>
    </row>
    <row r="10222" spans="1:4" x14ac:dyDescent="0.3">
      <c r="A10222" s="1"/>
      <c r="B10222" s="1"/>
      <c r="C10222" s="1"/>
      <c r="D10222" s="1"/>
    </row>
    <row r="10223" spans="1:4" x14ac:dyDescent="0.3">
      <c r="A10223" s="1"/>
      <c r="B10223" s="1"/>
      <c r="C10223" s="1"/>
      <c r="D10223" s="1"/>
    </row>
    <row r="10224" spans="1:4" x14ac:dyDescent="0.3">
      <c r="A10224" s="1"/>
      <c r="B10224" s="1"/>
      <c r="C10224" s="1"/>
      <c r="D10224" s="1"/>
    </row>
    <row r="10225" spans="1:4" x14ac:dyDescent="0.3">
      <c r="A10225" s="1"/>
      <c r="B10225" s="1"/>
      <c r="C10225" s="1"/>
      <c r="D10225" s="1"/>
    </row>
    <row r="10226" spans="1:4" x14ac:dyDescent="0.3">
      <c r="A10226" s="1"/>
      <c r="B10226" s="1"/>
      <c r="C10226" s="1"/>
      <c r="D10226" s="1"/>
    </row>
    <row r="10227" spans="1:4" x14ac:dyDescent="0.3">
      <c r="A10227" s="1"/>
      <c r="B10227" s="1"/>
      <c r="C10227" s="1"/>
      <c r="D10227" s="1"/>
    </row>
    <row r="10228" spans="1:4" x14ac:dyDescent="0.3">
      <c r="A10228" s="1"/>
      <c r="B10228" s="1"/>
      <c r="C10228" s="1"/>
      <c r="D10228" s="1"/>
    </row>
    <row r="10229" spans="1:4" x14ac:dyDescent="0.3">
      <c r="A10229" s="1"/>
      <c r="B10229" s="1"/>
      <c r="C10229" s="1"/>
      <c r="D10229" s="1"/>
    </row>
    <row r="10230" spans="1:4" x14ac:dyDescent="0.3">
      <c r="A10230" s="1"/>
      <c r="B10230" s="1"/>
      <c r="C10230" s="1"/>
      <c r="D10230" s="1"/>
    </row>
    <row r="10231" spans="1:4" x14ac:dyDescent="0.3">
      <c r="A10231" s="1"/>
      <c r="B10231" s="1"/>
      <c r="C10231" s="1"/>
      <c r="D10231" s="1"/>
    </row>
    <row r="10232" spans="1:4" x14ac:dyDescent="0.3">
      <c r="A10232" s="1"/>
      <c r="B10232" s="1"/>
      <c r="C10232" s="1"/>
      <c r="D10232" s="1"/>
    </row>
    <row r="10233" spans="1:4" x14ac:dyDescent="0.3">
      <c r="A10233" s="1"/>
      <c r="B10233" s="1"/>
      <c r="C10233" s="1"/>
      <c r="D10233" s="1"/>
    </row>
    <row r="10234" spans="1:4" x14ac:dyDescent="0.3">
      <c r="A10234" s="1"/>
      <c r="B10234" s="1"/>
      <c r="C10234" s="1"/>
      <c r="D10234" s="1"/>
    </row>
    <row r="10235" spans="1:4" x14ac:dyDescent="0.3">
      <c r="A10235" s="1"/>
      <c r="B10235" s="1"/>
      <c r="C10235" s="1"/>
      <c r="D10235" s="1"/>
    </row>
    <row r="10236" spans="1:4" x14ac:dyDescent="0.3">
      <c r="A10236" s="1"/>
      <c r="B10236" s="1"/>
      <c r="C10236" s="1"/>
      <c r="D10236" s="1"/>
    </row>
    <row r="10237" spans="1:4" x14ac:dyDescent="0.3">
      <c r="A10237" s="1"/>
      <c r="B10237" s="1"/>
      <c r="C10237" s="1"/>
      <c r="D10237" s="1"/>
    </row>
    <row r="10238" spans="1:4" x14ac:dyDescent="0.3">
      <c r="A10238" s="1"/>
      <c r="B10238" s="1"/>
      <c r="C10238" s="1"/>
      <c r="D10238" s="1"/>
    </row>
    <row r="10239" spans="1:4" x14ac:dyDescent="0.3">
      <c r="A10239" s="1"/>
      <c r="B10239" s="1"/>
      <c r="C10239" s="1"/>
      <c r="D10239" s="1"/>
    </row>
    <row r="10240" spans="1:4" x14ac:dyDescent="0.3">
      <c r="A10240" s="1"/>
      <c r="B10240" s="1"/>
      <c r="C10240" s="1"/>
      <c r="D10240" s="1"/>
    </row>
    <row r="10241" spans="1:4" x14ac:dyDescent="0.3">
      <c r="A10241" s="1"/>
      <c r="B10241" s="1"/>
      <c r="C10241" s="1"/>
      <c r="D10241" s="1"/>
    </row>
    <row r="10242" spans="1:4" x14ac:dyDescent="0.3">
      <c r="A10242" s="1"/>
      <c r="B10242" s="1"/>
      <c r="C10242" s="1"/>
      <c r="D10242" s="1"/>
    </row>
    <row r="10243" spans="1:4" x14ac:dyDescent="0.3">
      <c r="A10243" s="1"/>
      <c r="B10243" s="1"/>
      <c r="C10243" s="1"/>
      <c r="D10243" s="1"/>
    </row>
    <row r="10244" spans="1:4" x14ac:dyDescent="0.3">
      <c r="A10244" s="1"/>
      <c r="B10244" s="1"/>
      <c r="C10244" s="1"/>
      <c r="D10244" s="1"/>
    </row>
    <row r="10245" spans="1:4" x14ac:dyDescent="0.3">
      <c r="A10245" s="1"/>
      <c r="B10245" s="1"/>
      <c r="C10245" s="1"/>
      <c r="D10245" s="1"/>
    </row>
    <row r="10246" spans="1:4" x14ac:dyDescent="0.3">
      <c r="A10246" s="1"/>
      <c r="B10246" s="1"/>
      <c r="C10246" s="1"/>
      <c r="D10246" s="1"/>
    </row>
    <row r="10247" spans="1:4" x14ac:dyDescent="0.3">
      <c r="A10247" s="1"/>
      <c r="B10247" s="1"/>
      <c r="C10247" s="1"/>
      <c r="D10247" s="1"/>
    </row>
    <row r="10248" spans="1:4" x14ac:dyDescent="0.3">
      <c r="A10248" s="1"/>
      <c r="B10248" s="1"/>
      <c r="C10248" s="1"/>
      <c r="D10248" s="1"/>
    </row>
    <row r="10249" spans="1:4" x14ac:dyDescent="0.3">
      <c r="A10249" s="1"/>
      <c r="B10249" s="1"/>
      <c r="C10249" s="1"/>
      <c r="D10249" s="1"/>
    </row>
    <row r="10250" spans="1:4" x14ac:dyDescent="0.3">
      <c r="A10250" s="1"/>
      <c r="B10250" s="1"/>
      <c r="C10250" s="1"/>
      <c r="D10250" s="1"/>
    </row>
    <row r="10251" spans="1:4" x14ac:dyDescent="0.3">
      <c r="A10251" s="1"/>
      <c r="B10251" s="1"/>
      <c r="C10251" s="1"/>
      <c r="D10251" s="1"/>
    </row>
    <row r="10252" spans="1:4" x14ac:dyDescent="0.3">
      <c r="A10252" s="1"/>
      <c r="B10252" s="1"/>
      <c r="C10252" s="1"/>
      <c r="D10252" s="1"/>
    </row>
    <row r="10253" spans="1:4" x14ac:dyDescent="0.3">
      <c r="A10253" s="1"/>
      <c r="B10253" s="1"/>
      <c r="C10253" s="1"/>
      <c r="D10253" s="1"/>
    </row>
    <row r="10254" spans="1:4" x14ac:dyDescent="0.3">
      <c r="A10254" s="1"/>
      <c r="B10254" s="1"/>
      <c r="C10254" s="1"/>
      <c r="D10254" s="1"/>
    </row>
    <row r="10255" spans="1:4" x14ac:dyDescent="0.3">
      <c r="A10255" s="1"/>
      <c r="B10255" s="1"/>
      <c r="C10255" s="1"/>
      <c r="D10255" s="1"/>
    </row>
    <row r="10256" spans="1:4" x14ac:dyDescent="0.3">
      <c r="A10256" s="1"/>
      <c r="B10256" s="1"/>
      <c r="C10256" s="1"/>
      <c r="D10256" s="1"/>
    </row>
    <row r="10257" spans="1:4" x14ac:dyDescent="0.3">
      <c r="A10257" s="1"/>
      <c r="B10257" s="1"/>
      <c r="C10257" s="1"/>
      <c r="D10257" s="1"/>
    </row>
    <row r="10258" spans="1:4" x14ac:dyDescent="0.3">
      <c r="A10258" s="1"/>
      <c r="B10258" s="1"/>
      <c r="C10258" s="1"/>
      <c r="D10258" s="1"/>
    </row>
    <row r="10259" spans="1:4" x14ac:dyDescent="0.3">
      <c r="A10259" s="1"/>
      <c r="B10259" s="1"/>
      <c r="C10259" s="1"/>
      <c r="D10259" s="1"/>
    </row>
    <row r="10260" spans="1:4" x14ac:dyDescent="0.3">
      <c r="A10260" s="1"/>
      <c r="B10260" s="1"/>
      <c r="C10260" s="1"/>
      <c r="D10260" s="1"/>
    </row>
    <row r="10261" spans="1:4" x14ac:dyDescent="0.3">
      <c r="A10261" s="1"/>
      <c r="B10261" s="1"/>
      <c r="C10261" s="1"/>
      <c r="D10261" s="1"/>
    </row>
    <row r="10262" spans="1:4" x14ac:dyDescent="0.3">
      <c r="A10262" s="1"/>
      <c r="B10262" s="1"/>
      <c r="C10262" s="1"/>
      <c r="D10262" s="1"/>
    </row>
    <row r="10263" spans="1:4" x14ac:dyDescent="0.3">
      <c r="A10263" s="1"/>
      <c r="B10263" s="1"/>
      <c r="C10263" s="1"/>
      <c r="D10263" s="1"/>
    </row>
    <row r="10264" spans="1:4" x14ac:dyDescent="0.3">
      <c r="A10264" s="1"/>
      <c r="B10264" s="1"/>
      <c r="C10264" s="1"/>
      <c r="D10264" s="1"/>
    </row>
    <row r="10265" spans="1:4" x14ac:dyDescent="0.3">
      <c r="A10265" s="1"/>
      <c r="B10265" s="1"/>
      <c r="C10265" s="1"/>
      <c r="D10265" s="1"/>
    </row>
    <row r="10266" spans="1:4" x14ac:dyDescent="0.3">
      <c r="A10266" s="1"/>
      <c r="B10266" s="1"/>
      <c r="C10266" s="1"/>
      <c r="D10266" s="1"/>
    </row>
    <row r="10267" spans="1:4" x14ac:dyDescent="0.3">
      <c r="A10267" s="1"/>
      <c r="B10267" s="1"/>
      <c r="C10267" s="1"/>
      <c r="D10267" s="1"/>
    </row>
    <row r="10268" spans="1:4" x14ac:dyDescent="0.3">
      <c r="A10268" s="1"/>
      <c r="B10268" s="1"/>
      <c r="C10268" s="1"/>
      <c r="D10268" s="1"/>
    </row>
    <row r="10269" spans="1:4" x14ac:dyDescent="0.3">
      <c r="A10269" s="1"/>
      <c r="B10269" s="1"/>
      <c r="C10269" s="1"/>
      <c r="D10269" s="1"/>
    </row>
    <row r="10270" spans="1:4" x14ac:dyDescent="0.3">
      <c r="A10270" s="1"/>
      <c r="B10270" s="1"/>
      <c r="C10270" s="1"/>
      <c r="D10270" s="1"/>
    </row>
    <row r="10271" spans="1:4" x14ac:dyDescent="0.3">
      <c r="A10271" s="1"/>
      <c r="B10271" s="1"/>
      <c r="C10271" s="1"/>
      <c r="D10271" s="1"/>
    </row>
    <row r="10272" spans="1:4" x14ac:dyDescent="0.3">
      <c r="A10272" s="1"/>
      <c r="B10272" s="1"/>
      <c r="C10272" s="1"/>
      <c r="D10272" s="1"/>
    </row>
    <row r="10273" spans="1:4" x14ac:dyDescent="0.3">
      <c r="A10273" s="1"/>
      <c r="B10273" s="1"/>
      <c r="C10273" s="1"/>
      <c r="D10273" s="1"/>
    </row>
    <row r="10274" spans="1:4" x14ac:dyDescent="0.3">
      <c r="A10274" s="1"/>
      <c r="B10274" s="1"/>
      <c r="C10274" s="1"/>
      <c r="D10274" s="1"/>
    </row>
    <row r="10275" spans="1:4" x14ac:dyDescent="0.3">
      <c r="A10275" s="1"/>
      <c r="B10275" s="1"/>
      <c r="C10275" s="1"/>
      <c r="D10275" s="1"/>
    </row>
    <row r="10276" spans="1:4" x14ac:dyDescent="0.3">
      <c r="A10276" s="1"/>
      <c r="B10276" s="1"/>
      <c r="C10276" s="1"/>
      <c r="D10276" s="1"/>
    </row>
    <row r="10277" spans="1:4" x14ac:dyDescent="0.3">
      <c r="A10277" s="1"/>
      <c r="B10277" s="1"/>
      <c r="C10277" s="1"/>
      <c r="D10277" s="1"/>
    </row>
    <row r="10278" spans="1:4" x14ac:dyDescent="0.3">
      <c r="A10278" s="1"/>
      <c r="B10278" s="1"/>
      <c r="C10278" s="1"/>
      <c r="D10278" s="1"/>
    </row>
    <row r="10279" spans="1:4" x14ac:dyDescent="0.3">
      <c r="A10279" s="1"/>
      <c r="B10279" s="1"/>
      <c r="C10279" s="1"/>
      <c r="D10279" s="1"/>
    </row>
    <row r="10280" spans="1:4" x14ac:dyDescent="0.3">
      <c r="A10280" s="1"/>
      <c r="B10280" s="1"/>
      <c r="C10280" s="1"/>
      <c r="D10280" s="1"/>
    </row>
    <row r="10281" spans="1:4" x14ac:dyDescent="0.3">
      <c r="A10281" s="1"/>
      <c r="B10281" s="1"/>
      <c r="C10281" s="1"/>
      <c r="D10281" s="1"/>
    </row>
    <row r="10282" spans="1:4" x14ac:dyDescent="0.3">
      <c r="A10282" s="1"/>
      <c r="B10282" s="1"/>
      <c r="C10282" s="1"/>
      <c r="D10282" s="1"/>
    </row>
    <row r="10283" spans="1:4" x14ac:dyDescent="0.3">
      <c r="A10283" s="1"/>
      <c r="B10283" s="1"/>
      <c r="C10283" s="1"/>
      <c r="D10283" s="1"/>
    </row>
    <row r="10284" spans="1:4" x14ac:dyDescent="0.3">
      <c r="A10284" s="1"/>
      <c r="B10284" s="1"/>
      <c r="C10284" s="1"/>
      <c r="D10284" s="1"/>
    </row>
    <row r="10285" spans="1:4" x14ac:dyDescent="0.3">
      <c r="A10285" s="1"/>
      <c r="B10285" s="1"/>
      <c r="C10285" s="1"/>
      <c r="D10285" s="1"/>
    </row>
    <row r="10286" spans="1:4" x14ac:dyDescent="0.3">
      <c r="A10286" s="1"/>
      <c r="B10286" s="1"/>
      <c r="C10286" s="1"/>
      <c r="D10286" s="1"/>
    </row>
    <row r="10287" spans="1:4" x14ac:dyDescent="0.3">
      <c r="A10287" s="1"/>
      <c r="B10287" s="1"/>
      <c r="C10287" s="1"/>
      <c r="D10287" s="1"/>
    </row>
    <row r="10288" spans="1:4" x14ac:dyDescent="0.3">
      <c r="A10288" s="1"/>
      <c r="B10288" s="1"/>
      <c r="C10288" s="1"/>
      <c r="D10288" s="1"/>
    </row>
    <row r="10289" spans="1:4" x14ac:dyDescent="0.3">
      <c r="A10289" s="1"/>
      <c r="B10289" s="1"/>
      <c r="C10289" s="1"/>
      <c r="D10289" s="1"/>
    </row>
    <row r="10290" spans="1:4" x14ac:dyDescent="0.3">
      <c r="A10290" s="1"/>
      <c r="B10290" s="1"/>
      <c r="C10290" s="1"/>
      <c r="D10290" s="1"/>
    </row>
    <row r="10291" spans="1:4" x14ac:dyDescent="0.3">
      <c r="A10291" s="1"/>
      <c r="B10291" s="1"/>
      <c r="C10291" s="1"/>
      <c r="D10291" s="1"/>
    </row>
    <row r="10292" spans="1:4" x14ac:dyDescent="0.3">
      <c r="A10292" s="1"/>
      <c r="B10292" s="1"/>
      <c r="C10292" s="1"/>
      <c r="D10292" s="1"/>
    </row>
    <row r="10293" spans="1:4" x14ac:dyDescent="0.3">
      <c r="A10293" s="1"/>
      <c r="B10293" s="1"/>
      <c r="C10293" s="1"/>
      <c r="D10293" s="1"/>
    </row>
    <row r="10294" spans="1:4" x14ac:dyDescent="0.3">
      <c r="A10294" s="1"/>
      <c r="B10294" s="1"/>
      <c r="C10294" s="1"/>
      <c r="D10294" s="1"/>
    </row>
    <row r="10295" spans="1:4" x14ac:dyDescent="0.3">
      <c r="A10295" s="1"/>
      <c r="B10295" s="1"/>
      <c r="C10295" s="1"/>
      <c r="D10295" s="1"/>
    </row>
    <row r="10296" spans="1:4" x14ac:dyDescent="0.3">
      <c r="A10296" s="1"/>
      <c r="B10296" s="1"/>
      <c r="C10296" s="1"/>
      <c r="D10296" s="1"/>
    </row>
    <row r="10297" spans="1:4" x14ac:dyDescent="0.3">
      <c r="A10297" s="1"/>
      <c r="B10297" s="1"/>
      <c r="C10297" s="1"/>
      <c r="D10297" s="1"/>
    </row>
    <row r="10298" spans="1:4" x14ac:dyDescent="0.3">
      <c r="A10298" s="1"/>
      <c r="B10298" s="1"/>
      <c r="C10298" s="1"/>
      <c r="D10298" s="1"/>
    </row>
    <row r="10299" spans="1:4" x14ac:dyDescent="0.3">
      <c r="A10299" s="1"/>
      <c r="B10299" s="1"/>
      <c r="C10299" s="1"/>
      <c r="D10299" s="1"/>
    </row>
    <row r="10300" spans="1:4" x14ac:dyDescent="0.3">
      <c r="A10300" s="1"/>
      <c r="B10300" s="1"/>
      <c r="C10300" s="1"/>
      <c r="D10300" s="1"/>
    </row>
    <row r="10301" spans="1:4" x14ac:dyDescent="0.3">
      <c r="A10301" s="1"/>
      <c r="B10301" s="1"/>
      <c r="C10301" s="1"/>
      <c r="D10301" s="1"/>
    </row>
    <row r="10302" spans="1:4" x14ac:dyDescent="0.3">
      <c r="A10302" s="1"/>
      <c r="B10302" s="1"/>
      <c r="C10302" s="1"/>
      <c r="D10302" s="1"/>
    </row>
    <row r="10303" spans="1:4" x14ac:dyDescent="0.3">
      <c r="A10303" s="1"/>
      <c r="B10303" s="1"/>
      <c r="C10303" s="1"/>
      <c r="D10303" s="1"/>
    </row>
    <row r="10304" spans="1:4" x14ac:dyDescent="0.3">
      <c r="A10304" s="1"/>
      <c r="B10304" s="1"/>
      <c r="C10304" s="1"/>
      <c r="D10304" s="1"/>
    </row>
    <row r="10305" spans="1:4" x14ac:dyDescent="0.3">
      <c r="A10305" s="1"/>
      <c r="B10305" s="1"/>
      <c r="C10305" s="1"/>
      <c r="D10305" s="1"/>
    </row>
    <row r="10306" spans="1:4" x14ac:dyDescent="0.3">
      <c r="A10306" s="1"/>
      <c r="B10306" s="1"/>
      <c r="C10306" s="1"/>
      <c r="D10306" s="1"/>
    </row>
    <row r="10307" spans="1:4" x14ac:dyDescent="0.3">
      <c r="A10307" s="1"/>
      <c r="B10307" s="1"/>
      <c r="C10307" s="1"/>
      <c r="D10307" s="1"/>
    </row>
    <row r="10308" spans="1:4" x14ac:dyDescent="0.3">
      <c r="A10308" s="1"/>
      <c r="B10308" s="1"/>
      <c r="C10308" s="1"/>
      <c r="D10308" s="1"/>
    </row>
    <row r="10309" spans="1:4" x14ac:dyDescent="0.3">
      <c r="A10309" s="1"/>
      <c r="B10309" s="1"/>
      <c r="C10309" s="1"/>
      <c r="D10309" s="1"/>
    </row>
    <row r="10310" spans="1:4" x14ac:dyDescent="0.3">
      <c r="A10310" s="1"/>
      <c r="B10310" s="1"/>
      <c r="C10310" s="1"/>
      <c r="D10310" s="1"/>
    </row>
    <row r="10311" spans="1:4" x14ac:dyDescent="0.3">
      <c r="A10311" s="1"/>
      <c r="B10311" s="1"/>
      <c r="C10311" s="1"/>
      <c r="D10311" s="1"/>
    </row>
    <row r="10312" spans="1:4" x14ac:dyDescent="0.3">
      <c r="A10312" s="1"/>
      <c r="B10312" s="1"/>
      <c r="C10312" s="1"/>
      <c r="D10312" s="1"/>
    </row>
    <row r="10313" spans="1:4" x14ac:dyDescent="0.3">
      <c r="A10313" s="1"/>
      <c r="B10313" s="1"/>
      <c r="C10313" s="1"/>
      <c r="D10313" s="1"/>
    </row>
    <row r="10314" spans="1:4" x14ac:dyDescent="0.3">
      <c r="A10314" s="1"/>
      <c r="B10314" s="1"/>
      <c r="C10314" s="1"/>
      <c r="D10314" s="1"/>
    </row>
    <row r="10315" spans="1:4" x14ac:dyDescent="0.3">
      <c r="A10315" s="1"/>
      <c r="B10315" s="1"/>
      <c r="C10315" s="1"/>
      <c r="D10315" s="1"/>
    </row>
    <row r="10316" spans="1:4" x14ac:dyDescent="0.3">
      <c r="A10316" s="1"/>
      <c r="B10316" s="1"/>
      <c r="C10316" s="1"/>
      <c r="D10316" s="1"/>
    </row>
    <row r="10317" spans="1:4" x14ac:dyDescent="0.3">
      <c r="A10317" s="1"/>
      <c r="B10317" s="1"/>
      <c r="C10317" s="1"/>
      <c r="D10317" s="1"/>
    </row>
    <row r="10318" spans="1:4" x14ac:dyDescent="0.3">
      <c r="A10318" s="1"/>
      <c r="B10318" s="1"/>
      <c r="C10318" s="1"/>
      <c r="D10318" s="1"/>
    </row>
    <row r="10319" spans="1:4" x14ac:dyDescent="0.3">
      <c r="A10319" s="1"/>
      <c r="B10319" s="1"/>
      <c r="C10319" s="1"/>
      <c r="D10319" s="1"/>
    </row>
    <row r="10320" spans="1:4" x14ac:dyDescent="0.3">
      <c r="A10320" s="1"/>
      <c r="B10320" s="1"/>
      <c r="C10320" s="1"/>
      <c r="D10320" s="1"/>
    </row>
    <row r="10321" spans="1:4" x14ac:dyDescent="0.3">
      <c r="A10321" s="1"/>
      <c r="B10321" s="1"/>
      <c r="C10321" s="1"/>
      <c r="D10321" s="1"/>
    </row>
    <row r="10322" spans="1:4" x14ac:dyDescent="0.3">
      <c r="A10322" s="1"/>
      <c r="B10322" s="1"/>
      <c r="C10322" s="1"/>
      <c r="D10322" s="1"/>
    </row>
    <row r="10323" spans="1:4" x14ac:dyDescent="0.3">
      <c r="A10323" s="1"/>
      <c r="B10323" s="1"/>
      <c r="C10323" s="1"/>
      <c r="D10323" s="1"/>
    </row>
    <row r="10324" spans="1:4" x14ac:dyDescent="0.3">
      <c r="A10324" s="1"/>
      <c r="B10324" s="1"/>
      <c r="C10324" s="1"/>
      <c r="D10324" s="1"/>
    </row>
    <row r="10325" spans="1:4" x14ac:dyDescent="0.3">
      <c r="A10325" s="1"/>
      <c r="B10325" s="1"/>
      <c r="C10325" s="1"/>
      <c r="D10325" s="1"/>
    </row>
    <row r="10326" spans="1:4" x14ac:dyDescent="0.3">
      <c r="A10326" s="1"/>
      <c r="B10326" s="1"/>
      <c r="C10326" s="1"/>
      <c r="D10326" s="1"/>
    </row>
    <row r="10327" spans="1:4" x14ac:dyDescent="0.3">
      <c r="A10327" s="1"/>
      <c r="B10327" s="1"/>
      <c r="C10327" s="1"/>
      <c r="D10327" s="1"/>
    </row>
    <row r="10328" spans="1:4" x14ac:dyDescent="0.3">
      <c r="A10328" s="1"/>
      <c r="B10328" s="1"/>
      <c r="C10328" s="1"/>
      <c r="D10328" s="1"/>
    </row>
    <row r="10329" spans="1:4" x14ac:dyDescent="0.3">
      <c r="A10329" s="1"/>
      <c r="B10329" s="1"/>
      <c r="C10329" s="1"/>
      <c r="D10329" s="1"/>
    </row>
    <row r="10330" spans="1:4" x14ac:dyDescent="0.3">
      <c r="A10330" s="1"/>
      <c r="B10330" s="1"/>
      <c r="C10330" s="1"/>
      <c r="D10330" s="1"/>
    </row>
    <row r="10331" spans="1:4" x14ac:dyDescent="0.3">
      <c r="A10331" s="1"/>
      <c r="B10331" s="1"/>
      <c r="C10331" s="1"/>
      <c r="D10331" s="1"/>
    </row>
    <row r="10332" spans="1:4" x14ac:dyDescent="0.3">
      <c r="A10332" s="1"/>
      <c r="B10332" s="1"/>
      <c r="C10332" s="1"/>
      <c r="D10332" s="1"/>
    </row>
    <row r="10333" spans="1:4" x14ac:dyDescent="0.3">
      <c r="A10333" s="1"/>
      <c r="B10333" s="1"/>
      <c r="C10333" s="1"/>
      <c r="D10333" s="1"/>
    </row>
    <row r="10334" spans="1:4" x14ac:dyDescent="0.3">
      <c r="A10334" s="1"/>
      <c r="B10334" s="1"/>
      <c r="C10334" s="1"/>
      <c r="D10334" s="1"/>
    </row>
    <row r="10335" spans="1:4" x14ac:dyDescent="0.3">
      <c r="A10335" s="1"/>
      <c r="B10335" s="1"/>
      <c r="C10335" s="1"/>
      <c r="D10335" s="1"/>
    </row>
    <row r="10336" spans="1:4" x14ac:dyDescent="0.3">
      <c r="A10336" s="1"/>
      <c r="B10336" s="1"/>
      <c r="C10336" s="1"/>
      <c r="D10336" s="1"/>
    </row>
    <row r="10337" spans="1:4" x14ac:dyDescent="0.3">
      <c r="A10337" s="1"/>
      <c r="B10337" s="1"/>
      <c r="C10337" s="1"/>
      <c r="D10337" s="1"/>
    </row>
    <row r="10338" spans="1:4" x14ac:dyDescent="0.3">
      <c r="A10338" s="1"/>
      <c r="B10338" s="1"/>
      <c r="C10338" s="1"/>
      <c r="D10338" s="1"/>
    </row>
    <row r="10339" spans="1:4" x14ac:dyDescent="0.3">
      <c r="A10339" s="1"/>
      <c r="B10339" s="1"/>
      <c r="C10339" s="1"/>
      <c r="D10339" s="1"/>
    </row>
    <row r="10340" spans="1:4" x14ac:dyDescent="0.3">
      <c r="A10340" s="1"/>
      <c r="B10340" s="1"/>
      <c r="C10340" s="1"/>
      <c r="D10340" s="1"/>
    </row>
    <row r="10341" spans="1:4" x14ac:dyDescent="0.3">
      <c r="A10341" s="1"/>
      <c r="B10341" s="1"/>
      <c r="C10341" s="1"/>
      <c r="D10341" s="1"/>
    </row>
    <row r="10342" spans="1:4" x14ac:dyDescent="0.3">
      <c r="A10342" s="1"/>
      <c r="B10342" s="1"/>
      <c r="C10342" s="1"/>
      <c r="D10342" s="1"/>
    </row>
    <row r="10343" spans="1:4" x14ac:dyDescent="0.3">
      <c r="A10343" s="1"/>
      <c r="B10343" s="1"/>
      <c r="C10343" s="1"/>
      <c r="D10343" s="1"/>
    </row>
    <row r="10344" spans="1:4" x14ac:dyDescent="0.3">
      <c r="A10344" s="1"/>
      <c r="B10344" s="1"/>
      <c r="C10344" s="1"/>
      <c r="D10344" s="1"/>
    </row>
    <row r="10345" spans="1:4" x14ac:dyDescent="0.3">
      <c r="A10345" s="1"/>
      <c r="B10345" s="1"/>
      <c r="C10345" s="1"/>
      <c r="D10345" s="1"/>
    </row>
    <row r="10346" spans="1:4" x14ac:dyDescent="0.3">
      <c r="A10346" s="1"/>
      <c r="B10346" s="1"/>
      <c r="C10346" s="1"/>
      <c r="D10346" s="1"/>
    </row>
    <row r="10347" spans="1:4" x14ac:dyDescent="0.3">
      <c r="A10347" s="1"/>
      <c r="B10347" s="1"/>
      <c r="C10347" s="1"/>
      <c r="D10347" s="1"/>
    </row>
    <row r="10348" spans="1:4" x14ac:dyDescent="0.3">
      <c r="A10348" s="1"/>
      <c r="B10348" s="1"/>
      <c r="C10348" s="1"/>
      <c r="D10348" s="1"/>
    </row>
    <row r="10349" spans="1:4" x14ac:dyDescent="0.3">
      <c r="A10349" s="1"/>
      <c r="B10349" s="1"/>
      <c r="C10349" s="1"/>
      <c r="D10349" s="1"/>
    </row>
    <row r="10350" spans="1:4" x14ac:dyDescent="0.3">
      <c r="A10350" s="1"/>
      <c r="B10350" s="1"/>
      <c r="C10350" s="1"/>
      <c r="D10350" s="1"/>
    </row>
    <row r="10351" spans="1:4" x14ac:dyDescent="0.3">
      <c r="A10351" s="1"/>
      <c r="B10351" s="1"/>
      <c r="C10351" s="1"/>
      <c r="D10351" s="1"/>
    </row>
    <row r="10352" spans="1:4" x14ac:dyDescent="0.3">
      <c r="A10352" s="1"/>
      <c r="B10352" s="1"/>
      <c r="C10352" s="1"/>
      <c r="D10352" s="1"/>
    </row>
    <row r="10353" spans="1:4" x14ac:dyDescent="0.3">
      <c r="A10353" s="1"/>
      <c r="B10353" s="1"/>
      <c r="C10353" s="1"/>
      <c r="D10353" s="1"/>
    </row>
    <row r="10354" spans="1:4" x14ac:dyDescent="0.3">
      <c r="A10354" s="1"/>
      <c r="B10354" s="1"/>
      <c r="C10354" s="1"/>
      <c r="D10354" s="1"/>
    </row>
    <row r="10355" spans="1:4" x14ac:dyDescent="0.3">
      <c r="A10355" s="1"/>
      <c r="B10355" s="1"/>
      <c r="C10355" s="1"/>
      <c r="D10355" s="1"/>
    </row>
    <row r="10356" spans="1:4" x14ac:dyDescent="0.3">
      <c r="A10356" s="1"/>
      <c r="B10356" s="1"/>
      <c r="C10356" s="1"/>
      <c r="D10356" s="1"/>
    </row>
    <row r="10357" spans="1:4" x14ac:dyDescent="0.3">
      <c r="A10357" s="1"/>
      <c r="B10357" s="1"/>
      <c r="C10357" s="1"/>
      <c r="D10357" s="1"/>
    </row>
    <row r="10358" spans="1:4" x14ac:dyDescent="0.3">
      <c r="A10358" s="1"/>
      <c r="B10358" s="1"/>
      <c r="C10358" s="1"/>
      <c r="D10358" s="1"/>
    </row>
    <row r="10359" spans="1:4" x14ac:dyDescent="0.3">
      <c r="A10359" s="1"/>
      <c r="B10359" s="1"/>
      <c r="C10359" s="1"/>
      <c r="D10359" s="1"/>
    </row>
    <row r="10360" spans="1:4" x14ac:dyDescent="0.3">
      <c r="A10360" s="1"/>
      <c r="B10360" s="1"/>
      <c r="C10360" s="1"/>
      <c r="D10360" s="1"/>
    </row>
    <row r="10361" spans="1:4" x14ac:dyDescent="0.3">
      <c r="A10361" s="1"/>
      <c r="B10361" s="1"/>
      <c r="C10361" s="1"/>
      <c r="D10361" s="1"/>
    </row>
    <row r="10362" spans="1:4" x14ac:dyDescent="0.3">
      <c r="A10362" s="1"/>
      <c r="B10362" s="1"/>
      <c r="C10362" s="1"/>
      <c r="D10362" s="1"/>
    </row>
    <row r="10363" spans="1:4" x14ac:dyDescent="0.3">
      <c r="A10363" s="1"/>
      <c r="B10363" s="1"/>
      <c r="C10363" s="1"/>
      <c r="D10363" s="1"/>
    </row>
    <row r="10364" spans="1:4" x14ac:dyDescent="0.3">
      <c r="A10364" s="1"/>
      <c r="B10364" s="1"/>
      <c r="C10364" s="1"/>
      <c r="D10364" s="1"/>
    </row>
    <row r="10365" spans="1:4" x14ac:dyDescent="0.3">
      <c r="A10365" s="1"/>
      <c r="B10365" s="1"/>
      <c r="C10365" s="1"/>
      <c r="D10365" s="1"/>
    </row>
    <row r="10366" spans="1:4" x14ac:dyDescent="0.3">
      <c r="A10366" s="1"/>
      <c r="B10366" s="1"/>
      <c r="C10366" s="1"/>
      <c r="D10366" s="1"/>
    </row>
    <row r="10367" spans="1:4" x14ac:dyDescent="0.3">
      <c r="A10367" s="1"/>
      <c r="B10367" s="1"/>
      <c r="C10367" s="1"/>
      <c r="D10367" s="1"/>
    </row>
    <row r="10368" spans="1:4" x14ac:dyDescent="0.3">
      <c r="A10368" s="1"/>
      <c r="B10368" s="1"/>
      <c r="C10368" s="1"/>
      <c r="D10368" s="1"/>
    </row>
    <row r="10369" spans="1:4" x14ac:dyDescent="0.3">
      <c r="A10369" s="1"/>
      <c r="B10369" s="1"/>
      <c r="C10369" s="1"/>
      <c r="D10369" s="1"/>
    </row>
    <row r="10370" spans="1:4" x14ac:dyDescent="0.3">
      <c r="A10370" s="1"/>
      <c r="B10370" s="1"/>
      <c r="C10370" s="1"/>
      <c r="D10370" s="1"/>
    </row>
    <row r="10371" spans="1:4" x14ac:dyDescent="0.3">
      <c r="A10371" s="1"/>
      <c r="B10371" s="1"/>
      <c r="C10371" s="1"/>
      <c r="D10371" s="1"/>
    </row>
    <row r="10372" spans="1:4" x14ac:dyDescent="0.3">
      <c r="A10372" s="1"/>
      <c r="B10372" s="1"/>
      <c r="C10372" s="1"/>
      <c r="D10372" s="1"/>
    </row>
    <row r="10373" spans="1:4" x14ac:dyDescent="0.3">
      <c r="A10373" s="1"/>
      <c r="B10373" s="1"/>
      <c r="C10373" s="1"/>
      <c r="D10373" s="1"/>
    </row>
    <row r="10374" spans="1:4" x14ac:dyDescent="0.3">
      <c r="A10374" s="1"/>
      <c r="B10374" s="1"/>
      <c r="C10374" s="1"/>
      <c r="D10374" s="1"/>
    </row>
    <row r="10375" spans="1:4" x14ac:dyDescent="0.3">
      <c r="A10375" s="1"/>
      <c r="B10375" s="1"/>
      <c r="C10375" s="1"/>
      <c r="D10375" s="1"/>
    </row>
    <row r="10376" spans="1:4" x14ac:dyDescent="0.3">
      <c r="A10376" s="1"/>
      <c r="B10376" s="1"/>
      <c r="C10376" s="1"/>
      <c r="D10376" s="1"/>
    </row>
    <row r="10377" spans="1:4" x14ac:dyDescent="0.3">
      <c r="A10377" s="1"/>
      <c r="B10377" s="1"/>
      <c r="C10377" s="1"/>
      <c r="D10377" s="1"/>
    </row>
    <row r="10378" spans="1:4" x14ac:dyDescent="0.3">
      <c r="A10378" s="1"/>
      <c r="B10378" s="1"/>
      <c r="C10378" s="1"/>
      <c r="D10378" s="1"/>
    </row>
    <row r="10379" spans="1:4" x14ac:dyDescent="0.3">
      <c r="A10379" s="1"/>
      <c r="B10379" s="1"/>
      <c r="C10379" s="1"/>
      <c r="D10379" s="1"/>
    </row>
    <row r="10380" spans="1:4" x14ac:dyDescent="0.3">
      <c r="A10380" s="1"/>
      <c r="B10380" s="1"/>
      <c r="C10380" s="1"/>
      <c r="D10380" s="1"/>
    </row>
    <row r="10381" spans="1:4" x14ac:dyDescent="0.3">
      <c r="A10381" s="1"/>
      <c r="B10381" s="1"/>
      <c r="C10381" s="1"/>
      <c r="D10381" s="1"/>
    </row>
    <row r="10382" spans="1:4" x14ac:dyDescent="0.3">
      <c r="A10382" s="1"/>
      <c r="B10382" s="1"/>
      <c r="C10382" s="1"/>
      <c r="D10382" s="1"/>
    </row>
    <row r="10383" spans="1:4" x14ac:dyDescent="0.3">
      <c r="A10383" s="1"/>
      <c r="B10383" s="1"/>
      <c r="C10383" s="1"/>
      <c r="D10383" s="1"/>
    </row>
    <row r="10384" spans="1:4" x14ac:dyDescent="0.3">
      <c r="A10384" s="1"/>
      <c r="B10384" s="1"/>
      <c r="C10384" s="1"/>
      <c r="D10384" s="1"/>
    </row>
    <row r="10385" spans="1:4" x14ac:dyDescent="0.3">
      <c r="A10385" s="1"/>
      <c r="B10385" s="1"/>
      <c r="C10385" s="1"/>
      <c r="D10385" s="1"/>
    </row>
    <row r="10386" spans="1:4" x14ac:dyDescent="0.3">
      <c r="A10386" s="1"/>
      <c r="B10386" s="1"/>
      <c r="C10386" s="1"/>
      <c r="D10386" s="1"/>
    </row>
    <row r="10387" spans="1:4" x14ac:dyDescent="0.3">
      <c r="A10387" s="1"/>
      <c r="B10387" s="1"/>
      <c r="C10387" s="1"/>
      <c r="D10387" s="1"/>
    </row>
    <row r="10388" spans="1:4" x14ac:dyDescent="0.3">
      <c r="A10388" s="1"/>
      <c r="B10388" s="1"/>
      <c r="C10388" s="1"/>
      <c r="D10388" s="1"/>
    </row>
    <row r="10389" spans="1:4" x14ac:dyDescent="0.3">
      <c r="A10389" s="1"/>
      <c r="B10389" s="1"/>
      <c r="C10389" s="1"/>
      <c r="D10389" s="1"/>
    </row>
    <row r="10390" spans="1:4" x14ac:dyDescent="0.3">
      <c r="A10390" s="1"/>
      <c r="B10390" s="1"/>
      <c r="C10390" s="1"/>
      <c r="D10390" s="1"/>
    </row>
    <row r="10391" spans="1:4" x14ac:dyDescent="0.3">
      <c r="A10391" s="1"/>
      <c r="B10391" s="1"/>
      <c r="C10391" s="1"/>
      <c r="D10391" s="1"/>
    </row>
    <row r="10392" spans="1:4" x14ac:dyDescent="0.3">
      <c r="A10392" s="1"/>
      <c r="B10392" s="1"/>
      <c r="C10392" s="1"/>
      <c r="D10392" s="1"/>
    </row>
    <row r="10393" spans="1:4" x14ac:dyDescent="0.3">
      <c r="A10393" s="1"/>
      <c r="B10393" s="1"/>
      <c r="C10393" s="1"/>
      <c r="D10393" s="1"/>
    </row>
    <row r="10394" spans="1:4" x14ac:dyDescent="0.3">
      <c r="A10394" s="1"/>
      <c r="B10394" s="1"/>
      <c r="C10394" s="1"/>
      <c r="D10394" s="1"/>
    </row>
    <row r="10395" spans="1:4" x14ac:dyDescent="0.3">
      <c r="A10395" s="1"/>
      <c r="B10395" s="1"/>
      <c r="C10395" s="1"/>
      <c r="D10395" s="1"/>
    </row>
    <row r="10396" spans="1:4" x14ac:dyDescent="0.3">
      <c r="A10396" s="1"/>
      <c r="B10396" s="1"/>
      <c r="C10396" s="1"/>
      <c r="D10396" s="1"/>
    </row>
    <row r="10397" spans="1:4" x14ac:dyDescent="0.3">
      <c r="A10397" s="1"/>
      <c r="B10397" s="1"/>
      <c r="C10397" s="1"/>
      <c r="D10397" s="1"/>
    </row>
    <row r="10398" spans="1:4" x14ac:dyDescent="0.3">
      <c r="A10398" s="1"/>
      <c r="B10398" s="1"/>
      <c r="C10398" s="1"/>
      <c r="D10398" s="1"/>
    </row>
    <row r="10399" spans="1:4" x14ac:dyDescent="0.3">
      <c r="A10399" s="1"/>
      <c r="B10399" s="1"/>
      <c r="C10399" s="1"/>
      <c r="D10399" s="1"/>
    </row>
    <row r="10400" spans="1:4" x14ac:dyDescent="0.3">
      <c r="A10400" s="1"/>
      <c r="B10400" s="1"/>
      <c r="C10400" s="1"/>
      <c r="D10400" s="1"/>
    </row>
    <row r="10401" spans="1:4" x14ac:dyDescent="0.3">
      <c r="A10401" s="1"/>
      <c r="B10401" s="1"/>
      <c r="C10401" s="1"/>
      <c r="D10401" s="1"/>
    </row>
    <row r="10402" spans="1:4" x14ac:dyDescent="0.3">
      <c r="A10402" s="1"/>
      <c r="B10402" s="1"/>
      <c r="C10402" s="1"/>
      <c r="D10402" s="1"/>
    </row>
    <row r="10403" spans="1:4" x14ac:dyDescent="0.3">
      <c r="A10403" s="1"/>
      <c r="B10403" s="1"/>
      <c r="C10403" s="1"/>
      <c r="D10403" s="1"/>
    </row>
    <row r="10404" spans="1:4" x14ac:dyDescent="0.3">
      <c r="A10404" s="1"/>
      <c r="B10404" s="1"/>
      <c r="C10404" s="1"/>
      <c r="D10404" s="1"/>
    </row>
    <row r="10405" spans="1:4" x14ac:dyDescent="0.3">
      <c r="A10405" s="1"/>
      <c r="B10405" s="1"/>
      <c r="C10405" s="1"/>
      <c r="D10405" s="1"/>
    </row>
    <row r="10406" spans="1:4" x14ac:dyDescent="0.3">
      <c r="A10406" s="1"/>
      <c r="B10406" s="1"/>
      <c r="C10406" s="1"/>
      <c r="D10406" s="1"/>
    </row>
    <row r="10407" spans="1:4" x14ac:dyDescent="0.3">
      <c r="A10407" s="1"/>
      <c r="B10407" s="1"/>
      <c r="C10407" s="1"/>
      <c r="D10407" s="1"/>
    </row>
    <row r="10408" spans="1:4" x14ac:dyDescent="0.3">
      <c r="A10408" s="1"/>
      <c r="B10408" s="1"/>
      <c r="C10408" s="1"/>
      <c r="D10408" s="1"/>
    </row>
    <row r="10409" spans="1:4" x14ac:dyDescent="0.3">
      <c r="A10409" s="1"/>
      <c r="B10409" s="1"/>
      <c r="C10409" s="1"/>
      <c r="D10409" s="1"/>
    </row>
    <row r="10410" spans="1:4" x14ac:dyDescent="0.3">
      <c r="A10410" s="1"/>
      <c r="B10410" s="1"/>
      <c r="C10410" s="1"/>
      <c r="D10410" s="1"/>
    </row>
    <row r="10411" spans="1:4" x14ac:dyDescent="0.3">
      <c r="A10411" s="1"/>
      <c r="B10411" s="1"/>
      <c r="C10411" s="1"/>
      <c r="D10411" s="1"/>
    </row>
    <row r="10412" spans="1:4" x14ac:dyDescent="0.3">
      <c r="A10412" s="1"/>
      <c r="B10412" s="1"/>
      <c r="C10412" s="1"/>
      <c r="D10412" s="1"/>
    </row>
    <row r="10413" spans="1:4" x14ac:dyDescent="0.3">
      <c r="A10413" s="1"/>
      <c r="B10413" s="1"/>
      <c r="C10413" s="1"/>
      <c r="D10413" s="1"/>
    </row>
    <row r="10414" spans="1:4" x14ac:dyDescent="0.3">
      <c r="A10414" s="1"/>
      <c r="B10414" s="1"/>
      <c r="C10414" s="1"/>
      <c r="D10414" s="1"/>
    </row>
    <row r="10415" spans="1:4" x14ac:dyDescent="0.3">
      <c r="A10415" s="1"/>
      <c r="B10415" s="1"/>
      <c r="C10415" s="1"/>
      <c r="D10415" s="1"/>
    </row>
    <row r="10416" spans="1:4" x14ac:dyDescent="0.3">
      <c r="A10416" s="1"/>
      <c r="B10416" s="1"/>
      <c r="C10416" s="1"/>
      <c r="D10416" s="1"/>
    </row>
    <row r="10417" spans="1:4" x14ac:dyDescent="0.3">
      <c r="A10417" s="1"/>
      <c r="B10417" s="1"/>
      <c r="C10417" s="1"/>
      <c r="D10417" s="1"/>
    </row>
    <row r="10418" spans="1:4" x14ac:dyDescent="0.3">
      <c r="A10418" s="1"/>
      <c r="B10418" s="1"/>
      <c r="C10418" s="1"/>
      <c r="D10418" s="1"/>
    </row>
    <row r="10419" spans="1:4" x14ac:dyDescent="0.3">
      <c r="A10419" s="1"/>
      <c r="B10419" s="1"/>
      <c r="C10419" s="1"/>
      <c r="D10419" s="1"/>
    </row>
    <row r="10420" spans="1:4" x14ac:dyDescent="0.3">
      <c r="A10420" s="1"/>
      <c r="B10420" s="1"/>
      <c r="C10420" s="1"/>
      <c r="D10420" s="1"/>
    </row>
    <row r="10421" spans="1:4" x14ac:dyDescent="0.3">
      <c r="A10421" s="1"/>
      <c r="B10421" s="1"/>
      <c r="C10421" s="1"/>
      <c r="D10421" s="1"/>
    </row>
    <row r="10422" spans="1:4" x14ac:dyDescent="0.3">
      <c r="A10422" s="1"/>
      <c r="B10422" s="1"/>
      <c r="C10422" s="1"/>
      <c r="D10422" s="1"/>
    </row>
    <row r="10423" spans="1:4" x14ac:dyDescent="0.3">
      <c r="A10423" s="1"/>
      <c r="B10423" s="1"/>
      <c r="C10423" s="1"/>
      <c r="D10423" s="1"/>
    </row>
    <row r="10424" spans="1:4" x14ac:dyDescent="0.3">
      <c r="A10424" s="1"/>
      <c r="B10424" s="1"/>
      <c r="C10424" s="1"/>
      <c r="D10424" s="1"/>
    </row>
    <row r="10425" spans="1:4" x14ac:dyDescent="0.3">
      <c r="A10425" s="1"/>
      <c r="B10425" s="1"/>
      <c r="C10425" s="1"/>
      <c r="D10425" s="1"/>
    </row>
    <row r="10426" spans="1:4" x14ac:dyDescent="0.3">
      <c r="A10426" s="1"/>
      <c r="B10426" s="1"/>
      <c r="C10426" s="1"/>
      <c r="D10426" s="1"/>
    </row>
    <row r="10427" spans="1:4" x14ac:dyDescent="0.3">
      <c r="A10427" s="1"/>
      <c r="B10427" s="1"/>
      <c r="C10427" s="1"/>
      <c r="D10427" s="1"/>
    </row>
    <row r="10428" spans="1:4" x14ac:dyDescent="0.3">
      <c r="A10428" s="1"/>
      <c r="B10428" s="1"/>
      <c r="C10428" s="1"/>
      <c r="D10428" s="1"/>
    </row>
    <row r="10429" spans="1:4" x14ac:dyDescent="0.3">
      <c r="A10429" s="1"/>
      <c r="B10429" s="1"/>
      <c r="C10429" s="1"/>
      <c r="D10429" s="1"/>
    </row>
    <row r="10430" spans="1:4" x14ac:dyDescent="0.3">
      <c r="A10430" s="1"/>
      <c r="B10430" s="1"/>
      <c r="C10430" s="1"/>
      <c r="D10430" s="1"/>
    </row>
    <row r="10431" spans="1:4" x14ac:dyDescent="0.3">
      <c r="A10431" s="1"/>
      <c r="B10431" s="1"/>
      <c r="C10431" s="1"/>
      <c r="D10431" s="1"/>
    </row>
    <row r="10432" spans="1:4" x14ac:dyDescent="0.3">
      <c r="A10432" s="1"/>
      <c r="B10432" s="1"/>
      <c r="C10432" s="1"/>
      <c r="D10432" s="1"/>
    </row>
    <row r="10433" spans="1:4" x14ac:dyDescent="0.3">
      <c r="A10433" s="1"/>
      <c r="B10433" s="1"/>
      <c r="C10433" s="1"/>
      <c r="D10433" s="1"/>
    </row>
    <row r="10434" spans="1:4" x14ac:dyDescent="0.3">
      <c r="A10434" s="1"/>
      <c r="B10434" s="1"/>
      <c r="C10434" s="1"/>
      <c r="D10434" s="1"/>
    </row>
    <row r="10435" spans="1:4" x14ac:dyDescent="0.3">
      <c r="A10435" s="1"/>
      <c r="B10435" s="1"/>
      <c r="C10435" s="1"/>
      <c r="D10435" s="1"/>
    </row>
    <row r="10436" spans="1:4" x14ac:dyDescent="0.3">
      <c r="A10436" s="1"/>
      <c r="B10436" s="1"/>
      <c r="C10436" s="1"/>
      <c r="D10436" s="1"/>
    </row>
    <row r="10437" spans="1:4" x14ac:dyDescent="0.3">
      <c r="A10437" s="1"/>
      <c r="B10437" s="1"/>
      <c r="C10437" s="1"/>
      <c r="D10437" s="1"/>
    </row>
    <row r="10438" spans="1:4" x14ac:dyDescent="0.3">
      <c r="A10438" s="1"/>
      <c r="B10438" s="1"/>
      <c r="C10438" s="1"/>
      <c r="D10438" s="1"/>
    </row>
    <row r="10439" spans="1:4" x14ac:dyDescent="0.3">
      <c r="A10439" s="1"/>
      <c r="B10439" s="1"/>
      <c r="C10439" s="1"/>
      <c r="D10439" s="1"/>
    </row>
    <row r="10440" spans="1:4" x14ac:dyDescent="0.3">
      <c r="A10440" s="1"/>
      <c r="B10440" s="1"/>
      <c r="C10440" s="1"/>
      <c r="D10440" s="1"/>
    </row>
    <row r="10441" spans="1:4" x14ac:dyDescent="0.3">
      <c r="A10441" s="1"/>
      <c r="B10441" s="1"/>
      <c r="C10441" s="1"/>
      <c r="D10441" s="1"/>
    </row>
    <row r="10442" spans="1:4" x14ac:dyDescent="0.3">
      <c r="A10442" s="1"/>
      <c r="B10442" s="1"/>
      <c r="C10442" s="1"/>
      <c r="D10442" s="1"/>
    </row>
    <row r="10443" spans="1:4" x14ac:dyDescent="0.3">
      <c r="A10443" s="1"/>
      <c r="B10443" s="1"/>
      <c r="C10443" s="1"/>
      <c r="D10443" s="1"/>
    </row>
    <row r="10444" spans="1:4" x14ac:dyDescent="0.3">
      <c r="A10444" s="1"/>
      <c r="B10444" s="1"/>
      <c r="C10444" s="1"/>
      <c r="D10444" s="1"/>
    </row>
    <row r="10445" spans="1:4" x14ac:dyDescent="0.3">
      <c r="A10445" s="1"/>
      <c r="B10445" s="1"/>
      <c r="C10445" s="1"/>
      <c r="D10445" s="1"/>
    </row>
    <row r="10446" spans="1:4" x14ac:dyDescent="0.3">
      <c r="A10446" s="1"/>
      <c r="B10446" s="1"/>
      <c r="C10446" s="1"/>
      <c r="D10446" s="1"/>
    </row>
    <row r="10447" spans="1:4" x14ac:dyDescent="0.3">
      <c r="A10447" s="1"/>
      <c r="B10447" s="1"/>
      <c r="C10447" s="1"/>
      <c r="D10447" s="1"/>
    </row>
    <row r="10448" spans="1:4" x14ac:dyDescent="0.3">
      <c r="A10448" s="1"/>
      <c r="B10448" s="1"/>
      <c r="C10448" s="1"/>
      <c r="D10448" s="1"/>
    </row>
    <row r="10449" spans="1:4" x14ac:dyDescent="0.3">
      <c r="A10449" s="1"/>
      <c r="B10449" s="1"/>
      <c r="C10449" s="1"/>
      <c r="D10449" s="1"/>
    </row>
    <row r="10450" spans="1:4" x14ac:dyDescent="0.3">
      <c r="A10450" s="1"/>
      <c r="B10450" s="1"/>
      <c r="C10450" s="1"/>
      <c r="D10450" s="1"/>
    </row>
    <row r="10451" spans="1:4" x14ac:dyDescent="0.3">
      <c r="A10451" s="1"/>
      <c r="B10451" s="1"/>
      <c r="C10451" s="1"/>
      <c r="D10451" s="1"/>
    </row>
    <row r="10452" spans="1:4" x14ac:dyDescent="0.3">
      <c r="A10452" s="1"/>
      <c r="B10452" s="1"/>
      <c r="C10452" s="1"/>
      <c r="D10452" s="1"/>
    </row>
    <row r="10453" spans="1:4" x14ac:dyDescent="0.3">
      <c r="A10453" s="1"/>
      <c r="B10453" s="1"/>
      <c r="C10453" s="1"/>
      <c r="D10453" s="1"/>
    </row>
    <row r="10454" spans="1:4" x14ac:dyDescent="0.3">
      <c r="A10454" s="1"/>
      <c r="B10454" s="1"/>
      <c r="C10454" s="1"/>
      <c r="D10454" s="1"/>
    </row>
    <row r="10455" spans="1:4" x14ac:dyDescent="0.3">
      <c r="A10455" s="1"/>
      <c r="B10455" s="1"/>
      <c r="C10455" s="1"/>
      <c r="D10455" s="1"/>
    </row>
    <row r="10456" spans="1:4" x14ac:dyDescent="0.3">
      <c r="A10456" s="1"/>
      <c r="B10456" s="1"/>
      <c r="C10456" s="1"/>
      <c r="D10456" s="1"/>
    </row>
    <row r="10457" spans="1:4" x14ac:dyDescent="0.3">
      <c r="A10457" s="1"/>
      <c r="B10457" s="1"/>
      <c r="C10457" s="1"/>
      <c r="D10457" s="1"/>
    </row>
    <row r="10458" spans="1:4" x14ac:dyDescent="0.3">
      <c r="A10458" s="1"/>
      <c r="B10458" s="1"/>
      <c r="C10458" s="1"/>
      <c r="D10458" s="1"/>
    </row>
    <row r="10459" spans="1:4" x14ac:dyDescent="0.3">
      <c r="A10459" s="1"/>
      <c r="B10459" s="1"/>
      <c r="C10459" s="1"/>
      <c r="D10459" s="1"/>
    </row>
    <row r="10460" spans="1:4" x14ac:dyDescent="0.3">
      <c r="A10460" s="1"/>
      <c r="B10460" s="1"/>
      <c r="C10460" s="1"/>
      <c r="D10460" s="1"/>
    </row>
    <row r="10461" spans="1:4" x14ac:dyDescent="0.3">
      <c r="A10461" s="1"/>
      <c r="B10461" s="1"/>
      <c r="C10461" s="1"/>
      <c r="D10461" s="1"/>
    </row>
    <row r="10462" spans="1:4" x14ac:dyDescent="0.3">
      <c r="A10462" s="1"/>
      <c r="B10462" s="1"/>
      <c r="C10462" s="1"/>
      <c r="D10462" s="1"/>
    </row>
    <row r="10463" spans="1:4" x14ac:dyDescent="0.3">
      <c r="A10463" s="1"/>
      <c r="B10463" s="1"/>
      <c r="C10463" s="1"/>
      <c r="D10463" s="1"/>
    </row>
    <row r="10464" spans="1:4" x14ac:dyDescent="0.3">
      <c r="A10464" s="1"/>
      <c r="B10464" s="1"/>
      <c r="C10464" s="1"/>
      <c r="D10464" s="1"/>
    </row>
    <row r="10465" spans="1:4" x14ac:dyDescent="0.3">
      <c r="A10465" s="1"/>
      <c r="B10465" s="1"/>
      <c r="C10465" s="1"/>
      <c r="D10465" s="1"/>
    </row>
    <row r="10466" spans="1:4" x14ac:dyDescent="0.3">
      <c r="A10466" s="1"/>
      <c r="B10466" s="1"/>
      <c r="C10466" s="1"/>
      <c r="D10466" s="1"/>
    </row>
    <row r="10467" spans="1:4" x14ac:dyDescent="0.3">
      <c r="A10467" s="1"/>
      <c r="B10467" s="1"/>
      <c r="C10467" s="1"/>
      <c r="D10467" s="1"/>
    </row>
    <row r="10468" spans="1:4" x14ac:dyDescent="0.3">
      <c r="A10468" s="1"/>
      <c r="B10468" s="1"/>
      <c r="C10468" s="1"/>
      <c r="D10468" s="1"/>
    </row>
    <row r="10469" spans="1:4" x14ac:dyDescent="0.3">
      <c r="A10469" s="1"/>
      <c r="B10469" s="1"/>
      <c r="C10469" s="1"/>
      <c r="D10469" s="1"/>
    </row>
    <row r="10470" spans="1:4" x14ac:dyDescent="0.3">
      <c r="A10470" s="1"/>
      <c r="B10470" s="1"/>
      <c r="C10470" s="1"/>
      <c r="D10470" s="1"/>
    </row>
    <row r="10471" spans="1:4" x14ac:dyDescent="0.3">
      <c r="A10471" s="1"/>
      <c r="B10471" s="1"/>
      <c r="C10471" s="1"/>
      <c r="D10471" s="1"/>
    </row>
    <row r="10472" spans="1:4" x14ac:dyDescent="0.3">
      <c r="A10472" s="1"/>
      <c r="B10472" s="1"/>
      <c r="C10472" s="1"/>
      <c r="D10472" s="1"/>
    </row>
    <row r="10473" spans="1:4" x14ac:dyDescent="0.3">
      <c r="A10473" s="1"/>
      <c r="B10473" s="1"/>
      <c r="C10473" s="1"/>
      <c r="D10473" s="1"/>
    </row>
    <row r="10474" spans="1:4" x14ac:dyDescent="0.3">
      <c r="A10474" s="1"/>
      <c r="B10474" s="1"/>
      <c r="C10474" s="1"/>
      <c r="D10474" s="1"/>
    </row>
    <row r="10475" spans="1:4" x14ac:dyDescent="0.3">
      <c r="A10475" s="1"/>
      <c r="B10475" s="1"/>
      <c r="C10475" s="1"/>
      <c r="D10475" s="1"/>
    </row>
    <row r="10476" spans="1:4" x14ac:dyDescent="0.3">
      <c r="A10476" s="1"/>
      <c r="B10476" s="1"/>
      <c r="C10476" s="1"/>
      <c r="D10476" s="1"/>
    </row>
    <row r="10477" spans="1:4" x14ac:dyDescent="0.3">
      <c r="A10477" s="1"/>
      <c r="B10477" s="1"/>
      <c r="C10477" s="1"/>
      <c r="D10477" s="1"/>
    </row>
    <row r="10478" spans="1:4" x14ac:dyDescent="0.3">
      <c r="A10478" s="1"/>
      <c r="B10478" s="1"/>
      <c r="C10478" s="1"/>
      <c r="D10478" s="1"/>
    </row>
    <row r="10479" spans="1:4" x14ac:dyDescent="0.3">
      <c r="A10479" s="1"/>
      <c r="B10479" s="1"/>
      <c r="C10479" s="1"/>
      <c r="D10479" s="1"/>
    </row>
    <row r="10480" spans="1:4" x14ac:dyDescent="0.3">
      <c r="A10480" s="1"/>
      <c r="B10480" s="1"/>
      <c r="C10480" s="1"/>
      <c r="D10480" s="1"/>
    </row>
    <row r="10481" spans="1:4" x14ac:dyDescent="0.3">
      <c r="A10481" s="1"/>
      <c r="B10481" s="1"/>
      <c r="C10481" s="1"/>
      <c r="D10481" s="1"/>
    </row>
    <row r="10482" spans="1:4" x14ac:dyDescent="0.3">
      <c r="A10482" s="1"/>
      <c r="B10482" s="1"/>
      <c r="C10482" s="1"/>
      <c r="D10482" s="1"/>
    </row>
    <row r="10483" spans="1:4" x14ac:dyDescent="0.3">
      <c r="A10483" s="1"/>
      <c r="B10483" s="1"/>
      <c r="C10483" s="1"/>
      <c r="D10483" s="1"/>
    </row>
    <row r="10484" spans="1:4" x14ac:dyDescent="0.3">
      <c r="A10484" s="1"/>
      <c r="B10484" s="1"/>
      <c r="C10484" s="1"/>
      <c r="D10484" s="1"/>
    </row>
    <row r="10485" spans="1:4" x14ac:dyDescent="0.3">
      <c r="A10485" s="1"/>
      <c r="B10485" s="1"/>
      <c r="C10485" s="1"/>
      <c r="D10485" s="1"/>
    </row>
    <row r="10486" spans="1:4" x14ac:dyDescent="0.3">
      <c r="A10486" s="1"/>
      <c r="B10486" s="1"/>
      <c r="C10486" s="1"/>
      <c r="D10486" s="1"/>
    </row>
    <row r="10487" spans="1:4" x14ac:dyDescent="0.3">
      <c r="A10487" s="1"/>
      <c r="B10487" s="1"/>
      <c r="C10487" s="1"/>
      <c r="D10487" s="1"/>
    </row>
    <row r="10488" spans="1:4" x14ac:dyDescent="0.3">
      <c r="A10488" s="1"/>
      <c r="B10488" s="1"/>
      <c r="C10488" s="1"/>
      <c r="D10488" s="1"/>
    </row>
    <row r="10489" spans="1:4" x14ac:dyDescent="0.3">
      <c r="A10489" s="1"/>
      <c r="B10489" s="1"/>
      <c r="C10489" s="1"/>
      <c r="D10489" s="1"/>
    </row>
    <row r="10490" spans="1:4" x14ac:dyDescent="0.3">
      <c r="A10490" s="1"/>
      <c r="B10490" s="1"/>
      <c r="C10490" s="1"/>
      <c r="D10490" s="1"/>
    </row>
    <row r="10491" spans="1:4" x14ac:dyDescent="0.3">
      <c r="A10491" s="1"/>
      <c r="B10491" s="1"/>
      <c r="C10491" s="1"/>
      <c r="D10491" s="1"/>
    </row>
    <row r="10492" spans="1:4" x14ac:dyDescent="0.3">
      <c r="A10492" s="1"/>
      <c r="B10492" s="1"/>
      <c r="C10492" s="1"/>
      <c r="D10492" s="1"/>
    </row>
    <row r="10493" spans="1:4" x14ac:dyDescent="0.3">
      <c r="A10493" s="1"/>
      <c r="B10493" s="1"/>
      <c r="C10493" s="1"/>
      <c r="D10493" s="1"/>
    </row>
    <row r="10494" spans="1:4" x14ac:dyDescent="0.3">
      <c r="A10494" s="1"/>
      <c r="B10494" s="1"/>
      <c r="C10494" s="1"/>
      <c r="D10494" s="1"/>
    </row>
    <row r="10495" spans="1:4" x14ac:dyDescent="0.3">
      <c r="A10495" s="1"/>
      <c r="B10495" s="1"/>
      <c r="C10495" s="1"/>
      <c r="D10495" s="1"/>
    </row>
    <row r="10496" spans="1:4" x14ac:dyDescent="0.3">
      <c r="A10496" s="1"/>
      <c r="B10496" s="1"/>
      <c r="C10496" s="1"/>
      <c r="D10496" s="1"/>
    </row>
    <row r="10497" spans="1:4" x14ac:dyDescent="0.3">
      <c r="A10497" s="1"/>
      <c r="B10497" s="1"/>
      <c r="C10497" s="1"/>
      <c r="D10497" s="1"/>
    </row>
    <row r="10498" spans="1:4" x14ac:dyDescent="0.3">
      <c r="A10498" s="1"/>
      <c r="B10498" s="1"/>
      <c r="C10498" s="1"/>
      <c r="D10498" s="1"/>
    </row>
    <row r="10499" spans="1:4" x14ac:dyDescent="0.3">
      <c r="A10499" s="1"/>
      <c r="B10499" s="1"/>
      <c r="C10499" s="1"/>
      <c r="D10499" s="1"/>
    </row>
    <row r="10500" spans="1:4" x14ac:dyDescent="0.3">
      <c r="A10500" s="1"/>
      <c r="B10500" s="1"/>
      <c r="C10500" s="1"/>
      <c r="D10500" s="1"/>
    </row>
    <row r="10501" spans="1:4" x14ac:dyDescent="0.3">
      <c r="A10501" s="1"/>
      <c r="B10501" s="1"/>
      <c r="C10501" s="1"/>
      <c r="D10501" s="1"/>
    </row>
    <row r="10502" spans="1:4" x14ac:dyDescent="0.3">
      <c r="A10502" s="1"/>
      <c r="B10502" s="1"/>
      <c r="C10502" s="1"/>
      <c r="D10502" s="1"/>
    </row>
    <row r="10503" spans="1:4" x14ac:dyDescent="0.3">
      <c r="A10503" s="1"/>
      <c r="B10503" s="1"/>
      <c r="C10503" s="1"/>
      <c r="D10503" s="1"/>
    </row>
    <row r="10504" spans="1:4" x14ac:dyDescent="0.3">
      <c r="A10504" s="1"/>
      <c r="B10504" s="1"/>
      <c r="C10504" s="1"/>
      <c r="D10504" s="1"/>
    </row>
    <row r="10505" spans="1:4" x14ac:dyDescent="0.3">
      <c r="A10505" s="1"/>
      <c r="B10505" s="1"/>
      <c r="C10505" s="1"/>
      <c r="D10505" s="1"/>
    </row>
    <row r="10506" spans="1:4" x14ac:dyDescent="0.3">
      <c r="A10506" s="1"/>
      <c r="B10506" s="1"/>
      <c r="C10506" s="1"/>
      <c r="D10506" s="1"/>
    </row>
    <row r="10507" spans="1:4" x14ac:dyDescent="0.3">
      <c r="A10507" s="1"/>
      <c r="B10507" s="1"/>
      <c r="C10507" s="1"/>
      <c r="D10507" s="1"/>
    </row>
    <row r="10508" spans="1:4" x14ac:dyDescent="0.3">
      <c r="A10508" s="1"/>
      <c r="B10508" s="1"/>
      <c r="C10508" s="1"/>
      <c r="D10508" s="1"/>
    </row>
    <row r="10509" spans="1:4" x14ac:dyDescent="0.3">
      <c r="A10509" s="1"/>
      <c r="B10509" s="1"/>
      <c r="C10509" s="1"/>
      <c r="D10509" s="1"/>
    </row>
    <row r="10510" spans="1:4" x14ac:dyDescent="0.3">
      <c r="A10510" s="1"/>
      <c r="B10510" s="1"/>
      <c r="C10510" s="1"/>
      <c r="D10510" s="1"/>
    </row>
    <row r="10511" spans="1:4" x14ac:dyDescent="0.3">
      <c r="A10511" s="1"/>
      <c r="B10511" s="1"/>
      <c r="C10511" s="1"/>
      <c r="D10511" s="1"/>
    </row>
    <row r="10512" spans="1:4" x14ac:dyDescent="0.3">
      <c r="A10512" s="1"/>
      <c r="B10512" s="1"/>
      <c r="C10512" s="1"/>
      <c r="D10512" s="1"/>
    </row>
    <row r="10513" spans="1:4" x14ac:dyDescent="0.3">
      <c r="A10513" s="1"/>
      <c r="B10513" s="1"/>
      <c r="C10513" s="1"/>
      <c r="D10513" s="1"/>
    </row>
    <row r="10514" spans="1:4" x14ac:dyDescent="0.3">
      <c r="A10514" s="1"/>
      <c r="B10514" s="1"/>
      <c r="C10514" s="1"/>
      <c r="D10514" s="1"/>
    </row>
    <row r="10515" spans="1:4" x14ac:dyDescent="0.3">
      <c r="A10515" s="1"/>
      <c r="B10515" s="1"/>
      <c r="C10515" s="1"/>
      <c r="D10515" s="1"/>
    </row>
    <row r="10516" spans="1:4" x14ac:dyDescent="0.3">
      <c r="A10516" s="1"/>
      <c r="B10516" s="1"/>
      <c r="C10516" s="1"/>
      <c r="D10516" s="1"/>
    </row>
    <row r="10517" spans="1:4" x14ac:dyDescent="0.3">
      <c r="A10517" s="1"/>
      <c r="B10517" s="1"/>
      <c r="C10517" s="1"/>
      <c r="D10517" s="1"/>
    </row>
    <row r="10518" spans="1:4" x14ac:dyDescent="0.3">
      <c r="A10518" s="1"/>
      <c r="B10518" s="1"/>
      <c r="C10518" s="1"/>
      <c r="D10518" s="1"/>
    </row>
    <row r="10519" spans="1:4" x14ac:dyDescent="0.3">
      <c r="A10519" s="1"/>
      <c r="B10519" s="1"/>
      <c r="C10519" s="1"/>
      <c r="D10519" s="1"/>
    </row>
    <row r="10520" spans="1:4" x14ac:dyDescent="0.3">
      <c r="A10520" s="1"/>
      <c r="B10520" s="1"/>
      <c r="C10520" s="1"/>
      <c r="D10520" s="1"/>
    </row>
    <row r="10521" spans="1:4" x14ac:dyDescent="0.3">
      <c r="A10521" s="1"/>
      <c r="B10521" s="1"/>
      <c r="C10521" s="1"/>
      <c r="D10521" s="1"/>
    </row>
    <row r="10522" spans="1:4" x14ac:dyDescent="0.3">
      <c r="A10522" s="1"/>
      <c r="B10522" s="1"/>
      <c r="C10522" s="1"/>
      <c r="D10522" s="1"/>
    </row>
    <row r="10523" spans="1:4" x14ac:dyDescent="0.3">
      <c r="A10523" s="1"/>
      <c r="B10523" s="1"/>
      <c r="C10523" s="1"/>
      <c r="D10523" s="1"/>
    </row>
    <row r="10524" spans="1:4" x14ac:dyDescent="0.3">
      <c r="A10524" s="1"/>
      <c r="B10524" s="1"/>
      <c r="C10524" s="1"/>
      <c r="D10524" s="1"/>
    </row>
    <row r="10525" spans="1:4" x14ac:dyDescent="0.3">
      <c r="A10525" s="1"/>
      <c r="B10525" s="1"/>
      <c r="C10525" s="1"/>
      <c r="D10525" s="1"/>
    </row>
    <row r="10526" spans="1:4" x14ac:dyDescent="0.3">
      <c r="A10526" s="1"/>
      <c r="B10526" s="1"/>
      <c r="C10526" s="1"/>
      <c r="D10526" s="1"/>
    </row>
    <row r="10527" spans="1:4" x14ac:dyDescent="0.3">
      <c r="A10527" s="1"/>
      <c r="B10527" s="1"/>
      <c r="C10527" s="1"/>
      <c r="D10527" s="1"/>
    </row>
    <row r="10528" spans="1:4" x14ac:dyDescent="0.3">
      <c r="A10528" s="1"/>
      <c r="B10528" s="1"/>
      <c r="C10528" s="1"/>
      <c r="D10528" s="1"/>
    </row>
    <row r="10529" spans="1:4" x14ac:dyDescent="0.3">
      <c r="A10529" s="1"/>
      <c r="B10529" s="1"/>
      <c r="C10529" s="1"/>
      <c r="D10529" s="1"/>
    </row>
    <row r="10530" spans="1:4" x14ac:dyDescent="0.3">
      <c r="A10530" s="1"/>
      <c r="B10530" s="1"/>
      <c r="C10530" s="1"/>
      <c r="D10530" s="1"/>
    </row>
    <row r="10531" spans="1:4" x14ac:dyDescent="0.3">
      <c r="A10531" s="1"/>
      <c r="B10531" s="1"/>
      <c r="C10531" s="1"/>
      <c r="D10531" s="1"/>
    </row>
    <row r="10532" spans="1:4" x14ac:dyDescent="0.3">
      <c r="A10532" s="1"/>
      <c r="B10532" s="1"/>
      <c r="C10532" s="1"/>
      <c r="D10532" s="1"/>
    </row>
    <row r="10533" spans="1:4" x14ac:dyDescent="0.3">
      <c r="A10533" s="1"/>
      <c r="B10533" s="1"/>
      <c r="C10533" s="1"/>
      <c r="D10533" s="1"/>
    </row>
    <row r="10534" spans="1:4" x14ac:dyDescent="0.3">
      <c r="A10534" s="1"/>
      <c r="B10534" s="1"/>
      <c r="C10534" s="1"/>
      <c r="D10534" s="1"/>
    </row>
    <row r="10535" spans="1:4" x14ac:dyDescent="0.3">
      <c r="A10535" s="1"/>
      <c r="B10535" s="1"/>
      <c r="C10535" s="1"/>
      <c r="D10535" s="1"/>
    </row>
    <row r="10536" spans="1:4" x14ac:dyDescent="0.3">
      <c r="A10536" s="1"/>
      <c r="B10536" s="1"/>
      <c r="C10536" s="1"/>
      <c r="D10536" s="1"/>
    </row>
    <row r="10537" spans="1:4" x14ac:dyDescent="0.3">
      <c r="A10537" s="1"/>
      <c r="B10537" s="1"/>
      <c r="C10537" s="1"/>
      <c r="D10537" s="1"/>
    </row>
    <row r="10538" spans="1:4" x14ac:dyDescent="0.3">
      <c r="A10538" s="1"/>
      <c r="B10538" s="1"/>
      <c r="C10538" s="1"/>
      <c r="D10538" s="1"/>
    </row>
    <row r="10539" spans="1:4" x14ac:dyDescent="0.3">
      <c r="A10539" s="1"/>
      <c r="B10539" s="1"/>
      <c r="C10539" s="1"/>
      <c r="D10539" s="1"/>
    </row>
    <row r="10540" spans="1:4" x14ac:dyDescent="0.3">
      <c r="A10540" s="1"/>
      <c r="B10540" s="1"/>
      <c r="C10540" s="1"/>
      <c r="D10540" s="1"/>
    </row>
    <row r="10541" spans="1:4" x14ac:dyDescent="0.3">
      <c r="A10541" s="1"/>
      <c r="B10541" s="1"/>
      <c r="C10541" s="1"/>
      <c r="D10541" s="1"/>
    </row>
    <row r="10542" spans="1:4" x14ac:dyDescent="0.3">
      <c r="A10542" s="1"/>
      <c r="B10542" s="1"/>
      <c r="C10542" s="1"/>
      <c r="D10542" s="1"/>
    </row>
    <row r="10543" spans="1:4" x14ac:dyDescent="0.3">
      <c r="A10543" s="1"/>
      <c r="B10543" s="1"/>
      <c r="C10543" s="1"/>
      <c r="D10543" s="1"/>
    </row>
    <row r="10544" spans="1:4" x14ac:dyDescent="0.3">
      <c r="A10544" s="1"/>
      <c r="B10544" s="1"/>
      <c r="C10544" s="1"/>
      <c r="D10544" s="1"/>
    </row>
    <row r="10545" spans="1:4" x14ac:dyDescent="0.3">
      <c r="A10545" s="1"/>
      <c r="B10545" s="1"/>
      <c r="C10545" s="1"/>
      <c r="D10545" s="1"/>
    </row>
    <row r="10546" spans="1:4" x14ac:dyDescent="0.3">
      <c r="A10546" s="1"/>
      <c r="B10546" s="1"/>
      <c r="C10546" s="1"/>
      <c r="D10546" s="1"/>
    </row>
    <row r="10547" spans="1:4" x14ac:dyDescent="0.3">
      <c r="A10547" s="1"/>
      <c r="B10547" s="1"/>
      <c r="C10547" s="1"/>
      <c r="D10547" s="1"/>
    </row>
    <row r="10548" spans="1:4" x14ac:dyDescent="0.3">
      <c r="A10548" s="1"/>
      <c r="B10548" s="1"/>
      <c r="C10548" s="1"/>
      <c r="D10548" s="1"/>
    </row>
    <row r="10549" spans="1:4" x14ac:dyDescent="0.3">
      <c r="A10549" s="1"/>
      <c r="B10549" s="1"/>
      <c r="C10549" s="1"/>
      <c r="D10549" s="1"/>
    </row>
    <row r="10550" spans="1:4" x14ac:dyDescent="0.3">
      <c r="A10550" s="1"/>
      <c r="B10550" s="1"/>
      <c r="C10550" s="1"/>
      <c r="D10550" s="1"/>
    </row>
    <row r="10551" spans="1:4" x14ac:dyDescent="0.3">
      <c r="A10551" s="1"/>
      <c r="B10551" s="1"/>
      <c r="C10551" s="1"/>
      <c r="D10551" s="1"/>
    </row>
    <row r="10552" spans="1:4" x14ac:dyDescent="0.3">
      <c r="A10552" s="1"/>
      <c r="B10552" s="1"/>
      <c r="C10552" s="1"/>
      <c r="D10552" s="1"/>
    </row>
    <row r="10553" spans="1:4" x14ac:dyDescent="0.3">
      <c r="A10553" s="1"/>
      <c r="B10553" s="1"/>
      <c r="C10553" s="1"/>
      <c r="D10553" s="1"/>
    </row>
    <row r="10554" spans="1:4" x14ac:dyDescent="0.3">
      <c r="A10554" s="1"/>
      <c r="B10554" s="1"/>
      <c r="C10554" s="1"/>
      <c r="D10554" s="1"/>
    </row>
    <row r="10555" spans="1:4" x14ac:dyDescent="0.3">
      <c r="A10555" s="1"/>
      <c r="B10555" s="1"/>
      <c r="C10555" s="1"/>
      <c r="D10555" s="1"/>
    </row>
    <row r="10556" spans="1:4" x14ac:dyDescent="0.3">
      <c r="A10556" s="1"/>
      <c r="B10556" s="1"/>
      <c r="C10556" s="1"/>
      <c r="D10556" s="1"/>
    </row>
    <row r="10557" spans="1:4" x14ac:dyDescent="0.3">
      <c r="A10557" s="1"/>
      <c r="B10557" s="1"/>
      <c r="C10557" s="1"/>
      <c r="D10557" s="1"/>
    </row>
    <row r="10558" spans="1:4" x14ac:dyDescent="0.3">
      <c r="A10558" s="1"/>
      <c r="B10558" s="1"/>
      <c r="C10558" s="1"/>
      <c r="D10558" s="1"/>
    </row>
    <row r="10559" spans="1:4" x14ac:dyDescent="0.3">
      <c r="A10559" s="1"/>
      <c r="B10559" s="1"/>
      <c r="C10559" s="1"/>
      <c r="D10559" s="1"/>
    </row>
    <row r="10560" spans="1:4" x14ac:dyDescent="0.3">
      <c r="A10560" s="1"/>
      <c r="B10560" s="1"/>
      <c r="C10560" s="1"/>
      <c r="D10560" s="1"/>
    </row>
    <row r="10561" spans="1:4" x14ac:dyDescent="0.3">
      <c r="A10561" s="1"/>
      <c r="B10561" s="1"/>
      <c r="C10561" s="1"/>
      <c r="D10561" s="1"/>
    </row>
    <row r="10562" spans="1:4" x14ac:dyDescent="0.3">
      <c r="A10562" s="1"/>
      <c r="B10562" s="1"/>
      <c r="C10562" s="1"/>
      <c r="D10562" s="1"/>
    </row>
    <row r="10563" spans="1:4" x14ac:dyDescent="0.3">
      <c r="A10563" s="1"/>
      <c r="B10563" s="1"/>
      <c r="C10563" s="1"/>
      <c r="D10563" s="1"/>
    </row>
    <row r="10564" spans="1:4" x14ac:dyDescent="0.3">
      <c r="A10564" s="1"/>
      <c r="B10564" s="1"/>
      <c r="C10564" s="1"/>
      <c r="D10564" s="1"/>
    </row>
    <row r="10565" spans="1:4" x14ac:dyDescent="0.3">
      <c r="A10565" s="1"/>
      <c r="B10565" s="1"/>
      <c r="C10565" s="1"/>
      <c r="D10565" s="1"/>
    </row>
    <row r="10566" spans="1:4" x14ac:dyDescent="0.3">
      <c r="A10566" s="1"/>
      <c r="B10566" s="1"/>
      <c r="C10566" s="1"/>
      <c r="D10566" s="1"/>
    </row>
    <row r="10567" spans="1:4" x14ac:dyDescent="0.3">
      <c r="A10567" s="1"/>
      <c r="B10567" s="1"/>
      <c r="C10567" s="1"/>
      <c r="D10567" s="1"/>
    </row>
    <row r="10568" spans="1:4" x14ac:dyDescent="0.3">
      <c r="A10568" s="1"/>
      <c r="B10568" s="1"/>
      <c r="C10568" s="1"/>
      <c r="D10568" s="1"/>
    </row>
    <row r="10569" spans="1:4" x14ac:dyDescent="0.3">
      <c r="A10569" s="1"/>
      <c r="B10569" s="1"/>
      <c r="C10569" s="1"/>
      <c r="D10569" s="1"/>
    </row>
    <row r="10570" spans="1:4" x14ac:dyDescent="0.3">
      <c r="A10570" s="1"/>
      <c r="B10570" s="1"/>
      <c r="C10570" s="1"/>
      <c r="D10570" s="1"/>
    </row>
    <row r="10571" spans="1:4" x14ac:dyDescent="0.3">
      <c r="A10571" s="1"/>
      <c r="B10571" s="1"/>
      <c r="C10571" s="1"/>
      <c r="D10571" s="1"/>
    </row>
    <row r="10572" spans="1:4" x14ac:dyDescent="0.3">
      <c r="A10572" s="1"/>
      <c r="B10572" s="1"/>
      <c r="C10572" s="1"/>
      <c r="D10572" s="1"/>
    </row>
    <row r="10573" spans="1:4" x14ac:dyDescent="0.3">
      <c r="A10573" s="1"/>
      <c r="B10573" s="1"/>
      <c r="C10573" s="1"/>
      <c r="D10573" s="1"/>
    </row>
    <row r="10574" spans="1:4" x14ac:dyDescent="0.3">
      <c r="A10574" s="1"/>
      <c r="B10574" s="1"/>
      <c r="C10574" s="1"/>
      <c r="D10574" s="1"/>
    </row>
    <row r="10575" spans="1:4" x14ac:dyDescent="0.3">
      <c r="A10575" s="1"/>
      <c r="B10575" s="1"/>
      <c r="C10575" s="1"/>
      <c r="D10575" s="1"/>
    </row>
    <row r="10576" spans="1:4" x14ac:dyDescent="0.3">
      <c r="A10576" s="1"/>
      <c r="B10576" s="1"/>
      <c r="C10576" s="1"/>
      <c r="D10576" s="1"/>
    </row>
    <row r="10577" spans="1:4" x14ac:dyDescent="0.3">
      <c r="A10577" s="1"/>
      <c r="B10577" s="1"/>
      <c r="C10577" s="1"/>
      <c r="D10577" s="1"/>
    </row>
    <row r="10578" spans="1:4" x14ac:dyDescent="0.3">
      <c r="A10578" s="1"/>
      <c r="B10578" s="1"/>
      <c r="C10578" s="1"/>
      <c r="D10578" s="1"/>
    </row>
    <row r="10579" spans="1:4" x14ac:dyDescent="0.3">
      <c r="A10579" s="1"/>
      <c r="B10579" s="1"/>
      <c r="C10579" s="1"/>
      <c r="D10579" s="1"/>
    </row>
    <row r="10580" spans="1:4" x14ac:dyDescent="0.3">
      <c r="A10580" s="1"/>
      <c r="B10580" s="1"/>
      <c r="C10580" s="1"/>
      <c r="D10580" s="1"/>
    </row>
    <row r="10581" spans="1:4" x14ac:dyDescent="0.3">
      <c r="A10581" s="1"/>
      <c r="B10581" s="1"/>
      <c r="C10581" s="1"/>
      <c r="D10581" s="1"/>
    </row>
    <row r="10582" spans="1:4" x14ac:dyDescent="0.3">
      <c r="A10582" s="1"/>
      <c r="B10582" s="1"/>
      <c r="C10582" s="1"/>
      <c r="D10582" s="1"/>
    </row>
    <row r="10583" spans="1:4" x14ac:dyDescent="0.3">
      <c r="A10583" s="1"/>
      <c r="B10583" s="1"/>
      <c r="C10583" s="1"/>
      <c r="D10583" s="1"/>
    </row>
    <row r="10584" spans="1:4" x14ac:dyDescent="0.3">
      <c r="A10584" s="1"/>
      <c r="B10584" s="1"/>
      <c r="C10584" s="1"/>
      <c r="D10584" s="1"/>
    </row>
    <row r="10585" spans="1:4" x14ac:dyDescent="0.3">
      <c r="A10585" s="1"/>
      <c r="B10585" s="1"/>
      <c r="C10585" s="1"/>
      <c r="D10585" s="1"/>
    </row>
    <row r="10586" spans="1:4" x14ac:dyDescent="0.3">
      <c r="A10586" s="1"/>
      <c r="B10586" s="1"/>
      <c r="C10586" s="1"/>
      <c r="D10586" s="1"/>
    </row>
    <row r="10587" spans="1:4" x14ac:dyDescent="0.3">
      <c r="A10587" s="1"/>
      <c r="B10587" s="1"/>
      <c r="C10587" s="1"/>
      <c r="D10587" s="1"/>
    </row>
    <row r="10588" spans="1:4" x14ac:dyDescent="0.3">
      <c r="A10588" s="1"/>
      <c r="B10588" s="1"/>
      <c r="C10588" s="1"/>
      <c r="D10588" s="1"/>
    </row>
    <row r="10589" spans="1:4" x14ac:dyDescent="0.3">
      <c r="A10589" s="1"/>
      <c r="B10589" s="1"/>
      <c r="C10589" s="1"/>
      <c r="D10589" s="1"/>
    </row>
    <row r="10590" spans="1:4" x14ac:dyDescent="0.3">
      <c r="A10590" s="1"/>
      <c r="B10590" s="1"/>
      <c r="C10590" s="1"/>
      <c r="D10590" s="1"/>
    </row>
    <row r="10591" spans="1:4" x14ac:dyDescent="0.3">
      <c r="A10591" s="1"/>
      <c r="B10591" s="1"/>
      <c r="C10591" s="1"/>
      <c r="D10591" s="1"/>
    </row>
    <row r="10592" spans="1:4" x14ac:dyDescent="0.3">
      <c r="A10592" s="1"/>
      <c r="B10592" s="1"/>
      <c r="C10592" s="1"/>
      <c r="D10592" s="1"/>
    </row>
    <row r="10593" spans="1:4" x14ac:dyDescent="0.3">
      <c r="A10593" s="1"/>
      <c r="B10593" s="1"/>
      <c r="C10593" s="1"/>
      <c r="D10593" s="1"/>
    </row>
    <row r="10594" spans="1:4" x14ac:dyDescent="0.3">
      <c r="A10594" s="1"/>
      <c r="B10594" s="1"/>
      <c r="C10594" s="1"/>
      <c r="D10594" s="1"/>
    </row>
    <row r="10595" spans="1:4" x14ac:dyDescent="0.3">
      <c r="A10595" s="1"/>
      <c r="B10595" s="1"/>
      <c r="C10595" s="1"/>
      <c r="D10595" s="1"/>
    </row>
    <row r="10596" spans="1:4" x14ac:dyDescent="0.3">
      <c r="A10596" s="1"/>
      <c r="B10596" s="1"/>
      <c r="C10596" s="1"/>
      <c r="D10596" s="1"/>
    </row>
    <row r="10597" spans="1:4" x14ac:dyDescent="0.3">
      <c r="A10597" s="1"/>
      <c r="B10597" s="1"/>
      <c r="C10597" s="1"/>
      <c r="D10597" s="1"/>
    </row>
    <row r="10598" spans="1:4" x14ac:dyDescent="0.3">
      <c r="A10598" s="1"/>
      <c r="B10598" s="1"/>
      <c r="C10598" s="1"/>
      <c r="D10598" s="1"/>
    </row>
    <row r="10599" spans="1:4" x14ac:dyDescent="0.3">
      <c r="A10599" s="1"/>
      <c r="B10599" s="1"/>
      <c r="C10599" s="1"/>
      <c r="D10599" s="1"/>
    </row>
    <row r="10600" spans="1:4" x14ac:dyDescent="0.3">
      <c r="A10600" s="1"/>
      <c r="B10600" s="1"/>
      <c r="C10600" s="1"/>
      <c r="D10600" s="1"/>
    </row>
    <row r="10601" spans="1:4" x14ac:dyDescent="0.3">
      <c r="A10601" s="1"/>
      <c r="B10601" s="1"/>
      <c r="C10601" s="1"/>
      <c r="D10601" s="1"/>
    </row>
    <row r="10602" spans="1:4" x14ac:dyDescent="0.3">
      <c r="A10602" s="1"/>
      <c r="B10602" s="1"/>
      <c r="C10602" s="1"/>
      <c r="D10602" s="1"/>
    </row>
    <row r="10603" spans="1:4" x14ac:dyDescent="0.3">
      <c r="A10603" s="1"/>
      <c r="B10603" s="1"/>
      <c r="C10603" s="1"/>
      <c r="D10603" s="1"/>
    </row>
    <row r="10604" spans="1:4" x14ac:dyDescent="0.3">
      <c r="A10604" s="1"/>
      <c r="B10604" s="1"/>
      <c r="C10604" s="1"/>
      <c r="D10604" s="1"/>
    </row>
    <row r="10605" spans="1:4" x14ac:dyDescent="0.3">
      <c r="A10605" s="1"/>
      <c r="B10605" s="1"/>
      <c r="C10605" s="1"/>
      <c r="D10605" s="1"/>
    </row>
    <row r="10606" spans="1:4" x14ac:dyDescent="0.3">
      <c r="A10606" s="1"/>
      <c r="B10606" s="1"/>
      <c r="C10606" s="1"/>
      <c r="D10606" s="1"/>
    </row>
    <row r="10607" spans="1:4" x14ac:dyDescent="0.3">
      <c r="A10607" s="1"/>
      <c r="B10607" s="1"/>
      <c r="C10607" s="1"/>
      <c r="D10607" s="1"/>
    </row>
    <row r="10608" spans="1:4" x14ac:dyDescent="0.3">
      <c r="A10608" s="1"/>
      <c r="B10608" s="1"/>
      <c r="C10608" s="1"/>
      <c r="D10608" s="1"/>
    </row>
    <row r="10609" spans="1:4" x14ac:dyDescent="0.3">
      <c r="A10609" s="1"/>
      <c r="B10609" s="1"/>
      <c r="C10609" s="1"/>
      <c r="D10609" s="1"/>
    </row>
    <row r="10610" spans="1:4" x14ac:dyDescent="0.3">
      <c r="A10610" s="1"/>
      <c r="B10610" s="1"/>
      <c r="C10610" s="1"/>
      <c r="D10610" s="1"/>
    </row>
    <row r="10611" spans="1:4" x14ac:dyDescent="0.3">
      <c r="A10611" s="1"/>
      <c r="B10611" s="1"/>
      <c r="C10611" s="1"/>
      <c r="D10611" s="1"/>
    </row>
    <row r="10612" spans="1:4" x14ac:dyDescent="0.3">
      <c r="A10612" s="1"/>
      <c r="B10612" s="1"/>
      <c r="C10612" s="1"/>
      <c r="D10612" s="1"/>
    </row>
    <row r="10613" spans="1:4" x14ac:dyDescent="0.3">
      <c r="A10613" s="1"/>
      <c r="B10613" s="1"/>
      <c r="C10613" s="1"/>
      <c r="D10613" s="1"/>
    </row>
    <row r="10614" spans="1:4" x14ac:dyDescent="0.3">
      <c r="A10614" s="1"/>
      <c r="B10614" s="1"/>
      <c r="C10614" s="1"/>
      <c r="D10614" s="1"/>
    </row>
    <row r="10615" spans="1:4" x14ac:dyDescent="0.3">
      <c r="A10615" s="1"/>
      <c r="B10615" s="1"/>
      <c r="C10615" s="1"/>
      <c r="D10615" s="1"/>
    </row>
    <row r="10616" spans="1:4" x14ac:dyDescent="0.3">
      <c r="A10616" s="1"/>
      <c r="B10616" s="1"/>
      <c r="C10616" s="1"/>
      <c r="D10616" s="1"/>
    </row>
    <row r="10617" spans="1:4" x14ac:dyDescent="0.3">
      <c r="A10617" s="1"/>
      <c r="B10617" s="1"/>
      <c r="C10617" s="1"/>
      <c r="D10617" s="1"/>
    </row>
    <row r="10618" spans="1:4" x14ac:dyDescent="0.3">
      <c r="A10618" s="1"/>
      <c r="B10618" s="1"/>
      <c r="C10618" s="1"/>
      <c r="D10618" s="1"/>
    </row>
    <row r="10619" spans="1:4" x14ac:dyDescent="0.3">
      <c r="A10619" s="1"/>
      <c r="B10619" s="1"/>
      <c r="C10619" s="1"/>
      <c r="D10619" s="1"/>
    </row>
    <row r="10620" spans="1:4" x14ac:dyDescent="0.3">
      <c r="A10620" s="1"/>
      <c r="B10620" s="1"/>
      <c r="C10620" s="1"/>
      <c r="D10620" s="1"/>
    </row>
    <row r="10621" spans="1:4" x14ac:dyDescent="0.3">
      <c r="A10621" s="1"/>
      <c r="B10621" s="1"/>
      <c r="C10621" s="1"/>
      <c r="D10621" s="1"/>
    </row>
    <row r="10622" spans="1:4" x14ac:dyDescent="0.3">
      <c r="A10622" s="1"/>
      <c r="B10622" s="1"/>
      <c r="C10622" s="1"/>
      <c r="D10622" s="1"/>
    </row>
    <row r="10623" spans="1:4" x14ac:dyDescent="0.3">
      <c r="A10623" s="1"/>
      <c r="B10623" s="1"/>
      <c r="C10623" s="1"/>
      <c r="D10623" s="1"/>
    </row>
    <row r="10624" spans="1:4" x14ac:dyDescent="0.3">
      <c r="A10624" s="1"/>
      <c r="B10624" s="1"/>
      <c r="C10624" s="1"/>
      <c r="D10624" s="1"/>
    </row>
    <row r="10625" spans="1:4" x14ac:dyDescent="0.3">
      <c r="A10625" s="1"/>
      <c r="B10625" s="1"/>
      <c r="C10625" s="1"/>
      <c r="D10625" s="1"/>
    </row>
    <row r="10626" spans="1:4" x14ac:dyDescent="0.3">
      <c r="A10626" s="1"/>
      <c r="B10626" s="1"/>
      <c r="C10626" s="1"/>
      <c r="D10626" s="1"/>
    </row>
    <row r="10627" spans="1:4" x14ac:dyDescent="0.3">
      <c r="A10627" s="1"/>
      <c r="B10627" s="1"/>
      <c r="C10627" s="1"/>
      <c r="D10627" s="1"/>
    </row>
    <row r="10628" spans="1:4" x14ac:dyDescent="0.3">
      <c r="A10628" s="1"/>
      <c r="B10628" s="1"/>
      <c r="C10628" s="1"/>
      <c r="D10628" s="1"/>
    </row>
    <row r="10629" spans="1:4" x14ac:dyDescent="0.3">
      <c r="A10629" s="1"/>
      <c r="B10629" s="1"/>
      <c r="C10629" s="1"/>
      <c r="D10629" s="1"/>
    </row>
    <row r="10630" spans="1:4" x14ac:dyDescent="0.3">
      <c r="A10630" s="1"/>
      <c r="B10630" s="1"/>
      <c r="C10630" s="1"/>
      <c r="D10630" s="1"/>
    </row>
    <row r="10631" spans="1:4" x14ac:dyDescent="0.3">
      <c r="A10631" s="1"/>
      <c r="B10631" s="1"/>
      <c r="C10631" s="1"/>
      <c r="D10631" s="1"/>
    </row>
    <row r="10632" spans="1:4" x14ac:dyDescent="0.3">
      <c r="A10632" s="1"/>
      <c r="B10632" s="1"/>
      <c r="C10632" s="1"/>
      <c r="D10632" s="1"/>
    </row>
    <row r="10633" spans="1:4" x14ac:dyDescent="0.3">
      <c r="A10633" s="1"/>
      <c r="B10633" s="1"/>
      <c r="C10633" s="1"/>
      <c r="D10633" s="1"/>
    </row>
    <row r="10634" spans="1:4" x14ac:dyDescent="0.3">
      <c r="A10634" s="1"/>
      <c r="B10634" s="1"/>
      <c r="C10634" s="1"/>
      <c r="D10634" s="1"/>
    </row>
    <row r="10635" spans="1:4" x14ac:dyDescent="0.3">
      <c r="A10635" s="1"/>
      <c r="B10635" s="1"/>
      <c r="C10635" s="1"/>
      <c r="D10635" s="1"/>
    </row>
    <row r="10636" spans="1:4" x14ac:dyDescent="0.3">
      <c r="A10636" s="1"/>
      <c r="B10636" s="1"/>
      <c r="C10636" s="1"/>
      <c r="D10636" s="1"/>
    </row>
    <row r="10637" spans="1:4" x14ac:dyDescent="0.3">
      <c r="A10637" s="1"/>
      <c r="B10637" s="1"/>
      <c r="C10637" s="1"/>
      <c r="D10637" s="1"/>
    </row>
    <row r="10638" spans="1:4" x14ac:dyDescent="0.3">
      <c r="A10638" s="1"/>
      <c r="B10638" s="1"/>
      <c r="C10638" s="1"/>
      <c r="D10638" s="1"/>
    </row>
    <row r="10639" spans="1:4" x14ac:dyDescent="0.3">
      <c r="A10639" s="1"/>
      <c r="B10639" s="1"/>
      <c r="C10639" s="1"/>
      <c r="D10639" s="1"/>
    </row>
    <row r="10640" spans="1:4" x14ac:dyDescent="0.3">
      <c r="A10640" s="1"/>
      <c r="B10640" s="1"/>
      <c r="C10640" s="1"/>
      <c r="D10640" s="1"/>
    </row>
    <row r="10641" spans="1:4" x14ac:dyDescent="0.3">
      <c r="A10641" s="1"/>
      <c r="B10641" s="1"/>
      <c r="C10641" s="1"/>
      <c r="D10641" s="1"/>
    </row>
    <row r="10642" spans="1:4" x14ac:dyDescent="0.3">
      <c r="A10642" s="1"/>
      <c r="B10642" s="1"/>
      <c r="C10642" s="1"/>
      <c r="D10642" s="1"/>
    </row>
    <row r="10643" spans="1:4" x14ac:dyDescent="0.3">
      <c r="A10643" s="1"/>
      <c r="B10643" s="1"/>
      <c r="C10643" s="1"/>
      <c r="D10643" s="1"/>
    </row>
    <row r="10644" spans="1:4" x14ac:dyDescent="0.3">
      <c r="A10644" s="1"/>
      <c r="B10644" s="1"/>
      <c r="C10644" s="1"/>
      <c r="D10644" s="1"/>
    </row>
    <row r="10645" spans="1:4" x14ac:dyDescent="0.3">
      <c r="A10645" s="1"/>
      <c r="B10645" s="1"/>
      <c r="C10645" s="1"/>
      <c r="D10645" s="1"/>
    </row>
    <row r="10646" spans="1:4" x14ac:dyDescent="0.3">
      <c r="A10646" s="1"/>
      <c r="B10646" s="1"/>
      <c r="C10646" s="1"/>
      <c r="D10646" s="1"/>
    </row>
    <row r="10647" spans="1:4" x14ac:dyDescent="0.3">
      <c r="A10647" s="1"/>
      <c r="B10647" s="1"/>
      <c r="C10647" s="1"/>
      <c r="D10647" s="1"/>
    </row>
    <row r="10648" spans="1:4" x14ac:dyDescent="0.3">
      <c r="A10648" s="1"/>
      <c r="B10648" s="1"/>
      <c r="C10648" s="1"/>
      <c r="D10648" s="1"/>
    </row>
    <row r="10649" spans="1:4" x14ac:dyDescent="0.3">
      <c r="A10649" s="1"/>
      <c r="B10649" s="1"/>
      <c r="C10649" s="1"/>
      <c r="D10649" s="1"/>
    </row>
    <row r="10650" spans="1:4" x14ac:dyDescent="0.3">
      <c r="A10650" s="1"/>
      <c r="B10650" s="1"/>
      <c r="C10650" s="1"/>
      <c r="D10650" s="1"/>
    </row>
    <row r="10651" spans="1:4" x14ac:dyDescent="0.3">
      <c r="A10651" s="1"/>
      <c r="B10651" s="1"/>
      <c r="C10651" s="1"/>
      <c r="D10651" s="1"/>
    </row>
    <row r="10652" spans="1:4" x14ac:dyDescent="0.3">
      <c r="A10652" s="1"/>
      <c r="B10652" s="1"/>
      <c r="C10652" s="1"/>
      <c r="D10652" s="1"/>
    </row>
    <row r="10653" spans="1:4" x14ac:dyDescent="0.3">
      <c r="A10653" s="1"/>
      <c r="B10653" s="1"/>
      <c r="C10653" s="1"/>
      <c r="D10653" s="1"/>
    </row>
    <row r="10654" spans="1:4" x14ac:dyDescent="0.3">
      <c r="A10654" s="1"/>
      <c r="B10654" s="1"/>
      <c r="C10654" s="1"/>
      <c r="D10654" s="1"/>
    </row>
    <row r="10655" spans="1:4" x14ac:dyDescent="0.3">
      <c r="A10655" s="1"/>
      <c r="B10655" s="1"/>
      <c r="C10655" s="1"/>
      <c r="D10655" s="1"/>
    </row>
    <row r="10656" spans="1:4" x14ac:dyDescent="0.3">
      <c r="A10656" s="1"/>
      <c r="B10656" s="1"/>
      <c r="C10656" s="1"/>
      <c r="D10656" s="1"/>
    </row>
    <row r="10657" spans="1:4" x14ac:dyDescent="0.3">
      <c r="A10657" s="1"/>
      <c r="B10657" s="1"/>
      <c r="C10657" s="1"/>
      <c r="D10657" s="1"/>
    </row>
    <row r="10658" spans="1:4" x14ac:dyDescent="0.3">
      <c r="A10658" s="1"/>
      <c r="B10658" s="1"/>
      <c r="C10658" s="1"/>
      <c r="D10658" s="1"/>
    </row>
    <row r="10659" spans="1:4" x14ac:dyDescent="0.3">
      <c r="A10659" s="1"/>
      <c r="B10659" s="1"/>
      <c r="C10659" s="1"/>
      <c r="D10659" s="1"/>
    </row>
    <row r="10660" spans="1:4" x14ac:dyDescent="0.3">
      <c r="A10660" s="1"/>
      <c r="B10660" s="1"/>
      <c r="C10660" s="1"/>
      <c r="D10660" s="1"/>
    </row>
    <row r="10661" spans="1:4" x14ac:dyDescent="0.3">
      <c r="A10661" s="1"/>
      <c r="B10661" s="1"/>
      <c r="C10661" s="1"/>
      <c r="D10661" s="1"/>
    </row>
    <row r="10662" spans="1:4" x14ac:dyDescent="0.3">
      <c r="A10662" s="1"/>
      <c r="B10662" s="1"/>
      <c r="C10662" s="1"/>
      <c r="D10662" s="1"/>
    </row>
    <row r="10663" spans="1:4" x14ac:dyDescent="0.3">
      <c r="A10663" s="1"/>
      <c r="B10663" s="1"/>
      <c r="C10663" s="1"/>
      <c r="D10663" s="1"/>
    </row>
    <row r="10664" spans="1:4" x14ac:dyDescent="0.3">
      <c r="A10664" s="1"/>
      <c r="B10664" s="1"/>
      <c r="C10664" s="1"/>
      <c r="D10664" s="1"/>
    </row>
    <row r="10665" spans="1:4" x14ac:dyDescent="0.3">
      <c r="A10665" s="1"/>
      <c r="B10665" s="1"/>
      <c r="C10665" s="1"/>
      <c r="D10665" s="1"/>
    </row>
    <row r="10666" spans="1:4" x14ac:dyDescent="0.3">
      <c r="A10666" s="1"/>
      <c r="B10666" s="1"/>
      <c r="C10666" s="1"/>
      <c r="D10666" s="1"/>
    </row>
    <row r="10667" spans="1:4" x14ac:dyDescent="0.3">
      <c r="A10667" s="1"/>
      <c r="B10667" s="1"/>
      <c r="C10667" s="1"/>
      <c r="D10667" s="1"/>
    </row>
    <row r="10668" spans="1:4" x14ac:dyDescent="0.3">
      <c r="A10668" s="1"/>
      <c r="B10668" s="1"/>
      <c r="C10668" s="1"/>
      <c r="D10668" s="1"/>
    </row>
    <row r="10669" spans="1:4" x14ac:dyDescent="0.3">
      <c r="A10669" s="1"/>
      <c r="B10669" s="1"/>
      <c r="C10669" s="1"/>
      <c r="D10669" s="1"/>
    </row>
    <row r="10670" spans="1:4" x14ac:dyDescent="0.3">
      <c r="A10670" s="1"/>
      <c r="B10670" s="1"/>
      <c r="C10670" s="1"/>
      <c r="D10670" s="1"/>
    </row>
    <row r="10671" spans="1:4" x14ac:dyDescent="0.3">
      <c r="A10671" s="1"/>
      <c r="B10671" s="1"/>
      <c r="C10671" s="1"/>
      <c r="D10671" s="1"/>
    </row>
    <row r="10672" spans="1:4" x14ac:dyDescent="0.3">
      <c r="A10672" s="1"/>
      <c r="B10672" s="1"/>
      <c r="C10672" s="1"/>
      <c r="D10672" s="1"/>
    </row>
    <row r="10673" spans="1:4" x14ac:dyDescent="0.3">
      <c r="A10673" s="1"/>
      <c r="B10673" s="1"/>
      <c r="C10673" s="1"/>
      <c r="D10673" s="1"/>
    </row>
    <row r="10674" spans="1:4" x14ac:dyDescent="0.3">
      <c r="A10674" s="1"/>
      <c r="B10674" s="1"/>
      <c r="C10674" s="1"/>
      <c r="D10674" s="1"/>
    </row>
    <row r="10675" spans="1:4" x14ac:dyDescent="0.3">
      <c r="A10675" s="1"/>
      <c r="B10675" s="1"/>
      <c r="C10675" s="1"/>
      <c r="D10675" s="1"/>
    </row>
    <row r="10676" spans="1:4" x14ac:dyDescent="0.3">
      <c r="A10676" s="1"/>
      <c r="B10676" s="1"/>
      <c r="C10676" s="1"/>
      <c r="D10676" s="1"/>
    </row>
    <row r="10677" spans="1:4" x14ac:dyDescent="0.3">
      <c r="A10677" s="1"/>
      <c r="B10677" s="1"/>
      <c r="C10677" s="1"/>
      <c r="D10677" s="1"/>
    </row>
    <row r="10678" spans="1:4" x14ac:dyDescent="0.3">
      <c r="A10678" s="1"/>
      <c r="B10678" s="1"/>
      <c r="C10678" s="1"/>
      <c r="D10678" s="1"/>
    </row>
    <row r="10679" spans="1:4" x14ac:dyDescent="0.3">
      <c r="A10679" s="1"/>
      <c r="B10679" s="1"/>
      <c r="C10679" s="1"/>
      <c r="D10679" s="1"/>
    </row>
    <row r="10680" spans="1:4" x14ac:dyDescent="0.3">
      <c r="A10680" s="1"/>
      <c r="B10680" s="1"/>
      <c r="C10680" s="1"/>
      <c r="D10680" s="1"/>
    </row>
    <row r="10681" spans="1:4" x14ac:dyDescent="0.3">
      <c r="A10681" s="1"/>
      <c r="B10681" s="1"/>
      <c r="C10681" s="1"/>
      <c r="D10681" s="1"/>
    </row>
    <row r="10682" spans="1:4" x14ac:dyDescent="0.3">
      <c r="A10682" s="1"/>
      <c r="B10682" s="1"/>
      <c r="C10682" s="1"/>
      <c r="D10682" s="1"/>
    </row>
    <row r="10683" spans="1:4" x14ac:dyDescent="0.3">
      <c r="A10683" s="1"/>
      <c r="B10683" s="1"/>
      <c r="C10683" s="1"/>
      <c r="D10683" s="1"/>
    </row>
    <row r="10684" spans="1:4" x14ac:dyDescent="0.3">
      <c r="A10684" s="1"/>
      <c r="B10684" s="1"/>
      <c r="C10684" s="1"/>
      <c r="D10684" s="1"/>
    </row>
    <row r="10685" spans="1:4" x14ac:dyDescent="0.3">
      <c r="A10685" s="1"/>
      <c r="B10685" s="1"/>
      <c r="C10685" s="1"/>
      <c r="D10685" s="1"/>
    </row>
    <row r="10686" spans="1:4" x14ac:dyDescent="0.3">
      <c r="A10686" s="1"/>
      <c r="B10686" s="1"/>
      <c r="C10686" s="1"/>
      <c r="D10686" s="1"/>
    </row>
    <row r="10687" spans="1:4" x14ac:dyDescent="0.3">
      <c r="A10687" s="1"/>
      <c r="B10687" s="1"/>
      <c r="C10687" s="1"/>
      <c r="D10687" s="1"/>
    </row>
    <row r="10688" spans="1:4" x14ac:dyDescent="0.3">
      <c r="A10688" s="1"/>
      <c r="B10688" s="1"/>
      <c r="C10688" s="1"/>
      <c r="D10688" s="1"/>
    </row>
    <row r="10689" spans="1:4" x14ac:dyDescent="0.3">
      <c r="A10689" s="1"/>
      <c r="B10689" s="1"/>
      <c r="C10689" s="1"/>
      <c r="D10689" s="1"/>
    </row>
    <row r="10690" spans="1:4" x14ac:dyDescent="0.3">
      <c r="A10690" s="1"/>
      <c r="B10690" s="1"/>
      <c r="C10690" s="1"/>
      <c r="D10690" s="1"/>
    </row>
    <row r="10691" spans="1:4" x14ac:dyDescent="0.3">
      <c r="A10691" s="1"/>
      <c r="B10691" s="1"/>
      <c r="C10691" s="1"/>
      <c r="D10691" s="1"/>
    </row>
    <row r="10692" spans="1:4" x14ac:dyDescent="0.3">
      <c r="A10692" s="1"/>
      <c r="B10692" s="1"/>
      <c r="C10692" s="1"/>
      <c r="D10692" s="1"/>
    </row>
    <row r="10693" spans="1:4" x14ac:dyDescent="0.3">
      <c r="A10693" s="1"/>
      <c r="B10693" s="1"/>
      <c r="C10693" s="1"/>
      <c r="D10693" s="1"/>
    </row>
    <row r="10694" spans="1:4" x14ac:dyDescent="0.3">
      <c r="A10694" s="1"/>
      <c r="B10694" s="1"/>
      <c r="C10694" s="1"/>
      <c r="D10694" s="1"/>
    </row>
    <row r="10695" spans="1:4" x14ac:dyDescent="0.3">
      <c r="A10695" s="1"/>
      <c r="B10695" s="1"/>
      <c r="C10695" s="1"/>
      <c r="D10695" s="1"/>
    </row>
    <row r="10696" spans="1:4" x14ac:dyDescent="0.3">
      <c r="A10696" s="1"/>
      <c r="B10696" s="1"/>
      <c r="C10696" s="1"/>
      <c r="D10696" s="1"/>
    </row>
    <row r="10697" spans="1:4" x14ac:dyDescent="0.3">
      <c r="A10697" s="1"/>
      <c r="B10697" s="1"/>
      <c r="C10697" s="1"/>
      <c r="D10697" s="1"/>
    </row>
    <row r="10698" spans="1:4" x14ac:dyDescent="0.3">
      <c r="A10698" s="1"/>
      <c r="B10698" s="1"/>
      <c r="C10698" s="1"/>
      <c r="D10698" s="1"/>
    </row>
    <row r="10699" spans="1:4" x14ac:dyDescent="0.3">
      <c r="A10699" s="1"/>
      <c r="B10699" s="1"/>
      <c r="C10699" s="1"/>
      <c r="D10699" s="1"/>
    </row>
    <row r="10700" spans="1:4" x14ac:dyDescent="0.3">
      <c r="A10700" s="1"/>
      <c r="B10700" s="1"/>
      <c r="C10700" s="1"/>
      <c r="D10700" s="1"/>
    </row>
    <row r="10701" spans="1:4" x14ac:dyDescent="0.3">
      <c r="A10701" s="1"/>
      <c r="B10701" s="1"/>
      <c r="C10701" s="1"/>
      <c r="D10701" s="1"/>
    </row>
    <row r="10702" spans="1:4" x14ac:dyDescent="0.3">
      <c r="A10702" s="1"/>
      <c r="B10702" s="1"/>
      <c r="C10702" s="1"/>
      <c r="D10702" s="1"/>
    </row>
    <row r="10703" spans="1:4" x14ac:dyDescent="0.3">
      <c r="A10703" s="1"/>
      <c r="B10703" s="1"/>
      <c r="C10703" s="1"/>
      <c r="D10703" s="1"/>
    </row>
    <row r="10704" spans="1:4" x14ac:dyDescent="0.3">
      <c r="A10704" s="1"/>
      <c r="B10704" s="1"/>
      <c r="C10704" s="1"/>
      <c r="D10704" s="1"/>
    </row>
    <row r="10705" spans="1:4" x14ac:dyDescent="0.3">
      <c r="A10705" s="1"/>
      <c r="B10705" s="1"/>
      <c r="C10705" s="1"/>
      <c r="D10705" s="1"/>
    </row>
    <row r="10706" spans="1:4" x14ac:dyDescent="0.3">
      <c r="A10706" s="1"/>
      <c r="B10706" s="1"/>
      <c r="C10706" s="1"/>
      <c r="D10706" s="1"/>
    </row>
    <row r="10707" spans="1:4" x14ac:dyDescent="0.3">
      <c r="A10707" s="1"/>
      <c r="B10707" s="1"/>
      <c r="C10707" s="1"/>
      <c r="D10707" s="1"/>
    </row>
    <row r="10708" spans="1:4" x14ac:dyDescent="0.3">
      <c r="A10708" s="1"/>
      <c r="B10708" s="1"/>
      <c r="C10708" s="1"/>
      <c r="D10708" s="1"/>
    </row>
    <row r="10709" spans="1:4" x14ac:dyDescent="0.3">
      <c r="A10709" s="1"/>
      <c r="B10709" s="1"/>
      <c r="C10709" s="1"/>
      <c r="D10709" s="1"/>
    </row>
    <row r="10710" spans="1:4" x14ac:dyDescent="0.3">
      <c r="A10710" s="1"/>
      <c r="B10710" s="1"/>
      <c r="C10710" s="1"/>
      <c r="D10710" s="1"/>
    </row>
    <row r="10711" spans="1:4" x14ac:dyDescent="0.3">
      <c r="A10711" s="1"/>
      <c r="B10711" s="1"/>
      <c r="C10711" s="1"/>
      <c r="D10711" s="1"/>
    </row>
    <row r="10712" spans="1:4" x14ac:dyDescent="0.3">
      <c r="A10712" s="1"/>
      <c r="B10712" s="1"/>
      <c r="C10712" s="1"/>
      <c r="D10712" s="1"/>
    </row>
    <row r="10713" spans="1:4" x14ac:dyDescent="0.3">
      <c r="A10713" s="1"/>
      <c r="B10713" s="1"/>
      <c r="C10713" s="1"/>
      <c r="D10713" s="1"/>
    </row>
    <row r="10714" spans="1:4" x14ac:dyDescent="0.3">
      <c r="A10714" s="1"/>
      <c r="B10714" s="1"/>
      <c r="C10714" s="1"/>
      <c r="D10714" s="1"/>
    </row>
    <row r="10715" spans="1:4" x14ac:dyDescent="0.3">
      <c r="A10715" s="1"/>
      <c r="B10715" s="1"/>
      <c r="C10715" s="1"/>
      <c r="D10715" s="1"/>
    </row>
    <row r="10716" spans="1:4" x14ac:dyDescent="0.3">
      <c r="A10716" s="1"/>
      <c r="B10716" s="1"/>
      <c r="C10716" s="1"/>
      <c r="D10716" s="1"/>
    </row>
    <row r="10717" spans="1:4" x14ac:dyDescent="0.3">
      <c r="A10717" s="1"/>
      <c r="B10717" s="1"/>
      <c r="C10717" s="1"/>
      <c r="D10717" s="1"/>
    </row>
    <row r="10718" spans="1:4" x14ac:dyDescent="0.3">
      <c r="A10718" s="1"/>
      <c r="B10718" s="1"/>
      <c r="C10718" s="1"/>
      <c r="D10718" s="1"/>
    </row>
    <row r="10719" spans="1:4" x14ac:dyDescent="0.3">
      <c r="A10719" s="1"/>
      <c r="B10719" s="1"/>
      <c r="C10719" s="1"/>
      <c r="D10719" s="1"/>
    </row>
    <row r="10720" spans="1:4" x14ac:dyDescent="0.3">
      <c r="A10720" s="1"/>
      <c r="B10720" s="1"/>
      <c r="C10720" s="1"/>
      <c r="D10720" s="1"/>
    </row>
    <row r="10721" spans="1:4" x14ac:dyDescent="0.3">
      <c r="A10721" s="1"/>
      <c r="B10721" s="1"/>
      <c r="C10721" s="1"/>
      <c r="D10721" s="1"/>
    </row>
    <row r="10722" spans="1:4" x14ac:dyDescent="0.3">
      <c r="A10722" s="1"/>
      <c r="B10722" s="1"/>
      <c r="C10722" s="1"/>
      <c r="D10722" s="1"/>
    </row>
    <row r="10723" spans="1:4" x14ac:dyDescent="0.3">
      <c r="A10723" s="1"/>
      <c r="B10723" s="1"/>
      <c r="C10723" s="1"/>
      <c r="D10723" s="1"/>
    </row>
    <row r="10724" spans="1:4" x14ac:dyDescent="0.3">
      <c r="A10724" s="1"/>
      <c r="B10724" s="1"/>
      <c r="C10724" s="1"/>
      <c r="D10724" s="1"/>
    </row>
    <row r="10725" spans="1:4" x14ac:dyDescent="0.3">
      <c r="A10725" s="1"/>
      <c r="B10725" s="1"/>
      <c r="C10725" s="1"/>
      <c r="D10725" s="1"/>
    </row>
    <row r="10726" spans="1:4" x14ac:dyDescent="0.3">
      <c r="A10726" s="1"/>
      <c r="B10726" s="1"/>
      <c r="C10726" s="1"/>
      <c r="D10726" s="1"/>
    </row>
    <row r="10727" spans="1:4" x14ac:dyDescent="0.3">
      <c r="A10727" s="1"/>
      <c r="B10727" s="1"/>
      <c r="C10727" s="1"/>
      <c r="D10727" s="1"/>
    </row>
    <row r="10728" spans="1:4" x14ac:dyDescent="0.3">
      <c r="A10728" s="1"/>
      <c r="B10728" s="1"/>
      <c r="C10728" s="1"/>
      <c r="D10728" s="1"/>
    </row>
    <row r="10729" spans="1:4" x14ac:dyDescent="0.3">
      <c r="A10729" s="1"/>
      <c r="B10729" s="1"/>
      <c r="C10729" s="1"/>
      <c r="D10729" s="1"/>
    </row>
    <row r="10730" spans="1:4" x14ac:dyDescent="0.3">
      <c r="A10730" s="1"/>
      <c r="B10730" s="1"/>
      <c r="C10730" s="1"/>
      <c r="D10730" s="1"/>
    </row>
    <row r="10731" spans="1:4" x14ac:dyDescent="0.3">
      <c r="A10731" s="1"/>
      <c r="B10731" s="1"/>
      <c r="C10731" s="1"/>
      <c r="D10731" s="1"/>
    </row>
    <row r="10732" spans="1:4" x14ac:dyDescent="0.3">
      <c r="A10732" s="1"/>
      <c r="B10732" s="1"/>
      <c r="C10732" s="1"/>
      <c r="D10732" s="1"/>
    </row>
    <row r="10733" spans="1:4" x14ac:dyDescent="0.3">
      <c r="A10733" s="1"/>
      <c r="B10733" s="1"/>
      <c r="C10733" s="1"/>
      <c r="D10733" s="1"/>
    </row>
    <row r="10734" spans="1:4" x14ac:dyDescent="0.3">
      <c r="A10734" s="1"/>
      <c r="B10734" s="1"/>
      <c r="C10734" s="1"/>
      <c r="D10734" s="1"/>
    </row>
    <row r="10735" spans="1:4" x14ac:dyDescent="0.3">
      <c r="A10735" s="1"/>
      <c r="B10735" s="1"/>
      <c r="C10735" s="1"/>
      <c r="D10735" s="1"/>
    </row>
    <row r="10736" spans="1:4" x14ac:dyDescent="0.3">
      <c r="A10736" s="1"/>
      <c r="B10736" s="1"/>
      <c r="C10736" s="1"/>
      <c r="D10736" s="1"/>
    </row>
    <row r="10737" spans="1:4" x14ac:dyDescent="0.3">
      <c r="A10737" s="1"/>
      <c r="B10737" s="1"/>
      <c r="C10737" s="1"/>
      <c r="D10737" s="1"/>
    </row>
    <row r="10738" spans="1:4" x14ac:dyDescent="0.3">
      <c r="A10738" s="1"/>
      <c r="B10738" s="1"/>
      <c r="C10738" s="1"/>
      <c r="D10738" s="1"/>
    </row>
    <row r="10739" spans="1:4" x14ac:dyDescent="0.3">
      <c r="A10739" s="1"/>
      <c r="B10739" s="1"/>
      <c r="C10739" s="1"/>
      <c r="D10739" s="1"/>
    </row>
    <row r="10740" spans="1:4" x14ac:dyDescent="0.3">
      <c r="A10740" s="1"/>
      <c r="B10740" s="1"/>
      <c r="C10740" s="1"/>
      <c r="D10740" s="1"/>
    </row>
    <row r="10741" spans="1:4" x14ac:dyDescent="0.3">
      <c r="A10741" s="1"/>
      <c r="B10741" s="1"/>
      <c r="C10741" s="1"/>
      <c r="D10741" s="1"/>
    </row>
    <row r="10742" spans="1:4" x14ac:dyDescent="0.3">
      <c r="A10742" s="1"/>
      <c r="B10742" s="1"/>
      <c r="C10742" s="1"/>
      <c r="D10742" s="1"/>
    </row>
    <row r="10743" spans="1:4" x14ac:dyDescent="0.3">
      <c r="A10743" s="1"/>
      <c r="B10743" s="1"/>
      <c r="C10743" s="1"/>
      <c r="D10743" s="1"/>
    </row>
    <row r="10744" spans="1:4" x14ac:dyDescent="0.3">
      <c r="A10744" s="1"/>
      <c r="B10744" s="1"/>
      <c r="C10744" s="1"/>
      <c r="D10744" s="1"/>
    </row>
    <row r="10745" spans="1:4" x14ac:dyDescent="0.3">
      <c r="A10745" s="1"/>
      <c r="B10745" s="1"/>
      <c r="C10745" s="1"/>
      <c r="D10745" s="1"/>
    </row>
    <row r="10746" spans="1:4" x14ac:dyDescent="0.3">
      <c r="A10746" s="1"/>
      <c r="B10746" s="1"/>
      <c r="C10746" s="1"/>
      <c r="D10746" s="1"/>
    </row>
    <row r="10747" spans="1:4" x14ac:dyDescent="0.3">
      <c r="A10747" s="1"/>
      <c r="B10747" s="1"/>
      <c r="C10747" s="1"/>
      <c r="D10747" s="1"/>
    </row>
    <row r="10748" spans="1:4" x14ac:dyDescent="0.3">
      <c r="A10748" s="1"/>
      <c r="B10748" s="1"/>
      <c r="C10748" s="1"/>
      <c r="D10748" s="1"/>
    </row>
    <row r="10749" spans="1:4" x14ac:dyDescent="0.3">
      <c r="A10749" s="1"/>
      <c r="B10749" s="1"/>
      <c r="C10749" s="1"/>
      <c r="D10749" s="1"/>
    </row>
    <row r="10750" spans="1:4" x14ac:dyDescent="0.3">
      <c r="A10750" s="1"/>
      <c r="B10750" s="1"/>
      <c r="C10750" s="1"/>
      <c r="D10750" s="1"/>
    </row>
    <row r="10751" spans="1:4" x14ac:dyDescent="0.3">
      <c r="A10751" s="1"/>
      <c r="B10751" s="1"/>
      <c r="C10751" s="1"/>
      <c r="D10751" s="1"/>
    </row>
    <row r="10752" spans="1:4" x14ac:dyDescent="0.3">
      <c r="A10752" s="1"/>
      <c r="B10752" s="1"/>
      <c r="C10752" s="1"/>
      <c r="D10752" s="1"/>
    </row>
    <row r="10753" spans="1:4" x14ac:dyDescent="0.3">
      <c r="A10753" s="1"/>
      <c r="B10753" s="1"/>
      <c r="C10753" s="1"/>
      <c r="D10753" s="1"/>
    </row>
    <row r="10754" spans="1:4" x14ac:dyDescent="0.3">
      <c r="A10754" s="1"/>
      <c r="B10754" s="1"/>
      <c r="C10754" s="1"/>
      <c r="D10754" s="1"/>
    </row>
    <row r="10755" spans="1:4" x14ac:dyDescent="0.3">
      <c r="A10755" s="1"/>
      <c r="B10755" s="1"/>
      <c r="C10755" s="1"/>
      <c r="D10755" s="1"/>
    </row>
    <row r="10756" spans="1:4" x14ac:dyDescent="0.3">
      <c r="A10756" s="1"/>
      <c r="B10756" s="1"/>
      <c r="C10756" s="1"/>
      <c r="D10756" s="1"/>
    </row>
    <row r="10757" spans="1:4" x14ac:dyDescent="0.3">
      <c r="A10757" s="1"/>
      <c r="B10757" s="1"/>
      <c r="C10757" s="1"/>
      <c r="D10757" s="1"/>
    </row>
    <row r="10758" spans="1:4" x14ac:dyDescent="0.3">
      <c r="A10758" s="1"/>
      <c r="B10758" s="1"/>
      <c r="C10758" s="1"/>
      <c r="D10758" s="1"/>
    </row>
    <row r="10759" spans="1:4" x14ac:dyDescent="0.3">
      <c r="A10759" s="1"/>
      <c r="B10759" s="1"/>
      <c r="C10759" s="1"/>
      <c r="D10759" s="1"/>
    </row>
    <row r="10760" spans="1:4" x14ac:dyDescent="0.3">
      <c r="A10760" s="1"/>
      <c r="B10760" s="1"/>
      <c r="C10760" s="1"/>
      <c r="D10760" s="1"/>
    </row>
    <row r="10761" spans="1:4" x14ac:dyDescent="0.3">
      <c r="A10761" s="1"/>
      <c r="B10761" s="1"/>
      <c r="C10761" s="1"/>
      <c r="D10761" s="1"/>
    </row>
    <row r="10762" spans="1:4" x14ac:dyDescent="0.3">
      <c r="A10762" s="1"/>
      <c r="B10762" s="1"/>
      <c r="C10762" s="1"/>
      <c r="D10762" s="1"/>
    </row>
    <row r="10763" spans="1:4" x14ac:dyDescent="0.3">
      <c r="A10763" s="1"/>
      <c r="B10763" s="1"/>
      <c r="C10763" s="1"/>
      <c r="D10763" s="1"/>
    </row>
    <row r="10764" spans="1:4" x14ac:dyDescent="0.3">
      <c r="A10764" s="1"/>
      <c r="B10764" s="1"/>
      <c r="C10764" s="1"/>
      <c r="D10764" s="1"/>
    </row>
    <row r="10765" spans="1:4" x14ac:dyDescent="0.3">
      <c r="A10765" s="1"/>
      <c r="B10765" s="1"/>
      <c r="C10765" s="1"/>
      <c r="D10765" s="1"/>
    </row>
    <row r="10766" spans="1:4" x14ac:dyDescent="0.3">
      <c r="A10766" s="1"/>
      <c r="B10766" s="1"/>
      <c r="C10766" s="1"/>
      <c r="D10766" s="1"/>
    </row>
    <row r="10767" spans="1:4" x14ac:dyDescent="0.3">
      <c r="A10767" s="1"/>
      <c r="B10767" s="1"/>
      <c r="C10767" s="1"/>
      <c r="D10767" s="1"/>
    </row>
    <row r="10768" spans="1:4" x14ac:dyDescent="0.3">
      <c r="A10768" s="1"/>
      <c r="B10768" s="1"/>
      <c r="C10768" s="1"/>
      <c r="D10768" s="1"/>
    </row>
    <row r="10769" spans="1:4" x14ac:dyDescent="0.3">
      <c r="A10769" s="1"/>
      <c r="B10769" s="1"/>
      <c r="C10769" s="1"/>
      <c r="D10769" s="1"/>
    </row>
    <row r="10770" spans="1:4" x14ac:dyDescent="0.3">
      <c r="A10770" s="1"/>
      <c r="B10770" s="1"/>
      <c r="C10770" s="1"/>
      <c r="D10770" s="1"/>
    </row>
    <row r="10771" spans="1:4" x14ac:dyDescent="0.3">
      <c r="A10771" s="1"/>
      <c r="B10771" s="1"/>
      <c r="C10771" s="1"/>
      <c r="D10771" s="1"/>
    </row>
    <row r="10772" spans="1:4" x14ac:dyDescent="0.3">
      <c r="A10772" s="1"/>
      <c r="B10772" s="1"/>
      <c r="C10772" s="1"/>
      <c r="D10772" s="1"/>
    </row>
    <row r="10773" spans="1:4" x14ac:dyDescent="0.3">
      <c r="A10773" s="1"/>
      <c r="B10773" s="1"/>
      <c r="C10773" s="1"/>
      <c r="D10773" s="1"/>
    </row>
    <row r="10774" spans="1:4" x14ac:dyDescent="0.3">
      <c r="A10774" s="1"/>
      <c r="B10774" s="1"/>
      <c r="C10774" s="1"/>
      <c r="D10774" s="1"/>
    </row>
    <row r="10775" spans="1:4" x14ac:dyDescent="0.3">
      <c r="A10775" s="1"/>
      <c r="B10775" s="1"/>
      <c r="C10775" s="1"/>
      <c r="D10775" s="1"/>
    </row>
    <row r="10776" spans="1:4" x14ac:dyDescent="0.3">
      <c r="A10776" s="1"/>
      <c r="B10776" s="1"/>
      <c r="C10776" s="1"/>
      <c r="D10776" s="1"/>
    </row>
    <row r="10777" spans="1:4" x14ac:dyDescent="0.3">
      <c r="A10777" s="1"/>
      <c r="B10777" s="1"/>
      <c r="C10777" s="1"/>
      <c r="D10777" s="1"/>
    </row>
    <row r="10778" spans="1:4" x14ac:dyDescent="0.3">
      <c r="A10778" s="1"/>
      <c r="B10778" s="1"/>
      <c r="C10778" s="1"/>
      <c r="D10778" s="1"/>
    </row>
    <row r="10779" spans="1:4" x14ac:dyDescent="0.3">
      <c r="A10779" s="1"/>
      <c r="B10779" s="1"/>
      <c r="C10779" s="1"/>
      <c r="D10779" s="1"/>
    </row>
    <row r="10780" spans="1:4" x14ac:dyDescent="0.3">
      <c r="A10780" s="1"/>
      <c r="B10780" s="1"/>
      <c r="C10780" s="1"/>
      <c r="D10780" s="1"/>
    </row>
    <row r="10781" spans="1:4" x14ac:dyDescent="0.3">
      <c r="A10781" s="1"/>
      <c r="B10781" s="1"/>
      <c r="C10781" s="1"/>
      <c r="D10781" s="1"/>
    </row>
    <row r="10782" spans="1:4" x14ac:dyDescent="0.3">
      <c r="A10782" s="1"/>
      <c r="B10782" s="1"/>
      <c r="C10782" s="1"/>
      <c r="D10782" s="1"/>
    </row>
    <row r="10783" spans="1:4" x14ac:dyDescent="0.3">
      <c r="A10783" s="1"/>
      <c r="B10783" s="1"/>
      <c r="C10783" s="1"/>
      <c r="D10783" s="1"/>
    </row>
    <row r="10784" spans="1:4" x14ac:dyDescent="0.3">
      <c r="A10784" s="1"/>
      <c r="B10784" s="1"/>
      <c r="C10784" s="1"/>
      <c r="D10784" s="1"/>
    </row>
    <row r="10785" spans="1:4" x14ac:dyDescent="0.3">
      <c r="A10785" s="1"/>
      <c r="B10785" s="1"/>
      <c r="C10785" s="1"/>
      <c r="D10785" s="1"/>
    </row>
    <row r="10786" spans="1:4" x14ac:dyDescent="0.3">
      <c r="A10786" s="1"/>
      <c r="B10786" s="1"/>
      <c r="C10786" s="1"/>
      <c r="D10786" s="1"/>
    </row>
    <row r="10787" spans="1:4" x14ac:dyDescent="0.3">
      <c r="A10787" s="1"/>
      <c r="B10787" s="1"/>
      <c r="C10787" s="1"/>
      <c r="D10787" s="1"/>
    </row>
    <row r="10788" spans="1:4" x14ac:dyDescent="0.3">
      <c r="A10788" s="1"/>
      <c r="B10788" s="1"/>
      <c r="C10788" s="1"/>
      <c r="D10788" s="1"/>
    </row>
    <row r="10789" spans="1:4" x14ac:dyDescent="0.3">
      <c r="A10789" s="1"/>
      <c r="B10789" s="1"/>
      <c r="C10789" s="1"/>
      <c r="D10789" s="1"/>
    </row>
    <row r="10790" spans="1:4" x14ac:dyDescent="0.3">
      <c r="A10790" s="1"/>
      <c r="B10790" s="1"/>
      <c r="C10790" s="1"/>
      <c r="D10790" s="1"/>
    </row>
    <row r="10791" spans="1:4" x14ac:dyDescent="0.3">
      <c r="A10791" s="1"/>
      <c r="B10791" s="1"/>
      <c r="C10791" s="1"/>
      <c r="D10791" s="1"/>
    </row>
    <row r="10792" spans="1:4" x14ac:dyDescent="0.3">
      <c r="A10792" s="1"/>
      <c r="B10792" s="1"/>
      <c r="C10792" s="1"/>
      <c r="D10792" s="1"/>
    </row>
    <row r="10793" spans="1:4" x14ac:dyDescent="0.3">
      <c r="A10793" s="1"/>
      <c r="B10793" s="1"/>
      <c r="C10793" s="1"/>
      <c r="D10793" s="1"/>
    </row>
    <row r="10794" spans="1:4" x14ac:dyDescent="0.3">
      <c r="A10794" s="1"/>
      <c r="B10794" s="1"/>
      <c r="C10794" s="1"/>
      <c r="D10794" s="1"/>
    </row>
    <row r="10795" spans="1:4" x14ac:dyDescent="0.3">
      <c r="A10795" s="1"/>
      <c r="B10795" s="1"/>
      <c r="C10795" s="1"/>
      <c r="D10795" s="1"/>
    </row>
    <row r="10796" spans="1:4" x14ac:dyDescent="0.3">
      <c r="A10796" s="1"/>
      <c r="B10796" s="1"/>
      <c r="C10796" s="1"/>
      <c r="D10796" s="1"/>
    </row>
    <row r="10797" spans="1:4" x14ac:dyDescent="0.3">
      <c r="A10797" s="1"/>
      <c r="B10797" s="1"/>
      <c r="C10797" s="1"/>
      <c r="D10797" s="1"/>
    </row>
    <row r="10798" spans="1:4" x14ac:dyDescent="0.3">
      <c r="A10798" s="1"/>
      <c r="B10798" s="1"/>
      <c r="C10798" s="1"/>
      <c r="D10798" s="1"/>
    </row>
    <row r="10799" spans="1:4" x14ac:dyDescent="0.3">
      <c r="A10799" s="1"/>
      <c r="B10799" s="1"/>
      <c r="C10799" s="1"/>
      <c r="D10799" s="1"/>
    </row>
    <row r="10800" spans="1:4" x14ac:dyDescent="0.3">
      <c r="A10800" s="1"/>
      <c r="B10800" s="1"/>
      <c r="C10800" s="1"/>
      <c r="D10800" s="1"/>
    </row>
    <row r="10801" spans="1:4" x14ac:dyDescent="0.3">
      <c r="A10801" s="1"/>
      <c r="B10801" s="1"/>
      <c r="C10801" s="1"/>
      <c r="D10801" s="1"/>
    </row>
    <row r="10802" spans="1:4" x14ac:dyDescent="0.3">
      <c r="A10802" s="1"/>
      <c r="B10802" s="1"/>
      <c r="C10802" s="1"/>
      <c r="D10802" s="1"/>
    </row>
    <row r="10803" spans="1:4" x14ac:dyDescent="0.3">
      <c r="A10803" s="1"/>
      <c r="B10803" s="1"/>
      <c r="C10803" s="1"/>
      <c r="D10803" s="1"/>
    </row>
    <row r="10804" spans="1:4" x14ac:dyDescent="0.3">
      <c r="A10804" s="1"/>
      <c r="B10804" s="1"/>
      <c r="C10804" s="1"/>
      <c r="D10804" s="1"/>
    </row>
    <row r="10805" spans="1:4" x14ac:dyDescent="0.3">
      <c r="A10805" s="1"/>
      <c r="B10805" s="1"/>
      <c r="C10805" s="1"/>
      <c r="D10805" s="1"/>
    </row>
    <row r="10806" spans="1:4" x14ac:dyDescent="0.3">
      <c r="A10806" s="1"/>
      <c r="B10806" s="1"/>
      <c r="C10806" s="1"/>
      <c r="D10806" s="1"/>
    </row>
    <row r="10807" spans="1:4" x14ac:dyDescent="0.3">
      <c r="A10807" s="1"/>
      <c r="B10807" s="1"/>
      <c r="C10807" s="1"/>
      <c r="D10807" s="1"/>
    </row>
    <row r="10808" spans="1:4" x14ac:dyDescent="0.3">
      <c r="A10808" s="1"/>
      <c r="B10808" s="1"/>
      <c r="C10808" s="1"/>
      <c r="D10808" s="1"/>
    </row>
    <row r="10809" spans="1:4" x14ac:dyDescent="0.3">
      <c r="A10809" s="1"/>
      <c r="B10809" s="1"/>
      <c r="C10809" s="1"/>
      <c r="D10809" s="1"/>
    </row>
    <row r="10810" spans="1:4" x14ac:dyDescent="0.3">
      <c r="A10810" s="1"/>
      <c r="B10810" s="1"/>
      <c r="C10810" s="1"/>
      <c r="D10810" s="1"/>
    </row>
    <row r="10811" spans="1:4" x14ac:dyDescent="0.3">
      <c r="A10811" s="1"/>
      <c r="B10811" s="1"/>
      <c r="C10811" s="1"/>
      <c r="D10811" s="1"/>
    </row>
    <row r="10812" spans="1:4" x14ac:dyDescent="0.3">
      <c r="A10812" s="1"/>
      <c r="B10812" s="1"/>
      <c r="C10812" s="1"/>
      <c r="D10812" s="1"/>
    </row>
    <row r="10813" spans="1:4" x14ac:dyDescent="0.3">
      <c r="A10813" s="1"/>
      <c r="B10813" s="1"/>
      <c r="C10813" s="1"/>
      <c r="D10813" s="1"/>
    </row>
    <row r="10814" spans="1:4" x14ac:dyDescent="0.3">
      <c r="A10814" s="1"/>
      <c r="B10814" s="1"/>
      <c r="C10814" s="1"/>
      <c r="D10814" s="1"/>
    </row>
    <row r="10815" spans="1:4" x14ac:dyDescent="0.3">
      <c r="A10815" s="1"/>
      <c r="B10815" s="1"/>
      <c r="C10815" s="1"/>
      <c r="D10815" s="1"/>
    </row>
    <row r="10816" spans="1:4" x14ac:dyDescent="0.3">
      <c r="A10816" s="1"/>
      <c r="B10816" s="1"/>
      <c r="C10816" s="1"/>
      <c r="D10816" s="1"/>
    </row>
    <row r="10817" spans="1:4" x14ac:dyDescent="0.3">
      <c r="A10817" s="1"/>
      <c r="B10817" s="1"/>
      <c r="C10817" s="1"/>
      <c r="D10817" s="1"/>
    </row>
    <row r="10818" spans="1:4" x14ac:dyDescent="0.3">
      <c r="A10818" s="1"/>
      <c r="B10818" s="1"/>
      <c r="C10818" s="1"/>
      <c r="D10818" s="1"/>
    </row>
    <row r="10819" spans="1:4" x14ac:dyDescent="0.3">
      <c r="A10819" s="1"/>
      <c r="B10819" s="1"/>
      <c r="C10819" s="1"/>
      <c r="D10819" s="1"/>
    </row>
    <row r="10820" spans="1:4" x14ac:dyDescent="0.3">
      <c r="A10820" s="1"/>
      <c r="B10820" s="1"/>
      <c r="C10820" s="1"/>
      <c r="D10820" s="1"/>
    </row>
    <row r="10821" spans="1:4" x14ac:dyDescent="0.3">
      <c r="A10821" s="1"/>
      <c r="B10821" s="1"/>
      <c r="C10821" s="1"/>
      <c r="D10821" s="1"/>
    </row>
    <row r="10822" spans="1:4" x14ac:dyDescent="0.3">
      <c r="A10822" s="1"/>
      <c r="B10822" s="1"/>
      <c r="C10822" s="1"/>
      <c r="D10822" s="1"/>
    </row>
    <row r="10823" spans="1:4" x14ac:dyDescent="0.3">
      <c r="A10823" s="1"/>
      <c r="B10823" s="1"/>
      <c r="C10823" s="1"/>
      <c r="D10823" s="1"/>
    </row>
    <row r="10824" spans="1:4" x14ac:dyDescent="0.3">
      <c r="A10824" s="1"/>
      <c r="B10824" s="1"/>
      <c r="C10824" s="1"/>
      <c r="D10824" s="1"/>
    </row>
    <row r="10825" spans="1:4" x14ac:dyDescent="0.3">
      <c r="A10825" s="1"/>
      <c r="B10825" s="1"/>
      <c r="C10825" s="1"/>
      <c r="D10825" s="1"/>
    </row>
    <row r="10826" spans="1:4" x14ac:dyDescent="0.3">
      <c r="A10826" s="1"/>
      <c r="B10826" s="1"/>
      <c r="C10826" s="1"/>
      <c r="D10826" s="1"/>
    </row>
    <row r="10827" spans="1:4" x14ac:dyDescent="0.3">
      <c r="A10827" s="1"/>
      <c r="B10827" s="1"/>
      <c r="C10827" s="1"/>
      <c r="D10827" s="1"/>
    </row>
    <row r="10828" spans="1:4" x14ac:dyDescent="0.3">
      <c r="A10828" s="1"/>
      <c r="B10828" s="1"/>
      <c r="C10828" s="1"/>
      <c r="D10828" s="1"/>
    </row>
    <row r="10829" spans="1:4" x14ac:dyDescent="0.3">
      <c r="A10829" s="1"/>
      <c r="B10829" s="1"/>
      <c r="C10829" s="1"/>
      <c r="D10829" s="1"/>
    </row>
    <row r="10830" spans="1:4" x14ac:dyDescent="0.3">
      <c r="A10830" s="1"/>
      <c r="B10830" s="1"/>
      <c r="C10830" s="1"/>
      <c r="D10830" s="1"/>
    </row>
    <row r="10831" spans="1:4" x14ac:dyDescent="0.3">
      <c r="A10831" s="1"/>
      <c r="B10831" s="1"/>
      <c r="C10831" s="1"/>
      <c r="D10831" s="1"/>
    </row>
    <row r="10832" spans="1:4" x14ac:dyDescent="0.3">
      <c r="A10832" s="1"/>
      <c r="B10832" s="1"/>
      <c r="C10832" s="1"/>
      <c r="D10832" s="1"/>
    </row>
    <row r="10833" spans="1:4" x14ac:dyDescent="0.3">
      <c r="A10833" s="1"/>
      <c r="B10833" s="1"/>
      <c r="C10833" s="1"/>
      <c r="D10833" s="1"/>
    </row>
    <row r="10834" spans="1:4" x14ac:dyDescent="0.3">
      <c r="A10834" s="1"/>
      <c r="B10834" s="1"/>
      <c r="C10834" s="1"/>
      <c r="D10834" s="1"/>
    </row>
    <row r="10835" spans="1:4" x14ac:dyDescent="0.3">
      <c r="A10835" s="1"/>
      <c r="B10835" s="1"/>
      <c r="C10835" s="1"/>
      <c r="D10835" s="1"/>
    </row>
    <row r="10836" spans="1:4" x14ac:dyDescent="0.3">
      <c r="A10836" s="1"/>
      <c r="B10836" s="1"/>
      <c r="C10836" s="1"/>
      <c r="D10836" s="1"/>
    </row>
    <row r="10837" spans="1:4" x14ac:dyDescent="0.3">
      <c r="A10837" s="1"/>
      <c r="B10837" s="1"/>
      <c r="C10837" s="1"/>
      <c r="D10837" s="1"/>
    </row>
    <row r="10838" spans="1:4" x14ac:dyDescent="0.3">
      <c r="A10838" s="1"/>
      <c r="B10838" s="1"/>
      <c r="C10838" s="1"/>
      <c r="D10838" s="1"/>
    </row>
    <row r="10839" spans="1:4" x14ac:dyDescent="0.3">
      <c r="A10839" s="1"/>
      <c r="B10839" s="1"/>
      <c r="C10839" s="1"/>
      <c r="D10839" s="1"/>
    </row>
    <row r="10840" spans="1:4" x14ac:dyDescent="0.3">
      <c r="A10840" s="1"/>
      <c r="B10840" s="1"/>
      <c r="C10840" s="1"/>
      <c r="D10840" s="1"/>
    </row>
    <row r="10841" spans="1:4" x14ac:dyDescent="0.3">
      <c r="A10841" s="1"/>
      <c r="B10841" s="1"/>
      <c r="C10841" s="1"/>
      <c r="D10841" s="1"/>
    </row>
    <row r="10842" spans="1:4" x14ac:dyDescent="0.3">
      <c r="A10842" s="1"/>
      <c r="B10842" s="1"/>
      <c r="C10842" s="1"/>
      <c r="D10842" s="1"/>
    </row>
    <row r="10843" spans="1:4" x14ac:dyDescent="0.3">
      <c r="A10843" s="1"/>
      <c r="B10843" s="1"/>
      <c r="C10843" s="1"/>
      <c r="D10843" s="1"/>
    </row>
    <row r="10844" spans="1:4" x14ac:dyDescent="0.3">
      <c r="A10844" s="1"/>
      <c r="B10844" s="1"/>
      <c r="C10844" s="1"/>
      <c r="D10844" s="1"/>
    </row>
    <row r="10845" spans="1:4" x14ac:dyDescent="0.3">
      <c r="A10845" s="1"/>
      <c r="B10845" s="1"/>
      <c r="C10845" s="1"/>
      <c r="D10845" s="1"/>
    </row>
    <row r="10846" spans="1:4" x14ac:dyDescent="0.3">
      <c r="A10846" s="1"/>
      <c r="B10846" s="1"/>
      <c r="C10846" s="1"/>
      <c r="D10846" s="1"/>
    </row>
    <row r="10847" spans="1:4" x14ac:dyDescent="0.3">
      <c r="A10847" s="1"/>
      <c r="B10847" s="1"/>
      <c r="C10847" s="1"/>
      <c r="D10847" s="1"/>
    </row>
    <row r="10848" spans="1:4" x14ac:dyDescent="0.3">
      <c r="A10848" s="1"/>
      <c r="B10848" s="1"/>
      <c r="C10848" s="1"/>
      <c r="D10848" s="1"/>
    </row>
    <row r="10849" spans="1:4" x14ac:dyDescent="0.3">
      <c r="A10849" s="1"/>
      <c r="B10849" s="1"/>
      <c r="C10849" s="1"/>
      <c r="D10849" s="1"/>
    </row>
    <row r="10850" spans="1:4" x14ac:dyDescent="0.3">
      <c r="A10850" s="1"/>
      <c r="B10850" s="1"/>
      <c r="C10850" s="1"/>
      <c r="D10850" s="1"/>
    </row>
    <row r="10851" spans="1:4" x14ac:dyDescent="0.3">
      <c r="A10851" s="1"/>
      <c r="B10851" s="1"/>
      <c r="C10851" s="1"/>
      <c r="D10851" s="1"/>
    </row>
    <row r="10852" spans="1:4" x14ac:dyDescent="0.3">
      <c r="A10852" s="1"/>
      <c r="B10852" s="1"/>
      <c r="C10852" s="1"/>
      <c r="D10852" s="1"/>
    </row>
    <row r="10853" spans="1:4" x14ac:dyDescent="0.3">
      <c r="A10853" s="1"/>
      <c r="B10853" s="1"/>
      <c r="C10853" s="1"/>
      <c r="D10853" s="1"/>
    </row>
    <row r="10854" spans="1:4" x14ac:dyDescent="0.3">
      <c r="A10854" s="1"/>
      <c r="B10854" s="1"/>
      <c r="C10854" s="1"/>
      <c r="D10854" s="1"/>
    </row>
    <row r="10855" spans="1:4" x14ac:dyDescent="0.3">
      <c r="A10855" s="1"/>
      <c r="B10855" s="1"/>
      <c r="C10855" s="1"/>
      <c r="D10855" s="1"/>
    </row>
    <row r="10856" spans="1:4" x14ac:dyDescent="0.3">
      <c r="A10856" s="1"/>
      <c r="B10856" s="1"/>
      <c r="C10856" s="1"/>
      <c r="D10856" s="1"/>
    </row>
    <row r="10857" spans="1:4" x14ac:dyDescent="0.3">
      <c r="A10857" s="1"/>
      <c r="B10857" s="1"/>
      <c r="C10857" s="1"/>
      <c r="D10857" s="1"/>
    </row>
    <row r="10858" spans="1:4" x14ac:dyDescent="0.3">
      <c r="A10858" s="1"/>
      <c r="B10858" s="1"/>
      <c r="C10858" s="1"/>
      <c r="D10858" s="1"/>
    </row>
    <row r="10859" spans="1:4" x14ac:dyDescent="0.3">
      <c r="A10859" s="1"/>
      <c r="B10859" s="1"/>
      <c r="C10859" s="1"/>
      <c r="D10859" s="1"/>
    </row>
    <row r="10860" spans="1:4" x14ac:dyDescent="0.3">
      <c r="A10860" s="1"/>
      <c r="B10860" s="1"/>
      <c r="C10860" s="1"/>
      <c r="D10860" s="1"/>
    </row>
    <row r="10861" spans="1:4" x14ac:dyDescent="0.3">
      <c r="A10861" s="1"/>
      <c r="B10861" s="1"/>
      <c r="C10861" s="1"/>
      <c r="D10861" s="1"/>
    </row>
    <row r="10862" spans="1:4" x14ac:dyDescent="0.3">
      <c r="A10862" s="1"/>
      <c r="B10862" s="1"/>
      <c r="C10862" s="1"/>
      <c r="D10862" s="1"/>
    </row>
    <row r="10863" spans="1:4" x14ac:dyDescent="0.3">
      <c r="A10863" s="1"/>
      <c r="B10863" s="1"/>
      <c r="C10863" s="1"/>
      <c r="D10863" s="1"/>
    </row>
    <row r="10864" spans="1:4" x14ac:dyDescent="0.3">
      <c r="A10864" s="1"/>
      <c r="B10864" s="1"/>
      <c r="C10864" s="1"/>
      <c r="D10864" s="1"/>
    </row>
    <row r="10865" spans="1:4" x14ac:dyDescent="0.3">
      <c r="A10865" s="1"/>
      <c r="B10865" s="1"/>
      <c r="C10865" s="1"/>
      <c r="D10865" s="1"/>
    </row>
    <row r="10866" spans="1:4" x14ac:dyDescent="0.3">
      <c r="A10866" s="1"/>
      <c r="B10866" s="1"/>
      <c r="C10866" s="1"/>
      <c r="D10866" s="1"/>
    </row>
    <row r="10867" spans="1:4" x14ac:dyDescent="0.3">
      <c r="A10867" s="1"/>
      <c r="B10867" s="1"/>
      <c r="C10867" s="1"/>
      <c r="D10867" s="1"/>
    </row>
    <row r="10868" spans="1:4" x14ac:dyDescent="0.3">
      <c r="A10868" s="1"/>
      <c r="B10868" s="1"/>
      <c r="C10868" s="1"/>
      <c r="D10868" s="1"/>
    </row>
    <row r="10869" spans="1:4" x14ac:dyDescent="0.3">
      <c r="A10869" s="1"/>
      <c r="B10869" s="1"/>
      <c r="C10869" s="1"/>
      <c r="D10869" s="1"/>
    </row>
    <row r="10870" spans="1:4" x14ac:dyDescent="0.3">
      <c r="A10870" s="1"/>
      <c r="B10870" s="1"/>
      <c r="C10870" s="1"/>
      <c r="D10870" s="1"/>
    </row>
    <row r="10871" spans="1:4" x14ac:dyDescent="0.3">
      <c r="A10871" s="1"/>
      <c r="B10871" s="1"/>
      <c r="C10871" s="1"/>
      <c r="D10871" s="1"/>
    </row>
    <row r="10872" spans="1:4" x14ac:dyDescent="0.3">
      <c r="A10872" s="1"/>
      <c r="B10872" s="1"/>
      <c r="C10872" s="1"/>
      <c r="D10872" s="1"/>
    </row>
    <row r="10873" spans="1:4" x14ac:dyDescent="0.3">
      <c r="A10873" s="1"/>
      <c r="B10873" s="1"/>
      <c r="C10873" s="1"/>
      <c r="D10873" s="1"/>
    </row>
    <row r="10874" spans="1:4" x14ac:dyDescent="0.3">
      <c r="A10874" s="1"/>
      <c r="B10874" s="1"/>
      <c r="C10874" s="1"/>
      <c r="D10874" s="1"/>
    </row>
    <row r="10875" spans="1:4" x14ac:dyDescent="0.3">
      <c r="A10875" s="1"/>
      <c r="B10875" s="1"/>
      <c r="C10875" s="1"/>
      <c r="D10875" s="1"/>
    </row>
    <row r="10876" spans="1:4" x14ac:dyDescent="0.3">
      <c r="A10876" s="1"/>
      <c r="B10876" s="1"/>
      <c r="C10876" s="1"/>
      <c r="D10876" s="1"/>
    </row>
    <row r="10877" spans="1:4" x14ac:dyDescent="0.3">
      <c r="A10877" s="1"/>
      <c r="B10877" s="1"/>
      <c r="C10877" s="1"/>
      <c r="D10877" s="1"/>
    </row>
    <row r="10878" spans="1:4" x14ac:dyDescent="0.3">
      <c r="A10878" s="1"/>
      <c r="B10878" s="1"/>
      <c r="C10878" s="1"/>
      <c r="D10878" s="1"/>
    </row>
    <row r="10879" spans="1:4" x14ac:dyDescent="0.3">
      <c r="A10879" s="1"/>
      <c r="B10879" s="1"/>
      <c r="C10879" s="1"/>
      <c r="D10879" s="1"/>
    </row>
    <row r="10880" spans="1:4" x14ac:dyDescent="0.3">
      <c r="A10880" s="1"/>
      <c r="B10880" s="1"/>
      <c r="C10880" s="1"/>
      <c r="D10880" s="1"/>
    </row>
    <row r="10881" spans="1:4" x14ac:dyDescent="0.3">
      <c r="A10881" s="1"/>
      <c r="B10881" s="1"/>
      <c r="C10881" s="1"/>
      <c r="D10881" s="1"/>
    </row>
    <row r="10882" spans="1:4" x14ac:dyDescent="0.3">
      <c r="A10882" s="1"/>
      <c r="B10882" s="1"/>
      <c r="C10882" s="1"/>
      <c r="D10882" s="1"/>
    </row>
    <row r="10883" spans="1:4" x14ac:dyDescent="0.3">
      <c r="A10883" s="1"/>
      <c r="B10883" s="1"/>
      <c r="C10883" s="1"/>
      <c r="D10883" s="1"/>
    </row>
    <row r="10884" spans="1:4" x14ac:dyDescent="0.3">
      <c r="A10884" s="1"/>
      <c r="B10884" s="1"/>
      <c r="C10884" s="1"/>
      <c r="D10884" s="1"/>
    </row>
    <row r="10885" spans="1:4" x14ac:dyDescent="0.3">
      <c r="A10885" s="1"/>
      <c r="B10885" s="1"/>
      <c r="C10885" s="1"/>
      <c r="D10885" s="1"/>
    </row>
    <row r="10886" spans="1:4" x14ac:dyDescent="0.3">
      <c r="A10886" s="1"/>
      <c r="B10886" s="1"/>
      <c r="C10886" s="1"/>
      <c r="D10886" s="1"/>
    </row>
    <row r="10887" spans="1:4" x14ac:dyDescent="0.3">
      <c r="A10887" s="1"/>
      <c r="B10887" s="1"/>
      <c r="C10887" s="1"/>
      <c r="D10887" s="1"/>
    </row>
    <row r="10888" spans="1:4" x14ac:dyDescent="0.3">
      <c r="A10888" s="1"/>
      <c r="B10888" s="1"/>
      <c r="C10888" s="1"/>
      <c r="D10888" s="1"/>
    </row>
    <row r="10889" spans="1:4" x14ac:dyDescent="0.3">
      <c r="A10889" s="1"/>
      <c r="B10889" s="1"/>
      <c r="C10889" s="1"/>
      <c r="D10889" s="1"/>
    </row>
    <row r="10890" spans="1:4" x14ac:dyDescent="0.3">
      <c r="A10890" s="1"/>
      <c r="B10890" s="1"/>
      <c r="C10890" s="1"/>
      <c r="D10890" s="1"/>
    </row>
    <row r="10891" spans="1:4" x14ac:dyDescent="0.3">
      <c r="A10891" s="1"/>
      <c r="B10891" s="1"/>
      <c r="C10891" s="1"/>
      <c r="D10891" s="1"/>
    </row>
    <row r="10892" spans="1:4" x14ac:dyDescent="0.3">
      <c r="A10892" s="1"/>
      <c r="B10892" s="1"/>
      <c r="C10892" s="1"/>
      <c r="D10892" s="1"/>
    </row>
    <row r="10893" spans="1:4" x14ac:dyDescent="0.3">
      <c r="A10893" s="1"/>
      <c r="B10893" s="1"/>
      <c r="C10893" s="1"/>
      <c r="D10893" s="1"/>
    </row>
    <row r="10894" spans="1:4" x14ac:dyDescent="0.3">
      <c r="A10894" s="1"/>
      <c r="B10894" s="1"/>
      <c r="C10894" s="1"/>
      <c r="D10894" s="1"/>
    </row>
    <row r="10895" spans="1:4" x14ac:dyDescent="0.3">
      <c r="A10895" s="1"/>
      <c r="B10895" s="1"/>
      <c r="C10895" s="1"/>
      <c r="D10895" s="1"/>
    </row>
    <row r="10896" spans="1:4" x14ac:dyDescent="0.3">
      <c r="A10896" s="1"/>
      <c r="B10896" s="1"/>
      <c r="C10896" s="1"/>
      <c r="D10896" s="1"/>
    </row>
    <row r="10897" spans="1:4" x14ac:dyDescent="0.3">
      <c r="A10897" s="1"/>
      <c r="B10897" s="1"/>
      <c r="C10897" s="1"/>
      <c r="D10897" s="1"/>
    </row>
    <row r="10898" spans="1:4" x14ac:dyDescent="0.3">
      <c r="A10898" s="1"/>
      <c r="B10898" s="1"/>
      <c r="C10898" s="1"/>
      <c r="D10898" s="1"/>
    </row>
    <row r="10899" spans="1:4" x14ac:dyDescent="0.3">
      <c r="A10899" s="1"/>
      <c r="B10899" s="1"/>
      <c r="C10899" s="1"/>
      <c r="D10899" s="1"/>
    </row>
    <row r="10900" spans="1:4" x14ac:dyDescent="0.3">
      <c r="A10900" s="1"/>
      <c r="B10900" s="1"/>
      <c r="C10900" s="1"/>
      <c r="D10900" s="1"/>
    </row>
    <row r="10901" spans="1:4" x14ac:dyDescent="0.3">
      <c r="A10901" s="1"/>
      <c r="B10901" s="1"/>
      <c r="C10901" s="1"/>
      <c r="D10901" s="1"/>
    </row>
    <row r="10902" spans="1:4" x14ac:dyDescent="0.3">
      <c r="A10902" s="1"/>
      <c r="B10902" s="1"/>
      <c r="C10902" s="1"/>
      <c r="D10902" s="1"/>
    </row>
    <row r="10903" spans="1:4" x14ac:dyDescent="0.3">
      <c r="A10903" s="1"/>
      <c r="B10903" s="1"/>
      <c r="C10903" s="1"/>
      <c r="D10903" s="1"/>
    </row>
    <row r="10904" spans="1:4" x14ac:dyDescent="0.3">
      <c r="A10904" s="1"/>
      <c r="B10904" s="1"/>
      <c r="C10904" s="1"/>
      <c r="D10904" s="1"/>
    </row>
    <row r="10905" spans="1:4" x14ac:dyDescent="0.3">
      <c r="A10905" s="1"/>
      <c r="B10905" s="1"/>
      <c r="C10905" s="1"/>
      <c r="D10905" s="1"/>
    </row>
    <row r="10906" spans="1:4" x14ac:dyDescent="0.3">
      <c r="A10906" s="1"/>
      <c r="B10906" s="1"/>
      <c r="C10906" s="1"/>
      <c r="D10906" s="1"/>
    </row>
    <row r="10907" spans="1:4" x14ac:dyDescent="0.3">
      <c r="A10907" s="1"/>
      <c r="B10907" s="1"/>
      <c r="C10907" s="1"/>
      <c r="D10907" s="1"/>
    </row>
    <row r="10908" spans="1:4" x14ac:dyDescent="0.3">
      <c r="A10908" s="1"/>
      <c r="B10908" s="1"/>
      <c r="C10908" s="1"/>
      <c r="D10908" s="1"/>
    </row>
    <row r="10909" spans="1:4" x14ac:dyDescent="0.3">
      <c r="A10909" s="1"/>
      <c r="B10909" s="1"/>
      <c r="C10909" s="1"/>
      <c r="D10909" s="1"/>
    </row>
    <row r="10910" spans="1:4" x14ac:dyDescent="0.3">
      <c r="A10910" s="1"/>
      <c r="B10910" s="1"/>
      <c r="C10910" s="1"/>
      <c r="D10910" s="1"/>
    </row>
    <row r="10911" spans="1:4" x14ac:dyDescent="0.3">
      <c r="A10911" s="1"/>
      <c r="B10911" s="1"/>
      <c r="C10911" s="1"/>
      <c r="D10911" s="1"/>
    </row>
    <row r="10912" spans="1:4" x14ac:dyDescent="0.3">
      <c r="A10912" s="1"/>
      <c r="B10912" s="1"/>
      <c r="C10912" s="1"/>
      <c r="D10912" s="1"/>
    </row>
    <row r="10913" spans="1:4" x14ac:dyDescent="0.3">
      <c r="A10913" s="1"/>
      <c r="B10913" s="1"/>
      <c r="C10913" s="1"/>
      <c r="D10913" s="1"/>
    </row>
    <row r="10914" spans="1:4" x14ac:dyDescent="0.3">
      <c r="A10914" s="1"/>
      <c r="B10914" s="1"/>
      <c r="C10914" s="1"/>
      <c r="D10914" s="1"/>
    </row>
    <row r="10915" spans="1:4" x14ac:dyDescent="0.3">
      <c r="A10915" s="1"/>
      <c r="B10915" s="1"/>
      <c r="C10915" s="1"/>
      <c r="D10915" s="1"/>
    </row>
    <row r="10916" spans="1:4" x14ac:dyDescent="0.3">
      <c r="A10916" s="1"/>
      <c r="B10916" s="1"/>
      <c r="C10916" s="1"/>
      <c r="D10916" s="1"/>
    </row>
    <row r="10917" spans="1:4" x14ac:dyDescent="0.3">
      <c r="A10917" s="1"/>
      <c r="B10917" s="1"/>
      <c r="C10917" s="1"/>
      <c r="D10917" s="1"/>
    </row>
    <row r="10918" spans="1:4" x14ac:dyDescent="0.3">
      <c r="A10918" s="1"/>
      <c r="B10918" s="1"/>
      <c r="C10918" s="1"/>
      <c r="D10918" s="1"/>
    </row>
    <row r="10919" spans="1:4" x14ac:dyDescent="0.3">
      <c r="A10919" s="1"/>
      <c r="B10919" s="1"/>
      <c r="C10919" s="1"/>
      <c r="D10919" s="1"/>
    </row>
    <row r="10920" spans="1:4" x14ac:dyDescent="0.3">
      <c r="A10920" s="1"/>
      <c r="B10920" s="1"/>
      <c r="C10920" s="1"/>
      <c r="D10920" s="1"/>
    </row>
    <row r="10921" spans="1:4" x14ac:dyDescent="0.3">
      <c r="A10921" s="1"/>
      <c r="B10921" s="1"/>
      <c r="C10921" s="1"/>
      <c r="D10921" s="1"/>
    </row>
    <row r="10922" spans="1:4" x14ac:dyDescent="0.3">
      <c r="A10922" s="1"/>
      <c r="B10922" s="1"/>
      <c r="C10922" s="1"/>
      <c r="D10922" s="1"/>
    </row>
    <row r="10923" spans="1:4" x14ac:dyDescent="0.3">
      <c r="A10923" s="1"/>
      <c r="B10923" s="1"/>
      <c r="C10923" s="1"/>
      <c r="D10923" s="1"/>
    </row>
    <row r="10924" spans="1:4" x14ac:dyDescent="0.3">
      <c r="A10924" s="1"/>
      <c r="B10924" s="1"/>
      <c r="C10924" s="1"/>
      <c r="D10924" s="1"/>
    </row>
    <row r="10925" spans="1:4" x14ac:dyDescent="0.3">
      <c r="A10925" s="1"/>
      <c r="B10925" s="1"/>
      <c r="C10925" s="1"/>
      <c r="D10925" s="1"/>
    </row>
    <row r="10926" spans="1:4" x14ac:dyDescent="0.3">
      <c r="A10926" s="1"/>
      <c r="B10926" s="1"/>
      <c r="C10926" s="1"/>
      <c r="D10926" s="1"/>
    </row>
    <row r="10927" spans="1:4" x14ac:dyDescent="0.3">
      <c r="A10927" s="1"/>
      <c r="B10927" s="1"/>
      <c r="C10927" s="1"/>
      <c r="D10927" s="1"/>
    </row>
    <row r="10928" spans="1:4" x14ac:dyDescent="0.3">
      <c r="A10928" s="1"/>
      <c r="B10928" s="1"/>
      <c r="C10928" s="1"/>
      <c r="D10928" s="1"/>
    </row>
    <row r="10929" spans="1:4" x14ac:dyDescent="0.3">
      <c r="A10929" s="1"/>
      <c r="B10929" s="1"/>
      <c r="C10929" s="1"/>
      <c r="D10929" s="1"/>
    </row>
    <row r="10930" spans="1:4" x14ac:dyDescent="0.3">
      <c r="A10930" s="1"/>
      <c r="B10930" s="1"/>
      <c r="C10930" s="1"/>
      <c r="D10930" s="1"/>
    </row>
    <row r="10931" spans="1:4" x14ac:dyDescent="0.3">
      <c r="A10931" s="1"/>
      <c r="B10931" s="1"/>
      <c r="C10931" s="1"/>
      <c r="D10931" s="1"/>
    </row>
    <row r="10932" spans="1:4" x14ac:dyDescent="0.3">
      <c r="A10932" s="1"/>
      <c r="B10932" s="1"/>
      <c r="C10932" s="1"/>
      <c r="D10932" s="1"/>
    </row>
    <row r="10933" spans="1:4" x14ac:dyDescent="0.3">
      <c r="A10933" s="1"/>
      <c r="B10933" s="1"/>
      <c r="C10933" s="1"/>
      <c r="D10933" s="1"/>
    </row>
    <row r="10934" spans="1:4" x14ac:dyDescent="0.3">
      <c r="A10934" s="1"/>
      <c r="B10934" s="1"/>
      <c r="C10934" s="1"/>
      <c r="D10934" s="1"/>
    </row>
    <row r="10935" spans="1:4" x14ac:dyDescent="0.3">
      <c r="A10935" s="1"/>
      <c r="B10935" s="1"/>
      <c r="C10935" s="1"/>
      <c r="D10935" s="1"/>
    </row>
    <row r="10936" spans="1:4" x14ac:dyDescent="0.3">
      <c r="A10936" s="1"/>
      <c r="B10936" s="1"/>
      <c r="C10936" s="1"/>
      <c r="D10936" s="1"/>
    </row>
    <row r="10937" spans="1:4" x14ac:dyDescent="0.3">
      <c r="A10937" s="1"/>
      <c r="B10937" s="1"/>
      <c r="C10937" s="1"/>
      <c r="D10937" s="1"/>
    </row>
    <row r="10938" spans="1:4" x14ac:dyDescent="0.3">
      <c r="A10938" s="1"/>
      <c r="B10938" s="1"/>
      <c r="C10938" s="1"/>
      <c r="D10938" s="1"/>
    </row>
    <row r="10939" spans="1:4" x14ac:dyDescent="0.3">
      <c r="A10939" s="1"/>
      <c r="B10939" s="1"/>
      <c r="C10939" s="1"/>
      <c r="D10939" s="1"/>
    </row>
    <row r="10940" spans="1:4" x14ac:dyDescent="0.3">
      <c r="A10940" s="1"/>
      <c r="B10940" s="1"/>
      <c r="C10940" s="1"/>
      <c r="D10940" s="1"/>
    </row>
    <row r="10941" spans="1:4" x14ac:dyDescent="0.3">
      <c r="A10941" s="1"/>
      <c r="B10941" s="1"/>
      <c r="C10941" s="1"/>
      <c r="D10941" s="1"/>
    </row>
    <row r="10942" spans="1:4" x14ac:dyDescent="0.3">
      <c r="A10942" s="1"/>
      <c r="B10942" s="1"/>
      <c r="C10942" s="1"/>
      <c r="D10942" s="1"/>
    </row>
    <row r="10943" spans="1:4" x14ac:dyDescent="0.3">
      <c r="A10943" s="1"/>
      <c r="B10943" s="1"/>
      <c r="C10943" s="1"/>
      <c r="D10943" s="1"/>
    </row>
    <row r="10944" spans="1:4" x14ac:dyDescent="0.3">
      <c r="A10944" s="1"/>
      <c r="B10944" s="1"/>
      <c r="C10944" s="1"/>
      <c r="D10944" s="1"/>
    </row>
    <row r="10945" spans="1:4" x14ac:dyDescent="0.3">
      <c r="A10945" s="1"/>
      <c r="B10945" s="1"/>
      <c r="C10945" s="1"/>
      <c r="D10945" s="1"/>
    </row>
    <row r="10946" spans="1:4" x14ac:dyDescent="0.3">
      <c r="A10946" s="1"/>
      <c r="B10946" s="1"/>
      <c r="C10946" s="1"/>
      <c r="D10946" s="1"/>
    </row>
    <row r="10947" spans="1:4" x14ac:dyDescent="0.3">
      <c r="A10947" s="1"/>
      <c r="B10947" s="1"/>
      <c r="C10947" s="1"/>
      <c r="D10947" s="1"/>
    </row>
    <row r="10948" spans="1:4" x14ac:dyDescent="0.3">
      <c r="A10948" s="1"/>
      <c r="B10948" s="1"/>
      <c r="C10948" s="1"/>
      <c r="D10948" s="1"/>
    </row>
    <row r="10949" spans="1:4" x14ac:dyDescent="0.3">
      <c r="A10949" s="1"/>
      <c r="B10949" s="1"/>
      <c r="C10949" s="1"/>
      <c r="D10949" s="1"/>
    </row>
    <row r="10950" spans="1:4" x14ac:dyDescent="0.3">
      <c r="A10950" s="1"/>
      <c r="B10950" s="1"/>
      <c r="C10950" s="1"/>
      <c r="D10950" s="1"/>
    </row>
    <row r="10951" spans="1:4" x14ac:dyDescent="0.3">
      <c r="A10951" s="1"/>
      <c r="B10951" s="1"/>
      <c r="C10951" s="1"/>
      <c r="D10951" s="1"/>
    </row>
    <row r="10952" spans="1:4" x14ac:dyDescent="0.3">
      <c r="A10952" s="1"/>
      <c r="B10952" s="1"/>
      <c r="C10952" s="1"/>
      <c r="D10952" s="1"/>
    </row>
    <row r="10953" spans="1:4" x14ac:dyDescent="0.3">
      <c r="A10953" s="1"/>
      <c r="B10953" s="1"/>
      <c r="C10953" s="1"/>
      <c r="D10953" s="1"/>
    </row>
    <row r="10954" spans="1:4" x14ac:dyDescent="0.3">
      <c r="A10954" s="1"/>
      <c r="B10954" s="1"/>
      <c r="C10954" s="1"/>
      <c r="D10954" s="1"/>
    </row>
    <row r="10955" spans="1:4" x14ac:dyDescent="0.3">
      <c r="A10955" s="1"/>
      <c r="B10955" s="1"/>
      <c r="C10955" s="1"/>
      <c r="D10955" s="1"/>
    </row>
    <row r="10956" spans="1:4" x14ac:dyDescent="0.3">
      <c r="A10956" s="1"/>
      <c r="B10956" s="1"/>
      <c r="C10956" s="1"/>
      <c r="D10956" s="1"/>
    </row>
    <row r="10957" spans="1:4" x14ac:dyDescent="0.3">
      <c r="A10957" s="1"/>
      <c r="B10957" s="1"/>
      <c r="C10957" s="1"/>
      <c r="D10957" s="1"/>
    </row>
    <row r="10958" spans="1:4" x14ac:dyDescent="0.3">
      <c r="A10958" s="1"/>
      <c r="B10958" s="1"/>
      <c r="C10958" s="1"/>
      <c r="D10958" s="1"/>
    </row>
    <row r="10959" spans="1:4" x14ac:dyDescent="0.3">
      <c r="A10959" s="1"/>
      <c r="B10959" s="1"/>
      <c r="C10959" s="1"/>
      <c r="D10959" s="1"/>
    </row>
    <row r="10960" spans="1:4" x14ac:dyDescent="0.3">
      <c r="A10960" s="1"/>
      <c r="B10960" s="1"/>
      <c r="C10960" s="1"/>
      <c r="D10960" s="1"/>
    </row>
    <row r="10961" spans="1:4" x14ac:dyDescent="0.3">
      <c r="A10961" s="1"/>
      <c r="B10961" s="1"/>
      <c r="C10961" s="1"/>
      <c r="D10961" s="1"/>
    </row>
    <row r="10962" spans="1:4" x14ac:dyDescent="0.3">
      <c r="A10962" s="1"/>
      <c r="B10962" s="1"/>
      <c r="C10962" s="1"/>
      <c r="D10962" s="1"/>
    </row>
    <row r="10963" spans="1:4" x14ac:dyDescent="0.3">
      <c r="A10963" s="1"/>
      <c r="B10963" s="1"/>
      <c r="C10963" s="1"/>
      <c r="D10963" s="1"/>
    </row>
    <row r="10964" spans="1:4" x14ac:dyDescent="0.3">
      <c r="A10964" s="1"/>
      <c r="B10964" s="1"/>
      <c r="C10964" s="1"/>
      <c r="D10964" s="1"/>
    </row>
    <row r="10965" spans="1:4" x14ac:dyDescent="0.3">
      <c r="A10965" s="1"/>
      <c r="B10965" s="1"/>
      <c r="C10965" s="1"/>
      <c r="D10965" s="1"/>
    </row>
    <row r="10966" spans="1:4" x14ac:dyDescent="0.3">
      <c r="A10966" s="1"/>
      <c r="B10966" s="1"/>
      <c r="C10966" s="1"/>
      <c r="D10966" s="1"/>
    </row>
    <row r="10967" spans="1:4" x14ac:dyDescent="0.3">
      <c r="A10967" s="1"/>
      <c r="B10967" s="1"/>
      <c r="C10967" s="1"/>
      <c r="D10967" s="1"/>
    </row>
    <row r="10968" spans="1:4" x14ac:dyDescent="0.3">
      <c r="A10968" s="1"/>
      <c r="B10968" s="1"/>
      <c r="C10968" s="1"/>
      <c r="D10968" s="1"/>
    </row>
    <row r="10969" spans="1:4" x14ac:dyDescent="0.3">
      <c r="A10969" s="1"/>
      <c r="B10969" s="1"/>
      <c r="C10969" s="1"/>
      <c r="D10969" s="1"/>
    </row>
    <row r="10970" spans="1:4" x14ac:dyDescent="0.3">
      <c r="A10970" s="1"/>
      <c r="B10970" s="1"/>
      <c r="C10970" s="1"/>
      <c r="D10970" s="1"/>
    </row>
    <row r="10971" spans="1:4" x14ac:dyDescent="0.3">
      <c r="A10971" s="1"/>
      <c r="B10971" s="1"/>
      <c r="C10971" s="1"/>
      <c r="D10971" s="1"/>
    </row>
    <row r="10972" spans="1:4" x14ac:dyDescent="0.3">
      <c r="A10972" s="1"/>
      <c r="B10972" s="1"/>
      <c r="C10972" s="1"/>
      <c r="D10972" s="1"/>
    </row>
    <row r="10973" spans="1:4" x14ac:dyDescent="0.3">
      <c r="A10973" s="1"/>
      <c r="B10973" s="1"/>
      <c r="C10973" s="1"/>
      <c r="D10973" s="1"/>
    </row>
    <row r="10974" spans="1:4" x14ac:dyDescent="0.3">
      <c r="A10974" s="1"/>
      <c r="B10974" s="1"/>
      <c r="C10974" s="1"/>
      <c r="D10974" s="1"/>
    </row>
    <row r="10975" spans="1:4" x14ac:dyDescent="0.3">
      <c r="A10975" s="1"/>
      <c r="B10975" s="1"/>
      <c r="C10975" s="1"/>
      <c r="D10975" s="1"/>
    </row>
    <row r="10976" spans="1:4" x14ac:dyDescent="0.3">
      <c r="A10976" s="1"/>
      <c r="B10976" s="1"/>
      <c r="C10976" s="1"/>
      <c r="D10976" s="1"/>
    </row>
    <row r="10977" spans="1:4" x14ac:dyDescent="0.3">
      <c r="A10977" s="1"/>
      <c r="B10977" s="1"/>
      <c r="C10977" s="1"/>
      <c r="D10977" s="1"/>
    </row>
    <row r="10978" spans="1:4" x14ac:dyDescent="0.3">
      <c r="A10978" s="1"/>
      <c r="B10978" s="1"/>
      <c r="C10978" s="1"/>
      <c r="D10978" s="1"/>
    </row>
    <row r="10979" spans="1:4" x14ac:dyDescent="0.3">
      <c r="A10979" s="1"/>
      <c r="B10979" s="1"/>
      <c r="C10979" s="1"/>
      <c r="D10979" s="1"/>
    </row>
    <row r="10980" spans="1:4" x14ac:dyDescent="0.3">
      <c r="A10980" s="1"/>
      <c r="B10980" s="1"/>
      <c r="C10980" s="1"/>
      <c r="D10980" s="1"/>
    </row>
    <row r="10981" spans="1:4" x14ac:dyDescent="0.3">
      <c r="A10981" s="1"/>
      <c r="B10981" s="1"/>
      <c r="C10981" s="1"/>
      <c r="D10981" s="1"/>
    </row>
    <row r="10982" spans="1:4" x14ac:dyDescent="0.3">
      <c r="A10982" s="1"/>
      <c r="B10982" s="1"/>
      <c r="C10982" s="1"/>
      <c r="D10982" s="1"/>
    </row>
    <row r="10983" spans="1:4" x14ac:dyDescent="0.3">
      <c r="A10983" s="1"/>
      <c r="B10983" s="1"/>
      <c r="C10983" s="1"/>
      <c r="D10983" s="1"/>
    </row>
    <row r="10984" spans="1:4" x14ac:dyDescent="0.3">
      <c r="A10984" s="1"/>
      <c r="B10984" s="1"/>
      <c r="C10984" s="1"/>
      <c r="D10984" s="1"/>
    </row>
    <row r="10985" spans="1:4" x14ac:dyDescent="0.3">
      <c r="A10985" s="1"/>
      <c r="B10985" s="1"/>
      <c r="C10985" s="1"/>
      <c r="D10985" s="1"/>
    </row>
    <row r="10986" spans="1:4" x14ac:dyDescent="0.3">
      <c r="A10986" s="1"/>
      <c r="B10986" s="1"/>
      <c r="C10986" s="1"/>
      <c r="D10986" s="1"/>
    </row>
    <row r="10987" spans="1:4" x14ac:dyDescent="0.3">
      <c r="A10987" s="1"/>
      <c r="B10987" s="1"/>
      <c r="C10987" s="1"/>
      <c r="D10987" s="1"/>
    </row>
    <row r="10988" spans="1:4" x14ac:dyDescent="0.3">
      <c r="A10988" s="1"/>
      <c r="B10988" s="1"/>
      <c r="C10988" s="1"/>
      <c r="D10988" s="1"/>
    </row>
    <row r="10989" spans="1:4" x14ac:dyDescent="0.3">
      <c r="A10989" s="1"/>
      <c r="B10989" s="1"/>
      <c r="C10989" s="1"/>
      <c r="D10989" s="1"/>
    </row>
    <row r="10990" spans="1:4" x14ac:dyDescent="0.3">
      <c r="A10990" s="1"/>
      <c r="B10990" s="1"/>
      <c r="C10990" s="1"/>
      <c r="D10990" s="1"/>
    </row>
    <row r="10991" spans="1:4" x14ac:dyDescent="0.3">
      <c r="A10991" s="1"/>
      <c r="B10991" s="1"/>
      <c r="C10991" s="1"/>
      <c r="D10991" s="1"/>
    </row>
    <row r="10992" spans="1:4" x14ac:dyDescent="0.3">
      <c r="A10992" s="1"/>
      <c r="B10992" s="1"/>
      <c r="C10992" s="1"/>
      <c r="D10992" s="1"/>
    </row>
    <row r="10993" spans="1:4" x14ac:dyDescent="0.3">
      <c r="A10993" s="1"/>
      <c r="B10993" s="1"/>
      <c r="C10993" s="1"/>
      <c r="D10993" s="1"/>
    </row>
    <row r="10994" spans="1:4" x14ac:dyDescent="0.3">
      <c r="A10994" s="1"/>
      <c r="B10994" s="1"/>
      <c r="C10994" s="1"/>
      <c r="D10994" s="1"/>
    </row>
    <row r="10995" spans="1:4" x14ac:dyDescent="0.3">
      <c r="A10995" s="1"/>
      <c r="B10995" s="1"/>
      <c r="C10995" s="1"/>
      <c r="D10995" s="1"/>
    </row>
    <row r="10996" spans="1:4" x14ac:dyDescent="0.3">
      <c r="A10996" s="1"/>
      <c r="B10996" s="1"/>
      <c r="C10996" s="1"/>
      <c r="D10996" s="1"/>
    </row>
    <row r="10997" spans="1:4" x14ac:dyDescent="0.3">
      <c r="A10997" s="1"/>
      <c r="B10997" s="1"/>
      <c r="C10997" s="1"/>
      <c r="D10997" s="1"/>
    </row>
    <row r="10998" spans="1:4" x14ac:dyDescent="0.3">
      <c r="A10998" s="1"/>
      <c r="B10998" s="1"/>
      <c r="C10998" s="1"/>
      <c r="D10998" s="1"/>
    </row>
    <row r="10999" spans="1:4" x14ac:dyDescent="0.3">
      <c r="A10999" s="1"/>
      <c r="B10999" s="1"/>
      <c r="C10999" s="1"/>
      <c r="D10999" s="1"/>
    </row>
    <row r="11000" spans="1:4" x14ac:dyDescent="0.3">
      <c r="A11000" s="1"/>
      <c r="B11000" s="1"/>
      <c r="C11000" s="1"/>
      <c r="D11000" s="1"/>
    </row>
    <row r="11001" spans="1:4" x14ac:dyDescent="0.3">
      <c r="A11001" s="1"/>
      <c r="B11001" s="1"/>
      <c r="C11001" s="1"/>
      <c r="D11001" s="1"/>
    </row>
    <row r="11002" spans="1:4" x14ac:dyDescent="0.3">
      <c r="A11002" s="1"/>
      <c r="B11002" s="1"/>
      <c r="C11002" s="1"/>
      <c r="D11002" s="1"/>
    </row>
    <row r="11003" spans="1:4" x14ac:dyDescent="0.3">
      <c r="A11003" s="1"/>
      <c r="B11003" s="1"/>
      <c r="C11003" s="1"/>
      <c r="D11003" s="1"/>
    </row>
    <row r="11004" spans="1:4" x14ac:dyDescent="0.3">
      <c r="A11004" s="1"/>
      <c r="B11004" s="1"/>
      <c r="C11004" s="1"/>
      <c r="D11004" s="1"/>
    </row>
    <row r="11005" spans="1:4" x14ac:dyDescent="0.3">
      <c r="A11005" s="1"/>
      <c r="B11005" s="1"/>
      <c r="C11005" s="1"/>
      <c r="D11005" s="1"/>
    </row>
    <row r="11006" spans="1:4" x14ac:dyDescent="0.3">
      <c r="A11006" s="1"/>
      <c r="B11006" s="1"/>
      <c r="C11006" s="1"/>
      <c r="D11006" s="1"/>
    </row>
    <row r="11007" spans="1:4" x14ac:dyDescent="0.3">
      <c r="A11007" s="1"/>
      <c r="B11007" s="1"/>
      <c r="C11007" s="1"/>
      <c r="D11007" s="1"/>
    </row>
    <row r="11008" spans="1:4" x14ac:dyDescent="0.3">
      <c r="A11008" s="1"/>
      <c r="B11008" s="1"/>
      <c r="C11008" s="1"/>
      <c r="D11008" s="1"/>
    </row>
    <row r="11009" spans="1:4" x14ac:dyDescent="0.3">
      <c r="A11009" s="1"/>
      <c r="B11009" s="1"/>
      <c r="C11009" s="1"/>
      <c r="D11009" s="1"/>
    </row>
    <row r="11010" spans="1:4" x14ac:dyDescent="0.3">
      <c r="A11010" s="1"/>
      <c r="B11010" s="1"/>
      <c r="C11010" s="1"/>
      <c r="D11010" s="1"/>
    </row>
    <row r="11011" spans="1:4" x14ac:dyDescent="0.3">
      <c r="A11011" s="1"/>
      <c r="B11011" s="1"/>
      <c r="C11011" s="1"/>
      <c r="D11011" s="1"/>
    </row>
    <row r="11012" spans="1:4" x14ac:dyDescent="0.3">
      <c r="A11012" s="1"/>
      <c r="B11012" s="1"/>
      <c r="C11012" s="1"/>
      <c r="D11012" s="1"/>
    </row>
    <row r="11013" spans="1:4" x14ac:dyDescent="0.3">
      <c r="A11013" s="1"/>
      <c r="B11013" s="1"/>
      <c r="C11013" s="1"/>
      <c r="D11013" s="1"/>
    </row>
    <row r="11014" spans="1:4" x14ac:dyDescent="0.3">
      <c r="A11014" s="1"/>
      <c r="B11014" s="1"/>
      <c r="C11014" s="1"/>
      <c r="D11014" s="1"/>
    </row>
    <row r="11015" spans="1:4" x14ac:dyDescent="0.3">
      <c r="A11015" s="1"/>
      <c r="B11015" s="1"/>
      <c r="C11015" s="1"/>
      <c r="D11015" s="1"/>
    </row>
    <row r="11016" spans="1:4" x14ac:dyDescent="0.3">
      <c r="A11016" s="1"/>
      <c r="B11016" s="1"/>
      <c r="C11016" s="1"/>
      <c r="D11016" s="1"/>
    </row>
    <row r="11017" spans="1:4" x14ac:dyDescent="0.3">
      <c r="A11017" s="1"/>
      <c r="B11017" s="1"/>
      <c r="C11017" s="1"/>
      <c r="D11017" s="1"/>
    </row>
    <row r="11018" spans="1:4" x14ac:dyDescent="0.3">
      <c r="A11018" s="1"/>
      <c r="B11018" s="1"/>
      <c r="C11018" s="1"/>
      <c r="D11018" s="1"/>
    </row>
    <row r="11019" spans="1:4" x14ac:dyDescent="0.3">
      <c r="A11019" s="1"/>
      <c r="B11019" s="1"/>
      <c r="C11019" s="1"/>
      <c r="D11019" s="1"/>
    </row>
    <row r="11020" spans="1:4" x14ac:dyDescent="0.3">
      <c r="A11020" s="1"/>
      <c r="B11020" s="1"/>
      <c r="C11020" s="1"/>
      <c r="D11020" s="1"/>
    </row>
    <row r="11021" spans="1:4" x14ac:dyDescent="0.3">
      <c r="A11021" s="1"/>
      <c r="B11021" s="1"/>
      <c r="C11021" s="1"/>
      <c r="D11021" s="1"/>
    </row>
    <row r="11022" spans="1:4" x14ac:dyDescent="0.3">
      <c r="A11022" s="1"/>
      <c r="B11022" s="1"/>
      <c r="C11022" s="1"/>
      <c r="D11022" s="1"/>
    </row>
    <row r="11023" spans="1:4" x14ac:dyDescent="0.3">
      <c r="A11023" s="1"/>
      <c r="B11023" s="1"/>
      <c r="C11023" s="1"/>
      <c r="D11023" s="1"/>
    </row>
    <row r="11024" spans="1:4" x14ac:dyDescent="0.3">
      <c r="A11024" s="1"/>
      <c r="B11024" s="1"/>
      <c r="C11024" s="1"/>
      <c r="D11024" s="1"/>
    </row>
    <row r="11025" spans="1:4" x14ac:dyDescent="0.3">
      <c r="A11025" s="1"/>
      <c r="B11025" s="1"/>
      <c r="C11025" s="1"/>
      <c r="D11025" s="1"/>
    </row>
    <row r="11026" spans="1:4" x14ac:dyDescent="0.3">
      <c r="A11026" s="1"/>
      <c r="B11026" s="1"/>
      <c r="C11026" s="1"/>
      <c r="D11026" s="1"/>
    </row>
    <row r="11027" spans="1:4" x14ac:dyDescent="0.3">
      <c r="A11027" s="1"/>
      <c r="B11027" s="1"/>
      <c r="C11027" s="1"/>
      <c r="D11027" s="1"/>
    </row>
    <row r="11028" spans="1:4" x14ac:dyDescent="0.3">
      <c r="A11028" s="1"/>
      <c r="B11028" s="1"/>
      <c r="C11028" s="1"/>
      <c r="D11028" s="1"/>
    </row>
    <row r="11029" spans="1:4" x14ac:dyDescent="0.3">
      <c r="A11029" s="1"/>
      <c r="B11029" s="1"/>
      <c r="C11029" s="1"/>
      <c r="D11029" s="1"/>
    </row>
    <row r="11030" spans="1:4" x14ac:dyDescent="0.3">
      <c r="A11030" s="1"/>
      <c r="B11030" s="1"/>
      <c r="C11030" s="1"/>
      <c r="D11030" s="1"/>
    </row>
    <row r="11031" spans="1:4" x14ac:dyDescent="0.3">
      <c r="A11031" s="1"/>
      <c r="B11031" s="1"/>
      <c r="C11031" s="1"/>
      <c r="D11031" s="1"/>
    </row>
    <row r="11032" spans="1:4" x14ac:dyDescent="0.3">
      <c r="A11032" s="1"/>
      <c r="B11032" s="1"/>
      <c r="C11032" s="1"/>
      <c r="D11032" s="1"/>
    </row>
    <row r="11033" spans="1:4" x14ac:dyDescent="0.3">
      <c r="A11033" s="1"/>
      <c r="B11033" s="1"/>
      <c r="C11033" s="1"/>
      <c r="D11033" s="1"/>
    </row>
    <row r="11034" spans="1:4" x14ac:dyDescent="0.3">
      <c r="A11034" s="1"/>
      <c r="B11034" s="1"/>
      <c r="C11034" s="1"/>
      <c r="D11034" s="1"/>
    </row>
    <row r="11035" spans="1:4" x14ac:dyDescent="0.3">
      <c r="A11035" s="1"/>
      <c r="B11035" s="1"/>
      <c r="C11035" s="1"/>
      <c r="D11035" s="1"/>
    </row>
    <row r="11036" spans="1:4" x14ac:dyDescent="0.3">
      <c r="A11036" s="1"/>
      <c r="B11036" s="1"/>
      <c r="C11036" s="1"/>
      <c r="D11036" s="1"/>
    </row>
    <row r="11037" spans="1:4" x14ac:dyDescent="0.3">
      <c r="A11037" s="1"/>
      <c r="B11037" s="1"/>
      <c r="C11037" s="1"/>
      <c r="D11037" s="1"/>
    </row>
    <row r="11038" spans="1:4" x14ac:dyDescent="0.3">
      <c r="A11038" s="1"/>
      <c r="B11038" s="1"/>
      <c r="C11038" s="1"/>
      <c r="D11038" s="1"/>
    </row>
    <row r="11039" spans="1:4" x14ac:dyDescent="0.3">
      <c r="A11039" s="1"/>
      <c r="B11039" s="1"/>
      <c r="C11039" s="1"/>
      <c r="D11039" s="1"/>
    </row>
    <row r="11040" spans="1:4" x14ac:dyDescent="0.3">
      <c r="A11040" s="1"/>
      <c r="B11040" s="1"/>
      <c r="C11040" s="1"/>
      <c r="D11040" s="1"/>
    </row>
    <row r="11041" spans="1:4" x14ac:dyDescent="0.3">
      <c r="A11041" s="1"/>
      <c r="B11041" s="1"/>
      <c r="C11041" s="1"/>
      <c r="D11041" s="1"/>
    </row>
    <row r="11042" spans="1:4" x14ac:dyDescent="0.3">
      <c r="A11042" s="1"/>
      <c r="B11042" s="1"/>
      <c r="C11042" s="1"/>
      <c r="D11042" s="1"/>
    </row>
    <row r="11043" spans="1:4" x14ac:dyDescent="0.3">
      <c r="A11043" s="1"/>
      <c r="B11043" s="1"/>
      <c r="C11043" s="1"/>
      <c r="D11043" s="1"/>
    </row>
    <row r="11044" spans="1:4" x14ac:dyDescent="0.3">
      <c r="A11044" s="1"/>
      <c r="B11044" s="1"/>
      <c r="C11044" s="1"/>
      <c r="D11044" s="1"/>
    </row>
    <row r="11045" spans="1:4" x14ac:dyDescent="0.3">
      <c r="A11045" s="1"/>
      <c r="B11045" s="1"/>
      <c r="C11045" s="1"/>
      <c r="D11045" s="1"/>
    </row>
    <row r="11046" spans="1:4" x14ac:dyDescent="0.3">
      <c r="A11046" s="1"/>
      <c r="B11046" s="1"/>
      <c r="C11046" s="1"/>
      <c r="D11046" s="1"/>
    </row>
    <row r="11047" spans="1:4" x14ac:dyDescent="0.3">
      <c r="A11047" s="1"/>
      <c r="B11047" s="1"/>
      <c r="C11047" s="1"/>
      <c r="D11047" s="1"/>
    </row>
    <row r="11048" spans="1:4" x14ac:dyDescent="0.3">
      <c r="A11048" s="1"/>
      <c r="B11048" s="1"/>
      <c r="C11048" s="1"/>
      <c r="D11048" s="1"/>
    </row>
    <row r="11049" spans="1:4" x14ac:dyDescent="0.3">
      <c r="A11049" s="1"/>
      <c r="B11049" s="1"/>
      <c r="C11049" s="1"/>
      <c r="D11049" s="1"/>
    </row>
    <row r="11050" spans="1:4" x14ac:dyDescent="0.3">
      <c r="A11050" s="1"/>
      <c r="B11050" s="1"/>
      <c r="C11050" s="1"/>
      <c r="D11050" s="1"/>
    </row>
    <row r="11051" spans="1:4" x14ac:dyDescent="0.3">
      <c r="A11051" s="1"/>
      <c r="B11051" s="1"/>
      <c r="C11051" s="1"/>
      <c r="D11051" s="1"/>
    </row>
    <row r="11052" spans="1:4" x14ac:dyDescent="0.3">
      <c r="A11052" s="1"/>
      <c r="B11052" s="1"/>
      <c r="C11052" s="1"/>
      <c r="D11052" s="1"/>
    </row>
    <row r="11053" spans="1:4" x14ac:dyDescent="0.3">
      <c r="A11053" s="1"/>
      <c r="B11053" s="1"/>
      <c r="C11053" s="1"/>
      <c r="D11053" s="1"/>
    </row>
    <row r="11054" spans="1:4" x14ac:dyDescent="0.3">
      <c r="A11054" s="1"/>
      <c r="B11054" s="1"/>
      <c r="C11054" s="1"/>
      <c r="D11054" s="1"/>
    </row>
    <row r="11055" spans="1:4" x14ac:dyDescent="0.3">
      <c r="A11055" s="1"/>
      <c r="B11055" s="1"/>
      <c r="C11055" s="1"/>
      <c r="D11055" s="1"/>
    </row>
    <row r="11056" spans="1:4" x14ac:dyDescent="0.3">
      <c r="A11056" s="1"/>
      <c r="B11056" s="1"/>
      <c r="C11056" s="1"/>
      <c r="D11056" s="1"/>
    </row>
    <row r="11057" spans="1:4" x14ac:dyDescent="0.3">
      <c r="A11057" s="1"/>
      <c r="B11057" s="1"/>
      <c r="C11057" s="1"/>
      <c r="D11057" s="1"/>
    </row>
    <row r="11058" spans="1:4" x14ac:dyDescent="0.3">
      <c r="A11058" s="1"/>
      <c r="B11058" s="1"/>
      <c r="C11058" s="1"/>
      <c r="D11058" s="1"/>
    </row>
    <row r="11059" spans="1:4" x14ac:dyDescent="0.3">
      <c r="A11059" s="1"/>
      <c r="B11059" s="1"/>
      <c r="C11059" s="1"/>
      <c r="D11059" s="1"/>
    </row>
    <row r="11060" spans="1:4" x14ac:dyDescent="0.3">
      <c r="A11060" s="1"/>
      <c r="B11060" s="1"/>
      <c r="C11060" s="1"/>
      <c r="D11060" s="1"/>
    </row>
    <row r="11061" spans="1:4" x14ac:dyDescent="0.3">
      <c r="A11061" s="1"/>
      <c r="B11061" s="1"/>
      <c r="C11061" s="1"/>
      <c r="D11061" s="1"/>
    </row>
    <row r="11062" spans="1:4" x14ac:dyDescent="0.3">
      <c r="A11062" s="1"/>
      <c r="B11062" s="1"/>
      <c r="C11062" s="1"/>
      <c r="D11062" s="1"/>
    </row>
    <row r="11063" spans="1:4" x14ac:dyDescent="0.3">
      <c r="A11063" s="1"/>
      <c r="B11063" s="1"/>
      <c r="C11063" s="1"/>
      <c r="D11063" s="1"/>
    </row>
    <row r="11064" spans="1:4" x14ac:dyDescent="0.3">
      <c r="A11064" s="1"/>
      <c r="B11064" s="1"/>
      <c r="C11064" s="1"/>
      <c r="D11064" s="1"/>
    </row>
    <row r="11065" spans="1:4" x14ac:dyDescent="0.3">
      <c r="A11065" s="1"/>
      <c r="B11065" s="1"/>
      <c r="C11065" s="1"/>
      <c r="D11065" s="1"/>
    </row>
    <row r="11066" spans="1:4" x14ac:dyDescent="0.3">
      <c r="A11066" s="1"/>
      <c r="B11066" s="1"/>
      <c r="C11066" s="1"/>
      <c r="D11066" s="1"/>
    </row>
    <row r="11067" spans="1:4" x14ac:dyDescent="0.3">
      <c r="A11067" s="1"/>
      <c r="B11067" s="1"/>
      <c r="C11067" s="1"/>
      <c r="D11067" s="1"/>
    </row>
    <row r="11068" spans="1:4" x14ac:dyDescent="0.3">
      <c r="A11068" s="1"/>
      <c r="B11068" s="1"/>
      <c r="C11068" s="1"/>
      <c r="D11068" s="1"/>
    </row>
    <row r="11069" spans="1:4" x14ac:dyDescent="0.3">
      <c r="A11069" s="1"/>
      <c r="B11069" s="1"/>
      <c r="C11069" s="1"/>
      <c r="D11069" s="1"/>
    </row>
    <row r="11070" spans="1:4" x14ac:dyDescent="0.3">
      <c r="A11070" s="1"/>
      <c r="B11070" s="1"/>
      <c r="C11070" s="1"/>
      <c r="D11070" s="1"/>
    </row>
    <row r="11071" spans="1:4" x14ac:dyDescent="0.3">
      <c r="A11071" s="1"/>
      <c r="B11071" s="1"/>
      <c r="C11071" s="1"/>
      <c r="D11071" s="1"/>
    </row>
    <row r="11072" spans="1:4" x14ac:dyDescent="0.3">
      <c r="A11072" s="1"/>
      <c r="B11072" s="1"/>
      <c r="C11072" s="1"/>
      <c r="D11072" s="1"/>
    </row>
    <row r="11073" spans="1:4" x14ac:dyDescent="0.3">
      <c r="A11073" s="1"/>
      <c r="B11073" s="1"/>
      <c r="C11073" s="1"/>
      <c r="D11073" s="1"/>
    </row>
    <row r="11074" spans="1:4" x14ac:dyDescent="0.3">
      <c r="A11074" s="1"/>
      <c r="B11074" s="1"/>
      <c r="C11074" s="1"/>
      <c r="D11074" s="1"/>
    </row>
    <row r="11075" spans="1:4" x14ac:dyDescent="0.3">
      <c r="A11075" s="1"/>
      <c r="B11075" s="1"/>
      <c r="C11075" s="1"/>
      <c r="D11075" s="1"/>
    </row>
    <row r="11076" spans="1:4" x14ac:dyDescent="0.3">
      <c r="A11076" s="1"/>
      <c r="B11076" s="1"/>
      <c r="C11076" s="1"/>
      <c r="D11076" s="1"/>
    </row>
    <row r="11077" spans="1:4" x14ac:dyDescent="0.3">
      <c r="A11077" s="1"/>
      <c r="B11077" s="1"/>
      <c r="C11077" s="1"/>
      <c r="D11077" s="1"/>
    </row>
    <row r="11078" spans="1:4" x14ac:dyDescent="0.3">
      <c r="A11078" s="1"/>
      <c r="B11078" s="1"/>
      <c r="C11078" s="1"/>
      <c r="D11078" s="1"/>
    </row>
    <row r="11079" spans="1:4" x14ac:dyDescent="0.3">
      <c r="A11079" s="1"/>
      <c r="B11079" s="1"/>
      <c r="C11079" s="1"/>
      <c r="D11079" s="1"/>
    </row>
    <row r="11080" spans="1:4" x14ac:dyDescent="0.3">
      <c r="A11080" s="1"/>
      <c r="B11080" s="1"/>
      <c r="C11080" s="1"/>
      <c r="D11080" s="1"/>
    </row>
    <row r="11081" spans="1:4" x14ac:dyDescent="0.3">
      <c r="A11081" s="1"/>
      <c r="B11081" s="1"/>
      <c r="C11081" s="1"/>
      <c r="D11081" s="1"/>
    </row>
    <row r="11082" spans="1:4" x14ac:dyDescent="0.3">
      <c r="A11082" s="1"/>
      <c r="B11082" s="1"/>
      <c r="C11082" s="1"/>
      <c r="D11082" s="1"/>
    </row>
    <row r="11083" spans="1:4" x14ac:dyDescent="0.3">
      <c r="A11083" s="1"/>
      <c r="B11083" s="1"/>
      <c r="C11083" s="1"/>
      <c r="D11083" s="1"/>
    </row>
    <row r="11084" spans="1:4" x14ac:dyDescent="0.3">
      <c r="A11084" s="1"/>
      <c r="B11084" s="1"/>
      <c r="C11084" s="1"/>
      <c r="D11084" s="1"/>
    </row>
    <row r="11085" spans="1:4" x14ac:dyDescent="0.3">
      <c r="A11085" s="1"/>
      <c r="B11085" s="1"/>
      <c r="C11085" s="1"/>
      <c r="D11085" s="1"/>
    </row>
    <row r="11086" spans="1:4" x14ac:dyDescent="0.3">
      <c r="A11086" s="1"/>
      <c r="B11086" s="1"/>
      <c r="C11086" s="1"/>
      <c r="D11086" s="1"/>
    </row>
    <row r="11087" spans="1:4" x14ac:dyDescent="0.3">
      <c r="A11087" s="1"/>
      <c r="B11087" s="1"/>
      <c r="C11087" s="1"/>
      <c r="D11087" s="1"/>
    </row>
    <row r="11088" spans="1:4" x14ac:dyDescent="0.3">
      <c r="A11088" s="1"/>
      <c r="B11088" s="1"/>
      <c r="C11088" s="1"/>
      <c r="D11088" s="1"/>
    </row>
    <row r="11089" spans="1:4" x14ac:dyDescent="0.3">
      <c r="A11089" s="1"/>
      <c r="B11089" s="1"/>
      <c r="C11089" s="1"/>
      <c r="D11089" s="1"/>
    </row>
    <row r="11090" spans="1:4" x14ac:dyDescent="0.3">
      <c r="A11090" s="1"/>
      <c r="B11090" s="1"/>
      <c r="C11090" s="1"/>
      <c r="D11090" s="1"/>
    </row>
    <row r="11091" spans="1:4" x14ac:dyDescent="0.3">
      <c r="A11091" s="1"/>
      <c r="B11091" s="1"/>
      <c r="C11091" s="1"/>
      <c r="D11091" s="1"/>
    </row>
    <row r="11092" spans="1:4" x14ac:dyDescent="0.3">
      <c r="A11092" s="1"/>
      <c r="B11092" s="1"/>
      <c r="C11092" s="1"/>
      <c r="D11092" s="1"/>
    </row>
    <row r="11093" spans="1:4" x14ac:dyDescent="0.3">
      <c r="A11093" s="1"/>
      <c r="B11093" s="1"/>
      <c r="C11093" s="1"/>
      <c r="D11093" s="1"/>
    </row>
    <row r="11094" spans="1:4" x14ac:dyDescent="0.3">
      <c r="A11094" s="1"/>
      <c r="B11094" s="1"/>
      <c r="C11094" s="1"/>
      <c r="D11094" s="1"/>
    </row>
    <row r="11095" spans="1:4" x14ac:dyDescent="0.3">
      <c r="A11095" s="1"/>
      <c r="B11095" s="1"/>
      <c r="C11095" s="1"/>
      <c r="D11095" s="1"/>
    </row>
    <row r="11096" spans="1:4" x14ac:dyDescent="0.3">
      <c r="A11096" s="1"/>
      <c r="B11096" s="1"/>
      <c r="C11096" s="1"/>
      <c r="D11096" s="1"/>
    </row>
    <row r="11097" spans="1:4" x14ac:dyDescent="0.3">
      <c r="A11097" s="1"/>
      <c r="B11097" s="1"/>
      <c r="C11097" s="1"/>
      <c r="D11097" s="1"/>
    </row>
    <row r="11098" spans="1:4" x14ac:dyDescent="0.3">
      <c r="A11098" s="1"/>
      <c r="B11098" s="1"/>
      <c r="C11098" s="1"/>
      <c r="D11098" s="1"/>
    </row>
    <row r="11099" spans="1:4" x14ac:dyDescent="0.3">
      <c r="A11099" s="1"/>
      <c r="B11099" s="1"/>
      <c r="C11099" s="1"/>
      <c r="D11099" s="1"/>
    </row>
    <row r="11100" spans="1:4" x14ac:dyDescent="0.3">
      <c r="A11100" s="1"/>
      <c r="B11100" s="1"/>
      <c r="C11100" s="1"/>
      <c r="D11100" s="1"/>
    </row>
    <row r="11101" spans="1:4" x14ac:dyDescent="0.3">
      <c r="A11101" s="1"/>
      <c r="B11101" s="1"/>
      <c r="C11101" s="1"/>
      <c r="D11101" s="1"/>
    </row>
    <row r="11102" spans="1:4" x14ac:dyDescent="0.3">
      <c r="A11102" s="1"/>
      <c r="B11102" s="1"/>
      <c r="C11102" s="1"/>
      <c r="D11102" s="1"/>
    </row>
    <row r="11103" spans="1:4" x14ac:dyDescent="0.3">
      <c r="A11103" s="1"/>
      <c r="B11103" s="1"/>
      <c r="C11103" s="1"/>
      <c r="D11103" s="1"/>
    </row>
    <row r="11104" spans="1:4" x14ac:dyDescent="0.3">
      <c r="A11104" s="1"/>
      <c r="B11104" s="1"/>
      <c r="C11104" s="1"/>
      <c r="D11104" s="1"/>
    </row>
    <row r="11105" spans="1:4" x14ac:dyDescent="0.3">
      <c r="A11105" s="1"/>
      <c r="B11105" s="1"/>
      <c r="C11105" s="1"/>
      <c r="D11105" s="1"/>
    </row>
    <row r="11106" spans="1:4" x14ac:dyDescent="0.3">
      <c r="A11106" s="1"/>
      <c r="B11106" s="1"/>
      <c r="C11106" s="1"/>
      <c r="D11106" s="1"/>
    </row>
    <row r="11107" spans="1:4" x14ac:dyDescent="0.3">
      <c r="A11107" s="1"/>
      <c r="B11107" s="1"/>
      <c r="C11107" s="1"/>
      <c r="D11107" s="1"/>
    </row>
    <row r="11108" spans="1:4" x14ac:dyDescent="0.3">
      <c r="A11108" s="1"/>
      <c r="B11108" s="1"/>
      <c r="C11108" s="1"/>
      <c r="D11108" s="1"/>
    </row>
    <row r="11109" spans="1:4" x14ac:dyDescent="0.3">
      <c r="A11109" s="1"/>
      <c r="B11109" s="1"/>
      <c r="C11109" s="1"/>
      <c r="D11109" s="1"/>
    </row>
    <row r="11110" spans="1:4" x14ac:dyDescent="0.3">
      <c r="A11110" s="1"/>
      <c r="B11110" s="1"/>
      <c r="C11110" s="1"/>
      <c r="D11110" s="1"/>
    </row>
    <row r="11111" spans="1:4" x14ac:dyDescent="0.3">
      <c r="A11111" s="1"/>
      <c r="B11111" s="1"/>
      <c r="C11111" s="1"/>
      <c r="D11111" s="1"/>
    </row>
    <row r="11112" spans="1:4" x14ac:dyDescent="0.3">
      <c r="A11112" s="1"/>
      <c r="B11112" s="1"/>
      <c r="C11112" s="1"/>
      <c r="D11112" s="1"/>
    </row>
    <row r="11113" spans="1:4" x14ac:dyDescent="0.3">
      <c r="A11113" s="1"/>
      <c r="B11113" s="1"/>
      <c r="C11113" s="1"/>
      <c r="D11113" s="1"/>
    </row>
    <row r="11114" spans="1:4" x14ac:dyDescent="0.3">
      <c r="A11114" s="1"/>
      <c r="B11114" s="1"/>
      <c r="C11114" s="1"/>
      <c r="D11114" s="1"/>
    </row>
    <row r="11115" spans="1:4" x14ac:dyDescent="0.3">
      <c r="A11115" s="1"/>
      <c r="B11115" s="1"/>
      <c r="C11115" s="1"/>
      <c r="D11115" s="1"/>
    </row>
    <row r="11116" spans="1:4" x14ac:dyDescent="0.3">
      <c r="A11116" s="1"/>
      <c r="B11116" s="1"/>
      <c r="C11116" s="1"/>
      <c r="D11116" s="1"/>
    </row>
    <row r="11117" spans="1:4" x14ac:dyDescent="0.3">
      <c r="A11117" s="1"/>
      <c r="B11117" s="1"/>
      <c r="C11117" s="1"/>
      <c r="D11117" s="1"/>
    </row>
    <row r="11118" spans="1:4" x14ac:dyDescent="0.3">
      <c r="A11118" s="1"/>
      <c r="B11118" s="1"/>
      <c r="C11118" s="1"/>
      <c r="D11118" s="1"/>
    </row>
    <row r="11119" spans="1:4" x14ac:dyDescent="0.3">
      <c r="A11119" s="1"/>
      <c r="B11119" s="1"/>
      <c r="C11119" s="1"/>
      <c r="D11119" s="1"/>
    </row>
    <row r="11120" spans="1:4" x14ac:dyDescent="0.3">
      <c r="A11120" s="1"/>
      <c r="B11120" s="1"/>
      <c r="C11120" s="1"/>
      <c r="D11120" s="1"/>
    </row>
    <row r="11121" spans="1:4" x14ac:dyDescent="0.3">
      <c r="A11121" s="1"/>
      <c r="B11121" s="1"/>
      <c r="C11121" s="1"/>
      <c r="D11121" s="1"/>
    </row>
    <row r="11122" spans="1:4" x14ac:dyDescent="0.3">
      <c r="A11122" s="1"/>
      <c r="B11122" s="1"/>
      <c r="C11122" s="1"/>
      <c r="D11122" s="1"/>
    </row>
    <row r="11123" spans="1:4" x14ac:dyDescent="0.3">
      <c r="A11123" s="1"/>
      <c r="B11123" s="1"/>
      <c r="C11123" s="1"/>
      <c r="D11123" s="1"/>
    </row>
    <row r="11124" spans="1:4" x14ac:dyDescent="0.3">
      <c r="A11124" s="1"/>
      <c r="B11124" s="1"/>
      <c r="C11124" s="1"/>
      <c r="D11124" s="1"/>
    </row>
    <row r="11125" spans="1:4" x14ac:dyDescent="0.3">
      <c r="A11125" s="1"/>
      <c r="B11125" s="1"/>
      <c r="C11125" s="1"/>
      <c r="D11125" s="1"/>
    </row>
    <row r="11126" spans="1:4" x14ac:dyDescent="0.3">
      <c r="A11126" s="1"/>
      <c r="B11126" s="1"/>
      <c r="C11126" s="1"/>
      <c r="D11126" s="1"/>
    </row>
    <row r="11127" spans="1:4" x14ac:dyDescent="0.3">
      <c r="A11127" s="1"/>
      <c r="B11127" s="1"/>
      <c r="C11127" s="1"/>
      <c r="D11127" s="1"/>
    </row>
    <row r="11128" spans="1:4" x14ac:dyDescent="0.3">
      <c r="A11128" s="1"/>
      <c r="B11128" s="1"/>
      <c r="C11128" s="1"/>
      <c r="D11128" s="1"/>
    </row>
    <row r="11129" spans="1:4" x14ac:dyDescent="0.3">
      <c r="A11129" s="1"/>
      <c r="B11129" s="1"/>
      <c r="C11129" s="1"/>
      <c r="D11129" s="1"/>
    </row>
    <row r="11130" spans="1:4" x14ac:dyDescent="0.3">
      <c r="A11130" s="1"/>
      <c r="B11130" s="1"/>
      <c r="C11130" s="1"/>
      <c r="D11130" s="1"/>
    </row>
    <row r="11131" spans="1:4" x14ac:dyDescent="0.3">
      <c r="A11131" s="1"/>
      <c r="B11131" s="1"/>
      <c r="C11131" s="1"/>
      <c r="D11131" s="1"/>
    </row>
    <row r="11132" spans="1:4" x14ac:dyDescent="0.3">
      <c r="A11132" s="1"/>
      <c r="B11132" s="1"/>
      <c r="C11132" s="1"/>
      <c r="D11132" s="1"/>
    </row>
    <row r="11133" spans="1:4" x14ac:dyDescent="0.3">
      <c r="A11133" s="1"/>
      <c r="B11133" s="1"/>
      <c r="C11133" s="1"/>
      <c r="D11133" s="1"/>
    </row>
    <row r="11134" spans="1:4" x14ac:dyDescent="0.3">
      <c r="A11134" s="1"/>
      <c r="B11134" s="1"/>
      <c r="C11134" s="1"/>
      <c r="D11134" s="1"/>
    </row>
    <row r="11135" spans="1:4" x14ac:dyDescent="0.3">
      <c r="A11135" s="1"/>
      <c r="B11135" s="1"/>
      <c r="C11135" s="1"/>
      <c r="D11135" s="1"/>
    </row>
    <row r="11136" spans="1:4" x14ac:dyDescent="0.3">
      <c r="A11136" s="1"/>
      <c r="B11136" s="1"/>
      <c r="C11136" s="1"/>
      <c r="D11136" s="1"/>
    </row>
    <row r="11137" spans="1:4" x14ac:dyDescent="0.3">
      <c r="A11137" s="1"/>
      <c r="B11137" s="1"/>
      <c r="C11137" s="1"/>
      <c r="D11137" s="1"/>
    </row>
    <row r="11138" spans="1:4" x14ac:dyDescent="0.3">
      <c r="A11138" s="1"/>
      <c r="B11138" s="1"/>
      <c r="C11138" s="1"/>
      <c r="D11138" s="1"/>
    </row>
    <row r="11139" spans="1:4" x14ac:dyDescent="0.3">
      <c r="A11139" s="1"/>
      <c r="B11139" s="1"/>
      <c r="C11139" s="1"/>
      <c r="D11139" s="1"/>
    </row>
    <row r="11140" spans="1:4" x14ac:dyDescent="0.3">
      <c r="A11140" s="1"/>
      <c r="B11140" s="1"/>
      <c r="C11140" s="1"/>
      <c r="D11140" s="1"/>
    </row>
    <row r="11141" spans="1:4" x14ac:dyDescent="0.3">
      <c r="A11141" s="1"/>
      <c r="B11141" s="1"/>
      <c r="C11141" s="1"/>
      <c r="D11141" s="1"/>
    </row>
    <row r="11142" spans="1:4" x14ac:dyDescent="0.3">
      <c r="A11142" s="1"/>
      <c r="B11142" s="1"/>
      <c r="C11142" s="1"/>
      <c r="D11142" s="1"/>
    </row>
    <row r="11143" spans="1:4" x14ac:dyDescent="0.3">
      <c r="A11143" s="1"/>
      <c r="B11143" s="1"/>
      <c r="C11143" s="1"/>
      <c r="D11143" s="1"/>
    </row>
    <row r="11144" spans="1:4" x14ac:dyDescent="0.3">
      <c r="A11144" s="1"/>
      <c r="B11144" s="1"/>
      <c r="C11144" s="1"/>
      <c r="D11144" s="1"/>
    </row>
    <row r="11145" spans="1:4" x14ac:dyDescent="0.3">
      <c r="A11145" s="1"/>
      <c r="B11145" s="1"/>
      <c r="C11145" s="1"/>
      <c r="D11145" s="1"/>
    </row>
    <row r="11146" spans="1:4" x14ac:dyDescent="0.3">
      <c r="A11146" s="1"/>
      <c r="B11146" s="1"/>
      <c r="C11146" s="1"/>
      <c r="D11146" s="1"/>
    </row>
    <row r="11147" spans="1:4" x14ac:dyDescent="0.3">
      <c r="A11147" s="1"/>
      <c r="B11147" s="1"/>
      <c r="C11147" s="1"/>
      <c r="D11147" s="1"/>
    </row>
    <row r="11148" spans="1:4" x14ac:dyDescent="0.3">
      <c r="A11148" s="1"/>
      <c r="B11148" s="1"/>
      <c r="C11148" s="1"/>
      <c r="D11148" s="1"/>
    </row>
    <row r="11149" spans="1:4" x14ac:dyDescent="0.3">
      <c r="A11149" s="1"/>
      <c r="B11149" s="1"/>
      <c r="C11149" s="1"/>
      <c r="D11149" s="1"/>
    </row>
    <row r="11150" spans="1:4" x14ac:dyDescent="0.3">
      <c r="A11150" s="1"/>
      <c r="B11150" s="1"/>
      <c r="C11150" s="1"/>
      <c r="D11150" s="1"/>
    </row>
    <row r="11151" spans="1:4" x14ac:dyDescent="0.3">
      <c r="A11151" s="1"/>
      <c r="B11151" s="1"/>
      <c r="C11151" s="1"/>
      <c r="D11151" s="1"/>
    </row>
    <row r="11152" spans="1:4" x14ac:dyDescent="0.3">
      <c r="A11152" s="1"/>
      <c r="B11152" s="1"/>
      <c r="C11152" s="1"/>
      <c r="D11152" s="1"/>
    </row>
    <row r="11153" spans="1:4" x14ac:dyDescent="0.3">
      <c r="A11153" s="1"/>
      <c r="B11153" s="1"/>
      <c r="C11153" s="1"/>
      <c r="D11153" s="1"/>
    </row>
    <row r="11154" spans="1:4" x14ac:dyDescent="0.3">
      <c r="A11154" s="1"/>
      <c r="B11154" s="1"/>
      <c r="C11154" s="1"/>
      <c r="D11154" s="1"/>
    </row>
    <row r="11155" spans="1:4" x14ac:dyDescent="0.3">
      <c r="A11155" s="1"/>
      <c r="B11155" s="1"/>
      <c r="C11155" s="1"/>
      <c r="D11155" s="1"/>
    </row>
    <row r="11156" spans="1:4" x14ac:dyDescent="0.3">
      <c r="A11156" s="1"/>
      <c r="B11156" s="1"/>
      <c r="C11156" s="1"/>
      <c r="D11156" s="1"/>
    </row>
    <row r="11157" spans="1:4" x14ac:dyDescent="0.3">
      <c r="A11157" s="1"/>
      <c r="B11157" s="1"/>
      <c r="C11157" s="1"/>
      <c r="D11157" s="1"/>
    </row>
    <row r="11158" spans="1:4" x14ac:dyDescent="0.3">
      <c r="A11158" s="1"/>
      <c r="B11158" s="1"/>
      <c r="C11158" s="1"/>
      <c r="D11158" s="1"/>
    </row>
    <row r="11159" spans="1:4" x14ac:dyDescent="0.3">
      <c r="A11159" s="1"/>
      <c r="B11159" s="1"/>
      <c r="C11159" s="1"/>
      <c r="D11159" s="1"/>
    </row>
    <row r="11160" spans="1:4" x14ac:dyDescent="0.3">
      <c r="A11160" s="1"/>
      <c r="B11160" s="1"/>
      <c r="C11160" s="1"/>
      <c r="D11160" s="1"/>
    </row>
    <row r="11161" spans="1:4" x14ac:dyDescent="0.3">
      <c r="A11161" s="1"/>
      <c r="B11161" s="1"/>
      <c r="C11161" s="1"/>
      <c r="D11161" s="1"/>
    </row>
    <row r="11162" spans="1:4" x14ac:dyDescent="0.3">
      <c r="A11162" s="1"/>
      <c r="B11162" s="1"/>
      <c r="C11162" s="1"/>
      <c r="D11162" s="1"/>
    </row>
    <row r="11163" spans="1:4" x14ac:dyDescent="0.3">
      <c r="A11163" s="1"/>
      <c r="B11163" s="1"/>
      <c r="C11163" s="1"/>
      <c r="D11163" s="1"/>
    </row>
    <row r="11164" spans="1:4" x14ac:dyDescent="0.3">
      <c r="A11164" s="1"/>
      <c r="B11164" s="1"/>
      <c r="C11164" s="1"/>
      <c r="D11164" s="1"/>
    </row>
    <row r="11165" spans="1:4" x14ac:dyDescent="0.3">
      <c r="A11165" s="1"/>
      <c r="B11165" s="1"/>
      <c r="C11165" s="1"/>
      <c r="D11165" s="1"/>
    </row>
    <row r="11166" spans="1:4" x14ac:dyDescent="0.3">
      <c r="A11166" s="1"/>
      <c r="B11166" s="1"/>
      <c r="C11166" s="1"/>
      <c r="D11166" s="1"/>
    </row>
    <row r="11167" spans="1:4" x14ac:dyDescent="0.3">
      <c r="A11167" s="1"/>
      <c r="B11167" s="1"/>
      <c r="C11167" s="1"/>
      <c r="D11167" s="1"/>
    </row>
    <row r="11168" spans="1:4" x14ac:dyDescent="0.3">
      <c r="A11168" s="1"/>
      <c r="B11168" s="1"/>
      <c r="C11168" s="1"/>
      <c r="D11168" s="1"/>
    </row>
    <row r="11169" spans="1:4" x14ac:dyDescent="0.3">
      <c r="A11169" s="1"/>
      <c r="B11169" s="1"/>
      <c r="C11169" s="1"/>
      <c r="D11169" s="1"/>
    </row>
    <row r="11170" spans="1:4" x14ac:dyDescent="0.3">
      <c r="A11170" s="1"/>
      <c r="B11170" s="1"/>
      <c r="C11170" s="1"/>
      <c r="D11170" s="1"/>
    </row>
    <row r="11171" spans="1:4" x14ac:dyDescent="0.3">
      <c r="A11171" s="1"/>
      <c r="B11171" s="1"/>
      <c r="C11171" s="1"/>
      <c r="D11171" s="1"/>
    </row>
    <row r="11172" spans="1:4" x14ac:dyDescent="0.3">
      <c r="A11172" s="1"/>
      <c r="B11172" s="1"/>
      <c r="C11172" s="1"/>
      <c r="D11172" s="1"/>
    </row>
    <row r="11173" spans="1:4" x14ac:dyDescent="0.3">
      <c r="A11173" s="1"/>
      <c r="B11173" s="1"/>
      <c r="C11173" s="1"/>
      <c r="D11173" s="1"/>
    </row>
    <row r="11174" spans="1:4" x14ac:dyDescent="0.3">
      <c r="A11174" s="1"/>
      <c r="B11174" s="1"/>
      <c r="C11174" s="1"/>
      <c r="D11174" s="1"/>
    </row>
    <row r="11175" spans="1:4" x14ac:dyDescent="0.3">
      <c r="A11175" s="1"/>
      <c r="B11175" s="1"/>
      <c r="C11175" s="1"/>
      <c r="D11175" s="1"/>
    </row>
    <row r="11176" spans="1:4" x14ac:dyDescent="0.3">
      <c r="A11176" s="1"/>
      <c r="B11176" s="1"/>
      <c r="C11176" s="1"/>
      <c r="D11176" s="1"/>
    </row>
    <row r="11177" spans="1:4" x14ac:dyDescent="0.3">
      <c r="A11177" s="1"/>
      <c r="B11177" s="1"/>
      <c r="C11177" s="1"/>
      <c r="D11177" s="1"/>
    </row>
    <row r="11178" spans="1:4" x14ac:dyDescent="0.3">
      <c r="A11178" s="1"/>
      <c r="B11178" s="1"/>
      <c r="C11178" s="1"/>
      <c r="D11178" s="1"/>
    </row>
    <row r="11179" spans="1:4" x14ac:dyDescent="0.3">
      <c r="A11179" s="1"/>
      <c r="B11179" s="1"/>
      <c r="C11179" s="1"/>
      <c r="D11179" s="1"/>
    </row>
    <row r="11180" spans="1:4" x14ac:dyDescent="0.3">
      <c r="A11180" s="1"/>
      <c r="B11180" s="1"/>
      <c r="C11180" s="1"/>
      <c r="D11180" s="1"/>
    </row>
    <row r="11181" spans="1:4" x14ac:dyDescent="0.3">
      <c r="A11181" s="1"/>
      <c r="B11181" s="1"/>
      <c r="C11181" s="1"/>
      <c r="D11181" s="1"/>
    </row>
    <row r="11182" spans="1:4" x14ac:dyDescent="0.3">
      <c r="A11182" s="1"/>
      <c r="B11182" s="1"/>
      <c r="C11182" s="1"/>
      <c r="D11182" s="1"/>
    </row>
    <row r="11183" spans="1:4" x14ac:dyDescent="0.3">
      <c r="A11183" s="1"/>
      <c r="B11183" s="1"/>
      <c r="C11183" s="1"/>
      <c r="D11183" s="1"/>
    </row>
    <row r="11184" spans="1:4" x14ac:dyDescent="0.3">
      <c r="A11184" s="1"/>
      <c r="B11184" s="1"/>
      <c r="C11184" s="1"/>
      <c r="D11184" s="1"/>
    </row>
    <row r="11185" spans="1:4" x14ac:dyDescent="0.3">
      <c r="A11185" s="1"/>
      <c r="B11185" s="1"/>
      <c r="C11185" s="1"/>
      <c r="D11185" s="1"/>
    </row>
    <row r="11186" spans="1:4" x14ac:dyDescent="0.3">
      <c r="A11186" s="1"/>
      <c r="B11186" s="1"/>
      <c r="C11186" s="1"/>
      <c r="D11186" s="1"/>
    </row>
    <row r="11187" spans="1:4" x14ac:dyDescent="0.3">
      <c r="A11187" s="1"/>
      <c r="B11187" s="1"/>
      <c r="C11187" s="1"/>
      <c r="D11187" s="1"/>
    </row>
    <row r="11188" spans="1:4" x14ac:dyDescent="0.3">
      <c r="A11188" s="1"/>
      <c r="B11188" s="1"/>
      <c r="C11188" s="1"/>
      <c r="D11188" s="1"/>
    </row>
    <row r="11189" spans="1:4" x14ac:dyDescent="0.3">
      <c r="A11189" s="1"/>
      <c r="B11189" s="1"/>
      <c r="C11189" s="1"/>
      <c r="D11189" s="1"/>
    </row>
    <row r="11190" spans="1:4" x14ac:dyDescent="0.3">
      <c r="A11190" s="1"/>
      <c r="B11190" s="1"/>
      <c r="C11190" s="1"/>
      <c r="D11190" s="1"/>
    </row>
    <row r="11191" spans="1:4" x14ac:dyDescent="0.3">
      <c r="A11191" s="1"/>
      <c r="B11191" s="1"/>
      <c r="C11191" s="1"/>
      <c r="D11191" s="1"/>
    </row>
    <row r="11192" spans="1:4" x14ac:dyDescent="0.3">
      <c r="A11192" s="1"/>
      <c r="B11192" s="1"/>
      <c r="C11192" s="1"/>
      <c r="D11192" s="1"/>
    </row>
    <row r="11193" spans="1:4" x14ac:dyDescent="0.3">
      <c r="A11193" s="1"/>
      <c r="B11193" s="1"/>
      <c r="C11193" s="1"/>
      <c r="D11193" s="1"/>
    </row>
    <row r="11194" spans="1:4" x14ac:dyDescent="0.3">
      <c r="A11194" s="1"/>
      <c r="B11194" s="1"/>
      <c r="C11194" s="1"/>
      <c r="D11194" s="1"/>
    </row>
    <row r="11195" spans="1:4" x14ac:dyDescent="0.3">
      <c r="A11195" s="1"/>
      <c r="B11195" s="1"/>
      <c r="C11195" s="1"/>
      <c r="D11195" s="1"/>
    </row>
    <row r="11196" spans="1:4" x14ac:dyDescent="0.3">
      <c r="A11196" s="1"/>
      <c r="B11196" s="1"/>
      <c r="C11196" s="1"/>
      <c r="D11196" s="1"/>
    </row>
    <row r="11197" spans="1:4" x14ac:dyDescent="0.3">
      <c r="A11197" s="1"/>
      <c r="B11197" s="1"/>
      <c r="C11197" s="1"/>
      <c r="D11197" s="1"/>
    </row>
    <row r="11198" spans="1:4" x14ac:dyDescent="0.3">
      <c r="A11198" s="1"/>
      <c r="B11198" s="1"/>
      <c r="C11198" s="1"/>
      <c r="D11198" s="1"/>
    </row>
    <row r="11199" spans="1:4" x14ac:dyDescent="0.3">
      <c r="A11199" s="1"/>
      <c r="B11199" s="1"/>
      <c r="C11199" s="1"/>
      <c r="D11199" s="1"/>
    </row>
    <row r="11200" spans="1:4" x14ac:dyDescent="0.3">
      <c r="A11200" s="1"/>
      <c r="B11200" s="1"/>
      <c r="C11200" s="1"/>
      <c r="D11200" s="1"/>
    </row>
    <row r="11201" spans="1:4" x14ac:dyDescent="0.3">
      <c r="A11201" s="1"/>
      <c r="B11201" s="1"/>
      <c r="C11201" s="1"/>
      <c r="D11201" s="1"/>
    </row>
    <row r="11202" spans="1:4" x14ac:dyDescent="0.3">
      <c r="A11202" s="1"/>
      <c r="B11202" s="1"/>
      <c r="C11202" s="1"/>
      <c r="D11202" s="1"/>
    </row>
    <row r="11203" spans="1:4" x14ac:dyDescent="0.3">
      <c r="A11203" s="1"/>
      <c r="B11203" s="1"/>
      <c r="C11203" s="1"/>
      <c r="D11203" s="1"/>
    </row>
    <row r="11204" spans="1:4" x14ac:dyDescent="0.3">
      <c r="A11204" s="1"/>
      <c r="B11204" s="1"/>
      <c r="C11204" s="1"/>
      <c r="D11204" s="1"/>
    </row>
    <row r="11205" spans="1:4" x14ac:dyDescent="0.3">
      <c r="A11205" s="1"/>
      <c r="B11205" s="1"/>
      <c r="C11205" s="1"/>
      <c r="D11205" s="1"/>
    </row>
    <row r="11206" spans="1:4" x14ac:dyDescent="0.3">
      <c r="A11206" s="1"/>
      <c r="B11206" s="1"/>
      <c r="C11206" s="1"/>
      <c r="D11206" s="1"/>
    </row>
    <row r="11207" spans="1:4" x14ac:dyDescent="0.3">
      <c r="A11207" s="1"/>
      <c r="B11207" s="1"/>
      <c r="C11207" s="1"/>
      <c r="D11207" s="1"/>
    </row>
    <row r="11208" spans="1:4" x14ac:dyDescent="0.3">
      <c r="A11208" s="1"/>
      <c r="B11208" s="1"/>
      <c r="C11208" s="1"/>
      <c r="D11208" s="1"/>
    </row>
    <row r="11209" spans="1:4" x14ac:dyDescent="0.3">
      <c r="A11209" s="1"/>
      <c r="B11209" s="1"/>
      <c r="C11209" s="1"/>
      <c r="D11209" s="1"/>
    </row>
    <row r="11210" spans="1:4" x14ac:dyDescent="0.3">
      <c r="A11210" s="1"/>
      <c r="B11210" s="1"/>
      <c r="C11210" s="1"/>
      <c r="D11210" s="1"/>
    </row>
    <row r="11211" spans="1:4" x14ac:dyDescent="0.3">
      <c r="A11211" s="1"/>
      <c r="B11211" s="1"/>
      <c r="C11211" s="1"/>
      <c r="D11211" s="1"/>
    </row>
    <row r="11212" spans="1:4" x14ac:dyDescent="0.3">
      <c r="A11212" s="1"/>
      <c r="B11212" s="1"/>
      <c r="C11212" s="1"/>
      <c r="D11212" s="1"/>
    </row>
    <row r="11213" spans="1:4" x14ac:dyDescent="0.3">
      <c r="A11213" s="1"/>
      <c r="B11213" s="1"/>
      <c r="C11213" s="1"/>
      <c r="D11213" s="1"/>
    </row>
    <row r="11214" spans="1:4" x14ac:dyDescent="0.3">
      <c r="A11214" s="1"/>
      <c r="B11214" s="1"/>
      <c r="C11214" s="1"/>
      <c r="D11214" s="1"/>
    </row>
    <row r="11215" spans="1:4" x14ac:dyDescent="0.3">
      <c r="A11215" s="1"/>
      <c r="B11215" s="1"/>
      <c r="C11215" s="1"/>
      <c r="D11215" s="1"/>
    </row>
    <row r="11216" spans="1:4" x14ac:dyDescent="0.3">
      <c r="A11216" s="1"/>
      <c r="B11216" s="1"/>
      <c r="C11216" s="1"/>
      <c r="D11216" s="1"/>
    </row>
    <row r="11217" spans="1:4" x14ac:dyDescent="0.3">
      <c r="A11217" s="1"/>
      <c r="B11217" s="1"/>
      <c r="C11217" s="1"/>
      <c r="D11217" s="1"/>
    </row>
    <row r="11218" spans="1:4" x14ac:dyDescent="0.3">
      <c r="A11218" s="1"/>
      <c r="B11218" s="1"/>
      <c r="C11218" s="1"/>
      <c r="D11218" s="1"/>
    </row>
    <row r="11219" spans="1:4" x14ac:dyDescent="0.3">
      <c r="A11219" s="1"/>
      <c r="B11219" s="1"/>
      <c r="C11219" s="1"/>
      <c r="D11219" s="1"/>
    </row>
    <row r="11220" spans="1:4" x14ac:dyDescent="0.3">
      <c r="A11220" s="1"/>
      <c r="B11220" s="1"/>
      <c r="C11220" s="1"/>
      <c r="D11220" s="1"/>
    </row>
    <row r="11221" spans="1:4" x14ac:dyDescent="0.3">
      <c r="A11221" s="1"/>
      <c r="B11221" s="1"/>
      <c r="C11221" s="1"/>
      <c r="D11221" s="1"/>
    </row>
    <row r="11222" spans="1:4" x14ac:dyDescent="0.3">
      <c r="A11222" s="1"/>
      <c r="B11222" s="1"/>
      <c r="C11222" s="1"/>
      <c r="D11222" s="1"/>
    </row>
    <row r="11223" spans="1:4" x14ac:dyDescent="0.3">
      <c r="A11223" s="1"/>
      <c r="B11223" s="1"/>
      <c r="C11223" s="1"/>
      <c r="D11223" s="1"/>
    </row>
    <row r="11224" spans="1:4" x14ac:dyDescent="0.3">
      <c r="A11224" s="1"/>
      <c r="B11224" s="1"/>
      <c r="C11224" s="1"/>
      <c r="D11224" s="1"/>
    </row>
    <row r="11225" spans="1:4" x14ac:dyDescent="0.3">
      <c r="A11225" s="1"/>
      <c r="B11225" s="1"/>
      <c r="C11225" s="1"/>
      <c r="D11225" s="1"/>
    </row>
    <row r="11226" spans="1:4" x14ac:dyDescent="0.3">
      <c r="A11226" s="1"/>
      <c r="B11226" s="1"/>
      <c r="C11226" s="1"/>
      <c r="D11226" s="1"/>
    </row>
    <row r="11227" spans="1:4" x14ac:dyDescent="0.3">
      <c r="A11227" s="1"/>
      <c r="B11227" s="1"/>
      <c r="C11227" s="1"/>
      <c r="D11227" s="1"/>
    </row>
    <row r="11228" spans="1:4" x14ac:dyDescent="0.3">
      <c r="A11228" s="1"/>
      <c r="B11228" s="1"/>
      <c r="C11228" s="1"/>
      <c r="D11228" s="1"/>
    </row>
    <row r="11229" spans="1:4" x14ac:dyDescent="0.3">
      <c r="A11229" s="1"/>
      <c r="B11229" s="1"/>
      <c r="C11229" s="1"/>
      <c r="D11229" s="1"/>
    </row>
    <row r="11230" spans="1:4" x14ac:dyDescent="0.3">
      <c r="A11230" s="1"/>
      <c r="B11230" s="1"/>
      <c r="C11230" s="1"/>
      <c r="D11230" s="1"/>
    </row>
    <row r="11231" spans="1:4" x14ac:dyDescent="0.3">
      <c r="A11231" s="1"/>
      <c r="B11231" s="1"/>
      <c r="C11231" s="1"/>
      <c r="D11231" s="1"/>
    </row>
    <row r="11232" spans="1:4" x14ac:dyDescent="0.3">
      <c r="A11232" s="1"/>
      <c r="B11232" s="1"/>
      <c r="C11232" s="1"/>
      <c r="D11232" s="1"/>
    </row>
    <row r="11233" spans="1:4" x14ac:dyDescent="0.3">
      <c r="A11233" s="1"/>
      <c r="B11233" s="1"/>
      <c r="C11233" s="1"/>
      <c r="D11233" s="1"/>
    </row>
    <row r="11234" spans="1:4" x14ac:dyDescent="0.3">
      <c r="A11234" s="1"/>
      <c r="B11234" s="1"/>
      <c r="C11234" s="1"/>
      <c r="D11234" s="1"/>
    </row>
    <row r="11235" spans="1:4" x14ac:dyDescent="0.3">
      <c r="A11235" s="1"/>
      <c r="B11235" s="1"/>
      <c r="C11235" s="1"/>
      <c r="D11235" s="1"/>
    </row>
    <row r="11236" spans="1:4" x14ac:dyDescent="0.3">
      <c r="A11236" s="1"/>
      <c r="B11236" s="1"/>
      <c r="C11236" s="1"/>
      <c r="D11236" s="1"/>
    </row>
    <row r="11237" spans="1:4" x14ac:dyDescent="0.3">
      <c r="A11237" s="1"/>
      <c r="B11237" s="1"/>
      <c r="C11237" s="1"/>
      <c r="D11237" s="1"/>
    </row>
    <row r="11238" spans="1:4" x14ac:dyDescent="0.3">
      <c r="A11238" s="1"/>
      <c r="B11238" s="1"/>
      <c r="C11238" s="1"/>
      <c r="D11238" s="1"/>
    </row>
    <row r="11239" spans="1:4" x14ac:dyDescent="0.3">
      <c r="A11239" s="1"/>
      <c r="B11239" s="1"/>
      <c r="C11239" s="1"/>
      <c r="D11239" s="1"/>
    </row>
    <row r="11240" spans="1:4" x14ac:dyDescent="0.3">
      <c r="A11240" s="1"/>
      <c r="B11240" s="1"/>
      <c r="C11240" s="1"/>
      <c r="D11240" s="1"/>
    </row>
    <row r="11241" spans="1:4" x14ac:dyDescent="0.3">
      <c r="A11241" s="1"/>
      <c r="B11241" s="1"/>
      <c r="C11241" s="1"/>
      <c r="D11241" s="1"/>
    </row>
    <row r="11242" spans="1:4" x14ac:dyDescent="0.3">
      <c r="A11242" s="1"/>
      <c r="B11242" s="1"/>
      <c r="C11242" s="1"/>
      <c r="D11242" s="1"/>
    </row>
    <row r="11243" spans="1:4" x14ac:dyDescent="0.3">
      <c r="A11243" s="1"/>
      <c r="B11243" s="1"/>
      <c r="C11243" s="1"/>
      <c r="D11243" s="1"/>
    </row>
    <row r="11244" spans="1:4" x14ac:dyDescent="0.3">
      <c r="A11244" s="1"/>
      <c r="B11244" s="1"/>
      <c r="C11244" s="1"/>
      <c r="D11244" s="1"/>
    </row>
    <row r="11245" spans="1:4" x14ac:dyDescent="0.3">
      <c r="A11245" s="1"/>
      <c r="B11245" s="1"/>
      <c r="C11245" s="1"/>
      <c r="D11245" s="1"/>
    </row>
    <row r="11246" spans="1:4" x14ac:dyDescent="0.3">
      <c r="A11246" s="1"/>
      <c r="B11246" s="1"/>
      <c r="C11246" s="1"/>
      <c r="D11246" s="1"/>
    </row>
    <row r="11247" spans="1:4" x14ac:dyDescent="0.3">
      <c r="A11247" s="1"/>
      <c r="B11247" s="1"/>
      <c r="C11247" s="1"/>
      <c r="D11247" s="1"/>
    </row>
    <row r="11248" spans="1:4" x14ac:dyDescent="0.3">
      <c r="A11248" s="1"/>
      <c r="B11248" s="1"/>
      <c r="C11248" s="1"/>
      <c r="D11248" s="1"/>
    </row>
    <row r="11249" spans="1:4" x14ac:dyDescent="0.3">
      <c r="A11249" s="1"/>
      <c r="B11249" s="1"/>
      <c r="C11249" s="1"/>
      <c r="D11249" s="1"/>
    </row>
    <row r="11250" spans="1:4" x14ac:dyDescent="0.3">
      <c r="A11250" s="1"/>
      <c r="B11250" s="1"/>
      <c r="C11250" s="1"/>
      <c r="D11250" s="1"/>
    </row>
    <row r="11251" spans="1:4" x14ac:dyDescent="0.3">
      <c r="A11251" s="1"/>
      <c r="B11251" s="1"/>
      <c r="C11251" s="1"/>
      <c r="D11251" s="1"/>
    </row>
    <row r="11252" spans="1:4" x14ac:dyDescent="0.3">
      <c r="A11252" s="1"/>
      <c r="B11252" s="1"/>
      <c r="C11252" s="1"/>
      <c r="D11252" s="1"/>
    </row>
    <row r="11253" spans="1:4" x14ac:dyDescent="0.3">
      <c r="A11253" s="1"/>
      <c r="B11253" s="1"/>
      <c r="C11253" s="1"/>
      <c r="D11253" s="1"/>
    </row>
    <row r="11254" spans="1:4" x14ac:dyDescent="0.3">
      <c r="A11254" s="1"/>
      <c r="B11254" s="1"/>
      <c r="C11254" s="1"/>
      <c r="D11254" s="1"/>
    </row>
    <row r="11255" spans="1:4" x14ac:dyDescent="0.3">
      <c r="A11255" s="1"/>
      <c r="B11255" s="1"/>
      <c r="C11255" s="1"/>
      <c r="D11255" s="1"/>
    </row>
    <row r="11256" spans="1:4" x14ac:dyDescent="0.3">
      <c r="A11256" s="1"/>
      <c r="B11256" s="1"/>
      <c r="C11256" s="1"/>
      <c r="D11256" s="1"/>
    </row>
    <row r="11257" spans="1:4" x14ac:dyDescent="0.3">
      <c r="A11257" s="1"/>
      <c r="B11257" s="1"/>
      <c r="C11257" s="1"/>
      <c r="D11257" s="1"/>
    </row>
    <row r="11258" spans="1:4" x14ac:dyDescent="0.3">
      <c r="A11258" s="1"/>
      <c r="B11258" s="1"/>
      <c r="C11258" s="1"/>
      <c r="D11258" s="1"/>
    </row>
    <row r="11259" spans="1:4" x14ac:dyDescent="0.3">
      <c r="A11259" s="1"/>
      <c r="B11259" s="1"/>
      <c r="C11259" s="1"/>
      <c r="D11259" s="1"/>
    </row>
    <row r="11260" spans="1:4" x14ac:dyDescent="0.3">
      <c r="A11260" s="1"/>
      <c r="B11260" s="1"/>
      <c r="C11260" s="1"/>
      <c r="D11260" s="1"/>
    </row>
    <row r="11261" spans="1:4" x14ac:dyDescent="0.3">
      <c r="A11261" s="1"/>
      <c r="B11261" s="1"/>
      <c r="C11261" s="1"/>
      <c r="D11261" s="1"/>
    </row>
    <row r="11262" spans="1:4" x14ac:dyDescent="0.3">
      <c r="A11262" s="1"/>
      <c r="B11262" s="1"/>
      <c r="C11262" s="1"/>
      <c r="D11262" s="1"/>
    </row>
    <row r="11263" spans="1:4" x14ac:dyDescent="0.3">
      <c r="A11263" s="1"/>
      <c r="B11263" s="1"/>
      <c r="C11263" s="1"/>
      <c r="D11263" s="1"/>
    </row>
    <row r="11264" spans="1:4" x14ac:dyDescent="0.3">
      <c r="A11264" s="1"/>
      <c r="B11264" s="1"/>
      <c r="C11264" s="1"/>
      <c r="D11264" s="1"/>
    </row>
    <row r="11265" spans="1:4" x14ac:dyDescent="0.3">
      <c r="A11265" s="1"/>
      <c r="B11265" s="1"/>
      <c r="C11265" s="1"/>
      <c r="D11265" s="1"/>
    </row>
    <row r="11266" spans="1:4" x14ac:dyDescent="0.3">
      <c r="A11266" s="1"/>
      <c r="B11266" s="1"/>
      <c r="C11266" s="1"/>
      <c r="D11266" s="1"/>
    </row>
    <row r="11267" spans="1:4" x14ac:dyDescent="0.3">
      <c r="A11267" s="1"/>
      <c r="B11267" s="1"/>
      <c r="C11267" s="1"/>
      <c r="D11267" s="1"/>
    </row>
    <row r="11268" spans="1:4" x14ac:dyDescent="0.3">
      <c r="A11268" s="1"/>
      <c r="B11268" s="1"/>
      <c r="C11268" s="1"/>
      <c r="D11268" s="1"/>
    </row>
    <row r="11269" spans="1:4" x14ac:dyDescent="0.3">
      <c r="A11269" s="1"/>
      <c r="B11269" s="1"/>
      <c r="C11269" s="1"/>
      <c r="D11269" s="1"/>
    </row>
    <row r="11270" spans="1:4" x14ac:dyDescent="0.3">
      <c r="A11270" s="1"/>
      <c r="B11270" s="1"/>
      <c r="C11270" s="1"/>
      <c r="D11270" s="1"/>
    </row>
    <row r="11271" spans="1:4" x14ac:dyDescent="0.3">
      <c r="A11271" s="1"/>
      <c r="B11271" s="1"/>
      <c r="C11271" s="1"/>
      <c r="D11271" s="1"/>
    </row>
    <row r="11272" spans="1:4" x14ac:dyDescent="0.3">
      <c r="A11272" s="1"/>
      <c r="B11272" s="1"/>
      <c r="C11272" s="1"/>
      <c r="D11272" s="1"/>
    </row>
    <row r="11273" spans="1:4" x14ac:dyDescent="0.3">
      <c r="A11273" s="1"/>
      <c r="B11273" s="1"/>
      <c r="C11273" s="1"/>
      <c r="D11273" s="1"/>
    </row>
    <row r="11274" spans="1:4" x14ac:dyDescent="0.3">
      <c r="A11274" s="1"/>
      <c r="B11274" s="1"/>
      <c r="C11274" s="1"/>
      <c r="D11274" s="1"/>
    </row>
    <row r="11275" spans="1:4" x14ac:dyDescent="0.3">
      <c r="A11275" s="1"/>
      <c r="B11275" s="1"/>
      <c r="C11275" s="1"/>
      <c r="D11275" s="1"/>
    </row>
    <row r="11276" spans="1:4" x14ac:dyDescent="0.3">
      <c r="A11276" s="1"/>
      <c r="B11276" s="1"/>
      <c r="C11276" s="1"/>
      <c r="D11276" s="1"/>
    </row>
    <row r="11277" spans="1:4" x14ac:dyDescent="0.3">
      <c r="A11277" s="1"/>
      <c r="B11277" s="1"/>
      <c r="C11277" s="1"/>
      <c r="D11277" s="1"/>
    </row>
    <row r="11278" spans="1:4" x14ac:dyDescent="0.3">
      <c r="A11278" s="1"/>
      <c r="B11278" s="1"/>
      <c r="C11278" s="1"/>
      <c r="D11278" s="1"/>
    </row>
    <row r="11279" spans="1:4" x14ac:dyDescent="0.3">
      <c r="A11279" s="1"/>
      <c r="B11279" s="1"/>
      <c r="C11279" s="1"/>
      <c r="D11279" s="1"/>
    </row>
    <row r="11280" spans="1:4" x14ac:dyDescent="0.3">
      <c r="A11280" s="1"/>
      <c r="B11280" s="1"/>
      <c r="C11280" s="1"/>
      <c r="D11280" s="1"/>
    </row>
    <row r="11281" spans="1:4" x14ac:dyDescent="0.3">
      <c r="A11281" s="1"/>
      <c r="B11281" s="1"/>
      <c r="C11281" s="1"/>
      <c r="D11281" s="1"/>
    </row>
    <row r="11282" spans="1:4" x14ac:dyDescent="0.3">
      <c r="A11282" s="1"/>
      <c r="B11282" s="1"/>
      <c r="C11282" s="1"/>
      <c r="D11282" s="1"/>
    </row>
    <row r="11283" spans="1:4" x14ac:dyDescent="0.3">
      <c r="A11283" s="1"/>
      <c r="B11283" s="1"/>
      <c r="C11283" s="1"/>
      <c r="D11283" s="1"/>
    </row>
    <row r="11284" spans="1:4" x14ac:dyDescent="0.3">
      <c r="A11284" s="1"/>
      <c r="B11284" s="1"/>
      <c r="C11284" s="1"/>
      <c r="D11284" s="1"/>
    </row>
    <row r="11285" spans="1:4" x14ac:dyDescent="0.3">
      <c r="A11285" s="1"/>
      <c r="B11285" s="1"/>
      <c r="C11285" s="1"/>
      <c r="D11285" s="1"/>
    </row>
    <row r="11286" spans="1:4" x14ac:dyDescent="0.3">
      <c r="A11286" s="1"/>
      <c r="B11286" s="1"/>
      <c r="C11286" s="1"/>
      <c r="D11286" s="1"/>
    </row>
    <row r="11287" spans="1:4" x14ac:dyDescent="0.3">
      <c r="A11287" s="1"/>
      <c r="B11287" s="1"/>
      <c r="C11287" s="1"/>
      <c r="D11287" s="1"/>
    </row>
    <row r="11288" spans="1:4" x14ac:dyDescent="0.3">
      <c r="A11288" s="1"/>
      <c r="B11288" s="1"/>
      <c r="C11288" s="1"/>
      <c r="D11288" s="1"/>
    </row>
    <row r="11289" spans="1:4" x14ac:dyDescent="0.3">
      <c r="A11289" s="1"/>
      <c r="B11289" s="1"/>
      <c r="C11289" s="1"/>
      <c r="D11289" s="1"/>
    </row>
    <row r="11290" spans="1:4" x14ac:dyDescent="0.3">
      <c r="A11290" s="1"/>
      <c r="B11290" s="1"/>
      <c r="C11290" s="1"/>
      <c r="D11290" s="1"/>
    </row>
    <row r="11291" spans="1:4" x14ac:dyDescent="0.3">
      <c r="A11291" s="1"/>
      <c r="B11291" s="1"/>
      <c r="C11291" s="1"/>
      <c r="D11291" s="1"/>
    </row>
    <row r="11292" spans="1:4" x14ac:dyDescent="0.3">
      <c r="A11292" s="1"/>
      <c r="B11292" s="1"/>
      <c r="C11292" s="1"/>
      <c r="D11292" s="1"/>
    </row>
    <row r="11293" spans="1:4" x14ac:dyDescent="0.3">
      <c r="A11293" s="1"/>
      <c r="B11293" s="1"/>
      <c r="C11293" s="1"/>
      <c r="D11293" s="1"/>
    </row>
    <row r="11294" spans="1:4" x14ac:dyDescent="0.3">
      <c r="A11294" s="1"/>
      <c r="B11294" s="1"/>
      <c r="C11294" s="1"/>
      <c r="D11294" s="1"/>
    </row>
    <row r="11295" spans="1:4" x14ac:dyDescent="0.3">
      <c r="A11295" s="1"/>
      <c r="B11295" s="1"/>
      <c r="C11295" s="1"/>
      <c r="D11295" s="1"/>
    </row>
    <row r="11296" spans="1:4" x14ac:dyDescent="0.3">
      <c r="A11296" s="1"/>
      <c r="B11296" s="1"/>
      <c r="C11296" s="1"/>
      <c r="D11296" s="1"/>
    </row>
    <row r="11297" spans="1:4" x14ac:dyDescent="0.3">
      <c r="A11297" s="1"/>
      <c r="B11297" s="1"/>
      <c r="C11297" s="1"/>
      <c r="D11297" s="1"/>
    </row>
    <row r="11298" spans="1:4" x14ac:dyDescent="0.3">
      <c r="A11298" s="1"/>
      <c r="B11298" s="1"/>
      <c r="C11298" s="1"/>
      <c r="D11298" s="1"/>
    </row>
    <row r="11299" spans="1:4" x14ac:dyDescent="0.3">
      <c r="A11299" s="1"/>
      <c r="B11299" s="1"/>
      <c r="C11299" s="1"/>
      <c r="D11299" s="1"/>
    </row>
    <row r="11300" spans="1:4" x14ac:dyDescent="0.3">
      <c r="A11300" s="1"/>
      <c r="B11300" s="1"/>
      <c r="C11300" s="1"/>
      <c r="D11300" s="1"/>
    </row>
    <row r="11301" spans="1:4" x14ac:dyDescent="0.3">
      <c r="A11301" s="1"/>
      <c r="B11301" s="1"/>
      <c r="C11301" s="1"/>
      <c r="D11301" s="1"/>
    </row>
    <row r="11302" spans="1:4" x14ac:dyDescent="0.3">
      <c r="A11302" s="1"/>
      <c r="B11302" s="1"/>
      <c r="C11302" s="1"/>
      <c r="D11302" s="1"/>
    </row>
    <row r="11303" spans="1:4" x14ac:dyDescent="0.3">
      <c r="A11303" s="1"/>
      <c r="B11303" s="1"/>
      <c r="C11303" s="1"/>
      <c r="D11303" s="1"/>
    </row>
    <row r="11304" spans="1:4" x14ac:dyDescent="0.3">
      <c r="A11304" s="1"/>
      <c r="B11304" s="1"/>
      <c r="C11304" s="1"/>
      <c r="D11304" s="1"/>
    </row>
    <row r="11305" spans="1:4" x14ac:dyDescent="0.3">
      <c r="A11305" s="1"/>
      <c r="B11305" s="1"/>
      <c r="C11305" s="1"/>
      <c r="D11305" s="1"/>
    </row>
    <row r="11306" spans="1:4" x14ac:dyDescent="0.3">
      <c r="A11306" s="1"/>
      <c r="B11306" s="1"/>
      <c r="C11306" s="1"/>
      <c r="D11306" s="1"/>
    </row>
    <row r="11307" spans="1:4" x14ac:dyDescent="0.3">
      <c r="A11307" s="1"/>
      <c r="B11307" s="1"/>
      <c r="C11307" s="1"/>
      <c r="D11307" s="1"/>
    </row>
    <row r="11308" spans="1:4" x14ac:dyDescent="0.3">
      <c r="A11308" s="1"/>
      <c r="B11308" s="1"/>
      <c r="C11308" s="1"/>
      <c r="D11308" s="1"/>
    </row>
    <row r="11309" spans="1:4" x14ac:dyDescent="0.3">
      <c r="A11309" s="1"/>
      <c r="B11309" s="1"/>
      <c r="C11309" s="1"/>
      <c r="D11309" s="1"/>
    </row>
    <row r="11310" spans="1:4" x14ac:dyDescent="0.3">
      <c r="A11310" s="1"/>
      <c r="B11310" s="1"/>
      <c r="C11310" s="1"/>
      <c r="D11310" s="1"/>
    </row>
    <row r="11311" spans="1:4" x14ac:dyDescent="0.3">
      <c r="A11311" s="1"/>
      <c r="B11311" s="1"/>
      <c r="C11311" s="1"/>
      <c r="D11311" s="1"/>
    </row>
    <row r="11312" spans="1:4" x14ac:dyDescent="0.3">
      <c r="A11312" s="1"/>
      <c r="B11312" s="1"/>
      <c r="C11312" s="1"/>
      <c r="D11312" s="1"/>
    </row>
    <row r="11313" spans="1:4" x14ac:dyDescent="0.3">
      <c r="A11313" s="1"/>
      <c r="B11313" s="1"/>
      <c r="C11313" s="1"/>
      <c r="D11313" s="1"/>
    </row>
    <row r="11314" spans="1:4" x14ac:dyDescent="0.3">
      <c r="A11314" s="1"/>
      <c r="B11314" s="1"/>
      <c r="C11314" s="1"/>
      <c r="D11314" s="1"/>
    </row>
    <row r="11315" spans="1:4" x14ac:dyDescent="0.3">
      <c r="A11315" s="1"/>
      <c r="B11315" s="1"/>
      <c r="C11315" s="1"/>
      <c r="D11315" s="1"/>
    </row>
    <row r="11316" spans="1:4" x14ac:dyDescent="0.3">
      <c r="A11316" s="1"/>
      <c r="B11316" s="1"/>
      <c r="C11316" s="1"/>
      <c r="D11316" s="1"/>
    </row>
    <row r="11317" spans="1:4" x14ac:dyDescent="0.3">
      <c r="A11317" s="1"/>
      <c r="B11317" s="1"/>
      <c r="C11317" s="1"/>
      <c r="D11317" s="1"/>
    </row>
    <row r="11318" spans="1:4" x14ac:dyDescent="0.3">
      <c r="A11318" s="1"/>
      <c r="B11318" s="1"/>
      <c r="C11318" s="1"/>
      <c r="D11318" s="1"/>
    </row>
    <row r="11319" spans="1:4" x14ac:dyDescent="0.3">
      <c r="A11319" s="1"/>
      <c r="B11319" s="1"/>
      <c r="C11319" s="1"/>
      <c r="D11319" s="1"/>
    </row>
    <row r="11320" spans="1:4" x14ac:dyDescent="0.3">
      <c r="A11320" s="1"/>
      <c r="B11320" s="1"/>
      <c r="C11320" s="1"/>
      <c r="D11320" s="1"/>
    </row>
    <row r="11321" spans="1:4" x14ac:dyDescent="0.3">
      <c r="A11321" s="1"/>
      <c r="B11321" s="1"/>
      <c r="C11321" s="1"/>
      <c r="D11321" s="1"/>
    </row>
    <row r="11322" spans="1:4" x14ac:dyDescent="0.3">
      <c r="A11322" s="1"/>
      <c r="B11322" s="1"/>
      <c r="C11322" s="1"/>
      <c r="D11322" s="1"/>
    </row>
    <row r="11323" spans="1:4" x14ac:dyDescent="0.3">
      <c r="A11323" s="1"/>
      <c r="B11323" s="1"/>
      <c r="C11323" s="1"/>
      <c r="D11323" s="1"/>
    </row>
    <row r="11324" spans="1:4" x14ac:dyDescent="0.3">
      <c r="A11324" s="1"/>
      <c r="B11324" s="1"/>
      <c r="C11324" s="1"/>
      <c r="D11324" s="1"/>
    </row>
    <row r="11325" spans="1:4" x14ac:dyDescent="0.3">
      <c r="A11325" s="1"/>
      <c r="B11325" s="1"/>
      <c r="C11325" s="1"/>
      <c r="D11325" s="1"/>
    </row>
    <row r="11326" spans="1:4" x14ac:dyDescent="0.3">
      <c r="A11326" s="1"/>
      <c r="B11326" s="1"/>
      <c r="C11326" s="1"/>
      <c r="D11326" s="1"/>
    </row>
    <row r="11327" spans="1:4" x14ac:dyDescent="0.3">
      <c r="A11327" s="1"/>
      <c r="B11327" s="1"/>
      <c r="C11327" s="1"/>
      <c r="D11327" s="1"/>
    </row>
    <row r="11328" spans="1:4" x14ac:dyDescent="0.3">
      <c r="A11328" s="1"/>
      <c r="B11328" s="1"/>
      <c r="C11328" s="1"/>
      <c r="D11328" s="1"/>
    </row>
    <row r="11329" spans="1:4" x14ac:dyDescent="0.3">
      <c r="A11329" s="1"/>
      <c r="B11329" s="1"/>
      <c r="C11329" s="1"/>
      <c r="D11329" s="1"/>
    </row>
    <row r="11330" spans="1:4" x14ac:dyDescent="0.3">
      <c r="A11330" s="1"/>
      <c r="B11330" s="1"/>
      <c r="C11330" s="1"/>
      <c r="D11330" s="1"/>
    </row>
    <row r="11331" spans="1:4" x14ac:dyDescent="0.3">
      <c r="A11331" s="1"/>
      <c r="B11331" s="1"/>
      <c r="C11331" s="1"/>
      <c r="D11331" s="1"/>
    </row>
    <row r="11332" spans="1:4" x14ac:dyDescent="0.3">
      <c r="A11332" s="1"/>
      <c r="B11332" s="1"/>
      <c r="C11332" s="1"/>
      <c r="D11332" s="1"/>
    </row>
    <row r="11333" spans="1:4" x14ac:dyDescent="0.3">
      <c r="A11333" s="1"/>
      <c r="B11333" s="1"/>
      <c r="C11333" s="1"/>
      <c r="D11333" s="1"/>
    </row>
    <row r="11334" spans="1:4" x14ac:dyDescent="0.3">
      <c r="A11334" s="1"/>
      <c r="B11334" s="1"/>
      <c r="C11334" s="1"/>
      <c r="D11334" s="1"/>
    </row>
    <row r="11335" spans="1:4" x14ac:dyDescent="0.3">
      <c r="A11335" s="1"/>
      <c r="B11335" s="1"/>
      <c r="C11335" s="1"/>
      <c r="D11335" s="1"/>
    </row>
    <row r="11336" spans="1:4" x14ac:dyDescent="0.3">
      <c r="A11336" s="1"/>
      <c r="B11336" s="1"/>
      <c r="C11336" s="1"/>
      <c r="D11336" s="1"/>
    </row>
    <row r="11337" spans="1:4" x14ac:dyDescent="0.3">
      <c r="A11337" s="1"/>
      <c r="B11337" s="1"/>
      <c r="C11337" s="1"/>
      <c r="D11337" s="1"/>
    </row>
    <row r="11338" spans="1:4" x14ac:dyDescent="0.3">
      <c r="A11338" s="1"/>
      <c r="B11338" s="1"/>
      <c r="C11338" s="1"/>
      <c r="D11338" s="1"/>
    </row>
    <row r="11339" spans="1:4" x14ac:dyDescent="0.3">
      <c r="A11339" s="1"/>
      <c r="B11339" s="1"/>
      <c r="C11339" s="1"/>
      <c r="D11339" s="1"/>
    </row>
    <row r="11340" spans="1:4" x14ac:dyDescent="0.3">
      <c r="A11340" s="1"/>
      <c r="B11340" s="1"/>
      <c r="C11340" s="1"/>
      <c r="D11340" s="1"/>
    </row>
    <row r="11341" spans="1:4" x14ac:dyDescent="0.3">
      <c r="A11341" s="1"/>
      <c r="B11341" s="1"/>
      <c r="C11341" s="1"/>
      <c r="D11341" s="1"/>
    </row>
    <row r="11342" spans="1:4" x14ac:dyDescent="0.3">
      <c r="A11342" s="1"/>
      <c r="B11342" s="1"/>
      <c r="C11342" s="1"/>
      <c r="D11342" s="1"/>
    </row>
    <row r="11343" spans="1:4" x14ac:dyDescent="0.3">
      <c r="A11343" s="1"/>
      <c r="B11343" s="1"/>
      <c r="C11343" s="1"/>
      <c r="D11343" s="1"/>
    </row>
    <row r="11344" spans="1:4" x14ac:dyDescent="0.3">
      <c r="A11344" s="1"/>
      <c r="B11344" s="1"/>
      <c r="C11344" s="1"/>
      <c r="D11344" s="1"/>
    </row>
    <row r="11345" spans="1:4" x14ac:dyDescent="0.3">
      <c r="A11345" s="1"/>
      <c r="B11345" s="1"/>
      <c r="C11345" s="1"/>
      <c r="D11345" s="1"/>
    </row>
    <row r="11346" spans="1:4" x14ac:dyDescent="0.3">
      <c r="A11346" s="1"/>
      <c r="B11346" s="1"/>
      <c r="C11346" s="1"/>
      <c r="D11346" s="1"/>
    </row>
    <row r="11347" spans="1:4" x14ac:dyDescent="0.3">
      <c r="A11347" s="1"/>
      <c r="B11347" s="1"/>
      <c r="C11347" s="1"/>
      <c r="D11347" s="1"/>
    </row>
    <row r="11348" spans="1:4" x14ac:dyDescent="0.3">
      <c r="A11348" s="1"/>
      <c r="B11348" s="1"/>
      <c r="C11348" s="1"/>
      <c r="D11348" s="1"/>
    </row>
    <row r="11349" spans="1:4" x14ac:dyDescent="0.3">
      <c r="A11349" s="1"/>
      <c r="B11349" s="1"/>
      <c r="C11349" s="1"/>
      <c r="D11349" s="1"/>
    </row>
    <row r="11350" spans="1:4" x14ac:dyDescent="0.3">
      <c r="A11350" s="1"/>
      <c r="B11350" s="1"/>
      <c r="C11350" s="1"/>
      <c r="D11350" s="1"/>
    </row>
    <row r="11351" spans="1:4" x14ac:dyDescent="0.3">
      <c r="A11351" s="1"/>
      <c r="B11351" s="1"/>
      <c r="C11351" s="1"/>
      <c r="D11351" s="1"/>
    </row>
    <row r="11352" spans="1:4" x14ac:dyDescent="0.3">
      <c r="A11352" s="1"/>
      <c r="B11352" s="1"/>
      <c r="C11352" s="1"/>
      <c r="D11352" s="1"/>
    </row>
    <row r="11353" spans="1:4" x14ac:dyDescent="0.3">
      <c r="A11353" s="1"/>
      <c r="B11353" s="1"/>
      <c r="C11353" s="1"/>
      <c r="D11353" s="1"/>
    </row>
    <row r="11354" spans="1:4" x14ac:dyDescent="0.3">
      <c r="A11354" s="1"/>
      <c r="B11354" s="1"/>
      <c r="C11354" s="1"/>
      <c r="D11354" s="1"/>
    </row>
    <row r="11355" spans="1:4" x14ac:dyDescent="0.3">
      <c r="A11355" s="1"/>
      <c r="B11355" s="1"/>
      <c r="C11355" s="1"/>
      <c r="D11355" s="1"/>
    </row>
    <row r="11356" spans="1:4" x14ac:dyDescent="0.3">
      <c r="A11356" s="1"/>
      <c r="B11356" s="1"/>
      <c r="C11356" s="1"/>
      <c r="D11356" s="1"/>
    </row>
    <row r="11357" spans="1:4" x14ac:dyDescent="0.3">
      <c r="A11357" s="1"/>
      <c r="B11357" s="1"/>
      <c r="C11357" s="1"/>
      <c r="D11357" s="1"/>
    </row>
    <row r="11358" spans="1:4" x14ac:dyDescent="0.3">
      <c r="A11358" s="1"/>
      <c r="B11358" s="1"/>
      <c r="C11358" s="1"/>
      <c r="D11358" s="1"/>
    </row>
    <row r="11359" spans="1:4" x14ac:dyDescent="0.3">
      <c r="A11359" s="1"/>
      <c r="B11359" s="1"/>
      <c r="C11359" s="1"/>
      <c r="D11359" s="1"/>
    </row>
    <row r="11360" spans="1:4" x14ac:dyDescent="0.3">
      <c r="A11360" s="1"/>
      <c r="B11360" s="1"/>
      <c r="C11360" s="1"/>
      <c r="D11360" s="1"/>
    </row>
    <row r="11361" spans="1:4" x14ac:dyDescent="0.3">
      <c r="A11361" s="1"/>
      <c r="B11361" s="1"/>
      <c r="C11361" s="1"/>
      <c r="D11361" s="1"/>
    </row>
    <row r="11362" spans="1:4" x14ac:dyDescent="0.3">
      <c r="A11362" s="1"/>
      <c r="B11362" s="1"/>
      <c r="C11362" s="1"/>
      <c r="D11362" s="1"/>
    </row>
    <row r="11363" spans="1:4" x14ac:dyDescent="0.3">
      <c r="A11363" s="1"/>
      <c r="B11363" s="1"/>
      <c r="C11363" s="1"/>
      <c r="D11363" s="1"/>
    </row>
    <row r="11364" spans="1:4" x14ac:dyDescent="0.3">
      <c r="A11364" s="1"/>
      <c r="B11364" s="1"/>
      <c r="C11364" s="1"/>
      <c r="D11364" s="1"/>
    </row>
    <row r="11365" spans="1:4" x14ac:dyDescent="0.3">
      <c r="A11365" s="1"/>
      <c r="B11365" s="1"/>
      <c r="C11365" s="1"/>
      <c r="D11365" s="1"/>
    </row>
    <row r="11366" spans="1:4" x14ac:dyDescent="0.3">
      <c r="A11366" s="1"/>
      <c r="B11366" s="1"/>
      <c r="C11366" s="1"/>
      <c r="D11366" s="1"/>
    </row>
    <row r="11367" spans="1:4" x14ac:dyDescent="0.3">
      <c r="A11367" s="1"/>
      <c r="B11367" s="1"/>
      <c r="C11367" s="1"/>
      <c r="D11367" s="1"/>
    </row>
    <row r="11368" spans="1:4" x14ac:dyDescent="0.3">
      <c r="A11368" s="1"/>
      <c r="B11368" s="1"/>
      <c r="C11368" s="1"/>
      <c r="D11368" s="1"/>
    </row>
    <row r="11369" spans="1:4" x14ac:dyDescent="0.3">
      <c r="A11369" s="1"/>
      <c r="B11369" s="1"/>
      <c r="C11369" s="1"/>
      <c r="D11369" s="1"/>
    </row>
    <row r="11370" spans="1:4" x14ac:dyDescent="0.3">
      <c r="A11370" s="1"/>
      <c r="B11370" s="1"/>
      <c r="C11370" s="1"/>
      <c r="D11370" s="1"/>
    </row>
    <row r="11371" spans="1:4" x14ac:dyDescent="0.3">
      <c r="A11371" s="1"/>
      <c r="B11371" s="1"/>
      <c r="C11371" s="1"/>
      <c r="D11371" s="1"/>
    </row>
    <row r="11372" spans="1:4" x14ac:dyDescent="0.3">
      <c r="A11372" s="1"/>
      <c r="B11372" s="1"/>
      <c r="C11372" s="1"/>
      <c r="D11372" s="1"/>
    </row>
    <row r="11373" spans="1:4" x14ac:dyDescent="0.3">
      <c r="A11373" s="1"/>
      <c r="B11373" s="1"/>
      <c r="C11373" s="1"/>
      <c r="D11373" s="1"/>
    </row>
    <row r="11374" spans="1:4" x14ac:dyDescent="0.3">
      <c r="A11374" s="1"/>
      <c r="B11374" s="1"/>
      <c r="C11374" s="1"/>
      <c r="D11374" s="1"/>
    </row>
    <row r="11375" spans="1:4" x14ac:dyDescent="0.3">
      <c r="A11375" s="1"/>
      <c r="B11375" s="1"/>
      <c r="C11375" s="1"/>
      <c r="D11375" s="1"/>
    </row>
    <row r="11376" spans="1:4" x14ac:dyDescent="0.3">
      <c r="A11376" s="1"/>
      <c r="B11376" s="1"/>
      <c r="C11376" s="1"/>
      <c r="D11376" s="1"/>
    </row>
    <row r="11377" spans="1:4" x14ac:dyDescent="0.3">
      <c r="A11377" s="1"/>
      <c r="B11377" s="1"/>
      <c r="C11377" s="1"/>
      <c r="D11377" s="1"/>
    </row>
    <row r="11378" spans="1:4" x14ac:dyDescent="0.3">
      <c r="A11378" s="1"/>
      <c r="B11378" s="1"/>
      <c r="C11378" s="1"/>
      <c r="D11378" s="1"/>
    </row>
    <row r="11379" spans="1:4" x14ac:dyDescent="0.3">
      <c r="A11379" s="1"/>
      <c r="B11379" s="1"/>
      <c r="C11379" s="1"/>
      <c r="D11379" s="1"/>
    </row>
    <row r="11380" spans="1:4" x14ac:dyDescent="0.3">
      <c r="A11380" s="1"/>
      <c r="B11380" s="1"/>
      <c r="C11380" s="1"/>
      <c r="D11380" s="1"/>
    </row>
    <row r="11381" spans="1:4" x14ac:dyDescent="0.3">
      <c r="A11381" s="1"/>
      <c r="B11381" s="1"/>
      <c r="C11381" s="1"/>
      <c r="D11381" s="1"/>
    </row>
    <row r="11382" spans="1:4" x14ac:dyDescent="0.3">
      <c r="A11382" s="1"/>
      <c r="B11382" s="1"/>
      <c r="C11382" s="1"/>
      <c r="D11382" s="1"/>
    </row>
    <row r="11383" spans="1:4" x14ac:dyDescent="0.3">
      <c r="A11383" s="1"/>
      <c r="B11383" s="1"/>
      <c r="C11383" s="1"/>
      <c r="D11383" s="1"/>
    </row>
    <row r="11384" spans="1:4" x14ac:dyDescent="0.3">
      <c r="A11384" s="1"/>
      <c r="B11384" s="1"/>
      <c r="C11384" s="1"/>
      <c r="D11384" s="1"/>
    </row>
    <row r="11385" spans="1:4" x14ac:dyDescent="0.3">
      <c r="A11385" s="1"/>
      <c r="B11385" s="1"/>
      <c r="C11385" s="1"/>
      <c r="D11385" s="1"/>
    </row>
    <row r="11386" spans="1:4" x14ac:dyDescent="0.3">
      <c r="A11386" s="1"/>
      <c r="B11386" s="1"/>
      <c r="C11386" s="1"/>
      <c r="D11386" s="1"/>
    </row>
    <row r="11387" spans="1:4" x14ac:dyDescent="0.3">
      <c r="A11387" s="1"/>
      <c r="B11387" s="1"/>
      <c r="C11387" s="1"/>
      <c r="D11387" s="1"/>
    </row>
    <row r="11388" spans="1:4" x14ac:dyDescent="0.3">
      <c r="A11388" s="1"/>
      <c r="B11388" s="1"/>
      <c r="C11388" s="1"/>
      <c r="D11388" s="1"/>
    </row>
    <row r="11389" spans="1:4" x14ac:dyDescent="0.3">
      <c r="A11389" s="1"/>
      <c r="B11389" s="1"/>
      <c r="C11389" s="1"/>
      <c r="D11389" s="1"/>
    </row>
    <row r="11390" spans="1:4" x14ac:dyDescent="0.3">
      <c r="A11390" s="1"/>
      <c r="B11390" s="1"/>
      <c r="C11390" s="1"/>
      <c r="D11390" s="1"/>
    </row>
    <row r="11391" spans="1:4" x14ac:dyDescent="0.3">
      <c r="A11391" s="1"/>
      <c r="B11391" s="1"/>
      <c r="C11391" s="1"/>
      <c r="D11391" s="1"/>
    </row>
    <row r="11392" spans="1:4" x14ac:dyDescent="0.3">
      <c r="A11392" s="1"/>
      <c r="B11392" s="1"/>
      <c r="C11392" s="1"/>
      <c r="D11392" s="1"/>
    </row>
    <row r="11393" spans="1:4" x14ac:dyDescent="0.3">
      <c r="A11393" s="1"/>
      <c r="B11393" s="1"/>
      <c r="C11393" s="1"/>
      <c r="D11393" s="1"/>
    </row>
    <row r="11394" spans="1:4" x14ac:dyDescent="0.3">
      <c r="A11394" s="1"/>
      <c r="B11394" s="1"/>
      <c r="C11394" s="1"/>
      <c r="D11394" s="1"/>
    </row>
    <row r="11395" spans="1:4" x14ac:dyDescent="0.3">
      <c r="A11395" s="1"/>
      <c r="B11395" s="1"/>
      <c r="C11395" s="1"/>
      <c r="D11395" s="1"/>
    </row>
    <row r="11396" spans="1:4" x14ac:dyDescent="0.3">
      <c r="A11396" s="1"/>
      <c r="B11396" s="1"/>
      <c r="C11396" s="1"/>
      <c r="D11396" s="1"/>
    </row>
    <row r="11397" spans="1:4" x14ac:dyDescent="0.3">
      <c r="A11397" s="1"/>
      <c r="B11397" s="1"/>
      <c r="C11397" s="1"/>
      <c r="D11397" s="1"/>
    </row>
    <row r="11398" spans="1:4" x14ac:dyDescent="0.3">
      <c r="A11398" s="1"/>
      <c r="B11398" s="1"/>
      <c r="C11398" s="1"/>
      <c r="D11398" s="1"/>
    </row>
    <row r="11399" spans="1:4" x14ac:dyDescent="0.3">
      <c r="A11399" s="1"/>
      <c r="B11399" s="1"/>
      <c r="C11399" s="1"/>
      <c r="D11399" s="1"/>
    </row>
    <row r="11400" spans="1:4" x14ac:dyDescent="0.3">
      <c r="A11400" s="1"/>
      <c r="B11400" s="1"/>
      <c r="C11400" s="1"/>
      <c r="D11400" s="1"/>
    </row>
    <row r="11401" spans="1:4" x14ac:dyDescent="0.3">
      <c r="A11401" s="1"/>
      <c r="B11401" s="1"/>
      <c r="C11401" s="1"/>
      <c r="D11401" s="1"/>
    </row>
    <row r="11402" spans="1:4" x14ac:dyDescent="0.3">
      <c r="A11402" s="1"/>
      <c r="B11402" s="1"/>
      <c r="C11402" s="1"/>
      <c r="D11402" s="1"/>
    </row>
    <row r="11403" spans="1:4" x14ac:dyDescent="0.3">
      <c r="A11403" s="1"/>
      <c r="B11403" s="1"/>
      <c r="C11403" s="1"/>
      <c r="D11403" s="1"/>
    </row>
    <row r="11404" spans="1:4" x14ac:dyDescent="0.3">
      <c r="A11404" s="1"/>
      <c r="B11404" s="1"/>
      <c r="C11404" s="1"/>
      <c r="D11404" s="1"/>
    </row>
    <row r="11405" spans="1:4" x14ac:dyDescent="0.3">
      <c r="A11405" s="1"/>
      <c r="B11405" s="1"/>
      <c r="C11405" s="1"/>
      <c r="D11405" s="1"/>
    </row>
    <row r="11406" spans="1:4" x14ac:dyDescent="0.3">
      <c r="A11406" s="1"/>
      <c r="B11406" s="1"/>
      <c r="C11406" s="1"/>
      <c r="D11406" s="1"/>
    </row>
    <row r="11407" spans="1:4" x14ac:dyDescent="0.3">
      <c r="A11407" s="1"/>
      <c r="B11407" s="1"/>
      <c r="C11407" s="1"/>
      <c r="D11407" s="1"/>
    </row>
    <row r="11408" spans="1:4" x14ac:dyDescent="0.3">
      <c r="A11408" s="1"/>
      <c r="B11408" s="1"/>
      <c r="C11408" s="1"/>
      <c r="D11408" s="1"/>
    </row>
    <row r="11409" spans="1:4" x14ac:dyDescent="0.3">
      <c r="A11409" s="1"/>
      <c r="B11409" s="1"/>
      <c r="C11409" s="1"/>
      <c r="D11409" s="1"/>
    </row>
    <row r="11410" spans="1:4" x14ac:dyDescent="0.3">
      <c r="A11410" s="1"/>
      <c r="B11410" s="1"/>
      <c r="C11410" s="1"/>
      <c r="D11410" s="1"/>
    </row>
    <row r="11411" spans="1:4" x14ac:dyDescent="0.3">
      <c r="A11411" s="1"/>
      <c r="B11411" s="1"/>
      <c r="C11411" s="1"/>
      <c r="D11411" s="1"/>
    </row>
    <row r="11412" spans="1:4" x14ac:dyDescent="0.3">
      <c r="A11412" s="1"/>
      <c r="B11412" s="1"/>
      <c r="C11412" s="1"/>
      <c r="D11412" s="1"/>
    </row>
    <row r="11413" spans="1:4" x14ac:dyDescent="0.3">
      <c r="A11413" s="1"/>
      <c r="B11413" s="1"/>
      <c r="C11413" s="1"/>
      <c r="D11413" s="1"/>
    </row>
    <row r="11414" spans="1:4" x14ac:dyDescent="0.3">
      <c r="A11414" s="1"/>
      <c r="B11414" s="1"/>
      <c r="C11414" s="1"/>
      <c r="D11414" s="1"/>
    </row>
    <row r="11415" spans="1:4" x14ac:dyDescent="0.3">
      <c r="A11415" s="1"/>
      <c r="B11415" s="1"/>
      <c r="C11415" s="1"/>
      <c r="D11415" s="1"/>
    </row>
    <row r="11416" spans="1:4" x14ac:dyDescent="0.3">
      <c r="A11416" s="1"/>
      <c r="B11416" s="1"/>
      <c r="C11416" s="1"/>
      <c r="D11416" s="1"/>
    </row>
    <row r="11417" spans="1:4" x14ac:dyDescent="0.3">
      <c r="A11417" s="1"/>
      <c r="B11417" s="1"/>
      <c r="C11417" s="1"/>
      <c r="D11417" s="1"/>
    </row>
    <row r="11418" spans="1:4" x14ac:dyDescent="0.3">
      <c r="A11418" s="1"/>
      <c r="B11418" s="1"/>
      <c r="C11418" s="1"/>
      <c r="D11418" s="1"/>
    </row>
    <row r="11419" spans="1:4" x14ac:dyDescent="0.3">
      <c r="A11419" s="1"/>
      <c r="B11419" s="1"/>
      <c r="C11419" s="1"/>
      <c r="D11419" s="1"/>
    </row>
    <row r="11420" spans="1:4" x14ac:dyDescent="0.3">
      <c r="A11420" s="1"/>
      <c r="B11420" s="1"/>
      <c r="C11420" s="1"/>
      <c r="D11420" s="1"/>
    </row>
    <row r="11421" spans="1:4" x14ac:dyDescent="0.3">
      <c r="A11421" s="1"/>
      <c r="B11421" s="1"/>
      <c r="C11421" s="1"/>
      <c r="D11421" s="1"/>
    </row>
    <row r="11422" spans="1:4" x14ac:dyDescent="0.3">
      <c r="A11422" s="1"/>
      <c r="B11422" s="1"/>
      <c r="C11422" s="1"/>
      <c r="D11422" s="1"/>
    </row>
    <row r="11423" spans="1:4" x14ac:dyDescent="0.3">
      <c r="A11423" s="1"/>
      <c r="B11423" s="1"/>
      <c r="C11423" s="1"/>
      <c r="D11423" s="1"/>
    </row>
    <row r="11424" spans="1:4" x14ac:dyDescent="0.3">
      <c r="A11424" s="1"/>
      <c r="B11424" s="1"/>
      <c r="C11424" s="1"/>
      <c r="D11424" s="1"/>
    </row>
    <row r="11425" spans="1:4" x14ac:dyDescent="0.3">
      <c r="A11425" s="1"/>
      <c r="B11425" s="1"/>
      <c r="C11425" s="1"/>
      <c r="D11425" s="1"/>
    </row>
    <row r="11426" spans="1:4" x14ac:dyDescent="0.3">
      <c r="A11426" s="1"/>
      <c r="B11426" s="1"/>
      <c r="C11426" s="1"/>
      <c r="D11426" s="1"/>
    </row>
    <row r="11427" spans="1:4" x14ac:dyDescent="0.3">
      <c r="A11427" s="1"/>
      <c r="B11427" s="1"/>
      <c r="C11427" s="1"/>
      <c r="D11427" s="1"/>
    </row>
    <row r="11428" spans="1:4" x14ac:dyDescent="0.3">
      <c r="A11428" s="1"/>
      <c r="B11428" s="1"/>
      <c r="C11428" s="1"/>
      <c r="D11428" s="1"/>
    </row>
    <row r="11429" spans="1:4" x14ac:dyDescent="0.3">
      <c r="A11429" s="1"/>
      <c r="B11429" s="1"/>
      <c r="C11429" s="1"/>
      <c r="D11429" s="1"/>
    </row>
    <row r="11430" spans="1:4" x14ac:dyDescent="0.3">
      <c r="A11430" s="1"/>
      <c r="B11430" s="1"/>
      <c r="C11430" s="1"/>
      <c r="D11430" s="1"/>
    </row>
    <row r="11431" spans="1:4" x14ac:dyDescent="0.3">
      <c r="A11431" s="1"/>
      <c r="B11431" s="1"/>
      <c r="C11431" s="1"/>
      <c r="D11431" s="1"/>
    </row>
    <row r="11432" spans="1:4" x14ac:dyDescent="0.3">
      <c r="A11432" s="1"/>
      <c r="B11432" s="1"/>
      <c r="C11432" s="1"/>
      <c r="D11432" s="1"/>
    </row>
    <row r="11433" spans="1:4" x14ac:dyDescent="0.3">
      <c r="A11433" s="1"/>
      <c r="B11433" s="1"/>
      <c r="C11433" s="1"/>
      <c r="D11433" s="1"/>
    </row>
    <row r="11434" spans="1:4" x14ac:dyDescent="0.3">
      <c r="A11434" s="1"/>
      <c r="B11434" s="1"/>
      <c r="C11434" s="1"/>
      <c r="D11434" s="1"/>
    </row>
    <row r="11435" spans="1:4" x14ac:dyDescent="0.3">
      <c r="A11435" s="1"/>
      <c r="B11435" s="1"/>
      <c r="C11435" s="1"/>
      <c r="D11435" s="1"/>
    </row>
    <row r="11436" spans="1:4" x14ac:dyDescent="0.3">
      <c r="A11436" s="1"/>
      <c r="B11436" s="1"/>
      <c r="C11436" s="1"/>
      <c r="D11436" s="1"/>
    </row>
    <row r="11437" spans="1:4" x14ac:dyDescent="0.3">
      <c r="A11437" s="1"/>
      <c r="B11437" s="1"/>
      <c r="C11437" s="1"/>
      <c r="D11437" s="1"/>
    </row>
    <row r="11438" spans="1:4" x14ac:dyDescent="0.3">
      <c r="A11438" s="1"/>
      <c r="B11438" s="1"/>
      <c r="C11438" s="1"/>
      <c r="D11438" s="1"/>
    </row>
    <row r="11439" spans="1:4" x14ac:dyDescent="0.3">
      <c r="A11439" s="1"/>
      <c r="B11439" s="1"/>
      <c r="C11439" s="1"/>
      <c r="D11439" s="1"/>
    </row>
    <row r="11440" spans="1:4" x14ac:dyDescent="0.3">
      <c r="A11440" s="1"/>
      <c r="B11440" s="1"/>
      <c r="C11440" s="1"/>
      <c r="D11440" s="1"/>
    </row>
    <row r="11441" spans="1:4" x14ac:dyDescent="0.3">
      <c r="A11441" s="1"/>
      <c r="B11441" s="1"/>
      <c r="C11441" s="1"/>
      <c r="D11441" s="1"/>
    </row>
    <row r="11442" spans="1:4" x14ac:dyDescent="0.3">
      <c r="A11442" s="1"/>
      <c r="B11442" s="1"/>
      <c r="C11442" s="1"/>
      <c r="D11442" s="1"/>
    </row>
    <row r="11443" spans="1:4" x14ac:dyDescent="0.3">
      <c r="A11443" s="1"/>
      <c r="B11443" s="1"/>
      <c r="C11443" s="1"/>
      <c r="D11443" s="1"/>
    </row>
    <row r="11444" spans="1:4" x14ac:dyDescent="0.3">
      <c r="A11444" s="1"/>
      <c r="B11444" s="1"/>
      <c r="C11444" s="1"/>
      <c r="D11444" s="1"/>
    </row>
    <row r="11445" spans="1:4" x14ac:dyDescent="0.3">
      <c r="A11445" s="1"/>
      <c r="B11445" s="1"/>
      <c r="C11445" s="1"/>
      <c r="D11445" s="1"/>
    </row>
    <row r="11446" spans="1:4" x14ac:dyDescent="0.3">
      <c r="A11446" s="1"/>
      <c r="B11446" s="1"/>
      <c r="C11446" s="1"/>
      <c r="D11446" s="1"/>
    </row>
    <row r="11447" spans="1:4" x14ac:dyDescent="0.3">
      <c r="A11447" s="1"/>
      <c r="B11447" s="1"/>
      <c r="C11447" s="1"/>
      <c r="D11447" s="1"/>
    </row>
    <row r="11448" spans="1:4" x14ac:dyDescent="0.3">
      <c r="A11448" s="1"/>
      <c r="B11448" s="1"/>
      <c r="C11448" s="1"/>
      <c r="D11448" s="1"/>
    </row>
    <row r="11449" spans="1:4" x14ac:dyDescent="0.3">
      <c r="A11449" s="1"/>
      <c r="B11449" s="1"/>
      <c r="C11449" s="1"/>
      <c r="D11449" s="1"/>
    </row>
    <row r="11450" spans="1:4" x14ac:dyDescent="0.3">
      <c r="A11450" s="1"/>
      <c r="B11450" s="1"/>
      <c r="C11450" s="1"/>
      <c r="D11450" s="1"/>
    </row>
    <row r="11451" spans="1:4" x14ac:dyDescent="0.3">
      <c r="A11451" s="1"/>
      <c r="B11451" s="1"/>
      <c r="C11451" s="1"/>
      <c r="D11451" s="1"/>
    </row>
    <row r="11452" spans="1:4" x14ac:dyDescent="0.3">
      <c r="A11452" s="1"/>
      <c r="B11452" s="1"/>
      <c r="C11452" s="1"/>
      <c r="D11452" s="1"/>
    </row>
    <row r="11453" spans="1:4" x14ac:dyDescent="0.3">
      <c r="A11453" s="1"/>
      <c r="B11453" s="1"/>
      <c r="C11453" s="1"/>
      <c r="D11453" s="1"/>
    </row>
    <row r="11454" spans="1:4" x14ac:dyDescent="0.3">
      <c r="A11454" s="1"/>
      <c r="B11454" s="1"/>
      <c r="C11454" s="1"/>
      <c r="D11454" s="1"/>
    </row>
    <row r="11455" spans="1:4" x14ac:dyDescent="0.3">
      <c r="A11455" s="1"/>
      <c r="B11455" s="1"/>
      <c r="C11455" s="1"/>
      <c r="D11455" s="1"/>
    </row>
    <row r="11456" spans="1:4" x14ac:dyDescent="0.3">
      <c r="A11456" s="1"/>
      <c r="B11456" s="1"/>
      <c r="C11456" s="1"/>
      <c r="D11456" s="1"/>
    </row>
    <row r="11457" spans="1:4" x14ac:dyDescent="0.3">
      <c r="A11457" s="1"/>
      <c r="B11457" s="1"/>
      <c r="C11457" s="1"/>
      <c r="D11457" s="1"/>
    </row>
    <row r="11458" spans="1:4" x14ac:dyDescent="0.3">
      <c r="A11458" s="1"/>
      <c r="B11458" s="1"/>
      <c r="C11458" s="1"/>
      <c r="D11458" s="1"/>
    </row>
    <row r="11459" spans="1:4" x14ac:dyDescent="0.3">
      <c r="A11459" s="1"/>
      <c r="B11459" s="1"/>
      <c r="C11459" s="1"/>
      <c r="D11459" s="1"/>
    </row>
    <row r="11460" spans="1:4" x14ac:dyDescent="0.3">
      <c r="A11460" s="1"/>
      <c r="B11460" s="1"/>
      <c r="C11460" s="1"/>
      <c r="D11460" s="1"/>
    </row>
    <row r="11461" spans="1:4" x14ac:dyDescent="0.3">
      <c r="A11461" s="1"/>
      <c r="B11461" s="1"/>
      <c r="C11461" s="1"/>
      <c r="D11461" s="1"/>
    </row>
    <row r="11462" spans="1:4" x14ac:dyDescent="0.3">
      <c r="A11462" s="1"/>
      <c r="B11462" s="1"/>
      <c r="C11462" s="1"/>
      <c r="D11462" s="1"/>
    </row>
    <row r="11463" spans="1:4" x14ac:dyDescent="0.3">
      <c r="A11463" s="1"/>
      <c r="B11463" s="1"/>
      <c r="C11463" s="1"/>
      <c r="D11463" s="1"/>
    </row>
    <row r="11464" spans="1:4" x14ac:dyDescent="0.3">
      <c r="A11464" s="1"/>
      <c r="B11464" s="1"/>
      <c r="C11464" s="1"/>
      <c r="D11464" s="1"/>
    </row>
    <row r="11465" spans="1:4" x14ac:dyDescent="0.3">
      <c r="A11465" s="1"/>
      <c r="B11465" s="1"/>
      <c r="C11465" s="1"/>
      <c r="D11465" s="1"/>
    </row>
    <row r="11466" spans="1:4" x14ac:dyDescent="0.3">
      <c r="A11466" s="1"/>
      <c r="B11466" s="1"/>
      <c r="C11466" s="1"/>
      <c r="D11466" s="1"/>
    </row>
    <row r="11467" spans="1:4" x14ac:dyDescent="0.3">
      <c r="A11467" s="1"/>
      <c r="B11467" s="1"/>
      <c r="C11467" s="1"/>
      <c r="D11467" s="1"/>
    </row>
    <row r="11468" spans="1:4" x14ac:dyDescent="0.3">
      <c r="A11468" s="1"/>
      <c r="B11468" s="1"/>
      <c r="C11468" s="1"/>
      <c r="D11468" s="1"/>
    </row>
    <row r="11469" spans="1:4" x14ac:dyDescent="0.3">
      <c r="A11469" s="1"/>
      <c r="B11469" s="1"/>
      <c r="C11469" s="1"/>
      <c r="D11469" s="1"/>
    </row>
    <row r="11470" spans="1:4" x14ac:dyDescent="0.3">
      <c r="A11470" s="1"/>
      <c r="B11470" s="1"/>
      <c r="C11470" s="1"/>
      <c r="D11470" s="1"/>
    </row>
    <row r="11471" spans="1:4" x14ac:dyDescent="0.3">
      <c r="A11471" s="1"/>
      <c r="B11471" s="1"/>
      <c r="C11471" s="1"/>
      <c r="D11471" s="1"/>
    </row>
    <row r="11472" spans="1:4" x14ac:dyDescent="0.3">
      <c r="A11472" s="1"/>
      <c r="B11472" s="1"/>
      <c r="C11472" s="1"/>
      <c r="D11472" s="1"/>
    </row>
    <row r="11473" spans="1:4" x14ac:dyDescent="0.3">
      <c r="A11473" s="1"/>
      <c r="B11473" s="1"/>
      <c r="C11473" s="1"/>
      <c r="D11473" s="1"/>
    </row>
    <row r="11474" spans="1:4" x14ac:dyDescent="0.3">
      <c r="A11474" s="1"/>
      <c r="B11474" s="1"/>
      <c r="C11474" s="1"/>
      <c r="D11474" s="1"/>
    </row>
    <row r="11475" spans="1:4" x14ac:dyDescent="0.3">
      <c r="A11475" s="1"/>
      <c r="B11475" s="1"/>
      <c r="C11475" s="1"/>
      <c r="D11475" s="1"/>
    </row>
    <row r="11476" spans="1:4" x14ac:dyDescent="0.3">
      <c r="A11476" s="1"/>
      <c r="B11476" s="1"/>
      <c r="C11476" s="1"/>
      <c r="D11476" s="1"/>
    </row>
    <row r="11477" spans="1:4" x14ac:dyDescent="0.3">
      <c r="A11477" s="1"/>
      <c r="B11477" s="1"/>
      <c r="C11477" s="1"/>
      <c r="D11477" s="1"/>
    </row>
    <row r="11478" spans="1:4" x14ac:dyDescent="0.3">
      <c r="A11478" s="1"/>
      <c r="B11478" s="1"/>
      <c r="C11478" s="1"/>
      <c r="D11478" s="1"/>
    </row>
    <row r="11479" spans="1:4" x14ac:dyDescent="0.3">
      <c r="A11479" s="1"/>
      <c r="B11479" s="1"/>
      <c r="C11479" s="1"/>
      <c r="D11479" s="1"/>
    </row>
    <row r="11480" spans="1:4" x14ac:dyDescent="0.3">
      <c r="A11480" s="1"/>
      <c r="B11480" s="1"/>
      <c r="C11480" s="1"/>
      <c r="D11480" s="1"/>
    </row>
    <row r="11481" spans="1:4" x14ac:dyDescent="0.3">
      <c r="A11481" s="1"/>
      <c r="B11481" s="1"/>
      <c r="C11481" s="1"/>
      <c r="D11481" s="1"/>
    </row>
    <row r="11482" spans="1:4" x14ac:dyDescent="0.3">
      <c r="A11482" s="1"/>
      <c r="B11482" s="1"/>
      <c r="C11482" s="1"/>
      <c r="D11482" s="1"/>
    </row>
    <row r="11483" spans="1:4" x14ac:dyDescent="0.3">
      <c r="A11483" s="1"/>
      <c r="B11483" s="1"/>
      <c r="C11483" s="1"/>
      <c r="D11483" s="1"/>
    </row>
    <row r="11484" spans="1:4" x14ac:dyDescent="0.3">
      <c r="A11484" s="1"/>
      <c r="B11484" s="1"/>
      <c r="C11484" s="1"/>
      <c r="D11484" s="1"/>
    </row>
    <row r="11485" spans="1:4" x14ac:dyDescent="0.3">
      <c r="A11485" s="1"/>
      <c r="B11485" s="1"/>
      <c r="C11485" s="1"/>
      <c r="D11485" s="1"/>
    </row>
    <row r="11486" spans="1:4" x14ac:dyDescent="0.3">
      <c r="A11486" s="1"/>
      <c r="B11486" s="1"/>
      <c r="C11486" s="1"/>
      <c r="D11486" s="1"/>
    </row>
    <row r="11487" spans="1:4" x14ac:dyDescent="0.3">
      <c r="A11487" s="1"/>
      <c r="B11487" s="1"/>
      <c r="C11487" s="1"/>
      <c r="D11487" s="1"/>
    </row>
    <row r="11488" spans="1:4" x14ac:dyDescent="0.3">
      <c r="A11488" s="1"/>
      <c r="B11488" s="1"/>
      <c r="C11488" s="1"/>
      <c r="D11488" s="1"/>
    </row>
    <row r="11489" spans="1:4" x14ac:dyDescent="0.3">
      <c r="A11489" s="1"/>
      <c r="B11489" s="1"/>
      <c r="C11489" s="1"/>
      <c r="D11489" s="1"/>
    </row>
    <row r="11490" spans="1:4" x14ac:dyDescent="0.3">
      <c r="A11490" s="1"/>
      <c r="B11490" s="1"/>
      <c r="C11490" s="1"/>
      <c r="D11490" s="1"/>
    </row>
    <row r="11491" spans="1:4" x14ac:dyDescent="0.3">
      <c r="A11491" s="1"/>
      <c r="B11491" s="1"/>
      <c r="C11491" s="1"/>
      <c r="D11491" s="1"/>
    </row>
    <row r="11492" spans="1:4" x14ac:dyDescent="0.3">
      <c r="A11492" s="1"/>
      <c r="B11492" s="1"/>
      <c r="C11492" s="1"/>
      <c r="D11492" s="1"/>
    </row>
    <row r="11493" spans="1:4" x14ac:dyDescent="0.3">
      <c r="A11493" s="1"/>
      <c r="B11493" s="1"/>
      <c r="C11493" s="1"/>
      <c r="D11493" s="1"/>
    </row>
    <row r="11494" spans="1:4" x14ac:dyDescent="0.3">
      <c r="A11494" s="1"/>
      <c r="B11494" s="1"/>
      <c r="C11494" s="1"/>
      <c r="D11494" s="1"/>
    </row>
    <row r="11495" spans="1:4" x14ac:dyDescent="0.3">
      <c r="A11495" s="1"/>
      <c r="B11495" s="1"/>
      <c r="C11495" s="1"/>
      <c r="D11495" s="1"/>
    </row>
    <row r="11496" spans="1:4" x14ac:dyDescent="0.3">
      <c r="A11496" s="1"/>
      <c r="B11496" s="1"/>
      <c r="C11496" s="1"/>
      <c r="D11496" s="1"/>
    </row>
    <row r="11497" spans="1:4" x14ac:dyDescent="0.3">
      <c r="A11497" s="1"/>
      <c r="B11497" s="1"/>
      <c r="C11497" s="1"/>
      <c r="D11497" s="1"/>
    </row>
    <row r="11498" spans="1:4" x14ac:dyDescent="0.3">
      <c r="A11498" s="1"/>
      <c r="B11498" s="1"/>
      <c r="C11498" s="1"/>
      <c r="D11498" s="1"/>
    </row>
    <row r="11499" spans="1:4" x14ac:dyDescent="0.3">
      <c r="A11499" s="1"/>
      <c r="B11499" s="1"/>
      <c r="C11499" s="1"/>
      <c r="D11499" s="1"/>
    </row>
    <row r="11500" spans="1:4" x14ac:dyDescent="0.3">
      <c r="A11500" s="1"/>
      <c r="B11500" s="1"/>
      <c r="C11500" s="1"/>
      <c r="D11500" s="1"/>
    </row>
    <row r="11501" spans="1:4" x14ac:dyDescent="0.3">
      <c r="A11501" s="1"/>
      <c r="B11501" s="1"/>
      <c r="C11501" s="1"/>
      <c r="D11501" s="1"/>
    </row>
    <row r="11502" spans="1:4" x14ac:dyDescent="0.3">
      <c r="A11502" s="1"/>
      <c r="B11502" s="1"/>
      <c r="C11502" s="1"/>
      <c r="D11502" s="1"/>
    </row>
    <row r="11503" spans="1:4" x14ac:dyDescent="0.3">
      <c r="A11503" s="1"/>
      <c r="B11503" s="1"/>
      <c r="C11503" s="1"/>
      <c r="D11503" s="1"/>
    </row>
    <row r="11504" spans="1:4" x14ac:dyDescent="0.3">
      <c r="A11504" s="1"/>
      <c r="B11504" s="1"/>
      <c r="C11504" s="1"/>
      <c r="D11504" s="1"/>
    </row>
    <row r="11505" spans="1:4" x14ac:dyDescent="0.3">
      <c r="A11505" s="1"/>
      <c r="B11505" s="1"/>
      <c r="C11505" s="1"/>
      <c r="D11505" s="1"/>
    </row>
    <row r="11506" spans="1:4" x14ac:dyDescent="0.3">
      <c r="A11506" s="1"/>
      <c r="B11506" s="1"/>
      <c r="C11506" s="1"/>
      <c r="D11506" s="1"/>
    </row>
    <row r="11507" spans="1:4" x14ac:dyDescent="0.3">
      <c r="A11507" s="1"/>
      <c r="B11507" s="1"/>
      <c r="C11507" s="1"/>
      <c r="D11507" s="1"/>
    </row>
    <row r="11508" spans="1:4" x14ac:dyDescent="0.3">
      <c r="A11508" s="1"/>
      <c r="B11508" s="1"/>
      <c r="C11508" s="1"/>
      <c r="D11508" s="1"/>
    </row>
    <row r="11509" spans="1:4" x14ac:dyDescent="0.3">
      <c r="A11509" s="1"/>
      <c r="B11509" s="1"/>
      <c r="C11509" s="1"/>
      <c r="D11509" s="1"/>
    </row>
    <row r="11510" spans="1:4" x14ac:dyDescent="0.3">
      <c r="A11510" s="1"/>
      <c r="B11510" s="1"/>
      <c r="C11510" s="1"/>
      <c r="D11510" s="1"/>
    </row>
    <row r="11511" spans="1:4" x14ac:dyDescent="0.3">
      <c r="A11511" s="1"/>
      <c r="B11511" s="1"/>
      <c r="C11511" s="1"/>
      <c r="D11511" s="1"/>
    </row>
    <row r="11512" spans="1:4" x14ac:dyDescent="0.3">
      <c r="A11512" s="1"/>
      <c r="B11512" s="1"/>
      <c r="C11512" s="1"/>
      <c r="D11512" s="1"/>
    </row>
    <row r="11513" spans="1:4" x14ac:dyDescent="0.3">
      <c r="A11513" s="1"/>
      <c r="B11513" s="1"/>
      <c r="C11513" s="1"/>
      <c r="D11513" s="1"/>
    </row>
    <row r="11514" spans="1:4" x14ac:dyDescent="0.3">
      <c r="A11514" s="1"/>
      <c r="B11514" s="1"/>
      <c r="C11514" s="1"/>
      <c r="D11514" s="1"/>
    </row>
    <row r="11515" spans="1:4" x14ac:dyDescent="0.3">
      <c r="A11515" s="1"/>
      <c r="B11515" s="1"/>
      <c r="C11515" s="1"/>
      <c r="D11515" s="1"/>
    </row>
    <row r="11516" spans="1:4" x14ac:dyDescent="0.3">
      <c r="A11516" s="1"/>
      <c r="B11516" s="1"/>
      <c r="C11516" s="1"/>
      <c r="D11516" s="1"/>
    </row>
    <row r="11517" spans="1:4" x14ac:dyDescent="0.3">
      <c r="A11517" s="1"/>
      <c r="B11517" s="1"/>
      <c r="C11517" s="1"/>
      <c r="D11517" s="1"/>
    </row>
    <row r="11518" spans="1:4" x14ac:dyDescent="0.3">
      <c r="A11518" s="1"/>
      <c r="B11518" s="1"/>
      <c r="C11518" s="1"/>
      <c r="D11518" s="1"/>
    </row>
    <row r="11519" spans="1:4" x14ac:dyDescent="0.3">
      <c r="A11519" s="1"/>
      <c r="B11519" s="1"/>
      <c r="C11519" s="1"/>
      <c r="D11519" s="1"/>
    </row>
    <row r="11520" spans="1:4" x14ac:dyDescent="0.3">
      <c r="A11520" s="1"/>
      <c r="B11520" s="1"/>
      <c r="C11520" s="1"/>
      <c r="D11520" s="1"/>
    </row>
    <row r="11521" spans="1:4" x14ac:dyDescent="0.3">
      <c r="A11521" s="1"/>
      <c r="B11521" s="1"/>
      <c r="C11521" s="1"/>
      <c r="D11521" s="1"/>
    </row>
    <row r="11522" spans="1:4" x14ac:dyDescent="0.3">
      <c r="A11522" s="1"/>
      <c r="B11522" s="1"/>
      <c r="C11522" s="1"/>
      <c r="D11522" s="1"/>
    </row>
    <row r="11523" spans="1:4" x14ac:dyDescent="0.3">
      <c r="A11523" s="1"/>
      <c r="B11523" s="1"/>
      <c r="C11523" s="1"/>
      <c r="D11523" s="1"/>
    </row>
    <row r="11524" spans="1:4" x14ac:dyDescent="0.3">
      <c r="A11524" s="1"/>
      <c r="B11524" s="1"/>
      <c r="C11524" s="1"/>
      <c r="D11524" s="1"/>
    </row>
    <row r="11525" spans="1:4" x14ac:dyDescent="0.3">
      <c r="A11525" s="1"/>
      <c r="B11525" s="1"/>
      <c r="C11525" s="1"/>
      <c r="D11525" s="1"/>
    </row>
    <row r="11526" spans="1:4" x14ac:dyDescent="0.3">
      <c r="A11526" s="1"/>
      <c r="B11526" s="1"/>
      <c r="C11526" s="1"/>
      <c r="D11526" s="1"/>
    </row>
    <row r="11527" spans="1:4" x14ac:dyDescent="0.3">
      <c r="A11527" s="1"/>
      <c r="B11527" s="1"/>
      <c r="C11527" s="1"/>
      <c r="D11527" s="1"/>
    </row>
    <row r="11528" spans="1:4" x14ac:dyDescent="0.3">
      <c r="A11528" s="1"/>
      <c r="B11528" s="1"/>
      <c r="C11528" s="1"/>
      <c r="D11528" s="1"/>
    </row>
    <row r="11529" spans="1:4" x14ac:dyDescent="0.3">
      <c r="A11529" s="1"/>
      <c r="B11529" s="1"/>
      <c r="C11529" s="1"/>
      <c r="D11529" s="1"/>
    </row>
    <row r="11530" spans="1:4" x14ac:dyDescent="0.3">
      <c r="A11530" s="1"/>
      <c r="B11530" s="1"/>
      <c r="C11530" s="1"/>
      <c r="D11530" s="1"/>
    </row>
    <row r="11531" spans="1:4" x14ac:dyDescent="0.3">
      <c r="A11531" s="1"/>
      <c r="B11531" s="1"/>
      <c r="C11531" s="1"/>
      <c r="D11531" s="1"/>
    </row>
    <row r="11532" spans="1:4" x14ac:dyDescent="0.3">
      <c r="A11532" s="1"/>
      <c r="B11532" s="1"/>
      <c r="C11532" s="1"/>
      <c r="D11532" s="1"/>
    </row>
    <row r="11533" spans="1:4" x14ac:dyDescent="0.3">
      <c r="A11533" s="1"/>
      <c r="B11533" s="1"/>
      <c r="C11533" s="1"/>
      <c r="D11533" s="1"/>
    </row>
    <row r="11534" spans="1:4" x14ac:dyDescent="0.3">
      <c r="A11534" s="1"/>
      <c r="B11534" s="1"/>
      <c r="C11534" s="1"/>
      <c r="D11534" s="1"/>
    </row>
    <row r="11535" spans="1:4" x14ac:dyDescent="0.3">
      <c r="A11535" s="1"/>
      <c r="B11535" s="1"/>
      <c r="C11535" s="1"/>
      <c r="D11535" s="1"/>
    </row>
    <row r="11536" spans="1:4" x14ac:dyDescent="0.3">
      <c r="A11536" s="1"/>
      <c r="B11536" s="1"/>
      <c r="C11536" s="1"/>
      <c r="D11536" s="1"/>
    </row>
    <row r="11537" spans="1:4" x14ac:dyDescent="0.3">
      <c r="A11537" s="1"/>
      <c r="B11537" s="1"/>
      <c r="C11537" s="1"/>
      <c r="D11537" s="1"/>
    </row>
    <row r="11538" spans="1:4" x14ac:dyDescent="0.3">
      <c r="A11538" s="1"/>
      <c r="B11538" s="1"/>
      <c r="C11538" s="1"/>
      <c r="D11538" s="1"/>
    </row>
    <row r="11539" spans="1:4" x14ac:dyDescent="0.3">
      <c r="A11539" s="1"/>
      <c r="B11539" s="1"/>
      <c r="C11539" s="1"/>
      <c r="D11539" s="1"/>
    </row>
    <row r="11540" spans="1:4" x14ac:dyDescent="0.3">
      <c r="A11540" s="1"/>
      <c r="B11540" s="1"/>
      <c r="C11540" s="1"/>
      <c r="D11540" s="1"/>
    </row>
    <row r="11541" spans="1:4" x14ac:dyDescent="0.3">
      <c r="A11541" s="1"/>
      <c r="B11541" s="1"/>
      <c r="C11541" s="1"/>
      <c r="D11541" s="1"/>
    </row>
    <row r="11542" spans="1:4" x14ac:dyDescent="0.3">
      <c r="A11542" s="1"/>
      <c r="B11542" s="1"/>
      <c r="C11542" s="1"/>
      <c r="D11542" s="1"/>
    </row>
    <row r="11543" spans="1:4" x14ac:dyDescent="0.3">
      <c r="A11543" s="1"/>
      <c r="B11543" s="1"/>
      <c r="C11543" s="1"/>
      <c r="D11543" s="1"/>
    </row>
    <row r="11544" spans="1:4" x14ac:dyDescent="0.3">
      <c r="A11544" s="1"/>
      <c r="B11544" s="1"/>
      <c r="C11544" s="1"/>
      <c r="D11544" s="1"/>
    </row>
    <row r="11545" spans="1:4" x14ac:dyDescent="0.3">
      <c r="A11545" s="1"/>
      <c r="B11545" s="1"/>
      <c r="C11545" s="1"/>
      <c r="D11545" s="1"/>
    </row>
    <row r="11546" spans="1:4" x14ac:dyDescent="0.3">
      <c r="A11546" s="1"/>
      <c r="B11546" s="1"/>
      <c r="C11546" s="1"/>
      <c r="D11546" s="1"/>
    </row>
    <row r="11547" spans="1:4" x14ac:dyDescent="0.3">
      <c r="A11547" s="1"/>
      <c r="B11547" s="1"/>
      <c r="C11547" s="1"/>
      <c r="D11547" s="1"/>
    </row>
    <row r="11548" spans="1:4" x14ac:dyDescent="0.3">
      <c r="A11548" s="1"/>
      <c r="B11548" s="1"/>
      <c r="C11548" s="1"/>
      <c r="D11548" s="1"/>
    </row>
    <row r="11549" spans="1:4" x14ac:dyDescent="0.3">
      <c r="A11549" s="1"/>
      <c r="B11549" s="1"/>
      <c r="C11549" s="1"/>
      <c r="D11549" s="1"/>
    </row>
    <row r="11550" spans="1:4" x14ac:dyDescent="0.3">
      <c r="A11550" s="1"/>
      <c r="B11550" s="1"/>
      <c r="C11550" s="1"/>
      <c r="D11550" s="1"/>
    </row>
    <row r="11551" spans="1:4" x14ac:dyDescent="0.3">
      <c r="A11551" s="1"/>
      <c r="B11551" s="1"/>
      <c r="C11551" s="1"/>
      <c r="D11551" s="1"/>
    </row>
    <row r="11552" spans="1:4" x14ac:dyDescent="0.3">
      <c r="A11552" s="1"/>
      <c r="B11552" s="1"/>
      <c r="C11552" s="1"/>
      <c r="D11552" s="1"/>
    </row>
    <row r="11553" spans="1:4" x14ac:dyDescent="0.3">
      <c r="A11553" s="1"/>
      <c r="B11553" s="1"/>
      <c r="C11553" s="1"/>
      <c r="D11553" s="1"/>
    </row>
    <row r="11554" spans="1:4" x14ac:dyDescent="0.3">
      <c r="A11554" s="1"/>
      <c r="B11554" s="1"/>
      <c r="C11554" s="1"/>
      <c r="D11554" s="1"/>
    </row>
    <row r="11555" spans="1:4" x14ac:dyDescent="0.3">
      <c r="A11555" s="1"/>
      <c r="B11555" s="1"/>
      <c r="C11555" s="1"/>
      <c r="D11555" s="1"/>
    </row>
    <row r="11556" spans="1:4" x14ac:dyDescent="0.3">
      <c r="A11556" s="1"/>
      <c r="B11556" s="1"/>
      <c r="C11556" s="1"/>
      <c r="D11556" s="1"/>
    </row>
    <row r="11557" spans="1:4" x14ac:dyDescent="0.3">
      <c r="A11557" s="1"/>
      <c r="B11557" s="1"/>
      <c r="C11557" s="1"/>
      <c r="D11557" s="1"/>
    </row>
    <row r="11558" spans="1:4" x14ac:dyDescent="0.3">
      <c r="A11558" s="1"/>
      <c r="B11558" s="1"/>
      <c r="C11558" s="1"/>
      <c r="D11558" s="1"/>
    </row>
    <row r="11559" spans="1:4" x14ac:dyDescent="0.3">
      <c r="A11559" s="1"/>
      <c r="B11559" s="1"/>
      <c r="C11559" s="1"/>
      <c r="D11559" s="1"/>
    </row>
    <row r="11560" spans="1:4" x14ac:dyDescent="0.3">
      <c r="A11560" s="1"/>
      <c r="B11560" s="1"/>
      <c r="C11560" s="1"/>
      <c r="D11560" s="1"/>
    </row>
    <row r="11561" spans="1:4" x14ac:dyDescent="0.3">
      <c r="A11561" s="1"/>
      <c r="B11561" s="1"/>
      <c r="C11561" s="1"/>
      <c r="D11561" s="1"/>
    </row>
    <row r="11562" spans="1:4" x14ac:dyDescent="0.3">
      <c r="A11562" s="1"/>
      <c r="B11562" s="1"/>
      <c r="C11562" s="1"/>
      <c r="D11562" s="1"/>
    </row>
    <row r="11563" spans="1:4" x14ac:dyDescent="0.3">
      <c r="A11563" s="1"/>
      <c r="B11563" s="1"/>
      <c r="C11563" s="1"/>
      <c r="D11563" s="1"/>
    </row>
    <row r="11564" spans="1:4" x14ac:dyDescent="0.3">
      <c r="A11564" s="1"/>
      <c r="B11564" s="1"/>
      <c r="C11564" s="1"/>
      <c r="D11564" s="1"/>
    </row>
    <row r="11565" spans="1:4" x14ac:dyDescent="0.3">
      <c r="A11565" s="1"/>
      <c r="B11565" s="1"/>
      <c r="C11565" s="1"/>
      <c r="D11565" s="1"/>
    </row>
    <row r="11566" spans="1:4" x14ac:dyDescent="0.3">
      <c r="A11566" s="1"/>
      <c r="B11566" s="1"/>
      <c r="C11566" s="1"/>
      <c r="D11566" s="1"/>
    </row>
    <row r="11567" spans="1:4" x14ac:dyDescent="0.3">
      <c r="A11567" s="1"/>
      <c r="B11567" s="1"/>
      <c r="C11567" s="1"/>
      <c r="D11567" s="1"/>
    </row>
    <row r="11568" spans="1:4" x14ac:dyDescent="0.3">
      <c r="A11568" s="1"/>
      <c r="B11568" s="1"/>
      <c r="C11568" s="1"/>
      <c r="D11568" s="1"/>
    </row>
    <row r="11569" spans="1:4" x14ac:dyDescent="0.3">
      <c r="A11569" s="1"/>
      <c r="B11569" s="1"/>
      <c r="C11569" s="1"/>
      <c r="D11569" s="1"/>
    </row>
    <row r="11570" spans="1:4" x14ac:dyDescent="0.3">
      <c r="A11570" s="1"/>
      <c r="B11570" s="1"/>
      <c r="C11570" s="1"/>
      <c r="D11570" s="1"/>
    </row>
    <row r="11571" spans="1:4" x14ac:dyDescent="0.3">
      <c r="A11571" s="1"/>
      <c r="B11571" s="1"/>
      <c r="C11571" s="1"/>
      <c r="D11571" s="1"/>
    </row>
    <row r="11572" spans="1:4" x14ac:dyDescent="0.3">
      <c r="A11572" s="1"/>
      <c r="B11572" s="1"/>
      <c r="C11572" s="1"/>
      <c r="D11572" s="1"/>
    </row>
    <row r="11573" spans="1:4" x14ac:dyDescent="0.3">
      <c r="A11573" s="1"/>
      <c r="B11573" s="1"/>
      <c r="C11573" s="1"/>
      <c r="D11573" s="1"/>
    </row>
    <row r="11574" spans="1:4" x14ac:dyDescent="0.3">
      <c r="A11574" s="1"/>
      <c r="B11574" s="1"/>
      <c r="C11574" s="1"/>
      <c r="D11574" s="1"/>
    </row>
    <row r="11575" spans="1:4" x14ac:dyDescent="0.3">
      <c r="A11575" s="1"/>
      <c r="B11575" s="1"/>
      <c r="C11575" s="1"/>
      <c r="D11575" s="1"/>
    </row>
    <row r="11576" spans="1:4" x14ac:dyDescent="0.3">
      <c r="A11576" s="1"/>
      <c r="B11576" s="1"/>
      <c r="C11576" s="1"/>
      <c r="D11576" s="1"/>
    </row>
    <row r="11577" spans="1:4" x14ac:dyDescent="0.3">
      <c r="A11577" s="1"/>
      <c r="B11577" s="1"/>
      <c r="C11577" s="1"/>
      <c r="D11577" s="1"/>
    </row>
    <row r="11578" spans="1:4" x14ac:dyDescent="0.3">
      <c r="A11578" s="1"/>
      <c r="B11578" s="1"/>
      <c r="C11578" s="1"/>
      <c r="D11578" s="1"/>
    </row>
    <row r="11579" spans="1:4" x14ac:dyDescent="0.3">
      <c r="A11579" s="1"/>
      <c r="B11579" s="1"/>
      <c r="C11579" s="1"/>
      <c r="D11579" s="1"/>
    </row>
    <row r="11580" spans="1:4" x14ac:dyDescent="0.3">
      <c r="A11580" s="1"/>
      <c r="B11580" s="1"/>
      <c r="C11580" s="1"/>
      <c r="D11580" s="1"/>
    </row>
    <row r="11581" spans="1:4" x14ac:dyDescent="0.3">
      <c r="A11581" s="1"/>
      <c r="B11581" s="1"/>
      <c r="C11581" s="1"/>
      <c r="D11581" s="1"/>
    </row>
    <row r="11582" spans="1:4" x14ac:dyDescent="0.3">
      <c r="A11582" s="1"/>
      <c r="B11582" s="1"/>
      <c r="C11582" s="1"/>
      <c r="D11582" s="1"/>
    </row>
    <row r="11583" spans="1:4" x14ac:dyDescent="0.3">
      <c r="A11583" s="1"/>
      <c r="B11583" s="1"/>
      <c r="C11583" s="1"/>
      <c r="D11583" s="1"/>
    </row>
    <row r="11584" spans="1:4" x14ac:dyDescent="0.3">
      <c r="A11584" s="1"/>
      <c r="B11584" s="1"/>
      <c r="C11584" s="1"/>
      <c r="D11584" s="1"/>
    </row>
    <row r="11585" spans="1:4" x14ac:dyDescent="0.3">
      <c r="A11585" s="1"/>
      <c r="B11585" s="1"/>
      <c r="C11585" s="1"/>
      <c r="D11585" s="1"/>
    </row>
    <row r="11586" spans="1:4" x14ac:dyDescent="0.3">
      <c r="A11586" s="1"/>
      <c r="B11586" s="1"/>
      <c r="C11586" s="1"/>
      <c r="D11586" s="1"/>
    </row>
    <row r="11587" spans="1:4" x14ac:dyDescent="0.3">
      <c r="A11587" s="1"/>
      <c r="B11587" s="1"/>
      <c r="C11587" s="1"/>
      <c r="D11587" s="1"/>
    </row>
    <row r="11588" spans="1:4" x14ac:dyDescent="0.3">
      <c r="A11588" s="1"/>
      <c r="B11588" s="1"/>
      <c r="C11588" s="1"/>
      <c r="D11588" s="1"/>
    </row>
    <row r="11589" spans="1:4" x14ac:dyDescent="0.3">
      <c r="A11589" s="1"/>
      <c r="B11589" s="1"/>
      <c r="C11589" s="1"/>
      <c r="D11589" s="1"/>
    </row>
    <row r="11590" spans="1:4" x14ac:dyDescent="0.3">
      <c r="A11590" s="1"/>
      <c r="B11590" s="1"/>
      <c r="C11590" s="1"/>
      <c r="D11590" s="1"/>
    </row>
    <row r="11591" spans="1:4" x14ac:dyDescent="0.3">
      <c r="A11591" s="1"/>
      <c r="B11591" s="1"/>
      <c r="C11591" s="1"/>
      <c r="D11591" s="1"/>
    </row>
    <row r="11592" spans="1:4" x14ac:dyDescent="0.3">
      <c r="A11592" s="1"/>
      <c r="B11592" s="1"/>
      <c r="C11592" s="1"/>
      <c r="D11592" s="1"/>
    </row>
    <row r="11593" spans="1:4" x14ac:dyDescent="0.3">
      <c r="A11593" s="1"/>
      <c r="B11593" s="1"/>
      <c r="C11593" s="1"/>
      <c r="D11593" s="1"/>
    </row>
    <row r="11594" spans="1:4" x14ac:dyDescent="0.3">
      <c r="A11594" s="1"/>
      <c r="B11594" s="1"/>
      <c r="C11594" s="1"/>
      <c r="D11594" s="1"/>
    </row>
    <row r="11595" spans="1:4" x14ac:dyDescent="0.3">
      <c r="A11595" s="1"/>
      <c r="B11595" s="1"/>
      <c r="C11595" s="1"/>
      <c r="D11595" s="1"/>
    </row>
    <row r="11596" spans="1:4" x14ac:dyDescent="0.3">
      <c r="A11596" s="1"/>
      <c r="B11596" s="1"/>
      <c r="C11596" s="1"/>
      <c r="D11596" s="1"/>
    </row>
    <row r="11597" spans="1:4" x14ac:dyDescent="0.3">
      <c r="A11597" s="1"/>
      <c r="B11597" s="1"/>
      <c r="C11597" s="1"/>
      <c r="D11597" s="1"/>
    </row>
    <row r="11598" spans="1:4" x14ac:dyDescent="0.3">
      <c r="A11598" s="1"/>
      <c r="B11598" s="1"/>
      <c r="C11598" s="1"/>
      <c r="D11598" s="1"/>
    </row>
    <row r="11599" spans="1:4" x14ac:dyDescent="0.3">
      <c r="A11599" s="1"/>
      <c r="B11599" s="1"/>
      <c r="C11599" s="1"/>
      <c r="D11599" s="1"/>
    </row>
    <row r="11600" spans="1:4" x14ac:dyDescent="0.3">
      <c r="A11600" s="1"/>
      <c r="B11600" s="1"/>
      <c r="C11600" s="1"/>
      <c r="D11600" s="1"/>
    </row>
    <row r="11601" spans="1:4" x14ac:dyDescent="0.3">
      <c r="A11601" s="1"/>
      <c r="B11601" s="1"/>
      <c r="C11601" s="1"/>
      <c r="D11601" s="1"/>
    </row>
    <row r="11602" spans="1:4" x14ac:dyDescent="0.3">
      <c r="A11602" s="1"/>
      <c r="B11602" s="1"/>
      <c r="C11602" s="1"/>
      <c r="D11602" s="1"/>
    </row>
    <row r="11603" spans="1:4" x14ac:dyDescent="0.3">
      <c r="A11603" s="1"/>
      <c r="B11603" s="1"/>
      <c r="C11603" s="1"/>
      <c r="D11603" s="1"/>
    </row>
    <row r="11604" spans="1:4" x14ac:dyDescent="0.3">
      <c r="A11604" s="1"/>
      <c r="B11604" s="1"/>
      <c r="C11604" s="1"/>
      <c r="D11604" s="1"/>
    </row>
    <row r="11605" spans="1:4" x14ac:dyDescent="0.3">
      <c r="A11605" s="1"/>
      <c r="B11605" s="1"/>
      <c r="C11605" s="1"/>
      <c r="D11605" s="1"/>
    </row>
    <row r="11606" spans="1:4" x14ac:dyDescent="0.3">
      <c r="A11606" s="1"/>
      <c r="B11606" s="1"/>
      <c r="C11606" s="1"/>
      <c r="D11606" s="1"/>
    </row>
    <row r="11607" spans="1:4" x14ac:dyDescent="0.3">
      <c r="A11607" s="1"/>
      <c r="B11607" s="1"/>
      <c r="C11607" s="1"/>
      <c r="D11607" s="1"/>
    </row>
    <row r="11608" spans="1:4" x14ac:dyDescent="0.3">
      <c r="A11608" s="1"/>
      <c r="B11608" s="1"/>
      <c r="C11608" s="1"/>
      <c r="D11608" s="1"/>
    </row>
    <row r="11609" spans="1:4" x14ac:dyDescent="0.3">
      <c r="A11609" s="1"/>
      <c r="B11609" s="1"/>
      <c r="C11609" s="1"/>
      <c r="D11609" s="1"/>
    </row>
    <row r="11610" spans="1:4" x14ac:dyDescent="0.3">
      <c r="A11610" s="1"/>
      <c r="B11610" s="1"/>
      <c r="C11610" s="1"/>
      <c r="D11610" s="1"/>
    </row>
    <row r="11611" spans="1:4" x14ac:dyDescent="0.3">
      <c r="A11611" s="1"/>
      <c r="B11611" s="1"/>
      <c r="C11611" s="1"/>
      <c r="D11611" s="1"/>
    </row>
    <row r="11612" spans="1:4" x14ac:dyDescent="0.3">
      <c r="A11612" s="1"/>
      <c r="B11612" s="1"/>
      <c r="C11612" s="1"/>
      <c r="D11612" s="1"/>
    </row>
    <row r="11613" spans="1:4" x14ac:dyDescent="0.3">
      <c r="A11613" s="1"/>
      <c r="B11613" s="1"/>
      <c r="C11613" s="1"/>
      <c r="D11613" s="1"/>
    </row>
    <row r="11614" spans="1:4" x14ac:dyDescent="0.3">
      <c r="A11614" s="1"/>
      <c r="B11614" s="1"/>
      <c r="C11614" s="1"/>
      <c r="D11614" s="1"/>
    </row>
    <row r="11615" spans="1:4" x14ac:dyDescent="0.3">
      <c r="A11615" s="1"/>
      <c r="B11615" s="1"/>
      <c r="C11615" s="1"/>
      <c r="D11615" s="1"/>
    </row>
    <row r="11616" spans="1:4" x14ac:dyDescent="0.3">
      <c r="A11616" s="1"/>
      <c r="B11616" s="1"/>
      <c r="C11616" s="1"/>
      <c r="D11616" s="1"/>
    </row>
    <row r="11617" spans="1:4" x14ac:dyDescent="0.3">
      <c r="A11617" s="1"/>
      <c r="B11617" s="1"/>
      <c r="C11617" s="1"/>
      <c r="D11617" s="1"/>
    </row>
    <row r="11618" spans="1:4" x14ac:dyDescent="0.3">
      <c r="A11618" s="1"/>
      <c r="B11618" s="1"/>
      <c r="C11618" s="1"/>
      <c r="D11618" s="1"/>
    </row>
    <row r="11619" spans="1:4" x14ac:dyDescent="0.3">
      <c r="A11619" s="1"/>
      <c r="B11619" s="1"/>
      <c r="C11619" s="1"/>
      <c r="D11619" s="1"/>
    </row>
    <row r="11620" spans="1:4" x14ac:dyDescent="0.3">
      <c r="A11620" s="1"/>
      <c r="B11620" s="1"/>
      <c r="C11620" s="1"/>
      <c r="D11620" s="1"/>
    </row>
    <row r="11621" spans="1:4" x14ac:dyDescent="0.3">
      <c r="A11621" s="1"/>
      <c r="B11621" s="1"/>
      <c r="C11621" s="1"/>
      <c r="D11621" s="1"/>
    </row>
    <row r="11622" spans="1:4" x14ac:dyDescent="0.3">
      <c r="A11622" s="1"/>
      <c r="B11622" s="1"/>
      <c r="C11622" s="1"/>
      <c r="D11622" s="1"/>
    </row>
    <row r="11623" spans="1:4" x14ac:dyDescent="0.3">
      <c r="A11623" s="1"/>
      <c r="B11623" s="1"/>
      <c r="C11623" s="1"/>
      <c r="D11623" s="1"/>
    </row>
    <row r="11624" spans="1:4" x14ac:dyDescent="0.3">
      <c r="A11624" s="1"/>
      <c r="B11624" s="1"/>
      <c r="C11624" s="1"/>
      <c r="D11624" s="1"/>
    </row>
    <row r="11625" spans="1:4" x14ac:dyDescent="0.3">
      <c r="A11625" s="1"/>
      <c r="B11625" s="1"/>
      <c r="C11625" s="1"/>
      <c r="D11625" s="1"/>
    </row>
    <row r="11626" spans="1:4" x14ac:dyDescent="0.3">
      <c r="A11626" s="1"/>
      <c r="B11626" s="1"/>
      <c r="C11626" s="1"/>
      <c r="D11626" s="1"/>
    </row>
    <row r="11627" spans="1:4" x14ac:dyDescent="0.3">
      <c r="A11627" s="1"/>
      <c r="B11627" s="1"/>
      <c r="C11627" s="1"/>
      <c r="D11627" s="1"/>
    </row>
    <row r="11628" spans="1:4" x14ac:dyDescent="0.3">
      <c r="A11628" s="1"/>
      <c r="B11628" s="1"/>
      <c r="C11628" s="1"/>
      <c r="D11628" s="1"/>
    </row>
    <row r="11629" spans="1:4" x14ac:dyDescent="0.3">
      <c r="A11629" s="1"/>
      <c r="B11629" s="1"/>
      <c r="C11629" s="1"/>
      <c r="D11629" s="1"/>
    </row>
    <row r="11630" spans="1:4" x14ac:dyDescent="0.3">
      <c r="A11630" s="1"/>
      <c r="B11630" s="1"/>
      <c r="C11630" s="1"/>
      <c r="D11630" s="1"/>
    </row>
    <row r="11631" spans="1:4" x14ac:dyDescent="0.3">
      <c r="A11631" s="1"/>
      <c r="B11631" s="1"/>
      <c r="C11631" s="1"/>
      <c r="D11631" s="1"/>
    </row>
    <row r="11632" spans="1:4" x14ac:dyDescent="0.3">
      <c r="A11632" s="1"/>
      <c r="B11632" s="1"/>
      <c r="C11632" s="1"/>
      <c r="D11632" s="1"/>
    </row>
    <row r="11633" spans="1:4" x14ac:dyDescent="0.3">
      <c r="A11633" s="1"/>
      <c r="B11633" s="1"/>
      <c r="C11633" s="1"/>
      <c r="D11633" s="1"/>
    </row>
    <row r="11634" spans="1:4" x14ac:dyDescent="0.3">
      <c r="A11634" s="1"/>
      <c r="B11634" s="1"/>
      <c r="C11634" s="1"/>
      <c r="D11634" s="1"/>
    </row>
    <row r="11635" spans="1:4" x14ac:dyDescent="0.3">
      <c r="A11635" s="1"/>
      <c r="B11635" s="1"/>
      <c r="C11635" s="1"/>
      <c r="D11635" s="1"/>
    </row>
    <row r="11636" spans="1:4" x14ac:dyDescent="0.3">
      <c r="A11636" s="1"/>
      <c r="B11636" s="1"/>
      <c r="C11636" s="1"/>
      <c r="D11636" s="1"/>
    </row>
    <row r="11637" spans="1:4" x14ac:dyDescent="0.3">
      <c r="A11637" s="1"/>
      <c r="B11637" s="1"/>
      <c r="C11637" s="1"/>
      <c r="D11637" s="1"/>
    </row>
    <row r="11638" spans="1:4" x14ac:dyDescent="0.3">
      <c r="A11638" s="1"/>
      <c r="B11638" s="1"/>
      <c r="C11638" s="1"/>
      <c r="D11638" s="1"/>
    </row>
    <row r="11639" spans="1:4" x14ac:dyDescent="0.3">
      <c r="A11639" s="1"/>
      <c r="B11639" s="1"/>
      <c r="C11639" s="1"/>
      <c r="D11639" s="1"/>
    </row>
    <row r="11640" spans="1:4" x14ac:dyDescent="0.3">
      <c r="A11640" s="1"/>
      <c r="B11640" s="1"/>
      <c r="C11640" s="1"/>
      <c r="D11640" s="1"/>
    </row>
    <row r="11641" spans="1:4" x14ac:dyDescent="0.3">
      <c r="A11641" s="1"/>
      <c r="B11641" s="1"/>
      <c r="C11641" s="1"/>
      <c r="D11641" s="1"/>
    </row>
    <row r="11642" spans="1:4" x14ac:dyDescent="0.3">
      <c r="A11642" s="1"/>
      <c r="B11642" s="1"/>
      <c r="C11642" s="1"/>
      <c r="D11642" s="1"/>
    </row>
    <row r="11643" spans="1:4" x14ac:dyDescent="0.3">
      <c r="A11643" s="1"/>
      <c r="B11643" s="1"/>
      <c r="C11643" s="1"/>
      <c r="D11643" s="1"/>
    </row>
    <row r="11644" spans="1:4" x14ac:dyDescent="0.3">
      <c r="A11644" s="1"/>
      <c r="B11644" s="1"/>
      <c r="C11644" s="1"/>
      <c r="D11644" s="1"/>
    </row>
    <row r="11645" spans="1:4" x14ac:dyDescent="0.3">
      <c r="A11645" s="1"/>
      <c r="B11645" s="1"/>
      <c r="C11645" s="1"/>
      <c r="D11645" s="1"/>
    </row>
    <row r="11646" spans="1:4" x14ac:dyDescent="0.3">
      <c r="A11646" s="1"/>
      <c r="B11646" s="1"/>
      <c r="C11646" s="1"/>
      <c r="D11646" s="1"/>
    </row>
    <row r="11647" spans="1:4" x14ac:dyDescent="0.3">
      <c r="A11647" s="1"/>
      <c r="B11647" s="1"/>
      <c r="C11647" s="1"/>
      <c r="D11647" s="1"/>
    </row>
    <row r="11648" spans="1:4" x14ac:dyDescent="0.3">
      <c r="A11648" s="1"/>
      <c r="B11648" s="1"/>
      <c r="C11648" s="1"/>
      <c r="D11648" s="1"/>
    </row>
    <row r="11649" spans="1:4" x14ac:dyDescent="0.3">
      <c r="A11649" s="1"/>
      <c r="B11649" s="1"/>
      <c r="C11649" s="1"/>
      <c r="D11649" s="1"/>
    </row>
    <row r="11650" spans="1:4" x14ac:dyDescent="0.3">
      <c r="A11650" s="1"/>
      <c r="B11650" s="1"/>
      <c r="C11650" s="1"/>
      <c r="D11650" s="1"/>
    </row>
    <row r="11651" spans="1:4" x14ac:dyDescent="0.3">
      <c r="A11651" s="1"/>
      <c r="B11651" s="1"/>
      <c r="C11651" s="1"/>
      <c r="D11651" s="1"/>
    </row>
    <row r="11652" spans="1:4" x14ac:dyDescent="0.3">
      <c r="A11652" s="1"/>
      <c r="B11652" s="1"/>
      <c r="C11652" s="1"/>
      <c r="D11652" s="1"/>
    </row>
    <row r="11653" spans="1:4" x14ac:dyDescent="0.3">
      <c r="A11653" s="1"/>
      <c r="B11653" s="1"/>
      <c r="C11653" s="1"/>
      <c r="D11653" s="1"/>
    </row>
    <row r="11654" spans="1:4" x14ac:dyDescent="0.3">
      <c r="A11654" s="1"/>
      <c r="B11654" s="1"/>
      <c r="C11654" s="1"/>
      <c r="D11654" s="1"/>
    </row>
    <row r="11655" spans="1:4" x14ac:dyDescent="0.3">
      <c r="A11655" s="1"/>
      <c r="B11655" s="1"/>
      <c r="C11655" s="1"/>
      <c r="D11655" s="1"/>
    </row>
    <row r="11656" spans="1:4" x14ac:dyDescent="0.3">
      <c r="A11656" s="1"/>
      <c r="B11656" s="1"/>
      <c r="C11656" s="1"/>
      <c r="D11656" s="1"/>
    </row>
    <row r="11657" spans="1:4" x14ac:dyDescent="0.3">
      <c r="A11657" s="1"/>
      <c r="B11657" s="1"/>
      <c r="C11657" s="1"/>
      <c r="D11657" s="1"/>
    </row>
    <row r="11658" spans="1:4" x14ac:dyDescent="0.3">
      <c r="A11658" s="1"/>
      <c r="B11658" s="1"/>
      <c r="C11658" s="1"/>
      <c r="D11658" s="1"/>
    </row>
    <row r="11659" spans="1:4" x14ac:dyDescent="0.3">
      <c r="A11659" s="1"/>
      <c r="B11659" s="1"/>
      <c r="C11659" s="1"/>
      <c r="D11659" s="1"/>
    </row>
    <row r="11660" spans="1:4" x14ac:dyDescent="0.3">
      <c r="A11660" s="1"/>
      <c r="B11660" s="1"/>
      <c r="C11660" s="1"/>
      <c r="D11660" s="1"/>
    </row>
    <row r="11661" spans="1:4" x14ac:dyDescent="0.3">
      <c r="A11661" s="1"/>
      <c r="B11661" s="1"/>
      <c r="C11661" s="1"/>
      <c r="D11661" s="1"/>
    </row>
    <row r="11662" spans="1:4" x14ac:dyDescent="0.3">
      <c r="A11662" s="1"/>
      <c r="B11662" s="1"/>
      <c r="C11662" s="1"/>
      <c r="D11662" s="1"/>
    </row>
    <row r="11663" spans="1:4" x14ac:dyDescent="0.3">
      <c r="A11663" s="1"/>
      <c r="B11663" s="1"/>
      <c r="C11663" s="1"/>
      <c r="D11663" s="1"/>
    </row>
    <row r="11664" spans="1:4" x14ac:dyDescent="0.3">
      <c r="A11664" s="1"/>
      <c r="B11664" s="1"/>
      <c r="C11664" s="1"/>
      <c r="D11664" s="1"/>
    </row>
    <row r="11665" spans="1:4" x14ac:dyDescent="0.3">
      <c r="A11665" s="1"/>
      <c r="B11665" s="1"/>
      <c r="C11665" s="1"/>
      <c r="D11665" s="1"/>
    </row>
    <row r="11666" spans="1:4" x14ac:dyDescent="0.3">
      <c r="A11666" s="1"/>
      <c r="B11666" s="1"/>
      <c r="C11666" s="1"/>
      <c r="D11666" s="1"/>
    </row>
    <row r="11667" spans="1:4" x14ac:dyDescent="0.3">
      <c r="A11667" s="1"/>
      <c r="B11667" s="1"/>
      <c r="C11667" s="1"/>
      <c r="D11667" s="1"/>
    </row>
    <row r="11668" spans="1:4" x14ac:dyDescent="0.3">
      <c r="A11668" s="1"/>
      <c r="B11668" s="1"/>
      <c r="C11668" s="1"/>
      <c r="D11668" s="1"/>
    </row>
    <row r="11669" spans="1:4" x14ac:dyDescent="0.3">
      <c r="A11669" s="1"/>
      <c r="B11669" s="1"/>
      <c r="C11669" s="1"/>
      <c r="D11669" s="1"/>
    </row>
    <row r="11670" spans="1:4" x14ac:dyDescent="0.3">
      <c r="A11670" s="1"/>
      <c r="B11670" s="1"/>
      <c r="C11670" s="1"/>
      <c r="D11670" s="1"/>
    </row>
    <row r="11671" spans="1:4" x14ac:dyDescent="0.3">
      <c r="A11671" s="1"/>
      <c r="B11671" s="1"/>
      <c r="C11671" s="1"/>
      <c r="D11671" s="1"/>
    </row>
    <row r="11672" spans="1:4" x14ac:dyDescent="0.3">
      <c r="A11672" s="1"/>
      <c r="B11672" s="1"/>
      <c r="C11672" s="1"/>
      <c r="D11672" s="1"/>
    </row>
    <row r="11673" spans="1:4" x14ac:dyDescent="0.3">
      <c r="A11673" s="1"/>
      <c r="B11673" s="1"/>
      <c r="C11673" s="1"/>
      <c r="D11673" s="1"/>
    </row>
    <row r="11674" spans="1:4" x14ac:dyDescent="0.3">
      <c r="A11674" s="1"/>
      <c r="B11674" s="1"/>
      <c r="C11674" s="1"/>
      <c r="D11674" s="1"/>
    </row>
    <row r="11675" spans="1:4" x14ac:dyDescent="0.3">
      <c r="A11675" s="1"/>
      <c r="B11675" s="1"/>
      <c r="C11675" s="1"/>
      <c r="D11675" s="1"/>
    </row>
    <row r="11676" spans="1:4" x14ac:dyDescent="0.3">
      <c r="A11676" s="1"/>
      <c r="B11676" s="1"/>
      <c r="C11676" s="1"/>
      <c r="D11676" s="1"/>
    </row>
    <row r="11677" spans="1:4" x14ac:dyDescent="0.3">
      <c r="A11677" s="1"/>
      <c r="B11677" s="1"/>
      <c r="C11677" s="1"/>
      <c r="D11677" s="1"/>
    </row>
    <row r="11678" spans="1:4" x14ac:dyDescent="0.3">
      <c r="A11678" s="1"/>
      <c r="B11678" s="1"/>
      <c r="C11678" s="1"/>
      <c r="D11678" s="1"/>
    </row>
    <row r="11679" spans="1:4" x14ac:dyDescent="0.3">
      <c r="A11679" s="1"/>
      <c r="B11679" s="1"/>
      <c r="C11679" s="1"/>
      <c r="D11679" s="1"/>
    </row>
    <row r="11680" spans="1:4" x14ac:dyDescent="0.3">
      <c r="A11680" s="1"/>
      <c r="B11680" s="1"/>
      <c r="C11680" s="1"/>
      <c r="D11680" s="1"/>
    </row>
    <row r="11681" spans="1:4" x14ac:dyDescent="0.3">
      <c r="A11681" s="1"/>
      <c r="B11681" s="1"/>
      <c r="C11681" s="1"/>
      <c r="D11681" s="1"/>
    </row>
    <row r="11682" spans="1:4" x14ac:dyDescent="0.3">
      <c r="A11682" s="1"/>
      <c r="B11682" s="1"/>
      <c r="C11682" s="1"/>
      <c r="D11682" s="1"/>
    </row>
    <row r="11683" spans="1:4" x14ac:dyDescent="0.3">
      <c r="A11683" s="1"/>
      <c r="B11683" s="1"/>
      <c r="C11683" s="1"/>
      <c r="D11683" s="1"/>
    </row>
    <row r="11684" spans="1:4" x14ac:dyDescent="0.3">
      <c r="A11684" s="1"/>
      <c r="B11684" s="1"/>
      <c r="C11684" s="1"/>
      <c r="D11684" s="1"/>
    </row>
    <row r="11685" spans="1:4" x14ac:dyDescent="0.3">
      <c r="A11685" s="1"/>
      <c r="B11685" s="1"/>
      <c r="C11685" s="1"/>
      <c r="D11685" s="1"/>
    </row>
    <row r="11686" spans="1:4" x14ac:dyDescent="0.3">
      <c r="A11686" s="1"/>
      <c r="B11686" s="1"/>
      <c r="C11686" s="1"/>
      <c r="D11686" s="1"/>
    </row>
    <row r="11687" spans="1:4" x14ac:dyDescent="0.3">
      <c r="A11687" s="1"/>
      <c r="B11687" s="1"/>
      <c r="C11687" s="1"/>
      <c r="D11687" s="1"/>
    </row>
    <row r="11688" spans="1:4" x14ac:dyDescent="0.3">
      <c r="A11688" s="1"/>
      <c r="B11688" s="1"/>
      <c r="C11688" s="1"/>
      <c r="D11688" s="1"/>
    </row>
    <row r="11689" spans="1:4" x14ac:dyDescent="0.3">
      <c r="A11689" s="1"/>
      <c r="B11689" s="1"/>
      <c r="C11689" s="1"/>
      <c r="D11689" s="1"/>
    </row>
    <row r="11690" spans="1:4" x14ac:dyDescent="0.3">
      <c r="A11690" s="1"/>
      <c r="B11690" s="1"/>
      <c r="C11690" s="1"/>
      <c r="D11690" s="1"/>
    </row>
    <row r="11691" spans="1:4" x14ac:dyDescent="0.3">
      <c r="A11691" s="1"/>
      <c r="B11691" s="1"/>
      <c r="C11691" s="1"/>
      <c r="D11691" s="1"/>
    </row>
    <row r="11692" spans="1:4" x14ac:dyDescent="0.3">
      <c r="A11692" s="1"/>
      <c r="B11692" s="1"/>
      <c r="C11692" s="1"/>
      <c r="D11692" s="1"/>
    </row>
    <row r="11693" spans="1:4" x14ac:dyDescent="0.3">
      <c r="A11693" s="1"/>
      <c r="B11693" s="1"/>
      <c r="C11693" s="1"/>
      <c r="D11693" s="1"/>
    </row>
    <row r="11694" spans="1:4" x14ac:dyDescent="0.3">
      <c r="A11694" s="1"/>
      <c r="B11694" s="1"/>
      <c r="C11694" s="1"/>
      <c r="D11694" s="1"/>
    </row>
    <row r="11695" spans="1:4" x14ac:dyDescent="0.3">
      <c r="A11695" s="1"/>
      <c r="B11695" s="1"/>
      <c r="C11695" s="1"/>
      <c r="D11695" s="1"/>
    </row>
    <row r="11696" spans="1:4" x14ac:dyDescent="0.3">
      <c r="A11696" s="1"/>
      <c r="B11696" s="1"/>
      <c r="C11696" s="1"/>
      <c r="D11696" s="1"/>
    </row>
    <row r="11697" spans="1:4" x14ac:dyDescent="0.3">
      <c r="A11697" s="1"/>
      <c r="B11697" s="1"/>
      <c r="C11697" s="1"/>
      <c r="D11697" s="1"/>
    </row>
    <row r="11698" spans="1:4" x14ac:dyDescent="0.3">
      <c r="A11698" s="1"/>
      <c r="B11698" s="1"/>
      <c r="C11698" s="1"/>
      <c r="D11698" s="1"/>
    </row>
    <row r="11699" spans="1:4" x14ac:dyDescent="0.3">
      <c r="A11699" s="1"/>
      <c r="B11699" s="1"/>
      <c r="C11699" s="1"/>
      <c r="D11699" s="1"/>
    </row>
    <row r="11700" spans="1:4" x14ac:dyDescent="0.3">
      <c r="A11700" s="1"/>
      <c r="B11700" s="1"/>
      <c r="C11700" s="1"/>
      <c r="D11700" s="1"/>
    </row>
    <row r="11701" spans="1:4" x14ac:dyDescent="0.3">
      <c r="A11701" s="1"/>
      <c r="B11701" s="1"/>
      <c r="C11701" s="1"/>
      <c r="D11701" s="1"/>
    </row>
    <row r="11702" spans="1:4" x14ac:dyDescent="0.3">
      <c r="A11702" s="1"/>
      <c r="B11702" s="1"/>
      <c r="C11702" s="1"/>
      <c r="D11702" s="1"/>
    </row>
    <row r="11703" spans="1:4" x14ac:dyDescent="0.3">
      <c r="A11703" s="1"/>
      <c r="B11703" s="1"/>
      <c r="C11703" s="1"/>
      <c r="D11703" s="1"/>
    </row>
    <row r="11704" spans="1:4" x14ac:dyDescent="0.3">
      <c r="A11704" s="1"/>
      <c r="B11704" s="1"/>
      <c r="C11704" s="1"/>
      <c r="D11704" s="1"/>
    </row>
    <row r="11705" spans="1:4" x14ac:dyDescent="0.3">
      <c r="A11705" s="1"/>
      <c r="B11705" s="1"/>
      <c r="C11705" s="1"/>
      <c r="D11705" s="1"/>
    </row>
    <row r="11706" spans="1:4" x14ac:dyDescent="0.3">
      <c r="A11706" s="1"/>
      <c r="B11706" s="1"/>
      <c r="C11706" s="1"/>
      <c r="D11706" s="1"/>
    </row>
    <row r="11707" spans="1:4" x14ac:dyDescent="0.3">
      <c r="A11707" s="1"/>
      <c r="B11707" s="1"/>
      <c r="C11707" s="1"/>
      <c r="D11707" s="1"/>
    </row>
    <row r="11708" spans="1:4" x14ac:dyDescent="0.3">
      <c r="A11708" s="1"/>
      <c r="B11708" s="1"/>
      <c r="C11708" s="1"/>
      <c r="D11708" s="1"/>
    </row>
    <row r="11709" spans="1:4" x14ac:dyDescent="0.3">
      <c r="A11709" s="1"/>
      <c r="B11709" s="1"/>
      <c r="C11709" s="1"/>
      <c r="D11709" s="1"/>
    </row>
    <row r="11710" spans="1:4" x14ac:dyDescent="0.3">
      <c r="A11710" s="1"/>
      <c r="B11710" s="1"/>
      <c r="C11710" s="1"/>
      <c r="D11710" s="1"/>
    </row>
    <row r="11711" spans="1:4" x14ac:dyDescent="0.3">
      <c r="A11711" s="1"/>
      <c r="B11711" s="1"/>
      <c r="C11711" s="1"/>
      <c r="D11711" s="1"/>
    </row>
    <row r="11712" spans="1:4" x14ac:dyDescent="0.3">
      <c r="A11712" s="1"/>
      <c r="B11712" s="1"/>
      <c r="C11712" s="1"/>
      <c r="D11712" s="1"/>
    </row>
    <row r="11713" spans="1:4" x14ac:dyDescent="0.3">
      <c r="A11713" s="1"/>
      <c r="B11713" s="1"/>
      <c r="C11713" s="1"/>
      <c r="D11713" s="1"/>
    </row>
    <row r="11714" spans="1:4" x14ac:dyDescent="0.3">
      <c r="A11714" s="1"/>
      <c r="B11714" s="1"/>
      <c r="C11714" s="1"/>
      <c r="D11714" s="1"/>
    </row>
    <row r="11715" spans="1:4" x14ac:dyDescent="0.3">
      <c r="A11715" s="1"/>
      <c r="B11715" s="1"/>
      <c r="C11715" s="1"/>
      <c r="D11715" s="1"/>
    </row>
    <row r="11716" spans="1:4" x14ac:dyDescent="0.3">
      <c r="A11716" s="1"/>
      <c r="B11716" s="1"/>
      <c r="C11716" s="1"/>
      <c r="D11716" s="1"/>
    </row>
    <row r="11717" spans="1:4" x14ac:dyDescent="0.3">
      <c r="A11717" s="1"/>
      <c r="B11717" s="1"/>
      <c r="C11717" s="1"/>
      <c r="D11717" s="1"/>
    </row>
    <row r="11718" spans="1:4" x14ac:dyDescent="0.3">
      <c r="A11718" s="1"/>
      <c r="B11718" s="1"/>
      <c r="C11718" s="1"/>
      <c r="D11718" s="1"/>
    </row>
    <row r="11719" spans="1:4" x14ac:dyDescent="0.3">
      <c r="A11719" s="1"/>
      <c r="B11719" s="1"/>
      <c r="C11719" s="1"/>
      <c r="D11719" s="1"/>
    </row>
    <row r="11720" spans="1:4" x14ac:dyDescent="0.3">
      <c r="A11720" s="1"/>
      <c r="B11720" s="1"/>
      <c r="C11720" s="1"/>
      <c r="D11720" s="1"/>
    </row>
    <row r="11721" spans="1:4" x14ac:dyDescent="0.3">
      <c r="A11721" s="1"/>
      <c r="B11721" s="1"/>
      <c r="C11721" s="1"/>
      <c r="D11721" s="1"/>
    </row>
    <row r="11722" spans="1:4" x14ac:dyDescent="0.3">
      <c r="A11722" s="1"/>
      <c r="B11722" s="1"/>
      <c r="C11722" s="1"/>
      <c r="D11722" s="1"/>
    </row>
    <row r="11723" spans="1:4" x14ac:dyDescent="0.3">
      <c r="A11723" s="1"/>
      <c r="B11723" s="1"/>
      <c r="C11723" s="1"/>
      <c r="D11723" s="1"/>
    </row>
    <row r="11724" spans="1:4" x14ac:dyDescent="0.3">
      <c r="A11724" s="1"/>
      <c r="B11724" s="1"/>
      <c r="C11724" s="1"/>
      <c r="D11724" s="1"/>
    </row>
    <row r="11725" spans="1:4" x14ac:dyDescent="0.3">
      <c r="A11725" s="1"/>
      <c r="B11725" s="1"/>
      <c r="C11725" s="1"/>
      <c r="D11725" s="1"/>
    </row>
    <row r="11726" spans="1:4" x14ac:dyDescent="0.3">
      <c r="A11726" s="1"/>
      <c r="B11726" s="1"/>
      <c r="C11726" s="1"/>
      <c r="D11726" s="1"/>
    </row>
    <row r="11727" spans="1:4" x14ac:dyDescent="0.3">
      <c r="A11727" s="1"/>
      <c r="B11727" s="1"/>
      <c r="C11727" s="1"/>
      <c r="D11727" s="1"/>
    </row>
    <row r="11728" spans="1:4" x14ac:dyDescent="0.3">
      <c r="A11728" s="1"/>
      <c r="B11728" s="1"/>
      <c r="C11728" s="1"/>
      <c r="D11728" s="1"/>
    </row>
    <row r="11729" spans="1:4" x14ac:dyDescent="0.3">
      <c r="A11729" s="1"/>
      <c r="B11729" s="1"/>
      <c r="C11729" s="1"/>
      <c r="D11729" s="1"/>
    </row>
    <row r="11730" spans="1:4" x14ac:dyDescent="0.3">
      <c r="A11730" s="1"/>
      <c r="B11730" s="1"/>
      <c r="C11730" s="1"/>
      <c r="D11730" s="1"/>
    </row>
    <row r="11731" spans="1:4" x14ac:dyDescent="0.3">
      <c r="A11731" s="1"/>
      <c r="B11731" s="1"/>
      <c r="C11731" s="1"/>
      <c r="D11731" s="1"/>
    </row>
    <row r="11732" spans="1:4" x14ac:dyDescent="0.3">
      <c r="A11732" s="1"/>
      <c r="B11732" s="1"/>
      <c r="C11732" s="1"/>
      <c r="D11732" s="1"/>
    </row>
    <row r="11733" spans="1:4" x14ac:dyDescent="0.3">
      <c r="A11733" s="1"/>
      <c r="B11733" s="1"/>
      <c r="C11733" s="1"/>
      <c r="D11733" s="1"/>
    </row>
    <row r="11734" spans="1:4" x14ac:dyDescent="0.3">
      <c r="A11734" s="1"/>
      <c r="B11734" s="1"/>
      <c r="C11734" s="1"/>
      <c r="D11734" s="1"/>
    </row>
    <row r="11735" spans="1:4" x14ac:dyDescent="0.3">
      <c r="A11735" s="1"/>
      <c r="B11735" s="1"/>
      <c r="C11735" s="1"/>
      <c r="D11735" s="1"/>
    </row>
    <row r="11736" spans="1:4" x14ac:dyDescent="0.3">
      <c r="A11736" s="1"/>
      <c r="B11736" s="1"/>
      <c r="C11736" s="1"/>
      <c r="D11736" s="1"/>
    </row>
    <row r="11737" spans="1:4" x14ac:dyDescent="0.3">
      <c r="A11737" s="1"/>
      <c r="B11737" s="1"/>
      <c r="C11737" s="1"/>
      <c r="D11737" s="1"/>
    </row>
    <row r="11738" spans="1:4" x14ac:dyDescent="0.3">
      <c r="A11738" s="1"/>
      <c r="B11738" s="1"/>
      <c r="C11738" s="1"/>
      <c r="D11738" s="1"/>
    </row>
    <row r="11739" spans="1:4" x14ac:dyDescent="0.3">
      <c r="A11739" s="1"/>
      <c r="B11739" s="1"/>
      <c r="C11739" s="1"/>
      <c r="D11739" s="1"/>
    </row>
    <row r="11740" spans="1:4" x14ac:dyDescent="0.3">
      <c r="A11740" s="1"/>
      <c r="B11740" s="1"/>
      <c r="C11740" s="1"/>
      <c r="D11740" s="1"/>
    </row>
    <row r="11741" spans="1:4" x14ac:dyDescent="0.3">
      <c r="A11741" s="1"/>
      <c r="B11741" s="1"/>
      <c r="C11741" s="1"/>
      <c r="D11741" s="1"/>
    </row>
    <row r="11742" spans="1:4" x14ac:dyDescent="0.3">
      <c r="A11742" s="1"/>
      <c r="B11742" s="1"/>
      <c r="C11742" s="1"/>
      <c r="D11742" s="1"/>
    </row>
    <row r="11743" spans="1:4" x14ac:dyDescent="0.3">
      <c r="A11743" s="1"/>
      <c r="B11743" s="1"/>
      <c r="C11743" s="1"/>
      <c r="D11743" s="1"/>
    </row>
    <row r="11744" spans="1:4" x14ac:dyDescent="0.3">
      <c r="A11744" s="1"/>
      <c r="B11744" s="1"/>
      <c r="C11744" s="1"/>
      <c r="D11744" s="1"/>
    </row>
    <row r="11745" spans="1:4" x14ac:dyDescent="0.3">
      <c r="A11745" s="1"/>
      <c r="B11745" s="1"/>
      <c r="C11745" s="1"/>
      <c r="D11745" s="1"/>
    </row>
    <row r="11746" spans="1:4" x14ac:dyDescent="0.3">
      <c r="A11746" s="1"/>
      <c r="B11746" s="1"/>
      <c r="C11746" s="1"/>
      <c r="D11746" s="1"/>
    </row>
    <row r="11747" spans="1:4" x14ac:dyDescent="0.3">
      <c r="A11747" s="1"/>
      <c r="B11747" s="1"/>
      <c r="C11747" s="1"/>
      <c r="D11747" s="1"/>
    </row>
    <row r="11748" spans="1:4" x14ac:dyDescent="0.3">
      <c r="A11748" s="1"/>
      <c r="B11748" s="1"/>
      <c r="C11748" s="1"/>
      <c r="D11748" s="1"/>
    </row>
    <row r="11749" spans="1:4" x14ac:dyDescent="0.3">
      <c r="A11749" s="1"/>
      <c r="B11749" s="1"/>
      <c r="C11749" s="1"/>
      <c r="D11749" s="1"/>
    </row>
    <row r="11750" spans="1:4" x14ac:dyDescent="0.3">
      <c r="A11750" s="1"/>
      <c r="B11750" s="1"/>
      <c r="C11750" s="1"/>
      <c r="D11750" s="1"/>
    </row>
    <row r="11751" spans="1:4" x14ac:dyDescent="0.3">
      <c r="A11751" s="1"/>
      <c r="B11751" s="1"/>
      <c r="C11751" s="1"/>
      <c r="D11751" s="1"/>
    </row>
    <row r="11752" spans="1:4" x14ac:dyDescent="0.3">
      <c r="A11752" s="1"/>
      <c r="B11752" s="1"/>
      <c r="C11752" s="1"/>
      <c r="D11752" s="1"/>
    </row>
    <row r="11753" spans="1:4" x14ac:dyDescent="0.3">
      <c r="A11753" s="1"/>
      <c r="B11753" s="1"/>
      <c r="C11753" s="1"/>
      <c r="D11753" s="1"/>
    </row>
    <row r="11754" spans="1:4" x14ac:dyDescent="0.3">
      <c r="A11754" s="1"/>
      <c r="B11754" s="1"/>
      <c r="C11754" s="1"/>
      <c r="D11754" s="1"/>
    </row>
    <row r="11755" spans="1:4" x14ac:dyDescent="0.3">
      <c r="A11755" s="1"/>
      <c r="B11755" s="1"/>
      <c r="C11755" s="1"/>
      <c r="D11755" s="1"/>
    </row>
    <row r="11756" spans="1:4" x14ac:dyDescent="0.3">
      <c r="A11756" s="1"/>
      <c r="B11756" s="1"/>
      <c r="C11756" s="1"/>
      <c r="D11756" s="1"/>
    </row>
    <row r="11757" spans="1:4" x14ac:dyDescent="0.3">
      <c r="A11757" s="1"/>
      <c r="B11757" s="1"/>
      <c r="C11757" s="1"/>
      <c r="D11757" s="1"/>
    </row>
    <row r="11758" spans="1:4" x14ac:dyDescent="0.3">
      <c r="A11758" s="1"/>
      <c r="B11758" s="1"/>
      <c r="C11758" s="1"/>
      <c r="D11758" s="1"/>
    </row>
    <row r="11759" spans="1:4" x14ac:dyDescent="0.3">
      <c r="A11759" s="1"/>
      <c r="B11759" s="1"/>
      <c r="C11759" s="1"/>
      <c r="D11759" s="1"/>
    </row>
    <row r="11760" spans="1:4" x14ac:dyDescent="0.3">
      <c r="A11760" s="1"/>
      <c r="B11760" s="1"/>
      <c r="C11760" s="1"/>
      <c r="D11760" s="1"/>
    </row>
    <row r="11761" spans="1:4" x14ac:dyDescent="0.3">
      <c r="A11761" s="1"/>
      <c r="B11761" s="1"/>
      <c r="C11761" s="1"/>
      <c r="D11761" s="1"/>
    </row>
    <row r="11762" spans="1:4" x14ac:dyDescent="0.3">
      <c r="A11762" s="1"/>
      <c r="B11762" s="1"/>
      <c r="C11762" s="1"/>
      <c r="D11762" s="1"/>
    </row>
    <row r="11763" spans="1:4" x14ac:dyDescent="0.3">
      <c r="A11763" s="1"/>
      <c r="B11763" s="1"/>
      <c r="C11763" s="1"/>
      <c r="D11763" s="1"/>
    </row>
    <row r="11764" spans="1:4" x14ac:dyDescent="0.3">
      <c r="A11764" s="1"/>
      <c r="B11764" s="1"/>
      <c r="C11764" s="1"/>
      <c r="D11764" s="1"/>
    </row>
    <row r="11765" spans="1:4" x14ac:dyDescent="0.3">
      <c r="A11765" s="1"/>
      <c r="B11765" s="1"/>
      <c r="C11765" s="1"/>
      <c r="D11765" s="1"/>
    </row>
    <row r="11766" spans="1:4" x14ac:dyDescent="0.3">
      <c r="A11766" s="1"/>
      <c r="B11766" s="1"/>
      <c r="C11766" s="1"/>
      <c r="D11766" s="1"/>
    </row>
    <row r="11767" spans="1:4" x14ac:dyDescent="0.3">
      <c r="A11767" s="1"/>
      <c r="B11767" s="1"/>
      <c r="C11767" s="1"/>
      <c r="D11767" s="1"/>
    </row>
    <row r="11768" spans="1:4" x14ac:dyDescent="0.3">
      <c r="A11768" s="1"/>
      <c r="B11768" s="1"/>
      <c r="C11768" s="1"/>
      <c r="D11768" s="1"/>
    </row>
    <row r="11769" spans="1:4" x14ac:dyDescent="0.3">
      <c r="A11769" s="1"/>
      <c r="B11769" s="1"/>
      <c r="C11769" s="1"/>
      <c r="D11769" s="1"/>
    </row>
    <row r="11770" spans="1:4" x14ac:dyDescent="0.3">
      <c r="A11770" s="1"/>
      <c r="B11770" s="1"/>
      <c r="C11770" s="1"/>
      <c r="D11770" s="1"/>
    </row>
    <row r="11771" spans="1:4" x14ac:dyDescent="0.3">
      <c r="A11771" s="1"/>
      <c r="B11771" s="1"/>
      <c r="C11771" s="1"/>
      <c r="D11771" s="1"/>
    </row>
    <row r="11772" spans="1:4" x14ac:dyDescent="0.3">
      <c r="A11772" s="1"/>
      <c r="B11772" s="1"/>
      <c r="C11772" s="1"/>
      <c r="D11772" s="1"/>
    </row>
    <row r="11773" spans="1:4" x14ac:dyDescent="0.3">
      <c r="A11773" s="1"/>
      <c r="B11773" s="1"/>
      <c r="C11773" s="1"/>
      <c r="D11773" s="1"/>
    </row>
    <row r="11774" spans="1:4" x14ac:dyDescent="0.3">
      <c r="A11774" s="1"/>
      <c r="B11774" s="1"/>
      <c r="C11774" s="1"/>
      <c r="D11774" s="1"/>
    </row>
    <row r="11775" spans="1:4" x14ac:dyDescent="0.3">
      <c r="A11775" s="1"/>
      <c r="B11775" s="1"/>
      <c r="C11775" s="1"/>
      <c r="D11775" s="1"/>
    </row>
    <row r="11776" spans="1:4" x14ac:dyDescent="0.3">
      <c r="A11776" s="1"/>
      <c r="B11776" s="1"/>
      <c r="C11776" s="1"/>
      <c r="D11776" s="1"/>
    </row>
    <row r="11777" spans="1:4" x14ac:dyDescent="0.3">
      <c r="A11777" s="1"/>
      <c r="B11777" s="1"/>
      <c r="C11777" s="1"/>
      <c r="D11777" s="1"/>
    </row>
    <row r="11778" spans="1:4" x14ac:dyDescent="0.3">
      <c r="A11778" s="1"/>
      <c r="B11778" s="1"/>
      <c r="C11778" s="1"/>
      <c r="D11778" s="1"/>
    </row>
    <row r="11779" spans="1:4" x14ac:dyDescent="0.3">
      <c r="A11779" s="1"/>
      <c r="B11779" s="1"/>
      <c r="C11779" s="1"/>
      <c r="D11779" s="1"/>
    </row>
    <row r="11780" spans="1:4" x14ac:dyDescent="0.3">
      <c r="A11780" s="1"/>
      <c r="B11780" s="1"/>
      <c r="C11780" s="1"/>
      <c r="D11780" s="1"/>
    </row>
    <row r="11781" spans="1:4" x14ac:dyDescent="0.3">
      <c r="A11781" s="1"/>
      <c r="B11781" s="1"/>
      <c r="C11781" s="1"/>
      <c r="D11781" s="1"/>
    </row>
    <row r="11782" spans="1:4" x14ac:dyDescent="0.3">
      <c r="A11782" s="1"/>
      <c r="B11782" s="1"/>
      <c r="C11782" s="1"/>
      <c r="D11782" s="1"/>
    </row>
    <row r="11783" spans="1:4" x14ac:dyDescent="0.3">
      <c r="A11783" s="1"/>
      <c r="B11783" s="1"/>
      <c r="C11783" s="1"/>
      <c r="D11783" s="1"/>
    </row>
    <row r="11784" spans="1:4" x14ac:dyDescent="0.3">
      <c r="A11784" s="1"/>
      <c r="B11784" s="1"/>
      <c r="C11784" s="1"/>
      <c r="D11784" s="1"/>
    </row>
    <row r="11785" spans="1:4" x14ac:dyDescent="0.3">
      <c r="A11785" s="1"/>
      <c r="B11785" s="1"/>
      <c r="C11785" s="1"/>
      <c r="D11785" s="1"/>
    </row>
    <row r="11786" spans="1:4" x14ac:dyDescent="0.3">
      <c r="A11786" s="1"/>
      <c r="B11786" s="1"/>
      <c r="C11786" s="1"/>
      <c r="D11786" s="1"/>
    </row>
    <row r="11787" spans="1:4" x14ac:dyDescent="0.3">
      <c r="A11787" s="1"/>
      <c r="B11787" s="1"/>
      <c r="C11787" s="1"/>
      <c r="D11787" s="1"/>
    </row>
    <row r="11788" spans="1:4" x14ac:dyDescent="0.3">
      <c r="A11788" s="1"/>
      <c r="B11788" s="1"/>
      <c r="C11788" s="1"/>
      <c r="D11788" s="1"/>
    </row>
    <row r="11789" spans="1:4" x14ac:dyDescent="0.3">
      <c r="A11789" s="1"/>
      <c r="B11789" s="1"/>
      <c r="C11789" s="1"/>
      <c r="D11789" s="1"/>
    </row>
    <row r="11790" spans="1:4" x14ac:dyDescent="0.3">
      <c r="A11790" s="1"/>
      <c r="B11790" s="1"/>
      <c r="C11790" s="1"/>
      <c r="D11790" s="1"/>
    </row>
    <row r="11791" spans="1:4" x14ac:dyDescent="0.3">
      <c r="A11791" s="1"/>
      <c r="B11791" s="1"/>
      <c r="C11791" s="1"/>
      <c r="D11791" s="1"/>
    </row>
    <row r="11792" spans="1:4" x14ac:dyDescent="0.3">
      <c r="A11792" s="1"/>
      <c r="B11792" s="1"/>
      <c r="C11792" s="1"/>
      <c r="D11792" s="1"/>
    </row>
    <row r="11793" spans="1:4" x14ac:dyDescent="0.3">
      <c r="A11793" s="1"/>
      <c r="B11793" s="1"/>
      <c r="C11793" s="1"/>
      <c r="D11793" s="1"/>
    </row>
    <row r="11794" spans="1:4" x14ac:dyDescent="0.3">
      <c r="A11794" s="1"/>
      <c r="B11794" s="1"/>
      <c r="C11794" s="1"/>
      <c r="D11794" s="1"/>
    </row>
    <row r="11795" spans="1:4" x14ac:dyDescent="0.3">
      <c r="A11795" s="1"/>
      <c r="B11795" s="1"/>
      <c r="C11795" s="1"/>
      <c r="D11795" s="1"/>
    </row>
    <row r="11796" spans="1:4" x14ac:dyDescent="0.3">
      <c r="A11796" s="1"/>
      <c r="B11796" s="1"/>
      <c r="C11796" s="1"/>
      <c r="D11796" s="1"/>
    </row>
    <row r="11797" spans="1:4" x14ac:dyDescent="0.3">
      <c r="A11797" s="1"/>
      <c r="B11797" s="1"/>
      <c r="C11797" s="1"/>
      <c r="D11797" s="1"/>
    </row>
    <row r="11798" spans="1:4" x14ac:dyDescent="0.3">
      <c r="A11798" s="1"/>
      <c r="B11798" s="1"/>
      <c r="C11798" s="1"/>
      <c r="D11798" s="1"/>
    </row>
    <row r="11799" spans="1:4" x14ac:dyDescent="0.3">
      <c r="A11799" s="1"/>
      <c r="B11799" s="1"/>
      <c r="C11799" s="1"/>
      <c r="D11799" s="1"/>
    </row>
    <row r="11800" spans="1:4" x14ac:dyDescent="0.3">
      <c r="A11800" s="1"/>
      <c r="B11800" s="1"/>
      <c r="C11800" s="1"/>
      <c r="D11800" s="1"/>
    </row>
    <row r="11801" spans="1:4" x14ac:dyDescent="0.3">
      <c r="A11801" s="1"/>
      <c r="B11801" s="1"/>
      <c r="C11801" s="1"/>
      <c r="D11801" s="1"/>
    </row>
    <row r="11802" spans="1:4" x14ac:dyDescent="0.3">
      <c r="A11802" s="1"/>
      <c r="B11802" s="1"/>
      <c r="C11802" s="1"/>
      <c r="D11802" s="1"/>
    </row>
    <row r="11803" spans="1:4" x14ac:dyDescent="0.3">
      <c r="A11803" s="1"/>
      <c r="B11803" s="1"/>
      <c r="C11803" s="1"/>
      <c r="D11803" s="1"/>
    </row>
    <row r="11804" spans="1:4" x14ac:dyDescent="0.3">
      <c r="A11804" s="1"/>
      <c r="B11804" s="1"/>
      <c r="C11804" s="1"/>
      <c r="D11804" s="1"/>
    </row>
    <row r="11805" spans="1:4" x14ac:dyDescent="0.3">
      <c r="A11805" s="1"/>
      <c r="B11805" s="1"/>
      <c r="C11805" s="1"/>
      <c r="D11805" s="1"/>
    </row>
    <row r="11806" spans="1:4" x14ac:dyDescent="0.3">
      <c r="A11806" s="1"/>
      <c r="B11806" s="1"/>
      <c r="C11806" s="1"/>
      <c r="D11806" s="1"/>
    </row>
    <row r="11807" spans="1:4" x14ac:dyDescent="0.3">
      <c r="A11807" s="1"/>
      <c r="B11807" s="1"/>
      <c r="C11807" s="1"/>
      <c r="D11807" s="1"/>
    </row>
    <row r="11808" spans="1:4" x14ac:dyDescent="0.3">
      <c r="A11808" s="1"/>
      <c r="B11808" s="1"/>
      <c r="C11808" s="1"/>
      <c r="D11808" s="1"/>
    </row>
    <row r="11809" spans="1:4" x14ac:dyDescent="0.3">
      <c r="A11809" s="1"/>
      <c r="B11809" s="1"/>
      <c r="C11809" s="1"/>
      <c r="D11809" s="1"/>
    </row>
    <row r="11810" spans="1:4" x14ac:dyDescent="0.3">
      <c r="A11810" s="1"/>
      <c r="B11810" s="1"/>
      <c r="C11810" s="1"/>
      <c r="D11810" s="1"/>
    </row>
    <row r="11811" spans="1:4" x14ac:dyDescent="0.3">
      <c r="A11811" s="1"/>
      <c r="B11811" s="1"/>
      <c r="C11811" s="1"/>
      <c r="D11811" s="1"/>
    </row>
    <row r="11812" spans="1:4" x14ac:dyDescent="0.3">
      <c r="A11812" s="1"/>
      <c r="B11812" s="1"/>
      <c r="C11812" s="1"/>
      <c r="D11812" s="1"/>
    </row>
    <row r="11813" spans="1:4" x14ac:dyDescent="0.3">
      <c r="A11813" s="1"/>
      <c r="B11813" s="1"/>
      <c r="C11813" s="1"/>
      <c r="D11813" s="1"/>
    </row>
    <row r="11814" spans="1:4" x14ac:dyDescent="0.3">
      <c r="A11814" s="1"/>
      <c r="B11814" s="1"/>
      <c r="C11814" s="1"/>
      <c r="D11814" s="1"/>
    </row>
    <row r="11815" spans="1:4" x14ac:dyDescent="0.3">
      <c r="A11815" s="1"/>
      <c r="B11815" s="1"/>
      <c r="C11815" s="1"/>
      <c r="D11815" s="1"/>
    </row>
    <row r="11816" spans="1:4" x14ac:dyDescent="0.3">
      <c r="A11816" s="1"/>
      <c r="B11816" s="1"/>
      <c r="C11816" s="1"/>
      <c r="D11816" s="1"/>
    </row>
    <row r="11817" spans="1:4" x14ac:dyDescent="0.3">
      <c r="A11817" s="1"/>
      <c r="B11817" s="1"/>
      <c r="C11817" s="1"/>
      <c r="D11817" s="1"/>
    </row>
    <row r="11818" spans="1:4" x14ac:dyDescent="0.3">
      <c r="A11818" s="1"/>
      <c r="B11818" s="1"/>
      <c r="C11818" s="1"/>
      <c r="D11818" s="1"/>
    </row>
    <row r="11819" spans="1:4" x14ac:dyDescent="0.3">
      <c r="A11819" s="1"/>
      <c r="B11819" s="1"/>
      <c r="C11819" s="1"/>
      <c r="D11819" s="1"/>
    </row>
    <row r="11820" spans="1:4" x14ac:dyDescent="0.3">
      <c r="A11820" s="1"/>
      <c r="B11820" s="1"/>
      <c r="C11820" s="1"/>
      <c r="D11820" s="1"/>
    </row>
    <row r="11821" spans="1:4" x14ac:dyDescent="0.3">
      <c r="A11821" s="1"/>
      <c r="B11821" s="1"/>
      <c r="C11821" s="1"/>
      <c r="D11821" s="1"/>
    </row>
    <row r="11822" spans="1:4" x14ac:dyDescent="0.3">
      <c r="A11822" s="1"/>
      <c r="B11822" s="1"/>
      <c r="C11822" s="1"/>
      <c r="D11822" s="1"/>
    </row>
    <row r="11823" spans="1:4" x14ac:dyDescent="0.3">
      <c r="A11823" s="1"/>
      <c r="B11823" s="1"/>
      <c r="C11823" s="1"/>
      <c r="D11823" s="1"/>
    </row>
    <row r="11824" spans="1:4" x14ac:dyDescent="0.3">
      <c r="A11824" s="1"/>
      <c r="B11824" s="1"/>
      <c r="C11824" s="1"/>
      <c r="D11824" s="1"/>
    </row>
    <row r="11825" spans="1:4" x14ac:dyDescent="0.3">
      <c r="A11825" s="1"/>
      <c r="B11825" s="1"/>
      <c r="C11825" s="1"/>
      <c r="D11825" s="1"/>
    </row>
    <row r="11826" spans="1:4" x14ac:dyDescent="0.3">
      <c r="A11826" s="1"/>
      <c r="B11826" s="1"/>
      <c r="C11826" s="1"/>
      <c r="D11826" s="1"/>
    </row>
    <row r="11827" spans="1:4" x14ac:dyDescent="0.3">
      <c r="A11827" s="1"/>
      <c r="B11827" s="1"/>
      <c r="C11827" s="1"/>
      <c r="D11827" s="1"/>
    </row>
    <row r="11828" spans="1:4" x14ac:dyDescent="0.3">
      <c r="A11828" s="1"/>
      <c r="B11828" s="1"/>
      <c r="C11828" s="1"/>
      <c r="D11828" s="1"/>
    </row>
    <row r="11829" spans="1:4" x14ac:dyDescent="0.3">
      <c r="A11829" s="1"/>
      <c r="B11829" s="1"/>
      <c r="C11829" s="1"/>
      <c r="D11829" s="1"/>
    </row>
    <row r="11830" spans="1:4" x14ac:dyDescent="0.3">
      <c r="A11830" s="1"/>
      <c r="B11830" s="1"/>
      <c r="C11830" s="1"/>
      <c r="D11830" s="1"/>
    </row>
    <row r="11831" spans="1:4" x14ac:dyDescent="0.3">
      <c r="A11831" s="1"/>
      <c r="B11831" s="1"/>
      <c r="C11831" s="1"/>
      <c r="D11831" s="1"/>
    </row>
    <row r="11832" spans="1:4" x14ac:dyDescent="0.3">
      <c r="A11832" s="1"/>
      <c r="B11832" s="1"/>
      <c r="C11832" s="1"/>
      <c r="D11832" s="1"/>
    </row>
    <row r="11833" spans="1:4" x14ac:dyDescent="0.3">
      <c r="A11833" s="1"/>
      <c r="B11833" s="1"/>
      <c r="C11833" s="1"/>
      <c r="D11833" s="1"/>
    </row>
    <row r="11834" spans="1:4" x14ac:dyDescent="0.3">
      <c r="A11834" s="1"/>
      <c r="B11834" s="1"/>
      <c r="C11834" s="1"/>
      <c r="D11834" s="1"/>
    </row>
    <row r="11835" spans="1:4" x14ac:dyDescent="0.3">
      <c r="A11835" s="1"/>
      <c r="B11835" s="1"/>
      <c r="C11835" s="1"/>
      <c r="D11835" s="1"/>
    </row>
    <row r="11836" spans="1:4" x14ac:dyDescent="0.3">
      <c r="A11836" s="1"/>
      <c r="B11836" s="1"/>
      <c r="C11836" s="1"/>
      <c r="D11836" s="1"/>
    </row>
    <row r="11837" spans="1:4" x14ac:dyDescent="0.3">
      <c r="A11837" s="1"/>
      <c r="B11837" s="1"/>
      <c r="C11837" s="1"/>
      <c r="D11837" s="1"/>
    </row>
    <row r="11838" spans="1:4" x14ac:dyDescent="0.3">
      <c r="A11838" s="1"/>
      <c r="B11838" s="1"/>
      <c r="C11838" s="1"/>
      <c r="D11838" s="1"/>
    </row>
    <row r="11839" spans="1:4" x14ac:dyDescent="0.3">
      <c r="A11839" s="1"/>
      <c r="B11839" s="1"/>
      <c r="C11839" s="1"/>
      <c r="D11839" s="1"/>
    </row>
    <row r="11840" spans="1:4" x14ac:dyDescent="0.3">
      <c r="A11840" s="1"/>
      <c r="B11840" s="1"/>
      <c r="C11840" s="1"/>
      <c r="D11840" s="1"/>
    </row>
    <row r="11841" spans="1:4" x14ac:dyDescent="0.3">
      <c r="A11841" s="1"/>
      <c r="B11841" s="1"/>
      <c r="C11841" s="1"/>
      <c r="D11841" s="1"/>
    </row>
    <row r="11842" spans="1:4" x14ac:dyDescent="0.3">
      <c r="A11842" s="1"/>
      <c r="B11842" s="1"/>
      <c r="C11842" s="1"/>
      <c r="D11842" s="1"/>
    </row>
    <row r="11843" spans="1:4" x14ac:dyDescent="0.3">
      <c r="A11843" s="1"/>
      <c r="B11843" s="1"/>
      <c r="C11843" s="1"/>
      <c r="D11843" s="1"/>
    </row>
    <row r="11844" spans="1:4" x14ac:dyDescent="0.3">
      <c r="A11844" s="1"/>
      <c r="B11844" s="1"/>
      <c r="C11844" s="1"/>
      <c r="D11844" s="1"/>
    </row>
    <row r="11845" spans="1:4" x14ac:dyDescent="0.3">
      <c r="A11845" s="1"/>
      <c r="B11845" s="1"/>
      <c r="C11845" s="1"/>
      <c r="D11845" s="1"/>
    </row>
    <row r="11846" spans="1:4" x14ac:dyDescent="0.3">
      <c r="A11846" s="1"/>
      <c r="B11846" s="1"/>
      <c r="C11846" s="1"/>
      <c r="D11846" s="1"/>
    </row>
    <row r="11847" spans="1:4" x14ac:dyDescent="0.3">
      <c r="A11847" s="1"/>
      <c r="B11847" s="1"/>
      <c r="C11847" s="1"/>
      <c r="D11847" s="1"/>
    </row>
    <row r="11848" spans="1:4" x14ac:dyDescent="0.3">
      <c r="A11848" s="1"/>
      <c r="B11848" s="1"/>
      <c r="C11848" s="1"/>
      <c r="D11848" s="1"/>
    </row>
    <row r="11849" spans="1:4" x14ac:dyDescent="0.3">
      <c r="A11849" s="1"/>
      <c r="B11849" s="1"/>
      <c r="C11849" s="1"/>
      <c r="D11849" s="1"/>
    </row>
    <row r="11850" spans="1:4" x14ac:dyDescent="0.3">
      <c r="A11850" s="1"/>
      <c r="B11850" s="1"/>
      <c r="C11850" s="1"/>
      <c r="D11850" s="1"/>
    </row>
    <row r="11851" spans="1:4" x14ac:dyDescent="0.3">
      <c r="A11851" s="1"/>
      <c r="B11851" s="1"/>
      <c r="C11851" s="1"/>
      <c r="D11851" s="1"/>
    </row>
    <row r="11852" spans="1:4" x14ac:dyDescent="0.3">
      <c r="A11852" s="1"/>
      <c r="B11852" s="1"/>
      <c r="C11852" s="1"/>
      <c r="D11852" s="1"/>
    </row>
    <row r="11853" spans="1:4" x14ac:dyDescent="0.3">
      <c r="A11853" s="1"/>
      <c r="B11853" s="1"/>
      <c r="C11853" s="1"/>
      <c r="D11853" s="1"/>
    </row>
    <row r="11854" spans="1:4" x14ac:dyDescent="0.3">
      <c r="A11854" s="1"/>
      <c r="B11854" s="1"/>
      <c r="C11854" s="1"/>
      <c r="D11854" s="1"/>
    </row>
    <row r="11855" spans="1:4" x14ac:dyDescent="0.3">
      <c r="A11855" s="1"/>
      <c r="B11855" s="1"/>
      <c r="C11855" s="1"/>
      <c r="D11855" s="1"/>
    </row>
    <row r="11856" spans="1:4" x14ac:dyDescent="0.3">
      <c r="A11856" s="1"/>
      <c r="B11856" s="1"/>
      <c r="C11856" s="1"/>
      <c r="D11856" s="1"/>
    </row>
    <row r="11857" spans="1:4" x14ac:dyDescent="0.3">
      <c r="A11857" s="1"/>
      <c r="B11857" s="1"/>
      <c r="C11857" s="1"/>
      <c r="D11857" s="1"/>
    </row>
    <row r="11858" spans="1:4" x14ac:dyDescent="0.3">
      <c r="A11858" s="1"/>
      <c r="B11858" s="1"/>
      <c r="C11858" s="1"/>
      <c r="D11858" s="1"/>
    </row>
    <row r="11859" spans="1:4" x14ac:dyDescent="0.3">
      <c r="A11859" s="1"/>
      <c r="B11859" s="1"/>
      <c r="C11859" s="1"/>
      <c r="D11859" s="1"/>
    </row>
    <row r="11860" spans="1:4" x14ac:dyDescent="0.3">
      <c r="A11860" s="1"/>
      <c r="B11860" s="1"/>
      <c r="C11860" s="1"/>
      <c r="D11860" s="1"/>
    </row>
    <row r="11861" spans="1:4" x14ac:dyDescent="0.3">
      <c r="A11861" s="1"/>
      <c r="B11861" s="1"/>
      <c r="C11861" s="1"/>
      <c r="D11861" s="1"/>
    </row>
    <row r="11862" spans="1:4" x14ac:dyDescent="0.3">
      <c r="A11862" s="1"/>
      <c r="B11862" s="1"/>
      <c r="C11862" s="1"/>
      <c r="D11862" s="1"/>
    </row>
    <row r="11863" spans="1:4" x14ac:dyDescent="0.3">
      <c r="A11863" s="1"/>
      <c r="B11863" s="1"/>
      <c r="C11863" s="1"/>
      <c r="D11863" s="1"/>
    </row>
    <row r="11864" spans="1:4" x14ac:dyDescent="0.3">
      <c r="A11864" s="1"/>
      <c r="B11864" s="1"/>
      <c r="C11864" s="1"/>
      <c r="D11864" s="1"/>
    </row>
    <row r="11865" spans="1:4" x14ac:dyDescent="0.3">
      <c r="A11865" s="1"/>
      <c r="B11865" s="1"/>
      <c r="C11865" s="1"/>
      <c r="D11865" s="1"/>
    </row>
    <row r="11866" spans="1:4" x14ac:dyDescent="0.3">
      <c r="A11866" s="1"/>
      <c r="B11866" s="1"/>
      <c r="C11866" s="1"/>
      <c r="D11866" s="1"/>
    </row>
    <row r="11867" spans="1:4" x14ac:dyDescent="0.3">
      <c r="A11867" s="1"/>
      <c r="B11867" s="1"/>
      <c r="C11867" s="1"/>
      <c r="D11867" s="1"/>
    </row>
    <row r="11868" spans="1:4" x14ac:dyDescent="0.3">
      <c r="A11868" s="1"/>
      <c r="B11868" s="1"/>
      <c r="C11868" s="1"/>
      <c r="D11868" s="1"/>
    </row>
    <row r="11869" spans="1:4" x14ac:dyDescent="0.3">
      <c r="A11869" s="1"/>
      <c r="B11869" s="1"/>
      <c r="C11869" s="1"/>
      <c r="D11869" s="1"/>
    </row>
    <row r="11870" spans="1:4" x14ac:dyDescent="0.3">
      <c r="A11870" s="1"/>
      <c r="B11870" s="1"/>
      <c r="C11870" s="1"/>
      <c r="D11870" s="1"/>
    </row>
    <row r="11871" spans="1:4" x14ac:dyDescent="0.3">
      <c r="A11871" s="1"/>
      <c r="B11871" s="1"/>
      <c r="C11871" s="1"/>
      <c r="D11871" s="1"/>
    </row>
    <row r="11872" spans="1:4" x14ac:dyDescent="0.3">
      <c r="A11872" s="1"/>
      <c r="B11872" s="1"/>
      <c r="C11872" s="1"/>
      <c r="D11872" s="1"/>
    </row>
    <row r="11873" spans="1:4" x14ac:dyDescent="0.3">
      <c r="A11873" s="1"/>
      <c r="B11873" s="1"/>
      <c r="C11873" s="1"/>
      <c r="D11873" s="1"/>
    </row>
    <row r="11874" spans="1:4" x14ac:dyDescent="0.3">
      <c r="A11874" s="1"/>
      <c r="B11874" s="1"/>
      <c r="C11874" s="1"/>
      <c r="D11874" s="1"/>
    </row>
    <row r="11875" spans="1:4" x14ac:dyDescent="0.3">
      <c r="A11875" s="1"/>
      <c r="B11875" s="1"/>
      <c r="C11875" s="1"/>
      <c r="D11875" s="1"/>
    </row>
    <row r="11876" spans="1:4" x14ac:dyDescent="0.3">
      <c r="A11876" s="1"/>
      <c r="B11876" s="1"/>
      <c r="C11876" s="1"/>
      <c r="D11876" s="1"/>
    </row>
    <row r="11877" spans="1:4" x14ac:dyDescent="0.3">
      <c r="A11877" s="1"/>
      <c r="B11877" s="1"/>
      <c r="C11877" s="1"/>
      <c r="D11877" s="1"/>
    </row>
    <row r="11878" spans="1:4" x14ac:dyDescent="0.3">
      <c r="A11878" s="1"/>
      <c r="B11878" s="1"/>
      <c r="C11878" s="1"/>
      <c r="D11878" s="1"/>
    </row>
    <row r="11879" spans="1:4" x14ac:dyDescent="0.3">
      <c r="A11879" s="1"/>
      <c r="B11879" s="1"/>
      <c r="C11879" s="1"/>
      <c r="D11879" s="1"/>
    </row>
    <row r="11880" spans="1:4" x14ac:dyDescent="0.3">
      <c r="A11880" s="1"/>
      <c r="B11880" s="1"/>
      <c r="C11880" s="1"/>
      <c r="D11880" s="1"/>
    </row>
    <row r="11881" spans="1:4" x14ac:dyDescent="0.3">
      <c r="A11881" s="1"/>
      <c r="B11881" s="1"/>
      <c r="C11881" s="1"/>
      <c r="D11881" s="1"/>
    </row>
    <row r="11882" spans="1:4" x14ac:dyDescent="0.3">
      <c r="A11882" s="1"/>
      <c r="B11882" s="1"/>
      <c r="C11882" s="1"/>
      <c r="D11882" s="1"/>
    </row>
    <row r="11883" spans="1:4" x14ac:dyDescent="0.3">
      <c r="A11883" s="1"/>
      <c r="B11883" s="1"/>
      <c r="C11883" s="1"/>
      <c r="D11883" s="1"/>
    </row>
    <row r="11884" spans="1:4" x14ac:dyDescent="0.3">
      <c r="A11884" s="1"/>
      <c r="B11884" s="1"/>
      <c r="C11884" s="1"/>
      <c r="D11884" s="1"/>
    </row>
    <row r="11885" spans="1:4" x14ac:dyDescent="0.3">
      <c r="A11885" s="1"/>
      <c r="B11885" s="1"/>
      <c r="C11885" s="1"/>
      <c r="D11885" s="1"/>
    </row>
    <row r="11886" spans="1:4" x14ac:dyDescent="0.3">
      <c r="A11886" s="1"/>
      <c r="B11886" s="1"/>
      <c r="C11886" s="1"/>
      <c r="D11886" s="1"/>
    </row>
    <row r="11887" spans="1:4" x14ac:dyDescent="0.3">
      <c r="A11887" s="1"/>
      <c r="B11887" s="1"/>
      <c r="C11887" s="1"/>
      <c r="D11887" s="1"/>
    </row>
    <row r="11888" spans="1:4" x14ac:dyDescent="0.3">
      <c r="A11888" s="1"/>
      <c r="B11888" s="1"/>
      <c r="C11888" s="1"/>
      <c r="D11888" s="1"/>
    </row>
    <row r="11889" spans="1:4" x14ac:dyDescent="0.3">
      <c r="A11889" s="1"/>
      <c r="B11889" s="1"/>
      <c r="C11889" s="1"/>
      <c r="D11889" s="1"/>
    </row>
    <row r="11890" spans="1:4" x14ac:dyDescent="0.3">
      <c r="A11890" s="1"/>
      <c r="B11890" s="1"/>
      <c r="C11890" s="1"/>
      <c r="D11890" s="1"/>
    </row>
    <row r="11891" spans="1:4" x14ac:dyDescent="0.3">
      <c r="A11891" s="1"/>
      <c r="B11891" s="1"/>
      <c r="C11891" s="1"/>
      <c r="D11891" s="1"/>
    </row>
    <row r="11892" spans="1:4" x14ac:dyDescent="0.3">
      <c r="A11892" s="1"/>
      <c r="B11892" s="1"/>
      <c r="C11892" s="1"/>
      <c r="D11892" s="1"/>
    </row>
    <row r="11893" spans="1:4" x14ac:dyDescent="0.3">
      <c r="A11893" s="1"/>
      <c r="B11893" s="1"/>
      <c r="C11893" s="1"/>
      <c r="D11893" s="1"/>
    </row>
    <row r="11894" spans="1:4" x14ac:dyDescent="0.3">
      <c r="A11894" s="1"/>
      <c r="B11894" s="1"/>
      <c r="C11894" s="1"/>
      <c r="D11894" s="1"/>
    </row>
    <row r="11895" spans="1:4" x14ac:dyDescent="0.3">
      <c r="A11895" s="1"/>
      <c r="B11895" s="1"/>
      <c r="C11895" s="1"/>
      <c r="D11895" s="1"/>
    </row>
    <row r="11896" spans="1:4" x14ac:dyDescent="0.3">
      <c r="A11896" s="1"/>
      <c r="B11896" s="1"/>
      <c r="C11896" s="1"/>
      <c r="D11896" s="1"/>
    </row>
    <row r="11897" spans="1:4" x14ac:dyDescent="0.3">
      <c r="A11897" s="1"/>
      <c r="B11897" s="1"/>
      <c r="C11897" s="1"/>
      <c r="D11897" s="1"/>
    </row>
    <row r="11898" spans="1:4" x14ac:dyDescent="0.3">
      <c r="A11898" s="1"/>
      <c r="B11898" s="1"/>
      <c r="C11898" s="1"/>
      <c r="D11898" s="1"/>
    </row>
    <row r="11899" spans="1:4" x14ac:dyDescent="0.3">
      <c r="A11899" s="1"/>
      <c r="B11899" s="1"/>
      <c r="C11899" s="1"/>
      <c r="D11899" s="1"/>
    </row>
    <row r="11900" spans="1:4" x14ac:dyDescent="0.3">
      <c r="A11900" s="1"/>
      <c r="B11900" s="1"/>
      <c r="C11900" s="1"/>
      <c r="D11900" s="1"/>
    </row>
    <row r="11901" spans="1:4" x14ac:dyDescent="0.3">
      <c r="A11901" s="1"/>
      <c r="B11901" s="1"/>
      <c r="C11901" s="1"/>
      <c r="D11901" s="1"/>
    </row>
    <row r="11902" spans="1:4" x14ac:dyDescent="0.3">
      <c r="A11902" s="1"/>
      <c r="B11902" s="1"/>
      <c r="C11902" s="1"/>
      <c r="D11902" s="1"/>
    </row>
    <row r="11903" spans="1:4" x14ac:dyDescent="0.3">
      <c r="A11903" s="1"/>
      <c r="B11903" s="1"/>
      <c r="C11903" s="1"/>
      <c r="D11903" s="1"/>
    </row>
    <row r="11904" spans="1:4" x14ac:dyDescent="0.3">
      <c r="A11904" s="1"/>
      <c r="B11904" s="1"/>
      <c r="C11904" s="1"/>
      <c r="D11904" s="1"/>
    </row>
    <row r="11905" spans="1:4" x14ac:dyDescent="0.3">
      <c r="A11905" s="1"/>
      <c r="B11905" s="1"/>
      <c r="C11905" s="1"/>
      <c r="D11905" s="1"/>
    </row>
    <row r="11906" spans="1:4" x14ac:dyDescent="0.3">
      <c r="A11906" s="1"/>
      <c r="B11906" s="1"/>
      <c r="C11906" s="1"/>
      <c r="D11906" s="1"/>
    </row>
    <row r="11907" spans="1:4" x14ac:dyDescent="0.3">
      <c r="A11907" s="1"/>
      <c r="B11907" s="1"/>
      <c r="C11907" s="1"/>
      <c r="D11907" s="1"/>
    </row>
    <row r="11908" spans="1:4" x14ac:dyDescent="0.3">
      <c r="A11908" s="1"/>
      <c r="B11908" s="1"/>
      <c r="C11908" s="1"/>
      <c r="D11908" s="1"/>
    </row>
    <row r="11909" spans="1:4" x14ac:dyDescent="0.3">
      <c r="A11909" s="1"/>
      <c r="B11909" s="1"/>
      <c r="C11909" s="1"/>
      <c r="D11909" s="1"/>
    </row>
    <row r="11910" spans="1:4" x14ac:dyDescent="0.3">
      <c r="A11910" s="1"/>
      <c r="B11910" s="1"/>
      <c r="C11910" s="1"/>
      <c r="D11910" s="1"/>
    </row>
    <row r="11911" spans="1:4" x14ac:dyDescent="0.3">
      <c r="A11911" s="1"/>
      <c r="B11911" s="1"/>
      <c r="C11911" s="1"/>
      <c r="D11911" s="1"/>
    </row>
    <row r="11912" spans="1:4" x14ac:dyDescent="0.3">
      <c r="A11912" s="1"/>
      <c r="B11912" s="1"/>
      <c r="C11912" s="1"/>
      <c r="D11912" s="1"/>
    </row>
    <row r="11913" spans="1:4" x14ac:dyDescent="0.3">
      <c r="A11913" s="1"/>
      <c r="B11913" s="1"/>
      <c r="C11913" s="1"/>
      <c r="D11913" s="1"/>
    </row>
    <row r="11914" spans="1:4" x14ac:dyDescent="0.3">
      <c r="A11914" s="1"/>
      <c r="B11914" s="1"/>
      <c r="C11914" s="1"/>
      <c r="D11914" s="1"/>
    </row>
    <row r="11915" spans="1:4" x14ac:dyDescent="0.3">
      <c r="A11915" s="1"/>
      <c r="B11915" s="1"/>
      <c r="C11915" s="1"/>
      <c r="D11915" s="1"/>
    </row>
    <row r="11916" spans="1:4" x14ac:dyDescent="0.3">
      <c r="A11916" s="1"/>
      <c r="B11916" s="1"/>
      <c r="C11916" s="1"/>
      <c r="D11916" s="1"/>
    </row>
    <row r="11917" spans="1:4" x14ac:dyDescent="0.3">
      <c r="A11917" s="1"/>
      <c r="B11917" s="1"/>
      <c r="C11917" s="1"/>
      <c r="D11917" s="1"/>
    </row>
    <row r="11918" spans="1:4" x14ac:dyDescent="0.3">
      <c r="A11918" s="1"/>
      <c r="B11918" s="1"/>
      <c r="C11918" s="1"/>
      <c r="D11918" s="1"/>
    </row>
    <row r="11919" spans="1:4" x14ac:dyDescent="0.3">
      <c r="A11919" s="1"/>
      <c r="B11919" s="1"/>
      <c r="C11919" s="1"/>
      <c r="D11919" s="1"/>
    </row>
    <row r="11920" spans="1:4" x14ac:dyDescent="0.3">
      <c r="A11920" s="1"/>
      <c r="B11920" s="1"/>
      <c r="C11920" s="1"/>
      <c r="D11920" s="1"/>
    </row>
    <row r="11921" spans="1:4" x14ac:dyDescent="0.3">
      <c r="A11921" s="1"/>
      <c r="B11921" s="1"/>
      <c r="C11921" s="1"/>
      <c r="D11921" s="1"/>
    </row>
    <row r="11922" spans="1:4" x14ac:dyDescent="0.3">
      <c r="A11922" s="1"/>
      <c r="B11922" s="1"/>
      <c r="C11922" s="1"/>
      <c r="D11922" s="1"/>
    </row>
    <row r="11923" spans="1:4" x14ac:dyDescent="0.3">
      <c r="A11923" s="1"/>
      <c r="B11923" s="1"/>
      <c r="C11923" s="1"/>
      <c r="D11923" s="1"/>
    </row>
    <row r="11924" spans="1:4" x14ac:dyDescent="0.3">
      <c r="A11924" s="1"/>
      <c r="B11924" s="1"/>
      <c r="C11924" s="1"/>
      <c r="D11924" s="1"/>
    </row>
    <row r="11925" spans="1:4" x14ac:dyDescent="0.3">
      <c r="A11925" s="1"/>
      <c r="B11925" s="1"/>
      <c r="C11925" s="1"/>
      <c r="D11925" s="1"/>
    </row>
    <row r="11926" spans="1:4" x14ac:dyDescent="0.3">
      <c r="A11926" s="1"/>
      <c r="B11926" s="1"/>
      <c r="C11926" s="1"/>
      <c r="D11926" s="1"/>
    </row>
    <row r="11927" spans="1:4" x14ac:dyDescent="0.3">
      <c r="A11927" s="1"/>
      <c r="B11927" s="1"/>
      <c r="C11927" s="1"/>
      <c r="D11927" s="1"/>
    </row>
    <row r="11928" spans="1:4" x14ac:dyDescent="0.3">
      <c r="A11928" s="1"/>
      <c r="B11928" s="1"/>
      <c r="C11928" s="1"/>
      <c r="D11928" s="1"/>
    </row>
    <row r="11929" spans="1:4" x14ac:dyDescent="0.3">
      <c r="A11929" s="1"/>
      <c r="B11929" s="1"/>
      <c r="C11929" s="1"/>
      <c r="D11929" s="1"/>
    </row>
    <row r="11930" spans="1:4" x14ac:dyDescent="0.3">
      <c r="A11930" s="1"/>
      <c r="B11930" s="1"/>
      <c r="C11930" s="1"/>
      <c r="D11930" s="1"/>
    </row>
    <row r="11931" spans="1:4" x14ac:dyDescent="0.3">
      <c r="A11931" s="1"/>
      <c r="B11931" s="1"/>
      <c r="C11931" s="1"/>
      <c r="D11931" s="1"/>
    </row>
    <row r="11932" spans="1:4" x14ac:dyDescent="0.3">
      <c r="A11932" s="1"/>
      <c r="B11932" s="1"/>
      <c r="C11932" s="1"/>
      <c r="D11932" s="1"/>
    </row>
    <row r="11933" spans="1:4" x14ac:dyDescent="0.3">
      <c r="A11933" s="1"/>
      <c r="B11933" s="1"/>
      <c r="C11933" s="1"/>
      <c r="D11933" s="1"/>
    </row>
    <row r="11934" spans="1:4" x14ac:dyDescent="0.3">
      <c r="A11934" s="1"/>
      <c r="B11934" s="1"/>
      <c r="C11934" s="1"/>
      <c r="D11934" s="1"/>
    </row>
    <row r="11935" spans="1:4" x14ac:dyDescent="0.3">
      <c r="A11935" s="1"/>
      <c r="B11935" s="1"/>
      <c r="C11935" s="1"/>
      <c r="D11935" s="1"/>
    </row>
    <row r="11936" spans="1:4" x14ac:dyDescent="0.3">
      <c r="A11936" s="1"/>
      <c r="B11936" s="1"/>
      <c r="C11936" s="1"/>
      <c r="D11936" s="1"/>
    </row>
    <row r="11937" spans="1:4" x14ac:dyDescent="0.3">
      <c r="A11937" s="1"/>
      <c r="B11937" s="1"/>
      <c r="C11937" s="1"/>
      <c r="D11937" s="1"/>
    </row>
    <row r="11938" spans="1:4" x14ac:dyDescent="0.3">
      <c r="A11938" s="1"/>
      <c r="B11938" s="1"/>
      <c r="C11938" s="1"/>
      <c r="D11938" s="1"/>
    </row>
    <row r="11939" spans="1:4" x14ac:dyDescent="0.3">
      <c r="A11939" s="1"/>
      <c r="B11939" s="1"/>
      <c r="C11939" s="1"/>
      <c r="D11939" s="1"/>
    </row>
    <row r="11940" spans="1:4" x14ac:dyDescent="0.3">
      <c r="A11940" s="1"/>
      <c r="B11940" s="1"/>
      <c r="C11940" s="1"/>
      <c r="D11940" s="1"/>
    </row>
    <row r="11941" spans="1:4" x14ac:dyDescent="0.3">
      <c r="A11941" s="1"/>
      <c r="B11941" s="1"/>
      <c r="C11941" s="1"/>
      <c r="D11941" s="1"/>
    </row>
    <row r="11942" spans="1:4" x14ac:dyDescent="0.3">
      <c r="A11942" s="1"/>
      <c r="B11942" s="1"/>
      <c r="C11942" s="1"/>
      <c r="D11942" s="1"/>
    </row>
    <row r="11943" spans="1:4" x14ac:dyDescent="0.3">
      <c r="A11943" s="1"/>
      <c r="B11943" s="1"/>
      <c r="C11943" s="1"/>
      <c r="D11943" s="1"/>
    </row>
    <row r="11944" spans="1:4" x14ac:dyDescent="0.3">
      <c r="A11944" s="1"/>
      <c r="B11944" s="1"/>
      <c r="C11944" s="1"/>
      <c r="D11944" s="1"/>
    </row>
    <row r="11945" spans="1:4" x14ac:dyDescent="0.3">
      <c r="A11945" s="1"/>
      <c r="B11945" s="1"/>
      <c r="C11945" s="1"/>
      <c r="D11945" s="1"/>
    </row>
    <row r="11946" spans="1:4" x14ac:dyDescent="0.3">
      <c r="A11946" s="1"/>
      <c r="B11946" s="1"/>
      <c r="C11946" s="1"/>
      <c r="D11946" s="1"/>
    </row>
    <row r="11947" spans="1:4" x14ac:dyDescent="0.3">
      <c r="A11947" s="1"/>
      <c r="B11947" s="1"/>
      <c r="C11947" s="1"/>
      <c r="D11947" s="1"/>
    </row>
    <row r="11948" spans="1:4" x14ac:dyDescent="0.3">
      <c r="A11948" s="1"/>
      <c r="B11948" s="1"/>
      <c r="C11948" s="1"/>
      <c r="D11948" s="1"/>
    </row>
    <row r="11949" spans="1:4" x14ac:dyDescent="0.3">
      <c r="A11949" s="1"/>
      <c r="B11949" s="1"/>
      <c r="C11949" s="1"/>
      <c r="D11949" s="1"/>
    </row>
    <row r="11950" spans="1:4" x14ac:dyDescent="0.3">
      <c r="A11950" s="1"/>
      <c r="B11950" s="1"/>
      <c r="C11950" s="1"/>
      <c r="D11950" s="1"/>
    </row>
    <row r="11951" spans="1:4" x14ac:dyDescent="0.3">
      <c r="A11951" s="1"/>
      <c r="B11951" s="1"/>
      <c r="C11951" s="1"/>
      <c r="D11951" s="1"/>
    </row>
    <row r="11952" spans="1:4" x14ac:dyDescent="0.3">
      <c r="A11952" s="1"/>
      <c r="B11952" s="1"/>
      <c r="C11952" s="1"/>
      <c r="D11952" s="1"/>
    </row>
    <row r="11953" spans="1:4" x14ac:dyDescent="0.3">
      <c r="A11953" s="1"/>
      <c r="B11953" s="1"/>
      <c r="C11953" s="1"/>
      <c r="D11953" s="1"/>
    </row>
    <row r="11954" spans="1:4" x14ac:dyDescent="0.3">
      <c r="A11954" s="1"/>
      <c r="B11954" s="1"/>
      <c r="C11954" s="1"/>
      <c r="D11954" s="1"/>
    </row>
    <row r="11955" spans="1:4" x14ac:dyDescent="0.3">
      <c r="A11955" s="1"/>
      <c r="B11955" s="1"/>
      <c r="C11955" s="1"/>
      <c r="D11955" s="1"/>
    </row>
    <row r="11956" spans="1:4" x14ac:dyDescent="0.3">
      <c r="A11956" s="1"/>
      <c r="B11956" s="1"/>
      <c r="C11956" s="1"/>
      <c r="D11956" s="1"/>
    </row>
    <row r="11957" spans="1:4" x14ac:dyDescent="0.3">
      <c r="A11957" s="1"/>
      <c r="B11957" s="1"/>
      <c r="C11957" s="1"/>
      <c r="D11957" s="1"/>
    </row>
    <row r="11958" spans="1:4" x14ac:dyDescent="0.3">
      <c r="A11958" s="1"/>
      <c r="B11958" s="1"/>
      <c r="C11958" s="1"/>
      <c r="D11958" s="1"/>
    </row>
    <row r="11959" spans="1:4" x14ac:dyDescent="0.3">
      <c r="A11959" s="1"/>
      <c r="B11959" s="1"/>
      <c r="C11959" s="1"/>
      <c r="D11959" s="1"/>
    </row>
    <row r="11960" spans="1:4" x14ac:dyDescent="0.3">
      <c r="A11960" s="1"/>
      <c r="B11960" s="1"/>
      <c r="C11960" s="1"/>
      <c r="D11960" s="1"/>
    </row>
    <row r="11961" spans="1:4" x14ac:dyDescent="0.3">
      <c r="A11961" s="1"/>
      <c r="B11961" s="1"/>
      <c r="C11961" s="1"/>
      <c r="D11961" s="1"/>
    </row>
    <row r="11962" spans="1:4" x14ac:dyDescent="0.3">
      <c r="A11962" s="1"/>
      <c r="B11962" s="1"/>
      <c r="C11962" s="1"/>
      <c r="D11962" s="1"/>
    </row>
    <row r="11963" spans="1:4" x14ac:dyDescent="0.3">
      <c r="A11963" s="1"/>
      <c r="B11963" s="1"/>
      <c r="C11963" s="1"/>
      <c r="D11963" s="1"/>
    </row>
    <row r="11964" spans="1:4" x14ac:dyDescent="0.3">
      <c r="A11964" s="1"/>
      <c r="B11964" s="1"/>
      <c r="C11964" s="1"/>
      <c r="D11964" s="1"/>
    </row>
    <row r="11965" spans="1:4" x14ac:dyDescent="0.3">
      <c r="A11965" s="1"/>
      <c r="B11965" s="1"/>
      <c r="C11965" s="1"/>
      <c r="D11965" s="1"/>
    </row>
    <row r="11966" spans="1:4" x14ac:dyDescent="0.3">
      <c r="A11966" s="1"/>
      <c r="B11966" s="1"/>
      <c r="C11966" s="1"/>
      <c r="D11966" s="1"/>
    </row>
    <row r="11967" spans="1:4" x14ac:dyDescent="0.3">
      <c r="A11967" s="1"/>
      <c r="B11967" s="1"/>
      <c r="C11967" s="1"/>
      <c r="D11967" s="1"/>
    </row>
    <row r="11968" spans="1:4" x14ac:dyDescent="0.3">
      <c r="A11968" s="1"/>
      <c r="B11968" s="1"/>
      <c r="C11968" s="1"/>
      <c r="D11968" s="1"/>
    </row>
    <row r="11969" spans="1:4" x14ac:dyDescent="0.3">
      <c r="A11969" s="1"/>
      <c r="B11969" s="1"/>
      <c r="C11969" s="1"/>
      <c r="D11969" s="1"/>
    </row>
    <row r="11970" spans="1:4" x14ac:dyDescent="0.3">
      <c r="A11970" s="1"/>
      <c r="B11970" s="1"/>
      <c r="C11970" s="1"/>
      <c r="D11970" s="1"/>
    </row>
    <row r="11971" spans="1:4" x14ac:dyDescent="0.3">
      <c r="A11971" s="1"/>
      <c r="B11971" s="1"/>
      <c r="C11971" s="1"/>
      <c r="D11971" s="1"/>
    </row>
    <row r="11972" spans="1:4" x14ac:dyDescent="0.3">
      <c r="A11972" s="1"/>
      <c r="B11972" s="1"/>
      <c r="C11972" s="1"/>
      <c r="D11972" s="1"/>
    </row>
    <row r="11973" spans="1:4" x14ac:dyDescent="0.3">
      <c r="A11973" s="1"/>
      <c r="B11973" s="1"/>
      <c r="C11973" s="1"/>
      <c r="D11973" s="1"/>
    </row>
    <row r="11974" spans="1:4" x14ac:dyDescent="0.3">
      <c r="A11974" s="1"/>
      <c r="B11974" s="1"/>
      <c r="C11974" s="1"/>
      <c r="D11974" s="1"/>
    </row>
    <row r="11975" spans="1:4" x14ac:dyDescent="0.3">
      <c r="A11975" s="1"/>
      <c r="B11975" s="1"/>
      <c r="C11975" s="1"/>
      <c r="D11975" s="1"/>
    </row>
    <row r="11976" spans="1:4" x14ac:dyDescent="0.3">
      <c r="A11976" s="1"/>
      <c r="B11976" s="1"/>
      <c r="C11976" s="1"/>
      <c r="D11976" s="1"/>
    </row>
    <row r="11977" spans="1:4" x14ac:dyDescent="0.3">
      <c r="A11977" s="1"/>
      <c r="B11977" s="1"/>
      <c r="C11977" s="1"/>
      <c r="D11977" s="1"/>
    </row>
    <row r="11978" spans="1:4" x14ac:dyDescent="0.3">
      <c r="A11978" s="1"/>
      <c r="B11978" s="1"/>
      <c r="C11978" s="1"/>
      <c r="D11978" s="1"/>
    </row>
    <row r="11979" spans="1:4" x14ac:dyDescent="0.3">
      <c r="A11979" s="1"/>
      <c r="B11979" s="1"/>
      <c r="C11979" s="1"/>
      <c r="D11979" s="1"/>
    </row>
    <row r="11980" spans="1:4" x14ac:dyDescent="0.3">
      <c r="A11980" s="1"/>
      <c r="B11980" s="1"/>
      <c r="C11980" s="1"/>
      <c r="D11980" s="1"/>
    </row>
    <row r="11981" spans="1:4" x14ac:dyDescent="0.3">
      <c r="A11981" s="1"/>
      <c r="B11981" s="1"/>
      <c r="C11981" s="1"/>
      <c r="D11981" s="1"/>
    </row>
    <row r="11982" spans="1:4" x14ac:dyDescent="0.3">
      <c r="A11982" s="1"/>
      <c r="B11982" s="1"/>
      <c r="C11982" s="1"/>
      <c r="D11982" s="1"/>
    </row>
    <row r="11983" spans="1:4" x14ac:dyDescent="0.3">
      <c r="A11983" s="1"/>
      <c r="B11983" s="1"/>
      <c r="C11983" s="1"/>
      <c r="D11983" s="1"/>
    </row>
    <row r="11984" spans="1:4" x14ac:dyDescent="0.3">
      <c r="A11984" s="1"/>
      <c r="B11984" s="1"/>
      <c r="C11984" s="1"/>
      <c r="D11984" s="1"/>
    </row>
    <row r="11985" spans="1:4" x14ac:dyDescent="0.3">
      <c r="A11985" s="1"/>
      <c r="B11985" s="1"/>
      <c r="C11985" s="1"/>
      <c r="D11985" s="1"/>
    </row>
    <row r="11986" spans="1:4" x14ac:dyDescent="0.3">
      <c r="A11986" s="1"/>
      <c r="B11986" s="1"/>
      <c r="C11986" s="1"/>
      <c r="D11986" s="1"/>
    </row>
    <row r="11987" spans="1:4" x14ac:dyDescent="0.3">
      <c r="A11987" s="1"/>
      <c r="B11987" s="1"/>
      <c r="C11987" s="1"/>
      <c r="D11987" s="1"/>
    </row>
    <row r="11988" spans="1:4" x14ac:dyDescent="0.3">
      <c r="A11988" s="1"/>
      <c r="B11988" s="1"/>
      <c r="C11988" s="1"/>
      <c r="D11988" s="1"/>
    </row>
    <row r="11989" spans="1:4" x14ac:dyDescent="0.3">
      <c r="A11989" s="1"/>
      <c r="B11989" s="1"/>
      <c r="C11989" s="1"/>
      <c r="D11989" s="1"/>
    </row>
    <row r="11990" spans="1:4" x14ac:dyDescent="0.3">
      <c r="A11990" s="1"/>
      <c r="B11990" s="1"/>
      <c r="C11990" s="1"/>
      <c r="D11990" s="1"/>
    </row>
    <row r="11991" spans="1:4" x14ac:dyDescent="0.3">
      <c r="A11991" s="1"/>
      <c r="B11991" s="1"/>
      <c r="C11991" s="1"/>
      <c r="D11991" s="1"/>
    </row>
    <row r="11992" spans="1:4" x14ac:dyDescent="0.3">
      <c r="A11992" s="1"/>
      <c r="B11992" s="1"/>
      <c r="C11992" s="1"/>
      <c r="D11992" s="1"/>
    </row>
    <row r="11993" spans="1:4" x14ac:dyDescent="0.3">
      <c r="A11993" s="1"/>
      <c r="B11993" s="1"/>
      <c r="C11993" s="1"/>
      <c r="D11993" s="1"/>
    </row>
    <row r="11994" spans="1:4" x14ac:dyDescent="0.3">
      <c r="A11994" s="1"/>
      <c r="B11994" s="1"/>
      <c r="C11994" s="1"/>
      <c r="D11994" s="1"/>
    </row>
    <row r="11995" spans="1:4" x14ac:dyDescent="0.3">
      <c r="A11995" s="1"/>
      <c r="B11995" s="1"/>
      <c r="C11995" s="1"/>
      <c r="D11995" s="1"/>
    </row>
    <row r="11996" spans="1:4" x14ac:dyDescent="0.3">
      <c r="A11996" s="1"/>
      <c r="B11996" s="1"/>
      <c r="C11996" s="1"/>
      <c r="D11996" s="1"/>
    </row>
    <row r="11997" spans="1:4" x14ac:dyDescent="0.3">
      <c r="A11997" s="1"/>
      <c r="B11997" s="1"/>
      <c r="C11997" s="1"/>
      <c r="D11997" s="1"/>
    </row>
    <row r="11998" spans="1:4" x14ac:dyDescent="0.3">
      <c r="A11998" s="1"/>
      <c r="B11998" s="1"/>
      <c r="C11998" s="1"/>
      <c r="D11998" s="1"/>
    </row>
    <row r="11999" spans="1:4" x14ac:dyDescent="0.3">
      <c r="A11999" s="1"/>
      <c r="B11999" s="1"/>
      <c r="C11999" s="1"/>
      <c r="D11999" s="1"/>
    </row>
    <row r="12000" spans="1:4" x14ac:dyDescent="0.3">
      <c r="A12000" s="1"/>
      <c r="B12000" s="1"/>
      <c r="C12000" s="1"/>
      <c r="D12000" s="1"/>
    </row>
    <row r="12001" spans="1:4" x14ac:dyDescent="0.3">
      <c r="A12001" s="1"/>
      <c r="B12001" s="1"/>
      <c r="C12001" s="1"/>
      <c r="D12001" s="1"/>
    </row>
    <row r="12002" spans="1:4" x14ac:dyDescent="0.3">
      <c r="A12002" s="1"/>
      <c r="B12002" s="1"/>
      <c r="C12002" s="1"/>
      <c r="D12002" s="1"/>
    </row>
    <row r="12003" spans="1:4" x14ac:dyDescent="0.3">
      <c r="A12003" s="1"/>
      <c r="B12003" s="1"/>
      <c r="C12003" s="1"/>
      <c r="D12003" s="1"/>
    </row>
    <row r="12004" spans="1:4" x14ac:dyDescent="0.3">
      <c r="A12004" s="1"/>
      <c r="B12004" s="1"/>
      <c r="C12004" s="1"/>
      <c r="D12004" s="1"/>
    </row>
    <row r="12005" spans="1:4" x14ac:dyDescent="0.3">
      <c r="A12005" s="1"/>
      <c r="B12005" s="1"/>
      <c r="C12005" s="1"/>
      <c r="D12005" s="1"/>
    </row>
    <row r="12006" spans="1:4" x14ac:dyDescent="0.3">
      <c r="A12006" s="1"/>
      <c r="B12006" s="1"/>
      <c r="C12006" s="1"/>
      <c r="D12006" s="1"/>
    </row>
    <row r="12007" spans="1:4" x14ac:dyDescent="0.3">
      <c r="A12007" s="1"/>
      <c r="B12007" s="1"/>
      <c r="C12007" s="1"/>
      <c r="D12007" s="1"/>
    </row>
    <row r="12008" spans="1:4" x14ac:dyDescent="0.3">
      <c r="A12008" s="1"/>
      <c r="B12008" s="1"/>
      <c r="C12008" s="1"/>
      <c r="D12008" s="1"/>
    </row>
    <row r="12009" spans="1:4" x14ac:dyDescent="0.3">
      <c r="A12009" s="1"/>
      <c r="B12009" s="1"/>
      <c r="C12009" s="1"/>
      <c r="D12009" s="1"/>
    </row>
    <row r="12010" spans="1:4" x14ac:dyDescent="0.3">
      <c r="A12010" s="1"/>
      <c r="B12010" s="1"/>
      <c r="C12010" s="1"/>
      <c r="D12010" s="1"/>
    </row>
    <row r="12011" spans="1:4" x14ac:dyDescent="0.3">
      <c r="A12011" s="1"/>
      <c r="B12011" s="1"/>
      <c r="C12011" s="1"/>
      <c r="D12011" s="1"/>
    </row>
    <row r="12012" spans="1:4" x14ac:dyDescent="0.3">
      <c r="A12012" s="1"/>
      <c r="B12012" s="1"/>
      <c r="C12012" s="1"/>
      <c r="D12012" s="1"/>
    </row>
    <row r="12013" spans="1:4" x14ac:dyDescent="0.3">
      <c r="A12013" s="1"/>
      <c r="B12013" s="1"/>
      <c r="C12013" s="1"/>
      <c r="D12013" s="1"/>
    </row>
    <row r="12014" spans="1:4" x14ac:dyDescent="0.3">
      <c r="A12014" s="1"/>
      <c r="B12014" s="1"/>
      <c r="C12014" s="1"/>
      <c r="D12014" s="1"/>
    </row>
    <row r="12015" spans="1:4" x14ac:dyDescent="0.3">
      <c r="A12015" s="1"/>
      <c r="B12015" s="1"/>
      <c r="C12015" s="1"/>
      <c r="D12015" s="1"/>
    </row>
    <row r="12016" spans="1:4" x14ac:dyDescent="0.3">
      <c r="A12016" s="1"/>
      <c r="B12016" s="1"/>
      <c r="C12016" s="1"/>
      <c r="D12016" s="1"/>
    </row>
    <row r="12017" spans="1:4" x14ac:dyDescent="0.3">
      <c r="A12017" s="1"/>
      <c r="B12017" s="1"/>
      <c r="C12017" s="1"/>
      <c r="D12017" s="1"/>
    </row>
    <row r="12018" spans="1:4" x14ac:dyDescent="0.3">
      <c r="A12018" s="1"/>
      <c r="B12018" s="1"/>
      <c r="C12018" s="1"/>
      <c r="D12018" s="1"/>
    </row>
    <row r="12019" spans="1:4" x14ac:dyDescent="0.3">
      <c r="A12019" s="1"/>
      <c r="B12019" s="1"/>
      <c r="C12019" s="1"/>
      <c r="D12019" s="1"/>
    </row>
    <row r="12020" spans="1:4" x14ac:dyDescent="0.3">
      <c r="A12020" s="1"/>
      <c r="B12020" s="1"/>
      <c r="C12020" s="1"/>
      <c r="D12020" s="1"/>
    </row>
    <row r="12021" spans="1:4" x14ac:dyDescent="0.3">
      <c r="A12021" s="1"/>
      <c r="B12021" s="1"/>
      <c r="C12021" s="1"/>
      <c r="D12021" s="1"/>
    </row>
    <row r="12022" spans="1:4" x14ac:dyDescent="0.3">
      <c r="A12022" s="1"/>
      <c r="B12022" s="1"/>
      <c r="C12022" s="1"/>
      <c r="D12022" s="1"/>
    </row>
    <row r="12023" spans="1:4" x14ac:dyDescent="0.3">
      <c r="A12023" s="1"/>
      <c r="B12023" s="1"/>
      <c r="C12023" s="1"/>
      <c r="D12023" s="1"/>
    </row>
    <row r="12024" spans="1:4" x14ac:dyDescent="0.3">
      <c r="A12024" s="1"/>
      <c r="B12024" s="1"/>
      <c r="C12024" s="1"/>
      <c r="D12024" s="1"/>
    </row>
    <row r="12025" spans="1:4" x14ac:dyDescent="0.3">
      <c r="A12025" s="1"/>
      <c r="B12025" s="1"/>
      <c r="C12025" s="1"/>
      <c r="D12025" s="1"/>
    </row>
    <row r="12026" spans="1:4" x14ac:dyDescent="0.3">
      <c r="A12026" s="1"/>
      <c r="B12026" s="1"/>
      <c r="C12026" s="1"/>
      <c r="D12026" s="1"/>
    </row>
    <row r="12027" spans="1:4" x14ac:dyDescent="0.3">
      <c r="A12027" s="1"/>
      <c r="B12027" s="1"/>
      <c r="C12027" s="1"/>
      <c r="D12027" s="1"/>
    </row>
    <row r="12028" spans="1:4" x14ac:dyDescent="0.3">
      <c r="A12028" s="1"/>
      <c r="B12028" s="1"/>
      <c r="C12028" s="1"/>
      <c r="D12028" s="1"/>
    </row>
    <row r="12029" spans="1:4" x14ac:dyDescent="0.3">
      <c r="A12029" s="1"/>
      <c r="B12029" s="1"/>
      <c r="C12029" s="1"/>
      <c r="D12029" s="1"/>
    </row>
    <row r="12030" spans="1:4" x14ac:dyDescent="0.3">
      <c r="A12030" s="1"/>
      <c r="B12030" s="1"/>
      <c r="C12030" s="1"/>
      <c r="D12030" s="1"/>
    </row>
    <row r="12031" spans="1:4" x14ac:dyDescent="0.3">
      <c r="A12031" s="1"/>
      <c r="B12031" s="1"/>
      <c r="C12031" s="1"/>
      <c r="D12031" s="1"/>
    </row>
    <row r="12032" spans="1:4" x14ac:dyDescent="0.3">
      <c r="A12032" s="1"/>
      <c r="B12032" s="1"/>
      <c r="C12032" s="1"/>
      <c r="D12032" s="1"/>
    </row>
    <row r="12033" spans="1:4" x14ac:dyDescent="0.3">
      <c r="A12033" s="1"/>
      <c r="B12033" s="1"/>
      <c r="C12033" s="1"/>
      <c r="D12033" s="1"/>
    </row>
    <row r="12034" spans="1:4" x14ac:dyDescent="0.3">
      <c r="A12034" s="1"/>
      <c r="B12034" s="1"/>
      <c r="C12034" s="1"/>
      <c r="D12034" s="1"/>
    </row>
    <row r="12035" spans="1:4" x14ac:dyDescent="0.3">
      <c r="A12035" s="1"/>
      <c r="B12035" s="1"/>
      <c r="C12035" s="1"/>
      <c r="D12035" s="1"/>
    </row>
    <row r="12036" spans="1:4" x14ac:dyDescent="0.3">
      <c r="A12036" s="1"/>
      <c r="B12036" s="1"/>
      <c r="C12036" s="1"/>
      <c r="D12036" s="1"/>
    </row>
    <row r="12037" spans="1:4" x14ac:dyDescent="0.3">
      <c r="A12037" s="1"/>
      <c r="B12037" s="1"/>
      <c r="C12037" s="1"/>
      <c r="D12037" s="1"/>
    </row>
    <row r="12038" spans="1:4" x14ac:dyDescent="0.3">
      <c r="A12038" s="1"/>
      <c r="B12038" s="1"/>
      <c r="C12038" s="1"/>
      <c r="D12038" s="1"/>
    </row>
    <row r="12039" spans="1:4" x14ac:dyDescent="0.3">
      <c r="A12039" s="1"/>
      <c r="B12039" s="1"/>
      <c r="C12039" s="1"/>
      <c r="D12039" s="1"/>
    </row>
    <row r="12040" spans="1:4" x14ac:dyDescent="0.3">
      <c r="A12040" s="1"/>
      <c r="B12040" s="1"/>
      <c r="C12040" s="1"/>
      <c r="D12040" s="1"/>
    </row>
    <row r="12041" spans="1:4" x14ac:dyDescent="0.3">
      <c r="A12041" s="1"/>
      <c r="B12041" s="1"/>
      <c r="C12041" s="1"/>
      <c r="D12041" s="1"/>
    </row>
    <row r="12042" spans="1:4" x14ac:dyDescent="0.3">
      <c r="A12042" s="1"/>
      <c r="B12042" s="1"/>
      <c r="C12042" s="1"/>
      <c r="D12042" s="1"/>
    </row>
    <row r="12043" spans="1:4" x14ac:dyDescent="0.3">
      <c r="A12043" s="1"/>
      <c r="B12043" s="1"/>
      <c r="C12043" s="1"/>
      <c r="D12043" s="1"/>
    </row>
    <row r="12044" spans="1:4" x14ac:dyDescent="0.3">
      <c r="A12044" s="1"/>
      <c r="B12044" s="1"/>
      <c r="C12044" s="1"/>
      <c r="D12044" s="1"/>
    </row>
    <row r="12045" spans="1:4" x14ac:dyDescent="0.3">
      <c r="A12045" s="1"/>
      <c r="B12045" s="1"/>
      <c r="C12045" s="1"/>
      <c r="D12045" s="1"/>
    </row>
    <row r="12046" spans="1:4" x14ac:dyDescent="0.3">
      <c r="A12046" s="1"/>
      <c r="B12046" s="1"/>
      <c r="C12046" s="1"/>
      <c r="D12046" s="1"/>
    </row>
    <row r="12047" spans="1:4" x14ac:dyDescent="0.3">
      <c r="A12047" s="1"/>
      <c r="B12047" s="1"/>
      <c r="C12047" s="1"/>
      <c r="D12047" s="1"/>
    </row>
    <row r="12048" spans="1:4" x14ac:dyDescent="0.3">
      <c r="A12048" s="1"/>
      <c r="B12048" s="1"/>
      <c r="C12048" s="1"/>
      <c r="D12048" s="1"/>
    </row>
    <row r="12049" spans="1:4" x14ac:dyDescent="0.3">
      <c r="A12049" s="1"/>
      <c r="B12049" s="1"/>
      <c r="C12049" s="1"/>
      <c r="D12049" s="1"/>
    </row>
    <row r="12050" spans="1:4" x14ac:dyDescent="0.3">
      <c r="A12050" s="1"/>
      <c r="B12050" s="1"/>
      <c r="C12050" s="1"/>
      <c r="D12050" s="1"/>
    </row>
    <row r="12051" spans="1:4" x14ac:dyDescent="0.3">
      <c r="A12051" s="1"/>
      <c r="B12051" s="1"/>
      <c r="C12051" s="1"/>
      <c r="D12051" s="1"/>
    </row>
    <row r="12052" spans="1:4" x14ac:dyDescent="0.3">
      <c r="A12052" s="1"/>
      <c r="B12052" s="1"/>
      <c r="C12052" s="1"/>
      <c r="D12052" s="1"/>
    </row>
    <row r="12053" spans="1:4" x14ac:dyDescent="0.3">
      <c r="A12053" s="1"/>
      <c r="B12053" s="1"/>
      <c r="C12053" s="1"/>
      <c r="D12053" s="1"/>
    </row>
    <row r="12054" spans="1:4" x14ac:dyDescent="0.3">
      <c r="A12054" s="1"/>
      <c r="B12054" s="1"/>
      <c r="C12054" s="1"/>
      <c r="D12054" s="1"/>
    </row>
    <row r="12055" spans="1:4" x14ac:dyDescent="0.3">
      <c r="A12055" s="1"/>
      <c r="B12055" s="1"/>
      <c r="C12055" s="1"/>
      <c r="D12055" s="1"/>
    </row>
    <row r="12056" spans="1:4" x14ac:dyDescent="0.3">
      <c r="A12056" s="1"/>
      <c r="B12056" s="1"/>
      <c r="C12056" s="1"/>
      <c r="D12056" s="1"/>
    </row>
    <row r="12057" spans="1:4" x14ac:dyDescent="0.3">
      <c r="A12057" s="1"/>
      <c r="B12057" s="1"/>
      <c r="C12057" s="1"/>
      <c r="D12057" s="1"/>
    </row>
    <row r="12058" spans="1:4" x14ac:dyDescent="0.3">
      <c r="A12058" s="1"/>
      <c r="B12058" s="1"/>
      <c r="C12058" s="1"/>
      <c r="D12058" s="1"/>
    </row>
    <row r="12059" spans="1:4" x14ac:dyDescent="0.3">
      <c r="A12059" s="1"/>
      <c r="B12059" s="1"/>
      <c r="C12059" s="1"/>
      <c r="D12059" s="1"/>
    </row>
    <row r="12060" spans="1:4" x14ac:dyDescent="0.3">
      <c r="A12060" s="1"/>
      <c r="B12060" s="1"/>
      <c r="C12060" s="1"/>
      <c r="D12060" s="1"/>
    </row>
    <row r="12061" spans="1:4" x14ac:dyDescent="0.3">
      <c r="A12061" s="1"/>
      <c r="B12061" s="1"/>
      <c r="C12061" s="1"/>
      <c r="D12061" s="1"/>
    </row>
    <row r="12062" spans="1:4" x14ac:dyDescent="0.3">
      <c r="A12062" s="1"/>
      <c r="B12062" s="1"/>
      <c r="C12062" s="1"/>
      <c r="D12062" s="1"/>
    </row>
    <row r="12063" spans="1:4" x14ac:dyDescent="0.3">
      <c r="A12063" s="1"/>
      <c r="B12063" s="1"/>
      <c r="C12063" s="1"/>
      <c r="D12063" s="1"/>
    </row>
    <row r="12064" spans="1:4" x14ac:dyDescent="0.3">
      <c r="A12064" s="1"/>
      <c r="B12064" s="1"/>
      <c r="C12064" s="1"/>
      <c r="D12064" s="1"/>
    </row>
    <row r="12065" spans="1:4" x14ac:dyDescent="0.3">
      <c r="A12065" s="1"/>
      <c r="B12065" s="1"/>
      <c r="C12065" s="1"/>
      <c r="D12065" s="1"/>
    </row>
    <row r="12066" spans="1:4" x14ac:dyDescent="0.3">
      <c r="A12066" s="1"/>
      <c r="B12066" s="1"/>
      <c r="C12066" s="1"/>
      <c r="D12066" s="1"/>
    </row>
    <row r="12067" spans="1:4" x14ac:dyDescent="0.3">
      <c r="A12067" s="1"/>
      <c r="B12067" s="1"/>
      <c r="C12067" s="1"/>
      <c r="D12067" s="1"/>
    </row>
    <row r="12068" spans="1:4" x14ac:dyDescent="0.3">
      <c r="A12068" s="1"/>
      <c r="B12068" s="1"/>
      <c r="C12068" s="1"/>
      <c r="D12068" s="1"/>
    </row>
    <row r="12069" spans="1:4" x14ac:dyDescent="0.3">
      <c r="A12069" s="1"/>
      <c r="B12069" s="1"/>
      <c r="C12069" s="1"/>
      <c r="D12069" s="1"/>
    </row>
    <row r="12070" spans="1:4" x14ac:dyDescent="0.3">
      <c r="A12070" s="1"/>
      <c r="B12070" s="1"/>
      <c r="C12070" s="1"/>
      <c r="D12070" s="1"/>
    </row>
    <row r="12071" spans="1:4" x14ac:dyDescent="0.3">
      <c r="A12071" s="1"/>
      <c r="B12071" s="1"/>
      <c r="C12071" s="1"/>
      <c r="D12071" s="1"/>
    </row>
    <row r="12072" spans="1:4" x14ac:dyDescent="0.3">
      <c r="A12072" s="1"/>
      <c r="B12072" s="1"/>
      <c r="C12072" s="1"/>
      <c r="D12072" s="1"/>
    </row>
    <row r="12073" spans="1:4" x14ac:dyDescent="0.3">
      <c r="A12073" s="1"/>
      <c r="B12073" s="1"/>
      <c r="C12073" s="1"/>
      <c r="D12073" s="1"/>
    </row>
    <row r="12074" spans="1:4" x14ac:dyDescent="0.3">
      <c r="A12074" s="1"/>
      <c r="B12074" s="1"/>
      <c r="C12074" s="1"/>
      <c r="D12074" s="1"/>
    </row>
    <row r="12075" spans="1:4" x14ac:dyDescent="0.3">
      <c r="A12075" s="1"/>
      <c r="B12075" s="1"/>
      <c r="C12075" s="1"/>
      <c r="D12075" s="1"/>
    </row>
    <row r="12076" spans="1:4" x14ac:dyDescent="0.3">
      <c r="A12076" s="1"/>
      <c r="B12076" s="1"/>
      <c r="C12076" s="1"/>
      <c r="D12076" s="1"/>
    </row>
    <row r="12077" spans="1:4" x14ac:dyDescent="0.3">
      <c r="A12077" s="1"/>
      <c r="B12077" s="1"/>
      <c r="C12077" s="1"/>
      <c r="D12077" s="1"/>
    </row>
    <row r="12078" spans="1:4" x14ac:dyDescent="0.3">
      <c r="A12078" s="1"/>
      <c r="B12078" s="1"/>
      <c r="C12078" s="1"/>
      <c r="D12078" s="1"/>
    </row>
    <row r="12079" spans="1:4" x14ac:dyDescent="0.3">
      <c r="A12079" s="1"/>
      <c r="B12079" s="1"/>
      <c r="C12079" s="1"/>
      <c r="D12079" s="1"/>
    </row>
    <row r="12080" spans="1:4" x14ac:dyDescent="0.3">
      <c r="A12080" s="1"/>
      <c r="B12080" s="1"/>
      <c r="C12080" s="1"/>
      <c r="D12080" s="1"/>
    </row>
    <row r="12081" spans="1:4" x14ac:dyDescent="0.3">
      <c r="A12081" s="1"/>
      <c r="B12081" s="1"/>
      <c r="C12081" s="1"/>
      <c r="D12081" s="1"/>
    </row>
    <row r="12082" spans="1:4" x14ac:dyDescent="0.3">
      <c r="A12082" s="1"/>
      <c r="B12082" s="1"/>
      <c r="C12082" s="1"/>
      <c r="D12082" s="1"/>
    </row>
    <row r="12083" spans="1:4" x14ac:dyDescent="0.3">
      <c r="A12083" s="1"/>
      <c r="B12083" s="1"/>
      <c r="C12083" s="1"/>
      <c r="D12083" s="1"/>
    </row>
    <row r="12084" spans="1:4" x14ac:dyDescent="0.3">
      <c r="A12084" s="1"/>
      <c r="B12084" s="1"/>
      <c r="C12084" s="1"/>
      <c r="D12084" s="1"/>
    </row>
    <row r="12085" spans="1:4" x14ac:dyDescent="0.3">
      <c r="A12085" s="1"/>
      <c r="B12085" s="1"/>
      <c r="C12085" s="1"/>
      <c r="D12085" s="1"/>
    </row>
    <row r="12086" spans="1:4" x14ac:dyDescent="0.3">
      <c r="A12086" s="1"/>
      <c r="B12086" s="1"/>
      <c r="C12086" s="1"/>
      <c r="D12086" s="1"/>
    </row>
    <row r="12087" spans="1:4" x14ac:dyDescent="0.3">
      <c r="A12087" s="1"/>
      <c r="B12087" s="1"/>
      <c r="C12087" s="1"/>
      <c r="D12087" s="1"/>
    </row>
    <row r="12088" spans="1:4" x14ac:dyDescent="0.3">
      <c r="A12088" s="1"/>
      <c r="B12088" s="1"/>
      <c r="C12088" s="1"/>
      <c r="D12088" s="1"/>
    </row>
    <row r="12089" spans="1:4" x14ac:dyDescent="0.3">
      <c r="A12089" s="1"/>
      <c r="B12089" s="1"/>
      <c r="C12089" s="1"/>
      <c r="D12089" s="1"/>
    </row>
    <row r="12090" spans="1:4" x14ac:dyDescent="0.3">
      <c r="A12090" s="1"/>
      <c r="B12090" s="1"/>
      <c r="C12090" s="1"/>
      <c r="D12090" s="1"/>
    </row>
    <row r="12091" spans="1:4" x14ac:dyDescent="0.3">
      <c r="A12091" s="1"/>
      <c r="B12091" s="1"/>
      <c r="C12091" s="1"/>
      <c r="D12091" s="1"/>
    </row>
    <row r="12092" spans="1:4" x14ac:dyDescent="0.3">
      <c r="A12092" s="1"/>
      <c r="B12092" s="1"/>
      <c r="C12092" s="1"/>
      <c r="D12092" s="1"/>
    </row>
    <row r="12093" spans="1:4" x14ac:dyDescent="0.3">
      <c r="A12093" s="1"/>
      <c r="B12093" s="1"/>
      <c r="C12093" s="1"/>
      <c r="D12093" s="1"/>
    </row>
    <row r="12094" spans="1:4" x14ac:dyDescent="0.3">
      <c r="A12094" s="1"/>
      <c r="B12094" s="1"/>
      <c r="C12094" s="1"/>
      <c r="D12094" s="1"/>
    </row>
    <row r="12095" spans="1:4" x14ac:dyDescent="0.3">
      <c r="A12095" s="1"/>
      <c r="B12095" s="1"/>
      <c r="C12095" s="1"/>
      <c r="D12095" s="1"/>
    </row>
    <row r="12096" spans="1:4" x14ac:dyDescent="0.3">
      <c r="A12096" s="1"/>
      <c r="B12096" s="1"/>
      <c r="C12096" s="1"/>
      <c r="D12096" s="1"/>
    </row>
    <row r="12097" spans="1:4" x14ac:dyDescent="0.3">
      <c r="A12097" s="1"/>
      <c r="B12097" s="1"/>
      <c r="C12097" s="1"/>
      <c r="D12097" s="1"/>
    </row>
    <row r="12098" spans="1:4" x14ac:dyDescent="0.3">
      <c r="A12098" s="1"/>
      <c r="B12098" s="1"/>
      <c r="C12098" s="1"/>
      <c r="D12098" s="1"/>
    </row>
    <row r="12099" spans="1:4" x14ac:dyDescent="0.3">
      <c r="A12099" s="1"/>
      <c r="B12099" s="1"/>
      <c r="C12099" s="1"/>
      <c r="D12099" s="1"/>
    </row>
    <row r="12100" spans="1:4" x14ac:dyDescent="0.3">
      <c r="A12100" s="1"/>
      <c r="B12100" s="1"/>
      <c r="C12100" s="1"/>
      <c r="D12100" s="1"/>
    </row>
    <row r="12101" spans="1:4" x14ac:dyDescent="0.3">
      <c r="A12101" s="1"/>
      <c r="B12101" s="1"/>
      <c r="C12101" s="1"/>
      <c r="D12101" s="1"/>
    </row>
    <row r="12102" spans="1:4" x14ac:dyDescent="0.3">
      <c r="A12102" s="1"/>
      <c r="B12102" s="1"/>
      <c r="C12102" s="1"/>
      <c r="D12102" s="1"/>
    </row>
    <row r="12103" spans="1:4" x14ac:dyDescent="0.3">
      <c r="A12103" s="1"/>
      <c r="B12103" s="1"/>
      <c r="C12103" s="1"/>
      <c r="D12103" s="1"/>
    </row>
    <row r="12104" spans="1:4" x14ac:dyDescent="0.3">
      <c r="A12104" s="1"/>
      <c r="B12104" s="1"/>
      <c r="C12104" s="1"/>
      <c r="D12104" s="1"/>
    </row>
    <row r="12105" spans="1:4" x14ac:dyDescent="0.3">
      <c r="A12105" s="1"/>
      <c r="B12105" s="1"/>
      <c r="C12105" s="1"/>
      <c r="D12105" s="1"/>
    </row>
    <row r="12106" spans="1:4" x14ac:dyDescent="0.3">
      <c r="A12106" s="1"/>
      <c r="B12106" s="1"/>
      <c r="C12106" s="1"/>
      <c r="D12106" s="1"/>
    </row>
    <row r="12107" spans="1:4" x14ac:dyDescent="0.3">
      <c r="A12107" s="1"/>
      <c r="B12107" s="1"/>
      <c r="C12107" s="1"/>
      <c r="D12107" s="1"/>
    </row>
    <row r="12108" spans="1:4" x14ac:dyDescent="0.3">
      <c r="A12108" s="1"/>
      <c r="B12108" s="1"/>
      <c r="C12108" s="1"/>
      <c r="D12108" s="1"/>
    </row>
    <row r="12109" spans="1:4" x14ac:dyDescent="0.3">
      <c r="A12109" s="1"/>
      <c r="B12109" s="1"/>
      <c r="C12109" s="1"/>
      <c r="D12109" s="1"/>
    </row>
    <row r="12110" spans="1:4" x14ac:dyDescent="0.3">
      <c r="A12110" s="1"/>
      <c r="B12110" s="1"/>
      <c r="C12110" s="1"/>
      <c r="D12110" s="1"/>
    </row>
    <row r="12111" spans="1:4" x14ac:dyDescent="0.3">
      <c r="A12111" s="1"/>
      <c r="B12111" s="1"/>
      <c r="C12111" s="1"/>
      <c r="D12111" s="1"/>
    </row>
    <row r="12112" spans="1:4" x14ac:dyDescent="0.3">
      <c r="A12112" s="1"/>
      <c r="B12112" s="1"/>
      <c r="C12112" s="1"/>
      <c r="D12112" s="1"/>
    </row>
    <row r="12113" spans="1:4" x14ac:dyDescent="0.3">
      <c r="A12113" s="1"/>
      <c r="B12113" s="1"/>
      <c r="C12113" s="1"/>
      <c r="D12113" s="1"/>
    </row>
    <row r="12114" spans="1:4" x14ac:dyDescent="0.3">
      <c r="A12114" s="1"/>
      <c r="B12114" s="1"/>
      <c r="C12114" s="1"/>
      <c r="D12114" s="1"/>
    </row>
    <row r="12115" spans="1:4" x14ac:dyDescent="0.3">
      <c r="A12115" s="1"/>
      <c r="B12115" s="1"/>
      <c r="C12115" s="1"/>
      <c r="D12115" s="1"/>
    </row>
    <row r="12116" spans="1:4" x14ac:dyDescent="0.3">
      <c r="A12116" s="1"/>
      <c r="B12116" s="1"/>
      <c r="C12116" s="1"/>
      <c r="D12116" s="1"/>
    </row>
    <row r="12117" spans="1:4" x14ac:dyDescent="0.3">
      <c r="A12117" s="1"/>
      <c r="B12117" s="1"/>
      <c r="C12117" s="1"/>
      <c r="D12117" s="1"/>
    </row>
    <row r="12118" spans="1:4" x14ac:dyDescent="0.3">
      <c r="A12118" s="1"/>
      <c r="B12118" s="1"/>
      <c r="C12118" s="1"/>
      <c r="D12118" s="1"/>
    </row>
    <row r="12119" spans="1:4" x14ac:dyDescent="0.3">
      <c r="A12119" s="1"/>
      <c r="B12119" s="1"/>
      <c r="C12119" s="1"/>
      <c r="D12119" s="1"/>
    </row>
    <row r="12120" spans="1:4" x14ac:dyDescent="0.3">
      <c r="A12120" s="1"/>
      <c r="B12120" s="1"/>
      <c r="C12120" s="1"/>
      <c r="D12120" s="1"/>
    </row>
    <row r="12121" spans="1:4" x14ac:dyDescent="0.3">
      <c r="A12121" s="1"/>
      <c r="B12121" s="1"/>
      <c r="C12121" s="1"/>
      <c r="D12121" s="1"/>
    </row>
    <row r="12122" spans="1:4" x14ac:dyDescent="0.3">
      <c r="A12122" s="1"/>
      <c r="B12122" s="1"/>
      <c r="C12122" s="1"/>
      <c r="D12122" s="1"/>
    </row>
    <row r="12123" spans="1:4" x14ac:dyDescent="0.3">
      <c r="A12123" s="1"/>
      <c r="B12123" s="1"/>
      <c r="C12123" s="1"/>
      <c r="D12123" s="1"/>
    </row>
    <row r="12124" spans="1:4" x14ac:dyDescent="0.3">
      <c r="A12124" s="1"/>
      <c r="B12124" s="1"/>
      <c r="C12124" s="1"/>
      <c r="D12124" s="1"/>
    </row>
    <row r="12125" spans="1:4" x14ac:dyDescent="0.3">
      <c r="A12125" s="1"/>
      <c r="B12125" s="1"/>
      <c r="C12125" s="1"/>
      <c r="D12125" s="1"/>
    </row>
    <row r="12126" spans="1:4" x14ac:dyDescent="0.3">
      <c r="A12126" s="1"/>
      <c r="B12126" s="1"/>
      <c r="C12126" s="1"/>
      <c r="D12126" s="1"/>
    </row>
    <row r="12127" spans="1:4" x14ac:dyDescent="0.3">
      <c r="A12127" s="1"/>
      <c r="B12127" s="1"/>
      <c r="C12127" s="1"/>
      <c r="D12127" s="1"/>
    </row>
    <row r="12128" spans="1:4" x14ac:dyDescent="0.3">
      <c r="A12128" s="1"/>
      <c r="B12128" s="1"/>
      <c r="C12128" s="1"/>
      <c r="D12128" s="1"/>
    </row>
    <row r="12129" spans="1:4" x14ac:dyDescent="0.3">
      <c r="A12129" s="1"/>
      <c r="B12129" s="1"/>
      <c r="C12129" s="1"/>
      <c r="D12129" s="1"/>
    </row>
    <row r="12130" spans="1:4" x14ac:dyDescent="0.3">
      <c r="A12130" s="1"/>
      <c r="B12130" s="1"/>
      <c r="C12130" s="1"/>
      <c r="D12130" s="1"/>
    </row>
    <row r="12131" spans="1:4" x14ac:dyDescent="0.3">
      <c r="A12131" s="1"/>
      <c r="B12131" s="1"/>
      <c r="C12131" s="1"/>
      <c r="D12131" s="1"/>
    </row>
    <row r="12132" spans="1:4" x14ac:dyDescent="0.3">
      <c r="A12132" s="1"/>
      <c r="B12132" s="1"/>
      <c r="C12132" s="1"/>
      <c r="D12132" s="1"/>
    </row>
    <row r="12133" spans="1:4" x14ac:dyDescent="0.3">
      <c r="A12133" s="1"/>
      <c r="B12133" s="1"/>
      <c r="C12133" s="1"/>
      <c r="D12133" s="1"/>
    </row>
    <row r="12134" spans="1:4" x14ac:dyDescent="0.3">
      <c r="A12134" s="1"/>
      <c r="B12134" s="1"/>
      <c r="C12134" s="1"/>
      <c r="D12134" s="1"/>
    </row>
    <row r="12135" spans="1:4" x14ac:dyDescent="0.3">
      <c r="A12135" s="1"/>
      <c r="B12135" s="1"/>
      <c r="C12135" s="1"/>
      <c r="D12135" s="1"/>
    </row>
    <row r="12136" spans="1:4" x14ac:dyDescent="0.3">
      <c r="A12136" s="1"/>
      <c r="B12136" s="1"/>
      <c r="C12136" s="1"/>
      <c r="D12136" s="1"/>
    </row>
    <row r="12137" spans="1:4" x14ac:dyDescent="0.3">
      <c r="A12137" s="1"/>
      <c r="B12137" s="1"/>
      <c r="C12137" s="1"/>
      <c r="D12137" s="1"/>
    </row>
    <row r="12138" spans="1:4" x14ac:dyDescent="0.3">
      <c r="A12138" s="1"/>
      <c r="B12138" s="1"/>
      <c r="C12138" s="1"/>
      <c r="D12138" s="1"/>
    </row>
    <row r="12139" spans="1:4" x14ac:dyDescent="0.3">
      <c r="A12139" s="1"/>
      <c r="B12139" s="1"/>
      <c r="C12139" s="1"/>
      <c r="D12139" s="1"/>
    </row>
    <row r="12140" spans="1:4" x14ac:dyDescent="0.3">
      <c r="A12140" s="1"/>
      <c r="B12140" s="1"/>
      <c r="C12140" s="1"/>
      <c r="D12140" s="1"/>
    </row>
    <row r="12141" spans="1:4" x14ac:dyDescent="0.3">
      <c r="A12141" s="1"/>
      <c r="B12141" s="1"/>
      <c r="C12141" s="1"/>
      <c r="D12141" s="1"/>
    </row>
    <row r="12142" spans="1:4" x14ac:dyDescent="0.3">
      <c r="A12142" s="1"/>
      <c r="B12142" s="1"/>
      <c r="C12142" s="1"/>
      <c r="D12142" s="1"/>
    </row>
    <row r="12143" spans="1:4" x14ac:dyDescent="0.3">
      <c r="A12143" s="1"/>
      <c r="B12143" s="1"/>
      <c r="C12143" s="1"/>
      <c r="D12143" s="1"/>
    </row>
    <row r="12144" spans="1:4" x14ac:dyDescent="0.3">
      <c r="A12144" s="1"/>
      <c r="B12144" s="1"/>
      <c r="C12144" s="1"/>
      <c r="D12144" s="1"/>
    </row>
    <row r="12145" spans="1:4" x14ac:dyDescent="0.3">
      <c r="A12145" s="1"/>
      <c r="B12145" s="1"/>
      <c r="C12145" s="1"/>
      <c r="D12145" s="1"/>
    </row>
    <row r="12146" spans="1:4" x14ac:dyDescent="0.3">
      <c r="A12146" s="1"/>
      <c r="B12146" s="1"/>
      <c r="C12146" s="1"/>
      <c r="D12146" s="1"/>
    </row>
    <row r="12147" spans="1:4" x14ac:dyDescent="0.3">
      <c r="A12147" s="1"/>
      <c r="B12147" s="1"/>
      <c r="C12147" s="1"/>
      <c r="D12147" s="1"/>
    </row>
    <row r="12148" spans="1:4" x14ac:dyDescent="0.3">
      <c r="A12148" s="1"/>
      <c r="B12148" s="1"/>
      <c r="C12148" s="1"/>
      <c r="D12148" s="1"/>
    </row>
    <row r="12149" spans="1:4" x14ac:dyDescent="0.3">
      <c r="A12149" s="1"/>
      <c r="B12149" s="1"/>
      <c r="C12149" s="1"/>
      <c r="D12149" s="1"/>
    </row>
    <row r="12150" spans="1:4" x14ac:dyDescent="0.3">
      <c r="A12150" s="1"/>
      <c r="B12150" s="1"/>
      <c r="C12150" s="1"/>
      <c r="D12150" s="1"/>
    </row>
    <row r="12151" spans="1:4" x14ac:dyDescent="0.3">
      <c r="A12151" s="1"/>
      <c r="B12151" s="1"/>
      <c r="C12151" s="1"/>
      <c r="D12151" s="1"/>
    </row>
    <row r="12152" spans="1:4" x14ac:dyDescent="0.3">
      <c r="A12152" s="1"/>
      <c r="B12152" s="1"/>
      <c r="C12152" s="1"/>
      <c r="D12152" s="1"/>
    </row>
    <row r="12153" spans="1:4" x14ac:dyDescent="0.3">
      <c r="A12153" s="1"/>
      <c r="B12153" s="1"/>
      <c r="C12153" s="1"/>
      <c r="D12153" s="1"/>
    </row>
    <row r="12154" spans="1:4" x14ac:dyDescent="0.3">
      <c r="A12154" s="1"/>
      <c r="B12154" s="1"/>
      <c r="C12154" s="1"/>
      <c r="D12154" s="1"/>
    </row>
    <row r="12155" spans="1:4" x14ac:dyDescent="0.3">
      <c r="A12155" s="1"/>
      <c r="B12155" s="1"/>
      <c r="C12155" s="1"/>
      <c r="D12155" s="1"/>
    </row>
    <row r="12156" spans="1:4" x14ac:dyDescent="0.3">
      <c r="A12156" s="1"/>
      <c r="B12156" s="1"/>
      <c r="C12156" s="1"/>
      <c r="D12156" s="1"/>
    </row>
    <row r="12157" spans="1:4" x14ac:dyDescent="0.3">
      <c r="A12157" s="1"/>
      <c r="B12157" s="1"/>
      <c r="C12157" s="1"/>
      <c r="D12157" s="1"/>
    </row>
    <row r="12158" spans="1:4" x14ac:dyDescent="0.3">
      <c r="A12158" s="1"/>
      <c r="B12158" s="1"/>
      <c r="C12158" s="1"/>
      <c r="D12158" s="1"/>
    </row>
    <row r="12159" spans="1:4" x14ac:dyDescent="0.3">
      <c r="A12159" s="1"/>
      <c r="B12159" s="1"/>
      <c r="C12159" s="1"/>
      <c r="D12159" s="1"/>
    </row>
    <row r="12160" spans="1:4" x14ac:dyDescent="0.3">
      <c r="A12160" s="1"/>
      <c r="B12160" s="1"/>
      <c r="C12160" s="1"/>
      <c r="D12160" s="1"/>
    </row>
    <row r="12161" spans="1:4" x14ac:dyDescent="0.3">
      <c r="A12161" s="1"/>
      <c r="B12161" s="1"/>
      <c r="C12161" s="1"/>
      <c r="D12161" s="1"/>
    </row>
    <row r="12162" spans="1:4" x14ac:dyDescent="0.3">
      <c r="A12162" s="1"/>
      <c r="B12162" s="1"/>
      <c r="C12162" s="1"/>
      <c r="D12162" s="1"/>
    </row>
    <row r="12163" spans="1:4" x14ac:dyDescent="0.3">
      <c r="A12163" s="1"/>
      <c r="B12163" s="1"/>
      <c r="C12163" s="1"/>
      <c r="D12163" s="1"/>
    </row>
    <row r="12164" spans="1:4" x14ac:dyDescent="0.3">
      <c r="A12164" s="1"/>
      <c r="B12164" s="1"/>
      <c r="C12164" s="1"/>
      <c r="D12164" s="1"/>
    </row>
    <row r="12165" spans="1:4" x14ac:dyDescent="0.3">
      <c r="A12165" s="1"/>
      <c r="B12165" s="1"/>
      <c r="C12165" s="1"/>
      <c r="D12165" s="1"/>
    </row>
    <row r="12166" spans="1:4" x14ac:dyDescent="0.3">
      <c r="A12166" s="1"/>
      <c r="B12166" s="1"/>
      <c r="C12166" s="1"/>
      <c r="D12166" s="1"/>
    </row>
    <row r="12167" spans="1:4" x14ac:dyDescent="0.3">
      <c r="A12167" s="1"/>
      <c r="B12167" s="1"/>
      <c r="C12167" s="1"/>
      <c r="D12167" s="1"/>
    </row>
    <row r="12168" spans="1:4" x14ac:dyDescent="0.3">
      <c r="A12168" s="1"/>
      <c r="B12168" s="1"/>
      <c r="C12168" s="1"/>
      <c r="D12168" s="1"/>
    </row>
    <row r="12169" spans="1:4" x14ac:dyDescent="0.3">
      <c r="A12169" s="1"/>
      <c r="B12169" s="1"/>
      <c r="C12169" s="1"/>
      <c r="D12169" s="1"/>
    </row>
    <row r="12170" spans="1:4" x14ac:dyDescent="0.3">
      <c r="A12170" s="1"/>
      <c r="B12170" s="1"/>
      <c r="C12170" s="1"/>
      <c r="D12170" s="1"/>
    </row>
    <row r="12171" spans="1:4" x14ac:dyDescent="0.3">
      <c r="A12171" s="1"/>
      <c r="B12171" s="1"/>
      <c r="C12171" s="1"/>
      <c r="D12171" s="1"/>
    </row>
    <row r="12172" spans="1:4" x14ac:dyDescent="0.3">
      <c r="A12172" s="1"/>
      <c r="B12172" s="1"/>
      <c r="C12172" s="1"/>
      <c r="D12172" s="1"/>
    </row>
    <row r="12173" spans="1:4" x14ac:dyDescent="0.3">
      <c r="A12173" s="1"/>
      <c r="B12173" s="1"/>
      <c r="C12173" s="1"/>
      <c r="D12173" s="1"/>
    </row>
    <row r="12174" spans="1:4" x14ac:dyDescent="0.3">
      <c r="A12174" s="1"/>
      <c r="B12174" s="1"/>
      <c r="C12174" s="1"/>
      <c r="D12174" s="1"/>
    </row>
    <row r="12175" spans="1:4" x14ac:dyDescent="0.3">
      <c r="A12175" s="1"/>
      <c r="B12175" s="1"/>
      <c r="C12175" s="1"/>
      <c r="D12175" s="1"/>
    </row>
    <row r="12176" spans="1:4" x14ac:dyDescent="0.3">
      <c r="A12176" s="1"/>
      <c r="B12176" s="1"/>
      <c r="C12176" s="1"/>
      <c r="D12176" s="1"/>
    </row>
    <row r="12177" spans="1:4" x14ac:dyDescent="0.3">
      <c r="A12177" s="1"/>
      <c r="B12177" s="1"/>
      <c r="C12177" s="1"/>
      <c r="D12177" s="1"/>
    </row>
    <row r="12178" spans="1:4" x14ac:dyDescent="0.3">
      <c r="A12178" s="1"/>
      <c r="B12178" s="1"/>
      <c r="C12178" s="1"/>
      <c r="D12178" s="1"/>
    </row>
    <row r="12179" spans="1:4" x14ac:dyDescent="0.3">
      <c r="A12179" s="1"/>
      <c r="B12179" s="1"/>
      <c r="C12179" s="1"/>
      <c r="D12179" s="1"/>
    </row>
    <row r="12180" spans="1:4" x14ac:dyDescent="0.3">
      <c r="A12180" s="1"/>
      <c r="B12180" s="1"/>
      <c r="C12180" s="1"/>
      <c r="D12180" s="1"/>
    </row>
    <row r="12181" spans="1:4" x14ac:dyDescent="0.3">
      <c r="A12181" s="1"/>
      <c r="B12181" s="1"/>
      <c r="C12181" s="1"/>
      <c r="D12181" s="1"/>
    </row>
    <row r="12182" spans="1:4" x14ac:dyDescent="0.3">
      <c r="A12182" s="1"/>
      <c r="B12182" s="1"/>
      <c r="C12182" s="1"/>
      <c r="D12182" s="1"/>
    </row>
    <row r="12183" spans="1:4" x14ac:dyDescent="0.3">
      <c r="A12183" s="1"/>
      <c r="B12183" s="1"/>
      <c r="C12183" s="1"/>
      <c r="D12183" s="1"/>
    </row>
    <row r="12184" spans="1:4" x14ac:dyDescent="0.3">
      <c r="A12184" s="1"/>
      <c r="B12184" s="1"/>
      <c r="C12184" s="1"/>
      <c r="D12184" s="1"/>
    </row>
    <row r="12185" spans="1:4" x14ac:dyDescent="0.3">
      <c r="A12185" s="1"/>
      <c r="B12185" s="1"/>
      <c r="C12185" s="1"/>
      <c r="D12185" s="1"/>
    </row>
    <row r="12186" spans="1:4" x14ac:dyDescent="0.3">
      <c r="A12186" s="1"/>
      <c r="B12186" s="1"/>
      <c r="C12186" s="1"/>
      <c r="D12186" s="1"/>
    </row>
    <row r="12187" spans="1:4" x14ac:dyDescent="0.3">
      <c r="A12187" s="1"/>
      <c r="B12187" s="1"/>
      <c r="C12187" s="1"/>
      <c r="D12187" s="1"/>
    </row>
    <row r="12188" spans="1:4" x14ac:dyDescent="0.3">
      <c r="A12188" s="1"/>
      <c r="B12188" s="1"/>
      <c r="C12188" s="1"/>
      <c r="D12188" s="1"/>
    </row>
    <row r="12189" spans="1:4" x14ac:dyDescent="0.3">
      <c r="A12189" s="1"/>
      <c r="B12189" s="1"/>
      <c r="C12189" s="1"/>
      <c r="D12189" s="1"/>
    </row>
    <row r="12190" spans="1:4" x14ac:dyDescent="0.3">
      <c r="A12190" s="1"/>
      <c r="B12190" s="1"/>
      <c r="C12190" s="1"/>
      <c r="D12190" s="1"/>
    </row>
    <row r="12191" spans="1:4" x14ac:dyDescent="0.3">
      <c r="A12191" s="1"/>
      <c r="B12191" s="1"/>
      <c r="C12191" s="1"/>
      <c r="D12191" s="1"/>
    </row>
    <row r="12192" spans="1:4" x14ac:dyDescent="0.3">
      <c r="A12192" s="1"/>
      <c r="B12192" s="1"/>
      <c r="C12192" s="1"/>
      <c r="D12192" s="1"/>
    </row>
    <row r="12193" spans="1:4" x14ac:dyDescent="0.3">
      <c r="A12193" s="1"/>
      <c r="B12193" s="1"/>
      <c r="C12193" s="1"/>
      <c r="D12193" s="1"/>
    </row>
    <row r="12194" spans="1:4" x14ac:dyDescent="0.3">
      <c r="A12194" s="1"/>
      <c r="B12194" s="1"/>
      <c r="C12194" s="1"/>
      <c r="D12194" s="1"/>
    </row>
    <row r="12195" spans="1:4" x14ac:dyDescent="0.3">
      <c r="A12195" s="1"/>
      <c r="B12195" s="1"/>
      <c r="C12195" s="1"/>
      <c r="D12195" s="1"/>
    </row>
    <row r="12196" spans="1:4" x14ac:dyDescent="0.3">
      <c r="A12196" s="1"/>
      <c r="B12196" s="1"/>
      <c r="C12196" s="1"/>
      <c r="D12196" s="1"/>
    </row>
    <row r="12197" spans="1:4" x14ac:dyDescent="0.3">
      <c r="A12197" s="1"/>
      <c r="B12197" s="1"/>
      <c r="C12197" s="1"/>
      <c r="D12197" s="1"/>
    </row>
    <row r="12198" spans="1:4" x14ac:dyDescent="0.3">
      <c r="A12198" s="1"/>
      <c r="B12198" s="1"/>
      <c r="C12198" s="1"/>
      <c r="D12198" s="1"/>
    </row>
    <row r="12199" spans="1:4" x14ac:dyDescent="0.3">
      <c r="A12199" s="1"/>
      <c r="B12199" s="1"/>
      <c r="C12199" s="1"/>
      <c r="D12199" s="1"/>
    </row>
    <row r="12200" spans="1:4" x14ac:dyDescent="0.3">
      <c r="A12200" s="1"/>
      <c r="B12200" s="1"/>
      <c r="C12200" s="1"/>
      <c r="D12200" s="1"/>
    </row>
    <row r="12201" spans="1:4" x14ac:dyDescent="0.3">
      <c r="A12201" s="1"/>
      <c r="B12201" s="1"/>
      <c r="C12201" s="1"/>
      <c r="D12201" s="1"/>
    </row>
    <row r="12202" spans="1:4" x14ac:dyDescent="0.3">
      <c r="A12202" s="1"/>
      <c r="B12202" s="1"/>
      <c r="C12202" s="1"/>
      <c r="D12202" s="1"/>
    </row>
    <row r="12203" spans="1:4" x14ac:dyDescent="0.3">
      <c r="A12203" s="1"/>
      <c r="B12203" s="1"/>
      <c r="C12203" s="1"/>
      <c r="D12203" s="1"/>
    </row>
    <row r="12204" spans="1:4" x14ac:dyDescent="0.3">
      <c r="A12204" s="1"/>
      <c r="B12204" s="1"/>
      <c r="C12204" s="1"/>
      <c r="D12204" s="1"/>
    </row>
    <row r="12205" spans="1:4" x14ac:dyDescent="0.3">
      <c r="A12205" s="1"/>
      <c r="B12205" s="1"/>
      <c r="C12205" s="1"/>
      <c r="D12205" s="1"/>
    </row>
    <row r="12206" spans="1:4" x14ac:dyDescent="0.3">
      <c r="A12206" s="1"/>
      <c r="B12206" s="1"/>
      <c r="C12206" s="1"/>
      <c r="D12206" s="1"/>
    </row>
    <row r="12207" spans="1:4" x14ac:dyDescent="0.3">
      <c r="A12207" s="1"/>
      <c r="B12207" s="1"/>
      <c r="C12207" s="1"/>
      <c r="D12207" s="1"/>
    </row>
    <row r="12208" spans="1:4" x14ac:dyDescent="0.3">
      <c r="A12208" s="1"/>
      <c r="B12208" s="1"/>
      <c r="C12208" s="1"/>
      <c r="D12208" s="1"/>
    </row>
    <row r="12209" spans="1:4" x14ac:dyDescent="0.3">
      <c r="A12209" s="1"/>
      <c r="B12209" s="1"/>
      <c r="C12209" s="1"/>
      <c r="D12209" s="1"/>
    </row>
    <row r="12210" spans="1:4" x14ac:dyDescent="0.3">
      <c r="A12210" s="1"/>
      <c r="B12210" s="1"/>
      <c r="C12210" s="1"/>
      <c r="D12210" s="1"/>
    </row>
    <row r="12211" spans="1:4" x14ac:dyDescent="0.3">
      <c r="A12211" s="1"/>
      <c r="B12211" s="1"/>
      <c r="C12211" s="1"/>
      <c r="D12211" s="1"/>
    </row>
    <row r="12212" spans="1:4" x14ac:dyDescent="0.3">
      <c r="A12212" s="1"/>
      <c r="B12212" s="1"/>
      <c r="C12212" s="1"/>
      <c r="D12212" s="1"/>
    </row>
    <row r="12213" spans="1:4" x14ac:dyDescent="0.3">
      <c r="A12213" s="1"/>
      <c r="B12213" s="1"/>
      <c r="C12213" s="1"/>
      <c r="D12213" s="1"/>
    </row>
    <row r="12214" spans="1:4" x14ac:dyDescent="0.3">
      <c r="A12214" s="1"/>
      <c r="B12214" s="1"/>
      <c r="C12214" s="1"/>
      <c r="D12214" s="1"/>
    </row>
    <row r="12215" spans="1:4" x14ac:dyDescent="0.3">
      <c r="A12215" s="1"/>
      <c r="B12215" s="1"/>
      <c r="C12215" s="1"/>
      <c r="D12215" s="1"/>
    </row>
    <row r="12216" spans="1:4" x14ac:dyDescent="0.3">
      <c r="A12216" s="1"/>
      <c r="B12216" s="1"/>
      <c r="C12216" s="1"/>
      <c r="D12216" s="1"/>
    </row>
    <row r="12217" spans="1:4" x14ac:dyDescent="0.3">
      <c r="A12217" s="1"/>
      <c r="B12217" s="1"/>
      <c r="C12217" s="1"/>
      <c r="D12217" s="1"/>
    </row>
    <row r="12218" spans="1:4" x14ac:dyDescent="0.3">
      <c r="A12218" s="1"/>
      <c r="B12218" s="1"/>
      <c r="C12218" s="1"/>
      <c r="D12218" s="1"/>
    </row>
    <row r="12219" spans="1:4" x14ac:dyDescent="0.3">
      <c r="A12219" s="1"/>
      <c r="B12219" s="1"/>
      <c r="C12219" s="1"/>
      <c r="D12219" s="1"/>
    </row>
    <row r="12220" spans="1:4" x14ac:dyDescent="0.3">
      <c r="A12220" s="1"/>
      <c r="B12220" s="1"/>
      <c r="C12220" s="1"/>
      <c r="D12220" s="1"/>
    </row>
    <row r="12221" spans="1:4" x14ac:dyDescent="0.3">
      <c r="A12221" s="1"/>
      <c r="B12221" s="1"/>
      <c r="C12221" s="1"/>
      <c r="D12221" s="1"/>
    </row>
    <row r="12222" spans="1:4" x14ac:dyDescent="0.3">
      <c r="A12222" s="1"/>
      <c r="B12222" s="1"/>
      <c r="C12222" s="1"/>
      <c r="D12222" s="1"/>
    </row>
    <row r="12223" spans="1:4" x14ac:dyDescent="0.3">
      <c r="A12223" s="1"/>
      <c r="B12223" s="1"/>
      <c r="C12223" s="1"/>
      <c r="D12223" s="1"/>
    </row>
    <row r="12224" spans="1:4" x14ac:dyDescent="0.3">
      <c r="A12224" s="1"/>
      <c r="B12224" s="1"/>
      <c r="C12224" s="1"/>
      <c r="D12224" s="1"/>
    </row>
    <row r="12225" spans="1:4" x14ac:dyDescent="0.3">
      <c r="A12225" s="1"/>
      <c r="B12225" s="1"/>
      <c r="C12225" s="1"/>
      <c r="D12225" s="1"/>
    </row>
    <row r="12226" spans="1:4" x14ac:dyDescent="0.3">
      <c r="A12226" s="1"/>
      <c r="B12226" s="1"/>
      <c r="C12226" s="1"/>
      <c r="D12226" s="1"/>
    </row>
    <row r="12227" spans="1:4" x14ac:dyDescent="0.3">
      <c r="A12227" s="1"/>
      <c r="B12227" s="1"/>
      <c r="C12227" s="1"/>
      <c r="D12227" s="1"/>
    </row>
    <row r="12228" spans="1:4" x14ac:dyDescent="0.3">
      <c r="A12228" s="1"/>
      <c r="B12228" s="1"/>
      <c r="C12228" s="1"/>
      <c r="D12228" s="1"/>
    </row>
    <row r="12229" spans="1:4" x14ac:dyDescent="0.3">
      <c r="A12229" s="1"/>
      <c r="B12229" s="1"/>
      <c r="C12229" s="1"/>
      <c r="D12229" s="1"/>
    </row>
    <row r="12230" spans="1:4" x14ac:dyDescent="0.3">
      <c r="A12230" s="1"/>
      <c r="B12230" s="1"/>
      <c r="C12230" s="1"/>
      <c r="D12230" s="1"/>
    </row>
    <row r="12231" spans="1:4" x14ac:dyDescent="0.3">
      <c r="A12231" s="1"/>
      <c r="B12231" s="1"/>
      <c r="C12231" s="1"/>
      <c r="D12231" s="1"/>
    </row>
    <row r="12232" spans="1:4" x14ac:dyDescent="0.3">
      <c r="A12232" s="1"/>
      <c r="B12232" s="1"/>
      <c r="C12232" s="1"/>
      <c r="D12232" s="1"/>
    </row>
    <row r="12233" spans="1:4" x14ac:dyDescent="0.3">
      <c r="A12233" s="1"/>
      <c r="B12233" s="1"/>
      <c r="C12233" s="1"/>
      <c r="D12233" s="1"/>
    </row>
    <row r="12234" spans="1:4" x14ac:dyDescent="0.3">
      <c r="A12234" s="1"/>
      <c r="B12234" s="1"/>
      <c r="C12234" s="1"/>
      <c r="D12234" s="1"/>
    </row>
    <row r="12235" spans="1:4" x14ac:dyDescent="0.3">
      <c r="A12235" s="1"/>
      <c r="B12235" s="1"/>
      <c r="C12235" s="1"/>
      <c r="D12235" s="1"/>
    </row>
    <row r="12236" spans="1:4" x14ac:dyDescent="0.3">
      <c r="A12236" s="1"/>
      <c r="B12236" s="1"/>
      <c r="C12236" s="1"/>
      <c r="D12236" s="1"/>
    </row>
    <row r="12237" spans="1:4" x14ac:dyDescent="0.3">
      <c r="A12237" s="1"/>
      <c r="B12237" s="1"/>
      <c r="C12237" s="1"/>
      <c r="D12237" s="1"/>
    </row>
    <row r="12238" spans="1:4" x14ac:dyDescent="0.3">
      <c r="A12238" s="1"/>
      <c r="B12238" s="1"/>
      <c r="C12238" s="1"/>
      <c r="D12238" s="1"/>
    </row>
    <row r="12239" spans="1:4" x14ac:dyDescent="0.3">
      <c r="A12239" s="1"/>
      <c r="B12239" s="1"/>
      <c r="C12239" s="1"/>
      <c r="D12239" s="1"/>
    </row>
    <row r="12240" spans="1:4" x14ac:dyDescent="0.3">
      <c r="A12240" s="1"/>
      <c r="B12240" s="1"/>
      <c r="C12240" s="1"/>
      <c r="D12240" s="1"/>
    </row>
    <row r="12241" spans="1:4" x14ac:dyDescent="0.3">
      <c r="A12241" s="1"/>
      <c r="B12241" s="1"/>
      <c r="C12241" s="1"/>
      <c r="D12241" s="1"/>
    </row>
    <row r="12242" spans="1:4" x14ac:dyDescent="0.3">
      <c r="A12242" s="1"/>
      <c r="B12242" s="1"/>
      <c r="C12242" s="1"/>
      <c r="D12242" s="1"/>
    </row>
    <row r="12243" spans="1:4" x14ac:dyDescent="0.3">
      <c r="A12243" s="1"/>
      <c r="B12243" s="1"/>
      <c r="C12243" s="1"/>
      <c r="D12243" s="1"/>
    </row>
    <row r="12244" spans="1:4" x14ac:dyDescent="0.3">
      <c r="A12244" s="1"/>
      <c r="B12244" s="1"/>
      <c r="C12244" s="1"/>
      <c r="D12244" s="1"/>
    </row>
    <row r="12245" spans="1:4" x14ac:dyDescent="0.3">
      <c r="A12245" s="1"/>
      <c r="B12245" s="1"/>
      <c r="C12245" s="1"/>
      <c r="D12245" s="1"/>
    </row>
    <row r="12246" spans="1:4" x14ac:dyDescent="0.3">
      <c r="A12246" s="1"/>
      <c r="B12246" s="1"/>
      <c r="C12246" s="1"/>
      <c r="D12246" s="1"/>
    </row>
    <row r="12247" spans="1:4" x14ac:dyDescent="0.3">
      <c r="A12247" s="1"/>
      <c r="B12247" s="1"/>
      <c r="C12247" s="1"/>
      <c r="D12247" s="1"/>
    </row>
    <row r="12248" spans="1:4" x14ac:dyDescent="0.3">
      <c r="A12248" s="1"/>
      <c r="B12248" s="1"/>
      <c r="C12248" s="1"/>
      <c r="D12248" s="1"/>
    </row>
    <row r="12249" spans="1:4" x14ac:dyDescent="0.3">
      <c r="A12249" s="1"/>
      <c r="B12249" s="1"/>
      <c r="C12249" s="1"/>
      <c r="D12249" s="1"/>
    </row>
    <row r="12250" spans="1:4" x14ac:dyDescent="0.3">
      <c r="A12250" s="1"/>
      <c r="B12250" s="1"/>
      <c r="C12250" s="1"/>
      <c r="D12250" s="1"/>
    </row>
    <row r="12251" spans="1:4" x14ac:dyDescent="0.3">
      <c r="A12251" s="1"/>
      <c r="B12251" s="1"/>
      <c r="C12251" s="1"/>
      <c r="D12251" s="1"/>
    </row>
    <row r="12252" spans="1:4" x14ac:dyDescent="0.3">
      <c r="A12252" s="1"/>
      <c r="B12252" s="1"/>
      <c r="C12252" s="1"/>
      <c r="D12252" s="1"/>
    </row>
    <row r="12253" spans="1:4" x14ac:dyDescent="0.3">
      <c r="A12253" s="1"/>
      <c r="B12253" s="1"/>
      <c r="C12253" s="1"/>
      <c r="D12253" s="1"/>
    </row>
    <row r="12254" spans="1:4" x14ac:dyDescent="0.3">
      <c r="A12254" s="1"/>
      <c r="B12254" s="1"/>
      <c r="C12254" s="1"/>
      <c r="D12254" s="1"/>
    </row>
    <row r="12255" spans="1:4" x14ac:dyDescent="0.3">
      <c r="A12255" s="1"/>
      <c r="B12255" s="1"/>
      <c r="C12255" s="1"/>
      <c r="D12255" s="1"/>
    </row>
    <row r="12256" spans="1:4" x14ac:dyDescent="0.3">
      <c r="A12256" s="1"/>
      <c r="B12256" s="1"/>
      <c r="C12256" s="1"/>
      <c r="D12256" s="1"/>
    </row>
    <row r="12257" spans="1:4" x14ac:dyDescent="0.3">
      <c r="A12257" s="1"/>
      <c r="B12257" s="1"/>
      <c r="C12257" s="1"/>
      <c r="D12257" s="1"/>
    </row>
    <row r="12258" spans="1:4" x14ac:dyDescent="0.3">
      <c r="A12258" s="1"/>
      <c r="B12258" s="1"/>
      <c r="C12258" s="1"/>
      <c r="D12258" s="1"/>
    </row>
    <row r="12259" spans="1:4" x14ac:dyDescent="0.3">
      <c r="A12259" s="1"/>
      <c r="B12259" s="1"/>
      <c r="C12259" s="1"/>
      <c r="D12259" s="1"/>
    </row>
    <row r="12260" spans="1:4" x14ac:dyDescent="0.3">
      <c r="A12260" s="1"/>
      <c r="B12260" s="1"/>
      <c r="C12260" s="1"/>
      <c r="D12260" s="1"/>
    </row>
    <row r="12261" spans="1:4" x14ac:dyDescent="0.3">
      <c r="A12261" s="1"/>
      <c r="B12261" s="1"/>
      <c r="C12261" s="1"/>
      <c r="D12261" s="1"/>
    </row>
    <row r="12262" spans="1:4" x14ac:dyDescent="0.3">
      <c r="A12262" s="1"/>
      <c r="B12262" s="1"/>
      <c r="C12262" s="1"/>
      <c r="D12262" s="1"/>
    </row>
    <row r="12263" spans="1:4" x14ac:dyDescent="0.3">
      <c r="A12263" s="1"/>
      <c r="B12263" s="1"/>
      <c r="C12263" s="1"/>
      <c r="D12263" s="1"/>
    </row>
    <row r="12264" spans="1:4" x14ac:dyDescent="0.3">
      <c r="A12264" s="1"/>
      <c r="B12264" s="1"/>
      <c r="C12264" s="1"/>
      <c r="D12264" s="1"/>
    </row>
    <row r="12265" spans="1:4" x14ac:dyDescent="0.3">
      <c r="A12265" s="1"/>
      <c r="B12265" s="1"/>
      <c r="C12265" s="1"/>
      <c r="D12265" s="1"/>
    </row>
    <row r="12266" spans="1:4" x14ac:dyDescent="0.3">
      <c r="A12266" s="1"/>
      <c r="B12266" s="1"/>
      <c r="C12266" s="1"/>
      <c r="D12266" s="1"/>
    </row>
    <row r="12267" spans="1:4" x14ac:dyDescent="0.3">
      <c r="A12267" s="1"/>
      <c r="B12267" s="1"/>
      <c r="C12267" s="1"/>
      <c r="D12267" s="1"/>
    </row>
    <row r="12268" spans="1:4" x14ac:dyDescent="0.3">
      <c r="A12268" s="1"/>
      <c r="B12268" s="1"/>
      <c r="C12268" s="1"/>
      <c r="D12268" s="1"/>
    </row>
    <row r="12269" spans="1:4" x14ac:dyDescent="0.3">
      <c r="A12269" s="1"/>
      <c r="B12269" s="1"/>
      <c r="C12269" s="1"/>
      <c r="D12269" s="1"/>
    </row>
    <row r="12270" spans="1:4" x14ac:dyDescent="0.3">
      <c r="A12270" s="1"/>
      <c r="B12270" s="1"/>
      <c r="C12270" s="1"/>
      <c r="D12270" s="1"/>
    </row>
    <row r="12271" spans="1:4" x14ac:dyDescent="0.3">
      <c r="A12271" s="1"/>
      <c r="B12271" s="1"/>
      <c r="C12271" s="1"/>
      <c r="D12271" s="1"/>
    </row>
    <row r="12272" spans="1:4" x14ac:dyDescent="0.3">
      <c r="A12272" s="1"/>
      <c r="B12272" s="1"/>
      <c r="C12272" s="1"/>
      <c r="D12272" s="1"/>
    </row>
    <row r="12273" spans="1:4" x14ac:dyDescent="0.3">
      <c r="A12273" s="1"/>
      <c r="B12273" s="1"/>
      <c r="C12273" s="1"/>
      <c r="D12273" s="1"/>
    </row>
    <row r="12274" spans="1:4" x14ac:dyDescent="0.3">
      <c r="A12274" s="1"/>
      <c r="B12274" s="1"/>
      <c r="C12274" s="1"/>
      <c r="D12274" s="1"/>
    </row>
    <row r="12275" spans="1:4" x14ac:dyDescent="0.3">
      <c r="A12275" s="1"/>
      <c r="B12275" s="1"/>
      <c r="C12275" s="1"/>
      <c r="D12275" s="1"/>
    </row>
    <row r="12276" spans="1:4" x14ac:dyDescent="0.3">
      <c r="A12276" s="1"/>
      <c r="B12276" s="1"/>
      <c r="C12276" s="1"/>
      <c r="D12276" s="1"/>
    </row>
    <row r="12277" spans="1:4" x14ac:dyDescent="0.3">
      <c r="A12277" s="1"/>
      <c r="B12277" s="1"/>
      <c r="C12277" s="1"/>
      <c r="D12277" s="1"/>
    </row>
    <row r="12278" spans="1:4" x14ac:dyDescent="0.3">
      <c r="A12278" s="1"/>
      <c r="B12278" s="1"/>
      <c r="C12278" s="1"/>
      <c r="D12278" s="1"/>
    </row>
    <row r="12279" spans="1:4" x14ac:dyDescent="0.3">
      <c r="A12279" s="1"/>
      <c r="B12279" s="1"/>
      <c r="C12279" s="1"/>
      <c r="D12279" s="1"/>
    </row>
    <row r="12280" spans="1:4" x14ac:dyDescent="0.3">
      <c r="A12280" s="1"/>
      <c r="B12280" s="1"/>
      <c r="C12280" s="1"/>
      <c r="D12280" s="1"/>
    </row>
    <row r="12281" spans="1:4" x14ac:dyDescent="0.3">
      <c r="A12281" s="1"/>
      <c r="B12281" s="1"/>
      <c r="C12281" s="1"/>
      <c r="D12281" s="1"/>
    </row>
    <row r="12282" spans="1:4" x14ac:dyDescent="0.3">
      <c r="A12282" s="1"/>
      <c r="B12282" s="1"/>
      <c r="C12282" s="1"/>
      <c r="D12282" s="1"/>
    </row>
    <row r="12283" spans="1:4" x14ac:dyDescent="0.3">
      <c r="A12283" s="1"/>
      <c r="B12283" s="1"/>
      <c r="C12283" s="1"/>
      <c r="D12283" s="1"/>
    </row>
    <row r="12284" spans="1:4" x14ac:dyDescent="0.3">
      <c r="A12284" s="1"/>
      <c r="B12284" s="1"/>
      <c r="C12284" s="1"/>
      <c r="D12284" s="1"/>
    </row>
    <row r="12285" spans="1:4" x14ac:dyDescent="0.3">
      <c r="A12285" s="1"/>
      <c r="B12285" s="1"/>
      <c r="C12285" s="1"/>
      <c r="D12285" s="1"/>
    </row>
    <row r="12286" spans="1:4" x14ac:dyDescent="0.3">
      <c r="A12286" s="1"/>
      <c r="B12286" s="1"/>
      <c r="C12286" s="1"/>
      <c r="D12286" s="1"/>
    </row>
    <row r="12287" spans="1:4" x14ac:dyDescent="0.3">
      <c r="A12287" s="1"/>
      <c r="B12287" s="1"/>
      <c r="C12287" s="1"/>
      <c r="D12287" s="1"/>
    </row>
    <row r="12288" spans="1:4" x14ac:dyDescent="0.3">
      <c r="A12288" s="1"/>
      <c r="B12288" s="1"/>
      <c r="C12288" s="1"/>
      <c r="D12288" s="1"/>
    </row>
    <row r="12289" spans="1:4" x14ac:dyDescent="0.3">
      <c r="A12289" s="1"/>
      <c r="B12289" s="1"/>
      <c r="C12289" s="1"/>
      <c r="D12289" s="1"/>
    </row>
    <row r="12290" spans="1:4" x14ac:dyDescent="0.3">
      <c r="A12290" s="1"/>
      <c r="B12290" s="1"/>
      <c r="C12290" s="1"/>
      <c r="D12290" s="1"/>
    </row>
    <row r="12291" spans="1:4" x14ac:dyDescent="0.3">
      <c r="A12291" s="1"/>
      <c r="B12291" s="1"/>
      <c r="C12291" s="1"/>
      <c r="D12291" s="1"/>
    </row>
    <row r="12292" spans="1:4" x14ac:dyDescent="0.3">
      <c r="A12292" s="1"/>
      <c r="B12292" s="1"/>
      <c r="C12292" s="1"/>
      <c r="D12292" s="1"/>
    </row>
    <row r="12293" spans="1:4" x14ac:dyDescent="0.3">
      <c r="A12293" s="1"/>
      <c r="B12293" s="1"/>
      <c r="C12293" s="1"/>
      <c r="D12293" s="1"/>
    </row>
    <row r="12294" spans="1:4" x14ac:dyDescent="0.3">
      <c r="A12294" s="1"/>
      <c r="B12294" s="1"/>
      <c r="C12294" s="1"/>
      <c r="D12294" s="1"/>
    </row>
    <row r="12295" spans="1:4" x14ac:dyDescent="0.3">
      <c r="A12295" s="1"/>
      <c r="B12295" s="1"/>
      <c r="C12295" s="1"/>
      <c r="D12295" s="1"/>
    </row>
    <row r="12296" spans="1:4" x14ac:dyDescent="0.3">
      <c r="A12296" s="1"/>
      <c r="B12296" s="1"/>
      <c r="C12296" s="1"/>
      <c r="D12296" s="1"/>
    </row>
    <row r="12297" spans="1:4" x14ac:dyDescent="0.3">
      <c r="A12297" s="1"/>
      <c r="B12297" s="1"/>
      <c r="C12297" s="1"/>
      <c r="D12297" s="1"/>
    </row>
    <row r="12298" spans="1:4" x14ac:dyDescent="0.3">
      <c r="A12298" s="1"/>
      <c r="B12298" s="1"/>
      <c r="C12298" s="1"/>
      <c r="D12298" s="1"/>
    </row>
    <row r="12299" spans="1:4" x14ac:dyDescent="0.3">
      <c r="A12299" s="1"/>
      <c r="B12299" s="1"/>
      <c r="C12299" s="1"/>
      <c r="D12299" s="1"/>
    </row>
    <row r="12300" spans="1:4" x14ac:dyDescent="0.3">
      <c r="A12300" s="1"/>
      <c r="B12300" s="1"/>
      <c r="C12300" s="1"/>
      <c r="D12300" s="1"/>
    </row>
    <row r="12301" spans="1:4" x14ac:dyDescent="0.3">
      <c r="A12301" s="1"/>
      <c r="B12301" s="1"/>
      <c r="C12301" s="1"/>
      <c r="D12301" s="1"/>
    </row>
    <row r="12302" spans="1:4" x14ac:dyDescent="0.3">
      <c r="A12302" s="1"/>
      <c r="B12302" s="1"/>
      <c r="C12302" s="1"/>
      <c r="D12302" s="1"/>
    </row>
    <row r="12303" spans="1:4" x14ac:dyDescent="0.3">
      <c r="A12303" s="1"/>
      <c r="B12303" s="1"/>
      <c r="C12303" s="1"/>
      <c r="D12303" s="1"/>
    </row>
    <row r="12304" spans="1:4" x14ac:dyDescent="0.3">
      <c r="A12304" s="1"/>
      <c r="B12304" s="1"/>
      <c r="C12304" s="1"/>
      <c r="D12304" s="1"/>
    </row>
    <row r="12305" spans="1:4" x14ac:dyDescent="0.3">
      <c r="A12305" s="1"/>
      <c r="B12305" s="1"/>
      <c r="C12305" s="1"/>
      <c r="D12305" s="1"/>
    </row>
    <row r="12306" spans="1:4" x14ac:dyDescent="0.3">
      <c r="A12306" s="1"/>
      <c r="B12306" s="1"/>
      <c r="C12306" s="1"/>
      <c r="D12306" s="1"/>
    </row>
    <row r="12307" spans="1:4" x14ac:dyDescent="0.3">
      <c r="A12307" s="1"/>
      <c r="B12307" s="1"/>
      <c r="C12307" s="1"/>
      <c r="D12307" s="1"/>
    </row>
    <row r="12308" spans="1:4" x14ac:dyDescent="0.3">
      <c r="A12308" s="1"/>
      <c r="B12308" s="1"/>
      <c r="C12308" s="1"/>
      <c r="D12308" s="1"/>
    </row>
    <row r="12309" spans="1:4" x14ac:dyDescent="0.3">
      <c r="A12309" s="1"/>
      <c r="B12309" s="1"/>
      <c r="C12309" s="1"/>
      <c r="D12309" s="1"/>
    </row>
    <row r="12310" spans="1:4" x14ac:dyDescent="0.3">
      <c r="A12310" s="1"/>
      <c r="B12310" s="1"/>
      <c r="C12310" s="1"/>
      <c r="D12310" s="1"/>
    </row>
    <row r="12311" spans="1:4" x14ac:dyDescent="0.3">
      <c r="A12311" s="1"/>
      <c r="B12311" s="1"/>
      <c r="C12311" s="1"/>
      <c r="D12311" s="1"/>
    </row>
    <row r="12312" spans="1:4" x14ac:dyDescent="0.3">
      <c r="A12312" s="1"/>
      <c r="B12312" s="1"/>
      <c r="C12312" s="1"/>
      <c r="D12312" s="1"/>
    </row>
    <row r="12313" spans="1:4" x14ac:dyDescent="0.3">
      <c r="A12313" s="1"/>
      <c r="B12313" s="1"/>
      <c r="C12313" s="1"/>
      <c r="D12313" s="1"/>
    </row>
    <row r="12314" spans="1:4" x14ac:dyDescent="0.3">
      <c r="A12314" s="1"/>
      <c r="B12314" s="1"/>
      <c r="C12314" s="1"/>
      <c r="D12314" s="1"/>
    </row>
    <row r="12315" spans="1:4" x14ac:dyDescent="0.3">
      <c r="A12315" s="1"/>
      <c r="B12315" s="1"/>
      <c r="C12315" s="1"/>
      <c r="D12315" s="1"/>
    </row>
    <row r="12316" spans="1:4" x14ac:dyDescent="0.3">
      <c r="A12316" s="1"/>
      <c r="B12316" s="1"/>
      <c r="C12316" s="1"/>
      <c r="D12316" s="1"/>
    </row>
    <row r="12317" spans="1:4" x14ac:dyDescent="0.3">
      <c r="A12317" s="1"/>
      <c r="B12317" s="1"/>
      <c r="C12317" s="1"/>
      <c r="D12317" s="1"/>
    </row>
    <row r="12318" spans="1:4" x14ac:dyDescent="0.3">
      <c r="A12318" s="1"/>
      <c r="B12318" s="1"/>
      <c r="C12318" s="1"/>
      <c r="D12318" s="1"/>
    </row>
    <row r="12319" spans="1:4" x14ac:dyDescent="0.3">
      <c r="A12319" s="1"/>
      <c r="B12319" s="1"/>
      <c r="C12319" s="1"/>
      <c r="D12319" s="1"/>
    </row>
    <row r="12320" spans="1:4" x14ac:dyDescent="0.3">
      <c r="A12320" s="1"/>
      <c r="B12320" s="1"/>
      <c r="C12320" s="1"/>
      <c r="D12320" s="1"/>
    </row>
    <row r="12321" spans="1:4" x14ac:dyDescent="0.3">
      <c r="A12321" s="1"/>
      <c r="B12321" s="1"/>
      <c r="C12321" s="1"/>
      <c r="D12321" s="1"/>
    </row>
    <row r="12322" spans="1:4" x14ac:dyDescent="0.3">
      <c r="A12322" s="1"/>
      <c r="B12322" s="1"/>
      <c r="C12322" s="1"/>
      <c r="D12322" s="1"/>
    </row>
    <row r="12323" spans="1:4" x14ac:dyDescent="0.3">
      <c r="A12323" s="1"/>
      <c r="B12323" s="1"/>
      <c r="C12323" s="1"/>
      <c r="D12323" s="1"/>
    </row>
    <row r="12324" spans="1:4" x14ac:dyDescent="0.3">
      <c r="A12324" s="1"/>
      <c r="B12324" s="1"/>
      <c r="C12324" s="1"/>
      <c r="D12324" s="1"/>
    </row>
    <row r="12325" spans="1:4" x14ac:dyDescent="0.3">
      <c r="A12325" s="1"/>
      <c r="B12325" s="1"/>
      <c r="C12325" s="1"/>
      <c r="D12325" s="1"/>
    </row>
    <row r="12326" spans="1:4" x14ac:dyDescent="0.3">
      <c r="A12326" s="1"/>
      <c r="B12326" s="1"/>
      <c r="C12326" s="1"/>
      <c r="D12326" s="1"/>
    </row>
    <row r="12327" spans="1:4" x14ac:dyDescent="0.3">
      <c r="A12327" s="1"/>
      <c r="B12327" s="1"/>
      <c r="C12327" s="1"/>
      <c r="D12327" s="1"/>
    </row>
    <row r="12328" spans="1:4" x14ac:dyDescent="0.3">
      <c r="A12328" s="1"/>
      <c r="B12328" s="1"/>
      <c r="C12328" s="1"/>
      <c r="D12328" s="1"/>
    </row>
    <row r="12329" spans="1:4" x14ac:dyDescent="0.3">
      <c r="A12329" s="1"/>
      <c r="B12329" s="1"/>
      <c r="C12329" s="1"/>
      <c r="D12329" s="1"/>
    </row>
    <row r="12330" spans="1:4" x14ac:dyDescent="0.3">
      <c r="A12330" s="1"/>
      <c r="B12330" s="1"/>
      <c r="C12330" s="1"/>
      <c r="D12330" s="1"/>
    </row>
    <row r="12331" spans="1:4" x14ac:dyDescent="0.3">
      <c r="A12331" s="1"/>
      <c r="B12331" s="1"/>
      <c r="C12331" s="1"/>
      <c r="D12331" s="1"/>
    </row>
    <row r="12332" spans="1:4" x14ac:dyDescent="0.3">
      <c r="A12332" s="1"/>
      <c r="B12332" s="1"/>
      <c r="C12332" s="1"/>
      <c r="D12332" s="1"/>
    </row>
    <row r="12333" spans="1:4" x14ac:dyDescent="0.3">
      <c r="A12333" s="1"/>
      <c r="B12333" s="1"/>
      <c r="C12333" s="1"/>
      <c r="D12333" s="1"/>
    </row>
    <row r="12334" spans="1:4" x14ac:dyDescent="0.3">
      <c r="A12334" s="1"/>
      <c r="B12334" s="1"/>
      <c r="C12334" s="1"/>
      <c r="D12334" s="1"/>
    </row>
    <row r="12335" spans="1:4" x14ac:dyDescent="0.3">
      <c r="A12335" s="1"/>
      <c r="B12335" s="1"/>
      <c r="C12335" s="1"/>
      <c r="D12335" s="1"/>
    </row>
    <row r="12336" spans="1:4" x14ac:dyDescent="0.3">
      <c r="A12336" s="1"/>
      <c r="B12336" s="1"/>
      <c r="C12336" s="1"/>
      <c r="D12336" s="1"/>
    </row>
    <row r="12337" spans="1:4" x14ac:dyDescent="0.3">
      <c r="A12337" s="1"/>
      <c r="B12337" s="1"/>
      <c r="C12337" s="1"/>
      <c r="D12337" s="1"/>
    </row>
    <row r="12338" spans="1:4" x14ac:dyDescent="0.3">
      <c r="A12338" s="1"/>
      <c r="B12338" s="1"/>
      <c r="C12338" s="1"/>
      <c r="D12338" s="1"/>
    </row>
    <row r="12339" spans="1:4" x14ac:dyDescent="0.3">
      <c r="A12339" s="1"/>
      <c r="B12339" s="1"/>
      <c r="C12339" s="1"/>
      <c r="D12339" s="1"/>
    </row>
    <row r="12340" spans="1:4" x14ac:dyDescent="0.3">
      <c r="A12340" s="1"/>
      <c r="B12340" s="1"/>
      <c r="C12340" s="1"/>
      <c r="D12340" s="1"/>
    </row>
    <row r="12341" spans="1:4" x14ac:dyDescent="0.3">
      <c r="A12341" s="1"/>
      <c r="B12341" s="1"/>
      <c r="C12341" s="1"/>
      <c r="D12341" s="1"/>
    </row>
    <row r="12342" spans="1:4" x14ac:dyDescent="0.3">
      <c r="A12342" s="1"/>
      <c r="B12342" s="1"/>
      <c r="C12342" s="1"/>
      <c r="D12342" s="1"/>
    </row>
    <row r="12343" spans="1:4" x14ac:dyDescent="0.3">
      <c r="A12343" s="1"/>
      <c r="B12343" s="1"/>
      <c r="C12343" s="1"/>
      <c r="D12343" s="1"/>
    </row>
    <row r="12344" spans="1:4" x14ac:dyDescent="0.3">
      <c r="A12344" s="1"/>
      <c r="B12344" s="1"/>
      <c r="C12344" s="1"/>
      <c r="D12344" s="1"/>
    </row>
    <row r="12345" spans="1:4" x14ac:dyDescent="0.3">
      <c r="A12345" s="1"/>
      <c r="B12345" s="1"/>
      <c r="C12345" s="1"/>
      <c r="D12345" s="1"/>
    </row>
    <row r="12346" spans="1:4" x14ac:dyDescent="0.3">
      <c r="A12346" s="1"/>
      <c r="B12346" s="1"/>
      <c r="C12346" s="1"/>
      <c r="D12346" s="1"/>
    </row>
    <row r="12347" spans="1:4" x14ac:dyDescent="0.3">
      <c r="A12347" s="1"/>
      <c r="B12347" s="1"/>
      <c r="C12347" s="1"/>
      <c r="D12347" s="1"/>
    </row>
    <row r="12348" spans="1:4" x14ac:dyDescent="0.3">
      <c r="A12348" s="1"/>
      <c r="B12348" s="1"/>
      <c r="C12348" s="1"/>
      <c r="D12348" s="1"/>
    </row>
    <row r="12349" spans="1:4" x14ac:dyDescent="0.3">
      <c r="A12349" s="1"/>
      <c r="B12349" s="1"/>
      <c r="C12349" s="1"/>
      <c r="D12349" s="1"/>
    </row>
    <row r="12350" spans="1:4" x14ac:dyDescent="0.3">
      <c r="A12350" s="1"/>
      <c r="B12350" s="1"/>
      <c r="C12350" s="1"/>
      <c r="D12350" s="1"/>
    </row>
    <row r="12351" spans="1:4" x14ac:dyDescent="0.3">
      <c r="A12351" s="1"/>
      <c r="B12351" s="1"/>
      <c r="C12351" s="1"/>
      <c r="D12351" s="1"/>
    </row>
    <row r="12352" spans="1:4" x14ac:dyDescent="0.3">
      <c r="A12352" s="1"/>
      <c r="B12352" s="1"/>
      <c r="C12352" s="1"/>
      <c r="D12352" s="1"/>
    </row>
    <row r="12353" spans="1:4" x14ac:dyDescent="0.3">
      <c r="A12353" s="1"/>
      <c r="B12353" s="1"/>
      <c r="C12353" s="1"/>
      <c r="D12353" s="1"/>
    </row>
    <row r="12354" spans="1:4" x14ac:dyDescent="0.3">
      <c r="A12354" s="1"/>
      <c r="B12354" s="1"/>
      <c r="C12354" s="1"/>
      <c r="D12354" s="1"/>
    </row>
    <row r="12355" spans="1:4" x14ac:dyDescent="0.3">
      <c r="A12355" s="1"/>
      <c r="B12355" s="1"/>
      <c r="C12355" s="1"/>
      <c r="D12355" s="1"/>
    </row>
    <row r="12356" spans="1:4" x14ac:dyDescent="0.3">
      <c r="A12356" s="1"/>
      <c r="B12356" s="1"/>
      <c r="C12356" s="1"/>
      <c r="D12356" s="1"/>
    </row>
    <row r="12357" spans="1:4" x14ac:dyDescent="0.3">
      <c r="A12357" s="1"/>
      <c r="B12357" s="1"/>
      <c r="C12357" s="1"/>
      <c r="D12357" s="1"/>
    </row>
    <row r="12358" spans="1:4" x14ac:dyDescent="0.3">
      <c r="A12358" s="1"/>
      <c r="B12358" s="1"/>
      <c r="C12358" s="1"/>
      <c r="D12358" s="1"/>
    </row>
    <row r="12359" spans="1:4" x14ac:dyDescent="0.3">
      <c r="A12359" s="1"/>
      <c r="B12359" s="1"/>
      <c r="C12359" s="1"/>
      <c r="D12359" s="1"/>
    </row>
    <row r="12360" spans="1:4" x14ac:dyDescent="0.3">
      <c r="A12360" s="1"/>
      <c r="B12360" s="1"/>
      <c r="C12360" s="1"/>
      <c r="D12360" s="1"/>
    </row>
    <row r="12361" spans="1:4" x14ac:dyDescent="0.3">
      <c r="A12361" s="1"/>
      <c r="B12361" s="1"/>
      <c r="C12361" s="1"/>
      <c r="D12361" s="1"/>
    </row>
    <row r="12362" spans="1:4" x14ac:dyDescent="0.3">
      <c r="A12362" s="1"/>
      <c r="B12362" s="1"/>
      <c r="C12362" s="1"/>
      <c r="D12362" s="1"/>
    </row>
    <row r="12363" spans="1:4" x14ac:dyDescent="0.3">
      <c r="A12363" s="1"/>
      <c r="B12363" s="1"/>
      <c r="C12363" s="1"/>
      <c r="D12363" s="1"/>
    </row>
    <row r="12364" spans="1:4" x14ac:dyDescent="0.3">
      <c r="A12364" s="1"/>
      <c r="B12364" s="1"/>
      <c r="C12364" s="1"/>
      <c r="D12364" s="1"/>
    </row>
    <row r="12365" spans="1:4" x14ac:dyDescent="0.3">
      <c r="A12365" s="1"/>
      <c r="B12365" s="1"/>
      <c r="C12365" s="1"/>
      <c r="D12365" s="1"/>
    </row>
    <row r="12366" spans="1:4" x14ac:dyDescent="0.3">
      <c r="A12366" s="1"/>
      <c r="B12366" s="1"/>
      <c r="C12366" s="1"/>
      <c r="D12366" s="1"/>
    </row>
    <row r="12367" spans="1:4" x14ac:dyDescent="0.3">
      <c r="A12367" s="1"/>
      <c r="B12367" s="1"/>
      <c r="C12367" s="1"/>
      <c r="D12367" s="1"/>
    </row>
    <row r="12368" spans="1:4" x14ac:dyDescent="0.3">
      <c r="A12368" s="1"/>
      <c r="B12368" s="1"/>
      <c r="C12368" s="1"/>
      <c r="D12368" s="1"/>
    </row>
    <row r="12369" spans="1:4" x14ac:dyDescent="0.3">
      <c r="A12369" s="1"/>
      <c r="B12369" s="1"/>
      <c r="C12369" s="1"/>
      <c r="D12369" s="1"/>
    </row>
    <row r="12370" spans="1:4" x14ac:dyDescent="0.3">
      <c r="A12370" s="1"/>
      <c r="B12370" s="1"/>
      <c r="C12370" s="1"/>
      <c r="D12370" s="1"/>
    </row>
    <row r="12371" spans="1:4" x14ac:dyDescent="0.3">
      <c r="A12371" s="1"/>
      <c r="B12371" s="1"/>
      <c r="C12371" s="1"/>
      <c r="D12371" s="1"/>
    </row>
    <row r="12372" spans="1:4" x14ac:dyDescent="0.3">
      <c r="A12372" s="1"/>
      <c r="B12372" s="1"/>
      <c r="C12372" s="1"/>
      <c r="D12372" s="1"/>
    </row>
    <row r="12373" spans="1:4" x14ac:dyDescent="0.3">
      <c r="A12373" s="1"/>
      <c r="B12373" s="1"/>
      <c r="C12373" s="1"/>
      <c r="D12373" s="1"/>
    </row>
    <row r="12374" spans="1:4" x14ac:dyDescent="0.3">
      <c r="A12374" s="1"/>
      <c r="B12374" s="1"/>
      <c r="C12374" s="1"/>
      <c r="D12374" s="1"/>
    </row>
    <row r="12375" spans="1:4" x14ac:dyDescent="0.3">
      <c r="A12375" s="1"/>
      <c r="B12375" s="1"/>
      <c r="C12375" s="1"/>
      <c r="D12375" s="1"/>
    </row>
    <row r="12376" spans="1:4" x14ac:dyDescent="0.3">
      <c r="A12376" s="1"/>
      <c r="B12376" s="1"/>
      <c r="C12376" s="1"/>
      <c r="D12376" s="1"/>
    </row>
    <row r="12377" spans="1:4" x14ac:dyDescent="0.3">
      <c r="A12377" s="1"/>
      <c r="B12377" s="1"/>
      <c r="C12377" s="1"/>
      <c r="D12377" s="1"/>
    </row>
    <row r="12378" spans="1:4" x14ac:dyDescent="0.3">
      <c r="A12378" s="1"/>
      <c r="B12378" s="1"/>
      <c r="C12378" s="1"/>
      <c r="D12378" s="1"/>
    </row>
    <row r="12379" spans="1:4" x14ac:dyDescent="0.3">
      <c r="A12379" s="1"/>
      <c r="B12379" s="1"/>
      <c r="C12379" s="1"/>
      <c r="D12379" s="1"/>
    </row>
    <row r="12380" spans="1:4" x14ac:dyDescent="0.3">
      <c r="A12380" s="1"/>
      <c r="B12380" s="1"/>
      <c r="C12380" s="1"/>
      <c r="D12380" s="1"/>
    </row>
    <row r="12381" spans="1:4" x14ac:dyDescent="0.3">
      <c r="A12381" s="1"/>
      <c r="B12381" s="1"/>
      <c r="C12381" s="1"/>
      <c r="D12381" s="1"/>
    </row>
    <row r="12382" spans="1:4" x14ac:dyDescent="0.3">
      <c r="A12382" s="1"/>
      <c r="B12382" s="1"/>
      <c r="C12382" s="1"/>
      <c r="D12382" s="1"/>
    </row>
    <row r="12383" spans="1:4" x14ac:dyDescent="0.3">
      <c r="A12383" s="1"/>
      <c r="B12383" s="1"/>
      <c r="C12383" s="1"/>
      <c r="D12383" s="1"/>
    </row>
    <row r="12384" spans="1:4" x14ac:dyDescent="0.3">
      <c r="A12384" s="1"/>
      <c r="B12384" s="1"/>
      <c r="C12384" s="1"/>
      <c r="D12384" s="1"/>
    </row>
    <row r="12385" spans="1:4" x14ac:dyDescent="0.3">
      <c r="A12385" s="1"/>
      <c r="B12385" s="1"/>
      <c r="C12385" s="1"/>
      <c r="D12385" s="1"/>
    </row>
    <row r="12386" spans="1:4" x14ac:dyDescent="0.3">
      <c r="A12386" s="1"/>
      <c r="B12386" s="1"/>
      <c r="C12386" s="1"/>
      <c r="D12386" s="1"/>
    </row>
    <row r="12387" spans="1:4" x14ac:dyDescent="0.3">
      <c r="A12387" s="1"/>
      <c r="B12387" s="1"/>
      <c r="C12387" s="1"/>
      <c r="D12387" s="1"/>
    </row>
    <row r="12388" spans="1:4" x14ac:dyDescent="0.3">
      <c r="A12388" s="1"/>
      <c r="B12388" s="1"/>
      <c r="C12388" s="1"/>
      <c r="D12388" s="1"/>
    </row>
    <row r="12389" spans="1:4" x14ac:dyDescent="0.3">
      <c r="A12389" s="1"/>
      <c r="B12389" s="1"/>
      <c r="C12389" s="1"/>
      <c r="D12389" s="1"/>
    </row>
    <row r="12390" spans="1:4" x14ac:dyDescent="0.3">
      <c r="A12390" s="1"/>
      <c r="B12390" s="1"/>
      <c r="C12390" s="1"/>
      <c r="D12390" s="1"/>
    </row>
    <row r="12391" spans="1:4" x14ac:dyDescent="0.3">
      <c r="A12391" s="1"/>
      <c r="B12391" s="1"/>
      <c r="C12391" s="1"/>
      <c r="D12391" s="1"/>
    </row>
    <row r="12392" spans="1:4" x14ac:dyDescent="0.3">
      <c r="A12392" s="1"/>
      <c r="B12392" s="1"/>
      <c r="C12392" s="1"/>
      <c r="D12392" s="1"/>
    </row>
    <row r="12393" spans="1:4" x14ac:dyDescent="0.3">
      <c r="A12393" s="1"/>
      <c r="B12393" s="1"/>
      <c r="C12393" s="1"/>
      <c r="D12393" s="1"/>
    </row>
    <row r="12394" spans="1:4" x14ac:dyDescent="0.3">
      <c r="A12394" s="1"/>
      <c r="B12394" s="1"/>
      <c r="C12394" s="1"/>
      <c r="D12394" s="1"/>
    </row>
    <row r="12395" spans="1:4" x14ac:dyDescent="0.3">
      <c r="A12395" s="1"/>
      <c r="B12395" s="1"/>
      <c r="C12395" s="1"/>
      <c r="D12395" s="1"/>
    </row>
    <row r="12396" spans="1:4" x14ac:dyDescent="0.3">
      <c r="A12396" s="1"/>
      <c r="B12396" s="1"/>
      <c r="C12396" s="1"/>
      <c r="D12396" s="1"/>
    </row>
    <row r="12397" spans="1:4" x14ac:dyDescent="0.3">
      <c r="A12397" s="1"/>
      <c r="B12397" s="1"/>
      <c r="C12397" s="1"/>
      <c r="D12397" s="1"/>
    </row>
    <row r="12398" spans="1:4" x14ac:dyDescent="0.3">
      <c r="A12398" s="1"/>
      <c r="B12398" s="1"/>
      <c r="C12398" s="1"/>
      <c r="D12398" s="1"/>
    </row>
    <row r="12399" spans="1:4" x14ac:dyDescent="0.3">
      <c r="A12399" s="1"/>
      <c r="B12399" s="1"/>
      <c r="C12399" s="1"/>
      <c r="D12399" s="1"/>
    </row>
    <row r="12400" spans="1:4" x14ac:dyDescent="0.3">
      <c r="A12400" s="1"/>
      <c r="B12400" s="1"/>
      <c r="C12400" s="1"/>
      <c r="D12400" s="1"/>
    </row>
    <row r="12401" spans="1:4" x14ac:dyDescent="0.3">
      <c r="A12401" s="1"/>
      <c r="B12401" s="1"/>
      <c r="C12401" s="1"/>
      <c r="D12401" s="1"/>
    </row>
    <row r="12402" spans="1:4" x14ac:dyDescent="0.3">
      <c r="A12402" s="1"/>
      <c r="B12402" s="1"/>
      <c r="C12402" s="1"/>
      <c r="D12402" s="1"/>
    </row>
    <row r="12403" spans="1:4" x14ac:dyDescent="0.3">
      <c r="A12403" s="1"/>
      <c r="B12403" s="1"/>
      <c r="C12403" s="1"/>
      <c r="D12403" s="1"/>
    </row>
    <row r="12404" spans="1:4" x14ac:dyDescent="0.3">
      <c r="A12404" s="1"/>
      <c r="B12404" s="1"/>
      <c r="C12404" s="1"/>
      <c r="D12404" s="1"/>
    </row>
    <row r="12405" spans="1:4" x14ac:dyDescent="0.3">
      <c r="A12405" s="1"/>
      <c r="B12405" s="1"/>
      <c r="C12405" s="1"/>
      <c r="D12405" s="1"/>
    </row>
    <row r="12406" spans="1:4" x14ac:dyDescent="0.3">
      <c r="A12406" s="1"/>
      <c r="B12406" s="1"/>
      <c r="C12406" s="1"/>
      <c r="D12406" s="1"/>
    </row>
    <row r="12407" spans="1:4" x14ac:dyDescent="0.3">
      <c r="A12407" s="1"/>
      <c r="B12407" s="1"/>
      <c r="C12407" s="1"/>
      <c r="D12407" s="1"/>
    </row>
    <row r="12408" spans="1:4" x14ac:dyDescent="0.3">
      <c r="A12408" s="1"/>
      <c r="B12408" s="1"/>
      <c r="C12408" s="1"/>
      <c r="D12408" s="1"/>
    </row>
    <row r="12409" spans="1:4" x14ac:dyDescent="0.3">
      <c r="A12409" s="1"/>
      <c r="B12409" s="1"/>
      <c r="C12409" s="1"/>
      <c r="D12409" s="1"/>
    </row>
    <row r="12410" spans="1:4" x14ac:dyDescent="0.3">
      <c r="A12410" s="1"/>
      <c r="B12410" s="1"/>
      <c r="C12410" s="1"/>
      <c r="D12410" s="1"/>
    </row>
    <row r="12411" spans="1:4" x14ac:dyDescent="0.3">
      <c r="A12411" s="1"/>
      <c r="B12411" s="1"/>
      <c r="C12411" s="1"/>
      <c r="D12411" s="1"/>
    </row>
    <row r="12412" spans="1:4" x14ac:dyDescent="0.3">
      <c r="A12412" s="1"/>
      <c r="B12412" s="1"/>
      <c r="C12412" s="1"/>
      <c r="D12412" s="1"/>
    </row>
    <row r="12413" spans="1:4" x14ac:dyDescent="0.3">
      <c r="A12413" s="1"/>
      <c r="B12413" s="1"/>
      <c r="C12413" s="1"/>
      <c r="D12413" s="1"/>
    </row>
    <row r="12414" spans="1:4" x14ac:dyDescent="0.3">
      <c r="A12414" s="1"/>
      <c r="B12414" s="1"/>
      <c r="C12414" s="1"/>
      <c r="D12414" s="1"/>
    </row>
    <row r="12415" spans="1:4" x14ac:dyDescent="0.3">
      <c r="A12415" s="1"/>
      <c r="B12415" s="1"/>
      <c r="C12415" s="1"/>
      <c r="D12415" s="1"/>
    </row>
    <row r="12416" spans="1:4" x14ac:dyDescent="0.3">
      <c r="A12416" s="1"/>
      <c r="B12416" s="1"/>
      <c r="C12416" s="1"/>
      <c r="D12416" s="1"/>
    </row>
    <row r="12417" spans="1:4" x14ac:dyDescent="0.3">
      <c r="A12417" s="1"/>
      <c r="B12417" s="1"/>
      <c r="C12417" s="1"/>
      <c r="D12417" s="1"/>
    </row>
    <row r="12418" spans="1:4" x14ac:dyDescent="0.3">
      <c r="A12418" s="1"/>
      <c r="B12418" s="1"/>
      <c r="C12418" s="1"/>
      <c r="D12418" s="1"/>
    </row>
    <row r="12419" spans="1:4" x14ac:dyDescent="0.3">
      <c r="A12419" s="1"/>
      <c r="B12419" s="1"/>
      <c r="C12419" s="1"/>
      <c r="D12419" s="1"/>
    </row>
    <row r="12420" spans="1:4" x14ac:dyDescent="0.3">
      <c r="A12420" s="1"/>
      <c r="B12420" s="1"/>
      <c r="C12420" s="1"/>
      <c r="D12420" s="1"/>
    </row>
    <row r="12421" spans="1:4" x14ac:dyDescent="0.3">
      <c r="A12421" s="1"/>
      <c r="B12421" s="1"/>
      <c r="C12421" s="1"/>
      <c r="D12421" s="1"/>
    </row>
    <row r="12422" spans="1:4" x14ac:dyDescent="0.3">
      <c r="A12422" s="1"/>
      <c r="B12422" s="1"/>
      <c r="C12422" s="1"/>
      <c r="D12422" s="1"/>
    </row>
    <row r="12423" spans="1:4" x14ac:dyDescent="0.3">
      <c r="A12423" s="1"/>
      <c r="B12423" s="1"/>
      <c r="C12423" s="1"/>
      <c r="D12423" s="1"/>
    </row>
    <row r="12424" spans="1:4" x14ac:dyDescent="0.3">
      <c r="A12424" s="1"/>
      <c r="B12424" s="1"/>
      <c r="C12424" s="1"/>
      <c r="D12424" s="1"/>
    </row>
    <row r="12425" spans="1:4" x14ac:dyDescent="0.3">
      <c r="A12425" s="1"/>
      <c r="B12425" s="1"/>
      <c r="C12425" s="1"/>
      <c r="D12425" s="1"/>
    </row>
    <row r="12426" spans="1:4" x14ac:dyDescent="0.3">
      <c r="A12426" s="1"/>
      <c r="B12426" s="1"/>
      <c r="C12426" s="1"/>
      <c r="D12426" s="1"/>
    </row>
    <row r="12427" spans="1:4" x14ac:dyDescent="0.3">
      <c r="A12427" s="1"/>
      <c r="B12427" s="1"/>
      <c r="C12427" s="1"/>
      <c r="D12427" s="1"/>
    </row>
    <row r="12428" spans="1:4" x14ac:dyDescent="0.3">
      <c r="A12428" s="1"/>
      <c r="B12428" s="1"/>
      <c r="C12428" s="1"/>
      <c r="D12428" s="1"/>
    </row>
    <row r="12429" spans="1:4" x14ac:dyDescent="0.3">
      <c r="A12429" s="1"/>
      <c r="B12429" s="1"/>
      <c r="C12429" s="1"/>
      <c r="D12429" s="1"/>
    </row>
    <row r="12430" spans="1:4" x14ac:dyDescent="0.3">
      <c r="A12430" s="1"/>
      <c r="B12430" s="1"/>
      <c r="C12430" s="1"/>
      <c r="D12430" s="1"/>
    </row>
    <row r="12431" spans="1:4" x14ac:dyDescent="0.3">
      <c r="A12431" s="1"/>
      <c r="B12431" s="1"/>
      <c r="C12431" s="1"/>
      <c r="D12431" s="1"/>
    </row>
    <row r="12432" spans="1:4" x14ac:dyDescent="0.3">
      <c r="A12432" s="1"/>
      <c r="B12432" s="1"/>
      <c r="C12432" s="1"/>
      <c r="D12432" s="1"/>
    </row>
    <row r="12433" spans="1:4" x14ac:dyDescent="0.3">
      <c r="A12433" s="1"/>
      <c r="B12433" s="1"/>
      <c r="C12433" s="1"/>
      <c r="D12433" s="1"/>
    </row>
    <row r="12434" spans="1:4" x14ac:dyDescent="0.3">
      <c r="A12434" s="1"/>
      <c r="B12434" s="1"/>
      <c r="C12434" s="1"/>
      <c r="D12434" s="1"/>
    </row>
    <row r="12435" spans="1:4" x14ac:dyDescent="0.3">
      <c r="A12435" s="1"/>
      <c r="B12435" s="1"/>
      <c r="C12435" s="1"/>
      <c r="D12435" s="1"/>
    </row>
    <row r="12436" spans="1:4" x14ac:dyDescent="0.3">
      <c r="A12436" s="1"/>
      <c r="B12436" s="1"/>
      <c r="C12436" s="1"/>
      <c r="D12436" s="1"/>
    </row>
    <row r="12437" spans="1:4" x14ac:dyDescent="0.3">
      <c r="A12437" s="1"/>
      <c r="B12437" s="1"/>
      <c r="C12437" s="1"/>
      <c r="D12437" s="1"/>
    </row>
    <row r="12438" spans="1:4" x14ac:dyDescent="0.3">
      <c r="A12438" s="1"/>
      <c r="B12438" s="1"/>
      <c r="C12438" s="1"/>
      <c r="D12438" s="1"/>
    </row>
    <row r="12439" spans="1:4" x14ac:dyDescent="0.3">
      <c r="A12439" s="1"/>
      <c r="B12439" s="1"/>
      <c r="C12439" s="1"/>
      <c r="D12439" s="1"/>
    </row>
    <row r="12440" spans="1:4" x14ac:dyDescent="0.3">
      <c r="A12440" s="1"/>
      <c r="B12440" s="1"/>
      <c r="C12440" s="1"/>
      <c r="D12440" s="1"/>
    </row>
    <row r="12441" spans="1:4" x14ac:dyDescent="0.3">
      <c r="A12441" s="1"/>
      <c r="B12441" s="1"/>
      <c r="C12441" s="1"/>
      <c r="D12441" s="1"/>
    </row>
    <row r="12442" spans="1:4" x14ac:dyDescent="0.3">
      <c r="A12442" s="1"/>
      <c r="B12442" s="1"/>
      <c r="C12442" s="1"/>
      <c r="D12442" s="1"/>
    </row>
    <row r="12443" spans="1:4" x14ac:dyDescent="0.3">
      <c r="A12443" s="1"/>
      <c r="B12443" s="1"/>
      <c r="C12443" s="1"/>
      <c r="D12443" s="1"/>
    </row>
    <row r="12444" spans="1:4" x14ac:dyDescent="0.3">
      <c r="A12444" s="1"/>
      <c r="B12444" s="1"/>
      <c r="C12444" s="1"/>
      <c r="D12444" s="1"/>
    </row>
    <row r="12445" spans="1:4" x14ac:dyDescent="0.3">
      <c r="A12445" s="1"/>
      <c r="B12445" s="1"/>
      <c r="C12445" s="1"/>
      <c r="D12445" s="1"/>
    </row>
    <row r="12446" spans="1:4" x14ac:dyDescent="0.3">
      <c r="A12446" s="1"/>
      <c r="B12446" s="1"/>
      <c r="C12446" s="1"/>
      <c r="D12446" s="1"/>
    </row>
    <row r="12447" spans="1:4" x14ac:dyDescent="0.3">
      <c r="A12447" s="1"/>
      <c r="B12447" s="1"/>
      <c r="C12447" s="1"/>
      <c r="D12447" s="1"/>
    </row>
    <row r="12448" spans="1:4" x14ac:dyDescent="0.3">
      <c r="A12448" s="1"/>
      <c r="B12448" s="1"/>
      <c r="C12448" s="1"/>
      <c r="D12448" s="1"/>
    </row>
    <row r="12449" spans="1:4" x14ac:dyDescent="0.3">
      <c r="A12449" s="1"/>
      <c r="B12449" s="1"/>
      <c r="C12449" s="1"/>
      <c r="D12449" s="1"/>
    </row>
    <row r="12450" spans="1:4" x14ac:dyDescent="0.3">
      <c r="A12450" s="1"/>
      <c r="B12450" s="1"/>
      <c r="C12450" s="1"/>
      <c r="D12450" s="1"/>
    </row>
    <row r="12451" spans="1:4" x14ac:dyDescent="0.3">
      <c r="A12451" s="1"/>
      <c r="B12451" s="1"/>
      <c r="C12451" s="1"/>
      <c r="D12451" s="1"/>
    </row>
    <row r="12452" spans="1:4" x14ac:dyDescent="0.3">
      <c r="A12452" s="1"/>
      <c r="B12452" s="1"/>
      <c r="C12452" s="1"/>
      <c r="D12452" s="1"/>
    </row>
    <row r="12453" spans="1:4" x14ac:dyDescent="0.3">
      <c r="A12453" s="1"/>
      <c r="B12453" s="1"/>
      <c r="C12453" s="1"/>
      <c r="D12453" s="1"/>
    </row>
    <row r="12454" spans="1:4" x14ac:dyDescent="0.3">
      <c r="A12454" s="1"/>
      <c r="B12454" s="1"/>
      <c r="C12454" s="1"/>
      <c r="D12454" s="1"/>
    </row>
    <row r="12455" spans="1:4" x14ac:dyDescent="0.3">
      <c r="A12455" s="1"/>
      <c r="B12455" s="1"/>
      <c r="C12455" s="1"/>
      <c r="D12455" s="1"/>
    </row>
    <row r="12456" spans="1:4" x14ac:dyDescent="0.3">
      <c r="A12456" s="1"/>
      <c r="B12456" s="1"/>
      <c r="C12456" s="1"/>
      <c r="D12456" s="1"/>
    </row>
    <row r="12457" spans="1:4" x14ac:dyDescent="0.3">
      <c r="A12457" s="1"/>
      <c r="B12457" s="1"/>
      <c r="C12457" s="1"/>
      <c r="D12457" s="1"/>
    </row>
    <row r="12458" spans="1:4" x14ac:dyDescent="0.3">
      <c r="A12458" s="1"/>
      <c r="B12458" s="1"/>
      <c r="C12458" s="1"/>
      <c r="D12458" s="1"/>
    </row>
    <row r="12459" spans="1:4" x14ac:dyDescent="0.3">
      <c r="A12459" s="1"/>
      <c r="B12459" s="1"/>
      <c r="C12459" s="1"/>
      <c r="D12459" s="1"/>
    </row>
    <row r="12460" spans="1:4" x14ac:dyDescent="0.3">
      <c r="A12460" s="1"/>
      <c r="B12460" s="1"/>
      <c r="C12460" s="1"/>
      <c r="D12460" s="1"/>
    </row>
    <row r="12461" spans="1:4" x14ac:dyDescent="0.3">
      <c r="A12461" s="1"/>
      <c r="B12461" s="1"/>
      <c r="C12461" s="1"/>
      <c r="D12461" s="1"/>
    </row>
    <row r="12462" spans="1:4" x14ac:dyDescent="0.3">
      <c r="A12462" s="1"/>
      <c r="B12462" s="1"/>
      <c r="C12462" s="1"/>
      <c r="D12462" s="1"/>
    </row>
    <row r="12463" spans="1:4" x14ac:dyDescent="0.3">
      <c r="A12463" s="1"/>
      <c r="B12463" s="1"/>
      <c r="C12463" s="1"/>
      <c r="D12463" s="1"/>
    </row>
    <row r="12464" spans="1:4" x14ac:dyDescent="0.3">
      <c r="A12464" s="1"/>
      <c r="B12464" s="1"/>
      <c r="C12464" s="1"/>
      <c r="D12464" s="1"/>
    </row>
    <row r="12465" spans="1:4" x14ac:dyDescent="0.3">
      <c r="A12465" s="1"/>
      <c r="B12465" s="1"/>
      <c r="C12465" s="1"/>
      <c r="D12465" s="1"/>
    </row>
    <row r="12466" spans="1:4" x14ac:dyDescent="0.3">
      <c r="A12466" s="1"/>
      <c r="B12466" s="1"/>
      <c r="C12466" s="1"/>
      <c r="D12466" s="1"/>
    </row>
    <row r="12467" spans="1:4" x14ac:dyDescent="0.3">
      <c r="A12467" s="1"/>
      <c r="B12467" s="1"/>
      <c r="C12467" s="1"/>
      <c r="D12467" s="1"/>
    </row>
    <row r="12468" spans="1:4" x14ac:dyDescent="0.3">
      <c r="A12468" s="1"/>
      <c r="B12468" s="1"/>
      <c r="C12468" s="1"/>
      <c r="D12468" s="1"/>
    </row>
    <row r="12469" spans="1:4" x14ac:dyDescent="0.3">
      <c r="A12469" s="1"/>
      <c r="B12469" s="1"/>
      <c r="C12469" s="1"/>
      <c r="D12469" s="1"/>
    </row>
    <row r="12470" spans="1:4" x14ac:dyDescent="0.3">
      <c r="A12470" s="1"/>
      <c r="B12470" s="1"/>
      <c r="C12470" s="1"/>
      <c r="D12470" s="1"/>
    </row>
    <row r="12471" spans="1:4" x14ac:dyDescent="0.3">
      <c r="A12471" s="1"/>
      <c r="B12471" s="1"/>
      <c r="C12471" s="1"/>
      <c r="D12471" s="1"/>
    </row>
    <row r="12472" spans="1:4" x14ac:dyDescent="0.3">
      <c r="A12472" s="1"/>
      <c r="B12472" s="1"/>
      <c r="C12472" s="1"/>
      <c r="D12472" s="1"/>
    </row>
    <row r="12473" spans="1:4" x14ac:dyDescent="0.3">
      <c r="A12473" s="1"/>
      <c r="B12473" s="1"/>
      <c r="C12473" s="1"/>
      <c r="D12473" s="1"/>
    </row>
    <row r="12474" spans="1:4" x14ac:dyDescent="0.3">
      <c r="A12474" s="1"/>
      <c r="B12474" s="1"/>
      <c r="C12474" s="1"/>
      <c r="D12474" s="1"/>
    </row>
    <row r="12475" spans="1:4" x14ac:dyDescent="0.3">
      <c r="A12475" s="1"/>
      <c r="B12475" s="1"/>
      <c r="C12475" s="1"/>
      <c r="D12475" s="1"/>
    </row>
    <row r="12476" spans="1:4" x14ac:dyDescent="0.3">
      <c r="A12476" s="1"/>
      <c r="B12476" s="1"/>
      <c r="C12476" s="1"/>
      <c r="D12476" s="1"/>
    </row>
    <row r="12477" spans="1:4" x14ac:dyDescent="0.3">
      <c r="A12477" s="1"/>
      <c r="B12477" s="1"/>
      <c r="C12477" s="1"/>
      <c r="D12477" s="1"/>
    </row>
    <row r="12478" spans="1:4" x14ac:dyDescent="0.3">
      <c r="A12478" s="1"/>
      <c r="B12478" s="1"/>
      <c r="C12478" s="1"/>
      <c r="D12478" s="1"/>
    </row>
    <row r="12479" spans="1:4" x14ac:dyDescent="0.3">
      <c r="A12479" s="1"/>
      <c r="B12479" s="1"/>
      <c r="C12479" s="1"/>
      <c r="D12479" s="1"/>
    </row>
    <row r="12480" spans="1:4" x14ac:dyDescent="0.3">
      <c r="A12480" s="1"/>
      <c r="B12480" s="1"/>
      <c r="C12480" s="1"/>
      <c r="D12480" s="1"/>
    </row>
    <row r="12481" spans="1:4" x14ac:dyDescent="0.3">
      <c r="A12481" s="1"/>
      <c r="B12481" s="1"/>
      <c r="C12481" s="1"/>
      <c r="D12481" s="1"/>
    </row>
    <row r="12482" spans="1:4" x14ac:dyDescent="0.3">
      <c r="A12482" s="1"/>
      <c r="B12482" s="1"/>
      <c r="C12482" s="1"/>
      <c r="D12482" s="1"/>
    </row>
    <row r="12483" spans="1:4" x14ac:dyDescent="0.3">
      <c r="A12483" s="1"/>
      <c r="B12483" s="1"/>
      <c r="C12483" s="1"/>
      <c r="D12483" s="1"/>
    </row>
    <row r="12484" spans="1:4" x14ac:dyDescent="0.3">
      <c r="A12484" s="1"/>
      <c r="B12484" s="1"/>
      <c r="C12484" s="1"/>
      <c r="D12484" s="1"/>
    </row>
    <row r="12485" spans="1:4" x14ac:dyDescent="0.3">
      <c r="A12485" s="1"/>
      <c r="B12485" s="1"/>
      <c r="C12485" s="1"/>
      <c r="D12485" s="1"/>
    </row>
    <row r="12486" spans="1:4" x14ac:dyDescent="0.3">
      <c r="A12486" s="1"/>
      <c r="B12486" s="1"/>
      <c r="C12486" s="1"/>
      <c r="D12486" s="1"/>
    </row>
    <row r="12487" spans="1:4" x14ac:dyDescent="0.3">
      <c r="A12487" s="1"/>
      <c r="B12487" s="1"/>
      <c r="C12487" s="1"/>
      <c r="D12487" s="1"/>
    </row>
    <row r="12488" spans="1:4" x14ac:dyDescent="0.3">
      <c r="A12488" s="1"/>
      <c r="B12488" s="1"/>
      <c r="C12488" s="1"/>
      <c r="D12488" s="1"/>
    </row>
    <row r="12489" spans="1:4" x14ac:dyDescent="0.3">
      <c r="A12489" s="1"/>
      <c r="B12489" s="1"/>
      <c r="C12489" s="1"/>
      <c r="D12489" s="1"/>
    </row>
    <row r="12490" spans="1:4" x14ac:dyDescent="0.3">
      <c r="A12490" s="1"/>
      <c r="B12490" s="1"/>
      <c r="C12490" s="1"/>
      <c r="D12490" s="1"/>
    </row>
    <row r="12491" spans="1:4" x14ac:dyDescent="0.3">
      <c r="A12491" s="1"/>
      <c r="B12491" s="1"/>
      <c r="C12491" s="1"/>
      <c r="D12491" s="1"/>
    </row>
    <row r="12492" spans="1:4" x14ac:dyDescent="0.3">
      <c r="A12492" s="1"/>
      <c r="B12492" s="1"/>
      <c r="C12492" s="1"/>
      <c r="D12492" s="1"/>
    </row>
    <row r="12493" spans="1:4" x14ac:dyDescent="0.3">
      <c r="A12493" s="1"/>
      <c r="B12493" s="1"/>
      <c r="C12493" s="1"/>
      <c r="D12493" s="1"/>
    </row>
    <row r="12494" spans="1:4" x14ac:dyDescent="0.3">
      <c r="A12494" s="1"/>
      <c r="B12494" s="1"/>
      <c r="C12494" s="1"/>
      <c r="D12494" s="1"/>
    </row>
    <row r="12495" spans="1:4" x14ac:dyDescent="0.3">
      <c r="A12495" s="1"/>
      <c r="B12495" s="1"/>
      <c r="C12495" s="1"/>
      <c r="D12495" s="1"/>
    </row>
    <row r="12496" spans="1:4" x14ac:dyDescent="0.3">
      <c r="A12496" s="1"/>
      <c r="B12496" s="1"/>
      <c r="C12496" s="1"/>
      <c r="D12496" s="1"/>
    </row>
    <row r="12497" spans="1:4" x14ac:dyDescent="0.3">
      <c r="A12497" s="1"/>
      <c r="B12497" s="1"/>
      <c r="C12497" s="1"/>
      <c r="D12497" s="1"/>
    </row>
    <row r="12498" spans="1:4" x14ac:dyDescent="0.3">
      <c r="A12498" s="1"/>
      <c r="B12498" s="1"/>
      <c r="C12498" s="1"/>
      <c r="D12498" s="1"/>
    </row>
    <row r="12499" spans="1:4" x14ac:dyDescent="0.3">
      <c r="A12499" s="1"/>
      <c r="B12499" s="1"/>
      <c r="C12499" s="1"/>
      <c r="D12499" s="1"/>
    </row>
    <row r="12500" spans="1:4" x14ac:dyDescent="0.3">
      <c r="A12500" s="1"/>
      <c r="B12500" s="1"/>
      <c r="C12500" s="1"/>
      <c r="D12500" s="1"/>
    </row>
    <row r="12501" spans="1:4" x14ac:dyDescent="0.3">
      <c r="A12501" s="1"/>
      <c r="B12501" s="1"/>
      <c r="C12501" s="1"/>
      <c r="D12501" s="1"/>
    </row>
    <row r="12502" spans="1:4" x14ac:dyDescent="0.3">
      <c r="A12502" s="1"/>
      <c r="B12502" s="1"/>
      <c r="C12502" s="1"/>
      <c r="D12502" s="1"/>
    </row>
    <row r="12503" spans="1:4" x14ac:dyDescent="0.3">
      <c r="A12503" s="1"/>
      <c r="B12503" s="1"/>
      <c r="C12503" s="1"/>
      <c r="D12503" s="1"/>
    </row>
    <row r="12504" spans="1:4" x14ac:dyDescent="0.3">
      <c r="A12504" s="1"/>
      <c r="B12504" s="1"/>
      <c r="C12504" s="1"/>
      <c r="D12504" s="1"/>
    </row>
    <row r="12505" spans="1:4" x14ac:dyDescent="0.3">
      <c r="A12505" s="1"/>
      <c r="B12505" s="1"/>
      <c r="C12505" s="1"/>
      <c r="D12505" s="1"/>
    </row>
    <row r="12506" spans="1:4" x14ac:dyDescent="0.3">
      <c r="A12506" s="1"/>
      <c r="B12506" s="1"/>
      <c r="C12506" s="1"/>
      <c r="D12506" s="1"/>
    </row>
    <row r="12507" spans="1:4" x14ac:dyDescent="0.3">
      <c r="A12507" s="1"/>
      <c r="B12507" s="1"/>
      <c r="C12507" s="1"/>
      <c r="D12507" s="1"/>
    </row>
    <row r="12508" spans="1:4" x14ac:dyDescent="0.3">
      <c r="A12508" s="1"/>
      <c r="B12508" s="1"/>
      <c r="C12508" s="1"/>
      <c r="D12508" s="1"/>
    </row>
    <row r="12509" spans="1:4" x14ac:dyDescent="0.3">
      <c r="A12509" s="1"/>
      <c r="B12509" s="1"/>
      <c r="C12509" s="1"/>
      <c r="D12509" s="1"/>
    </row>
    <row r="12510" spans="1:4" x14ac:dyDescent="0.3">
      <c r="A12510" s="1"/>
      <c r="B12510" s="1"/>
      <c r="C12510" s="1"/>
      <c r="D12510" s="1"/>
    </row>
    <row r="12511" spans="1:4" x14ac:dyDescent="0.3">
      <c r="A12511" s="1"/>
      <c r="B12511" s="1"/>
      <c r="C12511" s="1"/>
      <c r="D12511" s="1"/>
    </row>
    <row r="12512" spans="1:4" x14ac:dyDescent="0.3">
      <c r="A12512" s="1"/>
      <c r="B12512" s="1"/>
      <c r="C12512" s="1"/>
      <c r="D12512" s="1"/>
    </row>
    <row r="12513" spans="1:4" x14ac:dyDescent="0.3">
      <c r="A12513" s="1"/>
      <c r="B12513" s="1"/>
      <c r="C12513" s="1"/>
      <c r="D12513" s="1"/>
    </row>
    <row r="12514" spans="1:4" x14ac:dyDescent="0.3">
      <c r="A12514" s="1"/>
      <c r="B12514" s="1"/>
      <c r="C12514" s="1"/>
      <c r="D12514" s="1"/>
    </row>
    <row r="12515" spans="1:4" x14ac:dyDescent="0.3">
      <c r="A12515" s="1"/>
      <c r="B12515" s="1"/>
      <c r="C12515" s="1"/>
      <c r="D12515" s="1"/>
    </row>
    <row r="12516" spans="1:4" x14ac:dyDescent="0.3">
      <c r="A12516" s="1"/>
      <c r="B12516" s="1"/>
      <c r="C12516" s="1"/>
      <c r="D12516" s="1"/>
    </row>
    <row r="12517" spans="1:4" x14ac:dyDescent="0.3">
      <c r="A12517" s="1"/>
      <c r="B12517" s="1"/>
      <c r="C12517" s="1"/>
      <c r="D12517" s="1"/>
    </row>
    <row r="12518" spans="1:4" x14ac:dyDescent="0.3">
      <c r="A12518" s="1"/>
      <c r="B12518" s="1"/>
      <c r="C12518" s="1"/>
      <c r="D12518" s="1"/>
    </row>
    <row r="12519" spans="1:4" x14ac:dyDescent="0.3">
      <c r="A12519" s="1"/>
      <c r="B12519" s="1"/>
      <c r="C12519" s="1"/>
      <c r="D12519" s="1"/>
    </row>
    <row r="12520" spans="1:4" x14ac:dyDescent="0.3">
      <c r="A12520" s="1"/>
      <c r="B12520" s="1"/>
      <c r="C12520" s="1"/>
      <c r="D12520" s="1"/>
    </row>
    <row r="12521" spans="1:4" x14ac:dyDescent="0.3">
      <c r="A12521" s="1"/>
      <c r="B12521" s="1"/>
      <c r="C12521" s="1"/>
      <c r="D12521" s="1"/>
    </row>
    <row r="12522" spans="1:4" x14ac:dyDescent="0.3">
      <c r="A12522" s="1"/>
      <c r="B12522" s="1"/>
      <c r="C12522" s="1"/>
      <c r="D12522" s="1"/>
    </row>
    <row r="12523" spans="1:4" x14ac:dyDescent="0.3">
      <c r="A12523" s="1"/>
      <c r="B12523" s="1"/>
      <c r="C12523" s="1"/>
      <c r="D12523" s="1"/>
    </row>
    <row r="12524" spans="1:4" x14ac:dyDescent="0.3">
      <c r="A12524" s="1"/>
      <c r="B12524" s="1"/>
      <c r="C12524" s="1"/>
      <c r="D12524" s="1"/>
    </row>
    <row r="12525" spans="1:4" x14ac:dyDescent="0.3">
      <c r="A12525" s="1"/>
      <c r="B12525" s="1"/>
      <c r="C12525" s="1"/>
      <c r="D12525" s="1"/>
    </row>
    <row r="12526" spans="1:4" x14ac:dyDescent="0.3">
      <c r="A12526" s="1"/>
      <c r="B12526" s="1"/>
      <c r="C12526" s="1"/>
      <c r="D12526" s="1"/>
    </row>
    <row r="12527" spans="1:4" x14ac:dyDescent="0.3">
      <c r="A12527" s="1"/>
      <c r="B12527" s="1"/>
      <c r="C12527" s="1"/>
      <c r="D12527" s="1"/>
    </row>
    <row r="12528" spans="1:4" x14ac:dyDescent="0.3">
      <c r="A12528" s="1"/>
      <c r="B12528" s="1"/>
      <c r="C12528" s="1"/>
      <c r="D12528" s="1"/>
    </row>
    <row r="12529" spans="1:4" x14ac:dyDescent="0.3">
      <c r="A12529" s="1"/>
      <c r="B12529" s="1"/>
      <c r="C12529" s="1"/>
      <c r="D12529" s="1"/>
    </row>
    <row r="12530" spans="1:4" x14ac:dyDescent="0.3">
      <c r="A12530" s="1"/>
      <c r="B12530" s="1"/>
      <c r="C12530" s="1"/>
      <c r="D12530" s="1"/>
    </row>
    <row r="12531" spans="1:4" x14ac:dyDescent="0.3">
      <c r="A12531" s="1"/>
      <c r="B12531" s="1"/>
      <c r="C12531" s="1"/>
      <c r="D12531" s="1"/>
    </row>
    <row r="12532" spans="1:4" x14ac:dyDescent="0.3">
      <c r="A12532" s="1"/>
      <c r="B12532" s="1"/>
      <c r="C12532" s="1"/>
      <c r="D12532" s="1"/>
    </row>
    <row r="12533" spans="1:4" x14ac:dyDescent="0.3">
      <c r="A12533" s="1"/>
      <c r="B12533" s="1"/>
      <c r="C12533" s="1"/>
      <c r="D12533" s="1"/>
    </row>
    <row r="12534" spans="1:4" x14ac:dyDescent="0.3">
      <c r="A12534" s="1"/>
      <c r="B12534" s="1"/>
      <c r="C12534" s="1"/>
      <c r="D12534" s="1"/>
    </row>
    <row r="12535" spans="1:4" x14ac:dyDescent="0.3">
      <c r="A12535" s="1"/>
      <c r="B12535" s="1"/>
      <c r="C12535" s="1"/>
      <c r="D12535" s="1"/>
    </row>
    <row r="12536" spans="1:4" x14ac:dyDescent="0.3">
      <c r="A12536" s="1"/>
      <c r="B12536" s="1"/>
      <c r="C12536" s="1"/>
      <c r="D12536" s="1"/>
    </row>
    <row r="12537" spans="1:4" x14ac:dyDescent="0.3">
      <c r="A12537" s="1"/>
      <c r="B12537" s="1"/>
      <c r="C12537" s="1"/>
      <c r="D12537" s="1"/>
    </row>
    <row r="12538" spans="1:4" x14ac:dyDescent="0.3">
      <c r="A12538" s="1"/>
      <c r="B12538" s="1"/>
      <c r="C12538" s="1"/>
      <c r="D12538" s="1"/>
    </row>
    <row r="12539" spans="1:4" x14ac:dyDescent="0.3">
      <c r="A12539" s="1"/>
      <c r="B12539" s="1"/>
      <c r="C12539" s="1"/>
      <c r="D12539" s="1"/>
    </row>
    <row r="12540" spans="1:4" x14ac:dyDescent="0.3">
      <c r="A12540" s="1"/>
      <c r="B12540" s="1"/>
      <c r="C12540" s="1"/>
      <c r="D12540" s="1"/>
    </row>
    <row r="12541" spans="1:4" x14ac:dyDescent="0.3">
      <c r="A12541" s="1"/>
      <c r="B12541" s="1"/>
      <c r="C12541" s="1"/>
      <c r="D12541" s="1"/>
    </row>
    <row r="12542" spans="1:4" x14ac:dyDescent="0.3">
      <c r="A12542" s="1"/>
      <c r="B12542" s="1"/>
      <c r="C12542" s="1"/>
      <c r="D12542" s="1"/>
    </row>
    <row r="12543" spans="1:4" x14ac:dyDescent="0.3">
      <c r="A12543" s="1"/>
      <c r="B12543" s="1"/>
      <c r="C12543" s="1"/>
      <c r="D12543" s="1"/>
    </row>
    <row r="12544" spans="1:4" x14ac:dyDescent="0.3">
      <c r="A12544" s="1"/>
      <c r="B12544" s="1"/>
      <c r="C12544" s="1"/>
      <c r="D12544" s="1"/>
    </row>
    <row r="12545" spans="1:4" x14ac:dyDescent="0.3">
      <c r="A12545" s="1"/>
      <c r="B12545" s="1"/>
      <c r="C12545" s="1"/>
      <c r="D12545" s="1"/>
    </row>
    <row r="12546" spans="1:4" x14ac:dyDescent="0.3">
      <c r="A12546" s="1"/>
      <c r="B12546" s="1"/>
      <c r="C12546" s="1"/>
      <c r="D12546" s="1"/>
    </row>
    <row r="12547" spans="1:4" x14ac:dyDescent="0.3">
      <c r="A12547" s="1"/>
      <c r="B12547" s="1"/>
      <c r="C12547" s="1"/>
      <c r="D12547" s="1"/>
    </row>
    <row r="12548" spans="1:4" x14ac:dyDescent="0.3">
      <c r="A12548" s="1"/>
      <c r="B12548" s="1"/>
      <c r="C12548" s="1"/>
      <c r="D12548" s="1"/>
    </row>
    <row r="12549" spans="1:4" x14ac:dyDescent="0.3">
      <c r="A12549" s="1"/>
      <c r="B12549" s="1"/>
      <c r="C12549" s="1"/>
      <c r="D12549" s="1"/>
    </row>
    <row r="12550" spans="1:4" x14ac:dyDescent="0.3">
      <c r="A12550" s="1"/>
      <c r="B12550" s="1"/>
      <c r="C12550" s="1"/>
      <c r="D12550" s="1"/>
    </row>
    <row r="12551" spans="1:4" x14ac:dyDescent="0.3">
      <c r="A12551" s="1"/>
      <c r="B12551" s="1"/>
      <c r="C12551" s="1"/>
      <c r="D12551" s="1"/>
    </row>
    <row r="12552" spans="1:4" x14ac:dyDescent="0.3">
      <c r="A12552" s="1"/>
      <c r="B12552" s="1"/>
      <c r="C12552" s="1"/>
      <c r="D12552" s="1"/>
    </row>
    <row r="12553" spans="1:4" x14ac:dyDescent="0.3">
      <c r="A12553" s="1"/>
      <c r="B12553" s="1"/>
      <c r="C12553" s="1"/>
      <c r="D12553" s="1"/>
    </row>
    <row r="12554" spans="1:4" x14ac:dyDescent="0.3">
      <c r="A12554" s="1"/>
      <c r="B12554" s="1"/>
      <c r="C12554" s="1"/>
      <c r="D12554" s="1"/>
    </row>
    <row r="12555" spans="1:4" x14ac:dyDescent="0.3">
      <c r="A12555" s="1"/>
      <c r="B12555" s="1"/>
      <c r="C12555" s="1"/>
      <c r="D12555" s="1"/>
    </row>
    <row r="12556" spans="1:4" x14ac:dyDescent="0.3">
      <c r="A12556" s="1"/>
      <c r="B12556" s="1"/>
      <c r="C12556" s="1"/>
      <c r="D12556" s="1"/>
    </row>
    <row r="12557" spans="1:4" x14ac:dyDescent="0.3">
      <c r="A12557" s="1"/>
      <c r="B12557" s="1"/>
      <c r="C12557" s="1"/>
      <c r="D12557" s="1"/>
    </row>
    <row r="12558" spans="1:4" x14ac:dyDescent="0.3">
      <c r="A12558" s="1"/>
      <c r="B12558" s="1"/>
      <c r="C12558" s="1"/>
      <c r="D12558" s="1"/>
    </row>
    <row r="12559" spans="1:4" x14ac:dyDescent="0.3">
      <c r="A12559" s="1"/>
      <c r="B12559" s="1"/>
      <c r="C12559" s="1"/>
      <c r="D12559" s="1"/>
    </row>
    <row r="12560" spans="1:4" x14ac:dyDescent="0.3">
      <c r="A12560" s="1"/>
      <c r="B12560" s="1"/>
      <c r="C12560" s="1"/>
      <c r="D12560" s="1"/>
    </row>
    <row r="12561" spans="1:4" x14ac:dyDescent="0.3">
      <c r="A12561" s="1"/>
      <c r="B12561" s="1"/>
      <c r="C12561" s="1"/>
      <c r="D12561" s="1"/>
    </row>
    <row r="12562" spans="1:4" x14ac:dyDescent="0.3">
      <c r="A12562" s="1"/>
      <c r="B12562" s="1"/>
      <c r="C12562" s="1"/>
      <c r="D12562" s="1"/>
    </row>
    <row r="12563" spans="1:4" x14ac:dyDescent="0.3">
      <c r="A12563" s="1"/>
      <c r="B12563" s="1"/>
      <c r="C12563" s="1"/>
      <c r="D12563" s="1"/>
    </row>
    <row r="12564" spans="1:4" x14ac:dyDescent="0.3">
      <c r="A12564" s="1"/>
      <c r="B12564" s="1"/>
      <c r="C12564" s="1"/>
      <c r="D12564" s="1"/>
    </row>
    <row r="12565" spans="1:4" x14ac:dyDescent="0.3">
      <c r="A12565" s="1"/>
      <c r="B12565" s="1"/>
      <c r="C12565" s="1"/>
      <c r="D12565" s="1"/>
    </row>
    <row r="12566" spans="1:4" x14ac:dyDescent="0.3">
      <c r="A12566" s="1"/>
      <c r="B12566" s="1"/>
      <c r="C12566" s="1"/>
      <c r="D12566" s="1"/>
    </row>
    <row r="12567" spans="1:4" x14ac:dyDescent="0.3">
      <c r="A12567" s="1"/>
      <c r="B12567" s="1"/>
      <c r="C12567" s="1"/>
      <c r="D12567" s="1"/>
    </row>
    <row r="12568" spans="1:4" x14ac:dyDescent="0.3">
      <c r="A12568" s="1"/>
      <c r="B12568" s="1"/>
      <c r="C12568" s="1"/>
      <c r="D12568" s="1"/>
    </row>
    <row r="12569" spans="1:4" x14ac:dyDescent="0.3">
      <c r="A12569" s="1"/>
      <c r="B12569" s="1"/>
      <c r="C12569" s="1"/>
      <c r="D12569" s="1"/>
    </row>
    <row r="12570" spans="1:4" x14ac:dyDescent="0.3">
      <c r="A12570" s="1"/>
      <c r="B12570" s="1"/>
      <c r="C12570" s="1"/>
      <c r="D12570" s="1"/>
    </row>
    <row r="12571" spans="1:4" x14ac:dyDescent="0.3">
      <c r="A12571" s="1"/>
      <c r="B12571" s="1"/>
      <c r="C12571" s="1"/>
      <c r="D12571" s="1"/>
    </row>
    <row r="12572" spans="1:4" x14ac:dyDescent="0.3">
      <c r="A12572" s="1"/>
      <c r="B12572" s="1"/>
      <c r="C12572" s="1"/>
      <c r="D12572" s="1"/>
    </row>
    <row r="12573" spans="1:4" x14ac:dyDescent="0.3">
      <c r="A12573" s="1"/>
      <c r="B12573" s="1"/>
      <c r="C12573" s="1"/>
      <c r="D12573" s="1"/>
    </row>
    <row r="12574" spans="1:4" x14ac:dyDescent="0.3">
      <c r="A12574" s="1"/>
      <c r="B12574" s="1"/>
      <c r="C12574" s="1"/>
      <c r="D12574" s="1"/>
    </row>
    <row r="12575" spans="1:4" x14ac:dyDescent="0.3">
      <c r="A12575" s="1"/>
      <c r="B12575" s="1"/>
      <c r="C12575" s="1"/>
      <c r="D12575" s="1"/>
    </row>
    <row r="12576" spans="1:4" x14ac:dyDescent="0.3">
      <c r="A12576" s="1"/>
      <c r="B12576" s="1"/>
      <c r="C12576" s="1"/>
      <c r="D12576" s="1"/>
    </row>
    <row r="12577" spans="1:4" x14ac:dyDescent="0.3">
      <c r="A12577" s="1"/>
      <c r="B12577" s="1"/>
      <c r="C12577" s="1"/>
      <c r="D12577" s="1"/>
    </row>
    <row r="12578" spans="1:4" x14ac:dyDescent="0.3">
      <c r="A12578" s="1"/>
      <c r="B12578" s="1"/>
      <c r="C12578" s="1"/>
      <c r="D12578" s="1"/>
    </row>
    <row r="12579" spans="1:4" x14ac:dyDescent="0.3">
      <c r="A12579" s="1"/>
      <c r="B12579" s="1"/>
      <c r="C12579" s="1"/>
      <c r="D12579" s="1"/>
    </row>
    <row r="12580" spans="1:4" x14ac:dyDescent="0.3">
      <c r="A12580" s="1"/>
      <c r="B12580" s="1"/>
      <c r="C12580" s="1"/>
      <c r="D12580" s="1"/>
    </row>
    <row r="12581" spans="1:4" x14ac:dyDescent="0.3">
      <c r="A12581" s="1"/>
      <c r="B12581" s="1"/>
      <c r="C12581" s="1"/>
      <c r="D12581" s="1"/>
    </row>
    <row r="12582" spans="1:4" x14ac:dyDescent="0.3">
      <c r="A12582" s="1"/>
      <c r="B12582" s="1"/>
      <c r="C12582" s="1"/>
      <c r="D12582" s="1"/>
    </row>
    <row r="12583" spans="1:4" x14ac:dyDescent="0.3">
      <c r="A12583" s="1"/>
      <c r="B12583" s="1"/>
      <c r="C12583" s="1"/>
      <c r="D12583" s="1"/>
    </row>
    <row r="12584" spans="1:4" x14ac:dyDescent="0.3">
      <c r="A12584" s="1"/>
      <c r="B12584" s="1"/>
      <c r="C12584" s="1"/>
      <c r="D12584" s="1"/>
    </row>
    <row r="12585" spans="1:4" x14ac:dyDescent="0.3">
      <c r="A12585" s="1"/>
      <c r="B12585" s="1"/>
      <c r="C12585" s="1"/>
      <c r="D12585" s="1"/>
    </row>
    <row r="12586" spans="1:4" x14ac:dyDescent="0.3">
      <c r="A12586" s="1"/>
      <c r="B12586" s="1"/>
      <c r="C12586" s="1"/>
      <c r="D12586" s="1"/>
    </row>
    <row r="12587" spans="1:4" x14ac:dyDescent="0.3">
      <c r="A12587" s="1"/>
      <c r="B12587" s="1"/>
      <c r="C12587" s="1"/>
      <c r="D12587" s="1"/>
    </row>
    <row r="12588" spans="1:4" x14ac:dyDescent="0.3">
      <c r="A12588" s="1"/>
      <c r="B12588" s="1"/>
      <c r="C12588" s="1"/>
      <c r="D12588" s="1"/>
    </row>
    <row r="12589" spans="1:4" x14ac:dyDescent="0.3">
      <c r="A12589" s="1"/>
      <c r="B12589" s="1"/>
      <c r="C12589" s="1"/>
      <c r="D12589" s="1"/>
    </row>
    <row r="12590" spans="1:4" x14ac:dyDescent="0.3">
      <c r="A12590" s="1"/>
      <c r="B12590" s="1"/>
      <c r="C12590" s="1"/>
      <c r="D12590" s="1"/>
    </row>
    <row r="12591" spans="1:4" x14ac:dyDescent="0.3">
      <c r="A12591" s="1"/>
      <c r="B12591" s="1"/>
      <c r="C12591" s="1"/>
      <c r="D12591" s="1"/>
    </row>
    <row r="12592" spans="1:4" x14ac:dyDescent="0.3">
      <c r="A12592" s="1"/>
      <c r="B12592" s="1"/>
      <c r="C12592" s="1"/>
      <c r="D12592" s="1"/>
    </row>
    <row r="12593" spans="1:4" x14ac:dyDescent="0.3">
      <c r="A12593" s="1"/>
      <c r="B12593" s="1"/>
      <c r="C12593" s="1"/>
      <c r="D12593" s="1"/>
    </row>
    <row r="12594" spans="1:4" x14ac:dyDescent="0.3">
      <c r="A12594" s="1"/>
      <c r="B12594" s="1"/>
      <c r="C12594" s="1"/>
      <c r="D12594" s="1"/>
    </row>
    <row r="12595" spans="1:4" x14ac:dyDescent="0.3">
      <c r="A12595" s="1"/>
      <c r="B12595" s="1"/>
      <c r="C12595" s="1"/>
      <c r="D12595" s="1"/>
    </row>
    <row r="12596" spans="1:4" x14ac:dyDescent="0.3">
      <c r="A12596" s="1"/>
      <c r="B12596" s="1"/>
      <c r="C12596" s="1"/>
      <c r="D12596" s="1"/>
    </row>
    <row r="12597" spans="1:4" x14ac:dyDescent="0.3">
      <c r="A12597" s="1"/>
      <c r="B12597" s="1"/>
      <c r="C12597" s="1"/>
      <c r="D12597" s="1"/>
    </row>
    <row r="12598" spans="1:4" x14ac:dyDescent="0.3">
      <c r="A12598" s="1"/>
      <c r="B12598" s="1"/>
      <c r="C12598" s="1"/>
      <c r="D12598" s="1"/>
    </row>
    <row r="12599" spans="1:4" x14ac:dyDescent="0.3">
      <c r="A12599" s="1"/>
      <c r="B12599" s="1"/>
      <c r="C12599" s="1"/>
      <c r="D12599" s="1"/>
    </row>
    <row r="12600" spans="1:4" x14ac:dyDescent="0.3">
      <c r="A12600" s="1"/>
      <c r="B12600" s="1"/>
      <c r="C12600" s="1"/>
      <c r="D12600" s="1"/>
    </row>
    <row r="12601" spans="1:4" x14ac:dyDescent="0.3">
      <c r="A12601" s="1"/>
      <c r="B12601" s="1"/>
      <c r="C12601" s="1"/>
      <c r="D12601" s="1"/>
    </row>
    <row r="12602" spans="1:4" x14ac:dyDescent="0.3">
      <c r="A12602" s="1"/>
      <c r="B12602" s="1"/>
      <c r="C12602" s="1"/>
      <c r="D12602" s="1"/>
    </row>
    <row r="12603" spans="1:4" x14ac:dyDescent="0.3">
      <c r="A12603" s="1"/>
      <c r="B12603" s="1"/>
      <c r="C12603" s="1"/>
      <c r="D12603" s="1"/>
    </row>
    <row r="12604" spans="1:4" x14ac:dyDescent="0.3">
      <c r="A12604" s="1"/>
      <c r="B12604" s="1"/>
      <c r="C12604" s="1"/>
      <c r="D12604" s="1"/>
    </row>
    <row r="12605" spans="1:4" x14ac:dyDescent="0.3">
      <c r="A12605" s="1"/>
      <c r="B12605" s="1"/>
      <c r="C12605" s="1"/>
      <c r="D12605" s="1"/>
    </row>
    <row r="12606" spans="1:4" x14ac:dyDescent="0.3">
      <c r="A12606" s="1"/>
      <c r="B12606" s="1"/>
      <c r="C12606" s="1"/>
      <c r="D12606" s="1"/>
    </row>
    <row r="12607" spans="1:4" x14ac:dyDescent="0.3">
      <c r="A12607" s="1"/>
      <c r="B12607" s="1"/>
      <c r="C12607" s="1"/>
      <c r="D12607" s="1"/>
    </row>
    <row r="12608" spans="1:4" x14ac:dyDescent="0.3">
      <c r="A12608" s="1"/>
      <c r="B12608" s="1"/>
      <c r="C12608" s="1"/>
      <c r="D12608" s="1"/>
    </row>
    <row r="12609" spans="1:4" x14ac:dyDescent="0.3">
      <c r="A12609" s="1"/>
      <c r="B12609" s="1"/>
      <c r="C12609" s="1"/>
      <c r="D12609" s="1"/>
    </row>
    <row r="12610" spans="1:4" x14ac:dyDescent="0.3">
      <c r="A12610" s="1"/>
      <c r="B12610" s="1"/>
      <c r="C12610" s="1"/>
      <c r="D12610" s="1"/>
    </row>
    <row r="12611" spans="1:4" x14ac:dyDescent="0.3">
      <c r="A12611" s="1"/>
      <c r="B12611" s="1"/>
      <c r="C12611" s="1"/>
      <c r="D12611" s="1"/>
    </row>
    <row r="12612" spans="1:4" x14ac:dyDescent="0.3">
      <c r="A12612" s="1"/>
      <c r="B12612" s="1"/>
      <c r="C12612" s="1"/>
      <c r="D12612" s="1"/>
    </row>
    <row r="12613" spans="1:4" x14ac:dyDescent="0.3">
      <c r="A12613" s="1"/>
      <c r="B12613" s="1"/>
      <c r="C12613" s="1"/>
      <c r="D12613" s="1"/>
    </row>
    <row r="12614" spans="1:4" x14ac:dyDescent="0.3">
      <c r="A12614" s="1"/>
      <c r="B12614" s="1"/>
      <c r="C12614" s="1"/>
      <c r="D12614" s="1"/>
    </row>
    <row r="12615" spans="1:4" x14ac:dyDescent="0.3">
      <c r="A12615" s="1"/>
      <c r="B12615" s="1"/>
      <c r="C12615" s="1"/>
      <c r="D12615" s="1"/>
    </row>
    <row r="12616" spans="1:4" x14ac:dyDescent="0.3">
      <c r="A12616" s="1"/>
      <c r="B12616" s="1"/>
      <c r="C12616" s="1"/>
      <c r="D12616" s="1"/>
    </row>
    <row r="12617" spans="1:4" x14ac:dyDescent="0.3">
      <c r="A12617" s="1"/>
      <c r="B12617" s="1"/>
      <c r="C12617" s="1"/>
      <c r="D12617" s="1"/>
    </row>
    <row r="12618" spans="1:4" x14ac:dyDescent="0.3">
      <c r="A12618" s="1"/>
      <c r="B12618" s="1"/>
      <c r="C12618" s="1"/>
      <c r="D12618" s="1"/>
    </row>
    <row r="12619" spans="1:4" x14ac:dyDescent="0.3">
      <c r="A12619" s="1"/>
      <c r="B12619" s="1"/>
      <c r="C12619" s="1"/>
      <c r="D12619" s="1"/>
    </row>
    <row r="12620" spans="1:4" x14ac:dyDescent="0.3">
      <c r="A12620" s="1"/>
      <c r="B12620" s="1"/>
      <c r="C12620" s="1"/>
      <c r="D12620" s="1"/>
    </row>
    <row r="12621" spans="1:4" x14ac:dyDescent="0.3">
      <c r="A12621" s="1"/>
      <c r="B12621" s="1"/>
      <c r="C12621" s="1"/>
      <c r="D12621" s="1"/>
    </row>
    <row r="12622" spans="1:4" x14ac:dyDescent="0.3">
      <c r="A12622" s="1"/>
      <c r="B12622" s="1"/>
      <c r="C12622" s="1"/>
      <c r="D12622" s="1"/>
    </row>
    <row r="12623" spans="1:4" x14ac:dyDescent="0.3">
      <c r="A12623" s="1"/>
      <c r="B12623" s="1"/>
      <c r="C12623" s="1"/>
      <c r="D12623" s="1"/>
    </row>
    <row r="12624" spans="1:4" x14ac:dyDescent="0.3">
      <c r="A12624" s="1"/>
      <c r="B12624" s="1"/>
      <c r="C12624" s="1"/>
      <c r="D12624" s="1"/>
    </row>
    <row r="12625" spans="1:4" x14ac:dyDescent="0.3">
      <c r="A12625" s="1"/>
      <c r="B12625" s="1"/>
      <c r="C12625" s="1"/>
      <c r="D12625" s="1"/>
    </row>
    <row r="12626" spans="1:4" x14ac:dyDescent="0.3">
      <c r="A12626" s="1"/>
      <c r="B12626" s="1"/>
      <c r="C12626" s="1"/>
      <c r="D12626" s="1"/>
    </row>
    <row r="12627" spans="1:4" x14ac:dyDescent="0.3">
      <c r="A12627" s="1"/>
      <c r="B12627" s="1"/>
      <c r="C12627" s="1"/>
      <c r="D12627" s="1"/>
    </row>
    <row r="12628" spans="1:4" x14ac:dyDescent="0.3">
      <c r="A12628" s="1"/>
      <c r="B12628" s="1"/>
      <c r="C12628" s="1"/>
      <c r="D12628" s="1"/>
    </row>
    <row r="12629" spans="1:4" x14ac:dyDescent="0.3">
      <c r="A12629" s="1"/>
      <c r="B12629" s="1"/>
      <c r="C12629" s="1"/>
      <c r="D12629" s="1"/>
    </row>
    <row r="12630" spans="1:4" x14ac:dyDescent="0.3">
      <c r="A12630" s="1"/>
      <c r="B12630" s="1"/>
      <c r="C12630" s="1"/>
      <c r="D12630" s="1"/>
    </row>
    <row r="12631" spans="1:4" x14ac:dyDescent="0.3">
      <c r="A12631" s="1"/>
      <c r="B12631" s="1"/>
      <c r="C12631" s="1"/>
      <c r="D12631" s="1"/>
    </row>
    <row r="12632" spans="1:4" x14ac:dyDescent="0.3">
      <c r="A12632" s="1"/>
      <c r="B12632" s="1"/>
      <c r="C12632" s="1"/>
      <c r="D12632" s="1"/>
    </row>
    <row r="12633" spans="1:4" x14ac:dyDescent="0.3">
      <c r="A12633" s="1"/>
      <c r="B12633" s="1"/>
      <c r="C12633" s="1"/>
      <c r="D12633" s="1"/>
    </row>
    <row r="12634" spans="1:4" x14ac:dyDescent="0.3">
      <c r="A12634" s="1"/>
      <c r="B12634" s="1"/>
      <c r="C12634" s="1"/>
      <c r="D12634" s="1"/>
    </row>
    <row r="12635" spans="1:4" x14ac:dyDescent="0.3">
      <c r="A12635" s="1"/>
      <c r="B12635" s="1"/>
      <c r="C12635" s="1"/>
      <c r="D12635" s="1"/>
    </row>
    <row r="12636" spans="1:4" x14ac:dyDescent="0.3">
      <c r="A12636" s="1"/>
      <c r="B12636" s="1"/>
      <c r="C12636" s="1"/>
      <c r="D12636" s="1"/>
    </row>
    <row r="12637" spans="1:4" x14ac:dyDescent="0.3">
      <c r="A12637" s="1"/>
      <c r="B12637" s="1"/>
      <c r="C12637" s="1"/>
      <c r="D12637" s="1"/>
    </row>
    <row r="12638" spans="1:4" x14ac:dyDescent="0.3">
      <c r="A12638" s="1"/>
      <c r="B12638" s="1"/>
      <c r="C12638" s="1"/>
      <c r="D12638" s="1"/>
    </row>
    <row r="12639" spans="1:4" x14ac:dyDescent="0.3">
      <c r="A12639" s="1"/>
      <c r="B12639" s="1"/>
      <c r="C12639" s="1"/>
      <c r="D12639" s="1"/>
    </row>
    <row r="12640" spans="1:4" x14ac:dyDescent="0.3">
      <c r="A12640" s="1"/>
      <c r="B12640" s="1"/>
      <c r="C12640" s="1"/>
      <c r="D12640" s="1"/>
    </row>
    <row r="12641" spans="1:4" x14ac:dyDescent="0.3">
      <c r="A12641" s="1"/>
      <c r="B12641" s="1"/>
      <c r="C12641" s="1"/>
      <c r="D12641" s="1"/>
    </row>
    <row r="12642" spans="1:4" x14ac:dyDescent="0.3">
      <c r="A12642" s="1"/>
      <c r="B12642" s="1"/>
      <c r="C12642" s="1"/>
      <c r="D12642" s="1"/>
    </row>
    <row r="12643" spans="1:4" x14ac:dyDescent="0.3">
      <c r="A12643" s="1"/>
      <c r="B12643" s="1"/>
      <c r="C12643" s="1"/>
      <c r="D12643" s="1"/>
    </row>
    <row r="12644" spans="1:4" x14ac:dyDescent="0.3">
      <c r="A12644" s="1"/>
      <c r="B12644" s="1"/>
      <c r="C12644" s="1"/>
      <c r="D12644" s="1"/>
    </row>
    <row r="12645" spans="1:4" x14ac:dyDescent="0.3">
      <c r="A12645" s="1"/>
      <c r="B12645" s="1"/>
      <c r="C12645" s="1"/>
      <c r="D12645" s="1"/>
    </row>
    <row r="12646" spans="1:4" x14ac:dyDescent="0.3">
      <c r="A12646" s="1"/>
      <c r="B12646" s="1"/>
      <c r="C12646" s="1"/>
      <c r="D12646" s="1"/>
    </row>
    <row r="12647" spans="1:4" x14ac:dyDescent="0.3">
      <c r="A12647" s="1"/>
      <c r="B12647" s="1"/>
      <c r="C12647" s="1"/>
      <c r="D12647" s="1"/>
    </row>
    <row r="12648" spans="1:4" x14ac:dyDescent="0.3">
      <c r="A12648" s="1"/>
      <c r="B12648" s="1"/>
      <c r="C12648" s="1"/>
      <c r="D12648" s="1"/>
    </row>
    <row r="12649" spans="1:4" x14ac:dyDescent="0.3">
      <c r="A12649" s="1"/>
      <c r="B12649" s="1"/>
      <c r="C12649" s="1"/>
      <c r="D12649" s="1"/>
    </row>
    <row r="12650" spans="1:4" x14ac:dyDescent="0.3">
      <c r="A12650" s="1"/>
      <c r="B12650" s="1"/>
      <c r="C12650" s="1"/>
      <c r="D12650" s="1"/>
    </row>
    <row r="12651" spans="1:4" x14ac:dyDescent="0.3">
      <c r="A12651" s="1"/>
      <c r="B12651" s="1"/>
      <c r="C12651" s="1"/>
      <c r="D12651" s="1"/>
    </row>
    <row r="12652" spans="1:4" x14ac:dyDescent="0.3">
      <c r="A12652" s="1"/>
      <c r="B12652" s="1"/>
      <c r="C12652" s="1"/>
      <c r="D12652" s="1"/>
    </row>
    <row r="12653" spans="1:4" x14ac:dyDescent="0.3">
      <c r="A12653" s="1"/>
      <c r="B12653" s="1"/>
      <c r="C12653" s="1"/>
      <c r="D12653" s="1"/>
    </row>
    <row r="12654" spans="1:4" x14ac:dyDescent="0.3">
      <c r="A12654" s="1"/>
      <c r="B12654" s="1"/>
      <c r="C12654" s="1"/>
      <c r="D12654" s="1"/>
    </row>
    <row r="12655" spans="1:4" x14ac:dyDescent="0.3">
      <c r="A12655" s="1"/>
      <c r="B12655" s="1"/>
      <c r="C12655" s="1"/>
      <c r="D12655" s="1"/>
    </row>
    <row r="12656" spans="1:4" x14ac:dyDescent="0.3">
      <c r="A12656" s="1"/>
      <c r="B12656" s="1"/>
      <c r="C12656" s="1"/>
      <c r="D12656" s="1"/>
    </row>
    <row r="12657" spans="1:4" x14ac:dyDescent="0.3">
      <c r="A12657" s="1"/>
      <c r="B12657" s="1"/>
      <c r="C12657" s="1"/>
      <c r="D12657" s="1"/>
    </row>
    <row r="12658" spans="1:4" x14ac:dyDescent="0.3">
      <c r="A12658" s="1"/>
      <c r="B12658" s="1"/>
      <c r="C12658" s="1"/>
      <c r="D12658" s="1"/>
    </row>
    <row r="12659" spans="1:4" x14ac:dyDescent="0.3">
      <c r="A12659" s="1"/>
      <c r="B12659" s="1"/>
      <c r="C12659" s="1"/>
      <c r="D12659" s="1"/>
    </row>
    <row r="12660" spans="1:4" x14ac:dyDescent="0.3">
      <c r="A12660" s="1"/>
      <c r="B12660" s="1"/>
      <c r="C12660" s="1"/>
      <c r="D12660" s="1"/>
    </row>
    <row r="12661" spans="1:4" x14ac:dyDescent="0.3">
      <c r="A12661" s="1"/>
      <c r="B12661" s="1"/>
      <c r="C12661" s="1"/>
      <c r="D12661" s="1"/>
    </row>
    <row r="12662" spans="1:4" x14ac:dyDescent="0.3">
      <c r="A12662" s="1"/>
      <c r="B12662" s="1"/>
      <c r="C12662" s="1"/>
      <c r="D12662" s="1"/>
    </row>
    <row r="12663" spans="1:4" x14ac:dyDescent="0.3">
      <c r="A12663" s="1"/>
      <c r="B12663" s="1"/>
      <c r="C12663" s="1"/>
      <c r="D12663" s="1"/>
    </row>
    <row r="12664" spans="1:4" x14ac:dyDescent="0.3">
      <c r="A12664" s="1"/>
      <c r="B12664" s="1"/>
      <c r="C12664" s="1"/>
      <c r="D12664" s="1"/>
    </row>
    <row r="12665" spans="1:4" x14ac:dyDescent="0.3">
      <c r="A12665" s="1"/>
      <c r="B12665" s="1"/>
      <c r="C12665" s="1"/>
      <c r="D12665" s="1"/>
    </row>
    <row r="12666" spans="1:4" x14ac:dyDescent="0.3">
      <c r="A12666" s="1"/>
      <c r="B12666" s="1"/>
      <c r="C12666" s="1"/>
      <c r="D12666" s="1"/>
    </row>
    <row r="12667" spans="1:4" x14ac:dyDescent="0.3">
      <c r="A12667" s="1"/>
      <c r="B12667" s="1"/>
      <c r="C12667" s="1"/>
      <c r="D12667" s="1"/>
    </row>
    <row r="12668" spans="1:4" x14ac:dyDescent="0.3">
      <c r="A12668" s="1"/>
      <c r="B12668" s="1"/>
      <c r="C12668" s="1"/>
      <c r="D12668" s="1"/>
    </row>
    <row r="12669" spans="1:4" x14ac:dyDescent="0.3">
      <c r="A12669" s="1"/>
      <c r="B12669" s="1"/>
      <c r="C12669" s="1"/>
      <c r="D12669" s="1"/>
    </row>
    <row r="12670" spans="1:4" x14ac:dyDescent="0.3">
      <c r="A12670" s="1"/>
      <c r="B12670" s="1"/>
      <c r="C12670" s="1"/>
      <c r="D12670" s="1"/>
    </row>
    <row r="12671" spans="1:4" x14ac:dyDescent="0.3">
      <c r="A12671" s="1"/>
      <c r="B12671" s="1"/>
      <c r="C12671" s="1"/>
      <c r="D12671" s="1"/>
    </row>
    <row r="12672" spans="1:4" x14ac:dyDescent="0.3">
      <c r="A12672" s="1"/>
      <c r="B12672" s="1"/>
      <c r="C12672" s="1"/>
      <c r="D12672" s="1"/>
    </row>
    <row r="12673" spans="1:4" x14ac:dyDescent="0.3">
      <c r="A12673" s="1"/>
      <c r="B12673" s="1"/>
      <c r="C12673" s="1"/>
      <c r="D12673" s="1"/>
    </row>
    <row r="12674" spans="1:4" x14ac:dyDescent="0.3">
      <c r="A12674" s="1"/>
      <c r="B12674" s="1"/>
      <c r="C12674" s="1"/>
      <c r="D12674" s="1"/>
    </row>
    <row r="12675" spans="1:4" x14ac:dyDescent="0.3">
      <c r="A12675" s="1"/>
      <c r="B12675" s="1"/>
      <c r="C12675" s="1"/>
      <c r="D12675" s="1"/>
    </row>
    <row r="12676" spans="1:4" x14ac:dyDescent="0.3">
      <c r="A12676" s="1"/>
      <c r="B12676" s="1"/>
      <c r="C12676" s="1"/>
      <c r="D12676" s="1"/>
    </row>
    <row r="12677" spans="1:4" x14ac:dyDescent="0.3">
      <c r="A12677" s="1"/>
      <c r="B12677" s="1"/>
      <c r="C12677" s="1"/>
      <c r="D12677" s="1"/>
    </row>
    <row r="12678" spans="1:4" x14ac:dyDescent="0.3">
      <c r="A12678" s="1"/>
      <c r="B12678" s="1"/>
      <c r="C12678" s="1"/>
      <c r="D12678" s="1"/>
    </row>
    <row r="12679" spans="1:4" x14ac:dyDescent="0.3">
      <c r="A12679" s="1"/>
      <c r="B12679" s="1"/>
      <c r="C12679" s="1"/>
      <c r="D12679" s="1"/>
    </row>
    <row r="12680" spans="1:4" x14ac:dyDescent="0.3">
      <c r="A12680" s="1"/>
      <c r="B12680" s="1"/>
      <c r="C12680" s="1"/>
      <c r="D12680" s="1"/>
    </row>
    <row r="12681" spans="1:4" x14ac:dyDescent="0.3">
      <c r="A12681" s="1"/>
      <c r="B12681" s="1"/>
      <c r="C12681" s="1"/>
      <c r="D12681" s="1"/>
    </row>
    <row r="12682" spans="1:4" x14ac:dyDescent="0.3">
      <c r="A12682" s="1"/>
      <c r="B12682" s="1"/>
      <c r="C12682" s="1"/>
      <c r="D12682" s="1"/>
    </row>
    <row r="12683" spans="1:4" x14ac:dyDescent="0.3">
      <c r="A12683" s="1"/>
      <c r="B12683" s="1"/>
      <c r="C12683" s="1"/>
      <c r="D12683" s="1"/>
    </row>
    <row r="12684" spans="1:4" x14ac:dyDescent="0.3">
      <c r="A12684" s="1"/>
      <c r="B12684" s="1"/>
      <c r="C12684" s="1"/>
      <c r="D12684" s="1"/>
    </row>
    <row r="12685" spans="1:4" x14ac:dyDescent="0.3">
      <c r="A12685" s="1"/>
      <c r="B12685" s="1"/>
      <c r="C12685" s="1"/>
      <c r="D12685" s="1"/>
    </row>
    <row r="12686" spans="1:4" x14ac:dyDescent="0.3">
      <c r="A12686" s="1"/>
      <c r="B12686" s="1"/>
      <c r="C12686" s="1"/>
      <c r="D12686" s="1"/>
    </row>
    <row r="12687" spans="1:4" x14ac:dyDescent="0.3">
      <c r="A12687" s="1"/>
      <c r="B12687" s="1"/>
      <c r="C12687" s="1"/>
      <c r="D12687" s="1"/>
    </row>
    <row r="12688" spans="1:4" x14ac:dyDescent="0.3">
      <c r="A12688" s="1"/>
      <c r="B12688" s="1"/>
      <c r="C12688" s="1"/>
      <c r="D12688" s="1"/>
    </row>
    <row r="12689" spans="1:4" x14ac:dyDescent="0.3">
      <c r="A12689" s="1"/>
      <c r="B12689" s="1"/>
      <c r="C12689" s="1"/>
      <c r="D12689" s="1"/>
    </row>
    <row r="12690" spans="1:4" x14ac:dyDescent="0.3">
      <c r="A12690" s="1"/>
      <c r="B12690" s="1"/>
      <c r="C12690" s="1"/>
      <c r="D12690" s="1"/>
    </row>
    <row r="12691" spans="1:4" x14ac:dyDescent="0.3">
      <c r="A12691" s="1"/>
      <c r="B12691" s="1"/>
      <c r="C12691" s="1"/>
      <c r="D12691" s="1"/>
    </row>
    <row r="12692" spans="1:4" x14ac:dyDescent="0.3">
      <c r="A12692" s="1"/>
      <c r="B12692" s="1"/>
      <c r="C12692" s="1"/>
      <c r="D12692" s="1"/>
    </row>
    <row r="12693" spans="1:4" x14ac:dyDescent="0.3">
      <c r="A12693" s="1"/>
      <c r="B12693" s="1"/>
      <c r="C12693" s="1"/>
      <c r="D12693" s="1"/>
    </row>
    <row r="12694" spans="1:4" x14ac:dyDescent="0.3">
      <c r="A12694" s="1"/>
      <c r="B12694" s="1"/>
      <c r="C12694" s="1"/>
      <c r="D12694" s="1"/>
    </row>
    <row r="12695" spans="1:4" x14ac:dyDescent="0.3">
      <c r="A12695" s="1"/>
      <c r="B12695" s="1"/>
      <c r="C12695" s="1"/>
      <c r="D12695" s="1"/>
    </row>
    <row r="12696" spans="1:4" x14ac:dyDescent="0.3">
      <c r="A12696" s="1"/>
      <c r="B12696" s="1"/>
      <c r="C12696" s="1"/>
      <c r="D12696" s="1"/>
    </row>
    <row r="12697" spans="1:4" x14ac:dyDescent="0.3">
      <c r="A12697" s="1"/>
      <c r="B12697" s="1"/>
      <c r="C12697" s="1"/>
      <c r="D12697" s="1"/>
    </row>
    <row r="12698" spans="1:4" x14ac:dyDescent="0.3">
      <c r="A12698" s="1"/>
      <c r="B12698" s="1"/>
      <c r="C12698" s="1"/>
      <c r="D12698" s="1"/>
    </row>
    <row r="12699" spans="1:4" x14ac:dyDescent="0.3">
      <c r="A12699" s="1"/>
      <c r="B12699" s="1"/>
      <c r="C12699" s="1"/>
      <c r="D12699" s="1"/>
    </row>
    <row r="12700" spans="1:4" x14ac:dyDescent="0.3">
      <c r="A12700" s="1"/>
      <c r="B12700" s="1"/>
      <c r="C12700" s="1"/>
      <c r="D12700" s="1"/>
    </row>
    <row r="12701" spans="1:4" x14ac:dyDescent="0.3">
      <c r="A12701" s="1"/>
      <c r="B12701" s="1"/>
      <c r="C12701" s="1"/>
      <c r="D12701" s="1"/>
    </row>
    <row r="12702" spans="1:4" x14ac:dyDescent="0.3">
      <c r="A12702" s="1"/>
      <c r="B12702" s="1"/>
      <c r="C12702" s="1"/>
      <c r="D12702" s="1"/>
    </row>
    <row r="12703" spans="1:4" x14ac:dyDescent="0.3">
      <c r="A12703" s="1"/>
      <c r="B12703" s="1"/>
      <c r="C12703" s="1"/>
      <c r="D12703" s="1"/>
    </row>
    <row r="12704" spans="1:4" x14ac:dyDescent="0.3">
      <c r="A12704" s="1"/>
      <c r="B12704" s="1"/>
      <c r="C12704" s="1"/>
      <c r="D12704" s="1"/>
    </row>
    <row r="12705" spans="1:4" x14ac:dyDescent="0.3">
      <c r="A12705" s="1"/>
      <c r="B12705" s="1"/>
      <c r="C12705" s="1"/>
      <c r="D12705" s="1"/>
    </row>
    <row r="12706" spans="1:4" x14ac:dyDescent="0.3">
      <c r="A12706" s="1"/>
      <c r="B12706" s="1"/>
      <c r="C12706" s="1"/>
      <c r="D12706" s="1"/>
    </row>
    <row r="12707" spans="1:4" x14ac:dyDescent="0.3">
      <c r="A12707" s="1"/>
      <c r="B12707" s="1"/>
      <c r="C12707" s="1"/>
      <c r="D12707" s="1"/>
    </row>
    <row r="12708" spans="1:4" x14ac:dyDescent="0.3">
      <c r="A12708" s="1"/>
      <c r="B12708" s="1"/>
      <c r="C12708" s="1"/>
      <c r="D12708" s="1"/>
    </row>
    <row r="12709" spans="1:4" x14ac:dyDescent="0.3">
      <c r="A12709" s="1"/>
      <c r="B12709" s="1"/>
      <c r="C12709" s="1"/>
      <c r="D12709" s="1"/>
    </row>
    <row r="12710" spans="1:4" x14ac:dyDescent="0.3">
      <c r="A12710" s="1"/>
      <c r="B12710" s="1"/>
      <c r="C12710" s="1"/>
      <c r="D12710" s="1"/>
    </row>
    <row r="12711" spans="1:4" x14ac:dyDescent="0.3">
      <c r="A12711" s="1"/>
      <c r="B12711" s="1"/>
      <c r="C12711" s="1"/>
      <c r="D12711" s="1"/>
    </row>
    <row r="12712" spans="1:4" x14ac:dyDescent="0.3">
      <c r="A12712" s="1"/>
      <c r="B12712" s="1"/>
      <c r="C12712" s="1"/>
      <c r="D12712" s="1"/>
    </row>
    <row r="12713" spans="1:4" x14ac:dyDescent="0.3">
      <c r="A12713" s="1"/>
      <c r="B12713" s="1"/>
      <c r="C12713" s="1"/>
      <c r="D12713" s="1"/>
    </row>
    <row r="12714" spans="1:4" x14ac:dyDescent="0.3">
      <c r="A12714" s="1"/>
      <c r="B12714" s="1"/>
      <c r="C12714" s="1"/>
      <c r="D12714" s="1"/>
    </row>
    <row r="12715" spans="1:4" x14ac:dyDescent="0.3">
      <c r="A12715" s="1"/>
      <c r="B12715" s="1"/>
      <c r="C12715" s="1"/>
      <c r="D12715" s="1"/>
    </row>
    <row r="12716" spans="1:4" x14ac:dyDescent="0.3">
      <c r="A12716" s="1"/>
      <c r="B12716" s="1"/>
      <c r="C12716" s="1"/>
      <c r="D12716" s="1"/>
    </row>
    <row r="12717" spans="1:4" x14ac:dyDescent="0.3">
      <c r="A12717" s="1"/>
      <c r="B12717" s="1"/>
      <c r="C12717" s="1"/>
      <c r="D12717" s="1"/>
    </row>
    <row r="12718" spans="1:4" x14ac:dyDescent="0.3">
      <c r="A12718" s="1"/>
      <c r="B12718" s="1"/>
      <c r="C12718" s="1"/>
      <c r="D12718" s="1"/>
    </row>
    <row r="12719" spans="1:4" x14ac:dyDescent="0.3">
      <c r="A12719" s="1"/>
      <c r="B12719" s="1"/>
      <c r="C12719" s="1"/>
      <c r="D12719" s="1"/>
    </row>
    <row r="12720" spans="1:4" x14ac:dyDescent="0.3">
      <c r="A12720" s="1"/>
      <c r="B12720" s="1"/>
      <c r="C12720" s="1"/>
      <c r="D12720" s="1"/>
    </row>
    <row r="12721" spans="1:4" x14ac:dyDescent="0.3">
      <c r="A12721" s="1"/>
      <c r="B12721" s="1"/>
      <c r="C12721" s="1"/>
      <c r="D12721" s="1"/>
    </row>
    <row r="12722" spans="1:4" x14ac:dyDescent="0.3">
      <c r="A12722" s="1"/>
      <c r="B12722" s="1"/>
      <c r="C12722" s="1"/>
      <c r="D12722" s="1"/>
    </row>
    <row r="12723" spans="1:4" x14ac:dyDescent="0.3">
      <c r="A12723" s="1"/>
      <c r="B12723" s="1"/>
      <c r="C12723" s="1"/>
      <c r="D12723" s="1"/>
    </row>
    <row r="12724" spans="1:4" x14ac:dyDescent="0.3">
      <c r="A12724" s="1"/>
      <c r="B12724" s="1"/>
      <c r="C12724" s="1"/>
      <c r="D12724" s="1"/>
    </row>
    <row r="12725" spans="1:4" x14ac:dyDescent="0.3">
      <c r="A12725" s="1"/>
      <c r="B12725" s="1"/>
      <c r="C12725" s="1"/>
      <c r="D12725" s="1"/>
    </row>
    <row r="12726" spans="1:4" x14ac:dyDescent="0.3">
      <c r="A12726" s="1"/>
      <c r="B12726" s="1"/>
      <c r="C12726" s="1"/>
      <c r="D12726" s="1"/>
    </row>
    <row r="12727" spans="1:4" x14ac:dyDescent="0.3">
      <c r="A12727" s="1"/>
      <c r="B12727" s="1"/>
      <c r="C12727" s="1"/>
      <c r="D12727" s="1"/>
    </row>
    <row r="12728" spans="1:4" x14ac:dyDescent="0.3">
      <c r="A12728" s="1"/>
      <c r="B12728" s="1"/>
      <c r="C12728" s="1"/>
      <c r="D12728" s="1"/>
    </row>
    <row r="12729" spans="1:4" x14ac:dyDescent="0.3">
      <c r="A12729" s="1"/>
      <c r="B12729" s="1"/>
      <c r="C12729" s="1"/>
      <c r="D12729" s="1"/>
    </row>
    <row r="12730" spans="1:4" x14ac:dyDescent="0.3">
      <c r="A12730" s="1"/>
      <c r="B12730" s="1"/>
      <c r="C12730" s="1"/>
      <c r="D12730" s="1"/>
    </row>
    <row r="12731" spans="1:4" x14ac:dyDescent="0.3">
      <c r="A12731" s="1"/>
      <c r="B12731" s="1"/>
      <c r="C12731" s="1"/>
      <c r="D12731" s="1"/>
    </row>
    <row r="12732" spans="1:4" x14ac:dyDescent="0.3">
      <c r="A12732" s="1"/>
      <c r="B12732" s="1"/>
      <c r="C12732" s="1"/>
      <c r="D12732" s="1"/>
    </row>
    <row r="12733" spans="1:4" x14ac:dyDescent="0.3">
      <c r="A12733" s="1"/>
      <c r="B12733" s="1"/>
      <c r="C12733" s="1"/>
      <c r="D12733" s="1"/>
    </row>
    <row r="12734" spans="1:4" x14ac:dyDescent="0.3">
      <c r="A12734" s="1"/>
      <c r="B12734" s="1"/>
      <c r="C12734" s="1"/>
      <c r="D12734" s="1"/>
    </row>
    <row r="12735" spans="1:4" x14ac:dyDescent="0.3">
      <c r="A12735" s="1"/>
      <c r="B12735" s="1"/>
      <c r="C12735" s="1"/>
      <c r="D12735" s="1"/>
    </row>
    <row r="12736" spans="1:4" x14ac:dyDescent="0.3">
      <c r="A12736" s="1"/>
      <c r="B12736" s="1"/>
      <c r="C12736" s="1"/>
      <c r="D12736" s="1"/>
    </row>
    <row r="12737" spans="1:4" x14ac:dyDescent="0.3">
      <c r="A12737" s="1"/>
      <c r="B12737" s="1"/>
      <c r="C12737" s="1"/>
      <c r="D12737" s="1"/>
    </row>
    <row r="12738" spans="1:4" x14ac:dyDescent="0.3">
      <c r="A12738" s="1"/>
      <c r="B12738" s="1"/>
      <c r="C12738" s="1"/>
      <c r="D12738" s="1"/>
    </row>
    <row r="12739" spans="1:4" x14ac:dyDescent="0.3">
      <c r="A12739" s="1"/>
      <c r="B12739" s="1"/>
      <c r="C12739" s="1"/>
      <c r="D12739" s="1"/>
    </row>
    <row r="12740" spans="1:4" x14ac:dyDescent="0.3">
      <c r="A12740" s="1"/>
      <c r="B12740" s="1"/>
      <c r="C12740" s="1"/>
      <c r="D12740" s="1"/>
    </row>
    <row r="12741" spans="1:4" x14ac:dyDescent="0.3">
      <c r="A12741" s="1"/>
      <c r="B12741" s="1"/>
      <c r="C12741" s="1"/>
      <c r="D12741" s="1"/>
    </row>
    <row r="12742" spans="1:4" x14ac:dyDescent="0.3">
      <c r="A12742" s="1"/>
      <c r="B12742" s="1"/>
      <c r="C12742" s="1"/>
      <c r="D12742" s="1"/>
    </row>
    <row r="12743" spans="1:4" x14ac:dyDescent="0.3">
      <c r="A12743" s="1"/>
      <c r="B12743" s="1"/>
      <c r="C12743" s="1"/>
      <c r="D12743" s="1"/>
    </row>
    <row r="12744" spans="1:4" x14ac:dyDescent="0.3">
      <c r="A12744" s="1"/>
      <c r="B12744" s="1"/>
      <c r="C12744" s="1"/>
      <c r="D12744" s="1"/>
    </row>
    <row r="12745" spans="1:4" x14ac:dyDescent="0.3">
      <c r="A12745" s="1"/>
      <c r="B12745" s="1"/>
      <c r="C12745" s="1"/>
      <c r="D12745" s="1"/>
    </row>
    <row r="12746" spans="1:4" x14ac:dyDescent="0.3">
      <c r="A12746" s="1"/>
      <c r="B12746" s="1"/>
      <c r="C12746" s="1"/>
      <c r="D12746" s="1"/>
    </row>
    <row r="12747" spans="1:4" x14ac:dyDescent="0.3">
      <c r="A12747" s="1"/>
      <c r="B12747" s="1"/>
      <c r="C12747" s="1"/>
      <c r="D12747" s="1"/>
    </row>
    <row r="12748" spans="1:4" x14ac:dyDescent="0.3">
      <c r="A12748" s="1"/>
      <c r="B12748" s="1"/>
      <c r="C12748" s="1"/>
      <c r="D12748" s="1"/>
    </row>
    <row r="12749" spans="1:4" x14ac:dyDescent="0.3">
      <c r="A12749" s="1"/>
      <c r="B12749" s="1"/>
      <c r="C12749" s="1"/>
      <c r="D12749" s="1"/>
    </row>
    <row r="12750" spans="1:4" x14ac:dyDescent="0.3">
      <c r="A12750" s="1"/>
      <c r="B12750" s="1"/>
      <c r="C12750" s="1"/>
      <c r="D12750" s="1"/>
    </row>
    <row r="12751" spans="1:4" x14ac:dyDescent="0.3">
      <c r="A12751" s="1"/>
      <c r="B12751" s="1"/>
      <c r="C12751" s="1"/>
      <c r="D12751" s="1"/>
    </row>
    <row r="12752" spans="1:4" x14ac:dyDescent="0.3">
      <c r="A12752" s="1"/>
      <c r="B12752" s="1"/>
      <c r="C12752" s="1"/>
      <c r="D12752" s="1"/>
    </row>
    <row r="12753" spans="1:4" x14ac:dyDescent="0.3">
      <c r="A12753" s="1"/>
      <c r="B12753" s="1"/>
      <c r="C12753" s="1"/>
      <c r="D12753" s="1"/>
    </row>
    <row r="12754" spans="1:4" x14ac:dyDescent="0.3">
      <c r="A12754" s="1"/>
      <c r="B12754" s="1"/>
      <c r="C12754" s="1"/>
      <c r="D12754" s="1"/>
    </row>
    <row r="12755" spans="1:4" x14ac:dyDescent="0.3">
      <c r="A12755" s="1"/>
      <c r="B12755" s="1"/>
      <c r="C12755" s="1"/>
      <c r="D12755" s="1"/>
    </row>
    <row r="12756" spans="1:4" x14ac:dyDescent="0.3">
      <c r="A12756" s="1"/>
      <c r="B12756" s="1"/>
      <c r="C12756" s="1"/>
      <c r="D12756" s="1"/>
    </row>
    <row r="12757" spans="1:4" x14ac:dyDescent="0.3">
      <c r="A12757" s="1"/>
      <c r="B12757" s="1"/>
      <c r="C12757" s="1"/>
      <c r="D12757" s="1"/>
    </row>
    <row r="12758" spans="1:4" x14ac:dyDescent="0.3">
      <c r="A12758" s="1"/>
      <c r="B12758" s="1"/>
      <c r="C12758" s="1"/>
      <c r="D12758" s="1"/>
    </row>
    <row r="12759" spans="1:4" x14ac:dyDescent="0.3">
      <c r="A12759" s="1"/>
      <c r="B12759" s="1"/>
      <c r="C12759" s="1"/>
      <c r="D12759" s="1"/>
    </row>
    <row r="12760" spans="1:4" x14ac:dyDescent="0.3">
      <c r="A12760" s="1"/>
      <c r="B12760" s="1"/>
      <c r="C12760" s="1"/>
      <c r="D12760" s="1"/>
    </row>
    <row r="12761" spans="1:4" x14ac:dyDescent="0.3">
      <c r="A12761" s="1"/>
      <c r="B12761" s="1"/>
      <c r="C12761" s="1"/>
      <c r="D12761" s="1"/>
    </row>
    <row r="12762" spans="1:4" x14ac:dyDescent="0.3">
      <c r="A12762" s="1"/>
      <c r="B12762" s="1"/>
      <c r="C12762" s="1"/>
      <c r="D12762" s="1"/>
    </row>
    <row r="12763" spans="1:4" x14ac:dyDescent="0.3">
      <c r="A12763" s="1"/>
      <c r="B12763" s="1"/>
      <c r="C12763" s="1"/>
      <c r="D12763" s="1"/>
    </row>
    <row r="12764" spans="1:4" x14ac:dyDescent="0.3">
      <c r="A12764" s="1"/>
      <c r="B12764" s="1"/>
      <c r="C12764" s="1"/>
      <c r="D12764" s="1"/>
    </row>
    <row r="12765" spans="1:4" x14ac:dyDescent="0.3">
      <c r="A12765" s="1"/>
      <c r="B12765" s="1"/>
      <c r="C12765" s="1"/>
      <c r="D12765" s="1"/>
    </row>
    <row r="12766" spans="1:4" x14ac:dyDescent="0.3">
      <c r="A12766" s="1"/>
      <c r="B12766" s="1"/>
      <c r="C12766" s="1"/>
      <c r="D12766" s="1"/>
    </row>
    <row r="12767" spans="1:4" x14ac:dyDescent="0.3">
      <c r="A12767" s="1"/>
      <c r="B12767" s="1"/>
      <c r="C12767" s="1"/>
      <c r="D12767" s="1"/>
    </row>
    <row r="12768" spans="1:4" x14ac:dyDescent="0.3">
      <c r="A12768" s="1"/>
      <c r="B12768" s="1"/>
      <c r="C12768" s="1"/>
      <c r="D12768" s="1"/>
    </row>
    <row r="12769" spans="1:4" x14ac:dyDescent="0.3">
      <c r="A12769" s="1"/>
      <c r="B12769" s="1"/>
      <c r="C12769" s="1"/>
      <c r="D12769" s="1"/>
    </row>
    <row r="12770" spans="1:4" x14ac:dyDescent="0.3">
      <c r="A12770" s="1"/>
      <c r="B12770" s="1"/>
      <c r="C12770" s="1"/>
      <c r="D12770" s="1"/>
    </row>
    <row r="12771" spans="1:4" x14ac:dyDescent="0.3">
      <c r="A12771" s="1"/>
      <c r="B12771" s="1"/>
      <c r="C12771" s="1"/>
      <c r="D12771" s="1"/>
    </row>
    <row r="12772" spans="1:4" x14ac:dyDescent="0.3">
      <c r="A12772" s="1"/>
      <c r="B12772" s="1"/>
      <c r="C12772" s="1"/>
      <c r="D12772" s="1"/>
    </row>
    <row r="12773" spans="1:4" x14ac:dyDescent="0.3">
      <c r="A12773" s="1"/>
      <c r="B12773" s="1"/>
      <c r="C12773" s="1"/>
      <c r="D12773" s="1"/>
    </row>
    <row r="12774" spans="1:4" x14ac:dyDescent="0.3">
      <c r="A12774" s="1"/>
      <c r="B12774" s="1"/>
      <c r="C12774" s="1"/>
      <c r="D12774" s="1"/>
    </row>
    <row r="12775" spans="1:4" x14ac:dyDescent="0.3">
      <c r="A12775" s="1"/>
      <c r="B12775" s="1"/>
      <c r="C12775" s="1"/>
      <c r="D12775" s="1"/>
    </row>
    <row r="12776" spans="1:4" x14ac:dyDescent="0.3">
      <c r="A12776" s="1"/>
      <c r="B12776" s="1"/>
      <c r="C12776" s="1"/>
      <c r="D12776" s="1"/>
    </row>
    <row r="12777" spans="1:4" x14ac:dyDescent="0.3">
      <c r="A12777" s="1"/>
      <c r="B12777" s="1"/>
      <c r="C12777" s="1"/>
      <c r="D12777" s="1"/>
    </row>
    <row r="12778" spans="1:4" x14ac:dyDescent="0.3">
      <c r="A12778" s="1"/>
      <c r="B12778" s="1"/>
      <c r="C12778" s="1"/>
      <c r="D12778" s="1"/>
    </row>
    <row r="12779" spans="1:4" x14ac:dyDescent="0.3">
      <c r="A12779" s="1"/>
      <c r="B12779" s="1"/>
      <c r="C12779" s="1"/>
      <c r="D12779" s="1"/>
    </row>
    <row r="12780" spans="1:4" x14ac:dyDescent="0.3">
      <c r="A12780" s="1"/>
      <c r="B12780" s="1"/>
      <c r="C12780" s="1"/>
      <c r="D12780" s="1"/>
    </row>
    <row r="12781" spans="1:4" x14ac:dyDescent="0.3">
      <c r="A12781" s="1"/>
      <c r="B12781" s="1"/>
      <c r="C12781" s="1"/>
      <c r="D12781" s="1"/>
    </row>
    <row r="12782" spans="1:4" x14ac:dyDescent="0.3">
      <c r="A12782" s="1"/>
      <c r="B12782" s="1"/>
      <c r="C12782" s="1"/>
      <c r="D12782" s="1"/>
    </row>
    <row r="12783" spans="1:4" x14ac:dyDescent="0.3">
      <c r="A12783" s="1"/>
      <c r="B12783" s="1"/>
      <c r="C12783" s="1"/>
      <c r="D12783" s="1"/>
    </row>
    <row r="12784" spans="1:4" x14ac:dyDescent="0.3">
      <c r="A12784" s="1"/>
      <c r="B12784" s="1"/>
      <c r="C12784" s="1"/>
      <c r="D12784" s="1"/>
    </row>
    <row r="12785" spans="1:4" x14ac:dyDescent="0.3">
      <c r="A12785" s="1"/>
      <c r="B12785" s="1"/>
      <c r="C12785" s="1"/>
      <c r="D12785" s="1"/>
    </row>
    <row r="12786" spans="1:4" x14ac:dyDescent="0.3">
      <c r="A12786" s="1"/>
      <c r="B12786" s="1"/>
      <c r="C12786" s="1"/>
      <c r="D12786" s="1"/>
    </row>
    <row r="12787" spans="1:4" x14ac:dyDescent="0.3">
      <c r="A12787" s="1"/>
      <c r="B12787" s="1"/>
      <c r="C12787" s="1"/>
      <c r="D12787" s="1"/>
    </row>
    <row r="12788" spans="1:4" x14ac:dyDescent="0.3">
      <c r="A12788" s="1"/>
      <c r="B12788" s="1"/>
      <c r="C12788" s="1"/>
      <c r="D12788" s="1"/>
    </row>
    <row r="12789" spans="1:4" x14ac:dyDescent="0.3">
      <c r="A12789" s="1"/>
      <c r="B12789" s="1"/>
      <c r="C12789" s="1"/>
      <c r="D12789" s="1"/>
    </row>
    <row r="12790" spans="1:4" x14ac:dyDescent="0.3">
      <c r="A12790" s="1"/>
      <c r="B12790" s="1"/>
      <c r="C12790" s="1"/>
      <c r="D12790" s="1"/>
    </row>
    <row r="12791" spans="1:4" x14ac:dyDescent="0.3">
      <c r="A12791" s="1"/>
      <c r="B12791" s="1"/>
      <c r="C12791" s="1"/>
      <c r="D12791" s="1"/>
    </row>
    <row r="12792" spans="1:4" x14ac:dyDescent="0.3">
      <c r="A12792" s="1"/>
      <c r="B12792" s="1"/>
      <c r="C12792" s="1"/>
      <c r="D12792" s="1"/>
    </row>
    <row r="12793" spans="1:4" x14ac:dyDescent="0.3">
      <c r="A12793" s="1"/>
      <c r="B12793" s="1"/>
      <c r="C12793" s="1"/>
      <c r="D12793" s="1"/>
    </row>
    <row r="12794" spans="1:4" x14ac:dyDescent="0.3">
      <c r="A12794" s="1"/>
      <c r="B12794" s="1"/>
      <c r="C12794" s="1"/>
      <c r="D12794" s="1"/>
    </row>
    <row r="12795" spans="1:4" x14ac:dyDescent="0.3">
      <c r="A12795" s="1"/>
      <c r="B12795" s="1"/>
      <c r="C12795" s="1"/>
      <c r="D12795" s="1"/>
    </row>
    <row r="12796" spans="1:4" x14ac:dyDescent="0.3">
      <c r="A12796" s="1"/>
      <c r="B12796" s="1"/>
      <c r="C12796" s="1"/>
      <c r="D12796" s="1"/>
    </row>
    <row r="12797" spans="1:4" x14ac:dyDescent="0.3">
      <c r="A12797" s="1"/>
      <c r="B12797" s="1"/>
      <c r="C12797" s="1"/>
      <c r="D12797" s="1"/>
    </row>
    <row r="12798" spans="1:4" x14ac:dyDescent="0.3">
      <c r="A12798" s="1"/>
      <c r="B12798" s="1"/>
      <c r="C12798" s="1"/>
      <c r="D12798" s="1"/>
    </row>
    <row r="12799" spans="1:4" x14ac:dyDescent="0.3">
      <c r="A12799" s="1"/>
      <c r="B12799" s="1"/>
      <c r="C12799" s="1"/>
      <c r="D12799" s="1"/>
    </row>
    <row r="12800" spans="1:4" x14ac:dyDescent="0.3">
      <c r="A12800" s="1"/>
      <c r="B12800" s="1"/>
      <c r="C12800" s="1"/>
      <c r="D12800" s="1"/>
    </row>
    <row r="12801" spans="1:4" x14ac:dyDescent="0.3">
      <c r="A12801" s="1"/>
      <c r="B12801" s="1"/>
      <c r="C12801" s="1"/>
      <c r="D12801" s="1"/>
    </row>
    <row r="12802" spans="1:4" x14ac:dyDescent="0.3">
      <c r="A12802" s="1"/>
      <c r="B12802" s="1"/>
      <c r="C12802" s="1"/>
      <c r="D12802" s="1"/>
    </row>
    <row r="12803" spans="1:4" x14ac:dyDescent="0.3">
      <c r="A12803" s="1"/>
      <c r="B12803" s="1"/>
      <c r="C12803" s="1"/>
      <c r="D12803" s="1"/>
    </row>
    <row r="12804" spans="1:4" x14ac:dyDescent="0.3">
      <c r="A12804" s="1"/>
      <c r="B12804" s="1"/>
      <c r="C12804" s="1"/>
      <c r="D12804" s="1"/>
    </row>
    <row r="12805" spans="1:4" x14ac:dyDescent="0.3">
      <c r="A12805" s="1"/>
      <c r="B12805" s="1"/>
      <c r="C12805" s="1"/>
      <c r="D12805" s="1"/>
    </row>
    <row r="12806" spans="1:4" x14ac:dyDescent="0.3">
      <c r="A12806" s="1"/>
      <c r="B12806" s="1"/>
      <c r="C12806" s="1"/>
      <c r="D12806" s="1"/>
    </row>
    <row r="12807" spans="1:4" x14ac:dyDescent="0.3">
      <c r="A12807" s="1"/>
      <c r="B12807" s="1"/>
      <c r="C12807" s="1"/>
      <c r="D12807" s="1"/>
    </row>
    <row r="12808" spans="1:4" x14ac:dyDescent="0.3">
      <c r="A12808" s="1"/>
      <c r="B12808" s="1"/>
      <c r="C12808" s="1"/>
      <c r="D12808" s="1"/>
    </row>
    <row r="12809" spans="1:4" x14ac:dyDescent="0.3">
      <c r="A12809" s="1"/>
      <c r="B12809" s="1"/>
      <c r="C12809" s="1"/>
      <c r="D12809" s="1"/>
    </row>
    <row r="12810" spans="1:4" x14ac:dyDescent="0.3">
      <c r="A12810" s="1"/>
      <c r="B12810" s="1"/>
      <c r="C12810" s="1"/>
      <c r="D12810" s="1"/>
    </row>
    <row r="12811" spans="1:4" x14ac:dyDescent="0.3">
      <c r="A12811" s="1"/>
      <c r="B12811" s="1"/>
      <c r="C12811" s="1"/>
      <c r="D12811" s="1"/>
    </row>
    <row r="12812" spans="1:4" x14ac:dyDescent="0.3">
      <c r="A12812" s="1"/>
      <c r="B12812" s="1"/>
      <c r="C12812" s="1"/>
      <c r="D12812" s="1"/>
    </row>
    <row r="12813" spans="1:4" x14ac:dyDescent="0.3">
      <c r="A12813" s="1"/>
      <c r="B12813" s="1"/>
      <c r="C12813" s="1"/>
      <c r="D12813" s="1"/>
    </row>
    <row r="12814" spans="1:4" x14ac:dyDescent="0.3">
      <c r="A12814" s="1"/>
      <c r="B12814" s="1"/>
      <c r="C12814" s="1"/>
      <c r="D12814" s="1"/>
    </row>
    <row r="12815" spans="1:4" x14ac:dyDescent="0.3">
      <c r="A12815" s="1"/>
      <c r="B12815" s="1"/>
      <c r="C12815" s="1"/>
      <c r="D12815" s="1"/>
    </row>
    <row r="12816" spans="1:4" x14ac:dyDescent="0.3">
      <c r="A12816" s="1"/>
      <c r="B12816" s="1"/>
      <c r="C12816" s="1"/>
      <c r="D12816" s="1"/>
    </row>
    <row r="12817" spans="1:4" x14ac:dyDescent="0.3">
      <c r="A12817" s="1"/>
      <c r="B12817" s="1"/>
      <c r="C12817" s="1"/>
      <c r="D12817" s="1"/>
    </row>
    <row r="12818" spans="1:4" x14ac:dyDescent="0.3">
      <c r="A12818" s="1"/>
      <c r="B12818" s="1"/>
      <c r="C12818" s="1"/>
      <c r="D12818" s="1"/>
    </row>
    <row r="12819" spans="1:4" x14ac:dyDescent="0.3">
      <c r="A12819" s="1"/>
      <c r="B12819" s="1"/>
      <c r="C12819" s="1"/>
      <c r="D12819" s="1"/>
    </row>
    <row r="12820" spans="1:4" x14ac:dyDescent="0.3">
      <c r="A12820" s="1"/>
      <c r="B12820" s="1"/>
      <c r="C12820" s="1"/>
      <c r="D12820" s="1"/>
    </row>
    <row r="12821" spans="1:4" x14ac:dyDescent="0.3">
      <c r="A12821" s="1"/>
      <c r="B12821" s="1"/>
      <c r="C12821" s="1"/>
      <c r="D12821" s="1"/>
    </row>
    <row r="12822" spans="1:4" x14ac:dyDescent="0.3">
      <c r="A12822" s="1"/>
      <c r="B12822" s="1"/>
      <c r="C12822" s="1"/>
      <c r="D12822" s="1"/>
    </row>
    <row r="12823" spans="1:4" x14ac:dyDescent="0.3">
      <c r="A12823" s="1"/>
      <c r="B12823" s="1"/>
      <c r="C12823" s="1"/>
      <c r="D12823" s="1"/>
    </row>
    <row r="12824" spans="1:4" x14ac:dyDescent="0.3">
      <c r="A12824" s="1"/>
      <c r="B12824" s="1"/>
      <c r="C12824" s="1"/>
      <c r="D12824" s="1"/>
    </row>
    <row r="12825" spans="1:4" x14ac:dyDescent="0.3">
      <c r="A12825" s="1"/>
      <c r="B12825" s="1"/>
      <c r="C12825" s="1"/>
      <c r="D12825" s="1"/>
    </row>
    <row r="12826" spans="1:4" x14ac:dyDescent="0.3">
      <c r="A12826" s="1"/>
      <c r="B12826" s="1"/>
      <c r="C12826" s="1"/>
      <c r="D12826" s="1"/>
    </row>
    <row r="12827" spans="1:4" x14ac:dyDescent="0.3">
      <c r="A12827" s="1"/>
      <c r="B12827" s="1"/>
      <c r="C12827" s="1"/>
      <c r="D12827" s="1"/>
    </row>
    <row r="12828" spans="1:4" x14ac:dyDescent="0.3">
      <c r="A12828" s="1"/>
      <c r="B12828" s="1"/>
      <c r="C12828" s="1"/>
      <c r="D12828" s="1"/>
    </row>
    <row r="12829" spans="1:4" x14ac:dyDescent="0.3">
      <c r="A12829" s="1"/>
      <c r="B12829" s="1"/>
      <c r="C12829" s="1"/>
      <c r="D12829" s="1"/>
    </row>
    <row r="12830" spans="1:4" x14ac:dyDescent="0.3">
      <c r="A12830" s="1"/>
      <c r="B12830" s="1"/>
      <c r="C12830" s="1"/>
      <c r="D12830" s="1"/>
    </row>
    <row r="12831" spans="1:4" x14ac:dyDescent="0.3">
      <c r="A12831" s="1"/>
      <c r="B12831" s="1"/>
      <c r="C12831" s="1"/>
      <c r="D12831" s="1"/>
    </row>
    <row r="12832" spans="1:4" x14ac:dyDescent="0.3">
      <c r="A12832" s="1"/>
      <c r="B12832" s="1"/>
      <c r="C12832" s="1"/>
      <c r="D12832" s="1"/>
    </row>
    <row r="12833" spans="1:4" x14ac:dyDescent="0.3">
      <c r="A12833" s="1"/>
      <c r="B12833" s="1"/>
      <c r="C12833" s="1"/>
      <c r="D12833" s="1"/>
    </row>
    <row r="12834" spans="1:4" x14ac:dyDescent="0.3">
      <c r="A12834" s="1"/>
      <c r="B12834" s="1"/>
      <c r="C12834" s="1"/>
      <c r="D12834" s="1"/>
    </row>
    <row r="12835" spans="1:4" x14ac:dyDescent="0.3">
      <c r="A12835" s="1"/>
      <c r="B12835" s="1"/>
      <c r="C12835" s="1"/>
      <c r="D12835" s="1"/>
    </row>
    <row r="12836" spans="1:4" x14ac:dyDescent="0.3">
      <c r="A12836" s="1"/>
      <c r="B12836" s="1"/>
      <c r="C12836" s="1"/>
      <c r="D12836" s="1"/>
    </row>
    <row r="12837" spans="1:4" x14ac:dyDescent="0.3">
      <c r="A12837" s="1"/>
      <c r="B12837" s="1"/>
      <c r="C12837" s="1"/>
      <c r="D12837" s="1"/>
    </row>
    <row r="12838" spans="1:4" x14ac:dyDescent="0.3">
      <c r="A12838" s="1"/>
      <c r="B12838" s="1"/>
      <c r="C12838" s="1"/>
      <c r="D12838" s="1"/>
    </row>
    <row r="12839" spans="1:4" x14ac:dyDescent="0.3">
      <c r="A12839" s="1"/>
      <c r="B12839" s="1"/>
      <c r="C12839" s="1"/>
      <c r="D12839" s="1"/>
    </row>
    <row r="12840" spans="1:4" x14ac:dyDescent="0.3">
      <c r="A12840" s="1"/>
      <c r="B12840" s="1"/>
      <c r="C12840" s="1"/>
      <c r="D12840" s="1"/>
    </row>
    <row r="12841" spans="1:4" x14ac:dyDescent="0.3">
      <c r="A12841" s="1"/>
      <c r="B12841" s="1"/>
      <c r="C12841" s="1"/>
      <c r="D12841" s="1"/>
    </row>
    <row r="12842" spans="1:4" x14ac:dyDescent="0.3">
      <c r="A12842" s="1"/>
      <c r="B12842" s="1"/>
      <c r="C12842" s="1"/>
      <c r="D12842" s="1"/>
    </row>
    <row r="12843" spans="1:4" x14ac:dyDescent="0.3">
      <c r="A12843" s="1"/>
      <c r="B12843" s="1"/>
      <c r="C12843" s="1"/>
      <c r="D12843" s="1"/>
    </row>
    <row r="12844" spans="1:4" x14ac:dyDescent="0.3">
      <c r="A12844" s="1"/>
      <c r="B12844" s="1"/>
      <c r="C12844" s="1"/>
      <c r="D12844" s="1"/>
    </row>
    <row r="12845" spans="1:4" x14ac:dyDescent="0.3">
      <c r="A12845" s="1"/>
      <c r="B12845" s="1"/>
      <c r="C12845" s="1"/>
      <c r="D12845" s="1"/>
    </row>
    <row r="12846" spans="1:4" x14ac:dyDescent="0.3">
      <c r="A12846" s="1"/>
      <c r="B12846" s="1"/>
      <c r="C12846" s="1"/>
      <c r="D12846" s="1"/>
    </row>
    <row r="12847" spans="1:4" x14ac:dyDescent="0.3">
      <c r="A12847" s="1"/>
      <c r="B12847" s="1"/>
      <c r="C12847" s="1"/>
      <c r="D12847" s="1"/>
    </row>
    <row r="12848" spans="1:4" x14ac:dyDescent="0.3">
      <c r="A12848" s="1"/>
      <c r="B12848" s="1"/>
      <c r="C12848" s="1"/>
      <c r="D12848" s="1"/>
    </row>
    <row r="12849" spans="1:4" x14ac:dyDescent="0.3">
      <c r="A12849" s="1"/>
      <c r="B12849" s="1"/>
      <c r="C12849" s="1"/>
      <c r="D12849" s="1"/>
    </row>
    <row r="12850" spans="1:4" x14ac:dyDescent="0.3">
      <c r="A12850" s="1"/>
      <c r="B12850" s="1"/>
      <c r="C12850" s="1"/>
      <c r="D12850" s="1"/>
    </row>
    <row r="12851" spans="1:4" x14ac:dyDescent="0.3">
      <c r="A12851" s="1"/>
      <c r="B12851" s="1"/>
      <c r="C12851" s="1"/>
      <c r="D12851" s="1"/>
    </row>
    <row r="12852" spans="1:4" x14ac:dyDescent="0.3">
      <c r="A12852" s="1"/>
      <c r="B12852" s="1"/>
      <c r="C12852" s="1"/>
      <c r="D12852" s="1"/>
    </row>
    <row r="12853" spans="1:4" x14ac:dyDescent="0.3">
      <c r="A12853" s="1"/>
      <c r="B12853" s="1"/>
      <c r="C12853" s="1"/>
      <c r="D12853" s="1"/>
    </row>
    <row r="12854" spans="1:4" x14ac:dyDescent="0.3">
      <c r="A12854" s="1"/>
      <c r="B12854" s="1"/>
      <c r="C12854" s="1"/>
      <c r="D12854" s="1"/>
    </row>
    <row r="12855" spans="1:4" x14ac:dyDescent="0.3">
      <c r="A12855" s="1"/>
      <c r="B12855" s="1"/>
      <c r="C12855" s="1"/>
      <c r="D12855" s="1"/>
    </row>
    <row r="12856" spans="1:4" x14ac:dyDescent="0.3">
      <c r="A12856" s="1"/>
      <c r="B12856" s="1"/>
      <c r="C12856" s="1"/>
      <c r="D12856" s="1"/>
    </row>
    <row r="12857" spans="1:4" x14ac:dyDescent="0.3">
      <c r="A12857" s="1"/>
      <c r="B12857" s="1"/>
      <c r="C12857" s="1"/>
      <c r="D12857" s="1"/>
    </row>
    <row r="12858" spans="1:4" x14ac:dyDescent="0.3">
      <c r="A12858" s="1"/>
      <c r="B12858" s="1"/>
      <c r="C12858" s="1"/>
      <c r="D12858" s="1"/>
    </row>
    <row r="12859" spans="1:4" x14ac:dyDescent="0.3">
      <c r="A12859" s="1"/>
      <c r="B12859" s="1"/>
      <c r="C12859" s="1"/>
      <c r="D12859" s="1"/>
    </row>
    <row r="12860" spans="1:4" x14ac:dyDescent="0.3">
      <c r="A12860" s="1"/>
      <c r="B12860" s="1"/>
      <c r="C12860" s="1"/>
      <c r="D12860" s="1"/>
    </row>
    <row r="12861" spans="1:4" x14ac:dyDescent="0.3">
      <c r="A12861" s="1"/>
      <c r="B12861" s="1"/>
      <c r="C12861" s="1"/>
      <c r="D12861" s="1"/>
    </row>
    <row r="12862" spans="1:4" x14ac:dyDescent="0.3">
      <c r="A12862" s="1"/>
      <c r="B12862" s="1"/>
      <c r="C12862" s="1"/>
      <c r="D12862" s="1"/>
    </row>
    <row r="12863" spans="1:4" x14ac:dyDescent="0.3">
      <c r="A12863" s="1"/>
      <c r="B12863" s="1"/>
      <c r="C12863" s="1"/>
      <c r="D12863" s="1"/>
    </row>
    <row r="12864" spans="1:4" x14ac:dyDescent="0.3">
      <c r="A12864" s="1"/>
      <c r="B12864" s="1"/>
      <c r="C12864" s="1"/>
      <c r="D12864" s="1"/>
    </row>
    <row r="12865" spans="1:4" x14ac:dyDescent="0.3">
      <c r="A12865" s="1"/>
      <c r="B12865" s="1"/>
      <c r="C12865" s="1"/>
      <c r="D12865" s="1"/>
    </row>
    <row r="12866" spans="1:4" x14ac:dyDescent="0.3">
      <c r="A12866" s="1"/>
      <c r="B12866" s="1"/>
      <c r="C12866" s="1"/>
      <c r="D12866" s="1"/>
    </row>
    <row r="12867" spans="1:4" x14ac:dyDescent="0.3">
      <c r="A12867" s="1"/>
      <c r="B12867" s="1"/>
      <c r="C12867" s="1"/>
      <c r="D12867" s="1"/>
    </row>
    <row r="12868" spans="1:4" x14ac:dyDescent="0.3">
      <c r="A12868" s="1"/>
      <c r="B12868" s="1"/>
      <c r="C12868" s="1"/>
      <c r="D12868" s="1"/>
    </row>
    <row r="12869" spans="1:4" x14ac:dyDescent="0.3">
      <c r="A12869" s="1"/>
      <c r="B12869" s="1"/>
      <c r="C12869" s="1"/>
      <c r="D12869" s="1"/>
    </row>
    <row r="12870" spans="1:4" x14ac:dyDescent="0.3">
      <c r="A12870" s="1"/>
      <c r="B12870" s="1"/>
      <c r="C12870" s="1"/>
      <c r="D12870" s="1"/>
    </row>
    <row r="12871" spans="1:4" x14ac:dyDescent="0.3">
      <c r="A12871" s="1"/>
      <c r="B12871" s="1"/>
      <c r="C12871" s="1"/>
      <c r="D12871" s="1"/>
    </row>
    <row r="12872" spans="1:4" x14ac:dyDescent="0.3">
      <c r="A12872" s="1"/>
      <c r="B12872" s="1"/>
      <c r="C12872" s="1"/>
      <c r="D12872" s="1"/>
    </row>
    <row r="12873" spans="1:4" x14ac:dyDescent="0.3">
      <c r="A12873" s="1"/>
      <c r="B12873" s="1"/>
      <c r="C12873" s="1"/>
      <c r="D12873" s="1"/>
    </row>
    <row r="12874" spans="1:4" x14ac:dyDescent="0.3">
      <c r="A12874" s="1"/>
      <c r="B12874" s="1"/>
      <c r="C12874" s="1"/>
      <c r="D12874" s="1"/>
    </row>
    <row r="12875" spans="1:4" x14ac:dyDescent="0.3">
      <c r="A12875" s="1"/>
      <c r="B12875" s="1"/>
      <c r="C12875" s="1"/>
      <c r="D12875" s="1"/>
    </row>
    <row r="12876" spans="1:4" x14ac:dyDescent="0.3">
      <c r="A12876" s="1"/>
      <c r="B12876" s="1"/>
      <c r="C12876" s="1"/>
      <c r="D12876" s="1"/>
    </row>
    <row r="12877" spans="1:4" x14ac:dyDescent="0.3">
      <c r="A12877" s="1"/>
      <c r="B12877" s="1"/>
      <c r="C12877" s="1"/>
      <c r="D12877" s="1"/>
    </row>
    <row r="12878" spans="1:4" x14ac:dyDescent="0.3">
      <c r="A12878" s="1"/>
      <c r="B12878" s="1"/>
      <c r="C12878" s="1"/>
      <c r="D12878" s="1"/>
    </row>
    <row r="12879" spans="1:4" x14ac:dyDescent="0.3">
      <c r="A12879" s="1"/>
      <c r="B12879" s="1"/>
      <c r="C12879" s="1"/>
      <c r="D12879" s="1"/>
    </row>
    <row r="12880" spans="1:4" x14ac:dyDescent="0.3">
      <c r="A12880" s="1"/>
      <c r="B12880" s="1"/>
      <c r="C12880" s="1"/>
      <c r="D12880" s="1"/>
    </row>
    <row r="12881" spans="1:4" x14ac:dyDescent="0.3">
      <c r="A12881" s="1"/>
      <c r="B12881" s="1"/>
      <c r="C12881" s="1"/>
      <c r="D12881" s="1"/>
    </row>
    <row r="12882" spans="1:4" x14ac:dyDescent="0.3">
      <c r="A12882" s="1"/>
      <c r="B12882" s="1"/>
      <c r="C12882" s="1"/>
      <c r="D12882" s="1"/>
    </row>
    <row r="12883" spans="1:4" x14ac:dyDescent="0.3">
      <c r="A12883" s="1"/>
      <c r="B12883" s="1"/>
      <c r="C12883" s="1"/>
      <c r="D12883" s="1"/>
    </row>
    <row r="12884" spans="1:4" x14ac:dyDescent="0.3">
      <c r="A12884" s="1"/>
      <c r="B12884" s="1"/>
      <c r="C12884" s="1"/>
      <c r="D12884" s="1"/>
    </row>
    <row r="12885" spans="1:4" x14ac:dyDescent="0.3">
      <c r="A12885" s="1"/>
      <c r="B12885" s="1"/>
      <c r="C12885" s="1"/>
      <c r="D12885" s="1"/>
    </row>
    <row r="12886" spans="1:4" x14ac:dyDescent="0.3">
      <c r="A12886" s="1"/>
      <c r="B12886" s="1"/>
      <c r="C12886" s="1"/>
      <c r="D12886" s="1"/>
    </row>
    <row r="12887" spans="1:4" x14ac:dyDescent="0.3">
      <c r="A12887" s="1"/>
      <c r="B12887" s="1"/>
      <c r="C12887" s="1"/>
      <c r="D12887" s="1"/>
    </row>
    <row r="12888" spans="1:4" x14ac:dyDescent="0.3">
      <c r="A12888" s="1"/>
      <c r="B12888" s="1"/>
      <c r="C12888" s="1"/>
      <c r="D12888" s="1"/>
    </row>
    <row r="12889" spans="1:4" x14ac:dyDescent="0.3">
      <c r="A12889" s="1"/>
      <c r="B12889" s="1"/>
      <c r="C12889" s="1"/>
      <c r="D12889" s="1"/>
    </row>
    <row r="12890" spans="1:4" x14ac:dyDescent="0.3">
      <c r="A12890" s="1"/>
      <c r="B12890" s="1"/>
      <c r="C12890" s="1"/>
      <c r="D12890" s="1"/>
    </row>
    <row r="12891" spans="1:4" x14ac:dyDescent="0.3">
      <c r="A12891" s="1"/>
      <c r="B12891" s="1"/>
      <c r="C12891" s="1"/>
      <c r="D12891" s="1"/>
    </row>
    <row r="12892" spans="1:4" x14ac:dyDescent="0.3">
      <c r="A12892" s="1"/>
      <c r="B12892" s="1"/>
      <c r="C12892" s="1"/>
      <c r="D12892" s="1"/>
    </row>
    <row r="12893" spans="1:4" x14ac:dyDescent="0.3">
      <c r="A12893" s="1"/>
      <c r="B12893" s="1"/>
      <c r="C12893" s="1"/>
      <c r="D12893" s="1"/>
    </row>
    <row r="12894" spans="1:4" x14ac:dyDescent="0.3">
      <c r="A12894" s="1"/>
      <c r="B12894" s="1"/>
      <c r="C12894" s="1"/>
      <c r="D12894" s="1"/>
    </row>
    <row r="12895" spans="1:4" x14ac:dyDescent="0.3">
      <c r="A12895" s="1"/>
      <c r="B12895" s="1"/>
      <c r="C12895" s="1"/>
      <c r="D12895" s="1"/>
    </row>
    <row r="12896" spans="1:4" x14ac:dyDescent="0.3">
      <c r="A12896" s="1"/>
      <c r="B12896" s="1"/>
      <c r="C12896" s="1"/>
      <c r="D12896" s="1"/>
    </row>
    <row r="12897" spans="1:4" x14ac:dyDescent="0.3">
      <c r="A12897" s="1"/>
      <c r="B12897" s="1"/>
      <c r="C12897" s="1"/>
      <c r="D12897" s="1"/>
    </row>
    <row r="12898" spans="1:4" x14ac:dyDescent="0.3">
      <c r="A12898" s="1"/>
      <c r="B12898" s="1"/>
      <c r="C12898" s="1"/>
      <c r="D12898" s="1"/>
    </row>
    <row r="12899" spans="1:4" x14ac:dyDescent="0.3">
      <c r="A12899" s="1"/>
      <c r="B12899" s="1"/>
      <c r="C12899" s="1"/>
      <c r="D12899" s="1"/>
    </row>
    <row r="12900" spans="1:4" x14ac:dyDescent="0.3">
      <c r="A12900" s="1"/>
      <c r="B12900" s="1"/>
      <c r="C12900" s="1"/>
      <c r="D12900" s="1"/>
    </row>
    <row r="12901" spans="1:4" x14ac:dyDescent="0.3">
      <c r="A12901" s="1"/>
      <c r="B12901" s="1"/>
      <c r="C12901" s="1"/>
      <c r="D12901" s="1"/>
    </row>
    <row r="12902" spans="1:4" x14ac:dyDescent="0.3">
      <c r="A12902" s="1"/>
      <c r="B12902" s="1"/>
      <c r="C12902" s="1"/>
      <c r="D12902" s="1"/>
    </row>
    <row r="12903" spans="1:4" x14ac:dyDescent="0.3">
      <c r="A12903" s="1"/>
      <c r="B12903" s="1"/>
      <c r="C12903" s="1"/>
      <c r="D12903" s="1"/>
    </row>
    <row r="12904" spans="1:4" x14ac:dyDescent="0.3">
      <c r="A12904" s="1"/>
      <c r="B12904" s="1"/>
      <c r="C12904" s="1"/>
      <c r="D12904" s="1"/>
    </row>
    <row r="12905" spans="1:4" x14ac:dyDescent="0.3">
      <c r="A12905" s="1"/>
      <c r="B12905" s="1"/>
      <c r="C12905" s="1"/>
      <c r="D12905" s="1"/>
    </row>
    <row r="12906" spans="1:4" x14ac:dyDescent="0.3">
      <c r="A12906" s="1"/>
      <c r="B12906" s="1"/>
      <c r="C12906" s="1"/>
      <c r="D12906" s="1"/>
    </row>
    <row r="12907" spans="1:4" x14ac:dyDescent="0.3">
      <c r="A12907" s="1"/>
      <c r="B12907" s="1"/>
      <c r="C12907" s="1"/>
      <c r="D12907" s="1"/>
    </row>
    <row r="12908" spans="1:4" x14ac:dyDescent="0.3">
      <c r="A12908" s="1"/>
      <c r="B12908" s="1"/>
      <c r="C12908" s="1"/>
      <c r="D12908" s="1"/>
    </row>
    <row r="12909" spans="1:4" x14ac:dyDescent="0.3">
      <c r="A12909" s="1"/>
      <c r="B12909" s="1"/>
      <c r="C12909" s="1"/>
      <c r="D12909" s="1"/>
    </row>
    <row r="12910" spans="1:4" x14ac:dyDescent="0.3">
      <c r="A12910" s="1"/>
      <c r="B12910" s="1"/>
      <c r="C12910" s="1"/>
      <c r="D12910" s="1"/>
    </row>
    <row r="12911" spans="1:4" x14ac:dyDescent="0.3">
      <c r="A12911" s="1"/>
      <c r="B12911" s="1"/>
      <c r="C12911" s="1"/>
      <c r="D12911" s="1"/>
    </row>
    <row r="12912" spans="1:4" x14ac:dyDescent="0.3">
      <c r="A12912" s="1"/>
      <c r="B12912" s="1"/>
      <c r="C12912" s="1"/>
      <c r="D12912" s="1"/>
    </row>
    <row r="12913" spans="1:4" x14ac:dyDescent="0.3">
      <c r="A12913" s="1"/>
      <c r="B12913" s="1"/>
      <c r="C12913" s="1"/>
      <c r="D12913" s="1"/>
    </row>
    <row r="12914" spans="1:4" x14ac:dyDescent="0.3">
      <c r="A12914" s="1"/>
      <c r="B12914" s="1"/>
      <c r="C12914" s="1"/>
      <c r="D12914" s="1"/>
    </row>
    <row r="12915" spans="1:4" x14ac:dyDescent="0.3">
      <c r="A12915" s="1"/>
      <c r="B12915" s="1"/>
      <c r="C12915" s="1"/>
      <c r="D12915" s="1"/>
    </row>
    <row r="12916" spans="1:4" x14ac:dyDescent="0.3">
      <c r="A12916" s="1"/>
      <c r="B12916" s="1"/>
      <c r="C12916" s="1"/>
      <c r="D12916" s="1"/>
    </row>
    <row r="12917" spans="1:4" x14ac:dyDescent="0.3">
      <c r="A12917" s="1"/>
      <c r="B12917" s="1"/>
      <c r="C12917" s="1"/>
      <c r="D12917" s="1"/>
    </row>
    <row r="12918" spans="1:4" x14ac:dyDescent="0.3">
      <c r="A12918" s="1"/>
      <c r="B12918" s="1"/>
      <c r="C12918" s="1"/>
      <c r="D12918" s="1"/>
    </row>
    <row r="12919" spans="1:4" x14ac:dyDescent="0.3">
      <c r="A12919" s="1"/>
      <c r="B12919" s="1"/>
      <c r="C12919" s="1"/>
      <c r="D12919" s="1"/>
    </row>
    <row r="12920" spans="1:4" x14ac:dyDescent="0.3">
      <c r="A12920" s="1"/>
      <c r="B12920" s="1"/>
      <c r="C12920" s="1"/>
      <c r="D12920" s="1"/>
    </row>
    <row r="12921" spans="1:4" x14ac:dyDescent="0.3">
      <c r="A12921" s="1"/>
      <c r="B12921" s="1"/>
      <c r="C12921" s="1"/>
      <c r="D12921" s="1"/>
    </row>
    <row r="12922" spans="1:4" x14ac:dyDescent="0.3">
      <c r="A12922" s="1"/>
      <c r="B12922" s="1"/>
      <c r="C12922" s="1"/>
      <c r="D12922" s="1"/>
    </row>
    <row r="12923" spans="1:4" x14ac:dyDescent="0.3">
      <c r="A12923" s="1"/>
      <c r="B12923" s="1"/>
      <c r="C12923" s="1"/>
      <c r="D12923" s="1"/>
    </row>
    <row r="12924" spans="1:4" x14ac:dyDescent="0.3">
      <c r="A12924" s="1"/>
      <c r="B12924" s="1"/>
      <c r="C12924" s="1"/>
      <c r="D12924" s="1"/>
    </row>
    <row r="12925" spans="1:4" x14ac:dyDescent="0.3">
      <c r="A12925" s="1"/>
      <c r="B12925" s="1"/>
      <c r="C12925" s="1"/>
      <c r="D12925" s="1"/>
    </row>
    <row r="12926" spans="1:4" x14ac:dyDescent="0.3">
      <c r="A12926" s="1"/>
      <c r="B12926" s="1"/>
      <c r="C12926" s="1"/>
      <c r="D12926" s="1"/>
    </row>
    <row r="12927" spans="1:4" x14ac:dyDescent="0.3">
      <c r="A12927" s="1"/>
      <c r="B12927" s="1"/>
      <c r="C12927" s="1"/>
      <c r="D12927" s="1"/>
    </row>
    <row r="12928" spans="1:4" x14ac:dyDescent="0.3">
      <c r="A12928" s="1"/>
      <c r="B12928" s="1"/>
      <c r="C12928" s="1"/>
      <c r="D12928" s="1"/>
    </row>
    <row r="12929" spans="1:4" x14ac:dyDescent="0.3">
      <c r="A12929" s="1"/>
      <c r="B12929" s="1"/>
      <c r="C12929" s="1"/>
      <c r="D12929" s="1"/>
    </row>
    <row r="12930" spans="1:4" x14ac:dyDescent="0.3">
      <c r="A12930" s="1"/>
      <c r="B12930" s="1"/>
      <c r="C12930" s="1"/>
      <c r="D12930" s="1"/>
    </row>
    <row r="12931" spans="1:4" x14ac:dyDescent="0.3">
      <c r="A12931" s="1"/>
      <c r="B12931" s="1"/>
      <c r="C12931" s="1"/>
      <c r="D12931" s="1"/>
    </row>
    <row r="12932" spans="1:4" x14ac:dyDescent="0.3">
      <c r="A12932" s="1"/>
      <c r="B12932" s="1"/>
      <c r="C12932" s="1"/>
      <c r="D12932" s="1"/>
    </row>
    <row r="12933" spans="1:4" x14ac:dyDescent="0.3">
      <c r="A12933" s="1"/>
      <c r="B12933" s="1"/>
      <c r="C12933" s="1"/>
      <c r="D12933" s="1"/>
    </row>
    <row r="12934" spans="1:4" x14ac:dyDescent="0.3">
      <c r="A12934" s="1"/>
      <c r="B12934" s="1"/>
      <c r="C12934" s="1"/>
      <c r="D12934" s="1"/>
    </row>
    <row r="12935" spans="1:4" x14ac:dyDescent="0.3">
      <c r="A12935" s="1"/>
      <c r="B12935" s="1"/>
      <c r="C12935" s="1"/>
      <c r="D12935" s="1"/>
    </row>
    <row r="12936" spans="1:4" x14ac:dyDescent="0.3">
      <c r="A12936" s="1"/>
      <c r="B12936" s="1"/>
      <c r="C12936" s="1"/>
      <c r="D12936" s="1"/>
    </row>
    <row r="12937" spans="1:4" x14ac:dyDescent="0.3">
      <c r="A12937" s="1"/>
      <c r="B12937" s="1"/>
      <c r="C12937" s="1"/>
      <c r="D12937" s="1"/>
    </row>
    <row r="12938" spans="1:4" x14ac:dyDescent="0.3">
      <c r="A12938" s="1"/>
      <c r="B12938" s="1"/>
      <c r="C12938" s="1"/>
      <c r="D12938" s="1"/>
    </row>
    <row r="12939" spans="1:4" x14ac:dyDescent="0.3">
      <c r="A12939" s="1"/>
      <c r="B12939" s="1"/>
      <c r="C12939" s="1"/>
      <c r="D12939" s="1"/>
    </row>
    <row r="12940" spans="1:4" x14ac:dyDescent="0.3">
      <c r="A12940" s="1"/>
      <c r="B12940" s="1"/>
      <c r="C12940" s="1"/>
      <c r="D12940" s="1"/>
    </row>
    <row r="12941" spans="1:4" x14ac:dyDescent="0.3">
      <c r="A12941" s="1"/>
      <c r="B12941" s="1"/>
      <c r="C12941" s="1"/>
      <c r="D12941" s="1"/>
    </row>
    <row r="12942" spans="1:4" x14ac:dyDescent="0.3">
      <c r="A12942" s="1"/>
      <c r="B12942" s="1"/>
      <c r="C12942" s="1"/>
      <c r="D12942" s="1"/>
    </row>
    <row r="12943" spans="1:4" x14ac:dyDescent="0.3">
      <c r="A12943" s="1"/>
      <c r="B12943" s="1"/>
      <c r="C12943" s="1"/>
      <c r="D12943" s="1"/>
    </row>
    <row r="12944" spans="1:4" x14ac:dyDescent="0.3">
      <c r="A12944" s="1"/>
      <c r="B12944" s="1"/>
      <c r="C12944" s="1"/>
      <c r="D12944" s="1"/>
    </row>
    <row r="12945" spans="1:4" x14ac:dyDescent="0.3">
      <c r="A12945" s="1"/>
      <c r="B12945" s="1"/>
      <c r="C12945" s="1"/>
      <c r="D12945" s="1"/>
    </row>
    <row r="12946" spans="1:4" x14ac:dyDescent="0.3">
      <c r="A12946" s="1"/>
      <c r="B12946" s="1"/>
      <c r="C12946" s="1"/>
      <c r="D12946" s="1"/>
    </row>
    <row r="12947" spans="1:4" x14ac:dyDescent="0.3">
      <c r="A12947" s="1"/>
      <c r="B12947" s="1"/>
      <c r="C12947" s="1"/>
      <c r="D12947" s="1"/>
    </row>
    <row r="12948" spans="1:4" x14ac:dyDescent="0.3">
      <c r="A12948" s="1"/>
      <c r="B12948" s="1"/>
      <c r="C12948" s="1"/>
      <c r="D12948" s="1"/>
    </row>
    <row r="12949" spans="1:4" x14ac:dyDescent="0.3">
      <c r="A12949" s="1"/>
      <c r="B12949" s="1"/>
      <c r="C12949" s="1"/>
      <c r="D12949" s="1"/>
    </row>
    <row r="12950" spans="1:4" x14ac:dyDescent="0.3">
      <c r="A12950" s="1"/>
      <c r="B12950" s="1"/>
      <c r="C12950" s="1"/>
      <c r="D12950" s="1"/>
    </row>
    <row r="12951" spans="1:4" x14ac:dyDescent="0.3">
      <c r="A12951" s="1"/>
      <c r="B12951" s="1"/>
      <c r="C12951" s="1"/>
      <c r="D12951" s="1"/>
    </row>
    <row r="12952" spans="1:4" x14ac:dyDescent="0.3">
      <c r="A12952" s="1"/>
      <c r="B12952" s="1"/>
      <c r="C12952" s="1"/>
      <c r="D12952" s="1"/>
    </row>
    <row r="12953" spans="1:4" x14ac:dyDescent="0.3">
      <c r="A12953" s="1"/>
      <c r="B12953" s="1"/>
      <c r="C12953" s="1"/>
      <c r="D12953" s="1"/>
    </row>
    <row r="12954" spans="1:4" x14ac:dyDescent="0.3">
      <c r="A12954" s="1"/>
      <c r="B12954" s="1"/>
      <c r="C12954" s="1"/>
      <c r="D12954" s="1"/>
    </row>
    <row r="12955" spans="1:4" x14ac:dyDescent="0.3">
      <c r="A12955" s="1"/>
      <c r="B12955" s="1"/>
      <c r="C12955" s="1"/>
      <c r="D12955" s="1"/>
    </row>
    <row r="12956" spans="1:4" x14ac:dyDescent="0.3">
      <c r="A12956" s="1"/>
      <c r="B12956" s="1"/>
      <c r="C12956" s="1"/>
      <c r="D12956" s="1"/>
    </row>
    <row r="12957" spans="1:4" x14ac:dyDescent="0.3">
      <c r="A12957" s="1"/>
      <c r="B12957" s="1"/>
      <c r="C12957" s="1"/>
      <c r="D12957" s="1"/>
    </row>
    <row r="12958" spans="1:4" x14ac:dyDescent="0.3">
      <c r="A12958" s="1"/>
      <c r="B12958" s="1"/>
      <c r="C12958" s="1"/>
      <c r="D12958" s="1"/>
    </row>
    <row r="12959" spans="1:4" x14ac:dyDescent="0.3">
      <c r="A12959" s="1"/>
      <c r="B12959" s="1"/>
      <c r="C12959" s="1"/>
      <c r="D12959" s="1"/>
    </row>
    <row r="12960" spans="1:4" x14ac:dyDescent="0.3">
      <c r="A12960" s="1"/>
      <c r="B12960" s="1"/>
      <c r="C12960" s="1"/>
      <c r="D12960" s="1"/>
    </row>
    <row r="12961" spans="1:4" x14ac:dyDescent="0.3">
      <c r="A12961" s="1"/>
      <c r="B12961" s="1"/>
      <c r="C12961" s="1"/>
      <c r="D12961" s="1"/>
    </row>
    <row r="12962" spans="1:4" x14ac:dyDescent="0.3">
      <c r="A12962" s="1"/>
      <c r="B12962" s="1"/>
      <c r="C12962" s="1"/>
      <c r="D12962" s="1"/>
    </row>
    <row r="12963" spans="1:4" x14ac:dyDescent="0.3">
      <c r="A12963" s="1"/>
      <c r="B12963" s="1"/>
      <c r="C12963" s="1"/>
      <c r="D12963" s="1"/>
    </row>
    <row r="12964" spans="1:4" x14ac:dyDescent="0.3">
      <c r="A12964" s="1"/>
      <c r="B12964" s="1"/>
      <c r="C12964" s="1"/>
      <c r="D12964" s="1"/>
    </row>
    <row r="12965" spans="1:4" x14ac:dyDescent="0.3">
      <c r="A12965" s="1"/>
      <c r="B12965" s="1"/>
      <c r="C12965" s="1"/>
      <c r="D12965" s="1"/>
    </row>
    <row r="12966" spans="1:4" x14ac:dyDescent="0.3">
      <c r="A12966" s="1"/>
      <c r="B12966" s="1"/>
      <c r="C12966" s="1"/>
      <c r="D12966" s="1"/>
    </row>
    <row r="12967" spans="1:4" x14ac:dyDescent="0.3">
      <c r="A12967" s="1"/>
      <c r="B12967" s="1"/>
      <c r="C12967" s="1"/>
      <c r="D12967" s="1"/>
    </row>
    <row r="12968" spans="1:4" x14ac:dyDescent="0.3">
      <c r="A12968" s="1"/>
      <c r="B12968" s="1"/>
      <c r="C12968" s="1"/>
      <c r="D12968" s="1"/>
    </row>
    <row r="12969" spans="1:4" x14ac:dyDescent="0.3">
      <c r="A12969" s="1"/>
      <c r="B12969" s="1"/>
      <c r="C12969" s="1"/>
      <c r="D12969" s="1"/>
    </row>
    <row r="12970" spans="1:4" x14ac:dyDescent="0.3">
      <c r="A12970" s="1"/>
      <c r="B12970" s="1"/>
      <c r="C12970" s="1"/>
      <c r="D12970" s="1"/>
    </row>
    <row r="12971" spans="1:4" x14ac:dyDescent="0.3">
      <c r="A12971" s="1"/>
      <c r="B12971" s="1"/>
      <c r="C12971" s="1"/>
      <c r="D12971" s="1"/>
    </row>
    <row r="12972" spans="1:4" x14ac:dyDescent="0.3">
      <c r="A12972" s="1"/>
      <c r="B12972" s="1"/>
      <c r="C12972" s="1"/>
      <c r="D12972" s="1"/>
    </row>
    <row r="12973" spans="1:4" x14ac:dyDescent="0.3">
      <c r="A12973" s="1"/>
      <c r="B12973" s="1"/>
      <c r="C12973" s="1"/>
      <c r="D12973" s="1"/>
    </row>
    <row r="12974" spans="1:4" x14ac:dyDescent="0.3">
      <c r="A12974" s="1"/>
      <c r="B12974" s="1"/>
      <c r="C12974" s="1"/>
      <c r="D12974" s="1"/>
    </row>
    <row r="12975" spans="1:4" x14ac:dyDescent="0.3">
      <c r="A12975" s="1"/>
      <c r="B12975" s="1"/>
      <c r="C12975" s="1"/>
      <c r="D12975" s="1"/>
    </row>
    <row r="12976" spans="1:4" x14ac:dyDescent="0.3">
      <c r="A12976" s="1"/>
      <c r="B12976" s="1"/>
      <c r="C12976" s="1"/>
      <c r="D12976" s="1"/>
    </row>
    <row r="12977" spans="1:4" x14ac:dyDescent="0.3">
      <c r="A12977" s="1"/>
      <c r="B12977" s="1"/>
      <c r="C12977" s="1"/>
      <c r="D12977" s="1"/>
    </row>
    <row r="12978" spans="1:4" x14ac:dyDescent="0.3">
      <c r="A12978" s="1"/>
      <c r="B12978" s="1"/>
      <c r="C12978" s="1"/>
      <c r="D12978" s="1"/>
    </row>
    <row r="12979" spans="1:4" x14ac:dyDescent="0.3">
      <c r="A12979" s="1"/>
      <c r="B12979" s="1"/>
      <c r="C12979" s="1"/>
      <c r="D12979" s="1"/>
    </row>
    <row r="12980" spans="1:4" x14ac:dyDescent="0.3">
      <c r="A12980" s="1"/>
      <c r="B12980" s="1"/>
      <c r="C12980" s="1"/>
      <c r="D12980" s="1"/>
    </row>
    <row r="12981" spans="1:4" x14ac:dyDescent="0.3">
      <c r="A12981" s="1"/>
      <c r="B12981" s="1"/>
      <c r="C12981" s="1"/>
      <c r="D12981" s="1"/>
    </row>
    <row r="12982" spans="1:4" x14ac:dyDescent="0.3">
      <c r="A12982" s="1"/>
      <c r="B12982" s="1"/>
      <c r="C12982" s="1"/>
      <c r="D12982" s="1"/>
    </row>
    <row r="12983" spans="1:4" x14ac:dyDescent="0.3">
      <c r="A12983" s="1"/>
      <c r="B12983" s="1"/>
      <c r="C12983" s="1"/>
      <c r="D12983" s="1"/>
    </row>
    <row r="12984" spans="1:4" x14ac:dyDescent="0.3">
      <c r="A12984" s="1"/>
      <c r="B12984" s="1"/>
      <c r="C12984" s="1"/>
      <c r="D12984" s="1"/>
    </row>
    <row r="12985" spans="1:4" x14ac:dyDescent="0.3">
      <c r="A12985" s="1"/>
      <c r="B12985" s="1"/>
      <c r="C12985" s="1"/>
      <c r="D12985" s="1"/>
    </row>
    <row r="12986" spans="1:4" x14ac:dyDescent="0.3">
      <c r="A12986" s="1"/>
      <c r="B12986" s="1"/>
      <c r="C12986" s="1"/>
      <c r="D12986" s="1"/>
    </row>
    <row r="12987" spans="1:4" x14ac:dyDescent="0.3">
      <c r="A12987" s="1"/>
      <c r="B12987" s="1"/>
      <c r="C12987" s="1"/>
      <c r="D12987" s="1"/>
    </row>
    <row r="12988" spans="1:4" x14ac:dyDescent="0.3">
      <c r="A12988" s="1"/>
      <c r="B12988" s="1"/>
      <c r="C12988" s="1"/>
      <c r="D12988" s="1"/>
    </row>
    <row r="12989" spans="1:4" x14ac:dyDescent="0.3">
      <c r="A12989" s="1"/>
      <c r="B12989" s="1"/>
      <c r="C12989" s="1"/>
      <c r="D12989" s="1"/>
    </row>
    <row r="12990" spans="1:4" x14ac:dyDescent="0.3">
      <c r="A12990" s="1"/>
      <c r="B12990" s="1"/>
      <c r="C12990" s="1"/>
      <c r="D12990" s="1"/>
    </row>
    <row r="12991" spans="1:4" x14ac:dyDescent="0.3">
      <c r="A12991" s="1"/>
      <c r="B12991" s="1"/>
      <c r="C12991" s="1"/>
      <c r="D12991" s="1"/>
    </row>
    <row r="12992" spans="1:4" x14ac:dyDescent="0.3">
      <c r="A12992" s="1"/>
      <c r="B12992" s="1"/>
      <c r="C12992" s="1"/>
      <c r="D12992" s="1"/>
    </row>
    <row r="12993" spans="1:4" x14ac:dyDescent="0.3">
      <c r="A12993" s="1"/>
      <c r="B12993" s="1"/>
      <c r="C12993" s="1"/>
      <c r="D12993" s="1"/>
    </row>
    <row r="12994" spans="1:4" x14ac:dyDescent="0.3">
      <c r="A12994" s="1"/>
      <c r="B12994" s="1"/>
      <c r="C12994" s="1"/>
      <c r="D12994" s="1"/>
    </row>
    <row r="12995" spans="1:4" x14ac:dyDescent="0.3">
      <c r="A12995" s="1"/>
      <c r="B12995" s="1"/>
      <c r="C12995" s="1"/>
      <c r="D12995" s="1"/>
    </row>
    <row r="12996" spans="1:4" x14ac:dyDescent="0.3">
      <c r="A12996" s="1"/>
      <c r="B12996" s="1"/>
      <c r="C12996" s="1"/>
      <c r="D12996" s="1"/>
    </row>
    <row r="12997" spans="1:4" x14ac:dyDescent="0.3">
      <c r="A12997" s="1"/>
      <c r="B12997" s="1"/>
      <c r="C12997" s="1"/>
      <c r="D12997" s="1"/>
    </row>
    <row r="12998" spans="1:4" x14ac:dyDescent="0.3">
      <c r="A12998" s="1"/>
      <c r="B12998" s="1"/>
      <c r="C12998" s="1"/>
      <c r="D12998" s="1"/>
    </row>
    <row r="12999" spans="1:4" x14ac:dyDescent="0.3">
      <c r="A12999" s="1"/>
      <c r="B12999" s="1"/>
      <c r="C12999" s="1"/>
      <c r="D12999" s="1"/>
    </row>
    <row r="13000" spans="1:4" x14ac:dyDescent="0.3">
      <c r="A13000" s="1"/>
      <c r="B13000" s="1"/>
      <c r="C13000" s="1"/>
      <c r="D13000" s="1"/>
    </row>
    <row r="13001" spans="1:4" x14ac:dyDescent="0.3">
      <c r="A13001" s="1"/>
      <c r="B13001" s="1"/>
      <c r="C13001" s="1"/>
      <c r="D13001" s="1"/>
    </row>
    <row r="13002" spans="1:4" x14ac:dyDescent="0.3">
      <c r="A13002" s="1"/>
      <c r="B13002" s="1"/>
      <c r="C13002" s="1"/>
      <c r="D13002" s="1"/>
    </row>
    <row r="13003" spans="1:4" x14ac:dyDescent="0.3">
      <c r="A13003" s="1"/>
      <c r="B13003" s="1"/>
      <c r="C13003" s="1"/>
      <c r="D13003" s="1"/>
    </row>
    <row r="13004" spans="1:4" x14ac:dyDescent="0.3">
      <c r="A13004" s="1"/>
      <c r="B13004" s="1"/>
      <c r="C13004" s="1"/>
      <c r="D13004" s="1"/>
    </row>
    <row r="13005" spans="1:4" x14ac:dyDescent="0.3">
      <c r="A13005" s="1"/>
      <c r="B13005" s="1"/>
      <c r="C13005" s="1"/>
      <c r="D13005" s="1"/>
    </row>
    <row r="13006" spans="1:4" x14ac:dyDescent="0.3">
      <c r="A13006" s="1"/>
      <c r="B13006" s="1"/>
      <c r="C13006" s="1"/>
      <c r="D13006" s="1"/>
    </row>
    <row r="13007" spans="1:4" x14ac:dyDescent="0.3">
      <c r="A13007" s="1"/>
      <c r="B13007" s="1"/>
      <c r="C13007" s="1"/>
      <c r="D13007" s="1"/>
    </row>
    <row r="13008" spans="1:4" x14ac:dyDescent="0.3">
      <c r="A13008" s="1"/>
      <c r="B13008" s="1"/>
      <c r="C13008" s="1"/>
      <c r="D13008" s="1"/>
    </row>
    <row r="13009" spans="1:4" x14ac:dyDescent="0.3">
      <c r="A13009" s="1"/>
      <c r="B13009" s="1"/>
      <c r="C13009" s="1"/>
      <c r="D13009" s="1"/>
    </row>
    <row r="13010" spans="1:4" x14ac:dyDescent="0.3">
      <c r="A13010" s="1"/>
      <c r="B13010" s="1"/>
      <c r="C13010" s="1"/>
      <c r="D13010" s="1"/>
    </row>
    <row r="13011" spans="1:4" x14ac:dyDescent="0.3">
      <c r="A13011" s="1"/>
      <c r="B13011" s="1"/>
      <c r="C13011" s="1"/>
      <c r="D13011" s="1"/>
    </row>
    <row r="13012" spans="1:4" x14ac:dyDescent="0.3">
      <c r="A13012" s="1"/>
      <c r="B13012" s="1"/>
      <c r="C13012" s="1"/>
      <c r="D13012" s="1"/>
    </row>
    <row r="13013" spans="1:4" x14ac:dyDescent="0.3">
      <c r="A13013" s="1"/>
      <c r="B13013" s="1"/>
      <c r="C13013" s="1"/>
      <c r="D13013" s="1"/>
    </row>
    <row r="13014" spans="1:4" x14ac:dyDescent="0.3">
      <c r="A13014" s="1"/>
      <c r="B13014" s="1"/>
      <c r="C13014" s="1"/>
      <c r="D13014" s="1"/>
    </row>
    <row r="13015" spans="1:4" x14ac:dyDescent="0.3">
      <c r="A13015" s="1"/>
      <c r="B13015" s="1"/>
      <c r="C13015" s="1"/>
      <c r="D13015" s="1"/>
    </row>
    <row r="13016" spans="1:4" x14ac:dyDescent="0.3">
      <c r="A13016" s="1"/>
      <c r="B13016" s="1"/>
      <c r="C13016" s="1"/>
      <c r="D13016" s="1"/>
    </row>
    <row r="13017" spans="1:4" x14ac:dyDescent="0.3">
      <c r="A13017" s="1"/>
      <c r="B13017" s="1"/>
      <c r="C13017" s="1"/>
      <c r="D13017" s="1"/>
    </row>
    <row r="13018" spans="1:4" x14ac:dyDescent="0.3">
      <c r="A13018" s="1"/>
      <c r="B13018" s="1"/>
      <c r="C13018" s="1"/>
      <c r="D13018" s="1"/>
    </row>
    <row r="13019" spans="1:4" x14ac:dyDescent="0.3">
      <c r="A13019" s="1"/>
      <c r="B13019" s="1"/>
      <c r="C13019" s="1"/>
      <c r="D13019" s="1"/>
    </row>
    <row r="13020" spans="1:4" x14ac:dyDescent="0.3">
      <c r="A13020" s="1"/>
      <c r="B13020" s="1"/>
      <c r="C13020" s="1"/>
      <c r="D13020" s="1"/>
    </row>
    <row r="13021" spans="1:4" x14ac:dyDescent="0.3">
      <c r="A13021" s="1"/>
      <c r="B13021" s="1"/>
      <c r="C13021" s="1"/>
      <c r="D13021" s="1"/>
    </row>
    <row r="13022" spans="1:4" x14ac:dyDescent="0.3">
      <c r="A13022" s="1"/>
      <c r="B13022" s="1"/>
      <c r="C13022" s="1"/>
      <c r="D13022" s="1"/>
    </row>
    <row r="13023" spans="1:4" x14ac:dyDescent="0.3">
      <c r="A13023" s="1"/>
      <c r="B13023" s="1"/>
      <c r="C13023" s="1"/>
      <c r="D13023" s="1"/>
    </row>
    <row r="13024" spans="1:4" x14ac:dyDescent="0.3">
      <c r="A13024" s="1"/>
      <c r="B13024" s="1"/>
      <c r="C13024" s="1"/>
      <c r="D13024" s="1"/>
    </row>
    <row r="13025" spans="1:4" x14ac:dyDescent="0.3">
      <c r="A13025" s="1"/>
      <c r="B13025" s="1"/>
      <c r="C13025" s="1"/>
      <c r="D13025" s="1"/>
    </row>
    <row r="13026" spans="1:4" x14ac:dyDescent="0.3">
      <c r="A13026" s="1"/>
      <c r="B13026" s="1"/>
      <c r="C13026" s="1"/>
      <c r="D13026" s="1"/>
    </row>
    <row r="13027" spans="1:4" x14ac:dyDescent="0.3">
      <c r="A13027" s="1"/>
      <c r="B13027" s="1"/>
      <c r="C13027" s="1"/>
      <c r="D13027" s="1"/>
    </row>
    <row r="13028" spans="1:4" x14ac:dyDescent="0.3">
      <c r="A13028" s="1"/>
      <c r="B13028" s="1"/>
      <c r="C13028" s="1"/>
      <c r="D13028" s="1"/>
    </row>
    <row r="13029" spans="1:4" x14ac:dyDescent="0.3">
      <c r="A13029" s="1"/>
      <c r="B13029" s="1"/>
      <c r="C13029" s="1"/>
      <c r="D13029" s="1"/>
    </row>
    <row r="13030" spans="1:4" x14ac:dyDescent="0.3">
      <c r="A13030" s="1"/>
      <c r="B13030" s="1"/>
      <c r="C13030" s="1"/>
      <c r="D13030" s="1"/>
    </row>
    <row r="13031" spans="1:4" x14ac:dyDescent="0.3">
      <c r="A13031" s="1"/>
      <c r="B13031" s="1"/>
      <c r="C13031" s="1"/>
      <c r="D13031" s="1"/>
    </row>
    <row r="13032" spans="1:4" x14ac:dyDescent="0.3">
      <c r="A13032" s="1"/>
      <c r="B13032" s="1"/>
      <c r="C13032" s="1"/>
      <c r="D13032" s="1"/>
    </row>
    <row r="13033" spans="1:4" x14ac:dyDescent="0.3">
      <c r="A13033" s="1"/>
      <c r="B13033" s="1"/>
      <c r="C13033" s="1"/>
      <c r="D13033" s="1"/>
    </row>
    <row r="13034" spans="1:4" x14ac:dyDescent="0.3">
      <c r="A13034" s="1"/>
      <c r="B13034" s="1"/>
      <c r="C13034" s="1"/>
      <c r="D13034" s="1"/>
    </row>
    <row r="13035" spans="1:4" x14ac:dyDescent="0.3">
      <c r="A13035" s="1"/>
      <c r="B13035" s="1"/>
      <c r="C13035" s="1"/>
      <c r="D13035" s="1"/>
    </row>
    <row r="13036" spans="1:4" x14ac:dyDescent="0.3">
      <c r="A13036" s="1"/>
      <c r="B13036" s="1"/>
      <c r="C13036" s="1"/>
      <c r="D13036" s="1"/>
    </row>
    <row r="13037" spans="1:4" x14ac:dyDescent="0.3">
      <c r="A13037" s="1"/>
      <c r="B13037" s="1"/>
      <c r="C13037" s="1"/>
      <c r="D13037" s="1"/>
    </row>
    <row r="13038" spans="1:4" x14ac:dyDescent="0.3">
      <c r="A13038" s="1"/>
      <c r="B13038" s="1"/>
      <c r="C13038" s="1"/>
      <c r="D13038" s="1"/>
    </row>
    <row r="13039" spans="1:4" x14ac:dyDescent="0.3">
      <c r="A13039" s="1"/>
      <c r="B13039" s="1"/>
      <c r="C13039" s="1"/>
      <c r="D13039" s="1"/>
    </row>
    <row r="13040" spans="1:4" x14ac:dyDescent="0.3">
      <c r="A13040" s="1"/>
      <c r="B13040" s="1"/>
      <c r="C13040" s="1"/>
      <c r="D13040" s="1"/>
    </row>
    <row r="13041" spans="1:4" x14ac:dyDescent="0.3">
      <c r="A13041" s="1"/>
      <c r="B13041" s="1"/>
      <c r="C13041" s="1"/>
      <c r="D13041" s="1"/>
    </row>
    <row r="13042" spans="1:4" x14ac:dyDescent="0.3">
      <c r="A13042" s="1"/>
      <c r="B13042" s="1"/>
      <c r="C13042" s="1"/>
      <c r="D13042" s="1"/>
    </row>
    <row r="13043" spans="1:4" x14ac:dyDescent="0.3">
      <c r="A13043" s="1"/>
      <c r="B13043" s="1"/>
      <c r="C13043" s="1"/>
      <c r="D13043" s="1"/>
    </row>
    <row r="13044" spans="1:4" x14ac:dyDescent="0.3">
      <c r="A13044" s="1"/>
      <c r="B13044" s="1"/>
      <c r="C13044" s="1"/>
      <c r="D13044" s="1"/>
    </row>
    <row r="13045" spans="1:4" x14ac:dyDescent="0.3">
      <c r="A13045" s="1"/>
      <c r="B13045" s="1"/>
      <c r="C13045" s="1"/>
      <c r="D13045" s="1"/>
    </row>
    <row r="13046" spans="1:4" x14ac:dyDescent="0.3">
      <c r="A13046" s="1"/>
      <c r="B13046" s="1"/>
      <c r="C13046" s="1"/>
      <c r="D13046" s="1"/>
    </row>
    <row r="13047" spans="1:4" x14ac:dyDescent="0.3">
      <c r="A13047" s="1"/>
      <c r="B13047" s="1"/>
      <c r="C13047" s="1"/>
      <c r="D13047" s="1"/>
    </row>
    <row r="13048" spans="1:4" x14ac:dyDescent="0.3">
      <c r="A13048" s="1"/>
      <c r="B13048" s="1"/>
      <c r="C13048" s="1"/>
      <c r="D13048" s="1"/>
    </row>
    <row r="13049" spans="1:4" x14ac:dyDescent="0.3">
      <c r="A13049" s="1"/>
      <c r="B13049" s="1"/>
      <c r="C13049" s="1"/>
      <c r="D13049" s="1"/>
    </row>
    <row r="13050" spans="1:4" x14ac:dyDescent="0.3">
      <c r="A13050" s="1"/>
      <c r="B13050" s="1"/>
      <c r="C13050" s="1"/>
      <c r="D13050" s="1"/>
    </row>
    <row r="13051" spans="1:4" x14ac:dyDescent="0.3">
      <c r="A13051" s="1"/>
      <c r="B13051" s="1"/>
      <c r="C13051" s="1"/>
      <c r="D13051" s="1"/>
    </row>
    <row r="13052" spans="1:4" x14ac:dyDescent="0.3">
      <c r="A13052" s="1"/>
      <c r="B13052" s="1"/>
      <c r="C13052" s="1"/>
      <c r="D13052" s="1"/>
    </row>
    <row r="13053" spans="1:4" x14ac:dyDescent="0.3">
      <c r="A13053" s="1"/>
      <c r="B13053" s="1"/>
      <c r="C13053" s="1"/>
      <c r="D13053" s="1"/>
    </row>
    <row r="13054" spans="1:4" x14ac:dyDescent="0.3">
      <c r="A13054" s="1"/>
      <c r="B13054" s="1"/>
      <c r="C13054" s="1"/>
      <c r="D13054" s="1"/>
    </row>
    <row r="13055" spans="1:4" x14ac:dyDescent="0.3">
      <c r="A13055" s="1"/>
      <c r="B13055" s="1"/>
      <c r="C13055" s="1"/>
      <c r="D13055" s="1"/>
    </row>
    <row r="13056" spans="1:4" x14ac:dyDescent="0.3">
      <c r="A13056" s="1"/>
      <c r="B13056" s="1"/>
      <c r="C13056" s="1"/>
      <c r="D13056" s="1"/>
    </row>
    <row r="13057" spans="1:4" x14ac:dyDescent="0.3">
      <c r="A13057" s="1"/>
      <c r="B13057" s="1"/>
      <c r="C13057" s="1"/>
      <c r="D13057" s="1"/>
    </row>
    <row r="13058" spans="1:4" x14ac:dyDescent="0.3">
      <c r="A13058" s="1"/>
      <c r="B13058" s="1"/>
      <c r="C13058" s="1"/>
      <c r="D13058" s="1"/>
    </row>
    <row r="13059" spans="1:4" x14ac:dyDescent="0.3">
      <c r="A13059" s="1"/>
      <c r="B13059" s="1"/>
      <c r="C13059" s="1"/>
      <c r="D13059" s="1"/>
    </row>
    <row r="13060" spans="1:4" x14ac:dyDescent="0.3">
      <c r="A13060" s="1"/>
      <c r="B13060" s="1"/>
      <c r="C13060" s="1"/>
      <c r="D13060" s="1"/>
    </row>
    <row r="13061" spans="1:4" x14ac:dyDescent="0.3">
      <c r="A13061" s="1"/>
      <c r="B13061" s="1"/>
      <c r="C13061" s="1"/>
      <c r="D13061" s="1"/>
    </row>
    <row r="13062" spans="1:4" x14ac:dyDescent="0.3">
      <c r="A13062" s="1"/>
      <c r="B13062" s="1"/>
      <c r="C13062" s="1"/>
      <c r="D13062" s="1"/>
    </row>
    <row r="13063" spans="1:4" x14ac:dyDescent="0.3">
      <c r="A13063" s="1"/>
      <c r="B13063" s="1"/>
      <c r="C13063" s="1"/>
      <c r="D13063" s="1"/>
    </row>
    <row r="13064" spans="1:4" x14ac:dyDescent="0.3">
      <c r="A13064" s="1"/>
      <c r="B13064" s="1"/>
      <c r="C13064" s="1"/>
      <c r="D13064" s="1"/>
    </row>
    <row r="13065" spans="1:4" x14ac:dyDescent="0.3">
      <c r="A13065" s="1"/>
      <c r="B13065" s="1"/>
      <c r="C13065" s="1"/>
      <c r="D13065" s="1"/>
    </row>
    <row r="13066" spans="1:4" x14ac:dyDescent="0.3">
      <c r="A13066" s="1"/>
      <c r="B13066" s="1"/>
      <c r="C13066" s="1"/>
      <c r="D13066" s="1"/>
    </row>
    <row r="13067" spans="1:4" x14ac:dyDescent="0.3">
      <c r="A13067" s="1"/>
      <c r="B13067" s="1"/>
      <c r="C13067" s="1"/>
      <c r="D13067" s="1"/>
    </row>
    <row r="13068" spans="1:4" x14ac:dyDescent="0.3">
      <c r="A13068" s="1"/>
      <c r="B13068" s="1"/>
      <c r="C13068" s="1"/>
      <c r="D13068" s="1"/>
    </row>
    <row r="13069" spans="1:4" x14ac:dyDescent="0.3">
      <c r="A13069" s="1"/>
      <c r="B13069" s="1"/>
      <c r="C13069" s="1"/>
      <c r="D13069" s="1"/>
    </row>
    <row r="13070" spans="1:4" x14ac:dyDescent="0.3">
      <c r="A13070" s="1"/>
      <c r="B13070" s="1"/>
      <c r="C13070" s="1"/>
      <c r="D13070" s="1"/>
    </row>
    <row r="13071" spans="1:4" x14ac:dyDescent="0.3">
      <c r="A13071" s="1"/>
      <c r="B13071" s="1"/>
      <c r="C13071" s="1"/>
      <c r="D13071" s="1"/>
    </row>
    <row r="13072" spans="1:4" x14ac:dyDescent="0.3">
      <c r="A13072" s="1"/>
      <c r="B13072" s="1"/>
      <c r="C13072" s="1"/>
      <c r="D13072" s="1"/>
    </row>
    <row r="13073" spans="1:4" x14ac:dyDescent="0.3">
      <c r="A13073" s="1"/>
      <c r="B13073" s="1"/>
      <c r="C13073" s="1"/>
      <c r="D13073" s="1"/>
    </row>
    <row r="13074" spans="1:4" x14ac:dyDescent="0.3">
      <c r="A13074" s="1"/>
      <c r="B13074" s="1"/>
      <c r="C13074" s="1"/>
      <c r="D13074" s="1"/>
    </row>
    <row r="13075" spans="1:4" x14ac:dyDescent="0.3">
      <c r="A13075" s="1"/>
      <c r="B13075" s="1"/>
      <c r="C13075" s="1"/>
      <c r="D13075" s="1"/>
    </row>
    <row r="13076" spans="1:4" x14ac:dyDescent="0.3">
      <c r="A13076" s="1"/>
      <c r="B13076" s="1"/>
      <c r="C13076" s="1"/>
      <c r="D13076" s="1"/>
    </row>
    <row r="13077" spans="1:4" x14ac:dyDescent="0.3">
      <c r="A13077" s="1"/>
      <c r="B13077" s="1"/>
      <c r="C13077" s="1"/>
      <c r="D13077" s="1"/>
    </row>
    <row r="13078" spans="1:4" x14ac:dyDescent="0.3">
      <c r="A13078" s="1"/>
      <c r="B13078" s="1"/>
      <c r="C13078" s="1"/>
      <c r="D13078" s="1"/>
    </row>
    <row r="13079" spans="1:4" x14ac:dyDescent="0.3">
      <c r="A13079" s="1"/>
      <c r="B13079" s="1"/>
      <c r="C13079" s="1"/>
      <c r="D13079" s="1"/>
    </row>
    <row r="13080" spans="1:4" x14ac:dyDescent="0.3">
      <c r="A13080" s="1"/>
      <c r="B13080" s="1"/>
      <c r="C13080" s="1"/>
      <c r="D13080" s="1"/>
    </row>
    <row r="13081" spans="1:4" x14ac:dyDescent="0.3">
      <c r="A13081" s="1"/>
      <c r="B13081" s="1"/>
      <c r="C13081" s="1"/>
      <c r="D13081" s="1"/>
    </row>
    <row r="13082" spans="1:4" x14ac:dyDescent="0.3">
      <c r="A13082" s="1"/>
      <c r="B13082" s="1"/>
      <c r="C13082" s="1"/>
      <c r="D13082" s="1"/>
    </row>
    <row r="13083" spans="1:4" x14ac:dyDescent="0.3">
      <c r="A13083" s="1"/>
      <c r="B13083" s="1"/>
      <c r="C13083" s="1"/>
      <c r="D13083" s="1"/>
    </row>
    <row r="13084" spans="1:4" x14ac:dyDescent="0.3">
      <c r="A13084" s="1"/>
      <c r="B13084" s="1"/>
      <c r="C13084" s="1"/>
      <c r="D13084" s="1"/>
    </row>
    <row r="13085" spans="1:4" x14ac:dyDescent="0.3">
      <c r="A13085" s="1"/>
      <c r="B13085" s="1"/>
      <c r="C13085" s="1"/>
      <c r="D13085" s="1"/>
    </row>
    <row r="13086" spans="1:4" x14ac:dyDescent="0.3">
      <c r="A13086" s="1"/>
      <c r="B13086" s="1"/>
      <c r="C13086" s="1"/>
      <c r="D13086" s="1"/>
    </row>
    <row r="13087" spans="1:4" x14ac:dyDescent="0.3">
      <c r="A13087" s="1"/>
      <c r="B13087" s="1"/>
      <c r="C13087" s="1"/>
      <c r="D13087" s="1"/>
    </row>
    <row r="13088" spans="1:4" x14ac:dyDescent="0.3">
      <c r="A13088" s="1"/>
      <c r="B13088" s="1"/>
      <c r="C13088" s="1"/>
      <c r="D13088" s="1"/>
    </row>
    <row r="13089" spans="1:4" x14ac:dyDescent="0.3">
      <c r="A13089" s="1"/>
      <c r="B13089" s="1"/>
      <c r="C13089" s="1"/>
      <c r="D13089" s="1"/>
    </row>
    <row r="13090" spans="1:4" x14ac:dyDescent="0.3">
      <c r="A13090" s="1"/>
      <c r="B13090" s="1"/>
      <c r="C13090" s="1"/>
      <c r="D13090" s="1"/>
    </row>
    <row r="13091" spans="1:4" x14ac:dyDescent="0.3">
      <c r="A13091" s="1"/>
      <c r="B13091" s="1"/>
      <c r="C13091" s="1"/>
      <c r="D13091" s="1"/>
    </row>
    <row r="13092" spans="1:4" x14ac:dyDescent="0.3">
      <c r="A13092" s="1"/>
      <c r="B13092" s="1"/>
      <c r="C13092" s="1"/>
      <c r="D13092" s="1"/>
    </row>
    <row r="13093" spans="1:4" x14ac:dyDescent="0.3">
      <c r="A13093" s="1"/>
      <c r="B13093" s="1"/>
      <c r="C13093" s="1"/>
      <c r="D13093" s="1"/>
    </row>
    <row r="13094" spans="1:4" x14ac:dyDescent="0.3">
      <c r="A13094" s="1"/>
      <c r="B13094" s="1"/>
      <c r="C13094" s="1"/>
      <c r="D13094" s="1"/>
    </row>
    <row r="13095" spans="1:4" x14ac:dyDescent="0.3">
      <c r="A13095" s="1"/>
      <c r="B13095" s="1"/>
      <c r="C13095" s="1"/>
      <c r="D13095" s="1"/>
    </row>
    <row r="13096" spans="1:4" x14ac:dyDescent="0.3">
      <c r="A13096" s="1"/>
      <c r="B13096" s="1"/>
      <c r="C13096" s="1"/>
      <c r="D13096" s="1"/>
    </row>
    <row r="13097" spans="1:4" x14ac:dyDescent="0.3">
      <c r="A13097" s="1"/>
      <c r="B13097" s="1"/>
      <c r="C13097" s="1"/>
      <c r="D13097" s="1"/>
    </row>
    <row r="13098" spans="1:4" x14ac:dyDescent="0.3">
      <c r="A13098" s="1"/>
      <c r="B13098" s="1"/>
      <c r="C13098" s="1"/>
      <c r="D13098" s="1"/>
    </row>
    <row r="13099" spans="1:4" x14ac:dyDescent="0.3">
      <c r="A13099" s="1"/>
      <c r="B13099" s="1"/>
      <c r="C13099" s="1"/>
      <c r="D13099" s="1"/>
    </row>
    <row r="13100" spans="1:4" x14ac:dyDescent="0.3">
      <c r="A13100" s="1"/>
      <c r="B13100" s="1"/>
      <c r="C13100" s="1"/>
      <c r="D13100" s="1"/>
    </row>
    <row r="13101" spans="1:4" x14ac:dyDescent="0.3">
      <c r="A13101" s="1"/>
      <c r="B13101" s="1"/>
      <c r="C13101" s="1"/>
      <c r="D13101" s="1"/>
    </row>
    <row r="13102" spans="1:4" x14ac:dyDescent="0.3">
      <c r="A13102" s="1"/>
      <c r="B13102" s="1"/>
      <c r="C13102" s="1"/>
      <c r="D13102" s="1"/>
    </row>
    <row r="13103" spans="1:4" x14ac:dyDescent="0.3">
      <c r="A13103" s="1"/>
      <c r="B13103" s="1"/>
      <c r="C13103" s="1"/>
      <c r="D13103" s="1"/>
    </row>
    <row r="13104" spans="1:4" x14ac:dyDescent="0.3">
      <c r="A13104" s="1"/>
      <c r="B13104" s="1"/>
      <c r="C13104" s="1"/>
      <c r="D13104" s="1"/>
    </row>
    <row r="13105" spans="1:4" x14ac:dyDescent="0.3">
      <c r="A13105" s="1"/>
      <c r="B13105" s="1"/>
      <c r="C13105" s="1"/>
      <c r="D13105" s="1"/>
    </row>
    <row r="13106" spans="1:4" x14ac:dyDescent="0.3">
      <c r="A13106" s="1"/>
      <c r="B13106" s="1"/>
      <c r="C13106" s="1"/>
      <c r="D13106" s="1"/>
    </row>
    <row r="13107" spans="1:4" x14ac:dyDescent="0.3">
      <c r="A13107" s="1"/>
      <c r="B13107" s="1"/>
      <c r="C13107" s="1"/>
      <c r="D13107" s="1"/>
    </row>
    <row r="13108" spans="1:4" x14ac:dyDescent="0.3">
      <c r="A13108" s="1"/>
      <c r="B13108" s="1"/>
      <c r="C13108" s="1"/>
      <c r="D13108" s="1"/>
    </row>
    <row r="13109" spans="1:4" x14ac:dyDescent="0.3">
      <c r="A13109" s="1"/>
      <c r="B13109" s="1"/>
      <c r="C13109" s="1"/>
      <c r="D13109" s="1"/>
    </row>
    <row r="13110" spans="1:4" x14ac:dyDescent="0.3">
      <c r="A13110" s="1"/>
      <c r="B13110" s="1"/>
      <c r="C13110" s="1"/>
      <c r="D13110" s="1"/>
    </row>
    <row r="13111" spans="1:4" x14ac:dyDescent="0.3">
      <c r="A13111" s="1"/>
      <c r="B13111" s="1"/>
      <c r="C13111" s="1"/>
      <c r="D13111" s="1"/>
    </row>
    <row r="13112" spans="1:4" x14ac:dyDescent="0.3">
      <c r="A13112" s="1"/>
      <c r="B13112" s="1"/>
      <c r="C13112" s="1"/>
      <c r="D13112" s="1"/>
    </row>
    <row r="13113" spans="1:4" x14ac:dyDescent="0.3">
      <c r="A13113" s="1"/>
      <c r="B13113" s="1"/>
      <c r="C13113" s="1"/>
      <c r="D13113" s="1"/>
    </row>
    <row r="13114" spans="1:4" x14ac:dyDescent="0.3">
      <c r="A13114" s="1"/>
      <c r="B13114" s="1"/>
      <c r="C13114" s="1"/>
      <c r="D13114" s="1"/>
    </row>
    <row r="13115" spans="1:4" x14ac:dyDescent="0.3">
      <c r="A13115" s="1"/>
      <c r="B13115" s="1"/>
      <c r="C13115" s="1"/>
      <c r="D13115" s="1"/>
    </row>
    <row r="13116" spans="1:4" x14ac:dyDescent="0.3">
      <c r="A13116" s="1"/>
      <c r="B13116" s="1"/>
      <c r="C13116" s="1"/>
      <c r="D13116" s="1"/>
    </row>
    <row r="13117" spans="1:4" x14ac:dyDescent="0.3">
      <c r="A13117" s="1"/>
      <c r="B13117" s="1"/>
      <c r="C13117" s="1"/>
      <c r="D13117" s="1"/>
    </row>
    <row r="13118" spans="1:4" x14ac:dyDescent="0.3">
      <c r="A13118" s="1"/>
      <c r="B13118" s="1"/>
      <c r="C13118" s="1"/>
      <c r="D13118" s="1"/>
    </row>
    <row r="13119" spans="1:4" x14ac:dyDescent="0.3">
      <c r="A13119" s="1"/>
      <c r="B13119" s="1"/>
      <c r="C13119" s="1"/>
      <c r="D13119" s="1"/>
    </row>
    <row r="13120" spans="1:4" x14ac:dyDescent="0.3">
      <c r="A13120" s="1"/>
      <c r="B13120" s="1"/>
      <c r="C13120" s="1"/>
      <c r="D13120" s="1"/>
    </row>
    <row r="13121" spans="1:4" x14ac:dyDescent="0.3">
      <c r="A13121" s="1"/>
      <c r="B13121" s="1"/>
      <c r="C13121" s="1"/>
      <c r="D13121" s="1"/>
    </row>
    <row r="13122" spans="1:4" x14ac:dyDescent="0.3">
      <c r="A13122" s="1"/>
      <c r="B13122" s="1"/>
      <c r="C13122" s="1"/>
      <c r="D13122" s="1"/>
    </row>
    <row r="13123" spans="1:4" x14ac:dyDescent="0.3">
      <c r="A13123" s="1"/>
      <c r="B13123" s="1"/>
      <c r="C13123" s="1"/>
      <c r="D13123" s="1"/>
    </row>
    <row r="13124" spans="1:4" x14ac:dyDescent="0.3">
      <c r="A13124" s="1"/>
      <c r="B13124" s="1"/>
      <c r="C13124" s="1"/>
      <c r="D13124" s="1"/>
    </row>
    <row r="13125" spans="1:4" x14ac:dyDescent="0.3">
      <c r="A13125" s="1"/>
      <c r="B13125" s="1"/>
      <c r="C13125" s="1"/>
      <c r="D13125" s="1"/>
    </row>
    <row r="13126" spans="1:4" x14ac:dyDescent="0.3">
      <c r="A13126" s="1"/>
      <c r="B13126" s="1"/>
      <c r="C13126" s="1"/>
      <c r="D13126" s="1"/>
    </row>
    <row r="13127" spans="1:4" x14ac:dyDescent="0.3">
      <c r="A13127" s="1"/>
      <c r="B13127" s="1"/>
      <c r="C13127" s="1"/>
      <c r="D13127" s="1"/>
    </row>
    <row r="13128" spans="1:4" x14ac:dyDescent="0.3">
      <c r="A13128" s="1"/>
      <c r="B13128" s="1"/>
      <c r="C13128" s="1"/>
      <c r="D13128" s="1"/>
    </row>
    <row r="13129" spans="1:4" x14ac:dyDescent="0.3">
      <c r="A13129" s="1"/>
      <c r="B13129" s="1"/>
      <c r="C13129" s="1"/>
      <c r="D13129" s="1"/>
    </row>
    <row r="13130" spans="1:4" x14ac:dyDescent="0.3">
      <c r="A13130" s="1"/>
      <c r="B13130" s="1"/>
      <c r="C13130" s="1"/>
      <c r="D13130" s="1"/>
    </row>
    <row r="13131" spans="1:4" x14ac:dyDescent="0.3">
      <c r="A13131" s="1"/>
      <c r="B13131" s="1"/>
      <c r="C13131" s="1"/>
      <c r="D13131" s="1"/>
    </row>
    <row r="13132" spans="1:4" x14ac:dyDescent="0.3">
      <c r="A13132" s="1"/>
      <c r="B13132" s="1"/>
      <c r="C13132" s="1"/>
      <c r="D13132" s="1"/>
    </row>
    <row r="13133" spans="1:4" x14ac:dyDescent="0.3">
      <c r="A13133" s="1"/>
      <c r="B13133" s="1"/>
      <c r="C13133" s="1"/>
      <c r="D13133" s="1"/>
    </row>
    <row r="13134" spans="1:4" x14ac:dyDescent="0.3">
      <c r="A13134" s="1"/>
      <c r="B13134" s="1"/>
      <c r="C13134" s="1"/>
      <c r="D13134" s="1"/>
    </row>
    <row r="13135" spans="1:4" x14ac:dyDescent="0.3">
      <c r="A13135" s="1"/>
      <c r="B13135" s="1"/>
      <c r="C13135" s="1"/>
      <c r="D13135" s="1"/>
    </row>
    <row r="13136" spans="1:4" x14ac:dyDescent="0.3">
      <c r="A13136" s="1"/>
      <c r="B13136" s="1"/>
      <c r="C13136" s="1"/>
      <c r="D13136" s="1"/>
    </row>
    <row r="13137" spans="1:4" x14ac:dyDescent="0.3">
      <c r="A13137" s="1"/>
      <c r="B13137" s="1"/>
      <c r="C13137" s="1"/>
      <c r="D13137" s="1"/>
    </row>
    <row r="13138" spans="1:4" x14ac:dyDescent="0.3">
      <c r="A13138" s="1"/>
      <c r="B13138" s="1"/>
      <c r="C13138" s="1"/>
      <c r="D13138" s="1"/>
    </row>
    <row r="13139" spans="1:4" x14ac:dyDescent="0.3">
      <c r="A13139" s="1"/>
      <c r="B13139" s="1"/>
      <c r="C13139" s="1"/>
      <c r="D13139" s="1"/>
    </row>
    <row r="13140" spans="1:4" x14ac:dyDescent="0.3">
      <c r="A13140" s="1"/>
      <c r="B13140" s="1"/>
      <c r="C13140" s="1"/>
      <c r="D13140" s="1"/>
    </row>
    <row r="13141" spans="1:4" x14ac:dyDescent="0.3">
      <c r="A13141" s="1"/>
      <c r="B13141" s="1"/>
      <c r="C13141" s="1"/>
      <c r="D13141" s="1"/>
    </row>
    <row r="13142" spans="1:4" x14ac:dyDescent="0.3">
      <c r="A13142" s="1"/>
      <c r="B13142" s="1"/>
      <c r="C13142" s="1"/>
      <c r="D13142" s="1"/>
    </row>
    <row r="13143" spans="1:4" x14ac:dyDescent="0.3">
      <c r="A13143" s="1"/>
      <c r="B13143" s="1"/>
      <c r="C13143" s="1"/>
      <c r="D13143" s="1"/>
    </row>
    <row r="13144" spans="1:4" x14ac:dyDescent="0.3">
      <c r="A13144" s="1"/>
      <c r="B13144" s="1"/>
      <c r="C13144" s="1"/>
      <c r="D13144" s="1"/>
    </row>
    <row r="13145" spans="1:4" x14ac:dyDescent="0.3">
      <c r="A13145" s="1"/>
      <c r="B13145" s="1"/>
      <c r="C13145" s="1"/>
      <c r="D13145" s="1"/>
    </row>
    <row r="13146" spans="1:4" x14ac:dyDescent="0.3">
      <c r="A13146" s="1"/>
      <c r="B13146" s="1"/>
      <c r="C13146" s="1"/>
      <c r="D13146" s="1"/>
    </row>
    <row r="13147" spans="1:4" x14ac:dyDescent="0.3">
      <c r="A13147" s="1"/>
      <c r="B13147" s="1"/>
      <c r="C13147" s="1"/>
      <c r="D13147" s="1"/>
    </row>
    <row r="13148" spans="1:4" x14ac:dyDescent="0.3">
      <c r="A13148" s="1"/>
      <c r="B13148" s="1"/>
      <c r="C13148" s="1"/>
      <c r="D13148" s="1"/>
    </row>
    <row r="13149" spans="1:4" x14ac:dyDescent="0.3">
      <c r="A13149" s="1"/>
      <c r="B13149" s="1"/>
      <c r="C13149" s="1"/>
      <c r="D13149" s="1"/>
    </row>
    <row r="13150" spans="1:4" x14ac:dyDescent="0.3">
      <c r="A13150" s="1"/>
      <c r="B13150" s="1"/>
      <c r="C13150" s="1"/>
      <c r="D13150" s="1"/>
    </row>
    <row r="13151" spans="1:4" x14ac:dyDescent="0.3">
      <c r="A13151" s="1"/>
      <c r="B13151" s="1"/>
      <c r="C13151" s="1"/>
      <c r="D13151" s="1"/>
    </row>
    <row r="13152" spans="1:4" x14ac:dyDescent="0.3">
      <c r="A13152" s="1"/>
      <c r="B13152" s="1"/>
      <c r="C13152" s="1"/>
      <c r="D13152" s="1"/>
    </row>
    <row r="13153" spans="1:4" x14ac:dyDescent="0.3">
      <c r="A13153" s="1"/>
      <c r="B13153" s="1"/>
      <c r="C13153" s="1"/>
      <c r="D13153" s="1"/>
    </row>
    <row r="13154" spans="1:4" x14ac:dyDescent="0.3">
      <c r="A13154" s="1"/>
      <c r="B13154" s="1"/>
      <c r="C13154" s="1"/>
      <c r="D13154" s="1"/>
    </row>
    <row r="13155" spans="1:4" x14ac:dyDescent="0.3">
      <c r="A13155" s="1"/>
      <c r="B13155" s="1"/>
      <c r="C13155" s="1"/>
      <c r="D13155" s="1"/>
    </row>
    <row r="13156" spans="1:4" x14ac:dyDescent="0.3">
      <c r="A13156" s="1"/>
      <c r="B13156" s="1"/>
      <c r="C13156" s="1"/>
      <c r="D13156" s="1"/>
    </row>
    <row r="13157" spans="1:4" x14ac:dyDescent="0.3">
      <c r="A13157" s="1"/>
      <c r="B13157" s="1"/>
      <c r="C13157" s="1"/>
      <c r="D13157" s="1"/>
    </row>
    <row r="13158" spans="1:4" x14ac:dyDescent="0.3">
      <c r="A13158" s="1"/>
      <c r="B13158" s="1"/>
      <c r="C13158" s="1"/>
      <c r="D13158" s="1"/>
    </row>
    <row r="13159" spans="1:4" x14ac:dyDescent="0.3">
      <c r="A13159" s="1"/>
      <c r="B13159" s="1"/>
      <c r="C13159" s="1"/>
      <c r="D13159" s="1"/>
    </row>
    <row r="13160" spans="1:4" x14ac:dyDescent="0.3">
      <c r="A13160" s="1"/>
      <c r="B13160" s="1"/>
      <c r="C13160" s="1"/>
      <c r="D13160" s="1"/>
    </row>
    <row r="13161" spans="1:4" x14ac:dyDescent="0.3">
      <c r="A13161" s="1"/>
      <c r="B13161" s="1"/>
      <c r="C13161" s="1"/>
      <c r="D13161" s="1"/>
    </row>
    <row r="13162" spans="1:4" x14ac:dyDescent="0.3">
      <c r="A13162" s="1"/>
      <c r="B13162" s="1"/>
      <c r="C13162" s="1"/>
      <c r="D13162" s="1"/>
    </row>
    <row r="13163" spans="1:4" x14ac:dyDescent="0.3">
      <c r="A13163" s="1"/>
      <c r="B13163" s="1"/>
      <c r="C13163" s="1"/>
      <c r="D13163" s="1"/>
    </row>
    <row r="13164" spans="1:4" x14ac:dyDescent="0.3">
      <c r="A13164" s="1"/>
      <c r="B13164" s="1"/>
      <c r="C13164" s="1"/>
      <c r="D13164" s="1"/>
    </row>
    <row r="13165" spans="1:4" x14ac:dyDescent="0.3">
      <c r="A13165" s="1"/>
      <c r="B13165" s="1"/>
      <c r="C13165" s="1"/>
      <c r="D13165" s="1"/>
    </row>
    <row r="13166" spans="1:4" x14ac:dyDescent="0.3">
      <c r="A13166" s="1"/>
      <c r="B13166" s="1"/>
      <c r="C13166" s="1"/>
      <c r="D13166" s="1"/>
    </row>
    <row r="13167" spans="1:4" x14ac:dyDescent="0.3">
      <c r="A13167" s="1"/>
      <c r="B13167" s="1"/>
      <c r="C13167" s="1"/>
      <c r="D13167" s="1"/>
    </row>
    <row r="13168" spans="1:4" x14ac:dyDescent="0.3">
      <c r="A13168" s="1"/>
      <c r="B13168" s="1"/>
      <c r="C13168" s="1"/>
      <c r="D13168" s="1"/>
    </row>
    <row r="13169" spans="1:4" x14ac:dyDescent="0.3">
      <c r="A13169" s="1"/>
      <c r="B13169" s="1"/>
      <c r="C13169" s="1"/>
      <c r="D13169" s="1"/>
    </row>
    <row r="13170" spans="1:4" x14ac:dyDescent="0.3">
      <c r="A13170" s="1"/>
      <c r="B13170" s="1"/>
      <c r="C13170" s="1"/>
      <c r="D13170" s="1"/>
    </row>
    <row r="13171" spans="1:4" x14ac:dyDescent="0.3">
      <c r="A13171" s="1"/>
      <c r="B13171" s="1"/>
      <c r="C13171" s="1"/>
      <c r="D13171" s="1"/>
    </row>
    <row r="13172" spans="1:4" x14ac:dyDescent="0.3">
      <c r="A13172" s="1"/>
      <c r="B13172" s="1"/>
      <c r="C13172" s="1"/>
      <c r="D13172" s="1"/>
    </row>
    <row r="13173" spans="1:4" x14ac:dyDescent="0.3">
      <c r="A13173" s="1"/>
      <c r="B13173" s="1"/>
      <c r="C13173" s="1"/>
      <c r="D13173" s="1"/>
    </row>
    <row r="13174" spans="1:4" x14ac:dyDescent="0.3">
      <c r="A13174" s="1"/>
      <c r="B13174" s="1"/>
      <c r="C13174" s="1"/>
      <c r="D13174" s="1"/>
    </row>
    <row r="13175" spans="1:4" x14ac:dyDescent="0.3">
      <c r="A13175" s="1"/>
      <c r="B13175" s="1"/>
      <c r="C13175" s="1"/>
      <c r="D13175" s="1"/>
    </row>
    <row r="13176" spans="1:4" x14ac:dyDescent="0.3">
      <c r="A13176" s="1"/>
      <c r="B13176" s="1"/>
      <c r="C13176" s="1"/>
      <c r="D13176" s="1"/>
    </row>
    <row r="13177" spans="1:4" x14ac:dyDescent="0.3">
      <c r="A13177" s="1"/>
      <c r="B13177" s="1"/>
      <c r="C13177" s="1"/>
      <c r="D13177" s="1"/>
    </row>
    <row r="13178" spans="1:4" x14ac:dyDescent="0.3">
      <c r="A13178" s="1"/>
      <c r="B13178" s="1"/>
      <c r="C13178" s="1"/>
      <c r="D13178" s="1"/>
    </row>
    <row r="13179" spans="1:4" x14ac:dyDescent="0.3">
      <c r="A13179" s="1"/>
      <c r="B13179" s="1"/>
      <c r="C13179" s="1"/>
      <c r="D13179" s="1"/>
    </row>
    <row r="13180" spans="1:4" x14ac:dyDescent="0.3">
      <c r="A13180" s="1"/>
      <c r="B13180" s="1"/>
      <c r="C13180" s="1"/>
      <c r="D13180" s="1"/>
    </row>
    <row r="13181" spans="1:4" x14ac:dyDescent="0.3">
      <c r="A13181" s="1"/>
      <c r="B13181" s="1"/>
      <c r="C13181" s="1"/>
      <c r="D13181" s="1"/>
    </row>
    <row r="13182" spans="1:4" x14ac:dyDescent="0.3">
      <c r="A13182" s="1"/>
      <c r="B13182" s="1"/>
      <c r="C13182" s="1"/>
      <c r="D13182" s="1"/>
    </row>
    <row r="13183" spans="1:4" x14ac:dyDescent="0.3">
      <c r="A13183" s="1"/>
      <c r="B13183" s="1"/>
      <c r="C13183" s="1"/>
      <c r="D13183" s="1"/>
    </row>
    <row r="13184" spans="1:4" x14ac:dyDescent="0.3">
      <c r="A13184" s="1"/>
      <c r="B13184" s="1"/>
      <c r="C13184" s="1"/>
      <c r="D13184" s="1"/>
    </row>
    <row r="13185" spans="1:4" x14ac:dyDescent="0.3">
      <c r="A13185" s="1"/>
      <c r="B13185" s="1"/>
      <c r="C13185" s="1"/>
      <c r="D13185" s="1"/>
    </row>
    <row r="13186" spans="1:4" x14ac:dyDescent="0.3">
      <c r="A13186" s="1"/>
      <c r="B13186" s="1"/>
      <c r="C13186" s="1"/>
      <c r="D13186" s="1"/>
    </row>
    <row r="13187" spans="1:4" x14ac:dyDescent="0.3">
      <c r="A13187" s="1"/>
      <c r="B13187" s="1"/>
      <c r="C13187" s="1"/>
      <c r="D13187" s="1"/>
    </row>
    <row r="13188" spans="1:4" x14ac:dyDescent="0.3">
      <c r="A13188" s="1"/>
      <c r="B13188" s="1"/>
      <c r="C13188" s="1"/>
      <c r="D13188" s="1"/>
    </row>
    <row r="13189" spans="1:4" x14ac:dyDescent="0.3">
      <c r="A13189" s="1"/>
      <c r="B13189" s="1"/>
      <c r="C13189" s="1"/>
      <c r="D13189" s="1"/>
    </row>
    <row r="13190" spans="1:4" x14ac:dyDescent="0.3">
      <c r="A13190" s="1"/>
      <c r="B13190" s="1"/>
      <c r="C13190" s="1"/>
      <c r="D13190" s="1"/>
    </row>
    <row r="13191" spans="1:4" x14ac:dyDescent="0.3">
      <c r="A13191" s="1"/>
      <c r="B13191" s="1"/>
      <c r="C13191" s="1"/>
      <c r="D13191" s="1"/>
    </row>
    <row r="13192" spans="1:4" x14ac:dyDescent="0.3">
      <c r="A13192" s="1"/>
      <c r="B13192" s="1"/>
      <c r="C13192" s="1"/>
      <c r="D13192" s="1"/>
    </row>
    <row r="13193" spans="1:4" x14ac:dyDescent="0.3">
      <c r="A13193" s="1"/>
      <c r="B13193" s="1"/>
      <c r="C13193" s="1"/>
      <c r="D13193" s="1"/>
    </row>
    <row r="13194" spans="1:4" x14ac:dyDescent="0.3">
      <c r="A13194" s="1"/>
      <c r="B13194" s="1"/>
      <c r="C13194" s="1"/>
      <c r="D13194" s="1"/>
    </row>
    <row r="13195" spans="1:4" x14ac:dyDescent="0.3">
      <c r="A13195" s="1"/>
      <c r="B13195" s="1"/>
      <c r="C13195" s="1"/>
      <c r="D13195" s="1"/>
    </row>
    <row r="13196" spans="1:4" x14ac:dyDescent="0.3">
      <c r="A13196" s="1"/>
      <c r="B13196" s="1"/>
      <c r="C13196" s="1"/>
      <c r="D13196" s="1"/>
    </row>
    <row r="13197" spans="1:4" x14ac:dyDescent="0.3">
      <c r="A13197" s="1"/>
      <c r="B13197" s="1"/>
      <c r="C13197" s="1"/>
      <c r="D13197" s="1"/>
    </row>
    <row r="13198" spans="1:4" x14ac:dyDescent="0.3">
      <c r="A13198" s="1"/>
      <c r="B13198" s="1"/>
      <c r="C13198" s="1"/>
      <c r="D13198" s="1"/>
    </row>
    <row r="13199" spans="1:4" x14ac:dyDescent="0.3">
      <c r="A13199" s="1"/>
      <c r="B13199" s="1"/>
      <c r="C13199" s="1"/>
      <c r="D13199" s="1"/>
    </row>
    <row r="13200" spans="1:4" x14ac:dyDescent="0.3">
      <c r="A13200" s="1"/>
      <c r="B13200" s="1"/>
      <c r="C13200" s="1"/>
      <c r="D13200" s="1"/>
    </row>
    <row r="13201" spans="1:4" x14ac:dyDescent="0.3">
      <c r="A13201" s="1"/>
      <c r="B13201" s="1"/>
      <c r="C13201" s="1"/>
      <c r="D13201" s="1"/>
    </row>
    <row r="13202" spans="1:4" x14ac:dyDescent="0.3">
      <c r="A13202" s="1"/>
      <c r="B13202" s="1"/>
      <c r="C13202" s="1"/>
      <c r="D13202" s="1"/>
    </row>
    <row r="13203" spans="1:4" x14ac:dyDescent="0.3">
      <c r="A13203" s="1"/>
      <c r="B13203" s="1"/>
      <c r="C13203" s="1"/>
      <c r="D13203" s="1"/>
    </row>
    <row r="13204" spans="1:4" x14ac:dyDescent="0.3">
      <c r="A13204" s="1"/>
      <c r="B13204" s="1"/>
      <c r="C13204" s="1"/>
      <c r="D13204" s="1"/>
    </row>
    <row r="13205" spans="1:4" x14ac:dyDescent="0.3">
      <c r="A13205" s="1"/>
      <c r="B13205" s="1"/>
      <c r="C13205" s="1"/>
      <c r="D13205" s="1"/>
    </row>
    <row r="13206" spans="1:4" x14ac:dyDescent="0.3">
      <c r="A13206" s="1"/>
      <c r="B13206" s="1"/>
      <c r="C13206" s="1"/>
      <c r="D13206" s="1"/>
    </row>
    <row r="13207" spans="1:4" x14ac:dyDescent="0.3">
      <c r="A13207" s="1"/>
      <c r="B13207" s="1"/>
      <c r="C13207" s="1"/>
      <c r="D13207" s="1"/>
    </row>
    <row r="13208" spans="1:4" x14ac:dyDescent="0.3">
      <c r="A13208" s="1"/>
      <c r="B13208" s="1"/>
      <c r="C13208" s="1"/>
      <c r="D13208" s="1"/>
    </row>
    <row r="13209" spans="1:4" x14ac:dyDescent="0.3">
      <c r="A13209" s="1"/>
      <c r="B13209" s="1"/>
      <c r="C13209" s="1"/>
      <c r="D13209" s="1"/>
    </row>
    <row r="13210" spans="1:4" x14ac:dyDescent="0.3">
      <c r="A13210" s="1"/>
      <c r="B13210" s="1"/>
      <c r="C13210" s="1"/>
      <c r="D13210" s="1"/>
    </row>
    <row r="13211" spans="1:4" x14ac:dyDescent="0.3">
      <c r="A13211" s="1"/>
      <c r="B13211" s="1"/>
      <c r="C13211" s="1"/>
      <c r="D13211" s="1"/>
    </row>
    <row r="13212" spans="1:4" x14ac:dyDescent="0.3">
      <c r="A13212" s="1"/>
      <c r="B13212" s="1"/>
      <c r="C13212" s="1"/>
      <c r="D13212" s="1"/>
    </row>
    <row r="13213" spans="1:4" x14ac:dyDescent="0.3">
      <c r="A13213" s="1"/>
      <c r="B13213" s="1"/>
      <c r="C13213" s="1"/>
      <c r="D13213" s="1"/>
    </row>
    <row r="13214" spans="1:4" x14ac:dyDescent="0.3">
      <c r="A13214" s="1"/>
      <c r="B13214" s="1"/>
      <c r="C13214" s="1"/>
      <c r="D13214" s="1"/>
    </row>
    <row r="13215" spans="1:4" x14ac:dyDescent="0.3">
      <c r="A13215" s="1"/>
      <c r="B13215" s="1"/>
      <c r="C13215" s="1"/>
      <c r="D13215" s="1"/>
    </row>
    <row r="13216" spans="1:4" x14ac:dyDescent="0.3">
      <c r="A13216" s="1"/>
      <c r="B13216" s="1"/>
      <c r="C13216" s="1"/>
      <c r="D13216" s="1"/>
    </row>
    <row r="13217" spans="1:4" x14ac:dyDescent="0.3">
      <c r="A13217" s="1"/>
      <c r="B13217" s="1"/>
      <c r="C13217" s="1"/>
      <c r="D13217" s="1"/>
    </row>
    <row r="13218" spans="1:4" x14ac:dyDescent="0.3">
      <c r="A13218" s="1"/>
      <c r="B13218" s="1"/>
      <c r="C13218" s="1"/>
      <c r="D13218" s="1"/>
    </row>
    <row r="13219" spans="1:4" x14ac:dyDescent="0.3">
      <c r="A13219" s="1"/>
      <c r="B13219" s="1"/>
      <c r="C13219" s="1"/>
      <c r="D13219" s="1"/>
    </row>
    <row r="13220" spans="1:4" x14ac:dyDescent="0.3">
      <c r="A13220" s="1"/>
      <c r="B13220" s="1"/>
      <c r="C13220" s="1"/>
      <c r="D13220" s="1"/>
    </row>
    <row r="13221" spans="1:4" x14ac:dyDescent="0.3">
      <c r="A13221" s="1"/>
      <c r="B13221" s="1"/>
      <c r="C13221" s="1"/>
      <c r="D13221" s="1"/>
    </row>
    <row r="13222" spans="1:4" x14ac:dyDescent="0.3">
      <c r="A13222" s="1"/>
      <c r="B13222" s="1"/>
      <c r="C13222" s="1"/>
      <c r="D13222" s="1"/>
    </row>
    <row r="13223" spans="1:4" x14ac:dyDescent="0.3">
      <c r="A13223" s="1"/>
      <c r="B13223" s="1"/>
      <c r="C13223" s="1"/>
      <c r="D13223" s="1"/>
    </row>
    <row r="13224" spans="1:4" x14ac:dyDescent="0.3">
      <c r="A13224" s="1"/>
      <c r="B13224" s="1"/>
      <c r="C13224" s="1"/>
      <c r="D13224" s="1"/>
    </row>
    <row r="13225" spans="1:4" x14ac:dyDescent="0.3">
      <c r="A13225" s="1"/>
      <c r="B13225" s="1"/>
      <c r="C13225" s="1"/>
      <c r="D13225" s="1"/>
    </row>
    <row r="13226" spans="1:4" x14ac:dyDescent="0.3">
      <c r="A13226" s="1"/>
      <c r="B13226" s="1"/>
      <c r="C13226" s="1"/>
      <c r="D13226" s="1"/>
    </row>
    <row r="13227" spans="1:4" x14ac:dyDescent="0.3">
      <c r="A13227" s="1"/>
      <c r="B13227" s="1"/>
      <c r="C13227" s="1"/>
      <c r="D13227" s="1"/>
    </row>
    <row r="13228" spans="1:4" x14ac:dyDescent="0.3">
      <c r="A13228" s="1"/>
      <c r="B13228" s="1"/>
      <c r="C13228" s="1"/>
      <c r="D13228" s="1"/>
    </row>
    <row r="13229" spans="1:4" x14ac:dyDescent="0.3">
      <c r="A13229" s="1"/>
      <c r="B13229" s="1"/>
      <c r="C13229" s="1"/>
      <c r="D13229" s="1"/>
    </row>
    <row r="13230" spans="1:4" x14ac:dyDescent="0.3">
      <c r="A13230" s="1"/>
      <c r="B13230" s="1"/>
      <c r="C13230" s="1"/>
      <c r="D13230" s="1"/>
    </row>
    <row r="13231" spans="1:4" x14ac:dyDescent="0.3">
      <c r="A13231" s="1"/>
      <c r="B13231" s="1"/>
      <c r="C13231" s="1"/>
      <c r="D13231" s="1"/>
    </row>
    <row r="13232" spans="1:4" x14ac:dyDescent="0.3">
      <c r="A13232" s="1"/>
      <c r="B13232" s="1"/>
      <c r="C13232" s="1"/>
      <c r="D13232" s="1"/>
    </row>
    <row r="13233" spans="1:4" x14ac:dyDescent="0.3">
      <c r="A13233" s="1"/>
      <c r="B13233" s="1"/>
      <c r="C13233" s="1"/>
      <c r="D13233" s="1"/>
    </row>
    <row r="13234" spans="1:4" x14ac:dyDescent="0.3">
      <c r="A13234" s="1"/>
      <c r="B13234" s="1"/>
      <c r="C13234" s="1"/>
      <c r="D13234" s="1"/>
    </row>
    <row r="13235" spans="1:4" x14ac:dyDescent="0.3">
      <c r="A13235" s="1"/>
      <c r="B13235" s="1"/>
      <c r="C13235" s="1"/>
      <c r="D13235" s="1"/>
    </row>
    <row r="13236" spans="1:4" x14ac:dyDescent="0.3">
      <c r="A13236" s="1"/>
      <c r="B13236" s="1"/>
      <c r="C13236" s="1"/>
      <c r="D13236" s="1"/>
    </row>
    <row r="13237" spans="1:4" x14ac:dyDescent="0.3">
      <c r="A13237" s="1"/>
      <c r="B13237" s="1"/>
      <c r="C13237" s="1"/>
      <c r="D13237" s="1"/>
    </row>
    <row r="13238" spans="1:4" x14ac:dyDescent="0.3">
      <c r="A13238" s="1"/>
      <c r="B13238" s="1"/>
      <c r="C13238" s="1"/>
      <c r="D13238" s="1"/>
    </row>
    <row r="13239" spans="1:4" x14ac:dyDescent="0.3">
      <c r="A13239" s="1"/>
      <c r="B13239" s="1"/>
      <c r="C13239" s="1"/>
      <c r="D13239" s="1"/>
    </row>
    <row r="13240" spans="1:4" x14ac:dyDescent="0.3">
      <c r="A13240" s="1"/>
      <c r="B13240" s="1"/>
      <c r="C13240" s="1"/>
      <c r="D13240" s="1"/>
    </row>
    <row r="13241" spans="1:4" x14ac:dyDescent="0.3">
      <c r="A13241" s="1"/>
      <c r="B13241" s="1"/>
      <c r="C13241" s="1"/>
      <c r="D13241" s="1"/>
    </row>
    <row r="13242" spans="1:4" x14ac:dyDescent="0.3">
      <c r="A13242" s="1"/>
      <c r="B13242" s="1"/>
      <c r="C13242" s="1"/>
      <c r="D13242" s="1"/>
    </row>
    <row r="13243" spans="1:4" x14ac:dyDescent="0.3">
      <c r="A13243" s="1"/>
      <c r="B13243" s="1"/>
      <c r="C13243" s="1"/>
      <c r="D13243" s="1"/>
    </row>
    <row r="13244" spans="1:4" x14ac:dyDescent="0.3">
      <c r="A13244" s="1"/>
      <c r="B13244" s="1"/>
      <c r="C13244" s="1"/>
      <c r="D13244" s="1"/>
    </row>
    <row r="13245" spans="1:4" x14ac:dyDescent="0.3">
      <c r="A13245" s="1"/>
      <c r="B13245" s="1"/>
      <c r="C13245" s="1"/>
      <c r="D13245" s="1"/>
    </row>
    <row r="13246" spans="1:4" x14ac:dyDescent="0.3">
      <c r="A13246" s="1"/>
      <c r="B13246" s="1"/>
      <c r="C13246" s="1"/>
      <c r="D13246" s="1"/>
    </row>
    <row r="13247" spans="1:4" x14ac:dyDescent="0.3">
      <c r="A13247" s="1"/>
      <c r="B13247" s="1"/>
      <c r="C13247" s="1"/>
      <c r="D13247" s="1"/>
    </row>
    <row r="13248" spans="1:4" x14ac:dyDescent="0.3">
      <c r="A13248" s="1"/>
      <c r="B13248" s="1"/>
      <c r="C13248" s="1"/>
      <c r="D13248" s="1"/>
    </row>
    <row r="13249" spans="1:4" x14ac:dyDescent="0.3">
      <c r="A13249" s="1"/>
      <c r="B13249" s="1"/>
      <c r="C13249" s="1"/>
      <c r="D13249" s="1"/>
    </row>
    <row r="13250" spans="1:4" x14ac:dyDescent="0.3">
      <c r="A13250" s="1"/>
      <c r="B13250" s="1"/>
      <c r="C13250" s="1"/>
      <c r="D13250" s="1"/>
    </row>
    <row r="13251" spans="1:4" x14ac:dyDescent="0.3">
      <c r="A13251" s="1"/>
      <c r="B13251" s="1"/>
      <c r="C13251" s="1"/>
      <c r="D13251" s="1"/>
    </row>
    <row r="13252" spans="1:4" x14ac:dyDescent="0.3">
      <c r="A13252" s="1"/>
      <c r="B13252" s="1"/>
      <c r="C13252" s="1"/>
      <c r="D13252" s="1"/>
    </row>
    <row r="13253" spans="1:4" x14ac:dyDescent="0.3">
      <c r="A13253" s="1"/>
      <c r="B13253" s="1"/>
      <c r="C13253" s="1"/>
      <c r="D13253" s="1"/>
    </row>
    <row r="13254" spans="1:4" x14ac:dyDescent="0.3">
      <c r="A13254" s="1"/>
      <c r="B13254" s="1"/>
      <c r="C13254" s="1"/>
      <c r="D13254" s="1"/>
    </row>
    <row r="13255" spans="1:4" x14ac:dyDescent="0.3">
      <c r="A13255" s="1"/>
      <c r="B13255" s="1"/>
      <c r="C13255" s="1"/>
      <c r="D13255" s="1"/>
    </row>
    <row r="13256" spans="1:4" x14ac:dyDescent="0.3">
      <c r="A13256" s="1"/>
      <c r="B13256" s="1"/>
      <c r="C13256" s="1"/>
      <c r="D13256" s="1"/>
    </row>
    <row r="13257" spans="1:4" x14ac:dyDescent="0.3">
      <c r="A13257" s="1"/>
      <c r="B13257" s="1"/>
      <c r="C13257" s="1"/>
      <c r="D13257" s="1"/>
    </row>
    <row r="13258" spans="1:4" x14ac:dyDescent="0.3">
      <c r="A13258" s="1"/>
      <c r="B13258" s="1"/>
      <c r="C13258" s="1"/>
      <c r="D13258" s="1"/>
    </row>
    <row r="13259" spans="1:4" x14ac:dyDescent="0.3">
      <c r="A13259" s="1"/>
      <c r="B13259" s="1"/>
      <c r="C13259" s="1"/>
      <c r="D13259" s="1"/>
    </row>
    <row r="13260" spans="1:4" x14ac:dyDescent="0.3">
      <c r="A13260" s="1"/>
      <c r="B13260" s="1"/>
      <c r="C13260" s="1"/>
      <c r="D13260" s="1"/>
    </row>
    <row r="13261" spans="1:4" x14ac:dyDescent="0.3">
      <c r="A13261" s="1"/>
      <c r="B13261" s="1"/>
      <c r="C13261" s="1"/>
      <c r="D13261" s="1"/>
    </row>
    <row r="13262" spans="1:4" x14ac:dyDescent="0.3">
      <c r="A13262" s="1"/>
      <c r="B13262" s="1"/>
      <c r="C13262" s="1"/>
      <c r="D13262" s="1"/>
    </row>
    <row r="13263" spans="1:4" x14ac:dyDescent="0.3">
      <c r="A13263" s="1"/>
      <c r="B13263" s="1"/>
      <c r="C13263" s="1"/>
      <c r="D13263" s="1"/>
    </row>
    <row r="13264" spans="1:4" x14ac:dyDescent="0.3">
      <c r="A13264" s="1"/>
      <c r="B13264" s="1"/>
      <c r="C13264" s="1"/>
      <c r="D13264" s="1"/>
    </row>
    <row r="13265" spans="1:4" x14ac:dyDescent="0.3">
      <c r="A13265" s="1"/>
      <c r="B13265" s="1"/>
      <c r="C13265" s="1"/>
      <c r="D13265" s="1"/>
    </row>
    <row r="13266" spans="1:4" x14ac:dyDescent="0.3">
      <c r="A13266" s="1"/>
      <c r="B13266" s="1"/>
      <c r="C13266" s="1"/>
      <c r="D13266" s="1"/>
    </row>
    <row r="13267" spans="1:4" x14ac:dyDescent="0.3">
      <c r="A13267" s="1"/>
      <c r="B13267" s="1"/>
      <c r="C13267" s="1"/>
      <c r="D13267" s="1"/>
    </row>
    <row r="13268" spans="1:4" x14ac:dyDescent="0.3">
      <c r="A13268" s="1"/>
      <c r="B13268" s="1"/>
      <c r="C13268" s="1"/>
      <c r="D13268" s="1"/>
    </row>
    <row r="13269" spans="1:4" x14ac:dyDescent="0.3">
      <c r="A13269" s="1"/>
      <c r="B13269" s="1"/>
      <c r="C13269" s="1"/>
      <c r="D13269" s="1"/>
    </row>
    <row r="13270" spans="1:4" x14ac:dyDescent="0.3">
      <c r="A13270" s="1"/>
      <c r="B13270" s="1"/>
      <c r="C13270" s="1"/>
      <c r="D13270" s="1"/>
    </row>
    <row r="13271" spans="1:4" x14ac:dyDescent="0.3">
      <c r="A13271" s="1"/>
      <c r="B13271" s="1"/>
      <c r="C13271" s="1"/>
      <c r="D13271" s="1"/>
    </row>
    <row r="13272" spans="1:4" x14ac:dyDescent="0.3">
      <c r="A13272" s="1"/>
      <c r="B13272" s="1"/>
      <c r="C13272" s="1"/>
      <c r="D13272" s="1"/>
    </row>
    <row r="13273" spans="1:4" x14ac:dyDescent="0.3">
      <c r="A13273" s="1"/>
      <c r="B13273" s="1"/>
      <c r="C13273" s="1"/>
      <c r="D13273" s="1"/>
    </row>
    <row r="13274" spans="1:4" x14ac:dyDescent="0.3">
      <c r="A13274" s="1"/>
      <c r="B13274" s="1"/>
      <c r="C13274" s="1"/>
      <c r="D13274" s="1"/>
    </row>
    <row r="13275" spans="1:4" x14ac:dyDescent="0.3">
      <c r="A13275" s="1"/>
      <c r="B13275" s="1"/>
      <c r="C13275" s="1"/>
      <c r="D13275" s="1"/>
    </row>
    <row r="13276" spans="1:4" x14ac:dyDescent="0.3">
      <c r="A13276" s="1"/>
      <c r="B13276" s="1"/>
      <c r="C13276" s="1"/>
      <c r="D13276" s="1"/>
    </row>
    <row r="13277" spans="1:4" x14ac:dyDescent="0.3">
      <c r="A13277" s="1"/>
      <c r="B13277" s="1"/>
      <c r="C13277" s="1"/>
      <c r="D13277" s="1"/>
    </row>
    <row r="13278" spans="1:4" x14ac:dyDescent="0.3">
      <c r="A13278" s="1"/>
      <c r="B13278" s="1"/>
      <c r="C13278" s="1"/>
      <c r="D13278" s="1"/>
    </row>
    <row r="13279" spans="1:4" x14ac:dyDescent="0.3">
      <c r="A13279" s="1"/>
      <c r="B13279" s="1"/>
      <c r="C13279" s="1"/>
      <c r="D13279" s="1"/>
    </row>
    <row r="13280" spans="1:4" x14ac:dyDescent="0.3">
      <c r="A13280" s="1"/>
      <c r="B13280" s="1"/>
      <c r="C13280" s="1"/>
      <c r="D13280" s="1"/>
    </row>
    <row r="13281" spans="1:4" x14ac:dyDescent="0.3">
      <c r="A13281" s="1"/>
      <c r="B13281" s="1"/>
      <c r="C13281" s="1"/>
      <c r="D13281" s="1"/>
    </row>
    <row r="13282" spans="1:4" x14ac:dyDescent="0.3">
      <c r="A13282" s="1"/>
      <c r="B13282" s="1"/>
      <c r="C13282" s="1"/>
      <c r="D13282" s="1"/>
    </row>
    <row r="13283" spans="1:4" x14ac:dyDescent="0.3">
      <c r="A13283" s="1"/>
      <c r="B13283" s="1"/>
      <c r="C13283" s="1"/>
      <c r="D13283" s="1"/>
    </row>
    <row r="13284" spans="1:4" x14ac:dyDescent="0.3">
      <c r="A13284" s="1"/>
      <c r="B13284" s="1"/>
      <c r="C13284" s="1"/>
      <c r="D13284" s="1"/>
    </row>
    <row r="13285" spans="1:4" x14ac:dyDescent="0.3">
      <c r="A13285" s="1"/>
      <c r="B13285" s="1"/>
      <c r="C13285" s="1"/>
      <c r="D13285" s="1"/>
    </row>
    <row r="13286" spans="1:4" x14ac:dyDescent="0.3">
      <c r="A13286" s="1"/>
      <c r="B13286" s="1"/>
      <c r="C13286" s="1"/>
      <c r="D13286" s="1"/>
    </row>
    <row r="13287" spans="1:4" x14ac:dyDescent="0.3">
      <c r="A13287" s="1"/>
      <c r="B13287" s="1"/>
      <c r="C13287" s="1"/>
      <c r="D13287" s="1"/>
    </row>
    <row r="13288" spans="1:4" x14ac:dyDescent="0.3">
      <c r="A13288" s="1"/>
      <c r="B13288" s="1"/>
      <c r="C13288" s="1"/>
      <c r="D13288" s="1"/>
    </row>
    <row r="13289" spans="1:4" x14ac:dyDescent="0.3">
      <c r="A13289" s="1"/>
      <c r="B13289" s="1"/>
      <c r="C13289" s="1"/>
      <c r="D13289" s="1"/>
    </row>
    <row r="13290" spans="1:4" x14ac:dyDescent="0.3">
      <c r="A13290" s="1"/>
      <c r="B13290" s="1"/>
      <c r="C13290" s="1"/>
      <c r="D13290" s="1"/>
    </row>
    <row r="13291" spans="1:4" x14ac:dyDescent="0.3">
      <c r="A13291" s="1"/>
      <c r="B13291" s="1"/>
      <c r="C13291" s="1"/>
      <c r="D13291" s="1"/>
    </row>
    <row r="13292" spans="1:4" x14ac:dyDescent="0.3">
      <c r="A13292" s="1"/>
      <c r="B13292" s="1"/>
      <c r="C13292" s="1"/>
      <c r="D13292" s="1"/>
    </row>
    <row r="13293" spans="1:4" x14ac:dyDescent="0.3">
      <c r="A13293" s="1"/>
      <c r="B13293" s="1"/>
      <c r="C13293" s="1"/>
      <c r="D13293" s="1"/>
    </row>
    <row r="13294" spans="1:4" x14ac:dyDescent="0.3">
      <c r="A13294" s="1"/>
      <c r="B13294" s="1"/>
      <c r="C13294" s="1"/>
      <c r="D13294" s="1"/>
    </row>
    <row r="13295" spans="1:4" x14ac:dyDescent="0.3">
      <c r="A13295" s="1"/>
      <c r="B13295" s="1"/>
      <c r="C13295" s="1"/>
      <c r="D13295" s="1"/>
    </row>
    <row r="13296" spans="1:4" x14ac:dyDescent="0.3">
      <c r="A13296" s="1"/>
      <c r="B13296" s="1"/>
      <c r="C13296" s="1"/>
      <c r="D13296" s="1"/>
    </row>
    <row r="13297" spans="1:4" x14ac:dyDescent="0.3">
      <c r="A13297" s="1"/>
      <c r="B13297" s="1"/>
      <c r="C13297" s="1"/>
      <c r="D13297" s="1"/>
    </row>
    <row r="13298" spans="1:4" x14ac:dyDescent="0.3">
      <c r="A13298" s="1"/>
      <c r="B13298" s="1"/>
      <c r="C13298" s="1"/>
      <c r="D13298" s="1"/>
    </row>
    <row r="13299" spans="1:4" x14ac:dyDescent="0.3">
      <c r="A13299" s="1"/>
      <c r="B13299" s="1"/>
      <c r="C13299" s="1"/>
      <c r="D13299" s="1"/>
    </row>
    <row r="13300" spans="1:4" x14ac:dyDescent="0.3">
      <c r="A13300" s="1"/>
      <c r="B13300" s="1"/>
      <c r="C13300" s="1"/>
      <c r="D13300" s="1"/>
    </row>
    <row r="13301" spans="1:4" x14ac:dyDescent="0.3">
      <c r="A13301" s="1"/>
      <c r="B13301" s="1"/>
      <c r="C13301" s="1"/>
      <c r="D13301" s="1"/>
    </row>
    <row r="13302" spans="1:4" x14ac:dyDescent="0.3">
      <c r="A13302" s="1"/>
      <c r="B13302" s="1"/>
      <c r="C13302" s="1"/>
      <c r="D13302" s="1"/>
    </row>
    <row r="13303" spans="1:4" x14ac:dyDescent="0.3">
      <c r="A13303" s="1"/>
      <c r="B13303" s="1"/>
      <c r="C13303" s="1"/>
      <c r="D13303" s="1"/>
    </row>
    <row r="13304" spans="1:4" x14ac:dyDescent="0.3">
      <c r="A13304" s="1"/>
      <c r="B13304" s="1"/>
      <c r="C13304" s="1"/>
      <c r="D13304" s="1"/>
    </row>
    <row r="13305" spans="1:4" x14ac:dyDescent="0.3">
      <c r="A13305" s="1"/>
      <c r="B13305" s="1"/>
      <c r="C13305" s="1"/>
      <c r="D13305" s="1"/>
    </row>
    <row r="13306" spans="1:4" x14ac:dyDescent="0.3">
      <c r="A13306" s="1"/>
      <c r="B13306" s="1"/>
      <c r="C13306" s="1"/>
      <c r="D13306" s="1"/>
    </row>
    <row r="13307" spans="1:4" x14ac:dyDescent="0.3">
      <c r="A13307" s="1"/>
      <c r="B13307" s="1"/>
      <c r="C13307" s="1"/>
      <c r="D13307" s="1"/>
    </row>
    <row r="13308" spans="1:4" x14ac:dyDescent="0.3">
      <c r="A13308" s="1"/>
      <c r="B13308" s="1"/>
      <c r="C13308" s="1"/>
      <c r="D13308" s="1"/>
    </row>
    <row r="13309" spans="1:4" x14ac:dyDescent="0.3">
      <c r="A13309" s="1"/>
      <c r="B13309" s="1"/>
      <c r="C13309" s="1"/>
      <c r="D13309" s="1"/>
    </row>
    <row r="13310" spans="1:4" x14ac:dyDescent="0.3">
      <c r="A13310" s="1"/>
      <c r="B13310" s="1"/>
      <c r="C13310" s="1"/>
      <c r="D13310" s="1"/>
    </row>
    <row r="13311" spans="1:4" x14ac:dyDescent="0.3">
      <c r="A13311" s="1"/>
      <c r="B13311" s="1"/>
      <c r="C13311" s="1"/>
      <c r="D13311" s="1"/>
    </row>
    <row r="13312" spans="1:4" x14ac:dyDescent="0.3">
      <c r="A13312" s="1"/>
      <c r="B13312" s="1"/>
      <c r="C13312" s="1"/>
      <c r="D13312" s="1"/>
    </row>
    <row r="13313" spans="1:4" x14ac:dyDescent="0.3">
      <c r="A13313" s="1"/>
      <c r="B13313" s="1"/>
      <c r="C13313" s="1"/>
      <c r="D13313" s="1"/>
    </row>
    <row r="13314" spans="1:4" x14ac:dyDescent="0.3">
      <c r="A13314" s="1"/>
      <c r="B13314" s="1"/>
      <c r="C13314" s="1"/>
      <c r="D13314" s="1"/>
    </row>
    <row r="13315" spans="1:4" x14ac:dyDescent="0.3">
      <c r="A13315" s="1"/>
      <c r="B13315" s="1"/>
      <c r="C13315" s="1"/>
      <c r="D13315" s="1"/>
    </row>
    <row r="13316" spans="1:4" x14ac:dyDescent="0.3">
      <c r="A13316" s="1"/>
      <c r="B13316" s="1"/>
      <c r="C13316" s="1"/>
      <c r="D13316" s="1"/>
    </row>
    <row r="13317" spans="1:4" x14ac:dyDescent="0.3">
      <c r="A13317" s="1"/>
      <c r="B13317" s="1"/>
      <c r="C13317" s="1"/>
      <c r="D13317" s="1"/>
    </row>
    <row r="13318" spans="1:4" x14ac:dyDescent="0.3">
      <c r="A13318" s="1"/>
      <c r="B13318" s="1"/>
      <c r="C13318" s="1"/>
      <c r="D13318" s="1"/>
    </row>
    <row r="13319" spans="1:4" x14ac:dyDescent="0.3">
      <c r="A13319" s="1"/>
      <c r="B13319" s="1"/>
      <c r="C13319" s="1"/>
      <c r="D13319" s="1"/>
    </row>
    <row r="13320" spans="1:4" x14ac:dyDescent="0.3">
      <c r="A13320" s="1"/>
      <c r="B13320" s="1"/>
      <c r="C13320" s="1"/>
      <c r="D13320" s="1"/>
    </row>
    <row r="13321" spans="1:4" x14ac:dyDescent="0.3">
      <c r="A13321" s="1"/>
      <c r="B13321" s="1"/>
      <c r="C13321" s="1"/>
      <c r="D13321" s="1"/>
    </row>
    <row r="13322" spans="1:4" x14ac:dyDescent="0.3">
      <c r="A13322" s="1"/>
      <c r="B13322" s="1"/>
      <c r="C13322" s="1"/>
      <c r="D13322" s="1"/>
    </row>
    <row r="13323" spans="1:4" x14ac:dyDescent="0.3">
      <c r="A13323" s="1"/>
      <c r="B13323" s="1"/>
      <c r="C13323" s="1"/>
      <c r="D13323" s="1"/>
    </row>
    <row r="13324" spans="1:4" x14ac:dyDescent="0.3">
      <c r="A13324" s="1"/>
      <c r="B13324" s="1"/>
      <c r="C13324" s="1"/>
      <c r="D13324" s="1"/>
    </row>
    <row r="13325" spans="1:4" x14ac:dyDescent="0.3">
      <c r="A13325" s="1"/>
      <c r="B13325" s="1"/>
      <c r="C13325" s="1"/>
      <c r="D13325" s="1"/>
    </row>
    <row r="13326" spans="1:4" x14ac:dyDescent="0.3">
      <c r="A13326" s="1"/>
      <c r="B13326" s="1"/>
      <c r="C13326" s="1"/>
      <c r="D13326" s="1"/>
    </row>
    <row r="13327" spans="1:4" x14ac:dyDescent="0.3">
      <c r="A13327" s="1"/>
      <c r="B13327" s="1"/>
      <c r="C13327" s="1"/>
      <c r="D13327" s="1"/>
    </row>
    <row r="13328" spans="1:4" x14ac:dyDescent="0.3">
      <c r="A13328" s="1"/>
      <c r="B13328" s="1"/>
      <c r="C13328" s="1"/>
      <c r="D13328" s="1"/>
    </row>
    <row r="13329" spans="1:4" x14ac:dyDescent="0.3">
      <c r="A13329" s="1"/>
      <c r="B13329" s="1"/>
      <c r="C13329" s="1"/>
      <c r="D13329" s="1"/>
    </row>
    <row r="13330" spans="1:4" x14ac:dyDescent="0.3">
      <c r="A13330" s="1"/>
      <c r="B13330" s="1"/>
      <c r="C13330" s="1"/>
      <c r="D13330" s="1"/>
    </row>
    <row r="13331" spans="1:4" x14ac:dyDescent="0.3">
      <c r="A13331" s="1"/>
      <c r="B13331" s="1"/>
      <c r="C13331" s="1"/>
      <c r="D13331" s="1"/>
    </row>
    <row r="13332" spans="1:4" x14ac:dyDescent="0.3">
      <c r="A13332" s="1"/>
      <c r="B13332" s="1"/>
      <c r="C13332" s="1"/>
      <c r="D13332" s="1"/>
    </row>
    <row r="13333" spans="1:4" x14ac:dyDescent="0.3">
      <c r="A13333" s="1"/>
      <c r="B13333" s="1"/>
      <c r="C13333" s="1"/>
      <c r="D13333" s="1"/>
    </row>
    <row r="13334" spans="1:4" x14ac:dyDescent="0.3">
      <c r="A13334" s="1"/>
      <c r="B13334" s="1"/>
      <c r="C13334" s="1"/>
      <c r="D13334" s="1"/>
    </row>
    <row r="13335" spans="1:4" x14ac:dyDescent="0.3">
      <c r="A13335" s="1"/>
      <c r="B13335" s="1"/>
      <c r="C13335" s="1"/>
      <c r="D13335" s="1"/>
    </row>
    <row r="13336" spans="1:4" x14ac:dyDescent="0.3">
      <c r="A13336" s="1"/>
      <c r="B13336" s="1"/>
      <c r="C13336" s="1"/>
      <c r="D13336" s="1"/>
    </row>
    <row r="13337" spans="1:4" x14ac:dyDescent="0.3">
      <c r="A13337" s="1"/>
      <c r="B13337" s="1"/>
      <c r="C13337" s="1"/>
      <c r="D13337" s="1"/>
    </row>
    <row r="13338" spans="1:4" x14ac:dyDescent="0.3">
      <c r="A13338" s="1"/>
      <c r="B13338" s="1"/>
      <c r="C13338" s="1"/>
      <c r="D13338" s="1"/>
    </row>
    <row r="13339" spans="1:4" x14ac:dyDescent="0.3">
      <c r="A13339" s="1"/>
      <c r="B13339" s="1"/>
      <c r="C13339" s="1"/>
      <c r="D13339" s="1"/>
    </row>
    <row r="13340" spans="1:4" x14ac:dyDescent="0.3">
      <c r="A13340" s="1"/>
      <c r="B13340" s="1"/>
      <c r="C13340" s="1"/>
      <c r="D13340" s="1"/>
    </row>
    <row r="13341" spans="1:4" x14ac:dyDescent="0.3">
      <c r="A13341" s="1"/>
      <c r="B13341" s="1"/>
      <c r="C13341" s="1"/>
      <c r="D13341" s="1"/>
    </row>
    <row r="13342" spans="1:4" x14ac:dyDescent="0.3">
      <c r="A13342" s="1"/>
      <c r="B13342" s="1"/>
      <c r="C13342" s="1"/>
      <c r="D13342" s="1"/>
    </row>
    <row r="13343" spans="1:4" x14ac:dyDescent="0.3">
      <c r="A13343" s="1"/>
      <c r="B13343" s="1"/>
      <c r="C13343" s="1"/>
      <c r="D13343" s="1"/>
    </row>
    <row r="13344" spans="1:4" x14ac:dyDescent="0.3">
      <c r="A13344" s="1"/>
      <c r="B13344" s="1"/>
      <c r="C13344" s="1"/>
      <c r="D13344" s="1"/>
    </row>
    <row r="13345" spans="1:4" x14ac:dyDescent="0.3">
      <c r="A13345" s="1"/>
      <c r="B13345" s="1"/>
      <c r="C13345" s="1"/>
      <c r="D13345" s="1"/>
    </row>
    <row r="13346" spans="1:4" x14ac:dyDescent="0.3">
      <c r="A13346" s="1"/>
      <c r="B13346" s="1"/>
      <c r="C13346" s="1"/>
      <c r="D13346" s="1"/>
    </row>
    <row r="13347" spans="1:4" x14ac:dyDescent="0.3">
      <c r="A13347" s="1"/>
      <c r="B13347" s="1"/>
      <c r="C13347" s="1"/>
      <c r="D13347" s="1"/>
    </row>
    <row r="13348" spans="1:4" x14ac:dyDescent="0.3">
      <c r="A13348" s="1"/>
      <c r="B13348" s="1"/>
      <c r="C13348" s="1"/>
      <c r="D13348" s="1"/>
    </row>
    <row r="13349" spans="1:4" x14ac:dyDescent="0.3">
      <c r="A13349" s="1"/>
      <c r="B13349" s="1"/>
      <c r="C13349" s="1"/>
      <c r="D13349" s="1"/>
    </row>
    <row r="13350" spans="1:4" x14ac:dyDescent="0.3">
      <c r="A13350" s="1"/>
      <c r="B13350" s="1"/>
      <c r="C13350" s="1"/>
      <c r="D13350" s="1"/>
    </row>
    <row r="13351" spans="1:4" x14ac:dyDescent="0.3">
      <c r="A13351" s="1"/>
      <c r="B13351" s="1"/>
      <c r="C13351" s="1"/>
      <c r="D13351" s="1"/>
    </row>
    <row r="13352" spans="1:4" x14ac:dyDescent="0.3">
      <c r="A13352" s="1"/>
      <c r="B13352" s="1"/>
      <c r="C13352" s="1"/>
      <c r="D13352" s="1"/>
    </row>
    <row r="13353" spans="1:4" x14ac:dyDescent="0.3">
      <c r="A13353" s="1"/>
      <c r="B13353" s="1"/>
      <c r="C13353" s="1"/>
      <c r="D13353" s="1"/>
    </row>
    <row r="13354" spans="1:4" x14ac:dyDescent="0.3">
      <c r="A13354" s="1"/>
      <c r="B13354" s="1"/>
      <c r="C13354" s="1"/>
      <c r="D13354" s="1"/>
    </row>
    <row r="13355" spans="1:4" x14ac:dyDescent="0.3">
      <c r="A13355" s="1"/>
      <c r="B13355" s="1"/>
      <c r="C13355" s="1"/>
      <c r="D13355" s="1"/>
    </row>
    <row r="13356" spans="1:4" x14ac:dyDescent="0.3">
      <c r="A13356" s="1"/>
      <c r="B13356" s="1"/>
      <c r="C13356" s="1"/>
      <c r="D13356" s="1"/>
    </row>
    <row r="13357" spans="1:4" x14ac:dyDescent="0.3">
      <c r="A13357" s="1"/>
      <c r="B13357" s="1"/>
      <c r="C13357" s="1"/>
      <c r="D13357" s="1"/>
    </row>
    <row r="13358" spans="1:4" x14ac:dyDescent="0.3">
      <c r="A13358" s="1"/>
      <c r="B13358" s="1"/>
      <c r="C13358" s="1"/>
      <c r="D13358" s="1"/>
    </row>
    <row r="13359" spans="1:4" x14ac:dyDescent="0.3">
      <c r="A13359" s="1"/>
      <c r="B13359" s="1"/>
      <c r="C13359" s="1"/>
      <c r="D13359" s="1"/>
    </row>
    <row r="13360" spans="1:4" x14ac:dyDescent="0.3">
      <c r="A13360" s="1"/>
      <c r="B13360" s="1"/>
      <c r="C13360" s="1"/>
      <c r="D13360" s="1"/>
    </row>
    <row r="13361" spans="1:4" x14ac:dyDescent="0.3">
      <c r="A13361" s="1"/>
      <c r="B13361" s="1"/>
      <c r="C13361" s="1"/>
      <c r="D13361" s="1"/>
    </row>
    <row r="13362" spans="1:4" x14ac:dyDescent="0.3">
      <c r="A13362" s="1"/>
      <c r="B13362" s="1"/>
      <c r="C13362" s="1"/>
      <c r="D13362" s="1"/>
    </row>
    <row r="13363" spans="1:4" x14ac:dyDescent="0.3">
      <c r="A13363" s="1"/>
      <c r="B13363" s="1"/>
      <c r="C13363" s="1"/>
      <c r="D13363" s="1"/>
    </row>
    <row r="13364" spans="1:4" x14ac:dyDescent="0.3">
      <c r="A13364" s="1"/>
      <c r="B13364" s="1"/>
      <c r="C13364" s="1"/>
      <c r="D13364" s="1"/>
    </row>
    <row r="13365" spans="1:4" x14ac:dyDescent="0.3">
      <c r="A13365" s="1"/>
      <c r="B13365" s="1"/>
      <c r="C13365" s="1"/>
      <c r="D13365" s="1"/>
    </row>
    <row r="13366" spans="1:4" x14ac:dyDescent="0.3">
      <c r="A13366" s="1"/>
      <c r="B13366" s="1"/>
      <c r="C13366" s="1"/>
      <c r="D13366" s="1"/>
    </row>
    <row r="13367" spans="1:4" x14ac:dyDescent="0.3">
      <c r="A13367" s="1"/>
      <c r="B13367" s="1"/>
      <c r="C13367" s="1"/>
      <c r="D13367" s="1"/>
    </row>
    <row r="13368" spans="1:4" x14ac:dyDescent="0.3">
      <c r="A13368" s="1"/>
      <c r="B13368" s="1"/>
      <c r="C13368" s="1"/>
      <c r="D13368" s="1"/>
    </row>
    <row r="13369" spans="1:4" x14ac:dyDescent="0.3">
      <c r="A13369" s="1"/>
      <c r="B13369" s="1"/>
      <c r="C13369" s="1"/>
      <c r="D13369" s="1"/>
    </row>
    <row r="13370" spans="1:4" x14ac:dyDescent="0.3">
      <c r="A13370" s="1"/>
      <c r="B13370" s="1"/>
      <c r="C13370" s="1"/>
      <c r="D13370" s="1"/>
    </row>
    <row r="13371" spans="1:4" x14ac:dyDescent="0.3">
      <c r="A13371" s="1"/>
      <c r="B13371" s="1"/>
      <c r="C13371" s="1"/>
      <c r="D13371" s="1"/>
    </row>
    <row r="13372" spans="1:4" x14ac:dyDescent="0.3">
      <c r="A13372" s="1"/>
      <c r="B13372" s="1"/>
      <c r="C13372" s="1"/>
      <c r="D13372" s="1"/>
    </row>
    <row r="13373" spans="1:4" x14ac:dyDescent="0.3">
      <c r="A13373" s="1"/>
      <c r="B13373" s="1"/>
      <c r="C13373" s="1"/>
      <c r="D13373" s="1"/>
    </row>
    <row r="13374" spans="1:4" x14ac:dyDescent="0.3">
      <c r="A13374" s="1"/>
      <c r="B13374" s="1"/>
      <c r="C13374" s="1"/>
      <c r="D13374" s="1"/>
    </row>
    <row r="13375" spans="1:4" x14ac:dyDescent="0.3">
      <c r="A13375" s="1"/>
      <c r="B13375" s="1"/>
      <c r="C13375" s="1"/>
      <c r="D13375" s="1"/>
    </row>
    <row r="13376" spans="1:4" x14ac:dyDescent="0.3">
      <c r="A13376" s="1"/>
      <c r="B13376" s="1"/>
      <c r="C13376" s="1"/>
      <c r="D13376" s="1"/>
    </row>
    <row r="13377" spans="1:4" x14ac:dyDescent="0.3">
      <c r="A13377" s="1"/>
      <c r="B13377" s="1"/>
      <c r="C13377" s="1"/>
      <c r="D13377" s="1"/>
    </row>
    <row r="13378" spans="1:4" x14ac:dyDescent="0.3">
      <c r="A13378" s="1"/>
      <c r="B13378" s="1"/>
      <c r="C13378" s="1"/>
      <c r="D13378" s="1"/>
    </row>
    <row r="13379" spans="1:4" x14ac:dyDescent="0.3">
      <c r="A13379" s="1"/>
      <c r="B13379" s="1"/>
      <c r="C13379" s="1"/>
      <c r="D13379" s="1"/>
    </row>
    <row r="13380" spans="1:4" x14ac:dyDescent="0.3">
      <c r="A13380" s="1"/>
      <c r="B13380" s="1"/>
      <c r="C13380" s="1"/>
      <c r="D13380" s="1"/>
    </row>
    <row r="13381" spans="1:4" x14ac:dyDescent="0.3">
      <c r="A13381" s="1"/>
      <c r="B13381" s="1"/>
      <c r="C13381" s="1"/>
      <c r="D13381" s="1"/>
    </row>
    <row r="13382" spans="1:4" x14ac:dyDescent="0.3">
      <c r="A13382" s="1"/>
      <c r="B13382" s="1"/>
      <c r="C13382" s="1"/>
      <c r="D13382" s="1"/>
    </row>
    <row r="13383" spans="1:4" x14ac:dyDescent="0.3">
      <c r="A13383" s="1"/>
      <c r="B13383" s="1"/>
      <c r="C13383" s="1"/>
      <c r="D13383" s="1"/>
    </row>
    <row r="13384" spans="1:4" x14ac:dyDescent="0.3">
      <c r="A13384" s="1"/>
      <c r="B13384" s="1"/>
      <c r="C13384" s="1"/>
      <c r="D13384" s="1"/>
    </row>
    <row r="13385" spans="1:4" x14ac:dyDescent="0.3">
      <c r="A13385" s="1"/>
      <c r="B13385" s="1"/>
      <c r="C13385" s="1"/>
      <c r="D13385" s="1"/>
    </row>
    <row r="13386" spans="1:4" x14ac:dyDescent="0.3">
      <c r="A13386" s="1"/>
      <c r="B13386" s="1"/>
      <c r="C13386" s="1"/>
      <c r="D13386" s="1"/>
    </row>
    <row r="13387" spans="1:4" x14ac:dyDescent="0.3">
      <c r="A13387" s="1"/>
      <c r="B13387" s="1"/>
      <c r="C13387" s="1"/>
      <c r="D13387" s="1"/>
    </row>
    <row r="13388" spans="1:4" x14ac:dyDescent="0.3">
      <c r="A13388" s="1"/>
      <c r="B13388" s="1"/>
      <c r="C13388" s="1"/>
      <c r="D13388" s="1"/>
    </row>
    <row r="13389" spans="1:4" x14ac:dyDescent="0.3">
      <c r="A13389" s="1"/>
      <c r="B13389" s="1"/>
      <c r="C13389" s="1"/>
      <c r="D13389" s="1"/>
    </row>
    <row r="13390" spans="1:4" x14ac:dyDescent="0.3">
      <c r="A13390" s="1"/>
      <c r="B13390" s="1"/>
      <c r="C13390" s="1"/>
      <c r="D13390" s="1"/>
    </row>
    <row r="13391" spans="1:4" x14ac:dyDescent="0.3">
      <c r="A13391" s="1"/>
      <c r="B13391" s="1"/>
      <c r="C13391" s="1"/>
      <c r="D13391" s="1"/>
    </row>
    <row r="13392" spans="1:4" x14ac:dyDescent="0.3">
      <c r="A13392" s="1"/>
      <c r="B13392" s="1"/>
      <c r="C13392" s="1"/>
      <c r="D13392" s="1"/>
    </row>
    <row r="13393" spans="1:4" x14ac:dyDescent="0.3">
      <c r="A13393" s="1"/>
      <c r="B13393" s="1"/>
      <c r="C13393" s="1"/>
      <c r="D13393" s="1"/>
    </row>
    <row r="13394" spans="1:4" x14ac:dyDescent="0.3">
      <c r="A13394" s="1"/>
      <c r="B13394" s="1"/>
      <c r="C13394" s="1"/>
      <c r="D13394" s="1"/>
    </row>
    <row r="13395" spans="1:4" x14ac:dyDescent="0.3">
      <c r="A13395" s="1"/>
      <c r="B13395" s="1"/>
      <c r="C13395" s="1"/>
      <c r="D13395" s="1"/>
    </row>
    <row r="13396" spans="1:4" x14ac:dyDescent="0.3">
      <c r="A13396" s="1"/>
      <c r="B13396" s="1"/>
      <c r="C13396" s="1"/>
      <c r="D13396" s="1"/>
    </row>
    <row r="13397" spans="1:4" x14ac:dyDescent="0.3">
      <c r="A13397" s="1"/>
      <c r="B13397" s="1"/>
      <c r="C13397" s="1"/>
      <c r="D13397" s="1"/>
    </row>
    <row r="13398" spans="1:4" x14ac:dyDescent="0.3">
      <c r="A13398" s="1"/>
      <c r="B13398" s="1"/>
      <c r="C13398" s="1"/>
      <c r="D13398" s="1"/>
    </row>
    <row r="13399" spans="1:4" x14ac:dyDescent="0.3">
      <c r="A13399" s="1"/>
      <c r="B13399" s="1"/>
      <c r="C13399" s="1"/>
      <c r="D13399" s="1"/>
    </row>
    <row r="13400" spans="1:4" x14ac:dyDescent="0.3">
      <c r="A13400" s="1"/>
      <c r="B13400" s="1"/>
      <c r="C13400" s="1"/>
      <c r="D13400" s="1"/>
    </row>
    <row r="13401" spans="1:4" x14ac:dyDescent="0.3">
      <c r="A13401" s="1"/>
      <c r="B13401" s="1"/>
      <c r="C13401" s="1"/>
      <c r="D13401" s="1"/>
    </row>
    <row r="13402" spans="1:4" x14ac:dyDescent="0.3">
      <c r="A13402" s="1"/>
      <c r="B13402" s="1"/>
      <c r="C13402" s="1"/>
      <c r="D13402" s="1"/>
    </row>
    <row r="13403" spans="1:4" x14ac:dyDescent="0.3">
      <c r="A13403" s="1"/>
      <c r="B13403" s="1"/>
      <c r="C13403" s="1"/>
      <c r="D13403" s="1"/>
    </row>
    <row r="13404" spans="1:4" x14ac:dyDescent="0.3">
      <c r="A13404" s="1"/>
      <c r="B13404" s="1"/>
      <c r="C13404" s="1"/>
      <c r="D13404" s="1"/>
    </row>
    <row r="13405" spans="1:4" x14ac:dyDescent="0.3">
      <c r="A13405" s="1"/>
      <c r="B13405" s="1"/>
      <c r="C13405" s="1"/>
      <c r="D13405" s="1"/>
    </row>
    <row r="13406" spans="1:4" x14ac:dyDescent="0.3">
      <c r="A13406" s="1"/>
      <c r="B13406" s="1"/>
      <c r="C13406" s="1"/>
      <c r="D13406" s="1"/>
    </row>
    <row r="13407" spans="1:4" x14ac:dyDescent="0.3">
      <c r="A13407" s="1"/>
      <c r="B13407" s="1"/>
      <c r="C13407" s="1"/>
      <c r="D13407" s="1"/>
    </row>
    <row r="13408" spans="1:4" x14ac:dyDescent="0.3">
      <c r="A13408" s="1"/>
      <c r="B13408" s="1"/>
      <c r="C13408" s="1"/>
      <c r="D13408" s="1"/>
    </row>
    <row r="13409" spans="1:4" x14ac:dyDescent="0.3">
      <c r="A13409" s="1"/>
      <c r="B13409" s="1"/>
      <c r="C13409" s="1"/>
      <c r="D13409" s="1"/>
    </row>
    <row r="13410" spans="1:4" x14ac:dyDescent="0.3">
      <c r="A13410" s="1"/>
      <c r="B13410" s="1"/>
      <c r="C13410" s="1"/>
      <c r="D13410" s="1"/>
    </row>
    <row r="13411" spans="1:4" x14ac:dyDescent="0.3">
      <c r="A13411" s="1"/>
      <c r="B13411" s="1"/>
      <c r="C13411" s="1"/>
      <c r="D13411" s="1"/>
    </row>
    <row r="13412" spans="1:4" x14ac:dyDescent="0.3">
      <c r="A13412" s="1"/>
      <c r="B13412" s="1"/>
      <c r="C13412" s="1"/>
      <c r="D13412" s="1"/>
    </row>
    <row r="13413" spans="1:4" x14ac:dyDescent="0.3">
      <c r="A13413" s="1"/>
      <c r="B13413" s="1"/>
      <c r="C13413" s="1"/>
      <c r="D13413" s="1"/>
    </row>
    <row r="13414" spans="1:4" x14ac:dyDescent="0.3">
      <c r="A13414" s="1"/>
      <c r="B13414" s="1"/>
      <c r="C13414" s="1"/>
      <c r="D13414" s="1"/>
    </row>
    <row r="13415" spans="1:4" x14ac:dyDescent="0.3">
      <c r="A13415" s="1"/>
      <c r="B13415" s="1"/>
      <c r="C13415" s="1"/>
      <c r="D13415" s="1"/>
    </row>
    <row r="13416" spans="1:4" x14ac:dyDescent="0.3">
      <c r="A13416" s="1"/>
      <c r="B13416" s="1"/>
      <c r="C13416" s="1"/>
      <c r="D13416" s="1"/>
    </row>
    <row r="13417" spans="1:4" x14ac:dyDescent="0.3">
      <c r="A13417" s="1"/>
      <c r="B13417" s="1"/>
      <c r="C13417" s="1"/>
      <c r="D13417" s="1"/>
    </row>
    <row r="13418" spans="1:4" x14ac:dyDescent="0.3">
      <c r="A13418" s="1"/>
      <c r="B13418" s="1"/>
      <c r="C13418" s="1"/>
      <c r="D13418" s="1"/>
    </row>
    <row r="13419" spans="1:4" x14ac:dyDescent="0.3">
      <c r="A13419" s="1"/>
      <c r="B13419" s="1"/>
      <c r="C13419" s="1"/>
      <c r="D13419" s="1"/>
    </row>
    <row r="13420" spans="1:4" x14ac:dyDescent="0.3">
      <c r="A13420" s="1"/>
      <c r="B13420" s="1"/>
      <c r="C13420" s="1"/>
      <c r="D13420" s="1"/>
    </row>
    <row r="13421" spans="1:4" x14ac:dyDescent="0.3">
      <c r="A13421" s="1"/>
      <c r="B13421" s="1"/>
      <c r="C13421" s="1"/>
      <c r="D13421" s="1"/>
    </row>
    <row r="13422" spans="1:4" x14ac:dyDescent="0.3">
      <c r="A13422" s="1"/>
      <c r="B13422" s="1"/>
      <c r="C13422" s="1"/>
      <c r="D13422" s="1"/>
    </row>
    <row r="13423" spans="1:4" x14ac:dyDescent="0.3">
      <c r="A13423" s="1"/>
      <c r="B13423" s="1"/>
      <c r="C13423" s="1"/>
      <c r="D13423" s="1"/>
    </row>
    <row r="13424" spans="1:4" x14ac:dyDescent="0.3">
      <c r="A13424" s="1"/>
      <c r="B13424" s="1"/>
      <c r="C13424" s="1"/>
      <c r="D13424" s="1"/>
    </row>
    <row r="13425" spans="1:4" x14ac:dyDescent="0.3">
      <c r="A13425" s="1"/>
      <c r="B13425" s="1"/>
      <c r="C13425" s="1"/>
      <c r="D13425" s="1"/>
    </row>
    <row r="13426" spans="1:4" x14ac:dyDescent="0.3">
      <c r="A13426" s="1"/>
      <c r="B13426" s="1"/>
      <c r="C13426" s="1"/>
      <c r="D13426" s="1"/>
    </row>
    <row r="13427" spans="1:4" x14ac:dyDescent="0.3">
      <c r="A13427" s="1"/>
      <c r="B13427" s="1"/>
      <c r="C13427" s="1"/>
      <c r="D13427" s="1"/>
    </row>
    <row r="13428" spans="1:4" x14ac:dyDescent="0.3">
      <c r="A13428" s="1"/>
      <c r="B13428" s="1"/>
      <c r="C13428" s="1"/>
      <c r="D13428" s="1"/>
    </row>
    <row r="13429" spans="1:4" x14ac:dyDescent="0.3">
      <c r="A13429" s="1"/>
      <c r="B13429" s="1"/>
      <c r="C13429" s="1"/>
      <c r="D13429" s="1"/>
    </row>
    <row r="13430" spans="1:4" x14ac:dyDescent="0.3">
      <c r="A13430" s="1"/>
      <c r="B13430" s="1"/>
      <c r="C13430" s="1"/>
      <c r="D13430" s="1"/>
    </row>
    <row r="13431" spans="1:4" x14ac:dyDescent="0.3">
      <c r="A13431" s="1"/>
      <c r="B13431" s="1"/>
      <c r="C13431" s="1"/>
      <c r="D13431" s="1"/>
    </row>
    <row r="13432" spans="1:4" x14ac:dyDescent="0.3">
      <c r="A13432" s="1"/>
      <c r="B13432" s="1"/>
      <c r="C13432" s="1"/>
      <c r="D13432" s="1"/>
    </row>
    <row r="13433" spans="1:4" x14ac:dyDescent="0.3">
      <c r="A13433" s="1"/>
      <c r="B13433" s="1"/>
      <c r="C13433" s="1"/>
      <c r="D13433" s="1"/>
    </row>
    <row r="13434" spans="1:4" x14ac:dyDescent="0.3">
      <c r="A13434" s="1"/>
      <c r="B13434" s="1"/>
      <c r="C13434" s="1"/>
      <c r="D13434" s="1"/>
    </row>
    <row r="13435" spans="1:4" x14ac:dyDescent="0.3">
      <c r="A13435" s="1"/>
      <c r="B13435" s="1"/>
      <c r="C13435" s="1"/>
      <c r="D13435" s="1"/>
    </row>
    <row r="13436" spans="1:4" x14ac:dyDescent="0.3">
      <c r="A13436" s="1"/>
      <c r="B13436" s="1"/>
      <c r="C13436" s="1"/>
      <c r="D13436" s="1"/>
    </row>
    <row r="13437" spans="1:4" x14ac:dyDescent="0.3">
      <c r="A13437" s="1"/>
      <c r="B13437" s="1"/>
      <c r="C13437" s="1"/>
      <c r="D13437" s="1"/>
    </row>
    <row r="13438" spans="1:4" x14ac:dyDescent="0.3">
      <c r="A13438" s="1"/>
      <c r="B13438" s="1"/>
      <c r="C13438" s="1"/>
      <c r="D13438" s="1"/>
    </row>
    <row r="13439" spans="1:4" x14ac:dyDescent="0.3">
      <c r="A13439" s="1"/>
      <c r="B13439" s="1"/>
      <c r="C13439" s="1"/>
      <c r="D13439" s="1"/>
    </row>
    <row r="13440" spans="1:4" x14ac:dyDescent="0.3">
      <c r="A13440" s="1"/>
      <c r="B13440" s="1"/>
      <c r="C13440" s="1"/>
      <c r="D13440" s="1"/>
    </row>
    <row r="13441" spans="1:4" x14ac:dyDescent="0.3">
      <c r="A13441" s="1"/>
      <c r="B13441" s="1"/>
      <c r="C13441" s="1"/>
      <c r="D13441" s="1"/>
    </row>
    <row r="13442" spans="1:4" x14ac:dyDescent="0.3">
      <c r="A13442" s="1"/>
      <c r="B13442" s="1"/>
      <c r="C13442" s="1"/>
      <c r="D13442" s="1"/>
    </row>
    <row r="13443" spans="1:4" x14ac:dyDescent="0.3">
      <c r="A13443" s="1"/>
      <c r="B13443" s="1"/>
      <c r="C13443" s="1"/>
      <c r="D13443" s="1"/>
    </row>
    <row r="13444" spans="1:4" x14ac:dyDescent="0.3">
      <c r="A13444" s="1"/>
      <c r="B13444" s="1"/>
      <c r="C13444" s="1"/>
      <c r="D13444" s="1"/>
    </row>
    <row r="13445" spans="1:4" x14ac:dyDescent="0.3">
      <c r="A13445" s="1"/>
      <c r="B13445" s="1"/>
      <c r="C13445" s="1"/>
      <c r="D13445" s="1"/>
    </row>
    <row r="13446" spans="1:4" x14ac:dyDescent="0.3">
      <c r="A13446" s="1"/>
      <c r="B13446" s="1"/>
      <c r="C13446" s="1"/>
      <c r="D13446" s="1"/>
    </row>
    <row r="13447" spans="1:4" x14ac:dyDescent="0.3">
      <c r="A13447" s="1"/>
      <c r="B13447" s="1"/>
      <c r="C13447" s="1"/>
      <c r="D13447" s="1"/>
    </row>
    <row r="13448" spans="1:4" x14ac:dyDescent="0.3">
      <c r="A13448" s="1"/>
      <c r="B13448" s="1"/>
      <c r="C13448" s="1"/>
      <c r="D13448" s="1"/>
    </row>
    <row r="13449" spans="1:4" x14ac:dyDescent="0.3">
      <c r="A13449" s="1"/>
      <c r="B13449" s="1"/>
      <c r="C13449" s="1"/>
      <c r="D13449" s="1"/>
    </row>
    <row r="13450" spans="1:4" x14ac:dyDescent="0.3">
      <c r="A13450" s="1"/>
      <c r="B13450" s="1"/>
      <c r="C13450" s="1"/>
      <c r="D13450" s="1"/>
    </row>
    <row r="13451" spans="1:4" x14ac:dyDescent="0.3">
      <c r="A13451" s="1"/>
      <c r="B13451" s="1"/>
      <c r="C13451" s="1"/>
      <c r="D13451" s="1"/>
    </row>
    <row r="13452" spans="1:4" x14ac:dyDescent="0.3">
      <c r="A13452" s="1"/>
      <c r="B13452" s="1"/>
      <c r="C13452" s="1"/>
      <c r="D13452" s="1"/>
    </row>
    <row r="13453" spans="1:4" x14ac:dyDescent="0.3">
      <c r="A13453" s="1"/>
      <c r="B13453" s="1"/>
      <c r="C13453" s="1"/>
      <c r="D13453" s="1"/>
    </row>
    <row r="13454" spans="1:4" x14ac:dyDescent="0.3">
      <c r="A13454" s="1"/>
      <c r="B13454" s="1"/>
      <c r="C13454" s="1"/>
      <c r="D13454" s="1"/>
    </row>
    <row r="13455" spans="1:4" x14ac:dyDescent="0.3">
      <c r="A13455" s="1"/>
      <c r="B13455" s="1"/>
      <c r="C13455" s="1"/>
      <c r="D13455" s="1"/>
    </row>
    <row r="13456" spans="1:4" x14ac:dyDescent="0.3">
      <c r="A13456" s="1"/>
      <c r="B13456" s="1"/>
      <c r="C13456" s="1"/>
      <c r="D13456" s="1"/>
    </row>
    <row r="13457" spans="1:4" x14ac:dyDescent="0.3">
      <c r="A13457" s="1"/>
      <c r="B13457" s="1"/>
      <c r="C13457" s="1"/>
      <c r="D13457" s="1"/>
    </row>
    <row r="13458" spans="1:4" x14ac:dyDescent="0.3">
      <c r="A13458" s="1"/>
      <c r="B13458" s="1"/>
      <c r="C13458" s="1"/>
      <c r="D13458" s="1"/>
    </row>
    <row r="13459" spans="1:4" x14ac:dyDescent="0.3">
      <c r="A13459" s="1"/>
      <c r="B13459" s="1"/>
      <c r="C13459" s="1"/>
      <c r="D13459" s="1"/>
    </row>
    <row r="13460" spans="1:4" x14ac:dyDescent="0.3">
      <c r="A13460" s="1"/>
      <c r="B13460" s="1"/>
      <c r="C13460" s="1"/>
      <c r="D13460" s="1"/>
    </row>
    <row r="13461" spans="1:4" x14ac:dyDescent="0.3">
      <c r="A13461" s="1"/>
      <c r="B13461" s="1"/>
      <c r="C13461" s="1"/>
      <c r="D13461" s="1"/>
    </row>
    <row r="13462" spans="1:4" x14ac:dyDescent="0.3">
      <c r="A13462" s="1"/>
      <c r="B13462" s="1"/>
      <c r="C13462" s="1"/>
      <c r="D13462" s="1"/>
    </row>
    <row r="13463" spans="1:4" x14ac:dyDescent="0.3">
      <c r="A13463" s="1"/>
      <c r="B13463" s="1"/>
      <c r="C13463" s="1"/>
      <c r="D13463" s="1"/>
    </row>
    <row r="13464" spans="1:4" x14ac:dyDescent="0.3">
      <c r="A13464" s="1"/>
      <c r="B13464" s="1"/>
      <c r="C13464" s="1"/>
      <c r="D13464" s="1"/>
    </row>
    <row r="13465" spans="1:4" x14ac:dyDescent="0.3">
      <c r="A13465" s="1"/>
      <c r="B13465" s="1"/>
      <c r="C13465" s="1"/>
      <c r="D13465" s="1"/>
    </row>
    <row r="13466" spans="1:4" x14ac:dyDescent="0.3">
      <c r="A13466" s="1"/>
      <c r="B13466" s="1"/>
      <c r="C13466" s="1"/>
      <c r="D13466" s="1"/>
    </row>
    <row r="13467" spans="1:4" x14ac:dyDescent="0.3">
      <c r="A13467" s="1"/>
      <c r="B13467" s="1"/>
      <c r="C13467" s="1"/>
      <c r="D13467" s="1"/>
    </row>
    <row r="13468" spans="1:4" x14ac:dyDescent="0.3">
      <c r="A13468" s="1"/>
      <c r="B13468" s="1"/>
      <c r="C13468" s="1"/>
      <c r="D13468" s="1"/>
    </row>
    <row r="13469" spans="1:4" x14ac:dyDescent="0.3">
      <c r="A13469" s="1"/>
      <c r="B13469" s="1"/>
      <c r="C13469" s="1"/>
      <c r="D13469" s="1"/>
    </row>
    <row r="13470" spans="1:4" x14ac:dyDescent="0.3">
      <c r="A13470" s="1"/>
      <c r="B13470" s="1"/>
      <c r="C13470" s="1"/>
      <c r="D13470" s="1"/>
    </row>
    <row r="13471" spans="1:4" x14ac:dyDescent="0.3">
      <c r="A13471" s="1"/>
      <c r="B13471" s="1"/>
      <c r="C13471" s="1"/>
      <c r="D13471" s="1"/>
    </row>
    <row r="13472" spans="1:4" x14ac:dyDescent="0.3">
      <c r="A13472" s="1"/>
      <c r="B13472" s="1"/>
      <c r="C13472" s="1"/>
      <c r="D13472" s="1"/>
    </row>
    <row r="13473" spans="1:4" x14ac:dyDescent="0.3">
      <c r="A13473" s="1"/>
      <c r="B13473" s="1"/>
      <c r="C13473" s="1"/>
      <c r="D13473" s="1"/>
    </row>
    <row r="13474" spans="1:4" x14ac:dyDescent="0.3">
      <c r="A13474" s="1"/>
      <c r="B13474" s="1"/>
      <c r="C13474" s="1"/>
      <c r="D13474" s="1"/>
    </row>
    <row r="13475" spans="1:4" x14ac:dyDescent="0.3">
      <c r="A13475" s="1"/>
      <c r="B13475" s="1"/>
      <c r="C13475" s="1"/>
      <c r="D13475" s="1"/>
    </row>
    <row r="13476" spans="1:4" x14ac:dyDescent="0.3">
      <c r="A13476" s="1"/>
      <c r="B13476" s="1"/>
      <c r="C13476" s="1"/>
      <c r="D13476" s="1"/>
    </row>
    <row r="13477" spans="1:4" x14ac:dyDescent="0.3">
      <c r="A13477" s="1"/>
      <c r="B13477" s="1"/>
      <c r="C13477" s="1"/>
      <c r="D13477" s="1"/>
    </row>
    <row r="13478" spans="1:4" x14ac:dyDescent="0.3">
      <c r="A13478" s="1"/>
      <c r="B13478" s="1"/>
      <c r="C13478" s="1"/>
      <c r="D13478" s="1"/>
    </row>
    <row r="13479" spans="1:4" x14ac:dyDescent="0.3">
      <c r="A13479" s="1"/>
      <c r="B13479" s="1"/>
      <c r="C13479" s="1"/>
      <c r="D13479" s="1"/>
    </row>
    <row r="13480" spans="1:4" x14ac:dyDescent="0.3">
      <c r="A13480" s="1"/>
      <c r="B13480" s="1"/>
      <c r="C13480" s="1"/>
      <c r="D13480" s="1"/>
    </row>
    <row r="13481" spans="1:4" x14ac:dyDescent="0.3">
      <c r="A13481" s="1"/>
      <c r="B13481" s="1"/>
      <c r="C13481" s="1"/>
      <c r="D13481" s="1"/>
    </row>
    <row r="13482" spans="1:4" x14ac:dyDescent="0.3">
      <c r="A13482" s="1"/>
      <c r="B13482" s="1"/>
      <c r="C13482" s="1"/>
      <c r="D13482" s="1"/>
    </row>
    <row r="13483" spans="1:4" x14ac:dyDescent="0.3">
      <c r="A13483" s="1"/>
      <c r="B13483" s="1"/>
      <c r="C13483" s="1"/>
      <c r="D13483" s="1"/>
    </row>
    <row r="13484" spans="1:4" x14ac:dyDescent="0.3">
      <c r="A13484" s="1"/>
      <c r="B13484" s="1"/>
      <c r="C13484" s="1"/>
      <c r="D13484" s="1"/>
    </row>
    <row r="13485" spans="1:4" x14ac:dyDescent="0.3">
      <c r="A13485" s="1"/>
      <c r="B13485" s="1"/>
      <c r="C13485" s="1"/>
      <c r="D13485" s="1"/>
    </row>
    <row r="13486" spans="1:4" x14ac:dyDescent="0.3">
      <c r="A13486" s="1"/>
      <c r="B13486" s="1"/>
      <c r="C13486" s="1"/>
      <c r="D13486" s="1"/>
    </row>
    <row r="13487" spans="1:4" x14ac:dyDescent="0.3">
      <c r="A13487" s="1"/>
      <c r="B13487" s="1"/>
      <c r="C13487" s="1"/>
      <c r="D13487" s="1"/>
    </row>
    <row r="13488" spans="1:4" x14ac:dyDescent="0.3">
      <c r="A13488" s="1"/>
      <c r="B13488" s="1"/>
      <c r="C13488" s="1"/>
      <c r="D13488" s="1"/>
    </row>
    <row r="13489" spans="1:4" x14ac:dyDescent="0.3">
      <c r="A13489" s="1"/>
      <c r="B13489" s="1"/>
      <c r="C13489" s="1"/>
      <c r="D13489" s="1"/>
    </row>
    <row r="13490" spans="1:4" x14ac:dyDescent="0.3">
      <c r="A13490" s="1"/>
      <c r="B13490" s="1"/>
      <c r="C13490" s="1"/>
      <c r="D13490" s="1"/>
    </row>
    <row r="13491" spans="1:4" x14ac:dyDescent="0.3">
      <c r="A13491" s="1"/>
      <c r="B13491" s="1"/>
      <c r="C13491" s="1"/>
      <c r="D13491" s="1"/>
    </row>
    <row r="13492" spans="1:4" x14ac:dyDescent="0.3">
      <c r="A13492" s="1"/>
      <c r="B13492" s="1"/>
      <c r="C13492" s="1"/>
      <c r="D13492" s="1"/>
    </row>
    <row r="13493" spans="1:4" x14ac:dyDescent="0.3">
      <c r="A13493" s="1"/>
      <c r="B13493" s="1"/>
      <c r="C13493" s="1"/>
      <c r="D13493" s="1"/>
    </row>
    <row r="13494" spans="1:4" x14ac:dyDescent="0.3">
      <c r="A13494" s="1"/>
      <c r="B13494" s="1"/>
      <c r="C13494" s="1"/>
      <c r="D13494" s="1"/>
    </row>
    <row r="13495" spans="1:4" x14ac:dyDescent="0.3">
      <c r="A13495" s="1"/>
      <c r="B13495" s="1"/>
      <c r="C13495" s="1"/>
      <c r="D13495" s="1"/>
    </row>
    <row r="13496" spans="1:4" x14ac:dyDescent="0.3">
      <c r="A13496" s="1"/>
      <c r="B13496" s="1"/>
      <c r="C13496" s="1"/>
      <c r="D13496" s="1"/>
    </row>
    <row r="13497" spans="1:4" x14ac:dyDescent="0.3">
      <c r="A13497" s="1"/>
      <c r="B13497" s="1"/>
      <c r="C13497" s="1"/>
      <c r="D13497" s="1"/>
    </row>
    <row r="13498" spans="1:4" x14ac:dyDescent="0.3">
      <c r="A13498" s="1"/>
      <c r="B13498" s="1"/>
      <c r="C13498" s="1"/>
      <c r="D13498" s="1"/>
    </row>
    <row r="13499" spans="1:4" x14ac:dyDescent="0.3">
      <c r="A13499" s="1"/>
      <c r="B13499" s="1"/>
      <c r="C13499" s="1"/>
      <c r="D13499" s="1"/>
    </row>
    <row r="13500" spans="1:4" x14ac:dyDescent="0.3">
      <c r="A13500" s="1"/>
      <c r="B13500" s="1"/>
      <c r="C13500" s="1"/>
      <c r="D13500" s="1"/>
    </row>
    <row r="13501" spans="1:4" x14ac:dyDescent="0.3">
      <c r="A13501" s="1"/>
      <c r="B13501" s="1"/>
      <c r="C13501" s="1"/>
      <c r="D13501" s="1"/>
    </row>
    <row r="13502" spans="1:4" x14ac:dyDescent="0.3">
      <c r="A13502" s="1"/>
      <c r="B13502" s="1"/>
      <c r="C13502" s="1"/>
      <c r="D13502" s="1"/>
    </row>
    <row r="13503" spans="1:4" x14ac:dyDescent="0.3">
      <c r="A13503" s="1"/>
      <c r="B13503" s="1"/>
      <c r="C13503" s="1"/>
      <c r="D13503" s="1"/>
    </row>
    <row r="13504" spans="1:4" x14ac:dyDescent="0.3">
      <c r="A13504" s="1"/>
      <c r="B13504" s="1"/>
      <c r="C13504" s="1"/>
      <c r="D13504" s="1"/>
    </row>
    <row r="13505" spans="1:4" x14ac:dyDescent="0.3">
      <c r="A13505" s="1"/>
      <c r="B13505" s="1"/>
      <c r="C13505" s="1"/>
      <c r="D13505" s="1"/>
    </row>
    <row r="13506" spans="1:4" x14ac:dyDescent="0.3">
      <c r="A13506" s="1"/>
      <c r="B13506" s="1"/>
      <c r="C13506" s="1"/>
      <c r="D13506" s="1"/>
    </row>
    <row r="13507" spans="1:4" x14ac:dyDescent="0.3">
      <c r="A13507" s="1"/>
      <c r="B13507" s="1"/>
      <c r="C13507" s="1"/>
      <c r="D13507" s="1"/>
    </row>
    <row r="13508" spans="1:4" x14ac:dyDescent="0.3">
      <c r="A13508" s="1"/>
      <c r="B13508" s="1"/>
      <c r="C13508" s="1"/>
      <c r="D13508" s="1"/>
    </row>
    <row r="13509" spans="1:4" x14ac:dyDescent="0.3">
      <c r="A13509" s="1"/>
      <c r="B13509" s="1"/>
      <c r="C13509" s="1"/>
      <c r="D13509" s="1"/>
    </row>
    <row r="13510" spans="1:4" x14ac:dyDescent="0.3">
      <c r="A13510" s="1"/>
      <c r="B13510" s="1"/>
      <c r="C13510" s="1"/>
      <c r="D13510" s="1"/>
    </row>
    <row r="13511" spans="1:4" x14ac:dyDescent="0.3">
      <c r="A13511" s="1"/>
      <c r="B13511" s="1"/>
      <c r="C13511" s="1"/>
      <c r="D13511" s="1"/>
    </row>
    <row r="13512" spans="1:4" x14ac:dyDescent="0.3">
      <c r="A13512" s="1"/>
      <c r="B13512" s="1"/>
      <c r="C13512" s="1"/>
      <c r="D13512" s="1"/>
    </row>
    <row r="13513" spans="1:4" x14ac:dyDescent="0.3">
      <c r="A13513" s="1"/>
      <c r="B13513" s="1"/>
      <c r="C13513" s="1"/>
      <c r="D13513" s="1"/>
    </row>
    <row r="13514" spans="1:4" x14ac:dyDescent="0.3">
      <c r="A13514" s="1"/>
      <c r="B13514" s="1"/>
      <c r="C13514" s="1"/>
      <c r="D13514" s="1"/>
    </row>
    <row r="13515" spans="1:4" x14ac:dyDescent="0.3">
      <c r="A13515" s="1"/>
      <c r="B13515" s="1"/>
      <c r="C13515" s="1"/>
      <c r="D13515" s="1"/>
    </row>
    <row r="13516" spans="1:4" x14ac:dyDescent="0.3">
      <c r="A13516" s="1"/>
      <c r="B13516" s="1"/>
      <c r="C13516" s="1"/>
      <c r="D13516" s="1"/>
    </row>
    <row r="13517" spans="1:4" x14ac:dyDescent="0.3">
      <c r="A13517" s="1"/>
      <c r="B13517" s="1"/>
      <c r="C13517" s="1"/>
      <c r="D13517" s="1"/>
    </row>
    <row r="13518" spans="1:4" x14ac:dyDescent="0.3">
      <c r="A13518" s="1"/>
      <c r="B13518" s="1"/>
      <c r="C13518" s="1"/>
      <c r="D13518" s="1"/>
    </row>
    <row r="13519" spans="1:4" x14ac:dyDescent="0.3">
      <c r="A13519" s="1"/>
      <c r="B13519" s="1"/>
      <c r="C13519" s="1"/>
      <c r="D13519" s="1"/>
    </row>
    <row r="13520" spans="1:4" x14ac:dyDescent="0.3">
      <c r="A13520" s="1"/>
      <c r="B13520" s="1"/>
      <c r="C13520" s="1"/>
      <c r="D13520" s="1"/>
    </row>
    <row r="13521" spans="1:4" x14ac:dyDescent="0.3">
      <c r="A13521" s="1"/>
      <c r="B13521" s="1"/>
      <c r="C13521" s="1"/>
      <c r="D13521" s="1"/>
    </row>
    <row r="13522" spans="1:4" x14ac:dyDescent="0.3">
      <c r="A13522" s="1"/>
      <c r="B13522" s="1"/>
      <c r="C13522" s="1"/>
      <c r="D13522" s="1"/>
    </row>
    <row r="13523" spans="1:4" x14ac:dyDescent="0.3">
      <c r="A13523" s="1"/>
      <c r="B13523" s="1"/>
      <c r="C13523" s="1"/>
      <c r="D13523" s="1"/>
    </row>
    <row r="13524" spans="1:4" x14ac:dyDescent="0.3">
      <c r="A13524" s="1"/>
      <c r="B13524" s="1"/>
      <c r="C13524" s="1"/>
      <c r="D13524" s="1"/>
    </row>
    <row r="13525" spans="1:4" x14ac:dyDescent="0.3">
      <c r="A13525" s="1"/>
      <c r="B13525" s="1"/>
      <c r="C13525" s="1"/>
      <c r="D13525" s="1"/>
    </row>
    <row r="13526" spans="1:4" x14ac:dyDescent="0.3">
      <c r="A13526" s="1"/>
      <c r="B13526" s="1"/>
      <c r="C13526" s="1"/>
      <c r="D13526" s="1"/>
    </row>
    <row r="13527" spans="1:4" x14ac:dyDescent="0.3">
      <c r="A13527" s="1"/>
      <c r="B13527" s="1"/>
      <c r="C13527" s="1"/>
      <c r="D13527" s="1"/>
    </row>
    <row r="13528" spans="1:4" x14ac:dyDescent="0.3">
      <c r="A13528" s="1"/>
      <c r="B13528" s="1"/>
      <c r="C13528" s="1"/>
      <c r="D13528" s="1"/>
    </row>
    <row r="13529" spans="1:4" x14ac:dyDescent="0.3">
      <c r="A13529" s="1"/>
      <c r="B13529" s="1"/>
      <c r="C13529" s="1"/>
      <c r="D13529" s="1"/>
    </row>
    <row r="13530" spans="1:4" x14ac:dyDescent="0.3">
      <c r="A13530" s="1"/>
      <c r="B13530" s="1"/>
      <c r="C13530" s="1"/>
      <c r="D13530" s="1"/>
    </row>
    <row r="13531" spans="1:4" x14ac:dyDescent="0.3">
      <c r="A13531" s="1"/>
      <c r="B13531" s="1"/>
      <c r="C13531" s="1"/>
      <c r="D13531" s="1"/>
    </row>
    <row r="13532" spans="1:4" x14ac:dyDescent="0.3">
      <c r="A13532" s="1"/>
      <c r="B13532" s="1"/>
      <c r="C13532" s="1"/>
      <c r="D13532" s="1"/>
    </row>
    <row r="13533" spans="1:4" x14ac:dyDescent="0.3">
      <c r="A13533" s="1"/>
      <c r="B13533" s="1"/>
      <c r="C13533" s="1"/>
      <c r="D13533" s="1"/>
    </row>
    <row r="13534" spans="1:4" x14ac:dyDescent="0.3">
      <c r="A13534" s="1"/>
      <c r="B13534" s="1"/>
      <c r="C13534" s="1"/>
      <c r="D13534" s="1"/>
    </row>
    <row r="13535" spans="1:4" x14ac:dyDescent="0.3">
      <c r="A13535" s="1"/>
      <c r="B13535" s="1"/>
      <c r="C13535" s="1"/>
      <c r="D13535" s="1"/>
    </row>
    <row r="13536" spans="1:4" x14ac:dyDescent="0.3">
      <c r="A13536" s="1"/>
      <c r="B13536" s="1"/>
      <c r="C13536" s="1"/>
      <c r="D13536" s="1"/>
    </row>
    <row r="13537" spans="1:4" x14ac:dyDescent="0.3">
      <c r="A13537" s="1"/>
      <c r="B13537" s="1"/>
      <c r="C13537" s="1"/>
      <c r="D13537" s="1"/>
    </row>
    <row r="13538" spans="1:4" x14ac:dyDescent="0.3">
      <c r="A13538" s="1"/>
      <c r="B13538" s="1"/>
      <c r="C13538" s="1"/>
      <c r="D13538" s="1"/>
    </row>
    <row r="13539" spans="1:4" x14ac:dyDescent="0.3">
      <c r="A13539" s="1"/>
      <c r="B13539" s="1"/>
      <c r="C13539" s="1"/>
      <c r="D13539" s="1"/>
    </row>
    <row r="13540" spans="1:4" x14ac:dyDescent="0.3">
      <c r="A13540" s="1"/>
      <c r="B13540" s="1"/>
      <c r="C13540" s="1"/>
      <c r="D13540" s="1"/>
    </row>
    <row r="13541" spans="1:4" x14ac:dyDescent="0.3">
      <c r="A13541" s="1"/>
      <c r="B13541" s="1"/>
      <c r="C13541" s="1"/>
      <c r="D13541" s="1"/>
    </row>
    <row r="13542" spans="1:4" x14ac:dyDescent="0.3">
      <c r="A13542" s="1"/>
      <c r="B13542" s="1"/>
      <c r="C13542" s="1"/>
      <c r="D13542" s="1"/>
    </row>
    <row r="13543" spans="1:4" x14ac:dyDescent="0.3">
      <c r="A13543" s="1"/>
      <c r="B13543" s="1"/>
      <c r="C13543" s="1"/>
      <c r="D13543" s="1"/>
    </row>
    <row r="13544" spans="1:4" x14ac:dyDescent="0.3">
      <c r="A13544" s="1"/>
      <c r="B13544" s="1"/>
      <c r="C13544" s="1"/>
      <c r="D13544" s="1"/>
    </row>
    <row r="13545" spans="1:4" x14ac:dyDescent="0.3">
      <c r="A13545" s="1"/>
      <c r="B13545" s="1"/>
      <c r="C13545" s="1"/>
      <c r="D13545" s="1"/>
    </row>
    <row r="13546" spans="1:4" x14ac:dyDescent="0.3">
      <c r="A13546" s="1"/>
      <c r="B13546" s="1"/>
      <c r="C13546" s="1"/>
      <c r="D13546" s="1"/>
    </row>
    <row r="13547" spans="1:4" x14ac:dyDescent="0.3">
      <c r="A13547" s="1"/>
      <c r="B13547" s="1"/>
      <c r="C13547" s="1"/>
      <c r="D13547" s="1"/>
    </row>
    <row r="13548" spans="1:4" x14ac:dyDescent="0.3">
      <c r="A13548" s="1"/>
      <c r="B13548" s="1"/>
      <c r="C13548" s="1"/>
      <c r="D13548" s="1"/>
    </row>
    <row r="13549" spans="1:4" x14ac:dyDescent="0.3">
      <c r="A13549" s="1"/>
      <c r="B13549" s="1"/>
      <c r="C13549" s="1"/>
      <c r="D13549" s="1"/>
    </row>
    <row r="13550" spans="1:4" x14ac:dyDescent="0.3">
      <c r="A13550" s="1"/>
      <c r="B13550" s="1"/>
      <c r="C13550" s="1"/>
      <c r="D13550" s="1"/>
    </row>
    <row r="13551" spans="1:4" x14ac:dyDescent="0.3">
      <c r="A13551" s="1"/>
      <c r="B13551" s="1"/>
      <c r="C13551" s="1"/>
      <c r="D13551" s="1"/>
    </row>
    <row r="13552" spans="1:4" x14ac:dyDescent="0.3">
      <c r="A13552" s="1"/>
      <c r="B13552" s="1"/>
      <c r="C13552" s="1"/>
      <c r="D13552" s="1"/>
    </row>
    <row r="13553" spans="1:4" x14ac:dyDescent="0.3">
      <c r="A13553" s="1"/>
      <c r="B13553" s="1"/>
      <c r="C13553" s="1"/>
      <c r="D13553" s="1"/>
    </row>
    <row r="13554" spans="1:4" x14ac:dyDescent="0.3">
      <c r="A13554" s="1"/>
      <c r="B13554" s="1"/>
      <c r="C13554" s="1"/>
      <c r="D13554" s="1"/>
    </row>
    <row r="13555" spans="1:4" x14ac:dyDescent="0.3">
      <c r="A13555" s="1"/>
      <c r="B13555" s="1"/>
      <c r="C13555" s="1"/>
      <c r="D13555" s="1"/>
    </row>
    <row r="13556" spans="1:4" x14ac:dyDescent="0.3">
      <c r="A13556" s="1"/>
      <c r="B13556" s="1"/>
      <c r="C13556" s="1"/>
      <c r="D13556" s="1"/>
    </row>
    <row r="13557" spans="1:4" x14ac:dyDescent="0.3">
      <c r="A13557" s="1"/>
      <c r="B13557" s="1"/>
      <c r="C13557" s="1"/>
      <c r="D13557" s="1"/>
    </row>
    <row r="13558" spans="1:4" x14ac:dyDescent="0.3">
      <c r="A13558" s="1"/>
      <c r="B13558" s="1"/>
      <c r="C13558" s="1"/>
      <c r="D13558" s="1"/>
    </row>
    <row r="13559" spans="1:4" x14ac:dyDescent="0.3">
      <c r="A13559" s="1"/>
      <c r="B13559" s="1"/>
      <c r="C13559" s="1"/>
      <c r="D13559" s="1"/>
    </row>
    <row r="13560" spans="1:4" x14ac:dyDescent="0.3">
      <c r="A13560" s="1"/>
      <c r="B13560" s="1"/>
      <c r="C13560" s="1"/>
      <c r="D13560" s="1"/>
    </row>
    <row r="13561" spans="1:4" x14ac:dyDescent="0.3">
      <c r="A13561" s="1"/>
      <c r="B13561" s="1"/>
      <c r="C13561" s="1"/>
      <c r="D13561" s="1"/>
    </row>
    <row r="13562" spans="1:4" x14ac:dyDescent="0.3">
      <c r="A13562" s="1"/>
      <c r="B13562" s="1"/>
      <c r="C13562" s="1"/>
      <c r="D13562" s="1"/>
    </row>
    <row r="13563" spans="1:4" x14ac:dyDescent="0.3">
      <c r="A13563" s="1"/>
      <c r="B13563" s="1"/>
      <c r="C13563" s="1"/>
      <c r="D13563" s="1"/>
    </row>
    <row r="13564" spans="1:4" x14ac:dyDescent="0.3">
      <c r="A13564" s="1"/>
      <c r="B13564" s="1"/>
      <c r="C13564" s="1"/>
      <c r="D13564" s="1"/>
    </row>
    <row r="13565" spans="1:4" x14ac:dyDescent="0.3">
      <c r="A13565" s="1"/>
      <c r="B13565" s="1"/>
      <c r="C13565" s="1"/>
      <c r="D13565" s="1"/>
    </row>
    <row r="13566" spans="1:4" x14ac:dyDescent="0.3">
      <c r="A13566" s="1"/>
      <c r="B13566" s="1"/>
      <c r="C13566" s="1"/>
      <c r="D13566" s="1"/>
    </row>
    <row r="13567" spans="1:4" x14ac:dyDescent="0.3">
      <c r="A13567" s="1"/>
      <c r="B13567" s="1"/>
      <c r="C13567" s="1"/>
      <c r="D13567" s="1"/>
    </row>
    <row r="13568" spans="1:4" x14ac:dyDescent="0.3">
      <c r="A13568" s="1"/>
      <c r="B13568" s="1"/>
      <c r="C13568" s="1"/>
      <c r="D13568" s="1"/>
    </row>
    <row r="13569" spans="1:4" x14ac:dyDescent="0.3">
      <c r="A13569" s="1"/>
      <c r="B13569" s="1"/>
      <c r="C13569" s="1"/>
      <c r="D13569" s="1"/>
    </row>
    <row r="13570" spans="1:4" x14ac:dyDescent="0.3">
      <c r="A13570" s="1"/>
      <c r="B13570" s="1"/>
      <c r="C13570" s="1"/>
      <c r="D13570" s="1"/>
    </row>
    <row r="13571" spans="1:4" x14ac:dyDescent="0.3">
      <c r="A13571" s="1"/>
      <c r="B13571" s="1"/>
      <c r="C13571" s="1"/>
      <c r="D13571" s="1"/>
    </row>
    <row r="13572" spans="1:4" x14ac:dyDescent="0.3">
      <c r="A13572" s="1"/>
      <c r="B13572" s="1"/>
      <c r="C13572" s="1"/>
      <c r="D13572" s="1"/>
    </row>
    <row r="13573" spans="1:4" x14ac:dyDescent="0.3">
      <c r="A13573" s="1"/>
      <c r="B13573" s="1"/>
      <c r="C13573" s="1"/>
      <c r="D13573" s="1"/>
    </row>
    <row r="13574" spans="1:4" x14ac:dyDescent="0.3">
      <c r="A13574" s="1"/>
      <c r="B13574" s="1"/>
      <c r="C13574" s="1"/>
      <c r="D13574" s="1"/>
    </row>
    <row r="13575" spans="1:4" x14ac:dyDescent="0.3">
      <c r="A13575" s="1"/>
      <c r="B13575" s="1"/>
      <c r="C13575" s="1"/>
      <c r="D13575" s="1"/>
    </row>
    <row r="13576" spans="1:4" x14ac:dyDescent="0.3">
      <c r="A13576" s="1"/>
      <c r="B13576" s="1"/>
      <c r="C13576" s="1"/>
      <c r="D13576" s="1"/>
    </row>
    <row r="13577" spans="1:4" x14ac:dyDescent="0.3">
      <c r="A13577" s="1"/>
      <c r="B13577" s="1"/>
      <c r="C13577" s="1"/>
      <c r="D13577" s="1"/>
    </row>
    <row r="13578" spans="1:4" x14ac:dyDescent="0.3">
      <c r="A13578" s="1"/>
      <c r="B13578" s="1"/>
      <c r="C13578" s="1"/>
      <c r="D13578" s="1"/>
    </row>
    <row r="13579" spans="1:4" x14ac:dyDescent="0.3">
      <c r="A13579" s="1"/>
      <c r="B13579" s="1"/>
      <c r="C13579" s="1"/>
      <c r="D13579" s="1"/>
    </row>
    <row r="13580" spans="1:4" x14ac:dyDescent="0.3">
      <c r="A13580" s="1"/>
      <c r="B13580" s="1"/>
      <c r="C13580" s="1"/>
      <c r="D13580" s="1"/>
    </row>
    <row r="13581" spans="1:4" x14ac:dyDescent="0.3">
      <c r="A13581" s="1"/>
      <c r="B13581" s="1"/>
      <c r="C13581" s="1"/>
      <c r="D13581" s="1"/>
    </row>
    <row r="13582" spans="1:4" x14ac:dyDescent="0.3">
      <c r="A13582" s="1"/>
      <c r="B13582" s="1"/>
      <c r="C13582" s="1"/>
      <c r="D13582" s="1"/>
    </row>
    <row r="13583" spans="1:4" x14ac:dyDescent="0.3">
      <c r="A13583" s="1"/>
      <c r="B13583" s="1"/>
      <c r="C13583" s="1"/>
      <c r="D13583" s="1"/>
    </row>
    <row r="13584" spans="1:4" x14ac:dyDescent="0.3">
      <c r="A13584" s="1"/>
      <c r="B13584" s="1"/>
      <c r="C13584" s="1"/>
      <c r="D13584" s="1"/>
    </row>
    <row r="13585" spans="1:4" x14ac:dyDescent="0.3">
      <c r="A13585" s="1"/>
      <c r="B13585" s="1"/>
      <c r="C13585" s="1"/>
      <c r="D13585" s="1"/>
    </row>
    <row r="13586" spans="1:4" x14ac:dyDescent="0.3">
      <c r="A13586" s="1"/>
      <c r="B13586" s="1"/>
      <c r="C13586" s="1"/>
      <c r="D13586" s="1"/>
    </row>
    <row r="13587" spans="1:4" x14ac:dyDescent="0.3">
      <c r="A13587" s="1"/>
      <c r="B13587" s="1"/>
      <c r="C13587" s="1"/>
      <c r="D13587" s="1"/>
    </row>
    <row r="13588" spans="1:4" x14ac:dyDescent="0.3">
      <c r="A13588" s="1"/>
      <c r="B13588" s="1"/>
      <c r="C13588" s="1"/>
      <c r="D13588" s="1"/>
    </row>
    <row r="13589" spans="1:4" x14ac:dyDescent="0.3">
      <c r="A13589" s="1"/>
      <c r="B13589" s="1"/>
      <c r="C13589" s="1"/>
      <c r="D13589" s="1"/>
    </row>
    <row r="13590" spans="1:4" x14ac:dyDescent="0.3">
      <c r="A13590" s="1"/>
      <c r="B13590" s="1"/>
      <c r="C13590" s="1"/>
      <c r="D13590" s="1"/>
    </row>
    <row r="13591" spans="1:4" x14ac:dyDescent="0.3">
      <c r="A13591" s="1"/>
      <c r="B13591" s="1"/>
      <c r="C13591" s="1"/>
      <c r="D13591" s="1"/>
    </row>
    <row r="13592" spans="1:4" x14ac:dyDescent="0.3">
      <c r="A13592" s="1"/>
      <c r="B13592" s="1"/>
      <c r="C13592" s="1"/>
      <c r="D13592" s="1"/>
    </row>
    <row r="13593" spans="1:4" x14ac:dyDescent="0.3">
      <c r="A13593" s="1"/>
      <c r="B13593" s="1"/>
      <c r="C13593" s="1"/>
      <c r="D13593" s="1"/>
    </row>
    <row r="13594" spans="1:4" x14ac:dyDescent="0.3">
      <c r="A13594" s="1"/>
      <c r="B13594" s="1"/>
      <c r="C13594" s="1"/>
      <c r="D13594" s="1"/>
    </row>
    <row r="13595" spans="1:4" x14ac:dyDescent="0.3">
      <c r="A13595" s="1"/>
      <c r="B13595" s="1"/>
      <c r="C13595" s="1"/>
      <c r="D13595" s="1"/>
    </row>
    <row r="13596" spans="1:4" x14ac:dyDescent="0.3">
      <c r="A13596" s="1"/>
      <c r="B13596" s="1"/>
      <c r="C13596" s="1"/>
      <c r="D13596" s="1"/>
    </row>
    <row r="13597" spans="1:4" x14ac:dyDescent="0.3">
      <c r="A13597" s="1"/>
      <c r="B13597" s="1"/>
      <c r="C13597" s="1"/>
      <c r="D13597" s="1"/>
    </row>
    <row r="13598" spans="1:4" x14ac:dyDescent="0.3">
      <c r="A13598" s="1"/>
      <c r="B13598" s="1"/>
      <c r="C13598" s="1"/>
      <c r="D13598" s="1"/>
    </row>
    <row r="13599" spans="1:4" x14ac:dyDescent="0.3">
      <c r="A13599" s="1"/>
      <c r="B13599" s="1"/>
      <c r="C13599" s="1"/>
      <c r="D13599" s="1"/>
    </row>
    <row r="13600" spans="1:4" x14ac:dyDescent="0.3">
      <c r="A13600" s="1"/>
      <c r="B13600" s="1"/>
      <c r="C13600" s="1"/>
      <c r="D13600" s="1"/>
    </row>
    <row r="13601" spans="1:4" x14ac:dyDescent="0.3">
      <c r="A13601" s="1"/>
      <c r="B13601" s="1"/>
      <c r="C13601" s="1"/>
      <c r="D13601" s="1"/>
    </row>
    <row r="13602" spans="1:4" x14ac:dyDescent="0.3">
      <c r="A13602" s="1"/>
      <c r="B13602" s="1"/>
      <c r="C13602" s="1"/>
      <c r="D13602" s="1"/>
    </row>
    <row r="13603" spans="1:4" x14ac:dyDescent="0.3">
      <c r="A13603" s="1"/>
      <c r="B13603" s="1"/>
      <c r="C13603" s="1"/>
      <c r="D13603" s="1"/>
    </row>
    <row r="13604" spans="1:4" x14ac:dyDescent="0.3">
      <c r="A13604" s="1"/>
      <c r="B13604" s="1"/>
      <c r="C13604" s="1"/>
      <c r="D13604" s="1"/>
    </row>
    <row r="13605" spans="1:4" x14ac:dyDescent="0.3">
      <c r="A13605" s="1"/>
      <c r="B13605" s="1"/>
      <c r="C13605" s="1"/>
      <c r="D13605" s="1"/>
    </row>
    <row r="13606" spans="1:4" x14ac:dyDescent="0.3">
      <c r="A13606" s="1"/>
      <c r="B13606" s="1"/>
      <c r="C13606" s="1"/>
      <c r="D13606" s="1"/>
    </row>
    <row r="13607" spans="1:4" x14ac:dyDescent="0.3">
      <c r="A13607" s="1"/>
      <c r="B13607" s="1"/>
      <c r="C13607" s="1"/>
      <c r="D13607" s="1"/>
    </row>
    <row r="13608" spans="1:4" x14ac:dyDescent="0.3">
      <c r="A13608" s="1"/>
      <c r="B13608" s="1"/>
      <c r="C13608" s="1"/>
      <c r="D13608" s="1"/>
    </row>
    <row r="13609" spans="1:4" x14ac:dyDescent="0.3">
      <c r="A13609" s="1"/>
      <c r="B13609" s="1"/>
      <c r="C13609" s="1"/>
      <c r="D13609" s="1"/>
    </row>
    <row r="13610" spans="1:4" x14ac:dyDescent="0.3">
      <c r="A13610" s="1"/>
      <c r="B13610" s="1"/>
      <c r="C13610" s="1"/>
      <c r="D13610" s="1"/>
    </row>
    <row r="13611" spans="1:4" x14ac:dyDescent="0.3">
      <c r="A13611" s="1"/>
      <c r="B13611" s="1"/>
      <c r="C13611" s="1"/>
      <c r="D13611" s="1"/>
    </row>
    <row r="13612" spans="1:4" x14ac:dyDescent="0.3">
      <c r="A13612" s="1"/>
      <c r="B13612" s="1"/>
      <c r="C13612" s="1"/>
      <c r="D13612" s="1"/>
    </row>
    <row r="13613" spans="1:4" x14ac:dyDescent="0.3">
      <c r="A13613" s="1"/>
      <c r="B13613" s="1"/>
      <c r="C13613" s="1"/>
      <c r="D13613" s="1"/>
    </row>
    <row r="13614" spans="1:4" x14ac:dyDescent="0.3">
      <c r="A13614" s="1"/>
      <c r="B13614" s="1"/>
      <c r="C13614" s="1"/>
      <c r="D13614" s="1"/>
    </row>
    <row r="13615" spans="1:4" x14ac:dyDescent="0.3">
      <c r="A13615" s="1"/>
      <c r="B13615" s="1"/>
      <c r="C13615" s="1"/>
      <c r="D13615" s="1"/>
    </row>
    <row r="13616" spans="1:4" x14ac:dyDescent="0.3">
      <c r="A13616" s="1"/>
      <c r="B13616" s="1"/>
      <c r="C13616" s="1"/>
      <c r="D13616" s="1"/>
    </row>
    <row r="13617" spans="1:4" x14ac:dyDescent="0.3">
      <c r="A13617" s="1"/>
      <c r="B13617" s="1"/>
      <c r="C13617" s="1"/>
      <c r="D13617" s="1"/>
    </row>
    <row r="13618" spans="1:4" x14ac:dyDescent="0.3">
      <c r="A13618" s="1"/>
      <c r="B13618" s="1"/>
      <c r="C13618" s="1"/>
      <c r="D13618" s="1"/>
    </row>
    <row r="13619" spans="1:4" x14ac:dyDescent="0.3">
      <c r="A13619" s="1"/>
      <c r="B13619" s="1"/>
      <c r="C13619" s="1"/>
      <c r="D13619" s="1"/>
    </row>
    <row r="13620" spans="1:4" x14ac:dyDescent="0.3">
      <c r="A13620" s="1"/>
      <c r="B13620" s="1"/>
      <c r="C13620" s="1"/>
      <c r="D13620" s="1"/>
    </row>
    <row r="13621" spans="1:4" x14ac:dyDescent="0.3">
      <c r="A13621" s="1"/>
      <c r="B13621" s="1"/>
      <c r="C13621" s="1"/>
      <c r="D13621" s="1"/>
    </row>
    <row r="13622" spans="1:4" x14ac:dyDescent="0.3">
      <c r="A13622" s="1"/>
      <c r="B13622" s="1"/>
      <c r="C13622" s="1"/>
      <c r="D13622" s="1"/>
    </row>
    <row r="13623" spans="1:4" x14ac:dyDescent="0.3">
      <c r="A13623" s="1"/>
      <c r="B13623" s="1"/>
      <c r="C13623" s="1"/>
      <c r="D13623" s="1"/>
    </row>
    <row r="13624" spans="1:4" x14ac:dyDescent="0.3">
      <c r="A13624" s="1"/>
      <c r="B13624" s="1"/>
      <c r="C13624" s="1"/>
      <c r="D13624" s="1"/>
    </row>
    <row r="13625" spans="1:4" x14ac:dyDescent="0.3">
      <c r="A13625" s="1"/>
      <c r="B13625" s="1"/>
      <c r="C13625" s="1"/>
      <c r="D13625" s="1"/>
    </row>
    <row r="13626" spans="1:4" x14ac:dyDescent="0.3">
      <c r="A13626" s="1"/>
      <c r="B13626" s="1"/>
      <c r="C13626" s="1"/>
      <c r="D13626" s="1"/>
    </row>
    <row r="13627" spans="1:4" x14ac:dyDescent="0.3">
      <c r="A13627" s="1"/>
      <c r="B13627" s="1"/>
      <c r="C13627" s="1"/>
      <c r="D13627" s="1"/>
    </row>
    <row r="13628" spans="1:4" x14ac:dyDescent="0.3">
      <c r="A13628" s="1"/>
      <c r="B13628" s="1"/>
      <c r="C13628" s="1"/>
      <c r="D13628" s="1"/>
    </row>
    <row r="13629" spans="1:4" x14ac:dyDescent="0.3">
      <c r="A13629" s="1"/>
      <c r="B13629" s="1"/>
      <c r="C13629" s="1"/>
      <c r="D13629" s="1"/>
    </row>
    <row r="13630" spans="1:4" x14ac:dyDescent="0.3">
      <c r="A13630" s="1"/>
      <c r="B13630" s="1"/>
      <c r="C13630" s="1"/>
      <c r="D13630" s="1"/>
    </row>
    <row r="13631" spans="1:4" x14ac:dyDescent="0.3">
      <c r="A13631" s="1"/>
      <c r="B13631" s="1"/>
      <c r="C13631" s="1"/>
      <c r="D13631" s="1"/>
    </row>
    <row r="13632" spans="1:4" x14ac:dyDescent="0.3">
      <c r="A13632" s="1"/>
      <c r="B13632" s="1"/>
      <c r="C13632" s="1"/>
      <c r="D13632" s="1"/>
    </row>
    <row r="13633" spans="1:4" x14ac:dyDescent="0.3">
      <c r="A13633" s="1"/>
      <c r="B13633" s="1"/>
      <c r="C13633" s="1"/>
      <c r="D13633" s="1"/>
    </row>
    <row r="13634" spans="1:4" x14ac:dyDescent="0.3">
      <c r="A13634" s="1"/>
      <c r="B13634" s="1"/>
      <c r="C13634" s="1"/>
      <c r="D13634" s="1"/>
    </row>
    <row r="13635" spans="1:4" x14ac:dyDescent="0.3">
      <c r="A13635" s="1"/>
      <c r="B13635" s="1"/>
      <c r="C13635" s="1"/>
      <c r="D13635" s="1"/>
    </row>
    <row r="13636" spans="1:4" x14ac:dyDescent="0.3">
      <c r="A13636" s="1"/>
      <c r="B13636" s="1"/>
      <c r="C13636" s="1"/>
      <c r="D13636" s="1"/>
    </row>
    <row r="13637" spans="1:4" x14ac:dyDescent="0.3">
      <c r="A13637" s="1"/>
      <c r="B13637" s="1"/>
      <c r="C13637" s="1"/>
      <c r="D13637" s="1"/>
    </row>
    <row r="13638" spans="1:4" x14ac:dyDescent="0.3">
      <c r="A13638" s="1"/>
      <c r="B13638" s="1"/>
      <c r="C13638" s="1"/>
      <c r="D13638" s="1"/>
    </row>
    <row r="13639" spans="1:4" x14ac:dyDescent="0.3">
      <c r="A13639" s="1"/>
      <c r="B13639" s="1"/>
      <c r="C13639" s="1"/>
      <c r="D13639" s="1"/>
    </row>
    <row r="13640" spans="1:4" x14ac:dyDescent="0.3">
      <c r="A13640" s="1"/>
      <c r="B13640" s="1"/>
      <c r="C13640" s="1"/>
      <c r="D13640" s="1"/>
    </row>
    <row r="13641" spans="1:4" x14ac:dyDescent="0.3">
      <c r="A13641" s="1"/>
      <c r="B13641" s="1"/>
      <c r="C13641" s="1"/>
      <c r="D13641" s="1"/>
    </row>
    <row r="13642" spans="1:4" x14ac:dyDescent="0.3">
      <c r="A13642" s="1"/>
      <c r="B13642" s="1"/>
      <c r="C13642" s="1"/>
      <c r="D13642" s="1"/>
    </row>
    <row r="13643" spans="1:4" x14ac:dyDescent="0.3">
      <c r="A13643" s="1"/>
      <c r="B13643" s="1"/>
      <c r="C13643" s="1"/>
      <c r="D13643" s="1"/>
    </row>
    <row r="13644" spans="1:4" x14ac:dyDescent="0.3">
      <c r="A13644" s="1"/>
      <c r="B13644" s="1"/>
      <c r="C13644" s="1"/>
      <c r="D13644" s="1"/>
    </row>
    <row r="13645" spans="1:4" x14ac:dyDescent="0.3">
      <c r="A13645" s="1"/>
      <c r="B13645" s="1"/>
      <c r="C13645" s="1"/>
      <c r="D13645" s="1"/>
    </row>
    <row r="13646" spans="1:4" x14ac:dyDescent="0.3">
      <c r="A13646" s="1"/>
      <c r="B13646" s="1"/>
      <c r="C13646" s="1"/>
      <c r="D13646" s="1"/>
    </row>
    <row r="13647" spans="1:4" x14ac:dyDescent="0.3">
      <c r="A13647" s="1"/>
      <c r="B13647" s="1"/>
      <c r="C13647" s="1"/>
      <c r="D13647" s="1"/>
    </row>
    <row r="13648" spans="1:4" x14ac:dyDescent="0.3">
      <c r="A13648" s="1"/>
      <c r="B13648" s="1"/>
      <c r="C13648" s="1"/>
      <c r="D13648" s="1"/>
    </row>
    <row r="13649" spans="1:4" x14ac:dyDescent="0.3">
      <c r="A13649" s="1"/>
      <c r="B13649" s="1"/>
      <c r="C13649" s="1"/>
      <c r="D13649" s="1"/>
    </row>
    <row r="13650" spans="1:4" x14ac:dyDescent="0.3">
      <c r="A13650" s="1"/>
      <c r="B13650" s="1"/>
      <c r="C13650" s="1"/>
      <c r="D13650" s="1"/>
    </row>
    <row r="13651" spans="1:4" x14ac:dyDescent="0.3">
      <c r="A13651" s="1"/>
      <c r="B13651" s="1"/>
      <c r="C13651" s="1"/>
      <c r="D13651" s="1"/>
    </row>
    <row r="13652" spans="1:4" x14ac:dyDescent="0.3">
      <c r="A13652" s="1"/>
      <c r="B13652" s="1"/>
      <c r="C13652" s="1"/>
      <c r="D13652" s="1"/>
    </row>
    <row r="13653" spans="1:4" x14ac:dyDescent="0.3">
      <c r="A13653" s="1"/>
      <c r="B13653" s="1"/>
      <c r="C13653" s="1"/>
      <c r="D13653" s="1"/>
    </row>
    <row r="13654" spans="1:4" x14ac:dyDescent="0.3">
      <c r="A13654" s="1"/>
      <c r="B13654" s="1"/>
      <c r="C13654" s="1"/>
      <c r="D13654" s="1"/>
    </row>
    <row r="13655" spans="1:4" x14ac:dyDescent="0.3">
      <c r="A13655" s="1"/>
      <c r="B13655" s="1"/>
      <c r="C13655" s="1"/>
      <c r="D13655" s="1"/>
    </row>
    <row r="13656" spans="1:4" x14ac:dyDescent="0.3">
      <c r="A13656" s="1"/>
      <c r="B13656" s="1"/>
      <c r="C13656" s="1"/>
      <c r="D13656" s="1"/>
    </row>
    <row r="13657" spans="1:4" x14ac:dyDescent="0.3">
      <c r="A13657" s="1"/>
      <c r="B13657" s="1"/>
      <c r="C13657" s="1"/>
      <c r="D13657" s="1"/>
    </row>
    <row r="13658" spans="1:4" x14ac:dyDescent="0.3">
      <c r="A13658" s="1"/>
      <c r="B13658" s="1"/>
      <c r="C13658" s="1"/>
      <c r="D13658" s="1"/>
    </row>
    <row r="13659" spans="1:4" x14ac:dyDescent="0.3">
      <c r="A13659" s="1"/>
      <c r="B13659" s="1"/>
      <c r="C13659" s="1"/>
      <c r="D13659" s="1"/>
    </row>
    <row r="13660" spans="1:4" x14ac:dyDescent="0.3">
      <c r="A13660" s="1"/>
      <c r="B13660" s="1"/>
      <c r="C13660" s="1"/>
      <c r="D13660" s="1"/>
    </row>
    <row r="13661" spans="1:4" x14ac:dyDescent="0.3">
      <c r="A13661" s="1"/>
      <c r="B13661" s="1"/>
      <c r="C13661" s="1"/>
      <c r="D13661" s="1"/>
    </row>
    <row r="13662" spans="1:4" x14ac:dyDescent="0.3">
      <c r="A13662" s="1"/>
      <c r="B13662" s="1"/>
      <c r="C13662" s="1"/>
      <c r="D13662" s="1"/>
    </row>
    <row r="13663" spans="1:4" x14ac:dyDescent="0.3">
      <c r="A13663" s="1"/>
      <c r="B13663" s="1"/>
      <c r="C13663" s="1"/>
      <c r="D13663" s="1"/>
    </row>
    <row r="13664" spans="1:4" x14ac:dyDescent="0.3">
      <c r="A13664" s="1"/>
      <c r="B13664" s="1"/>
      <c r="C13664" s="1"/>
      <c r="D13664" s="1"/>
    </row>
    <row r="13665" spans="1:4" x14ac:dyDescent="0.3">
      <c r="A13665" s="1"/>
      <c r="B13665" s="1"/>
      <c r="C13665" s="1"/>
      <c r="D13665" s="1"/>
    </row>
    <row r="13666" spans="1:4" x14ac:dyDescent="0.3">
      <c r="A13666" s="1"/>
      <c r="B13666" s="1"/>
      <c r="C13666" s="1"/>
      <c r="D13666" s="1"/>
    </row>
    <row r="13667" spans="1:4" x14ac:dyDescent="0.3">
      <c r="A13667" s="1"/>
      <c r="B13667" s="1"/>
      <c r="C13667" s="1"/>
      <c r="D13667" s="1"/>
    </row>
    <row r="13668" spans="1:4" x14ac:dyDescent="0.3">
      <c r="A13668" s="1"/>
      <c r="B13668" s="1"/>
      <c r="C13668" s="1"/>
      <c r="D13668" s="1"/>
    </row>
    <row r="13669" spans="1:4" x14ac:dyDescent="0.3">
      <c r="A13669" s="1"/>
      <c r="B13669" s="1"/>
      <c r="C13669" s="1"/>
      <c r="D13669" s="1"/>
    </row>
    <row r="13670" spans="1:4" x14ac:dyDescent="0.3">
      <c r="A13670" s="1"/>
      <c r="B13670" s="1"/>
      <c r="C13670" s="1"/>
      <c r="D13670" s="1"/>
    </row>
    <row r="13671" spans="1:4" x14ac:dyDescent="0.3">
      <c r="A13671" s="1"/>
      <c r="B13671" s="1"/>
      <c r="C13671" s="1"/>
      <c r="D13671" s="1"/>
    </row>
    <row r="13672" spans="1:4" x14ac:dyDescent="0.3">
      <c r="A13672" s="1"/>
      <c r="B13672" s="1"/>
      <c r="C13672" s="1"/>
      <c r="D13672" s="1"/>
    </row>
    <row r="13673" spans="1:4" x14ac:dyDescent="0.3">
      <c r="A13673" s="1"/>
      <c r="B13673" s="1"/>
      <c r="C13673" s="1"/>
      <c r="D13673" s="1"/>
    </row>
    <row r="13674" spans="1:4" x14ac:dyDescent="0.3">
      <c r="A13674" s="1"/>
      <c r="B13674" s="1"/>
      <c r="C13674" s="1"/>
      <c r="D13674" s="1"/>
    </row>
    <row r="13675" spans="1:4" x14ac:dyDescent="0.3">
      <c r="A13675" s="1"/>
      <c r="B13675" s="1"/>
      <c r="C13675" s="1"/>
      <c r="D13675" s="1"/>
    </row>
    <row r="13676" spans="1:4" x14ac:dyDescent="0.3">
      <c r="A13676" s="1"/>
      <c r="B13676" s="1"/>
      <c r="C13676" s="1"/>
      <c r="D13676" s="1"/>
    </row>
    <row r="13677" spans="1:4" x14ac:dyDescent="0.3">
      <c r="A13677" s="1"/>
      <c r="B13677" s="1"/>
      <c r="C13677" s="1"/>
      <c r="D13677" s="1"/>
    </row>
    <row r="13678" spans="1:4" x14ac:dyDescent="0.3">
      <c r="A13678" s="1"/>
      <c r="B13678" s="1"/>
      <c r="C13678" s="1"/>
      <c r="D13678" s="1"/>
    </row>
    <row r="13679" spans="1:4" x14ac:dyDescent="0.3">
      <c r="A13679" s="1"/>
      <c r="B13679" s="1"/>
      <c r="C13679" s="1"/>
      <c r="D13679" s="1"/>
    </row>
    <row r="13680" spans="1:4" x14ac:dyDescent="0.3">
      <c r="A13680" s="1"/>
      <c r="B13680" s="1"/>
      <c r="C13680" s="1"/>
      <c r="D13680" s="1"/>
    </row>
    <row r="13681" spans="1:4" x14ac:dyDescent="0.3">
      <c r="A13681" s="1"/>
      <c r="B13681" s="1"/>
      <c r="C13681" s="1"/>
      <c r="D13681" s="1"/>
    </row>
    <row r="13682" spans="1:4" x14ac:dyDescent="0.3">
      <c r="A13682" s="1"/>
      <c r="B13682" s="1"/>
      <c r="C13682" s="1"/>
      <c r="D13682" s="1"/>
    </row>
    <row r="13683" spans="1:4" x14ac:dyDescent="0.3">
      <c r="A13683" s="1"/>
      <c r="B13683" s="1"/>
      <c r="C13683" s="1"/>
      <c r="D13683" s="1"/>
    </row>
    <row r="13684" spans="1:4" x14ac:dyDescent="0.3">
      <c r="A13684" s="1"/>
      <c r="B13684" s="1"/>
      <c r="C13684" s="1"/>
      <c r="D13684" s="1"/>
    </row>
    <row r="13685" spans="1:4" x14ac:dyDescent="0.3">
      <c r="A13685" s="1"/>
      <c r="B13685" s="1"/>
      <c r="C13685" s="1"/>
      <c r="D13685" s="1"/>
    </row>
    <row r="13686" spans="1:4" x14ac:dyDescent="0.3">
      <c r="A13686" s="1"/>
      <c r="B13686" s="1"/>
      <c r="C13686" s="1"/>
      <c r="D13686" s="1"/>
    </row>
    <row r="13687" spans="1:4" x14ac:dyDescent="0.3">
      <c r="A13687" s="1"/>
      <c r="B13687" s="1"/>
      <c r="C13687" s="1"/>
      <c r="D13687" s="1"/>
    </row>
    <row r="13688" spans="1:4" x14ac:dyDescent="0.3">
      <c r="A13688" s="1"/>
      <c r="B13688" s="1"/>
      <c r="C13688" s="1"/>
      <c r="D13688" s="1"/>
    </row>
    <row r="13689" spans="1:4" x14ac:dyDescent="0.3">
      <c r="A13689" s="1"/>
      <c r="B13689" s="1"/>
      <c r="C13689" s="1"/>
      <c r="D13689" s="1"/>
    </row>
    <row r="13690" spans="1:4" x14ac:dyDescent="0.3">
      <c r="A13690" s="1"/>
      <c r="B13690" s="1"/>
      <c r="C13690" s="1"/>
      <c r="D13690" s="1"/>
    </row>
    <row r="13691" spans="1:4" x14ac:dyDescent="0.3">
      <c r="A13691" s="1"/>
      <c r="B13691" s="1"/>
      <c r="C13691" s="1"/>
      <c r="D13691" s="1"/>
    </row>
    <row r="13692" spans="1:4" x14ac:dyDescent="0.3">
      <c r="A13692" s="1"/>
      <c r="B13692" s="1"/>
      <c r="C13692" s="1"/>
      <c r="D13692" s="1"/>
    </row>
    <row r="13693" spans="1:4" x14ac:dyDescent="0.3">
      <c r="A13693" s="1"/>
      <c r="B13693" s="1"/>
      <c r="C13693" s="1"/>
      <c r="D13693" s="1"/>
    </row>
    <row r="13694" spans="1:4" x14ac:dyDescent="0.3">
      <c r="A13694" s="1"/>
      <c r="B13694" s="1"/>
      <c r="C13694" s="1"/>
      <c r="D13694" s="1"/>
    </row>
    <row r="13695" spans="1:4" x14ac:dyDescent="0.3">
      <c r="A13695" s="1"/>
      <c r="B13695" s="1"/>
      <c r="C13695" s="1"/>
      <c r="D13695" s="1"/>
    </row>
    <row r="13696" spans="1:4" x14ac:dyDescent="0.3">
      <c r="A13696" s="1"/>
      <c r="B13696" s="1"/>
      <c r="C13696" s="1"/>
      <c r="D13696" s="1"/>
    </row>
    <row r="13697" spans="1:4" x14ac:dyDescent="0.3">
      <c r="A13697" s="1"/>
      <c r="B13697" s="1"/>
      <c r="C13697" s="1"/>
      <c r="D13697" s="1"/>
    </row>
    <row r="13698" spans="1:4" x14ac:dyDescent="0.3">
      <c r="A13698" s="1"/>
      <c r="B13698" s="1"/>
      <c r="C13698" s="1"/>
      <c r="D13698" s="1"/>
    </row>
    <row r="13699" spans="1:4" x14ac:dyDescent="0.3">
      <c r="A13699" s="1"/>
      <c r="B13699" s="1"/>
      <c r="C13699" s="1"/>
      <c r="D13699" s="1"/>
    </row>
    <row r="13700" spans="1:4" x14ac:dyDescent="0.3">
      <c r="A13700" s="1"/>
      <c r="B13700" s="1"/>
      <c r="C13700" s="1"/>
      <c r="D13700" s="1"/>
    </row>
    <row r="13701" spans="1:4" x14ac:dyDescent="0.3">
      <c r="A13701" s="1"/>
      <c r="B13701" s="1"/>
      <c r="C13701" s="1"/>
      <c r="D13701" s="1"/>
    </row>
    <row r="13702" spans="1:4" x14ac:dyDescent="0.3">
      <c r="A13702" s="1"/>
      <c r="B13702" s="1"/>
      <c r="C13702" s="1"/>
      <c r="D13702" s="1"/>
    </row>
    <row r="13703" spans="1:4" x14ac:dyDescent="0.3">
      <c r="A13703" s="1"/>
      <c r="B13703" s="1"/>
      <c r="C13703" s="1"/>
      <c r="D13703" s="1"/>
    </row>
    <row r="13704" spans="1:4" x14ac:dyDescent="0.3">
      <c r="A13704" s="1"/>
      <c r="B13704" s="1"/>
      <c r="C13704" s="1"/>
      <c r="D13704" s="1"/>
    </row>
    <row r="13705" spans="1:4" x14ac:dyDescent="0.3">
      <c r="A13705" s="1"/>
      <c r="B13705" s="1"/>
      <c r="C13705" s="1"/>
      <c r="D13705" s="1"/>
    </row>
    <row r="13706" spans="1:4" x14ac:dyDescent="0.3">
      <c r="A13706" s="1"/>
      <c r="B13706" s="1"/>
      <c r="C13706" s="1"/>
      <c r="D13706" s="1"/>
    </row>
    <row r="13707" spans="1:4" x14ac:dyDescent="0.3">
      <c r="A13707" s="1"/>
      <c r="B13707" s="1"/>
      <c r="C13707" s="1"/>
      <c r="D13707" s="1"/>
    </row>
    <row r="13708" spans="1:4" x14ac:dyDescent="0.3">
      <c r="A13708" s="1"/>
      <c r="B13708" s="1"/>
      <c r="C13708" s="1"/>
      <c r="D13708" s="1"/>
    </row>
    <row r="13709" spans="1:4" x14ac:dyDescent="0.3">
      <c r="A13709" s="1"/>
      <c r="B13709" s="1"/>
      <c r="C13709" s="1"/>
      <c r="D13709" s="1"/>
    </row>
    <row r="13710" spans="1:4" x14ac:dyDescent="0.3">
      <c r="A13710" s="1"/>
      <c r="B13710" s="1"/>
      <c r="C13710" s="1"/>
      <c r="D13710" s="1"/>
    </row>
    <row r="13711" spans="1:4" x14ac:dyDescent="0.3">
      <c r="A13711" s="1"/>
      <c r="B13711" s="1"/>
      <c r="C13711" s="1"/>
      <c r="D13711" s="1"/>
    </row>
    <row r="13712" spans="1:4" x14ac:dyDescent="0.3">
      <c r="A13712" s="1"/>
      <c r="B13712" s="1"/>
      <c r="C13712" s="1"/>
      <c r="D13712" s="1"/>
    </row>
    <row r="13713" spans="1:4" x14ac:dyDescent="0.3">
      <c r="A13713" s="1"/>
      <c r="B13713" s="1"/>
      <c r="C13713" s="1"/>
      <c r="D13713" s="1"/>
    </row>
    <row r="13714" spans="1:4" x14ac:dyDescent="0.3">
      <c r="A13714" s="1"/>
      <c r="B13714" s="1"/>
      <c r="C13714" s="1"/>
      <c r="D13714" s="1"/>
    </row>
    <row r="13715" spans="1:4" x14ac:dyDescent="0.3">
      <c r="A13715" s="1"/>
      <c r="B13715" s="1"/>
      <c r="C13715" s="1"/>
      <c r="D13715" s="1"/>
    </row>
    <row r="13716" spans="1:4" x14ac:dyDescent="0.3">
      <c r="A13716" s="1"/>
      <c r="B13716" s="1"/>
      <c r="C13716" s="1"/>
      <c r="D13716" s="1"/>
    </row>
    <row r="13717" spans="1:4" x14ac:dyDescent="0.3">
      <c r="A13717" s="1"/>
      <c r="B13717" s="1"/>
      <c r="C13717" s="1"/>
      <c r="D13717" s="1"/>
    </row>
    <row r="13718" spans="1:4" x14ac:dyDescent="0.3">
      <c r="A13718" s="1"/>
      <c r="B13718" s="1"/>
      <c r="C13718" s="1"/>
      <c r="D13718" s="1"/>
    </row>
    <row r="13719" spans="1:4" x14ac:dyDescent="0.3">
      <c r="A13719" s="1"/>
      <c r="B13719" s="1"/>
      <c r="C13719" s="1"/>
      <c r="D13719" s="1"/>
    </row>
    <row r="13720" spans="1:4" x14ac:dyDescent="0.3">
      <c r="A13720" s="1"/>
      <c r="B13720" s="1"/>
      <c r="C13720" s="1"/>
      <c r="D13720" s="1"/>
    </row>
    <row r="13721" spans="1:4" x14ac:dyDescent="0.3">
      <c r="A13721" s="1"/>
      <c r="B13721" s="1"/>
      <c r="C13721" s="1"/>
      <c r="D13721" s="1"/>
    </row>
    <row r="13722" spans="1:4" x14ac:dyDescent="0.3">
      <c r="A13722" s="1"/>
      <c r="B13722" s="1"/>
      <c r="C13722" s="1"/>
      <c r="D13722" s="1"/>
    </row>
    <row r="13723" spans="1:4" x14ac:dyDescent="0.3">
      <c r="A13723" s="1"/>
      <c r="B13723" s="1"/>
      <c r="C13723" s="1"/>
      <c r="D13723" s="1"/>
    </row>
    <row r="13724" spans="1:4" x14ac:dyDescent="0.3">
      <c r="A13724" s="1"/>
      <c r="B13724" s="1"/>
      <c r="C13724" s="1"/>
      <c r="D13724" s="1"/>
    </row>
    <row r="13725" spans="1:4" x14ac:dyDescent="0.3">
      <c r="A13725" s="1"/>
      <c r="B13725" s="1"/>
      <c r="C13725" s="1"/>
      <c r="D13725" s="1"/>
    </row>
    <row r="13726" spans="1:4" x14ac:dyDescent="0.3">
      <c r="A13726" s="1"/>
      <c r="B13726" s="1"/>
      <c r="C13726" s="1"/>
      <c r="D13726" s="1"/>
    </row>
    <row r="13727" spans="1:4" x14ac:dyDescent="0.3">
      <c r="A13727" s="1"/>
      <c r="B13727" s="1"/>
      <c r="C13727" s="1"/>
      <c r="D13727" s="1"/>
    </row>
    <row r="13728" spans="1:4" x14ac:dyDescent="0.3">
      <c r="A13728" s="1"/>
      <c r="B13728" s="1"/>
      <c r="C13728" s="1"/>
      <c r="D13728" s="1"/>
    </row>
    <row r="13729" spans="1:4" x14ac:dyDescent="0.3">
      <c r="A13729" s="1"/>
      <c r="B13729" s="1"/>
      <c r="C13729" s="1"/>
      <c r="D13729" s="1"/>
    </row>
    <row r="13730" spans="1:4" x14ac:dyDescent="0.3">
      <c r="A13730" s="1"/>
      <c r="B13730" s="1"/>
      <c r="C13730" s="1"/>
      <c r="D13730" s="1"/>
    </row>
    <row r="13731" spans="1:4" x14ac:dyDescent="0.3">
      <c r="A13731" s="1"/>
      <c r="B13731" s="1"/>
      <c r="C13731" s="1"/>
      <c r="D13731" s="1"/>
    </row>
    <row r="13732" spans="1:4" x14ac:dyDescent="0.3">
      <c r="A13732" s="1"/>
      <c r="B13732" s="1"/>
      <c r="C13732" s="1"/>
      <c r="D13732" s="1"/>
    </row>
    <row r="13733" spans="1:4" x14ac:dyDescent="0.3">
      <c r="A13733" s="1"/>
      <c r="B13733" s="1"/>
      <c r="C13733" s="1"/>
      <c r="D13733" s="1"/>
    </row>
    <row r="13734" spans="1:4" x14ac:dyDescent="0.3">
      <c r="A13734" s="1"/>
      <c r="B13734" s="1"/>
      <c r="C13734" s="1"/>
      <c r="D13734" s="1"/>
    </row>
    <row r="13735" spans="1:4" x14ac:dyDescent="0.3">
      <c r="A13735" s="1"/>
      <c r="B13735" s="1"/>
      <c r="C13735" s="1"/>
      <c r="D13735" s="1"/>
    </row>
    <row r="13736" spans="1:4" x14ac:dyDescent="0.3">
      <c r="A13736" s="1"/>
      <c r="B13736" s="1"/>
      <c r="C13736" s="1"/>
      <c r="D13736" s="1"/>
    </row>
    <row r="13737" spans="1:4" x14ac:dyDescent="0.3">
      <c r="A13737" s="1"/>
      <c r="B13737" s="1"/>
      <c r="C13737" s="1"/>
      <c r="D13737" s="1"/>
    </row>
    <row r="13738" spans="1:4" x14ac:dyDescent="0.3">
      <c r="A13738" s="1"/>
      <c r="B13738" s="1"/>
      <c r="C13738" s="1"/>
      <c r="D13738" s="1"/>
    </row>
    <row r="13739" spans="1:4" x14ac:dyDescent="0.3">
      <c r="A13739" s="1"/>
      <c r="B13739" s="1"/>
      <c r="C13739" s="1"/>
      <c r="D13739" s="1"/>
    </row>
    <row r="13740" spans="1:4" x14ac:dyDescent="0.3">
      <c r="A13740" s="1"/>
      <c r="B13740" s="1"/>
      <c r="C13740" s="1"/>
      <c r="D13740" s="1"/>
    </row>
    <row r="13741" spans="1:4" x14ac:dyDescent="0.3">
      <c r="A13741" s="1"/>
      <c r="B13741" s="1"/>
      <c r="C13741" s="1"/>
      <c r="D13741" s="1"/>
    </row>
    <row r="13742" spans="1:4" x14ac:dyDescent="0.3">
      <c r="A13742" s="1"/>
      <c r="B13742" s="1"/>
      <c r="C13742" s="1"/>
      <c r="D13742" s="1"/>
    </row>
    <row r="13743" spans="1:4" x14ac:dyDescent="0.3">
      <c r="A13743" s="1"/>
      <c r="B13743" s="1"/>
      <c r="C13743" s="1"/>
      <c r="D13743" s="1"/>
    </row>
    <row r="13744" spans="1:4" x14ac:dyDescent="0.3">
      <c r="A13744" s="1"/>
      <c r="B13744" s="1"/>
      <c r="C13744" s="1"/>
      <c r="D13744" s="1"/>
    </row>
    <row r="13745" spans="1:4" x14ac:dyDescent="0.3">
      <c r="A13745" s="1"/>
      <c r="B13745" s="1"/>
      <c r="C13745" s="1"/>
      <c r="D13745" s="1"/>
    </row>
    <row r="13746" spans="1:4" x14ac:dyDescent="0.3">
      <c r="A13746" s="1"/>
      <c r="B13746" s="1"/>
      <c r="C13746" s="1"/>
      <c r="D13746" s="1"/>
    </row>
    <row r="13747" spans="1:4" x14ac:dyDescent="0.3">
      <c r="A13747" s="1"/>
      <c r="B13747" s="1"/>
      <c r="C13747" s="1"/>
      <c r="D13747" s="1"/>
    </row>
    <row r="13748" spans="1:4" x14ac:dyDescent="0.3">
      <c r="A13748" s="1"/>
      <c r="B13748" s="1"/>
      <c r="C13748" s="1"/>
      <c r="D13748" s="1"/>
    </row>
    <row r="13749" spans="1:4" x14ac:dyDescent="0.3">
      <c r="A13749" s="1"/>
      <c r="B13749" s="1"/>
      <c r="C13749" s="1"/>
      <c r="D13749" s="1"/>
    </row>
    <row r="13750" spans="1:4" x14ac:dyDescent="0.3">
      <c r="A13750" s="1"/>
      <c r="B13750" s="1"/>
      <c r="C13750" s="1"/>
      <c r="D13750" s="1"/>
    </row>
    <row r="13751" spans="1:4" x14ac:dyDescent="0.3">
      <c r="A13751" s="1"/>
      <c r="B13751" s="1"/>
      <c r="C13751" s="1"/>
      <c r="D13751" s="1"/>
    </row>
    <row r="13752" spans="1:4" x14ac:dyDescent="0.3">
      <c r="A13752" s="1"/>
      <c r="B13752" s="1"/>
      <c r="C13752" s="1"/>
      <c r="D13752" s="1"/>
    </row>
    <row r="13753" spans="1:4" x14ac:dyDescent="0.3">
      <c r="A13753" s="1"/>
      <c r="B13753" s="1"/>
      <c r="C13753" s="1"/>
      <c r="D13753" s="1"/>
    </row>
    <row r="13754" spans="1:4" x14ac:dyDescent="0.3">
      <c r="A13754" s="1"/>
      <c r="B13754" s="1"/>
      <c r="C13754" s="1"/>
      <c r="D13754" s="1"/>
    </row>
    <row r="13755" spans="1:4" x14ac:dyDescent="0.3">
      <c r="A13755" s="1"/>
      <c r="B13755" s="1"/>
      <c r="C13755" s="1"/>
      <c r="D13755" s="1"/>
    </row>
    <row r="13756" spans="1:4" x14ac:dyDescent="0.3">
      <c r="A13756" s="1"/>
      <c r="B13756" s="1"/>
      <c r="C13756" s="1"/>
      <c r="D13756" s="1"/>
    </row>
    <row r="13757" spans="1:4" x14ac:dyDescent="0.3">
      <c r="A13757" s="1"/>
      <c r="B13757" s="1"/>
      <c r="C13757" s="1"/>
      <c r="D13757" s="1"/>
    </row>
    <row r="13758" spans="1:4" x14ac:dyDescent="0.3">
      <c r="A13758" s="1"/>
      <c r="B13758" s="1"/>
      <c r="C13758" s="1"/>
      <c r="D13758" s="1"/>
    </row>
    <row r="13759" spans="1:4" x14ac:dyDescent="0.3">
      <c r="A13759" s="1"/>
      <c r="B13759" s="1"/>
      <c r="C13759" s="1"/>
      <c r="D13759" s="1"/>
    </row>
    <row r="13760" spans="1:4" x14ac:dyDescent="0.3">
      <c r="A13760" s="1"/>
      <c r="B13760" s="1"/>
      <c r="C13760" s="1"/>
      <c r="D13760" s="1"/>
    </row>
    <row r="13761" spans="1:4" x14ac:dyDescent="0.3">
      <c r="A13761" s="1"/>
      <c r="B13761" s="1"/>
      <c r="C13761" s="1"/>
      <c r="D13761" s="1"/>
    </row>
    <row r="13762" spans="1:4" x14ac:dyDescent="0.3">
      <c r="A13762" s="1"/>
      <c r="B13762" s="1"/>
      <c r="C13762" s="1"/>
      <c r="D13762" s="1"/>
    </row>
    <row r="13763" spans="1:4" x14ac:dyDescent="0.3">
      <c r="A13763" s="1"/>
      <c r="B13763" s="1"/>
      <c r="C13763" s="1"/>
      <c r="D13763" s="1"/>
    </row>
    <row r="13764" spans="1:4" x14ac:dyDescent="0.3">
      <c r="A13764" s="1"/>
      <c r="B13764" s="1"/>
      <c r="C13764" s="1"/>
      <c r="D13764" s="1"/>
    </row>
    <row r="13765" spans="1:4" x14ac:dyDescent="0.3">
      <c r="A13765" s="1"/>
      <c r="B13765" s="1"/>
      <c r="C13765" s="1"/>
      <c r="D13765" s="1"/>
    </row>
    <row r="13766" spans="1:4" x14ac:dyDescent="0.3">
      <c r="A13766" s="1"/>
      <c r="B13766" s="1"/>
      <c r="C13766" s="1"/>
      <c r="D13766" s="1"/>
    </row>
    <row r="13767" spans="1:4" x14ac:dyDescent="0.3">
      <c r="A13767" s="1"/>
      <c r="B13767" s="1"/>
      <c r="C13767" s="1"/>
      <c r="D13767" s="1"/>
    </row>
    <row r="13768" spans="1:4" x14ac:dyDescent="0.3">
      <c r="A13768" s="1"/>
      <c r="B13768" s="1"/>
      <c r="C13768" s="1"/>
      <c r="D13768" s="1"/>
    </row>
    <row r="13769" spans="1:4" x14ac:dyDescent="0.3">
      <c r="A13769" s="1"/>
      <c r="B13769" s="1"/>
      <c r="C13769" s="1"/>
      <c r="D13769" s="1"/>
    </row>
    <row r="13770" spans="1:4" x14ac:dyDescent="0.3">
      <c r="A13770" s="1"/>
      <c r="B13770" s="1"/>
      <c r="C13770" s="1"/>
      <c r="D13770" s="1"/>
    </row>
    <row r="13771" spans="1:4" x14ac:dyDescent="0.3">
      <c r="A13771" s="1"/>
      <c r="B13771" s="1"/>
      <c r="C13771" s="1"/>
      <c r="D13771" s="1"/>
    </row>
    <row r="13772" spans="1:4" x14ac:dyDescent="0.3">
      <c r="A13772" s="1"/>
      <c r="B13772" s="1"/>
      <c r="C13772" s="1"/>
      <c r="D13772" s="1"/>
    </row>
    <row r="13773" spans="1:4" x14ac:dyDescent="0.3">
      <c r="A13773" s="1"/>
      <c r="B13773" s="1"/>
      <c r="C13773" s="1"/>
      <c r="D13773" s="1"/>
    </row>
    <row r="13774" spans="1:4" x14ac:dyDescent="0.3">
      <c r="A13774" s="1"/>
      <c r="B13774" s="1"/>
      <c r="C13774" s="1"/>
      <c r="D13774" s="1"/>
    </row>
    <row r="13775" spans="1:4" x14ac:dyDescent="0.3">
      <c r="A13775" s="1"/>
      <c r="B13775" s="1"/>
      <c r="C13775" s="1"/>
      <c r="D13775" s="1"/>
    </row>
    <row r="13776" spans="1:4" x14ac:dyDescent="0.3">
      <c r="A13776" s="1"/>
      <c r="B13776" s="1"/>
      <c r="C13776" s="1"/>
      <c r="D13776" s="1"/>
    </row>
    <row r="13777" spans="1:4" x14ac:dyDescent="0.3">
      <c r="A13777" s="1"/>
      <c r="B13777" s="1"/>
      <c r="C13777" s="1"/>
      <c r="D13777" s="1"/>
    </row>
    <row r="13778" spans="1:4" x14ac:dyDescent="0.3">
      <c r="A13778" s="1"/>
      <c r="B13778" s="1"/>
      <c r="C13778" s="1"/>
      <c r="D13778" s="1"/>
    </row>
    <row r="13779" spans="1:4" x14ac:dyDescent="0.3">
      <c r="A13779" s="1"/>
      <c r="B13779" s="1"/>
      <c r="C13779" s="1"/>
      <c r="D13779" s="1"/>
    </row>
    <row r="13780" spans="1:4" x14ac:dyDescent="0.3">
      <c r="A13780" s="1"/>
      <c r="B13780" s="1"/>
      <c r="C13780" s="1"/>
      <c r="D13780" s="1"/>
    </row>
    <row r="13781" spans="1:4" x14ac:dyDescent="0.3">
      <c r="A13781" s="1"/>
      <c r="B13781" s="1"/>
      <c r="C13781" s="1"/>
      <c r="D13781" s="1"/>
    </row>
    <row r="13782" spans="1:4" x14ac:dyDescent="0.3">
      <c r="A13782" s="1"/>
      <c r="B13782" s="1"/>
      <c r="C13782" s="1"/>
      <c r="D13782" s="1"/>
    </row>
    <row r="13783" spans="1:4" x14ac:dyDescent="0.3">
      <c r="A13783" s="1"/>
      <c r="B13783" s="1"/>
      <c r="C13783" s="1"/>
      <c r="D13783" s="1"/>
    </row>
    <row r="13784" spans="1:4" x14ac:dyDescent="0.3">
      <c r="A13784" s="1"/>
      <c r="B13784" s="1"/>
      <c r="C13784" s="1"/>
      <c r="D13784" s="1"/>
    </row>
    <row r="13785" spans="1:4" x14ac:dyDescent="0.3">
      <c r="A13785" s="1"/>
      <c r="B13785" s="1"/>
      <c r="C13785" s="1"/>
      <c r="D13785" s="1"/>
    </row>
    <row r="13786" spans="1:4" x14ac:dyDescent="0.3">
      <c r="A13786" s="1"/>
      <c r="B13786" s="1"/>
      <c r="C13786" s="1"/>
      <c r="D13786" s="1"/>
    </row>
    <row r="13787" spans="1:4" x14ac:dyDescent="0.3">
      <c r="A13787" s="1"/>
      <c r="B13787" s="1"/>
      <c r="C13787" s="1"/>
      <c r="D13787" s="1"/>
    </row>
    <row r="13788" spans="1:4" x14ac:dyDescent="0.3">
      <c r="A13788" s="1"/>
      <c r="B13788" s="1"/>
      <c r="C13788" s="1"/>
      <c r="D13788" s="1"/>
    </row>
    <row r="13789" spans="1:4" x14ac:dyDescent="0.3">
      <c r="A13789" s="1"/>
      <c r="B13789" s="1"/>
      <c r="C13789" s="1"/>
      <c r="D13789" s="1"/>
    </row>
    <row r="13790" spans="1:4" x14ac:dyDescent="0.3">
      <c r="A13790" s="1"/>
      <c r="B13790" s="1"/>
      <c r="C13790" s="1"/>
      <c r="D13790" s="1"/>
    </row>
    <row r="13791" spans="1:4" x14ac:dyDescent="0.3">
      <c r="A13791" s="1"/>
      <c r="B13791" s="1"/>
      <c r="C13791" s="1"/>
      <c r="D13791" s="1"/>
    </row>
    <row r="13792" spans="1:4" x14ac:dyDescent="0.3">
      <c r="A13792" s="1"/>
      <c r="B13792" s="1"/>
      <c r="C13792" s="1"/>
      <c r="D13792" s="1"/>
    </row>
    <row r="13793" spans="1:4" x14ac:dyDescent="0.3">
      <c r="A13793" s="1"/>
      <c r="B13793" s="1"/>
      <c r="C13793" s="1"/>
      <c r="D13793" s="1"/>
    </row>
    <row r="13794" spans="1:4" x14ac:dyDescent="0.3">
      <c r="A13794" s="1"/>
      <c r="B13794" s="1"/>
      <c r="C13794" s="1"/>
      <c r="D13794" s="1"/>
    </row>
    <row r="13795" spans="1:4" x14ac:dyDescent="0.3">
      <c r="A13795" s="1"/>
      <c r="B13795" s="1"/>
      <c r="C13795" s="1"/>
      <c r="D13795" s="1"/>
    </row>
    <row r="13796" spans="1:4" x14ac:dyDescent="0.3">
      <c r="A13796" s="1"/>
      <c r="B13796" s="1"/>
      <c r="C13796" s="1"/>
      <c r="D13796" s="1"/>
    </row>
    <row r="13797" spans="1:4" x14ac:dyDescent="0.3">
      <c r="A13797" s="1"/>
      <c r="B13797" s="1"/>
      <c r="C13797" s="1"/>
      <c r="D13797" s="1"/>
    </row>
    <row r="13798" spans="1:4" x14ac:dyDescent="0.3">
      <c r="A13798" s="1"/>
      <c r="B13798" s="1"/>
      <c r="C13798" s="1"/>
      <c r="D13798" s="1"/>
    </row>
    <row r="13799" spans="1:4" x14ac:dyDescent="0.3">
      <c r="A13799" s="1"/>
      <c r="B13799" s="1"/>
      <c r="C13799" s="1"/>
      <c r="D13799" s="1"/>
    </row>
    <row r="13800" spans="1:4" x14ac:dyDescent="0.3">
      <c r="A13800" s="1"/>
      <c r="B13800" s="1"/>
      <c r="C13800" s="1"/>
      <c r="D13800" s="1"/>
    </row>
    <row r="13801" spans="1:4" x14ac:dyDescent="0.3">
      <c r="A13801" s="1"/>
      <c r="B13801" s="1"/>
      <c r="C13801" s="1"/>
      <c r="D13801" s="1"/>
    </row>
    <row r="13802" spans="1:4" x14ac:dyDescent="0.3">
      <c r="A13802" s="1"/>
      <c r="B13802" s="1"/>
      <c r="C13802" s="1"/>
      <c r="D13802" s="1"/>
    </row>
    <row r="13803" spans="1:4" x14ac:dyDescent="0.3">
      <c r="A13803" s="1"/>
      <c r="B13803" s="1"/>
      <c r="C13803" s="1"/>
      <c r="D13803" s="1"/>
    </row>
    <row r="13804" spans="1:4" x14ac:dyDescent="0.3">
      <c r="A13804" s="1"/>
      <c r="B13804" s="1"/>
      <c r="C13804" s="1"/>
      <c r="D13804" s="1"/>
    </row>
    <row r="13805" spans="1:4" x14ac:dyDescent="0.3">
      <c r="A13805" s="1"/>
      <c r="B13805" s="1"/>
      <c r="C13805" s="1"/>
      <c r="D13805" s="1"/>
    </row>
    <row r="13806" spans="1:4" x14ac:dyDescent="0.3">
      <c r="A13806" s="1"/>
      <c r="B13806" s="1"/>
      <c r="C13806" s="1"/>
      <c r="D13806" s="1"/>
    </row>
    <row r="13807" spans="1:4" x14ac:dyDescent="0.3">
      <c r="A13807" s="1"/>
      <c r="B13807" s="1"/>
      <c r="C13807" s="1"/>
      <c r="D13807" s="1"/>
    </row>
    <row r="13808" spans="1:4" x14ac:dyDescent="0.3">
      <c r="A13808" s="1"/>
      <c r="B13808" s="1"/>
      <c r="C13808" s="1"/>
      <c r="D13808" s="1"/>
    </row>
    <row r="13809" spans="1:4" x14ac:dyDescent="0.3">
      <c r="A13809" s="1"/>
      <c r="B13809" s="1"/>
      <c r="C13809" s="1"/>
      <c r="D13809" s="1"/>
    </row>
    <row r="13810" spans="1:4" x14ac:dyDescent="0.3">
      <c r="A13810" s="1"/>
      <c r="B13810" s="1"/>
      <c r="C13810" s="1"/>
      <c r="D13810" s="1"/>
    </row>
    <row r="13811" spans="1:4" x14ac:dyDescent="0.3">
      <c r="A13811" s="1"/>
      <c r="B13811" s="1"/>
      <c r="C13811" s="1"/>
      <c r="D13811" s="1"/>
    </row>
    <row r="13812" spans="1:4" x14ac:dyDescent="0.3">
      <c r="A13812" s="1"/>
      <c r="B13812" s="1"/>
      <c r="C13812" s="1"/>
      <c r="D13812" s="1"/>
    </row>
    <row r="13813" spans="1:4" x14ac:dyDescent="0.3">
      <c r="A13813" s="1"/>
      <c r="B13813" s="1"/>
      <c r="C13813" s="1"/>
      <c r="D13813" s="1"/>
    </row>
    <row r="13814" spans="1:4" x14ac:dyDescent="0.3">
      <c r="A13814" s="1"/>
      <c r="B13814" s="1"/>
      <c r="C13814" s="1"/>
      <c r="D13814" s="1"/>
    </row>
    <row r="13815" spans="1:4" x14ac:dyDescent="0.3">
      <c r="A13815" s="1"/>
      <c r="B13815" s="1"/>
      <c r="C13815" s="1"/>
      <c r="D13815" s="1"/>
    </row>
    <row r="13816" spans="1:4" x14ac:dyDescent="0.3">
      <c r="A13816" s="1"/>
      <c r="B13816" s="1"/>
      <c r="C13816" s="1"/>
      <c r="D13816" s="1"/>
    </row>
    <row r="13817" spans="1:4" x14ac:dyDescent="0.3">
      <c r="A13817" s="1"/>
      <c r="B13817" s="1"/>
      <c r="C13817" s="1"/>
      <c r="D13817" s="1"/>
    </row>
    <row r="13818" spans="1:4" x14ac:dyDescent="0.3">
      <c r="A13818" s="1"/>
      <c r="B13818" s="1"/>
      <c r="C13818" s="1"/>
      <c r="D13818" s="1"/>
    </row>
    <row r="13819" spans="1:4" x14ac:dyDescent="0.3">
      <c r="A13819" s="1"/>
      <c r="B13819" s="1"/>
      <c r="C13819" s="1"/>
      <c r="D13819" s="1"/>
    </row>
    <row r="13820" spans="1:4" x14ac:dyDescent="0.3">
      <c r="A13820" s="1"/>
      <c r="B13820" s="1"/>
      <c r="C13820" s="1"/>
      <c r="D13820" s="1"/>
    </row>
    <row r="13821" spans="1:4" x14ac:dyDescent="0.3">
      <c r="A13821" s="1"/>
      <c r="B13821" s="1"/>
      <c r="C13821" s="1"/>
      <c r="D13821" s="1"/>
    </row>
    <row r="13822" spans="1:4" x14ac:dyDescent="0.3">
      <c r="A13822" s="1"/>
      <c r="B13822" s="1"/>
      <c r="C13822" s="1"/>
      <c r="D13822" s="1"/>
    </row>
    <row r="13823" spans="1:4" x14ac:dyDescent="0.3">
      <c r="A13823" s="1"/>
      <c r="B13823" s="1"/>
      <c r="C13823" s="1"/>
      <c r="D13823" s="1"/>
    </row>
    <row r="13824" spans="1:4" x14ac:dyDescent="0.3">
      <c r="A13824" s="1"/>
      <c r="B13824" s="1"/>
      <c r="C13824" s="1"/>
      <c r="D13824" s="1"/>
    </row>
    <row r="13825" spans="1:4" x14ac:dyDescent="0.3">
      <c r="A13825" s="1"/>
      <c r="B13825" s="1"/>
      <c r="C13825" s="1"/>
      <c r="D13825" s="1"/>
    </row>
    <row r="13826" spans="1:4" x14ac:dyDescent="0.3">
      <c r="A13826" s="1"/>
      <c r="B13826" s="1"/>
      <c r="C13826" s="1"/>
      <c r="D13826" s="1"/>
    </row>
    <row r="13827" spans="1:4" x14ac:dyDescent="0.3">
      <c r="A13827" s="1"/>
      <c r="B13827" s="1"/>
      <c r="C13827" s="1"/>
      <c r="D13827" s="1"/>
    </row>
    <row r="13828" spans="1:4" x14ac:dyDescent="0.3">
      <c r="A13828" s="1"/>
      <c r="B13828" s="1"/>
      <c r="C13828" s="1"/>
      <c r="D13828" s="1"/>
    </row>
    <row r="13829" spans="1:4" x14ac:dyDescent="0.3">
      <c r="A13829" s="1"/>
      <c r="B13829" s="1"/>
      <c r="C13829" s="1"/>
      <c r="D13829" s="1"/>
    </row>
    <row r="13830" spans="1:4" x14ac:dyDescent="0.3">
      <c r="A13830" s="1"/>
      <c r="B13830" s="1"/>
      <c r="C13830" s="1"/>
      <c r="D13830" s="1"/>
    </row>
    <row r="13831" spans="1:4" x14ac:dyDescent="0.3">
      <c r="A13831" s="1"/>
      <c r="B13831" s="1"/>
      <c r="C13831" s="1"/>
      <c r="D13831" s="1"/>
    </row>
    <row r="13832" spans="1:4" x14ac:dyDescent="0.3">
      <c r="A13832" s="1"/>
      <c r="B13832" s="1"/>
      <c r="C13832" s="1"/>
      <c r="D13832" s="1"/>
    </row>
    <row r="13833" spans="1:4" x14ac:dyDescent="0.3">
      <c r="A13833" s="1"/>
      <c r="B13833" s="1"/>
      <c r="C13833" s="1"/>
      <c r="D13833" s="1"/>
    </row>
    <row r="13834" spans="1:4" x14ac:dyDescent="0.3">
      <c r="A13834" s="1"/>
      <c r="B13834" s="1"/>
      <c r="C13834" s="1"/>
      <c r="D13834" s="1"/>
    </row>
    <row r="13835" spans="1:4" x14ac:dyDescent="0.3">
      <c r="A13835" s="1"/>
      <c r="B13835" s="1"/>
      <c r="C13835" s="1"/>
      <c r="D13835" s="1"/>
    </row>
    <row r="13836" spans="1:4" x14ac:dyDescent="0.3">
      <c r="A13836" s="1"/>
      <c r="B13836" s="1"/>
      <c r="C13836" s="1"/>
      <c r="D13836" s="1"/>
    </row>
    <row r="13837" spans="1:4" x14ac:dyDescent="0.3">
      <c r="A13837" s="1"/>
      <c r="B13837" s="1"/>
      <c r="C13837" s="1"/>
      <c r="D13837" s="1"/>
    </row>
    <row r="13838" spans="1:4" x14ac:dyDescent="0.3">
      <c r="A13838" s="1"/>
      <c r="B13838" s="1"/>
      <c r="C13838" s="1"/>
      <c r="D13838" s="1"/>
    </row>
    <row r="13839" spans="1:4" x14ac:dyDescent="0.3">
      <c r="A13839" s="1"/>
      <c r="B13839" s="1"/>
      <c r="C13839" s="1"/>
      <c r="D13839" s="1"/>
    </row>
    <row r="13840" spans="1:4" x14ac:dyDescent="0.3">
      <c r="A13840" s="1"/>
      <c r="B13840" s="1"/>
      <c r="C13840" s="1"/>
      <c r="D13840" s="1"/>
    </row>
    <row r="13841" spans="1:4" x14ac:dyDescent="0.3">
      <c r="A13841" s="1"/>
      <c r="B13841" s="1"/>
      <c r="C13841" s="1"/>
      <c r="D13841" s="1"/>
    </row>
    <row r="13842" spans="1:4" x14ac:dyDescent="0.3">
      <c r="A13842" s="1"/>
      <c r="B13842" s="1"/>
      <c r="C13842" s="1"/>
      <c r="D13842" s="1"/>
    </row>
    <row r="13843" spans="1:4" x14ac:dyDescent="0.3">
      <c r="A13843" s="1"/>
      <c r="B13843" s="1"/>
      <c r="C13843" s="1"/>
      <c r="D13843" s="1"/>
    </row>
    <row r="13844" spans="1:4" x14ac:dyDescent="0.3">
      <c r="A13844" s="1"/>
      <c r="B13844" s="1"/>
      <c r="C13844" s="1"/>
      <c r="D13844" s="1"/>
    </row>
    <row r="13845" spans="1:4" x14ac:dyDescent="0.3">
      <c r="A13845" s="1"/>
      <c r="B13845" s="1"/>
      <c r="C13845" s="1"/>
      <c r="D13845" s="1"/>
    </row>
    <row r="13846" spans="1:4" x14ac:dyDescent="0.3">
      <c r="A13846" s="1"/>
      <c r="B13846" s="1"/>
      <c r="C13846" s="1"/>
      <c r="D13846" s="1"/>
    </row>
    <row r="13847" spans="1:4" x14ac:dyDescent="0.3">
      <c r="A13847" s="1"/>
      <c r="B13847" s="1"/>
      <c r="C13847" s="1"/>
      <c r="D13847" s="1"/>
    </row>
    <row r="13848" spans="1:4" x14ac:dyDescent="0.3">
      <c r="A13848" s="1"/>
      <c r="B13848" s="1"/>
      <c r="C13848" s="1"/>
      <c r="D13848" s="1"/>
    </row>
    <row r="13849" spans="1:4" x14ac:dyDescent="0.3">
      <c r="A13849" s="1"/>
      <c r="B13849" s="1"/>
      <c r="C13849" s="1"/>
      <c r="D13849" s="1"/>
    </row>
    <row r="13850" spans="1:4" x14ac:dyDescent="0.3">
      <c r="A13850" s="1"/>
      <c r="B13850" s="1"/>
      <c r="C13850" s="1"/>
      <c r="D13850" s="1"/>
    </row>
    <row r="13851" spans="1:4" x14ac:dyDescent="0.3">
      <c r="A13851" s="1"/>
      <c r="B13851" s="1"/>
      <c r="C13851" s="1"/>
      <c r="D13851" s="1"/>
    </row>
    <row r="13852" spans="1:4" x14ac:dyDescent="0.3">
      <c r="A13852" s="1"/>
      <c r="B13852" s="1"/>
      <c r="C13852" s="1"/>
      <c r="D13852" s="1"/>
    </row>
    <row r="13853" spans="1:4" x14ac:dyDescent="0.3">
      <c r="A13853" s="1"/>
      <c r="B13853" s="1"/>
      <c r="C13853" s="1"/>
      <c r="D13853" s="1"/>
    </row>
    <row r="13854" spans="1:4" x14ac:dyDescent="0.3">
      <c r="A13854" s="1"/>
      <c r="B13854" s="1"/>
      <c r="C13854" s="1"/>
      <c r="D13854" s="1"/>
    </row>
    <row r="13855" spans="1:4" x14ac:dyDescent="0.3">
      <c r="A13855" s="1"/>
      <c r="B13855" s="1"/>
      <c r="C13855" s="1"/>
      <c r="D13855" s="1"/>
    </row>
    <row r="13856" spans="1:4" x14ac:dyDescent="0.3">
      <c r="A13856" s="1"/>
      <c r="B13856" s="1"/>
      <c r="C13856" s="1"/>
      <c r="D13856" s="1"/>
    </row>
    <row r="13857" spans="1:4" x14ac:dyDescent="0.3">
      <c r="A13857" s="1"/>
      <c r="B13857" s="1"/>
      <c r="C13857" s="1"/>
      <c r="D13857" s="1"/>
    </row>
    <row r="13858" spans="1:4" x14ac:dyDescent="0.3">
      <c r="A13858" s="1"/>
      <c r="B13858" s="1"/>
      <c r="C13858" s="1"/>
      <c r="D13858" s="1"/>
    </row>
    <row r="13859" spans="1:4" x14ac:dyDescent="0.3">
      <c r="A13859" s="1"/>
      <c r="B13859" s="1"/>
      <c r="C13859" s="1"/>
      <c r="D13859" s="1"/>
    </row>
    <row r="13860" spans="1:4" x14ac:dyDescent="0.3">
      <c r="A13860" s="1"/>
      <c r="B13860" s="1"/>
      <c r="C13860" s="1"/>
      <c r="D13860" s="1"/>
    </row>
    <row r="13861" spans="1:4" x14ac:dyDescent="0.3">
      <c r="A13861" s="1"/>
      <c r="B13861" s="1"/>
      <c r="C13861" s="1"/>
      <c r="D13861" s="1"/>
    </row>
    <row r="13862" spans="1:4" x14ac:dyDescent="0.3">
      <c r="A13862" s="1"/>
      <c r="B13862" s="1"/>
      <c r="C13862" s="1"/>
      <c r="D13862" s="1"/>
    </row>
    <row r="13863" spans="1:4" x14ac:dyDescent="0.3">
      <c r="A13863" s="1"/>
      <c r="B13863" s="1"/>
      <c r="C13863" s="1"/>
      <c r="D13863" s="1"/>
    </row>
    <row r="13864" spans="1:4" x14ac:dyDescent="0.3">
      <c r="A13864" s="1"/>
      <c r="B13864" s="1"/>
      <c r="C13864" s="1"/>
      <c r="D13864" s="1"/>
    </row>
    <row r="13865" spans="1:4" x14ac:dyDescent="0.3">
      <c r="A13865" s="1"/>
      <c r="B13865" s="1"/>
      <c r="C13865" s="1"/>
      <c r="D13865" s="1"/>
    </row>
    <row r="13866" spans="1:4" x14ac:dyDescent="0.3">
      <c r="A13866" s="1"/>
      <c r="B13866" s="1"/>
      <c r="C13866" s="1"/>
      <c r="D13866" s="1"/>
    </row>
    <row r="13867" spans="1:4" x14ac:dyDescent="0.3">
      <c r="A13867" s="1"/>
      <c r="B13867" s="1"/>
      <c r="C13867" s="1"/>
      <c r="D13867" s="1"/>
    </row>
    <row r="13868" spans="1:4" x14ac:dyDescent="0.3">
      <c r="A13868" s="1"/>
      <c r="B13868" s="1"/>
      <c r="C13868" s="1"/>
      <c r="D13868" s="1"/>
    </row>
    <row r="13869" spans="1:4" x14ac:dyDescent="0.3">
      <c r="A13869" s="1"/>
      <c r="B13869" s="1"/>
      <c r="C13869" s="1"/>
      <c r="D13869" s="1"/>
    </row>
    <row r="13870" spans="1:4" x14ac:dyDescent="0.3">
      <c r="A13870" s="1"/>
      <c r="B13870" s="1"/>
      <c r="C13870" s="1"/>
      <c r="D13870" s="1"/>
    </row>
    <row r="13871" spans="1:4" x14ac:dyDescent="0.3">
      <c r="A13871" s="1"/>
      <c r="B13871" s="1"/>
      <c r="C13871" s="1"/>
      <c r="D13871" s="1"/>
    </row>
    <row r="13872" spans="1:4" x14ac:dyDescent="0.3">
      <c r="A13872" s="1"/>
      <c r="B13872" s="1"/>
      <c r="C13872" s="1"/>
      <c r="D13872" s="1"/>
    </row>
    <row r="13873" spans="1:4" x14ac:dyDescent="0.3">
      <c r="A13873" s="1"/>
      <c r="B13873" s="1"/>
      <c r="C13873" s="1"/>
      <c r="D13873" s="1"/>
    </row>
    <row r="13874" spans="1:4" x14ac:dyDescent="0.3">
      <c r="A13874" s="1"/>
      <c r="B13874" s="1"/>
      <c r="C13874" s="1"/>
      <c r="D13874" s="1"/>
    </row>
    <row r="13875" spans="1:4" x14ac:dyDescent="0.3">
      <c r="A13875" s="1"/>
      <c r="B13875" s="1"/>
      <c r="C13875" s="1"/>
      <c r="D13875" s="1"/>
    </row>
    <row r="13876" spans="1:4" x14ac:dyDescent="0.3">
      <c r="A13876" s="1"/>
      <c r="B13876" s="1"/>
      <c r="C13876" s="1"/>
      <c r="D13876" s="1"/>
    </row>
    <row r="13877" spans="1:4" x14ac:dyDescent="0.3">
      <c r="A13877" s="1"/>
      <c r="B13877" s="1"/>
      <c r="C13877" s="1"/>
      <c r="D13877" s="1"/>
    </row>
    <row r="13878" spans="1:4" x14ac:dyDescent="0.3">
      <c r="A13878" s="1"/>
      <c r="B13878" s="1"/>
      <c r="C13878" s="1"/>
      <c r="D13878" s="1"/>
    </row>
    <row r="13879" spans="1:4" x14ac:dyDescent="0.3">
      <c r="A13879" s="1"/>
      <c r="B13879" s="1"/>
      <c r="C13879" s="1"/>
      <c r="D13879" s="1"/>
    </row>
    <row r="13880" spans="1:4" x14ac:dyDescent="0.3">
      <c r="A13880" s="1"/>
      <c r="B13880" s="1"/>
      <c r="C13880" s="1"/>
      <c r="D13880" s="1"/>
    </row>
    <row r="13881" spans="1:4" x14ac:dyDescent="0.3">
      <c r="A13881" s="1"/>
      <c r="B13881" s="1"/>
      <c r="C13881" s="1"/>
      <c r="D13881" s="1"/>
    </row>
    <row r="13882" spans="1:4" x14ac:dyDescent="0.3">
      <c r="A13882" s="1"/>
      <c r="B13882" s="1"/>
      <c r="C13882" s="1"/>
      <c r="D13882" s="1"/>
    </row>
    <row r="13883" spans="1:4" x14ac:dyDescent="0.3">
      <c r="A13883" s="1"/>
      <c r="B13883" s="1"/>
      <c r="C13883" s="1"/>
      <c r="D13883" s="1"/>
    </row>
    <row r="13884" spans="1:4" x14ac:dyDescent="0.3">
      <c r="A13884" s="1"/>
      <c r="B13884" s="1"/>
      <c r="C13884" s="1"/>
      <c r="D13884" s="1"/>
    </row>
    <row r="13885" spans="1:4" x14ac:dyDescent="0.3">
      <c r="A13885" s="1"/>
      <c r="B13885" s="1"/>
      <c r="C13885" s="1"/>
      <c r="D13885" s="1"/>
    </row>
    <row r="13886" spans="1:4" x14ac:dyDescent="0.3">
      <c r="A13886" s="1"/>
      <c r="B13886" s="1"/>
      <c r="C13886" s="1"/>
      <c r="D13886" s="1"/>
    </row>
    <row r="13887" spans="1:4" x14ac:dyDescent="0.3">
      <c r="A13887" s="1"/>
      <c r="B13887" s="1"/>
      <c r="C13887" s="1"/>
      <c r="D13887" s="1"/>
    </row>
    <row r="13888" spans="1:4" x14ac:dyDescent="0.3">
      <c r="A13888" s="1"/>
      <c r="B13888" s="1"/>
      <c r="C13888" s="1"/>
      <c r="D13888" s="1"/>
    </row>
    <row r="13889" spans="1:4" x14ac:dyDescent="0.3">
      <c r="A13889" s="1"/>
      <c r="B13889" s="1"/>
      <c r="C13889" s="1"/>
      <c r="D13889" s="1"/>
    </row>
    <row r="13890" spans="1:4" x14ac:dyDescent="0.3">
      <c r="A13890" s="1"/>
      <c r="B13890" s="1"/>
      <c r="C13890" s="1"/>
      <c r="D13890" s="1"/>
    </row>
    <row r="13891" spans="1:4" x14ac:dyDescent="0.3">
      <c r="A13891" s="1"/>
      <c r="B13891" s="1"/>
      <c r="C13891" s="1"/>
      <c r="D13891" s="1"/>
    </row>
    <row r="13892" spans="1:4" x14ac:dyDescent="0.3">
      <c r="A13892" s="1"/>
      <c r="B13892" s="1"/>
      <c r="C13892" s="1"/>
      <c r="D13892" s="1"/>
    </row>
    <row r="13893" spans="1:4" x14ac:dyDescent="0.3">
      <c r="A13893" s="1"/>
      <c r="B13893" s="1"/>
      <c r="C13893" s="1"/>
      <c r="D13893" s="1"/>
    </row>
    <row r="13894" spans="1:4" x14ac:dyDescent="0.3">
      <c r="A13894" s="1"/>
      <c r="B13894" s="1"/>
      <c r="C13894" s="1"/>
      <c r="D13894" s="1"/>
    </row>
    <row r="13895" spans="1:4" x14ac:dyDescent="0.3">
      <c r="A13895" s="1"/>
      <c r="B13895" s="1"/>
      <c r="C13895" s="1"/>
      <c r="D13895" s="1"/>
    </row>
    <row r="13896" spans="1:4" x14ac:dyDescent="0.3">
      <c r="A13896" s="1"/>
      <c r="B13896" s="1"/>
      <c r="C13896" s="1"/>
      <c r="D13896" s="1"/>
    </row>
    <row r="13897" spans="1:4" x14ac:dyDescent="0.3">
      <c r="A13897" s="1"/>
      <c r="B13897" s="1"/>
      <c r="C13897" s="1"/>
      <c r="D13897" s="1"/>
    </row>
    <row r="13898" spans="1:4" x14ac:dyDescent="0.3">
      <c r="A13898" s="1"/>
      <c r="B13898" s="1"/>
      <c r="C13898" s="1"/>
      <c r="D13898" s="1"/>
    </row>
    <row r="13899" spans="1:4" x14ac:dyDescent="0.3">
      <c r="A13899" s="1"/>
      <c r="B13899" s="1"/>
      <c r="C13899" s="1"/>
      <c r="D13899" s="1"/>
    </row>
    <row r="13900" spans="1:4" x14ac:dyDescent="0.3">
      <c r="A13900" s="1"/>
      <c r="B13900" s="1"/>
      <c r="C13900" s="1"/>
      <c r="D13900" s="1"/>
    </row>
    <row r="13901" spans="1:4" x14ac:dyDescent="0.3">
      <c r="A13901" s="1"/>
      <c r="B13901" s="1"/>
      <c r="C13901" s="1"/>
      <c r="D13901" s="1"/>
    </row>
    <row r="13902" spans="1:4" x14ac:dyDescent="0.3">
      <c r="A13902" s="1"/>
      <c r="B13902" s="1"/>
      <c r="C13902" s="1"/>
      <c r="D13902" s="1"/>
    </row>
    <row r="13903" spans="1:4" x14ac:dyDescent="0.3">
      <c r="A13903" s="1"/>
      <c r="B13903" s="1"/>
      <c r="C13903" s="1"/>
      <c r="D13903" s="1"/>
    </row>
    <row r="13904" spans="1:4" x14ac:dyDescent="0.3">
      <c r="A13904" s="1"/>
      <c r="B13904" s="1"/>
      <c r="C13904" s="1"/>
      <c r="D13904" s="1"/>
    </row>
    <row r="13905" spans="1:4" x14ac:dyDescent="0.3">
      <c r="A13905" s="1"/>
      <c r="B13905" s="1"/>
      <c r="C13905" s="1"/>
      <c r="D13905" s="1"/>
    </row>
    <row r="13906" spans="1:4" x14ac:dyDescent="0.3">
      <c r="A13906" s="1"/>
      <c r="B13906" s="1"/>
      <c r="C13906" s="1"/>
      <c r="D13906" s="1"/>
    </row>
    <row r="13907" spans="1:4" x14ac:dyDescent="0.3">
      <c r="A13907" s="1"/>
      <c r="B13907" s="1"/>
      <c r="C13907" s="1"/>
      <c r="D13907" s="1"/>
    </row>
    <row r="13908" spans="1:4" x14ac:dyDescent="0.3">
      <c r="A13908" s="1"/>
      <c r="B13908" s="1"/>
      <c r="C13908" s="1"/>
      <c r="D13908" s="1"/>
    </row>
    <row r="13909" spans="1:4" x14ac:dyDescent="0.3">
      <c r="A13909" s="1"/>
      <c r="B13909" s="1"/>
      <c r="C13909" s="1"/>
      <c r="D13909" s="1"/>
    </row>
    <row r="13910" spans="1:4" x14ac:dyDescent="0.3">
      <c r="A13910" s="1"/>
      <c r="B13910" s="1"/>
      <c r="C13910" s="1"/>
      <c r="D13910" s="1"/>
    </row>
    <row r="13911" spans="1:4" x14ac:dyDescent="0.3">
      <c r="A13911" s="1"/>
      <c r="B13911" s="1"/>
      <c r="C13911" s="1"/>
      <c r="D13911" s="1"/>
    </row>
    <row r="13912" spans="1:4" x14ac:dyDescent="0.3">
      <c r="A13912" s="1"/>
      <c r="B13912" s="1"/>
      <c r="C13912" s="1"/>
      <c r="D13912" s="1"/>
    </row>
    <row r="13913" spans="1:4" x14ac:dyDescent="0.3">
      <c r="A13913" s="1"/>
      <c r="B13913" s="1"/>
      <c r="C13913" s="1"/>
      <c r="D13913" s="1"/>
    </row>
    <row r="13914" spans="1:4" x14ac:dyDescent="0.3">
      <c r="A13914" s="1"/>
      <c r="B13914" s="1"/>
      <c r="C13914" s="1"/>
      <c r="D13914" s="1"/>
    </row>
    <row r="13915" spans="1:4" x14ac:dyDescent="0.3">
      <c r="A13915" s="1"/>
      <c r="B13915" s="1"/>
      <c r="C13915" s="1"/>
      <c r="D13915" s="1"/>
    </row>
    <row r="13916" spans="1:4" x14ac:dyDescent="0.3">
      <c r="A13916" s="1"/>
      <c r="B13916" s="1"/>
      <c r="C13916" s="1"/>
      <c r="D13916" s="1"/>
    </row>
    <row r="13917" spans="1:4" x14ac:dyDescent="0.3">
      <c r="A13917" s="1"/>
      <c r="B13917" s="1"/>
      <c r="C13917" s="1"/>
      <c r="D13917" s="1"/>
    </row>
    <row r="13918" spans="1:4" x14ac:dyDescent="0.3">
      <c r="A13918" s="1"/>
      <c r="B13918" s="1"/>
      <c r="C13918" s="1"/>
      <c r="D13918" s="1"/>
    </row>
    <row r="13919" spans="1:4" x14ac:dyDescent="0.3">
      <c r="A13919" s="1"/>
      <c r="B13919" s="1"/>
      <c r="C13919" s="1"/>
      <c r="D13919" s="1"/>
    </row>
    <row r="13920" spans="1:4" x14ac:dyDescent="0.3">
      <c r="A13920" s="1"/>
      <c r="B13920" s="1"/>
      <c r="C13920" s="1"/>
      <c r="D13920" s="1"/>
    </row>
    <row r="13921" spans="1:4" x14ac:dyDescent="0.3">
      <c r="A13921" s="1"/>
      <c r="B13921" s="1"/>
      <c r="C13921" s="1"/>
      <c r="D13921" s="1"/>
    </row>
    <row r="13922" spans="1:4" x14ac:dyDescent="0.3">
      <c r="A13922" s="1"/>
      <c r="B13922" s="1"/>
      <c r="C13922" s="1"/>
      <c r="D13922" s="1"/>
    </row>
    <row r="13923" spans="1:4" x14ac:dyDescent="0.3">
      <c r="A13923" s="1"/>
      <c r="B13923" s="1"/>
      <c r="C13923" s="1"/>
      <c r="D13923" s="1"/>
    </row>
    <row r="13924" spans="1:4" x14ac:dyDescent="0.3">
      <c r="A13924" s="1"/>
      <c r="B13924" s="1"/>
      <c r="C13924" s="1"/>
      <c r="D13924" s="1"/>
    </row>
    <row r="13925" spans="1:4" x14ac:dyDescent="0.3">
      <c r="A13925" s="1"/>
      <c r="B13925" s="1"/>
      <c r="C13925" s="1"/>
      <c r="D13925" s="1"/>
    </row>
    <row r="13926" spans="1:4" x14ac:dyDescent="0.3">
      <c r="A13926" s="1"/>
      <c r="B13926" s="1"/>
      <c r="C13926" s="1"/>
      <c r="D13926" s="1"/>
    </row>
    <row r="13927" spans="1:4" x14ac:dyDescent="0.3">
      <c r="A13927" s="1"/>
      <c r="B13927" s="1"/>
      <c r="C13927" s="1"/>
      <c r="D13927" s="1"/>
    </row>
    <row r="13928" spans="1:4" x14ac:dyDescent="0.3">
      <c r="A13928" s="1"/>
      <c r="B13928" s="1"/>
      <c r="C13928" s="1"/>
      <c r="D13928" s="1"/>
    </row>
    <row r="13929" spans="1:4" x14ac:dyDescent="0.3">
      <c r="A13929" s="1"/>
      <c r="B13929" s="1"/>
      <c r="C13929" s="1"/>
      <c r="D13929" s="1"/>
    </row>
    <row r="13930" spans="1:4" x14ac:dyDescent="0.3">
      <c r="A13930" s="1"/>
      <c r="B13930" s="1"/>
      <c r="C13930" s="1"/>
      <c r="D13930" s="1"/>
    </row>
    <row r="13931" spans="1:4" x14ac:dyDescent="0.3">
      <c r="A13931" s="1"/>
      <c r="B13931" s="1"/>
      <c r="C13931" s="1"/>
      <c r="D13931" s="1"/>
    </row>
    <row r="13932" spans="1:4" x14ac:dyDescent="0.3">
      <c r="A13932" s="1"/>
      <c r="B13932" s="1"/>
      <c r="C13932" s="1"/>
      <c r="D13932" s="1"/>
    </row>
    <row r="13933" spans="1:4" x14ac:dyDescent="0.3">
      <c r="A13933" s="1"/>
      <c r="B13933" s="1"/>
      <c r="C13933" s="1"/>
      <c r="D13933" s="1"/>
    </row>
    <row r="13934" spans="1:4" x14ac:dyDescent="0.3">
      <c r="A13934" s="1"/>
      <c r="B13934" s="1"/>
      <c r="C13934" s="1"/>
      <c r="D13934" s="1"/>
    </row>
    <row r="13935" spans="1:4" x14ac:dyDescent="0.3">
      <c r="A13935" s="1"/>
      <c r="B13935" s="1"/>
      <c r="C13935" s="1"/>
      <c r="D13935" s="1"/>
    </row>
    <row r="13936" spans="1:4" x14ac:dyDescent="0.3">
      <c r="A13936" s="1"/>
      <c r="B13936" s="1"/>
      <c r="C13936" s="1"/>
      <c r="D13936" s="1"/>
    </row>
    <row r="13937" spans="1:4" x14ac:dyDescent="0.3">
      <c r="A13937" s="1"/>
      <c r="B13937" s="1"/>
      <c r="C13937" s="1"/>
      <c r="D13937" s="1"/>
    </row>
    <row r="13938" spans="1:4" x14ac:dyDescent="0.3">
      <c r="A13938" s="1"/>
      <c r="B13938" s="1"/>
      <c r="C13938" s="1"/>
      <c r="D13938" s="1"/>
    </row>
    <row r="13939" spans="1:4" x14ac:dyDescent="0.3">
      <c r="A13939" s="1"/>
      <c r="B13939" s="1"/>
      <c r="C13939" s="1"/>
      <c r="D13939" s="1"/>
    </row>
    <row r="13940" spans="1:4" x14ac:dyDescent="0.3">
      <c r="A13940" s="1"/>
      <c r="B13940" s="1"/>
      <c r="C13940" s="1"/>
      <c r="D13940" s="1"/>
    </row>
    <row r="13941" spans="1:4" x14ac:dyDescent="0.3">
      <c r="A13941" s="1"/>
      <c r="B13941" s="1"/>
      <c r="C13941" s="1"/>
      <c r="D13941" s="1"/>
    </row>
    <row r="13942" spans="1:4" x14ac:dyDescent="0.3">
      <c r="A13942" s="1"/>
      <c r="B13942" s="1"/>
      <c r="C13942" s="1"/>
      <c r="D13942" s="1"/>
    </row>
    <row r="13943" spans="1:4" x14ac:dyDescent="0.3">
      <c r="A13943" s="1"/>
      <c r="B13943" s="1"/>
      <c r="C13943" s="1"/>
      <c r="D13943" s="1"/>
    </row>
    <row r="13944" spans="1:4" x14ac:dyDescent="0.3">
      <c r="A13944" s="1"/>
      <c r="B13944" s="1"/>
      <c r="C13944" s="1"/>
      <c r="D13944" s="1"/>
    </row>
    <row r="13945" spans="1:4" x14ac:dyDescent="0.3">
      <c r="A13945" s="1"/>
      <c r="B13945" s="1"/>
      <c r="C13945" s="1"/>
      <c r="D13945" s="1"/>
    </row>
    <row r="13946" spans="1:4" x14ac:dyDescent="0.3">
      <c r="A13946" s="1"/>
      <c r="B13946" s="1"/>
      <c r="C13946" s="1"/>
      <c r="D13946" s="1"/>
    </row>
    <row r="13947" spans="1:4" x14ac:dyDescent="0.3">
      <c r="A13947" s="1"/>
      <c r="B13947" s="1"/>
      <c r="C13947" s="1"/>
      <c r="D13947" s="1"/>
    </row>
    <row r="13948" spans="1:4" x14ac:dyDescent="0.3">
      <c r="A13948" s="1"/>
      <c r="B13948" s="1"/>
      <c r="C13948" s="1"/>
      <c r="D13948" s="1"/>
    </row>
    <row r="13949" spans="1:4" x14ac:dyDescent="0.3">
      <c r="A13949" s="1"/>
      <c r="B13949" s="1"/>
      <c r="C13949" s="1"/>
      <c r="D13949" s="1"/>
    </row>
    <row r="13950" spans="1:4" x14ac:dyDescent="0.3">
      <c r="A13950" s="1"/>
      <c r="B13950" s="1"/>
      <c r="C13950" s="1"/>
      <c r="D13950" s="1"/>
    </row>
    <row r="13951" spans="1:4" x14ac:dyDescent="0.3">
      <c r="A13951" s="1"/>
      <c r="B13951" s="1"/>
      <c r="C13951" s="1"/>
      <c r="D13951" s="1"/>
    </row>
    <row r="13952" spans="1:4" x14ac:dyDescent="0.3">
      <c r="A13952" s="1"/>
      <c r="B13952" s="1"/>
      <c r="C13952" s="1"/>
      <c r="D13952" s="1"/>
    </row>
    <row r="13953" spans="1:4" x14ac:dyDescent="0.3">
      <c r="A13953" s="1"/>
      <c r="B13953" s="1"/>
      <c r="C13953" s="1"/>
      <c r="D13953" s="1"/>
    </row>
    <row r="13954" spans="1:4" x14ac:dyDescent="0.3">
      <c r="A13954" s="1"/>
      <c r="B13954" s="1"/>
      <c r="C13954" s="1"/>
      <c r="D13954" s="1"/>
    </row>
    <row r="13955" spans="1:4" x14ac:dyDescent="0.3">
      <c r="A13955" s="1"/>
      <c r="B13955" s="1"/>
      <c r="C13955" s="1"/>
      <c r="D13955" s="1"/>
    </row>
    <row r="13956" spans="1:4" x14ac:dyDescent="0.3">
      <c r="A13956" s="1"/>
      <c r="B13956" s="1"/>
      <c r="C13956" s="1"/>
      <c r="D13956" s="1"/>
    </row>
    <row r="13957" spans="1:4" x14ac:dyDescent="0.3">
      <c r="A13957" s="1"/>
      <c r="B13957" s="1"/>
      <c r="C13957" s="1"/>
      <c r="D13957" s="1"/>
    </row>
    <row r="13958" spans="1:4" x14ac:dyDescent="0.3">
      <c r="A13958" s="1"/>
      <c r="B13958" s="1"/>
      <c r="C13958" s="1"/>
      <c r="D13958" s="1"/>
    </row>
    <row r="13959" spans="1:4" x14ac:dyDescent="0.3">
      <c r="A13959" s="1"/>
      <c r="B13959" s="1"/>
      <c r="C13959" s="1"/>
      <c r="D13959" s="1"/>
    </row>
    <row r="13960" spans="1:4" x14ac:dyDescent="0.3">
      <c r="A13960" s="1"/>
      <c r="B13960" s="1"/>
      <c r="C13960" s="1"/>
      <c r="D13960" s="1"/>
    </row>
    <row r="13961" spans="1:4" x14ac:dyDescent="0.3">
      <c r="A13961" s="1"/>
      <c r="B13961" s="1"/>
      <c r="C13961" s="1"/>
      <c r="D13961" s="1"/>
    </row>
    <row r="13962" spans="1:4" x14ac:dyDescent="0.3">
      <c r="A13962" s="1"/>
      <c r="B13962" s="1"/>
      <c r="C13962" s="1"/>
      <c r="D13962" s="1"/>
    </row>
    <row r="13963" spans="1:4" x14ac:dyDescent="0.3">
      <c r="A13963" s="1"/>
      <c r="B13963" s="1"/>
      <c r="C13963" s="1"/>
      <c r="D13963" s="1"/>
    </row>
    <row r="13964" spans="1:4" x14ac:dyDescent="0.3">
      <c r="A13964" s="1"/>
      <c r="B13964" s="1"/>
      <c r="C13964" s="1"/>
      <c r="D13964" s="1"/>
    </row>
    <row r="13965" spans="1:4" x14ac:dyDescent="0.3">
      <c r="A13965" s="1"/>
      <c r="B13965" s="1"/>
      <c r="C13965" s="1"/>
      <c r="D13965" s="1"/>
    </row>
    <row r="13966" spans="1:4" x14ac:dyDescent="0.3">
      <c r="A13966" s="1"/>
      <c r="B13966" s="1"/>
      <c r="C13966" s="1"/>
      <c r="D13966" s="1"/>
    </row>
    <row r="13967" spans="1:4" x14ac:dyDescent="0.3">
      <c r="A13967" s="1"/>
      <c r="B13967" s="1"/>
      <c r="C13967" s="1"/>
      <c r="D13967" s="1"/>
    </row>
    <row r="13968" spans="1:4" x14ac:dyDescent="0.3">
      <c r="A13968" s="1"/>
      <c r="B13968" s="1"/>
      <c r="C13968" s="1"/>
      <c r="D13968" s="1"/>
    </row>
    <row r="13969" spans="1:4" x14ac:dyDescent="0.3">
      <c r="A13969" s="1"/>
      <c r="B13969" s="1"/>
      <c r="C13969" s="1"/>
      <c r="D13969" s="1"/>
    </row>
    <row r="13970" spans="1:4" x14ac:dyDescent="0.3">
      <c r="A13970" s="1"/>
      <c r="B13970" s="1"/>
      <c r="C13970" s="1"/>
      <c r="D13970" s="1"/>
    </row>
    <row r="13971" spans="1:4" x14ac:dyDescent="0.3">
      <c r="A13971" s="1"/>
      <c r="B13971" s="1"/>
      <c r="C13971" s="1"/>
      <c r="D13971" s="1"/>
    </row>
    <row r="13972" spans="1:4" x14ac:dyDescent="0.3">
      <c r="A13972" s="1"/>
      <c r="B13972" s="1"/>
      <c r="C13972" s="1"/>
      <c r="D13972" s="1"/>
    </row>
    <row r="13973" spans="1:4" x14ac:dyDescent="0.3">
      <c r="A13973" s="1"/>
      <c r="B13973" s="1"/>
      <c r="C13973" s="1"/>
      <c r="D13973" s="1"/>
    </row>
    <row r="13974" spans="1:4" x14ac:dyDescent="0.3">
      <c r="A13974" s="1"/>
      <c r="B13974" s="1"/>
      <c r="C13974" s="1"/>
      <c r="D13974" s="1"/>
    </row>
    <row r="13975" spans="1:4" x14ac:dyDescent="0.3">
      <c r="A13975" s="1"/>
      <c r="B13975" s="1"/>
      <c r="C13975" s="1"/>
      <c r="D13975" s="1"/>
    </row>
    <row r="13976" spans="1:4" x14ac:dyDescent="0.3">
      <c r="A13976" s="1"/>
      <c r="B13976" s="1"/>
      <c r="C13976" s="1"/>
      <c r="D13976" s="1"/>
    </row>
    <row r="13977" spans="1:4" x14ac:dyDescent="0.3">
      <c r="A13977" s="1"/>
      <c r="B13977" s="1"/>
      <c r="C13977" s="1"/>
      <c r="D13977" s="1"/>
    </row>
    <row r="13978" spans="1:4" x14ac:dyDescent="0.3">
      <c r="A13978" s="1"/>
      <c r="B13978" s="1"/>
      <c r="C13978" s="1"/>
      <c r="D13978" s="1"/>
    </row>
    <row r="13979" spans="1:4" x14ac:dyDescent="0.3">
      <c r="A13979" s="1"/>
      <c r="B13979" s="1"/>
      <c r="C13979" s="1"/>
      <c r="D13979" s="1"/>
    </row>
    <row r="13980" spans="1:4" x14ac:dyDescent="0.3">
      <c r="A13980" s="1"/>
      <c r="B13980" s="1"/>
      <c r="C13980" s="1"/>
      <c r="D13980" s="1"/>
    </row>
    <row r="13981" spans="1:4" x14ac:dyDescent="0.3">
      <c r="A13981" s="1"/>
      <c r="B13981" s="1"/>
      <c r="C13981" s="1"/>
      <c r="D13981" s="1"/>
    </row>
    <row r="13982" spans="1:4" x14ac:dyDescent="0.3">
      <c r="A13982" s="1"/>
      <c r="B13982" s="1"/>
      <c r="C13982" s="1"/>
      <c r="D13982" s="1"/>
    </row>
    <row r="13983" spans="1:4" x14ac:dyDescent="0.3">
      <c r="A13983" s="1"/>
      <c r="B13983" s="1"/>
      <c r="C13983" s="1"/>
      <c r="D13983" s="1"/>
    </row>
    <row r="13984" spans="1:4" x14ac:dyDescent="0.3">
      <c r="A13984" s="1"/>
      <c r="B13984" s="1"/>
      <c r="C13984" s="1"/>
      <c r="D13984" s="1"/>
    </row>
    <row r="13985" spans="1:4" x14ac:dyDescent="0.3">
      <c r="A13985" s="1"/>
      <c r="B13985" s="1"/>
      <c r="C13985" s="1"/>
      <c r="D13985" s="1"/>
    </row>
    <row r="13986" spans="1:4" x14ac:dyDescent="0.3">
      <c r="A13986" s="1"/>
      <c r="B13986" s="1"/>
      <c r="C13986" s="1"/>
      <c r="D13986" s="1"/>
    </row>
    <row r="13987" spans="1:4" x14ac:dyDescent="0.3">
      <c r="A13987" s="1"/>
      <c r="B13987" s="1"/>
      <c r="C13987" s="1"/>
      <c r="D13987" s="1"/>
    </row>
    <row r="13988" spans="1:4" x14ac:dyDescent="0.3">
      <c r="A13988" s="1"/>
      <c r="B13988" s="1"/>
      <c r="C13988" s="1"/>
      <c r="D13988" s="1"/>
    </row>
    <row r="13989" spans="1:4" x14ac:dyDescent="0.3">
      <c r="A13989" s="1"/>
      <c r="B13989" s="1"/>
      <c r="C13989" s="1"/>
      <c r="D13989" s="1"/>
    </row>
    <row r="13990" spans="1:4" x14ac:dyDescent="0.3">
      <c r="A13990" s="1"/>
      <c r="B13990" s="1"/>
      <c r="C13990" s="1"/>
      <c r="D13990" s="1"/>
    </row>
    <row r="13991" spans="1:4" x14ac:dyDescent="0.3">
      <c r="A13991" s="1"/>
      <c r="B13991" s="1"/>
      <c r="C13991" s="1"/>
      <c r="D13991" s="1"/>
    </row>
    <row r="13992" spans="1:4" x14ac:dyDescent="0.3">
      <c r="A13992" s="1"/>
      <c r="B13992" s="1"/>
      <c r="C13992" s="1"/>
      <c r="D13992" s="1"/>
    </row>
    <row r="13993" spans="1:4" x14ac:dyDescent="0.3">
      <c r="A13993" s="1"/>
      <c r="B13993" s="1"/>
      <c r="C13993" s="1"/>
      <c r="D13993" s="1"/>
    </row>
    <row r="13994" spans="1:4" x14ac:dyDescent="0.3">
      <c r="A13994" s="1"/>
      <c r="B13994" s="1"/>
      <c r="C13994" s="1"/>
      <c r="D13994" s="1"/>
    </row>
    <row r="13995" spans="1:4" x14ac:dyDescent="0.3">
      <c r="A13995" s="1"/>
      <c r="B13995" s="1"/>
      <c r="C13995" s="1"/>
      <c r="D13995" s="1"/>
    </row>
    <row r="13996" spans="1:4" x14ac:dyDescent="0.3">
      <c r="A13996" s="1"/>
      <c r="B13996" s="1"/>
      <c r="C13996" s="1"/>
      <c r="D13996" s="1"/>
    </row>
    <row r="13997" spans="1:4" x14ac:dyDescent="0.3">
      <c r="A13997" s="1"/>
      <c r="B13997" s="1"/>
      <c r="C13997" s="1"/>
      <c r="D13997" s="1"/>
    </row>
    <row r="13998" spans="1:4" x14ac:dyDescent="0.3">
      <c r="A13998" s="1"/>
      <c r="B13998" s="1"/>
      <c r="C13998" s="1"/>
      <c r="D13998" s="1"/>
    </row>
    <row r="13999" spans="1:4" x14ac:dyDescent="0.3">
      <c r="A13999" s="1"/>
      <c r="B13999" s="1"/>
      <c r="C13999" s="1"/>
      <c r="D13999" s="1"/>
    </row>
    <row r="14000" spans="1:4" x14ac:dyDescent="0.3">
      <c r="A14000" s="1"/>
      <c r="B14000" s="1"/>
      <c r="C14000" s="1"/>
      <c r="D14000" s="1"/>
    </row>
    <row r="14001" spans="1:4" x14ac:dyDescent="0.3">
      <c r="A14001" s="1"/>
      <c r="B14001" s="1"/>
      <c r="C14001" s="1"/>
      <c r="D14001" s="1"/>
    </row>
    <row r="14002" spans="1:4" x14ac:dyDescent="0.3">
      <c r="A14002" s="1"/>
      <c r="B14002" s="1"/>
      <c r="C14002" s="1"/>
      <c r="D14002" s="1"/>
    </row>
    <row r="14003" spans="1:4" x14ac:dyDescent="0.3">
      <c r="A14003" s="1"/>
      <c r="B14003" s="1"/>
      <c r="C14003" s="1"/>
      <c r="D14003" s="1"/>
    </row>
    <row r="14004" spans="1:4" x14ac:dyDescent="0.3">
      <c r="A14004" s="1"/>
      <c r="B14004" s="1"/>
      <c r="C14004" s="1"/>
      <c r="D14004" s="1"/>
    </row>
    <row r="14005" spans="1:4" x14ac:dyDescent="0.3">
      <c r="A14005" s="1"/>
      <c r="B14005" s="1"/>
      <c r="C14005" s="1"/>
      <c r="D14005" s="1"/>
    </row>
    <row r="14006" spans="1:4" x14ac:dyDescent="0.3">
      <c r="A14006" s="1"/>
      <c r="B14006" s="1"/>
      <c r="C14006" s="1"/>
      <c r="D14006" s="1"/>
    </row>
    <row r="14007" spans="1:4" x14ac:dyDescent="0.3">
      <c r="A14007" s="1"/>
      <c r="B14007" s="1"/>
      <c r="C14007" s="1"/>
      <c r="D14007" s="1"/>
    </row>
    <row r="14008" spans="1:4" x14ac:dyDescent="0.3">
      <c r="A14008" s="1"/>
      <c r="B14008" s="1"/>
      <c r="C14008" s="1"/>
      <c r="D14008" s="1"/>
    </row>
    <row r="14009" spans="1:4" x14ac:dyDescent="0.3">
      <c r="A14009" s="1"/>
      <c r="B14009" s="1"/>
      <c r="C14009" s="1"/>
      <c r="D14009" s="1"/>
    </row>
    <row r="14010" spans="1:4" x14ac:dyDescent="0.3">
      <c r="A14010" s="1"/>
      <c r="B14010" s="1"/>
      <c r="C14010" s="1"/>
      <c r="D14010" s="1"/>
    </row>
    <row r="14011" spans="1:4" x14ac:dyDescent="0.3">
      <c r="A14011" s="1"/>
      <c r="B14011" s="1"/>
      <c r="C14011" s="1"/>
      <c r="D14011" s="1"/>
    </row>
    <row r="14012" spans="1:4" x14ac:dyDescent="0.3">
      <c r="A14012" s="1"/>
      <c r="B14012" s="1"/>
      <c r="C14012" s="1"/>
      <c r="D14012" s="1"/>
    </row>
    <row r="14013" spans="1:4" x14ac:dyDescent="0.3">
      <c r="A14013" s="1"/>
      <c r="B14013" s="1"/>
      <c r="C14013" s="1"/>
      <c r="D14013" s="1"/>
    </row>
    <row r="14014" spans="1:4" x14ac:dyDescent="0.3">
      <c r="A14014" s="1"/>
      <c r="B14014" s="1"/>
      <c r="C14014" s="1"/>
      <c r="D14014" s="1"/>
    </row>
    <row r="14015" spans="1:4" x14ac:dyDescent="0.3">
      <c r="A14015" s="1"/>
      <c r="B14015" s="1"/>
      <c r="C14015" s="1"/>
      <c r="D14015" s="1"/>
    </row>
    <row r="14016" spans="1:4" x14ac:dyDescent="0.3">
      <c r="A14016" s="1"/>
      <c r="B14016" s="1"/>
      <c r="C14016" s="1"/>
      <c r="D14016" s="1"/>
    </row>
    <row r="14017" spans="1:4" x14ac:dyDescent="0.3">
      <c r="A14017" s="1"/>
      <c r="B14017" s="1"/>
      <c r="C14017" s="1"/>
      <c r="D14017" s="1"/>
    </row>
    <row r="14018" spans="1:4" x14ac:dyDescent="0.3">
      <c r="A14018" s="1"/>
      <c r="B14018" s="1"/>
      <c r="C14018" s="1"/>
      <c r="D14018" s="1"/>
    </row>
    <row r="14019" spans="1:4" x14ac:dyDescent="0.3">
      <c r="A14019" s="1"/>
      <c r="B14019" s="1"/>
      <c r="C14019" s="1"/>
      <c r="D14019" s="1"/>
    </row>
    <row r="14020" spans="1:4" x14ac:dyDescent="0.3">
      <c r="A14020" s="1"/>
      <c r="B14020" s="1"/>
      <c r="C14020" s="1"/>
      <c r="D14020" s="1"/>
    </row>
    <row r="14021" spans="1:4" x14ac:dyDescent="0.3">
      <c r="A14021" s="1"/>
      <c r="B14021" s="1"/>
      <c r="C14021" s="1"/>
      <c r="D14021" s="1"/>
    </row>
    <row r="14022" spans="1:4" x14ac:dyDescent="0.3">
      <c r="A14022" s="1"/>
      <c r="B14022" s="1"/>
      <c r="C14022" s="1"/>
      <c r="D14022" s="1"/>
    </row>
    <row r="14023" spans="1:4" x14ac:dyDescent="0.3">
      <c r="A14023" s="1"/>
      <c r="B14023" s="1"/>
      <c r="C14023" s="1"/>
      <c r="D14023" s="1"/>
    </row>
    <row r="14024" spans="1:4" x14ac:dyDescent="0.3">
      <c r="A14024" s="1"/>
      <c r="B14024" s="1"/>
      <c r="C14024" s="1"/>
      <c r="D14024" s="1"/>
    </row>
    <row r="14025" spans="1:4" x14ac:dyDescent="0.3">
      <c r="A14025" s="1"/>
      <c r="B14025" s="1"/>
      <c r="C14025" s="1"/>
      <c r="D14025" s="1"/>
    </row>
    <row r="14026" spans="1:4" x14ac:dyDescent="0.3">
      <c r="A14026" s="1"/>
      <c r="B14026" s="1"/>
      <c r="C14026" s="1"/>
      <c r="D14026" s="1"/>
    </row>
    <row r="14027" spans="1:4" x14ac:dyDescent="0.3">
      <c r="A14027" s="1"/>
      <c r="B14027" s="1"/>
      <c r="C14027" s="1"/>
      <c r="D14027" s="1"/>
    </row>
    <row r="14028" spans="1:4" x14ac:dyDescent="0.3">
      <c r="A14028" s="1"/>
      <c r="B14028" s="1"/>
      <c r="C14028" s="1"/>
      <c r="D14028" s="1"/>
    </row>
    <row r="14029" spans="1:4" x14ac:dyDescent="0.3">
      <c r="A14029" s="1"/>
      <c r="B14029" s="1"/>
      <c r="C14029" s="1"/>
      <c r="D14029" s="1"/>
    </row>
    <row r="14030" spans="1:4" x14ac:dyDescent="0.3">
      <c r="A14030" s="1"/>
      <c r="B14030" s="1"/>
      <c r="C14030" s="1"/>
      <c r="D14030" s="1"/>
    </row>
    <row r="14031" spans="1:4" x14ac:dyDescent="0.3">
      <c r="A14031" s="1"/>
      <c r="B14031" s="1"/>
      <c r="C14031" s="1"/>
      <c r="D14031" s="1"/>
    </row>
    <row r="14032" spans="1:4" x14ac:dyDescent="0.3">
      <c r="A14032" s="1"/>
      <c r="B14032" s="1"/>
      <c r="C14032" s="1"/>
      <c r="D14032" s="1"/>
    </row>
    <row r="14033" spans="1:4" x14ac:dyDescent="0.3">
      <c r="A14033" s="1"/>
      <c r="B14033" s="1"/>
      <c r="C14033" s="1"/>
      <c r="D14033" s="1"/>
    </row>
    <row r="14034" spans="1:4" x14ac:dyDescent="0.3">
      <c r="A14034" s="1"/>
      <c r="B14034" s="1"/>
      <c r="C14034" s="1"/>
      <c r="D14034" s="1"/>
    </row>
    <row r="14035" spans="1:4" x14ac:dyDescent="0.3">
      <c r="A14035" s="1"/>
      <c r="B14035" s="1"/>
      <c r="C14035" s="1"/>
      <c r="D14035" s="1"/>
    </row>
    <row r="14036" spans="1:4" x14ac:dyDescent="0.3">
      <c r="A14036" s="1"/>
      <c r="B14036" s="1"/>
      <c r="C14036" s="1"/>
      <c r="D14036" s="1"/>
    </row>
    <row r="14037" spans="1:4" x14ac:dyDescent="0.3">
      <c r="A14037" s="1"/>
      <c r="B14037" s="1"/>
      <c r="C14037" s="1"/>
      <c r="D14037" s="1"/>
    </row>
    <row r="14038" spans="1:4" x14ac:dyDescent="0.3">
      <c r="A14038" s="1"/>
      <c r="B14038" s="1"/>
      <c r="C14038" s="1"/>
      <c r="D14038" s="1"/>
    </row>
    <row r="14039" spans="1:4" x14ac:dyDescent="0.3">
      <c r="A14039" s="1"/>
      <c r="B14039" s="1"/>
      <c r="C14039" s="1"/>
      <c r="D14039" s="1"/>
    </row>
    <row r="14040" spans="1:4" x14ac:dyDescent="0.3">
      <c r="A14040" s="1"/>
      <c r="B14040" s="1"/>
      <c r="C14040" s="1"/>
      <c r="D14040" s="1"/>
    </row>
    <row r="14041" spans="1:4" x14ac:dyDescent="0.3">
      <c r="A14041" s="1"/>
      <c r="B14041" s="1"/>
      <c r="C14041" s="1"/>
      <c r="D14041" s="1"/>
    </row>
    <row r="14042" spans="1:4" x14ac:dyDescent="0.3">
      <c r="A14042" s="1"/>
      <c r="B14042" s="1"/>
      <c r="C14042" s="1"/>
      <c r="D14042" s="1"/>
    </row>
    <row r="14043" spans="1:4" x14ac:dyDescent="0.3">
      <c r="A14043" s="1"/>
      <c r="B14043" s="1"/>
      <c r="C14043" s="1"/>
      <c r="D14043" s="1"/>
    </row>
    <row r="14044" spans="1:4" x14ac:dyDescent="0.3">
      <c r="A14044" s="1"/>
      <c r="B14044" s="1"/>
      <c r="C14044" s="1"/>
      <c r="D14044" s="1"/>
    </row>
    <row r="14045" spans="1:4" x14ac:dyDescent="0.3">
      <c r="A14045" s="1"/>
      <c r="B14045" s="1"/>
      <c r="C14045" s="1"/>
      <c r="D14045" s="1"/>
    </row>
    <row r="14046" spans="1:4" x14ac:dyDescent="0.3">
      <c r="A14046" s="1"/>
      <c r="B14046" s="1"/>
      <c r="C14046" s="1"/>
      <c r="D14046" s="1"/>
    </row>
    <row r="14047" spans="1:4" x14ac:dyDescent="0.3">
      <c r="A14047" s="1"/>
      <c r="B14047" s="1"/>
      <c r="C14047" s="1"/>
      <c r="D14047" s="1"/>
    </row>
    <row r="14048" spans="1:4" x14ac:dyDescent="0.3">
      <c r="A14048" s="1"/>
      <c r="B14048" s="1"/>
      <c r="C14048" s="1"/>
      <c r="D14048" s="1"/>
    </row>
    <row r="14049" spans="1:4" x14ac:dyDescent="0.3">
      <c r="A14049" s="1"/>
      <c r="B14049" s="1"/>
      <c r="C14049" s="1"/>
      <c r="D14049" s="1"/>
    </row>
    <row r="14050" spans="1:4" x14ac:dyDescent="0.3">
      <c r="A14050" s="1"/>
      <c r="B14050" s="1"/>
      <c r="C14050" s="1"/>
      <c r="D14050" s="1"/>
    </row>
    <row r="14051" spans="1:4" x14ac:dyDescent="0.3">
      <c r="A14051" s="1"/>
      <c r="B14051" s="1"/>
      <c r="C14051" s="1"/>
      <c r="D14051" s="1"/>
    </row>
    <row r="14052" spans="1:4" x14ac:dyDescent="0.3">
      <c r="A14052" s="1"/>
      <c r="B14052" s="1"/>
      <c r="C14052" s="1"/>
      <c r="D14052" s="1"/>
    </row>
    <row r="14053" spans="1:4" x14ac:dyDescent="0.3">
      <c r="A14053" s="1"/>
      <c r="B14053" s="1"/>
      <c r="C14053" s="1"/>
      <c r="D14053" s="1"/>
    </row>
    <row r="14054" spans="1:4" x14ac:dyDescent="0.3">
      <c r="A14054" s="1"/>
      <c r="B14054" s="1"/>
      <c r="C14054" s="1"/>
      <c r="D14054" s="1"/>
    </row>
    <row r="14055" spans="1:4" x14ac:dyDescent="0.3">
      <c r="A14055" s="1"/>
      <c r="B14055" s="1"/>
      <c r="C14055" s="1"/>
      <c r="D14055" s="1"/>
    </row>
    <row r="14056" spans="1:4" x14ac:dyDescent="0.3">
      <c r="A14056" s="1"/>
      <c r="B14056" s="1"/>
      <c r="C14056" s="1"/>
      <c r="D14056" s="1"/>
    </row>
    <row r="14057" spans="1:4" x14ac:dyDescent="0.3">
      <c r="A14057" s="1"/>
      <c r="B14057" s="1"/>
      <c r="C14057" s="1"/>
      <c r="D14057" s="1"/>
    </row>
    <row r="14058" spans="1:4" x14ac:dyDescent="0.3">
      <c r="A14058" s="1"/>
      <c r="B14058" s="1"/>
      <c r="C14058" s="1"/>
      <c r="D14058" s="1"/>
    </row>
    <row r="14059" spans="1:4" x14ac:dyDescent="0.3">
      <c r="A14059" s="1"/>
      <c r="B14059" s="1"/>
      <c r="C14059" s="1"/>
      <c r="D14059" s="1"/>
    </row>
    <row r="14060" spans="1:4" x14ac:dyDescent="0.3">
      <c r="A14060" s="1"/>
      <c r="B14060" s="1"/>
      <c r="C14060" s="1"/>
      <c r="D14060" s="1"/>
    </row>
    <row r="14061" spans="1:4" x14ac:dyDescent="0.3">
      <c r="A14061" s="1"/>
      <c r="B14061" s="1"/>
      <c r="C14061" s="1"/>
      <c r="D14061" s="1"/>
    </row>
    <row r="14062" spans="1:4" x14ac:dyDescent="0.3">
      <c r="A14062" s="1"/>
      <c r="B14062" s="1"/>
      <c r="C14062" s="1"/>
      <c r="D14062" s="1"/>
    </row>
    <row r="14063" spans="1:4" x14ac:dyDescent="0.3">
      <c r="A14063" s="1"/>
      <c r="B14063" s="1"/>
      <c r="C14063" s="1"/>
      <c r="D14063" s="1"/>
    </row>
    <row r="14064" spans="1:4" x14ac:dyDescent="0.3">
      <c r="A14064" s="1"/>
      <c r="B14064" s="1"/>
      <c r="C14064" s="1"/>
      <c r="D14064" s="1"/>
    </row>
    <row r="14065" spans="1:4" x14ac:dyDescent="0.3">
      <c r="A14065" s="1"/>
      <c r="B14065" s="1"/>
      <c r="C14065" s="1"/>
      <c r="D14065" s="1"/>
    </row>
    <row r="14066" spans="1:4" x14ac:dyDescent="0.3">
      <c r="A14066" s="1"/>
      <c r="B14066" s="1"/>
      <c r="C14066" s="1"/>
      <c r="D14066" s="1"/>
    </row>
    <row r="14067" spans="1:4" x14ac:dyDescent="0.3">
      <c r="A14067" s="1"/>
      <c r="B14067" s="1"/>
      <c r="C14067" s="1"/>
      <c r="D14067" s="1"/>
    </row>
    <row r="14068" spans="1:4" x14ac:dyDescent="0.3">
      <c r="A14068" s="1"/>
      <c r="B14068" s="1"/>
      <c r="C14068" s="1"/>
      <c r="D14068" s="1"/>
    </row>
    <row r="14069" spans="1:4" x14ac:dyDescent="0.3">
      <c r="A14069" s="1"/>
      <c r="B14069" s="1"/>
      <c r="C14069" s="1"/>
      <c r="D14069" s="1"/>
    </row>
    <row r="14070" spans="1:4" x14ac:dyDescent="0.3">
      <c r="A14070" s="1"/>
      <c r="B14070" s="1"/>
      <c r="C14070" s="1"/>
      <c r="D14070" s="1"/>
    </row>
    <row r="14071" spans="1:4" x14ac:dyDescent="0.3">
      <c r="A14071" s="1"/>
      <c r="B14071" s="1"/>
      <c r="C14071" s="1"/>
      <c r="D14071" s="1"/>
    </row>
    <row r="14072" spans="1:4" x14ac:dyDescent="0.3">
      <c r="A14072" s="1"/>
      <c r="B14072" s="1"/>
      <c r="C14072" s="1"/>
      <c r="D14072" s="1"/>
    </row>
    <row r="14073" spans="1:4" x14ac:dyDescent="0.3">
      <c r="A14073" s="1"/>
      <c r="B14073" s="1"/>
      <c r="C14073" s="1"/>
      <c r="D14073" s="1"/>
    </row>
    <row r="14074" spans="1:4" x14ac:dyDescent="0.3">
      <c r="A14074" s="1"/>
      <c r="B14074" s="1"/>
      <c r="C14074" s="1"/>
      <c r="D14074" s="1"/>
    </row>
    <row r="14075" spans="1:4" x14ac:dyDescent="0.3">
      <c r="A14075" s="1"/>
      <c r="B14075" s="1"/>
      <c r="C14075" s="1"/>
      <c r="D14075" s="1"/>
    </row>
    <row r="14076" spans="1:4" x14ac:dyDescent="0.3">
      <c r="A14076" s="1"/>
      <c r="B14076" s="1"/>
      <c r="C14076" s="1"/>
      <c r="D14076" s="1"/>
    </row>
    <row r="14077" spans="1:4" x14ac:dyDescent="0.3">
      <c r="A14077" s="1"/>
      <c r="B14077" s="1"/>
      <c r="C14077" s="1"/>
      <c r="D14077" s="1"/>
    </row>
    <row r="14078" spans="1:4" x14ac:dyDescent="0.3">
      <c r="A14078" s="1"/>
      <c r="B14078" s="1"/>
      <c r="C14078" s="1"/>
      <c r="D14078" s="1"/>
    </row>
    <row r="14079" spans="1:4" x14ac:dyDescent="0.3">
      <c r="A14079" s="1"/>
      <c r="B14079" s="1"/>
      <c r="C14079" s="1"/>
      <c r="D14079" s="1"/>
    </row>
    <row r="14080" spans="1:4" x14ac:dyDescent="0.3">
      <c r="A14080" s="1"/>
      <c r="B14080" s="1"/>
      <c r="C14080" s="1"/>
      <c r="D14080" s="1"/>
    </row>
    <row r="14081" spans="1:4" x14ac:dyDescent="0.3">
      <c r="A14081" s="1"/>
      <c r="B14081" s="1"/>
      <c r="C14081" s="1"/>
      <c r="D14081" s="1"/>
    </row>
    <row r="14082" spans="1:4" x14ac:dyDescent="0.3">
      <c r="A14082" s="1"/>
      <c r="B14082" s="1"/>
      <c r="C14082" s="1"/>
      <c r="D14082" s="1"/>
    </row>
    <row r="14083" spans="1:4" x14ac:dyDescent="0.3">
      <c r="A14083" s="1"/>
      <c r="B14083" s="1"/>
      <c r="C14083" s="1"/>
      <c r="D14083" s="1"/>
    </row>
    <row r="14084" spans="1:4" x14ac:dyDescent="0.3">
      <c r="A14084" s="1"/>
      <c r="B14084" s="1"/>
      <c r="C14084" s="1"/>
      <c r="D14084" s="1"/>
    </row>
    <row r="14085" spans="1:4" x14ac:dyDescent="0.3">
      <c r="A14085" s="1"/>
      <c r="B14085" s="1"/>
      <c r="C14085" s="1"/>
      <c r="D14085" s="1"/>
    </row>
    <row r="14086" spans="1:4" x14ac:dyDescent="0.3">
      <c r="A14086" s="1"/>
      <c r="B14086" s="1"/>
      <c r="C14086" s="1"/>
      <c r="D14086" s="1"/>
    </row>
    <row r="14087" spans="1:4" x14ac:dyDescent="0.3">
      <c r="A14087" s="1"/>
      <c r="B14087" s="1"/>
      <c r="C14087" s="1"/>
      <c r="D14087" s="1"/>
    </row>
    <row r="14088" spans="1:4" x14ac:dyDescent="0.3">
      <c r="A14088" s="1"/>
      <c r="B14088" s="1"/>
      <c r="C14088" s="1"/>
      <c r="D14088" s="1"/>
    </row>
    <row r="14089" spans="1:4" x14ac:dyDescent="0.3">
      <c r="A14089" s="1"/>
      <c r="B14089" s="1"/>
      <c r="C14089" s="1"/>
      <c r="D14089" s="1"/>
    </row>
    <row r="14090" spans="1:4" x14ac:dyDescent="0.3">
      <c r="A14090" s="1"/>
      <c r="B14090" s="1"/>
      <c r="C14090" s="1"/>
      <c r="D14090" s="1"/>
    </row>
    <row r="14091" spans="1:4" x14ac:dyDescent="0.3">
      <c r="A14091" s="1"/>
      <c r="B14091" s="1"/>
      <c r="C14091" s="1"/>
      <c r="D14091" s="1"/>
    </row>
    <row r="14092" spans="1:4" x14ac:dyDescent="0.3">
      <c r="A14092" s="1"/>
      <c r="B14092" s="1"/>
      <c r="C14092" s="1"/>
      <c r="D14092" s="1"/>
    </row>
    <row r="14093" spans="1:4" x14ac:dyDescent="0.3">
      <c r="A14093" s="1"/>
      <c r="B14093" s="1"/>
      <c r="C14093" s="1"/>
      <c r="D14093" s="1"/>
    </row>
    <row r="14094" spans="1:4" x14ac:dyDescent="0.3">
      <c r="A14094" s="1"/>
      <c r="B14094" s="1"/>
      <c r="C14094" s="1"/>
      <c r="D14094" s="1"/>
    </row>
    <row r="14095" spans="1:4" x14ac:dyDescent="0.3">
      <c r="A14095" s="1"/>
      <c r="B14095" s="1"/>
      <c r="C14095" s="1"/>
      <c r="D14095" s="1"/>
    </row>
    <row r="14096" spans="1:4" x14ac:dyDescent="0.3">
      <c r="A14096" s="1"/>
      <c r="B14096" s="1"/>
      <c r="C14096" s="1"/>
      <c r="D14096" s="1"/>
    </row>
    <row r="14097" spans="1:4" x14ac:dyDescent="0.3">
      <c r="A14097" s="1"/>
      <c r="B14097" s="1"/>
      <c r="C14097" s="1"/>
      <c r="D14097" s="1"/>
    </row>
    <row r="14098" spans="1:4" x14ac:dyDescent="0.3">
      <c r="A14098" s="1"/>
      <c r="B14098" s="1"/>
      <c r="C14098" s="1"/>
      <c r="D14098" s="1"/>
    </row>
    <row r="14099" spans="1:4" x14ac:dyDescent="0.3">
      <c r="A14099" s="1"/>
      <c r="B14099" s="1"/>
      <c r="C14099" s="1"/>
      <c r="D14099" s="1"/>
    </row>
    <row r="14100" spans="1:4" x14ac:dyDescent="0.3">
      <c r="A14100" s="1"/>
      <c r="B14100" s="1"/>
      <c r="C14100" s="1"/>
      <c r="D14100" s="1"/>
    </row>
    <row r="14101" spans="1:4" x14ac:dyDescent="0.3">
      <c r="A14101" s="1"/>
      <c r="B14101" s="1"/>
      <c r="C14101" s="1"/>
      <c r="D14101" s="1"/>
    </row>
    <row r="14102" spans="1:4" x14ac:dyDescent="0.3">
      <c r="A14102" s="1"/>
      <c r="B14102" s="1"/>
      <c r="C14102" s="1"/>
      <c r="D14102" s="1"/>
    </row>
    <row r="14103" spans="1:4" x14ac:dyDescent="0.3">
      <c r="A14103" s="1"/>
      <c r="B14103" s="1"/>
      <c r="C14103" s="1"/>
      <c r="D14103" s="1"/>
    </row>
    <row r="14104" spans="1:4" x14ac:dyDescent="0.3">
      <c r="A14104" s="1"/>
      <c r="B14104" s="1"/>
      <c r="C14104" s="1"/>
      <c r="D14104" s="1"/>
    </row>
    <row r="14105" spans="1:4" x14ac:dyDescent="0.3">
      <c r="A14105" s="1"/>
      <c r="B14105" s="1"/>
      <c r="C14105" s="1"/>
      <c r="D14105" s="1"/>
    </row>
    <row r="14106" spans="1:4" x14ac:dyDescent="0.3">
      <c r="A14106" s="1"/>
      <c r="B14106" s="1"/>
      <c r="C14106" s="1"/>
      <c r="D14106" s="1"/>
    </row>
    <row r="14107" spans="1:4" x14ac:dyDescent="0.3">
      <c r="A14107" s="1"/>
      <c r="B14107" s="1"/>
      <c r="C14107" s="1"/>
      <c r="D14107" s="1"/>
    </row>
    <row r="14108" spans="1:4" x14ac:dyDescent="0.3">
      <c r="A14108" s="1"/>
      <c r="B14108" s="1"/>
      <c r="C14108" s="1"/>
      <c r="D14108" s="1"/>
    </row>
    <row r="14109" spans="1:4" x14ac:dyDescent="0.3">
      <c r="A14109" s="1"/>
      <c r="B14109" s="1"/>
      <c r="C14109" s="1"/>
      <c r="D14109" s="1"/>
    </row>
    <row r="14110" spans="1:4" x14ac:dyDescent="0.3">
      <c r="A14110" s="1"/>
      <c r="B14110" s="1"/>
      <c r="C14110" s="1"/>
      <c r="D14110" s="1"/>
    </row>
    <row r="14111" spans="1:4" x14ac:dyDescent="0.3">
      <c r="A14111" s="1"/>
      <c r="B14111" s="1"/>
      <c r="C14111" s="1"/>
      <c r="D14111" s="1"/>
    </row>
    <row r="14112" spans="1:4" x14ac:dyDescent="0.3">
      <c r="A14112" s="1"/>
      <c r="B14112" s="1"/>
      <c r="C14112" s="1"/>
      <c r="D14112" s="1"/>
    </row>
    <row r="14113" spans="1:4" x14ac:dyDescent="0.3">
      <c r="A14113" s="1"/>
      <c r="B14113" s="1"/>
      <c r="C14113" s="1"/>
      <c r="D14113" s="1"/>
    </row>
    <row r="14114" spans="1:4" x14ac:dyDescent="0.3">
      <c r="A14114" s="1"/>
      <c r="B14114" s="1"/>
      <c r="C14114" s="1"/>
      <c r="D14114" s="1"/>
    </row>
    <row r="14115" spans="1:4" x14ac:dyDescent="0.3">
      <c r="A14115" s="1"/>
      <c r="B14115" s="1"/>
      <c r="C14115" s="1"/>
      <c r="D14115" s="1"/>
    </row>
    <row r="14116" spans="1:4" x14ac:dyDescent="0.3">
      <c r="A14116" s="1"/>
      <c r="B14116" s="1"/>
      <c r="C14116" s="1"/>
      <c r="D14116" s="1"/>
    </row>
    <row r="14117" spans="1:4" x14ac:dyDescent="0.3">
      <c r="A14117" s="1"/>
      <c r="B14117" s="1"/>
      <c r="C14117" s="1"/>
      <c r="D14117" s="1"/>
    </row>
    <row r="14118" spans="1:4" x14ac:dyDescent="0.3">
      <c r="A14118" s="1"/>
      <c r="B14118" s="1"/>
      <c r="C14118" s="1"/>
      <c r="D14118" s="1"/>
    </row>
    <row r="14119" spans="1:4" x14ac:dyDescent="0.3">
      <c r="A14119" s="1"/>
      <c r="B14119" s="1"/>
      <c r="C14119" s="1"/>
      <c r="D14119" s="1"/>
    </row>
    <row r="14120" spans="1:4" x14ac:dyDescent="0.3">
      <c r="A14120" s="1"/>
      <c r="B14120" s="1"/>
      <c r="C14120" s="1"/>
      <c r="D14120" s="1"/>
    </row>
    <row r="14121" spans="1:4" x14ac:dyDescent="0.3">
      <c r="A14121" s="1"/>
      <c r="B14121" s="1"/>
      <c r="C14121" s="1"/>
      <c r="D14121" s="1"/>
    </row>
    <row r="14122" spans="1:4" x14ac:dyDescent="0.3">
      <c r="A14122" s="1"/>
      <c r="B14122" s="1"/>
      <c r="C14122" s="1"/>
      <c r="D14122" s="1"/>
    </row>
    <row r="14123" spans="1:4" x14ac:dyDescent="0.3">
      <c r="A14123" s="1"/>
      <c r="B14123" s="1"/>
      <c r="C14123" s="1"/>
      <c r="D14123" s="1"/>
    </row>
    <row r="14124" spans="1:4" x14ac:dyDescent="0.3">
      <c r="A14124" s="1"/>
      <c r="B14124" s="1"/>
      <c r="C14124" s="1"/>
      <c r="D14124" s="1"/>
    </row>
    <row r="14125" spans="1:4" x14ac:dyDescent="0.3">
      <c r="A14125" s="1"/>
      <c r="B14125" s="1"/>
      <c r="C14125" s="1"/>
      <c r="D14125" s="1"/>
    </row>
    <row r="14126" spans="1:4" x14ac:dyDescent="0.3">
      <c r="A14126" s="1"/>
      <c r="B14126" s="1"/>
      <c r="C14126" s="1"/>
      <c r="D14126" s="1"/>
    </row>
    <row r="14127" spans="1:4" x14ac:dyDescent="0.3">
      <c r="A14127" s="1"/>
      <c r="B14127" s="1"/>
      <c r="C14127" s="1"/>
      <c r="D14127" s="1"/>
    </row>
    <row r="14128" spans="1:4" x14ac:dyDescent="0.3">
      <c r="A14128" s="1"/>
      <c r="B14128" s="1"/>
      <c r="C14128" s="1"/>
      <c r="D14128" s="1"/>
    </row>
    <row r="14129" spans="1:4" x14ac:dyDescent="0.3">
      <c r="A14129" s="1"/>
      <c r="B14129" s="1"/>
      <c r="C14129" s="1"/>
      <c r="D14129" s="1"/>
    </row>
    <row r="14130" spans="1:4" x14ac:dyDescent="0.3">
      <c r="A14130" s="1"/>
      <c r="B14130" s="1"/>
      <c r="C14130" s="1"/>
      <c r="D14130" s="1"/>
    </row>
    <row r="14131" spans="1:4" x14ac:dyDescent="0.3">
      <c r="A14131" s="1"/>
      <c r="B14131" s="1"/>
      <c r="C14131" s="1"/>
      <c r="D14131" s="1"/>
    </row>
    <row r="14132" spans="1:4" x14ac:dyDescent="0.3">
      <c r="A14132" s="1"/>
      <c r="B14132" s="1"/>
      <c r="C14132" s="1"/>
      <c r="D14132" s="1"/>
    </row>
    <row r="14133" spans="1:4" x14ac:dyDescent="0.3">
      <c r="A14133" s="1"/>
      <c r="B14133" s="1"/>
      <c r="C14133" s="1"/>
      <c r="D14133" s="1"/>
    </row>
    <row r="14134" spans="1:4" x14ac:dyDescent="0.3">
      <c r="A14134" s="1"/>
      <c r="B14134" s="1"/>
      <c r="C14134" s="1"/>
      <c r="D14134" s="1"/>
    </row>
    <row r="14135" spans="1:4" x14ac:dyDescent="0.3">
      <c r="A14135" s="1"/>
      <c r="B14135" s="1"/>
      <c r="C14135" s="1"/>
      <c r="D14135" s="1"/>
    </row>
    <row r="14136" spans="1:4" x14ac:dyDescent="0.3">
      <c r="A14136" s="1"/>
      <c r="B14136" s="1"/>
      <c r="C14136" s="1"/>
      <c r="D14136" s="1"/>
    </row>
    <row r="14137" spans="1:4" x14ac:dyDescent="0.3">
      <c r="A14137" s="1"/>
      <c r="B14137" s="1"/>
      <c r="C14137" s="1"/>
      <c r="D14137" s="1"/>
    </row>
    <row r="14138" spans="1:4" x14ac:dyDescent="0.3">
      <c r="A14138" s="1"/>
      <c r="B14138" s="1"/>
      <c r="C14138" s="1"/>
      <c r="D14138" s="1"/>
    </row>
    <row r="14139" spans="1:4" x14ac:dyDescent="0.3">
      <c r="A14139" s="1"/>
      <c r="B14139" s="1"/>
      <c r="C14139" s="1"/>
      <c r="D14139" s="1"/>
    </row>
    <row r="14140" spans="1:4" x14ac:dyDescent="0.3">
      <c r="A14140" s="1"/>
      <c r="B14140" s="1"/>
      <c r="C14140" s="1"/>
      <c r="D14140" s="1"/>
    </row>
    <row r="14141" spans="1:4" x14ac:dyDescent="0.3">
      <c r="A14141" s="1"/>
      <c r="B14141" s="1"/>
      <c r="C14141" s="1"/>
      <c r="D14141" s="1"/>
    </row>
    <row r="14142" spans="1:4" x14ac:dyDescent="0.3">
      <c r="A14142" s="1"/>
      <c r="B14142" s="1"/>
      <c r="C14142" s="1"/>
      <c r="D14142" s="1"/>
    </row>
    <row r="14143" spans="1:4" x14ac:dyDescent="0.3">
      <c r="A14143" s="1"/>
      <c r="B14143" s="1"/>
      <c r="C14143" s="1"/>
      <c r="D14143" s="1"/>
    </row>
    <row r="14144" spans="1:4" x14ac:dyDescent="0.3">
      <c r="A14144" s="1"/>
      <c r="B14144" s="1"/>
      <c r="C14144" s="1"/>
      <c r="D14144" s="1"/>
    </row>
    <row r="14145" spans="1:4" x14ac:dyDescent="0.3">
      <c r="A14145" s="1"/>
      <c r="B14145" s="1"/>
      <c r="C14145" s="1"/>
      <c r="D14145" s="1"/>
    </row>
    <row r="14146" spans="1:4" x14ac:dyDescent="0.3">
      <c r="A14146" s="1"/>
      <c r="B14146" s="1"/>
      <c r="C14146" s="1"/>
      <c r="D14146" s="1"/>
    </row>
    <row r="14147" spans="1:4" x14ac:dyDescent="0.3">
      <c r="A14147" s="1"/>
      <c r="B14147" s="1"/>
      <c r="C14147" s="1"/>
      <c r="D14147" s="1"/>
    </row>
    <row r="14148" spans="1:4" x14ac:dyDescent="0.3">
      <c r="A14148" s="1"/>
      <c r="B14148" s="1"/>
      <c r="C14148" s="1"/>
      <c r="D14148" s="1"/>
    </row>
    <row r="14149" spans="1:4" x14ac:dyDescent="0.3">
      <c r="A14149" s="1"/>
      <c r="B14149" s="1"/>
      <c r="C14149" s="1"/>
      <c r="D14149" s="1"/>
    </row>
    <row r="14150" spans="1:4" x14ac:dyDescent="0.3">
      <c r="A14150" s="1"/>
      <c r="B14150" s="1"/>
      <c r="C14150" s="1"/>
      <c r="D14150" s="1"/>
    </row>
    <row r="14151" spans="1:4" x14ac:dyDescent="0.3">
      <c r="A14151" s="1"/>
      <c r="B14151" s="1"/>
      <c r="C14151" s="1"/>
      <c r="D14151" s="1"/>
    </row>
    <row r="14152" spans="1:4" x14ac:dyDescent="0.3">
      <c r="A14152" s="1"/>
      <c r="B14152" s="1"/>
      <c r="C14152" s="1"/>
      <c r="D14152" s="1"/>
    </row>
    <row r="14153" spans="1:4" x14ac:dyDescent="0.3">
      <c r="A14153" s="1"/>
      <c r="B14153" s="1"/>
      <c r="C14153" s="1"/>
      <c r="D14153" s="1"/>
    </row>
    <row r="14154" spans="1:4" x14ac:dyDescent="0.3">
      <c r="A14154" s="1"/>
      <c r="B14154" s="1"/>
      <c r="C14154" s="1"/>
      <c r="D14154" s="1"/>
    </row>
    <row r="14155" spans="1:4" x14ac:dyDescent="0.3">
      <c r="A14155" s="1"/>
      <c r="B14155" s="1"/>
      <c r="C14155" s="1"/>
      <c r="D14155" s="1"/>
    </row>
    <row r="14156" spans="1:4" x14ac:dyDescent="0.3">
      <c r="A14156" s="1"/>
      <c r="B14156" s="1"/>
      <c r="C14156" s="1"/>
      <c r="D14156" s="1"/>
    </row>
    <row r="14157" spans="1:4" x14ac:dyDescent="0.3">
      <c r="A14157" s="1"/>
      <c r="B14157" s="1"/>
      <c r="C14157" s="1"/>
      <c r="D14157" s="1"/>
    </row>
    <row r="14158" spans="1:4" x14ac:dyDescent="0.3">
      <c r="A14158" s="1"/>
      <c r="B14158" s="1"/>
      <c r="C14158" s="1"/>
      <c r="D14158" s="1"/>
    </row>
    <row r="14159" spans="1:4" x14ac:dyDescent="0.3">
      <c r="A14159" s="1"/>
      <c r="B14159" s="1"/>
      <c r="C14159" s="1"/>
      <c r="D14159" s="1"/>
    </row>
    <row r="14160" spans="1:4" x14ac:dyDescent="0.3">
      <c r="A14160" s="1"/>
      <c r="B14160" s="1"/>
      <c r="C14160" s="1"/>
      <c r="D14160" s="1"/>
    </row>
    <row r="14161" spans="1:4" x14ac:dyDescent="0.3">
      <c r="A14161" s="1"/>
      <c r="B14161" s="1"/>
      <c r="C14161" s="1"/>
      <c r="D14161" s="1"/>
    </row>
    <row r="14162" spans="1:4" x14ac:dyDescent="0.3">
      <c r="A14162" s="1"/>
      <c r="B14162" s="1"/>
      <c r="C14162" s="1"/>
      <c r="D14162" s="1"/>
    </row>
    <row r="14163" spans="1:4" x14ac:dyDescent="0.3">
      <c r="A14163" s="1"/>
      <c r="B14163" s="1"/>
      <c r="C14163" s="1"/>
      <c r="D14163" s="1"/>
    </row>
    <row r="14164" spans="1:4" x14ac:dyDescent="0.3">
      <c r="A14164" s="1"/>
      <c r="B14164" s="1"/>
      <c r="C14164" s="1"/>
      <c r="D14164" s="1"/>
    </row>
    <row r="14165" spans="1:4" x14ac:dyDescent="0.3">
      <c r="A14165" s="1"/>
      <c r="B14165" s="1"/>
      <c r="C14165" s="1"/>
      <c r="D14165" s="1"/>
    </row>
    <row r="14166" spans="1:4" x14ac:dyDescent="0.3">
      <c r="A14166" s="1"/>
      <c r="B14166" s="1"/>
      <c r="C14166" s="1"/>
      <c r="D14166" s="1"/>
    </row>
    <row r="14167" spans="1:4" x14ac:dyDescent="0.3">
      <c r="A14167" s="1"/>
      <c r="B14167" s="1"/>
      <c r="C14167" s="1"/>
      <c r="D14167" s="1"/>
    </row>
    <row r="14168" spans="1:4" x14ac:dyDescent="0.3">
      <c r="A14168" s="1"/>
      <c r="B14168" s="1"/>
      <c r="C14168" s="1"/>
      <c r="D14168" s="1"/>
    </row>
    <row r="14169" spans="1:4" x14ac:dyDescent="0.3">
      <c r="A14169" s="1"/>
      <c r="B14169" s="1"/>
      <c r="C14169" s="1"/>
      <c r="D14169" s="1"/>
    </row>
    <row r="14170" spans="1:4" x14ac:dyDescent="0.3">
      <c r="A14170" s="1"/>
      <c r="B14170" s="1"/>
      <c r="C14170" s="1"/>
      <c r="D14170" s="1"/>
    </row>
    <row r="14171" spans="1:4" x14ac:dyDescent="0.3">
      <c r="A14171" s="1"/>
      <c r="B14171" s="1"/>
      <c r="C14171" s="1"/>
      <c r="D14171" s="1"/>
    </row>
    <row r="14172" spans="1:4" x14ac:dyDescent="0.3">
      <c r="A14172" s="1"/>
      <c r="B14172" s="1"/>
      <c r="C14172" s="1"/>
      <c r="D14172" s="1"/>
    </row>
    <row r="14173" spans="1:4" x14ac:dyDescent="0.3">
      <c r="A14173" s="1"/>
      <c r="B14173" s="1"/>
      <c r="C14173" s="1"/>
      <c r="D14173" s="1"/>
    </row>
    <row r="14174" spans="1:4" x14ac:dyDescent="0.3">
      <c r="A14174" s="1"/>
      <c r="B14174" s="1"/>
      <c r="C14174" s="1"/>
      <c r="D14174" s="1"/>
    </row>
    <row r="14175" spans="1:4" x14ac:dyDescent="0.3">
      <c r="A14175" s="1"/>
      <c r="B14175" s="1"/>
      <c r="C14175" s="1"/>
      <c r="D14175" s="1"/>
    </row>
    <row r="14176" spans="1:4" x14ac:dyDescent="0.3">
      <c r="A14176" s="1"/>
      <c r="B14176" s="1"/>
      <c r="C14176" s="1"/>
      <c r="D14176" s="1"/>
    </row>
    <row r="14177" spans="1:4" x14ac:dyDescent="0.3">
      <c r="A14177" s="1"/>
      <c r="B14177" s="1"/>
      <c r="C14177" s="1"/>
      <c r="D14177" s="1"/>
    </row>
    <row r="14178" spans="1:4" x14ac:dyDescent="0.3">
      <c r="A14178" s="1"/>
      <c r="B14178" s="1"/>
      <c r="C14178" s="1"/>
      <c r="D14178" s="1"/>
    </row>
    <row r="14179" spans="1:4" x14ac:dyDescent="0.3">
      <c r="A14179" s="1"/>
      <c r="B14179" s="1"/>
      <c r="C14179" s="1"/>
      <c r="D14179" s="1"/>
    </row>
    <row r="14180" spans="1:4" x14ac:dyDescent="0.3">
      <c r="A14180" s="1"/>
      <c r="B14180" s="1"/>
      <c r="C14180" s="1"/>
      <c r="D14180" s="1"/>
    </row>
    <row r="14181" spans="1:4" x14ac:dyDescent="0.3">
      <c r="A14181" s="1"/>
      <c r="B14181" s="1"/>
      <c r="C14181" s="1"/>
      <c r="D14181" s="1"/>
    </row>
    <row r="14182" spans="1:4" x14ac:dyDescent="0.3">
      <c r="A14182" s="1"/>
      <c r="B14182" s="1"/>
      <c r="C14182" s="1"/>
      <c r="D14182" s="1"/>
    </row>
    <row r="14183" spans="1:4" x14ac:dyDescent="0.3">
      <c r="A14183" s="1"/>
      <c r="B14183" s="1"/>
      <c r="C14183" s="1"/>
      <c r="D14183" s="1"/>
    </row>
    <row r="14184" spans="1:4" x14ac:dyDescent="0.3">
      <c r="A14184" s="1"/>
      <c r="B14184" s="1"/>
      <c r="C14184" s="1"/>
      <c r="D14184" s="1"/>
    </row>
    <row r="14185" spans="1:4" x14ac:dyDescent="0.3">
      <c r="A14185" s="1"/>
      <c r="B14185" s="1"/>
      <c r="C14185" s="1"/>
      <c r="D14185" s="1"/>
    </row>
    <row r="14186" spans="1:4" x14ac:dyDescent="0.3">
      <c r="A14186" s="1"/>
      <c r="B14186" s="1"/>
      <c r="C14186" s="1"/>
      <c r="D14186" s="1"/>
    </row>
    <row r="14187" spans="1:4" x14ac:dyDescent="0.3">
      <c r="A14187" s="1"/>
      <c r="B14187" s="1"/>
      <c r="C14187" s="1"/>
      <c r="D14187" s="1"/>
    </row>
    <row r="14188" spans="1:4" x14ac:dyDescent="0.3">
      <c r="A14188" s="1"/>
      <c r="B14188" s="1"/>
      <c r="C14188" s="1"/>
      <c r="D14188" s="1"/>
    </row>
    <row r="14189" spans="1:4" x14ac:dyDescent="0.3">
      <c r="A14189" s="1"/>
      <c r="B14189" s="1"/>
      <c r="C14189" s="1"/>
      <c r="D14189" s="1"/>
    </row>
    <row r="14190" spans="1:4" x14ac:dyDescent="0.3">
      <c r="A14190" s="1"/>
      <c r="B14190" s="1"/>
      <c r="C14190" s="1"/>
      <c r="D14190" s="1"/>
    </row>
    <row r="14191" spans="1:4" x14ac:dyDescent="0.3">
      <c r="A14191" s="1"/>
      <c r="B14191" s="1"/>
      <c r="C14191" s="1"/>
      <c r="D14191" s="1"/>
    </row>
    <row r="14192" spans="1:4" x14ac:dyDescent="0.3">
      <c r="A14192" s="1"/>
      <c r="B14192" s="1"/>
      <c r="C14192" s="1"/>
      <c r="D14192" s="1"/>
    </row>
    <row r="14193" spans="1:4" x14ac:dyDescent="0.3">
      <c r="A14193" s="1"/>
      <c r="B14193" s="1"/>
      <c r="C14193" s="1"/>
      <c r="D14193" s="1"/>
    </row>
    <row r="14194" spans="1:4" x14ac:dyDescent="0.3">
      <c r="A14194" s="1"/>
      <c r="B14194" s="1"/>
      <c r="C14194" s="1"/>
      <c r="D14194" s="1"/>
    </row>
    <row r="14195" spans="1:4" x14ac:dyDescent="0.3">
      <c r="A14195" s="1"/>
      <c r="B14195" s="1"/>
      <c r="C14195" s="1"/>
      <c r="D14195" s="1"/>
    </row>
    <row r="14196" spans="1:4" x14ac:dyDescent="0.3">
      <c r="A14196" s="1"/>
      <c r="B14196" s="1"/>
      <c r="C14196" s="1"/>
      <c r="D14196" s="1"/>
    </row>
    <row r="14197" spans="1:4" x14ac:dyDescent="0.3">
      <c r="A14197" s="1"/>
      <c r="B14197" s="1"/>
      <c r="C14197" s="1"/>
      <c r="D14197" s="1"/>
    </row>
    <row r="14198" spans="1:4" x14ac:dyDescent="0.3">
      <c r="A14198" s="1"/>
      <c r="B14198" s="1"/>
      <c r="C14198" s="1"/>
      <c r="D14198" s="1"/>
    </row>
    <row r="14199" spans="1:4" x14ac:dyDescent="0.3">
      <c r="A14199" s="1"/>
      <c r="B14199" s="1"/>
      <c r="C14199" s="1"/>
      <c r="D14199" s="1"/>
    </row>
    <row r="14200" spans="1:4" x14ac:dyDescent="0.3">
      <c r="A14200" s="1"/>
      <c r="B14200" s="1"/>
      <c r="C14200" s="1"/>
      <c r="D14200" s="1"/>
    </row>
    <row r="14201" spans="1:4" x14ac:dyDescent="0.3">
      <c r="A14201" s="1"/>
      <c r="B14201" s="1"/>
      <c r="C14201" s="1"/>
      <c r="D14201" s="1"/>
    </row>
    <row r="14202" spans="1:4" x14ac:dyDescent="0.3">
      <c r="A14202" s="1"/>
      <c r="B14202" s="1"/>
      <c r="C14202" s="1"/>
      <c r="D14202" s="1"/>
    </row>
    <row r="14203" spans="1:4" x14ac:dyDescent="0.3">
      <c r="A14203" s="1"/>
      <c r="B14203" s="1"/>
      <c r="C14203" s="1"/>
      <c r="D14203" s="1"/>
    </row>
    <row r="14204" spans="1:4" x14ac:dyDescent="0.3">
      <c r="A14204" s="1"/>
      <c r="B14204" s="1"/>
      <c r="C14204" s="1"/>
      <c r="D14204" s="1"/>
    </row>
    <row r="14205" spans="1:4" x14ac:dyDescent="0.3">
      <c r="A14205" s="1"/>
      <c r="B14205" s="1"/>
      <c r="C14205" s="1"/>
      <c r="D14205" s="1"/>
    </row>
    <row r="14206" spans="1:4" x14ac:dyDescent="0.3">
      <c r="A14206" s="1"/>
      <c r="B14206" s="1"/>
      <c r="C14206" s="1"/>
      <c r="D14206" s="1"/>
    </row>
    <row r="14207" spans="1:4" x14ac:dyDescent="0.3">
      <c r="A14207" s="1"/>
      <c r="B14207" s="1"/>
      <c r="C14207" s="1"/>
      <c r="D14207" s="1"/>
    </row>
    <row r="14208" spans="1:4" x14ac:dyDescent="0.3">
      <c r="A14208" s="1"/>
      <c r="B14208" s="1"/>
      <c r="C14208" s="1"/>
      <c r="D14208" s="1"/>
    </row>
    <row r="14209" spans="1:4" x14ac:dyDescent="0.3">
      <c r="A14209" s="1"/>
      <c r="B14209" s="1"/>
      <c r="C14209" s="1"/>
      <c r="D14209" s="1"/>
    </row>
    <row r="14210" spans="1:4" x14ac:dyDescent="0.3">
      <c r="A14210" s="1"/>
      <c r="B14210" s="1"/>
      <c r="C14210" s="1"/>
      <c r="D14210" s="1"/>
    </row>
    <row r="14211" spans="1:4" x14ac:dyDescent="0.3">
      <c r="A14211" s="1"/>
      <c r="B14211" s="1"/>
      <c r="C14211" s="1"/>
      <c r="D14211" s="1"/>
    </row>
    <row r="14212" spans="1:4" x14ac:dyDescent="0.3">
      <c r="A14212" s="1"/>
      <c r="B14212" s="1"/>
      <c r="C14212" s="1"/>
      <c r="D14212" s="1"/>
    </row>
    <row r="14213" spans="1:4" x14ac:dyDescent="0.3">
      <c r="A14213" s="1"/>
      <c r="B14213" s="1"/>
      <c r="C14213" s="1"/>
      <c r="D14213" s="1"/>
    </row>
    <row r="14214" spans="1:4" x14ac:dyDescent="0.3">
      <c r="A14214" s="1"/>
      <c r="B14214" s="1"/>
      <c r="C14214" s="1"/>
      <c r="D14214" s="1"/>
    </row>
    <row r="14215" spans="1:4" x14ac:dyDescent="0.3">
      <c r="A14215" s="1"/>
      <c r="B14215" s="1"/>
      <c r="C14215" s="1"/>
      <c r="D14215" s="1"/>
    </row>
    <row r="14216" spans="1:4" x14ac:dyDescent="0.3">
      <c r="A14216" s="1"/>
      <c r="B14216" s="1"/>
      <c r="C14216" s="1"/>
      <c r="D14216" s="1"/>
    </row>
    <row r="14217" spans="1:4" x14ac:dyDescent="0.3">
      <c r="A14217" s="1"/>
      <c r="B14217" s="1"/>
      <c r="C14217" s="1"/>
      <c r="D14217" s="1"/>
    </row>
    <row r="14218" spans="1:4" x14ac:dyDescent="0.3">
      <c r="A14218" s="1"/>
      <c r="B14218" s="1"/>
      <c r="C14218" s="1"/>
      <c r="D14218" s="1"/>
    </row>
    <row r="14219" spans="1:4" x14ac:dyDescent="0.3">
      <c r="A14219" s="1"/>
      <c r="B14219" s="1"/>
      <c r="C14219" s="1"/>
      <c r="D14219" s="1"/>
    </row>
    <row r="14220" spans="1:4" x14ac:dyDescent="0.3">
      <c r="A14220" s="1"/>
      <c r="B14220" s="1"/>
      <c r="C14220" s="1"/>
      <c r="D14220" s="1"/>
    </row>
    <row r="14221" spans="1:4" x14ac:dyDescent="0.3">
      <c r="A14221" s="1"/>
      <c r="B14221" s="1"/>
      <c r="C14221" s="1"/>
      <c r="D14221" s="1"/>
    </row>
    <row r="14222" spans="1:4" x14ac:dyDescent="0.3">
      <c r="A14222" s="1"/>
      <c r="B14222" s="1"/>
      <c r="C14222" s="1"/>
      <c r="D14222" s="1"/>
    </row>
    <row r="14223" spans="1:4" x14ac:dyDescent="0.3">
      <c r="A14223" s="1"/>
      <c r="B14223" s="1"/>
      <c r="C14223" s="1"/>
      <c r="D14223" s="1"/>
    </row>
    <row r="14224" spans="1:4" x14ac:dyDescent="0.3">
      <c r="A14224" s="1"/>
      <c r="B14224" s="1"/>
      <c r="C14224" s="1"/>
      <c r="D14224" s="1"/>
    </row>
    <row r="14225" spans="1:4" x14ac:dyDescent="0.3">
      <c r="A14225" s="1"/>
      <c r="B14225" s="1"/>
      <c r="C14225" s="1"/>
      <c r="D14225" s="1"/>
    </row>
    <row r="14226" spans="1:4" x14ac:dyDescent="0.3">
      <c r="A14226" s="1"/>
      <c r="B14226" s="1"/>
      <c r="C14226" s="1"/>
      <c r="D14226" s="1"/>
    </row>
    <row r="14227" spans="1:4" x14ac:dyDescent="0.3">
      <c r="A14227" s="1"/>
      <c r="B14227" s="1"/>
      <c r="C14227" s="1"/>
      <c r="D14227" s="1"/>
    </row>
    <row r="14228" spans="1:4" x14ac:dyDescent="0.3">
      <c r="A14228" s="1"/>
      <c r="B14228" s="1"/>
      <c r="C14228" s="1"/>
      <c r="D14228" s="1"/>
    </row>
    <row r="14229" spans="1:4" x14ac:dyDescent="0.3">
      <c r="A14229" s="1"/>
      <c r="B14229" s="1"/>
      <c r="C14229" s="1"/>
      <c r="D14229" s="1"/>
    </row>
    <row r="14230" spans="1:4" x14ac:dyDescent="0.3">
      <c r="A14230" s="1"/>
      <c r="B14230" s="1"/>
      <c r="C14230" s="1"/>
      <c r="D14230" s="1"/>
    </row>
    <row r="14231" spans="1:4" x14ac:dyDescent="0.3">
      <c r="A14231" s="1"/>
      <c r="B14231" s="1"/>
      <c r="C14231" s="1"/>
      <c r="D14231" s="1"/>
    </row>
    <row r="14232" spans="1:4" x14ac:dyDescent="0.3">
      <c r="A14232" s="1"/>
      <c r="B14232" s="1"/>
      <c r="C14232" s="1"/>
      <c r="D14232" s="1"/>
    </row>
    <row r="14233" spans="1:4" x14ac:dyDescent="0.3">
      <c r="A14233" s="1"/>
      <c r="B14233" s="1"/>
      <c r="C14233" s="1"/>
      <c r="D14233" s="1"/>
    </row>
    <row r="14234" spans="1:4" x14ac:dyDescent="0.3">
      <c r="A14234" s="1"/>
      <c r="B14234" s="1"/>
      <c r="C14234" s="1"/>
      <c r="D14234" s="1"/>
    </row>
    <row r="14235" spans="1:4" x14ac:dyDescent="0.3">
      <c r="A14235" s="1"/>
      <c r="B14235" s="1"/>
      <c r="C14235" s="1"/>
      <c r="D14235" s="1"/>
    </row>
    <row r="14236" spans="1:4" x14ac:dyDescent="0.3">
      <c r="A14236" s="1"/>
      <c r="B14236" s="1"/>
      <c r="C14236" s="1"/>
      <c r="D14236" s="1"/>
    </row>
    <row r="14237" spans="1:4" x14ac:dyDescent="0.3">
      <c r="A14237" s="1"/>
      <c r="B14237" s="1"/>
      <c r="C14237" s="1"/>
      <c r="D14237" s="1"/>
    </row>
    <row r="14238" spans="1:4" x14ac:dyDescent="0.3">
      <c r="A14238" s="1"/>
      <c r="B14238" s="1"/>
      <c r="C14238" s="1"/>
      <c r="D14238" s="1"/>
    </row>
    <row r="14239" spans="1:4" x14ac:dyDescent="0.3">
      <c r="A14239" s="1"/>
      <c r="B14239" s="1"/>
      <c r="C14239" s="1"/>
      <c r="D14239" s="1"/>
    </row>
    <row r="14240" spans="1:4" x14ac:dyDescent="0.3">
      <c r="A14240" s="1"/>
      <c r="B14240" s="1"/>
      <c r="C14240" s="1"/>
      <c r="D14240" s="1"/>
    </row>
    <row r="14241" spans="1:4" x14ac:dyDescent="0.3">
      <c r="A14241" s="1"/>
      <c r="B14241" s="1"/>
      <c r="C14241" s="1"/>
      <c r="D14241" s="1"/>
    </row>
    <row r="14242" spans="1:4" x14ac:dyDescent="0.3">
      <c r="A14242" s="1"/>
      <c r="B14242" s="1"/>
      <c r="C14242" s="1"/>
      <c r="D14242" s="1"/>
    </row>
    <row r="14243" spans="1:4" x14ac:dyDescent="0.3">
      <c r="A14243" s="1"/>
      <c r="B14243" s="1"/>
      <c r="C14243" s="1"/>
      <c r="D14243" s="1"/>
    </row>
    <row r="14244" spans="1:4" x14ac:dyDescent="0.3">
      <c r="A14244" s="1"/>
      <c r="B14244" s="1"/>
      <c r="C14244" s="1"/>
      <c r="D14244" s="1"/>
    </row>
    <row r="14245" spans="1:4" x14ac:dyDescent="0.3">
      <c r="A14245" s="1"/>
      <c r="B14245" s="1"/>
      <c r="C14245" s="1"/>
      <c r="D14245" s="1"/>
    </row>
    <row r="14246" spans="1:4" x14ac:dyDescent="0.3">
      <c r="A14246" s="1"/>
      <c r="B14246" s="1"/>
      <c r="C14246" s="1"/>
      <c r="D14246" s="1"/>
    </row>
    <row r="14247" spans="1:4" x14ac:dyDescent="0.3">
      <c r="A14247" s="1"/>
      <c r="B14247" s="1"/>
      <c r="C14247" s="1"/>
      <c r="D14247" s="1"/>
    </row>
    <row r="14248" spans="1:4" x14ac:dyDescent="0.3">
      <c r="A14248" s="1"/>
      <c r="B14248" s="1"/>
      <c r="C14248" s="1"/>
      <c r="D14248" s="1"/>
    </row>
    <row r="14249" spans="1:4" x14ac:dyDescent="0.3">
      <c r="A14249" s="1"/>
      <c r="B14249" s="1"/>
      <c r="C14249" s="1"/>
      <c r="D14249" s="1"/>
    </row>
    <row r="14250" spans="1:4" x14ac:dyDescent="0.3">
      <c r="A14250" s="1"/>
      <c r="B14250" s="1"/>
      <c r="C14250" s="1"/>
      <c r="D14250" s="1"/>
    </row>
    <row r="14251" spans="1:4" x14ac:dyDescent="0.3">
      <c r="A14251" s="1"/>
      <c r="B14251" s="1"/>
      <c r="C14251" s="1"/>
      <c r="D14251" s="1"/>
    </row>
    <row r="14252" spans="1:4" x14ac:dyDescent="0.3">
      <c r="A14252" s="1"/>
      <c r="B14252" s="1"/>
      <c r="C14252" s="1"/>
      <c r="D14252" s="1"/>
    </row>
    <row r="14253" spans="1:4" x14ac:dyDescent="0.3">
      <c r="A14253" s="1"/>
      <c r="B14253" s="1"/>
      <c r="C14253" s="1"/>
      <c r="D14253" s="1"/>
    </row>
    <row r="14254" spans="1:4" x14ac:dyDescent="0.3">
      <c r="A14254" s="1"/>
      <c r="B14254" s="1"/>
      <c r="C14254" s="1"/>
      <c r="D14254" s="1"/>
    </row>
    <row r="14255" spans="1:4" x14ac:dyDescent="0.3">
      <c r="A14255" s="1"/>
      <c r="B14255" s="1"/>
      <c r="C14255" s="1"/>
      <c r="D14255" s="1"/>
    </row>
    <row r="14256" spans="1:4" x14ac:dyDescent="0.3">
      <c r="A14256" s="1"/>
      <c r="B14256" s="1"/>
      <c r="C14256" s="1"/>
      <c r="D14256" s="1"/>
    </row>
    <row r="14257" spans="1:4" x14ac:dyDescent="0.3">
      <c r="A14257" s="1"/>
      <c r="B14257" s="1"/>
      <c r="C14257" s="1"/>
      <c r="D14257" s="1"/>
    </row>
    <row r="14258" spans="1:4" x14ac:dyDescent="0.3">
      <c r="A14258" s="1"/>
      <c r="B14258" s="1"/>
      <c r="C14258" s="1"/>
      <c r="D14258" s="1"/>
    </row>
    <row r="14259" spans="1:4" x14ac:dyDescent="0.3">
      <c r="A14259" s="1"/>
      <c r="B14259" s="1"/>
      <c r="C14259" s="1"/>
      <c r="D14259" s="1"/>
    </row>
    <row r="14260" spans="1:4" x14ac:dyDescent="0.3">
      <c r="A14260" s="1"/>
      <c r="B14260" s="1"/>
      <c r="C14260" s="1"/>
      <c r="D14260" s="1"/>
    </row>
    <row r="14261" spans="1:4" x14ac:dyDescent="0.3">
      <c r="A14261" s="1"/>
      <c r="B14261" s="1"/>
      <c r="C14261" s="1"/>
      <c r="D14261" s="1"/>
    </row>
    <row r="14262" spans="1:4" x14ac:dyDescent="0.3">
      <c r="A14262" s="1"/>
      <c r="B14262" s="1"/>
      <c r="C14262" s="1"/>
      <c r="D14262" s="1"/>
    </row>
    <row r="14263" spans="1:4" x14ac:dyDescent="0.3">
      <c r="A14263" s="1"/>
      <c r="B14263" s="1"/>
      <c r="C14263" s="1"/>
      <c r="D14263" s="1"/>
    </row>
    <row r="14264" spans="1:4" x14ac:dyDescent="0.3">
      <c r="A14264" s="1"/>
      <c r="B14264" s="1"/>
      <c r="C14264" s="1"/>
      <c r="D14264" s="1"/>
    </row>
    <row r="14265" spans="1:4" x14ac:dyDescent="0.3">
      <c r="A14265" s="1"/>
      <c r="B14265" s="1"/>
      <c r="C14265" s="1"/>
      <c r="D14265" s="1"/>
    </row>
    <row r="14266" spans="1:4" x14ac:dyDescent="0.3">
      <c r="A14266" s="1"/>
      <c r="B14266" s="1"/>
      <c r="C14266" s="1"/>
      <c r="D14266" s="1"/>
    </row>
    <row r="14267" spans="1:4" x14ac:dyDescent="0.3">
      <c r="A14267" s="1"/>
      <c r="B14267" s="1"/>
      <c r="C14267" s="1"/>
      <c r="D14267" s="1"/>
    </row>
    <row r="14268" spans="1:4" x14ac:dyDescent="0.3">
      <c r="A14268" s="1"/>
      <c r="B14268" s="1"/>
      <c r="C14268" s="1"/>
      <c r="D14268" s="1"/>
    </row>
    <row r="14269" spans="1:4" x14ac:dyDescent="0.3">
      <c r="A14269" s="1"/>
      <c r="B14269" s="1"/>
      <c r="C14269" s="1"/>
      <c r="D14269" s="1"/>
    </row>
    <row r="14270" spans="1:4" x14ac:dyDescent="0.3">
      <c r="A14270" s="1"/>
      <c r="B14270" s="1"/>
      <c r="C14270" s="1"/>
      <c r="D14270" s="1"/>
    </row>
    <row r="14271" spans="1:4" x14ac:dyDescent="0.3">
      <c r="A14271" s="1"/>
      <c r="B14271" s="1"/>
      <c r="C14271" s="1"/>
      <c r="D14271" s="1"/>
    </row>
    <row r="14272" spans="1:4" x14ac:dyDescent="0.3">
      <c r="A14272" s="1"/>
      <c r="B14272" s="1"/>
      <c r="C14272" s="1"/>
      <c r="D14272" s="1"/>
    </row>
    <row r="14273" spans="1:4" x14ac:dyDescent="0.3">
      <c r="A14273" s="1"/>
      <c r="B14273" s="1"/>
      <c r="C14273" s="1"/>
      <c r="D14273" s="1"/>
    </row>
    <row r="14274" spans="1:4" x14ac:dyDescent="0.3">
      <c r="A14274" s="1"/>
      <c r="B14274" s="1"/>
      <c r="C14274" s="1"/>
      <c r="D14274" s="1"/>
    </row>
    <row r="14275" spans="1:4" x14ac:dyDescent="0.3">
      <c r="A14275" s="1"/>
      <c r="B14275" s="1"/>
      <c r="C14275" s="1"/>
      <c r="D14275" s="1"/>
    </row>
    <row r="14276" spans="1:4" x14ac:dyDescent="0.3">
      <c r="A14276" s="1"/>
      <c r="B14276" s="1"/>
      <c r="C14276" s="1"/>
      <c r="D14276" s="1"/>
    </row>
    <row r="14277" spans="1:4" x14ac:dyDescent="0.3">
      <c r="A14277" s="1"/>
      <c r="B14277" s="1"/>
      <c r="C14277" s="1"/>
      <c r="D14277" s="1"/>
    </row>
    <row r="14278" spans="1:4" x14ac:dyDescent="0.3">
      <c r="A14278" s="1"/>
      <c r="B14278" s="1"/>
      <c r="C14278" s="1"/>
      <c r="D14278" s="1"/>
    </row>
    <row r="14279" spans="1:4" x14ac:dyDescent="0.3">
      <c r="A14279" s="1"/>
      <c r="B14279" s="1"/>
      <c r="C14279" s="1"/>
      <c r="D14279" s="1"/>
    </row>
    <row r="14280" spans="1:4" x14ac:dyDescent="0.3">
      <c r="A14280" s="1"/>
      <c r="B14280" s="1"/>
      <c r="C14280" s="1"/>
      <c r="D14280" s="1"/>
    </row>
    <row r="14281" spans="1:4" x14ac:dyDescent="0.3">
      <c r="A14281" s="1"/>
      <c r="B14281" s="1"/>
      <c r="C14281" s="1"/>
      <c r="D14281" s="1"/>
    </row>
    <row r="14282" spans="1:4" x14ac:dyDescent="0.3">
      <c r="A14282" s="1"/>
      <c r="B14282" s="1"/>
      <c r="C14282" s="1"/>
      <c r="D14282" s="1"/>
    </row>
    <row r="14283" spans="1:4" x14ac:dyDescent="0.3">
      <c r="A14283" s="1"/>
      <c r="B14283" s="1"/>
      <c r="C14283" s="1"/>
      <c r="D14283" s="1"/>
    </row>
    <row r="14284" spans="1:4" x14ac:dyDescent="0.3">
      <c r="A14284" s="1"/>
      <c r="B14284" s="1"/>
      <c r="C14284" s="1"/>
      <c r="D14284" s="1"/>
    </row>
    <row r="14285" spans="1:4" x14ac:dyDescent="0.3">
      <c r="A14285" s="1"/>
      <c r="B14285" s="1"/>
      <c r="C14285" s="1"/>
      <c r="D14285" s="1"/>
    </row>
    <row r="14286" spans="1:4" x14ac:dyDescent="0.3">
      <c r="A14286" s="1"/>
      <c r="B14286" s="1"/>
      <c r="C14286" s="1"/>
      <c r="D14286" s="1"/>
    </row>
    <row r="14287" spans="1:4" x14ac:dyDescent="0.3">
      <c r="A14287" s="1"/>
      <c r="B14287" s="1"/>
      <c r="C14287" s="1"/>
      <c r="D14287" s="1"/>
    </row>
    <row r="14288" spans="1:4" x14ac:dyDescent="0.3">
      <c r="A14288" s="1"/>
      <c r="B14288" s="1"/>
      <c r="C14288" s="1"/>
      <c r="D14288" s="1"/>
    </row>
    <row r="14289" spans="1:4" x14ac:dyDescent="0.3">
      <c r="A14289" s="1"/>
      <c r="B14289" s="1"/>
      <c r="C14289" s="1"/>
      <c r="D14289" s="1"/>
    </row>
    <row r="14290" spans="1:4" x14ac:dyDescent="0.3">
      <c r="A14290" s="1"/>
      <c r="B14290" s="1"/>
      <c r="C14290" s="1"/>
      <c r="D14290" s="1"/>
    </row>
    <row r="14291" spans="1:4" x14ac:dyDescent="0.3">
      <c r="A14291" s="1"/>
      <c r="B14291" s="1"/>
      <c r="C14291" s="1"/>
      <c r="D14291" s="1"/>
    </row>
    <row r="14292" spans="1:4" x14ac:dyDescent="0.3">
      <c r="A14292" s="1"/>
      <c r="B14292" s="1"/>
      <c r="C14292" s="1"/>
      <c r="D14292" s="1"/>
    </row>
    <row r="14293" spans="1:4" x14ac:dyDescent="0.3">
      <c r="A14293" s="1"/>
      <c r="B14293" s="1"/>
      <c r="C14293" s="1"/>
      <c r="D14293" s="1"/>
    </row>
    <row r="14294" spans="1:4" x14ac:dyDescent="0.3">
      <c r="A14294" s="1"/>
      <c r="B14294" s="1"/>
      <c r="C14294" s="1"/>
      <c r="D14294" s="1"/>
    </row>
    <row r="14295" spans="1:4" x14ac:dyDescent="0.3">
      <c r="A14295" s="1"/>
      <c r="B14295" s="1"/>
      <c r="C14295" s="1"/>
      <c r="D14295" s="1"/>
    </row>
    <row r="14296" spans="1:4" x14ac:dyDescent="0.3">
      <c r="A14296" s="1"/>
      <c r="B14296" s="1"/>
      <c r="C14296" s="1"/>
      <c r="D14296" s="1"/>
    </row>
    <row r="14297" spans="1:4" x14ac:dyDescent="0.3">
      <c r="A14297" s="1"/>
      <c r="B14297" s="1"/>
      <c r="C14297" s="1"/>
      <c r="D14297" s="1"/>
    </row>
    <row r="14298" spans="1:4" x14ac:dyDescent="0.3">
      <c r="A14298" s="1"/>
      <c r="B14298" s="1"/>
      <c r="C14298" s="1"/>
      <c r="D14298" s="1"/>
    </row>
    <row r="14299" spans="1:4" x14ac:dyDescent="0.3">
      <c r="A14299" s="1"/>
      <c r="B14299" s="1"/>
      <c r="C14299" s="1"/>
      <c r="D14299" s="1"/>
    </row>
    <row r="14300" spans="1:4" x14ac:dyDescent="0.3">
      <c r="A14300" s="1"/>
      <c r="B14300" s="1"/>
      <c r="C14300" s="1"/>
      <c r="D14300" s="1"/>
    </row>
    <row r="14301" spans="1:4" x14ac:dyDescent="0.3">
      <c r="A14301" s="1"/>
      <c r="B14301" s="1"/>
      <c r="C14301" s="1"/>
      <c r="D14301" s="1"/>
    </row>
    <row r="14302" spans="1:4" x14ac:dyDescent="0.3">
      <c r="A14302" s="1"/>
      <c r="B14302" s="1"/>
      <c r="C14302" s="1"/>
      <c r="D14302" s="1"/>
    </row>
    <row r="14303" spans="1:4" x14ac:dyDescent="0.3">
      <c r="A14303" s="1"/>
      <c r="B14303" s="1"/>
      <c r="C14303" s="1"/>
      <c r="D14303" s="1"/>
    </row>
    <row r="14304" spans="1:4" x14ac:dyDescent="0.3">
      <c r="A14304" s="1"/>
      <c r="B14304" s="1"/>
      <c r="C14304" s="1"/>
      <c r="D14304" s="1"/>
    </row>
    <row r="14305" spans="1:4" x14ac:dyDescent="0.3">
      <c r="A14305" s="1"/>
      <c r="B14305" s="1"/>
      <c r="C14305" s="1"/>
      <c r="D14305" s="1"/>
    </row>
    <row r="14306" spans="1:4" x14ac:dyDescent="0.3">
      <c r="A14306" s="1"/>
      <c r="B14306" s="1"/>
      <c r="C14306" s="1"/>
      <c r="D14306" s="1"/>
    </row>
    <row r="14307" spans="1:4" x14ac:dyDescent="0.3">
      <c r="A14307" s="1"/>
      <c r="B14307" s="1"/>
      <c r="C14307" s="1"/>
      <c r="D14307" s="1"/>
    </row>
    <row r="14308" spans="1:4" x14ac:dyDescent="0.3">
      <c r="A14308" s="1"/>
      <c r="B14308" s="1"/>
      <c r="C14308" s="1"/>
      <c r="D14308" s="1"/>
    </row>
    <row r="14309" spans="1:4" x14ac:dyDescent="0.3">
      <c r="A14309" s="1"/>
      <c r="B14309" s="1"/>
      <c r="C14309" s="1"/>
      <c r="D14309" s="1"/>
    </row>
    <row r="14310" spans="1:4" x14ac:dyDescent="0.3">
      <c r="A14310" s="1"/>
      <c r="B14310" s="1"/>
      <c r="C14310" s="1"/>
      <c r="D14310" s="1"/>
    </row>
    <row r="14311" spans="1:4" x14ac:dyDescent="0.3">
      <c r="A14311" s="1"/>
      <c r="B14311" s="1"/>
      <c r="C14311" s="1"/>
      <c r="D14311" s="1"/>
    </row>
    <row r="14312" spans="1:4" x14ac:dyDescent="0.3">
      <c r="A14312" s="1"/>
      <c r="B14312" s="1"/>
      <c r="C14312" s="1"/>
      <c r="D14312" s="1"/>
    </row>
    <row r="14313" spans="1:4" x14ac:dyDescent="0.3">
      <c r="A14313" s="1"/>
      <c r="B14313" s="1"/>
      <c r="C14313" s="1"/>
      <c r="D14313" s="1"/>
    </row>
    <row r="14314" spans="1:4" x14ac:dyDescent="0.3">
      <c r="A14314" s="1"/>
      <c r="B14314" s="1"/>
      <c r="C14314" s="1"/>
      <c r="D14314" s="1"/>
    </row>
    <row r="14315" spans="1:4" x14ac:dyDescent="0.3">
      <c r="A14315" s="1"/>
      <c r="B14315" s="1"/>
      <c r="C14315" s="1"/>
      <c r="D14315" s="1"/>
    </row>
    <row r="14316" spans="1:4" x14ac:dyDescent="0.3">
      <c r="A14316" s="1"/>
      <c r="B14316" s="1"/>
      <c r="C14316" s="1"/>
      <c r="D14316" s="1"/>
    </row>
    <row r="14317" spans="1:4" x14ac:dyDescent="0.3">
      <c r="A14317" s="1"/>
      <c r="B14317" s="1"/>
      <c r="C14317" s="1"/>
      <c r="D14317" s="1"/>
    </row>
    <row r="14318" spans="1:4" x14ac:dyDescent="0.3">
      <c r="A14318" s="1"/>
      <c r="B14318" s="1"/>
      <c r="C14318" s="1"/>
      <c r="D14318" s="1"/>
    </row>
    <row r="14319" spans="1:4" x14ac:dyDescent="0.3">
      <c r="A14319" s="1"/>
      <c r="B14319" s="1"/>
      <c r="C14319" s="1"/>
      <c r="D14319" s="1"/>
    </row>
    <row r="14320" spans="1:4" x14ac:dyDescent="0.3">
      <c r="A14320" s="1"/>
      <c r="B14320" s="1"/>
      <c r="C14320" s="1"/>
      <c r="D14320" s="1"/>
    </row>
    <row r="14321" spans="1:4" x14ac:dyDescent="0.3">
      <c r="A14321" s="1"/>
      <c r="B14321" s="1"/>
      <c r="C14321" s="1"/>
      <c r="D14321" s="1"/>
    </row>
    <row r="14322" spans="1:4" x14ac:dyDescent="0.3">
      <c r="A14322" s="1"/>
      <c r="B14322" s="1"/>
      <c r="C14322" s="1"/>
      <c r="D14322" s="1"/>
    </row>
    <row r="14323" spans="1:4" x14ac:dyDescent="0.3">
      <c r="A14323" s="1"/>
      <c r="B14323" s="1"/>
      <c r="C14323" s="1"/>
      <c r="D14323" s="1"/>
    </row>
    <row r="14324" spans="1:4" x14ac:dyDescent="0.3">
      <c r="A14324" s="1"/>
      <c r="B14324" s="1"/>
      <c r="C14324" s="1"/>
      <c r="D14324" s="1"/>
    </row>
    <row r="14325" spans="1:4" x14ac:dyDescent="0.3">
      <c r="A14325" s="1"/>
      <c r="B14325" s="1"/>
      <c r="C14325" s="1"/>
      <c r="D14325" s="1"/>
    </row>
    <row r="14326" spans="1:4" x14ac:dyDescent="0.3">
      <c r="A14326" s="1"/>
      <c r="B14326" s="1"/>
      <c r="C14326" s="1"/>
      <c r="D14326" s="1"/>
    </row>
    <row r="14327" spans="1:4" x14ac:dyDescent="0.3">
      <c r="A14327" s="1"/>
      <c r="B14327" s="1"/>
      <c r="C14327" s="1"/>
      <c r="D14327" s="1"/>
    </row>
    <row r="14328" spans="1:4" x14ac:dyDescent="0.3">
      <c r="A14328" s="1"/>
      <c r="B14328" s="1"/>
      <c r="C14328" s="1"/>
      <c r="D14328" s="1"/>
    </row>
    <row r="14329" spans="1:4" x14ac:dyDescent="0.3">
      <c r="A14329" s="1"/>
      <c r="B14329" s="1"/>
      <c r="C14329" s="1"/>
      <c r="D14329" s="1"/>
    </row>
    <row r="14330" spans="1:4" x14ac:dyDescent="0.3">
      <c r="A14330" s="1"/>
      <c r="B14330" s="1"/>
      <c r="C14330" s="1"/>
      <c r="D14330" s="1"/>
    </row>
    <row r="14331" spans="1:4" x14ac:dyDescent="0.3">
      <c r="A14331" s="1"/>
      <c r="B14331" s="1"/>
      <c r="C14331" s="1"/>
      <c r="D14331" s="1"/>
    </row>
    <row r="14332" spans="1:4" x14ac:dyDescent="0.3">
      <c r="A14332" s="1"/>
      <c r="B14332" s="1"/>
      <c r="C14332" s="1"/>
      <c r="D14332" s="1"/>
    </row>
    <row r="14333" spans="1:4" x14ac:dyDescent="0.3">
      <c r="A14333" s="1"/>
      <c r="B14333" s="1"/>
      <c r="C14333" s="1"/>
      <c r="D14333" s="1"/>
    </row>
    <row r="14334" spans="1:4" x14ac:dyDescent="0.3">
      <c r="A14334" s="1"/>
      <c r="B14334" s="1"/>
      <c r="C14334" s="1"/>
      <c r="D14334" s="1"/>
    </row>
    <row r="14335" spans="1:4" x14ac:dyDescent="0.3">
      <c r="A14335" s="1"/>
      <c r="B14335" s="1"/>
      <c r="C14335" s="1"/>
      <c r="D14335" s="1"/>
    </row>
    <row r="14336" spans="1:4" x14ac:dyDescent="0.3">
      <c r="A14336" s="1"/>
      <c r="B14336" s="1"/>
      <c r="C14336" s="1"/>
      <c r="D14336" s="1"/>
    </row>
    <row r="14337" spans="1:4" x14ac:dyDescent="0.3">
      <c r="A14337" s="1"/>
      <c r="B14337" s="1"/>
      <c r="C14337" s="1"/>
      <c r="D14337" s="1"/>
    </row>
    <row r="14338" spans="1:4" x14ac:dyDescent="0.3">
      <c r="A14338" s="1"/>
      <c r="B14338" s="1"/>
      <c r="C14338" s="1"/>
      <c r="D14338" s="1"/>
    </row>
    <row r="14339" spans="1:4" x14ac:dyDescent="0.3">
      <c r="A14339" s="1"/>
      <c r="B14339" s="1"/>
      <c r="C14339" s="1"/>
      <c r="D14339" s="1"/>
    </row>
    <row r="14340" spans="1:4" x14ac:dyDescent="0.3">
      <c r="A14340" s="1"/>
      <c r="B14340" s="1"/>
      <c r="C14340" s="1"/>
      <c r="D14340" s="1"/>
    </row>
    <row r="14341" spans="1:4" x14ac:dyDescent="0.3">
      <c r="A14341" s="1"/>
      <c r="B14341" s="1"/>
      <c r="C14341" s="1"/>
      <c r="D14341" s="1"/>
    </row>
    <row r="14342" spans="1:4" x14ac:dyDescent="0.3">
      <c r="A14342" s="1"/>
      <c r="B14342" s="1"/>
      <c r="C14342" s="1"/>
      <c r="D14342" s="1"/>
    </row>
    <row r="14343" spans="1:4" x14ac:dyDescent="0.3">
      <c r="A14343" s="1"/>
      <c r="B14343" s="1"/>
      <c r="C14343" s="1"/>
      <c r="D14343" s="1"/>
    </row>
    <row r="14344" spans="1:4" x14ac:dyDescent="0.3">
      <c r="A14344" s="1"/>
      <c r="B14344" s="1"/>
      <c r="C14344" s="1"/>
      <c r="D14344" s="1"/>
    </row>
    <row r="14345" spans="1:4" x14ac:dyDescent="0.3">
      <c r="A14345" s="1"/>
      <c r="B14345" s="1"/>
      <c r="C14345" s="1"/>
      <c r="D14345" s="1"/>
    </row>
    <row r="14346" spans="1:4" x14ac:dyDescent="0.3">
      <c r="A14346" s="1"/>
      <c r="B14346" s="1"/>
      <c r="C14346" s="1"/>
      <c r="D14346" s="1"/>
    </row>
    <row r="14347" spans="1:4" x14ac:dyDescent="0.3">
      <c r="A14347" s="1"/>
      <c r="B14347" s="1"/>
      <c r="C14347" s="1"/>
      <c r="D14347" s="1"/>
    </row>
    <row r="14348" spans="1:4" x14ac:dyDescent="0.3">
      <c r="A14348" s="1"/>
      <c r="B14348" s="1"/>
      <c r="C14348" s="1"/>
      <c r="D14348" s="1"/>
    </row>
    <row r="14349" spans="1:4" x14ac:dyDescent="0.3">
      <c r="A14349" s="1"/>
      <c r="B14349" s="1"/>
      <c r="C14349" s="1"/>
      <c r="D14349" s="1"/>
    </row>
    <row r="14350" spans="1:4" x14ac:dyDescent="0.3">
      <c r="A14350" s="1"/>
      <c r="B14350" s="1"/>
      <c r="C14350" s="1"/>
      <c r="D14350" s="1"/>
    </row>
    <row r="14351" spans="1:4" x14ac:dyDescent="0.3">
      <c r="A14351" s="1"/>
      <c r="B14351" s="1"/>
      <c r="C14351" s="1"/>
      <c r="D14351" s="1"/>
    </row>
    <row r="14352" spans="1:4" x14ac:dyDescent="0.3">
      <c r="A14352" s="1"/>
      <c r="B14352" s="1"/>
      <c r="C14352" s="1"/>
      <c r="D14352" s="1"/>
    </row>
    <row r="14353" spans="1:4" x14ac:dyDescent="0.3">
      <c r="A14353" s="1"/>
      <c r="B14353" s="1"/>
      <c r="C14353" s="1"/>
      <c r="D14353" s="1"/>
    </row>
    <row r="14354" spans="1:4" x14ac:dyDescent="0.3">
      <c r="A14354" s="1"/>
      <c r="B14354" s="1"/>
      <c r="C14354" s="1"/>
      <c r="D14354" s="1"/>
    </row>
    <row r="14355" spans="1:4" x14ac:dyDescent="0.3">
      <c r="A14355" s="1"/>
      <c r="B14355" s="1"/>
      <c r="C14355" s="1"/>
      <c r="D14355" s="1"/>
    </row>
    <row r="14356" spans="1:4" x14ac:dyDescent="0.3">
      <c r="A14356" s="1"/>
      <c r="B14356" s="1"/>
      <c r="C14356" s="1"/>
      <c r="D14356" s="1"/>
    </row>
    <row r="14357" spans="1:4" x14ac:dyDescent="0.3">
      <c r="A14357" s="1"/>
      <c r="B14357" s="1"/>
      <c r="C14357" s="1"/>
      <c r="D14357" s="1"/>
    </row>
    <row r="14358" spans="1:4" x14ac:dyDescent="0.3">
      <c r="A14358" s="1"/>
      <c r="B14358" s="1"/>
      <c r="C14358" s="1"/>
      <c r="D14358" s="1"/>
    </row>
    <row r="14359" spans="1:4" x14ac:dyDescent="0.3">
      <c r="A14359" s="1"/>
      <c r="B14359" s="1"/>
      <c r="C14359" s="1"/>
      <c r="D14359" s="1"/>
    </row>
    <row r="14360" spans="1:4" x14ac:dyDescent="0.3">
      <c r="A14360" s="1"/>
      <c r="B14360" s="1"/>
      <c r="C14360" s="1"/>
      <c r="D14360" s="1"/>
    </row>
    <row r="14361" spans="1:4" x14ac:dyDescent="0.3">
      <c r="A14361" s="1"/>
      <c r="B14361" s="1"/>
      <c r="C14361" s="1"/>
      <c r="D14361" s="1"/>
    </row>
    <row r="14362" spans="1:4" x14ac:dyDescent="0.3">
      <c r="A14362" s="1"/>
      <c r="B14362" s="1"/>
      <c r="C14362" s="1"/>
      <c r="D14362" s="1"/>
    </row>
    <row r="14363" spans="1:4" x14ac:dyDescent="0.3">
      <c r="A14363" s="1"/>
      <c r="B14363" s="1"/>
      <c r="C14363" s="1"/>
      <c r="D14363" s="1"/>
    </row>
    <row r="14364" spans="1:4" x14ac:dyDescent="0.3">
      <c r="A14364" s="1"/>
      <c r="B14364" s="1"/>
      <c r="C14364" s="1"/>
      <c r="D14364" s="1"/>
    </row>
    <row r="14365" spans="1:4" x14ac:dyDescent="0.3">
      <c r="A14365" s="1"/>
      <c r="B14365" s="1"/>
      <c r="C14365" s="1"/>
      <c r="D14365" s="1"/>
    </row>
    <row r="14366" spans="1:4" x14ac:dyDescent="0.3">
      <c r="A14366" s="1"/>
      <c r="B14366" s="1"/>
      <c r="C14366" s="1"/>
      <c r="D14366" s="1"/>
    </row>
    <row r="14367" spans="1:4" x14ac:dyDescent="0.3">
      <c r="A14367" s="1"/>
      <c r="B14367" s="1"/>
      <c r="C14367" s="1"/>
      <c r="D14367" s="1"/>
    </row>
    <row r="14368" spans="1:4" x14ac:dyDescent="0.3">
      <c r="A14368" s="1"/>
      <c r="B14368" s="1"/>
      <c r="C14368" s="1"/>
      <c r="D14368" s="1"/>
    </row>
    <row r="14369" spans="1:4" x14ac:dyDescent="0.3">
      <c r="A14369" s="1"/>
      <c r="B14369" s="1"/>
      <c r="C14369" s="1"/>
      <c r="D14369" s="1"/>
    </row>
    <row r="14370" spans="1:4" x14ac:dyDescent="0.3">
      <c r="A14370" s="1"/>
      <c r="B14370" s="1"/>
      <c r="C14370" s="1"/>
      <c r="D14370" s="1"/>
    </row>
    <row r="14371" spans="1:4" x14ac:dyDescent="0.3">
      <c r="A14371" s="1"/>
      <c r="B14371" s="1"/>
      <c r="C14371" s="1"/>
      <c r="D14371" s="1"/>
    </row>
    <row r="14372" spans="1:4" x14ac:dyDescent="0.3">
      <c r="A14372" s="1"/>
      <c r="B14372" s="1"/>
      <c r="C14372" s="1"/>
      <c r="D14372" s="1"/>
    </row>
    <row r="14373" spans="1:4" x14ac:dyDescent="0.3">
      <c r="A14373" s="1"/>
      <c r="B14373" s="1"/>
      <c r="C14373" s="1"/>
      <c r="D14373" s="1"/>
    </row>
    <row r="14374" spans="1:4" x14ac:dyDescent="0.3">
      <c r="A14374" s="1"/>
      <c r="B14374" s="1"/>
      <c r="C14374" s="1"/>
      <c r="D14374" s="1"/>
    </row>
    <row r="14375" spans="1:4" x14ac:dyDescent="0.3">
      <c r="A14375" s="1"/>
      <c r="B14375" s="1"/>
      <c r="C14375" s="1"/>
      <c r="D14375" s="1"/>
    </row>
    <row r="14376" spans="1:4" x14ac:dyDescent="0.3">
      <c r="A14376" s="1"/>
      <c r="B14376" s="1"/>
      <c r="C14376" s="1"/>
      <c r="D14376" s="1"/>
    </row>
    <row r="14377" spans="1:4" x14ac:dyDescent="0.3">
      <c r="A14377" s="1"/>
      <c r="B14377" s="1"/>
      <c r="C14377" s="1"/>
      <c r="D14377" s="1"/>
    </row>
    <row r="14378" spans="1:4" x14ac:dyDescent="0.3">
      <c r="A14378" s="1"/>
      <c r="B14378" s="1"/>
      <c r="C14378" s="1"/>
      <c r="D14378" s="1"/>
    </row>
    <row r="14379" spans="1:4" x14ac:dyDescent="0.3">
      <c r="A14379" s="1"/>
      <c r="B14379" s="1"/>
      <c r="C14379" s="1"/>
      <c r="D14379" s="1"/>
    </row>
    <row r="14380" spans="1:4" x14ac:dyDescent="0.3">
      <c r="A14380" s="1"/>
      <c r="B14380" s="1"/>
      <c r="C14380" s="1"/>
      <c r="D14380" s="1"/>
    </row>
    <row r="14381" spans="1:4" x14ac:dyDescent="0.3">
      <c r="A14381" s="1"/>
      <c r="B14381" s="1"/>
      <c r="C14381" s="1"/>
      <c r="D14381" s="1"/>
    </row>
    <row r="14382" spans="1:4" x14ac:dyDescent="0.3">
      <c r="A14382" s="1"/>
      <c r="B14382" s="1"/>
      <c r="C14382" s="1"/>
      <c r="D14382" s="1"/>
    </row>
    <row r="14383" spans="1:4" x14ac:dyDescent="0.3">
      <c r="A14383" s="1"/>
      <c r="B14383" s="1"/>
      <c r="C14383" s="1"/>
      <c r="D14383" s="1"/>
    </row>
    <row r="14384" spans="1:4" x14ac:dyDescent="0.3">
      <c r="A14384" s="1"/>
      <c r="B14384" s="1"/>
      <c r="C14384" s="1"/>
      <c r="D14384" s="1"/>
    </row>
    <row r="14385" spans="1:4" x14ac:dyDescent="0.3">
      <c r="A14385" s="1"/>
      <c r="B14385" s="1"/>
      <c r="C14385" s="1"/>
      <c r="D14385" s="1"/>
    </row>
    <row r="14386" spans="1:4" x14ac:dyDescent="0.3">
      <c r="A14386" s="1"/>
      <c r="B14386" s="1"/>
      <c r="C14386" s="1"/>
      <c r="D14386" s="1"/>
    </row>
    <row r="14387" spans="1:4" x14ac:dyDescent="0.3">
      <c r="A14387" s="1"/>
      <c r="B14387" s="1"/>
      <c r="C14387" s="1"/>
      <c r="D14387" s="1"/>
    </row>
    <row r="14388" spans="1:4" x14ac:dyDescent="0.3">
      <c r="A14388" s="1"/>
      <c r="B14388" s="1"/>
      <c r="C14388" s="1"/>
      <c r="D14388" s="1"/>
    </row>
    <row r="14389" spans="1:4" x14ac:dyDescent="0.3">
      <c r="A14389" s="1"/>
      <c r="B14389" s="1"/>
      <c r="C14389" s="1"/>
      <c r="D14389" s="1"/>
    </row>
    <row r="14390" spans="1:4" x14ac:dyDescent="0.3">
      <c r="A14390" s="1"/>
      <c r="B14390" s="1"/>
      <c r="C14390" s="1"/>
      <c r="D14390" s="1"/>
    </row>
    <row r="14391" spans="1:4" x14ac:dyDescent="0.3">
      <c r="A14391" s="1"/>
      <c r="B14391" s="1"/>
      <c r="C14391" s="1"/>
      <c r="D14391" s="1"/>
    </row>
    <row r="14392" spans="1:4" x14ac:dyDescent="0.3">
      <c r="A14392" s="1"/>
      <c r="B14392" s="1"/>
      <c r="C14392" s="1"/>
      <c r="D14392" s="1"/>
    </row>
    <row r="14393" spans="1:4" x14ac:dyDescent="0.3">
      <c r="A14393" s="1"/>
      <c r="B14393" s="1"/>
      <c r="C14393" s="1"/>
      <c r="D14393" s="1"/>
    </row>
    <row r="14394" spans="1:4" x14ac:dyDescent="0.3">
      <c r="A14394" s="1"/>
      <c r="B14394" s="1"/>
      <c r="C14394" s="1"/>
      <c r="D14394" s="1"/>
    </row>
    <row r="14395" spans="1:4" x14ac:dyDescent="0.3">
      <c r="A14395" s="1"/>
      <c r="B14395" s="1"/>
      <c r="C14395" s="1"/>
      <c r="D14395" s="1"/>
    </row>
    <row r="14396" spans="1:4" x14ac:dyDescent="0.3">
      <c r="A14396" s="1"/>
      <c r="B14396" s="1"/>
      <c r="C14396" s="1"/>
      <c r="D14396" s="1"/>
    </row>
    <row r="14397" spans="1:4" x14ac:dyDescent="0.3">
      <c r="A14397" s="1"/>
      <c r="B14397" s="1"/>
      <c r="C14397" s="1"/>
      <c r="D14397" s="1"/>
    </row>
    <row r="14398" spans="1:4" x14ac:dyDescent="0.3">
      <c r="A14398" s="1"/>
      <c r="B14398" s="1"/>
      <c r="C14398" s="1"/>
      <c r="D14398" s="1"/>
    </row>
    <row r="14399" spans="1:4" x14ac:dyDescent="0.3">
      <c r="A14399" s="1"/>
      <c r="B14399" s="1"/>
      <c r="C14399" s="1"/>
      <c r="D14399" s="1"/>
    </row>
    <row r="14400" spans="1:4" x14ac:dyDescent="0.3">
      <c r="A14400" s="1"/>
      <c r="B14400" s="1"/>
      <c r="C14400" s="1"/>
      <c r="D14400" s="1"/>
    </row>
    <row r="14401" spans="1:4" x14ac:dyDescent="0.3">
      <c r="A14401" s="1"/>
      <c r="B14401" s="1"/>
      <c r="C14401" s="1"/>
      <c r="D14401" s="1"/>
    </row>
    <row r="14402" spans="1:4" x14ac:dyDescent="0.3">
      <c r="A14402" s="1"/>
      <c r="B14402" s="1"/>
      <c r="C14402" s="1"/>
      <c r="D14402" s="1"/>
    </row>
    <row r="14403" spans="1:4" x14ac:dyDescent="0.3">
      <c r="A14403" s="1"/>
      <c r="B14403" s="1"/>
      <c r="C14403" s="1"/>
      <c r="D14403" s="1"/>
    </row>
    <row r="14404" spans="1:4" x14ac:dyDescent="0.3">
      <c r="A14404" s="1"/>
      <c r="B14404" s="1"/>
      <c r="C14404" s="1"/>
      <c r="D14404" s="1"/>
    </row>
    <row r="14405" spans="1:4" x14ac:dyDescent="0.3">
      <c r="A14405" s="1"/>
      <c r="B14405" s="1"/>
      <c r="C14405" s="1"/>
      <c r="D14405" s="1"/>
    </row>
    <row r="14406" spans="1:4" x14ac:dyDescent="0.3">
      <c r="A14406" s="1"/>
      <c r="B14406" s="1"/>
      <c r="C14406" s="1"/>
      <c r="D14406" s="1"/>
    </row>
    <row r="14407" spans="1:4" x14ac:dyDescent="0.3">
      <c r="A14407" s="1"/>
      <c r="B14407" s="1"/>
      <c r="C14407" s="1"/>
      <c r="D14407" s="1"/>
    </row>
    <row r="14408" spans="1:4" x14ac:dyDescent="0.3">
      <c r="A14408" s="1"/>
      <c r="B14408" s="1"/>
      <c r="C14408" s="1"/>
      <c r="D14408" s="1"/>
    </row>
    <row r="14409" spans="1:4" x14ac:dyDescent="0.3">
      <c r="A14409" s="1"/>
      <c r="B14409" s="1"/>
      <c r="C14409" s="1"/>
      <c r="D14409" s="1"/>
    </row>
    <row r="14410" spans="1:4" x14ac:dyDescent="0.3">
      <c r="A14410" s="1"/>
      <c r="B14410" s="1"/>
      <c r="C14410" s="1"/>
      <c r="D14410" s="1"/>
    </row>
    <row r="14411" spans="1:4" x14ac:dyDescent="0.3">
      <c r="A14411" s="1"/>
      <c r="B14411" s="1"/>
      <c r="C14411" s="1"/>
      <c r="D14411" s="1"/>
    </row>
    <row r="14412" spans="1:4" x14ac:dyDescent="0.3">
      <c r="A14412" s="1"/>
      <c r="B14412" s="1"/>
      <c r="C14412" s="1"/>
      <c r="D14412" s="1"/>
    </row>
    <row r="14413" spans="1:4" x14ac:dyDescent="0.3">
      <c r="A14413" s="1"/>
      <c r="B14413" s="1"/>
      <c r="C14413" s="1"/>
      <c r="D14413" s="1"/>
    </row>
    <row r="14414" spans="1:4" x14ac:dyDescent="0.3">
      <c r="A14414" s="1"/>
      <c r="B14414" s="1"/>
      <c r="C14414" s="1"/>
      <c r="D14414" s="1"/>
    </row>
    <row r="14415" spans="1:4" x14ac:dyDescent="0.3">
      <c r="A14415" s="1"/>
      <c r="B14415" s="1"/>
      <c r="C14415" s="1"/>
      <c r="D14415" s="1"/>
    </row>
    <row r="14416" spans="1:4" x14ac:dyDescent="0.3">
      <c r="A14416" s="1"/>
      <c r="B14416" s="1"/>
      <c r="C14416" s="1"/>
      <c r="D14416" s="1"/>
    </row>
    <row r="14417" spans="1:4" x14ac:dyDescent="0.3">
      <c r="A14417" s="1"/>
      <c r="B14417" s="1"/>
      <c r="C14417" s="1"/>
      <c r="D14417" s="1"/>
    </row>
    <row r="14418" spans="1:4" x14ac:dyDescent="0.3">
      <c r="A14418" s="1"/>
      <c r="B14418" s="1"/>
      <c r="C14418" s="1"/>
      <c r="D14418" s="1"/>
    </row>
    <row r="14419" spans="1:4" x14ac:dyDescent="0.3">
      <c r="A14419" s="1"/>
      <c r="B14419" s="1"/>
      <c r="C14419" s="1"/>
      <c r="D14419" s="1"/>
    </row>
    <row r="14420" spans="1:4" x14ac:dyDescent="0.3">
      <c r="A14420" s="1"/>
      <c r="B14420" s="1"/>
      <c r="C14420" s="1"/>
      <c r="D14420" s="1"/>
    </row>
    <row r="14421" spans="1:4" x14ac:dyDescent="0.3">
      <c r="A14421" s="1"/>
      <c r="B14421" s="1"/>
      <c r="C14421" s="1"/>
      <c r="D14421" s="1"/>
    </row>
    <row r="14422" spans="1:4" x14ac:dyDescent="0.3">
      <c r="A14422" s="1"/>
      <c r="B14422" s="1"/>
      <c r="C14422" s="1"/>
      <c r="D14422" s="1"/>
    </row>
    <row r="14423" spans="1:4" x14ac:dyDescent="0.3">
      <c r="A14423" s="1"/>
      <c r="B14423" s="1"/>
      <c r="C14423" s="1"/>
      <c r="D14423" s="1"/>
    </row>
    <row r="14424" spans="1:4" x14ac:dyDescent="0.3">
      <c r="A14424" s="1"/>
      <c r="B14424" s="1"/>
      <c r="C14424" s="1"/>
      <c r="D14424" s="1"/>
    </row>
    <row r="14425" spans="1:4" x14ac:dyDescent="0.3">
      <c r="A14425" s="1"/>
      <c r="B14425" s="1"/>
      <c r="C14425" s="1"/>
      <c r="D14425" s="1"/>
    </row>
    <row r="14426" spans="1:4" x14ac:dyDescent="0.3">
      <c r="A14426" s="1"/>
      <c r="B14426" s="1"/>
      <c r="C14426" s="1"/>
      <c r="D14426" s="1"/>
    </row>
    <row r="14427" spans="1:4" x14ac:dyDescent="0.3">
      <c r="A14427" s="1"/>
      <c r="B14427" s="1"/>
      <c r="C14427" s="1"/>
      <c r="D14427" s="1"/>
    </row>
    <row r="14428" spans="1:4" x14ac:dyDescent="0.3">
      <c r="A14428" s="1"/>
      <c r="B14428" s="1"/>
      <c r="C14428" s="1"/>
      <c r="D14428" s="1"/>
    </row>
    <row r="14429" spans="1:4" x14ac:dyDescent="0.3">
      <c r="A14429" s="1"/>
      <c r="B14429" s="1"/>
      <c r="C14429" s="1"/>
      <c r="D14429" s="1"/>
    </row>
    <row r="14430" spans="1:4" x14ac:dyDescent="0.3">
      <c r="A14430" s="1"/>
      <c r="B14430" s="1"/>
      <c r="C14430" s="1"/>
      <c r="D14430" s="1"/>
    </row>
    <row r="14431" spans="1:4" x14ac:dyDescent="0.3">
      <c r="A14431" s="1"/>
      <c r="B14431" s="1"/>
      <c r="C14431" s="1"/>
      <c r="D14431" s="1"/>
    </row>
    <row r="14432" spans="1:4" x14ac:dyDescent="0.3">
      <c r="A14432" s="1"/>
      <c r="B14432" s="1"/>
      <c r="C14432" s="1"/>
      <c r="D14432" s="1"/>
    </row>
    <row r="14433" spans="1:4" x14ac:dyDescent="0.3">
      <c r="A14433" s="1"/>
      <c r="B14433" s="1"/>
      <c r="C14433" s="1"/>
      <c r="D14433" s="1"/>
    </row>
    <row r="14434" spans="1:4" x14ac:dyDescent="0.3">
      <c r="A14434" s="1"/>
      <c r="B14434" s="1"/>
      <c r="C14434" s="1"/>
      <c r="D14434" s="1"/>
    </row>
    <row r="14435" spans="1:4" x14ac:dyDescent="0.3">
      <c r="A14435" s="1"/>
      <c r="B14435" s="1"/>
      <c r="C14435" s="1"/>
      <c r="D14435" s="1"/>
    </row>
    <row r="14436" spans="1:4" x14ac:dyDescent="0.3">
      <c r="A14436" s="1"/>
      <c r="B14436" s="1"/>
      <c r="C14436" s="1"/>
      <c r="D14436" s="1"/>
    </row>
    <row r="14437" spans="1:4" x14ac:dyDescent="0.3">
      <c r="A14437" s="1"/>
      <c r="B14437" s="1"/>
      <c r="C14437" s="1"/>
      <c r="D14437" s="1"/>
    </row>
    <row r="14438" spans="1:4" x14ac:dyDescent="0.3">
      <c r="A14438" s="1"/>
      <c r="B14438" s="1"/>
      <c r="C14438" s="1"/>
      <c r="D14438" s="1"/>
    </row>
    <row r="14439" spans="1:4" x14ac:dyDescent="0.3">
      <c r="A14439" s="1"/>
      <c r="B14439" s="1"/>
      <c r="C14439" s="1"/>
      <c r="D14439" s="1"/>
    </row>
    <row r="14440" spans="1:4" x14ac:dyDescent="0.3">
      <c r="A14440" s="1"/>
      <c r="B14440" s="1"/>
      <c r="C14440" s="1"/>
      <c r="D14440" s="1"/>
    </row>
    <row r="14441" spans="1:4" x14ac:dyDescent="0.3">
      <c r="A14441" s="1"/>
      <c r="B14441" s="1"/>
      <c r="C14441" s="1"/>
      <c r="D14441" s="1"/>
    </row>
    <row r="14442" spans="1:4" x14ac:dyDescent="0.3">
      <c r="A14442" s="1"/>
      <c r="B14442" s="1"/>
      <c r="C14442" s="1"/>
      <c r="D14442" s="1"/>
    </row>
    <row r="14443" spans="1:4" x14ac:dyDescent="0.3">
      <c r="A14443" s="1"/>
      <c r="B14443" s="1"/>
      <c r="C14443" s="1"/>
      <c r="D14443" s="1"/>
    </row>
    <row r="14444" spans="1:4" x14ac:dyDescent="0.3">
      <c r="A14444" s="1"/>
      <c r="B14444" s="1"/>
      <c r="C14444" s="1"/>
      <c r="D14444" s="1"/>
    </row>
    <row r="14445" spans="1:4" x14ac:dyDescent="0.3">
      <c r="A14445" s="1"/>
      <c r="B14445" s="1"/>
      <c r="C14445" s="1"/>
      <c r="D14445" s="1"/>
    </row>
    <row r="14446" spans="1:4" x14ac:dyDescent="0.3">
      <c r="A14446" s="1"/>
      <c r="B14446" s="1"/>
      <c r="C14446" s="1"/>
      <c r="D14446" s="1"/>
    </row>
    <row r="14447" spans="1:4" x14ac:dyDescent="0.3">
      <c r="A14447" s="1"/>
      <c r="B14447" s="1"/>
      <c r="C14447" s="1"/>
      <c r="D14447" s="1"/>
    </row>
    <row r="14448" spans="1:4" x14ac:dyDescent="0.3">
      <c r="A14448" s="1"/>
      <c r="B14448" s="1"/>
      <c r="C14448" s="1"/>
      <c r="D14448" s="1"/>
    </row>
    <row r="14449" spans="1:4" x14ac:dyDescent="0.3">
      <c r="A14449" s="1"/>
      <c r="B14449" s="1"/>
      <c r="C14449" s="1"/>
      <c r="D14449" s="1"/>
    </row>
    <row r="14450" spans="1:4" x14ac:dyDescent="0.3">
      <c r="A14450" s="1"/>
      <c r="B14450" s="1"/>
      <c r="C14450" s="1"/>
      <c r="D14450" s="1"/>
    </row>
    <row r="14451" spans="1:4" x14ac:dyDescent="0.3">
      <c r="A14451" s="1"/>
      <c r="B14451" s="1"/>
      <c r="C14451" s="1"/>
      <c r="D14451" s="1"/>
    </row>
    <row r="14452" spans="1:4" x14ac:dyDescent="0.3">
      <c r="A14452" s="1"/>
      <c r="B14452" s="1"/>
      <c r="C14452" s="1"/>
      <c r="D14452" s="1"/>
    </row>
    <row r="14453" spans="1:4" x14ac:dyDescent="0.3">
      <c r="A14453" s="1"/>
      <c r="B14453" s="1"/>
      <c r="C14453" s="1"/>
      <c r="D14453" s="1"/>
    </row>
    <row r="14454" spans="1:4" x14ac:dyDescent="0.3">
      <c r="A14454" s="1"/>
      <c r="B14454" s="1"/>
      <c r="C14454" s="1"/>
      <c r="D14454" s="1"/>
    </row>
    <row r="14455" spans="1:4" x14ac:dyDescent="0.3">
      <c r="A14455" s="1"/>
      <c r="B14455" s="1"/>
      <c r="C14455" s="1"/>
      <c r="D14455" s="1"/>
    </row>
    <row r="14456" spans="1:4" x14ac:dyDescent="0.3">
      <c r="A14456" s="1"/>
      <c r="B14456" s="1"/>
      <c r="C14456" s="1"/>
      <c r="D14456" s="1"/>
    </row>
    <row r="14457" spans="1:4" x14ac:dyDescent="0.3">
      <c r="A14457" s="1"/>
      <c r="B14457" s="1"/>
      <c r="C14457" s="1"/>
      <c r="D14457" s="1"/>
    </row>
    <row r="14458" spans="1:4" x14ac:dyDescent="0.3">
      <c r="A14458" s="1"/>
      <c r="B14458" s="1"/>
      <c r="C14458" s="1"/>
      <c r="D14458" s="1"/>
    </row>
    <row r="14459" spans="1:4" x14ac:dyDescent="0.3">
      <c r="A14459" s="1"/>
      <c r="B14459" s="1"/>
      <c r="C14459" s="1"/>
      <c r="D14459" s="1"/>
    </row>
    <row r="14460" spans="1:4" x14ac:dyDescent="0.3">
      <c r="A14460" s="1"/>
      <c r="B14460" s="1"/>
      <c r="C14460" s="1"/>
      <c r="D14460" s="1"/>
    </row>
    <row r="14461" spans="1:4" x14ac:dyDescent="0.3">
      <c r="A14461" s="1"/>
      <c r="B14461" s="1"/>
      <c r="C14461" s="1"/>
      <c r="D14461" s="1"/>
    </row>
    <row r="14462" spans="1:4" x14ac:dyDescent="0.3">
      <c r="A14462" s="1"/>
      <c r="B14462" s="1"/>
      <c r="C14462" s="1"/>
      <c r="D14462" s="1"/>
    </row>
    <row r="14463" spans="1:4" x14ac:dyDescent="0.3">
      <c r="A14463" s="1"/>
      <c r="B14463" s="1"/>
      <c r="C14463" s="1"/>
      <c r="D14463" s="1"/>
    </row>
    <row r="14464" spans="1:4" x14ac:dyDescent="0.3">
      <c r="A14464" s="1"/>
      <c r="B14464" s="1"/>
      <c r="C14464" s="1"/>
      <c r="D14464" s="1"/>
    </row>
    <row r="14465" spans="1:4" x14ac:dyDescent="0.3">
      <c r="A14465" s="1"/>
      <c r="B14465" s="1"/>
      <c r="C14465" s="1"/>
      <c r="D14465" s="1"/>
    </row>
    <row r="14466" spans="1:4" x14ac:dyDescent="0.3">
      <c r="A14466" s="1"/>
      <c r="B14466" s="1"/>
      <c r="C14466" s="1"/>
      <c r="D14466" s="1"/>
    </row>
    <row r="14467" spans="1:4" x14ac:dyDescent="0.3">
      <c r="A14467" s="1"/>
      <c r="B14467" s="1"/>
      <c r="C14467" s="1"/>
      <c r="D14467" s="1"/>
    </row>
    <row r="14468" spans="1:4" x14ac:dyDescent="0.3">
      <c r="A14468" s="1"/>
      <c r="B14468" s="1"/>
      <c r="C14468" s="1"/>
      <c r="D14468" s="1"/>
    </row>
    <row r="14469" spans="1:4" x14ac:dyDescent="0.3">
      <c r="A14469" s="1"/>
      <c r="B14469" s="1"/>
      <c r="C14469" s="1"/>
      <c r="D14469" s="1"/>
    </row>
    <row r="14470" spans="1:4" x14ac:dyDescent="0.3">
      <c r="A14470" s="1"/>
      <c r="B14470" s="1"/>
      <c r="C14470" s="1"/>
      <c r="D14470" s="1"/>
    </row>
    <row r="14471" spans="1:4" x14ac:dyDescent="0.3">
      <c r="A14471" s="1"/>
      <c r="B14471" s="1"/>
      <c r="C14471" s="1"/>
      <c r="D14471" s="1"/>
    </row>
    <row r="14472" spans="1:4" x14ac:dyDescent="0.3">
      <c r="A14472" s="1"/>
      <c r="B14472" s="1"/>
      <c r="C14472" s="1"/>
      <c r="D14472" s="1"/>
    </row>
    <row r="14473" spans="1:4" x14ac:dyDescent="0.3">
      <c r="A14473" s="1"/>
      <c r="B14473" s="1"/>
      <c r="C14473" s="1"/>
      <c r="D14473" s="1"/>
    </row>
    <row r="14474" spans="1:4" x14ac:dyDescent="0.3">
      <c r="A14474" s="1"/>
      <c r="B14474" s="1"/>
      <c r="C14474" s="1"/>
      <c r="D14474" s="1"/>
    </row>
    <row r="14475" spans="1:4" x14ac:dyDescent="0.3">
      <c r="A14475" s="1"/>
      <c r="B14475" s="1"/>
      <c r="C14475" s="1"/>
      <c r="D14475" s="1"/>
    </row>
    <row r="14476" spans="1:4" x14ac:dyDescent="0.3">
      <c r="A14476" s="1"/>
      <c r="B14476" s="1"/>
      <c r="C14476" s="1"/>
      <c r="D14476" s="1"/>
    </row>
    <row r="14477" spans="1:4" x14ac:dyDescent="0.3">
      <c r="A14477" s="1"/>
      <c r="B14477" s="1"/>
      <c r="C14477" s="1"/>
      <c r="D14477" s="1"/>
    </row>
    <row r="14478" spans="1:4" x14ac:dyDescent="0.3">
      <c r="A14478" s="1"/>
      <c r="B14478" s="1"/>
      <c r="C14478" s="1"/>
      <c r="D14478" s="1"/>
    </row>
    <row r="14479" spans="1:4" x14ac:dyDescent="0.3">
      <c r="A14479" s="1"/>
      <c r="B14479" s="1"/>
      <c r="C14479" s="1"/>
      <c r="D14479" s="1"/>
    </row>
    <row r="14480" spans="1:4" x14ac:dyDescent="0.3">
      <c r="A14480" s="1"/>
      <c r="B14480" s="1"/>
      <c r="C14480" s="1"/>
      <c r="D14480" s="1"/>
    </row>
    <row r="14481" spans="1:4" x14ac:dyDescent="0.3">
      <c r="A14481" s="1"/>
      <c r="B14481" s="1"/>
      <c r="C14481" s="1"/>
      <c r="D14481" s="1"/>
    </row>
    <row r="14482" spans="1:4" x14ac:dyDescent="0.3">
      <c r="A14482" s="1"/>
      <c r="B14482" s="1"/>
      <c r="C14482" s="1"/>
      <c r="D14482" s="1"/>
    </row>
    <row r="14483" spans="1:4" x14ac:dyDescent="0.3">
      <c r="A14483" s="1"/>
      <c r="B14483" s="1"/>
      <c r="C14483" s="1"/>
      <c r="D14483" s="1"/>
    </row>
    <row r="14484" spans="1:4" x14ac:dyDescent="0.3">
      <c r="A14484" s="1"/>
      <c r="B14484" s="1"/>
      <c r="C14484" s="1"/>
      <c r="D14484" s="1"/>
    </row>
    <row r="14485" spans="1:4" x14ac:dyDescent="0.3">
      <c r="A14485" s="1"/>
      <c r="B14485" s="1"/>
      <c r="C14485" s="1"/>
      <c r="D14485" s="1"/>
    </row>
    <row r="14486" spans="1:4" x14ac:dyDescent="0.3">
      <c r="A14486" s="1"/>
      <c r="B14486" s="1"/>
      <c r="C14486" s="1"/>
      <c r="D14486" s="1"/>
    </row>
    <row r="14487" spans="1:4" x14ac:dyDescent="0.3">
      <c r="A14487" s="1"/>
      <c r="B14487" s="1"/>
      <c r="C14487" s="1"/>
      <c r="D14487" s="1"/>
    </row>
    <row r="14488" spans="1:4" x14ac:dyDescent="0.3">
      <c r="A14488" s="1"/>
      <c r="B14488" s="1"/>
      <c r="C14488" s="1"/>
      <c r="D14488" s="1"/>
    </row>
    <row r="14489" spans="1:4" x14ac:dyDescent="0.3">
      <c r="A14489" s="1"/>
      <c r="B14489" s="1"/>
      <c r="C14489" s="1"/>
      <c r="D14489" s="1"/>
    </row>
    <row r="14490" spans="1:4" x14ac:dyDescent="0.3">
      <c r="A14490" s="1"/>
      <c r="B14490" s="1"/>
      <c r="C14490" s="1"/>
      <c r="D14490" s="1"/>
    </row>
    <row r="14491" spans="1:4" x14ac:dyDescent="0.3">
      <c r="A14491" s="1"/>
      <c r="B14491" s="1"/>
      <c r="C14491" s="1"/>
      <c r="D14491" s="1"/>
    </row>
    <row r="14492" spans="1:4" x14ac:dyDescent="0.3">
      <c r="A14492" s="1"/>
      <c r="B14492" s="1"/>
      <c r="C14492" s="1"/>
      <c r="D14492" s="1"/>
    </row>
    <row r="14493" spans="1:4" x14ac:dyDescent="0.3">
      <c r="A14493" s="1"/>
      <c r="B14493" s="1"/>
      <c r="C14493" s="1"/>
      <c r="D14493" s="1"/>
    </row>
    <row r="14494" spans="1:4" x14ac:dyDescent="0.3">
      <c r="A14494" s="1"/>
      <c r="B14494" s="1"/>
      <c r="C14494" s="1"/>
      <c r="D14494" s="1"/>
    </row>
    <row r="14495" spans="1:4" x14ac:dyDescent="0.3">
      <c r="A14495" s="1"/>
      <c r="B14495" s="1"/>
      <c r="C14495" s="1"/>
      <c r="D14495" s="1"/>
    </row>
    <row r="14496" spans="1:4" x14ac:dyDescent="0.3">
      <c r="A14496" s="1"/>
      <c r="B14496" s="1"/>
      <c r="C14496" s="1"/>
      <c r="D14496" s="1"/>
    </row>
    <row r="14497" spans="1:4" x14ac:dyDescent="0.3">
      <c r="A14497" s="1"/>
      <c r="B14497" s="1"/>
      <c r="C14497" s="1"/>
      <c r="D14497" s="1"/>
    </row>
    <row r="14498" spans="1:4" x14ac:dyDescent="0.3">
      <c r="A14498" s="1"/>
      <c r="B14498" s="1"/>
      <c r="C14498" s="1"/>
      <c r="D14498" s="1"/>
    </row>
    <row r="14499" spans="1:4" x14ac:dyDescent="0.3">
      <c r="A14499" s="1"/>
      <c r="B14499" s="1"/>
      <c r="C14499" s="1"/>
      <c r="D14499" s="1"/>
    </row>
    <row r="14500" spans="1:4" x14ac:dyDescent="0.3">
      <c r="A14500" s="1"/>
      <c r="B14500" s="1"/>
      <c r="C14500" s="1"/>
      <c r="D14500" s="1"/>
    </row>
    <row r="14501" spans="1:4" x14ac:dyDescent="0.3">
      <c r="A14501" s="1"/>
      <c r="B14501" s="1"/>
      <c r="C14501" s="1"/>
      <c r="D14501" s="1"/>
    </row>
    <row r="14502" spans="1:4" x14ac:dyDescent="0.3">
      <c r="A14502" s="1"/>
      <c r="B14502" s="1"/>
      <c r="C14502" s="1"/>
      <c r="D14502" s="1"/>
    </row>
    <row r="14503" spans="1:4" x14ac:dyDescent="0.3">
      <c r="A14503" s="1"/>
      <c r="B14503" s="1"/>
      <c r="C14503" s="1"/>
      <c r="D14503" s="1"/>
    </row>
    <row r="14504" spans="1:4" x14ac:dyDescent="0.3">
      <c r="A14504" s="1"/>
      <c r="B14504" s="1"/>
      <c r="C14504" s="1"/>
      <c r="D14504" s="1"/>
    </row>
    <row r="14505" spans="1:4" x14ac:dyDescent="0.3">
      <c r="A14505" s="1"/>
      <c r="B14505" s="1"/>
      <c r="C14505" s="1"/>
      <c r="D14505" s="1"/>
    </row>
    <row r="14506" spans="1:4" x14ac:dyDescent="0.3">
      <c r="A14506" s="1"/>
      <c r="B14506" s="1"/>
      <c r="C14506" s="1"/>
      <c r="D14506" s="1"/>
    </row>
    <row r="14507" spans="1:4" x14ac:dyDescent="0.3">
      <c r="A14507" s="1"/>
      <c r="B14507" s="1"/>
      <c r="C14507" s="1"/>
      <c r="D14507" s="1"/>
    </row>
    <row r="14508" spans="1:4" x14ac:dyDescent="0.3">
      <c r="A14508" s="1"/>
      <c r="B14508" s="1"/>
      <c r="C14508" s="1"/>
      <c r="D14508" s="1"/>
    </row>
    <row r="14509" spans="1:4" x14ac:dyDescent="0.3">
      <c r="A14509" s="1"/>
      <c r="B14509" s="1"/>
      <c r="C14509" s="1"/>
      <c r="D14509" s="1"/>
    </row>
    <row r="14510" spans="1:4" x14ac:dyDescent="0.3">
      <c r="A14510" s="1"/>
      <c r="B14510" s="1"/>
      <c r="C14510" s="1"/>
      <c r="D14510" s="1"/>
    </row>
    <row r="14511" spans="1:4" x14ac:dyDescent="0.3">
      <c r="A14511" s="1"/>
      <c r="B14511" s="1"/>
      <c r="C14511" s="1"/>
      <c r="D14511" s="1"/>
    </row>
    <row r="14512" spans="1:4" x14ac:dyDescent="0.3">
      <c r="A14512" s="1"/>
      <c r="B14512" s="1"/>
      <c r="C14512" s="1"/>
      <c r="D14512" s="1"/>
    </row>
    <row r="14513" spans="1:4" x14ac:dyDescent="0.3">
      <c r="A14513" s="1"/>
      <c r="B14513" s="1"/>
      <c r="C14513" s="1"/>
      <c r="D14513" s="1"/>
    </row>
    <row r="14514" spans="1:4" x14ac:dyDescent="0.3">
      <c r="A14514" s="1"/>
      <c r="B14514" s="1"/>
      <c r="C14514" s="1"/>
      <c r="D14514" s="1"/>
    </row>
    <row r="14515" spans="1:4" x14ac:dyDescent="0.3">
      <c r="A14515" s="1"/>
      <c r="B14515" s="1"/>
      <c r="C14515" s="1"/>
      <c r="D14515" s="1"/>
    </row>
    <row r="14516" spans="1:4" x14ac:dyDescent="0.3">
      <c r="A14516" s="1"/>
      <c r="B14516" s="1"/>
      <c r="C14516" s="1"/>
      <c r="D14516" s="1"/>
    </row>
    <row r="14517" spans="1:4" x14ac:dyDescent="0.3">
      <c r="A14517" s="1"/>
      <c r="B14517" s="1"/>
      <c r="C14517" s="1"/>
      <c r="D14517" s="1"/>
    </row>
    <row r="14518" spans="1:4" x14ac:dyDescent="0.3">
      <c r="A14518" s="1"/>
      <c r="B14518" s="1"/>
      <c r="C14518" s="1"/>
      <c r="D14518" s="1"/>
    </row>
    <row r="14519" spans="1:4" x14ac:dyDescent="0.3">
      <c r="A14519" s="1"/>
      <c r="B14519" s="1"/>
      <c r="C14519" s="1"/>
      <c r="D14519" s="1"/>
    </row>
    <row r="14520" spans="1:4" x14ac:dyDescent="0.3">
      <c r="A14520" s="1"/>
      <c r="B14520" s="1"/>
      <c r="C14520" s="1"/>
      <c r="D14520" s="1"/>
    </row>
    <row r="14521" spans="1:4" x14ac:dyDescent="0.3">
      <c r="A14521" s="1"/>
      <c r="B14521" s="1"/>
      <c r="C14521" s="1"/>
      <c r="D14521" s="1"/>
    </row>
    <row r="14522" spans="1:4" x14ac:dyDescent="0.3">
      <c r="A14522" s="1"/>
      <c r="B14522" s="1"/>
      <c r="C14522" s="1"/>
      <c r="D14522" s="1"/>
    </row>
    <row r="14523" spans="1:4" x14ac:dyDescent="0.3">
      <c r="A14523" s="1"/>
      <c r="B14523" s="1"/>
      <c r="C14523" s="1"/>
      <c r="D14523" s="1"/>
    </row>
    <row r="14524" spans="1:4" x14ac:dyDescent="0.3">
      <c r="A14524" s="1"/>
      <c r="B14524" s="1"/>
      <c r="C14524" s="1"/>
      <c r="D14524" s="1"/>
    </row>
    <row r="14525" spans="1:4" x14ac:dyDescent="0.3">
      <c r="A14525" s="1"/>
      <c r="B14525" s="1"/>
      <c r="C14525" s="1"/>
      <c r="D14525" s="1"/>
    </row>
    <row r="14526" spans="1:4" x14ac:dyDescent="0.3">
      <c r="A14526" s="1"/>
      <c r="B14526" s="1"/>
      <c r="C14526" s="1"/>
      <c r="D14526" s="1"/>
    </row>
    <row r="14527" spans="1:4" x14ac:dyDescent="0.3">
      <c r="A14527" s="1"/>
      <c r="B14527" s="1"/>
      <c r="C14527" s="1"/>
      <c r="D14527" s="1"/>
    </row>
    <row r="14528" spans="1:4" x14ac:dyDescent="0.3">
      <c r="A14528" s="1"/>
      <c r="B14528" s="1"/>
      <c r="C14528" s="1"/>
      <c r="D14528" s="1"/>
    </row>
    <row r="14529" spans="1:4" x14ac:dyDescent="0.3">
      <c r="A14529" s="1"/>
      <c r="B14529" s="1"/>
      <c r="C14529" s="1"/>
      <c r="D14529" s="1"/>
    </row>
    <row r="14530" spans="1:4" x14ac:dyDescent="0.3">
      <c r="A14530" s="1"/>
      <c r="B14530" s="1"/>
      <c r="C14530" s="1"/>
      <c r="D14530" s="1"/>
    </row>
    <row r="14531" spans="1:4" x14ac:dyDescent="0.3">
      <c r="A14531" s="1"/>
      <c r="B14531" s="1"/>
      <c r="C14531" s="1"/>
      <c r="D14531" s="1"/>
    </row>
    <row r="14532" spans="1:4" x14ac:dyDescent="0.3">
      <c r="A14532" s="1"/>
      <c r="B14532" s="1"/>
      <c r="C14532" s="1"/>
      <c r="D14532" s="1"/>
    </row>
    <row r="14533" spans="1:4" x14ac:dyDescent="0.3">
      <c r="A14533" s="1"/>
      <c r="B14533" s="1"/>
      <c r="C14533" s="1"/>
      <c r="D14533" s="1"/>
    </row>
    <row r="14534" spans="1:4" x14ac:dyDescent="0.3">
      <c r="A14534" s="1"/>
      <c r="B14534" s="1"/>
      <c r="C14534" s="1"/>
      <c r="D14534" s="1"/>
    </row>
    <row r="14535" spans="1:4" x14ac:dyDescent="0.3">
      <c r="A14535" s="1"/>
      <c r="B14535" s="1"/>
      <c r="C14535" s="1"/>
      <c r="D14535" s="1"/>
    </row>
    <row r="14536" spans="1:4" x14ac:dyDescent="0.3">
      <c r="A14536" s="1"/>
      <c r="B14536" s="1"/>
      <c r="C14536" s="1"/>
      <c r="D14536" s="1"/>
    </row>
    <row r="14537" spans="1:4" x14ac:dyDescent="0.3">
      <c r="A14537" s="1"/>
      <c r="B14537" s="1"/>
      <c r="C14537" s="1"/>
      <c r="D14537" s="1"/>
    </row>
    <row r="14538" spans="1:4" x14ac:dyDescent="0.3">
      <c r="A14538" s="1"/>
      <c r="B14538" s="1"/>
      <c r="C14538" s="1"/>
      <c r="D14538" s="1"/>
    </row>
    <row r="14539" spans="1:4" x14ac:dyDescent="0.3">
      <c r="A14539" s="1"/>
      <c r="B14539" s="1"/>
      <c r="C14539" s="1"/>
      <c r="D14539" s="1"/>
    </row>
    <row r="14540" spans="1:4" x14ac:dyDescent="0.3">
      <c r="A14540" s="1"/>
      <c r="B14540" s="1"/>
      <c r="C14540" s="1"/>
      <c r="D14540" s="1"/>
    </row>
    <row r="14541" spans="1:4" x14ac:dyDescent="0.3">
      <c r="A14541" s="1"/>
      <c r="B14541" s="1"/>
      <c r="C14541" s="1"/>
      <c r="D14541" s="1"/>
    </row>
    <row r="14542" spans="1:4" x14ac:dyDescent="0.3">
      <c r="A14542" s="1"/>
      <c r="B14542" s="1"/>
      <c r="C14542" s="1"/>
      <c r="D14542" s="1"/>
    </row>
    <row r="14543" spans="1:4" x14ac:dyDescent="0.3">
      <c r="A14543" s="1"/>
      <c r="B14543" s="1"/>
      <c r="C14543" s="1"/>
      <c r="D14543" s="1"/>
    </row>
    <row r="14544" spans="1:4" x14ac:dyDescent="0.3">
      <c r="A14544" s="1"/>
      <c r="B14544" s="1"/>
      <c r="C14544" s="1"/>
      <c r="D14544" s="1"/>
    </row>
    <row r="14545" spans="1:4" x14ac:dyDescent="0.3">
      <c r="A14545" s="1"/>
      <c r="B14545" s="1"/>
      <c r="C14545" s="1"/>
      <c r="D14545" s="1"/>
    </row>
    <row r="14546" spans="1:4" x14ac:dyDescent="0.3">
      <c r="A14546" s="1"/>
      <c r="B14546" s="1"/>
      <c r="C14546" s="1"/>
      <c r="D14546" s="1"/>
    </row>
    <row r="14547" spans="1:4" x14ac:dyDescent="0.3">
      <c r="A14547" s="1"/>
      <c r="B14547" s="1"/>
      <c r="C14547" s="1"/>
      <c r="D14547" s="1"/>
    </row>
    <row r="14548" spans="1:4" x14ac:dyDescent="0.3">
      <c r="A14548" s="1"/>
      <c r="B14548" s="1"/>
      <c r="C14548" s="1"/>
      <c r="D14548" s="1"/>
    </row>
    <row r="14549" spans="1:4" x14ac:dyDescent="0.3">
      <c r="A14549" s="1"/>
      <c r="B14549" s="1"/>
      <c r="C14549" s="1"/>
      <c r="D14549" s="1"/>
    </row>
    <row r="14550" spans="1:4" x14ac:dyDescent="0.3">
      <c r="A14550" s="1"/>
      <c r="B14550" s="1"/>
      <c r="C14550" s="1"/>
      <c r="D14550" s="1"/>
    </row>
    <row r="14551" spans="1:4" x14ac:dyDescent="0.3">
      <c r="A14551" s="1"/>
      <c r="B14551" s="1"/>
      <c r="C14551" s="1"/>
      <c r="D14551" s="1"/>
    </row>
    <row r="14552" spans="1:4" x14ac:dyDescent="0.3">
      <c r="A14552" s="1"/>
      <c r="B14552" s="1"/>
      <c r="C14552" s="1"/>
      <c r="D14552" s="1"/>
    </row>
    <row r="14553" spans="1:4" x14ac:dyDescent="0.3">
      <c r="A14553" s="1"/>
      <c r="B14553" s="1"/>
      <c r="C14553" s="1"/>
      <c r="D14553" s="1"/>
    </row>
    <row r="14554" spans="1:4" x14ac:dyDescent="0.3">
      <c r="A14554" s="1"/>
      <c r="B14554" s="1"/>
      <c r="C14554" s="1"/>
      <c r="D14554" s="1"/>
    </row>
    <row r="14555" spans="1:4" x14ac:dyDescent="0.3">
      <c r="A14555" s="1"/>
      <c r="B14555" s="1"/>
      <c r="C14555" s="1"/>
      <c r="D14555" s="1"/>
    </row>
    <row r="14556" spans="1:4" x14ac:dyDescent="0.3">
      <c r="A14556" s="1"/>
      <c r="B14556" s="1"/>
      <c r="C14556" s="1"/>
      <c r="D14556" s="1"/>
    </row>
    <row r="14557" spans="1:4" x14ac:dyDescent="0.3">
      <c r="A14557" s="1"/>
      <c r="B14557" s="1"/>
      <c r="C14557" s="1"/>
      <c r="D14557" s="1"/>
    </row>
    <row r="14558" spans="1:4" x14ac:dyDescent="0.3">
      <c r="A14558" s="1"/>
      <c r="B14558" s="1"/>
      <c r="C14558" s="1"/>
      <c r="D14558" s="1"/>
    </row>
    <row r="14559" spans="1:4" x14ac:dyDescent="0.3">
      <c r="A14559" s="1"/>
      <c r="B14559" s="1"/>
      <c r="C14559" s="1"/>
      <c r="D14559" s="1"/>
    </row>
    <row r="14560" spans="1:4" x14ac:dyDescent="0.3">
      <c r="A14560" s="1"/>
      <c r="B14560" s="1"/>
      <c r="C14560" s="1"/>
      <c r="D14560" s="1"/>
    </row>
    <row r="14561" spans="1:4" x14ac:dyDescent="0.3">
      <c r="A14561" s="1"/>
      <c r="B14561" s="1"/>
      <c r="C14561" s="1"/>
      <c r="D14561" s="1"/>
    </row>
    <row r="14562" spans="1:4" x14ac:dyDescent="0.3">
      <c r="A14562" s="1"/>
      <c r="B14562" s="1"/>
      <c r="C14562" s="1"/>
      <c r="D14562" s="1"/>
    </row>
    <row r="14563" spans="1:4" x14ac:dyDescent="0.3">
      <c r="A14563" s="1"/>
      <c r="B14563" s="1"/>
      <c r="C14563" s="1"/>
      <c r="D14563" s="1"/>
    </row>
    <row r="14564" spans="1:4" x14ac:dyDescent="0.3">
      <c r="A14564" s="1"/>
      <c r="B14564" s="1"/>
      <c r="C14564" s="1"/>
      <c r="D14564" s="1"/>
    </row>
    <row r="14565" spans="1:4" x14ac:dyDescent="0.3">
      <c r="A14565" s="1"/>
      <c r="B14565" s="1"/>
      <c r="C14565" s="1"/>
      <c r="D14565" s="1"/>
    </row>
    <row r="14566" spans="1:4" x14ac:dyDescent="0.3">
      <c r="A14566" s="1"/>
      <c r="B14566" s="1"/>
      <c r="C14566" s="1"/>
      <c r="D14566" s="1"/>
    </row>
    <row r="14567" spans="1:4" x14ac:dyDescent="0.3">
      <c r="A14567" s="1"/>
      <c r="B14567" s="1"/>
      <c r="C14567" s="1"/>
      <c r="D14567" s="1"/>
    </row>
    <row r="14568" spans="1:4" x14ac:dyDescent="0.3">
      <c r="A14568" s="1"/>
      <c r="B14568" s="1"/>
      <c r="C14568" s="1"/>
      <c r="D14568" s="1"/>
    </row>
    <row r="14569" spans="1:4" x14ac:dyDescent="0.3">
      <c r="A14569" s="1"/>
      <c r="B14569" s="1"/>
      <c r="C14569" s="1"/>
      <c r="D14569" s="1"/>
    </row>
    <row r="14570" spans="1:4" x14ac:dyDescent="0.3">
      <c r="A14570" s="1"/>
      <c r="B14570" s="1"/>
      <c r="C14570" s="1"/>
      <c r="D14570" s="1"/>
    </row>
    <row r="14571" spans="1:4" x14ac:dyDescent="0.3">
      <c r="A14571" s="1"/>
      <c r="B14571" s="1"/>
      <c r="C14571" s="1"/>
      <c r="D14571" s="1"/>
    </row>
    <row r="14572" spans="1:4" x14ac:dyDescent="0.3">
      <c r="A14572" s="1"/>
      <c r="B14572" s="1"/>
      <c r="C14572" s="1"/>
      <c r="D14572" s="1"/>
    </row>
    <row r="14573" spans="1:4" x14ac:dyDescent="0.3">
      <c r="A14573" s="1"/>
      <c r="B14573" s="1"/>
      <c r="C14573" s="1"/>
      <c r="D14573" s="1"/>
    </row>
    <row r="14574" spans="1:4" x14ac:dyDescent="0.3">
      <c r="A14574" s="1"/>
      <c r="B14574" s="1"/>
      <c r="C14574" s="1"/>
      <c r="D14574" s="1"/>
    </row>
    <row r="14575" spans="1:4" x14ac:dyDescent="0.3">
      <c r="A14575" s="1"/>
      <c r="B14575" s="1"/>
      <c r="C14575" s="1"/>
      <c r="D14575" s="1"/>
    </row>
    <row r="14576" spans="1:4" x14ac:dyDescent="0.3">
      <c r="A14576" s="1"/>
      <c r="B14576" s="1"/>
      <c r="C14576" s="1"/>
      <c r="D14576" s="1"/>
    </row>
    <row r="14577" spans="1:4" x14ac:dyDescent="0.3">
      <c r="A14577" s="1"/>
      <c r="B14577" s="1"/>
      <c r="C14577" s="1"/>
      <c r="D14577" s="1"/>
    </row>
    <row r="14578" spans="1:4" x14ac:dyDescent="0.3">
      <c r="A14578" s="1"/>
      <c r="B14578" s="1"/>
      <c r="C14578" s="1"/>
      <c r="D14578" s="1"/>
    </row>
    <row r="14579" spans="1:4" x14ac:dyDescent="0.3">
      <c r="A14579" s="1"/>
      <c r="B14579" s="1"/>
      <c r="C14579" s="1"/>
      <c r="D14579" s="1"/>
    </row>
    <row r="14580" spans="1:4" x14ac:dyDescent="0.3">
      <c r="A14580" s="1"/>
      <c r="B14580" s="1"/>
      <c r="C14580" s="1"/>
      <c r="D14580" s="1"/>
    </row>
    <row r="14581" spans="1:4" x14ac:dyDescent="0.3">
      <c r="A14581" s="1"/>
      <c r="B14581" s="1"/>
      <c r="C14581" s="1"/>
      <c r="D14581" s="1"/>
    </row>
    <row r="14582" spans="1:4" x14ac:dyDescent="0.3">
      <c r="A14582" s="1"/>
      <c r="B14582" s="1"/>
      <c r="C14582" s="1"/>
      <c r="D14582" s="1"/>
    </row>
    <row r="14583" spans="1:4" x14ac:dyDescent="0.3">
      <c r="A14583" s="1"/>
      <c r="B14583" s="1"/>
      <c r="C14583" s="1"/>
      <c r="D14583" s="1"/>
    </row>
    <row r="14584" spans="1:4" x14ac:dyDescent="0.3">
      <c r="A14584" s="1"/>
      <c r="B14584" s="1"/>
      <c r="C14584" s="1"/>
      <c r="D14584" s="1"/>
    </row>
    <row r="14585" spans="1:4" x14ac:dyDescent="0.3">
      <c r="A14585" s="1"/>
      <c r="B14585" s="1"/>
      <c r="C14585" s="1"/>
      <c r="D14585" s="1"/>
    </row>
    <row r="14586" spans="1:4" x14ac:dyDescent="0.3">
      <c r="A14586" s="1"/>
      <c r="B14586" s="1"/>
      <c r="C14586" s="1"/>
      <c r="D14586" s="1"/>
    </row>
    <row r="14587" spans="1:4" x14ac:dyDescent="0.3">
      <c r="A14587" s="1"/>
      <c r="B14587" s="1"/>
      <c r="C14587" s="1"/>
      <c r="D14587" s="1"/>
    </row>
    <row r="14588" spans="1:4" x14ac:dyDescent="0.3">
      <c r="A14588" s="1"/>
      <c r="B14588" s="1"/>
      <c r="C14588" s="1"/>
      <c r="D14588" s="1"/>
    </row>
    <row r="14589" spans="1:4" x14ac:dyDescent="0.3">
      <c r="A14589" s="1"/>
      <c r="B14589" s="1"/>
      <c r="C14589" s="1"/>
      <c r="D14589" s="1"/>
    </row>
    <row r="14590" spans="1:4" x14ac:dyDescent="0.3">
      <c r="A14590" s="1"/>
      <c r="B14590" s="1"/>
      <c r="C14590" s="1"/>
      <c r="D14590" s="1"/>
    </row>
    <row r="14591" spans="1:4" x14ac:dyDescent="0.3">
      <c r="A14591" s="1"/>
      <c r="B14591" s="1"/>
      <c r="C14591" s="1"/>
      <c r="D14591" s="1"/>
    </row>
    <row r="14592" spans="1:4" x14ac:dyDescent="0.3">
      <c r="A14592" s="1"/>
      <c r="B14592" s="1"/>
      <c r="C14592" s="1"/>
      <c r="D14592" s="1"/>
    </row>
    <row r="14593" spans="1:4" x14ac:dyDescent="0.3">
      <c r="A14593" s="1"/>
      <c r="B14593" s="1"/>
      <c r="C14593" s="1"/>
      <c r="D14593" s="1"/>
    </row>
    <row r="14594" spans="1:4" x14ac:dyDescent="0.3">
      <c r="A14594" s="1"/>
      <c r="B14594" s="1"/>
      <c r="C14594" s="1"/>
      <c r="D14594" s="1"/>
    </row>
    <row r="14595" spans="1:4" x14ac:dyDescent="0.3">
      <c r="A14595" s="1"/>
      <c r="B14595" s="1"/>
      <c r="C14595" s="1"/>
      <c r="D14595" s="1"/>
    </row>
    <row r="14596" spans="1:4" x14ac:dyDescent="0.3">
      <c r="A14596" s="1"/>
      <c r="B14596" s="1"/>
      <c r="C14596" s="1"/>
      <c r="D14596" s="1"/>
    </row>
    <row r="14597" spans="1:4" x14ac:dyDescent="0.3">
      <c r="A14597" s="1"/>
      <c r="B14597" s="1"/>
      <c r="C14597" s="1"/>
      <c r="D14597" s="1"/>
    </row>
    <row r="14598" spans="1:4" x14ac:dyDescent="0.3">
      <c r="A14598" s="1"/>
      <c r="B14598" s="1"/>
      <c r="C14598" s="1"/>
      <c r="D14598" s="1"/>
    </row>
    <row r="14599" spans="1:4" x14ac:dyDescent="0.3">
      <c r="A14599" s="1"/>
      <c r="B14599" s="1"/>
      <c r="C14599" s="1"/>
      <c r="D14599" s="1"/>
    </row>
    <row r="14600" spans="1:4" x14ac:dyDescent="0.3">
      <c r="A14600" s="1"/>
      <c r="B14600" s="1"/>
      <c r="C14600" s="1"/>
      <c r="D14600" s="1"/>
    </row>
    <row r="14601" spans="1:4" x14ac:dyDescent="0.3">
      <c r="A14601" s="1"/>
      <c r="B14601" s="1"/>
      <c r="C14601" s="1"/>
      <c r="D14601" s="1"/>
    </row>
    <row r="14602" spans="1:4" x14ac:dyDescent="0.3">
      <c r="A14602" s="1"/>
      <c r="B14602" s="1"/>
      <c r="C14602" s="1"/>
      <c r="D14602" s="1"/>
    </row>
    <row r="14603" spans="1:4" x14ac:dyDescent="0.3">
      <c r="A14603" s="1"/>
      <c r="B14603" s="1"/>
      <c r="C14603" s="1"/>
      <c r="D14603" s="1"/>
    </row>
    <row r="14604" spans="1:4" x14ac:dyDescent="0.3">
      <c r="A14604" s="1"/>
      <c r="B14604" s="1"/>
      <c r="C14604" s="1"/>
      <c r="D14604" s="1"/>
    </row>
    <row r="14605" spans="1:4" x14ac:dyDescent="0.3">
      <c r="A14605" s="1"/>
      <c r="B14605" s="1"/>
      <c r="C14605" s="1"/>
      <c r="D14605" s="1"/>
    </row>
    <row r="14606" spans="1:4" x14ac:dyDescent="0.3">
      <c r="A14606" s="1"/>
      <c r="B14606" s="1"/>
      <c r="C14606" s="1"/>
      <c r="D14606" s="1"/>
    </row>
    <row r="14607" spans="1:4" x14ac:dyDescent="0.3">
      <c r="A14607" s="1"/>
      <c r="B14607" s="1"/>
      <c r="C14607" s="1"/>
      <c r="D14607" s="1"/>
    </row>
    <row r="14608" spans="1:4" x14ac:dyDescent="0.3">
      <c r="A14608" s="1"/>
      <c r="B14608" s="1"/>
      <c r="C14608" s="1"/>
      <c r="D14608" s="1"/>
    </row>
    <row r="14609" spans="1:4" x14ac:dyDescent="0.3">
      <c r="A14609" s="1"/>
      <c r="B14609" s="1"/>
      <c r="C14609" s="1"/>
      <c r="D14609" s="1"/>
    </row>
    <row r="14610" spans="1:4" x14ac:dyDescent="0.3">
      <c r="A14610" s="1"/>
      <c r="B14610" s="1"/>
      <c r="C14610" s="1"/>
      <c r="D14610" s="1"/>
    </row>
    <row r="14611" spans="1:4" x14ac:dyDescent="0.3">
      <c r="A14611" s="1"/>
      <c r="B14611" s="1"/>
      <c r="C14611" s="1"/>
      <c r="D14611" s="1"/>
    </row>
    <row r="14612" spans="1:4" x14ac:dyDescent="0.3">
      <c r="A14612" s="1"/>
      <c r="B14612" s="1"/>
      <c r="C14612" s="1"/>
      <c r="D14612" s="1"/>
    </row>
    <row r="14613" spans="1:4" x14ac:dyDescent="0.3">
      <c r="A14613" s="1"/>
      <c r="B14613" s="1"/>
      <c r="C14613" s="1"/>
      <c r="D14613" s="1"/>
    </row>
    <row r="14614" spans="1:4" x14ac:dyDescent="0.3">
      <c r="A14614" s="1"/>
      <c r="B14614" s="1"/>
      <c r="C14614" s="1"/>
      <c r="D14614" s="1"/>
    </row>
    <row r="14615" spans="1:4" x14ac:dyDescent="0.3">
      <c r="A14615" s="1"/>
      <c r="B14615" s="1"/>
      <c r="C14615" s="1"/>
      <c r="D14615" s="1"/>
    </row>
    <row r="14616" spans="1:4" x14ac:dyDescent="0.3">
      <c r="A14616" s="1"/>
      <c r="B14616" s="1"/>
      <c r="C14616" s="1"/>
      <c r="D14616" s="1"/>
    </row>
    <row r="14617" spans="1:4" x14ac:dyDescent="0.3">
      <c r="A14617" s="1"/>
      <c r="B14617" s="1"/>
      <c r="C14617" s="1"/>
      <c r="D14617" s="1"/>
    </row>
    <row r="14618" spans="1:4" x14ac:dyDescent="0.3">
      <c r="A14618" s="1"/>
      <c r="B14618" s="1"/>
      <c r="C14618" s="1"/>
      <c r="D14618" s="1"/>
    </row>
    <row r="14619" spans="1:4" x14ac:dyDescent="0.3">
      <c r="A14619" s="1"/>
      <c r="B14619" s="1"/>
      <c r="C14619" s="1"/>
      <c r="D14619" s="1"/>
    </row>
    <row r="14620" spans="1:4" x14ac:dyDescent="0.3">
      <c r="A14620" s="1"/>
      <c r="B14620" s="1"/>
      <c r="C14620" s="1"/>
      <c r="D14620" s="1"/>
    </row>
    <row r="14621" spans="1:4" x14ac:dyDescent="0.3">
      <c r="A14621" s="1"/>
      <c r="B14621" s="1"/>
      <c r="C14621" s="1"/>
      <c r="D14621" s="1"/>
    </row>
    <row r="14622" spans="1:4" x14ac:dyDescent="0.3">
      <c r="A14622" s="1"/>
      <c r="B14622" s="1"/>
      <c r="C14622" s="1"/>
      <c r="D14622" s="1"/>
    </row>
    <row r="14623" spans="1:4" x14ac:dyDescent="0.3">
      <c r="A14623" s="1"/>
      <c r="B14623" s="1"/>
      <c r="C14623" s="1"/>
      <c r="D14623" s="1"/>
    </row>
    <row r="14624" spans="1:4" x14ac:dyDescent="0.3">
      <c r="A14624" s="1"/>
      <c r="B14624" s="1"/>
      <c r="C14624" s="1"/>
      <c r="D14624" s="1"/>
    </row>
    <row r="14625" spans="1:4" x14ac:dyDescent="0.3">
      <c r="A14625" s="1"/>
      <c r="B14625" s="1"/>
      <c r="C14625" s="1"/>
      <c r="D14625" s="1"/>
    </row>
    <row r="14626" spans="1:4" x14ac:dyDescent="0.3">
      <c r="A14626" s="1"/>
      <c r="B14626" s="1"/>
      <c r="C14626" s="1"/>
      <c r="D14626" s="1"/>
    </row>
    <row r="14627" spans="1:4" x14ac:dyDescent="0.3">
      <c r="A14627" s="1"/>
      <c r="B14627" s="1"/>
      <c r="C14627" s="1"/>
      <c r="D14627" s="1"/>
    </row>
    <row r="14628" spans="1:4" x14ac:dyDescent="0.3">
      <c r="A14628" s="1"/>
      <c r="B14628" s="1"/>
      <c r="C14628" s="1"/>
      <c r="D14628" s="1"/>
    </row>
    <row r="14629" spans="1:4" x14ac:dyDescent="0.3">
      <c r="A14629" s="1"/>
      <c r="B14629" s="1"/>
      <c r="C14629" s="1"/>
      <c r="D14629" s="1"/>
    </row>
    <row r="14630" spans="1:4" x14ac:dyDescent="0.3">
      <c r="A14630" s="1"/>
      <c r="B14630" s="1"/>
      <c r="C14630" s="1"/>
      <c r="D14630" s="1"/>
    </row>
    <row r="14631" spans="1:4" x14ac:dyDescent="0.3">
      <c r="A14631" s="1"/>
      <c r="B14631" s="1"/>
      <c r="C14631" s="1"/>
      <c r="D14631" s="1"/>
    </row>
    <row r="14632" spans="1:4" x14ac:dyDescent="0.3">
      <c r="A14632" s="1"/>
      <c r="B14632" s="1"/>
      <c r="C14632" s="1"/>
      <c r="D14632" s="1"/>
    </row>
    <row r="14633" spans="1:4" x14ac:dyDescent="0.3">
      <c r="A14633" s="1"/>
      <c r="B14633" s="1"/>
      <c r="C14633" s="1"/>
      <c r="D14633" s="1"/>
    </row>
    <row r="14634" spans="1:4" x14ac:dyDescent="0.3">
      <c r="A14634" s="1"/>
      <c r="B14634" s="1"/>
      <c r="C14634" s="1"/>
      <c r="D14634" s="1"/>
    </row>
    <row r="14635" spans="1:4" x14ac:dyDescent="0.3">
      <c r="A14635" s="1"/>
      <c r="B14635" s="1"/>
      <c r="C14635" s="1"/>
      <c r="D14635" s="1"/>
    </row>
    <row r="14636" spans="1:4" x14ac:dyDescent="0.3">
      <c r="A14636" s="1"/>
      <c r="B14636" s="1"/>
      <c r="C14636" s="1"/>
      <c r="D14636" s="1"/>
    </row>
    <row r="14637" spans="1:4" x14ac:dyDescent="0.3">
      <c r="A14637" s="1"/>
      <c r="B14637" s="1"/>
      <c r="C14637" s="1"/>
      <c r="D14637" s="1"/>
    </row>
    <row r="14638" spans="1:4" x14ac:dyDescent="0.3">
      <c r="A14638" s="1"/>
      <c r="B14638" s="1"/>
      <c r="C14638" s="1"/>
      <c r="D14638" s="1"/>
    </row>
    <row r="14639" spans="1:4" x14ac:dyDescent="0.3">
      <c r="A14639" s="1"/>
      <c r="B14639" s="1"/>
      <c r="C14639" s="1"/>
      <c r="D14639" s="1"/>
    </row>
    <row r="14640" spans="1:4" x14ac:dyDescent="0.3">
      <c r="A14640" s="1"/>
      <c r="B14640" s="1"/>
      <c r="C14640" s="1"/>
      <c r="D14640" s="1"/>
    </row>
    <row r="14641" spans="1:4" x14ac:dyDescent="0.3">
      <c r="A14641" s="1"/>
      <c r="B14641" s="1"/>
      <c r="C14641" s="1"/>
      <c r="D14641" s="1"/>
    </row>
    <row r="14642" spans="1:4" x14ac:dyDescent="0.3">
      <c r="A14642" s="1"/>
      <c r="B14642" s="1"/>
      <c r="C14642" s="1"/>
      <c r="D14642" s="1"/>
    </row>
    <row r="14643" spans="1:4" x14ac:dyDescent="0.3">
      <c r="A14643" s="1"/>
      <c r="B14643" s="1"/>
      <c r="C14643" s="1"/>
      <c r="D14643" s="1"/>
    </row>
    <row r="14644" spans="1:4" x14ac:dyDescent="0.3">
      <c r="A14644" s="1"/>
      <c r="B14644" s="1"/>
      <c r="C14644" s="1"/>
      <c r="D14644" s="1"/>
    </row>
    <row r="14645" spans="1:4" x14ac:dyDescent="0.3">
      <c r="A14645" s="1"/>
      <c r="B14645" s="1"/>
      <c r="C14645" s="1"/>
      <c r="D14645" s="1"/>
    </row>
    <row r="14646" spans="1:4" x14ac:dyDescent="0.3">
      <c r="A14646" s="1"/>
      <c r="B14646" s="1"/>
      <c r="C14646" s="1"/>
      <c r="D14646" s="1"/>
    </row>
    <row r="14647" spans="1:4" x14ac:dyDescent="0.3">
      <c r="A14647" s="1"/>
      <c r="B14647" s="1"/>
      <c r="C14647" s="1"/>
      <c r="D14647" s="1"/>
    </row>
    <row r="14648" spans="1:4" x14ac:dyDescent="0.3">
      <c r="A14648" s="1"/>
      <c r="B14648" s="1"/>
      <c r="C14648" s="1"/>
      <c r="D14648" s="1"/>
    </row>
    <row r="14649" spans="1:4" x14ac:dyDescent="0.3">
      <c r="A14649" s="1"/>
      <c r="B14649" s="1"/>
      <c r="C14649" s="1"/>
      <c r="D14649" s="1"/>
    </row>
    <row r="14650" spans="1:4" x14ac:dyDescent="0.3">
      <c r="A14650" s="1"/>
      <c r="B14650" s="1"/>
      <c r="C14650" s="1"/>
      <c r="D14650" s="1"/>
    </row>
    <row r="14651" spans="1:4" x14ac:dyDescent="0.3">
      <c r="A14651" s="1"/>
      <c r="B14651" s="1"/>
      <c r="C14651" s="1"/>
      <c r="D14651" s="1"/>
    </row>
    <row r="14652" spans="1:4" x14ac:dyDescent="0.3">
      <c r="A14652" s="1"/>
      <c r="B14652" s="1"/>
      <c r="C14652" s="1"/>
      <c r="D14652" s="1"/>
    </row>
    <row r="14653" spans="1:4" x14ac:dyDescent="0.3">
      <c r="A14653" s="1"/>
      <c r="B14653" s="1"/>
      <c r="C14653" s="1"/>
      <c r="D14653" s="1"/>
    </row>
    <row r="14654" spans="1:4" x14ac:dyDescent="0.3">
      <c r="A14654" s="1"/>
      <c r="B14654" s="1"/>
      <c r="C14654" s="1"/>
      <c r="D14654" s="1"/>
    </row>
    <row r="14655" spans="1:4" x14ac:dyDescent="0.3">
      <c r="A14655" s="1"/>
      <c r="B14655" s="1"/>
      <c r="C14655" s="1"/>
      <c r="D14655" s="1"/>
    </row>
    <row r="14656" spans="1:4" x14ac:dyDescent="0.3">
      <c r="A14656" s="1"/>
      <c r="B14656" s="1"/>
      <c r="C14656" s="1"/>
      <c r="D14656" s="1"/>
    </row>
    <row r="14657" spans="1:4" x14ac:dyDescent="0.3">
      <c r="A14657" s="1"/>
      <c r="B14657" s="1"/>
      <c r="C14657" s="1"/>
      <c r="D14657" s="1"/>
    </row>
    <row r="14658" spans="1:4" x14ac:dyDescent="0.3">
      <c r="A14658" s="1"/>
      <c r="B14658" s="1"/>
      <c r="C14658" s="1"/>
      <c r="D14658" s="1"/>
    </row>
    <row r="14659" spans="1:4" x14ac:dyDescent="0.3">
      <c r="A14659" s="1"/>
      <c r="B14659" s="1"/>
      <c r="C14659" s="1"/>
      <c r="D14659" s="1"/>
    </row>
    <row r="14660" spans="1:4" x14ac:dyDescent="0.3">
      <c r="A14660" s="1"/>
      <c r="B14660" s="1"/>
      <c r="C14660" s="1"/>
      <c r="D14660" s="1"/>
    </row>
    <row r="14661" spans="1:4" x14ac:dyDescent="0.3">
      <c r="A14661" s="1"/>
      <c r="B14661" s="1"/>
      <c r="C14661" s="1"/>
      <c r="D14661" s="1"/>
    </row>
    <row r="14662" spans="1:4" x14ac:dyDescent="0.3">
      <c r="A14662" s="1"/>
      <c r="B14662" s="1"/>
      <c r="C14662" s="1"/>
      <c r="D14662" s="1"/>
    </row>
    <row r="14663" spans="1:4" x14ac:dyDescent="0.3">
      <c r="A14663" s="1"/>
      <c r="B14663" s="1"/>
      <c r="C14663" s="1"/>
      <c r="D14663" s="1"/>
    </row>
    <row r="14664" spans="1:4" x14ac:dyDescent="0.3">
      <c r="A14664" s="1"/>
      <c r="B14664" s="1"/>
      <c r="C14664" s="1"/>
      <c r="D14664" s="1"/>
    </row>
    <row r="14665" spans="1:4" x14ac:dyDescent="0.3">
      <c r="A14665" s="1"/>
      <c r="B14665" s="1"/>
      <c r="C14665" s="1"/>
      <c r="D14665" s="1"/>
    </row>
    <row r="14666" spans="1:4" x14ac:dyDescent="0.3">
      <c r="A14666" s="1"/>
      <c r="B14666" s="1"/>
      <c r="C14666" s="1"/>
      <c r="D14666" s="1"/>
    </row>
    <row r="14667" spans="1:4" x14ac:dyDescent="0.3">
      <c r="A14667" s="1"/>
      <c r="B14667" s="1"/>
      <c r="C14667" s="1"/>
      <c r="D14667" s="1"/>
    </row>
    <row r="14668" spans="1:4" x14ac:dyDescent="0.3">
      <c r="A14668" s="1"/>
      <c r="B14668" s="1"/>
      <c r="C14668" s="1"/>
      <c r="D14668" s="1"/>
    </row>
    <row r="14669" spans="1:4" x14ac:dyDescent="0.3">
      <c r="A14669" s="1"/>
      <c r="B14669" s="1"/>
      <c r="C14669" s="1"/>
      <c r="D14669" s="1"/>
    </row>
    <row r="14670" spans="1:4" x14ac:dyDescent="0.3">
      <c r="A14670" s="1"/>
      <c r="B14670" s="1"/>
      <c r="C14670" s="1"/>
      <c r="D14670" s="1"/>
    </row>
    <row r="14671" spans="1:4" x14ac:dyDescent="0.3">
      <c r="A14671" s="1"/>
      <c r="B14671" s="1"/>
      <c r="C14671" s="1"/>
      <c r="D14671" s="1"/>
    </row>
    <row r="14672" spans="1:4" x14ac:dyDescent="0.3">
      <c r="A14672" s="1"/>
      <c r="B14672" s="1"/>
      <c r="C14672" s="1"/>
      <c r="D14672" s="1"/>
    </row>
    <row r="14673" spans="1:4" x14ac:dyDescent="0.3">
      <c r="A14673" s="1"/>
      <c r="B14673" s="1"/>
      <c r="C14673" s="1"/>
      <c r="D14673" s="1"/>
    </row>
    <row r="14674" spans="1:4" x14ac:dyDescent="0.3">
      <c r="A14674" s="1"/>
      <c r="B14674" s="1"/>
      <c r="C14674" s="1"/>
      <c r="D14674" s="1"/>
    </row>
    <row r="14675" spans="1:4" x14ac:dyDescent="0.3">
      <c r="A14675" s="1"/>
      <c r="B14675" s="1"/>
      <c r="C14675" s="1"/>
      <c r="D14675" s="1"/>
    </row>
    <row r="14676" spans="1:4" x14ac:dyDescent="0.3">
      <c r="A14676" s="1"/>
      <c r="B14676" s="1"/>
      <c r="C14676" s="1"/>
      <c r="D14676" s="1"/>
    </row>
    <row r="14677" spans="1:4" x14ac:dyDescent="0.3">
      <c r="A14677" s="1"/>
      <c r="B14677" s="1"/>
      <c r="C14677" s="1"/>
      <c r="D14677" s="1"/>
    </row>
    <row r="14678" spans="1:4" x14ac:dyDescent="0.3">
      <c r="A14678" s="1"/>
      <c r="B14678" s="1"/>
      <c r="C14678" s="1"/>
      <c r="D14678" s="1"/>
    </row>
    <row r="14679" spans="1:4" x14ac:dyDescent="0.3">
      <c r="A14679" s="1"/>
      <c r="B14679" s="1"/>
      <c r="C14679" s="1"/>
      <c r="D14679" s="1"/>
    </row>
    <row r="14680" spans="1:4" x14ac:dyDescent="0.3">
      <c r="A14680" s="1"/>
      <c r="B14680" s="1"/>
      <c r="C14680" s="1"/>
      <c r="D14680" s="1"/>
    </row>
    <row r="14681" spans="1:4" x14ac:dyDescent="0.3">
      <c r="A14681" s="1"/>
      <c r="B14681" s="1"/>
      <c r="C14681" s="1"/>
      <c r="D14681" s="1"/>
    </row>
    <row r="14682" spans="1:4" x14ac:dyDescent="0.3">
      <c r="A14682" s="1"/>
      <c r="B14682" s="1"/>
      <c r="C14682" s="1"/>
      <c r="D14682" s="1"/>
    </row>
    <row r="14683" spans="1:4" x14ac:dyDescent="0.3">
      <c r="A14683" s="1"/>
      <c r="B14683" s="1"/>
      <c r="C14683" s="1"/>
      <c r="D14683" s="1"/>
    </row>
    <row r="14684" spans="1:4" x14ac:dyDescent="0.3">
      <c r="A14684" s="1"/>
      <c r="B14684" s="1"/>
      <c r="C14684" s="1"/>
      <c r="D14684" s="1"/>
    </row>
    <row r="14685" spans="1:4" x14ac:dyDescent="0.3">
      <c r="A14685" s="1"/>
      <c r="B14685" s="1"/>
      <c r="C14685" s="1"/>
      <c r="D14685" s="1"/>
    </row>
    <row r="14686" spans="1:4" x14ac:dyDescent="0.3">
      <c r="A14686" s="1"/>
      <c r="B14686" s="1"/>
      <c r="C14686" s="1"/>
      <c r="D14686" s="1"/>
    </row>
    <row r="14687" spans="1:4" x14ac:dyDescent="0.3">
      <c r="A14687" s="1"/>
      <c r="B14687" s="1"/>
      <c r="C14687" s="1"/>
      <c r="D14687" s="1"/>
    </row>
    <row r="14688" spans="1:4" x14ac:dyDescent="0.3">
      <c r="A14688" s="1"/>
      <c r="B14688" s="1"/>
      <c r="C14688" s="1"/>
      <c r="D14688" s="1"/>
    </row>
    <row r="14689" spans="1:4" x14ac:dyDescent="0.3">
      <c r="A14689" s="1"/>
      <c r="B14689" s="1"/>
      <c r="C14689" s="1"/>
      <c r="D14689" s="1"/>
    </row>
    <row r="14690" spans="1:4" x14ac:dyDescent="0.3">
      <c r="A14690" s="1"/>
      <c r="B14690" s="1"/>
      <c r="C14690" s="1"/>
      <c r="D14690" s="1"/>
    </row>
    <row r="14691" spans="1:4" x14ac:dyDescent="0.3">
      <c r="A14691" s="1"/>
      <c r="B14691" s="1"/>
      <c r="C14691" s="1"/>
      <c r="D14691" s="1"/>
    </row>
    <row r="14692" spans="1:4" x14ac:dyDescent="0.3">
      <c r="A14692" s="1"/>
      <c r="B14692" s="1"/>
      <c r="C14692" s="1"/>
      <c r="D14692" s="1"/>
    </row>
    <row r="14693" spans="1:4" x14ac:dyDescent="0.3">
      <c r="A14693" s="1"/>
      <c r="B14693" s="1"/>
      <c r="C14693" s="1"/>
      <c r="D14693" s="1"/>
    </row>
    <row r="14694" spans="1:4" x14ac:dyDescent="0.3">
      <c r="A14694" s="1"/>
      <c r="B14694" s="1"/>
      <c r="C14694" s="1"/>
      <c r="D14694" s="1"/>
    </row>
    <row r="14695" spans="1:4" x14ac:dyDescent="0.3">
      <c r="A14695" s="1"/>
      <c r="B14695" s="1"/>
      <c r="C14695" s="1"/>
      <c r="D14695" s="1"/>
    </row>
    <row r="14696" spans="1:4" x14ac:dyDescent="0.3">
      <c r="A14696" s="1"/>
      <c r="B14696" s="1"/>
      <c r="C14696" s="1"/>
      <c r="D14696" s="1"/>
    </row>
    <row r="14697" spans="1:4" x14ac:dyDescent="0.3">
      <c r="A14697" s="1"/>
      <c r="B14697" s="1"/>
      <c r="C14697" s="1"/>
      <c r="D14697" s="1"/>
    </row>
    <row r="14698" spans="1:4" x14ac:dyDescent="0.3">
      <c r="A14698" s="1"/>
      <c r="B14698" s="1"/>
      <c r="C14698" s="1"/>
      <c r="D14698" s="1"/>
    </row>
    <row r="14699" spans="1:4" x14ac:dyDescent="0.3">
      <c r="A14699" s="1"/>
      <c r="B14699" s="1"/>
      <c r="C14699" s="1"/>
      <c r="D14699" s="1"/>
    </row>
    <row r="14700" spans="1:4" x14ac:dyDescent="0.3">
      <c r="A14700" s="1"/>
      <c r="B14700" s="1"/>
      <c r="C14700" s="1"/>
      <c r="D14700" s="1"/>
    </row>
    <row r="14701" spans="1:4" x14ac:dyDescent="0.3">
      <c r="A14701" s="1"/>
      <c r="B14701" s="1"/>
      <c r="C14701" s="1"/>
      <c r="D14701" s="1"/>
    </row>
    <row r="14702" spans="1:4" x14ac:dyDescent="0.3">
      <c r="A14702" s="1"/>
      <c r="B14702" s="1"/>
      <c r="C14702" s="1"/>
      <c r="D14702" s="1"/>
    </row>
    <row r="14703" spans="1:4" x14ac:dyDescent="0.3">
      <c r="A14703" s="1"/>
      <c r="B14703" s="1"/>
      <c r="C14703" s="1"/>
      <c r="D14703" s="1"/>
    </row>
    <row r="14704" spans="1:4" x14ac:dyDescent="0.3">
      <c r="A14704" s="1"/>
      <c r="B14704" s="1"/>
      <c r="C14704" s="1"/>
      <c r="D14704" s="1"/>
    </row>
    <row r="14705" spans="1:4" x14ac:dyDescent="0.3">
      <c r="A14705" s="1"/>
      <c r="B14705" s="1"/>
      <c r="C14705" s="1"/>
      <c r="D14705" s="1"/>
    </row>
    <row r="14706" spans="1:4" x14ac:dyDescent="0.3">
      <c r="A14706" s="1"/>
      <c r="B14706" s="1"/>
      <c r="C14706" s="1"/>
      <c r="D14706" s="1"/>
    </row>
    <row r="14707" spans="1:4" x14ac:dyDescent="0.3">
      <c r="A14707" s="1"/>
      <c r="B14707" s="1"/>
      <c r="C14707" s="1"/>
      <c r="D14707" s="1"/>
    </row>
    <row r="14708" spans="1:4" x14ac:dyDescent="0.3">
      <c r="A14708" s="1"/>
      <c r="B14708" s="1"/>
      <c r="C14708" s="1"/>
      <c r="D14708" s="1"/>
    </row>
    <row r="14709" spans="1:4" x14ac:dyDescent="0.3">
      <c r="A14709" s="1"/>
      <c r="B14709" s="1"/>
      <c r="C14709" s="1"/>
      <c r="D14709" s="1"/>
    </row>
    <row r="14710" spans="1:4" x14ac:dyDescent="0.3">
      <c r="A14710" s="1"/>
      <c r="B14710" s="1"/>
      <c r="C14710" s="1"/>
      <c r="D14710" s="1"/>
    </row>
    <row r="14711" spans="1:4" x14ac:dyDescent="0.3">
      <c r="A14711" s="1"/>
      <c r="B14711" s="1"/>
      <c r="C14711" s="1"/>
      <c r="D14711" s="1"/>
    </row>
    <row r="14712" spans="1:4" x14ac:dyDescent="0.3">
      <c r="A14712" s="1"/>
      <c r="B14712" s="1"/>
      <c r="C14712" s="1"/>
      <c r="D14712" s="1"/>
    </row>
    <row r="14713" spans="1:4" x14ac:dyDescent="0.3">
      <c r="A14713" s="1"/>
      <c r="B14713" s="1"/>
      <c r="C14713" s="1"/>
      <c r="D14713" s="1"/>
    </row>
    <row r="14714" spans="1:4" x14ac:dyDescent="0.3">
      <c r="A14714" s="1"/>
      <c r="B14714" s="1"/>
      <c r="C14714" s="1"/>
      <c r="D14714" s="1"/>
    </row>
    <row r="14715" spans="1:4" x14ac:dyDescent="0.3">
      <c r="A14715" s="1"/>
      <c r="B14715" s="1"/>
      <c r="C14715" s="1"/>
      <c r="D14715" s="1"/>
    </row>
    <row r="14716" spans="1:4" x14ac:dyDescent="0.3">
      <c r="A14716" s="1"/>
      <c r="B14716" s="1"/>
      <c r="C14716" s="1"/>
      <c r="D14716" s="1"/>
    </row>
    <row r="14717" spans="1:4" x14ac:dyDescent="0.3">
      <c r="A14717" s="1"/>
      <c r="B14717" s="1"/>
      <c r="C14717" s="1"/>
      <c r="D14717" s="1"/>
    </row>
    <row r="14718" spans="1:4" x14ac:dyDescent="0.3">
      <c r="A14718" s="1"/>
      <c r="B14718" s="1"/>
      <c r="C14718" s="1"/>
      <c r="D14718" s="1"/>
    </row>
    <row r="14719" spans="1:4" x14ac:dyDescent="0.3">
      <c r="A14719" s="1"/>
      <c r="B14719" s="1"/>
      <c r="C14719" s="1"/>
      <c r="D14719" s="1"/>
    </row>
    <row r="14720" spans="1:4" x14ac:dyDescent="0.3">
      <c r="A14720" s="1"/>
      <c r="B14720" s="1"/>
      <c r="C14720" s="1"/>
      <c r="D14720" s="1"/>
    </row>
    <row r="14721" spans="1:4" x14ac:dyDescent="0.3">
      <c r="A14721" s="1"/>
      <c r="B14721" s="1"/>
      <c r="C14721" s="1"/>
      <c r="D14721" s="1"/>
    </row>
    <row r="14722" spans="1:4" x14ac:dyDescent="0.3">
      <c r="A14722" s="1"/>
      <c r="B14722" s="1"/>
      <c r="C14722" s="1"/>
      <c r="D14722" s="1"/>
    </row>
    <row r="14723" spans="1:4" x14ac:dyDescent="0.3">
      <c r="A14723" s="1"/>
      <c r="B14723" s="1"/>
      <c r="C14723" s="1"/>
      <c r="D14723" s="1"/>
    </row>
    <row r="14724" spans="1:4" x14ac:dyDescent="0.3">
      <c r="A14724" s="1"/>
      <c r="B14724" s="1"/>
      <c r="C14724" s="1"/>
      <c r="D14724" s="1"/>
    </row>
    <row r="14725" spans="1:4" x14ac:dyDescent="0.3">
      <c r="A14725" s="1"/>
      <c r="B14725" s="1"/>
      <c r="C14725" s="1"/>
      <c r="D14725" s="1"/>
    </row>
    <row r="14726" spans="1:4" x14ac:dyDescent="0.3">
      <c r="A14726" s="1"/>
      <c r="B14726" s="1"/>
      <c r="C14726" s="1"/>
      <c r="D14726" s="1"/>
    </row>
    <row r="14727" spans="1:4" x14ac:dyDescent="0.3">
      <c r="A14727" s="1"/>
      <c r="B14727" s="1"/>
      <c r="C14727" s="1"/>
      <c r="D14727" s="1"/>
    </row>
    <row r="14728" spans="1:4" x14ac:dyDescent="0.3">
      <c r="A14728" s="1"/>
      <c r="B14728" s="1"/>
      <c r="C14728" s="1"/>
      <c r="D14728" s="1"/>
    </row>
    <row r="14729" spans="1:4" x14ac:dyDescent="0.3">
      <c r="A14729" s="1"/>
      <c r="B14729" s="1"/>
      <c r="C14729" s="1"/>
      <c r="D14729" s="1"/>
    </row>
    <row r="14730" spans="1:4" x14ac:dyDescent="0.3">
      <c r="A14730" s="1"/>
      <c r="B14730" s="1"/>
      <c r="C14730" s="1"/>
      <c r="D14730" s="1"/>
    </row>
    <row r="14731" spans="1:4" x14ac:dyDescent="0.3">
      <c r="A14731" s="1"/>
      <c r="B14731" s="1"/>
      <c r="C14731" s="1"/>
      <c r="D14731" s="1"/>
    </row>
    <row r="14732" spans="1:4" x14ac:dyDescent="0.3">
      <c r="A14732" s="1"/>
      <c r="B14732" s="1"/>
      <c r="C14732" s="1"/>
      <c r="D14732" s="1"/>
    </row>
    <row r="14733" spans="1:4" x14ac:dyDescent="0.3">
      <c r="A14733" s="1"/>
      <c r="B14733" s="1"/>
      <c r="C14733" s="1"/>
      <c r="D14733" s="1"/>
    </row>
    <row r="14734" spans="1:4" x14ac:dyDescent="0.3">
      <c r="A14734" s="1"/>
      <c r="B14734" s="1"/>
      <c r="C14734" s="1"/>
      <c r="D14734" s="1"/>
    </row>
    <row r="14735" spans="1:4" x14ac:dyDescent="0.3">
      <c r="A14735" s="1"/>
      <c r="B14735" s="1"/>
      <c r="C14735" s="1"/>
      <c r="D14735" s="1"/>
    </row>
    <row r="14736" spans="1:4" x14ac:dyDescent="0.3">
      <c r="A14736" s="1"/>
      <c r="B14736" s="1"/>
      <c r="C14736" s="1"/>
      <c r="D14736" s="1"/>
    </row>
    <row r="14737" spans="1:4" x14ac:dyDescent="0.3">
      <c r="A14737" s="1"/>
      <c r="B14737" s="1"/>
      <c r="C14737" s="1"/>
      <c r="D14737" s="1"/>
    </row>
    <row r="14738" spans="1:4" x14ac:dyDescent="0.3">
      <c r="A14738" s="1"/>
      <c r="B14738" s="1"/>
      <c r="C14738" s="1"/>
      <c r="D14738" s="1"/>
    </row>
    <row r="14739" spans="1:4" x14ac:dyDescent="0.3">
      <c r="A14739" s="1"/>
      <c r="B14739" s="1"/>
      <c r="C14739" s="1"/>
      <c r="D14739" s="1"/>
    </row>
    <row r="14740" spans="1:4" x14ac:dyDescent="0.3">
      <c r="A14740" s="1"/>
      <c r="B14740" s="1"/>
      <c r="C14740" s="1"/>
      <c r="D14740" s="1"/>
    </row>
    <row r="14741" spans="1:4" x14ac:dyDescent="0.3">
      <c r="A14741" s="1"/>
      <c r="B14741" s="1"/>
      <c r="C14741" s="1"/>
      <c r="D14741" s="1"/>
    </row>
    <row r="14742" spans="1:4" x14ac:dyDescent="0.3">
      <c r="A14742" s="1"/>
      <c r="B14742" s="1"/>
      <c r="C14742" s="1"/>
      <c r="D14742" s="1"/>
    </row>
    <row r="14743" spans="1:4" x14ac:dyDescent="0.3">
      <c r="A14743" s="1"/>
      <c r="B14743" s="1"/>
      <c r="C14743" s="1"/>
      <c r="D14743" s="1"/>
    </row>
    <row r="14744" spans="1:4" x14ac:dyDescent="0.3">
      <c r="A14744" s="1"/>
      <c r="B14744" s="1"/>
      <c r="C14744" s="1"/>
      <c r="D14744" s="1"/>
    </row>
    <row r="14745" spans="1:4" x14ac:dyDescent="0.3">
      <c r="A14745" s="1"/>
      <c r="B14745" s="1"/>
      <c r="C14745" s="1"/>
      <c r="D14745" s="1"/>
    </row>
    <row r="14746" spans="1:4" x14ac:dyDescent="0.3">
      <c r="A14746" s="1"/>
      <c r="B14746" s="1"/>
      <c r="C14746" s="1"/>
      <c r="D14746" s="1"/>
    </row>
    <row r="14747" spans="1:4" x14ac:dyDescent="0.3">
      <c r="A14747" s="1"/>
      <c r="B14747" s="1"/>
      <c r="C14747" s="1"/>
      <c r="D14747" s="1"/>
    </row>
    <row r="14748" spans="1:4" x14ac:dyDescent="0.3">
      <c r="A14748" s="1"/>
      <c r="B14748" s="1"/>
      <c r="C14748" s="1"/>
      <c r="D14748" s="1"/>
    </row>
    <row r="14749" spans="1:4" x14ac:dyDescent="0.3">
      <c r="A14749" s="1"/>
      <c r="B14749" s="1"/>
      <c r="C14749" s="1"/>
      <c r="D14749" s="1"/>
    </row>
    <row r="14750" spans="1:4" x14ac:dyDescent="0.3">
      <c r="A14750" s="1"/>
      <c r="B14750" s="1"/>
      <c r="C14750" s="1"/>
      <c r="D14750" s="1"/>
    </row>
    <row r="14751" spans="1:4" x14ac:dyDescent="0.3">
      <c r="A14751" s="1"/>
      <c r="B14751" s="1"/>
      <c r="C14751" s="1"/>
      <c r="D14751" s="1"/>
    </row>
    <row r="14752" spans="1:4" x14ac:dyDescent="0.3">
      <c r="A14752" s="1"/>
      <c r="B14752" s="1"/>
      <c r="C14752" s="1"/>
      <c r="D14752" s="1"/>
    </row>
    <row r="14753" spans="1:4" x14ac:dyDescent="0.3">
      <c r="A14753" s="1"/>
      <c r="B14753" s="1"/>
      <c r="C14753" s="1"/>
      <c r="D14753" s="1"/>
    </row>
    <row r="14754" spans="1:4" x14ac:dyDescent="0.3">
      <c r="A14754" s="1"/>
      <c r="B14754" s="1"/>
      <c r="C14754" s="1"/>
      <c r="D14754" s="1"/>
    </row>
    <row r="14755" spans="1:4" x14ac:dyDescent="0.3">
      <c r="A14755" s="1"/>
      <c r="B14755" s="1"/>
      <c r="C14755" s="1"/>
      <c r="D14755" s="1"/>
    </row>
    <row r="14756" spans="1:4" x14ac:dyDescent="0.3">
      <c r="A14756" s="1"/>
      <c r="B14756" s="1"/>
      <c r="C14756" s="1"/>
      <c r="D14756" s="1"/>
    </row>
    <row r="14757" spans="1:4" x14ac:dyDescent="0.3">
      <c r="A14757" s="1"/>
      <c r="B14757" s="1"/>
      <c r="C14757" s="1"/>
      <c r="D14757" s="1"/>
    </row>
    <row r="14758" spans="1:4" x14ac:dyDescent="0.3">
      <c r="A14758" s="1"/>
      <c r="B14758" s="1"/>
      <c r="C14758" s="1"/>
      <c r="D14758" s="1"/>
    </row>
    <row r="14759" spans="1:4" x14ac:dyDescent="0.3">
      <c r="A14759" s="1"/>
      <c r="B14759" s="1"/>
      <c r="C14759" s="1"/>
      <c r="D14759" s="1"/>
    </row>
    <row r="14760" spans="1:4" x14ac:dyDescent="0.3">
      <c r="A14760" s="1"/>
      <c r="B14760" s="1"/>
      <c r="C14760" s="1"/>
      <c r="D14760" s="1"/>
    </row>
    <row r="14761" spans="1:4" x14ac:dyDescent="0.3">
      <c r="A14761" s="1"/>
      <c r="B14761" s="1"/>
      <c r="C14761" s="1"/>
      <c r="D14761" s="1"/>
    </row>
    <row r="14762" spans="1:4" x14ac:dyDescent="0.3">
      <c r="A14762" s="1"/>
      <c r="B14762" s="1"/>
      <c r="C14762" s="1"/>
      <c r="D14762" s="1"/>
    </row>
    <row r="14763" spans="1:4" x14ac:dyDescent="0.3">
      <c r="A14763" s="1"/>
      <c r="B14763" s="1"/>
      <c r="C14763" s="1"/>
      <c r="D14763" s="1"/>
    </row>
    <row r="14764" spans="1:4" x14ac:dyDescent="0.3">
      <c r="A14764" s="1"/>
      <c r="B14764" s="1"/>
      <c r="C14764" s="1"/>
      <c r="D14764" s="1"/>
    </row>
    <row r="14765" spans="1:4" x14ac:dyDescent="0.3">
      <c r="A14765" s="1"/>
      <c r="B14765" s="1"/>
      <c r="C14765" s="1"/>
      <c r="D14765" s="1"/>
    </row>
    <row r="14766" spans="1:4" x14ac:dyDescent="0.3">
      <c r="A14766" s="1"/>
      <c r="B14766" s="1"/>
      <c r="C14766" s="1"/>
      <c r="D14766" s="1"/>
    </row>
    <row r="14767" spans="1:4" x14ac:dyDescent="0.3">
      <c r="A14767" s="1"/>
      <c r="B14767" s="1"/>
      <c r="C14767" s="1"/>
      <c r="D14767" s="1"/>
    </row>
    <row r="14768" spans="1:4" x14ac:dyDescent="0.3">
      <c r="A14768" s="1"/>
      <c r="B14768" s="1"/>
      <c r="C14768" s="1"/>
      <c r="D14768" s="1"/>
    </row>
    <row r="14769" spans="1:4" x14ac:dyDescent="0.3">
      <c r="A14769" s="1"/>
      <c r="B14769" s="1"/>
      <c r="C14769" s="1"/>
      <c r="D14769" s="1"/>
    </row>
    <row r="14770" spans="1:4" x14ac:dyDescent="0.3">
      <c r="A14770" s="1"/>
      <c r="B14770" s="1"/>
      <c r="C14770" s="1"/>
      <c r="D14770" s="1"/>
    </row>
    <row r="14771" spans="1:4" x14ac:dyDescent="0.3">
      <c r="A14771" s="1"/>
      <c r="B14771" s="1"/>
      <c r="C14771" s="1"/>
      <c r="D14771" s="1"/>
    </row>
    <row r="14772" spans="1:4" x14ac:dyDescent="0.3">
      <c r="A14772" s="1"/>
      <c r="B14772" s="1"/>
      <c r="C14772" s="1"/>
      <c r="D14772" s="1"/>
    </row>
    <row r="14773" spans="1:4" x14ac:dyDescent="0.3">
      <c r="A14773" s="1"/>
      <c r="B14773" s="1"/>
      <c r="C14773" s="1"/>
      <c r="D14773" s="1"/>
    </row>
    <row r="14774" spans="1:4" x14ac:dyDescent="0.3">
      <c r="A14774" s="1"/>
      <c r="B14774" s="1"/>
      <c r="C14774" s="1"/>
      <c r="D14774" s="1"/>
    </row>
    <row r="14775" spans="1:4" x14ac:dyDescent="0.3">
      <c r="A14775" s="1"/>
      <c r="B14775" s="1"/>
      <c r="C14775" s="1"/>
      <c r="D14775" s="1"/>
    </row>
    <row r="14776" spans="1:4" x14ac:dyDescent="0.3">
      <c r="A14776" s="1"/>
      <c r="B14776" s="1"/>
      <c r="C14776" s="1"/>
      <c r="D14776" s="1"/>
    </row>
    <row r="14777" spans="1:4" x14ac:dyDescent="0.3">
      <c r="A14777" s="1"/>
      <c r="B14777" s="1"/>
      <c r="C14777" s="1"/>
      <c r="D14777" s="1"/>
    </row>
    <row r="14778" spans="1:4" x14ac:dyDescent="0.3">
      <c r="A14778" s="1"/>
      <c r="B14778" s="1"/>
      <c r="C14778" s="1"/>
      <c r="D14778" s="1"/>
    </row>
    <row r="14779" spans="1:4" x14ac:dyDescent="0.3">
      <c r="A14779" s="1"/>
      <c r="B14779" s="1"/>
      <c r="C14779" s="1"/>
      <c r="D14779" s="1"/>
    </row>
    <row r="14780" spans="1:4" x14ac:dyDescent="0.3">
      <c r="A14780" s="1"/>
      <c r="B14780" s="1"/>
      <c r="C14780" s="1"/>
      <c r="D14780" s="1"/>
    </row>
    <row r="14781" spans="1:4" x14ac:dyDescent="0.3">
      <c r="A14781" s="1"/>
      <c r="B14781" s="1"/>
      <c r="C14781" s="1"/>
      <c r="D14781" s="1"/>
    </row>
    <row r="14782" spans="1:4" x14ac:dyDescent="0.3">
      <c r="A14782" s="1"/>
      <c r="B14782" s="1"/>
      <c r="C14782" s="1"/>
      <c r="D14782" s="1"/>
    </row>
    <row r="14783" spans="1:4" x14ac:dyDescent="0.3">
      <c r="A14783" s="1"/>
      <c r="B14783" s="1"/>
      <c r="C14783" s="1"/>
      <c r="D14783" s="1"/>
    </row>
    <row r="14784" spans="1:4" x14ac:dyDescent="0.3">
      <c r="A14784" s="1"/>
      <c r="B14784" s="1"/>
      <c r="C14784" s="1"/>
      <c r="D14784" s="1"/>
    </row>
    <row r="14785" spans="1:4" x14ac:dyDescent="0.3">
      <c r="A14785" s="1"/>
      <c r="B14785" s="1"/>
      <c r="C14785" s="1"/>
      <c r="D14785" s="1"/>
    </row>
    <row r="14786" spans="1:4" x14ac:dyDescent="0.3">
      <c r="A14786" s="1"/>
      <c r="B14786" s="1"/>
      <c r="C14786" s="1"/>
      <c r="D14786" s="1"/>
    </row>
    <row r="14787" spans="1:4" x14ac:dyDescent="0.3">
      <c r="A14787" s="1"/>
      <c r="B14787" s="1"/>
      <c r="C14787" s="1"/>
      <c r="D14787" s="1"/>
    </row>
    <row r="14788" spans="1:4" x14ac:dyDescent="0.3">
      <c r="A14788" s="1"/>
      <c r="B14788" s="1"/>
      <c r="C14788" s="1"/>
      <c r="D14788" s="1"/>
    </row>
    <row r="14789" spans="1:4" x14ac:dyDescent="0.3">
      <c r="A14789" s="1"/>
      <c r="B14789" s="1"/>
      <c r="C14789" s="1"/>
      <c r="D14789" s="1"/>
    </row>
    <row r="14790" spans="1:4" x14ac:dyDescent="0.3">
      <c r="A14790" s="1"/>
      <c r="B14790" s="1"/>
      <c r="C14790" s="1"/>
      <c r="D14790" s="1"/>
    </row>
    <row r="14791" spans="1:4" x14ac:dyDescent="0.3">
      <c r="A14791" s="1"/>
      <c r="B14791" s="1"/>
      <c r="C14791" s="1"/>
      <c r="D14791" s="1"/>
    </row>
    <row r="14792" spans="1:4" x14ac:dyDescent="0.3">
      <c r="A14792" s="1"/>
      <c r="B14792" s="1"/>
      <c r="C14792" s="1"/>
      <c r="D14792" s="1"/>
    </row>
    <row r="14793" spans="1:4" x14ac:dyDescent="0.3">
      <c r="A14793" s="1"/>
      <c r="B14793" s="1"/>
      <c r="C14793" s="1"/>
      <c r="D14793" s="1"/>
    </row>
    <row r="14794" spans="1:4" x14ac:dyDescent="0.3">
      <c r="A14794" s="1"/>
      <c r="B14794" s="1"/>
      <c r="C14794" s="1"/>
      <c r="D14794" s="1"/>
    </row>
    <row r="14795" spans="1:4" x14ac:dyDescent="0.3">
      <c r="A14795" s="1"/>
      <c r="B14795" s="1"/>
      <c r="C14795" s="1"/>
      <c r="D14795" s="1"/>
    </row>
    <row r="14796" spans="1:4" x14ac:dyDescent="0.3">
      <c r="A14796" s="1"/>
      <c r="B14796" s="1"/>
      <c r="C14796" s="1"/>
      <c r="D14796" s="1"/>
    </row>
    <row r="14797" spans="1:4" x14ac:dyDescent="0.3">
      <c r="A14797" s="1"/>
      <c r="B14797" s="1"/>
      <c r="C14797" s="1"/>
      <c r="D14797" s="1"/>
    </row>
    <row r="14798" spans="1:4" x14ac:dyDescent="0.3">
      <c r="A14798" s="1"/>
      <c r="B14798" s="1"/>
      <c r="C14798" s="1"/>
      <c r="D14798" s="1"/>
    </row>
    <row r="14799" spans="1:4" x14ac:dyDescent="0.3">
      <c r="A14799" s="1"/>
      <c r="B14799" s="1"/>
      <c r="C14799" s="1"/>
      <c r="D14799" s="1"/>
    </row>
    <row r="14800" spans="1:4" x14ac:dyDescent="0.3">
      <c r="A14800" s="1"/>
      <c r="B14800" s="1"/>
      <c r="C14800" s="1"/>
      <c r="D14800" s="1"/>
    </row>
    <row r="14801" spans="1:4" x14ac:dyDescent="0.3">
      <c r="A14801" s="1"/>
      <c r="B14801" s="1"/>
      <c r="C14801" s="1"/>
      <c r="D14801" s="1"/>
    </row>
    <row r="14802" spans="1:4" x14ac:dyDescent="0.3">
      <c r="A14802" s="1"/>
      <c r="B14802" s="1"/>
      <c r="C14802" s="1"/>
      <c r="D14802" s="1"/>
    </row>
    <row r="14803" spans="1:4" x14ac:dyDescent="0.3">
      <c r="A14803" s="1"/>
      <c r="B14803" s="1"/>
      <c r="C14803" s="1"/>
      <c r="D14803" s="1"/>
    </row>
    <row r="14804" spans="1:4" x14ac:dyDescent="0.3">
      <c r="A14804" s="1"/>
      <c r="B14804" s="1"/>
      <c r="C14804" s="1"/>
      <c r="D14804" s="1"/>
    </row>
    <row r="14805" spans="1:4" x14ac:dyDescent="0.3">
      <c r="A14805" s="1"/>
      <c r="B14805" s="1"/>
      <c r="C14805" s="1"/>
      <c r="D14805" s="1"/>
    </row>
    <row r="14806" spans="1:4" x14ac:dyDescent="0.3">
      <c r="A14806" s="1"/>
      <c r="B14806" s="1"/>
      <c r="C14806" s="1"/>
      <c r="D14806" s="1"/>
    </row>
    <row r="14807" spans="1:4" x14ac:dyDescent="0.3">
      <c r="A14807" s="1"/>
      <c r="B14807" s="1"/>
      <c r="C14807" s="1"/>
      <c r="D14807" s="1"/>
    </row>
    <row r="14808" spans="1:4" x14ac:dyDescent="0.3">
      <c r="A14808" s="1"/>
      <c r="B14808" s="1"/>
      <c r="C14808" s="1"/>
      <c r="D14808" s="1"/>
    </row>
    <row r="14809" spans="1:4" x14ac:dyDescent="0.3">
      <c r="A14809" s="1"/>
      <c r="B14809" s="1"/>
      <c r="C14809" s="1"/>
      <c r="D14809" s="1"/>
    </row>
    <row r="14810" spans="1:4" x14ac:dyDescent="0.3">
      <c r="A14810" s="1"/>
      <c r="B14810" s="1"/>
      <c r="C14810" s="1"/>
      <c r="D14810" s="1"/>
    </row>
    <row r="14811" spans="1:4" x14ac:dyDescent="0.3">
      <c r="A14811" s="1"/>
      <c r="B14811" s="1"/>
      <c r="C14811" s="1"/>
      <c r="D14811" s="1"/>
    </row>
    <row r="14812" spans="1:4" x14ac:dyDescent="0.3">
      <c r="A14812" s="1"/>
      <c r="B14812" s="1"/>
      <c r="C14812" s="1"/>
      <c r="D14812" s="1"/>
    </row>
    <row r="14813" spans="1:4" x14ac:dyDescent="0.3">
      <c r="A14813" s="1"/>
      <c r="B14813" s="1"/>
      <c r="C14813" s="1"/>
      <c r="D14813" s="1"/>
    </row>
    <row r="14814" spans="1:4" x14ac:dyDescent="0.3">
      <c r="A14814" s="1"/>
      <c r="B14814" s="1"/>
      <c r="C14814" s="1"/>
      <c r="D14814" s="1"/>
    </row>
    <row r="14815" spans="1:4" x14ac:dyDescent="0.3">
      <c r="A14815" s="1"/>
      <c r="B14815" s="1"/>
      <c r="C14815" s="1"/>
      <c r="D14815" s="1"/>
    </row>
    <row r="14816" spans="1:4" x14ac:dyDescent="0.3">
      <c r="A14816" s="1"/>
      <c r="B14816" s="1"/>
      <c r="C14816" s="1"/>
      <c r="D14816" s="1"/>
    </row>
    <row r="14817" spans="1:4" x14ac:dyDescent="0.3">
      <c r="A14817" s="1"/>
      <c r="B14817" s="1"/>
      <c r="C14817" s="1"/>
      <c r="D14817" s="1"/>
    </row>
    <row r="14818" spans="1:4" x14ac:dyDescent="0.3">
      <c r="A14818" s="1"/>
      <c r="B14818" s="1"/>
      <c r="C14818" s="1"/>
      <c r="D14818" s="1"/>
    </row>
    <row r="14819" spans="1:4" x14ac:dyDescent="0.3">
      <c r="A14819" s="1"/>
      <c r="B14819" s="1"/>
      <c r="C14819" s="1"/>
      <c r="D14819" s="1"/>
    </row>
    <row r="14820" spans="1:4" x14ac:dyDescent="0.3">
      <c r="A14820" s="1"/>
      <c r="B14820" s="1"/>
      <c r="C14820" s="1"/>
      <c r="D14820" s="1"/>
    </row>
    <row r="14821" spans="1:4" x14ac:dyDescent="0.3">
      <c r="A14821" s="1"/>
      <c r="B14821" s="1"/>
      <c r="C14821" s="1"/>
      <c r="D14821" s="1"/>
    </row>
    <row r="14822" spans="1:4" x14ac:dyDescent="0.3">
      <c r="A14822" s="1"/>
      <c r="B14822" s="1"/>
      <c r="C14822" s="1"/>
      <c r="D14822" s="1"/>
    </row>
    <row r="14823" spans="1:4" x14ac:dyDescent="0.3">
      <c r="A14823" s="1"/>
      <c r="B14823" s="1"/>
      <c r="C14823" s="1"/>
      <c r="D14823" s="1"/>
    </row>
    <row r="14824" spans="1:4" x14ac:dyDescent="0.3">
      <c r="A14824" s="1"/>
      <c r="B14824" s="1"/>
      <c r="C14824" s="1"/>
      <c r="D14824" s="1"/>
    </row>
    <row r="14825" spans="1:4" x14ac:dyDescent="0.3">
      <c r="A14825" s="1"/>
      <c r="B14825" s="1"/>
      <c r="C14825" s="1"/>
      <c r="D14825" s="1"/>
    </row>
    <row r="14826" spans="1:4" x14ac:dyDescent="0.3">
      <c r="A14826" s="1"/>
      <c r="B14826" s="1"/>
      <c r="C14826" s="1"/>
      <c r="D14826" s="1"/>
    </row>
    <row r="14827" spans="1:4" x14ac:dyDescent="0.3">
      <c r="A14827" s="1"/>
      <c r="B14827" s="1"/>
      <c r="C14827" s="1"/>
      <c r="D14827" s="1"/>
    </row>
    <row r="14828" spans="1:4" x14ac:dyDescent="0.3">
      <c r="A14828" s="1"/>
      <c r="B14828" s="1"/>
      <c r="C14828" s="1"/>
      <c r="D14828" s="1"/>
    </row>
    <row r="14829" spans="1:4" x14ac:dyDescent="0.3">
      <c r="A14829" s="1"/>
      <c r="B14829" s="1"/>
      <c r="C14829" s="1"/>
      <c r="D14829" s="1"/>
    </row>
    <row r="14830" spans="1:4" x14ac:dyDescent="0.3">
      <c r="A14830" s="1"/>
      <c r="B14830" s="1"/>
      <c r="C14830" s="1"/>
      <c r="D14830" s="1"/>
    </row>
    <row r="14831" spans="1:4" x14ac:dyDescent="0.3">
      <c r="A14831" s="1"/>
      <c r="B14831" s="1"/>
      <c r="C14831" s="1"/>
      <c r="D14831" s="1"/>
    </row>
    <row r="14832" spans="1:4" x14ac:dyDescent="0.3">
      <c r="A14832" s="1"/>
      <c r="B14832" s="1"/>
      <c r="C14832" s="1"/>
      <c r="D14832" s="1"/>
    </row>
    <row r="14833" spans="1:4" x14ac:dyDescent="0.3">
      <c r="A14833" s="1"/>
      <c r="B14833" s="1"/>
      <c r="C14833" s="1"/>
      <c r="D14833" s="1"/>
    </row>
    <row r="14834" spans="1:4" x14ac:dyDescent="0.3">
      <c r="A14834" s="1"/>
      <c r="B14834" s="1"/>
      <c r="C14834" s="1"/>
      <c r="D14834" s="1"/>
    </row>
    <row r="14835" spans="1:4" x14ac:dyDescent="0.3">
      <c r="A14835" s="1"/>
      <c r="B14835" s="1"/>
      <c r="C14835" s="1"/>
      <c r="D14835" s="1"/>
    </row>
    <row r="14836" spans="1:4" x14ac:dyDescent="0.3">
      <c r="A14836" s="1"/>
      <c r="B14836" s="1"/>
      <c r="C14836" s="1"/>
      <c r="D14836" s="1"/>
    </row>
    <row r="14837" spans="1:4" x14ac:dyDescent="0.3">
      <c r="A14837" s="1"/>
      <c r="B14837" s="1"/>
      <c r="C14837" s="1"/>
      <c r="D14837" s="1"/>
    </row>
    <row r="14838" spans="1:4" x14ac:dyDescent="0.3">
      <c r="A14838" s="1"/>
      <c r="B14838" s="1"/>
      <c r="C14838" s="1"/>
      <c r="D14838" s="1"/>
    </row>
    <row r="14839" spans="1:4" x14ac:dyDescent="0.3">
      <c r="A14839" s="1"/>
      <c r="B14839" s="1"/>
      <c r="C14839" s="1"/>
      <c r="D14839" s="1"/>
    </row>
    <row r="14840" spans="1:4" x14ac:dyDescent="0.3">
      <c r="A14840" s="1"/>
      <c r="B14840" s="1"/>
      <c r="C14840" s="1"/>
      <c r="D14840" s="1"/>
    </row>
    <row r="14841" spans="1:4" x14ac:dyDescent="0.3">
      <c r="A14841" s="1"/>
      <c r="B14841" s="1"/>
      <c r="C14841" s="1"/>
      <c r="D14841" s="1"/>
    </row>
    <row r="14842" spans="1:4" x14ac:dyDescent="0.3">
      <c r="A14842" s="1"/>
      <c r="B14842" s="1"/>
      <c r="C14842" s="1"/>
      <c r="D14842" s="1"/>
    </row>
    <row r="14843" spans="1:4" x14ac:dyDescent="0.3">
      <c r="A14843" s="1"/>
      <c r="B14843" s="1"/>
      <c r="C14843" s="1"/>
      <c r="D14843" s="1"/>
    </row>
    <row r="14844" spans="1:4" x14ac:dyDescent="0.3">
      <c r="A14844" s="1"/>
      <c r="B14844" s="1"/>
      <c r="C14844" s="1"/>
      <c r="D14844" s="1"/>
    </row>
    <row r="14845" spans="1:4" x14ac:dyDescent="0.3">
      <c r="A14845" s="1"/>
      <c r="B14845" s="1"/>
      <c r="C14845" s="1"/>
      <c r="D14845" s="1"/>
    </row>
    <row r="14846" spans="1:4" x14ac:dyDescent="0.3">
      <c r="A14846" s="1"/>
      <c r="B14846" s="1"/>
      <c r="C14846" s="1"/>
      <c r="D14846" s="1"/>
    </row>
    <row r="14847" spans="1:4" x14ac:dyDescent="0.3">
      <c r="A14847" s="1"/>
      <c r="B14847" s="1"/>
      <c r="C14847" s="1"/>
      <c r="D14847" s="1"/>
    </row>
    <row r="14848" spans="1:4" x14ac:dyDescent="0.3">
      <c r="A14848" s="1"/>
      <c r="B14848" s="1"/>
      <c r="C14848" s="1"/>
      <c r="D14848" s="1"/>
    </row>
    <row r="14849" spans="1:4" x14ac:dyDescent="0.3">
      <c r="A14849" s="1"/>
      <c r="B14849" s="1"/>
      <c r="C14849" s="1"/>
      <c r="D14849" s="1"/>
    </row>
    <row r="14850" spans="1:4" x14ac:dyDescent="0.3">
      <c r="A14850" s="1"/>
      <c r="B14850" s="1"/>
      <c r="C14850" s="1"/>
      <c r="D14850" s="1"/>
    </row>
    <row r="14851" spans="1:4" x14ac:dyDescent="0.3">
      <c r="A14851" s="1"/>
      <c r="B14851" s="1"/>
      <c r="C14851" s="1"/>
      <c r="D14851" s="1"/>
    </row>
    <row r="14852" spans="1:4" x14ac:dyDescent="0.3">
      <c r="A14852" s="1"/>
      <c r="B14852" s="1"/>
      <c r="C14852" s="1"/>
      <c r="D14852" s="1"/>
    </row>
    <row r="14853" spans="1:4" x14ac:dyDescent="0.3">
      <c r="A14853" s="1"/>
      <c r="B14853" s="1"/>
      <c r="C14853" s="1"/>
      <c r="D14853" s="1"/>
    </row>
    <row r="14854" spans="1:4" x14ac:dyDescent="0.3">
      <c r="A14854" s="1"/>
      <c r="B14854" s="1"/>
      <c r="C14854" s="1"/>
      <c r="D14854" s="1"/>
    </row>
    <row r="14855" spans="1:4" x14ac:dyDescent="0.3">
      <c r="A14855" s="1"/>
      <c r="B14855" s="1"/>
      <c r="C14855" s="1"/>
      <c r="D14855" s="1"/>
    </row>
    <row r="14856" spans="1:4" x14ac:dyDescent="0.3">
      <c r="A14856" s="1"/>
      <c r="B14856" s="1"/>
      <c r="C14856" s="1"/>
      <c r="D14856" s="1"/>
    </row>
    <row r="14857" spans="1:4" x14ac:dyDescent="0.3">
      <c r="A14857" s="1"/>
      <c r="B14857" s="1"/>
      <c r="C14857" s="1"/>
      <c r="D14857" s="1"/>
    </row>
    <row r="14858" spans="1:4" x14ac:dyDescent="0.3">
      <c r="A14858" s="1"/>
      <c r="B14858" s="1"/>
      <c r="C14858" s="1"/>
      <c r="D14858" s="1"/>
    </row>
    <row r="14859" spans="1:4" x14ac:dyDescent="0.3">
      <c r="A14859" s="1"/>
      <c r="B14859" s="1"/>
      <c r="C14859" s="1"/>
      <c r="D14859" s="1"/>
    </row>
    <row r="14860" spans="1:4" x14ac:dyDescent="0.3">
      <c r="A14860" s="1"/>
      <c r="B14860" s="1"/>
      <c r="C14860" s="1"/>
      <c r="D14860" s="1"/>
    </row>
    <row r="14861" spans="1:4" x14ac:dyDescent="0.3">
      <c r="A14861" s="1"/>
      <c r="B14861" s="1"/>
      <c r="C14861" s="1"/>
      <c r="D14861" s="1"/>
    </row>
    <row r="14862" spans="1:4" x14ac:dyDescent="0.3">
      <c r="A14862" s="1"/>
      <c r="B14862" s="1"/>
      <c r="C14862" s="1"/>
      <c r="D14862" s="1"/>
    </row>
    <row r="14863" spans="1:4" x14ac:dyDescent="0.3">
      <c r="A14863" s="1"/>
      <c r="B14863" s="1"/>
      <c r="C14863" s="1"/>
      <c r="D14863" s="1"/>
    </row>
    <row r="14864" spans="1:4" x14ac:dyDescent="0.3">
      <c r="A14864" s="1"/>
      <c r="B14864" s="1"/>
      <c r="C14864" s="1"/>
      <c r="D14864" s="1"/>
    </row>
    <row r="14865" spans="1:4" x14ac:dyDescent="0.3">
      <c r="A14865" s="1"/>
      <c r="B14865" s="1"/>
      <c r="C14865" s="1"/>
      <c r="D14865" s="1"/>
    </row>
    <row r="14866" spans="1:4" x14ac:dyDescent="0.3">
      <c r="A14866" s="1"/>
      <c r="B14866" s="1"/>
      <c r="C14866" s="1"/>
      <c r="D14866" s="1"/>
    </row>
    <row r="14867" spans="1:4" x14ac:dyDescent="0.3">
      <c r="A14867" s="1"/>
      <c r="B14867" s="1"/>
      <c r="C14867" s="1"/>
      <c r="D14867" s="1"/>
    </row>
    <row r="14868" spans="1:4" x14ac:dyDescent="0.3">
      <c r="A14868" s="1"/>
      <c r="B14868" s="1"/>
      <c r="C14868" s="1"/>
      <c r="D14868" s="1"/>
    </row>
    <row r="14869" spans="1:4" x14ac:dyDescent="0.3">
      <c r="A14869" s="1"/>
      <c r="B14869" s="1"/>
      <c r="C14869" s="1"/>
      <c r="D14869" s="1"/>
    </row>
    <row r="14870" spans="1:4" x14ac:dyDescent="0.3">
      <c r="A14870" s="1"/>
      <c r="B14870" s="1"/>
      <c r="C14870" s="1"/>
      <c r="D14870" s="1"/>
    </row>
    <row r="14871" spans="1:4" x14ac:dyDescent="0.3">
      <c r="A14871" s="1"/>
      <c r="B14871" s="1"/>
      <c r="C14871" s="1"/>
      <c r="D14871" s="1"/>
    </row>
    <row r="14872" spans="1:4" x14ac:dyDescent="0.3">
      <c r="A14872" s="1"/>
      <c r="B14872" s="1"/>
      <c r="C14872" s="1"/>
      <c r="D14872" s="1"/>
    </row>
    <row r="14873" spans="1:4" x14ac:dyDescent="0.3">
      <c r="A14873" s="1"/>
      <c r="B14873" s="1"/>
      <c r="C14873" s="1"/>
      <c r="D14873" s="1"/>
    </row>
    <row r="14874" spans="1:4" x14ac:dyDescent="0.3">
      <c r="A14874" s="1"/>
      <c r="B14874" s="1"/>
      <c r="C14874" s="1"/>
      <c r="D14874" s="1"/>
    </row>
    <row r="14875" spans="1:4" x14ac:dyDescent="0.3">
      <c r="A14875" s="1"/>
      <c r="B14875" s="1"/>
      <c r="C14875" s="1"/>
      <c r="D14875" s="1"/>
    </row>
    <row r="14876" spans="1:4" x14ac:dyDescent="0.3">
      <c r="A14876" s="1"/>
      <c r="B14876" s="1"/>
      <c r="C14876" s="1"/>
      <c r="D14876" s="1"/>
    </row>
    <row r="14877" spans="1:4" x14ac:dyDescent="0.3">
      <c r="A14877" s="1"/>
      <c r="B14877" s="1"/>
      <c r="C14877" s="1"/>
      <c r="D14877" s="1"/>
    </row>
    <row r="14878" spans="1:4" x14ac:dyDescent="0.3">
      <c r="A14878" s="1"/>
      <c r="B14878" s="1"/>
      <c r="C14878" s="1"/>
      <c r="D14878" s="1"/>
    </row>
    <row r="14879" spans="1:4" x14ac:dyDescent="0.3">
      <c r="A14879" s="1"/>
      <c r="B14879" s="1"/>
      <c r="C14879" s="1"/>
      <c r="D14879" s="1"/>
    </row>
    <row r="14880" spans="1:4" x14ac:dyDescent="0.3">
      <c r="A14880" s="1"/>
      <c r="B14880" s="1"/>
      <c r="C14880" s="1"/>
      <c r="D14880" s="1"/>
    </row>
    <row r="14881" spans="1:4" x14ac:dyDescent="0.3">
      <c r="A14881" s="1"/>
      <c r="B14881" s="1"/>
      <c r="C14881" s="1"/>
      <c r="D14881" s="1"/>
    </row>
    <row r="14882" spans="1:4" x14ac:dyDescent="0.3">
      <c r="A14882" s="1"/>
      <c r="B14882" s="1"/>
      <c r="C14882" s="1"/>
      <c r="D14882" s="1"/>
    </row>
    <row r="14883" spans="1:4" x14ac:dyDescent="0.3">
      <c r="A14883" s="1"/>
      <c r="B14883" s="1"/>
      <c r="C14883" s="1"/>
      <c r="D14883" s="1"/>
    </row>
    <row r="14884" spans="1:4" x14ac:dyDescent="0.3">
      <c r="A14884" s="1"/>
      <c r="B14884" s="1"/>
      <c r="C14884" s="1"/>
      <c r="D14884" s="1"/>
    </row>
    <row r="14885" spans="1:4" x14ac:dyDescent="0.3">
      <c r="A14885" s="1"/>
      <c r="B14885" s="1"/>
      <c r="C14885" s="1"/>
      <c r="D14885" s="1"/>
    </row>
    <row r="14886" spans="1:4" x14ac:dyDescent="0.3">
      <c r="A14886" s="1"/>
      <c r="B14886" s="1"/>
      <c r="C14886" s="1"/>
      <c r="D14886" s="1"/>
    </row>
    <row r="14887" spans="1:4" x14ac:dyDescent="0.3">
      <c r="A14887" s="1"/>
      <c r="B14887" s="1"/>
      <c r="C14887" s="1"/>
      <c r="D14887" s="1"/>
    </row>
    <row r="14888" spans="1:4" x14ac:dyDescent="0.3">
      <c r="A14888" s="1"/>
      <c r="B14888" s="1"/>
      <c r="C14888" s="1"/>
      <c r="D14888" s="1"/>
    </row>
    <row r="14889" spans="1:4" x14ac:dyDescent="0.3">
      <c r="A14889" s="1"/>
      <c r="B14889" s="1"/>
      <c r="C14889" s="1"/>
      <c r="D14889" s="1"/>
    </row>
    <row r="14890" spans="1:4" x14ac:dyDescent="0.3">
      <c r="A14890" s="1"/>
      <c r="B14890" s="1"/>
      <c r="C14890" s="1"/>
      <c r="D14890" s="1"/>
    </row>
    <row r="14891" spans="1:4" x14ac:dyDescent="0.3">
      <c r="A14891" s="1"/>
      <c r="B14891" s="1"/>
      <c r="C14891" s="1"/>
      <c r="D14891" s="1"/>
    </row>
    <row r="14892" spans="1:4" x14ac:dyDescent="0.3">
      <c r="A14892" s="1"/>
      <c r="B14892" s="1"/>
      <c r="C14892" s="1"/>
      <c r="D14892" s="1"/>
    </row>
    <row r="14893" spans="1:4" x14ac:dyDescent="0.3">
      <c r="A14893" s="1"/>
      <c r="B14893" s="1"/>
      <c r="C14893" s="1"/>
      <c r="D14893" s="1"/>
    </row>
    <row r="14894" spans="1:4" x14ac:dyDescent="0.3">
      <c r="A14894" s="1"/>
      <c r="B14894" s="1"/>
      <c r="C14894" s="1"/>
      <c r="D14894" s="1"/>
    </row>
    <row r="14895" spans="1:4" x14ac:dyDescent="0.3">
      <c r="A14895" s="1"/>
      <c r="B14895" s="1"/>
      <c r="C14895" s="1"/>
      <c r="D14895" s="1"/>
    </row>
    <row r="14896" spans="1:4" x14ac:dyDescent="0.3">
      <c r="A14896" s="1"/>
      <c r="B14896" s="1"/>
      <c r="C14896" s="1"/>
      <c r="D14896" s="1"/>
    </row>
    <row r="14897" spans="1:4" x14ac:dyDescent="0.3">
      <c r="A14897" s="1"/>
      <c r="B14897" s="1"/>
      <c r="C14897" s="1"/>
      <c r="D14897" s="1"/>
    </row>
    <row r="14898" spans="1:4" x14ac:dyDescent="0.3">
      <c r="A14898" s="1"/>
      <c r="B14898" s="1"/>
      <c r="C14898" s="1"/>
      <c r="D14898" s="1"/>
    </row>
    <row r="14899" spans="1:4" x14ac:dyDescent="0.3">
      <c r="A14899" s="1"/>
      <c r="B14899" s="1"/>
      <c r="C14899" s="1"/>
      <c r="D14899" s="1"/>
    </row>
    <row r="14900" spans="1:4" x14ac:dyDescent="0.3">
      <c r="A14900" s="1"/>
      <c r="B14900" s="1"/>
      <c r="C14900" s="1"/>
      <c r="D14900" s="1"/>
    </row>
    <row r="14901" spans="1:4" x14ac:dyDescent="0.3">
      <c r="A14901" s="1"/>
      <c r="B14901" s="1"/>
      <c r="C14901" s="1"/>
      <c r="D14901" s="1"/>
    </row>
    <row r="14902" spans="1:4" x14ac:dyDescent="0.3">
      <c r="A14902" s="1"/>
      <c r="B14902" s="1"/>
      <c r="C14902" s="1"/>
      <c r="D14902" s="1"/>
    </row>
    <row r="14903" spans="1:4" x14ac:dyDescent="0.3">
      <c r="A14903" s="1"/>
      <c r="B14903" s="1"/>
      <c r="C14903" s="1"/>
      <c r="D14903" s="1"/>
    </row>
    <row r="14904" spans="1:4" x14ac:dyDescent="0.3">
      <c r="A14904" s="1"/>
      <c r="B14904" s="1"/>
      <c r="C14904" s="1"/>
      <c r="D14904" s="1"/>
    </row>
    <row r="14905" spans="1:4" x14ac:dyDescent="0.3">
      <c r="A14905" s="1"/>
      <c r="B14905" s="1"/>
      <c r="C14905" s="1"/>
      <c r="D14905" s="1"/>
    </row>
    <row r="14906" spans="1:4" x14ac:dyDescent="0.3">
      <c r="A14906" s="1"/>
      <c r="B14906" s="1"/>
      <c r="C14906" s="1"/>
      <c r="D14906" s="1"/>
    </row>
    <row r="14907" spans="1:4" x14ac:dyDescent="0.3">
      <c r="A14907" s="1"/>
      <c r="B14907" s="1"/>
      <c r="C14907" s="1"/>
      <c r="D14907" s="1"/>
    </row>
    <row r="14908" spans="1:4" x14ac:dyDescent="0.3">
      <c r="A14908" s="1"/>
      <c r="B14908" s="1"/>
      <c r="C14908" s="1"/>
      <c r="D14908" s="1"/>
    </row>
    <row r="14909" spans="1:4" x14ac:dyDescent="0.3">
      <c r="A14909" s="1"/>
      <c r="B14909" s="1"/>
      <c r="C14909" s="1"/>
      <c r="D14909" s="1"/>
    </row>
    <row r="14910" spans="1:4" x14ac:dyDescent="0.3">
      <c r="A14910" s="1"/>
      <c r="B14910" s="1"/>
      <c r="C14910" s="1"/>
      <c r="D14910" s="1"/>
    </row>
    <row r="14911" spans="1:4" x14ac:dyDescent="0.3">
      <c r="A14911" s="1"/>
      <c r="B14911" s="1"/>
      <c r="C14911" s="1"/>
      <c r="D14911" s="1"/>
    </row>
    <row r="14912" spans="1:4" x14ac:dyDescent="0.3">
      <c r="A14912" s="1"/>
      <c r="B14912" s="1"/>
      <c r="C14912" s="1"/>
      <c r="D14912" s="1"/>
    </row>
    <row r="14913" spans="1:4" x14ac:dyDescent="0.3">
      <c r="A14913" s="1"/>
      <c r="B14913" s="1"/>
      <c r="C14913" s="1"/>
      <c r="D14913" s="1"/>
    </row>
    <row r="14914" spans="1:4" x14ac:dyDescent="0.3">
      <c r="A14914" s="1"/>
      <c r="B14914" s="1"/>
      <c r="C14914" s="1"/>
      <c r="D14914" s="1"/>
    </row>
    <row r="14915" spans="1:4" x14ac:dyDescent="0.3">
      <c r="A14915" s="1"/>
      <c r="B14915" s="1"/>
      <c r="C14915" s="1"/>
      <c r="D14915" s="1"/>
    </row>
    <row r="14916" spans="1:4" x14ac:dyDescent="0.3">
      <c r="A14916" s="1"/>
      <c r="B14916" s="1"/>
      <c r="C14916" s="1"/>
      <c r="D14916" s="1"/>
    </row>
    <row r="14917" spans="1:4" x14ac:dyDescent="0.3">
      <c r="A14917" s="1"/>
      <c r="B14917" s="1"/>
      <c r="C14917" s="1"/>
      <c r="D14917" s="1"/>
    </row>
    <row r="14918" spans="1:4" x14ac:dyDescent="0.3">
      <c r="A14918" s="1"/>
      <c r="B14918" s="1"/>
      <c r="C14918" s="1"/>
      <c r="D14918" s="1"/>
    </row>
    <row r="14919" spans="1:4" x14ac:dyDescent="0.3">
      <c r="A14919" s="1"/>
      <c r="B14919" s="1"/>
      <c r="C14919" s="1"/>
      <c r="D14919" s="1"/>
    </row>
    <row r="14920" spans="1:4" x14ac:dyDescent="0.3">
      <c r="A14920" s="1"/>
      <c r="B14920" s="1"/>
      <c r="C14920" s="1"/>
      <c r="D14920" s="1"/>
    </row>
    <row r="14921" spans="1:4" x14ac:dyDescent="0.3">
      <c r="A14921" s="1"/>
      <c r="B14921" s="1"/>
      <c r="C14921" s="1"/>
      <c r="D14921" s="1"/>
    </row>
    <row r="14922" spans="1:4" x14ac:dyDescent="0.3">
      <c r="A14922" s="1"/>
      <c r="B14922" s="1"/>
      <c r="C14922" s="1"/>
      <c r="D14922" s="1"/>
    </row>
    <row r="14923" spans="1:4" x14ac:dyDescent="0.3">
      <c r="A14923" s="1"/>
      <c r="B14923" s="1"/>
      <c r="C14923" s="1"/>
      <c r="D14923" s="1"/>
    </row>
    <row r="14924" spans="1:4" x14ac:dyDescent="0.3">
      <c r="A14924" s="1"/>
      <c r="B14924" s="1"/>
      <c r="C14924" s="1"/>
      <c r="D14924" s="1"/>
    </row>
    <row r="14925" spans="1:4" x14ac:dyDescent="0.3">
      <c r="A14925" s="1"/>
      <c r="B14925" s="1"/>
      <c r="C14925" s="1"/>
      <c r="D14925" s="1"/>
    </row>
    <row r="14926" spans="1:4" x14ac:dyDescent="0.3">
      <c r="A14926" s="1"/>
      <c r="B14926" s="1"/>
      <c r="C14926" s="1"/>
      <c r="D14926" s="1"/>
    </row>
    <row r="14927" spans="1:4" x14ac:dyDescent="0.3">
      <c r="A14927" s="1"/>
      <c r="B14927" s="1"/>
      <c r="C14927" s="1"/>
      <c r="D14927" s="1"/>
    </row>
    <row r="14928" spans="1:4" x14ac:dyDescent="0.3">
      <c r="A14928" s="1"/>
      <c r="B14928" s="1"/>
      <c r="C14928" s="1"/>
      <c r="D14928" s="1"/>
    </row>
    <row r="14929" spans="1:4" x14ac:dyDescent="0.3">
      <c r="A14929" s="1"/>
      <c r="B14929" s="1"/>
      <c r="C14929" s="1"/>
      <c r="D14929" s="1"/>
    </row>
    <row r="14930" spans="1:4" x14ac:dyDescent="0.3">
      <c r="A14930" s="1"/>
      <c r="B14930" s="1"/>
      <c r="C14930" s="1"/>
      <c r="D14930" s="1"/>
    </row>
    <row r="14931" spans="1:4" x14ac:dyDescent="0.3">
      <c r="A14931" s="1"/>
      <c r="B14931" s="1"/>
      <c r="C14931" s="1"/>
      <c r="D14931" s="1"/>
    </row>
    <row r="14932" spans="1:4" x14ac:dyDescent="0.3">
      <c r="A14932" s="1"/>
      <c r="B14932" s="1"/>
      <c r="C14932" s="1"/>
      <c r="D14932" s="1"/>
    </row>
    <row r="14933" spans="1:4" x14ac:dyDescent="0.3">
      <c r="A14933" s="1"/>
      <c r="B14933" s="1"/>
      <c r="C14933" s="1"/>
      <c r="D14933" s="1"/>
    </row>
    <row r="14934" spans="1:4" x14ac:dyDescent="0.3">
      <c r="A14934" s="1"/>
      <c r="B14934" s="1"/>
      <c r="C14934" s="1"/>
      <c r="D14934" s="1"/>
    </row>
    <row r="14935" spans="1:4" x14ac:dyDescent="0.3">
      <c r="A14935" s="1"/>
      <c r="B14935" s="1"/>
      <c r="C14935" s="1"/>
      <c r="D14935" s="1"/>
    </row>
    <row r="14936" spans="1:4" x14ac:dyDescent="0.3">
      <c r="A14936" s="1"/>
      <c r="B14936" s="1"/>
      <c r="C14936" s="1"/>
      <c r="D14936" s="1"/>
    </row>
    <row r="14937" spans="1:4" x14ac:dyDescent="0.3">
      <c r="A14937" s="1"/>
      <c r="B14937" s="1"/>
      <c r="C14937" s="1"/>
      <c r="D14937" s="1"/>
    </row>
    <row r="14938" spans="1:4" x14ac:dyDescent="0.3">
      <c r="A14938" s="1"/>
      <c r="B14938" s="1"/>
      <c r="C14938" s="1"/>
      <c r="D14938" s="1"/>
    </row>
    <row r="14939" spans="1:4" x14ac:dyDescent="0.3">
      <c r="A14939" s="1"/>
      <c r="B14939" s="1"/>
      <c r="C14939" s="1"/>
      <c r="D14939" s="1"/>
    </row>
    <row r="14940" spans="1:4" x14ac:dyDescent="0.3">
      <c r="A14940" s="1"/>
      <c r="B14940" s="1"/>
      <c r="C14940" s="1"/>
      <c r="D14940" s="1"/>
    </row>
    <row r="14941" spans="1:4" x14ac:dyDescent="0.3">
      <c r="A14941" s="1"/>
      <c r="B14941" s="1"/>
      <c r="C14941" s="1"/>
      <c r="D14941" s="1"/>
    </row>
    <row r="14942" spans="1:4" x14ac:dyDescent="0.3">
      <c r="A14942" s="1"/>
      <c r="B14942" s="1"/>
      <c r="C14942" s="1"/>
      <c r="D14942" s="1"/>
    </row>
    <row r="14943" spans="1:4" x14ac:dyDescent="0.3">
      <c r="A14943" s="1"/>
      <c r="B14943" s="1"/>
      <c r="C14943" s="1"/>
      <c r="D14943" s="1"/>
    </row>
    <row r="14944" spans="1:4" x14ac:dyDescent="0.3">
      <c r="A14944" s="1"/>
      <c r="B14944" s="1"/>
      <c r="C14944" s="1"/>
      <c r="D14944" s="1"/>
    </row>
    <row r="14945" spans="1:4" x14ac:dyDescent="0.3">
      <c r="A14945" s="1"/>
      <c r="B14945" s="1"/>
      <c r="C14945" s="1"/>
      <c r="D14945" s="1"/>
    </row>
    <row r="14946" spans="1:4" x14ac:dyDescent="0.3">
      <c r="A14946" s="1"/>
      <c r="B14946" s="1"/>
      <c r="C14946" s="1"/>
      <c r="D14946" s="1"/>
    </row>
    <row r="14947" spans="1:4" x14ac:dyDescent="0.3">
      <c r="A14947" s="1"/>
      <c r="B14947" s="1"/>
      <c r="C14947" s="1"/>
      <c r="D14947" s="1"/>
    </row>
    <row r="14948" spans="1:4" x14ac:dyDescent="0.3">
      <c r="A14948" s="1"/>
      <c r="B14948" s="1"/>
      <c r="C14948" s="1"/>
      <c r="D14948" s="1"/>
    </row>
    <row r="14949" spans="1:4" x14ac:dyDescent="0.3">
      <c r="A14949" s="1"/>
      <c r="B14949" s="1"/>
      <c r="C14949" s="1"/>
      <c r="D14949" s="1"/>
    </row>
    <row r="14950" spans="1:4" x14ac:dyDescent="0.3">
      <c r="A14950" s="1"/>
      <c r="B14950" s="1"/>
      <c r="C14950" s="1"/>
      <c r="D14950" s="1"/>
    </row>
    <row r="14951" spans="1:4" x14ac:dyDescent="0.3">
      <c r="A14951" s="1"/>
      <c r="B14951" s="1"/>
      <c r="C14951" s="1"/>
      <c r="D14951" s="1"/>
    </row>
    <row r="14952" spans="1:4" x14ac:dyDescent="0.3">
      <c r="A14952" s="1"/>
      <c r="B14952" s="1"/>
      <c r="C14952" s="1"/>
      <c r="D14952" s="1"/>
    </row>
    <row r="14953" spans="1:4" x14ac:dyDescent="0.3">
      <c r="A14953" s="1"/>
      <c r="B14953" s="1"/>
      <c r="C14953" s="1"/>
      <c r="D14953" s="1"/>
    </row>
    <row r="14954" spans="1:4" x14ac:dyDescent="0.3">
      <c r="A14954" s="1"/>
      <c r="B14954" s="1"/>
      <c r="C14954" s="1"/>
      <c r="D14954" s="1"/>
    </row>
    <row r="14955" spans="1:4" x14ac:dyDescent="0.3">
      <c r="A14955" s="1"/>
      <c r="B14955" s="1"/>
      <c r="C14955" s="1"/>
      <c r="D14955" s="1"/>
    </row>
    <row r="14956" spans="1:4" x14ac:dyDescent="0.3">
      <c r="A14956" s="1"/>
      <c r="B14956" s="1"/>
      <c r="C14956" s="1"/>
      <c r="D14956" s="1"/>
    </row>
    <row r="14957" spans="1:4" x14ac:dyDescent="0.3">
      <c r="A14957" s="1"/>
      <c r="B14957" s="1"/>
      <c r="C14957" s="1"/>
      <c r="D14957" s="1"/>
    </row>
    <row r="14958" spans="1:4" x14ac:dyDescent="0.3">
      <c r="A14958" s="1"/>
      <c r="B14958" s="1"/>
      <c r="C14958" s="1"/>
      <c r="D14958" s="1"/>
    </row>
    <row r="14959" spans="1:4" x14ac:dyDescent="0.3">
      <c r="A14959" s="1"/>
      <c r="B14959" s="1"/>
      <c r="C14959" s="1"/>
      <c r="D14959" s="1"/>
    </row>
    <row r="14960" spans="1:4" x14ac:dyDescent="0.3">
      <c r="A14960" s="1"/>
      <c r="B14960" s="1"/>
      <c r="C14960" s="1"/>
      <c r="D14960" s="1"/>
    </row>
    <row r="14961" spans="1:4" x14ac:dyDescent="0.3">
      <c r="A14961" s="1"/>
      <c r="B14961" s="1"/>
      <c r="C14961" s="1"/>
      <c r="D14961" s="1"/>
    </row>
    <row r="14962" spans="1:4" x14ac:dyDescent="0.3">
      <c r="A14962" s="1"/>
      <c r="B14962" s="1"/>
      <c r="C14962" s="1"/>
      <c r="D14962" s="1"/>
    </row>
    <row r="14963" spans="1:4" x14ac:dyDescent="0.3">
      <c r="A14963" s="1"/>
      <c r="B14963" s="1"/>
      <c r="C14963" s="1"/>
      <c r="D14963" s="1"/>
    </row>
    <row r="14964" spans="1:4" x14ac:dyDescent="0.3">
      <c r="A14964" s="1"/>
      <c r="B14964" s="1"/>
      <c r="C14964" s="1"/>
      <c r="D14964" s="1"/>
    </row>
    <row r="14965" spans="1:4" x14ac:dyDescent="0.3">
      <c r="A14965" s="1"/>
      <c r="B14965" s="1"/>
      <c r="C14965" s="1"/>
      <c r="D14965" s="1"/>
    </row>
    <row r="14966" spans="1:4" x14ac:dyDescent="0.3">
      <c r="A14966" s="1"/>
      <c r="B14966" s="1"/>
      <c r="C14966" s="1"/>
      <c r="D14966" s="1"/>
    </row>
    <row r="14967" spans="1:4" x14ac:dyDescent="0.3">
      <c r="A14967" s="1"/>
      <c r="B14967" s="1"/>
      <c r="C14967" s="1"/>
      <c r="D14967" s="1"/>
    </row>
    <row r="14968" spans="1:4" x14ac:dyDescent="0.3">
      <c r="A14968" s="1"/>
      <c r="B14968" s="1"/>
      <c r="C14968" s="1"/>
      <c r="D14968" s="1"/>
    </row>
    <row r="14969" spans="1:4" x14ac:dyDescent="0.3">
      <c r="A14969" s="1"/>
      <c r="B14969" s="1"/>
      <c r="C14969" s="1"/>
      <c r="D14969" s="1"/>
    </row>
    <row r="14970" spans="1:4" x14ac:dyDescent="0.3">
      <c r="A14970" s="1"/>
      <c r="B14970" s="1"/>
      <c r="C14970" s="1"/>
      <c r="D14970" s="1"/>
    </row>
    <row r="14971" spans="1:4" x14ac:dyDescent="0.3">
      <c r="A14971" s="1"/>
      <c r="B14971" s="1"/>
      <c r="C14971" s="1"/>
      <c r="D14971" s="1"/>
    </row>
    <row r="14972" spans="1:4" x14ac:dyDescent="0.3">
      <c r="A14972" s="1"/>
      <c r="B14972" s="1"/>
      <c r="C14972" s="1"/>
      <c r="D14972" s="1"/>
    </row>
    <row r="14973" spans="1:4" x14ac:dyDescent="0.3">
      <c r="A14973" s="1"/>
      <c r="B14973" s="1"/>
      <c r="C14973" s="1"/>
      <c r="D14973" s="1"/>
    </row>
    <row r="14974" spans="1:4" x14ac:dyDescent="0.3">
      <c r="A14974" s="1"/>
      <c r="B14974" s="1"/>
      <c r="C14974" s="1"/>
      <c r="D14974" s="1"/>
    </row>
    <row r="14975" spans="1:4" x14ac:dyDescent="0.3">
      <c r="A14975" s="1"/>
      <c r="B14975" s="1"/>
      <c r="C14975" s="1"/>
      <c r="D14975" s="1"/>
    </row>
    <row r="14976" spans="1:4" x14ac:dyDescent="0.3">
      <c r="A14976" s="1"/>
      <c r="B14976" s="1"/>
      <c r="C14976" s="1"/>
      <c r="D14976" s="1"/>
    </row>
    <row r="14977" spans="1:4" x14ac:dyDescent="0.3">
      <c r="A14977" s="1"/>
      <c r="B14977" s="1"/>
      <c r="C14977" s="1"/>
      <c r="D14977" s="1"/>
    </row>
    <row r="14978" spans="1:4" x14ac:dyDescent="0.3">
      <c r="A14978" s="1"/>
      <c r="B14978" s="1"/>
      <c r="C14978" s="1"/>
      <c r="D14978" s="1"/>
    </row>
    <row r="14979" spans="1:4" x14ac:dyDescent="0.3">
      <c r="A14979" s="1"/>
      <c r="B14979" s="1"/>
      <c r="C14979" s="1"/>
      <c r="D14979" s="1"/>
    </row>
    <row r="14980" spans="1:4" x14ac:dyDescent="0.3">
      <c r="A14980" s="1"/>
      <c r="B14980" s="1"/>
      <c r="C14980" s="1"/>
      <c r="D14980" s="1"/>
    </row>
    <row r="14981" spans="1:4" x14ac:dyDescent="0.3">
      <c r="A14981" s="1"/>
      <c r="B14981" s="1"/>
      <c r="C14981" s="1"/>
      <c r="D14981" s="1"/>
    </row>
    <row r="14982" spans="1:4" x14ac:dyDescent="0.3">
      <c r="A14982" s="1"/>
      <c r="B14982" s="1"/>
      <c r="C14982" s="1"/>
      <c r="D14982" s="1"/>
    </row>
    <row r="14983" spans="1:4" x14ac:dyDescent="0.3">
      <c r="A14983" s="1"/>
      <c r="B14983" s="1"/>
      <c r="C14983" s="1"/>
      <c r="D14983" s="1"/>
    </row>
    <row r="14984" spans="1:4" x14ac:dyDescent="0.3">
      <c r="A14984" s="1"/>
      <c r="B14984" s="1"/>
      <c r="C14984" s="1"/>
      <c r="D14984" s="1"/>
    </row>
    <row r="14985" spans="1:4" x14ac:dyDescent="0.3">
      <c r="A14985" s="1"/>
      <c r="B14985" s="1"/>
      <c r="C14985" s="1"/>
      <c r="D14985" s="1"/>
    </row>
    <row r="14986" spans="1:4" x14ac:dyDescent="0.3">
      <c r="A14986" s="1"/>
      <c r="B14986" s="1"/>
      <c r="C14986" s="1"/>
      <c r="D14986" s="1"/>
    </row>
    <row r="14987" spans="1:4" x14ac:dyDescent="0.3">
      <c r="A14987" s="1"/>
      <c r="B14987" s="1"/>
      <c r="C14987" s="1"/>
      <c r="D14987" s="1"/>
    </row>
    <row r="14988" spans="1:4" x14ac:dyDescent="0.3">
      <c r="A14988" s="1"/>
      <c r="B14988" s="1"/>
      <c r="C14988" s="1"/>
      <c r="D14988" s="1"/>
    </row>
    <row r="14989" spans="1:4" x14ac:dyDescent="0.3">
      <c r="A14989" s="1"/>
      <c r="B14989" s="1"/>
      <c r="C14989" s="1"/>
      <c r="D14989" s="1"/>
    </row>
    <row r="14990" spans="1:4" x14ac:dyDescent="0.3">
      <c r="A14990" s="1"/>
      <c r="B14990" s="1"/>
      <c r="C14990" s="1"/>
      <c r="D14990" s="1"/>
    </row>
    <row r="14991" spans="1:4" x14ac:dyDescent="0.3">
      <c r="A14991" s="1"/>
      <c r="B14991" s="1"/>
      <c r="C14991" s="1"/>
      <c r="D14991" s="1"/>
    </row>
    <row r="14992" spans="1:4" x14ac:dyDescent="0.3">
      <c r="A14992" s="1"/>
      <c r="B14992" s="1"/>
      <c r="C14992" s="1"/>
      <c r="D14992" s="1"/>
    </row>
    <row r="14993" spans="1:4" x14ac:dyDescent="0.3">
      <c r="A14993" s="1"/>
      <c r="B14993" s="1"/>
      <c r="C14993" s="1"/>
      <c r="D14993" s="1"/>
    </row>
    <row r="14994" spans="1:4" x14ac:dyDescent="0.3">
      <c r="A14994" s="1"/>
      <c r="B14994" s="1"/>
      <c r="C14994" s="1"/>
      <c r="D14994" s="1"/>
    </row>
    <row r="14995" spans="1:4" x14ac:dyDescent="0.3">
      <c r="A14995" s="1"/>
      <c r="B14995" s="1"/>
      <c r="C14995" s="1"/>
      <c r="D14995" s="1"/>
    </row>
    <row r="14996" spans="1:4" x14ac:dyDescent="0.3">
      <c r="A14996" s="1"/>
      <c r="B14996" s="1"/>
      <c r="C14996" s="1"/>
      <c r="D14996" s="1"/>
    </row>
    <row r="14997" spans="1:4" x14ac:dyDescent="0.3">
      <c r="A14997" s="1"/>
      <c r="B14997" s="1"/>
      <c r="C14997" s="1"/>
      <c r="D14997" s="1"/>
    </row>
    <row r="14998" spans="1:4" x14ac:dyDescent="0.3">
      <c r="A14998" s="1"/>
      <c r="B14998" s="1"/>
      <c r="C14998" s="1"/>
      <c r="D14998" s="1"/>
    </row>
    <row r="14999" spans="1:4" x14ac:dyDescent="0.3">
      <c r="A14999" s="1"/>
      <c r="B14999" s="1"/>
      <c r="C14999" s="1"/>
      <c r="D14999" s="1"/>
    </row>
    <row r="15000" spans="1:4" x14ac:dyDescent="0.3">
      <c r="A15000" s="1"/>
      <c r="B15000" s="1"/>
      <c r="C15000" s="1"/>
      <c r="D15000" s="1"/>
    </row>
    <row r="15001" spans="1:4" x14ac:dyDescent="0.3">
      <c r="A15001" s="1"/>
      <c r="B15001" s="1"/>
      <c r="C15001" s="1"/>
      <c r="D15001" s="1"/>
    </row>
    <row r="15002" spans="1:4" x14ac:dyDescent="0.3">
      <c r="A15002" s="1"/>
      <c r="B15002" s="1"/>
      <c r="C15002" s="1"/>
      <c r="D15002" s="1"/>
    </row>
    <row r="15003" spans="1:4" x14ac:dyDescent="0.3">
      <c r="A15003" s="1"/>
      <c r="B15003" s="1"/>
      <c r="C15003" s="1"/>
      <c r="D15003" s="1"/>
    </row>
    <row r="15004" spans="1:4" x14ac:dyDescent="0.3">
      <c r="A15004" s="1"/>
      <c r="B15004" s="1"/>
      <c r="C15004" s="1"/>
      <c r="D15004" s="1"/>
    </row>
    <row r="15005" spans="1:4" x14ac:dyDescent="0.3">
      <c r="A15005" s="1"/>
      <c r="B15005" s="1"/>
      <c r="C15005" s="1"/>
      <c r="D15005" s="1"/>
    </row>
    <row r="15006" spans="1:4" x14ac:dyDescent="0.3">
      <c r="A15006" s="1"/>
      <c r="B15006" s="1"/>
      <c r="C15006" s="1"/>
      <c r="D15006" s="1"/>
    </row>
    <row r="15007" spans="1:4" x14ac:dyDescent="0.3">
      <c r="A15007" s="1"/>
      <c r="B15007" s="1"/>
      <c r="C15007" s="1"/>
      <c r="D15007" s="1"/>
    </row>
    <row r="15008" spans="1:4" x14ac:dyDescent="0.3">
      <c r="A15008" s="1"/>
      <c r="B15008" s="1"/>
      <c r="C15008" s="1"/>
      <c r="D15008" s="1"/>
    </row>
    <row r="15009" spans="1:4" x14ac:dyDescent="0.3">
      <c r="A15009" s="1"/>
      <c r="B15009" s="1"/>
      <c r="C15009" s="1"/>
      <c r="D15009" s="1"/>
    </row>
    <row r="15010" spans="1:4" x14ac:dyDescent="0.3">
      <c r="A15010" s="1"/>
      <c r="B15010" s="1"/>
      <c r="C15010" s="1"/>
      <c r="D15010" s="1"/>
    </row>
    <row r="15011" spans="1:4" x14ac:dyDescent="0.3">
      <c r="A15011" s="1"/>
      <c r="B15011" s="1"/>
      <c r="C15011" s="1"/>
      <c r="D15011" s="1"/>
    </row>
    <row r="15012" spans="1:4" x14ac:dyDescent="0.3">
      <c r="A15012" s="1"/>
      <c r="B15012" s="1"/>
      <c r="C15012" s="1"/>
      <c r="D15012" s="1"/>
    </row>
    <row r="15013" spans="1:4" x14ac:dyDescent="0.3">
      <c r="A15013" s="1"/>
      <c r="B15013" s="1"/>
      <c r="C15013" s="1"/>
      <c r="D15013" s="1"/>
    </row>
    <row r="15014" spans="1:4" x14ac:dyDescent="0.3">
      <c r="A15014" s="1"/>
      <c r="B15014" s="1"/>
      <c r="C15014" s="1"/>
      <c r="D15014" s="1"/>
    </row>
    <row r="15015" spans="1:4" x14ac:dyDescent="0.3">
      <c r="A15015" s="1"/>
      <c r="B15015" s="1"/>
      <c r="C15015" s="1"/>
      <c r="D15015" s="1"/>
    </row>
    <row r="15016" spans="1:4" x14ac:dyDescent="0.3">
      <c r="A15016" s="1"/>
      <c r="B15016" s="1"/>
      <c r="C15016" s="1"/>
      <c r="D15016" s="1"/>
    </row>
    <row r="15017" spans="1:4" x14ac:dyDescent="0.3">
      <c r="A15017" s="1"/>
      <c r="B15017" s="1"/>
      <c r="C15017" s="1"/>
      <c r="D15017" s="1"/>
    </row>
    <row r="15018" spans="1:4" x14ac:dyDescent="0.3">
      <c r="A15018" s="1"/>
      <c r="B15018" s="1"/>
      <c r="C15018" s="1"/>
      <c r="D15018" s="1"/>
    </row>
    <row r="15019" spans="1:4" x14ac:dyDescent="0.3">
      <c r="A15019" s="1"/>
      <c r="B15019" s="1"/>
      <c r="C15019" s="1"/>
      <c r="D15019" s="1"/>
    </row>
    <row r="15020" spans="1:4" x14ac:dyDescent="0.3">
      <c r="A15020" s="1"/>
      <c r="B15020" s="1"/>
      <c r="C15020" s="1"/>
      <c r="D15020" s="1"/>
    </row>
    <row r="15021" spans="1:4" x14ac:dyDescent="0.3">
      <c r="A15021" s="1"/>
      <c r="B15021" s="1"/>
      <c r="C15021" s="1"/>
      <c r="D15021" s="1"/>
    </row>
    <row r="15022" spans="1:4" x14ac:dyDescent="0.3">
      <c r="A15022" s="1"/>
      <c r="B15022" s="1"/>
      <c r="C15022" s="1"/>
      <c r="D15022" s="1"/>
    </row>
    <row r="15023" spans="1:4" x14ac:dyDescent="0.3">
      <c r="A15023" s="1"/>
      <c r="B15023" s="1"/>
      <c r="C15023" s="1"/>
      <c r="D15023" s="1"/>
    </row>
    <row r="15024" spans="1:4" x14ac:dyDescent="0.3">
      <c r="A15024" s="1"/>
      <c r="B15024" s="1"/>
      <c r="C15024" s="1"/>
      <c r="D15024" s="1"/>
    </row>
    <row r="15025" spans="1:4" x14ac:dyDescent="0.3">
      <c r="A15025" s="1"/>
      <c r="B15025" s="1"/>
      <c r="C15025" s="1"/>
      <c r="D15025" s="1"/>
    </row>
    <row r="15026" spans="1:4" x14ac:dyDescent="0.3">
      <c r="A15026" s="1"/>
      <c r="B15026" s="1"/>
      <c r="C15026" s="1"/>
      <c r="D15026" s="1"/>
    </row>
    <row r="15027" spans="1:4" x14ac:dyDescent="0.3">
      <c r="A15027" s="1"/>
      <c r="B15027" s="1"/>
      <c r="C15027" s="1"/>
      <c r="D15027" s="1"/>
    </row>
    <row r="15028" spans="1:4" x14ac:dyDescent="0.3">
      <c r="A15028" s="1"/>
      <c r="B15028" s="1"/>
      <c r="C15028" s="1"/>
      <c r="D15028" s="1"/>
    </row>
    <row r="15029" spans="1:4" x14ac:dyDescent="0.3">
      <c r="A15029" s="1"/>
      <c r="B15029" s="1"/>
      <c r="C15029" s="1"/>
      <c r="D15029" s="1"/>
    </row>
    <row r="15030" spans="1:4" x14ac:dyDescent="0.3">
      <c r="A15030" s="1"/>
      <c r="B15030" s="1"/>
      <c r="C15030" s="1"/>
      <c r="D15030" s="1"/>
    </row>
    <row r="15031" spans="1:4" x14ac:dyDescent="0.3">
      <c r="A15031" s="1"/>
      <c r="B15031" s="1"/>
      <c r="C15031" s="1"/>
      <c r="D15031" s="1"/>
    </row>
    <row r="15032" spans="1:4" x14ac:dyDescent="0.3">
      <c r="A15032" s="1"/>
      <c r="B15032" s="1"/>
      <c r="C15032" s="1"/>
      <c r="D15032" s="1"/>
    </row>
    <row r="15033" spans="1:4" x14ac:dyDescent="0.3">
      <c r="A15033" s="1"/>
      <c r="B15033" s="1"/>
      <c r="C15033" s="1"/>
      <c r="D15033" s="1"/>
    </row>
    <row r="15034" spans="1:4" x14ac:dyDescent="0.3">
      <c r="A15034" s="1"/>
      <c r="B15034" s="1"/>
      <c r="C15034" s="1"/>
      <c r="D15034" s="1"/>
    </row>
    <row r="15035" spans="1:4" x14ac:dyDescent="0.3">
      <c r="A15035" s="1"/>
      <c r="B15035" s="1"/>
      <c r="C15035" s="1"/>
      <c r="D15035" s="1"/>
    </row>
    <row r="15036" spans="1:4" x14ac:dyDescent="0.3">
      <c r="A15036" s="1"/>
      <c r="B15036" s="1"/>
      <c r="C15036" s="1"/>
      <c r="D15036" s="1"/>
    </row>
    <row r="15037" spans="1:4" x14ac:dyDescent="0.3">
      <c r="A15037" s="1"/>
      <c r="B15037" s="1"/>
      <c r="C15037" s="1"/>
      <c r="D15037" s="1"/>
    </row>
    <row r="15038" spans="1:4" x14ac:dyDescent="0.3">
      <c r="A15038" s="1"/>
      <c r="B15038" s="1"/>
      <c r="C15038" s="1"/>
      <c r="D15038" s="1"/>
    </row>
    <row r="15039" spans="1:4" x14ac:dyDescent="0.3">
      <c r="A15039" s="1"/>
      <c r="B15039" s="1"/>
      <c r="C15039" s="1"/>
      <c r="D15039" s="1"/>
    </row>
    <row r="15040" spans="1:4" x14ac:dyDescent="0.3">
      <c r="A15040" s="1"/>
      <c r="B15040" s="1"/>
      <c r="C15040" s="1"/>
      <c r="D15040" s="1"/>
    </row>
    <row r="15041" spans="1:4" x14ac:dyDescent="0.3">
      <c r="A15041" s="1"/>
      <c r="B15041" s="1"/>
      <c r="C15041" s="1"/>
      <c r="D15041" s="1"/>
    </row>
    <row r="15042" spans="1:4" x14ac:dyDescent="0.3">
      <c r="A15042" s="1"/>
      <c r="B15042" s="1"/>
      <c r="C15042" s="1"/>
      <c r="D15042" s="1"/>
    </row>
    <row r="15043" spans="1:4" x14ac:dyDescent="0.3">
      <c r="A15043" s="1"/>
      <c r="B15043" s="1"/>
      <c r="C15043" s="1"/>
      <c r="D15043" s="1"/>
    </row>
    <row r="15044" spans="1:4" x14ac:dyDescent="0.3">
      <c r="A15044" s="1"/>
      <c r="B15044" s="1"/>
      <c r="C15044" s="1"/>
      <c r="D15044" s="1"/>
    </row>
    <row r="15045" spans="1:4" x14ac:dyDescent="0.3">
      <c r="A15045" s="1"/>
      <c r="B15045" s="1"/>
      <c r="C15045" s="1"/>
      <c r="D15045" s="1"/>
    </row>
    <row r="15046" spans="1:4" x14ac:dyDescent="0.3">
      <c r="A15046" s="1"/>
      <c r="B15046" s="1"/>
      <c r="C15046" s="1"/>
      <c r="D15046" s="1"/>
    </row>
    <row r="15047" spans="1:4" x14ac:dyDescent="0.3">
      <c r="A15047" s="1"/>
      <c r="B15047" s="1"/>
      <c r="C15047" s="1"/>
      <c r="D15047" s="1"/>
    </row>
    <row r="15048" spans="1:4" x14ac:dyDescent="0.3">
      <c r="A15048" s="1"/>
      <c r="B15048" s="1"/>
      <c r="C15048" s="1"/>
      <c r="D15048" s="1"/>
    </row>
    <row r="15049" spans="1:4" x14ac:dyDescent="0.3">
      <c r="A15049" s="1"/>
      <c r="B15049" s="1"/>
      <c r="C15049" s="1"/>
      <c r="D15049" s="1"/>
    </row>
    <row r="15050" spans="1:4" x14ac:dyDescent="0.3">
      <c r="A15050" s="1"/>
      <c r="B15050" s="1"/>
      <c r="C15050" s="1"/>
      <c r="D15050" s="1"/>
    </row>
    <row r="15051" spans="1:4" x14ac:dyDescent="0.3">
      <c r="A15051" s="1"/>
      <c r="B15051" s="1"/>
      <c r="C15051" s="1"/>
      <c r="D15051" s="1"/>
    </row>
    <row r="15052" spans="1:4" x14ac:dyDescent="0.3">
      <c r="A15052" s="1"/>
      <c r="B15052" s="1"/>
      <c r="C15052" s="1"/>
      <c r="D15052" s="1"/>
    </row>
    <row r="15053" spans="1:4" x14ac:dyDescent="0.3">
      <c r="A15053" s="1"/>
      <c r="B15053" s="1"/>
      <c r="C15053" s="1"/>
      <c r="D15053" s="1"/>
    </row>
    <row r="15054" spans="1:4" x14ac:dyDescent="0.3">
      <c r="A15054" s="1"/>
      <c r="B15054" s="1"/>
      <c r="C15054" s="1"/>
      <c r="D15054" s="1"/>
    </row>
    <row r="15055" spans="1:4" x14ac:dyDescent="0.3">
      <c r="A15055" s="1"/>
      <c r="B15055" s="1"/>
      <c r="C15055" s="1"/>
      <c r="D15055" s="1"/>
    </row>
    <row r="15056" spans="1:4" x14ac:dyDescent="0.3">
      <c r="A15056" s="1"/>
      <c r="B15056" s="1"/>
      <c r="C15056" s="1"/>
      <c r="D15056" s="1"/>
    </row>
    <row r="15057" spans="1:4" x14ac:dyDescent="0.3">
      <c r="A15057" s="1"/>
      <c r="B15057" s="1"/>
      <c r="C15057" s="1"/>
      <c r="D15057" s="1"/>
    </row>
    <row r="15058" spans="1:4" x14ac:dyDescent="0.3">
      <c r="A15058" s="1"/>
      <c r="B15058" s="1"/>
      <c r="C15058" s="1"/>
      <c r="D15058" s="1"/>
    </row>
    <row r="15059" spans="1:4" x14ac:dyDescent="0.3">
      <c r="A15059" s="1"/>
      <c r="B15059" s="1"/>
      <c r="C15059" s="1"/>
      <c r="D15059" s="1"/>
    </row>
    <row r="15060" spans="1:4" x14ac:dyDescent="0.3">
      <c r="A15060" s="1"/>
      <c r="B15060" s="1"/>
      <c r="C15060" s="1"/>
      <c r="D15060" s="1"/>
    </row>
    <row r="15061" spans="1:4" x14ac:dyDescent="0.3">
      <c r="A15061" s="1"/>
      <c r="B15061" s="1"/>
      <c r="C15061" s="1"/>
      <c r="D15061" s="1"/>
    </row>
    <row r="15062" spans="1:4" x14ac:dyDescent="0.3">
      <c r="A15062" s="1"/>
      <c r="B15062" s="1"/>
      <c r="C15062" s="1"/>
      <c r="D15062" s="1"/>
    </row>
    <row r="15063" spans="1:4" x14ac:dyDescent="0.3">
      <c r="A15063" s="1"/>
      <c r="B15063" s="1"/>
      <c r="C15063" s="1"/>
      <c r="D15063" s="1"/>
    </row>
    <row r="15064" spans="1:4" x14ac:dyDescent="0.3">
      <c r="A15064" s="1"/>
      <c r="B15064" s="1"/>
      <c r="C15064" s="1"/>
      <c r="D15064" s="1"/>
    </row>
    <row r="15065" spans="1:4" x14ac:dyDescent="0.3">
      <c r="A15065" s="1"/>
      <c r="B15065" s="1"/>
      <c r="C15065" s="1"/>
      <c r="D15065" s="1"/>
    </row>
    <row r="15066" spans="1:4" x14ac:dyDescent="0.3">
      <c r="A15066" s="1"/>
      <c r="B15066" s="1"/>
      <c r="C15066" s="1"/>
      <c r="D15066" s="1"/>
    </row>
    <row r="15067" spans="1:4" x14ac:dyDescent="0.3">
      <c r="A15067" s="1"/>
      <c r="B15067" s="1"/>
      <c r="C15067" s="1"/>
      <c r="D15067" s="1"/>
    </row>
    <row r="15068" spans="1:4" x14ac:dyDescent="0.3">
      <c r="A15068" s="1"/>
      <c r="B15068" s="1"/>
      <c r="C15068" s="1"/>
      <c r="D15068" s="1"/>
    </row>
    <row r="15069" spans="1:4" x14ac:dyDescent="0.3">
      <c r="A15069" s="1"/>
      <c r="B15069" s="1"/>
      <c r="C15069" s="1"/>
      <c r="D15069" s="1"/>
    </row>
    <row r="15070" spans="1:4" x14ac:dyDescent="0.3">
      <c r="A15070" s="1"/>
      <c r="B15070" s="1"/>
      <c r="C15070" s="1"/>
      <c r="D15070" s="1"/>
    </row>
    <row r="15071" spans="1:4" x14ac:dyDescent="0.3">
      <c r="A15071" s="1"/>
      <c r="B15071" s="1"/>
      <c r="C15071" s="1"/>
      <c r="D15071" s="1"/>
    </row>
    <row r="15072" spans="1:4" x14ac:dyDescent="0.3">
      <c r="A15072" s="1"/>
      <c r="B15072" s="1"/>
      <c r="C15072" s="1"/>
      <c r="D15072" s="1"/>
    </row>
    <row r="15073" spans="1:4" x14ac:dyDescent="0.3">
      <c r="A15073" s="1"/>
      <c r="B15073" s="1"/>
      <c r="C15073" s="1"/>
      <c r="D15073" s="1"/>
    </row>
    <row r="15074" spans="1:4" x14ac:dyDescent="0.3">
      <c r="A15074" s="1"/>
      <c r="B15074" s="1"/>
      <c r="C15074" s="1"/>
      <c r="D15074" s="1"/>
    </row>
    <row r="15075" spans="1:4" x14ac:dyDescent="0.3">
      <c r="A15075" s="1"/>
      <c r="B15075" s="1"/>
      <c r="C15075" s="1"/>
      <c r="D15075" s="1"/>
    </row>
    <row r="15076" spans="1:4" x14ac:dyDescent="0.3">
      <c r="A15076" s="1"/>
      <c r="B15076" s="1"/>
      <c r="C15076" s="1"/>
      <c r="D15076" s="1"/>
    </row>
    <row r="15077" spans="1:4" x14ac:dyDescent="0.3">
      <c r="A15077" s="1"/>
      <c r="B15077" s="1"/>
      <c r="C15077" s="1"/>
      <c r="D15077" s="1"/>
    </row>
    <row r="15078" spans="1:4" x14ac:dyDescent="0.3">
      <c r="A15078" s="1"/>
      <c r="B15078" s="1"/>
      <c r="C15078" s="1"/>
      <c r="D15078" s="1"/>
    </row>
    <row r="15079" spans="1:4" x14ac:dyDescent="0.3">
      <c r="A15079" s="1"/>
      <c r="B15079" s="1"/>
      <c r="C15079" s="1"/>
      <c r="D15079" s="1"/>
    </row>
    <row r="15080" spans="1:4" x14ac:dyDescent="0.3">
      <c r="A15080" s="1"/>
      <c r="B15080" s="1"/>
      <c r="C15080" s="1"/>
      <c r="D15080" s="1"/>
    </row>
    <row r="15081" spans="1:4" x14ac:dyDescent="0.3">
      <c r="A15081" s="1"/>
      <c r="B15081" s="1"/>
      <c r="C15081" s="1"/>
      <c r="D15081" s="1"/>
    </row>
    <row r="15082" spans="1:4" x14ac:dyDescent="0.3">
      <c r="A15082" s="1"/>
      <c r="B15082" s="1"/>
      <c r="C15082" s="1"/>
      <c r="D15082" s="1"/>
    </row>
    <row r="15083" spans="1:4" x14ac:dyDescent="0.3">
      <c r="A15083" s="1"/>
      <c r="B15083" s="1"/>
      <c r="C15083" s="1"/>
      <c r="D15083" s="1"/>
    </row>
    <row r="15084" spans="1:4" x14ac:dyDescent="0.3">
      <c r="A15084" s="1"/>
      <c r="B15084" s="1"/>
      <c r="C15084" s="1"/>
      <c r="D15084" s="1"/>
    </row>
    <row r="15085" spans="1:4" x14ac:dyDescent="0.3">
      <c r="A15085" s="1"/>
      <c r="B15085" s="1"/>
      <c r="C15085" s="1"/>
      <c r="D15085" s="1"/>
    </row>
    <row r="15086" spans="1:4" x14ac:dyDescent="0.3">
      <c r="A15086" s="1"/>
      <c r="B15086" s="1"/>
      <c r="C15086" s="1"/>
      <c r="D15086" s="1"/>
    </row>
    <row r="15087" spans="1:4" x14ac:dyDescent="0.3">
      <c r="A15087" s="1"/>
      <c r="B15087" s="1"/>
      <c r="C15087" s="1"/>
      <c r="D15087" s="1"/>
    </row>
    <row r="15088" spans="1:4" x14ac:dyDescent="0.3">
      <c r="A15088" s="1"/>
      <c r="B15088" s="1"/>
      <c r="C15088" s="1"/>
      <c r="D15088" s="1"/>
    </row>
    <row r="15089" spans="1:4" x14ac:dyDescent="0.3">
      <c r="A15089" s="1"/>
      <c r="B15089" s="1"/>
      <c r="C15089" s="1"/>
      <c r="D15089" s="1"/>
    </row>
    <row r="15090" spans="1:4" x14ac:dyDescent="0.3">
      <c r="A15090" s="1"/>
      <c r="B15090" s="1"/>
      <c r="C15090" s="1"/>
      <c r="D15090" s="1"/>
    </row>
    <row r="15091" spans="1:4" x14ac:dyDescent="0.3">
      <c r="A15091" s="1"/>
      <c r="B15091" s="1"/>
      <c r="C15091" s="1"/>
      <c r="D15091" s="1"/>
    </row>
    <row r="15092" spans="1:4" x14ac:dyDescent="0.3">
      <c r="A15092" s="1"/>
      <c r="B15092" s="1"/>
      <c r="C15092" s="1"/>
      <c r="D15092" s="1"/>
    </row>
    <row r="15093" spans="1:4" x14ac:dyDescent="0.3">
      <c r="A15093" s="1"/>
      <c r="B15093" s="1"/>
      <c r="C15093" s="1"/>
      <c r="D15093" s="1"/>
    </row>
    <row r="15094" spans="1:4" x14ac:dyDescent="0.3">
      <c r="A15094" s="1"/>
      <c r="B15094" s="1"/>
      <c r="C15094" s="1"/>
      <c r="D15094" s="1"/>
    </row>
    <row r="15095" spans="1:4" x14ac:dyDescent="0.3">
      <c r="A15095" s="1"/>
      <c r="B15095" s="1"/>
      <c r="C15095" s="1"/>
      <c r="D15095" s="1"/>
    </row>
    <row r="15096" spans="1:4" x14ac:dyDescent="0.3">
      <c r="A15096" s="1"/>
      <c r="B15096" s="1"/>
      <c r="C15096" s="1"/>
      <c r="D15096" s="1"/>
    </row>
    <row r="15097" spans="1:4" x14ac:dyDescent="0.3">
      <c r="A15097" s="1"/>
      <c r="B15097" s="1"/>
      <c r="C15097" s="1"/>
      <c r="D15097" s="1"/>
    </row>
    <row r="15098" spans="1:4" x14ac:dyDescent="0.3">
      <c r="A15098" s="1"/>
      <c r="B15098" s="1"/>
      <c r="C15098" s="1"/>
      <c r="D15098" s="1"/>
    </row>
    <row r="15099" spans="1:4" x14ac:dyDescent="0.3">
      <c r="A15099" s="1"/>
      <c r="B15099" s="1"/>
      <c r="C15099" s="1"/>
      <c r="D15099" s="1"/>
    </row>
    <row r="15100" spans="1:4" x14ac:dyDescent="0.3">
      <c r="A15100" s="1"/>
      <c r="B15100" s="1"/>
      <c r="C15100" s="1"/>
      <c r="D15100" s="1"/>
    </row>
    <row r="15101" spans="1:4" x14ac:dyDescent="0.3">
      <c r="A15101" s="1"/>
      <c r="B15101" s="1"/>
      <c r="C15101" s="1"/>
      <c r="D15101" s="1"/>
    </row>
    <row r="15102" spans="1:4" x14ac:dyDescent="0.3">
      <c r="A15102" s="1"/>
      <c r="B15102" s="1"/>
      <c r="C15102" s="1"/>
      <c r="D15102" s="1"/>
    </row>
    <row r="15103" spans="1:4" x14ac:dyDescent="0.3">
      <c r="A15103" s="1"/>
      <c r="B15103" s="1"/>
      <c r="C15103" s="1"/>
      <c r="D15103" s="1"/>
    </row>
    <row r="15104" spans="1:4" x14ac:dyDescent="0.3">
      <c r="A15104" s="1"/>
      <c r="B15104" s="1"/>
      <c r="C15104" s="1"/>
      <c r="D15104" s="1"/>
    </row>
    <row r="15105" spans="1:4" x14ac:dyDescent="0.3">
      <c r="A15105" s="1"/>
      <c r="B15105" s="1"/>
      <c r="C15105" s="1"/>
      <c r="D15105" s="1"/>
    </row>
    <row r="15106" spans="1:4" x14ac:dyDescent="0.3">
      <c r="A15106" s="1"/>
      <c r="B15106" s="1"/>
      <c r="C15106" s="1"/>
      <c r="D15106" s="1"/>
    </row>
    <row r="15107" spans="1:4" x14ac:dyDescent="0.3">
      <c r="A15107" s="1"/>
      <c r="B15107" s="1"/>
      <c r="C15107" s="1"/>
      <c r="D15107" s="1"/>
    </row>
    <row r="15108" spans="1:4" x14ac:dyDescent="0.3">
      <c r="A15108" s="1"/>
      <c r="B15108" s="1"/>
      <c r="C15108" s="1"/>
      <c r="D15108" s="1"/>
    </row>
    <row r="15109" spans="1:4" x14ac:dyDescent="0.3">
      <c r="A15109" s="1"/>
      <c r="B15109" s="1"/>
      <c r="C15109" s="1"/>
      <c r="D15109" s="1"/>
    </row>
    <row r="15110" spans="1:4" x14ac:dyDescent="0.3">
      <c r="A15110" s="1"/>
      <c r="B15110" s="1"/>
      <c r="C15110" s="1"/>
      <c r="D15110" s="1"/>
    </row>
    <row r="15111" spans="1:4" x14ac:dyDescent="0.3">
      <c r="A15111" s="1"/>
      <c r="B15111" s="1"/>
      <c r="C15111" s="1"/>
      <c r="D15111" s="1"/>
    </row>
    <row r="15112" spans="1:4" x14ac:dyDescent="0.3">
      <c r="A15112" s="1"/>
      <c r="B15112" s="1"/>
      <c r="C15112" s="1"/>
      <c r="D15112" s="1"/>
    </row>
    <row r="15113" spans="1:4" x14ac:dyDescent="0.3">
      <c r="A15113" s="1"/>
      <c r="B15113" s="1"/>
      <c r="C15113" s="1"/>
      <c r="D15113" s="1"/>
    </row>
    <row r="15114" spans="1:4" x14ac:dyDescent="0.3">
      <c r="A15114" s="1"/>
      <c r="B15114" s="1"/>
      <c r="C15114" s="1"/>
      <c r="D15114" s="1"/>
    </row>
    <row r="15115" spans="1:4" x14ac:dyDescent="0.3">
      <c r="A15115" s="1"/>
      <c r="B15115" s="1"/>
      <c r="C15115" s="1"/>
      <c r="D15115" s="1"/>
    </row>
    <row r="15116" spans="1:4" x14ac:dyDescent="0.3">
      <c r="A15116" s="1"/>
      <c r="B15116" s="1"/>
      <c r="C15116" s="1"/>
      <c r="D15116" s="1"/>
    </row>
    <row r="15117" spans="1:4" x14ac:dyDescent="0.3">
      <c r="A15117" s="1"/>
      <c r="B15117" s="1"/>
      <c r="C15117" s="1"/>
      <c r="D15117" s="1"/>
    </row>
    <row r="15118" spans="1:4" x14ac:dyDescent="0.3">
      <c r="A15118" s="1"/>
      <c r="B15118" s="1"/>
      <c r="C15118" s="1"/>
      <c r="D15118" s="1"/>
    </row>
    <row r="15119" spans="1:4" x14ac:dyDescent="0.3">
      <c r="A15119" s="1"/>
      <c r="B15119" s="1"/>
      <c r="C15119" s="1"/>
      <c r="D15119" s="1"/>
    </row>
    <row r="15120" spans="1:4" x14ac:dyDescent="0.3">
      <c r="A15120" s="1"/>
      <c r="B15120" s="1"/>
      <c r="C15120" s="1"/>
      <c r="D15120" s="1"/>
    </row>
    <row r="15121" spans="1:4" x14ac:dyDescent="0.3">
      <c r="A15121" s="1"/>
      <c r="B15121" s="1"/>
      <c r="C15121" s="1"/>
      <c r="D15121" s="1"/>
    </row>
    <row r="15122" spans="1:4" x14ac:dyDescent="0.3">
      <c r="A15122" s="1"/>
      <c r="B15122" s="1"/>
      <c r="C15122" s="1"/>
      <c r="D15122" s="1"/>
    </row>
    <row r="15123" spans="1:4" x14ac:dyDescent="0.3">
      <c r="A15123" s="1"/>
      <c r="B15123" s="1"/>
      <c r="C15123" s="1"/>
      <c r="D15123" s="1"/>
    </row>
    <row r="15124" spans="1:4" x14ac:dyDescent="0.3">
      <c r="A15124" s="1"/>
      <c r="B15124" s="1"/>
      <c r="C15124" s="1"/>
      <c r="D15124" s="1"/>
    </row>
    <row r="15125" spans="1:4" x14ac:dyDescent="0.3">
      <c r="A15125" s="1"/>
      <c r="B15125" s="1"/>
      <c r="C15125" s="1"/>
      <c r="D15125" s="1"/>
    </row>
    <row r="15126" spans="1:4" x14ac:dyDescent="0.3">
      <c r="A15126" s="1"/>
      <c r="B15126" s="1"/>
      <c r="C15126" s="1"/>
      <c r="D15126" s="1"/>
    </row>
    <row r="15127" spans="1:4" x14ac:dyDescent="0.3">
      <c r="A15127" s="1"/>
      <c r="B15127" s="1"/>
      <c r="C15127" s="1"/>
      <c r="D15127" s="1"/>
    </row>
    <row r="15128" spans="1:4" x14ac:dyDescent="0.3">
      <c r="A15128" s="1"/>
      <c r="B15128" s="1"/>
      <c r="C15128" s="1"/>
      <c r="D15128" s="1"/>
    </row>
    <row r="15129" spans="1:4" x14ac:dyDescent="0.3">
      <c r="A15129" s="1"/>
      <c r="B15129" s="1"/>
      <c r="C15129" s="1"/>
      <c r="D15129" s="1"/>
    </row>
    <row r="15130" spans="1:4" x14ac:dyDescent="0.3">
      <c r="A15130" s="1"/>
      <c r="B15130" s="1"/>
      <c r="C15130" s="1"/>
      <c r="D15130" s="1"/>
    </row>
    <row r="15131" spans="1:4" x14ac:dyDescent="0.3">
      <c r="A15131" s="1"/>
      <c r="B15131" s="1"/>
      <c r="C15131" s="1"/>
      <c r="D15131" s="1"/>
    </row>
    <row r="15132" spans="1:4" x14ac:dyDescent="0.3">
      <c r="A15132" s="1"/>
      <c r="B15132" s="1"/>
      <c r="C15132" s="1"/>
      <c r="D15132" s="1"/>
    </row>
    <row r="15133" spans="1:4" x14ac:dyDescent="0.3">
      <c r="A15133" s="1"/>
      <c r="B15133" s="1"/>
      <c r="C15133" s="1"/>
      <c r="D15133" s="1"/>
    </row>
    <row r="15134" spans="1:4" x14ac:dyDescent="0.3">
      <c r="A15134" s="1"/>
      <c r="B15134" s="1"/>
      <c r="C15134" s="1"/>
      <c r="D15134" s="1"/>
    </row>
    <row r="15135" spans="1:4" x14ac:dyDescent="0.3">
      <c r="A15135" s="1"/>
      <c r="B15135" s="1"/>
      <c r="C15135" s="1"/>
      <c r="D15135" s="1"/>
    </row>
    <row r="15136" spans="1:4" x14ac:dyDescent="0.3">
      <c r="A15136" s="1"/>
      <c r="B15136" s="1"/>
      <c r="C15136" s="1"/>
      <c r="D15136" s="1"/>
    </row>
    <row r="15137" spans="1:4" x14ac:dyDescent="0.3">
      <c r="A15137" s="1"/>
      <c r="B15137" s="1"/>
      <c r="C15137" s="1"/>
      <c r="D15137" s="1"/>
    </row>
    <row r="15138" spans="1:4" x14ac:dyDescent="0.3">
      <c r="A15138" s="1"/>
      <c r="B15138" s="1"/>
      <c r="C15138" s="1"/>
      <c r="D15138" s="1"/>
    </row>
    <row r="15139" spans="1:4" x14ac:dyDescent="0.3">
      <c r="A15139" s="1"/>
      <c r="B15139" s="1"/>
      <c r="C15139" s="1"/>
      <c r="D15139" s="1"/>
    </row>
    <row r="15140" spans="1:4" x14ac:dyDescent="0.3">
      <c r="A15140" s="1"/>
      <c r="B15140" s="1"/>
      <c r="C15140" s="1"/>
      <c r="D15140" s="1"/>
    </row>
    <row r="15141" spans="1:4" x14ac:dyDescent="0.3">
      <c r="A15141" s="1"/>
      <c r="B15141" s="1"/>
      <c r="C15141" s="1"/>
      <c r="D15141" s="1"/>
    </row>
    <row r="15142" spans="1:4" x14ac:dyDescent="0.3">
      <c r="A15142" s="1"/>
      <c r="B15142" s="1"/>
      <c r="C15142" s="1"/>
      <c r="D15142" s="1"/>
    </row>
    <row r="15143" spans="1:4" x14ac:dyDescent="0.3">
      <c r="A15143" s="1"/>
      <c r="B15143" s="1"/>
      <c r="C15143" s="1"/>
      <c r="D15143" s="1"/>
    </row>
    <row r="15144" spans="1:4" x14ac:dyDescent="0.3">
      <c r="A15144" s="1"/>
      <c r="B15144" s="1"/>
      <c r="C15144" s="1"/>
      <c r="D15144" s="1"/>
    </row>
    <row r="15145" spans="1:4" x14ac:dyDescent="0.3">
      <c r="A15145" s="1"/>
      <c r="B15145" s="1"/>
      <c r="C15145" s="1"/>
      <c r="D15145" s="1"/>
    </row>
    <row r="15146" spans="1:4" x14ac:dyDescent="0.3">
      <c r="A15146" s="1"/>
      <c r="B15146" s="1"/>
      <c r="C15146" s="1"/>
      <c r="D15146" s="1"/>
    </row>
    <row r="15147" spans="1:4" x14ac:dyDescent="0.3">
      <c r="A15147" s="1"/>
      <c r="B15147" s="1"/>
      <c r="C15147" s="1"/>
      <c r="D15147" s="1"/>
    </row>
    <row r="15148" spans="1:4" x14ac:dyDescent="0.3">
      <c r="A15148" s="1"/>
      <c r="B15148" s="1"/>
      <c r="C15148" s="1"/>
      <c r="D15148" s="1"/>
    </row>
    <row r="15149" spans="1:4" x14ac:dyDescent="0.3">
      <c r="A15149" s="1"/>
      <c r="B15149" s="1"/>
      <c r="C15149" s="1"/>
      <c r="D15149" s="1"/>
    </row>
    <row r="15150" spans="1:4" x14ac:dyDescent="0.3">
      <c r="A15150" s="1"/>
      <c r="B15150" s="1"/>
      <c r="C15150" s="1"/>
      <c r="D15150" s="1"/>
    </row>
    <row r="15151" spans="1:4" x14ac:dyDescent="0.3">
      <c r="A15151" s="1"/>
      <c r="B15151" s="1"/>
      <c r="C15151" s="1"/>
      <c r="D15151" s="1"/>
    </row>
    <row r="15152" spans="1:4" x14ac:dyDescent="0.3">
      <c r="A15152" s="1"/>
      <c r="B15152" s="1"/>
      <c r="C15152" s="1"/>
      <c r="D15152" s="1"/>
    </row>
    <row r="15153" spans="1:4" x14ac:dyDescent="0.3">
      <c r="A15153" s="1"/>
      <c r="B15153" s="1"/>
      <c r="C15153" s="1"/>
      <c r="D15153" s="1"/>
    </row>
    <row r="15154" spans="1:4" x14ac:dyDescent="0.3">
      <c r="A15154" s="1"/>
      <c r="B15154" s="1"/>
      <c r="C15154" s="1"/>
      <c r="D15154" s="1"/>
    </row>
    <row r="15155" spans="1:4" x14ac:dyDescent="0.3">
      <c r="A15155" s="1"/>
      <c r="B15155" s="1"/>
      <c r="C15155" s="1"/>
      <c r="D15155" s="1"/>
    </row>
    <row r="15156" spans="1:4" x14ac:dyDescent="0.3">
      <c r="A15156" s="1"/>
      <c r="B15156" s="1"/>
      <c r="C15156" s="1"/>
      <c r="D15156" s="1"/>
    </row>
    <row r="15157" spans="1:4" x14ac:dyDescent="0.3">
      <c r="A15157" s="1"/>
      <c r="B15157" s="1"/>
      <c r="C15157" s="1"/>
      <c r="D15157" s="1"/>
    </row>
    <row r="15158" spans="1:4" x14ac:dyDescent="0.3">
      <c r="A15158" s="1"/>
      <c r="B15158" s="1"/>
      <c r="C15158" s="1"/>
      <c r="D15158" s="1"/>
    </row>
    <row r="15159" spans="1:4" x14ac:dyDescent="0.3">
      <c r="A15159" s="1"/>
      <c r="B15159" s="1"/>
      <c r="C15159" s="1"/>
      <c r="D15159" s="1"/>
    </row>
    <row r="15160" spans="1:4" x14ac:dyDescent="0.3">
      <c r="A15160" s="1"/>
      <c r="B15160" s="1"/>
      <c r="C15160" s="1"/>
      <c r="D15160" s="1"/>
    </row>
    <row r="15161" spans="1:4" x14ac:dyDescent="0.3">
      <c r="A15161" s="1"/>
      <c r="B15161" s="1"/>
      <c r="C15161" s="1"/>
      <c r="D15161" s="1"/>
    </row>
    <row r="15162" spans="1:4" x14ac:dyDescent="0.3">
      <c r="A15162" s="1"/>
      <c r="B15162" s="1"/>
      <c r="C15162" s="1"/>
      <c r="D15162" s="1"/>
    </row>
    <row r="15163" spans="1:4" x14ac:dyDescent="0.3">
      <c r="A15163" s="1"/>
      <c r="B15163" s="1"/>
      <c r="C15163" s="1"/>
      <c r="D15163" s="1"/>
    </row>
    <row r="15164" spans="1:4" x14ac:dyDescent="0.3">
      <c r="A15164" s="1"/>
      <c r="B15164" s="1"/>
      <c r="C15164" s="1"/>
      <c r="D15164" s="1"/>
    </row>
    <row r="15165" spans="1:4" x14ac:dyDescent="0.3">
      <c r="A15165" s="1"/>
      <c r="B15165" s="1"/>
      <c r="C15165" s="1"/>
      <c r="D15165" s="1"/>
    </row>
    <row r="15166" spans="1:4" x14ac:dyDescent="0.3">
      <c r="A15166" s="1"/>
      <c r="B15166" s="1"/>
      <c r="C15166" s="1"/>
      <c r="D15166" s="1"/>
    </row>
    <row r="15167" spans="1:4" x14ac:dyDescent="0.3">
      <c r="A15167" s="1"/>
      <c r="B15167" s="1"/>
      <c r="C15167" s="1"/>
      <c r="D15167" s="1"/>
    </row>
    <row r="15168" spans="1:4" x14ac:dyDescent="0.3">
      <c r="A15168" s="1"/>
      <c r="B15168" s="1"/>
      <c r="C15168" s="1"/>
      <c r="D15168" s="1"/>
    </row>
    <row r="15169" spans="1:4" x14ac:dyDescent="0.3">
      <c r="A15169" s="1"/>
      <c r="B15169" s="1"/>
      <c r="C15169" s="1"/>
      <c r="D15169" s="1"/>
    </row>
    <row r="15170" spans="1:4" x14ac:dyDescent="0.3">
      <c r="A15170" s="1"/>
      <c r="B15170" s="1"/>
      <c r="C15170" s="1"/>
      <c r="D15170" s="1"/>
    </row>
    <row r="15171" spans="1:4" x14ac:dyDescent="0.3">
      <c r="A15171" s="1"/>
      <c r="B15171" s="1"/>
      <c r="C15171" s="1"/>
      <c r="D15171" s="1"/>
    </row>
    <row r="15172" spans="1:4" x14ac:dyDescent="0.3">
      <c r="A15172" s="1"/>
      <c r="B15172" s="1"/>
      <c r="C15172" s="1"/>
      <c r="D15172" s="1"/>
    </row>
    <row r="15173" spans="1:4" x14ac:dyDescent="0.3">
      <c r="A15173" s="1"/>
      <c r="B15173" s="1"/>
      <c r="C15173" s="1"/>
      <c r="D15173" s="1"/>
    </row>
    <row r="15174" spans="1:4" x14ac:dyDescent="0.3">
      <c r="A15174" s="1"/>
      <c r="B15174" s="1"/>
      <c r="C15174" s="1"/>
      <c r="D15174" s="1"/>
    </row>
    <row r="15175" spans="1:4" x14ac:dyDescent="0.3">
      <c r="A15175" s="1"/>
      <c r="B15175" s="1"/>
      <c r="C15175" s="1"/>
      <c r="D15175" s="1"/>
    </row>
    <row r="15176" spans="1:4" x14ac:dyDescent="0.3">
      <c r="A15176" s="1"/>
      <c r="B15176" s="1"/>
      <c r="C15176" s="1"/>
      <c r="D15176" s="1"/>
    </row>
    <row r="15177" spans="1:4" x14ac:dyDescent="0.3">
      <c r="A15177" s="1"/>
      <c r="B15177" s="1"/>
      <c r="C15177" s="1"/>
      <c r="D15177" s="1"/>
    </row>
    <row r="15178" spans="1:4" x14ac:dyDescent="0.3">
      <c r="A15178" s="1"/>
      <c r="B15178" s="1"/>
      <c r="C15178" s="1"/>
      <c r="D15178" s="1"/>
    </row>
    <row r="15179" spans="1:4" x14ac:dyDescent="0.3">
      <c r="A15179" s="1"/>
      <c r="B15179" s="1"/>
      <c r="C15179" s="1"/>
      <c r="D15179" s="1"/>
    </row>
    <row r="15180" spans="1:4" x14ac:dyDescent="0.3">
      <c r="A15180" s="1"/>
      <c r="B15180" s="1"/>
      <c r="C15180" s="1"/>
      <c r="D15180" s="1"/>
    </row>
    <row r="15181" spans="1:4" x14ac:dyDescent="0.3">
      <c r="A15181" s="1"/>
      <c r="B15181" s="1"/>
      <c r="C15181" s="1"/>
      <c r="D15181" s="1"/>
    </row>
    <row r="15182" spans="1:4" x14ac:dyDescent="0.3">
      <c r="A15182" s="1"/>
      <c r="B15182" s="1"/>
      <c r="C15182" s="1"/>
      <c r="D15182" s="1"/>
    </row>
    <row r="15183" spans="1:4" x14ac:dyDescent="0.3">
      <c r="A15183" s="1"/>
      <c r="B15183" s="1"/>
      <c r="C15183" s="1"/>
      <c r="D15183" s="1"/>
    </row>
    <row r="15184" spans="1:4" x14ac:dyDescent="0.3">
      <c r="A15184" s="1"/>
      <c r="B15184" s="1"/>
      <c r="C15184" s="1"/>
      <c r="D15184" s="1"/>
    </row>
    <row r="15185" spans="1:4" x14ac:dyDescent="0.3">
      <c r="A15185" s="1"/>
      <c r="B15185" s="1"/>
      <c r="C15185" s="1"/>
      <c r="D15185" s="1"/>
    </row>
    <row r="15186" spans="1:4" x14ac:dyDescent="0.3">
      <c r="A15186" s="1"/>
      <c r="B15186" s="1"/>
      <c r="C15186" s="1"/>
      <c r="D15186" s="1"/>
    </row>
    <row r="15187" spans="1:4" x14ac:dyDescent="0.3">
      <c r="A15187" s="1"/>
      <c r="B15187" s="1"/>
      <c r="C15187" s="1"/>
      <c r="D15187" s="1"/>
    </row>
    <row r="15188" spans="1:4" x14ac:dyDescent="0.3">
      <c r="A15188" s="1"/>
      <c r="B15188" s="1"/>
      <c r="C15188" s="1"/>
      <c r="D15188" s="1"/>
    </row>
    <row r="15189" spans="1:4" x14ac:dyDescent="0.3">
      <c r="A15189" s="1"/>
      <c r="B15189" s="1"/>
      <c r="C15189" s="1"/>
      <c r="D15189" s="1"/>
    </row>
    <row r="15190" spans="1:4" x14ac:dyDescent="0.3">
      <c r="A15190" s="1"/>
      <c r="B15190" s="1"/>
      <c r="C15190" s="1"/>
      <c r="D15190" s="1"/>
    </row>
    <row r="15191" spans="1:4" x14ac:dyDescent="0.3">
      <c r="A15191" s="1"/>
      <c r="B15191" s="1"/>
      <c r="C15191" s="1"/>
      <c r="D15191" s="1"/>
    </row>
    <row r="15192" spans="1:4" x14ac:dyDescent="0.3">
      <c r="A15192" s="1"/>
      <c r="B15192" s="1"/>
      <c r="C15192" s="1"/>
      <c r="D15192" s="1"/>
    </row>
    <row r="15193" spans="1:4" x14ac:dyDescent="0.3">
      <c r="A15193" s="1"/>
      <c r="B15193" s="1"/>
      <c r="C15193" s="1"/>
      <c r="D15193" s="1"/>
    </row>
    <row r="15194" spans="1:4" x14ac:dyDescent="0.3">
      <c r="A15194" s="1"/>
      <c r="B15194" s="1"/>
      <c r="C15194" s="1"/>
      <c r="D15194" s="1"/>
    </row>
    <row r="15195" spans="1:4" x14ac:dyDescent="0.3">
      <c r="A15195" s="1"/>
      <c r="B15195" s="1"/>
      <c r="C15195" s="1"/>
      <c r="D15195" s="1"/>
    </row>
    <row r="15196" spans="1:4" x14ac:dyDescent="0.3">
      <c r="A15196" s="1"/>
      <c r="B15196" s="1"/>
      <c r="C15196" s="1"/>
      <c r="D15196" s="1"/>
    </row>
    <row r="15197" spans="1:4" x14ac:dyDescent="0.3">
      <c r="A15197" s="1"/>
      <c r="B15197" s="1"/>
      <c r="C15197" s="1"/>
      <c r="D15197" s="1"/>
    </row>
    <row r="15198" spans="1:4" x14ac:dyDescent="0.3">
      <c r="A15198" s="1"/>
      <c r="B15198" s="1"/>
      <c r="C15198" s="1"/>
      <c r="D15198" s="1"/>
    </row>
    <row r="15199" spans="1:4" x14ac:dyDescent="0.3">
      <c r="A15199" s="1"/>
      <c r="B15199" s="1"/>
      <c r="C15199" s="1"/>
      <c r="D15199" s="1"/>
    </row>
    <row r="15200" spans="1:4" x14ac:dyDescent="0.3">
      <c r="A15200" s="1"/>
      <c r="B15200" s="1"/>
      <c r="C15200" s="1"/>
      <c r="D15200" s="1"/>
    </row>
    <row r="15201" spans="1:4" x14ac:dyDescent="0.3">
      <c r="A15201" s="1"/>
      <c r="B15201" s="1"/>
      <c r="C15201" s="1"/>
      <c r="D15201" s="1"/>
    </row>
    <row r="15202" spans="1:4" x14ac:dyDescent="0.3">
      <c r="A15202" s="1"/>
      <c r="B15202" s="1"/>
      <c r="C15202" s="1"/>
      <c r="D15202" s="1"/>
    </row>
    <row r="15203" spans="1:4" x14ac:dyDescent="0.3">
      <c r="A15203" s="1"/>
      <c r="B15203" s="1"/>
      <c r="C15203" s="1"/>
      <c r="D15203" s="1"/>
    </row>
    <row r="15204" spans="1:4" x14ac:dyDescent="0.3">
      <c r="A15204" s="1"/>
      <c r="B15204" s="1"/>
      <c r="C15204" s="1"/>
      <c r="D15204" s="1"/>
    </row>
    <row r="15205" spans="1:4" x14ac:dyDescent="0.3">
      <c r="A15205" s="1"/>
      <c r="B15205" s="1"/>
      <c r="C15205" s="1"/>
      <c r="D15205" s="1"/>
    </row>
    <row r="15206" spans="1:4" x14ac:dyDescent="0.3">
      <c r="A15206" s="1"/>
      <c r="B15206" s="1"/>
      <c r="C15206" s="1"/>
      <c r="D15206" s="1"/>
    </row>
    <row r="15207" spans="1:4" x14ac:dyDescent="0.3">
      <c r="A15207" s="1"/>
      <c r="B15207" s="1"/>
      <c r="C15207" s="1"/>
      <c r="D15207" s="1"/>
    </row>
    <row r="15208" spans="1:4" x14ac:dyDescent="0.3">
      <c r="A15208" s="1"/>
      <c r="B15208" s="1"/>
      <c r="C15208" s="1"/>
      <c r="D15208" s="1"/>
    </row>
    <row r="15209" spans="1:4" x14ac:dyDescent="0.3">
      <c r="A15209" s="1"/>
      <c r="B15209" s="1"/>
      <c r="C15209" s="1"/>
      <c r="D15209" s="1"/>
    </row>
    <row r="15210" spans="1:4" x14ac:dyDescent="0.3">
      <c r="A15210" s="1"/>
      <c r="B15210" s="1"/>
      <c r="C15210" s="1"/>
      <c r="D15210" s="1"/>
    </row>
    <row r="15211" spans="1:4" x14ac:dyDescent="0.3">
      <c r="A15211" s="1"/>
      <c r="B15211" s="1"/>
      <c r="C15211" s="1"/>
      <c r="D15211" s="1"/>
    </row>
    <row r="15212" spans="1:4" x14ac:dyDescent="0.3">
      <c r="A15212" s="1"/>
      <c r="B15212" s="1"/>
      <c r="C15212" s="1"/>
      <c r="D15212" s="1"/>
    </row>
    <row r="15213" spans="1:4" x14ac:dyDescent="0.3">
      <c r="A15213" s="1"/>
      <c r="B15213" s="1"/>
      <c r="C15213" s="1"/>
      <c r="D15213" s="1"/>
    </row>
    <row r="15214" spans="1:4" x14ac:dyDescent="0.3">
      <c r="A15214" s="1"/>
      <c r="B15214" s="1"/>
      <c r="C15214" s="1"/>
      <c r="D15214" s="1"/>
    </row>
    <row r="15215" spans="1:4" x14ac:dyDescent="0.3">
      <c r="A15215" s="1"/>
      <c r="B15215" s="1"/>
      <c r="C15215" s="1"/>
      <c r="D15215" s="1"/>
    </row>
    <row r="15216" spans="1:4" x14ac:dyDescent="0.3">
      <c r="A15216" s="1"/>
      <c r="B15216" s="1"/>
      <c r="C15216" s="1"/>
      <c r="D15216" s="1"/>
    </row>
    <row r="15217" spans="1:4" x14ac:dyDescent="0.3">
      <c r="A15217" s="1"/>
      <c r="B15217" s="1"/>
      <c r="C15217" s="1"/>
      <c r="D15217" s="1"/>
    </row>
    <row r="15218" spans="1:4" x14ac:dyDescent="0.3">
      <c r="A15218" s="1"/>
      <c r="B15218" s="1"/>
      <c r="C15218" s="1"/>
      <c r="D15218" s="1"/>
    </row>
    <row r="15219" spans="1:4" x14ac:dyDescent="0.3">
      <c r="A15219" s="1"/>
      <c r="B15219" s="1"/>
      <c r="C15219" s="1"/>
      <c r="D15219" s="1"/>
    </row>
    <row r="15220" spans="1:4" x14ac:dyDescent="0.3">
      <c r="A15220" s="1"/>
      <c r="B15220" s="1"/>
      <c r="C15220" s="1"/>
      <c r="D15220" s="1"/>
    </row>
    <row r="15221" spans="1:4" x14ac:dyDescent="0.3">
      <c r="A15221" s="1"/>
      <c r="B15221" s="1"/>
      <c r="C15221" s="1"/>
      <c r="D15221" s="1"/>
    </row>
    <row r="15222" spans="1:4" x14ac:dyDescent="0.3">
      <c r="A15222" s="1"/>
      <c r="B15222" s="1"/>
      <c r="C15222" s="1"/>
      <c r="D15222" s="1"/>
    </row>
    <row r="15223" spans="1:4" x14ac:dyDescent="0.3">
      <c r="A15223" s="1"/>
      <c r="B15223" s="1"/>
      <c r="C15223" s="1"/>
      <c r="D15223" s="1"/>
    </row>
    <row r="15224" spans="1:4" x14ac:dyDescent="0.3">
      <c r="A15224" s="1"/>
      <c r="B15224" s="1"/>
      <c r="C15224" s="1"/>
      <c r="D15224" s="1"/>
    </row>
    <row r="15225" spans="1:4" x14ac:dyDescent="0.3">
      <c r="A15225" s="1"/>
      <c r="B15225" s="1"/>
      <c r="C15225" s="1"/>
      <c r="D15225" s="1"/>
    </row>
    <row r="15226" spans="1:4" x14ac:dyDescent="0.3">
      <c r="A15226" s="1"/>
      <c r="B15226" s="1"/>
      <c r="C15226" s="1"/>
      <c r="D15226" s="1"/>
    </row>
    <row r="15227" spans="1:4" x14ac:dyDescent="0.3">
      <c r="A15227" s="1"/>
      <c r="B15227" s="1"/>
      <c r="C15227" s="1"/>
      <c r="D15227" s="1"/>
    </row>
    <row r="15228" spans="1:4" x14ac:dyDescent="0.3">
      <c r="A15228" s="1"/>
      <c r="B15228" s="1"/>
      <c r="C15228" s="1"/>
      <c r="D15228" s="1"/>
    </row>
    <row r="15229" spans="1:4" x14ac:dyDescent="0.3">
      <c r="A15229" s="1"/>
      <c r="B15229" s="1"/>
      <c r="C15229" s="1"/>
      <c r="D15229" s="1"/>
    </row>
    <row r="15230" spans="1:4" x14ac:dyDescent="0.3">
      <c r="A15230" s="1"/>
      <c r="B15230" s="1"/>
      <c r="C15230" s="1"/>
      <c r="D15230" s="1"/>
    </row>
    <row r="15231" spans="1:4" x14ac:dyDescent="0.3">
      <c r="A15231" s="1"/>
      <c r="B15231" s="1"/>
      <c r="C15231" s="1"/>
      <c r="D15231" s="1"/>
    </row>
    <row r="15232" spans="1:4" x14ac:dyDescent="0.3">
      <c r="A15232" s="1"/>
      <c r="B15232" s="1"/>
      <c r="C15232" s="1"/>
      <c r="D15232" s="1"/>
    </row>
    <row r="15233" spans="1:4" x14ac:dyDescent="0.3">
      <c r="A15233" s="1"/>
      <c r="B15233" s="1"/>
      <c r="C15233" s="1"/>
      <c r="D15233" s="1"/>
    </row>
    <row r="15234" spans="1:4" x14ac:dyDescent="0.3">
      <c r="A15234" s="1"/>
      <c r="B15234" s="1"/>
      <c r="C15234" s="1"/>
      <c r="D15234" s="1"/>
    </row>
    <row r="15235" spans="1:4" x14ac:dyDescent="0.3">
      <c r="A15235" s="1"/>
      <c r="B15235" s="1"/>
      <c r="C15235" s="1"/>
      <c r="D15235" s="1"/>
    </row>
    <row r="15236" spans="1:4" x14ac:dyDescent="0.3">
      <c r="A15236" s="1"/>
      <c r="B15236" s="1"/>
      <c r="C15236" s="1"/>
      <c r="D15236" s="1"/>
    </row>
    <row r="15237" spans="1:4" x14ac:dyDescent="0.3">
      <c r="A15237" s="1"/>
      <c r="B15237" s="1"/>
      <c r="C15237" s="1"/>
      <c r="D15237" s="1"/>
    </row>
    <row r="15238" spans="1:4" x14ac:dyDescent="0.3">
      <c r="A15238" s="1"/>
      <c r="B15238" s="1"/>
      <c r="C15238" s="1"/>
      <c r="D15238" s="1"/>
    </row>
    <row r="15239" spans="1:4" x14ac:dyDescent="0.3">
      <c r="A15239" s="1"/>
      <c r="B15239" s="1"/>
      <c r="C15239" s="1"/>
      <c r="D15239" s="1"/>
    </row>
    <row r="15240" spans="1:4" x14ac:dyDescent="0.3">
      <c r="A15240" s="1"/>
      <c r="B15240" s="1"/>
      <c r="C15240" s="1"/>
      <c r="D15240" s="1"/>
    </row>
    <row r="15241" spans="1:4" x14ac:dyDescent="0.3">
      <c r="A15241" s="1"/>
      <c r="B15241" s="1"/>
      <c r="C15241" s="1"/>
      <c r="D15241" s="1"/>
    </row>
    <row r="15242" spans="1:4" x14ac:dyDescent="0.3">
      <c r="A15242" s="1"/>
      <c r="B15242" s="1"/>
      <c r="C15242" s="1"/>
      <c r="D15242" s="1"/>
    </row>
    <row r="15243" spans="1:4" x14ac:dyDescent="0.3">
      <c r="A15243" s="1"/>
      <c r="B15243" s="1"/>
      <c r="C15243" s="1"/>
      <c r="D15243" s="1"/>
    </row>
    <row r="15244" spans="1:4" x14ac:dyDescent="0.3">
      <c r="A15244" s="1"/>
      <c r="B15244" s="1"/>
      <c r="C15244" s="1"/>
      <c r="D15244" s="1"/>
    </row>
    <row r="15245" spans="1:4" x14ac:dyDescent="0.3">
      <c r="A15245" s="1"/>
      <c r="B15245" s="1"/>
      <c r="C15245" s="1"/>
      <c r="D15245" s="1"/>
    </row>
    <row r="15246" spans="1:4" x14ac:dyDescent="0.3">
      <c r="A15246" s="1"/>
      <c r="B15246" s="1"/>
      <c r="C15246" s="1"/>
      <c r="D15246" s="1"/>
    </row>
    <row r="15247" spans="1:4" x14ac:dyDescent="0.3">
      <c r="A15247" s="1"/>
      <c r="B15247" s="1"/>
      <c r="C15247" s="1"/>
      <c r="D15247" s="1"/>
    </row>
    <row r="15248" spans="1:4" x14ac:dyDescent="0.3">
      <c r="A15248" s="1"/>
      <c r="B15248" s="1"/>
      <c r="C15248" s="1"/>
      <c r="D15248" s="1"/>
    </row>
    <row r="15249" spans="1:4" x14ac:dyDescent="0.3">
      <c r="A15249" s="1"/>
      <c r="B15249" s="1"/>
      <c r="C15249" s="1"/>
      <c r="D15249" s="1"/>
    </row>
    <row r="15250" spans="1:4" x14ac:dyDescent="0.3">
      <c r="A15250" s="1"/>
      <c r="B15250" s="1"/>
      <c r="C15250" s="1"/>
      <c r="D15250" s="1"/>
    </row>
    <row r="15251" spans="1:4" x14ac:dyDescent="0.3">
      <c r="A15251" s="1"/>
      <c r="B15251" s="1"/>
      <c r="C15251" s="1"/>
      <c r="D15251" s="1"/>
    </row>
    <row r="15252" spans="1:4" x14ac:dyDescent="0.3">
      <c r="A15252" s="1"/>
      <c r="B15252" s="1"/>
      <c r="C15252" s="1"/>
      <c r="D15252" s="1"/>
    </row>
    <row r="15253" spans="1:4" x14ac:dyDescent="0.3">
      <c r="A15253" s="1"/>
      <c r="B15253" s="1"/>
      <c r="C15253" s="1"/>
      <c r="D15253" s="1"/>
    </row>
    <row r="15254" spans="1:4" x14ac:dyDescent="0.3">
      <c r="A15254" s="1"/>
      <c r="B15254" s="1"/>
      <c r="C15254" s="1"/>
      <c r="D15254" s="1"/>
    </row>
    <row r="15255" spans="1:4" x14ac:dyDescent="0.3">
      <c r="A15255" s="1"/>
      <c r="B15255" s="1"/>
      <c r="C15255" s="1"/>
      <c r="D15255" s="1"/>
    </row>
    <row r="15256" spans="1:4" x14ac:dyDescent="0.3">
      <c r="A15256" s="1"/>
      <c r="B15256" s="1"/>
      <c r="C15256" s="1"/>
      <c r="D15256" s="1"/>
    </row>
    <row r="15257" spans="1:4" x14ac:dyDescent="0.3">
      <c r="A15257" s="1"/>
      <c r="B15257" s="1"/>
      <c r="C15257" s="1"/>
      <c r="D15257" s="1"/>
    </row>
    <row r="15258" spans="1:4" x14ac:dyDescent="0.3">
      <c r="A15258" s="1"/>
      <c r="B15258" s="1"/>
      <c r="C15258" s="1"/>
      <c r="D15258" s="1"/>
    </row>
    <row r="15259" spans="1:4" x14ac:dyDescent="0.3">
      <c r="A15259" s="1"/>
      <c r="B15259" s="1"/>
      <c r="C15259" s="1"/>
      <c r="D15259" s="1"/>
    </row>
    <row r="15260" spans="1:4" x14ac:dyDescent="0.3">
      <c r="A15260" s="1"/>
      <c r="B15260" s="1"/>
      <c r="C15260" s="1"/>
      <c r="D15260" s="1"/>
    </row>
    <row r="15261" spans="1:4" x14ac:dyDescent="0.3">
      <c r="A15261" s="1"/>
      <c r="B15261" s="1"/>
      <c r="C15261" s="1"/>
      <c r="D15261" s="1"/>
    </row>
    <row r="15262" spans="1:4" x14ac:dyDescent="0.3">
      <c r="A15262" s="1"/>
      <c r="B15262" s="1"/>
      <c r="C15262" s="1"/>
      <c r="D15262" s="1"/>
    </row>
    <row r="15263" spans="1:4" x14ac:dyDescent="0.3">
      <c r="A15263" s="1"/>
      <c r="B15263" s="1"/>
      <c r="C15263" s="1"/>
      <c r="D15263" s="1"/>
    </row>
    <row r="15264" spans="1:4" x14ac:dyDescent="0.3">
      <c r="A15264" s="1"/>
      <c r="B15264" s="1"/>
      <c r="C15264" s="1"/>
      <c r="D15264" s="1"/>
    </row>
    <row r="15265" spans="1:4" x14ac:dyDescent="0.3">
      <c r="A15265" s="1"/>
      <c r="B15265" s="1"/>
      <c r="C15265" s="1"/>
      <c r="D15265" s="1"/>
    </row>
    <row r="15266" spans="1:4" x14ac:dyDescent="0.3">
      <c r="A15266" s="1"/>
      <c r="B15266" s="1"/>
      <c r="C15266" s="1"/>
      <c r="D15266" s="1"/>
    </row>
    <row r="15267" spans="1:4" x14ac:dyDescent="0.3">
      <c r="A15267" s="1"/>
      <c r="B15267" s="1"/>
      <c r="C15267" s="1"/>
      <c r="D15267" s="1"/>
    </row>
    <row r="15268" spans="1:4" x14ac:dyDescent="0.3">
      <c r="A15268" s="1"/>
      <c r="B15268" s="1"/>
      <c r="C15268" s="1"/>
      <c r="D15268" s="1"/>
    </row>
    <row r="15269" spans="1:4" x14ac:dyDescent="0.3">
      <c r="A15269" s="1"/>
      <c r="B15269" s="1"/>
      <c r="C15269" s="1"/>
      <c r="D15269" s="1"/>
    </row>
    <row r="15270" spans="1:4" x14ac:dyDescent="0.3">
      <c r="A15270" s="1"/>
      <c r="B15270" s="1"/>
      <c r="C15270" s="1"/>
      <c r="D15270" s="1"/>
    </row>
    <row r="15271" spans="1:4" x14ac:dyDescent="0.3">
      <c r="A15271" s="1"/>
      <c r="B15271" s="1"/>
      <c r="C15271" s="1"/>
      <c r="D15271" s="1"/>
    </row>
    <row r="15272" spans="1:4" x14ac:dyDescent="0.3">
      <c r="A15272" s="1"/>
      <c r="B15272" s="1"/>
      <c r="C15272" s="1"/>
      <c r="D15272" s="1"/>
    </row>
    <row r="15273" spans="1:4" x14ac:dyDescent="0.3">
      <c r="A15273" s="1"/>
      <c r="B15273" s="1"/>
      <c r="C15273" s="1"/>
      <c r="D15273" s="1"/>
    </row>
    <row r="15274" spans="1:4" x14ac:dyDescent="0.3">
      <c r="A15274" s="1"/>
      <c r="B15274" s="1"/>
      <c r="C15274" s="1"/>
      <c r="D15274" s="1"/>
    </row>
    <row r="15275" spans="1:4" x14ac:dyDescent="0.3">
      <c r="A15275" s="1"/>
      <c r="B15275" s="1"/>
      <c r="C15275" s="1"/>
      <c r="D15275" s="1"/>
    </row>
    <row r="15276" spans="1:4" x14ac:dyDescent="0.3">
      <c r="A15276" s="1"/>
      <c r="B15276" s="1"/>
      <c r="C15276" s="1"/>
      <c r="D15276" s="1"/>
    </row>
    <row r="15277" spans="1:4" x14ac:dyDescent="0.3">
      <c r="A15277" s="1"/>
      <c r="B15277" s="1"/>
      <c r="C15277" s="1"/>
      <c r="D15277" s="1"/>
    </row>
    <row r="15278" spans="1:4" x14ac:dyDescent="0.3">
      <c r="A15278" s="1"/>
      <c r="B15278" s="1"/>
      <c r="C15278" s="1"/>
      <c r="D15278" s="1"/>
    </row>
    <row r="15279" spans="1:4" x14ac:dyDescent="0.3">
      <c r="A15279" s="1"/>
      <c r="B15279" s="1"/>
      <c r="C15279" s="1"/>
      <c r="D15279" s="1"/>
    </row>
    <row r="15280" spans="1:4" x14ac:dyDescent="0.3">
      <c r="A15280" s="1"/>
      <c r="B15280" s="1"/>
      <c r="C15280" s="1"/>
      <c r="D15280" s="1"/>
    </row>
    <row r="15281" spans="1:4" x14ac:dyDescent="0.3">
      <c r="A15281" s="1"/>
      <c r="B15281" s="1"/>
      <c r="C15281" s="1"/>
      <c r="D15281" s="1"/>
    </row>
    <row r="15282" spans="1:4" x14ac:dyDescent="0.3">
      <c r="A15282" s="1"/>
      <c r="B15282" s="1"/>
      <c r="C15282" s="1"/>
      <c r="D15282" s="1"/>
    </row>
    <row r="15283" spans="1:4" x14ac:dyDescent="0.3">
      <c r="A15283" s="1"/>
      <c r="B15283" s="1"/>
      <c r="C15283" s="1"/>
      <c r="D15283" s="1"/>
    </row>
    <row r="15284" spans="1:4" x14ac:dyDescent="0.3">
      <c r="A15284" s="1"/>
      <c r="B15284" s="1"/>
      <c r="C15284" s="1"/>
      <c r="D15284" s="1"/>
    </row>
    <row r="15285" spans="1:4" x14ac:dyDescent="0.3">
      <c r="A15285" s="1"/>
      <c r="B15285" s="1"/>
      <c r="C15285" s="1"/>
      <c r="D15285" s="1"/>
    </row>
    <row r="15286" spans="1:4" x14ac:dyDescent="0.3">
      <c r="A15286" s="1"/>
      <c r="B15286" s="1"/>
      <c r="C15286" s="1"/>
      <c r="D15286" s="1"/>
    </row>
    <row r="15287" spans="1:4" x14ac:dyDescent="0.3">
      <c r="A15287" s="1"/>
      <c r="B15287" s="1"/>
      <c r="C15287" s="1"/>
      <c r="D15287" s="1"/>
    </row>
    <row r="15288" spans="1:4" x14ac:dyDescent="0.3">
      <c r="A15288" s="1"/>
      <c r="B15288" s="1"/>
      <c r="C15288" s="1"/>
      <c r="D15288" s="1"/>
    </row>
    <row r="15289" spans="1:4" x14ac:dyDescent="0.3">
      <c r="A15289" s="1"/>
      <c r="B15289" s="1"/>
      <c r="C15289" s="1"/>
      <c r="D15289" s="1"/>
    </row>
    <row r="15290" spans="1:4" x14ac:dyDescent="0.3">
      <c r="A15290" s="1"/>
      <c r="B15290" s="1"/>
      <c r="C15290" s="1"/>
      <c r="D15290" s="1"/>
    </row>
    <row r="15291" spans="1:4" x14ac:dyDescent="0.3">
      <c r="A15291" s="1"/>
      <c r="B15291" s="1"/>
      <c r="C15291" s="1"/>
      <c r="D15291" s="1"/>
    </row>
    <row r="15292" spans="1:4" x14ac:dyDescent="0.3">
      <c r="A15292" s="1"/>
      <c r="B15292" s="1"/>
      <c r="C15292" s="1"/>
      <c r="D15292" s="1"/>
    </row>
    <row r="15293" spans="1:4" x14ac:dyDescent="0.3">
      <c r="A15293" s="1"/>
      <c r="B15293" s="1"/>
      <c r="C15293" s="1"/>
      <c r="D15293" s="1"/>
    </row>
    <row r="15294" spans="1:4" x14ac:dyDescent="0.3">
      <c r="A15294" s="1"/>
      <c r="B15294" s="1"/>
      <c r="C15294" s="1"/>
      <c r="D15294" s="1"/>
    </row>
    <row r="15295" spans="1:4" x14ac:dyDescent="0.3">
      <c r="A15295" s="1"/>
      <c r="B15295" s="1"/>
      <c r="C15295" s="1"/>
      <c r="D15295" s="1"/>
    </row>
    <row r="15296" spans="1:4" x14ac:dyDescent="0.3">
      <c r="A15296" s="1"/>
      <c r="B15296" s="1"/>
      <c r="C15296" s="1"/>
      <c r="D15296" s="1"/>
    </row>
    <row r="15297" spans="1:4" x14ac:dyDescent="0.3">
      <c r="A15297" s="1"/>
      <c r="B15297" s="1"/>
      <c r="C15297" s="1"/>
      <c r="D15297" s="1"/>
    </row>
    <row r="15298" spans="1:4" x14ac:dyDescent="0.3">
      <c r="A15298" s="1"/>
      <c r="B15298" s="1"/>
      <c r="C15298" s="1"/>
      <c r="D15298" s="1"/>
    </row>
    <row r="15299" spans="1:4" x14ac:dyDescent="0.3">
      <c r="A15299" s="1"/>
      <c r="B15299" s="1"/>
      <c r="C15299" s="1"/>
      <c r="D15299" s="1"/>
    </row>
    <row r="15300" spans="1:4" x14ac:dyDescent="0.3">
      <c r="A15300" s="1"/>
      <c r="B15300" s="1"/>
      <c r="C15300" s="1"/>
      <c r="D15300" s="1"/>
    </row>
    <row r="15301" spans="1:4" x14ac:dyDescent="0.3">
      <c r="A15301" s="1"/>
      <c r="B15301" s="1"/>
      <c r="C15301" s="1"/>
      <c r="D15301" s="1"/>
    </row>
    <row r="15302" spans="1:4" x14ac:dyDescent="0.3">
      <c r="A15302" s="1"/>
      <c r="B15302" s="1"/>
      <c r="C15302" s="1"/>
      <c r="D15302" s="1"/>
    </row>
    <row r="15303" spans="1:4" x14ac:dyDescent="0.3">
      <c r="A15303" s="1"/>
      <c r="B15303" s="1"/>
      <c r="C15303" s="1"/>
      <c r="D15303" s="1"/>
    </row>
    <row r="15304" spans="1:4" x14ac:dyDescent="0.3">
      <c r="A15304" s="1"/>
      <c r="B15304" s="1"/>
      <c r="C15304" s="1"/>
      <c r="D15304" s="1"/>
    </row>
    <row r="15305" spans="1:4" x14ac:dyDescent="0.3">
      <c r="A15305" s="1"/>
      <c r="B15305" s="1"/>
      <c r="C15305" s="1"/>
      <c r="D15305" s="1"/>
    </row>
    <row r="15306" spans="1:4" x14ac:dyDescent="0.3">
      <c r="A15306" s="1"/>
      <c r="B15306" s="1"/>
      <c r="C15306" s="1"/>
      <c r="D15306" s="1"/>
    </row>
    <row r="15307" spans="1:4" x14ac:dyDescent="0.3">
      <c r="A15307" s="1"/>
      <c r="B15307" s="1"/>
      <c r="C15307" s="1"/>
      <c r="D15307" s="1"/>
    </row>
    <row r="15308" spans="1:4" x14ac:dyDescent="0.3">
      <c r="A15308" s="1"/>
      <c r="B15308" s="1"/>
      <c r="C15308" s="1"/>
      <c r="D15308" s="1"/>
    </row>
    <row r="15309" spans="1:4" x14ac:dyDescent="0.3">
      <c r="A15309" s="1"/>
      <c r="B15309" s="1"/>
      <c r="C15309" s="1"/>
      <c r="D15309" s="1"/>
    </row>
    <row r="15310" spans="1:4" x14ac:dyDescent="0.3">
      <c r="A15310" s="1"/>
      <c r="B15310" s="1"/>
      <c r="C15310" s="1"/>
      <c r="D15310" s="1"/>
    </row>
    <row r="15311" spans="1:4" x14ac:dyDescent="0.3">
      <c r="A15311" s="1"/>
      <c r="B15311" s="1"/>
      <c r="C15311" s="1"/>
      <c r="D15311" s="1"/>
    </row>
    <row r="15312" spans="1:4" x14ac:dyDescent="0.3">
      <c r="A15312" s="1"/>
      <c r="B15312" s="1"/>
      <c r="C15312" s="1"/>
      <c r="D15312" s="1"/>
    </row>
    <row r="15313" spans="1:4" x14ac:dyDescent="0.3">
      <c r="A15313" s="1"/>
      <c r="B15313" s="1"/>
      <c r="C15313" s="1"/>
      <c r="D15313" s="1"/>
    </row>
    <row r="15314" spans="1:4" x14ac:dyDescent="0.3">
      <c r="A15314" s="1"/>
      <c r="B15314" s="1"/>
      <c r="C15314" s="1"/>
      <c r="D15314" s="1"/>
    </row>
    <row r="15315" spans="1:4" x14ac:dyDescent="0.3">
      <c r="A15315" s="1"/>
      <c r="B15315" s="1"/>
      <c r="C15315" s="1"/>
      <c r="D15315" s="1"/>
    </row>
    <row r="15316" spans="1:4" x14ac:dyDescent="0.3">
      <c r="A15316" s="1"/>
      <c r="B15316" s="1"/>
      <c r="C15316" s="1"/>
      <c r="D15316" s="1"/>
    </row>
    <row r="15317" spans="1:4" x14ac:dyDescent="0.3">
      <c r="A15317" s="1"/>
      <c r="B15317" s="1"/>
      <c r="C15317" s="1"/>
      <c r="D15317" s="1"/>
    </row>
    <row r="15318" spans="1:4" x14ac:dyDescent="0.3">
      <c r="A15318" s="1"/>
      <c r="B15318" s="1"/>
      <c r="C15318" s="1"/>
      <c r="D15318" s="1"/>
    </row>
    <row r="15319" spans="1:4" x14ac:dyDescent="0.3">
      <c r="A15319" s="1"/>
      <c r="B15319" s="1"/>
      <c r="C15319" s="1"/>
      <c r="D15319" s="1"/>
    </row>
    <row r="15320" spans="1:4" x14ac:dyDescent="0.3">
      <c r="A15320" s="1"/>
      <c r="B15320" s="1"/>
      <c r="C15320" s="1"/>
      <c r="D15320" s="1"/>
    </row>
    <row r="15321" spans="1:4" x14ac:dyDescent="0.3">
      <c r="A15321" s="1"/>
      <c r="B15321" s="1"/>
      <c r="C15321" s="1"/>
      <c r="D15321" s="1"/>
    </row>
    <row r="15322" spans="1:4" x14ac:dyDescent="0.3">
      <c r="A15322" s="1"/>
      <c r="B15322" s="1"/>
      <c r="C15322" s="1"/>
      <c r="D15322" s="1"/>
    </row>
    <row r="15323" spans="1:4" x14ac:dyDescent="0.3">
      <c r="A15323" s="1"/>
      <c r="B15323" s="1"/>
      <c r="C15323" s="1"/>
      <c r="D15323" s="1"/>
    </row>
    <row r="15324" spans="1:4" x14ac:dyDescent="0.3">
      <c r="A15324" s="1"/>
      <c r="B15324" s="1"/>
      <c r="C15324" s="1"/>
      <c r="D15324" s="1"/>
    </row>
    <row r="15325" spans="1:4" x14ac:dyDescent="0.3">
      <c r="A15325" s="1"/>
      <c r="B15325" s="1"/>
      <c r="C15325" s="1"/>
      <c r="D15325" s="1"/>
    </row>
    <row r="15326" spans="1:4" x14ac:dyDescent="0.3">
      <c r="A15326" s="1"/>
      <c r="B15326" s="1"/>
      <c r="C15326" s="1"/>
      <c r="D15326" s="1"/>
    </row>
    <row r="15327" spans="1:4" x14ac:dyDescent="0.3">
      <c r="A15327" s="1"/>
      <c r="B15327" s="1"/>
      <c r="C15327" s="1"/>
      <c r="D15327" s="1"/>
    </row>
    <row r="15328" spans="1:4" x14ac:dyDescent="0.3">
      <c r="A15328" s="1"/>
      <c r="B15328" s="1"/>
      <c r="C15328" s="1"/>
      <c r="D15328" s="1"/>
    </row>
    <row r="15329" spans="1:4" x14ac:dyDescent="0.3">
      <c r="A15329" s="1"/>
      <c r="B15329" s="1"/>
      <c r="C15329" s="1"/>
      <c r="D15329" s="1"/>
    </row>
    <row r="15330" spans="1:4" x14ac:dyDescent="0.3">
      <c r="A15330" s="1"/>
      <c r="B15330" s="1"/>
      <c r="C15330" s="1"/>
      <c r="D15330" s="1"/>
    </row>
    <row r="15331" spans="1:4" x14ac:dyDescent="0.3">
      <c r="A15331" s="1"/>
      <c r="B15331" s="1"/>
      <c r="C15331" s="1"/>
      <c r="D15331" s="1"/>
    </row>
    <row r="15332" spans="1:4" x14ac:dyDescent="0.3">
      <c r="A15332" s="1"/>
      <c r="B15332" s="1"/>
      <c r="C15332" s="1"/>
      <c r="D15332" s="1"/>
    </row>
    <row r="15333" spans="1:4" x14ac:dyDescent="0.3">
      <c r="A15333" s="1"/>
      <c r="B15333" s="1"/>
      <c r="C15333" s="1"/>
      <c r="D15333" s="1"/>
    </row>
    <row r="15334" spans="1:4" x14ac:dyDescent="0.3">
      <c r="A15334" s="1"/>
      <c r="B15334" s="1"/>
      <c r="C15334" s="1"/>
      <c r="D15334" s="1"/>
    </row>
    <row r="15335" spans="1:4" x14ac:dyDescent="0.3">
      <c r="A15335" s="1"/>
      <c r="B15335" s="1"/>
      <c r="C15335" s="1"/>
      <c r="D15335" s="1"/>
    </row>
    <row r="15336" spans="1:4" x14ac:dyDescent="0.3">
      <c r="A15336" s="1"/>
      <c r="B15336" s="1"/>
      <c r="C15336" s="1"/>
      <c r="D15336" s="1"/>
    </row>
    <row r="15337" spans="1:4" x14ac:dyDescent="0.3">
      <c r="A15337" s="1"/>
      <c r="B15337" s="1"/>
      <c r="C15337" s="1"/>
      <c r="D15337" s="1"/>
    </row>
    <row r="15338" spans="1:4" x14ac:dyDescent="0.3">
      <c r="A15338" s="1"/>
      <c r="B15338" s="1"/>
      <c r="C15338" s="1"/>
      <c r="D15338" s="1"/>
    </row>
    <row r="15339" spans="1:4" x14ac:dyDescent="0.3">
      <c r="A15339" s="1"/>
      <c r="B15339" s="1"/>
      <c r="C15339" s="1"/>
      <c r="D15339" s="1"/>
    </row>
    <row r="15340" spans="1:4" x14ac:dyDescent="0.3">
      <c r="A15340" s="1"/>
      <c r="B15340" s="1"/>
      <c r="C15340" s="1"/>
      <c r="D15340" s="1"/>
    </row>
    <row r="15341" spans="1:4" x14ac:dyDescent="0.3">
      <c r="A15341" s="1"/>
      <c r="B15341" s="1"/>
      <c r="C15341" s="1"/>
      <c r="D15341" s="1"/>
    </row>
    <row r="15342" spans="1:4" x14ac:dyDescent="0.3">
      <c r="A15342" s="1"/>
      <c r="B15342" s="1"/>
      <c r="C15342" s="1"/>
      <c r="D15342" s="1"/>
    </row>
    <row r="15343" spans="1:4" x14ac:dyDescent="0.3">
      <c r="A15343" s="1"/>
      <c r="B15343" s="1"/>
      <c r="C15343" s="1"/>
      <c r="D15343" s="1"/>
    </row>
    <row r="15344" spans="1:4" x14ac:dyDescent="0.3">
      <c r="A15344" s="1"/>
      <c r="B15344" s="1"/>
      <c r="C15344" s="1"/>
      <c r="D15344" s="1"/>
    </row>
    <row r="15345" spans="1:4" x14ac:dyDescent="0.3">
      <c r="A15345" s="1"/>
      <c r="B15345" s="1"/>
      <c r="C15345" s="1"/>
      <c r="D15345" s="1"/>
    </row>
    <row r="15346" spans="1:4" x14ac:dyDescent="0.3">
      <c r="A15346" s="1"/>
      <c r="B15346" s="1"/>
      <c r="C15346" s="1"/>
      <c r="D15346" s="1"/>
    </row>
    <row r="15347" spans="1:4" x14ac:dyDescent="0.3">
      <c r="A15347" s="1"/>
      <c r="B15347" s="1"/>
      <c r="C15347" s="1"/>
      <c r="D15347" s="1"/>
    </row>
    <row r="15348" spans="1:4" x14ac:dyDescent="0.3">
      <c r="A15348" s="1"/>
      <c r="B15348" s="1"/>
      <c r="C15348" s="1"/>
      <c r="D15348" s="1"/>
    </row>
    <row r="15349" spans="1:4" x14ac:dyDescent="0.3">
      <c r="A15349" s="1"/>
      <c r="B15349" s="1"/>
      <c r="C15349" s="1"/>
      <c r="D15349" s="1"/>
    </row>
    <row r="15350" spans="1:4" x14ac:dyDescent="0.3">
      <c r="A15350" s="1"/>
      <c r="B15350" s="1"/>
      <c r="C15350" s="1"/>
      <c r="D15350" s="1"/>
    </row>
    <row r="15351" spans="1:4" x14ac:dyDescent="0.3">
      <c r="A15351" s="1"/>
      <c r="B15351" s="1"/>
      <c r="C15351" s="1"/>
      <c r="D15351" s="1"/>
    </row>
    <row r="15352" spans="1:4" x14ac:dyDescent="0.3">
      <c r="A15352" s="1"/>
      <c r="B15352" s="1"/>
      <c r="C15352" s="1"/>
      <c r="D15352" s="1"/>
    </row>
    <row r="15353" spans="1:4" x14ac:dyDescent="0.3">
      <c r="A15353" s="1"/>
      <c r="B15353" s="1"/>
      <c r="C15353" s="1"/>
      <c r="D15353" s="1"/>
    </row>
    <row r="15354" spans="1:4" x14ac:dyDescent="0.3">
      <c r="A15354" s="1"/>
      <c r="B15354" s="1"/>
      <c r="C15354" s="1"/>
      <c r="D15354" s="1"/>
    </row>
    <row r="15355" spans="1:4" x14ac:dyDescent="0.3">
      <c r="A15355" s="1"/>
      <c r="B15355" s="1"/>
      <c r="C15355" s="1"/>
      <c r="D15355" s="1"/>
    </row>
    <row r="15356" spans="1:4" x14ac:dyDescent="0.3">
      <c r="A15356" s="1"/>
      <c r="B15356" s="1"/>
      <c r="C15356" s="1"/>
      <c r="D15356" s="1"/>
    </row>
    <row r="15357" spans="1:4" x14ac:dyDescent="0.3">
      <c r="A15357" s="1"/>
      <c r="B15357" s="1"/>
      <c r="C15357" s="1"/>
      <c r="D15357" s="1"/>
    </row>
    <row r="15358" spans="1:4" x14ac:dyDescent="0.3">
      <c r="A15358" s="1"/>
      <c r="B15358" s="1"/>
      <c r="C15358" s="1"/>
      <c r="D15358" s="1"/>
    </row>
    <row r="15359" spans="1:4" x14ac:dyDescent="0.3">
      <c r="A15359" s="1"/>
      <c r="B15359" s="1"/>
      <c r="C15359" s="1"/>
      <c r="D15359" s="1"/>
    </row>
    <row r="15360" spans="1:4" x14ac:dyDescent="0.3">
      <c r="A15360" s="1"/>
      <c r="B15360" s="1"/>
      <c r="C15360" s="1"/>
      <c r="D15360" s="1"/>
    </row>
    <row r="15361" spans="1:4" x14ac:dyDescent="0.3">
      <c r="A15361" s="1"/>
      <c r="B15361" s="1"/>
      <c r="C15361" s="1"/>
      <c r="D15361" s="1"/>
    </row>
    <row r="15362" spans="1:4" x14ac:dyDescent="0.3">
      <c r="A15362" s="1"/>
      <c r="B15362" s="1"/>
      <c r="C15362" s="1"/>
      <c r="D15362" s="1"/>
    </row>
    <row r="15363" spans="1:4" x14ac:dyDescent="0.3">
      <c r="A15363" s="1"/>
      <c r="B15363" s="1"/>
      <c r="C15363" s="1"/>
      <c r="D15363" s="1"/>
    </row>
    <row r="15364" spans="1:4" x14ac:dyDescent="0.3">
      <c r="A15364" s="1"/>
      <c r="B15364" s="1"/>
      <c r="C15364" s="1"/>
      <c r="D15364" s="1"/>
    </row>
    <row r="15365" spans="1:4" x14ac:dyDescent="0.3">
      <c r="A15365" s="1"/>
      <c r="B15365" s="1"/>
      <c r="C15365" s="1"/>
      <c r="D15365" s="1"/>
    </row>
    <row r="15366" spans="1:4" x14ac:dyDescent="0.3">
      <c r="A15366" s="1"/>
      <c r="B15366" s="1"/>
      <c r="C15366" s="1"/>
      <c r="D15366" s="1"/>
    </row>
    <row r="15367" spans="1:4" x14ac:dyDescent="0.3">
      <c r="A15367" s="1"/>
      <c r="B15367" s="1"/>
      <c r="C15367" s="1"/>
      <c r="D15367" s="1"/>
    </row>
    <row r="15368" spans="1:4" x14ac:dyDescent="0.3">
      <c r="A15368" s="1"/>
      <c r="B15368" s="1"/>
      <c r="C15368" s="1"/>
      <c r="D15368" s="1"/>
    </row>
    <row r="15369" spans="1:4" x14ac:dyDescent="0.3">
      <c r="A15369" s="1"/>
      <c r="B15369" s="1"/>
      <c r="C15369" s="1"/>
      <c r="D15369" s="1"/>
    </row>
    <row r="15370" spans="1:4" x14ac:dyDescent="0.3">
      <c r="A15370" s="1"/>
      <c r="B15370" s="1"/>
      <c r="C15370" s="1"/>
      <c r="D15370" s="1"/>
    </row>
    <row r="15371" spans="1:4" x14ac:dyDescent="0.3">
      <c r="A15371" s="1"/>
      <c r="B15371" s="1"/>
      <c r="C15371" s="1"/>
      <c r="D15371" s="1"/>
    </row>
    <row r="15372" spans="1:4" x14ac:dyDescent="0.3">
      <c r="A15372" s="1"/>
      <c r="B15372" s="1"/>
      <c r="C15372" s="1"/>
      <c r="D15372" s="1"/>
    </row>
    <row r="15373" spans="1:4" x14ac:dyDescent="0.3">
      <c r="A15373" s="1"/>
      <c r="B15373" s="1"/>
      <c r="C15373" s="1"/>
      <c r="D15373" s="1"/>
    </row>
    <row r="15374" spans="1:4" x14ac:dyDescent="0.3">
      <c r="A15374" s="1"/>
      <c r="B15374" s="1"/>
      <c r="C15374" s="1"/>
      <c r="D15374" s="1"/>
    </row>
    <row r="15375" spans="1:4" x14ac:dyDescent="0.3">
      <c r="A15375" s="1"/>
      <c r="B15375" s="1"/>
      <c r="C15375" s="1"/>
      <c r="D15375" s="1"/>
    </row>
    <row r="15376" spans="1:4" x14ac:dyDescent="0.3">
      <c r="A15376" s="1"/>
      <c r="B15376" s="1"/>
      <c r="C15376" s="1"/>
      <c r="D15376" s="1"/>
    </row>
    <row r="15377" spans="1:4" x14ac:dyDescent="0.3">
      <c r="A15377" s="1"/>
      <c r="B15377" s="1"/>
      <c r="C15377" s="1"/>
      <c r="D15377" s="1"/>
    </row>
    <row r="15378" spans="1:4" x14ac:dyDescent="0.3">
      <c r="A15378" s="1"/>
      <c r="B15378" s="1"/>
      <c r="C15378" s="1"/>
      <c r="D15378" s="1"/>
    </row>
    <row r="15379" spans="1:4" x14ac:dyDescent="0.3">
      <c r="A15379" s="1"/>
      <c r="B15379" s="1"/>
      <c r="C15379" s="1"/>
      <c r="D15379" s="1"/>
    </row>
    <row r="15380" spans="1:4" x14ac:dyDescent="0.3">
      <c r="A15380" s="1"/>
      <c r="B15380" s="1"/>
      <c r="C15380" s="1"/>
      <c r="D15380" s="1"/>
    </row>
    <row r="15381" spans="1:4" x14ac:dyDescent="0.3">
      <c r="A15381" s="1"/>
      <c r="B15381" s="1"/>
      <c r="C15381" s="1"/>
      <c r="D15381" s="1"/>
    </row>
    <row r="15382" spans="1:4" x14ac:dyDescent="0.3">
      <c r="A15382" s="1"/>
      <c r="B15382" s="1"/>
      <c r="C15382" s="1"/>
      <c r="D15382" s="1"/>
    </row>
    <row r="15383" spans="1:4" x14ac:dyDescent="0.3">
      <c r="A15383" s="1"/>
      <c r="B15383" s="1"/>
      <c r="C15383" s="1"/>
      <c r="D15383" s="1"/>
    </row>
    <row r="15384" spans="1:4" x14ac:dyDescent="0.3">
      <c r="A15384" s="1"/>
      <c r="B15384" s="1"/>
      <c r="C15384" s="1"/>
      <c r="D15384" s="1"/>
    </row>
    <row r="15385" spans="1:4" x14ac:dyDescent="0.3">
      <c r="A15385" s="1"/>
      <c r="B15385" s="1"/>
      <c r="C15385" s="1"/>
      <c r="D15385" s="1"/>
    </row>
    <row r="15386" spans="1:4" x14ac:dyDescent="0.3">
      <c r="A15386" s="1"/>
      <c r="B15386" s="1"/>
      <c r="C15386" s="1"/>
      <c r="D15386" s="1"/>
    </row>
    <row r="15387" spans="1:4" x14ac:dyDescent="0.3">
      <c r="A15387" s="1"/>
      <c r="B15387" s="1"/>
      <c r="C15387" s="1"/>
      <c r="D15387" s="1"/>
    </row>
    <row r="15388" spans="1:4" x14ac:dyDescent="0.3">
      <c r="A15388" s="1"/>
      <c r="B15388" s="1"/>
      <c r="C15388" s="1"/>
      <c r="D15388" s="1"/>
    </row>
    <row r="15389" spans="1:4" x14ac:dyDescent="0.3">
      <c r="A15389" s="1"/>
      <c r="B15389" s="1"/>
      <c r="C15389" s="1"/>
      <c r="D15389" s="1"/>
    </row>
    <row r="15390" spans="1:4" x14ac:dyDescent="0.3">
      <c r="A15390" s="1"/>
      <c r="B15390" s="1"/>
      <c r="C15390" s="1"/>
      <c r="D15390" s="1"/>
    </row>
    <row r="15391" spans="1:4" x14ac:dyDescent="0.3">
      <c r="A15391" s="1"/>
      <c r="B15391" s="1"/>
      <c r="C15391" s="1"/>
      <c r="D15391" s="1"/>
    </row>
    <row r="15392" spans="1:4" x14ac:dyDescent="0.3">
      <c r="A15392" s="1"/>
      <c r="B15392" s="1"/>
      <c r="C15392" s="1"/>
      <c r="D15392" s="1"/>
    </row>
    <row r="15393" spans="1:4" x14ac:dyDescent="0.3">
      <c r="A15393" s="1"/>
      <c r="B15393" s="1"/>
      <c r="C15393" s="1"/>
      <c r="D15393" s="1"/>
    </row>
    <row r="15394" spans="1:4" x14ac:dyDescent="0.3">
      <c r="A15394" s="1"/>
      <c r="B15394" s="1"/>
      <c r="C15394" s="1"/>
      <c r="D15394" s="1"/>
    </row>
    <row r="15395" spans="1:4" x14ac:dyDescent="0.3">
      <c r="A15395" s="1"/>
      <c r="B15395" s="1"/>
      <c r="C15395" s="1"/>
      <c r="D15395" s="1"/>
    </row>
    <row r="15396" spans="1:4" x14ac:dyDescent="0.3">
      <c r="A15396" s="1"/>
      <c r="B15396" s="1"/>
      <c r="C15396" s="1"/>
      <c r="D15396" s="1"/>
    </row>
    <row r="15397" spans="1:4" x14ac:dyDescent="0.3">
      <c r="A15397" s="1"/>
      <c r="B15397" s="1"/>
      <c r="C15397" s="1"/>
      <c r="D15397" s="1"/>
    </row>
    <row r="15398" spans="1:4" x14ac:dyDescent="0.3">
      <c r="A15398" s="1"/>
      <c r="B15398" s="1"/>
      <c r="C15398" s="1"/>
      <c r="D15398" s="1"/>
    </row>
    <row r="15399" spans="1:4" x14ac:dyDescent="0.3">
      <c r="A15399" s="1"/>
      <c r="B15399" s="1"/>
      <c r="C15399" s="1"/>
      <c r="D15399" s="1"/>
    </row>
    <row r="15400" spans="1:4" x14ac:dyDescent="0.3">
      <c r="A15400" s="1"/>
      <c r="B15400" s="1"/>
      <c r="C15400" s="1"/>
      <c r="D15400" s="1"/>
    </row>
    <row r="15401" spans="1:4" x14ac:dyDescent="0.3">
      <c r="A15401" s="1"/>
      <c r="B15401" s="1"/>
      <c r="C15401" s="1"/>
      <c r="D15401" s="1"/>
    </row>
    <row r="15402" spans="1:4" x14ac:dyDescent="0.3">
      <c r="A15402" s="1"/>
      <c r="B15402" s="1"/>
      <c r="C15402" s="1"/>
      <c r="D15402" s="1"/>
    </row>
    <row r="15403" spans="1:4" x14ac:dyDescent="0.3">
      <c r="A15403" s="1"/>
      <c r="B15403" s="1"/>
      <c r="C15403" s="1"/>
      <c r="D15403" s="1"/>
    </row>
    <row r="15404" spans="1:4" x14ac:dyDescent="0.3">
      <c r="A15404" s="1"/>
      <c r="B15404" s="1"/>
      <c r="C15404" s="1"/>
      <c r="D15404" s="1"/>
    </row>
    <row r="15405" spans="1:4" x14ac:dyDescent="0.3">
      <c r="A15405" s="1"/>
      <c r="B15405" s="1"/>
      <c r="C15405" s="1"/>
      <c r="D15405" s="1"/>
    </row>
    <row r="15406" spans="1:4" x14ac:dyDescent="0.3">
      <c r="A15406" s="1"/>
      <c r="B15406" s="1"/>
      <c r="C15406" s="1"/>
      <c r="D15406" s="1"/>
    </row>
    <row r="15407" spans="1:4" x14ac:dyDescent="0.3">
      <c r="A15407" s="1"/>
      <c r="B15407" s="1"/>
      <c r="C15407" s="1"/>
      <c r="D15407" s="1"/>
    </row>
    <row r="15408" spans="1:4" x14ac:dyDescent="0.3">
      <c r="A15408" s="1"/>
      <c r="B15408" s="1"/>
      <c r="C15408" s="1"/>
      <c r="D15408" s="1"/>
    </row>
    <row r="15409" spans="1:4" x14ac:dyDescent="0.3">
      <c r="A15409" s="1"/>
      <c r="B15409" s="1"/>
      <c r="C15409" s="1"/>
      <c r="D15409" s="1"/>
    </row>
    <row r="15410" spans="1:4" x14ac:dyDescent="0.3">
      <c r="A15410" s="1"/>
      <c r="B15410" s="1"/>
      <c r="C15410" s="1"/>
      <c r="D15410" s="1"/>
    </row>
    <row r="15411" spans="1:4" x14ac:dyDescent="0.3">
      <c r="A15411" s="1"/>
      <c r="B15411" s="1"/>
      <c r="C15411" s="1"/>
      <c r="D15411" s="1"/>
    </row>
    <row r="15412" spans="1:4" x14ac:dyDescent="0.3">
      <c r="A15412" s="1"/>
      <c r="B15412" s="1"/>
      <c r="C15412" s="1"/>
      <c r="D15412" s="1"/>
    </row>
    <row r="15413" spans="1:4" x14ac:dyDescent="0.3">
      <c r="A15413" s="1"/>
      <c r="B15413" s="1"/>
      <c r="C15413" s="1"/>
      <c r="D15413" s="1"/>
    </row>
    <row r="15414" spans="1:4" x14ac:dyDescent="0.3">
      <c r="A15414" s="1"/>
      <c r="B15414" s="1"/>
      <c r="C15414" s="1"/>
      <c r="D15414" s="1"/>
    </row>
    <row r="15415" spans="1:4" x14ac:dyDescent="0.3">
      <c r="A15415" s="1"/>
      <c r="B15415" s="1"/>
      <c r="C15415" s="1"/>
      <c r="D15415" s="1"/>
    </row>
    <row r="15416" spans="1:4" x14ac:dyDescent="0.3">
      <c r="A15416" s="1"/>
      <c r="B15416" s="1"/>
      <c r="C15416" s="1"/>
      <c r="D15416" s="1"/>
    </row>
    <row r="15417" spans="1:4" x14ac:dyDescent="0.3">
      <c r="A15417" s="1"/>
      <c r="B15417" s="1"/>
      <c r="C15417" s="1"/>
      <c r="D15417" s="1"/>
    </row>
    <row r="15418" spans="1:4" x14ac:dyDescent="0.3">
      <c r="A15418" s="1"/>
      <c r="B15418" s="1"/>
      <c r="C15418" s="1"/>
      <c r="D15418" s="1"/>
    </row>
    <row r="15419" spans="1:4" x14ac:dyDescent="0.3">
      <c r="A15419" s="1"/>
      <c r="B15419" s="1"/>
      <c r="C15419" s="1"/>
      <c r="D15419" s="1"/>
    </row>
    <row r="15420" spans="1:4" x14ac:dyDescent="0.3">
      <c r="A15420" s="1"/>
      <c r="B15420" s="1"/>
      <c r="C15420" s="1"/>
      <c r="D15420" s="1"/>
    </row>
    <row r="15421" spans="1:4" x14ac:dyDescent="0.3">
      <c r="A15421" s="1"/>
      <c r="B15421" s="1"/>
      <c r="C15421" s="1"/>
      <c r="D15421" s="1"/>
    </row>
    <row r="15422" spans="1:4" x14ac:dyDescent="0.3">
      <c r="A15422" s="1"/>
      <c r="B15422" s="1"/>
      <c r="C15422" s="1"/>
      <c r="D15422" s="1"/>
    </row>
    <row r="15423" spans="1:4" x14ac:dyDescent="0.3">
      <c r="A15423" s="1"/>
      <c r="B15423" s="1"/>
      <c r="C15423" s="1"/>
      <c r="D15423" s="1"/>
    </row>
    <row r="15424" spans="1:4" x14ac:dyDescent="0.3">
      <c r="A15424" s="1"/>
      <c r="B15424" s="1"/>
      <c r="C15424" s="1"/>
      <c r="D15424" s="1"/>
    </row>
    <row r="15425" spans="1:4" x14ac:dyDescent="0.3">
      <c r="A15425" s="1"/>
      <c r="B15425" s="1"/>
      <c r="C15425" s="1"/>
      <c r="D15425" s="1"/>
    </row>
    <row r="15426" spans="1:4" x14ac:dyDescent="0.3">
      <c r="A15426" s="1"/>
      <c r="B15426" s="1"/>
      <c r="C15426" s="1"/>
      <c r="D15426" s="1"/>
    </row>
    <row r="15427" spans="1:4" x14ac:dyDescent="0.3">
      <c r="A15427" s="1"/>
      <c r="B15427" s="1"/>
      <c r="C15427" s="1"/>
      <c r="D15427" s="1"/>
    </row>
    <row r="15428" spans="1:4" x14ac:dyDescent="0.3">
      <c r="A15428" s="1"/>
      <c r="B15428" s="1"/>
      <c r="C15428" s="1"/>
      <c r="D15428" s="1"/>
    </row>
    <row r="15429" spans="1:4" x14ac:dyDescent="0.3">
      <c r="A15429" s="1"/>
      <c r="B15429" s="1"/>
      <c r="C15429" s="1"/>
      <c r="D15429" s="1"/>
    </row>
    <row r="15430" spans="1:4" x14ac:dyDescent="0.3">
      <c r="A15430" s="1"/>
      <c r="B15430" s="1"/>
      <c r="C15430" s="1"/>
      <c r="D15430" s="1"/>
    </row>
    <row r="15431" spans="1:4" x14ac:dyDescent="0.3">
      <c r="A15431" s="1"/>
      <c r="B15431" s="1"/>
      <c r="C15431" s="1"/>
      <c r="D15431" s="1"/>
    </row>
    <row r="15432" spans="1:4" x14ac:dyDescent="0.3">
      <c r="A15432" s="1"/>
      <c r="B15432" s="1"/>
      <c r="C15432" s="1"/>
      <c r="D15432" s="1"/>
    </row>
    <row r="15433" spans="1:4" x14ac:dyDescent="0.3">
      <c r="A15433" s="1"/>
      <c r="B15433" s="1"/>
      <c r="C15433" s="1"/>
      <c r="D15433" s="1"/>
    </row>
    <row r="15434" spans="1:4" x14ac:dyDescent="0.3">
      <c r="A15434" s="1"/>
      <c r="B15434" s="1"/>
      <c r="C15434" s="1"/>
      <c r="D15434" s="1"/>
    </row>
    <row r="15435" spans="1:4" x14ac:dyDescent="0.3">
      <c r="A15435" s="1"/>
      <c r="B15435" s="1"/>
      <c r="C15435" s="1"/>
      <c r="D15435" s="1"/>
    </row>
    <row r="15436" spans="1:4" x14ac:dyDescent="0.3">
      <c r="A15436" s="1"/>
      <c r="B15436" s="1"/>
      <c r="C15436" s="1"/>
      <c r="D15436" s="1"/>
    </row>
    <row r="15437" spans="1:4" x14ac:dyDescent="0.3">
      <c r="A15437" s="1"/>
      <c r="B15437" s="1"/>
      <c r="C15437" s="1"/>
      <c r="D15437" s="1"/>
    </row>
    <row r="15438" spans="1:4" x14ac:dyDescent="0.3">
      <c r="A15438" s="1"/>
      <c r="B15438" s="1"/>
      <c r="C15438" s="1"/>
      <c r="D15438" s="1"/>
    </row>
    <row r="15439" spans="1:4" x14ac:dyDescent="0.3">
      <c r="A15439" s="1"/>
      <c r="B15439" s="1"/>
      <c r="C15439" s="1"/>
      <c r="D15439" s="1"/>
    </row>
    <row r="15440" spans="1:4" x14ac:dyDescent="0.3">
      <c r="A15440" s="1"/>
      <c r="B15440" s="1"/>
      <c r="C15440" s="1"/>
      <c r="D15440" s="1"/>
    </row>
    <row r="15441" spans="1:4" x14ac:dyDescent="0.3">
      <c r="A15441" s="1"/>
      <c r="B15441" s="1"/>
      <c r="C15441" s="1"/>
      <c r="D15441" s="1"/>
    </row>
    <row r="15442" spans="1:4" x14ac:dyDescent="0.3">
      <c r="A15442" s="1"/>
      <c r="B15442" s="1"/>
      <c r="C15442" s="1"/>
      <c r="D15442" s="1"/>
    </row>
    <row r="15443" spans="1:4" x14ac:dyDescent="0.3">
      <c r="A15443" s="1"/>
      <c r="B15443" s="1"/>
      <c r="C15443" s="1"/>
      <c r="D15443" s="1"/>
    </row>
    <row r="15444" spans="1:4" x14ac:dyDescent="0.3">
      <c r="A15444" s="1"/>
      <c r="B15444" s="1"/>
      <c r="C15444" s="1"/>
      <c r="D15444" s="1"/>
    </row>
    <row r="15445" spans="1:4" x14ac:dyDescent="0.3">
      <c r="A15445" s="1"/>
      <c r="B15445" s="1"/>
      <c r="C15445" s="1"/>
      <c r="D15445" s="1"/>
    </row>
    <row r="15446" spans="1:4" x14ac:dyDescent="0.3">
      <c r="A15446" s="1"/>
      <c r="B15446" s="1"/>
      <c r="C15446" s="1"/>
      <c r="D15446" s="1"/>
    </row>
    <row r="15447" spans="1:4" x14ac:dyDescent="0.3">
      <c r="A15447" s="1"/>
      <c r="B15447" s="1"/>
      <c r="C15447" s="1"/>
      <c r="D15447" s="1"/>
    </row>
    <row r="15448" spans="1:4" x14ac:dyDescent="0.3">
      <c r="A15448" s="1"/>
      <c r="B15448" s="1"/>
      <c r="C15448" s="1"/>
      <c r="D15448" s="1"/>
    </row>
    <row r="15449" spans="1:4" x14ac:dyDescent="0.3">
      <c r="A15449" s="1"/>
      <c r="B15449" s="1"/>
      <c r="C15449" s="1"/>
      <c r="D15449" s="1"/>
    </row>
    <row r="15450" spans="1:4" x14ac:dyDescent="0.3">
      <c r="A15450" s="1"/>
      <c r="B15450" s="1"/>
      <c r="C15450" s="1"/>
      <c r="D15450" s="1"/>
    </row>
    <row r="15451" spans="1:4" x14ac:dyDescent="0.3">
      <c r="A15451" s="1"/>
      <c r="B15451" s="1"/>
      <c r="C15451" s="1"/>
      <c r="D15451" s="1"/>
    </row>
    <row r="15452" spans="1:4" x14ac:dyDescent="0.3">
      <c r="A15452" s="1"/>
      <c r="B15452" s="1"/>
      <c r="C15452" s="1"/>
      <c r="D15452" s="1"/>
    </row>
    <row r="15453" spans="1:4" x14ac:dyDescent="0.3">
      <c r="A15453" s="1"/>
      <c r="B15453" s="1"/>
      <c r="C15453" s="1"/>
      <c r="D15453" s="1"/>
    </row>
    <row r="15454" spans="1:4" x14ac:dyDescent="0.3">
      <c r="A15454" s="1"/>
      <c r="B15454" s="1"/>
      <c r="C15454" s="1"/>
      <c r="D15454" s="1"/>
    </row>
    <row r="15455" spans="1:4" x14ac:dyDescent="0.3">
      <c r="A15455" s="1"/>
      <c r="B15455" s="1"/>
      <c r="C15455" s="1"/>
      <c r="D15455" s="1"/>
    </row>
    <row r="15456" spans="1:4" x14ac:dyDescent="0.3">
      <c r="A15456" s="1"/>
      <c r="B15456" s="1"/>
      <c r="C15456" s="1"/>
      <c r="D15456" s="1"/>
    </row>
    <row r="15457" spans="1:4" x14ac:dyDescent="0.3">
      <c r="A15457" s="1"/>
      <c r="B15457" s="1"/>
      <c r="C15457" s="1"/>
      <c r="D15457" s="1"/>
    </row>
    <row r="15458" spans="1:4" x14ac:dyDescent="0.3">
      <c r="A15458" s="1"/>
      <c r="B15458" s="1"/>
      <c r="C15458" s="1"/>
      <c r="D15458" s="1"/>
    </row>
    <row r="15459" spans="1:4" x14ac:dyDescent="0.3">
      <c r="A15459" s="1"/>
      <c r="B15459" s="1"/>
      <c r="C15459" s="1"/>
      <c r="D15459" s="1"/>
    </row>
    <row r="15460" spans="1:4" x14ac:dyDescent="0.3">
      <c r="A15460" s="1"/>
      <c r="B15460" s="1"/>
      <c r="C15460" s="1"/>
      <c r="D15460" s="1"/>
    </row>
    <row r="15461" spans="1:4" x14ac:dyDescent="0.3">
      <c r="A15461" s="1"/>
      <c r="B15461" s="1"/>
      <c r="C15461" s="1"/>
      <c r="D15461" s="1"/>
    </row>
    <row r="15462" spans="1:4" x14ac:dyDescent="0.3">
      <c r="A15462" s="1"/>
      <c r="B15462" s="1"/>
      <c r="C15462" s="1"/>
      <c r="D15462" s="1"/>
    </row>
    <row r="15463" spans="1:4" x14ac:dyDescent="0.3">
      <c r="A15463" s="1"/>
      <c r="B15463" s="1"/>
      <c r="C15463" s="1"/>
      <c r="D15463" s="1"/>
    </row>
    <row r="15464" spans="1:4" x14ac:dyDescent="0.3">
      <c r="A15464" s="1"/>
      <c r="B15464" s="1"/>
      <c r="C15464" s="1"/>
      <c r="D15464" s="1"/>
    </row>
    <row r="15465" spans="1:4" x14ac:dyDescent="0.3">
      <c r="A15465" s="1"/>
      <c r="B15465" s="1"/>
      <c r="C15465" s="1"/>
      <c r="D15465" s="1"/>
    </row>
    <row r="15466" spans="1:4" x14ac:dyDescent="0.3">
      <c r="A15466" s="1"/>
      <c r="B15466" s="1"/>
      <c r="C15466" s="1"/>
      <c r="D15466" s="1"/>
    </row>
    <row r="15467" spans="1:4" x14ac:dyDescent="0.3">
      <c r="A15467" s="1"/>
      <c r="B15467" s="1"/>
      <c r="C15467" s="1"/>
      <c r="D15467" s="1"/>
    </row>
    <row r="15468" spans="1:4" x14ac:dyDescent="0.3">
      <c r="A15468" s="1"/>
      <c r="B15468" s="1"/>
      <c r="C15468" s="1"/>
      <c r="D15468" s="1"/>
    </row>
    <row r="15469" spans="1:4" x14ac:dyDescent="0.3">
      <c r="A15469" s="1"/>
      <c r="B15469" s="1"/>
      <c r="C15469" s="1"/>
      <c r="D15469" s="1"/>
    </row>
    <row r="15470" spans="1:4" x14ac:dyDescent="0.3">
      <c r="A15470" s="1"/>
      <c r="B15470" s="1"/>
      <c r="C15470" s="1"/>
      <c r="D15470" s="1"/>
    </row>
    <row r="15471" spans="1:4" x14ac:dyDescent="0.3">
      <c r="A15471" s="1"/>
      <c r="B15471" s="1"/>
      <c r="C15471" s="1"/>
      <c r="D15471" s="1"/>
    </row>
    <row r="15472" spans="1:4" x14ac:dyDescent="0.3">
      <c r="A15472" s="1"/>
      <c r="B15472" s="1"/>
      <c r="C15472" s="1"/>
      <c r="D15472" s="1"/>
    </row>
    <row r="15473" spans="1:4" x14ac:dyDescent="0.3">
      <c r="A15473" s="1"/>
      <c r="B15473" s="1"/>
      <c r="C15473" s="1"/>
      <c r="D15473" s="1"/>
    </row>
    <row r="15474" spans="1:4" x14ac:dyDescent="0.3">
      <c r="A15474" s="1"/>
      <c r="B15474" s="1"/>
      <c r="C15474" s="1"/>
      <c r="D15474" s="1"/>
    </row>
    <row r="15475" spans="1:4" x14ac:dyDescent="0.3">
      <c r="A15475" s="1"/>
      <c r="B15475" s="1"/>
      <c r="C15475" s="1"/>
      <c r="D15475" s="1"/>
    </row>
    <row r="15476" spans="1:4" x14ac:dyDescent="0.3">
      <c r="A15476" s="1"/>
      <c r="B15476" s="1"/>
      <c r="C15476" s="1"/>
      <c r="D15476" s="1"/>
    </row>
    <row r="15477" spans="1:4" x14ac:dyDescent="0.3">
      <c r="A15477" s="1"/>
      <c r="B15477" s="1"/>
      <c r="C15477" s="1"/>
      <c r="D15477" s="1"/>
    </row>
    <row r="15478" spans="1:4" x14ac:dyDescent="0.3">
      <c r="A15478" s="1"/>
      <c r="B15478" s="1"/>
      <c r="C15478" s="1"/>
      <c r="D15478" s="1"/>
    </row>
    <row r="15479" spans="1:4" x14ac:dyDescent="0.3">
      <c r="A15479" s="1"/>
      <c r="B15479" s="1"/>
      <c r="C15479" s="1"/>
      <c r="D15479" s="1"/>
    </row>
    <row r="15480" spans="1:4" x14ac:dyDescent="0.3">
      <c r="A15480" s="1"/>
      <c r="B15480" s="1"/>
      <c r="C15480" s="1"/>
      <c r="D15480" s="1"/>
    </row>
    <row r="15481" spans="1:4" x14ac:dyDescent="0.3">
      <c r="A15481" s="1"/>
      <c r="B15481" s="1"/>
      <c r="C15481" s="1"/>
      <c r="D15481" s="1"/>
    </row>
    <row r="15482" spans="1:4" x14ac:dyDescent="0.3">
      <c r="A15482" s="1"/>
      <c r="B15482" s="1"/>
      <c r="C15482" s="1"/>
      <c r="D15482" s="1"/>
    </row>
    <row r="15483" spans="1:4" x14ac:dyDescent="0.3">
      <c r="A15483" s="1"/>
      <c r="B15483" s="1"/>
      <c r="C15483" s="1"/>
      <c r="D15483" s="1"/>
    </row>
    <row r="15484" spans="1:4" x14ac:dyDescent="0.3">
      <c r="A15484" s="1"/>
      <c r="B15484" s="1"/>
      <c r="C15484" s="1"/>
      <c r="D15484" s="1"/>
    </row>
    <row r="15485" spans="1:4" x14ac:dyDescent="0.3">
      <c r="A15485" s="1"/>
      <c r="B15485" s="1"/>
      <c r="C15485" s="1"/>
      <c r="D15485" s="1"/>
    </row>
    <row r="15486" spans="1:4" x14ac:dyDescent="0.3">
      <c r="A15486" s="1"/>
      <c r="B15486" s="1"/>
      <c r="C15486" s="1"/>
      <c r="D15486" s="1"/>
    </row>
    <row r="15487" spans="1:4" x14ac:dyDescent="0.3">
      <c r="A15487" s="1"/>
      <c r="B15487" s="1"/>
      <c r="C15487" s="1"/>
      <c r="D15487" s="1"/>
    </row>
    <row r="15488" spans="1:4" x14ac:dyDescent="0.3">
      <c r="A15488" s="1"/>
      <c r="B15488" s="1"/>
      <c r="C15488" s="1"/>
      <c r="D15488" s="1"/>
    </row>
    <row r="15489" spans="1:4" x14ac:dyDescent="0.3">
      <c r="A15489" s="1"/>
      <c r="B15489" s="1"/>
      <c r="C15489" s="1"/>
      <c r="D15489" s="1"/>
    </row>
    <row r="15490" spans="1:4" x14ac:dyDescent="0.3">
      <c r="A15490" s="1"/>
      <c r="B15490" s="1"/>
      <c r="C15490" s="1"/>
      <c r="D15490" s="1"/>
    </row>
    <row r="15491" spans="1:4" x14ac:dyDescent="0.3">
      <c r="A15491" s="1"/>
      <c r="B15491" s="1"/>
      <c r="C15491" s="1"/>
      <c r="D15491" s="1"/>
    </row>
    <row r="15492" spans="1:4" x14ac:dyDescent="0.3">
      <c r="A15492" s="1"/>
      <c r="B15492" s="1"/>
      <c r="C15492" s="1"/>
      <c r="D15492" s="1"/>
    </row>
    <row r="15493" spans="1:4" x14ac:dyDescent="0.3">
      <c r="A15493" s="1"/>
      <c r="B15493" s="1"/>
      <c r="C15493" s="1"/>
      <c r="D15493" s="1"/>
    </row>
    <row r="15494" spans="1:4" x14ac:dyDescent="0.3">
      <c r="A15494" s="1"/>
      <c r="B15494" s="1"/>
      <c r="C15494" s="1"/>
      <c r="D15494" s="1"/>
    </row>
    <row r="15495" spans="1:4" x14ac:dyDescent="0.3">
      <c r="A15495" s="1"/>
      <c r="B15495" s="1"/>
      <c r="C15495" s="1"/>
      <c r="D15495" s="1"/>
    </row>
    <row r="15496" spans="1:4" x14ac:dyDescent="0.3">
      <c r="A15496" s="1"/>
      <c r="B15496" s="1"/>
      <c r="C15496" s="1"/>
      <c r="D15496" s="1"/>
    </row>
    <row r="15497" spans="1:4" x14ac:dyDescent="0.3">
      <c r="A15497" s="1"/>
      <c r="B15497" s="1"/>
      <c r="C15497" s="1"/>
      <c r="D15497" s="1"/>
    </row>
    <row r="15498" spans="1:4" x14ac:dyDescent="0.3">
      <c r="A15498" s="1"/>
      <c r="B15498" s="1"/>
      <c r="C15498" s="1"/>
      <c r="D15498" s="1"/>
    </row>
    <row r="15499" spans="1:4" x14ac:dyDescent="0.3">
      <c r="A15499" s="1"/>
      <c r="B15499" s="1"/>
      <c r="C15499" s="1"/>
      <c r="D15499" s="1"/>
    </row>
    <row r="15500" spans="1:4" x14ac:dyDescent="0.3">
      <c r="A15500" s="1"/>
      <c r="B15500" s="1"/>
      <c r="C15500" s="1"/>
      <c r="D15500" s="1"/>
    </row>
    <row r="15501" spans="1:4" x14ac:dyDescent="0.3">
      <c r="A15501" s="1"/>
      <c r="B15501" s="1"/>
      <c r="C15501" s="1"/>
      <c r="D15501" s="1"/>
    </row>
    <row r="15502" spans="1:4" x14ac:dyDescent="0.3">
      <c r="A15502" s="1"/>
      <c r="B15502" s="1"/>
      <c r="C15502" s="1"/>
      <c r="D15502" s="1"/>
    </row>
    <row r="15503" spans="1:4" x14ac:dyDescent="0.3">
      <c r="A15503" s="1"/>
      <c r="B15503" s="1"/>
      <c r="C15503" s="1"/>
      <c r="D15503" s="1"/>
    </row>
    <row r="15504" spans="1:4" x14ac:dyDescent="0.3">
      <c r="A15504" s="1"/>
      <c r="B15504" s="1"/>
      <c r="C15504" s="1"/>
      <c r="D15504" s="1"/>
    </row>
    <row r="15505" spans="1:4" x14ac:dyDescent="0.3">
      <c r="A15505" s="1"/>
      <c r="B15505" s="1"/>
      <c r="C15505" s="1"/>
      <c r="D15505" s="1"/>
    </row>
    <row r="15506" spans="1:4" x14ac:dyDescent="0.3">
      <c r="A15506" s="1"/>
      <c r="B15506" s="1"/>
      <c r="C15506" s="1"/>
      <c r="D15506" s="1"/>
    </row>
    <row r="15507" spans="1:4" x14ac:dyDescent="0.3">
      <c r="A15507" s="1"/>
      <c r="B15507" s="1"/>
      <c r="C15507" s="1"/>
      <c r="D15507" s="1"/>
    </row>
    <row r="15508" spans="1:4" x14ac:dyDescent="0.3">
      <c r="A15508" s="1"/>
      <c r="B15508" s="1"/>
      <c r="C15508" s="1"/>
      <c r="D15508" s="1"/>
    </row>
    <row r="15509" spans="1:4" x14ac:dyDescent="0.3">
      <c r="A15509" s="1"/>
      <c r="B15509" s="1"/>
      <c r="C15509" s="1"/>
      <c r="D15509" s="1"/>
    </row>
    <row r="15510" spans="1:4" x14ac:dyDescent="0.3">
      <c r="A15510" s="1"/>
      <c r="B15510" s="1"/>
      <c r="C15510" s="1"/>
      <c r="D15510" s="1"/>
    </row>
    <row r="15511" spans="1:4" x14ac:dyDescent="0.3">
      <c r="A15511" s="1"/>
      <c r="B15511" s="1"/>
      <c r="C15511" s="1"/>
      <c r="D15511" s="1"/>
    </row>
    <row r="15512" spans="1:4" x14ac:dyDescent="0.3">
      <c r="A15512" s="1"/>
      <c r="B15512" s="1"/>
      <c r="C15512" s="1"/>
      <c r="D15512" s="1"/>
    </row>
    <row r="15513" spans="1:4" x14ac:dyDescent="0.3">
      <c r="A15513" s="1"/>
      <c r="B15513" s="1"/>
      <c r="C15513" s="1"/>
      <c r="D15513" s="1"/>
    </row>
    <row r="15514" spans="1:4" x14ac:dyDescent="0.3">
      <c r="A15514" s="1"/>
      <c r="B15514" s="1"/>
      <c r="C15514" s="1"/>
      <c r="D15514" s="1"/>
    </row>
    <row r="15515" spans="1:4" x14ac:dyDescent="0.3">
      <c r="A15515" s="1"/>
      <c r="B15515" s="1"/>
      <c r="C15515" s="1"/>
      <c r="D15515" s="1"/>
    </row>
    <row r="15516" spans="1:4" x14ac:dyDescent="0.3">
      <c r="A15516" s="1"/>
      <c r="B15516" s="1"/>
      <c r="C15516" s="1"/>
      <c r="D15516" s="1"/>
    </row>
    <row r="15517" spans="1:4" x14ac:dyDescent="0.3">
      <c r="A15517" s="1"/>
      <c r="B15517" s="1"/>
      <c r="C15517" s="1"/>
      <c r="D15517" s="1"/>
    </row>
    <row r="15518" spans="1:4" x14ac:dyDescent="0.3">
      <c r="A15518" s="1"/>
      <c r="B15518" s="1"/>
      <c r="C15518" s="1"/>
      <c r="D15518" s="1"/>
    </row>
    <row r="15519" spans="1:4" x14ac:dyDescent="0.3">
      <c r="A15519" s="1"/>
      <c r="B15519" s="1"/>
      <c r="C15519" s="1"/>
      <c r="D15519" s="1"/>
    </row>
    <row r="15520" spans="1:4" x14ac:dyDescent="0.3">
      <c r="A15520" s="1"/>
      <c r="B15520" s="1"/>
      <c r="C15520" s="1"/>
      <c r="D15520" s="1"/>
    </row>
    <row r="15521" spans="1:4" x14ac:dyDescent="0.3">
      <c r="A15521" s="1"/>
      <c r="B15521" s="1"/>
      <c r="C15521" s="1"/>
      <c r="D15521" s="1"/>
    </row>
    <row r="15522" spans="1:4" x14ac:dyDescent="0.3">
      <c r="A15522" s="1"/>
      <c r="B15522" s="1"/>
      <c r="C15522" s="1"/>
      <c r="D15522" s="1"/>
    </row>
    <row r="15523" spans="1:4" x14ac:dyDescent="0.3">
      <c r="A15523" s="1"/>
      <c r="B15523" s="1"/>
      <c r="C15523" s="1"/>
      <c r="D15523" s="1"/>
    </row>
    <row r="15524" spans="1:4" x14ac:dyDescent="0.3">
      <c r="A15524" s="1"/>
      <c r="B15524" s="1"/>
      <c r="C15524" s="1"/>
      <c r="D15524" s="1"/>
    </row>
    <row r="15525" spans="1:4" x14ac:dyDescent="0.3">
      <c r="A15525" s="1"/>
      <c r="B15525" s="1"/>
      <c r="C15525" s="1"/>
      <c r="D15525" s="1"/>
    </row>
    <row r="15526" spans="1:4" x14ac:dyDescent="0.3">
      <c r="A15526" s="1"/>
      <c r="B15526" s="1"/>
      <c r="C15526" s="1"/>
      <c r="D15526" s="1"/>
    </row>
    <row r="15527" spans="1:4" x14ac:dyDescent="0.3">
      <c r="A15527" s="1"/>
      <c r="B15527" s="1"/>
      <c r="C15527" s="1"/>
      <c r="D15527" s="1"/>
    </row>
    <row r="15528" spans="1:4" x14ac:dyDescent="0.3">
      <c r="A15528" s="1"/>
      <c r="B15528" s="1"/>
      <c r="C15528" s="1"/>
      <c r="D15528" s="1"/>
    </row>
    <row r="15529" spans="1:4" x14ac:dyDescent="0.3">
      <c r="A15529" s="1"/>
      <c r="B15529" s="1"/>
      <c r="C15529" s="1"/>
      <c r="D15529" s="1"/>
    </row>
    <row r="15530" spans="1:4" x14ac:dyDescent="0.3">
      <c r="A15530" s="1"/>
      <c r="B15530" s="1"/>
      <c r="C15530" s="1"/>
      <c r="D15530" s="1"/>
    </row>
    <row r="15531" spans="1:4" x14ac:dyDescent="0.3">
      <c r="A15531" s="1"/>
      <c r="B15531" s="1"/>
      <c r="C15531" s="1"/>
      <c r="D15531" s="1"/>
    </row>
    <row r="15532" spans="1:4" x14ac:dyDescent="0.3">
      <c r="A15532" s="1"/>
      <c r="B15532" s="1"/>
      <c r="C15532" s="1"/>
      <c r="D15532" s="1"/>
    </row>
    <row r="15533" spans="1:4" x14ac:dyDescent="0.3">
      <c r="A15533" s="1"/>
      <c r="B15533" s="1"/>
      <c r="C15533" s="1"/>
      <c r="D15533" s="1"/>
    </row>
    <row r="15534" spans="1:4" x14ac:dyDescent="0.3">
      <c r="A15534" s="1"/>
      <c r="B15534" s="1"/>
      <c r="C15534" s="1"/>
      <c r="D15534" s="1"/>
    </row>
    <row r="15535" spans="1:4" x14ac:dyDescent="0.3">
      <c r="A15535" s="1"/>
      <c r="B15535" s="1"/>
      <c r="C15535" s="1"/>
      <c r="D15535" s="1"/>
    </row>
    <row r="15536" spans="1:4" x14ac:dyDescent="0.3">
      <c r="A15536" s="1"/>
      <c r="B15536" s="1"/>
      <c r="C15536" s="1"/>
      <c r="D15536" s="1"/>
    </row>
    <row r="15537" spans="1:4" x14ac:dyDescent="0.3">
      <c r="A15537" s="1"/>
      <c r="B15537" s="1"/>
      <c r="C15537" s="1"/>
      <c r="D15537" s="1"/>
    </row>
    <row r="15538" spans="1:4" x14ac:dyDescent="0.3">
      <c r="A15538" s="1"/>
      <c r="B15538" s="1"/>
      <c r="C15538" s="1"/>
      <c r="D15538" s="1"/>
    </row>
    <row r="15539" spans="1:4" x14ac:dyDescent="0.3">
      <c r="A15539" s="1"/>
      <c r="B15539" s="1"/>
      <c r="C15539" s="1"/>
      <c r="D15539" s="1"/>
    </row>
    <row r="15540" spans="1:4" x14ac:dyDescent="0.3">
      <c r="A15540" s="1"/>
      <c r="B15540" s="1"/>
      <c r="C15540" s="1"/>
      <c r="D15540" s="1"/>
    </row>
    <row r="15541" spans="1:4" x14ac:dyDescent="0.3">
      <c r="A15541" s="1"/>
      <c r="B15541" s="1"/>
      <c r="C15541" s="1"/>
      <c r="D15541" s="1"/>
    </row>
    <row r="15542" spans="1:4" x14ac:dyDescent="0.3">
      <c r="A15542" s="1"/>
      <c r="B15542" s="1"/>
      <c r="C15542" s="1"/>
      <c r="D15542" s="1"/>
    </row>
    <row r="15543" spans="1:4" x14ac:dyDescent="0.3">
      <c r="A15543" s="1"/>
      <c r="B15543" s="1"/>
      <c r="C15543" s="1"/>
      <c r="D15543" s="1"/>
    </row>
    <row r="15544" spans="1:4" x14ac:dyDescent="0.3">
      <c r="A15544" s="1"/>
      <c r="B15544" s="1"/>
      <c r="C15544" s="1"/>
      <c r="D15544" s="1"/>
    </row>
    <row r="15545" spans="1:4" x14ac:dyDescent="0.3">
      <c r="A15545" s="1"/>
      <c r="B15545" s="1"/>
      <c r="C15545" s="1"/>
      <c r="D15545" s="1"/>
    </row>
    <row r="15546" spans="1:4" x14ac:dyDescent="0.3">
      <c r="A15546" s="1"/>
      <c r="B15546" s="1"/>
      <c r="C15546" s="1"/>
      <c r="D15546" s="1"/>
    </row>
    <row r="15547" spans="1:4" x14ac:dyDescent="0.3">
      <c r="A15547" s="1"/>
      <c r="B15547" s="1"/>
      <c r="C15547" s="1"/>
      <c r="D15547" s="1"/>
    </row>
    <row r="15548" spans="1:4" x14ac:dyDescent="0.3">
      <c r="A15548" s="1"/>
      <c r="B15548" s="1"/>
      <c r="C15548" s="1"/>
      <c r="D15548" s="1"/>
    </row>
    <row r="15549" spans="1:4" x14ac:dyDescent="0.3">
      <c r="A15549" s="1"/>
      <c r="B15549" s="1"/>
      <c r="C15549" s="1"/>
      <c r="D15549" s="1"/>
    </row>
    <row r="15550" spans="1:4" x14ac:dyDescent="0.3">
      <c r="A15550" s="1"/>
      <c r="B15550" s="1"/>
      <c r="C15550" s="1"/>
      <c r="D15550" s="1"/>
    </row>
    <row r="15551" spans="1:4" x14ac:dyDescent="0.3">
      <c r="A15551" s="1"/>
      <c r="B15551" s="1"/>
      <c r="C15551" s="1"/>
      <c r="D15551" s="1"/>
    </row>
    <row r="15552" spans="1:4" x14ac:dyDescent="0.3">
      <c r="A15552" s="1"/>
      <c r="B15552" s="1"/>
      <c r="C15552" s="1"/>
      <c r="D15552" s="1"/>
    </row>
    <row r="15553" spans="1:4" x14ac:dyDescent="0.3">
      <c r="A15553" s="1"/>
      <c r="B15553" s="1"/>
      <c r="C15553" s="1"/>
      <c r="D15553" s="1"/>
    </row>
    <row r="15554" spans="1:4" x14ac:dyDescent="0.3">
      <c r="A15554" s="1"/>
      <c r="B15554" s="1"/>
      <c r="C15554" s="1"/>
      <c r="D15554" s="1"/>
    </row>
    <row r="15555" spans="1:4" x14ac:dyDescent="0.3">
      <c r="A15555" s="1"/>
      <c r="B15555" s="1"/>
      <c r="C15555" s="1"/>
      <c r="D15555" s="1"/>
    </row>
    <row r="15556" spans="1:4" x14ac:dyDescent="0.3">
      <c r="A15556" s="1"/>
      <c r="B15556" s="1"/>
      <c r="C15556" s="1"/>
      <c r="D15556" s="1"/>
    </row>
    <row r="15557" spans="1:4" x14ac:dyDescent="0.3">
      <c r="A15557" s="1"/>
      <c r="B15557" s="1"/>
      <c r="C15557" s="1"/>
      <c r="D15557" s="1"/>
    </row>
    <row r="15558" spans="1:4" x14ac:dyDescent="0.3">
      <c r="A15558" s="1"/>
      <c r="B15558" s="1"/>
      <c r="C15558" s="1"/>
      <c r="D15558" s="1"/>
    </row>
    <row r="15559" spans="1:4" x14ac:dyDescent="0.3">
      <c r="A15559" s="1"/>
      <c r="B15559" s="1"/>
      <c r="C15559" s="1"/>
      <c r="D15559" s="1"/>
    </row>
    <row r="15560" spans="1:4" x14ac:dyDescent="0.3">
      <c r="A15560" s="1"/>
      <c r="B15560" s="1"/>
      <c r="C15560" s="1"/>
      <c r="D15560" s="1"/>
    </row>
    <row r="15561" spans="1:4" x14ac:dyDescent="0.3">
      <c r="A15561" s="1"/>
      <c r="B15561" s="1"/>
      <c r="C15561" s="1"/>
      <c r="D15561" s="1"/>
    </row>
    <row r="15562" spans="1:4" x14ac:dyDescent="0.3">
      <c r="A15562" s="1"/>
      <c r="B15562" s="1"/>
      <c r="C15562" s="1"/>
      <c r="D15562" s="1"/>
    </row>
    <row r="15563" spans="1:4" x14ac:dyDescent="0.3">
      <c r="A15563" s="1"/>
      <c r="B15563" s="1"/>
      <c r="C15563" s="1"/>
      <c r="D15563" s="1"/>
    </row>
    <row r="15564" spans="1:4" x14ac:dyDescent="0.3">
      <c r="A15564" s="1"/>
      <c r="B15564" s="1"/>
      <c r="C15564" s="1"/>
      <c r="D15564" s="1"/>
    </row>
    <row r="15565" spans="1:4" x14ac:dyDescent="0.3">
      <c r="A15565" s="1"/>
      <c r="B15565" s="1"/>
      <c r="C15565" s="1"/>
      <c r="D15565" s="1"/>
    </row>
    <row r="15566" spans="1:4" x14ac:dyDescent="0.3">
      <c r="A15566" s="1"/>
      <c r="B15566" s="1"/>
      <c r="C15566" s="1"/>
      <c r="D15566" s="1"/>
    </row>
    <row r="15567" spans="1:4" x14ac:dyDescent="0.3">
      <c r="A15567" s="1"/>
      <c r="B15567" s="1"/>
      <c r="C15567" s="1"/>
      <c r="D15567" s="1"/>
    </row>
    <row r="15568" spans="1:4" x14ac:dyDescent="0.3">
      <c r="A15568" s="1"/>
      <c r="B15568" s="1"/>
      <c r="C15568" s="1"/>
      <c r="D15568" s="1"/>
    </row>
    <row r="15569" spans="1:4" x14ac:dyDescent="0.3">
      <c r="A15569" s="1"/>
      <c r="B15569" s="1"/>
      <c r="C15569" s="1"/>
      <c r="D15569" s="1"/>
    </row>
    <row r="15570" spans="1:4" x14ac:dyDescent="0.3">
      <c r="A15570" s="1"/>
      <c r="B15570" s="1"/>
      <c r="C15570" s="1"/>
      <c r="D15570" s="1"/>
    </row>
    <row r="15571" spans="1:4" x14ac:dyDescent="0.3">
      <c r="A15571" s="1"/>
      <c r="B15571" s="1"/>
      <c r="C15571" s="1"/>
      <c r="D15571" s="1"/>
    </row>
    <row r="15572" spans="1:4" x14ac:dyDescent="0.3">
      <c r="A15572" s="1"/>
      <c r="B15572" s="1"/>
      <c r="C15572" s="1"/>
      <c r="D15572" s="1"/>
    </row>
    <row r="15573" spans="1:4" x14ac:dyDescent="0.3">
      <c r="A15573" s="1"/>
      <c r="B15573" s="1"/>
      <c r="C15573" s="1"/>
      <c r="D15573" s="1"/>
    </row>
    <row r="15574" spans="1:4" x14ac:dyDescent="0.3">
      <c r="A15574" s="1"/>
      <c r="B15574" s="1"/>
      <c r="C15574" s="1"/>
      <c r="D15574" s="1"/>
    </row>
    <row r="15575" spans="1:4" x14ac:dyDescent="0.3">
      <c r="A15575" s="1"/>
      <c r="B15575" s="1"/>
      <c r="C15575" s="1"/>
      <c r="D15575" s="1"/>
    </row>
    <row r="15576" spans="1:4" x14ac:dyDescent="0.3">
      <c r="A15576" s="1"/>
      <c r="B15576" s="1"/>
      <c r="C15576" s="1"/>
      <c r="D15576" s="1"/>
    </row>
    <row r="15577" spans="1:4" x14ac:dyDescent="0.3">
      <c r="A15577" s="1"/>
      <c r="B15577" s="1"/>
      <c r="C15577" s="1"/>
      <c r="D15577" s="1"/>
    </row>
    <row r="15578" spans="1:4" x14ac:dyDescent="0.3">
      <c r="A15578" s="1"/>
      <c r="B15578" s="1"/>
      <c r="C15578" s="1"/>
      <c r="D15578" s="1"/>
    </row>
    <row r="15579" spans="1:4" x14ac:dyDescent="0.3">
      <c r="A15579" s="1"/>
      <c r="B15579" s="1"/>
      <c r="C15579" s="1"/>
      <c r="D15579" s="1"/>
    </row>
    <row r="15580" spans="1:4" x14ac:dyDescent="0.3">
      <c r="A15580" s="1"/>
      <c r="B15580" s="1"/>
      <c r="C15580" s="1"/>
      <c r="D15580" s="1"/>
    </row>
    <row r="15581" spans="1:4" x14ac:dyDescent="0.3">
      <c r="A15581" s="1"/>
      <c r="B15581" s="1"/>
      <c r="C15581" s="1"/>
      <c r="D15581" s="1"/>
    </row>
    <row r="15582" spans="1:4" x14ac:dyDescent="0.3">
      <c r="A15582" s="1"/>
      <c r="B15582" s="1"/>
      <c r="C15582" s="1"/>
      <c r="D15582" s="1"/>
    </row>
    <row r="15583" spans="1:4" x14ac:dyDescent="0.3">
      <c r="A15583" s="1"/>
      <c r="B15583" s="1"/>
      <c r="C15583" s="1"/>
      <c r="D15583" s="1"/>
    </row>
    <row r="15584" spans="1:4" x14ac:dyDescent="0.3">
      <c r="A15584" s="1"/>
      <c r="B15584" s="1"/>
      <c r="C15584" s="1"/>
      <c r="D15584" s="1"/>
    </row>
    <row r="15585" spans="1:4" x14ac:dyDescent="0.3">
      <c r="A15585" s="1"/>
      <c r="B15585" s="1"/>
      <c r="C15585" s="1"/>
      <c r="D15585" s="1"/>
    </row>
    <row r="15586" spans="1:4" x14ac:dyDescent="0.3">
      <c r="A15586" s="1"/>
      <c r="B15586" s="1"/>
      <c r="C15586" s="1"/>
      <c r="D15586" s="1"/>
    </row>
    <row r="15587" spans="1:4" x14ac:dyDescent="0.3">
      <c r="A15587" s="1"/>
      <c r="B15587" s="1"/>
      <c r="C15587" s="1"/>
      <c r="D15587" s="1"/>
    </row>
    <row r="15588" spans="1:4" x14ac:dyDescent="0.3">
      <c r="A15588" s="1"/>
      <c r="B15588" s="1"/>
      <c r="C15588" s="1"/>
      <c r="D15588" s="1"/>
    </row>
    <row r="15589" spans="1:4" x14ac:dyDescent="0.3">
      <c r="A15589" s="1"/>
      <c r="B15589" s="1"/>
      <c r="C15589" s="1"/>
      <c r="D15589" s="1"/>
    </row>
    <row r="15590" spans="1:4" x14ac:dyDescent="0.3">
      <c r="A15590" s="1"/>
      <c r="B15590" s="1"/>
      <c r="C15590" s="1"/>
      <c r="D15590" s="1"/>
    </row>
    <row r="15591" spans="1:4" x14ac:dyDescent="0.3">
      <c r="A15591" s="1"/>
      <c r="B15591" s="1"/>
      <c r="C15591" s="1"/>
      <c r="D15591" s="1"/>
    </row>
    <row r="15592" spans="1:4" x14ac:dyDescent="0.3">
      <c r="A15592" s="1"/>
      <c r="B15592" s="1"/>
      <c r="C15592" s="1"/>
      <c r="D15592" s="1"/>
    </row>
    <row r="15593" spans="1:4" x14ac:dyDescent="0.3">
      <c r="A15593" s="1"/>
      <c r="B15593" s="1"/>
      <c r="C15593" s="1"/>
      <c r="D15593" s="1"/>
    </row>
    <row r="15594" spans="1:4" x14ac:dyDescent="0.3">
      <c r="A15594" s="1"/>
      <c r="B15594" s="1"/>
      <c r="C15594" s="1"/>
      <c r="D15594" s="1"/>
    </row>
    <row r="15595" spans="1:4" x14ac:dyDescent="0.3">
      <c r="A15595" s="1"/>
      <c r="B15595" s="1"/>
      <c r="C15595" s="1"/>
      <c r="D15595" s="1"/>
    </row>
    <row r="15596" spans="1:4" x14ac:dyDescent="0.3">
      <c r="A15596" s="1"/>
      <c r="B15596" s="1"/>
      <c r="C15596" s="1"/>
      <c r="D15596" s="1"/>
    </row>
    <row r="15597" spans="1:4" x14ac:dyDescent="0.3">
      <c r="A15597" s="1"/>
      <c r="B15597" s="1"/>
      <c r="C15597" s="1"/>
      <c r="D15597" s="1"/>
    </row>
    <row r="15598" spans="1:4" x14ac:dyDescent="0.3">
      <c r="A15598" s="1"/>
      <c r="B15598" s="1"/>
      <c r="C15598" s="1"/>
      <c r="D15598" s="1"/>
    </row>
    <row r="15599" spans="1:4" x14ac:dyDescent="0.3">
      <c r="A15599" s="1"/>
      <c r="B15599" s="1"/>
      <c r="C15599" s="1"/>
      <c r="D15599" s="1"/>
    </row>
    <row r="15600" spans="1:4" x14ac:dyDescent="0.3">
      <c r="A15600" s="1"/>
      <c r="B15600" s="1"/>
      <c r="C15600" s="1"/>
      <c r="D15600" s="1"/>
    </row>
    <row r="15601" spans="1:4" x14ac:dyDescent="0.3">
      <c r="A15601" s="1"/>
      <c r="B15601" s="1"/>
      <c r="C15601" s="1"/>
      <c r="D15601" s="1"/>
    </row>
    <row r="15602" spans="1:4" x14ac:dyDescent="0.3">
      <c r="A15602" s="1"/>
      <c r="B15602" s="1"/>
      <c r="C15602" s="1"/>
      <c r="D15602" s="1"/>
    </row>
    <row r="15603" spans="1:4" x14ac:dyDescent="0.3">
      <c r="A15603" s="1"/>
      <c r="B15603" s="1"/>
      <c r="C15603" s="1"/>
      <c r="D15603" s="1"/>
    </row>
    <row r="15604" spans="1:4" x14ac:dyDescent="0.3">
      <c r="A15604" s="1"/>
      <c r="B15604" s="1"/>
      <c r="C15604" s="1"/>
      <c r="D15604" s="1"/>
    </row>
    <row r="15605" spans="1:4" x14ac:dyDescent="0.3">
      <c r="A15605" s="1"/>
      <c r="B15605" s="1"/>
      <c r="C15605" s="1"/>
      <c r="D15605" s="1"/>
    </row>
    <row r="15606" spans="1:4" x14ac:dyDescent="0.3">
      <c r="A15606" s="1"/>
      <c r="B15606" s="1"/>
      <c r="C15606" s="1"/>
      <c r="D15606" s="1"/>
    </row>
    <row r="15607" spans="1:4" x14ac:dyDescent="0.3">
      <c r="A15607" s="1"/>
      <c r="B15607" s="1"/>
      <c r="C15607" s="1"/>
      <c r="D15607" s="1"/>
    </row>
    <row r="15608" spans="1:4" x14ac:dyDescent="0.3">
      <c r="A15608" s="1"/>
      <c r="B15608" s="1"/>
      <c r="C15608" s="1"/>
      <c r="D15608" s="1"/>
    </row>
    <row r="15609" spans="1:4" x14ac:dyDescent="0.3">
      <c r="A15609" s="1"/>
      <c r="B15609" s="1"/>
      <c r="C15609" s="1"/>
      <c r="D15609" s="1"/>
    </row>
    <row r="15610" spans="1:4" x14ac:dyDescent="0.3">
      <c r="A15610" s="1"/>
      <c r="B15610" s="1"/>
      <c r="C15610" s="1"/>
      <c r="D15610" s="1"/>
    </row>
    <row r="15611" spans="1:4" x14ac:dyDescent="0.3">
      <c r="A15611" s="1"/>
      <c r="B15611" s="1"/>
      <c r="C15611" s="1"/>
      <c r="D15611" s="1"/>
    </row>
    <row r="15612" spans="1:4" x14ac:dyDescent="0.3">
      <c r="A15612" s="1"/>
      <c r="B15612" s="1"/>
      <c r="C15612" s="1"/>
      <c r="D15612" s="1"/>
    </row>
    <row r="15613" spans="1:4" x14ac:dyDescent="0.3">
      <c r="A15613" s="1"/>
      <c r="B15613" s="1"/>
      <c r="C15613" s="1"/>
      <c r="D15613" s="1"/>
    </row>
    <row r="15614" spans="1:4" x14ac:dyDescent="0.3">
      <c r="A15614" s="1"/>
      <c r="B15614" s="1"/>
      <c r="C15614" s="1"/>
      <c r="D15614" s="1"/>
    </row>
    <row r="15615" spans="1:4" x14ac:dyDescent="0.3">
      <c r="A15615" s="1"/>
      <c r="B15615" s="1"/>
      <c r="C15615" s="1"/>
      <c r="D15615" s="1"/>
    </row>
    <row r="15616" spans="1:4" x14ac:dyDescent="0.3">
      <c r="A15616" s="1"/>
      <c r="B15616" s="1"/>
      <c r="C15616" s="1"/>
      <c r="D15616" s="1"/>
    </row>
    <row r="15617" spans="1:4" x14ac:dyDescent="0.3">
      <c r="A15617" s="1"/>
      <c r="B15617" s="1"/>
      <c r="C15617" s="1"/>
      <c r="D15617" s="1"/>
    </row>
    <row r="15618" spans="1:4" x14ac:dyDescent="0.3">
      <c r="A15618" s="1"/>
      <c r="B15618" s="1"/>
      <c r="C15618" s="1"/>
      <c r="D15618" s="1"/>
    </row>
    <row r="15619" spans="1:4" x14ac:dyDescent="0.3">
      <c r="A15619" s="1"/>
      <c r="B15619" s="1"/>
      <c r="C15619" s="1"/>
      <c r="D15619" s="1"/>
    </row>
    <row r="15620" spans="1:4" x14ac:dyDescent="0.3">
      <c r="A15620" s="1"/>
      <c r="B15620" s="1"/>
      <c r="C15620" s="1"/>
      <c r="D15620" s="1"/>
    </row>
    <row r="15621" spans="1:4" x14ac:dyDescent="0.3">
      <c r="A15621" s="1"/>
      <c r="B15621" s="1"/>
      <c r="C15621" s="1"/>
      <c r="D15621" s="1"/>
    </row>
    <row r="15622" spans="1:4" x14ac:dyDescent="0.3">
      <c r="A15622" s="1"/>
      <c r="B15622" s="1"/>
      <c r="C15622" s="1"/>
      <c r="D15622" s="1"/>
    </row>
    <row r="15623" spans="1:4" x14ac:dyDescent="0.3">
      <c r="A15623" s="1"/>
      <c r="B15623" s="1"/>
      <c r="C15623" s="1"/>
      <c r="D15623" s="1"/>
    </row>
    <row r="15624" spans="1:4" x14ac:dyDescent="0.3">
      <c r="A15624" s="1"/>
      <c r="B15624" s="1"/>
      <c r="C15624" s="1"/>
      <c r="D15624" s="1"/>
    </row>
    <row r="15625" spans="1:4" x14ac:dyDescent="0.3">
      <c r="A15625" s="1"/>
      <c r="B15625" s="1"/>
      <c r="C15625" s="1"/>
      <c r="D15625" s="1"/>
    </row>
    <row r="15626" spans="1:4" x14ac:dyDescent="0.3">
      <c r="A15626" s="1"/>
      <c r="B15626" s="1"/>
      <c r="C15626" s="1"/>
      <c r="D15626" s="1"/>
    </row>
    <row r="15627" spans="1:4" x14ac:dyDescent="0.3">
      <c r="A15627" s="1"/>
      <c r="B15627" s="1"/>
      <c r="C15627" s="1"/>
      <c r="D15627" s="1"/>
    </row>
    <row r="15628" spans="1:4" x14ac:dyDescent="0.3">
      <c r="A15628" s="1"/>
      <c r="B15628" s="1"/>
      <c r="C15628" s="1"/>
      <c r="D15628" s="1"/>
    </row>
    <row r="15629" spans="1:4" x14ac:dyDescent="0.3">
      <c r="A15629" s="1"/>
      <c r="B15629" s="1"/>
      <c r="C15629" s="1"/>
      <c r="D15629" s="1"/>
    </row>
    <row r="15630" spans="1:4" x14ac:dyDescent="0.3">
      <c r="A15630" s="1"/>
      <c r="B15630" s="1"/>
      <c r="C15630" s="1"/>
      <c r="D15630" s="1"/>
    </row>
    <row r="15631" spans="1:4" x14ac:dyDescent="0.3">
      <c r="A15631" s="1"/>
      <c r="B15631" s="1"/>
      <c r="C15631" s="1"/>
      <c r="D15631" s="1"/>
    </row>
    <row r="15632" spans="1:4" x14ac:dyDescent="0.3">
      <c r="A15632" s="1"/>
      <c r="B15632" s="1"/>
      <c r="C15632" s="1"/>
      <c r="D15632" s="1"/>
    </row>
    <row r="15633" spans="1:4" x14ac:dyDescent="0.3">
      <c r="A15633" s="1"/>
      <c r="B15633" s="1"/>
      <c r="C15633" s="1"/>
      <c r="D15633" s="1"/>
    </row>
    <row r="15634" spans="1:4" x14ac:dyDescent="0.3">
      <c r="A15634" s="1"/>
      <c r="B15634" s="1"/>
      <c r="C15634" s="1"/>
      <c r="D15634" s="1"/>
    </row>
    <row r="15635" spans="1:4" x14ac:dyDescent="0.3">
      <c r="A15635" s="1"/>
      <c r="B15635" s="1"/>
      <c r="C15635" s="1"/>
      <c r="D15635" s="1"/>
    </row>
    <row r="15636" spans="1:4" x14ac:dyDescent="0.3">
      <c r="A15636" s="1"/>
      <c r="B15636" s="1"/>
      <c r="C15636" s="1"/>
      <c r="D15636" s="1"/>
    </row>
    <row r="15637" spans="1:4" x14ac:dyDescent="0.3">
      <c r="A15637" s="1"/>
      <c r="B15637" s="1"/>
      <c r="C15637" s="1"/>
      <c r="D15637" s="1"/>
    </row>
    <row r="15638" spans="1:4" x14ac:dyDescent="0.3">
      <c r="A15638" s="1"/>
      <c r="B15638" s="1"/>
      <c r="C15638" s="1"/>
      <c r="D15638" s="1"/>
    </row>
    <row r="15639" spans="1:4" x14ac:dyDescent="0.3">
      <c r="A15639" s="1"/>
      <c r="B15639" s="1"/>
      <c r="C15639" s="1"/>
      <c r="D15639" s="1"/>
    </row>
    <row r="15640" spans="1:4" x14ac:dyDescent="0.3">
      <c r="A15640" s="1"/>
      <c r="B15640" s="1"/>
      <c r="C15640" s="1"/>
      <c r="D15640" s="1"/>
    </row>
    <row r="15641" spans="1:4" x14ac:dyDescent="0.3">
      <c r="A15641" s="1"/>
      <c r="B15641" s="1"/>
      <c r="C15641" s="1"/>
      <c r="D15641" s="1"/>
    </row>
    <row r="15642" spans="1:4" x14ac:dyDescent="0.3">
      <c r="A15642" s="1"/>
      <c r="B15642" s="1"/>
      <c r="C15642" s="1"/>
      <c r="D15642" s="1"/>
    </row>
    <row r="15643" spans="1:4" x14ac:dyDescent="0.3">
      <c r="A15643" s="1"/>
      <c r="B15643" s="1"/>
      <c r="C15643" s="1"/>
      <c r="D15643" s="1"/>
    </row>
    <row r="15644" spans="1:4" x14ac:dyDescent="0.3">
      <c r="A15644" s="1"/>
      <c r="B15644" s="1"/>
      <c r="C15644" s="1"/>
      <c r="D15644" s="1"/>
    </row>
    <row r="15645" spans="1:4" x14ac:dyDescent="0.3">
      <c r="A15645" s="1"/>
      <c r="B15645" s="1"/>
      <c r="C15645" s="1"/>
      <c r="D15645" s="1"/>
    </row>
    <row r="15646" spans="1:4" x14ac:dyDescent="0.3">
      <c r="A15646" s="1"/>
      <c r="B15646" s="1"/>
      <c r="C15646" s="1"/>
      <c r="D15646" s="1"/>
    </row>
    <row r="15647" spans="1:4" x14ac:dyDescent="0.3">
      <c r="A15647" s="1"/>
      <c r="B15647" s="1"/>
      <c r="C15647" s="1"/>
      <c r="D15647" s="1"/>
    </row>
    <row r="15648" spans="1:4" x14ac:dyDescent="0.3">
      <c r="A15648" s="1"/>
      <c r="B15648" s="1"/>
      <c r="C15648" s="1"/>
      <c r="D15648" s="1"/>
    </row>
    <row r="15649" spans="1:4" x14ac:dyDescent="0.3">
      <c r="A15649" s="1"/>
      <c r="B15649" s="1"/>
      <c r="C15649" s="1"/>
      <c r="D15649" s="1"/>
    </row>
    <row r="15650" spans="1:4" x14ac:dyDescent="0.3">
      <c r="A15650" s="1"/>
      <c r="B15650" s="1"/>
      <c r="C15650" s="1"/>
      <c r="D15650" s="1"/>
    </row>
    <row r="15651" spans="1:4" x14ac:dyDescent="0.3">
      <c r="A15651" s="1"/>
      <c r="B15651" s="1"/>
      <c r="C15651" s="1"/>
      <c r="D15651" s="1"/>
    </row>
    <row r="15652" spans="1:4" x14ac:dyDescent="0.3">
      <c r="A15652" s="1"/>
      <c r="B15652" s="1"/>
      <c r="C15652" s="1"/>
      <c r="D15652" s="1"/>
    </row>
    <row r="15653" spans="1:4" x14ac:dyDescent="0.3">
      <c r="A15653" s="1"/>
      <c r="B15653" s="1"/>
      <c r="C15653" s="1"/>
      <c r="D15653" s="1"/>
    </row>
    <row r="15654" spans="1:4" x14ac:dyDescent="0.3">
      <c r="A15654" s="1"/>
      <c r="B15654" s="1"/>
      <c r="C15654" s="1"/>
      <c r="D15654" s="1"/>
    </row>
    <row r="15655" spans="1:4" x14ac:dyDescent="0.3">
      <c r="A15655" s="1"/>
      <c r="B15655" s="1"/>
      <c r="C15655" s="1"/>
      <c r="D15655" s="1"/>
    </row>
    <row r="15656" spans="1:4" x14ac:dyDescent="0.3">
      <c r="A15656" s="1"/>
      <c r="B15656" s="1"/>
      <c r="C15656" s="1"/>
      <c r="D15656" s="1"/>
    </row>
    <row r="15657" spans="1:4" x14ac:dyDescent="0.3">
      <c r="A15657" s="1"/>
      <c r="B15657" s="1"/>
      <c r="C15657" s="1"/>
      <c r="D15657" s="1"/>
    </row>
    <row r="15658" spans="1:4" x14ac:dyDescent="0.3">
      <c r="A15658" s="1"/>
      <c r="B15658" s="1"/>
      <c r="C15658" s="1"/>
      <c r="D15658" s="1"/>
    </row>
    <row r="15659" spans="1:4" x14ac:dyDescent="0.3">
      <c r="A15659" s="1"/>
      <c r="B15659" s="1"/>
      <c r="C15659" s="1"/>
      <c r="D15659" s="1"/>
    </row>
    <row r="15660" spans="1:4" x14ac:dyDescent="0.3">
      <c r="A15660" s="1"/>
      <c r="B15660" s="1"/>
      <c r="C15660" s="1"/>
      <c r="D15660" s="1"/>
    </row>
    <row r="15661" spans="1:4" x14ac:dyDescent="0.3">
      <c r="A15661" s="1"/>
      <c r="B15661" s="1"/>
      <c r="C15661" s="1"/>
      <c r="D15661" s="1"/>
    </row>
    <row r="15662" spans="1:4" x14ac:dyDescent="0.3">
      <c r="A15662" s="1"/>
      <c r="B15662" s="1"/>
      <c r="C15662" s="1"/>
      <c r="D15662" s="1"/>
    </row>
    <row r="15663" spans="1:4" x14ac:dyDescent="0.3">
      <c r="A15663" s="1"/>
      <c r="B15663" s="1"/>
      <c r="C15663" s="1"/>
      <c r="D15663" s="1"/>
    </row>
    <row r="15664" spans="1:4" x14ac:dyDescent="0.3">
      <c r="A15664" s="1"/>
      <c r="B15664" s="1"/>
      <c r="C15664" s="1"/>
      <c r="D15664" s="1"/>
    </row>
    <row r="15665" spans="1:4" x14ac:dyDescent="0.3">
      <c r="A15665" s="1"/>
      <c r="B15665" s="1"/>
      <c r="C15665" s="1"/>
      <c r="D15665" s="1"/>
    </row>
    <row r="15666" spans="1:4" x14ac:dyDescent="0.3">
      <c r="A15666" s="1"/>
      <c r="B15666" s="1"/>
      <c r="C15666" s="1"/>
      <c r="D15666" s="1"/>
    </row>
    <row r="15667" spans="1:4" x14ac:dyDescent="0.3">
      <c r="A15667" s="1"/>
      <c r="B15667" s="1"/>
      <c r="C15667" s="1"/>
      <c r="D15667" s="1"/>
    </row>
    <row r="15668" spans="1:4" x14ac:dyDescent="0.3">
      <c r="A15668" s="1"/>
      <c r="B15668" s="1"/>
      <c r="C15668" s="1"/>
      <c r="D15668" s="1"/>
    </row>
    <row r="15669" spans="1:4" x14ac:dyDescent="0.3">
      <c r="A15669" s="1"/>
      <c r="B15669" s="1"/>
      <c r="C15669" s="1"/>
      <c r="D15669" s="1"/>
    </row>
    <row r="15670" spans="1:4" x14ac:dyDescent="0.3">
      <c r="A15670" s="1"/>
      <c r="B15670" s="1"/>
      <c r="C15670" s="1"/>
      <c r="D15670" s="1"/>
    </row>
    <row r="15671" spans="1:4" x14ac:dyDescent="0.3">
      <c r="A15671" s="1"/>
      <c r="B15671" s="1"/>
      <c r="C15671" s="1"/>
      <c r="D15671" s="1"/>
    </row>
    <row r="15672" spans="1:4" x14ac:dyDescent="0.3">
      <c r="A15672" s="1"/>
      <c r="B15672" s="1"/>
      <c r="C15672" s="1"/>
      <c r="D15672" s="1"/>
    </row>
    <row r="15673" spans="1:4" x14ac:dyDescent="0.3">
      <c r="A15673" s="1"/>
      <c r="B15673" s="1"/>
      <c r="C15673" s="1"/>
      <c r="D15673" s="1"/>
    </row>
    <row r="15674" spans="1:4" x14ac:dyDescent="0.3">
      <c r="A15674" s="1"/>
      <c r="B15674" s="1"/>
      <c r="C15674" s="1"/>
      <c r="D15674" s="1"/>
    </row>
    <row r="15675" spans="1:4" x14ac:dyDescent="0.3">
      <c r="A15675" s="1"/>
      <c r="B15675" s="1"/>
      <c r="C15675" s="1"/>
      <c r="D15675" s="1"/>
    </row>
    <row r="15676" spans="1:4" x14ac:dyDescent="0.3">
      <c r="A15676" s="1"/>
      <c r="B15676" s="1"/>
      <c r="C15676" s="1"/>
      <c r="D15676" s="1"/>
    </row>
    <row r="15677" spans="1:4" x14ac:dyDescent="0.3">
      <c r="A15677" s="1"/>
      <c r="B15677" s="1"/>
      <c r="C15677" s="1"/>
      <c r="D15677" s="1"/>
    </row>
    <row r="15678" spans="1:4" x14ac:dyDescent="0.3">
      <c r="A15678" s="1"/>
      <c r="B15678" s="1"/>
      <c r="C15678" s="1"/>
      <c r="D15678" s="1"/>
    </row>
    <row r="15679" spans="1:4" x14ac:dyDescent="0.3">
      <c r="A15679" s="1"/>
      <c r="B15679" s="1"/>
      <c r="C15679" s="1"/>
      <c r="D15679" s="1"/>
    </row>
    <row r="15680" spans="1:4" x14ac:dyDescent="0.3">
      <c r="A15680" s="1"/>
      <c r="B15680" s="1"/>
      <c r="C15680" s="1"/>
      <c r="D15680" s="1"/>
    </row>
    <row r="15681" spans="1:4" x14ac:dyDescent="0.3">
      <c r="A15681" s="1"/>
      <c r="B15681" s="1"/>
      <c r="C15681" s="1"/>
      <c r="D15681" s="1"/>
    </row>
    <row r="15682" spans="1:4" x14ac:dyDescent="0.3">
      <c r="A15682" s="1"/>
      <c r="B15682" s="1"/>
      <c r="C15682" s="1"/>
      <c r="D15682" s="1"/>
    </row>
    <row r="15683" spans="1:4" x14ac:dyDescent="0.3">
      <c r="A15683" s="1"/>
      <c r="B15683" s="1"/>
      <c r="C15683" s="1"/>
      <c r="D15683" s="1"/>
    </row>
    <row r="15684" spans="1:4" x14ac:dyDescent="0.3">
      <c r="A15684" s="1"/>
      <c r="B15684" s="1"/>
      <c r="C15684" s="1"/>
      <c r="D15684" s="1"/>
    </row>
    <row r="15685" spans="1:4" x14ac:dyDescent="0.3">
      <c r="A15685" s="1"/>
      <c r="B15685" s="1"/>
      <c r="C15685" s="1"/>
      <c r="D15685" s="1"/>
    </row>
    <row r="15686" spans="1:4" x14ac:dyDescent="0.3">
      <c r="A15686" s="1"/>
      <c r="B15686" s="1"/>
      <c r="C15686" s="1"/>
      <c r="D15686" s="1"/>
    </row>
    <row r="15687" spans="1:4" x14ac:dyDescent="0.3">
      <c r="A15687" s="1"/>
      <c r="B15687" s="1"/>
      <c r="C15687" s="1"/>
      <c r="D15687" s="1"/>
    </row>
    <row r="15688" spans="1:4" x14ac:dyDescent="0.3">
      <c r="A15688" s="1"/>
      <c r="B15688" s="1"/>
      <c r="C15688" s="1"/>
      <c r="D15688" s="1"/>
    </row>
    <row r="15689" spans="1:4" x14ac:dyDescent="0.3">
      <c r="A15689" s="1"/>
      <c r="B15689" s="1"/>
      <c r="C15689" s="1"/>
      <c r="D15689" s="1"/>
    </row>
    <row r="15690" spans="1:4" x14ac:dyDescent="0.3">
      <c r="A15690" s="1"/>
      <c r="B15690" s="1"/>
      <c r="C15690" s="1"/>
      <c r="D15690" s="1"/>
    </row>
    <row r="15691" spans="1:4" x14ac:dyDescent="0.3">
      <c r="A15691" s="1"/>
      <c r="B15691" s="1"/>
      <c r="C15691" s="1"/>
      <c r="D15691" s="1"/>
    </row>
    <row r="15692" spans="1:4" x14ac:dyDescent="0.3">
      <c r="A15692" s="1"/>
      <c r="B15692" s="1"/>
      <c r="C15692" s="1"/>
      <c r="D15692" s="1"/>
    </row>
    <row r="15693" spans="1:4" x14ac:dyDescent="0.3">
      <c r="A15693" s="1"/>
      <c r="B15693" s="1"/>
      <c r="C15693" s="1"/>
      <c r="D15693" s="1"/>
    </row>
    <row r="15694" spans="1:4" x14ac:dyDescent="0.3">
      <c r="A15694" s="1"/>
      <c r="B15694" s="1"/>
      <c r="C15694" s="1"/>
      <c r="D15694" s="1"/>
    </row>
    <row r="15695" spans="1:4" x14ac:dyDescent="0.3">
      <c r="A15695" s="1"/>
      <c r="B15695" s="1"/>
      <c r="C15695" s="1"/>
      <c r="D15695" s="1"/>
    </row>
    <row r="15696" spans="1:4" x14ac:dyDescent="0.3">
      <c r="A15696" s="1"/>
      <c r="B15696" s="1"/>
      <c r="C15696" s="1"/>
      <c r="D15696" s="1"/>
    </row>
    <row r="15697" spans="1:4" x14ac:dyDescent="0.3">
      <c r="A15697" s="1"/>
      <c r="B15697" s="1"/>
      <c r="C15697" s="1"/>
      <c r="D15697" s="1"/>
    </row>
    <row r="15698" spans="1:4" x14ac:dyDescent="0.3">
      <c r="A15698" s="1"/>
      <c r="B15698" s="1"/>
      <c r="C15698" s="1"/>
      <c r="D15698" s="1"/>
    </row>
    <row r="15699" spans="1:4" x14ac:dyDescent="0.3">
      <c r="A15699" s="1"/>
      <c r="B15699" s="1"/>
      <c r="C15699" s="1"/>
      <c r="D15699" s="1"/>
    </row>
    <row r="15700" spans="1:4" x14ac:dyDescent="0.3">
      <c r="A15700" s="1"/>
      <c r="B15700" s="1"/>
      <c r="C15700" s="1"/>
      <c r="D15700" s="1"/>
    </row>
    <row r="15701" spans="1:4" x14ac:dyDescent="0.3">
      <c r="A15701" s="1"/>
      <c r="B15701" s="1"/>
      <c r="C15701" s="1"/>
      <c r="D15701" s="1"/>
    </row>
    <row r="15702" spans="1:4" x14ac:dyDescent="0.3">
      <c r="A15702" s="1"/>
      <c r="B15702" s="1"/>
      <c r="C15702" s="1"/>
      <c r="D15702" s="1"/>
    </row>
    <row r="15703" spans="1:4" x14ac:dyDescent="0.3">
      <c r="A15703" s="1"/>
      <c r="B15703" s="1"/>
      <c r="C15703" s="1"/>
      <c r="D15703" s="1"/>
    </row>
    <row r="15704" spans="1:4" x14ac:dyDescent="0.3">
      <c r="A15704" s="1"/>
      <c r="B15704" s="1"/>
      <c r="C15704" s="1"/>
      <c r="D15704" s="1"/>
    </row>
    <row r="15705" spans="1:4" x14ac:dyDescent="0.3">
      <c r="A15705" s="1"/>
      <c r="B15705" s="1"/>
      <c r="C15705" s="1"/>
      <c r="D15705" s="1"/>
    </row>
    <row r="15706" spans="1:4" x14ac:dyDescent="0.3">
      <c r="A15706" s="1"/>
      <c r="B15706" s="1"/>
      <c r="C15706" s="1"/>
      <c r="D15706" s="1"/>
    </row>
    <row r="15707" spans="1:4" x14ac:dyDescent="0.3">
      <c r="A15707" s="1"/>
      <c r="B15707" s="1"/>
      <c r="C15707" s="1"/>
      <c r="D15707" s="1"/>
    </row>
    <row r="15708" spans="1:4" x14ac:dyDescent="0.3">
      <c r="A15708" s="1"/>
      <c r="B15708" s="1"/>
      <c r="C15708" s="1"/>
      <c r="D15708" s="1"/>
    </row>
    <row r="15709" spans="1:4" x14ac:dyDescent="0.3">
      <c r="A15709" s="1"/>
      <c r="B15709" s="1"/>
      <c r="C15709" s="1"/>
      <c r="D15709" s="1"/>
    </row>
    <row r="15710" spans="1:4" x14ac:dyDescent="0.3">
      <c r="A15710" s="1"/>
      <c r="B15710" s="1"/>
      <c r="C15710" s="1"/>
      <c r="D15710" s="1"/>
    </row>
    <row r="15711" spans="1:4" x14ac:dyDescent="0.3">
      <c r="A15711" s="1"/>
      <c r="B15711" s="1"/>
      <c r="C15711" s="1"/>
      <c r="D15711" s="1"/>
    </row>
    <row r="15712" spans="1:4" x14ac:dyDescent="0.3">
      <c r="A15712" s="1"/>
      <c r="B15712" s="1"/>
      <c r="C15712" s="1"/>
      <c r="D15712" s="1"/>
    </row>
    <row r="15713" spans="1:4" x14ac:dyDescent="0.3">
      <c r="A15713" s="1"/>
      <c r="B15713" s="1"/>
      <c r="C15713" s="1"/>
      <c r="D15713" s="1"/>
    </row>
    <row r="15714" spans="1:4" x14ac:dyDescent="0.3">
      <c r="A15714" s="1"/>
      <c r="B15714" s="1"/>
      <c r="C15714" s="1"/>
      <c r="D15714" s="1"/>
    </row>
    <row r="15715" spans="1:4" x14ac:dyDescent="0.3">
      <c r="A15715" s="1"/>
      <c r="B15715" s="1"/>
      <c r="C15715" s="1"/>
      <c r="D15715" s="1"/>
    </row>
    <row r="15716" spans="1:4" x14ac:dyDescent="0.3">
      <c r="A15716" s="1"/>
      <c r="B15716" s="1"/>
      <c r="C15716" s="1"/>
      <c r="D15716" s="1"/>
    </row>
    <row r="15717" spans="1:4" x14ac:dyDescent="0.3">
      <c r="A15717" s="1"/>
      <c r="B15717" s="1"/>
      <c r="C15717" s="1"/>
      <c r="D15717" s="1"/>
    </row>
    <row r="15718" spans="1:4" x14ac:dyDescent="0.3">
      <c r="A15718" s="1"/>
      <c r="B15718" s="1"/>
      <c r="C15718" s="1"/>
      <c r="D15718" s="1"/>
    </row>
    <row r="15719" spans="1:4" x14ac:dyDescent="0.3">
      <c r="A15719" s="1"/>
      <c r="B15719" s="1"/>
      <c r="C15719" s="1"/>
      <c r="D15719" s="1"/>
    </row>
    <row r="15720" spans="1:4" x14ac:dyDescent="0.3">
      <c r="A15720" s="1"/>
      <c r="B15720" s="1"/>
      <c r="C15720" s="1"/>
      <c r="D15720" s="1"/>
    </row>
    <row r="15721" spans="1:4" x14ac:dyDescent="0.3">
      <c r="A15721" s="1"/>
      <c r="B15721" s="1"/>
      <c r="C15721" s="1"/>
      <c r="D15721" s="1"/>
    </row>
    <row r="15722" spans="1:4" x14ac:dyDescent="0.3">
      <c r="A15722" s="1"/>
      <c r="B15722" s="1"/>
      <c r="C15722" s="1"/>
      <c r="D15722" s="1"/>
    </row>
    <row r="15723" spans="1:4" x14ac:dyDescent="0.3">
      <c r="A15723" s="1"/>
      <c r="B15723" s="1"/>
      <c r="C15723" s="1"/>
      <c r="D15723" s="1"/>
    </row>
    <row r="15724" spans="1:4" x14ac:dyDescent="0.3">
      <c r="A15724" s="1"/>
      <c r="B15724" s="1"/>
      <c r="C15724" s="1"/>
      <c r="D15724" s="1"/>
    </row>
    <row r="15725" spans="1:4" x14ac:dyDescent="0.3">
      <c r="A15725" s="1"/>
      <c r="B15725" s="1"/>
      <c r="C15725" s="1"/>
      <c r="D15725" s="1"/>
    </row>
    <row r="15726" spans="1:4" x14ac:dyDescent="0.3">
      <c r="A15726" s="1"/>
      <c r="B15726" s="1"/>
      <c r="C15726" s="1"/>
      <c r="D15726" s="1"/>
    </row>
    <row r="15727" spans="1:4" x14ac:dyDescent="0.3">
      <c r="A15727" s="1"/>
      <c r="B15727" s="1"/>
      <c r="C15727" s="1"/>
      <c r="D15727" s="1"/>
    </row>
    <row r="15728" spans="1:4" x14ac:dyDescent="0.3">
      <c r="A15728" s="1"/>
      <c r="B15728" s="1"/>
      <c r="C15728" s="1"/>
      <c r="D15728" s="1"/>
    </row>
    <row r="15729" spans="1:4" x14ac:dyDescent="0.3">
      <c r="A15729" s="1"/>
      <c r="B15729" s="1"/>
      <c r="C15729" s="1"/>
      <c r="D15729" s="1"/>
    </row>
    <row r="15730" spans="1:4" x14ac:dyDescent="0.3">
      <c r="A15730" s="1"/>
      <c r="B15730" s="1"/>
      <c r="C15730" s="1"/>
      <c r="D15730" s="1"/>
    </row>
    <row r="15731" spans="1:4" x14ac:dyDescent="0.3">
      <c r="A15731" s="1"/>
      <c r="B15731" s="1"/>
      <c r="C15731" s="1"/>
      <c r="D15731" s="1"/>
    </row>
    <row r="15732" spans="1:4" x14ac:dyDescent="0.3">
      <c r="A15732" s="1"/>
      <c r="B15732" s="1"/>
      <c r="C15732" s="1"/>
      <c r="D15732" s="1"/>
    </row>
    <row r="15733" spans="1:4" x14ac:dyDescent="0.3">
      <c r="A15733" s="1"/>
      <c r="B15733" s="1"/>
      <c r="C15733" s="1"/>
      <c r="D15733" s="1"/>
    </row>
    <row r="15734" spans="1:4" x14ac:dyDescent="0.3">
      <c r="A15734" s="1"/>
      <c r="B15734" s="1"/>
      <c r="C15734" s="1"/>
      <c r="D15734" s="1"/>
    </row>
    <row r="15735" spans="1:4" x14ac:dyDescent="0.3">
      <c r="A15735" s="1"/>
      <c r="B15735" s="1"/>
      <c r="C15735" s="1"/>
      <c r="D15735" s="1"/>
    </row>
    <row r="15736" spans="1:4" x14ac:dyDescent="0.3">
      <c r="A15736" s="1"/>
      <c r="B15736" s="1"/>
      <c r="C15736" s="1"/>
      <c r="D15736" s="1"/>
    </row>
    <row r="15737" spans="1:4" x14ac:dyDescent="0.3">
      <c r="A15737" s="1"/>
      <c r="B15737" s="1"/>
      <c r="C15737" s="1"/>
      <c r="D15737" s="1"/>
    </row>
    <row r="15738" spans="1:4" x14ac:dyDescent="0.3">
      <c r="A15738" s="1"/>
      <c r="B15738" s="1"/>
      <c r="C15738" s="1"/>
      <c r="D15738" s="1"/>
    </row>
    <row r="15739" spans="1:4" x14ac:dyDescent="0.3">
      <c r="A15739" s="1"/>
      <c r="B15739" s="1"/>
      <c r="C15739" s="1"/>
      <c r="D15739" s="1"/>
    </row>
    <row r="15740" spans="1:4" x14ac:dyDescent="0.3">
      <c r="A15740" s="1"/>
      <c r="B15740" s="1"/>
      <c r="C15740" s="1"/>
      <c r="D15740" s="1"/>
    </row>
    <row r="15741" spans="1:4" x14ac:dyDescent="0.3">
      <c r="A15741" s="1"/>
      <c r="B15741" s="1"/>
      <c r="C15741" s="1"/>
      <c r="D15741" s="1"/>
    </row>
    <row r="15742" spans="1:4" x14ac:dyDescent="0.3">
      <c r="A15742" s="1"/>
      <c r="B15742" s="1"/>
      <c r="C15742" s="1"/>
      <c r="D15742" s="1"/>
    </row>
    <row r="15743" spans="1:4" x14ac:dyDescent="0.3">
      <c r="A15743" s="1"/>
      <c r="B15743" s="1"/>
      <c r="C15743" s="1"/>
      <c r="D15743" s="1"/>
    </row>
    <row r="15744" spans="1:4" x14ac:dyDescent="0.3">
      <c r="A15744" s="1"/>
      <c r="B15744" s="1"/>
      <c r="C15744" s="1"/>
      <c r="D15744" s="1"/>
    </row>
    <row r="15745" spans="1:4" x14ac:dyDescent="0.3">
      <c r="A15745" s="1"/>
      <c r="B15745" s="1"/>
      <c r="C15745" s="1"/>
      <c r="D15745" s="1"/>
    </row>
    <row r="15746" spans="1:4" x14ac:dyDescent="0.3">
      <c r="A15746" s="1"/>
      <c r="B15746" s="1"/>
      <c r="C15746" s="1"/>
      <c r="D15746" s="1"/>
    </row>
    <row r="15747" spans="1:4" x14ac:dyDescent="0.3">
      <c r="A15747" s="1"/>
      <c r="B15747" s="1"/>
      <c r="C15747" s="1"/>
      <c r="D15747" s="1"/>
    </row>
    <row r="15748" spans="1:4" x14ac:dyDescent="0.3">
      <c r="A15748" s="1"/>
      <c r="B15748" s="1"/>
      <c r="C15748" s="1"/>
      <c r="D15748" s="1"/>
    </row>
    <row r="15749" spans="1:4" x14ac:dyDescent="0.3">
      <c r="A15749" s="1"/>
      <c r="B15749" s="1"/>
      <c r="C15749" s="1"/>
      <c r="D15749" s="1"/>
    </row>
    <row r="15750" spans="1:4" x14ac:dyDescent="0.3">
      <c r="A15750" s="1"/>
      <c r="B15750" s="1"/>
      <c r="C15750" s="1"/>
      <c r="D15750" s="1"/>
    </row>
    <row r="15751" spans="1:4" x14ac:dyDescent="0.3">
      <c r="A15751" s="1"/>
      <c r="B15751" s="1"/>
      <c r="C15751" s="1"/>
      <c r="D15751" s="1"/>
    </row>
    <row r="15752" spans="1:4" x14ac:dyDescent="0.3">
      <c r="A15752" s="1"/>
      <c r="B15752" s="1"/>
      <c r="C15752" s="1"/>
      <c r="D15752" s="1"/>
    </row>
    <row r="15753" spans="1:4" x14ac:dyDescent="0.3">
      <c r="A15753" s="1"/>
      <c r="B15753" s="1"/>
      <c r="C15753" s="1"/>
      <c r="D15753" s="1"/>
    </row>
    <row r="15754" spans="1:4" x14ac:dyDescent="0.3">
      <c r="A15754" s="1"/>
      <c r="B15754" s="1"/>
      <c r="C15754" s="1"/>
      <c r="D15754" s="1"/>
    </row>
    <row r="15755" spans="1:4" x14ac:dyDescent="0.3">
      <c r="A15755" s="1"/>
      <c r="B15755" s="1"/>
      <c r="C15755" s="1"/>
      <c r="D15755" s="1"/>
    </row>
    <row r="15756" spans="1:4" x14ac:dyDescent="0.3">
      <c r="A15756" s="1"/>
      <c r="B15756" s="1"/>
      <c r="C15756" s="1"/>
      <c r="D15756" s="1"/>
    </row>
    <row r="15757" spans="1:4" x14ac:dyDescent="0.3">
      <c r="A15757" s="1"/>
      <c r="B15757" s="1"/>
      <c r="C15757" s="1"/>
      <c r="D15757" s="1"/>
    </row>
    <row r="15758" spans="1:4" x14ac:dyDescent="0.3">
      <c r="A15758" s="1"/>
      <c r="B15758" s="1"/>
      <c r="C15758" s="1"/>
      <c r="D15758" s="1"/>
    </row>
    <row r="15759" spans="1:4" x14ac:dyDescent="0.3">
      <c r="A15759" s="1"/>
      <c r="B15759" s="1"/>
      <c r="C15759" s="1"/>
      <c r="D15759" s="1"/>
    </row>
    <row r="15760" spans="1:4" x14ac:dyDescent="0.3">
      <c r="A15760" s="1"/>
      <c r="B15760" s="1"/>
      <c r="C15760" s="1"/>
      <c r="D15760" s="1"/>
    </row>
    <row r="15761" spans="1:4" x14ac:dyDescent="0.3">
      <c r="A15761" s="1"/>
      <c r="B15761" s="1"/>
      <c r="C15761" s="1"/>
      <c r="D15761" s="1"/>
    </row>
    <row r="15762" spans="1:4" x14ac:dyDescent="0.3">
      <c r="A15762" s="1"/>
      <c r="B15762" s="1"/>
      <c r="C15762" s="1"/>
      <c r="D15762" s="1"/>
    </row>
    <row r="15763" spans="1:4" x14ac:dyDescent="0.3">
      <c r="A15763" s="1"/>
      <c r="B15763" s="1"/>
      <c r="C15763" s="1"/>
      <c r="D15763" s="1"/>
    </row>
    <row r="15764" spans="1:4" x14ac:dyDescent="0.3">
      <c r="A15764" s="1"/>
      <c r="B15764" s="1"/>
      <c r="C15764" s="1"/>
      <c r="D15764" s="1"/>
    </row>
    <row r="15765" spans="1:4" x14ac:dyDescent="0.3">
      <c r="A15765" s="1"/>
      <c r="B15765" s="1"/>
      <c r="C15765" s="1"/>
      <c r="D15765" s="1"/>
    </row>
    <row r="15766" spans="1:4" x14ac:dyDescent="0.3">
      <c r="A15766" s="1"/>
      <c r="B15766" s="1"/>
      <c r="C15766" s="1"/>
      <c r="D15766" s="1"/>
    </row>
    <row r="15767" spans="1:4" x14ac:dyDescent="0.3">
      <c r="A15767" s="1"/>
      <c r="B15767" s="1"/>
      <c r="C15767" s="1"/>
      <c r="D15767" s="1"/>
    </row>
    <row r="15768" spans="1:4" x14ac:dyDescent="0.3">
      <c r="A15768" s="1"/>
      <c r="B15768" s="1"/>
      <c r="C15768" s="1"/>
      <c r="D15768" s="1"/>
    </row>
    <row r="15769" spans="1:4" x14ac:dyDescent="0.3">
      <c r="A15769" s="1"/>
      <c r="B15769" s="1"/>
      <c r="C15769" s="1"/>
      <c r="D15769" s="1"/>
    </row>
    <row r="15770" spans="1:4" x14ac:dyDescent="0.3">
      <c r="A15770" s="1"/>
      <c r="B15770" s="1"/>
      <c r="C15770" s="1"/>
      <c r="D15770" s="1"/>
    </row>
    <row r="15771" spans="1:4" x14ac:dyDescent="0.3">
      <c r="A15771" s="1"/>
      <c r="B15771" s="1"/>
      <c r="C15771" s="1"/>
      <c r="D15771" s="1"/>
    </row>
    <row r="15772" spans="1:4" x14ac:dyDescent="0.3">
      <c r="A15772" s="1"/>
      <c r="B15772" s="1"/>
      <c r="C15772" s="1"/>
      <c r="D15772" s="1"/>
    </row>
    <row r="15773" spans="1:4" x14ac:dyDescent="0.3">
      <c r="A15773" s="1"/>
      <c r="B15773" s="1"/>
      <c r="C15773" s="1"/>
      <c r="D15773" s="1"/>
    </row>
    <row r="15774" spans="1:4" x14ac:dyDescent="0.3">
      <c r="A15774" s="1"/>
      <c r="B15774" s="1"/>
      <c r="C15774" s="1"/>
      <c r="D15774" s="1"/>
    </row>
    <row r="15775" spans="1:4" x14ac:dyDescent="0.3">
      <c r="A15775" s="1"/>
      <c r="B15775" s="1"/>
      <c r="C15775" s="1"/>
      <c r="D15775" s="1"/>
    </row>
    <row r="15776" spans="1:4" x14ac:dyDescent="0.3">
      <c r="A15776" s="1"/>
      <c r="B15776" s="1"/>
      <c r="C15776" s="1"/>
      <c r="D15776" s="1"/>
    </row>
    <row r="15777" spans="1:4" x14ac:dyDescent="0.3">
      <c r="A15777" s="1"/>
      <c r="B15777" s="1"/>
      <c r="C15777" s="1"/>
      <c r="D15777" s="1"/>
    </row>
    <row r="15778" spans="1:4" x14ac:dyDescent="0.3">
      <c r="A15778" s="1"/>
      <c r="B15778" s="1"/>
      <c r="C15778" s="1"/>
      <c r="D15778" s="1"/>
    </row>
    <row r="15779" spans="1:4" x14ac:dyDescent="0.3">
      <c r="A15779" s="1"/>
      <c r="B15779" s="1"/>
      <c r="C15779" s="1"/>
      <c r="D15779" s="1"/>
    </row>
    <row r="15780" spans="1:4" x14ac:dyDescent="0.3">
      <c r="A15780" s="1"/>
      <c r="B15780" s="1"/>
      <c r="C15780" s="1"/>
      <c r="D15780" s="1"/>
    </row>
    <row r="15781" spans="1:4" x14ac:dyDescent="0.3">
      <c r="A15781" s="1"/>
      <c r="B15781" s="1"/>
      <c r="C15781" s="1"/>
      <c r="D15781" s="1"/>
    </row>
    <row r="15782" spans="1:4" x14ac:dyDescent="0.3">
      <c r="A15782" s="1"/>
      <c r="B15782" s="1"/>
      <c r="C15782" s="1"/>
      <c r="D15782" s="1"/>
    </row>
    <row r="15783" spans="1:4" x14ac:dyDescent="0.3">
      <c r="A15783" s="1"/>
      <c r="B15783" s="1"/>
      <c r="C15783" s="1"/>
      <c r="D15783" s="1"/>
    </row>
    <row r="15784" spans="1:4" x14ac:dyDescent="0.3">
      <c r="A15784" s="1"/>
      <c r="B15784" s="1"/>
      <c r="C15784" s="1"/>
      <c r="D15784" s="1"/>
    </row>
    <row r="15785" spans="1:4" x14ac:dyDescent="0.3">
      <c r="A15785" s="1"/>
      <c r="B15785" s="1"/>
      <c r="C15785" s="1"/>
      <c r="D15785" s="1"/>
    </row>
    <row r="15786" spans="1:4" x14ac:dyDescent="0.3">
      <c r="A15786" s="1"/>
      <c r="B15786" s="1"/>
      <c r="C15786" s="1"/>
      <c r="D15786" s="1"/>
    </row>
    <row r="15787" spans="1:4" x14ac:dyDescent="0.3">
      <c r="A15787" s="1"/>
      <c r="B15787" s="1"/>
      <c r="C15787" s="1"/>
      <c r="D15787" s="1"/>
    </row>
    <row r="15788" spans="1:4" x14ac:dyDescent="0.3">
      <c r="A15788" s="1"/>
      <c r="B15788" s="1"/>
      <c r="C15788" s="1"/>
      <c r="D15788" s="1"/>
    </row>
    <row r="15789" spans="1:4" x14ac:dyDescent="0.3">
      <c r="A15789" s="1"/>
      <c r="B15789" s="1"/>
      <c r="C15789" s="1"/>
      <c r="D15789" s="1"/>
    </row>
    <row r="15790" spans="1:4" x14ac:dyDescent="0.3">
      <c r="A15790" s="1"/>
      <c r="B15790" s="1"/>
      <c r="C15790" s="1"/>
      <c r="D15790" s="1"/>
    </row>
    <row r="15791" spans="1:4" x14ac:dyDescent="0.3">
      <c r="A15791" s="1"/>
      <c r="B15791" s="1"/>
      <c r="C15791" s="1"/>
      <c r="D15791" s="1"/>
    </row>
    <row r="15792" spans="1:4" x14ac:dyDescent="0.3">
      <c r="A15792" s="1"/>
      <c r="B15792" s="1"/>
      <c r="C15792" s="1"/>
      <c r="D15792" s="1"/>
    </row>
    <row r="15793" spans="1:4" x14ac:dyDescent="0.3">
      <c r="A15793" s="1"/>
      <c r="B15793" s="1"/>
      <c r="C15793" s="1"/>
      <c r="D15793" s="1"/>
    </row>
    <row r="15794" spans="1:4" x14ac:dyDescent="0.3">
      <c r="A15794" s="1"/>
      <c r="B15794" s="1"/>
      <c r="C15794" s="1"/>
      <c r="D15794" s="1"/>
    </row>
    <row r="15795" spans="1:4" x14ac:dyDescent="0.3">
      <c r="A15795" s="1"/>
      <c r="B15795" s="1"/>
      <c r="C15795" s="1"/>
      <c r="D15795" s="1"/>
    </row>
    <row r="15796" spans="1:4" x14ac:dyDescent="0.3">
      <c r="A15796" s="1"/>
      <c r="B15796" s="1"/>
      <c r="C15796" s="1"/>
      <c r="D15796" s="1"/>
    </row>
    <row r="15797" spans="1:4" x14ac:dyDescent="0.3">
      <c r="A15797" s="1"/>
      <c r="B15797" s="1"/>
      <c r="C15797" s="1"/>
      <c r="D15797" s="1"/>
    </row>
    <row r="15798" spans="1:4" x14ac:dyDescent="0.3">
      <c r="A15798" s="1"/>
      <c r="B15798" s="1"/>
      <c r="C15798" s="1"/>
      <c r="D15798" s="1"/>
    </row>
    <row r="15799" spans="1:4" x14ac:dyDescent="0.3">
      <c r="A15799" s="1"/>
      <c r="B15799" s="1"/>
      <c r="C15799" s="1"/>
      <c r="D15799" s="1"/>
    </row>
    <row r="15800" spans="1:4" x14ac:dyDescent="0.3">
      <c r="A15800" s="1"/>
      <c r="B15800" s="1"/>
      <c r="C15800" s="1"/>
      <c r="D15800" s="1"/>
    </row>
    <row r="15801" spans="1:4" x14ac:dyDescent="0.3">
      <c r="A15801" s="1"/>
      <c r="B15801" s="1"/>
      <c r="C15801" s="1"/>
      <c r="D15801" s="1"/>
    </row>
    <row r="15802" spans="1:4" x14ac:dyDescent="0.3">
      <c r="A15802" s="1"/>
      <c r="B15802" s="1"/>
      <c r="C15802" s="1"/>
      <c r="D15802" s="1"/>
    </row>
    <row r="15803" spans="1:4" x14ac:dyDescent="0.3">
      <c r="A15803" s="1"/>
      <c r="B15803" s="1"/>
      <c r="C15803" s="1"/>
      <c r="D15803" s="1"/>
    </row>
    <row r="15804" spans="1:4" x14ac:dyDescent="0.3">
      <c r="A15804" s="1"/>
      <c r="B15804" s="1"/>
      <c r="C15804" s="1"/>
      <c r="D15804" s="1"/>
    </row>
    <row r="15805" spans="1:4" x14ac:dyDescent="0.3">
      <c r="A15805" s="1"/>
      <c r="B15805" s="1"/>
      <c r="C15805" s="1"/>
      <c r="D15805" s="1"/>
    </row>
    <row r="15806" spans="1:4" x14ac:dyDescent="0.3">
      <c r="A15806" s="1"/>
      <c r="B15806" s="1"/>
      <c r="C15806" s="1"/>
      <c r="D15806" s="1"/>
    </row>
    <row r="15807" spans="1:4" x14ac:dyDescent="0.3">
      <c r="A15807" s="1"/>
      <c r="B15807" s="1"/>
      <c r="C15807" s="1"/>
      <c r="D15807" s="1"/>
    </row>
    <row r="15808" spans="1:4" x14ac:dyDescent="0.3">
      <c r="A15808" s="1"/>
      <c r="B15808" s="1"/>
      <c r="C15808" s="1"/>
      <c r="D15808" s="1"/>
    </row>
    <row r="15809" spans="1:4" x14ac:dyDescent="0.3">
      <c r="A15809" s="1"/>
      <c r="B15809" s="1"/>
      <c r="C15809" s="1"/>
      <c r="D15809" s="1"/>
    </row>
    <row r="15810" spans="1:4" x14ac:dyDescent="0.3">
      <c r="A15810" s="1"/>
      <c r="B15810" s="1"/>
      <c r="C15810" s="1"/>
      <c r="D15810" s="1"/>
    </row>
    <row r="15811" spans="1:4" x14ac:dyDescent="0.3">
      <c r="A15811" s="1"/>
      <c r="B15811" s="1"/>
      <c r="C15811" s="1"/>
      <c r="D15811" s="1"/>
    </row>
    <row r="15812" spans="1:4" x14ac:dyDescent="0.3">
      <c r="A15812" s="1"/>
      <c r="B15812" s="1"/>
      <c r="C15812" s="1"/>
      <c r="D15812" s="1"/>
    </row>
    <row r="15813" spans="1:4" x14ac:dyDescent="0.3">
      <c r="A15813" s="1"/>
      <c r="B15813" s="1"/>
      <c r="C15813" s="1"/>
      <c r="D15813" s="1"/>
    </row>
    <row r="15814" spans="1:4" x14ac:dyDescent="0.3">
      <c r="A15814" s="1"/>
      <c r="B15814" s="1"/>
      <c r="C15814" s="1"/>
      <c r="D15814" s="1"/>
    </row>
    <row r="15815" spans="1:4" x14ac:dyDescent="0.3">
      <c r="A15815" s="1"/>
      <c r="B15815" s="1"/>
      <c r="C15815" s="1"/>
      <c r="D15815" s="1"/>
    </row>
    <row r="15816" spans="1:4" x14ac:dyDescent="0.3">
      <c r="A15816" s="1"/>
      <c r="B15816" s="1"/>
      <c r="C15816" s="1"/>
      <c r="D15816" s="1"/>
    </row>
    <row r="15817" spans="1:4" x14ac:dyDescent="0.3">
      <c r="A15817" s="1"/>
      <c r="B15817" s="1"/>
      <c r="C15817" s="1"/>
      <c r="D15817" s="1"/>
    </row>
    <row r="15818" spans="1:4" x14ac:dyDescent="0.3">
      <c r="A15818" s="1"/>
      <c r="B15818" s="1"/>
      <c r="C15818" s="1"/>
      <c r="D15818" s="1"/>
    </row>
    <row r="15819" spans="1:4" x14ac:dyDescent="0.3">
      <c r="A15819" s="1"/>
      <c r="B15819" s="1"/>
      <c r="C15819" s="1"/>
      <c r="D15819" s="1"/>
    </row>
    <row r="15820" spans="1:4" x14ac:dyDescent="0.3">
      <c r="A15820" s="1"/>
      <c r="B15820" s="1"/>
      <c r="C15820" s="1"/>
      <c r="D15820" s="1"/>
    </row>
    <row r="15821" spans="1:4" x14ac:dyDescent="0.3">
      <c r="A15821" s="1"/>
      <c r="B15821" s="1"/>
      <c r="C15821" s="1"/>
      <c r="D15821" s="1"/>
    </row>
    <row r="15822" spans="1:4" x14ac:dyDescent="0.3">
      <c r="A15822" s="1"/>
      <c r="B15822" s="1"/>
      <c r="C15822" s="1"/>
      <c r="D15822" s="1"/>
    </row>
    <row r="15823" spans="1:4" x14ac:dyDescent="0.3">
      <c r="A15823" s="1"/>
      <c r="B15823" s="1"/>
      <c r="C15823" s="1"/>
      <c r="D15823" s="1"/>
    </row>
    <row r="15824" spans="1:4" x14ac:dyDescent="0.3">
      <c r="A15824" s="1"/>
      <c r="B15824" s="1"/>
      <c r="C15824" s="1"/>
      <c r="D15824" s="1"/>
    </row>
    <row r="15825" spans="1:4" x14ac:dyDescent="0.3">
      <c r="A15825" s="1"/>
      <c r="B15825" s="1"/>
      <c r="C15825" s="1"/>
      <c r="D15825" s="1"/>
    </row>
    <row r="15826" spans="1:4" x14ac:dyDescent="0.3">
      <c r="A15826" s="1"/>
      <c r="B15826" s="1"/>
      <c r="C15826" s="1"/>
      <c r="D15826" s="1"/>
    </row>
    <row r="15827" spans="1:4" x14ac:dyDescent="0.3">
      <c r="A15827" s="1"/>
      <c r="B15827" s="1"/>
      <c r="C15827" s="1"/>
      <c r="D15827" s="1"/>
    </row>
    <row r="15828" spans="1:4" x14ac:dyDescent="0.3">
      <c r="A15828" s="1"/>
      <c r="B15828" s="1"/>
      <c r="C15828" s="1"/>
      <c r="D15828" s="1"/>
    </row>
    <row r="15829" spans="1:4" x14ac:dyDescent="0.3">
      <c r="A15829" s="1"/>
      <c r="B15829" s="1"/>
      <c r="C15829" s="1"/>
      <c r="D15829" s="1"/>
    </row>
    <row r="15830" spans="1:4" x14ac:dyDescent="0.3">
      <c r="A15830" s="1"/>
      <c r="B15830" s="1"/>
      <c r="C15830" s="1"/>
      <c r="D15830" s="1"/>
    </row>
    <row r="15831" spans="1:4" x14ac:dyDescent="0.3">
      <c r="A15831" s="1"/>
      <c r="B15831" s="1"/>
      <c r="C15831" s="1"/>
      <c r="D15831" s="1"/>
    </row>
    <row r="15832" spans="1:4" x14ac:dyDescent="0.3">
      <c r="A15832" s="1"/>
      <c r="B15832" s="1"/>
      <c r="C15832" s="1"/>
      <c r="D15832" s="1"/>
    </row>
    <row r="15833" spans="1:4" x14ac:dyDescent="0.3">
      <c r="A15833" s="1"/>
      <c r="B15833" s="1"/>
      <c r="C15833" s="1"/>
      <c r="D15833" s="1"/>
    </row>
    <row r="15834" spans="1:4" x14ac:dyDescent="0.3">
      <c r="A15834" s="1"/>
      <c r="B15834" s="1"/>
      <c r="C15834" s="1"/>
      <c r="D15834" s="1"/>
    </row>
    <row r="15835" spans="1:4" x14ac:dyDescent="0.3">
      <c r="A15835" s="1"/>
      <c r="B15835" s="1"/>
      <c r="C15835" s="1"/>
      <c r="D15835" s="1"/>
    </row>
    <row r="15836" spans="1:4" x14ac:dyDescent="0.3">
      <c r="A15836" s="1"/>
      <c r="B15836" s="1"/>
      <c r="C15836" s="1"/>
      <c r="D15836" s="1"/>
    </row>
    <row r="15837" spans="1:4" x14ac:dyDescent="0.3">
      <c r="A15837" s="1"/>
      <c r="B15837" s="1"/>
      <c r="C15837" s="1"/>
      <c r="D15837" s="1"/>
    </row>
    <row r="15838" spans="1:4" x14ac:dyDescent="0.3">
      <c r="A15838" s="1"/>
      <c r="B15838" s="1"/>
      <c r="C15838" s="1"/>
      <c r="D15838" s="1"/>
    </row>
    <row r="15839" spans="1:4" x14ac:dyDescent="0.3">
      <c r="A15839" s="1"/>
      <c r="B15839" s="1"/>
      <c r="C15839" s="1"/>
      <c r="D15839" s="1"/>
    </row>
    <row r="15840" spans="1:4" x14ac:dyDescent="0.3">
      <c r="A15840" s="1"/>
      <c r="B15840" s="1"/>
      <c r="C15840" s="1"/>
      <c r="D15840" s="1"/>
    </row>
    <row r="15841" spans="1:4" x14ac:dyDescent="0.3">
      <c r="A15841" s="1"/>
      <c r="B15841" s="1"/>
      <c r="C15841" s="1"/>
      <c r="D15841" s="1"/>
    </row>
    <row r="15842" spans="1:4" x14ac:dyDescent="0.3">
      <c r="A15842" s="1"/>
      <c r="B15842" s="1"/>
      <c r="C15842" s="1"/>
      <c r="D15842" s="1"/>
    </row>
    <row r="15843" spans="1:4" x14ac:dyDescent="0.3">
      <c r="A15843" s="1"/>
      <c r="B15843" s="1"/>
      <c r="C15843" s="1"/>
      <c r="D15843" s="1"/>
    </row>
    <row r="15844" spans="1:4" x14ac:dyDescent="0.3">
      <c r="A15844" s="1"/>
      <c r="B15844" s="1"/>
      <c r="C15844" s="1"/>
      <c r="D15844" s="1"/>
    </row>
    <row r="15845" spans="1:4" x14ac:dyDescent="0.3">
      <c r="A15845" s="1"/>
      <c r="B15845" s="1"/>
      <c r="C15845" s="1"/>
      <c r="D15845" s="1"/>
    </row>
    <row r="15846" spans="1:4" x14ac:dyDescent="0.3">
      <c r="A15846" s="1"/>
      <c r="B15846" s="1"/>
      <c r="C15846" s="1"/>
      <c r="D15846" s="1"/>
    </row>
    <row r="15847" spans="1:4" x14ac:dyDescent="0.3">
      <c r="A15847" s="1"/>
      <c r="B15847" s="1"/>
      <c r="C15847" s="1"/>
      <c r="D15847" s="1"/>
    </row>
    <row r="15848" spans="1:4" x14ac:dyDescent="0.3">
      <c r="A15848" s="1"/>
      <c r="B15848" s="1"/>
      <c r="C15848" s="1"/>
      <c r="D15848" s="1"/>
    </row>
    <row r="15849" spans="1:4" x14ac:dyDescent="0.3">
      <c r="A15849" s="1"/>
      <c r="B15849" s="1"/>
      <c r="C15849" s="1"/>
      <c r="D15849" s="1"/>
    </row>
    <row r="15850" spans="1:4" x14ac:dyDescent="0.3">
      <c r="A15850" s="1"/>
      <c r="B15850" s="1"/>
      <c r="C15850" s="1"/>
      <c r="D15850" s="1"/>
    </row>
    <row r="15851" spans="1:4" x14ac:dyDescent="0.3">
      <c r="A15851" s="1"/>
      <c r="B15851" s="1"/>
      <c r="C15851" s="1"/>
      <c r="D15851" s="1"/>
    </row>
    <row r="15852" spans="1:4" x14ac:dyDescent="0.3">
      <c r="A15852" s="1"/>
      <c r="B15852" s="1"/>
      <c r="C15852" s="1"/>
      <c r="D15852" s="1"/>
    </row>
    <row r="15853" spans="1:4" x14ac:dyDescent="0.3">
      <c r="A15853" s="1"/>
      <c r="B15853" s="1"/>
      <c r="C15853" s="1"/>
      <c r="D15853" s="1"/>
    </row>
    <row r="15854" spans="1:4" x14ac:dyDescent="0.3">
      <c r="A15854" s="1"/>
      <c r="B15854" s="1"/>
      <c r="C15854" s="1"/>
      <c r="D15854" s="1"/>
    </row>
    <row r="15855" spans="1:4" x14ac:dyDescent="0.3">
      <c r="A15855" s="1"/>
      <c r="B15855" s="1"/>
      <c r="C15855" s="1"/>
      <c r="D15855" s="1"/>
    </row>
    <row r="15856" spans="1:4" x14ac:dyDescent="0.3">
      <c r="A15856" s="1"/>
      <c r="B15856" s="1"/>
      <c r="C15856" s="1"/>
      <c r="D15856" s="1"/>
    </row>
    <row r="15857" spans="1:4" x14ac:dyDescent="0.3">
      <c r="A15857" s="1"/>
      <c r="B15857" s="1"/>
      <c r="C15857" s="1"/>
      <c r="D15857" s="1"/>
    </row>
    <row r="15858" spans="1:4" x14ac:dyDescent="0.3">
      <c r="A15858" s="1"/>
      <c r="B15858" s="1"/>
      <c r="C15858" s="1"/>
      <c r="D15858" s="1"/>
    </row>
    <row r="15859" spans="1:4" x14ac:dyDescent="0.3">
      <c r="A15859" s="1"/>
      <c r="B15859" s="1"/>
      <c r="C15859" s="1"/>
      <c r="D15859" s="1"/>
    </row>
    <row r="15860" spans="1:4" x14ac:dyDescent="0.3">
      <c r="A15860" s="1"/>
      <c r="B15860" s="1"/>
      <c r="C15860" s="1"/>
      <c r="D15860" s="1"/>
    </row>
    <row r="15861" spans="1:4" x14ac:dyDescent="0.3">
      <c r="A15861" s="1"/>
      <c r="B15861" s="1"/>
      <c r="C15861" s="1"/>
      <c r="D15861" s="1"/>
    </row>
    <row r="15862" spans="1:4" x14ac:dyDescent="0.3">
      <c r="A15862" s="1"/>
      <c r="B15862" s="1"/>
      <c r="C15862" s="1"/>
      <c r="D15862" s="1"/>
    </row>
    <row r="15863" spans="1:4" x14ac:dyDescent="0.3">
      <c r="A15863" s="1"/>
      <c r="B15863" s="1"/>
      <c r="C15863" s="1"/>
      <c r="D15863" s="1"/>
    </row>
    <row r="15864" spans="1:4" x14ac:dyDescent="0.3">
      <c r="A15864" s="1"/>
      <c r="B15864" s="1"/>
      <c r="C15864" s="1"/>
      <c r="D15864" s="1"/>
    </row>
    <row r="15865" spans="1:4" x14ac:dyDescent="0.3">
      <c r="A15865" s="1"/>
      <c r="B15865" s="1"/>
      <c r="C15865" s="1"/>
      <c r="D15865" s="1"/>
    </row>
    <row r="15866" spans="1:4" x14ac:dyDescent="0.3">
      <c r="A15866" s="1"/>
      <c r="B15866" s="1"/>
      <c r="C15866" s="1"/>
      <c r="D15866" s="1"/>
    </row>
    <row r="15867" spans="1:4" x14ac:dyDescent="0.3">
      <c r="A15867" s="1"/>
      <c r="B15867" s="1"/>
      <c r="C15867" s="1"/>
      <c r="D15867" s="1"/>
    </row>
    <row r="15868" spans="1:4" x14ac:dyDescent="0.3">
      <c r="A15868" s="1"/>
      <c r="B15868" s="1"/>
      <c r="C15868" s="1"/>
      <c r="D15868" s="1"/>
    </row>
    <row r="15869" spans="1:4" x14ac:dyDescent="0.3">
      <c r="A15869" s="1"/>
      <c r="B15869" s="1"/>
      <c r="C15869" s="1"/>
      <c r="D15869" s="1"/>
    </row>
    <row r="15870" spans="1:4" x14ac:dyDescent="0.3">
      <c r="A15870" s="1"/>
      <c r="B15870" s="1"/>
      <c r="C15870" s="1"/>
      <c r="D15870" s="1"/>
    </row>
    <row r="15871" spans="1:4" x14ac:dyDescent="0.3">
      <c r="A15871" s="1"/>
      <c r="B15871" s="1"/>
      <c r="C15871" s="1"/>
      <c r="D15871" s="1"/>
    </row>
    <row r="15872" spans="1:4" x14ac:dyDescent="0.3">
      <c r="A15872" s="1"/>
      <c r="B15872" s="1"/>
      <c r="C15872" s="1"/>
      <c r="D15872" s="1"/>
    </row>
    <row r="15873" spans="1:4" x14ac:dyDescent="0.3">
      <c r="A15873" s="1"/>
      <c r="B15873" s="1"/>
      <c r="C15873" s="1"/>
      <c r="D15873" s="1"/>
    </row>
    <row r="15874" spans="1:4" x14ac:dyDescent="0.3">
      <c r="A15874" s="1"/>
      <c r="B15874" s="1"/>
      <c r="C15874" s="1"/>
      <c r="D15874" s="1"/>
    </row>
    <row r="15875" spans="1:4" x14ac:dyDescent="0.3">
      <c r="A15875" s="1"/>
      <c r="B15875" s="1"/>
      <c r="C15875" s="1"/>
      <c r="D15875" s="1"/>
    </row>
    <row r="15876" spans="1:4" x14ac:dyDescent="0.3">
      <c r="A15876" s="1"/>
      <c r="B15876" s="1"/>
      <c r="C15876" s="1"/>
      <c r="D15876" s="1"/>
    </row>
    <row r="15877" spans="1:4" x14ac:dyDescent="0.3">
      <c r="A15877" s="1"/>
      <c r="B15877" s="1"/>
      <c r="C15877" s="1"/>
      <c r="D15877" s="1"/>
    </row>
    <row r="15878" spans="1:4" x14ac:dyDescent="0.3">
      <c r="A15878" s="1"/>
      <c r="B15878" s="1"/>
      <c r="C15878" s="1"/>
      <c r="D15878" s="1"/>
    </row>
    <row r="15879" spans="1:4" x14ac:dyDescent="0.3">
      <c r="A15879" s="1"/>
      <c r="B15879" s="1"/>
      <c r="C15879" s="1"/>
      <c r="D15879" s="1"/>
    </row>
    <row r="15880" spans="1:4" x14ac:dyDescent="0.3">
      <c r="A15880" s="1"/>
      <c r="B15880" s="1"/>
      <c r="C15880" s="1"/>
      <c r="D15880" s="1"/>
    </row>
    <row r="15881" spans="1:4" x14ac:dyDescent="0.3">
      <c r="A15881" s="1"/>
      <c r="B15881" s="1"/>
      <c r="C15881" s="1"/>
      <c r="D15881" s="1"/>
    </row>
    <row r="15882" spans="1:4" x14ac:dyDescent="0.3">
      <c r="A15882" s="1"/>
      <c r="B15882" s="1"/>
      <c r="C15882" s="1"/>
      <c r="D15882" s="1"/>
    </row>
    <row r="15883" spans="1:4" x14ac:dyDescent="0.3">
      <c r="A15883" s="1"/>
      <c r="B15883" s="1"/>
      <c r="C15883" s="1"/>
      <c r="D15883" s="1"/>
    </row>
    <row r="15884" spans="1:4" x14ac:dyDescent="0.3">
      <c r="A15884" s="1"/>
      <c r="B15884" s="1"/>
      <c r="C15884" s="1"/>
      <c r="D15884" s="1"/>
    </row>
    <row r="15885" spans="1:4" x14ac:dyDescent="0.3">
      <c r="A15885" s="1"/>
      <c r="B15885" s="1"/>
      <c r="C15885" s="1"/>
      <c r="D15885" s="1"/>
    </row>
    <row r="15886" spans="1:4" x14ac:dyDescent="0.3">
      <c r="A15886" s="1"/>
      <c r="B15886" s="1"/>
      <c r="C15886" s="1"/>
      <c r="D15886" s="1"/>
    </row>
    <row r="15887" spans="1:4" x14ac:dyDescent="0.3">
      <c r="A15887" s="1"/>
      <c r="B15887" s="1"/>
      <c r="C15887" s="1"/>
      <c r="D15887" s="1"/>
    </row>
    <row r="15888" spans="1:4" x14ac:dyDescent="0.3">
      <c r="A15888" s="1"/>
      <c r="B15888" s="1"/>
      <c r="C15888" s="1"/>
      <c r="D15888" s="1"/>
    </row>
    <row r="15889" spans="1:4" x14ac:dyDescent="0.3">
      <c r="A15889" s="1"/>
      <c r="B15889" s="1"/>
      <c r="C15889" s="1"/>
      <c r="D15889" s="1"/>
    </row>
    <row r="15890" spans="1:4" x14ac:dyDescent="0.3">
      <c r="A15890" s="1"/>
      <c r="B15890" s="1"/>
      <c r="C15890" s="1"/>
      <c r="D15890" s="1"/>
    </row>
    <row r="15891" spans="1:4" x14ac:dyDescent="0.3">
      <c r="A15891" s="1"/>
      <c r="B15891" s="1"/>
      <c r="C15891" s="1"/>
      <c r="D15891" s="1"/>
    </row>
    <row r="15892" spans="1:4" x14ac:dyDescent="0.3">
      <c r="A15892" s="1"/>
      <c r="B15892" s="1"/>
      <c r="C15892" s="1"/>
      <c r="D15892" s="1"/>
    </row>
    <row r="15893" spans="1:4" x14ac:dyDescent="0.3">
      <c r="A15893" s="1"/>
      <c r="B15893" s="1"/>
      <c r="C15893" s="1"/>
      <c r="D15893" s="1"/>
    </row>
    <row r="15894" spans="1:4" x14ac:dyDescent="0.3">
      <c r="A15894" s="1"/>
      <c r="B15894" s="1"/>
      <c r="C15894" s="1"/>
      <c r="D15894" s="1"/>
    </row>
    <row r="15895" spans="1:4" x14ac:dyDescent="0.3">
      <c r="A15895" s="1"/>
      <c r="B15895" s="1"/>
      <c r="C15895" s="1"/>
      <c r="D15895" s="1"/>
    </row>
    <row r="15896" spans="1:4" x14ac:dyDescent="0.3">
      <c r="A15896" s="1"/>
      <c r="B15896" s="1"/>
      <c r="C15896" s="1"/>
      <c r="D15896" s="1"/>
    </row>
    <row r="15897" spans="1:4" x14ac:dyDescent="0.3">
      <c r="A15897" s="1"/>
      <c r="B15897" s="1"/>
      <c r="C15897" s="1"/>
      <c r="D15897" s="1"/>
    </row>
    <row r="15898" spans="1:4" x14ac:dyDescent="0.3">
      <c r="A15898" s="1"/>
      <c r="B15898" s="1"/>
      <c r="C15898" s="1"/>
      <c r="D15898" s="1"/>
    </row>
    <row r="15899" spans="1:4" x14ac:dyDescent="0.3">
      <c r="A15899" s="1"/>
      <c r="B15899" s="1"/>
      <c r="C15899" s="1"/>
      <c r="D15899" s="1"/>
    </row>
    <row r="15900" spans="1:4" x14ac:dyDescent="0.3">
      <c r="A15900" s="1"/>
      <c r="B15900" s="1"/>
      <c r="C15900" s="1"/>
      <c r="D15900" s="1"/>
    </row>
    <row r="15901" spans="1:4" x14ac:dyDescent="0.3">
      <c r="A15901" s="1"/>
      <c r="B15901" s="1"/>
      <c r="C15901" s="1"/>
      <c r="D15901" s="1"/>
    </row>
    <row r="15902" spans="1:4" x14ac:dyDescent="0.3">
      <c r="A15902" s="1"/>
      <c r="B15902" s="1"/>
      <c r="C15902" s="1"/>
      <c r="D15902" s="1"/>
    </row>
    <row r="15903" spans="1:4" x14ac:dyDescent="0.3">
      <c r="A15903" s="1"/>
      <c r="B15903" s="1"/>
      <c r="C15903" s="1"/>
      <c r="D15903" s="1"/>
    </row>
    <row r="15904" spans="1:4" x14ac:dyDescent="0.3">
      <c r="A15904" s="1"/>
      <c r="B15904" s="1"/>
      <c r="C15904" s="1"/>
      <c r="D15904" s="1"/>
    </row>
    <row r="15905" spans="1:4" x14ac:dyDescent="0.3">
      <c r="A15905" s="1"/>
      <c r="B15905" s="1"/>
      <c r="C15905" s="1"/>
      <c r="D15905" s="1"/>
    </row>
    <row r="15906" spans="1:4" x14ac:dyDescent="0.3">
      <c r="A15906" s="1"/>
      <c r="B15906" s="1"/>
      <c r="C15906" s="1"/>
      <c r="D15906" s="1"/>
    </row>
    <row r="15907" spans="1:4" x14ac:dyDescent="0.3">
      <c r="A15907" s="1"/>
      <c r="B15907" s="1"/>
      <c r="C15907" s="1"/>
      <c r="D15907" s="1"/>
    </row>
    <row r="15908" spans="1:4" x14ac:dyDescent="0.3">
      <c r="A15908" s="1"/>
      <c r="B15908" s="1"/>
      <c r="C15908" s="1"/>
      <c r="D15908" s="1"/>
    </row>
    <row r="15909" spans="1:4" x14ac:dyDescent="0.3">
      <c r="A15909" s="1"/>
      <c r="B15909" s="1"/>
      <c r="C15909" s="1"/>
      <c r="D15909" s="1"/>
    </row>
    <row r="15910" spans="1:4" x14ac:dyDescent="0.3">
      <c r="A15910" s="1"/>
      <c r="B15910" s="1"/>
      <c r="C15910" s="1"/>
      <c r="D15910" s="1"/>
    </row>
    <row r="15911" spans="1:4" x14ac:dyDescent="0.3">
      <c r="A15911" s="1"/>
      <c r="B15911" s="1"/>
      <c r="C15911" s="1"/>
      <c r="D15911" s="1"/>
    </row>
    <row r="15912" spans="1:4" x14ac:dyDescent="0.3">
      <c r="A15912" s="1"/>
      <c r="B15912" s="1"/>
      <c r="C15912" s="1"/>
      <c r="D15912" s="1"/>
    </row>
    <row r="15913" spans="1:4" x14ac:dyDescent="0.3">
      <c r="A15913" s="1"/>
      <c r="B15913" s="1"/>
      <c r="C15913" s="1"/>
      <c r="D15913" s="1"/>
    </row>
    <row r="15914" spans="1:4" x14ac:dyDescent="0.3">
      <c r="A15914" s="1"/>
      <c r="B15914" s="1"/>
      <c r="C15914" s="1"/>
      <c r="D15914" s="1"/>
    </row>
    <row r="15915" spans="1:4" x14ac:dyDescent="0.3">
      <c r="A15915" s="1"/>
      <c r="B15915" s="1"/>
      <c r="C15915" s="1"/>
      <c r="D15915" s="1"/>
    </row>
    <row r="15916" spans="1:4" x14ac:dyDescent="0.3">
      <c r="A15916" s="1"/>
      <c r="B15916" s="1"/>
      <c r="C15916" s="1"/>
      <c r="D15916" s="1"/>
    </row>
    <row r="15917" spans="1:4" x14ac:dyDescent="0.3">
      <c r="A15917" s="1"/>
      <c r="B15917" s="1"/>
      <c r="C15917" s="1"/>
      <c r="D15917" s="1"/>
    </row>
    <row r="15918" spans="1:4" x14ac:dyDescent="0.3">
      <c r="A15918" s="1"/>
      <c r="B15918" s="1"/>
      <c r="C15918" s="1"/>
      <c r="D15918" s="1"/>
    </row>
    <row r="15919" spans="1:4" x14ac:dyDescent="0.3">
      <c r="A15919" s="1"/>
      <c r="B15919" s="1"/>
      <c r="C15919" s="1"/>
      <c r="D15919" s="1"/>
    </row>
    <row r="15920" spans="1:4" x14ac:dyDescent="0.3">
      <c r="A15920" s="1"/>
      <c r="B15920" s="1"/>
      <c r="C15920" s="1"/>
      <c r="D15920" s="1"/>
    </row>
    <row r="15921" spans="1:4" x14ac:dyDescent="0.3">
      <c r="A15921" s="1"/>
      <c r="B15921" s="1"/>
      <c r="C15921" s="1"/>
      <c r="D15921" s="1"/>
    </row>
    <row r="15922" spans="1:4" x14ac:dyDescent="0.3">
      <c r="A15922" s="1"/>
      <c r="B15922" s="1"/>
      <c r="C15922" s="1"/>
      <c r="D15922" s="1"/>
    </row>
    <row r="15923" spans="1:4" x14ac:dyDescent="0.3">
      <c r="A15923" s="1"/>
      <c r="B15923" s="1"/>
      <c r="C15923" s="1"/>
      <c r="D15923" s="1"/>
    </row>
    <row r="15924" spans="1:4" x14ac:dyDescent="0.3">
      <c r="A15924" s="1"/>
      <c r="B15924" s="1"/>
      <c r="C15924" s="1"/>
      <c r="D15924" s="1"/>
    </row>
    <row r="15925" spans="1:4" x14ac:dyDescent="0.3">
      <c r="A15925" s="1"/>
      <c r="B15925" s="1"/>
      <c r="C15925" s="1"/>
      <c r="D15925" s="1"/>
    </row>
    <row r="15926" spans="1:4" x14ac:dyDescent="0.3">
      <c r="A15926" s="1"/>
      <c r="B15926" s="1"/>
      <c r="C15926" s="1"/>
      <c r="D15926" s="1"/>
    </row>
    <row r="15927" spans="1:4" x14ac:dyDescent="0.3">
      <c r="A15927" s="1"/>
      <c r="B15927" s="1"/>
      <c r="C15927" s="1"/>
      <c r="D15927" s="1"/>
    </row>
    <row r="15928" spans="1:4" x14ac:dyDescent="0.3">
      <c r="A15928" s="1"/>
      <c r="B15928" s="1"/>
      <c r="C15928" s="1"/>
      <c r="D15928" s="1"/>
    </row>
    <row r="15929" spans="1:4" x14ac:dyDescent="0.3">
      <c r="A15929" s="1"/>
      <c r="B15929" s="1"/>
      <c r="C15929" s="1"/>
      <c r="D15929" s="1"/>
    </row>
    <row r="15930" spans="1:4" x14ac:dyDescent="0.3">
      <c r="A15930" s="1"/>
      <c r="B15930" s="1"/>
      <c r="C15930" s="1"/>
      <c r="D15930" s="1"/>
    </row>
    <row r="15931" spans="1:4" x14ac:dyDescent="0.3">
      <c r="A15931" s="1"/>
      <c r="B15931" s="1"/>
      <c r="C15931" s="1"/>
      <c r="D15931" s="1"/>
    </row>
    <row r="15932" spans="1:4" x14ac:dyDescent="0.3">
      <c r="A15932" s="1"/>
      <c r="B15932" s="1"/>
      <c r="C15932" s="1"/>
      <c r="D15932" s="1"/>
    </row>
    <row r="15933" spans="1:4" x14ac:dyDescent="0.3">
      <c r="A15933" s="1"/>
      <c r="B15933" s="1"/>
      <c r="C15933" s="1"/>
      <c r="D15933" s="1"/>
    </row>
    <row r="15934" spans="1:4" x14ac:dyDescent="0.3">
      <c r="A15934" s="1"/>
      <c r="B15934" s="1"/>
      <c r="C15934" s="1"/>
      <c r="D15934" s="1"/>
    </row>
    <row r="15935" spans="1:4" x14ac:dyDescent="0.3">
      <c r="A15935" s="1"/>
      <c r="B15935" s="1"/>
      <c r="C15935" s="1"/>
      <c r="D15935" s="1"/>
    </row>
    <row r="15936" spans="1:4" x14ac:dyDescent="0.3">
      <c r="A15936" s="1"/>
      <c r="B15936" s="1"/>
      <c r="C15936" s="1"/>
      <c r="D15936" s="1"/>
    </row>
    <row r="15937" spans="1:4" x14ac:dyDescent="0.3">
      <c r="A15937" s="1"/>
      <c r="B15937" s="1"/>
      <c r="C15937" s="1"/>
      <c r="D15937" s="1"/>
    </row>
    <row r="15938" spans="1:4" x14ac:dyDescent="0.3">
      <c r="A15938" s="1"/>
      <c r="B15938" s="1"/>
      <c r="C15938" s="1"/>
      <c r="D15938" s="1"/>
    </row>
    <row r="15939" spans="1:4" x14ac:dyDescent="0.3">
      <c r="A15939" s="1"/>
      <c r="B15939" s="1"/>
      <c r="C15939" s="1"/>
      <c r="D15939" s="1"/>
    </row>
    <row r="15940" spans="1:4" x14ac:dyDescent="0.3">
      <c r="A15940" s="1"/>
      <c r="B15940" s="1"/>
      <c r="C15940" s="1"/>
      <c r="D15940" s="1"/>
    </row>
    <row r="15941" spans="1:4" x14ac:dyDescent="0.3">
      <c r="A15941" s="1"/>
      <c r="B15941" s="1"/>
      <c r="C15941" s="1"/>
      <c r="D15941" s="1"/>
    </row>
    <row r="15942" spans="1:4" x14ac:dyDescent="0.3">
      <c r="A15942" s="1"/>
      <c r="B15942" s="1"/>
      <c r="C15942" s="1"/>
      <c r="D15942" s="1"/>
    </row>
    <row r="15943" spans="1:4" x14ac:dyDescent="0.3">
      <c r="A15943" s="1"/>
      <c r="B15943" s="1"/>
      <c r="C15943" s="1"/>
      <c r="D15943" s="1"/>
    </row>
    <row r="15944" spans="1:4" x14ac:dyDescent="0.3">
      <c r="A15944" s="1"/>
      <c r="B15944" s="1"/>
      <c r="C15944" s="1"/>
      <c r="D15944" s="1"/>
    </row>
    <row r="15945" spans="1:4" x14ac:dyDescent="0.3">
      <c r="A15945" s="1"/>
      <c r="B15945" s="1"/>
      <c r="C15945" s="1"/>
      <c r="D15945" s="1"/>
    </row>
    <row r="15946" spans="1:4" x14ac:dyDescent="0.3">
      <c r="A15946" s="1"/>
      <c r="B15946" s="1"/>
      <c r="C15946" s="1"/>
      <c r="D15946" s="1"/>
    </row>
    <row r="15947" spans="1:4" x14ac:dyDescent="0.3">
      <c r="A15947" s="1"/>
      <c r="B15947" s="1"/>
      <c r="C15947" s="1"/>
      <c r="D15947" s="1"/>
    </row>
    <row r="15948" spans="1:4" x14ac:dyDescent="0.3">
      <c r="A15948" s="1"/>
      <c r="B15948" s="1"/>
      <c r="C15948" s="1"/>
      <c r="D15948" s="1"/>
    </row>
    <row r="15949" spans="1:4" x14ac:dyDescent="0.3">
      <c r="A15949" s="1"/>
      <c r="B15949" s="1"/>
      <c r="C15949" s="1"/>
      <c r="D15949" s="1"/>
    </row>
    <row r="15950" spans="1:4" x14ac:dyDescent="0.3">
      <c r="A15950" s="1"/>
      <c r="B15950" s="1"/>
      <c r="C15950" s="1"/>
      <c r="D15950" s="1"/>
    </row>
    <row r="15951" spans="1:4" x14ac:dyDescent="0.3">
      <c r="A15951" s="1"/>
      <c r="B15951" s="1"/>
      <c r="C15951" s="1"/>
      <c r="D15951" s="1"/>
    </row>
    <row r="15952" spans="1:4" x14ac:dyDescent="0.3">
      <c r="A15952" s="1"/>
      <c r="B15952" s="1"/>
      <c r="C15952" s="1"/>
      <c r="D15952" s="1"/>
    </row>
    <row r="15953" spans="1:4" x14ac:dyDescent="0.3">
      <c r="A15953" s="1"/>
      <c r="B15953" s="1"/>
      <c r="C15953" s="1"/>
      <c r="D15953" s="1"/>
    </row>
    <row r="15954" spans="1:4" x14ac:dyDescent="0.3">
      <c r="A15954" s="1"/>
      <c r="B15954" s="1"/>
      <c r="C15954" s="1"/>
      <c r="D15954" s="1"/>
    </row>
    <row r="15955" spans="1:4" x14ac:dyDescent="0.3">
      <c r="A15955" s="1"/>
      <c r="B15955" s="1"/>
      <c r="C15955" s="1"/>
      <c r="D15955" s="1"/>
    </row>
    <row r="15956" spans="1:4" x14ac:dyDescent="0.3">
      <c r="A15956" s="1"/>
      <c r="B15956" s="1"/>
      <c r="C15956" s="1"/>
      <c r="D15956" s="1"/>
    </row>
    <row r="15957" spans="1:4" x14ac:dyDescent="0.3">
      <c r="A15957" s="1"/>
      <c r="B15957" s="1"/>
      <c r="C15957" s="1"/>
      <c r="D15957" s="1"/>
    </row>
    <row r="15958" spans="1:4" x14ac:dyDescent="0.3">
      <c r="A15958" s="1"/>
      <c r="B15958" s="1"/>
      <c r="C15958" s="1"/>
      <c r="D15958" s="1"/>
    </row>
    <row r="15959" spans="1:4" x14ac:dyDescent="0.3">
      <c r="A15959" s="1"/>
      <c r="B15959" s="1"/>
      <c r="C15959" s="1"/>
      <c r="D15959" s="1"/>
    </row>
    <row r="15960" spans="1:4" x14ac:dyDescent="0.3">
      <c r="A15960" s="1"/>
      <c r="B15960" s="1"/>
      <c r="C15960" s="1"/>
      <c r="D15960" s="1"/>
    </row>
    <row r="15961" spans="1:4" x14ac:dyDescent="0.3">
      <c r="A15961" s="1"/>
      <c r="B15961" s="1"/>
      <c r="C15961" s="1"/>
      <c r="D15961" s="1"/>
    </row>
    <row r="15962" spans="1:4" x14ac:dyDescent="0.3">
      <c r="A15962" s="1"/>
      <c r="B15962" s="1"/>
      <c r="C15962" s="1"/>
      <c r="D15962" s="1"/>
    </row>
    <row r="15963" spans="1:4" x14ac:dyDescent="0.3">
      <c r="A15963" s="1"/>
      <c r="B15963" s="1"/>
      <c r="C15963" s="1"/>
      <c r="D15963" s="1"/>
    </row>
    <row r="15964" spans="1:4" x14ac:dyDescent="0.3">
      <c r="A15964" s="1"/>
      <c r="B15964" s="1"/>
      <c r="C15964" s="1"/>
      <c r="D15964" s="1"/>
    </row>
    <row r="15965" spans="1:4" x14ac:dyDescent="0.3">
      <c r="A15965" s="1"/>
      <c r="B15965" s="1"/>
      <c r="C15965" s="1"/>
      <c r="D15965" s="1"/>
    </row>
    <row r="15966" spans="1:4" x14ac:dyDescent="0.3">
      <c r="A15966" s="1"/>
      <c r="B15966" s="1"/>
      <c r="C15966" s="1"/>
      <c r="D15966" s="1"/>
    </row>
    <row r="15967" spans="1:4" x14ac:dyDescent="0.3">
      <c r="A15967" s="1"/>
      <c r="B15967" s="1"/>
      <c r="C15967" s="1"/>
      <c r="D15967" s="1"/>
    </row>
    <row r="15968" spans="1:4" x14ac:dyDescent="0.3">
      <c r="A15968" s="1"/>
      <c r="B15968" s="1"/>
      <c r="C15968" s="1"/>
      <c r="D15968" s="1"/>
    </row>
    <row r="15969" spans="1:4" x14ac:dyDescent="0.3">
      <c r="A15969" s="1"/>
      <c r="B15969" s="1"/>
      <c r="C15969" s="1"/>
      <c r="D15969" s="1"/>
    </row>
    <row r="15970" spans="1:4" x14ac:dyDescent="0.3">
      <c r="A15970" s="1"/>
      <c r="B15970" s="1"/>
      <c r="C15970" s="1"/>
      <c r="D15970" s="1"/>
    </row>
    <row r="15971" spans="1:4" x14ac:dyDescent="0.3">
      <c r="A15971" s="1"/>
      <c r="B15971" s="1"/>
      <c r="C15971" s="1"/>
      <c r="D15971" s="1"/>
    </row>
    <row r="15972" spans="1:4" x14ac:dyDescent="0.3">
      <c r="A15972" s="1"/>
      <c r="B15972" s="1"/>
      <c r="C15972" s="1"/>
      <c r="D15972" s="1"/>
    </row>
    <row r="15973" spans="1:4" x14ac:dyDescent="0.3">
      <c r="A15973" s="1"/>
      <c r="B15973" s="1"/>
      <c r="C15973" s="1"/>
      <c r="D15973" s="1"/>
    </row>
    <row r="15974" spans="1:4" x14ac:dyDescent="0.3">
      <c r="A15974" s="1"/>
      <c r="B15974" s="1"/>
      <c r="C15974" s="1"/>
      <c r="D15974" s="1"/>
    </row>
    <row r="15975" spans="1:4" x14ac:dyDescent="0.3">
      <c r="A15975" s="1"/>
      <c r="B15975" s="1"/>
      <c r="C15975" s="1"/>
      <c r="D15975" s="1"/>
    </row>
    <row r="15976" spans="1:4" x14ac:dyDescent="0.3">
      <c r="A15976" s="1"/>
      <c r="B15976" s="1"/>
      <c r="C15976" s="1"/>
      <c r="D15976" s="1"/>
    </row>
    <row r="15977" spans="1:4" x14ac:dyDescent="0.3">
      <c r="A15977" s="1"/>
      <c r="B15977" s="1"/>
      <c r="C15977" s="1"/>
      <c r="D15977" s="1"/>
    </row>
    <row r="15978" spans="1:4" x14ac:dyDescent="0.3">
      <c r="A15978" s="1"/>
      <c r="B15978" s="1"/>
      <c r="C15978" s="1"/>
      <c r="D15978" s="1"/>
    </row>
    <row r="15979" spans="1:4" x14ac:dyDescent="0.3">
      <c r="A15979" s="1"/>
      <c r="B15979" s="1"/>
      <c r="C15979" s="1"/>
      <c r="D15979" s="1"/>
    </row>
    <row r="15980" spans="1:4" x14ac:dyDescent="0.3">
      <c r="A15980" s="1"/>
      <c r="B15980" s="1"/>
      <c r="C15980" s="1"/>
      <c r="D15980" s="1"/>
    </row>
    <row r="15981" spans="1:4" x14ac:dyDescent="0.3">
      <c r="A15981" s="1"/>
      <c r="B15981" s="1"/>
      <c r="C15981" s="1"/>
      <c r="D15981" s="1"/>
    </row>
    <row r="15982" spans="1:4" x14ac:dyDescent="0.3">
      <c r="A15982" s="1"/>
      <c r="B15982" s="1"/>
      <c r="C15982" s="1"/>
      <c r="D15982" s="1"/>
    </row>
    <row r="15983" spans="1:4" x14ac:dyDescent="0.3">
      <c r="A15983" s="1"/>
      <c r="B15983" s="1"/>
      <c r="C15983" s="1"/>
      <c r="D15983" s="1"/>
    </row>
    <row r="15984" spans="1:4" x14ac:dyDescent="0.3">
      <c r="A15984" s="1"/>
      <c r="B15984" s="1"/>
      <c r="C15984" s="1"/>
      <c r="D15984" s="1"/>
    </row>
    <row r="15985" spans="1:4" x14ac:dyDescent="0.3">
      <c r="A15985" s="1"/>
      <c r="B15985" s="1"/>
      <c r="C15985" s="1"/>
      <c r="D15985" s="1"/>
    </row>
    <row r="15986" spans="1:4" x14ac:dyDescent="0.3">
      <c r="A15986" s="1"/>
      <c r="B15986" s="1"/>
      <c r="C15986" s="1"/>
      <c r="D15986" s="1"/>
    </row>
    <row r="15987" spans="1:4" x14ac:dyDescent="0.3">
      <c r="A15987" s="1"/>
      <c r="B15987" s="1"/>
      <c r="C15987" s="1"/>
      <c r="D15987" s="1"/>
    </row>
    <row r="15988" spans="1:4" x14ac:dyDescent="0.3">
      <c r="A15988" s="1"/>
      <c r="B15988" s="1"/>
      <c r="C15988" s="1"/>
      <c r="D15988" s="1"/>
    </row>
    <row r="15989" spans="1:4" x14ac:dyDescent="0.3">
      <c r="A15989" s="1"/>
      <c r="B15989" s="1"/>
      <c r="C15989" s="1"/>
      <c r="D15989" s="1"/>
    </row>
    <row r="15990" spans="1:4" x14ac:dyDescent="0.3">
      <c r="A15990" s="1"/>
      <c r="B15990" s="1"/>
      <c r="C15990" s="1"/>
      <c r="D15990" s="1"/>
    </row>
    <row r="15991" spans="1:4" x14ac:dyDescent="0.3">
      <c r="A15991" s="1"/>
      <c r="B15991" s="1"/>
      <c r="C15991" s="1"/>
      <c r="D15991" s="1"/>
    </row>
    <row r="15992" spans="1:4" x14ac:dyDescent="0.3">
      <c r="A15992" s="1"/>
      <c r="B15992" s="1"/>
      <c r="C15992" s="1"/>
      <c r="D15992" s="1"/>
    </row>
    <row r="15993" spans="1:4" x14ac:dyDescent="0.3">
      <c r="A15993" s="1"/>
      <c r="B15993" s="1"/>
      <c r="C15993" s="1"/>
      <c r="D15993" s="1"/>
    </row>
    <row r="15994" spans="1:4" x14ac:dyDescent="0.3">
      <c r="A15994" s="1"/>
      <c r="B15994" s="1"/>
      <c r="C15994" s="1"/>
      <c r="D15994" s="1"/>
    </row>
    <row r="15995" spans="1:4" x14ac:dyDescent="0.3">
      <c r="A15995" s="1"/>
      <c r="B15995" s="1"/>
      <c r="C15995" s="1"/>
      <c r="D15995" s="1"/>
    </row>
    <row r="15996" spans="1:4" x14ac:dyDescent="0.3">
      <c r="A15996" s="1"/>
      <c r="B15996" s="1"/>
      <c r="C15996" s="1"/>
      <c r="D15996" s="1"/>
    </row>
    <row r="15997" spans="1:4" x14ac:dyDescent="0.3">
      <c r="A15997" s="1"/>
      <c r="B15997" s="1"/>
      <c r="C15997" s="1"/>
      <c r="D15997" s="1"/>
    </row>
    <row r="15998" spans="1:4" x14ac:dyDescent="0.3">
      <c r="A15998" s="1"/>
      <c r="B15998" s="1"/>
      <c r="C15998" s="1"/>
      <c r="D15998" s="1"/>
    </row>
    <row r="15999" spans="1:4" x14ac:dyDescent="0.3">
      <c r="A15999" s="1"/>
      <c r="B15999" s="1"/>
      <c r="C15999" s="1"/>
      <c r="D15999" s="1"/>
    </row>
    <row r="16000" spans="1:4" x14ac:dyDescent="0.3">
      <c r="A16000" s="1"/>
      <c r="B16000" s="1"/>
      <c r="C16000" s="1"/>
      <c r="D16000" s="1"/>
    </row>
    <row r="16001" spans="1:4" x14ac:dyDescent="0.3">
      <c r="A16001" s="1"/>
      <c r="B16001" s="1"/>
      <c r="C16001" s="1"/>
      <c r="D16001" s="1"/>
    </row>
    <row r="16002" spans="1:4" x14ac:dyDescent="0.3">
      <c r="A16002" s="1"/>
      <c r="B16002" s="1"/>
      <c r="C16002" s="1"/>
      <c r="D16002" s="1"/>
    </row>
    <row r="16003" spans="1:4" x14ac:dyDescent="0.3">
      <c r="A16003" s="1"/>
      <c r="B16003" s="1"/>
      <c r="C16003" s="1"/>
      <c r="D16003" s="1"/>
    </row>
    <row r="16004" spans="1:4" x14ac:dyDescent="0.3">
      <c r="A16004" s="1"/>
      <c r="B16004" s="1"/>
      <c r="C16004" s="1"/>
      <c r="D16004" s="1"/>
    </row>
    <row r="16005" spans="1:4" x14ac:dyDescent="0.3">
      <c r="A16005" s="1"/>
      <c r="B16005" s="1"/>
      <c r="C16005" s="1"/>
      <c r="D16005" s="1"/>
    </row>
    <row r="16006" spans="1:4" x14ac:dyDescent="0.3">
      <c r="A16006" s="1"/>
      <c r="B16006" s="1"/>
      <c r="C16006" s="1"/>
      <c r="D16006" s="1"/>
    </row>
    <row r="16007" spans="1:4" x14ac:dyDescent="0.3">
      <c r="A16007" s="1"/>
      <c r="B16007" s="1"/>
      <c r="C16007" s="1"/>
      <c r="D16007" s="1"/>
    </row>
    <row r="16008" spans="1:4" x14ac:dyDescent="0.3">
      <c r="A16008" s="1"/>
      <c r="B16008" s="1"/>
      <c r="C16008" s="1"/>
      <c r="D16008" s="1"/>
    </row>
    <row r="16009" spans="1:4" x14ac:dyDescent="0.3">
      <c r="A16009" s="1"/>
      <c r="B16009" s="1"/>
      <c r="C16009" s="1"/>
      <c r="D16009" s="1"/>
    </row>
    <row r="16010" spans="1:4" x14ac:dyDescent="0.3">
      <c r="A16010" s="1"/>
      <c r="B16010" s="1"/>
      <c r="C16010" s="1"/>
      <c r="D16010" s="1"/>
    </row>
    <row r="16011" spans="1:4" x14ac:dyDescent="0.3">
      <c r="A16011" s="1"/>
      <c r="B16011" s="1"/>
      <c r="C16011" s="1"/>
      <c r="D16011" s="1"/>
    </row>
    <row r="16012" spans="1:4" x14ac:dyDescent="0.3">
      <c r="A16012" s="1"/>
      <c r="B16012" s="1"/>
      <c r="C16012" s="1"/>
      <c r="D16012" s="1"/>
    </row>
    <row r="16013" spans="1:4" x14ac:dyDescent="0.3">
      <c r="A16013" s="1"/>
      <c r="B16013" s="1"/>
      <c r="C16013" s="1"/>
      <c r="D16013" s="1"/>
    </row>
    <row r="16014" spans="1:4" x14ac:dyDescent="0.3">
      <c r="A16014" s="1"/>
      <c r="B16014" s="1"/>
      <c r="C16014" s="1"/>
      <c r="D16014" s="1"/>
    </row>
    <row r="16015" spans="1:4" x14ac:dyDescent="0.3">
      <c r="A16015" s="1"/>
      <c r="B16015" s="1"/>
      <c r="C16015" s="1"/>
      <c r="D16015" s="1"/>
    </row>
    <row r="16016" spans="1:4" x14ac:dyDescent="0.3">
      <c r="A16016" s="1"/>
      <c r="B16016" s="1"/>
      <c r="C16016" s="1"/>
      <c r="D16016" s="1"/>
    </row>
    <row r="16017" spans="1:4" x14ac:dyDescent="0.3">
      <c r="A16017" s="1"/>
      <c r="B16017" s="1"/>
      <c r="C16017" s="1"/>
      <c r="D16017" s="1"/>
    </row>
    <row r="16018" spans="1:4" x14ac:dyDescent="0.3">
      <c r="A16018" s="1"/>
      <c r="B16018" s="1"/>
      <c r="C16018" s="1"/>
      <c r="D16018" s="1"/>
    </row>
    <row r="16019" spans="1:4" x14ac:dyDescent="0.3">
      <c r="A16019" s="1"/>
      <c r="B16019" s="1"/>
      <c r="C16019" s="1"/>
      <c r="D16019" s="1"/>
    </row>
    <row r="16020" spans="1:4" x14ac:dyDescent="0.3">
      <c r="A16020" s="1"/>
      <c r="B16020" s="1"/>
      <c r="C16020" s="1"/>
      <c r="D16020" s="1"/>
    </row>
    <row r="16021" spans="1:4" x14ac:dyDescent="0.3">
      <c r="A16021" s="1"/>
      <c r="B16021" s="1"/>
      <c r="C16021" s="1"/>
      <c r="D16021" s="1"/>
    </row>
    <row r="16022" spans="1:4" x14ac:dyDescent="0.3">
      <c r="A16022" s="1"/>
      <c r="B16022" s="1"/>
      <c r="C16022" s="1"/>
      <c r="D16022" s="1"/>
    </row>
    <row r="16023" spans="1:4" x14ac:dyDescent="0.3">
      <c r="A16023" s="1"/>
      <c r="B16023" s="1"/>
      <c r="C16023" s="1"/>
      <c r="D16023" s="1"/>
    </row>
    <row r="16024" spans="1:4" x14ac:dyDescent="0.3">
      <c r="A16024" s="1"/>
      <c r="B16024" s="1"/>
      <c r="C16024" s="1"/>
      <c r="D16024" s="1"/>
    </row>
    <row r="16025" spans="1:4" x14ac:dyDescent="0.3">
      <c r="A16025" s="1"/>
      <c r="B16025" s="1"/>
      <c r="C16025" s="1"/>
      <c r="D16025" s="1"/>
    </row>
    <row r="16026" spans="1:4" x14ac:dyDescent="0.3">
      <c r="A16026" s="1"/>
      <c r="B16026" s="1"/>
      <c r="C16026" s="1"/>
      <c r="D16026" s="1"/>
    </row>
    <row r="16027" spans="1:4" x14ac:dyDescent="0.3">
      <c r="A16027" s="1"/>
      <c r="B16027" s="1"/>
      <c r="C16027" s="1"/>
      <c r="D16027" s="1"/>
    </row>
    <row r="16028" spans="1:4" x14ac:dyDescent="0.3">
      <c r="A16028" s="1"/>
      <c r="B16028" s="1"/>
      <c r="C16028" s="1"/>
      <c r="D16028" s="1"/>
    </row>
    <row r="16029" spans="1:4" x14ac:dyDescent="0.3">
      <c r="A16029" s="1"/>
      <c r="B16029" s="1"/>
      <c r="C16029" s="1"/>
      <c r="D16029" s="1"/>
    </row>
    <row r="16030" spans="1:4" x14ac:dyDescent="0.3">
      <c r="A16030" s="1"/>
      <c r="B16030" s="1"/>
      <c r="C16030" s="1"/>
      <c r="D16030" s="1"/>
    </row>
    <row r="16031" spans="1:4" x14ac:dyDescent="0.3">
      <c r="A16031" s="1"/>
      <c r="B16031" s="1"/>
      <c r="C16031" s="1"/>
      <c r="D16031" s="1"/>
    </row>
    <row r="16032" spans="1:4" x14ac:dyDescent="0.3">
      <c r="A16032" s="1"/>
      <c r="B16032" s="1"/>
      <c r="C16032" s="1"/>
      <c r="D16032" s="1"/>
    </row>
    <row r="16033" spans="1:4" x14ac:dyDescent="0.3">
      <c r="A16033" s="1"/>
      <c r="B16033" s="1"/>
      <c r="C16033" s="1"/>
      <c r="D16033" s="1"/>
    </row>
    <row r="16034" spans="1:4" x14ac:dyDescent="0.3">
      <c r="A16034" s="1"/>
      <c r="B16034" s="1"/>
      <c r="C16034" s="1"/>
      <c r="D16034" s="1"/>
    </row>
    <row r="16035" spans="1:4" x14ac:dyDescent="0.3">
      <c r="A16035" s="1"/>
      <c r="B16035" s="1"/>
      <c r="C16035" s="1"/>
      <c r="D16035" s="1"/>
    </row>
    <row r="16036" spans="1:4" x14ac:dyDescent="0.3">
      <c r="A16036" s="1"/>
      <c r="B16036" s="1"/>
      <c r="C16036" s="1"/>
      <c r="D16036" s="1"/>
    </row>
    <row r="16037" spans="1:4" x14ac:dyDescent="0.3">
      <c r="A16037" s="1"/>
      <c r="B16037" s="1"/>
      <c r="C16037" s="1"/>
      <c r="D16037" s="1"/>
    </row>
    <row r="16038" spans="1:4" x14ac:dyDescent="0.3">
      <c r="A16038" s="1"/>
      <c r="B16038" s="1"/>
      <c r="C16038" s="1"/>
      <c r="D16038" s="1"/>
    </row>
    <row r="16039" spans="1:4" x14ac:dyDescent="0.3">
      <c r="A16039" s="1"/>
      <c r="B16039" s="1"/>
      <c r="C16039" s="1"/>
      <c r="D16039" s="1"/>
    </row>
    <row r="16040" spans="1:4" x14ac:dyDescent="0.3">
      <c r="A16040" s="1"/>
      <c r="B16040" s="1"/>
      <c r="C16040" s="1"/>
      <c r="D16040" s="1"/>
    </row>
    <row r="16041" spans="1:4" x14ac:dyDescent="0.3">
      <c r="A16041" s="1"/>
      <c r="B16041" s="1"/>
      <c r="C16041" s="1"/>
      <c r="D16041" s="1"/>
    </row>
    <row r="16042" spans="1:4" x14ac:dyDescent="0.3">
      <c r="A16042" s="1"/>
      <c r="B16042" s="1"/>
      <c r="C16042" s="1"/>
      <c r="D16042" s="1"/>
    </row>
    <row r="16043" spans="1:4" x14ac:dyDescent="0.3">
      <c r="A16043" s="1"/>
      <c r="B16043" s="1"/>
      <c r="C16043" s="1"/>
      <c r="D16043" s="1"/>
    </row>
    <row r="16044" spans="1:4" x14ac:dyDescent="0.3">
      <c r="A16044" s="1"/>
      <c r="B16044" s="1"/>
      <c r="C16044" s="1"/>
      <c r="D16044" s="1"/>
    </row>
    <row r="16045" spans="1:4" x14ac:dyDescent="0.3">
      <c r="A16045" s="1"/>
      <c r="B16045" s="1"/>
      <c r="C16045" s="1"/>
      <c r="D16045" s="1"/>
    </row>
    <row r="16046" spans="1:4" x14ac:dyDescent="0.3">
      <c r="A16046" s="1"/>
      <c r="B16046" s="1"/>
      <c r="C16046" s="1"/>
      <c r="D16046" s="1"/>
    </row>
    <row r="16047" spans="1:4" x14ac:dyDescent="0.3">
      <c r="A16047" s="1"/>
      <c r="B16047" s="1"/>
      <c r="C16047" s="1"/>
      <c r="D16047" s="1"/>
    </row>
    <row r="16048" spans="1:4" x14ac:dyDescent="0.3">
      <c r="A16048" s="1"/>
      <c r="B16048" s="1"/>
      <c r="C16048" s="1"/>
      <c r="D16048" s="1"/>
    </row>
    <row r="16049" spans="1:4" x14ac:dyDescent="0.3">
      <c r="A16049" s="1"/>
      <c r="B16049" s="1"/>
      <c r="C16049" s="1"/>
      <c r="D16049" s="1"/>
    </row>
    <row r="16050" spans="1:4" x14ac:dyDescent="0.3">
      <c r="A16050" s="1"/>
      <c r="B16050" s="1"/>
      <c r="C16050" s="1"/>
      <c r="D16050" s="1"/>
    </row>
    <row r="16051" spans="1:4" x14ac:dyDescent="0.3">
      <c r="A16051" s="1"/>
      <c r="B16051" s="1"/>
      <c r="C16051" s="1"/>
      <c r="D16051" s="1"/>
    </row>
    <row r="16052" spans="1:4" x14ac:dyDescent="0.3">
      <c r="A16052" s="1"/>
      <c r="B16052" s="1"/>
      <c r="C16052" s="1"/>
      <c r="D16052" s="1"/>
    </row>
    <row r="16053" spans="1:4" x14ac:dyDescent="0.3">
      <c r="A16053" s="1"/>
      <c r="B16053" s="1"/>
      <c r="C16053" s="1"/>
      <c r="D16053" s="1"/>
    </row>
    <row r="16054" spans="1:4" x14ac:dyDescent="0.3">
      <c r="A16054" s="1"/>
      <c r="B16054" s="1"/>
      <c r="C16054" s="1"/>
      <c r="D16054" s="1"/>
    </row>
    <row r="16055" spans="1:4" x14ac:dyDescent="0.3">
      <c r="A16055" s="1"/>
      <c r="B16055" s="1"/>
      <c r="C16055" s="1"/>
      <c r="D16055" s="1"/>
    </row>
    <row r="16056" spans="1:4" x14ac:dyDescent="0.3">
      <c r="A16056" s="1"/>
      <c r="B16056" s="1"/>
      <c r="C16056" s="1"/>
      <c r="D16056" s="1"/>
    </row>
    <row r="16057" spans="1:4" x14ac:dyDescent="0.3">
      <c r="A16057" s="1"/>
      <c r="B16057" s="1"/>
      <c r="C16057" s="1"/>
      <c r="D16057" s="1"/>
    </row>
    <row r="16058" spans="1:4" x14ac:dyDescent="0.3">
      <c r="A16058" s="1"/>
      <c r="B16058" s="1"/>
      <c r="C16058" s="1"/>
      <c r="D16058" s="1"/>
    </row>
    <row r="16059" spans="1:4" x14ac:dyDescent="0.3">
      <c r="A16059" s="1"/>
      <c r="B16059" s="1"/>
      <c r="C16059" s="1"/>
      <c r="D16059" s="1"/>
    </row>
    <row r="16060" spans="1:4" x14ac:dyDescent="0.3">
      <c r="A16060" s="1"/>
      <c r="B16060" s="1"/>
      <c r="C16060" s="1"/>
      <c r="D16060" s="1"/>
    </row>
    <row r="16061" spans="1:4" x14ac:dyDescent="0.3">
      <c r="A16061" s="1"/>
      <c r="B16061" s="1"/>
      <c r="C16061" s="1"/>
      <c r="D16061" s="1"/>
    </row>
    <row r="16062" spans="1:4" x14ac:dyDescent="0.3">
      <c r="A16062" s="1"/>
      <c r="B16062" s="1"/>
      <c r="C16062" s="1"/>
      <c r="D16062" s="1"/>
    </row>
    <row r="16063" spans="1:4" x14ac:dyDescent="0.3">
      <c r="A16063" s="1"/>
      <c r="B16063" s="1"/>
      <c r="C16063" s="1"/>
      <c r="D16063" s="1"/>
    </row>
    <row r="16064" spans="1:4" x14ac:dyDescent="0.3">
      <c r="A16064" s="1"/>
      <c r="B16064" s="1"/>
      <c r="C16064" s="1"/>
      <c r="D16064" s="1"/>
    </row>
    <row r="16065" spans="1:4" x14ac:dyDescent="0.3">
      <c r="A16065" s="1"/>
      <c r="B16065" s="1"/>
      <c r="C16065" s="1"/>
      <c r="D16065" s="1"/>
    </row>
    <row r="16066" spans="1:4" x14ac:dyDescent="0.3">
      <c r="A16066" s="1"/>
      <c r="B16066" s="1"/>
      <c r="C16066" s="1"/>
      <c r="D16066" s="1"/>
    </row>
    <row r="16067" spans="1:4" x14ac:dyDescent="0.3">
      <c r="A16067" s="1"/>
      <c r="B16067" s="1"/>
      <c r="C16067" s="1"/>
      <c r="D16067" s="1"/>
    </row>
    <row r="16068" spans="1:4" x14ac:dyDescent="0.3">
      <c r="A16068" s="1"/>
      <c r="B16068" s="1"/>
      <c r="C16068" s="1"/>
      <c r="D16068" s="1"/>
    </row>
    <row r="16069" spans="1:4" x14ac:dyDescent="0.3">
      <c r="A16069" s="1"/>
      <c r="B16069" s="1"/>
      <c r="C16069" s="1"/>
      <c r="D16069" s="1"/>
    </row>
    <row r="16070" spans="1:4" x14ac:dyDescent="0.3">
      <c r="A16070" s="1"/>
      <c r="B16070" s="1"/>
      <c r="C16070" s="1"/>
      <c r="D16070" s="1"/>
    </row>
    <row r="16071" spans="1:4" x14ac:dyDescent="0.3">
      <c r="A16071" s="1"/>
      <c r="B16071" s="1"/>
      <c r="C16071" s="1"/>
      <c r="D16071" s="1"/>
    </row>
    <row r="16072" spans="1:4" x14ac:dyDescent="0.3">
      <c r="A16072" s="1"/>
      <c r="B16072" s="1"/>
      <c r="C16072" s="1"/>
      <c r="D16072" s="1"/>
    </row>
    <row r="16073" spans="1:4" x14ac:dyDescent="0.3">
      <c r="A16073" s="1"/>
      <c r="B16073" s="1"/>
      <c r="C16073" s="1"/>
      <c r="D16073" s="1"/>
    </row>
    <row r="16074" spans="1:4" x14ac:dyDescent="0.3">
      <c r="A16074" s="1"/>
      <c r="B16074" s="1"/>
      <c r="C16074" s="1"/>
      <c r="D16074" s="1"/>
    </row>
    <row r="16075" spans="1:4" x14ac:dyDescent="0.3">
      <c r="A16075" s="1"/>
      <c r="B16075" s="1"/>
      <c r="C16075" s="1"/>
      <c r="D16075" s="1"/>
    </row>
    <row r="16076" spans="1:4" x14ac:dyDescent="0.3">
      <c r="A16076" s="1"/>
      <c r="B16076" s="1"/>
      <c r="C16076" s="1"/>
      <c r="D16076" s="1"/>
    </row>
    <row r="16077" spans="1:4" x14ac:dyDescent="0.3">
      <c r="A16077" s="1"/>
      <c r="B16077" s="1"/>
      <c r="C16077" s="1"/>
      <c r="D16077" s="1"/>
    </row>
    <row r="16078" spans="1:4" x14ac:dyDescent="0.3">
      <c r="A16078" s="1"/>
      <c r="B16078" s="1"/>
      <c r="C16078" s="1"/>
      <c r="D16078" s="1"/>
    </row>
    <row r="16079" spans="1:4" x14ac:dyDescent="0.3">
      <c r="A16079" s="1"/>
      <c r="B16079" s="1"/>
      <c r="C16079" s="1"/>
      <c r="D16079" s="1"/>
    </row>
    <row r="16080" spans="1:4" x14ac:dyDescent="0.3">
      <c r="A16080" s="1"/>
      <c r="B16080" s="1"/>
      <c r="C16080" s="1"/>
      <c r="D16080" s="1"/>
    </row>
    <row r="16081" spans="1:4" x14ac:dyDescent="0.3">
      <c r="A16081" s="1"/>
      <c r="B16081" s="1"/>
      <c r="C16081" s="1"/>
      <c r="D16081" s="1"/>
    </row>
    <row r="16082" spans="1:4" x14ac:dyDescent="0.3">
      <c r="A16082" s="1"/>
      <c r="B16082" s="1"/>
      <c r="C16082" s="1"/>
      <c r="D16082" s="1"/>
    </row>
    <row r="16083" spans="1:4" x14ac:dyDescent="0.3">
      <c r="A16083" s="1"/>
      <c r="B16083" s="1"/>
      <c r="C16083" s="1"/>
      <c r="D16083" s="1"/>
    </row>
    <row r="16084" spans="1:4" x14ac:dyDescent="0.3">
      <c r="A16084" s="1"/>
      <c r="B16084" s="1"/>
      <c r="C16084" s="1"/>
      <c r="D16084" s="1"/>
    </row>
    <row r="16085" spans="1:4" x14ac:dyDescent="0.3">
      <c r="A16085" s="1"/>
      <c r="B16085" s="1"/>
      <c r="C16085" s="1"/>
      <c r="D16085" s="1"/>
    </row>
    <row r="16086" spans="1:4" x14ac:dyDescent="0.3">
      <c r="A16086" s="1"/>
      <c r="B16086" s="1"/>
      <c r="C16086" s="1"/>
      <c r="D16086" s="1"/>
    </row>
    <row r="16087" spans="1:4" x14ac:dyDescent="0.3">
      <c r="A16087" s="1"/>
      <c r="B16087" s="1"/>
      <c r="C16087" s="1"/>
      <c r="D16087" s="1"/>
    </row>
    <row r="16088" spans="1:4" x14ac:dyDescent="0.3">
      <c r="A16088" s="1"/>
      <c r="B16088" s="1"/>
      <c r="C16088" s="1"/>
      <c r="D16088" s="1"/>
    </row>
    <row r="16089" spans="1:4" x14ac:dyDescent="0.3">
      <c r="A16089" s="1"/>
      <c r="B16089" s="1"/>
      <c r="C16089" s="1"/>
      <c r="D16089" s="1"/>
    </row>
    <row r="16090" spans="1:4" x14ac:dyDescent="0.3">
      <c r="A16090" s="1"/>
      <c r="B16090" s="1"/>
      <c r="C16090" s="1"/>
      <c r="D16090" s="1"/>
    </row>
    <row r="16091" spans="1:4" x14ac:dyDescent="0.3">
      <c r="A16091" s="1"/>
      <c r="B16091" s="1"/>
      <c r="C16091" s="1"/>
      <c r="D16091" s="1"/>
    </row>
    <row r="16092" spans="1:4" x14ac:dyDescent="0.3">
      <c r="A16092" s="1"/>
      <c r="B16092" s="1"/>
      <c r="C16092" s="1"/>
      <c r="D16092" s="1"/>
    </row>
    <row r="16093" spans="1:4" x14ac:dyDescent="0.3">
      <c r="A16093" s="1"/>
      <c r="B16093" s="1"/>
      <c r="C16093" s="1"/>
      <c r="D16093" s="1"/>
    </row>
    <row r="16094" spans="1:4" x14ac:dyDescent="0.3">
      <c r="A16094" s="1"/>
      <c r="B16094" s="1"/>
      <c r="C16094" s="1"/>
      <c r="D16094" s="1"/>
    </row>
    <row r="16095" spans="1:4" x14ac:dyDescent="0.3">
      <c r="A16095" s="1"/>
      <c r="B16095" s="1"/>
      <c r="C16095" s="1"/>
      <c r="D16095" s="1"/>
    </row>
    <row r="16096" spans="1:4" x14ac:dyDescent="0.3">
      <c r="A16096" s="1"/>
      <c r="B16096" s="1"/>
      <c r="C16096" s="1"/>
      <c r="D16096" s="1"/>
    </row>
    <row r="16097" spans="1:4" x14ac:dyDescent="0.3">
      <c r="A16097" s="1"/>
      <c r="B16097" s="1"/>
      <c r="C16097" s="1"/>
      <c r="D16097" s="1"/>
    </row>
    <row r="16098" spans="1:4" x14ac:dyDescent="0.3">
      <c r="A16098" s="1"/>
      <c r="B16098" s="1"/>
      <c r="C16098" s="1"/>
      <c r="D16098" s="1"/>
    </row>
    <row r="16099" spans="1:4" x14ac:dyDescent="0.3">
      <c r="A16099" s="1"/>
      <c r="B16099" s="1"/>
      <c r="C16099" s="1"/>
      <c r="D16099" s="1"/>
    </row>
    <row r="16100" spans="1:4" x14ac:dyDescent="0.3">
      <c r="A16100" s="1"/>
      <c r="B16100" s="1"/>
      <c r="C16100" s="1"/>
      <c r="D16100" s="1"/>
    </row>
    <row r="16101" spans="1:4" x14ac:dyDescent="0.3">
      <c r="A16101" s="1"/>
      <c r="B16101" s="1"/>
      <c r="C16101" s="1"/>
      <c r="D16101" s="1"/>
    </row>
    <row r="16102" spans="1:4" x14ac:dyDescent="0.3">
      <c r="A16102" s="1"/>
      <c r="B16102" s="1"/>
      <c r="C16102" s="1"/>
      <c r="D16102" s="1"/>
    </row>
    <row r="16103" spans="1:4" x14ac:dyDescent="0.3">
      <c r="A16103" s="1"/>
      <c r="B16103" s="1"/>
      <c r="C16103" s="1"/>
      <c r="D16103" s="1"/>
    </row>
    <row r="16104" spans="1:4" x14ac:dyDescent="0.3">
      <c r="A16104" s="1"/>
      <c r="B16104" s="1"/>
      <c r="C16104" s="1"/>
      <c r="D16104" s="1"/>
    </row>
    <row r="16105" spans="1:4" x14ac:dyDescent="0.3">
      <c r="A16105" s="1"/>
      <c r="B16105" s="1"/>
      <c r="C16105" s="1"/>
      <c r="D16105" s="1"/>
    </row>
    <row r="16106" spans="1:4" x14ac:dyDescent="0.3">
      <c r="A16106" s="1"/>
      <c r="B16106" s="1"/>
      <c r="C16106" s="1"/>
      <c r="D16106" s="1"/>
    </row>
    <row r="16107" spans="1:4" x14ac:dyDescent="0.3">
      <c r="A16107" s="1"/>
      <c r="B16107" s="1"/>
      <c r="C16107" s="1"/>
      <c r="D16107" s="1"/>
    </row>
    <row r="16108" spans="1:4" x14ac:dyDescent="0.3">
      <c r="A16108" s="1"/>
      <c r="B16108" s="1"/>
      <c r="C16108" s="1"/>
      <c r="D16108" s="1"/>
    </row>
    <row r="16109" spans="1:4" x14ac:dyDescent="0.3">
      <c r="A16109" s="1"/>
      <c r="B16109" s="1"/>
      <c r="C16109" s="1"/>
      <c r="D16109" s="1"/>
    </row>
    <row r="16110" spans="1:4" x14ac:dyDescent="0.3">
      <c r="A16110" s="1"/>
      <c r="B16110" s="1"/>
      <c r="C16110" s="1"/>
      <c r="D16110" s="1"/>
    </row>
    <row r="16111" spans="1:4" x14ac:dyDescent="0.3">
      <c r="A16111" s="1"/>
      <c r="B16111" s="1"/>
      <c r="C16111" s="1"/>
      <c r="D16111" s="1"/>
    </row>
    <row r="16112" spans="1:4" x14ac:dyDescent="0.3">
      <c r="A16112" s="1"/>
      <c r="B16112" s="1"/>
      <c r="C16112" s="1"/>
      <c r="D16112" s="1"/>
    </row>
    <row r="16113" spans="1:4" x14ac:dyDescent="0.3">
      <c r="A16113" s="1"/>
      <c r="B16113" s="1"/>
      <c r="C16113" s="1"/>
      <c r="D16113" s="1"/>
    </row>
    <row r="16114" spans="1:4" x14ac:dyDescent="0.3">
      <c r="A16114" s="1"/>
      <c r="B16114" s="1"/>
      <c r="C16114" s="1"/>
      <c r="D16114" s="1"/>
    </row>
    <row r="16115" spans="1:4" x14ac:dyDescent="0.3">
      <c r="A16115" s="1"/>
      <c r="B16115" s="1"/>
      <c r="C16115" s="1"/>
      <c r="D16115" s="1"/>
    </row>
    <row r="16116" spans="1:4" x14ac:dyDescent="0.3">
      <c r="A16116" s="1"/>
      <c r="B16116" s="1"/>
      <c r="C16116" s="1"/>
      <c r="D16116" s="1"/>
    </row>
    <row r="16117" spans="1:4" x14ac:dyDescent="0.3">
      <c r="A16117" s="1"/>
      <c r="B16117" s="1"/>
      <c r="C16117" s="1"/>
      <c r="D16117" s="1"/>
    </row>
    <row r="16118" spans="1:4" x14ac:dyDescent="0.3">
      <c r="A16118" s="1"/>
      <c r="B16118" s="1"/>
      <c r="C16118" s="1"/>
      <c r="D16118" s="1"/>
    </row>
    <row r="16119" spans="1:4" x14ac:dyDescent="0.3">
      <c r="A16119" s="1"/>
      <c r="B16119" s="1"/>
      <c r="C16119" s="1"/>
      <c r="D16119" s="1"/>
    </row>
    <row r="16120" spans="1:4" x14ac:dyDescent="0.3">
      <c r="A16120" s="1"/>
      <c r="B16120" s="1"/>
      <c r="C16120" s="1"/>
      <c r="D16120" s="1"/>
    </row>
    <row r="16121" spans="1:4" x14ac:dyDescent="0.3">
      <c r="A16121" s="1"/>
      <c r="B16121" s="1"/>
      <c r="C16121" s="1"/>
      <c r="D16121" s="1"/>
    </row>
    <row r="16122" spans="1:4" x14ac:dyDescent="0.3">
      <c r="A16122" s="1"/>
      <c r="B16122" s="1"/>
      <c r="C16122" s="1"/>
      <c r="D16122" s="1"/>
    </row>
    <row r="16123" spans="1:4" x14ac:dyDescent="0.3">
      <c r="A16123" s="1"/>
      <c r="B16123" s="1"/>
      <c r="C16123" s="1"/>
      <c r="D16123" s="1"/>
    </row>
    <row r="16124" spans="1:4" x14ac:dyDescent="0.3">
      <c r="A16124" s="1"/>
      <c r="B16124" s="1"/>
      <c r="C16124" s="1"/>
      <c r="D16124" s="1"/>
    </row>
    <row r="16125" spans="1:4" x14ac:dyDescent="0.3">
      <c r="A16125" s="1"/>
      <c r="B16125" s="1"/>
      <c r="C16125" s="1"/>
      <c r="D16125" s="1"/>
    </row>
    <row r="16126" spans="1:4" x14ac:dyDescent="0.3">
      <c r="A16126" s="1"/>
      <c r="B16126" s="1"/>
      <c r="C16126" s="1"/>
      <c r="D16126" s="1"/>
    </row>
    <row r="16127" spans="1:4" x14ac:dyDescent="0.3">
      <c r="A16127" s="1"/>
      <c r="B16127" s="1"/>
      <c r="C16127" s="1"/>
      <c r="D16127" s="1"/>
    </row>
    <row r="16128" spans="1:4" x14ac:dyDescent="0.3">
      <c r="A16128" s="1"/>
      <c r="B16128" s="1"/>
      <c r="C16128" s="1"/>
      <c r="D16128" s="1"/>
    </row>
    <row r="16129" spans="1:4" x14ac:dyDescent="0.3">
      <c r="A16129" s="1"/>
      <c r="B16129" s="1"/>
      <c r="C16129" s="1"/>
      <c r="D16129" s="1"/>
    </row>
    <row r="16130" spans="1:4" x14ac:dyDescent="0.3">
      <c r="A16130" s="1"/>
      <c r="B16130" s="1"/>
      <c r="C16130" s="1"/>
      <c r="D16130" s="1"/>
    </row>
    <row r="16131" spans="1:4" x14ac:dyDescent="0.3">
      <c r="A16131" s="1"/>
      <c r="B16131" s="1"/>
      <c r="C16131" s="1"/>
      <c r="D16131" s="1"/>
    </row>
    <row r="16132" spans="1:4" x14ac:dyDescent="0.3">
      <c r="A16132" s="1"/>
      <c r="B16132" s="1"/>
      <c r="C16132" s="1"/>
      <c r="D16132" s="1"/>
    </row>
    <row r="16133" spans="1:4" x14ac:dyDescent="0.3">
      <c r="A16133" s="1"/>
      <c r="B16133" s="1"/>
      <c r="C16133" s="1"/>
      <c r="D16133" s="1"/>
    </row>
    <row r="16134" spans="1:4" x14ac:dyDescent="0.3">
      <c r="A16134" s="1"/>
      <c r="B16134" s="1"/>
      <c r="C16134" s="1"/>
      <c r="D16134" s="1"/>
    </row>
    <row r="16135" spans="1:4" x14ac:dyDescent="0.3">
      <c r="A16135" s="1"/>
      <c r="B16135" s="1"/>
      <c r="C16135" s="1"/>
      <c r="D16135" s="1"/>
    </row>
    <row r="16136" spans="1:4" x14ac:dyDescent="0.3">
      <c r="A16136" s="1"/>
      <c r="B16136" s="1"/>
      <c r="C16136" s="1"/>
      <c r="D16136" s="1"/>
    </row>
    <row r="16137" spans="1:4" x14ac:dyDescent="0.3">
      <c r="A16137" s="1"/>
      <c r="B16137" s="1"/>
      <c r="C16137" s="1"/>
      <c r="D16137" s="1"/>
    </row>
    <row r="16138" spans="1:4" x14ac:dyDescent="0.3">
      <c r="A16138" s="1"/>
      <c r="B16138" s="1"/>
      <c r="C16138" s="1"/>
      <c r="D16138" s="1"/>
    </row>
    <row r="16139" spans="1:4" x14ac:dyDescent="0.3">
      <c r="A16139" s="1"/>
      <c r="B16139" s="1"/>
      <c r="C16139" s="1"/>
      <c r="D16139" s="1"/>
    </row>
    <row r="16140" spans="1:4" x14ac:dyDescent="0.3">
      <c r="A16140" s="1"/>
      <c r="B16140" s="1"/>
      <c r="C16140" s="1"/>
      <c r="D16140" s="1"/>
    </row>
    <row r="16141" spans="1:4" x14ac:dyDescent="0.3">
      <c r="A16141" s="1"/>
      <c r="B16141" s="1"/>
      <c r="C16141" s="1"/>
      <c r="D16141" s="1"/>
    </row>
    <row r="16142" spans="1:4" x14ac:dyDescent="0.3">
      <c r="A16142" s="1"/>
      <c r="B16142" s="1"/>
      <c r="C16142" s="1"/>
      <c r="D16142" s="1"/>
    </row>
    <row r="16143" spans="1:4" x14ac:dyDescent="0.3">
      <c r="A16143" s="1"/>
      <c r="B16143" s="1"/>
      <c r="C16143" s="1"/>
      <c r="D16143" s="1"/>
    </row>
    <row r="16144" spans="1:4" x14ac:dyDescent="0.3">
      <c r="A16144" s="1"/>
      <c r="B16144" s="1"/>
      <c r="C16144" s="1"/>
      <c r="D16144" s="1"/>
    </row>
    <row r="16145" spans="1:4" x14ac:dyDescent="0.3">
      <c r="A16145" s="1"/>
      <c r="B16145" s="1"/>
      <c r="C16145" s="1"/>
      <c r="D16145" s="1"/>
    </row>
    <row r="16146" spans="1:4" x14ac:dyDescent="0.3">
      <c r="A16146" s="1"/>
      <c r="B16146" s="1"/>
      <c r="C16146" s="1"/>
      <c r="D16146" s="1"/>
    </row>
    <row r="16147" spans="1:4" x14ac:dyDescent="0.3">
      <c r="A16147" s="1"/>
      <c r="B16147" s="1"/>
      <c r="C16147" s="1"/>
      <c r="D16147" s="1"/>
    </row>
    <row r="16148" spans="1:4" x14ac:dyDescent="0.3">
      <c r="A16148" s="1"/>
      <c r="B16148" s="1"/>
      <c r="C16148" s="1"/>
      <c r="D16148" s="1"/>
    </row>
    <row r="16149" spans="1:4" x14ac:dyDescent="0.3">
      <c r="A16149" s="1"/>
      <c r="B16149" s="1"/>
      <c r="C16149" s="1"/>
      <c r="D16149" s="1"/>
    </row>
    <row r="16150" spans="1:4" x14ac:dyDescent="0.3">
      <c r="A16150" s="1"/>
      <c r="B16150" s="1"/>
      <c r="C16150" s="1"/>
      <c r="D16150" s="1"/>
    </row>
    <row r="16151" spans="1:4" x14ac:dyDescent="0.3">
      <c r="A16151" s="1"/>
      <c r="B16151" s="1"/>
      <c r="C16151" s="1"/>
      <c r="D16151" s="1"/>
    </row>
    <row r="16152" spans="1:4" x14ac:dyDescent="0.3">
      <c r="A16152" s="1"/>
      <c r="B16152" s="1"/>
      <c r="C16152" s="1"/>
      <c r="D16152" s="1"/>
    </row>
    <row r="16153" spans="1:4" x14ac:dyDescent="0.3">
      <c r="A16153" s="1"/>
      <c r="B16153" s="1"/>
      <c r="C16153" s="1"/>
      <c r="D16153" s="1"/>
    </row>
    <row r="16154" spans="1:4" x14ac:dyDescent="0.3">
      <c r="A16154" s="1"/>
      <c r="B16154" s="1"/>
      <c r="C16154" s="1"/>
      <c r="D16154" s="1"/>
    </row>
    <row r="16155" spans="1:4" x14ac:dyDescent="0.3">
      <c r="A16155" s="1"/>
      <c r="B16155" s="1"/>
      <c r="C16155" s="1"/>
      <c r="D16155" s="1"/>
    </row>
    <row r="16156" spans="1:4" x14ac:dyDescent="0.3">
      <c r="A16156" s="1"/>
      <c r="B16156" s="1"/>
      <c r="C16156" s="1"/>
      <c r="D16156" s="1"/>
    </row>
    <row r="16157" spans="1:4" x14ac:dyDescent="0.3">
      <c r="A16157" s="1"/>
      <c r="B16157" s="1"/>
      <c r="C16157" s="1"/>
      <c r="D16157" s="1"/>
    </row>
    <row r="16158" spans="1:4" x14ac:dyDescent="0.3">
      <c r="A16158" s="1"/>
      <c r="B16158" s="1"/>
      <c r="C16158" s="1"/>
      <c r="D16158" s="1"/>
    </row>
    <row r="16159" spans="1:4" x14ac:dyDescent="0.3">
      <c r="A16159" s="1"/>
      <c r="B16159" s="1"/>
      <c r="C16159" s="1"/>
      <c r="D16159" s="1"/>
    </row>
    <row r="16160" spans="1:4" x14ac:dyDescent="0.3">
      <c r="A16160" s="1"/>
      <c r="B16160" s="1"/>
      <c r="C16160" s="1"/>
      <c r="D16160" s="1"/>
    </row>
    <row r="16161" spans="1:4" x14ac:dyDescent="0.3">
      <c r="A16161" s="1"/>
      <c r="B16161" s="1"/>
      <c r="C16161" s="1"/>
      <c r="D16161" s="1"/>
    </row>
    <row r="16162" spans="1:4" x14ac:dyDescent="0.3">
      <c r="A16162" s="1"/>
      <c r="B16162" s="1"/>
      <c r="C16162" s="1"/>
      <c r="D16162" s="1"/>
    </row>
    <row r="16163" spans="1:4" x14ac:dyDescent="0.3">
      <c r="A16163" s="1"/>
      <c r="B16163" s="1"/>
      <c r="C16163" s="1"/>
      <c r="D16163" s="1"/>
    </row>
    <row r="16164" spans="1:4" x14ac:dyDescent="0.3">
      <c r="A16164" s="1"/>
      <c r="B16164" s="1"/>
      <c r="C16164" s="1"/>
      <c r="D16164" s="1"/>
    </row>
    <row r="16165" spans="1:4" x14ac:dyDescent="0.3">
      <c r="A16165" s="1"/>
      <c r="B16165" s="1"/>
      <c r="C16165" s="1"/>
      <c r="D16165" s="1"/>
    </row>
    <row r="16166" spans="1:4" x14ac:dyDescent="0.3">
      <c r="A16166" s="1"/>
      <c r="B16166" s="1"/>
      <c r="C16166" s="1"/>
      <c r="D16166" s="1"/>
    </row>
    <row r="16167" spans="1:4" x14ac:dyDescent="0.3">
      <c r="A16167" s="1"/>
      <c r="B16167" s="1"/>
      <c r="C16167" s="1"/>
      <c r="D16167" s="1"/>
    </row>
    <row r="16168" spans="1:4" x14ac:dyDescent="0.3">
      <c r="A16168" s="1"/>
      <c r="B16168" s="1"/>
      <c r="C16168" s="1"/>
      <c r="D16168" s="1"/>
    </row>
    <row r="16169" spans="1:4" x14ac:dyDescent="0.3">
      <c r="A16169" s="1"/>
      <c r="B16169" s="1"/>
      <c r="C16169" s="1"/>
      <c r="D16169" s="1"/>
    </row>
    <row r="16170" spans="1:4" x14ac:dyDescent="0.3">
      <c r="A16170" s="1"/>
      <c r="B16170" s="1"/>
      <c r="C16170" s="1"/>
      <c r="D16170" s="1"/>
    </row>
    <row r="16171" spans="1:4" x14ac:dyDescent="0.3">
      <c r="A16171" s="1"/>
      <c r="B16171" s="1"/>
      <c r="C16171" s="1"/>
      <c r="D16171" s="1"/>
    </row>
    <row r="16172" spans="1:4" x14ac:dyDescent="0.3">
      <c r="A16172" s="1"/>
      <c r="B16172" s="1"/>
      <c r="C16172" s="1"/>
      <c r="D16172" s="1"/>
    </row>
    <row r="16173" spans="1:4" x14ac:dyDescent="0.3">
      <c r="A16173" s="1"/>
      <c r="B16173" s="1"/>
      <c r="C16173" s="1"/>
      <c r="D16173" s="1"/>
    </row>
    <row r="16174" spans="1:4" x14ac:dyDescent="0.3">
      <c r="A16174" s="1"/>
      <c r="B16174" s="1"/>
      <c r="C16174" s="1"/>
      <c r="D16174" s="1"/>
    </row>
    <row r="16175" spans="1:4" x14ac:dyDescent="0.3">
      <c r="A16175" s="1"/>
      <c r="B16175" s="1"/>
      <c r="C16175" s="1"/>
      <c r="D16175" s="1"/>
    </row>
    <row r="16176" spans="1:4" x14ac:dyDescent="0.3">
      <c r="A16176" s="1"/>
      <c r="B16176" s="1"/>
      <c r="C16176" s="1"/>
      <c r="D16176" s="1"/>
    </row>
    <row r="16177" spans="1:4" x14ac:dyDescent="0.3">
      <c r="A16177" s="1"/>
      <c r="B16177" s="1"/>
      <c r="C16177" s="1"/>
      <c r="D16177" s="1"/>
    </row>
    <row r="16178" spans="1:4" x14ac:dyDescent="0.3">
      <c r="A16178" s="1"/>
      <c r="B16178" s="1"/>
      <c r="C16178" s="1"/>
      <c r="D16178" s="1"/>
    </row>
    <row r="16179" spans="1:4" x14ac:dyDescent="0.3">
      <c r="A16179" s="1"/>
      <c r="B16179" s="1"/>
      <c r="C16179" s="1"/>
      <c r="D16179" s="1"/>
    </row>
    <row r="16180" spans="1:4" x14ac:dyDescent="0.3">
      <c r="A16180" s="1"/>
      <c r="B16180" s="1"/>
      <c r="C16180" s="1"/>
      <c r="D16180" s="1"/>
    </row>
    <row r="16181" spans="1:4" x14ac:dyDescent="0.3">
      <c r="A16181" s="1"/>
      <c r="B16181" s="1"/>
      <c r="C16181" s="1"/>
      <c r="D16181" s="1"/>
    </row>
    <row r="16182" spans="1:4" x14ac:dyDescent="0.3">
      <c r="A16182" s="1"/>
      <c r="B16182" s="1"/>
      <c r="C16182" s="1"/>
      <c r="D16182" s="1"/>
    </row>
    <row r="16183" spans="1:4" x14ac:dyDescent="0.3">
      <c r="A16183" s="1"/>
      <c r="B16183" s="1"/>
      <c r="C16183" s="1"/>
      <c r="D16183" s="1"/>
    </row>
    <row r="16184" spans="1:4" x14ac:dyDescent="0.3">
      <c r="A16184" s="1"/>
      <c r="B16184" s="1"/>
      <c r="C16184" s="1"/>
      <c r="D16184" s="1"/>
    </row>
    <row r="16185" spans="1:4" x14ac:dyDescent="0.3">
      <c r="A16185" s="1"/>
      <c r="B16185" s="1"/>
      <c r="C16185" s="1"/>
      <c r="D16185" s="1"/>
    </row>
    <row r="16186" spans="1:4" x14ac:dyDescent="0.3">
      <c r="A16186" s="1"/>
      <c r="B16186" s="1"/>
      <c r="C16186" s="1"/>
      <c r="D16186" s="1"/>
    </row>
    <row r="16187" spans="1:4" x14ac:dyDescent="0.3">
      <c r="A16187" s="1"/>
      <c r="B16187" s="1"/>
      <c r="C16187" s="1"/>
      <c r="D16187" s="1"/>
    </row>
    <row r="16188" spans="1:4" x14ac:dyDescent="0.3">
      <c r="A16188" s="1"/>
      <c r="B16188" s="1"/>
      <c r="C16188" s="1"/>
      <c r="D16188" s="1"/>
    </row>
    <row r="16189" spans="1:4" x14ac:dyDescent="0.3">
      <c r="A16189" s="1"/>
      <c r="B16189" s="1"/>
      <c r="C16189" s="1"/>
      <c r="D16189" s="1"/>
    </row>
    <row r="16190" spans="1:4" x14ac:dyDescent="0.3">
      <c r="A16190" s="1"/>
      <c r="B16190" s="1"/>
      <c r="C16190" s="1"/>
      <c r="D16190" s="1"/>
    </row>
    <row r="16191" spans="1:4" x14ac:dyDescent="0.3">
      <c r="A16191" s="1"/>
      <c r="B16191" s="1"/>
      <c r="C16191" s="1"/>
      <c r="D16191" s="1"/>
    </row>
    <row r="16192" spans="1:4" x14ac:dyDescent="0.3">
      <c r="A16192" s="1"/>
      <c r="B16192" s="1"/>
      <c r="C16192" s="1"/>
      <c r="D16192" s="1"/>
    </row>
    <row r="16193" spans="1:4" x14ac:dyDescent="0.3">
      <c r="A16193" s="1"/>
      <c r="B16193" s="1"/>
      <c r="C16193" s="1"/>
      <c r="D16193" s="1"/>
    </row>
    <row r="16194" spans="1:4" x14ac:dyDescent="0.3">
      <c r="A16194" s="1"/>
      <c r="B16194" s="1"/>
      <c r="C16194" s="1"/>
      <c r="D16194" s="1"/>
    </row>
    <row r="16195" spans="1:4" x14ac:dyDescent="0.3">
      <c r="A16195" s="1"/>
      <c r="B16195" s="1"/>
      <c r="C16195" s="1"/>
      <c r="D16195" s="1"/>
    </row>
    <row r="16196" spans="1:4" x14ac:dyDescent="0.3">
      <c r="A16196" s="1"/>
      <c r="B16196" s="1"/>
      <c r="C16196" s="1"/>
      <c r="D16196" s="1"/>
    </row>
    <row r="16197" spans="1:4" x14ac:dyDescent="0.3">
      <c r="A16197" s="1"/>
      <c r="B16197" s="1"/>
      <c r="C16197" s="1"/>
      <c r="D16197" s="1"/>
    </row>
    <row r="16198" spans="1:4" x14ac:dyDescent="0.3">
      <c r="A16198" s="1"/>
      <c r="B16198" s="1"/>
      <c r="C16198" s="1"/>
      <c r="D16198" s="1"/>
    </row>
    <row r="16199" spans="1:4" x14ac:dyDescent="0.3">
      <c r="A16199" s="1"/>
      <c r="B16199" s="1"/>
      <c r="C16199" s="1"/>
      <c r="D16199" s="1"/>
    </row>
    <row r="16200" spans="1:4" x14ac:dyDescent="0.3">
      <c r="A16200" s="1"/>
      <c r="B16200" s="1"/>
      <c r="C16200" s="1"/>
      <c r="D16200" s="1"/>
    </row>
    <row r="16201" spans="1:4" x14ac:dyDescent="0.3">
      <c r="A16201" s="1"/>
      <c r="B16201" s="1"/>
      <c r="C16201" s="1"/>
      <c r="D16201" s="1"/>
    </row>
    <row r="16202" spans="1:4" x14ac:dyDescent="0.3">
      <c r="A16202" s="1"/>
      <c r="B16202" s="1"/>
      <c r="C16202" s="1"/>
      <c r="D16202" s="1"/>
    </row>
    <row r="16203" spans="1:4" x14ac:dyDescent="0.3">
      <c r="A16203" s="1"/>
      <c r="B16203" s="1"/>
      <c r="C16203" s="1"/>
      <c r="D16203" s="1"/>
    </row>
    <row r="16204" spans="1:4" x14ac:dyDescent="0.3">
      <c r="A16204" s="1"/>
      <c r="B16204" s="1"/>
      <c r="C16204" s="1"/>
      <c r="D16204" s="1"/>
    </row>
    <row r="16205" spans="1:4" x14ac:dyDescent="0.3">
      <c r="A16205" s="1"/>
      <c r="B16205" s="1"/>
      <c r="C16205" s="1"/>
      <c r="D16205" s="1"/>
    </row>
    <row r="16206" spans="1:4" x14ac:dyDescent="0.3">
      <c r="A16206" s="1"/>
      <c r="B16206" s="1"/>
      <c r="C16206" s="1"/>
      <c r="D16206" s="1"/>
    </row>
    <row r="16207" spans="1:4" x14ac:dyDescent="0.3">
      <c r="A16207" s="1"/>
      <c r="B16207" s="1"/>
      <c r="C16207" s="1"/>
      <c r="D16207" s="1"/>
    </row>
    <row r="16208" spans="1:4" x14ac:dyDescent="0.3">
      <c r="A16208" s="1"/>
      <c r="B16208" s="1"/>
      <c r="C16208" s="1"/>
      <c r="D16208" s="1"/>
    </row>
    <row r="16209" spans="1:4" x14ac:dyDescent="0.3">
      <c r="A16209" s="1"/>
      <c r="B16209" s="1"/>
      <c r="C16209" s="1"/>
      <c r="D16209" s="1"/>
    </row>
    <row r="16210" spans="1:4" x14ac:dyDescent="0.3">
      <c r="A16210" s="1"/>
      <c r="B16210" s="1"/>
      <c r="C16210" s="1"/>
      <c r="D16210" s="1"/>
    </row>
    <row r="16211" spans="1:4" x14ac:dyDescent="0.3">
      <c r="A16211" s="1"/>
      <c r="B16211" s="1"/>
      <c r="C16211" s="1"/>
      <c r="D16211" s="1"/>
    </row>
    <row r="16212" spans="1:4" x14ac:dyDescent="0.3">
      <c r="A16212" s="1"/>
      <c r="B16212" s="1"/>
      <c r="C16212" s="1"/>
      <c r="D16212" s="1"/>
    </row>
    <row r="16213" spans="1:4" x14ac:dyDescent="0.3">
      <c r="A16213" s="1"/>
      <c r="B16213" s="1"/>
      <c r="C16213" s="1"/>
      <c r="D16213" s="1"/>
    </row>
    <row r="16214" spans="1:4" x14ac:dyDescent="0.3">
      <c r="A16214" s="1"/>
      <c r="B16214" s="1"/>
      <c r="C16214" s="1"/>
      <c r="D16214" s="1"/>
    </row>
    <row r="16215" spans="1:4" x14ac:dyDescent="0.3">
      <c r="A16215" s="1"/>
      <c r="B16215" s="1"/>
      <c r="C16215" s="1"/>
      <c r="D16215" s="1"/>
    </row>
    <row r="16216" spans="1:4" x14ac:dyDescent="0.3">
      <c r="A16216" s="1"/>
      <c r="B16216" s="1"/>
      <c r="C16216" s="1"/>
      <c r="D16216" s="1"/>
    </row>
    <row r="16217" spans="1:4" x14ac:dyDescent="0.3">
      <c r="A16217" s="1"/>
      <c r="B16217" s="1"/>
      <c r="C16217" s="1"/>
      <c r="D16217" s="1"/>
    </row>
    <row r="16218" spans="1:4" x14ac:dyDescent="0.3">
      <c r="A16218" s="1"/>
      <c r="B16218" s="1"/>
      <c r="C16218" s="1"/>
      <c r="D16218" s="1"/>
    </row>
    <row r="16219" spans="1:4" x14ac:dyDescent="0.3">
      <c r="A16219" s="1"/>
      <c r="B16219" s="1"/>
      <c r="C16219" s="1"/>
      <c r="D16219" s="1"/>
    </row>
    <row r="16220" spans="1:4" x14ac:dyDescent="0.3">
      <c r="A16220" s="1"/>
      <c r="B16220" s="1"/>
      <c r="C16220" s="1"/>
      <c r="D16220" s="1"/>
    </row>
    <row r="16221" spans="1:4" x14ac:dyDescent="0.3">
      <c r="A16221" s="1"/>
      <c r="B16221" s="1"/>
      <c r="C16221" s="1"/>
      <c r="D16221" s="1"/>
    </row>
    <row r="16222" spans="1:4" x14ac:dyDescent="0.3">
      <c r="A16222" s="1"/>
      <c r="B16222" s="1"/>
      <c r="C16222" s="1"/>
      <c r="D16222" s="1"/>
    </row>
    <row r="16223" spans="1:4" x14ac:dyDescent="0.3">
      <c r="A16223" s="1"/>
      <c r="B16223" s="1"/>
      <c r="C16223" s="1"/>
      <c r="D16223" s="1"/>
    </row>
    <row r="16224" spans="1:4" x14ac:dyDescent="0.3">
      <c r="A16224" s="1"/>
      <c r="B16224" s="1"/>
      <c r="C16224" s="1"/>
      <c r="D16224" s="1"/>
    </row>
    <row r="16225" spans="1:4" x14ac:dyDescent="0.3">
      <c r="A16225" s="1"/>
      <c r="B16225" s="1"/>
      <c r="C16225" s="1"/>
      <c r="D16225" s="1"/>
    </row>
    <row r="16226" spans="1:4" x14ac:dyDescent="0.3">
      <c r="A16226" s="1"/>
      <c r="B16226" s="1"/>
      <c r="C16226" s="1"/>
      <c r="D16226" s="1"/>
    </row>
    <row r="16227" spans="1:4" x14ac:dyDescent="0.3">
      <c r="A16227" s="1"/>
      <c r="B16227" s="1"/>
      <c r="C16227" s="1"/>
      <c r="D16227" s="1"/>
    </row>
    <row r="16228" spans="1:4" x14ac:dyDescent="0.3">
      <c r="A16228" s="1"/>
      <c r="B16228" s="1"/>
      <c r="C16228" s="1"/>
      <c r="D16228" s="1"/>
    </row>
    <row r="16229" spans="1:4" x14ac:dyDescent="0.3">
      <c r="A16229" s="1"/>
      <c r="B16229" s="1"/>
      <c r="C16229" s="1"/>
      <c r="D16229" s="1"/>
    </row>
    <row r="16230" spans="1:4" x14ac:dyDescent="0.3">
      <c r="A16230" s="1"/>
      <c r="B16230" s="1"/>
      <c r="C16230" s="1"/>
      <c r="D16230" s="1"/>
    </row>
    <row r="16231" spans="1:4" x14ac:dyDescent="0.3">
      <c r="A16231" s="1"/>
      <c r="B16231" s="1"/>
      <c r="C16231" s="1"/>
      <c r="D16231" s="1"/>
    </row>
    <row r="16232" spans="1:4" x14ac:dyDescent="0.3">
      <c r="A16232" s="1"/>
      <c r="B16232" s="1"/>
      <c r="C16232" s="1"/>
      <c r="D16232" s="1"/>
    </row>
    <row r="16233" spans="1:4" x14ac:dyDescent="0.3">
      <c r="A16233" s="1"/>
      <c r="B16233" s="1"/>
      <c r="C16233" s="1"/>
      <c r="D16233" s="1"/>
    </row>
    <row r="16234" spans="1:4" x14ac:dyDescent="0.3">
      <c r="A16234" s="1"/>
      <c r="B16234" s="1"/>
      <c r="C16234" s="1"/>
      <c r="D16234" s="1"/>
    </row>
    <row r="16235" spans="1:4" x14ac:dyDescent="0.3">
      <c r="A16235" s="1"/>
      <c r="B16235" s="1"/>
      <c r="C16235" s="1"/>
      <c r="D16235" s="1"/>
    </row>
    <row r="16236" spans="1:4" x14ac:dyDescent="0.3">
      <c r="A16236" s="1"/>
      <c r="B16236" s="1"/>
      <c r="C16236" s="1"/>
      <c r="D16236" s="1"/>
    </row>
    <row r="16237" spans="1:4" x14ac:dyDescent="0.3">
      <c r="A16237" s="1"/>
      <c r="B16237" s="1"/>
      <c r="C16237" s="1"/>
      <c r="D16237" s="1"/>
    </row>
    <row r="16238" spans="1:4" x14ac:dyDescent="0.3">
      <c r="A16238" s="1"/>
      <c r="B16238" s="1"/>
      <c r="C16238" s="1"/>
      <c r="D16238" s="1"/>
    </row>
    <row r="16239" spans="1:4" x14ac:dyDescent="0.3">
      <c r="A16239" s="1"/>
      <c r="B16239" s="1"/>
      <c r="C16239" s="1"/>
      <c r="D16239" s="1"/>
    </row>
    <row r="16240" spans="1:4" x14ac:dyDescent="0.3">
      <c r="A16240" s="1"/>
      <c r="B16240" s="1"/>
      <c r="C16240" s="1"/>
      <c r="D16240" s="1"/>
    </row>
    <row r="16241" spans="1:4" x14ac:dyDescent="0.3">
      <c r="A16241" s="1"/>
      <c r="B16241" s="1"/>
      <c r="C16241" s="1"/>
      <c r="D16241" s="1"/>
    </row>
    <row r="16242" spans="1:4" x14ac:dyDescent="0.3">
      <c r="A16242" s="1"/>
      <c r="B16242" s="1"/>
      <c r="C16242" s="1"/>
      <c r="D16242" s="1"/>
    </row>
    <row r="16243" spans="1:4" x14ac:dyDescent="0.3">
      <c r="A16243" s="1"/>
      <c r="B16243" s="1"/>
      <c r="C16243" s="1"/>
      <c r="D16243" s="1"/>
    </row>
    <row r="16244" spans="1:4" x14ac:dyDescent="0.3">
      <c r="A16244" s="1"/>
      <c r="B16244" s="1"/>
      <c r="C16244" s="1"/>
      <c r="D16244" s="1"/>
    </row>
    <row r="16245" spans="1:4" x14ac:dyDescent="0.3">
      <c r="A16245" s="1"/>
      <c r="B16245" s="1"/>
      <c r="C16245" s="1"/>
      <c r="D16245" s="1"/>
    </row>
    <row r="16246" spans="1:4" x14ac:dyDescent="0.3">
      <c r="A16246" s="1"/>
      <c r="B16246" s="1"/>
      <c r="C16246" s="1"/>
      <c r="D16246" s="1"/>
    </row>
    <row r="16247" spans="1:4" x14ac:dyDescent="0.3">
      <c r="A16247" s="1"/>
      <c r="B16247" s="1"/>
      <c r="C16247" s="1"/>
      <c r="D16247" s="1"/>
    </row>
    <row r="16248" spans="1:4" x14ac:dyDescent="0.3">
      <c r="A16248" s="1"/>
      <c r="B16248" s="1"/>
      <c r="C16248" s="1"/>
      <c r="D16248" s="1"/>
    </row>
    <row r="16249" spans="1:4" x14ac:dyDescent="0.3">
      <c r="A16249" s="1"/>
      <c r="B16249" s="1"/>
      <c r="C16249" s="1"/>
      <c r="D16249" s="1"/>
    </row>
    <row r="16250" spans="1:4" x14ac:dyDescent="0.3">
      <c r="A16250" s="1"/>
      <c r="B16250" s="1"/>
      <c r="C16250" s="1"/>
      <c r="D16250" s="1"/>
    </row>
    <row r="16251" spans="1:4" x14ac:dyDescent="0.3">
      <c r="A16251" s="1"/>
      <c r="B16251" s="1"/>
      <c r="C16251" s="1"/>
      <c r="D16251" s="1"/>
    </row>
    <row r="16252" spans="1:4" x14ac:dyDescent="0.3">
      <c r="A16252" s="1"/>
      <c r="B16252" s="1"/>
      <c r="C16252" s="1"/>
      <c r="D16252" s="1"/>
    </row>
    <row r="16253" spans="1:4" x14ac:dyDescent="0.3">
      <c r="A16253" s="1"/>
      <c r="B16253" s="1"/>
      <c r="C16253" s="1"/>
      <c r="D16253" s="1"/>
    </row>
    <row r="16254" spans="1:4" x14ac:dyDescent="0.3">
      <c r="A16254" s="1"/>
      <c r="B16254" s="1"/>
      <c r="C16254" s="1"/>
      <c r="D16254" s="1"/>
    </row>
    <row r="16255" spans="1:4" x14ac:dyDescent="0.3">
      <c r="A16255" s="1"/>
      <c r="B16255" s="1"/>
      <c r="C16255" s="1"/>
      <c r="D16255" s="1"/>
    </row>
    <row r="16256" spans="1:4" x14ac:dyDescent="0.3">
      <c r="A16256" s="1"/>
      <c r="B16256" s="1"/>
      <c r="C16256" s="1"/>
      <c r="D16256" s="1"/>
    </row>
    <row r="16257" spans="1:4" x14ac:dyDescent="0.3">
      <c r="A16257" s="1"/>
      <c r="B16257" s="1"/>
      <c r="C16257" s="1"/>
      <c r="D16257" s="1"/>
    </row>
    <row r="16258" spans="1:4" x14ac:dyDescent="0.3">
      <c r="A16258" s="1"/>
      <c r="B16258" s="1"/>
      <c r="C16258" s="1"/>
      <c r="D16258" s="1"/>
    </row>
    <row r="16259" spans="1:4" x14ac:dyDescent="0.3">
      <c r="A16259" s="1"/>
      <c r="B16259" s="1"/>
      <c r="C16259" s="1"/>
      <c r="D16259" s="1"/>
    </row>
    <row r="16260" spans="1:4" x14ac:dyDescent="0.3">
      <c r="A16260" s="1"/>
      <c r="B16260" s="1"/>
      <c r="C16260" s="1"/>
      <c r="D16260" s="1"/>
    </row>
    <row r="16261" spans="1:4" x14ac:dyDescent="0.3">
      <c r="A16261" s="1"/>
      <c r="B16261" s="1"/>
      <c r="C16261" s="1"/>
      <c r="D16261" s="1"/>
    </row>
    <row r="16262" spans="1:4" x14ac:dyDescent="0.3">
      <c r="A16262" s="1"/>
      <c r="B16262" s="1"/>
      <c r="C16262" s="1"/>
      <c r="D16262" s="1"/>
    </row>
    <row r="16263" spans="1:4" x14ac:dyDescent="0.3">
      <c r="A16263" s="1"/>
      <c r="B16263" s="1"/>
      <c r="C16263" s="1"/>
      <c r="D16263" s="1"/>
    </row>
    <row r="16264" spans="1:4" x14ac:dyDescent="0.3">
      <c r="A16264" s="1"/>
      <c r="B16264" s="1"/>
      <c r="C16264" s="1"/>
      <c r="D16264" s="1"/>
    </row>
    <row r="16265" spans="1:4" x14ac:dyDescent="0.3">
      <c r="A16265" s="1"/>
      <c r="B16265" s="1"/>
      <c r="C16265" s="1"/>
      <c r="D16265" s="1"/>
    </row>
    <row r="16266" spans="1:4" x14ac:dyDescent="0.3">
      <c r="A16266" s="1"/>
      <c r="B16266" s="1"/>
      <c r="C16266" s="1"/>
      <c r="D16266" s="1"/>
    </row>
    <row r="16267" spans="1:4" x14ac:dyDescent="0.3">
      <c r="A16267" s="1"/>
      <c r="B16267" s="1"/>
      <c r="C16267" s="1"/>
      <c r="D16267" s="1"/>
    </row>
    <row r="16268" spans="1:4" x14ac:dyDescent="0.3">
      <c r="A16268" s="1"/>
      <c r="B16268" s="1"/>
      <c r="C16268" s="1"/>
      <c r="D16268" s="1"/>
    </row>
    <row r="16269" spans="1:4" x14ac:dyDescent="0.3">
      <c r="A16269" s="1"/>
      <c r="B16269" s="1"/>
      <c r="C16269" s="1"/>
      <c r="D16269" s="1"/>
    </row>
    <row r="16270" spans="1:4" x14ac:dyDescent="0.3">
      <c r="A16270" s="1"/>
      <c r="B16270" s="1"/>
      <c r="C16270" s="1"/>
      <c r="D16270" s="1"/>
    </row>
    <row r="16271" spans="1:4" x14ac:dyDescent="0.3">
      <c r="A16271" s="1"/>
      <c r="B16271" s="1"/>
      <c r="C16271" s="1"/>
      <c r="D16271" s="1"/>
    </row>
    <row r="16272" spans="1:4" x14ac:dyDescent="0.3">
      <c r="A16272" s="1"/>
      <c r="B16272" s="1"/>
      <c r="C16272" s="1"/>
      <c r="D16272" s="1"/>
    </row>
    <row r="16273" spans="1:4" x14ac:dyDescent="0.3">
      <c r="A16273" s="1"/>
      <c r="B16273" s="1"/>
      <c r="C16273" s="1"/>
      <c r="D16273" s="1"/>
    </row>
    <row r="16274" spans="1:4" x14ac:dyDescent="0.3">
      <c r="A16274" s="1"/>
      <c r="B16274" s="1"/>
      <c r="C16274" s="1"/>
      <c r="D16274" s="1"/>
    </row>
    <row r="16275" spans="1:4" x14ac:dyDescent="0.3">
      <c r="A16275" s="1"/>
      <c r="B16275" s="1"/>
      <c r="C16275" s="1"/>
      <c r="D16275" s="1"/>
    </row>
    <row r="16276" spans="1:4" x14ac:dyDescent="0.3">
      <c r="A16276" s="1"/>
      <c r="B16276" s="1"/>
      <c r="C16276" s="1"/>
      <c r="D16276" s="1"/>
    </row>
    <row r="16277" spans="1:4" x14ac:dyDescent="0.3">
      <c r="A16277" s="1"/>
      <c r="B16277" s="1"/>
      <c r="C16277" s="1"/>
      <c r="D16277" s="1"/>
    </row>
    <row r="16278" spans="1:4" x14ac:dyDescent="0.3">
      <c r="A16278" s="1"/>
      <c r="B16278" s="1"/>
      <c r="C16278" s="1"/>
      <c r="D16278" s="1"/>
    </row>
    <row r="16279" spans="1:4" x14ac:dyDescent="0.3">
      <c r="A16279" s="1"/>
      <c r="B16279" s="1"/>
      <c r="C16279" s="1"/>
      <c r="D16279" s="1"/>
    </row>
    <row r="16280" spans="1:4" x14ac:dyDescent="0.3">
      <c r="A16280" s="1"/>
      <c r="B16280" s="1"/>
      <c r="C16280" s="1"/>
      <c r="D16280" s="1"/>
    </row>
    <row r="16281" spans="1:4" x14ac:dyDescent="0.3">
      <c r="A16281" s="1"/>
      <c r="B16281" s="1"/>
      <c r="C16281" s="1"/>
      <c r="D16281" s="1"/>
    </row>
    <row r="16282" spans="1:4" x14ac:dyDescent="0.3">
      <c r="A16282" s="1"/>
      <c r="B16282" s="1"/>
      <c r="C16282" s="1"/>
      <c r="D16282" s="1"/>
    </row>
    <row r="16283" spans="1:4" x14ac:dyDescent="0.3">
      <c r="A16283" s="1"/>
      <c r="B16283" s="1"/>
      <c r="C16283" s="1"/>
      <c r="D16283" s="1"/>
    </row>
    <row r="16284" spans="1:4" x14ac:dyDescent="0.3">
      <c r="A16284" s="1"/>
      <c r="B16284" s="1"/>
      <c r="C16284" s="1"/>
      <c r="D16284" s="1"/>
    </row>
    <row r="16285" spans="1:4" x14ac:dyDescent="0.3">
      <c r="A16285" s="1"/>
      <c r="B16285" s="1"/>
      <c r="C16285" s="1"/>
      <c r="D16285" s="1"/>
    </row>
    <row r="16286" spans="1:4" x14ac:dyDescent="0.3">
      <c r="A16286" s="1"/>
      <c r="B16286" s="1"/>
      <c r="C16286" s="1"/>
      <c r="D16286" s="1"/>
    </row>
    <row r="16287" spans="1:4" x14ac:dyDescent="0.3">
      <c r="A16287" s="1"/>
      <c r="B16287" s="1"/>
      <c r="C16287" s="1"/>
      <c r="D16287" s="1"/>
    </row>
    <row r="16288" spans="1:4" x14ac:dyDescent="0.3">
      <c r="A16288" s="1"/>
      <c r="B16288" s="1"/>
      <c r="C16288" s="1"/>
      <c r="D16288" s="1"/>
    </row>
    <row r="16289" spans="1:4" x14ac:dyDescent="0.3">
      <c r="A16289" s="1"/>
      <c r="B16289" s="1"/>
      <c r="C16289" s="1"/>
      <c r="D16289" s="1"/>
    </row>
    <row r="16290" spans="1:4" x14ac:dyDescent="0.3">
      <c r="A16290" s="1"/>
      <c r="B16290" s="1"/>
      <c r="C16290" s="1"/>
      <c r="D16290" s="1"/>
    </row>
    <row r="16291" spans="1:4" x14ac:dyDescent="0.3">
      <c r="A16291" s="1"/>
      <c r="B16291" s="1"/>
      <c r="C16291" s="1"/>
      <c r="D16291" s="1"/>
    </row>
    <row r="16292" spans="1:4" x14ac:dyDescent="0.3">
      <c r="A16292" s="1"/>
      <c r="B16292" s="1"/>
      <c r="C16292" s="1"/>
      <c r="D16292" s="1"/>
    </row>
    <row r="16293" spans="1:4" x14ac:dyDescent="0.3">
      <c r="A16293" s="1"/>
      <c r="B16293" s="1"/>
      <c r="C16293" s="1"/>
      <c r="D16293" s="1"/>
    </row>
    <row r="16294" spans="1:4" x14ac:dyDescent="0.3">
      <c r="A16294" s="1"/>
      <c r="B16294" s="1"/>
      <c r="C16294" s="1"/>
      <c r="D16294" s="1"/>
    </row>
    <row r="16295" spans="1:4" x14ac:dyDescent="0.3">
      <c r="A16295" s="1"/>
      <c r="B16295" s="1"/>
      <c r="C16295" s="1"/>
      <c r="D16295" s="1"/>
    </row>
    <row r="16296" spans="1:4" x14ac:dyDescent="0.3">
      <c r="A16296" s="1"/>
      <c r="B16296" s="1"/>
      <c r="C16296" s="1"/>
      <c r="D16296" s="1"/>
    </row>
    <row r="16297" spans="1:4" x14ac:dyDescent="0.3">
      <c r="A16297" s="1"/>
      <c r="B16297" s="1"/>
      <c r="C16297" s="1"/>
      <c r="D16297" s="1"/>
    </row>
    <row r="16298" spans="1:4" x14ac:dyDescent="0.3">
      <c r="A16298" s="1"/>
      <c r="B16298" s="1"/>
      <c r="C16298" s="1"/>
      <c r="D16298" s="1"/>
    </row>
    <row r="16299" spans="1:4" x14ac:dyDescent="0.3">
      <c r="A16299" s="1"/>
      <c r="B16299" s="1"/>
      <c r="C16299" s="1"/>
      <c r="D16299" s="1"/>
    </row>
    <row r="16300" spans="1:4" x14ac:dyDescent="0.3">
      <c r="A16300" s="1"/>
      <c r="B16300" s="1"/>
      <c r="C16300" s="1"/>
      <c r="D16300" s="1"/>
    </row>
    <row r="16301" spans="1:4" x14ac:dyDescent="0.3">
      <c r="A16301" s="1"/>
      <c r="B16301" s="1"/>
      <c r="C16301" s="1"/>
      <c r="D16301" s="1"/>
    </row>
    <row r="16302" spans="1:4" x14ac:dyDescent="0.3">
      <c r="A16302" s="1"/>
      <c r="B16302" s="1"/>
      <c r="C16302" s="1"/>
      <c r="D16302" s="1"/>
    </row>
    <row r="16303" spans="1:4" x14ac:dyDescent="0.3">
      <c r="A16303" s="1"/>
      <c r="B16303" s="1"/>
      <c r="C16303" s="1"/>
      <c r="D16303" s="1"/>
    </row>
    <row r="16304" spans="1:4" x14ac:dyDescent="0.3">
      <c r="A16304" s="1"/>
      <c r="B16304" s="1"/>
      <c r="C16304" s="1"/>
      <c r="D16304" s="1"/>
    </row>
    <row r="16305" spans="1:4" x14ac:dyDescent="0.3">
      <c r="A16305" s="1"/>
      <c r="B16305" s="1"/>
      <c r="C16305" s="1"/>
      <c r="D16305" s="1"/>
    </row>
    <row r="16306" spans="1:4" x14ac:dyDescent="0.3">
      <c r="A16306" s="1"/>
      <c r="B16306" s="1"/>
      <c r="C16306" s="1"/>
      <c r="D16306" s="1"/>
    </row>
    <row r="16307" spans="1:4" x14ac:dyDescent="0.3">
      <c r="A16307" s="1"/>
      <c r="B16307" s="1"/>
      <c r="C16307" s="1"/>
      <c r="D16307" s="1"/>
    </row>
    <row r="16308" spans="1:4" x14ac:dyDescent="0.3">
      <c r="A16308" s="1"/>
      <c r="B16308" s="1"/>
      <c r="C16308" s="1"/>
      <c r="D16308" s="1"/>
    </row>
    <row r="16309" spans="1:4" x14ac:dyDescent="0.3">
      <c r="A16309" s="1"/>
      <c r="B16309" s="1"/>
      <c r="C16309" s="1"/>
      <c r="D16309" s="1"/>
    </row>
    <row r="16310" spans="1:4" x14ac:dyDescent="0.3">
      <c r="A16310" s="1"/>
      <c r="B16310" s="1"/>
      <c r="C16310" s="1"/>
      <c r="D16310" s="1"/>
    </row>
    <row r="16311" spans="1:4" x14ac:dyDescent="0.3">
      <c r="A16311" s="1"/>
      <c r="B16311" s="1"/>
      <c r="C16311" s="1"/>
      <c r="D16311" s="1"/>
    </row>
    <row r="16312" spans="1:4" x14ac:dyDescent="0.3">
      <c r="A16312" s="1"/>
      <c r="B16312" s="1"/>
      <c r="C16312" s="1"/>
      <c r="D16312" s="1"/>
    </row>
    <row r="16313" spans="1:4" x14ac:dyDescent="0.3">
      <c r="A16313" s="1"/>
      <c r="B16313" s="1"/>
      <c r="C16313" s="1"/>
      <c r="D16313" s="1"/>
    </row>
    <row r="16314" spans="1:4" x14ac:dyDescent="0.3">
      <c r="A16314" s="1"/>
      <c r="B16314" s="1"/>
      <c r="C16314" s="1"/>
      <c r="D16314" s="1"/>
    </row>
    <row r="16315" spans="1:4" x14ac:dyDescent="0.3">
      <c r="A16315" s="1"/>
      <c r="B16315" s="1"/>
      <c r="C16315" s="1"/>
      <c r="D16315" s="1"/>
    </row>
    <row r="16316" spans="1:4" x14ac:dyDescent="0.3">
      <c r="A16316" s="1"/>
      <c r="B16316" s="1"/>
      <c r="C16316" s="1"/>
      <c r="D16316" s="1"/>
    </row>
    <row r="16317" spans="1:4" x14ac:dyDescent="0.3">
      <c r="A16317" s="1"/>
      <c r="B16317" s="1"/>
      <c r="C16317" s="1"/>
      <c r="D16317" s="1"/>
    </row>
    <row r="16318" spans="1:4" x14ac:dyDescent="0.3">
      <c r="A16318" s="1"/>
      <c r="B16318" s="1"/>
      <c r="C16318" s="1"/>
      <c r="D16318" s="1"/>
    </row>
    <row r="16319" spans="1:4" x14ac:dyDescent="0.3">
      <c r="A16319" s="1"/>
      <c r="B16319" s="1"/>
      <c r="C16319" s="1"/>
      <c r="D16319" s="1"/>
    </row>
    <row r="16320" spans="1:4" x14ac:dyDescent="0.3">
      <c r="A16320" s="1"/>
      <c r="B16320" s="1"/>
      <c r="C16320" s="1"/>
      <c r="D16320" s="1"/>
    </row>
    <row r="16321" spans="1:4" x14ac:dyDescent="0.3">
      <c r="A16321" s="1"/>
      <c r="B16321" s="1"/>
      <c r="C16321" s="1"/>
      <c r="D16321" s="1"/>
    </row>
    <row r="16322" spans="1:4" x14ac:dyDescent="0.3">
      <c r="A16322" s="1"/>
      <c r="B16322" s="1"/>
      <c r="C16322" s="1"/>
      <c r="D16322" s="1"/>
    </row>
    <row r="16323" spans="1:4" x14ac:dyDescent="0.3">
      <c r="A16323" s="1"/>
      <c r="B16323" s="1"/>
      <c r="C16323" s="1"/>
      <c r="D16323" s="1"/>
    </row>
    <row r="16324" spans="1:4" x14ac:dyDescent="0.3">
      <c r="A16324" s="1"/>
      <c r="B16324" s="1"/>
      <c r="C16324" s="1"/>
      <c r="D16324" s="1"/>
    </row>
    <row r="16325" spans="1:4" x14ac:dyDescent="0.3">
      <c r="A16325" s="1"/>
      <c r="B16325" s="1"/>
      <c r="C16325" s="1"/>
      <c r="D16325" s="1"/>
    </row>
    <row r="16326" spans="1:4" x14ac:dyDescent="0.3">
      <c r="A16326" s="1"/>
      <c r="B16326" s="1"/>
      <c r="C16326" s="1"/>
      <c r="D16326" s="1"/>
    </row>
    <row r="16327" spans="1:4" x14ac:dyDescent="0.3">
      <c r="A16327" s="1"/>
      <c r="B16327" s="1"/>
      <c r="C16327" s="1"/>
      <c r="D16327" s="1"/>
    </row>
    <row r="16328" spans="1:4" x14ac:dyDescent="0.3">
      <c r="A16328" s="1"/>
      <c r="B16328" s="1"/>
      <c r="C16328" s="1"/>
      <c r="D16328" s="1"/>
    </row>
    <row r="16329" spans="1:4" x14ac:dyDescent="0.3">
      <c r="A16329" s="1"/>
      <c r="B16329" s="1"/>
      <c r="C16329" s="1"/>
      <c r="D16329" s="1"/>
    </row>
    <row r="16330" spans="1:4" x14ac:dyDescent="0.3">
      <c r="A16330" s="1"/>
      <c r="B16330" s="1"/>
      <c r="C16330" s="1"/>
      <c r="D16330" s="1"/>
    </row>
    <row r="16331" spans="1:4" x14ac:dyDescent="0.3">
      <c r="A16331" s="1"/>
      <c r="B16331" s="1"/>
      <c r="C16331" s="1"/>
      <c r="D16331" s="1"/>
    </row>
    <row r="16332" spans="1:4" x14ac:dyDescent="0.3">
      <c r="A16332" s="1"/>
      <c r="B16332" s="1"/>
      <c r="C16332" s="1"/>
      <c r="D16332" s="1"/>
    </row>
    <row r="16333" spans="1:4" x14ac:dyDescent="0.3">
      <c r="A16333" s="1"/>
      <c r="B16333" s="1"/>
      <c r="C16333" s="1"/>
      <c r="D16333" s="1"/>
    </row>
    <row r="16334" spans="1:4" x14ac:dyDescent="0.3">
      <c r="A16334" s="1"/>
      <c r="B16334" s="1"/>
      <c r="C16334" s="1"/>
      <c r="D16334" s="1"/>
    </row>
    <row r="16335" spans="1:4" x14ac:dyDescent="0.3">
      <c r="A16335" s="1"/>
      <c r="B16335" s="1"/>
      <c r="C16335" s="1"/>
      <c r="D16335" s="1"/>
    </row>
    <row r="16336" spans="1:4" x14ac:dyDescent="0.3">
      <c r="A16336" s="1"/>
      <c r="B16336" s="1"/>
      <c r="C16336" s="1"/>
      <c r="D16336" s="1"/>
    </row>
    <row r="16337" spans="1:4" x14ac:dyDescent="0.3">
      <c r="A16337" s="1"/>
      <c r="B16337" s="1"/>
      <c r="C16337" s="1"/>
      <c r="D16337" s="1"/>
    </row>
    <row r="16338" spans="1:4" x14ac:dyDescent="0.3">
      <c r="A16338" s="1"/>
      <c r="B16338" s="1"/>
      <c r="C16338" s="1"/>
      <c r="D16338" s="1"/>
    </row>
    <row r="16339" spans="1:4" x14ac:dyDescent="0.3">
      <c r="A16339" s="1"/>
      <c r="B16339" s="1"/>
      <c r="C16339" s="1"/>
      <c r="D16339" s="1"/>
    </row>
    <row r="16340" spans="1:4" x14ac:dyDescent="0.3">
      <c r="A16340" s="1"/>
      <c r="B16340" s="1"/>
      <c r="C16340" s="1"/>
      <c r="D16340" s="1"/>
    </row>
    <row r="16341" spans="1:4" x14ac:dyDescent="0.3">
      <c r="A16341" s="1"/>
      <c r="B16341" s="1"/>
      <c r="C16341" s="1"/>
      <c r="D16341" s="1"/>
    </row>
    <row r="16342" spans="1:4" x14ac:dyDescent="0.3">
      <c r="A16342" s="1"/>
      <c r="B16342" s="1"/>
      <c r="C16342" s="1"/>
      <c r="D16342" s="1"/>
    </row>
    <row r="16343" spans="1:4" x14ac:dyDescent="0.3">
      <c r="A16343" s="1"/>
      <c r="B16343" s="1"/>
      <c r="C16343" s="1"/>
      <c r="D16343" s="1"/>
    </row>
    <row r="16344" spans="1:4" x14ac:dyDescent="0.3">
      <c r="A16344" s="1"/>
      <c r="B16344" s="1"/>
      <c r="C16344" s="1"/>
      <c r="D16344" s="1"/>
    </row>
    <row r="16345" spans="1:4" x14ac:dyDescent="0.3">
      <c r="A16345" s="1"/>
      <c r="B16345" s="1"/>
      <c r="C16345" s="1"/>
      <c r="D16345" s="1"/>
    </row>
    <row r="16346" spans="1:4" x14ac:dyDescent="0.3">
      <c r="A16346" s="1"/>
      <c r="B16346" s="1"/>
      <c r="C16346" s="1"/>
      <c r="D16346" s="1"/>
    </row>
    <row r="16347" spans="1:4" x14ac:dyDescent="0.3">
      <c r="A16347" s="1"/>
      <c r="B16347" s="1"/>
      <c r="C16347" s="1"/>
      <c r="D16347" s="1"/>
    </row>
    <row r="16348" spans="1:4" x14ac:dyDescent="0.3">
      <c r="A16348" s="1"/>
      <c r="B16348" s="1"/>
      <c r="C16348" s="1"/>
      <c r="D16348" s="1"/>
    </row>
    <row r="16349" spans="1:4" x14ac:dyDescent="0.3">
      <c r="A16349" s="1"/>
      <c r="B16349" s="1"/>
      <c r="C16349" s="1"/>
      <c r="D16349" s="1"/>
    </row>
    <row r="16350" spans="1:4" x14ac:dyDescent="0.3">
      <c r="A16350" s="1"/>
      <c r="B16350" s="1"/>
      <c r="C16350" s="1"/>
      <c r="D16350" s="1"/>
    </row>
    <row r="16351" spans="1:4" x14ac:dyDescent="0.3">
      <c r="A16351" s="1"/>
      <c r="B16351" s="1"/>
      <c r="C16351" s="1"/>
      <c r="D16351" s="1"/>
    </row>
    <row r="16352" spans="1:4" x14ac:dyDescent="0.3">
      <c r="A16352" s="1"/>
      <c r="B16352" s="1"/>
      <c r="C16352" s="1"/>
      <c r="D16352" s="1"/>
    </row>
    <row r="16353" spans="1:4" x14ac:dyDescent="0.3">
      <c r="A16353" s="1"/>
      <c r="B16353" s="1"/>
      <c r="C16353" s="1"/>
      <c r="D16353" s="1"/>
    </row>
    <row r="16354" spans="1:4" x14ac:dyDescent="0.3">
      <c r="A16354" s="1"/>
      <c r="B16354" s="1"/>
      <c r="C16354" s="1"/>
      <c r="D16354" s="1"/>
    </row>
    <row r="16355" spans="1:4" x14ac:dyDescent="0.3">
      <c r="A16355" s="1"/>
      <c r="B16355" s="1"/>
      <c r="C16355" s="1"/>
      <c r="D16355" s="1"/>
    </row>
    <row r="16356" spans="1:4" x14ac:dyDescent="0.3">
      <c r="A16356" s="1"/>
      <c r="B16356" s="1"/>
      <c r="C16356" s="1"/>
      <c r="D16356" s="1"/>
    </row>
    <row r="16357" spans="1:4" x14ac:dyDescent="0.3">
      <c r="A16357" s="1"/>
      <c r="B16357" s="1"/>
      <c r="C16357" s="1"/>
      <c r="D16357" s="1"/>
    </row>
    <row r="16358" spans="1:4" x14ac:dyDescent="0.3">
      <c r="A16358" s="1"/>
      <c r="B16358" s="1"/>
      <c r="C16358" s="1"/>
      <c r="D16358" s="1"/>
    </row>
    <row r="16359" spans="1:4" x14ac:dyDescent="0.3">
      <c r="A16359" s="1"/>
      <c r="B16359" s="1"/>
      <c r="C16359" s="1"/>
      <c r="D16359" s="1"/>
    </row>
    <row r="16360" spans="1:4" x14ac:dyDescent="0.3">
      <c r="A16360" s="1"/>
      <c r="B16360" s="1"/>
      <c r="C16360" s="1"/>
      <c r="D16360" s="1"/>
    </row>
    <row r="16361" spans="1:4" x14ac:dyDescent="0.3">
      <c r="A16361" s="1"/>
      <c r="B16361" s="1"/>
      <c r="C16361" s="1"/>
      <c r="D16361" s="1"/>
    </row>
    <row r="16362" spans="1:4" x14ac:dyDescent="0.3">
      <c r="A16362" s="1"/>
      <c r="B16362" s="1"/>
      <c r="C16362" s="1"/>
      <c r="D16362" s="1"/>
    </row>
    <row r="16363" spans="1:4" x14ac:dyDescent="0.3">
      <c r="A16363" s="1"/>
      <c r="B16363" s="1"/>
      <c r="C16363" s="1"/>
      <c r="D16363" s="1"/>
    </row>
    <row r="16364" spans="1:4" x14ac:dyDescent="0.3">
      <c r="A16364" s="1"/>
      <c r="B16364" s="1"/>
      <c r="C16364" s="1"/>
      <c r="D16364" s="1"/>
    </row>
    <row r="16365" spans="1:4" x14ac:dyDescent="0.3">
      <c r="A16365" s="1"/>
      <c r="B16365" s="1"/>
      <c r="C16365" s="1"/>
      <c r="D16365" s="1"/>
    </row>
    <row r="16366" spans="1:4" x14ac:dyDescent="0.3">
      <c r="A16366" s="1"/>
      <c r="B16366" s="1"/>
      <c r="C16366" s="1"/>
      <c r="D16366" s="1"/>
    </row>
    <row r="16367" spans="1:4" x14ac:dyDescent="0.3">
      <c r="A16367" s="1"/>
      <c r="B16367" s="1"/>
      <c r="C16367" s="1"/>
      <c r="D16367" s="1"/>
    </row>
    <row r="16368" spans="1:4" x14ac:dyDescent="0.3">
      <c r="A16368" s="1"/>
      <c r="B16368" s="1"/>
      <c r="C16368" s="1"/>
      <c r="D16368" s="1"/>
    </row>
    <row r="16369" spans="1:4" x14ac:dyDescent="0.3">
      <c r="A16369" s="1"/>
      <c r="B16369" s="1"/>
      <c r="C16369" s="1"/>
      <c r="D16369" s="1"/>
    </row>
    <row r="16370" spans="1:4" x14ac:dyDescent="0.3">
      <c r="A16370" s="1"/>
      <c r="B16370" s="1"/>
      <c r="C16370" s="1"/>
      <c r="D16370" s="1"/>
    </row>
    <row r="16371" spans="1:4" x14ac:dyDescent="0.3">
      <c r="A16371" s="1"/>
      <c r="B16371" s="1"/>
      <c r="C16371" s="1"/>
      <c r="D16371" s="1"/>
    </row>
    <row r="16372" spans="1:4" x14ac:dyDescent="0.3">
      <c r="A16372" s="1"/>
      <c r="B16372" s="1"/>
      <c r="C16372" s="1"/>
      <c r="D16372" s="1"/>
    </row>
    <row r="16373" spans="1:4" x14ac:dyDescent="0.3">
      <c r="A16373" s="1"/>
      <c r="B16373" s="1"/>
      <c r="C16373" s="1"/>
      <c r="D16373" s="1"/>
    </row>
    <row r="16374" spans="1:4" x14ac:dyDescent="0.3">
      <c r="A16374" s="1"/>
      <c r="B16374" s="1"/>
      <c r="C16374" s="1"/>
      <c r="D16374" s="1"/>
    </row>
    <row r="16375" spans="1:4" x14ac:dyDescent="0.3">
      <c r="A16375" s="1"/>
      <c r="B16375" s="1"/>
      <c r="C16375" s="1"/>
      <c r="D16375" s="1"/>
    </row>
    <row r="16376" spans="1:4" x14ac:dyDescent="0.3">
      <c r="A16376" s="1"/>
      <c r="B16376" s="1"/>
      <c r="C16376" s="1"/>
      <c r="D16376" s="1"/>
    </row>
    <row r="16377" spans="1:4" x14ac:dyDescent="0.3">
      <c r="A16377" s="1"/>
      <c r="B16377" s="1"/>
      <c r="C16377" s="1"/>
      <c r="D16377" s="1"/>
    </row>
    <row r="16378" spans="1:4" x14ac:dyDescent="0.3">
      <c r="A16378" s="1"/>
      <c r="B16378" s="1"/>
      <c r="C16378" s="1"/>
      <c r="D16378" s="1"/>
    </row>
    <row r="16379" spans="1:4" x14ac:dyDescent="0.3">
      <c r="A16379" s="1"/>
      <c r="B16379" s="1"/>
      <c r="C16379" s="1"/>
      <c r="D16379" s="1"/>
    </row>
    <row r="16380" spans="1:4" x14ac:dyDescent="0.3">
      <c r="A16380" s="1"/>
      <c r="B16380" s="1"/>
      <c r="C16380" s="1"/>
      <c r="D16380" s="1"/>
    </row>
    <row r="16381" spans="1:4" x14ac:dyDescent="0.3">
      <c r="A16381" s="1"/>
      <c r="B16381" s="1"/>
      <c r="C16381" s="1"/>
      <c r="D16381" s="1"/>
    </row>
    <row r="16382" spans="1:4" x14ac:dyDescent="0.3">
      <c r="A16382" s="1"/>
      <c r="B16382" s="1"/>
      <c r="C16382" s="1"/>
      <c r="D16382" s="1"/>
    </row>
    <row r="16383" spans="1:4" x14ac:dyDescent="0.3">
      <c r="A16383" s="1"/>
      <c r="B16383" s="1"/>
      <c r="C16383" s="1"/>
      <c r="D16383" s="1"/>
    </row>
    <row r="16384" spans="1:4" x14ac:dyDescent="0.3">
      <c r="A16384" s="1"/>
      <c r="B16384" s="1"/>
      <c r="C16384" s="1"/>
      <c r="D16384" s="1"/>
    </row>
    <row r="16385" spans="1:4" x14ac:dyDescent="0.3">
      <c r="A16385" s="1"/>
      <c r="B16385" s="1"/>
      <c r="C16385" s="1"/>
      <c r="D16385" s="1"/>
    </row>
    <row r="16386" spans="1:4" x14ac:dyDescent="0.3">
      <c r="A16386" s="1"/>
      <c r="B16386" s="1"/>
      <c r="C16386" s="1"/>
      <c r="D16386" s="1"/>
    </row>
    <row r="16387" spans="1:4" x14ac:dyDescent="0.3">
      <c r="A16387" s="1"/>
      <c r="B16387" s="1"/>
      <c r="C16387" s="1"/>
      <c r="D16387" s="1"/>
    </row>
    <row r="16388" spans="1:4" x14ac:dyDescent="0.3">
      <c r="A16388" s="1"/>
      <c r="B16388" s="1"/>
      <c r="C16388" s="1"/>
      <c r="D16388" s="1"/>
    </row>
    <row r="16389" spans="1:4" x14ac:dyDescent="0.3">
      <c r="A16389" s="1"/>
      <c r="B16389" s="1"/>
      <c r="C16389" s="1"/>
      <c r="D16389" s="1"/>
    </row>
    <row r="16390" spans="1:4" x14ac:dyDescent="0.3">
      <c r="A16390" s="1"/>
      <c r="B16390" s="1"/>
      <c r="C16390" s="1"/>
      <c r="D16390" s="1"/>
    </row>
    <row r="16391" spans="1:4" x14ac:dyDescent="0.3">
      <c r="A16391" s="1"/>
      <c r="B16391" s="1"/>
      <c r="C16391" s="1"/>
      <c r="D16391" s="1"/>
    </row>
    <row r="16392" spans="1:4" x14ac:dyDescent="0.3">
      <c r="A16392" s="1"/>
      <c r="B16392" s="1"/>
      <c r="C16392" s="1"/>
      <c r="D16392" s="1"/>
    </row>
    <row r="16393" spans="1:4" x14ac:dyDescent="0.3">
      <c r="A16393" s="1"/>
      <c r="B16393" s="1"/>
      <c r="C16393" s="1"/>
      <c r="D16393" s="1"/>
    </row>
    <row r="16394" spans="1:4" x14ac:dyDescent="0.3">
      <c r="A16394" s="1"/>
      <c r="B16394" s="1"/>
      <c r="C16394" s="1"/>
      <c r="D16394" s="1"/>
    </row>
    <row r="16395" spans="1:4" x14ac:dyDescent="0.3">
      <c r="A16395" s="1"/>
      <c r="B16395" s="1"/>
      <c r="C16395" s="1"/>
      <c r="D16395" s="1"/>
    </row>
    <row r="16396" spans="1:4" x14ac:dyDescent="0.3">
      <c r="A16396" s="1"/>
      <c r="B16396" s="1"/>
      <c r="C16396" s="1"/>
      <c r="D16396" s="1"/>
    </row>
    <row r="16397" spans="1:4" x14ac:dyDescent="0.3">
      <c r="A16397" s="1"/>
      <c r="B16397" s="1"/>
      <c r="C16397" s="1"/>
      <c r="D16397" s="1"/>
    </row>
    <row r="16398" spans="1:4" x14ac:dyDescent="0.3">
      <c r="A16398" s="1"/>
      <c r="B16398" s="1"/>
      <c r="C16398" s="1"/>
      <c r="D16398" s="1"/>
    </row>
    <row r="16399" spans="1:4" x14ac:dyDescent="0.3">
      <c r="A16399" s="1"/>
      <c r="B16399" s="1"/>
      <c r="C16399" s="1"/>
      <c r="D16399" s="1"/>
    </row>
    <row r="16400" spans="1:4" x14ac:dyDescent="0.3">
      <c r="A16400" s="1"/>
      <c r="B16400" s="1"/>
      <c r="C16400" s="1"/>
      <c r="D16400" s="1"/>
    </row>
    <row r="16401" spans="1:4" x14ac:dyDescent="0.3">
      <c r="A16401" s="1"/>
      <c r="B16401" s="1"/>
      <c r="C16401" s="1"/>
      <c r="D16401" s="1"/>
    </row>
    <row r="16402" spans="1:4" x14ac:dyDescent="0.3">
      <c r="A16402" s="1"/>
      <c r="B16402" s="1"/>
      <c r="C16402" s="1"/>
      <c r="D16402" s="1"/>
    </row>
    <row r="16403" spans="1:4" x14ac:dyDescent="0.3">
      <c r="A16403" s="1"/>
      <c r="B16403" s="1"/>
      <c r="C16403" s="1"/>
      <c r="D16403" s="1"/>
    </row>
    <row r="16404" spans="1:4" x14ac:dyDescent="0.3">
      <c r="A16404" s="1"/>
      <c r="B16404" s="1"/>
      <c r="C16404" s="1"/>
      <c r="D16404" s="1"/>
    </row>
    <row r="16405" spans="1:4" x14ac:dyDescent="0.3">
      <c r="A16405" s="1"/>
      <c r="B16405" s="1"/>
      <c r="C16405" s="1"/>
      <c r="D16405" s="1"/>
    </row>
    <row r="16406" spans="1:4" x14ac:dyDescent="0.3">
      <c r="A16406" s="1"/>
      <c r="B16406" s="1"/>
      <c r="C16406" s="1"/>
      <c r="D16406" s="1"/>
    </row>
    <row r="16407" spans="1:4" x14ac:dyDescent="0.3">
      <c r="A16407" s="1"/>
      <c r="B16407" s="1"/>
      <c r="C16407" s="1"/>
      <c r="D16407" s="1"/>
    </row>
    <row r="16408" spans="1:4" x14ac:dyDescent="0.3">
      <c r="A16408" s="1"/>
      <c r="B16408" s="1"/>
      <c r="C16408" s="1"/>
      <c r="D16408" s="1"/>
    </row>
    <row r="16409" spans="1:4" x14ac:dyDescent="0.3">
      <c r="A16409" s="1"/>
      <c r="B16409" s="1"/>
      <c r="C16409" s="1"/>
      <c r="D16409" s="1"/>
    </row>
    <row r="16410" spans="1:4" x14ac:dyDescent="0.3">
      <c r="A16410" s="1"/>
      <c r="B16410" s="1"/>
      <c r="C16410" s="1"/>
      <c r="D16410" s="1"/>
    </row>
    <row r="16411" spans="1:4" x14ac:dyDescent="0.3">
      <c r="A16411" s="1"/>
      <c r="B16411" s="1"/>
      <c r="C16411" s="1"/>
      <c r="D16411" s="1"/>
    </row>
    <row r="16412" spans="1:4" x14ac:dyDescent="0.3">
      <c r="A16412" s="1"/>
      <c r="B16412" s="1"/>
      <c r="C16412" s="1"/>
      <c r="D16412" s="1"/>
    </row>
    <row r="16413" spans="1:4" x14ac:dyDescent="0.3">
      <c r="A16413" s="1"/>
      <c r="B16413" s="1"/>
      <c r="C16413" s="1"/>
      <c r="D16413" s="1"/>
    </row>
    <row r="16414" spans="1:4" x14ac:dyDescent="0.3">
      <c r="A16414" s="1"/>
      <c r="B16414" s="1"/>
      <c r="C16414" s="1"/>
      <c r="D16414" s="1"/>
    </row>
    <row r="16415" spans="1:4" x14ac:dyDescent="0.3">
      <c r="A16415" s="1"/>
      <c r="B16415" s="1"/>
      <c r="C16415" s="1"/>
      <c r="D16415" s="1"/>
    </row>
    <row r="16416" spans="1:4" x14ac:dyDescent="0.3">
      <c r="A16416" s="1"/>
      <c r="B16416" s="1"/>
      <c r="C16416" s="1"/>
      <c r="D16416" s="1"/>
    </row>
    <row r="16417" spans="1:4" x14ac:dyDescent="0.3">
      <c r="A16417" s="1"/>
      <c r="B16417" s="1"/>
      <c r="C16417" s="1"/>
      <c r="D16417" s="1"/>
    </row>
    <row r="16418" spans="1:4" x14ac:dyDescent="0.3">
      <c r="A16418" s="1"/>
      <c r="B16418" s="1"/>
      <c r="C16418" s="1"/>
      <c r="D16418" s="1"/>
    </row>
    <row r="16419" spans="1:4" x14ac:dyDescent="0.3">
      <c r="A16419" s="1"/>
      <c r="B16419" s="1"/>
      <c r="C16419" s="1"/>
      <c r="D16419" s="1"/>
    </row>
    <row r="16420" spans="1:4" x14ac:dyDescent="0.3">
      <c r="A16420" s="1"/>
      <c r="B16420" s="1"/>
      <c r="C16420" s="1"/>
      <c r="D16420" s="1"/>
    </row>
    <row r="16421" spans="1:4" x14ac:dyDescent="0.3">
      <c r="A16421" s="1"/>
      <c r="B16421" s="1"/>
      <c r="C16421" s="1"/>
      <c r="D16421" s="1"/>
    </row>
    <row r="16422" spans="1:4" x14ac:dyDescent="0.3">
      <c r="A16422" s="1"/>
      <c r="B16422" s="1"/>
      <c r="C16422" s="1"/>
      <c r="D16422" s="1"/>
    </row>
    <row r="16423" spans="1:4" x14ac:dyDescent="0.3">
      <c r="A16423" s="1"/>
      <c r="B16423" s="1"/>
      <c r="C16423" s="1"/>
      <c r="D16423" s="1"/>
    </row>
    <row r="16424" spans="1:4" x14ac:dyDescent="0.3">
      <c r="A16424" s="1"/>
      <c r="B16424" s="1"/>
      <c r="C16424" s="1"/>
      <c r="D16424" s="1"/>
    </row>
    <row r="16425" spans="1:4" x14ac:dyDescent="0.3">
      <c r="A16425" s="1"/>
      <c r="B16425" s="1"/>
      <c r="C16425" s="1"/>
      <c r="D16425" s="1"/>
    </row>
    <row r="16426" spans="1:4" x14ac:dyDescent="0.3">
      <c r="A16426" s="1"/>
      <c r="B16426" s="1"/>
      <c r="C16426" s="1"/>
      <c r="D16426" s="1"/>
    </row>
    <row r="16427" spans="1:4" x14ac:dyDescent="0.3">
      <c r="A16427" s="1"/>
      <c r="B16427" s="1"/>
      <c r="C16427" s="1"/>
      <c r="D16427" s="1"/>
    </row>
    <row r="16428" spans="1:4" x14ac:dyDescent="0.3">
      <c r="A16428" s="1"/>
      <c r="B16428" s="1"/>
      <c r="C16428" s="1"/>
      <c r="D16428" s="1"/>
    </row>
    <row r="16429" spans="1:4" x14ac:dyDescent="0.3">
      <c r="A16429" s="1"/>
      <c r="B16429" s="1"/>
      <c r="C16429" s="1"/>
      <c r="D16429" s="1"/>
    </row>
    <row r="16430" spans="1:4" x14ac:dyDescent="0.3">
      <c r="A16430" s="1"/>
      <c r="B16430" s="1"/>
      <c r="C16430" s="1"/>
      <c r="D16430" s="1"/>
    </row>
    <row r="16431" spans="1:4" x14ac:dyDescent="0.3">
      <c r="A16431" s="1"/>
      <c r="B16431" s="1"/>
      <c r="C16431" s="1"/>
      <c r="D16431" s="1"/>
    </row>
    <row r="16432" spans="1:4" x14ac:dyDescent="0.3">
      <c r="A16432" s="1"/>
      <c r="B16432" s="1"/>
      <c r="C16432" s="1"/>
      <c r="D16432" s="1"/>
    </row>
    <row r="16433" spans="1:4" x14ac:dyDescent="0.3">
      <c r="A16433" s="1"/>
      <c r="B16433" s="1"/>
      <c r="C16433" s="1"/>
      <c r="D16433" s="1"/>
    </row>
    <row r="16434" spans="1:4" x14ac:dyDescent="0.3">
      <c r="A16434" s="1"/>
      <c r="B16434" s="1"/>
      <c r="C16434" s="1"/>
      <c r="D16434" s="1"/>
    </row>
    <row r="16435" spans="1:4" x14ac:dyDescent="0.3">
      <c r="A16435" s="1"/>
      <c r="B16435" s="1"/>
      <c r="C16435" s="1"/>
      <c r="D16435" s="1"/>
    </row>
    <row r="16436" spans="1:4" x14ac:dyDescent="0.3">
      <c r="A16436" s="1"/>
      <c r="B16436" s="1"/>
      <c r="C16436" s="1"/>
      <c r="D16436" s="1"/>
    </row>
    <row r="16437" spans="1:4" x14ac:dyDescent="0.3">
      <c r="A16437" s="1"/>
      <c r="B16437" s="1"/>
      <c r="C16437" s="1"/>
      <c r="D16437" s="1"/>
    </row>
    <row r="16438" spans="1:4" x14ac:dyDescent="0.3">
      <c r="A16438" s="1"/>
      <c r="B16438" s="1"/>
      <c r="C16438" s="1"/>
      <c r="D16438" s="1"/>
    </row>
    <row r="16439" spans="1:4" x14ac:dyDescent="0.3">
      <c r="A16439" s="1"/>
      <c r="B16439" s="1"/>
      <c r="C16439" s="1"/>
      <c r="D16439" s="1"/>
    </row>
    <row r="16440" spans="1:4" x14ac:dyDescent="0.3">
      <c r="A16440" s="1"/>
      <c r="B16440" s="1"/>
      <c r="C16440" s="1"/>
      <c r="D16440" s="1"/>
    </row>
    <row r="16441" spans="1:4" x14ac:dyDescent="0.3">
      <c r="A16441" s="1"/>
      <c r="B16441" s="1"/>
      <c r="C16441" s="1"/>
      <c r="D16441" s="1"/>
    </row>
    <row r="16442" spans="1:4" x14ac:dyDescent="0.3">
      <c r="A16442" s="1"/>
      <c r="B16442" s="1"/>
      <c r="C16442" s="1"/>
      <c r="D16442" s="1"/>
    </row>
    <row r="16443" spans="1:4" x14ac:dyDescent="0.3">
      <c r="A16443" s="1"/>
      <c r="B16443" s="1"/>
      <c r="C16443" s="1"/>
      <c r="D16443" s="1"/>
    </row>
    <row r="16444" spans="1:4" x14ac:dyDescent="0.3">
      <c r="A16444" s="1"/>
      <c r="B16444" s="1"/>
      <c r="C16444" s="1"/>
      <c r="D16444" s="1"/>
    </row>
    <row r="16445" spans="1:4" x14ac:dyDescent="0.3">
      <c r="A16445" s="1"/>
      <c r="B16445" s="1"/>
      <c r="C16445" s="1"/>
      <c r="D16445" s="1"/>
    </row>
    <row r="16446" spans="1:4" x14ac:dyDescent="0.3">
      <c r="A16446" s="1"/>
      <c r="B16446" s="1"/>
      <c r="C16446" s="1"/>
      <c r="D16446" s="1"/>
    </row>
    <row r="16447" spans="1:4" x14ac:dyDescent="0.3">
      <c r="A16447" s="1"/>
      <c r="B16447" s="1"/>
      <c r="C16447" s="1"/>
      <c r="D16447" s="1"/>
    </row>
    <row r="16448" spans="1:4" x14ac:dyDescent="0.3">
      <c r="A16448" s="1"/>
      <c r="B16448" s="1"/>
      <c r="C16448" s="1"/>
      <c r="D16448" s="1"/>
    </row>
    <row r="16449" spans="1:4" x14ac:dyDescent="0.3">
      <c r="A16449" s="1"/>
      <c r="B16449" s="1"/>
      <c r="C16449" s="1"/>
      <c r="D16449" s="1"/>
    </row>
    <row r="16450" spans="1:4" x14ac:dyDescent="0.3">
      <c r="A16450" s="1"/>
      <c r="B16450" s="1"/>
      <c r="C16450" s="1"/>
      <c r="D16450" s="1"/>
    </row>
    <row r="16451" spans="1:4" x14ac:dyDescent="0.3">
      <c r="A16451" s="1"/>
      <c r="B16451" s="1"/>
      <c r="C16451" s="1"/>
      <c r="D16451" s="1"/>
    </row>
    <row r="16452" spans="1:4" x14ac:dyDescent="0.3">
      <c r="A16452" s="1"/>
      <c r="B16452" s="1"/>
      <c r="C16452" s="1"/>
      <c r="D16452" s="1"/>
    </row>
    <row r="16453" spans="1:4" x14ac:dyDescent="0.3">
      <c r="A16453" s="1"/>
      <c r="B16453" s="1"/>
      <c r="C16453" s="1"/>
      <c r="D16453" s="1"/>
    </row>
    <row r="16454" spans="1:4" x14ac:dyDescent="0.3">
      <c r="A16454" s="1"/>
      <c r="B16454" s="1"/>
      <c r="C16454" s="1"/>
      <c r="D16454" s="1"/>
    </row>
    <row r="16455" spans="1:4" x14ac:dyDescent="0.3">
      <c r="A16455" s="1"/>
      <c r="B16455" s="1"/>
      <c r="C16455" s="1"/>
      <c r="D16455" s="1"/>
    </row>
    <row r="16456" spans="1:4" x14ac:dyDescent="0.3">
      <c r="A16456" s="1"/>
      <c r="B16456" s="1"/>
      <c r="C16456" s="1"/>
      <c r="D16456" s="1"/>
    </row>
    <row r="16457" spans="1:4" x14ac:dyDescent="0.3">
      <c r="A16457" s="1"/>
      <c r="B16457" s="1"/>
      <c r="C16457" s="1"/>
      <c r="D16457" s="1"/>
    </row>
    <row r="16458" spans="1:4" x14ac:dyDescent="0.3">
      <c r="A16458" s="1"/>
      <c r="B16458" s="1"/>
      <c r="C16458" s="1"/>
      <c r="D16458" s="1"/>
    </row>
    <row r="16459" spans="1:4" x14ac:dyDescent="0.3">
      <c r="A16459" s="1"/>
      <c r="B16459" s="1"/>
      <c r="C16459" s="1"/>
      <c r="D16459" s="1"/>
    </row>
    <row r="16460" spans="1:4" x14ac:dyDescent="0.3">
      <c r="A16460" s="1"/>
      <c r="B16460" s="1"/>
      <c r="C16460" s="1"/>
      <c r="D16460" s="1"/>
    </row>
    <row r="16461" spans="1:4" x14ac:dyDescent="0.3">
      <c r="A16461" s="1"/>
      <c r="B16461" s="1"/>
      <c r="C16461" s="1"/>
      <c r="D16461" s="1"/>
    </row>
    <row r="16462" spans="1:4" x14ac:dyDescent="0.3">
      <c r="A16462" s="1"/>
      <c r="B16462" s="1"/>
      <c r="C16462" s="1"/>
      <c r="D16462" s="1"/>
    </row>
    <row r="16463" spans="1:4" x14ac:dyDescent="0.3">
      <c r="A16463" s="1"/>
      <c r="B16463" s="1"/>
      <c r="C16463" s="1"/>
      <c r="D16463" s="1"/>
    </row>
    <row r="16464" spans="1:4" x14ac:dyDescent="0.3">
      <c r="A16464" s="1"/>
      <c r="B16464" s="1"/>
      <c r="C16464" s="1"/>
      <c r="D16464" s="1"/>
    </row>
    <row r="16465" spans="1:4" x14ac:dyDescent="0.3">
      <c r="A16465" s="1"/>
      <c r="B16465" s="1"/>
      <c r="C16465" s="1"/>
      <c r="D16465" s="1"/>
    </row>
    <row r="16466" spans="1:4" x14ac:dyDescent="0.3">
      <c r="A16466" s="1"/>
      <c r="B16466" s="1"/>
      <c r="C16466" s="1"/>
      <c r="D16466" s="1"/>
    </row>
    <row r="16467" spans="1:4" x14ac:dyDescent="0.3">
      <c r="A16467" s="1"/>
      <c r="B16467" s="1"/>
      <c r="C16467" s="1"/>
      <c r="D16467" s="1"/>
    </row>
    <row r="16468" spans="1:4" x14ac:dyDescent="0.3">
      <c r="A16468" s="1"/>
      <c r="B16468" s="1"/>
      <c r="C16468" s="1"/>
      <c r="D16468" s="1"/>
    </row>
    <row r="16469" spans="1:4" x14ac:dyDescent="0.3">
      <c r="A16469" s="1"/>
      <c r="B16469" s="1"/>
      <c r="C16469" s="1"/>
      <c r="D16469" s="1"/>
    </row>
    <row r="16470" spans="1:4" x14ac:dyDescent="0.3">
      <c r="A16470" s="1"/>
      <c r="B16470" s="1"/>
      <c r="C16470" s="1"/>
      <c r="D16470" s="1"/>
    </row>
    <row r="16471" spans="1:4" x14ac:dyDescent="0.3">
      <c r="A16471" s="1"/>
      <c r="B16471" s="1"/>
      <c r="C16471" s="1"/>
      <c r="D16471" s="1"/>
    </row>
    <row r="16472" spans="1:4" x14ac:dyDescent="0.3">
      <c r="A16472" s="1"/>
      <c r="B16472" s="1"/>
      <c r="C16472" s="1"/>
      <c r="D16472" s="1"/>
    </row>
    <row r="16473" spans="1:4" x14ac:dyDescent="0.3">
      <c r="A16473" s="1"/>
      <c r="B16473" s="1"/>
      <c r="C16473" s="1"/>
      <c r="D16473" s="1"/>
    </row>
    <row r="16474" spans="1:4" x14ac:dyDescent="0.3">
      <c r="A16474" s="1"/>
      <c r="B16474" s="1"/>
      <c r="C16474" s="1"/>
      <c r="D16474" s="1"/>
    </row>
    <row r="16475" spans="1:4" x14ac:dyDescent="0.3">
      <c r="A16475" s="1"/>
      <c r="B16475" s="1"/>
      <c r="C16475" s="1"/>
      <c r="D16475" s="1"/>
    </row>
    <row r="16476" spans="1:4" x14ac:dyDescent="0.3">
      <c r="A16476" s="1"/>
      <c r="B16476" s="1"/>
      <c r="C16476" s="1"/>
      <c r="D16476" s="1"/>
    </row>
    <row r="16477" spans="1:4" x14ac:dyDescent="0.3">
      <c r="A16477" s="1"/>
      <c r="B16477" s="1"/>
      <c r="C16477" s="1"/>
      <c r="D16477" s="1"/>
    </row>
    <row r="16478" spans="1:4" x14ac:dyDescent="0.3">
      <c r="A16478" s="1"/>
      <c r="B16478" s="1"/>
      <c r="C16478" s="1"/>
      <c r="D16478" s="1"/>
    </row>
    <row r="16479" spans="1:4" x14ac:dyDescent="0.3">
      <c r="A16479" s="1"/>
      <c r="B16479" s="1"/>
      <c r="C16479" s="1"/>
      <c r="D16479" s="1"/>
    </row>
    <row r="16480" spans="1:4" x14ac:dyDescent="0.3">
      <c r="A16480" s="1"/>
      <c r="B16480" s="1"/>
      <c r="C16480" s="1"/>
      <c r="D16480" s="1"/>
    </row>
    <row r="16481" spans="1:4" x14ac:dyDescent="0.3">
      <c r="A16481" s="1"/>
      <c r="B16481" s="1"/>
      <c r="C16481" s="1"/>
      <c r="D16481" s="1"/>
    </row>
    <row r="16482" spans="1:4" x14ac:dyDescent="0.3">
      <c r="A16482" s="1"/>
      <c r="B16482" s="1"/>
      <c r="C16482" s="1"/>
      <c r="D16482" s="1"/>
    </row>
    <row r="16483" spans="1:4" x14ac:dyDescent="0.3">
      <c r="A16483" s="1"/>
      <c r="B16483" s="1"/>
      <c r="C16483" s="1"/>
      <c r="D16483" s="1"/>
    </row>
    <row r="16484" spans="1:4" x14ac:dyDescent="0.3">
      <c r="A16484" s="1"/>
      <c r="B16484" s="1"/>
      <c r="C16484" s="1"/>
      <c r="D16484" s="1"/>
    </row>
    <row r="16485" spans="1:4" x14ac:dyDescent="0.3">
      <c r="A16485" s="1"/>
      <c r="B16485" s="1"/>
      <c r="C16485" s="1"/>
      <c r="D16485" s="1"/>
    </row>
    <row r="16486" spans="1:4" x14ac:dyDescent="0.3">
      <c r="A16486" s="1"/>
      <c r="B16486" s="1"/>
      <c r="C16486" s="1"/>
      <c r="D16486" s="1"/>
    </row>
    <row r="16487" spans="1:4" x14ac:dyDescent="0.3">
      <c r="A16487" s="1"/>
      <c r="B16487" s="1"/>
      <c r="C16487" s="1"/>
      <c r="D16487" s="1"/>
    </row>
    <row r="16488" spans="1:4" x14ac:dyDescent="0.3">
      <c r="A16488" s="1"/>
      <c r="B16488" s="1"/>
      <c r="C16488" s="1"/>
      <c r="D16488" s="1"/>
    </row>
    <row r="16489" spans="1:4" x14ac:dyDescent="0.3">
      <c r="A16489" s="1"/>
      <c r="B16489" s="1"/>
      <c r="C16489" s="1"/>
      <c r="D16489" s="1"/>
    </row>
    <row r="16490" spans="1:4" x14ac:dyDescent="0.3">
      <c r="A16490" s="1"/>
      <c r="B16490" s="1"/>
      <c r="C16490" s="1"/>
      <c r="D16490" s="1"/>
    </row>
    <row r="16491" spans="1:4" x14ac:dyDescent="0.3">
      <c r="A16491" s="1"/>
      <c r="B16491" s="1"/>
      <c r="C16491" s="1"/>
      <c r="D16491" s="1"/>
    </row>
    <row r="16492" spans="1:4" x14ac:dyDescent="0.3">
      <c r="A16492" s="1"/>
      <c r="B16492" s="1"/>
      <c r="C16492" s="1"/>
      <c r="D16492" s="1"/>
    </row>
    <row r="16493" spans="1:4" x14ac:dyDescent="0.3">
      <c r="A16493" s="1"/>
      <c r="B16493" s="1"/>
      <c r="C16493" s="1"/>
      <c r="D16493" s="1"/>
    </row>
    <row r="16494" spans="1:4" x14ac:dyDescent="0.3">
      <c r="A16494" s="1"/>
      <c r="B16494" s="1"/>
      <c r="C16494" s="1"/>
      <c r="D16494" s="1"/>
    </row>
    <row r="16495" spans="1:4" x14ac:dyDescent="0.3">
      <c r="A16495" s="1"/>
      <c r="B16495" s="1"/>
      <c r="C16495" s="1"/>
      <c r="D16495" s="1"/>
    </row>
    <row r="16496" spans="1:4" x14ac:dyDescent="0.3">
      <c r="A16496" s="1"/>
      <c r="B16496" s="1"/>
      <c r="C16496" s="1"/>
      <c r="D16496" s="1"/>
    </row>
    <row r="16497" spans="1:4" x14ac:dyDescent="0.3">
      <c r="A16497" s="1"/>
      <c r="B16497" s="1"/>
      <c r="C16497" s="1"/>
      <c r="D16497" s="1"/>
    </row>
    <row r="16498" spans="1:4" x14ac:dyDescent="0.3">
      <c r="A16498" s="1"/>
      <c r="B16498" s="1"/>
      <c r="C16498" s="1"/>
      <c r="D16498" s="1"/>
    </row>
    <row r="16499" spans="1:4" x14ac:dyDescent="0.3">
      <c r="A16499" s="1"/>
      <c r="B16499" s="1"/>
      <c r="C16499" s="1"/>
      <c r="D16499" s="1"/>
    </row>
    <row r="16500" spans="1:4" x14ac:dyDescent="0.3">
      <c r="A16500" s="1"/>
      <c r="B16500" s="1"/>
      <c r="C16500" s="1"/>
      <c r="D16500" s="1"/>
    </row>
    <row r="16501" spans="1:4" x14ac:dyDescent="0.3">
      <c r="A16501" s="1"/>
      <c r="B16501" s="1"/>
      <c r="C16501" s="1"/>
      <c r="D16501" s="1"/>
    </row>
    <row r="16502" spans="1:4" x14ac:dyDescent="0.3">
      <c r="A16502" s="1"/>
      <c r="B16502" s="1"/>
      <c r="C16502" s="1"/>
      <c r="D16502" s="1"/>
    </row>
    <row r="16503" spans="1:4" x14ac:dyDescent="0.3">
      <c r="A16503" s="1"/>
      <c r="B16503" s="1"/>
      <c r="C16503" s="1"/>
      <c r="D16503" s="1"/>
    </row>
    <row r="16504" spans="1:4" x14ac:dyDescent="0.3">
      <c r="A16504" s="1"/>
      <c r="B16504" s="1"/>
      <c r="C16504" s="1"/>
      <c r="D16504" s="1"/>
    </row>
    <row r="16505" spans="1:4" x14ac:dyDescent="0.3">
      <c r="A16505" s="1"/>
      <c r="B16505" s="1"/>
      <c r="C16505" s="1"/>
      <c r="D16505" s="1"/>
    </row>
    <row r="16506" spans="1:4" x14ac:dyDescent="0.3">
      <c r="A16506" s="1"/>
      <c r="B16506" s="1"/>
      <c r="C16506" s="1"/>
      <c r="D16506" s="1"/>
    </row>
    <row r="16507" spans="1:4" x14ac:dyDescent="0.3">
      <c r="A16507" s="1"/>
      <c r="B16507" s="1"/>
      <c r="C16507" s="1"/>
      <c r="D16507" s="1"/>
    </row>
    <row r="16508" spans="1:4" x14ac:dyDescent="0.3">
      <c r="A16508" s="1"/>
      <c r="B16508" s="1"/>
      <c r="C16508" s="1"/>
      <c r="D16508" s="1"/>
    </row>
    <row r="16509" spans="1:4" x14ac:dyDescent="0.3">
      <c r="A16509" s="1"/>
      <c r="B16509" s="1"/>
      <c r="C16509" s="1"/>
      <c r="D16509" s="1"/>
    </row>
    <row r="16510" spans="1:4" x14ac:dyDescent="0.3">
      <c r="A16510" s="1"/>
      <c r="B16510" s="1"/>
      <c r="C16510" s="1"/>
      <c r="D16510" s="1"/>
    </row>
    <row r="16511" spans="1:4" x14ac:dyDescent="0.3">
      <c r="A16511" s="1"/>
      <c r="B16511" s="1"/>
      <c r="C16511" s="1"/>
      <c r="D16511" s="1"/>
    </row>
    <row r="16512" spans="1:4" x14ac:dyDescent="0.3">
      <c r="A16512" s="1"/>
      <c r="B16512" s="1"/>
      <c r="C16512" s="1"/>
      <c r="D16512" s="1"/>
    </row>
    <row r="16513" spans="1:4" x14ac:dyDescent="0.3">
      <c r="A16513" s="1"/>
      <c r="B16513" s="1"/>
      <c r="C16513" s="1"/>
      <c r="D16513" s="1"/>
    </row>
    <row r="16514" spans="1:4" x14ac:dyDescent="0.3">
      <c r="A16514" s="1"/>
      <c r="B16514" s="1"/>
      <c r="C16514" s="1"/>
      <c r="D16514" s="1"/>
    </row>
    <row r="16515" spans="1:4" x14ac:dyDescent="0.3">
      <c r="A16515" s="1"/>
      <c r="B16515" s="1"/>
      <c r="C16515" s="1"/>
      <c r="D16515" s="1"/>
    </row>
    <row r="16516" spans="1:4" x14ac:dyDescent="0.3">
      <c r="A16516" s="1"/>
      <c r="B16516" s="1"/>
      <c r="C16516" s="1"/>
      <c r="D16516" s="1"/>
    </row>
    <row r="16517" spans="1:4" x14ac:dyDescent="0.3">
      <c r="A16517" s="1"/>
      <c r="B16517" s="1"/>
      <c r="C16517" s="1"/>
      <c r="D16517" s="1"/>
    </row>
    <row r="16518" spans="1:4" x14ac:dyDescent="0.3">
      <c r="A16518" s="1"/>
      <c r="B16518" s="1"/>
      <c r="C16518" s="1"/>
      <c r="D16518" s="1"/>
    </row>
    <row r="16519" spans="1:4" x14ac:dyDescent="0.3">
      <c r="A16519" s="1"/>
      <c r="B16519" s="1"/>
      <c r="C16519" s="1"/>
      <c r="D16519" s="1"/>
    </row>
    <row r="16520" spans="1:4" x14ac:dyDescent="0.3">
      <c r="A16520" s="1"/>
      <c r="B16520" s="1"/>
      <c r="C16520" s="1"/>
      <c r="D16520" s="1"/>
    </row>
    <row r="16521" spans="1:4" x14ac:dyDescent="0.3">
      <c r="A16521" s="1"/>
      <c r="B16521" s="1"/>
      <c r="C16521" s="1"/>
      <c r="D16521" s="1"/>
    </row>
    <row r="16522" spans="1:4" x14ac:dyDescent="0.3">
      <c r="A16522" s="1"/>
      <c r="B16522" s="1"/>
      <c r="C16522" s="1"/>
      <c r="D16522" s="1"/>
    </row>
    <row r="16523" spans="1:4" x14ac:dyDescent="0.3">
      <c r="A16523" s="1"/>
      <c r="B16523" s="1"/>
      <c r="C16523" s="1"/>
      <c r="D16523" s="1"/>
    </row>
    <row r="16524" spans="1:4" x14ac:dyDescent="0.3">
      <c r="A16524" s="1"/>
      <c r="B16524" s="1"/>
      <c r="C16524" s="1"/>
      <c r="D16524" s="1"/>
    </row>
    <row r="16525" spans="1:4" x14ac:dyDescent="0.3">
      <c r="A16525" s="1"/>
      <c r="B16525" s="1"/>
      <c r="C16525" s="1"/>
      <c r="D16525" s="1"/>
    </row>
    <row r="16526" spans="1:4" x14ac:dyDescent="0.3">
      <c r="A16526" s="1"/>
      <c r="B16526" s="1"/>
      <c r="C16526" s="1"/>
      <c r="D16526" s="1"/>
    </row>
    <row r="16527" spans="1:4" x14ac:dyDescent="0.3">
      <c r="A16527" s="1"/>
      <c r="B16527" s="1"/>
      <c r="C16527" s="1"/>
      <c r="D16527" s="1"/>
    </row>
    <row r="16528" spans="1:4" x14ac:dyDescent="0.3">
      <c r="A16528" s="1"/>
      <c r="B16528" s="1"/>
      <c r="C16528" s="1"/>
      <c r="D16528" s="1"/>
    </row>
    <row r="16529" spans="1:4" x14ac:dyDescent="0.3">
      <c r="A16529" s="1"/>
      <c r="B16529" s="1"/>
      <c r="C16529" s="1"/>
      <c r="D16529" s="1"/>
    </row>
    <row r="16530" spans="1:4" x14ac:dyDescent="0.3">
      <c r="A16530" s="1"/>
      <c r="B16530" s="1"/>
      <c r="C16530" s="1"/>
      <c r="D16530" s="1"/>
    </row>
    <row r="16531" spans="1:4" x14ac:dyDescent="0.3">
      <c r="A16531" s="1"/>
      <c r="B16531" s="1"/>
      <c r="C16531" s="1"/>
      <c r="D16531" s="1"/>
    </row>
    <row r="16532" spans="1:4" x14ac:dyDescent="0.3">
      <c r="A16532" s="1"/>
      <c r="B16532" s="1"/>
      <c r="C16532" s="1"/>
      <c r="D16532" s="1"/>
    </row>
    <row r="16533" spans="1:4" x14ac:dyDescent="0.3">
      <c r="A16533" s="1"/>
      <c r="B16533" s="1"/>
      <c r="C16533" s="1"/>
      <c r="D16533" s="1"/>
    </row>
    <row r="16534" spans="1:4" x14ac:dyDescent="0.3">
      <c r="A16534" s="1"/>
      <c r="B16534" s="1"/>
      <c r="C16534" s="1"/>
      <c r="D16534" s="1"/>
    </row>
    <row r="16535" spans="1:4" x14ac:dyDescent="0.3">
      <c r="A16535" s="1"/>
      <c r="B16535" s="1"/>
      <c r="C16535" s="1"/>
      <c r="D16535" s="1"/>
    </row>
    <row r="16536" spans="1:4" x14ac:dyDescent="0.3">
      <c r="A16536" s="1"/>
      <c r="B16536" s="1"/>
      <c r="C16536" s="1"/>
      <c r="D16536" s="1"/>
    </row>
    <row r="16537" spans="1:4" x14ac:dyDescent="0.3">
      <c r="A16537" s="1"/>
      <c r="B16537" s="1"/>
      <c r="C16537" s="1"/>
      <c r="D16537" s="1"/>
    </row>
    <row r="16538" spans="1:4" x14ac:dyDescent="0.3">
      <c r="A16538" s="1"/>
      <c r="B16538" s="1"/>
      <c r="C16538" s="1"/>
      <c r="D16538" s="1"/>
    </row>
    <row r="16539" spans="1:4" x14ac:dyDescent="0.3">
      <c r="A16539" s="1"/>
      <c r="B16539" s="1"/>
      <c r="C16539" s="1"/>
      <c r="D16539" s="1"/>
    </row>
    <row r="16540" spans="1:4" x14ac:dyDescent="0.3">
      <c r="A16540" s="1"/>
      <c r="B16540" s="1"/>
      <c r="C16540" s="1"/>
      <c r="D16540" s="1"/>
    </row>
    <row r="16541" spans="1:4" x14ac:dyDescent="0.3">
      <c r="A16541" s="1"/>
      <c r="B16541" s="1"/>
      <c r="C16541" s="1"/>
      <c r="D16541" s="1"/>
    </row>
    <row r="16542" spans="1:4" x14ac:dyDescent="0.3">
      <c r="A16542" s="1"/>
      <c r="B16542" s="1"/>
      <c r="C16542" s="1"/>
      <c r="D16542" s="1"/>
    </row>
    <row r="16543" spans="1:4" x14ac:dyDescent="0.3">
      <c r="A16543" s="1"/>
      <c r="B16543" s="1"/>
      <c r="C16543" s="1"/>
      <c r="D16543" s="1"/>
    </row>
    <row r="16544" spans="1:4" x14ac:dyDescent="0.3">
      <c r="A16544" s="1"/>
      <c r="B16544" s="1"/>
      <c r="C16544" s="1"/>
      <c r="D16544" s="1"/>
    </row>
    <row r="16545" spans="1:4" x14ac:dyDescent="0.3">
      <c r="A16545" s="1"/>
      <c r="B16545" s="1"/>
      <c r="C16545" s="1"/>
      <c r="D16545" s="1"/>
    </row>
    <row r="16546" spans="1:4" x14ac:dyDescent="0.3">
      <c r="A16546" s="1"/>
      <c r="B16546" s="1"/>
      <c r="C16546" s="1"/>
      <c r="D16546" s="1"/>
    </row>
    <row r="16547" spans="1:4" x14ac:dyDescent="0.3">
      <c r="A16547" s="1"/>
      <c r="B16547" s="1"/>
      <c r="C16547" s="1"/>
      <c r="D16547" s="1"/>
    </row>
    <row r="16548" spans="1:4" x14ac:dyDescent="0.3">
      <c r="A16548" s="1"/>
      <c r="B16548" s="1"/>
      <c r="C16548" s="1"/>
      <c r="D16548" s="1"/>
    </row>
    <row r="16549" spans="1:4" x14ac:dyDescent="0.3">
      <c r="A16549" s="1"/>
      <c r="B16549" s="1"/>
      <c r="C16549" s="1"/>
      <c r="D16549" s="1"/>
    </row>
    <row r="16550" spans="1:4" x14ac:dyDescent="0.3">
      <c r="A16550" s="1"/>
      <c r="B16550" s="1"/>
      <c r="C16550" s="1"/>
      <c r="D16550" s="1"/>
    </row>
    <row r="16551" spans="1:4" x14ac:dyDescent="0.3">
      <c r="A16551" s="1"/>
      <c r="B16551" s="1"/>
      <c r="C16551" s="1"/>
      <c r="D16551" s="1"/>
    </row>
    <row r="16552" spans="1:4" x14ac:dyDescent="0.3">
      <c r="A16552" s="1"/>
      <c r="B16552" s="1"/>
      <c r="C16552" s="1"/>
      <c r="D16552" s="1"/>
    </row>
    <row r="16553" spans="1:4" x14ac:dyDescent="0.3">
      <c r="A16553" s="1"/>
      <c r="B16553" s="1"/>
      <c r="C16553" s="1"/>
      <c r="D16553" s="1"/>
    </row>
    <row r="16554" spans="1:4" x14ac:dyDescent="0.3">
      <c r="A16554" s="1"/>
      <c r="B16554" s="1"/>
      <c r="C16554" s="1"/>
      <c r="D16554" s="1"/>
    </row>
    <row r="16555" spans="1:4" x14ac:dyDescent="0.3">
      <c r="A16555" s="1"/>
      <c r="B16555" s="1"/>
      <c r="C16555" s="1"/>
      <c r="D16555" s="1"/>
    </row>
    <row r="16556" spans="1:4" x14ac:dyDescent="0.3">
      <c r="A16556" s="1"/>
      <c r="B16556" s="1"/>
      <c r="C16556" s="1"/>
      <c r="D16556" s="1"/>
    </row>
    <row r="16557" spans="1:4" x14ac:dyDescent="0.3">
      <c r="A16557" s="1"/>
      <c r="B16557" s="1"/>
      <c r="C16557" s="1"/>
      <c r="D16557" s="1"/>
    </row>
    <row r="16558" spans="1:4" x14ac:dyDescent="0.3">
      <c r="A16558" s="1"/>
      <c r="B16558" s="1"/>
      <c r="C16558" s="1"/>
      <c r="D16558" s="1"/>
    </row>
    <row r="16559" spans="1:4" x14ac:dyDescent="0.3">
      <c r="A16559" s="1"/>
      <c r="B16559" s="1"/>
      <c r="C16559" s="1"/>
      <c r="D16559" s="1"/>
    </row>
    <row r="16560" spans="1:4" x14ac:dyDescent="0.3">
      <c r="A16560" s="1"/>
      <c r="B16560" s="1"/>
      <c r="C16560" s="1"/>
      <c r="D16560" s="1"/>
    </row>
    <row r="16561" spans="1:4" x14ac:dyDescent="0.3">
      <c r="A16561" s="1"/>
      <c r="B16561" s="1"/>
      <c r="C16561" s="1"/>
      <c r="D16561" s="1"/>
    </row>
    <row r="16562" spans="1:4" x14ac:dyDescent="0.3">
      <c r="A16562" s="1"/>
      <c r="B16562" s="1"/>
      <c r="C16562" s="1"/>
      <c r="D16562" s="1"/>
    </row>
    <row r="16563" spans="1:4" x14ac:dyDescent="0.3">
      <c r="A16563" s="1"/>
      <c r="B16563" s="1"/>
      <c r="C16563" s="1"/>
      <c r="D16563" s="1"/>
    </row>
    <row r="16564" spans="1:4" x14ac:dyDescent="0.3">
      <c r="A16564" s="1"/>
      <c r="B16564" s="1"/>
      <c r="C16564" s="1"/>
      <c r="D16564" s="1"/>
    </row>
    <row r="16565" spans="1:4" x14ac:dyDescent="0.3">
      <c r="A16565" s="1"/>
      <c r="B16565" s="1"/>
      <c r="C16565" s="1"/>
      <c r="D16565" s="1"/>
    </row>
    <row r="16566" spans="1:4" x14ac:dyDescent="0.3">
      <c r="A16566" s="1"/>
      <c r="B16566" s="1"/>
      <c r="C16566" s="1"/>
      <c r="D16566" s="1"/>
    </row>
    <row r="16567" spans="1:4" x14ac:dyDescent="0.3">
      <c r="A16567" s="1"/>
      <c r="B16567" s="1"/>
      <c r="C16567" s="1"/>
      <c r="D16567" s="1"/>
    </row>
    <row r="16568" spans="1:4" x14ac:dyDescent="0.3">
      <c r="A16568" s="1"/>
      <c r="B16568" s="1"/>
      <c r="C16568" s="1"/>
      <c r="D16568" s="1"/>
    </row>
    <row r="16569" spans="1:4" x14ac:dyDescent="0.3">
      <c r="A16569" s="1"/>
      <c r="B16569" s="1"/>
      <c r="C16569" s="1"/>
      <c r="D16569" s="1"/>
    </row>
    <row r="16570" spans="1:4" x14ac:dyDescent="0.3">
      <c r="A16570" s="1"/>
      <c r="B16570" s="1"/>
      <c r="C16570" s="1"/>
      <c r="D16570" s="1"/>
    </row>
    <row r="16571" spans="1:4" x14ac:dyDescent="0.3">
      <c r="A16571" s="1"/>
      <c r="B16571" s="1"/>
      <c r="C16571" s="1"/>
      <c r="D16571" s="1"/>
    </row>
    <row r="16572" spans="1:4" x14ac:dyDescent="0.3">
      <c r="A16572" s="1"/>
      <c r="B16572" s="1"/>
      <c r="C16572" s="1"/>
      <c r="D16572" s="1"/>
    </row>
    <row r="16573" spans="1:4" x14ac:dyDescent="0.3">
      <c r="A16573" s="1"/>
      <c r="B16573" s="1"/>
      <c r="C16573" s="1"/>
      <c r="D16573" s="1"/>
    </row>
    <row r="16574" spans="1:4" x14ac:dyDescent="0.3">
      <c r="A16574" s="1"/>
      <c r="B16574" s="1"/>
      <c r="C16574" s="1"/>
      <c r="D16574" s="1"/>
    </row>
    <row r="16575" spans="1:4" x14ac:dyDescent="0.3">
      <c r="A16575" s="1"/>
      <c r="B16575" s="1"/>
      <c r="C16575" s="1"/>
      <c r="D16575" s="1"/>
    </row>
    <row r="16576" spans="1:4" x14ac:dyDescent="0.3">
      <c r="A16576" s="1"/>
      <c r="B16576" s="1"/>
      <c r="C16576" s="1"/>
      <c r="D16576" s="1"/>
    </row>
    <row r="16577" spans="1:4" x14ac:dyDescent="0.3">
      <c r="A16577" s="1"/>
      <c r="B16577" s="1"/>
      <c r="C16577" s="1"/>
      <c r="D16577" s="1"/>
    </row>
    <row r="16578" spans="1:4" x14ac:dyDescent="0.3">
      <c r="A16578" s="1"/>
      <c r="B16578" s="1"/>
      <c r="C16578" s="1"/>
      <c r="D16578" s="1"/>
    </row>
    <row r="16579" spans="1:4" x14ac:dyDescent="0.3">
      <c r="A16579" s="1"/>
      <c r="B16579" s="1"/>
      <c r="C16579" s="1"/>
      <c r="D16579" s="1"/>
    </row>
    <row r="16580" spans="1:4" x14ac:dyDescent="0.3">
      <c r="A16580" s="1"/>
      <c r="B16580" s="1"/>
      <c r="C16580" s="1"/>
      <c r="D16580" s="1"/>
    </row>
    <row r="16581" spans="1:4" x14ac:dyDescent="0.3">
      <c r="A16581" s="1"/>
      <c r="B16581" s="1"/>
      <c r="C16581" s="1"/>
      <c r="D16581" s="1"/>
    </row>
    <row r="16582" spans="1:4" x14ac:dyDescent="0.3">
      <c r="A16582" s="1"/>
      <c r="B16582" s="1"/>
      <c r="C16582" s="1"/>
      <c r="D16582" s="1"/>
    </row>
    <row r="16583" spans="1:4" x14ac:dyDescent="0.3">
      <c r="A16583" s="1"/>
      <c r="B16583" s="1"/>
      <c r="C16583" s="1"/>
      <c r="D16583" s="1"/>
    </row>
    <row r="16584" spans="1:4" x14ac:dyDescent="0.3">
      <c r="A16584" s="1"/>
      <c r="B16584" s="1"/>
      <c r="C16584" s="1"/>
      <c r="D16584" s="1"/>
    </row>
    <row r="16585" spans="1:4" x14ac:dyDescent="0.3">
      <c r="A16585" s="1"/>
      <c r="B16585" s="1"/>
      <c r="C16585" s="1"/>
      <c r="D16585" s="1"/>
    </row>
    <row r="16586" spans="1:4" x14ac:dyDescent="0.3">
      <c r="A16586" s="1"/>
      <c r="B16586" s="1"/>
      <c r="C16586" s="1"/>
      <c r="D16586" s="1"/>
    </row>
    <row r="16587" spans="1:4" x14ac:dyDescent="0.3">
      <c r="A16587" s="1"/>
      <c r="B16587" s="1"/>
      <c r="C16587" s="1"/>
      <c r="D16587" s="1"/>
    </row>
    <row r="16588" spans="1:4" x14ac:dyDescent="0.3">
      <c r="A16588" s="1"/>
      <c r="B16588" s="1"/>
      <c r="C16588" s="1"/>
      <c r="D16588" s="1"/>
    </row>
    <row r="16589" spans="1:4" x14ac:dyDescent="0.3">
      <c r="A16589" s="1"/>
      <c r="B16589" s="1"/>
      <c r="C16589" s="1"/>
      <c r="D16589" s="1"/>
    </row>
    <row r="16590" spans="1:4" x14ac:dyDescent="0.3">
      <c r="A16590" s="1"/>
      <c r="B16590" s="1"/>
      <c r="C16590" s="1"/>
      <c r="D16590" s="1"/>
    </row>
    <row r="16591" spans="1:4" x14ac:dyDescent="0.3">
      <c r="A16591" s="1"/>
      <c r="B16591" s="1"/>
      <c r="C16591" s="1"/>
      <c r="D16591" s="1"/>
    </row>
    <row r="16592" spans="1:4" x14ac:dyDescent="0.3">
      <c r="A16592" s="1"/>
      <c r="B16592" s="1"/>
      <c r="C16592" s="1"/>
      <c r="D16592" s="1"/>
    </row>
    <row r="16593" spans="1:4" x14ac:dyDescent="0.3">
      <c r="A16593" s="1"/>
      <c r="B16593" s="1"/>
      <c r="C16593" s="1"/>
      <c r="D16593" s="1"/>
    </row>
    <row r="16594" spans="1:4" x14ac:dyDescent="0.3">
      <c r="A16594" s="1"/>
      <c r="B16594" s="1"/>
      <c r="C16594" s="1"/>
      <c r="D16594" s="1"/>
    </row>
    <row r="16595" spans="1:4" x14ac:dyDescent="0.3">
      <c r="A16595" s="1"/>
      <c r="B16595" s="1"/>
      <c r="C16595" s="1"/>
      <c r="D16595" s="1"/>
    </row>
    <row r="16596" spans="1:4" x14ac:dyDescent="0.3">
      <c r="A16596" s="1"/>
      <c r="B16596" s="1"/>
      <c r="C16596" s="1"/>
      <c r="D16596" s="1"/>
    </row>
    <row r="16597" spans="1:4" x14ac:dyDescent="0.3">
      <c r="A16597" s="1"/>
      <c r="B16597" s="1"/>
      <c r="C16597" s="1"/>
      <c r="D16597" s="1"/>
    </row>
    <row r="16598" spans="1:4" x14ac:dyDescent="0.3">
      <c r="A16598" s="1"/>
      <c r="B16598" s="1"/>
      <c r="C16598" s="1"/>
      <c r="D16598" s="1"/>
    </row>
    <row r="16599" spans="1:4" x14ac:dyDescent="0.3">
      <c r="A16599" s="1"/>
      <c r="B16599" s="1"/>
      <c r="C16599" s="1"/>
      <c r="D16599" s="1"/>
    </row>
    <row r="16600" spans="1:4" x14ac:dyDescent="0.3">
      <c r="A16600" s="1"/>
      <c r="B16600" s="1"/>
      <c r="C16600" s="1"/>
      <c r="D16600" s="1"/>
    </row>
    <row r="16601" spans="1:4" x14ac:dyDescent="0.3">
      <c r="A16601" s="1"/>
      <c r="B16601" s="1"/>
      <c r="C16601" s="1"/>
      <c r="D16601" s="1"/>
    </row>
    <row r="16602" spans="1:4" x14ac:dyDescent="0.3">
      <c r="A16602" s="1"/>
      <c r="B16602" s="1"/>
      <c r="C16602" s="1"/>
      <c r="D16602" s="1"/>
    </row>
    <row r="16603" spans="1:4" x14ac:dyDescent="0.3">
      <c r="A16603" s="1"/>
      <c r="B16603" s="1"/>
      <c r="C16603" s="1"/>
      <c r="D16603" s="1"/>
    </row>
    <row r="16604" spans="1:4" x14ac:dyDescent="0.3">
      <c r="A16604" s="1"/>
      <c r="B16604" s="1"/>
      <c r="C16604" s="1"/>
      <c r="D16604" s="1"/>
    </row>
    <row r="16605" spans="1:4" x14ac:dyDescent="0.3">
      <c r="A16605" s="1"/>
      <c r="B16605" s="1"/>
      <c r="C16605" s="1"/>
      <c r="D16605" s="1"/>
    </row>
    <row r="16606" spans="1:4" x14ac:dyDescent="0.3">
      <c r="A16606" s="1"/>
      <c r="B16606" s="1"/>
      <c r="C16606" s="1"/>
      <c r="D16606" s="1"/>
    </row>
    <row r="16607" spans="1:4" x14ac:dyDescent="0.3">
      <c r="A16607" s="1"/>
      <c r="B16607" s="1"/>
      <c r="C16607" s="1"/>
      <c r="D16607" s="1"/>
    </row>
    <row r="16608" spans="1:4" x14ac:dyDescent="0.3">
      <c r="A16608" s="1"/>
      <c r="B16608" s="1"/>
      <c r="C16608" s="1"/>
      <c r="D16608" s="1"/>
    </row>
    <row r="16609" spans="1:4" x14ac:dyDescent="0.3">
      <c r="A16609" s="1"/>
      <c r="B16609" s="1"/>
      <c r="C16609" s="1"/>
      <c r="D16609" s="1"/>
    </row>
    <row r="16610" spans="1:4" x14ac:dyDescent="0.3">
      <c r="A16610" s="1"/>
      <c r="B16610" s="1"/>
      <c r="C16610" s="1"/>
      <c r="D16610" s="1"/>
    </row>
    <row r="16611" spans="1:4" x14ac:dyDescent="0.3">
      <c r="A16611" s="1"/>
      <c r="B16611" s="1"/>
      <c r="C16611" s="1"/>
      <c r="D16611" s="1"/>
    </row>
    <row r="16612" spans="1:4" x14ac:dyDescent="0.3">
      <c r="A16612" s="1"/>
      <c r="B16612" s="1"/>
      <c r="C16612" s="1"/>
      <c r="D16612" s="1"/>
    </row>
    <row r="16613" spans="1:4" x14ac:dyDescent="0.3">
      <c r="A16613" s="1"/>
      <c r="B16613" s="1"/>
      <c r="C16613" s="1"/>
      <c r="D16613" s="1"/>
    </row>
    <row r="16614" spans="1:4" x14ac:dyDescent="0.3">
      <c r="A16614" s="1"/>
      <c r="B16614" s="1"/>
      <c r="C16614" s="1"/>
      <c r="D16614" s="1"/>
    </row>
    <row r="16615" spans="1:4" x14ac:dyDescent="0.3">
      <c r="A16615" s="1"/>
      <c r="B16615" s="1"/>
      <c r="C16615" s="1"/>
      <c r="D16615" s="1"/>
    </row>
    <row r="16616" spans="1:4" x14ac:dyDescent="0.3">
      <c r="A16616" s="1"/>
      <c r="B16616" s="1"/>
      <c r="C16616" s="1"/>
      <c r="D16616" s="1"/>
    </row>
    <row r="16617" spans="1:4" x14ac:dyDescent="0.3">
      <c r="A16617" s="1"/>
      <c r="B16617" s="1"/>
      <c r="C16617" s="1"/>
      <c r="D16617" s="1"/>
    </row>
    <row r="16618" spans="1:4" x14ac:dyDescent="0.3">
      <c r="A16618" s="1"/>
      <c r="B16618" s="1"/>
      <c r="C16618" s="1"/>
      <c r="D16618" s="1"/>
    </row>
    <row r="16619" spans="1:4" x14ac:dyDescent="0.3">
      <c r="A16619" s="1"/>
      <c r="B16619" s="1"/>
      <c r="C16619" s="1"/>
      <c r="D16619" s="1"/>
    </row>
    <row r="16620" spans="1:4" x14ac:dyDescent="0.3">
      <c r="A16620" s="1"/>
      <c r="B16620" s="1"/>
      <c r="C16620" s="1"/>
      <c r="D16620" s="1"/>
    </row>
    <row r="16621" spans="1:4" x14ac:dyDescent="0.3">
      <c r="A16621" s="1"/>
      <c r="B16621" s="1"/>
      <c r="C16621" s="1"/>
      <c r="D16621" s="1"/>
    </row>
    <row r="16622" spans="1:4" x14ac:dyDescent="0.3">
      <c r="A16622" s="1"/>
      <c r="B16622" s="1"/>
      <c r="C16622" s="1"/>
      <c r="D16622" s="1"/>
    </row>
    <row r="16623" spans="1:4" x14ac:dyDescent="0.3">
      <c r="A16623" s="1"/>
      <c r="B16623" s="1"/>
      <c r="C16623" s="1"/>
      <c r="D16623" s="1"/>
    </row>
    <row r="16624" spans="1:4" x14ac:dyDescent="0.3">
      <c r="A16624" s="1"/>
      <c r="B16624" s="1"/>
      <c r="C16624" s="1"/>
      <c r="D16624" s="1"/>
    </row>
    <row r="16625" spans="1:4" x14ac:dyDescent="0.3">
      <c r="A16625" s="1"/>
      <c r="B16625" s="1"/>
      <c r="C16625" s="1"/>
      <c r="D16625" s="1"/>
    </row>
    <row r="16626" spans="1:4" x14ac:dyDescent="0.3">
      <c r="A16626" s="1"/>
      <c r="B16626" s="1"/>
      <c r="C16626" s="1"/>
      <c r="D16626" s="1"/>
    </row>
    <row r="16627" spans="1:4" x14ac:dyDescent="0.3">
      <c r="A16627" s="1"/>
      <c r="B16627" s="1"/>
      <c r="C16627" s="1"/>
      <c r="D16627" s="1"/>
    </row>
    <row r="16628" spans="1:4" x14ac:dyDescent="0.3">
      <c r="A16628" s="1"/>
      <c r="B16628" s="1"/>
      <c r="C16628" s="1"/>
      <c r="D16628" s="1"/>
    </row>
    <row r="16629" spans="1:4" x14ac:dyDescent="0.3">
      <c r="A16629" s="1"/>
      <c r="B16629" s="1"/>
      <c r="C16629" s="1"/>
      <c r="D16629" s="1"/>
    </row>
    <row r="16630" spans="1:4" x14ac:dyDescent="0.3">
      <c r="A16630" s="1"/>
      <c r="B16630" s="1"/>
      <c r="C16630" s="1"/>
      <c r="D16630" s="1"/>
    </row>
    <row r="16631" spans="1:4" x14ac:dyDescent="0.3">
      <c r="A16631" s="1"/>
      <c r="B16631" s="1"/>
      <c r="C16631" s="1"/>
      <c r="D16631" s="1"/>
    </row>
    <row r="16632" spans="1:4" x14ac:dyDescent="0.3">
      <c r="A16632" s="1"/>
      <c r="B16632" s="1"/>
      <c r="C16632" s="1"/>
      <c r="D16632" s="1"/>
    </row>
    <row r="16633" spans="1:4" x14ac:dyDescent="0.3">
      <c r="A16633" s="1"/>
      <c r="B16633" s="1"/>
      <c r="C16633" s="1"/>
      <c r="D16633" s="1"/>
    </row>
    <row r="16634" spans="1:4" x14ac:dyDescent="0.3">
      <c r="A16634" s="1"/>
      <c r="B16634" s="1"/>
      <c r="C16634" s="1"/>
      <c r="D16634" s="1"/>
    </row>
    <row r="16635" spans="1:4" x14ac:dyDescent="0.3">
      <c r="A16635" s="1"/>
      <c r="B16635" s="1"/>
      <c r="C16635" s="1"/>
      <c r="D16635" s="1"/>
    </row>
    <row r="16636" spans="1:4" x14ac:dyDescent="0.3">
      <c r="A16636" s="1"/>
      <c r="B16636" s="1"/>
      <c r="C16636" s="1"/>
      <c r="D16636" s="1"/>
    </row>
    <row r="16637" spans="1:4" x14ac:dyDescent="0.3">
      <c r="A16637" s="1"/>
      <c r="B16637" s="1"/>
      <c r="C16637" s="1"/>
      <c r="D16637" s="1"/>
    </row>
    <row r="16638" spans="1:4" x14ac:dyDescent="0.3">
      <c r="A16638" s="1"/>
      <c r="B16638" s="1"/>
      <c r="C16638" s="1"/>
      <c r="D16638" s="1"/>
    </row>
    <row r="16639" spans="1:4" x14ac:dyDescent="0.3">
      <c r="A16639" s="1"/>
      <c r="B16639" s="1"/>
      <c r="C16639" s="1"/>
      <c r="D16639" s="1"/>
    </row>
    <row r="16640" spans="1:4" x14ac:dyDescent="0.3">
      <c r="A16640" s="1"/>
      <c r="B16640" s="1"/>
      <c r="C16640" s="1"/>
      <c r="D16640" s="1"/>
    </row>
    <row r="16641" spans="1:4" x14ac:dyDescent="0.3">
      <c r="A16641" s="1"/>
      <c r="B16641" s="1"/>
      <c r="C16641" s="1"/>
      <c r="D16641" s="1"/>
    </row>
    <row r="16642" spans="1:4" x14ac:dyDescent="0.3">
      <c r="A16642" s="1"/>
      <c r="B16642" s="1"/>
      <c r="C16642" s="1"/>
      <c r="D16642" s="1"/>
    </row>
    <row r="16643" spans="1:4" x14ac:dyDescent="0.3">
      <c r="A16643" s="1"/>
      <c r="B16643" s="1"/>
      <c r="C16643" s="1"/>
      <c r="D16643" s="1"/>
    </row>
    <row r="16644" spans="1:4" x14ac:dyDescent="0.3">
      <c r="A16644" s="1"/>
      <c r="B16644" s="1"/>
      <c r="C16644" s="1"/>
      <c r="D16644" s="1"/>
    </row>
    <row r="16645" spans="1:4" x14ac:dyDescent="0.3">
      <c r="A16645" s="1"/>
      <c r="B16645" s="1"/>
      <c r="C16645" s="1"/>
      <c r="D16645" s="1"/>
    </row>
    <row r="16646" spans="1:4" x14ac:dyDescent="0.3">
      <c r="A16646" s="1"/>
      <c r="B16646" s="1"/>
      <c r="C16646" s="1"/>
      <c r="D16646" s="1"/>
    </row>
    <row r="16647" spans="1:4" x14ac:dyDescent="0.3">
      <c r="A16647" s="1"/>
      <c r="B16647" s="1"/>
      <c r="C16647" s="1"/>
      <c r="D16647" s="1"/>
    </row>
    <row r="16648" spans="1:4" x14ac:dyDescent="0.3">
      <c r="A16648" s="1"/>
      <c r="B16648" s="1"/>
      <c r="C16648" s="1"/>
      <c r="D16648" s="1"/>
    </row>
    <row r="16649" spans="1:4" x14ac:dyDescent="0.3">
      <c r="A16649" s="1"/>
      <c r="B16649" s="1"/>
      <c r="C16649" s="1"/>
      <c r="D16649" s="1"/>
    </row>
    <row r="16650" spans="1:4" x14ac:dyDescent="0.3">
      <c r="A16650" s="1"/>
      <c r="B16650" s="1"/>
      <c r="C16650" s="1"/>
      <c r="D16650" s="1"/>
    </row>
    <row r="16651" spans="1:4" x14ac:dyDescent="0.3">
      <c r="A16651" s="1"/>
      <c r="B16651" s="1"/>
      <c r="C16651" s="1"/>
      <c r="D16651" s="1"/>
    </row>
    <row r="16652" spans="1:4" x14ac:dyDescent="0.3">
      <c r="A16652" s="1"/>
      <c r="B16652" s="1"/>
      <c r="C16652" s="1"/>
      <c r="D16652" s="1"/>
    </row>
    <row r="16653" spans="1:4" x14ac:dyDescent="0.3">
      <c r="A16653" s="1"/>
      <c r="B16653" s="1"/>
      <c r="C16653" s="1"/>
      <c r="D16653" s="1"/>
    </row>
    <row r="16654" spans="1:4" x14ac:dyDescent="0.3">
      <c r="A16654" s="1"/>
      <c r="B16654" s="1"/>
      <c r="C16654" s="1"/>
      <c r="D16654" s="1"/>
    </row>
    <row r="16655" spans="1:4" x14ac:dyDescent="0.3">
      <c r="A16655" s="1"/>
      <c r="B16655" s="1"/>
      <c r="C16655" s="1"/>
      <c r="D16655" s="1"/>
    </row>
    <row r="16656" spans="1:4" x14ac:dyDescent="0.3">
      <c r="A16656" s="1"/>
      <c r="B16656" s="1"/>
      <c r="C16656" s="1"/>
      <c r="D16656" s="1"/>
    </row>
    <row r="16657" spans="1:4" x14ac:dyDescent="0.3">
      <c r="A16657" s="1"/>
      <c r="B16657" s="1"/>
      <c r="C16657" s="1"/>
      <c r="D16657" s="1"/>
    </row>
    <row r="16658" spans="1:4" x14ac:dyDescent="0.3">
      <c r="A16658" s="1"/>
      <c r="B16658" s="1"/>
      <c r="C16658" s="1"/>
      <c r="D16658" s="1"/>
    </row>
    <row r="16659" spans="1:4" x14ac:dyDescent="0.3">
      <c r="A16659" s="1"/>
      <c r="B16659" s="1"/>
      <c r="C16659" s="1"/>
      <c r="D16659" s="1"/>
    </row>
    <row r="16660" spans="1:4" x14ac:dyDescent="0.3">
      <c r="A16660" s="1"/>
      <c r="B16660" s="1"/>
      <c r="C16660" s="1"/>
      <c r="D16660" s="1"/>
    </row>
    <row r="16661" spans="1:4" x14ac:dyDescent="0.3">
      <c r="A16661" s="1"/>
      <c r="B16661" s="1"/>
      <c r="C16661" s="1"/>
      <c r="D16661" s="1"/>
    </row>
    <row r="16662" spans="1:4" x14ac:dyDescent="0.3">
      <c r="A16662" s="1"/>
      <c r="B16662" s="1"/>
      <c r="C16662" s="1"/>
      <c r="D16662" s="1"/>
    </row>
    <row r="16663" spans="1:4" x14ac:dyDescent="0.3">
      <c r="A16663" s="1"/>
      <c r="B16663" s="1"/>
      <c r="C16663" s="1"/>
      <c r="D16663" s="1"/>
    </row>
    <row r="16664" spans="1:4" x14ac:dyDescent="0.3">
      <c r="A16664" s="1"/>
      <c r="B16664" s="1"/>
      <c r="C16664" s="1"/>
      <c r="D16664" s="1"/>
    </row>
    <row r="16665" spans="1:4" x14ac:dyDescent="0.3">
      <c r="A16665" s="1"/>
      <c r="B16665" s="1"/>
      <c r="C16665" s="1"/>
      <c r="D16665" s="1"/>
    </row>
    <row r="16666" spans="1:4" x14ac:dyDescent="0.3">
      <c r="A16666" s="1"/>
      <c r="B16666" s="1"/>
      <c r="C16666" s="1"/>
      <c r="D16666" s="1"/>
    </row>
    <row r="16667" spans="1:4" x14ac:dyDescent="0.3">
      <c r="A16667" s="1"/>
      <c r="B16667" s="1"/>
      <c r="C16667" s="1"/>
      <c r="D16667" s="1"/>
    </row>
    <row r="16668" spans="1:4" x14ac:dyDescent="0.3">
      <c r="A16668" s="1"/>
      <c r="B16668" s="1"/>
      <c r="C16668" s="1"/>
      <c r="D16668" s="1"/>
    </row>
    <row r="16669" spans="1:4" x14ac:dyDescent="0.3">
      <c r="A16669" s="1"/>
      <c r="B16669" s="1"/>
      <c r="C16669" s="1"/>
      <c r="D16669" s="1"/>
    </row>
    <row r="16670" spans="1:4" x14ac:dyDescent="0.3">
      <c r="A16670" s="1"/>
      <c r="B16670" s="1"/>
      <c r="C16670" s="1"/>
      <c r="D16670" s="1"/>
    </row>
    <row r="16671" spans="1:4" x14ac:dyDescent="0.3">
      <c r="A16671" s="1"/>
      <c r="B16671" s="1"/>
      <c r="C16671" s="1"/>
      <c r="D16671" s="1"/>
    </row>
    <row r="16672" spans="1:4" x14ac:dyDescent="0.3">
      <c r="A16672" s="1"/>
      <c r="B16672" s="1"/>
      <c r="C16672" s="1"/>
      <c r="D16672" s="1"/>
    </row>
    <row r="16673" spans="1:4" x14ac:dyDescent="0.3">
      <c r="A16673" s="1"/>
      <c r="B16673" s="1"/>
      <c r="C16673" s="1"/>
      <c r="D16673" s="1"/>
    </row>
    <row r="16674" spans="1:4" x14ac:dyDescent="0.3">
      <c r="A16674" s="1"/>
      <c r="B16674" s="1"/>
      <c r="C16674" s="1"/>
      <c r="D16674" s="1"/>
    </row>
    <row r="16675" spans="1:4" x14ac:dyDescent="0.3">
      <c r="A16675" s="1"/>
      <c r="B16675" s="1"/>
      <c r="C16675" s="1"/>
      <c r="D16675" s="1"/>
    </row>
    <row r="16676" spans="1:4" x14ac:dyDescent="0.3">
      <c r="A16676" s="1"/>
      <c r="B16676" s="1"/>
      <c r="C16676" s="1"/>
      <c r="D16676" s="1"/>
    </row>
    <row r="16677" spans="1:4" x14ac:dyDescent="0.3">
      <c r="A16677" s="1"/>
      <c r="B16677" s="1"/>
      <c r="C16677" s="1"/>
      <c r="D16677" s="1"/>
    </row>
    <row r="16678" spans="1:4" x14ac:dyDescent="0.3">
      <c r="A16678" s="1"/>
      <c r="B16678" s="1"/>
      <c r="C16678" s="1"/>
      <c r="D16678" s="1"/>
    </row>
    <row r="16679" spans="1:4" x14ac:dyDescent="0.3">
      <c r="A16679" s="1"/>
      <c r="B16679" s="1"/>
      <c r="C16679" s="1"/>
      <c r="D16679" s="1"/>
    </row>
    <row r="16680" spans="1:4" x14ac:dyDescent="0.3">
      <c r="A16680" s="1"/>
      <c r="B16680" s="1"/>
      <c r="C16680" s="1"/>
      <c r="D16680" s="1"/>
    </row>
    <row r="16681" spans="1:4" x14ac:dyDescent="0.3">
      <c r="A16681" s="1"/>
      <c r="B16681" s="1"/>
      <c r="C16681" s="1"/>
      <c r="D16681" s="1"/>
    </row>
    <row r="16682" spans="1:4" x14ac:dyDescent="0.3">
      <c r="A16682" s="1"/>
      <c r="B16682" s="1"/>
      <c r="C16682" s="1"/>
      <c r="D16682" s="1"/>
    </row>
    <row r="16683" spans="1:4" x14ac:dyDescent="0.3">
      <c r="A16683" s="1"/>
      <c r="B16683" s="1"/>
      <c r="C16683" s="1"/>
      <c r="D16683" s="1"/>
    </row>
    <row r="16684" spans="1:4" x14ac:dyDescent="0.3">
      <c r="A16684" s="1"/>
      <c r="B16684" s="1"/>
      <c r="C16684" s="1"/>
      <c r="D16684" s="1"/>
    </row>
    <row r="16685" spans="1:4" x14ac:dyDescent="0.3">
      <c r="A16685" s="1"/>
      <c r="B16685" s="1"/>
      <c r="C16685" s="1"/>
      <c r="D16685" s="1"/>
    </row>
    <row r="16686" spans="1:4" x14ac:dyDescent="0.3">
      <c r="A16686" s="1"/>
      <c r="B16686" s="1"/>
      <c r="C16686" s="1"/>
      <c r="D16686" s="1"/>
    </row>
    <row r="16687" spans="1:4" x14ac:dyDescent="0.3">
      <c r="A16687" s="1"/>
      <c r="B16687" s="1"/>
      <c r="C16687" s="1"/>
      <c r="D16687" s="1"/>
    </row>
    <row r="16688" spans="1:4" x14ac:dyDescent="0.3">
      <c r="A16688" s="1"/>
      <c r="B16688" s="1"/>
      <c r="C16688" s="1"/>
      <c r="D16688" s="1"/>
    </row>
    <row r="16689" spans="1:4" x14ac:dyDescent="0.3">
      <c r="A16689" s="1"/>
      <c r="B16689" s="1"/>
      <c r="C16689" s="1"/>
      <c r="D16689" s="1"/>
    </row>
    <row r="16690" spans="1:4" x14ac:dyDescent="0.3">
      <c r="A16690" s="1"/>
      <c r="B16690" s="1"/>
      <c r="C16690" s="1"/>
      <c r="D16690" s="1"/>
    </row>
    <row r="16691" spans="1:4" x14ac:dyDescent="0.3">
      <c r="A16691" s="1"/>
      <c r="B16691" s="1"/>
      <c r="C16691" s="1"/>
      <c r="D16691" s="1"/>
    </row>
    <row r="16692" spans="1:4" x14ac:dyDescent="0.3">
      <c r="A16692" s="1"/>
      <c r="B16692" s="1"/>
      <c r="C16692" s="1"/>
      <c r="D16692" s="1"/>
    </row>
    <row r="16693" spans="1:4" x14ac:dyDescent="0.3">
      <c r="A16693" s="1"/>
      <c r="B16693" s="1"/>
      <c r="C16693" s="1"/>
      <c r="D16693" s="1"/>
    </row>
    <row r="16694" spans="1:4" x14ac:dyDescent="0.3">
      <c r="A16694" s="1"/>
      <c r="B16694" s="1"/>
      <c r="C16694" s="1"/>
      <c r="D16694" s="1"/>
    </row>
    <row r="16695" spans="1:4" x14ac:dyDescent="0.3">
      <c r="A16695" s="1"/>
      <c r="B16695" s="1"/>
      <c r="C16695" s="1"/>
      <c r="D16695" s="1"/>
    </row>
    <row r="16696" spans="1:4" x14ac:dyDescent="0.3">
      <c r="A16696" s="1"/>
      <c r="B16696" s="1"/>
      <c r="C16696" s="1"/>
      <c r="D16696" s="1"/>
    </row>
    <row r="16697" spans="1:4" x14ac:dyDescent="0.3">
      <c r="A16697" s="1"/>
      <c r="B16697" s="1"/>
      <c r="C16697" s="1"/>
      <c r="D16697" s="1"/>
    </row>
    <row r="16698" spans="1:4" x14ac:dyDescent="0.3">
      <c r="A16698" s="1"/>
      <c r="B16698" s="1"/>
      <c r="C16698" s="1"/>
      <c r="D16698" s="1"/>
    </row>
    <row r="16699" spans="1:4" x14ac:dyDescent="0.3">
      <c r="A16699" s="1"/>
      <c r="B16699" s="1"/>
      <c r="C16699" s="1"/>
      <c r="D16699" s="1"/>
    </row>
    <row r="16700" spans="1:4" x14ac:dyDescent="0.3">
      <c r="A16700" s="1"/>
      <c r="B16700" s="1"/>
      <c r="C16700" s="1"/>
      <c r="D16700" s="1"/>
    </row>
    <row r="16701" spans="1:4" x14ac:dyDescent="0.3">
      <c r="A16701" s="1"/>
      <c r="B16701" s="1"/>
      <c r="C16701" s="1"/>
      <c r="D16701" s="1"/>
    </row>
    <row r="16702" spans="1:4" x14ac:dyDescent="0.3">
      <c r="A16702" s="1"/>
      <c r="B16702" s="1"/>
      <c r="C16702" s="1"/>
      <c r="D16702" s="1"/>
    </row>
    <row r="16703" spans="1:4" x14ac:dyDescent="0.3">
      <c r="A16703" s="1"/>
      <c r="B16703" s="1"/>
      <c r="C16703" s="1"/>
      <c r="D16703" s="1"/>
    </row>
    <row r="16704" spans="1:4" x14ac:dyDescent="0.3">
      <c r="A16704" s="1"/>
      <c r="B16704" s="1"/>
      <c r="C16704" s="1"/>
      <c r="D16704" s="1"/>
    </row>
    <row r="16705" spans="1:4" x14ac:dyDescent="0.3">
      <c r="A16705" s="1"/>
      <c r="B16705" s="1"/>
      <c r="C16705" s="1"/>
      <c r="D16705" s="1"/>
    </row>
    <row r="16706" spans="1:4" x14ac:dyDescent="0.3">
      <c r="A16706" s="1"/>
      <c r="B16706" s="1"/>
      <c r="C16706" s="1"/>
      <c r="D16706" s="1"/>
    </row>
    <row r="16707" spans="1:4" x14ac:dyDescent="0.3">
      <c r="A16707" s="1"/>
      <c r="B16707" s="1"/>
      <c r="C16707" s="1"/>
      <c r="D16707" s="1"/>
    </row>
    <row r="16708" spans="1:4" x14ac:dyDescent="0.3">
      <c r="A16708" s="1"/>
      <c r="B16708" s="1"/>
      <c r="C16708" s="1"/>
      <c r="D16708" s="1"/>
    </row>
    <row r="16709" spans="1:4" x14ac:dyDescent="0.3">
      <c r="A16709" s="1"/>
      <c r="B16709" s="1"/>
      <c r="C16709" s="1"/>
      <c r="D16709" s="1"/>
    </row>
    <row r="16710" spans="1:4" x14ac:dyDescent="0.3">
      <c r="A16710" s="1"/>
      <c r="B16710" s="1"/>
      <c r="C16710" s="1"/>
      <c r="D16710" s="1"/>
    </row>
    <row r="16711" spans="1:4" x14ac:dyDescent="0.3">
      <c r="A16711" s="1"/>
      <c r="B16711" s="1"/>
      <c r="C16711" s="1"/>
      <c r="D16711" s="1"/>
    </row>
    <row r="16712" spans="1:4" x14ac:dyDescent="0.3">
      <c r="A16712" s="1"/>
      <c r="B16712" s="1"/>
      <c r="C16712" s="1"/>
      <c r="D16712" s="1"/>
    </row>
    <row r="16713" spans="1:4" x14ac:dyDescent="0.3">
      <c r="A16713" s="1"/>
      <c r="B16713" s="1"/>
      <c r="C16713" s="1"/>
      <c r="D16713" s="1"/>
    </row>
    <row r="16714" spans="1:4" x14ac:dyDescent="0.3">
      <c r="A16714" s="1"/>
      <c r="B16714" s="1"/>
      <c r="C16714" s="1"/>
      <c r="D16714" s="1"/>
    </row>
    <row r="16715" spans="1:4" x14ac:dyDescent="0.3">
      <c r="A16715" s="1"/>
      <c r="B16715" s="1"/>
      <c r="C16715" s="1"/>
      <c r="D16715" s="1"/>
    </row>
    <row r="16716" spans="1:4" x14ac:dyDescent="0.3">
      <c r="A16716" s="1"/>
      <c r="B16716" s="1"/>
      <c r="C16716" s="1"/>
      <c r="D16716" s="1"/>
    </row>
    <row r="16717" spans="1:4" x14ac:dyDescent="0.3">
      <c r="A16717" s="1"/>
      <c r="B16717" s="1"/>
      <c r="C16717" s="1"/>
      <c r="D16717" s="1"/>
    </row>
    <row r="16718" spans="1:4" x14ac:dyDescent="0.3">
      <c r="A16718" s="1"/>
      <c r="B16718" s="1"/>
      <c r="C16718" s="1"/>
      <c r="D16718" s="1"/>
    </row>
    <row r="16719" spans="1:4" x14ac:dyDescent="0.3">
      <c r="A16719" s="1"/>
      <c r="B16719" s="1"/>
      <c r="C16719" s="1"/>
      <c r="D16719" s="1"/>
    </row>
    <row r="16720" spans="1:4" x14ac:dyDescent="0.3">
      <c r="A16720" s="1"/>
      <c r="B16720" s="1"/>
      <c r="C16720" s="1"/>
      <c r="D16720" s="1"/>
    </row>
    <row r="16721" spans="1:4" x14ac:dyDescent="0.3">
      <c r="A16721" s="1"/>
      <c r="B16721" s="1"/>
      <c r="C16721" s="1"/>
      <c r="D16721" s="1"/>
    </row>
    <row r="16722" spans="1:4" x14ac:dyDescent="0.3">
      <c r="A16722" s="1"/>
      <c r="B16722" s="1"/>
      <c r="C16722" s="1"/>
      <c r="D16722" s="1"/>
    </row>
    <row r="16723" spans="1:4" x14ac:dyDescent="0.3">
      <c r="A16723" s="1"/>
      <c r="B16723" s="1"/>
      <c r="C16723" s="1"/>
      <c r="D16723" s="1"/>
    </row>
    <row r="16724" spans="1:4" x14ac:dyDescent="0.3">
      <c r="A16724" s="1"/>
      <c r="B16724" s="1"/>
      <c r="C16724" s="1"/>
      <c r="D16724" s="1"/>
    </row>
    <row r="16725" spans="1:4" x14ac:dyDescent="0.3">
      <c r="A16725" s="1"/>
      <c r="B16725" s="1"/>
      <c r="C16725" s="1"/>
      <c r="D16725" s="1"/>
    </row>
    <row r="16726" spans="1:4" x14ac:dyDescent="0.3">
      <c r="A16726" s="1"/>
      <c r="B16726" s="1"/>
      <c r="C16726" s="1"/>
      <c r="D16726" s="1"/>
    </row>
    <row r="16727" spans="1:4" x14ac:dyDescent="0.3">
      <c r="A16727" s="1"/>
      <c r="B16727" s="1"/>
      <c r="C16727" s="1"/>
      <c r="D16727" s="1"/>
    </row>
    <row r="16728" spans="1:4" x14ac:dyDescent="0.3">
      <c r="A16728" s="1"/>
      <c r="B16728" s="1"/>
      <c r="C16728" s="1"/>
      <c r="D16728" s="1"/>
    </row>
    <row r="16729" spans="1:4" x14ac:dyDescent="0.3">
      <c r="A16729" s="1"/>
      <c r="B16729" s="1"/>
      <c r="C16729" s="1"/>
      <c r="D16729" s="1"/>
    </row>
    <row r="16730" spans="1:4" x14ac:dyDescent="0.3">
      <c r="A16730" s="1"/>
      <c r="B16730" s="1"/>
      <c r="C16730" s="1"/>
      <c r="D16730" s="1"/>
    </row>
    <row r="16731" spans="1:4" x14ac:dyDescent="0.3">
      <c r="A16731" s="1"/>
      <c r="B16731" s="1"/>
      <c r="C16731" s="1"/>
      <c r="D16731" s="1"/>
    </row>
    <row r="16732" spans="1:4" x14ac:dyDescent="0.3">
      <c r="A16732" s="1"/>
      <c r="B16732" s="1"/>
      <c r="C16732" s="1"/>
      <c r="D16732" s="1"/>
    </row>
    <row r="16733" spans="1:4" x14ac:dyDescent="0.3">
      <c r="A16733" s="1"/>
      <c r="B16733" s="1"/>
      <c r="C16733" s="1"/>
      <c r="D16733" s="1"/>
    </row>
    <row r="16734" spans="1:4" x14ac:dyDescent="0.3">
      <c r="A16734" s="1"/>
      <c r="B16734" s="1"/>
      <c r="C16734" s="1"/>
      <c r="D16734" s="1"/>
    </row>
    <row r="16735" spans="1:4" x14ac:dyDescent="0.3">
      <c r="A16735" s="1"/>
      <c r="B16735" s="1"/>
      <c r="C16735" s="1"/>
      <c r="D16735" s="1"/>
    </row>
    <row r="16736" spans="1:4" x14ac:dyDescent="0.3">
      <c r="A16736" s="1"/>
      <c r="B16736" s="1"/>
      <c r="C16736" s="1"/>
      <c r="D16736" s="1"/>
    </row>
    <row r="16737" spans="1:4" x14ac:dyDescent="0.3">
      <c r="A16737" s="1"/>
      <c r="B16737" s="1"/>
      <c r="C16737" s="1"/>
      <c r="D16737" s="1"/>
    </row>
    <row r="16738" spans="1:4" x14ac:dyDescent="0.3">
      <c r="A16738" s="1"/>
      <c r="B16738" s="1"/>
      <c r="C16738" s="1"/>
      <c r="D16738" s="1"/>
    </row>
    <row r="16739" spans="1:4" x14ac:dyDescent="0.3">
      <c r="A16739" s="1"/>
      <c r="B16739" s="1"/>
      <c r="C16739" s="1"/>
      <c r="D16739" s="1"/>
    </row>
    <row r="16740" spans="1:4" x14ac:dyDescent="0.3">
      <c r="A16740" s="1"/>
      <c r="B16740" s="1"/>
      <c r="C16740" s="1"/>
      <c r="D16740" s="1"/>
    </row>
    <row r="16741" spans="1:4" x14ac:dyDescent="0.3">
      <c r="A16741" s="1"/>
      <c r="B16741" s="1"/>
      <c r="C16741" s="1"/>
      <c r="D16741" s="1"/>
    </row>
    <row r="16742" spans="1:4" x14ac:dyDescent="0.3">
      <c r="A16742" s="1"/>
      <c r="B16742" s="1"/>
      <c r="C16742" s="1"/>
      <c r="D16742" s="1"/>
    </row>
    <row r="16743" spans="1:4" x14ac:dyDescent="0.3">
      <c r="A16743" s="1"/>
      <c r="B16743" s="1"/>
      <c r="C16743" s="1"/>
      <c r="D16743" s="1"/>
    </row>
    <row r="16744" spans="1:4" x14ac:dyDescent="0.3">
      <c r="A16744" s="1"/>
      <c r="B16744" s="1"/>
      <c r="C16744" s="1"/>
      <c r="D16744" s="1"/>
    </row>
    <row r="16745" spans="1:4" x14ac:dyDescent="0.3">
      <c r="A16745" s="1"/>
      <c r="B16745" s="1"/>
      <c r="C16745" s="1"/>
      <c r="D16745" s="1"/>
    </row>
    <row r="16746" spans="1:4" x14ac:dyDescent="0.3">
      <c r="A16746" s="1"/>
      <c r="B16746" s="1"/>
      <c r="C16746" s="1"/>
      <c r="D16746" s="1"/>
    </row>
    <row r="16747" spans="1:4" x14ac:dyDescent="0.3">
      <c r="A16747" s="1"/>
      <c r="B16747" s="1"/>
      <c r="C16747" s="1"/>
      <c r="D16747" s="1"/>
    </row>
    <row r="16748" spans="1:4" x14ac:dyDescent="0.3">
      <c r="A16748" s="1"/>
      <c r="B16748" s="1"/>
      <c r="C16748" s="1"/>
      <c r="D16748" s="1"/>
    </row>
    <row r="16749" spans="1:4" x14ac:dyDescent="0.3">
      <c r="A16749" s="1"/>
      <c r="B16749" s="1"/>
      <c r="C16749" s="1"/>
      <c r="D16749" s="1"/>
    </row>
    <row r="16750" spans="1:4" x14ac:dyDescent="0.3">
      <c r="A16750" s="1"/>
      <c r="B16750" s="1"/>
      <c r="C16750" s="1"/>
      <c r="D16750" s="1"/>
    </row>
    <row r="16751" spans="1:4" x14ac:dyDescent="0.3">
      <c r="A16751" s="1"/>
      <c r="B16751" s="1"/>
      <c r="C16751" s="1"/>
      <c r="D16751" s="1"/>
    </row>
    <row r="16752" spans="1:4" x14ac:dyDescent="0.3">
      <c r="A16752" s="1"/>
      <c r="B16752" s="1"/>
      <c r="C16752" s="1"/>
      <c r="D16752" s="1"/>
    </row>
    <row r="16753" spans="1:4" x14ac:dyDescent="0.3">
      <c r="A16753" s="1"/>
      <c r="B16753" s="1"/>
      <c r="C16753" s="1"/>
      <c r="D16753" s="1"/>
    </row>
    <row r="16754" spans="1:4" x14ac:dyDescent="0.3">
      <c r="A16754" s="1"/>
      <c r="B16754" s="1"/>
      <c r="C16754" s="1"/>
      <c r="D16754" s="1"/>
    </row>
    <row r="16755" spans="1:4" x14ac:dyDescent="0.3">
      <c r="A16755" s="1"/>
      <c r="B16755" s="1"/>
      <c r="C16755" s="1"/>
      <c r="D16755" s="1"/>
    </row>
    <row r="16756" spans="1:4" x14ac:dyDescent="0.3">
      <c r="A16756" s="1"/>
      <c r="B16756" s="1"/>
      <c r="C16756" s="1"/>
      <c r="D16756" s="1"/>
    </row>
    <row r="16757" spans="1:4" x14ac:dyDescent="0.3">
      <c r="A16757" s="1"/>
      <c r="B16757" s="1"/>
      <c r="C16757" s="1"/>
      <c r="D16757" s="1"/>
    </row>
    <row r="16758" spans="1:4" x14ac:dyDescent="0.3">
      <c r="A16758" s="1"/>
      <c r="B16758" s="1"/>
      <c r="C16758" s="1"/>
      <c r="D16758" s="1"/>
    </row>
    <row r="16759" spans="1:4" x14ac:dyDescent="0.3">
      <c r="A16759" s="1"/>
      <c r="B16759" s="1"/>
      <c r="C16759" s="1"/>
      <c r="D16759" s="1"/>
    </row>
    <row r="16760" spans="1:4" x14ac:dyDescent="0.3">
      <c r="A16760" s="1"/>
      <c r="B16760" s="1"/>
      <c r="C16760" s="1"/>
      <c r="D16760" s="1"/>
    </row>
    <row r="16761" spans="1:4" x14ac:dyDescent="0.3">
      <c r="A16761" s="1"/>
      <c r="B16761" s="1"/>
      <c r="C16761" s="1"/>
      <c r="D16761" s="1"/>
    </row>
    <row r="16762" spans="1:4" x14ac:dyDescent="0.3">
      <c r="A16762" s="1"/>
      <c r="B16762" s="1"/>
      <c r="C16762" s="1"/>
      <c r="D16762" s="1"/>
    </row>
    <row r="16763" spans="1:4" x14ac:dyDescent="0.3">
      <c r="A16763" s="1"/>
      <c r="B16763" s="1"/>
      <c r="C16763" s="1"/>
      <c r="D16763" s="1"/>
    </row>
    <row r="16764" spans="1:4" x14ac:dyDescent="0.3">
      <c r="A16764" s="1"/>
      <c r="B16764" s="1"/>
      <c r="C16764" s="1"/>
      <c r="D16764" s="1"/>
    </row>
    <row r="16765" spans="1:4" x14ac:dyDescent="0.3">
      <c r="A16765" s="1"/>
      <c r="B16765" s="1"/>
      <c r="C16765" s="1"/>
      <c r="D16765" s="1"/>
    </row>
    <row r="16766" spans="1:4" x14ac:dyDescent="0.3">
      <c r="A16766" s="1"/>
      <c r="B16766" s="1"/>
      <c r="C16766" s="1"/>
      <c r="D16766" s="1"/>
    </row>
    <row r="16767" spans="1:4" x14ac:dyDescent="0.3">
      <c r="A16767" s="1"/>
      <c r="B16767" s="1"/>
      <c r="C16767" s="1"/>
      <c r="D16767" s="1"/>
    </row>
    <row r="16768" spans="1:4" x14ac:dyDescent="0.3">
      <c r="A16768" s="1"/>
      <c r="B16768" s="1"/>
      <c r="C16768" s="1"/>
      <c r="D16768" s="1"/>
    </row>
    <row r="16769" spans="1:4" x14ac:dyDescent="0.3">
      <c r="A16769" s="1"/>
      <c r="B16769" s="1"/>
      <c r="C16769" s="1"/>
      <c r="D16769" s="1"/>
    </row>
    <row r="16770" spans="1:4" x14ac:dyDescent="0.3">
      <c r="A16770" s="1"/>
      <c r="B16770" s="1"/>
      <c r="C16770" s="1"/>
      <c r="D16770" s="1"/>
    </row>
    <row r="16771" spans="1:4" x14ac:dyDescent="0.3">
      <c r="A16771" s="1"/>
      <c r="B16771" s="1"/>
      <c r="C16771" s="1"/>
      <c r="D16771" s="1"/>
    </row>
    <row r="16772" spans="1:4" x14ac:dyDescent="0.3">
      <c r="A16772" s="1"/>
      <c r="B16772" s="1"/>
      <c r="C16772" s="1"/>
      <c r="D16772" s="1"/>
    </row>
    <row r="16773" spans="1:4" x14ac:dyDescent="0.3">
      <c r="A16773" s="1"/>
      <c r="B16773" s="1"/>
      <c r="C16773" s="1"/>
      <c r="D16773" s="1"/>
    </row>
    <row r="16774" spans="1:4" x14ac:dyDescent="0.3">
      <c r="A16774" s="1"/>
      <c r="B16774" s="1"/>
      <c r="C16774" s="1"/>
      <c r="D16774" s="1"/>
    </row>
    <row r="16775" spans="1:4" x14ac:dyDescent="0.3">
      <c r="A16775" s="1"/>
      <c r="B16775" s="1"/>
      <c r="C16775" s="1"/>
      <c r="D16775" s="1"/>
    </row>
    <row r="16776" spans="1:4" x14ac:dyDescent="0.3">
      <c r="A16776" s="1"/>
      <c r="B16776" s="1"/>
      <c r="C16776" s="1"/>
      <c r="D16776" s="1"/>
    </row>
    <row r="16777" spans="1:4" x14ac:dyDescent="0.3">
      <c r="A16777" s="1"/>
      <c r="B16777" s="1"/>
      <c r="C16777" s="1"/>
      <c r="D16777" s="1"/>
    </row>
    <row r="16778" spans="1:4" x14ac:dyDescent="0.3">
      <c r="A16778" s="1"/>
      <c r="B16778" s="1"/>
      <c r="C16778" s="1"/>
      <c r="D16778" s="1"/>
    </row>
    <row r="16779" spans="1:4" x14ac:dyDescent="0.3">
      <c r="A16779" s="1"/>
      <c r="B16779" s="1"/>
      <c r="C16779" s="1"/>
      <c r="D16779" s="1"/>
    </row>
    <row r="16780" spans="1:4" x14ac:dyDescent="0.3">
      <c r="A16780" s="1"/>
      <c r="B16780" s="1"/>
      <c r="C16780" s="1"/>
      <c r="D16780" s="1"/>
    </row>
    <row r="16781" spans="1:4" x14ac:dyDescent="0.3">
      <c r="A16781" s="1"/>
      <c r="B16781" s="1"/>
      <c r="C16781" s="1"/>
      <c r="D16781" s="1"/>
    </row>
    <row r="16782" spans="1:4" x14ac:dyDescent="0.3">
      <c r="A16782" s="1"/>
      <c r="B16782" s="1"/>
      <c r="C16782" s="1"/>
      <c r="D16782" s="1"/>
    </row>
    <row r="16783" spans="1:4" x14ac:dyDescent="0.3">
      <c r="A16783" s="1"/>
      <c r="B16783" s="1"/>
      <c r="C16783" s="1"/>
      <c r="D16783" s="1"/>
    </row>
    <row r="16784" spans="1:4" x14ac:dyDescent="0.3">
      <c r="A16784" s="1"/>
      <c r="B16784" s="1"/>
      <c r="C16784" s="1"/>
      <c r="D16784" s="1"/>
    </row>
    <row r="16785" spans="1:4" x14ac:dyDescent="0.3">
      <c r="A16785" s="1"/>
      <c r="B16785" s="1"/>
      <c r="C16785" s="1"/>
      <c r="D16785" s="1"/>
    </row>
    <row r="16786" spans="1:4" x14ac:dyDescent="0.3">
      <c r="A16786" s="1"/>
      <c r="B16786" s="1"/>
      <c r="C16786" s="1"/>
      <c r="D16786" s="1"/>
    </row>
    <row r="16787" spans="1:4" x14ac:dyDescent="0.3">
      <c r="A16787" s="1"/>
      <c r="B16787" s="1"/>
      <c r="C16787" s="1"/>
      <c r="D16787" s="1"/>
    </row>
    <row r="16788" spans="1:4" x14ac:dyDescent="0.3">
      <c r="A16788" s="1"/>
      <c r="B16788" s="1"/>
      <c r="C16788" s="1"/>
      <c r="D16788" s="1"/>
    </row>
    <row r="16789" spans="1:4" x14ac:dyDescent="0.3">
      <c r="A16789" s="1"/>
      <c r="B16789" s="1"/>
      <c r="C16789" s="1"/>
      <c r="D16789" s="1"/>
    </row>
    <row r="16790" spans="1:4" x14ac:dyDescent="0.3">
      <c r="A16790" s="1"/>
      <c r="B16790" s="1"/>
      <c r="C16790" s="1"/>
      <c r="D16790" s="1"/>
    </row>
    <row r="16791" spans="1:4" x14ac:dyDescent="0.3">
      <c r="A16791" s="1"/>
      <c r="B16791" s="1"/>
      <c r="C16791" s="1"/>
      <c r="D16791" s="1"/>
    </row>
    <row r="16792" spans="1:4" x14ac:dyDescent="0.3">
      <c r="A16792" s="1"/>
      <c r="B16792" s="1"/>
      <c r="C16792" s="1"/>
      <c r="D16792" s="1"/>
    </row>
    <row r="16793" spans="1:4" x14ac:dyDescent="0.3">
      <c r="A16793" s="1"/>
      <c r="B16793" s="1"/>
      <c r="C16793" s="1"/>
      <c r="D16793" s="1"/>
    </row>
    <row r="16794" spans="1:4" x14ac:dyDescent="0.3">
      <c r="A16794" s="1"/>
      <c r="B16794" s="1"/>
      <c r="C16794" s="1"/>
      <c r="D16794" s="1"/>
    </row>
    <row r="16795" spans="1:4" x14ac:dyDescent="0.3">
      <c r="A16795" s="1"/>
      <c r="B16795" s="1"/>
      <c r="C16795" s="1"/>
      <c r="D16795" s="1"/>
    </row>
    <row r="16796" spans="1:4" x14ac:dyDescent="0.3">
      <c r="A16796" s="1"/>
      <c r="B16796" s="1"/>
      <c r="C16796" s="1"/>
      <c r="D16796" s="1"/>
    </row>
    <row r="16797" spans="1:4" x14ac:dyDescent="0.3">
      <c r="A16797" s="1"/>
      <c r="B16797" s="1"/>
      <c r="C16797" s="1"/>
      <c r="D16797" s="1"/>
    </row>
    <row r="16798" spans="1:4" x14ac:dyDescent="0.3">
      <c r="A16798" s="1"/>
      <c r="B16798" s="1"/>
      <c r="C16798" s="1"/>
      <c r="D16798" s="1"/>
    </row>
    <row r="16799" spans="1:4" x14ac:dyDescent="0.3">
      <c r="A16799" s="1"/>
      <c r="B16799" s="1"/>
      <c r="C16799" s="1"/>
      <c r="D16799" s="1"/>
    </row>
    <row r="16800" spans="1:4" x14ac:dyDescent="0.3">
      <c r="A16800" s="1"/>
      <c r="B16800" s="1"/>
      <c r="C16800" s="1"/>
      <c r="D16800" s="1"/>
    </row>
    <row r="16801" spans="1:4" x14ac:dyDescent="0.3">
      <c r="A16801" s="1"/>
      <c r="B16801" s="1"/>
      <c r="C16801" s="1"/>
      <c r="D16801" s="1"/>
    </row>
    <row r="16802" spans="1:4" x14ac:dyDescent="0.3">
      <c r="A16802" s="1"/>
      <c r="B16802" s="1"/>
      <c r="C16802" s="1"/>
      <c r="D16802" s="1"/>
    </row>
    <row r="16803" spans="1:4" x14ac:dyDescent="0.3">
      <c r="A16803" s="1"/>
      <c r="B16803" s="1"/>
      <c r="C16803" s="1"/>
      <c r="D16803" s="1"/>
    </row>
    <row r="16804" spans="1:4" x14ac:dyDescent="0.3">
      <c r="A16804" s="1"/>
      <c r="B16804" s="1"/>
      <c r="C16804" s="1"/>
      <c r="D16804" s="1"/>
    </row>
    <row r="16805" spans="1:4" x14ac:dyDescent="0.3">
      <c r="A16805" s="1"/>
      <c r="B16805" s="1"/>
      <c r="C16805" s="1"/>
      <c r="D16805" s="1"/>
    </row>
    <row r="16806" spans="1:4" x14ac:dyDescent="0.3">
      <c r="A16806" s="1"/>
      <c r="B16806" s="1"/>
      <c r="C16806" s="1"/>
      <c r="D16806" s="1"/>
    </row>
    <row r="16807" spans="1:4" x14ac:dyDescent="0.3">
      <c r="A16807" s="1"/>
      <c r="B16807" s="1"/>
      <c r="C16807" s="1"/>
      <c r="D16807" s="1"/>
    </row>
    <row r="16808" spans="1:4" x14ac:dyDescent="0.3">
      <c r="A16808" s="1"/>
      <c r="B16808" s="1"/>
      <c r="C16808" s="1"/>
      <c r="D16808" s="1"/>
    </row>
    <row r="16809" spans="1:4" x14ac:dyDescent="0.3">
      <c r="A16809" s="1"/>
      <c r="B16809" s="1"/>
      <c r="C16809" s="1"/>
      <c r="D16809" s="1"/>
    </row>
    <row r="16810" spans="1:4" x14ac:dyDescent="0.3">
      <c r="A16810" s="1"/>
      <c r="B16810" s="1"/>
      <c r="C16810" s="1"/>
      <c r="D16810" s="1"/>
    </row>
    <row r="16811" spans="1:4" x14ac:dyDescent="0.3">
      <c r="A16811" s="1"/>
      <c r="B16811" s="1"/>
      <c r="C16811" s="1"/>
      <c r="D16811" s="1"/>
    </row>
    <row r="16812" spans="1:4" x14ac:dyDescent="0.3">
      <c r="A16812" s="1"/>
      <c r="B16812" s="1"/>
      <c r="C16812" s="1"/>
      <c r="D16812" s="1"/>
    </row>
    <row r="16813" spans="1:4" x14ac:dyDescent="0.3">
      <c r="A16813" s="1"/>
      <c r="B16813" s="1"/>
      <c r="C16813" s="1"/>
      <c r="D16813" s="1"/>
    </row>
    <row r="16814" spans="1:4" x14ac:dyDescent="0.3">
      <c r="A16814" s="1"/>
      <c r="B16814" s="1"/>
      <c r="C16814" s="1"/>
      <c r="D16814" s="1"/>
    </row>
    <row r="16815" spans="1:4" x14ac:dyDescent="0.3">
      <c r="A16815" s="1"/>
      <c r="B16815" s="1"/>
      <c r="C16815" s="1"/>
      <c r="D16815" s="1"/>
    </row>
    <row r="16816" spans="1:4" x14ac:dyDescent="0.3">
      <c r="A16816" s="1"/>
      <c r="B16816" s="1"/>
      <c r="C16816" s="1"/>
      <c r="D16816" s="1"/>
    </row>
    <row r="16817" spans="1:4" x14ac:dyDescent="0.3">
      <c r="A16817" s="1"/>
      <c r="B16817" s="1"/>
      <c r="C16817" s="1"/>
      <c r="D16817" s="1"/>
    </row>
    <row r="16818" spans="1:4" x14ac:dyDescent="0.3">
      <c r="A16818" s="1"/>
      <c r="B16818" s="1"/>
      <c r="C16818" s="1"/>
      <c r="D16818" s="1"/>
    </row>
    <row r="16819" spans="1:4" x14ac:dyDescent="0.3">
      <c r="A16819" s="1"/>
      <c r="B16819" s="1"/>
      <c r="C16819" s="1"/>
      <c r="D16819" s="1"/>
    </row>
    <row r="16820" spans="1:4" x14ac:dyDescent="0.3">
      <c r="A16820" s="1"/>
      <c r="B16820" s="1"/>
      <c r="C16820" s="1"/>
      <c r="D16820" s="1"/>
    </row>
    <row r="16821" spans="1:4" x14ac:dyDescent="0.3">
      <c r="A16821" s="1"/>
      <c r="B16821" s="1"/>
      <c r="C16821" s="1"/>
      <c r="D16821" s="1"/>
    </row>
    <row r="16822" spans="1:4" x14ac:dyDescent="0.3">
      <c r="A16822" s="1"/>
      <c r="B16822" s="1"/>
      <c r="C16822" s="1"/>
      <c r="D16822" s="1"/>
    </row>
    <row r="16823" spans="1:4" x14ac:dyDescent="0.3">
      <c r="A16823" s="1"/>
      <c r="B16823" s="1"/>
      <c r="C16823" s="1"/>
      <c r="D16823" s="1"/>
    </row>
    <row r="16824" spans="1:4" x14ac:dyDescent="0.3">
      <c r="A16824" s="1"/>
      <c r="B16824" s="1"/>
      <c r="C16824" s="1"/>
      <c r="D16824" s="1"/>
    </row>
    <row r="16825" spans="1:4" x14ac:dyDescent="0.3">
      <c r="A16825" s="1"/>
      <c r="B16825" s="1"/>
      <c r="C16825" s="1"/>
      <c r="D16825" s="1"/>
    </row>
    <row r="16826" spans="1:4" x14ac:dyDescent="0.3">
      <c r="A16826" s="1"/>
      <c r="B16826" s="1"/>
      <c r="C16826" s="1"/>
      <c r="D16826" s="1"/>
    </row>
    <row r="16827" spans="1:4" x14ac:dyDescent="0.3">
      <c r="A16827" s="1"/>
      <c r="B16827" s="1"/>
      <c r="C16827" s="1"/>
      <c r="D16827" s="1"/>
    </row>
    <row r="16828" spans="1:4" x14ac:dyDescent="0.3">
      <c r="A16828" s="1"/>
      <c r="B16828" s="1"/>
      <c r="C16828" s="1"/>
      <c r="D16828" s="1"/>
    </row>
    <row r="16829" spans="1:4" x14ac:dyDescent="0.3">
      <c r="A16829" s="1"/>
      <c r="B16829" s="1"/>
      <c r="C16829" s="1"/>
      <c r="D16829" s="1"/>
    </row>
    <row r="16830" spans="1:4" x14ac:dyDescent="0.3">
      <c r="A16830" s="1"/>
      <c r="B16830" s="1"/>
      <c r="C16830" s="1"/>
      <c r="D16830" s="1"/>
    </row>
    <row r="16831" spans="1:4" x14ac:dyDescent="0.3">
      <c r="A16831" s="1"/>
      <c r="B16831" s="1"/>
      <c r="C16831" s="1"/>
      <c r="D16831" s="1"/>
    </row>
    <row r="16832" spans="1:4" x14ac:dyDescent="0.3">
      <c r="A16832" s="1"/>
      <c r="B16832" s="1"/>
      <c r="C16832" s="1"/>
      <c r="D16832" s="1"/>
    </row>
    <row r="16833" spans="1:4" x14ac:dyDescent="0.3">
      <c r="A16833" s="1"/>
      <c r="B16833" s="1"/>
      <c r="C16833" s="1"/>
      <c r="D16833" s="1"/>
    </row>
    <row r="16834" spans="1:4" x14ac:dyDescent="0.3">
      <c r="A16834" s="1"/>
      <c r="B16834" s="1"/>
      <c r="C16834" s="1"/>
      <c r="D16834" s="1"/>
    </row>
    <row r="16835" spans="1:4" x14ac:dyDescent="0.3">
      <c r="A16835" s="1"/>
      <c r="B16835" s="1"/>
      <c r="C16835" s="1"/>
      <c r="D16835" s="1"/>
    </row>
    <row r="16836" spans="1:4" x14ac:dyDescent="0.3">
      <c r="A16836" s="1"/>
      <c r="B16836" s="1"/>
      <c r="C16836" s="1"/>
      <c r="D16836" s="1"/>
    </row>
    <row r="16837" spans="1:4" x14ac:dyDescent="0.3">
      <c r="A16837" s="1"/>
      <c r="B16837" s="1"/>
      <c r="C16837" s="1"/>
      <c r="D16837" s="1"/>
    </row>
    <row r="16838" spans="1:4" x14ac:dyDescent="0.3">
      <c r="A16838" s="1"/>
      <c r="B16838" s="1"/>
      <c r="C16838" s="1"/>
      <c r="D16838" s="1"/>
    </row>
    <row r="16839" spans="1:4" x14ac:dyDescent="0.3">
      <c r="A16839" s="1"/>
      <c r="B16839" s="1"/>
      <c r="C16839" s="1"/>
      <c r="D16839" s="1"/>
    </row>
    <row r="16840" spans="1:4" x14ac:dyDescent="0.3">
      <c r="A16840" s="1"/>
      <c r="B16840" s="1"/>
      <c r="C16840" s="1"/>
      <c r="D16840" s="1"/>
    </row>
    <row r="16841" spans="1:4" x14ac:dyDescent="0.3">
      <c r="A16841" s="1"/>
      <c r="B16841" s="1"/>
      <c r="C16841" s="1"/>
      <c r="D16841" s="1"/>
    </row>
    <row r="16842" spans="1:4" x14ac:dyDescent="0.3">
      <c r="A16842" s="1"/>
      <c r="B16842" s="1"/>
      <c r="C16842" s="1"/>
      <c r="D16842" s="1"/>
    </row>
    <row r="16843" spans="1:4" x14ac:dyDescent="0.3">
      <c r="A16843" s="1"/>
      <c r="B16843" s="1"/>
      <c r="C16843" s="1"/>
      <c r="D16843" s="1"/>
    </row>
    <row r="16844" spans="1:4" x14ac:dyDescent="0.3">
      <c r="A16844" s="1"/>
      <c r="B16844" s="1"/>
      <c r="C16844" s="1"/>
      <c r="D16844" s="1"/>
    </row>
    <row r="16845" spans="1:4" x14ac:dyDescent="0.3">
      <c r="A16845" s="1"/>
      <c r="B16845" s="1"/>
      <c r="C16845" s="1"/>
      <c r="D16845" s="1"/>
    </row>
    <row r="16846" spans="1:4" x14ac:dyDescent="0.3">
      <c r="A16846" s="1"/>
      <c r="B16846" s="1"/>
      <c r="C16846" s="1"/>
      <c r="D16846" s="1"/>
    </row>
    <row r="16847" spans="1:4" x14ac:dyDescent="0.3">
      <c r="A16847" s="1"/>
      <c r="B16847" s="1"/>
      <c r="C16847" s="1"/>
      <c r="D16847" s="1"/>
    </row>
    <row r="16848" spans="1:4" x14ac:dyDescent="0.3">
      <c r="A16848" s="1"/>
      <c r="B16848" s="1"/>
      <c r="C16848" s="1"/>
      <c r="D16848" s="1"/>
    </row>
    <row r="16849" spans="1:4" x14ac:dyDescent="0.3">
      <c r="A16849" s="1"/>
      <c r="B16849" s="1"/>
      <c r="C16849" s="1"/>
      <c r="D16849" s="1"/>
    </row>
    <row r="16850" spans="1:4" x14ac:dyDescent="0.3">
      <c r="A16850" s="1"/>
      <c r="B16850" s="1"/>
      <c r="C16850" s="1"/>
      <c r="D16850" s="1"/>
    </row>
    <row r="16851" spans="1:4" x14ac:dyDescent="0.3">
      <c r="A16851" s="1"/>
      <c r="B16851" s="1"/>
      <c r="C16851" s="1"/>
      <c r="D16851" s="1"/>
    </row>
    <row r="16852" spans="1:4" x14ac:dyDescent="0.3">
      <c r="A16852" s="1"/>
      <c r="B16852" s="1"/>
      <c r="C16852" s="1"/>
      <c r="D16852" s="1"/>
    </row>
    <row r="16853" spans="1:4" x14ac:dyDescent="0.3">
      <c r="A16853" s="1"/>
      <c r="B16853" s="1"/>
      <c r="C16853" s="1"/>
      <c r="D16853" s="1"/>
    </row>
    <row r="16854" spans="1:4" x14ac:dyDescent="0.3">
      <c r="A16854" s="1"/>
      <c r="B16854" s="1"/>
      <c r="C16854" s="1"/>
      <c r="D16854" s="1"/>
    </row>
    <row r="16855" spans="1:4" x14ac:dyDescent="0.3">
      <c r="A16855" s="1"/>
      <c r="B16855" s="1"/>
      <c r="C16855" s="1"/>
      <c r="D16855" s="1"/>
    </row>
    <row r="16856" spans="1:4" x14ac:dyDescent="0.3">
      <c r="A16856" s="1"/>
      <c r="B16856" s="1"/>
      <c r="C16856" s="1"/>
      <c r="D16856" s="1"/>
    </row>
    <row r="16857" spans="1:4" x14ac:dyDescent="0.3">
      <c r="A16857" s="1"/>
      <c r="B16857" s="1"/>
      <c r="C16857" s="1"/>
      <c r="D16857" s="1"/>
    </row>
    <row r="16858" spans="1:4" x14ac:dyDescent="0.3">
      <c r="A16858" s="1"/>
      <c r="B16858" s="1"/>
      <c r="C16858" s="1"/>
      <c r="D16858" s="1"/>
    </row>
    <row r="16859" spans="1:4" x14ac:dyDescent="0.3">
      <c r="A16859" s="1"/>
      <c r="B16859" s="1"/>
      <c r="C16859" s="1"/>
      <c r="D16859" s="1"/>
    </row>
    <row r="16860" spans="1:4" x14ac:dyDescent="0.3">
      <c r="A16860" s="1"/>
      <c r="B16860" s="1"/>
      <c r="C16860" s="1"/>
      <c r="D16860" s="1"/>
    </row>
    <row r="16861" spans="1:4" x14ac:dyDescent="0.3">
      <c r="A16861" s="1"/>
      <c r="B16861" s="1"/>
      <c r="C16861" s="1"/>
      <c r="D16861" s="1"/>
    </row>
    <row r="16862" spans="1:4" x14ac:dyDescent="0.3">
      <c r="A16862" s="1"/>
      <c r="B16862" s="1"/>
      <c r="C16862" s="1"/>
      <c r="D16862" s="1"/>
    </row>
    <row r="16863" spans="1:4" x14ac:dyDescent="0.3">
      <c r="A16863" s="1"/>
      <c r="B16863" s="1"/>
      <c r="C16863" s="1"/>
      <c r="D16863" s="1"/>
    </row>
    <row r="16864" spans="1:4" x14ac:dyDescent="0.3">
      <c r="A16864" s="1"/>
      <c r="B16864" s="1"/>
      <c r="C16864" s="1"/>
      <c r="D16864" s="1"/>
    </row>
    <row r="16865" spans="1:4" x14ac:dyDescent="0.3">
      <c r="A16865" s="1"/>
      <c r="B16865" s="1"/>
      <c r="C16865" s="1"/>
      <c r="D16865" s="1"/>
    </row>
    <row r="16866" spans="1:4" x14ac:dyDescent="0.3">
      <c r="A16866" s="1"/>
      <c r="B16866" s="1"/>
      <c r="C16866" s="1"/>
      <c r="D16866" s="1"/>
    </row>
    <row r="16867" spans="1:4" x14ac:dyDescent="0.3">
      <c r="A16867" s="1"/>
      <c r="B16867" s="1"/>
      <c r="C16867" s="1"/>
      <c r="D16867" s="1"/>
    </row>
    <row r="16868" spans="1:4" x14ac:dyDescent="0.3">
      <c r="A16868" s="1"/>
      <c r="B16868" s="1"/>
      <c r="C16868" s="1"/>
      <c r="D16868" s="1"/>
    </row>
    <row r="16869" spans="1:4" x14ac:dyDescent="0.3">
      <c r="A16869" s="1"/>
      <c r="B16869" s="1"/>
      <c r="C16869" s="1"/>
      <c r="D16869" s="1"/>
    </row>
    <row r="16870" spans="1:4" x14ac:dyDescent="0.3">
      <c r="A16870" s="1"/>
      <c r="B16870" s="1"/>
      <c r="C16870" s="1"/>
      <c r="D16870" s="1"/>
    </row>
    <row r="16871" spans="1:4" x14ac:dyDescent="0.3">
      <c r="A16871" s="1"/>
      <c r="B16871" s="1"/>
      <c r="C16871" s="1"/>
      <c r="D16871" s="1"/>
    </row>
    <row r="16872" spans="1:4" x14ac:dyDescent="0.3">
      <c r="A16872" s="1"/>
      <c r="B16872" s="1"/>
      <c r="C16872" s="1"/>
      <c r="D16872" s="1"/>
    </row>
    <row r="16873" spans="1:4" x14ac:dyDescent="0.3">
      <c r="A16873" s="1"/>
      <c r="B16873" s="1"/>
      <c r="C16873" s="1"/>
      <c r="D16873" s="1"/>
    </row>
    <row r="16874" spans="1:4" x14ac:dyDescent="0.3">
      <c r="A16874" s="1"/>
      <c r="B16874" s="1"/>
      <c r="C16874" s="1"/>
      <c r="D16874" s="1"/>
    </row>
    <row r="16875" spans="1:4" x14ac:dyDescent="0.3">
      <c r="A16875" s="1"/>
      <c r="B16875" s="1"/>
      <c r="C16875" s="1"/>
      <c r="D16875" s="1"/>
    </row>
    <row r="16876" spans="1:4" x14ac:dyDescent="0.3">
      <c r="A16876" s="1"/>
      <c r="B16876" s="1"/>
      <c r="C16876" s="1"/>
      <c r="D16876" s="1"/>
    </row>
    <row r="16877" spans="1:4" x14ac:dyDescent="0.3">
      <c r="A16877" s="1"/>
      <c r="B16877" s="1"/>
      <c r="C16877" s="1"/>
      <c r="D16877" s="1"/>
    </row>
    <row r="16878" spans="1:4" x14ac:dyDescent="0.3">
      <c r="A16878" s="1"/>
      <c r="B16878" s="1"/>
      <c r="C16878" s="1"/>
      <c r="D16878" s="1"/>
    </row>
    <row r="16879" spans="1:4" x14ac:dyDescent="0.3">
      <c r="A16879" s="1"/>
      <c r="B16879" s="1"/>
      <c r="C16879" s="1"/>
      <c r="D16879" s="1"/>
    </row>
    <row r="16880" spans="1:4" x14ac:dyDescent="0.3">
      <c r="A16880" s="1"/>
      <c r="B16880" s="1"/>
      <c r="C16880" s="1"/>
      <c r="D16880" s="1"/>
    </row>
    <row r="16881" spans="1:4" x14ac:dyDescent="0.3">
      <c r="A16881" s="1"/>
      <c r="B16881" s="1"/>
      <c r="C16881" s="1"/>
      <c r="D16881" s="1"/>
    </row>
    <row r="16882" spans="1:4" x14ac:dyDescent="0.3">
      <c r="A16882" s="1"/>
      <c r="B16882" s="1"/>
      <c r="C16882" s="1"/>
      <c r="D16882" s="1"/>
    </row>
    <row r="16883" spans="1:4" x14ac:dyDescent="0.3">
      <c r="A16883" s="1"/>
      <c r="B16883" s="1"/>
      <c r="C16883" s="1"/>
      <c r="D16883" s="1"/>
    </row>
    <row r="16884" spans="1:4" x14ac:dyDescent="0.3">
      <c r="A16884" s="1"/>
      <c r="B16884" s="1"/>
      <c r="C16884" s="1"/>
      <c r="D16884" s="1"/>
    </row>
    <row r="16885" spans="1:4" x14ac:dyDescent="0.3">
      <c r="A16885" s="1"/>
      <c r="B16885" s="1"/>
      <c r="C16885" s="1"/>
      <c r="D16885" s="1"/>
    </row>
    <row r="16886" spans="1:4" x14ac:dyDescent="0.3">
      <c r="A16886" s="1"/>
      <c r="B16886" s="1"/>
      <c r="C16886" s="1"/>
      <c r="D16886" s="1"/>
    </row>
    <row r="16887" spans="1:4" x14ac:dyDescent="0.3">
      <c r="A16887" s="1"/>
      <c r="B16887" s="1"/>
      <c r="C16887" s="1"/>
      <c r="D16887" s="1"/>
    </row>
    <row r="16888" spans="1:4" x14ac:dyDescent="0.3">
      <c r="A16888" s="1"/>
      <c r="B16888" s="1"/>
      <c r="C16888" s="1"/>
      <c r="D16888" s="1"/>
    </row>
    <row r="16889" spans="1:4" x14ac:dyDescent="0.3">
      <c r="A16889" s="1"/>
      <c r="B16889" s="1"/>
      <c r="C16889" s="1"/>
      <c r="D16889" s="1"/>
    </row>
    <row r="16890" spans="1:4" x14ac:dyDescent="0.3">
      <c r="A16890" s="1"/>
      <c r="B16890" s="1"/>
      <c r="C16890" s="1"/>
      <c r="D16890" s="1"/>
    </row>
    <row r="16891" spans="1:4" x14ac:dyDescent="0.3">
      <c r="A16891" s="1"/>
      <c r="B16891" s="1"/>
      <c r="C16891" s="1"/>
      <c r="D16891" s="1"/>
    </row>
    <row r="16892" spans="1:4" x14ac:dyDescent="0.3">
      <c r="A16892" s="1"/>
      <c r="B16892" s="1"/>
      <c r="C16892" s="1"/>
      <c r="D16892" s="1"/>
    </row>
    <row r="16893" spans="1:4" x14ac:dyDescent="0.3">
      <c r="A16893" s="1"/>
      <c r="B16893" s="1"/>
      <c r="C16893" s="1"/>
      <c r="D16893" s="1"/>
    </row>
    <row r="16894" spans="1:4" x14ac:dyDescent="0.3">
      <c r="A16894" s="1"/>
      <c r="B16894" s="1"/>
      <c r="C16894" s="1"/>
      <c r="D16894" s="1"/>
    </row>
    <row r="16895" spans="1:4" x14ac:dyDescent="0.3">
      <c r="A16895" s="1"/>
      <c r="B16895" s="1"/>
      <c r="C16895" s="1"/>
      <c r="D16895" s="1"/>
    </row>
    <row r="16896" spans="1:4" x14ac:dyDescent="0.3">
      <c r="A16896" s="1"/>
      <c r="B16896" s="1"/>
      <c r="C16896" s="1"/>
      <c r="D16896" s="1"/>
    </row>
    <row r="16897" spans="1:4" x14ac:dyDescent="0.3">
      <c r="A16897" s="1"/>
      <c r="B16897" s="1"/>
      <c r="C16897" s="1"/>
      <c r="D16897" s="1"/>
    </row>
    <row r="16898" spans="1:4" x14ac:dyDescent="0.3">
      <c r="A16898" s="1"/>
      <c r="B16898" s="1"/>
      <c r="C16898" s="1"/>
      <c r="D16898" s="1"/>
    </row>
    <row r="16899" spans="1:4" x14ac:dyDescent="0.3">
      <c r="A16899" s="1"/>
      <c r="B16899" s="1"/>
      <c r="C16899" s="1"/>
      <c r="D16899" s="1"/>
    </row>
    <row r="16900" spans="1:4" x14ac:dyDescent="0.3">
      <c r="A16900" s="1"/>
      <c r="B16900" s="1"/>
      <c r="C16900" s="1"/>
      <c r="D16900" s="1"/>
    </row>
    <row r="16901" spans="1:4" x14ac:dyDescent="0.3">
      <c r="A16901" s="1"/>
      <c r="B16901" s="1"/>
      <c r="C16901" s="1"/>
      <c r="D16901" s="1"/>
    </row>
    <row r="16902" spans="1:4" x14ac:dyDescent="0.3">
      <c r="A16902" s="1"/>
      <c r="B16902" s="1"/>
      <c r="C16902" s="1"/>
      <c r="D16902" s="1"/>
    </row>
    <row r="16903" spans="1:4" x14ac:dyDescent="0.3">
      <c r="A16903" s="1"/>
      <c r="B16903" s="1"/>
      <c r="C16903" s="1"/>
      <c r="D16903" s="1"/>
    </row>
    <row r="16904" spans="1:4" x14ac:dyDescent="0.3">
      <c r="A16904" s="1"/>
      <c r="B16904" s="1"/>
      <c r="C16904" s="1"/>
      <c r="D16904" s="1"/>
    </row>
    <row r="16905" spans="1:4" x14ac:dyDescent="0.3">
      <c r="A16905" s="1"/>
      <c r="B16905" s="1"/>
      <c r="C16905" s="1"/>
      <c r="D16905" s="1"/>
    </row>
    <row r="16906" spans="1:4" x14ac:dyDescent="0.3">
      <c r="A16906" s="1"/>
      <c r="B16906" s="1"/>
      <c r="C16906" s="1"/>
      <c r="D16906" s="1"/>
    </row>
    <row r="16907" spans="1:4" x14ac:dyDescent="0.3">
      <c r="A16907" s="1"/>
      <c r="B16907" s="1"/>
      <c r="C16907" s="1"/>
      <c r="D16907" s="1"/>
    </row>
    <row r="16908" spans="1:4" x14ac:dyDescent="0.3">
      <c r="A16908" s="1"/>
      <c r="B16908" s="1"/>
      <c r="C16908" s="1"/>
      <c r="D16908" s="1"/>
    </row>
    <row r="16909" spans="1:4" x14ac:dyDescent="0.3">
      <c r="A16909" s="1"/>
      <c r="B16909" s="1"/>
      <c r="C16909" s="1"/>
      <c r="D16909" s="1"/>
    </row>
    <row r="16910" spans="1:4" x14ac:dyDescent="0.3">
      <c r="A16910" s="1"/>
      <c r="B16910" s="1"/>
      <c r="C16910" s="1"/>
      <c r="D16910" s="1"/>
    </row>
    <row r="16911" spans="1:4" x14ac:dyDescent="0.3">
      <c r="A16911" s="1"/>
      <c r="B16911" s="1"/>
      <c r="C16911" s="1"/>
      <c r="D16911" s="1"/>
    </row>
    <row r="16912" spans="1:4" x14ac:dyDescent="0.3">
      <c r="A16912" s="1"/>
      <c r="B16912" s="1"/>
      <c r="C16912" s="1"/>
      <c r="D16912" s="1"/>
    </row>
    <row r="16913" spans="1:4" x14ac:dyDescent="0.3">
      <c r="A16913" s="1"/>
      <c r="B16913" s="1"/>
      <c r="C16913" s="1"/>
      <c r="D16913" s="1"/>
    </row>
    <row r="16914" spans="1:4" x14ac:dyDescent="0.3">
      <c r="A16914" s="1"/>
      <c r="B16914" s="1"/>
      <c r="C16914" s="1"/>
      <c r="D16914" s="1"/>
    </row>
    <row r="16915" spans="1:4" x14ac:dyDescent="0.3">
      <c r="A16915" s="1"/>
      <c r="B16915" s="1"/>
      <c r="C16915" s="1"/>
      <c r="D16915" s="1"/>
    </row>
    <row r="16916" spans="1:4" x14ac:dyDescent="0.3">
      <c r="A16916" s="1"/>
      <c r="B16916" s="1"/>
      <c r="C16916" s="1"/>
      <c r="D16916" s="1"/>
    </row>
    <row r="16917" spans="1:4" x14ac:dyDescent="0.3">
      <c r="A16917" s="1"/>
      <c r="B16917" s="1"/>
      <c r="C16917" s="1"/>
      <c r="D16917" s="1"/>
    </row>
    <row r="16918" spans="1:4" x14ac:dyDescent="0.3">
      <c r="A16918" s="1"/>
      <c r="B16918" s="1"/>
      <c r="C16918" s="1"/>
      <c r="D16918" s="1"/>
    </row>
    <row r="16919" spans="1:4" x14ac:dyDescent="0.3">
      <c r="A16919" s="1"/>
      <c r="B16919" s="1"/>
      <c r="C16919" s="1"/>
      <c r="D16919" s="1"/>
    </row>
    <row r="16920" spans="1:4" x14ac:dyDescent="0.3">
      <c r="A16920" s="1"/>
      <c r="B16920" s="1"/>
      <c r="C16920" s="1"/>
      <c r="D16920" s="1"/>
    </row>
    <row r="16921" spans="1:4" x14ac:dyDescent="0.3">
      <c r="A16921" s="1"/>
      <c r="B16921" s="1"/>
      <c r="C16921" s="1"/>
      <c r="D16921" s="1"/>
    </row>
    <row r="16922" spans="1:4" x14ac:dyDescent="0.3">
      <c r="A16922" s="1"/>
      <c r="B16922" s="1"/>
      <c r="C16922" s="1"/>
      <c r="D16922" s="1"/>
    </row>
    <row r="16923" spans="1:4" x14ac:dyDescent="0.3">
      <c r="A16923" s="1"/>
      <c r="B16923" s="1"/>
      <c r="C16923" s="1"/>
      <c r="D16923" s="1"/>
    </row>
    <row r="16924" spans="1:4" x14ac:dyDescent="0.3">
      <c r="A16924" s="1"/>
      <c r="B16924" s="1"/>
      <c r="C16924" s="1"/>
      <c r="D16924" s="1"/>
    </row>
    <row r="16925" spans="1:4" x14ac:dyDescent="0.3">
      <c r="A16925" s="1"/>
      <c r="B16925" s="1"/>
      <c r="C16925" s="1"/>
      <c r="D16925" s="1"/>
    </row>
    <row r="16926" spans="1:4" x14ac:dyDescent="0.3">
      <c r="A16926" s="1"/>
      <c r="B16926" s="1"/>
      <c r="C16926" s="1"/>
      <c r="D16926" s="1"/>
    </row>
    <row r="16927" spans="1:4" x14ac:dyDescent="0.3">
      <c r="A16927" s="1"/>
      <c r="B16927" s="1"/>
      <c r="C16927" s="1"/>
      <c r="D16927" s="1"/>
    </row>
    <row r="16928" spans="1:4" x14ac:dyDescent="0.3">
      <c r="A16928" s="1"/>
      <c r="B16928" s="1"/>
      <c r="C16928" s="1"/>
      <c r="D16928" s="1"/>
    </row>
    <row r="16929" spans="1:4" x14ac:dyDescent="0.3">
      <c r="A16929" s="1"/>
      <c r="B16929" s="1"/>
      <c r="C16929" s="1"/>
      <c r="D16929" s="1"/>
    </row>
    <row r="16930" spans="1:4" x14ac:dyDescent="0.3">
      <c r="A16930" s="1"/>
      <c r="B16930" s="1"/>
      <c r="C16930" s="1"/>
      <c r="D16930" s="1"/>
    </row>
    <row r="16931" spans="1:4" x14ac:dyDescent="0.3">
      <c r="A16931" s="1"/>
      <c r="B16931" s="1"/>
      <c r="C16931" s="1"/>
      <c r="D16931" s="1"/>
    </row>
    <row r="16932" spans="1:4" x14ac:dyDescent="0.3">
      <c r="A16932" s="1"/>
      <c r="B16932" s="1"/>
      <c r="C16932" s="1"/>
      <c r="D16932" s="1"/>
    </row>
    <row r="16933" spans="1:4" x14ac:dyDescent="0.3">
      <c r="A16933" s="1"/>
      <c r="B16933" s="1"/>
      <c r="C16933" s="1"/>
      <c r="D16933" s="1"/>
    </row>
    <row r="16934" spans="1:4" x14ac:dyDescent="0.3">
      <c r="A16934" s="1"/>
      <c r="B16934" s="1"/>
      <c r="C16934" s="1"/>
      <c r="D16934" s="1"/>
    </row>
    <row r="16935" spans="1:4" x14ac:dyDescent="0.3">
      <c r="A16935" s="1"/>
      <c r="B16935" s="1"/>
      <c r="C16935" s="1"/>
      <c r="D16935" s="1"/>
    </row>
    <row r="16936" spans="1:4" x14ac:dyDescent="0.3">
      <c r="A16936" s="1"/>
      <c r="B16936" s="1"/>
      <c r="C16936" s="1"/>
      <c r="D16936" s="1"/>
    </row>
    <row r="16937" spans="1:4" x14ac:dyDescent="0.3">
      <c r="A16937" s="1"/>
      <c r="B16937" s="1"/>
      <c r="C16937" s="1"/>
      <c r="D16937" s="1"/>
    </row>
    <row r="16938" spans="1:4" x14ac:dyDescent="0.3">
      <c r="A16938" s="1"/>
      <c r="B16938" s="1"/>
      <c r="C16938" s="1"/>
      <c r="D16938" s="1"/>
    </row>
    <row r="16939" spans="1:4" x14ac:dyDescent="0.3">
      <c r="A16939" s="1"/>
      <c r="B16939" s="1"/>
      <c r="C16939" s="1"/>
      <c r="D16939" s="1"/>
    </row>
    <row r="16940" spans="1:4" x14ac:dyDescent="0.3">
      <c r="A16940" s="1"/>
      <c r="B16940" s="1"/>
      <c r="C16940" s="1"/>
      <c r="D16940" s="1"/>
    </row>
    <row r="16941" spans="1:4" x14ac:dyDescent="0.3">
      <c r="A16941" s="1"/>
      <c r="B16941" s="1"/>
      <c r="C16941" s="1"/>
      <c r="D16941" s="1"/>
    </row>
    <row r="16942" spans="1:4" x14ac:dyDescent="0.3">
      <c r="A16942" s="1"/>
      <c r="B16942" s="1"/>
      <c r="C16942" s="1"/>
      <c r="D16942" s="1"/>
    </row>
    <row r="16943" spans="1:4" x14ac:dyDescent="0.3">
      <c r="A16943" s="1"/>
      <c r="B16943" s="1"/>
      <c r="C16943" s="1"/>
      <c r="D16943" s="1"/>
    </row>
    <row r="16944" spans="1:4" x14ac:dyDescent="0.3">
      <c r="A16944" s="1"/>
      <c r="B16944" s="1"/>
      <c r="C16944" s="1"/>
      <c r="D16944" s="1"/>
    </row>
    <row r="16945" spans="1:4" x14ac:dyDescent="0.3">
      <c r="A16945" s="1"/>
      <c r="B16945" s="1"/>
      <c r="C16945" s="1"/>
      <c r="D16945" s="1"/>
    </row>
    <row r="16946" spans="1:4" x14ac:dyDescent="0.3">
      <c r="A16946" s="1"/>
      <c r="B16946" s="1"/>
      <c r="C16946" s="1"/>
      <c r="D16946" s="1"/>
    </row>
    <row r="16947" spans="1:4" x14ac:dyDescent="0.3">
      <c r="A16947" s="1"/>
      <c r="B16947" s="1"/>
      <c r="C16947" s="1"/>
      <c r="D16947" s="1"/>
    </row>
    <row r="16948" spans="1:4" x14ac:dyDescent="0.3">
      <c r="A16948" s="1"/>
      <c r="B16948" s="1"/>
      <c r="C16948" s="1"/>
      <c r="D16948" s="1"/>
    </row>
    <row r="16949" spans="1:4" x14ac:dyDescent="0.3">
      <c r="A16949" s="1"/>
      <c r="B16949" s="1"/>
      <c r="C16949" s="1"/>
      <c r="D16949" s="1"/>
    </row>
    <row r="16950" spans="1:4" x14ac:dyDescent="0.3">
      <c r="A16950" s="1"/>
      <c r="B16950" s="1"/>
      <c r="C16950" s="1"/>
      <c r="D16950" s="1"/>
    </row>
    <row r="16951" spans="1:4" x14ac:dyDescent="0.3">
      <c r="A16951" s="1"/>
      <c r="B16951" s="1"/>
      <c r="C16951" s="1"/>
      <c r="D16951" s="1"/>
    </row>
    <row r="16952" spans="1:4" x14ac:dyDescent="0.3">
      <c r="A16952" s="1"/>
      <c r="B16952" s="1"/>
      <c r="C16952" s="1"/>
      <c r="D16952" s="1"/>
    </row>
    <row r="16953" spans="1:4" x14ac:dyDescent="0.3">
      <c r="A16953" s="1"/>
      <c r="B16953" s="1"/>
      <c r="C16953" s="1"/>
      <c r="D16953" s="1"/>
    </row>
    <row r="16954" spans="1:4" x14ac:dyDescent="0.3">
      <c r="A16954" s="1"/>
      <c r="B16954" s="1"/>
      <c r="C16954" s="1"/>
      <c r="D16954" s="1"/>
    </row>
    <row r="16955" spans="1:4" x14ac:dyDescent="0.3">
      <c r="A16955" s="1"/>
      <c r="B16955" s="1"/>
      <c r="C16955" s="1"/>
      <c r="D16955" s="1"/>
    </row>
    <row r="16956" spans="1:4" x14ac:dyDescent="0.3">
      <c r="A16956" s="1"/>
      <c r="B16956" s="1"/>
      <c r="C16956" s="1"/>
      <c r="D16956" s="1"/>
    </row>
    <row r="16957" spans="1:4" x14ac:dyDescent="0.3">
      <c r="A16957" s="1"/>
      <c r="B16957" s="1"/>
      <c r="C16957" s="1"/>
      <c r="D16957" s="1"/>
    </row>
    <row r="16958" spans="1:4" x14ac:dyDescent="0.3">
      <c r="A16958" s="1"/>
      <c r="B16958" s="1"/>
      <c r="C16958" s="1"/>
      <c r="D16958" s="1"/>
    </row>
    <row r="16959" spans="1:4" x14ac:dyDescent="0.3">
      <c r="A16959" s="1"/>
      <c r="B16959" s="1"/>
      <c r="C16959" s="1"/>
      <c r="D16959" s="1"/>
    </row>
    <row r="16960" spans="1:4" x14ac:dyDescent="0.3">
      <c r="A16960" s="1"/>
      <c r="B16960" s="1"/>
      <c r="C16960" s="1"/>
      <c r="D16960" s="1"/>
    </row>
    <row r="16961" spans="1:4" x14ac:dyDescent="0.3">
      <c r="A16961" s="1"/>
      <c r="B16961" s="1"/>
      <c r="C16961" s="1"/>
      <c r="D16961" s="1"/>
    </row>
    <row r="16962" spans="1:4" x14ac:dyDescent="0.3">
      <c r="A16962" s="1"/>
      <c r="B16962" s="1"/>
      <c r="C16962" s="1"/>
      <c r="D16962" s="1"/>
    </row>
    <row r="16963" spans="1:4" x14ac:dyDescent="0.3">
      <c r="A16963" s="1"/>
      <c r="B16963" s="1"/>
      <c r="C16963" s="1"/>
      <c r="D16963" s="1"/>
    </row>
    <row r="16964" spans="1:4" x14ac:dyDescent="0.3">
      <c r="A16964" s="1"/>
      <c r="B16964" s="1"/>
      <c r="C16964" s="1"/>
      <c r="D16964" s="1"/>
    </row>
    <row r="16965" spans="1:4" x14ac:dyDescent="0.3">
      <c r="A16965" s="1"/>
      <c r="B16965" s="1"/>
      <c r="C16965" s="1"/>
      <c r="D16965" s="1"/>
    </row>
    <row r="16966" spans="1:4" x14ac:dyDescent="0.3">
      <c r="A16966" s="1"/>
      <c r="B16966" s="1"/>
      <c r="C16966" s="1"/>
      <c r="D16966" s="1"/>
    </row>
    <row r="16967" spans="1:4" x14ac:dyDescent="0.3">
      <c r="A16967" s="1"/>
      <c r="B16967" s="1"/>
      <c r="C16967" s="1"/>
      <c r="D16967" s="1"/>
    </row>
    <row r="16968" spans="1:4" x14ac:dyDescent="0.3">
      <c r="A16968" s="1"/>
      <c r="B16968" s="1"/>
      <c r="C16968" s="1"/>
      <c r="D16968" s="1"/>
    </row>
    <row r="16969" spans="1:4" x14ac:dyDescent="0.3">
      <c r="A16969" s="1"/>
      <c r="B16969" s="1"/>
      <c r="C16969" s="1"/>
      <c r="D16969" s="1"/>
    </row>
    <row r="16970" spans="1:4" x14ac:dyDescent="0.3">
      <c r="A16970" s="1"/>
      <c r="B16970" s="1"/>
      <c r="C16970" s="1"/>
      <c r="D16970" s="1"/>
    </row>
    <row r="16971" spans="1:4" x14ac:dyDescent="0.3">
      <c r="A16971" s="1"/>
      <c r="B16971" s="1"/>
      <c r="C16971" s="1"/>
      <c r="D16971" s="1"/>
    </row>
    <row r="16972" spans="1:4" x14ac:dyDescent="0.3">
      <c r="A16972" s="1"/>
      <c r="B16972" s="1"/>
      <c r="C16972" s="1"/>
      <c r="D16972" s="1"/>
    </row>
    <row r="16973" spans="1:4" x14ac:dyDescent="0.3">
      <c r="A16973" s="1"/>
      <c r="B16973" s="1"/>
      <c r="C16973" s="1"/>
      <c r="D16973" s="1"/>
    </row>
    <row r="16974" spans="1:4" x14ac:dyDescent="0.3">
      <c r="A16974" s="1"/>
      <c r="B16974" s="1"/>
      <c r="C16974" s="1"/>
      <c r="D16974" s="1"/>
    </row>
    <row r="16975" spans="1:4" x14ac:dyDescent="0.3">
      <c r="A16975" s="1"/>
      <c r="B16975" s="1"/>
      <c r="C16975" s="1"/>
      <c r="D16975" s="1"/>
    </row>
    <row r="16976" spans="1:4" x14ac:dyDescent="0.3">
      <c r="A16976" s="1"/>
      <c r="B16976" s="1"/>
      <c r="C16976" s="1"/>
      <c r="D16976" s="1"/>
    </row>
    <row r="16977" spans="1:4" x14ac:dyDescent="0.3">
      <c r="A16977" s="1"/>
      <c r="B16977" s="1"/>
      <c r="C16977" s="1"/>
      <c r="D16977" s="1"/>
    </row>
    <row r="16978" spans="1:4" x14ac:dyDescent="0.3">
      <c r="A16978" s="1"/>
      <c r="B16978" s="1"/>
      <c r="C16978" s="1"/>
      <c r="D16978" s="1"/>
    </row>
    <row r="16979" spans="1:4" x14ac:dyDescent="0.3">
      <c r="A16979" s="1"/>
      <c r="B16979" s="1"/>
      <c r="C16979" s="1"/>
      <c r="D16979" s="1"/>
    </row>
    <row r="16980" spans="1:4" x14ac:dyDescent="0.3">
      <c r="A16980" s="1"/>
      <c r="B16980" s="1"/>
      <c r="C16980" s="1"/>
      <c r="D16980" s="1"/>
    </row>
    <row r="16981" spans="1:4" x14ac:dyDescent="0.3">
      <c r="A16981" s="1"/>
      <c r="B16981" s="1"/>
      <c r="C16981" s="1"/>
      <c r="D16981" s="1"/>
    </row>
    <row r="16982" spans="1:4" x14ac:dyDescent="0.3">
      <c r="A16982" s="1"/>
      <c r="B16982" s="1"/>
      <c r="C16982" s="1"/>
      <c r="D16982" s="1"/>
    </row>
    <row r="16983" spans="1:4" x14ac:dyDescent="0.3">
      <c r="A16983" s="1"/>
      <c r="B16983" s="1"/>
      <c r="C16983" s="1"/>
      <c r="D16983" s="1"/>
    </row>
    <row r="16984" spans="1:4" x14ac:dyDescent="0.3">
      <c r="A16984" s="1"/>
      <c r="B16984" s="1"/>
      <c r="C16984" s="1"/>
      <c r="D16984" s="1"/>
    </row>
    <row r="16985" spans="1:4" x14ac:dyDescent="0.3">
      <c r="A16985" s="1"/>
      <c r="B16985" s="1"/>
      <c r="C16985" s="1"/>
      <c r="D16985" s="1"/>
    </row>
    <row r="16986" spans="1:4" x14ac:dyDescent="0.3">
      <c r="A16986" s="1"/>
      <c r="B16986" s="1"/>
      <c r="C16986" s="1"/>
      <c r="D16986" s="1"/>
    </row>
    <row r="16987" spans="1:4" x14ac:dyDescent="0.3">
      <c r="A16987" s="1"/>
      <c r="B16987" s="1"/>
      <c r="C16987" s="1"/>
      <c r="D16987" s="1"/>
    </row>
    <row r="16988" spans="1:4" x14ac:dyDescent="0.3">
      <c r="A16988" s="1"/>
      <c r="B16988" s="1"/>
      <c r="C16988" s="1"/>
      <c r="D16988" s="1"/>
    </row>
    <row r="16989" spans="1:4" x14ac:dyDescent="0.3">
      <c r="A16989" s="1"/>
      <c r="B16989" s="1"/>
      <c r="C16989" s="1"/>
      <c r="D16989" s="1"/>
    </row>
    <row r="16990" spans="1:4" x14ac:dyDescent="0.3">
      <c r="A16990" s="1"/>
      <c r="B16990" s="1"/>
      <c r="C16990" s="1"/>
      <c r="D16990" s="1"/>
    </row>
    <row r="16991" spans="1:4" x14ac:dyDescent="0.3">
      <c r="A16991" s="1"/>
      <c r="B16991" s="1"/>
      <c r="C16991" s="1"/>
      <c r="D16991" s="1"/>
    </row>
    <row r="16992" spans="1:4" x14ac:dyDescent="0.3">
      <c r="A16992" s="1"/>
      <c r="B16992" s="1"/>
      <c r="C16992" s="1"/>
      <c r="D16992" s="1"/>
    </row>
    <row r="16993" spans="1:4" x14ac:dyDescent="0.3">
      <c r="A16993" s="1"/>
      <c r="B16993" s="1"/>
      <c r="C16993" s="1"/>
      <c r="D16993" s="1"/>
    </row>
    <row r="16994" spans="1:4" x14ac:dyDescent="0.3">
      <c r="A16994" s="1"/>
      <c r="B16994" s="1"/>
      <c r="C16994" s="1"/>
      <c r="D16994" s="1"/>
    </row>
    <row r="16995" spans="1:4" x14ac:dyDescent="0.3">
      <c r="A16995" s="1"/>
      <c r="B16995" s="1"/>
      <c r="C16995" s="1"/>
      <c r="D16995" s="1"/>
    </row>
    <row r="16996" spans="1:4" x14ac:dyDescent="0.3">
      <c r="A16996" s="1"/>
      <c r="B16996" s="1"/>
      <c r="C16996" s="1"/>
      <c r="D16996" s="1"/>
    </row>
    <row r="16997" spans="1:4" x14ac:dyDescent="0.3">
      <c r="A16997" s="1"/>
      <c r="B16997" s="1"/>
      <c r="C16997" s="1"/>
      <c r="D16997" s="1"/>
    </row>
    <row r="16998" spans="1:4" x14ac:dyDescent="0.3">
      <c r="A16998" s="1"/>
      <c r="B16998" s="1"/>
      <c r="C16998" s="1"/>
      <c r="D16998" s="1"/>
    </row>
    <row r="16999" spans="1:4" x14ac:dyDescent="0.3">
      <c r="A16999" s="1"/>
      <c r="B16999" s="1"/>
      <c r="C16999" s="1"/>
      <c r="D16999" s="1"/>
    </row>
    <row r="17000" spans="1:4" x14ac:dyDescent="0.3">
      <c r="A17000" s="1"/>
      <c r="B17000" s="1"/>
      <c r="C17000" s="1"/>
      <c r="D17000" s="1"/>
    </row>
    <row r="17001" spans="1:4" x14ac:dyDescent="0.3">
      <c r="A17001" s="1"/>
      <c r="B17001" s="1"/>
      <c r="C17001" s="1"/>
      <c r="D17001" s="1"/>
    </row>
    <row r="17002" spans="1:4" x14ac:dyDescent="0.3">
      <c r="A17002" s="1"/>
      <c r="B17002" s="1"/>
      <c r="C17002" s="1"/>
      <c r="D17002" s="1"/>
    </row>
    <row r="17003" spans="1:4" x14ac:dyDescent="0.3">
      <c r="A17003" s="1"/>
      <c r="B17003" s="1"/>
      <c r="C17003" s="1"/>
      <c r="D17003" s="1"/>
    </row>
    <row r="17004" spans="1:4" x14ac:dyDescent="0.3">
      <c r="A17004" s="1"/>
      <c r="B17004" s="1"/>
      <c r="C17004" s="1"/>
      <c r="D17004" s="1"/>
    </row>
    <row r="17005" spans="1:4" x14ac:dyDescent="0.3">
      <c r="A17005" s="1"/>
      <c r="B17005" s="1"/>
      <c r="C17005" s="1"/>
      <c r="D17005" s="1"/>
    </row>
    <row r="17006" spans="1:4" x14ac:dyDescent="0.3">
      <c r="A17006" s="1"/>
      <c r="B17006" s="1"/>
      <c r="C17006" s="1"/>
      <c r="D17006" s="1"/>
    </row>
    <row r="17007" spans="1:4" x14ac:dyDescent="0.3">
      <c r="A17007" s="1"/>
      <c r="B17007" s="1"/>
      <c r="C17007" s="1"/>
      <c r="D17007" s="1"/>
    </row>
    <row r="17008" spans="1:4" x14ac:dyDescent="0.3">
      <c r="A17008" s="1"/>
      <c r="B17008" s="1"/>
      <c r="C17008" s="1"/>
      <c r="D17008" s="1"/>
    </row>
    <row r="17009" spans="1:4" x14ac:dyDescent="0.3">
      <c r="A17009" s="1"/>
      <c r="B17009" s="1"/>
      <c r="C17009" s="1"/>
      <c r="D17009" s="1"/>
    </row>
    <row r="17010" spans="1:4" x14ac:dyDescent="0.3">
      <c r="A17010" s="1"/>
      <c r="B17010" s="1"/>
      <c r="C17010" s="1"/>
      <c r="D17010" s="1"/>
    </row>
    <row r="17011" spans="1:4" x14ac:dyDescent="0.3">
      <c r="A17011" s="1"/>
      <c r="B17011" s="1"/>
      <c r="C17011" s="1"/>
      <c r="D17011" s="1"/>
    </row>
    <row r="17012" spans="1:4" x14ac:dyDescent="0.3">
      <c r="A17012" s="1"/>
      <c r="B17012" s="1"/>
      <c r="C17012" s="1"/>
      <c r="D17012" s="1"/>
    </row>
    <row r="17013" spans="1:4" x14ac:dyDescent="0.3">
      <c r="A17013" s="1"/>
      <c r="B17013" s="1"/>
      <c r="C17013" s="1"/>
      <c r="D17013" s="1"/>
    </row>
    <row r="17014" spans="1:4" x14ac:dyDescent="0.3">
      <c r="A17014" s="1"/>
      <c r="B17014" s="1"/>
      <c r="C17014" s="1"/>
      <c r="D17014" s="1"/>
    </row>
    <row r="17015" spans="1:4" x14ac:dyDescent="0.3">
      <c r="A17015" s="1"/>
      <c r="B17015" s="1"/>
      <c r="C17015" s="1"/>
      <c r="D17015" s="1"/>
    </row>
    <row r="17016" spans="1:4" x14ac:dyDescent="0.3">
      <c r="A17016" s="1"/>
      <c r="B17016" s="1"/>
      <c r="C17016" s="1"/>
      <c r="D17016" s="1"/>
    </row>
    <row r="17017" spans="1:4" x14ac:dyDescent="0.3">
      <c r="A17017" s="1"/>
      <c r="B17017" s="1"/>
      <c r="C17017" s="1"/>
      <c r="D17017" s="1"/>
    </row>
    <row r="17018" spans="1:4" x14ac:dyDescent="0.3">
      <c r="A17018" s="1"/>
      <c r="B17018" s="1"/>
      <c r="C17018" s="1"/>
      <c r="D17018" s="1"/>
    </row>
    <row r="17019" spans="1:4" x14ac:dyDescent="0.3">
      <c r="A17019" s="1"/>
      <c r="B17019" s="1"/>
      <c r="C17019" s="1"/>
      <c r="D17019" s="1"/>
    </row>
    <row r="17020" spans="1:4" x14ac:dyDescent="0.3">
      <c r="A17020" s="1"/>
      <c r="B17020" s="1"/>
      <c r="C17020" s="1"/>
      <c r="D17020" s="1"/>
    </row>
    <row r="17021" spans="1:4" x14ac:dyDescent="0.3">
      <c r="A17021" s="1"/>
      <c r="B17021" s="1"/>
      <c r="C17021" s="1"/>
      <c r="D17021" s="1"/>
    </row>
    <row r="17022" spans="1:4" x14ac:dyDescent="0.3">
      <c r="A17022" s="1"/>
      <c r="B17022" s="1"/>
      <c r="C17022" s="1"/>
      <c r="D17022" s="1"/>
    </row>
    <row r="17023" spans="1:4" x14ac:dyDescent="0.3">
      <c r="A17023" s="1"/>
      <c r="B17023" s="1"/>
      <c r="C17023" s="1"/>
      <c r="D17023" s="1"/>
    </row>
    <row r="17024" spans="1:4" x14ac:dyDescent="0.3">
      <c r="A17024" s="1"/>
      <c r="B17024" s="1"/>
      <c r="C17024" s="1"/>
      <c r="D17024" s="1"/>
    </row>
    <row r="17025" spans="1:4" x14ac:dyDescent="0.3">
      <c r="A17025" s="1"/>
      <c r="B17025" s="1"/>
      <c r="C17025" s="1"/>
      <c r="D17025" s="1"/>
    </row>
    <row r="17026" spans="1:4" x14ac:dyDescent="0.3">
      <c r="A17026" s="1"/>
      <c r="B17026" s="1"/>
      <c r="C17026" s="1"/>
      <c r="D17026" s="1"/>
    </row>
    <row r="17027" spans="1:4" x14ac:dyDescent="0.3">
      <c r="A17027" s="1"/>
      <c r="B17027" s="1"/>
      <c r="C17027" s="1"/>
      <c r="D17027" s="1"/>
    </row>
    <row r="17028" spans="1:4" x14ac:dyDescent="0.3">
      <c r="A17028" s="1"/>
      <c r="B17028" s="1"/>
      <c r="C17028" s="1"/>
      <c r="D17028" s="1"/>
    </row>
    <row r="17029" spans="1:4" x14ac:dyDescent="0.3">
      <c r="A17029" s="1"/>
      <c r="B17029" s="1"/>
      <c r="C17029" s="1"/>
      <c r="D17029" s="1"/>
    </row>
    <row r="17030" spans="1:4" x14ac:dyDescent="0.3">
      <c r="A17030" s="1"/>
      <c r="B17030" s="1"/>
      <c r="C17030" s="1"/>
      <c r="D17030" s="1"/>
    </row>
    <row r="17031" spans="1:4" x14ac:dyDescent="0.3">
      <c r="A17031" s="1"/>
      <c r="B17031" s="1"/>
      <c r="C17031" s="1"/>
      <c r="D17031" s="1"/>
    </row>
    <row r="17032" spans="1:4" x14ac:dyDescent="0.3">
      <c r="A17032" s="1"/>
      <c r="B17032" s="1"/>
      <c r="C17032" s="1"/>
      <c r="D17032" s="1"/>
    </row>
    <row r="17033" spans="1:4" x14ac:dyDescent="0.3">
      <c r="A17033" s="1"/>
      <c r="B17033" s="1"/>
      <c r="C17033" s="1"/>
      <c r="D17033" s="1"/>
    </row>
    <row r="17034" spans="1:4" x14ac:dyDescent="0.3">
      <c r="A17034" s="1"/>
      <c r="B17034" s="1"/>
      <c r="C17034" s="1"/>
      <c r="D17034" s="1"/>
    </row>
    <row r="17035" spans="1:4" x14ac:dyDescent="0.3">
      <c r="A17035" s="1"/>
      <c r="B17035" s="1"/>
      <c r="C17035" s="1"/>
      <c r="D17035" s="1"/>
    </row>
    <row r="17036" spans="1:4" x14ac:dyDescent="0.3">
      <c r="A17036" s="1"/>
      <c r="B17036" s="1"/>
      <c r="C17036" s="1"/>
      <c r="D17036" s="1"/>
    </row>
    <row r="17037" spans="1:4" x14ac:dyDescent="0.3">
      <c r="A17037" s="1"/>
      <c r="B17037" s="1"/>
      <c r="C17037" s="1"/>
      <c r="D17037" s="1"/>
    </row>
    <row r="17038" spans="1:4" x14ac:dyDescent="0.3">
      <c r="A17038" s="1"/>
      <c r="B17038" s="1"/>
      <c r="C17038" s="1"/>
      <c r="D17038" s="1"/>
    </row>
    <row r="17039" spans="1:4" x14ac:dyDescent="0.3">
      <c r="A17039" s="1"/>
      <c r="B17039" s="1"/>
      <c r="C17039" s="1"/>
      <c r="D17039" s="1"/>
    </row>
    <row r="17040" spans="1:4" x14ac:dyDescent="0.3">
      <c r="A17040" s="1"/>
      <c r="B17040" s="1"/>
      <c r="C17040" s="1"/>
      <c r="D17040" s="1"/>
    </row>
    <row r="17041" spans="1:4" x14ac:dyDescent="0.3">
      <c r="A17041" s="1"/>
      <c r="B17041" s="1"/>
      <c r="C17041" s="1"/>
      <c r="D17041" s="1"/>
    </row>
    <row r="17042" spans="1:4" x14ac:dyDescent="0.3">
      <c r="A17042" s="1"/>
      <c r="B17042" s="1"/>
      <c r="C17042" s="1"/>
      <c r="D17042" s="1"/>
    </row>
    <row r="17043" spans="1:4" x14ac:dyDescent="0.3">
      <c r="A17043" s="1"/>
      <c r="B17043" s="1"/>
      <c r="C17043" s="1"/>
      <c r="D17043" s="1"/>
    </row>
    <row r="17044" spans="1:4" x14ac:dyDescent="0.3">
      <c r="A17044" s="1"/>
      <c r="B17044" s="1"/>
      <c r="C17044" s="1"/>
      <c r="D17044" s="1"/>
    </row>
    <row r="17045" spans="1:4" x14ac:dyDescent="0.3">
      <c r="A17045" s="1"/>
      <c r="B17045" s="1"/>
      <c r="C17045" s="1"/>
      <c r="D17045" s="1"/>
    </row>
    <row r="17046" spans="1:4" x14ac:dyDescent="0.3">
      <c r="A17046" s="1"/>
      <c r="B17046" s="1"/>
      <c r="C17046" s="1"/>
      <c r="D17046" s="1"/>
    </row>
    <row r="17047" spans="1:4" x14ac:dyDescent="0.3">
      <c r="A17047" s="1"/>
      <c r="B17047" s="1"/>
      <c r="C17047" s="1"/>
      <c r="D17047" s="1"/>
    </row>
    <row r="17048" spans="1:4" x14ac:dyDescent="0.3">
      <c r="A17048" s="1"/>
      <c r="B17048" s="1"/>
      <c r="C17048" s="1"/>
      <c r="D17048" s="1"/>
    </row>
    <row r="17049" spans="1:4" x14ac:dyDescent="0.3">
      <c r="A17049" s="1"/>
      <c r="B17049" s="1"/>
      <c r="C17049" s="1"/>
      <c r="D17049" s="1"/>
    </row>
    <row r="17050" spans="1:4" x14ac:dyDescent="0.3">
      <c r="A17050" s="1"/>
      <c r="B17050" s="1"/>
      <c r="C17050" s="1"/>
      <c r="D17050" s="1"/>
    </row>
    <row r="17051" spans="1:4" x14ac:dyDescent="0.3">
      <c r="A17051" s="1"/>
      <c r="B17051" s="1"/>
      <c r="C17051" s="1"/>
      <c r="D17051" s="1"/>
    </row>
    <row r="17052" spans="1:4" x14ac:dyDescent="0.3">
      <c r="A17052" s="1"/>
      <c r="B17052" s="1"/>
      <c r="C17052" s="1"/>
      <c r="D17052" s="1"/>
    </row>
    <row r="17053" spans="1:4" x14ac:dyDescent="0.3">
      <c r="A17053" s="1"/>
      <c r="B17053" s="1"/>
      <c r="C17053" s="1"/>
      <c r="D17053" s="1"/>
    </row>
    <row r="17054" spans="1:4" x14ac:dyDescent="0.3">
      <c r="A17054" s="1"/>
      <c r="B17054" s="1"/>
      <c r="C17054" s="1"/>
      <c r="D17054" s="1"/>
    </row>
    <row r="17055" spans="1:4" x14ac:dyDescent="0.3">
      <c r="A17055" s="1"/>
      <c r="B17055" s="1"/>
      <c r="C17055" s="1"/>
      <c r="D17055" s="1"/>
    </row>
    <row r="17056" spans="1:4" x14ac:dyDescent="0.3">
      <c r="A17056" s="1"/>
      <c r="B17056" s="1"/>
      <c r="C17056" s="1"/>
      <c r="D17056" s="1"/>
    </row>
    <row r="17057" spans="1:4" x14ac:dyDescent="0.3">
      <c r="A17057" s="1"/>
      <c r="B17057" s="1"/>
      <c r="C17057" s="1"/>
      <c r="D17057" s="1"/>
    </row>
    <row r="17058" spans="1:4" x14ac:dyDescent="0.3">
      <c r="A17058" s="1"/>
      <c r="B17058" s="1"/>
      <c r="C17058" s="1"/>
      <c r="D17058" s="1"/>
    </row>
    <row r="17059" spans="1:4" x14ac:dyDescent="0.3">
      <c r="A17059" s="1"/>
      <c r="B17059" s="1"/>
      <c r="C17059" s="1"/>
      <c r="D17059" s="1"/>
    </row>
    <row r="17060" spans="1:4" x14ac:dyDescent="0.3">
      <c r="A17060" s="1"/>
      <c r="B17060" s="1"/>
      <c r="C17060" s="1"/>
      <c r="D17060" s="1"/>
    </row>
    <row r="17061" spans="1:4" x14ac:dyDescent="0.3">
      <c r="A17061" s="1"/>
      <c r="B17061" s="1"/>
      <c r="C17061" s="1"/>
      <c r="D17061" s="1"/>
    </row>
    <row r="17062" spans="1:4" x14ac:dyDescent="0.3">
      <c r="A17062" s="1"/>
      <c r="B17062" s="1"/>
      <c r="C17062" s="1"/>
      <c r="D17062" s="1"/>
    </row>
    <row r="17063" spans="1:4" x14ac:dyDescent="0.3">
      <c r="A17063" s="1"/>
      <c r="B17063" s="1"/>
      <c r="C17063" s="1"/>
      <c r="D17063" s="1"/>
    </row>
    <row r="17064" spans="1:4" x14ac:dyDescent="0.3">
      <c r="A17064" s="1"/>
      <c r="B17064" s="1"/>
      <c r="C17064" s="1"/>
      <c r="D17064" s="1"/>
    </row>
    <row r="17065" spans="1:4" x14ac:dyDescent="0.3">
      <c r="A17065" s="1"/>
      <c r="B17065" s="1"/>
      <c r="C17065" s="1"/>
      <c r="D17065" s="1"/>
    </row>
    <row r="17066" spans="1:4" x14ac:dyDescent="0.3">
      <c r="A17066" s="1"/>
      <c r="B17066" s="1"/>
      <c r="C17066" s="1"/>
      <c r="D17066" s="1"/>
    </row>
    <row r="17067" spans="1:4" x14ac:dyDescent="0.3">
      <c r="A17067" s="1"/>
      <c r="B17067" s="1"/>
      <c r="C17067" s="1"/>
      <c r="D17067" s="1"/>
    </row>
    <row r="17068" spans="1:4" x14ac:dyDescent="0.3">
      <c r="A17068" s="1"/>
      <c r="B17068" s="1"/>
      <c r="C17068" s="1"/>
      <c r="D17068" s="1"/>
    </row>
    <row r="17069" spans="1:4" x14ac:dyDescent="0.3">
      <c r="A17069" s="1"/>
      <c r="B17069" s="1"/>
      <c r="C17069" s="1"/>
      <c r="D17069" s="1"/>
    </row>
    <row r="17070" spans="1:4" x14ac:dyDescent="0.3">
      <c r="A17070" s="1"/>
      <c r="B17070" s="1"/>
      <c r="C17070" s="1"/>
      <c r="D17070" s="1"/>
    </row>
    <row r="17071" spans="1:4" x14ac:dyDescent="0.3">
      <c r="A17071" s="1"/>
      <c r="B17071" s="1"/>
      <c r="C17071" s="1"/>
      <c r="D17071" s="1"/>
    </row>
    <row r="17072" spans="1:4" x14ac:dyDescent="0.3">
      <c r="A17072" s="1"/>
      <c r="B17072" s="1"/>
      <c r="C17072" s="1"/>
      <c r="D17072" s="1"/>
    </row>
    <row r="17073" spans="1:4" x14ac:dyDescent="0.3">
      <c r="A17073" s="1"/>
      <c r="B17073" s="1"/>
      <c r="C17073" s="1"/>
      <c r="D17073" s="1"/>
    </row>
    <row r="17074" spans="1:4" x14ac:dyDescent="0.3">
      <c r="A17074" s="1"/>
      <c r="B17074" s="1"/>
      <c r="C17074" s="1"/>
      <c r="D17074" s="1"/>
    </row>
    <row r="17075" spans="1:4" x14ac:dyDescent="0.3">
      <c r="A17075" s="1"/>
      <c r="B17075" s="1"/>
      <c r="C17075" s="1"/>
      <c r="D17075" s="1"/>
    </row>
    <row r="17076" spans="1:4" x14ac:dyDescent="0.3">
      <c r="A17076" s="1"/>
      <c r="B17076" s="1"/>
      <c r="C17076" s="1"/>
      <c r="D17076" s="1"/>
    </row>
    <row r="17077" spans="1:4" x14ac:dyDescent="0.3">
      <c r="A17077" s="1"/>
      <c r="B17077" s="1"/>
      <c r="C17077" s="1"/>
      <c r="D17077" s="1"/>
    </row>
    <row r="17078" spans="1:4" x14ac:dyDescent="0.3">
      <c r="A17078" s="1"/>
      <c r="B17078" s="1"/>
      <c r="C17078" s="1"/>
      <c r="D17078" s="1"/>
    </row>
    <row r="17079" spans="1:4" x14ac:dyDescent="0.3">
      <c r="A17079" s="1"/>
      <c r="B17079" s="1"/>
      <c r="C17079" s="1"/>
      <c r="D17079" s="1"/>
    </row>
    <row r="17080" spans="1:4" x14ac:dyDescent="0.3">
      <c r="A17080" s="1"/>
      <c r="B17080" s="1"/>
      <c r="C17080" s="1"/>
      <c r="D17080" s="1"/>
    </row>
    <row r="17081" spans="1:4" x14ac:dyDescent="0.3">
      <c r="A17081" s="1"/>
      <c r="B17081" s="1"/>
      <c r="C17081" s="1"/>
      <c r="D17081" s="1"/>
    </row>
    <row r="17082" spans="1:4" x14ac:dyDescent="0.3">
      <c r="A17082" s="1"/>
      <c r="B17082" s="1"/>
      <c r="C17082" s="1"/>
      <c r="D17082" s="1"/>
    </row>
    <row r="17083" spans="1:4" x14ac:dyDescent="0.3">
      <c r="A17083" s="1"/>
      <c r="B17083" s="1"/>
      <c r="C17083" s="1"/>
      <c r="D17083" s="1"/>
    </row>
    <row r="17084" spans="1:4" x14ac:dyDescent="0.3">
      <c r="A17084" s="1"/>
      <c r="B17084" s="1"/>
      <c r="C17084" s="1"/>
      <c r="D17084" s="1"/>
    </row>
    <row r="17085" spans="1:4" x14ac:dyDescent="0.3">
      <c r="A17085" s="1"/>
      <c r="B17085" s="1"/>
      <c r="C17085" s="1"/>
      <c r="D17085" s="1"/>
    </row>
    <row r="17086" spans="1:4" x14ac:dyDescent="0.3">
      <c r="A17086" s="1"/>
      <c r="B17086" s="1"/>
      <c r="C17086" s="1"/>
      <c r="D17086" s="1"/>
    </row>
    <row r="17087" spans="1:4" x14ac:dyDescent="0.3">
      <c r="A17087" s="1"/>
      <c r="B17087" s="1"/>
      <c r="C17087" s="1"/>
      <c r="D17087" s="1"/>
    </row>
    <row r="17088" spans="1:4" x14ac:dyDescent="0.3">
      <c r="A17088" s="1"/>
      <c r="B17088" s="1"/>
      <c r="C17088" s="1"/>
      <c r="D17088" s="1"/>
    </row>
    <row r="17089" spans="1:4" x14ac:dyDescent="0.3">
      <c r="A17089" s="1"/>
      <c r="B17089" s="1"/>
      <c r="C17089" s="1"/>
      <c r="D17089" s="1"/>
    </row>
    <row r="17090" spans="1:4" x14ac:dyDescent="0.3">
      <c r="A17090" s="1"/>
      <c r="B17090" s="1"/>
      <c r="C17090" s="1"/>
      <c r="D17090" s="1"/>
    </row>
    <row r="17091" spans="1:4" x14ac:dyDescent="0.3">
      <c r="A17091" s="1"/>
      <c r="B17091" s="1"/>
      <c r="C17091" s="1"/>
      <c r="D17091" s="1"/>
    </row>
    <row r="17092" spans="1:4" x14ac:dyDescent="0.3">
      <c r="A17092" s="1"/>
      <c r="B17092" s="1"/>
      <c r="C17092" s="1"/>
      <c r="D17092" s="1"/>
    </row>
    <row r="17093" spans="1:4" x14ac:dyDescent="0.3">
      <c r="A17093" s="1"/>
      <c r="B17093" s="1"/>
      <c r="C17093" s="1"/>
      <c r="D17093" s="1"/>
    </row>
    <row r="17094" spans="1:4" x14ac:dyDescent="0.3">
      <c r="A17094" s="1"/>
      <c r="B17094" s="1"/>
      <c r="C17094" s="1"/>
      <c r="D17094" s="1"/>
    </row>
    <row r="17095" spans="1:4" x14ac:dyDescent="0.3">
      <c r="A17095" s="1"/>
      <c r="B17095" s="1"/>
      <c r="C17095" s="1"/>
      <c r="D17095" s="1"/>
    </row>
    <row r="17096" spans="1:4" x14ac:dyDescent="0.3">
      <c r="A17096" s="1"/>
      <c r="B17096" s="1"/>
      <c r="C17096" s="1"/>
      <c r="D17096" s="1"/>
    </row>
    <row r="17097" spans="1:4" x14ac:dyDescent="0.3">
      <c r="A17097" s="1"/>
      <c r="B17097" s="1"/>
      <c r="C17097" s="1"/>
      <c r="D17097" s="1"/>
    </row>
    <row r="17098" spans="1:4" x14ac:dyDescent="0.3">
      <c r="A17098" s="1"/>
      <c r="B17098" s="1"/>
      <c r="C17098" s="1"/>
      <c r="D17098" s="1"/>
    </row>
    <row r="17099" spans="1:4" x14ac:dyDescent="0.3">
      <c r="A17099" s="1"/>
      <c r="B17099" s="1"/>
      <c r="C17099" s="1"/>
      <c r="D17099" s="1"/>
    </row>
    <row r="17100" spans="1:4" x14ac:dyDescent="0.3">
      <c r="A17100" s="1"/>
      <c r="B17100" s="1"/>
      <c r="C17100" s="1"/>
      <c r="D17100" s="1"/>
    </row>
    <row r="17101" spans="1:4" x14ac:dyDescent="0.3">
      <c r="A17101" s="1"/>
      <c r="B17101" s="1"/>
      <c r="C17101" s="1"/>
      <c r="D17101" s="1"/>
    </row>
    <row r="17102" spans="1:4" x14ac:dyDescent="0.3">
      <c r="A17102" s="1"/>
      <c r="B17102" s="1"/>
      <c r="C17102" s="1"/>
      <c r="D17102" s="1"/>
    </row>
    <row r="17103" spans="1:4" x14ac:dyDescent="0.3">
      <c r="A17103" s="1"/>
      <c r="B17103" s="1"/>
      <c r="C17103" s="1"/>
      <c r="D17103" s="1"/>
    </row>
    <row r="17104" spans="1:4" x14ac:dyDescent="0.3">
      <c r="A17104" s="1"/>
      <c r="B17104" s="1"/>
      <c r="C17104" s="1"/>
      <c r="D17104" s="1"/>
    </row>
    <row r="17105" spans="1:4" x14ac:dyDescent="0.3">
      <c r="A17105" s="1"/>
      <c r="B17105" s="1"/>
      <c r="C17105" s="1"/>
      <c r="D17105" s="1"/>
    </row>
    <row r="17106" spans="1:4" x14ac:dyDescent="0.3">
      <c r="A17106" s="1"/>
      <c r="B17106" s="1"/>
      <c r="C17106" s="1"/>
      <c r="D17106" s="1"/>
    </row>
    <row r="17107" spans="1:4" x14ac:dyDescent="0.3">
      <c r="A17107" s="1"/>
      <c r="B17107" s="1"/>
      <c r="C17107" s="1"/>
      <c r="D17107" s="1"/>
    </row>
    <row r="17108" spans="1:4" x14ac:dyDescent="0.3">
      <c r="A17108" s="1"/>
      <c r="B17108" s="1"/>
      <c r="C17108" s="1"/>
      <c r="D17108" s="1"/>
    </row>
    <row r="17109" spans="1:4" x14ac:dyDescent="0.3">
      <c r="A17109" s="1"/>
      <c r="B17109" s="1"/>
      <c r="C17109" s="1"/>
      <c r="D17109" s="1"/>
    </row>
    <row r="17110" spans="1:4" x14ac:dyDescent="0.3">
      <c r="A17110" s="1"/>
      <c r="B17110" s="1"/>
      <c r="C17110" s="1"/>
      <c r="D17110" s="1"/>
    </row>
    <row r="17111" spans="1:4" x14ac:dyDescent="0.3">
      <c r="A17111" s="1"/>
      <c r="B17111" s="1"/>
      <c r="C17111" s="1"/>
      <c r="D17111" s="1"/>
    </row>
    <row r="17112" spans="1:4" x14ac:dyDescent="0.3">
      <c r="A17112" s="1"/>
      <c r="B17112" s="1"/>
      <c r="C17112" s="1"/>
      <c r="D17112" s="1"/>
    </row>
    <row r="17113" spans="1:4" x14ac:dyDescent="0.3">
      <c r="A17113" s="1"/>
      <c r="B17113" s="1"/>
      <c r="C17113" s="1"/>
      <c r="D17113" s="1"/>
    </row>
    <row r="17114" spans="1:4" x14ac:dyDescent="0.3">
      <c r="A17114" s="1"/>
      <c r="B17114" s="1"/>
      <c r="C17114" s="1"/>
      <c r="D17114" s="1"/>
    </row>
    <row r="17115" spans="1:4" x14ac:dyDescent="0.3">
      <c r="A17115" s="1"/>
      <c r="B17115" s="1"/>
      <c r="C17115" s="1"/>
      <c r="D17115" s="1"/>
    </row>
    <row r="17116" spans="1:4" x14ac:dyDescent="0.3">
      <c r="A17116" s="1"/>
      <c r="B17116" s="1"/>
      <c r="C17116" s="1"/>
      <c r="D17116" s="1"/>
    </row>
    <row r="17117" spans="1:4" x14ac:dyDescent="0.3">
      <c r="A17117" s="1"/>
      <c r="B17117" s="1"/>
      <c r="C17117" s="1"/>
      <c r="D17117" s="1"/>
    </row>
    <row r="17118" spans="1:4" x14ac:dyDescent="0.3">
      <c r="A17118" s="1"/>
      <c r="B17118" s="1"/>
      <c r="C17118" s="1"/>
      <c r="D17118" s="1"/>
    </row>
    <row r="17119" spans="1:4" x14ac:dyDescent="0.3">
      <c r="A17119" s="1"/>
      <c r="B17119" s="1"/>
      <c r="C17119" s="1"/>
      <c r="D17119" s="1"/>
    </row>
    <row r="17120" spans="1:4" x14ac:dyDescent="0.3">
      <c r="A17120" s="1"/>
      <c r="B17120" s="1"/>
      <c r="C17120" s="1"/>
      <c r="D17120" s="1"/>
    </row>
    <row r="17121" spans="1:4" x14ac:dyDescent="0.3">
      <c r="A17121" s="1"/>
      <c r="B17121" s="1"/>
      <c r="C17121" s="1"/>
      <c r="D17121" s="1"/>
    </row>
    <row r="17122" spans="1:4" x14ac:dyDescent="0.3">
      <c r="A17122" s="1"/>
      <c r="B17122" s="1"/>
      <c r="C17122" s="1"/>
      <c r="D17122" s="1"/>
    </row>
    <row r="17123" spans="1:4" x14ac:dyDescent="0.3">
      <c r="A17123" s="1"/>
      <c r="B17123" s="1"/>
      <c r="C17123" s="1"/>
      <c r="D17123" s="1"/>
    </row>
    <row r="17124" spans="1:4" x14ac:dyDescent="0.3">
      <c r="A17124" s="1"/>
      <c r="B17124" s="1"/>
      <c r="C17124" s="1"/>
      <c r="D17124" s="1"/>
    </row>
    <row r="17125" spans="1:4" x14ac:dyDescent="0.3">
      <c r="A17125" s="1"/>
      <c r="B17125" s="1"/>
      <c r="C17125" s="1"/>
      <c r="D17125" s="1"/>
    </row>
    <row r="17126" spans="1:4" x14ac:dyDescent="0.3">
      <c r="A17126" s="1"/>
      <c r="B17126" s="1"/>
      <c r="C17126" s="1"/>
      <c r="D17126" s="1"/>
    </row>
    <row r="17127" spans="1:4" x14ac:dyDescent="0.3">
      <c r="A17127" s="1"/>
      <c r="B17127" s="1"/>
      <c r="C17127" s="1"/>
      <c r="D17127" s="1"/>
    </row>
    <row r="17128" spans="1:4" x14ac:dyDescent="0.3">
      <c r="A17128" s="1"/>
      <c r="B17128" s="1"/>
      <c r="C17128" s="1"/>
      <c r="D17128" s="1"/>
    </row>
    <row r="17129" spans="1:4" x14ac:dyDescent="0.3">
      <c r="A17129" s="1"/>
      <c r="B17129" s="1"/>
      <c r="C17129" s="1"/>
      <c r="D17129" s="1"/>
    </row>
    <row r="17130" spans="1:4" x14ac:dyDescent="0.3">
      <c r="A17130" s="1"/>
      <c r="B17130" s="1"/>
      <c r="C17130" s="1"/>
      <c r="D17130" s="1"/>
    </row>
    <row r="17131" spans="1:4" x14ac:dyDescent="0.3">
      <c r="A17131" s="1"/>
      <c r="B17131" s="1"/>
      <c r="C17131" s="1"/>
      <c r="D17131" s="1"/>
    </row>
    <row r="17132" spans="1:4" x14ac:dyDescent="0.3">
      <c r="A17132" s="1"/>
      <c r="B17132" s="1"/>
      <c r="C17132" s="1"/>
      <c r="D17132" s="1"/>
    </row>
    <row r="17133" spans="1:4" x14ac:dyDescent="0.3">
      <c r="A17133" s="1"/>
      <c r="B17133" s="1"/>
      <c r="C17133" s="1"/>
      <c r="D17133" s="1"/>
    </row>
    <row r="17134" spans="1:4" x14ac:dyDescent="0.3">
      <c r="A17134" s="1"/>
      <c r="B17134" s="1"/>
      <c r="C17134" s="1"/>
      <c r="D17134" s="1"/>
    </row>
    <row r="17135" spans="1:4" x14ac:dyDescent="0.3">
      <c r="A17135" s="1"/>
      <c r="B17135" s="1"/>
      <c r="C17135" s="1"/>
      <c r="D17135" s="1"/>
    </row>
    <row r="17136" spans="1:4" x14ac:dyDescent="0.3">
      <c r="A17136" s="1"/>
      <c r="B17136" s="1"/>
      <c r="C17136" s="1"/>
      <c r="D17136" s="1"/>
    </row>
    <row r="17137" spans="1:4" x14ac:dyDescent="0.3">
      <c r="A17137" s="1"/>
      <c r="B17137" s="1"/>
      <c r="C17137" s="1"/>
      <c r="D17137" s="1"/>
    </row>
    <row r="17138" spans="1:4" x14ac:dyDescent="0.3">
      <c r="A17138" s="1"/>
      <c r="B17138" s="1"/>
      <c r="C17138" s="1"/>
      <c r="D17138" s="1"/>
    </row>
    <row r="17139" spans="1:4" x14ac:dyDescent="0.3">
      <c r="A17139" s="1"/>
      <c r="B17139" s="1"/>
      <c r="C17139" s="1"/>
      <c r="D17139" s="1"/>
    </row>
    <row r="17140" spans="1:4" x14ac:dyDescent="0.3">
      <c r="A17140" s="1"/>
      <c r="B17140" s="1"/>
      <c r="C17140" s="1"/>
      <c r="D17140" s="1"/>
    </row>
    <row r="17141" spans="1:4" x14ac:dyDescent="0.3">
      <c r="A17141" s="1"/>
      <c r="B17141" s="1"/>
      <c r="C17141" s="1"/>
      <c r="D17141" s="1"/>
    </row>
    <row r="17142" spans="1:4" x14ac:dyDescent="0.3">
      <c r="A17142" s="1"/>
      <c r="B17142" s="1"/>
      <c r="C17142" s="1"/>
      <c r="D17142" s="1"/>
    </row>
    <row r="17143" spans="1:4" x14ac:dyDescent="0.3">
      <c r="A17143" s="1"/>
      <c r="B17143" s="1"/>
      <c r="C17143" s="1"/>
      <c r="D17143" s="1"/>
    </row>
    <row r="17144" spans="1:4" x14ac:dyDescent="0.3">
      <c r="A17144" s="1"/>
      <c r="B17144" s="1"/>
      <c r="C17144" s="1"/>
      <c r="D17144" s="1"/>
    </row>
    <row r="17145" spans="1:4" x14ac:dyDescent="0.3">
      <c r="A17145" s="1"/>
      <c r="B17145" s="1"/>
      <c r="C17145" s="1"/>
      <c r="D17145" s="1"/>
    </row>
    <row r="17146" spans="1:4" x14ac:dyDescent="0.3">
      <c r="A17146" s="1"/>
      <c r="B17146" s="1"/>
      <c r="C17146" s="1"/>
      <c r="D17146" s="1"/>
    </row>
    <row r="17147" spans="1:4" x14ac:dyDescent="0.3">
      <c r="A17147" s="1"/>
      <c r="B17147" s="1"/>
      <c r="C17147" s="1"/>
      <c r="D17147" s="1"/>
    </row>
    <row r="17148" spans="1:4" x14ac:dyDescent="0.3">
      <c r="A17148" s="1"/>
      <c r="B17148" s="1"/>
      <c r="C17148" s="1"/>
      <c r="D17148" s="1"/>
    </row>
    <row r="17149" spans="1:4" x14ac:dyDescent="0.3">
      <c r="A17149" s="1"/>
      <c r="B17149" s="1"/>
      <c r="C17149" s="1"/>
      <c r="D17149" s="1"/>
    </row>
    <row r="17150" spans="1:4" x14ac:dyDescent="0.3">
      <c r="A17150" s="1"/>
      <c r="B17150" s="1"/>
      <c r="C17150" s="1"/>
      <c r="D17150" s="1"/>
    </row>
    <row r="17151" spans="1:4" x14ac:dyDescent="0.3">
      <c r="A17151" s="1"/>
      <c r="B17151" s="1"/>
      <c r="C17151" s="1"/>
      <c r="D17151" s="1"/>
    </row>
    <row r="17152" spans="1:4" x14ac:dyDescent="0.3">
      <c r="A17152" s="1"/>
      <c r="B17152" s="1"/>
      <c r="C17152" s="1"/>
      <c r="D17152" s="1"/>
    </row>
    <row r="17153" spans="1:4" x14ac:dyDescent="0.3">
      <c r="A17153" s="1"/>
      <c r="B17153" s="1"/>
      <c r="C17153" s="1"/>
      <c r="D17153" s="1"/>
    </row>
    <row r="17154" spans="1:4" x14ac:dyDescent="0.3">
      <c r="A17154" s="1"/>
      <c r="B17154" s="1"/>
      <c r="C17154" s="1"/>
      <c r="D17154" s="1"/>
    </row>
    <row r="17155" spans="1:4" x14ac:dyDescent="0.3">
      <c r="A17155" s="1"/>
      <c r="B17155" s="1"/>
      <c r="C17155" s="1"/>
      <c r="D17155" s="1"/>
    </row>
    <row r="17156" spans="1:4" x14ac:dyDescent="0.3">
      <c r="A17156" s="1"/>
      <c r="B17156" s="1"/>
      <c r="C17156" s="1"/>
      <c r="D17156" s="1"/>
    </row>
    <row r="17157" spans="1:4" x14ac:dyDescent="0.3">
      <c r="A17157" s="1"/>
      <c r="B17157" s="1"/>
      <c r="C17157" s="1"/>
      <c r="D17157" s="1"/>
    </row>
    <row r="17158" spans="1:4" x14ac:dyDescent="0.3">
      <c r="A17158" s="1"/>
      <c r="B17158" s="1"/>
      <c r="C17158" s="1"/>
      <c r="D17158" s="1"/>
    </row>
    <row r="17159" spans="1:4" x14ac:dyDescent="0.3">
      <c r="A17159" s="1"/>
      <c r="B17159" s="1"/>
      <c r="C17159" s="1"/>
      <c r="D17159" s="1"/>
    </row>
    <row r="17160" spans="1:4" x14ac:dyDescent="0.3">
      <c r="A17160" s="1"/>
      <c r="B17160" s="1"/>
      <c r="C17160" s="1"/>
      <c r="D17160" s="1"/>
    </row>
    <row r="17161" spans="1:4" x14ac:dyDescent="0.3">
      <c r="A17161" s="1"/>
      <c r="B17161" s="1"/>
      <c r="C17161" s="1"/>
      <c r="D17161" s="1"/>
    </row>
    <row r="17162" spans="1:4" x14ac:dyDescent="0.3">
      <c r="A17162" s="1"/>
      <c r="B17162" s="1"/>
      <c r="C17162" s="1"/>
      <c r="D17162" s="1"/>
    </row>
    <row r="17163" spans="1:4" x14ac:dyDescent="0.3">
      <c r="A17163" s="1"/>
      <c r="B17163" s="1"/>
      <c r="C17163" s="1"/>
      <c r="D17163" s="1"/>
    </row>
    <row r="17164" spans="1:4" x14ac:dyDescent="0.3">
      <c r="A17164" s="1"/>
      <c r="B17164" s="1"/>
      <c r="C17164" s="1"/>
      <c r="D17164" s="1"/>
    </row>
    <row r="17165" spans="1:4" x14ac:dyDescent="0.3">
      <c r="A17165" s="1"/>
      <c r="B17165" s="1"/>
      <c r="C17165" s="1"/>
      <c r="D17165" s="1"/>
    </row>
    <row r="17166" spans="1:4" x14ac:dyDescent="0.3">
      <c r="A17166" s="1"/>
      <c r="B17166" s="1"/>
      <c r="C17166" s="1"/>
      <c r="D17166" s="1"/>
    </row>
    <row r="17167" spans="1:4" x14ac:dyDescent="0.3">
      <c r="A17167" s="1"/>
      <c r="B17167" s="1"/>
      <c r="C17167" s="1"/>
      <c r="D17167" s="1"/>
    </row>
    <row r="17168" spans="1:4" x14ac:dyDescent="0.3">
      <c r="A17168" s="1"/>
      <c r="B17168" s="1"/>
      <c r="C17168" s="1"/>
      <c r="D17168" s="1"/>
    </row>
    <row r="17169" spans="1:4" x14ac:dyDescent="0.3">
      <c r="A17169" s="1"/>
      <c r="B17169" s="1"/>
      <c r="C17169" s="1"/>
      <c r="D17169" s="1"/>
    </row>
    <row r="17170" spans="1:4" x14ac:dyDescent="0.3">
      <c r="A17170" s="1"/>
      <c r="B17170" s="1"/>
      <c r="C17170" s="1"/>
      <c r="D17170" s="1"/>
    </row>
    <row r="17171" spans="1:4" x14ac:dyDescent="0.3">
      <c r="A17171" s="1"/>
      <c r="B17171" s="1"/>
      <c r="C17171" s="1"/>
      <c r="D17171" s="1"/>
    </row>
    <row r="17172" spans="1:4" x14ac:dyDescent="0.3">
      <c r="A17172" s="1"/>
      <c r="B17172" s="1"/>
      <c r="C17172" s="1"/>
      <c r="D17172" s="1"/>
    </row>
    <row r="17173" spans="1:4" x14ac:dyDescent="0.3">
      <c r="A17173" s="1"/>
      <c r="B17173" s="1"/>
      <c r="C17173" s="1"/>
      <c r="D17173" s="1"/>
    </row>
    <row r="17174" spans="1:4" x14ac:dyDescent="0.3">
      <c r="A17174" s="1"/>
      <c r="B17174" s="1"/>
      <c r="C17174" s="1"/>
      <c r="D17174" s="1"/>
    </row>
    <row r="17175" spans="1:4" x14ac:dyDescent="0.3">
      <c r="A17175" s="1"/>
      <c r="B17175" s="1"/>
      <c r="C17175" s="1"/>
      <c r="D17175" s="1"/>
    </row>
    <row r="17176" spans="1:4" x14ac:dyDescent="0.3">
      <c r="A17176" s="1"/>
      <c r="B17176" s="1"/>
      <c r="C17176" s="1"/>
      <c r="D17176" s="1"/>
    </row>
    <row r="17177" spans="1:4" x14ac:dyDescent="0.3">
      <c r="A17177" s="1"/>
      <c r="B17177" s="1"/>
      <c r="C17177" s="1"/>
      <c r="D17177" s="1"/>
    </row>
    <row r="17178" spans="1:4" x14ac:dyDescent="0.3">
      <c r="A17178" s="1"/>
      <c r="B17178" s="1"/>
      <c r="C17178" s="1"/>
      <c r="D17178" s="1"/>
    </row>
    <row r="17179" spans="1:4" x14ac:dyDescent="0.3">
      <c r="A17179" s="1"/>
      <c r="B17179" s="1"/>
      <c r="C17179" s="1"/>
      <c r="D17179" s="1"/>
    </row>
    <row r="17180" spans="1:4" x14ac:dyDescent="0.3">
      <c r="A17180" s="1"/>
      <c r="B17180" s="1"/>
      <c r="C17180" s="1"/>
      <c r="D17180" s="1"/>
    </row>
    <row r="17181" spans="1:4" x14ac:dyDescent="0.3">
      <c r="A17181" s="1"/>
      <c r="B17181" s="1"/>
      <c r="C17181" s="1"/>
      <c r="D17181" s="1"/>
    </row>
    <row r="17182" spans="1:4" x14ac:dyDescent="0.3">
      <c r="A17182" s="1"/>
      <c r="B17182" s="1"/>
      <c r="C17182" s="1"/>
      <c r="D17182" s="1"/>
    </row>
    <row r="17183" spans="1:4" x14ac:dyDescent="0.3">
      <c r="A17183" s="1"/>
      <c r="B17183" s="1"/>
      <c r="C17183" s="1"/>
      <c r="D17183" s="1"/>
    </row>
    <row r="17184" spans="1:4" x14ac:dyDescent="0.3">
      <c r="A17184" s="1"/>
      <c r="B17184" s="1"/>
      <c r="C17184" s="1"/>
      <c r="D17184" s="1"/>
    </row>
    <row r="17185" spans="1:4" x14ac:dyDescent="0.3">
      <c r="A17185" s="1"/>
      <c r="B17185" s="1"/>
      <c r="C17185" s="1"/>
      <c r="D17185" s="1"/>
    </row>
    <row r="17186" spans="1:4" x14ac:dyDescent="0.3">
      <c r="A17186" s="1"/>
      <c r="B17186" s="1"/>
      <c r="C17186" s="1"/>
      <c r="D17186" s="1"/>
    </row>
    <row r="17187" spans="1:4" x14ac:dyDescent="0.3">
      <c r="A17187" s="1"/>
      <c r="B17187" s="1"/>
      <c r="C17187" s="1"/>
      <c r="D17187" s="1"/>
    </row>
    <row r="17188" spans="1:4" x14ac:dyDescent="0.3">
      <c r="A17188" s="1"/>
      <c r="B17188" s="1"/>
      <c r="C17188" s="1"/>
      <c r="D17188" s="1"/>
    </row>
    <row r="17189" spans="1:4" x14ac:dyDescent="0.3">
      <c r="A17189" s="1"/>
      <c r="B17189" s="1"/>
      <c r="C17189" s="1"/>
      <c r="D17189" s="1"/>
    </row>
    <row r="17190" spans="1:4" x14ac:dyDescent="0.3">
      <c r="A17190" s="1"/>
      <c r="B17190" s="1"/>
      <c r="C17190" s="1"/>
      <c r="D17190" s="1"/>
    </row>
    <row r="17191" spans="1:4" x14ac:dyDescent="0.3">
      <c r="A17191" s="1"/>
      <c r="B17191" s="1"/>
      <c r="C17191" s="1"/>
      <c r="D17191" s="1"/>
    </row>
    <row r="17192" spans="1:4" x14ac:dyDescent="0.3">
      <c r="A17192" s="1"/>
      <c r="B17192" s="1"/>
      <c r="C17192" s="1"/>
      <c r="D17192" s="1"/>
    </row>
    <row r="17193" spans="1:4" x14ac:dyDescent="0.3">
      <c r="A17193" s="1"/>
      <c r="B17193" s="1"/>
      <c r="C17193" s="1"/>
      <c r="D17193" s="1"/>
    </row>
    <row r="17194" spans="1:4" x14ac:dyDescent="0.3">
      <c r="A17194" s="1"/>
      <c r="B17194" s="1"/>
      <c r="C17194" s="1"/>
      <c r="D17194" s="1"/>
    </row>
    <row r="17195" spans="1:4" x14ac:dyDescent="0.3">
      <c r="A17195" s="1"/>
      <c r="B17195" s="1"/>
      <c r="C17195" s="1"/>
      <c r="D17195" s="1"/>
    </row>
    <row r="17196" spans="1:4" x14ac:dyDescent="0.3">
      <c r="A17196" s="1"/>
      <c r="B17196" s="1"/>
      <c r="C17196" s="1"/>
      <c r="D17196" s="1"/>
    </row>
    <row r="17197" spans="1:4" x14ac:dyDescent="0.3">
      <c r="A17197" s="1"/>
      <c r="B17197" s="1"/>
      <c r="C17197" s="1"/>
      <c r="D17197" s="1"/>
    </row>
    <row r="17198" spans="1:4" x14ac:dyDescent="0.3">
      <c r="A17198" s="1"/>
      <c r="B17198" s="1"/>
      <c r="C17198" s="1"/>
      <c r="D17198" s="1"/>
    </row>
    <row r="17199" spans="1:4" x14ac:dyDescent="0.3">
      <c r="A17199" s="1"/>
      <c r="B17199" s="1"/>
      <c r="C17199" s="1"/>
      <c r="D17199" s="1"/>
    </row>
    <row r="17200" spans="1:4" x14ac:dyDescent="0.3">
      <c r="A17200" s="1"/>
      <c r="B17200" s="1"/>
      <c r="C17200" s="1"/>
      <c r="D17200" s="1"/>
    </row>
    <row r="17201" spans="1:4" x14ac:dyDescent="0.3">
      <c r="A17201" s="1"/>
      <c r="B17201" s="1"/>
      <c r="C17201" s="1"/>
      <c r="D17201" s="1"/>
    </row>
    <row r="17202" spans="1:4" x14ac:dyDescent="0.3">
      <c r="A17202" s="1"/>
      <c r="B17202" s="1"/>
      <c r="C17202" s="1"/>
      <c r="D17202" s="1"/>
    </row>
    <row r="17203" spans="1:4" x14ac:dyDescent="0.3">
      <c r="A17203" s="1"/>
      <c r="B17203" s="1"/>
      <c r="C17203" s="1"/>
      <c r="D17203" s="1"/>
    </row>
    <row r="17204" spans="1:4" x14ac:dyDescent="0.3">
      <c r="A17204" s="1"/>
      <c r="B17204" s="1"/>
      <c r="C17204" s="1"/>
      <c r="D17204" s="1"/>
    </row>
    <row r="17205" spans="1:4" x14ac:dyDescent="0.3">
      <c r="A17205" s="1"/>
      <c r="B17205" s="1"/>
      <c r="C17205" s="1"/>
      <c r="D17205" s="1"/>
    </row>
    <row r="17206" spans="1:4" x14ac:dyDescent="0.3">
      <c r="A17206" s="1"/>
      <c r="B17206" s="1"/>
      <c r="C17206" s="1"/>
      <c r="D17206" s="1"/>
    </row>
    <row r="17207" spans="1:4" x14ac:dyDescent="0.3">
      <c r="A17207" s="1"/>
      <c r="B17207" s="1"/>
      <c r="C17207" s="1"/>
      <c r="D17207" s="1"/>
    </row>
    <row r="17208" spans="1:4" x14ac:dyDescent="0.3">
      <c r="A17208" s="1"/>
      <c r="B17208" s="1"/>
      <c r="C17208" s="1"/>
      <c r="D17208" s="1"/>
    </row>
    <row r="17209" spans="1:4" x14ac:dyDescent="0.3">
      <c r="A17209" s="1"/>
      <c r="B17209" s="1"/>
      <c r="C17209" s="1"/>
      <c r="D17209" s="1"/>
    </row>
    <row r="17210" spans="1:4" x14ac:dyDescent="0.3">
      <c r="A17210" s="1"/>
      <c r="B17210" s="1"/>
      <c r="C17210" s="1"/>
      <c r="D17210" s="1"/>
    </row>
    <row r="17211" spans="1:4" x14ac:dyDescent="0.3">
      <c r="A17211" s="1"/>
      <c r="B17211" s="1"/>
      <c r="C17211" s="1"/>
      <c r="D17211" s="1"/>
    </row>
    <row r="17212" spans="1:4" x14ac:dyDescent="0.3">
      <c r="A17212" s="1"/>
      <c r="B17212" s="1"/>
      <c r="C17212" s="1"/>
      <c r="D17212" s="1"/>
    </row>
    <row r="17213" spans="1:4" x14ac:dyDescent="0.3">
      <c r="A17213" s="1"/>
      <c r="B17213" s="1"/>
      <c r="C17213" s="1"/>
      <c r="D17213" s="1"/>
    </row>
    <row r="17214" spans="1:4" x14ac:dyDescent="0.3">
      <c r="A17214" s="1"/>
      <c r="B17214" s="1"/>
      <c r="C17214" s="1"/>
      <c r="D17214" s="1"/>
    </row>
    <row r="17215" spans="1:4" x14ac:dyDescent="0.3">
      <c r="A17215" s="1"/>
      <c r="B17215" s="1"/>
      <c r="C17215" s="1"/>
      <c r="D17215" s="1"/>
    </row>
    <row r="17216" spans="1:4" x14ac:dyDescent="0.3">
      <c r="A17216" s="1"/>
      <c r="B17216" s="1"/>
      <c r="C17216" s="1"/>
      <c r="D17216" s="1"/>
    </row>
    <row r="17217" spans="1:4" x14ac:dyDescent="0.3">
      <c r="A17217" s="1"/>
      <c r="B17217" s="1"/>
      <c r="C17217" s="1"/>
      <c r="D17217" s="1"/>
    </row>
    <row r="17218" spans="1:4" x14ac:dyDescent="0.3">
      <c r="A17218" s="1"/>
      <c r="B17218" s="1"/>
      <c r="C17218" s="1"/>
      <c r="D17218" s="1"/>
    </row>
    <row r="17219" spans="1:4" x14ac:dyDescent="0.3">
      <c r="A17219" s="1"/>
      <c r="B17219" s="1"/>
      <c r="C17219" s="1"/>
      <c r="D17219" s="1"/>
    </row>
    <row r="17220" spans="1:4" x14ac:dyDescent="0.3">
      <c r="A17220" s="1"/>
      <c r="B17220" s="1"/>
      <c r="C17220" s="1"/>
      <c r="D17220" s="1"/>
    </row>
    <row r="17221" spans="1:4" x14ac:dyDescent="0.3">
      <c r="A17221" s="1"/>
      <c r="B17221" s="1"/>
      <c r="C17221" s="1"/>
      <c r="D17221" s="1"/>
    </row>
    <row r="17222" spans="1:4" x14ac:dyDescent="0.3">
      <c r="A17222" s="1"/>
      <c r="B17222" s="1"/>
      <c r="C17222" s="1"/>
      <c r="D17222" s="1"/>
    </row>
    <row r="17223" spans="1:4" x14ac:dyDescent="0.3">
      <c r="A17223" s="1"/>
      <c r="B17223" s="1"/>
      <c r="C17223" s="1"/>
      <c r="D17223" s="1"/>
    </row>
    <row r="17224" spans="1:4" x14ac:dyDescent="0.3">
      <c r="A17224" s="1"/>
      <c r="B17224" s="1"/>
      <c r="C17224" s="1"/>
      <c r="D17224" s="1"/>
    </row>
    <row r="17225" spans="1:4" x14ac:dyDescent="0.3">
      <c r="A17225" s="1"/>
      <c r="B17225" s="1"/>
      <c r="C17225" s="1"/>
      <c r="D17225" s="1"/>
    </row>
    <row r="17226" spans="1:4" x14ac:dyDescent="0.3">
      <c r="A17226" s="1"/>
      <c r="B17226" s="1"/>
      <c r="C17226" s="1"/>
      <c r="D17226" s="1"/>
    </row>
    <row r="17227" spans="1:4" x14ac:dyDescent="0.3">
      <c r="A17227" s="1"/>
      <c r="B17227" s="1"/>
      <c r="C17227" s="1"/>
      <c r="D17227" s="1"/>
    </row>
    <row r="17228" spans="1:4" x14ac:dyDescent="0.3">
      <c r="A17228" s="1"/>
      <c r="B17228" s="1"/>
      <c r="C17228" s="1"/>
      <c r="D17228" s="1"/>
    </row>
    <row r="17229" spans="1:4" x14ac:dyDescent="0.3">
      <c r="A17229" s="1"/>
      <c r="B17229" s="1"/>
      <c r="C17229" s="1"/>
      <c r="D17229" s="1"/>
    </row>
    <row r="17230" spans="1:4" x14ac:dyDescent="0.3">
      <c r="A17230" s="1"/>
      <c r="B17230" s="1"/>
      <c r="C17230" s="1"/>
      <c r="D17230" s="1"/>
    </row>
    <row r="17231" spans="1:4" x14ac:dyDescent="0.3">
      <c r="A17231" s="1"/>
      <c r="B17231" s="1"/>
      <c r="C17231" s="1"/>
      <c r="D17231" s="1"/>
    </row>
    <row r="17232" spans="1:4" x14ac:dyDescent="0.3">
      <c r="A17232" s="1"/>
      <c r="B17232" s="1"/>
      <c r="C17232" s="1"/>
      <c r="D17232" s="1"/>
    </row>
    <row r="17233" spans="1:4" x14ac:dyDescent="0.3">
      <c r="A17233" s="1"/>
      <c r="B17233" s="1"/>
      <c r="C17233" s="1"/>
      <c r="D17233" s="1"/>
    </row>
    <row r="17234" spans="1:4" x14ac:dyDescent="0.3">
      <c r="A17234" s="1"/>
      <c r="B17234" s="1"/>
      <c r="C17234" s="1"/>
      <c r="D17234" s="1"/>
    </row>
    <row r="17235" spans="1:4" x14ac:dyDescent="0.3">
      <c r="A17235" s="1"/>
      <c r="B17235" s="1"/>
      <c r="C17235" s="1"/>
      <c r="D17235" s="1"/>
    </row>
    <row r="17236" spans="1:4" x14ac:dyDescent="0.3">
      <c r="A17236" s="1"/>
      <c r="B17236" s="1"/>
      <c r="C17236" s="1"/>
      <c r="D17236" s="1"/>
    </row>
    <row r="17237" spans="1:4" x14ac:dyDescent="0.3">
      <c r="A17237" s="1"/>
      <c r="B17237" s="1"/>
      <c r="C17237" s="1"/>
      <c r="D17237" s="1"/>
    </row>
    <row r="17238" spans="1:4" x14ac:dyDescent="0.3">
      <c r="A17238" s="1"/>
      <c r="B17238" s="1"/>
      <c r="C17238" s="1"/>
      <c r="D17238" s="1"/>
    </row>
    <row r="17239" spans="1:4" x14ac:dyDescent="0.3">
      <c r="A17239" s="1"/>
      <c r="B17239" s="1"/>
      <c r="C17239" s="1"/>
      <c r="D17239" s="1"/>
    </row>
    <row r="17240" spans="1:4" x14ac:dyDescent="0.3">
      <c r="A17240" s="1"/>
      <c r="B17240" s="1"/>
      <c r="C17240" s="1"/>
      <c r="D17240" s="1"/>
    </row>
    <row r="17241" spans="1:4" x14ac:dyDescent="0.3">
      <c r="A17241" s="1"/>
      <c r="B17241" s="1"/>
      <c r="C17241" s="1"/>
      <c r="D17241" s="1"/>
    </row>
    <row r="17242" spans="1:4" x14ac:dyDescent="0.3">
      <c r="A17242" s="1"/>
      <c r="B17242" s="1"/>
      <c r="C17242" s="1"/>
      <c r="D17242" s="1"/>
    </row>
    <row r="17243" spans="1:4" x14ac:dyDescent="0.3">
      <c r="A17243" s="1"/>
      <c r="B17243" s="1"/>
      <c r="C17243" s="1"/>
      <c r="D17243" s="1"/>
    </row>
    <row r="17244" spans="1:4" x14ac:dyDescent="0.3">
      <c r="A17244" s="1"/>
      <c r="B17244" s="1"/>
      <c r="C17244" s="1"/>
      <c r="D17244" s="1"/>
    </row>
    <row r="17245" spans="1:4" x14ac:dyDescent="0.3">
      <c r="A17245" s="1"/>
      <c r="B17245" s="1"/>
      <c r="C17245" s="1"/>
      <c r="D17245" s="1"/>
    </row>
    <row r="17246" spans="1:4" x14ac:dyDescent="0.3">
      <c r="A17246" s="1"/>
      <c r="B17246" s="1"/>
      <c r="C17246" s="1"/>
      <c r="D17246" s="1"/>
    </row>
    <row r="17247" spans="1:4" x14ac:dyDescent="0.3">
      <c r="A17247" s="1"/>
      <c r="B17247" s="1"/>
      <c r="C17247" s="1"/>
      <c r="D17247" s="1"/>
    </row>
    <row r="17248" spans="1:4" x14ac:dyDescent="0.3">
      <c r="A17248" s="1"/>
      <c r="B17248" s="1"/>
      <c r="C17248" s="1"/>
      <c r="D17248" s="1"/>
    </row>
    <row r="17249" spans="1:4" x14ac:dyDescent="0.3">
      <c r="A17249" s="1"/>
      <c r="B17249" s="1"/>
      <c r="C17249" s="1"/>
      <c r="D17249" s="1"/>
    </row>
    <row r="17250" spans="1:4" x14ac:dyDescent="0.3">
      <c r="A17250" s="1"/>
      <c r="B17250" s="1"/>
      <c r="C17250" s="1"/>
      <c r="D17250" s="1"/>
    </row>
    <row r="17251" spans="1:4" x14ac:dyDescent="0.3">
      <c r="A17251" s="1"/>
      <c r="B17251" s="1"/>
      <c r="C17251" s="1"/>
      <c r="D17251" s="1"/>
    </row>
    <row r="17252" spans="1:4" x14ac:dyDescent="0.3">
      <c r="A17252" s="1"/>
      <c r="B17252" s="1"/>
      <c r="C17252" s="1"/>
      <c r="D17252" s="1"/>
    </row>
    <row r="17253" spans="1:4" x14ac:dyDescent="0.3">
      <c r="A17253" s="1"/>
      <c r="B17253" s="1"/>
      <c r="C17253" s="1"/>
      <c r="D17253" s="1"/>
    </row>
    <row r="17254" spans="1:4" x14ac:dyDescent="0.3">
      <c r="A17254" s="1"/>
      <c r="B17254" s="1"/>
      <c r="C17254" s="1"/>
      <c r="D17254" s="1"/>
    </row>
    <row r="17255" spans="1:4" x14ac:dyDescent="0.3">
      <c r="A17255" s="1"/>
      <c r="B17255" s="1"/>
      <c r="C17255" s="1"/>
      <c r="D17255" s="1"/>
    </row>
    <row r="17256" spans="1:4" x14ac:dyDescent="0.3">
      <c r="A17256" s="1"/>
      <c r="B17256" s="1"/>
      <c r="C17256" s="1"/>
      <c r="D17256" s="1"/>
    </row>
    <row r="17257" spans="1:4" x14ac:dyDescent="0.3">
      <c r="A17257" s="1"/>
      <c r="B17257" s="1"/>
      <c r="C17257" s="1"/>
      <c r="D17257" s="1"/>
    </row>
    <row r="17258" spans="1:4" x14ac:dyDescent="0.3">
      <c r="A17258" s="1"/>
      <c r="B17258" s="1"/>
      <c r="C17258" s="1"/>
      <c r="D17258" s="1"/>
    </row>
    <row r="17259" spans="1:4" x14ac:dyDescent="0.3">
      <c r="A17259" s="1"/>
      <c r="B17259" s="1"/>
      <c r="C17259" s="1"/>
      <c r="D17259" s="1"/>
    </row>
    <row r="17260" spans="1:4" x14ac:dyDescent="0.3">
      <c r="A17260" s="1"/>
      <c r="B17260" s="1"/>
      <c r="C17260" s="1"/>
      <c r="D17260" s="1"/>
    </row>
    <row r="17261" spans="1:4" x14ac:dyDescent="0.3">
      <c r="A17261" s="1"/>
      <c r="B17261" s="1"/>
      <c r="C17261" s="1"/>
      <c r="D17261" s="1"/>
    </row>
    <row r="17262" spans="1:4" x14ac:dyDescent="0.3">
      <c r="A17262" s="1"/>
      <c r="B17262" s="1"/>
      <c r="C17262" s="1"/>
      <c r="D17262" s="1"/>
    </row>
    <row r="17263" spans="1:4" x14ac:dyDescent="0.3">
      <c r="A17263" s="1"/>
      <c r="B17263" s="1"/>
      <c r="C17263" s="1"/>
      <c r="D17263" s="1"/>
    </row>
    <row r="17264" spans="1:4" x14ac:dyDescent="0.3">
      <c r="A17264" s="1"/>
      <c r="B17264" s="1"/>
      <c r="C17264" s="1"/>
      <c r="D17264" s="1"/>
    </row>
    <row r="17265" spans="1:4" x14ac:dyDescent="0.3">
      <c r="A17265" s="1"/>
      <c r="B17265" s="1"/>
      <c r="C17265" s="1"/>
      <c r="D17265" s="1"/>
    </row>
    <row r="17266" spans="1:4" x14ac:dyDescent="0.3">
      <c r="A17266" s="1"/>
      <c r="B17266" s="1"/>
      <c r="C17266" s="1"/>
      <c r="D17266" s="1"/>
    </row>
    <row r="17267" spans="1:4" x14ac:dyDescent="0.3">
      <c r="A17267" s="1"/>
      <c r="B17267" s="1"/>
      <c r="C17267" s="1"/>
      <c r="D17267" s="1"/>
    </row>
    <row r="17268" spans="1:4" x14ac:dyDescent="0.3">
      <c r="A17268" s="1"/>
      <c r="B17268" s="1"/>
      <c r="C17268" s="1"/>
      <c r="D17268" s="1"/>
    </row>
    <row r="17269" spans="1:4" x14ac:dyDescent="0.3">
      <c r="A17269" s="1"/>
      <c r="B17269" s="1"/>
      <c r="C17269" s="1"/>
      <c r="D17269" s="1"/>
    </row>
    <row r="17270" spans="1:4" x14ac:dyDescent="0.3">
      <c r="A17270" s="1"/>
      <c r="B17270" s="1"/>
      <c r="C17270" s="1"/>
      <c r="D17270" s="1"/>
    </row>
    <row r="17271" spans="1:4" x14ac:dyDescent="0.3">
      <c r="A17271" s="1"/>
      <c r="B17271" s="1"/>
      <c r="C17271" s="1"/>
      <c r="D17271" s="1"/>
    </row>
    <row r="17272" spans="1:4" x14ac:dyDescent="0.3">
      <c r="A17272" s="1"/>
      <c r="B17272" s="1"/>
      <c r="C17272" s="1"/>
      <c r="D17272" s="1"/>
    </row>
    <row r="17273" spans="1:4" x14ac:dyDescent="0.3">
      <c r="A17273" s="1"/>
      <c r="B17273" s="1"/>
      <c r="C17273" s="1"/>
      <c r="D17273" s="1"/>
    </row>
    <row r="17274" spans="1:4" x14ac:dyDescent="0.3">
      <c r="A17274" s="1"/>
      <c r="B17274" s="1"/>
      <c r="C17274" s="1"/>
      <c r="D17274" s="1"/>
    </row>
    <row r="17275" spans="1:4" x14ac:dyDescent="0.3">
      <c r="A17275" s="1"/>
      <c r="B17275" s="1"/>
      <c r="C17275" s="1"/>
      <c r="D17275" s="1"/>
    </row>
    <row r="17276" spans="1:4" x14ac:dyDescent="0.3">
      <c r="A17276" s="1"/>
      <c r="B17276" s="1"/>
      <c r="C17276" s="1"/>
      <c r="D17276" s="1"/>
    </row>
    <row r="17277" spans="1:4" x14ac:dyDescent="0.3">
      <c r="A17277" s="1"/>
      <c r="B17277" s="1"/>
      <c r="C17277" s="1"/>
      <c r="D17277" s="1"/>
    </row>
    <row r="17278" spans="1:4" x14ac:dyDescent="0.3">
      <c r="A17278" s="1"/>
      <c r="B17278" s="1"/>
      <c r="C17278" s="1"/>
      <c r="D17278" s="1"/>
    </row>
    <row r="17279" spans="1:4" x14ac:dyDescent="0.3">
      <c r="A17279" s="1"/>
      <c r="B17279" s="1"/>
      <c r="C17279" s="1"/>
      <c r="D17279" s="1"/>
    </row>
    <row r="17280" spans="1:4" x14ac:dyDescent="0.3">
      <c r="A17280" s="1"/>
      <c r="B17280" s="1"/>
      <c r="C17280" s="1"/>
      <c r="D17280" s="1"/>
    </row>
    <row r="17281" spans="1:4" x14ac:dyDescent="0.3">
      <c r="A17281" s="1"/>
      <c r="B17281" s="1"/>
      <c r="C17281" s="1"/>
      <c r="D17281" s="1"/>
    </row>
    <row r="17282" spans="1:4" x14ac:dyDescent="0.3">
      <c r="A17282" s="1"/>
      <c r="B17282" s="1"/>
      <c r="C17282" s="1"/>
      <c r="D17282" s="1"/>
    </row>
    <row r="17283" spans="1:4" x14ac:dyDescent="0.3">
      <c r="A17283" s="1"/>
      <c r="B17283" s="1"/>
      <c r="C17283" s="1"/>
      <c r="D17283" s="1"/>
    </row>
    <row r="17284" spans="1:4" x14ac:dyDescent="0.3">
      <c r="A17284" s="1"/>
      <c r="B17284" s="1"/>
      <c r="C17284" s="1"/>
      <c r="D17284" s="1"/>
    </row>
    <row r="17285" spans="1:4" x14ac:dyDescent="0.3">
      <c r="A17285" s="1"/>
      <c r="B17285" s="1"/>
      <c r="C17285" s="1"/>
      <c r="D17285" s="1"/>
    </row>
    <row r="17286" spans="1:4" x14ac:dyDescent="0.3">
      <c r="A17286" s="1"/>
      <c r="B17286" s="1"/>
      <c r="C17286" s="1"/>
      <c r="D17286" s="1"/>
    </row>
    <row r="17287" spans="1:4" x14ac:dyDescent="0.3">
      <c r="A17287" s="1"/>
      <c r="B17287" s="1"/>
      <c r="C17287" s="1"/>
      <c r="D17287" s="1"/>
    </row>
    <row r="17288" spans="1:4" x14ac:dyDescent="0.3">
      <c r="A17288" s="1"/>
      <c r="B17288" s="1"/>
      <c r="C17288" s="1"/>
      <c r="D17288" s="1"/>
    </row>
    <row r="17289" spans="1:4" x14ac:dyDescent="0.3">
      <c r="A17289" s="1"/>
      <c r="B17289" s="1"/>
      <c r="C17289" s="1"/>
      <c r="D17289" s="1"/>
    </row>
    <row r="17290" spans="1:4" x14ac:dyDescent="0.3">
      <c r="A17290" s="1"/>
      <c r="B17290" s="1"/>
      <c r="C17290" s="1"/>
      <c r="D17290" s="1"/>
    </row>
    <row r="17291" spans="1:4" x14ac:dyDescent="0.3">
      <c r="A17291" s="1"/>
      <c r="B17291" s="1"/>
      <c r="C17291" s="1"/>
      <c r="D17291" s="1"/>
    </row>
    <row r="17292" spans="1:4" x14ac:dyDescent="0.3">
      <c r="A17292" s="1"/>
      <c r="B17292" s="1"/>
      <c r="C17292" s="1"/>
      <c r="D17292" s="1"/>
    </row>
    <row r="17293" spans="1:4" x14ac:dyDescent="0.3">
      <c r="A17293" s="1"/>
      <c r="B17293" s="1"/>
      <c r="C17293" s="1"/>
      <c r="D17293" s="1"/>
    </row>
    <row r="17294" spans="1:4" x14ac:dyDescent="0.3">
      <c r="A17294" s="1"/>
      <c r="B17294" s="1"/>
      <c r="C17294" s="1"/>
      <c r="D17294" s="1"/>
    </row>
    <row r="17295" spans="1:4" x14ac:dyDescent="0.3">
      <c r="A17295" s="1"/>
      <c r="B17295" s="1"/>
      <c r="C17295" s="1"/>
      <c r="D17295" s="1"/>
    </row>
    <row r="17296" spans="1:4" x14ac:dyDescent="0.3">
      <c r="A17296" s="1"/>
      <c r="B17296" s="1"/>
      <c r="C17296" s="1"/>
      <c r="D17296" s="1"/>
    </row>
    <row r="17297" spans="1:4" x14ac:dyDescent="0.3">
      <c r="A17297" s="1"/>
      <c r="B17297" s="1"/>
      <c r="C17297" s="1"/>
      <c r="D17297" s="1"/>
    </row>
    <row r="17298" spans="1:4" x14ac:dyDescent="0.3">
      <c r="A17298" s="1"/>
      <c r="B17298" s="1"/>
      <c r="C17298" s="1"/>
      <c r="D17298" s="1"/>
    </row>
    <row r="17299" spans="1:4" x14ac:dyDescent="0.3">
      <c r="A17299" s="1"/>
      <c r="B17299" s="1"/>
      <c r="C17299" s="1"/>
      <c r="D17299" s="1"/>
    </row>
    <row r="17300" spans="1:4" x14ac:dyDescent="0.3">
      <c r="A17300" s="1"/>
      <c r="B17300" s="1"/>
      <c r="C17300" s="1"/>
      <c r="D17300" s="1"/>
    </row>
    <row r="17301" spans="1:4" x14ac:dyDescent="0.3">
      <c r="A17301" s="1"/>
      <c r="B17301" s="1"/>
      <c r="C17301" s="1"/>
      <c r="D17301" s="1"/>
    </row>
    <row r="17302" spans="1:4" x14ac:dyDescent="0.3">
      <c r="A17302" s="1"/>
      <c r="B17302" s="1"/>
      <c r="C17302" s="1"/>
      <c r="D17302" s="1"/>
    </row>
    <row r="17303" spans="1:4" x14ac:dyDescent="0.3">
      <c r="A17303" s="1"/>
      <c r="B17303" s="1"/>
      <c r="C17303" s="1"/>
      <c r="D17303" s="1"/>
    </row>
    <row r="17304" spans="1:4" x14ac:dyDescent="0.3">
      <c r="A17304" s="1"/>
      <c r="B17304" s="1"/>
      <c r="C17304" s="1"/>
      <c r="D17304" s="1"/>
    </row>
    <row r="17305" spans="1:4" x14ac:dyDescent="0.3">
      <c r="A17305" s="1"/>
      <c r="B17305" s="1"/>
      <c r="C17305" s="1"/>
      <c r="D17305" s="1"/>
    </row>
    <row r="17306" spans="1:4" x14ac:dyDescent="0.3">
      <c r="A17306" s="1"/>
      <c r="B17306" s="1"/>
      <c r="C17306" s="1"/>
      <c r="D17306" s="1"/>
    </row>
    <row r="17307" spans="1:4" x14ac:dyDescent="0.3">
      <c r="A17307" s="1"/>
      <c r="B17307" s="1"/>
      <c r="C17307" s="1"/>
      <c r="D17307" s="1"/>
    </row>
    <row r="17308" spans="1:4" x14ac:dyDescent="0.3">
      <c r="A17308" s="1"/>
      <c r="B17308" s="1"/>
      <c r="C17308" s="1"/>
      <c r="D17308" s="1"/>
    </row>
    <row r="17309" spans="1:4" x14ac:dyDescent="0.3">
      <c r="A17309" s="1"/>
      <c r="B17309" s="1"/>
      <c r="C17309" s="1"/>
      <c r="D17309" s="1"/>
    </row>
    <row r="17310" spans="1:4" x14ac:dyDescent="0.3">
      <c r="A17310" s="1"/>
      <c r="B17310" s="1"/>
      <c r="C17310" s="1"/>
      <c r="D17310" s="1"/>
    </row>
    <row r="17311" spans="1:4" x14ac:dyDescent="0.3">
      <c r="A17311" s="1"/>
      <c r="B17311" s="1"/>
      <c r="C17311" s="1"/>
      <c r="D17311" s="1"/>
    </row>
    <row r="17312" spans="1:4" x14ac:dyDescent="0.3">
      <c r="A17312" s="1"/>
      <c r="B17312" s="1"/>
      <c r="C17312" s="1"/>
      <c r="D17312" s="1"/>
    </row>
    <row r="17313" spans="1:4" x14ac:dyDescent="0.3">
      <c r="A17313" s="1"/>
      <c r="B17313" s="1"/>
      <c r="C17313" s="1"/>
      <c r="D17313" s="1"/>
    </row>
    <row r="17314" spans="1:4" x14ac:dyDescent="0.3">
      <c r="A17314" s="1"/>
      <c r="B17314" s="1"/>
      <c r="C17314" s="1"/>
      <c r="D17314" s="1"/>
    </row>
    <row r="17315" spans="1:4" x14ac:dyDescent="0.3">
      <c r="A17315" s="1"/>
      <c r="B17315" s="1"/>
      <c r="C17315" s="1"/>
      <c r="D17315" s="1"/>
    </row>
    <row r="17316" spans="1:4" x14ac:dyDescent="0.3">
      <c r="A17316" s="1"/>
      <c r="B17316" s="1"/>
      <c r="C17316" s="1"/>
      <c r="D17316" s="1"/>
    </row>
    <row r="17317" spans="1:4" x14ac:dyDescent="0.3">
      <c r="A17317" s="1"/>
      <c r="B17317" s="1"/>
      <c r="C17317" s="1"/>
      <c r="D17317" s="1"/>
    </row>
    <row r="17318" spans="1:4" x14ac:dyDescent="0.3">
      <c r="A17318" s="1"/>
      <c r="B17318" s="1"/>
      <c r="C17318" s="1"/>
      <c r="D17318" s="1"/>
    </row>
    <row r="17319" spans="1:4" x14ac:dyDescent="0.3">
      <c r="A17319" s="1"/>
      <c r="B17319" s="1"/>
      <c r="C17319" s="1"/>
      <c r="D17319" s="1"/>
    </row>
    <row r="17320" spans="1:4" x14ac:dyDescent="0.3">
      <c r="A17320" s="1"/>
      <c r="B17320" s="1"/>
      <c r="C17320" s="1"/>
      <c r="D17320" s="1"/>
    </row>
    <row r="17321" spans="1:4" x14ac:dyDescent="0.3">
      <c r="A17321" s="1"/>
      <c r="B17321" s="1"/>
      <c r="C17321" s="1"/>
      <c r="D17321" s="1"/>
    </row>
    <row r="17322" spans="1:4" x14ac:dyDescent="0.3">
      <c r="A17322" s="1"/>
      <c r="B17322" s="1"/>
      <c r="C17322" s="1"/>
      <c r="D17322" s="1"/>
    </row>
    <row r="17323" spans="1:4" x14ac:dyDescent="0.3">
      <c r="A17323" s="1"/>
      <c r="B17323" s="1"/>
      <c r="C17323" s="1"/>
      <c r="D17323" s="1"/>
    </row>
    <row r="17324" spans="1:4" x14ac:dyDescent="0.3">
      <c r="A17324" s="1"/>
      <c r="B17324" s="1"/>
      <c r="C17324" s="1"/>
      <c r="D17324" s="1"/>
    </row>
    <row r="17325" spans="1:4" x14ac:dyDescent="0.3">
      <c r="A17325" s="1"/>
      <c r="B17325" s="1"/>
      <c r="C17325" s="1"/>
      <c r="D17325" s="1"/>
    </row>
    <row r="17326" spans="1:4" x14ac:dyDescent="0.3">
      <c r="A17326" s="1"/>
      <c r="B17326" s="1"/>
      <c r="C17326" s="1"/>
      <c r="D17326" s="1"/>
    </row>
    <row r="17327" spans="1:4" x14ac:dyDescent="0.3">
      <c r="A17327" s="1"/>
      <c r="B17327" s="1"/>
      <c r="C17327" s="1"/>
      <c r="D17327" s="1"/>
    </row>
    <row r="17328" spans="1:4" x14ac:dyDescent="0.3">
      <c r="A17328" s="1"/>
      <c r="B17328" s="1"/>
      <c r="C17328" s="1"/>
      <c r="D17328" s="1"/>
    </row>
    <row r="17329" spans="1:4" x14ac:dyDescent="0.3">
      <c r="A17329" s="1"/>
      <c r="B17329" s="1"/>
      <c r="C17329" s="1"/>
      <c r="D17329" s="1"/>
    </row>
    <row r="17330" spans="1:4" x14ac:dyDescent="0.3">
      <c r="A17330" s="1"/>
      <c r="B17330" s="1"/>
      <c r="C17330" s="1"/>
      <c r="D17330" s="1"/>
    </row>
    <row r="17331" spans="1:4" x14ac:dyDescent="0.3">
      <c r="A17331" s="1"/>
      <c r="B17331" s="1"/>
      <c r="C17331" s="1"/>
      <c r="D17331" s="1"/>
    </row>
    <row r="17332" spans="1:4" x14ac:dyDescent="0.3">
      <c r="A17332" s="1"/>
      <c r="B17332" s="1"/>
      <c r="C17332" s="1"/>
      <c r="D17332" s="1"/>
    </row>
    <row r="17333" spans="1:4" x14ac:dyDescent="0.3">
      <c r="A17333" s="1"/>
      <c r="B17333" s="1"/>
      <c r="C17333" s="1"/>
      <c r="D17333" s="1"/>
    </row>
    <row r="17334" spans="1:4" x14ac:dyDescent="0.3">
      <c r="A17334" s="1"/>
      <c r="B17334" s="1"/>
      <c r="C17334" s="1"/>
      <c r="D17334" s="1"/>
    </row>
    <row r="17335" spans="1:4" x14ac:dyDescent="0.3">
      <c r="A17335" s="1"/>
      <c r="B17335" s="1"/>
      <c r="C17335" s="1"/>
      <c r="D17335" s="1"/>
    </row>
    <row r="17336" spans="1:4" x14ac:dyDescent="0.3">
      <c r="A17336" s="1"/>
      <c r="B17336" s="1"/>
      <c r="C17336" s="1"/>
      <c r="D17336" s="1"/>
    </row>
    <row r="17337" spans="1:4" x14ac:dyDescent="0.3">
      <c r="A17337" s="1"/>
      <c r="B17337" s="1"/>
      <c r="C17337" s="1"/>
      <c r="D17337" s="1"/>
    </row>
    <row r="17338" spans="1:4" x14ac:dyDescent="0.3">
      <c r="A17338" s="1"/>
      <c r="B17338" s="1"/>
      <c r="C17338" s="1"/>
      <c r="D17338" s="1"/>
    </row>
    <row r="17339" spans="1:4" x14ac:dyDescent="0.3">
      <c r="A17339" s="1"/>
      <c r="B17339" s="1"/>
      <c r="C17339" s="1"/>
      <c r="D17339" s="1"/>
    </row>
    <row r="17340" spans="1:4" x14ac:dyDescent="0.3">
      <c r="A17340" s="1"/>
      <c r="B17340" s="1"/>
      <c r="C17340" s="1"/>
      <c r="D17340" s="1"/>
    </row>
    <row r="17341" spans="1:4" x14ac:dyDescent="0.3">
      <c r="A17341" s="1"/>
      <c r="B17341" s="1"/>
      <c r="C17341" s="1"/>
      <c r="D17341" s="1"/>
    </row>
    <row r="17342" spans="1:4" x14ac:dyDescent="0.3">
      <c r="A17342" s="1"/>
      <c r="B17342" s="1"/>
      <c r="C17342" s="1"/>
      <c r="D17342" s="1"/>
    </row>
    <row r="17343" spans="1:4" x14ac:dyDescent="0.3">
      <c r="A17343" s="1"/>
      <c r="B17343" s="1"/>
      <c r="C17343" s="1"/>
      <c r="D17343" s="1"/>
    </row>
    <row r="17344" spans="1:4" x14ac:dyDescent="0.3">
      <c r="A17344" s="1"/>
      <c r="B17344" s="1"/>
      <c r="C17344" s="1"/>
      <c r="D17344" s="1"/>
    </row>
    <row r="17345" spans="1:4" x14ac:dyDescent="0.3">
      <c r="A17345" s="1"/>
      <c r="B17345" s="1"/>
      <c r="C17345" s="1"/>
      <c r="D17345" s="1"/>
    </row>
    <row r="17346" spans="1:4" x14ac:dyDescent="0.3">
      <c r="A17346" s="1"/>
      <c r="B17346" s="1"/>
      <c r="C17346" s="1"/>
      <c r="D17346" s="1"/>
    </row>
    <row r="17347" spans="1:4" x14ac:dyDescent="0.3">
      <c r="A17347" s="1"/>
      <c r="B17347" s="1"/>
      <c r="C17347" s="1"/>
      <c r="D17347" s="1"/>
    </row>
    <row r="17348" spans="1:4" x14ac:dyDescent="0.3">
      <c r="A17348" s="1"/>
      <c r="B17348" s="1"/>
      <c r="C17348" s="1"/>
      <c r="D17348" s="1"/>
    </row>
    <row r="17349" spans="1:4" x14ac:dyDescent="0.3">
      <c r="A17349" s="1"/>
      <c r="B17349" s="1"/>
      <c r="C17349" s="1"/>
      <c r="D17349" s="1"/>
    </row>
    <row r="17350" spans="1:4" x14ac:dyDescent="0.3">
      <c r="A17350" s="1"/>
      <c r="B17350" s="1"/>
      <c r="C17350" s="1"/>
      <c r="D17350" s="1"/>
    </row>
    <row r="17351" spans="1:4" x14ac:dyDescent="0.3">
      <c r="A17351" s="1"/>
      <c r="B17351" s="1"/>
      <c r="C17351" s="1"/>
      <c r="D17351" s="1"/>
    </row>
    <row r="17352" spans="1:4" x14ac:dyDescent="0.3">
      <c r="A17352" s="1"/>
      <c r="B17352" s="1"/>
      <c r="C17352" s="1"/>
      <c r="D17352" s="1"/>
    </row>
    <row r="17353" spans="1:4" x14ac:dyDescent="0.3">
      <c r="A17353" s="1"/>
      <c r="B17353" s="1"/>
      <c r="C17353" s="1"/>
      <c r="D17353" s="1"/>
    </row>
    <row r="17354" spans="1:4" x14ac:dyDescent="0.3">
      <c r="A17354" s="1"/>
      <c r="B17354" s="1"/>
      <c r="C17354" s="1"/>
      <c r="D17354" s="1"/>
    </row>
    <row r="17355" spans="1:4" x14ac:dyDescent="0.3">
      <c r="A17355" s="1"/>
      <c r="B17355" s="1"/>
      <c r="C17355" s="1"/>
      <c r="D17355" s="1"/>
    </row>
    <row r="17356" spans="1:4" x14ac:dyDescent="0.3">
      <c r="A17356" s="1"/>
      <c r="B17356" s="1"/>
      <c r="C17356" s="1"/>
      <c r="D17356" s="1"/>
    </row>
    <row r="17357" spans="1:4" x14ac:dyDescent="0.3">
      <c r="A17357" s="1"/>
      <c r="B17357" s="1"/>
      <c r="C17357" s="1"/>
      <c r="D17357" s="1"/>
    </row>
    <row r="17358" spans="1:4" x14ac:dyDescent="0.3">
      <c r="A17358" s="1"/>
      <c r="B17358" s="1"/>
      <c r="C17358" s="1"/>
      <c r="D17358" s="1"/>
    </row>
    <row r="17359" spans="1:4" x14ac:dyDescent="0.3">
      <c r="A17359" s="1"/>
      <c r="B17359" s="1"/>
      <c r="C17359" s="1"/>
      <c r="D17359" s="1"/>
    </row>
    <row r="17360" spans="1:4" x14ac:dyDescent="0.3">
      <c r="A17360" s="1"/>
      <c r="B17360" s="1"/>
      <c r="C17360" s="1"/>
      <c r="D17360" s="1"/>
    </row>
    <row r="17361" spans="1:4" x14ac:dyDescent="0.3">
      <c r="A17361" s="1"/>
      <c r="B17361" s="1"/>
      <c r="C17361" s="1"/>
      <c r="D17361" s="1"/>
    </row>
    <row r="17362" spans="1:4" x14ac:dyDescent="0.3">
      <c r="A17362" s="1"/>
      <c r="B17362" s="1"/>
      <c r="C17362" s="1"/>
      <c r="D17362" s="1"/>
    </row>
    <row r="17363" spans="1:4" x14ac:dyDescent="0.3">
      <c r="A17363" s="1"/>
      <c r="B17363" s="1"/>
      <c r="C17363" s="1"/>
      <c r="D17363" s="1"/>
    </row>
    <row r="17364" spans="1:4" x14ac:dyDescent="0.3">
      <c r="A17364" s="1"/>
      <c r="B17364" s="1"/>
      <c r="C17364" s="1"/>
      <c r="D17364" s="1"/>
    </row>
    <row r="17365" spans="1:4" x14ac:dyDescent="0.3">
      <c r="A17365" s="1"/>
      <c r="B17365" s="1"/>
      <c r="C17365" s="1"/>
      <c r="D17365" s="1"/>
    </row>
    <row r="17366" spans="1:4" x14ac:dyDescent="0.3">
      <c r="A17366" s="1"/>
      <c r="B17366" s="1"/>
      <c r="C17366" s="1"/>
      <c r="D17366" s="1"/>
    </row>
    <row r="17367" spans="1:4" x14ac:dyDescent="0.3">
      <c r="A17367" s="1"/>
      <c r="B17367" s="1"/>
      <c r="C17367" s="1"/>
      <c r="D17367" s="1"/>
    </row>
    <row r="17368" spans="1:4" x14ac:dyDescent="0.3">
      <c r="A17368" s="1"/>
      <c r="B17368" s="1"/>
      <c r="C17368" s="1"/>
      <c r="D17368" s="1"/>
    </row>
    <row r="17369" spans="1:4" x14ac:dyDescent="0.3">
      <c r="A17369" s="1"/>
      <c r="B17369" s="1"/>
      <c r="C17369" s="1"/>
      <c r="D17369" s="1"/>
    </row>
    <row r="17370" spans="1:4" x14ac:dyDescent="0.3">
      <c r="A17370" s="1"/>
      <c r="B17370" s="1"/>
      <c r="C17370" s="1"/>
      <c r="D17370" s="1"/>
    </row>
    <row r="17371" spans="1:4" x14ac:dyDescent="0.3">
      <c r="A17371" s="1"/>
      <c r="B17371" s="1"/>
      <c r="C17371" s="1"/>
      <c r="D17371" s="1"/>
    </row>
    <row r="17372" spans="1:4" x14ac:dyDescent="0.3">
      <c r="A17372" s="1"/>
      <c r="B17372" s="1"/>
      <c r="C17372" s="1"/>
      <c r="D17372" s="1"/>
    </row>
    <row r="17373" spans="1:4" x14ac:dyDescent="0.3">
      <c r="A17373" s="1"/>
      <c r="B17373" s="1"/>
      <c r="C17373" s="1"/>
      <c r="D17373" s="1"/>
    </row>
    <row r="17374" spans="1:4" x14ac:dyDescent="0.3">
      <c r="A17374" s="1"/>
      <c r="B17374" s="1"/>
      <c r="C17374" s="1"/>
      <c r="D17374" s="1"/>
    </row>
    <row r="17375" spans="1:4" x14ac:dyDescent="0.3">
      <c r="A17375" s="1"/>
      <c r="B17375" s="1"/>
      <c r="C17375" s="1"/>
      <c r="D17375" s="1"/>
    </row>
    <row r="17376" spans="1:4" x14ac:dyDescent="0.3">
      <c r="A17376" s="1"/>
      <c r="B17376" s="1"/>
      <c r="C17376" s="1"/>
      <c r="D17376" s="1"/>
    </row>
    <row r="17377" spans="1:4" x14ac:dyDescent="0.3">
      <c r="A17377" s="1"/>
      <c r="B17377" s="1"/>
      <c r="C17377" s="1"/>
      <c r="D17377" s="1"/>
    </row>
    <row r="17378" spans="1:4" x14ac:dyDescent="0.3">
      <c r="A17378" s="1"/>
      <c r="B17378" s="1"/>
      <c r="C17378" s="1"/>
      <c r="D17378" s="1"/>
    </row>
    <row r="17379" spans="1:4" x14ac:dyDescent="0.3">
      <c r="A17379" s="1"/>
      <c r="B17379" s="1"/>
      <c r="C17379" s="1"/>
      <c r="D17379" s="1"/>
    </row>
    <row r="17380" spans="1:4" x14ac:dyDescent="0.3">
      <c r="A17380" s="1"/>
      <c r="B17380" s="1"/>
      <c r="C17380" s="1"/>
      <c r="D17380" s="1"/>
    </row>
    <row r="17381" spans="1:4" x14ac:dyDescent="0.3">
      <c r="A17381" s="1"/>
      <c r="B17381" s="1"/>
      <c r="C17381" s="1"/>
      <c r="D17381" s="1"/>
    </row>
    <row r="17382" spans="1:4" x14ac:dyDescent="0.3">
      <c r="A17382" s="1"/>
      <c r="B17382" s="1"/>
      <c r="C17382" s="1"/>
      <c r="D17382" s="1"/>
    </row>
    <row r="17383" spans="1:4" x14ac:dyDescent="0.3">
      <c r="A17383" s="1"/>
      <c r="B17383" s="1"/>
      <c r="C17383" s="1"/>
      <c r="D17383" s="1"/>
    </row>
    <row r="17384" spans="1:4" x14ac:dyDescent="0.3">
      <c r="A17384" s="1"/>
      <c r="B17384" s="1"/>
      <c r="C17384" s="1"/>
      <c r="D17384" s="1"/>
    </row>
    <row r="17385" spans="1:4" x14ac:dyDescent="0.3">
      <c r="A17385" s="1"/>
      <c r="B17385" s="1"/>
      <c r="C17385" s="1"/>
      <c r="D17385" s="1"/>
    </row>
    <row r="17386" spans="1:4" x14ac:dyDescent="0.3">
      <c r="A17386" s="1"/>
      <c r="B17386" s="1"/>
      <c r="C17386" s="1"/>
      <c r="D17386" s="1"/>
    </row>
    <row r="17387" spans="1:4" x14ac:dyDescent="0.3">
      <c r="A17387" s="1"/>
      <c r="B17387" s="1"/>
      <c r="C17387" s="1"/>
      <c r="D17387" s="1"/>
    </row>
    <row r="17388" spans="1:4" x14ac:dyDescent="0.3">
      <c r="A17388" s="1"/>
      <c r="B17388" s="1"/>
      <c r="C17388" s="1"/>
      <c r="D17388" s="1"/>
    </row>
    <row r="17389" spans="1:4" x14ac:dyDescent="0.3">
      <c r="A17389" s="1"/>
      <c r="B17389" s="1"/>
      <c r="C17389" s="1"/>
      <c r="D17389" s="1"/>
    </row>
    <row r="17390" spans="1:4" x14ac:dyDescent="0.3">
      <c r="A17390" s="1"/>
      <c r="B17390" s="1"/>
      <c r="C17390" s="1"/>
      <c r="D17390" s="1"/>
    </row>
    <row r="17391" spans="1:4" x14ac:dyDescent="0.3">
      <c r="A17391" s="1"/>
      <c r="B17391" s="1"/>
      <c r="C17391" s="1"/>
      <c r="D17391" s="1"/>
    </row>
    <row r="17392" spans="1:4" x14ac:dyDescent="0.3">
      <c r="A17392" s="1"/>
      <c r="B17392" s="1"/>
      <c r="C17392" s="1"/>
      <c r="D17392" s="1"/>
    </row>
    <row r="17393" spans="1:4" x14ac:dyDescent="0.3">
      <c r="A17393" s="1"/>
      <c r="B17393" s="1"/>
      <c r="C17393" s="1"/>
      <c r="D17393" s="1"/>
    </row>
    <row r="17394" spans="1:4" x14ac:dyDescent="0.3">
      <c r="A17394" s="1"/>
      <c r="B17394" s="1"/>
      <c r="C17394" s="1"/>
      <c r="D17394" s="1"/>
    </row>
    <row r="17395" spans="1:4" x14ac:dyDescent="0.3">
      <c r="A17395" s="1"/>
      <c r="B17395" s="1"/>
      <c r="C17395" s="1"/>
      <c r="D17395" s="1"/>
    </row>
    <row r="17396" spans="1:4" x14ac:dyDescent="0.3">
      <c r="A17396" s="1"/>
      <c r="B17396" s="1"/>
      <c r="C17396" s="1"/>
      <c r="D17396" s="1"/>
    </row>
    <row r="17397" spans="1:4" x14ac:dyDescent="0.3">
      <c r="A17397" s="1"/>
      <c r="B17397" s="1"/>
      <c r="C17397" s="1"/>
      <c r="D17397" s="1"/>
    </row>
    <row r="17398" spans="1:4" x14ac:dyDescent="0.3">
      <c r="A17398" s="1"/>
      <c r="B17398" s="1"/>
      <c r="C17398" s="1"/>
      <c r="D17398" s="1"/>
    </row>
    <row r="17399" spans="1:4" x14ac:dyDescent="0.3">
      <c r="A17399" s="1"/>
      <c r="B17399" s="1"/>
      <c r="C17399" s="1"/>
      <c r="D17399" s="1"/>
    </row>
    <row r="17400" spans="1:4" x14ac:dyDescent="0.3">
      <c r="A17400" s="1"/>
      <c r="B17400" s="1"/>
      <c r="C17400" s="1"/>
      <c r="D17400" s="1"/>
    </row>
    <row r="17401" spans="1:4" x14ac:dyDescent="0.3">
      <c r="A17401" s="1"/>
      <c r="B17401" s="1"/>
      <c r="C17401" s="1"/>
      <c r="D17401" s="1"/>
    </row>
    <row r="17402" spans="1:4" x14ac:dyDescent="0.3">
      <c r="A17402" s="1"/>
      <c r="B17402" s="1"/>
      <c r="C17402" s="1"/>
      <c r="D17402" s="1"/>
    </row>
    <row r="17403" spans="1:4" x14ac:dyDescent="0.3">
      <c r="A17403" s="1"/>
      <c r="B17403" s="1"/>
      <c r="C17403" s="1"/>
      <c r="D17403" s="1"/>
    </row>
    <row r="17404" spans="1:4" x14ac:dyDescent="0.3">
      <c r="A17404" s="1"/>
      <c r="B17404" s="1"/>
      <c r="C17404" s="1"/>
      <c r="D17404" s="1"/>
    </row>
    <row r="17405" spans="1:4" x14ac:dyDescent="0.3">
      <c r="A17405" s="1"/>
      <c r="B17405" s="1"/>
      <c r="C17405" s="1"/>
      <c r="D17405" s="1"/>
    </row>
    <row r="17406" spans="1:4" x14ac:dyDescent="0.3">
      <c r="A17406" s="1"/>
      <c r="B17406" s="1"/>
      <c r="C17406" s="1"/>
      <c r="D17406" s="1"/>
    </row>
    <row r="17407" spans="1:4" x14ac:dyDescent="0.3">
      <c r="A17407" s="1"/>
      <c r="B17407" s="1"/>
      <c r="C17407" s="1"/>
      <c r="D17407" s="1"/>
    </row>
    <row r="17408" spans="1:4" x14ac:dyDescent="0.3">
      <c r="A17408" s="1"/>
      <c r="B17408" s="1"/>
      <c r="C17408" s="1"/>
      <c r="D17408" s="1"/>
    </row>
    <row r="17409" spans="1:4" x14ac:dyDescent="0.3">
      <c r="A17409" s="1"/>
      <c r="B17409" s="1"/>
      <c r="C17409" s="1"/>
      <c r="D17409" s="1"/>
    </row>
    <row r="17410" spans="1:4" x14ac:dyDescent="0.3">
      <c r="A17410" s="1"/>
      <c r="B17410" s="1"/>
      <c r="C17410" s="1"/>
      <c r="D17410" s="1"/>
    </row>
    <row r="17411" spans="1:4" x14ac:dyDescent="0.3">
      <c r="A17411" s="1"/>
      <c r="B17411" s="1"/>
      <c r="C17411" s="1"/>
      <c r="D17411" s="1"/>
    </row>
    <row r="17412" spans="1:4" x14ac:dyDescent="0.3">
      <c r="A17412" s="1"/>
      <c r="B17412" s="1"/>
      <c r="C17412" s="1"/>
      <c r="D17412" s="1"/>
    </row>
    <row r="17413" spans="1:4" x14ac:dyDescent="0.3">
      <c r="A17413" s="1"/>
      <c r="B17413" s="1"/>
      <c r="C17413" s="1"/>
      <c r="D17413" s="1"/>
    </row>
    <row r="17414" spans="1:4" x14ac:dyDescent="0.3">
      <c r="A17414" s="1"/>
      <c r="B17414" s="1"/>
      <c r="C17414" s="1"/>
      <c r="D17414" s="1"/>
    </row>
    <row r="17415" spans="1:4" x14ac:dyDescent="0.3">
      <c r="A17415" s="1"/>
      <c r="B17415" s="1"/>
      <c r="C17415" s="1"/>
      <c r="D17415" s="1"/>
    </row>
    <row r="17416" spans="1:4" x14ac:dyDescent="0.3">
      <c r="A17416" s="1"/>
      <c r="B17416" s="1"/>
      <c r="C17416" s="1"/>
      <c r="D17416" s="1"/>
    </row>
    <row r="17417" spans="1:4" x14ac:dyDescent="0.3">
      <c r="A17417" s="1"/>
      <c r="B17417" s="1"/>
      <c r="C17417" s="1"/>
      <c r="D17417" s="1"/>
    </row>
    <row r="17418" spans="1:4" x14ac:dyDescent="0.3">
      <c r="A17418" s="1"/>
      <c r="B17418" s="1"/>
      <c r="C17418" s="1"/>
      <c r="D17418" s="1"/>
    </row>
    <row r="17419" spans="1:4" x14ac:dyDescent="0.3">
      <c r="A17419" s="1"/>
      <c r="B17419" s="1"/>
      <c r="C17419" s="1"/>
      <c r="D17419" s="1"/>
    </row>
    <row r="17420" spans="1:4" x14ac:dyDescent="0.3">
      <c r="A17420" s="1"/>
      <c r="B17420" s="1"/>
      <c r="C17420" s="1"/>
      <c r="D17420" s="1"/>
    </row>
    <row r="17421" spans="1:4" x14ac:dyDescent="0.3">
      <c r="A17421" s="1"/>
      <c r="B17421" s="1"/>
      <c r="C17421" s="1"/>
      <c r="D17421" s="1"/>
    </row>
    <row r="17422" spans="1:4" x14ac:dyDescent="0.3">
      <c r="A17422" s="1"/>
      <c r="B17422" s="1"/>
      <c r="C17422" s="1"/>
      <c r="D17422" s="1"/>
    </row>
    <row r="17423" spans="1:4" x14ac:dyDescent="0.3">
      <c r="A17423" s="1"/>
      <c r="B17423" s="1"/>
      <c r="C17423" s="1"/>
      <c r="D17423" s="1"/>
    </row>
    <row r="17424" spans="1:4" x14ac:dyDescent="0.3">
      <c r="A17424" s="1"/>
      <c r="B17424" s="1"/>
      <c r="C17424" s="1"/>
      <c r="D17424" s="1"/>
    </row>
    <row r="17425" spans="1:4" x14ac:dyDescent="0.3">
      <c r="A17425" s="1"/>
      <c r="B17425" s="1"/>
      <c r="C17425" s="1"/>
      <c r="D17425" s="1"/>
    </row>
    <row r="17426" spans="1:4" x14ac:dyDescent="0.3">
      <c r="A17426" s="1"/>
      <c r="B17426" s="1"/>
      <c r="C17426" s="1"/>
      <c r="D17426" s="1"/>
    </row>
    <row r="17427" spans="1:4" x14ac:dyDescent="0.3">
      <c r="A17427" s="1"/>
      <c r="B17427" s="1"/>
      <c r="C17427" s="1"/>
      <c r="D17427" s="1"/>
    </row>
    <row r="17428" spans="1:4" x14ac:dyDescent="0.3">
      <c r="A17428" s="1"/>
      <c r="B17428" s="1"/>
      <c r="C17428" s="1"/>
      <c r="D17428" s="1"/>
    </row>
    <row r="17429" spans="1:4" x14ac:dyDescent="0.3">
      <c r="A17429" s="1"/>
      <c r="B17429" s="1"/>
      <c r="C17429" s="1"/>
      <c r="D17429" s="1"/>
    </row>
    <row r="17430" spans="1:4" x14ac:dyDescent="0.3">
      <c r="A17430" s="1"/>
      <c r="B17430" s="1"/>
      <c r="C17430" s="1"/>
      <c r="D17430" s="1"/>
    </row>
    <row r="17431" spans="1:4" x14ac:dyDescent="0.3">
      <c r="A17431" s="1"/>
      <c r="B17431" s="1"/>
      <c r="C17431" s="1"/>
      <c r="D17431" s="1"/>
    </row>
    <row r="17432" spans="1:4" x14ac:dyDescent="0.3">
      <c r="A17432" s="1"/>
      <c r="B17432" s="1"/>
      <c r="C17432" s="1"/>
      <c r="D17432" s="1"/>
    </row>
    <row r="17433" spans="1:4" x14ac:dyDescent="0.3">
      <c r="A17433" s="1"/>
      <c r="B17433" s="1"/>
      <c r="C17433" s="1"/>
      <c r="D17433" s="1"/>
    </row>
    <row r="17434" spans="1:4" x14ac:dyDescent="0.3">
      <c r="A17434" s="1"/>
      <c r="B17434" s="1"/>
      <c r="C17434" s="1"/>
      <c r="D17434" s="1"/>
    </row>
    <row r="17435" spans="1:4" x14ac:dyDescent="0.3">
      <c r="A17435" s="1"/>
      <c r="B17435" s="1"/>
      <c r="C17435" s="1"/>
      <c r="D17435" s="1"/>
    </row>
    <row r="17436" spans="1:4" x14ac:dyDescent="0.3">
      <c r="A17436" s="1"/>
      <c r="B17436" s="1"/>
      <c r="C17436" s="1"/>
      <c r="D17436" s="1"/>
    </row>
    <row r="17437" spans="1:4" x14ac:dyDescent="0.3">
      <c r="A17437" s="1"/>
      <c r="B17437" s="1"/>
      <c r="C17437" s="1"/>
      <c r="D17437" s="1"/>
    </row>
    <row r="17438" spans="1:4" x14ac:dyDescent="0.3">
      <c r="A17438" s="1"/>
      <c r="B17438" s="1"/>
      <c r="C17438" s="1"/>
      <c r="D17438" s="1"/>
    </row>
    <row r="17439" spans="1:4" x14ac:dyDescent="0.3">
      <c r="A17439" s="1"/>
      <c r="B17439" s="1"/>
      <c r="C17439" s="1"/>
      <c r="D17439" s="1"/>
    </row>
    <row r="17440" spans="1:4" x14ac:dyDescent="0.3">
      <c r="A17440" s="1"/>
      <c r="B17440" s="1"/>
      <c r="C17440" s="1"/>
      <c r="D17440" s="1"/>
    </row>
    <row r="17441" spans="1:4" x14ac:dyDescent="0.3">
      <c r="A17441" s="1"/>
      <c r="B17441" s="1"/>
      <c r="C17441" s="1"/>
      <c r="D17441" s="1"/>
    </row>
    <row r="17442" spans="1:4" x14ac:dyDescent="0.3">
      <c r="A17442" s="1"/>
      <c r="B17442" s="1"/>
      <c r="C17442" s="1"/>
      <c r="D17442" s="1"/>
    </row>
    <row r="17443" spans="1:4" x14ac:dyDescent="0.3">
      <c r="A17443" s="1"/>
      <c r="B17443" s="1"/>
      <c r="C17443" s="1"/>
      <c r="D17443" s="1"/>
    </row>
    <row r="17444" spans="1:4" x14ac:dyDescent="0.3">
      <c r="A17444" s="1"/>
      <c r="B17444" s="1"/>
      <c r="C17444" s="1"/>
      <c r="D17444" s="1"/>
    </row>
    <row r="17445" spans="1:4" x14ac:dyDescent="0.3">
      <c r="A17445" s="1"/>
      <c r="B17445" s="1"/>
      <c r="C17445" s="1"/>
      <c r="D17445" s="1"/>
    </row>
    <row r="17446" spans="1:4" x14ac:dyDescent="0.3">
      <c r="A17446" s="1"/>
      <c r="B17446" s="1"/>
      <c r="C17446" s="1"/>
      <c r="D17446" s="1"/>
    </row>
    <row r="17447" spans="1:4" x14ac:dyDescent="0.3">
      <c r="A17447" s="1"/>
      <c r="B17447" s="1"/>
      <c r="C17447" s="1"/>
      <c r="D17447" s="1"/>
    </row>
    <row r="17448" spans="1:4" x14ac:dyDescent="0.3">
      <c r="A17448" s="1"/>
      <c r="B17448" s="1"/>
      <c r="C17448" s="1"/>
      <c r="D17448" s="1"/>
    </row>
    <row r="17449" spans="1:4" x14ac:dyDescent="0.3">
      <c r="A17449" s="1"/>
      <c r="B17449" s="1"/>
      <c r="C17449" s="1"/>
      <c r="D17449" s="1"/>
    </row>
    <row r="17450" spans="1:4" x14ac:dyDescent="0.3">
      <c r="A17450" s="1"/>
      <c r="B17450" s="1"/>
      <c r="C17450" s="1"/>
      <c r="D17450" s="1"/>
    </row>
    <row r="17451" spans="1:4" x14ac:dyDescent="0.3">
      <c r="A17451" s="1"/>
      <c r="B17451" s="1"/>
      <c r="C17451" s="1"/>
      <c r="D17451" s="1"/>
    </row>
    <row r="17452" spans="1:4" x14ac:dyDescent="0.3">
      <c r="A17452" s="1"/>
      <c r="B17452" s="1"/>
      <c r="C17452" s="1"/>
      <c r="D17452" s="1"/>
    </row>
    <row r="17453" spans="1:4" x14ac:dyDescent="0.3">
      <c r="A17453" s="1"/>
      <c r="B17453" s="1"/>
      <c r="C17453" s="1"/>
      <c r="D17453" s="1"/>
    </row>
    <row r="17454" spans="1:4" x14ac:dyDescent="0.3">
      <c r="A17454" s="1"/>
      <c r="B17454" s="1"/>
      <c r="C17454" s="1"/>
      <c r="D17454" s="1"/>
    </row>
    <row r="17455" spans="1:4" x14ac:dyDescent="0.3">
      <c r="A17455" s="1"/>
      <c r="B17455" s="1"/>
      <c r="C17455" s="1"/>
      <c r="D17455" s="1"/>
    </row>
    <row r="17456" spans="1:4" x14ac:dyDescent="0.3">
      <c r="A17456" s="1"/>
      <c r="B17456" s="1"/>
      <c r="C17456" s="1"/>
      <c r="D17456" s="1"/>
    </row>
    <row r="17457" spans="1:4" x14ac:dyDescent="0.3">
      <c r="A17457" s="1"/>
      <c r="B17457" s="1"/>
      <c r="C17457" s="1"/>
      <c r="D17457" s="1"/>
    </row>
    <row r="17458" spans="1:4" x14ac:dyDescent="0.3">
      <c r="A17458" s="1"/>
      <c r="B17458" s="1"/>
      <c r="C17458" s="1"/>
      <c r="D17458" s="1"/>
    </row>
    <row r="17459" spans="1:4" x14ac:dyDescent="0.3">
      <c r="A17459" s="1"/>
      <c r="B17459" s="1"/>
      <c r="C17459" s="1"/>
      <c r="D17459" s="1"/>
    </row>
    <row r="17460" spans="1:4" x14ac:dyDescent="0.3">
      <c r="A17460" s="1"/>
      <c r="B17460" s="1"/>
      <c r="C17460" s="1"/>
      <c r="D17460" s="1"/>
    </row>
    <row r="17461" spans="1:4" x14ac:dyDescent="0.3">
      <c r="A17461" s="1"/>
      <c r="B17461" s="1"/>
      <c r="C17461" s="1"/>
      <c r="D17461" s="1"/>
    </row>
    <row r="17462" spans="1:4" x14ac:dyDescent="0.3">
      <c r="A17462" s="1"/>
      <c r="B17462" s="1"/>
      <c r="C17462" s="1"/>
      <c r="D17462" s="1"/>
    </row>
    <row r="17463" spans="1:4" x14ac:dyDescent="0.3">
      <c r="A17463" s="1"/>
      <c r="B17463" s="1"/>
      <c r="C17463" s="1"/>
      <c r="D17463" s="1"/>
    </row>
    <row r="17464" spans="1:4" x14ac:dyDescent="0.3">
      <c r="A17464" s="1"/>
      <c r="B17464" s="1"/>
      <c r="C17464" s="1"/>
      <c r="D17464" s="1"/>
    </row>
    <row r="17465" spans="1:4" x14ac:dyDescent="0.3">
      <c r="A17465" s="1"/>
      <c r="B17465" s="1"/>
      <c r="C17465" s="1"/>
      <c r="D17465" s="1"/>
    </row>
    <row r="17466" spans="1:4" x14ac:dyDescent="0.3">
      <c r="A17466" s="1"/>
      <c r="B17466" s="1"/>
      <c r="C17466" s="1"/>
      <c r="D17466" s="1"/>
    </row>
    <row r="17467" spans="1:4" x14ac:dyDescent="0.3">
      <c r="A17467" s="1"/>
      <c r="B17467" s="1"/>
      <c r="C17467" s="1"/>
      <c r="D17467" s="1"/>
    </row>
    <row r="17468" spans="1:4" x14ac:dyDescent="0.3">
      <c r="A17468" s="1"/>
      <c r="B17468" s="1"/>
      <c r="C17468" s="1"/>
      <c r="D17468" s="1"/>
    </row>
    <row r="17469" spans="1:4" x14ac:dyDescent="0.3">
      <c r="A17469" s="1"/>
      <c r="B17469" s="1"/>
      <c r="C17469" s="1"/>
      <c r="D17469" s="1"/>
    </row>
    <row r="17470" spans="1:4" x14ac:dyDescent="0.3">
      <c r="A17470" s="1"/>
      <c r="B17470" s="1"/>
      <c r="C17470" s="1"/>
      <c r="D17470" s="1"/>
    </row>
    <row r="17471" spans="1:4" x14ac:dyDescent="0.3">
      <c r="A17471" s="1"/>
      <c r="B17471" s="1"/>
      <c r="C17471" s="1"/>
      <c r="D17471" s="1"/>
    </row>
    <row r="17472" spans="1:4" x14ac:dyDescent="0.3">
      <c r="A17472" s="1"/>
      <c r="B17472" s="1"/>
      <c r="C17472" s="1"/>
      <c r="D17472" s="1"/>
    </row>
    <row r="17473" spans="1:4" x14ac:dyDescent="0.3">
      <c r="A17473" s="1"/>
      <c r="B17473" s="1"/>
      <c r="C17473" s="1"/>
      <c r="D17473" s="1"/>
    </row>
    <row r="17474" spans="1:4" x14ac:dyDescent="0.3">
      <c r="A17474" s="1"/>
      <c r="B17474" s="1"/>
      <c r="C17474" s="1"/>
      <c r="D17474" s="1"/>
    </row>
    <row r="17475" spans="1:4" x14ac:dyDescent="0.3">
      <c r="A17475" s="1"/>
      <c r="B17475" s="1"/>
      <c r="C17475" s="1"/>
      <c r="D17475" s="1"/>
    </row>
    <row r="17476" spans="1:4" x14ac:dyDescent="0.3">
      <c r="A17476" s="1"/>
      <c r="B17476" s="1"/>
      <c r="C17476" s="1"/>
      <c r="D17476" s="1"/>
    </row>
    <row r="17477" spans="1:4" x14ac:dyDescent="0.3">
      <c r="A17477" s="1"/>
      <c r="B17477" s="1"/>
      <c r="C17477" s="1"/>
      <c r="D17477" s="1"/>
    </row>
    <row r="17478" spans="1:4" x14ac:dyDescent="0.3">
      <c r="A17478" s="1"/>
      <c r="B17478" s="1"/>
      <c r="C17478" s="1"/>
      <c r="D17478" s="1"/>
    </row>
    <row r="17479" spans="1:4" x14ac:dyDescent="0.3">
      <c r="A17479" s="1"/>
      <c r="B17479" s="1"/>
      <c r="C17479" s="1"/>
      <c r="D17479" s="1"/>
    </row>
    <row r="17480" spans="1:4" x14ac:dyDescent="0.3">
      <c r="A17480" s="1"/>
      <c r="B17480" s="1"/>
      <c r="C17480" s="1"/>
      <c r="D17480" s="1"/>
    </row>
    <row r="17481" spans="1:4" x14ac:dyDescent="0.3">
      <c r="A17481" s="1"/>
      <c r="B17481" s="1"/>
      <c r="C17481" s="1"/>
      <c r="D17481" s="1"/>
    </row>
    <row r="17482" spans="1:4" x14ac:dyDescent="0.3">
      <c r="A17482" s="1"/>
      <c r="B17482" s="1"/>
      <c r="C17482" s="1"/>
      <c r="D17482" s="1"/>
    </row>
    <row r="17483" spans="1:4" x14ac:dyDescent="0.3">
      <c r="A17483" s="1"/>
      <c r="B17483" s="1"/>
      <c r="C17483" s="1"/>
      <c r="D17483" s="1"/>
    </row>
    <row r="17484" spans="1:4" x14ac:dyDescent="0.3">
      <c r="A17484" s="1"/>
      <c r="B17484" s="1"/>
      <c r="C17484" s="1"/>
      <c r="D17484" s="1"/>
    </row>
    <row r="17485" spans="1:4" x14ac:dyDescent="0.3">
      <c r="A17485" s="1"/>
      <c r="B17485" s="1"/>
      <c r="C17485" s="1"/>
      <c r="D17485" s="1"/>
    </row>
    <row r="17486" spans="1:4" x14ac:dyDescent="0.3">
      <c r="A17486" s="1"/>
      <c r="B17486" s="1"/>
      <c r="C17486" s="1"/>
      <c r="D17486" s="1"/>
    </row>
    <row r="17487" spans="1:4" x14ac:dyDescent="0.3">
      <c r="A17487" s="1"/>
      <c r="B17487" s="1"/>
      <c r="C17487" s="1"/>
      <c r="D17487" s="1"/>
    </row>
    <row r="17488" spans="1:4" x14ac:dyDescent="0.3">
      <c r="A17488" s="1"/>
      <c r="B17488" s="1"/>
      <c r="C17488" s="1"/>
      <c r="D17488" s="1"/>
    </row>
    <row r="17489" spans="1:4" x14ac:dyDescent="0.3">
      <c r="A17489" s="1"/>
      <c r="B17489" s="1"/>
      <c r="C17489" s="1"/>
      <c r="D17489" s="1"/>
    </row>
    <row r="17490" spans="1:4" x14ac:dyDescent="0.3">
      <c r="A17490" s="1"/>
      <c r="B17490" s="1"/>
      <c r="C17490" s="1"/>
      <c r="D17490" s="1"/>
    </row>
    <row r="17491" spans="1:4" x14ac:dyDescent="0.3">
      <c r="A17491" s="1"/>
      <c r="B17491" s="1"/>
      <c r="C17491" s="1"/>
      <c r="D17491" s="1"/>
    </row>
    <row r="17492" spans="1:4" x14ac:dyDescent="0.3">
      <c r="A17492" s="1"/>
      <c r="B17492" s="1"/>
      <c r="C17492" s="1"/>
      <c r="D17492" s="1"/>
    </row>
    <row r="17493" spans="1:4" x14ac:dyDescent="0.3">
      <c r="A17493" s="1"/>
      <c r="B17493" s="1"/>
      <c r="C17493" s="1"/>
      <c r="D17493" s="1"/>
    </row>
    <row r="17494" spans="1:4" x14ac:dyDescent="0.3">
      <c r="A17494" s="1"/>
      <c r="B17494" s="1"/>
      <c r="C17494" s="1"/>
      <c r="D17494" s="1"/>
    </row>
    <row r="17495" spans="1:4" x14ac:dyDescent="0.3">
      <c r="A17495" s="1"/>
      <c r="B17495" s="1"/>
      <c r="C17495" s="1"/>
      <c r="D17495" s="1"/>
    </row>
    <row r="17496" spans="1:4" x14ac:dyDescent="0.3">
      <c r="A17496" s="1"/>
      <c r="B17496" s="1"/>
      <c r="C17496" s="1"/>
      <c r="D17496" s="1"/>
    </row>
    <row r="17497" spans="1:4" x14ac:dyDescent="0.3">
      <c r="A17497" s="1"/>
      <c r="B17497" s="1"/>
      <c r="C17497" s="1"/>
      <c r="D17497" s="1"/>
    </row>
    <row r="17498" spans="1:4" x14ac:dyDescent="0.3">
      <c r="A17498" s="1"/>
      <c r="B17498" s="1"/>
      <c r="C17498" s="1"/>
      <c r="D17498" s="1"/>
    </row>
    <row r="17499" spans="1:4" x14ac:dyDescent="0.3">
      <c r="A17499" s="1"/>
      <c r="B17499" s="1"/>
      <c r="C17499" s="1"/>
      <c r="D17499" s="1"/>
    </row>
    <row r="17500" spans="1:4" x14ac:dyDescent="0.3">
      <c r="A17500" s="1"/>
      <c r="B17500" s="1"/>
      <c r="C17500" s="1"/>
      <c r="D17500" s="1"/>
    </row>
    <row r="17501" spans="1:4" x14ac:dyDescent="0.3">
      <c r="A17501" s="1"/>
      <c r="B17501" s="1"/>
      <c r="C17501" s="1"/>
      <c r="D17501" s="1"/>
    </row>
    <row r="17502" spans="1:4" x14ac:dyDescent="0.3">
      <c r="A17502" s="1"/>
      <c r="B17502" s="1"/>
      <c r="C17502" s="1"/>
      <c r="D17502" s="1"/>
    </row>
    <row r="17503" spans="1:4" x14ac:dyDescent="0.3">
      <c r="A17503" s="1"/>
      <c r="B17503" s="1"/>
      <c r="C17503" s="1"/>
      <c r="D17503" s="1"/>
    </row>
    <row r="17504" spans="1:4" x14ac:dyDescent="0.3">
      <c r="A17504" s="1"/>
      <c r="B17504" s="1"/>
      <c r="C17504" s="1"/>
      <c r="D17504" s="1"/>
    </row>
    <row r="17505" spans="1:4" x14ac:dyDescent="0.3">
      <c r="A17505" s="1"/>
      <c r="B17505" s="1"/>
      <c r="C17505" s="1"/>
      <c r="D17505" s="1"/>
    </row>
    <row r="17506" spans="1:4" x14ac:dyDescent="0.3">
      <c r="A17506" s="1"/>
      <c r="B17506" s="1"/>
      <c r="C17506" s="1"/>
      <c r="D17506" s="1"/>
    </row>
    <row r="17507" spans="1:4" x14ac:dyDescent="0.3">
      <c r="A17507" s="1"/>
      <c r="B17507" s="1"/>
      <c r="C17507" s="1"/>
      <c r="D17507" s="1"/>
    </row>
    <row r="17508" spans="1:4" x14ac:dyDescent="0.3">
      <c r="A17508" s="1"/>
      <c r="B17508" s="1"/>
      <c r="C17508" s="1"/>
      <c r="D17508" s="1"/>
    </row>
    <row r="17509" spans="1:4" x14ac:dyDescent="0.3">
      <c r="A17509" s="1"/>
      <c r="B17509" s="1"/>
      <c r="C17509" s="1"/>
      <c r="D17509" s="1"/>
    </row>
    <row r="17510" spans="1:4" x14ac:dyDescent="0.3">
      <c r="A17510" s="1"/>
      <c r="B17510" s="1"/>
      <c r="C17510" s="1"/>
      <c r="D17510" s="1"/>
    </row>
    <row r="17511" spans="1:4" x14ac:dyDescent="0.3">
      <c r="A17511" s="1"/>
      <c r="B17511" s="1"/>
      <c r="C17511" s="1"/>
      <c r="D17511" s="1"/>
    </row>
    <row r="17512" spans="1:4" x14ac:dyDescent="0.3">
      <c r="A17512" s="1"/>
      <c r="B17512" s="1"/>
      <c r="C17512" s="1"/>
      <c r="D17512" s="1"/>
    </row>
    <row r="17513" spans="1:4" x14ac:dyDescent="0.3">
      <c r="A17513" s="1"/>
      <c r="B17513" s="1"/>
      <c r="C17513" s="1"/>
      <c r="D17513" s="1"/>
    </row>
    <row r="17514" spans="1:4" x14ac:dyDescent="0.3">
      <c r="A17514" s="1"/>
      <c r="B17514" s="1"/>
      <c r="C17514" s="1"/>
      <c r="D17514" s="1"/>
    </row>
    <row r="17515" spans="1:4" x14ac:dyDescent="0.3">
      <c r="A17515" s="1"/>
      <c r="B17515" s="1"/>
      <c r="C17515" s="1"/>
      <c r="D17515" s="1"/>
    </row>
    <row r="17516" spans="1:4" x14ac:dyDescent="0.3">
      <c r="A17516" s="1"/>
      <c r="B17516" s="1"/>
      <c r="C17516" s="1"/>
      <c r="D17516" s="1"/>
    </row>
    <row r="17517" spans="1:4" x14ac:dyDescent="0.3">
      <c r="A17517" s="1"/>
      <c r="B17517" s="1"/>
      <c r="C17517" s="1"/>
      <c r="D17517" s="1"/>
    </row>
    <row r="17518" spans="1:4" x14ac:dyDescent="0.3">
      <c r="A17518" s="1"/>
      <c r="B17518" s="1"/>
      <c r="C17518" s="1"/>
      <c r="D17518" s="1"/>
    </row>
    <row r="17519" spans="1:4" x14ac:dyDescent="0.3">
      <c r="A17519" s="1"/>
      <c r="B17519" s="1"/>
      <c r="C17519" s="1"/>
      <c r="D17519" s="1"/>
    </row>
    <row r="17520" spans="1:4" x14ac:dyDescent="0.3">
      <c r="A17520" s="1"/>
      <c r="B17520" s="1"/>
      <c r="C17520" s="1"/>
      <c r="D17520" s="1"/>
    </row>
    <row r="17521" spans="1:4" x14ac:dyDescent="0.3">
      <c r="A17521" s="1"/>
      <c r="B17521" s="1"/>
      <c r="C17521" s="1"/>
      <c r="D17521" s="1"/>
    </row>
    <row r="17522" spans="1:4" x14ac:dyDescent="0.3">
      <c r="A17522" s="1"/>
      <c r="B17522" s="1"/>
      <c r="C17522" s="1"/>
      <c r="D17522" s="1"/>
    </row>
    <row r="17523" spans="1:4" x14ac:dyDescent="0.3">
      <c r="A17523" s="1"/>
      <c r="B17523" s="1"/>
      <c r="C17523" s="1"/>
      <c r="D17523" s="1"/>
    </row>
    <row r="17524" spans="1:4" x14ac:dyDescent="0.3">
      <c r="A17524" s="1"/>
      <c r="B17524" s="1"/>
      <c r="C17524" s="1"/>
      <c r="D17524" s="1"/>
    </row>
    <row r="17525" spans="1:4" x14ac:dyDescent="0.3">
      <c r="A17525" s="1"/>
      <c r="B17525" s="1"/>
      <c r="C17525" s="1"/>
      <c r="D17525" s="1"/>
    </row>
    <row r="17526" spans="1:4" x14ac:dyDescent="0.3">
      <c r="A17526" s="1"/>
      <c r="B17526" s="1"/>
      <c r="C17526" s="1"/>
      <c r="D17526" s="1"/>
    </row>
    <row r="17527" spans="1:4" x14ac:dyDescent="0.3">
      <c r="A17527" s="1"/>
      <c r="B17527" s="1"/>
      <c r="C17527" s="1"/>
      <c r="D17527" s="1"/>
    </row>
    <row r="17528" spans="1:4" x14ac:dyDescent="0.3">
      <c r="A17528" s="1"/>
      <c r="B17528" s="1"/>
      <c r="C17528" s="1"/>
      <c r="D17528" s="1"/>
    </row>
    <row r="17529" spans="1:4" x14ac:dyDescent="0.3">
      <c r="A17529" s="1"/>
      <c r="B17529" s="1"/>
      <c r="C17529" s="1"/>
      <c r="D17529" s="1"/>
    </row>
    <row r="17530" spans="1:4" x14ac:dyDescent="0.3">
      <c r="A17530" s="1"/>
      <c r="B17530" s="1"/>
      <c r="C17530" s="1"/>
      <c r="D17530" s="1"/>
    </row>
    <row r="17531" spans="1:4" x14ac:dyDescent="0.3">
      <c r="A17531" s="1"/>
      <c r="B17531" s="1"/>
      <c r="C17531" s="1"/>
      <c r="D17531" s="1"/>
    </row>
    <row r="17532" spans="1:4" x14ac:dyDescent="0.3">
      <c r="A17532" s="1"/>
      <c r="B17532" s="1"/>
      <c r="C17532" s="1"/>
      <c r="D17532" s="1"/>
    </row>
    <row r="17533" spans="1:4" x14ac:dyDescent="0.3">
      <c r="A17533" s="1"/>
      <c r="B17533" s="1"/>
      <c r="C17533" s="1"/>
      <c r="D17533" s="1"/>
    </row>
    <row r="17534" spans="1:4" x14ac:dyDescent="0.3">
      <c r="A17534" s="1"/>
      <c r="B17534" s="1"/>
      <c r="C17534" s="1"/>
      <c r="D17534" s="1"/>
    </row>
    <row r="17535" spans="1:4" x14ac:dyDescent="0.3">
      <c r="A17535" s="1"/>
      <c r="B17535" s="1"/>
      <c r="C17535" s="1"/>
      <c r="D17535" s="1"/>
    </row>
    <row r="17536" spans="1:4" x14ac:dyDescent="0.3">
      <c r="A17536" s="1"/>
      <c r="B17536" s="1"/>
      <c r="C17536" s="1"/>
      <c r="D17536" s="1"/>
    </row>
    <row r="17537" spans="1:4" x14ac:dyDescent="0.3">
      <c r="A17537" s="1"/>
      <c r="B17537" s="1"/>
      <c r="C17537" s="1"/>
      <c r="D17537" s="1"/>
    </row>
    <row r="17538" spans="1:4" x14ac:dyDescent="0.3">
      <c r="A17538" s="1"/>
      <c r="B17538" s="1"/>
      <c r="C17538" s="1"/>
      <c r="D17538" s="1"/>
    </row>
    <row r="17539" spans="1:4" x14ac:dyDescent="0.3">
      <c r="A17539" s="1"/>
      <c r="B17539" s="1"/>
      <c r="C17539" s="1"/>
      <c r="D17539" s="1"/>
    </row>
    <row r="17540" spans="1:4" x14ac:dyDescent="0.3">
      <c r="A17540" s="1"/>
      <c r="B17540" s="1"/>
      <c r="C17540" s="1"/>
      <c r="D17540" s="1"/>
    </row>
    <row r="17541" spans="1:4" x14ac:dyDescent="0.3">
      <c r="A17541" s="1"/>
      <c r="B17541" s="1"/>
      <c r="C17541" s="1"/>
      <c r="D17541" s="1"/>
    </row>
    <row r="17542" spans="1:4" x14ac:dyDescent="0.3">
      <c r="A17542" s="1"/>
      <c r="B17542" s="1"/>
      <c r="C17542" s="1"/>
      <c r="D17542" s="1"/>
    </row>
    <row r="17543" spans="1:4" x14ac:dyDescent="0.3">
      <c r="A17543" s="1"/>
      <c r="B17543" s="1"/>
      <c r="C17543" s="1"/>
      <c r="D17543" s="1"/>
    </row>
    <row r="17544" spans="1:4" x14ac:dyDescent="0.3">
      <c r="A17544" s="1"/>
      <c r="B17544" s="1"/>
      <c r="C17544" s="1"/>
      <c r="D17544" s="1"/>
    </row>
    <row r="17545" spans="1:4" x14ac:dyDescent="0.3">
      <c r="A17545" s="1"/>
      <c r="B17545" s="1"/>
      <c r="C17545" s="1"/>
      <c r="D17545" s="1"/>
    </row>
    <row r="17546" spans="1:4" x14ac:dyDescent="0.3">
      <c r="A17546" s="1"/>
      <c r="B17546" s="1"/>
      <c r="C17546" s="1"/>
      <c r="D17546" s="1"/>
    </row>
    <row r="17547" spans="1:4" x14ac:dyDescent="0.3">
      <c r="A17547" s="1"/>
      <c r="B17547" s="1"/>
      <c r="C17547" s="1"/>
      <c r="D17547" s="1"/>
    </row>
    <row r="17548" spans="1:4" x14ac:dyDescent="0.3">
      <c r="A17548" s="1"/>
      <c r="B17548" s="1"/>
      <c r="C17548" s="1"/>
      <c r="D17548" s="1"/>
    </row>
    <row r="17549" spans="1:4" x14ac:dyDescent="0.3">
      <c r="A17549" s="1"/>
      <c r="B17549" s="1"/>
      <c r="C17549" s="1"/>
      <c r="D17549" s="1"/>
    </row>
    <row r="17550" spans="1:4" x14ac:dyDescent="0.3">
      <c r="A17550" s="1"/>
      <c r="B17550" s="1"/>
      <c r="C17550" s="1"/>
      <c r="D17550" s="1"/>
    </row>
    <row r="17551" spans="1:4" x14ac:dyDescent="0.3">
      <c r="A17551" s="1"/>
      <c r="B17551" s="1"/>
      <c r="C17551" s="1"/>
      <c r="D17551" s="1"/>
    </row>
    <row r="17552" spans="1:4" x14ac:dyDescent="0.3">
      <c r="A17552" s="1"/>
      <c r="B17552" s="1"/>
      <c r="C17552" s="1"/>
      <c r="D17552" s="1"/>
    </row>
    <row r="17553" spans="1:4" x14ac:dyDescent="0.3">
      <c r="A17553" s="1"/>
      <c r="B17553" s="1"/>
      <c r="C17553" s="1"/>
      <c r="D17553" s="1"/>
    </row>
    <row r="17554" spans="1:4" x14ac:dyDescent="0.3">
      <c r="A17554" s="1"/>
      <c r="B17554" s="1"/>
      <c r="C17554" s="1"/>
      <c r="D17554" s="1"/>
    </row>
    <row r="17555" spans="1:4" x14ac:dyDescent="0.3">
      <c r="A17555" s="1"/>
      <c r="B17555" s="1"/>
      <c r="C17555" s="1"/>
      <c r="D17555" s="1"/>
    </row>
    <row r="17556" spans="1:4" x14ac:dyDescent="0.3">
      <c r="A17556" s="1"/>
      <c r="B17556" s="1"/>
      <c r="C17556" s="1"/>
      <c r="D17556" s="1"/>
    </row>
    <row r="17557" spans="1:4" x14ac:dyDescent="0.3">
      <c r="A17557" s="1"/>
      <c r="B17557" s="1"/>
      <c r="C17557" s="1"/>
      <c r="D17557" s="1"/>
    </row>
    <row r="17558" spans="1:4" x14ac:dyDescent="0.3">
      <c r="A17558" s="1"/>
      <c r="B17558" s="1"/>
      <c r="C17558" s="1"/>
      <c r="D17558" s="1"/>
    </row>
    <row r="17559" spans="1:4" x14ac:dyDescent="0.3">
      <c r="A17559" s="1"/>
      <c r="B17559" s="1"/>
      <c r="C17559" s="1"/>
      <c r="D17559" s="1"/>
    </row>
    <row r="17560" spans="1:4" x14ac:dyDescent="0.3">
      <c r="A17560" s="1"/>
      <c r="B17560" s="1"/>
      <c r="C17560" s="1"/>
      <c r="D17560" s="1"/>
    </row>
    <row r="17561" spans="1:4" x14ac:dyDescent="0.3">
      <c r="A17561" s="1"/>
      <c r="B17561" s="1"/>
      <c r="C17561" s="1"/>
      <c r="D17561" s="1"/>
    </row>
    <row r="17562" spans="1:4" x14ac:dyDescent="0.3">
      <c r="A17562" s="1"/>
      <c r="B17562" s="1"/>
      <c r="C17562" s="1"/>
      <c r="D17562" s="1"/>
    </row>
    <row r="17563" spans="1:4" x14ac:dyDescent="0.3">
      <c r="A17563" s="1"/>
      <c r="B17563" s="1"/>
      <c r="C17563" s="1"/>
      <c r="D17563" s="1"/>
    </row>
    <row r="17564" spans="1:4" x14ac:dyDescent="0.3">
      <c r="A17564" s="1"/>
      <c r="B17564" s="1"/>
      <c r="C17564" s="1"/>
      <c r="D17564" s="1"/>
    </row>
    <row r="17565" spans="1:4" x14ac:dyDescent="0.3">
      <c r="A17565" s="1"/>
      <c r="B17565" s="1"/>
      <c r="C17565" s="1"/>
      <c r="D17565" s="1"/>
    </row>
    <row r="17566" spans="1:4" x14ac:dyDescent="0.3">
      <c r="A17566" s="1"/>
      <c r="B17566" s="1"/>
      <c r="C17566" s="1"/>
      <c r="D17566" s="1"/>
    </row>
    <row r="17567" spans="1:4" x14ac:dyDescent="0.3">
      <c r="A17567" s="1"/>
      <c r="B17567" s="1"/>
      <c r="C17567" s="1"/>
      <c r="D17567" s="1"/>
    </row>
    <row r="17568" spans="1:4" x14ac:dyDescent="0.3">
      <c r="A17568" s="1"/>
      <c r="B17568" s="1"/>
      <c r="C17568" s="1"/>
      <c r="D17568" s="1"/>
    </row>
    <row r="17569" spans="1:4" x14ac:dyDescent="0.3">
      <c r="A17569" s="1"/>
      <c r="B17569" s="1"/>
      <c r="C17569" s="1"/>
      <c r="D17569" s="1"/>
    </row>
    <row r="17570" spans="1:4" x14ac:dyDescent="0.3">
      <c r="A17570" s="1"/>
      <c r="B17570" s="1"/>
      <c r="C17570" s="1"/>
      <c r="D17570" s="1"/>
    </row>
    <row r="17571" spans="1:4" x14ac:dyDescent="0.3">
      <c r="A17571" s="1"/>
      <c r="B17571" s="1"/>
      <c r="C17571" s="1"/>
      <c r="D17571" s="1"/>
    </row>
    <row r="17572" spans="1:4" x14ac:dyDescent="0.3">
      <c r="A17572" s="1"/>
      <c r="B17572" s="1"/>
      <c r="C17572" s="1"/>
      <c r="D17572" s="1"/>
    </row>
    <row r="17573" spans="1:4" x14ac:dyDescent="0.3">
      <c r="A17573" s="1"/>
      <c r="B17573" s="1"/>
      <c r="C17573" s="1"/>
      <c r="D17573" s="1"/>
    </row>
    <row r="17574" spans="1:4" x14ac:dyDescent="0.3">
      <c r="A17574" s="1"/>
      <c r="B17574" s="1"/>
      <c r="C17574" s="1"/>
      <c r="D17574" s="1"/>
    </row>
    <row r="17575" spans="1:4" x14ac:dyDescent="0.3">
      <c r="A17575" s="1"/>
      <c r="B17575" s="1"/>
      <c r="C17575" s="1"/>
      <c r="D17575" s="1"/>
    </row>
    <row r="17576" spans="1:4" x14ac:dyDescent="0.3">
      <c r="A17576" s="1"/>
      <c r="B17576" s="1"/>
      <c r="C17576" s="1"/>
      <c r="D17576" s="1"/>
    </row>
    <row r="17577" spans="1:4" x14ac:dyDescent="0.3">
      <c r="A17577" s="1"/>
      <c r="B17577" s="1"/>
      <c r="C17577" s="1"/>
      <c r="D17577" s="1"/>
    </row>
    <row r="17578" spans="1:4" x14ac:dyDescent="0.3">
      <c r="A17578" s="1"/>
      <c r="B17578" s="1"/>
      <c r="C17578" s="1"/>
      <c r="D17578" s="1"/>
    </row>
    <row r="17579" spans="1:4" x14ac:dyDescent="0.3">
      <c r="A17579" s="1"/>
      <c r="B17579" s="1"/>
      <c r="C17579" s="1"/>
      <c r="D17579" s="1"/>
    </row>
    <row r="17580" spans="1:4" x14ac:dyDescent="0.3">
      <c r="A17580" s="1"/>
      <c r="B17580" s="1"/>
      <c r="C17580" s="1"/>
      <c r="D17580" s="1"/>
    </row>
    <row r="17581" spans="1:4" x14ac:dyDescent="0.3">
      <c r="A17581" s="1"/>
      <c r="B17581" s="1"/>
      <c r="C17581" s="1"/>
      <c r="D17581" s="1"/>
    </row>
    <row r="17582" spans="1:4" x14ac:dyDescent="0.3">
      <c r="A17582" s="1"/>
      <c r="B17582" s="1"/>
      <c r="C17582" s="1"/>
      <c r="D17582" s="1"/>
    </row>
    <row r="17583" spans="1:4" x14ac:dyDescent="0.3">
      <c r="A17583" s="1"/>
      <c r="B17583" s="1"/>
      <c r="C17583" s="1"/>
      <c r="D17583" s="1"/>
    </row>
    <row r="17584" spans="1:4" x14ac:dyDescent="0.3">
      <c r="A17584" s="1"/>
      <c r="B17584" s="1"/>
      <c r="C17584" s="1"/>
      <c r="D17584" s="1"/>
    </row>
    <row r="17585" spans="1:4" x14ac:dyDescent="0.3">
      <c r="A17585" s="1"/>
      <c r="B17585" s="1"/>
      <c r="C17585" s="1"/>
      <c r="D17585" s="1"/>
    </row>
    <row r="17586" spans="1:4" x14ac:dyDescent="0.3">
      <c r="A17586" s="1"/>
      <c r="B17586" s="1"/>
      <c r="C17586" s="1"/>
      <c r="D17586" s="1"/>
    </row>
    <row r="17587" spans="1:4" x14ac:dyDescent="0.3">
      <c r="A17587" s="1"/>
      <c r="B17587" s="1"/>
      <c r="C17587" s="1"/>
      <c r="D17587" s="1"/>
    </row>
    <row r="17588" spans="1:4" x14ac:dyDescent="0.3">
      <c r="A17588" s="1"/>
      <c r="B17588" s="1"/>
      <c r="C17588" s="1"/>
      <c r="D17588" s="1"/>
    </row>
    <row r="17589" spans="1:4" x14ac:dyDescent="0.3">
      <c r="A17589" s="1"/>
      <c r="B17589" s="1"/>
      <c r="C17589" s="1"/>
      <c r="D17589" s="1"/>
    </row>
    <row r="17590" spans="1:4" x14ac:dyDescent="0.3">
      <c r="A17590" s="1"/>
      <c r="B17590" s="1"/>
      <c r="C17590" s="1"/>
      <c r="D17590" s="1"/>
    </row>
    <row r="17591" spans="1:4" x14ac:dyDescent="0.3">
      <c r="A17591" s="1"/>
      <c r="B17591" s="1"/>
      <c r="C17591" s="1"/>
      <c r="D17591" s="1"/>
    </row>
    <row r="17592" spans="1:4" x14ac:dyDescent="0.3">
      <c r="A17592" s="1"/>
      <c r="B17592" s="1"/>
      <c r="C17592" s="1"/>
      <c r="D17592" s="1"/>
    </row>
    <row r="17593" spans="1:4" x14ac:dyDescent="0.3">
      <c r="A17593" s="1"/>
      <c r="B17593" s="1"/>
      <c r="C17593" s="1"/>
      <c r="D17593" s="1"/>
    </row>
    <row r="17594" spans="1:4" x14ac:dyDescent="0.3">
      <c r="A17594" s="1"/>
      <c r="B17594" s="1"/>
      <c r="C17594" s="1"/>
      <c r="D17594" s="1"/>
    </row>
    <row r="17595" spans="1:4" x14ac:dyDescent="0.3">
      <c r="A17595" s="1"/>
      <c r="B17595" s="1"/>
      <c r="C17595" s="1"/>
      <c r="D17595" s="1"/>
    </row>
    <row r="17596" spans="1:4" x14ac:dyDescent="0.3">
      <c r="A17596" s="1"/>
      <c r="B17596" s="1"/>
      <c r="C17596" s="1"/>
      <c r="D17596" s="1"/>
    </row>
    <row r="17597" spans="1:4" x14ac:dyDescent="0.3">
      <c r="A17597" s="1"/>
      <c r="B17597" s="1"/>
      <c r="C17597" s="1"/>
      <c r="D17597" s="1"/>
    </row>
    <row r="17598" spans="1:4" x14ac:dyDescent="0.3">
      <c r="A17598" s="1"/>
      <c r="B17598" s="1"/>
      <c r="C17598" s="1"/>
      <c r="D17598" s="1"/>
    </row>
    <row r="17599" spans="1:4" x14ac:dyDescent="0.3">
      <c r="A17599" s="1"/>
      <c r="B17599" s="1"/>
      <c r="C17599" s="1"/>
      <c r="D17599" s="1"/>
    </row>
    <row r="17600" spans="1:4" x14ac:dyDescent="0.3">
      <c r="A17600" s="1"/>
      <c r="B17600" s="1"/>
      <c r="C17600" s="1"/>
      <c r="D17600" s="1"/>
    </row>
    <row r="17601" spans="1:4" x14ac:dyDescent="0.3">
      <c r="A17601" s="1"/>
      <c r="B17601" s="1"/>
      <c r="C17601" s="1"/>
      <c r="D17601" s="1"/>
    </row>
    <row r="17602" spans="1:4" x14ac:dyDescent="0.3">
      <c r="A17602" s="1"/>
      <c r="B17602" s="1"/>
      <c r="C17602" s="1"/>
      <c r="D17602" s="1"/>
    </row>
    <row r="17603" spans="1:4" x14ac:dyDescent="0.3">
      <c r="A17603" s="1"/>
      <c r="B17603" s="1"/>
      <c r="C17603" s="1"/>
      <c r="D17603" s="1"/>
    </row>
    <row r="17604" spans="1:4" x14ac:dyDescent="0.3">
      <c r="A17604" s="1"/>
      <c r="B17604" s="1"/>
      <c r="C17604" s="1"/>
      <c r="D17604" s="1"/>
    </row>
    <row r="17605" spans="1:4" x14ac:dyDescent="0.3">
      <c r="A17605" s="1"/>
      <c r="B17605" s="1"/>
      <c r="C17605" s="1"/>
      <c r="D17605" s="1"/>
    </row>
    <row r="17606" spans="1:4" x14ac:dyDescent="0.3">
      <c r="A17606" s="1"/>
      <c r="B17606" s="1"/>
      <c r="C17606" s="1"/>
      <c r="D17606" s="1"/>
    </row>
    <row r="17607" spans="1:4" x14ac:dyDescent="0.3">
      <c r="A17607" s="1"/>
      <c r="B17607" s="1"/>
      <c r="C17607" s="1"/>
      <c r="D17607" s="1"/>
    </row>
    <row r="17608" spans="1:4" x14ac:dyDescent="0.3">
      <c r="A17608" s="1"/>
      <c r="B17608" s="1"/>
      <c r="C17608" s="1"/>
      <c r="D17608" s="1"/>
    </row>
    <row r="17609" spans="1:4" x14ac:dyDescent="0.3">
      <c r="A17609" s="1"/>
      <c r="B17609" s="1"/>
      <c r="C17609" s="1"/>
      <c r="D17609" s="1"/>
    </row>
    <row r="17610" spans="1:4" x14ac:dyDescent="0.3">
      <c r="A17610" s="1"/>
      <c r="B17610" s="1"/>
      <c r="C17610" s="1"/>
      <c r="D17610" s="1"/>
    </row>
    <row r="17611" spans="1:4" x14ac:dyDescent="0.3">
      <c r="A17611" s="1"/>
      <c r="B17611" s="1"/>
      <c r="C17611" s="1"/>
      <c r="D17611" s="1"/>
    </row>
    <row r="17612" spans="1:4" x14ac:dyDescent="0.3">
      <c r="A17612" s="1"/>
      <c r="B17612" s="1"/>
      <c r="C17612" s="1"/>
      <c r="D17612" s="1"/>
    </row>
    <row r="17613" spans="1:4" x14ac:dyDescent="0.3">
      <c r="A17613" s="1"/>
      <c r="B17613" s="1"/>
      <c r="C17613" s="1"/>
      <c r="D17613" s="1"/>
    </row>
    <row r="17614" spans="1:4" x14ac:dyDescent="0.3">
      <c r="A17614" s="1"/>
      <c r="B17614" s="1"/>
      <c r="C17614" s="1"/>
      <c r="D17614" s="1"/>
    </row>
    <row r="17615" spans="1:4" x14ac:dyDescent="0.3">
      <c r="A17615" s="1"/>
      <c r="B17615" s="1"/>
      <c r="C17615" s="1"/>
      <c r="D17615" s="1"/>
    </row>
    <row r="17616" spans="1:4" x14ac:dyDescent="0.3">
      <c r="A17616" s="1"/>
      <c r="B17616" s="1"/>
      <c r="C17616" s="1"/>
      <c r="D17616" s="1"/>
    </row>
    <row r="17617" spans="1:4" x14ac:dyDescent="0.3">
      <c r="A17617" s="1"/>
      <c r="B17617" s="1"/>
      <c r="C17617" s="1"/>
      <c r="D17617" s="1"/>
    </row>
    <row r="17618" spans="1:4" x14ac:dyDescent="0.3">
      <c r="A17618" s="1"/>
      <c r="B17618" s="1"/>
      <c r="C17618" s="1"/>
      <c r="D17618" s="1"/>
    </row>
    <row r="17619" spans="1:4" x14ac:dyDescent="0.3">
      <c r="A17619" s="1"/>
      <c r="B17619" s="1"/>
      <c r="C17619" s="1"/>
      <c r="D17619" s="1"/>
    </row>
    <row r="17620" spans="1:4" x14ac:dyDescent="0.3">
      <c r="A17620" s="1"/>
      <c r="B17620" s="1"/>
      <c r="C17620" s="1"/>
      <c r="D17620" s="1"/>
    </row>
    <row r="17621" spans="1:4" x14ac:dyDescent="0.3">
      <c r="A17621" s="1"/>
      <c r="B17621" s="1"/>
      <c r="C17621" s="1"/>
      <c r="D17621" s="1"/>
    </row>
    <row r="17622" spans="1:4" x14ac:dyDescent="0.3">
      <c r="A17622" s="1"/>
      <c r="B17622" s="1"/>
      <c r="C17622" s="1"/>
      <c r="D17622" s="1"/>
    </row>
    <row r="17623" spans="1:4" x14ac:dyDescent="0.3">
      <c r="A17623" s="1"/>
      <c r="B17623" s="1"/>
      <c r="C17623" s="1"/>
      <c r="D17623" s="1"/>
    </row>
    <row r="17624" spans="1:4" x14ac:dyDescent="0.3">
      <c r="A17624" s="1"/>
      <c r="B17624" s="1"/>
      <c r="C17624" s="1"/>
      <c r="D17624" s="1"/>
    </row>
    <row r="17625" spans="1:4" x14ac:dyDescent="0.3">
      <c r="A17625" s="1"/>
      <c r="B17625" s="1"/>
      <c r="C17625" s="1"/>
      <c r="D17625" s="1"/>
    </row>
    <row r="17626" spans="1:4" x14ac:dyDescent="0.3">
      <c r="A17626" s="1"/>
      <c r="B17626" s="1"/>
      <c r="C17626" s="1"/>
      <c r="D17626" s="1"/>
    </row>
    <row r="17627" spans="1:4" x14ac:dyDescent="0.3">
      <c r="A17627" s="1"/>
      <c r="B17627" s="1"/>
      <c r="C17627" s="1"/>
      <c r="D17627" s="1"/>
    </row>
    <row r="17628" spans="1:4" x14ac:dyDescent="0.3">
      <c r="A17628" s="1"/>
      <c r="B17628" s="1"/>
      <c r="C17628" s="1"/>
      <c r="D17628" s="1"/>
    </row>
    <row r="17629" spans="1:4" x14ac:dyDescent="0.3">
      <c r="A17629" s="1"/>
      <c r="B17629" s="1"/>
      <c r="C17629" s="1"/>
      <c r="D17629" s="1"/>
    </row>
    <row r="17630" spans="1:4" x14ac:dyDescent="0.3">
      <c r="A17630" s="1"/>
      <c r="B17630" s="1"/>
      <c r="C17630" s="1"/>
      <c r="D17630" s="1"/>
    </row>
    <row r="17631" spans="1:4" x14ac:dyDescent="0.3">
      <c r="A17631" s="1"/>
      <c r="B17631" s="1"/>
      <c r="C17631" s="1"/>
      <c r="D17631" s="1"/>
    </row>
    <row r="17632" spans="1:4" x14ac:dyDescent="0.3">
      <c r="A17632" s="1"/>
      <c r="B17632" s="1"/>
      <c r="C17632" s="1"/>
      <c r="D17632" s="1"/>
    </row>
    <row r="17633" spans="1:4" x14ac:dyDescent="0.3">
      <c r="A17633" s="1"/>
      <c r="B17633" s="1"/>
      <c r="C17633" s="1"/>
      <c r="D17633" s="1"/>
    </row>
    <row r="17634" spans="1:4" x14ac:dyDescent="0.3">
      <c r="A17634" s="1"/>
      <c r="B17634" s="1"/>
      <c r="C17634" s="1"/>
      <c r="D17634" s="1"/>
    </row>
    <row r="17635" spans="1:4" x14ac:dyDescent="0.3">
      <c r="A17635" s="1"/>
      <c r="B17635" s="1"/>
      <c r="C17635" s="1"/>
      <c r="D17635" s="1"/>
    </row>
    <row r="17636" spans="1:4" x14ac:dyDescent="0.3">
      <c r="A17636" s="1"/>
      <c r="B17636" s="1"/>
      <c r="C17636" s="1"/>
      <c r="D17636" s="1"/>
    </row>
    <row r="17637" spans="1:4" x14ac:dyDescent="0.3">
      <c r="A17637" s="1"/>
      <c r="B17637" s="1"/>
      <c r="C17637" s="1"/>
      <c r="D17637" s="1"/>
    </row>
    <row r="17638" spans="1:4" x14ac:dyDescent="0.3">
      <c r="A17638" s="1"/>
      <c r="B17638" s="1"/>
      <c r="C17638" s="1"/>
      <c r="D17638" s="1"/>
    </row>
    <row r="17639" spans="1:4" x14ac:dyDescent="0.3">
      <c r="A17639" s="1"/>
      <c r="B17639" s="1"/>
      <c r="C17639" s="1"/>
      <c r="D17639" s="1"/>
    </row>
    <row r="17640" spans="1:4" x14ac:dyDescent="0.3">
      <c r="A17640" s="1"/>
      <c r="B17640" s="1"/>
      <c r="C17640" s="1"/>
      <c r="D17640" s="1"/>
    </row>
    <row r="17641" spans="1:4" x14ac:dyDescent="0.3">
      <c r="A17641" s="1"/>
      <c r="B17641" s="1"/>
      <c r="C17641" s="1"/>
      <c r="D17641" s="1"/>
    </row>
    <row r="17642" spans="1:4" x14ac:dyDescent="0.3">
      <c r="A17642" s="1"/>
      <c r="B17642" s="1"/>
      <c r="C17642" s="1"/>
      <c r="D17642" s="1"/>
    </row>
    <row r="17643" spans="1:4" x14ac:dyDescent="0.3">
      <c r="A17643" s="1"/>
      <c r="B17643" s="1"/>
      <c r="C17643" s="1"/>
      <c r="D17643" s="1"/>
    </row>
    <row r="17644" spans="1:4" x14ac:dyDescent="0.3">
      <c r="A17644" s="1"/>
      <c r="B17644" s="1"/>
      <c r="C17644" s="1"/>
      <c r="D17644" s="1"/>
    </row>
    <row r="17645" spans="1:4" x14ac:dyDescent="0.3">
      <c r="A17645" s="1"/>
      <c r="B17645" s="1"/>
      <c r="C17645" s="1"/>
      <c r="D17645" s="1"/>
    </row>
    <row r="17646" spans="1:4" x14ac:dyDescent="0.3">
      <c r="A17646" s="1"/>
      <c r="B17646" s="1"/>
      <c r="C17646" s="1"/>
      <c r="D17646" s="1"/>
    </row>
    <row r="17647" spans="1:4" x14ac:dyDescent="0.3">
      <c r="A17647" s="1"/>
      <c r="B17647" s="1"/>
      <c r="C17647" s="1"/>
      <c r="D17647" s="1"/>
    </row>
    <row r="17648" spans="1:4" x14ac:dyDescent="0.3">
      <c r="A17648" s="1"/>
      <c r="B17648" s="1"/>
      <c r="C17648" s="1"/>
      <c r="D17648" s="1"/>
    </row>
    <row r="17649" spans="1:4" x14ac:dyDescent="0.3">
      <c r="A17649" s="1"/>
      <c r="B17649" s="1"/>
      <c r="C17649" s="1"/>
      <c r="D17649" s="1"/>
    </row>
    <row r="17650" spans="1:4" x14ac:dyDescent="0.3">
      <c r="A17650" s="1"/>
      <c r="B17650" s="1"/>
      <c r="C17650" s="1"/>
      <c r="D17650" s="1"/>
    </row>
    <row r="17651" spans="1:4" x14ac:dyDescent="0.3">
      <c r="A17651" s="1"/>
      <c r="B17651" s="1"/>
      <c r="C17651" s="1"/>
      <c r="D17651" s="1"/>
    </row>
    <row r="17652" spans="1:4" x14ac:dyDescent="0.3">
      <c r="A17652" s="1"/>
      <c r="B17652" s="1"/>
      <c r="C17652" s="1"/>
      <c r="D17652" s="1"/>
    </row>
    <row r="17653" spans="1:4" x14ac:dyDescent="0.3">
      <c r="A17653" s="1"/>
      <c r="B17653" s="1"/>
      <c r="C17653" s="1"/>
      <c r="D17653" s="1"/>
    </row>
    <row r="17654" spans="1:4" x14ac:dyDescent="0.3">
      <c r="A17654" s="1"/>
      <c r="B17654" s="1"/>
      <c r="C17654" s="1"/>
      <c r="D17654" s="1"/>
    </row>
    <row r="17655" spans="1:4" x14ac:dyDescent="0.3">
      <c r="A17655" s="1"/>
      <c r="B17655" s="1"/>
      <c r="C17655" s="1"/>
      <c r="D17655" s="1"/>
    </row>
    <row r="17656" spans="1:4" x14ac:dyDescent="0.3">
      <c r="A17656" s="1"/>
      <c r="B17656" s="1"/>
      <c r="C17656" s="1"/>
      <c r="D17656" s="1"/>
    </row>
    <row r="17657" spans="1:4" x14ac:dyDescent="0.3">
      <c r="A17657" s="1"/>
      <c r="B17657" s="1"/>
      <c r="C17657" s="1"/>
      <c r="D17657" s="1"/>
    </row>
    <row r="17658" spans="1:4" x14ac:dyDescent="0.3">
      <c r="A17658" s="1"/>
      <c r="B17658" s="1"/>
      <c r="C17658" s="1"/>
      <c r="D17658" s="1"/>
    </row>
    <row r="17659" spans="1:4" x14ac:dyDescent="0.3">
      <c r="A17659" s="1"/>
      <c r="B17659" s="1"/>
      <c r="C17659" s="1"/>
      <c r="D17659" s="1"/>
    </row>
    <row r="17660" spans="1:4" x14ac:dyDescent="0.3">
      <c r="A17660" s="1"/>
      <c r="B17660" s="1"/>
      <c r="C17660" s="1"/>
      <c r="D17660" s="1"/>
    </row>
    <row r="17661" spans="1:4" x14ac:dyDescent="0.3">
      <c r="A17661" s="1"/>
      <c r="B17661" s="1"/>
      <c r="C17661" s="1"/>
      <c r="D17661" s="1"/>
    </row>
    <row r="17662" spans="1:4" x14ac:dyDescent="0.3">
      <c r="A17662" s="1"/>
      <c r="B17662" s="1"/>
      <c r="C17662" s="1"/>
      <c r="D17662" s="1"/>
    </row>
    <row r="17663" spans="1:4" x14ac:dyDescent="0.3">
      <c r="A17663" s="1"/>
      <c r="B17663" s="1"/>
      <c r="C17663" s="1"/>
      <c r="D17663" s="1"/>
    </row>
    <row r="17664" spans="1:4" x14ac:dyDescent="0.3">
      <c r="A17664" s="1"/>
      <c r="B17664" s="1"/>
      <c r="C17664" s="1"/>
      <c r="D17664" s="1"/>
    </row>
    <row r="17665" spans="1:4" x14ac:dyDescent="0.3">
      <c r="A17665" s="1"/>
      <c r="B17665" s="1"/>
      <c r="C17665" s="1"/>
      <c r="D17665" s="1"/>
    </row>
    <row r="17666" spans="1:4" x14ac:dyDescent="0.3">
      <c r="A17666" s="1"/>
      <c r="B17666" s="1"/>
      <c r="C17666" s="1"/>
      <c r="D17666" s="1"/>
    </row>
    <row r="17667" spans="1:4" x14ac:dyDescent="0.3">
      <c r="A17667" s="1"/>
      <c r="B17667" s="1"/>
      <c r="C17667" s="1"/>
      <c r="D17667" s="1"/>
    </row>
    <row r="17668" spans="1:4" x14ac:dyDescent="0.3">
      <c r="A17668" s="1"/>
      <c r="B17668" s="1"/>
      <c r="C17668" s="1"/>
      <c r="D17668" s="1"/>
    </row>
    <row r="17669" spans="1:4" x14ac:dyDescent="0.3">
      <c r="A17669" s="1"/>
      <c r="B17669" s="1"/>
      <c r="C17669" s="1"/>
      <c r="D17669" s="1"/>
    </row>
    <row r="17670" spans="1:4" x14ac:dyDescent="0.3">
      <c r="A17670" s="1"/>
      <c r="B17670" s="1"/>
      <c r="C17670" s="1"/>
      <c r="D17670" s="1"/>
    </row>
    <row r="17671" spans="1:4" x14ac:dyDescent="0.3">
      <c r="A17671" s="1"/>
      <c r="B17671" s="1"/>
      <c r="C17671" s="1"/>
      <c r="D17671" s="1"/>
    </row>
    <row r="17672" spans="1:4" x14ac:dyDescent="0.3">
      <c r="A17672" s="1"/>
      <c r="B17672" s="1"/>
      <c r="C17672" s="1"/>
      <c r="D17672" s="1"/>
    </row>
    <row r="17673" spans="1:4" x14ac:dyDescent="0.3">
      <c r="A17673" s="1"/>
      <c r="B17673" s="1"/>
      <c r="C17673" s="1"/>
      <c r="D17673" s="1"/>
    </row>
    <row r="17674" spans="1:4" x14ac:dyDescent="0.3">
      <c r="A17674" s="1"/>
      <c r="B17674" s="1"/>
      <c r="C17674" s="1"/>
      <c r="D17674" s="1"/>
    </row>
    <row r="17675" spans="1:4" x14ac:dyDescent="0.3">
      <c r="A17675" s="1"/>
      <c r="B17675" s="1"/>
      <c r="C17675" s="1"/>
      <c r="D17675" s="1"/>
    </row>
    <row r="17676" spans="1:4" x14ac:dyDescent="0.3">
      <c r="A17676" s="1"/>
      <c r="B17676" s="1"/>
      <c r="C17676" s="1"/>
      <c r="D17676" s="1"/>
    </row>
    <row r="17677" spans="1:4" x14ac:dyDescent="0.3">
      <c r="A17677" s="1"/>
      <c r="B17677" s="1"/>
      <c r="C17677" s="1"/>
      <c r="D17677" s="1"/>
    </row>
    <row r="17678" spans="1:4" x14ac:dyDescent="0.3">
      <c r="A17678" s="1"/>
      <c r="B17678" s="1"/>
      <c r="C17678" s="1"/>
      <c r="D17678" s="1"/>
    </row>
    <row r="17679" spans="1:4" x14ac:dyDescent="0.3">
      <c r="A17679" s="1"/>
      <c r="B17679" s="1"/>
      <c r="C17679" s="1"/>
      <c r="D17679" s="1"/>
    </row>
    <row r="17680" spans="1:4" x14ac:dyDescent="0.3">
      <c r="A17680" s="1"/>
      <c r="B17680" s="1"/>
      <c r="C17680" s="1"/>
      <c r="D17680" s="1"/>
    </row>
    <row r="17681" spans="1:4" x14ac:dyDescent="0.3">
      <c r="A17681" s="1"/>
      <c r="B17681" s="1"/>
      <c r="C17681" s="1"/>
      <c r="D17681" s="1"/>
    </row>
    <row r="17682" spans="1:4" x14ac:dyDescent="0.3">
      <c r="A17682" s="1"/>
      <c r="B17682" s="1"/>
      <c r="C17682" s="1"/>
      <c r="D17682" s="1"/>
    </row>
    <row r="17683" spans="1:4" x14ac:dyDescent="0.3">
      <c r="A17683" s="1"/>
      <c r="B17683" s="1"/>
      <c r="C17683" s="1"/>
      <c r="D17683" s="1"/>
    </row>
    <row r="17684" spans="1:4" x14ac:dyDescent="0.3">
      <c r="A17684" s="1"/>
      <c r="B17684" s="1"/>
      <c r="C17684" s="1"/>
      <c r="D17684" s="1"/>
    </row>
    <row r="17685" spans="1:4" x14ac:dyDescent="0.3">
      <c r="A17685" s="1"/>
      <c r="B17685" s="1"/>
      <c r="C17685" s="1"/>
      <c r="D17685" s="1"/>
    </row>
    <row r="17686" spans="1:4" x14ac:dyDescent="0.3">
      <c r="A17686" s="1"/>
      <c r="B17686" s="1"/>
      <c r="C17686" s="1"/>
      <c r="D17686" s="1"/>
    </row>
    <row r="17687" spans="1:4" x14ac:dyDescent="0.3">
      <c r="A17687" s="1"/>
      <c r="B17687" s="1"/>
      <c r="C17687" s="1"/>
      <c r="D17687" s="1"/>
    </row>
    <row r="17688" spans="1:4" x14ac:dyDescent="0.3">
      <c r="A17688" s="1"/>
      <c r="B17688" s="1"/>
      <c r="C17688" s="1"/>
      <c r="D17688" s="1"/>
    </row>
    <row r="17689" spans="1:4" x14ac:dyDescent="0.3">
      <c r="A17689" s="1"/>
      <c r="B17689" s="1"/>
      <c r="C17689" s="1"/>
      <c r="D17689" s="1"/>
    </row>
    <row r="17690" spans="1:4" x14ac:dyDescent="0.3">
      <c r="A17690" s="1"/>
      <c r="B17690" s="1"/>
      <c r="C17690" s="1"/>
      <c r="D17690" s="1"/>
    </row>
    <row r="17691" spans="1:4" x14ac:dyDescent="0.3">
      <c r="A17691" s="1"/>
      <c r="B17691" s="1"/>
      <c r="C17691" s="1"/>
      <c r="D17691" s="1"/>
    </row>
    <row r="17692" spans="1:4" x14ac:dyDescent="0.3">
      <c r="A17692" s="1"/>
      <c r="B17692" s="1"/>
      <c r="C17692" s="1"/>
      <c r="D17692" s="1"/>
    </row>
    <row r="17693" spans="1:4" x14ac:dyDescent="0.3">
      <c r="A17693" s="1"/>
      <c r="B17693" s="1"/>
      <c r="C17693" s="1"/>
      <c r="D17693" s="1"/>
    </row>
    <row r="17694" spans="1:4" x14ac:dyDescent="0.3">
      <c r="A17694" s="1"/>
      <c r="B17694" s="1"/>
      <c r="C17694" s="1"/>
      <c r="D17694" s="1"/>
    </row>
    <row r="17695" spans="1:4" x14ac:dyDescent="0.3">
      <c r="A17695" s="1"/>
      <c r="B17695" s="1"/>
      <c r="C17695" s="1"/>
      <c r="D17695" s="1"/>
    </row>
    <row r="17696" spans="1:4" x14ac:dyDescent="0.3">
      <c r="A17696" s="1"/>
      <c r="B17696" s="1"/>
      <c r="C17696" s="1"/>
      <c r="D17696" s="1"/>
    </row>
    <row r="17697" spans="1:4" x14ac:dyDescent="0.3">
      <c r="A17697" s="1"/>
      <c r="B17697" s="1"/>
      <c r="C17697" s="1"/>
      <c r="D17697" s="1"/>
    </row>
    <row r="17698" spans="1:4" x14ac:dyDescent="0.3">
      <c r="A17698" s="1"/>
      <c r="B17698" s="1"/>
      <c r="C17698" s="1"/>
      <c r="D17698" s="1"/>
    </row>
    <row r="17699" spans="1:4" x14ac:dyDescent="0.3">
      <c r="A17699" s="1"/>
      <c r="B17699" s="1"/>
      <c r="C17699" s="1"/>
      <c r="D17699" s="1"/>
    </row>
    <row r="17700" spans="1:4" x14ac:dyDescent="0.3">
      <c r="A17700" s="1"/>
      <c r="B17700" s="1"/>
      <c r="C17700" s="1"/>
      <c r="D17700" s="1"/>
    </row>
    <row r="17701" spans="1:4" x14ac:dyDescent="0.3">
      <c r="A17701" s="1"/>
      <c r="B17701" s="1"/>
      <c r="C17701" s="1"/>
      <c r="D17701" s="1"/>
    </row>
    <row r="17702" spans="1:4" x14ac:dyDescent="0.3">
      <c r="A17702" s="1"/>
      <c r="B17702" s="1"/>
      <c r="C17702" s="1"/>
      <c r="D17702" s="1"/>
    </row>
    <row r="17703" spans="1:4" x14ac:dyDescent="0.3">
      <c r="A17703" s="1"/>
      <c r="B17703" s="1"/>
      <c r="C17703" s="1"/>
      <c r="D17703" s="1"/>
    </row>
    <row r="17704" spans="1:4" x14ac:dyDescent="0.3">
      <c r="A17704" s="1"/>
      <c r="B17704" s="1"/>
      <c r="C17704" s="1"/>
      <c r="D17704" s="1"/>
    </row>
    <row r="17705" spans="1:4" x14ac:dyDescent="0.3">
      <c r="A17705" s="1"/>
      <c r="B17705" s="1"/>
      <c r="C17705" s="1"/>
      <c r="D17705" s="1"/>
    </row>
    <row r="17706" spans="1:4" x14ac:dyDescent="0.3">
      <c r="A17706" s="1"/>
      <c r="B17706" s="1"/>
      <c r="C17706" s="1"/>
      <c r="D17706" s="1"/>
    </row>
    <row r="17707" spans="1:4" x14ac:dyDescent="0.3">
      <c r="A17707" s="1"/>
      <c r="B17707" s="1"/>
      <c r="C17707" s="1"/>
      <c r="D17707" s="1"/>
    </row>
    <row r="17708" spans="1:4" x14ac:dyDescent="0.3">
      <c r="A17708" s="1"/>
      <c r="B17708" s="1"/>
      <c r="C17708" s="1"/>
      <c r="D17708" s="1"/>
    </row>
    <row r="17709" spans="1:4" x14ac:dyDescent="0.3">
      <c r="A17709" s="1"/>
      <c r="B17709" s="1"/>
      <c r="C17709" s="1"/>
      <c r="D17709" s="1"/>
    </row>
    <row r="17710" spans="1:4" x14ac:dyDescent="0.3">
      <c r="A17710" s="1"/>
      <c r="B17710" s="1"/>
      <c r="C17710" s="1"/>
      <c r="D17710" s="1"/>
    </row>
    <row r="17711" spans="1:4" x14ac:dyDescent="0.3">
      <c r="A17711" s="1"/>
      <c r="B17711" s="1"/>
      <c r="C17711" s="1"/>
      <c r="D17711" s="1"/>
    </row>
    <row r="17712" spans="1:4" x14ac:dyDescent="0.3">
      <c r="A17712" s="1"/>
      <c r="B17712" s="1"/>
      <c r="C17712" s="1"/>
      <c r="D17712" s="1"/>
    </row>
    <row r="17713" spans="1:4" x14ac:dyDescent="0.3">
      <c r="A17713" s="1"/>
      <c r="B17713" s="1"/>
      <c r="C17713" s="1"/>
      <c r="D17713" s="1"/>
    </row>
    <row r="17714" spans="1:4" x14ac:dyDescent="0.3">
      <c r="A17714" s="1"/>
      <c r="B17714" s="1"/>
      <c r="C17714" s="1"/>
      <c r="D17714" s="1"/>
    </row>
    <row r="17715" spans="1:4" x14ac:dyDescent="0.3">
      <c r="A17715" s="1"/>
      <c r="B17715" s="1"/>
      <c r="C17715" s="1"/>
      <c r="D17715" s="1"/>
    </row>
    <row r="17716" spans="1:4" x14ac:dyDescent="0.3">
      <c r="A17716" s="1"/>
      <c r="B17716" s="1"/>
      <c r="C17716" s="1"/>
      <c r="D17716" s="1"/>
    </row>
    <row r="17717" spans="1:4" x14ac:dyDescent="0.3">
      <c r="A17717" s="1"/>
      <c r="B17717" s="1"/>
      <c r="C17717" s="1"/>
      <c r="D17717" s="1"/>
    </row>
    <row r="17718" spans="1:4" x14ac:dyDescent="0.3">
      <c r="A17718" s="1"/>
      <c r="B17718" s="1"/>
      <c r="C17718" s="1"/>
      <c r="D17718" s="1"/>
    </row>
    <row r="17719" spans="1:4" x14ac:dyDescent="0.3">
      <c r="A17719" s="1"/>
      <c r="B17719" s="1"/>
      <c r="C17719" s="1"/>
      <c r="D17719" s="1"/>
    </row>
    <row r="17720" spans="1:4" x14ac:dyDescent="0.3">
      <c r="A17720" s="1"/>
      <c r="B17720" s="1"/>
      <c r="C17720" s="1"/>
      <c r="D17720" s="1"/>
    </row>
    <row r="17721" spans="1:4" x14ac:dyDescent="0.3">
      <c r="A17721" s="1"/>
      <c r="B17721" s="1"/>
      <c r="C17721" s="1"/>
      <c r="D17721" s="1"/>
    </row>
    <row r="17722" spans="1:4" x14ac:dyDescent="0.3">
      <c r="A17722" s="1"/>
      <c r="B17722" s="1"/>
      <c r="C17722" s="1"/>
      <c r="D17722" s="1"/>
    </row>
    <row r="17723" spans="1:4" x14ac:dyDescent="0.3">
      <c r="A17723" s="1"/>
      <c r="B17723" s="1"/>
      <c r="C17723" s="1"/>
      <c r="D17723" s="1"/>
    </row>
    <row r="17724" spans="1:4" x14ac:dyDescent="0.3">
      <c r="A17724" s="1"/>
      <c r="B17724" s="1"/>
      <c r="C17724" s="1"/>
      <c r="D17724" s="1"/>
    </row>
    <row r="17725" spans="1:4" x14ac:dyDescent="0.3">
      <c r="A17725" s="1"/>
      <c r="B17725" s="1"/>
      <c r="C17725" s="1"/>
      <c r="D17725" s="1"/>
    </row>
    <row r="17726" spans="1:4" x14ac:dyDescent="0.3">
      <c r="A17726" s="1"/>
      <c r="B17726" s="1"/>
      <c r="C17726" s="1"/>
      <c r="D17726" s="1"/>
    </row>
    <row r="17727" spans="1:4" x14ac:dyDescent="0.3">
      <c r="A17727" s="1"/>
      <c r="B17727" s="1"/>
      <c r="C17727" s="1"/>
      <c r="D17727" s="1"/>
    </row>
    <row r="17728" spans="1:4" x14ac:dyDescent="0.3">
      <c r="A17728" s="1"/>
      <c r="B17728" s="1"/>
      <c r="C17728" s="1"/>
      <c r="D17728" s="1"/>
    </row>
    <row r="17729" spans="1:4" x14ac:dyDescent="0.3">
      <c r="A17729" s="1"/>
      <c r="B17729" s="1"/>
      <c r="C17729" s="1"/>
      <c r="D17729" s="1"/>
    </row>
    <row r="17730" spans="1:4" x14ac:dyDescent="0.3">
      <c r="A17730" s="1"/>
      <c r="B17730" s="1"/>
      <c r="C17730" s="1"/>
      <c r="D17730" s="1"/>
    </row>
    <row r="17731" spans="1:4" x14ac:dyDescent="0.3">
      <c r="A17731" s="1"/>
      <c r="B17731" s="1"/>
      <c r="C17731" s="1"/>
      <c r="D17731" s="1"/>
    </row>
    <row r="17732" spans="1:4" x14ac:dyDescent="0.3">
      <c r="A17732" s="1"/>
      <c r="B17732" s="1"/>
      <c r="C17732" s="1"/>
      <c r="D17732" s="1"/>
    </row>
    <row r="17733" spans="1:4" x14ac:dyDescent="0.3">
      <c r="A17733" s="1"/>
      <c r="B17733" s="1"/>
      <c r="C17733" s="1"/>
      <c r="D17733" s="1"/>
    </row>
    <row r="17734" spans="1:4" x14ac:dyDescent="0.3">
      <c r="A17734" s="1"/>
      <c r="B17734" s="1"/>
      <c r="C17734" s="1"/>
      <c r="D17734" s="1"/>
    </row>
    <row r="17735" spans="1:4" x14ac:dyDescent="0.3">
      <c r="A17735" s="1"/>
      <c r="B17735" s="1"/>
      <c r="C17735" s="1"/>
      <c r="D17735" s="1"/>
    </row>
    <row r="17736" spans="1:4" x14ac:dyDescent="0.3">
      <c r="A17736" s="1"/>
      <c r="B17736" s="1"/>
      <c r="C17736" s="1"/>
      <c r="D17736" s="1"/>
    </row>
    <row r="17737" spans="1:4" x14ac:dyDescent="0.3">
      <c r="A17737" s="1"/>
      <c r="B17737" s="1"/>
      <c r="C17737" s="1"/>
      <c r="D17737" s="1"/>
    </row>
    <row r="17738" spans="1:4" x14ac:dyDescent="0.3">
      <c r="A17738" s="1"/>
      <c r="B17738" s="1"/>
      <c r="C17738" s="1"/>
      <c r="D17738" s="1"/>
    </row>
    <row r="17739" spans="1:4" x14ac:dyDescent="0.3">
      <c r="A17739" s="1"/>
      <c r="B17739" s="1"/>
      <c r="C17739" s="1"/>
      <c r="D17739" s="1"/>
    </row>
    <row r="17740" spans="1:4" x14ac:dyDescent="0.3">
      <c r="A17740" s="1"/>
      <c r="B17740" s="1"/>
      <c r="C17740" s="1"/>
      <c r="D17740" s="1"/>
    </row>
    <row r="17741" spans="1:4" x14ac:dyDescent="0.3">
      <c r="A17741" s="1"/>
      <c r="B17741" s="1"/>
      <c r="C17741" s="1"/>
      <c r="D17741" s="1"/>
    </row>
    <row r="17742" spans="1:4" x14ac:dyDescent="0.3">
      <c r="A17742" s="1"/>
      <c r="B17742" s="1"/>
      <c r="C17742" s="1"/>
      <c r="D17742" s="1"/>
    </row>
    <row r="17743" spans="1:4" x14ac:dyDescent="0.3">
      <c r="A17743" s="1"/>
      <c r="B17743" s="1"/>
      <c r="C17743" s="1"/>
      <c r="D17743" s="1"/>
    </row>
    <row r="17744" spans="1:4" x14ac:dyDescent="0.3">
      <c r="A17744" s="1"/>
      <c r="B17744" s="1"/>
      <c r="C17744" s="1"/>
      <c r="D17744" s="1"/>
    </row>
    <row r="17745" spans="1:4" x14ac:dyDescent="0.3">
      <c r="A17745" s="1"/>
      <c r="B17745" s="1"/>
      <c r="C17745" s="1"/>
      <c r="D17745" s="1"/>
    </row>
    <row r="17746" spans="1:4" x14ac:dyDescent="0.3">
      <c r="A17746" s="1"/>
      <c r="B17746" s="1"/>
      <c r="C17746" s="1"/>
      <c r="D17746" s="1"/>
    </row>
    <row r="17747" spans="1:4" x14ac:dyDescent="0.3">
      <c r="A17747" s="1"/>
      <c r="B17747" s="1"/>
      <c r="C17747" s="1"/>
      <c r="D17747" s="1"/>
    </row>
    <row r="17748" spans="1:4" x14ac:dyDescent="0.3">
      <c r="A17748" s="1"/>
      <c r="B17748" s="1"/>
      <c r="C17748" s="1"/>
      <c r="D17748" s="1"/>
    </row>
    <row r="17749" spans="1:4" x14ac:dyDescent="0.3">
      <c r="A17749" s="1"/>
      <c r="B17749" s="1"/>
      <c r="C17749" s="1"/>
      <c r="D17749" s="1"/>
    </row>
    <row r="17750" spans="1:4" x14ac:dyDescent="0.3">
      <c r="A17750" s="1"/>
      <c r="B17750" s="1"/>
      <c r="C17750" s="1"/>
      <c r="D17750" s="1"/>
    </row>
    <row r="17751" spans="1:4" x14ac:dyDescent="0.3">
      <c r="A17751" s="1"/>
      <c r="B17751" s="1"/>
      <c r="C17751" s="1"/>
      <c r="D17751" s="1"/>
    </row>
    <row r="17752" spans="1:4" x14ac:dyDescent="0.3">
      <c r="A17752" s="1"/>
      <c r="B17752" s="1"/>
      <c r="C17752" s="1"/>
      <c r="D17752" s="1"/>
    </row>
    <row r="17753" spans="1:4" x14ac:dyDescent="0.3">
      <c r="A17753" s="1"/>
      <c r="B17753" s="1"/>
      <c r="C17753" s="1"/>
      <c r="D17753" s="1"/>
    </row>
    <row r="17754" spans="1:4" x14ac:dyDescent="0.3">
      <c r="A17754" s="1"/>
      <c r="B17754" s="1"/>
      <c r="C17754" s="1"/>
      <c r="D17754" s="1"/>
    </row>
    <row r="17755" spans="1:4" x14ac:dyDescent="0.3">
      <c r="A17755" s="1"/>
      <c r="B17755" s="1"/>
      <c r="C17755" s="1"/>
      <c r="D17755" s="1"/>
    </row>
    <row r="17756" spans="1:4" x14ac:dyDescent="0.3">
      <c r="A17756" s="1"/>
      <c r="B17756" s="1"/>
      <c r="C17756" s="1"/>
      <c r="D17756" s="1"/>
    </row>
    <row r="17757" spans="1:4" x14ac:dyDescent="0.3">
      <c r="A17757" s="1"/>
      <c r="B17757" s="1"/>
      <c r="C17757" s="1"/>
      <c r="D17757" s="1"/>
    </row>
    <row r="17758" spans="1:4" x14ac:dyDescent="0.3">
      <c r="A17758" s="1"/>
      <c r="B17758" s="1"/>
      <c r="C17758" s="1"/>
      <c r="D17758" s="1"/>
    </row>
    <row r="17759" spans="1:4" x14ac:dyDescent="0.3">
      <c r="A17759" s="1"/>
      <c r="B17759" s="1"/>
      <c r="C17759" s="1"/>
      <c r="D17759" s="1"/>
    </row>
    <row r="17760" spans="1:4" x14ac:dyDescent="0.3">
      <c r="A17760" s="1"/>
      <c r="B17760" s="1"/>
      <c r="C17760" s="1"/>
      <c r="D17760" s="1"/>
    </row>
    <row r="17761" spans="1:4" x14ac:dyDescent="0.3">
      <c r="A17761" s="1"/>
      <c r="B17761" s="1"/>
      <c r="C17761" s="1"/>
      <c r="D17761" s="1"/>
    </row>
    <row r="17762" spans="1:4" x14ac:dyDescent="0.3">
      <c r="A17762" s="1"/>
      <c r="B17762" s="1"/>
      <c r="C17762" s="1"/>
      <c r="D17762" s="1"/>
    </row>
    <row r="17763" spans="1:4" x14ac:dyDescent="0.3">
      <c r="A17763" s="1"/>
      <c r="B17763" s="1"/>
      <c r="C17763" s="1"/>
      <c r="D17763" s="1"/>
    </row>
    <row r="17764" spans="1:4" x14ac:dyDescent="0.3">
      <c r="A17764" s="1"/>
      <c r="B17764" s="1"/>
      <c r="C17764" s="1"/>
      <c r="D17764" s="1"/>
    </row>
    <row r="17765" spans="1:4" x14ac:dyDescent="0.3">
      <c r="A17765" s="1"/>
      <c r="B17765" s="1"/>
      <c r="C17765" s="1"/>
      <c r="D17765" s="1"/>
    </row>
    <row r="17766" spans="1:4" x14ac:dyDescent="0.3">
      <c r="A17766" s="1"/>
      <c r="B17766" s="1"/>
      <c r="C17766" s="1"/>
      <c r="D17766" s="1"/>
    </row>
    <row r="17767" spans="1:4" x14ac:dyDescent="0.3">
      <c r="A17767" s="1"/>
      <c r="B17767" s="1"/>
      <c r="C17767" s="1"/>
      <c r="D17767" s="1"/>
    </row>
    <row r="17768" spans="1:4" x14ac:dyDescent="0.3">
      <c r="A17768" s="1"/>
      <c r="B17768" s="1"/>
      <c r="C17768" s="1"/>
      <c r="D17768" s="1"/>
    </row>
    <row r="17769" spans="1:4" x14ac:dyDescent="0.3">
      <c r="A17769" s="1"/>
      <c r="B17769" s="1"/>
      <c r="C17769" s="1"/>
      <c r="D17769" s="1"/>
    </row>
    <row r="17770" spans="1:4" x14ac:dyDescent="0.3">
      <c r="A17770" s="1"/>
      <c r="B17770" s="1"/>
      <c r="C17770" s="1"/>
      <c r="D17770" s="1"/>
    </row>
    <row r="17771" spans="1:4" x14ac:dyDescent="0.3">
      <c r="A17771" s="1"/>
      <c r="B17771" s="1"/>
      <c r="C17771" s="1"/>
      <c r="D17771" s="1"/>
    </row>
    <row r="17772" spans="1:4" x14ac:dyDescent="0.3">
      <c r="A17772" s="1"/>
      <c r="B17772" s="1"/>
      <c r="C17772" s="1"/>
      <c r="D17772" s="1"/>
    </row>
    <row r="17773" spans="1:4" x14ac:dyDescent="0.3">
      <c r="A17773" s="1"/>
      <c r="B17773" s="1"/>
      <c r="C17773" s="1"/>
      <c r="D17773" s="1"/>
    </row>
    <row r="17774" spans="1:4" x14ac:dyDescent="0.3">
      <c r="A17774" s="1"/>
      <c r="B17774" s="1"/>
      <c r="C17774" s="1"/>
      <c r="D17774" s="1"/>
    </row>
    <row r="17775" spans="1:4" x14ac:dyDescent="0.3">
      <c r="A17775" s="1"/>
      <c r="B17775" s="1"/>
      <c r="C17775" s="1"/>
      <c r="D17775" s="1"/>
    </row>
    <row r="17776" spans="1:4" x14ac:dyDescent="0.3">
      <c r="A17776" s="1"/>
      <c r="B17776" s="1"/>
      <c r="C17776" s="1"/>
      <c r="D17776" s="1"/>
    </row>
    <row r="17777" spans="1:4" x14ac:dyDescent="0.3">
      <c r="A17777" s="1"/>
      <c r="B17777" s="1"/>
      <c r="C17777" s="1"/>
      <c r="D17777" s="1"/>
    </row>
    <row r="17778" spans="1:4" x14ac:dyDescent="0.3">
      <c r="A17778" s="1"/>
      <c r="B17778" s="1"/>
      <c r="C17778" s="1"/>
      <c r="D17778" s="1"/>
    </row>
    <row r="17779" spans="1:4" x14ac:dyDescent="0.3">
      <c r="A17779" s="1"/>
      <c r="B17779" s="1"/>
      <c r="C17779" s="1"/>
      <c r="D17779" s="1"/>
    </row>
    <row r="17780" spans="1:4" x14ac:dyDescent="0.3">
      <c r="A17780" s="1"/>
      <c r="B17780" s="1"/>
      <c r="C17780" s="1"/>
      <c r="D17780" s="1"/>
    </row>
    <row r="17781" spans="1:4" x14ac:dyDescent="0.3">
      <c r="A17781" s="1"/>
      <c r="B17781" s="1"/>
      <c r="C17781" s="1"/>
      <c r="D17781" s="1"/>
    </row>
    <row r="17782" spans="1:4" x14ac:dyDescent="0.3">
      <c r="A17782" s="1"/>
      <c r="B17782" s="1"/>
      <c r="C17782" s="1"/>
      <c r="D17782" s="1"/>
    </row>
    <row r="17783" spans="1:4" x14ac:dyDescent="0.3">
      <c r="A17783" s="1"/>
      <c r="B17783" s="1"/>
      <c r="C17783" s="1"/>
      <c r="D17783" s="1"/>
    </row>
    <row r="17784" spans="1:4" x14ac:dyDescent="0.3">
      <c r="A17784" s="1"/>
      <c r="B17784" s="1"/>
      <c r="C17784" s="1"/>
      <c r="D17784" s="1"/>
    </row>
    <row r="17785" spans="1:4" x14ac:dyDescent="0.3">
      <c r="A17785" s="1"/>
      <c r="B17785" s="1"/>
      <c r="C17785" s="1"/>
      <c r="D17785" s="1"/>
    </row>
    <row r="17786" spans="1:4" x14ac:dyDescent="0.3">
      <c r="A17786" s="1"/>
      <c r="B17786" s="1"/>
      <c r="C17786" s="1"/>
      <c r="D17786" s="1"/>
    </row>
    <row r="17787" spans="1:4" x14ac:dyDescent="0.3">
      <c r="A17787" s="1"/>
      <c r="B17787" s="1"/>
      <c r="C17787" s="1"/>
      <c r="D17787" s="1"/>
    </row>
    <row r="17788" spans="1:4" x14ac:dyDescent="0.3">
      <c r="A17788" s="1"/>
      <c r="B17788" s="1"/>
      <c r="C17788" s="1"/>
      <c r="D17788" s="1"/>
    </row>
    <row r="17789" spans="1:4" x14ac:dyDescent="0.3">
      <c r="A17789" s="1"/>
      <c r="B17789" s="1"/>
      <c r="C17789" s="1"/>
      <c r="D17789" s="1"/>
    </row>
    <row r="17790" spans="1:4" x14ac:dyDescent="0.3">
      <c r="A17790" s="1"/>
      <c r="B17790" s="1"/>
      <c r="C17790" s="1"/>
      <c r="D17790" s="1"/>
    </row>
    <row r="17791" spans="1:4" x14ac:dyDescent="0.3">
      <c r="A17791" s="1"/>
      <c r="B17791" s="1"/>
      <c r="C17791" s="1"/>
      <c r="D17791" s="1"/>
    </row>
    <row r="17792" spans="1:4" x14ac:dyDescent="0.3">
      <c r="A17792" s="1"/>
      <c r="B17792" s="1"/>
      <c r="C17792" s="1"/>
      <c r="D17792" s="1"/>
    </row>
    <row r="17793" spans="1:4" x14ac:dyDescent="0.3">
      <c r="A17793" s="1"/>
      <c r="B17793" s="1"/>
      <c r="C17793" s="1"/>
      <c r="D17793" s="1"/>
    </row>
    <row r="17794" spans="1:4" x14ac:dyDescent="0.3">
      <c r="A17794" s="1"/>
      <c r="B17794" s="1"/>
      <c r="C17794" s="1"/>
      <c r="D17794" s="1"/>
    </row>
    <row r="17795" spans="1:4" x14ac:dyDescent="0.3">
      <c r="A17795" s="1"/>
      <c r="B17795" s="1"/>
      <c r="C17795" s="1"/>
      <c r="D17795" s="1"/>
    </row>
    <row r="17796" spans="1:4" x14ac:dyDescent="0.3">
      <c r="A17796" s="1"/>
      <c r="B17796" s="1"/>
      <c r="C17796" s="1"/>
      <c r="D17796" s="1"/>
    </row>
    <row r="17797" spans="1:4" x14ac:dyDescent="0.3">
      <c r="A17797" s="1"/>
      <c r="B17797" s="1"/>
      <c r="C17797" s="1"/>
      <c r="D17797" s="1"/>
    </row>
    <row r="17798" spans="1:4" x14ac:dyDescent="0.3">
      <c r="A17798" s="1"/>
      <c r="B17798" s="1"/>
      <c r="C17798" s="1"/>
      <c r="D17798" s="1"/>
    </row>
    <row r="17799" spans="1:4" x14ac:dyDescent="0.3">
      <c r="A17799" s="1"/>
      <c r="B17799" s="1"/>
      <c r="C17799" s="1"/>
      <c r="D17799" s="1"/>
    </row>
    <row r="17800" spans="1:4" x14ac:dyDescent="0.3">
      <c r="A17800" s="1"/>
      <c r="B17800" s="1"/>
      <c r="C17800" s="1"/>
      <c r="D17800" s="1"/>
    </row>
    <row r="17801" spans="1:4" x14ac:dyDescent="0.3">
      <c r="A17801" s="1"/>
      <c r="B17801" s="1"/>
      <c r="C17801" s="1"/>
      <c r="D17801" s="1"/>
    </row>
    <row r="17802" spans="1:4" x14ac:dyDescent="0.3">
      <c r="A17802" s="1"/>
      <c r="B17802" s="1"/>
      <c r="C17802" s="1"/>
      <c r="D17802" s="1"/>
    </row>
    <row r="17803" spans="1:4" x14ac:dyDescent="0.3">
      <c r="A17803" s="1"/>
      <c r="B17803" s="1"/>
      <c r="C17803" s="1"/>
      <c r="D17803" s="1"/>
    </row>
    <row r="17804" spans="1:4" x14ac:dyDescent="0.3">
      <c r="A17804" s="1"/>
      <c r="B17804" s="1"/>
      <c r="C17804" s="1"/>
      <c r="D17804" s="1"/>
    </row>
    <row r="17805" spans="1:4" x14ac:dyDescent="0.3">
      <c r="A17805" s="1"/>
      <c r="B17805" s="1"/>
      <c r="C17805" s="1"/>
      <c r="D17805" s="1"/>
    </row>
    <row r="17806" spans="1:4" x14ac:dyDescent="0.3">
      <c r="A17806" s="1"/>
      <c r="B17806" s="1"/>
      <c r="C17806" s="1"/>
      <c r="D17806" s="1"/>
    </row>
    <row r="17807" spans="1:4" x14ac:dyDescent="0.3">
      <c r="A17807" s="1"/>
      <c r="B17807" s="1"/>
      <c r="C17807" s="1"/>
      <c r="D17807" s="1"/>
    </row>
    <row r="17808" spans="1:4" x14ac:dyDescent="0.3">
      <c r="A17808" s="1"/>
      <c r="B17808" s="1"/>
      <c r="C17808" s="1"/>
      <c r="D17808" s="1"/>
    </row>
    <row r="17809" spans="1:4" x14ac:dyDescent="0.3">
      <c r="A17809" s="1"/>
      <c r="B17809" s="1"/>
      <c r="C17809" s="1"/>
      <c r="D17809" s="1"/>
    </row>
    <row r="17810" spans="1:4" x14ac:dyDescent="0.3">
      <c r="A17810" s="1"/>
      <c r="B17810" s="1"/>
      <c r="C17810" s="1"/>
      <c r="D17810" s="1"/>
    </row>
    <row r="17811" spans="1:4" x14ac:dyDescent="0.3">
      <c r="A17811" s="1"/>
      <c r="B17811" s="1"/>
      <c r="C17811" s="1"/>
      <c r="D17811" s="1"/>
    </row>
    <row r="17812" spans="1:4" x14ac:dyDescent="0.3">
      <c r="A17812" s="1"/>
      <c r="B17812" s="1"/>
      <c r="C17812" s="1"/>
      <c r="D17812" s="1"/>
    </row>
    <row r="17813" spans="1:4" x14ac:dyDescent="0.3">
      <c r="A17813" s="1"/>
      <c r="B17813" s="1"/>
      <c r="C17813" s="1"/>
      <c r="D17813" s="1"/>
    </row>
    <row r="17814" spans="1:4" x14ac:dyDescent="0.3">
      <c r="A17814" s="1"/>
      <c r="B17814" s="1"/>
      <c r="C17814" s="1"/>
      <c r="D17814" s="1"/>
    </row>
    <row r="17815" spans="1:4" x14ac:dyDescent="0.3">
      <c r="A17815" s="1"/>
      <c r="B17815" s="1"/>
      <c r="C17815" s="1"/>
      <c r="D17815" s="1"/>
    </row>
    <row r="17816" spans="1:4" x14ac:dyDescent="0.3">
      <c r="A17816" s="1"/>
      <c r="B17816" s="1"/>
      <c r="C17816" s="1"/>
      <c r="D17816" s="1"/>
    </row>
    <row r="17817" spans="1:4" x14ac:dyDescent="0.3">
      <c r="A17817" s="1"/>
      <c r="B17817" s="1"/>
      <c r="C17817" s="1"/>
      <c r="D17817" s="1"/>
    </row>
    <row r="17818" spans="1:4" x14ac:dyDescent="0.3">
      <c r="A17818" s="1"/>
      <c r="B17818" s="1"/>
      <c r="C17818" s="1"/>
      <c r="D17818" s="1"/>
    </row>
    <row r="17819" spans="1:4" x14ac:dyDescent="0.3">
      <c r="A17819" s="1"/>
      <c r="B17819" s="1"/>
      <c r="C17819" s="1"/>
      <c r="D17819" s="1"/>
    </row>
    <row r="17820" spans="1:4" x14ac:dyDescent="0.3">
      <c r="A17820" s="1"/>
      <c r="B17820" s="1"/>
      <c r="C17820" s="1"/>
      <c r="D17820" s="1"/>
    </row>
    <row r="17821" spans="1:4" x14ac:dyDescent="0.3">
      <c r="A17821" s="1"/>
      <c r="B17821" s="1"/>
      <c r="C17821" s="1"/>
      <c r="D17821" s="1"/>
    </row>
    <row r="17822" spans="1:4" x14ac:dyDescent="0.3">
      <c r="A17822" s="1"/>
      <c r="B17822" s="1"/>
      <c r="C17822" s="1"/>
      <c r="D17822" s="1"/>
    </row>
    <row r="17823" spans="1:4" x14ac:dyDescent="0.3">
      <c r="A17823" s="1"/>
      <c r="B17823" s="1"/>
      <c r="C17823" s="1"/>
      <c r="D17823" s="1"/>
    </row>
    <row r="17824" spans="1:4" x14ac:dyDescent="0.3">
      <c r="A17824" s="1"/>
      <c r="B17824" s="1"/>
      <c r="C17824" s="1"/>
      <c r="D17824" s="1"/>
    </row>
    <row r="17825" spans="1:4" x14ac:dyDescent="0.3">
      <c r="A17825" s="1"/>
      <c r="B17825" s="1"/>
      <c r="C17825" s="1"/>
      <c r="D17825" s="1"/>
    </row>
    <row r="17826" spans="1:4" x14ac:dyDescent="0.3">
      <c r="A17826" s="1"/>
      <c r="B17826" s="1"/>
      <c r="C17826" s="1"/>
      <c r="D17826" s="1"/>
    </row>
    <row r="17827" spans="1:4" x14ac:dyDescent="0.3">
      <c r="A17827" s="1"/>
      <c r="B17827" s="1"/>
      <c r="C17827" s="1"/>
      <c r="D17827" s="1"/>
    </row>
    <row r="17828" spans="1:4" x14ac:dyDescent="0.3">
      <c r="A17828" s="1"/>
      <c r="B17828" s="1"/>
      <c r="C17828" s="1"/>
      <c r="D17828" s="1"/>
    </row>
    <row r="17829" spans="1:4" x14ac:dyDescent="0.3">
      <c r="A17829" s="1"/>
      <c r="B17829" s="1"/>
      <c r="C17829" s="1"/>
      <c r="D17829" s="1"/>
    </row>
    <row r="17830" spans="1:4" x14ac:dyDescent="0.3">
      <c r="A17830" s="1"/>
      <c r="B17830" s="1"/>
      <c r="C17830" s="1"/>
      <c r="D17830" s="1"/>
    </row>
    <row r="17831" spans="1:4" x14ac:dyDescent="0.3">
      <c r="A17831" s="1"/>
      <c r="B17831" s="1"/>
      <c r="C17831" s="1"/>
      <c r="D17831" s="1"/>
    </row>
    <row r="17832" spans="1:4" x14ac:dyDescent="0.3">
      <c r="A17832" s="1"/>
      <c r="B17832" s="1"/>
      <c r="C17832" s="1"/>
      <c r="D17832" s="1"/>
    </row>
    <row r="17833" spans="1:4" x14ac:dyDescent="0.3">
      <c r="A17833" s="1"/>
      <c r="B17833" s="1"/>
      <c r="C17833" s="1"/>
      <c r="D17833" s="1"/>
    </row>
    <row r="17834" spans="1:4" x14ac:dyDescent="0.3">
      <c r="A17834" s="1"/>
      <c r="B17834" s="1"/>
      <c r="C17834" s="1"/>
      <c r="D17834" s="1"/>
    </row>
    <row r="17835" spans="1:4" x14ac:dyDescent="0.3">
      <c r="A17835" s="1"/>
      <c r="B17835" s="1"/>
      <c r="C17835" s="1"/>
      <c r="D17835" s="1"/>
    </row>
    <row r="17836" spans="1:4" x14ac:dyDescent="0.3">
      <c r="A17836" s="1"/>
      <c r="B17836" s="1"/>
      <c r="C17836" s="1"/>
      <c r="D17836" s="1"/>
    </row>
    <row r="17837" spans="1:4" x14ac:dyDescent="0.3">
      <c r="A17837" s="1"/>
      <c r="B17837" s="1"/>
      <c r="C17837" s="1"/>
      <c r="D17837" s="1"/>
    </row>
    <row r="17838" spans="1:4" x14ac:dyDescent="0.3">
      <c r="A17838" s="1"/>
      <c r="B17838" s="1"/>
      <c r="C17838" s="1"/>
      <c r="D17838" s="1"/>
    </row>
    <row r="17839" spans="1:4" x14ac:dyDescent="0.3">
      <c r="A17839" s="1"/>
      <c r="B17839" s="1"/>
      <c r="C17839" s="1"/>
      <c r="D17839" s="1"/>
    </row>
    <row r="17840" spans="1:4" x14ac:dyDescent="0.3">
      <c r="A17840" s="1"/>
      <c r="B17840" s="1"/>
      <c r="C17840" s="1"/>
      <c r="D17840" s="1"/>
    </row>
    <row r="17841" spans="1:4" x14ac:dyDescent="0.3">
      <c r="A17841" s="1"/>
      <c r="B17841" s="1"/>
      <c r="C17841" s="1"/>
      <c r="D17841" s="1"/>
    </row>
    <row r="17842" spans="1:4" x14ac:dyDescent="0.3">
      <c r="A17842" s="1"/>
      <c r="B17842" s="1"/>
      <c r="C17842" s="1"/>
      <c r="D17842" s="1"/>
    </row>
    <row r="17843" spans="1:4" x14ac:dyDescent="0.3">
      <c r="A17843" s="1"/>
      <c r="B17843" s="1"/>
      <c r="C17843" s="1"/>
      <c r="D17843" s="1"/>
    </row>
    <row r="17844" spans="1:4" x14ac:dyDescent="0.3">
      <c r="A17844" s="1"/>
      <c r="B17844" s="1"/>
      <c r="C17844" s="1"/>
      <c r="D17844" s="1"/>
    </row>
    <row r="17845" spans="1:4" x14ac:dyDescent="0.3">
      <c r="A17845" s="1"/>
      <c r="B17845" s="1"/>
      <c r="C17845" s="1"/>
      <c r="D17845" s="1"/>
    </row>
    <row r="17846" spans="1:4" x14ac:dyDescent="0.3">
      <c r="A17846" s="1"/>
      <c r="B17846" s="1"/>
      <c r="C17846" s="1"/>
      <c r="D17846" s="1"/>
    </row>
    <row r="17847" spans="1:4" x14ac:dyDescent="0.3">
      <c r="A17847" s="1"/>
      <c r="B17847" s="1"/>
      <c r="C17847" s="1"/>
      <c r="D17847" s="1"/>
    </row>
    <row r="17848" spans="1:4" x14ac:dyDescent="0.3">
      <c r="A17848" s="1"/>
      <c r="B17848" s="1"/>
      <c r="C17848" s="1"/>
      <c r="D17848" s="1"/>
    </row>
    <row r="17849" spans="1:4" x14ac:dyDescent="0.3">
      <c r="A17849" s="1"/>
      <c r="B17849" s="1"/>
      <c r="C17849" s="1"/>
      <c r="D17849" s="1"/>
    </row>
    <row r="17850" spans="1:4" x14ac:dyDescent="0.3">
      <c r="A17850" s="1"/>
      <c r="B17850" s="1"/>
      <c r="C17850" s="1"/>
      <c r="D17850" s="1"/>
    </row>
    <row r="17851" spans="1:4" x14ac:dyDescent="0.3">
      <c r="A17851" s="1"/>
      <c r="B17851" s="1"/>
      <c r="C17851" s="1"/>
      <c r="D17851" s="1"/>
    </row>
    <row r="17852" spans="1:4" x14ac:dyDescent="0.3">
      <c r="A17852" s="1"/>
      <c r="B17852" s="1"/>
      <c r="C17852" s="1"/>
      <c r="D17852" s="1"/>
    </row>
    <row r="17853" spans="1:4" x14ac:dyDescent="0.3">
      <c r="A17853" s="1"/>
      <c r="B17853" s="1"/>
      <c r="C17853" s="1"/>
      <c r="D17853" s="1"/>
    </row>
    <row r="17854" spans="1:4" x14ac:dyDescent="0.3">
      <c r="A17854" s="1"/>
      <c r="B17854" s="1"/>
      <c r="C17854" s="1"/>
      <c r="D17854" s="1"/>
    </row>
    <row r="17855" spans="1:4" x14ac:dyDescent="0.3">
      <c r="A17855" s="1"/>
      <c r="B17855" s="1"/>
      <c r="C17855" s="1"/>
      <c r="D17855" s="1"/>
    </row>
    <row r="17856" spans="1:4" x14ac:dyDescent="0.3">
      <c r="A17856" s="1"/>
      <c r="B17856" s="1"/>
      <c r="C17856" s="1"/>
      <c r="D17856" s="1"/>
    </row>
    <row r="17857" spans="1:4" x14ac:dyDescent="0.3">
      <c r="A17857" s="1"/>
      <c r="B17857" s="1"/>
      <c r="C17857" s="1"/>
      <c r="D17857" s="1"/>
    </row>
    <row r="17858" spans="1:4" x14ac:dyDescent="0.3">
      <c r="A17858" s="1"/>
      <c r="B17858" s="1"/>
      <c r="C17858" s="1"/>
      <c r="D17858" s="1"/>
    </row>
    <row r="17859" spans="1:4" x14ac:dyDescent="0.3">
      <c r="A17859" s="1"/>
      <c r="B17859" s="1"/>
      <c r="C17859" s="1"/>
      <c r="D17859" s="1"/>
    </row>
    <row r="17860" spans="1:4" x14ac:dyDescent="0.3">
      <c r="A17860" s="1"/>
      <c r="B17860" s="1"/>
      <c r="C17860" s="1"/>
      <c r="D17860" s="1"/>
    </row>
    <row r="17861" spans="1:4" x14ac:dyDescent="0.3">
      <c r="A17861" s="1"/>
      <c r="B17861" s="1"/>
      <c r="C17861" s="1"/>
      <c r="D17861" s="1"/>
    </row>
    <row r="17862" spans="1:4" x14ac:dyDescent="0.3">
      <c r="A17862" s="1"/>
      <c r="B17862" s="1"/>
      <c r="C17862" s="1"/>
      <c r="D17862" s="1"/>
    </row>
    <row r="17863" spans="1:4" x14ac:dyDescent="0.3">
      <c r="A17863" s="1"/>
      <c r="B17863" s="1"/>
      <c r="C17863" s="1"/>
      <c r="D17863" s="1"/>
    </row>
    <row r="17864" spans="1:4" x14ac:dyDescent="0.3">
      <c r="A17864" s="1"/>
      <c r="B17864" s="1"/>
      <c r="C17864" s="1"/>
      <c r="D17864" s="1"/>
    </row>
    <row r="17865" spans="1:4" x14ac:dyDescent="0.3">
      <c r="A17865" s="1"/>
      <c r="B17865" s="1"/>
      <c r="C17865" s="1"/>
      <c r="D17865" s="1"/>
    </row>
    <row r="17866" spans="1:4" x14ac:dyDescent="0.3">
      <c r="A17866" s="1"/>
      <c r="B17866" s="1"/>
      <c r="C17866" s="1"/>
      <c r="D17866" s="1"/>
    </row>
    <row r="17867" spans="1:4" x14ac:dyDescent="0.3">
      <c r="A17867" s="1"/>
      <c r="B17867" s="1"/>
      <c r="C17867" s="1"/>
      <c r="D17867" s="1"/>
    </row>
    <row r="17868" spans="1:4" x14ac:dyDescent="0.3">
      <c r="A17868" s="1"/>
      <c r="B17868" s="1"/>
      <c r="C17868" s="1"/>
      <c r="D17868" s="1"/>
    </row>
    <row r="17869" spans="1:4" x14ac:dyDescent="0.3">
      <c r="A17869" s="1"/>
      <c r="B17869" s="1"/>
      <c r="C17869" s="1"/>
      <c r="D17869" s="1"/>
    </row>
    <row r="17870" spans="1:4" x14ac:dyDescent="0.3">
      <c r="A17870" s="1"/>
      <c r="B17870" s="1"/>
      <c r="C17870" s="1"/>
      <c r="D17870" s="1"/>
    </row>
    <row r="17871" spans="1:4" x14ac:dyDescent="0.3">
      <c r="A17871" s="1"/>
      <c r="B17871" s="1"/>
      <c r="C17871" s="1"/>
      <c r="D17871" s="1"/>
    </row>
    <row r="17872" spans="1:4" x14ac:dyDescent="0.3">
      <c r="A17872" s="1"/>
      <c r="B17872" s="1"/>
      <c r="C17872" s="1"/>
      <c r="D17872" s="1"/>
    </row>
    <row r="17873" spans="1:4" x14ac:dyDescent="0.3">
      <c r="A17873" s="1"/>
      <c r="B17873" s="1"/>
      <c r="C17873" s="1"/>
      <c r="D17873" s="1"/>
    </row>
    <row r="17874" spans="1:4" x14ac:dyDescent="0.3">
      <c r="A17874" s="1"/>
      <c r="B17874" s="1"/>
      <c r="C17874" s="1"/>
      <c r="D17874" s="1"/>
    </row>
    <row r="17875" spans="1:4" x14ac:dyDescent="0.3">
      <c r="A17875" s="1"/>
      <c r="B17875" s="1"/>
      <c r="C17875" s="1"/>
      <c r="D17875" s="1"/>
    </row>
    <row r="17876" spans="1:4" x14ac:dyDescent="0.3">
      <c r="A17876" s="1"/>
      <c r="B17876" s="1"/>
      <c r="C17876" s="1"/>
      <c r="D17876" s="1"/>
    </row>
    <row r="17877" spans="1:4" x14ac:dyDescent="0.3">
      <c r="A17877" s="1"/>
      <c r="B17877" s="1"/>
      <c r="C17877" s="1"/>
      <c r="D17877" s="1"/>
    </row>
    <row r="17878" spans="1:4" x14ac:dyDescent="0.3">
      <c r="A17878" s="1"/>
      <c r="B17878" s="1"/>
      <c r="C17878" s="1"/>
      <c r="D17878" s="1"/>
    </row>
    <row r="17879" spans="1:4" x14ac:dyDescent="0.3">
      <c r="A17879" s="1"/>
      <c r="B17879" s="1"/>
      <c r="C17879" s="1"/>
      <c r="D17879" s="1"/>
    </row>
    <row r="17880" spans="1:4" x14ac:dyDescent="0.3">
      <c r="A17880" s="1"/>
      <c r="B17880" s="1"/>
      <c r="C17880" s="1"/>
      <c r="D17880" s="1"/>
    </row>
    <row r="17881" spans="1:4" x14ac:dyDescent="0.3">
      <c r="A17881" s="1"/>
      <c r="B17881" s="1"/>
      <c r="C17881" s="1"/>
      <c r="D17881" s="1"/>
    </row>
    <row r="17882" spans="1:4" x14ac:dyDescent="0.3">
      <c r="A17882" s="1"/>
      <c r="B17882" s="1"/>
      <c r="C17882" s="1"/>
      <c r="D17882" s="1"/>
    </row>
    <row r="17883" spans="1:4" x14ac:dyDescent="0.3">
      <c r="A17883" s="1"/>
      <c r="B17883" s="1"/>
      <c r="C17883" s="1"/>
      <c r="D17883" s="1"/>
    </row>
    <row r="17884" spans="1:4" x14ac:dyDescent="0.3">
      <c r="A17884" s="1"/>
      <c r="B17884" s="1"/>
      <c r="C17884" s="1"/>
      <c r="D17884" s="1"/>
    </row>
    <row r="17885" spans="1:4" x14ac:dyDescent="0.3">
      <c r="A17885" s="1"/>
      <c r="B17885" s="1"/>
      <c r="C17885" s="1"/>
      <c r="D17885" s="1"/>
    </row>
    <row r="17886" spans="1:4" x14ac:dyDescent="0.3">
      <c r="A17886" s="1"/>
      <c r="B17886" s="1"/>
      <c r="C17886" s="1"/>
      <c r="D17886" s="1"/>
    </row>
    <row r="17887" spans="1:4" x14ac:dyDescent="0.3">
      <c r="A17887" s="1"/>
      <c r="B17887" s="1"/>
      <c r="C17887" s="1"/>
      <c r="D17887" s="1"/>
    </row>
    <row r="17888" spans="1:4" x14ac:dyDescent="0.3">
      <c r="A17888" s="1"/>
      <c r="B17888" s="1"/>
      <c r="C17888" s="1"/>
      <c r="D17888" s="1"/>
    </row>
    <row r="17889" spans="1:4" x14ac:dyDescent="0.3">
      <c r="A17889" s="1"/>
      <c r="B17889" s="1"/>
      <c r="C17889" s="1"/>
      <c r="D17889" s="1"/>
    </row>
    <row r="17890" spans="1:4" x14ac:dyDescent="0.3">
      <c r="A17890" s="1"/>
      <c r="B17890" s="1"/>
      <c r="C17890" s="1"/>
      <c r="D17890" s="1"/>
    </row>
    <row r="17891" spans="1:4" x14ac:dyDescent="0.3">
      <c r="A17891" s="1"/>
      <c r="B17891" s="1"/>
      <c r="C17891" s="1"/>
      <c r="D17891" s="1"/>
    </row>
    <row r="17892" spans="1:4" x14ac:dyDescent="0.3">
      <c r="A17892" s="1"/>
      <c r="B17892" s="1"/>
      <c r="C17892" s="1"/>
      <c r="D17892" s="1"/>
    </row>
    <row r="17893" spans="1:4" x14ac:dyDescent="0.3">
      <c r="A17893" s="1"/>
      <c r="B17893" s="1"/>
      <c r="C17893" s="1"/>
      <c r="D17893" s="1"/>
    </row>
    <row r="17894" spans="1:4" x14ac:dyDescent="0.3">
      <c r="A17894" s="1"/>
      <c r="B17894" s="1"/>
      <c r="C17894" s="1"/>
      <c r="D17894" s="1"/>
    </row>
    <row r="17895" spans="1:4" x14ac:dyDescent="0.3">
      <c r="A17895" s="1"/>
      <c r="B17895" s="1"/>
      <c r="C17895" s="1"/>
      <c r="D17895" s="1"/>
    </row>
    <row r="17896" spans="1:4" x14ac:dyDescent="0.3">
      <c r="A17896" s="1"/>
      <c r="B17896" s="1"/>
      <c r="C17896" s="1"/>
      <c r="D17896" s="1"/>
    </row>
    <row r="17897" spans="1:4" x14ac:dyDescent="0.3">
      <c r="A17897" s="1"/>
      <c r="B17897" s="1"/>
      <c r="C17897" s="1"/>
      <c r="D17897" s="1"/>
    </row>
    <row r="17898" spans="1:4" x14ac:dyDescent="0.3">
      <c r="A17898" s="1"/>
      <c r="B17898" s="1"/>
      <c r="C17898" s="1"/>
      <c r="D17898" s="1"/>
    </row>
    <row r="17899" spans="1:4" x14ac:dyDescent="0.3">
      <c r="A17899" s="1"/>
      <c r="B17899" s="1"/>
      <c r="C17899" s="1"/>
      <c r="D17899" s="1"/>
    </row>
    <row r="17900" spans="1:4" x14ac:dyDescent="0.3">
      <c r="A17900" s="1"/>
      <c r="B17900" s="1"/>
      <c r="C17900" s="1"/>
      <c r="D17900" s="1"/>
    </row>
    <row r="17901" spans="1:4" x14ac:dyDescent="0.3">
      <c r="A17901" s="1"/>
      <c r="B17901" s="1"/>
      <c r="C17901" s="1"/>
      <c r="D17901" s="1"/>
    </row>
    <row r="17902" spans="1:4" x14ac:dyDescent="0.3">
      <c r="A17902" s="1"/>
      <c r="B17902" s="1"/>
      <c r="C17902" s="1"/>
      <c r="D17902" s="1"/>
    </row>
    <row r="17903" spans="1:4" x14ac:dyDescent="0.3">
      <c r="A17903" s="1"/>
      <c r="B17903" s="1"/>
      <c r="C17903" s="1"/>
      <c r="D17903" s="1"/>
    </row>
    <row r="17904" spans="1:4" x14ac:dyDescent="0.3">
      <c r="A17904" s="1"/>
      <c r="B17904" s="1"/>
      <c r="C17904" s="1"/>
      <c r="D17904" s="1"/>
    </row>
    <row r="17905" spans="1:4" x14ac:dyDescent="0.3">
      <c r="A17905" s="1"/>
      <c r="B17905" s="1"/>
      <c r="C17905" s="1"/>
      <c r="D17905" s="1"/>
    </row>
    <row r="17906" spans="1:4" x14ac:dyDescent="0.3">
      <c r="A17906" s="1"/>
      <c r="B17906" s="1"/>
      <c r="C17906" s="1"/>
      <c r="D17906" s="1"/>
    </row>
    <row r="17907" spans="1:4" x14ac:dyDescent="0.3">
      <c r="A17907" s="1"/>
      <c r="B17907" s="1"/>
      <c r="C17907" s="1"/>
      <c r="D17907" s="1"/>
    </row>
    <row r="17908" spans="1:4" x14ac:dyDescent="0.3">
      <c r="A17908" s="1"/>
      <c r="B17908" s="1"/>
      <c r="C17908" s="1"/>
      <c r="D17908" s="1"/>
    </row>
    <row r="17909" spans="1:4" x14ac:dyDescent="0.3">
      <c r="A17909" s="1"/>
      <c r="B17909" s="1"/>
      <c r="C17909" s="1"/>
      <c r="D17909" s="1"/>
    </row>
    <row r="17910" spans="1:4" x14ac:dyDescent="0.3">
      <c r="A17910" s="1"/>
      <c r="B17910" s="1"/>
      <c r="C17910" s="1"/>
      <c r="D17910" s="1"/>
    </row>
    <row r="17911" spans="1:4" x14ac:dyDescent="0.3">
      <c r="A17911" s="1"/>
      <c r="B17911" s="1"/>
      <c r="C17911" s="1"/>
      <c r="D17911" s="1"/>
    </row>
    <row r="17912" spans="1:4" x14ac:dyDescent="0.3">
      <c r="A17912" s="1"/>
      <c r="B17912" s="1"/>
      <c r="C17912" s="1"/>
      <c r="D17912" s="1"/>
    </row>
    <row r="17913" spans="1:4" x14ac:dyDescent="0.3">
      <c r="A17913" s="1"/>
      <c r="B17913" s="1"/>
      <c r="C17913" s="1"/>
      <c r="D17913" s="1"/>
    </row>
    <row r="17914" spans="1:4" x14ac:dyDescent="0.3">
      <c r="A17914" s="1"/>
      <c r="B17914" s="1"/>
      <c r="C17914" s="1"/>
      <c r="D17914" s="1"/>
    </row>
    <row r="17915" spans="1:4" x14ac:dyDescent="0.3">
      <c r="A17915" s="1"/>
      <c r="B17915" s="1"/>
      <c r="C17915" s="1"/>
      <c r="D17915" s="1"/>
    </row>
    <row r="17916" spans="1:4" x14ac:dyDescent="0.3">
      <c r="A17916" s="1"/>
      <c r="B17916" s="1"/>
      <c r="C17916" s="1"/>
      <c r="D17916" s="1"/>
    </row>
    <row r="17917" spans="1:4" x14ac:dyDescent="0.3">
      <c r="A17917" s="1"/>
      <c r="B17917" s="1"/>
      <c r="C17917" s="1"/>
      <c r="D17917" s="1"/>
    </row>
    <row r="17918" spans="1:4" x14ac:dyDescent="0.3">
      <c r="A17918" s="1"/>
      <c r="B17918" s="1"/>
      <c r="C17918" s="1"/>
      <c r="D17918" s="1"/>
    </row>
    <row r="17919" spans="1:4" x14ac:dyDescent="0.3">
      <c r="A17919" s="1"/>
      <c r="B17919" s="1"/>
      <c r="C17919" s="1"/>
      <c r="D17919" s="1"/>
    </row>
    <row r="17920" spans="1:4" x14ac:dyDescent="0.3">
      <c r="A17920" s="1"/>
      <c r="B17920" s="1"/>
      <c r="C17920" s="1"/>
      <c r="D17920" s="1"/>
    </row>
    <row r="17921" spans="1:4" x14ac:dyDescent="0.3">
      <c r="A17921" s="1"/>
      <c r="B17921" s="1"/>
      <c r="C17921" s="1"/>
      <c r="D17921" s="1"/>
    </row>
    <row r="17922" spans="1:4" x14ac:dyDescent="0.3">
      <c r="A17922" s="1"/>
      <c r="B17922" s="1"/>
      <c r="C17922" s="1"/>
      <c r="D17922" s="1"/>
    </row>
    <row r="17923" spans="1:4" x14ac:dyDescent="0.3">
      <c r="A17923" s="1"/>
      <c r="B17923" s="1"/>
      <c r="C17923" s="1"/>
      <c r="D17923" s="1"/>
    </row>
    <row r="17924" spans="1:4" x14ac:dyDescent="0.3">
      <c r="A17924" s="1"/>
      <c r="B17924" s="1"/>
      <c r="C17924" s="1"/>
      <c r="D17924" s="1"/>
    </row>
    <row r="17925" spans="1:4" x14ac:dyDescent="0.3">
      <c r="A17925" s="1"/>
      <c r="B17925" s="1"/>
      <c r="C17925" s="1"/>
      <c r="D17925" s="1"/>
    </row>
    <row r="17926" spans="1:4" x14ac:dyDescent="0.3">
      <c r="A17926" s="1"/>
      <c r="B17926" s="1"/>
      <c r="C17926" s="1"/>
      <c r="D17926" s="1"/>
    </row>
    <row r="17927" spans="1:4" x14ac:dyDescent="0.3">
      <c r="A17927" s="1"/>
      <c r="B17927" s="1"/>
      <c r="C17927" s="1"/>
      <c r="D17927" s="1"/>
    </row>
    <row r="17928" spans="1:4" x14ac:dyDescent="0.3">
      <c r="A17928" s="1"/>
      <c r="B17928" s="1"/>
      <c r="C17928" s="1"/>
      <c r="D17928" s="1"/>
    </row>
    <row r="17929" spans="1:4" x14ac:dyDescent="0.3">
      <c r="A17929" s="1"/>
      <c r="B17929" s="1"/>
      <c r="C17929" s="1"/>
      <c r="D17929" s="1"/>
    </row>
    <row r="17930" spans="1:4" x14ac:dyDescent="0.3">
      <c r="A17930" s="1"/>
      <c r="B17930" s="1"/>
      <c r="C17930" s="1"/>
      <c r="D17930" s="1"/>
    </row>
    <row r="17931" spans="1:4" x14ac:dyDescent="0.3">
      <c r="A17931" s="1"/>
      <c r="B17931" s="1"/>
      <c r="C17931" s="1"/>
      <c r="D17931" s="1"/>
    </row>
    <row r="17932" spans="1:4" x14ac:dyDescent="0.3">
      <c r="A17932" s="1"/>
      <c r="B17932" s="1"/>
      <c r="C17932" s="1"/>
      <c r="D17932" s="1"/>
    </row>
    <row r="17933" spans="1:4" x14ac:dyDescent="0.3">
      <c r="A17933" s="1"/>
      <c r="B17933" s="1"/>
      <c r="C17933" s="1"/>
      <c r="D17933" s="1"/>
    </row>
    <row r="17934" spans="1:4" x14ac:dyDescent="0.3">
      <c r="A17934" s="1"/>
      <c r="B17934" s="1"/>
      <c r="C17934" s="1"/>
      <c r="D17934" s="1"/>
    </row>
    <row r="17935" spans="1:4" x14ac:dyDescent="0.3">
      <c r="A17935" s="1"/>
      <c r="B17935" s="1"/>
      <c r="C17935" s="1"/>
      <c r="D17935" s="1"/>
    </row>
    <row r="17936" spans="1:4" x14ac:dyDescent="0.3">
      <c r="A17936" s="1"/>
      <c r="B17936" s="1"/>
      <c r="C17936" s="1"/>
      <c r="D17936" s="1"/>
    </row>
    <row r="17937" spans="1:4" x14ac:dyDescent="0.3">
      <c r="A17937" s="1"/>
      <c r="B17937" s="1"/>
      <c r="C17937" s="1"/>
      <c r="D17937" s="1"/>
    </row>
    <row r="17938" spans="1:4" x14ac:dyDescent="0.3">
      <c r="A17938" s="1"/>
      <c r="B17938" s="1"/>
      <c r="C17938" s="1"/>
      <c r="D17938" s="1"/>
    </row>
    <row r="17939" spans="1:4" x14ac:dyDescent="0.3">
      <c r="A17939" s="1"/>
      <c r="B17939" s="1"/>
      <c r="C17939" s="1"/>
      <c r="D17939" s="1"/>
    </row>
    <row r="17940" spans="1:4" x14ac:dyDescent="0.3">
      <c r="A17940" s="1"/>
      <c r="B17940" s="1"/>
      <c r="C17940" s="1"/>
      <c r="D17940" s="1"/>
    </row>
    <row r="17941" spans="1:4" x14ac:dyDescent="0.3">
      <c r="A17941" s="1"/>
      <c r="B17941" s="1"/>
      <c r="C17941" s="1"/>
      <c r="D17941" s="1"/>
    </row>
    <row r="17942" spans="1:4" x14ac:dyDescent="0.3">
      <c r="A17942" s="1"/>
      <c r="B17942" s="1"/>
      <c r="C17942" s="1"/>
      <c r="D17942" s="1"/>
    </row>
    <row r="17943" spans="1:4" x14ac:dyDescent="0.3">
      <c r="A17943" s="1"/>
      <c r="B17943" s="1"/>
      <c r="C17943" s="1"/>
      <c r="D17943" s="1"/>
    </row>
    <row r="17944" spans="1:4" x14ac:dyDescent="0.3">
      <c r="A17944" s="1"/>
      <c r="B17944" s="1"/>
      <c r="C17944" s="1"/>
      <c r="D17944" s="1"/>
    </row>
    <row r="17945" spans="1:4" x14ac:dyDescent="0.3">
      <c r="A17945" s="1"/>
      <c r="B17945" s="1"/>
      <c r="C17945" s="1"/>
      <c r="D17945" s="1"/>
    </row>
    <row r="17946" spans="1:4" x14ac:dyDescent="0.3">
      <c r="A17946" s="1"/>
      <c r="B17946" s="1"/>
      <c r="C17946" s="1"/>
      <c r="D17946" s="1"/>
    </row>
    <row r="17947" spans="1:4" x14ac:dyDescent="0.3">
      <c r="A17947" s="1"/>
      <c r="B17947" s="1"/>
      <c r="C17947" s="1"/>
      <c r="D17947" s="1"/>
    </row>
    <row r="17948" spans="1:4" x14ac:dyDescent="0.3">
      <c r="A17948" s="1"/>
      <c r="B17948" s="1"/>
      <c r="C17948" s="1"/>
      <c r="D17948" s="1"/>
    </row>
    <row r="17949" spans="1:4" x14ac:dyDescent="0.3">
      <c r="A17949" s="1"/>
      <c r="B17949" s="1"/>
      <c r="C17949" s="1"/>
      <c r="D17949" s="1"/>
    </row>
    <row r="17950" spans="1:4" x14ac:dyDescent="0.3">
      <c r="A17950" s="1"/>
      <c r="B17950" s="1"/>
      <c r="C17950" s="1"/>
      <c r="D17950" s="1"/>
    </row>
    <row r="17951" spans="1:4" x14ac:dyDescent="0.3">
      <c r="A17951" s="1"/>
      <c r="B17951" s="1"/>
      <c r="C17951" s="1"/>
      <c r="D17951" s="1"/>
    </row>
    <row r="17952" spans="1:4" x14ac:dyDescent="0.3">
      <c r="A17952" s="1"/>
      <c r="B17952" s="1"/>
      <c r="C17952" s="1"/>
      <c r="D17952" s="1"/>
    </row>
    <row r="17953" spans="1:4" x14ac:dyDescent="0.3">
      <c r="A17953" s="1"/>
      <c r="B17953" s="1"/>
      <c r="C17953" s="1"/>
      <c r="D17953" s="1"/>
    </row>
    <row r="17954" spans="1:4" x14ac:dyDescent="0.3">
      <c r="A17954" s="1"/>
      <c r="B17954" s="1"/>
      <c r="C17954" s="1"/>
      <c r="D17954" s="1"/>
    </row>
    <row r="17955" spans="1:4" x14ac:dyDescent="0.3">
      <c r="A17955" s="1"/>
      <c r="B17955" s="1"/>
      <c r="C17955" s="1"/>
      <c r="D17955" s="1"/>
    </row>
    <row r="17956" spans="1:4" x14ac:dyDescent="0.3">
      <c r="A17956" s="1"/>
      <c r="B17956" s="1"/>
      <c r="C17956" s="1"/>
      <c r="D17956" s="1"/>
    </row>
    <row r="17957" spans="1:4" x14ac:dyDescent="0.3">
      <c r="A17957" s="1"/>
      <c r="B17957" s="1"/>
      <c r="C17957" s="1"/>
      <c r="D17957" s="1"/>
    </row>
    <row r="17958" spans="1:4" x14ac:dyDescent="0.3">
      <c r="A17958" s="1"/>
      <c r="B17958" s="1"/>
      <c r="C17958" s="1"/>
      <c r="D17958" s="1"/>
    </row>
    <row r="17959" spans="1:4" x14ac:dyDescent="0.3">
      <c r="A17959" s="1"/>
      <c r="B17959" s="1"/>
      <c r="C17959" s="1"/>
      <c r="D17959" s="1"/>
    </row>
    <row r="17960" spans="1:4" x14ac:dyDescent="0.3">
      <c r="A17960" s="1"/>
      <c r="B17960" s="1"/>
      <c r="C17960" s="1"/>
      <c r="D17960" s="1"/>
    </row>
    <row r="17961" spans="1:4" x14ac:dyDescent="0.3">
      <c r="A17961" s="1"/>
      <c r="B17961" s="1"/>
      <c r="C17961" s="1"/>
      <c r="D17961" s="1"/>
    </row>
    <row r="17962" spans="1:4" x14ac:dyDescent="0.3">
      <c r="A17962" s="1"/>
      <c r="B17962" s="1"/>
      <c r="C17962" s="1"/>
      <c r="D17962" s="1"/>
    </row>
    <row r="17963" spans="1:4" x14ac:dyDescent="0.3">
      <c r="A17963" s="1"/>
      <c r="B17963" s="1"/>
      <c r="C17963" s="1"/>
      <c r="D17963" s="1"/>
    </row>
    <row r="17964" spans="1:4" x14ac:dyDescent="0.3">
      <c r="A17964" s="1"/>
      <c r="B17964" s="1"/>
      <c r="C17964" s="1"/>
      <c r="D17964" s="1"/>
    </row>
    <row r="17965" spans="1:4" x14ac:dyDescent="0.3">
      <c r="A17965" s="1"/>
      <c r="B17965" s="1"/>
      <c r="C17965" s="1"/>
      <c r="D17965" s="1"/>
    </row>
    <row r="17966" spans="1:4" x14ac:dyDescent="0.3">
      <c r="A17966" s="1"/>
      <c r="B17966" s="1"/>
      <c r="C17966" s="1"/>
      <c r="D17966" s="1"/>
    </row>
    <row r="17967" spans="1:4" x14ac:dyDescent="0.3">
      <c r="A17967" s="1"/>
      <c r="B17967" s="1"/>
      <c r="C17967" s="1"/>
      <c r="D17967" s="1"/>
    </row>
    <row r="17968" spans="1:4" x14ac:dyDescent="0.3">
      <c r="A17968" s="1"/>
      <c r="B17968" s="1"/>
      <c r="C17968" s="1"/>
      <c r="D17968" s="1"/>
    </row>
    <row r="17969" spans="1:4" x14ac:dyDescent="0.3">
      <c r="A17969" s="1"/>
      <c r="B17969" s="1"/>
      <c r="C17969" s="1"/>
      <c r="D17969" s="1"/>
    </row>
    <row r="17970" spans="1:4" x14ac:dyDescent="0.3">
      <c r="A17970" s="1"/>
      <c r="B17970" s="1"/>
      <c r="C17970" s="1"/>
      <c r="D17970" s="1"/>
    </row>
    <row r="17971" spans="1:4" x14ac:dyDescent="0.3">
      <c r="A17971" s="1"/>
      <c r="B17971" s="1"/>
      <c r="C17971" s="1"/>
      <c r="D17971" s="1"/>
    </row>
    <row r="17972" spans="1:4" x14ac:dyDescent="0.3">
      <c r="A17972" s="1"/>
      <c r="B17972" s="1"/>
      <c r="C17972" s="1"/>
      <c r="D17972" s="1"/>
    </row>
    <row r="17973" spans="1:4" x14ac:dyDescent="0.3">
      <c r="A17973" s="1"/>
      <c r="B17973" s="1"/>
      <c r="C17973" s="1"/>
      <c r="D17973" s="1"/>
    </row>
    <row r="17974" spans="1:4" x14ac:dyDescent="0.3">
      <c r="A17974" s="1"/>
      <c r="B17974" s="1"/>
      <c r="C17974" s="1"/>
      <c r="D17974" s="1"/>
    </row>
    <row r="17975" spans="1:4" x14ac:dyDescent="0.3">
      <c r="A17975" s="1"/>
      <c r="B17975" s="1"/>
      <c r="C17975" s="1"/>
      <c r="D17975" s="1"/>
    </row>
    <row r="17976" spans="1:4" x14ac:dyDescent="0.3">
      <c r="A17976" s="1"/>
      <c r="B17976" s="1"/>
      <c r="C17976" s="1"/>
      <c r="D17976" s="1"/>
    </row>
    <row r="17977" spans="1:4" x14ac:dyDescent="0.3">
      <c r="A17977" s="1"/>
      <c r="B17977" s="1"/>
      <c r="C17977" s="1"/>
      <c r="D17977" s="1"/>
    </row>
    <row r="17978" spans="1:4" x14ac:dyDescent="0.3">
      <c r="A17978" s="1"/>
      <c r="B17978" s="1"/>
      <c r="C17978" s="1"/>
      <c r="D17978" s="1"/>
    </row>
    <row r="17979" spans="1:4" x14ac:dyDescent="0.3">
      <c r="A17979" s="1"/>
      <c r="B17979" s="1"/>
      <c r="C17979" s="1"/>
      <c r="D17979" s="1"/>
    </row>
    <row r="17980" spans="1:4" x14ac:dyDescent="0.3">
      <c r="A17980" s="1"/>
      <c r="B17980" s="1"/>
      <c r="C17980" s="1"/>
      <c r="D17980" s="1"/>
    </row>
    <row r="17981" spans="1:4" x14ac:dyDescent="0.3">
      <c r="A17981" s="1"/>
      <c r="B17981" s="1"/>
      <c r="C17981" s="1"/>
      <c r="D17981" s="1"/>
    </row>
    <row r="17982" spans="1:4" x14ac:dyDescent="0.3">
      <c r="A17982" s="1"/>
      <c r="B17982" s="1"/>
      <c r="C17982" s="1"/>
      <c r="D17982" s="1"/>
    </row>
    <row r="17983" spans="1:4" x14ac:dyDescent="0.3">
      <c r="A17983" s="1"/>
      <c r="B17983" s="1"/>
      <c r="C17983" s="1"/>
      <c r="D17983" s="1"/>
    </row>
    <row r="17984" spans="1:4" x14ac:dyDescent="0.3">
      <c r="A17984" s="1"/>
      <c r="B17984" s="1"/>
      <c r="C17984" s="1"/>
      <c r="D17984" s="1"/>
    </row>
    <row r="17985" spans="1:4" x14ac:dyDescent="0.3">
      <c r="A17985" s="1"/>
      <c r="B17985" s="1"/>
      <c r="C17985" s="1"/>
      <c r="D17985" s="1"/>
    </row>
    <row r="17986" spans="1:4" x14ac:dyDescent="0.3">
      <c r="A17986" s="1"/>
      <c r="B17986" s="1"/>
      <c r="C17986" s="1"/>
      <c r="D17986" s="1"/>
    </row>
    <row r="17987" spans="1:4" x14ac:dyDescent="0.3">
      <c r="A17987" s="1"/>
      <c r="B17987" s="1"/>
      <c r="C17987" s="1"/>
      <c r="D17987" s="1"/>
    </row>
    <row r="17988" spans="1:4" x14ac:dyDescent="0.3">
      <c r="A17988" s="1"/>
      <c r="B17988" s="1"/>
      <c r="C17988" s="1"/>
      <c r="D17988" s="1"/>
    </row>
    <row r="17989" spans="1:4" x14ac:dyDescent="0.3">
      <c r="A17989" s="1"/>
      <c r="B17989" s="1"/>
      <c r="C17989" s="1"/>
      <c r="D17989" s="1"/>
    </row>
    <row r="17990" spans="1:4" x14ac:dyDescent="0.3">
      <c r="A17990" s="1"/>
      <c r="B17990" s="1"/>
      <c r="C17990" s="1"/>
      <c r="D17990" s="1"/>
    </row>
    <row r="17991" spans="1:4" x14ac:dyDescent="0.3">
      <c r="A17991" s="1"/>
      <c r="B17991" s="1"/>
      <c r="C17991" s="1"/>
      <c r="D17991" s="1"/>
    </row>
    <row r="17992" spans="1:4" x14ac:dyDescent="0.3">
      <c r="A17992" s="1"/>
      <c r="B17992" s="1"/>
      <c r="C17992" s="1"/>
      <c r="D17992" s="1"/>
    </row>
    <row r="17993" spans="1:4" x14ac:dyDescent="0.3">
      <c r="A17993" s="1"/>
      <c r="B17993" s="1"/>
      <c r="C17993" s="1"/>
      <c r="D17993" s="1"/>
    </row>
    <row r="17994" spans="1:4" x14ac:dyDescent="0.3">
      <c r="A17994" s="1"/>
      <c r="B17994" s="1"/>
      <c r="C17994" s="1"/>
      <c r="D17994" s="1"/>
    </row>
    <row r="17995" spans="1:4" x14ac:dyDescent="0.3">
      <c r="A17995" s="1"/>
      <c r="B17995" s="1"/>
      <c r="C17995" s="1"/>
      <c r="D17995" s="1"/>
    </row>
    <row r="17996" spans="1:4" x14ac:dyDescent="0.3">
      <c r="A17996" s="1"/>
      <c r="B17996" s="1"/>
      <c r="C17996" s="1"/>
      <c r="D17996" s="1"/>
    </row>
    <row r="17997" spans="1:4" x14ac:dyDescent="0.3">
      <c r="A17997" s="1"/>
      <c r="B17997" s="1"/>
      <c r="C17997" s="1"/>
      <c r="D17997" s="1"/>
    </row>
    <row r="17998" spans="1:4" x14ac:dyDescent="0.3">
      <c r="A17998" s="1"/>
      <c r="B17998" s="1"/>
      <c r="C17998" s="1"/>
      <c r="D17998" s="1"/>
    </row>
    <row r="17999" spans="1:4" x14ac:dyDescent="0.3">
      <c r="A17999" s="1"/>
      <c r="B17999" s="1"/>
      <c r="C17999" s="1"/>
      <c r="D17999" s="1"/>
    </row>
    <row r="18000" spans="1:4" x14ac:dyDescent="0.3">
      <c r="A18000" s="1"/>
      <c r="B18000" s="1"/>
      <c r="C18000" s="1"/>
      <c r="D18000" s="1"/>
    </row>
    <row r="18001" spans="1:4" x14ac:dyDescent="0.3">
      <c r="A18001" s="1"/>
      <c r="B18001" s="1"/>
      <c r="C18001" s="1"/>
      <c r="D18001" s="1"/>
    </row>
    <row r="18002" spans="1:4" x14ac:dyDescent="0.3">
      <c r="A18002" s="1"/>
      <c r="B18002" s="1"/>
      <c r="C18002" s="1"/>
      <c r="D18002" s="1"/>
    </row>
    <row r="18003" spans="1:4" x14ac:dyDescent="0.3">
      <c r="A18003" s="1"/>
      <c r="B18003" s="1"/>
      <c r="C18003" s="1"/>
      <c r="D18003" s="1"/>
    </row>
    <row r="18004" spans="1:4" x14ac:dyDescent="0.3">
      <c r="A18004" s="1"/>
      <c r="B18004" s="1"/>
      <c r="C18004" s="1"/>
      <c r="D18004" s="1"/>
    </row>
    <row r="18005" spans="1:4" x14ac:dyDescent="0.3">
      <c r="A18005" s="1"/>
      <c r="B18005" s="1"/>
      <c r="C18005" s="1"/>
      <c r="D18005" s="1"/>
    </row>
    <row r="18006" spans="1:4" x14ac:dyDescent="0.3">
      <c r="A18006" s="1"/>
      <c r="B18006" s="1"/>
      <c r="C18006" s="1"/>
      <c r="D18006" s="1"/>
    </row>
    <row r="18007" spans="1:4" x14ac:dyDescent="0.3">
      <c r="A18007" s="1"/>
      <c r="B18007" s="1"/>
      <c r="C18007" s="1"/>
      <c r="D18007" s="1"/>
    </row>
    <row r="18008" spans="1:4" x14ac:dyDescent="0.3">
      <c r="A18008" s="1"/>
      <c r="B18008" s="1"/>
      <c r="C18008" s="1"/>
      <c r="D18008" s="1"/>
    </row>
    <row r="18009" spans="1:4" x14ac:dyDescent="0.3">
      <c r="A18009" s="1"/>
      <c r="B18009" s="1"/>
      <c r="C18009" s="1"/>
      <c r="D18009" s="1"/>
    </row>
    <row r="18010" spans="1:4" x14ac:dyDescent="0.3">
      <c r="A18010" s="1"/>
      <c r="B18010" s="1"/>
      <c r="C18010" s="1"/>
      <c r="D18010" s="1"/>
    </row>
    <row r="18011" spans="1:4" x14ac:dyDescent="0.3">
      <c r="A18011" s="1"/>
      <c r="B18011" s="1"/>
      <c r="C18011" s="1"/>
      <c r="D18011" s="1"/>
    </row>
    <row r="18012" spans="1:4" x14ac:dyDescent="0.3">
      <c r="A18012" s="1"/>
      <c r="B18012" s="1"/>
      <c r="C18012" s="1"/>
      <c r="D18012" s="1"/>
    </row>
    <row r="18013" spans="1:4" x14ac:dyDescent="0.3">
      <c r="A18013" s="1"/>
      <c r="B18013" s="1"/>
      <c r="C18013" s="1"/>
      <c r="D18013" s="1"/>
    </row>
    <row r="18014" spans="1:4" x14ac:dyDescent="0.3">
      <c r="A18014" s="1"/>
      <c r="B18014" s="1"/>
      <c r="C18014" s="1"/>
      <c r="D18014" s="1"/>
    </row>
    <row r="18015" spans="1:4" x14ac:dyDescent="0.3">
      <c r="A18015" s="1"/>
      <c r="B18015" s="1"/>
      <c r="C18015" s="1"/>
      <c r="D18015" s="1"/>
    </row>
    <row r="18016" spans="1:4" x14ac:dyDescent="0.3">
      <c r="A18016" s="1"/>
      <c r="B18016" s="1"/>
      <c r="C18016" s="1"/>
      <c r="D18016" s="1"/>
    </row>
    <row r="18017" spans="1:4" x14ac:dyDescent="0.3">
      <c r="A18017" s="1"/>
      <c r="B18017" s="1"/>
      <c r="C18017" s="1"/>
      <c r="D18017" s="1"/>
    </row>
    <row r="18018" spans="1:4" x14ac:dyDescent="0.3">
      <c r="A18018" s="1"/>
      <c r="B18018" s="1"/>
      <c r="C18018" s="1"/>
      <c r="D18018" s="1"/>
    </row>
    <row r="18019" spans="1:4" x14ac:dyDescent="0.3">
      <c r="A18019" s="1"/>
      <c r="B18019" s="1"/>
      <c r="C18019" s="1"/>
      <c r="D18019" s="1"/>
    </row>
    <row r="18020" spans="1:4" x14ac:dyDescent="0.3">
      <c r="A18020" s="1"/>
      <c r="B18020" s="1"/>
      <c r="C18020" s="1"/>
      <c r="D18020" s="1"/>
    </row>
    <row r="18021" spans="1:4" x14ac:dyDescent="0.3">
      <c r="A18021" s="1"/>
      <c r="B18021" s="1"/>
      <c r="C18021" s="1"/>
      <c r="D18021" s="1"/>
    </row>
    <row r="18022" spans="1:4" x14ac:dyDescent="0.3">
      <c r="A18022" s="1"/>
      <c r="B18022" s="1"/>
      <c r="C18022" s="1"/>
      <c r="D18022" s="1"/>
    </row>
    <row r="18023" spans="1:4" x14ac:dyDescent="0.3">
      <c r="A18023" s="1"/>
      <c r="B18023" s="1"/>
      <c r="C18023" s="1"/>
      <c r="D18023" s="1"/>
    </row>
    <row r="18024" spans="1:4" x14ac:dyDescent="0.3">
      <c r="A18024" s="1"/>
      <c r="B18024" s="1"/>
      <c r="C18024" s="1"/>
      <c r="D18024" s="1"/>
    </row>
    <row r="18025" spans="1:4" x14ac:dyDescent="0.3">
      <c r="A18025" s="1"/>
      <c r="B18025" s="1"/>
      <c r="C18025" s="1"/>
      <c r="D18025" s="1"/>
    </row>
    <row r="18026" spans="1:4" x14ac:dyDescent="0.3">
      <c r="A18026" s="1"/>
      <c r="B18026" s="1"/>
      <c r="C18026" s="1"/>
      <c r="D18026" s="1"/>
    </row>
    <row r="18027" spans="1:4" x14ac:dyDescent="0.3">
      <c r="A18027" s="1"/>
      <c r="B18027" s="1"/>
      <c r="C18027" s="1"/>
      <c r="D18027" s="1"/>
    </row>
    <row r="18028" spans="1:4" x14ac:dyDescent="0.3">
      <c r="A18028" s="1"/>
      <c r="B18028" s="1"/>
      <c r="C18028" s="1"/>
      <c r="D18028" s="1"/>
    </row>
    <row r="18029" spans="1:4" x14ac:dyDescent="0.3">
      <c r="A18029" s="1"/>
      <c r="B18029" s="1"/>
      <c r="C18029" s="1"/>
      <c r="D18029" s="1"/>
    </row>
    <row r="18030" spans="1:4" x14ac:dyDescent="0.3">
      <c r="A18030" s="1"/>
      <c r="B18030" s="1"/>
      <c r="C18030" s="1"/>
      <c r="D18030" s="1"/>
    </row>
    <row r="18031" spans="1:4" x14ac:dyDescent="0.3">
      <c r="A18031" s="1"/>
      <c r="B18031" s="1"/>
      <c r="C18031" s="1"/>
      <c r="D18031" s="1"/>
    </row>
    <row r="18032" spans="1:4" x14ac:dyDescent="0.3">
      <c r="A18032" s="1"/>
      <c r="B18032" s="1"/>
      <c r="C18032" s="1"/>
      <c r="D18032" s="1"/>
    </row>
    <row r="18033" spans="1:4" x14ac:dyDescent="0.3">
      <c r="A18033" s="1"/>
      <c r="B18033" s="1"/>
      <c r="C18033" s="1"/>
      <c r="D18033" s="1"/>
    </row>
    <row r="18034" spans="1:4" x14ac:dyDescent="0.3">
      <c r="A18034" s="1"/>
      <c r="B18034" s="1"/>
      <c r="C18034" s="1"/>
      <c r="D18034" s="1"/>
    </row>
    <row r="18035" spans="1:4" x14ac:dyDescent="0.3">
      <c r="A18035" s="1"/>
      <c r="B18035" s="1"/>
      <c r="C18035" s="1"/>
      <c r="D18035" s="1"/>
    </row>
    <row r="18036" spans="1:4" x14ac:dyDescent="0.3">
      <c r="A18036" s="1"/>
      <c r="B18036" s="1"/>
      <c r="C18036" s="1"/>
      <c r="D18036" s="1"/>
    </row>
    <row r="18037" spans="1:4" x14ac:dyDescent="0.3">
      <c r="A18037" s="1"/>
      <c r="B18037" s="1"/>
      <c r="C18037" s="1"/>
      <c r="D18037" s="1"/>
    </row>
    <row r="18038" spans="1:4" x14ac:dyDescent="0.3">
      <c r="A18038" s="1"/>
      <c r="B18038" s="1"/>
      <c r="C18038" s="1"/>
      <c r="D18038" s="1"/>
    </row>
    <row r="18039" spans="1:4" x14ac:dyDescent="0.3">
      <c r="A18039" s="1"/>
      <c r="B18039" s="1"/>
      <c r="C18039" s="1"/>
      <c r="D18039" s="1"/>
    </row>
    <row r="18040" spans="1:4" x14ac:dyDescent="0.3">
      <c r="A18040" s="1"/>
      <c r="B18040" s="1"/>
      <c r="C18040" s="1"/>
      <c r="D18040" s="1"/>
    </row>
    <row r="18041" spans="1:4" x14ac:dyDescent="0.3">
      <c r="A18041" s="1"/>
      <c r="B18041" s="1"/>
      <c r="C18041" s="1"/>
      <c r="D18041" s="1"/>
    </row>
    <row r="18042" spans="1:4" x14ac:dyDescent="0.3">
      <c r="A18042" s="1"/>
      <c r="B18042" s="1"/>
      <c r="C18042" s="1"/>
      <c r="D18042" s="1"/>
    </row>
    <row r="18043" spans="1:4" x14ac:dyDescent="0.3">
      <c r="A18043" s="1"/>
      <c r="B18043" s="1"/>
      <c r="C18043" s="1"/>
      <c r="D18043" s="1"/>
    </row>
    <row r="18044" spans="1:4" x14ac:dyDescent="0.3">
      <c r="A18044" s="1"/>
      <c r="B18044" s="1"/>
      <c r="C18044" s="1"/>
      <c r="D18044" s="1"/>
    </row>
    <row r="18045" spans="1:4" x14ac:dyDescent="0.3">
      <c r="A18045" s="1"/>
      <c r="B18045" s="1"/>
      <c r="C18045" s="1"/>
      <c r="D18045" s="1"/>
    </row>
    <row r="18046" spans="1:4" x14ac:dyDescent="0.3">
      <c r="A18046" s="1"/>
      <c r="B18046" s="1"/>
      <c r="C18046" s="1"/>
      <c r="D18046" s="1"/>
    </row>
    <row r="18047" spans="1:4" x14ac:dyDescent="0.3">
      <c r="A18047" s="1"/>
      <c r="B18047" s="1"/>
      <c r="C18047" s="1"/>
      <c r="D18047" s="1"/>
    </row>
    <row r="18048" spans="1:4" x14ac:dyDescent="0.3">
      <c r="A18048" s="1"/>
      <c r="B18048" s="1"/>
      <c r="C18048" s="1"/>
      <c r="D18048" s="1"/>
    </row>
    <row r="18049" spans="1:4" x14ac:dyDescent="0.3">
      <c r="A18049" s="1"/>
      <c r="B18049" s="1"/>
      <c r="C18049" s="1"/>
      <c r="D18049" s="1"/>
    </row>
    <row r="18050" spans="1:4" x14ac:dyDescent="0.3">
      <c r="A18050" s="1"/>
      <c r="B18050" s="1"/>
      <c r="C18050" s="1"/>
      <c r="D18050" s="1"/>
    </row>
    <row r="18051" spans="1:4" x14ac:dyDescent="0.3">
      <c r="A18051" s="1"/>
      <c r="B18051" s="1"/>
      <c r="C18051" s="1"/>
      <c r="D18051" s="1"/>
    </row>
    <row r="18052" spans="1:4" x14ac:dyDescent="0.3">
      <c r="A18052" s="1"/>
      <c r="B18052" s="1"/>
      <c r="C18052" s="1"/>
      <c r="D18052" s="1"/>
    </row>
    <row r="18053" spans="1:4" x14ac:dyDescent="0.3">
      <c r="A18053" s="1"/>
      <c r="B18053" s="1"/>
      <c r="C18053" s="1"/>
      <c r="D18053" s="1"/>
    </row>
    <row r="18054" spans="1:4" x14ac:dyDescent="0.3">
      <c r="A18054" s="1"/>
      <c r="B18054" s="1"/>
      <c r="C18054" s="1"/>
      <c r="D18054" s="1"/>
    </row>
    <row r="18055" spans="1:4" x14ac:dyDescent="0.3">
      <c r="A18055" s="1"/>
      <c r="B18055" s="1"/>
      <c r="C18055" s="1"/>
      <c r="D18055" s="1"/>
    </row>
    <row r="18056" spans="1:4" x14ac:dyDescent="0.3">
      <c r="A18056" s="1"/>
      <c r="B18056" s="1"/>
      <c r="C18056" s="1"/>
      <c r="D18056" s="1"/>
    </row>
    <row r="18057" spans="1:4" x14ac:dyDescent="0.3">
      <c r="A18057" s="1"/>
      <c r="B18057" s="1"/>
      <c r="C18057" s="1"/>
      <c r="D18057" s="1"/>
    </row>
    <row r="18058" spans="1:4" x14ac:dyDescent="0.3">
      <c r="A18058" s="1"/>
      <c r="B18058" s="1"/>
      <c r="C18058" s="1"/>
      <c r="D18058" s="1"/>
    </row>
    <row r="18059" spans="1:4" x14ac:dyDescent="0.3">
      <c r="A18059" s="1"/>
      <c r="B18059" s="1"/>
      <c r="C18059" s="1"/>
      <c r="D18059" s="1"/>
    </row>
    <row r="18060" spans="1:4" x14ac:dyDescent="0.3">
      <c r="A18060" s="1"/>
      <c r="B18060" s="1"/>
      <c r="C18060" s="1"/>
      <c r="D18060" s="1"/>
    </row>
    <row r="18061" spans="1:4" x14ac:dyDescent="0.3">
      <c r="A18061" s="1"/>
      <c r="B18061" s="1"/>
      <c r="C18061" s="1"/>
      <c r="D18061" s="1"/>
    </row>
    <row r="18062" spans="1:4" x14ac:dyDescent="0.3">
      <c r="A18062" s="1"/>
      <c r="B18062" s="1"/>
      <c r="C18062" s="1"/>
      <c r="D18062" s="1"/>
    </row>
    <row r="18063" spans="1:4" x14ac:dyDescent="0.3">
      <c r="A18063" s="1"/>
      <c r="B18063" s="1"/>
      <c r="C18063" s="1"/>
      <c r="D18063" s="1"/>
    </row>
    <row r="18064" spans="1:4" x14ac:dyDescent="0.3">
      <c r="A18064" s="1"/>
      <c r="B18064" s="1"/>
      <c r="C18064" s="1"/>
      <c r="D18064" s="1"/>
    </row>
    <row r="18065" spans="1:4" x14ac:dyDescent="0.3">
      <c r="A18065" s="1"/>
      <c r="B18065" s="1"/>
      <c r="C18065" s="1"/>
      <c r="D18065" s="1"/>
    </row>
    <row r="18066" spans="1:4" x14ac:dyDescent="0.3">
      <c r="A18066" s="1"/>
      <c r="B18066" s="1"/>
      <c r="C18066" s="1"/>
      <c r="D18066" s="1"/>
    </row>
    <row r="18067" spans="1:4" x14ac:dyDescent="0.3">
      <c r="A18067" s="1"/>
      <c r="B18067" s="1"/>
      <c r="C18067" s="1"/>
      <c r="D18067" s="1"/>
    </row>
    <row r="18068" spans="1:4" x14ac:dyDescent="0.3">
      <c r="A18068" s="1"/>
      <c r="B18068" s="1"/>
      <c r="C18068" s="1"/>
      <c r="D18068" s="1"/>
    </row>
    <row r="18069" spans="1:4" x14ac:dyDescent="0.3">
      <c r="A18069" s="1"/>
      <c r="B18069" s="1"/>
      <c r="C18069" s="1"/>
      <c r="D18069" s="1"/>
    </row>
    <row r="18070" spans="1:4" x14ac:dyDescent="0.3">
      <c r="A18070" s="1"/>
      <c r="B18070" s="1"/>
      <c r="C18070" s="1"/>
      <c r="D18070" s="1"/>
    </row>
    <row r="18071" spans="1:4" x14ac:dyDescent="0.3">
      <c r="A18071" s="1"/>
      <c r="B18071" s="1"/>
      <c r="C18071" s="1"/>
      <c r="D18071" s="1"/>
    </row>
    <row r="18072" spans="1:4" x14ac:dyDescent="0.3">
      <c r="A18072" s="1"/>
      <c r="B18072" s="1"/>
      <c r="C18072" s="1"/>
      <c r="D18072" s="1"/>
    </row>
    <row r="18073" spans="1:4" x14ac:dyDescent="0.3">
      <c r="A18073" s="1"/>
      <c r="B18073" s="1"/>
      <c r="C18073" s="1"/>
      <c r="D18073" s="1"/>
    </row>
    <row r="18074" spans="1:4" x14ac:dyDescent="0.3">
      <c r="A18074" s="1"/>
      <c r="B18074" s="1"/>
      <c r="C18074" s="1"/>
      <c r="D18074" s="1"/>
    </row>
    <row r="18075" spans="1:4" x14ac:dyDescent="0.3">
      <c r="A18075" s="1"/>
      <c r="B18075" s="1"/>
      <c r="C18075" s="1"/>
      <c r="D18075" s="1"/>
    </row>
    <row r="18076" spans="1:4" x14ac:dyDescent="0.3">
      <c r="A18076" s="1"/>
      <c r="B18076" s="1"/>
      <c r="C18076" s="1"/>
      <c r="D18076" s="1"/>
    </row>
    <row r="18077" spans="1:4" x14ac:dyDescent="0.3">
      <c r="A18077" s="1"/>
      <c r="B18077" s="1"/>
      <c r="C18077" s="1"/>
      <c r="D18077" s="1"/>
    </row>
    <row r="18078" spans="1:4" x14ac:dyDescent="0.3">
      <c r="A18078" s="1"/>
      <c r="B18078" s="1"/>
      <c r="C18078" s="1"/>
      <c r="D18078" s="1"/>
    </row>
    <row r="18079" spans="1:4" x14ac:dyDescent="0.3">
      <c r="A18079" s="1"/>
      <c r="B18079" s="1"/>
      <c r="C18079" s="1"/>
      <c r="D18079" s="1"/>
    </row>
    <row r="18080" spans="1:4" x14ac:dyDescent="0.3">
      <c r="A18080" s="1"/>
      <c r="B18080" s="1"/>
      <c r="C18080" s="1"/>
      <c r="D18080" s="1"/>
    </row>
    <row r="18081" spans="1:4" x14ac:dyDescent="0.3">
      <c r="A18081" s="1"/>
      <c r="B18081" s="1"/>
      <c r="C18081" s="1"/>
      <c r="D18081" s="1"/>
    </row>
    <row r="18082" spans="1:4" x14ac:dyDescent="0.3">
      <c r="A18082" s="1"/>
      <c r="B18082" s="1"/>
      <c r="C18082" s="1"/>
      <c r="D18082" s="1"/>
    </row>
    <row r="18083" spans="1:4" x14ac:dyDescent="0.3">
      <c r="A18083" s="1"/>
      <c r="B18083" s="1"/>
      <c r="C18083" s="1"/>
      <c r="D18083" s="1"/>
    </row>
    <row r="18084" spans="1:4" x14ac:dyDescent="0.3">
      <c r="A18084" s="1"/>
      <c r="B18084" s="1"/>
      <c r="C18084" s="1"/>
      <c r="D18084" s="1"/>
    </row>
    <row r="18085" spans="1:4" x14ac:dyDescent="0.3">
      <c r="A18085" s="1"/>
      <c r="B18085" s="1"/>
      <c r="C18085" s="1"/>
      <c r="D18085" s="1"/>
    </row>
    <row r="18086" spans="1:4" x14ac:dyDescent="0.3">
      <c r="A18086" s="1"/>
      <c r="B18086" s="1"/>
      <c r="C18086" s="1"/>
      <c r="D18086" s="1"/>
    </row>
    <row r="18087" spans="1:4" x14ac:dyDescent="0.3">
      <c r="A18087" s="1"/>
      <c r="B18087" s="1"/>
      <c r="C18087" s="1"/>
      <c r="D18087" s="1"/>
    </row>
    <row r="18088" spans="1:4" x14ac:dyDescent="0.3">
      <c r="A18088" s="1"/>
      <c r="B18088" s="1"/>
      <c r="C18088" s="1"/>
      <c r="D18088" s="1"/>
    </row>
    <row r="18089" spans="1:4" x14ac:dyDescent="0.3">
      <c r="A18089" s="1"/>
      <c r="B18089" s="1"/>
      <c r="C18089" s="1"/>
      <c r="D18089" s="1"/>
    </row>
    <row r="18090" spans="1:4" x14ac:dyDescent="0.3">
      <c r="A18090" s="1"/>
      <c r="B18090" s="1"/>
      <c r="C18090" s="1"/>
      <c r="D18090" s="1"/>
    </row>
    <row r="18091" spans="1:4" x14ac:dyDescent="0.3">
      <c r="A18091" s="1"/>
      <c r="B18091" s="1"/>
      <c r="C18091" s="1"/>
      <c r="D18091" s="1"/>
    </row>
    <row r="18092" spans="1:4" x14ac:dyDescent="0.3">
      <c r="A18092" s="1"/>
      <c r="B18092" s="1"/>
      <c r="C18092" s="1"/>
      <c r="D18092" s="1"/>
    </row>
    <row r="18093" spans="1:4" x14ac:dyDescent="0.3">
      <c r="A18093" s="1"/>
      <c r="B18093" s="1"/>
      <c r="C18093" s="1"/>
      <c r="D18093" s="1"/>
    </row>
    <row r="18094" spans="1:4" x14ac:dyDescent="0.3">
      <c r="A18094" s="1"/>
      <c r="B18094" s="1"/>
      <c r="C18094" s="1"/>
      <c r="D18094" s="1"/>
    </row>
    <row r="18095" spans="1:4" x14ac:dyDescent="0.3">
      <c r="A18095" s="1"/>
      <c r="B18095" s="1"/>
      <c r="C18095" s="1"/>
      <c r="D18095" s="1"/>
    </row>
    <row r="18096" spans="1:4" x14ac:dyDescent="0.3">
      <c r="A18096" s="1"/>
      <c r="B18096" s="1"/>
      <c r="C18096" s="1"/>
      <c r="D18096" s="1"/>
    </row>
    <row r="18097" spans="1:4" x14ac:dyDescent="0.3">
      <c r="A18097" s="1"/>
      <c r="B18097" s="1"/>
      <c r="C18097" s="1"/>
      <c r="D18097" s="1"/>
    </row>
    <row r="18098" spans="1:4" x14ac:dyDescent="0.3">
      <c r="A18098" s="1"/>
      <c r="B18098" s="1"/>
      <c r="C18098" s="1"/>
      <c r="D18098" s="1"/>
    </row>
    <row r="18099" spans="1:4" x14ac:dyDescent="0.3">
      <c r="A18099" s="1"/>
      <c r="B18099" s="1"/>
      <c r="C18099" s="1"/>
      <c r="D18099" s="1"/>
    </row>
    <row r="18100" spans="1:4" x14ac:dyDescent="0.3">
      <c r="A18100" s="1"/>
      <c r="B18100" s="1"/>
      <c r="C18100" s="1"/>
      <c r="D18100" s="1"/>
    </row>
    <row r="18101" spans="1:4" x14ac:dyDescent="0.3">
      <c r="A18101" s="1"/>
      <c r="B18101" s="1"/>
      <c r="C18101" s="1"/>
      <c r="D18101" s="1"/>
    </row>
    <row r="18102" spans="1:4" x14ac:dyDescent="0.3">
      <c r="A18102" s="1"/>
      <c r="B18102" s="1"/>
      <c r="C18102" s="1"/>
      <c r="D18102" s="1"/>
    </row>
    <row r="18103" spans="1:4" x14ac:dyDescent="0.3">
      <c r="A18103" s="1"/>
      <c r="B18103" s="1"/>
      <c r="C18103" s="1"/>
      <c r="D18103" s="1"/>
    </row>
    <row r="18104" spans="1:4" x14ac:dyDescent="0.3">
      <c r="A18104" s="1"/>
      <c r="B18104" s="1"/>
      <c r="C18104" s="1"/>
      <c r="D18104" s="1"/>
    </row>
    <row r="18105" spans="1:4" x14ac:dyDescent="0.3">
      <c r="A18105" s="1"/>
      <c r="B18105" s="1"/>
      <c r="C18105" s="1"/>
      <c r="D18105" s="1"/>
    </row>
    <row r="18106" spans="1:4" x14ac:dyDescent="0.3">
      <c r="A18106" s="1"/>
      <c r="B18106" s="1"/>
      <c r="C18106" s="1"/>
      <c r="D18106" s="1"/>
    </row>
    <row r="18107" spans="1:4" x14ac:dyDescent="0.3">
      <c r="A18107" s="1"/>
      <c r="B18107" s="1"/>
      <c r="C18107" s="1"/>
      <c r="D18107" s="1"/>
    </row>
    <row r="18108" spans="1:4" x14ac:dyDescent="0.3">
      <c r="A18108" s="1"/>
      <c r="B18108" s="1"/>
      <c r="C18108" s="1"/>
      <c r="D18108" s="1"/>
    </row>
    <row r="18109" spans="1:4" x14ac:dyDescent="0.3">
      <c r="A18109" s="1"/>
      <c r="B18109" s="1"/>
      <c r="C18109" s="1"/>
      <c r="D18109" s="1"/>
    </row>
    <row r="18110" spans="1:4" x14ac:dyDescent="0.3">
      <c r="A18110" s="1"/>
      <c r="B18110" s="1"/>
      <c r="C18110" s="1"/>
      <c r="D18110" s="1"/>
    </row>
    <row r="18111" spans="1:4" x14ac:dyDescent="0.3">
      <c r="A18111" s="1"/>
      <c r="B18111" s="1"/>
      <c r="C18111" s="1"/>
      <c r="D18111" s="1"/>
    </row>
    <row r="18112" spans="1:4" x14ac:dyDescent="0.3">
      <c r="A18112" s="1"/>
      <c r="B18112" s="1"/>
      <c r="C18112" s="1"/>
      <c r="D18112" s="1"/>
    </row>
    <row r="18113" spans="1:4" x14ac:dyDescent="0.3">
      <c r="A18113" s="1"/>
      <c r="B18113" s="1"/>
      <c r="C18113" s="1"/>
      <c r="D18113" s="1"/>
    </row>
    <row r="18114" spans="1:4" x14ac:dyDescent="0.3">
      <c r="A18114" s="1"/>
      <c r="B18114" s="1"/>
      <c r="C18114" s="1"/>
      <c r="D18114" s="1"/>
    </row>
    <row r="18115" spans="1:4" x14ac:dyDescent="0.3">
      <c r="A18115" s="1"/>
      <c r="B18115" s="1"/>
      <c r="C18115" s="1"/>
      <c r="D18115" s="1"/>
    </row>
    <row r="18116" spans="1:4" x14ac:dyDescent="0.3">
      <c r="A18116" s="1"/>
      <c r="B18116" s="1"/>
      <c r="C18116" s="1"/>
      <c r="D18116" s="1"/>
    </row>
    <row r="18117" spans="1:4" x14ac:dyDescent="0.3">
      <c r="A18117" s="1"/>
      <c r="B18117" s="1"/>
      <c r="C18117" s="1"/>
      <c r="D18117" s="1"/>
    </row>
    <row r="18118" spans="1:4" x14ac:dyDescent="0.3">
      <c r="A18118" s="1"/>
      <c r="B18118" s="1"/>
      <c r="C18118" s="1"/>
      <c r="D18118" s="1"/>
    </row>
    <row r="18119" spans="1:4" x14ac:dyDescent="0.3">
      <c r="A18119" s="1"/>
      <c r="B18119" s="1"/>
      <c r="C18119" s="1"/>
      <c r="D18119" s="1"/>
    </row>
    <row r="18120" spans="1:4" x14ac:dyDescent="0.3">
      <c r="A18120" s="1"/>
      <c r="B18120" s="1"/>
      <c r="C18120" s="1"/>
      <c r="D18120" s="1"/>
    </row>
    <row r="18121" spans="1:4" x14ac:dyDescent="0.3">
      <c r="A18121" s="1"/>
      <c r="B18121" s="1"/>
      <c r="C18121" s="1"/>
      <c r="D18121" s="1"/>
    </row>
    <row r="18122" spans="1:4" x14ac:dyDescent="0.3">
      <c r="A18122" s="1"/>
      <c r="B18122" s="1"/>
      <c r="C18122" s="1"/>
      <c r="D18122" s="1"/>
    </row>
    <row r="18123" spans="1:4" x14ac:dyDescent="0.3">
      <c r="A18123" s="1"/>
      <c r="B18123" s="1"/>
      <c r="C18123" s="1"/>
      <c r="D18123" s="1"/>
    </row>
    <row r="18124" spans="1:4" x14ac:dyDescent="0.3">
      <c r="A18124" s="1"/>
      <c r="B18124" s="1"/>
      <c r="C18124" s="1"/>
      <c r="D18124" s="1"/>
    </row>
    <row r="18125" spans="1:4" x14ac:dyDescent="0.3">
      <c r="A18125" s="1"/>
      <c r="B18125" s="1"/>
      <c r="C18125" s="1"/>
      <c r="D18125" s="1"/>
    </row>
    <row r="18126" spans="1:4" x14ac:dyDescent="0.3">
      <c r="A18126" s="1"/>
      <c r="B18126" s="1"/>
      <c r="C18126" s="1"/>
      <c r="D18126" s="1"/>
    </row>
    <row r="18127" spans="1:4" x14ac:dyDescent="0.3">
      <c r="A18127" s="1"/>
      <c r="B18127" s="1"/>
      <c r="C18127" s="1"/>
      <c r="D18127" s="1"/>
    </row>
    <row r="18128" spans="1:4" x14ac:dyDescent="0.3">
      <c r="A18128" s="1"/>
      <c r="B18128" s="1"/>
      <c r="C18128" s="1"/>
      <c r="D18128" s="1"/>
    </row>
    <row r="18129" spans="1:4" x14ac:dyDescent="0.3">
      <c r="A18129" s="1"/>
      <c r="B18129" s="1"/>
      <c r="C18129" s="1"/>
      <c r="D18129" s="1"/>
    </row>
    <row r="18130" spans="1:4" x14ac:dyDescent="0.3">
      <c r="A18130" s="1"/>
      <c r="B18130" s="1"/>
      <c r="C18130" s="1"/>
      <c r="D18130" s="1"/>
    </row>
    <row r="18131" spans="1:4" x14ac:dyDescent="0.3">
      <c r="A18131" s="1"/>
      <c r="B18131" s="1"/>
      <c r="C18131" s="1"/>
      <c r="D18131" s="1"/>
    </row>
    <row r="18132" spans="1:4" x14ac:dyDescent="0.3">
      <c r="A18132" s="1"/>
      <c r="B18132" s="1"/>
      <c r="C18132" s="1"/>
      <c r="D18132" s="1"/>
    </row>
    <row r="18133" spans="1:4" x14ac:dyDescent="0.3">
      <c r="A18133" s="1"/>
      <c r="B18133" s="1"/>
      <c r="C18133" s="1"/>
      <c r="D18133" s="1"/>
    </row>
    <row r="18134" spans="1:4" x14ac:dyDescent="0.3">
      <c r="A18134" s="1"/>
      <c r="B18134" s="1"/>
      <c r="C18134" s="1"/>
      <c r="D18134" s="1"/>
    </row>
    <row r="18135" spans="1:4" x14ac:dyDescent="0.3">
      <c r="A18135" s="1"/>
      <c r="B18135" s="1"/>
      <c r="C18135" s="1"/>
      <c r="D18135" s="1"/>
    </row>
    <row r="18136" spans="1:4" x14ac:dyDescent="0.3">
      <c r="A18136" s="1"/>
      <c r="B18136" s="1"/>
      <c r="C18136" s="1"/>
      <c r="D18136" s="1"/>
    </row>
    <row r="18137" spans="1:4" x14ac:dyDescent="0.3">
      <c r="A18137" s="1"/>
      <c r="B18137" s="1"/>
      <c r="C18137" s="1"/>
      <c r="D18137" s="1"/>
    </row>
    <row r="18138" spans="1:4" x14ac:dyDescent="0.3">
      <c r="A18138" s="1"/>
      <c r="B18138" s="1"/>
      <c r="C18138" s="1"/>
      <c r="D18138" s="1"/>
    </row>
    <row r="18139" spans="1:4" x14ac:dyDescent="0.3">
      <c r="A18139" s="1"/>
      <c r="B18139" s="1"/>
      <c r="C18139" s="1"/>
      <c r="D18139" s="1"/>
    </row>
    <row r="18140" spans="1:4" x14ac:dyDescent="0.3">
      <c r="A18140" s="1"/>
      <c r="B18140" s="1"/>
      <c r="C18140" s="1"/>
      <c r="D18140" s="1"/>
    </row>
    <row r="18141" spans="1:4" x14ac:dyDescent="0.3">
      <c r="A18141" s="1"/>
      <c r="B18141" s="1"/>
      <c r="C18141" s="1"/>
      <c r="D18141" s="1"/>
    </row>
    <row r="18142" spans="1:4" x14ac:dyDescent="0.3">
      <c r="A18142" s="1"/>
      <c r="B18142" s="1"/>
      <c r="C18142" s="1"/>
      <c r="D18142" s="1"/>
    </row>
    <row r="18143" spans="1:4" x14ac:dyDescent="0.3">
      <c r="A18143" s="1"/>
      <c r="B18143" s="1"/>
      <c r="C18143" s="1"/>
      <c r="D18143" s="1"/>
    </row>
    <row r="18144" spans="1:4" x14ac:dyDescent="0.3">
      <c r="A18144" s="1"/>
      <c r="B18144" s="1"/>
      <c r="C18144" s="1"/>
      <c r="D18144" s="1"/>
    </row>
    <row r="18145" spans="1:4" x14ac:dyDescent="0.3">
      <c r="A18145" s="1"/>
      <c r="B18145" s="1"/>
      <c r="C18145" s="1"/>
      <c r="D18145" s="1"/>
    </row>
    <row r="18146" spans="1:4" x14ac:dyDescent="0.3">
      <c r="A18146" s="1"/>
      <c r="B18146" s="1"/>
      <c r="C18146" s="1"/>
      <c r="D18146" s="1"/>
    </row>
    <row r="18147" spans="1:4" x14ac:dyDescent="0.3">
      <c r="A18147" s="1"/>
      <c r="B18147" s="1"/>
      <c r="C18147" s="1"/>
      <c r="D18147" s="1"/>
    </row>
    <row r="18148" spans="1:4" x14ac:dyDescent="0.3">
      <c r="A18148" s="1"/>
      <c r="B18148" s="1"/>
      <c r="C18148" s="1"/>
      <c r="D18148" s="1"/>
    </row>
    <row r="18149" spans="1:4" x14ac:dyDescent="0.3">
      <c r="A18149" s="1"/>
      <c r="B18149" s="1"/>
      <c r="C18149" s="1"/>
      <c r="D18149" s="1"/>
    </row>
    <row r="18150" spans="1:4" x14ac:dyDescent="0.3">
      <c r="A18150" s="1"/>
      <c r="B18150" s="1"/>
      <c r="C18150" s="1"/>
      <c r="D18150" s="1"/>
    </row>
    <row r="18151" spans="1:4" x14ac:dyDescent="0.3">
      <c r="A18151" s="1"/>
      <c r="B18151" s="1"/>
      <c r="C18151" s="1"/>
      <c r="D18151" s="1"/>
    </row>
    <row r="18152" spans="1:4" x14ac:dyDescent="0.3">
      <c r="A18152" s="1"/>
      <c r="B18152" s="1"/>
      <c r="C18152" s="1"/>
      <c r="D18152" s="1"/>
    </row>
    <row r="18153" spans="1:4" x14ac:dyDescent="0.3">
      <c r="A18153" s="1"/>
      <c r="B18153" s="1"/>
      <c r="C18153" s="1"/>
      <c r="D18153" s="1"/>
    </row>
    <row r="18154" spans="1:4" x14ac:dyDescent="0.3">
      <c r="A18154" s="1"/>
      <c r="B18154" s="1"/>
      <c r="C18154" s="1"/>
      <c r="D18154" s="1"/>
    </row>
    <row r="18155" spans="1:4" x14ac:dyDescent="0.3">
      <c r="A18155" s="1"/>
      <c r="B18155" s="1"/>
      <c r="C18155" s="1"/>
      <c r="D18155" s="1"/>
    </row>
    <row r="18156" spans="1:4" x14ac:dyDescent="0.3">
      <c r="A18156" s="1"/>
      <c r="B18156" s="1"/>
      <c r="C18156" s="1"/>
      <c r="D18156" s="1"/>
    </row>
    <row r="18157" spans="1:4" x14ac:dyDescent="0.3">
      <c r="A18157" s="1"/>
      <c r="B18157" s="1"/>
      <c r="C18157" s="1"/>
      <c r="D18157" s="1"/>
    </row>
    <row r="18158" spans="1:4" x14ac:dyDescent="0.3">
      <c r="A18158" s="1"/>
      <c r="B18158" s="1"/>
      <c r="C18158" s="1"/>
      <c r="D18158" s="1"/>
    </row>
    <row r="18159" spans="1:4" x14ac:dyDescent="0.3">
      <c r="A18159" s="1"/>
      <c r="B18159" s="1"/>
      <c r="C18159" s="1"/>
      <c r="D18159" s="1"/>
    </row>
    <row r="18160" spans="1:4" x14ac:dyDescent="0.3">
      <c r="A18160" s="1"/>
      <c r="B18160" s="1"/>
      <c r="C18160" s="1"/>
      <c r="D18160" s="1"/>
    </row>
    <row r="18161" spans="1:4" x14ac:dyDescent="0.3">
      <c r="A18161" s="1"/>
      <c r="B18161" s="1"/>
      <c r="C18161" s="1"/>
      <c r="D18161" s="1"/>
    </row>
    <row r="18162" spans="1:4" x14ac:dyDescent="0.3">
      <c r="A18162" s="1"/>
      <c r="B18162" s="1"/>
      <c r="C18162" s="1"/>
      <c r="D18162" s="1"/>
    </row>
    <row r="18163" spans="1:4" x14ac:dyDescent="0.3">
      <c r="A18163" s="1"/>
      <c r="B18163" s="1"/>
      <c r="C18163" s="1"/>
      <c r="D18163" s="1"/>
    </row>
    <row r="18164" spans="1:4" x14ac:dyDescent="0.3">
      <c r="A18164" s="1"/>
      <c r="B18164" s="1"/>
      <c r="C18164" s="1"/>
      <c r="D18164" s="1"/>
    </row>
    <row r="18165" spans="1:4" x14ac:dyDescent="0.3">
      <c r="A18165" s="1"/>
      <c r="B18165" s="1"/>
      <c r="C18165" s="1"/>
      <c r="D18165" s="1"/>
    </row>
    <row r="18166" spans="1:4" x14ac:dyDescent="0.3">
      <c r="A18166" s="1"/>
      <c r="B18166" s="1"/>
      <c r="C18166" s="1"/>
      <c r="D18166" s="1"/>
    </row>
    <row r="18167" spans="1:4" x14ac:dyDescent="0.3">
      <c r="A18167" s="1"/>
      <c r="B18167" s="1"/>
      <c r="C18167" s="1"/>
      <c r="D18167" s="1"/>
    </row>
    <row r="18168" spans="1:4" x14ac:dyDescent="0.3">
      <c r="A18168" s="1"/>
      <c r="B18168" s="1"/>
      <c r="C18168" s="1"/>
      <c r="D18168" s="1"/>
    </row>
    <row r="18169" spans="1:4" x14ac:dyDescent="0.3">
      <c r="A18169" s="1"/>
      <c r="B18169" s="1"/>
      <c r="C18169" s="1"/>
      <c r="D18169" s="1"/>
    </row>
    <row r="18170" spans="1:4" x14ac:dyDescent="0.3">
      <c r="A18170" s="1"/>
      <c r="B18170" s="1"/>
      <c r="C18170" s="1"/>
      <c r="D18170" s="1"/>
    </row>
    <row r="18171" spans="1:4" x14ac:dyDescent="0.3">
      <c r="A18171" s="1"/>
      <c r="B18171" s="1"/>
      <c r="C18171" s="1"/>
      <c r="D18171" s="1"/>
    </row>
    <row r="18172" spans="1:4" x14ac:dyDescent="0.3">
      <c r="A18172" s="1"/>
      <c r="B18172" s="1"/>
      <c r="C18172" s="1"/>
      <c r="D18172" s="1"/>
    </row>
    <row r="18173" spans="1:4" x14ac:dyDescent="0.3">
      <c r="A18173" s="1"/>
      <c r="B18173" s="1"/>
      <c r="C18173" s="1"/>
      <c r="D18173" s="1"/>
    </row>
    <row r="18174" spans="1:4" x14ac:dyDescent="0.3">
      <c r="A18174" s="1"/>
      <c r="B18174" s="1"/>
      <c r="C18174" s="1"/>
      <c r="D18174" s="1"/>
    </row>
    <row r="18175" spans="1:4" x14ac:dyDescent="0.3">
      <c r="A18175" s="1"/>
      <c r="B18175" s="1"/>
      <c r="C18175" s="1"/>
      <c r="D18175" s="1"/>
    </row>
    <row r="18176" spans="1:4" x14ac:dyDescent="0.3">
      <c r="A18176" s="1"/>
      <c r="B18176" s="1"/>
      <c r="C18176" s="1"/>
      <c r="D18176" s="1"/>
    </row>
    <row r="18177" spans="1:4" x14ac:dyDescent="0.3">
      <c r="A18177" s="1"/>
      <c r="B18177" s="1"/>
      <c r="C18177" s="1"/>
      <c r="D18177" s="1"/>
    </row>
    <row r="18178" spans="1:4" x14ac:dyDescent="0.3">
      <c r="A18178" s="1"/>
      <c r="B18178" s="1"/>
      <c r="C18178" s="1"/>
      <c r="D18178" s="1"/>
    </row>
    <row r="18179" spans="1:4" x14ac:dyDescent="0.3">
      <c r="A18179" s="1"/>
      <c r="B18179" s="1"/>
      <c r="C18179" s="1"/>
      <c r="D18179" s="1"/>
    </row>
    <row r="18180" spans="1:4" x14ac:dyDescent="0.3">
      <c r="A18180" s="1"/>
      <c r="B18180" s="1"/>
      <c r="C18180" s="1"/>
      <c r="D18180" s="1"/>
    </row>
    <row r="18181" spans="1:4" x14ac:dyDescent="0.3">
      <c r="A18181" s="1"/>
      <c r="B18181" s="1"/>
      <c r="C18181" s="1"/>
      <c r="D18181" s="1"/>
    </row>
    <row r="18182" spans="1:4" x14ac:dyDescent="0.3">
      <c r="A18182" s="1"/>
      <c r="B18182" s="1"/>
      <c r="C18182" s="1"/>
      <c r="D18182" s="1"/>
    </row>
    <row r="18183" spans="1:4" x14ac:dyDescent="0.3">
      <c r="A18183" s="1"/>
      <c r="B18183" s="1"/>
      <c r="C18183" s="1"/>
      <c r="D18183" s="1"/>
    </row>
    <row r="18184" spans="1:4" x14ac:dyDescent="0.3">
      <c r="A18184" s="1"/>
      <c r="B18184" s="1"/>
      <c r="C18184" s="1"/>
      <c r="D18184" s="1"/>
    </row>
    <row r="18185" spans="1:4" x14ac:dyDescent="0.3">
      <c r="A18185" s="1"/>
      <c r="B18185" s="1"/>
      <c r="C18185" s="1"/>
      <c r="D18185" s="1"/>
    </row>
    <row r="18186" spans="1:4" x14ac:dyDescent="0.3">
      <c r="A18186" s="1"/>
      <c r="B18186" s="1"/>
      <c r="C18186" s="1"/>
      <c r="D18186" s="1"/>
    </row>
    <row r="18187" spans="1:4" x14ac:dyDescent="0.3">
      <c r="A18187" s="1"/>
      <c r="B18187" s="1"/>
      <c r="C18187" s="1"/>
      <c r="D18187" s="1"/>
    </row>
    <row r="18188" spans="1:4" x14ac:dyDescent="0.3">
      <c r="A18188" s="1"/>
      <c r="B18188" s="1"/>
      <c r="C18188" s="1"/>
      <c r="D18188" s="1"/>
    </row>
    <row r="18189" spans="1:4" x14ac:dyDescent="0.3">
      <c r="A18189" s="1"/>
      <c r="B18189" s="1"/>
      <c r="C18189" s="1"/>
      <c r="D18189" s="1"/>
    </row>
    <row r="18190" spans="1:4" x14ac:dyDescent="0.3">
      <c r="A18190" s="1"/>
      <c r="B18190" s="1"/>
      <c r="C18190" s="1"/>
      <c r="D18190" s="1"/>
    </row>
    <row r="18191" spans="1:4" x14ac:dyDescent="0.3">
      <c r="A18191" s="1"/>
      <c r="B18191" s="1"/>
      <c r="C18191" s="1"/>
      <c r="D18191" s="1"/>
    </row>
    <row r="18192" spans="1:4" x14ac:dyDescent="0.3">
      <c r="A18192" s="1"/>
      <c r="B18192" s="1"/>
      <c r="C18192" s="1"/>
      <c r="D18192" s="1"/>
    </row>
    <row r="18193" spans="1:4" x14ac:dyDescent="0.3">
      <c r="A18193" s="1"/>
      <c r="B18193" s="1"/>
      <c r="C18193" s="1"/>
      <c r="D18193" s="1"/>
    </row>
    <row r="18194" spans="1:4" x14ac:dyDescent="0.3">
      <c r="A18194" s="1"/>
      <c r="B18194" s="1"/>
      <c r="C18194" s="1"/>
      <c r="D18194" s="1"/>
    </row>
    <row r="18195" spans="1:4" x14ac:dyDescent="0.3">
      <c r="A18195" s="1"/>
      <c r="B18195" s="1"/>
      <c r="C18195" s="1"/>
      <c r="D18195" s="1"/>
    </row>
    <row r="18196" spans="1:4" x14ac:dyDescent="0.3">
      <c r="A18196" s="1"/>
      <c r="B18196" s="1"/>
      <c r="C18196" s="1"/>
      <c r="D18196" s="1"/>
    </row>
    <row r="18197" spans="1:4" x14ac:dyDescent="0.3">
      <c r="A18197" s="1"/>
      <c r="B18197" s="1"/>
      <c r="C18197" s="1"/>
      <c r="D18197" s="1"/>
    </row>
    <row r="18198" spans="1:4" x14ac:dyDescent="0.3">
      <c r="A18198" s="1"/>
      <c r="B18198" s="1"/>
      <c r="C18198" s="1"/>
      <c r="D18198" s="1"/>
    </row>
    <row r="18199" spans="1:4" x14ac:dyDescent="0.3">
      <c r="A18199" s="1"/>
      <c r="B18199" s="1"/>
      <c r="C18199" s="1"/>
      <c r="D18199" s="1"/>
    </row>
    <row r="18200" spans="1:4" x14ac:dyDescent="0.3">
      <c r="A18200" s="1"/>
      <c r="B18200" s="1"/>
      <c r="C18200" s="1"/>
      <c r="D18200" s="1"/>
    </row>
    <row r="18201" spans="1:4" x14ac:dyDescent="0.3">
      <c r="A18201" s="1"/>
      <c r="B18201" s="1"/>
      <c r="C18201" s="1"/>
      <c r="D18201" s="1"/>
    </row>
    <row r="18202" spans="1:4" x14ac:dyDescent="0.3">
      <c r="A18202" s="1"/>
      <c r="B18202" s="1"/>
      <c r="C18202" s="1"/>
      <c r="D18202" s="1"/>
    </row>
    <row r="18203" spans="1:4" x14ac:dyDescent="0.3">
      <c r="A18203" s="1"/>
      <c r="B18203" s="1"/>
      <c r="C18203" s="1"/>
      <c r="D18203" s="1"/>
    </row>
    <row r="18204" spans="1:4" x14ac:dyDescent="0.3">
      <c r="A18204" s="1"/>
      <c r="B18204" s="1"/>
      <c r="C18204" s="1"/>
      <c r="D18204" s="1"/>
    </row>
    <row r="18205" spans="1:4" x14ac:dyDescent="0.3">
      <c r="A18205" s="1"/>
      <c r="B18205" s="1"/>
      <c r="C18205" s="1"/>
      <c r="D18205" s="1"/>
    </row>
    <row r="18206" spans="1:4" x14ac:dyDescent="0.3">
      <c r="A18206" s="1"/>
      <c r="B18206" s="1"/>
      <c r="C18206" s="1"/>
      <c r="D18206" s="1"/>
    </row>
    <row r="18207" spans="1:4" x14ac:dyDescent="0.3">
      <c r="A18207" s="1"/>
      <c r="B18207" s="1"/>
      <c r="C18207" s="1"/>
      <c r="D18207" s="1"/>
    </row>
    <row r="18208" spans="1:4" x14ac:dyDescent="0.3">
      <c r="A18208" s="1"/>
      <c r="B18208" s="1"/>
      <c r="C18208" s="1"/>
      <c r="D18208" s="1"/>
    </row>
    <row r="18209" spans="1:4" x14ac:dyDescent="0.3">
      <c r="A18209" s="1"/>
      <c r="B18209" s="1"/>
      <c r="C18209" s="1"/>
      <c r="D18209" s="1"/>
    </row>
    <row r="18210" spans="1:4" x14ac:dyDescent="0.3">
      <c r="A18210" s="1"/>
      <c r="B18210" s="1"/>
      <c r="C18210" s="1"/>
      <c r="D18210" s="1"/>
    </row>
    <row r="18211" spans="1:4" x14ac:dyDescent="0.3">
      <c r="A18211" s="1"/>
      <c r="B18211" s="1"/>
      <c r="C18211" s="1"/>
      <c r="D18211" s="1"/>
    </row>
    <row r="18212" spans="1:4" x14ac:dyDescent="0.3">
      <c r="A18212" s="1"/>
      <c r="B18212" s="1"/>
      <c r="C18212" s="1"/>
      <c r="D18212" s="1"/>
    </row>
    <row r="18213" spans="1:4" x14ac:dyDescent="0.3">
      <c r="A18213" s="1"/>
      <c r="B18213" s="1"/>
      <c r="C18213" s="1"/>
      <c r="D18213" s="1"/>
    </row>
    <row r="18214" spans="1:4" x14ac:dyDescent="0.3">
      <c r="A18214" s="1"/>
      <c r="B18214" s="1"/>
      <c r="C18214" s="1"/>
      <c r="D18214" s="1"/>
    </row>
    <row r="18215" spans="1:4" x14ac:dyDescent="0.3">
      <c r="A18215" s="1"/>
      <c r="B18215" s="1"/>
      <c r="C18215" s="1"/>
      <c r="D18215" s="1"/>
    </row>
    <row r="18216" spans="1:4" x14ac:dyDescent="0.3">
      <c r="A18216" s="1"/>
      <c r="B18216" s="1"/>
      <c r="C18216" s="1"/>
      <c r="D18216" s="1"/>
    </row>
    <row r="18217" spans="1:4" x14ac:dyDescent="0.3">
      <c r="A18217" s="1"/>
      <c r="B18217" s="1"/>
      <c r="C18217" s="1"/>
      <c r="D18217" s="1"/>
    </row>
    <row r="18218" spans="1:4" x14ac:dyDescent="0.3">
      <c r="A18218" s="1"/>
      <c r="B18218" s="1"/>
      <c r="C18218" s="1"/>
      <c r="D18218" s="1"/>
    </row>
    <row r="18219" spans="1:4" x14ac:dyDescent="0.3">
      <c r="A18219" s="1"/>
      <c r="B18219" s="1"/>
      <c r="C18219" s="1"/>
      <c r="D18219" s="1"/>
    </row>
    <row r="18220" spans="1:4" x14ac:dyDescent="0.3">
      <c r="A18220" s="1"/>
      <c r="B18220" s="1"/>
      <c r="C18220" s="1"/>
      <c r="D18220" s="1"/>
    </row>
    <row r="18221" spans="1:4" x14ac:dyDescent="0.3">
      <c r="A18221" s="1"/>
      <c r="B18221" s="1"/>
      <c r="C18221" s="1"/>
      <c r="D18221" s="1"/>
    </row>
    <row r="18222" spans="1:4" x14ac:dyDescent="0.3">
      <c r="A18222" s="1"/>
      <c r="B18222" s="1"/>
      <c r="C18222" s="1"/>
      <c r="D18222" s="1"/>
    </row>
    <row r="18223" spans="1:4" x14ac:dyDescent="0.3">
      <c r="A18223" s="1"/>
      <c r="B18223" s="1"/>
      <c r="C18223" s="1"/>
      <c r="D18223" s="1"/>
    </row>
    <row r="18224" spans="1:4" x14ac:dyDescent="0.3">
      <c r="A18224" s="1"/>
      <c r="B18224" s="1"/>
      <c r="C18224" s="1"/>
      <c r="D18224" s="1"/>
    </row>
    <row r="18225" spans="1:4" x14ac:dyDescent="0.3">
      <c r="A18225" s="1"/>
      <c r="B18225" s="1"/>
      <c r="C18225" s="1"/>
      <c r="D18225" s="1"/>
    </row>
    <row r="18226" spans="1:4" x14ac:dyDescent="0.3">
      <c r="A18226" s="1"/>
      <c r="B18226" s="1"/>
      <c r="C18226" s="1"/>
      <c r="D18226" s="1"/>
    </row>
    <row r="18227" spans="1:4" x14ac:dyDescent="0.3">
      <c r="A18227" s="1"/>
      <c r="B18227" s="1"/>
      <c r="C18227" s="1"/>
      <c r="D18227" s="1"/>
    </row>
    <row r="18228" spans="1:4" x14ac:dyDescent="0.3">
      <c r="A18228" s="1"/>
      <c r="B18228" s="1"/>
      <c r="C18228" s="1"/>
      <c r="D18228" s="1"/>
    </row>
    <row r="18229" spans="1:4" x14ac:dyDescent="0.3">
      <c r="A18229" s="1"/>
      <c r="B18229" s="1"/>
      <c r="C18229" s="1"/>
      <c r="D18229" s="1"/>
    </row>
    <row r="18230" spans="1:4" x14ac:dyDescent="0.3">
      <c r="A18230" s="1"/>
      <c r="B18230" s="1"/>
      <c r="C18230" s="1"/>
      <c r="D18230" s="1"/>
    </row>
    <row r="18231" spans="1:4" x14ac:dyDescent="0.3">
      <c r="A18231" s="1"/>
      <c r="B18231" s="1"/>
      <c r="C18231" s="1"/>
      <c r="D18231" s="1"/>
    </row>
    <row r="18232" spans="1:4" x14ac:dyDescent="0.3">
      <c r="A18232" s="1"/>
      <c r="B18232" s="1"/>
      <c r="C18232" s="1"/>
      <c r="D18232" s="1"/>
    </row>
    <row r="18233" spans="1:4" x14ac:dyDescent="0.3">
      <c r="A18233" s="1"/>
      <c r="B18233" s="1"/>
      <c r="C18233" s="1"/>
      <c r="D18233" s="1"/>
    </row>
    <row r="18234" spans="1:4" x14ac:dyDescent="0.3">
      <c r="A18234" s="1"/>
      <c r="B18234" s="1"/>
      <c r="C18234" s="1"/>
      <c r="D18234" s="1"/>
    </row>
    <row r="18235" spans="1:4" x14ac:dyDescent="0.3">
      <c r="A18235" s="1"/>
      <c r="B18235" s="1"/>
      <c r="C18235" s="1"/>
      <c r="D18235" s="1"/>
    </row>
    <row r="18236" spans="1:4" x14ac:dyDescent="0.3">
      <c r="A18236" s="1"/>
      <c r="B18236" s="1"/>
      <c r="C18236" s="1"/>
      <c r="D18236" s="1"/>
    </row>
    <row r="18237" spans="1:4" x14ac:dyDescent="0.3">
      <c r="A18237" s="1"/>
      <c r="B18237" s="1"/>
      <c r="C18237" s="1"/>
      <c r="D18237" s="1"/>
    </row>
    <row r="18238" spans="1:4" x14ac:dyDescent="0.3">
      <c r="A18238" s="1"/>
      <c r="B18238" s="1"/>
      <c r="C18238" s="1"/>
      <c r="D18238" s="1"/>
    </row>
    <row r="18239" spans="1:4" x14ac:dyDescent="0.3">
      <c r="A18239" s="1"/>
      <c r="B18239" s="1"/>
      <c r="C18239" s="1"/>
      <c r="D18239" s="1"/>
    </row>
    <row r="18240" spans="1:4" x14ac:dyDescent="0.3">
      <c r="A18240" s="1"/>
      <c r="B18240" s="1"/>
      <c r="C18240" s="1"/>
      <c r="D18240" s="1"/>
    </row>
    <row r="18241" spans="1:4" x14ac:dyDescent="0.3">
      <c r="A18241" s="1"/>
      <c r="B18241" s="1"/>
      <c r="C18241" s="1"/>
      <c r="D18241" s="1"/>
    </row>
    <row r="18242" spans="1:4" x14ac:dyDescent="0.3">
      <c r="A18242" s="1"/>
      <c r="B18242" s="1"/>
      <c r="C18242" s="1"/>
      <c r="D18242" s="1"/>
    </row>
    <row r="18243" spans="1:4" x14ac:dyDescent="0.3">
      <c r="A18243" s="1"/>
      <c r="B18243" s="1"/>
      <c r="C18243" s="1"/>
      <c r="D18243" s="1"/>
    </row>
    <row r="18244" spans="1:4" x14ac:dyDescent="0.3">
      <c r="A18244" s="1"/>
      <c r="B18244" s="1"/>
      <c r="C18244" s="1"/>
      <c r="D18244" s="1"/>
    </row>
    <row r="18245" spans="1:4" x14ac:dyDescent="0.3">
      <c r="A18245" s="1"/>
      <c r="B18245" s="1"/>
      <c r="C18245" s="1"/>
      <c r="D18245" s="1"/>
    </row>
    <row r="18246" spans="1:4" x14ac:dyDescent="0.3">
      <c r="A18246" s="1"/>
      <c r="B18246" s="1"/>
      <c r="C18246" s="1"/>
      <c r="D18246" s="1"/>
    </row>
    <row r="18247" spans="1:4" x14ac:dyDescent="0.3">
      <c r="A18247" s="1"/>
      <c r="B18247" s="1"/>
      <c r="C18247" s="1"/>
      <c r="D18247" s="1"/>
    </row>
    <row r="18248" spans="1:4" x14ac:dyDescent="0.3">
      <c r="A18248" s="1"/>
      <c r="B18248" s="1"/>
      <c r="C18248" s="1"/>
      <c r="D18248" s="1"/>
    </row>
    <row r="18249" spans="1:4" x14ac:dyDescent="0.3">
      <c r="A18249" s="1"/>
      <c r="B18249" s="1"/>
      <c r="C18249" s="1"/>
      <c r="D18249" s="1"/>
    </row>
    <row r="18250" spans="1:4" x14ac:dyDescent="0.3">
      <c r="A18250" s="1"/>
      <c r="B18250" s="1"/>
      <c r="C18250" s="1"/>
      <c r="D18250" s="1"/>
    </row>
    <row r="18251" spans="1:4" x14ac:dyDescent="0.3">
      <c r="A18251" s="1"/>
      <c r="B18251" s="1"/>
      <c r="C18251" s="1"/>
      <c r="D18251" s="1"/>
    </row>
    <row r="18252" spans="1:4" x14ac:dyDescent="0.3">
      <c r="A18252" s="1"/>
      <c r="B18252" s="1"/>
      <c r="C18252" s="1"/>
      <c r="D18252" s="1"/>
    </row>
    <row r="18253" spans="1:4" x14ac:dyDescent="0.3">
      <c r="A18253" s="1"/>
      <c r="B18253" s="1"/>
      <c r="C18253" s="1"/>
      <c r="D18253" s="1"/>
    </row>
    <row r="18254" spans="1:4" x14ac:dyDescent="0.3">
      <c r="A18254" s="1"/>
      <c r="B18254" s="1"/>
      <c r="C18254" s="1"/>
      <c r="D18254" s="1"/>
    </row>
    <row r="18255" spans="1:4" x14ac:dyDescent="0.3">
      <c r="A18255" s="1"/>
      <c r="B18255" s="1"/>
      <c r="C18255" s="1"/>
      <c r="D18255" s="1"/>
    </row>
    <row r="18256" spans="1:4" x14ac:dyDescent="0.3">
      <c r="A18256" s="1"/>
      <c r="B18256" s="1"/>
      <c r="C18256" s="1"/>
      <c r="D18256" s="1"/>
    </row>
    <row r="18257" spans="1:4" x14ac:dyDescent="0.3">
      <c r="A18257" s="1"/>
      <c r="B18257" s="1"/>
      <c r="C18257" s="1"/>
      <c r="D18257" s="1"/>
    </row>
    <row r="18258" spans="1:4" x14ac:dyDescent="0.3">
      <c r="A18258" s="1"/>
      <c r="B18258" s="1"/>
      <c r="C18258" s="1"/>
      <c r="D18258" s="1"/>
    </row>
    <row r="18259" spans="1:4" x14ac:dyDescent="0.3">
      <c r="A18259" s="1"/>
      <c r="B18259" s="1"/>
      <c r="C18259" s="1"/>
      <c r="D18259" s="1"/>
    </row>
    <row r="18260" spans="1:4" x14ac:dyDescent="0.3">
      <c r="A18260" s="1"/>
      <c r="B18260" s="1"/>
      <c r="C18260" s="1"/>
      <c r="D18260" s="1"/>
    </row>
    <row r="18261" spans="1:4" x14ac:dyDescent="0.3">
      <c r="A18261" s="1"/>
      <c r="B18261" s="1"/>
      <c r="C18261" s="1"/>
      <c r="D18261" s="1"/>
    </row>
    <row r="18262" spans="1:4" x14ac:dyDescent="0.3">
      <c r="A18262" s="1"/>
      <c r="B18262" s="1"/>
      <c r="C18262" s="1"/>
      <c r="D18262" s="1"/>
    </row>
    <row r="18263" spans="1:4" x14ac:dyDescent="0.3">
      <c r="A18263" s="1"/>
      <c r="B18263" s="1"/>
      <c r="C18263" s="1"/>
      <c r="D18263" s="1"/>
    </row>
    <row r="18264" spans="1:4" x14ac:dyDescent="0.3">
      <c r="A18264" s="1"/>
      <c r="B18264" s="1"/>
      <c r="C18264" s="1"/>
      <c r="D18264" s="1"/>
    </row>
    <row r="18265" spans="1:4" x14ac:dyDescent="0.3">
      <c r="A18265" s="1"/>
      <c r="B18265" s="1"/>
      <c r="C18265" s="1"/>
      <c r="D18265" s="1"/>
    </row>
    <row r="18266" spans="1:4" x14ac:dyDescent="0.3">
      <c r="A18266" s="1"/>
      <c r="B18266" s="1"/>
      <c r="C18266" s="1"/>
      <c r="D18266" s="1"/>
    </row>
    <row r="18267" spans="1:4" x14ac:dyDescent="0.3">
      <c r="A18267" s="1"/>
      <c r="B18267" s="1"/>
      <c r="C18267" s="1"/>
      <c r="D18267" s="1"/>
    </row>
    <row r="18268" spans="1:4" x14ac:dyDescent="0.3">
      <c r="A18268" s="1"/>
      <c r="B18268" s="1"/>
      <c r="C18268" s="1"/>
      <c r="D18268" s="1"/>
    </row>
    <row r="18269" spans="1:4" x14ac:dyDescent="0.3">
      <c r="A18269" s="1"/>
      <c r="B18269" s="1"/>
      <c r="C18269" s="1"/>
      <c r="D18269" s="1"/>
    </row>
    <row r="18270" spans="1:4" x14ac:dyDescent="0.3">
      <c r="A18270" s="1"/>
      <c r="B18270" s="1"/>
      <c r="C18270" s="1"/>
      <c r="D18270" s="1"/>
    </row>
    <row r="18271" spans="1:4" x14ac:dyDescent="0.3">
      <c r="A18271" s="1"/>
      <c r="B18271" s="1"/>
      <c r="C18271" s="1"/>
      <c r="D18271" s="1"/>
    </row>
    <row r="18272" spans="1:4" x14ac:dyDescent="0.3">
      <c r="A18272" s="1"/>
      <c r="B18272" s="1"/>
      <c r="C18272" s="1"/>
      <c r="D18272" s="1"/>
    </row>
    <row r="18273" spans="1:4" x14ac:dyDescent="0.3">
      <c r="A18273" s="1"/>
      <c r="B18273" s="1"/>
      <c r="C18273" s="1"/>
      <c r="D18273" s="1"/>
    </row>
    <row r="18274" spans="1:4" x14ac:dyDescent="0.3">
      <c r="A18274" s="1"/>
      <c r="B18274" s="1"/>
      <c r="C18274" s="1"/>
      <c r="D18274" s="1"/>
    </row>
    <row r="18275" spans="1:4" x14ac:dyDescent="0.3">
      <c r="A18275" s="1"/>
      <c r="B18275" s="1"/>
      <c r="C18275" s="1"/>
      <c r="D18275" s="1"/>
    </row>
    <row r="18276" spans="1:4" x14ac:dyDescent="0.3">
      <c r="A18276" s="1"/>
      <c r="B18276" s="1"/>
      <c r="C18276" s="1"/>
      <c r="D18276" s="1"/>
    </row>
    <row r="18277" spans="1:4" x14ac:dyDescent="0.3">
      <c r="A18277" s="1"/>
      <c r="B18277" s="1"/>
      <c r="C18277" s="1"/>
      <c r="D18277" s="1"/>
    </row>
    <row r="18278" spans="1:4" x14ac:dyDescent="0.3">
      <c r="A18278" s="1"/>
      <c r="B18278" s="1"/>
      <c r="C18278" s="1"/>
      <c r="D18278" s="1"/>
    </row>
    <row r="18279" spans="1:4" x14ac:dyDescent="0.3">
      <c r="A18279" s="1"/>
      <c r="B18279" s="1"/>
      <c r="C18279" s="1"/>
      <c r="D18279" s="1"/>
    </row>
    <row r="18280" spans="1:4" x14ac:dyDescent="0.3">
      <c r="A18280" s="1"/>
      <c r="B18280" s="1"/>
      <c r="C18280" s="1"/>
      <c r="D18280" s="1"/>
    </row>
    <row r="18281" spans="1:4" x14ac:dyDescent="0.3">
      <c r="A18281" s="1"/>
      <c r="B18281" s="1"/>
      <c r="C18281" s="1"/>
      <c r="D18281" s="1"/>
    </row>
    <row r="18282" spans="1:4" x14ac:dyDescent="0.3">
      <c r="A18282" s="1"/>
      <c r="B18282" s="1"/>
      <c r="C18282" s="1"/>
      <c r="D18282" s="1"/>
    </row>
    <row r="18283" spans="1:4" x14ac:dyDescent="0.3">
      <c r="A18283" s="1"/>
      <c r="B18283" s="1"/>
      <c r="C18283" s="1"/>
      <c r="D18283" s="1"/>
    </row>
    <row r="18284" spans="1:4" x14ac:dyDescent="0.3">
      <c r="A18284" s="1"/>
      <c r="B18284" s="1"/>
      <c r="C18284" s="1"/>
      <c r="D18284" s="1"/>
    </row>
    <row r="18285" spans="1:4" x14ac:dyDescent="0.3">
      <c r="A18285" s="1"/>
      <c r="B18285" s="1"/>
      <c r="C18285" s="1"/>
      <c r="D18285" s="1"/>
    </row>
    <row r="18286" spans="1:4" x14ac:dyDescent="0.3">
      <c r="A18286" s="1"/>
      <c r="B18286" s="1"/>
      <c r="C18286" s="1"/>
      <c r="D18286" s="1"/>
    </row>
    <row r="18287" spans="1:4" x14ac:dyDescent="0.3">
      <c r="A18287" s="1"/>
      <c r="B18287" s="1"/>
      <c r="C18287" s="1"/>
      <c r="D18287" s="1"/>
    </row>
    <row r="18288" spans="1:4" x14ac:dyDescent="0.3">
      <c r="A18288" s="1"/>
      <c r="B18288" s="1"/>
      <c r="C18288" s="1"/>
      <c r="D18288" s="1"/>
    </row>
    <row r="18289" spans="1:4" x14ac:dyDescent="0.3">
      <c r="A18289" s="1"/>
      <c r="B18289" s="1"/>
      <c r="C18289" s="1"/>
      <c r="D18289" s="1"/>
    </row>
    <row r="18290" spans="1:4" x14ac:dyDescent="0.3">
      <c r="A18290" s="1"/>
      <c r="B18290" s="1"/>
      <c r="C18290" s="1"/>
      <c r="D18290" s="1"/>
    </row>
    <row r="18291" spans="1:4" x14ac:dyDescent="0.3">
      <c r="A18291" s="1"/>
      <c r="B18291" s="1"/>
      <c r="C18291" s="1"/>
      <c r="D18291" s="1"/>
    </row>
    <row r="18292" spans="1:4" x14ac:dyDescent="0.3">
      <c r="A18292" s="1"/>
      <c r="B18292" s="1"/>
      <c r="C18292" s="1"/>
      <c r="D18292" s="1"/>
    </row>
    <row r="18293" spans="1:4" x14ac:dyDescent="0.3">
      <c r="A18293" s="1"/>
      <c r="B18293" s="1"/>
      <c r="C18293" s="1"/>
      <c r="D18293" s="1"/>
    </row>
    <row r="18294" spans="1:4" x14ac:dyDescent="0.3">
      <c r="A18294" s="1"/>
      <c r="B18294" s="1"/>
      <c r="C18294" s="1"/>
      <c r="D18294" s="1"/>
    </row>
    <row r="18295" spans="1:4" x14ac:dyDescent="0.3">
      <c r="A18295" s="1"/>
      <c r="B18295" s="1"/>
      <c r="C18295" s="1"/>
      <c r="D18295" s="1"/>
    </row>
    <row r="18296" spans="1:4" x14ac:dyDescent="0.3">
      <c r="A18296" s="1"/>
      <c r="B18296" s="1"/>
      <c r="C18296" s="1"/>
      <c r="D18296" s="1"/>
    </row>
    <row r="18297" spans="1:4" x14ac:dyDescent="0.3">
      <c r="A18297" s="1"/>
      <c r="B18297" s="1"/>
      <c r="C18297" s="1"/>
      <c r="D18297" s="1"/>
    </row>
    <row r="18298" spans="1:4" x14ac:dyDescent="0.3">
      <c r="A18298" s="1"/>
      <c r="B18298" s="1"/>
      <c r="C18298" s="1"/>
      <c r="D18298" s="1"/>
    </row>
    <row r="18299" spans="1:4" x14ac:dyDescent="0.3">
      <c r="A18299" s="1"/>
      <c r="B18299" s="1"/>
      <c r="C18299" s="1"/>
      <c r="D18299" s="1"/>
    </row>
    <row r="18300" spans="1:4" x14ac:dyDescent="0.3">
      <c r="A18300" s="1"/>
      <c r="B18300" s="1"/>
      <c r="C18300" s="1"/>
      <c r="D18300" s="1"/>
    </row>
    <row r="18301" spans="1:4" x14ac:dyDescent="0.3">
      <c r="A18301" s="1"/>
      <c r="B18301" s="1"/>
      <c r="C18301" s="1"/>
      <c r="D18301" s="1"/>
    </row>
    <row r="18302" spans="1:4" x14ac:dyDescent="0.3">
      <c r="A18302" s="1"/>
      <c r="B18302" s="1"/>
      <c r="C18302" s="1"/>
      <c r="D18302" s="1"/>
    </row>
    <row r="18303" spans="1:4" x14ac:dyDescent="0.3">
      <c r="A18303" s="1"/>
      <c r="B18303" s="1"/>
      <c r="C18303" s="1"/>
      <c r="D18303" s="1"/>
    </row>
    <row r="18304" spans="1:4" x14ac:dyDescent="0.3">
      <c r="A18304" s="1"/>
      <c r="B18304" s="1"/>
      <c r="C18304" s="1"/>
      <c r="D18304" s="1"/>
    </row>
    <row r="18305" spans="1:4" x14ac:dyDescent="0.3">
      <c r="A18305" s="1"/>
      <c r="B18305" s="1"/>
      <c r="C18305" s="1"/>
      <c r="D18305" s="1"/>
    </row>
    <row r="18306" spans="1:4" x14ac:dyDescent="0.3">
      <c r="A18306" s="1"/>
      <c r="B18306" s="1"/>
      <c r="C18306" s="1"/>
      <c r="D18306" s="1"/>
    </row>
    <row r="18307" spans="1:4" x14ac:dyDescent="0.3">
      <c r="A18307" s="1"/>
      <c r="B18307" s="1"/>
      <c r="C18307" s="1"/>
      <c r="D18307" s="1"/>
    </row>
    <row r="18308" spans="1:4" x14ac:dyDescent="0.3">
      <c r="A18308" s="1"/>
      <c r="B18308" s="1"/>
      <c r="C18308" s="1"/>
      <c r="D18308" s="1"/>
    </row>
    <row r="18309" spans="1:4" x14ac:dyDescent="0.3">
      <c r="A18309" s="1"/>
      <c r="B18309" s="1"/>
      <c r="C18309" s="1"/>
      <c r="D18309" s="1"/>
    </row>
    <row r="18310" spans="1:4" x14ac:dyDescent="0.3">
      <c r="A18310" s="1"/>
      <c r="B18310" s="1"/>
      <c r="C18310" s="1"/>
      <c r="D18310" s="1"/>
    </row>
    <row r="18311" spans="1:4" x14ac:dyDescent="0.3">
      <c r="A18311" s="1"/>
      <c r="B18311" s="1"/>
      <c r="C18311" s="1"/>
      <c r="D18311" s="1"/>
    </row>
    <row r="18312" spans="1:4" x14ac:dyDescent="0.3">
      <c r="A18312" s="1"/>
      <c r="B18312" s="1"/>
      <c r="C18312" s="1"/>
      <c r="D18312" s="1"/>
    </row>
    <row r="18313" spans="1:4" x14ac:dyDescent="0.3">
      <c r="A18313" s="1"/>
      <c r="B18313" s="1"/>
      <c r="C18313" s="1"/>
      <c r="D18313" s="1"/>
    </row>
    <row r="18314" spans="1:4" x14ac:dyDescent="0.3">
      <c r="A18314" s="1"/>
      <c r="B18314" s="1"/>
      <c r="C18314" s="1"/>
      <c r="D18314" s="1"/>
    </row>
    <row r="18315" spans="1:4" x14ac:dyDescent="0.3">
      <c r="A18315" s="1"/>
      <c r="B18315" s="1"/>
      <c r="C18315" s="1"/>
      <c r="D18315" s="1"/>
    </row>
    <row r="18316" spans="1:4" x14ac:dyDescent="0.3">
      <c r="A18316" s="1"/>
      <c r="B18316" s="1"/>
      <c r="C18316" s="1"/>
      <c r="D18316" s="1"/>
    </row>
    <row r="18317" spans="1:4" x14ac:dyDescent="0.3">
      <c r="A18317" s="1"/>
      <c r="B18317" s="1"/>
      <c r="C18317" s="1"/>
      <c r="D18317" s="1"/>
    </row>
    <row r="18318" spans="1:4" x14ac:dyDescent="0.3">
      <c r="A18318" s="1"/>
      <c r="B18318" s="1"/>
      <c r="C18318" s="1"/>
      <c r="D18318" s="1"/>
    </row>
    <row r="18319" spans="1:4" x14ac:dyDescent="0.3">
      <c r="A18319" s="1"/>
      <c r="B18319" s="1"/>
      <c r="C18319" s="1"/>
      <c r="D18319" s="1"/>
    </row>
    <row r="18320" spans="1:4" x14ac:dyDescent="0.3">
      <c r="A18320" s="1"/>
      <c r="B18320" s="1"/>
      <c r="C18320" s="1"/>
      <c r="D18320" s="1"/>
    </row>
    <row r="18321" spans="1:4" x14ac:dyDescent="0.3">
      <c r="A18321" s="1"/>
      <c r="B18321" s="1"/>
      <c r="C18321" s="1"/>
      <c r="D18321" s="1"/>
    </row>
    <row r="18322" spans="1:4" x14ac:dyDescent="0.3">
      <c r="A18322" s="1"/>
      <c r="B18322" s="1"/>
      <c r="C18322" s="1"/>
      <c r="D18322" s="1"/>
    </row>
    <row r="18323" spans="1:4" x14ac:dyDescent="0.3">
      <c r="A18323" s="1"/>
      <c r="B18323" s="1"/>
      <c r="C18323" s="1"/>
      <c r="D18323" s="1"/>
    </row>
    <row r="18324" spans="1:4" x14ac:dyDescent="0.3">
      <c r="A18324" s="1"/>
      <c r="B18324" s="1"/>
      <c r="C18324" s="1"/>
      <c r="D18324" s="1"/>
    </row>
    <row r="18325" spans="1:4" x14ac:dyDescent="0.3">
      <c r="A18325" s="1"/>
      <c r="B18325" s="1"/>
      <c r="C18325" s="1"/>
      <c r="D18325" s="1"/>
    </row>
    <row r="18326" spans="1:4" x14ac:dyDescent="0.3">
      <c r="A18326" s="1"/>
      <c r="B18326" s="1"/>
      <c r="C18326" s="1"/>
      <c r="D18326" s="1"/>
    </row>
    <row r="18327" spans="1:4" x14ac:dyDescent="0.3">
      <c r="A18327" s="1"/>
      <c r="B18327" s="1"/>
      <c r="C18327" s="1"/>
      <c r="D18327" s="1"/>
    </row>
    <row r="18328" spans="1:4" x14ac:dyDescent="0.3">
      <c r="A18328" s="1"/>
      <c r="B18328" s="1"/>
      <c r="C18328" s="1"/>
      <c r="D18328" s="1"/>
    </row>
    <row r="18329" spans="1:4" x14ac:dyDescent="0.3">
      <c r="A18329" s="1"/>
      <c r="B18329" s="1"/>
      <c r="C18329" s="1"/>
      <c r="D18329" s="1"/>
    </row>
    <row r="18330" spans="1:4" x14ac:dyDescent="0.3">
      <c r="A18330" s="1"/>
      <c r="B18330" s="1"/>
      <c r="C18330" s="1"/>
      <c r="D18330" s="1"/>
    </row>
    <row r="18331" spans="1:4" x14ac:dyDescent="0.3">
      <c r="A18331" s="1"/>
      <c r="B18331" s="1"/>
      <c r="C18331" s="1"/>
      <c r="D18331" s="1"/>
    </row>
    <row r="18332" spans="1:4" x14ac:dyDescent="0.3">
      <c r="A18332" s="1"/>
      <c r="B18332" s="1"/>
      <c r="C18332" s="1"/>
      <c r="D18332" s="1"/>
    </row>
    <row r="18333" spans="1:4" x14ac:dyDescent="0.3">
      <c r="A18333" s="1"/>
      <c r="B18333" s="1"/>
      <c r="C18333" s="1"/>
      <c r="D18333" s="1"/>
    </row>
    <row r="18334" spans="1:4" x14ac:dyDescent="0.3">
      <c r="A18334" s="1"/>
      <c r="B18334" s="1"/>
      <c r="C18334" s="1"/>
      <c r="D18334" s="1"/>
    </row>
    <row r="18335" spans="1:4" x14ac:dyDescent="0.3">
      <c r="A18335" s="1"/>
      <c r="B18335" s="1"/>
      <c r="C18335" s="1"/>
      <c r="D18335" s="1"/>
    </row>
    <row r="18336" spans="1:4" x14ac:dyDescent="0.3">
      <c r="A18336" s="1"/>
      <c r="B18336" s="1"/>
      <c r="C18336" s="1"/>
      <c r="D18336" s="1"/>
    </row>
    <row r="18337" spans="1:4" x14ac:dyDescent="0.3">
      <c r="A18337" s="1"/>
      <c r="B18337" s="1"/>
      <c r="C18337" s="1"/>
      <c r="D18337" s="1"/>
    </row>
    <row r="18338" spans="1:4" x14ac:dyDescent="0.3">
      <c r="A18338" s="1"/>
      <c r="B18338" s="1"/>
      <c r="C18338" s="1"/>
      <c r="D18338" s="1"/>
    </row>
    <row r="18339" spans="1:4" x14ac:dyDescent="0.3">
      <c r="A18339" s="1"/>
      <c r="B18339" s="1"/>
      <c r="C18339" s="1"/>
      <c r="D18339" s="1"/>
    </row>
    <row r="18340" spans="1:4" x14ac:dyDescent="0.3">
      <c r="A18340" s="1"/>
      <c r="B18340" s="1"/>
      <c r="C18340" s="1"/>
      <c r="D18340" s="1"/>
    </row>
    <row r="18341" spans="1:4" x14ac:dyDescent="0.3">
      <c r="A18341" s="1"/>
      <c r="B18341" s="1"/>
      <c r="C18341" s="1"/>
      <c r="D18341" s="1"/>
    </row>
    <row r="18342" spans="1:4" x14ac:dyDescent="0.3">
      <c r="A18342" s="1"/>
      <c r="B18342" s="1"/>
      <c r="C18342" s="1"/>
      <c r="D18342" s="1"/>
    </row>
    <row r="18343" spans="1:4" x14ac:dyDescent="0.3">
      <c r="A18343" s="1"/>
      <c r="B18343" s="1"/>
      <c r="C18343" s="1"/>
      <c r="D18343" s="1"/>
    </row>
    <row r="18344" spans="1:4" x14ac:dyDescent="0.3">
      <c r="A18344" s="1"/>
      <c r="B18344" s="1"/>
      <c r="C18344" s="1"/>
      <c r="D18344" s="1"/>
    </row>
    <row r="18345" spans="1:4" x14ac:dyDescent="0.3">
      <c r="A18345" s="1"/>
      <c r="B18345" s="1"/>
      <c r="C18345" s="1"/>
      <c r="D18345" s="1"/>
    </row>
    <row r="18346" spans="1:4" x14ac:dyDescent="0.3">
      <c r="A18346" s="1"/>
      <c r="B18346" s="1"/>
      <c r="C18346" s="1"/>
      <c r="D18346" s="1"/>
    </row>
    <row r="18347" spans="1:4" x14ac:dyDescent="0.3">
      <c r="A18347" s="1"/>
      <c r="B18347" s="1"/>
      <c r="C18347" s="1"/>
      <c r="D18347" s="1"/>
    </row>
    <row r="18348" spans="1:4" x14ac:dyDescent="0.3">
      <c r="A18348" s="1"/>
      <c r="B18348" s="1"/>
      <c r="C18348" s="1"/>
      <c r="D18348" s="1"/>
    </row>
    <row r="18349" spans="1:4" x14ac:dyDescent="0.3">
      <c r="A18349" s="1"/>
      <c r="B18349" s="1"/>
      <c r="C18349" s="1"/>
      <c r="D18349" s="1"/>
    </row>
    <row r="18350" spans="1:4" x14ac:dyDescent="0.3">
      <c r="A18350" s="1"/>
      <c r="B18350" s="1"/>
      <c r="C18350" s="1"/>
      <c r="D18350" s="1"/>
    </row>
    <row r="18351" spans="1:4" x14ac:dyDescent="0.3">
      <c r="A18351" s="1"/>
      <c r="B18351" s="1"/>
      <c r="C18351" s="1"/>
      <c r="D18351" s="1"/>
    </row>
    <row r="18352" spans="1:4" x14ac:dyDescent="0.3">
      <c r="A18352" s="1"/>
      <c r="B18352" s="1"/>
      <c r="C18352" s="1"/>
      <c r="D18352" s="1"/>
    </row>
    <row r="18353" spans="1:4" x14ac:dyDescent="0.3">
      <c r="A18353" s="1"/>
      <c r="B18353" s="1"/>
      <c r="C18353" s="1"/>
      <c r="D18353" s="1"/>
    </row>
    <row r="18354" spans="1:4" x14ac:dyDescent="0.3">
      <c r="A18354" s="1"/>
      <c r="B18354" s="1"/>
      <c r="C18354" s="1"/>
      <c r="D18354" s="1"/>
    </row>
    <row r="18355" spans="1:4" x14ac:dyDescent="0.3">
      <c r="A18355" s="1"/>
      <c r="B18355" s="1"/>
      <c r="C18355" s="1"/>
      <c r="D18355" s="1"/>
    </row>
    <row r="18356" spans="1:4" x14ac:dyDescent="0.3">
      <c r="A18356" s="1"/>
      <c r="B18356" s="1"/>
      <c r="C18356" s="1"/>
      <c r="D18356" s="1"/>
    </row>
    <row r="18357" spans="1:4" x14ac:dyDescent="0.3">
      <c r="A18357" s="1"/>
      <c r="B18357" s="1"/>
      <c r="C18357" s="1"/>
      <c r="D18357" s="1"/>
    </row>
    <row r="18358" spans="1:4" x14ac:dyDescent="0.3">
      <c r="A18358" s="1"/>
      <c r="B18358" s="1"/>
      <c r="C18358" s="1"/>
      <c r="D18358" s="1"/>
    </row>
    <row r="18359" spans="1:4" x14ac:dyDescent="0.3">
      <c r="A18359" s="1"/>
      <c r="B18359" s="1"/>
      <c r="C18359" s="1"/>
      <c r="D18359" s="1"/>
    </row>
    <row r="18360" spans="1:4" x14ac:dyDescent="0.3">
      <c r="A18360" s="1"/>
      <c r="B18360" s="1"/>
      <c r="C18360" s="1"/>
      <c r="D18360" s="1"/>
    </row>
    <row r="18361" spans="1:4" x14ac:dyDescent="0.3">
      <c r="A18361" s="1"/>
      <c r="B18361" s="1"/>
      <c r="C18361" s="1"/>
      <c r="D18361" s="1"/>
    </row>
    <row r="18362" spans="1:4" x14ac:dyDescent="0.3">
      <c r="A18362" s="1"/>
      <c r="B18362" s="1"/>
      <c r="C18362" s="1"/>
      <c r="D18362" s="1"/>
    </row>
    <row r="18363" spans="1:4" x14ac:dyDescent="0.3">
      <c r="A18363" s="1"/>
      <c r="B18363" s="1"/>
      <c r="C18363" s="1"/>
      <c r="D18363" s="1"/>
    </row>
    <row r="18364" spans="1:4" x14ac:dyDescent="0.3">
      <c r="A18364" s="1"/>
      <c r="B18364" s="1"/>
      <c r="C18364" s="1"/>
      <c r="D18364" s="1"/>
    </row>
    <row r="18365" spans="1:4" x14ac:dyDescent="0.3">
      <c r="A18365" s="1"/>
      <c r="B18365" s="1"/>
      <c r="C18365" s="1"/>
      <c r="D18365" s="1"/>
    </row>
    <row r="18366" spans="1:4" x14ac:dyDescent="0.3">
      <c r="A18366" s="1"/>
      <c r="B18366" s="1"/>
      <c r="C18366" s="1"/>
      <c r="D18366" s="1"/>
    </row>
    <row r="18367" spans="1:4" x14ac:dyDescent="0.3">
      <c r="A18367" s="1"/>
      <c r="B18367" s="1"/>
      <c r="C18367" s="1"/>
      <c r="D18367" s="1"/>
    </row>
    <row r="18368" spans="1:4" x14ac:dyDescent="0.3">
      <c r="A18368" s="1"/>
      <c r="B18368" s="1"/>
      <c r="C18368" s="1"/>
      <c r="D18368" s="1"/>
    </row>
    <row r="18369" spans="1:4" x14ac:dyDescent="0.3">
      <c r="A18369" s="1"/>
      <c r="B18369" s="1"/>
      <c r="C18369" s="1"/>
      <c r="D18369" s="1"/>
    </row>
    <row r="18370" spans="1:4" x14ac:dyDescent="0.3">
      <c r="A18370" s="1"/>
      <c r="B18370" s="1"/>
      <c r="C18370" s="1"/>
      <c r="D18370" s="1"/>
    </row>
    <row r="18371" spans="1:4" x14ac:dyDescent="0.3">
      <c r="A18371" s="1"/>
      <c r="B18371" s="1"/>
      <c r="C18371" s="1"/>
      <c r="D18371" s="1"/>
    </row>
    <row r="18372" spans="1:4" x14ac:dyDescent="0.3">
      <c r="A18372" s="1"/>
      <c r="B18372" s="1"/>
      <c r="C18372" s="1"/>
      <c r="D18372" s="1"/>
    </row>
    <row r="18373" spans="1:4" x14ac:dyDescent="0.3">
      <c r="A18373" s="1"/>
      <c r="B18373" s="1"/>
      <c r="C18373" s="1"/>
      <c r="D18373" s="1"/>
    </row>
    <row r="18374" spans="1:4" x14ac:dyDescent="0.3">
      <c r="A18374" s="1"/>
      <c r="B18374" s="1"/>
      <c r="C18374" s="1"/>
      <c r="D18374" s="1"/>
    </row>
    <row r="18375" spans="1:4" x14ac:dyDescent="0.3">
      <c r="A18375" s="1"/>
      <c r="B18375" s="1"/>
      <c r="C18375" s="1"/>
      <c r="D18375" s="1"/>
    </row>
    <row r="18376" spans="1:4" x14ac:dyDescent="0.3">
      <c r="A18376" s="1"/>
      <c r="B18376" s="1"/>
      <c r="C18376" s="1"/>
      <c r="D18376" s="1"/>
    </row>
    <row r="18377" spans="1:4" x14ac:dyDescent="0.3">
      <c r="A18377" s="1"/>
      <c r="B18377" s="1"/>
      <c r="C18377" s="1"/>
      <c r="D18377" s="1"/>
    </row>
    <row r="18378" spans="1:4" x14ac:dyDescent="0.3">
      <c r="A18378" s="1"/>
      <c r="B18378" s="1"/>
      <c r="C18378" s="1"/>
      <c r="D18378" s="1"/>
    </row>
    <row r="18379" spans="1:4" x14ac:dyDescent="0.3">
      <c r="A18379" s="1"/>
      <c r="B18379" s="1"/>
      <c r="C18379" s="1"/>
      <c r="D18379" s="1"/>
    </row>
    <row r="18380" spans="1:4" x14ac:dyDescent="0.3">
      <c r="A18380" s="1"/>
      <c r="B18380" s="1"/>
      <c r="C18380" s="1"/>
      <c r="D18380" s="1"/>
    </row>
    <row r="18381" spans="1:4" x14ac:dyDescent="0.3">
      <c r="A18381" s="1"/>
      <c r="B18381" s="1"/>
      <c r="C18381" s="1"/>
      <c r="D18381" s="1"/>
    </row>
    <row r="18382" spans="1:4" x14ac:dyDescent="0.3">
      <c r="A18382" s="1"/>
      <c r="B18382" s="1"/>
      <c r="C18382" s="1"/>
      <c r="D18382" s="1"/>
    </row>
    <row r="18383" spans="1:4" x14ac:dyDescent="0.3">
      <c r="A18383" s="1"/>
      <c r="B18383" s="1"/>
      <c r="C18383" s="1"/>
      <c r="D18383" s="1"/>
    </row>
    <row r="18384" spans="1:4" x14ac:dyDescent="0.3">
      <c r="A18384" s="1"/>
      <c r="B18384" s="1"/>
      <c r="C18384" s="1"/>
      <c r="D18384" s="1"/>
    </row>
    <row r="18385" spans="1:4" x14ac:dyDescent="0.3">
      <c r="A18385" s="1"/>
      <c r="B18385" s="1"/>
      <c r="C18385" s="1"/>
      <c r="D18385" s="1"/>
    </row>
    <row r="18386" spans="1:4" x14ac:dyDescent="0.3">
      <c r="A18386" s="1"/>
      <c r="B18386" s="1"/>
      <c r="C18386" s="1"/>
      <c r="D18386" s="1"/>
    </row>
    <row r="18387" spans="1:4" x14ac:dyDescent="0.3">
      <c r="A18387" s="1"/>
      <c r="B18387" s="1"/>
      <c r="C18387" s="1"/>
      <c r="D18387" s="1"/>
    </row>
    <row r="18388" spans="1:4" x14ac:dyDescent="0.3">
      <c r="A18388" s="1"/>
      <c r="B18388" s="1"/>
      <c r="C18388" s="1"/>
      <c r="D18388" s="1"/>
    </row>
    <row r="18389" spans="1:4" x14ac:dyDescent="0.3">
      <c r="A18389" s="1"/>
      <c r="B18389" s="1"/>
      <c r="C18389" s="1"/>
      <c r="D18389" s="1"/>
    </row>
    <row r="18390" spans="1:4" x14ac:dyDescent="0.3">
      <c r="A18390" s="1"/>
      <c r="B18390" s="1"/>
      <c r="C18390" s="1"/>
      <c r="D18390" s="1"/>
    </row>
    <row r="18391" spans="1:4" x14ac:dyDescent="0.3">
      <c r="A18391" s="1"/>
      <c r="B18391" s="1"/>
      <c r="C18391" s="1"/>
      <c r="D18391" s="1"/>
    </row>
    <row r="18392" spans="1:4" x14ac:dyDescent="0.3">
      <c r="A18392" s="1"/>
      <c r="B18392" s="1"/>
      <c r="C18392" s="1"/>
      <c r="D18392" s="1"/>
    </row>
    <row r="18393" spans="1:4" x14ac:dyDescent="0.3">
      <c r="A18393" s="1"/>
      <c r="B18393" s="1"/>
      <c r="C18393" s="1"/>
      <c r="D18393" s="1"/>
    </row>
    <row r="18394" spans="1:4" x14ac:dyDescent="0.3">
      <c r="A18394" s="1"/>
      <c r="B18394" s="1"/>
      <c r="C18394" s="1"/>
      <c r="D18394" s="1"/>
    </row>
    <row r="18395" spans="1:4" x14ac:dyDescent="0.3">
      <c r="A18395" s="1"/>
      <c r="B18395" s="1"/>
      <c r="C18395" s="1"/>
      <c r="D18395" s="1"/>
    </row>
    <row r="18396" spans="1:4" x14ac:dyDescent="0.3">
      <c r="A18396" s="1"/>
      <c r="B18396" s="1"/>
      <c r="C18396" s="1"/>
      <c r="D18396" s="1"/>
    </row>
    <row r="18397" spans="1:4" x14ac:dyDescent="0.3">
      <c r="A18397" s="1"/>
      <c r="B18397" s="1"/>
      <c r="C18397" s="1"/>
      <c r="D18397" s="1"/>
    </row>
    <row r="18398" spans="1:4" x14ac:dyDescent="0.3">
      <c r="A18398" s="1"/>
      <c r="B18398" s="1"/>
      <c r="C18398" s="1"/>
      <c r="D18398" s="1"/>
    </row>
    <row r="18399" spans="1:4" x14ac:dyDescent="0.3">
      <c r="A18399" s="1"/>
      <c r="B18399" s="1"/>
      <c r="C18399" s="1"/>
      <c r="D18399" s="1"/>
    </row>
    <row r="18400" spans="1:4" x14ac:dyDescent="0.3">
      <c r="A18400" s="1"/>
      <c r="B18400" s="1"/>
      <c r="C18400" s="1"/>
      <c r="D18400" s="1"/>
    </row>
    <row r="18401" spans="1:4" x14ac:dyDescent="0.3">
      <c r="A18401" s="1"/>
      <c r="B18401" s="1"/>
      <c r="C18401" s="1"/>
      <c r="D18401" s="1"/>
    </row>
    <row r="18402" spans="1:4" x14ac:dyDescent="0.3">
      <c r="A18402" s="1"/>
      <c r="B18402" s="1"/>
      <c r="C18402" s="1"/>
      <c r="D18402" s="1"/>
    </row>
    <row r="18403" spans="1:4" x14ac:dyDescent="0.3">
      <c r="A18403" s="1"/>
      <c r="B18403" s="1"/>
      <c r="C18403" s="1"/>
      <c r="D18403" s="1"/>
    </row>
    <row r="18404" spans="1:4" x14ac:dyDescent="0.3">
      <c r="A18404" s="1"/>
      <c r="B18404" s="1"/>
      <c r="C18404" s="1"/>
      <c r="D18404" s="1"/>
    </row>
    <row r="18405" spans="1:4" x14ac:dyDescent="0.3">
      <c r="A18405" s="1"/>
      <c r="B18405" s="1"/>
      <c r="C18405" s="1"/>
      <c r="D18405" s="1"/>
    </row>
    <row r="18406" spans="1:4" x14ac:dyDescent="0.3">
      <c r="A18406" s="1"/>
      <c r="B18406" s="1"/>
      <c r="C18406" s="1"/>
      <c r="D18406" s="1"/>
    </row>
    <row r="18407" spans="1:4" x14ac:dyDescent="0.3">
      <c r="A18407" s="1"/>
      <c r="B18407" s="1"/>
      <c r="C18407" s="1"/>
      <c r="D18407" s="1"/>
    </row>
    <row r="18408" spans="1:4" x14ac:dyDescent="0.3">
      <c r="A18408" s="1"/>
      <c r="B18408" s="1"/>
      <c r="C18408" s="1"/>
      <c r="D18408" s="1"/>
    </row>
    <row r="18409" spans="1:4" x14ac:dyDescent="0.3">
      <c r="A18409" s="1"/>
      <c r="B18409" s="1"/>
      <c r="C18409" s="1"/>
      <c r="D18409" s="1"/>
    </row>
    <row r="18410" spans="1:4" x14ac:dyDescent="0.3">
      <c r="A18410" s="1"/>
      <c r="B18410" s="1"/>
      <c r="C18410" s="1"/>
      <c r="D18410" s="1"/>
    </row>
    <row r="18411" spans="1:4" x14ac:dyDescent="0.3">
      <c r="A18411" s="1"/>
      <c r="B18411" s="1"/>
      <c r="C18411" s="1"/>
      <c r="D18411" s="1"/>
    </row>
    <row r="18412" spans="1:4" x14ac:dyDescent="0.3">
      <c r="A18412" s="1"/>
      <c r="B18412" s="1"/>
      <c r="C18412" s="1"/>
      <c r="D18412" s="1"/>
    </row>
    <row r="18413" spans="1:4" x14ac:dyDescent="0.3">
      <c r="A18413" s="1"/>
      <c r="B18413" s="1"/>
      <c r="C18413" s="1"/>
      <c r="D18413" s="1"/>
    </row>
    <row r="18414" spans="1:4" x14ac:dyDescent="0.3">
      <c r="A18414" s="1"/>
      <c r="B18414" s="1"/>
      <c r="C18414" s="1"/>
      <c r="D18414" s="1"/>
    </row>
    <row r="18415" spans="1:4" x14ac:dyDescent="0.3">
      <c r="A18415" s="1"/>
      <c r="B18415" s="1"/>
      <c r="C18415" s="1"/>
      <c r="D18415" s="1"/>
    </row>
    <row r="18416" spans="1:4" x14ac:dyDescent="0.3">
      <c r="A18416" s="1"/>
      <c r="B18416" s="1"/>
      <c r="C18416" s="1"/>
      <c r="D18416" s="1"/>
    </row>
    <row r="18417" spans="1:4" x14ac:dyDescent="0.3">
      <c r="A18417" s="1"/>
      <c r="B18417" s="1"/>
      <c r="C18417" s="1"/>
      <c r="D18417" s="1"/>
    </row>
    <row r="18418" spans="1:4" x14ac:dyDescent="0.3">
      <c r="A18418" s="1"/>
      <c r="B18418" s="1"/>
      <c r="C18418" s="1"/>
      <c r="D18418" s="1"/>
    </row>
    <row r="18419" spans="1:4" x14ac:dyDescent="0.3">
      <c r="A18419" s="1"/>
      <c r="B18419" s="1"/>
      <c r="C18419" s="1"/>
      <c r="D18419" s="1"/>
    </row>
    <row r="18420" spans="1:4" x14ac:dyDescent="0.3">
      <c r="A18420" s="1"/>
      <c r="B18420" s="1"/>
      <c r="C18420" s="1"/>
      <c r="D18420" s="1"/>
    </row>
    <row r="18421" spans="1:4" x14ac:dyDescent="0.3">
      <c r="A18421" s="1"/>
      <c r="B18421" s="1"/>
      <c r="C18421" s="1"/>
      <c r="D18421" s="1"/>
    </row>
    <row r="18422" spans="1:4" x14ac:dyDescent="0.3">
      <c r="A18422" s="1"/>
      <c r="B18422" s="1"/>
      <c r="C18422" s="1"/>
      <c r="D18422" s="1"/>
    </row>
    <row r="18423" spans="1:4" x14ac:dyDescent="0.3">
      <c r="A18423" s="1"/>
      <c r="B18423" s="1"/>
      <c r="C18423" s="1"/>
      <c r="D18423" s="1"/>
    </row>
    <row r="18424" spans="1:4" x14ac:dyDescent="0.3">
      <c r="A18424" s="1"/>
      <c r="B18424" s="1"/>
      <c r="C18424" s="1"/>
      <c r="D18424" s="1"/>
    </row>
    <row r="18425" spans="1:4" x14ac:dyDescent="0.3">
      <c r="A18425" s="1"/>
      <c r="B18425" s="1"/>
      <c r="C18425" s="1"/>
      <c r="D18425" s="1"/>
    </row>
    <row r="18426" spans="1:4" x14ac:dyDescent="0.3">
      <c r="A18426" s="1"/>
      <c r="B18426" s="1"/>
      <c r="C18426" s="1"/>
      <c r="D18426" s="1"/>
    </row>
    <row r="18427" spans="1:4" x14ac:dyDescent="0.3">
      <c r="A18427" s="1"/>
      <c r="B18427" s="1"/>
      <c r="C18427" s="1"/>
      <c r="D18427" s="1"/>
    </row>
    <row r="18428" spans="1:4" x14ac:dyDescent="0.3">
      <c r="A18428" s="1"/>
      <c r="B18428" s="1"/>
      <c r="C18428" s="1"/>
      <c r="D18428" s="1"/>
    </row>
    <row r="18429" spans="1:4" x14ac:dyDescent="0.3">
      <c r="A18429" s="1"/>
      <c r="B18429" s="1"/>
      <c r="C18429" s="1"/>
      <c r="D18429" s="1"/>
    </row>
    <row r="18430" spans="1:4" x14ac:dyDescent="0.3">
      <c r="A18430" s="1"/>
      <c r="B18430" s="1"/>
      <c r="C18430" s="1"/>
      <c r="D18430" s="1"/>
    </row>
    <row r="18431" spans="1:4" x14ac:dyDescent="0.3">
      <c r="A18431" s="1"/>
      <c r="B18431" s="1"/>
      <c r="C18431" s="1"/>
      <c r="D18431" s="1"/>
    </row>
    <row r="18432" spans="1:4" x14ac:dyDescent="0.3">
      <c r="A18432" s="1"/>
      <c r="B18432" s="1"/>
      <c r="C18432" s="1"/>
      <c r="D18432" s="1"/>
    </row>
    <row r="18433" spans="1:4" x14ac:dyDescent="0.3">
      <c r="A18433" s="1"/>
      <c r="B18433" s="1"/>
      <c r="C18433" s="1"/>
      <c r="D18433" s="1"/>
    </row>
    <row r="18434" spans="1:4" x14ac:dyDescent="0.3">
      <c r="A18434" s="1"/>
      <c r="B18434" s="1"/>
      <c r="C18434" s="1"/>
      <c r="D18434" s="1"/>
    </row>
    <row r="18435" spans="1:4" x14ac:dyDescent="0.3">
      <c r="A18435" s="1"/>
      <c r="B18435" s="1"/>
      <c r="C18435" s="1"/>
      <c r="D18435" s="1"/>
    </row>
    <row r="18436" spans="1:4" x14ac:dyDescent="0.3">
      <c r="A18436" s="1"/>
      <c r="B18436" s="1"/>
      <c r="C18436" s="1"/>
      <c r="D18436" s="1"/>
    </row>
    <row r="18437" spans="1:4" x14ac:dyDescent="0.3">
      <c r="A18437" s="1"/>
      <c r="B18437" s="1"/>
      <c r="C18437" s="1"/>
      <c r="D18437" s="1"/>
    </row>
    <row r="18438" spans="1:4" x14ac:dyDescent="0.3">
      <c r="A18438" s="1"/>
      <c r="B18438" s="1"/>
      <c r="C18438" s="1"/>
      <c r="D18438" s="1"/>
    </row>
    <row r="18439" spans="1:4" x14ac:dyDescent="0.3">
      <c r="A18439" s="1"/>
      <c r="B18439" s="1"/>
      <c r="C18439" s="1"/>
      <c r="D18439" s="1"/>
    </row>
    <row r="18440" spans="1:4" x14ac:dyDescent="0.3">
      <c r="A18440" s="1"/>
      <c r="B18440" s="1"/>
      <c r="C18440" s="1"/>
      <c r="D18440" s="1"/>
    </row>
    <row r="18441" spans="1:4" x14ac:dyDescent="0.3">
      <c r="A18441" s="1"/>
      <c r="B18441" s="1"/>
      <c r="C18441" s="1"/>
      <c r="D18441" s="1"/>
    </row>
    <row r="18442" spans="1:4" x14ac:dyDescent="0.3">
      <c r="A18442" s="1"/>
      <c r="B18442" s="1"/>
      <c r="C18442" s="1"/>
      <c r="D18442" s="1"/>
    </row>
    <row r="18443" spans="1:4" x14ac:dyDescent="0.3">
      <c r="A18443" s="1"/>
      <c r="B18443" s="1"/>
      <c r="C18443" s="1"/>
      <c r="D18443" s="1"/>
    </row>
    <row r="18444" spans="1:4" x14ac:dyDescent="0.3">
      <c r="A18444" s="1"/>
      <c r="B18444" s="1"/>
      <c r="C18444" s="1"/>
      <c r="D18444" s="1"/>
    </row>
    <row r="18445" spans="1:4" x14ac:dyDescent="0.3">
      <c r="A18445" s="1"/>
      <c r="B18445" s="1"/>
      <c r="C18445" s="1"/>
      <c r="D18445" s="1"/>
    </row>
    <row r="18446" spans="1:4" x14ac:dyDescent="0.3">
      <c r="A18446" s="1"/>
      <c r="B18446" s="1"/>
      <c r="C18446" s="1"/>
      <c r="D18446" s="1"/>
    </row>
    <row r="18447" spans="1:4" x14ac:dyDescent="0.3">
      <c r="A18447" s="1"/>
      <c r="B18447" s="1"/>
      <c r="C18447" s="1"/>
      <c r="D18447" s="1"/>
    </row>
    <row r="18448" spans="1:4" x14ac:dyDescent="0.3">
      <c r="A18448" s="1"/>
      <c r="B18448" s="1"/>
      <c r="C18448" s="1"/>
      <c r="D18448" s="1"/>
    </row>
    <row r="18449" spans="1:4" x14ac:dyDescent="0.3">
      <c r="A18449" s="1"/>
      <c r="B18449" s="1"/>
      <c r="C18449" s="1"/>
      <c r="D18449" s="1"/>
    </row>
    <row r="18450" spans="1:4" x14ac:dyDescent="0.3">
      <c r="A18450" s="1"/>
      <c r="B18450" s="1"/>
      <c r="C18450" s="1"/>
      <c r="D18450" s="1"/>
    </row>
    <row r="18451" spans="1:4" x14ac:dyDescent="0.3">
      <c r="A18451" s="1"/>
      <c r="B18451" s="1"/>
      <c r="C18451" s="1"/>
      <c r="D18451" s="1"/>
    </row>
    <row r="18452" spans="1:4" x14ac:dyDescent="0.3">
      <c r="A18452" s="1"/>
      <c r="B18452" s="1"/>
      <c r="C18452" s="1"/>
      <c r="D18452" s="1"/>
    </row>
    <row r="18453" spans="1:4" x14ac:dyDescent="0.3">
      <c r="A18453" s="1"/>
      <c r="B18453" s="1"/>
      <c r="C18453" s="1"/>
      <c r="D18453" s="1"/>
    </row>
    <row r="18454" spans="1:4" x14ac:dyDescent="0.3">
      <c r="A18454" s="1"/>
      <c r="B18454" s="1"/>
      <c r="C18454" s="1"/>
      <c r="D18454" s="1"/>
    </row>
    <row r="18455" spans="1:4" x14ac:dyDescent="0.3">
      <c r="A18455" s="1"/>
      <c r="B18455" s="1"/>
      <c r="C18455" s="1"/>
      <c r="D18455" s="1"/>
    </row>
    <row r="18456" spans="1:4" x14ac:dyDescent="0.3">
      <c r="A18456" s="1"/>
      <c r="B18456" s="1"/>
      <c r="C18456" s="1"/>
      <c r="D18456" s="1"/>
    </row>
    <row r="18457" spans="1:4" x14ac:dyDescent="0.3">
      <c r="A18457" s="1"/>
      <c r="B18457" s="1"/>
      <c r="C18457" s="1"/>
      <c r="D18457" s="1"/>
    </row>
    <row r="18458" spans="1:4" x14ac:dyDescent="0.3">
      <c r="A18458" s="1"/>
      <c r="B18458" s="1"/>
      <c r="C18458" s="1"/>
      <c r="D18458" s="1"/>
    </row>
    <row r="18459" spans="1:4" x14ac:dyDescent="0.3">
      <c r="A18459" s="1"/>
      <c r="B18459" s="1"/>
      <c r="C18459" s="1"/>
      <c r="D18459" s="1"/>
    </row>
    <row r="18460" spans="1:4" x14ac:dyDescent="0.3">
      <c r="A18460" s="1"/>
      <c r="B18460" s="1"/>
      <c r="C18460" s="1"/>
      <c r="D18460" s="1"/>
    </row>
    <row r="18461" spans="1:4" x14ac:dyDescent="0.3">
      <c r="A18461" s="1"/>
      <c r="B18461" s="1"/>
      <c r="C18461" s="1"/>
      <c r="D18461" s="1"/>
    </row>
    <row r="18462" spans="1:4" x14ac:dyDescent="0.3">
      <c r="A18462" s="1"/>
      <c r="B18462" s="1"/>
      <c r="C18462" s="1"/>
      <c r="D18462" s="1"/>
    </row>
    <row r="18463" spans="1:4" x14ac:dyDescent="0.3">
      <c r="A18463" s="1"/>
      <c r="B18463" s="1"/>
      <c r="C18463" s="1"/>
      <c r="D18463" s="1"/>
    </row>
    <row r="18464" spans="1:4" x14ac:dyDescent="0.3">
      <c r="A18464" s="1"/>
      <c r="B18464" s="1"/>
      <c r="C18464" s="1"/>
      <c r="D18464" s="1"/>
    </row>
    <row r="18465" spans="1:4" x14ac:dyDescent="0.3">
      <c r="A18465" s="1"/>
      <c r="B18465" s="1"/>
      <c r="C18465" s="1"/>
      <c r="D18465" s="1"/>
    </row>
    <row r="18466" spans="1:4" x14ac:dyDescent="0.3">
      <c r="A18466" s="1"/>
      <c r="B18466" s="1"/>
      <c r="C18466" s="1"/>
      <c r="D18466" s="1"/>
    </row>
    <row r="18467" spans="1:4" x14ac:dyDescent="0.3">
      <c r="A18467" s="1"/>
      <c r="B18467" s="1"/>
      <c r="C18467" s="1"/>
      <c r="D18467" s="1"/>
    </row>
    <row r="18468" spans="1:4" x14ac:dyDescent="0.3">
      <c r="A18468" s="1"/>
      <c r="B18468" s="1"/>
      <c r="C18468" s="1"/>
      <c r="D18468" s="1"/>
    </row>
    <row r="18469" spans="1:4" x14ac:dyDescent="0.3">
      <c r="A18469" s="1"/>
      <c r="B18469" s="1"/>
      <c r="C18469" s="1"/>
      <c r="D18469" s="1"/>
    </row>
    <row r="18470" spans="1:4" x14ac:dyDescent="0.3">
      <c r="A18470" s="1"/>
      <c r="B18470" s="1"/>
      <c r="C18470" s="1"/>
      <c r="D18470" s="1"/>
    </row>
    <row r="18471" spans="1:4" x14ac:dyDescent="0.3">
      <c r="A18471" s="1"/>
      <c r="B18471" s="1"/>
      <c r="C18471" s="1"/>
      <c r="D18471" s="1"/>
    </row>
    <row r="18472" spans="1:4" x14ac:dyDescent="0.3">
      <c r="A18472" s="1"/>
      <c r="B18472" s="1"/>
      <c r="C18472" s="1"/>
      <c r="D18472" s="1"/>
    </row>
    <row r="18473" spans="1:4" x14ac:dyDescent="0.3">
      <c r="A18473" s="1"/>
      <c r="B18473" s="1"/>
      <c r="C18473" s="1"/>
      <c r="D18473" s="1"/>
    </row>
    <row r="18474" spans="1:4" x14ac:dyDescent="0.3">
      <c r="A18474" s="1"/>
      <c r="B18474" s="1"/>
      <c r="C18474" s="1"/>
      <c r="D18474" s="1"/>
    </row>
    <row r="18475" spans="1:4" x14ac:dyDescent="0.3">
      <c r="A18475" s="1"/>
      <c r="B18475" s="1"/>
      <c r="C18475" s="1"/>
      <c r="D18475" s="1"/>
    </row>
    <row r="18476" spans="1:4" x14ac:dyDescent="0.3">
      <c r="A18476" s="1"/>
      <c r="B18476" s="1"/>
      <c r="C18476" s="1"/>
      <c r="D18476" s="1"/>
    </row>
    <row r="18477" spans="1:4" x14ac:dyDescent="0.3">
      <c r="A18477" s="1"/>
      <c r="B18477" s="1"/>
      <c r="C18477" s="1"/>
      <c r="D18477" s="1"/>
    </row>
    <row r="18478" spans="1:4" x14ac:dyDescent="0.3">
      <c r="A18478" s="1"/>
      <c r="B18478" s="1"/>
      <c r="C18478" s="1"/>
      <c r="D18478" s="1"/>
    </row>
    <row r="18479" spans="1:4" x14ac:dyDescent="0.3">
      <c r="A18479" s="1"/>
      <c r="B18479" s="1"/>
      <c r="C18479" s="1"/>
      <c r="D18479" s="1"/>
    </row>
    <row r="18480" spans="1:4" x14ac:dyDescent="0.3">
      <c r="A18480" s="1"/>
      <c r="B18480" s="1"/>
      <c r="C18480" s="1"/>
      <c r="D18480" s="1"/>
    </row>
    <row r="18481" spans="1:4" x14ac:dyDescent="0.3">
      <c r="A18481" s="1"/>
      <c r="B18481" s="1"/>
      <c r="C18481" s="1"/>
      <c r="D18481" s="1"/>
    </row>
    <row r="18482" spans="1:4" x14ac:dyDescent="0.3">
      <c r="A18482" s="1"/>
      <c r="B18482" s="1"/>
      <c r="C18482" s="1"/>
      <c r="D18482" s="1"/>
    </row>
    <row r="18483" spans="1:4" x14ac:dyDescent="0.3">
      <c r="A18483" s="1"/>
      <c r="B18483" s="1"/>
      <c r="C18483" s="1"/>
      <c r="D18483" s="1"/>
    </row>
    <row r="18484" spans="1:4" x14ac:dyDescent="0.3">
      <c r="A18484" s="1"/>
      <c r="B18484" s="1"/>
      <c r="C18484" s="1"/>
      <c r="D18484" s="1"/>
    </row>
    <row r="18485" spans="1:4" x14ac:dyDescent="0.3">
      <c r="A18485" s="1"/>
      <c r="B18485" s="1"/>
      <c r="C18485" s="1"/>
      <c r="D18485" s="1"/>
    </row>
    <row r="18486" spans="1:4" x14ac:dyDescent="0.3">
      <c r="A18486" s="1"/>
      <c r="B18486" s="1"/>
      <c r="C18486" s="1"/>
      <c r="D18486" s="1"/>
    </row>
    <row r="18487" spans="1:4" x14ac:dyDescent="0.3">
      <c r="A18487" s="1"/>
      <c r="B18487" s="1"/>
      <c r="C18487" s="1"/>
      <c r="D18487" s="1"/>
    </row>
    <row r="18488" spans="1:4" x14ac:dyDescent="0.3">
      <c r="A18488" s="1"/>
      <c r="B18488" s="1"/>
      <c r="C18488" s="1"/>
      <c r="D18488" s="1"/>
    </row>
    <row r="18489" spans="1:4" x14ac:dyDescent="0.3">
      <c r="A18489" s="1"/>
      <c r="B18489" s="1"/>
      <c r="C18489" s="1"/>
      <c r="D18489" s="1"/>
    </row>
    <row r="18490" spans="1:4" x14ac:dyDescent="0.3">
      <c r="A18490" s="1"/>
      <c r="B18490" s="1"/>
      <c r="C18490" s="1"/>
      <c r="D18490" s="1"/>
    </row>
    <row r="18491" spans="1:4" x14ac:dyDescent="0.3">
      <c r="A18491" s="1"/>
      <c r="B18491" s="1"/>
      <c r="C18491" s="1"/>
      <c r="D18491" s="1"/>
    </row>
    <row r="18492" spans="1:4" x14ac:dyDescent="0.3">
      <c r="A18492" s="1"/>
      <c r="B18492" s="1"/>
      <c r="C18492" s="1"/>
      <c r="D18492" s="1"/>
    </row>
    <row r="18493" spans="1:4" x14ac:dyDescent="0.3">
      <c r="A18493" s="1"/>
      <c r="B18493" s="1"/>
      <c r="C18493" s="1"/>
      <c r="D18493" s="1"/>
    </row>
    <row r="18494" spans="1:4" x14ac:dyDescent="0.3">
      <c r="A18494" s="1"/>
      <c r="B18494" s="1"/>
      <c r="C18494" s="1"/>
      <c r="D18494" s="1"/>
    </row>
    <row r="18495" spans="1:4" x14ac:dyDescent="0.3">
      <c r="A18495" s="1"/>
      <c r="B18495" s="1"/>
      <c r="C18495" s="1"/>
      <c r="D18495" s="1"/>
    </row>
    <row r="18496" spans="1:4" x14ac:dyDescent="0.3">
      <c r="A18496" s="1"/>
      <c r="B18496" s="1"/>
      <c r="C18496" s="1"/>
      <c r="D18496" s="1"/>
    </row>
    <row r="18497" spans="1:4" x14ac:dyDescent="0.3">
      <c r="A18497" s="1"/>
      <c r="B18497" s="1"/>
      <c r="C18497" s="1"/>
      <c r="D18497" s="1"/>
    </row>
    <row r="18498" spans="1:4" x14ac:dyDescent="0.3">
      <c r="A18498" s="1"/>
      <c r="B18498" s="1"/>
      <c r="C18498" s="1"/>
      <c r="D18498" s="1"/>
    </row>
    <row r="18499" spans="1:4" x14ac:dyDescent="0.3">
      <c r="A18499" s="1"/>
      <c r="B18499" s="1"/>
      <c r="C18499" s="1"/>
      <c r="D18499" s="1"/>
    </row>
    <row r="18500" spans="1:4" x14ac:dyDescent="0.3">
      <c r="A18500" s="1"/>
      <c r="B18500" s="1"/>
      <c r="C18500" s="1"/>
      <c r="D18500" s="1"/>
    </row>
    <row r="18501" spans="1:4" x14ac:dyDescent="0.3">
      <c r="A18501" s="1"/>
      <c r="B18501" s="1"/>
      <c r="C18501" s="1"/>
      <c r="D18501" s="1"/>
    </row>
    <row r="18502" spans="1:4" x14ac:dyDescent="0.3">
      <c r="A18502" s="1"/>
      <c r="B18502" s="1"/>
      <c r="C18502" s="1"/>
      <c r="D18502" s="1"/>
    </row>
    <row r="18503" spans="1:4" x14ac:dyDescent="0.3">
      <c r="A18503" s="1"/>
      <c r="B18503" s="1"/>
      <c r="C18503" s="1"/>
      <c r="D18503" s="1"/>
    </row>
    <row r="18504" spans="1:4" x14ac:dyDescent="0.3">
      <c r="A18504" s="1"/>
      <c r="B18504" s="1"/>
      <c r="C18504" s="1"/>
      <c r="D18504" s="1"/>
    </row>
    <row r="18505" spans="1:4" x14ac:dyDescent="0.3">
      <c r="A18505" s="1"/>
      <c r="B18505" s="1"/>
      <c r="C18505" s="1"/>
      <c r="D18505" s="1"/>
    </row>
    <row r="18506" spans="1:4" x14ac:dyDescent="0.3">
      <c r="A18506" s="1"/>
      <c r="B18506" s="1"/>
      <c r="C18506" s="1"/>
      <c r="D18506" s="1"/>
    </row>
    <row r="18507" spans="1:4" x14ac:dyDescent="0.3">
      <c r="A18507" s="1"/>
      <c r="B18507" s="1"/>
      <c r="C18507" s="1"/>
      <c r="D18507" s="1"/>
    </row>
    <row r="18508" spans="1:4" x14ac:dyDescent="0.3">
      <c r="A18508" s="1"/>
      <c r="B18508" s="1"/>
      <c r="C18508" s="1"/>
      <c r="D18508" s="1"/>
    </row>
    <row r="18509" spans="1:4" x14ac:dyDescent="0.3">
      <c r="A18509" s="1"/>
      <c r="B18509" s="1"/>
      <c r="C18509" s="1"/>
      <c r="D18509" s="1"/>
    </row>
    <row r="18510" spans="1:4" x14ac:dyDescent="0.3">
      <c r="A18510" s="1"/>
      <c r="B18510" s="1"/>
      <c r="C18510" s="1"/>
      <c r="D18510" s="1"/>
    </row>
    <row r="18511" spans="1:4" x14ac:dyDescent="0.3">
      <c r="A18511" s="1"/>
      <c r="B18511" s="1"/>
      <c r="C18511" s="1"/>
      <c r="D18511" s="1"/>
    </row>
    <row r="18512" spans="1:4" x14ac:dyDescent="0.3">
      <c r="A18512" s="1"/>
      <c r="B18512" s="1"/>
      <c r="C18512" s="1"/>
      <c r="D18512" s="1"/>
    </row>
    <row r="18513" spans="1:4" x14ac:dyDescent="0.3">
      <c r="A18513" s="1"/>
      <c r="B18513" s="1"/>
      <c r="C18513" s="1"/>
      <c r="D18513" s="1"/>
    </row>
    <row r="18514" spans="1:4" x14ac:dyDescent="0.3">
      <c r="A18514" s="1"/>
      <c r="B18514" s="1"/>
      <c r="C18514" s="1"/>
      <c r="D18514" s="1"/>
    </row>
    <row r="18515" spans="1:4" x14ac:dyDescent="0.3">
      <c r="A18515" s="1"/>
      <c r="B18515" s="1"/>
      <c r="C18515" s="1"/>
      <c r="D18515" s="1"/>
    </row>
    <row r="18516" spans="1:4" x14ac:dyDescent="0.3">
      <c r="A18516" s="1"/>
      <c r="B18516" s="1"/>
      <c r="C18516" s="1"/>
      <c r="D18516" s="1"/>
    </row>
    <row r="18517" spans="1:4" x14ac:dyDescent="0.3">
      <c r="A18517" s="1"/>
      <c r="B18517" s="1"/>
      <c r="C18517" s="1"/>
      <c r="D18517" s="1"/>
    </row>
    <row r="18518" spans="1:4" x14ac:dyDescent="0.3">
      <c r="A18518" s="1"/>
      <c r="B18518" s="1"/>
      <c r="C18518" s="1"/>
      <c r="D18518" s="1"/>
    </row>
    <row r="18519" spans="1:4" x14ac:dyDescent="0.3">
      <c r="A18519" s="1"/>
      <c r="B18519" s="1"/>
      <c r="C18519" s="1"/>
      <c r="D18519" s="1"/>
    </row>
    <row r="18520" spans="1:4" x14ac:dyDescent="0.3">
      <c r="A18520" s="1"/>
      <c r="B18520" s="1"/>
      <c r="C18520" s="1"/>
      <c r="D18520" s="1"/>
    </row>
    <row r="18521" spans="1:4" x14ac:dyDescent="0.3">
      <c r="A18521" s="1"/>
      <c r="B18521" s="1"/>
      <c r="C18521" s="1"/>
      <c r="D18521" s="1"/>
    </row>
    <row r="18522" spans="1:4" x14ac:dyDescent="0.3">
      <c r="A18522" s="1"/>
      <c r="B18522" s="1"/>
      <c r="C18522" s="1"/>
      <c r="D18522" s="1"/>
    </row>
    <row r="18523" spans="1:4" x14ac:dyDescent="0.3">
      <c r="A18523" s="1"/>
      <c r="B18523" s="1"/>
      <c r="C18523" s="1"/>
      <c r="D18523" s="1"/>
    </row>
    <row r="18524" spans="1:4" x14ac:dyDescent="0.3">
      <c r="A18524" s="1"/>
      <c r="B18524" s="1"/>
      <c r="C18524" s="1"/>
      <c r="D18524" s="1"/>
    </row>
    <row r="18525" spans="1:4" x14ac:dyDescent="0.3">
      <c r="A18525" s="1"/>
      <c r="B18525" s="1"/>
      <c r="C18525" s="1"/>
      <c r="D18525" s="1"/>
    </row>
    <row r="18526" spans="1:4" x14ac:dyDescent="0.3">
      <c r="A18526" s="1"/>
      <c r="B18526" s="1"/>
      <c r="C18526" s="1"/>
      <c r="D18526" s="1"/>
    </row>
    <row r="18527" spans="1:4" x14ac:dyDescent="0.3">
      <c r="A18527" s="1"/>
      <c r="B18527" s="1"/>
      <c r="C18527" s="1"/>
      <c r="D18527" s="1"/>
    </row>
    <row r="18528" spans="1:4" x14ac:dyDescent="0.3">
      <c r="A18528" s="1"/>
      <c r="B18528" s="1"/>
      <c r="C18528" s="1"/>
      <c r="D18528" s="1"/>
    </row>
    <row r="18529" spans="1:4" x14ac:dyDescent="0.3">
      <c r="A18529" s="1"/>
      <c r="B18529" s="1"/>
      <c r="C18529" s="1"/>
      <c r="D18529" s="1"/>
    </row>
    <row r="18530" spans="1:4" x14ac:dyDescent="0.3">
      <c r="A18530" s="1"/>
      <c r="B18530" s="1"/>
      <c r="C18530" s="1"/>
      <c r="D18530" s="1"/>
    </row>
    <row r="18531" spans="1:4" x14ac:dyDescent="0.3">
      <c r="A18531" s="1"/>
      <c r="B18531" s="1"/>
      <c r="C18531" s="1"/>
      <c r="D18531" s="1"/>
    </row>
    <row r="18532" spans="1:4" x14ac:dyDescent="0.3">
      <c r="A18532" s="1"/>
      <c r="B18532" s="1"/>
      <c r="C18532" s="1"/>
      <c r="D18532" s="1"/>
    </row>
    <row r="18533" spans="1:4" x14ac:dyDescent="0.3">
      <c r="A18533" s="1"/>
      <c r="B18533" s="1"/>
      <c r="C18533" s="1"/>
      <c r="D18533" s="1"/>
    </row>
    <row r="18534" spans="1:4" x14ac:dyDescent="0.3">
      <c r="A18534" s="1"/>
      <c r="B18534" s="1"/>
      <c r="C18534" s="1"/>
      <c r="D18534" s="1"/>
    </row>
    <row r="18535" spans="1:4" x14ac:dyDescent="0.3">
      <c r="A18535" s="1"/>
      <c r="B18535" s="1"/>
      <c r="C18535" s="1"/>
      <c r="D18535" s="1"/>
    </row>
    <row r="18536" spans="1:4" x14ac:dyDescent="0.3">
      <c r="A18536" s="1"/>
      <c r="B18536" s="1"/>
      <c r="C18536" s="1"/>
      <c r="D18536" s="1"/>
    </row>
    <row r="18537" spans="1:4" x14ac:dyDescent="0.3">
      <c r="A18537" s="1"/>
      <c r="B18537" s="1"/>
      <c r="C18537" s="1"/>
      <c r="D18537" s="1"/>
    </row>
    <row r="18538" spans="1:4" x14ac:dyDescent="0.3">
      <c r="A18538" s="1"/>
      <c r="B18538" s="1"/>
      <c r="C18538" s="1"/>
      <c r="D18538" s="1"/>
    </row>
    <row r="18539" spans="1:4" x14ac:dyDescent="0.3">
      <c r="A18539" s="1"/>
      <c r="B18539" s="1"/>
      <c r="C18539" s="1"/>
      <c r="D18539" s="1"/>
    </row>
    <row r="18540" spans="1:4" x14ac:dyDescent="0.3">
      <c r="A18540" s="1"/>
      <c r="B18540" s="1"/>
      <c r="C18540" s="1"/>
      <c r="D18540" s="1"/>
    </row>
    <row r="18541" spans="1:4" x14ac:dyDescent="0.3">
      <c r="A18541" s="1"/>
      <c r="B18541" s="1"/>
      <c r="C18541" s="1"/>
      <c r="D18541" s="1"/>
    </row>
    <row r="18542" spans="1:4" x14ac:dyDescent="0.3">
      <c r="A18542" s="1"/>
      <c r="B18542" s="1"/>
      <c r="C18542" s="1"/>
      <c r="D18542" s="1"/>
    </row>
    <row r="18543" spans="1:4" x14ac:dyDescent="0.3">
      <c r="A18543" s="1"/>
      <c r="B18543" s="1"/>
      <c r="C18543" s="1"/>
      <c r="D18543" s="1"/>
    </row>
    <row r="18544" spans="1:4" x14ac:dyDescent="0.3">
      <c r="A18544" s="1"/>
      <c r="B18544" s="1"/>
      <c r="C18544" s="1"/>
      <c r="D18544" s="1"/>
    </row>
    <row r="18545" spans="1:4" x14ac:dyDescent="0.3">
      <c r="A18545" s="1"/>
      <c r="B18545" s="1"/>
      <c r="C18545" s="1"/>
      <c r="D18545" s="1"/>
    </row>
    <row r="18546" spans="1:4" x14ac:dyDescent="0.3">
      <c r="A18546" s="1"/>
      <c r="B18546" s="1"/>
      <c r="C18546" s="1"/>
      <c r="D18546" s="1"/>
    </row>
    <row r="18547" spans="1:4" x14ac:dyDescent="0.3">
      <c r="A18547" s="1"/>
      <c r="B18547" s="1"/>
      <c r="C18547" s="1"/>
      <c r="D18547" s="1"/>
    </row>
    <row r="18548" spans="1:4" x14ac:dyDescent="0.3">
      <c r="A18548" s="1"/>
      <c r="B18548" s="1"/>
      <c r="C18548" s="1"/>
      <c r="D18548" s="1"/>
    </row>
    <row r="18549" spans="1:4" x14ac:dyDescent="0.3">
      <c r="A18549" s="1"/>
      <c r="B18549" s="1"/>
      <c r="C18549" s="1"/>
      <c r="D18549" s="1"/>
    </row>
    <row r="18550" spans="1:4" x14ac:dyDescent="0.3">
      <c r="A18550" s="1"/>
      <c r="B18550" s="1"/>
      <c r="C18550" s="1"/>
      <c r="D18550" s="1"/>
    </row>
    <row r="18551" spans="1:4" x14ac:dyDescent="0.3">
      <c r="A18551" s="1"/>
      <c r="B18551" s="1"/>
      <c r="C18551" s="1"/>
      <c r="D18551" s="1"/>
    </row>
    <row r="18552" spans="1:4" x14ac:dyDescent="0.3">
      <c r="A18552" s="1"/>
      <c r="B18552" s="1"/>
      <c r="C18552" s="1"/>
      <c r="D18552" s="1"/>
    </row>
    <row r="18553" spans="1:4" x14ac:dyDescent="0.3">
      <c r="A18553" s="1"/>
      <c r="B18553" s="1"/>
      <c r="C18553" s="1"/>
      <c r="D18553" s="1"/>
    </row>
    <row r="18554" spans="1:4" x14ac:dyDescent="0.3">
      <c r="A18554" s="1"/>
      <c r="B18554" s="1"/>
      <c r="C18554" s="1"/>
      <c r="D18554" s="1"/>
    </row>
    <row r="18555" spans="1:4" x14ac:dyDescent="0.3">
      <c r="A18555" s="1"/>
      <c r="B18555" s="1"/>
      <c r="C18555" s="1"/>
      <c r="D18555" s="1"/>
    </row>
    <row r="18556" spans="1:4" x14ac:dyDescent="0.3">
      <c r="A18556" s="1"/>
      <c r="B18556" s="1"/>
      <c r="C18556" s="1"/>
      <c r="D18556" s="1"/>
    </row>
    <row r="18557" spans="1:4" x14ac:dyDescent="0.3">
      <c r="A18557" s="1"/>
      <c r="B18557" s="1"/>
      <c r="C18557" s="1"/>
      <c r="D18557" s="1"/>
    </row>
    <row r="18558" spans="1:4" x14ac:dyDescent="0.3">
      <c r="A18558" s="1"/>
      <c r="B18558" s="1"/>
      <c r="C18558" s="1"/>
      <c r="D18558" s="1"/>
    </row>
    <row r="18559" spans="1:4" x14ac:dyDescent="0.3">
      <c r="A18559" s="1"/>
      <c r="B18559" s="1"/>
      <c r="C18559" s="1"/>
      <c r="D18559" s="1"/>
    </row>
    <row r="18560" spans="1:4" x14ac:dyDescent="0.3">
      <c r="A18560" s="1"/>
      <c r="B18560" s="1"/>
      <c r="C18560" s="1"/>
      <c r="D18560" s="1"/>
    </row>
    <row r="18561" spans="1:4" x14ac:dyDescent="0.3">
      <c r="A18561" s="1"/>
      <c r="B18561" s="1"/>
      <c r="C18561" s="1"/>
      <c r="D18561" s="1"/>
    </row>
    <row r="18562" spans="1:4" x14ac:dyDescent="0.3">
      <c r="A18562" s="1"/>
      <c r="B18562" s="1"/>
      <c r="C18562" s="1"/>
      <c r="D18562" s="1"/>
    </row>
    <row r="18563" spans="1:4" x14ac:dyDescent="0.3">
      <c r="A18563" s="1"/>
      <c r="B18563" s="1"/>
      <c r="C18563" s="1"/>
      <c r="D18563" s="1"/>
    </row>
    <row r="18564" spans="1:4" x14ac:dyDescent="0.3">
      <c r="A18564" s="1"/>
      <c r="B18564" s="1"/>
      <c r="C18564" s="1"/>
      <c r="D18564" s="1"/>
    </row>
    <row r="18565" spans="1:4" x14ac:dyDescent="0.3">
      <c r="A18565" s="1"/>
      <c r="B18565" s="1"/>
      <c r="C18565" s="1"/>
      <c r="D18565" s="1"/>
    </row>
    <row r="18566" spans="1:4" x14ac:dyDescent="0.3">
      <c r="A18566" s="1"/>
      <c r="B18566" s="1"/>
      <c r="C18566" s="1"/>
      <c r="D18566" s="1"/>
    </row>
    <row r="18567" spans="1:4" x14ac:dyDescent="0.3">
      <c r="A18567" s="1"/>
      <c r="B18567" s="1"/>
      <c r="C18567" s="1"/>
      <c r="D18567" s="1"/>
    </row>
    <row r="18568" spans="1:4" x14ac:dyDescent="0.3">
      <c r="A18568" s="1"/>
      <c r="B18568" s="1"/>
      <c r="C18568" s="1"/>
      <c r="D18568" s="1"/>
    </row>
    <row r="18569" spans="1:4" x14ac:dyDescent="0.3">
      <c r="A18569" s="1"/>
      <c r="B18569" s="1"/>
      <c r="C18569" s="1"/>
      <c r="D18569" s="1"/>
    </row>
    <row r="18570" spans="1:4" x14ac:dyDescent="0.3">
      <c r="A18570" s="1"/>
      <c r="B18570" s="1"/>
      <c r="C18570" s="1"/>
      <c r="D18570" s="1"/>
    </row>
    <row r="18571" spans="1:4" x14ac:dyDescent="0.3">
      <c r="A18571" s="1"/>
      <c r="B18571" s="1"/>
      <c r="C18571" s="1"/>
      <c r="D18571" s="1"/>
    </row>
    <row r="18572" spans="1:4" x14ac:dyDescent="0.3">
      <c r="A18572" s="1"/>
      <c r="B18572" s="1"/>
      <c r="C18572" s="1"/>
      <c r="D18572" s="1"/>
    </row>
    <row r="18573" spans="1:4" x14ac:dyDescent="0.3">
      <c r="A18573" s="1"/>
      <c r="B18573" s="1"/>
      <c r="C18573" s="1"/>
      <c r="D18573" s="1"/>
    </row>
    <row r="18574" spans="1:4" x14ac:dyDescent="0.3">
      <c r="A18574" s="1"/>
      <c r="B18574" s="1"/>
      <c r="C18574" s="1"/>
      <c r="D18574" s="1"/>
    </row>
    <row r="18575" spans="1:4" x14ac:dyDescent="0.3">
      <c r="A18575" s="1"/>
      <c r="B18575" s="1"/>
      <c r="C18575" s="1"/>
      <c r="D18575" s="1"/>
    </row>
    <row r="18576" spans="1:4" x14ac:dyDescent="0.3">
      <c r="A18576" s="1"/>
      <c r="B18576" s="1"/>
      <c r="C18576" s="1"/>
      <c r="D18576" s="1"/>
    </row>
    <row r="18577" spans="1:4" x14ac:dyDescent="0.3">
      <c r="A18577" s="1"/>
      <c r="B18577" s="1"/>
      <c r="C18577" s="1"/>
      <c r="D18577" s="1"/>
    </row>
    <row r="18578" spans="1:4" x14ac:dyDescent="0.3">
      <c r="A18578" s="1"/>
      <c r="B18578" s="1"/>
      <c r="C18578" s="1"/>
      <c r="D18578" s="1"/>
    </row>
    <row r="18579" spans="1:4" x14ac:dyDescent="0.3">
      <c r="A18579" s="1"/>
      <c r="B18579" s="1"/>
      <c r="C18579" s="1"/>
      <c r="D18579" s="1"/>
    </row>
    <row r="18580" spans="1:4" x14ac:dyDescent="0.3">
      <c r="A18580" s="1"/>
      <c r="B18580" s="1"/>
      <c r="C18580" s="1"/>
      <c r="D18580" s="1"/>
    </row>
    <row r="18581" spans="1:4" x14ac:dyDescent="0.3">
      <c r="A18581" s="1"/>
      <c r="B18581" s="1"/>
      <c r="C18581" s="1"/>
      <c r="D18581" s="1"/>
    </row>
    <row r="18582" spans="1:4" x14ac:dyDescent="0.3">
      <c r="A18582" s="1"/>
      <c r="B18582" s="1"/>
      <c r="C18582" s="1"/>
      <c r="D18582" s="1"/>
    </row>
    <row r="18583" spans="1:4" x14ac:dyDescent="0.3">
      <c r="A18583" s="1"/>
      <c r="B18583" s="1"/>
      <c r="C18583" s="1"/>
      <c r="D18583" s="1"/>
    </row>
    <row r="18584" spans="1:4" x14ac:dyDescent="0.3">
      <c r="A18584" s="1"/>
      <c r="B18584" s="1"/>
      <c r="C18584" s="1"/>
      <c r="D18584" s="1"/>
    </row>
    <row r="18585" spans="1:4" x14ac:dyDescent="0.3">
      <c r="A18585" s="1"/>
      <c r="B18585" s="1"/>
      <c r="C18585" s="1"/>
      <c r="D18585" s="1"/>
    </row>
    <row r="18586" spans="1:4" x14ac:dyDescent="0.3">
      <c r="A18586" s="1"/>
      <c r="B18586" s="1"/>
      <c r="C18586" s="1"/>
      <c r="D18586" s="1"/>
    </row>
    <row r="18587" spans="1:4" x14ac:dyDescent="0.3">
      <c r="A18587" s="1"/>
      <c r="B18587" s="1"/>
      <c r="C18587" s="1"/>
      <c r="D18587" s="1"/>
    </row>
    <row r="18588" spans="1:4" x14ac:dyDescent="0.3">
      <c r="A18588" s="1"/>
      <c r="B18588" s="1"/>
      <c r="C18588" s="1"/>
      <c r="D18588" s="1"/>
    </row>
    <row r="18589" spans="1:4" x14ac:dyDescent="0.3">
      <c r="A18589" s="1"/>
      <c r="B18589" s="1"/>
      <c r="C18589" s="1"/>
      <c r="D18589" s="1"/>
    </row>
    <row r="18590" spans="1:4" x14ac:dyDescent="0.3">
      <c r="A18590" s="1"/>
      <c r="B18590" s="1"/>
      <c r="C18590" s="1"/>
      <c r="D18590" s="1"/>
    </row>
    <row r="18591" spans="1:4" x14ac:dyDescent="0.3">
      <c r="A18591" s="1"/>
      <c r="B18591" s="1"/>
      <c r="C18591" s="1"/>
      <c r="D18591" s="1"/>
    </row>
    <row r="18592" spans="1:4" x14ac:dyDescent="0.3">
      <c r="A18592" s="1"/>
      <c r="B18592" s="1"/>
      <c r="C18592" s="1"/>
      <c r="D18592" s="1"/>
    </row>
    <row r="18593" spans="1:4" x14ac:dyDescent="0.3">
      <c r="A18593" s="1"/>
      <c r="B18593" s="1"/>
      <c r="C18593" s="1"/>
      <c r="D18593" s="1"/>
    </row>
    <row r="18594" spans="1:4" x14ac:dyDescent="0.3">
      <c r="A18594" s="1"/>
      <c r="B18594" s="1"/>
      <c r="C18594" s="1"/>
      <c r="D18594" s="1"/>
    </row>
    <row r="18595" spans="1:4" x14ac:dyDescent="0.3">
      <c r="A18595" s="1"/>
      <c r="B18595" s="1"/>
      <c r="C18595" s="1"/>
      <c r="D18595" s="1"/>
    </row>
    <row r="18596" spans="1:4" x14ac:dyDescent="0.3">
      <c r="A18596" s="1"/>
      <c r="B18596" s="1"/>
      <c r="C18596" s="1"/>
      <c r="D18596" s="1"/>
    </row>
    <row r="18597" spans="1:4" x14ac:dyDescent="0.3">
      <c r="A18597" s="1"/>
      <c r="B18597" s="1"/>
      <c r="C18597" s="1"/>
      <c r="D18597" s="1"/>
    </row>
    <row r="18598" spans="1:4" x14ac:dyDescent="0.3">
      <c r="A18598" s="1"/>
      <c r="B18598" s="1"/>
      <c r="C18598" s="1"/>
      <c r="D18598" s="1"/>
    </row>
    <row r="18599" spans="1:4" x14ac:dyDescent="0.3">
      <c r="A18599" s="1"/>
      <c r="B18599" s="1"/>
      <c r="C18599" s="1"/>
      <c r="D18599" s="1"/>
    </row>
    <row r="18600" spans="1:4" x14ac:dyDescent="0.3">
      <c r="A18600" s="1"/>
      <c r="B18600" s="1"/>
      <c r="C18600" s="1"/>
      <c r="D18600" s="1"/>
    </row>
    <row r="18601" spans="1:4" x14ac:dyDescent="0.3">
      <c r="A18601" s="1"/>
      <c r="B18601" s="1"/>
      <c r="C18601" s="1"/>
      <c r="D18601" s="1"/>
    </row>
    <row r="18602" spans="1:4" x14ac:dyDescent="0.3">
      <c r="A18602" s="1"/>
      <c r="B18602" s="1"/>
      <c r="C18602" s="1"/>
      <c r="D18602" s="1"/>
    </row>
    <row r="18603" spans="1:4" x14ac:dyDescent="0.3">
      <c r="A18603" s="1"/>
      <c r="B18603" s="1"/>
      <c r="C18603" s="1"/>
      <c r="D18603" s="1"/>
    </row>
    <row r="18604" spans="1:4" x14ac:dyDescent="0.3">
      <c r="A18604" s="1"/>
      <c r="B18604" s="1"/>
      <c r="C18604" s="1"/>
      <c r="D18604" s="1"/>
    </row>
    <row r="18605" spans="1:4" x14ac:dyDescent="0.3">
      <c r="A18605" s="1"/>
      <c r="B18605" s="1"/>
      <c r="C18605" s="1"/>
      <c r="D18605" s="1"/>
    </row>
    <row r="18606" spans="1:4" x14ac:dyDescent="0.3">
      <c r="A18606" s="1"/>
      <c r="B18606" s="1"/>
      <c r="C18606" s="1"/>
      <c r="D18606" s="1"/>
    </row>
    <row r="18607" spans="1:4" x14ac:dyDescent="0.3">
      <c r="A18607" s="1"/>
      <c r="B18607" s="1"/>
      <c r="C18607" s="1"/>
      <c r="D18607" s="1"/>
    </row>
    <row r="18608" spans="1:4" x14ac:dyDescent="0.3">
      <c r="A18608" s="1"/>
      <c r="B18608" s="1"/>
      <c r="C18608" s="1"/>
      <c r="D18608" s="1"/>
    </row>
    <row r="18609" spans="1:4" x14ac:dyDescent="0.3">
      <c r="A18609" s="1"/>
      <c r="B18609" s="1"/>
      <c r="C18609" s="1"/>
      <c r="D18609" s="1"/>
    </row>
    <row r="18610" spans="1:4" x14ac:dyDescent="0.3">
      <c r="A18610" s="1"/>
      <c r="B18610" s="1"/>
      <c r="C18610" s="1"/>
      <c r="D18610" s="1"/>
    </row>
    <row r="18611" spans="1:4" x14ac:dyDescent="0.3">
      <c r="A18611" s="1"/>
      <c r="B18611" s="1"/>
      <c r="C18611" s="1"/>
      <c r="D18611" s="1"/>
    </row>
    <row r="18612" spans="1:4" x14ac:dyDescent="0.3">
      <c r="A18612" s="1"/>
      <c r="B18612" s="1"/>
      <c r="C18612" s="1"/>
      <c r="D18612" s="1"/>
    </row>
    <row r="18613" spans="1:4" x14ac:dyDescent="0.3">
      <c r="A18613" s="1"/>
      <c r="B18613" s="1"/>
      <c r="C18613" s="1"/>
      <c r="D18613" s="1"/>
    </row>
    <row r="18614" spans="1:4" x14ac:dyDescent="0.3">
      <c r="A18614" s="1"/>
      <c r="B18614" s="1"/>
      <c r="C18614" s="1"/>
      <c r="D18614" s="1"/>
    </row>
    <row r="18615" spans="1:4" x14ac:dyDescent="0.3">
      <c r="A18615" s="1"/>
      <c r="B18615" s="1"/>
      <c r="C18615" s="1"/>
      <c r="D18615" s="1"/>
    </row>
    <row r="18616" spans="1:4" x14ac:dyDescent="0.3">
      <c r="A18616" s="1"/>
      <c r="B18616" s="1"/>
      <c r="C18616" s="1"/>
      <c r="D18616" s="1"/>
    </row>
    <row r="18617" spans="1:4" x14ac:dyDescent="0.3">
      <c r="A18617" s="1"/>
      <c r="B18617" s="1"/>
      <c r="C18617" s="1"/>
      <c r="D18617" s="1"/>
    </row>
    <row r="18618" spans="1:4" x14ac:dyDescent="0.3">
      <c r="A18618" s="1"/>
      <c r="B18618" s="1"/>
      <c r="C18618" s="1"/>
      <c r="D18618" s="1"/>
    </row>
    <row r="18619" spans="1:4" x14ac:dyDescent="0.3">
      <c r="A18619" s="1"/>
      <c r="B18619" s="1"/>
      <c r="C18619" s="1"/>
      <c r="D18619" s="1"/>
    </row>
    <row r="18620" spans="1:4" x14ac:dyDescent="0.3">
      <c r="A18620" s="1"/>
      <c r="B18620" s="1"/>
      <c r="C18620" s="1"/>
      <c r="D18620" s="1"/>
    </row>
    <row r="18621" spans="1:4" x14ac:dyDescent="0.3">
      <c r="A18621" s="1"/>
      <c r="B18621" s="1"/>
      <c r="C18621" s="1"/>
      <c r="D18621" s="1"/>
    </row>
    <row r="18622" spans="1:4" x14ac:dyDescent="0.3">
      <c r="A18622" s="1"/>
      <c r="B18622" s="1"/>
      <c r="C18622" s="1"/>
      <c r="D18622" s="1"/>
    </row>
    <row r="18623" spans="1:4" x14ac:dyDescent="0.3">
      <c r="A18623" s="1"/>
      <c r="B18623" s="1"/>
      <c r="C18623" s="1"/>
      <c r="D18623" s="1"/>
    </row>
    <row r="18624" spans="1:4" x14ac:dyDescent="0.3">
      <c r="A18624" s="1"/>
      <c r="B18624" s="1"/>
      <c r="C18624" s="1"/>
      <c r="D18624" s="1"/>
    </row>
    <row r="18625" spans="1:4" x14ac:dyDescent="0.3">
      <c r="A18625" s="1"/>
      <c r="B18625" s="1"/>
      <c r="C18625" s="1"/>
      <c r="D18625" s="1"/>
    </row>
    <row r="18626" spans="1:4" x14ac:dyDescent="0.3">
      <c r="A18626" s="1"/>
      <c r="B18626" s="1"/>
      <c r="C18626" s="1"/>
      <c r="D18626" s="1"/>
    </row>
    <row r="18627" spans="1:4" x14ac:dyDescent="0.3">
      <c r="A18627" s="1"/>
      <c r="B18627" s="1"/>
      <c r="C18627" s="1"/>
      <c r="D18627" s="1"/>
    </row>
    <row r="18628" spans="1:4" x14ac:dyDescent="0.3">
      <c r="A18628" s="1"/>
      <c r="B18628" s="1"/>
      <c r="C18628" s="1"/>
      <c r="D18628" s="1"/>
    </row>
    <row r="18629" spans="1:4" x14ac:dyDescent="0.3">
      <c r="A18629" s="1"/>
      <c r="B18629" s="1"/>
      <c r="C18629" s="1"/>
      <c r="D18629" s="1"/>
    </row>
    <row r="18630" spans="1:4" x14ac:dyDescent="0.3">
      <c r="A18630" s="1"/>
      <c r="B18630" s="1"/>
      <c r="C18630" s="1"/>
      <c r="D18630" s="1"/>
    </row>
    <row r="18631" spans="1:4" x14ac:dyDescent="0.3">
      <c r="A18631" s="1"/>
      <c r="B18631" s="1"/>
      <c r="C18631" s="1"/>
      <c r="D18631" s="1"/>
    </row>
    <row r="18632" spans="1:4" x14ac:dyDescent="0.3">
      <c r="A18632" s="1"/>
      <c r="B18632" s="1"/>
      <c r="C18632" s="1"/>
      <c r="D18632" s="1"/>
    </row>
    <row r="18633" spans="1:4" x14ac:dyDescent="0.3">
      <c r="A18633" s="1"/>
      <c r="B18633" s="1"/>
      <c r="C18633" s="1"/>
      <c r="D18633" s="1"/>
    </row>
    <row r="18634" spans="1:4" x14ac:dyDescent="0.3">
      <c r="A18634" s="1"/>
      <c r="B18634" s="1"/>
      <c r="C18634" s="1"/>
      <c r="D18634" s="1"/>
    </row>
    <row r="18635" spans="1:4" x14ac:dyDescent="0.3">
      <c r="A18635" s="1"/>
      <c r="B18635" s="1"/>
      <c r="C18635" s="1"/>
      <c r="D18635" s="1"/>
    </row>
    <row r="18636" spans="1:4" x14ac:dyDescent="0.3">
      <c r="A18636" s="1"/>
      <c r="B18636" s="1"/>
      <c r="C18636" s="1"/>
      <c r="D18636" s="1"/>
    </row>
    <row r="18637" spans="1:4" x14ac:dyDescent="0.3">
      <c r="A18637" s="1"/>
      <c r="B18637" s="1"/>
      <c r="C18637" s="1"/>
      <c r="D18637" s="1"/>
    </row>
    <row r="18638" spans="1:4" x14ac:dyDescent="0.3">
      <c r="A18638" s="1"/>
      <c r="B18638" s="1"/>
      <c r="C18638" s="1"/>
      <c r="D18638" s="1"/>
    </row>
    <row r="18639" spans="1:4" x14ac:dyDescent="0.3">
      <c r="A18639" s="1"/>
      <c r="B18639" s="1"/>
      <c r="C18639" s="1"/>
      <c r="D18639" s="1"/>
    </row>
    <row r="18640" spans="1:4" x14ac:dyDescent="0.3">
      <c r="A18640" s="1"/>
      <c r="B18640" s="1"/>
      <c r="C18640" s="1"/>
      <c r="D18640" s="1"/>
    </row>
    <row r="18641" spans="1:4" x14ac:dyDescent="0.3">
      <c r="A18641" s="1"/>
      <c r="B18641" s="1"/>
      <c r="C18641" s="1"/>
      <c r="D18641" s="1"/>
    </row>
    <row r="18642" spans="1:4" x14ac:dyDescent="0.3">
      <c r="A18642" s="1"/>
      <c r="B18642" s="1"/>
      <c r="C18642" s="1"/>
      <c r="D18642" s="1"/>
    </row>
    <row r="18643" spans="1:4" x14ac:dyDescent="0.3">
      <c r="A18643" s="1"/>
      <c r="B18643" s="1"/>
      <c r="C18643" s="1"/>
      <c r="D18643" s="1"/>
    </row>
    <row r="18644" spans="1:4" x14ac:dyDescent="0.3">
      <c r="A18644" s="1"/>
      <c r="B18644" s="1"/>
      <c r="C18644" s="1"/>
      <c r="D18644" s="1"/>
    </row>
    <row r="18645" spans="1:4" x14ac:dyDescent="0.3">
      <c r="A18645" s="1"/>
      <c r="B18645" s="1"/>
      <c r="C18645" s="1"/>
      <c r="D18645" s="1"/>
    </row>
    <row r="18646" spans="1:4" x14ac:dyDescent="0.3">
      <c r="A18646" s="1"/>
      <c r="B18646" s="1"/>
      <c r="C18646" s="1"/>
      <c r="D18646" s="1"/>
    </row>
    <row r="18647" spans="1:4" x14ac:dyDescent="0.3">
      <c r="A18647" s="1"/>
      <c r="B18647" s="1"/>
      <c r="C18647" s="1"/>
      <c r="D18647" s="1"/>
    </row>
    <row r="18648" spans="1:4" x14ac:dyDescent="0.3">
      <c r="A18648" s="1"/>
      <c r="B18648" s="1"/>
      <c r="C18648" s="1"/>
      <c r="D18648" s="1"/>
    </row>
    <row r="18649" spans="1:4" x14ac:dyDescent="0.3">
      <c r="A18649" s="1"/>
      <c r="B18649" s="1"/>
      <c r="C18649" s="1"/>
      <c r="D18649" s="1"/>
    </row>
    <row r="18650" spans="1:4" x14ac:dyDescent="0.3">
      <c r="A18650" s="1"/>
      <c r="B18650" s="1"/>
      <c r="C18650" s="1"/>
      <c r="D18650" s="1"/>
    </row>
    <row r="18651" spans="1:4" x14ac:dyDescent="0.3">
      <c r="A18651" s="1"/>
      <c r="B18651" s="1"/>
      <c r="C18651" s="1"/>
      <c r="D18651" s="1"/>
    </row>
    <row r="18652" spans="1:4" x14ac:dyDescent="0.3">
      <c r="A18652" s="1"/>
      <c r="B18652" s="1"/>
      <c r="C18652" s="1"/>
      <c r="D18652" s="1"/>
    </row>
    <row r="18653" spans="1:4" x14ac:dyDescent="0.3">
      <c r="A18653" s="1"/>
      <c r="B18653" s="1"/>
      <c r="C18653" s="1"/>
      <c r="D18653" s="1"/>
    </row>
    <row r="18654" spans="1:4" x14ac:dyDescent="0.3">
      <c r="A18654" s="1"/>
      <c r="B18654" s="1"/>
      <c r="C18654" s="1"/>
      <c r="D18654" s="1"/>
    </row>
    <row r="18655" spans="1:4" x14ac:dyDescent="0.3">
      <c r="A18655" s="1"/>
      <c r="B18655" s="1"/>
      <c r="C18655" s="1"/>
      <c r="D18655" s="1"/>
    </row>
    <row r="18656" spans="1:4" x14ac:dyDescent="0.3">
      <c r="A18656" s="1"/>
      <c r="B18656" s="1"/>
      <c r="C18656" s="1"/>
      <c r="D18656" s="1"/>
    </row>
    <row r="18657" spans="1:4" x14ac:dyDescent="0.3">
      <c r="A18657" s="1"/>
      <c r="B18657" s="1"/>
      <c r="C18657" s="1"/>
      <c r="D18657" s="1"/>
    </row>
    <row r="18658" spans="1:4" x14ac:dyDescent="0.3">
      <c r="A18658" s="1"/>
      <c r="B18658" s="1"/>
      <c r="C18658" s="1"/>
      <c r="D18658" s="1"/>
    </row>
    <row r="18659" spans="1:4" x14ac:dyDescent="0.3">
      <c r="A18659" s="1"/>
      <c r="B18659" s="1"/>
      <c r="C18659" s="1"/>
      <c r="D18659" s="1"/>
    </row>
    <row r="18660" spans="1:4" x14ac:dyDescent="0.3">
      <c r="A18660" s="1"/>
      <c r="B18660" s="1"/>
      <c r="C18660" s="1"/>
      <c r="D18660" s="1"/>
    </row>
    <row r="18661" spans="1:4" x14ac:dyDescent="0.3">
      <c r="A18661" s="1"/>
      <c r="B18661" s="1"/>
      <c r="C18661" s="1"/>
      <c r="D18661" s="1"/>
    </row>
    <row r="18662" spans="1:4" x14ac:dyDescent="0.3">
      <c r="A18662" s="1"/>
      <c r="B18662" s="1"/>
      <c r="C18662" s="1"/>
      <c r="D18662" s="1"/>
    </row>
    <row r="18663" spans="1:4" x14ac:dyDescent="0.3">
      <c r="A18663" s="1"/>
      <c r="B18663" s="1"/>
      <c r="C18663" s="1"/>
      <c r="D18663" s="1"/>
    </row>
    <row r="18664" spans="1:4" x14ac:dyDescent="0.3">
      <c r="A18664" s="1"/>
      <c r="B18664" s="1"/>
      <c r="C18664" s="1"/>
      <c r="D18664" s="1"/>
    </row>
    <row r="18665" spans="1:4" x14ac:dyDescent="0.3">
      <c r="A18665" s="1"/>
      <c r="B18665" s="1"/>
      <c r="C18665" s="1"/>
      <c r="D18665" s="1"/>
    </row>
    <row r="18666" spans="1:4" x14ac:dyDescent="0.3">
      <c r="A18666" s="1"/>
      <c r="B18666" s="1"/>
      <c r="C18666" s="1"/>
      <c r="D18666" s="1"/>
    </row>
    <row r="18667" spans="1:4" x14ac:dyDescent="0.3">
      <c r="A18667" s="1"/>
      <c r="B18667" s="1"/>
      <c r="C18667" s="1"/>
      <c r="D18667" s="1"/>
    </row>
    <row r="18668" spans="1:4" x14ac:dyDescent="0.3">
      <c r="A18668" s="1"/>
      <c r="B18668" s="1"/>
      <c r="C18668" s="1"/>
      <c r="D18668" s="1"/>
    </row>
    <row r="18669" spans="1:4" x14ac:dyDescent="0.3">
      <c r="A18669" s="1"/>
      <c r="B18669" s="1"/>
      <c r="C18669" s="1"/>
      <c r="D18669" s="1"/>
    </row>
    <row r="18670" spans="1:4" x14ac:dyDescent="0.3">
      <c r="A18670" s="1"/>
      <c r="B18670" s="1"/>
      <c r="C18670" s="1"/>
      <c r="D18670" s="1"/>
    </row>
    <row r="18671" spans="1:4" x14ac:dyDescent="0.3">
      <c r="A18671" s="1"/>
      <c r="B18671" s="1"/>
      <c r="C18671" s="1"/>
      <c r="D18671" s="1"/>
    </row>
    <row r="18672" spans="1:4" x14ac:dyDescent="0.3">
      <c r="A18672" s="1"/>
      <c r="B18672" s="1"/>
      <c r="C18672" s="1"/>
      <c r="D18672" s="1"/>
    </row>
    <row r="18673" spans="1:4" x14ac:dyDescent="0.3">
      <c r="A18673" s="1"/>
      <c r="B18673" s="1"/>
      <c r="C18673" s="1"/>
      <c r="D18673" s="1"/>
    </row>
    <row r="18674" spans="1:4" x14ac:dyDescent="0.3">
      <c r="A18674" s="1"/>
      <c r="B18674" s="1"/>
      <c r="C18674" s="1"/>
      <c r="D18674" s="1"/>
    </row>
    <row r="18675" spans="1:4" x14ac:dyDescent="0.3">
      <c r="A18675" s="1"/>
      <c r="B18675" s="1"/>
      <c r="C18675" s="1"/>
      <c r="D18675" s="1"/>
    </row>
    <row r="18676" spans="1:4" x14ac:dyDescent="0.3">
      <c r="A18676" s="1"/>
      <c r="B18676" s="1"/>
      <c r="C18676" s="1"/>
      <c r="D18676" s="1"/>
    </row>
    <row r="18677" spans="1:4" x14ac:dyDescent="0.3">
      <c r="A18677" s="1"/>
      <c r="B18677" s="1"/>
      <c r="C18677" s="1"/>
      <c r="D18677" s="1"/>
    </row>
    <row r="18678" spans="1:4" x14ac:dyDescent="0.3">
      <c r="A18678" s="1"/>
      <c r="B18678" s="1"/>
      <c r="C18678" s="1"/>
      <c r="D18678" s="1"/>
    </row>
    <row r="18679" spans="1:4" x14ac:dyDescent="0.3">
      <c r="A18679" s="1"/>
      <c r="B18679" s="1"/>
      <c r="C18679" s="1"/>
      <c r="D18679" s="1"/>
    </row>
    <row r="18680" spans="1:4" x14ac:dyDescent="0.3">
      <c r="A18680" s="1"/>
      <c r="B18680" s="1"/>
      <c r="C18680" s="1"/>
      <c r="D18680" s="1"/>
    </row>
    <row r="18681" spans="1:4" x14ac:dyDescent="0.3">
      <c r="A18681" s="1"/>
      <c r="B18681" s="1"/>
      <c r="C18681" s="1"/>
      <c r="D18681" s="1"/>
    </row>
    <row r="18682" spans="1:4" x14ac:dyDescent="0.3">
      <c r="A18682" s="1"/>
      <c r="B18682" s="1"/>
      <c r="C18682" s="1"/>
      <c r="D18682" s="1"/>
    </row>
    <row r="18683" spans="1:4" x14ac:dyDescent="0.3">
      <c r="A18683" s="1"/>
      <c r="B18683" s="1"/>
      <c r="C18683" s="1"/>
      <c r="D18683" s="1"/>
    </row>
    <row r="18684" spans="1:4" x14ac:dyDescent="0.3">
      <c r="A18684" s="1"/>
      <c r="B18684" s="1"/>
      <c r="C18684" s="1"/>
      <c r="D18684" s="1"/>
    </row>
    <row r="18685" spans="1:4" x14ac:dyDescent="0.3">
      <c r="A18685" s="1"/>
      <c r="B18685" s="1"/>
      <c r="C18685" s="1"/>
      <c r="D18685" s="1"/>
    </row>
    <row r="18686" spans="1:4" x14ac:dyDescent="0.3">
      <c r="A18686" s="1"/>
      <c r="B18686" s="1"/>
      <c r="C18686" s="1"/>
      <c r="D18686" s="1"/>
    </row>
    <row r="18687" spans="1:4" x14ac:dyDescent="0.3">
      <c r="A18687" s="1"/>
      <c r="B18687" s="1"/>
      <c r="C18687" s="1"/>
      <c r="D18687" s="1"/>
    </row>
    <row r="18688" spans="1:4" x14ac:dyDescent="0.3">
      <c r="A18688" s="1"/>
      <c r="B18688" s="1"/>
      <c r="C18688" s="1"/>
      <c r="D18688" s="1"/>
    </row>
    <row r="18689" spans="1:4" x14ac:dyDescent="0.3">
      <c r="A18689" s="1"/>
      <c r="B18689" s="1"/>
      <c r="C18689" s="1"/>
      <c r="D18689" s="1"/>
    </row>
    <row r="18690" spans="1:4" x14ac:dyDescent="0.3">
      <c r="A18690" s="1"/>
      <c r="B18690" s="1"/>
      <c r="C18690" s="1"/>
      <c r="D18690" s="1"/>
    </row>
    <row r="18691" spans="1:4" x14ac:dyDescent="0.3">
      <c r="A18691" s="1"/>
      <c r="B18691" s="1"/>
      <c r="C18691" s="1"/>
      <c r="D18691" s="1"/>
    </row>
    <row r="18692" spans="1:4" x14ac:dyDescent="0.3">
      <c r="A18692" s="1"/>
      <c r="B18692" s="1"/>
      <c r="C18692" s="1"/>
      <c r="D18692" s="1"/>
    </row>
    <row r="18693" spans="1:4" x14ac:dyDescent="0.3">
      <c r="A18693" s="1"/>
      <c r="B18693" s="1"/>
      <c r="C18693" s="1"/>
      <c r="D18693" s="1"/>
    </row>
    <row r="18694" spans="1:4" x14ac:dyDescent="0.3">
      <c r="A18694" s="1"/>
      <c r="B18694" s="1"/>
      <c r="C18694" s="1"/>
      <c r="D18694" s="1"/>
    </row>
    <row r="18695" spans="1:4" x14ac:dyDescent="0.3">
      <c r="A18695" s="1"/>
      <c r="B18695" s="1"/>
      <c r="C18695" s="1"/>
      <c r="D18695" s="1"/>
    </row>
    <row r="18696" spans="1:4" x14ac:dyDescent="0.3">
      <c r="A18696" s="1"/>
      <c r="B18696" s="1"/>
      <c r="C18696" s="1"/>
      <c r="D18696" s="1"/>
    </row>
    <row r="18697" spans="1:4" x14ac:dyDescent="0.3">
      <c r="A18697" s="1"/>
      <c r="B18697" s="1"/>
      <c r="C18697" s="1"/>
      <c r="D18697" s="1"/>
    </row>
    <row r="18698" spans="1:4" x14ac:dyDescent="0.3">
      <c r="A18698" s="1"/>
      <c r="B18698" s="1"/>
      <c r="C18698" s="1"/>
      <c r="D18698" s="1"/>
    </row>
    <row r="18699" spans="1:4" x14ac:dyDescent="0.3">
      <c r="A18699" s="1"/>
      <c r="B18699" s="1"/>
      <c r="C18699" s="1"/>
      <c r="D18699" s="1"/>
    </row>
    <row r="18700" spans="1:4" x14ac:dyDescent="0.3">
      <c r="A18700" s="1"/>
      <c r="B18700" s="1"/>
      <c r="C18700" s="1"/>
      <c r="D18700" s="1"/>
    </row>
    <row r="18701" spans="1:4" x14ac:dyDescent="0.3">
      <c r="A18701" s="1"/>
      <c r="B18701" s="1"/>
      <c r="C18701" s="1"/>
      <c r="D18701" s="1"/>
    </row>
    <row r="18702" spans="1:4" x14ac:dyDescent="0.3">
      <c r="A18702" s="1"/>
      <c r="B18702" s="1"/>
      <c r="C18702" s="1"/>
      <c r="D18702" s="1"/>
    </row>
    <row r="18703" spans="1:4" x14ac:dyDescent="0.3">
      <c r="A18703" s="1"/>
      <c r="B18703" s="1"/>
      <c r="C18703" s="1"/>
      <c r="D18703" s="1"/>
    </row>
    <row r="18704" spans="1:4" x14ac:dyDescent="0.3">
      <c r="A18704" s="1"/>
      <c r="B18704" s="1"/>
      <c r="C18704" s="1"/>
      <c r="D18704" s="1"/>
    </row>
    <row r="18705" spans="1:4" x14ac:dyDescent="0.3">
      <c r="A18705" s="1"/>
      <c r="B18705" s="1"/>
      <c r="C18705" s="1"/>
      <c r="D18705" s="1"/>
    </row>
    <row r="18706" spans="1:4" x14ac:dyDescent="0.3">
      <c r="A18706" s="1"/>
      <c r="B18706" s="1"/>
      <c r="C18706" s="1"/>
      <c r="D18706" s="1"/>
    </row>
    <row r="18707" spans="1:4" x14ac:dyDescent="0.3">
      <c r="A18707" s="1"/>
      <c r="B18707" s="1"/>
      <c r="C18707" s="1"/>
      <c r="D18707" s="1"/>
    </row>
    <row r="18708" spans="1:4" x14ac:dyDescent="0.3">
      <c r="A18708" s="1"/>
      <c r="B18708" s="1"/>
      <c r="C18708" s="1"/>
      <c r="D18708" s="1"/>
    </row>
    <row r="18709" spans="1:4" x14ac:dyDescent="0.3">
      <c r="A18709" s="1"/>
      <c r="B18709" s="1"/>
      <c r="C18709" s="1"/>
      <c r="D18709" s="1"/>
    </row>
    <row r="18710" spans="1:4" x14ac:dyDescent="0.3">
      <c r="A18710" s="1"/>
      <c r="B18710" s="1"/>
      <c r="C18710" s="1"/>
      <c r="D18710" s="1"/>
    </row>
    <row r="18711" spans="1:4" x14ac:dyDescent="0.3">
      <c r="A18711" s="1"/>
      <c r="B18711" s="1"/>
      <c r="C18711" s="1"/>
      <c r="D18711" s="1"/>
    </row>
    <row r="18712" spans="1:4" x14ac:dyDescent="0.3">
      <c r="A18712" s="1"/>
      <c r="B18712" s="1"/>
      <c r="C18712" s="1"/>
      <c r="D18712" s="1"/>
    </row>
    <row r="18713" spans="1:4" x14ac:dyDescent="0.3">
      <c r="A18713" s="1"/>
      <c r="B18713" s="1"/>
      <c r="C18713" s="1"/>
      <c r="D18713" s="1"/>
    </row>
    <row r="18714" spans="1:4" x14ac:dyDescent="0.3">
      <c r="A18714" s="1"/>
      <c r="B18714" s="1"/>
      <c r="C18714" s="1"/>
      <c r="D18714" s="1"/>
    </row>
    <row r="18715" spans="1:4" x14ac:dyDescent="0.3">
      <c r="A18715" s="1"/>
      <c r="B18715" s="1"/>
      <c r="C18715" s="1"/>
      <c r="D18715" s="1"/>
    </row>
    <row r="18716" spans="1:4" x14ac:dyDescent="0.3">
      <c r="A18716" s="1"/>
      <c r="B18716" s="1"/>
      <c r="C18716" s="1"/>
      <c r="D18716" s="1"/>
    </row>
    <row r="18717" spans="1:4" x14ac:dyDescent="0.3">
      <c r="A18717" s="1"/>
      <c r="B18717" s="1"/>
      <c r="C18717" s="1"/>
      <c r="D18717" s="1"/>
    </row>
    <row r="18718" spans="1:4" x14ac:dyDescent="0.3">
      <c r="A18718" s="1"/>
      <c r="B18718" s="1"/>
      <c r="C18718" s="1"/>
      <c r="D18718" s="1"/>
    </row>
    <row r="18719" spans="1:4" x14ac:dyDescent="0.3">
      <c r="A18719" s="1"/>
      <c r="B18719" s="1"/>
      <c r="C18719" s="1"/>
      <c r="D18719" s="1"/>
    </row>
    <row r="18720" spans="1:4" x14ac:dyDescent="0.3">
      <c r="A18720" s="1"/>
      <c r="B18720" s="1"/>
      <c r="C18720" s="1"/>
      <c r="D18720" s="1"/>
    </row>
    <row r="18721" spans="1:4" x14ac:dyDescent="0.3">
      <c r="A18721" s="1"/>
      <c r="B18721" s="1"/>
      <c r="C18721" s="1"/>
      <c r="D18721" s="1"/>
    </row>
    <row r="18722" spans="1:4" x14ac:dyDescent="0.3">
      <c r="A18722" s="1"/>
      <c r="B18722" s="1"/>
      <c r="C18722" s="1"/>
      <c r="D18722" s="1"/>
    </row>
    <row r="18723" spans="1:4" x14ac:dyDescent="0.3">
      <c r="A18723" s="1"/>
      <c r="B18723" s="1"/>
      <c r="C18723" s="1"/>
      <c r="D18723" s="1"/>
    </row>
    <row r="18724" spans="1:4" x14ac:dyDescent="0.3">
      <c r="A18724" s="1"/>
      <c r="B18724" s="1"/>
      <c r="C18724" s="1"/>
      <c r="D18724" s="1"/>
    </row>
    <row r="18725" spans="1:4" x14ac:dyDescent="0.3">
      <c r="A18725" s="1"/>
      <c r="B18725" s="1"/>
      <c r="C18725" s="1"/>
      <c r="D18725" s="1"/>
    </row>
    <row r="18726" spans="1:4" x14ac:dyDescent="0.3">
      <c r="A18726" s="1"/>
      <c r="B18726" s="1"/>
      <c r="C18726" s="1"/>
      <c r="D18726" s="1"/>
    </row>
    <row r="18727" spans="1:4" x14ac:dyDescent="0.3">
      <c r="A18727" s="1"/>
      <c r="B18727" s="1"/>
      <c r="C18727" s="1"/>
      <c r="D18727" s="1"/>
    </row>
    <row r="18728" spans="1:4" x14ac:dyDescent="0.3">
      <c r="A18728" s="1"/>
      <c r="B18728" s="1"/>
      <c r="C18728" s="1"/>
      <c r="D18728" s="1"/>
    </row>
    <row r="18729" spans="1:4" x14ac:dyDescent="0.3">
      <c r="A18729" s="1"/>
      <c r="B18729" s="1"/>
      <c r="C18729" s="1"/>
      <c r="D18729" s="1"/>
    </row>
    <row r="18730" spans="1:4" x14ac:dyDescent="0.3">
      <c r="A18730" s="1"/>
      <c r="B18730" s="1"/>
      <c r="C18730" s="1"/>
      <c r="D18730" s="1"/>
    </row>
    <row r="18731" spans="1:4" x14ac:dyDescent="0.3">
      <c r="A18731" s="1"/>
      <c r="B18731" s="1"/>
      <c r="C18731" s="1"/>
      <c r="D18731" s="1"/>
    </row>
    <row r="18732" spans="1:4" x14ac:dyDescent="0.3">
      <c r="A18732" s="1"/>
      <c r="B18732" s="1"/>
      <c r="C18732" s="1"/>
      <c r="D18732" s="1"/>
    </row>
    <row r="18733" spans="1:4" x14ac:dyDescent="0.3">
      <c r="A18733" s="1"/>
      <c r="B18733" s="1"/>
      <c r="C18733" s="1"/>
      <c r="D18733" s="1"/>
    </row>
    <row r="18734" spans="1:4" x14ac:dyDescent="0.3">
      <c r="A18734" s="1"/>
      <c r="B18734" s="1"/>
      <c r="C18734" s="1"/>
      <c r="D18734" s="1"/>
    </row>
    <row r="18735" spans="1:4" x14ac:dyDescent="0.3">
      <c r="A18735" s="1"/>
      <c r="B18735" s="1"/>
      <c r="C18735" s="1"/>
      <c r="D18735" s="1"/>
    </row>
    <row r="18736" spans="1:4" x14ac:dyDescent="0.3">
      <c r="A18736" s="1"/>
      <c r="B18736" s="1"/>
      <c r="C18736" s="1"/>
      <c r="D18736" s="1"/>
    </row>
    <row r="18737" spans="1:4" x14ac:dyDescent="0.3">
      <c r="A18737" s="1"/>
      <c r="B18737" s="1"/>
      <c r="C18737" s="1"/>
      <c r="D18737" s="1"/>
    </row>
    <row r="18738" spans="1:4" x14ac:dyDescent="0.3">
      <c r="A18738" s="1"/>
      <c r="B18738" s="1"/>
      <c r="C18738" s="1"/>
      <c r="D18738" s="1"/>
    </row>
    <row r="18739" spans="1:4" x14ac:dyDescent="0.3">
      <c r="A18739" s="1"/>
      <c r="B18739" s="1"/>
      <c r="C18739" s="1"/>
      <c r="D18739" s="1"/>
    </row>
    <row r="18740" spans="1:4" x14ac:dyDescent="0.3">
      <c r="A18740" s="1"/>
      <c r="B18740" s="1"/>
      <c r="C18740" s="1"/>
      <c r="D18740" s="1"/>
    </row>
    <row r="18741" spans="1:4" x14ac:dyDescent="0.3">
      <c r="A18741" s="1"/>
      <c r="B18741" s="1"/>
      <c r="C18741" s="1"/>
      <c r="D18741" s="1"/>
    </row>
    <row r="18742" spans="1:4" x14ac:dyDescent="0.3">
      <c r="A18742" s="1"/>
      <c r="B18742" s="1"/>
      <c r="C18742" s="1"/>
      <c r="D18742" s="1"/>
    </row>
    <row r="18743" spans="1:4" x14ac:dyDescent="0.3">
      <c r="A18743" s="1"/>
      <c r="B18743" s="1"/>
      <c r="C18743" s="1"/>
      <c r="D18743" s="1"/>
    </row>
    <row r="18744" spans="1:4" x14ac:dyDescent="0.3">
      <c r="A18744" s="1"/>
      <c r="B18744" s="1"/>
      <c r="C18744" s="1"/>
      <c r="D18744" s="1"/>
    </row>
    <row r="18745" spans="1:4" x14ac:dyDescent="0.3">
      <c r="A18745" s="1"/>
      <c r="B18745" s="1"/>
      <c r="C18745" s="1"/>
      <c r="D18745" s="1"/>
    </row>
    <row r="18746" spans="1:4" x14ac:dyDescent="0.3">
      <c r="A18746" s="1"/>
      <c r="B18746" s="1"/>
      <c r="C18746" s="1"/>
      <c r="D18746" s="1"/>
    </row>
    <row r="18747" spans="1:4" x14ac:dyDescent="0.3">
      <c r="A18747" s="1"/>
      <c r="B18747" s="1"/>
      <c r="C18747" s="1"/>
      <c r="D18747" s="1"/>
    </row>
    <row r="18748" spans="1:4" x14ac:dyDescent="0.3">
      <c r="A18748" s="1"/>
      <c r="B18748" s="1"/>
      <c r="C18748" s="1"/>
      <c r="D18748" s="1"/>
    </row>
    <row r="18749" spans="1:4" x14ac:dyDescent="0.3">
      <c r="A18749" s="1"/>
      <c r="B18749" s="1"/>
      <c r="C18749" s="1"/>
      <c r="D18749" s="1"/>
    </row>
    <row r="18750" spans="1:4" x14ac:dyDescent="0.3">
      <c r="A18750" s="1"/>
      <c r="B18750" s="1"/>
      <c r="C18750" s="1"/>
      <c r="D18750" s="1"/>
    </row>
    <row r="18751" spans="1:4" x14ac:dyDescent="0.3">
      <c r="A18751" s="1"/>
      <c r="B18751" s="1"/>
      <c r="C18751" s="1"/>
      <c r="D18751" s="1"/>
    </row>
    <row r="18752" spans="1:4" x14ac:dyDescent="0.3">
      <c r="A18752" s="1"/>
      <c r="B18752" s="1"/>
      <c r="C18752" s="1"/>
      <c r="D18752" s="1"/>
    </row>
    <row r="18753" spans="1:4" x14ac:dyDescent="0.3">
      <c r="A18753" s="1"/>
      <c r="B18753" s="1"/>
      <c r="C18753" s="1"/>
      <c r="D18753" s="1"/>
    </row>
    <row r="18754" spans="1:4" x14ac:dyDescent="0.3">
      <c r="A18754" s="1"/>
      <c r="B18754" s="1"/>
      <c r="C18754" s="1"/>
      <c r="D18754" s="1"/>
    </row>
    <row r="18755" spans="1:4" x14ac:dyDescent="0.3">
      <c r="A18755" s="1"/>
      <c r="B18755" s="1"/>
      <c r="C18755" s="1"/>
      <c r="D18755" s="1"/>
    </row>
    <row r="18756" spans="1:4" x14ac:dyDescent="0.3">
      <c r="A18756" s="1"/>
      <c r="B18756" s="1"/>
      <c r="C18756" s="1"/>
      <c r="D18756" s="1"/>
    </row>
    <row r="18757" spans="1:4" x14ac:dyDescent="0.3">
      <c r="A18757" s="1"/>
      <c r="B18757" s="1"/>
      <c r="C18757" s="1"/>
      <c r="D18757" s="1"/>
    </row>
    <row r="18758" spans="1:4" x14ac:dyDescent="0.3">
      <c r="A18758" s="1"/>
      <c r="B18758" s="1"/>
      <c r="C18758" s="1"/>
      <c r="D18758" s="1"/>
    </row>
    <row r="18759" spans="1:4" x14ac:dyDescent="0.3">
      <c r="A18759" s="1"/>
      <c r="B18759" s="1"/>
      <c r="C18759" s="1"/>
      <c r="D18759" s="1"/>
    </row>
    <row r="18760" spans="1:4" x14ac:dyDescent="0.3">
      <c r="A18760" s="1"/>
      <c r="B18760" s="1"/>
      <c r="C18760" s="1"/>
      <c r="D18760" s="1"/>
    </row>
    <row r="18761" spans="1:4" x14ac:dyDescent="0.3">
      <c r="A18761" s="1"/>
      <c r="B18761" s="1"/>
      <c r="C18761" s="1"/>
      <c r="D18761" s="1"/>
    </row>
    <row r="18762" spans="1:4" x14ac:dyDescent="0.3">
      <c r="A18762" s="1"/>
      <c r="B18762" s="1"/>
      <c r="C18762" s="1"/>
      <c r="D18762" s="1"/>
    </row>
    <row r="18763" spans="1:4" x14ac:dyDescent="0.3">
      <c r="A18763" s="1"/>
      <c r="B18763" s="1"/>
      <c r="C18763" s="1"/>
      <c r="D18763" s="1"/>
    </row>
    <row r="18764" spans="1:4" x14ac:dyDescent="0.3">
      <c r="A18764" s="1"/>
      <c r="B18764" s="1"/>
      <c r="C18764" s="1"/>
      <c r="D18764" s="1"/>
    </row>
    <row r="18765" spans="1:4" x14ac:dyDescent="0.3">
      <c r="A18765" s="1"/>
      <c r="B18765" s="1"/>
      <c r="C18765" s="1"/>
      <c r="D18765" s="1"/>
    </row>
    <row r="18766" spans="1:4" x14ac:dyDescent="0.3">
      <c r="A18766" s="1"/>
      <c r="B18766" s="1"/>
      <c r="C18766" s="1"/>
      <c r="D18766" s="1"/>
    </row>
    <row r="18767" spans="1:4" x14ac:dyDescent="0.3">
      <c r="A18767" s="1"/>
      <c r="B18767" s="1"/>
      <c r="C18767" s="1"/>
      <c r="D18767" s="1"/>
    </row>
    <row r="18768" spans="1:4" x14ac:dyDescent="0.3">
      <c r="A18768" s="1"/>
      <c r="B18768" s="1"/>
      <c r="C18768" s="1"/>
      <c r="D18768" s="1"/>
    </row>
    <row r="18769" spans="1:4" x14ac:dyDescent="0.3">
      <c r="A18769" s="1"/>
      <c r="B18769" s="1"/>
      <c r="C18769" s="1"/>
      <c r="D18769" s="1"/>
    </row>
    <row r="18770" spans="1:4" x14ac:dyDescent="0.3">
      <c r="A18770" s="1"/>
      <c r="B18770" s="1"/>
      <c r="C18770" s="1"/>
      <c r="D18770" s="1"/>
    </row>
    <row r="18771" spans="1:4" x14ac:dyDescent="0.3">
      <c r="A18771" s="1"/>
      <c r="B18771" s="1"/>
      <c r="C18771" s="1"/>
      <c r="D18771" s="1"/>
    </row>
    <row r="18772" spans="1:4" x14ac:dyDescent="0.3">
      <c r="A18772" s="1"/>
      <c r="B18772" s="1"/>
      <c r="C18772" s="1"/>
      <c r="D18772" s="1"/>
    </row>
    <row r="18773" spans="1:4" x14ac:dyDescent="0.3">
      <c r="A18773" s="1"/>
      <c r="B18773" s="1"/>
      <c r="C18773" s="1"/>
      <c r="D18773" s="1"/>
    </row>
    <row r="18774" spans="1:4" x14ac:dyDescent="0.3">
      <c r="A18774" s="1"/>
      <c r="B18774" s="1"/>
      <c r="C18774" s="1"/>
      <c r="D18774" s="1"/>
    </row>
    <row r="18775" spans="1:4" x14ac:dyDescent="0.3">
      <c r="A18775" s="1"/>
      <c r="B18775" s="1"/>
      <c r="C18775" s="1"/>
      <c r="D18775" s="1"/>
    </row>
    <row r="18776" spans="1:4" x14ac:dyDescent="0.3">
      <c r="A18776" s="1"/>
      <c r="B18776" s="1"/>
      <c r="C18776" s="1"/>
      <c r="D18776" s="1"/>
    </row>
    <row r="18777" spans="1:4" x14ac:dyDescent="0.3">
      <c r="A18777" s="1"/>
      <c r="B18777" s="1"/>
      <c r="C18777" s="1"/>
      <c r="D18777" s="1"/>
    </row>
    <row r="18778" spans="1:4" x14ac:dyDescent="0.3">
      <c r="A18778" s="1"/>
      <c r="B18778" s="1"/>
      <c r="C18778" s="1"/>
      <c r="D18778" s="1"/>
    </row>
    <row r="18779" spans="1:4" x14ac:dyDescent="0.3">
      <c r="A18779" s="1"/>
      <c r="B18779" s="1"/>
      <c r="C18779" s="1"/>
      <c r="D18779" s="1"/>
    </row>
    <row r="18780" spans="1:4" x14ac:dyDescent="0.3">
      <c r="A18780" s="1"/>
      <c r="B18780" s="1"/>
      <c r="C18780" s="1"/>
      <c r="D18780" s="1"/>
    </row>
    <row r="18781" spans="1:4" x14ac:dyDescent="0.3">
      <c r="A18781" s="1"/>
      <c r="B18781" s="1"/>
      <c r="C18781" s="1"/>
      <c r="D18781" s="1"/>
    </row>
    <row r="18782" spans="1:4" x14ac:dyDescent="0.3">
      <c r="A18782" s="1"/>
      <c r="B18782" s="1"/>
      <c r="C18782" s="1"/>
      <c r="D18782" s="1"/>
    </row>
    <row r="18783" spans="1:4" x14ac:dyDescent="0.3">
      <c r="A18783" s="1"/>
      <c r="B18783" s="1"/>
      <c r="C18783" s="1"/>
      <c r="D18783" s="1"/>
    </row>
    <row r="18784" spans="1:4" x14ac:dyDescent="0.3">
      <c r="A18784" s="1"/>
      <c r="B18784" s="1"/>
      <c r="C18784" s="1"/>
      <c r="D18784" s="1"/>
    </row>
    <row r="18785" spans="1:4" x14ac:dyDescent="0.3">
      <c r="A18785" s="1"/>
      <c r="B18785" s="1"/>
      <c r="C18785" s="1"/>
      <c r="D18785" s="1"/>
    </row>
    <row r="18786" spans="1:4" x14ac:dyDescent="0.3">
      <c r="A18786" s="1"/>
      <c r="B18786" s="1"/>
      <c r="C18786" s="1"/>
      <c r="D18786" s="1"/>
    </row>
    <row r="18787" spans="1:4" x14ac:dyDescent="0.3">
      <c r="A18787" s="1"/>
      <c r="B18787" s="1"/>
      <c r="C18787" s="1"/>
      <c r="D18787" s="1"/>
    </row>
    <row r="18788" spans="1:4" x14ac:dyDescent="0.3">
      <c r="A18788" s="1"/>
      <c r="B18788" s="1"/>
      <c r="C18788" s="1"/>
      <c r="D18788" s="1"/>
    </row>
    <row r="18789" spans="1:4" x14ac:dyDescent="0.3">
      <c r="A18789" s="1"/>
      <c r="B18789" s="1"/>
      <c r="C18789" s="1"/>
      <c r="D18789" s="1"/>
    </row>
    <row r="18790" spans="1:4" x14ac:dyDescent="0.3">
      <c r="A18790" s="1"/>
      <c r="B18790" s="1"/>
      <c r="C18790" s="1"/>
      <c r="D18790" s="1"/>
    </row>
    <row r="18791" spans="1:4" x14ac:dyDescent="0.3">
      <c r="A18791" s="1"/>
      <c r="B18791" s="1"/>
      <c r="C18791" s="1"/>
      <c r="D18791" s="1"/>
    </row>
    <row r="18792" spans="1:4" x14ac:dyDescent="0.3">
      <c r="A18792" s="1"/>
      <c r="B18792" s="1"/>
      <c r="C18792" s="1"/>
      <c r="D18792" s="1"/>
    </row>
    <row r="18793" spans="1:4" x14ac:dyDescent="0.3">
      <c r="A18793" s="1"/>
      <c r="B18793" s="1"/>
      <c r="C18793" s="1"/>
      <c r="D18793" s="1"/>
    </row>
    <row r="18794" spans="1:4" x14ac:dyDescent="0.3">
      <c r="A18794" s="1"/>
      <c r="B18794" s="1"/>
      <c r="C18794" s="1"/>
      <c r="D18794" s="1"/>
    </row>
    <row r="18795" spans="1:4" x14ac:dyDescent="0.3">
      <c r="A18795" s="1"/>
      <c r="B18795" s="1"/>
      <c r="C18795" s="1"/>
      <c r="D18795" s="1"/>
    </row>
    <row r="18796" spans="1:4" x14ac:dyDescent="0.3">
      <c r="A18796" s="1"/>
      <c r="B18796" s="1"/>
      <c r="C18796" s="1"/>
      <c r="D18796" s="1"/>
    </row>
    <row r="18797" spans="1:4" x14ac:dyDescent="0.3">
      <c r="A18797" s="1"/>
      <c r="B18797" s="1"/>
      <c r="C18797" s="1"/>
      <c r="D18797" s="1"/>
    </row>
    <row r="18798" spans="1:4" x14ac:dyDescent="0.3">
      <c r="A18798" s="1"/>
      <c r="B18798" s="1"/>
      <c r="C18798" s="1"/>
      <c r="D18798" s="1"/>
    </row>
    <row r="18799" spans="1:4" x14ac:dyDescent="0.3">
      <c r="A18799" s="1"/>
      <c r="B18799" s="1"/>
      <c r="C18799" s="1"/>
      <c r="D18799" s="1"/>
    </row>
    <row r="18800" spans="1:4" x14ac:dyDescent="0.3">
      <c r="A18800" s="1"/>
      <c r="B18800" s="1"/>
      <c r="C18800" s="1"/>
      <c r="D18800" s="1"/>
    </row>
    <row r="18801" spans="1:4" x14ac:dyDescent="0.3">
      <c r="A18801" s="1"/>
      <c r="B18801" s="1"/>
      <c r="C18801" s="1"/>
      <c r="D18801" s="1"/>
    </row>
    <row r="18802" spans="1:4" x14ac:dyDescent="0.3">
      <c r="A18802" s="1"/>
      <c r="B18802" s="1"/>
      <c r="C18802" s="1"/>
      <c r="D18802" s="1"/>
    </row>
    <row r="18803" spans="1:4" x14ac:dyDescent="0.3">
      <c r="A18803" s="1"/>
      <c r="B18803" s="1"/>
      <c r="C18803" s="1"/>
      <c r="D18803" s="1"/>
    </row>
    <row r="18804" spans="1:4" x14ac:dyDescent="0.3">
      <c r="A18804" s="1"/>
      <c r="B18804" s="1"/>
      <c r="C18804" s="1"/>
      <c r="D18804" s="1"/>
    </row>
    <row r="18805" spans="1:4" x14ac:dyDescent="0.3">
      <c r="A18805" s="1"/>
      <c r="B18805" s="1"/>
      <c r="C18805" s="1"/>
      <c r="D18805" s="1"/>
    </row>
    <row r="18806" spans="1:4" x14ac:dyDescent="0.3">
      <c r="A18806" s="1"/>
      <c r="B18806" s="1"/>
      <c r="C18806" s="1"/>
      <c r="D18806" s="1"/>
    </row>
    <row r="18807" spans="1:4" x14ac:dyDescent="0.3">
      <c r="A18807" s="1"/>
      <c r="B18807" s="1"/>
      <c r="C18807" s="1"/>
      <c r="D18807" s="1"/>
    </row>
    <row r="18808" spans="1:4" x14ac:dyDescent="0.3">
      <c r="A18808" s="1"/>
      <c r="B18808" s="1"/>
      <c r="C18808" s="1"/>
      <c r="D18808" s="1"/>
    </row>
    <row r="18809" spans="1:4" x14ac:dyDescent="0.3">
      <c r="A18809" s="1"/>
      <c r="B18809" s="1"/>
      <c r="C18809" s="1"/>
      <c r="D18809" s="1"/>
    </row>
    <row r="18810" spans="1:4" x14ac:dyDescent="0.3">
      <c r="A18810" s="1"/>
      <c r="B18810" s="1"/>
      <c r="C18810" s="1"/>
      <c r="D18810" s="1"/>
    </row>
    <row r="18811" spans="1:4" x14ac:dyDescent="0.3">
      <c r="A18811" s="1"/>
      <c r="B18811" s="1"/>
      <c r="C18811" s="1"/>
      <c r="D18811" s="1"/>
    </row>
    <row r="18812" spans="1:4" x14ac:dyDescent="0.3">
      <c r="A18812" s="1"/>
      <c r="B18812" s="1"/>
      <c r="C18812" s="1"/>
      <c r="D18812" s="1"/>
    </row>
    <row r="18813" spans="1:4" x14ac:dyDescent="0.3">
      <c r="A18813" s="1"/>
      <c r="B18813" s="1"/>
      <c r="C18813" s="1"/>
      <c r="D18813" s="1"/>
    </row>
    <row r="18814" spans="1:4" x14ac:dyDescent="0.3">
      <c r="A18814" s="1"/>
      <c r="B18814" s="1"/>
      <c r="C18814" s="1"/>
      <c r="D18814" s="1"/>
    </row>
    <row r="18815" spans="1:4" x14ac:dyDescent="0.3">
      <c r="A18815" s="1"/>
      <c r="B18815" s="1"/>
      <c r="C18815" s="1"/>
      <c r="D18815" s="1"/>
    </row>
    <row r="18816" spans="1:4" x14ac:dyDescent="0.3">
      <c r="A18816" s="1"/>
      <c r="B18816" s="1"/>
      <c r="C18816" s="1"/>
      <c r="D18816" s="1"/>
    </row>
    <row r="18817" spans="1:4" x14ac:dyDescent="0.3">
      <c r="A18817" s="1"/>
      <c r="B18817" s="1"/>
      <c r="C18817" s="1"/>
      <c r="D18817" s="1"/>
    </row>
    <row r="18818" spans="1:4" x14ac:dyDescent="0.3">
      <c r="A18818" s="1"/>
      <c r="B18818" s="1"/>
      <c r="C18818" s="1"/>
      <c r="D18818" s="1"/>
    </row>
    <row r="18819" spans="1:4" x14ac:dyDescent="0.3">
      <c r="A18819" s="1"/>
      <c r="B18819" s="1"/>
      <c r="C18819" s="1"/>
      <c r="D18819" s="1"/>
    </row>
    <row r="18820" spans="1:4" x14ac:dyDescent="0.3">
      <c r="A18820" s="1"/>
      <c r="B18820" s="1"/>
      <c r="C18820" s="1"/>
      <c r="D18820" s="1"/>
    </row>
    <row r="18821" spans="1:4" x14ac:dyDescent="0.3">
      <c r="A18821" s="1"/>
      <c r="B18821" s="1"/>
      <c r="C18821" s="1"/>
      <c r="D18821" s="1"/>
    </row>
    <row r="18822" spans="1:4" x14ac:dyDescent="0.3">
      <c r="A18822" s="1"/>
      <c r="B18822" s="1"/>
      <c r="C18822" s="1"/>
      <c r="D18822" s="1"/>
    </row>
    <row r="18823" spans="1:4" x14ac:dyDescent="0.3">
      <c r="A18823" s="1"/>
      <c r="B18823" s="1"/>
      <c r="C18823" s="1"/>
      <c r="D18823" s="1"/>
    </row>
    <row r="18824" spans="1:4" x14ac:dyDescent="0.3">
      <c r="A18824" s="1"/>
      <c r="B18824" s="1"/>
      <c r="C18824" s="1"/>
      <c r="D18824" s="1"/>
    </row>
    <row r="18825" spans="1:4" x14ac:dyDescent="0.3">
      <c r="A18825" s="1"/>
      <c r="B18825" s="1"/>
      <c r="C18825" s="1"/>
      <c r="D18825" s="1"/>
    </row>
    <row r="18826" spans="1:4" x14ac:dyDescent="0.3">
      <c r="A18826" s="1"/>
      <c r="B18826" s="1"/>
      <c r="C18826" s="1"/>
      <c r="D18826" s="1"/>
    </row>
    <row r="18827" spans="1:4" x14ac:dyDescent="0.3">
      <c r="A18827" s="1"/>
      <c r="B18827" s="1"/>
      <c r="C18827" s="1"/>
      <c r="D18827" s="1"/>
    </row>
    <row r="18828" spans="1:4" x14ac:dyDescent="0.3">
      <c r="A18828" s="1"/>
      <c r="B18828" s="1"/>
      <c r="C18828" s="1"/>
      <c r="D18828" s="1"/>
    </row>
    <row r="18829" spans="1:4" x14ac:dyDescent="0.3">
      <c r="A18829" s="1"/>
      <c r="B18829" s="1"/>
      <c r="C18829" s="1"/>
      <c r="D18829" s="1"/>
    </row>
    <row r="18830" spans="1:4" x14ac:dyDescent="0.3">
      <c r="A18830" s="1"/>
      <c r="B18830" s="1"/>
      <c r="C18830" s="1"/>
      <c r="D18830" s="1"/>
    </row>
    <row r="18831" spans="1:4" x14ac:dyDescent="0.3">
      <c r="A18831" s="1"/>
      <c r="B18831" s="1"/>
      <c r="C18831" s="1"/>
      <c r="D18831" s="1"/>
    </row>
    <row r="18832" spans="1:4" x14ac:dyDescent="0.3">
      <c r="A18832" s="1"/>
      <c r="B18832" s="1"/>
      <c r="C18832" s="1"/>
      <c r="D18832" s="1"/>
    </row>
    <row r="18833" spans="1:4" x14ac:dyDescent="0.3">
      <c r="A18833" s="1"/>
      <c r="B18833" s="1"/>
      <c r="C18833" s="1"/>
      <c r="D18833" s="1"/>
    </row>
    <row r="18834" spans="1:4" x14ac:dyDescent="0.3">
      <c r="A18834" s="1"/>
      <c r="B18834" s="1"/>
      <c r="C18834" s="1"/>
      <c r="D18834" s="1"/>
    </row>
    <row r="18835" spans="1:4" x14ac:dyDescent="0.3">
      <c r="A18835" s="1"/>
      <c r="B18835" s="1"/>
      <c r="C18835" s="1"/>
      <c r="D18835" s="1"/>
    </row>
    <row r="18836" spans="1:4" x14ac:dyDescent="0.3">
      <c r="A18836" s="1"/>
      <c r="B18836" s="1"/>
      <c r="C18836" s="1"/>
      <c r="D18836" s="1"/>
    </row>
    <row r="18837" spans="1:4" x14ac:dyDescent="0.3">
      <c r="A18837" s="1"/>
      <c r="B18837" s="1"/>
      <c r="C18837" s="1"/>
      <c r="D18837" s="1"/>
    </row>
    <row r="18838" spans="1:4" x14ac:dyDescent="0.3">
      <c r="A18838" s="1"/>
      <c r="B18838" s="1"/>
      <c r="C18838" s="1"/>
      <c r="D18838" s="1"/>
    </row>
    <row r="18839" spans="1:4" x14ac:dyDescent="0.3">
      <c r="A18839" s="1"/>
      <c r="B18839" s="1"/>
      <c r="C18839" s="1"/>
      <c r="D18839" s="1"/>
    </row>
    <row r="18840" spans="1:4" x14ac:dyDescent="0.3">
      <c r="A18840" s="1"/>
      <c r="B18840" s="1"/>
      <c r="C18840" s="1"/>
      <c r="D18840" s="1"/>
    </row>
    <row r="18841" spans="1:4" x14ac:dyDescent="0.3">
      <c r="A18841" s="1"/>
      <c r="B18841" s="1"/>
      <c r="C18841" s="1"/>
      <c r="D18841" s="1"/>
    </row>
    <row r="18842" spans="1:4" x14ac:dyDescent="0.3">
      <c r="A18842" s="1"/>
      <c r="B18842" s="1"/>
      <c r="C18842" s="1"/>
      <c r="D18842" s="1"/>
    </row>
    <row r="18843" spans="1:4" x14ac:dyDescent="0.3">
      <c r="A18843" s="1"/>
      <c r="B18843" s="1"/>
      <c r="C18843" s="1"/>
      <c r="D18843" s="1"/>
    </row>
    <row r="18844" spans="1:4" x14ac:dyDescent="0.3">
      <c r="A18844" s="1"/>
      <c r="B18844" s="1"/>
      <c r="C18844" s="1"/>
      <c r="D18844" s="1"/>
    </row>
    <row r="18845" spans="1:4" x14ac:dyDescent="0.3">
      <c r="A18845" s="1"/>
      <c r="B18845" s="1"/>
      <c r="C18845" s="1"/>
      <c r="D18845" s="1"/>
    </row>
    <row r="18846" spans="1:4" x14ac:dyDescent="0.3">
      <c r="A18846" s="1"/>
      <c r="B18846" s="1"/>
      <c r="C18846" s="1"/>
      <c r="D18846" s="1"/>
    </row>
    <row r="18847" spans="1:4" x14ac:dyDescent="0.3">
      <c r="A18847" s="1"/>
      <c r="B18847" s="1"/>
      <c r="C18847" s="1"/>
      <c r="D18847" s="1"/>
    </row>
    <row r="18848" spans="1:4" x14ac:dyDescent="0.3">
      <c r="A18848" s="1"/>
      <c r="B18848" s="1"/>
      <c r="C18848" s="1"/>
      <c r="D18848" s="1"/>
    </row>
    <row r="18849" spans="1:4" x14ac:dyDescent="0.3">
      <c r="A18849" s="1"/>
      <c r="B18849" s="1"/>
      <c r="C18849" s="1"/>
      <c r="D18849" s="1"/>
    </row>
    <row r="18850" spans="1:4" x14ac:dyDescent="0.3">
      <c r="A18850" s="1"/>
      <c r="B18850" s="1"/>
      <c r="C18850" s="1"/>
      <c r="D18850" s="1"/>
    </row>
    <row r="18851" spans="1:4" x14ac:dyDescent="0.3">
      <c r="A18851" s="1"/>
      <c r="B18851" s="1"/>
      <c r="C18851" s="1"/>
      <c r="D18851" s="1"/>
    </row>
    <row r="18852" spans="1:4" x14ac:dyDescent="0.3">
      <c r="A18852" s="1"/>
      <c r="B18852" s="1"/>
      <c r="C18852" s="1"/>
      <c r="D18852" s="1"/>
    </row>
    <row r="18853" spans="1:4" x14ac:dyDescent="0.3">
      <c r="A18853" s="1"/>
      <c r="B18853" s="1"/>
      <c r="C18853" s="1"/>
      <c r="D18853" s="1"/>
    </row>
    <row r="18854" spans="1:4" x14ac:dyDescent="0.3">
      <c r="A18854" s="1"/>
      <c r="B18854" s="1"/>
      <c r="C18854" s="1"/>
      <c r="D18854" s="1"/>
    </row>
    <row r="18855" spans="1:4" x14ac:dyDescent="0.3">
      <c r="A18855" s="1"/>
      <c r="B18855" s="1"/>
      <c r="C18855" s="1"/>
      <c r="D18855" s="1"/>
    </row>
    <row r="18856" spans="1:4" x14ac:dyDescent="0.3">
      <c r="A18856" s="1"/>
      <c r="B18856" s="1"/>
      <c r="C18856" s="1"/>
      <c r="D18856" s="1"/>
    </row>
    <row r="18857" spans="1:4" x14ac:dyDescent="0.3">
      <c r="A18857" s="1"/>
      <c r="B18857" s="1"/>
      <c r="C18857" s="1"/>
      <c r="D18857" s="1"/>
    </row>
    <row r="18858" spans="1:4" x14ac:dyDescent="0.3">
      <c r="A18858" s="1"/>
      <c r="B18858" s="1"/>
      <c r="C18858" s="1"/>
      <c r="D18858" s="1"/>
    </row>
    <row r="18859" spans="1:4" x14ac:dyDescent="0.3">
      <c r="A18859" s="1"/>
      <c r="B18859" s="1"/>
      <c r="C18859" s="1"/>
      <c r="D18859" s="1"/>
    </row>
    <row r="18860" spans="1:4" x14ac:dyDescent="0.3">
      <c r="A18860" s="1"/>
      <c r="B18860" s="1"/>
      <c r="C18860" s="1"/>
      <c r="D18860" s="1"/>
    </row>
    <row r="18861" spans="1:4" x14ac:dyDescent="0.3">
      <c r="A18861" s="1"/>
      <c r="B18861" s="1"/>
      <c r="C18861" s="1"/>
      <c r="D18861" s="1"/>
    </row>
    <row r="18862" spans="1:4" x14ac:dyDescent="0.3">
      <c r="A18862" s="1"/>
      <c r="B18862" s="1"/>
      <c r="C18862" s="1"/>
      <c r="D18862" s="1"/>
    </row>
    <row r="18863" spans="1:4" x14ac:dyDescent="0.3">
      <c r="A18863" s="1"/>
      <c r="B18863" s="1"/>
      <c r="C18863" s="1"/>
      <c r="D18863" s="1"/>
    </row>
    <row r="18864" spans="1:4" x14ac:dyDescent="0.3">
      <c r="A18864" s="1"/>
      <c r="B18864" s="1"/>
      <c r="C18864" s="1"/>
      <c r="D18864" s="1"/>
    </row>
    <row r="18865" spans="1:4" x14ac:dyDescent="0.3">
      <c r="A18865" s="1"/>
      <c r="B18865" s="1"/>
      <c r="C18865" s="1"/>
      <c r="D18865" s="1"/>
    </row>
    <row r="18866" spans="1:4" x14ac:dyDescent="0.3">
      <c r="A18866" s="1"/>
      <c r="B18866" s="1"/>
      <c r="C18866" s="1"/>
      <c r="D18866" s="1"/>
    </row>
    <row r="18867" spans="1:4" x14ac:dyDescent="0.3">
      <c r="A18867" s="1"/>
      <c r="B18867" s="1"/>
      <c r="C18867" s="1"/>
      <c r="D18867" s="1"/>
    </row>
    <row r="18868" spans="1:4" x14ac:dyDescent="0.3">
      <c r="A18868" s="1"/>
      <c r="B18868" s="1"/>
      <c r="C18868" s="1"/>
      <c r="D18868" s="1"/>
    </row>
    <row r="18869" spans="1:4" x14ac:dyDescent="0.3">
      <c r="A18869" s="1"/>
      <c r="B18869" s="1"/>
      <c r="C18869" s="1"/>
      <c r="D18869" s="1"/>
    </row>
    <row r="18870" spans="1:4" x14ac:dyDescent="0.3">
      <c r="A18870" s="1"/>
      <c r="B18870" s="1"/>
      <c r="C18870" s="1"/>
      <c r="D18870" s="1"/>
    </row>
    <row r="18871" spans="1:4" x14ac:dyDescent="0.3">
      <c r="A18871" s="1"/>
      <c r="B18871" s="1"/>
      <c r="C18871" s="1"/>
      <c r="D18871" s="1"/>
    </row>
    <row r="18872" spans="1:4" x14ac:dyDescent="0.3">
      <c r="A18872" s="1"/>
      <c r="B18872" s="1"/>
      <c r="C18872" s="1"/>
      <c r="D18872" s="1"/>
    </row>
    <row r="18873" spans="1:4" x14ac:dyDescent="0.3">
      <c r="A18873" s="1"/>
      <c r="B18873" s="1"/>
      <c r="C18873" s="1"/>
      <c r="D18873" s="1"/>
    </row>
    <row r="18874" spans="1:4" x14ac:dyDescent="0.3">
      <c r="A18874" s="1"/>
      <c r="B18874" s="1"/>
      <c r="C18874" s="1"/>
      <c r="D18874" s="1"/>
    </row>
    <row r="18875" spans="1:4" x14ac:dyDescent="0.3">
      <c r="A18875" s="1"/>
      <c r="B18875" s="1"/>
      <c r="C18875" s="1"/>
      <c r="D18875" s="1"/>
    </row>
    <row r="18876" spans="1:4" x14ac:dyDescent="0.3">
      <c r="A18876" s="1"/>
      <c r="B18876" s="1"/>
      <c r="C18876" s="1"/>
      <c r="D18876" s="1"/>
    </row>
    <row r="18877" spans="1:4" x14ac:dyDescent="0.3">
      <c r="A18877" s="1"/>
      <c r="B18877" s="1"/>
      <c r="C18877" s="1"/>
      <c r="D18877" s="1"/>
    </row>
    <row r="18878" spans="1:4" x14ac:dyDescent="0.3">
      <c r="A18878" s="1"/>
      <c r="B18878" s="1"/>
      <c r="C18878" s="1"/>
      <c r="D18878" s="1"/>
    </row>
    <row r="18879" spans="1:4" x14ac:dyDescent="0.3">
      <c r="A18879" s="1"/>
      <c r="B18879" s="1"/>
      <c r="C18879" s="1"/>
      <c r="D18879" s="1"/>
    </row>
    <row r="18880" spans="1:4" x14ac:dyDescent="0.3">
      <c r="A18880" s="1"/>
      <c r="B18880" s="1"/>
      <c r="C18880" s="1"/>
      <c r="D18880" s="1"/>
    </row>
    <row r="18881" spans="1:4" x14ac:dyDescent="0.3">
      <c r="A18881" s="1"/>
      <c r="B18881" s="1"/>
      <c r="C18881" s="1"/>
      <c r="D18881" s="1"/>
    </row>
    <row r="18882" spans="1:4" x14ac:dyDescent="0.3">
      <c r="A18882" s="1"/>
      <c r="B18882" s="1"/>
      <c r="C18882" s="1"/>
      <c r="D18882" s="1"/>
    </row>
    <row r="18883" spans="1:4" x14ac:dyDescent="0.3">
      <c r="A18883" s="1"/>
      <c r="B18883" s="1"/>
      <c r="C18883" s="1"/>
      <c r="D18883" s="1"/>
    </row>
    <row r="18884" spans="1:4" x14ac:dyDescent="0.3">
      <c r="A18884" s="1"/>
      <c r="B18884" s="1"/>
      <c r="C18884" s="1"/>
      <c r="D18884" s="1"/>
    </row>
    <row r="18885" spans="1:4" x14ac:dyDescent="0.3">
      <c r="A18885" s="1"/>
      <c r="B18885" s="1"/>
      <c r="C18885" s="1"/>
      <c r="D18885" s="1"/>
    </row>
    <row r="18886" spans="1:4" x14ac:dyDescent="0.3">
      <c r="A18886" s="1"/>
      <c r="B18886" s="1"/>
      <c r="C18886" s="1"/>
      <c r="D18886" s="1"/>
    </row>
    <row r="18887" spans="1:4" x14ac:dyDescent="0.3">
      <c r="A18887" s="1"/>
      <c r="B18887" s="1"/>
      <c r="C18887" s="1"/>
      <c r="D18887" s="1"/>
    </row>
    <row r="18888" spans="1:4" x14ac:dyDescent="0.3">
      <c r="A18888" s="1"/>
      <c r="B18888" s="1"/>
      <c r="C18888" s="1"/>
      <c r="D18888" s="1"/>
    </row>
    <row r="18889" spans="1:4" x14ac:dyDescent="0.3">
      <c r="A18889" s="1"/>
      <c r="B18889" s="1"/>
      <c r="C18889" s="1"/>
      <c r="D18889" s="1"/>
    </row>
    <row r="18890" spans="1:4" x14ac:dyDescent="0.3">
      <c r="A18890" s="1"/>
      <c r="B18890" s="1"/>
      <c r="C18890" s="1"/>
      <c r="D18890" s="1"/>
    </row>
    <row r="18891" spans="1:4" x14ac:dyDescent="0.3">
      <c r="A18891" s="1"/>
      <c r="B18891" s="1"/>
      <c r="C18891" s="1"/>
      <c r="D18891" s="1"/>
    </row>
    <row r="18892" spans="1:4" x14ac:dyDescent="0.3">
      <c r="A18892" s="1"/>
      <c r="B18892" s="1"/>
      <c r="C18892" s="1"/>
      <c r="D18892" s="1"/>
    </row>
    <row r="18893" spans="1:4" x14ac:dyDescent="0.3">
      <c r="A18893" s="1"/>
      <c r="B18893" s="1"/>
      <c r="C18893" s="1"/>
      <c r="D18893" s="1"/>
    </row>
    <row r="18894" spans="1:4" x14ac:dyDescent="0.3">
      <c r="A18894" s="1"/>
      <c r="B18894" s="1"/>
      <c r="C18894" s="1"/>
      <c r="D18894" s="1"/>
    </row>
    <row r="18895" spans="1:4" x14ac:dyDescent="0.3">
      <c r="A18895" s="1"/>
      <c r="B18895" s="1"/>
      <c r="C18895" s="1"/>
      <c r="D18895" s="1"/>
    </row>
    <row r="18896" spans="1:4" x14ac:dyDescent="0.3">
      <c r="A18896" s="1"/>
      <c r="B18896" s="1"/>
      <c r="C18896" s="1"/>
      <c r="D18896" s="1"/>
    </row>
    <row r="18897" spans="1:4" x14ac:dyDescent="0.3">
      <c r="A18897" s="1"/>
      <c r="B18897" s="1"/>
      <c r="C18897" s="1"/>
      <c r="D18897" s="1"/>
    </row>
    <row r="18898" spans="1:4" x14ac:dyDescent="0.3">
      <c r="A18898" s="1"/>
      <c r="B18898" s="1"/>
      <c r="C18898" s="1"/>
      <c r="D18898" s="1"/>
    </row>
    <row r="18899" spans="1:4" x14ac:dyDescent="0.3">
      <c r="A18899" s="1"/>
      <c r="B18899" s="1"/>
      <c r="C18899" s="1"/>
      <c r="D18899" s="1"/>
    </row>
    <row r="18900" spans="1:4" x14ac:dyDescent="0.3">
      <c r="A18900" s="1"/>
      <c r="B18900" s="1"/>
      <c r="C18900" s="1"/>
      <c r="D18900" s="1"/>
    </row>
    <row r="18901" spans="1:4" x14ac:dyDescent="0.3">
      <c r="A18901" s="1"/>
      <c r="B18901" s="1"/>
      <c r="C18901" s="1"/>
      <c r="D18901" s="1"/>
    </row>
    <row r="18902" spans="1:4" x14ac:dyDescent="0.3">
      <c r="A18902" s="1"/>
      <c r="B18902" s="1"/>
      <c r="C18902" s="1"/>
      <c r="D18902" s="1"/>
    </row>
    <row r="18903" spans="1:4" x14ac:dyDescent="0.3">
      <c r="A18903" s="1"/>
      <c r="B18903" s="1"/>
      <c r="C18903" s="1"/>
      <c r="D18903" s="1"/>
    </row>
    <row r="18904" spans="1:4" x14ac:dyDescent="0.3">
      <c r="A18904" s="1"/>
      <c r="B18904" s="1"/>
      <c r="C18904" s="1"/>
      <c r="D18904" s="1"/>
    </row>
    <row r="18905" spans="1:4" x14ac:dyDescent="0.3">
      <c r="A18905" s="1"/>
      <c r="B18905" s="1"/>
      <c r="C18905" s="1"/>
      <c r="D18905" s="1"/>
    </row>
    <row r="18906" spans="1:4" x14ac:dyDescent="0.3">
      <c r="A18906" s="1"/>
      <c r="B18906" s="1"/>
      <c r="C18906" s="1"/>
      <c r="D18906" s="1"/>
    </row>
    <row r="18907" spans="1:4" x14ac:dyDescent="0.3">
      <c r="A18907" s="1"/>
      <c r="B18907" s="1"/>
      <c r="C18907" s="1"/>
      <c r="D18907" s="1"/>
    </row>
    <row r="18908" spans="1:4" x14ac:dyDescent="0.3">
      <c r="A18908" s="1"/>
      <c r="B18908" s="1"/>
      <c r="C18908" s="1"/>
      <c r="D18908" s="1"/>
    </row>
    <row r="18909" spans="1:4" x14ac:dyDescent="0.3">
      <c r="A18909" s="1"/>
      <c r="B18909" s="1"/>
      <c r="C18909" s="1"/>
      <c r="D18909" s="1"/>
    </row>
    <row r="18910" spans="1:4" x14ac:dyDescent="0.3">
      <c r="A18910" s="1"/>
      <c r="B18910" s="1"/>
      <c r="C18910" s="1"/>
      <c r="D18910" s="1"/>
    </row>
    <row r="18911" spans="1:4" x14ac:dyDescent="0.3">
      <c r="A18911" s="1"/>
      <c r="B18911" s="1"/>
      <c r="C18911" s="1"/>
      <c r="D18911" s="1"/>
    </row>
    <row r="18912" spans="1:4" x14ac:dyDescent="0.3">
      <c r="A18912" s="1"/>
      <c r="B18912" s="1"/>
      <c r="C18912" s="1"/>
      <c r="D18912" s="1"/>
    </row>
    <row r="18913" spans="1:4" x14ac:dyDescent="0.3">
      <c r="A18913" s="1"/>
      <c r="B18913" s="1"/>
      <c r="C18913" s="1"/>
      <c r="D18913" s="1"/>
    </row>
    <row r="18914" spans="1:4" x14ac:dyDescent="0.3">
      <c r="A18914" s="1"/>
      <c r="B18914" s="1"/>
      <c r="C18914" s="1"/>
      <c r="D18914" s="1"/>
    </row>
    <row r="18915" spans="1:4" x14ac:dyDescent="0.3">
      <c r="A18915" s="1"/>
      <c r="B18915" s="1"/>
      <c r="C18915" s="1"/>
      <c r="D18915" s="1"/>
    </row>
    <row r="18916" spans="1:4" x14ac:dyDescent="0.3">
      <c r="A18916" s="1"/>
      <c r="B18916" s="1"/>
      <c r="C18916" s="1"/>
      <c r="D18916" s="1"/>
    </row>
    <row r="18917" spans="1:4" x14ac:dyDescent="0.3">
      <c r="A18917" s="1"/>
      <c r="B18917" s="1"/>
      <c r="C18917" s="1"/>
      <c r="D18917" s="1"/>
    </row>
    <row r="18918" spans="1:4" x14ac:dyDescent="0.3">
      <c r="A18918" s="1"/>
      <c r="B18918" s="1"/>
      <c r="C18918" s="1"/>
      <c r="D18918" s="1"/>
    </row>
    <row r="18919" spans="1:4" x14ac:dyDescent="0.3">
      <c r="A18919" s="1"/>
      <c r="B18919" s="1"/>
      <c r="C18919" s="1"/>
      <c r="D18919" s="1"/>
    </row>
    <row r="18920" spans="1:4" x14ac:dyDescent="0.3">
      <c r="A18920" s="1"/>
      <c r="B18920" s="1"/>
      <c r="C18920" s="1"/>
      <c r="D18920" s="1"/>
    </row>
    <row r="18921" spans="1:4" x14ac:dyDescent="0.3">
      <c r="A18921" s="1"/>
      <c r="B18921" s="1"/>
      <c r="C18921" s="1"/>
      <c r="D18921" s="1"/>
    </row>
    <row r="18922" spans="1:4" x14ac:dyDescent="0.3">
      <c r="A18922" s="1"/>
      <c r="B18922" s="1"/>
      <c r="C18922" s="1"/>
      <c r="D18922" s="1"/>
    </row>
    <row r="18923" spans="1:4" x14ac:dyDescent="0.3">
      <c r="A18923" s="1"/>
      <c r="B18923" s="1"/>
      <c r="C18923" s="1"/>
      <c r="D18923" s="1"/>
    </row>
    <row r="18924" spans="1:4" x14ac:dyDescent="0.3">
      <c r="A18924" s="1"/>
      <c r="B18924" s="1"/>
      <c r="C18924" s="1"/>
      <c r="D18924" s="1"/>
    </row>
    <row r="18925" spans="1:4" x14ac:dyDescent="0.3">
      <c r="A18925" s="1"/>
      <c r="B18925" s="1"/>
      <c r="C18925" s="1"/>
      <c r="D18925" s="1"/>
    </row>
    <row r="18926" spans="1:4" x14ac:dyDescent="0.3">
      <c r="A18926" s="1"/>
      <c r="B18926" s="1"/>
      <c r="C18926" s="1"/>
      <c r="D18926" s="1"/>
    </row>
    <row r="18927" spans="1:4" x14ac:dyDescent="0.3">
      <c r="A18927" s="1"/>
      <c r="B18927" s="1"/>
      <c r="C18927" s="1"/>
      <c r="D18927" s="1"/>
    </row>
    <row r="18928" spans="1:4" x14ac:dyDescent="0.3">
      <c r="A18928" s="1"/>
      <c r="B18928" s="1"/>
      <c r="C18928" s="1"/>
      <c r="D18928" s="1"/>
    </row>
    <row r="18929" spans="1:4" x14ac:dyDescent="0.3">
      <c r="A18929" s="1"/>
      <c r="B18929" s="1"/>
      <c r="C18929" s="1"/>
      <c r="D18929" s="1"/>
    </row>
    <row r="18930" spans="1:4" x14ac:dyDescent="0.3">
      <c r="A18930" s="1"/>
      <c r="B18930" s="1"/>
      <c r="C18930" s="1"/>
      <c r="D18930" s="1"/>
    </row>
    <row r="18931" spans="1:4" x14ac:dyDescent="0.3">
      <c r="A18931" s="1"/>
      <c r="B18931" s="1"/>
      <c r="C18931" s="1"/>
      <c r="D18931" s="1"/>
    </row>
    <row r="18932" spans="1:4" x14ac:dyDescent="0.3">
      <c r="A18932" s="1"/>
      <c r="B18932" s="1"/>
      <c r="C18932" s="1"/>
      <c r="D18932" s="1"/>
    </row>
    <row r="18933" spans="1:4" x14ac:dyDescent="0.3">
      <c r="A18933" s="1"/>
      <c r="B18933" s="1"/>
      <c r="C18933" s="1"/>
      <c r="D18933" s="1"/>
    </row>
    <row r="18934" spans="1:4" x14ac:dyDescent="0.3">
      <c r="A18934" s="1"/>
      <c r="B18934" s="1"/>
      <c r="C18934" s="1"/>
      <c r="D18934" s="1"/>
    </row>
    <row r="18935" spans="1:4" x14ac:dyDescent="0.3">
      <c r="A18935" s="1"/>
      <c r="B18935" s="1"/>
      <c r="C18935" s="1"/>
      <c r="D18935" s="1"/>
    </row>
    <row r="18936" spans="1:4" x14ac:dyDescent="0.3">
      <c r="A18936" s="1"/>
      <c r="B18936" s="1"/>
      <c r="C18936" s="1"/>
      <c r="D18936" s="1"/>
    </row>
    <row r="18937" spans="1:4" x14ac:dyDescent="0.3">
      <c r="A18937" s="1"/>
      <c r="B18937" s="1"/>
      <c r="C18937" s="1"/>
      <c r="D18937" s="1"/>
    </row>
    <row r="18938" spans="1:4" x14ac:dyDescent="0.3">
      <c r="A18938" s="1"/>
      <c r="B18938" s="1"/>
      <c r="C18938" s="1"/>
      <c r="D18938" s="1"/>
    </row>
    <row r="18939" spans="1:4" x14ac:dyDescent="0.3">
      <c r="A18939" s="1"/>
      <c r="B18939" s="1"/>
      <c r="C18939" s="1"/>
      <c r="D18939" s="1"/>
    </row>
    <row r="18940" spans="1:4" x14ac:dyDescent="0.3">
      <c r="A18940" s="1"/>
      <c r="B18940" s="1"/>
      <c r="C18940" s="1"/>
      <c r="D18940" s="1"/>
    </row>
    <row r="18941" spans="1:4" x14ac:dyDescent="0.3">
      <c r="A18941" s="1"/>
      <c r="B18941" s="1"/>
      <c r="C18941" s="1"/>
      <c r="D18941" s="1"/>
    </row>
    <row r="18942" spans="1:4" x14ac:dyDescent="0.3">
      <c r="A18942" s="1"/>
      <c r="B18942" s="1"/>
      <c r="C18942" s="1"/>
      <c r="D18942" s="1"/>
    </row>
    <row r="18943" spans="1:4" x14ac:dyDescent="0.3">
      <c r="A18943" s="1"/>
      <c r="B18943" s="1"/>
      <c r="C18943" s="1"/>
      <c r="D18943" s="1"/>
    </row>
    <row r="18944" spans="1:4" x14ac:dyDescent="0.3">
      <c r="A18944" s="1"/>
      <c r="B18944" s="1"/>
      <c r="C18944" s="1"/>
      <c r="D18944" s="1"/>
    </row>
    <row r="18945" spans="1:4" x14ac:dyDescent="0.3">
      <c r="A18945" s="1"/>
      <c r="B18945" s="1"/>
      <c r="C18945" s="1"/>
      <c r="D18945" s="1"/>
    </row>
    <row r="18946" spans="1:4" x14ac:dyDescent="0.3">
      <c r="A18946" s="1"/>
      <c r="B18946" s="1"/>
      <c r="C18946" s="1"/>
      <c r="D18946" s="1"/>
    </row>
    <row r="18947" spans="1:4" x14ac:dyDescent="0.3">
      <c r="A18947" s="1"/>
      <c r="B18947" s="1"/>
      <c r="C18947" s="1"/>
      <c r="D18947" s="1"/>
    </row>
    <row r="18948" spans="1:4" x14ac:dyDescent="0.3">
      <c r="A18948" s="1"/>
      <c r="B18948" s="1"/>
      <c r="C18948" s="1"/>
      <c r="D18948" s="1"/>
    </row>
    <row r="18949" spans="1:4" x14ac:dyDescent="0.3">
      <c r="A18949" s="1"/>
      <c r="B18949" s="1"/>
      <c r="C18949" s="1"/>
      <c r="D18949" s="1"/>
    </row>
    <row r="18950" spans="1:4" x14ac:dyDescent="0.3">
      <c r="A18950" s="1"/>
      <c r="B18950" s="1"/>
      <c r="C18950" s="1"/>
      <c r="D18950" s="1"/>
    </row>
    <row r="18951" spans="1:4" x14ac:dyDescent="0.3">
      <c r="A18951" s="1"/>
      <c r="B18951" s="1"/>
      <c r="C18951" s="1"/>
      <c r="D18951" s="1"/>
    </row>
    <row r="18952" spans="1:4" x14ac:dyDescent="0.3">
      <c r="A18952" s="1"/>
      <c r="B18952" s="1"/>
      <c r="C18952" s="1"/>
      <c r="D18952" s="1"/>
    </row>
    <row r="18953" spans="1:4" x14ac:dyDescent="0.3">
      <c r="A18953" s="1"/>
      <c r="B18953" s="1"/>
      <c r="C18953" s="1"/>
      <c r="D18953" s="1"/>
    </row>
    <row r="18954" spans="1:4" x14ac:dyDescent="0.3">
      <c r="A18954" s="1"/>
      <c r="B18954" s="1"/>
      <c r="C18954" s="1"/>
      <c r="D18954" s="1"/>
    </row>
    <row r="18955" spans="1:4" x14ac:dyDescent="0.3">
      <c r="A18955" s="1"/>
      <c r="B18955" s="1"/>
      <c r="C18955" s="1"/>
      <c r="D18955" s="1"/>
    </row>
    <row r="18956" spans="1:4" x14ac:dyDescent="0.3">
      <c r="A18956" s="1"/>
      <c r="B18956" s="1"/>
      <c r="C18956" s="1"/>
      <c r="D18956" s="1"/>
    </row>
    <row r="18957" spans="1:4" x14ac:dyDescent="0.3">
      <c r="A18957" s="1"/>
      <c r="B18957" s="1"/>
      <c r="C18957" s="1"/>
      <c r="D18957" s="1"/>
    </row>
    <row r="18958" spans="1:4" x14ac:dyDescent="0.3">
      <c r="A18958" s="1"/>
      <c r="B18958" s="1"/>
      <c r="C18958" s="1"/>
      <c r="D18958" s="1"/>
    </row>
    <row r="18959" spans="1:4" x14ac:dyDescent="0.3">
      <c r="A18959" s="1"/>
      <c r="B18959" s="1"/>
      <c r="C18959" s="1"/>
      <c r="D18959" s="1"/>
    </row>
    <row r="18960" spans="1:4" x14ac:dyDescent="0.3">
      <c r="A18960" s="1"/>
      <c r="B18960" s="1"/>
      <c r="C18960" s="1"/>
      <c r="D18960" s="1"/>
    </row>
    <row r="18961" spans="1:4" x14ac:dyDescent="0.3">
      <c r="A18961" s="1"/>
      <c r="B18961" s="1"/>
      <c r="C18961" s="1"/>
      <c r="D18961" s="1"/>
    </row>
    <row r="18962" spans="1:4" x14ac:dyDescent="0.3">
      <c r="A18962" s="1"/>
      <c r="B18962" s="1"/>
      <c r="C18962" s="1"/>
      <c r="D18962" s="1"/>
    </row>
    <row r="18963" spans="1:4" x14ac:dyDescent="0.3">
      <c r="A18963" s="1"/>
      <c r="B18963" s="1"/>
      <c r="C18963" s="1"/>
      <c r="D18963" s="1"/>
    </row>
    <row r="18964" spans="1:4" x14ac:dyDescent="0.3">
      <c r="A18964" s="1"/>
      <c r="B18964" s="1"/>
      <c r="C18964" s="1"/>
      <c r="D18964" s="1"/>
    </row>
    <row r="18965" spans="1:4" x14ac:dyDescent="0.3">
      <c r="A18965" s="1"/>
      <c r="B18965" s="1"/>
      <c r="C18965" s="1"/>
      <c r="D18965" s="1"/>
    </row>
    <row r="18966" spans="1:4" x14ac:dyDescent="0.3">
      <c r="A18966" s="1"/>
      <c r="B18966" s="1"/>
      <c r="C18966" s="1"/>
      <c r="D18966" s="1"/>
    </row>
    <row r="18967" spans="1:4" x14ac:dyDescent="0.3">
      <c r="A18967" s="1"/>
      <c r="B18967" s="1"/>
      <c r="C18967" s="1"/>
      <c r="D18967" s="1"/>
    </row>
    <row r="18968" spans="1:4" x14ac:dyDescent="0.3">
      <c r="A18968" s="1"/>
      <c r="B18968" s="1"/>
      <c r="C18968" s="1"/>
      <c r="D18968" s="1"/>
    </row>
    <row r="18969" spans="1:4" x14ac:dyDescent="0.3">
      <c r="A18969" s="1"/>
      <c r="B18969" s="1"/>
      <c r="C18969" s="1"/>
      <c r="D18969" s="1"/>
    </row>
    <row r="18970" spans="1:4" x14ac:dyDescent="0.3">
      <c r="A18970" s="1"/>
      <c r="B18970" s="1"/>
      <c r="C18970" s="1"/>
      <c r="D18970" s="1"/>
    </row>
    <row r="18971" spans="1:4" x14ac:dyDescent="0.3">
      <c r="A18971" s="1"/>
      <c r="B18971" s="1"/>
      <c r="C18971" s="1"/>
      <c r="D18971" s="1"/>
    </row>
    <row r="18972" spans="1:4" x14ac:dyDescent="0.3">
      <c r="A18972" s="1"/>
      <c r="B18972" s="1"/>
      <c r="C18972" s="1"/>
      <c r="D18972" s="1"/>
    </row>
    <row r="18973" spans="1:4" x14ac:dyDescent="0.3">
      <c r="A18973" s="1"/>
      <c r="B18973" s="1"/>
      <c r="C18973" s="1"/>
      <c r="D18973" s="1"/>
    </row>
    <row r="18974" spans="1:4" x14ac:dyDescent="0.3">
      <c r="A18974" s="1"/>
      <c r="B18974" s="1"/>
      <c r="C18974" s="1"/>
      <c r="D18974" s="1"/>
    </row>
    <row r="18975" spans="1:4" x14ac:dyDescent="0.3">
      <c r="A18975" s="1"/>
      <c r="B18975" s="1"/>
      <c r="C18975" s="1"/>
      <c r="D18975" s="1"/>
    </row>
    <row r="18976" spans="1:4" x14ac:dyDescent="0.3">
      <c r="A18976" s="1"/>
      <c r="B18976" s="1"/>
      <c r="C18976" s="1"/>
      <c r="D18976" s="1"/>
    </row>
    <row r="18977" spans="1:4" x14ac:dyDescent="0.3">
      <c r="A18977" s="1"/>
      <c r="B18977" s="1"/>
      <c r="C18977" s="1"/>
      <c r="D18977" s="1"/>
    </row>
    <row r="18978" spans="1:4" x14ac:dyDescent="0.3">
      <c r="A18978" s="1"/>
      <c r="B18978" s="1"/>
      <c r="C18978" s="1"/>
      <c r="D18978" s="1"/>
    </row>
    <row r="18979" spans="1:4" x14ac:dyDescent="0.3">
      <c r="A18979" s="1"/>
      <c r="B18979" s="1"/>
      <c r="C18979" s="1"/>
      <c r="D18979" s="1"/>
    </row>
    <row r="18980" spans="1:4" x14ac:dyDescent="0.3">
      <c r="A18980" s="1"/>
      <c r="B18980" s="1"/>
      <c r="C18980" s="1"/>
      <c r="D18980" s="1"/>
    </row>
    <row r="18981" spans="1:4" x14ac:dyDescent="0.3">
      <c r="A18981" s="1"/>
      <c r="B18981" s="1"/>
      <c r="C18981" s="1"/>
      <c r="D18981" s="1"/>
    </row>
    <row r="18982" spans="1:4" x14ac:dyDescent="0.3">
      <c r="A18982" s="1"/>
      <c r="B18982" s="1"/>
      <c r="C18982" s="1"/>
      <c r="D18982" s="1"/>
    </row>
    <row r="18983" spans="1:4" x14ac:dyDescent="0.3">
      <c r="A18983" s="1"/>
      <c r="B18983" s="1"/>
      <c r="C18983" s="1"/>
      <c r="D18983" s="1"/>
    </row>
    <row r="18984" spans="1:4" x14ac:dyDescent="0.3">
      <c r="A18984" s="1"/>
      <c r="B18984" s="1"/>
      <c r="C18984" s="1"/>
      <c r="D18984" s="1"/>
    </row>
    <row r="18985" spans="1:4" x14ac:dyDescent="0.3">
      <c r="A18985" s="1"/>
      <c r="B18985" s="1"/>
      <c r="C18985" s="1"/>
      <c r="D18985" s="1"/>
    </row>
    <row r="18986" spans="1:4" x14ac:dyDescent="0.3">
      <c r="A18986" s="1"/>
      <c r="B18986" s="1"/>
      <c r="C18986" s="1"/>
      <c r="D18986" s="1"/>
    </row>
    <row r="18987" spans="1:4" x14ac:dyDescent="0.3">
      <c r="A18987" s="1"/>
      <c r="B18987" s="1"/>
      <c r="C18987" s="1"/>
      <c r="D18987" s="1"/>
    </row>
    <row r="18988" spans="1:4" x14ac:dyDescent="0.3">
      <c r="A18988" s="1"/>
      <c r="B18988" s="1"/>
      <c r="C18988" s="1"/>
      <c r="D18988" s="1"/>
    </row>
    <row r="18989" spans="1:4" x14ac:dyDescent="0.3">
      <c r="A18989" s="1"/>
      <c r="B18989" s="1"/>
      <c r="C18989" s="1"/>
      <c r="D18989" s="1"/>
    </row>
    <row r="18990" spans="1:4" x14ac:dyDescent="0.3">
      <c r="A18990" s="1"/>
      <c r="B18990" s="1"/>
      <c r="C18990" s="1"/>
      <c r="D18990" s="1"/>
    </row>
    <row r="18991" spans="1:4" x14ac:dyDescent="0.3">
      <c r="A18991" s="1"/>
      <c r="B18991" s="1"/>
      <c r="C18991" s="1"/>
      <c r="D18991" s="1"/>
    </row>
    <row r="18992" spans="1:4" x14ac:dyDescent="0.3">
      <c r="A18992" s="1"/>
      <c r="B18992" s="1"/>
      <c r="C18992" s="1"/>
      <c r="D18992" s="1"/>
    </row>
    <row r="18993" spans="1:4" x14ac:dyDescent="0.3">
      <c r="A18993" s="1"/>
      <c r="B18993" s="1"/>
      <c r="C18993" s="1"/>
      <c r="D18993" s="1"/>
    </row>
    <row r="18994" spans="1:4" x14ac:dyDescent="0.3">
      <c r="A18994" s="1"/>
      <c r="B18994" s="1"/>
      <c r="C18994" s="1"/>
      <c r="D18994" s="1"/>
    </row>
    <row r="18995" spans="1:4" x14ac:dyDescent="0.3">
      <c r="A18995" s="1"/>
      <c r="B18995" s="1"/>
      <c r="C18995" s="1"/>
      <c r="D18995" s="1"/>
    </row>
    <row r="18996" spans="1:4" x14ac:dyDescent="0.3">
      <c r="A18996" s="1"/>
      <c r="B18996" s="1"/>
      <c r="C18996" s="1"/>
      <c r="D18996" s="1"/>
    </row>
    <row r="18997" spans="1:4" x14ac:dyDescent="0.3">
      <c r="A18997" s="1"/>
      <c r="B18997" s="1"/>
      <c r="C18997" s="1"/>
      <c r="D18997" s="1"/>
    </row>
    <row r="18998" spans="1:4" x14ac:dyDescent="0.3">
      <c r="A18998" s="1"/>
      <c r="B18998" s="1"/>
      <c r="C18998" s="1"/>
      <c r="D18998" s="1"/>
    </row>
    <row r="18999" spans="1:4" x14ac:dyDescent="0.3">
      <c r="A18999" s="1"/>
      <c r="B18999" s="1"/>
      <c r="C18999" s="1"/>
      <c r="D18999" s="1"/>
    </row>
    <row r="19000" spans="1:4" x14ac:dyDescent="0.3">
      <c r="A19000" s="1"/>
      <c r="B19000" s="1"/>
      <c r="C19000" s="1"/>
      <c r="D19000" s="1"/>
    </row>
    <row r="19001" spans="1:4" x14ac:dyDescent="0.3">
      <c r="A19001" s="1"/>
      <c r="B19001" s="1"/>
      <c r="C19001" s="1"/>
      <c r="D19001" s="1"/>
    </row>
    <row r="19002" spans="1:4" x14ac:dyDescent="0.3">
      <c r="A19002" s="1"/>
      <c r="B19002" s="1"/>
      <c r="C19002" s="1"/>
      <c r="D19002" s="1"/>
    </row>
    <row r="19003" spans="1:4" x14ac:dyDescent="0.3">
      <c r="A19003" s="1"/>
      <c r="B19003" s="1"/>
      <c r="C19003" s="1"/>
      <c r="D19003" s="1"/>
    </row>
    <row r="19004" spans="1:4" x14ac:dyDescent="0.3">
      <c r="A19004" s="1"/>
      <c r="B19004" s="1"/>
      <c r="C19004" s="1"/>
      <c r="D19004" s="1"/>
    </row>
    <row r="19005" spans="1:4" x14ac:dyDescent="0.3">
      <c r="A19005" s="1"/>
      <c r="B19005" s="1"/>
      <c r="C19005" s="1"/>
      <c r="D19005" s="1"/>
    </row>
    <row r="19006" spans="1:4" x14ac:dyDescent="0.3">
      <c r="A19006" s="1"/>
      <c r="B19006" s="1"/>
      <c r="C19006" s="1"/>
      <c r="D19006" s="1"/>
    </row>
    <row r="19007" spans="1:4" x14ac:dyDescent="0.3">
      <c r="A19007" s="1"/>
      <c r="B19007" s="1"/>
      <c r="C19007" s="1"/>
      <c r="D19007" s="1"/>
    </row>
    <row r="19008" spans="1:4" x14ac:dyDescent="0.3">
      <c r="A19008" s="1"/>
      <c r="B19008" s="1"/>
      <c r="C19008" s="1"/>
      <c r="D19008" s="1"/>
    </row>
    <row r="19009" spans="1:4" x14ac:dyDescent="0.3">
      <c r="A19009" s="1"/>
      <c r="B19009" s="1"/>
      <c r="C19009" s="1"/>
      <c r="D19009" s="1"/>
    </row>
    <row r="19010" spans="1:4" x14ac:dyDescent="0.3">
      <c r="A19010" s="1"/>
      <c r="B19010" s="1"/>
      <c r="C19010" s="1"/>
      <c r="D19010" s="1"/>
    </row>
    <row r="19011" spans="1:4" x14ac:dyDescent="0.3">
      <c r="A19011" s="1"/>
      <c r="B19011" s="1"/>
      <c r="C19011" s="1"/>
      <c r="D19011" s="1"/>
    </row>
    <row r="19012" spans="1:4" x14ac:dyDescent="0.3">
      <c r="A19012" s="1"/>
      <c r="B19012" s="1"/>
      <c r="C19012" s="1"/>
      <c r="D19012" s="1"/>
    </row>
    <row r="19013" spans="1:4" x14ac:dyDescent="0.3">
      <c r="A19013" s="1"/>
      <c r="B19013" s="1"/>
      <c r="C19013" s="1"/>
      <c r="D19013" s="1"/>
    </row>
    <row r="19014" spans="1:4" x14ac:dyDescent="0.3">
      <c r="A19014" s="1"/>
      <c r="B19014" s="1"/>
      <c r="C19014" s="1"/>
      <c r="D19014" s="1"/>
    </row>
    <row r="19015" spans="1:4" x14ac:dyDescent="0.3">
      <c r="A19015" s="1"/>
      <c r="B19015" s="1"/>
      <c r="C19015" s="1"/>
      <c r="D19015" s="1"/>
    </row>
    <row r="19016" spans="1:4" x14ac:dyDescent="0.3">
      <c r="A19016" s="1"/>
      <c r="B19016" s="1"/>
      <c r="C19016" s="1"/>
      <c r="D19016" s="1"/>
    </row>
    <row r="19017" spans="1:4" x14ac:dyDescent="0.3">
      <c r="A19017" s="1"/>
      <c r="B19017" s="1"/>
      <c r="C19017" s="1"/>
      <c r="D19017" s="1"/>
    </row>
    <row r="19018" spans="1:4" x14ac:dyDescent="0.3">
      <c r="A19018" s="1"/>
      <c r="B19018" s="1"/>
      <c r="C19018" s="1"/>
      <c r="D19018" s="1"/>
    </row>
    <row r="19019" spans="1:4" x14ac:dyDescent="0.3">
      <c r="A19019" s="1"/>
      <c r="B19019" s="1"/>
      <c r="C19019" s="1"/>
      <c r="D19019" s="1"/>
    </row>
    <row r="19020" spans="1:4" x14ac:dyDescent="0.3">
      <c r="A19020" s="1"/>
      <c r="B19020" s="1"/>
      <c r="C19020" s="1"/>
      <c r="D19020" s="1"/>
    </row>
    <row r="19021" spans="1:4" x14ac:dyDescent="0.3">
      <c r="A19021" s="1"/>
      <c r="B19021" s="1"/>
      <c r="C19021" s="1"/>
      <c r="D19021" s="1"/>
    </row>
    <row r="19022" spans="1:4" x14ac:dyDescent="0.3">
      <c r="A19022" s="1"/>
      <c r="B19022" s="1"/>
      <c r="C19022" s="1"/>
      <c r="D19022" s="1"/>
    </row>
    <row r="19023" spans="1:4" x14ac:dyDescent="0.3">
      <c r="A19023" s="1"/>
      <c r="B19023" s="1"/>
      <c r="C19023" s="1"/>
      <c r="D19023" s="1"/>
    </row>
    <row r="19024" spans="1:4" x14ac:dyDescent="0.3">
      <c r="A19024" s="1"/>
      <c r="B19024" s="1"/>
      <c r="C19024" s="1"/>
      <c r="D19024" s="1"/>
    </row>
    <row r="19025" spans="1:4" x14ac:dyDescent="0.3">
      <c r="A19025" s="1"/>
      <c r="B19025" s="1"/>
      <c r="C19025" s="1"/>
      <c r="D19025" s="1"/>
    </row>
    <row r="19026" spans="1:4" x14ac:dyDescent="0.3">
      <c r="A19026" s="1"/>
      <c r="B19026" s="1"/>
      <c r="C19026" s="1"/>
      <c r="D19026" s="1"/>
    </row>
    <row r="19027" spans="1:4" x14ac:dyDescent="0.3">
      <c r="A19027" s="1"/>
      <c r="B19027" s="1"/>
      <c r="C19027" s="1"/>
      <c r="D19027" s="1"/>
    </row>
    <row r="19028" spans="1:4" x14ac:dyDescent="0.3">
      <c r="A19028" s="1"/>
      <c r="B19028" s="1"/>
      <c r="C19028" s="1"/>
      <c r="D19028" s="1"/>
    </row>
    <row r="19029" spans="1:4" x14ac:dyDescent="0.3">
      <c r="A19029" s="1"/>
      <c r="B19029" s="1"/>
      <c r="C19029" s="1"/>
      <c r="D19029" s="1"/>
    </row>
    <row r="19030" spans="1:4" x14ac:dyDescent="0.3">
      <c r="A19030" s="1"/>
      <c r="B19030" s="1"/>
      <c r="C19030" s="1"/>
      <c r="D19030" s="1"/>
    </row>
    <row r="19031" spans="1:4" x14ac:dyDescent="0.3">
      <c r="A19031" s="1"/>
      <c r="B19031" s="1"/>
      <c r="C19031" s="1"/>
      <c r="D19031" s="1"/>
    </row>
    <row r="19032" spans="1:4" x14ac:dyDescent="0.3">
      <c r="A19032" s="1"/>
      <c r="B19032" s="1"/>
      <c r="C19032" s="1"/>
      <c r="D19032" s="1"/>
    </row>
    <row r="19033" spans="1:4" x14ac:dyDescent="0.3">
      <c r="A19033" s="1"/>
      <c r="B19033" s="1"/>
      <c r="C19033" s="1"/>
      <c r="D19033" s="1"/>
    </row>
    <row r="19034" spans="1:4" x14ac:dyDescent="0.3">
      <c r="A19034" s="1"/>
      <c r="B19034" s="1"/>
      <c r="C19034" s="1"/>
      <c r="D19034" s="1"/>
    </row>
    <row r="19035" spans="1:4" x14ac:dyDescent="0.3">
      <c r="A19035" s="1"/>
      <c r="B19035" s="1"/>
      <c r="C19035" s="1"/>
      <c r="D19035" s="1"/>
    </row>
    <row r="19036" spans="1:4" x14ac:dyDescent="0.3">
      <c r="A19036" s="1"/>
      <c r="B19036" s="1"/>
      <c r="C19036" s="1"/>
      <c r="D19036" s="1"/>
    </row>
    <row r="19037" spans="1:4" x14ac:dyDescent="0.3">
      <c r="A19037" s="1"/>
      <c r="B19037" s="1"/>
      <c r="C19037" s="1"/>
      <c r="D19037" s="1"/>
    </row>
    <row r="19038" spans="1:4" x14ac:dyDescent="0.3">
      <c r="A19038" s="1"/>
      <c r="B19038" s="1"/>
      <c r="C19038" s="1"/>
      <c r="D19038" s="1"/>
    </row>
    <row r="19039" spans="1:4" x14ac:dyDescent="0.3">
      <c r="A19039" s="1"/>
      <c r="B19039" s="1"/>
      <c r="C19039" s="1"/>
      <c r="D19039" s="1"/>
    </row>
    <row r="19040" spans="1:4" x14ac:dyDescent="0.3">
      <c r="A19040" s="1"/>
      <c r="B19040" s="1"/>
      <c r="C19040" s="1"/>
      <c r="D19040" s="1"/>
    </row>
    <row r="19041" spans="1:4" x14ac:dyDescent="0.3">
      <c r="A19041" s="1"/>
      <c r="B19041" s="1"/>
      <c r="C19041" s="1"/>
      <c r="D19041" s="1"/>
    </row>
    <row r="19042" spans="1:4" x14ac:dyDescent="0.3">
      <c r="A19042" s="1"/>
      <c r="B19042" s="1"/>
      <c r="C19042" s="1"/>
      <c r="D19042" s="1"/>
    </row>
    <row r="19043" spans="1:4" x14ac:dyDescent="0.3">
      <c r="A19043" s="1"/>
      <c r="B19043" s="1"/>
      <c r="C19043" s="1"/>
      <c r="D19043" s="1"/>
    </row>
    <row r="19044" spans="1:4" x14ac:dyDescent="0.3">
      <c r="A19044" s="1"/>
      <c r="B19044" s="1"/>
      <c r="C19044" s="1"/>
      <c r="D19044" s="1"/>
    </row>
    <row r="19045" spans="1:4" x14ac:dyDescent="0.3">
      <c r="A19045" s="1"/>
      <c r="B19045" s="1"/>
      <c r="C19045" s="1"/>
      <c r="D19045" s="1"/>
    </row>
    <row r="19046" spans="1:4" x14ac:dyDescent="0.3">
      <c r="A19046" s="1"/>
      <c r="B19046" s="1"/>
      <c r="C19046" s="1"/>
      <c r="D19046" s="1"/>
    </row>
    <row r="19047" spans="1:4" x14ac:dyDescent="0.3">
      <c r="A19047" s="1"/>
      <c r="B19047" s="1"/>
      <c r="C19047" s="1"/>
      <c r="D19047" s="1"/>
    </row>
    <row r="19048" spans="1:4" x14ac:dyDescent="0.3">
      <c r="A19048" s="1"/>
      <c r="B19048" s="1"/>
      <c r="C19048" s="1"/>
      <c r="D19048" s="1"/>
    </row>
    <row r="19049" spans="1:4" x14ac:dyDescent="0.3">
      <c r="A19049" s="1"/>
      <c r="B19049" s="1"/>
      <c r="C19049" s="1"/>
      <c r="D19049" s="1"/>
    </row>
    <row r="19050" spans="1:4" x14ac:dyDescent="0.3">
      <c r="A19050" s="1"/>
      <c r="B19050" s="1"/>
      <c r="C19050" s="1"/>
      <c r="D19050" s="1"/>
    </row>
    <row r="19051" spans="1:4" x14ac:dyDescent="0.3">
      <c r="A19051" s="1"/>
      <c r="B19051" s="1"/>
      <c r="C19051" s="1"/>
      <c r="D19051" s="1"/>
    </row>
    <row r="19052" spans="1:4" x14ac:dyDescent="0.3">
      <c r="A19052" s="1"/>
      <c r="B19052" s="1"/>
      <c r="C19052" s="1"/>
      <c r="D19052" s="1"/>
    </row>
    <row r="19053" spans="1:4" x14ac:dyDescent="0.3">
      <c r="A19053" s="1"/>
      <c r="B19053" s="1"/>
      <c r="C19053" s="1"/>
      <c r="D19053" s="1"/>
    </row>
    <row r="19054" spans="1:4" x14ac:dyDescent="0.3">
      <c r="A19054" s="1"/>
      <c r="B19054" s="1"/>
      <c r="C19054" s="1"/>
      <c r="D19054" s="1"/>
    </row>
    <row r="19055" spans="1:4" x14ac:dyDescent="0.3">
      <c r="A19055" s="1"/>
      <c r="B19055" s="1"/>
      <c r="C19055" s="1"/>
      <c r="D19055" s="1"/>
    </row>
    <row r="19056" spans="1:4" x14ac:dyDescent="0.3">
      <c r="A19056" s="1"/>
      <c r="B19056" s="1"/>
      <c r="C19056" s="1"/>
      <c r="D19056" s="1"/>
    </row>
    <row r="19057" spans="1:4" x14ac:dyDescent="0.3">
      <c r="A19057" s="1"/>
      <c r="B19057" s="1"/>
      <c r="C19057" s="1"/>
      <c r="D19057" s="1"/>
    </row>
    <row r="19058" spans="1:4" x14ac:dyDescent="0.3">
      <c r="A19058" s="1"/>
      <c r="B19058" s="1"/>
      <c r="C19058" s="1"/>
      <c r="D19058" s="1"/>
    </row>
    <row r="19059" spans="1:4" x14ac:dyDescent="0.3">
      <c r="A19059" s="1"/>
      <c r="B19059" s="1"/>
      <c r="C19059" s="1"/>
      <c r="D19059" s="1"/>
    </row>
    <row r="19060" spans="1:4" x14ac:dyDescent="0.3">
      <c r="A19060" s="1"/>
      <c r="B19060" s="1"/>
      <c r="C19060" s="1"/>
      <c r="D19060" s="1"/>
    </row>
    <row r="19061" spans="1:4" x14ac:dyDescent="0.3">
      <c r="A19061" s="1"/>
      <c r="B19061" s="1"/>
      <c r="C19061" s="1"/>
      <c r="D19061" s="1"/>
    </row>
    <row r="19062" spans="1:4" x14ac:dyDescent="0.3">
      <c r="A19062" s="1"/>
      <c r="B19062" s="1"/>
      <c r="C19062" s="1"/>
      <c r="D19062" s="1"/>
    </row>
    <row r="19063" spans="1:4" x14ac:dyDescent="0.3">
      <c r="A19063" s="1"/>
      <c r="B19063" s="1"/>
      <c r="C19063" s="1"/>
      <c r="D19063" s="1"/>
    </row>
    <row r="19064" spans="1:4" x14ac:dyDescent="0.3">
      <c r="A19064" s="1"/>
      <c r="B19064" s="1"/>
      <c r="C19064" s="1"/>
      <c r="D19064" s="1"/>
    </row>
    <row r="19065" spans="1:4" x14ac:dyDescent="0.3">
      <c r="A19065" s="1"/>
      <c r="B19065" s="1"/>
      <c r="C19065" s="1"/>
      <c r="D19065" s="1"/>
    </row>
    <row r="19066" spans="1:4" x14ac:dyDescent="0.3">
      <c r="A19066" s="1"/>
      <c r="B19066" s="1"/>
      <c r="C19066" s="1"/>
      <c r="D19066" s="1"/>
    </row>
    <row r="19067" spans="1:4" x14ac:dyDescent="0.3">
      <c r="A19067" s="1"/>
      <c r="B19067" s="1"/>
      <c r="C19067" s="1"/>
      <c r="D19067" s="1"/>
    </row>
    <row r="19068" spans="1:4" x14ac:dyDescent="0.3">
      <c r="A19068" s="1"/>
      <c r="B19068" s="1"/>
      <c r="C19068" s="1"/>
      <c r="D19068" s="1"/>
    </row>
    <row r="19069" spans="1:4" x14ac:dyDescent="0.3">
      <c r="A19069" s="1"/>
      <c r="B19069" s="1"/>
      <c r="C19069" s="1"/>
      <c r="D19069" s="1"/>
    </row>
    <row r="19070" spans="1:4" x14ac:dyDescent="0.3">
      <c r="A19070" s="1"/>
      <c r="B19070" s="1"/>
      <c r="C19070" s="1"/>
      <c r="D19070" s="1"/>
    </row>
    <row r="19071" spans="1:4" x14ac:dyDescent="0.3">
      <c r="A19071" s="1"/>
      <c r="B19071" s="1"/>
      <c r="C19071" s="1"/>
      <c r="D19071" s="1"/>
    </row>
    <row r="19072" spans="1:4" x14ac:dyDescent="0.3">
      <c r="A19072" s="1"/>
      <c r="B19072" s="1"/>
      <c r="C19072" s="1"/>
      <c r="D19072" s="1"/>
    </row>
    <row r="19073" spans="1:4" x14ac:dyDescent="0.3">
      <c r="A19073" s="1"/>
      <c r="B19073" s="1"/>
      <c r="C19073" s="1"/>
      <c r="D19073" s="1"/>
    </row>
    <row r="19074" spans="1:4" x14ac:dyDescent="0.3">
      <c r="A19074" s="1"/>
      <c r="B19074" s="1"/>
      <c r="C19074" s="1"/>
      <c r="D19074" s="1"/>
    </row>
    <row r="19075" spans="1:4" x14ac:dyDescent="0.3">
      <c r="A19075" s="1"/>
      <c r="B19075" s="1"/>
      <c r="C19075" s="1"/>
      <c r="D19075" s="1"/>
    </row>
    <row r="19076" spans="1:4" x14ac:dyDescent="0.3">
      <c r="A19076" s="1"/>
      <c r="B19076" s="1"/>
      <c r="C19076" s="1"/>
      <c r="D19076" s="1"/>
    </row>
    <row r="19077" spans="1:4" x14ac:dyDescent="0.3">
      <c r="A19077" s="1"/>
      <c r="B19077" s="1"/>
      <c r="C19077" s="1"/>
      <c r="D19077" s="1"/>
    </row>
    <row r="19078" spans="1:4" x14ac:dyDescent="0.3">
      <c r="A19078" s="1"/>
      <c r="B19078" s="1"/>
      <c r="C19078" s="1"/>
      <c r="D19078" s="1"/>
    </row>
    <row r="19079" spans="1:4" x14ac:dyDescent="0.3">
      <c r="A19079" s="1"/>
      <c r="B19079" s="1"/>
      <c r="C19079" s="1"/>
      <c r="D19079" s="1"/>
    </row>
    <row r="19080" spans="1:4" x14ac:dyDescent="0.3">
      <c r="A19080" s="1"/>
      <c r="B19080" s="1"/>
      <c r="C19080" s="1"/>
      <c r="D19080" s="1"/>
    </row>
    <row r="19081" spans="1:4" x14ac:dyDescent="0.3">
      <c r="A19081" s="1"/>
      <c r="B19081" s="1"/>
      <c r="C19081" s="1"/>
      <c r="D19081" s="1"/>
    </row>
    <row r="19082" spans="1:4" x14ac:dyDescent="0.3">
      <c r="A19082" s="1"/>
      <c r="B19082" s="1"/>
      <c r="C19082" s="1"/>
      <c r="D19082" s="1"/>
    </row>
    <row r="19083" spans="1:4" x14ac:dyDescent="0.3">
      <c r="A19083" s="1"/>
      <c r="B19083" s="1"/>
      <c r="C19083" s="1"/>
      <c r="D19083" s="1"/>
    </row>
    <row r="19084" spans="1:4" x14ac:dyDescent="0.3">
      <c r="A19084" s="1"/>
      <c r="B19084" s="1"/>
      <c r="C19084" s="1"/>
      <c r="D19084" s="1"/>
    </row>
    <row r="19085" spans="1:4" x14ac:dyDescent="0.3">
      <c r="A19085" s="1"/>
      <c r="B19085" s="1"/>
      <c r="C19085" s="1"/>
      <c r="D19085" s="1"/>
    </row>
    <row r="19086" spans="1:4" x14ac:dyDescent="0.3">
      <c r="A19086" s="1"/>
      <c r="B19086" s="1"/>
      <c r="C19086" s="1"/>
      <c r="D19086" s="1"/>
    </row>
    <row r="19087" spans="1:4" x14ac:dyDescent="0.3">
      <c r="A19087" s="1"/>
      <c r="B19087" s="1"/>
      <c r="C19087" s="1"/>
      <c r="D19087" s="1"/>
    </row>
    <row r="19088" spans="1:4" x14ac:dyDescent="0.3">
      <c r="A19088" s="1"/>
      <c r="B19088" s="1"/>
      <c r="C19088" s="1"/>
      <c r="D19088" s="1"/>
    </row>
    <row r="19089" spans="1:4" x14ac:dyDescent="0.3">
      <c r="A19089" s="1"/>
      <c r="B19089" s="1"/>
      <c r="C19089" s="1"/>
      <c r="D19089" s="1"/>
    </row>
    <row r="19090" spans="1:4" x14ac:dyDescent="0.3">
      <c r="A19090" s="1"/>
      <c r="B19090" s="1"/>
      <c r="C19090" s="1"/>
      <c r="D19090" s="1"/>
    </row>
    <row r="19091" spans="1:4" x14ac:dyDescent="0.3">
      <c r="A19091" s="1"/>
      <c r="B19091" s="1"/>
      <c r="C19091" s="1"/>
      <c r="D19091" s="1"/>
    </row>
    <row r="19092" spans="1:4" x14ac:dyDescent="0.3">
      <c r="A19092" s="1"/>
      <c r="B19092" s="1"/>
      <c r="C19092" s="1"/>
      <c r="D19092" s="1"/>
    </row>
    <row r="19093" spans="1:4" x14ac:dyDescent="0.3">
      <c r="A19093" s="1"/>
      <c r="B19093" s="1"/>
      <c r="C19093" s="1"/>
      <c r="D19093" s="1"/>
    </row>
    <row r="19094" spans="1:4" x14ac:dyDescent="0.3">
      <c r="A19094" s="1"/>
      <c r="B19094" s="1"/>
      <c r="C19094" s="1"/>
      <c r="D19094" s="1"/>
    </row>
    <row r="19095" spans="1:4" x14ac:dyDescent="0.3">
      <c r="A19095" s="1"/>
      <c r="B19095" s="1"/>
      <c r="C19095" s="1"/>
      <c r="D19095" s="1"/>
    </row>
    <row r="19096" spans="1:4" x14ac:dyDescent="0.3">
      <c r="A19096" s="1"/>
      <c r="B19096" s="1"/>
      <c r="C19096" s="1"/>
      <c r="D19096" s="1"/>
    </row>
    <row r="19097" spans="1:4" x14ac:dyDescent="0.3">
      <c r="A19097" s="1"/>
      <c r="B19097" s="1"/>
      <c r="C19097" s="1"/>
      <c r="D19097" s="1"/>
    </row>
    <row r="19098" spans="1:4" x14ac:dyDescent="0.3">
      <c r="A19098" s="1"/>
      <c r="B19098" s="1"/>
      <c r="C19098" s="1"/>
      <c r="D19098" s="1"/>
    </row>
    <row r="19099" spans="1:4" x14ac:dyDescent="0.3">
      <c r="A19099" s="1"/>
      <c r="B19099" s="1"/>
      <c r="C19099" s="1"/>
      <c r="D19099" s="1"/>
    </row>
    <row r="19100" spans="1:4" x14ac:dyDescent="0.3">
      <c r="A19100" s="1"/>
      <c r="B19100" s="1"/>
      <c r="C19100" s="1"/>
      <c r="D19100" s="1"/>
    </row>
    <row r="19101" spans="1:4" x14ac:dyDescent="0.3">
      <c r="A19101" s="1"/>
      <c r="B19101" s="1"/>
      <c r="C19101" s="1"/>
      <c r="D19101" s="1"/>
    </row>
    <row r="19102" spans="1:4" x14ac:dyDescent="0.3">
      <c r="A19102" s="1"/>
      <c r="B19102" s="1"/>
      <c r="C19102" s="1"/>
      <c r="D19102" s="1"/>
    </row>
    <row r="19103" spans="1:4" x14ac:dyDescent="0.3">
      <c r="A19103" s="1"/>
      <c r="B19103" s="1"/>
      <c r="C19103" s="1"/>
      <c r="D19103" s="1"/>
    </row>
    <row r="19104" spans="1:4" x14ac:dyDescent="0.3">
      <c r="A19104" s="1"/>
      <c r="B19104" s="1"/>
      <c r="C19104" s="1"/>
      <c r="D19104" s="1"/>
    </row>
    <row r="19105" spans="1:4" x14ac:dyDescent="0.3">
      <c r="A19105" s="1"/>
      <c r="B19105" s="1"/>
      <c r="C19105" s="1"/>
      <c r="D19105" s="1"/>
    </row>
    <row r="19106" spans="1:4" x14ac:dyDescent="0.3">
      <c r="A19106" s="1"/>
      <c r="B19106" s="1"/>
      <c r="C19106" s="1"/>
      <c r="D19106" s="1"/>
    </row>
    <row r="19107" spans="1:4" x14ac:dyDescent="0.3">
      <c r="A19107" s="1"/>
      <c r="B19107" s="1"/>
      <c r="C19107" s="1"/>
      <c r="D19107" s="1"/>
    </row>
    <row r="19108" spans="1:4" x14ac:dyDescent="0.3">
      <c r="A19108" s="1"/>
      <c r="B19108" s="1"/>
      <c r="C19108" s="1"/>
      <c r="D19108" s="1"/>
    </row>
    <row r="19109" spans="1:4" x14ac:dyDescent="0.3">
      <c r="A19109" s="1"/>
      <c r="B19109" s="1"/>
      <c r="C19109" s="1"/>
      <c r="D19109" s="1"/>
    </row>
    <row r="19110" spans="1:4" x14ac:dyDescent="0.3">
      <c r="A19110" s="1"/>
      <c r="B19110" s="1"/>
      <c r="C19110" s="1"/>
      <c r="D19110" s="1"/>
    </row>
    <row r="19111" spans="1:4" x14ac:dyDescent="0.3">
      <c r="A19111" s="1"/>
      <c r="B19111" s="1"/>
      <c r="C19111" s="1"/>
      <c r="D19111" s="1"/>
    </row>
    <row r="19112" spans="1:4" x14ac:dyDescent="0.3">
      <c r="A19112" s="1"/>
      <c r="B19112" s="1"/>
      <c r="C19112" s="1"/>
      <c r="D19112" s="1"/>
    </row>
    <row r="19113" spans="1:4" x14ac:dyDescent="0.3">
      <c r="A19113" s="1"/>
      <c r="B19113" s="1"/>
      <c r="C19113" s="1"/>
      <c r="D19113" s="1"/>
    </row>
    <row r="19114" spans="1:4" x14ac:dyDescent="0.3">
      <c r="A19114" s="1"/>
      <c r="B19114" s="1"/>
      <c r="C19114" s="1"/>
      <c r="D19114" s="1"/>
    </row>
    <row r="19115" spans="1:4" x14ac:dyDescent="0.3">
      <c r="A19115" s="1"/>
      <c r="B19115" s="1"/>
      <c r="C19115" s="1"/>
      <c r="D19115" s="1"/>
    </row>
    <row r="19116" spans="1:4" x14ac:dyDescent="0.3">
      <c r="A19116" s="1"/>
      <c r="B19116" s="1"/>
      <c r="C19116" s="1"/>
      <c r="D19116" s="1"/>
    </row>
    <row r="19117" spans="1:4" x14ac:dyDescent="0.3">
      <c r="A19117" s="1"/>
      <c r="B19117" s="1"/>
      <c r="C19117" s="1"/>
      <c r="D19117" s="1"/>
    </row>
    <row r="19118" spans="1:4" x14ac:dyDescent="0.3">
      <c r="A19118" s="1"/>
      <c r="B19118" s="1"/>
      <c r="C19118" s="1"/>
      <c r="D19118" s="1"/>
    </row>
    <row r="19119" spans="1:4" x14ac:dyDescent="0.3">
      <c r="A19119" s="1"/>
      <c r="B19119" s="1"/>
      <c r="C19119" s="1"/>
      <c r="D19119" s="1"/>
    </row>
    <row r="19120" spans="1:4" x14ac:dyDescent="0.3">
      <c r="A19120" s="1"/>
      <c r="B19120" s="1"/>
      <c r="C19120" s="1"/>
      <c r="D19120" s="1"/>
    </row>
    <row r="19121" spans="1:4" x14ac:dyDescent="0.3">
      <c r="A19121" s="1"/>
      <c r="B19121" s="1"/>
      <c r="C19121" s="1"/>
      <c r="D19121" s="1"/>
    </row>
    <row r="19122" spans="1:4" x14ac:dyDescent="0.3">
      <c r="A19122" s="1"/>
      <c r="B19122" s="1"/>
      <c r="C19122" s="1"/>
      <c r="D19122" s="1"/>
    </row>
    <row r="19123" spans="1:4" x14ac:dyDescent="0.3">
      <c r="A19123" s="1"/>
      <c r="B19123" s="1"/>
      <c r="C19123" s="1"/>
      <c r="D19123" s="1"/>
    </row>
    <row r="19124" spans="1:4" x14ac:dyDescent="0.3">
      <c r="A19124" s="1"/>
      <c r="B19124" s="1"/>
      <c r="C19124" s="1"/>
      <c r="D19124" s="1"/>
    </row>
    <row r="19125" spans="1:4" x14ac:dyDescent="0.3">
      <c r="A19125" s="1"/>
      <c r="B19125" s="1"/>
      <c r="C19125" s="1"/>
      <c r="D19125" s="1"/>
    </row>
    <row r="19126" spans="1:4" x14ac:dyDescent="0.3">
      <c r="A19126" s="1"/>
      <c r="B19126" s="1"/>
      <c r="C19126" s="1"/>
      <c r="D19126" s="1"/>
    </row>
    <row r="19127" spans="1:4" x14ac:dyDescent="0.3">
      <c r="A19127" s="1"/>
      <c r="B19127" s="1"/>
      <c r="C19127" s="1"/>
      <c r="D19127" s="1"/>
    </row>
    <row r="19128" spans="1:4" x14ac:dyDescent="0.3">
      <c r="A19128" s="1"/>
      <c r="B19128" s="1"/>
      <c r="C19128" s="1"/>
      <c r="D19128" s="1"/>
    </row>
    <row r="19129" spans="1:4" x14ac:dyDescent="0.3">
      <c r="A19129" s="1"/>
      <c r="B19129" s="1"/>
      <c r="C19129" s="1"/>
      <c r="D19129" s="1"/>
    </row>
    <row r="19130" spans="1:4" x14ac:dyDescent="0.3">
      <c r="A19130" s="1"/>
      <c r="B19130" s="1"/>
      <c r="C19130" s="1"/>
      <c r="D19130" s="1"/>
    </row>
    <row r="19131" spans="1:4" x14ac:dyDescent="0.3">
      <c r="A19131" s="1"/>
      <c r="B19131" s="1"/>
      <c r="C19131" s="1"/>
      <c r="D19131" s="1"/>
    </row>
    <row r="19132" spans="1:4" x14ac:dyDescent="0.3">
      <c r="A19132" s="1"/>
      <c r="B19132" s="1"/>
      <c r="C19132" s="1"/>
      <c r="D19132" s="1"/>
    </row>
    <row r="19133" spans="1:4" x14ac:dyDescent="0.3">
      <c r="A19133" s="1"/>
      <c r="B19133" s="1"/>
      <c r="C19133" s="1"/>
      <c r="D19133" s="1"/>
    </row>
    <row r="19134" spans="1:4" x14ac:dyDescent="0.3">
      <c r="A19134" s="1"/>
      <c r="B19134" s="1"/>
      <c r="C19134" s="1"/>
      <c r="D19134" s="1"/>
    </row>
    <row r="19135" spans="1:4" x14ac:dyDescent="0.3">
      <c r="A19135" s="1"/>
      <c r="B19135" s="1"/>
      <c r="C19135" s="1"/>
      <c r="D19135" s="1"/>
    </row>
    <row r="19136" spans="1:4" x14ac:dyDescent="0.3">
      <c r="A19136" s="1"/>
      <c r="B19136" s="1"/>
      <c r="C19136" s="1"/>
      <c r="D19136" s="1"/>
    </row>
    <row r="19137" spans="1:4" x14ac:dyDescent="0.3">
      <c r="A19137" s="1"/>
      <c r="B19137" s="1"/>
      <c r="C19137" s="1"/>
      <c r="D19137" s="1"/>
    </row>
    <row r="19138" spans="1:4" x14ac:dyDescent="0.3">
      <c r="A19138" s="1"/>
      <c r="B19138" s="1"/>
      <c r="C19138" s="1"/>
      <c r="D19138" s="1"/>
    </row>
    <row r="19139" spans="1:4" x14ac:dyDescent="0.3">
      <c r="A19139" s="1"/>
      <c r="B19139" s="1"/>
      <c r="C19139" s="1"/>
      <c r="D19139" s="1"/>
    </row>
    <row r="19140" spans="1:4" x14ac:dyDescent="0.3">
      <c r="A19140" s="1"/>
      <c r="B19140" s="1"/>
      <c r="C19140" s="1"/>
      <c r="D19140" s="1"/>
    </row>
    <row r="19141" spans="1:4" x14ac:dyDescent="0.3">
      <c r="A19141" s="1"/>
      <c r="B19141" s="1"/>
      <c r="C19141" s="1"/>
      <c r="D19141" s="1"/>
    </row>
    <row r="19142" spans="1:4" x14ac:dyDescent="0.3">
      <c r="A19142" s="1"/>
      <c r="B19142" s="1"/>
      <c r="C19142" s="1"/>
      <c r="D19142" s="1"/>
    </row>
    <row r="19143" spans="1:4" x14ac:dyDescent="0.3">
      <c r="A19143" s="1"/>
      <c r="B19143" s="1"/>
      <c r="C19143" s="1"/>
      <c r="D19143" s="1"/>
    </row>
    <row r="19144" spans="1:4" x14ac:dyDescent="0.3">
      <c r="A19144" s="1"/>
      <c r="B19144" s="1"/>
      <c r="C19144" s="1"/>
      <c r="D19144" s="1"/>
    </row>
    <row r="19145" spans="1:4" x14ac:dyDescent="0.3">
      <c r="A19145" s="1"/>
      <c r="B19145" s="1"/>
      <c r="C19145" s="1"/>
      <c r="D19145" s="1"/>
    </row>
    <row r="19146" spans="1:4" x14ac:dyDescent="0.3">
      <c r="A19146" s="1"/>
      <c r="B19146" s="1"/>
      <c r="C19146" s="1"/>
      <c r="D19146" s="1"/>
    </row>
    <row r="19147" spans="1:4" x14ac:dyDescent="0.3">
      <c r="A19147" s="1"/>
      <c r="B19147" s="1"/>
      <c r="C19147" s="1"/>
      <c r="D19147" s="1"/>
    </row>
    <row r="19148" spans="1:4" x14ac:dyDescent="0.3">
      <c r="A19148" s="1"/>
      <c r="B19148" s="1"/>
      <c r="C19148" s="1"/>
      <c r="D19148" s="1"/>
    </row>
    <row r="19149" spans="1:4" x14ac:dyDescent="0.3">
      <c r="A19149" s="1"/>
      <c r="B19149" s="1"/>
      <c r="C19149" s="1"/>
      <c r="D19149" s="1"/>
    </row>
    <row r="19150" spans="1:4" x14ac:dyDescent="0.3">
      <c r="A19150" s="1"/>
      <c r="B19150" s="1"/>
      <c r="C19150" s="1"/>
      <c r="D19150" s="1"/>
    </row>
    <row r="19151" spans="1:4" x14ac:dyDescent="0.3">
      <c r="A19151" s="1"/>
      <c r="B19151" s="1"/>
      <c r="C19151" s="1"/>
      <c r="D19151" s="1"/>
    </row>
    <row r="19152" spans="1:4" x14ac:dyDescent="0.3">
      <c r="A19152" s="1"/>
      <c r="B19152" s="1"/>
      <c r="C19152" s="1"/>
      <c r="D19152" s="1"/>
    </row>
    <row r="19153" spans="1:4" x14ac:dyDescent="0.3">
      <c r="A19153" s="1"/>
      <c r="B19153" s="1"/>
      <c r="C19153" s="1"/>
      <c r="D19153" s="1"/>
    </row>
    <row r="19154" spans="1:4" x14ac:dyDescent="0.3">
      <c r="A19154" s="1"/>
      <c r="B19154" s="1"/>
      <c r="C19154" s="1"/>
      <c r="D19154" s="1"/>
    </row>
    <row r="19155" spans="1:4" x14ac:dyDescent="0.3">
      <c r="A19155" s="1"/>
      <c r="B19155" s="1"/>
      <c r="C19155" s="1"/>
      <c r="D19155" s="1"/>
    </row>
    <row r="19156" spans="1:4" x14ac:dyDescent="0.3">
      <c r="A19156" s="1"/>
      <c r="B19156" s="1"/>
      <c r="C19156" s="1"/>
      <c r="D19156" s="1"/>
    </row>
    <row r="19157" spans="1:4" x14ac:dyDescent="0.3">
      <c r="A19157" s="1"/>
      <c r="B19157" s="1"/>
      <c r="C19157" s="1"/>
      <c r="D19157" s="1"/>
    </row>
    <row r="19158" spans="1:4" x14ac:dyDescent="0.3">
      <c r="A19158" s="1"/>
      <c r="B19158" s="1"/>
      <c r="C19158" s="1"/>
      <c r="D19158" s="1"/>
    </row>
    <row r="19159" spans="1:4" x14ac:dyDescent="0.3">
      <c r="A19159" s="1"/>
      <c r="B19159" s="1"/>
      <c r="C19159" s="1"/>
      <c r="D19159" s="1"/>
    </row>
    <row r="19160" spans="1:4" x14ac:dyDescent="0.3">
      <c r="A19160" s="1"/>
      <c r="B19160" s="1"/>
      <c r="C19160" s="1"/>
      <c r="D19160" s="1"/>
    </row>
    <row r="19161" spans="1:4" x14ac:dyDescent="0.3">
      <c r="A19161" s="1"/>
      <c r="B19161" s="1"/>
      <c r="C19161" s="1"/>
      <c r="D19161" s="1"/>
    </row>
    <row r="19162" spans="1:4" x14ac:dyDescent="0.3">
      <c r="A19162" s="1"/>
      <c r="B19162" s="1"/>
      <c r="C19162" s="1"/>
      <c r="D19162" s="1"/>
    </row>
    <row r="19163" spans="1:4" x14ac:dyDescent="0.3">
      <c r="A19163" s="1"/>
      <c r="B19163" s="1"/>
      <c r="C19163" s="1"/>
      <c r="D19163" s="1"/>
    </row>
    <row r="19164" spans="1:4" x14ac:dyDescent="0.3">
      <c r="A19164" s="1"/>
      <c r="B19164" s="1"/>
      <c r="C19164" s="1"/>
      <c r="D19164" s="1"/>
    </row>
    <row r="19165" spans="1:4" x14ac:dyDescent="0.3">
      <c r="A19165" s="1"/>
      <c r="B19165" s="1"/>
      <c r="C19165" s="1"/>
      <c r="D19165" s="1"/>
    </row>
    <row r="19166" spans="1:4" x14ac:dyDescent="0.3">
      <c r="A19166" s="1"/>
      <c r="B19166" s="1"/>
      <c r="C19166" s="1"/>
      <c r="D19166" s="1"/>
    </row>
    <row r="19167" spans="1:4" x14ac:dyDescent="0.3">
      <c r="A19167" s="1"/>
      <c r="B19167" s="1"/>
      <c r="C19167" s="1"/>
      <c r="D19167" s="1"/>
    </row>
    <row r="19168" spans="1:4" x14ac:dyDescent="0.3">
      <c r="A19168" s="1"/>
      <c r="B19168" s="1"/>
      <c r="C19168" s="1"/>
      <c r="D19168" s="1"/>
    </row>
    <row r="19169" spans="1:4" x14ac:dyDescent="0.3">
      <c r="A19169" s="1"/>
      <c r="B19169" s="1"/>
      <c r="C19169" s="1"/>
      <c r="D19169" s="1"/>
    </row>
    <row r="19170" spans="1:4" x14ac:dyDescent="0.3">
      <c r="A19170" s="1"/>
      <c r="B19170" s="1"/>
      <c r="C19170" s="1"/>
      <c r="D19170" s="1"/>
    </row>
    <row r="19171" spans="1:4" x14ac:dyDescent="0.3">
      <c r="A19171" s="1"/>
      <c r="B19171" s="1"/>
      <c r="C19171" s="1"/>
      <c r="D19171" s="1"/>
    </row>
    <row r="19172" spans="1:4" x14ac:dyDescent="0.3">
      <c r="A19172" s="1"/>
      <c r="B19172" s="1"/>
      <c r="C19172" s="1"/>
      <c r="D19172" s="1"/>
    </row>
    <row r="19173" spans="1:4" x14ac:dyDescent="0.3">
      <c r="A19173" s="1"/>
      <c r="B19173" s="1"/>
      <c r="C19173" s="1"/>
      <c r="D19173" s="1"/>
    </row>
    <row r="19174" spans="1:4" x14ac:dyDescent="0.3">
      <c r="A19174" s="1"/>
      <c r="B19174" s="1"/>
      <c r="C19174" s="1"/>
      <c r="D19174" s="1"/>
    </row>
    <row r="19175" spans="1:4" x14ac:dyDescent="0.3">
      <c r="A19175" s="1"/>
      <c r="B19175" s="1"/>
      <c r="C19175" s="1"/>
      <c r="D19175" s="1"/>
    </row>
    <row r="19176" spans="1:4" x14ac:dyDescent="0.3">
      <c r="A19176" s="1"/>
      <c r="B19176" s="1"/>
      <c r="C19176" s="1"/>
      <c r="D19176" s="1"/>
    </row>
    <row r="19177" spans="1:4" x14ac:dyDescent="0.3">
      <c r="A19177" s="1"/>
      <c r="B19177" s="1"/>
      <c r="C19177" s="1"/>
      <c r="D19177" s="1"/>
    </row>
    <row r="19178" spans="1:4" x14ac:dyDescent="0.3">
      <c r="A19178" s="1"/>
      <c r="B19178" s="1"/>
      <c r="C19178" s="1"/>
      <c r="D19178" s="1"/>
    </row>
    <row r="19179" spans="1:4" x14ac:dyDescent="0.3">
      <c r="A19179" s="1"/>
      <c r="B19179" s="1"/>
      <c r="C19179" s="1"/>
      <c r="D19179" s="1"/>
    </row>
    <row r="19180" spans="1:4" x14ac:dyDescent="0.3">
      <c r="A19180" s="1"/>
      <c r="B19180" s="1"/>
      <c r="C19180" s="1"/>
      <c r="D19180" s="1"/>
    </row>
    <row r="19181" spans="1:4" x14ac:dyDescent="0.3">
      <c r="A19181" s="1"/>
      <c r="B19181" s="1"/>
      <c r="C19181" s="1"/>
      <c r="D19181" s="1"/>
    </row>
    <row r="19182" spans="1:4" x14ac:dyDescent="0.3">
      <c r="A19182" s="1"/>
      <c r="B19182" s="1"/>
      <c r="C19182" s="1"/>
      <c r="D19182" s="1"/>
    </row>
    <row r="19183" spans="1:4" x14ac:dyDescent="0.3">
      <c r="A19183" s="1"/>
      <c r="B19183" s="1"/>
      <c r="C19183" s="1"/>
      <c r="D19183" s="1"/>
    </row>
    <row r="19184" spans="1:4" x14ac:dyDescent="0.3">
      <c r="A19184" s="1"/>
      <c r="B19184" s="1"/>
      <c r="C19184" s="1"/>
      <c r="D19184" s="1"/>
    </row>
    <row r="19185" spans="1:4" x14ac:dyDescent="0.3">
      <c r="A19185" s="1"/>
      <c r="B19185" s="1"/>
      <c r="C19185" s="1"/>
      <c r="D19185" s="1"/>
    </row>
    <row r="19186" spans="1:4" x14ac:dyDescent="0.3">
      <c r="A19186" s="1"/>
      <c r="B19186" s="1"/>
      <c r="C19186" s="1"/>
      <c r="D19186" s="1"/>
    </row>
    <row r="19187" spans="1:4" x14ac:dyDescent="0.3">
      <c r="A19187" s="1"/>
      <c r="B19187" s="1"/>
      <c r="C19187" s="1"/>
      <c r="D19187" s="1"/>
    </row>
    <row r="19188" spans="1:4" x14ac:dyDescent="0.3">
      <c r="A19188" s="1"/>
      <c r="B19188" s="1"/>
      <c r="C19188" s="1"/>
      <c r="D19188" s="1"/>
    </row>
    <row r="19189" spans="1:4" x14ac:dyDescent="0.3">
      <c r="A19189" s="1"/>
      <c r="B19189" s="1"/>
      <c r="C19189" s="1"/>
      <c r="D19189" s="1"/>
    </row>
    <row r="19190" spans="1:4" x14ac:dyDescent="0.3">
      <c r="A19190" s="1"/>
      <c r="B19190" s="1"/>
      <c r="C19190" s="1"/>
      <c r="D19190" s="1"/>
    </row>
    <row r="19191" spans="1:4" x14ac:dyDescent="0.3">
      <c r="A19191" s="1"/>
      <c r="B19191" s="1"/>
      <c r="C19191" s="1"/>
      <c r="D19191" s="1"/>
    </row>
    <row r="19192" spans="1:4" x14ac:dyDescent="0.3">
      <c r="A19192" s="1"/>
      <c r="B19192" s="1"/>
      <c r="C19192" s="1"/>
      <c r="D19192" s="1"/>
    </row>
    <row r="19193" spans="1:4" x14ac:dyDescent="0.3">
      <c r="A19193" s="1"/>
      <c r="B19193" s="1"/>
      <c r="C19193" s="1"/>
      <c r="D19193" s="1"/>
    </row>
    <row r="19194" spans="1:4" x14ac:dyDescent="0.3">
      <c r="A19194" s="1"/>
      <c r="B19194" s="1"/>
      <c r="C19194" s="1"/>
      <c r="D19194" s="1"/>
    </row>
    <row r="19195" spans="1:4" x14ac:dyDescent="0.3">
      <c r="A19195" s="1"/>
      <c r="B19195" s="1"/>
      <c r="C19195" s="1"/>
      <c r="D19195" s="1"/>
    </row>
    <row r="19196" spans="1:4" x14ac:dyDescent="0.3">
      <c r="A19196" s="1"/>
      <c r="B19196" s="1"/>
      <c r="C19196" s="1"/>
      <c r="D19196" s="1"/>
    </row>
    <row r="19197" spans="1:4" x14ac:dyDescent="0.3">
      <c r="A19197" s="1"/>
      <c r="B19197" s="1"/>
      <c r="C19197" s="1"/>
      <c r="D19197" s="1"/>
    </row>
    <row r="19198" spans="1:4" x14ac:dyDescent="0.3">
      <c r="A19198" s="1"/>
      <c r="B19198" s="1"/>
      <c r="C19198" s="1"/>
      <c r="D19198" s="1"/>
    </row>
    <row r="19199" spans="1:4" x14ac:dyDescent="0.3">
      <c r="A19199" s="1"/>
      <c r="B19199" s="1"/>
      <c r="C19199" s="1"/>
      <c r="D19199" s="1"/>
    </row>
    <row r="19200" spans="1:4" x14ac:dyDescent="0.3">
      <c r="A19200" s="1"/>
      <c r="B19200" s="1"/>
      <c r="C19200" s="1"/>
      <c r="D19200" s="1"/>
    </row>
    <row r="19201" spans="1:4" x14ac:dyDescent="0.3">
      <c r="A19201" s="1"/>
      <c r="B19201" s="1"/>
      <c r="C19201" s="1"/>
      <c r="D19201" s="1"/>
    </row>
    <row r="19202" spans="1:4" x14ac:dyDescent="0.3">
      <c r="A19202" s="1"/>
      <c r="B19202" s="1"/>
      <c r="C19202" s="1"/>
      <c r="D19202" s="1"/>
    </row>
    <row r="19203" spans="1:4" x14ac:dyDescent="0.3">
      <c r="A19203" s="1"/>
      <c r="B19203" s="1"/>
      <c r="C19203" s="1"/>
      <c r="D19203" s="1"/>
    </row>
    <row r="19204" spans="1:4" x14ac:dyDescent="0.3">
      <c r="A19204" s="1"/>
      <c r="B19204" s="1"/>
      <c r="C19204" s="1"/>
      <c r="D19204" s="1"/>
    </row>
    <row r="19205" spans="1:4" x14ac:dyDescent="0.3">
      <c r="A19205" s="1"/>
      <c r="B19205" s="1"/>
      <c r="C19205" s="1"/>
      <c r="D19205" s="1"/>
    </row>
    <row r="19206" spans="1:4" x14ac:dyDescent="0.3">
      <c r="A19206" s="1"/>
      <c r="B19206" s="1"/>
      <c r="C19206" s="1"/>
      <c r="D19206" s="1"/>
    </row>
    <row r="19207" spans="1:4" x14ac:dyDescent="0.3">
      <c r="A19207" s="1"/>
      <c r="B19207" s="1"/>
      <c r="C19207" s="1"/>
      <c r="D19207" s="1"/>
    </row>
    <row r="19208" spans="1:4" x14ac:dyDescent="0.3">
      <c r="A19208" s="1"/>
      <c r="B19208" s="1"/>
      <c r="C19208" s="1"/>
      <c r="D19208" s="1"/>
    </row>
    <row r="19209" spans="1:4" x14ac:dyDescent="0.3">
      <c r="A19209" s="1"/>
      <c r="B19209" s="1"/>
      <c r="C19209" s="1"/>
      <c r="D19209" s="1"/>
    </row>
    <row r="19210" spans="1:4" x14ac:dyDescent="0.3">
      <c r="A19210" s="1"/>
      <c r="B19210" s="1"/>
      <c r="C19210" s="1"/>
      <c r="D19210" s="1"/>
    </row>
    <row r="19211" spans="1:4" x14ac:dyDescent="0.3">
      <c r="A19211" s="1"/>
      <c r="B19211" s="1"/>
      <c r="C19211" s="1"/>
      <c r="D19211" s="1"/>
    </row>
    <row r="19212" spans="1:4" x14ac:dyDescent="0.3">
      <c r="A19212" s="1"/>
      <c r="B19212" s="1"/>
      <c r="C19212" s="1"/>
      <c r="D19212" s="1"/>
    </row>
    <row r="19213" spans="1:4" x14ac:dyDescent="0.3">
      <c r="A19213" s="1"/>
      <c r="B19213" s="1"/>
      <c r="C19213" s="1"/>
      <c r="D19213" s="1"/>
    </row>
    <row r="19214" spans="1:4" x14ac:dyDescent="0.3">
      <c r="A19214" s="1"/>
      <c r="B19214" s="1"/>
      <c r="C19214" s="1"/>
      <c r="D19214" s="1"/>
    </row>
    <row r="19215" spans="1:4" x14ac:dyDescent="0.3">
      <c r="A19215" s="1"/>
      <c r="B19215" s="1"/>
      <c r="C19215" s="1"/>
      <c r="D19215" s="1"/>
    </row>
    <row r="19216" spans="1:4" x14ac:dyDescent="0.3">
      <c r="A19216" s="1"/>
      <c r="B19216" s="1"/>
      <c r="C19216" s="1"/>
      <c r="D19216" s="1"/>
    </row>
    <row r="19217" spans="1:4" x14ac:dyDescent="0.3">
      <c r="A19217" s="1"/>
      <c r="B19217" s="1"/>
      <c r="C19217" s="1"/>
      <c r="D19217" s="1"/>
    </row>
    <row r="19218" spans="1:4" x14ac:dyDescent="0.3">
      <c r="A19218" s="1"/>
      <c r="B19218" s="1"/>
      <c r="C19218" s="1"/>
      <c r="D19218" s="1"/>
    </row>
    <row r="19219" spans="1:4" x14ac:dyDescent="0.3">
      <c r="A19219" s="1"/>
      <c r="B19219" s="1"/>
      <c r="C19219" s="1"/>
      <c r="D19219" s="1"/>
    </row>
    <row r="19220" spans="1:4" x14ac:dyDescent="0.3">
      <c r="A19220" s="1"/>
      <c r="B19220" s="1"/>
      <c r="C19220" s="1"/>
      <c r="D19220" s="1"/>
    </row>
    <row r="19221" spans="1:4" x14ac:dyDescent="0.3">
      <c r="A19221" s="1"/>
      <c r="B19221" s="1"/>
      <c r="C19221" s="1"/>
      <c r="D19221" s="1"/>
    </row>
    <row r="19222" spans="1:4" x14ac:dyDescent="0.3">
      <c r="A19222" s="1"/>
      <c r="B19222" s="1"/>
      <c r="C19222" s="1"/>
      <c r="D19222" s="1"/>
    </row>
    <row r="19223" spans="1:4" x14ac:dyDescent="0.3">
      <c r="A19223" s="1"/>
      <c r="B19223" s="1"/>
      <c r="C19223" s="1"/>
      <c r="D19223" s="1"/>
    </row>
    <row r="19224" spans="1:4" x14ac:dyDescent="0.3">
      <c r="A19224" s="1"/>
      <c r="B19224" s="1"/>
      <c r="C19224" s="1"/>
      <c r="D19224" s="1"/>
    </row>
    <row r="19225" spans="1:4" x14ac:dyDescent="0.3">
      <c r="A19225" s="1"/>
      <c r="B19225" s="1"/>
      <c r="C19225" s="1"/>
      <c r="D19225" s="1"/>
    </row>
    <row r="19226" spans="1:4" x14ac:dyDescent="0.3">
      <c r="A19226" s="1"/>
      <c r="B19226" s="1"/>
      <c r="C19226" s="1"/>
      <c r="D19226" s="1"/>
    </row>
    <row r="19227" spans="1:4" x14ac:dyDescent="0.3">
      <c r="A19227" s="1"/>
      <c r="B19227" s="1"/>
      <c r="C19227" s="1"/>
      <c r="D19227" s="1"/>
    </row>
    <row r="19228" spans="1:4" x14ac:dyDescent="0.3">
      <c r="A19228" s="1"/>
      <c r="B19228" s="1"/>
      <c r="C19228" s="1"/>
      <c r="D19228" s="1"/>
    </row>
    <row r="19229" spans="1:4" x14ac:dyDescent="0.3">
      <c r="A19229" s="1"/>
      <c r="B19229" s="1"/>
      <c r="C19229" s="1"/>
      <c r="D19229" s="1"/>
    </row>
    <row r="19230" spans="1:4" x14ac:dyDescent="0.3">
      <c r="A19230" s="1"/>
      <c r="B19230" s="1"/>
      <c r="C19230" s="1"/>
      <c r="D19230" s="1"/>
    </row>
    <row r="19231" spans="1:4" x14ac:dyDescent="0.3">
      <c r="A19231" s="1"/>
      <c r="B19231" s="1"/>
      <c r="C19231" s="1"/>
      <c r="D19231" s="1"/>
    </row>
    <row r="19232" spans="1:4" x14ac:dyDescent="0.3">
      <c r="A19232" s="1"/>
      <c r="B19232" s="1"/>
      <c r="C19232" s="1"/>
      <c r="D19232" s="1"/>
    </row>
    <row r="19233" spans="1:4" x14ac:dyDescent="0.3">
      <c r="A19233" s="1"/>
      <c r="B19233" s="1"/>
      <c r="C19233" s="1"/>
      <c r="D19233" s="1"/>
    </row>
    <row r="19234" spans="1:4" x14ac:dyDescent="0.3">
      <c r="A19234" s="1"/>
      <c r="B19234" s="1"/>
      <c r="C19234" s="1"/>
      <c r="D19234" s="1"/>
    </row>
    <row r="19235" spans="1:4" x14ac:dyDescent="0.3">
      <c r="A19235" s="1"/>
      <c r="B19235" s="1"/>
      <c r="C19235" s="1"/>
      <c r="D19235" s="1"/>
    </row>
    <row r="19236" spans="1:4" x14ac:dyDescent="0.3">
      <c r="A19236" s="1"/>
      <c r="B19236" s="1"/>
      <c r="C19236" s="1"/>
      <c r="D19236" s="1"/>
    </row>
    <row r="19237" spans="1:4" x14ac:dyDescent="0.3">
      <c r="A19237" s="1"/>
      <c r="B19237" s="1"/>
      <c r="C19237" s="1"/>
      <c r="D19237" s="1"/>
    </row>
    <row r="19238" spans="1:4" x14ac:dyDescent="0.3">
      <c r="A19238" s="1"/>
      <c r="B19238" s="1"/>
      <c r="C19238" s="1"/>
      <c r="D19238" s="1"/>
    </row>
    <row r="19239" spans="1:4" x14ac:dyDescent="0.3">
      <c r="A19239" s="1"/>
      <c r="B19239" s="1"/>
      <c r="C19239" s="1"/>
      <c r="D19239" s="1"/>
    </row>
    <row r="19240" spans="1:4" x14ac:dyDescent="0.3">
      <c r="A19240" s="1"/>
      <c r="B19240" s="1"/>
      <c r="C19240" s="1"/>
      <c r="D19240" s="1"/>
    </row>
    <row r="19241" spans="1:4" x14ac:dyDescent="0.3">
      <c r="A19241" s="1"/>
      <c r="B19241" s="1"/>
      <c r="C19241" s="1"/>
      <c r="D19241" s="1"/>
    </row>
    <row r="19242" spans="1:4" x14ac:dyDescent="0.3">
      <c r="A19242" s="1"/>
      <c r="B19242" s="1"/>
      <c r="C19242" s="1"/>
      <c r="D19242" s="1"/>
    </row>
    <row r="19243" spans="1:4" x14ac:dyDescent="0.3">
      <c r="A19243" s="1"/>
      <c r="B19243" s="1"/>
      <c r="C19243" s="1"/>
      <c r="D19243" s="1"/>
    </row>
    <row r="19244" spans="1:4" x14ac:dyDescent="0.3">
      <c r="A19244" s="1"/>
      <c r="B19244" s="1"/>
      <c r="C19244" s="1"/>
      <c r="D19244" s="1"/>
    </row>
    <row r="19245" spans="1:4" x14ac:dyDescent="0.3">
      <c r="A19245" s="1"/>
      <c r="B19245" s="1"/>
      <c r="C19245" s="1"/>
      <c r="D19245" s="1"/>
    </row>
    <row r="19246" spans="1:4" x14ac:dyDescent="0.3">
      <c r="A19246" s="1"/>
      <c r="B19246" s="1"/>
      <c r="C19246" s="1"/>
      <c r="D19246" s="1"/>
    </row>
    <row r="19247" spans="1:4" x14ac:dyDescent="0.3">
      <c r="A19247" s="1"/>
      <c r="B19247" s="1"/>
      <c r="C19247" s="1"/>
      <c r="D19247" s="1"/>
    </row>
    <row r="19248" spans="1:4" x14ac:dyDescent="0.3">
      <c r="A19248" s="1"/>
      <c r="B19248" s="1"/>
      <c r="C19248" s="1"/>
      <c r="D19248" s="1"/>
    </row>
    <row r="19249" spans="1:4" x14ac:dyDescent="0.3">
      <c r="A19249" s="1"/>
      <c r="B19249" s="1"/>
      <c r="C19249" s="1"/>
      <c r="D19249" s="1"/>
    </row>
    <row r="19250" spans="1:4" x14ac:dyDescent="0.3">
      <c r="A19250" s="1"/>
      <c r="B19250" s="1"/>
      <c r="C19250" s="1"/>
      <c r="D19250" s="1"/>
    </row>
    <row r="19251" spans="1:4" x14ac:dyDescent="0.3">
      <c r="A19251" s="1"/>
      <c r="B19251" s="1"/>
      <c r="C19251" s="1"/>
      <c r="D19251" s="1"/>
    </row>
    <row r="19252" spans="1:4" x14ac:dyDescent="0.3">
      <c r="A19252" s="1"/>
      <c r="B19252" s="1"/>
      <c r="C19252" s="1"/>
      <c r="D19252" s="1"/>
    </row>
    <row r="19253" spans="1:4" x14ac:dyDescent="0.3">
      <c r="A19253" s="1"/>
      <c r="B19253" s="1"/>
      <c r="C19253" s="1"/>
      <c r="D19253" s="1"/>
    </row>
    <row r="19254" spans="1:4" x14ac:dyDescent="0.3">
      <c r="A19254" s="1"/>
      <c r="B19254" s="1"/>
      <c r="C19254" s="1"/>
      <c r="D19254" s="1"/>
    </row>
    <row r="19255" spans="1:4" x14ac:dyDescent="0.3">
      <c r="A19255" s="1"/>
      <c r="B19255" s="1"/>
      <c r="C19255" s="1"/>
      <c r="D19255" s="1"/>
    </row>
    <row r="19256" spans="1:4" x14ac:dyDescent="0.3">
      <c r="A19256" s="1"/>
      <c r="B19256" s="1"/>
      <c r="C19256" s="1"/>
      <c r="D19256" s="1"/>
    </row>
    <row r="19257" spans="1:4" x14ac:dyDescent="0.3">
      <c r="A19257" s="1"/>
      <c r="B19257" s="1"/>
      <c r="C19257" s="1"/>
      <c r="D19257" s="1"/>
    </row>
    <row r="19258" spans="1:4" x14ac:dyDescent="0.3">
      <c r="A19258" s="1"/>
      <c r="B19258" s="1"/>
      <c r="C19258" s="1"/>
      <c r="D19258" s="1"/>
    </row>
    <row r="19259" spans="1:4" x14ac:dyDescent="0.3">
      <c r="A19259" s="1"/>
      <c r="B19259" s="1"/>
      <c r="C19259" s="1"/>
      <c r="D19259" s="1"/>
    </row>
    <row r="19260" spans="1:4" x14ac:dyDescent="0.3">
      <c r="A19260" s="1"/>
      <c r="B19260" s="1"/>
      <c r="C19260" s="1"/>
      <c r="D19260" s="1"/>
    </row>
    <row r="19261" spans="1:4" x14ac:dyDescent="0.3">
      <c r="A19261" s="1"/>
      <c r="B19261" s="1"/>
      <c r="C19261" s="1"/>
      <c r="D19261" s="1"/>
    </row>
    <row r="19262" spans="1:4" x14ac:dyDescent="0.3">
      <c r="A19262" s="1"/>
      <c r="B19262" s="1"/>
      <c r="C19262" s="1"/>
      <c r="D19262" s="1"/>
    </row>
    <row r="19263" spans="1:4" x14ac:dyDescent="0.3">
      <c r="A19263" s="1"/>
      <c r="B19263" s="1"/>
      <c r="C19263" s="1"/>
      <c r="D19263" s="1"/>
    </row>
    <row r="19264" spans="1:4" x14ac:dyDescent="0.3">
      <c r="A19264" s="1"/>
      <c r="B19264" s="1"/>
      <c r="C19264" s="1"/>
      <c r="D19264" s="1"/>
    </row>
    <row r="19265" spans="1:4" x14ac:dyDescent="0.3">
      <c r="A19265" s="1"/>
      <c r="B19265" s="1"/>
      <c r="C19265" s="1"/>
      <c r="D19265" s="1"/>
    </row>
    <row r="19266" spans="1:4" x14ac:dyDescent="0.3">
      <c r="A19266" s="1"/>
      <c r="B19266" s="1"/>
      <c r="C19266" s="1"/>
      <c r="D19266" s="1"/>
    </row>
    <row r="19267" spans="1:4" x14ac:dyDescent="0.3">
      <c r="A19267" s="1"/>
      <c r="B19267" s="1"/>
      <c r="C19267" s="1"/>
      <c r="D19267" s="1"/>
    </row>
    <row r="19268" spans="1:4" x14ac:dyDescent="0.3">
      <c r="A19268" s="1"/>
      <c r="B19268" s="1"/>
      <c r="C19268" s="1"/>
      <c r="D19268" s="1"/>
    </row>
    <row r="19269" spans="1:4" x14ac:dyDescent="0.3">
      <c r="A19269" s="1"/>
      <c r="B19269" s="1"/>
      <c r="C19269" s="1"/>
      <c r="D19269" s="1"/>
    </row>
    <row r="19270" spans="1:4" x14ac:dyDescent="0.3">
      <c r="A19270" s="1"/>
      <c r="B19270" s="1"/>
      <c r="C19270" s="1"/>
      <c r="D19270" s="1"/>
    </row>
    <row r="19271" spans="1:4" x14ac:dyDescent="0.3">
      <c r="A19271" s="1"/>
      <c r="B19271" s="1"/>
      <c r="C19271" s="1"/>
      <c r="D19271" s="1"/>
    </row>
    <row r="19272" spans="1:4" x14ac:dyDescent="0.3">
      <c r="A19272" s="1"/>
      <c r="B19272" s="1"/>
      <c r="C19272" s="1"/>
      <c r="D19272" s="1"/>
    </row>
    <row r="19273" spans="1:4" x14ac:dyDescent="0.3">
      <c r="A19273" s="1"/>
      <c r="B19273" s="1"/>
      <c r="C19273" s="1"/>
      <c r="D19273" s="1"/>
    </row>
    <row r="19274" spans="1:4" x14ac:dyDescent="0.3">
      <c r="A19274" s="1"/>
      <c r="B19274" s="1"/>
      <c r="C19274" s="1"/>
      <c r="D19274" s="1"/>
    </row>
    <row r="19275" spans="1:4" x14ac:dyDescent="0.3">
      <c r="A19275" s="1"/>
      <c r="B19275" s="1"/>
      <c r="C19275" s="1"/>
      <c r="D19275" s="1"/>
    </row>
    <row r="19276" spans="1:4" x14ac:dyDescent="0.3">
      <c r="A19276" s="1"/>
      <c r="B19276" s="1"/>
      <c r="C19276" s="1"/>
      <c r="D19276" s="1"/>
    </row>
    <row r="19277" spans="1:4" x14ac:dyDescent="0.3">
      <c r="A19277" s="1"/>
      <c r="B19277" s="1"/>
      <c r="C19277" s="1"/>
      <c r="D19277" s="1"/>
    </row>
    <row r="19278" spans="1:4" x14ac:dyDescent="0.3">
      <c r="A19278" s="1"/>
      <c r="B19278" s="1"/>
      <c r="C19278" s="1"/>
      <c r="D19278" s="1"/>
    </row>
    <row r="19279" spans="1:4" x14ac:dyDescent="0.3">
      <c r="A19279" s="1"/>
      <c r="B19279" s="1"/>
      <c r="C19279" s="1"/>
      <c r="D19279" s="1"/>
    </row>
    <row r="19280" spans="1:4" x14ac:dyDescent="0.3">
      <c r="A19280" s="1"/>
      <c r="B19280" s="1"/>
      <c r="C19280" s="1"/>
      <c r="D19280" s="1"/>
    </row>
    <row r="19281" spans="1:4" x14ac:dyDescent="0.3">
      <c r="A19281" s="1"/>
      <c r="B19281" s="1"/>
      <c r="C19281" s="1"/>
      <c r="D19281" s="1"/>
    </row>
    <row r="19282" spans="1:4" x14ac:dyDescent="0.3">
      <c r="A19282" s="1"/>
      <c r="B19282" s="1"/>
      <c r="C19282" s="1"/>
      <c r="D19282" s="1"/>
    </row>
    <row r="19283" spans="1:4" x14ac:dyDescent="0.3">
      <c r="A19283" s="1"/>
      <c r="B19283" s="1"/>
      <c r="C19283" s="1"/>
      <c r="D19283" s="1"/>
    </row>
    <row r="19284" spans="1:4" x14ac:dyDescent="0.3">
      <c r="A19284" s="1"/>
      <c r="B19284" s="1"/>
      <c r="C19284" s="1"/>
      <c r="D19284" s="1"/>
    </row>
    <row r="19285" spans="1:4" x14ac:dyDescent="0.3">
      <c r="A19285" s="1"/>
      <c r="B19285" s="1"/>
      <c r="C19285" s="1"/>
      <c r="D19285" s="1"/>
    </row>
    <row r="19286" spans="1:4" x14ac:dyDescent="0.3">
      <c r="A19286" s="1"/>
      <c r="B19286" s="1"/>
      <c r="C19286" s="1"/>
      <c r="D19286" s="1"/>
    </row>
    <row r="19287" spans="1:4" x14ac:dyDescent="0.3">
      <c r="A19287" s="1"/>
      <c r="B19287" s="1"/>
      <c r="C19287" s="1"/>
      <c r="D19287" s="1"/>
    </row>
    <row r="19288" spans="1:4" x14ac:dyDescent="0.3">
      <c r="A19288" s="1"/>
      <c r="B19288" s="1"/>
      <c r="C19288" s="1"/>
      <c r="D19288" s="1"/>
    </row>
    <row r="19289" spans="1:4" x14ac:dyDescent="0.3">
      <c r="A19289" s="1"/>
      <c r="B19289" s="1"/>
      <c r="C19289" s="1"/>
      <c r="D19289" s="1"/>
    </row>
    <row r="19290" spans="1:4" x14ac:dyDescent="0.3">
      <c r="A19290" s="1"/>
      <c r="B19290" s="1"/>
      <c r="C19290" s="1"/>
      <c r="D19290" s="1"/>
    </row>
    <row r="19291" spans="1:4" x14ac:dyDescent="0.3">
      <c r="A19291" s="1"/>
      <c r="B19291" s="1"/>
      <c r="C19291" s="1"/>
      <c r="D19291" s="1"/>
    </row>
    <row r="19292" spans="1:4" x14ac:dyDescent="0.3">
      <c r="A19292" s="1"/>
      <c r="B19292" s="1"/>
      <c r="C19292" s="1"/>
      <c r="D19292" s="1"/>
    </row>
    <row r="19293" spans="1:4" x14ac:dyDescent="0.3">
      <c r="A19293" s="1"/>
      <c r="B19293" s="1"/>
      <c r="C19293" s="1"/>
      <c r="D19293" s="1"/>
    </row>
    <row r="19294" spans="1:4" x14ac:dyDescent="0.3">
      <c r="A19294" s="1"/>
      <c r="B19294" s="1"/>
      <c r="C19294" s="1"/>
      <c r="D19294" s="1"/>
    </row>
    <row r="19295" spans="1:4" x14ac:dyDescent="0.3">
      <c r="A19295" s="1"/>
      <c r="B19295" s="1"/>
      <c r="C19295" s="1"/>
      <c r="D19295" s="1"/>
    </row>
    <row r="19296" spans="1:4" x14ac:dyDescent="0.3">
      <c r="A19296" s="1"/>
      <c r="B19296" s="1"/>
      <c r="C19296" s="1"/>
      <c r="D19296" s="1"/>
    </row>
    <row r="19297" spans="1:4" x14ac:dyDescent="0.3">
      <c r="A19297" s="1"/>
      <c r="B19297" s="1"/>
      <c r="C19297" s="1"/>
      <c r="D19297" s="1"/>
    </row>
    <row r="19298" spans="1:4" x14ac:dyDescent="0.3">
      <c r="A19298" s="1"/>
      <c r="B19298" s="1"/>
      <c r="C19298" s="1"/>
      <c r="D19298" s="1"/>
    </row>
    <row r="19299" spans="1:4" x14ac:dyDescent="0.3">
      <c r="A19299" s="1"/>
      <c r="B19299" s="1"/>
      <c r="C19299" s="1"/>
      <c r="D19299" s="1"/>
    </row>
    <row r="19300" spans="1:4" x14ac:dyDescent="0.3">
      <c r="A19300" s="1"/>
      <c r="B19300" s="1"/>
      <c r="C19300" s="1"/>
      <c r="D19300" s="1"/>
    </row>
    <row r="19301" spans="1:4" x14ac:dyDescent="0.3">
      <c r="A19301" s="1"/>
      <c r="B19301" s="1"/>
      <c r="C19301" s="1"/>
      <c r="D19301" s="1"/>
    </row>
    <row r="19302" spans="1:4" x14ac:dyDescent="0.3">
      <c r="A19302" s="1"/>
      <c r="B19302" s="1"/>
      <c r="C19302" s="1"/>
      <c r="D19302" s="1"/>
    </row>
    <row r="19303" spans="1:4" x14ac:dyDescent="0.3">
      <c r="A19303" s="1"/>
      <c r="B19303" s="1"/>
      <c r="C19303" s="1"/>
      <c r="D19303" s="1"/>
    </row>
    <row r="19304" spans="1:4" x14ac:dyDescent="0.3">
      <c r="A19304" s="1"/>
      <c r="B19304" s="1"/>
      <c r="C19304" s="1"/>
      <c r="D19304" s="1"/>
    </row>
    <row r="19305" spans="1:4" x14ac:dyDescent="0.3">
      <c r="A19305" s="1"/>
      <c r="B19305" s="1"/>
      <c r="C19305" s="1"/>
      <c r="D19305" s="1"/>
    </row>
    <row r="19306" spans="1:4" x14ac:dyDescent="0.3">
      <c r="A19306" s="1"/>
      <c r="B19306" s="1"/>
      <c r="C19306" s="1"/>
      <c r="D19306" s="1"/>
    </row>
    <row r="19307" spans="1:4" x14ac:dyDescent="0.3">
      <c r="A19307" s="1"/>
      <c r="B19307" s="1"/>
      <c r="C19307" s="1"/>
      <c r="D19307" s="1"/>
    </row>
    <row r="19308" spans="1:4" x14ac:dyDescent="0.3">
      <c r="A19308" s="1"/>
      <c r="B19308" s="1"/>
      <c r="C19308" s="1"/>
      <c r="D19308" s="1"/>
    </row>
    <row r="19309" spans="1:4" x14ac:dyDescent="0.3">
      <c r="A19309" s="1"/>
      <c r="B19309" s="1"/>
      <c r="C19309" s="1"/>
      <c r="D19309" s="1"/>
    </row>
    <row r="19310" spans="1:4" x14ac:dyDescent="0.3">
      <c r="A19310" s="1"/>
      <c r="B19310" s="1"/>
      <c r="C19310" s="1"/>
      <c r="D19310" s="1"/>
    </row>
    <row r="19311" spans="1:4" x14ac:dyDescent="0.3">
      <c r="A19311" s="1"/>
      <c r="B19311" s="1"/>
      <c r="C19311" s="1"/>
      <c r="D19311" s="1"/>
    </row>
    <row r="19312" spans="1:4" x14ac:dyDescent="0.3">
      <c r="A19312" s="1"/>
      <c r="B19312" s="1"/>
      <c r="C19312" s="1"/>
      <c r="D19312" s="1"/>
    </row>
    <row r="19313" spans="1:4" x14ac:dyDescent="0.3">
      <c r="A19313" s="1"/>
      <c r="B19313" s="1"/>
      <c r="C19313" s="1"/>
      <c r="D19313" s="1"/>
    </row>
    <row r="19314" spans="1:4" x14ac:dyDescent="0.3">
      <c r="A19314" s="1"/>
      <c r="B19314" s="1"/>
      <c r="C19314" s="1"/>
      <c r="D19314" s="1"/>
    </row>
    <row r="19315" spans="1:4" x14ac:dyDescent="0.3">
      <c r="A19315" s="1"/>
      <c r="B19315" s="1"/>
      <c r="C19315" s="1"/>
      <c r="D19315" s="1"/>
    </row>
    <row r="19316" spans="1:4" x14ac:dyDescent="0.3">
      <c r="A19316" s="1"/>
      <c r="B19316" s="1"/>
      <c r="C19316" s="1"/>
      <c r="D19316" s="1"/>
    </row>
    <row r="19317" spans="1:4" x14ac:dyDescent="0.3">
      <c r="A19317" s="1"/>
      <c r="B19317" s="1"/>
      <c r="C19317" s="1"/>
      <c r="D19317" s="1"/>
    </row>
    <row r="19318" spans="1:4" x14ac:dyDescent="0.3">
      <c r="A19318" s="1"/>
      <c r="B19318" s="1"/>
      <c r="C19318" s="1"/>
      <c r="D19318" s="1"/>
    </row>
    <row r="19319" spans="1:4" x14ac:dyDescent="0.3">
      <c r="A19319" s="1"/>
      <c r="B19319" s="1"/>
      <c r="C19319" s="1"/>
      <c r="D19319" s="1"/>
    </row>
    <row r="19320" spans="1:4" x14ac:dyDescent="0.3">
      <c r="A19320" s="1"/>
      <c r="B19320" s="1"/>
      <c r="C19320" s="1"/>
      <c r="D19320" s="1"/>
    </row>
    <row r="19321" spans="1:4" x14ac:dyDescent="0.3">
      <c r="A19321" s="1"/>
      <c r="B19321" s="1"/>
      <c r="C19321" s="1"/>
      <c r="D19321" s="1"/>
    </row>
    <row r="19322" spans="1:4" x14ac:dyDescent="0.3">
      <c r="A19322" s="1"/>
      <c r="B19322" s="1"/>
      <c r="C19322" s="1"/>
      <c r="D19322" s="1"/>
    </row>
    <row r="19323" spans="1:4" x14ac:dyDescent="0.3">
      <c r="A19323" s="1"/>
      <c r="B19323" s="1"/>
      <c r="C19323" s="1"/>
      <c r="D19323" s="1"/>
    </row>
    <row r="19324" spans="1:4" x14ac:dyDescent="0.3">
      <c r="A19324" s="1"/>
      <c r="B19324" s="1"/>
      <c r="C19324" s="1"/>
      <c r="D19324" s="1"/>
    </row>
    <row r="19325" spans="1:4" x14ac:dyDescent="0.3">
      <c r="A19325" s="1"/>
      <c r="B19325" s="1"/>
      <c r="C19325" s="1"/>
      <c r="D19325" s="1"/>
    </row>
    <row r="19326" spans="1:4" x14ac:dyDescent="0.3">
      <c r="A19326" s="1"/>
      <c r="B19326" s="1"/>
      <c r="C19326" s="1"/>
      <c r="D19326" s="1"/>
    </row>
    <row r="19327" spans="1:4" x14ac:dyDescent="0.3">
      <c r="A19327" s="1"/>
      <c r="B19327" s="1"/>
      <c r="C19327" s="1"/>
      <c r="D19327" s="1"/>
    </row>
    <row r="19328" spans="1:4" x14ac:dyDescent="0.3">
      <c r="A19328" s="1"/>
      <c r="B19328" s="1"/>
      <c r="C19328" s="1"/>
      <c r="D19328" s="1"/>
    </row>
    <row r="19329" spans="1:4" x14ac:dyDescent="0.3">
      <c r="A19329" s="1"/>
      <c r="B19329" s="1"/>
      <c r="C19329" s="1"/>
      <c r="D19329" s="1"/>
    </row>
    <row r="19330" spans="1:4" x14ac:dyDescent="0.3">
      <c r="A19330" s="1"/>
      <c r="B19330" s="1"/>
      <c r="C19330" s="1"/>
      <c r="D19330" s="1"/>
    </row>
    <row r="19331" spans="1:4" x14ac:dyDescent="0.3">
      <c r="A19331" s="1"/>
      <c r="B19331" s="1"/>
      <c r="C19331" s="1"/>
      <c r="D19331" s="1"/>
    </row>
    <row r="19332" spans="1:4" x14ac:dyDescent="0.3">
      <c r="A19332" s="1"/>
      <c r="B19332" s="1"/>
      <c r="C19332" s="1"/>
      <c r="D19332" s="1"/>
    </row>
    <row r="19333" spans="1:4" x14ac:dyDescent="0.3">
      <c r="A19333" s="1"/>
      <c r="B19333" s="1"/>
      <c r="C19333" s="1"/>
      <c r="D19333" s="1"/>
    </row>
    <row r="19334" spans="1:4" x14ac:dyDescent="0.3">
      <c r="A19334" s="1"/>
      <c r="B19334" s="1"/>
      <c r="C19334" s="1"/>
      <c r="D19334" s="1"/>
    </row>
    <row r="19335" spans="1:4" x14ac:dyDescent="0.3">
      <c r="A19335" s="1"/>
      <c r="B19335" s="1"/>
      <c r="C19335" s="1"/>
      <c r="D19335" s="1"/>
    </row>
    <row r="19336" spans="1:4" x14ac:dyDescent="0.3">
      <c r="A19336" s="1"/>
      <c r="B19336" s="1"/>
      <c r="C19336" s="1"/>
      <c r="D19336" s="1"/>
    </row>
    <row r="19337" spans="1:4" x14ac:dyDescent="0.3">
      <c r="A19337" s="1"/>
      <c r="B19337" s="1"/>
      <c r="C19337" s="1"/>
      <c r="D19337" s="1"/>
    </row>
    <row r="19338" spans="1:4" x14ac:dyDescent="0.3">
      <c r="A19338" s="1"/>
      <c r="B19338" s="1"/>
      <c r="C19338" s="1"/>
      <c r="D19338" s="1"/>
    </row>
    <row r="19339" spans="1:4" x14ac:dyDescent="0.3">
      <c r="A19339" s="1"/>
      <c r="B19339" s="1"/>
      <c r="C19339" s="1"/>
      <c r="D19339" s="1"/>
    </row>
    <row r="19340" spans="1:4" x14ac:dyDescent="0.3">
      <c r="A19340" s="1"/>
      <c r="B19340" s="1"/>
      <c r="C19340" s="1"/>
      <c r="D19340" s="1"/>
    </row>
    <row r="19341" spans="1:4" x14ac:dyDescent="0.3">
      <c r="A19341" s="1"/>
      <c r="B19341" s="1"/>
      <c r="C19341" s="1"/>
      <c r="D19341" s="1"/>
    </row>
    <row r="19342" spans="1:4" x14ac:dyDescent="0.3">
      <c r="A19342" s="1"/>
      <c r="B19342" s="1"/>
      <c r="C19342" s="1"/>
      <c r="D19342" s="1"/>
    </row>
    <row r="19343" spans="1:4" x14ac:dyDescent="0.3">
      <c r="A19343" s="1"/>
      <c r="B19343" s="1"/>
      <c r="C19343" s="1"/>
      <c r="D19343" s="1"/>
    </row>
    <row r="19344" spans="1:4" x14ac:dyDescent="0.3">
      <c r="A19344" s="1"/>
      <c r="B19344" s="1"/>
      <c r="C19344" s="1"/>
      <c r="D19344" s="1"/>
    </row>
    <row r="19345" spans="1:4" x14ac:dyDescent="0.3">
      <c r="A19345" s="1"/>
      <c r="B19345" s="1"/>
      <c r="C19345" s="1"/>
      <c r="D19345" s="1"/>
    </row>
    <row r="19346" spans="1:4" x14ac:dyDescent="0.3">
      <c r="A19346" s="1"/>
      <c r="B19346" s="1"/>
      <c r="C19346" s="1"/>
      <c r="D19346" s="1"/>
    </row>
    <row r="19347" spans="1:4" x14ac:dyDescent="0.3">
      <c r="A19347" s="1"/>
      <c r="B19347" s="1"/>
      <c r="C19347" s="1"/>
      <c r="D19347" s="1"/>
    </row>
    <row r="19348" spans="1:4" x14ac:dyDescent="0.3">
      <c r="A19348" s="1"/>
      <c r="B19348" s="1"/>
      <c r="C19348" s="1"/>
      <c r="D19348" s="1"/>
    </row>
    <row r="19349" spans="1:4" x14ac:dyDescent="0.3">
      <c r="A19349" s="1"/>
      <c r="B19349" s="1"/>
      <c r="C19349" s="1"/>
      <c r="D19349" s="1"/>
    </row>
    <row r="19350" spans="1:4" x14ac:dyDescent="0.3">
      <c r="A19350" s="1"/>
      <c r="B19350" s="1"/>
      <c r="C19350" s="1"/>
      <c r="D19350" s="1"/>
    </row>
    <row r="19351" spans="1:4" x14ac:dyDescent="0.3">
      <c r="A19351" s="1"/>
      <c r="B19351" s="1"/>
      <c r="C19351" s="1"/>
      <c r="D19351" s="1"/>
    </row>
    <row r="19352" spans="1:4" x14ac:dyDescent="0.3">
      <c r="A19352" s="1"/>
      <c r="B19352" s="1"/>
      <c r="C19352" s="1"/>
      <c r="D19352" s="1"/>
    </row>
    <row r="19353" spans="1:4" x14ac:dyDescent="0.3">
      <c r="A19353" s="1"/>
      <c r="B19353" s="1"/>
      <c r="C19353" s="1"/>
      <c r="D19353" s="1"/>
    </row>
    <row r="19354" spans="1:4" x14ac:dyDescent="0.3">
      <c r="A19354" s="1"/>
      <c r="B19354" s="1"/>
      <c r="C19354" s="1"/>
      <c r="D19354" s="1"/>
    </row>
    <row r="19355" spans="1:4" x14ac:dyDescent="0.3">
      <c r="A19355" s="1"/>
      <c r="B19355" s="1"/>
      <c r="C19355" s="1"/>
      <c r="D19355" s="1"/>
    </row>
    <row r="19356" spans="1:4" x14ac:dyDescent="0.3">
      <c r="A19356" s="1"/>
      <c r="B19356" s="1"/>
      <c r="C19356" s="1"/>
      <c r="D19356" s="1"/>
    </row>
    <row r="19357" spans="1:4" x14ac:dyDescent="0.3">
      <c r="A19357" s="1"/>
      <c r="B19357" s="1"/>
      <c r="C19357" s="1"/>
      <c r="D19357" s="1"/>
    </row>
    <row r="19358" spans="1:4" x14ac:dyDescent="0.3">
      <c r="A19358" s="1"/>
      <c r="B19358" s="1"/>
      <c r="C19358" s="1"/>
      <c r="D19358" s="1"/>
    </row>
    <row r="19359" spans="1:4" x14ac:dyDescent="0.3">
      <c r="A19359" s="1"/>
      <c r="B19359" s="1"/>
      <c r="C19359" s="1"/>
      <c r="D19359" s="1"/>
    </row>
    <row r="19360" spans="1:4" x14ac:dyDescent="0.3">
      <c r="A19360" s="1"/>
      <c r="B19360" s="1"/>
      <c r="C19360" s="1"/>
      <c r="D19360" s="1"/>
    </row>
    <row r="19361" spans="1:4" x14ac:dyDescent="0.3">
      <c r="A19361" s="1"/>
      <c r="B19361" s="1"/>
      <c r="C19361" s="1"/>
      <c r="D19361" s="1"/>
    </row>
    <row r="19362" spans="1:4" x14ac:dyDescent="0.3">
      <c r="A19362" s="1"/>
      <c r="B19362" s="1"/>
      <c r="C19362" s="1"/>
      <c r="D19362" s="1"/>
    </row>
    <row r="19363" spans="1:4" x14ac:dyDescent="0.3">
      <c r="A19363" s="1"/>
      <c r="B19363" s="1"/>
      <c r="C19363" s="1"/>
      <c r="D19363" s="1"/>
    </row>
    <row r="19364" spans="1:4" x14ac:dyDescent="0.3">
      <c r="A19364" s="1"/>
      <c r="B19364" s="1"/>
      <c r="C19364" s="1"/>
      <c r="D19364" s="1"/>
    </row>
    <row r="19365" spans="1:4" x14ac:dyDescent="0.3">
      <c r="A19365" s="1"/>
      <c r="B19365" s="1"/>
      <c r="C19365" s="1"/>
      <c r="D19365" s="1"/>
    </row>
    <row r="19366" spans="1:4" x14ac:dyDescent="0.3">
      <c r="A19366" s="1"/>
      <c r="B19366" s="1"/>
      <c r="C19366" s="1"/>
      <c r="D19366" s="1"/>
    </row>
    <row r="19367" spans="1:4" x14ac:dyDescent="0.3">
      <c r="A19367" s="1"/>
      <c r="B19367" s="1"/>
      <c r="C19367" s="1"/>
      <c r="D19367" s="1"/>
    </row>
    <row r="19368" spans="1:4" x14ac:dyDescent="0.3">
      <c r="A19368" s="1"/>
      <c r="B19368" s="1"/>
      <c r="C19368" s="1"/>
      <c r="D19368" s="1"/>
    </row>
    <row r="19369" spans="1:4" x14ac:dyDescent="0.3">
      <c r="A19369" s="1"/>
      <c r="B19369" s="1"/>
      <c r="C19369" s="1"/>
      <c r="D19369" s="1"/>
    </row>
    <row r="19370" spans="1:4" x14ac:dyDescent="0.3">
      <c r="A19370" s="1"/>
      <c r="B19370" s="1"/>
      <c r="C19370" s="1"/>
      <c r="D19370" s="1"/>
    </row>
    <row r="19371" spans="1:4" x14ac:dyDescent="0.3">
      <c r="A19371" s="1"/>
      <c r="B19371" s="1"/>
      <c r="C19371" s="1"/>
      <c r="D19371" s="1"/>
    </row>
    <row r="19372" spans="1:4" x14ac:dyDescent="0.3">
      <c r="A19372" s="1"/>
      <c r="B19372" s="1"/>
      <c r="C19372" s="1"/>
      <c r="D19372" s="1"/>
    </row>
    <row r="19373" spans="1:4" x14ac:dyDescent="0.3">
      <c r="A19373" s="1"/>
      <c r="B19373" s="1"/>
      <c r="C19373" s="1"/>
      <c r="D19373" s="1"/>
    </row>
    <row r="19374" spans="1:4" x14ac:dyDescent="0.3">
      <c r="A19374" s="1"/>
      <c r="B19374" s="1"/>
      <c r="C19374" s="1"/>
      <c r="D19374" s="1"/>
    </row>
    <row r="19375" spans="1:4" x14ac:dyDescent="0.3">
      <c r="A19375" s="1"/>
      <c r="B19375" s="1"/>
      <c r="C19375" s="1"/>
      <c r="D19375" s="1"/>
    </row>
    <row r="19376" spans="1:4" x14ac:dyDescent="0.3">
      <c r="A19376" s="1"/>
      <c r="B19376" s="1"/>
      <c r="C19376" s="1"/>
      <c r="D19376" s="1"/>
    </row>
    <row r="19377" spans="1:4" x14ac:dyDescent="0.3">
      <c r="A19377" s="1"/>
      <c r="B19377" s="1"/>
      <c r="C19377" s="1"/>
      <c r="D19377" s="1"/>
    </row>
    <row r="19378" spans="1:4" x14ac:dyDescent="0.3">
      <c r="A19378" s="1"/>
      <c r="B19378" s="1"/>
      <c r="C19378" s="1"/>
      <c r="D19378" s="1"/>
    </row>
    <row r="19379" spans="1:4" x14ac:dyDescent="0.3">
      <c r="A19379" s="1"/>
      <c r="B19379" s="1"/>
      <c r="C19379" s="1"/>
      <c r="D19379" s="1"/>
    </row>
    <row r="19380" spans="1:4" x14ac:dyDescent="0.3">
      <c r="A19380" s="1"/>
      <c r="B19380" s="1"/>
      <c r="C19380" s="1"/>
      <c r="D19380" s="1"/>
    </row>
    <row r="19381" spans="1:4" x14ac:dyDescent="0.3">
      <c r="A19381" s="1"/>
      <c r="B19381" s="1"/>
      <c r="C19381" s="1"/>
      <c r="D19381" s="1"/>
    </row>
    <row r="19382" spans="1:4" x14ac:dyDescent="0.3">
      <c r="A19382" s="1"/>
      <c r="B19382" s="1"/>
      <c r="C19382" s="1"/>
      <c r="D19382" s="1"/>
    </row>
    <row r="19383" spans="1:4" x14ac:dyDescent="0.3">
      <c r="A19383" s="1"/>
      <c r="B19383" s="1"/>
      <c r="C19383" s="1"/>
      <c r="D19383" s="1"/>
    </row>
    <row r="19384" spans="1:4" x14ac:dyDescent="0.3">
      <c r="A19384" s="1"/>
      <c r="B19384" s="1"/>
      <c r="C19384" s="1"/>
      <c r="D19384" s="1"/>
    </row>
    <row r="19385" spans="1:4" x14ac:dyDescent="0.3">
      <c r="A19385" s="1"/>
      <c r="B19385" s="1"/>
      <c r="C19385" s="1"/>
      <c r="D19385" s="1"/>
    </row>
    <row r="19386" spans="1:4" x14ac:dyDescent="0.3">
      <c r="A19386" s="1"/>
      <c r="B19386" s="1"/>
      <c r="C19386" s="1"/>
      <c r="D19386" s="1"/>
    </row>
    <row r="19387" spans="1:4" x14ac:dyDescent="0.3">
      <c r="A19387" s="1"/>
      <c r="B19387" s="1"/>
      <c r="C19387" s="1"/>
      <c r="D19387" s="1"/>
    </row>
    <row r="19388" spans="1:4" x14ac:dyDescent="0.3">
      <c r="A19388" s="1"/>
      <c r="B19388" s="1"/>
      <c r="C19388" s="1"/>
      <c r="D19388" s="1"/>
    </row>
    <row r="19389" spans="1:4" x14ac:dyDescent="0.3">
      <c r="A19389" s="1"/>
      <c r="B19389" s="1"/>
      <c r="C19389" s="1"/>
      <c r="D19389" s="1"/>
    </row>
    <row r="19390" spans="1:4" x14ac:dyDescent="0.3">
      <c r="A19390" s="1"/>
      <c r="B19390" s="1"/>
      <c r="C19390" s="1"/>
      <c r="D19390" s="1"/>
    </row>
    <row r="19391" spans="1:4" x14ac:dyDescent="0.3">
      <c r="A19391" s="1"/>
      <c r="B19391" s="1"/>
      <c r="C19391" s="1"/>
      <c r="D19391" s="1"/>
    </row>
    <row r="19392" spans="1:4" x14ac:dyDescent="0.3">
      <c r="A19392" s="1"/>
      <c r="B19392" s="1"/>
      <c r="C19392" s="1"/>
      <c r="D19392" s="1"/>
    </row>
    <row r="19393" spans="1:4" x14ac:dyDescent="0.3">
      <c r="A19393" s="1"/>
      <c r="B19393" s="1"/>
      <c r="C19393" s="1"/>
      <c r="D19393" s="1"/>
    </row>
    <row r="19394" spans="1:4" x14ac:dyDescent="0.3">
      <c r="A19394" s="1"/>
      <c r="B19394" s="1"/>
      <c r="C19394" s="1"/>
      <c r="D19394" s="1"/>
    </row>
    <row r="19395" spans="1:4" x14ac:dyDescent="0.3">
      <c r="A19395" s="1"/>
      <c r="B19395" s="1"/>
      <c r="C19395" s="1"/>
      <c r="D19395" s="1"/>
    </row>
    <row r="19396" spans="1:4" x14ac:dyDescent="0.3">
      <c r="A19396" s="1"/>
      <c r="B19396" s="1"/>
      <c r="C19396" s="1"/>
      <c r="D19396" s="1"/>
    </row>
    <row r="19397" spans="1:4" x14ac:dyDescent="0.3">
      <c r="A19397" s="1"/>
      <c r="B19397" s="1"/>
      <c r="C19397" s="1"/>
      <c r="D19397" s="1"/>
    </row>
    <row r="19398" spans="1:4" x14ac:dyDescent="0.3">
      <c r="A19398" s="1"/>
      <c r="B19398" s="1"/>
      <c r="C19398" s="1"/>
      <c r="D19398" s="1"/>
    </row>
    <row r="19399" spans="1:4" x14ac:dyDescent="0.3">
      <c r="A19399" s="1"/>
      <c r="B19399" s="1"/>
      <c r="C19399" s="1"/>
      <c r="D19399" s="1"/>
    </row>
    <row r="19400" spans="1:4" x14ac:dyDescent="0.3">
      <c r="A19400" s="1"/>
      <c r="B19400" s="1"/>
      <c r="C19400" s="1"/>
      <c r="D19400" s="1"/>
    </row>
    <row r="19401" spans="1:4" x14ac:dyDescent="0.3">
      <c r="A19401" s="1"/>
      <c r="B19401" s="1"/>
      <c r="C19401" s="1"/>
      <c r="D19401" s="1"/>
    </row>
    <row r="19402" spans="1:4" x14ac:dyDescent="0.3">
      <c r="A19402" s="1"/>
      <c r="B19402" s="1"/>
      <c r="C19402" s="1"/>
      <c r="D19402" s="1"/>
    </row>
    <row r="19403" spans="1:4" x14ac:dyDescent="0.3">
      <c r="A19403" s="1"/>
      <c r="B19403" s="1"/>
      <c r="C19403" s="1"/>
      <c r="D19403" s="1"/>
    </row>
    <row r="19404" spans="1:4" x14ac:dyDescent="0.3">
      <c r="A19404" s="1"/>
      <c r="B19404" s="1"/>
      <c r="C19404" s="1"/>
      <c r="D19404" s="1"/>
    </row>
    <row r="19405" spans="1:4" x14ac:dyDescent="0.3">
      <c r="A19405" s="1"/>
      <c r="B19405" s="1"/>
      <c r="C19405" s="1"/>
      <c r="D19405" s="1"/>
    </row>
    <row r="19406" spans="1:4" x14ac:dyDescent="0.3">
      <c r="A19406" s="1"/>
      <c r="B19406" s="1"/>
      <c r="C19406" s="1"/>
      <c r="D19406" s="1"/>
    </row>
    <row r="19407" spans="1:4" x14ac:dyDescent="0.3">
      <c r="A19407" s="1"/>
      <c r="B19407" s="1"/>
      <c r="C19407" s="1"/>
      <c r="D19407" s="1"/>
    </row>
    <row r="19408" spans="1:4" x14ac:dyDescent="0.3">
      <c r="A19408" s="1"/>
      <c r="B19408" s="1"/>
      <c r="C19408" s="1"/>
      <c r="D19408" s="1"/>
    </row>
    <row r="19409" spans="1:4" x14ac:dyDescent="0.3">
      <c r="A19409" s="1"/>
      <c r="B19409" s="1"/>
      <c r="C19409" s="1"/>
      <c r="D19409" s="1"/>
    </row>
    <row r="19410" spans="1:4" x14ac:dyDescent="0.3">
      <c r="A19410" s="1"/>
      <c r="B19410" s="1"/>
      <c r="C19410" s="1"/>
      <c r="D19410" s="1"/>
    </row>
    <row r="19411" spans="1:4" x14ac:dyDescent="0.3">
      <c r="A19411" s="1"/>
      <c r="B19411" s="1"/>
      <c r="C19411" s="1"/>
      <c r="D19411" s="1"/>
    </row>
    <row r="19412" spans="1:4" x14ac:dyDescent="0.3">
      <c r="A19412" s="1"/>
      <c r="B19412" s="1"/>
      <c r="C19412" s="1"/>
      <c r="D19412" s="1"/>
    </row>
    <row r="19413" spans="1:4" x14ac:dyDescent="0.3">
      <c r="A19413" s="1"/>
      <c r="B19413" s="1"/>
      <c r="C19413" s="1"/>
      <c r="D19413" s="1"/>
    </row>
    <row r="19414" spans="1:4" x14ac:dyDescent="0.3">
      <c r="A19414" s="1"/>
      <c r="B19414" s="1"/>
      <c r="C19414" s="1"/>
      <c r="D19414" s="1"/>
    </row>
    <row r="19415" spans="1:4" x14ac:dyDescent="0.3">
      <c r="A19415" s="1"/>
      <c r="B19415" s="1"/>
      <c r="C19415" s="1"/>
      <c r="D19415" s="1"/>
    </row>
    <row r="19416" spans="1:4" x14ac:dyDescent="0.3">
      <c r="A19416" s="1"/>
      <c r="B19416" s="1"/>
      <c r="C19416" s="1"/>
      <c r="D19416" s="1"/>
    </row>
    <row r="19417" spans="1:4" x14ac:dyDescent="0.3">
      <c r="A19417" s="1"/>
      <c r="B19417" s="1"/>
      <c r="C19417" s="1"/>
      <c r="D19417" s="1"/>
    </row>
    <row r="19418" spans="1:4" x14ac:dyDescent="0.3">
      <c r="A19418" s="1"/>
      <c r="B19418" s="1"/>
      <c r="C19418" s="1"/>
      <c r="D19418" s="1"/>
    </row>
    <row r="19419" spans="1:4" x14ac:dyDescent="0.3">
      <c r="A19419" s="1"/>
      <c r="B19419" s="1"/>
      <c r="C19419" s="1"/>
      <c r="D19419" s="1"/>
    </row>
    <row r="19420" spans="1:4" x14ac:dyDescent="0.3">
      <c r="A19420" s="1"/>
      <c r="B19420" s="1"/>
      <c r="C19420" s="1"/>
      <c r="D19420" s="1"/>
    </row>
    <row r="19421" spans="1:4" x14ac:dyDescent="0.3">
      <c r="A19421" s="1"/>
      <c r="B19421" s="1"/>
      <c r="C19421" s="1"/>
      <c r="D19421" s="1"/>
    </row>
    <row r="19422" spans="1:4" x14ac:dyDescent="0.3">
      <c r="A19422" s="1"/>
      <c r="B19422" s="1"/>
      <c r="C19422" s="1"/>
      <c r="D19422" s="1"/>
    </row>
    <row r="19423" spans="1:4" x14ac:dyDescent="0.3">
      <c r="A19423" s="1"/>
      <c r="B19423" s="1"/>
      <c r="C19423" s="1"/>
      <c r="D19423" s="1"/>
    </row>
    <row r="19424" spans="1:4" x14ac:dyDescent="0.3">
      <c r="A19424" s="1"/>
      <c r="B19424" s="1"/>
      <c r="C19424" s="1"/>
      <c r="D19424" s="1"/>
    </row>
    <row r="19425" spans="1:4" x14ac:dyDescent="0.3">
      <c r="A19425" s="1"/>
      <c r="B19425" s="1"/>
      <c r="C19425" s="1"/>
      <c r="D19425" s="1"/>
    </row>
    <row r="19426" spans="1:4" x14ac:dyDescent="0.3">
      <c r="A19426" s="1"/>
      <c r="B19426" s="1"/>
      <c r="C19426" s="1"/>
      <c r="D19426" s="1"/>
    </row>
    <row r="19427" spans="1:4" x14ac:dyDescent="0.3">
      <c r="A19427" s="1"/>
      <c r="B19427" s="1"/>
      <c r="C19427" s="1"/>
      <c r="D19427" s="1"/>
    </row>
    <row r="19428" spans="1:4" x14ac:dyDescent="0.3">
      <c r="A19428" s="1"/>
      <c r="B19428" s="1"/>
      <c r="C19428" s="1"/>
      <c r="D19428" s="1"/>
    </row>
    <row r="19429" spans="1:4" x14ac:dyDescent="0.3">
      <c r="A19429" s="1"/>
      <c r="B19429" s="1"/>
      <c r="C19429" s="1"/>
      <c r="D19429" s="1"/>
    </row>
    <row r="19430" spans="1:4" x14ac:dyDescent="0.3">
      <c r="A19430" s="1"/>
      <c r="B19430" s="1"/>
      <c r="C19430" s="1"/>
      <c r="D19430" s="1"/>
    </row>
    <row r="19431" spans="1:4" x14ac:dyDescent="0.3">
      <c r="A19431" s="1"/>
      <c r="B19431" s="1"/>
      <c r="C19431" s="1"/>
      <c r="D19431" s="1"/>
    </row>
    <row r="19432" spans="1:4" x14ac:dyDescent="0.3">
      <c r="A19432" s="1"/>
      <c r="B19432" s="1"/>
      <c r="C19432" s="1"/>
      <c r="D19432" s="1"/>
    </row>
    <row r="19433" spans="1:4" x14ac:dyDescent="0.3">
      <c r="A19433" s="1"/>
      <c r="B19433" s="1"/>
      <c r="C19433" s="1"/>
      <c r="D19433" s="1"/>
    </row>
    <row r="19434" spans="1:4" x14ac:dyDescent="0.3">
      <c r="A19434" s="1"/>
      <c r="B19434" s="1"/>
      <c r="C19434" s="1"/>
      <c r="D19434" s="1"/>
    </row>
    <row r="19435" spans="1:4" x14ac:dyDescent="0.3">
      <c r="A19435" s="1"/>
      <c r="B19435" s="1"/>
      <c r="C19435" s="1"/>
      <c r="D19435" s="1"/>
    </row>
    <row r="19436" spans="1:4" x14ac:dyDescent="0.3">
      <c r="A19436" s="1"/>
      <c r="B19436" s="1"/>
      <c r="C19436" s="1"/>
      <c r="D19436" s="1"/>
    </row>
    <row r="19437" spans="1:4" x14ac:dyDescent="0.3">
      <c r="A19437" s="1"/>
      <c r="B19437" s="1"/>
      <c r="C19437" s="1"/>
      <c r="D19437" s="1"/>
    </row>
    <row r="19438" spans="1:4" x14ac:dyDescent="0.3">
      <c r="A19438" s="1"/>
      <c r="B19438" s="1"/>
      <c r="C19438" s="1"/>
      <c r="D19438" s="1"/>
    </row>
    <row r="19439" spans="1:4" x14ac:dyDescent="0.3">
      <c r="A19439" s="1"/>
      <c r="B19439" s="1"/>
      <c r="C19439" s="1"/>
      <c r="D19439" s="1"/>
    </row>
    <row r="19440" spans="1:4" x14ac:dyDescent="0.3">
      <c r="A19440" s="1"/>
      <c r="B19440" s="1"/>
      <c r="C19440" s="1"/>
      <c r="D19440" s="1"/>
    </row>
    <row r="19441" spans="1:4" x14ac:dyDescent="0.3">
      <c r="A19441" s="1"/>
      <c r="B19441" s="1"/>
      <c r="C19441" s="1"/>
      <c r="D19441" s="1"/>
    </row>
    <row r="19442" spans="1:4" x14ac:dyDescent="0.3">
      <c r="A19442" s="1"/>
      <c r="B19442" s="1"/>
      <c r="C19442" s="1"/>
      <c r="D19442" s="1"/>
    </row>
    <row r="19443" spans="1:4" x14ac:dyDescent="0.3">
      <c r="A19443" s="1"/>
      <c r="B19443" s="1"/>
      <c r="C19443" s="1"/>
      <c r="D19443" s="1"/>
    </row>
    <row r="19444" spans="1:4" x14ac:dyDescent="0.3">
      <c r="A19444" s="1"/>
      <c r="B19444" s="1"/>
      <c r="C19444" s="1"/>
      <c r="D19444" s="1"/>
    </row>
    <row r="19445" spans="1:4" x14ac:dyDescent="0.3">
      <c r="A19445" s="1"/>
      <c r="B19445" s="1"/>
      <c r="C19445" s="1"/>
      <c r="D19445" s="1"/>
    </row>
    <row r="19446" spans="1:4" x14ac:dyDescent="0.3">
      <c r="A19446" s="1"/>
      <c r="B19446" s="1"/>
      <c r="C19446" s="1"/>
      <c r="D19446" s="1"/>
    </row>
    <row r="19447" spans="1:4" x14ac:dyDescent="0.3">
      <c r="A19447" s="1"/>
      <c r="B19447" s="1"/>
      <c r="C19447" s="1"/>
      <c r="D19447" s="1"/>
    </row>
    <row r="19448" spans="1:4" x14ac:dyDescent="0.3">
      <c r="A19448" s="1"/>
      <c r="B19448" s="1"/>
      <c r="C19448" s="1"/>
      <c r="D19448" s="1"/>
    </row>
    <row r="19449" spans="1:4" x14ac:dyDescent="0.3">
      <c r="A19449" s="1"/>
      <c r="B19449" s="1"/>
      <c r="C19449" s="1"/>
      <c r="D19449" s="1"/>
    </row>
    <row r="19450" spans="1:4" x14ac:dyDescent="0.3">
      <c r="A19450" s="1"/>
      <c r="B19450" s="1"/>
      <c r="C19450" s="1"/>
      <c r="D19450" s="1"/>
    </row>
    <row r="19451" spans="1:4" x14ac:dyDescent="0.3">
      <c r="A19451" s="1"/>
      <c r="B19451" s="1"/>
      <c r="C19451" s="1"/>
      <c r="D19451" s="1"/>
    </row>
    <row r="19452" spans="1:4" x14ac:dyDescent="0.3">
      <c r="A19452" s="1"/>
      <c r="B19452" s="1"/>
      <c r="C19452" s="1"/>
      <c r="D19452" s="1"/>
    </row>
    <row r="19453" spans="1:4" x14ac:dyDescent="0.3">
      <c r="A19453" s="1"/>
      <c r="B19453" s="1"/>
      <c r="C19453" s="1"/>
      <c r="D19453" s="1"/>
    </row>
    <row r="19454" spans="1:4" x14ac:dyDescent="0.3">
      <c r="A19454" s="1"/>
      <c r="B19454" s="1"/>
      <c r="C19454" s="1"/>
      <c r="D19454" s="1"/>
    </row>
    <row r="19455" spans="1:4" x14ac:dyDescent="0.3">
      <c r="A19455" s="1"/>
      <c r="B19455" s="1"/>
      <c r="C19455" s="1"/>
      <c r="D19455" s="1"/>
    </row>
    <row r="19456" spans="1:4" x14ac:dyDescent="0.3">
      <c r="A19456" s="1"/>
      <c r="B19456" s="1"/>
      <c r="C19456" s="1"/>
      <c r="D19456" s="1"/>
    </row>
    <row r="19457" spans="1:4" x14ac:dyDescent="0.3">
      <c r="A19457" s="1"/>
      <c r="B19457" s="1"/>
      <c r="C19457" s="1"/>
      <c r="D19457" s="1"/>
    </row>
    <row r="19458" spans="1:4" x14ac:dyDescent="0.3">
      <c r="A19458" s="1"/>
      <c r="B19458" s="1"/>
      <c r="C19458" s="1"/>
      <c r="D19458" s="1"/>
    </row>
    <row r="19459" spans="1:4" x14ac:dyDescent="0.3">
      <c r="A19459" s="1"/>
      <c r="B19459" s="1"/>
      <c r="C19459" s="1"/>
      <c r="D19459" s="1"/>
    </row>
    <row r="19460" spans="1:4" x14ac:dyDescent="0.3">
      <c r="A19460" s="1"/>
      <c r="B19460" s="1"/>
      <c r="C19460" s="1"/>
      <c r="D19460" s="1"/>
    </row>
    <row r="19461" spans="1:4" x14ac:dyDescent="0.3">
      <c r="A19461" s="1"/>
      <c r="B19461" s="1"/>
      <c r="C19461" s="1"/>
      <c r="D19461" s="1"/>
    </row>
    <row r="19462" spans="1:4" x14ac:dyDescent="0.3">
      <c r="A19462" s="1"/>
      <c r="B19462" s="1"/>
      <c r="C19462" s="1"/>
      <c r="D19462" s="1"/>
    </row>
    <row r="19463" spans="1:4" x14ac:dyDescent="0.3">
      <c r="A19463" s="1"/>
      <c r="B19463" s="1"/>
      <c r="C19463" s="1"/>
      <c r="D19463" s="1"/>
    </row>
    <row r="19464" spans="1:4" x14ac:dyDescent="0.3">
      <c r="A19464" s="1"/>
      <c r="B19464" s="1"/>
      <c r="C19464" s="1"/>
      <c r="D19464" s="1"/>
    </row>
    <row r="19465" spans="1:4" x14ac:dyDescent="0.3">
      <c r="A19465" s="1"/>
      <c r="B19465" s="1"/>
      <c r="C19465" s="1"/>
      <c r="D19465" s="1"/>
    </row>
    <row r="19466" spans="1:4" x14ac:dyDescent="0.3">
      <c r="A19466" s="1"/>
      <c r="B19466" s="1"/>
      <c r="C19466" s="1"/>
      <c r="D19466" s="1"/>
    </row>
    <row r="19467" spans="1:4" x14ac:dyDescent="0.3">
      <c r="A19467" s="1"/>
      <c r="B19467" s="1"/>
      <c r="C19467" s="1"/>
      <c r="D19467" s="1"/>
    </row>
    <row r="19468" spans="1:4" x14ac:dyDescent="0.3">
      <c r="A19468" s="1"/>
      <c r="B19468" s="1"/>
      <c r="C19468" s="1"/>
      <c r="D19468" s="1"/>
    </row>
    <row r="19469" spans="1:4" x14ac:dyDescent="0.3">
      <c r="A19469" s="1"/>
      <c r="B19469" s="1"/>
      <c r="C19469" s="1"/>
      <c r="D19469" s="1"/>
    </row>
    <row r="19470" spans="1:4" x14ac:dyDescent="0.3">
      <c r="A19470" s="1"/>
      <c r="B19470" s="1"/>
      <c r="C19470" s="1"/>
      <c r="D19470" s="1"/>
    </row>
    <row r="19471" spans="1:4" x14ac:dyDescent="0.3">
      <c r="A19471" s="1"/>
      <c r="B19471" s="1"/>
      <c r="C19471" s="1"/>
      <c r="D19471" s="1"/>
    </row>
    <row r="19472" spans="1:4" x14ac:dyDescent="0.3">
      <c r="A19472" s="1"/>
      <c r="B19472" s="1"/>
      <c r="C19472" s="1"/>
      <c r="D19472" s="1"/>
    </row>
    <row r="19473" spans="1:4" x14ac:dyDescent="0.3">
      <c r="A19473" s="1"/>
      <c r="B19473" s="1"/>
      <c r="C19473" s="1"/>
      <c r="D19473" s="1"/>
    </row>
    <row r="19474" spans="1:4" x14ac:dyDescent="0.3">
      <c r="A19474" s="1"/>
      <c r="B19474" s="1"/>
      <c r="C19474" s="1"/>
      <c r="D19474" s="1"/>
    </row>
    <row r="19475" spans="1:4" x14ac:dyDescent="0.3">
      <c r="A19475" s="1"/>
      <c r="B19475" s="1"/>
      <c r="C19475" s="1"/>
      <c r="D19475" s="1"/>
    </row>
    <row r="19476" spans="1:4" x14ac:dyDescent="0.3">
      <c r="A19476" s="1"/>
      <c r="B19476" s="1"/>
      <c r="C19476" s="1"/>
      <c r="D19476" s="1"/>
    </row>
    <row r="19477" spans="1:4" x14ac:dyDescent="0.3">
      <c r="A19477" s="1"/>
      <c r="B19477" s="1"/>
      <c r="C19477" s="1"/>
      <c r="D19477" s="1"/>
    </row>
    <row r="19478" spans="1:4" x14ac:dyDescent="0.3">
      <c r="A19478" s="1"/>
      <c r="B19478" s="1"/>
      <c r="C19478" s="1"/>
      <c r="D19478" s="1"/>
    </row>
    <row r="19479" spans="1:4" x14ac:dyDescent="0.3">
      <c r="A19479" s="1"/>
      <c r="B19479" s="1"/>
      <c r="C19479" s="1"/>
      <c r="D19479" s="1"/>
    </row>
    <row r="19480" spans="1:4" x14ac:dyDescent="0.3">
      <c r="A19480" s="1"/>
      <c r="B19480" s="1"/>
      <c r="C19480" s="1"/>
      <c r="D19480" s="1"/>
    </row>
    <row r="19481" spans="1:4" x14ac:dyDescent="0.3">
      <c r="A19481" s="1"/>
      <c r="B19481" s="1"/>
      <c r="C19481" s="1"/>
      <c r="D19481" s="1"/>
    </row>
    <row r="19482" spans="1:4" x14ac:dyDescent="0.3">
      <c r="A19482" s="1"/>
      <c r="B19482" s="1"/>
      <c r="C19482" s="1"/>
      <c r="D19482" s="1"/>
    </row>
    <row r="19483" spans="1:4" x14ac:dyDescent="0.3">
      <c r="A19483" s="1"/>
      <c r="B19483" s="1"/>
      <c r="C19483" s="1"/>
      <c r="D19483" s="1"/>
    </row>
    <row r="19484" spans="1:4" x14ac:dyDescent="0.3">
      <c r="A19484" s="1"/>
      <c r="B19484" s="1"/>
      <c r="C19484" s="1"/>
      <c r="D19484" s="1"/>
    </row>
    <row r="19485" spans="1:4" x14ac:dyDescent="0.3">
      <c r="A19485" s="1"/>
      <c r="B19485" s="1"/>
      <c r="C19485" s="1"/>
      <c r="D19485" s="1"/>
    </row>
    <row r="19486" spans="1:4" x14ac:dyDescent="0.3">
      <c r="A19486" s="1"/>
      <c r="B19486" s="1"/>
      <c r="C19486" s="1"/>
      <c r="D19486" s="1"/>
    </row>
    <row r="19487" spans="1:4" x14ac:dyDescent="0.3">
      <c r="A19487" s="1"/>
      <c r="B19487" s="1"/>
      <c r="C19487" s="1"/>
      <c r="D19487" s="1"/>
    </row>
    <row r="19488" spans="1:4" x14ac:dyDescent="0.3">
      <c r="A19488" s="1"/>
      <c r="B19488" s="1"/>
      <c r="C19488" s="1"/>
      <c r="D19488" s="1"/>
    </row>
    <row r="19489" spans="1:4" x14ac:dyDescent="0.3">
      <c r="A19489" s="1"/>
      <c r="B19489" s="1"/>
      <c r="C19489" s="1"/>
      <c r="D19489" s="1"/>
    </row>
    <row r="19490" spans="1:4" x14ac:dyDescent="0.3">
      <c r="A19490" s="1"/>
      <c r="B19490" s="1"/>
      <c r="C19490" s="1"/>
      <c r="D19490" s="1"/>
    </row>
    <row r="19491" spans="1:4" x14ac:dyDescent="0.3">
      <c r="A19491" s="1"/>
      <c r="B19491" s="1"/>
      <c r="C19491" s="1"/>
      <c r="D19491" s="1"/>
    </row>
    <row r="19492" spans="1:4" x14ac:dyDescent="0.3">
      <c r="A19492" s="1"/>
      <c r="B19492" s="1"/>
      <c r="C19492" s="1"/>
      <c r="D19492" s="1"/>
    </row>
    <row r="19493" spans="1:4" x14ac:dyDescent="0.3">
      <c r="A19493" s="1"/>
      <c r="B19493" s="1"/>
      <c r="C19493" s="1"/>
      <c r="D19493" s="1"/>
    </row>
    <row r="19494" spans="1:4" x14ac:dyDescent="0.3">
      <c r="A19494" s="1"/>
      <c r="B19494" s="1"/>
      <c r="C19494" s="1"/>
      <c r="D19494" s="1"/>
    </row>
    <row r="19495" spans="1:4" x14ac:dyDescent="0.3">
      <c r="A19495" s="1"/>
      <c r="B19495" s="1"/>
      <c r="C19495" s="1"/>
      <c r="D19495" s="1"/>
    </row>
    <row r="19496" spans="1:4" x14ac:dyDescent="0.3">
      <c r="A19496" s="1"/>
      <c r="B19496" s="1"/>
      <c r="C19496" s="1"/>
      <c r="D19496" s="1"/>
    </row>
    <row r="19497" spans="1:4" x14ac:dyDescent="0.3">
      <c r="A19497" s="1"/>
      <c r="B19497" s="1"/>
      <c r="C19497" s="1"/>
      <c r="D19497" s="1"/>
    </row>
    <row r="19498" spans="1:4" x14ac:dyDescent="0.3">
      <c r="A19498" s="1"/>
      <c r="B19498" s="1"/>
      <c r="C19498" s="1"/>
      <c r="D19498" s="1"/>
    </row>
    <row r="19499" spans="1:4" x14ac:dyDescent="0.3">
      <c r="A19499" s="1"/>
      <c r="B19499" s="1"/>
      <c r="C19499" s="1"/>
      <c r="D19499" s="1"/>
    </row>
    <row r="19500" spans="1:4" x14ac:dyDescent="0.3">
      <c r="A19500" s="1"/>
      <c r="B19500" s="1"/>
      <c r="C19500" s="1"/>
      <c r="D19500" s="1"/>
    </row>
    <row r="19501" spans="1:4" x14ac:dyDescent="0.3">
      <c r="A19501" s="1"/>
      <c r="B19501" s="1"/>
      <c r="C19501" s="1"/>
      <c r="D19501" s="1"/>
    </row>
    <row r="19502" spans="1:4" x14ac:dyDescent="0.3">
      <c r="A19502" s="1"/>
      <c r="B19502" s="1"/>
      <c r="C19502" s="1"/>
      <c r="D19502" s="1"/>
    </row>
    <row r="19503" spans="1:4" x14ac:dyDescent="0.3">
      <c r="A19503" s="1"/>
      <c r="B19503" s="1"/>
      <c r="C19503" s="1"/>
      <c r="D19503" s="1"/>
    </row>
    <row r="19504" spans="1:4" x14ac:dyDescent="0.3">
      <c r="A19504" s="1"/>
      <c r="B19504" s="1"/>
      <c r="C19504" s="1"/>
      <c r="D19504" s="1"/>
    </row>
    <row r="19505" spans="1:4" x14ac:dyDescent="0.3">
      <c r="A19505" s="1"/>
      <c r="B19505" s="1"/>
      <c r="C19505" s="1"/>
      <c r="D19505" s="1"/>
    </row>
    <row r="19506" spans="1:4" x14ac:dyDescent="0.3">
      <c r="A19506" s="1"/>
      <c r="B19506" s="1"/>
      <c r="C19506" s="1"/>
      <c r="D19506" s="1"/>
    </row>
    <row r="19507" spans="1:4" x14ac:dyDescent="0.3">
      <c r="A19507" s="1"/>
      <c r="B19507" s="1"/>
      <c r="C19507" s="1"/>
      <c r="D19507" s="1"/>
    </row>
    <row r="19508" spans="1:4" x14ac:dyDescent="0.3">
      <c r="A19508" s="1"/>
      <c r="B19508" s="1"/>
      <c r="C19508" s="1"/>
      <c r="D19508" s="1"/>
    </row>
    <row r="19509" spans="1:4" x14ac:dyDescent="0.3">
      <c r="A19509" s="1"/>
      <c r="B19509" s="1"/>
      <c r="C19509" s="1"/>
      <c r="D19509" s="1"/>
    </row>
    <row r="19510" spans="1:4" x14ac:dyDescent="0.3">
      <c r="A19510" s="1"/>
      <c r="B19510" s="1"/>
      <c r="C19510" s="1"/>
      <c r="D19510" s="1"/>
    </row>
    <row r="19511" spans="1:4" x14ac:dyDescent="0.3">
      <c r="A19511" s="1"/>
      <c r="B19511" s="1"/>
      <c r="C19511" s="1"/>
      <c r="D19511" s="1"/>
    </row>
    <row r="19512" spans="1:4" x14ac:dyDescent="0.3">
      <c r="A19512" s="1"/>
      <c r="B19512" s="1"/>
      <c r="C19512" s="1"/>
      <c r="D19512" s="1"/>
    </row>
    <row r="19513" spans="1:4" x14ac:dyDescent="0.3">
      <c r="A19513" s="1"/>
      <c r="B19513" s="1"/>
      <c r="C19513" s="1"/>
      <c r="D19513" s="1"/>
    </row>
    <row r="19514" spans="1:4" x14ac:dyDescent="0.3">
      <c r="A19514" s="1"/>
      <c r="B19514" s="1"/>
      <c r="C19514" s="1"/>
      <c r="D19514" s="1"/>
    </row>
    <row r="19515" spans="1:4" x14ac:dyDescent="0.3">
      <c r="A19515" s="1"/>
      <c r="B19515" s="1"/>
      <c r="C19515" s="1"/>
      <c r="D19515" s="1"/>
    </row>
    <row r="19516" spans="1:4" x14ac:dyDescent="0.3">
      <c r="A19516" s="1"/>
      <c r="B19516" s="1"/>
      <c r="C19516" s="1"/>
      <c r="D19516" s="1"/>
    </row>
    <row r="19517" spans="1:4" x14ac:dyDescent="0.3">
      <c r="A19517" s="1"/>
      <c r="B19517" s="1"/>
      <c r="C19517" s="1"/>
      <c r="D19517" s="1"/>
    </row>
    <row r="19518" spans="1:4" x14ac:dyDescent="0.3">
      <c r="A19518" s="1"/>
      <c r="B19518" s="1"/>
      <c r="C19518" s="1"/>
      <c r="D19518" s="1"/>
    </row>
    <row r="19519" spans="1:4" x14ac:dyDescent="0.3">
      <c r="A19519" s="1"/>
      <c r="B19519" s="1"/>
      <c r="C19519" s="1"/>
      <c r="D19519" s="1"/>
    </row>
    <row r="19520" spans="1:4" x14ac:dyDescent="0.3">
      <c r="A19520" s="1"/>
      <c r="B19520" s="1"/>
      <c r="C19520" s="1"/>
      <c r="D19520" s="1"/>
    </row>
    <row r="19521" spans="1:4" x14ac:dyDescent="0.3">
      <c r="A19521" s="1"/>
      <c r="B19521" s="1"/>
      <c r="C19521" s="1"/>
      <c r="D19521" s="1"/>
    </row>
    <row r="19522" spans="1:4" x14ac:dyDescent="0.3">
      <c r="A19522" s="1"/>
      <c r="B19522" s="1"/>
      <c r="C19522" s="1"/>
      <c r="D19522" s="1"/>
    </row>
    <row r="19523" spans="1:4" x14ac:dyDescent="0.3">
      <c r="A19523" s="1"/>
      <c r="B19523" s="1"/>
      <c r="C19523" s="1"/>
      <c r="D19523" s="1"/>
    </row>
    <row r="19524" spans="1:4" x14ac:dyDescent="0.3">
      <c r="A19524" s="1"/>
      <c r="B19524" s="1"/>
      <c r="C19524" s="1"/>
      <c r="D19524" s="1"/>
    </row>
    <row r="19525" spans="1:4" x14ac:dyDescent="0.3">
      <c r="A19525" s="1"/>
      <c r="B19525" s="1"/>
      <c r="C19525" s="1"/>
      <c r="D19525" s="1"/>
    </row>
    <row r="19526" spans="1:4" x14ac:dyDescent="0.3">
      <c r="A19526" s="1"/>
      <c r="B19526" s="1"/>
      <c r="C19526" s="1"/>
      <c r="D19526" s="1"/>
    </row>
    <row r="19527" spans="1:4" x14ac:dyDescent="0.3">
      <c r="A19527" s="1"/>
      <c r="B19527" s="1"/>
      <c r="C19527" s="1"/>
      <c r="D19527" s="1"/>
    </row>
    <row r="19528" spans="1:4" x14ac:dyDescent="0.3">
      <c r="A19528" s="1"/>
      <c r="B19528" s="1"/>
      <c r="C19528" s="1"/>
      <c r="D19528" s="1"/>
    </row>
    <row r="19529" spans="1:4" x14ac:dyDescent="0.3">
      <c r="A19529" s="1"/>
      <c r="B19529" s="1"/>
      <c r="C19529" s="1"/>
      <c r="D19529" s="1"/>
    </row>
    <row r="19530" spans="1:4" x14ac:dyDescent="0.3">
      <c r="A19530" s="1"/>
      <c r="B19530" s="1"/>
      <c r="C19530" s="1"/>
      <c r="D19530" s="1"/>
    </row>
    <row r="19531" spans="1:4" x14ac:dyDescent="0.3">
      <c r="A19531" s="1"/>
      <c r="B19531" s="1"/>
      <c r="C19531" s="1"/>
      <c r="D19531" s="1"/>
    </row>
    <row r="19532" spans="1:4" x14ac:dyDescent="0.3">
      <c r="A19532" s="1"/>
      <c r="B19532" s="1"/>
      <c r="C19532" s="1"/>
      <c r="D19532" s="1"/>
    </row>
    <row r="19533" spans="1:4" x14ac:dyDescent="0.3">
      <c r="A19533" s="1"/>
      <c r="B19533" s="1"/>
      <c r="C19533" s="1"/>
      <c r="D19533" s="1"/>
    </row>
    <row r="19534" spans="1:4" x14ac:dyDescent="0.3">
      <c r="A19534" s="1"/>
      <c r="B19534" s="1"/>
      <c r="C19534" s="1"/>
      <c r="D19534" s="1"/>
    </row>
    <row r="19535" spans="1:4" x14ac:dyDescent="0.3">
      <c r="A19535" s="1"/>
      <c r="B19535" s="1"/>
      <c r="C19535" s="1"/>
      <c r="D19535" s="1"/>
    </row>
    <row r="19536" spans="1:4" x14ac:dyDescent="0.3">
      <c r="A19536" s="1"/>
      <c r="B19536" s="1"/>
      <c r="C19536" s="1"/>
      <c r="D19536" s="1"/>
    </row>
    <row r="19537" spans="1:4" x14ac:dyDescent="0.3">
      <c r="A19537" s="1"/>
      <c r="B19537" s="1"/>
      <c r="C19537" s="1"/>
      <c r="D19537" s="1"/>
    </row>
    <row r="19538" spans="1:4" x14ac:dyDescent="0.3">
      <c r="A19538" s="1"/>
      <c r="B19538" s="1"/>
      <c r="C19538" s="1"/>
      <c r="D19538" s="1"/>
    </row>
    <row r="19539" spans="1:4" x14ac:dyDescent="0.3">
      <c r="A19539" s="1"/>
      <c r="B19539" s="1"/>
      <c r="C19539" s="1"/>
      <c r="D19539" s="1"/>
    </row>
    <row r="19540" spans="1:4" x14ac:dyDescent="0.3">
      <c r="A19540" s="1"/>
      <c r="B19540" s="1"/>
      <c r="C19540" s="1"/>
      <c r="D19540" s="1"/>
    </row>
    <row r="19541" spans="1:4" x14ac:dyDescent="0.3">
      <c r="A19541" s="1"/>
      <c r="B19541" s="1"/>
      <c r="C19541" s="1"/>
      <c r="D19541" s="1"/>
    </row>
    <row r="19542" spans="1:4" x14ac:dyDescent="0.3">
      <c r="A19542" s="1"/>
      <c r="B19542" s="1"/>
      <c r="C19542" s="1"/>
      <c r="D19542" s="1"/>
    </row>
    <row r="19543" spans="1:4" x14ac:dyDescent="0.3">
      <c r="A19543" s="1"/>
      <c r="B19543" s="1"/>
      <c r="C19543" s="1"/>
      <c r="D19543" s="1"/>
    </row>
    <row r="19544" spans="1:4" x14ac:dyDescent="0.3">
      <c r="A19544" s="1"/>
      <c r="B19544" s="1"/>
      <c r="C19544" s="1"/>
      <c r="D19544" s="1"/>
    </row>
    <row r="19545" spans="1:4" x14ac:dyDescent="0.3">
      <c r="A19545" s="1"/>
      <c r="B19545" s="1"/>
      <c r="C19545" s="1"/>
      <c r="D19545" s="1"/>
    </row>
    <row r="19546" spans="1:4" x14ac:dyDescent="0.3">
      <c r="A19546" s="1"/>
      <c r="B19546" s="1"/>
      <c r="C19546" s="1"/>
      <c r="D19546" s="1"/>
    </row>
    <row r="19547" spans="1:4" x14ac:dyDescent="0.3">
      <c r="A19547" s="1"/>
      <c r="B19547" s="1"/>
      <c r="C19547" s="1"/>
      <c r="D19547" s="1"/>
    </row>
    <row r="19548" spans="1:4" x14ac:dyDescent="0.3">
      <c r="A19548" s="1"/>
      <c r="B19548" s="1"/>
      <c r="C19548" s="1"/>
      <c r="D19548" s="1"/>
    </row>
    <row r="19549" spans="1:4" x14ac:dyDescent="0.3">
      <c r="A19549" s="1"/>
      <c r="B19549" s="1"/>
      <c r="C19549" s="1"/>
      <c r="D19549" s="1"/>
    </row>
    <row r="19550" spans="1:4" x14ac:dyDescent="0.3">
      <c r="A19550" s="1"/>
      <c r="B19550" s="1"/>
      <c r="C19550" s="1"/>
      <c r="D19550" s="1"/>
    </row>
    <row r="19551" spans="1:4" x14ac:dyDescent="0.3">
      <c r="A19551" s="1"/>
      <c r="B19551" s="1"/>
      <c r="C19551" s="1"/>
      <c r="D19551" s="1"/>
    </row>
    <row r="19552" spans="1:4" x14ac:dyDescent="0.3">
      <c r="A19552" s="1"/>
      <c r="B19552" s="1"/>
      <c r="C19552" s="1"/>
      <c r="D19552" s="1"/>
    </row>
    <row r="19553" spans="1:4" x14ac:dyDescent="0.3">
      <c r="A19553" s="1"/>
      <c r="B19553" s="1"/>
      <c r="C19553" s="1"/>
      <c r="D19553" s="1"/>
    </row>
    <row r="19554" spans="1:4" x14ac:dyDescent="0.3">
      <c r="A19554" s="1"/>
      <c r="B19554" s="1"/>
      <c r="C19554" s="1"/>
      <c r="D19554" s="1"/>
    </row>
    <row r="19555" spans="1:4" x14ac:dyDescent="0.3">
      <c r="A19555" s="1"/>
      <c r="B19555" s="1"/>
      <c r="C19555" s="1"/>
      <c r="D19555" s="1"/>
    </row>
    <row r="19556" spans="1:4" x14ac:dyDescent="0.3">
      <c r="A19556" s="1"/>
      <c r="B19556" s="1"/>
      <c r="C19556" s="1"/>
      <c r="D19556" s="1"/>
    </row>
    <row r="19557" spans="1:4" x14ac:dyDescent="0.3">
      <c r="A19557" s="1"/>
      <c r="B19557" s="1"/>
      <c r="C19557" s="1"/>
      <c r="D19557" s="1"/>
    </row>
    <row r="19558" spans="1:4" x14ac:dyDescent="0.3">
      <c r="A19558" s="1"/>
      <c r="B19558" s="1"/>
      <c r="C19558" s="1"/>
      <c r="D19558" s="1"/>
    </row>
    <row r="19559" spans="1:4" x14ac:dyDescent="0.3">
      <c r="A19559" s="1"/>
      <c r="B19559" s="1"/>
      <c r="C19559" s="1"/>
      <c r="D19559" s="1"/>
    </row>
    <row r="19560" spans="1:4" x14ac:dyDescent="0.3">
      <c r="A19560" s="1"/>
      <c r="B19560" s="1"/>
      <c r="C19560" s="1"/>
      <c r="D19560" s="1"/>
    </row>
    <row r="19561" spans="1:4" x14ac:dyDescent="0.3">
      <c r="A19561" s="1"/>
      <c r="B19561" s="1"/>
      <c r="C19561" s="1"/>
      <c r="D19561" s="1"/>
    </row>
    <row r="19562" spans="1:4" x14ac:dyDescent="0.3">
      <c r="A19562" s="1"/>
      <c r="B19562" s="1"/>
      <c r="C19562" s="1"/>
      <c r="D19562" s="1"/>
    </row>
    <row r="19563" spans="1:4" x14ac:dyDescent="0.3">
      <c r="A19563" s="1"/>
      <c r="B19563" s="1"/>
      <c r="C19563" s="1"/>
      <c r="D19563" s="1"/>
    </row>
    <row r="19564" spans="1:4" x14ac:dyDescent="0.3">
      <c r="A19564" s="1"/>
      <c r="B19564" s="1"/>
      <c r="C19564" s="1"/>
      <c r="D19564" s="1"/>
    </row>
    <row r="19565" spans="1:4" x14ac:dyDescent="0.3">
      <c r="A19565" s="1"/>
      <c r="B19565" s="1"/>
      <c r="C19565" s="1"/>
      <c r="D19565" s="1"/>
    </row>
    <row r="19566" spans="1:4" x14ac:dyDescent="0.3">
      <c r="A19566" s="1"/>
      <c r="B19566" s="1"/>
      <c r="C19566" s="1"/>
      <c r="D19566" s="1"/>
    </row>
    <row r="19567" spans="1:4" x14ac:dyDescent="0.3">
      <c r="A19567" s="1"/>
      <c r="B19567" s="1"/>
      <c r="C19567" s="1"/>
      <c r="D19567" s="1"/>
    </row>
    <row r="19568" spans="1:4" x14ac:dyDescent="0.3">
      <c r="A19568" s="1"/>
      <c r="B19568" s="1"/>
      <c r="C19568" s="1"/>
      <c r="D19568" s="1"/>
    </row>
    <row r="19569" spans="1:4" x14ac:dyDescent="0.3">
      <c r="A19569" s="1"/>
      <c r="B19569" s="1"/>
      <c r="C19569" s="1"/>
      <c r="D19569" s="1"/>
    </row>
    <row r="19570" spans="1:4" x14ac:dyDescent="0.3">
      <c r="A19570" s="1"/>
      <c r="B19570" s="1"/>
      <c r="C19570" s="1"/>
      <c r="D19570" s="1"/>
    </row>
    <row r="19571" spans="1:4" x14ac:dyDescent="0.3">
      <c r="A19571" s="1"/>
      <c r="B19571" s="1"/>
      <c r="C19571" s="1"/>
      <c r="D19571" s="1"/>
    </row>
    <row r="19572" spans="1:4" x14ac:dyDescent="0.3">
      <c r="A19572" s="1"/>
      <c r="B19572" s="1"/>
      <c r="C19572" s="1"/>
      <c r="D19572" s="1"/>
    </row>
    <row r="19573" spans="1:4" x14ac:dyDescent="0.3">
      <c r="A19573" s="1"/>
      <c r="B19573" s="1"/>
      <c r="C19573" s="1"/>
      <c r="D19573" s="1"/>
    </row>
    <row r="19574" spans="1:4" x14ac:dyDescent="0.3">
      <c r="A19574" s="1"/>
      <c r="B19574" s="1"/>
      <c r="C19574" s="1"/>
      <c r="D19574" s="1"/>
    </row>
    <row r="19575" spans="1:4" x14ac:dyDescent="0.3">
      <c r="A19575" s="1"/>
      <c r="B19575" s="1"/>
      <c r="C19575" s="1"/>
      <c r="D19575" s="1"/>
    </row>
    <row r="19576" spans="1:4" x14ac:dyDescent="0.3">
      <c r="A19576" s="1"/>
      <c r="B19576" s="1"/>
      <c r="C19576" s="1"/>
      <c r="D19576" s="1"/>
    </row>
    <row r="19577" spans="1:4" x14ac:dyDescent="0.3">
      <c r="A19577" s="1"/>
      <c r="B19577" s="1"/>
      <c r="C19577" s="1"/>
      <c r="D19577" s="1"/>
    </row>
    <row r="19578" spans="1:4" x14ac:dyDescent="0.3">
      <c r="A19578" s="1"/>
      <c r="B19578" s="1"/>
      <c r="C19578" s="1"/>
      <c r="D19578" s="1"/>
    </row>
    <row r="19579" spans="1:4" x14ac:dyDescent="0.3">
      <c r="A19579" s="1"/>
      <c r="B19579" s="1"/>
      <c r="C19579" s="1"/>
      <c r="D19579" s="1"/>
    </row>
    <row r="19580" spans="1:4" x14ac:dyDescent="0.3">
      <c r="A19580" s="1"/>
      <c r="B19580" s="1"/>
      <c r="C19580" s="1"/>
      <c r="D19580" s="1"/>
    </row>
    <row r="19581" spans="1:4" x14ac:dyDescent="0.3">
      <c r="A19581" s="1"/>
      <c r="B19581" s="1"/>
      <c r="C19581" s="1"/>
      <c r="D19581" s="1"/>
    </row>
    <row r="19582" spans="1:4" x14ac:dyDescent="0.3">
      <c r="A19582" s="1"/>
      <c r="B19582" s="1"/>
      <c r="C19582" s="1"/>
      <c r="D19582" s="1"/>
    </row>
    <row r="19583" spans="1:4" x14ac:dyDescent="0.3">
      <c r="A19583" s="1"/>
      <c r="B19583" s="1"/>
      <c r="C19583" s="1"/>
      <c r="D19583" s="1"/>
    </row>
    <row r="19584" spans="1:4" x14ac:dyDescent="0.3">
      <c r="A19584" s="1"/>
      <c r="B19584" s="1"/>
      <c r="C19584" s="1"/>
      <c r="D19584" s="1"/>
    </row>
    <row r="19585" spans="1:4" x14ac:dyDescent="0.3">
      <c r="A19585" s="1"/>
      <c r="B19585" s="1"/>
      <c r="C19585" s="1"/>
      <c r="D19585" s="1"/>
    </row>
    <row r="19586" spans="1:4" x14ac:dyDescent="0.3">
      <c r="A19586" s="1"/>
      <c r="B19586" s="1"/>
      <c r="C19586" s="1"/>
      <c r="D19586" s="1"/>
    </row>
    <row r="19587" spans="1:4" x14ac:dyDescent="0.3">
      <c r="A19587" s="1"/>
      <c r="B19587" s="1"/>
      <c r="C19587" s="1"/>
      <c r="D19587" s="1"/>
    </row>
    <row r="19588" spans="1:4" x14ac:dyDescent="0.3">
      <c r="A19588" s="1"/>
      <c r="B19588" s="1"/>
      <c r="C19588" s="1"/>
      <c r="D19588" s="1"/>
    </row>
    <row r="19589" spans="1:4" x14ac:dyDescent="0.3">
      <c r="A19589" s="1"/>
      <c r="B19589" s="1"/>
      <c r="C19589" s="1"/>
      <c r="D19589" s="1"/>
    </row>
    <row r="19590" spans="1:4" x14ac:dyDescent="0.3">
      <c r="A19590" s="1"/>
      <c r="B19590" s="1"/>
      <c r="C19590" s="1"/>
      <c r="D19590" s="1"/>
    </row>
    <row r="19591" spans="1:4" x14ac:dyDescent="0.3">
      <c r="A19591" s="1"/>
      <c r="B19591" s="1"/>
      <c r="C19591" s="1"/>
      <c r="D19591" s="1"/>
    </row>
    <row r="19592" spans="1:4" x14ac:dyDescent="0.3">
      <c r="A19592" s="1"/>
      <c r="B19592" s="1"/>
      <c r="C19592" s="1"/>
      <c r="D19592" s="1"/>
    </row>
    <row r="19593" spans="1:4" x14ac:dyDescent="0.3">
      <c r="A19593" s="1"/>
      <c r="B19593" s="1"/>
      <c r="C19593" s="1"/>
      <c r="D19593" s="1"/>
    </row>
    <row r="19594" spans="1:4" x14ac:dyDescent="0.3">
      <c r="A19594" s="1"/>
      <c r="B19594" s="1"/>
      <c r="C19594" s="1"/>
      <c r="D19594" s="1"/>
    </row>
    <row r="19595" spans="1:4" x14ac:dyDescent="0.3">
      <c r="A19595" s="1"/>
      <c r="B19595" s="1"/>
      <c r="C19595" s="1"/>
      <c r="D19595" s="1"/>
    </row>
    <row r="19596" spans="1:4" x14ac:dyDescent="0.3">
      <c r="A19596" s="1"/>
      <c r="B19596" s="1"/>
      <c r="C19596" s="1"/>
      <c r="D19596" s="1"/>
    </row>
    <row r="19597" spans="1:4" x14ac:dyDescent="0.3">
      <c r="A19597" s="1"/>
      <c r="B19597" s="1"/>
      <c r="C19597" s="1"/>
      <c r="D19597" s="1"/>
    </row>
    <row r="19598" spans="1:4" x14ac:dyDescent="0.3">
      <c r="A19598" s="1"/>
      <c r="B19598" s="1"/>
      <c r="C19598" s="1"/>
      <c r="D19598" s="1"/>
    </row>
    <row r="19599" spans="1:4" x14ac:dyDescent="0.3">
      <c r="A19599" s="1"/>
      <c r="B19599" s="1"/>
      <c r="C19599" s="1"/>
      <c r="D19599" s="1"/>
    </row>
    <row r="19600" spans="1:4" x14ac:dyDescent="0.3">
      <c r="A19600" s="1"/>
      <c r="B19600" s="1"/>
      <c r="C19600" s="1"/>
      <c r="D19600" s="1"/>
    </row>
    <row r="19601" spans="1:4" x14ac:dyDescent="0.3">
      <c r="A19601" s="1"/>
      <c r="B19601" s="1"/>
      <c r="C19601" s="1"/>
      <c r="D19601" s="1"/>
    </row>
    <row r="19602" spans="1:4" x14ac:dyDescent="0.3">
      <c r="A19602" s="1"/>
      <c r="B19602" s="1"/>
      <c r="C19602" s="1"/>
      <c r="D19602" s="1"/>
    </row>
    <row r="19603" spans="1:4" x14ac:dyDescent="0.3">
      <c r="A19603" s="1"/>
      <c r="B19603" s="1"/>
      <c r="C19603" s="1"/>
      <c r="D19603" s="1"/>
    </row>
    <row r="19604" spans="1:4" x14ac:dyDescent="0.3">
      <c r="A19604" s="1"/>
      <c r="B19604" s="1"/>
      <c r="C19604" s="1"/>
      <c r="D19604" s="1"/>
    </row>
    <row r="19605" spans="1:4" x14ac:dyDescent="0.3">
      <c r="A19605" s="1"/>
      <c r="B19605" s="1"/>
      <c r="C19605" s="1"/>
      <c r="D19605" s="1"/>
    </row>
    <row r="19606" spans="1:4" x14ac:dyDescent="0.3">
      <c r="A19606" s="1"/>
      <c r="B19606" s="1"/>
      <c r="C19606" s="1"/>
      <c r="D19606" s="1"/>
    </row>
    <row r="19607" spans="1:4" x14ac:dyDescent="0.3">
      <c r="A19607" s="1"/>
      <c r="B19607" s="1"/>
      <c r="C19607" s="1"/>
      <c r="D19607" s="1"/>
    </row>
    <row r="19608" spans="1:4" x14ac:dyDescent="0.3">
      <c r="A19608" s="1"/>
      <c r="B19608" s="1"/>
      <c r="C19608" s="1"/>
      <c r="D19608" s="1"/>
    </row>
    <row r="19609" spans="1:4" x14ac:dyDescent="0.3">
      <c r="A19609" s="1"/>
      <c r="B19609" s="1"/>
      <c r="C19609" s="1"/>
      <c r="D19609" s="1"/>
    </row>
    <row r="19610" spans="1:4" x14ac:dyDescent="0.3">
      <c r="A19610" s="1"/>
      <c r="B19610" s="1"/>
      <c r="C19610" s="1"/>
      <c r="D19610" s="1"/>
    </row>
    <row r="19611" spans="1:4" x14ac:dyDescent="0.3">
      <c r="A19611" s="1"/>
      <c r="B19611" s="1"/>
      <c r="C19611" s="1"/>
      <c r="D19611" s="1"/>
    </row>
    <row r="19612" spans="1:4" x14ac:dyDescent="0.3">
      <c r="A19612" s="1"/>
      <c r="B19612" s="1"/>
      <c r="C19612" s="1"/>
      <c r="D19612" s="1"/>
    </row>
    <row r="19613" spans="1:4" x14ac:dyDescent="0.3">
      <c r="A19613" s="1"/>
      <c r="B19613" s="1"/>
      <c r="C19613" s="1"/>
      <c r="D19613" s="1"/>
    </row>
    <row r="19614" spans="1:4" x14ac:dyDescent="0.3">
      <c r="A19614" s="1"/>
      <c r="B19614" s="1"/>
      <c r="C19614" s="1"/>
      <c r="D19614" s="1"/>
    </row>
    <row r="19615" spans="1:4" x14ac:dyDescent="0.3">
      <c r="A19615" s="1"/>
      <c r="B19615" s="1"/>
      <c r="C19615" s="1"/>
      <c r="D19615" s="1"/>
    </row>
    <row r="19616" spans="1:4" x14ac:dyDescent="0.3">
      <c r="A19616" s="1"/>
      <c r="B19616" s="1"/>
      <c r="C19616" s="1"/>
      <c r="D19616" s="1"/>
    </row>
    <row r="19617" spans="1:4" x14ac:dyDescent="0.3">
      <c r="A19617" s="1"/>
      <c r="B19617" s="1"/>
      <c r="C19617" s="1"/>
      <c r="D19617" s="1"/>
    </row>
    <row r="19618" spans="1:4" x14ac:dyDescent="0.3">
      <c r="A19618" s="1"/>
      <c r="B19618" s="1"/>
      <c r="C19618" s="1"/>
      <c r="D19618" s="1"/>
    </row>
    <row r="19619" spans="1:4" x14ac:dyDescent="0.3">
      <c r="A19619" s="1"/>
      <c r="B19619" s="1"/>
      <c r="C19619" s="1"/>
      <c r="D19619" s="1"/>
    </row>
    <row r="19620" spans="1:4" x14ac:dyDescent="0.3">
      <c r="A19620" s="1"/>
      <c r="B19620" s="1"/>
      <c r="C19620" s="1"/>
      <c r="D19620" s="1"/>
    </row>
    <row r="19621" spans="1:4" x14ac:dyDescent="0.3">
      <c r="A19621" s="1"/>
      <c r="B19621" s="1"/>
      <c r="C19621" s="1"/>
      <c r="D19621" s="1"/>
    </row>
    <row r="19622" spans="1:4" x14ac:dyDescent="0.3">
      <c r="A19622" s="1"/>
      <c r="B19622" s="1"/>
      <c r="C19622" s="1"/>
      <c r="D19622" s="1"/>
    </row>
    <row r="19623" spans="1:4" x14ac:dyDescent="0.3">
      <c r="A19623" s="1"/>
      <c r="B19623" s="1"/>
      <c r="C19623" s="1"/>
      <c r="D19623" s="1"/>
    </row>
    <row r="19624" spans="1:4" x14ac:dyDescent="0.3">
      <c r="A19624" s="1"/>
      <c r="B19624" s="1"/>
      <c r="C19624" s="1"/>
      <c r="D19624" s="1"/>
    </row>
    <row r="19625" spans="1:4" x14ac:dyDescent="0.3">
      <c r="A19625" s="1"/>
      <c r="B19625" s="1"/>
      <c r="C19625" s="1"/>
      <c r="D19625" s="1"/>
    </row>
    <row r="19626" spans="1:4" x14ac:dyDescent="0.3">
      <c r="A19626" s="1"/>
      <c r="B19626" s="1"/>
      <c r="C19626" s="1"/>
      <c r="D19626" s="1"/>
    </row>
    <row r="19627" spans="1:4" x14ac:dyDescent="0.3">
      <c r="A19627" s="1"/>
      <c r="B19627" s="1"/>
      <c r="C19627" s="1"/>
      <c r="D19627" s="1"/>
    </row>
    <row r="19628" spans="1:4" x14ac:dyDescent="0.3">
      <c r="A19628" s="1"/>
      <c r="B19628" s="1"/>
      <c r="C19628" s="1"/>
      <c r="D19628" s="1"/>
    </row>
    <row r="19629" spans="1:4" x14ac:dyDescent="0.3">
      <c r="A19629" s="1"/>
      <c r="B19629" s="1"/>
      <c r="C19629" s="1"/>
      <c r="D19629" s="1"/>
    </row>
    <row r="19630" spans="1:4" x14ac:dyDescent="0.3">
      <c r="A19630" s="1"/>
      <c r="B19630" s="1"/>
      <c r="C19630" s="1"/>
      <c r="D19630" s="1"/>
    </row>
    <row r="19631" spans="1:4" x14ac:dyDescent="0.3">
      <c r="A19631" s="1"/>
      <c r="B19631" s="1"/>
      <c r="C19631" s="1"/>
      <c r="D19631" s="1"/>
    </row>
    <row r="19632" spans="1:4" x14ac:dyDescent="0.3">
      <c r="A19632" s="1"/>
      <c r="B19632" s="1"/>
      <c r="C19632" s="1"/>
      <c r="D19632" s="1"/>
    </row>
    <row r="19633" spans="1:4" x14ac:dyDescent="0.3">
      <c r="A19633" s="1"/>
      <c r="B19633" s="1"/>
      <c r="C19633" s="1"/>
      <c r="D19633" s="1"/>
    </row>
    <row r="19634" spans="1:4" x14ac:dyDescent="0.3">
      <c r="A19634" s="1"/>
      <c r="B19634" s="1"/>
      <c r="C19634" s="1"/>
      <c r="D19634" s="1"/>
    </row>
    <row r="19635" spans="1:4" x14ac:dyDescent="0.3">
      <c r="A19635" s="1"/>
      <c r="B19635" s="1"/>
      <c r="C19635" s="1"/>
      <c r="D19635" s="1"/>
    </row>
    <row r="19636" spans="1:4" x14ac:dyDescent="0.3">
      <c r="A19636" s="1"/>
      <c r="B19636" s="1"/>
      <c r="C19636" s="1"/>
      <c r="D19636" s="1"/>
    </row>
    <row r="19637" spans="1:4" x14ac:dyDescent="0.3">
      <c r="A19637" s="1"/>
      <c r="B19637" s="1"/>
      <c r="C19637" s="1"/>
      <c r="D19637" s="1"/>
    </row>
    <row r="19638" spans="1:4" x14ac:dyDescent="0.3">
      <c r="A19638" s="1"/>
      <c r="B19638" s="1"/>
      <c r="C19638" s="1"/>
      <c r="D19638" s="1"/>
    </row>
    <row r="19639" spans="1:4" x14ac:dyDescent="0.3">
      <c r="A19639" s="1"/>
      <c r="B19639" s="1"/>
      <c r="C19639" s="1"/>
      <c r="D19639" s="1"/>
    </row>
    <row r="19640" spans="1:4" x14ac:dyDescent="0.3">
      <c r="A19640" s="1"/>
      <c r="B19640" s="1"/>
      <c r="C19640" s="1"/>
      <c r="D19640" s="1"/>
    </row>
    <row r="19641" spans="1:4" x14ac:dyDescent="0.3">
      <c r="A19641" s="1"/>
      <c r="B19641" s="1"/>
      <c r="C19641" s="1"/>
      <c r="D19641" s="1"/>
    </row>
    <row r="19642" spans="1:4" x14ac:dyDescent="0.3">
      <c r="A19642" s="1"/>
      <c r="B19642" s="1"/>
      <c r="C19642" s="1"/>
      <c r="D19642" s="1"/>
    </row>
    <row r="19643" spans="1:4" x14ac:dyDescent="0.3">
      <c r="A19643" s="1"/>
      <c r="B19643" s="1"/>
      <c r="C19643" s="1"/>
      <c r="D19643" s="1"/>
    </row>
    <row r="19644" spans="1:4" x14ac:dyDescent="0.3">
      <c r="A19644" s="1"/>
      <c r="B19644" s="1"/>
      <c r="C19644" s="1"/>
      <c r="D19644" s="1"/>
    </row>
    <row r="19645" spans="1:4" x14ac:dyDescent="0.3">
      <c r="A19645" s="1"/>
      <c r="B19645" s="1"/>
      <c r="C19645" s="1"/>
      <c r="D19645" s="1"/>
    </row>
    <row r="19646" spans="1:4" x14ac:dyDescent="0.3">
      <c r="A19646" s="1"/>
      <c r="B19646" s="1"/>
      <c r="C19646" s="1"/>
      <c r="D19646" s="1"/>
    </row>
    <row r="19647" spans="1:4" x14ac:dyDescent="0.3">
      <c r="A19647" s="1"/>
      <c r="B19647" s="1"/>
      <c r="C19647" s="1"/>
      <c r="D19647" s="1"/>
    </row>
    <row r="19648" spans="1:4" x14ac:dyDescent="0.3">
      <c r="A19648" s="1"/>
      <c r="B19648" s="1"/>
      <c r="C19648" s="1"/>
      <c r="D19648" s="1"/>
    </row>
    <row r="19649" spans="1:4" x14ac:dyDescent="0.3">
      <c r="A19649" s="1"/>
      <c r="B19649" s="1"/>
      <c r="C19649" s="1"/>
      <c r="D19649" s="1"/>
    </row>
    <row r="19650" spans="1:4" x14ac:dyDescent="0.3">
      <c r="A19650" s="1"/>
      <c r="B19650" s="1"/>
      <c r="C19650" s="1"/>
      <c r="D19650" s="1"/>
    </row>
    <row r="19651" spans="1:4" x14ac:dyDescent="0.3">
      <c r="A19651" s="1"/>
      <c r="B19651" s="1"/>
      <c r="C19651" s="1"/>
      <c r="D19651" s="1"/>
    </row>
    <row r="19652" spans="1:4" x14ac:dyDescent="0.3">
      <c r="A19652" s="1"/>
      <c r="B19652" s="1"/>
      <c r="C19652" s="1"/>
      <c r="D19652" s="1"/>
    </row>
    <row r="19653" spans="1:4" x14ac:dyDescent="0.3">
      <c r="A19653" s="1"/>
      <c r="B19653" s="1"/>
      <c r="C19653" s="1"/>
      <c r="D19653" s="1"/>
    </row>
    <row r="19654" spans="1:4" x14ac:dyDescent="0.3">
      <c r="A19654" s="1"/>
      <c r="B19654" s="1"/>
      <c r="C19654" s="1"/>
      <c r="D19654" s="1"/>
    </row>
    <row r="19655" spans="1:4" x14ac:dyDescent="0.3">
      <c r="A19655" s="1"/>
      <c r="B19655" s="1"/>
      <c r="C19655" s="1"/>
      <c r="D19655" s="1"/>
    </row>
    <row r="19656" spans="1:4" x14ac:dyDescent="0.3">
      <c r="A19656" s="1"/>
      <c r="B19656" s="1"/>
      <c r="C19656" s="1"/>
      <c r="D19656" s="1"/>
    </row>
    <row r="19657" spans="1:4" x14ac:dyDescent="0.3">
      <c r="A19657" s="1"/>
      <c r="B19657" s="1"/>
      <c r="C19657" s="1"/>
      <c r="D19657" s="1"/>
    </row>
    <row r="19658" spans="1:4" x14ac:dyDescent="0.3">
      <c r="A19658" s="1"/>
      <c r="B19658" s="1"/>
      <c r="C19658" s="1"/>
      <c r="D19658" s="1"/>
    </row>
    <row r="19659" spans="1:4" x14ac:dyDescent="0.3">
      <c r="A19659" s="1"/>
      <c r="B19659" s="1"/>
      <c r="C19659" s="1"/>
      <c r="D19659" s="1"/>
    </row>
    <row r="19660" spans="1:4" x14ac:dyDescent="0.3">
      <c r="A19660" s="1"/>
      <c r="B19660" s="1"/>
      <c r="C19660" s="1"/>
      <c r="D19660" s="1"/>
    </row>
    <row r="19661" spans="1:4" x14ac:dyDescent="0.3">
      <c r="A19661" s="1"/>
      <c r="B19661" s="1"/>
      <c r="C19661" s="1"/>
      <c r="D19661" s="1"/>
    </row>
    <row r="19662" spans="1:4" x14ac:dyDescent="0.3">
      <c r="A19662" s="1"/>
      <c r="B19662" s="1"/>
      <c r="C19662" s="1"/>
      <c r="D19662" s="1"/>
    </row>
    <row r="19663" spans="1:4" x14ac:dyDescent="0.3">
      <c r="A19663" s="1"/>
      <c r="B19663" s="1"/>
      <c r="C19663" s="1"/>
      <c r="D19663" s="1"/>
    </row>
    <row r="19664" spans="1:4" x14ac:dyDescent="0.3">
      <c r="A19664" s="1"/>
      <c r="B19664" s="1"/>
      <c r="C19664" s="1"/>
      <c r="D19664" s="1"/>
    </row>
    <row r="19665" spans="1:4" x14ac:dyDescent="0.3">
      <c r="A19665" s="1"/>
      <c r="B19665" s="1"/>
      <c r="C19665" s="1"/>
      <c r="D19665" s="1"/>
    </row>
    <row r="19666" spans="1:4" x14ac:dyDescent="0.3">
      <c r="A19666" s="1"/>
      <c r="B19666" s="1"/>
      <c r="C19666" s="1"/>
      <c r="D19666" s="1"/>
    </row>
    <row r="19667" spans="1:4" x14ac:dyDescent="0.3">
      <c r="A19667" s="1"/>
      <c r="B19667" s="1"/>
      <c r="C19667" s="1"/>
      <c r="D19667" s="1"/>
    </row>
    <row r="19668" spans="1:4" x14ac:dyDescent="0.3">
      <c r="A19668" s="1"/>
      <c r="B19668" s="1"/>
      <c r="C19668" s="1"/>
      <c r="D19668" s="1"/>
    </row>
    <row r="19669" spans="1:4" x14ac:dyDescent="0.3">
      <c r="A19669" s="1"/>
      <c r="B19669" s="1"/>
      <c r="C19669" s="1"/>
      <c r="D19669" s="1"/>
    </row>
    <row r="19670" spans="1:4" x14ac:dyDescent="0.3">
      <c r="A19670" s="1"/>
      <c r="B19670" s="1"/>
      <c r="C19670" s="1"/>
      <c r="D19670" s="1"/>
    </row>
    <row r="19671" spans="1:4" x14ac:dyDescent="0.3">
      <c r="A19671" s="1"/>
      <c r="B19671" s="1"/>
      <c r="C19671" s="1"/>
      <c r="D19671" s="1"/>
    </row>
    <row r="19672" spans="1:4" x14ac:dyDescent="0.3">
      <c r="A19672" s="1"/>
      <c r="B19672" s="1"/>
      <c r="C19672" s="1"/>
      <c r="D19672" s="1"/>
    </row>
    <row r="19673" spans="1:4" x14ac:dyDescent="0.3">
      <c r="A19673" s="1"/>
      <c r="B19673" s="1"/>
      <c r="C19673" s="1"/>
      <c r="D19673" s="1"/>
    </row>
    <row r="19674" spans="1:4" x14ac:dyDescent="0.3">
      <c r="A19674" s="1"/>
      <c r="B19674" s="1"/>
      <c r="C19674" s="1"/>
      <c r="D19674" s="1"/>
    </row>
    <row r="19675" spans="1:4" x14ac:dyDescent="0.3">
      <c r="A19675" s="1"/>
      <c r="B19675" s="1"/>
      <c r="C19675" s="1"/>
      <c r="D19675" s="1"/>
    </row>
    <row r="19676" spans="1:4" x14ac:dyDescent="0.3">
      <c r="A19676" s="1"/>
      <c r="B19676" s="1"/>
      <c r="C19676" s="1"/>
      <c r="D19676" s="1"/>
    </row>
    <row r="19677" spans="1:4" x14ac:dyDescent="0.3">
      <c r="A19677" s="1"/>
      <c r="B19677" s="1"/>
      <c r="C19677" s="1"/>
      <c r="D19677" s="1"/>
    </row>
    <row r="19678" spans="1:4" x14ac:dyDescent="0.3">
      <c r="A19678" s="1"/>
      <c r="B19678" s="1"/>
      <c r="C19678" s="1"/>
      <c r="D19678" s="1"/>
    </row>
    <row r="19679" spans="1:4" x14ac:dyDescent="0.3">
      <c r="A19679" s="1"/>
      <c r="B19679" s="1"/>
      <c r="C19679" s="1"/>
      <c r="D19679" s="1"/>
    </row>
    <row r="19680" spans="1:4" x14ac:dyDescent="0.3">
      <c r="A19680" s="1"/>
      <c r="B19680" s="1"/>
      <c r="C19680" s="1"/>
      <c r="D19680" s="1"/>
    </row>
    <row r="19681" spans="1:4" x14ac:dyDescent="0.3">
      <c r="A19681" s="1"/>
      <c r="B19681" s="1"/>
      <c r="C19681" s="1"/>
      <c r="D19681" s="1"/>
    </row>
    <row r="19682" spans="1:4" x14ac:dyDescent="0.3">
      <c r="A19682" s="1"/>
      <c r="B19682" s="1"/>
      <c r="C19682" s="1"/>
      <c r="D19682" s="1"/>
    </row>
    <row r="19683" spans="1:4" x14ac:dyDescent="0.3">
      <c r="A19683" s="1"/>
      <c r="B19683" s="1"/>
      <c r="C19683" s="1"/>
      <c r="D19683" s="1"/>
    </row>
    <row r="19684" spans="1:4" x14ac:dyDescent="0.3">
      <c r="A19684" s="1"/>
      <c r="B19684" s="1"/>
      <c r="C19684" s="1"/>
      <c r="D19684" s="1"/>
    </row>
    <row r="19685" spans="1:4" x14ac:dyDescent="0.3">
      <c r="A19685" s="1"/>
      <c r="B19685" s="1"/>
      <c r="C19685" s="1"/>
      <c r="D19685" s="1"/>
    </row>
    <row r="19686" spans="1:4" x14ac:dyDescent="0.3">
      <c r="A19686" s="1"/>
      <c r="B19686" s="1"/>
      <c r="C19686" s="1"/>
      <c r="D19686" s="1"/>
    </row>
    <row r="19687" spans="1:4" x14ac:dyDescent="0.3">
      <c r="A19687" s="1"/>
      <c r="B19687" s="1"/>
      <c r="C19687" s="1"/>
      <c r="D19687" s="1"/>
    </row>
    <row r="19688" spans="1:4" x14ac:dyDescent="0.3">
      <c r="A19688" s="1"/>
      <c r="B19688" s="1"/>
      <c r="C19688" s="1"/>
      <c r="D19688" s="1"/>
    </row>
    <row r="19689" spans="1:4" x14ac:dyDescent="0.3">
      <c r="A19689" s="1"/>
      <c r="B19689" s="1"/>
      <c r="C19689" s="1"/>
      <c r="D19689" s="1"/>
    </row>
    <row r="19690" spans="1:4" x14ac:dyDescent="0.3">
      <c r="A19690" s="1"/>
      <c r="B19690" s="1"/>
      <c r="C19690" s="1"/>
      <c r="D19690" s="1"/>
    </row>
    <row r="19691" spans="1:4" x14ac:dyDescent="0.3">
      <c r="A19691" s="1"/>
      <c r="B19691" s="1"/>
      <c r="C19691" s="1"/>
      <c r="D19691" s="1"/>
    </row>
    <row r="19692" spans="1:4" x14ac:dyDescent="0.3">
      <c r="A19692" s="1"/>
      <c r="B19692" s="1"/>
      <c r="C19692" s="1"/>
      <c r="D19692" s="1"/>
    </row>
    <row r="19693" spans="1:4" x14ac:dyDescent="0.3">
      <c r="A19693" s="1"/>
      <c r="B19693" s="1"/>
      <c r="C19693" s="1"/>
      <c r="D19693" s="1"/>
    </row>
    <row r="19694" spans="1:4" x14ac:dyDescent="0.3">
      <c r="A19694" s="1"/>
      <c r="B19694" s="1"/>
      <c r="C19694" s="1"/>
      <c r="D19694" s="1"/>
    </row>
    <row r="19695" spans="1:4" x14ac:dyDescent="0.3">
      <c r="A19695" s="1"/>
      <c r="B19695" s="1"/>
      <c r="C19695" s="1"/>
      <c r="D19695" s="1"/>
    </row>
    <row r="19696" spans="1:4" x14ac:dyDescent="0.3">
      <c r="A19696" s="1"/>
      <c r="B19696" s="1"/>
      <c r="C19696" s="1"/>
      <c r="D19696" s="1"/>
    </row>
    <row r="19697" spans="1:4" x14ac:dyDescent="0.3">
      <c r="A19697" s="1"/>
      <c r="B19697" s="1"/>
      <c r="C19697" s="1"/>
      <c r="D19697" s="1"/>
    </row>
    <row r="19698" spans="1:4" x14ac:dyDescent="0.3">
      <c r="A19698" s="1"/>
      <c r="B19698" s="1"/>
      <c r="C19698" s="1"/>
      <c r="D19698" s="1"/>
    </row>
    <row r="19699" spans="1:4" x14ac:dyDescent="0.3">
      <c r="A19699" s="1"/>
      <c r="B19699" s="1"/>
      <c r="C19699" s="1"/>
      <c r="D19699" s="1"/>
    </row>
    <row r="19700" spans="1:4" x14ac:dyDescent="0.3">
      <c r="A19700" s="1"/>
      <c r="B19700" s="1"/>
      <c r="C19700" s="1"/>
      <c r="D19700" s="1"/>
    </row>
    <row r="19701" spans="1:4" x14ac:dyDescent="0.3">
      <c r="A19701" s="1"/>
      <c r="B19701" s="1"/>
      <c r="C19701" s="1"/>
      <c r="D19701" s="1"/>
    </row>
    <row r="19702" spans="1:4" x14ac:dyDescent="0.3">
      <c r="A19702" s="1"/>
      <c r="B19702" s="1"/>
      <c r="C19702" s="1"/>
      <c r="D19702" s="1"/>
    </row>
    <row r="19703" spans="1:4" x14ac:dyDescent="0.3">
      <c r="A19703" s="1"/>
      <c r="B19703" s="1"/>
      <c r="C19703" s="1"/>
      <c r="D19703" s="1"/>
    </row>
    <row r="19704" spans="1:4" x14ac:dyDescent="0.3">
      <c r="A19704" s="1"/>
      <c r="B19704" s="1"/>
      <c r="C19704" s="1"/>
      <c r="D19704" s="1"/>
    </row>
    <row r="19705" spans="1:4" x14ac:dyDescent="0.3">
      <c r="A19705" s="1"/>
      <c r="B19705" s="1"/>
      <c r="C19705" s="1"/>
      <c r="D19705" s="1"/>
    </row>
    <row r="19706" spans="1:4" x14ac:dyDescent="0.3">
      <c r="A19706" s="1"/>
      <c r="B19706" s="1"/>
      <c r="C19706" s="1"/>
      <c r="D19706" s="1"/>
    </row>
    <row r="19707" spans="1:4" x14ac:dyDescent="0.3">
      <c r="A19707" s="1"/>
      <c r="B19707" s="1"/>
      <c r="C19707" s="1"/>
      <c r="D19707" s="1"/>
    </row>
    <row r="19708" spans="1:4" x14ac:dyDescent="0.3">
      <c r="A19708" s="1"/>
      <c r="B19708" s="1"/>
      <c r="C19708" s="1"/>
      <c r="D19708" s="1"/>
    </row>
    <row r="19709" spans="1:4" x14ac:dyDescent="0.3">
      <c r="A19709" s="1"/>
      <c r="B19709" s="1"/>
      <c r="C19709" s="1"/>
      <c r="D19709" s="1"/>
    </row>
    <row r="19710" spans="1:4" x14ac:dyDescent="0.3">
      <c r="A19710" s="1"/>
      <c r="B19710" s="1"/>
      <c r="C19710" s="1"/>
      <c r="D19710" s="1"/>
    </row>
    <row r="19711" spans="1:4" x14ac:dyDescent="0.3">
      <c r="A19711" s="1"/>
      <c r="B19711" s="1"/>
      <c r="C19711" s="1"/>
      <c r="D19711" s="1"/>
    </row>
    <row r="19712" spans="1:4" x14ac:dyDescent="0.3">
      <c r="A19712" s="1"/>
      <c r="B19712" s="1"/>
      <c r="C19712" s="1"/>
      <c r="D19712" s="1"/>
    </row>
    <row r="19713" spans="1:4" x14ac:dyDescent="0.3">
      <c r="A19713" s="1"/>
      <c r="B19713" s="1"/>
      <c r="C19713" s="1"/>
      <c r="D19713" s="1"/>
    </row>
    <row r="19714" spans="1:4" x14ac:dyDescent="0.3">
      <c r="A19714" s="1"/>
      <c r="B19714" s="1"/>
      <c r="C19714" s="1"/>
      <c r="D19714" s="1"/>
    </row>
    <row r="19715" spans="1:4" x14ac:dyDescent="0.3">
      <c r="A19715" s="1"/>
      <c r="B19715" s="1"/>
      <c r="C19715" s="1"/>
      <c r="D19715" s="1"/>
    </row>
    <row r="19716" spans="1:4" x14ac:dyDescent="0.3">
      <c r="A19716" s="1"/>
      <c r="B19716" s="1"/>
      <c r="C19716" s="1"/>
      <c r="D19716" s="1"/>
    </row>
    <row r="19717" spans="1:4" x14ac:dyDescent="0.3">
      <c r="A19717" s="1"/>
      <c r="B19717" s="1"/>
      <c r="C19717" s="1"/>
      <c r="D19717" s="1"/>
    </row>
    <row r="19718" spans="1:4" x14ac:dyDescent="0.3">
      <c r="A19718" s="1"/>
      <c r="B19718" s="1"/>
      <c r="C19718" s="1"/>
      <c r="D19718" s="1"/>
    </row>
    <row r="19719" spans="1:4" x14ac:dyDescent="0.3">
      <c r="A19719" s="1"/>
      <c r="B19719" s="1"/>
      <c r="C19719" s="1"/>
      <c r="D19719" s="1"/>
    </row>
    <row r="19720" spans="1:4" x14ac:dyDescent="0.3">
      <c r="A19720" s="1"/>
      <c r="B19720" s="1"/>
      <c r="C19720" s="1"/>
      <c r="D19720" s="1"/>
    </row>
    <row r="19721" spans="1:4" x14ac:dyDescent="0.3">
      <c r="A19721" s="1"/>
      <c r="B19721" s="1"/>
      <c r="C19721" s="1"/>
      <c r="D19721" s="1"/>
    </row>
    <row r="19722" spans="1:4" x14ac:dyDescent="0.3">
      <c r="A19722" s="1"/>
      <c r="B19722" s="1"/>
      <c r="C19722" s="1"/>
      <c r="D19722" s="1"/>
    </row>
    <row r="19723" spans="1:4" x14ac:dyDescent="0.3">
      <c r="A19723" s="1"/>
      <c r="B19723" s="1"/>
      <c r="C19723" s="1"/>
      <c r="D19723" s="1"/>
    </row>
    <row r="19724" spans="1:4" x14ac:dyDescent="0.3">
      <c r="A19724" s="1"/>
      <c r="B19724" s="1"/>
      <c r="C19724" s="1"/>
      <c r="D19724" s="1"/>
    </row>
    <row r="19725" spans="1:4" x14ac:dyDescent="0.3">
      <c r="A19725" s="1"/>
      <c r="B19725" s="1"/>
      <c r="C19725" s="1"/>
      <c r="D19725" s="1"/>
    </row>
    <row r="19726" spans="1:4" x14ac:dyDescent="0.3">
      <c r="A19726" s="1"/>
      <c r="B19726" s="1"/>
      <c r="C19726" s="1"/>
      <c r="D19726" s="1"/>
    </row>
    <row r="19727" spans="1:4" x14ac:dyDescent="0.3">
      <c r="A19727" s="1"/>
      <c r="B19727" s="1"/>
      <c r="C19727" s="1"/>
      <c r="D19727" s="1"/>
    </row>
    <row r="19728" spans="1:4" x14ac:dyDescent="0.3">
      <c r="A19728" s="1"/>
      <c r="B19728" s="1"/>
      <c r="C19728" s="1"/>
      <c r="D19728" s="1"/>
    </row>
    <row r="19729" spans="1:4" x14ac:dyDescent="0.3">
      <c r="A19729" s="1"/>
      <c r="B19729" s="1"/>
      <c r="C19729" s="1"/>
      <c r="D19729" s="1"/>
    </row>
    <row r="19730" spans="1:4" x14ac:dyDescent="0.3">
      <c r="A19730" s="1"/>
      <c r="B19730" s="1"/>
      <c r="C19730" s="1"/>
      <c r="D19730" s="1"/>
    </row>
    <row r="19731" spans="1:4" x14ac:dyDescent="0.3">
      <c r="A19731" s="1"/>
      <c r="B19731" s="1"/>
      <c r="C19731" s="1"/>
      <c r="D19731" s="1"/>
    </row>
    <row r="19732" spans="1:4" x14ac:dyDescent="0.3">
      <c r="A19732" s="1"/>
      <c r="B19732" s="1"/>
      <c r="C19732" s="1"/>
      <c r="D19732" s="1"/>
    </row>
    <row r="19733" spans="1:4" x14ac:dyDescent="0.3">
      <c r="A19733" s="1"/>
      <c r="B19733" s="1"/>
      <c r="C19733" s="1"/>
      <c r="D19733" s="1"/>
    </row>
    <row r="19734" spans="1:4" x14ac:dyDescent="0.3">
      <c r="A19734" s="1"/>
      <c r="B19734" s="1"/>
      <c r="C19734" s="1"/>
      <c r="D19734" s="1"/>
    </row>
    <row r="19735" spans="1:4" x14ac:dyDescent="0.3">
      <c r="A19735" s="1"/>
      <c r="B19735" s="1"/>
      <c r="C19735" s="1"/>
      <c r="D19735" s="1"/>
    </row>
    <row r="19736" spans="1:4" x14ac:dyDescent="0.3">
      <c r="A19736" s="1"/>
      <c r="B19736" s="1"/>
      <c r="C19736" s="1"/>
      <c r="D19736" s="1"/>
    </row>
    <row r="19737" spans="1:4" x14ac:dyDescent="0.3">
      <c r="A19737" s="1"/>
      <c r="B19737" s="1"/>
      <c r="C19737" s="1"/>
      <c r="D19737" s="1"/>
    </row>
    <row r="19738" spans="1:4" x14ac:dyDescent="0.3">
      <c r="A19738" s="1"/>
      <c r="B19738" s="1"/>
      <c r="C19738" s="1"/>
      <c r="D19738" s="1"/>
    </row>
    <row r="19739" spans="1:4" x14ac:dyDescent="0.3">
      <c r="A19739" s="1"/>
      <c r="B19739" s="1"/>
      <c r="C19739" s="1"/>
      <c r="D19739" s="1"/>
    </row>
    <row r="19740" spans="1:4" x14ac:dyDescent="0.3">
      <c r="A19740" s="1"/>
      <c r="B19740" s="1"/>
      <c r="C19740" s="1"/>
      <c r="D19740" s="1"/>
    </row>
    <row r="19741" spans="1:4" x14ac:dyDescent="0.3">
      <c r="A19741" s="1"/>
      <c r="B19741" s="1"/>
      <c r="C19741" s="1"/>
      <c r="D19741" s="1"/>
    </row>
    <row r="19742" spans="1:4" x14ac:dyDescent="0.3">
      <c r="A19742" s="1"/>
      <c r="B19742" s="1"/>
      <c r="C19742" s="1"/>
      <c r="D19742" s="1"/>
    </row>
    <row r="19743" spans="1:4" x14ac:dyDescent="0.3">
      <c r="A19743" s="1"/>
      <c r="B19743" s="1"/>
      <c r="C19743" s="1"/>
      <c r="D19743" s="1"/>
    </row>
    <row r="19744" spans="1:4" x14ac:dyDescent="0.3">
      <c r="A19744" s="1"/>
      <c r="B19744" s="1"/>
      <c r="C19744" s="1"/>
      <c r="D19744" s="1"/>
    </row>
    <row r="19745" spans="1:4" x14ac:dyDescent="0.3">
      <c r="A19745" s="1"/>
      <c r="B19745" s="1"/>
      <c r="C19745" s="1"/>
      <c r="D19745" s="1"/>
    </row>
    <row r="19746" spans="1:4" x14ac:dyDescent="0.3">
      <c r="A19746" s="1"/>
      <c r="B19746" s="1"/>
      <c r="C19746" s="1"/>
      <c r="D19746" s="1"/>
    </row>
    <row r="19747" spans="1:4" x14ac:dyDescent="0.3">
      <c r="A19747" s="1"/>
      <c r="B19747" s="1"/>
      <c r="C19747" s="1"/>
      <c r="D19747" s="1"/>
    </row>
    <row r="19748" spans="1:4" x14ac:dyDescent="0.3">
      <c r="A19748" s="1"/>
      <c r="B19748" s="1"/>
      <c r="C19748" s="1"/>
      <c r="D19748" s="1"/>
    </row>
    <row r="19749" spans="1:4" x14ac:dyDescent="0.3">
      <c r="A19749" s="1"/>
      <c r="B19749" s="1"/>
      <c r="C19749" s="1"/>
      <c r="D19749" s="1"/>
    </row>
    <row r="19750" spans="1:4" x14ac:dyDescent="0.3">
      <c r="A19750" s="1"/>
      <c r="B19750" s="1"/>
      <c r="C19750" s="1"/>
      <c r="D19750" s="1"/>
    </row>
    <row r="19751" spans="1:4" x14ac:dyDescent="0.3">
      <c r="A19751" s="1"/>
      <c r="B19751" s="1"/>
      <c r="C19751" s="1"/>
      <c r="D19751" s="1"/>
    </row>
    <row r="19752" spans="1:4" x14ac:dyDescent="0.3">
      <c r="A19752" s="1"/>
      <c r="B19752" s="1"/>
      <c r="C19752" s="1"/>
      <c r="D19752" s="1"/>
    </row>
    <row r="19753" spans="1:4" x14ac:dyDescent="0.3">
      <c r="A19753" s="1"/>
      <c r="B19753" s="1"/>
      <c r="C19753" s="1"/>
      <c r="D19753" s="1"/>
    </row>
    <row r="19754" spans="1:4" x14ac:dyDescent="0.3">
      <c r="A19754" s="1"/>
      <c r="B19754" s="1"/>
      <c r="C19754" s="1"/>
      <c r="D19754" s="1"/>
    </row>
    <row r="19755" spans="1:4" x14ac:dyDescent="0.3">
      <c r="A19755" s="1"/>
      <c r="B19755" s="1"/>
      <c r="C19755" s="1"/>
      <c r="D19755" s="1"/>
    </row>
    <row r="19756" spans="1:4" x14ac:dyDescent="0.3">
      <c r="A19756" s="1"/>
      <c r="B19756" s="1"/>
      <c r="C19756" s="1"/>
      <c r="D19756" s="1"/>
    </row>
    <row r="19757" spans="1:4" x14ac:dyDescent="0.3">
      <c r="A19757" s="1"/>
      <c r="B19757" s="1"/>
      <c r="C19757" s="1"/>
      <c r="D19757" s="1"/>
    </row>
    <row r="19758" spans="1:4" x14ac:dyDescent="0.3">
      <c r="A19758" s="1"/>
      <c r="B19758" s="1"/>
      <c r="C19758" s="1"/>
      <c r="D19758" s="1"/>
    </row>
    <row r="19759" spans="1:4" x14ac:dyDescent="0.3">
      <c r="A19759" s="1"/>
      <c r="B19759" s="1"/>
      <c r="C19759" s="1"/>
      <c r="D19759" s="1"/>
    </row>
    <row r="19760" spans="1:4" x14ac:dyDescent="0.3">
      <c r="A19760" s="1"/>
      <c r="B19760" s="1"/>
      <c r="C19760" s="1"/>
      <c r="D19760" s="1"/>
    </row>
    <row r="19761" spans="1:4" x14ac:dyDescent="0.3">
      <c r="A19761" s="1"/>
      <c r="B19761" s="1"/>
      <c r="C19761" s="1"/>
      <c r="D19761" s="1"/>
    </row>
    <row r="19762" spans="1:4" x14ac:dyDescent="0.3">
      <c r="A19762" s="1"/>
      <c r="B19762" s="1"/>
      <c r="C19762" s="1"/>
      <c r="D19762" s="1"/>
    </row>
    <row r="19763" spans="1:4" x14ac:dyDescent="0.3">
      <c r="A19763" s="1"/>
      <c r="B19763" s="1"/>
      <c r="C19763" s="1"/>
      <c r="D19763" s="1"/>
    </row>
    <row r="19764" spans="1:4" x14ac:dyDescent="0.3">
      <c r="A19764" s="1"/>
      <c r="B19764" s="1"/>
      <c r="C19764" s="1"/>
      <c r="D19764" s="1"/>
    </row>
    <row r="19765" spans="1:4" x14ac:dyDescent="0.3">
      <c r="A19765" s="1"/>
      <c r="B19765" s="1"/>
      <c r="C19765" s="1"/>
      <c r="D19765" s="1"/>
    </row>
    <row r="19766" spans="1:4" x14ac:dyDescent="0.3">
      <c r="A19766" s="1"/>
      <c r="B19766" s="1"/>
      <c r="C19766" s="1"/>
      <c r="D19766" s="1"/>
    </row>
    <row r="19767" spans="1:4" x14ac:dyDescent="0.3">
      <c r="A19767" s="1"/>
      <c r="B19767" s="1"/>
      <c r="C19767" s="1"/>
      <c r="D19767" s="1"/>
    </row>
    <row r="19768" spans="1:4" x14ac:dyDescent="0.3">
      <c r="A19768" s="1"/>
      <c r="B19768" s="1"/>
      <c r="C19768" s="1"/>
      <c r="D19768" s="1"/>
    </row>
    <row r="19769" spans="1:4" x14ac:dyDescent="0.3">
      <c r="A19769" s="1"/>
      <c r="B19769" s="1"/>
      <c r="C19769" s="1"/>
      <c r="D19769" s="1"/>
    </row>
    <row r="19770" spans="1:4" x14ac:dyDescent="0.3">
      <c r="A19770" s="1"/>
      <c r="B19770" s="1"/>
      <c r="C19770" s="1"/>
      <c r="D19770" s="1"/>
    </row>
    <row r="19771" spans="1:4" x14ac:dyDescent="0.3">
      <c r="A19771" s="1"/>
      <c r="B19771" s="1"/>
      <c r="C19771" s="1"/>
      <c r="D19771" s="1"/>
    </row>
    <row r="19772" spans="1:4" x14ac:dyDescent="0.3">
      <c r="A19772" s="1"/>
      <c r="B19772" s="1"/>
      <c r="C19772" s="1"/>
      <c r="D19772" s="1"/>
    </row>
    <row r="19773" spans="1:4" x14ac:dyDescent="0.3">
      <c r="A19773" s="1"/>
      <c r="B19773" s="1"/>
      <c r="C19773" s="1"/>
      <c r="D19773" s="1"/>
    </row>
    <row r="19774" spans="1:4" x14ac:dyDescent="0.3">
      <c r="A19774" s="1"/>
      <c r="B19774" s="1"/>
      <c r="C19774" s="1"/>
      <c r="D19774" s="1"/>
    </row>
    <row r="19775" spans="1:4" x14ac:dyDescent="0.3">
      <c r="A19775" s="1"/>
      <c r="B19775" s="1"/>
      <c r="C19775" s="1"/>
      <c r="D19775" s="1"/>
    </row>
    <row r="19776" spans="1:4" x14ac:dyDescent="0.3">
      <c r="A19776" s="1"/>
      <c r="B19776" s="1"/>
      <c r="C19776" s="1"/>
      <c r="D19776" s="1"/>
    </row>
    <row r="19777" spans="1:4" x14ac:dyDescent="0.3">
      <c r="A19777" s="1"/>
      <c r="B19777" s="1"/>
      <c r="C19777" s="1"/>
      <c r="D19777" s="1"/>
    </row>
    <row r="19778" spans="1:4" x14ac:dyDescent="0.3">
      <c r="A19778" s="1"/>
      <c r="B19778" s="1"/>
      <c r="C19778" s="1"/>
      <c r="D19778" s="1"/>
    </row>
    <row r="19779" spans="1:4" x14ac:dyDescent="0.3">
      <c r="A19779" s="1"/>
      <c r="B19779" s="1"/>
      <c r="C19779" s="1"/>
      <c r="D19779" s="1"/>
    </row>
    <row r="19780" spans="1:4" x14ac:dyDescent="0.3">
      <c r="A19780" s="1"/>
      <c r="B19780" s="1"/>
      <c r="C19780" s="1"/>
      <c r="D19780" s="1"/>
    </row>
    <row r="19781" spans="1:4" x14ac:dyDescent="0.3">
      <c r="A19781" s="1"/>
      <c r="B19781" s="1"/>
      <c r="C19781" s="1"/>
      <c r="D19781" s="1"/>
    </row>
    <row r="19782" spans="1:4" x14ac:dyDescent="0.3">
      <c r="A19782" s="1"/>
      <c r="B19782" s="1"/>
      <c r="C19782" s="1"/>
      <c r="D19782" s="1"/>
    </row>
    <row r="19783" spans="1:4" x14ac:dyDescent="0.3">
      <c r="A19783" s="1"/>
      <c r="B19783" s="1"/>
      <c r="C19783" s="1"/>
      <c r="D19783" s="1"/>
    </row>
    <row r="19784" spans="1:4" x14ac:dyDescent="0.3">
      <c r="A19784" s="1"/>
      <c r="B19784" s="1"/>
      <c r="C19784" s="1"/>
      <c r="D19784" s="1"/>
    </row>
    <row r="19785" spans="1:4" x14ac:dyDescent="0.3">
      <c r="A19785" s="1"/>
      <c r="B19785" s="1"/>
      <c r="C19785" s="1"/>
      <c r="D19785" s="1"/>
    </row>
    <row r="19786" spans="1:4" x14ac:dyDescent="0.3">
      <c r="A19786" s="1"/>
      <c r="B19786" s="1"/>
      <c r="C19786" s="1"/>
      <c r="D19786" s="1"/>
    </row>
    <row r="19787" spans="1:4" x14ac:dyDescent="0.3">
      <c r="A19787" s="1"/>
      <c r="B19787" s="1"/>
      <c r="C19787" s="1"/>
      <c r="D19787" s="1"/>
    </row>
    <row r="19788" spans="1:4" x14ac:dyDescent="0.3">
      <c r="A19788" s="1"/>
      <c r="B19788" s="1"/>
      <c r="C19788" s="1"/>
      <c r="D19788" s="1"/>
    </row>
    <row r="19789" spans="1:4" x14ac:dyDescent="0.3">
      <c r="A19789" s="1"/>
      <c r="B19789" s="1"/>
      <c r="C19789" s="1"/>
      <c r="D19789" s="1"/>
    </row>
    <row r="19790" spans="1:4" x14ac:dyDescent="0.3">
      <c r="A19790" s="1"/>
      <c r="B19790" s="1"/>
      <c r="C19790" s="1"/>
      <c r="D19790" s="1"/>
    </row>
    <row r="19791" spans="1:4" x14ac:dyDescent="0.3">
      <c r="A19791" s="1"/>
      <c r="B19791" s="1"/>
      <c r="C19791" s="1"/>
      <c r="D19791" s="1"/>
    </row>
    <row r="19792" spans="1:4" x14ac:dyDescent="0.3">
      <c r="A19792" s="1"/>
      <c r="B19792" s="1"/>
      <c r="C19792" s="1"/>
      <c r="D19792" s="1"/>
    </row>
    <row r="19793" spans="1:4" x14ac:dyDescent="0.3">
      <c r="A19793" s="1"/>
      <c r="B19793" s="1"/>
      <c r="C19793" s="1"/>
      <c r="D19793" s="1"/>
    </row>
    <row r="19794" spans="1:4" x14ac:dyDescent="0.3">
      <c r="A19794" s="1"/>
      <c r="B19794" s="1"/>
      <c r="C19794" s="1"/>
      <c r="D19794" s="1"/>
    </row>
    <row r="19795" spans="1:4" x14ac:dyDescent="0.3">
      <c r="A19795" s="1"/>
      <c r="B19795" s="1"/>
      <c r="C19795" s="1"/>
      <c r="D19795" s="1"/>
    </row>
    <row r="19796" spans="1:4" x14ac:dyDescent="0.3">
      <c r="A19796" s="1"/>
      <c r="B19796" s="1"/>
      <c r="C19796" s="1"/>
      <c r="D19796" s="1"/>
    </row>
    <row r="19797" spans="1:4" x14ac:dyDescent="0.3">
      <c r="A19797" s="1"/>
      <c r="B19797" s="1"/>
      <c r="C19797" s="1"/>
      <c r="D19797" s="1"/>
    </row>
    <row r="19798" spans="1:4" x14ac:dyDescent="0.3">
      <c r="A19798" s="1"/>
      <c r="B19798" s="1"/>
      <c r="C19798" s="1"/>
      <c r="D19798" s="1"/>
    </row>
    <row r="19799" spans="1:4" x14ac:dyDescent="0.3">
      <c r="A19799" s="1"/>
      <c r="B19799" s="1"/>
      <c r="C19799" s="1"/>
      <c r="D19799" s="1"/>
    </row>
    <row r="19800" spans="1:4" x14ac:dyDescent="0.3">
      <c r="A19800" s="1"/>
      <c r="B19800" s="1"/>
      <c r="C19800" s="1"/>
      <c r="D19800" s="1"/>
    </row>
    <row r="19801" spans="1:4" x14ac:dyDescent="0.3">
      <c r="A19801" s="1"/>
      <c r="B19801" s="1"/>
      <c r="C19801" s="1"/>
      <c r="D19801" s="1"/>
    </row>
    <row r="19802" spans="1:4" x14ac:dyDescent="0.3">
      <c r="A19802" s="1"/>
      <c r="B19802" s="1"/>
      <c r="C19802" s="1"/>
      <c r="D19802" s="1"/>
    </row>
    <row r="19803" spans="1:4" x14ac:dyDescent="0.3">
      <c r="A19803" s="1"/>
      <c r="B19803" s="1"/>
      <c r="C19803" s="1"/>
      <c r="D19803" s="1"/>
    </row>
    <row r="19804" spans="1:4" x14ac:dyDescent="0.3">
      <c r="A19804" s="1"/>
      <c r="B19804" s="1"/>
      <c r="C19804" s="1"/>
      <c r="D19804" s="1"/>
    </row>
    <row r="19805" spans="1:4" x14ac:dyDescent="0.3">
      <c r="A19805" s="1"/>
      <c r="B19805" s="1"/>
      <c r="C19805" s="1"/>
      <c r="D19805" s="1"/>
    </row>
    <row r="19806" spans="1:4" x14ac:dyDescent="0.3">
      <c r="A19806" s="1"/>
      <c r="B19806" s="1"/>
      <c r="C19806" s="1"/>
      <c r="D19806" s="1"/>
    </row>
    <row r="19807" spans="1:4" x14ac:dyDescent="0.3">
      <c r="A19807" s="1"/>
      <c r="B19807" s="1"/>
      <c r="C19807" s="1"/>
      <c r="D19807" s="1"/>
    </row>
    <row r="19808" spans="1:4" x14ac:dyDescent="0.3">
      <c r="A19808" s="1"/>
      <c r="B19808" s="1"/>
      <c r="C19808" s="1"/>
      <c r="D19808" s="1"/>
    </row>
    <row r="19809" spans="1:4" x14ac:dyDescent="0.3">
      <c r="A19809" s="1"/>
      <c r="B19809" s="1"/>
      <c r="C19809" s="1"/>
      <c r="D19809" s="1"/>
    </row>
    <row r="19810" spans="1:4" x14ac:dyDescent="0.3">
      <c r="A19810" s="1"/>
      <c r="B19810" s="1"/>
      <c r="C19810" s="1"/>
      <c r="D19810" s="1"/>
    </row>
    <row r="19811" spans="1:4" x14ac:dyDescent="0.3">
      <c r="A19811" s="1"/>
      <c r="B19811" s="1"/>
      <c r="C19811" s="1"/>
      <c r="D19811" s="1"/>
    </row>
    <row r="19812" spans="1:4" x14ac:dyDescent="0.3">
      <c r="A19812" s="1"/>
      <c r="B19812" s="1"/>
      <c r="C19812" s="1"/>
      <c r="D19812" s="1"/>
    </row>
    <row r="19813" spans="1:4" x14ac:dyDescent="0.3">
      <c r="A19813" s="1"/>
      <c r="B19813" s="1"/>
      <c r="C19813" s="1"/>
      <c r="D19813" s="1"/>
    </row>
    <row r="19814" spans="1:4" x14ac:dyDescent="0.3">
      <c r="A19814" s="1"/>
      <c r="B19814" s="1"/>
      <c r="C19814" s="1"/>
      <c r="D19814" s="1"/>
    </row>
    <row r="19815" spans="1:4" x14ac:dyDescent="0.3">
      <c r="A19815" s="1"/>
      <c r="B19815" s="1"/>
      <c r="C19815" s="1"/>
      <c r="D19815" s="1"/>
    </row>
    <row r="19816" spans="1:4" x14ac:dyDescent="0.3">
      <c r="A19816" s="1"/>
      <c r="B19816" s="1"/>
      <c r="C19816" s="1"/>
      <c r="D19816" s="1"/>
    </row>
    <row r="19817" spans="1:4" x14ac:dyDescent="0.3">
      <c r="A19817" s="1"/>
      <c r="B19817" s="1"/>
      <c r="C19817" s="1"/>
      <c r="D19817" s="1"/>
    </row>
    <row r="19818" spans="1:4" x14ac:dyDescent="0.3">
      <c r="A19818" s="1"/>
      <c r="B19818" s="1"/>
      <c r="C19818" s="1"/>
      <c r="D19818" s="1"/>
    </row>
    <row r="19819" spans="1:4" x14ac:dyDescent="0.3">
      <c r="A19819" s="1"/>
      <c r="B19819" s="1"/>
      <c r="C19819" s="1"/>
      <c r="D19819" s="1"/>
    </row>
    <row r="19820" spans="1:4" x14ac:dyDescent="0.3">
      <c r="A19820" s="1"/>
      <c r="B19820" s="1"/>
      <c r="C19820" s="1"/>
      <c r="D19820" s="1"/>
    </row>
    <row r="19821" spans="1:4" x14ac:dyDescent="0.3">
      <c r="A19821" s="1"/>
      <c r="B19821" s="1"/>
      <c r="C19821" s="1"/>
      <c r="D19821" s="1"/>
    </row>
    <row r="19822" spans="1:4" x14ac:dyDescent="0.3">
      <c r="A19822" s="1"/>
      <c r="B19822" s="1"/>
      <c r="C19822" s="1"/>
      <c r="D19822" s="1"/>
    </row>
    <row r="19823" spans="1:4" x14ac:dyDescent="0.3">
      <c r="A19823" s="1"/>
      <c r="B19823" s="1"/>
      <c r="C19823" s="1"/>
      <c r="D19823" s="1"/>
    </row>
    <row r="19824" spans="1:4" x14ac:dyDescent="0.3">
      <c r="A19824" s="1"/>
      <c r="B19824" s="1"/>
      <c r="C19824" s="1"/>
      <c r="D19824" s="1"/>
    </row>
    <row r="19825" spans="1:4" x14ac:dyDescent="0.3">
      <c r="A19825" s="1"/>
      <c r="B19825" s="1"/>
      <c r="C19825" s="1"/>
      <c r="D19825" s="1"/>
    </row>
    <row r="19826" spans="1:4" x14ac:dyDescent="0.3">
      <c r="A19826" s="1"/>
      <c r="B19826" s="1"/>
      <c r="C19826" s="1"/>
      <c r="D19826" s="1"/>
    </row>
    <row r="19827" spans="1:4" x14ac:dyDescent="0.3">
      <c r="A19827" s="1"/>
      <c r="B19827" s="1"/>
      <c r="C19827" s="1"/>
      <c r="D19827" s="1"/>
    </row>
    <row r="19828" spans="1:4" x14ac:dyDescent="0.3">
      <c r="A19828" s="1"/>
      <c r="B19828" s="1"/>
      <c r="C19828" s="1"/>
      <c r="D19828" s="1"/>
    </row>
    <row r="19829" spans="1:4" x14ac:dyDescent="0.3">
      <c r="A19829" s="1"/>
      <c r="B19829" s="1"/>
      <c r="C19829" s="1"/>
      <c r="D19829" s="1"/>
    </row>
    <row r="19830" spans="1:4" x14ac:dyDescent="0.3">
      <c r="A19830" s="1"/>
      <c r="B19830" s="1"/>
      <c r="C19830" s="1"/>
      <c r="D19830" s="1"/>
    </row>
    <row r="19831" spans="1:4" x14ac:dyDescent="0.3">
      <c r="A19831" s="1"/>
      <c r="B19831" s="1"/>
      <c r="C19831" s="1"/>
      <c r="D19831" s="1"/>
    </row>
    <row r="19832" spans="1:4" x14ac:dyDescent="0.3">
      <c r="A19832" s="1"/>
      <c r="B19832" s="1"/>
      <c r="C19832" s="1"/>
      <c r="D19832" s="1"/>
    </row>
    <row r="19833" spans="1:4" x14ac:dyDescent="0.3">
      <c r="A19833" s="1"/>
      <c r="B19833" s="1"/>
      <c r="C19833" s="1"/>
      <c r="D19833" s="1"/>
    </row>
    <row r="19834" spans="1:4" x14ac:dyDescent="0.3">
      <c r="A19834" s="1"/>
      <c r="B19834" s="1"/>
      <c r="C19834" s="1"/>
      <c r="D19834" s="1"/>
    </row>
    <row r="19835" spans="1:4" x14ac:dyDescent="0.3">
      <c r="A19835" s="1"/>
      <c r="B19835" s="1"/>
      <c r="C19835" s="1"/>
      <c r="D19835" s="1"/>
    </row>
    <row r="19836" spans="1:4" x14ac:dyDescent="0.3">
      <c r="A19836" s="1"/>
      <c r="B19836" s="1"/>
      <c r="C19836" s="1"/>
      <c r="D19836" s="1"/>
    </row>
    <row r="19837" spans="1:4" x14ac:dyDescent="0.3">
      <c r="A19837" s="1"/>
      <c r="B19837" s="1"/>
      <c r="C19837" s="1"/>
      <c r="D19837" s="1"/>
    </row>
    <row r="19838" spans="1:4" x14ac:dyDescent="0.3">
      <c r="A19838" s="1"/>
      <c r="B19838" s="1"/>
      <c r="C19838" s="1"/>
      <c r="D19838" s="1"/>
    </row>
    <row r="19839" spans="1:4" x14ac:dyDescent="0.3">
      <c r="A19839" s="1"/>
      <c r="B19839" s="1"/>
      <c r="C19839" s="1"/>
      <c r="D19839" s="1"/>
    </row>
    <row r="19840" spans="1:4" x14ac:dyDescent="0.3">
      <c r="A19840" s="1"/>
      <c r="B19840" s="1"/>
      <c r="C19840" s="1"/>
      <c r="D19840" s="1"/>
    </row>
    <row r="19841" spans="1:4" x14ac:dyDescent="0.3">
      <c r="A19841" s="1"/>
      <c r="B19841" s="1"/>
      <c r="C19841" s="1"/>
      <c r="D19841" s="1"/>
    </row>
    <row r="19842" spans="1:4" x14ac:dyDescent="0.3">
      <c r="A19842" s="1"/>
      <c r="B19842" s="1"/>
      <c r="C19842" s="1"/>
      <c r="D19842" s="1"/>
    </row>
    <row r="19843" spans="1:4" x14ac:dyDescent="0.3">
      <c r="A19843" s="1"/>
      <c r="B19843" s="1"/>
      <c r="C19843" s="1"/>
      <c r="D19843" s="1"/>
    </row>
    <row r="19844" spans="1:4" x14ac:dyDescent="0.3">
      <c r="A19844" s="1"/>
      <c r="B19844" s="1"/>
      <c r="C19844" s="1"/>
      <c r="D19844" s="1"/>
    </row>
    <row r="19845" spans="1:4" x14ac:dyDescent="0.3">
      <c r="A19845" s="1"/>
      <c r="B19845" s="1"/>
      <c r="C19845" s="1"/>
      <c r="D19845" s="1"/>
    </row>
    <row r="19846" spans="1:4" x14ac:dyDescent="0.3">
      <c r="A19846" s="1"/>
      <c r="B19846" s="1"/>
      <c r="C19846" s="1"/>
      <c r="D19846" s="1"/>
    </row>
    <row r="19847" spans="1:4" x14ac:dyDescent="0.3">
      <c r="A19847" s="1"/>
      <c r="B19847" s="1"/>
      <c r="C19847" s="1"/>
      <c r="D19847" s="1"/>
    </row>
    <row r="19848" spans="1:4" x14ac:dyDescent="0.3">
      <c r="A19848" s="1"/>
      <c r="B19848" s="1"/>
      <c r="C19848" s="1"/>
      <c r="D19848" s="1"/>
    </row>
    <row r="19849" spans="1:4" x14ac:dyDescent="0.3">
      <c r="A19849" s="1"/>
      <c r="B19849" s="1"/>
      <c r="C19849" s="1"/>
      <c r="D19849" s="1"/>
    </row>
    <row r="19850" spans="1:4" x14ac:dyDescent="0.3">
      <c r="A19850" s="1"/>
      <c r="B19850" s="1"/>
      <c r="C19850" s="1"/>
      <c r="D19850" s="1"/>
    </row>
    <row r="19851" spans="1:4" x14ac:dyDescent="0.3">
      <c r="A19851" s="1"/>
      <c r="B19851" s="1"/>
      <c r="C19851" s="1"/>
      <c r="D19851" s="1"/>
    </row>
    <row r="19852" spans="1:4" x14ac:dyDescent="0.3">
      <c r="A19852" s="1"/>
      <c r="B19852" s="1"/>
      <c r="C19852" s="1"/>
      <c r="D19852" s="1"/>
    </row>
    <row r="19853" spans="1:4" x14ac:dyDescent="0.3">
      <c r="A19853" s="1"/>
      <c r="B19853" s="1"/>
      <c r="C19853" s="1"/>
      <c r="D19853" s="1"/>
    </row>
    <row r="19854" spans="1:4" x14ac:dyDescent="0.3">
      <c r="A19854" s="1"/>
      <c r="B19854" s="1"/>
      <c r="C19854" s="1"/>
      <c r="D19854" s="1"/>
    </row>
    <row r="19855" spans="1:4" x14ac:dyDescent="0.3">
      <c r="A19855" s="1"/>
      <c r="B19855" s="1"/>
      <c r="C19855" s="1"/>
      <c r="D19855" s="1"/>
    </row>
    <row r="19856" spans="1:4" x14ac:dyDescent="0.3">
      <c r="A19856" s="1"/>
      <c r="B19856" s="1"/>
      <c r="C19856" s="1"/>
      <c r="D19856" s="1"/>
    </row>
    <row r="19857" spans="1:4" x14ac:dyDescent="0.3">
      <c r="A19857" s="1"/>
      <c r="B19857" s="1"/>
      <c r="C19857" s="1"/>
      <c r="D19857" s="1"/>
    </row>
    <row r="19858" spans="1:4" x14ac:dyDescent="0.3">
      <c r="A19858" s="1"/>
      <c r="B19858" s="1"/>
      <c r="C19858" s="1"/>
      <c r="D19858" s="1"/>
    </row>
    <row r="19859" spans="1:4" x14ac:dyDescent="0.3">
      <c r="A19859" s="1"/>
      <c r="B19859" s="1"/>
      <c r="C19859" s="1"/>
      <c r="D19859" s="1"/>
    </row>
    <row r="19860" spans="1:4" x14ac:dyDescent="0.3">
      <c r="A19860" s="1"/>
      <c r="B19860" s="1"/>
      <c r="C19860" s="1"/>
      <c r="D19860" s="1"/>
    </row>
    <row r="19861" spans="1:4" x14ac:dyDescent="0.3">
      <c r="A19861" s="1"/>
      <c r="B19861" s="1"/>
      <c r="C19861" s="1"/>
      <c r="D19861" s="1"/>
    </row>
    <row r="19862" spans="1:4" x14ac:dyDescent="0.3">
      <c r="A19862" s="1"/>
      <c r="B19862" s="1"/>
      <c r="C19862" s="1"/>
      <c r="D19862" s="1"/>
    </row>
    <row r="19863" spans="1:4" x14ac:dyDescent="0.3">
      <c r="A19863" s="1"/>
      <c r="B19863" s="1"/>
      <c r="C19863" s="1"/>
      <c r="D19863" s="1"/>
    </row>
    <row r="19864" spans="1:4" x14ac:dyDescent="0.3">
      <c r="A19864" s="1"/>
      <c r="B19864" s="1"/>
      <c r="C19864" s="1"/>
      <c r="D19864" s="1"/>
    </row>
    <row r="19865" spans="1:4" x14ac:dyDescent="0.3">
      <c r="A19865" s="1"/>
      <c r="B19865" s="1"/>
      <c r="C19865" s="1"/>
      <c r="D19865" s="1"/>
    </row>
    <row r="19866" spans="1:4" x14ac:dyDescent="0.3">
      <c r="A19866" s="1"/>
      <c r="B19866" s="1"/>
      <c r="C19866" s="1"/>
      <c r="D19866" s="1"/>
    </row>
    <row r="19867" spans="1:4" x14ac:dyDescent="0.3">
      <c r="A19867" s="1"/>
      <c r="B19867" s="1"/>
      <c r="C19867" s="1"/>
      <c r="D19867" s="1"/>
    </row>
    <row r="19868" spans="1:4" x14ac:dyDescent="0.3">
      <c r="A19868" s="1"/>
      <c r="B19868" s="1"/>
      <c r="C19868" s="1"/>
      <c r="D19868" s="1"/>
    </row>
    <row r="19869" spans="1:4" x14ac:dyDescent="0.3">
      <c r="A19869" s="1"/>
      <c r="B19869" s="1"/>
      <c r="C19869" s="1"/>
      <c r="D19869" s="1"/>
    </row>
    <row r="19870" spans="1:4" x14ac:dyDescent="0.3">
      <c r="A19870" s="1"/>
      <c r="B19870" s="1"/>
      <c r="C19870" s="1"/>
      <c r="D19870" s="1"/>
    </row>
    <row r="19871" spans="1:4" x14ac:dyDescent="0.3">
      <c r="A19871" s="1"/>
      <c r="B19871" s="1"/>
      <c r="C19871" s="1"/>
      <c r="D19871" s="1"/>
    </row>
    <row r="19872" spans="1:4" x14ac:dyDescent="0.3">
      <c r="A19872" s="1"/>
      <c r="B19872" s="1"/>
      <c r="C19872" s="1"/>
      <c r="D19872" s="1"/>
    </row>
    <row r="19873" spans="1:4" x14ac:dyDescent="0.3">
      <c r="A19873" s="1"/>
      <c r="B19873" s="1"/>
      <c r="C19873" s="1"/>
      <c r="D19873" s="1"/>
    </row>
    <row r="19874" spans="1:4" x14ac:dyDescent="0.3">
      <c r="A19874" s="1"/>
      <c r="B19874" s="1"/>
      <c r="C19874" s="1"/>
      <c r="D19874" s="1"/>
    </row>
    <row r="19875" spans="1:4" x14ac:dyDescent="0.3">
      <c r="A19875" s="1"/>
      <c r="B19875" s="1"/>
      <c r="C19875" s="1"/>
      <c r="D19875" s="1"/>
    </row>
    <row r="19876" spans="1:4" x14ac:dyDescent="0.3">
      <c r="A19876" s="1"/>
      <c r="B19876" s="1"/>
      <c r="C19876" s="1"/>
      <c r="D19876" s="1"/>
    </row>
    <row r="19877" spans="1:4" x14ac:dyDescent="0.3">
      <c r="A19877" s="1"/>
      <c r="B19877" s="1"/>
      <c r="C19877" s="1"/>
      <c r="D19877" s="1"/>
    </row>
    <row r="19878" spans="1:4" x14ac:dyDescent="0.3">
      <c r="A19878" s="1"/>
      <c r="B19878" s="1"/>
      <c r="C19878" s="1"/>
      <c r="D19878" s="1"/>
    </row>
    <row r="19879" spans="1:4" x14ac:dyDescent="0.3">
      <c r="A19879" s="1"/>
      <c r="B19879" s="1"/>
      <c r="C19879" s="1"/>
      <c r="D19879" s="1"/>
    </row>
    <row r="19880" spans="1:4" x14ac:dyDescent="0.3">
      <c r="A19880" s="1"/>
      <c r="B19880" s="1"/>
      <c r="C19880" s="1"/>
      <c r="D19880" s="1"/>
    </row>
    <row r="19881" spans="1:4" x14ac:dyDescent="0.3">
      <c r="A19881" s="1"/>
      <c r="B19881" s="1"/>
      <c r="C19881" s="1"/>
      <c r="D19881" s="1"/>
    </row>
    <row r="19882" spans="1:4" x14ac:dyDescent="0.3">
      <c r="A19882" s="1"/>
      <c r="B19882" s="1"/>
      <c r="C19882" s="1"/>
      <c r="D19882" s="1"/>
    </row>
    <row r="19883" spans="1:4" x14ac:dyDescent="0.3">
      <c r="A19883" s="1"/>
      <c r="B19883" s="1"/>
      <c r="C19883" s="1"/>
      <c r="D19883" s="1"/>
    </row>
    <row r="19884" spans="1:4" x14ac:dyDescent="0.3">
      <c r="A19884" s="1"/>
      <c r="B19884" s="1"/>
      <c r="C19884" s="1"/>
      <c r="D19884" s="1"/>
    </row>
    <row r="19885" spans="1:4" x14ac:dyDescent="0.3">
      <c r="A19885" s="1"/>
      <c r="B19885" s="1"/>
      <c r="C19885" s="1"/>
      <c r="D19885" s="1"/>
    </row>
    <row r="19886" spans="1:4" x14ac:dyDescent="0.3">
      <c r="A19886" s="1"/>
      <c r="B19886" s="1"/>
      <c r="C19886" s="1"/>
      <c r="D19886" s="1"/>
    </row>
    <row r="19887" spans="1:4" x14ac:dyDescent="0.3">
      <c r="A19887" s="1"/>
      <c r="B19887" s="1"/>
      <c r="C19887" s="1"/>
      <c r="D19887" s="1"/>
    </row>
    <row r="19888" spans="1:4" x14ac:dyDescent="0.3">
      <c r="A19888" s="1"/>
      <c r="B19888" s="1"/>
      <c r="C19888" s="1"/>
      <c r="D19888" s="1"/>
    </row>
    <row r="19889" spans="1:4" x14ac:dyDescent="0.3">
      <c r="A19889" s="1"/>
      <c r="B19889" s="1"/>
      <c r="C19889" s="1"/>
      <c r="D19889" s="1"/>
    </row>
    <row r="19890" spans="1:4" x14ac:dyDescent="0.3">
      <c r="A19890" s="1"/>
      <c r="B19890" s="1"/>
      <c r="C19890" s="1"/>
      <c r="D19890" s="1"/>
    </row>
    <row r="19891" spans="1:4" x14ac:dyDescent="0.3">
      <c r="A19891" s="1"/>
      <c r="B19891" s="1"/>
      <c r="C19891" s="1"/>
      <c r="D19891" s="1"/>
    </row>
    <row r="19892" spans="1:4" x14ac:dyDescent="0.3">
      <c r="A19892" s="1"/>
      <c r="B19892" s="1"/>
      <c r="C19892" s="1"/>
      <c r="D19892" s="1"/>
    </row>
    <row r="19893" spans="1:4" x14ac:dyDescent="0.3">
      <c r="A19893" s="1"/>
      <c r="B19893" s="1"/>
      <c r="C19893" s="1"/>
      <c r="D19893" s="1"/>
    </row>
    <row r="19894" spans="1:4" x14ac:dyDescent="0.3">
      <c r="A19894" s="1"/>
      <c r="B19894" s="1"/>
      <c r="C19894" s="1"/>
      <c r="D19894" s="1"/>
    </row>
    <row r="19895" spans="1:4" x14ac:dyDescent="0.3">
      <c r="A19895" s="1"/>
      <c r="B19895" s="1"/>
      <c r="C19895" s="1"/>
      <c r="D19895" s="1"/>
    </row>
    <row r="19896" spans="1:4" x14ac:dyDescent="0.3">
      <c r="A19896" s="1"/>
      <c r="B19896" s="1"/>
      <c r="C19896" s="1"/>
      <c r="D19896" s="1"/>
    </row>
    <row r="19897" spans="1:4" x14ac:dyDescent="0.3">
      <c r="A19897" s="1"/>
      <c r="B19897" s="1"/>
      <c r="C19897" s="1"/>
      <c r="D19897" s="1"/>
    </row>
    <row r="19898" spans="1:4" x14ac:dyDescent="0.3">
      <c r="A19898" s="1"/>
      <c r="B19898" s="1"/>
      <c r="C19898" s="1"/>
      <c r="D19898" s="1"/>
    </row>
    <row r="19899" spans="1:4" x14ac:dyDescent="0.3">
      <c r="A19899" s="1"/>
      <c r="B19899" s="1"/>
      <c r="C19899" s="1"/>
      <c r="D19899" s="1"/>
    </row>
    <row r="19900" spans="1:4" x14ac:dyDescent="0.3">
      <c r="A19900" s="1"/>
      <c r="B19900" s="1"/>
      <c r="C19900" s="1"/>
      <c r="D19900" s="1"/>
    </row>
    <row r="19901" spans="1:4" x14ac:dyDescent="0.3">
      <c r="A19901" s="1"/>
      <c r="B19901" s="1"/>
      <c r="C19901" s="1"/>
      <c r="D19901" s="1"/>
    </row>
    <row r="19902" spans="1:4" x14ac:dyDescent="0.3">
      <c r="A19902" s="1"/>
      <c r="B19902" s="1"/>
      <c r="C19902" s="1"/>
      <c r="D19902" s="1"/>
    </row>
    <row r="19903" spans="1:4" x14ac:dyDescent="0.3">
      <c r="A19903" s="1"/>
      <c r="B19903" s="1"/>
      <c r="C19903" s="1"/>
      <c r="D19903" s="1"/>
    </row>
    <row r="19904" spans="1:4" x14ac:dyDescent="0.3">
      <c r="A19904" s="1"/>
      <c r="B19904" s="1"/>
      <c r="C19904" s="1"/>
      <c r="D19904" s="1"/>
    </row>
    <row r="19905" spans="1:4" x14ac:dyDescent="0.3">
      <c r="A19905" s="1"/>
      <c r="B19905" s="1"/>
      <c r="C19905" s="1"/>
      <c r="D19905" s="1"/>
    </row>
    <row r="19906" spans="1:4" x14ac:dyDescent="0.3">
      <c r="A19906" s="1"/>
      <c r="B19906" s="1"/>
      <c r="C19906" s="1"/>
      <c r="D19906" s="1"/>
    </row>
    <row r="19907" spans="1:4" x14ac:dyDescent="0.3">
      <c r="A19907" s="1"/>
      <c r="B19907" s="1"/>
      <c r="C19907" s="1"/>
      <c r="D19907" s="1"/>
    </row>
    <row r="19908" spans="1:4" x14ac:dyDescent="0.3">
      <c r="A19908" s="1"/>
      <c r="B19908" s="1"/>
      <c r="C19908" s="1"/>
      <c r="D19908" s="1"/>
    </row>
    <row r="19909" spans="1:4" x14ac:dyDescent="0.3">
      <c r="A19909" s="1"/>
      <c r="B19909" s="1"/>
      <c r="C19909" s="1"/>
      <c r="D19909" s="1"/>
    </row>
    <row r="19910" spans="1:4" x14ac:dyDescent="0.3">
      <c r="A19910" s="1"/>
      <c r="B19910" s="1"/>
      <c r="C19910" s="1"/>
      <c r="D19910" s="1"/>
    </row>
    <row r="19911" spans="1:4" x14ac:dyDescent="0.3">
      <c r="A19911" s="1"/>
      <c r="B19911" s="1"/>
      <c r="C19911" s="1"/>
      <c r="D19911" s="1"/>
    </row>
    <row r="19912" spans="1:4" x14ac:dyDescent="0.3">
      <c r="A19912" s="1"/>
      <c r="B19912" s="1"/>
      <c r="C19912" s="1"/>
      <c r="D19912" s="1"/>
    </row>
    <row r="19913" spans="1:4" x14ac:dyDescent="0.3">
      <c r="A19913" s="1"/>
      <c r="B19913" s="1"/>
      <c r="C19913" s="1"/>
      <c r="D19913" s="1"/>
    </row>
    <row r="19914" spans="1:4" x14ac:dyDescent="0.3">
      <c r="A19914" s="1"/>
      <c r="B19914" s="1"/>
      <c r="C19914" s="1"/>
      <c r="D19914" s="1"/>
    </row>
    <row r="19915" spans="1:4" x14ac:dyDescent="0.3">
      <c r="A19915" s="1"/>
      <c r="B19915" s="1"/>
      <c r="C19915" s="1"/>
      <c r="D19915" s="1"/>
    </row>
    <row r="19916" spans="1:4" x14ac:dyDescent="0.3">
      <c r="A19916" s="1"/>
      <c r="B19916" s="1"/>
      <c r="C19916" s="1"/>
      <c r="D19916" s="1"/>
    </row>
    <row r="19917" spans="1:4" x14ac:dyDescent="0.3">
      <c r="A19917" s="1"/>
      <c r="B19917" s="1"/>
      <c r="C19917" s="1"/>
      <c r="D19917" s="1"/>
    </row>
    <row r="19918" spans="1:4" x14ac:dyDescent="0.3">
      <c r="A19918" s="1"/>
      <c r="B19918" s="1"/>
      <c r="C19918" s="1"/>
      <c r="D19918" s="1"/>
    </row>
    <row r="19919" spans="1:4" x14ac:dyDescent="0.3">
      <c r="A19919" s="1"/>
      <c r="B19919" s="1"/>
      <c r="C19919" s="1"/>
      <c r="D19919" s="1"/>
    </row>
    <row r="19920" spans="1:4" x14ac:dyDescent="0.3">
      <c r="A19920" s="1"/>
      <c r="B19920" s="1"/>
      <c r="C19920" s="1"/>
      <c r="D19920" s="1"/>
    </row>
    <row r="19921" spans="1:4" x14ac:dyDescent="0.3">
      <c r="A19921" s="1"/>
      <c r="B19921" s="1"/>
      <c r="C19921" s="1"/>
      <c r="D19921" s="1"/>
    </row>
    <row r="19922" spans="1:4" x14ac:dyDescent="0.3">
      <c r="A19922" s="1"/>
      <c r="B19922" s="1"/>
      <c r="C19922" s="1"/>
      <c r="D19922" s="1"/>
    </row>
    <row r="19923" spans="1:4" x14ac:dyDescent="0.3">
      <c r="A19923" s="1"/>
      <c r="B19923" s="1"/>
      <c r="C19923" s="1"/>
      <c r="D19923" s="1"/>
    </row>
    <row r="19924" spans="1:4" x14ac:dyDescent="0.3">
      <c r="A19924" s="1"/>
      <c r="B19924" s="1"/>
      <c r="C19924" s="1"/>
      <c r="D19924" s="1"/>
    </row>
    <row r="19925" spans="1:4" x14ac:dyDescent="0.3">
      <c r="A19925" s="1"/>
      <c r="B19925" s="1"/>
      <c r="C19925" s="1"/>
      <c r="D19925" s="1"/>
    </row>
    <row r="19926" spans="1:4" x14ac:dyDescent="0.3">
      <c r="A19926" s="1"/>
      <c r="B19926" s="1"/>
      <c r="C19926" s="1"/>
      <c r="D19926" s="1"/>
    </row>
    <row r="19927" spans="1:4" x14ac:dyDescent="0.3">
      <c r="A19927" s="1"/>
      <c r="B19927" s="1"/>
      <c r="C19927" s="1"/>
      <c r="D19927" s="1"/>
    </row>
    <row r="19928" spans="1:4" x14ac:dyDescent="0.3">
      <c r="A19928" s="1"/>
      <c r="B19928" s="1"/>
      <c r="C19928" s="1"/>
      <c r="D19928" s="1"/>
    </row>
    <row r="19929" spans="1:4" x14ac:dyDescent="0.3">
      <c r="A19929" s="1"/>
      <c r="B19929" s="1"/>
      <c r="C19929" s="1"/>
      <c r="D19929" s="1"/>
    </row>
    <row r="19930" spans="1:4" x14ac:dyDescent="0.3">
      <c r="A19930" s="1"/>
      <c r="B19930" s="1"/>
      <c r="C19930" s="1"/>
      <c r="D19930" s="1"/>
    </row>
    <row r="19931" spans="1:4" x14ac:dyDescent="0.3">
      <c r="A19931" s="1"/>
      <c r="B19931" s="1"/>
      <c r="C19931" s="1"/>
      <c r="D19931" s="1"/>
    </row>
    <row r="19932" spans="1:4" x14ac:dyDescent="0.3">
      <c r="A19932" s="1"/>
      <c r="B19932" s="1"/>
      <c r="C19932" s="1"/>
      <c r="D19932" s="1"/>
    </row>
    <row r="19933" spans="1:4" x14ac:dyDescent="0.3">
      <c r="A19933" s="1"/>
      <c r="B19933" s="1"/>
      <c r="C19933" s="1"/>
      <c r="D19933" s="1"/>
    </row>
    <row r="19934" spans="1:4" x14ac:dyDescent="0.3">
      <c r="A19934" s="1"/>
      <c r="B19934" s="1"/>
      <c r="C19934" s="1"/>
      <c r="D19934" s="1"/>
    </row>
    <row r="19935" spans="1:4" x14ac:dyDescent="0.3">
      <c r="A19935" s="1"/>
      <c r="B19935" s="1"/>
      <c r="C19935" s="1"/>
      <c r="D19935" s="1"/>
    </row>
    <row r="19936" spans="1:4" x14ac:dyDescent="0.3">
      <c r="A19936" s="1"/>
      <c r="B19936" s="1"/>
      <c r="C19936" s="1"/>
      <c r="D19936" s="1"/>
    </row>
    <row r="19937" spans="1:4" x14ac:dyDescent="0.3">
      <c r="A19937" s="1"/>
      <c r="B19937" s="1"/>
      <c r="C19937" s="1"/>
      <c r="D19937" s="1"/>
    </row>
    <row r="19938" spans="1:4" x14ac:dyDescent="0.3">
      <c r="A19938" s="1"/>
      <c r="B19938" s="1"/>
      <c r="C19938" s="1"/>
      <c r="D19938" s="1"/>
    </row>
    <row r="19939" spans="1:4" x14ac:dyDescent="0.3">
      <c r="A19939" s="1"/>
      <c r="B19939" s="1"/>
      <c r="C19939" s="1"/>
      <c r="D19939" s="1"/>
    </row>
    <row r="19940" spans="1:4" x14ac:dyDescent="0.3">
      <c r="A19940" s="1"/>
      <c r="B19940" s="1"/>
      <c r="C19940" s="1"/>
      <c r="D19940" s="1"/>
    </row>
    <row r="19941" spans="1:4" x14ac:dyDescent="0.3">
      <c r="A19941" s="1"/>
      <c r="B19941" s="1"/>
      <c r="C19941" s="1"/>
      <c r="D19941" s="1"/>
    </row>
    <row r="19942" spans="1:4" x14ac:dyDescent="0.3">
      <c r="A19942" s="1"/>
      <c r="B19942" s="1"/>
      <c r="C19942" s="1"/>
      <c r="D19942" s="1"/>
    </row>
    <row r="19943" spans="1:4" x14ac:dyDescent="0.3">
      <c r="A19943" s="1"/>
      <c r="B19943" s="1"/>
      <c r="C19943" s="1"/>
      <c r="D19943" s="1"/>
    </row>
    <row r="19944" spans="1:4" x14ac:dyDescent="0.3">
      <c r="A19944" s="1"/>
      <c r="B19944" s="1"/>
      <c r="C19944" s="1"/>
      <c r="D19944" s="1"/>
    </row>
    <row r="19945" spans="1:4" x14ac:dyDescent="0.3">
      <c r="A19945" s="1"/>
      <c r="B19945" s="1"/>
      <c r="C19945" s="1"/>
      <c r="D19945" s="1"/>
    </row>
    <row r="19946" spans="1:4" x14ac:dyDescent="0.3">
      <c r="A19946" s="1"/>
      <c r="B19946" s="1"/>
      <c r="C19946" s="1"/>
      <c r="D19946" s="1"/>
    </row>
    <row r="19947" spans="1:4" x14ac:dyDescent="0.3">
      <c r="A19947" s="1"/>
      <c r="B19947" s="1"/>
      <c r="C19947" s="1"/>
      <c r="D19947" s="1"/>
    </row>
    <row r="19948" spans="1:4" x14ac:dyDescent="0.3">
      <c r="A19948" s="1"/>
      <c r="B19948" s="1"/>
      <c r="C19948" s="1"/>
      <c r="D19948" s="1"/>
    </row>
    <row r="19949" spans="1:4" x14ac:dyDescent="0.3">
      <c r="A19949" s="1"/>
      <c r="B19949" s="1"/>
      <c r="C19949" s="1"/>
      <c r="D19949" s="1"/>
    </row>
    <row r="19950" spans="1:4" x14ac:dyDescent="0.3">
      <c r="A19950" s="1"/>
      <c r="B19950" s="1"/>
      <c r="C19950" s="1"/>
      <c r="D19950" s="1"/>
    </row>
    <row r="19951" spans="1:4" x14ac:dyDescent="0.3">
      <c r="A19951" s="1"/>
      <c r="B19951" s="1"/>
      <c r="C19951" s="1"/>
      <c r="D19951" s="1"/>
    </row>
    <row r="19952" spans="1:4" x14ac:dyDescent="0.3">
      <c r="A19952" s="1"/>
      <c r="B19952" s="1"/>
      <c r="C19952" s="1"/>
      <c r="D19952" s="1"/>
    </row>
    <row r="19953" spans="1:4" x14ac:dyDescent="0.3">
      <c r="A19953" s="1"/>
      <c r="B19953" s="1"/>
      <c r="C19953" s="1"/>
      <c r="D19953" s="1"/>
    </row>
    <row r="19954" spans="1:4" x14ac:dyDescent="0.3">
      <c r="A19954" s="1"/>
      <c r="B19954" s="1"/>
      <c r="C19954" s="1"/>
      <c r="D19954" s="1"/>
    </row>
    <row r="19955" spans="1:4" x14ac:dyDescent="0.3">
      <c r="A19955" s="1"/>
      <c r="B19955" s="1"/>
      <c r="C19955" s="1"/>
      <c r="D19955" s="1"/>
    </row>
    <row r="19956" spans="1:4" x14ac:dyDescent="0.3">
      <c r="A19956" s="1"/>
      <c r="B19956" s="1"/>
      <c r="C19956" s="1"/>
      <c r="D19956" s="1"/>
    </row>
    <row r="19957" spans="1:4" x14ac:dyDescent="0.3">
      <c r="A19957" s="1"/>
      <c r="B19957" s="1"/>
      <c r="C19957" s="1"/>
      <c r="D19957" s="1"/>
    </row>
    <row r="19958" spans="1:4" x14ac:dyDescent="0.3">
      <c r="A19958" s="1"/>
      <c r="B19958" s="1"/>
      <c r="C19958" s="1"/>
      <c r="D19958" s="1"/>
    </row>
    <row r="19959" spans="1:4" x14ac:dyDescent="0.3">
      <c r="A19959" s="1"/>
      <c r="B19959" s="1"/>
      <c r="C19959" s="1"/>
      <c r="D19959" s="1"/>
    </row>
    <row r="19960" spans="1:4" x14ac:dyDescent="0.3">
      <c r="A19960" s="1"/>
      <c r="B19960" s="1"/>
      <c r="C19960" s="1"/>
      <c r="D19960" s="1"/>
    </row>
    <row r="19961" spans="1:4" x14ac:dyDescent="0.3">
      <c r="A19961" s="1"/>
      <c r="B19961" s="1"/>
      <c r="C19961" s="1"/>
      <c r="D19961" s="1"/>
    </row>
    <row r="19962" spans="1:4" x14ac:dyDescent="0.3">
      <c r="A19962" s="1"/>
      <c r="B19962" s="1"/>
      <c r="C19962" s="1"/>
      <c r="D19962" s="1"/>
    </row>
    <row r="19963" spans="1:4" x14ac:dyDescent="0.3">
      <c r="A19963" s="1"/>
      <c r="B19963" s="1"/>
      <c r="C19963" s="1"/>
      <c r="D19963" s="1"/>
    </row>
    <row r="19964" spans="1:4" x14ac:dyDescent="0.3">
      <c r="A19964" s="1"/>
      <c r="B19964" s="1"/>
      <c r="C19964" s="1"/>
      <c r="D19964" s="1"/>
    </row>
    <row r="19965" spans="1:4" x14ac:dyDescent="0.3">
      <c r="A19965" s="1"/>
      <c r="B19965" s="1"/>
      <c r="C19965" s="1"/>
      <c r="D19965" s="1"/>
    </row>
    <row r="19966" spans="1:4" x14ac:dyDescent="0.3">
      <c r="A19966" s="1"/>
      <c r="B19966" s="1"/>
      <c r="C19966" s="1"/>
      <c r="D19966" s="1"/>
    </row>
    <row r="19967" spans="1:4" x14ac:dyDescent="0.3">
      <c r="A19967" s="1"/>
      <c r="B19967" s="1"/>
      <c r="C19967" s="1"/>
      <c r="D19967" s="1"/>
    </row>
    <row r="19968" spans="1:4" x14ac:dyDescent="0.3">
      <c r="A19968" s="1"/>
      <c r="B19968" s="1"/>
      <c r="C19968" s="1"/>
      <c r="D19968" s="1"/>
    </row>
    <row r="19969" spans="1:4" x14ac:dyDescent="0.3">
      <c r="A19969" s="1"/>
      <c r="B19969" s="1"/>
      <c r="C19969" s="1"/>
      <c r="D19969" s="1"/>
    </row>
    <row r="19970" spans="1:4" x14ac:dyDescent="0.3">
      <c r="A19970" s="1"/>
      <c r="B19970" s="1"/>
      <c r="C19970" s="1"/>
      <c r="D19970" s="1"/>
    </row>
    <row r="19971" spans="1:4" x14ac:dyDescent="0.3">
      <c r="A19971" s="1"/>
      <c r="B19971" s="1"/>
      <c r="C19971" s="1"/>
      <c r="D19971" s="1"/>
    </row>
    <row r="19972" spans="1:4" x14ac:dyDescent="0.3">
      <c r="A19972" s="1"/>
      <c r="B19972" s="1"/>
      <c r="C19972" s="1"/>
      <c r="D19972" s="1"/>
    </row>
    <row r="19973" spans="1:4" x14ac:dyDescent="0.3">
      <c r="A19973" s="1"/>
      <c r="B19973" s="1"/>
      <c r="C19973" s="1"/>
      <c r="D19973" s="1"/>
    </row>
    <row r="19974" spans="1:4" x14ac:dyDescent="0.3">
      <c r="A19974" s="1"/>
      <c r="B19974" s="1"/>
      <c r="C19974" s="1"/>
      <c r="D19974" s="1"/>
    </row>
    <row r="19975" spans="1:4" x14ac:dyDescent="0.3">
      <c r="A19975" s="1"/>
      <c r="B19975" s="1"/>
      <c r="C19975" s="1"/>
      <c r="D19975" s="1"/>
    </row>
    <row r="19976" spans="1:4" x14ac:dyDescent="0.3">
      <c r="A19976" s="1"/>
      <c r="B19976" s="1"/>
      <c r="C19976" s="1"/>
      <c r="D19976" s="1"/>
    </row>
    <row r="19977" spans="1:4" x14ac:dyDescent="0.3">
      <c r="A19977" s="1"/>
      <c r="B19977" s="1"/>
      <c r="C19977" s="1"/>
      <c r="D19977" s="1"/>
    </row>
    <row r="19978" spans="1:4" x14ac:dyDescent="0.3">
      <c r="A19978" s="1"/>
      <c r="B19978" s="1"/>
      <c r="C19978" s="1"/>
      <c r="D19978" s="1"/>
    </row>
    <row r="19979" spans="1:4" x14ac:dyDescent="0.3">
      <c r="A19979" s="1"/>
      <c r="B19979" s="1"/>
      <c r="C19979" s="1"/>
      <c r="D19979" s="1"/>
    </row>
    <row r="19980" spans="1:4" x14ac:dyDescent="0.3">
      <c r="A19980" s="1"/>
      <c r="B19980" s="1"/>
      <c r="C19980" s="1"/>
      <c r="D19980" s="1"/>
    </row>
    <row r="19981" spans="1:4" x14ac:dyDescent="0.3">
      <c r="A19981" s="1"/>
      <c r="B19981" s="1"/>
      <c r="C19981" s="1"/>
      <c r="D19981" s="1"/>
    </row>
    <row r="19982" spans="1:4" x14ac:dyDescent="0.3">
      <c r="A19982" s="1"/>
      <c r="B19982" s="1"/>
      <c r="C19982" s="1"/>
      <c r="D19982" s="1"/>
    </row>
    <row r="19983" spans="1:4" x14ac:dyDescent="0.3">
      <c r="A19983" s="1"/>
      <c r="B19983" s="1"/>
      <c r="C19983" s="1"/>
      <c r="D19983" s="1"/>
    </row>
    <row r="19984" spans="1:4" x14ac:dyDescent="0.3">
      <c r="A19984" s="1"/>
      <c r="B19984" s="1"/>
      <c r="C19984" s="1"/>
      <c r="D19984" s="1"/>
    </row>
    <row r="19985" spans="1:4" x14ac:dyDescent="0.3">
      <c r="A19985" s="1"/>
      <c r="B19985" s="1"/>
      <c r="C19985" s="1"/>
      <c r="D19985" s="1"/>
    </row>
    <row r="19986" spans="1:4" x14ac:dyDescent="0.3">
      <c r="A19986" s="1"/>
      <c r="B19986" s="1"/>
      <c r="C19986" s="1"/>
      <c r="D19986" s="1"/>
    </row>
    <row r="19987" spans="1:4" x14ac:dyDescent="0.3">
      <c r="A19987" s="1"/>
      <c r="B19987" s="1"/>
      <c r="C19987" s="1"/>
      <c r="D19987" s="1"/>
    </row>
    <row r="19988" spans="1:4" x14ac:dyDescent="0.3">
      <c r="A19988" s="1"/>
      <c r="B19988" s="1"/>
      <c r="C19988" s="1"/>
      <c r="D19988" s="1"/>
    </row>
    <row r="19989" spans="1:4" x14ac:dyDescent="0.3">
      <c r="A19989" s="1"/>
      <c r="B19989" s="1"/>
      <c r="C19989" s="1"/>
      <c r="D19989" s="1"/>
    </row>
    <row r="19990" spans="1:4" x14ac:dyDescent="0.3">
      <c r="A19990" s="1"/>
      <c r="B19990" s="1"/>
      <c r="C19990" s="1"/>
      <c r="D19990" s="1"/>
    </row>
    <row r="19991" spans="1:4" x14ac:dyDescent="0.3">
      <c r="A19991" s="1"/>
      <c r="B19991" s="1"/>
      <c r="C19991" s="1"/>
      <c r="D19991" s="1"/>
    </row>
    <row r="19992" spans="1:4" x14ac:dyDescent="0.3">
      <c r="A19992" s="1"/>
      <c r="B19992" s="1"/>
      <c r="C19992" s="1"/>
      <c r="D19992" s="1"/>
    </row>
    <row r="19993" spans="1:4" x14ac:dyDescent="0.3">
      <c r="A19993" s="1"/>
      <c r="B19993" s="1"/>
      <c r="C19993" s="1"/>
      <c r="D19993" s="1"/>
    </row>
    <row r="19994" spans="1:4" x14ac:dyDescent="0.3">
      <c r="A19994" s="1"/>
      <c r="B19994" s="1"/>
      <c r="C19994" s="1"/>
      <c r="D19994" s="1"/>
    </row>
    <row r="19995" spans="1:4" x14ac:dyDescent="0.3">
      <c r="A19995" s="1"/>
      <c r="B19995" s="1"/>
      <c r="C19995" s="1"/>
      <c r="D19995" s="1"/>
    </row>
    <row r="19996" spans="1:4" x14ac:dyDescent="0.3">
      <c r="A19996" s="1"/>
      <c r="B19996" s="1"/>
      <c r="C19996" s="1"/>
      <c r="D19996" s="1"/>
    </row>
    <row r="19997" spans="1:4" x14ac:dyDescent="0.3">
      <c r="A19997" s="1"/>
      <c r="B19997" s="1"/>
      <c r="C19997" s="1"/>
      <c r="D19997" s="1"/>
    </row>
    <row r="19998" spans="1:4" x14ac:dyDescent="0.3">
      <c r="A19998" s="1"/>
      <c r="B19998" s="1"/>
      <c r="C19998" s="1"/>
      <c r="D19998" s="1"/>
    </row>
    <row r="19999" spans="1:4" x14ac:dyDescent="0.3">
      <c r="A19999" s="1"/>
      <c r="B19999" s="1"/>
      <c r="C19999" s="1"/>
      <c r="D19999" s="1"/>
    </row>
    <row r="20000" spans="1:4" x14ac:dyDescent="0.3">
      <c r="A20000" s="1"/>
      <c r="B20000" s="1"/>
      <c r="C20000" s="1"/>
      <c r="D20000" s="1"/>
    </row>
    <row r="20001" spans="1:4" x14ac:dyDescent="0.3">
      <c r="A20001" s="1"/>
      <c r="B20001" s="1"/>
      <c r="C20001" s="1"/>
      <c r="D20001" s="1"/>
    </row>
    <row r="20002" spans="1:4" x14ac:dyDescent="0.3">
      <c r="A20002" s="1"/>
      <c r="B20002" s="1"/>
      <c r="C20002" s="1"/>
      <c r="D20002" s="1"/>
    </row>
    <row r="20003" spans="1:4" x14ac:dyDescent="0.3">
      <c r="A20003" s="1"/>
      <c r="B20003" s="1"/>
      <c r="C20003" s="1"/>
      <c r="D20003" s="1"/>
    </row>
    <row r="20004" spans="1:4" x14ac:dyDescent="0.3">
      <c r="A20004" s="1"/>
      <c r="B20004" s="1"/>
      <c r="C20004" s="1"/>
      <c r="D20004" s="1"/>
    </row>
    <row r="20005" spans="1:4" x14ac:dyDescent="0.3">
      <c r="A20005" s="1"/>
      <c r="B20005" s="1"/>
      <c r="C20005" s="1"/>
      <c r="D20005" s="1"/>
    </row>
    <row r="20006" spans="1:4" x14ac:dyDescent="0.3">
      <c r="A20006" s="1"/>
      <c r="B20006" s="1"/>
      <c r="C20006" s="1"/>
      <c r="D20006" s="1"/>
    </row>
    <row r="20007" spans="1:4" x14ac:dyDescent="0.3">
      <c r="A20007" s="1"/>
      <c r="B20007" s="1"/>
      <c r="C20007" s="1"/>
      <c r="D20007" s="1"/>
    </row>
    <row r="20008" spans="1:4" x14ac:dyDescent="0.3">
      <c r="A20008" s="1"/>
      <c r="B20008" s="1"/>
      <c r="C20008" s="1"/>
      <c r="D20008" s="1"/>
    </row>
    <row r="20009" spans="1:4" x14ac:dyDescent="0.3">
      <c r="A20009" s="1"/>
      <c r="B20009" s="1"/>
      <c r="C20009" s="1"/>
      <c r="D20009" s="1"/>
    </row>
    <row r="20010" spans="1:4" x14ac:dyDescent="0.3">
      <c r="A20010" s="1"/>
      <c r="B20010" s="1"/>
      <c r="C20010" s="1"/>
      <c r="D20010" s="1"/>
    </row>
    <row r="20011" spans="1:4" x14ac:dyDescent="0.3">
      <c r="A20011" s="1"/>
      <c r="B20011" s="1"/>
      <c r="C20011" s="1"/>
      <c r="D20011" s="1"/>
    </row>
    <row r="20012" spans="1:4" x14ac:dyDescent="0.3">
      <c r="A20012" s="1"/>
      <c r="B20012" s="1"/>
      <c r="C20012" s="1"/>
      <c r="D20012" s="1"/>
    </row>
    <row r="20013" spans="1:4" x14ac:dyDescent="0.3">
      <c r="A20013" s="1"/>
      <c r="B20013" s="1"/>
      <c r="C20013" s="1"/>
      <c r="D20013" s="1"/>
    </row>
    <row r="20014" spans="1:4" x14ac:dyDescent="0.3">
      <c r="A20014" s="1"/>
      <c r="B20014" s="1"/>
      <c r="C20014" s="1"/>
      <c r="D20014" s="1"/>
    </row>
    <row r="20015" spans="1:4" x14ac:dyDescent="0.3">
      <c r="A20015" s="1"/>
      <c r="B20015" s="1"/>
      <c r="C20015" s="1"/>
      <c r="D20015" s="1"/>
    </row>
    <row r="20016" spans="1:4" x14ac:dyDescent="0.3">
      <c r="A20016" s="1"/>
      <c r="B20016" s="1"/>
      <c r="C20016" s="1"/>
      <c r="D20016" s="1"/>
    </row>
    <row r="20017" spans="1:4" x14ac:dyDescent="0.3">
      <c r="A20017" s="1"/>
      <c r="B20017" s="1"/>
      <c r="C20017" s="1"/>
      <c r="D20017" s="1"/>
    </row>
    <row r="20018" spans="1:4" x14ac:dyDescent="0.3">
      <c r="A20018" s="1"/>
      <c r="B20018" s="1"/>
      <c r="C20018" s="1"/>
      <c r="D20018" s="1"/>
    </row>
    <row r="20019" spans="1:4" x14ac:dyDescent="0.3">
      <c r="A20019" s="1"/>
      <c r="B20019" s="1"/>
      <c r="C20019" s="1"/>
      <c r="D20019" s="1"/>
    </row>
    <row r="20020" spans="1:4" x14ac:dyDescent="0.3">
      <c r="A20020" s="1"/>
      <c r="B20020" s="1"/>
      <c r="C20020" s="1"/>
      <c r="D20020" s="1"/>
    </row>
    <row r="20021" spans="1:4" x14ac:dyDescent="0.3">
      <c r="A20021" s="1"/>
      <c r="B20021" s="1"/>
      <c r="C20021" s="1"/>
      <c r="D20021" s="1"/>
    </row>
    <row r="20022" spans="1:4" x14ac:dyDescent="0.3">
      <c r="A20022" s="1"/>
      <c r="B20022" s="1"/>
      <c r="C20022" s="1"/>
      <c r="D20022" s="1"/>
    </row>
    <row r="20023" spans="1:4" x14ac:dyDescent="0.3">
      <c r="A20023" s="1"/>
      <c r="B20023" s="1"/>
      <c r="C20023" s="1"/>
      <c r="D20023" s="1"/>
    </row>
    <row r="20024" spans="1:4" x14ac:dyDescent="0.3">
      <c r="A20024" s="1"/>
      <c r="B20024" s="1"/>
      <c r="C20024" s="1"/>
      <c r="D20024" s="1"/>
    </row>
    <row r="20025" spans="1:4" x14ac:dyDescent="0.3">
      <c r="A20025" s="1"/>
      <c r="B20025" s="1"/>
      <c r="C20025" s="1"/>
      <c r="D20025" s="1"/>
    </row>
    <row r="20026" spans="1:4" x14ac:dyDescent="0.3">
      <c r="A20026" s="1"/>
      <c r="B20026" s="1"/>
      <c r="C20026" s="1"/>
      <c r="D20026" s="1"/>
    </row>
    <row r="20027" spans="1:4" x14ac:dyDescent="0.3">
      <c r="A20027" s="1"/>
      <c r="B20027" s="1"/>
      <c r="C20027" s="1"/>
      <c r="D20027" s="1"/>
    </row>
    <row r="20028" spans="1:4" x14ac:dyDescent="0.3">
      <c r="A20028" s="1"/>
      <c r="B20028" s="1"/>
      <c r="C20028" s="1"/>
      <c r="D20028" s="1"/>
    </row>
    <row r="20029" spans="1:4" x14ac:dyDescent="0.3">
      <c r="A20029" s="1"/>
      <c r="B20029" s="1"/>
      <c r="C20029" s="1"/>
      <c r="D20029" s="1"/>
    </row>
    <row r="20030" spans="1:4" x14ac:dyDescent="0.3">
      <c r="A20030" s="1"/>
      <c r="B20030" s="1"/>
      <c r="C20030" s="1"/>
      <c r="D20030" s="1"/>
    </row>
    <row r="20031" spans="1:4" x14ac:dyDescent="0.3">
      <c r="A20031" s="1"/>
      <c r="B20031" s="1"/>
      <c r="C20031" s="1"/>
      <c r="D20031" s="1"/>
    </row>
    <row r="20032" spans="1:4" x14ac:dyDescent="0.3">
      <c r="A20032" s="1"/>
      <c r="B20032" s="1"/>
      <c r="C20032" s="1"/>
      <c r="D20032" s="1"/>
    </row>
    <row r="20033" spans="1:4" x14ac:dyDescent="0.3">
      <c r="A20033" s="1"/>
      <c r="B20033" s="1"/>
      <c r="C20033" s="1"/>
      <c r="D20033" s="1"/>
    </row>
    <row r="20034" spans="1:4" x14ac:dyDescent="0.3">
      <c r="A20034" s="1"/>
      <c r="B20034" s="1"/>
      <c r="C20034" s="1"/>
      <c r="D20034" s="1"/>
    </row>
    <row r="20035" spans="1:4" x14ac:dyDescent="0.3">
      <c r="A20035" s="1"/>
      <c r="B20035" s="1"/>
      <c r="C20035" s="1"/>
      <c r="D20035" s="1"/>
    </row>
    <row r="20036" spans="1:4" x14ac:dyDescent="0.3">
      <c r="A20036" s="1"/>
      <c r="B20036" s="1"/>
      <c r="C20036" s="1"/>
      <c r="D20036" s="1"/>
    </row>
    <row r="20037" spans="1:4" x14ac:dyDescent="0.3">
      <c r="A20037" s="1"/>
      <c r="B20037" s="1"/>
      <c r="C20037" s="1"/>
      <c r="D20037" s="1"/>
    </row>
    <row r="20038" spans="1:4" x14ac:dyDescent="0.3">
      <c r="A20038" s="1"/>
      <c r="B20038" s="1"/>
      <c r="C20038" s="1"/>
      <c r="D20038" s="1"/>
    </row>
    <row r="20039" spans="1:4" x14ac:dyDescent="0.3">
      <c r="A20039" s="1"/>
      <c r="B20039" s="1"/>
      <c r="C20039" s="1"/>
      <c r="D20039" s="1"/>
    </row>
    <row r="20040" spans="1:4" x14ac:dyDescent="0.3">
      <c r="A20040" s="1"/>
      <c r="B20040" s="1"/>
      <c r="C20040" s="1"/>
      <c r="D20040" s="1"/>
    </row>
    <row r="20041" spans="1:4" x14ac:dyDescent="0.3">
      <c r="A20041" s="1"/>
      <c r="B20041" s="1"/>
      <c r="C20041" s="1"/>
      <c r="D20041" s="1"/>
    </row>
    <row r="20042" spans="1:4" x14ac:dyDescent="0.3">
      <c r="A20042" s="1"/>
      <c r="B20042" s="1"/>
      <c r="C20042" s="1"/>
      <c r="D20042" s="1"/>
    </row>
    <row r="20043" spans="1:4" x14ac:dyDescent="0.3">
      <c r="A20043" s="1"/>
      <c r="B20043" s="1"/>
      <c r="C20043" s="1"/>
      <c r="D20043" s="1"/>
    </row>
    <row r="20044" spans="1:4" x14ac:dyDescent="0.3">
      <c r="A20044" s="1"/>
      <c r="B20044" s="1"/>
      <c r="C20044" s="1"/>
      <c r="D20044" s="1"/>
    </row>
    <row r="20045" spans="1:4" x14ac:dyDescent="0.3">
      <c r="A20045" s="1"/>
      <c r="B20045" s="1"/>
      <c r="C20045" s="1"/>
      <c r="D20045" s="1"/>
    </row>
    <row r="20046" spans="1:4" x14ac:dyDescent="0.3">
      <c r="A20046" s="1"/>
      <c r="B20046" s="1"/>
      <c r="C20046" s="1"/>
      <c r="D20046" s="1"/>
    </row>
    <row r="20047" spans="1:4" x14ac:dyDescent="0.3">
      <c r="A20047" s="1"/>
      <c r="B20047" s="1"/>
      <c r="C20047" s="1"/>
      <c r="D20047" s="1"/>
    </row>
    <row r="20048" spans="1:4" x14ac:dyDescent="0.3">
      <c r="A20048" s="1"/>
      <c r="B20048" s="1"/>
      <c r="C20048" s="1"/>
      <c r="D20048" s="1"/>
    </row>
    <row r="20049" spans="1:4" x14ac:dyDescent="0.3">
      <c r="A20049" s="1"/>
      <c r="B20049" s="1"/>
      <c r="C20049" s="1"/>
      <c r="D20049" s="1"/>
    </row>
    <row r="20050" spans="1:4" x14ac:dyDescent="0.3">
      <c r="A20050" s="1"/>
      <c r="B20050" s="1"/>
      <c r="C20050" s="1"/>
      <c r="D20050" s="1"/>
    </row>
    <row r="20051" spans="1:4" x14ac:dyDescent="0.3">
      <c r="A20051" s="1"/>
      <c r="B20051" s="1"/>
      <c r="C20051" s="1"/>
      <c r="D20051" s="1"/>
    </row>
    <row r="20052" spans="1:4" x14ac:dyDescent="0.3">
      <c r="A20052" s="1"/>
      <c r="B20052" s="1"/>
      <c r="C20052" s="1"/>
      <c r="D20052" s="1"/>
    </row>
    <row r="20053" spans="1:4" x14ac:dyDescent="0.3">
      <c r="A20053" s="1"/>
      <c r="B20053" s="1"/>
      <c r="C20053" s="1"/>
      <c r="D20053" s="1"/>
    </row>
    <row r="20054" spans="1:4" x14ac:dyDescent="0.3">
      <c r="A20054" s="1"/>
      <c r="B20054" s="1"/>
      <c r="C20054" s="1"/>
      <c r="D20054" s="1"/>
    </row>
    <row r="20055" spans="1:4" x14ac:dyDescent="0.3">
      <c r="A20055" s="1"/>
      <c r="B20055" s="1"/>
      <c r="C20055" s="1"/>
      <c r="D20055" s="1"/>
    </row>
    <row r="20056" spans="1:4" x14ac:dyDescent="0.3">
      <c r="A20056" s="1"/>
      <c r="B20056" s="1"/>
      <c r="C20056" s="1"/>
      <c r="D20056" s="1"/>
    </row>
    <row r="20057" spans="1:4" x14ac:dyDescent="0.3">
      <c r="A20057" s="1"/>
      <c r="B20057" s="1"/>
      <c r="C20057" s="1"/>
      <c r="D20057" s="1"/>
    </row>
    <row r="20058" spans="1:4" x14ac:dyDescent="0.3">
      <c r="A20058" s="1"/>
      <c r="B20058" s="1"/>
      <c r="C20058" s="1"/>
      <c r="D20058" s="1"/>
    </row>
    <row r="20059" spans="1:4" x14ac:dyDescent="0.3">
      <c r="A20059" s="1"/>
      <c r="B20059" s="1"/>
      <c r="C20059" s="1"/>
      <c r="D20059" s="1"/>
    </row>
    <row r="20060" spans="1:4" x14ac:dyDescent="0.3">
      <c r="A20060" s="1"/>
      <c r="B20060" s="1"/>
      <c r="C20060" s="1"/>
      <c r="D20060" s="1"/>
    </row>
    <row r="20061" spans="1:4" x14ac:dyDescent="0.3">
      <c r="A20061" s="1"/>
      <c r="B20061" s="1"/>
      <c r="C20061" s="1"/>
      <c r="D20061" s="1"/>
    </row>
    <row r="20062" spans="1:4" x14ac:dyDescent="0.3">
      <c r="A20062" s="1"/>
      <c r="B20062" s="1"/>
      <c r="C20062" s="1"/>
      <c r="D20062" s="1"/>
    </row>
    <row r="20063" spans="1:4" x14ac:dyDescent="0.3">
      <c r="A20063" s="1"/>
      <c r="B20063" s="1"/>
      <c r="C20063" s="1"/>
      <c r="D20063" s="1"/>
    </row>
    <row r="20064" spans="1:4" x14ac:dyDescent="0.3">
      <c r="A20064" s="1"/>
      <c r="B20064" s="1"/>
      <c r="C20064" s="1"/>
      <c r="D20064" s="1"/>
    </row>
    <row r="20065" spans="1:4" x14ac:dyDescent="0.3">
      <c r="A20065" s="1"/>
      <c r="B20065" s="1"/>
      <c r="C20065" s="1"/>
      <c r="D20065" s="1"/>
    </row>
    <row r="20066" spans="1:4" x14ac:dyDescent="0.3">
      <c r="A20066" s="1"/>
      <c r="B20066" s="1"/>
      <c r="C20066" s="1"/>
      <c r="D20066" s="1"/>
    </row>
    <row r="20067" spans="1:4" x14ac:dyDescent="0.3">
      <c r="A20067" s="1"/>
      <c r="B20067" s="1"/>
      <c r="C20067" s="1"/>
      <c r="D20067" s="1"/>
    </row>
    <row r="20068" spans="1:4" x14ac:dyDescent="0.3">
      <c r="A20068" s="1"/>
      <c r="B20068" s="1"/>
      <c r="C20068" s="1"/>
      <c r="D20068" s="1"/>
    </row>
    <row r="20069" spans="1:4" x14ac:dyDescent="0.3">
      <c r="A20069" s="1"/>
      <c r="B20069" s="1"/>
      <c r="C20069" s="1"/>
      <c r="D20069" s="1"/>
    </row>
    <row r="20070" spans="1:4" x14ac:dyDescent="0.3">
      <c r="A20070" s="1"/>
      <c r="B20070" s="1"/>
      <c r="C20070" s="1"/>
      <c r="D20070" s="1"/>
    </row>
    <row r="20071" spans="1:4" x14ac:dyDescent="0.3">
      <c r="A20071" s="1"/>
      <c r="B20071" s="1"/>
      <c r="C20071" s="1"/>
      <c r="D20071" s="1"/>
    </row>
    <row r="20072" spans="1:4" x14ac:dyDescent="0.3">
      <c r="A20072" s="1"/>
      <c r="B20072" s="1"/>
      <c r="C20072" s="1"/>
      <c r="D20072" s="1"/>
    </row>
    <row r="20073" spans="1:4" x14ac:dyDescent="0.3">
      <c r="A20073" s="1"/>
      <c r="B20073" s="1"/>
      <c r="C20073" s="1"/>
      <c r="D20073" s="1"/>
    </row>
    <row r="20074" spans="1:4" x14ac:dyDescent="0.3">
      <c r="A20074" s="1"/>
      <c r="B20074" s="1"/>
      <c r="C20074" s="1"/>
      <c r="D20074" s="1"/>
    </row>
    <row r="20075" spans="1:4" x14ac:dyDescent="0.3">
      <c r="A20075" s="1"/>
      <c r="B20075" s="1"/>
      <c r="C20075" s="1"/>
      <c r="D20075" s="1"/>
    </row>
    <row r="20076" spans="1:4" x14ac:dyDescent="0.3">
      <c r="A20076" s="1"/>
      <c r="B20076" s="1"/>
      <c r="C20076" s="1"/>
      <c r="D20076" s="1"/>
    </row>
    <row r="20077" spans="1:4" x14ac:dyDescent="0.3">
      <c r="A20077" s="1"/>
      <c r="B20077" s="1"/>
      <c r="C20077" s="1"/>
      <c r="D20077" s="1"/>
    </row>
    <row r="20078" spans="1:4" x14ac:dyDescent="0.3">
      <c r="A20078" s="1"/>
      <c r="B20078" s="1"/>
      <c r="C20078" s="1"/>
      <c r="D20078" s="1"/>
    </row>
    <row r="20079" spans="1:4" x14ac:dyDescent="0.3">
      <c r="A20079" s="1"/>
      <c r="B20079" s="1"/>
      <c r="C20079" s="1"/>
      <c r="D20079" s="1"/>
    </row>
    <row r="20080" spans="1:4" x14ac:dyDescent="0.3">
      <c r="A20080" s="1"/>
      <c r="B20080" s="1"/>
      <c r="C20080" s="1"/>
      <c r="D20080" s="1"/>
    </row>
    <row r="20081" spans="1:4" x14ac:dyDescent="0.3">
      <c r="A20081" s="1"/>
      <c r="B20081" s="1"/>
      <c r="C20081" s="1"/>
      <c r="D20081" s="1"/>
    </row>
    <row r="20082" spans="1:4" x14ac:dyDescent="0.3">
      <c r="A20082" s="1"/>
      <c r="B20082" s="1"/>
      <c r="C20082" s="1"/>
      <c r="D20082" s="1"/>
    </row>
    <row r="20083" spans="1:4" x14ac:dyDescent="0.3">
      <c r="A20083" s="1"/>
      <c r="B20083" s="1"/>
      <c r="C20083" s="1"/>
      <c r="D20083" s="1"/>
    </row>
    <row r="20084" spans="1:4" x14ac:dyDescent="0.3">
      <c r="A20084" s="1"/>
      <c r="B20084" s="1"/>
      <c r="C20084" s="1"/>
      <c r="D20084" s="1"/>
    </row>
    <row r="20085" spans="1:4" x14ac:dyDescent="0.3">
      <c r="A20085" s="1"/>
      <c r="B20085" s="1"/>
      <c r="C20085" s="1"/>
      <c r="D20085" s="1"/>
    </row>
    <row r="20086" spans="1:4" x14ac:dyDescent="0.3">
      <c r="A20086" s="1"/>
      <c r="B20086" s="1"/>
      <c r="C20086" s="1"/>
      <c r="D20086" s="1"/>
    </row>
    <row r="20087" spans="1:4" x14ac:dyDescent="0.3">
      <c r="A20087" s="1"/>
      <c r="B20087" s="1"/>
      <c r="C20087" s="1"/>
      <c r="D20087" s="1"/>
    </row>
    <row r="20088" spans="1:4" x14ac:dyDescent="0.3">
      <c r="A20088" s="1"/>
      <c r="B20088" s="1"/>
      <c r="C20088" s="1"/>
      <c r="D20088" s="1"/>
    </row>
    <row r="20089" spans="1:4" x14ac:dyDescent="0.3">
      <c r="A20089" s="1"/>
      <c r="B20089" s="1"/>
      <c r="C20089" s="1"/>
      <c r="D20089" s="1"/>
    </row>
    <row r="20090" spans="1:4" x14ac:dyDescent="0.3">
      <c r="A20090" s="1"/>
      <c r="B20090" s="1"/>
      <c r="C20090" s="1"/>
      <c r="D20090" s="1"/>
    </row>
    <row r="20091" spans="1:4" x14ac:dyDescent="0.3">
      <c r="A20091" s="1"/>
      <c r="B20091" s="1"/>
      <c r="C20091" s="1"/>
      <c r="D20091" s="1"/>
    </row>
    <row r="20092" spans="1:4" x14ac:dyDescent="0.3">
      <c r="A20092" s="1"/>
      <c r="B20092" s="1"/>
      <c r="C20092" s="1"/>
      <c r="D20092" s="1"/>
    </row>
    <row r="20093" spans="1:4" x14ac:dyDescent="0.3">
      <c r="A20093" s="1"/>
      <c r="B20093" s="1"/>
      <c r="C20093" s="1"/>
      <c r="D20093" s="1"/>
    </row>
    <row r="20094" spans="1:4" x14ac:dyDescent="0.3">
      <c r="A20094" s="1"/>
      <c r="B20094" s="1"/>
      <c r="C20094" s="1"/>
      <c r="D20094" s="1"/>
    </row>
    <row r="20095" spans="1:4" x14ac:dyDescent="0.3">
      <c r="A20095" s="1"/>
      <c r="B20095" s="1"/>
      <c r="C20095" s="1"/>
      <c r="D20095" s="1"/>
    </row>
    <row r="20096" spans="1:4" x14ac:dyDescent="0.3">
      <c r="A20096" s="1"/>
      <c r="B20096" s="1"/>
      <c r="C20096" s="1"/>
      <c r="D20096" s="1"/>
    </row>
    <row r="20097" spans="1:4" x14ac:dyDescent="0.3">
      <c r="A20097" s="1"/>
      <c r="B20097" s="1"/>
      <c r="C20097" s="1"/>
      <c r="D20097" s="1"/>
    </row>
    <row r="20098" spans="1:4" x14ac:dyDescent="0.3">
      <c r="A20098" s="1"/>
      <c r="B20098" s="1"/>
      <c r="C20098" s="1"/>
      <c r="D20098" s="1"/>
    </row>
    <row r="20099" spans="1:4" x14ac:dyDescent="0.3">
      <c r="A20099" s="1"/>
      <c r="B20099" s="1"/>
      <c r="C20099" s="1"/>
      <c r="D20099" s="1"/>
    </row>
    <row r="20100" spans="1:4" x14ac:dyDescent="0.3">
      <c r="A20100" s="1"/>
      <c r="B20100" s="1"/>
      <c r="C20100" s="1"/>
      <c r="D20100" s="1"/>
    </row>
    <row r="20101" spans="1:4" x14ac:dyDescent="0.3">
      <c r="A20101" s="1"/>
      <c r="B20101" s="1"/>
      <c r="C20101" s="1"/>
      <c r="D20101" s="1"/>
    </row>
    <row r="20102" spans="1:4" x14ac:dyDescent="0.3">
      <c r="A20102" s="1"/>
      <c r="B20102" s="1"/>
      <c r="C20102" s="1"/>
      <c r="D20102" s="1"/>
    </row>
    <row r="20103" spans="1:4" x14ac:dyDescent="0.3">
      <c r="A20103" s="1"/>
      <c r="B20103" s="1"/>
      <c r="C20103" s="1"/>
      <c r="D20103" s="1"/>
    </row>
    <row r="20104" spans="1:4" x14ac:dyDescent="0.3">
      <c r="A20104" s="1"/>
      <c r="B20104" s="1"/>
      <c r="C20104" s="1"/>
      <c r="D20104" s="1"/>
    </row>
    <row r="20105" spans="1:4" x14ac:dyDescent="0.3">
      <c r="A20105" s="1"/>
      <c r="B20105" s="1"/>
      <c r="C20105" s="1"/>
      <c r="D20105" s="1"/>
    </row>
    <row r="20106" spans="1:4" x14ac:dyDescent="0.3">
      <c r="A20106" s="1"/>
      <c r="B20106" s="1"/>
      <c r="C20106" s="1"/>
      <c r="D20106" s="1"/>
    </row>
    <row r="20107" spans="1:4" x14ac:dyDescent="0.3">
      <c r="A20107" s="1"/>
      <c r="B20107" s="1"/>
      <c r="C20107" s="1"/>
      <c r="D20107" s="1"/>
    </row>
    <row r="20108" spans="1:4" x14ac:dyDescent="0.3">
      <c r="A20108" s="1"/>
      <c r="B20108" s="1"/>
      <c r="C20108" s="1"/>
      <c r="D20108" s="1"/>
    </row>
    <row r="20109" spans="1:4" x14ac:dyDescent="0.3">
      <c r="A20109" s="1"/>
      <c r="B20109" s="1"/>
      <c r="C20109" s="1"/>
      <c r="D20109" s="1"/>
    </row>
    <row r="20110" spans="1:4" x14ac:dyDescent="0.3">
      <c r="A20110" s="1"/>
      <c r="B20110" s="1"/>
      <c r="C20110" s="1"/>
      <c r="D20110" s="1"/>
    </row>
    <row r="20111" spans="1:4" x14ac:dyDescent="0.3">
      <c r="A20111" s="1"/>
      <c r="B20111" s="1"/>
      <c r="C20111" s="1"/>
      <c r="D20111" s="1"/>
    </row>
    <row r="20112" spans="1:4" x14ac:dyDescent="0.3">
      <c r="A20112" s="1"/>
      <c r="B20112" s="1"/>
      <c r="C20112" s="1"/>
      <c r="D20112" s="1"/>
    </row>
    <row r="20113" spans="1:4" x14ac:dyDescent="0.3">
      <c r="A20113" s="1"/>
      <c r="B20113" s="1"/>
      <c r="C20113" s="1"/>
      <c r="D20113" s="1"/>
    </row>
    <row r="20114" spans="1:4" x14ac:dyDescent="0.3">
      <c r="A20114" s="1"/>
      <c r="B20114" s="1"/>
      <c r="C20114" s="1"/>
      <c r="D20114" s="1"/>
    </row>
    <row r="20115" spans="1:4" x14ac:dyDescent="0.3">
      <c r="A20115" s="1"/>
      <c r="B20115" s="1"/>
      <c r="C20115" s="1"/>
      <c r="D20115" s="1"/>
    </row>
    <row r="20116" spans="1:4" x14ac:dyDescent="0.3">
      <c r="A20116" s="1"/>
      <c r="B20116" s="1"/>
      <c r="C20116" s="1"/>
      <c r="D20116" s="1"/>
    </row>
    <row r="20117" spans="1:4" x14ac:dyDescent="0.3">
      <c r="A20117" s="1"/>
      <c r="B20117" s="1"/>
      <c r="C20117" s="1"/>
      <c r="D20117" s="1"/>
    </row>
    <row r="20118" spans="1:4" x14ac:dyDescent="0.3">
      <c r="A20118" s="1"/>
      <c r="B20118" s="1"/>
      <c r="C20118" s="1"/>
      <c r="D20118" s="1"/>
    </row>
    <row r="20119" spans="1:4" x14ac:dyDescent="0.3">
      <c r="A20119" s="1"/>
      <c r="B20119" s="1"/>
      <c r="C20119" s="1"/>
      <c r="D20119" s="1"/>
    </row>
    <row r="20120" spans="1:4" x14ac:dyDescent="0.3">
      <c r="A20120" s="1"/>
      <c r="B20120" s="1"/>
      <c r="C20120" s="1"/>
      <c r="D20120" s="1"/>
    </row>
    <row r="20121" spans="1:4" x14ac:dyDescent="0.3">
      <c r="A20121" s="1"/>
      <c r="B20121" s="1"/>
      <c r="C20121" s="1"/>
      <c r="D20121" s="1"/>
    </row>
    <row r="20122" spans="1:4" x14ac:dyDescent="0.3">
      <c r="A20122" s="1"/>
      <c r="B20122" s="1"/>
      <c r="C20122" s="1"/>
      <c r="D20122" s="1"/>
    </row>
    <row r="20123" spans="1:4" x14ac:dyDescent="0.3">
      <c r="A20123" s="1"/>
      <c r="B20123" s="1"/>
      <c r="C20123" s="1"/>
      <c r="D20123" s="1"/>
    </row>
    <row r="20124" spans="1:4" x14ac:dyDescent="0.3">
      <c r="A20124" s="1"/>
      <c r="B20124" s="1"/>
      <c r="C20124" s="1"/>
      <c r="D20124" s="1"/>
    </row>
    <row r="20125" spans="1:4" x14ac:dyDescent="0.3">
      <c r="A20125" s="1"/>
      <c r="B20125" s="1"/>
      <c r="C20125" s="1"/>
      <c r="D20125" s="1"/>
    </row>
    <row r="20126" spans="1:4" x14ac:dyDescent="0.3">
      <c r="A20126" s="1"/>
      <c r="B20126" s="1"/>
      <c r="C20126" s="1"/>
      <c r="D20126" s="1"/>
    </row>
    <row r="20127" spans="1:4" x14ac:dyDescent="0.3">
      <c r="A20127" s="1"/>
      <c r="B20127" s="1"/>
      <c r="C20127" s="1"/>
      <c r="D20127" s="1"/>
    </row>
    <row r="20128" spans="1:4" x14ac:dyDescent="0.3">
      <c r="A20128" s="1"/>
      <c r="B20128" s="1"/>
      <c r="C20128" s="1"/>
      <c r="D20128" s="1"/>
    </row>
    <row r="20129" spans="1:4" x14ac:dyDescent="0.3">
      <c r="A20129" s="1"/>
      <c r="B20129" s="1"/>
      <c r="C20129" s="1"/>
      <c r="D20129" s="1"/>
    </row>
    <row r="20130" spans="1:4" x14ac:dyDescent="0.3">
      <c r="A20130" s="1"/>
      <c r="B20130" s="1"/>
      <c r="C20130" s="1"/>
      <c r="D20130" s="1"/>
    </row>
    <row r="20131" spans="1:4" x14ac:dyDescent="0.3">
      <c r="A20131" s="1"/>
      <c r="B20131" s="1"/>
      <c r="C20131" s="1"/>
      <c r="D20131" s="1"/>
    </row>
    <row r="20132" spans="1:4" x14ac:dyDescent="0.3">
      <c r="A20132" s="1"/>
      <c r="B20132" s="1"/>
      <c r="C20132" s="1"/>
      <c r="D20132" s="1"/>
    </row>
    <row r="20133" spans="1:4" x14ac:dyDescent="0.3">
      <c r="A20133" s="1"/>
      <c r="B20133" s="1"/>
      <c r="C20133" s="1"/>
      <c r="D20133" s="1"/>
    </row>
    <row r="20134" spans="1:4" x14ac:dyDescent="0.3">
      <c r="A20134" s="1"/>
      <c r="B20134" s="1"/>
      <c r="C20134" s="1"/>
      <c r="D20134" s="1"/>
    </row>
    <row r="20135" spans="1:4" x14ac:dyDescent="0.3">
      <c r="A20135" s="1"/>
      <c r="B20135" s="1"/>
      <c r="C20135" s="1"/>
      <c r="D20135" s="1"/>
    </row>
    <row r="20136" spans="1:4" x14ac:dyDescent="0.3">
      <c r="A20136" s="1"/>
      <c r="B20136" s="1"/>
      <c r="C20136" s="1"/>
      <c r="D20136" s="1"/>
    </row>
    <row r="20137" spans="1:4" x14ac:dyDescent="0.3">
      <c r="A20137" s="1"/>
      <c r="B20137" s="1"/>
      <c r="C20137" s="1"/>
      <c r="D20137" s="1"/>
    </row>
    <row r="20138" spans="1:4" x14ac:dyDescent="0.3">
      <c r="A20138" s="1"/>
      <c r="B20138" s="1"/>
      <c r="C20138" s="1"/>
      <c r="D20138" s="1"/>
    </row>
    <row r="20139" spans="1:4" x14ac:dyDescent="0.3">
      <c r="A20139" s="1"/>
      <c r="B20139" s="1"/>
      <c r="C20139" s="1"/>
      <c r="D20139" s="1"/>
    </row>
    <row r="20140" spans="1:4" x14ac:dyDescent="0.3">
      <c r="A20140" s="1"/>
      <c r="B20140" s="1"/>
      <c r="C20140" s="1"/>
      <c r="D20140" s="1"/>
    </row>
    <row r="20141" spans="1:4" x14ac:dyDescent="0.3">
      <c r="A20141" s="1"/>
      <c r="B20141" s="1"/>
      <c r="C20141" s="1"/>
      <c r="D20141" s="1"/>
    </row>
    <row r="20142" spans="1:4" x14ac:dyDescent="0.3">
      <c r="A20142" s="1"/>
      <c r="B20142" s="1"/>
      <c r="C20142" s="1"/>
      <c r="D20142" s="1"/>
    </row>
    <row r="20143" spans="1:4" x14ac:dyDescent="0.3">
      <c r="A20143" s="1"/>
      <c r="B20143" s="1"/>
      <c r="C20143" s="1"/>
      <c r="D20143" s="1"/>
    </row>
    <row r="20144" spans="1:4" x14ac:dyDescent="0.3">
      <c r="A20144" s="1"/>
      <c r="B20144" s="1"/>
      <c r="C20144" s="1"/>
      <c r="D20144" s="1"/>
    </row>
    <row r="20145" spans="1:4" x14ac:dyDescent="0.3">
      <c r="A20145" s="1"/>
      <c r="B20145" s="1"/>
      <c r="C20145" s="1"/>
      <c r="D20145" s="1"/>
    </row>
    <row r="20146" spans="1:4" x14ac:dyDescent="0.3">
      <c r="A20146" s="1"/>
      <c r="B20146" s="1"/>
      <c r="C20146" s="1"/>
      <c r="D20146" s="1"/>
    </row>
    <row r="20147" spans="1:4" x14ac:dyDescent="0.3">
      <c r="A20147" s="1"/>
      <c r="B20147" s="1"/>
      <c r="C20147" s="1"/>
      <c r="D20147" s="1"/>
    </row>
    <row r="20148" spans="1:4" x14ac:dyDescent="0.3">
      <c r="A20148" s="1"/>
      <c r="B20148" s="1"/>
      <c r="C20148" s="1"/>
      <c r="D20148" s="1"/>
    </row>
    <row r="20149" spans="1:4" x14ac:dyDescent="0.3">
      <c r="A20149" s="1"/>
      <c r="B20149" s="1"/>
      <c r="C20149" s="1"/>
      <c r="D20149" s="1"/>
    </row>
    <row r="20150" spans="1:4" x14ac:dyDescent="0.3">
      <c r="A20150" s="1"/>
      <c r="B20150" s="1"/>
      <c r="C20150" s="1"/>
      <c r="D20150" s="1"/>
    </row>
    <row r="20151" spans="1:4" x14ac:dyDescent="0.3">
      <c r="A20151" s="1"/>
      <c r="B20151" s="1"/>
      <c r="C20151" s="1"/>
      <c r="D20151" s="1"/>
    </row>
    <row r="20152" spans="1:4" x14ac:dyDescent="0.3">
      <c r="A20152" s="1"/>
      <c r="B20152" s="1"/>
      <c r="C20152" s="1"/>
      <c r="D20152" s="1"/>
    </row>
    <row r="20153" spans="1:4" x14ac:dyDescent="0.3">
      <c r="A20153" s="1"/>
      <c r="B20153" s="1"/>
      <c r="C20153" s="1"/>
      <c r="D20153" s="1"/>
    </row>
    <row r="20154" spans="1:4" x14ac:dyDescent="0.3">
      <c r="A20154" s="1"/>
      <c r="B20154" s="1"/>
      <c r="C20154" s="1"/>
      <c r="D20154" s="1"/>
    </row>
    <row r="20155" spans="1:4" x14ac:dyDescent="0.3">
      <c r="A20155" s="1"/>
      <c r="B20155" s="1"/>
      <c r="C20155" s="1"/>
      <c r="D20155" s="1"/>
    </row>
    <row r="20156" spans="1:4" x14ac:dyDescent="0.3">
      <c r="A20156" s="1"/>
      <c r="B20156" s="1"/>
      <c r="C20156" s="1"/>
      <c r="D20156" s="1"/>
    </row>
    <row r="20157" spans="1:4" x14ac:dyDescent="0.3">
      <c r="A20157" s="1"/>
      <c r="B20157" s="1"/>
      <c r="C20157" s="1"/>
      <c r="D20157" s="1"/>
    </row>
    <row r="20158" spans="1:4" x14ac:dyDescent="0.3">
      <c r="A20158" s="1"/>
      <c r="B20158" s="1"/>
      <c r="C20158" s="1"/>
      <c r="D20158" s="1"/>
    </row>
    <row r="20159" spans="1:4" x14ac:dyDescent="0.3">
      <c r="A20159" s="1"/>
      <c r="B20159" s="1"/>
      <c r="C20159" s="1"/>
      <c r="D20159" s="1"/>
    </row>
    <row r="20160" spans="1:4" x14ac:dyDescent="0.3">
      <c r="A20160" s="1"/>
      <c r="B20160" s="1"/>
      <c r="C20160" s="1"/>
      <c r="D20160" s="1"/>
    </row>
    <row r="20161" spans="1:4" x14ac:dyDescent="0.3">
      <c r="A20161" s="1"/>
      <c r="B20161" s="1"/>
      <c r="C20161" s="1"/>
      <c r="D20161" s="1"/>
    </row>
    <row r="20162" spans="1:4" x14ac:dyDescent="0.3">
      <c r="A20162" s="1"/>
      <c r="B20162" s="1"/>
      <c r="C20162" s="1"/>
      <c r="D20162" s="1"/>
    </row>
    <row r="20163" spans="1:4" x14ac:dyDescent="0.3">
      <c r="A20163" s="1"/>
      <c r="B20163" s="1"/>
      <c r="C20163" s="1"/>
      <c r="D20163" s="1"/>
    </row>
    <row r="20164" spans="1:4" x14ac:dyDescent="0.3">
      <c r="A20164" s="1"/>
      <c r="B20164" s="1"/>
      <c r="C20164" s="1"/>
      <c r="D20164" s="1"/>
    </row>
    <row r="20165" spans="1:4" x14ac:dyDescent="0.3">
      <c r="A20165" s="1"/>
      <c r="B20165" s="1"/>
      <c r="C20165" s="1"/>
      <c r="D20165" s="1"/>
    </row>
    <row r="20166" spans="1:4" x14ac:dyDescent="0.3">
      <c r="A20166" s="1"/>
      <c r="B20166" s="1"/>
      <c r="C20166" s="1"/>
      <c r="D20166" s="1"/>
    </row>
    <row r="20167" spans="1:4" x14ac:dyDescent="0.3">
      <c r="A20167" s="1"/>
      <c r="B20167" s="1"/>
      <c r="C20167" s="1"/>
      <c r="D20167" s="1"/>
    </row>
    <row r="20168" spans="1:4" x14ac:dyDescent="0.3">
      <c r="A20168" s="1"/>
      <c r="B20168" s="1"/>
      <c r="C20168" s="1"/>
      <c r="D20168" s="1"/>
    </row>
    <row r="20169" spans="1:4" x14ac:dyDescent="0.3">
      <c r="A20169" s="1"/>
      <c r="B20169" s="1"/>
      <c r="C20169" s="1"/>
      <c r="D20169" s="1"/>
    </row>
    <row r="20170" spans="1:4" x14ac:dyDescent="0.3">
      <c r="A20170" s="1"/>
      <c r="B20170" s="1"/>
      <c r="C20170" s="1"/>
      <c r="D20170" s="1"/>
    </row>
    <row r="20171" spans="1:4" x14ac:dyDescent="0.3">
      <c r="A20171" s="1"/>
      <c r="B20171" s="1"/>
      <c r="C20171" s="1"/>
      <c r="D20171" s="1"/>
    </row>
    <row r="20172" spans="1:4" x14ac:dyDescent="0.3">
      <c r="A20172" s="1"/>
      <c r="B20172" s="1"/>
      <c r="C20172" s="1"/>
      <c r="D20172" s="1"/>
    </row>
    <row r="20173" spans="1:4" x14ac:dyDescent="0.3">
      <c r="A20173" s="1"/>
      <c r="B20173" s="1"/>
      <c r="C20173" s="1"/>
      <c r="D20173" s="1"/>
    </row>
    <row r="20174" spans="1:4" x14ac:dyDescent="0.3">
      <c r="A20174" s="1"/>
      <c r="B20174" s="1"/>
      <c r="C20174" s="1"/>
      <c r="D20174" s="1"/>
    </row>
    <row r="20175" spans="1:4" x14ac:dyDescent="0.3">
      <c r="A20175" s="1"/>
      <c r="B20175" s="1"/>
      <c r="C20175" s="1"/>
      <c r="D20175" s="1"/>
    </row>
    <row r="20176" spans="1:4" x14ac:dyDescent="0.3">
      <c r="A20176" s="1"/>
      <c r="B20176" s="1"/>
      <c r="C20176" s="1"/>
      <c r="D20176" s="1"/>
    </row>
    <row r="20177" spans="1:4" x14ac:dyDescent="0.3">
      <c r="A20177" s="1"/>
      <c r="B20177" s="1"/>
      <c r="C20177" s="1"/>
      <c r="D20177" s="1"/>
    </row>
    <row r="20178" spans="1:4" x14ac:dyDescent="0.3">
      <c r="A20178" s="1"/>
      <c r="B20178" s="1"/>
      <c r="C20178" s="1"/>
      <c r="D20178" s="1"/>
    </row>
    <row r="20179" spans="1:4" x14ac:dyDescent="0.3">
      <c r="A20179" s="1"/>
      <c r="B20179" s="1"/>
      <c r="C20179" s="1"/>
      <c r="D20179" s="1"/>
    </row>
    <row r="20180" spans="1:4" x14ac:dyDescent="0.3">
      <c r="A20180" s="1"/>
      <c r="B20180" s="1"/>
      <c r="C20180" s="1"/>
      <c r="D20180" s="1"/>
    </row>
    <row r="20181" spans="1:4" x14ac:dyDescent="0.3">
      <c r="A20181" s="1"/>
      <c r="B20181" s="1"/>
      <c r="C20181" s="1"/>
      <c r="D20181" s="1"/>
    </row>
    <row r="20182" spans="1:4" x14ac:dyDescent="0.3">
      <c r="A20182" s="1"/>
      <c r="B20182" s="1"/>
      <c r="C20182" s="1"/>
      <c r="D20182" s="1"/>
    </row>
    <row r="20183" spans="1:4" x14ac:dyDescent="0.3">
      <c r="A20183" s="1"/>
      <c r="B20183" s="1"/>
      <c r="C20183" s="1"/>
      <c r="D20183" s="1"/>
    </row>
    <row r="20184" spans="1:4" x14ac:dyDescent="0.3">
      <c r="A20184" s="1"/>
      <c r="B20184" s="1"/>
      <c r="C20184" s="1"/>
      <c r="D20184" s="1"/>
    </row>
    <row r="20185" spans="1:4" x14ac:dyDescent="0.3">
      <c r="A20185" s="1"/>
      <c r="B20185" s="1"/>
      <c r="C20185" s="1"/>
      <c r="D20185" s="1"/>
    </row>
    <row r="20186" spans="1:4" x14ac:dyDescent="0.3">
      <c r="A20186" s="1"/>
      <c r="B20186" s="1"/>
      <c r="C20186" s="1"/>
      <c r="D20186" s="1"/>
    </row>
    <row r="20187" spans="1:4" x14ac:dyDescent="0.3">
      <c r="A20187" s="1"/>
      <c r="B20187" s="1"/>
      <c r="C20187" s="1"/>
      <c r="D20187" s="1"/>
    </row>
    <row r="20188" spans="1:4" x14ac:dyDescent="0.3">
      <c r="A20188" s="1"/>
      <c r="B20188" s="1"/>
      <c r="C20188" s="1"/>
      <c r="D20188" s="1"/>
    </row>
    <row r="20189" spans="1:4" x14ac:dyDescent="0.3">
      <c r="A20189" s="1"/>
      <c r="B20189" s="1"/>
      <c r="C20189" s="1"/>
      <c r="D20189" s="1"/>
    </row>
    <row r="20190" spans="1:4" x14ac:dyDescent="0.3">
      <c r="A20190" s="1"/>
      <c r="B20190" s="1"/>
      <c r="C20190" s="1"/>
      <c r="D20190" s="1"/>
    </row>
    <row r="20191" spans="1:4" x14ac:dyDescent="0.3">
      <c r="A20191" s="1"/>
      <c r="B20191" s="1"/>
      <c r="C20191" s="1"/>
      <c r="D20191" s="1"/>
    </row>
    <row r="20192" spans="1:4" x14ac:dyDescent="0.3">
      <c r="A20192" s="1"/>
      <c r="B20192" s="1"/>
      <c r="C20192" s="1"/>
      <c r="D20192" s="1"/>
    </row>
    <row r="20193" spans="1:4" x14ac:dyDescent="0.3">
      <c r="A20193" s="1"/>
      <c r="B20193" s="1"/>
      <c r="C20193" s="1"/>
      <c r="D20193" s="1"/>
    </row>
    <row r="20194" spans="1:4" x14ac:dyDescent="0.3">
      <c r="A20194" s="1"/>
      <c r="B20194" s="1"/>
      <c r="C20194" s="1"/>
      <c r="D20194" s="1"/>
    </row>
    <row r="20195" spans="1:4" x14ac:dyDescent="0.3">
      <c r="A20195" s="1"/>
      <c r="B20195" s="1"/>
      <c r="C20195" s="1"/>
      <c r="D20195" s="1"/>
    </row>
    <row r="20196" spans="1:4" x14ac:dyDescent="0.3">
      <c r="A20196" s="1"/>
      <c r="B20196" s="1"/>
      <c r="C20196" s="1"/>
      <c r="D20196" s="1"/>
    </row>
    <row r="20197" spans="1:4" x14ac:dyDescent="0.3">
      <c r="A20197" s="1"/>
      <c r="B20197" s="1"/>
      <c r="C20197" s="1"/>
      <c r="D20197" s="1"/>
    </row>
    <row r="20198" spans="1:4" x14ac:dyDescent="0.3">
      <c r="A20198" s="1"/>
      <c r="B20198" s="1"/>
      <c r="C20198" s="1"/>
      <c r="D20198" s="1"/>
    </row>
    <row r="20199" spans="1:4" x14ac:dyDescent="0.3">
      <c r="A20199" s="1"/>
      <c r="B20199" s="1"/>
      <c r="C20199" s="1"/>
      <c r="D20199" s="1"/>
    </row>
    <row r="20200" spans="1:4" x14ac:dyDescent="0.3">
      <c r="A20200" s="1"/>
      <c r="B20200" s="1"/>
      <c r="C20200" s="1"/>
      <c r="D20200" s="1"/>
    </row>
    <row r="20201" spans="1:4" x14ac:dyDescent="0.3">
      <c r="A20201" s="1"/>
      <c r="B20201" s="1"/>
      <c r="C20201" s="1"/>
      <c r="D20201" s="1"/>
    </row>
    <row r="20202" spans="1:4" x14ac:dyDescent="0.3">
      <c r="A20202" s="1"/>
      <c r="B20202" s="1"/>
      <c r="C20202" s="1"/>
      <c r="D20202" s="1"/>
    </row>
    <row r="20203" spans="1:4" x14ac:dyDescent="0.3">
      <c r="A20203" s="1"/>
      <c r="B20203" s="1"/>
      <c r="C20203" s="1"/>
      <c r="D20203" s="1"/>
    </row>
    <row r="20204" spans="1:4" x14ac:dyDescent="0.3">
      <c r="A20204" s="1"/>
      <c r="B20204" s="1"/>
      <c r="C20204" s="1"/>
      <c r="D20204" s="1"/>
    </row>
    <row r="20205" spans="1:4" x14ac:dyDescent="0.3">
      <c r="A20205" s="1"/>
      <c r="B20205" s="1"/>
      <c r="C20205" s="1"/>
      <c r="D20205" s="1"/>
    </row>
    <row r="20206" spans="1:4" x14ac:dyDescent="0.3">
      <c r="A20206" s="1"/>
      <c r="B20206" s="1"/>
      <c r="C20206" s="1"/>
      <c r="D20206" s="1"/>
    </row>
    <row r="20207" spans="1:4" x14ac:dyDescent="0.3">
      <c r="A20207" s="1"/>
      <c r="B20207" s="1"/>
      <c r="C20207" s="1"/>
      <c r="D20207" s="1"/>
    </row>
    <row r="20208" spans="1:4" x14ac:dyDescent="0.3">
      <c r="A20208" s="1"/>
      <c r="B20208" s="1"/>
      <c r="C20208" s="1"/>
      <c r="D20208" s="1"/>
    </row>
    <row r="20209" spans="1:4" x14ac:dyDescent="0.3">
      <c r="A20209" s="1"/>
      <c r="B20209" s="1"/>
      <c r="C20209" s="1"/>
      <c r="D20209" s="1"/>
    </row>
    <row r="20210" spans="1:4" x14ac:dyDescent="0.3">
      <c r="A20210" s="1"/>
      <c r="B20210" s="1"/>
      <c r="C20210" s="1"/>
      <c r="D20210" s="1"/>
    </row>
    <row r="20211" spans="1:4" x14ac:dyDescent="0.3">
      <c r="A20211" s="1"/>
      <c r="B20211" s="1"/>
      <c r="C20211" s="1"/>
      <c r="D20211" s="1"/>
    </row>
    <row r="20212" spans="1:4" x14ac:dyDescent="0.3">
      <c r="A20212" s="1"/>
      <c r="B20212" s="1"/>
      <c r="C20212" s="1"/>
      <c r="D20212" s="1"/>
    </row>
    <row r="20213" spans="1:4" x14ac:dyDescent="0.3">
      <c r="A20213" s="1"/>
      <c r="B20213" s="1"/>
      <c r="C20213" s="1"/>
      <c r="D20213" s="1"/>
    </row>
    <row r="20214" spans="1:4" x14ac:dyDescent="0.3">
      <c r="A20214" s="1"/>
      <c r="B20214" s="1"/>
      <c r="C20214" s="1"/>
      <c r="D20214" s="1"/>
    </row>
    <row r="20215" spans="1:4" x14ac:dyDescent="0.3">
      <c r="A20215" s="1"/>
      <c r="B20215" s="1"/>
      <c r="C20215" s="1"/>
      <c r="D20215" s="1"/>
    </row>
    <row r="20216" spans="1:4" x14ac:dyDescent="0.3">
      <c r="A20216" s="1"/>
      <c r="B20216" s="1"/>
      <c r="C20216" s="1"/>
      <c r="D20216" s="1"/>
    </row>
    <row r="20217" spans="1:4" x14ac:dyDescent="0.3">
      <c r="A20217" s="1"/>
      <c r="B20217" s="1"/>
      <c r="C20217" s="1"/>
      <c r="D20217" s="1"/>
    </row>
    <row r="20218" spans="1:4" x14ac:dyDescent="0.3">
      <c r="A20218" s="1"/>
      <c r="B20218" s="1"/>
      <c r="C20218" s="1"/>
      <c r="D20218" s="1"/>
    </row>
    <row r="20219" spans="1:4" x14ac:dyDescent="0.3">
      <c r="A20219" s="1"/>
      <c r="B20219" s="1"/>
      <c r="C20219" s="1"/>
      <c r="D20219" s="1"/>
    </row>
    <row r="20220" spans="1:4" x14ac:dyDescent="0.3">
      <c r="A20220" s="1"/>
      <c r="B20220" s="1"/>
      <c r="C20220" s="1"/>
      <c r="D20220" s="1"/>
    </row>
    <row r="20221" spans="1:4" x14ac:dyDescent="0.3">
      <c r="A20221" s="1"/>
      <c r="B20221" s="1"/>
      <c r="C20221" s="1"/>
      <c r="D20221" s="1"/>
    </row>
    <row r="20222" spans="1:4" x14ac:dyDescent="0.3">
      <c r="A20222" s="1"/>
      <c r="B20222" s="1"/>
      <c r="C20222" s="1"/>
      <c r="D20222" s="1"/>
    </row>
    <row r="20223" spans="1:4" x14ac:dyDescent="0.3">
      <c r="A20223" s="1"/>
      <c r="B20223" s="1"/>
      <c r="C20223" s="1"/>
      <c r="D20223" s="1"/>
    </row>
    <row r="20224" spans="1:4" x14ac:dyDescent="0.3">
      <c r="A20224" s="1"/>
      <c r="B20224" s="1"/>
      <c r="C20224" s="1"/>
      <c r="D20224" s="1"/>
    </row>
    <row r="20225" spans="1:4" x14ac:dyDescent="0.3">
      <c r="A20225" s="1"/>
      <c r="B20225" s="1"/>
      <c r="C20225" s="1"/>
      <c r="D20225" s="1"/>
    </row>
    <row r="20226" spans="1:4" x14ac:dyDescent="0.3">
      <c r="A20226" s="1"/>
      <c r="B20226" s="1"/>
      <c r="C20226" s="1"/>
      <c r="D20226" s="1"/>
    </row>
    <row r="20227" spans="1:4" x14ac:dyDescent="0.3">
      <c r="A20227" s="1"/>
      <c r="B20227" s="1"/>
      <c r="C20227" s="1"/>
      <c r="D20227" s="1"/>
    </row>
    <row r="20228" spans="1:4" x14ac:dyDescent="0.3">
      <c r="A20228" s="1"/>
      <c r="B20228" s="1"/>
      <c r="C20228" s="1"/>
      <c r="D20228" s="1"/>
    </row>
    <row r="20229" spans="1:4" x14ac:dyDescent="0.3">
      <c r="A20229" s="1"/>
      <c r="B20229" s="1"/>
      <c r="C20229" s="1"/>
      <c r="D20229" s="1"/>
    </row>
    <row r="20230" spans="1:4" x14ac:dyDescent="0.3">
      <c r="A20230" s="1"/>
      <c r="B20230" s="1"/>
      <c r="C20230" s="1"/>
      <c r="D20230" s="1"/>
    </row>
    <row r="20231" spans="1:4" x14ac:dyDescent="0.3">
      <c r="A20231" s="1"/>
      <c r="B20231" s="1"/>
      <c r="C20231" s="1"/>
      <c r="D20231" s="1"/>
    </row>
    <row r="20232" spans="1:4" x14ac:dyDescent="0.3">
      <c r="A20232" s="1"/>
      <c r="B20232" s="1"/>
      <c r="C20232" s="1"/>
      <c r="D20232" s="1"/>
    </row>
    <row r="20233" spans="1:4" x14ac:dyDescent="0.3">
      <c r="A20233" s="1"/>
      <c r="B20233" s="1"/>
      <c r="C20233" s="1"/>
      <c r="D20233" s="1"/>
    </row>
    <row r="20234" spans="1:4" x14ac:dyDescent="0.3">
      <c r="A20234" s="1"/>
      <c r="B20234" s="1"/>
      <c r="C20234" s="1"/>
      <c r="D20234" s="1"/>
    </row>
    <row r="20235" spans="1:4" x14ac:dyDescent="0.3">
      <c r="A20235" s="1"/>
      <c r="B20235" s="1"/>
      <c r="C20235" s="1"/>
      <c r="D20235" s="1"/>
    </row>
    <row r="20236" spans="1:4" x14ac:dyDescent="0.3">
      <c r="A20236" s="1"/>
      <c r="B20236" s="1"/>
      <c r="C20236" s="1"/>
      <c r="D20236" s="1"/>
    </row>
    <row r="20237" spans="1:4" x14ac:dyDescent="0.3">
      <c r="A20237" s="1"/>
      <c r="B20237" s="1"/>
      <c r="C20237" s="1"/>
      <c r="D20237" s="1"/>
    </row>
    <row r="20238" spans="1:4" x14ac:dyDescent="0.3">
      <c r="A20238" s="1"/>
      <c r="B20238" s="1"/>
      <c r="C20238" s="1"/>
      <c r="D20238" s="1"/>
    </row>
    <row r="20239" spans="1:4" x14ac:dyDescent="0.3">
      <c r="A20239" s="1"/>
      <c r="B20239" s="1"/>
      <c r="C20239" s="1"/>
      <c r="D20239" s="1"/>
    </row>
    <row r="20240" spans="1:4" x14ac:dyDescent="0.3">
      <c r="A20240" s="1"/>
      <c r="B20240" s="1"/>
      <c r="C20240" s="1"/>
      <c r="D20240" s="1"/>
    </row>
    <row r="20241" spans="1:4" x14ac:dyDescent="0.3">
      <c r="A20241" s="1"/>
      <c r="B20241" s="1"/>
      <c r="C20241" s="1"/>
      <c r="D20241" s="1"/>
    </row>
    <row r="20242" spans="1:4" x14ac:dyDescent="0.3">
      <c r="A20242" s="1"/>
      <c r="B20242" s="1"/>
      <c r="C20242" s="1"/>
      <c r="D20242" s="1"/>
    </row>
    <row r="20243" spans="1:4" x14ac:dyDescent="0.3">
      <c r="A20243" s="1"/>
      <c r="B20243" s="1"/>
      <c r="C20243" s="1"/>
      <c r="D20243" s="1"/>
    </row>
    <row r="20244" spans="1:4" x14ac:dyDescent="0.3">
      <c r="A20244" s="1"/>
      <c r="B20244" s="1"/>
      <c r="C20244" s="1"/>
      <c r="D20244" s="1"/>
    </row>
    <row r="20245" spans="1:4" x14ac:dyDescent="0.3">
      <c r="A20245" s="1"/>
      <c r="B20245" s="1"/>
      <c r="C20245" s="1"/>
      <c r="D20245" s="1"/>
    </row>
    <row r="20246" spans="1:4" x14ac:dyDescent="0.3">
      <c r="A20246" s="1"/>
      <c r="B20246" s="1"/>
      <c r="C20246" s="1"/>
      <c r="D20246" s="1"/>
    </row>
    <row r="20247" spans="1:4" x14ac:dyDescent="0.3">
      <c r="A20247" s="1"/>
      <c r="B20247" s="1"/>
      <c r="C20247" s="1"/>
      <c r="D20247" s="1"/>
    </row>
    <row r="20248" spans="1:4" x14ac:dyDescent="0.3">
      <c r="A20248" s="1"/>
      <c r="B20248" s="1"/>
      <c r="C20248" s="1"/>
      <c r="D20248" s="1"/>
    </row>
    <row r="20249" spans="1:4" x14ac:dyDescent="0.3">
      <c r="A20249" s="1"/>
      <c r="B20249" s="1"/>
      <c r="C20249" s="1"/>
      <c r="D20249" s="1"/>
    </row>
    <row r="20250" spans="1:4" x14ac:dyDescent="0.3">
      <c r="A20250" s="1"/>
      <c r="B20250" s="1"/>
      <c r="C20250" s="1"/>
      <c r="D20250" s="1"/>
    </row>
    <row r="20251" spans="1:4" x14ac:dyDescent="0.3">
      <c r="A20251" s="1"/>
      <c r="B20251" s="1"/>
      <c r="C20251" s="1"/>
      <c r="D20251" s="1"/>
    </row>
    <row r="20252" spans="1:4" x14ac:dyDescent="0.3">
      <c r="A20252" s="1"/>
      <c r="B20252" s="1"/>
      <c r="C20252" s="1"/>
      <c r="D20252" s="1"/>
    </row>
    <row r="20253" spans="1:4" x14ac:dyDescent="0.3">
      <c r="A20253" s="1"/>
      <c r="B20253" s="1"/>
      <c r="C20253" s="1"/>
      <c r="D20253" s="1"/>
    </row>
    <row r="20254" spans="1:4" x14ac:dyDescent="0.3">
      <c r="A20254" s="1"/>
      <c r="B20254" s="1"/>
      <c r="C20254" s="1"/>
      <c r="D20254" s="1"/>
    </row>
    <row r="20255" spans="1:4" x14ac:dyDescent="0.3">
      <c r="A20255" s="1"/>
      <c r="B20255" s="1"/>
      <c r="C20255" s="1"/>
      <c r="D20255" s="1"/>
    </row>
    <row r="20256" spans="1:4" x14ac:dyDescent="0.3">
      <c r="A20256" s="1"/>
      <c r="B20256" s="1"/>
      <c r="C20256" s="1"/>
      <c r="D20256" s="1"/>
    </row>
    <row r="20257" spans="1:4" x14ac:dyDescent="0.3">
      <c r="A20257" s="1"/>
      <c r="B20257" s="1"/>
      <c r="C20257" s="1"/>
      <c r="D20257" s="1"/>
    </row>
    <row r="20258" spans="1:4" x14ac:dyDescent="0.3">
      <c r="A20258" s="1"/>
      <c r="B20258" s="1"/>
      <c r="C20258" s="1"/>
      <c r="D20258" s="1"/>
    </row>
    <row r="20259" spans="1:4" x14ac:dyDescent="0.3">
      <c r="A20259" s="1"/>
      <c r="B20259" s="1"/>
      <c r="C20259" s="1"/>
      <c r="D20259" s="1"/>
    </row>
    <row r="20260" spans="1:4" x14ac:dyDescent="0.3">
      <c r="A20260" s="1"/>
      <c r="B20260" s="1"/>
      <c r="C20260" s="1"/>
      <c r="D20260" s="1"/>
    </row>
    <row r="20261" spans="1:4" x14ac:dyDescent="0.3">
      <c r="A20261" s="1"/>
      <c r="B20261" s="1"/>
      <c r="C20261" s="1"/>
      <c r="D20261" s="1"/>
    </row>
    <row r="20262" spans="1:4" x14ac:dyDescent="0.3">
      <c r="A20262" s="1"/>
      <c r="B20262" s="1"/>
      <c r="C20262" s="1"/>
      <c r="D20262" s="1"/>
    </row>
    <row r="20263" spans="1:4" x14ac:dyDescent="0.3">
      <c r="A20263" s="1"/>
      <c r="B20263" s="1"/>
      <c r="C20263" s="1"/>
      <c r="D20263" s="1"/>
    </row>
    <row r="20264" spans="1:4" x14ac:dyDescent="0.3">
      <c r="A20264" s="1"/>
      <c r="B20264" s="1"/>
      <c r="C20264" s="1"/>
      <c r="D20264" s="1"/>
    </row>
    <row r="20265" spans="1:4" x14ac:dyDescent="0.3">
      <c r="A20265" s="1"/>
      <c r="B20265" s="1"/>
      <c r="C20265" s="1"/>
      <c r="D20265" s="1"/>
    </row>
    <row r="20266" spans="1:4" x14ac:dyDescent="0.3">
      <c r="A20266" s="1"/>
      <c r="B20266" s="1"/>
      <c r="C20266" s="1"/>
      <c r="D20266" s="1"/>
    </row>
    <row r="20267" spans="1:4" x14ac:dyDescent="0.3">
      <c r="A20267" s="1"/>
      <c r="B20267" s="1"/>
      <c r="C20267" s="1"/>
      <c r="D20267" s="1"/>
    </row>
    <row r="20268" spans="1:4" x14ac:dyDescent="0.3">
      <c r="A20268" s="1"/>
      <c r="B20268" s="1"/>
      <c r="C20268" s="1"/>
      <c r="D20268" s="1"/>
    </row>
    <row r="20269" spans="1:4" x14ac:dyDescent="0.3">
      <c r="A20269" s="1"/>
      <c r="B20269" s="1"/>
      <c r="C20269" s="1"/>
      <c r="D20269" s="1"/>
    </row>
    <row r="20270" spans="1:4" x14ac:dyDescent="0.3">
      <c r="A20270" s="1"/>
      <c r="B20270" s="1"/>
      <c r="C20270" s="1"/>
      <c r="D20270" s="1"/>
    </row>
    <row r="20271" spans="1:4" x14ac:dyDescent="0.3">
      <c r="A20271" s="1"/>
      <c r="B20271" s="1"/>
      <c r="C20271" s="1"/>
      <c r="D20271" s="1"/>
    </row>
    <row r="20272" spans="1:4" x14ac:dyDescent="0.3">
      <c r="A20272" s="1"/>
      <c r="B20272" s="1"/>
      <c r="C20272" s="1"/>
      <c r="D20272" s="1"/>
    </row>
    <row r="20273" spans="1:4" x14ac:dyDescent="0.3">
      <c r="A20273" s="1"/>
      <c r="B20273" s="1"/>
      <c r="C20273" s="1"/>
      <c r="D20273" s="1"/>
    </row>
    <row r="20274" spans="1:4" x14ac:dyDescent="0.3">
      <c r="A20274" s="1"/>
      <c r="B20274" s="1"/>
      <c r="C20274" s="1"/>
      <c r="D20274" s="1"/>
    </row>
    <row r="20275" spans="1:4" x14ac:dyDescent="0.3">
      <c r="A20275" s="1"/>
      <c r="B20275" s="1"/>
      <c r="C20275" s="1"/>
      <c r="D20275" s="1"/>
    </row>
    <row r="20276" spans="1:4" x14ac:dyDescent="0.3">
      <c r="A20276" s="1"/>
      <c r="B20276" s="1"/>
      <c r="C20276" s="1"/>
      <c r="D20276" s="1"/>
    </row>
    <row r="20277" spans="1:4" x14ac:dyDescent="0.3">
      <c r="A20277" s="1"/>
      <c r="B20277" s="1"/>
      <c r="C20277" s="1"/>
      <c r="D20277" s="1"/>
    </row>
    <row r="20278" spans="1:4" x14ac:dyDescent="0.3">
      <c r="A20278" s="1"/>
      <c r="B20278" s="1"/>
      <c r="C20278" s="1"/>
      <c r="D20278" s="1"/>
    </row>
    <row r="20279" spans="1:4" x14ac:dyDescent="0.3">
      <c r="A20279" s="1"/>
      <c r="B20279" s="1"/>
      <c r="C20279" s="1"/>
      <c r="D20279" s="1"/>
    </row>
    <row r="20280" spans="1:4" x14ac:dyDescent="0.3">
      <c r="A20280" s="1"/>
      <c r="B20280" s="1"/>
      <c r="C20280" s="1"/>
      <c r="D20280" s="1"/>
    </row>
    <row r="20281" spans="1:4" x14ac:dyDescent="0.3">
      <c r="A20281" s="1"/>
      <c r="B20281" s="1"/>
      <c r="C20281" s="1"/>
      <c r="D20281" s="1"/>
    </row>
    <row r="20282" spans="1:4" x14ac:dyDescent="0.3">
      <c r="A20282" s="1"/>
      <c r="B20282" s="1"/>
      <c r="C20282" s="1"/>
      <c r="D20282" s="1"/>
    </row>
    <row r="20283" spans="1:4" x14ac:dyDescent="0.3">
      <c r="A20283" s="1"/>
      <c r="B20283" s="1"/>
      <c r="C20283" s="1"/>
      <c r="D20283" s="1"/>
    </row>
    <row r="20284" spans="1:4" x14ac:dyDescent="0.3">
      <c r="A20284" s="1"/>
      <c r="B20284" s="1"/>
      <c r="C20284" s="1"/>
      <c r="D20284" s="1"/>
    </row>
    <row r="20285" spans="1:4" x14ac:dyDescent="0.3">
      <c r="A20285" s="1"/>
      <c r="B20285" s="1"/>
      <c r="C20285" s="1"/>
      <c r="D20285" s="1"/>
    </row>
    <row r="20286" spans="1:4" x14ac:dyDescent="0.3">
      <c r="A20286" s="1"/>
      <c r="B20286" s="1"/>
      <c r="C20286" s="1"/>
      <c r="D20286" s="1"/>
    </row>
    <row r="20287" spans="1:4" x14ac:dyDescent="0.3">
      <c r="A20287" s="1"/>
      <c r="B20287" s="1"/>
      <c r="C20287" s="1"/>
      <c r="D20287" s="1"/>
    </row>
    <row r="20288" spans="1:4" x14ac:dyDescent="0.3">
      <c r="A20288" s="1"/>
      <c r="B20288" s="1"/>
      <c r="C20288" s="1"/>
      <c r="D20288" s="1"/>
    </row>
    <row r="20289" spans="1:4" x14ac:dyDescent="0.3">
      <c r="A20289" s="1"/>
      <c r="B20289" s="1"/>
      <c r="C20289" s="1"/>
      <c r="D20289" s="1"/>
    </row>
    <row r="20290" spans="1:4" x14ac:dyDescent="0.3">
      <c r="A20290" s="1"/>
      <c r="B20290" s="1"/>
      <c r="C20290" s="1"/>
      <c r="D20290" s="1"/>
    </row>
    <row r="20291" spans="1:4" x14ac:dyDescent="0.3">
      <c r="A20291" s="1"/>
      <c r="B20291" s="1"/>
      <c r="C20291" s="1"/>
      <c r="D20291" s="1"/>
    </row>
    <row r="20292" spans="1:4" x14ac:dyDescent="0.3">
      <c r="A20292" s="1"/>
      <c r="B20292" s="1"/>
      <c r="C20292" s="1"/>
      <c r="D20292" s="1"/>
    </row>
    <row r="20293" spans="1:4" x14ac:dyDescent="0.3">
      <c r="A20293" s="1"/>
      <c r="B20293" s="1"/>
      <c r="C20293" s="1"/>
      <c r="D20293" s="1"/>
    </row>
    <row r="20294" spans="1:4" x14ac:dyDescent="0.3">
      <c r="A20294" s="1"/>
      <c r="B20294" s="1"/>
      <c r="C20294" s="1"/>
      <c r="D20294" s="1"/>
    </row>
    <row r="20295" spans="1:4" x14ac:dyDescent="0.3">
      <c r="A20295" s="1"/>
      <c r="B20295" s="1"/>
      <c r="C20295" s="1"/>
      <c r="D20295" s="1"/>
    </row>
    <row r="20296" spans="1:4" x14ac:dyDescent="0.3">
      <c r="A20296" s="1"/>
      <c r="B20296" s="1"/>
      <c r="C20296" s="1"/>
      <c r="D20296" s="1"/>
    </row>
    <row r="20297" spans="1:4" x14ac:dyDescent="0.3">
      <c r="A20297" s="1"/>
      <c r="B20297" s="1"/>
      <c r="C20297" s="1"/>
      <c r="D20297" s="1"/>
    </row>
    <row r="20298" spans="1:4" x14ac:dyDescent="0.3">
      <c r="A20298" s="1"/>
      <c r="B20298" s="1"/>
      <c r="C20298" s="1"/>
      <c r="D20298" s="1"/>
    </row>
    <row r="20299" spans="1:4" x14ac:dyDescent="0.3">
      <c r="A20299" s="1"/>
      <c r="B20299" s="1"/>
      <c r="C20299" s="1"/>
      <c r="D20299" s="1"/>
    </row>
    <row r="20300" spans="1:4" x14ac:dyDescent="0.3">
      <c r="A20300" s="1"/>
      <c r="B20300" s="1"/>
      <c r="C20300" s="1"/>
      <c r="D20300" s="1"/>
    </row>
    <row r="20301" spans="1:4" x14ac:dyDescent="0.3">
      <c r="A20301" s="1"/>
      <c r="B20301" s="1"/>
      <c r="C20301" s="1"/>
      <c r="D20301" s="1"/>
    </row>
    <row r="20302" spans="1:4" x14ac:dyDescent="0.3">
      <c r="A20302" s="1"/>
      <c r="B20302" s="1"/>
      <c r="C20302" s="1"/>
      <c r="D20302" s="1"/>
    </row>
    <row r="20303" spans="1:4" x14ac:dyDescent="0.3">
      <c r="A20303" s="1"/>
      <c r="B20303" s="1"/>
      <c r="C20303" s="1"/>
      <c r="D20303" s="1"/>
    </row>
    <row r="20304" spans="1:4" x14ac:dyDescent="0.3">
      <c r="A20304" s="1"/>
      <c r="B20304" s="1"/>
      <c r="C20304" s="1"/>
      <c r="D20304" s="1"/>
    </row>
    <row r="20305" spans="1:4" x14ac:dyDescent="0.3">
      <c r="A20305" s="1"/>
      <c r="B20305" s="1"/>
      <c r="C20305" s="1"/>
      <c r="D20305" s="1"/>
    </row>
    <row r="20306" spans="1:4" x14ac:dyDescent="0.3">
      <c r="A20306" s="1"/>
      <c r="B20306" s="1"/>
      <c r="C20306" s="1"/>
      <c r="D20306" s="1"/>
    </row>
    <row r="20307" spans="1:4" x14ac:dyDescent="0.3">
      <c r="A20307" s="1"/>
      <c r="B20307" s="1"/>
      <c r="C20307" s="1"/>
      <c r="D20307" s="1"/>
    </row>
    <row r="20308" spans="1:4" x14ac:dyDescent="0.3">
      <c r="A20308" s="1"/>
      <c r="B20308" s="1"/>
      <c r="C20308" s="1"/>
      <c r="D20308" s="1"/>
    </row>
    <row r="20309" spans="1:4" x14ac:dyDescent="0.3">
      <c r="A20309" s="1"/>
      <c r="B20309" s="1"/>
      <c r="C20309" s="1"/>
      <c r="D20309" s="1"/>
    </row>
    <row r="20310" spans="1:4" x14ac:dyDescent="0.3">
      <c r="A20310" s="1"/>
      <c r="B20310" s="1"/>
      <c r="C20310" s="1"/>
      <c r="D20310" s="1"/>
    </row>
    <row r="20311" spans="1:4" x14ac:dyDescent="0.3">
      <c r="A20311" s="1"/>
      <c r="B20311" s="1"/>
      <c r="C20311" s="1"/>
      <c r="D20311" s="1"/>
    </row>
    <row r="20312" spans="1:4" x14ac:dyDescent="0.3">
      <c r="A20312" s="1"/>
      <c r="B20312" s="1"/>
      <c r="C20312" s="1"/>
      <c r="D20312" s="1"/>
    </row>
    <row r="20313" spans="1:4" x14ac:dyDescent="0.3">
      <c r="A20313" s="1"/>
      <c r="B20313" s="1"/>
      <c r="C20313" s="1"/>
      <c r="D20313" s="1"/>
    </row>
    <row r="20314" spans="1:4" x14ac:dyDescent="0.3">
      <c r="A20314" s="1"/>
      <c r="B20314" s="1"/>
      <c r="C20314" s="1"/>
      <c r="D20314" s="1"/>
    </row>
    <row r="20315" spans="1:4" x14ac:dyDescent="0.3">
      <c r="A20315" s="1"/>
      <c r="B20315" s="1"/>
      <c r="C20315" s="1"/>
      <c r="D20315" s="1"/>
    </row>
    <row r="20316" spans="1:4" x14ac:dyDescent="0.3">
      <c r="A20316" s="1"/>
      <c r="B20316" s="1"/>
      <c r="C20316" s="1"/>
      <c r="D20316" s="1"/>
    </row>
    <row r="20317" spans="1:4" x14ac:dyDescent="0.3">
      <c r="A20317" s="1"/>
      <c r="B20317" s="1"/>
      <c r="C20317" s="1"/>
      <c r="D20317" s="1"/>
    </row>
    <row r="20318" spans="1:4" x14ac:dyDescent="0.3">
      <c r="A20318" s="1"/>
      <c r="B20318" s="1"/>
      <c r="C20318" s="1"/>
      <c r="D20318" s="1"/>
    </row>
    <row r="20319" spans="1:4" x14ac:dyDescent="0.3">
      <c r="A20319" s="1"/>
      <c r="B20319" s="1"/>
      <c r="C20319" s="1"/>
      <c r="D20319" s="1"/>
    </row>
    <row r="20320" spans="1:4" x14ac:dyDescent="0.3">
      <c r="A20320" s="1"/>
      <c r="B20320" s="1"/>
      <c r="C20320" s="1"/>
      <c r="D20320" s="1"/>
    </row>
    <row r="20321" spans="1:4" x14ac:dyDescent="0.3">
      <c r="A20321" s="1"/>
      <c r="B20321" s="1"/>
      <c r="C20321" s="1"/>
      <c r="D20321" s="1"/>
    </row>
    <row r="20322" spans="1:4" x14ac:dyDescent="0.3">
      <c r="A20322" s="1"/>
      <c r="B20322" s="1"/>
      <c r="C20322" s="1"/>
      <c r="D20322" s="1"/>
    </row>
    <row r="20323" spans="1:4" x14ac:dyDescent="0.3">
      <c r="A20323" s="1"/>
      <c r="B20323" s="1"/>
      <c r="C20323" s="1"/>
      <c r="D20323" s="1"/>
    </row>
    <row r="20324" spans="1:4" x14ac:dyDescent="0.3">
      <c r="A20324" s="1"/>
      <c r="B20324" s="1"/>
      <c r="C20324" s="1"/>
      <c r="D20324" s="1"/>
    </row>
    <row r="20325" spans="1:4" x14ac:dyDescent="0.3">
      <c r="A20325" s="1"/>
      <c r="B20325" s="1"/>
      <c r="C20325" s="1"/>
      <c r="D20325" s="1"/>
    </row>
    <row r="20326" spans="1:4" x14ac:dyDescent="0.3">
      <c r="A20326" s="1"/>
      <c r="B20326" s="1"/>
      <c r="C20326" s="1"/>
      <c r="D20326" s="1"/>
    </row>
    <row r="20327" spans="1:4" x14ac:dyDescent="0.3">
      <c r="A20327" s="1"/>
      <c r="B20327" s="1"/>
      <c r="C20327" s="1"/>
      <c r="D20327" s="1"/>
    </row>
    <row r="20328" spans="1:4" x14ac:dyDescent="0.3">
      <c r="A20328" s="1"/>
      <c r="B20328" s="1"/>
      <c r="C20328" s="1"/>
      <c r="D20328" s="1"/>
    </row>
    <row r="20329" spans="1:4" x14ac:dyDescent="0.3">
      <c r="A20329" s="1"/>
      <c r="B20329" s="1"/>
      <c r="C20329" s="1"/>
      <c r="D20329" s="1"/>
    </row>
    <row r="20330" spans="1:4" x14ac:dyDescent="0.3">
      <c r="A20330" s="1"/>
      <c r="B20330" s="1"/>
      <c r="C20330" s="1"/>
      <c r="D20330" s="1"/>
    </row>
    <row r="20331" spans="1:4" x14ac:dyDescent="0.3">
      <c r="A20331" s="1"/>
      <c r="B20331" s="1"/>
      <c r="C20331" s="1"/>
      <c r="D20331" s="1"/>
    </row>
    <row r="20332" spans="1:4" x14ac:dyDescent="0.3">
      <c r="A20332" s="1"/>
      <c r="B20332" s="1"/>
      <c r="C20332" s="1"/>
      <c r="D20332" s="1"/>
    </row>
    <row r="20333" spans="1:4" x14ac:dyDescent="0.3">
      <c r="A20333" s="1"/>
      <c r="B20333" s="1"/>
      <c r="C20333" s="1"/>
      <c r="D20333" s="1"/>
    </row>
    <row r="20334" spans="1:4" x14ac:dyDescent="0.3">
      <c r="A20334" s="1"/>
      <c r="B20334" s="1"/>
      <c r="C20334" s="1"/>
      <c r="D20334" s="1"/>
    </row>
    <row r="20335" spans="1:4" x14ac:dyDescent="0.3">
      <c r="A20335" s="1"/>
      <c r="B20335" s="1"/>
      <c r="C20335" s="1"/>
      <c r="D20335" s="1"/>
    </row>
    <row r="20336" spans="1:4" x14ac:dyDescent="0.3">
      <c r="A20336" s="1"/>
      <c r="B20336" s="1"/>
      <c r="C20336" s="1"/>
      <c r="D20336" s="1"/>
    </row>
    <row r="20337" spans="1:4" x14ac:dyDescent="0.3">
      <c r="A20337" s="1"/>
      <c r="B20337" s="1"/>
      <c r="C20337" s="1"/>
      <c r="D20337" s="1"/>
    </row>
    <row r="20338" spans="1:4" x14ac:dyDescent="0.3">
      <c r="A20338" s="1"/>
      <c r="B20338" s="1"/>
      <c r="C20338" s="1"/>
      <c r="D20338" s="1"/>
    </row>
    <row r="20339" spans="1:4" x14ac:dyDescent="0.3">
      <c r="A20339" s="1"/>
      <c r="B20339" s="1"/>
      <c r="C20339" s="1"/>
      <c r="D20339" s="1"/>
    </row>
    <row r="20340" spans="1:4" x14ac:dyDescent="0.3">
      <c r="A20340" s="1"/>
      <c r="B20340" s="1"/>
      <c r="C20340" s="1"/>
      <c r="D20340" s="1"/>
    </row>
    <row r="20341" spans="1:4" x14ac:dyDescent="0.3">
      <c r="A20341" s="1"/>
      <c r="B20341" s="1"/>
      <c r="C20341" s="1"/>
      <c r="D20341" s="1"/>
    </row>
    <row r="20342" spans="1:4" x14ac:dyDescent="0.3">
      <c r="A20342" s="1"/>
      <c r="B20342" s="1"/>
      <c r="C20342" s="1"/>
      <c r="D20342" s="1"/>
    </row>
    <row r="20343" spans="1:4" x14ac:dyDescent="0.3">
      <c r="A20343" s="1"/>
      <c r="B20343" s="1"/>
      <c r="C20343" s="1"/>
      <c r="D20343" s="1"/>
    </row>
    <row r="20344" spans="1:4" x14ac:dyDescent="0.3">
      <c r="A20344" s="1"/>
      <c r="B20344" s="1"/>
      <c r="C20344" s="1"/>
      <c r="D20344" s="1"/>
    </row>
    <row r="20345" spans="1:4" x14ac:dyDescent="0.3">
      <c r="A20345" s="1"/>
      <c r="B20345" s="1"/>
      <c r="C20345" s="1"/>
      <c r="D20345" s="1"/>
    </row>
    <row r="20346" spans="1:4" x14ac:dyDescent="0.3">
      <c r="A20346" s="1"/>
      <c r="B20346" s="1"/>
      <c r="C20346" s="1"/>
      <c r="D20346" s="1"/>
    </row>
    <row r="20347" spans="1:4" x14ac:dyDescent="0.3">
      <c r="A20347" s="1"/>
      <c r="B20347" s="1"/>
      <c r="C20347" s="1"/>
      <c r="D20347" s="1"/>
    </row>
    <row r="20348" spans="1:4" x14ac:dyDescent="0.3">
      <c r="A20348" s="1"/>
      <c r="B20348" s="1"/>
      <c r="C20348" s="1"/>
      <c r="D20348" s="1"/>
    </row>
    <row r="20349" spans="1:4" x14ac:dyDescent="0.3">
      <c r="A20349" s="1"/>
      <c r="B20349" s="1"/>
      <c r="C20349" s="1"/>
      <c r="D20349" s="1"/>
    </row>
    <row r="20350" spans="1:4" x14ac:dyDescent="0.3">
      <c r="A20350" s="1"/>
      <c r="B20350" s="1"/>
      <c r="C20350" s="1"/>
      <c r="D20350" s="1"/>
    </row>
    <row r="20351" spans="1:4" x14ac:dyDescent="0.3">
      <c r="A20351" s="1"/>
      <c r="B20351" s="1"/>
      <c r="C20351" s="1"/>
      <c r="D20351" s="1"/>
    </row>
    <row r="20352" spans="1:4" x14ac:dyDescent="0.3">
      <c r="A20352" s="1"/>
      <c r="B20352" s="1"/>
      <c r="C20352" s="1"/>
      <c r="D20352" s="1"/>
    </row>
    <row r="20353" spans="1:4" x14ac:dyDescent="0.3">
      <c r="A20353" s="1"/>
      <c r="B20353" s="1"/>
      <c r="C20353" s="1"/>
      <c r="D20353" s="1"/>
    </row>
    <row r="20354" spans="1:4" x14ac:dyDescent="0.3">
      <c r="A20354" s="1"/>
      <c r="B20354" s="1"/>
      <c r="C20354" s="1"/>
      <c r="D20354" s="1"/>
    </row>
    <row r="20355" spans="1:4" x14ac:dyDescent="0.3">
      <c r="A20355" s="1"/>
      <c r="B20355" s="1"/>
      <c r="C20355" s="1"/>
      <c r="D20355" s="1"/>
    </row>
    <row r="20356" spans="1:4" x14ac:dyDescent="0.3">
      <c r="A20356" s="1"/>
      <c r="B20356" s="1"/>
      <c r="C20356" s="1"/>
      <c r="D20356" s="1"/>
    </row>
    <row r="20357" spans="1:4" x14ac:dyDescent="0.3">
      <c r="A20357" s="1"/>
      <c r="B20357" s="1"/>
      <c r="C20357" s="1"/>
      <c r="D20357" s="1"/>
    </row>
    <row r="20358" spans="1:4" x14ac:dyDescent="0.3">
      <c r="A20358" s="1"/>
      <c r="B20358" s="1"/>
      <c r="C20358" s="1"/>
      <c r="D20358" s="1"/>
    </row>
    <row r="20359" spans="1:4" x14ac:dyDescent="0.3">
      <c r="A20359" s="1"/>
      <c r="B20359" s="1"/>
      <c r="C20359" s="1"/>
      <c r="D20359" s="1"/>
    </row>
    <row r="20360" spans="1:4" x14ac:dyDescent="0.3">
      <c r="A20360" s="1"/>
      <c r="B20360" s="1"/>
      <c r="C20360" s="1"/>
      <c r="D20360" s="1"/>
    </row>
    <row r="20361" spans="1:4" x14ac:dyDescent="0.3">
      <c r="A20361" s="1"/>
      <c r="B20361" s="1"/>
      <c r="C20361" s="1"/>
      <c r="D20361" s="1"/>
    </row>
    <row r="20362" spans="1:4" x14ac:dyDescent="0.3">
      <c r="A20362" s="1"/>
      <c r="B20362" s="1"/>
      <c r="C20362" s="1"/>
      <c r="D20362" s="1"/>
    </row>
    <row r="20363" spans="1:4" x14ac:dyDescent="0.3">
      <c r="A20363" s="1"/>
      <c r="B20363" s="1"/>
      <c r="C20363" s="1"/>
      <c r="D20363" s="1"/>
    </row>
    <row r="20364" spans="1:4" x14ac:dyDescent="0.3">
      <c r="A20364" s="1"/>
      <c r="B20364" s="1"/>
      <c r="C20364" s="1"/>
      <c r="D20364" s="1"/>
    </row>
    <row r="20365" spans="1:4" x14ac:dyDescent="0.3">
      <c r="A20365" s="1"/>
      <c r="B20365" s="1"/>
      <c r="C20365" s="1"/>
      <c r="D20365" s="1"/>
    </row>
    <row r="20366" spans="1:4" x14ac:dyDescent="0.3">
      <c r="A20366" s="1"/>
      <c r="B20366" s="1"/>
      <c r="C20366" s="1"/>
      <c r="D20366" s="1"/>
    </row>
    <row r="20367" spans="1:4" x14ac:dyDescent="0.3">
      <c r="A20367" s="1"/>
      <c r="B20367" s="1"/>
      <c r="C20367" s="1"/>
      <c r="D20367" s="1"/>
    </row>
    <row r="20368" spans="1:4" x14ac:dyDescent="0.3">
      <c r="A20368" s="1"/>
      <c r="B20368" s="1"/>
      <c r="C20368" s="1"/>
      <c r="D20368" s="1"/>
    </row>
    <row r="20369" spans="1:4" x14ac:dyDescent="0.3">
      <c r="A20369" s="1"/>
      <c r="B20369" s="1"/>
      <c r="C20369" s="1"/>
      <c r="D20369" s="1"/>
    </row>
    <row r="20370" spans="1:4" x14ac:dyDescent="0.3">
      <c r="A20370" s="1"/>
      <c r="B20370" s="1"/>
      <c r="C20370" s="1"/>
      <c r="D20370" s="1"/>
    </row>
    <row r="20371" spans="1:4" x14ac:dyDescent="0.3">
      <c r="A20371" s="1"/>
      <c r="B20371" s="1"/>
      <c r="C20371" s="1"/>
      <c r="D20371" s="1"/>
    </row>
    <row r="20372" spans="1:4" x14ac:dyDescent="0.3">
      <c r="A20372" s="1"/>
      <c r="B20372" s="1"/>
      <c r="C20372" s="1"/>
      <c r="D20372" s="1"/>
    </row>
    <row r="20373" spans="1:4" x14ac:dyDescent="0.3">
      <c r="A20373" s="1"/>
      <c r="B20373" s="1"/>
      <c r="C20373" s="1"/>
      <c r="D20373" s="1"/>
    </row>
    <row r="20374" spans="1:4" x14ac:dyDescent="0.3">
      <c r="A20374" s="1"/>
      <c r="B20374" s="1"/>
      <c r="C20374" s="1"/>
      <c r="D20374" s="1"/>
    </row>
    <row r="20375" spans="1:4" x14ac:dyDescent="0.3">
      <c r="A20375" s="1"/>
      <c r="B20375" s="1"/>
      <c r="C20375" s="1"/>
      <c r="D20375" s="1"/>
    </row>
    <row r="20376" spans="1:4" x14ac:dyDescent="0.3">
      <c r="A20376" s="1"/>
      <c r="B20376" s="1"/>
      <c r="C20376" s="1"/>
      <c r="D20376" s="1"/>
    </row>
    <row r="20377" spans="1:4" x14ac:dyDescent="0.3">
      <c r="A20377" s="1"/>
      <c r="B20377" s="1"/>
      <c r="C20377" s="1"/>
      <c r="D20377" s="1"/>
    </row>
    <row r="20378" spans="1:4" x14ac:dyDescent="0.3">
      <c r="A20378" s="1"/>
      <c r="B20378" s="1"/>
      <c r="C20378" s="1"/>
      <c r="D20378" s="1"/>
    </row>
    <row r="20379" spans="1:4" x14ac:dyDescent="0.3">
      <c r="A20379" s="1"/>
      <c r="B20379" s="1"/>
      <c r="C20379" s="1"/>
      <c r="D20379" s="1"/>
    </row>
    <row r="20380" spans="1:4" x14ac:dyDescent="0.3">
      <c r="A20380" s="1"/>
      <c r="B20380" s="1"/>
      <c r="C20380" s="1"/>
      <c r="D20380" s="1"/>
    </row>
    <row r="20381" spans="1:4" x14ac:dyDescent="0.3">
      <c r="A20381" s="1"/>
      <c r="B20381" s="1"/>
      <c r="C20381" s="1"/>
      <c r="D20381" s="1"/>
    </row>
    <row r="20382" spans="1:4" x14ac:dyDescent="0.3">
      <c r="A20382" s="1"/>
      <c r="B20382" s="1"/>
      <c r="C20382" s="1"/>
      <c r="D20382" s="1"/>
    </row>
    <row r="20383" spans="1:4" x14ac:dyDescent="0.3">
      <c r="A20383" s="1"/>
      <c r="B20383" s="1"/>
      <c r="C20383" s="1"/>
      <c r="D20383" s="1"/>
    </row>
    <row r="20384" spans="1:4" x14ac:dyDescent="0.3">
      <c r="A20384" s="1"/>
      <c r="B20384" s="1"/>
      <c r="C20384" s="1"/>
      <c r="D20384" s="1"/>
    </row>
    <row r="20385" spans="1:4" x14ac:dyDescent="0.3">
      <c r="A20385" s="1"/>
      <c r="B20385" s="1"/>
      <c r="C20385" s="1"/>
      <c r="D20385" s="1"/>
    </row>
    <row r="20386" spans="1:4" x14ac:dyDescent="0.3">
      <c r="A20386" s="1"/>
      <c r="B20386" s="1"/>
      <c r="C20386" s="1"/>
      <c r="D20386" s="1"/>
    </row>
    <row r="20387" spans="1:4" x14ac:dyDescent="0.3">
      <c r="A20387" s="1"/>
      <c r="B20387" s="1"/>
      <c r="C20387" s="1"/>
      <c r="D20387" s="1"/>
    </row>
    <row r="20388" spans="1:4" x14ac:dyDescent="0.3">
      <c r="A20388" s="1"/>
      <c r="B20388" s="1"/>
      <c r="C20388" s="1"/>
      <c r="D20388" s="1"/>
    </row>
    <row r="20389" spans="1:4" x14ac:dyDescent="0.3">
      <c r="A20389" s="1"/>
      <c r="B20389" s="1"/>
      <c r="C20389" s="1"/>
      <c r="D20389" s="1"/>
    </row>
    <row r="20390" spans="1:4" x14ac:dyDescent="0.3">
      <c r="A20390" s="1"/>
      <c r="B20390" s="1"/>
      <c r="C20390" s="1"/>
      <c r="D20390" s="1"/>
    </row>
    <row r="20391" spans="1:4" x14ac:dyDescent="0.3">
      <c r="A20391" s="1"/>
      <c r="B20391" s="1"/>
      <c r="C20391" s="1"/>
      <c r="D20391" s="1"/>
    </row>
    <row r="20392" spans="1:4" x14ac:dyDescent="0.3">
      <c r="A20392" s="1"/>
      <c r="B20392" s="1"/>
      <c r="C20392" s="1"/>
      <c r="D20392" s="1"/>
    </row>
    <row r="20393" spans="1:4" x14ac:dyDescent="0.3">
      <c r="A20393" s="1"/>
      <c r="B20393" s="1"/>
      <c r="C20393" s="1"/>
      <c r="D20393" s="1"/>
    </row>
    <row r="20394" spans="1:4" x14ac:dyDescent="0.3">
      <c r="A20394" s="1"/>
      <c r="B20394" s="1"/>
      <c r="C20394" s="1"/>
      <c r="D20394" s="1"/>
    </row>
    <row r="20395" spans="1:4" x14ac:dyDescent="0.3">
      <c r="A20395" s="1"/>
      <c r="B20395" s="1"/>
      <c r="C20395" s="1"/>
      <c r="D20395" s="1"/>
    </row>
    <row r="20396" spans="1:4" x14ac:dyDescent="0.3">
      <c r="A20396" s="1"/>
      <c r="B20396" s="1"/>
      <c r="C20396" s="1"/>
      <c r="D20396" s="1"/>
    </row>
    <row r="20397" spans="1:4" x14ac:dyDescent="0.3">
      <c r="A20397" s="1"/>
      <c r="B20397" s="1"/>
      <c r="C20397" s="1"/>
      <c r="D20397" s="1"/>
    </row>
    <row r="20398" spans="1:4" x14ac:dyDescent="0.3">
      <c r="A20398" s="1"/>
      <c r="B20398" s="1"/>
      <c r="C20398" s="1"/>
      <c r="D20398" s="1"/>
    </row>
    <row r="20399" spans="1:4" x14ac:dyDescent="0.3">
      <c r="A20399" s="1"/>
      <c r="B20399" s="1"/>
      <c r="C20399" s="1"/>
      <c r="D20399" s="1"/>
    </row>
    <row r="20400" spans="1:4" x14ac:dyDescent="0.3">
      <c r="A20400" s="1"/>
      <c r="B20400" s="1"/>
      <c r="C20400" s="1"/>
      <c r="D20400" s="1"/>
    </row>
    <row r="20401" spans="1:4" x14ac:dyDescent="0.3">
      <c r="A20401" s="1"/>
      <c r="B20401" s="1"/>
      <c r="C20401" s="1"/>
      <c r="D20401" s="1"/>
    </row>
    <row r="20402" spans="1:4" x14ac:dyDescent="0.3">
      <c r="A20402" s="1"/>
      <c r="B20402" s="1"/>
      <c r="C20402" s="1"/>
      <c r="D20402" s="1"/>
    </row>
    <row r="20403" spans="1:4" x14ac:dyDescent="0.3">
      <c r="A20403" s="1"/>
      <c r="B20403" s="1"/>
      <c r="C20403" s="1"/>
      <c r="D20403" s="1"/>
    </row>
    <row r="20404" spans="1:4" x14ac:dyDescent="0.3">
      <c r="A20404" s="1"/>
      <c r="B20404" s="1"/>
      <c r="C20404" s="1"/>
      <c r="D20404" s="1"/>
    </row>
    <row r="20405" spans="1:4" x14ac:dyDescent="0.3">
      <c r="A20405" s="1"/>
      <c r="B20405" s="1"/>
      <c r="C20405" s="1"/>
      <c r="D20405" s="1"/>
    </row>
    <row r="20406" spans="1:4" x14ac:dyDescent="0.3">
      <c r="A20406" s="1"/>
      <c r="B20406" s="1"/>
      <c r="C20406" s="1"/>
      <c r="D20406" s="1"/>
    </row>
    <row r="20407" spans="1:4" x14ac:dyDescent="0.3">
      <c r="A20407" s="1"/>
      <c r="B20407" s="1"/>
      <c r="C20407" s="1"/>
      <c r="D20407" s="1"/>
    </row>
    <row r="20408" spans="1:4" x14ac:dyDescent="0.3">
      <c r="A20408" s="1"/>
      <c r="B20408" s="1"/>
      <c r="C20408" s="1"/>
      <c r="D20408" s="1"/>
    </row>
    <row r="20409" spans="1:4" x14ac:dyDescent="0.3">
      <c r="A20409" s="1"/>
      <c r="B20409" s="1"/>
      <c r="C20409" s="1"/>
      <c r="D20409" s="1"/>
    </row>
    <row r="20410" spans="1:4" x14ac:dyDescent="0.3">
      <c r="A20410" s="1"/>
      <c r="B20410" s="1"/>
      <c r="C20410" s="1"/>
      <c r="D20410" s="1"/>
    </row>
    <row r="20411" spans="1:4" x14ac:dyDescent="0.3">
      <c r="A20411" s="1"/>
      <c r="B20411" s="1"/>
      <c r="C20411" s="1"/>
      <c r="D20411" s="1"/>
    </row>
    <row r="20412" spans="1:4" x14ac:dyDescent="0.3">
      <c r="A20412" s="1"/>
      <c r="B20412" s="1"/>
      <c r="C20412" s="1"/>
      <c r="D20412" s="1"/>
    </row>
    <row r="20413" spans="1:4" x14ac:dyDescent="0.3">
      <c r="A20413" s="1"/>
      <c r="B20413" s="1"/>
      <c r="C20413" s="1"/>
      <c r="D20413" s="1"/>
    </row>
    <row r="20414" spans="1:4" x14ac:dyDescent="0.3">
      <c r="A20414" s="1"/>
      <c r="B20414" s="1"/>
      <c r="C20414" s="1"/>
      <c r="D20414" s="1"/>
    </row>
    <row r="20415" spans="1:4" x14ac:dyDescent="0.3">
      <c r="A20415" s="1"/>
      <c r="B20415" s="1"/>
      <c r="C20415" s="1"/>
      <c r="D20415" s="1"/>
    </row>
    <row r="20416" spans="1:4" x14ac:dyDescent="0.3">
      <c r="A20416" s="1"/>
      <c r="B20416" s="1"/>
      <c r="C20416" s="1"/>
      <c r="D20416" s="1"/>
    </row>
    <row r="20417" spans="1:4" x14ac:dyDescent="0.3">
      <c r="A20417" s="1"/>
      <c r="B20417" s="1"/>
      <c r="C20417" s="1"/>
      <c r="D20417" s="1"/>
    </row>
    <row r="20418" spans="1:4" x14ac:dyDescent="0.3">
      <c r="A20418" s="1"/>
      <c r="B20418" s="1"/>
      <c r="C20418" s="1"/>
      <c r="D20418" s="1"/>
    </row>
    <row r="20419" spans="1:4" x14ac:dyDescent="0.3">
      <c r="A20419" s="1"/>
      <c r="B20419" s="1"/>
      <c r="C20419" s="1"/>
      <c r="D20419" s="1"/>
    </row>
    <row r="20420" spans="1:4" x14ac:dyDescent="0.3">
      <c r="A20420" s="1"/>
      <c r="B20420" s="1"/>
      <c r="C20420" s="1"/>
      <c r="D20420" s="1"/>
    </row>
    <row r="20421" spans="1:4" x14ac:dyDescent="0.3">
      <c r="A20421" s="1"/>
      <c r="B20421" s="1"/>
      <c r="C20421" s="1"/>
      <c r="D20421" s="1"/>
    </row>
    <row r="20422" spans="1:4" x14ac:dyDescent="0.3">
      <c r="A20422" s="1"/>
      <c r="B20422" s="1"/>
      <c r="C20422" s="1"/>
      <c r="D20422" s="1"/>
    </row>
    <row r="20423" spans="1:4" x14ac:dyDescent="0.3">
      <c r="A20423" s="1"/>
      <c r="B20423" s="1"/>
      <c r="C20423" s="1"/>
      <c r="D20423" s="1"/>
    </row>
    <row r="20424" spans="1:4" x14ac:dyDescent="0.3">
      <c r="A20424" s="1"/>
      <c r="B20424" s="1"/>
      <c r="C20424" s="1"/>
      <c r="D20424" s="1"/>
    </row>
    <row r="20425" spans="1:4" x14ac:dyDescent="0.3">
      <c r="A20425" s="1"/>
      <c r="B20425" s="1"/>
      <c r="C20425" s="1"/>
      <c r="D20425" s="1"/>
    </row>
    <row r="20426" spans="1:4" x14ac:dyDescent="0.3">
      <c r="A20426" s="1"/>
      <c r="B20426" s="1"/>
      <c r="C20426" s="1"/>
      <c r="D20426" s="1"/>
    </row>
    <row r="20427" spans="1:4" x14ac:dyDescent="0.3">
      <c r="A20427" s="1"/>
      <c r="B20427" s="1"/>
      <c r="C20427" s="1"/>
      <c r="D20427" s="1"/>
    </row>
    <row r="20428" spans="1:4" x14ac:dyDescent="0.3">
      <c r="A20428" s="1"/>
      <c r="B20428" s="1"/>
      <c r="C20428" s="1"/>
      <c r="D20428" s="1"/>
    </row>
    <row r="20429" spans="1:4" x14ac:dyDescent="0.3">
      <c r="A20429" s="1"/>
      <c r="B20429" s="1"/>
      <c r="C20429" s="1"/>
      <c r="D20429" s="1"/>
    </row>
    <row r="20430" spans="1:4" x14ac:dyDescent="0.3">
      <c r="A20430" s="1"/>
      <c r="B20430" s="1"/>
      <c r="C20430" s="1"/>
      <c r="D20430" s="1"/>
    </row>
    <row r="20431" spans="1:4" x14ac:dyDescent="0.3">
      <c r="A20431" s="1"/>
      <c r="B20431" s="1"/>
      <c r="C20431" s="1"/>
      <c r="D20431" s="1"/>
    </row>
    <row r="20432" spans="1:4" x14ac:dyDescent="0.3">
      <c r="A20432" s="1"/>
      <c r="B20432" s="1"/>
      <c r="C20432" s="1"/>
      <c r="D20432" s="1"/>
    </row>
    <row r="20433" spans="1:4" x14ac:dyDescent="0.3">
      <c r="A20433" s="1"/>
      <c r="B20433" s="1"/>
      <c r="C20433" s="1"/>
      <c r="D20433" s="1"/>
    </row>
    <row r="20434" spans="1:4" x14ac:dyDescent="0.3">
      <c r="A20434" s="1"/>
      <c r="B20434" s="1"/>
      <c r="C20434" s="1"/>
      <c r="D20434" s="1"/>
    </row>
    <row r="20435" spans="1:4" x14ac:dyDescent="0.3">
      <c r="A20435" s="1"/>
      <c r="B20435" s="1"/>
      <c r="C20435" s="1"/>
      <c r="D20435" s="1"/>
    </row>
    <row r="20436" spans="1:4" x14ac:dyDescent="0.3">
      <c r="A20436" s="1"/>
      <c r="B20436" s="1"/>
      <c r="C20436" s="1"/>
      <c r="D20436" s="1"/>
    </row>
    <row r="20437" spans="1:4" x14ac:dyDescent="0.3">
      <c r="A20437" s="1"/>
      <c r="B20437" s="1"/>
      <c r="C20437" s="1"/>
      <c r="D20437" s="1"/>
    </row>
    <row r="20438" spans="1:4" x14ac:dyDescent="0.3">
      <c r="A20438" s="1"/>
      <c r="B20438" s="1"/>
      <c r="C20438" s="1"/>
      <c r="D20438" s="1"/>
    </row>
    <row r="20439" spans="1:4" x14ac:dyDescent="0.3">
      <c r="A20439" s="1"/>
      <c r="B20439" s="1"/>
      <c r="C20439" s="1"/>
      <c r="D20439" s="1"/>
    </row>
    <row r="20440" spans="1:4" x14ac:dyDescent="0.3">
      <c r="A20440" s="1"/>
      <c r="B20440" s="1"/>
      <c r="C20440" s="1"/>
      <c r="D20440" s="1"/>
    </row>
    <row r="20441" spans="1:4" x14ac:dyDescent="0.3">
      <c r="A20441" s="1"/>
      <c r="B20441" s="1"/>
      <c r="C20441" s="1"/>
      <c r="D20441" s="1"/>
    </row>
    <row r="20442" spans="1:4" x14ac:dyDescent="0.3">
      <c r="A20442" s="1"/>
      <c r="B20442" s="1"/>
      <c r="C20442" s="1"/>
      <c r="D20442" s="1"/>
    </row>
    <row r="20443" spans="1:4" x14ac:dyDescent="0.3">
      <c r="A20443" s="1"/>
      <c r="B20443" s="1"/>
      <c r="C20443" s="1"/>
      <c r="D20443" s="1"/>
    </row>
    <row r="20444" spans="1:4" x14ac:dyDescent="0.3">
      <c r="A20444" s="1"/>
      <c r="B20444" s="1"/>
      <c r="C20444" s="1"/>
      <c r="D20444" s="1"/>
    </row>
    <row r="20445" spans="1:4" x14ac:dyDescent="0.3">
      <c r="A20445" s="1"/>
      <c r="B20445" s="1"/>
      <c r="C20445" s="1"/>
      <c r="D20445" s="1"/>
    </row>
    <row r="20446" spans="1:4" x14ac:dyDescent="0.3">
      <c r="A20446" s="1"/>
      <c r="B20446" s="1"/>
      <c r="C20446" s="1"/>
      <c r="D20446" s="1"/>
    </row>
    <row r="20447" spans="1:4" x14ac:dyDescent="0.3">
      <c r="A20447" s="1"/>
      <c r="B20447" s="1"/>
      <c r="C20447" s="1"/>
      <c r="D20447" s="1"/>
    </row>
    <row r="20448" spans="1:4" x14ac:dyDescent="0.3">
      <c r="A20448" s="1"/>
      <c r="B20448" s="1"/>
      <c r="C20448" s="1"/>
      <c r="D20448" s="1"/>
    </row>
    <row r="20449" spans="1:4" x14ac:dyDescent="0.3">
      <c r="A20449" s="1"/>
      <c r="B20449" s="1"/>
      <c r="C20449" s="1"/>
      <c r="D20449" s="1"/>
    </row>
    <row r="20450" spans="1:4" x14ac:dyDescent="0.3">
      <c r="A20450" s="1"/>
      <c r="B20450" s="1"/>
      <c r="C20450" s="1"/>
      <c r="D20450" s="1"/>
    </row>
    <row r="20451" spans="1:4" x14ac:dyDescent="0.3">
      <c r="A20451" s="1"/>
      <c r="B20451" s="1"/>
      <c r="C20451" s="1"/>
      <c r="D20451" s="1"/>
    </row>
    <row r="20452" spans="1:4" x14ac:dyDescent="0.3">
      <c r="A20452" s="1"/>
      <c r="B20452" s="1"/>
      <c r="C20452" s="1"/>
      <c r="D20452" s="1"/>
    </row>
    <row r="20453" spans="1:4" x14ac:dyDescent="0.3">
      <c r="A20453" s="1"/>
      <c r="B20453" s="1"/>
      <c r="C20453" s="1"/>
      <c r="D20453" s="1"/>
    </row>
    <row r="20454" spans="1:4" x14ac:dyDescent="0.3">
      <c r="A20454" s="1"/>
      <c r="B20454" s="1"/>
      <c r="C20454" s="1"/>
      <c r="D20454" s="1"/>
    </row>
    <row r="20455" spans="1:4" x14ac:dyDescent="0.3">
      <c r="A20455" s="1"/>
      <c r="B20455" s="1"/>
      <c r="C20455" s="1"/>
      <c r="D20455" s="1"/>
    </row>
    <row r="20456" spans="1:4" x14ac:dyDescent="0.3">
      <c r="A20456" s="1"/>
      <c r="B20456" s="1"/>
      <c r="C20456" s="1"/>
      <c r="D20456" s="1"/>
    </row>
    <row r="20457" spans="1:4" x14ac:dyDescent="0.3">
      <c r="A20457" s="1"/>
      <c r="B20457" s="1"/>
      <c r="C20457" s="1"/>
      <c r="D20457" s="1"/>
    </row>
    <row r="20458" spans="1:4" x14ac:dyDescent="0.3">
      <c r="A20458" s="1"/>
      <c r="B20458" s="1"/>
      <c r="C20458" s="1"/>
      <c r="D20458" s="1"/>
    </row>
    <row r="20459" spans="1:4" x14ac:dyDescent="0.3">
      <c r="A20459" s="1"/>
      <c r="B20459" s="1"/>
      <c r="C20459" s="1"/>
      <c r="D20459" s="1"/>
    </row>
    <row r="20460" spans="1:4" x14ac:dyDescent="0.3">
      <c r="A20460" s="1"/>
      <c r="B20460" s="1"/>
      <c r="C20460" s="1"/>
      <c r="D20460" s="1"/>
    </row>
    <row r="20461" spans="1:4" x14ac:dyDescent="0.3">
      <c r="A20461" s="1"/>
      <c r="B20461" s="1"/>
      <c r="C20461" s="1"/>
      <c r="D20461" s="1"/>
    </row>
    <row r="20462" spans="1:4" x14ac:dyDescent="0.3">
      <c r="A20462" s="1"/>
      <c r="B20462" s="1"/>
      <c r="C20462" s="1"/>
      <c r="D20462" s="1"/>
    </row>
    <row r="20463" spans="1:4" x14ac:dyDescent="0.3">
      <c r="A20463" s="1"/>
      <c r="B20463" s="1"/>
      <c r="C20463" s="1"/>
      <c r="D20463" s="1"/>
    </row>
    <row r="20464" spans="1:4" x14ac:dyDescent="0.3">
      <c r="A20464" s="1"/>
      <c r="B20464" s="1"/>
      <c r="C20464" s="1"/>
      <c r="D20464" s="1"/>
    </row>
    <row r="20465" spans="1:4" x14ac:dyDescent="0.3">
      <c r="A20465" s="1"/>
      <c r="B20465" s="1"/>
      <c r="C20465" s="1"/>
      <c r="D20465" s="1"/>
    </row>
    <row r="20466" spans="1:4" x14ac:dyDescent="0.3">
      <c r="A20466" s="1"/>
      <c r="B20466" s="1"/>
      <c r="C20466" s="1"/>
      <c r="D20466" s="1"/>
    </row>
    <row r="20467" spans="1:4" x14ac:dyDescent="0.3">
      <c r="A20467" s="1"/>
      <c r="B20467" s="1"/>
      <c r="C20467" s="1"/>
      <c r="D20467" s="1"/>
    </row>
    <row r="20468" spans="1:4" x14ac:dyDescent="0.3">
      <c r="A20468" s="1"/>
      <c r="B20468" s="1"/>
      <c r="C20468" s="1"/>
      <c r="D20468" s="1"/>
    </row>
    <row r="20469" spans="1:4" x14ac:dyDescent="0.3">
      <c r="A20469" s="1"/>
      <c r="B20469" s="1"/>
      <c r="C20469" s="1"/>
      <c r="D20469" s="1"/>
    </row>
    <row r="20470" spans="1:4" x14ac:dyDescent="0.3">
      <c r="A20470" s="1"/>
      <c r="B20470" s="1"/>
      <c r="C20470" s="1"/>
      <c r="D20470" s="1"/>
    </row>
    <row r="20471" spans="1:4" x14ac:dyDescent="0.3">
      <c r="A20471" s="1"/>
      <c r="B20471" s="1"/>
      <c r="C20471" s="1"/>
      <c r="D20471" s="1"/>
    </row>
    <row r="20472" spans="1:4" x14ac:dyDescent="0.3">
      <c r="A20472" s="1"/>
      <c r="B20472" s="1"/>
      <c r="C20472" s="1"/>
      <c r="D20472" s="1"/>
    </row>
    <row r="20473" spans="1:4" x14ac:dyDescent="0.3">
      <c r="A20473" s="1"/>
      <c r="B20473" s="1"/>
      <c r="C20473" s="1"/>
      <c r="D20473" s="1"/>
    </row>
    <row r="20474" spans="1:4" x14ac:dyDescent="0.3">
      <c r="A20474" s="1"/>
      <c r="B20474" s="1"/>
      <c r="C20474" s="1"/>
      <c r="D20474" s="1"/>
    </row>
    <row r="20475" spans="1:4" x14ac:dyDescent="0.3">
      <c r="A20475" s="1"/>
      <c r="B20475" s="1"/>
      <c r="C20475" s="1"/>
      <c r="D20475" s="1"/>
    </row>
    <row r="20476" spans="1:4" x14ac:dyDescent="0.3">
      <c r="A20476" s="1"/>
      <c r="B20476" s="1"/>
      <c r="C20476" s="1"/>
      <c r="D20476" s="1"/>
    </row>
    <row r="20477" spans="1:4" x14ac:dyDescent="0.3">
      <c r="A20477" s="1"/>
      <c r="B20477" s="1"/>
      <c r="C20477" s="1"/>
      <c r="D20477" s="1"/>
    </row>
    <row r="20478" spans="1:4" x14ac:dyDescent="0.3">
      <c r="A20478" s="1"/>
      <c r="B20478" s="1"/>
      <c r="C20478" s="1"/>
      <c r="D20478" s="1"/>
    </row>
    <row r="20479" spans="1:4" x14ac:dyDescent="0.3">
      <c r="A20479" s="1"/>
      <c r="B20479" s="1"/>
      <c r="C20479" s="1"/>
      <c r="D20479" s="1"/>
    </row>
    <row r="20480" spans="1:4" x14ac:dyDescent="0.3">
      <c r="A20480" s="1"/>
      <c r="B20480" s="1"/>
      <c r="C20480" s="1"/>
      <c r="D20480" s="1"/>
    </row>
    <row r="20481" spans="1:4" x14ac:dyDescent="0.3">
      <c r="A20481" s="1"/>
      <c r="B20481" s="1"/>
      <c r="C20481" s="1"/>
      <c r="D20481" s="1"/>
    </row>
    <row r="20482" spans="1:4" x14ac:dyDescent="0.3">
      <c r="A20482" s="1"/>
      <c r="B20482" s="1"/>
      <c r="C20482" s="1"/>
      <c r="D20482" s="1"/>
    </row>
    <row r="20483" spans="1:4" x14ac:dyDescent="0.3">
      <c r="A20483" s="1"/>
      <c r="B20483" s="1"/>
      <c r="C20483" s="1"/>
      <c r="D20483" s="1"/>
    </row>
    <row r="20484" spans="1:4" x14ac:dyDescent="0.3">
      <c r="A20484" s="1"/>
      <c r="B20484" s="1"/>
      <c r="C20484" s="1"/>
      <c r="D20484" s="1"/>
    </row>
    <row r="20485" spans="1:4" x14ac:dyDescent="0.3">
      <c r="A20485" s="1"/>
      <c r="B20485" s="1"/>
      <c r="C20485" s="1"/>
      <c r="D20485" s="1"/>
    </row>
    <row r="20486" spans="1:4" x14ac:dyDescent="0.3">
      <c r="A20486" s="1"/>
      <c r="B20486" s="1"/>
      <c r="C20486" s="1"/>
      <c r="D20486" s="1"/>
    </row>
    <row r="20487" spans="1:4" x14ac:dyDescent="0.3">
      <c r="A20487" s="1"/>
      <c r="B20487" s="1"/>
      <c r="C20487" s="1"/>
      <c r="D20487" s="1"/>
    </row>
    <row r="20488" spans="1:4" x14ac:dyDescent="0.3">
      <c r="A20488" s="1"/>
      <c r="B20488" s="1"/>
      <c r="C20488" s="1"/>
      <c r="D20488" s="1"/>
    </row>
    <row r="20489" spans="1:4" x14ac:dyDescent="0.3">
      <c r="A20489" s="1"/>
      <c r="B20489" s="1"/>
      <c r="C20489" s="1"/>
      <c r="D20489" s="1"/>
    </row>
    <row r="20490" spans="1:4" x14ac:dyDescent="0.3">
      <c r="A20490" s="1"/>
      <c r="B20490" s="1"/>
      <c r="C20490" s="1"/>
      <c r="D20490" s="1"/>
    </row>
    <row r="20491" spans="1:4" x14ac:dyDescent="0.3">
      <c r="A20491" s="1"/>
      <c r="B20491" s="1"/>
      <c r="C20491" s="1"/>
      <c r="D20491" s="1"/>
    </row>
    <row r="20492" spans="1:4" x14ac:dyDescent="0.3">
      <c r="A20492" s="1"/>
      <c r="B20492" s="1"/>
      <c r="C20492" s="1"/>
      <c r="D20492" s="1"/>
    </row>
    <row r="20493" spans="1:4" x14ac:dyDescent="0.3">
      <c r="A20493" s="1"/>
      <c r="B20493" s="1"/>
      <c r="C20493" s="1"/>
      <c r="D20493" s="1"/>
    </row>
    <row r="20494" spans="1:4" x14ac:dyDescent="0.3">
      <c r="A20494" s="1"/>
      <c r="B20494" s="1"/>
      <c r="C20494" s="1"/>
      <c r="D20494" s="1"/>
    </row>
    <row r="20495" spans="1:4" x14ac:dyDescent="0.3">
      <c r="A20495" s="1"/>
      <c r="B20495" s="1"/>
      <c r="C20495" s="1"/>
      <c r="D20495" s="1"/>
    </row>
    <row r="20496" spans="1:4" x14ac:dyDescent="0.3">
      <c r="A20496" s="1"/>
      <c r="B20496" s="1"/>
      <c r="C20496" s="1"/>
      <c r="D20496" s="1"/>
    </row>
    <row r="20497" spans="1:4" x14ac:dyDescent="0.3">
      <c r="A20497" s="1"/>
      <c r="B20497" s="1"/>
      <c r="C20497" s="1"/>
      <c r="D20497" s="1"/>
    </row>
    <row r="20498" spans="1:4" x14ac:dyDescent="0.3">
      <c r="A20498" s="1"/>
      <c r="B20498" s="1"/>
      <c r="C20498" s="1"/>
      <c r="D20498" s="1"/>
    </row>
    <row r="20499" spans="1:4" x14ac:dyDescent="0.3">
      <c r="A20499" s="1"/>
      <c r="B20499" s="1"/>
      <c r="C20499" s="1"/>
      <c r="D20499" s="1"/>
    </row>
    <row r="20500" spans="1:4" x14ac:dyDescent="0.3">
      <c r="A20500" s="1"/>
      <c r="B20500" s="1"/>
      <c r="C20500" s="1"/>
      <c r="D20500" s="1"/>
    </row>
    <row r="20501" spans="1:4" x14ac:dyDescent="0.3">
      <c r="A20501" s="1"/>
      <c r="B20501" s="1"/>
      <c r="C20501" s="1"/>
      <c r="D20501" s="1"/>
    </row>
    <row r="20502" spans="1:4" x14ac:dyDescent="0.3">
      <c r="A20502" s="1"/>
      <c r="B20502" s="1"/>
      <c r="C20502" s="1"/>
      <c r="D20502" s="1"/>
    </row>
    <row r="20503" spans="1:4" x14ac:dyDescent="0.3">
      <c r="A20503" s="1"/>
      <c r="B20503" s="1"/>
      <c r="C20503" s="1"/>
      <c r="D20503" s="1"/>
    </row>
    <row r="20504" spans="1:4" x14ac:dyDescent="0.3">
      <c r="A20504" s="1"/>
      <c r="B20504" s="1"/>
      <c r="C20504" s="1"/>
      <c r="D20504" s="1"/>
    </row>
    <row r="20505" spans="1:4" x14ac:dyDescent="0.3">
      <c r="A20505" s="1"/>
      <c r="B20505" s="1"/>
      <c r="C20505" s="1"/>
      <c r="D20505" s="1"/>
    </row>
    <row r="20506" spans="1:4" x14ac:dyDescent="0.3">
      <c r="A20506" s="1"/>
      <c r="B20506" s="1"/>
      <c r="C20506" s="1"/>
      <c r="D20506" s="1"/>
    </row>
    <row r="20507" spans="1:4" x14ac:dyDescent="0.3">
      <c r="A20507" s="1"/>
      <c r="B20507" s="1"/>
      <c r="C20507" s="1"/>
      <c r="D20507" s="1"/>
    </row>
    <row r="20508" spans="1:4" x14ac:dyDescent="0.3">
      <c r="A20508" s="1"/>
      <c r="B20508" s="1"/>
      <c r="C20508" s="1"/>
      <c r="D20508" s="1"/>
    </row>
    <row r="20509" spans="1:4" x14ac:dyDescent="0.3">
      <c r="A20509" s="1"/>
      <c r="B20509" s="1"/>
      <c r="C20509" s="1"/>
      <c r="D20509" s="1"/>
    </row>
    <row r="20510" spans="1:4" x14ac:dyDescent="0.3">
      <c r="A20510" s="1"/>
      <c r="B20510" s="1"/>
      <c r="C20510" s="1"/>
      <c r="D20510" s="1"/>
    </row>
    <row r="20511" spans="1:4" x14ac:dyDescent="0.3">
      <c r="A20511" s="1"/>
      <c r="B20511" s="1"/>
      <c r="C20511" s="1"/>
      <c r="D20511" s="1"/>
    </row>
    <row r="20512" spans="1:4" x14ac:dyDescent="0.3">
      <c r="A20512" s="1"/>
      <c r="B20512" s="1"/>
      <c r="C20512" s="1"/>
      <c r="D20512" s="1"/>
    </row>
    <row r="20513" spans="1:4" x14ac:dyDescent="0.3">
      <c r="A20513" s="1"/>
      <c r="B20513" s="1"/>
      <c r="C20513" s="1"/>
      <c r="D20513" s="1"/>
    </row>
    <row r="20514" spans="1:4" x14ac:dyDescent="0.3">
      <c r="A20514" s="1"/>
      <c r="B20514" s="1"/>
      <c r="C20514" s="1"/>
      <c r="D20514" s="1"/>
    </row>
    <row r="20515" spans="1:4" x14ac:dyDescent="0.3">
      <c r="A20515" s="1"/>
      <c r="B20515" s="1"/>
      <c r="C20515" s="1"/>
      <c r="D20515" s="1"/>
    </row>
    <row r="20516" spans="1:4" x14ac:dyDescent="0.3">
      <c r="A20516" s="1"/>
      <c r="B20516" s="1"/>
      <c r="C20516" s="1"/>
      <c r="D20516" s="1"/>
    </row>
    <row r="20517" spans="1:4" x14ac:dyDescent="0.3">
      <c r="A20517" s="1"/>
      <c r="B20517" s="1"/>
      <c r="C20517" s="1"/>
      <c r="D20517" s="1"/>
    </row>
    <row r="20518" spans="1:4" x14ac:dyDescent="0.3">
      <c r="A20518" s="1"/>
      <c r="B20518" s="1"/>
      <c r="C20518" s="1"/>
      <c r="D20518" s="1"/>
    </row>
    <row r="20519" spans="1:4" x14ac:dyDescent="0.3">
      <c r="A20519" s="1"/>
      <c r="B20519" s="1"/>
      <c r="C20519" s="1"/>
      <c r="D20519" s="1"/>
    </row>
    <row r="20520" spans="1:4" x14ac:dyDescent="0.3">
      <c r="A20520" s="1"/>
      <c r="B20520" s="1"/>
      <c r="C20520" s="1"/>
      <c r="D20520" s="1"/>
    </row>
    <row r="20521" spans="1:4" x14ac:dyDescent="0.3">
      <c r="A20521" s="1"/>
      <c r="B20521" s="1"/>
      <c r="C20521" s="1"/>
      <c r="D20521" s="1"/>
    </row>
    <row r="20522" spans="1:4" x14ac:dyDescent="0.3">
      <c r="A20522" s="1"/>
      <c r="B20522" s="1"/>
      <c r="C20522" s="1"/>
      <c r="D20522" s="1"/>
    </row>
    <row r="20523" spans="1:4" x14ac:dyDescent="0.3">
      <c r="A20523" s="1"/>
      <c r="B20523" s="1"/>
      <c r="C20523" s="1"/>
      <c r="D20523" s="1"/>
    </row>
    <row r="20524" spans="1:4" x14ac:dyDescent="0.3">
      <c r="A20524" s="1"/>
      <c r="B20524" s="1"/>
      <c r="C20524" s="1"/>
      <c r="D20524" s="1"/>
    </row>
    <row r="20525" spans="1:4" x14ac:dyDescent="0.3">
      <c r="A20525" s="1"/>
      <c r="B20525" s="1"/>
      <c r="C20525" s="1"/>
      <c r="D20525" s="1"/>
    </row>
    <row r="20526" spans="1:4" x14ac:dyDescent="0.3">
      <c r="A20526" s="1"/>
      <c r="B20526" s="1"/>
      <c r="C20526" s="1"/>
      <c r="D20526" s="1"/>
    </row>
    <row r="20527" spans="1:4" x14ac:dyDescent="0.3">
      <c r="A20527" s="1"/>
      <c r="B20527" s="1"/>
      <c r="C20527" s="1"/>
      <c r="D20527" s="1"/>
    </row>
    <row r="20528" spans="1:4" x14ac:dyDescent="0.3">
      <c r="A20528" s="1"/>
      <c r="B20528" s="1"/>
      <c r="C20528" s="1"/>
      <c r="D20528" s="1"/>
    </row>
    <row r="20529" spans="1:4" x14ac:dyDescent="0.3">
      <c r="A20529" s="1"/>
      <c r="B20529" s="1"/>
      <c r="C20529" s="1"/>
      <c r="D20529" s="1"/>
    </row>
    <row r="20530" spans="1:4" x14ac:dyDescent="0.3">
      <c r="A20530" s="1"/>
      <c r="B20530" s="1"/>
      <c r="C20530" s="1"/>
      <c r="D20530" s="1"/>
    </row>
    <row r="20531" spans="1:4" x14ac:dyDescent="0.3">
      <c r="A20531" s="1"/>
      <c r="B20531" s="1"/>
      <c r="C20531" s="1"/>
      <c r="D20531" s="1"/>
    </row>
    <row r="20532" spans="1:4" x14ac:dyDescent="0.3">
      <c r="A20532" s="1"/>
      <c r="B20532" s="1"/>
      <c r="C20532" s="1"/>
      <c r="D20532" s="1"/>
    </row>
    <row r="20533" spans="1:4" x14ac:dyDescent="0.3">
      <c r="A20533" s="1"/>
      <c r="B20533" s="1"/>
      <c r="C20533" s="1"/>
      <c r="D20533" s="1"/>
    </row>
    <row r="20534" spans="1:4" x14ac:dyDescent="0.3">
      <c r="A20534" s="1"/>
      <c r="B20534" s="1"/>
      <c r="C20534" s="1"/>
      <c r="D20534" s="1"/>
    </row>
    <row r="20535" spans="1:4" x14ac:dyDescent="0.3">
      <c r="A20535" s="1"/>
      <c r="B20535" s="1"/>
      <c r="C20535" s="1"/>
      <c r="D20535" s="1"/>
    </row>
    <row r="20536" spans="1:4" x14ac:dyDescent="0.3">
      <c r="A20536" s="1"/>
      <c r="B20536" s="1"/>
      <c r="C20536" s="1"/>
      <c r="D20536" s="1"/>
    </row>
    <row r="20537" spans="1:4" x14ac:dyDescent="0.3">
      <c r="A20537" s="1"/>
      <c r="B20537" s="1"/>
      <c r="C20537" s="1"/>
      <c r="D20537" s="1"/>
    </row>
    <row r="20538" spans="1:4" x14ac:dyDescent="0.3">
      <c r="A20538" s="1"/>
      <c r="B20538" s="1"/>
      <c r="C20538" s="1"/>
      <c r="D20538" s="1"/>
    </row>
    <row r="20539" spans="1:4" x14ac:dyDescent="0.3">
      <c r="A20539" s="1"/>
      <c r="B20539" s="1"/>
      <c r="C20539" s="1"/>
      <c r="D20539" s="1"/>
    </row>
    <row r="20540" spans="1:4" x14ac:dyDescent="0.3">
      <c r="A20540" s="1"/>
      <c r="B20540" s="1"/>
      <c r="C20540" s="1"/>
      <c r="D20540" s="1"/>
    </row>
    <row r="20541" spans="1:4" x14ac:dyDescent="0.3">
      <c r="A20541" s="1"/>
      <c r="B20541" s="1"/>
      <c r="C20541" s="1"/>
      <c r="D20541" s="1"/>
    </row>
    <row r="20542" spans="1:4" x14ac:dyDescent="0.3">
      <c r="A20542" s="1"/>
      <c r="B20542" s="1"/>
      <c r="C20542" s="1"/>
      <c r="D20542" s="1"/>
    </row>
    <row r="20543" spans="1:4" x14ac:dyDescent="0.3">
      <c r="A20543" s="1"/>
      <c r="B20543" s="1"/>
      <c r="C20543" s="1"/>
      <c r="D20543" s="1"/>
    </row>
    <row r="20544" spans="1:4" x14ac:dyDescent="0.3">
      <c r="A20544" s="1"/>
      <c r="B20544" s="1"/>
      <c r="C20544" s="1"/>
      <c r="D20544" s="1"/>
    </row>
    <row r="20545" spans="1:4" x14ac:dyDescent="0.3">
      <c r="A20545" s="1"/>
      <c r="B20545" s="1"/>
      <c r="C20545" s="1"/>
      <c r="D20545" s="1"/>
    </row>
    <row r="20546" spans="1:4" x14ac:dyDescent="0.3">
      <c r="A20546" s="1"/>
      <c r="B20546" s="1"/>
      <c r="C20546" s="1"/>
      <c r="D20546" s="1"/>
    </row>
    <row r="20547" spans="1:4" x14ac:dyDescent="0.3">
      <c r="A20547" s="1"/>
      <c r="B20547" s="1"/>
      <c r="C20547" s="1"/>
      <c r="D20547" s="1"/>
    </row>
    <row r="20548" spans="1:4" x14ac:dyDescent="0.3">
      <c r="A20548" s="1"/>
      <c r="B20548" s="1"/>
      <c r="C20548" s="1"/>
      <c r="D20548" s="1"/>
    </row>
    <row r="20549" spans="1:4" x14ac:dyDescent="0.3">
      <c r="A20549" s="1"/>
      <c r="B20549" s="1"/>
      <c r="C20549" s="1"/>
      <c r="D20549" s="1"/>
    </row>
    <row r="20550" spans="1:4" x14ac:dyDescent="0.3">
      <c r="A20550" s="1"/>
      <c r="B20550" s="1"/>
      <c r="C20550" s="1"/>
      <c r="D20550" s="1"/>
    </row>
    <row r="20551" spans="1:4" x14ac:dyDescent="0.3">
      <c r="A20551" s="1"/>
      <c r="B20551" s="1"/>
      <c r="C20551" s="1"/>
      <c r="D20551" s="1"/>
    </row>
    <row r="20552" spans="1:4" x14ac:dyDescent="0.3">
      <c r="A20552" s="1"/>
      <c r="B20552" s="1"/>
      <c r="C20552" s="1"/>
      <c r="D20552" s="1"/>
    </row>
    <row r="20553" spans="1:4" x14ac:dyDescent="0.3">
      <c r="A20553" s="1"/>
      <c r="B20553" s="1"/>
      <c r="C20553" s="1"/>
      <c r="D20553" s="1"/>
    </row>
    <row r="20554" spans="1:4" x14ac:dyDescent="0.3">
      <c r="A20554" s="1"/>
      <c r="B20554" s="1"/>
      <c r="C20554" s="1"/>
      <c r="D20554" s="1"/>
    </row>
    <row r="20555" spans="1:4" x14ac:dyDescent="0.3">
      <c r="A20555" s="1"/>
      <c r="B20555" s="1"/>
      <c r="C20555" s="1"/>
      <c r="D20555" s="1"/>
    </row>
    <row r="20556" spans="1:4" x14ac:dyDescent="0.3">
      <c r="A20556" s="1"/>
      <c r="B20556" s="1"/>
      <c r="C20556" s="1"/>
      <c r="D20556" s="1"/>
    </row>
    <row r="20557" spans="1:4" x14ac:dyDescent="0.3">
      <c r="A20557" s="1"/>
      <c r="B20557" s="1"/>
      <c r="C20557" s="1"/>
      <c r="D20557" s="1"/>
    </row>
    <row r="20558" spans="1:4" x14ac:dyDescent="0.3">
      <c r="A20558" s="1"/>
      <c r="B20558" s="1"/>
      <c r="C20558" s="1"/>
      <c r="D20558" s="1"/>
    </row>
    <row r="20559" spans="1:4" x14ac:dyDescent="0.3">
      <c r="A20559" s="1"/>
      <c r="B20559" s="1"/>
      <c r="C20559" s="1"/>
      <c r="D20559" s="1"/>
    </row>
    <row r="20560" spans="1:4" x14ac:dyDescent="0.3">
      <c r="A20560" s="1"/>
      <c r="B20560" s="1"/>
      <c r="C20560" s="1"/>
      <c r="D20560" s="1"/>
    </row>
    <row r="20561" spans="1:4" x14ac:dyDescent="0.3">
      <c r="A20561" s="1"/>
      <c r="B20561" s="1"/>
      <c r="C20561" s="1"/>
      <c r="D20561" s="1"/>
    </row>
    <row r="20562" spans="1:4" x14ac:dyDescent="0.3">
      <c r="A20562" s="1"/>
      <c r="B20562" s="1"/>
      <c r="C20562" s="1"/>
      <c r="D20562" s="1"/>
    </row>
    <row r="20563" spans="1:4" x14ac:dyDescent="0.3">
      <c r="A20563" s="1"/>
      <c r="B20563" s="1"/>
      <c r="C20563" s="1"/>
      <c r="D20563" s="1"/>
    </row>
    <row r="20564" spans="1:4" x14ac:dyDescent="0.3">
      <c r="A20564" s="1"/>
      <c r="B20564" s="1"/>
      <c r="C20564" s="1"/>
      <c r="D20564" s="1"/>
    </row>
    <row r="20565" spans="1:4" x14ac:dyDescent="0.3">
      <c r="A20565" s="1"/>
      <c r="B20565" s="1"/>
      <c r="C20565" s="1"/>
      <c r="D20565" s="1"/>
    </row>
    <row r="20566" spans="1:4" x14ac:dyDescent="0.3">
      <c r="A20566" s="1"/>
      <c r="B20566" s="1"/>
      <c r="C20566" s="1"/>
      <c r="D20566" s="1"/>
    </row>
    <row r="20567" spans="1:4" x14ac:dyDescent="0.3">
      <c r="A20567" s="1"/>
      <c r="B20567" s="1"/>
      <c r="C20567" s="1"/>
      <c r="D20567" s="1"/>
    </row>
    <row r="20568" spans="1:4" x14ac:dyDescent="0.3">
      <c r="A20568" s="1"/>
      <c r="B20568" s="1"/>
      <c r="C20568" s="1"/>
      <c r="D20568" s="1"/>
    </row>
    <row r="20569" spans="1:4" x14ac:dyDescent="0.3">
      <c r="A20569" s="1"/>
      <c r="B20569" s="1"/>
      <c r="C20569" s="1"/>
      <c r="D20569" s="1"/>
    </row>
    <row r="20570" spans="1:4" x14ac:dyDescent="0.3">
      <c r="A20570" s="1"/>
      <c r="B20570" s="1"/>
      <c r="C20570" s="1"/>
      <c r="D20570" s="1"/>
    </row>
    <row r="20571" spans="1:4" x14ac:dyDescent="0.3">
      <c r="A20571" s="1"/>
      <c r="B20571" s="1"/>
      <c r="C20571" s="1"/>
      <c r="D20571" s="1"/>
    </row>
    <row r="20572" spans="1:4" x14ac:dyDescent="0.3">
      <c r="A20572" s="1"/>
      <c r="B20572" s="1"/>
      <c r="C20572" s="1"/>
      <c r="D20572" s="1"/>
    </row>
    <row r="20573" spans="1:4" x14ac:dyDescent="0.3">
      <c r="A20573" s="1"/>
      <c r="B20573" s="1"/>
      <c r="C20573" s="1"/>
      <c r="D20573" s="1"/>
    </row>
    <row r="20574" spans="1:4" x14ac:dyDescent="0.3">
      <c r="A20574" s="1"/>
      <c r="B20574" s="1"/>
      <c r="C20574" s="1"/>
      <c r="D20574" s="1"/>
    </row>
    <row r="20575" spans="1:4" x14ac:dyDescent="0.3">
      <c r="A20575" s="1"/>
      <c r="B20575" s="1"/>
      <c r="C20575" s="1"/>
      <c r="D20575" s="1"/>
    </row>
    <row r="20576" spans="1:4" x14ac:dyDescent="0.3">
      <c r="A20576" s="1"/>
      <c r="B20576" s="1"/>
      <c r="C20576" s="1"/>
      <c r="D20576" s="1"/>
    </row>
    <row r="20577" spans="1:4" x14ac:dyDescent="0.3">
      <c r="A20577" s="1"/>
      <c r="B20577" s="1"/>
      <c r="C20577" s="1"/>
      <c r="D20577" s="1"/>
    </row>
    <row r="20578" spans="1:4" x14ac:dyDescent="0.3">
      <c r="A20578" s="1"/>
      <c r="B20578" s="1"/>
      <c r="C20578" s="1"/>
      <c r="D20578" s="1"/>
    </row>
    <row r="20579" spans="1:4" x14ac:dyDescent="0.3">
      <c r="A20579" s="1"/>
      <c r="B20579" s="1"/>
      <c r="C20579" s="1"/>
      <c r="D20579" s="1"/>
    </row>
    <row r="20580" spans="1:4" x14ac:dyDescent="0.3">
      <c r="A20580" s="1"/>
      <c r="B20580" s="1"/>
      <c r="C20580" s="1"/>
      <c r="D20580" s="1"/>
    </row>
    <row r="20581" spans="1:4" x14ac:dyDescent="0.3">
      <c r="A20581" s="1"/>
      <c r="B20581" s="1"/>
      <c r="C20581" s="1"/>
      <c r="D20581" s="1"/>
    </row>
    <row r="20582" spans="1:4" x14ac:dyDescent="0.3">
      <c r="A20582" s="1"/>
      <c r="B20582" s="1"/>
      <c r="C20582" s="1"/>
      <c r="D20582" s="1"/>
    </row>
    <row r="20583" spans="1:4" x14ac:dyDescent="0.3">
      <c r="A20583" s="1"/>
      <c r="B20583" s="1"/>
      <c r="C20583" s="1"/>
      <c r="D20583" s="1"/>
    </row>
    <row r="20584" spans="1:4" x14ac:dyDescent="0.3">
      <c r="A20584" s="1"/>
      <c r="B20584" s="1"/>
      <c r="C20584" s="1"/>
      <c r="D20584" s="1"/>
    </row>
    <row r="20585" spans="1:4" x14ac:dyDescent="0.3">
      <c r="A20585" s="1"/>
      <c r="B20585" s="1"/>
      <c r="C20585" s="1"/>
      <c r="D20585" s="1"/>
    </row>
    <row r="20586" spans="1:4" x14ac:dyDescent="0.3">
      <c r="A20586" s="1"/>
      <c r="B20586" s="1"/>
      <c r="C20586" s="1"/>
      <c r="D20586" s="1"/>
    </row>
    <row r="20587" spans="1:4" x14ac:dyDescent="0.3">
      <c r="A20587" s="1"/>
      <c r="B20587" s="1"/>
      <c r="C20587" s="1"/>
      <c r="D20587" s="1"/>
    </row>
    <row r="20588" spans="1:4" x14ac:dyDescent="0.3">
      <c r="A20588" s="1"/>
      <c r="B20588" s="1"/>
      <c r="C20588" s="1"/>
      <c r="D20588" s="1"/>
    </row>
    <row r="20589" spans="1:4" x14ac:dyDescent="0.3">
      <c r="A20589" s="1"/>
      <c r="B20589" s="1"/>
      <c r="C20589" s="1"/>
      <c r="D20589" s="1"/>
    </row>
    <row r="20590" spans="1:4" x14ac:dyDescent="0.3">
      <c r="A20590" s="1"/>
      <c r="B20590" s="1"/>
      <c r="C20590" s="1"/>
      <c r="D20590" s="1"/>
    </row>
    <row r="20591" spans="1:4" x14ac:dyDescent="0.3">
      <c r="A20591" s="1"/>
      <c r="B20591" s="1"/>
      <c r="C20591" s="1"/>
      <c r="D20591" s="1"/>
    </row>
    <row r="20592" spans="1:4" x14ac:dyDescent="0.3">
      <c r="A20592" s="1"/>
      <c r="B20592" s="1"/>
      <c r="C20592" s="1"/>
      <c r="D20592" s="1"/>
    </row>
    <row r="20593" spans="1:4" x14ac:dyDescent="0.3">
      <c r="A20593" s="1"/>
      <c r="B20593" s="1"/>
      <c r="C20593" s="1"/>
      <c r="D20593" s="1"/>
    </row>
    <row r="20594" spans="1:4" x14ac:dyDescent="0.3">
      <c r="A20594" s="1"/>
      <c r="B20594" s="1"/>
      <c r="C20594" s="1"/>
      <c r="D20594" s="1"/>
    </row>
    <row r="20595" spans="1:4" x14ac:dyDescent="0.3">
      <c r="A20595" s="1"/>
      <c r="B20595" s="1"/>
      <c r="C20595" s="1"/>
      <c r="D20595" s="1"/>
    </row>
    <row r="20596" spans="1:4" x14ac:dyDescent="0.3">
      <c r="A20596" s="1"/>
      <c r="B20596" s="1"/>
      <c r="C20596" s="1"/>
      <c r="D20596" s="1"/>
    </row>
    <row r="20597" spans="1:4" x14ac:dyDescent="0.3">
      <c r="A20597" s="1"/>
      <c r="B20597" s="1"/>
      <c r="C20597" s="1"/>
      <c r="D20597" s="1"/>
    </row>
    <row r="20598" spans="1:4" x14ac:dyDescent="0.3">
      <c r="A20598" s="1"/>
      <c r="B20598" s="1"/>
      <c r="C20598" s="1"/>
      <c r="D20598" s="1"/>
    </row>
    <row r="20599" spans="1:4" x14ac:dyDescent="0.3">
      <c r="A20599" s="1"/>
      <c r="B20599" s="1"/>
      <c r="C20599" s="1"/>
      <c r="D20599" s="1"/>
    </row>
    <row r="20600" spans="1:4" x14ac:dyDescent="0.3">
      <c r="A20600" s="1"/>
      <c r="B20600" s="1"/>
      <c r="C20600" s="1"/>
      <c r="D20600" s="1"/>
    </row>
    <row r="20601" spans="1:4" x14ac:dyDescent="0.3">
      <c r="A20601" s="1"/>
      <c r="B20601" s="1"/>
      <c r="C20601" s="1"/>
      <c r="D20601" s="1"/>
    </row>
    <row r="20602" spans="1:4" x14ac:dyDescent="0.3">
      <c r="A20602" s="1"/>
      <c r="B20602" s="1"/>
      <c r="C20602" s="1"/>
      <c r="D20602" s="1"/>
    </row>
    <row r="20603" spans="1:4" x14ac:dyDescent="0.3">
      <c r="A20603" s="1"/>
      <c r="B20603" s="1"/>
      <c r="C20603" s="1"/>
      <c r="D20603" s="1"/>
    </row>
    <row r="20604" spans="1:4" x14ac:dyDescent="0.3">
      <c r="A20604" s="1"/>
      <c r="B20604" s="1"/>
      <c r="C20604" s="1"/>
      <c r="D20604" s="1"/>
    </row>
    <row r="20605" spans="1:4" x14ac:dyDescent="0.3">
      <c r="A20605" s="1"/>
      <c r="B20605" s="1"/>
      <c r="C20605" s="1"/>
      <c r="D20605" s="1"/>
    </row>
    <row r="20606" spans="1:4" x14ac:dyDescent="0.3">
      <c r="A20606" s="1"/>
      <c r="B20606" s="1"/>
      <c r="C20606" s="1"/>
      <c r="D20606" s="1"/>
    </row>
    <row r="20607" spans="1:4" x14ac:dyDescent="0.3">
      <c r="A20607" s="1"/>
      <c r="B20607" s="1"/>
      <c r="C20607" s="1"/>
      <c r="D20607" s="1"/>
    </row>
    <row r="20608" spans="1:4" x14ac:dyDescent="0.3">
      <c r="A20608" s="1"/>
      <c r="B20608" s="1"/>
      <c r="C20608" s="1"/>
      <c r="D20608" s="1"/>
    </row>
    <row r="20609" spans="1:4" x14ac:dyDescent="0.3">
      <c r="A20609" s="1"/>
      <c r="B20609" s="1"/>
      <c r="C20609" s="1"/>
      <c r="D20609" s="1"/>
    </row>
    <row r="20610" spans="1:4" x14ac:dyDescent="0.3">
      <c r="A20610" s="1"/>
      <c r="B20610" s="1"/>
      <c r="C20610" s="1"/>
      <c r="D20610" s="1"/>
    </row>
    <row r="20611" spans="1:4" x14ac:dyDescent="0.3">
      <c r="A20611" s="1"/>
      <c r="B20611" s="1"/>
      <c r="C20611" s="1"/>
      <c r="D20611" s="1"/>
    </row>
    <row r="20612" spans="1:4" x14ac:dyDescent="0.3">
      <c r="A20612" s="1"/>
      <c r="B20612" s="1"/>
      <c r="C20612" s="1"/>
      <c r="D20612" s="1"/>
    </row>
    <row r="20613" spans="1:4" x14ac:dyDescent="0.3">
      <c r="A20613" s="1"/>
      <c r="B20613" s="1"/>
      <c r="C20613" s="1"/>
      <c r="D20613" s="1"/>
    </row>
    <row r="20614" spans="1:4" x14ac:dyDescent="0.3">
      <c r="A20614" s="1"/>
      <c r="B20614" s="1"/>
      <c r="C20614" s="1"/>
      <c r="D20614" s="1"/>
    </row>
    <row r="20615" spans="1:4" x14ac:dyDescent="0.3">
      <c r="A20615" s="1"/>
      <c r="B20615" s="1"/>
      <c r="C20615" s="1"/>
      <c r="D20615" s="1"/>
    </row>
    <row r="20616" spans="1:4" x14ac:dyDescent="0.3">
      <c r="A20616" s="1"/>
      <c r="B20616" s="1"/>
      <c r="C20616" s="1"/>
      <c r="D20616" s="1"/>
    </row>
    <row r="20617" spans="1:4" x14ac:dyDescent="0.3">
      <c r="A20617" s="1"/>
      <c r="B20617" s="1"/>
      <c r="C20617" s="1"/>
      <c r="D20617" s="1"/>
    </row>
    <row r="20618" spans="1:4" x14ac:dyDescent="0.3">
      <c r="A20618" s="1"/>
      <c r="B20618" s="1"/>
      <c r="C20618" s="1"/>
      <c r="D20618" s="1"/>
    </row>
    <row r="20619" spans="1:4" x14ac:dyDescent="0.3">
      <c r="A20619" s="1"/>
      <c r="B20619" s="1"/>
      <c r="C20619" s="1"/>
      <c r="D20619" s="1"/>
    </row>
    <row r="20620" spans="1:4" x14ac:dyDescent="0.3">
      <c r="A20620" s="1"/>
      <c r="B20620" s="1"/>
      <c r="C20620" s="1"/>
      <c r="D20620" s="1"/>
    </row>
    <row r="20621" spans="1:4" x14ac:dyDescent="0.3">
      <c r="A20621" s="1"/>
      <c r="B20621" s="1"/>
      <c r="C20621" s="1"/>
      <c r="D20621" s="1"/>
    </row>
    <row r="20622" spans="1:4" x14ac:dyDescent="0.3">
      <c r="A20622" s="1"/>
      <c r="B20622" s="1"/>
      <c r="C20622" s="1"/>
      <c r="D20622" s="1"/>
    </row>
    <row r="20623" spans="1:4" x14ac:dyDescent="0.3">
      <c r="A20623" s="1"/>
      <c r="B20623" s="1"/>
      <c r="C20623" s="1"/>
      <c r="D20623" s="1"/>
    </row>
    <row r="20624" spans="1:4" x14ac:dyDescent="0.3">
      <c r="A20624" s="1"/>
      <c r="B20624" s="1"/>
      <c r="C20624" s="1"/>
      <c r="D20624" s="1"/>
    </row>
    <row r="20625" spans="1:4" x14ac:dyDescent="0.3">
      <c r="A20625" s="1"/>
      <c r="B20625" s="1"/>
      <c r="C20625" s="1"/>
      <c r="D20625" s="1"/>
    </row>
    <row r="20626" spans="1:4" x14ac:dyDescent="0.3">
      <c r="A20626" s="1"/>
      <c r="B20626" s="1"/>
      <c r="C20626" s="1"/>
      <c r="D20626" s="1"/>
    </row>
    <row r="20627" spans="1:4" x14ac:dyDescent="0.3">
      <c r="A20627" s="1"/>
      <c r="B20627" s="1"/>
      <c r="C20627" s="1"/>
      <c r="D20627" s="1"/>
    </row>
    <row r="20628" spans="1:4" x14ac:dyDescent="0.3">
      <c r="A20628" s="1"/>
      <c r="B20628" s="1"/>
      <c r="C20628" s="1"/>
      <c r="D20628" s="1"/>
    </row>
    <row r="20629" spans="1:4" x14ac:dyDescent="0.3">
      <c r="A20629" s="1"/>
      <c r="B20629" s="1"/>
      <c r="C20629" s="1"/>
      <c r="D20629" s="1"/>
    </row>
    <row r="20630" spans="1:4" x14ac:dyDescent="0.3">
      <c r="A20630" s="1"/>
      <c r="B20630" s="1"/>
      <c r="C20630" s="1"/>
      <c r="D20630" s="1"/>
    </row>
    <row r="20631" spans="1:4" x14ac:dyDescent="0.3">
      <c r="A20631" s="1"/>
      <c r="B20631" s="1"/>
      <c r="C20631" s="1"/>
      <c r="D20631" s="1"/>
    </row>
    <row r="20632" spans="1:4" x14ac:dyDescent="0.3">
      <c r="A20632" s="1"/>
      <c r="B20632" s="1"/>
      <c r="C20632" s="1"/>
      <c r="D20632" s="1"/>
    </row>
    <row r="20633" spans="1:4" x14ac:dyDescent="0.3">
      <c r="A20633" s="1"/>
      <c r="B20633" s="1"/>
      <c r="C20633" s="1"/>
      <c r="D20633" s="1"/>
    </row>
    <row r="20634" spans="1:4" x14ac:dyDescent="0.3">
      <c r="A20634" s="1"/>
      <c r="B20634" s="1"/>
      <c r="C20634" s="1"/>
      <c r="D20634" s="1"/>
    </row>
    <row r="20635" spans="1:4" x14ac:dyDescent="0.3">
      <c r="A20635" s="1"/>
      <c r="B20635" s="1"/>
      <c r="C20635" s="1"/>
      <c r="D20635" s="1"/>
    </row>
    <row r="20636" spans="1:4" x14ac:dyDescent="0.3">
      <c r="A20636" s="1"/>
      <c r="B20636" s="1"/>
      <c r="C20636" s="1"/>
      <c r="D20636" s="1"/>
    </row>
    <row r="20637" spans="1:4" x14ac:dyDescent="0.3">
      <c r="A20637" s="1"/>
      <c r="B20637" s="1"/>
      <c r="C20637" s="1"/>
      <c r="D20637" s="1"/>
    </row>
    <row r="20638" spans="1:4" x14ac:dyDescent="0.3">
      <c r="A20638" s="1"/>
      <c r="B20638" s="1"/>
      <c r="C20638" s="1"/>
      <c r="D20638" s="1"/>
    </row>
    <row r="20639" spans="1:4" x14ac:dyDescent="0.3">
      <c r="A20639" s="1"/>
      <c r="B20639" s="1"/>
      <c r="C20639" s="1"/>
      <c r="D20639" s="1"/>
    </row>
    <row r="20640" spans="1:4" x14ac:dyDescent="0.3">
      <c r="A20640" s="1"/>
      <c r="B20640" s="1"/>
      <c r="C20640" s="1"/>
      <c r="D20640" s="1"/>
    </row>
    <row r="20641" spans="1:4" x14ac:dyDescent="0.3">
      <c r="A20641" s="1"/>
      <c r="B20641" s="1"/>
      <c r="C20641" s="1"/>
      <c r="D20641" s="1"/>
    </row>
    <row r="20642" spans="1:4" x14ac:dyDescent="0.3">
      <c r="A20642" s="1"/>
      <c r="B20642" s="1"/>
      <c r="C20642" s="1"/>
      <c r="D20642" s="1"/>
    </row>
    <row r="20643" spans="1:4" x14ac:dyDescent="0.3">
      <c r="A20643" s="1"/>
      <c r="B20643" s="1"/>
      <c r="C20643" s="1"/>
      <c r="D20643" s="1"/>
    </row>
    <row r="20644" spans="1:4" x14ac:dyDescent="0.3">
      <c r="A20644" s="1"/>
      <c r="B20644" s="1"/>
      <c r="C20644" s="1"/>
      <c r="D20644" s="1"/>
    </row>
    <row r="20645" spans="1:4" x14ac:dyDescent="0.3">
      <c r="A20645" s="1"/>
      <c r="B20645" s="1"/>
      <c r="C20645" s="1"/>
      <c r="D20645" s="1"/>
    </row>
    <row r="20646" spans="1:4" x14ac:dyDescent="0.3">
      <c r="A20646" s="1"/>
      <c r="B20646" s="1"/>
      <c r="C20646" s="1"/>
      <c r="D20646" s="1"/>
    </row>
    <row r="20647" spans="1:4" x14ac:dyDescent="0.3">
      <c r="A20647" s="1"/>
      <c r="B20647" s="1"/>
      <c r="C20647" s="1"/>
      <c r="D20647" s="1"/>
    </row>
    <row r="20648" spans="1:4" x14ac:dyDescent="0.3">
      <c r="A20648" s="1"/>
      <c r="B20648" s="1"/>
      <c r="C20648" s="1"/>
      <c r="D20648" s="1"/>
    </row>
    <row r="20649" spans="1:4" x14ac:dyDescent="0.3">
      <c r="A20649" s="1"/>
      <c r="B20649" s="1"/>
      <c r="C20649" s="1"/>
      <c r="D20649" s="1"/>
    </row>
    <row r="20650" spans="1:4" x14ac:dyDescent="0.3">
      <c r="A20650" s="1"/>
      <c r="B20650" s="1"/>
      <c r="C20650" s="1"/>
      <c r="D20650" s="1"/>
    </row>
    <row r="20651" spans="1:4" x14ac:dyDescent="0.3">
      <c r="A20651" s="1"/>
      <c r="B20651" s="1"/>
      <c r="C20651" s="1"/>
      <c r="D20651" s="1"/>
    </row>
    <row r="20652" spans="1:4" x14ac:dyDescent="0.3">
      <c r="A20652" s="1"/>
      <c r="B20652" s="1"/>
      <c r="C20652" s="1"/>
      <c r="D20652" s="1"/>
    </row>
    <row r="20653" spans="1:4" x14ac:dyDescent="0.3">
      <c r="A20653" s="1"/>
      <c r="B20653" s="1"/>
      <c r="C20653" s="1"/>
      <c r="D20653" s="1"/>
    </row>
    <row r="20654" spans="1:4" x14ac:dyDescent="0.3">
      <c r="A20654" s="1"/>
      <c r="B20654" s="1"/>
      <c r="C20654" s="1"/>
      <c r="D20654" s="1"/>
    </row>
    <row r="20655" spans="1:4" x14ac:dyDescent="0.3">
      <c r="A20655" s="1"/>
      <c r="B20655" s="1"/>
      <c r="C20655" s="1"/>
      <c r="D20655" s="1"/>
    </row>
    <row r="20656" spans="1:4" x14ac:dyDescent="0.3">
      <c r="A20656" s="1"/>
      <c r="B20656" s="1"/>
      <c r="C20656" s="1"/>
      <c r="D20656" s="1"/>
    </row>
    <row r="20657" spans="1:4" x14ac:dyDescent="0.3">
      <c r="A20657" s="1"/>
      <c r="B20657" s="1"/>
      <c r="C20657" s="1"/>
      <c r="D20657" s="1"/>
    </row>
    <row r="20658" spans="1:4" x14ac:dyDescent="0.3">
      <c r="A20658" s="1"/>
      <c r="B20658" s="1"/>
      <c r="C20658" s="1"/>
      <c r="D20658" s="1"/>
    </row>
    <row r="20659" spans="1:4" x14ac:dyDescent="0.3">
      <c r="A20659" s="1"/>
      <c r="B20659" s="1"/>
      <c r="C20659" s="1"/>
      <c r="D20659" s="1"/>
    </row>
    <row r="20660" spans="1:4" x14ac:dyDescent="0.3">
      <c r="A20660" s="1"/>
      <c r="B20660" s="1"/>
      <c r="C20660" s="1"/>
      <c r="D20660" s="1"/>
    </row>
    <row r="20661" spans="1:4" x14ac:dyDescent="0.3">
      <c r="A20661" s="1"/>
      <c r="B20661" s="1"/>
      <c r="C20661" s="1"/>
      <c r="D20661" s="1"/>
    </row>
    <row r="20662" spans="1:4" x14ac:dyDescent="0.3">
      <c r="A20662" s="1"/>
      <c r="B20662" s="1"/>
      <c r="C20662" s="1"/>
      <c r="D20662" s="1"/>
    </row>
    <row r="20663" spans="1:4" x14ac:dyDescent="0.3">
      <c r="A20663" s="1"/>
      <c r="B20663" s="1"/>
      <c r="C20663" s="1"/>
      <c r="D20663" s="1"/>
    </row>
    <row r="20664" spans="1:4" x14ac:dyDescent="0.3">
      <c r="A20664" s="1"/>
      <c r="B20664" s="1"/>
      <c r="C20664" s="1"/>
      <c r="D20664" s="1"/>
    </row>
    <row r="20665" spans="1:4" x14ac:dyDescent="0.3">
      <c r="A20665" s="1"/>
      <c r="B20665" s="1"/>
      <c r="C20665" s="1"/>
      <c r="D20665" s="1"/>
    </row>
    <row r="20666" spans="1:4" x14ac:dyDescent="0.3">
      <c r="A20666" s="1"/>
      <c r="B20666" s="1"/>
      <c r="C20666" s="1"/>
      <c r="D20666" s="1"/>
    </row>
    <row r="20667" spans="1:4" x14ac:dyDescent="0.3">
      <c r="A20667" s="1"/>
      <c r="B20667" s="1"/>
      <c r="C20667" s="1"/>
      <c r="D20667" s="1"/>
    </row>
    <row r="20668" spans="1:4" x14ac:dyDescent="0.3">
      <c r="A20668" s="1"/>
      <c r="B20668" s="1"/>
      <c r="C20668" s="1"/>
      <c r="D20668" s="1"/>
    </row>
    <row r="20669" spans="1:4" x14ac:dyDescent="0.3">
      <c r="A20669" s="1"/>
      <c r="B20669" s="1"/>
      <c r="C20669" s="1"/>
      <c r="D20669" s="1"/>
    </row>
    <row r="20670" spans="1:4" x14ac:dyDescent="0.3">
      <c r="A20670" s="1"/>
      <c r="B20670" s="1"/>
      <c r="C20670" s="1"/>
      <c r="D20670" s="1"/>
    </row>
    <row r="20671" spans="1:4" x14ac:dyDescent="0.3">
      <c r="A20671" s="1"/>
      <c r="B20671" s="1"/>
      <c r="C20671" s="1"/>
      <c r="D20671" s="1"/>
    </row>
    <row r="20672" spans="1:4" x14ac:dyDescent="0.3">
      <c r="A20672" s="1"/>
      <c r="B20672" s="1"/>
      <c r="C20672" s="1"/>
      <c r="D20672" s="1"/>
    </row>
    <row r="20673" spans="1:4" x14ac:dyDescent="0.3">
      <c r="A20673" s="1"/>
      <c r="B20673" s="1"/>
      <c r="C20673" s="1"/>
      <c r="D20673" s="1"/>
    </row>
    <row r="20674" spans="1:4" x14ac:dyDescent="0.3">
      <c r="A20674" s="1"/>
      <c r="B20674" s="1"/>
      <c r="C20674" s="1"/>
      <c r="D20674" s="1"/>
    </row>
    <row r="20675" spans="1:4" x14ac:dyDescent="0.3">
      <c r="A20675" s="1"/>
      <c r="B20675" s="1"/>
      <c r="C20675" s="1"/>
      <c r="D20675" s="1"/>
    </row>
    <row r="20676" spans="1:4" x14ac:dyDescent="0.3">
      <c r="A20676" s="1"/>
      <c r="B20676" s="1"/>
      <c r="C20676" s="1"/>
      <c r="D20676" s="1"/>
    </row>
    <row r="20677" spans="1:4" x14ac:dyDescent="0.3">
      <c r="A20677" s="1"/>
      <c r="B20677" s="1"/>
      <c r="C20677" s="1"/>
      <c r="D20677" s="1"/>
    </row>
    <row r="20678" spans="1:4" x14ac:dyDescent="0.3">
      <c r="A20678" s="1"/>
      <c r="B20678" s="1"/>
      <c r="C20678" s="1"/>
      <c r="D20678" s="1"/>
    </row>
    <row r="20679" spans="1:4" x14ac:dyDescent="0.3">
      <c r="A20679" s="1"/>
      <c r="B20679" s="1"/>
      <c r="C20679" s="1"/>
      <c r="D20679" s="1"/>
    </row>
    <row r="20680" spans="1:4" x14ac:dyDescent="0.3">
      <c r="A20680" s="1"/>
      <c r="B20680" s="1"/>
      <c r="C20680" s="1"/>
      <c r="D20680" s="1"/>
    </row>
    <row r="20681" spans="1:4" x14ac:dyDescent="0.3">
      <c r="A20681" s="1"/>
      <c r="B20681" s="1"/>
      <c r="C20681" s="1"/>
      <c r="D20681" s="1"/>
    </row>
    <row r="20682" spans="1:4" x14ac:dyDescent="0.3">
      <c r="A20682" s="1"/>
      <c r="B20682" s="1"/>
      <c r="C20682" s="1"/>
      <c r="D20682" s="1"/>
    </row>
    <row r="20683" spans="1:4" x14ac:dyDescent="0.3">
      <c r="A20683" s="1"/>
      <c r="B20683" s="1"/>
      <c r="C20683" s="1"/>
      <c r="D20683" s="1"/>
    </row>
    <row r="20684" spans="1:4" x14ac:dyDescent="0.3">
      <c r="A20684" s="1"/>
      <c r="B20684" s="1"/>
      <c r="C20684" s="1"/>
      <c r="D20684" s="1"/>
    </row>
    <row r="20685" spans="1:4" x14ac:dyDescent="0.3">
      <c r="A20685" s="1"/>
      <c r="B20685" s="1"/>
      <c r="C20685" s="1"/>
      <c r="D20685" s="1"/>
    </row>
    <row r="20686" spans="1:4" x14ac:dyDescent="0.3">
      <c r="A20686" s="1"/>
      <c r="B20686" s="1"/>
      <c r="C20686" s="1"/>
      <c r="D20686" s="1"/>
    </row>
    <row r="20687" spans="1:4" x14ac:dyDescent="0.3">
      <c r="A20687" s="1"/>
      <c r="B20687" s="1"/>
      <c r="C20687" s="1"/>
      <c r="D20687" s="1"/>
    </row>
    <row r="20688" spans="1:4" x14ac:dyDescent="0.3">
      <c r="A20688" s="1"/>
      <c r="B20688" s="1"/>
      <c r="C20688" s="1"/>
      <c r="D20688" s="1"/>
    </row>
    <row r="20689" spans="1:4" x14ac:dyDescent="0.3">
      <c r="A20689" s="1"/>
      <c r="B20689" s="1"/>
      <c r="C20689" s="1"/>
      <c r="D20689" s="1"/>
    </row>
    <row r="20690" spans="1:4" x14ac:dyDescent="0.3">
      <c r="A20690" s="1"/>
      <c r="B20690" s="1"/>
      <c r="C20690" s="1"/>
      <c r="D20690" s="1"/>
    </row>
    <row r="20691" spans="1:4" x14ac:dyDescent="0.3">
      <c r="A20691" s="1"/>
      <c r="B20691" s="1"/>
      <c r="C20691" s="1"/>
      <c r="D20691" s="1"/>
    </row>
    <row r="20692" spans="1:4" x14ac:dyDescent="0.3">
      <c r="A20692" s="1"/>
      <c r="B20692" s="1"/>
      <c r="C20692" s="1"/>
      <c r="D20692" s="1"/>
    </row>
    <row r="20693" spans="1:4" x14ac:dyDescent="0.3">
      <c r="A20693" s="1"/>
      <c r="B20693" s="1"/>
      <c r="C20693" s="1"/>
      <c r="D20693" s="1"/>
    </row>
    <row r="20694" spans="1:4" x14ac:dyDescent="0.3">
      <c r="A20694" s="1"/>
      <c r="B20694" s="1"/>
      <c r="C20694" s="1"/>
      <c r="D20694" s="1"/>
    </row>
    <row r="20695" spans="1:4" x14ac:dyDescent="0.3">
      <c r="A20695" s="1"/>
      <c r="B20695" s="1"/>
      <c r="C20695" s="1"/>
      <c r="D20695" s="1"/>
    </row>
    <row r="20696" spans="1:4" x14ac:dyDescent="0.3">
      <c r="A20696" s="1"/>
      <c r="B20696" s="1"/>
      <c r="C20696" s="1"/>
      <c r="D20696" s="1"/>
    </row>
    <row r="20697" spans="1:4" x14ac:dyDescent="0.3">
      <c r="A20697" s="1"/>
      <c r="B20697" s="1"/>
      <c r="C20697" s="1"/>
      <c r="D20697" s="1"/>
    </row>
    <row r="20698" spans="1:4" x14ac:dyDescent="0.3">
      <c r="A20698" s="1"/>
      <c r="B20698" s="1"/>
      <c r="C20698" s="1"/>
      <c r="D20698" s="1"/>
    </row>
    <row r="20699" spans="1:4" x14ac:dyDescent="0.3">
      <c r="A20699" s="1"/>
      <c r="B20699" s="1"/>
      <c r="C20699" s="1"/>
      <c r="D20699" s="1"/>
    </row>
    <row r="20700" spans="1:4" x14ac:dyDescent="0.3">
      <c r="A20700" s="1"/>
      <c r="B20700" s="1"/>
      <c r="C20700" s="1"/>
      <c r="D20700" s="1"/>
    </row>
    <row r="20701" spans="1:4" x14ac:dyDescent="0.3">
      <c r="A20701" s="1"/>
      <c r="B20701" s="1"/>
      <c r="C20701" s="1"/>
      <c r="D20701" s="1"/>
    </row>
    <row r="20702" spans="1:4" x14ac:dyDescent="0.3">
      <c r="A20702" s="1"/>
      <c r="B20702" s="1"/>
      <c r="C20702" s="1"/>
      <c r="D20702" s="1"/>
    </row>
    <row r="20703" spans="1:4" x14ac:dyDescent="0.3">
      <c r="A20703" s="1"/>
      <c r="B20703" s="1"/>
      <c r="C20703" s="1"/>
      <c r="D20703" s="1"/>
    </row>
    <row r="20704" spans="1:4" x14ac:dyDescent="0.3">
      <c r="A20704" s="1"/>
      <c r="B20704" s="1"/>
      <c r="C20704" s="1"/>
      <c r="D20704" s="1"/>
    </row>
    <row r="20705" spans="1:4" x14ac:dyDescent="0.3">
      <c r="A20705" s="1"/>
      <c r="B20705" s="1"/>
      <c r="C20705" s="1"/>
      <c r="D20705" s="1"/>
    </row>
    <row r="20706" spans="1:4" x14ac:dyDescent="0.3">
      <c r="A20706" s="1"/>
      <c r="B20706" s="1"/>
      <c r="C20706" s="1"/>
      <c r="D20706" s="1"/>
    </row>
    <row r="20707" spans="1:4" x14ac:dyDescent="0.3">
      <c r="A20707" s="1"/>
      <c r="B20707" s="1"/>
      <c r="C20707" s="1"/>
      <c r="D20707" s="1"/>
    </row>
    <row r="20708" spans="1:4" x14ac:dyDescent="0.3">
      <c r="A20708" s="1"/>
      <c r="B20708" s="1"/>
      <c r="C20708" s="1"/>
      <c r="D20708" s="1"/>
    </row>
    <row r="20709" spans="1:4" x14ac:dyDescent="0.3">
      <c r="A20709" s="1"/>
      <c r="B20709" s="1"/>
      <c r="C20709" s="1"/>
      <c r="D20709" s="1"/>
    </row>
    <row r="20710" spans="1:4" x14ac:dyDescent="0.3">
      <c r="A20710" s="1"/>
      <c r="B20710" s="1"/>
      <c r="C20710" s="1"/>
      <c r="D20710" s="1"/>
    </row>
    <row r="20711" spans="1:4" x14ac:dyDescent="0.3">
      <c r="A20711" s="1"/>
      <c r="B20711" s="1"/>
      <c r="C20711" s="1"/>
      <c r="D20711" s="1"/>
    </row>
    <row r="20712" spans="1:4" x14ac:dyDescent="0.3">
      <c r="A20712" s="1"/>
      <c r="B20712" s="1"/>
      <c r="C20712" s="1"/>
      <c r="D20712" s="1"/>
    </row>
    <row r="20713" spans="1:4" x14ac:dyDescent="0.3">
      <c r="A20713" s="1"/>
      <c r="B20713" s="1"/>
      <c r="C20713" s="1"/>
      <c r="D20713" s="1"/>
    </row>
    <row r="20714" spans="1:4" x14ac:dyDescent="0.3">
      <c r="A20714" s="1"/>
      <c r="B20714" s="1"/>
      <c r="C20714" s="1"/>
      <c r="D20714" s="1"/>
    </row>
    <row r="20715" spans="1:4" x14ac:dyDescent="0.3">
      <c r="A20715" s="1"/>
      <c r="B20715" s="1"/>
      <c r="C20715" s="1"/>
      <c r="D20715" s="1"/>
    </row>
    <row r="20716" spans="1:4" x14ac:dyDescent="0.3">
      <c r="A20716" s="1"/>
      <c r="B20716" s="1"/>
      <c r="C20716" s="1"/>
      <c r="D20716" s="1"/>
    </row>
    <row r="20717" spans="1:4" x14ac:dyDescent="0.3">
      <c r="A20717" s="1"/>
      <c r="B20717" s="1"/>
      <c r="C20717" s="1"/>
      <c r="D20717" s="1"/>
    </row>
    <row r="20718" spans="1:4" x14ac:dyDescent="0.3">
      <c r="A20718" s="1"/>
      <c r="B20718" s="1"/>
      <c r="C20718" s="1"/>
      <c r="D20718" s="1"/>
    </row>
    <row r="20719" spans="1:4" x14ac:dyDescent="0.3">
      <c r="A20719" s="1"/>
      <c r="B20719" s="1"/>
      <c r="C20719" s="1"/>
      <c r="D20719" s="1"/>
    </row>
    <row r="20720" spans="1:4" x14ac:dyDescent="0.3">
      <c r="A20720" s="1"/>
      <c r="B20720" s="1"/>
      <c r="C20720" s="1"/>
      <c r="D20720" s="1"/>
    </row>
    <row r="20721" spans="1:4" x14ac:dyDescent="0.3">
      <c r="A20721" s="1"/>
      <c r="B20721" s="1"/>
      <c r="C20721" s="1"/>
      <c r="D20721" s="1"/>
    </row>
    <row r="20722" spans="1:4" x14ac:dyDescent="0.3">
      <c r="A20722" s="1"/>
      <c r="B20722" s="1"/>
      <c r="C20722" s="1"/>
      <c r="D20722" s="1"/>
    </row>
    <row r="20723" spans="1:4" x14ac:dyDescent="0.3">
      <c r="A20723" s="1"/>
      <c r="B20723" s="1"/>
      <c r="C20723" s="1"/>
      <c r="D20723" s="1"/>
    </row>
    <row r="20724" spans="1:4" x14ac:dyDescent="0.3">
      <c r="A20724" s="1"/>
      <c r="B20724" s="1"/>
      <c r="C20724" s="1"/>
      <c r="D20724" s="1"/>
    </row>
    <row r="20725" spans="1:4" x14ac:dyDescent="0.3">
      <c r="A20725" s="1"/>
      <c r="B20725" s="1"/>
      <c r="C20725" s="1"/>
      <c r="D20725" s="1"/>
    </row>
    <row r="20726" spans="1:4" x14ac:dyDescent="0.3">
      <c r="A20726" s="1"/>
      <c r="B20726" s="1"/>
      <c r="C20726" s="1"/>
      <c r="D20726" s="1"/>
    </row>
    <row r="20727" spans="1:4" x14ac:dyDescent="0.3">
      <c r="A20727" s="1"/>
      <c r="B20727" s="1"/>
      <c r="C20727" s="1"/>
      <c r="D20727" s="1"/>
    </row>
    <row r="20728" spans="1:4" x14ac:dyDescent="0.3">
      <c r="A20728" s="1"/>
      <c r="B20728" s="1"/>
      <c r="C20728" s="1"/>
      <c r="D20728" s="1"/>
    </row>
    <row r="20729" spans="1:4" x14ac:dyDescent="0.3">
      <c r="A20729" s="1"/>
      <c r="B20729" s="1"/>
      <c r="C20729" s="1"/>
      <c r="D20729" s="1"/>
    </row>
    <row r="20730" spans="1:4" x14ac:dyDescent="0.3">
      <c r="A20730" s="1"/>
      <c r="B20730" s="1"/>
      <c r="C20730" s="1"/>
      <c r="D20730" s="1"/>
    </row>
    <row r="20731" spans="1:4" x14ac:dyDescent="0.3">
      <c r="A20731" s="1"/>
      <c r="B20731" s="1"/>
      <c r="C20731" s="1"/>
      <c r="D20731" s="1"/>
    </row>
    <row r="20732" spans="1:4" x14ac:dyDescent="0.3">
      <c r="A20732" s="1"/>
      <c r="B20732" s="1"/>
      <c r="C20732" s="1"/>
      <c r="D20732" s="1"/>
    </row>
    <row r="20733" spans="1:4" x14ac:dyDescent="0.3">
      <c r="A20733" s="1"/>
      <c r="B20733" s="1"/>
      <c r="C20733" s="1"/>
      <c r="D20733" s="1"/>
    </row>
    <row r="20734" spans="1:4" x14ac:dyDescent="0.3">
      <c r="A20734" s="1"/>
      <c r="B20734" s="1"/>
      <c r="C20734" s="1"/>
      <c r="D20734" s="1"/>
    </row>
    <row r="20735" spans="1:4" x14ac:dyDescent="0.3">
      <c r="A20735" s="1"/>
      <c r="B20735" s="1"/>
      <c r="C20735" s="1"/>
      <c r="D20735" s="1"/>
    </row>
    <row r="20736" spans="1:4" x14ac:dyDescent="0.3">
      <c r="A20736" s="1"/>
      <c r="B20736" s="1"/>
      <c r="C20736" s="1"/>
      <c r="D20736" s="1"/>
    </row>
    <row r="20737" spans="1:4" x14ac:dyDescent="0.3">
      <c r="A20737" s="1"/>
      <c r="B20737" s="1"/>
      <c r="C20737" s="1"/>
      <c r="D20737" s="1"/>
    </row>
    <row r="20738" spans="1:4" x14ac:dyDescent="0.3">
      <c r="A20738" s="1"/>
      <c r="B20738" s="1"/>
      <c r="C20738" s="1"/>
      <c r="D20738" s="1"/>
    </row>
    <row r="20739" spans="1:4" x14ac:dyDescent="0.3">
      <c r="A20739" s="1"/>
      <c r="B20739" s="1"/>
      <c r="C20739" s="1"/>
      <c r="D20739" s="1"/>
    </row>
    <row r="20740" spans="1:4" x14ac:dyDescent="0.3">
      <c r="A20740" s="1"/>
      <c r="B20740" s="1"/>
      <c r="C20740" s="1"/>
      <c r="D20740" s="1"/>
    </row>
    <row r="20741" spans="1:4" x14ac:dyDescent="0.3">
      <c r="A20741" s="1"/>
      <c r="B20741" s="1"/>
      <c r="C20741" s="1"/>
      <c r="D20741" s="1"/>
    </row>
    <row r="20742" spans="1:4" x14ac:dyDescent="0.3">
      <c r="A20742" s="1"/>
      <c r="B20742" s="1"/>
      <c r="C20742" s="1"/>
      <c r="D20742" s="1"/>
    </row>
    <row r="20743" spans="1:4" x14ac:dyDescent="0.3">
      <c r="A20743" s="1"/>
      <c r="B20743" s="1"/>
      <c r="C20743" s="1"/>
      <c r="D20743" s="1"/>
    </row>
    <row r="20744" spans="1:4" x14ac:dyDescent="0.3">
      <c r="A20744" s="1"/>
      <c r="B20744" s="1"/>
      <c r="C20744" s="1"/>
      <c r="D20744" s="1"/>
    </row>
    <row r="20745" spans="1:4" x14ac:dyDescent="0.3">
      <c r="A20745" s="1"/>
      <c r="B20745" s="1"/>
      <c r="C20745" s="1"/>
      <c r="D20745" s="1"/>
    </row>
    <row r="20746" spans="1:4" x14ac:dyDescent="0.3">
      <c r="A20746" s="1"/>
      <c r="B20746" s="1"/>
      <c r="C20746" s="1"/>
      <c r="D20746" s="1"/>
    </row>
    <row r="20747" spans="1:4" x14ac:dyDescent="0.3">
      <c r="A20747" s="1"/>
      <c r="B20747" s="1"/>
      <c r="C20747" s="1"/>
      <c r="D20747" s="1"/>
    </row>
    <row r="20748" spans="1:4" x14ac:dyDescent="0.3">
      <c r="A20748" s="1"/>
      <c r="B20748" s="1"/>
      <c r="C20748" s="1"/>
      <c r="D20748" s="1"/>
    </row>
    <row r="20749" spans="1:4" x14ac:dyDescent="0.3">
      <c r="A20749" s="1"/>
      <c r="B20749" s="1"/>
      <c r="C20749" s="1"/>
      <c r="D20749" s="1"/>
    </row>
    <row r="20750" spans="1:4" x14ac:dyDescent="0.3">
      <c r="A20750" s="1"/>
      <c r="B20750" s="1"/>
      <c r="C20750" s="1"/>
      <c r="D20750" s="1"/>
    </row>
    <row r="20751" spans="1:4" x14ac:dyDescent="0.3">
      <c r="A20751" s="1"/>
      <c r="B20751" s="1"/>
      <c r="C20751" s="1"/>
      <c r="D20751" s="1"/>
    </row>
    <row r="20752" spans="1:4" x14ac:dyDescent="0.3">
      <c r="A20752" s="1"/>
      <c r="B20752" s="1"/>
      <c r="C20752" s="1"/>
      <c r="D20752" s="1"/>
    </row>
    <row r="20753" spans="1:4" x14ac:dyDescent="0.3">
      <c r="A20753" s="1"/>
      <c r="B20753" s="1"/>
      <c r="C20753" s="1"/>
      <c r="D20753" s="1"/>
    </row>
    <row r="20754" spans="1:4" x14ac:dyDescent="0.3">
      <c r="A20754" s="1"/>
      <c r="B20754" s="1"/>
      <c r="C20754" s="1"/>
      <c r="D20754" s="1"/>
    </row>
    <row r="20755" spans="1:4" x14ac:dyDescent="0.3">
      <c r="A20755" s="1"/>
      <c r="B20755" s="1"/>
      <c r="C20755" s="1"/>
      <c r="D20755" s="1"/>
    </row>
    <row r="20756" spans="1:4" x14ac:dyDescent="0.3">
      <c r="A20756" s="1"/>
      <c r="B20756" s="1"/>
      <c r="C20756" s="1"/>
      <c r="D20756" s="1"/>
    </row>
    <row r="20757" spans="1:4" x14ac:dyDescent="0.3">
      <c r="A20757" s="1"/>
      <c r="B20757" s="1"/>
      <c r="C20757" s="1"/>
      <c r="D20757" s="1"/>
    </row>
    <row r="20758" spans="1:4" x14ac:dyDescent="0.3">
      <c r="A20758" s="1"/>
      <c r="B20758" s="1"/>
      <c r="C20758" s="1"/>
      <c r="D20758" s="1"/>
    </row>
    <row r="20759" spans="1:4" x14ac:dyDescent="0.3">
      <c r="A20759" s="1"/>
      <c r="B20759" s="1"/>
      <c r="C20759" s="1"/>
      <c r="D20759" s="1"/>
    </row>
    <row r="20760" spans="1:4" x14ac:dyDescent="0.3">
      <c r="A20760" s="1"/>
      <c r="B20760" s="1"/>
      <c r="C20760" s="1"/>
      <c r="D20760" s="1"/>
    </row>
    <row r="20761" spans="1:4" x14ac:dyDescent="0.3">
      <c r="A20761" s="1"/>
      <c r="B20761" s="1"/>
      <c r="C20761" s="1"/>
      <c r="D20761" s="1"/>
    </row>
    <row r="20762" spans="1:4" x14ac:dyDescent="0.3">
      <c r="A20762" s="1"/>
      <c r="B20762" s="1"/>
      <c r="C20762" s="1"/>
      <c r="D20762" s="1"/>
    </row>
    <row r="20763" spans="1:4" x14ac:dyDescent="0.3">
      <c r="A20763" s="1"/>
      <c r="B20763" s="1"/>
      <c r="C20763" s="1"/>
      <c r="D20763" s="1"/>
    </row>
    <row r="20764" spans="1:4" x14ac:dyDescent="0.3">
      <c r="A20764" s="1"/>
      <c r="B20764" s="1"/>
      <c r="C20764" s="1"/>
      <c r="D20764" s="1"/>
    </row>
    <row r="20765" spans="1:4" x14ac:dyDescent="0.3">
      <c r="A20765" s="1"/>
      <c r="B20765" s="1"/>
      <c r="C20765" s="1"/>
      <c r="D20765" s="1"/>
    </row>
    <row r="20766" spans="1:4" x14ac:dyDescent="0.3">
      <c r="A20766" s="1"/>
      <c r="B20766" s="1"/>
      <c r="C20766" s="1"/>
      <c r="D20766" s="1"/>
    </row>
    <row r="20767" spans="1:4" x14ac:dyDescent="0.3">
      <c r="A20767" s="1"/>
      <c r="B20767" s="1"/>
      <c r="C20767" s="1"/>
      <c r="D20767" s="1"/>
    </row>
    <row r="20768" spans="1:4" x14ac:dyDescent="0.3">
      <c r="A20768" s="1"/>
      <c r="B20768" s="1"/>
      <c r="C20768" s="1"/>
      <c r="D20768" s="1"/>
    </row>
    <row r="20769" spans="1:4" x14ac:dyDescent="0.3">
      <c r="A20769" s="1"/>
      <c r="B20769" s="1"/>
      <c r="C20769" s="1"/>
      <c r="D20769" s="1"/>
    </row>
    <row r="20770" spans="1:4" x14ac:dyDescent="0.3">
      <c r="A20770" s="1"/>
      <c r="B20770" s="1"/>
      <c r="C20770" s="1"/>
      <c r="D20770" s="1"/>
    </row>
    <row r="20771" spans="1:4" x14ac:dyDescent="0.3">
      <c r="A20771" s="1"/>
      <c r="B20771" s="1"/>
      <c r="C20771" s="1"/>
      <c r="D20771" s="1"/>
    </row>
    <row r="20772" spans="1:4" x14ac:dyDescent="0.3">
      <c r="A20772" s="1"/>
      <c r="B20772" s="1"/>
      <c r="C20772" s="1"/>
      <c r="D20772" s="1"/>
    </row>
    <row r="20773" spans="1:4" x14ac:dyDescent="0.3">
      <c r="A20773" s="1"/>
      <c r="B20773" s="1"/>
      <c r="C20773" s="1"/>
      <c r="D20773" s="1"/>
    </row>
    <row r="20774" spans="1:4" x14ac:dyDescent="0.3">
      <c r="A20774" s="1"/>
      <c r="B20774" s="1"/>
      <c r="C20774" s="1"/>
      <c r="D20774" s="1"/>
    </row>
    <row r="20775" spans="1:4" x14ac:dyDescent="0.3">
      <c r="A20775" s="1"/>
      <c r="B20775" s="1"/>
      <c r="C20775" s="1"/>
      <c r="D20775" s="1"/>
    </row>
    <row r="20776" spans="1:4" x14ac:dyDescent="0.3">
      <c r="A20776" s="1"/>
      <c r="B20776" s="1"/>
      <c r="C20776" s="1"/>
      <c r="D20776" s="1"/>
    </row>
    <row r="20777" spans="1:4" x14ac:dyDescent="0.3">
      <c r="A20777" s="1"/>
      <c r="B20777" s="1"/>
      <c r="C20777" s="1"/>
      <c r="D20777" s="1"/>
    </row>
    <row r="20778" spans="1:4" x14ac:dyDescent="0.3">
      <c r="A20778" s="1"/>
      <c r="B20778" s="1"/>
      <c r="C20778" s="1"/>
      <c r="D20778" s="1"/>
    </row>
    <row r="20779" spans="1:4" x14ac:dyDescent="0.3">
      <c r="A20779" s="1"/>
      <c r="B20779" s="1"/>
      <c r="C20779" s="1"/>
      <c r="D20779" s="1"/>
    </row>
    <row r="20780" spans="1:4" x14ac:dyDescent="0.3">
      <c r="A20780" s="1"/>
      <c r="B20780" s="1"/>
      <c r="C20780" s="1"/>
      <c r="D20780" s="1"/>
    </row>
    <row r="20781" spans="1:4" x14ac:dyDescent="0.3">
      <c r="A20781" s="1"/>
      <c r="B20781" s="1"/>
      <c r="C20781" s="1"/>
      <c r="D20781" s="1"/>
    </row>
    <row r="20782" spans="1:4" x14ac:dyDescent="0.3">
      <c r="A20782" s="1"/>
      <c r="B20782" s="1"/>
      <c r="C20782" s="1"/>
      <c r="D20782" s="1"/>
    </row>
    <row r="20783" spans="1:4" x14ac:dyDescent="0.3">
      <c r="A20783" s="1"/>
      <c r="B20783" s="1"/>
      <c r="C20783" s="1"/>
      <c r="D20783" s="1"/>
    </row>
    <row r="20784" spans="1:4" x14ac:dyDescent="0.3">
      <c r="A20784" s="1"/>
      <c r="B20784" s="1"/>
      <c r="C20784" s="1"/>
      <c r="D20784" s="1"/>
    </row>
    <row r="20785" spans="1:4" x14ac:dyDescent="0.3">
      <c r="A20785" s="1"/>
      <c r="B20785" s="1"/>
      <c r="C20785" s="1"/>
      <c r="D20785" s="1"/>
    </row>
    <row r="20786" spans="1:4" x14ac:dyDescent="0.3">
      <c r="A20786" s="1"/>
      <c r="B20786" s="1"/>
      <c r="C20786" s="1"/>
      <c r="D20786" s="1"/>
    </row>
    <row r="20787" spans="1:4" x14ac:dyDescent="0.3">
      <c r="A20787" s="1"/>
      <c r="B20787" s="1"/>
      <c r="C20787" s="1"/>
      <c r="D20787" s="1"/>
    </row>
    <row r="20788" spans="1:4" x14ac:dyDescent="0.3">
      <c r="A20788" s="1"/>
      <c r="B20788" s="1"/>
      <c r="C20788" s="1"/>
      <c r="D20788" s="1"/>
    </row>
    <row r="20789" spans="1:4" x14ac:dyDescent="0.3">
      <c r="A20789" s="1"/>
      <c r="B20789" s="1"/>
      <c r="C20789" s="1"/>
      <c r="D20789" s="1"/>
    </row>
    <row r="20790" spans="1:4" x14ac:dyDescent="0.3">
      <c r="A20790" s="1"/>
      <c r="B20790" s="1"/>
      <c r="C20790" s="1"/>
      <c r="D20790" s="1"/>
    </row>
    <row r="20791" spans="1:4" x14ac:dyDescent="0.3">
      <c r="A20791" s="1"/>
      <c r="B20791" s="1"/>
      <c r="C20791" s="1"/>
      <c r="D20791" s="1"/>
    </row>
    <row r="20792" spans="1:4" x14ac:dyDescent="0.3">
      <c r="A20792" s="1"/>
      <c r="B20792" s="1"/>
      <c r="C20792" s="1"/>
      <c r="D20792" s="1"/>
    </row>
    <row r="20793" spans="1:4" x14ac:dyDescent="0.3">
      <c r="A20793" s="1"/>
      <c r="B20793" s="1"/>
      <c r="C20793" s="1"/>
      <c r="D20793" s="1"/>
    </row>
    <row r="20794" spans="1:4" x14ac:dyDescent="0.3">
      <c r="A20794" s="1"/>
      <c r="B20794" s="1"/>
      <c r="C20794" s="1"/>
      <c r="D20794" s="1"/>
    </row>
    <row r="20795" spans="1:4" x14ac:dyDescent="0.3">
      <c r="A20795" s="1"/>
      <c r="B20795" s="1"/>
      <c r="C20795" s="1"/>
      <c r="D20795" s="1"/>
    </row>
    <row r="20796" spans="1:4" x14ac:dyDescent="0.3">
      <c r="A20796" s="1"/>
      <c r="B20796" s="1"/>
      <c r="C20796" s="1"/>
      <c r="D20796" s="1"/>
    </row>
    <row r="20797" spans="1:4" x14ac:dyDescent="0.3">
      <c r="A20797" s="1"/>
      <c r="B20797" s="1"/>
      <c r="C20797" s="1"/>
      <c r="D20797" s="1"/>
    </row>
    <row r="20798" spans="1:4" x14ac:dyDescent="0.3">
      <c r="A20798" s="1"/>
      <c r="B20798" s="1"/>
      <c r="C20798" s="1"/>
      <c r="D20798" s="1"/>
    </row>
    <row r="20799" spans="1:4" x14ac:dyDescent="0.3">
      <c r="A20799" s="1"/>
      <c r="B20799" s="1"/>
      <c r="C20799" s="1"/>
      <c r="D20799" s="1"/>
    </row>
    <row r="20800" spans="1:4" x14ac:dyDescent="0.3">
      <c r="A20800" s="1"/>
      <c r="B20800" s="1"/>
      <c r="C20800" s="1"/>
      <c r="D20800" s="1"/>
    </row>
    <row r="20801" spans="1:4" x14ac:dyDescent="0.3">
      <c r="A20801" s="1"/>
      <c r="B20801" s="1"/>
      <c r="C20801" s="1"/>
      <c r="D20801" s="1"/>
    </row>
    <row r="20802" spans="1:4" x14ac:dyDescent="0.3">
      <c r="A20802" s="1"/>
      <c r="B20802" s="1"/>
      <c r="C20802" s="1"/>
      <c r="D20802" s="1"/>
    </row>
    <row r="20803" spans="1:4" x14ac:dyDescent="0.3">
      <c r="A20803" s="1"/>
      <c r="B20803" s="1"/>
      <c r="C20803" s="1"/>
      <c r="D20803" s="1"/>
    </row>
    <row r="20804" spans="1:4" x14ac:dyDescent="0.3">
      <c r="A20804" s="1"/>
      <c r="B20804" s="1"/>
      <c r="C20804" s="1"/>
      <c r="D20804" s="1"/>
    </row>
    <row r="20805" spans="1:4" x14ac:dyDescent="0.3">
      <c r="A20805" s="1"/>
      <c r="B20805" s="1"/>
      <c r="C20805" s="1"/>
      <c r="D20805" s="1"/>
    </row>
    <row r="20806" spans="1:4" x14ac:dyDescent="0.3">
      <c r="A20806" s="1"/>
      <c r="B20806" s="1"/>
      <c r="C20806" s="1"/>
      <c r="D20806" s="1"/>
    </row>
    <row r="20807" spans="1:4" x14ac:dyDescent="0.3">
      <c r="A20807" s="1"/>
      <c r="B20807" s="1"/>
      <c r="C20807" s="1"/>
      <c r="D20807" s="1"/>
    </row>
    <row r="20808" spans="1:4" x14ac:dyDescent="0.3">
      <c r="A20808" s="1"/>
      <c r="B20808" s="1"/>
      <c r="C20808" s="1"/>
      <c r="D20808" s="1"/>
    </row>
    <row r="20809" spans="1:4" x14ac:dyDescent="0.3">
      <c r="A20809" s="1"/>
      <c r="B20809" s="1"/>
      <c r="C20809" s="1"/>
      <c r="D20809" s="1"/>
    </row>
    <row r="20810" spans="1:4" x14ac:dyDescent="0.3">
      <c r="A20810" s="1"/>
      <c r="B20810" s="1"/>
      <c r="C20810" s="1"/>
      <c r="D20810" s="1"/>
    </row>
    <row r="20811" spans="1:4" x14ac:dyDescent="0.3">
      <c r="A20811" s="1"/>
      <c r="B20811" s="1"/>
      <c r="C20811" s="1"/>
      <c r="D20811" s="1"/>
    </row>
    <row r="20812" spans="1:4" x14ac:dyDescent="0.3">
      <c r="A20812" s="1"/>
      <c r="B20812" s="1"/>
      <c r="C20812" s="1"/>
      <c r="D20812" s="1"/>
    </row>
    <row r="20813" spans="1:4" x14ac:dyDescent="0.3">
      <c r="A20813" s="1"/>
      <c r="B20813" s="1"/>
      <c r="C20813" s="1"/>
      <c r="D20813" s="1"/>
    </row>
    <row r="20814" spans="1:4" x14ac:dyDescent="0.3">
      <c r="A20814" s="1"/>
      <c r="B20814" s="1"/>
      <c r="C20814" s="1"/>
      <c r="D20814" s="1"/>
    </row>
    <row r="20815" spans="1:4" x14ac:dyDescent="0.3">
      <c r="A20815" s="1"/>
      <c r="B20815" s="1"/>
      <c r="C20815" s="1"/>
      <c r="D20815" s="1"/>
    </row>
    <row r="20816" spans="1:4" x14ac:dyDescent="0.3">
      <c r="A20816" s="1"/>
      <c r="B20816" s="1"/>
      <c r="C20816" s="1"/>
      <c r="D20816" s="1"/>
    </row>
    <row r="20817" spans="1:4" x14ac:dyDescent="0.3">
      <c r="A20817" s="1"/>
      <c r="B20817" s="1"/>
      <c r="C20817" s="1"/>
      <c r="D20817" s="1"/>
    </row>
    <row r="20818" spans="1:4" x14ac:dyDescent="0.3">
      <c r="A20818" s="1"/>
      <c r="B20818" s="1"/>
      <c r="C20818" s="1"/>
      <c r="D20818" s="1"/>
    </row>
    <row r="20819" spans="1:4" x14ac:dyDescent="0.3">
      <c r="A20819" s="1"/>
      <c r="B20819" s="1"/>
      <c r="C20819" s="1"/>
      <c r="D20819" s="1"/>
    </row>
    <row r="20820" spans="1:4" x14ac:dyDescent="0.3">
      <c r="A20820" s="1"/>
      <c r="B20820" s="1"/>
      <c r="C20820" s="1"/>
      <c r="D20820" s="1"/>
    </row>
    <row r="20821" spans="1:4" x14ac:dyDescent="0.3">
      <c r="A20821" s="1"/>
      <c r="B20821" s="1"/>
      <c r="C20821" s="1"/>
      <c r="D20821" s="1"/>
    </row>
    <row r="20822" spans="1:4" x14ac:dyDescent="0.3">
      <c r="A20822" s="1"/>
      <c r="B20822" s="1"/>
      <c r="C20822" s="1"/>
      <c r="D20822" s="1"/>
    </row>
    <row r="20823" spans="1:4" x14ac:dyDescent="0.3">
      <c r="A20823" s="1"/>
      <c r="B20823" s="1"/>
      <c r="C20823" s="1"/>
      <c r="D20823" s="1"/>
    </row>
    <row r="20824" spans="1:4" x14ac:dyDescent="0.3">
      <c r="A20824" s="1"/>
      <c r="B20824" s="1"/>
      <c r="C20824" s="1"/>
      <c r="D20824" s="1"/>
    </row>
    <row r="20825" spans="1:4" x14ac:dyDescent="0.3">
      <c r="A20825" s="1"/>
      <c r="B20825" s="1"/>
      <c r="C20825" s="1"/>
      <c r="D20825" s="1"/>
    </row>
    <row r="20826" spans="1:4" x14ac:dyDescent="0.3">
      <c r="A20826" s="1"/>
      <c r="B20826" s="1"/>
      <c r="C20826" s="1"/>
      <c r="D20826" s="1"/>
    </row>
    <row r="20827" spans="1:4" x14ac:dyDescent="0.3">
      <c r="A20827" s="1"/>
      <c r="B20827" s="1"/>
      <c r="C20827" s="1"/>
      <c r="D20827" s="1"/>
    </row>
    <row r="20828" spans="1:4" x14ac:dyDescent="0.3">
      <c r="A20828" s="1"/>
      <c r="B20828" s="1"/>
      <c r="C20828" s="1"/>
      <c r="D20828" s="1"/>
    </row>
    <row r="20829" spans="1:4" x14ac:dyDescent="0.3">
      <c r="A20829" s="1"/>
      <c r="B20829" s="1"/>
      <c r="C20829" s="1"/>
      <c r="D20829" s="1"/>
    </row>
    <row r="20830" spans="1:4" x14ac:dyDescent="0.3">
      <c r="A20830" s="1"/>
      <c r="B20830" s="1"/>
      <c r="C20830" s="1"/>
      <c r="D20830" s="1"/>
    </row>
    <row r="20831" spans="1:4" x14ac:dyDescent="0.3">
      <c r="A20831" s="1"/>
      <c r="B20831" s="1"/>
      <c r="C20831" s="1"/>
      <c r="D20831" s="1"/>
    </row>
    <row r="20832" spans="1:4" x14ac:dyDescent="0.3">
      <c r="A20832" s="1"/>
      <c r="B20832" s="1"/>
      <c r="C20832" s="1"/>
      <c r="D20832" s="1"/>
    </row>
    <row r="20833" spans="1:4" x14ac:dyDescent="0.3">
      <c r="A20833" s="1"/>
      <c r="B20833" s="1"/>
      <c r="C20833" s="1"/>
      <c r="D20833" s="1"/>
    </row>
    <row r="20834" spans="1:4" x14ac:dyDescent="0.3">
      <c r="A20834" s="1"/>
      <c r="B20834" s="1"/>
      <c r="C20834" s="1"/>
      <c r="D20834" s="1"/>
    </row>
    <row r="20835" spans="1:4" x14ac:dyDescent="0.3">
      <c r="A20835" s="1"/>
      <c r="B20835" s="1"/>
      <c r="C20835" s="1"/>
      <c r="D20835" s="1"/>
    </row>
    <row r="20836" spans="1:4" x14ac:dyDescent="0.3">
      <c r="A20836" s="1"/>
      <c r="B20836" s="1"/>
      <c r="C20836" s="1"/>
      <c r="D20836" s="1"/>
    </row>
    <row r="20837" spans="1:4" x14ac:dyDescent="0.3">
      <c r="A20837" s="1"/>
      <c r="B20837" s="1"/>
      <c r="C20837" s="1"/>
      <c r="D20837" s="1"/>
    </row>
    <row r="20838" spans="1:4" x14ac:dyDescent="0.3">
      <c r="A20838" s="1"/>
      <c r="B20838" s="1"/>
      <c r="C20838" s="1"/>
      <c r="D20838" s="1"/>
    </row>
    <row r="20839" spans="1:4" x14ac:dyDescent="0.3">
      <c r="A20839" s="1"/>
      <c r="B20839" s="1"/>
      <c r="C20839" s="1"/>
      <c r="D20839" s="1"/>
    </row>
    <row r="20840" spans="1:4" x14ac:dyDescent="0.3">
      <c r="A20840" s="1"/>
      <c r="B20840" s="1"/>
      <c r="C20840" s="1"/>
      <c r="D20840" s="1"/>
    </row>
    <row r="20841" spans="1:4" x14ac:dyDescent="0.3">
      <c r="A20841" s="1"/>
      <c r="B20841" s="1"/>
      <c r="C20841" s="1"/>
      <c r="D20841" s="1"/>
    </row>
    <row r="20842" spans="1:4" x14ac:dyDescent="0.3">
      <c r="A20842" s="1"/>
      <c r="B20842" s="1"/>
      <c r="C20842" s="1"/>
      <c r="D20842" s="1"/>
    </row>
    <row r="20843" spans="1:4" x14ac:dyDescent="0.3">
      <c r="A20843" s="1"/>
      <c r="B20843" s="1"/>
      <c r="C20843" s="1"/>
      <c r="D20843" s="1"/>
    </row>
    <row r="20844" spans="1:4" x14ac:dyDescent="0.3">
      <c r="A20844" s="1"/>
      <c r="B20844" s="1"/>
      <c r="C20844" s="1"/>
      <c r="D20844" s="1"/>
    </row>
    <row r="20845" spans="1:4" x14ac:dyDescent="0.3">
      <c r="A20845" s="1"/>
      <c r="B20845" s="1"/>
      <c r="C20845" s="1"/>
      <c r="D20845" s="1"/>
    </row>
    <row r="20846" spans="1:4" x14ac:dyDescent="0.3">
      <c r="A20846" s="1"/>
      <c r="B20846" s="1"/>
      <c r="C20846" s="1"/>
      <c r="D20846" s="1"/>
    </row>
    <row r="20847" spans="1:4" x14ac:dyDescent="0.3">
      <c r="A20847" s="1"/>
      <c r="B20847" s="1"/>
      <c r="C20847" s="1"/>
      <c r="D20847" s="1"/>
    </row>
    <row r="20848" spans="1:4" x14ac:dyDescent="0.3">
      <c r="A20848" s="1"/>
      <c r="B20848" s="1"/>
      <c r="C20848" s="1"/>
      <c r="D20848" s="1"/>
    </row>
    <row r="20849" spans="1:4" x14ac:dyDescent="0.3">
      <c r="A20849" s="1"/>
      <c r="B20849" s="1"/>
      <c r="C20849" s="1"/>
      <c r="D20849" s="1"/>
    </row>
    <row r="20850" spans="1:4" x14ac:dyDescent="0.3">
      <c r="A20850" s="1"/>
      <c r="B20850" s="1"/>
      <c r="C20850" s="1"/>
      <c r="D20850" s="1"/>
    </row>
    <row r="20851" spans="1:4" x14ac:dyDescent="0.3">
      <c r="A20851" s="1"/>
      <c r="B20851" s="1"/>
      <c r="C20851" s="1"/>
      <c r="D20851" s="1"/>
    </row>
    <row r="20852" spans="1:4" x14ac:dyDescent="0.3">
      <c r="A20852" s="1"/>
      <c r="B20852" s="1"/>
      <c r="C20852" s="1"/>
      <c r="D20852" s="1"/>
    </row>
    <row r="20853" spans="1:4" x14ac:dyDescent="0.3">
      <c r="A20853" s="1"/>
      <c r="B20853" s="1"/>
      <c r="C20853" s="1"/>
      <c r="D20853" s="1"/>
    </row>
    <row r="20854" spans="1:4" x14ac:dyDescent="0.3">
      <c r="A20854" s="1"/>
      <c r="B20854" s="1"/>
      <c r="C20854" s="1"/>
      <c r="D20854" s="1"/>
    </row>
    <row r="20855" spans="1:4" x14ac:dyDescent="0.3">
      <c r="A20855" s="1"/>
      <c r="B20855" s="1"/>
      <c r="C20855" s="1"/>
      <c r="D20855" s="1"/>
    </row>
    <row r="20856" spans="1:4" x14ac:dyDescent="0.3">
      <c r="A20856" s="1"/>
      <c r="B20856" s="1"/>
      <c r="C20856" s="1"/>
      <c r="D20856" s="1"/>
    </row>
    <row r="20857" spans="1:4" x14ac:dyDescent="0.3">
      <c r="A20857" s="1"/>
      <c r="B20857" s="1"/>
      <c r="C20857" s="1"/>
      <c r="D20857" s="1"/>
    </row>
    <row r="20858" spans="1:4" x14ac:dyDescent="0.3">
      <c r="A20858" s="1"/>
      <c r="B20858" s="1"/>
      <c r="C20858" s="1"/>
      <c r="D20858" s="1"/>
    </row>
    <row r="20859" spans="1:4" x14ac:dyDescent="0.3">
      <c r="A20859" s="1"/>
      <c r="B20859" s="1"/>
      <c r="C20859" s="1"/>
      <c r="D20859" s="1"/>
    </row>
    <row r="20860" spans="1:4" x14ac:dyDescent="0.3">
      <c r="A20860" s="1"/>
      <c r="B20860" s="1"/>
      <c r="C20860" s="1"/>
      <c r="D20860" s="1"/>
    </row>
    <row r="20861" spans="1:4" x14ac:dyDescent="0.3">
      <c r="A20861" s="1"/>
      <c r="B20861" s="1"/>
      <c r="C20861" s="1"/>
      <c r="D20861" s="1"/>
    </row>
    <row r="20862" spans="1:4" x14ac:dyDescent="0.3">
      <c r="A20862" s="1"/>
      <c r="B20862" s="1"/>
      <c r="C20862" s="1"/>
      <c r="D20862" s="1"/>
    </row>
    <row r="20863" spans="1:4" x14ac:dyDescent="0.3">
      <c r="A20863" s="1"/>
      <c r="B20863" s="1"/>
      <c r="C20863" s="1"/>
      <c r="D20863" s="1"/>
    </row>
    <row r="20864" spans="1:4" x14ac:dyDescent="0.3">
      <c r="A20864" s="1"/>
      <c r="B20864" s="1"/>
      <c r="C20864" s="1"/>
      <c r="D20864" s="1"/>
    </row>
    <row r="20865" spans="1:4" x14ac:dyDescent="0.3">
      <c r="A20865" s="1"/>
      <c r="B20865" s="1"/>
      <c r="C20865" s="1"/>
      <c r="D20865" s="1"/>
    </row>
    <row r="20866" spans="1:4" x14ac:dyDescent="0.3">
      <c r="A20866" s="1"/>
      <c r="B20866" s="1"/>
      <c r="C20866" s="1"/>
      <c r="D20866" s="1"/>
    </row>
    <row r="20867" spans="1:4" x14ac:dyDescent="0.3">
      <c r="A20867" s="1"/>
      <c r="B20867" s="1"/>
      <c r="C20867" s="1"/>
      <c r="D20867" s="1"/>
    </row>
    <row r="20868" spans="1:4" x14ac:dyDescent="0.3">
      <c r="A20868" s="1"/>
      <c r="B20868" s="1"/>
      <c r="C20868" s="1"/>
      <c r="D20868" s="1"/>
    </row>
    <row r="20869" spans="1:4" x14ac:dyDescent="0.3">
      <c r="A20869" s="1"/>
      <c r="B20869" s="1"/>
      <c r="C20869" s="1"/>
      <c r="D20869" s="1"/>
    </row>
    <row r="20870" spans="1:4" x14ac:dyDescent="0.3">
      <c r="A20870" s="1"/>
      <c r="B20870" s="1"/>
      <c r="C20870" s="1"/>
      <c r="D20870" s="1"/>
    </row>
    <row r="20871" spans="1:4" x14ac:dyDescent="0.3">
      <c r="A20871" s="1"/>
      <c r="B20871" s="1"/>
      <c r="C20871" s="1"/>
      <c r="D20871" s="1"/>
    </row>
    <row r="20872" spans="1:4" x14ac:dyDescent="0.3">
      <c r="A20872" s="1"/>
      <c r="B20872" s="1"/>
      <c r="C20872" s="1"/>
      <c r="D20872" s="1"/>
    </row>
    <row r="20873" spans="1:4" x14ac:dyDescent="0.3">
      <c r="A20873" s="1"/>
      <c r="B20873" s="1"/>
      <c r="C20873" s="1"/>
      <c r="D20873" s="1"/>
    </row>
    <row r="20874" spans="1:4" x14ac:dyDescent="0.3">
      <c r="A20874" s="1"/>
      <c r="B20874" s="1"/>
      <c r="C20874" s="1"/>
      <c r="D20874" s="1"/>
    </row>
    <row r="20875" spans="1:4" x14ac:dyDescent="0.3">
      <c r="A20875" s="1"/>
      <c r="B20875" s="1"/>
      <c r="C20875" s="1"/>
      <c r="D20875" s="1"/>
    </row>
    <row r="20876" spans="1:4" x14ac:dyDescent="0.3">
      <c r="A20876" s="1"/>
      <c r="B20876" s="1"/>
      <c r="C20876" s="1"/>
      <c r="D20876" s="1"/>
    </row>
    <row r="20877" spans="1:4" x14ac:dyDescent="0.3">
      <c r="A20877" s="1"/>
      <c r="B20877" s="1"/>
      <c r="C20877" s="1"/>
      <c r="D20877" s="1"/>
    </row>
    <row r="20878" spans="1:4" x14ac:dyDescent="0.3">
      <c r="A20878" s="1"/>
      <c r="B20878" s="1"/>
      <c r="C20878" s="1"/>
      <c r="D20878" s="1"/>
    </row>
    <row r="20879" spans="1:4" x14ac:dyDescent="0.3">
      <c r="A20879" s="1"/>
      <c r="B20879" s="1"/>
      <c r="C20879" s="1"/>
      <c r="D20879" s="1"/>
    </row>
    <row r="20880" spans="1:4" x14ac:dyDescent="0.3">
      <c r="A20880" s="1"/>
      <c r="B20880" s="1"/>
      <c r="C20880" s="1"/>
      <c r="D20880" s="1"/>
    </row>
    <row r="20881" spans="1:4" x14ac:dyDescent="0.3">
      <c r="A20881" s="1"/>
      <c r="B20881" s="1"/>
      <c r="C20881" s="1"/>
      <c r="D20881" s="1"/>
    </row>
    <row r="20882" spans="1:4" x14ac:dyDescent="0.3">
      <c r="A20882" s="1"/>
      <c r="B20882" s="1"/>
      <c r="C20882" s="1"/>
      <c r="D20882" s="1"/>
    </row>
    <row r="20883" spans="1:4" x14ac:dyDescent="0.3">
      <c r="A20883" s="1"/>
      <c r="B20883" s="1"/>
      <c r="C20883" s="1"/>
      <c r="D20883" s="1"/>
    </row>
    <row r="20884" spans="1:4" x14ac:dyDescent="0.3">
      <c r="A20884" s="1"/>
      <c r="B20884" s="1"/>
      <c r="C20884" s="1"/>
      <c r="D20884" s="1"/>
    </row>
    <row r="20885" spans="1:4" x14ac:dyDescent="0.3">
      <c r="A20885" s="1"/>
      <c r="B20885" s="1"/>
      <c r="C20885" s="1"/>
      <c r="D20885" s="1"/>
    </row>
    <row r="20886" spans="1:4" x14ac:dyDescent="0.3">
      <c r="A20886" s="1"/>
      <c r="B20886" s="1"/>
      <c r="C20886" s="1"/>
      <c r="D20886" s="1"/>
    </row>
    <row r="20887" spans="1:4" x14ac:dyDescent="0.3">
      <c r="A20887" s="1"/>
      <c r="B20887" s="1"/>
      <c r="C20887" s="1"/>
      <c r="D20887" s="1"/>
    </row>
    <row r="20888" spans="1:4" x14ac:dyDescent="0.3">
      <c r="A20888" s="1"/>
      <c r="B20888" s="1"/>
      <c r="C20888" s="1"/>
      <c r="D20888" s="1"/>
    </row>
    <row r="20889" spans="1:4" x14ac:dyDescent="0.3">
      <c r="A20889" s="1"/>
      <c r="B20889" s="1"/>
      <c r="C20889" s="1"/>
      <c r="D20889" s="1"/>
    </row>
    <row r="20890" spans="1:4" x14ac:dyDescent="0.3">
      <c r="A20890" s="1"/>
      <c r="B20890" s="1"/>
      <c r="C20890" s="1"/>
      <c r="D20890" s="1"/>
    </row>
    <row r="20891" spans="1:4" x14ac:dyDescent="0.3">
      <c r="A20891" s="1"/>
      <c r="B20891" s="1"/>
      <c r="C20891" s="1"/>
      <c r="D20891" s="1"/>
    </row>
    <row r="20892" spans="1:4" x14ac:dyDescent="0.3">
      <c r="A20892" s="1"/>
      <c r="B20892" s="1"/>
      <c r="C20892" s="1"/>
      <c r="D20892" s="1"/>
    </row>
    <row r="20893" spans="1:4" x14ac:dyDescent="0.3">
      <c r="A20893" s="1"/>
      <c r="B20893" s="1"/>
      <c r="C20893" s="1"/>
      <c r="D20893" s="1"/>
    </row>
    <row r="20894" spans="1:4" x14ac:dyDescent="0.3">
      <c r="A20894" s="1"/>
      <c r="B20894" s="1"/>
      <c r="C20894" s="1"/>
      <c r="D20894" s="1"/>
    </row>
    <row r="20895" spans="1:4" x14ac:dyDescent="0.3">
      <c r="A20895" s="1"/>
      <c r="B20895" s="1"/>
      <c r="C20895" s="1"/>
      <c r="D20895" s="1"/>
    </row>
    <row r="20896" spans="1:4" x14ac:dyDescent="0.3">
      <c r="A20896" s="1"/>
      <c r="B20896" s="1"/>
      <c r="C20896" s="1"/>
      <c r="D20896" s="1"/>
    </row>
    <row r="20897" spans="1:4" x14ac:dyDescent="0.3">
      <c r="A20897" s="1"/>
      <c r="B20897" s="1"/>
      <c r="C20897" s="1"/>
      <c r="D20897" s="1"/>
    </row>
    <row r="20898" spans="1:4" x14ac:dyDescent="0.3">
      <c r="A20898" s="1"/>
      <c r="B20898" s="1"/>
      <c r="C20898" s="1"/>
      <c r="D20898" s="1"/>
    </row>
    <row r="20899" spans="1:4" x14ac:dyDescent="0.3">
      <c r="A20899" s="1"/>
      <c r="B20899" s="1"/>
      <c r="C20899" s="1"/>
      <c r="D20899" s="1"/>
    </row>
    <row r="20900" spans="1:4" x14ac:dyDescent="0.3">
      <c r="A20900" s="1"/>
      <c r="B20900" s="1"/>
      <c r="C20900" s="1"/>
      <c r="D20900" s="1"/>
    </row>
    <row r="20901" spans="1:4" x14ac:dyDescent="0.3">
      <c r="A20901" s="1"/>
      <c r="B20901" s="1"/>
      <c r="C20901" s="1"/>
      <c r="D20901" s="1"/>
    </row>
    <row r="20902" spans="1:4" x14ac:dyDescent="0.3">
      <c r="A20902" s="1"/>
      <c r="B20902" s="1"/>
      <c r="C20902" s="1"/>
      <c r="D20902" s="1"/>
    </row>
    <row r="20903" spans="1:4" x14ac:dyDescent="0.3">
      <c r="A20903" s="1"/>
      <c r="B20903" s="1"/>
      <c r="C20903" s="1"/>
      <c r="D20903" s="1"/>
    </row>
    <row r="20904" spans="1:4" x14ac:dyDescent="0.3">
      <c r="A20904" s="1"/>
      <c r="B20904" s="1"/>
      <c r="C20904" s="1"/>
      <c r="D20904" s="1"/>
    </row>
    <row r="20905" spans="1:4" x14ac:dyDescent="0.3">
      <c r="A20905" s="1"/>
      <c r="B20905" s="1"/>
      <c r="C20905" s="1"/>
      <c r="D20905" s="1"/>
    </row>
    <row r="20906" spans="1:4" x14ac:dyDescent="0.3">
      <c r="A20906" s="1"/>
      <c r="B20906" s="1"/>
      <c r="C20906" s="1"/>
      <c r="D20906" s="1"/>
    </row>
    <row r="20907" spans="1:4" x14ac:dyDescent="0.3">
      <c r="A20907" s="1"/>
      <c r="B20907" s="1"/>
      <c r="C20907" s="1"/>
      <c r="D20907" s="1"/>
    </row>
    <row r="20908" spans="1:4" x14ac:dyDescent="0.3">
      <c r="A20908" s="1"/>
      <c r="B20908" s="1"/>
      <c r="C20908" s="1"/>
      <c r="D20908" s="1"/>
    </row>
    <row r="20909" spans="1:4" x14ac:dyDescent="0.3">
      <c r="A20909" s="1"/>
      <c r="B20909" s="1"/>
      <c r="C20909" s="1"/>
      <c r="D20909" s="1"/>
    </row>
    <row r="20910" spans="1:4" x14ac:dyDescent="0.3">
      <c r="A20910" s="1"/>
      <c r="B20910" s="1"/>
      <c r="C20910" s="1"/>
      <c r="D20910" s="1"/>
    </row>
    <row r="20911" spans="1:4" x14ac:dyDescent="0.3">
      <c r="A20911" s="1"/>
      <c r="B20911" s="1"/>
      <c r="C20911" s="1"/>
      <c r="D20911" s="1"/>
    </row>
    <row r="20912" spans="1:4" x14ac:dyDescent="0.3">
      <c r="A20912" s="1"/>
      <c r="B20912" s="1"/>
      <c r="C20912" s="1"/>
      <c r="D20912" s="1"/>
    </row>
    <row r="20913" spans="1:4" x14ac:dyDescent="0.3">
      <c r="A20913" s="1"/>
      <c r="B20913" s="1"/>
      <c r="C20913" s="1"/>
      <c r="D20913" s="1"/>
    </row>
    <row r="20914" spans="1:4" x14ac:dyDescent="0.3">
      <c r="A20914" s="1"/>
      <c r="B20914" s="1"/>
      <c r="C20914" s="1"/>
      <c r="D20914" s="1"/>
    </row>
    <row r="20915" spans="1:4" x14ac:dyDescent="0.3">
      <c r="A20915" s="1"/>
      <c r="B20915" s="1"/>
      <c r="C20915" s="1"/>
      <c r="D20915" s="1"/>
    </row>
    <row r="20916" spans="1:4" x14ac:dyDescent="0.3">
      <c r="A20916" s="1"/>
      <c r="B20916" s="1"/>
      <c r="C20916" s="1"/>
      <c r="D20916" s="1"/>
    </row>
    <row r="20917" spans="1:4" x14ac:dyDescent="0.3">
      <c r="A20917" s="1"/>
      <c r="B20917" s="1"/>
      <c r="C20917" s="1"/>
      <c r="D20917" s="1"/>
    </row>
    <row r="20918" spans="1:4" x14ac:dyDescent="0.3">
      <c r="A20918" s="1"/>
      <c r="B20918" s="1"/>
      <c r="C20918" s="1"/>
      <c r="D20918" s="1"/>
    </row>
    <row r="20919" spans="1:4" x14ac:dyDescent="0.3">
      <c r="A20919" s="1"/>
      <c r="B20919" s="1"/>
      <c r="C20919" s="1"/>
      <c r="D20919" s="1"/>
    </row>
    <row r="20920" spans="1:4" x14ac:dyDescent="0.3">
      <c r="A20920" s="1"/>
      <c r="B20920" s="1"/>
      <c r="C20920" s="1"/>
      <c r="D20920" s="1"/>
    </row>
    <row r="20921" spans="1:4" x14ac:dyDescent="0.3">
      <c r="A20921" s="1"/>
      <c r="B20921" s="1"/>
      <c r="C20921" s="1"/>
      <c r="D20921" s="1"/>
    </row>
    <row r="20922" spans="1:4" x14ac:dyDescent="0.3">
      <c r="A20922" s="1"/>
      <c r="B20922" s="1"/>
      <c r="C20922" s="1"/>
      <c r="D20922" s="1"/>
    </row>
    <row r="20923" spans="1:4" x14ac:dyDescent="0.3">
      <c r="A20923" s="1"/>
      <c r="B20923" s="1"/>
      <c r="C20923" s="1"/>
      <c r="D20923" s="1"/>
    </row>
    <row r="20924" spans="1:4" x14ac:dyDescent="0.3">
      <c r="A20924" s="1"/>
      <c r="B20924" s="1"/>
      <c r="C20924" s="1"/>
      <c r="D20924" s="1"/>
    </row>
    <row r="20925" spans="1:4" x14ac:dyDescent="0.3">
      <c r="A20925" s="1"/>
      <c r="B20925" s="1"/>
      <c r="C20925" s="1"/>
      <c r="D20925" s="1"/>
    </row>
    <row r="20926" spans="1:4" x14ac:dyDescent="0.3">
      <c r="A20926" s="1"/>
      <c r="B20926" s="1"/>
      <c r="C20926" s="1"/>
      <c r="D20926" s="1"/>
    </row>
    <row r="20927" spans="1:4" x14ac:dyDescent="0.3">
      <c r="A20927" s="1"/>
      <c r="B20927" s="1"/>
      <c r="C20927" s="1"/>
      <c r="D20927" s="1"/>
    </row>
    <row r="20928" spans="1:4" x14ac:dyDescent="0.3">
      <c r="A20928" s="1"/>
      <c r="B20928" s="1"/>
      <c r="C20928" s="1"/>
      <c r="D20928" s="1"/>
    </row>
    <row r="20929" spans="1:4" x14ac:dyDescent="0.3">
      <c r="A20929" s="1"/>
      <c r="B20929" s="1"/>
      <c r="C20929" s="1"/>
      <c r="D20929" s="1"/>
    </row>
    <row r="20930" spans="1:4" x14ac:dyDescent="0.3">
      <c r="A20930" s="1"/>
      <c r="B20930" s="1"/>
      <c r="C20930" s="1"/>
      <c r="D20930" s="1"/>
    </row>
    <row r="20931" spans="1:4" x14ac:dyDescent="0.3">
      <c r="A20931" s="1"/>
      <c r="B20931" s="1"/>
      <c r="C20931" s="1"/>
      <c r="D20931" s="1"/>
    </row>
    <row r="20932" spans="1:4" x14ac:dyDescent="0.3">
      <c r="A20932" s="1"/>
      <c r="B20932" s="1"/>
      <c r="C20932" s="1"/>
      <c r="D20932" s="1"/>
    </row>
    <row r="20933" spans="1:4" x14ac:dyDescent="0.3">
      <c r="A20933" s="1"/>
      <c r="B20933" s="1"/>
      <c r="C20933" s="1"/>
      <c r="D20933" s="1"/>
    </row>
    <row r="20934" spans="1:4" x14ac:dyDescent="0.3">
      <c r="A20934" s="1"/>
      <c r="B20934" s="1"/>
      <c r="C20934" s="1"/>
      <c r="D20934" s="1"/>
    </row>
    <row r="20935" spans="1:4" x14ac:dyDescent="0.3">
      <c r="A20935" s="1"/>
      <c r="B20935" s="1"/>
      <c r="C20935" s="1"/>
      <c r="D20935" s="1"/>
    </row>
    <row r="20936" spans="1:4" x14ac:dyDescent="0.3">
      <c r="A20936" s="1"/>
      <c r="B20936" s="1"/>
      <c r="C20936" s="1"/>
      <c r="D20936" s="1"/>
    </row>
    <row r="20937" spans="1:4" x14ac:dyDescent="0.3">
      <c r="A20937" s="1"/>
      <c r="B20937" s="1"/>
      <c r="C20937" s="1"/>
      <c r="D20937" s="1"/>
    </row>
    <row r="20938" spans="1:4" x14ac:dyDescent="0.3">
      <c r="A20938" s="1"/>
      <c r="B20938" s="1"/>
      <c r="C20938" s="1"/>
      <c r="D20938" s="1"/>
    </row>
    <row r="20939" spans="1:4" x14ac:dyDescent="0.3">
      <c r="A20939" s="1"/>
      <c r="B20939" s="1"/>
      <c r="C20939" s="1"/>
      <c r="D20939" s="1"/>
    </row>
    <row r="20940" spans="1:4" x14ac:dyDescent="0.3">
      <c r="A20940" s="1"/>
      <c r="B20940" s="1"/>
      <c r="C20940" s="1"/>
      <c r="D20940" s="1"/>
    </row>
    <row r="20941" spans="1:4" x14ac:dyDescent="0.3">
      <c r="A20941" s="1"/>
      <c r="B20941" s="1"/>
      <c r="C20941" s="1"/>
      <c r="D20941" s="1"/>
    </row>
    <row r="20942" spans="1:4" x14ac:dyDescent="0.3">
      <c r="A20942" s="1"/>
      <c r="B20942" s="1"/>
      <c r="C20942" s="1"/>
      <c r="D20942" s="1"/>
    </row>
    <row r="20943" spans="1:4" x14ac:dyDescent="0.3">
      <c r="A20943" s="1"/>
      <c r="B20943" s="1"/>
      <c r="C20943" s="1"/>
      <c r="D20943" s="1"/>
    </row>
    <row r="20944" spans="1:4" x14ac:dyDescent="0.3">
      <c r="A20944" s="1"/>
      <c r="B20944" s="1"/>
      <c r="C20944" s="1"/>
      <c r="D20944" s="1"/>
    </row>
    <row r="20945" spans="1:4" x14ac:dyDescent="0.3">
      <c r="A20945" s="1"/>
      <c r="B20945" s="1"/>
      <c r="C20945" s="1"/>
      <c r="D20945" s="1"/>
    </row>
    <row r="20946" spans="1:4" x14ac:dyDescent="0.3">
      <c r="A20946" s="1"/>
      <c r="B20946" s="1"/>
      <c r="C20946" s="1"/>
      <c r="D20946" s="1"/>
    </row>
    <row r="20947" spans="1:4" x14ac:dyDescent="0.3">
      <c r="A20947" s="1"/>
      <c r="B20947" s="1"/>
      <c r="C20947" s="1"/>
      <c r="D20947" s="1"/>
    </row>
    <row r="20948" spans="1:4" x14ac:dyDescent="0.3">
      <c r="A20948" s="1"/>
      <c r="B20948" s="1"/>
      <c r="C20948" s="1"/>
      <c r="D20948" s="1"/>
    </row>
    <row r="20949" spans="1:4" x14ac:dyDescent="0.3">
      <c r="A20949" s="1"/>
      <c r="B20949" s="1"/>
      <c r="C20949" s="1"/>
      <c r="D20949" s="1"/>
    </row>
    <row r="20950" spans="1:4" x14ac:dyDescent="0.3">
      <c r="A20950" s="1"/>
      <c r="B20950" s="1"/>
      <c r="C20950" s="1"/>
      <c r="D20950" s="1"/>
    </row>
    <row r="20951" spans="1:4" x14ac:dyDescent="0.3">
      <c r="A20951" s="1"/>
      <c r="B20951" s="1"/>
      <c r="C20951" s="1"/>
      <c r="D20951" s="1"/>
    </row>
    <row r="20952" spans="1:4" x14ac:dyDescent="0.3">
      <c r="A20952" s="1"/>
      <c r="B20952" s="1"/>
      <c r="C20952" s="1"/>
      <c r="D20952" s="1"/>
    </row>
    <row r="20953" spans="1:4" x14ac:dyDescent="0.3">
      <c r="A20953" s="1"/>
      <c r="B20953" s="1"/>
      <c r="C20953" s="1"/>
      <c r="D20953" s="1"/>
    </row>
    <row r="20954" spans="1:4" x14ac:dyDescent="0.3">
      <c r="A20954" s="1"/>
      <c r="B20954" s="1"/>
      <c r="C20954" s="1"/>
      <c r="D20954" s="1"/>
    </row>
    <row r="20955" spans="1:4" x14ac:dyDescent="0.3">
      <c r="A20955" s="1"/>
      <c r="B20955" s="1"/>
      <c r="C20955" s="1"/>
      <c r="D20955" s="1"/>
    </row>
    <row r="20956" spans="1:4" x14ac:dyDescent="0.3">
      <c r="A20956" s="1"/>
      <c r="B20956" s="1"/>
      <c r="C20956" s="1"/>
      <c r="D20956" s="1"/>
    </row>
    <row r="20957" spans="1:4" x14ac:dyDescent="0.3">
      <c r="A20957" s="1"/>
      <c r="B20957" s="1"/>
      <c r="C20957" s="1"/>
      <c r="D20957" s="1"/>
    </row>
    <row r="20958" spans="1:4" x14ac:dyDescent="0.3">
      <c r="A20958" s="1"/>
      <c r="B20958" s="1"/>
      <c r="C20958" s="1"/>
      <c r="D20958" s="1"/>
    </row>
    <row r="20959" spans="1:4" x14ac:dyDescent="0.3">
      <c r="A20959" s="1"/>
      <c r="B20959" s="1"/>
      <c r="C20959" s="1"/>
      <c r="D20959" s="1"/>
    </row>
    <row r="20960" spans="1:4" x14ac:dyDescent="0.3">
      <c r="A20960" s="1"/>
      <c r="B20960" s="1"/>
      <c r="C20960" s="1"/>
      <c r="D20960" s="1"/>
    </row>
    <row r="20961" spans="1:4" x14ac:dyDescent="0.3">
      <c r="A20961" s="1"/>
      <c r="B20961" s="1"/>
      <c r="C20961" s="1"/>
      <c r="D20961" s="1"/>
    </row>
    <row r="20962" spans="1:4" x14ac:dyDescent="0.3">
      <c r="A20962" s="1"/>
      <c r="B20962" s="1"/>
      <c r="C20962" s="1"/>
      <c r="D20962" s="1"/>
    </row>
    <row r="20963" spans="1:4" x14ac:dyDescent="0.3">
      <c r="A20963" s="1"/>
      <c r="B20963" s="1"/>
      <c r="C20963" s="1"/>
      <c r="D20963" s="1"/>
    </row>
    <row r="20964" spans="1:4" x14ac:dyDescent="0.3">
      <c r="A20964" s="1"/>
      <c r="B20964" s="1"/>
      <c r="C20964" s="1"/>
      <c r="D20964" s="1"/>
    </row>
    <row r="20965" spans="1:4" x14ac:dyDescent="0.3">
      <c r="A20965" s="1"/>
      <c r="B20965" s="1"/>
      <c r="C20965" s="1"/>
      <c r="D20965" s="1"/>
    </row>
    <row r="20966" spans="1:4" x14ac:dyDescent="0.3">
      <c r="A20966" s="1"/>
      <c r="B20966" s="1"/>
      <c r="C20966" s="1"/>
      <c r="D20966" s="1"/>
    </row>
    <row r="20967" spans="1:4" x14ac:dyDescent="0.3">
      <c r="A20967" s="1"/>
      <c r="B20967" s="1"/>
      <c r="C20967" s="1"/>
      <c r="D20967" s="1"/>
    </row>
    <row r="20968" spans="1:4" x14ac:dyDescent="0.3">
      <c r="A20968" s="1"/>
      <c r="B20968" s="1"/>
      <c r="C20968" s="1"/>
      <c r="D20968" s="1"/>
    </row>
    <row r="20969" spans="1:4" x14ac:dyDescent="0.3">
      <c r="A20969" s="1"/>
      <c r="B20969" s="1"/>
      <c r="C20969" s="1"/>
      <c r="D20969" s="1"/>
    </row>
    <row r="20970" spans="1:4" x14ac:dyDescent="0.3">
      <c r="A20970" s="1"/>
      <c r="B20970" s="1"/>
      <c r="C20970" s="1"/>
      <c r="D20970" s="1"/>
    </row>
    <row r="20971" spans="1:4" x14ac:dyDescent="0.3">
      <c r="A20971" s="1"/>
      <c r="B20971" s="1"/>
      <c r="C20971" s="1"/>
      <c r="D20971" s="1"/>
    </row>
    <row r="20972" spans="1:4" x14ac:dyDescent="0.3">
      <c r="A20972" s="1"/>
      <c r="B20972" s="1"/>
      <c r="C20972" s="1"/>
      <c r="D20972" s="1"/>
    </row>
    <row r="20973" spans="1:4" x14ac:dyDescent="0.3">
      <c r="A20973" s="1"/>
      <c r="B20973" s="1"/>
      <c r="C20973" s="1"/>
      <c r="D20973" s="1"/>
    </row>
    <row r="20974" spans="1:4" x14ac:dyDescent="0.3">
      <c r="A20974" s="1"/>
      <c r="B20974" s="1"/>
      <c r="C20974" s="1"/>
      <c r="D20974" s="1"/>
    </row>
    <row r="20975" spans="1:4" x14ac:dyDescent="0.3">
      <c r="A20975" s="1"/>
      <c r="B20975" s="1"/>
      <c r="C20975" s="1"/>
      <c r="D20975" s="1"/>
    </row>
    <row r="20976" spans="1:4" x14ac:dyDescent="0.3">
      <c r="A20976" s="1"/>
      <c r="B20976" s="1"/>
      <c r="C20976" s="1"/>
      <c r="D20976" s="1"/>
    </row>
    <row r="20977" spans="1:4" x14ac:dyDescent="0.3">
      <c r="A20977" s="1"/>
      <c r="B20977" s="1"/>
      <c r="C20977" s="1"/>
      <c r="D20977" s="1"/>
    </row>
    <row r="20978" spans="1:4" x14ac:dyDescent="0.3">
      <c r="A20978" s="1"/>
      <c r="B20978" s="1"/>
      <c r="C20978" s="1"/>
      <c r="D20978" s="1"/>
    </row>
    <row r="20979" spans="1:4" x14ac:dyDescent="0.3">
      <c r="A20979" s="1"/>
      <c r="B20979" s="1"/>
      <c r="C20979" s="1"/>
      <c r="D20979" s="1"/>
    </row>
    <row r="20980" spans="1:4" x14ac:dyDescent="0.3">
      <c r="A20980" s="1"/>
      <c r="B20980" s="1"/>
      <c r="C20980" s="1"/>
      <c r="D20980" s="1"/>
    </row>
    <row r="20981" spans="1:4" x14ac:dyDescent="0.3">
      <c r="A20981" s="1"/>
      <c r="B20981" s="1"/>
      <c r="C20981" s="1"/>
      <c r="D20981" s="1"/>
    </row>
    <row r="20982" spans="1:4" x14ac:dyDescent="0.3">
      <c r="A20982" s="1"/>
      <c r="B20982" s="1"/>
      <c r="C20982" s="1"/>
      <c r="D20982" s="1"/>
    </row>
    <row r="20983" spans="1:4" x14ac:dyDescent="0.3">
      <c r="A20983" s="1"/>
      <c r="B20983" s="1"/>
      <c r="C20983" s="1"/>
      <c r="D20983" s="1"/>
    </row>
    <row r="20984" spans="1:4" x14ac:dyDescent="0.3">
      <c r="A20984" s="1"/>
      <c r="B20984" s="1"/>
      <c r="C20984" s="1"/>
      <c r="D20984" s="1"/>
    </row>
    <row r="20985" spans="1:4" x14ac:dyDescent="0.3">
      <c r="A20985" s="1"/>
      <c r="B20985" s="1"/>
      <c r="C20985" s="1"/>
      <c r="D20985" s="1"/>
    </row>
    <row r="20986" spans="1:4" x14ac:dyDescent="0.3">
      <c r="A20986" s="1"/>
      <c r="B20986" s="1"/>
      <c r="C20986" s="1"/>
      <c r="D20986" s="1"/>
    </row>
    <row r="20987" spans="1:4" x14ac:dyDescent="0.3">
      <c r="A20987" s="1"/>
      <c r="B20987" s="1"/>
      <c r="C20987" s="1"/>
      <c r="D20987" s="1"/>
    </row>
    <row r="20988" spans="1:4" x14ac:dyDescent="0.3">
      <c r="A20988" s="1"/>
      <c r="B20988" s="1"/>
      <c r="C20988" s="1"/>
      <c r="D20988" s="1"/>
    </row>
    <row r="20989" spans="1:4" x14ac:dyDescent="0.3">
      <c r="A20989" s="1"/>
      <c r="B20989" s="1"/>
      <c r="C20989" s="1"/>
      <c r="D20989" s="1"/>
    </row>
    <row r="20990" spans="1:4" x14ac:dyDescent="0.3">
      <c r="A20990" s="1"/>
      <c r="B20990" s="1"/>
      <c r="C20990" s="1"/>
      <c r="D20990" s="1"/>
    </row>
    <row r="20991" spans="1:4" x14ac:dyDescent="0.3">
      <c r="A20991" s="1"/>
      <c r="B20991" s="1"/>
      <c r="C20991" s="1"/>
      <c r="D20991" s="1"/>
    </row>
    <row r="20992" spans="1:4" x14ac:dyDescent="0.3">
      <c r="A20992" s="1"/>
      <c r="B20992" s="1"/>
      <c r="C20992" s="1"/>
      <c r="D20992" s="1"/>
    </row>
    <row r="20993" spans="1:4" x14ac:dyDescent="0.3">
      <c r="A20993" s="1"/>
      <c r="B20993" s="1"/>
      <c r="C20993" s="1"/>
      <c r="D20993" s="1"/>
    </row>
    <row r="20994" spans="1:4" x14ac:dyDescent="0.3">
      <c r="A20994" s="1"/>
      <c r="B20994" s="1"/>
      <c r="C20994" s="1"/>
      <c r="D20994" s="1"/>
    </row>
    <row r="20995" spans="1:4" x14ac:dyDescent="0.3">
      <c r="A20995" s="1"/>
      <c r="B20995" s="1"/>
      <c r="C20995" s="1"/>
      <c r="D20995" s="1"/>
    </row>
    <row r="20996" spans="1:4" x14ac:dyDescent="0.3">
      <c r="A20996" s="1"/>
      <c r="B20996" s="1"/>
      <c r="C20996" s="1"/>
      <c r="D20996" s="1"/>
    </row>
    <row r="20997" spans="1:4" x14ac:dyDescent="0.3">
      <c r="A20997" s="1"/>
      <c r="B20997" s="1"/>
      <c r="C20997" s="1"/>
      <c r="D20997" s="1"/>
    </row>
    <row r="20998" spans="1:4" x14ac:dyDescent="0.3">
      <c r="A20998" s="1"/>
      <c r="B20998" s="1"/>
      <c r="C20998" s="1"/>
      <c r="D20998" s="1"/>
    </row>
    <row r="20999" spans="1:4" x14ac:dyDescent="0.3">
      <c r="A20999" s="1"/>
      <c r="B20999" s="1"/>
      <c r="C20999" s="1"/>
      <c r="D20999" s="1"/>
    </row>
    <row r="21000" spans="1:4" x14ac:dyDescent="0.3">
      <c r="A21000" s="1"/>
      <c r="B21000" s="1"/>
      <c r="C21000" s="1"/>
      <c r="D21000" s="1"/>
    </row>
    <row r="21001" spans="1:4" x14ac:dyDescent="0.3">
      <c r="A21001" s="1"/>
      <c r="B21001" s="1"/>
      <c r="C21001" s="1"/>
      <c r="D21001" s="1"/>
    </row>
    <row r="21002" spans="1:4" x14ac:dyDescent="0.3">
      <c r="A21002" s="1"/>
      <c r="B21002" s="1"/>
      <c r="C21002" s="1"/>
      <c r="D21002" s="1"/>
    </row>
    <row r="21003" spans="1:4" x14ac:dyDescent="0.3">
      <c r="A21003" s="1"/>
      <c r="B21003" s="1"/>
      <c r="C21003" s="1"/>
      <c r="D21003" s="1"/>
    </row>
    <row r="21004" spans="1:4" x14ac:dyDescent="0.3">
      <c r="A21004" s="1"/>
      <c r="B21004" s="1"/>
      <c r="C21004" s="1"/>
      <c r="D21004" s="1"/>
    </row>
    <row r="21005" spans="1:4" x14ac:dyDescent="0.3">
      <c r="A21005" s="1"/>
      <c r="B21005" s="1"/>
      <c r="C21005" s="1"/>
      <c r="D21005" s="1"/>
    </row>
    <row r="21006" spans="1:4" x14ac:dyDescent="0.3">
      <c r="A21006" s="1"/>
      <c r="B21006" s="1"/>
      <c r="C21006" s="1"/>
      <c r="D21006" s="1"/>
    </row>
    <row r="21007" spans="1:4" x14ac:dyDescent="0.3">
      <c r="A21007" s="1"/>
      <c r="B21007" s="1"/>
      <c r="C21007" s="1"/>
      <c r="D21007" s="1"/>
    </row>
    <row r="21008" spans="1:4" x14ac:dyDescent="0.3">
      <c r="A21008" s="1"/>
      <c r="B21008" s="1"/>
      <c r="C21008" s="1"/>
      <c r="D21008" s="1"/>
    </row>
    <row r="21009" spans="1:4" x14ac:dyDescent="0.3">
      <c r="A21009" s="1"/>
      <c r="B21009" s="1"/>
      <c r="C21009" s="1"/>
      <c r="D21009" s="1"/>
    </row>
    <row r="21010" spans="1:4" x14ac:dyDescent="0.3">
      <c r="A21010" s="1"/>
      <c r="B21010" s="1"/>
      <c r="C21010" s="1"/>
      <c r="D21010" s="1"/>
    </row>
    <row r="21011" spans="1:4" x14ac:dyDescent="0.3">
      <c r="A21011" s="1"/>
      <c r="B21011" s="1"/>
      <c r="C21011" s="1"/>
      <c r="D21011" s="1"/>
    </row>
    <row r="21012" spans="1:4" x14ac:dyDescent="0.3">
      <c r="A21012" s="1"/>
      <c r="B21012" s="1"/>
      <c r="C21012" s="1"/>
      <c r="D21012" s="1"/>
    </row>
    <row r="21013" spans="1:4" x14ac:dyDescent="0.3">
      <c r="A21013" s="1"/>
      <c r="B21013" s="1"/>
      <c r="C21013" s="1"/>
      <c r="D21013" s="1"/>
    </row>
    <row r="21014" spans="1:4" x14ac:dyDescent="0.3">
      <c r="A21014" s="1"/>
      <c r="B21014" s="1"/>
      <c r="C21014" s="1"/>
      <c r="D21014" s="1"/>
    </row>
    <row r="21015" spans="1:4" x14ac:dyDescent="0.3">
      <c r="A21015" s="1"/>
      <c r="B21015" s="1"/>
      <c r="C21015" s="1"/>
      <c r="D21015" s="1"/>
    </row>
    <row r="21016" spans="1:4" x14ac:dyDescent="0.3">
      <c r="A21016" s="1"/>
      <c r="B21016" s="1"/>
      <c r="C21016" s="1"/>
      <c r="D21016" s="1"/>
    </row>
    <row r="21017" spans="1:4" x14ac:dyDescent="0.3">
      <c r="A21017" s="1"/>
      <c r="B21017" s="1"/>
      <c r="C21017" s="1"/>
      <c r="D21017" s="1"/>
    </row>
    <row r="21018" spans="1:4" x14ac:dyDescent="0.3">
      <c r="A21018" s="1"/>
      <c r="B21018" s="1"/>
      <c r="C21018" s="1"/>
      <c r="D21018" s="1"/>
    </row>
    <row r="21019" spans="1:4" x14ac:dyDescent="0.3">
      <c r="A21019" s="1"/>
      <c r="B21019" s="1"/>
      <c r="C21019" s="1"/>
      <c r="D21019" s="1"/>
    </row>
    <row r="21020" spans="1:4" x14ac:dyDescent="0.3">
      <c r="A21020" s="1"/>
      <c r="B21020" s="1"/>
      <c r="C21020" s="1"/>
      <c r="D21020" s="1"/>
    </row>
    <row r="21021" spans="1:4" x14ac:dyDescent="0.3">
      <c r="A21021" s="1"/>
      <c r="B21021" s="1"/>
      <c r="C21021" s="1"/>
      <c r="D21021" s="1"/>
    </row>
    <row r="21022" spans="1:4" x14ac:dyDescent="0.3">
      <c r="A21022" s="1"/>
      <c r="B21022" s="1"/>
      <c r="C21022" s="1"/>
      <c r="D21022" s="1"/>
    </row>
    <row r="21023" spans="1:4" x14ac:dyDescent="0.3">
      <c r="A21023" s="1"/>
      <c r="B21023" s="1"/>
      <c r="C21023" s="1"/>
      <c r="D21023" s="1"/>
    </row>
    <row r="21024" spans="1:4" x14ac:dyDescent="0.3">
      <c r="A21024" s="1"/>
      <c r="B21024" s="1"/>
      <c r="C21024" s="1"/>
      <c r="D21024" s="1"/>
    </row>
    <row r="21025" spans="1:4" x14ac:dyDescent="0.3">
      <c r="A21025" s="1"/>
      <c r="B21025" s="1"/>
      <c r="C21025" s="1"/>
      <c r="D21025" s="1"/>
    </row>
    <row r="21026" spans="1:4" x14ac:dyDescent="0.3">
      <c r="A21026" s="1"/>
      <c r="B21026" s="1"/>
      <c r="C21026" s="1"/>
      <c r="D21026" s="1"/>
    </row>
    <row r="21027" spans="1:4" x14ac:dyDescent="0.3">
      <c r="A21027" s="1"/>
      <c r="B21027" s="1"/>
      <c r="C21027" s="1"/>
      <c r="D21027" s="1"/>
    </row>
    <row r="21028" spans="1:4" x14ac:dyDescent="0.3">
      <c r="A21028" s="1"/>
      <c r="B21028" s="1"/>
      <c r="C21028" s="1"/>
      <c r="D21028" s="1"/>
    </row>
    <row r="21029" spans="1:4" x14ac:dyDescent="0.3">
      <c r="A21029" s="1"/>
      <c r="B21029" s="1"/>
      <c r="C21029" s="1"/>
      <c r="D21029" s="1"/>
    </row>
    <row r="21030" spans="1:4" x14ac:dyDescent="0.3">
      <c r="A21030" s="1"/>
      <c r="B21030" s="1"/>
      <c r="C21030" s="1"/>
      <c r="D21030" s="1"/>
    </row>
    <row r="21031" spans="1:4" x14ac:dyDescent="0.3">
      <c r="A21031" s="1"/>
      <c r="B21031" s="1"/>
      <c r="C21031" s="1"/>
      <c r="D21031" s="1"/>
    </row>
    <row r="21032" spans="1:4" x14ac:dyDescent="0.3">
      <c r="A21032" s="1"/>
      <c r="B21032" s="1"/>
      <c r="C21032" s="1"/>
      <c r="D21032" s="1"/>
    </row>
    <row r="21033" spans="1:4" x14ac:dyDescent="0.3">
      <c r="A21033" s="1"/>
      <c r="B21033" s="1"/>
      <c r="C21033" s="1"/>
      <c r="D21033" s="1"/>
    </row>
    <row r="21034" spans="1:4" x14ac:dyDescent="0.3">
      <c r="A21034" s="1"/>
      <c r="B21034" s="1"/>
      <c r="C21034" s="1"/>
      <c r="D21034" s="1"/>
    </row>
    <row r="21035" spans="1:4" x14ac:dyDescent="0.3">
      <c r="A21035" s="1"/>
      <c r="B21035" s="1"/>
      <c r="C21035" s="1"/>
      <c r="D21035" s="1"/>
    </row>
    <row r="21036" spans="1:4" x14ac:dyDescent="0.3">
      <c r="A21036" s="1"/>
      <c r="B21036" s="1"/>
      <c r="C21036" s="1"/>
      <c r="D21036" s="1"/>
    </row>
    <row r="21037" spans="1:4" x14ac:dyDescent="0.3">
      <c r="A21037" s="1"/>
      <c r="B21037" s="1"/>
      <c r="C21037" s="1"/>
      <c r="D21037" s="1"/>
    </row>
    <row r="21038" spans="1:4" x14ac:dyDescent="0.3">
      <c r="A21038" s="1"/>
      <c r="B21038" s="1"/>
      <c r="C21038" s="1"/>
      <c r="D21038" s="1"/>
    </row>
    <row r="21039" spans="1:4" x14ac:dyDescent="0.3">
      <c r="A21039" s="1"/>
      <c r="B21039" s="1"/>
      <c r="C21039" s="1"/>
      <c r="D21039" s="1"/>
    </row>
    <row r="21040" spans="1:4" x14ac:dyDescent="0.3">
      <c r="A21040" s="1"/>
      <c r="B21040" s="1"/>
      <c r="C21040" s="1"/>
      <c r="D21040" s="1"/>
    </row>
    <row r="21041" spans="1:4" x14ac:dyDescent="0.3">
      <c r="A21041" s="1"/>
      <c r="B21041" s="1"/>
      <c r="C21041" s="1"/>
      <c r="D21041" s="1"/>
    </row>
    <row r="21042" spans="1:4" x14ac:dyDescent="0.3">
      <c r="A21042" s="1"/>
      <c r="B21042" s="1"/>
      <c r="C21042" s="1"/>
      <c r="D21042" s="1"/>
    </row>
    <row r="21043" spans="1:4" x14ac:dyDescent="0.3">
      <c r="A21043" s="1"/>
      <c r="B21043" s="1"/>
      <c r="C21043" s="1"/>
      <c r="D21043" s="1"/>
    </row>
    <row r="21044" spans="1:4" x14ac:dyDescent="0.3">
      <c r="A21044" s="1"/>
      <c r="B21044" s="1"/>
      <c r="C21044" s="1"/>
      <c r="D21044" s="1"/>
    </row>
    <row r="21045" spans="1:4" x14ac:dyDescent="0.3">
      <c r="A21045" s="1"/>
      <c r="B21045" s="1"/>
      <c r="C21045" s="1"/>
      <c r="D21045" s="1"/>
    </row>
    <row r="21046" spans="1:4" x14ac:dyDescent="0.3">
      <c r="A21046" s="1"/>
      <c r="B21046" s="1"/>
      <c r="C21046" s="1"/>
      <c r="D21046" s="1"/>
    </row>
    <row r="21047" spans="1:4" x14ac:dyDescent="0.3">
      <c r="A21047" s="1"/>
      <c r="B21047" s="1"/>
      <c r="C21047" s="1"/>
      <c r="D21047" s="1"/>
    </row>
    <row r="21048" spans="1:4" x14ac:dyDescent="0.3">
      <c r="A21048" s="1"/>
      <c r="B21048" s="1"/>
      <c r="C21048" s="1"/>
      <c r="D21048" s="1"/>
    </row>
    <row r="21049" spans="1:4" x14ac:dyDescent="0.3">
      <c r="A21049" s="1"/>
      <c r="B21049" s="1"/>
      <c r="C21049" s="1"/>
      <c r="D21049" s="1"/>
    </row>
    <row r="21050" spans="1:4" x14ac:dyDescent="0.3">
      <c r="A21050" s="1"/>
      <c r="B21050" s="1"/>
      <c r="C21050" s="1"/>
      <c r="D21050" s="1"/>
    </row>
    <row r="21051" spans="1:4" x14ac:dyDescent="0.3">
      <c r="A21051" s="1"/>
      <c r="B21051" s="1"/>
      <c r="C21051" s="1"/>
      <c r="D21051" s="1"/>
    </row>
    <row r="21052" spans="1:4" x14ac:dyDescent="0.3">
      <c r="A21052" s="1"/>
      <c r="B21052" s="1"/>
      <c r="C21052" s="1"/>
      <c r="D21052" s="1"/>
    </row>
    <row r="21053" spans="1:4" x14ac:dyDescent="0.3">
      <c r="A21053" s="1"/>
      <c r="B21053" s="1"/>
      <c r="C21053" s="1"/>
      <c r="D21053" s="1"/>
    </row>
    <row r="21054" spans="1:4" x14ac:dyDescent="0.3">
      <c r="A21054" s="1"/>
      <c r="B21054" s="1"/>
      <c r="C21054" s="1"/>
      <c r="D21054" s="1"/>
    </row>
    <row r="21055" spans="1:4" x14ac:dyDescent="0.3">
      <c r="A21055" s="1"/>
      <c r="B21055" s="1"/>
      <c r="C21055" s="1"/>
      <c r="D21055" s="1"/>
    </row>
    <row r="21056" spans="1:4" x14ac:dyDescent="0.3">
      <c r="A21056" s="1"/>
      <c r="B21056" s="1"/>
      <c r="C21056" s="1"/>
      <c r="D21056" s="1"/>
    </row>
    <row r="21057" spans="1:4" x14ac:dyDescent="0.3">
      <c r="A21057" s="1"/>
      <c r="B21057" s="1"/>
      <c r="C21057" s="1"/>
      <c r="D21057" s="1"/>
    </row>
    <row r="21058" spans="1:4" x14ac:dyDescent="0.3">
      <c r="A21058" s="1"/>
      <c r="B21058" s="1"/>
      <c r="C21058" s="1"/>
      <c r="D21058" s="1"/>
    </row>
    <row r="21059" spans="1:4" x14ac:dyDescent="0.3">
      <c r="A21059" s="1"/>
      <c r="B21059" s="1"/>
      <c r="C21059" s="1"/>
      <c r="D21059" s="1"/>
    </row>
    <row r="21060" spans="1:4" x14ac:dyDescent="0.3">
      <c r="A21060" s="1"/>
      <c r="B21060" s="1"/>
      <c r="C21060" s="1"/>
      <c r="D21060" s="1"/>
    </row>
    <row r="21061" spans="1:4" x14ac:dyDescent="0.3">
      <c r="A21061" s="1"/>
      <c r="B21061" s="1"/>
      <c r="C21061" s="1"/>
      <c r="D21061" s="1"/>
    </row>
    <row r="21062" spans="1:4" x14ac:dyDescent="0.3">
      <c r="A21062" s="1"/>
      <c r="B21062" s="1"/>
      <c r="C21062" s="1"/>
      <c r="D21062" s="1"/>
    </row>
    <row r="21063" spans="1:4" x14ac:dyDescent="0.3">
      <c r="A21063" s="1"/>
      <c r="B21063" s="1"/>
      <c r="C21063" s="1"/>
      <c r="D21063" s="1"/>
    </row>
    <row r="21064" spans="1:4" x14ac:dyDescent="0.3">
      <c r="A21064" s="1"/>
      <c r="B21064" s="1"/>
      <c r="C21064" s="1"/>
      <c r="D21064" s="1"/>
    </row>
    <row r="21065" spans="1:4" x14ac:dyDescent="0.3">
      <c r="A21065" s="1"/>
      <c r="B21065" s="1"/>
      <c r="C21065" s="1"/>
      <c r="D21065" s="1"/>
    </row>
    <row r="21066" spans="1:4" x14ac:dyDescent="0.3">
      <c r="A21066" s="1"/>
      <c r="B21066" s="1"/>
      <c r="C21066" s="1"/>
      <c r="D21066" s="1"/>
    </row>
    <row r="21067" spans="1:4" x14ac:dyDescent="0.3">
      <c r="A21067" s="1"/>
      <c r="B21067" s="1"/>
      <c r="C21067" s="1"/>
      <c r="D21067" s="1"/>
    </row>
    <row r="21068" spans="1:4" x14ac:dyDescent="0.3">
      <c r="A21068" s="1"/>
      <c r="B21068" s="1"/>
      <c r="C21068" s="1"/>
      <c r="D21068" s="1"/>
    </row>
    <row r="21069" spans="1:4" x14ac:dyDescent="0.3">
      <c r="A21069" s="1"/>
      <c r="B21069" s="1"/>
      <c r="C21069" s="1"/>
      <c r="D21069" s="1"/>
    </row>
    <row r="21070" spans="1:4" x14ac:dyDescent="0.3">
      <c r="A21070" s="1"/>
      <c r="B21070" s="1"/>
      <c r="C21070" s="1"/>
      <c r="D21070" s="1"/>
    </row>
    <row r="21071" spans="1:4" x14ac:dyDescent="0.3">
      <c r="A21071" s="1"/>
      <c r="B21071" s="1"/>
      <c r="C21071" s="1"/>
      <c r="D21071" s="1"/>
    </row>
    <row r="21072" spans="1:4" x14ac:dyDescent="0.3">
      <c r="A21072" s="1"/>
      <c r="B21072" s="1"/>
      <c r="C21072" s="1"/>
      <c r="D21072" s="1"/>
    </row>
    <row r="21073" spans="1:4" x14ac:dyDescent="0.3">
      <c r="A21073" s="1"/>
      <c r="B21073" s="1"/>
      <c r="C21073" s="1"/>
      <c r="D21073" s="1"/>
    </row>
    <row r="21074" spans="1:4" x14ac:dyDescent="0.3">
      <c r="A21074" s="1"/>
      <c r="B21074" s="1"/>
      <c r="C21074" s="1"/>
      <c r="D21074" s="1"/>
    </row>
    <row r="21075" spans="1:4" x14ac:dyDescent="0.3">
      <c r="A21075" s="1"/>
      <c r="B21075" s="1"/>
      <c r="C21075" s="1"/>
      <c r="D21075" s="1"/>
    </row>
    <row r="21076" spans="1:4" x14ac:dyDescent="0.3">
      <c r="A21076" s="1"/>
      <c r="B21076" s="1"/>
      <c r="C21076" s="1"/>
      <c r="D21076" s="1"/>
    </row>
    <row r="21077" spans="1:4" x14ac:dyDescent="0.3">
      <c r="A21077" s="1"/>
      <c r="B21077" s="1"/>
      <c r="C21077" s="1"/>
      <c r="D21077" s="1"/>
    </row>
    <row r="21078" spans="1:4" x14ac:dyDescent="0.3">
      <c r="A21078" s="1"/>
      <c r="B21078" s="1"/>
      <c r="C21078" s="1"/>
      <c r="D21078" s="1"/>
    </row>
    <row r="21079" spans="1:4" x14ac:dyDescent="0.3">
      <c r="A21079" s="1"/>
      <c r="B21079" s="1"/>
      <c r="C21079" s="1"/>
      <c r="D21079" s="1"/>
    </row>
    <row r="21080" spans="1:4" x14ac:dyDescent="0.3">
      <c r="A21080" s="1"/>
      <c r="B21080" s="1"/>
      <c r="C21080" s="1"/>
      <c r="D21080" s="1"/>
    </row>
    <row r="21081" spans="1:4" x14ac:dyDescent="0.3">
      <c r="A21081" s="1"/>
      <c r="B21081" s="1"/>
      <c r="C21081" s="1"/>
      <c r="D21081" s="1"/>
    </row>
    <row r="21082" spans="1:4" x14ac:dyDescent="0.3">
      <c r="A21082" s="1"/>
      <c r="B21082" s="1"/>
      <c r="C21082" s="1"/>
      <c r="D21082" s="1"/>
    </row>
    <row r="21083" spans="1:4" x14ac:dyDescent="0.3">
      <c r="A21083" s="1"/>
      <c r="B21083" s="1"/>
      <c r="C21083" s="1"/>
      <c r="D21083" s="1"/>
    </row>
    <row r="21084" spans="1:4" x14ac:dyDescent="0.3">
      <c r="A21084" s="1"/>
      <c r="B21084" s="1"/>
      <c r="C21084" s="1"/>
      <c r="D21084" s="1"/>
    </row>
    <row r="21085" spans="1:4" x14ac:dyDescent="0.3">
      <c r="A21085" s="1"/>
      <c r="B21085" s="1"/>
      <c r="C21085" s="1"/>
      <c r="D21085" s="1"/>
    </row>
    <row r="21086" spans="1:4" x14ac:dyDescent="0.3">
      <c r="A21086" s="1"/>
      <c r="B21086" s="1"/>
      <c r="C21086" s="1"/>
      <c r="D21086" s="1"/>
    </row>
    <row r="21087" spans="1:4" x14ac:dyDescent="0.3">
      <c r="A21087" s="1"/>
      <c r="B21087" s="1"/>
      <c r="C21087" s="1"/>
      <c r="D21087" s="1"/>
    </row>
    <row r="21088" spans="1:4" x14ac:dyDescent="0.3">
      <c r="A21088" s="1"/>
      <c r="B21088" s="1"/>
      <c r="C21088" s="1"/>
      <c r="D21088" s="1"/>
    </row>
    <row r="21089" spans="1:4" x14ac:dyDescent="0.3">
      <c r="A21089" s="1"/>
      <c r="B21089" s="1"/>
      <c r="C21089" s="1"/>
      <c r="D21089" s="1"/>
    </row>
    <row r="21090" spans="1:4" x14ac:dyDescent="0.3">
      <c r="A21090" s="1"/>
      <c r="B21090" s="1"/>
      <c r="C21090" s="1"/>
      <c r="D21090" s="1"/>
    </row>
    <row r="21091" spans="1:4" x14ac:dyDescent="0.3">
      <c r="A21091" s="1"/>
      <c r="B21091" s="1"/>
      <c r="C21091" s="1"/>
      <c r="D21091" s="1"/>
    </row>
    <row r="21092" spans="1:4" x14ac:dyDescent="0.3">
      <c r="A21092" s="1"/>
      <c r="B21092" s="1"/>
      <c r="C21092" s="1"/>
      <c r="D21092" s="1"/>
    </row>
    <row r="21093" spans="1:4" x14ac:dyDescent="0.3">
      <c r="A21093" s="1"/>
      <c r="B21093" s="1"/>
      <c r="C21093" s="1"/>
      <c r="D21093" s="1"/>
    </row>
    <row r="21094" spans="1:4" x14ac:dyDescent="0.3">
      <c r="A21094" s="1"/>
      <c r="B21094" s="1"/>
      <c r="C21094" s="1"/>
      <c r="D21094" s="1"/>
    </row>
    <row r="21095" spans="1:4" x14ac:dyDescent="0.3">
      <c r="A21095" s="1"/>
      <c r="B21095" s="1"/>
      <c r="C21095" s="1"/>
      <c r="D21095" s="1"/>
    </row>
    <row r="21096" spans="1:4" x14ac:dyDescent="0.3">
      <c r="A21096" s="1"/>
      <c r="B21096" s="1"/>
      <c r="C21096" s="1"/>
      <c r="D21096" s="1"/>
    </row>
    <row r="21097" spans="1:4" x14ac:dyDescent="0.3">
      <c r="A21097" s="1"/>
      <c r="B21097" s="1"/>
      <c r="C21097" s="1"/>
      <c r="D21097" s="1"/>
    </row>
    <row r="21098" spans="1:4" x14ac:dyDescent="0.3">
      <c r="A21098" s="1"/>
      <c r="B21098" s="1"/>
      <c r="C21098" s="1"/>
      <c r="D21098" s="1"/>
    </row>
    <row r="21099" spans="1:4" x14ac:dyDescent="0.3">
      <c r="A21099" s="1"/>
      <c r="B21099" s="1"/>
      <c r="C21099" s="1"/>
      <c r="D21099" s="1"/>
    </row>
    <row r="21100" spans="1:4" x14ac:dyDescent="0.3">
      <c r="A21100" s="1"/>
      <c r="B21100" s="1"/>
      <c r="C21100" s="1"/>
      <c r="D21100" s="1"/>
    </row>
    <row r="21101" spans="1:4" x14ac:dyDescent="0.3">
      <c r="A21101" s="1"/>
      <c r="B21101" s="1"/>
      <c r="C21101" s="1"/>
      <c r="D21101" s="1"/>
    </row>
    <row r="21102" spans="1:4" x14ac:dyDescent="0.3">
      <c r="A21102" s="1"/>
      <c r="B21102" s="1"/>
      <c r="C21102" s="1"/>
      <c r="D21102" s="1"/>
    </row>
    <row r="21103" spans="1:4" x14ac:dyDescent="0.3">
      <c r="A21103" s="1"/>
      <c r="B21103" s="1"/>
      <c r="C21103" s="1"/>
      <c r="D21103" s="1"/>
    </row>
    <row r="21104" spans="1:4" x14ac:dyDescent="0.3">
      <c r="A21104" s="1"/>
      <c r="B21104" s="1"/>
      <c r="C21104" s="1"/>
      <c r="D21104" s="1"/>
    </row>
    <row r="21105" spans="1:4" x14ac:dyDescent="0.3">
      <c r="A21105" s="1"/>
      <c r="B21105" s="1"/>
      <c r="C21105" s="1"/>
      <c r="D21105" s="1"/>
    </row>
    <row r="21106" spans="1:4" x14ac:dyDescent="0.3">
      <c r="A21106" s="1"/>
      <c r="B21106" s="1"/>
      <c r="C21106" s="1"/>
      <c r="D21106" s="1"/>
    </row>
    <row r="21107" spans="1:4" x14ac:dyDescent="0.3">
      <c r="A21107" s="1"/>
      <c r="B21107" s="1"/>
      <c r="C21107" s="1"/>
      <c r="D21107" s="1"/>
    </row>
    <row r="21108" spans="1:4" x14ac:dyDescent="0.3">
      <c r="A21108" s="1"/>
      <c r="B21108" s="1"/>
      <c r="C21108" s="1"/>
      <c r="D21108" s="1"/>
    </row>
    <row r="21109" spans="1:4" x14ac:dyDescent="0.3">
      <c r="A21109" s="1"/>
      <c r="B21109" s="1"/>
      <c r="C21109" s="1"/>
      <c r="D21109" s="1"/>
    </row>
    <row r="21110" spans="1:4" x14ac:dyDescent="0.3">
      <c r="A21110" s="1"/>
      <c r="B21110" s="1"/>
      <c r="C21110" s="1"/>
      <c r="D21110" s="1"/>
    </row>
    <row r="21111" spans="1:4" x14ac:dyDescent="0.3">
      <c r="A21111" s="1"/>
      <c r="B21111" s="1"/>
      <c r="C21111" s="1"/>
      <c r="D21111" s="1"/>
    </row>
    <row r="21112" spans="1:4" x14ac:dyDescent="0.3">
      <c r="A21112" s="1"/>
      <c r="B21112" s="1"/>
      <c r="C21112" s="1"/>
      <c r="D21112" s="1"/>
    </row>
    <row r="21113" spans="1:4" x14ac:dyDescent="0.3">
      <c r="A21113" s="1"/>
      <c r="B21113" s="1"/>
      <c r="C21113" s="1"/>
      <c r="D21113" s="1"/>
    </row>
    <row r="21114" spans="1:4" x14ac:dyDescent="0.3">
      <c r="A21114" s="1"/>
      <c r="B21114" s="1"/>
      <c r="C21114" s="1"/>
      <c r="D21114" s="1"/>
    </row>
    <row r="21115" spans="1:4" x14ac:dyDescent="0.3">
      <c r="A21115" s="1"/>
      <c r="B21115" s="1"/>
      <c r="C21115" s="1"/>
      <c r="D21115" s="1"/>
    </row>
    <row r="21116" spans="1:4" x14ac:dyDescent="0.3">
      <c r="A21116" s="1"/>
      <c r="B21116" s="1"/>
      <c r="C21116" s="1"/>
      <c r="D21116" s="1"/>
    </row>
    <row r="21117" spans="1:4" x14ac:dyDescent="0.3">
      <c r="A21117" s="1"/>
      <c r="B21117" s="1"/>
      <c r="C21117" s="1"/>
      <c r="D21117" s="1"/>
    </row>
    <row r="21118" spans="1:4" x14ac:dyDescent="0.3">
      <c r="A21118" s="1"/>
      <c r="B21118" s="1"/>
      <c r="C21118" s="1"/>
      <c r="D21118" s="1"/>
    </row>
    <row r="21119" spans="1:4" x14ac:dyDescent="0.3">
      <c r="A21119" s="1"/>
      <c r="B21119" s="1"/>
      <c r="C21119" s="1"/>
      <c r="D21119" s="1"/>
    </row>
    <row r="21120" spans="1:4" x14ac:dyDescent="0.3">
      <c r="A21120" s="1"/>
      <c r="B21120" s="1"/>
      <c r="C21120" s="1"/>
      <c r="D21120" s="1"/>
    </row>
    <row r="21121" spans="1:4" x14ac:dyDescent="0.3">
      <c r="A21121" s="1"/>
      <c r="B21121" s="1"/>
      <c r="C21121" s="1"/>
      <c r="D21121" s="1"/>
    </row>
    <row r="21122" spans="1:4" x14ac:dyDescent="0.3">
      <c r="A21122" s="1"/>
      <c r="B21122" s="1"/>
      <c r="C21122" s="1"/>
      <c r="D21122" s="1"/>
    </row>
    <row r="21123" spans="1:4" x14ac:dyDescent="0.3">
      <c r="A21123" s="1"/>
      <c r="B21123" s="1"/>
      <c r="C21123" s="1"/>
      <c r="D21123" s="1"/>
    </row>
    <row r="21124" spans="1:4" x14ac:dyDescent="0.3">
      <c r="A21124" s="1"/>
      <c r="B21124" s="1"/>
      <c r="C21124" s="1"/>
      <c r="D21124" s="1"/>
    </row>
    <row r="21125" spans="1:4" x14ac:dyDescent="0.3">
      <c r="A21125" s="1"/>
      <c r="B21125" s="1"/>
      <c r="C21125" s="1"/>
      <c r="D21125" s="1"/>
    </row>
    <row r="21126" spans="1:4" x14ac:dyDescent="0.3">
      <c r="A21126" s="1"/>
      <c r="B21126" s="1"/>
      <c r="C21126" s="1"/>
      <c r="D21126" s="1"/>
    </row>
    <row r="21127" spans="1:4" x14ac:dyDescent="0.3">
      <c r="A21127" s="1"/>
      <c r="B21127" s="1"/>
      <c r="C21127" s="1"/>
      <c r="D21127" s="1"/>
    </row>
    <row r="21128" spans="1:4" x14ac:dyDescent="0.3">
      <c r="A21128" s="1"/>
      <c r="B21128" s="1"/>
      <c r="C21128" s="1"/>
      <c r="D21128" s="1"/>
    </row>
    <row r="21129" spans="1:4" x14ac:dyDescent="0.3">
      <c r="A21129" s="1"/>
      <c r="B21129" s="1"/>
      <c r="C21129" s="1"/>
      <c r="D21129" s="1"/>
    </row>
    <row r="21130" spans="1:4" x14ac:dyDescent="0.3">
      <c r="A21130" s="1"/>
      <c r="B21130" s="1"/>
      <c r="C21130" s="1"/>
      <c r="D21130" s="1"/>
    </row>
    <row r="21131" spans="1:4" x14ac:dyDescent="0.3">
      <c r="A21131" s="1"/>
      <c r="B21131" s="1"/>
      <c r="C21131" s="1"/>
      <c r="D21131" s="1"/>
    </row>
    <row r="21132" spans="1:4" x14ac:dyDescent="0.3">
      <c r="A21132" s="1"/>
      <c r="B21132" s="1"/>
      <c r="C21132" s="1"/>
      <c r="D21132" s="1"/>
    </row>
    <row r="21133" spans="1:4" x14ac:dyDescent="0.3">
      <c r="A21133" s="1"/>
      <c r="B21133" s="1"/>
      <c r="C21133" s="1"/>
      <c r="D21133" s="1"/>
    </row>
    <row r="21134" spans="1:4" x14ac:dyDescent="0.3">
      <c r="A21134" s="1"/>
      <c r="B21134" s="1"/>
      <c r="C21134" s="1"/>
      <c r="D21134" s="1"/>
    </row>
    <row r="21135" spans="1:4" x14ac:dyDescent="0.3">
      <c r="A21135" s="1"/>
      <c r="B21135" s="1"/>
      <c r="C21135" s="1"/>
      <c r="D21135" s="1"/>
    </row>
    <row r="21136" spans="1:4" x14ac:dyDescent="0.3">
      <c r="A21136" s="1"/>
      <c r="B21136" s="1"/>
      <c r="C21136" s="1"/>
      <c r="D21136" s="1"/>
    </row>
    <row r="21137" spans="1:4" x14ac:dyDescent="0.3">
      <c r="A21137" s="1"/>
      <c r="B21137" s="1"/>
      <c r="C21137" s="1"/>
      <c r="D21137" s="1"/>
    </row>
    <row r="21138" spans="1:4" x14ac:dyDescent="0.3">
      <c r="A21138" s="1"/>
      <c r="B21138" s="1"/>
      <c r="C21138" s="1"/>
      <c r="D21138" s="1"/>
    </row>
    <row r="21139" spans="1:4" x14ac:dyDescent="0.3">
      <c r="A21139" s="1"/>
      <c r="B21139" s="1"/>
      <c r="C21139" s="1"/>
      <c r="D21139" s="1"/>
    </row>
    <row r="21140" spans="1:4" x14ac:dyDescent="0.3">
      <c r="A21140" s="1"/>
      <c r="B21140" s="1"/>
      <c r="C21140" s="1"/>
      <c r="D21140" s="1"/>
    </row>
    <row r="21141" spans="1:4" x14ac:dyDescent="0.3">
      <c r="A21141" s="1"/>
      <c r="B21141" s="1"/>
      <c r="C21141" s="1"/>
      <c r="D21141" s="1"/>
    </row>
    <row r="21142" spans="1:4" x14ac:dyDescent="0.3">
      <c r="A21142" s="1"/>
      <c r="B21142" s="1"/>
      <c r="C21142" s="1"/>
      <c r="D21142" s="1"/>
    </row>
    <row r="21143" spans="1:4" x14ac:dyDescent="0.3">
      <c r="A21143" s="1"/>
      <c r="B21143" s="1"/>
      <c r="C21143" s="1"/>
      <c r="D21143" s="1"/>
    </row>
    <row r="21144" spans="1:4" x14ac:dyDescent="0.3">
      <c r="A21144" s="1"/>
      <c r="B21144" s="1"/>
      <c r="C21144" s="1"/>
      <c r="D21144" s="1"/>
    </row>
    <row r="21145" spans="1:4" x14ac:dyDescent="0.3">
      <c r="A21145" s="1"/>
      <c r="B21145" s="1"/>
      <c r="C21145" s="1"/>
      <c r="D21145" s="1"/>
    </row>
    <row r="21146" spans="1:4" x14ac:dyDescent="0.3">
      <c r="A21146" s="1"/>
      <c r="B21146" s="1"/>
      <c r="C21146" s="1"/>
      <c r="D21146" s="1"/>
    </row>
    <row r="21147" spans="1:4" x14ac:dyDescent="0.3">
      <c r="A21147" s="1"/>
      <c r="B21147" s="1"/>
      <c r="C21147" s="1"/>
      <c r="D21147" s="1"/>
    </row>
    <row r="21148" spans="1:4" x14ac:dyDescent="0.3">
      <c r="A21148" s="1"/>
      <c r="B21148" s="1"/>
      <c r="C21148" s="1"/>
      <c r="D21148" s="1"/>
    </row>
    <row r="21149" spans="1:4" x14ac:dyDescent="0.3">
      <c r="A21149" s="1"/>
      <c r="B21149" s="1"/>
      <c r="C21149" s="1"/>
      <c r="D21149" s="1"/>
    </row>
    <row r="21150" spans="1:4" x14ac:dyDescent="0.3">
      <c r="A21150" s="1"/>
      <c r="B21150" s="1"/>
      <c r="C21150" s="1"/>
      <c r="D21150" s="1"/>
    </row>
    <row r="21151" spans="1:4" x14ac:dyDescent="0.3">
      <c r="A21151" s="1"/>
      <c r="B21151" s="1"/>
      <c r="C21151" s="1"/>
      <c r="D21151" s="1"/>
    </row>
    <row r="21152" spans="1:4" x14ac:dyDescent="0.3">
      <c r="A21152" s="1"/>
      <c r="B21152" s="1"/>
      <c r="C21152" s="1"/>
      <c r="D21152" s="1"/>
    </row>
    <row r="21153" spans="1:4" x14ac:dyDescent="0.3">
      <c r="A21153" s="1"/>
      <c r="B21153" s="1"/>
      <c r="C21153" s="1"/>
      <c r="D21153" s="1"/>
    </row>
    <row r="21154" spans="1:4" x14ac:dyDescent="0.3">
      <c r="A21154" s="1"/>
      <c r="B21154" s="1"/>
      <c r="C21154" s="1"/>
      <c r="D21154" s="1"/>
    </row>
    <row r="21155" spans="1:4" x14ac:dyDescent="0.3">
      <c r="A21155" s="1"/>
      <c r="B21155" s="1"/>
      <c r="C21155" s="1"/>
      <c r="D21155" s="1"/>
    </row>
    <row r="21156" spans="1:4" x14ac:dyDescent="0.3">
      <c r="A21156" s="1"/>
      <c r="B21156" s="1"/>
      <c r="C21156" s="1"/>
      <c r="D21156" s="1"/>
    </row>
    <row r="21157" spans="1:4" x14ac:dyDescent="0.3">
      <c r="A21157" s="1"/>
      <c r="B21157" s="1"/>
      <c r="C21157" s="1"/>
      <c r="D21157" s="1"/>
    </row>
    <row r="21158" spans="1:4" x14ac:dyDescent="0.3">
      <c r="A21158" s="1"/>
      <c r="B21158" s="1"/>
      <c r="C21158" s="1"/>
      <c r="D21158" s="1"/>
    </row>
    <row r="21159" spans="1:4" x14ac:dyDescent="0.3">
      <c r="A21159" s="1"/>
      <c r="B21159" s="1"/>
      <c r="C21159" s="1"/>
      <c r="D21159" s="1"/>
    </row>
    <row r="21160" spans="1:4" x14ac:dyDescent="0.3">
      <c r="A21160" s="1"/>
      <c r="B21160" s="1"/>
      <c r="C21160" s="1"/>
      <c r="D21160" s="1"/>
    </row>
    <row r="21161" spans="1:4" x14ac:dyDescent="0.3">
      <c r="A21161" s="1"/>
      <c r="B21161" s="1"/>
      <c r="C21161" s="1"/>
      <c r="D21161" s="1"/>
    </row>
    <row r="21162" spans="1:4" x14ac:dyDescent="0.3">
      <c r="A21162" s="1"/>
      <c r="B21162" s="1"/>
      <c r="C21162" s="1"/>
      <c r="D21162" s="1"/>
    </row>
    <row r="21163" spans="1:4" x14ac:dyDescent="0.3">
      <c r="A21163" s="1"/>
      <c r="B21163" s="1"/>
      <c r="C21163" s="1"/>
      <c r="D21163" s="1"/>
    </row>
    <row r="21164" spans="1:4" x14ac:dyDescent="0.3">
      <c r="A21164" s="1"/>
      <c r="B21164" s="1"/>
      <c r="C21164" s="1"/>
      <c r="D21164" s="1"/>
    </row>
    <row r="21165" spans="1:4" x14ac:dyDescent="0.3">
      <c r="A21165" s="1"/>
      <c r="B21165" s="1"/>
      <c r="C21165" s="1"/>
      <c r="D21165" s="1"/>
    </row>
    <row r="21166" spans="1:4" x14ac:dyDescent="0.3">
      <c r="A21166" s="1"/>
      <c r="B21166" s="1"/>
      <c r="C21166" s="1"/>
      <c r="D21166" s="1"/>
    </row>
    <row r="21167" spans="1:4" x14ac:dyDescent="0.3">
      <c r="A21167" s="1"/>
      <c r="B21167" s="1"/>
      <c r="C21167" s="1"/>
      <c r="D21167" s="1"/>
    </row>
    <row r="21168" spans="1:4" x14ac:dyDescent="0.3">
      <c r="A21168" s="1"/>
      <c r="B21168" s="1"/>
      <c r="C21168" s="1"/>
      <c r="D21168" s="1"/>
    </row>
    <row r="21169" spans="1:4" x14ac:dyDescent="0.3">
      <c r="A21169" s="1"/>
      <c r="B21169" s="1"/>
      <c r="C21169" s="1"/>
      <c r="D21169" s="1"/>
    </row>
    <row r="21170" spans="1:4" x14ac:dyDescent="0.3">
      <c r="A21170" s="1"/>
      <c r="B21170" s="1"/>
      <c r="C21170" s="1"/>
      <c r="D21170" s="1"/>
    </row>
    <row r="21171" spans="1:4" x14ac:dyDescent="0.3">
      <c r="A21171" s="1"/>
      <c r="B21171" s="1"/>
      <c r="C21171" s="1"/>
      <c r="D21171" s="1"/>
    </row>
    <row r="21172" spans="1:4" x14ac:dyDescent="0.3">
      <c r="A21172" s="1"/>
      <c r="B21172" s="1"/>
      <c r="C21172" s="1"/>
      <c r="D21172" s="1"/>
    </row>
    <row r="21173" spans="1:4" x14ac:dyDescent="0.3">
      <c r="A21173" s="1"/>
      <c r="B21173" s="1"/>
      <c r="C21173" s="1"/>
      <c r="D21173" s="1"/>
    </row>
    <row r="21174" spans="1:4" x14ac:dyDescent="0.3">
      <c r="A21174" s="1"/>
      <c r="B21174" s="1"/>
      <c r="C21174" s="1"/>
      <c r="D21174" s="1"/>
    </row>
    <row r="21175" spans="1:4" x14ac:dyDescent="0.3">
      <c r="A21175" s="1"/>
      <c r="B21175" s="1"/>
      <c r="C21175" s="1"/>
      <c r="D21175" s="1"/>
    </row>
    <row r="21176" spans="1:4" x14ac:dyDescent="0.3">
      <c r="A21176" s="1"/>
      <c r="B21176" s="1"/>
      <c r="C21176" s="1"/>
      <c r="D21176" s="1"/>
    </row>
    <row r="21177" spans="1:4" x14ac:dyDescent="0.3">
      <c r="A21177" s="1"/>
      <c r="B21177" s="1"/>
      <c r="C21177" s="1"/>
      <c r="D21177" s="1"/>
    </row>
    <row r="21178" spans="1:4" x14ac:dyDescent="0.3">
      <c r="A21178" s="1"/>
      <c r="B21178" s="1"/>
      <c r="C21178" s="1"/>
      <c r="D21178" s="1"/>
    </row>
    <row r="21179" spans="1:4" x14ac:dyDescent="0.3">
      <c r="A21179" s="1"/>
      <c r="B21179" s="1"/>
      <c r="C21179" s="1"/>
      <c r="D21179" s="1"/>
    </row>
    <row r="21180" spans="1:4" x14ac:dyDescent="0.3">
      <c r="A21180" s="1"/>
      <c r="B21180" s="1"/>
      <c r="C21180" s="1"/>
      <c r="D21180" s="1"/>
    </row>
    <row r="21181" spans="1:4" x14ac:dyDescent="0.3">
      <c r="A21181" s="1"/>
      <c r="B21181" s="1"/>
      <c r="C21181" s="1"/>
      <c r="D21181" s="1"/>
    </row>
    <row r="21182" spans="1:4" x14ac:dyDescent="0.3">
      <c r="A21182" s="1"/>
      <c r="B21182" s="1"/>
      <c r="C21182" s="1"/>
      <c r="D21182" s="1"/>
    </row>
    <row r="21183" spans="1:4" x14ac:dyDescent="0.3">
      <c r="A21183" s="1"/>
      <c r="B21183" s="1"/>
      <c r="C21183" s="1"/>
      <c r="D21183" s="1"/>
    </row>
    <row r="21184" spans="1:4" x14ac:dyDescent="0.3">
      <c r="A21184" s="1"/>
      <c r="B21184" s="1"/>
      <c r="C21184" s="1"/>
      <c r="D21184" s="1"/>
    </row>
    <row r="21185" spans="1:4" x14ac:dyDescent="0.3">
      <c r="A21185" s="1"/>
      <c r="B21185" s="1"/>
      <c r="C21185" s="1"/>
      <c r="D21185" s="1"/>
    </row>
    <row r="21186" spans="1:4" x14ac:dyDescent="0.3">
      <c r="A21186" s="1"/>
      <c r="B21186" s="1"/>
      <c r="C21186" s="1"/>
      <c r="D21186" s="1"/>
    </row>
    <row r="21187" spans="1:4" x14ac:dyDescent="0.3">
      <c r="A21187" s="1"/>
      <c r="B21187" s="1"/>
      <c r="C21187" s="1"/>
      <c r="D21187" s="1"/>
    </row>
    <row r="21188" spans="1:4" x14ac:dyDescent="0.3">
      <c r="A21188" s="1"/>
      <c r="B21188" s="1"/>
      <c r="C21188" s="1"/>
      <c r="D21188" s="1"/>
    </row>
    <row r="21189" spans="1:4" x14ac:dyDescent="0.3">
      <c r="A21189" s="1"/>
      <c r="B21189" s="1"/>
      <c r="C21189" s="1"/>
      <c r="D21189" s="1"/>
    </row>
    <row r="21190" spans="1:4" x14ac:dyDescent="0.3">
      <c r="A21190" s="1"/>
      <c r="B21190" s="1"/>
      <c r="C21190" s="1"/>
      <c r="D21190" s="1"/>
    </row>
    <row r="21191" spans="1:4" x14ac:dyDescent="0.3">
      <c r="A21191" s="1"/>
      <c r="B21191" s="1"/>
      <c r="C21191" s="1"/>
      <c r="D21191" s="1"/>
    </row>
    <row r="21192" spans="1:4" x14ac:dyDescent="0.3">
      <c r="A21192" s="1"/>
      <c r="B21192" s="1"/>
      <c r="C21192" s="1"/>
      <c r="D21192" s="1"/>
    </row>
    <row r="21193" spans="1:4" x14ac:dyDescent="0.3">
      <c r="A21193" s="1"/>
      <c r="B21193" s="1"/>
      <c r="C21193" s="1"/>
      <c r="D21193" s="1"/>
    </row>
    <row r="21194" spans="1:4" x14ac:dyDescent="0.3">
      <c r="A21194" s="1"/>
      <c r="B21194" s="1"/>
      <c r="C21194" s="1"/>
      <c r="D21194" s="1"/>
    </row>
    <row r="21195" spans="1:4" x14ac:dyDescent="0.3">
      <c r="A21195" s="1"/>
      <c r="B21195" s="1"/>
      <c r="C21195" s="1"/>
      <c r="D21195" s="1"/>
    </row>
    <row r="21196" spans="1:4" x14ac:dyDescent="0.3">
      <c r="A21196" s="1"/>
      <c r="B21196" s="1"/>
      <c r="C21196" s="1"/>
      <c r="D21196" s="1"/>
    </row>
    <row r="21197" spans="1:4" x14ac:dyDescent="0.3">
      <c r="A21197" s="1"/>
      <c r="B21197" s="1"/>
      <c r="C21197" s="1"/>
      <c r="D21197" s="1"/>
    </row>
    <row r="21198" spans="1:4" x14ac:dyDescent="0.3">
      <c r="A21198" s="1"/>
      <c r="B21198" s="1"/>
      <c r="C21198" s="1"/>
      <c r="D21198" s="1"/>
    </row>
    <row r="21199" spans="1:4" x14ac:dyDescent="0.3">
      <c r="A21199" s="1"/>
      <c r="B21199" s="1"/>
      <c r="C21199" s="1"/>
      <c r="D21199" s="1"/>
    </row>
    <row r="21200" spans="1:4" x14ac:dyDescent="0.3">
      <c r="A21200" s="1"/>
      <c r="B21200" s="1"/>
      <c r="C21200" s="1"/>
      <c r="D21200" s="1"/>
    </row>
    <row r="21201" spans="1:4" x14ac:dyDescent="0.3">
      <c r="A21201" s="1"/>
      <c r="B21201" s="1"/>
      <c r="C21201" s="1"/>
      <c r="D21201" s="1"/>
    </row>
    <row r="21202" spans="1:4" x14ac:dyDescent="0.3">
      <c r="A21202" s="1"/>
      <c r="B21202" s="1"/>
      <c r="C21202" s="1"/>
      <c r="D21202" s="1"/>
    </row>
    <row r="21203" spans="1:4" x14ac:dyDescent="0.3">
      <c r="A21203" s="1"/>
      <c r="B21203" s="1"/>
      <c r="C21203" s="1"/>
      <c r="D21203" s="1"/>
    </row>
    <row r="21204" spans="1:4" x14ac:dyDescent="0.3">
      <c r="A21204" s="1"/>
      <c r="B21204" s="1"/>
      <c r="C21204" s="1"/>
      <c r="D21204" s="1"/>
    </row>
    <row r="21205" spans="1:4" x14ac:dyDescent="0.3">
      <c r="A21205" s="1"/>
      <c r="B21205" s="1"/>
      <c r="C21205" s="1"/>
      <c r="D21205" s="1"/>
    </row>
    <row r="21206" spans="1:4" x14ac:dyDescent="0.3">
      <c r="A21206" s="1"/>
      <c r="B21206" s="1"/>
      <c r="C21206" s="1"/>
      <c r="D21206" s="1"/>
    </row>
    <row r="21207" spans="1:4" x14ac:dyDescent="0.3">
      <c r="A21207" s="1"/>
      <c r="B21207" s="1"/>
      <c r="C21207" s="1"/>
      <c r="D21207" s="1"/>
    </row>
    <row r="21208" spans="1:4" x14ac:dyDescent="0.3">
      <c r="A21208" s="1"/>
      <c r="B21208" s="1"/>
      <c r="C21208" s="1"/>
      <c r="D21208" s="1"/>
    </row>
    <row r="21209" spans="1:4" x14ac:dyDescent="0.3">
      <c r="A21209" s="1"/>
      <c r="B21209" s="1"/>
      <c r="C21209" s="1"/>
      <c r="D21209" s="1"/>
    </row>
    <row r="21210" spans="1:4" x14ac:dyDescent="0.3">
      <c r="A21210" s="1"/>
      <c r="B21210" s="1"/>
      <c r="C21210" s="1"/>
      <c r="D21210" s="1"/>
    </row>
    <row r="21211" spans="1:4" x14ac:dyDescent="0.3">
      <c r="A21211" s="1"/>
      <c r="B21211" s="1"/>
      <c r="C21211" s="1"/>
      <c r="D21211" s="1"/>
    </row>
    <row r="21212" spans="1:4" x14ac:dyDescent="0.3">
      <c r="A21212" s="1"/>
      <c r="B21212" s="1"/>
      <c r="C21212" s="1"/>
      <c r="D21212" s="1"/>
    </row>
    <row r="21213" spans="1:4" x14ac:dyDescent="0.3">
      <c r="A21213" s="1"/>
      <c r="B21213" s="1"/>
      <c r="C21213" s="1"/>
      <c r="D21213" s="1"/>
    </row>
    <row r="21214" spans="1:4" x14ac:dyDescent="0.3">
      <c r="A21214" s="1"/>
      <c r="B21214" s="1"/>
      <c r="C21214" s="1"/>
      <c r="D21214" s="1"/>
    </row>
    <row r="21215" spans="1:4" x14ac:dyDescent="0.3">
      <c r="A21215" s="1"/>
      <c r="B21215" s="1"/>
      <c r="C21215" s="1"/>
      <c r="D21215" s="1"/>
    </row>
    <row r="21216" spans="1:4" x14ac:dyDescent="0.3">
      <c r="A21216" s="1"/>
      <c r="B21216" s="1"/>
      <c r="C21216" s="1"/>
      <c r="D21216" s="1"/>
    </row>
    <row r="21217" spans="1:4" x14ac:dyDescent="0.3">
      <c r="A21217" s="1"/>
      <c r="B21217" s="1"/>
      <c r="C21217" s="1"/>
      <c r="D21217" s="1"/>
    </row>
    <row r="21218" spans="1:4" x14ac:dyDescent="0.3">
      <c r="A21218" s="1"/>
      <c r="B21218" s="1"/>
      <c r="C21218" s="1"/>
      <c r="D21218" s="1"/>
    </row>
    <row r="21219" spans="1:4" x14ac:dyDescent="0.3">
      <c r="A21219" s="1"/>
      <c r="B21219" s="1"/>
      <c r="C21219" s="1"/>
      <c r="D21219" s="1"/>
    </row>
    <row r="21220" spans="1:4" x14ac:dyDescent="0.3">
      <c r="A21220" s="1"/>
      <c r="B21220" s="1"/>
      <c r="C21220" s="1"/>
      <c r="D21220" s="1"/>
    </row>
    <row r="21221" spans="1:4" x14ac:dyDescent="0.3">
      <c r="A21221" s="1"/>
      <c r="B21221" s="1"/>
      <c r="C21221" s="1"/>
      <c r="D21221" s="1"/>
    </row>
    <row r="21222" spans="1:4" x14ac:dyDescent="0.3">
      <c r="A21222" s="1"/>
      <c r="B21222" s="1"/>
      <c r="C21222" s="1"/>
      <c r="D21222" s="1"/>
    </row>
    <row r="21223" spans="1:4" x14ac:dyDescent="0.3">
      <c r="A21223" s="1"/>
      <c r="B21223" s="1"/>
      <c r="C21223" s="1"/>
      <c r="D21223" s="1"/>
    </row>
    <row r="21224" spans="1:4" x14ac:dyDescent="0.3">
      <c r="A21224" s="1"/>
      <c r="B21224" s="1"/>
      <c r="C21224" s="1"/>
      <c r="D21224" s="1"/>
    </row>
    <row r="21225" spans="1:4" x14ac:dyDescent="0.3">
      <c r="A21225" s="1"/>
      <c r="B21225" s="1"/>
      <c r="C21225" s="1"/>
      <c r="D21225" s="1"/>
    </row>
    <row r="21226" spans="1:4" x14ac:dyDescent="0.3">
      <c r="A21226" s="1"/>
      <c r="B21226" s="1"/>
      <c r="C21226" s="1"/>
      <c r="D21226" s="1"/>
    </row>
    <row r="21227" spans="1:4" x14ac:dyDescent="0.3">
      <c r="A21227" s="1"/>
      <c r="B21227" s="1"/>
      <c r="C21227" s="1"/>
      <c r="D21227" s="1"/>
    </row>
    <row r="21228" spans="1:4" x14ac:dyDescent="0.3">
      <c r="A21228" s="1"/>
      <c r="B21228" s="1"/>
      <c r="C21228" s="1"/>
      <c r="D21228" s="1"/>
    </row>
    <row r="21229" spans="1:4" x14ac:dyDescent="0.3">
      <c r="A21229" s="1"/>
      <c r="B21229" s="1"/>
      <c r="C21229" s="1"/>
      <c r="D21229" s="1"/>
    </row>
    <row r="21230" spans="1:4" x14ac:dyDescent="0.3">
      <c r="A21230" s="1"/>
      <c r="B21230" s="1"/>
      <c r="C21230" s="1"/>
      <c r="D21230" s="1"/>
    </row>
    <row r="21231" spans="1:4" x14ac:dyDescent="0.3">
      <c r="A21231" s="1"/>
      <c r="B21231" s="1"/>
      <c r="C21231" s="1"/>
      <c r="D21231" s="1"/>
    </row>
    <row r="21232" spans="1:4" x14ac:dyDescent="0.3">
      <c r="A21232" s="1"/>
      <c r="B21232" s="1"/>
      <c r="C21232" s="1"/>
      <c r="D21232" s="1"/>
    </row>
    <row r="21233" spans="1:4" x14ac:dyDescent="0.3">
      <c r="A21233" s="1"/>
      <c r="B21233" s="1"/>
      <c r="C21233" s="1"/>
      <c r="D21233" s="1"/>
    </row>
    <row r="21234" spans="1:4" x14ac:dyDescent="0.3">
      <c r="A21234" s="1"/>
      <c r="B21234" s="1"/>
      <c r="C21234" s="1"/>
      <c r="D21234" s="1"/>
    </row>
    <row r="21235" spans="1:4" x14ac:dyDescent="0.3">
      <c r="A21235" s="1"/>
      <c r="B21235" s="1"/>
      <c r="C21235" s="1"/>
      <c r="D21235" s="1"/>
    </row>
    <row r="21236" spans="1:4" x14ac:dyDescent="0.3">
      <c r="A21236" s="1"/>
      <c r="B21236" s="1"/>
      <c r="C21236" s="1"/>
      <c r="D21236" s="1"/>
    </row>
    <row r="21237" spans="1:4" x14ac:dyDescent="0.3">
      <c r="A21237" s="1"/>
      <c r="B21237" s="1"/>
      <c r="C21237" s="1"/>
      <c r="D21237" s="1"/>
    </row>
    <row r="21238" spans="1:4" x14ac:dyDescent="0.3">
      <c r="A21238" s="1"/>
      <c r="B21238" s="1"/>
      <c r="C21238" s="1"/>
      <c r="D21238" s="1"/>
    </row>
    <row r="21239" spans="1:4" x14ac:dyDescent="0.3">
      <c r="A21239" s="1"/>
      <c r="B21239" s="1"/>
      <c r="C21239" s="1"/>
      <c r="D21239" s="1"/>
    </row>
    <row r="21240" spans="1:4" x14ac:dyDescent="0.3">
      <c r="A21240" s="1"/>
      <c r="B21240" s="1"/>
      <c r="C21240" s="1"/>
      <c r="D21240" s="1"/>
    </row>
    <row r="21241" spans="1:4" x14ac:dyDescent="0.3">
      <c r="A21241" s="1"/>
      <c r="B21241" s="1"/>
      <c r="C21241" s="1"/>
      <c r="D21241" s="1"/>
    </row>
    <row r="21242" spans="1:4" x14ac:dyDescent="0.3">
      <c r="A21242" s="1"/>
      <c r="B21242" s="1"/>
      <c r="C21242" s="1"/>
      <c r="D21242" s="1"/>
    </row>
    <row r="21243" spans="1:4" x14ac:dyDescent="0.3">
      <c r="A21243" s="1"/>
      <c r="B21243" s="1"/>
      <c r="C21243" s="1"/>
      <c r="D21243" s="1"/>
    </row>
    <row r="21244" spans="1:4" x14ac:dyDescent="0.3">
      <c r="A21244" s="1"/>
      <c r="B21244" s="1"/>
      <c r="C21244" s="1"/>
      <c r="D21244" s="1"/>
    </row>
    <row r="21245" spans="1:4" x14ac:dyDescent="0.3">
      <c r="A21245" s="1"/>
      <c r="B21245" s="1"/>
      <c r="C21245" s="1"/>
      <c r="D21245" s="1"/>
    </row>
    <row r="21246" spans="1:4" x14ac:dyDescent="0.3">
      <c r="A21246" s="1"/>
      <c r="B21246" s="1"/>
      <c r="C21246" s="1"/>
      <c r="D21246" s="1"/>
    </row>
    <row r="21247" spans="1:4" x14ac:dyDescent="0.3">
      <c r="A21247" s="1"/>
      <c r="B21247" s="1"/>
      <c r="C21247" s="1"/>
      <c r="D21247" s="1"/>
    </row>
    <row r="21248" spans="1:4" x14ac:dyDescent="0.3">
      <c r="A21248" s="1"/>
      <c r="B21248" s="1"/>
      <c r="C21248" s="1"/>
      <c r="D21248" s="1"/>
    </row>
    <row r="21249" spans="1:4" x14ac:dyDescent="0.3">
      <c r="A21249" s="1"/>
      <c r="B21249" s="1"/>
      <c r="C21249" s="1"/>
      <c r="D21249" s="1"/>
    </row>
    <row r="21250" spans="1:4" x14ac:dyDescent="0.3">
      <c r="A21250" s="1"/>
      <c r="B21250" s="1"/>
      <c r="C21250" s="1"/>
      <c r="D21250" s="1"/>
    </row>
    <row r="21251" spans="1:4" x14ac:dyDescent="0.3">
      <c r="A21251" s="1"/>
      <c r="B21251" s="1"/>
      <c r="C21251" s="1"/>
      <c r="D21251" s="1"/>
    </row>
    <row r="21252" spans="1:4" x14ac:dyDescent="0.3">
      <c r="A21252" s="1"/>
      <c r="B21252" s="1"/>
      <c r="C21252" s="1"/>
      <c r="D21252" s="1"/>
    </row>
    <row r="21253" spans="1:4" x14ac:dyDescent="0.3">
      <c r="A21253" s="1"/>
      <c r="B21253" s="1"/>
      <c r="C21253" s="1"/>
      <c r="D21253" s="1"/>
    </row>
    <row r="21254" spans="1:4" x14ac:dyDescent="0.3">
      <c r="A21254" s="1"/>
      <c r="B21254" s="1"/>
      <c r="C21254" s="1"/>
      <c r="D21254" s="1"/>
    </row>
    <row r="21255" spans="1:4" x14ac:dyDescent="0.3">
      <c r="A21255" s="1"/>
      <c r="B21255" s="1"/>
      <c r="C21255" s="1"/>
      <c r="D21255" s="1"/>
    </row>
    <row r="21256" spans="1:4" x14ac:dyDescent="0.3">
      <c r="A21256" s="1"/>
      <c r="B21256" s="1"/>
      <c r="C21256" s="1"/>
      <c r="D21256" s="1"/>
    </row>
    <row r="21257" spans="1:4" x14ac:dyDescent="0.3">
      <c r="A21257" s="1"/>
      <c r="B21257" s="1"/>
      <c r="C21257" s="1"/>
      <c r="D21257" s="1"/>
    </row>
    <row r="21258" spans="1:4" x14ac:dyDescent="0.3">
      <c r="A21258" s="1"/>
      <c r="B21258" s="1"/>
      <c r="C21258" s="1"/>
      <c r="D21258" s="1"/>
    </row>
    <row r="21259" spans="1:4" x14ac:dyDescent="0.3">
      <c r="A21259" s="1"/>
      <c r="B21259" s="1"/>
      <c r="C21259" s="1"/>
      <c r="D21259" s="1"/>
    </row>
    <row r="21260" spans="1:4" x14ac:dyDescent="0.3">
      <c r="A21260" s="1"/>
      <c r="B21260" s="1"/>
      <c r="C21260" s="1"/>
      <c r="D21260" s="1"/>
    </row>
    <row r="21261" spans="1:4" x14ac:dyDescent="0.3">
      <c r="A21261" s="1"/>
      <c r="B21261" s="1"/>
      <c r="C21261" s="1"/>
      <c r="D21261" s="1"/>
    </row>
    <row r="21262" spans="1:4" x14ac:dyDescent="0.3">
      <c r="A21262" s="1"/>
      <c r="B21262" s="1"/>
      <c r="C21262" s="1"/>
      <c r="D21262" s="1"/>
    </row>
    <row r="21263" spans="1:4" x14ac:dyDescent="0.3">
      <c r="A21263" s="1"/>
      <c r="B21263" s="1"/>
      <c r="C21263" s="1"/>
      <c r="D21263" s="1"/>
    </row>
    <row r="21264" spans="1:4" x14ac:dyDescent="0.3">
      <c r="A21264" s="1"/>
      <c r="B21264" s="1"/>
      <c r="C21264" s="1"/>
      <c r="D21264" s="1"/>
    </row>
    <row r="21265" spans="1:4" x14ac:dyDescent="0.3">
      <c r="A21265" s="1"/>
      <c r="B21265" s="1"/>
      <c r="C21265" s="1"/>
      <c r="D21265" s="1"/>
    </row>
    <row r="21266" spans="1:4" x14ac:dyDescent="0.3">
      <c r="A21266" s="1"/>
      <c r="B21266" s="1"/>
      <c r="C21266" s="1"/>
      <c r="D21266" s="1"/>
    </row>
    <row r="21267" spans="1:4" x14ac:dyDescent="0.3">
      <c r="A21267" s="1"/>
      <c r="B21267" s="1"/>
      <c r="C21267" s="1"/>
      <c r="D21267" s="1"/>
    </row>
    <row r="21268" spans="1:4" x14ac:dyDescent="0.3">
      <c r="A21268" s="1"/>
      <c r="B21268" s="1"/>
      <c r="C21268" s="1"/>
      <c r="D21268" s="1"/>
    </row>
    <row r="21269" spans="1:4" x14ac:dyDescent="0.3">
      <c r="A21269" s="1"/>
      <c r="B21269" s="1"/>
      <c r="C21269" s="1"/>
      <c r="D21269" s="1"/>
    </row>
    <row r="21270" spans="1:4" x14ac:dyDescent="0.3">
      <c r="A21270" s="1"/>
      <c r="B21270" s="1"/>
      <c r="C21270" s="1"/>
      <c r="D21270" s="1"/>
    </row>
    <row r="21271" spans="1:4" x14ac:dyDescent="0.3">
      <c r="A21271" s="1"/>
      <c r="B21271" s="1"/>
      <c r="C21271" s="1"/>
      <c r="D21271" s="1"/>
    </row>
    <row r="21272" spans="1:4" x14ac:dyDescent="0.3">
      <c r="A21272" s="1"/>
      <c r="B21272" s="1"/>
      <c r="C21272" s="1"/>
      <c r="D21272" s="1"/>
    </row>
    <row r="21273" spans="1:4" x14ac:dyDescent="0.3">
      <c r="A21273" s="1"/>
      <c r="B21273" s="1"/>
      <c r="C21273" s="1"/>
      <c r="D21273" s="1"/>
    </row>
    <row r="21274" spans="1:4" x14ac:dyDescent="0.3">
      <c r="A21274" s="1"/>
      <c r="B21274" s="1"/>
      <c r="C21274" s="1"/>
      <c r="D21274" s="1"/>
    </row>
    <row r="21275" spans="1:4" x14ac:dyDescent="0.3">
      <c r="A21275" s="1"/>
      <c r="B21275" s="1"/>
      <c r="C21275" s="1"/>
      <c r="D21275" s="1"/>
    </row>
    <row r="21276" spans="1:4" x14ac:dyDescent="0.3">
      <c r="A21276" s="1"/>
      <c r="B21276" s="1"/>
      <c r="C21276" s="1"/>
      <c r="D21276" s="1"/>
    </row>
    <row r="21277" spans="1:4" x14ac:dyDescent="0.3">
      <c r="A21277" s="1"/>
      <c r="B21277" s="1"/>
      <c r="C21277" s="1"/>
      <c r="D21277" s="1"/>
    </row>
    <row r="21278" spans="1:4" x14ac:dyDescent="0.3">
      <c r="A21278" s="1"/>
      <c r="B21278" s="1"/>
      <c r="C21278" s="1"/>
      <c r="D21278" s="1"/>
    </row>
    <row r="21279" spans="1:4" x14ac:dyDescent="0.3">
      <c r="A21279" s="1"/>
      <c r="B21279" s="1"/>
      <c r="C21279" s="1"/>
      <c r="D21279" s="1"/>
    </row>
    <row r="21280" spans="1:4" x14ac:dyDescent="0.3">
      <c r="A21280" s="1"/>
      <c r="B21280" s="1"/>
      <c r="C21280" s="1"/>
      <c r="D21280" s="1"/>
    </row>
    <row r="21281" spans="1:4" x14ac:dyDescent="0.3">
      <c r="A21281" s="1"/>
      <c r="B21281" s="1"/>
      <c r="C21281" s="1"/>
      <c r="D21281" s="1"/>
    </row>
    <row r="21282" spans="1:4" x14ac:dyDescent="0.3">
      <c r="A21282" s="1"/>
      <c r="B21282" s="1"/>
      <c r="C21282" s="1"/>
      <c r="D21282" s="1"/>
    </row>
    <row r="21283" spans="1:4" x14ac:dyDescent="0.3">
      <c r="A21283" s="1"/>
      <c r="B21283" s="1"/>
      <c r="C21283" s="1"/>
      <c r="D21283" s="1"/>
    </row>
    <row r="21284" spans="1:4" x14ac:dyDescent="0.3">
      <c r="A21284" s="1"/>
      <c r="B21284" s="1"/>
      <c r="C21284" s="1"/>
      <c r="D21284" s="1"/>
    </row>
    <row r="21285" spans="1:4" x14ac:dyDescent="0.3">
      <c r="A21285" s="1"/>
      <c r="B21285" s="1"/>
      <c r="C21285" s="1"/>
      <c r="D21285" s="1"/>
    </row>
    <row r="21286" spans="1:4" x14ac:dyDescent="0.3">
      <c r="A21286" s="1"/>
      <c r="B21286" s="1"/>
      <c r="C21286" s="1"/>
      <c r="D21286" s="1"/>
    </row>
    <row r="21287" spans="1:4" x14ac:dyDescent="0.3">
      <c r="A21287" s="1"/>
      <c r="B21287" s="1"/>
      <c r="C21287" s="1"/>
      <c r="D21287" s="1"/>
    </row>
    <row r="21288" spans="1:4" x14ac:dyDescent="0.3">
      <c r="A21288" s="1"/>
      <c r="B21288" s="1"/>
      <c r="C21288" s="1"/>
      <c r="D21288" s="1"/>
    </row>
    <row r="21289" spans="1:4" x14ac:dyDescent="0.3">
      <c r="A21289" s="1"/>
      <c r="B21289" s="1"/>
      <c r="C21289" s="1"/>
      <c r="D21289" s="1"/>
    </row>
    <row r="21290" spans="1:4" x14ac:dyDescent="0.3">
      <c r="A21290" s="1"/>
      <c r="B21290" s="1"/>
      <c r="C21290" s="1"/>
      <c r="D21290" s="1"/>
    </row>
    <row r="21291" spans="1:4" x14ac:dyDescent="0.3">
      <c r="A21291" s="1"/>
      <c r="B21291" s="1"/>
      <c r="C21291" s="1"/>
      <c r="D21291" s="1"/>
    </row>
    <row r="21292" spans="1:4" x14ac:dyDescent="0.3">
      <c r="A21292" s="1"/>
      <c r="B21292" s="1"/>
      <c r="C21292" s="1"/>
      <c r="D21292" s="1"/>
    </row>
    <row r="21293" spans="1:4" x14ac:dyDescent="0.3">
      <c r="A21293" s="1"/>
      <c r="B21293" s="1"/>
      <c r="C21293" s="1"/>
      <c r="D21293" s="1"/>
    </row>
    <row r="21294" spans="1:4" x14ac:dyDescent="0.3">
      <c r="A21294" s="1"/>
      <c r="B21294" s="1"/>
      <c r="C21294" s="1"/>
      <c r="D21294" s="1"/>
    </row>
    <row r="21295" spans="1:4" x14ac:dyDescent="0.3">
      <c r="A21295" s="1"/>
      <c r="B21295" s="1"/>
      <c r="C21295" s="1"/>
      <c r="D21295" s="1"/>
    </row>
    <row r="21296" spans="1:4" x14ac:dyDescent="0.3">
      <c r="A21296" s="1"/>
      <c r="B21296" s="1"/>
      <c r="C21296" s="1"/>
      <c r="D21296" s="1"/>
    </row>
    <row r="21297" spans="1:4" x14ac:dyDescent="0.3">
      <c r="A21297" s="1"/>
      <c r="B21297" s="1"/>
      <c r="C21297" s="1"/>
      <c r="D21297" s="1"/>
    </row>
    <row r="21298" spans="1:4" x14ac:dyDescent="0.3">
      <c r="A21298" s="1"/>
      <c r="B21298" s="1"/>
      <c r="C21298" s="1"/>
      <c r="D21298" s="1"/>
    </row>
    <row r="21299" spans="1:4" x14ac:dyDescent="0.3">
      <c r="A21299" s="1"/>
      <c r="B21299" s="1"/>
      <c r="C21299" s="1"/>
      <c r="D21299" s="1"/>
    </row>
    <row r="21300" spans="1:4" x14ac:dyDescent="0.3">
      <c r="A21300" s="1"/>
      <c r="B21300" s="1"/>
      <c r="C21300" s="1"/>
      <c r="D21300" s="1"/>
    </row>
    <row r="21301" spans="1:4" x14ac:dyDescent="0.3">
      <c r="A21301" s="1"/>
      <c r="B21301" s="1"/>
      <c r="C21301" s="1"/>
      <c r="D21301" s="1"/>
    </row>
    <row r="21302" spans="1:4" x14ac:dyDescent="0.3">
      <c r="A21302" s="1"/>
      <c r="B21302" s="1"/>
      <c r="C21302" s="1"/>
      <c r="D21302" s="1"/>
    </row>
    <row r="21303" spans="1:4" x14ac:dyDescent="0.3">
      <c r="A21303" s="1"/>
      <c r="B21303" s="1"/>
      <c r="C21303" s="1"/>
      <c r="D21303" s="1"/>
    </row>
    <row r="21304" spans="1:4" x14ac:dyDescent="0.3">
      <c r="A21304" s="1"/>
      <c r="B21304" s="1"/>
      <c r="C21304" s="1"/>
      <c r="D21304" s="1"/>
    </row>
    <row r="21305" spans="1:4" x14ac:dyDescent="0.3">
      <c r="A21305" s="1"/>
      <c r="B21305" s="1"/>
      <c r="C21305" s="1"/>
      <c r="D21305" s="1"/>
    </row>
    <row r="21306" spans="1:4" x14ac:dyDescent="0.3">
      <c r="A21306" s="1"/>
      <c r="B21306" s="1"/>
      <c r="C21306" s="1"/>
      <c r="D21306" s="1"/>
    </row>
    <row r="21307" spans="1:4" x14ac:dyDescent="0.3">
      <c r="A21307" s="1"/>
      <c r="B21307" s="1"/>
      <c r="C21307" s="1"/>
      <c r="D21307" s="1"/>
    </row>
    <row r="21308" spans="1:4" x14ac:dyDescent="0.3">
      <c r="A21308" s="1"/>
      <c r="B21308" s="1"/>
      <c r="C21308" s="1"/>
      <c r="D21308" s="1"/>
    </row>
    <row r="21309" spans="1:4" x14ac:dyDescent="0.3">
      <c r="A21309" s="1"/>
      <c r="B21309" s="1"/>
      <c r="C21309" s="1"/>
      <c r="D21309" s="1"/>
    </row>
    <row r="21310" spans="1:4" x14ac:dyDescent="0.3">
      <c r="A21310" s="1"/>
      <c r="B21310" s="1"/>
      <c r="C21310" s="1"/>
      <c r="D21310" s="1"/>
    </row>
    <row r="21311" spans="1:4" x14ac:dyDescent="0.3">
      <c r="A21311" s="1"/>
      <c r="B21311" s="1"/>
      <c r="C21311" s="1"/>
      <c r="D21311" s="1"/>
    </row>
    <row r="21312" spans="1:4" x14ac:dyDescent="0.3">
      <c r="A21312" s="1"/>
      <c r="B21312" s="1"/>
      <c r="C21312" s="1"/>
      <c r="D21312" s="1"/>
    </row>
    <row r="21313" spans="1:4" x14ac:dyDescent="0.3">
      <c r="A21313" s="1"/>
      <c r="B21313" s="1"/>
      <c r="C21313" s="1"/>
      <c r="D21313" s="1"/>
    </row>
    <row r="21314" spans="1:4" x14ac:dyDescent="0.3">
      <c r="A21314" s="1"/>
      <c r="B21314" s="1"/>
      <c r="C21314" s="1"/>
      <c r="D21314" s="1"/>
    </row>
    <row r="21315" spans="1:4" x14ac:dyDescent="0.3">
      <c r="A21315" s="1"/>
      <c r="B21315" s="1"/>
      <c r="C21315" s="1"/>
      <c r="D21315" s="1"/>
    </row>
    <row r="21316" spans="1:4" x14ac:dyDescent="0.3">
      <c r="A21316" s="1"/>
      <c r="B21316" s="1"/>
      <c r="C21316" s="1"/>
      <c r="D21316" s="1"/>
    </row>
    <row r="21317" spans="1:4" x14ac:dyDescent="0.3">
      <c r="A21317" s="1"/>
      <c r="B21317" s="1"/>
      <c r="C21317" s="1"/>
      <c r="D21317" s="1"/>
    </row>
    <row r="21318" spans="1:4" x14ac:dyDescent="0.3">
      <c r="A21318" s="1"/>
      <c r="B21318" s="1"/>
      <c r="C21318" s="1"/>
      <c r="D21318" s="1"/>
    </row>
    <row r="21319" spans="1:4" x14ac:dyDescent="0.3">
      <c r="A21319" s="1"/>
      <c r="B21319" s="1"/>
      <c r="C21319" s="1"/>
      <c r="D21319" s="1"/>
    </row>
    <row r="21320" spans="1:4" x14ac:dyDescent="0.3">
      <c r="A21320" s="1"/>
      <c r="B21320" s="1"/>
      <c r="C21320" s="1"/>
      <c r="D21320" s="1"/>
    </row>
    <row r="21321" spans="1:4" x14ac:dyDescent="0.3">
      <c r="A21321" s="1"/>
      <c r="B21321" s="1"/>
      <c r="C21321" s="1"/>
      <c r="D21321" s="1"/>
    </row>
    <row r="21322" spans="1:4" x14ac:dyDescent="0.3">
      <c r="A21322" s="1"/>
      <c r="B21322" s="1"/>
      <c r="C21322" s="1"/>
      <c r="D21322" s="1"/>
    </row>
    <row r="21323" spans="1:4" x14ac:dyDescent="0.3">
      <c r="A21323" s="1"/>
      <c r="B21323" s="1"/>
      <c r="C21323" s="1"/>
      <c r="D21323" s="1"/>
    </row>
    <row r="21324" spans="1:4" x14ac:dyDescent="0.3">
      <c r="A21324" s="1"/>
      <c r="B21324" s="1"/>
      <c r="C21324" s="1"/>
      <c r="D21324" s="1"/>
    </row>
    <row r="21325" spans="1:4" x14ac:dyDescent="0.3">
      <c r="A21325" s="1"/>
      <c r="B21325" s="1"/>
      <c r="C21325" s="1"/>
      <c r="D21325" s="1"/>
    </row>
    <row r="21326" spans="1:4" x14ac:dyDescent="0.3">
      <c r="A21326" s="1"/>
      <c r="B21326" s="1"/>
      <c r="C21326" s="1"/>
      <c r="D21326" s="1"/>
    </row>
    <row r="21327" spans="1:4" x14ac:dyDescent="0.3">
      <c r="A21327" s="1"/>
      <c r="B21327" s="1"/>
      <c r="C21327" s="1"/>
      <c r="D21327" s="1"/>
    </row>
    <row r="21328" spans="1:4" x14ac:dyDescent="0.3">
      <c r="A21328" s="1"/>
      <c r="B21328" s="1"/>
      <c r="C21328" s="1"/>
      <c r="D21328" s="1"/>
    </row>
    <row r="21329" spans="1:4" x14ac:dyDescent="0.3">
      <c r="A21329" s="1"/>
      <c r="B21329" s="1"/>
      <c r="C21329" s="1"/>
      <c r="D21329" s="1"/>
    </row>
    <row r="21330" spans="1:4" x14ac:dyDescent="0.3">
      <c r="A21330" s="1"/>
      <c r="B21330" s="1"/>
      <c r="C21330" s="1"/>
      <c r="D21330" s="1"/>
    </row>
    <row r="21331" spans="1:4" x14ac:dyDescent="0.3">
      <c r="A21331" s="1"/>
      <c r="B21331" s="1"/>
      <c r="C21331" s="1"/>
      <c r="D21331" s="1"/>
    </row>
    <row r="21332" spans="1:4" x14ac:dyDescent="0.3">
      <c r="A21332" s="1"/>
      <c r="B21332" s="1"/>
      <c r="C21332" s="1"/>
      <c r="D21332" s="1"/>
    </row>
    <row r="21333" spans="1:4" x14ac:dyDescent="0.3">
      <c r="A21333" s="1"/>
      <c r="B21333" s="1"/>
      <c r="C21333" s="1"/>
      <c r="D21333" s="1"/>
    </row>
    <row r="21334" spans="1:4" x14ac:dyDescent="0.3">
      <c r="A21334" s="1"/>
      <c r="B21334" s="1"/>
      <c r="C21334" s="1"/>
      <c r="D21334" s="1"/>
    </row>
    <row r="21335" spans="1:4" x14ac:dyDescent="0.3">
      <c r="A21335" s="1"/>
      <c r="B21335" s="1"/>
      <c r="C21335" s="1"/>
      <c r="D21335" s="1"/>
    </row>
    <row r="21336" spans="1:4" x14ac:dyDescent="0.3">
      <c r="A21336" s="1"/>
      <c r="B21336" s="1"/>
      <c r="C21336" s="1"/>
      <c r="D21336" s="1"/>
    </row>
    <row r="21337" spans="1:4" x14ac:dyDescent="0.3">
      <c r="A21337" s="1"/>
      <c r="B21337" s="1"/>
      <c r="C21337" s="1"/>
      <c r="D21337" s="1"/>
    </row>
    <row r="21338" spans="1:4" x14ac:dyDescent="0.3">
      <c r="A21338" s="1"/>
      <c r="B21338" s="1"/>
      <c r="C21338" s="1"/>
      <c r="D21338" s="1"/>
    </row>
    <row r="21339" spans="1:4" x14ac:dyDescent="0.3">
      <c r="A21339" s="1"/>
      <c r="B21339" s="1"/>
      <c r="C21339" s="1"/>
      <c r="D21339" s="1"/>
    </row>
    <row r="21340" spans="1:4" x14ac:dyDescent="0.3">
      <c r="A21340" s="1"/>
      <c r="B21340" s="1"/>
      <c r="C21340" s="1"/>
      <c r="D21340" s="1"/>
    </row>
    <row r="21341" spans="1:4" x14ac:dyDescent="0.3">
      <c r="A21341" s="1"/>
      <c r="B21341" s="1"/>
      <c r="C21341" s="1"/>
      <c r="D21341" s="1"/>
    </row>
    <row r="21342" spans="1:4" x14ac:dyDescent="0.3">
      <c r="A21342" s="1"/>
      <c r="B21342" s="1"/>
      <c r="C21342" s="1"/>
      <c r="D21342" s="1"/>
    </row>
    <row r="21343" spans="1:4" x14ac:dyDescent="0.3">
      <c r="A21343" s="1"/>
      <c r="B21343" s="1"/>
      <c r="C21343" s="1"/>
      <c r="D21343" s="1"/>
    </row>
    <row r="21344" spans="1:4" x14ac:dyDescent="0.3">
      <c r="A21344" s="1"/>
      <c r="B21344" s="1"/>
      <c r="C21344" s="1"/>
      <c r="D21344" s="1"/>
    </row>
    <row r="21345" spans="1:4" x14ac:dyDescent="0.3">
      <c r="A21345" s="1"/>
      <c r="B21345" s="1"/>
      <c r="C21345" s="1"/>
      <c r="D21345" s="1"/>
    </row>
    <row r="21346" spans="1:4" x14ac:dyDescent="0.3">
      <c r="A21346" s="1"/>
      <c r="B21346" s="1"/>
      <c r="C21346" s="1"/>
      <c r="D21346" s="1"/>
    </row>
    <row r="21347" spans="1:4" x14ac:dyDescent="0.3">
      <c r="A21347" s="1"/>
      <c r="B21347" s="1"/>
      <c r="C21347" s="1"/>
      <c r="D21347" s="1"/>
    </row>
    <row r="21348" spans="1:4" x14ac:dyDescent="0.3">
      <c r="A21348" s="1"/>
      <c r="B21348" s="1"/>
      <c r="C21348" s="1"/>
      <c r="D21348" s="1"/>
    </row>
    <row r="21349" spans="1:4" x14ac:dyDescent="0.3">
      <c r="A21349" s="1"/>
      <c r="B21349" s="1"/>
      <c r="C21349" s="1"/>
      <c r="D21349" s="1"/>
    </row>
    <row r="21350" spans="1:4" x14ac:dyDescent="0.3">
      <c r="A21350" s="1"/>
      <c r="B21350" s="1"/>
      <c r="C21350" s="1"/>
      <c r="D21350" s="1"/>
    </row>
    <row r="21351" spans="1:4" x14ac:dyDescent="0.3">
      <c r="A21351" s="1"/>
      <c r="B21351" s="1"/>
      <c r="C21351" s="1"/>
      <c r="D21351" s="1"/>
    </row>
    <row r="21352" spans="1:4" x14ac:dyDescent="0.3">
      <c r="A21352" s="1"/>
      <c r="B21352" s="1"/>
      <c r="C21352" s="1"/>
      <c r="D21352" s="1"/>
    </row>
    <row r="21353" spans="1:4" x14ac:dyDescent="0.3">
      <c r="A21353" s="1"/>
      <c r="B21353" s="1"/>
      <c r="C21353" s="1"/>
      <c r="D21353" s="1"/>
    </row>
    <row r="21354" spans="1:4" x14ac:dyDescent="0.3">
      <c r="A21354" s="1"/>
      <c r="B21354" s="1"/>
      <c r="C21354" s="1"/>
      <c r="D21354" s="1"/>
    </row>
    <row r="21355" spans="1:4" x14ac:dyDescent="0.3">
      <c r="A21355" s="1"/>
      <c r="B21355" s="1"/>
      <c r="C21355" s="1"/>
      <c r="D21355" s="1"/>
    </row>
    <row r="21356" spans="1:4" x14ac:dyDescent="0.3">
      <c r="A21356" s="1"/>
      <c r="B21356" s="1"/>
      <c r="C21356" s="1"/>
      <c r="D21356" s="1"/>
    </row>
    <row r="21357" spans="1:4" x14ac:dyDescent="0.3">
      <c r="A21357" s="1"/>
      <c r="B21357" s="1"/>
      <c r="C21357" s="1"/>
      <c r="D21357" s="1"/>
    </row>
    <row r="21358" spans="1:4" x14ac:dyDescent="0.3">
      <c r="A21358" s="1"/>
      <c r="B21358" s="1"/>
      <c r="C21358" s="1"/>
      <c r="D21358" s="1"/>
    </row>
    <row r="21359" spans="1:4" x14ac:dyDescent="0.3">
      <c r="A21359" s="1"/>
      <c r="B21359" s="1"/>
      <c r="C21359" s="1"/>
      <c r="D21359" s="1"/>
    </row>
    <row r="21360" spans="1:4" x14ac:dyDescent="0.3">
      <c r="A21360" s="1"/>
      <c r="B21360" s="1"/>
      <c r="C21360" s="1"/>
      <c r="D21360" s="1"/>
    </row>
    <row r="21361" spans="1:4" x14ac:dyDescent="0.3">
      <c r="A21361" s="1"/>
      <c r="B21361" s="1"/>
      <c r="C21361" s="1"/>
      <c r="D21361" s="1"/>
    </row>
    <row r="21362" spans="1:4" x14ac:dyDescent="0.3">
      <c r="A21362" s="1"/>
      <c r="B21362" s="1"/>
      <c r="C21362" s="1"/>
      <c r="D21362" s="1"/>
    </row>
    <row r="21363" spans="1:4" x14ac:dyDescent="0.3">
      <c r="A21363" s="1"/>
      <c r="B21363" s="1"/>
      <c r="C21363" s="1"/>
      <c r="D21363" s="1"/>
    </row>
    <row r="21364" spans="1:4" x14ac:dyDescent="0.3">
      <c r="A21364" s="1"/>
      <c r="B21364" s="1"/>
      <c r="C21364" s="1"/>
      <c r="D21364" s="1"/>
    </row>
    <row r="21365" spans="1:4" x14ac:dyDescent="0.3">
      <c r="A21365" s="1"/>
      <c r="B21365" s="1"/>
      <c r="C21365" s="1"/>
      <c r="D21365" s="1"/>
    </row>
    <row r="21366" spans="1:4" x14ac:dyDescent="0.3">
      <c r="A21366" s="1"/>
      <c r="B21366" s="1"/>
      <c r="C21366" s="1"/>
      <c r="D21366" s="1"/>
    </row>
    <row r="21367" spans="1:4" x14ac:dyDescent="0.3">
      <c r="A21367" s="1"/>
      <c r="B21367" s="1"/>
      <c r="C21367" s="1"/>
      <c r="D21367" s="1"/>
    </row>
    <row r="21368" spans="1:4" x14ac:dyDescent="0.3">
      <c r="A21368" s="1"/>
      <c r="B21368" s="1"/>
      <c r="C21368" s="1"/>
      <c r="D21368" s="1"/>
    </row>
    <row r="21369" spans="1:4" x14ac:dyDescent="0.3">
      <c r="A21369" s="1"/>
      <c r="B21369" s="1"/>
      <c r="C21369" s="1"/>
      <c r="D21369" s="1"/>
    </row>
    <row r="21370" spans="1:4" x14ac:dyDescent="0.3">
      <c r="A21370" s="1"/>
      <c r="B21370" s="1"/>
      <c r="C21370" s="1"/>
      <c r="D21370" s="1"/>
    </row>
    <row r="21371" spans="1:4" x14ac:dyDescent="0.3">
      <c r="A21371" s="1"/>
      <c r="B21371" s="1"/>
      <c r="C21371" s="1"/>
      <c r="D21371" s="1"/>
    </row>
    <row r="21372" spans="1:4" x14ac:dyDescent="0.3">
      <c r="A21372" s="1"/>
      <c r="B21372" s="1"/>
      <c r="C21372" s="1"/>
      <c r="D21372" s="1"/>
    </row>
    <row r="21373" spans="1:4" x14ac:dyDescent="0.3">
      <c r="A21373" s="1"/>
      <c r="B21373" s="1"/>
      <c r="C21373" s="1"/>
      <c r="D21373" s="1"/>
    </row>
    <row r="21374" spans="1:4" x14ac:dyDescent="0.3">
      <c r="A21374" s="1"/>
      <c r="B21374" s="1"/>
      <c r="C21374" s="1"/>
      <c r="D21374" s="1"/>
    </row>
    <row r="21375" spans="1:4" x14ac:dyDescent="0.3">
      <c r="A21375" s="1"/>
      <c r="B21375" s="1"/>
      <c r="C21375" s="1"/>
      <c r="D21375" s="1"/>
    </row>
    <row r="21376" spans="1:4" x14ac:dyDescent="0.3">
      <c r="A21376" s="1"/>
      <c r="B21376" s="1"/>
      <c r="C21376" s="1"/>
      <c r="D21376" s="1"/>
    </row>
    <row r="21377" spans="1:4" x14ac:dyDescent="0.3">
      <c r="A21377" s="1"/>
      <c r="B21377" s="1"/>
      <c r="C21377" s="1"/>
      <c r="D21377" s="1"/>
    </row>
    <row r="21378" spans="1:4" x14ac:dyDescent="0.3">
      <c r="A21378" s="1"/>
      <c r="B21378" s="1"/>
      <c r="C21378" s="1"/>
      <c r="D21378" s="1"/>
    </row>
    <row r="21379" spans="1:4" x14ac:dyDescent="0.3">
      <c r="A21379" s="1"/>
      <c r="B21379" s="1"/>
      <c r="C21379" s="1"/>
      <c r="D21379" s="1"/>
    </row>
    <row r="21380" spans="1:4" x14ac:dyDescent="0.3">
      <c r="A21380" s="1"/>
      <c r="B21380" s="1"/>
      <c r="C21380" s="1"/>
      <c r="D21380" s="1"/>
    </row>
    <row r="21381" spans="1:4" x14ac:dyDescent="0.3">
      <c r="A21381" s="1"/>
      <c r="B21381" s="1"/>
      <c r="C21381" s="1"/>
      <c r="D21381" s="1"/>
    </row>
    <row r="21382" spans="1:4" x14ac:dyDescent="0.3">
      <c r="A21382" s="1"/>
      <c r="B21382" s="1"/>
      <c r="C21382" s="1"/>
      <c r="D21382" s="1"/>
    </row>
    <row r="21383" spans="1:4" x14ac:dyDescent="0.3">
      <c r="A21383" s="1"/>
      <c r="B21383" s="1"/>
      <c r="C21383" s="1"/>
      <c r="D21383" s="1"/>
    </row>
    <row r="21384" spans="1:4" x14ac:dyDescent="0.3">
      <c r="A21384" s="1"/>
      <c r="B21384" s="1"/>
      <c r="C21384" s="1"/>
      <c r="D21384" s="1"/>
    </row>
    <row r="21385" spans="1:4" x14ac:dyDescent="0.3">
      <c r="A21385" s="1"/>
      <c r="B21385" s="1"/>
      <c r="C21385" s="1"/>
      <c r="D21385" s="1"/>
    </row>
    <row r="21386" spans="1:4" x14ac:dyDescent="0.3">
      <c r="A21386" s="1"/>
      <c r="B21386" s="1"/>
      <c r="C21386" s="1"/>
      <c r="D21386" s="1"/>
    </row>
    <row r="21387" spans="1:4" x14ac:dyDescent="0.3">
      <c r="A21387" s="1"/>
      <c r="B21387" s="1"/>
      <c r="C21387" s="1"/>
      <c r="D21387" s="1"/>
    </row>
    <row r="21388" spans="1:4" x14ac:dyDescent="0.3">
      <c r="A21388" s="1"/>
      <c r="B21388" s="1"/>
      <c r="C21388" s="1"/>
      <c r="D21388" s="1"/>
    </row>
    <row r="21389" spans="1:4" x14ac:dyDescent="0.3">
      <c r="A21389" s="1"/>
      <c r="B21389" s="1"/>
      <c r="C21389" s="1"/>
      <c r="D21389" s="1"/>
    </row>
    <row r="21390" spans="1:4" x14ac:dyDescent="0.3">
      <c r="A21390" s="1"/>
      <c r="B21390" s="1"/>
      <c r="C21390" s="1"/>
      <c r="D21390" s="1"/>
    </row>
    <row r="21391" spans="1:4" x14ac:dyDescent="0.3">
      <c r="A21391" s="1"/>
      <c r="B21391" s="1"/>
      <c r="C21391" s="1"/>
      <c r="D21391" s="1"/>
    </row>
    <row r="21392" spans="1:4" x14ac:dyDescent="0.3">
      <c r="A21392" s="1"/>
      <c r="B21392" s="1"/>
      <c r="C21392" s="1"/>
      <c r="D21392" s="1"/>
    </row>
    <row r="21393" spans="1:4" x14ac:dyDescent="0.3">
      <c r="A21393" s="1"/>
      <c r="B21393" s="1"/>
      <c r="C21393" s="1"/>
      <c r="D21393" s="1"/>
    </row>
    <row r="21394" spans="1:4" x14ac:dyDescent="0.3">
      <c r="A21394" s="1"/>
      <c r="B21394" s="1"/>
      <c r="C21394" s="1"/>
      <c r="D21394" s="1"/>
    </row>
    <row r="21395" spans="1:4" x14ac:dyDescent="0.3">
      <c r="A21395" s="1"/>
      <c r="B21395" s="1"/>
      <c r="C21395" s="1"/>
      <c r="D21395" s="1"/>
    </row>
    <row r="21396" spans="1:4" x14ac:dyDescent="0.3">
      <c r="A21396" s="1"/>
      <c r="B21396" s="1"/>
      <c r="C21396" s="1"/>
      <c r="D21396" s="1"/>
    </row>
    <row r="21397" spans="1:4" x14ac:dyDescent="0.3">
      <c r="A21397" s="1"/>
      <c r="B21397" s="1"/>
      <c r="C21397" s="1"/>
      <c r="D21397" s="1"/>
    </row>
    <row r="21398" spans="1:4" x14ac:dyDescent="0.3">
      <c r="A21398" s="1"/>
      <c r="B21398" s="1"/>
      <c r="C21398" s="1"/>
      <c r="D21398" s="1"/>
    </row>
    <row r="21399" spans="1:4" x14ac:dyDescent="0.3">
      <c r="A21399" s="1"/>
      <c r="B21399" s="1"/>
      <c r="C21399" s="1"/>
      <c r="D21399" s="1"/>
    </row>
    <row r="21400" spans="1:4" x14ac:dyDescent="0.3">
      <c r="A21400" s="1"/>
      <c r="B21400" s="1"/>
      <c r="C21400" s="1"/>
      <c r="D21400" s="1"/>
    </row>
    <row r="21401" spans="1:4" x14ac:dyDescent="0.3">
      <c r="A21401" s="1"/>
      <c r="B21401" s="1"/>
      <c r="C21401" s="1"/>
      <c r="D21401" s="1"/>
    </row>
    <row r="21402" spans="1:4" x14ac:dyDescent="0.3">
      <c r="A21402" s="1"/>
      <c r="B21402" s="1"/>
      <c r="C21402" s="1"/>
      <c r="D21402" s="1"/>
    </row>
    <row r="21403" spans="1:4" x14ac:dyDescent="0.3">
      <c r="A21403" s="1"/>
      <c r="B21403" s="1"/>
      <c r="C21403" s="1"/>
      <c r="D21403" s="1"/>
    </row>
    <row r="21404" spans="1:4" x14ac:dyDescent="0.3">
      <c r="A21404" s="1"/>
      <c r="B21404" s="1"/>
      <c r="C21404" s="1"/>
      <c r="D21404" s="1"/>
    </row>
    <row r="21405" spans="1:4" x14ac:dyDescent="0.3">
      <c r="A21405" s="1"/>
      <c r="B21405" s="1"/>
      <c r="C21405" s="1"/>
      <c r="D21405" s="1"/>
    </row>
    <row r="21406" spans="1:4" x14ac:dyDescent="0.3">
      <c r="A21406" s="1"/>
      <c r="B21406" s="1"/>
      <c r="C21406" s="1"/>
      <c r="D21406" s="1"/>
    </row>
    <row r="21407" spans="1:4" x14ac:dyDescent="0.3">
      <c r="A21407" s="1"/>
      <c r="B21407" s="1"/>
      <c r="C21407" s="1"/>
      <c r="D21407" s="1"/>
    </row>
    <row r="21408" spans="1:4" x14ac:dyDescent="0.3">
      <c r="A21408" s="1"/>
      <c r="B21408" s="1"/>
      <c r="C21408" s="1"/>
      <c r="D21408" s="1"/>
    </row>
    <row r="21409" spans="1:4" x14ac:dyDescent="0.3">
      <c r="A21409" s="1"/>
      <c r="B21409" s="1"/>
      <c r="C21409" s="1"/>
      <c r="D21409" s="1"/>
    </row>
    <row r="21410" spans="1:4" x14ac:dyDescent="0.3">
      <c r="A21410" s="1"/>
      <c r="B21410" s="1"/>
      <c r="C21410" s="1"/>
      <c r="D21410" s="1"/>
    </row>
    <row r="21411" spans="1:4" x14ac:dyDescent="0.3">
      <c r="A21411" s="1"/>
      <c r="B21411" s="1"/>
      <c r="C21411" s="1"/>
      <c r="D21411" s="1"/>
    </row>
    <row r="21412" spans="1:4" x14ac:dyDescent="0.3">
      <c r="A21412" s="1"/>
      <c r="B21412" s="1"/>
      <c r="C21412" s="1"/>
      <c r="D21412" s="1"/>
    </row>
    <row r="21413" spans="1:4" x14ac:dyDescent="0.3">
      <c r="A21413" s="1"/>
      <c r="B21413" s="1"/>
      <c r="C21413" s="1"/>
      <c r="D21413" s="1"/>
    </row>
    <row r="21414" spans="1:4" x14ac:dyDescent="0.3">
      <c r="A21414" s="1"/>
      <c r="B21414" s="1"/>
      <c r="C21414" s="1"/>
      <c r="D21414" s="1"/>
    </row>
    <row r="21415" spans="1:4" x14ac:dyDescent="0.3">
      <c r="A21415" s="1"/>
      <c r="B21415" s="1"/>
      <c r="C21415" s="1"/>
      <c r="D21415" s="1"/>
    </row>
    <row r="21416" spans="1:4" x14ac:dyDescent="0.3">
      <c r="A21416" s="1"/>
      <c r="B21416" s="1"/>
      <c r="C21416" s="1"/>
      <c r="D21416" s="1"/>
    </row>
    <row r="21417" spans="1:4" x14ac:dyDescent="0.3">
      <c r="A21417" s="1"/>
      <c r="B21417" s="1"/>
      <c r="C21417" s="1"/>
      <c r="D21417" s="1"/>
    </row>
    <row r="21418" spans="1:4" x14ac:dyDescent="0.3">
      <c r="A21418" s="1"/>
      <c r="B21418" s="1"/>
      <c r="C21418" s="1"/>
      <c r="D21418" s="1"/>
    </row>
    <row r="21419" spans="1:4" x14ac:dyDescent="0.3">
      <c r="A21419" s="1"/>
      <c r="B21419" s="1"/>
      <c r="C21419" s="1"/>
      <c r="D21419" s="1"/>
    </row>
    <row r="21420" spans="1:4" x14ac:dyDescent="0.3">
      <c r="A21420" s="1"/>
      <c r="B21420" s="1"/>
      <c r="C21420" s="1"/>
      <c r="D21420" s="1"/>
    </row>
    <row r="21421" spans="1:4" x14ac:dyDescent="0.3">
      <c r="A21421" s="1"/>
      <c r="B21421" s="1"/>
      <c r="C21421" s="1"/>
      <c r="D21421" s="1"/>
    </row>
    <row r="21422" spans="1:4" x14ac:dyDescent="0.3">
      <c r="A21422" s="1"/>
      <c r="B21422" s="1"/>
      <c r="C21422" s="1"/>
      <c r="D21422" s="1"/>
    </row>
    <row r="21423" spans="1:4" x14ac:dyDescent="0.3">
      <c r="A21423" s="1"/>
      <c r="B21423" s="1"/>
      <c r="C21423" s="1"/>
      <c r="D21423" s="1"/>
    </row>
    <row r="21424" spans="1:4" x14ac:dyDescent="0.3">
      <c r="A21424" s="1"/>
      <c r="B21424" s="1"/>
      <c r="C21424" s="1"/>
      <c r="D21424" s="1"/>
    </row>
    <row r="21425" spans="1:4" x14ac:dyDescent="0.3">
      <c r="A21425" s="1"/>
      <c r="B21425" s="1"/>
      <c r="C21425" s="1"/>
      <c r="D21425" s="1"/>
    </row>
    <row r="21426" spans="1:4" x14ac:dyDescent="0.3">
      <c r="A21426" s="1"/>
      <c r="B21426" s="1"/>
      <c r="C21426" s="1"/>
      <c r="D21426" s="1"/>
    </row>
    <row r="21427" spans="1:4" x14ac:dyDescent="0.3">
      <c r="A21427" s="1"/>
      <c r="B21427" s="1"/>
      <c r="C21427" s="1"/>
      <c r="D21427" s="1"/>
    </row>
    <row r="21428" spans="1:4" x14ac:dyDescent="0.3">
      <c r="A21428" s="1"/>
      <c r="B21428" s="1"/>
      <c r="C21428" s="1"/>
      <c r="D21428" s="1"/>
    </row>
    <row r="21429" spans="1:4" x14ac:dyDescent="0.3">
      <c r="A21429" s="1"/>
      <c r="B21429" s="1"/>
      <c r="C21429" s="1"/>
      <c r="D21429" s="1"/>
    </row>
    <row r="21430" spans="1:4" x14ac:dyDescent="0.3">
      <c r="A21430" s="1"/>
      <c r="B21430" s="1"/>
      <c r="C21430" s="1"/>
      <c r="D21430" s="1"/>
    </row>
    <row r="21431" spans="1:4" x14ac:dyDescent="0.3">
      <c r="A21431" s="1"/>
      <c r="B21431" s="1"/>
      <c r="C21431" s="1"/>
      <c r="D21431" s="1"/>
    </row>
    <row r="21432" spans="1:4" x14ac:dyDescent="0.3">
      <c r="A21432" s="1"/>
      <c r="B21432" s="1"/>
      <c r="C21432" s="1"/>
      <c r="D21432" s="1"/>
    </row>
    <row r="21433" spans="1:4" x14ac:dyDescent="0.3">
      <c r="A21433" s="1"/>
      <c r="B21433" s="1"/>
      <c r="C21433" s="1"/>
      <c r="D21433" s="1"/>
    </row>
    <row r="21434" spans="1:4" x14ac:dyDescent="0.3">
      <c r="A21434" s="1"/>
      <c r="B21434" s="1"/>
      <c r="C21434" s="1"/>
      <c r="D21434" s="1"/>
    </row>
    <row r="21435" spans="1:4" x14ac:dyDescent="0.3">
      <c r="A21435" s="1"/>
      <c r="B21435" s="1"/>
      <c r="C21435" s="1"/>
      <c r="D21435" s="1"/>
    </row>
    <row r="21436" spans="1:4" x14ac:dyDescent="0.3">
      <c r="A21436" s="1"/>
      <c r="B21436" s="1"/>
      <c r="C21436" s="1"/>
      <c r="D21436" s="1"/>
    </row>
    <row r="21437" spans="1:4" x14ac:dyDescent="0.3">
      <c r="A21437" s="1"/>
      <c r="B21437" s="1"/>
      <c r="C21437" s="1"/>
      <c r="D21437" s="1"/>
    </row>
    <row r="21438" spans="1:4" x14ac:dyDescent="0.3">
      <c r="A21438" s="1"/>
      <c r="B21438" s="1"/>
      <c r="C21438" s="1"/>
      <c r="D21438" s="1"/>
    </row>
    <row r="21439" spans="1:4" x14ac:dyDescent="0.3">
      <c r="A21439" s="1"/>
      <c r="B21439" s="1"/>
      <c r="C21439" s="1"/>
      <c r="D21439" s="1"/>
    </row>
    <row r="21440" spans="1:4" x14ac:dyDescent="0.3">
      <c r="A21440" s="1"/>
      <c r="B21440" s="1"/>
      <c r="C21440" s="1"/>
      <c r="D21440" s="1"/>
    </row>
    <row r="21441" spans="1:4" x14ac:dyDescent="0.3">
      <c r="A21441" s="1"/>
      <c r="B21441" s="1"/>
      <c r="C21441" s="1"/>
      <c r="D21441" s="1"/>
    </row>
    <row r="21442" spans="1:4" x14ac:dyDescent="0.3">
      <c r="A21442" s="1"/>
      <c r="B21442" s="1"/>
      <c r="C21442" s="1"/>
      <c r="D21442" s="1"/>
    </row>
    <row r="21443" spans="1:4" x14ac:dyDescent="0.3">
      <c r="A21443" s="1"/>
      <c r="B21443" s="1"/>
      <c r="C21443" s="1"/>
      <c r="D21443" s="1"/>
    </row>
    <row r="21444" spans="1:4" x14ac:dyDescent="0.3">
      <c r="A21444" s="1"/>
      <c r="B21444" s="1"/>
      <c r="C21444" s="1"/>
      <c r="D21444" s="1"/>
    </row>
    <row r="21445" spans="1:4" x14ac:dyDescent="0.3">
      <c r="A21445" s="1"/>
      <c r="B21445" s="1"/>
      <c r="C21445" s="1"/>
      <c r="D21445" s="1"/>
    </row>
    <row r="21446" spans="1:4" x14ac:dyDescent="0.3">
      <c r="A21446" s="1"/>
      <c r="B21446" s="1"/>
      <c r="C21446" s="1"/>
      <c r="D21446" s="1"/>
    </row>
    <row r="21447" spans="1:4" x14ac:dyDescent="0.3">
      <c r="A21447" s="1"/>
      <c r="B21447" s="1"/>
      <c r="C21447" s="1"/>
      <c r="D21447" s="1"/>
    </row>
    <row r="21448" spans="1:4" x14ac:dyDescent="0.3">
      <c r="A21448" s="1"/>
      <c r="B21448" s="1"/>
      <c r="C21448" s="1"/>
      <c r="D21448" s="1"/>
    </row>
    <row r="21449" spans="1:4" x14ac:dyDescent="0.3">
      <c r="A21449" s="1"/>
      <c r="B21449" s="1"/>
      <c r="C21449" s="1"/>
      <c r="D21449" s="1"/>
    </row>
    <row r="21450" spans="1:4" x14ac:dyDescent="0.3">
      <c r="A21450" s="1"/>
      <c r="B21450" s="1"/>
      <c r="C21450" s="1"/>
      <c r="D21450" s="1"/>
    </row>
    <row r="21451" spans="1:4" x14ac:dyDescent="0.3">
      <c r="A21451" s="1"/>
      <c r="B21451" s="1"/>
      <c r="C21451" s="1"/>
      <c r="D21451" s="1"/>
    </row>
    <row r="21452" spans="1:4" x14ac:dyDescent="0.3">
      <c r="A21452" s="1"/>
      <c r="B21452" s="1"/>
      <c r="C21452" s="1"/>
      <c r="D21452" s="1"/>
    </row>
    <row r="21453" spans="1:4" x14ac:dyDescent="0.3">
      <c r="A21453" s="1"/>
      <c r="B21453" s="1"/>
      <c r="C21453" s="1"/>
      <c r="D21453" s="1"/>
    </row>
    <row r="21454" spans="1:4" x14ac:dyDescent="0.3">
      <c r="A21454" s="1"/>
      <c r="B21454" s="1"/>
      <c r="C21454" s="1"/>
      <c r="D21454" s="1"/>
    </row>
    <row r="21455" spans="1:4" x14ac:dyDescent="0.3">
      <c r="A21455" s="1"/>
      <c r="B21455" s="1"/>
      <c r="C21455" s="1"/>
      <c r="D21455" s="1"/>
    </row>
    <row r="21456" spans="1:4" x14ac:dyDescent="0.3">
      <c r="A21456" s="1"/>
      <c r="B21456" s="1"/>
      <c r="C21456" s="1"/>
      <c r="D21456" s="1"/>
    </row>
    <row r="21457" spans="1:4" x14ac:dyDescent="0.3">
      <c r="A21457" s="1"/>
      <c r="B21457" s="1"/>
      <c r="C21457" s="1"/>
      <c r="D21457" s="1"/>
    </row>
    <row r="21458" spans="1:4" x14ac:dyDescent="0.3">
      <c r="A21458" s="1"/>
      <c r="B21458" s="1"/>
      <c r="C21458" s="1"/>
      <c r="D21458" s="1"/>
    </row>
    <row r="21459" spans="1:4" x14ac:dyDescent="0.3">
      <c r="A21459" s="1"/>
      <c r="B21459" s="1"/>
      <c r="C21459" s="1"/>
      <c r="D21459" s="1"/>
    </row>
    <row r="21460" spans="1:4" x14ac:dyDescent="0.3">
      <c r="A21460" s="1"/>
      <c r="B21460" s="1"/>
      <c r="C21460" s="1"/>
      <c r="D21460" s="1"/>
    </row>
    <row r="21461" spans="1:4" x14ac:dyDescent="0.3">
      <c r="A21461" s="1"/>
      <c r="B21461" s="1"/>
      <c r="C21461" s="1"/>
      <c r="D21461" s="1"/>
    </row>
    <row r="21462" spans="1:4" x14ac:dyDescent="0.3">
      <c r="A21462" s="1"/>
      <c r="B21462" s="1"/>
      <c r="C21462" s="1"/>
      <c r="D21462" s="1"/>
    </row>
    <row r="21463" spans="1:4" x14ac:dyDescent="0.3">
      <c r="A21463" s="1"/>
      <c r="B21463" s="1"/>
      <c r="C21463" s="1"/>
      <c r="D21463" s="1"/>
    </row>
    <row r="21464" spans="1:4" x14ac:dyDescent="0.3">
      <c r="A21464" s="1"/>
      <c r="B21464" s="1"/>
      <c r="C21464" s="1"/>
      <c r="D21464" s="1"/>
    </row>
    <row r="21465" spans="1:4" x14ac:dyDescent="0.3">
      <c r="A21465" s="1"/>
      <c r="B21465" s="1"/>
      <c r="C21465" s="1"/>
      <c r="D21465" s="1"/>
    </row>
    <row r="21466" spans="1:4" x14ac:dyDescent="0.3">
      <c r="A21466" s="1"/>
      <c r="B21466" s="1"/>
      <c r="C21466" s="1"/>
      <c r="D21466" s="1"/>
    </row>
    <row r="21467" spans="1:4" x14ac:dyDescent="0.3">
      <c r="A21467" s="1"/>
      <c r="B21467" s="1"/>
      <c r="C21467" s="1"/>
      <c r="D21467" s="1"/>
    </row>
    <row r="21468" spans="1:4" x14ac:dyDescent="0.3">
      <c r="A21468" s="1"/>
      <c r="B21468" s="1"/>
      <c r="C21468" s="1"/>
      <c r="D21468" s="1"/>
    </row>
    <row r="21469" spans="1:4" x14ac:dyDescent="0.3">
      <c r="A21469" s="1"/>
      <c r="B21469" s="1"/>
      <c r="C21469" s="1"/>
      <c r="D21469" s="1"/>
    </row>
    <row r="21470" spans="1:4" x14ac:dyDescent="0.3">
      <c r="A21470" s="1"/>
      <c r="B21470" s="1"/>
      <c r="C21470" s="1"/>
      <c r="D21470" s="1"/>
    </row>
    <row r="21471" spans="1:4" x14ac:dyDescent="0.3">
      <c r="A21471" s="1"/>
      <c r="B21471" s="1"/>
      <c r="C21471" s="1"/>
      <c r="D21471" s="1"/>
    </row>
    <row r="21472" spans="1:4" x14ac:dyDescent="0.3">
      <c r="A21472" s="1"/>
      <c r="B21472" s="1"/>
      <c r="C21472" s="1"/>
      <c r="D21472" s="1"/>
    </row>
    <row r="21473" spans="1:4" x14ac:dyDescent="0.3">
      <c r="A21473" s="1"/>
      <c r="B21473" s="1"/>
      <c r="C21473" s="1"/>
      <c r="D21473" s="1"/>
    </row>
    <row r="21474" spans="1:4" x14ac:dyDescent="0.3">
      <c r="A21474" s="1"/>
      <c r="B21474" s="1"/>
      <c r="C21474" s="1"/>
      <c r="D21474" s="1"/>
    </row>
    <row r="21475" spans="1:4" x14ac:dyDescent="0.3">
      <c r="A21475" s="1"/>
      <c r="B21475" s="1"/>
      <c r="C21475" s="1"/>
      <c r="D21475" s="1"/>
    </row>
    <row r="21476" spans="1:4" x14ac:dyDescent="0.3">
      <c r="A21476" s="1"/>
      <c r="B21476" s="1"/>
      <c r="C21476" s="1"/>
      <c r="D21476" s="1"/>
    </row>
    <row r="21477" spans="1:4" x14ac:dyDescent="0.3">
      <c r="A21477" s="1"/>
      <c r="B21477" s="1"/>
      <c r="C21477" s="1"/>
      <c r="D21477" s="1"/>
    </row>
    <row r="21478" spans="1:4" x14ac:dyDescent="0.3">
      <c r="A21478" s="1"/>
      <c r="B21478" s="1"/>
      <c r="C21478" s="1"/>
      <c r="D21478" s="1"/>
    </row>
    <row r="21479" spans="1:4" x14ac:dyDescent="0.3">
      <c r="A21479" s="1"/>
      <c r="B21479" s="1"/>
      <c r="C21479" s="1"/>
      <c r="D21479" s="1"/>
    </row>
    <row r="21480" spans="1:4" x14ac:dyDescent="0.3">
      <c r="A21480" s="1"/>
      <c r="B21480" s="1"/>
      <c r="C21480" s="1"/>
      <c r="D21480" s="1"/>
    </row>
    <row r="21481" spans="1:4" x14ac:dyDescent="0.3">
      <c r="A21481" s="1"/>
      <c r="B21481" s="1"/>
      <c r="C21481" s="1"/>
      <c r="D21481" s="1"/>
    </row>
    <row r="21482" spans="1:4" x14ac:dyDescent="0.3">
      <c r="A21482" s="1"/>
      <c r="B21482" s="1"/>
      <c r="C21482" s="1"/>
      <c r="D21482" s="1"/>
    </row>
    <row r="21483" spans="1:4" x14ac:dyDescent="0.3">
      <c r="A21483" s="1"/>
      <c r="B21483" s="1"/>
      <c r="C21483" s="1"/>
      <c r="D21483" s="1"/>
    </row>
    <row r="21484" spans="1:4" x14ac:dyDescent="0.3">
      <c r="A21484" s="1"/>
      <c r="B21484" s="1"/>
      <c r="C21484" s="1"/>
      <c r="D21484" s="1"/>
    </row>
    <row r="21485" spans="1:4" x14ac:dyDescent="0.3">
      <c r="A21485" s="1"/>
      <c r="B21485" s="1"/>
      <c r="C21485" s="1"/>
      <c r="D21485" s="1"/>
    </row>
    <row r="21486" spans="1:4" x14ac:dyDescent="0.3">
      <c r="A21486" s="1"/>
      <c r="B21486" s="1"/>
      <c r="C21486" s="1"/>
      <c r="D21486" s="1"/>
    </row>
    <row r="21487" spans="1:4" x14ac:dyDescent="0.3">
      <c r="A21487" s="1"/>
      <c r="B21487" s="1"/>
      <c r="C21487" s="1"/>
      <c r="D21487" s="1"/>
    </row>
    <row r="21488" spans="1:4" x14ac:dyDescent="0.3">
      <c r="A21488" s="1"/>
      <c r="B21488" s="1"/>
      <c r="C21488" s="1"/>
      <c r="D21488" s="1"/>
    </row>
    <row r="21489" spans="1:4" x14ac:dyDescent="0.3">
      <c r="A21489" s="1"/>
      <c r="B21489" s="1"/>
      <c r="C21489" s="1"/>
      <c r="D21489" s="1"/>
    </row>
    <row r="21490" spans="1:4" x14ac:dyDescent="0.3">
      <c r="A21490" s="1"/>
      <c r="B21490" s="1"/>
      <c r="C21490" s="1"/>
      <c r="D21490" s="1"/>
    </row>
    <row r="21491" spans="1:4" x14ac:dyDescent="0.3">
      <c r="A21491" s="1"/>
      <c r="B21491" s="1"/>
      <c r="C21491" s="1"/>
      <c r="D21491" s="1"/>
    </row>
    <row r="21492" spans="1:4" x14ac:dyDescent="0.3">
      <c r="A21492" s="1"/>
      <c r="B21492" s="1"/>
      <c r="C21492" s="1"/>
      <c r="D21492" s="1"/>
    </row>
    <row r="21493" spans="1:4" x14ac:dyDescent="0.3">
      <c r="A21493" s="1"/>
      <c r="B21493" s="1"/>
      <c r="C21493" s="1"/>
      <c r="D21493" s="1"/>
    </row>
    <row r="21494" spans="1:4" x14ac:dyDescent="0.3">
      <c r="A21494" s="1"/>
      <c r="B21494" s="1"/>
      <c r="C21494" s="1"/>
      <c r="D21494" s="1"/>
    </row>
    <row r="21495" spans="1:4" x14ac:dyDescent="0.3">
      <c r="A21495" s="1"/>
      <c r="B21495" s="1"/>
      <c r="C21495" s="1"/>
      <c r="D21495" s="1"/>
    </row>
    <row r="21496" spans="1:4" x14ac:dyDescent="0.3">
      <c r="A21496" s="1"/>
      <c r="B21496" s="1"/>
      <c r="C21496" s="1"/>
      <c r="D21496" s="1"/>
    </row>
    <row r="21497" spans="1:4" x14ac:dyDescent="0.3">
      <c r="A21497" s="1"/>
      <c r="B21497" s="1"/>
      <c r="C21497" s="1"/>
      <c r="D21497" s="1"/>
    </row>
    <row r="21498" spans="1:4" x14ac:dyDescent="0.3">
      <c r="A21498" s="1"/>
      <c r="B21498" s="1"/>
      <c r="C21498" s="1"/>
      <c r="D21498" s="1"/>
    </row>
    <row r="21499" spans="1:4" x14ac:dyDescent="0.3">
      <c r="A21499" s="1"/>
      <c r="B21499" s="1"/>
      <c r="C21499" s="1"/>
      <c r="D21499" s="1"/>
    </row>
    <row r="21500" spans="1:4" x14ac:dyDescent="0.3">
      <c r="A21500" s="1"/>
      <c r="B21500" s="1"/>
      <c r="C21500" s="1"/>
      <c r="D21500" s="1"/>
    </row>
    <row r="21501" spans="1:4" x14ac:dyDescent="0.3">
      <c r="A21501" s="1"/>
      <c r="B21501" s="1"/>
      <c r="C21501" s="1"/>
      <c r="D21501" s="1"/>
    </row>
    <row r="21502" spans="1:4" x14ac:dyDescent="0.3">
      <c r="A21502" s="1"/>
      <c r="B21502" s="1"/>
      <c r="C21502" s="1"/>
      <c r="D21502" s="1"/>
    </row>
    <row r="21503" spans="1:4" x14ac:dyDescent="0.3">
      <c r="A21503" s="1"/>
      <c r="B21503" s="1"/>
      <c r="C21503" s="1"/>
      <c r="D21503" s="1"/>
    </row>
    <row r="21504" spans="1:4" x14ac:dyDescent="0.3">
      <c r="A21504" s="1"/>
      <c r="B21504" s="1"/>
      <c r="C21504" s="1"/>
      <c r="D21504" s="1"/>
    </row>
    <row r="21505" spans="1:4" x14ac:dyDescent="0.3">
      <c r="A21505" s="1"/>
      <c r="B21505" s="1"/>
      <c r="C21505" s="1"/>
      <c r="D21505" s="1"/>
    </row>
    <row r="21506" spans="1:4" x14ac:dyDescent="0.3">
      <c r="A21506" s="1"/>
      <c r="B21506" s="1"/>
      <c r="C21506" s="1"/>
      <c r="D21506" s="1"/>
    </row>
    <row r="21507" spans="1:4" x14ac:dyDescent="0.3">
      <c r="A21507" s="1"/>
      <c r="B21507" s="1"/>
      <c r="C21507" s="1"/>
      <c r="D21507" s="1"/>
    </row>
    <row r="21508" spans="1:4" x14ac:dyDescent="0.3">
      <c r="A21508" s="1"/>
      <c r="B21508" s="1"/>
      <c r="C21508" s="1"/>
      <c r="D21508" s="1"/>
    </row>
    <row r="21509" spans="1:4" x14ac:dyDescent="0.3">
      <c r="A21509" s="1"/>
      <c r="B21509" s="1"/>
      <c r="C21509" s="1"/>
      <c r="D21509" s="1"/>
    </row>
    <row r="21510" spans="1:4" x14ac:dyDescent="0.3">
      <c r="A21510" s="1"/>
      <c r="B21510" s="1"/>
      <c r="C21510" s="1"/>
      <c r="D21510" s="1"/>
    </row>
    <row r="21511" spans="1:4" x14ac:dyDescent="0.3">
      <c r="A21511" s="1"/>
      <c r="B21511" s="1"/>
      <c r="C21511" s="1"/>
      <c r="D21511" s="1"/>
    </row>
    <row r="21512" spans="1:4" x14ac:dyDescent="0.3">
      <c r="A21512" s="1"/>
      <c r="B21512" s="1"/>
      <c r="C21512" s="1"/>
      <c r="D21512" s="1"/>
    </row>
    <row r="21513" spans="1:4" x14ac:dyDescent="0.3">
      <c r="A21513" s="1"/>
      <c r="B21513" s="1"/>
      <c r="C21513" s="1"/>
      <c r="D21513" s="1"/>
    </row>
    <row r="21514" spans="1:4" x14ac:dyDescent="0.3">
      <c r="A21514" s="1"/>
      <c r="B21514" s="1"/>
      <c r="C21514" s="1"/>
      <c r="D21514" s="1"/>
    </row>
    <row r="21515" spans="1:4" x14ac:dyDescent="0.3">
      <c r="A21515" s="1"/>
      <c r="B21515" s="1"/>
      <c r="C21515" s="1"/>
      <c r="D21515" s="1"/>
    </row>
    <row r="21516" spans="1:4" x14ac:dyDescent="0.3">
      <c r="A21516" s="1"/>
      <c r="B21516" s="1"/>
      <c r="C21516" s="1"/>
      <c r="D21516" s="1"/>
    </row>
    <row r="21517" spans="1:4" x14ac:dyDescent="0.3">
      <c r="A21517" s="1"/>
      <c r="B21517" s="1"/>
      <c r="C21517" s="1"/>
      <c r="D21517" s="1"/>
    </row>
    <row r="21518" spans="1:4" x14ac:dyDescent="0.3">
      <c r="A21518" s="1"/>
      <c r="B21518" s="1"/>
      <c r="C21518" s="1"/>
      <c r="D21518" s="1"/>
    </row>
    <row r="21519" spans="1:4" x14ac:dyDescent="0.3">
      <c r="A21519" s="1"/>
      <c r="B21519" s="1"/>
      <c r="C21519" s="1"/>
      <c r="D21519" s="1"/>
    </row>
    <row r="21520" spans="1:4" x14ac:dyDescent="0.3">
      <c r="A21520" s="1"/>
      <c r="B21520" s="1"/>
      <c r="C21520" s="1"/>
      <c r="D21520" s="1"/>
    </row>
    <row r="21521" spans="1:4" x14ac:dyDescent="0.3">
      <c r="A21521" s="1"/>
      <c r="B21521" s="1"/>
      <c r="C21521" s="1"/>
      <c r="D21521" s="1"/>
    </row>
    <row r="21522" spans="1:4" x14ac:dyDescent="0.3">
      <c r="A21522" s="1"/>
      <c r="B21522" s="1"/>
      <c r="C21522" s="1"/>
      <c r="D21522" s="1"/>
    </row>
    <row r="21523" spans="1:4" x14ac:dyDescent="0.3">
      <c r="A21523" s="1"/>
      <c r="B21523" s="1"/>
      <c r="C21523" s="1"/>
      <c r="D21523" s="1"/>
    </row>
    <row r="21524" spans="1:4" x14ac:dyDescent="0.3">
      <c r="A21524" s="1"/>
      <c r="B21524" s="1"/>
      <c r="C21524" s="1"/>
      <c r="D21524" s="1"/>
    </row>
    <row r="21525" spans="1:4" x14ac:dyDescent="0.3">
      <c r="A21525" s="1"/>
      <c r="B21525" s="1"/>
      <c r="C21525" s="1"/>
      <c r="D21525" s="1"/>
    </row>
    <row r="21526" spans="1:4" x14ac:dyDescent="0.3">
      <c r="A21526" s="1"/>
      <c r="B21526" s="1"/>
      <c r="C21526" s="1"/>
      <c r="D21526" s="1"/>
    </row>
    <row r="21527" spans="1:4" x14ac:dyDescent="0.3">
      <c r="A21527" s="1"/>
      <c r="B21527" s="1"/>
      <c r="C21527" s="1"/>
      <c r="D21527" s="1"/>
    </row>
    <row r="21528" spans="1:4" x14ac:dyDescent="0.3">
      <c r="A21528" s="1"/>
      <c r="B21528" s="1"/>
      <c r="C21528" s="1"/>
      <c r="D21528" s="1"/>
    </row>
    <row r="21529" spans="1:4" x14ac:dyDescent="0.3">
      <c r="A21529" s="1"/>
      <c r="B21529" s="1"/>
      <c r="C21529" s="1"/>
      <c r="D21529" s="1"/>
    </row>
    <row r="21530" spans="1:4" x14ac:dyDescent="0.3">
      <c r="A21530" s="1"/>
      <c r="B21530" s="1"/>
      <c r="C21530" s="1"/>
      <c r="D21530" s="1"/>
    </row>
    <row r="21531" spans="1:4" x14ac:dyDescent="0.3">
      <c r="A21531" s="1"/>
      <c r="B21531" s="1"/>
      <c r="C21531" s="1"/>
      <c r="D21531" s="1"/>
    </row>
    <row r="21532" spans="1:4" x14ac:dyDescent="0.3">
      <c r="A21532" s="1"/>
      <c r="B21532" s="1"/>
      <c r="C21532" s="1"/>
      <c r="D21532" s="1"/>
    </row>
    <row r="21533" spans="1:4" x14ac:dyDescent="0.3">
      <c r="A21533" s="1"/>
      <c r="B21533" s="1"/>
      <c r="C21533" s="1"/>
      <c r="D21533" s="1"/>
    </row>
    <row r="21534" spans="1:4" x14ac:dyDescent="0.3">
      <c r="A21534" s="1"/>
      <c r="B21534" s="1"/>
      <c r="C21534" s="1"/>
      <c r="D21534" s="1"/>
    </row>
    <row r="21535" spans="1:4" x14ac:dyDescent="0.3">
      <c r="A21535" s="1"/>
      <c r="B21535" s="1"/>
      <c r="C21535" s="1"/>
      <c r="D21535" s="1"/>
    </row>
    <row r="21536" spans="1:4" x14ac:dyDescent="0.3">
      <c r="A21536" s="1"/>
      <c r="B21536" s="1"/>
      <c r="C21536" s="1"/>
      <c r="D21536" s="1"/>
    </row>
    <row r="21537" spans="1:4" x14ac:dyDescent="0.3">
      <c r="A21537" s="1"/>
      <c r="B21537" s="1"/>
      <c r="C21537" s="1"/>
      <c r="D21537" s="1"/>
    </row>
    <row r="21538" spans="1:4" x14ac:dyDescent="0.3">
      <c r="A21538" s="1"/>
      <c r="B21538" s="1"/>
      <c r="C21538" s="1"/>
      <c r="D21538" s="1"/>
    </row>
    <row r="21539" spans="1:4" x14ac:dyDescent="0.3">
      <c r="A21539" s="1"/>
      <c r="B21539" s="1"/>
      <c r="C21539" s="1"/>
      <c r="D21539" s="1"/>
    </row>
    <row r="21540" spans="1:4" x14ac:dyDescent="0.3">
      <c r="A21540" s="1"/>
      <c r="B21540" s="1"/>
      <c r="C21540" s="1"/>
      <c r="D21540" s="1"/>
    </row>
    <row r="21541" spans="1:4" x14ac:dyDescent="0.3">
      <c r="A21541" s="1"/>
      <c r="B21541" s="1"/>
      <c r="C21541" s="1"/>
      <c r="D21541" s="1"/>
    </row>
    <row r="21542" spans="1:4" x14ac:dyDescent="0.3">
      <c r="A21542" s="1"/>
      <c r="B21542" s="1"/>
      <c r="C21542" s="1"/>
      <c r="D21542" s="1"/>
    </row>
    <row r="21543" spans="1:4" x14ac:dyDescent="0.3">
      <c r="A21543" s="1"/>
      <c r="B21543" s="1"/>
      <c r="C21543" s="1"/>
      <c r="D21543" s="1"/>
    </row>
    <row r="21544" spans="1:4" x14ac:dyDescent="0.3">
      <c r="A21544" s="1"/>
      <c r="B21544" s="1"/>
      <c r="C21544" s="1"/>
      <c r="D21544" s="1"/>
    </row>
    <row r="21545" spans="1:4" x14ac:dyDescent="0.3">
      <c r="A21545" s="1"/>
      <c r="B21545" s="1"/>
      <c r="C21545" s="1"/>
      <c r="D21545" s="1"/>
    </row>
    <row r="21546" spans="1:4" x14ac:dyDescent="0.3">
      <c r="A21546" s="1"/>
      <c r="B21546" s="1"/>
      <c r="C21546" s="1"/>
      <c r="D21546" s="1"/>
    </row>
    <row r="21547" spans="1:4" x14ac:dyDescent="0.3">
      <c r="A21547" s="1"/>
      <c r="B21547" s="1"/>
      <c r="C21547" s="1"/>
      <c r="D21547" s="1"/>
    </row>
    <row r="21548" spans="1:4" x14ac:dyDescent="0.3">
      <c r="A21548" s="1"/>
      <c r="B21548" s="1"/>
      <c r="C21548" s="1"/>
      <c r="D21548" s="1"/>
    </row>
    <row r="21549" spans="1:4" x14ac:dyDescent="0.3">
      <c r="A21549" s="1"/>
      <c r="B21549" s="1"/>
      <c r="C21549" s="1"/>
      <c r="D21549" s="1"/>
    </row>
    <row r="21550" spans="1:4" x14ac:dyDescent="0.3">
      <c r="A21550" s="1"/>
      <c r="B21550" s="1"/>
      <c r="C21550" s="1"/>
      <c r="D21550" s="1"/>
    </row>
    <row r="21551" spans="1:4" x14ac:dyDescent="0.3">
      <c r="A21551" s="1"/>
      <c r="B21551" s="1"/>
      <c r="C21551" s="1"/>
      <c r="D21551" s="1"/>
    </row>
    <row r="21552" spans="1:4" x14ac:dyDescent="0.3">
      <c r="A21552" s="1"/>
      <c r="B21552" s="1"/>
      <c r="C21552" s="1"/>
      <c r="D21552" s="1"/>
    </row>
    <row r="21553" spans="1:4" x14ac:dyDescent="0.3">
      <c r="A21553" s="1"/>
      <c r="B21553" s="1"/>
      <c r="C21553" s="1"/>
      <c r="D21553" s="1"/>
    </row>
    <row r="21554" spans="1:4" x14ac:dyDescent="0.3">
      <c r="A21554" s="1"/>
      <c r="B21554" s="1"/>
      <c r="C21554" s="1"/>
      <c r="D21554" s="1"/>
    </row>
    <row r="21555" spans="1:4" x14ac:dyDescent="0.3">
      <c r="A21555" s="1"/>
      <c r="B21555" s="1"/>
      <c r="C21555" s="1"/>
      <c r="D21555" s="1"/>
    </row>
    <row r="21556" spans="1:4" x14ac:dyDescent="0.3">
      <c r="A21556" s="1"/>
      <c r="B21556" s="1"/>
      <c r="C21556" s="1"/>
      <c r="D21556" s="1"/>
    </row>
    <row r="21557" spans="1:4" x14ac:dyDescent="0.3">
      <c r="A21557" s="1"/>
      <c r="B21557" s="1"/>
      <c r="C21557" s="1"/>
      <c r="D21557" s="1"/>
    </row>
    <row r="21558" spans="1:4" x14ac:dyDescent="0.3">
      <c r="A21558" s="1"/>
      <c r="B21558" s="1"/>
      <c r="C21558" s="1"/>
      <c r="D21558" s="1"/>
    </row>
    <row r="21559" spans="1:4" x14ac:dyDescent="0.3">
      <c r="A21559" s="1"/>
      <c r="B21559" s="1"/>
      <c r="C21559" s="1"/>
      <c r="D21559" s="1"/>
    </row>
    <row r="21560" spans="1:4" x14ac:dyDescent="0.3">
      <c r="A21560" s="1"/>
      <c r="B21560" s="1"/>
      <c r="C21560" s="1"/>
      <c r="D21560" s="1"/>
    </row>
    <row r="21561" spans="1:4" x14ac:dyDescent="0.3">
      <c r="A21561" s="1"/>
      <c r="B21561" s="1"/>
      <c r="C21561" s="1"/>
      <c r="D21561" s="1"/>
    </row>
    <row r="21562" spans="1:4" x14ac:dyDescent="0.3">
      <c r="A21562" s="1"/>
      <c r="B21562" s="1"/>
      <c r="C21562" s="1"/>
      <c r="D21562" s="1"/>
    </row>
    <row r="21563" spans="1:4" x14ac:dyDescent="0.3">
      <c r="A21563" s="1"/>
      <c r="B21563" s="1"/>
      <c r="C21563" s="1"/>
      <c r="D21563" s="1"/>
    </row>
    <row r="21564" spans="1:4" x14ac:dyDescent="0.3">
      <c r="A21564" s="1"/>
      <c r="B21564" s="1"/>
      <c r="C21564" s="1"/>
      <c r="D21564" s="1"/>
    </row>
    <row r="21565" spans="1:4" x14ac:dyDescent="0.3">
      <c r="A21565" s="1"/>
      <c r="B21565" s="1"/>
      <c r="C21565" s="1"/>
      <c r="D21565" s="1"/>
    </row>
    <row r="21566" spans="1:4" x14ac:dyDescent="0.3">
      <c r="A21566" s="1"/>
      <c r="B21566" s="1"/>
      <c r="C21566" s="1"/>
      <c r="D21566" s="1"/>
    </row>
    <row r="21567" spans="1:4" x14ac:dyDescent="0.3">
      <c r="A21567" s="1"/>
      <c r="B21567" s="1"/>
      <c r="C21567" s="1"/>
      <c r="D21567" s="1"/>
    </row>
    <row r="21568" spans="1:4" x14ac:dyDescent="0.3">
      <c r="A21568" s="1"/>
      <c r="B21568" s="1"/>
      <c r="C21568" s="1"/>
      <c r="D21568" s="1"/>
    </row>
    <row r="21569" spans="1:4" x14ac:dyDescent="0.3">
      <c r="A21569" s="1"/>
      <c r="B21569" s="1"/>
      <c r="C21569" s="1"/>
      <c r="D21569" s="1"/>
    </row>
    <row r="21570" spans="1:4" x14ac:dyDescent="0.3">
      <c r="A21570" s="1"/>
      <c r="B21570" s="1"/>
      <c r="C21570" s="1"/>
      <c r="D21570" s="1"/>
    </row>
    <row r="21571" spans="1:4" x14ac:dyDescent="0.3">
      <c r="A21571" s="1"/>
      <c r="B21571" s="1"/>
      <c r="C21571" s="1"/>
      <c r="D21571" s="1"/>
    </row>
    <row r="21572" spans="1:4" x14ac:dyDescent="0.3">
      <c r="A21572" s="1"/>
      <c r="B21572" s="1"/>
      <c r="C21572" s="1"/>
      <c r="D21572" s="1"/>
    </row>
    <row r="21573" spans="1:4" x14ac:dyDescent="0.3">
      <c r="A21573" s="1"/>
      <c r="B21573" s="1"/>
      <c r="C21573" s="1"/>
      <c r="D21573" s="1"/>
    </row>
    <row r="21574" spans="1:4" x14ac:dyDescent="0.3">
      <c r="A21574" s="1"/>
      <c r="B21574" s="1"/>
      <c r="C21574" s="1"/>
      <c r="D21574" s="1"/>
    </row>
    <row r="21575" spans="1:4" x14ac:dyDescent="0.3">
      <c r="A21575" s="1"/>
      <c r="B21575" s="1"/>
      <c r="C21575" s="1"/>
      <c r="D21575" s="1"/>
    </row>
    <row r="21576" spans="1:4" x14ac:dyDescent="0.3">
      <c r="A21576" s="1"/>
      <c r="B21576" s="1"/>
      <c r="C21576" s="1"/>
      <c r="D21576" s="1"/>
    </row>
    <row r="21577" spans="1:4" x14ac:dyDescent="0.3">
      <c r="A21577" s="1"/>
      <c r="B21577" s="1"/>
      <c r="C21577" s="1"/>
      <c r="D21577" s="1"/>
    </row>
    <row r="21578" spans="1:4" x14ac:dyDescent="0.3">
      <c r="A21578" s="1"/>
      <c r="B21578" s="1"/>
      <c r="C21578" s="1"/>
      <c r="D21578" s="1"/>
    </row>
    <row r="21579" spans="1:4" x14ac:dyDescent="0.3">
      <c r="A21579" s="1"/>
      <c r="B21579" s="1"/>
      <c r="C21579" s="1"/>
      <c r="D21579" s="1"/>
    </row>
    <row r="21580" spans="1:4" x14ac:dyDescent="0.3">
      <c r="A21580" s="1"/>
      <c r="B21580" s="1"/>
      <c r="C21580" s="1"/>
      <c r="D21580" s="1"/>
    </row>
    <row r="21581" spans="1:4" x14ac:dyDescent="0.3">
      <c r="A21581" s="1"/>
      <c r="B21581" s="1"/>
      <c r="C21581" s="1"/>
      <c r="D21581" s="1"/>
    </row>
    <row r="21582" spans="1:4" x14ac:dyDescent="0.3">
      <c r="A21582" s="1"/>
      <c r="B21582" s="1"/>
      <c r="C21582" s="1"/>
      <c r="D21582" s="1"/>
    </row>
    <row r="21583" spans="1:4" x14ac:dyDescent="0.3">
      <c r="A21583" s="1"/>
      <c r="B21583" s="1"/>
      <c r="C21583" s="1"/>
      <c r="D21583" s="1"/>
    </row>
    <row r="21584" spans="1:4" x14ac:dyDescent="0.3">
      <c r="A21584" s="1"/>
      <c r="B21584" s="1"/>
      <c r="C21584" s="1"/>
      <c r="D21584" s="1"/>
    </row>
    <row r="21585" spans="1:4" x14ac:dyDescent="0.3">
      <c r="A21585" s="1"/>
      <c r="B21585" s="1"/>
      <c r="C21585" s="1"/>
      <c r="D21585" s="1"/>
    </row>
    <row r="21586" spans="1:4" x14ac:dyDescent="0.3">
      <c r="A21586" s="1"/>
      <c r="B21586" s="1"/>
      <c r="C21586" s="1"/>
      <c r="D21586" s="1"/>
    </row>
    <row r="21587" spans="1:4" x14ac:dyDescent="0.3">
      <c r="A21587" s="1"/>
      <c r="B21587" s="1"/>
      <c r="C21587" s="1"/>
      <c r="D21587" s="1"/>
    </row>
    <row r="21588" spans="1:4" x14ac:dyDescent="0.3">
      <c r="A21588" s="1"/>
      <c r="B21588" s="1"/>
      <c r="C21588" s="1"/>
      <c r="D21588" s="1"/>
    </row>
    <row r="21589" spans="1:4" x14ac:dyDescent="0.3">
      <c r="A21589" s="1"/>
      <c r="B21589" s="1"/>
      <c r="C21589" s="1"/>
      <c r="D21589" s="1"/>
    </row>
    <row r="21590" spans="1:4" x14ac:dyDescent="0.3">
      <c r="A21590" s="1"/>
      <c r="B21590" s="1"/>
      <c r="C21590" s="1"/>
      <c r="D21590" s="1"/>
    </row>
    <row r="21591" spans="1:4" x14ac:dyDescent="0.3">
      <c r="A21591" s="1"/>
      <c r="B21591" s="1"/>
      <c r="C21591" s="1"/>
      <c r="D21591" s="1"/>
    </row>
    <row r="21592" spans="1:4" x14ac:dyDescent="0.3">
      <c r="A21592" s="1"/>
      <c r="B21592" s="1"/>
      <c r="C21592" s="1"/>
      <c r="D21592" s="1"/>
    </row>
    <row r="21593" spans="1:4" x14ac:dyDescent="0.3">
      <c r="A21593" s="1"/>
      <c r="B21593" s="1"/>
      <c r="C21593" s="1"/>
      <c r="D21593" s="1"/>
    </row>
    <row r="21594" spans="1:4" x14ac:dyDescent="0.3">
      <c r="A21594" s="1"/>
      <c r="B21594" s="1"/>
      <c r="C21594" s="1"/>
      <c r="D21594" s="1"/>
    </row>
    <row r="21595" spans="1:4" x14ac:dyDescent="0.3">
      <c r="A21595" s="1"/>
      <c r="B21595" s="1"/>
      <c r="C21595" s="1"/>
      <c r="D21595" s="1"/>
    </row>
    <row r="21596" spans="1:4" x14ac:dyDescent="0.3">
      <c r="A21596" s="1"/>
      <c r="B21596" s="1"/>
      <c r="C21596" s="1"/>
      <c r="D21596" s="1"/>
    </row>
    <row r="21597" spans="1:4" x14ac:dyDescent="0.3">
      <c r="A21597" s="1"/>
      <c r="B21597" s="1"/>
      <c r="C21597" s="1"/>
      <c r="D21597" s="1"/>
    </row>
    <row r="21598" spans="1:4" x14ac:dyDescent="0.3">
      <c r="A21598" s="1"/>
      <c r="B21598" s="1"/>
      <c r="C21598" s="1"/>
      <c r="D21598" s="1"/>
    </row>
    <row r="21599" spans="1:4" x14ac:dyDescent="0.3">
      <c r="A21599" s="1"/>
      <c r="B21599" s="1"/>
      <c r="C21599" s="1"/>
      <c r="D21599" s="1"/>
    </row>
    <row r="21600" spans="1:4" x14ac:dyDescent="0.3">
      <c r="A21600" s="1"/>
      <c r="B21600" s="1"/>
      <c r="C21600" s="1"/>
      <c r="D21600" s="1"/>
    </row>
    <row r="21601" spans="1:4" x14ac:dyDescent="0.3">
      <c r="A21601" s="1"/>
      <c r="B21601" s="1"/>
      <c r="C21601" s="1"/>
      <c r="D21601" s="1"/>
    </row>
    <row r="21602" spans="1:4" x14ac:dyDescent="0.3">
      <c r="A21602" s="1"/>
      <c r="B21602" s="1"/>
      <c r="C21602" s="1"/>
      <c r="D21602" s="1"/>
    </row>
    <row r="21603" spans="1:4" x14ac:dyDescent="0.3">
      <c r="A21603" s="1"/>
      <c r="B21603" s="1"/>
      <c r="C21603" s="1"/>
      <c r="D21603" s="1"/>
    </row>
    <row r="21604" spans="1:4" x14ac:dyDescent="0.3">
      <c r="A21604" s="1"/>
      <c r="B21604" s="1"/>
      <c r="C21604" s="1"/>
      <c r="D21604" s="1"/>
    </row>
    <row r="21605" spans="1:4" x14ac:dyDescent="0.3">
      <c r="A21605" s="1"/>
      <c r="B21605" s="1"/>
      <c r="C21605" s="1"/>
      <c r="D21605" s="1"/>
    </row>
    <row r="21606" spans="1:4" x14ac:dyDescent="0.3">
      <c r="A21606" s="1"/>
      <c r="B21606" s="1"/>
      <c r="C21606" s="1"/>
      <c r="D21606" s="1"/>
    </row>
    <row r="21607" spans="1:4" x14ac:dyDescent="0.3">
      <c r="A21607" s="1"/>
      <c r="B21607" s="1"/>
      <c r="C21607" s="1"/>
      <c r="D21607" s="1"/>
    </row>
    <row r="21608" spans="1:4" x14ac:dyDescent="0.3">
      <c r="A21608" s="1"/>
      <c r="B21608" s="1"/>
      <c r="C21608" s="1"/>
      <c r="D21608" s="1"/>
    </row>
    <row r="21609" spans="1:4" x14ac:dyDescent="0.3">
      <c r="A21609" s="1"/>
      <c r="B21609" s="1"/>
      <c r="C21609" s="1"/>
      <c r="D21609" s="1"/>
    </row>
    <row r="21610" spans="1:4" x14ac:dyDescent="0.3">
      <c r="A21610" s="1"/>
      <c r="B21610" s="1"/>
      <c r="C21610" s="1"/>
      <c r="D21610" s="1"/>
    </row>
    <row r="21611" spans="1:4" x14ac:dyDescent="0.3">
      <c r="A21611" s="1"/>
      <c r="B21611" s="1"/>
      <c r="C21611" s="1"/>
      <c r="D21611" s="1"/>
    </row>
    <row r="21612" spans="1:4" x14ac:dyDescent="0.3">
      <c r="A21612" s="1"/>
      <c r="B21612" s="1"/>
      <c r="C21612" s="1"/>
      <c r="D21612" s="1"/>
    </row>
    <row r="21613" spans="1:4" x14ac:dyDescent="0.3">
      <c r="A21613" s="1"/>
      <c r="B21613" s="1"/>
      <c r="C21613" s="1"/>
      <c r="D21613" s="1"/>
    </row>
    <row r="21614" spans="1:4" x14ac:dyDescent="0.3">
      <c r="A21614" s="1"/>
      <c r="B21614" s="1"/>
      <c r="C21614" s="1"/>
      <c r="D21614" s="1"/>
    </row>
    <row r="21615" spans="1:4" x14ac:dyDescent="0.3">
      <c r="A21615" s="1"/>
      <c r="B21615" s="1"/>
      <c r="C21615" s="1"/>
      <c r="D21615" s="1"/>
    </row>
    <row r="21616" spans="1:4" x14ac:dyDescent="0.3">
      <c r="A21616" s="1"/>
      <c r="B21616" s="1"/>
      <c r="C21616" s="1"/>
      <c r="D21616" s="1"/>
    </row>
    <row r="21617" spans="1:4" x14ac:dyDescent="0.3">
      <c r="A21617" s="1"/>
      <c r="B21617" s="1"/>
      <c r="C21617" s="1"/>
      <c r="D21617" s="1"/>
    </row>
    <row r="21618" spans="1:4" x14ac:dyDescent="0.3">
      <c r="A21618" s="1"/>
      <c r="B21618" s="1"/>
      <c r="C21618" s="1"/>
      <c r="D21618" s="1"/>
    </row>
    <row r="21619" spans="1:4" x14ac:dyDescent="0.3">
      <c r="A21619" s="1"/>
      <c r="B21619" s="1"/>
      <c r="C21619" s="1"/>
      <c r="D21619" s="1"/>
    </row>
    <row r="21620" spans="1:4" x14ac:dyDescent="0.3">
      <c r="A21620" s="1"/>
      <c r="B21620" s="1"/>
      <c r="C21620" s="1"/>
      <c r="D21620" s="1"/>
    </row>
    <row r="21621" spans="1:4" x14ac:dyDescent="0.3">
      <c r="A21621" s="1"/>
      <c r="B21621" s="1"/>
      <c r="C21621" s="1"/>
      <c r="D21621" s="1"/>
    </row>
    <row r="21622" spans="1:4" x14ac:dyDescent="0.3">
      <c r="A21622" s="1"/>
      <c r="B21622" s="1"/>
      <c r="C21622" s="1"/>
      <c r="D21622" s="1"/>
    </row>
    <row r="21623" spans="1:4" x14ac:dyDescent="0.3">
      <c r="A21623" s="1"/>
      <c r="B21623" s="1"/>
      <c r="C21623" s="1"/>
      <c r="D21623" s="1"/>
    </row>
    <row r="21624" spans="1:4" x14ac:dyDescent="0.3">
      <c r="A21624" s="1"/>
      <c r="B21624" s="1"/>
      <c r="C21624" s="1"/>
      <c r="D21624" s="1"/>
    </row>
    <row r="21625" spans="1:4" x14ac:dyDescent="0.3">
      <c r="A21625" s="1"/>
      <c r="B21625" s="1"/>
      <c r="C21625" s="1"/>
      <c r="D21625" s="1"/>
    </row>
    <row r="21626" spans="1:4" x14ac:dyDescent="0.3">
      <c r="A21626" s="1"/>
      <c r="B21626" s="1"/>
      <c r="C21626" s="1"/>
      <c r="D21626" s="1"/>
    </row>
    <row r="21627" spans="1:4" x14ac:dyDescent="0.3">
      <c r="A21627" s="1"/>
      <c r="B21627" s="1"/>
      <c r="C21627" s="1"/>
      <c r="D21627" s="1"/>
    </row>
    <row r="21628" spans="1:4" x14ac:dyDescent="0.3">
      <c r="A21628" s="1"/>
      <c r="B21628" s="1"/>
      <c r="C21628" s="1"/>
      <c r="D21628" s="1"/>
    </row>
    <row r="21629" spans="1:4" x14ac:dyDescent="0.3">
      <c r="A21629" s="1"/>
      <c r="B21629" s="1"/>
      <c r="C21629" s="1"/>
      <c r="D21629" s="1"/>
    </row>
    <row r="21630" spans="1:4" x14ac:dyDescent="0.3">
      <c r="A21630" s="1"/>
      <c r="B21630" s="1"/>
      <c r="C21630" s="1"/>
      <c r="D21630" s="1"/>
    </row>
    <row r="21631" spans="1:4" x14ac:dyDescent="0.3">
      <c r="A21631" s="1"/>
      <c r="B21631" s="1"/>
      <c r="C21631" s="1"/>
      <c r="D21631" s="1"/>
    </row>
    <row r="21632" spans="1:4" x14ac:dyDescent="0.3">
      <c r="A21632" s="1"/>
      <c r="B21632" s="1"/>
      <c r="C21632" s="1"/>
      <c r="D21632" s="1"/>
    </row>
    <row r="21633" spans="1:4" x14ac:dyDescent="0.3">
      <c r="A21633" s="1"/>
      <c r="B21633" s="1"/>
      <c r="C21633" s="1"/>
      <c r="D21633" s="1"/>
    </row>
    <row r="21634" spans="1:4" x14ac:dyDescent="0.3">
      <c r="A21634" s="1"/>
      <c r="B21634" s="1"/>
      <c r="C21634" s="1"/>
      <c r="D21634" s="1"/>
    </row>
    <row r="21635" spans="1:4" x14ac:dyDescent="0.3">
      <c r="A21635" s="1"/>
      <c r="B21635" s="1"/>
      <c r="C21635" s="1"/>
      <c r="D21635" s="1"/>
    </row>
    <row r="21636" spans="1:4" x14ac:dyDescent="0.3">
      <c r="A21636" s="1"/>
      <c r="B21636" s="1"/>
      <c r="C21636" s="1"/>
      <c r="D21636" s="1"/>
    </row>
    <row r="21637" spans="1:4" x14ac:dyDescent="0.3">
      <c r="A21637" s="1"/>
      <c r="B21637" s="1"/>
      <c r="C21637" s="1"/>
      <c r="D21637" s="1"/>
    </row>
    <row r="21638" spans="1:4" x14ac:dyDescent="0.3">
      <c r="A21638" s="1"/>
      <c r="B21638" s="1"/>
      <c r="C21638" s="1"/>
      <c r="D21638" s="1"/>
    </row>
    <row r="21639" spans="1:4" x14ac:dyDescent="0.3">
      <c r="A21639" s="1"/>
      <c r="B21639" s="1"/>
      <c r="C21639" s="1"/>
      <c r="D21639" s="1"/>
    </row>
    <row r="21640" spans="1:4" x14ac:dyDescent="0.3">
      <c r="A21640" s="1"/>
      <c r="B21640" s="1"/>
      <c r="C21640" s="1"/>
      <c r="D21640" s="1"/>
    </row>
    <row r="21641" spans="1:4" x14ac:dyDescent="0.3">
      <c r="A21641" s="1"/>
      <c r="B21641" s="1"/>
      <c r="C21641" s="1"/>
      <c r="D21641" s="1"/>
    </row>
    <row r="21642" spans="1:4" x14ac:dyDescent="0.3">
      <c r="A21642" s="1"/>
      <c r="B21642" s="1"/>
      <c r="C21642" s="1"/>
      <c r="D21642" s="1"/>
    </row>
    <row r="21643" spans="1:4" x14ac:dyDescent="0.3">
      <c r="A21643" s="1"/>
      <c r="B21643" s="1"/>
      <c r="C21643" s="1"/>
      <c r="D21643" s="1"/>
    </row>
    <row r="21644" spans="1:4" x14ac:dyDescent="0.3">
      <c r="A21644" s="1"/>
      <c r="B21644" s="1"/>
      <c r="C21644" s="1"/>
      <c r="D21644" s="1"/>
    </row>
    <row r="21645" spans="1:4" x14ac:dyDescent="0.3">
      <c r="A21645" s="1"/>
      <c r="B21645" s="1"/>
      <c r="C21645" s="1"/>
      <c r="D21645" s="1"/>
    </row>
    <row r="21646" spans="1:4" x14ac:dyDescent="0.3">
      <c r="A21646" s="1"/>
      <c r="B21646" s="1"/>
      <c r="C21646" s="1"/>
      <c r="D21646" s="1"/>
    </row>
    <row r="21647" spans="1:4" x14ac:dyDescent="0.3">
      <c r="A21647" s="1"/>
      <c r="B21647" s="1"/>
      <c r="C21647" s="1"/>
      <c r="D21647" s="1"/>
    </row>
    <row r="21648" spans="1:4" x14ac:dyDescent="0.3">
      <c r="A21648" s="1"/>
      <c r="B21648" s="1"/>
      <c r="C21648" s="1"/>
      <c r="D21648" s="1"/>
    </row>
    <row r="21649" spans="1:4" x14ac:dyDescent="0.3">
      <c r="A21649" s="1"/>
      <c r="B21649" s="1"/>
      <c r="C21649" s="1"/>
      <c r="D21649" s="1"/>
    </row>
    <row r="21650" spans="1:4" x14ac:dyDescent="0.3">
      <c r="A21650" s="1"/>
      <c r="B21650" s="1"/>
      <c r="C21650" s="1"/>
      <c r="D21650" s="1"/>
    </row>
    <row r="21651" spans="1:4" x14ac:dyDescent="0.3">
      <c r="A21651" s="1"/>
      <c r="B21651" s="1"/>
      <c r="C21651" s="1"/>
      <c r="D21651" s="1"/>
    </row>
    <row r="21652" spans="1:4" x14ac:dyDescent="0.3">
      <c r="A21652" s="1"/>
      <c r="B21652" s="1"/>
      <c r="C21652" s="1"/>
      <c r="D21652" s="1"/>
    </row>
    <row r="21653" spans="1:4" x14ac:dyDescent="0.3">
      <c r="A21653" s="1"/>
      <c r="B21653" s="1"/>
      <c r="C21653" s="1"/>
      <c r="D21653" s="1"/>
    </row>
    <row r="21654" spans="1:4" x14ac:dyDescent="0.3">
      <c r="A21654" s="1"/>
      <c r="B21654" s="1"/>
      <c r="C21654" s="1"/>
      <c r="D21654" s="1"/>
    </row>
    <row r="21655" spans="1:4" x14ac:dyDescent="0.3">
      <c r="A21655" s="1"/>
      <c r="B21655" s="1"/>
      <c r="C21655" s="1"/>
      <c r="D21655" s="1"/>
    </row>
    <row r="21656" spans="1:4" x14ac:dyDescent="0.3">
      <c r="A21656" s="1"/>
      <c r="B21656" s="1"/>
      <c r="C21656" s="1"/>
      <c r="D21656" s="1"/>
    </row>
    <row r="21657" spans="1:4" x14ac:dyDescent="0.3">
      <c r="A21657" s="1"/>
      <c r="B21657" s="1"/>
      <c r="C21657" s="1"/>
      <c r="D21657" s="1"/>
    </row>
    <row r="21658" spans="1:4" x14ac:dyDescent="0.3">
      <c r="A21658" s="1"/>
      <c r="B21658" s="1"/>
      <c r="C21658" s="1"/>
      <c r="D21658" s="1"/>
    </row>
    <row r="21659" spans="1:4" x14ac:dyDescent="0.3">
      <c r="A21659" s="1"/>
      <c r="B21659" s="1"/>
      <c r="C21659" s="1"/>
      <c r="D21659" s="1"/>
    </row>
    <row r="21660" spans="1:4" x14ac:dyDescent="0.3">
      <c r="A21660" s="1"/>
      <c r="B21660" s="1"/>
      <c r="C21660" s="1"/>
      <c r="D21660" s="1"/>
    </row>
    <row r="21661" spans="1:4" x14ac:dyDescent="0.3">
      <c r="A21661" s="1"/>
      <c r="B21661" s="1"/>
      <c r="C21661" s="1"/>
      <c r="D21661" s="1"/>
    </row>
    <row r="21662" spans="1:4" x14ac:dyDescent="0.3">
      <c r="A21662" s="1"/>
      <c r="B21662" s="1"/>
      <c r="C21662" s="1"/>
      <c r="D21662" s="1"/>
    </row>
    <row r="21663" spans="1:4" x14ac:dyDescent="0.3">
      <c r="A21663" s="1"/>
      <c r="B21663" s="1"/>
      <c r="C21663" s="1"/>
      <c r="D21663" s="1"/>
    </row>
    <row r="21664" spans="1:4" x14ac:dyDescent="0.3">
      <c r="A21664" s="1"/>
      <c r="B21664" s="1"/>
      <c r="C21664" s="1"/>
      <c r="D21664" s="1"/>
    </row>
    <row r="21665" spans="1:4" x14ac:dyDescent="0.3">
      <c r="A21665" s="1"/>
      <c r="B21665" s="1"/>
      <c r="C21665" s="1"/>
      <c r="D21665" s="1"/>
    </row>
    <row r="21666" spans="1:4" x14ac:dyDescent="0.3">
      <c r="A21666" s="1"/>
      <c r="B21666" s="1"/>
      <c r="C21666" s="1"/>
      <c r="D21666" s="1"/>
    </row>
    <row r="21667" spans="1:4" x14ac:dyDescent="0.3">
      <c r="A21667" s="1"/>
      <c r="B21667" s="1"/>
      <c r="C21667" s="1"/>
      <c r="D21667" s="1"/>
    </row>
    <row r="21668" spans="1:4" x14ac:dyDescent="0.3">
      <c r="A21668" s="1"/>
      <c r="B21668" s="1"/>
      <c r="C21668" s="1"/>
      <c r="D21668" s="1"/>
    </row>
    <row r="21669" spans="1:4" x14ac:dyDescent="0.3">
      <c r="A21669" s="1"/>
      <c r="B21669" s="1"/>
      <c r="C21669" s="1"/>
      <c r="D21669" s="1"/>
    </row>
    <row r="21670" spans="1:4" x14ac:dyDescent="0.3">
      <c r="A21670" s="1"/>
      <c r="B21670" s="1"/>
      <c r="C21670" s="1"/>
      <c r="D21670" s="1"/>
    </row>
    <row r="21671" spans="1:4" x14ac:dyDescent="0.3">
      <c r="A21671" s="1"/>
      <c r="B21671" s="1"/>
      <c r="C21671" s="1"/>
      <c r="D21671" s="1"/>
    </row>
    <row r="21672" spans="1:4" x14ac:dyDescent="0.3">
      <c r="A21672" s="1"/>
      <c r="B21672" s="1"/>
      <c r="C21672" s="1"/>
      <c r="D21672" s="1"/>
    </row>
    <row r="21673" spans="1:4" x14ac:dyDescent="0.3">
      <c r="A21673" s="1"/>
      <c r="B21673" s="1"/>
      <c r="C21673" s="1"/>
      <c r="D21673" s="1"/>
    </row>
    <row r="21674" spans="1:4" x14ac:dyDescent="0.3">
      <c r="A21674" s="1"/>
      <c r="B21674" s="1"/>
      <c r="C21674" s="1"/>
      <c r="D21674" s="1"/>
    </row>
    <row r="21675" spans="1:4" x14ac:dyDescent="0.3">
      <c r="A21675" s="1"/>
      <c r="B21675" s="1"/>
      <c r="C21675" s="1"/>
      <c r="D21675" s="1"/>
    </row>
    <row r="21676" spans="1:4" x14ac:dyDescent="0.3">
      <c r="A21676" s="1"/>
      <c r="B21676" s="1"/>
      <c r="C21676" s="1"/>
      <c r="D21676" s="1"/>
    </row>
    <row r="21677" spans="1:4" x14ac:dyDescent="0.3">
      <c r="A21677" s="1"/>
      <c r="B21677" s="1"/>
      <c r="C21677" s="1"/>
      <c r="D21677" s="1"/>
    </row>
    <row r="21678" spans="1:4" x14ac:dyDescent="0.3">
      <c r="A21678" s="1"/>
      <c r="B21678" s="1"/>
      <c r="C21678" s="1"/>
      <c r="D21678" s="1"/>
    </row>
    <row r="21679" spans="1:4" x14ac:dyDescent="0.3">
      <c r="A21679" s="1"/>
      <c r="B21679" s="1"/>
      <c r="C21679" s="1"/>
      <c r="D21679" s="1"/>
    </row>
    <row r="21680" spans="1:4" x14ac:dyDescent="0.3">
      <c r="A21680" s="1"/>
      <c r="B21680" s="1"/>
      <c r="C21680" s="1"/>
      <c r="D21680" s="1"/>
    </row>
    <row r="21681" spans="1:4" x14ac:dyDescent="0.3">
      <c r="A21681" s="1"/>
      <c r="B21681" s="1"/>
      <c r="C21681" s="1"/>
      <c r="D21681" s="1"/>
    </row>
    <row r="21682" spans="1:4" x14ac:dyDescent="0.3">
      <c r="A21682" s="1"/>
      <c r="B21682" s="1"/>
      <c r="C21682" s="1"/>
      <c r="D21682" s="1"/>
    </row>
    <row r="21683" spans="1:4" x14ac:dyDescent="0.3">
      <c r="A21683" s="1"/>
      <c r="B21683" s="1"/>
      <c r="C21683" s="1"/>
      <c r="D21683" s="1"/>
    </row>
    <row r="21684" spans="1:4" x14ac:dyDescent="0.3">
      <c r="A21684" s="1"/>
      <c r="B21684" s="1"/>
      <c r="C21684" s="1"/>
      <c r="D21684" s="1"/>
    </row>
    <row r="21685" spans="1:4" x14ac:dyDescent="0.3">
      <c r="A21685" s="1"/>
      <c r="B21685" s="1"/>
      <c r="C21685" s="1"/>
      <c r="D21685" s="1"/>
    </row>
    <row r="21686" spans="1:4" x14ac:dyDescent="0.3">
      <c r="A21686" s="1"/>
      <c r="B21686" s="1"/>
      <c r="C21686" s="1"/>
      <c r="D21686" s="1"/>
    </row>
    <row r="21687" spans="1:4" x14ac:dyDescent="0.3">
      <c r="A21687" s="1"/>
      <c r="B21687" s="1"/>
      <c r="C21687" s="1"/>
      <c r="D21687" s="1"/>
    </row>
    <row r="21688" spans="1:4" x14ac:dyDescent="0.3">
      <c r="A21688" s="1"/>
      <c r="B21688" s="1"/>
      <c r="C21688" s="1"/>
      <c r="D21688" s="1"/>
    </row>
    <row r="21689" spans="1:4" x14ac:dyDescent="0.3">
      <c r="A21689" s="1"/>
      <c r="B21689" s="1"/>
      <c r="C21689" s="1"/>
      <c r="D21689" s="1"/>
    </row>
    <row r="21690" spans="1:4" x14ac:dyDescent="0.3">
      <c r="A21690" s="1"/>
      <c r="B21690" s="1"/>
      <c r="C21690" s="1"/>
      <c r="D21690" s="1"/>
    </row>
    <row r="21691" spans="1:4" x14ac:dyDescent="0.3">
      <c r="A21691" s="1"/>
      <c r="B21691" s="1"/>
      <c r="C21691" s="1"/>
      <c r="D21691" s="1"/>
    </row>
    <row r="21692" spans="1:4" x14ac:dyDescent="0.3">
      <c r="A21692" s="1"/>
      <c r="B21692" s="1"/>
      <c r="C21692" s="1"/>
      <c r="D21692" s="1"/>
    </row>
    <row r="21693" spans="1:4" x14ac:dyDescent="0.3">
      <c r="A21693" s="1"/>
      <c r="B21693" s="1"/>
      <c r="C21693" s="1"/>
      <c r="D21693" s="1"/>
    </row>
    <row r="21694" spans="1:4" x14ac:dyDescent="0.3">
      <c r="A21694" s="1"/>
      <c r="B21694" s="1"/>
      <c r="C21694" s="1"/>
      <c r="D21694" s="1"/>
    </row>
    <row r="21695" spans="1:4" x14ac:dyDescent="0.3">
      <c r="A21695" s="1"/>
      <c r="B21695" s="1"/>
      <c r="C21695" s="1"/>
      <c r="D21695" s="1"/>
    </row>
    <row r="21696" spans="1:4" x14ac:dyDescent="0.3">
      <c r="A21696" s="1"/>
      <c r="B21696" s="1"/>
      <c r="C21696" s="1"/>
      <c r="D21696" s="1"/>
    </row>
    <row r="21697" spans="1:4" x14ac:dyDescent="0.3">
      <c r="A21697" s="1"/>
      <c r="B21697" s="1"/>
      <c r="C21697" s="1"/>
      <c r="D21697" s="1"/>
    </row>
    <row r="21698" spans="1:4" x14ac:dyDescent="0.3">
      <c r="A21698" s="1"/>
      <c r="B21698" s="1"/>
      <c r="C21698" s="1"/>
      <c r="D21698" s="1"/>
    </row>
    <row r="21699" spans="1:4" x14ac:dyDescent="0.3">
      <c r="A21699" s="1"/>
      <c r="B21699" s="1"/>
      <c r="C21699" s="1"/>
      <c r="D21699" s="1"/>
    </row>
    <row r="21700" spans="1:4" x14ac:dyDescent="0.3">
      <c r="A21700" s="1"/>
      <c r="B21700" s="1"/>
      <c r="C21700" s="1"/>
      <c r="D21700" s="1"/>
    </row>
    <row r="21701" spans="1:4" x14ac:dyDescent="0.3">
      <c r="A21701" s="1"/>
      <c r="B21701" s="1"/>
      <c r="C21701" s="1"/>
      <c r="D21701" s="1"/>
    </row>
    <row r="21702" spans="1:4" x14ac:dyDescent="0.3">
      <c r="A21702" s="1"/>
      <c r="B21702" s="1"/>
      <c r="C21702" s="1"/>
      <c r="D21702" s="1"/>
    </row>
    <row r="21703" spans="1:4" x14ac:dyDescent="0.3">
      <c r="A21703" s="1"/>
      <c r="B21703" s="1"/>
      <c r="C21703" s="1"/>
      <c r="D21703" s="1"/>
    </row>
    <row r="21704" spans="1:4" x14ac:dyDescent="0.3">
      <c r="A21704" s="1"/>
      <c r="B21704" s="1"/>
      <c r="C21704" s="1"/>
      <c r="D21704" s="1"/>
    </row>
    <row r="21705" spans="1:4" x14ac:dyDescent="0.3">
      <c r="A21705" s="1"/>
      <c r="B21705" s="1"/>
      <c r="C21705" s="1"/>
      <c r="D21705" s="1"/>
    </row>
    <row r="21706" spans="1:4" x14ac:dyDescent="0.3">
      <c r="A21706" s="1"/>
      <c r="B21706" s="1"/>
      <c r="C21706" s="1"/>
      <c r="D21706" s="1"/>
    </row>
    <row r="21707" spans="1:4" x14ac:dyDescent="0.3">
      <c r="A21707" s="1"/>
      <c r="B21707" s="1"/>
      <c r="C21707" s="1"/>
      <c r="D21707" s="1"/>
    </row>
    <row r="21708" spans="1:4" x14ac:dyDescent="0.3">
      <c r="A21708" s="1"/>
      <c r="B21708" s="1"/>
      <c r="C21708" s="1"/>
      <c r="D21708" s="1"/>
    </row>
    <row r="21709" spans="1:4" x14ac:dyDescent="0.3">
      <c r="A21709" s="1"/>
      <c r="B21709" s="1"/>
      <c r="C21709" s="1"/>
      <c r="D21709" s="1"/>
    </row>
    <row r="21710" spans="1:4" x14ac:dyDescent="0.3">
      <c r="A21710" s="1"/>
      <c r="B21710" s="1"/>
      <c r="C21710" s="1"/>
      <c r="D21710" s="1"/>
    </row>
    <row r="21711" spans="1:4" x14ac:dyDescent="0.3">
      <c r="A21711" s="1"/>
      <c r="B21711" s="1"/>
      <c r="C21711" s="1"/>
      <c r="D21711" s="1"/>
    </row>
    <row r="21712" spans="1:4" x14ac:dyDescent="0.3">
      <c r="A21712" s="1"/>
      <c r="B21712" s="1"/>
      <c r="C21712" s="1"/>
      <c r="D21712" s="1"/>
    </row>
    <row r="21713" spans="1:4" x14ac:dyDescent="0.3">
      <c r="A21713" s="1"/>
      <c r="B21713" s="1"/>
      <c r="C21713" s="1"/>
      <c r="D21713" s="1"/>
    </row>
    <row r="21714" spans="1:4" x14ac:dyDescent="0.3">
      <c r="A21714" s="1"/>
      <c r="B21714" s="1"/>
      <c r="C21714" s="1"/>
      <c r="D21714" s="1"/>
    </row>
    <row r="21715" spans="1:4" x14ac:dyDescent="0.3">
      <c r="A21715" s="1"/>
      <c r="B21715" s="1"/>
      <c r="C21715" s="1"/>
      <c r="D21715" s="1"/>
    </row>
    <row r="21716" spans="1:4" x14ac:dyDescent="0.3">
      <c r="A21716" s="1"/>
      <c r="B21716" s="1"/>
      <c r="C21716" s="1"/>
      <c r="D21716" s="1"/>
    </row>
    <row r="21717" spans="1:4" x14ac:dyDescent="0.3">
      <c r="A21717" s="1"/>
      <c r="B21717" s="1"/>
      <c r="C21717" s="1"/>
      <c r="D21717" s="1"/>
    </row>
    <row r="21718" spans="1:4" x14ac:dyDescent="0.3">
      <c r="A21718" s="1"/>
      <c r="B21718" s="1"/>
      <c r="C21718" s="1"/>
      <c r="D21718" s="1"/>
    </row>
    <row r="21719" spans="1:4" x14ac:dyDescent="0.3">
      <c r="A21719" s="1"/>
      <c r="B21719" s="1"/>
      <c r="C21719" s="1"/>
      <c r="D21719" s="1"/>
    </row>
    <row r="21720" spans="1:4" x14ac:dyDescent="0.3">
      <c r="A21720" s="1"/>
      <c r="B21720" s="1"/>
      <c r="C21720" s="1"/>
      <c r="D21720" s="1"/>
    </row>
    <row r="21721" spans="1:4" x14ac:dyDescent="0.3">
      <c r="A21721" s="1"/>
      <c r="B21721" s="1"/>
      <c r="C21721" s="1"/>
      <c r="D21721" s="1"/>
    </row>
    <row r="21722" spans="1:4" x14ac:dyDescent="0.3">
      <c r="A21722" s="1"/>
      <c r="B21722" s="1"/>
      <c r="C21722" s="1"/>
      <c r="D21722" s="1"/>
    </row>
    <row r="21723" spans="1:4" x14ac:dyDescent="0.3">
      <c r="A21723" s="1"/>
      <c r="B21723" s="1"/>
      <c r="C21723" s="1"/>
      <c r="D21723" s="1"/>
    </row>
    <row r="21724" spans="1:4" x14ac:dyDescent="0.3">
      <c r="A21724" s="1"/>
      <c r="B21724" s="1"/>
      <c r="C21724" s="1"/>
      <c r="D21724" s="1"/>
    </row>
    <row r="21725" spans="1:4" x14ac:dyDescent="0.3">
      <c r="A21725" s="1"/>
      <c r="B21725" s="1"/>
      <c r="C21725" s="1"/>
      <c r="D21725" s="1"/>
    </row>
    <row r="21726" spans="1:4" x14ac:dyDescent="0.3">
      <c r="A21726" s="1"/>
      <c r="B21726" s="1"/>
      <c r="C21726" s="1"/>
      <c r="D21726" s="1"/>
    </row>
    <row r="21727" spans="1:4" x14ac:dyDescent="0.3">
      <c r="A21727" s="1"/>
      <c r="B21727" s="1"/>
      <c r="C21727" s="1"/>
      <c r="D21727" s="1"/>
    </row>
    <row r="21728" spans="1:4" x14ac:dyDescent="0.3">
      <c r="A21728" s="1"/>
      <c r="B21728" s="1"/>
      <c r="C21728" s="1"/>
      <c r="D21728" s="1"/>
    </row>
    <row r="21729" spans="1:4" x14ac:dyDescent="0.3">
      <c r="A21729" s="1"/>
      <c r="B21729" s="1"/>
      <c r="C21729" s="1"/>
      <c r="D21729" s="1"/>
    </row>
    <row r="21730" spans="1:4" x14ac:dyDescent="0.3">
      <c r="A21730" s="1"/>
      <c r="B21730" s="1"/>
      <c r="C21730" s="1"/>
      <c r="D21730" s="1"/>
    </row>
    <row r="21731" spans="1:4" x14ac:dyDescent="0.3">
      <c r="A21731" s="1"/>
      <c r="B21731" s="1"/>
      <c r="C21731" s="1"/>
      <c r="D21731" s="1"/>
    </row>
    <row r="21732" spans="1:4" x14ac:dyDescent="0.3">
      <c r="A21732" s="1"/>
      <c r="B21732" s="1"/>
      <c r="C21732" s="1"/>
      <c r="D21732" s="1"/>
    </row>
    <row r="21733" spans="1:4" x14ac:dyDescent="0.3">
      <c r="A21733" s="1"/>
      <c r="B21733" s="1"/>
      <c r="C21733" s="1"/>
      <c r="D21733" s="1"/>
    </row>
    <row r="21734" spans="1:4" x14ac:dyDescent="0.3">
      <c r="A21734" s="1"/>
      <c r="B21734" s="1"/>
      <c r="C21734" s="1"/>
      <c r="D21734" s="1"/>
    </row>
    <row r="21735" spans="1:4" x14ac:dyDescent="0.3">
      <c r="A21735" s="1"/>
      <c r="B21735" s="1"/>
      <c r="C21735" s="1"/>
      <c r="D21735" s="1"/>
    </row>
    <row r="21736" spans="1:4" x14ac:dyDescent="0.3">
      <c r="A21736" s="1"/>
      <c r="B21736" s="1"/>
      <c r="C21736" s="1"/>
      <c r="D21736" s="1"/>
    </row>
    <row r="21737" spans="1:4" x14ac:dyDescent="0.3">
      <c r="A21737" s="1"/>
      <c r="B21737" s="1"/>
      <c r="C21737" s="1"/>
      <c r="D21737" s="1"/>
    </row>
    <row r="21738" spans="1:4" x14ac:dyDescent="0.3">
      <c r="A21738" s="1"/>
      <c r="B21738" s="1"/>
      <c r="C21738" s="1"/>
      <c r="D21738" s="1"/>
    </row>
    <row r="21739" spans="1:4" x14ac:dyDescent="0.3">
      <c r="A21739" s="1"/>
      <c r="B21739" s="1"/>
      <c r="C21739" s="1"/>
      <c r="D21739" s="1"/>
    </row>
    <row r="21740" spans="1:4" x14ac:dyDescent="0.3">
      <c r="A21740" s="1"/>
      <c r="B21740" s="1"/>
      <c r="C21740" s="1"/>
      <c r="D21740" s="1"/>
    </row>
    <row r="21741" spans="1:4" x14ac:dyDescent="0.3">
      <c r="A21741" s="1"/>
      <c r="B21741" s="1"/>
      <c r="C21741" s="1"/>
      <c r="D21741" s="1"/>
    </row>
    <row r="21742" spans="1:4" x14ac:dyDescent="0.3">
      <c r="A21742" s="1"/>
      <c r="B21742" s="1"/>
      <c r="C21742" s="1"/>
      <c r="D21742" s="1"/>
    </row>
    <row r="21743" spans="1:4" x14ac:dyDescent="0.3">
      <c r="A21743" s="1"/>
      <c r="B21743" s="1"/>
      <c r="C21743" s="1"/>
      <c r="D21743" s="1"/>
    </row>
    <row r="21744" spans="1:4" x14ac:dyDescent="0.3">
      <c r="A21744" s="1"/>
      <c r="B21744" s="1"/>
      <c r="C21744" s="1"/>
      <c r="D21744" s="1"/>
    </row>
    <row r="21745" spans="1:4" x14ac:dyDescent="0.3">
      <c r="A21745" s="1"/>
      <c r="B21745" s="1"/>
      <c r="C21745" s="1"/>
      <c r="D21745" s="1"/>
    </row>
    <row r="21746" spans="1:4" x14ac:dyDescent="0.3">
      <c r="A21746" s="1"/>
      <c r="B21746" s="1"/>
      <c r="C21746" s="1"/>
      <c r="D21746" s="1"/>
    </row>
    <row r="21747" spans="1:4" x14ac:dyDescent="0.3">
      <c r="A21747" s="1"/>
      <c r="B21747" s="1"/>
      <c r="C21747" s="1"/>
      <c r="D21747" s="1"/>
    </row>
    <row r="21748" spans="1:4" x14ac:dyDescent="0.3">
      <c r="A21748" s="1"/>
      <c r="B21748" s="1"/>
      <c r="C21748" s="1"/>
      <c r="D21748" s="1"/>
    </row>
    <row r="21749" spans="1:4" x14ac:dyDescent="0.3">
      <c r="A21749" s="1"/>
      <c r="B21749" s="1"/>
      <c r="C21749" s="1"/>
      <c r="D21749" s="1"/>
    </row>
    <row r="21750" spans="1:4" x14ac:dyDescent="0.3">
      <c r="A21750" s="1"/>
      <c r="B21750" s="1"/>
      <c r="C21750" s="1"/>
      <c r="D21750" s="1"/>
    </row>
    <row r="21751" spans="1:4" x14ac:dyDescent="0.3">
      <c r="A21751" s="1"/>
      <c r="B21751" s="1"/>
      <c r="C21751" s="1"/>
      <c r="D21751" s="1"/>
    </row>
    <row r="21752" spans="1:4" x14ac:dyDescent="0.3">
      <c r="A21752" s="1"/>
      <c r="B21752" s="1"/>
      <c r="C21752" s="1"/>
      <c r="D21752" s="1"/>
    </row>
    <row r="21753" spans="1:4" x14ac:dyDescent="0.3">
      <c r="A21753" s="1"/>
      <c r="B21753" s="1"/>
      <c r="C21753" s="1"/>
      <c r="D21753" s="1"/>
    </row>
    <row r="21754" spans="1:4" x14ac:dyDescent="0.3">
      <c r="A21754" s="1"/>
      <c r="B21754" s="1"/>
      <c r="C21754" s="1"/>
      <c r="D21754" s="1"/>
    </row>
    <row r="21755" spans="1:4" x14ac:dyDescent="0.3">
      <c r="A21755" s="1"/>
      <c r="B21755" s="1"/>
      <c r="C21755" s="1"/>
      <c r="D21755" s="1"/>
    </row>
    <row r="21756" spans="1:4" x14ac:dyDescent="0.3">
      <c r="A21756" s="1"/>
      <c r="B21756" s="1"/>
      <c r="C21756" s="1"/>
      <c r="D21756" s="1"/>
    </row>
    <row r="21757" spans="1:4" x14ac:dyDescent="0.3">
      <c r="A21757" s="1"/>
      <c r="B21757" s="1"/>
      <c r="C21757" s="1"/>
      <c r="D21757" s="1"/>
    </row>
    <row r="21758" spans="1:4" x14ac:dyDescent="0.3">
      <c r="A21758" s="1"/>
      <c r="B21758" s="1"/>
      <c r="C21758" s="1"/>
      <c r="D21758" s="1"/>
    </row>
    <row r="21759" spans="1:4" x14ac:dyDescent="0.3">
      <c r="A21759" s="1"/>
      <c r="B21759" s="1"/>
      <c r="C21759" s="1"/>
      <c r="D21759" s="1"/>
    </row>
    <row r="21760" spans="1:4" x14ac:dyDescent="0.3">
      <c r="A21760" s="1"/>
      <c r="B21760" s="1"/>
      <c r="C21760" s="1"/>
      <c r="D21760" s="1"/>
    </row>
    <row r="21761" spans="1:4" x14ac:dyDescent="0.3">
      <c r="A21761" s="1"/>
      <c r="B21761" s="1"/>
      <c r="C21761" s="1"/>
      <c r="D21761" s="1"/>
    </row>
    <row r="21762" spans="1:4" x14ac:dyDescent="0.3">
      <c r="A21762" s="1"/>
      <c r="B21762" s="1"/>
      <c r="C21762" s="1"/>
      <c r="D21762" s="1"/>
    </row>
    <row r="21763" spans="1:4" x14ac:dyDescent="0.3">
      <c r="A21763" s="1"/>
      <c r="B21763" s="1"/>
      <c r="C21763" s="1"/>
      <c r="D21763" s="1"/>
    </row>
    <row r="21764" spans="1:4" x14ac:dyDescent="0.3">
      <c r="A21764" s="1"/>
      <c r="B21764" s="1"/>
      <c r="C21764" s="1"/>
      <c r="D21764" s="1"/>
    </row>
    <row r="21765" spans="1:4" x14ac:dyDescent="0.3">
      <c r="A21765" s="1"/>
      <c r="B21765" s="1"/>
      <c r="C21765" s="1"/>
      <c r="D21765" s="1"/>
    </row>
    <row r="21766" spans="1:4" x14ac:dyDescent="0.3">
      <c r="A21766" s="1"/>
      <c r="B21766" s="1"/>
      <c r="C21766" s="1"/>
      <c r="D21766" s="1"/>
    </row>
    <row r="21767" spans="1:4" x14ac:dyDescent="0.3">
      <c r="A21767" s="1"/>
      <c r="B21767" s="1"/>
      <c r="C21767" s="1"/>
      <c r="D21767" s="1"/>
    </row>
    <row r="21768" spans="1:4" x14ac:dyDescent="0.3">
      <c r="A21768" s="1"/>
      <c r="B21768" s="1"/>
      <c r="C21768" s="1"/>
      <c r="D21768" s="1"/>
    </row>
    <row r="21769" spans="1:4" x14ac:dyDescent="0.3">
      <c r="A21769" s="1"/>
      <c r="B21769" s="1"/>
      <c r="C21769" s="1"/>
      <c r="D21769" s="1"/>
    </row>
    <row r="21770" spans="1:4" x14ac:dyDescent="0.3">
      <c r="A21770" s="1"/>
      <c r="B21770" s="1"/>
      <c r="C21770" s="1"/>
      <c r="D21770" s="1"/>
    </row>
    <row r="21771" spans="1:4" x14ac:dyDescent="0.3">
      <c r="A21771" s="1"/>
      <c r="B21771" s="1"/>
      <c r="C21771" s="1"/>
      <c r="D21771" s="1"/>
    </row>
    <row r="21772" spans="1:4" x14ac:dyDescent="0.3">
      <c r="A21772" s="1"/>
      <c r="B21772" s="1"/>
      <c r="C21772" s="1"/>
      <c r="D21772" s="1"/>
    </row>
    <row r="21773" spans="1:4" x14ac:dyDescent="0.3">
      <c r="A21773" s="1"/>
      <c r="B21773" s="1"/>
      <c r="C21773" s="1"/>
      <c r="D21773" s="1"/>
    </row>
    <row r="21774" spans="1:4" x14ac:dyDescent="0.3">
      <c r="A21774" s="1"/>
      <c r="B21774" s="1"/>
      <c r="C21774" s="1"/>
      <c r="D21774" s="1"/>
    </row>
    <row r="21775" spans="1:4" x14ac:dyDescent="0.3">
      <c r="A21775" s="1"/>
      <c r="B21775" s="1"/>
      <c r="C21775" s="1"/>
      <c r="D21775" s="1"/>
    </row>
    <row r="21776" spans="1:4" x14ac:dyDescent="0.3">
      <c r="A21776" s="1"/>
      <c r="B21776" s="1"/>
      <c r="C21776" s="1"/>
      <c r="D21776" s="1"/>
    </row>
    <row r="21777" spans="1:4" x14ac:dyDescent="0.3">
      <c r="A21777" s="1"/>
      <c r="B21777" s="1"/>
      <c r="C21777" s="1"/>
      <c r="D21777" s="1"/>
    </row>
    <row r="21778" spans="1:4" x14ac:dyDescent="0.3">
      <c r="A21778" s="1"/>
      <c r="B21778" s="1"/>
      <c r="C21778" s="1"/>
      <c r="D21778" s="1"/>
    </row>
    <row r="21779" spans="1:4" x14ac:dyDescent="0.3">
      <c r="A21779" s="1"/>
      <c r="B21779" s="1"/>
      <c r="C21779" s="1"/>
      <c r="D21779" s="1"/>
    </row>
    <row r="21780" spans="1:4" x14ac:dyDescent="0.3">
      <c r="A21780" s="1"/>
      <c r="B21780" s="1"/>
      <c r="C21780" s="1"/>
      <c r="D21780" s="1"/>
    </row>
    <row r="21781" spans="1:4" x14ac:dyDescent="0.3">
      <c r="A21781" s="1"/>
      <c r="B21781" s="1"/>
      <c r="C21781" s="1"/>
      <c r="D21781" s="1"/>
    </row>
    <row r="21782" spans="1:4" x14ac:dyDescent="0.3">
      <c r="A21782" s="1"/>
      <c r="B21782" s="1"/>
      <c r="C21782" s="1"/>
      <c r="D21782" s="1"/>
    </row>
    <row r="21783" spans="1:4" x14ac:dyDescent="0.3">
      <c r="A21783" s="1"/>
      <c r="B21783" s="1"/>
      <c r="C21783" s="1"/>
      <c r="D21783" s="1"/>
    </row>
    <row r="21784" spans="1:4" x14ac:dyDescent="0.3">
      <c r="A21784" s="1"/>
      <c r="B21784" s="1"/>
      <c r="C21784" s="1"/>
      <c r="D21784" s="1"/>
    </row>
    <row r="21785" spans="1:4" x14ac:dyDescent="0.3">
      <c r="A21785" s="1"/>
      <c r="B21785" s="1"/>
      <c r="C21785" s="1"/>
      <c r="D21785" s="1"/>
    </row>
    <row r="21786" spans="1:4" x14ac:dyDescent="0.3">
      <c r="A21786" s="1"/>
      <c r="B21786" s="1"/>
      <c r="C21786" s="1"/>
      <c r="D21786" s="1"/>
    </row>
    <row r="21787" spans="1:4" x14ac:dyDescent="0.3">
      <c r="A21787" s="1"/>
      <c r="B21787" s="1"/>
      <c r="C21787" s="1"/>
      <c r="D21787" s="1"/>
    </row>
    <row r="21788" spans="1:4" x14ac:dyDescent="0.3">
      <c r="A21788" s="1"/>
      <c r="B21788" s="1"/>
      <c r="C21788" s="1"/>
      <c r="D21788" s="1"/>
    </row>
    <row r="21789" spans="1:4" x14ac:dyDescent="0.3">
      <c r="A21789" s="1"/>
      <c r="B21789" s="1"/>
      <c r="C21789" s="1"/>
      <c r="D21789" s="1"/>
    </row>
    <row r="21790" spans="1:4" x14ac:dyDescent="0.3">
      <c r="A21790" s="1"/>
      <c r="B21790" s="1"/>
      <c r="C21790" s="1"/>
      <c r="D21790" s="1"/>
    </row>
    <row r="21791" spans="1:4" x14ac:dyDescent="0.3">
      <c r="A21791" s="1"/>
      <c r="B21791" s="1"/>
      <c r="C21791" s="1"/>
      <c r="D21791" s="1"/>
    </row>
    <row r="21792" spans="1:4" x14ac:dyDescent="0.3">
      <c r="A21792" s="1"/>
      <c r="B21792" s="1"/>
      <c r="C21792" s="1"/>
      <c r="D21792" s="1"/>
    </row>
    <row r="21793" spans="1:4" x14ac:dyDescent="0.3">
      <c r="A21793" s="1"/>
      <c r="B21793" s="1"/>
      <c r="C21793" s="1"/>
      <c r="D21793" s="1"/>
    </row>
    <row r="21794" spans="1:4" x14ac:dyDescent="0.3">
      <c r="A21794" s="1"/>
      <c r="B21794" s="1"/>
      <c r="C21794" s="1"/>
      <c r="D21794" s="1"/>
    </row>
    <row r="21795" spans="1:4" x14ac:dyDescent="0.3">
      <c r="A21795" s="1"/>
      <c r="B21795" s="1"/>
      <c r="C21795" s="1"/>
      <c r="D21795" s="1"/>
    </row>
    <row r="21796" spans="1:4" x14ac:dyDescent="0.3">
      <c r="A21796" s="1"/>
      <c r="B21796" s="1"/>
      <c r="C21796" s="1"/>
      <c r="D21796" s="1"/>
    </row>
    <row r="21797" spans="1:4" x14ac:dyDescent="0.3">
      <c r="A21797" s="1"/>
      <c r="B21797" s="1"/>
      <c r="C21797" s="1"/>
      <c r="D21797" s="1"/>
    </row>
    <row r="21798" spans="1:4" x14ac:dyDescent="0.3">
      <c r="A21798" s="1"/>
      <c r="B21798" s="1"/>
      <c r="C21798" s="1"/>
      <c r="D21798" s="1"/>
    </row>
    <row r="21799" spans="1:4" x14ac:dyDescent="0.3">
      <c r="A21799" s="1"/>
      <c r="B21799" s="1"/>
      <c r="C21799" s="1"/>
      <c r="D21799" s="1"/>
    </row>
    <row r="21800" spans="1:4" x14ac:dyDescent="0.3">
      <c r="A21800" s="1"/>
      <c r="B21800" s="1"/>
      <c r="C21800" s="1"/>
      <c r="D21800" s="1"/>
    </row>
    <row r="21801" spans="1:4" x14ac:dyDescent="0.3">
      <c r="A21801" s="1"/>
      <c r="B21801" s="1"/>
      <c r="C21801" s="1"/>
      <c r="D21801" s="1"/>
    </row>
    <row r="21802" spans="1:4" x14ac:dyDescent="0.3">
      <c r="A21802" s="1"/>
      <c r="B21802" s="1"/>
      <c r="C21802" s="1"/>
      <c r="D21802" s="1"/>
    </row>
    <row r="21803" spans="1:4" x14ac:dyDescent="0.3">
      <c r="A21803" s="1"/>
      <c r="B21803" s="1"/>
      <c r="C21803" s="1"/>
      <c r="D21803" s="1"/>
    </row>
    <row r="21804" spans="1:4" x14ac:dyDescent="0.3">
      <c r="A21804" s="1"/>
      <c r="B21804" s="1"/>
      <c r="C21804" s="1"/>
      <c r="D21804" s="1"/>
    </row>
    <row r="21805" spans="1:4" x14ac:dyDescent="0.3">
      <c r="A21805" s="1"/>
      <c r="B21805" s="1"/>
      <c r="C21805" s="1"/>
      <c r="D21805" s="1"/>
    </row>
    <row r="21806" spans="1:4" x14ac:dyDescent="0.3">
      <c r="A21806" s="1"/>
      <c r="B21806" s="1"/>
      <c r="C21806" s="1"/>
      <c r="D21806" s="1"/>
    </row>
    <row r="21807" spans="1:4" x14ac:dyDescent="0.3">
      <c r="A21807" s="1"/>
      <c r="B21807" s="1"/>
      <c r="C21807" s="1"/>
      <c r="D21807" s="1"/>
    </row>
    <row r="21808" spans="1:4" x14ac:dyDescent="0.3">
      <c r="A21808" s="1"/>
      <c r="B21808" s="1"/>
      <c r="C21808" s="1"/>
      <c r="D21808" s="1"/>
    </row>
    <row r="21809" spans="1:4" x14ac:dyDescent="0.3">
      <c r="A21809" s="1"/>
      <c r="B21809" s="1"/>
      <c r="C21809" s="1"/>
      <c r="D21809" s="1"/>
    </row>
    <row r="21810" spans="1:4" x14ac:dyDescent="0.3">
      <c r="A21810" s="1"/>
      <c r="B21810" s="1"/>
      <c r="C21810" s="1"/>
      <c r="D21810" s="1"/>
    </row>
    <row r="21811" spans="1:4" x14ac:dyDescent="0.3">
      <c r="A21811" s="1"/>
      <c r="B21811" s="1"/>
      <c r="C21811" s="1"/>
      <c r="D21811" s="1"/>
    </row>
    <row r="21812" spans="1:4" x14ac:dyDescent="0.3">
      <c r="A21812" s="1"/>
      <c r="B21812" s="1"/>
      <c r="C21812" s="1"/>
      <c r="D21812" s="1"/>
    </row>
    <row r="21813" spans="1:4" x14ac:dyDescent="0.3">
      <c r="A21813" s="1"/>
      <c r="B21813" s="1"/>
      <c r="C21813" s="1"/>
      <c r="D21813" s="1"/>
    </row>
    <row r="21814" spans="1:4" x14ac:dyDescent="0.3">
      <c r="A21814" s="1"/>
      <c r="B21814" s="1"/>
      <c r="C21814" s="1"/>
      <c r="D21814" s="1"/>
    </row>
    <row r="21815" spans="1:4" x14ac:dyDescent="0.3">
      <c r="A21815" s="1"/>
      <c r="B21815" s="1"/>
      <c r="C21815" s="1"/>
      <c r="D21815" s="1"/>
    </row>
    <row r="21816" spans="1:4" x14ac:dyDescent="0.3">
      <c r="A21816" s="1"/>
      <c r="B21816" s="1"/>
      <c r="C21816" s="1"/>
      <c r="D21816" s="1"/>
    </row>
    <row r="21817" spans="1:4" x14ac:dyDescent="0.3">
      <c r="A21817" s="1"/>
      <c r="B21817" s="1"/>
      <c r="C21817" s="1"/>
      <c r="D21817" s="1"/>
    </row>
    <row r="21818" spans="1:4" x14ac:dyDescent="0.3">
      <c r="A21818" s="1"/>
      <c r="B21818" s="1"/>
      <c r="C21818" s="1"/>
      <c r="D21818" s="1"/>
    </row>
    <row r="21819" spans="1:4" x14ac:dyDescent="0.3">
      <c r="A21819" s="1"/>
      <c r="B21819" s="1"/>
      <c r="C21819" s="1"/>
      <c r="D21819" s="1"/>
    </row>
    <row r="21820" spans="1:4" x14ac:dyDescent="0.3">
      <c r="A21820" s="1"/>
      <c r="B21820" s="1"/>
      <c r="C21820" s="1"/>
      <c r="D21820" s="1"/>
    </row>
    <row r="21821" spans="1:4" x14ac:dyDescent="0.3">
      <c r="A21821" s="1"/>
      <c r="B21821" s="1"/>
      <c r="C21821" s="1"/>
      <c r="D21821" s="1"/>
    </row>
    <row r="21822" spans="1:4" x14ac:dyDescent="0.3">
      <c r="A21822" s="1"/>
      <c r="B21822" s="1"/>
      <c r="C21822" s="1"/>
      <c r="D21822" s="1"/>
    </row>
    <row r="21823" spans="1:4" x14ac:dyDescent="0.3">
      <c r="A21823" s="1"/>
      <c r="B21823" s="1"/>
      <c r="C21823" s="1"/>
      <c r="D21823" s="1"/>
    </row>
    <row r="21824" spans="1:4" x14ac:dyDescent="0.3">
      <c r="A21824" s="1"/>
      <c r="B21824" s="1"/>
      <c r="C21824" s="1"/>
      <c r="D21824" s="1"/>
    </row>
    <row r="21825" spans="1:4" x14ac:dyDescent="0.3">
      <c r="A21825" s="1"/>
      <c r="B21825" s="1"/>
      <c r="C21825" s="1"/>
      <c r="D21825" s="1"/>
    </row>
    <row r="21826" spans="1:4" x14ac:dyDescent="0.3">
      <c r="A21826" s="1"/>
      <c r="B21826" s="1"/>
      <c r="C21826" s="1"/>
      <c r="D21826" s="1"/>
    </row>
    <row r="21827" spans="1:4" x14ac:dyDescent="0.3">
      <c r="A21827" s="1"/>
      <c r="B21827" s="1"/>
      <c r="C21827" s="1"/>
      <c r="D21827" s="1"/>
    </row>
    <row r="21828" spans="1:4" x14ac:dyDescent="0.3">
      <c r="A21828" s="1"/>
      <c r="B21828" s="1"/>
      <c r="C21828" s="1"/>
      <c r="D21828" s="1"/>
    </row>
    <row r="21829" spans="1:4" x14ac:dyDescent="0.3">
      <c r="A21829" s="1"/>
      <c r="B21829" s="1"/>
      <c r="C21829" s="1"/>
      <c r="D21829" s="1"/>
    </row>
    <row r="21830" spans="1:4" x14ac:dyDescent="0.3">
      <c r="A21830" s="1"/>
      <c r="B21830" s="1"/>
      <c r="C21830" s="1"/>
      <c r="D21830" s="1"/>
    </row>
    <row r="21831" spans="1:4" x14ac:dyDescent="0.3">
      <c r="A21831" s="1"/>
      <c r="B21831" s="1"/>
      <c r="C21831" s="1"/>
      <c r="D21831" s="1"/>
    </row>
    <row r="21832" spans="1:4" x14ac:dyDescent="0.3">
      <c r="A21832" s="1"/>
      <c r="B21832" s="1"/>
      <c r="C21832" s="1"/>
      <c r="D21832" s="1"/>
    </row>
    <row r="21833" spans="1:4" x14ac:dyDescent="0.3">
      <c r="A21833" s="1"/>
      <c r="B21833" s="1"/>
      <c r="C21833" s="1"/>
      <c r="D21833" s="1"/>
    </row>
    <row r="21834" spans="1:4" x14ac:dyDescent="0.3">
      <c r="A21834" s="1"/>
      <c r="B21834" s="1"/>
      <c r="C21834" s="1"/>
      <c r="D21834" s="1"/>
    </row>
    <row r="21835" spans="1:4" x14ac:dyDescent="0.3">
      <c r="A21835" s="1"/>
      <c r="B21835" s="1"/>
      <c r="C21835" s="1"/>
      <c r="D21835" s="1"/>
    </row>
    <row r="21836" spans="1:4" x14ac:dyDescent="0.3">
      <c r="A21836" s="1"/>
      <c r="B21836" s="1"/>
      <c r="C21836" s="1"/>
      <c r="D21836" s="1"/>
    </row>
    <row r="21837" spans="1:4" x14ac:dyDescent="0.3">
      <c r="A21837" s="1"/>
      <c r="B21837" s="1"/>
      <c r="C21837" s="1"/>
      <c r="D21837" s="1"/>
    </row>
    <row r="21838" spans="1:4" x14ac:dyDescent="0.3">
      <c r="A21838" s="1"/>
      <c r="B21838" s="1"/>
      <c r="C21838" s="1"/>
      <c r="D21838" s="1"/>
    </row>
    <row r="21839" spans="1:4" x14ac:dyDescent="0.3">
      <c r="A21839" s="1"/>
      <c r="B21839" s="1"/>
      <c r="C21839" s="1"/>
      <c r="D21839" s="1"/>
    </row>
    <row r="21840" spans="1:4" x14ac:dyDescent="0.3">
      <c r="A21840" s="1"/>
      <c r="B21840" s="1"/>
      <c r="C21840" s="1"/>
      <c r="D21840" s="1"/>
    </row>
    <row r="21841" spans="1:4" x14ac:dyDescent="0.3">
      <c r="A21841" s="1"/>
      <c r="B21841" s="1"/>
      <c r="C21841" s="1"/>
      <c r="D21841" s="1"/>
    </row>
    <row r="21842" spans="1:4" x14ac:dyDescent="0.3">
      <c r="A21842" s="1"/>
      <c r="B21842" s="1"/>
      <c r="C21842" s="1"/>
      <c r="D21842" s="1"/>
    </row>
    <row r="21843" spans="1:4" x14ac:dyDescent="0.3">
      <c r="A21843" s="1"/>
      <c r="B21843" s="1"/>
      <c r="C21843" s="1"/>
      <c r="D21843" s="1"/>
    </row>
    <row r="21844" spans="1:4" x14ac:dyDescent="0.3">
      <c r="A21844" s="1"/>
      <c r="B21844" s="1"/>
      <c r="C21844" s="1"/>
      <c r="D21844" s="1"/>
    </row>
    <row r="21845" spans="1:4" x14ac:dyDescent="0.3">
      <c r="A21845" s="1"/>
      <c r="B21845" s="1"/>
      <c r="C21845" s="1"/>
      <c r="D21845" s="1"/>
    </row>
    <row r="21846" spans="1:4" x14ac:dyDescent="0.3">
      <c r="A21846" s="1"/>
      <c r="B21846" s="1"/>
      <c r="C21846" s="1"/>
      <c r="D21846" s="1"/>
    </row>
    <row r="21847" spans="1:4" x14ac:dyDescent="0.3">
      <c r="A21847" s="1"/>
      <c r="B21847" s="1"/>
      <c r="C21847" s="1"/>
      <c r="D21847" s="1"/>
    </row>
    <row r="21848" spans="1:4" x14ac:dyDescent="0.3">
      <c r="A21848" s="1"/>
      <c r="B21848" s="1"/>
      <c r="C21848" s="1"/>
      <c r="D21848" s="1"/>
    </row>
    <row r="21849" spans="1:4" x14ac:dyDescent="0.3">
      <c r="A21849" s="1"/>
      <c r="B21849" s="1"/>
      <c r="C21849" s="1"/>
      <c r="D21849" s="1"/>
    </row>
    <row r="21850" spans="1:4" x14ac:dyDescent="0.3">
      <c r="A21850" s="1"/>
      <c r="B21850" s="1"/>
      <c r="C21850" s="1"/>
      <c r="D21850" s="1"/>
    </row>
    <row r="21851" spans="1:4" x14ac:dyDescent="0.3">
      <c r="A21851" s="1"/>
      <c r="B21851" s="1"/>
      <c r="C21851" s="1"/>
      <c r="D21851" s="1"/>
    </row>
    <row r="21852" spans="1:4" x14ac:dyDescent="0.3">
      <c r="A21852" s="1"/>
      <c r="B21852" s="1"/>
      <c r="C21852" s="1"/>
      <c r="D21852" s="1"/>
    </row>
    <row r="21853" spans="1:4" x14ac:dyDescent="0.3">
      <c r="A21853" s="1"/>
      <c r="B21853" s="1"/>
      <c r="C21853" s="1"/>
      <c r="D21853" s="1"/>
    </row>
    <row r="21854" spans="1:4" x14ac:dyDescent="0.3">
      <c r="A21854" s="1"/>
      <c r="B21854" s="1"/>
      <c r="C21854" s="1"/>
      <c r="D21854" s="1"/>
    </row>
    <row r="21855" spans="1:4" x14ac:dyDescent="0.3">
      <c r="A21855" s="1"/>
      <c r="B21855" s="1"/>
      <c r="C21855" s="1"/>
      <c r="D21855" s="1"/>
    </row>
    <row r="21856" spans="1:4" x14ac:dyDescent="0.3">
      <c r="A21856" s="1"/>
      <c r="B21856" s="1"/>
      <c r="C21856" s="1"/>
      <c r="D21856" s="1"/>
    </row>
    <row r="21857" spans="1:4" x14ac:dyDescent="0.3">
      <c r="A21857" s="1"/>
      <c r="B21857" s="1"/>
      <c r="C21857" s="1"/>
      <c r="D21857" s="1"/>
    </row>
    <row r="21858" spans="1:4" x14ac:dyDescent="0.3">
      <c r="A21858" s="1"/>
      <c r="B21858" s="1"/>
      <c r="C21858" s="1"/>
      <c r="D21858" s="1"/>
    </row>
    <row r="21859" spans="1:4" x14ac:dyDescent="0.3">
      <c r="A21859" s="1"/>
      <c r="B21859" s="1"/>
      <c r="C21859" s="1"/>
      <c r="D21859" s="1"/>
    </row>
    <row r="21860" spans="1:4" x14ac:dyDescent="0.3">
      <c r="A21860" s="1"/>
      <c r="B21860" s="1"/>
      <c r="C21860" s="1"/>
      <c r="D21860" s="1"/>
    </row>
    <row r="21861" spans="1:4" x14ac:dyDescent="0.3">
      <c r="A21861" s="1"/>
      <c r="B21861" s="1"/>
      <c r="C21861" s="1"/>
      <c r="D21861" s="1"/>
    </row>
    <row r="21862" spans="1:4" x14ac:dyDescent="0.3">
      <c r="A21862" s="1"/>
      <c r="B21862" s="1"/>
      <c r="C21862" s="1"/>
      <c r="D21862" s="1"/>
    </row>
    <row r="21863" spans="1:4" x14ac:dyDescent="0.3">
      <c r="A21863" s="1"/>
      <c r="B21863" s="1"/>
      <c r="C21863" s="1"/>
      <c r="D21863" s="1"/>
    </row>
    <row r="21864" spans="1:4" x14ac:dyDescent="0.3">
      <c r="A21864" s="1"/>
      <c r="B21864" s="1"/>
      <c r="C21864" s="1"/>
      <c r="D21864" s="1"/>
    </row>
    <row r="21865" spans="1:4" x14ac:dyDescent="0.3">
      <c r="A21865" s="1"/>
      <c r="B21865" s="1"/>
      <c r="C21865" s="1"/>
      <c r="D21865" s="1"/>
    </row>
    <row r="21866" spans="1:4" x14ac:dyDescent="0.3">
      <c r="A21866" s="1"/>
      <c r="B21866" s="1"/>
      <c r="C21866" s="1"/>
      <c r="D21866" s="1"/>
    </row>
    <row r="21867" spans="1:4" x14ac:dyDescent="0.3">
      <c r="A21867" s="1"/>
      <c r="B21867" s="1"/>
      <c r="C21867" s="1"/>
      <c r="D21867" s="1"/>
    </row>
    <row r="21868" spans="1:4" x14ac:dyDescent="0.3">
      <c r="A21868" s="1"/>
      <c r="B21868" s="1"/>
      <c r="C21868" s="1"/>
      <c r="D21868" s="1"/>
    </row>
    <row r="21869" spans="1:4" x14ac:dyDescent="0.3">
      <c r="A21869" s="1"/>
      <c r="B21869" s="1"/>
      <c r="C21869" s="1"/>
      <c r="D21869" s="1"/>
    </row>
    <row r="21870" spans="1:4" x14ac:dyDescent="0.3">
      <c r="A21870" s="1"/>
      <c r="B21870" s="1"/>
      <c r="C21870" s="1"/>
      <c r="D21870" s="1"/>
    </row>
    <row r="21871" spans="1:4" x14ac:dyDescent="0.3">
      <c r="A21871" s="1"/>
      <c r="B21871" s="1"/>
      <c r="C21871" s="1"/>
      <c r="D21871" s="1"/>
    </row>
    <row r="21872" spans="1:4" x14ac:dyDescent="0.3">
      <c r="A21872" s="1"/>
      <c r="B21872" s="1"/>
      <c r="C21872" s="1"/>
      <c r="D21872" s="1"/>
    </row>
    <row r="21873" spans="1:4" x14ac:dyDescent="0.3">
      <c r="A21873" s="1"/>
      <c r="B21873" s="1"/>
      <c r="C21873" s="1"/>
      <c r="D21873" s="1"/>
    </row>
    <row r="21874" spans="1:4" x14ac:dyDescent="0.3">
      <c r="A21874" s="1"/>
      <c r="B21874" s="1"/>
      <c r="C21874" s="1"/>
      <c r="D21874" s="1"/>
    </row>
    <row r="21875" spans="1:4" x14ac:dyDescent="0.3">
      <c r="A21875" s="1"/>
      <c r="B21875" s="1"/>
      <c r="C21875" s="1"/>
      <c r="D21875" s="1"/>
    </row>
    <row r="21876" spans="1:4" x14ac:dyDescent="0.3">
      <c r="A21876" s="1"/>
      <c r="B21876" s="1"/>
      <c r="C21876" s="1"/>
      <c r="D21876" s="1"/>
    </row>
    <row r="21877" spans="1:4" x14ac:dyDescent="0.3">
      <c r="A21877" s="1"/>
      <c r="B21877" s="1"/>
      <c r="C21877" s="1"/>
      <c r="D21877" s="1"/>
    </row>
    <row r="21878" spans="1:4" x14ac:dyDescent="0.3">
      <c r="A21878" s="1"/>
      <c r="B21878" s="1"/>
      <c r="C21878" s="1"/>
      <c r="D21878" s="1"/>
    </row>
    <row r="21879" spans="1:4" x14ac:dyDescent="0.3">
      <c r="A21879" s="1"/>
      <c r="B21879" s="1"/>
      <c r="C21879" s="1"/>
      <c r="D21879" s="1"/>
    </row>
    <row r="21880" spans="1:4" x14ac:dyDescent="0.3">
      <c r="A21880" s="1"/>
      <c r="B21880" s="1"/>
      <c r="C21880" s="1"/>
      <c r="D21880" s="1"/>
    </row>
    <row r="21881" spans="1:4" x14ac:dyDescent="0.3">
      <c r="A21881" s="1"/>
      <c r="B21881" s="1"/>
      <c r="C21881" s="1"/>
      <c r="D21881" s="1"/>
    </row>
    <row r="21882" spans="1:4" x14ac:dyDescent="0.3">
      <c r="A21882" s="1"/>
      <c r="B21882" s="1"/>
      <c r="C21882" s="1"/>
      <c r="D21882" s="1"/>
    </row>
    <row r="21883" spans="1:4" x14ac:dyDescent="0.3">
      <c r="A21883" s="1"/>
      <c r="B21883" s="1"/>
      <c r="C21883" s="1"/>
      <c r="D21883" s="1"/>
    </row>
    <row r="21884" spans="1:4" x14ac:dyDescent="0.3">
      <c r="A21884" s="1"/>
      <c r="B21884" s="1"/>
      <c r="C21884" s="1"/>
      <c r="D21884" s="1"/>
    </row>
    <row r="21885" spans="1:4" x14ac:dyDescent="0.3">
      <c r="A21885" s="1"/>
      <c r="B21885" s="1"/>
      <c r="C21885" s="1"/>
      <c r="D21885" s="1"/>
    </row>
    <row r="21886" spans="1:4" x14ac:dyDescent="0.3">
      <c r="A21886" s="1"/>
      <c r="B21886" s="1"/>
      <c r="C21886" s="1"/>
      <c r="D21886" s="1"/>
    </row>
    <row r="21887" spans="1:4" x14ac:dyDescent="0.3">
      <c r="A21887" s="1"/>
      <c r="B21887" s="1"/>
      <c r="C21887" s="1"/>
      <c r="D21887" s="1"/>
    </row>
    <row r="21888" spans="1:4" x14ac:dyDescent="0.3">
      <c r="A21888" s="1"/>
      <c r="B21888" s="1"/>
      <c r="C21888" s="1"/>
      <c r="D21888" s="1"/>
    </row>
    <row r="21889" spans="1:4" x14ac:dyDescent="0.3">
      <c r="A21889" s="1"/>
      <c r="B21889" s="1"/>
      <c r="C21889" s="1"/>
      <c r="D21889" s="1"/>
    </row>
    <row r="21890" spans="1:4" x14ac:dyDescent="0.3">
      <c r="A21890" s="1"/>
      <c r="B21890" s="1"/>
      <c r="C21890" s="1"/>
      <c r="D21890" s="1"/>
    </row>
    <row r="21891" spans="1:4" x14ac:dyDescent="0.3">
      <c r="A21891" s="1"/>
      <c r="B21891" s="1"/>
      <c r="C21891" s="1"/>
      <c r="D21891" s="1"/>
    </row>
    <row r="21892" spans="1:4" x14ac:dyDescent="0.3">
      <c r="A21892" s="1"/>
      <c r="B21892" s="1"/>
      <c r="C21892" s="1"/>
      <c r="D21892" s="1"/>
    </row>
    <row r="21893" spans="1:4" x14ac:dyDescent="0.3">
      <c r="A21893" s="1"/>
      <c r="B21893" s="1"/>
      <c r="C21893" s="1"/>
      <c r="D21893" s="1"/>
    </row>
    <row r="21894" spans="1:4" x14ac:dyDescent="0.3">
      <c r="A21894" s="1"/>
      <c r="B21894" s="1"/>
      <c r="C21894" s="1"/>
      <c r="D21894" s="1"/>
    </row>
    <row r="21895" spans="1:4" x14ac:dyDescent="0.3">
      <c r="A21895" s="1"/>
      <c r="B21895" s="1"/>
      <c r="C21895" s="1"/>
      <c r="D21895" s="1"/>
    </row>
    <row r="21896" spans="1:4" x14ac:dyDescent="0.3">
      <c r="A21896" s="1"/>
      <c r="B21896" s="1"/>
      <c r="C21896" s="1"/>
      <c r="D21896" s="1"/>
    </row>
    <row r="21897" spans="1:4" x14ac:dyDescent="0.3">
      <c r="A21897" s="1"/>
      <c r="B21897" s="1"/>
      <c r="C21897" s="1"/>
      <c r="D21897" s="1"/>
    </row>
    <row r="21898" spans="1:4" x14ac:dyDescent="0.3">
      <c r="A21898" s="1"/>
      <c r="B21898" s="1"/>
      <c r="C21898" s="1"/>
      <c r="D21898" s="1"/>
    </row>
    <row r="21899" spans="1:4" x14ac:dyDescent="0.3">
      <c r="A21899" s="1"/>
      <c r="B21899" s="1"/>
      <c r="C21899" s="1"/>
      <c r="D21899" s="1"/>
    </row>
    <row r="21900" spans="1:4" x14ac:dyDescent="0.3">
      <c r="A21900" s="1"/>
      <c r="B21900" s="1"/>
      <c r="C21900" s="1"/>
      <c r="D21900" s="1"/>
    </row>
    <row r="21901" spans="1:4" x14ac:dyDescent="0.3">
      <c r="A21901" s="1"/>
      <c r="B21901" s="1"/>
      <c r="C21901" s="1"/>
      <c r="D21901" s="1"/>
    </row>
    <row r="21902" spans="1:4" x14ac:dyDescent="0.3">
      <c r="A21902" s="1"/>
      <c r="B21902" s="1"/>
      <c r="C21902" s="1"/>
      <c r="D21902" s="1"/>
    </row>
    <row r="21903" spans="1:4" x14ac:dyDescent="0.3">
      <c r="A21903" s="1"/>
      <c r="B21903" s="1"/>
      <c r="C21903" s="1"/>
      <c r="D21903" s="1"/>
    </row>
    <row r="21904" spans="1:4" x14ac:dyDescent="0.3">
      <c r="A21904" s="1"/>
      <c r="B21904" s="1"/>
      <c r="C21904" s="1"/>
      <c r="D21904" s="1"/>
    </row>
    <row r="21905" spans="1:4" x14ac:dyDescent="0.3">
      <c r="A21905" s="1"/>
      <c r="B21905" s="1"/>
      <c r="C21905" s="1"/>
      <c r="D21905" s="1"/>
    </row>
    <row r="21906" spans="1:4" x14ac:dyDescent="0.3">
      <c r="A21906" s="1"/>
      <c r="B21906" s="1"/>
      <c r="C21906" s="1"/>
      <c r="D21906" s="1"/>
    </row>
    <row r="21907" spans="1:4" x14ac:dyDescent="0.3">
      <c r="A21907" s="1"/>
      <c r="B21907" s="1"/>
      <c r="C21907" s="1"/>
      <c r="D21907" s="1"/>
    </row>
    <row r="21908" spans="1:4" x14ac:dyDescent="0.3">
      <c r="A21908" s="1"/>
      <c r="B21908" s="1"/>
      <c r="C21908" s="1"/>
      <c r="D21908" s="1"/>
    </row>
    <row r="21909" spans="1:4" x14ac:dyDescent="0.3">
      <c r="A21909" s="1"/>
      <c r="B21909" s="1"/>
      <c r="C21909" s="1"/>
      <c r="D21909" s="1"/>
    </row>
    <row r="21910" spans="1:4" x14ac:dyDescent="0.3">
      <c r="A21910" s="1"/>
      <c r="B21910" s="1"/>
      <c r="C21910" s="1"/>
      <c r="D21910" s="1"/>
    </row>
    <row r="21911" spans="1:4" x14ac:dyDescent="0.3">
      <c r="A21911" s="1"/>
      <c r="B21911" s="1"/>
      <c r="C21911" s="1"/>
      <c r="D21911" s="1"/>
    </row>
    <row r="21912" spans="1:4" x14ac:dyDescent="0.3">
      <c r="A21912" s="1"/>
      <c r="B21912" s="1"/>
      <c r="C21912" s="1"/>
      <c r="D21912" s="1"/>
    </row>
    <row r="21913" spans="1:4" x14ac:dyDescent="0.3">
      <c r="A21913" s="1"/>
      <c r="B21913" s="1"/>
      <c r="C21913" s="1"/>
      <c r="D21913" s="1"/>
    </row>
    <row r="21914" spans="1:4" x14ac:dyDescent="0.3">
      <c r="A21914" s="1"/>
      <c r="B21914" s="1"/>
      <c r="C21914" s="1"/>
      <c r="D21914" s="1"/>
    </row>
    <row r="21915" spans="1:4" x14ac:dyDescent="0.3">
      <c r="A21915" s="1"/>
      <c r="B21915" s="1"/>
      <c r="C21915" s="1"/>
      <c r="D21915" s="1"/>
    </row>
    <row r="21916" spans="1:4" x14ac:dyDescent="0.3">
      <c r="A21916" s="1"/>
      <c r="B21916" s="1"/>
      <c r="C21916" s="1"/>
      <c r="D21916" s="1"/>
    </row>
    <row r="21917" spans="1:4" x14ac:dyDescent="0.3">
      <c r="A21917" s="1"/>
      <c r="B21917" s="1"/>
      <c r="C21917" s="1"/>
      <c r="D21917" s="1"/>
    </row>
    <row r="21918" spans="1:4" x14ac:dyDescent="0.3">
      <c r="A21918" s="1"/>
      <c r="B21918" s="1"/>
      <c r="C21918" s="1"/>
      <c r="D21918" s="1"/>
    </row>
    <row r="21919" spans="1:4" x14ac:dyDescent="0.3">
      <c r="A21919" s="1"/>
      <c r="B21919" s="1"/>
      <c r="C21919" s="1"/>
      <c r="D21919" s="1"/>
    </row>
    <row r="21920" spans="1:4" x14ac:dyDescent="0.3">
      <c r="A21920" s="1"/>
      <c r="B21920" s="1"/>
      <c r="C21920" s="1"/>
      <c r="D21920" s="1"/>
    </row>
    <row r="21921" spans="1:4" x14ac:dyDescent="0.3">
      <c r="A21921" s="1"/>
      <c r="B21921" s="1"/>
      <c r="C21921" s="1"/>
      <c r="D21921" s="1"/>
    </row>
    <row r="21922" spans="1:4" x14ac:dyDescent="0.3">
      <c r="A21922" s="1"/>
      <c r="B21922" s="1"/>
      <c r="C21922" s="1"/>
      <c r="D21922" s="1"/>
    </row>
    <row r="21923" spans="1:4" x14ac:dyDescent="0.3">
      <c r="A21923" s="1"/>
      <c r="B21923" s="1"/>
      <c r="C21923" s="1"/>
      <c r="D21923" s="1"/>
    </row>
    <row r="21924" spans="1:4" x14ac:dyDescent="0.3">
      <c r="A21924" s="1"/>
      <c r="B21924" s="1"/>
      <c r="C21924" s="1"/>
      <c r="D21924" s="1"/>
    </row>
    <row r="21925" spans="1:4" x14ac:dyDescent="0.3">
      <c r="A21925" s="1"/>
      <c r="B21925" s="1"/>
      <c r="C21925" s="1"/>
      <c r="D21925" s="1"/>
    </row>
    <row r="21926" spans="1:4" x14ac:dyDescent="0.3">
      <c r="A21926" s="1"/>
      <c r="B21926" s="1"/>
      <c r="C21926" s="1"/>
      <c r="D21926" s="1"/>
    </row>
    <row r="21927" spans="1:4" x14ac:dyDescent="0.3">
      <c r="A21927" s="1"/>
      <c r="B21927" s="1"/>
      <c r="C21927" s="1"/>
      <c r="D21927" s="1"/>
    </row>
    <row r="21928" spans="1:4" x14ac:dyDescent="0.3">
      <c r="A21928" s="1"/>
      <c r="B21928" s="1"/>
      <c r="C21928" s="1"/>
      <c r="D21928" s="1"/>
    </row>
    <row r="21929" spans="1:4" x14ac:dyDescent="0.3">
      <c r="A21929" s="1"/>
      <c r="B21929" s="1"/>
      <c r="C21929" s="1"/>
      <c r="D21929" s="1"/>
    </row>
    <row r="21930" spans="1:4" x14ac:dyDescent="0.3">
      <c r="A21930" s="1"/>
      <c r="B21930" s="1"/>
      <c r="C21930" s="1"/>
      <c r="D21930" s="1"/>
    </row>
    <row r="21931" spans="1:4" x14ac:dyDescent="0.3">
      <c r="A21931" s="1"/>
      <c r="B21931" s="1"/>
      <c r="C21931" s="1"/>
      <c r="D21931" s="1"/>
    </row>
    <row r="21932" spans="1:4" x14ac:dyDescent="0.3">
      <c r="A21932" s="1"/>
      <c r="B21932" s="1"/>
      <c r="C21932" s="1"/>
      <c r="D21932" s="1"/>
    </row>
    <row r="21933" spans="1:4" x14ac:dyDescent="0.3">
      <c r="A21933" s="1"/>
      <c r="B21933" s="1"/>
      <c r="C21933" s="1"/>
      <c r="D21933" s="1"/>
    </row>
    <row r="21934" spans="1:4" x14ac:dyDescent="0.3">
      <c r="A21934" s="1"/>
      <c r="B21934" s="1"/>
      <c r="C21934" s="1"/>
      <c r="D21934" s="1"/>
    </row>
    <row r="21935" spans="1:4" x14ac:dyDescent="0.3">
      <c r="A21935" s="1"/>
      <c r="B21935" s="1"/>
      <c r="C21935" s="1"/>
      <c r="D21935" s="1"/>
    </row>
    <row r="21936" spans="1:4" x14ac:dyDescent="0.3">
      <c r="A21936" s="1"/>
      <c r="B21936" s="1"/>
      <c r="C21936" s="1"/>
      <c r="D21936" s="1"/>
    </row>
    <row r="21937" spans="1:4" x14ac:dyDescent="0.3">
      <c r="A21937" s="1"/>
      <c r="B21937" s="1"/>
      <c r="C21937" s="1"/>
      <c r="D21937" s="1"/>
    </row>
    <row r="21938" spans="1:4" x14ac:dyDescent="0.3">
      <c r="A21938" s="1"/>
      <c r="B21938" s="1"/>
      <c r="C21938" s="1"/>
      <c r="D21938" s="1"/>
    </row>
    <row r="21939" spans="1:4" x14ac:dyDescent="0.3">
      <c r="A21939" s="1"/>
      <c r="B21939" s="1"/>
      <c r="C21939" s="1"/>
      <c r="D21939" s="1"/>
    </row>
    <row r="21940" spans="1:4" x14ac:dyDescent="0.3">
      <c r="A21940" s="1"/>
      <c r="B21940" s="1"/>
      <c r="C21940" s="1"/>
      <c r="D21940" s="1"/>
    </row>
    <row r="21941" spans="1:4" x14ac:dyDescent="0.3">
      <c r="A21941" s="1"/>
      <c r="B21941" s="1"/>
      <c r="C21941" s="1"/>
      <c r="D21941" s="1"/>
    </row>
    <row r="21942" spans="1:4" x14ac:dyDescent="0.3">
      <c r="A21942" s="1"/>
      <c r="B21942" s="1"/>
      <c r="C21942" s="1"/>
      <c r="D21942" s="1"/>
    </row>
    <row r="21943" spans="1:4" x14ac:dyDescent="0.3">
      <c r="A21943" s="1"/>
      <c r="B21943" s="1"/>
      <c r="C21943" s="1"/>
      <c r="D21943" s="1"/>
    </row>
    <row r="21944" spans="1:4" x14ac:dyDescent="0.3">
      <c r="A21944" s="1"/>
      <c r="B21944" s="1"/>
      <c r="C21944" s="1"/>
      <c r="D21944" s="1"/>
    </row>
    <row r="21945" spans="1:4" x14ac:dyDescent="0.3">
      <c r="A21945" s="1"/>
      <c r="B21945" s="1"/>
      <c r="C21945" s="1"/>
      <c r="D21945" s="1"/>
    </row>
    <row r="21946" spans="1:4" x14ac:dyDescent="0.3">
      <c r="A21946" s="1"/>
      <c r="B21946" s="1"/>
      <c r="C21946" s="1"/>
      <c r="D21946" s="1"/>
    </row>
    <row r="21947" spans="1:4" x14ac:dyDescent="0.3">
      <c r="A21947" s="1"/>
      <c r="B21947" s="1"/>
      <c r="C21947" s="1"/>
      <c r="D21947" s="1"/>
    </row>
    <row r="21948" spans="1:4" x14ac:dyDescent="0.3">
      <c r="A21948" s="1"/>
      <c r="B21948" s="1"/>
      <c r="C21948" s="1"/>
      <c r="D21948" s="1"/>
    </row>
    <row r="21949" spans="1:4" x14ac:dyDescent="0.3">
      <c r="A21949" s="1"/>
      <c r="B21949" s="1"/>
      <c r="C21949" s="1"/>
      <c r="D21949" s="1"/>
    </row>
    <row r="21950" spans="1:4" x14ac:dyDescent="0.3">
      <c r="A21950" s="1"/>
      <c r="B21950" s="1"/>
      <c r="C21950" s="1"/>
      <c r="D21950" s="1"/>
    </row>
    <row r="21951" spans="1:4" x14ac:dyDescent="0.3">
      <c r="A21951" s="1"/>
      <c r="B21951" s="1"/>
      <c r="C21951" s="1"/>
      <c r="D21951" s="1"/>
    </row>
    <row r="21952" spans="1:4" x14ac:dyDescent="0.3">
      <c r="A21952" s="1"/>
      <c r="B21952" s="1"/>
      <c r="C21952" s="1"/>
      <c r="D21952" s="1"/>
    </row>
    <row r="21953" spans="1:4" x14ac:dyDescent="0.3">
      <c r="A21953" s="1"/>
      <c r="B21953" s="1"/>
      <c r="C21953" s="1"/>
      <c r="D21953" s="1"/>
    </row>
    <row r="21954" spans="1:4" x14ac:dyDescent="0.3">
      <c r="A21954" s="1"/>
      <c r="B21954" s="1"/>
      <c r="C21954" s="1"/>
      <c r="D21954" s="1"/>
    </row>
    <row r="21955" spans="1:4" x14ac:dyDescent="0.3">
      <c r="A21955" s="1"/>
      <c r="B21955" s="1"/>
      <c r="C21955" s="1"/>
      <c r="D21955" s="1"/>
    </row>
    <row r="21956" spans="1:4" x14ac:dyDescent="0.3">
      <c r="A21956" s="1"/>
      <c r="B21956" s="1"/>
      <c r="C21956" s="1"/>
      <c r="D21956" s="1"/>
    </row>
    <row r="21957" spans="1:4" x14ac:dyDescent="0.3">
      <c r="A21957" s="1"/>
      <c r="B21957" s="1"/>
      <c r="C21957" s="1"/>
      <c r="D21957" s="1"/>
    </row>
    <row r="21958" spans="1:4" x14ac:dyDescent="0.3">
      <c r="A21958" s="1"/>
      <c r="B21958" s="1"/>
      <c r="C21958" s="1"/>
      <c r="D21958" s="1"/>
    </row>
    <row r="21959" spans="1:4" x14ac:dyDescent="0.3">
      <c r="A21959" s="1"/>
      <c r="B21959" s="1"/>
      <c r="C21959" s="1"/>
      <c r="D21959" s="1"/>
    </row>
    <row r="21960" spans="1:4" x14ac:dyDescent="0.3">
      <c r="A21960" s="1"/>
      <c r="B21960" s="1"/>
      <c r="C21960" s="1"/>
      <c r="D21960" s="1"/>
    </row>
    <row r="21961" spans="1:4" x14ac:dyDescent="0.3">
      <c r="A21961" s="1"/>
      <c r="B21961" s="1"/>
      <c r="C21961" s="1"/>
      <c r="D21961" s="1"/>
    </row>
    <row r="21962" spans="1:4" x14ac:dyDescent="0.3">
      <c r="A21962" s="1"/>
      <c r="B21962" s="1"/>
      <c r="C21962" s="1"/>
      <c r="D21962" s="1"/>
    </row>
    <row r="21963" spans="1:4" x14ac:dyDescent="0.3">
      <c r="A21963" s="1"/>
      <c r="B21963" s="1"/>
      <c r="C21963" s="1"/>
      <c r="D21963" s="1"/>
    </row>
    <row r="21964" spans="1:4" x14ac:dyDescent="0.3">
      <c r="A21964" s="1"/>
      <c r="B21964" s="1"/>
      <c r="C21964" s="1"/>
      <c r="D21964" s="1"/>
    </row>
    <row r="21965" spans="1:4" x14ac:dyDescent="0.3">
      <c r="A21965" s="1"/>
      <c r="B21965" s="1"/>
      <c r="C21965" s="1"/>
      <c r="D21965" s="1"/>
    </row>
    <row r="21966" spans="1:4" x14ac:dyDescent="0.3">
      <c r="A21966" s="1"/>
      <c r="B21966" s="1"/>
      <c r="C21966" s="1"/>
      <c r="D21966" s="1"/>
    </row>
    <row r="21967" spans="1:4" x14ac:dyDescent="0.3">
      <c r="A21967" s="1"/>
      <c r="B21967" s="1"/>
      <c r="C21967" s="1"/>
      <c r="D21967" s="1"/>
    </row>
    <row r="21968" spans="1:4" x14ac:dyDescent="0.3">
      <c r="A21968" s="1"/>
      <c r="B21968" s="1"/>
      <c r="C21968" s="1"/>
      <c r="D21968" s="1"/>
    </row>
    <row r="21969" spans="1:4" x14ac:dyDescent="0.3">
      <c r="A21969" s="1"/>
      <c r="B21969" s="1"/>
      <c r="C21969" s="1"/>
      <c r="D21969" s="1"/>
    </row>
    <row r="21970" spans="1:4" x14ac:dyDescent="0.3">
      <c r="A21970" s="1"/>
      <c r="B21970" s="1"/>
      <c r="C21970" s="1"/>
      <c r="D21970" s="1"/>
    </row>
    <row r="21971" spans="1:4" x14ac:dyDescent="0.3">
      <c r="A21971" s="1"/>
      <c r="B21971" s="1"/>
      <c r="C21971" s="1"/>
      <c r="D21971" s="1"/>
    </row>
    <row r="21972" spans="1:4" x14ac:dyDescent="0.3">
      <c r="A21972" s="1"/>
      <c r="B21972" s="1"/>
      <c r="C21972" s="1"/>
      <c r="D21972" s="1"/>
    </row>
    <row r="21973" spans="1:4" x14ac:dyDescent="0.3">
      <c r="A21973" s="1"/>
      <c r="B21973" s="1"/>
      <c r="C21973" s="1"/>
      <c r="D21973" s="1"/>
    </row>
    <row r="21974" spans="1:4" x14ac:dyDescent="0.3">
      <c r="A21974" s="1"/>
      <c r="B21974" s="1"/>
      <c r="C21974" s="1"/>
      <c r="D21974" s="1"/>
    </row>
    <row r="21975" spans="1:4" x14ac:dyDescent="0.3">
      <c r="A21975" s="1"/>
      <c r="B21975" s="1"/>
      <c r="C21975" s="1"/>
      <c r="D21975" s="1"/>
    </row>
    <row r="21976" spans="1:4" x14ac:dyDescent="0.3">
      <c r="A21976" s="1"/>
      <c r="B21976" s="1"/>
      <c r="C21976" s="1"/>
      <c r="D21976" s="1"/>
    </row>
    <row r="21977" spans="1:4" x14ac:dyDescent="0.3">
      <c r="A21977" s="1"/>
      <c r="B21977" s="1"/>
      <c r="C21977" s="1"/>
      <c r="D21977" s="1"/>
    </row>
    <row r="21978" spans="1:4" x14ac:dyDescent="0.3">
      <c r="A21978" s="1"/>
      <c r="B21978" s="1"/>
      <c r="C21978" s="1"/>
      <c r="D21978" s="1"/>
    </row>
    <row r="21979" spans="1:4" x14ac:dyDescent="0.3">
      <c r="A21979" s="1"/>
      <c r="B21979" s="1"/>
      <c r="C21979" s="1"/>
      <c r="D21979" s="1"/>
    </row>
    <row r="21980" spans="1:4" x14ac:dyDescent="0.3">
      <c r="A21980" s="1"/>
      <c r="B21980" s="1"/>
      <c r="C21980" s="1"/>
      <c r="D21980" s="1"/>
    </row>
    <row r="21981" spans="1:4" x14ac:dyDescent="0.3">
      <c r="A21981" s="1"/>
      <c r="B21981" s="1"/>
      <c r="C21981" s="1"/>
      <c r="D21981" s="1"/>
    </row>
    <row r="21982" spans="1:4" x14ac:dyDescent="0.3">
      <c r="A21982" s="1"/>
      <c r="B21982" s="1"/>
      <c r="C21982" s="1"/>
      <c r="D21982" s="1"/>
    </row>
    <row r="21983" spans="1:4" x14ac:dyDescent="0.3">
      <c r="A21983" s="1"/>
      <c r="B21983" s="1"/>
      <c r="C21983" s="1"/>
      <c r="D21983" s="1"/>
    </row>
    <row r="21984" spans="1:4" x14ac:dyDescent="0.3">
      <c r="A21984" s="1"/>
      <c r="B21984" s="1"/>
      <c r="C21984" s="1"/>
      <c r="D21984" s="1"/>
    </row>
    <row r="21985" spans="1:4" x14ac:dyDescent="0.3">
      <c r="A21985" s="1"/>
      <c r="B21985" s="1"/>
      <c r="C21985" s="1"/>
      <c r="D21985" s="1"/>
    </row>
    <row r="21986" spans="1:4" x14ac:dyDescent="0.3">
      <c r="A21986" s="1"/>
      <c r="B21986" s="1"/>
      <c r="C21986" s="1"/>
      <c r="D21986" s="1"/>
    </row>
    <row r="21987" spans="1:4" x14ac:dyDescent="0.3">
      <c r="A21987" s="1"/>
      <c r="B21987" s="1"/>
      <c r="C21987" s="1"/>
      <c r="D21987" s="1"/>
    </row>
    <row r="21988" spans="1:4" x14ac:dyDescent="0.3">
      <c r="A21988" s="1"/>
      <c r="B21988" s="1"/>
      <c r="C21988" s="1"/>
      <c r="D21988" s="1"/>
    </row>
    <row r="21989" spans="1:4" x14ac:dyDescent="0.3">
      <c r="A21989" s="1"/>
      <c r="B21989" s="1"/>
      <c r="C21989" s="1"/>
      <c r="D21989" s="1"/>
    </row>
    <row r="21990" spans="1:4" x14ac:dyDescent="0.3">
      <c r="A21990" s="1"/>
      <c r="B21990" s="1"/>
      <c r="C21990" s="1"/>
      <c r="D21990" s="1"/>
    </row>
    <row r="21991" spans="1:4" x14ac:dyDescent="0.3">
      <c r="A21991" s="1"/>
      <c r="B21991" s="1"/>
      <c r="C21991" s="1"/>
      <c r="D21991" s="1"/>
    </row>
    <row r="21992" spans="1:4" x14ac:dyDescent="0.3">
      <c r="A21992" s="1"/>
      <c r="B21992" s="1"/>
      <c r="C21992" s="1"/>
      <c r="D21992" s="1"/>
    </row>
    <row r="21993" spans="1:4" x14ac:dyDescent="0.3">
      <c r="A21993" s="1"/>
      <c r="B21993" s="1"/>
      <c r="C21993" s="1"/>
      <c r="D21993" s="1"/>
    </row>
    <row r="21994" spans="1:4" x14ac:dyDescent="0.3">
      <c r="A21994" s="1"/>
      <c r="B21994" s="1"/>
      <c r="C21994" s="1"/>
      <c r="D21994" s="1"/>
    </row>
    <row r="21995" spans="1:4" x14ac:dyDescent="0.3">
      <c r="A21995" s="1"/>
      <c r="B21995" s="1"/>
      <c r="C21995" s="1"/>
      <c r="D21995" s="1"/>
    </row>
    <row r="21996" spans="1:4" x14ac:dyDescent="0.3">
      <c r="A21996" s="1"/>
      <c r="B21996" s="1"/>
      <c r="C21996" s="1"/>
      <c r="D21996" s="1"/>
    </row>
    <row r="21997" spans="1:4" x14ac:dyDescent="0.3">
      <c r="A21997" s="1"/>
      <c r="B21997" s="1"/>
      <c r="C21997" s="1"/>
      <c r="D21997" s="1"/>
    </row>
    <row r="21998" spans="1:4" x14ac:dyDescent="0.3">
      <c r="A21998" s="1"/>
      <c r="B21998" s="1"/>
      <c r="C21998" s="1"/>
      <c r="D21998" s="1"/>
    </row>
    <row r="21999" spans="1:4" x14ac:dyDescent="0.3">
      <c r="A21999" s="1"/>
      <c r="B21999" s="1"/>
      <c r="C21999" s="1"/>
      <c r="D21999" s="1"/>
    </row>
    <row r="22000" spans="1:4" x14ac:dyDescent="0.3">
      <c r="A22000" s="1"/>
      <c r="B22000" s="1"/>
      <c r="C22000" s="1"/>
      <c r="D22000" s="1"/>
    </row>
    <row r="22001" spans="1:4" x14ac:dyDescent="0.3">
      <c r="A22001" s="1"/>
      <c r="B22001" s="1"/>
      <c r="C22001" s="1"/>
      <c r="D22001" s="1"/>
    </row>
    <row r="22002" spans="1:4" x14ac:dyDescent="0.3">
      <c r="A22002" s="1"/>
      <c r="B22002" s="1"/>
      <c r="C22002" s="1"/>
      <c r="D22002" s="1"/>
    </row>
    <row r="22003" spans="1:4" x14ac:dyDescent="0.3">
      <c r="A22003" s="1"/>
      <c r="B22003" s="1"/>
      <c r="C22003" s="1"/>
      <c r="D22003" s="1"/>
    </row>
    <row r="22004" spans="1:4" x14ac:dyDescent="0.3">
      <c r="A22004" s="1"/>
      <c r="B22004" s="1"/>
      <c r="C22004" s="1"/>
      <c r="D22004" s="1"/>
    </row>
    <row r="22005" spans="1:4" x14ac:dyDescent="0.3">
      <c r="A22005" s="1"/>
      <c r="B22005" s="1"/>
      <c r="C22005" s="1"/>
      <c r="D22005" s="1"/>
    </row>
    <row r="22006" spans="1:4" x14ac:dyDescent="0.3">
      <c r="A22006" s="1"/>
      <c r="B22006" s="1"/>
      <c r="C22006" s="1"/>
      <c r="D22006" s="1"/>
    </row>
    <row r="22007" spans="1:4" x14ac:dyDescent="0.3">
      <c r="A22007" s="1"/>
      <c r="B22007" s="1"/>
      <c r="C22007" s="1"/>
      <c r="D22007" s="1"/>
    </row>
    <row r="22008" spans="1:4" x14ac:dyDescent="0.3">
      <c r="A22008" s="1"/>
      <c r="B22008" s="1"/>
      <c r="C22008" s="1"/>
      <c r="D22008" s="1"/>
    </row>
    <row r="22009" spans="1:4" x14ac:dyDescent="0.3">
      <c r="A22009" s="1"/>
      <c r="B22009" s="1"/>
      <c r="C22009" s="1"/>
      <c r="D22009" s="1"/>
    </row>
    <row r="22010" spans="1:4" x14ac:dyDescent="0.3">
      <c r="A22010" s="1"/>
      <c r="B22010" s="1"/>
      <c r="C22010" s="1"/>
      <c r="D22010" s="1"/>
    </row>
    <row r="22011" spans="1:4" x14ac:dyDescent="0.3">
      <c r="A22011" s="1"/>
      <c r="B22011" s="1"/>
      <c r="C22011" s="1"/>
      <c r="D22011" s="1"/>
    </row>
    <row r="22012" spans="1:4" x14ac:dyDescent="0.3">
      <c r="A22012" s="1"/>
      <c r="B22012" s="1"/>
      <c r="C22012" s="1"/>
      <c r="D22012" s="1"/>
    </row>
    <row r="22013" spans="1:4" x14ac:dyDescent="0.3">
      <c r="A22013" s="1"/>
      <c r="B22013" s="1"/>
      <c r="C22013" s="1"/>
      <c r="D22013" s="1"/>
    </row>
    <row r="22014" spans="1:4" x14ac:dyDescent="0.3">
      <c r="A22014" s="1"/>
      <c r="B22014" s="1"/>
      <c r="C22014" s="1"/>
      <c r="D22014" s="1"/>
    </row>
    <row r="22015" spans="1:4" x14ac:dyDescent="0.3">
      <c r="A22015" s="1"/>
      <c r="B22015" s="1"/>
      <c r="C22015" s="1"/>
      <c r="D22015" s="1"/>
    </row>
    <row r="22016" spans="1:4" x14ac:dyDescent="0.3">
      <c r="A22016" s="1"/>
      <c r="B22016" s="1"/>
      <c r="C22016" s="1"/>
      <c r="D22016" s="1"/>
    </row>
    <row r="22017" spans="1:4" x14ac:dyDescent="0.3">
      <c r="A22017" s="1"/>
      <c r="B22017" s="1"/>
      <c r="C22017" s="1"/>
      <c r="D22017" s="1"/>
    </row>
    <row r="22018" spans="1:4" x14ac:dyDescent="0.3">
      <c r="A22018" s="1"/>
      <c r="B22018" s="1"/>
      <c r="C22018" s="1"/>
      <c r="D22018" s="1"/>
    </row>
    <row r="22019" spans="1:4" x14ac:dyDescent="0.3">
      <c r="A22019" s="1"/>
      <c r="B22019" s="1"/>
      <c r="C22019" s="1"/>
      <c r="D22019" s="1"/>
    </row>
    <row r="22020" spans="1:4" x14ac:dyDescent="0.3">
      <c r="A22020" s="1"/>
      <c r="B22020" s="1"/>
      <c r="C22020" s="1"/>
      <c r="D22020" s="1"/>
    </row>
    <row r="22021" spans="1:4" x14ac:dyDescent="0.3">
      <c r="A22021" s="1"/>
      <c r="B22021" s="1"/>
      <c r="C22021" s="1"/>
      <c r="D22021" s="1"/>
    </row>
    <row r="22022" spans="1:4" x14ac:dyDescent="0.3">
      <c r="A22022" s="1"/>
      <c r="B22022" s="1"/>
      <c r="C22022" s="1"/>
      <c r="D22022" s="1"/>
    </row>
    <row r="22023" spans="1:4" x14ac:dyDescent="0.3">
      <c r="A22023" s="1"/>
      <c r="B22023" s="1"/>
      <c r="C22023" s="1"/>
      <c r="D22023" s="1"/>
    </row>
    <row r="22024" spans="1:4" x14ac:dyDescent="0.3">
      <c r="A22024" s="1"/>
      <c r="B22024" s="1"/>
      <c r="C22024" s="1"/>
      <c r="D22024" s="1"/>
    </row>
    <row r="22025" spans="1:4" x14ac:dyDescent="0.3">
      <c r="A22025" s="1"/>
      <c r="B22025" s="1"/>
      <c r="C22025" s="1"/>
      <c r="D22025" s="1"/>
    </row>
    <row r="22026" spans="1:4" x14ac:dyDescent="0.3">
      <c r="A22026" s="1"/>
      <c r="B22026" s="1"/>
      <c r="C22026" s="1"/>
      <c r="D22026" s="1"/>
    </row>
    <row r="22027" spans="1:4" x14ac:dyDescent="0.3">
      <c r="A22027" s="1"/>
      <c r="B22027" s="1"/>
      <c r="C22027" s="1"/>
      <c r="D22027" s="1"/>
    </row>
    <row r="22028" spans="1:4" x14ac:dyDescent="0.3">
      <c r="A22028" s="1"/>
      <c r="B22028" s="1"/>
      <c r="C22028" s="1"/>
      <c r="D22028" s="1"/>
    </row>
    <row r="22029" spans="1:4" x14ac:dyDescent="0.3">
      <c r="A22029" s="1"/>
      <c r="B22029" s="1"/>
      <c r="C22029" s="1"/>
      <c r="D22029" s="1"/>
    </row>
    <row r="22030" spans="1:4" x14ac:dyDescent="0.3">
      <c r="A22030" s="1"/>
      <c r="B22030" s="1"/>
      <c r="C22030" s="1"/>
      <c r="D22030" s="1"/>
    </row>
    <row r="22031" spans="1:4" x14ac:dyDescent="0.3">
      <c r="A22031" s="1"/>
      <c r="B22031" s="1"/>
      <c r="C22031" s="1"/>
      <c r="D22031" s="1"/>
    </row>
    <row r="22032" spans="1:4" x14ac:dyDescent="0.3">
      <c r="A22032" s="1"/>
      <c r="B22032" s="1"/>
      <c r="C22032" s="1"/>
      <c r="D22032" s="1"/>
    </row>
    <row r="22033" spans="1:4" x14ac:dyDescent="0.3">
      <c r="A22033" s="1"/>
      <c r="B22033" s="1"/>
      <c r="C22033" s="1"/>
      <c r="D22033" s="1"/>
    </row>
    <row r="22034" spans="1:4" x14ac:dyDescent="0.3">
      <c r="A22034" s="1"/>
      <c r="B22034" s="1"/>
      <c r="C22034" s="1"/>
      <c r="D22034" s="1"/>
    </row>
    <row r="22035" spans="1:4" x14ac:dyDescent="0.3">
      <c r="A22035" s="1"/>
      <c r="B22035" s="1"/>
      <c r="C22035" s="1"/>
      <c r="D22035" s="1"/>
    </row>
    <row r="22036" spans="1:4" x14ac:dyDescent="0.3">
      <c r="A22036" s="1"/>
      <c r="B22036" s="1"/>
      <c r="C22036" s="1"/>
      <c r="D22036" s="1"/>
    </row>
    <row r="22037" spans="1:4" x14ac:dyDescent="0.3">
      <c r="A22037" s="1"/>
      <c r="B22037" s="1"/>
      <c r="C22037" s="1"/>
      <c r="D22037" s="1"/>
    </row>
    <row r="22038" spans="1:4" x14ac:dyDescent="0.3">
      <c r="A22038" s="1"/>
      <c r="B22038" s="1"/>
      <c r="C22038" s="1"/>
      <c r="D22038" s="1"/>
    </row>
    <row r="22039" spans="1:4" x14ac:dyDescent="0.3">
      <c r="A22039" s="1"/>
      <c r="B22039" s="1"/>
      <c r="C22039" s="1"/>
      <c r="D22039" s="1"/>
    </row>
    <row r="22040" spans="1:4" x14ac:dyDescent="0.3">
      <c r="A22040" s="1"/>
      <c r="B22040" s="1"/>
      <c r="C22040" s="1"/>
      <c r="D22040" s="1"/>
    </row>
    <row r="22041" spans="1:4" x14ac:dyDescent="0.3">
      <c r="A22041" s="1"/>
      <c r="B22041" s="1"/>
      <c r="C22041" s="1"/>
      <c r="D22041" s="1"/>
    </row>
    <row r="22042" spans="1:4" x14ac:dyDescent="0.3">
      <c r="A22042" s="1"/>
      <c r="B22042" s="1"/>
      <c r="C22042" s="1"/>
      <c r="D22042" s="1"/>
    </row>
    <row r="22043" spans="1:4" x14ac:dyDescent="0.3">
      <c r="A22043" s="1"/>
      <c r="B22043" s="1"/>
      <c r="C22043" s="1"/>
      <c r="D22043" s="1"/>
    </row>
    <row r="22044" spans="1:4" x14ac:dyDescent="0.3">
      <c r="A22044" s="1"/>
      <c r="B22044" s="1"/>
      <c r="C22044" s="1"/>
      <c r="D22044" s="1"/>
    </row>
    <row r="22045" spans="1:4" x14ac:dyDescent="0.3">
      <c r="A22045" s="1"/>
      <c r="B22045" s="1"/>
      <c r="C22045" s="1"/>
      <c r="D22045" s="1"/>
    </row>
    <row r="22046" spans="1:4" x14ac:dyDescent="0.3">
      <c r="A22046" s="1"/>
      <c r="B22046" s="1"/>
      <c r="C22046" s="1"/>
      <c r="D22046" s="1"/>
    </row>
    <row r="22047" spans="1:4" x14ac:dyDescent="0.3">
      <c r="A22047" s="1"/>
      <c r="B22047" s="1"/>
      <c r="C22047" s="1"/>
      <c r="D22047" s="1"/>
    </row>
    <row r="22048" spans="1:4" x14ac:dyDescent="0.3">
      <c r="A22048" s="1"/>
      <c r="B22048" s="1"/>
      <c r="C22048" s="1"/>
      <c r="D22048" s="1"/>
    </row>
    <row r="22049" spans="1:4" x14ac:dyDescent="0.3">
      <c r="A22049" s="1"/>
      <c r="B22049" s="1"/>
      <c r="C22049" s="1"/>
      <c r="D22049" s="1"/>
    </row>
    <row r="22050" spans="1:4" x14ac:dyDescent="0.3">
      <c r="A22050" s="1"/>
      <c r="B22050" s="1"/>
      <c r="C22050" s="1"/>
      <c r="D22050" s="1"/>
    </row>
    <row r="22051" spans="1:4" x14ac:dyDescent="0.3">
      <c r="A22051" s="1"/>
      <c r="B22051" s="1"/>
      <c r="C22051" s="1"/>
      <c r="D22051" s="1"/>
    </row>
    <row r="22052" spans="1:4" x14ac:dyDescent="0.3">
      <c r="A22052" s="1"/>
      <c r="B22052" s="1"/>
      <c r="C22052" s="1"/>
      <c r="D22052" s="1"/>
    </row>
    <row r="22053" spans="1:4" x14ac:dyDescent="0.3">
      <c r="A22053" s="1"/>
      <c r="B22053" s="1"/>
      <c r="C22053" s="1"/>
      <c r="D22053" s="1"/>
    </row>
    <row r="22054" spans="1:4" x14ac:dyDescent="0.3">
      <c r="A22054" s="1"/>
      <c r="B22054" s="1"/>
      <c r="C22054" s="1"/>
      <c r="D22054" s="1"/>
    </row>
    <row r="22055" spans="1:4" x14ac:dyDescent="0.3">
      <c r="A22055" s="1"/>
      <c r="B22055" s="1"/>
      <c r="C22055" s="1"/>
      <c r="D22055" s="1"/>
    </row>
    <row r="22056" spans="1:4" x14ac:dyDescent="0.3">
      <c r="A22056" s="1"/>
      <c r="B22056" s="1"/>
      <c r="C22056" s="1"/>
      <c r="D22056" s="1"/>
    </row>
    <row r="22057" spans="1:4" x14ac:dyDescent="0.3">
      <c r="A22057" s="1"/>
      <c r="B22057" s="1"/>
      <c r="C22057" s="1"/>
      <c r="D22057" s="1"/>
    </row>
    <row r="22058" spans="1:4" x14ac:dyDescent="0.3">
      <c r="A22058" s="1"/>
      <c r="B22058" s="1"/>
      <c r="C22058" s="1"/>
      <c r="D22058" s="1"/>
    </row>
    <row r="22059" spans="1:4" x14ac:dyDescent="0.3">
      <c r="A22059" s="1"/>
      <c r="B22059" s="1"/>
      <c r="C22059" s="1"/>
      <c r="D22059" s="1"/>
    </row>
    <row r="22060" spans="1:4" x14ac:dyDescent="0.3">
      <c r="A22060" s="1"/>
      <c r="B22060" s="1"/>
      <c r="C22060" s="1"/>
      <c r="D22060" s="1"/>
    </row>
    <row r="22061" spans="1:4" x14ac:dyDescent="0.3">
      <c r="A22061" s="1"/>
      <c r="B22061" s="1"/>
      <c r="C22061" s="1"/>
      <c r="D22061" s="1"/>
    </row>
    <row r="22062" spans="1:4" x14ac:dyDescent="0.3">
      <c r="A22062" s="1"/>
      <c r="B22062" s="1"/>
      <c r="C22062" s="1"/>
      <c r="D22062" s="1"/>
    </row>
    <row r="22063" spans="1:4" x14ac:dyDescent="0.3">
      <c r="A22063" s="1"/>
      <c r="B22063" s="1"/>
      <c r="C22063" s="1"/>
      <c r="D22063" s="1"/>
    </row>
    <row r="22064" spans="1:4" x14ac:dyDescent="0.3">
      <c r="A22064" s="1"/>
      <c r="B22064" s="1"/>
      <c r="C22064" s="1"/>
      <c r="D22064" s="1"/>
    </row>
    <row r="22065" spans="1:4" x14ac:dyDescent="0.3">
      <c r="A22065" s="1"/>
      <c r="B22065" s="1"/>
      <c r="C22065" s="1"/>
      <c r="D22065" s="1"/>
    </row>
    <row r="22066" spans="1:4" x14ac:dyDescent="0.3">
      <c r="A22066" s="1"/>
      <c r="B22066" s="1"/>
      <c r="C22066" s="1"/>
      <c r="D22066" s="1"/>
    </row>
    <row r="22067" spans="1:4" x14ac:dyDescent="0.3">
      <c r="A22067" s="1"/>
      <c r="B22067" s="1"/>
      <c r="C22067" s="1"/>
      <c r="D22067" s="1"/>
    </row>
    <row r="22068" spans="1:4" x14ac:dyDescent="0.3">
      <c r="A22068" s="1"/>
      <c r="B22068" s="1"/>
      <c r="C22068" s="1"/>
      <c r="D22068" s="1"/>
    </row>
    <row r="22069" spans="1:4" x14ac:dyDescent="0.3">
      <c r="A22069" s="1"/>
      <c r="B22069" s="1"/>
      <c r="C22069" s="1"/>
      <c r="D22069" s="1"/>
    </row>
    <row r="22070" spans="1:4" x14ac:dyDescent="0.3">
      <c r="A22070" s="1"/>
      <c r="B22070" s="1"/>
      <c r="C22070" s="1"/>
      <c r="D22070" s="1"/>
    </row>
    <row r="22071" spans="1:4" x14ac:dyDescent="0.3">
      <c r="A22071" s="1"/>
      <c r="B22071" s="1"/>
      <c r="C22071" s="1"/>
      <c r="D22071" s="1"/>
    </row>
    <row r="22072" spans="1:4" x14ac:dyDescent="0.3">
      <c r="A22072" s="1"/>
      <c r="B22072" s="1"/>
      <c r="C22072" s="1"/>
      <c r="D22072" s="1"/>
    </row>
    <row r="22073" spans="1:4" x14ac:dyDescent="0.3">
      <c r="A22073" s="1"/>
      <c r="B22073" s="1"/>
      <c r="C22073" s="1"/>
      <c r="D22073" s="1"/>
    </row>
    <row r="22074" spans="1:4" x14ac:dyDescent="0.3">
      <c r="A22074" s="1"/>
      <c r="B22074" s="1"/>
      <c r="C22074" s="1"/>
      <c r="D22074" s="1"/>
    </row>
    <row r="22075" spans="1:4" x14ac:dyDescent="0.3">
      <c r="A22075" s="1"/>
      <c r="B22075" s="1"/>
      <c r="C22075" s="1"/>
      <c r="D22075" s="1"/>
    </row>
    <row r="22076" spans="1:4" x14ac:dyDescent="0.3">
      <c r="A22076" s="1"/>
      <c r="B22076" s="1"/>
      <c r="C22076" s="1"/>
      <c r="D22076" s="1"/>
    </row>
    <row r="22077" spans="1:4" x14ac:dyDescent="0.3">
      <c r="A22077" s="1"/>
      <c r="B22077" s="1"/>
      <c r="C22077" s="1"/>
      <c r="D22077" s="1"/>
    </row>
    <row r="22078" spans="1:4" x14ac:dyDescent="0.3">
      <c r="A22078" s="1"/>
      <c r="B22078" s="1"/>
      <c r="C22078" s="1"/>
      <c r="D22078" s="1"/>
    </row>
    <row r="22079" spans="1:4" x14ac:dyDescent="0.3">
      <c r="A22079" s="1"/>
      <c r="B22079" s="1"/>
      <c r="C22079" s="1"/>
      <c r="D22079" s="1"/>
    </row>
    <row r="22080" spans="1:4" x14ac:dyDescent="0.3">
      <c r="A22080" s="1"/>
      <c r="B22080" s="1"/>
      <c r="C22080" s="1"/>
      <c r="D22080" s="1"/>
    </row>
    <row r="22081" spans="1:4" x14ac:dyDescent="0.3">
      <c r="A22081" s="1"/>
      <c r="B22081" s="1"/>
      <c r="C22081" s="1"/>
      <c r="D22081" s="1"/>
    </row>
    <row r="22082" spans="1:4" x14ac:dyDescent="0.3">
      <c r="A22082" s="1"/>
      <c r="B22082" s="1"/>
      <c r="C22082" s="1"/>
      <c r="D22082" s="1"/>
    </row>
    <row r="22083" spans="1:4" x14ac:dyDescent="0.3">
      <c r="A22083" s="1"/>
      <c r="B22083" s="1"/>
      <c r="C22083" s="1"/>
      <c r="D22083" s="1"/>
    </row>
    <row r="22084" spans="1:4" x14ac:dyDescent="0.3">
      <c r="A22084" s="1"/>
      <c r="B22084" s="1"/>
      <c r="C22084" s="1"/>
      <c r="D22084" s="1"/>
    </row>
    <row r="22085" spans="1:4" x14ac:dyDescent="0.3">
      <c r="A22085" s="1"/>
      <c r="B22085" s="1"/>
      <c r="C22085" s="1"/>
      <c r="D22085" s="1"/>
    </row>
    <row r="22086" spans="1:4" x14ac:dyDescent="0.3">
      <c r="A22086" s="1"/>
      <c r="B22086" s="1"/>
      <c r="C22086" s="1"/>
      <c r="D22086" s="1"/>
    </row>
    <row r="22087" spans="1:4" x14ac:dyDescent="0.3">
      <c r="A22087" s="1"/>
      <c r="B22087" s="1"/>
      <c r="C22087" s="1"/>
      <c r="D22087" s="1"/>
    </row>
    <row r="22088" spans="1:4" x14ac:dyDescent="0.3">
      <c r="A22088" s="1"/>
      <c r="B22088" s="1"/>
      <c r="C22088" s="1"/>
      <c r="D22088" s="1"/>
    </row>
    <row r="22089" spans="1:4" x14ac:dyDescent="0.3">
      <c r="A22089" s="1"/>
      <c r="B22089" s="1"/>
      <c r="C22089" s="1"/>
      <c r="D22089" s="1"/>
    </row>
    <row r="22090" spans="1:4" x14ac:dyDescent="0.3">
      <c r="A22090" s="1"/>
      <c r="B22090" s="1"/>
      <c r="C22090" s="1"/>
      <c r="D22090" s="1"/>
    </row>
    <row r="22091" spans="1:4" x14ac:dyDescent="0.3">
      <c r="A22091" s="1"/>
      <c r="B22091" s="1"/>
      <c r="C22091" s="1"/>
      <c r="D22091" s="1"/>
    </row>
    <row r="22092" spans="1:4" x14ac:dyDescent="0.3">
      <c r="A22092" s="1"/>
      <c r="B22092" s="1"/>
      <c r="C22092" s="1"/>
      <c r="D22092" s="1"/>
    </row>
    <row r="22093" spans="1:4" x14ac:dyDescent="0.3">
      <c r="A22093" s="1"/>
      <c r="B22093" s="1"/>
      <c r="C22093" s="1"/>
      <c r="D22093" s="1"/>
    </row>
    <row r="22094" spans="1:4" x14ac:dyDescent="0.3">
      <c r="A22094" s="1"/>
      <c r="B22094" s="1"/>
      <c r="C22094" s="1"/>
      <c r="D22094" s="1"/>
    </row>
    <row r="22095" spans="1:4" x14ac:dyDescent="0.3">
      <c r="A22095" s="1"/>
      <c r="B22095" s="1"/>
      <c r="C22095" s="1"/>
      <c r="D22095" s="1"/>
    </row>
    <row r="22096" spans="1:4" x14ac:dyDescent="0.3">
      <c r="A22096" s="1"/>
      <c r="B22096" s="1"/>
      <c r="C22096" s="1"/>
      <c r="D22096" s="1"/>
    </row>
    <row r="22097" spans="1:4" x14ac:dyDescent="0.3">
      <c r="A22097" s="1"/>
      <c r="B22097" s="1"/>
      <c r="C22097" s="1"/>
      <c r="D22097" s="1"/>
    </row>
    <row r="22098" spans="1:4" x14ac:dyDescent="0.3">
      <c r="A22098" s="1"/>
      <c r="B22098" s="1"/>
      <c r="C22098" s="1"/>
      <c r="D22098" s="1"/>
    </row>
    <row r="22099" spans="1:4" x14ac:dyDescent="0.3">
      <c r="A22099" s="1"/>
      <c r="B22099" s="1"/>
      <c r="C22099" s="1"/>
      <c r="D22099" s="1"/>
    </row>
    <row r="22100" spans="1:4" x14ac:dyDescent="0.3">
      <c r="A22100" s="1"/>
      <c r="B22100" s="1"/>
      <c r="C22100" s="1"/>
      <c r="D22100" s="1"/>
    </row>
    <row r="22101" spans="1:4" x14ac:dyDescent="0.3">
      <c r="A22101" s="1"/>
      <c r="B22101" s="1"/>
      <c r="C22101" s="1"/>
      <c r="D22101" s="1"/>
    </row>
    <row r="22102" spans="1:4" x14ac:dyDescent="0.3">
      <c r="A22102" s="1"/>
      <c r="B22102" s="1"/>
      <c r="C22102" s="1"/>
      <c r="D22102" s="1"/>
    </row>
    <row r="22103" spans="1:4" x14ac:dyDescent="0.3">
      <c r="A22103" s="1"/>
      <c r="B22103" s="1"/>
      <c r="C22103" s="1"/>
      <c r="D22103" s="1"/>
    </row>
    <row r="22104" spans="1:4" x14ac:dyDescent="0.3">
      <c r="A22104" s="1"/>
      <c r="B22104" s="1"/>
      <c r="C22104" s="1"/>
      <c r="D22104" s="1"/>
    </row>
    <row r="22105" spans="1:4" x14ac:dyDescent="0.3">
      <c r="A22105" s="1"/>
      <c r="B22105" s="1"/>
      <c r="C22105" s="1"/>
      <c r="D22105" s="1"/>
    </row>
    <row r="22106" spans="1:4" x14ac:dyDescent="0.3">
      <c r="A22106" s="1"/>
      <c r="B22106" s="1"/>
      <c r="C22106" s="1"/>
      <c r="D22106" s="1"/>
    </row>
    <row r="22107" spans="1:4" x14ac:dyDescent="0.3">
      <c r="A22107" s="1"/>
      <c r="B22107" s="1"/>
      <c r="C22107" s="1"/>
      <c r="D22107" s="1"/>
    </row>
    <row r="22108" spans="1:4" x14ac:dyDescent="0.3">
      <c r="A22108" s="1"/>
      <c r="B22108" s="1"/>
      <c r="C22108" s="1"/>
      <c r="D22108" s="1"/>
    </row>
    <row r="22109" spans="1:4" x14ac:dyDescent="0.3">
      <c r="A22109" s="1"/>
      <c r="B22109" s="1"/>
      <c r="C22109" s="1"/>
      <c r="D22109" s="1"/>
    </row>
    <row r="22110" spans="1:4" x14ac:dyDescent="0.3">
      <c r="A22110" s="1"/>
      <c r="B22110" s="1"/>
      <c r="C22110" s="1"/>
      <c r="D22110" s="1"/>
    </row>
    <row r="22111" spans="1:4" x14ac:dyDescent="0.3">
      <c r="A22111" s="1"/>
      <c r="B22111" s="1"/>
      <c r="C22111" s="1"/>
      <c r="D22111" s="1"/>
    </row>
    <row r="22112" spans="1:4" x14ac:dyDescent="0.3">
      <c r="A22112" s="1"/>
      <c r="B22112" s="1"/>
      <c r="C22112" s="1"/>
      <c r="D22112" s="1"/>
    </row>
    <row r="22113" spans="1:4" x14ac:dyDescent="0.3">
      <c r="A22113" s="1"/>
      <c r="B22113" s="1"/>
      <c r="C22113" s="1"/>
      <c r="D22113" s="1"/>
    </row>
    <row r="22114" spans="1:4" x14ac:dyDescent="0.3">
      <c r="A22114" s="1"/>
      <c r="B22114" s="1"/>
      <c r="C22114" s="1"/>
      <c r="D22114" s="1"/>
    </row>
    <row r="22115" spans="1:4" x14ac:dyDescent="0.3">
      <c r="A22115" s="1"/>
      <c r="B22115" s="1"/>
      <c r="C22115" s="1"/>
      <c r="D22115" s="1"/>
    </row>
    <row r="22116" spans="1:4" x14ac:dyDescent="0.3">
      <c r="A22116" s="1"/>
      <c r="B22116" s="1"/>
      <c r="C22116" s="1"/>
      <c r="D22116" s="1"/>
    </row>
    <row r="22117" spans="1:4" x14ac:dyDescent="0.3">
      <c r="A22117" s="1"/>
      <c r="B22117" s="1"/>
      <c r="C22117" s="1"/>
      <c r="D22117" s="1"/>
    </row>
    <row r="22118" spans="1:4" x14ac:dyDescent="0.3">
      <c r="A22118" s="1"/>
      <c r="B22118" s="1"/>
      <c r="C22118" s="1"/>
      <c r="D22118" s="1"/>
    </row>
    <row r="22119" spans="1:4" x14ac:dyDescent="0.3">
      <c r="A22119" s="1"/>
      <c r="B22119" s="1"/>
      <c r="C22119" s="1"/>
      <c r="D22119" s="1"/>
    </row>
    <row r="22120" spans="1:4" x14ac:dyDescent="0.3">
      <c r="A22120" s="1"/>
      <c r="B22120" s="1"/>
      <c r="C22120" s="1"/>
      <c r="D22120" s="1"/>
    </row>
    <row r="22121" spans="1:4" x14ac:dyDescent="0.3">
      <c r="A22121" s="1"/>
      <c r="B22121" s="1"/>
      <c r="C22121" s="1"/>
      <c r="D22121" s="1"/>
    </row>
    <row r="22122" spans="1:4" x14ac:dyDescent="0.3">
      <c r="A22122" s="1"/>
      <c r="B22122" s="1"/>
      <c r="C22122" s="1"/>
      <c r="D22122" s="1"/>
    </row>
    <row r="22123" spans="1:4" x14ac:dyDescent="0.3">
      <c r="A22123" s="1"/>
      <c r="B22123" s="1"/>
      <c r="C22123" s="1"/>
      <c r="D22123" s="1"/>
    </row>
    <row r="22124" spans="1:4" x14ac:dyDescent="0.3">
      <c r="A22124" s="1"/>
      <c r="B22124" s="1"/>
      <c r="C22124" s="1"/>
      <c r="D22124" s="1"/>
    </row>
    <row r="22125" spans="1:4" x14ac:dyDescent="0.3">
      <c r="A22125" s="1"/>
      <c r="B22125" s="1"/>
      <c r="C22125" s="1"/>
      <c r="D22125" s="1"/>
    </row>
    <row r="22126" spans="1:4" x14ac:dyDescent="0.3">
      <c r="A22126" s="1"/>
      <c r="B22126" s="1"/>
      <c r="C22126" s="1"/>
      <c r="D22126" s="1"/>
    </row>
    <row r="22127" spans="1:4" x14ac:dyDescent="0.3">
      <c r="A22127" s="1"/>
      <c r="B22127" s="1"/>
      <c r="C22127" s="1"/>
      <c r="D22127" s="1"/>
    </row>
    <row r="22128" spans="1:4" x14ac:dyDescent="0.3">
      <c r="A22128" s="1"/>
      <c r="B22128" s="1"/>
      <c r="C22128" s="1"/>
      <c r="D22128" s="1"/>
    </row>
    <row r="22129" spans="1:4" x14ac:dyDescent="0.3">
      <c r="A22129" s="1"/>
      <c r="B22129" s="1"/>
      <c r="C22129" s="1"/>
      <c r="D22129" s="1"/>
    </row>
    <row r="22130" spans="1:4" x14ac:dyDescent="0.3">
      <c r="A22130" s="1"/>
      <c r="B22130" s="1"/>
      <c r="C22130" s="1"/>
      <c r="D22130" s="1"/>
    </row>
    <row r="22131" spans="1:4" x14ac:dyDescent="0.3">
      <c r="A22131" s="1"/>
      <c r="B22131" s="1"/>
      <c r="C22131" s="1"/>
      <c r="D22131" s="1"/>
    </row>
    <row r="22132" spans="1:4" x14ac:dyDescent="0.3">
      <c r="A22132" s="1"/>
      <c r="B22132" s="1"/>
      <c r="C22132" s="1"/>
      <c r="D22132" s="1"/>
    </row>
    <row r="22133" spans="1:4" x14ac:dyDescent="0.3">
      <c r="A22133" s="1"/>
      <c r="B22133" s="1"/>
      <c r="C22133" s="1"/>
      <c r="D22133" s="1"/>
    </row>
    <row r="22134" spans="1:4" x14ac:dyDescent="0.3">
      <c r="A22134" s="1"/>
      <c r="B22134" s="1"/>
      <c r="C22134" s="1"/>
      <c r="D22134" s="1"/>
    </row>
    <row r="22135" spans="1:4" x14ac:dyDescent="0.3">
      <c r="A22135" s="1"/>
      <c r="B22135" s="1"/>
      <c r="C22135" s="1"/>
      <c r="D22135" s="1"/>
    </row>
    <row r="22136" spans="1:4" x14ac:dyDescent="0.3">
      <c r="A22136" s="1"/>
      <c r="B22136" s="1"/>
      <c r="C22136" s="1"/>
      <c r="D22136" s="1"/>
    </row>
    <row r="22137" spans="1:4" x14ac:dyDescent="0.3">
      <c r="A22137" s="1"/>
      <c r="B22137" s="1"/>
      <c r="C22137" s="1"/>
      <c r="D22137" s="1"/>
    </row>
    <row r="22138" spans="1:4" x14ac:dyDescent="0.3">
      <c r="A22138" s="1"/>
      <c r="B22138" s="1"/>
      <c r="C22138" s="1"/>
      <c r="D22138" s="1"/>
    </row>
    <row r="22139" spans="1:4" x14ac:dyDescent="0.3">
      <c r="A22139" s="1"/>
      <c r="B22139" s="1"/>
      <c r="C22139" s="1"/>
      <c r="D22139" s="1"/>
    </row>
    <row r="22140" spans="1:4" x14ac:dyDescent="0.3">
      <c r="A22140" s="1"/>
      <c r="B22140" s="1"/>
      <c r="C22140" s="1"/>
      <c r="D22140" s="1"/>
    </row>
    <row r="22141" spans="1:4" x14ac:dyDescent="0.3">
      <c r="A22141" s="1"/>
      <c r="B22141" s="1"/>
      <c r="C22141" s="1"/>
      <c r="D22141" s="1"/>
    </row>
    <row r="22142" spans="1:4" x14ac:dyDescent="0.3">
      <c r="A22142" s="1"/>
      <c r="B22142" s="1"/>
      <c r="C22142" s="1"/>
      <c r="D22142" s="1"/>
    </row>
    <row r="22143" spans="1:4" x14ac:dyDescent="0.3">
      <c r="A22143" s="1"/>
      <c r="B22143" s="1"/>
      <c r="C22143" s="1"/>
      <c r="D22143" s="1"/>
    </row>
    <row r="22144" spans="1:4" x14ac:dyDescent="0.3">
      <c r="A22144" s="1"/>
      <c r="B22144" s="1"/>
      <c r="C22144" s="1"/>
      <c r="D22144" s="1"/>
    </row>
    <row r="22145" spans="1:4" x14ac:dyDescent="0.3">
      <c r="A22145" s="1"/>
      <c r="B22145" s="1"/>
      <c r="C22145" s="1"/>
      <c r="D22145" s="1"/>
    </row>
    <row r="22146" spans="1:4" x14ac:dyDescent="0.3">
      <c r="A22146" s="1"/>
      <c r="B22146" s="1"/>
      <c r="C22146" s="1"/>
      <c r="D22146" s="1"/>
    </row>
    <row r="22147" spans="1:4" x14ac:dyDescent="0.3">
      <c r="A22147" s="1"/>
      <c r="B22147" s="1"/>
      <c r="C22147" s="1"/>
      <c r="D22147" s="1"/>
    </row>
    <row r="22148" spans="1:4" x14ac:dyDescent="0.3">
      <c r="A22148" s="1"/>
      <c r="B22148" s="1"/>
      <c r="C22148" s="1"/>
      <c r="D22148" s="1"/>
    </row>
    <row r="22149" spans="1:4" x14ac:dyDescent="0.3">
      <c r="A22149" s="1"/>
      <c r="B22149" s="1"/>
      <c r="C22149" s="1"/>
      <c r="D22149" s="1"/>
    </row>
    <row r="22150" spans="1:4" x14ac:dyDescent="0.3">
      <c r="A22150" s="1"/>
      <c r="B22150" s="1"/>
      <c r="C22150" s="1"/>
      <c r="D22150" s="1"/>
    </row>
    <row r="22151" spans="1:4" x14ac:dyDescent="0.3">
      <c r="A22151" s="1"/>
      <c r="B22151" s="1"/>
      <c r="C22151" s="1"/>
      <c r="D22151" s="1"/>
    </row>
    <row r="22152" spans="1:4" x14ac:dyDescent="0.3">
      <c r="A22152" s="1"/>
      <c r="B22152" s="1"/>
      <c r="C22152" s="1"/>
      <c r="D22152" s="1"/>
    </row>
    <row r="22153" spans="1:4" x14ac:dyDescent="0.3">
      <c r="A22153" s="1"/>
      <c r="B22153" s="1"/>
      <c r="C22153" s="1"/>
      <c r="D22153" s="1"/>
    </row>
    <row r="22154" spans="1:4" x14ac:dyDescent="0.3">
      <c r="A22154" s="1"/>
      <c r="B22154" s="1"/>
      <c r="C22154" s="1"/>
      <c r="D22154" s="1"/>
    </row>
    <row r="22155" spans="1:4" x14ac:dyDescent="0.3">
      <c r="A22155" s="1"/>
      <c r="B22155" s="1"/>
      <c r="C22155" s="1"/>
      <c r="D22155" s="1"/>
    </row>
    <row r="22156" spans="1:4" x14ac:dyDescent="0.3">
      <c r="A22156" s="1"/>
      <c r="B22156" s="1"/>
      <c r="C22156" s="1"/>
      <c r="D22156" s="1"/>
    </row>
    <row r="22157" spans="1:4" x14ac:dyDescent="0.3">
      <c r="A22157" s="1"/>
      <c r="B22157" s="1"/>
      <c r="C22157" s="1"/>
      <c r="D22157" s="1"/>
    </row>
    <row r="22158" spans="1:4" x14ac:dyDescent="0.3">
      <c r="A22158" s="1"/>
      <c r="B22158" s="1"/>
      <c r="C22158" s="1"/>
      <c r="D22158" s="1"/>
    </row>
    <row r="22159" spans="1:4" x14ac:dyDescent="0.3">
      <c r="A22159" s="1"/>
      <c r="B22159" s="1"/>
      <c r="C22159" s="1"/>
      <c r="D22159" s="1"/>
    </row>
    <row r="22160" spans="1:4" x14ac:dyDescent="0.3">
      <c r="A22160" s="1"/>
      <c r="B22160" s="1"/>
      <c r="C22160" s="1"/>
      <c r="D22160" s="1"/>
    </row>
    <row r="22161" spans="1:4" x14ac:dyDescent="0.3">
      <c r="A22161" s="1"/>
      <c r="B22161" s="1"/>
      <c r="C22161" s="1"/>
      <c r="D22161" s="1"/>
    </row>
    <row r="22162" spans="1:4" x14ac:dyDescent="0.3">
      <c r="A22162" s="1"/>
      <c r="B22162" s="1"/>
      <c r="C22162" s="1"/>
      <c r="D22162" s="1"/>
    </row>
    <row r="22163" spans="1:4" x14ac:dyDescent="0.3">
      <c r="A22163" s="1"/>
      <c r="B22163" s="1"/>
      <c r="C22163" s="1"/>
      <c r="D22163" s="1"/>
    </row>
    <row r="22164" spans="1:4" x14ac:dyDescent="0.3">
      <c r="A22164" s="1"/>
      <c r="B22164" s="1"/>
      <c r="C22164" s="1"/>
      <c r="D22164" s="1"/>
    </row>
    <row r="22165" spans="1:4" x14ac:dyDescent="0.3">
      <c r="A22165" s="1"/>
      <c r="B22165" s="1"/>
      <c r="C22165" s="1"/>
      <c r="D22165" s="1"/>
    </row>
    <row r="22166" spans="1:4" x14ac:dyDescent="0.3">
      <c r="A22166" s="1"/>
      <c r="B22166" s="1"/>
      <c r="C22166" s="1"/>
      <c r="D22166" s="1"/>
    </row>
    <row r="22167" spans="1:4" x14ac:dyDescent="0.3">
      <c r="A22167" s="1"/>
      <c r="B22167" s="1"/>
      <c r="C22167" s="1"/>
      <c r="D22167" s="1"/>
    </row>
    <row r="22168" spans="1:4" x14ac:dyDescent="0.3">
      <c r="A22168" s="1"/>
      <c r="B22168" s="1"/>
      <c r="C22168" s="1"/>
      <c r="D22168" s="1"/>
    </row>
    <row r="22169" spans="1:4" x14ac:dyDescent="0.3">
      <c r="A22169" s="1"/>
      <c r="B22169" s="1"/>
      <c r="C22169" s="1"/>
      <c r="D22169" s="1"/>
    </row>
    <row r="22170" spans="1:4" x14ac:dyDescent="0.3">
      <c r="A22170" s="1"/>
      <c r="B22170" s="1"/>
      <c r="C22170" s="1"/>
      <c r="D22170" s="1"/>
    </row>
    <row r="22171" spans="1:4" x14ac:dyDescent="0.3">
      <c r="A22171" s="1"/>
      <c r="B22171" s="1"/>
      <c r="C22171" s="1"/>
      <c r="D22171" s="1"/>
    </row>
    <row r="22172" spans="1:4" x14ac:dyDescent="0.3">
      <c r="A22172" s="1"/>
      <c r="B22172" s="1"/>
      <c r="C22172" s="1"/>
      <c r="D22172" s="1"/>
    </row>
    <row r="22173" spans="1:4" x14ac:dyDescent="0.3">
      <c r="A22173" s="1"/>
      <c r="B22173" s="1"/>
      <c r="C22173" s="1"/>
      <c r="D22173" s="1"/>
    </row>
    <row r="22174" spans="1:4" x14ac:dyDescent="0.3">
      <c r="A22174" s="1"/>
      <c r="B22174" s="1"/>
      <c r="C22174" s="1"/>
      <c r="D22174" s="1"/>
    </row>
    <row r="22175" spans="1:4" x14ac:dyDescent="0.3">
      <c r="A22175" s="1"/>
      <c r="B22175" s="1"/>
      <c r="C22175" s="1"/>
      <c r="D22175" s="1"/>
    </row>
    <row r="22176" spans="1:4" x14ac:dyDescent="0.3">
      <c r="A22176" s="1"/>
      <c r="B22176" s="1"/>
      <c r="C22176" s="1"/>
      <c r="D22176" s="1"/>
    </row>
    <row r="22177" spans="1:4" x14ac:dyDescent="0.3">
      <c r="A22177" s="1"/>
      <c r="B22177" s="1"/>
      <c r="C22177" s="1"/>
      <c r="D22177" s="1"/>
    </row>
    <row r="22178" spans="1:4" x14ac:dyDescent="0.3">
      <c r="A22178" s="1"/>
      <c r="B22178" s="1"/>
      <c r="C22178" s="1"/>
      <c r="D22178" s="1"/>
    </row>
    <row r="22179" spans="1:4" x14ac:dyDescent="0.3">
      <c r="A22179" s="1"/>
      <c r="B22179" s="1"/>
      <c r="C22179" s="1"/>
      <c r="D22179" s="1"/>
    </row>
    <row r="22180" spans="1:4" x14ac:dyDescent="0.3">
      <c r="A22180" s="1"/>
      <c r="B22180" s="1"/>
      <c r="C22180" s="1"/>
      <c r="D22180" s="1"/>
    </row>
    <row r="22181" spans="1:4" x14ac:dyDescent="0.3">
      <c r="A22181" s="1"/>
      <c r="B22181" s="1"/>
      <c r="C22181" s="1"/>
      <c r="D22181" s="1"/>
    </row>
    <row r="22182" spans="1:4" x14ac:dyDescent="0.3">
      <c r="A22182" s="1"/>
      <c r="B22182" s="1"/>
      <c r="C22182" s="1"/>
      <c r="D22182" s="1"/>
    </row>
    <row r="22183" spans="1:4" x14ac:dyDescent="0.3">
      <c r="A22183" s="1"/>
      <c r="B22183" s="1"/>
      <c r="C22183" s="1"/>
      <c r="D22183" s="1"/>
    </row>
    <row r="22184" spans="1:4" x14ac:dyDescent="0.3">
      <c r="A22184" s="1"/>
      <c r="B22184" s="1"/>
      <c r="C22184" s="1"/>
      <c r="D22184" s="1"/>
    </row>
    <row r="22185" spans="1:4" x14ac:dyDescent="0.3">
      <c r="A22185" s="1"/>
      <c r="B22185" s="1"/>
      <c r="C22185" s="1"/>
      <c r="D22185" s="1"/>
    </row>
    <row r="22186" spans="1:4" x14ac:dyDescent="0.3">
      <c r="A22186" s="1"/>
      <c r="B22186" s="1"/>
      <c r="C22186" s="1"/>
      <c r="D22186" s="1"/>
    </row>
    <row r="22187" spans="1:4" x14ac:dyDescent="0.3">
      <c r="A22187" s="1"/>
      <c r="B22187" s="1"/>
      <c r="C22187" s="1"/>
      <c r="D22187" s="1"/>
    </row>
    <row r="22188" spans="1:4" x14ac:dyDescent="0.3">
      <c r="A22188" s="1"/>
      <c r="B22188" s="1"/>
      <c r="C22188" s="1"/>
      <c r="D22188" s="1"/>
    </row>
    <row r="22189" spans="1:4" x14ac:dyDescent="0.3">
      <c r="A22189" s="1"/>
      <c r="B22189" s="1"/>
      <c r="C22189" s="1"/>
      <c r="D22189" s="1"/>
    </row>
    <row r="22190" spans="1:4" x14ac:dyDescent="0.3">
      <c r="A22190" s="1"/>
      <c r="B22190" s="1"/>
      <c r="C22190" s="1"/>
      <c r="D22190" s="1"/>
    </row>
    <row r="22191" spans="1:4" x14ac:dyDescent="0.3">
      <c r="A22191" s="1"/>
      <c r="B22191" s="1"/>
      <c r="C22191" s="1"/>
      <c r="D22191" s="1"/>
    </row>
    <row r="22192" spans="1:4" x14ac:dyDescent="0.3">
      <c r="A22192" s="1"/>
      <c r="B22192" s="1"/>
      <c r="C22192" s="1"/>
      <c r="D22192" s="1"/>
    </row>
    <row r="22193" spans="1:4" x14ac:dyDescent="0.3">
      <c r="A22193" s="1"/>
      <c r="B22193" s="1"/>
      <c r="C22193" s="1"/>
      <c r="D22193" s="1"/>
    </row>
    <row r="22194" spans="1:4" x14ac:dyDescent="0.3">
      <c r="A22194" s="1"/>
      <c r="B22194" s="1"/>
      <c r="C22194" s="1"/>
      <c r="D22194" s="1"/>
    </row>
    <row r="22195" spans="1:4" x14ac:dyDescent="0.3">
      <c r="A22195" s="1"/>
      <c r="B22195" s="1"/>
      <c r="C22195" s="1"/>
      <c r="D22195" s="1"/>
    </row>
    <row r="22196" spans="1:4" x14ac:dyDescent="0.3">
      <c r="A22196" s="1"/>
      <c r="B22196" s="1"/>
      <c r="C22196" s="1"/>
      <c r="D22196" s="1"/>
    </row>
    <row r="22197" spans="1:4" x14ac:dyDescent="0.3">
      <c r="A22197" s="1"/>
      <c r="B22197" s="1"/>
      <c r="C22197" s="1"/>
      <c r="D22197" s="1"/>
    </row>
    <row r="22198" spans="1:4" x14ac:dyDescent="0.3">
      <c r="A22198" s="1"/>
      <c r="B22198" s="1"/>
      <c r="C22198" s="1"/>
      <c r="D22198" s="1"/>
    </row>
    <row r="22199" spans="1:4" x14ac:dyDescent="0.3">
      <c r="A22199" s="1"/>
      <c r="B22199" s="1"/>
      <c r="C22199" s="1"/>
      <c r="D22199" s="1"/>
    </row>
    <row r="22200" spans="1:4" x14ac:dyDescent="0.3">
      <c r="A22200" s="1"/>
      <c r="B22200" s="1"/>
      <c r="C22200" s="1"/>
      <c r="D22200" s="1"/>
    </row>
    <row r="22201" spans="1:4" x14ac:dyDescent="0.3">
      <c r="A22201" s="1"/>
      <c r="B22201" s="1"/>
      <c r="C22201" s="1"/>
      <c r="D22201" s="1"/>
    </row>
    <row r="22202" spans="1:4" x14ac:dyDescent="0.3">
      <c r="A22202" s="1"/>
      <c r="B22202" s="1"/>
      <c r="C22202" s="1"/>
      <c r="D22202" s="1"/>
    </row>
    <row r="22203" spans="1:4" x14ac:dyDescent="0.3">
      <c r="A22203" s="1"/>
      <c r="B22203" s="1"/>
      <c r="C22203" s="1"/>
      <c r="D22203" s="1"/>
    </row>
    <row r="22204" spans="1:4" x14ac:dyDescent="0.3">
      <c r="A22204" s="1"/>
      <c r="B22204" s="1"/>
      <c r="C22204" s="1"/>
      <c r="D22204" s="1"/>
    </row>
    <row r="22205" spans="1:4" x14ac:dyDescent="0.3">
      <c r="A22205" s="1"/>
      <c r="B22205" s="1"/>
      <c r="C22205" s="1"/>
      <c r="D22205" s="1"/>
    </row>
    <row r="22206" spans="1:4" x14ac:dyDescent="0.3">
      <c r="A22206" s="1"/>
      <c r="B22206" s="1"/>
      <c r="C22206" s="1"/>
      <c r="D22206" s="1"/>
    </row>
    <row r="22207" spans="1:4" x14ac:dyDescent="0.3">
      <c r="A22207" s="1"/>
      <c r="B22207" s="1"/>
      <c r="C22207" s="1"/>
      <c r="D22207" s="1"/>
    </row>
    <row r="22208" spans="1:4" x14ac:dyDescent="0.3">
      <c r="A22208" s="1"/>
      <c r="B22208" s="1"/>
      <c r="C22208" s="1"/>
      <c r="D22208" s="1"/>
    </row>
    <row r="22209" spans="1:4" x14ac:dyDescent="0.3">
      <c r="A22209" s="1"/>
      <c r="B22209" s="1"/>
      <c r="C22209" s="1"/>
      <c r="D22209" s="1"/>
    </row>
    <row r="22210" spans="1:4" x14ac:dyDescent="0.3">
      <c r="A22210" s="1"/>
      <c r="B22210" s="1"/>
      <c r="C22210" s="1"/>
      <c r="D22210" s="1"/>
    </row>
    <row r="22211" spans="1:4" x14ac:dyDescent="0.3">
      <c r="A22211" s="1"/>
      <c r="B22211" s="1"/>
      <c r="C22211" s="1"/>
      <c r="D22211" s="1"/>
    </row>
    <row r="22212" spans="1:4" x14ac:dyDescent="0.3">
      <c r="A22212" s="1"/>
      <c r="B22212" s="1"/>
      <c r="C22212" s="1"/>
      <c r="D22212" s="1"/>
    </row>
    <row r="22213" spans="1:4" x14ac:dyDescent="0.3">
      <c r="A22213" s="1"/>
      <c r="B22213" s="1"/>
      <c r="C22213" s="1"/>
      <c r="D22213" s="1"/>
    </row>
    <row r="22214" spans="1:4" x14ac:dyDescent="0.3">
      <c r="A22214" s="1"/>
      <c r="B22214" s="1"/>
      <c r="C22214" s="1"/>
      <c r="D22214" s="1"/>
    </row>
    <row r="22215" spans="1:4" x14ac:dyDescent="0.3">
      <c r="A22215" s="1"/>
      <c r="B22215" s="1"/>
      <c r="C22215" s="1"/>
      <c r="D22215" s="1"/>
    </row>
    <row r="22216" spans="1:4" x14ac:dyDescent="0.3">
      <c r="A22216" s="1"/>
      <c r="B22216" s="1"/>
      <c r="C22216" s="1"/>
      <c r="D22216" s="1"/>
    </row>
    <row r="22217" spans="1:4" x14ac:dyDescent="0.3">
      <c r="A22217" s="1"/>
      <c r="B22217" s="1"/>
      <c r="C22217" s="1"/>
      <c r="D22217" s="1"/>
    </row>
    <row r="22218" spans="1:4" x14ac:dyDescent="0.3">
      <c r="A22218" s="1"/>
      <c r="B22218" s="1"/>
      <c r="C22218" s="1"/>
      <c r="D22218" s="1"/>
    </row>
    <row r="22219" spans="1:4" x14ac:dyDescent="0.3">
      <c r="A22219" s="1"/>
      <c r="B22219" s="1"/>
      <c r="C22219" s="1"/>
      <c r="D22219" s="1"/>
    </row>
    <row r="22220" spans="1:4" x14ac:dyDescent="0.3">
      <c r="A22220" s="1"/>
      <c r="B22220" s="1"/>
      <c r="C22220" s="1"/>
      <c r="D22220" s="1"/>
    </row>
    <row r="22221" spans="1:4" x14ac:dyDescent="0.3">
      <c r="A22221" s="1"/>
      <c r="B22221" s="1"/>
      <c r="C22221" s="1"/>
      <c r="D22221" s="1"/>
    </row>
    <row r="22222" spans="1:4" x14ac:dyDescent="0.3">
      <c r="A22222" s="1"/>
      <c r="B22222" s="1"/>
      <c r="C22222" s="1"/>
      <c r="D22222" s="1"/>
    </row>
    <row r="22223" spans="1:4" x14ac:dyDescent="0.3">
      <c r="A22223" s="1"/>
      <c r="B22223" s="1"/>
      <c r="C22223" s="1"/>
      <c r="D22223" s="1"/>
    </row>
    <row r="22224" spans="1:4" x14ac:dyDescent="0.3">
      <c r="A22224" s="1"/>
      <c r="B22224" s="1"/>
      <c r="C22224" s="1"/>
      <c r="D22224" s="1"/>
    </row>
    <row r="22225" spans="1:4" x14ac:dyDescent="0.3">
      <c r="A22225" s="1"/>
      <c r="B22225" s="1"/>
      <c r="C22225" s="1"/>
      <c r="D22225" s="1"/>
    </row>
    <row r="22226" spans="1:4" x14ac:dyDescent="0.3">
      <c r="A22226" s="1"/>
      <c r="B22226" s="1"/>
      <c r="C22226" s="1"/>
      <c r="D22226" s="1"/>
    </row>
    <row r="22227" spans="1:4" x14ac:dyDescent="0.3">
      <c r="A22227" s="1"/>
      <c r="B22227" s="1"/>
      <c r="C22227" s="1"/>
      <c r="D22227" s="1"/>
    </row>
    <row r="22228" spans="1:4" x14ac:dyDescent="0.3">
      <c r="A22228" s="1"/>
      <c r="B22228" s="1"/>
      <c r="C22228" s="1"/>
      <c r="D22228" s="1"/>
    </row>
    <row r="22229" spans="1:4" x14ac:dyDescent="0.3">
      <c r="A22229" s="1"/>
      <c r="B22229" s="1"/>
      <c r="C22229" s="1"/>
      <c r="D22229" s="1"/>
    </row>
    <row r="22230" spans="1:4" x14ac:dyDescent="0.3">
      <c r="A22230" s="1"/>
      <c r="B22230" s="1"/>
      <c r="C22230" s="1"/>
      <c r="D22230" s="1"/>
    </row>
    <row r="22231" spans="1:4" x14ac:dyDescent="0.3">
      <c r="A22231" s="1"/>
      <c r="B22231" s="1"/>
      <c r="C22231" s="1"/>
      <c r="D22231" s="1"/>
    </row>
    <row r="22232" spans="1:4" x14ac:dyDescent="0.3">
      <c r="A22232" s="1"/>
      <c r="B22232" s="1"/>
      <c r="C22232" s="1"/>
      <c r="D22232" s="1"/>
    </row>
    <row r="22233" spans="1:4" x14ac:dyDescent="0.3">
      <c r="A22233" s="1"/>
      <c r="B22233" s="1"/>
      <c r="C22233" s="1"/>
      <c r="D22233" s="1"/>
    </row>
    <row r="22234" spans="1:4" x14ac:dyDescent="0.3">
      <c r="A22234" s="1"/>
      <c r="B22234" s="1"/>
      <c r="C22234" s="1"/>
      <c r="D22234" s="1"/>
    </row>
    <row r="22235" spans="1:4" x14ac:dyDescent="0.3">
      <c r="A22235" s="1"/>
      <c r="B22235" s="1"/>
      <c r="C22235" s="1"/>
      <c r="D22235" s="1"/>
    </row>
    <row r="22236" spans="1:4" x14ac:dyDescent="0.3">
      <c r="A22236" s="1"/>
      <c r="B22236" s="1"/>
      <c r="C22236" s="1"/>
      <c r="D22236" s="1"/>
    </row>
    <row r="22237" spans="1:4" x14ac:dyDescent="0.3">
      <c r="A22237" s="1"/>
      <c r="B22237" s="1"/>
      <c r="C22237" s="1"/>
      <c r="D22237" s="1"/>
    </row>
    <row r="22238" spans="1:4" x14ac:dyDescent="0.3">
      <c r="A22238" s="1"/>
      <c r="B22238" s="1"/>
      <c r="C22238" s="1"/>
      <c r="D22238" s="1"/>
    </row>
    <row r="22239" spans="1:4" x14ac:dyDescent="0.3">
      <c r="A22239" s="1"/>
      <c r="B22239" s="1"/>
      <c r="C22239" s="1"/>
      <c r="D22239" s="1"/>
    </row>
    <row r="22240" spans="1:4" x14ac:dyDescent="0.3">
      <c r="A22240" s="1"/>
      <c r="B22240" s="1"/>
      <c r="C22240" s="1"/>
      <c r="D22240" s="1"/>
    </row>
    <row r="22241" spans="1:4" x14ac:dyDescent="0.3">
      <c r="A22241" s="1"/>
      <c r="B22241" s="1"/>
      <c r="C22241" s="1"/>
      <c r="D22241" s="1"/>
    </row>
    <row r="22242" spans="1:4" x14ac:dyDescent="0.3">
      <c r="A22242" s="1"/>
      <c r="B22242" s="1"/>
      <c r="C22242" s="1"/>
      <c r="D22242" s="1"/>
    </row>
    <row r="22243" spans="1:4" x14ac:dyDescent="0.3">
      <c r="A22243" s="1"/>
      <c r="B22243" s="1"/>
      <c r="C22243" s="1"/>
      <c r="D22243" s="1"/>
    </row>
    <row r="22244" spans="1:4" x14ac:dyDescent="0.3">
      <c r="A22244" s="1"/>
      <c r="B22244" s="1"/>
      <c r="C22244" s="1"/>
      <c r="D22244" s="1"/>
    </row>
    <row r="22245" spans="1:4" x14ac:dyDescent="0.3">
      <c r="A22245" s="1"/>
      <c r="B22245" s="1"/>
      <c r="C22245" s="1"/>
      <c r="D22245" s="1"/>
    </row>
    <row r="22246" spans="1:4" x14ac:dyDescent="0.3">
      <c r="A22246" s="1"/>
      <c r="B22246" s="1"/>
      <c r="C22246" s="1"/>
      <c r="D22246" s="1"/>
    </row>
    <row r="22247" spans="1:4" x14ac:dyDescent="0.3">
      <c r="A22247" s="1"/>
      <c r="B22247" s="1"/>
      <c r="C22247" s="1"/>
      <c r="D22247" s="1"/>
    </row>
    <row r="22248" spans="1:4" x14ac:dyDescent="0.3">
      <c r="A22248" s="1"/>
      <c r="B22248" s="1"/>
      <c r="C22248" s="1"/>
      <c r="D22248" s="1"/>
    </row>
    <row r="22249" spans="1:4" x14ac:dyDescent="0.3">
      <c r="A22249" s="1"/>
      <c r="B22249" s="1"/>
      <c r="C22249" s="1"/>
      <c r="D22249" s="1"/>
    </row>
    <row r="22250" spans="1:4" x14ac:dyDescent="0.3">
      <c r="A22250" s="1"/>
      <c r="B22250" s="1"/>
      <c r="C22250" s="1"/>
      <c r="D22250" s="1"/>
    </row>
    <row r="22251" spans="1:4" x14ac:dyDescent="0.3">
      <c r="A22251" s="1"/>
      <c r="B22251" s="1"/>
      <c r="C22251" s="1"/>
      <c r="D22251" s="1"/>
    </row>
    <row r="22252" spans="1:4" x14ac:dyDescent="0.3">
      <c r="A22252" s="1"/>
      <c r="B22252" s="1"/>
      <c r="C22252" s="1"/>
      <c r="D22252" s="1"/>
    </row>
    <row r="22253" spans="1:4" x14ac:dyDescent="0.3">
      <c r="A22253" s="1"/>
      <c r="B22253" s="1"/>
      <c r="C22253" s="1"/>
      <c r="D22253" s="1"/>
    </row>
    <row r="22254" spans="1:4" x14ac:dyDescent="0.3">
      <c r="A22254" s="1"/>
      <c r="B22254" s="1"/>
      <c r="C22254" s="1"/>
      <c r="D22254" s="1"/>
    </row>
    <row r="22255" spans="1:4" x14ac:dyDescent="0.3">
      <c r="A22255" s="1"/>
      <c r="B22255" s="1"/>
      <c r="C22255" s="1"/>
      <c r="D22255" s="1"/>
    </row>
    <row r="22256" spans="1:4" x14ac:dyDescent="0.3">
      <c r="A22256" s="1"/>
      <c r="B22256" s="1"/>
      <c r="C22256" s="1"/>
      <c r="D22256" s="1"/>
    </row>
    <row r="22257" spans="1:4" x14ac:dyDescent="0.3">
      <c r="A22257" s="1"/>
      <c r="B22257" s="1"/>
      <c r="C22257" s="1"/>
      <c r="D22257" s="1"/>
    </row>
    <row r="22258" spans="1:4" x14ac:dyDescent="0.3">
      <c r="A22258" s="1"/>
      <c r="B22258" s="1"/>
      <c r="C22258" s="1"/>
      <c r="D22258" s="1"/>
    </row>
    <row r="22259" spans="1:4" x14ac:dyDescent="0.3">
      <c r="A22259" s="1"/>
      <c r="B22259" s="1"/>
      <c r="C22259" s="1"/>
      <c r="D22259" s="1"/>
    </row>
    <row r="22260" spans="1:4" x14ac:dyDescent="0.3">
      <c r="A22260" s="1"/>
      <c r="B22260" s="1"/>
      <c r="C22260" s="1"/>
      <c r="D22260" s="1"/>
    </row>
    <row r="22261" spans="1:4" x14ac:dyDescent="0.3">
      <c r="A22261" s="1"/>
      <c r="B22261" s="1"/>
      <c r="C22261" s="1"/>
      <c r="D22261" s="1"/>
    </row>
    <row r="22262" spans="1:4" x14ac:dyDescent="0.3">
      <c r="A22262" s="1"/>
      <c r="B22262" s="1"/>
      <c r="C22262" s="1"/>
      <c r="D22262" s="1"/>
    </row>
    <row r="22263" spans="1:4" x14ac:dyDescent="0.3">
      <c r="A22263" s="1"/>
      <c r="B22263" s="1"/>
      <c r="C22263" s="1"/>
      <c r="D22263" s="1"/>
    </row>
    <row r="22264" spans="1:4" x14ac:dyDescent="0.3">
      <c r="A22264" s="1"/>
      <c r="B22264" s="1"/>
      <c r="C22264" s="1"/>
      <c r="D22264" s="1"/>
    </row>
    <row r="22265" spans="1:4" x14ac:dyDescent="0.3">
      <c r="A22265" s="1"/>
      <c r="B22265" s="1"/>
      <c r="C22265" s="1"/>
      <c r="D22265" s="1"/>
    </row>
    <row r="22266" spans="1:4" x14ac:dyDescent="0.3">
      <c r="A22266" s="1"/>
      <c r="B22266" s="1"/>
      <c r="C22266" s="1"/>
      <c r="D22266" s="1"/>
    </row>
    <row r="22267" spans="1:4" x14ac:dyDescent="0.3">
      <c r="A22267" s="1"/>
      <c r="B22267" s="1"/>
      <c r="C22267" s="1"/>
      <c r="D22267" s="1"/>
    </row>
    <row r="22268" spans="1:4" x14ac:dyDescent="0.3">
      <c r="A22268" s="1"/>
      <c r="B22268" s="1"/>
      <c r="C22268" s="1"/>
      <c r="D22268" s="1"/>
    </row>
    <row r="22269" spans="1:4" x14ac:dyDescent="0.3">
      <c r="A22269" s="1"/>
      <c r="B22269" s="1"/>
      <c r="C22269" s="1"/>
      <c r="D22269" s="1"/>
    </row>
    <row r="22270" spans="1:4" x14ac:dyDescent="0.3">
      <c r="A22270" s="1"/>
      <c r="B22270" s="1"/>
      <c r="C22270" s="1"/>
      <c r="D22270" s="1"/>
    </row>
    <row r="22271" spans="1:4" x14ac:dyDescent="0.3">
      <c r="A22271" s="1"/>
      <c r="B22271" s="1"/>
      <c r="C22271" s="1"/>
      <c r="D22271" s="1"/>
    </row>
    <row r="22272" spans="1:4" x14ac:dyDescent="0.3">
      <c r="A22272" s="1"/>
      <c r="B22272" s="1"/>
      <c r="C22272" s="1"/>
      <c r="D22272" s="1"/>
    </row>
    <row r="22273" spans="1:4" x14ac:dyDescent="0.3">
      <c r="A22273" s="1"/>
      <c r="B22273" s="1"/>
      <c r="C22273" s="1"/>
      <c r="D22273" s="1"/>
    </row>
    <row r="22274" spans="1:4" x14ac:dyDescent="0.3">
      <c r="A22274" s="1"/>
      <c r="B22274" s="1"/>
      <c r="C22274" s="1"/>
      <c r="D22274" s="1"/>
    </row>
    <row r="22275" spans="1:4" x14ac:dyDescent="0.3">
      <c r="A22275" s="1"/>
      <c r="B22275" s="1"/>
      <c r="C22275" s="1"/>
      <c r="D22275" s="1"/>
    </row>
    <row r="22276" spans="1:4" x14ac:dyDescent="0.3">
      <c r="A22276" s="1"/>
      <c r="B22276" s="1"/>
      <c r="C22276" s="1"/>
      <c r="D22276" s="1"/>
    </row>
    <row r="22277" spans="1:4" x14ac:dyDescent="0.3">
      <c r="A22277" s="1"/>
      <c r="B22277" s="1"/>
      <c r="C22277" s="1"/>
      <c r="D22277" s="1"/>
    </row>
    <row r="22278" spans="1:4" x14ac:dyDescent="0.3">
      <c r="A22278" s="1"/>
      <c r="B22278" s="1"/>
      <c r="C22278" s="1"/>
      <c r="D22278" s="1"/>
    </row>
    <row r="22279" spans="1:4" x14ac:dyDescent="0.3">
      <c r="A22279" s="1"/>
      <c r="B22279" s="1"/>
      <c r="C22279" s="1"/>
      <c r="D22279" s="1"/>
    </row>
    <row r="22280" spans="1:4" x14ac:dyDescent="0.3">
      <c r="A22280" s="1"/>
      <c r="B22280" s="1"/>
      <c r="C22280" s="1"/>
      <c r="D22280" s="1"/>
    </row>
    <row r="22281" spans="1:4" x14ac:dyDescent="0.3">
      <c r="A22281" s="1"/>
      <c r="B22281" s="1"/>
      <c r="C22281" s="1"/>
      <c r="D22281" s="1"/>
    </row>
    <row r="22282" spans="1:4" x14ac:dyDescent="0.3">
      <c r="A22282" s="1"/>
      <c r="B22282" s="1"/>
      <c r="C22282" s="1"/>
      <c r="D22282" s="1"/>
    </row>
    <row r="22283" spans="1:4" x14ac:dyDescent="0.3">
      <c r="A22283" s="1"/>
      <c r="B22283" s="1"/>
      <c r="C22283" s="1"/>
      <c r="D22283" s="1"/>
    </row>
    <row r="22284" spans="1:4" x14ac:dyDescent="0.3">
      <c r="A22284" s="1"/>
      <c r="B22284" s="1"/>
      <c r="C22284" s="1"/>
      <c r="D22284" s="1"/>
    </row>
    <row r="22285" spans="1:4" x14ac:dyDescent="0.3">
      <c r="A22285" s="1"/>
      <c r="B22285" s="1"/>
      <c r="C22285" s="1"/>
      <c r="D22285" s="1"/>
    </row>
    <row r="22286" spans="1:4" x14ac:dyDescent="0.3">
      <c r="A22286" s="1"/>
      <c r="B22286" s="1"/>
      <c r="C22286" s="1"/>
      <c r="D22286" s="1"/>
    </row>
    <row r="22287" spans="1:4" x14ac:dyDescent="0.3">
      <c r="A22287" s="1"/>
      <c r="B22287" s="1"/>
      <c r="C22287" s="1"/>
      <c r="D22287" s="1"/>
    </row>
    <row r="22288" spans="1:4" x14ac:dyDescent="0.3">
      <c r="A22288" s="1"/>
      <c r="B22288" s="1"/>
      <c r="C22288" s="1"/>
      <c r="D22288" s="1"/>
    </row>
    <row r="22289" spans="1:4" x14ac:dyDescent="0.3">
      <c r="A22289" s="1"/>
      <c r="B22289" s="1"/>
      <c r="C22289" s="1"/>
      <c r="D22289" s="1"/>
    </row>
    <row r="22290" spans="1:4" x14ac:dyDescent="0.3">
      <c r="A22290" s="1"/>
      <c r="B22290" s="1"/>
      <c r="C22290" s="1"/>
      <c r="D22290" s="1"/>
    </row>
    <row r="22291" spans="1:4" x14ac:dyDescent="0.3">
      <c r="A22291" s="1"/>
      <c r="B22291" s="1"/>
      <c r="C22291" s="1"/>
      <c r="D22291" s="1"/>
    </row>
    <row r="22292" spans="1:4" x14ac:dyDescent="0.3">
      <c r="A22292" s="1"/>
      <c r="B22292" s="1"/>
      <c r="C22292" s="1"/>
      <c r="D22292" s="1"/>
    </row>
    <row r="22293" spans="1:4" x14ac:dyDescent="0.3">
      <c r="A22293" s="1"/>
      <c r="B22293" s="1"/>
      <c r="C22293" s="1"/>
      <c r="D22293" s="1"/>
    </row>
    <row r="22294" spans="1:4" x14ac:dyDescent="0.3">
      <c r="A22294" s="1"/>
      <c r="B22294" s="1"/>
      <c r="C22294" s="1"/>
      <c r="D22294" s="1"/>
    </row>
    <row r="22295" spans="1:4" x14ac:dyDescent="0.3">
      <c r="A22295" s="1"/>
      <c r="B22295" s="1"/>
      <c r="C22295" s="1"/>
      <c r="D22295" s="1"/>
    </row>
    <row r="22296" spans="1:4" x14ac:dyDescent="0.3">
      <c r="A22296" s="1"/>
      <c r="B22296" s="1"/>
      <c r="C22296" s="1"/>
      <c r="D22296" s="1"/>
    </row>
    <row r="22297" spans="1:4" x14ac:dyDescent="0.3">
      <c r="A22297" s="1"/>
      <c r="B22297" s="1"/>
      <c r="C22297" s="1"/>
      <c r="D22297" s="1"/>
    </row>
    <row r="22298" spans="1:4" x14ac:dyDescent="0.3">
      <c r="A22298" s="1"/>
      <c r="B22298" s="1"/>
      <c r="C22298" s="1"/>
      <c r="D22298" s="1"/>
    </row>
    <row r="22299" spans="1:4" x14ac:dyDescent="0.3">
      <c r="A22299" s="1"/>
      <c r="B22299" s="1"/>
      <c r="C22299" s="1"/>
      <c r="D22299" s="1"/>
    </row>
    <row r="22300" spans="1:4" x14ac:dyDescent="0.3">
      <c r="A22300" s="1"/>
      <c r="B22300" s="1"/>
      <c r="C22300" s="1"/>
      <c r="D22300" s="1"/>
    </row>
    <row r="22301" spans="1:4" x14ac:dyDescent="0.3">
      <c r="A22301" s="1"/>
      <c r="B22301" s="1"/>
      <c r="C22301" s="1"/>
      <c r="D22301" s="1"/>
    </row>
    <row r="22302" spans="1:4" x14ac:dyDescent="0.3">
      <c r="A22302" s="1"/>
      <c r="B22302" s="1"/>
      <c r="C22302" s="1"/>
      <c r="D22302" s="1"/>
    </row>
    <row r="22303" spans="1:4" x14ac:dyDescent="0.3">
      <c r="A22303" s="1"/>
      <c r="B22303" s="1"/>
      <c r="C22303" s="1"/>
      <c r="D22303" s="1"/>
    </row>
    <row r="22304" spans="1:4" x14ac:dyDescent="0.3">
      <c r="A22304" s="1"/>
      <c r="B22304" s="1"/>
      <c r="C22304" s="1"/>
      <c r="D22304" s="1"/>
    </row>
    <row r="22305" spans="1:4" x14ac:dyDescent="0.3">
      <c r="A22305" s="1"/>
      <c r="B22305" s="1"/>
      <c r="C22305" s="1"/>
      <c r="D22305" s="1"/>
    </row>
    <row r="22306" spans="1:4" x14ac:dyDescent="0.3">
      <c r="A22306" s="1"/>
      <c r="B22306" s="1"/>
      <c r="C22306" s="1"/>
      <c r="D22306" s="1"/>
    </row>
    <row r="22307" spans="1:4" x14ac:dyDescent="0.3">
      <c r="A22307" s="1"/>
      <c r="B22307" s="1"/>
      <c r="C22307" s="1"/>
      <c r="D22307" s="1"/>
    </row>
    <row r="22308" spans="1:4" x14ac:dyDescent="0.3">
      <c r="A22308" s="1"/>
      <c r="B22308" s="1"/>
      <c r="C22308" s="1"/>
      <c r="D22308" s="1"/>
    </row>
    <row r="22309" spans="1:4" x14ac:dyDescent="0.3">
      <c r="A22309" s="1"/>
      <c r="B22309" s="1"/>
      <c r="C22309" s="1"/>
      <c r="D22309" s="1"/>
    </row>
    <row r="22310" spans="1:4" x14ac:dyDescent="0.3">
      <c r="A22310" s="1"/>
      <c r="B22310" s="1"/>
      <c r="C22310" s="1"/>
      <c r="D22310" s="1"/>
    </row>
    <row r="22311" spans="1:4" x14ac:dyDescent="0.3">
      <c r="A22311" s="1"/>
      <c r="B22311" s="1"/>
      <c r="C22311" s="1"/>
      <c r="D22311" s="1"/>
    </row>
    <row r="22312" spans="1:4" x14ac:dyDescent="0.3">
      <c r="A22312" s="1"/>
      <c r="B22312" s="1"/>
      <c r="C22312" s="1"/>
      <c r="D22312" s="1"/>
    </row>
    <row r="22313" spans="1:4" x14ac:dyDescent="0.3">
      <c r="A22313" s="1"/>
      <c r="B22313" s="1"/>
      <c r="C22313" s="1"/>
      <c r="D22313" s="1"/>
    </row>
    <row r="22314" spans="1:4" x14ac:dyDescent="0.3">
      <c r="A22314" s="1"/>
      <c r="B22314" s="1"/>
      <c r="C22314" s="1"/>
      <c r="D22314" s="1"/>
    </row>
    <row r="22315" spans="1:4" x14ac:dyDescent="0.3">
      <c r="A22315" s="1"/>
      <c r="B22315" s="1"/>
      <c r="C22315" s="1"/>
      <c r="D22315" s="1"/>
    </row>
    <row r="22316" spans="1:4" x14ac:dyDescent="0.3">
      <c r="A22316" s="1"/>
      <c r="B22316" s="1"/>
      <c r="C22316" s="1"/>
      <c r="D22316" s="1"/>
    </row>
    <row r="22317" spans="1:4" x14ac:dyDescent="0.3">
      <c r="A22317" s="1"/>
      <c r="B22317" s="1"/>
      <c r="C22317" s="1"/>
      <c r="D22317" s="1"/>
    </row>
    <row r="22318" spans="1:4" x14ac:dyDescent="0.3">
      <c r="A22318" s="1"/>
      <c r="B22318" s="1"/>
      <c r="C22318" s="1"/>
      <c r="D22318" s="1"/>
    </row>
    <row r="22319" spans="1:4" x14ac:dyDescent="0.3">
      <c r="A22319" s="1"/>
      <c r="B22319" s="1"/>
      <c r="C22319" s="1"/>
      <c r="D22319" s="1"/>
    </row>
    <row r="22320" spans="1:4" x14ac:dyDescent="0.3">
      <c r="A22320" s="1"/>
      <c r="B22320" s="1"/>
      <c r="C22320" s="1"/>
      <c r="D22320" s="1"/>
    </row>
    <row r="22321" spans="1:4" x14ac:dyDescent="0.3">
      <c r="A22321" s="1"/>
      <c r="B22321" s="1"/>
      <c r="C22321" s="1"/>
      <c r="D22321" s="1"/>
    </row>
    <row r="22322" spans="1:4" x14ac:dyDescent="0.3">
      <c r="A22322" s="1"/>
      <c r="B22322" s="1"/>
      <c r="C22322" s="1"/>
      <c r="D22322" s="1"/>
    </row>
    <row r="22323" spans="1:4" x14ac:dyDescent="0.3">
      <c r="A22323" s="1"/>
      <c r="B22323" s="1"/>
      <c r="C22323" s="1"/>
      <c r="D22323" s="1"/>
    </row>
    <row r="22324" spans="1:4" x14ac:dyDescent="0.3">
      <c r="A22324" s="1"/>
      <c r="B22324" s="1"/>
      <c r="C22324" s="1"/>
      <c r="D22324" s="1"/>
    </row>
    <row r="22325" spans="1:4" x14ac:dyDescent="0.3">
      <c r="A22325" s="1"/>
      <c r="B22325" s="1"/>
      <c r="C22325" s="1"/>
      <c r="D22325" s="1"/>
    </row>
    <row r="22326" spans="1:4" x14ac:dyDescent="0.3">
      <c r="A22326" s="1"/>
      <c r="B22326" s="1"/>
      <c r="C22326" s="1"/>
      <c r="D22326" s="1"/>
    </row>
    <row r="22327" spans="1:4" x14ac:dyDescent="0.3">
      <c r="A22327" s="1"/>
      <c r="B22327" s="1"/>
      <c r="C22327" s="1"/>
      <c r="D22327" s="1"/>
    </row>
    <row r="22328" spans="1:4" x14ac:dyDescent="0.3">
      <c r="A22328" s="1"/>
      <c r="B22328" s="1"/>
      <c r="C22328" s="1"/>
      <c r="D22328" s="1"/>
    </row>
    <row r="22329" spans="1:4" x14ac:dyDescent="0.3">
      <c r="A22329" s="1"/>
      <c r="B22329" s="1"/>
      <c r="C22329" s="1"/>
      <c r="D22329" s="1"/>
    </row>
    <row r="22330" spans="1:4" x14ac:dyDescent="0.3">
      <c r="A22330" s="1"/>
      <c r="B22330" s="1"/>
      <c r="C22330" s="1"/>
      <c r="D22330" s="1"/>
    </row>
    <row r="22331" spans="1:4" x14ac:dyDescent="0.3">
      <c r="A22331" s="1"/>
      <c r="B22331" s="1"/>
      <c r="C22331" s="1"/>
      <c r="D22331" s="1"/>
    </row>
    <row r="22332" spans="1:4" x14ac:dyDescent="0.3">
      <c r="A22332" s="1"/>
      <c r="B22332" s="1"/>
      <c r="C22332" s="1"/>
      <c r="D22332" s="1"/>
    </row>
    <row r="22333" spans="1:4" x14ac:dyDescent="0.3">
      <c r="A22333" s="1"/>
      <c r="B22333" s="1"/>
      <c r="C22333" s="1"/>
      <c r="D22333" s="1"/>
    </row>
    <row r="22334" spans="1:4" x14ac:dyDescent="0.3">
      <c r="A22334" s="1"/>
      <c r="B22334" s="1"/>
      <c r="C22334" s="1"/>
      <c r="D22334" s="1"/>
    </row>
    <row r="22335" spans="1:4" x14ac:dyDescent="0.3">
      <c r="A22335" s="1"/>
      <c r="B22335" s="1"/>
      <c r="C22335" s="1"/>
      <c r="D22335" s="1"/>
    </row>
    <row r="22336" spans="1:4" x14ac:dyDescent="0.3">
      <c r="A22336" s="1"/>
      <c r="B22336" s="1"/>
      <c r="C22336" s="1"/>
      <c r="D22336" s="1"/>
    </row>
    <row r="22337" spans="1:4" x14ac:dyDescent="0.3">
      <c r="A22337" s="1"/>
      <c r="B22337" s="1"/>
      <c r="C22337" s="1"/>
      <c r="D22337" s="1"/>
    </row>
    <row r="22338" spans="1:4" x14ac:dyDescent="0.3">
      <c r="A22338" s="1"/>
      <c r="B22338" s="1"/>
      <c r="C22338" s="1"/>
      <c r="D22338" s="1"/>
    </row>
    <row r="22339" spans="1:4" x14ac:dyDescent="0.3">
      <c r="A22339" s="1"/>
      <c r="B22339" s="1"/>
      <c r="C22339" s="1"/>
      <c r="D22339" s="1"/>
    </row>
    <row r="22340" spans="1:4" x14ac:dyDescent="0.3">
      <c r="A22340" s="1"/>
      <c r="B22340" s="1"/>
      <c r="C22340" s="1"/>
      <c r="D22340" s="1"/>
    </row>
    <row r="22341" spans="1:4" x14ac:dyDescent="0.3">
      <c r="A22341" s="1"/>
      <c r="B22341" s="1"/>
      <c r="C22341" s="1"/>
      <c r="D22341" s="1"/>
    </row>
    <row r="22342" spans="1:4" x14ac:dyDescent="0.3">
      <c r="A22342" s="1"/>
      <c r="B22342" s="1"/>
      <c r="C22342" s="1"/>
      <c r="D22342" s="1"/>
    </row>
    <row r="22343" spans="1:4" x14ac:dyDescent="0.3">
      <c r="A22343" s="1"/>
      <c r="B22343" s="1"/>
      <c r="C22343" s="1"/>
      <c r="D22343" s="1"/>
    </row>
    <row r="22344" spans="1:4" x14ac:dyDescent="0.3">
      <c r="A22344" s="1"/>
      <c r="B22344" s="1"/>
      <c r="C22344" s="1"/>
      <c r="D22344" s="1"/>
    </row>
    <row r="22345" spans="1:4" x14ac:dyDescent="0.3">
      <c r="A22345" s="1"/>
      <c r="B22345" s="1"/>
      <c r="C22345" s="1"/>
      <c r="D22345" s="1"/>
    </row>
    <row r="22346" spans="1:4" x14ac:dyDescent="0.3">
      <c r="A22346" s="1"/>
      <c r="B22346" s="1"/>
      <c r="C22346" s="1"/>
      <c r="D22346" s="1"/>
    </row>
    <row r="22347" spans="1:4" x14ac:dyDescent="0.3">
      <c r="A22347" s="1"/>
      <c r="B22347" s="1"/>
      <c r="C22347" s="1"/>
      <c r="D22347" s="1"/>
    </row>
    <row r="22348" spans="1:4" x14ac:dyDescent="0.3">
      <c r="A22348" s="1"/>
      <c r="B22348" s="1"/>
      <c r="C22348" s="1"/>
      <c r="D22348" s="1"/>
    </row>
    <row r="22349" spans="1:4" x14ac:dyDescent="0.3">
      <c r="A22349" s="1"/>
      <c r="B22349" s="1"/>
      <c r="C22349" s="1"/>
      <c r="D22349" s="1"/>
    </row>
    <row r="22350" spans="1:4" x14ac:dyDescent="0.3">
      <c r="A22350" s="1"/>
      <c r="B22350" s="1"/>
      <c r="C22350" s="1"/>
      <c r="D22350" s="1"/>
    </row>
    <row r="22351" spans="1:4" x14ac:dyDescent="0.3">
      <c r="A22351" s="1"/>
      <c r="B22351" s="1"/>
      <c r="C22351" s="1"/>
      <c r="D22351" s="1"/>
    </row>
    <row r="22352" spans="1:4" x14ac:dyDescent="0.3">
      <c r="A22352" s="1"/>
      <c r="B22352" s="1"/>
      <c r="C22352" s="1"/>
      <c r="D22352" s="1"/>
    </row>
    <row r="22353" spans="1:4" x14ac:dyDescent="0.3">
      <c r="A22353" s="1"/>
      <c r="B22353" s="1"/>
      <c r="C22353" s="1"/>
      <c r="D22353" s="1"/>
    </row>
    <row r="22354" spans="1:4" x14ac:dyDescent="0.3">
      <c r="A22354" s="1"/>
      <c r="B22354" s="1"/>
      <c r="C22354" s="1"/>
      <c r="D22354" s="1"/>
    </row>
    <row r="22355" spans="1:4" x14ac:dyDescent="0.3">
      <c r="A22355" s="1"/>
      <c r="B22355" s="1"/>
      <c r="C22355" s="1"/>
      <c r="D22355" s="1"/>
    </row>
    <row r="22356" spans="1:4" x14ac:dyDescent="0.3">
      <c r="A22356" s="1"/>
      <c r="B22356" s="1"/>
      <c r="C22356" s="1"/>
      <c r="D22356" s="1"/>
    </row>
    <row r="22357" spans="1:4" x14ac:dyDescent="0.3">
      <c r="A22357" s="1"/>
      <c r="B22357" s="1"/>
      <c r="C22357" s="1"/>
      <c r="D22357" s="1"/>
    </row>
    <row r="22358" spans="1:4" x14ac:dyDescent="0.3">
      <c r="A22358" s="1"/>
      <c r="B22358" s="1"/>
      <c r="C22358" s="1"/>
      <c r="D22358" s="1"/>
    </row>
    <row r="22359" spans="1:4" x14ac:dyDescent="0.3">
      <c r="A22359" s="1"/>
      <c r="B22359" s="1"/>
      <c r="C22359" s="1"/>
      <c r="D22359" s="1"/>
    </row>
    <row r="22360" spans="1:4" x14ac:dyDescent="0.3">
      <c r="A22360" s="1"/>
      <c r="B22360" s="1"/>
      <c r="C22360" s="1"/>
      <c r="D22360" s="1"/>
    </row>
    <row r="22361" spans="1:4" x14ac:dyDescent="0.3">
      <c r="A22361" s="1"/>
      <c r="B22361" s="1"/>
      <c r="C22361" s="1"/>
      <c r="D22361" s="1"/>
    </row>
    <row r="22362" spans="1:4" x14ac:dyDescent="0.3">
      <c r="A22362" s="1"/>
      <c r="B22362" s="1"/>
      <c r="C22362" s="1"/>
      <c r="D22362" s="1"/>
    </row>
    <row r="22363" spans="1:4" x14ac:dyDescent="0.3">
      <c r="A22363" s="1"/>
      <c r="B22363" s="1"/>
      <c r="C22363" s="1"/>
      <c r="D22363" s="1"/>
    </row>
    <row r="22364" spans="1:4" x14ac:dyDescent="0.3">
      <c r="A22364" s="1"/>
      <c r="B22364" s="1"/>
      <c r="C22364" s="1"/>
      <c r="D22364" s="1"/>
    </row>
    <row r="22365" spans="1:4" x14ac:dyDescent="0.3">
      <c r="A22365" s="1"/>
      <c r="B22365" s="1"/>
      <c r="C22365" s="1"/>
      <c r="D22365" s="1"/>
    </row>
    <row r="22366" spans="1:4" x14ac:dyDescent="0.3">
      <c r="A22366" s="1"/>
      <c r="B22366" s="1"/>
      <c r="C22366" s="1"/>
      <c r="D22366" s="1"/>
    </row>
    <row r="22367" spans="1:4" x14ac:dyDescent="0.3">
      <c r="A22367" s="1"/>
      <c r="B22367" s="1"/>
      <c r="C22367" s="1"/>
      <c r="D22367" s="1"/>
    </row>
    <row r="22368" spans="1:4" x14ac:dyDescent="0.3">
      <c r="A22368" s="1"/>
      <c r="B22368" s="1"/>
      <c r="C22368" s="1"/>
      <c r="D22368" s="1"/>
    </row>
    <row r="22369" spans="1:4" x14ac:dyDescent="0.3">
      <c r="A22369" s="1"/>
      <c r="B22369" s="1"/>
      <c r="C22369" s="1"/>
      <c r="D22369" s="1"/>
    </row>
    <row r="22370" spans="1:4" x14ac:dyDescent="0.3">
      <c r="A22370" s="1"/>
      <c r="B22370" s="1"/>
      <c r="C22370" s="1"/>
      <c r="D22370" s="1"/>
    </row>
    <row r="22371" spans="1:4" x14ac:dyDescent="0.3">
      <c r="A22371" s="1"/>
      <c r="B22371" s="1"/>
      <c r="C22371" s="1"/>
      <c r="D22371" s="1"/>
    </row>
    <row r="22372" spans="1:4" x14ac:dyDescent="0.3">
      <c r="A22372" s="1"/>
      <c r="B22372" s="1"/>
      <c r="C22372" s="1"/>
      <c r="D22372" s="1"/>
    </row>
    <row r="22373" spans="1:4" x14ac:dyDescent="0.3">
      <c r="A22373" s="1"/>
      <c r="B22373" s="1"/>
      <c r="C22373" s="1"/>
      <c r="D22373" s="1"/>
    </row>
    <row r="22374" spans="1:4" x14ac:dyDescent="0.3">
      <c r="A22374" s="1"/>
      <c r="B22374" s="1"/>
      <c r="C22374" s="1"/>
      <c r="D22374" s="1"/>
    </row>
    <row r="22375" spans="1:4" x14ac:dyDescent="0.3">
      <c r="A22375" s="1"/>
      <c r="B22375" s="1"/>
      <c r="C22375" s="1"/>
      <c r="D22375" s="1"/>
    </row>
    <row r="22376" spans="1:4" x14ac:dyDescent="0.3">
      <c r="A22376" s="1"/>
      <c r="B22376" s="1"/>
      <c r="C22376" s="1"/>
      <c r="D22376" s="1"/>
    </row>
    <row r="22377" spans="1:4" x14ac:dyDescent="0.3">
      <c r="A22377" s="1"/>
      <c r="B22377" s="1"/>
      <c r="C22377" s="1"/>
      <c r="D22377" s="1"/>
    </row>
    <row r="22378" spans="1:4" x14ac:dyDescent="0.3">
      <c r="A22378" s="1"/>
      <c r="B22378" s="1"/>
      <c r="C22378" s="1"/>
      <c r="D22378" s="1"/>
    </row>
    <row r="22379" spans="1:4" x14ac:dyDescent="0.3">
      <c r="A22379" s="1"/>
      <c r="B22379" s="1"/>
      <c r="C22379" s="1"/>
      <c r="D22379" s="1"/>
    </row>
    <row r="22380" spans="1:4" x14ac:dyDescent="0.3">
      <c r="A22380" s="1"/>
      <c r="B22380" s="1"/>
      <c r="C22380" s="1"/>
      <c r="D22380" s="1"/>
    </row>
    <row r="22381" spans="1:4" x14ac:dyDescent="0.3">
      <c r="A22381" s="1"/>
      <c r="B22381" s="1"/>
      <c r="C22381" s="1"/>
      <c r="D22381" s="1"/>
    </row>
    <row r="22382" spans="1:4" x14ac:dyDescent="0.3">
      <c r="A22382" s="1"/>
      <c r="B22382" s="1"/>
      <c r="C22382" s="1"/>
      <c r="D22382" s="1"/>
    </row>
    <row r="22383" spans="1:4" x14ac:dyDescent="0.3">
      <c r="A22383" s="1"/>
      <c r="B22383" s="1"/>
      <c r="C22383" s="1"/>
      <c r="D22383" s="1"/>
    </row>
    <row r="22384" spans="1:4" x14ac:dyDescent="0.3">
      <c r="A22384" s="1"/>
      <c r="B22384" s="1"/>
      <c r="C22384" s="1"/>
      <c r="D22384" s="1"/>
    </row>
    <row r="22385" spans="1:4" x14ac:dyDescent="0.3">
      <c r="A22385" s="1"/>
      <c r="B22385" s="1"/>
      <c r="C22385" s="1"/>
      <c r="D22385" s="1"/>
    </row>
    <row r="22386" spans="1:4" x14ac:dyDescent="0.3">
      <c r="A22386" s="1"/>
      <c r="B22386" s="1"/>
      <c r="C22386" s="1"/>
      <c r="D22386" s="1"/>
    </row>
    <row r="22387" spans="1:4" x14ac:dyDescent="0.3">
      <c r="A22387" s="1"/>
      <c r="B22387" s="1"/>
      <c r="C22387" s="1"/>
      <c r="D22387" s="1"/>
    </row>
    <row r="22388" spans="1:4" x14ac:dyDescent="0.3">
      <c r="A22388" s="1"/>
      <c r="B22388" s="1"/>
      <c r="C22388" s="1"/>
      <c r="D22388" s="1"/>
    </row>
    <row r="22389" spans="1:4" x14ac:dyDescent="0.3">
      <c r="A22389" s="1"/>
      <c r="B22389" s="1"/>
      <c r="C22389" s="1"/>
      <c r="D22389" s="1"/>
    </row>
    <row r="22390" spans="1:4" x14ac:dyDescent="0.3">
      <c r="A22390" s="1"/>
      <c r="B22390" s="1"/>
      <c r="C22390" s="1"/>
      <c r="D22390" s="1"/>
    </row>
    <row r="22391" spans="1:4" x14ac:dyDescent="0.3">
      <c r="A22391" s="1"/>
      <c r="B22391" s="1"/>
      <c r="C22391" s="1"/>
      <c r="D22391" s="1"/>
    </row>
    <row r="22392" spans="1:4" x14ac:dyDescent="0.3">
      <c r="A22392" s="1"/>
      <c r="B22392" s="1"/>
      <c r="C22392" s="1"/>
      <c r="D22392" s="1"/>
    </row>
    <row r="22393" spans="1:4" x14ac:dyDescent="0.3">
      <c r="A22393" s="1"/>
      <c r="B22393" s="1"/>
      <c r="C22393" s="1"/>
      <c r="D22393" s="1"/>
    </row>
    <row r="22394" spans="1:4" x14ac:dyDescent="0.3">
      <c r="A22394" s="1"/>
      <c r="B22394" s="1"/>
      <c r="C22394" s="1"/>
      <c r="D22394" s="1"/>
    </row>
    <row r="22395" spans="1:4" x14ac:dyDescent="0.3">
      <c r="A22395" s="1"/>
      <c r="B22395" s="1"/>
      <c r="C22395" s="1"/>
      <c r="D22395" s="1"/>
    </row>
    <row r="22396" spans="1:4" x14ac:dyDescent="0.3">
      <c r="A22396" s="1"/>
      <c r="B22396" s="1"/>
      <c r="C22396" s="1"/>
      <c r="D22396" s="1"/>
    </row>
    <row r="22397" spans="1:4" x14ac:dyDescent="0.3">
      <c r="A22397" s="1"/>
      <c r="B22397" s="1"/>
      <c r="C22397" s="1"/>
      <c r="D22397" s="1"/>
    </row>
    <row r="22398" spans="1:4" x14ac:dyDescent="0.3">
      <c r="A22398" s="1"/>
      <c r="B22398" s="1"/>
      <c r="C22398" s="1"/>
      <c r="D22398" s="1"/>
    </row>
    <row r="22399" spans="1:4" x14ac:dyDescent="0.3">
      <c r="A22399" s="1"/>
      <c r="B22399" s="1"/>
      <c r="C22399" s="1"/>
      <c r="D22399" s="1"/>
    </row>
    <row r="22400" spans="1:4" x14ac:dyDescent="0.3">
      <c r="A22400" s="1"/>
      <c r="B22400" s="1"/>
      <c r="C22400" s="1"/>
      <c r="D22400" s="1"/>
    </row>
    <row r="22401" spans="1:4" x14ac:dyDescent="0.3">
      <c r="A22401" s="1"/>
      <c r="B22401" s="1"/>
      <c r="C22401" s="1"/>
      <c r="D22401" s="1"/>
    </row>
    <row r="22402" spans="1:4" x14ac:dyDescent="0.3">
      <c r="A22402" s="1"/>
      <c r="B22402" s="1"/>
      <c r="C22402" s="1"/>
      <c r="D22402" s="1"/>
    </row>
    <row r="22403" spans="1:4" x14ac:dyDescent="0.3">
      <c r="A22403" s="1"/>
      <c r="B22403" s="1"/>
      <c r="C22403" s="1"/>
      <c r="D22403" s="1"/>
    </row>
    <row r="22404" spans="1:4" x14ac:dyDescent="0.3">
      <c r="A22404" s="1"/>
      <c r="B22404" s="1"/>
      <c r="C22404" s="1"/>
      <c r="D22404" s="1"/>
    </row>
    <row r="22405" spans="1:4" x14ac:dyDescent="0.3">
      <c r="A22405" s="1"/>
      <c r="B22405" s="1"/>
      <c r="C22405" s="1"/>
      <c r="D22405" s="1"/>
    </row>
    <row r="22406" spans="1:4" x14ac:dyDescent="0.3">
      <c r="A22406" s="1"/>
      <c r="B22406" s="1"/>
      <c r="C22406" s="1"/>
      <c r="D22406" s="1"/>
    </row>
    <row r="22407" spans="1:4" x14ac:dyDescent="0.3">
      <c r="A22407" s="1"/>
      <c r="B22407" s="1"/>
      <c r="C22407" s="1"/>
      <c r="D22407" s="1"/>
    </row>
    <row r="22408" spans="1:4" x14ac:dyDescent="0.3">
      <c r="A22408" s="1"/>
      <c r="B22408" s="1"/>
      <c r="C22408" s="1"/>
      <c r="D22408" s="1"/>
    </row>
    <row r="22409" spans="1:4" x14ac:dyDescent="0.3">
      <c r="A22409" s="1"/>
      <c r="B22409" s="1"/>
      <c r="C22409" s="1"/>
      <c r="D22409" s="1"/>
    </row>
    <row r="22410" spans="1:4" x14ac:dyDescent="0.3">
      <c r="A22410" s="1"/>
      <c r="B22410" s="1"/>
      <c r="C22410" s="1"/>
      <c r="D22410" s="1"/>
    </row>
    <row r="22411" spans="1:4" x14ac:dyDescent="0.3">
      <c r="A22411" s="1"/>
      <c r="B22411" s="1"/>
      <c r="C22411" s="1"/>
      <c r="D22411" s="1"/>
    </row>
    <row r="22412" spans="1:4" x14ac:dyDescent="0.3">
      <c r="A22412" s="1"/>
      <c r="B22412" s="1"/>
      <c r="C22412" s="1"/>
      <c r="D22412" s="1"/>
    </row>
    <row r="22413" spans="1:4" x14ac:dyDescent="0.3">
      <c r="A22413" s="1"/>
      <c r="B22413" s="1"/>
      <c r="C22413" s="1"/>
      <c r="D22413" s="1"/>
    </row>
    <row r="22414" spans="1:4" x14ac:dyDescent="0.3">
      <c r="A22414" s="1"/>
      <c r="B22414" s="1"/>
      <c r="C22414" s="1"/>
      <c r="D22414" s="1"/>
    </row>
    <row r="22415" spans="1:4" x14ac:dyDescent="0.3">
      <c r="A22415" s="1"/>
      <c r="B22415" s="1"/>
      <c r="C22415" s="1"/>
      <c r="D22415" s="1"/>
    </row>
    <row r="22416" spans="1:4" x14ac:dyDescent="0.3">
      <c r="A22416" s="1"/>
      <c r="B22416" s="1"/>
      <c r="C22416" s="1"/>
      <c r="D22416" s="1"/>
    </row>
    <row r="22417" spans="1:4" x14ac:dyDescent="0.3">
      <c r="A22417" s="1"/>
      <c r="B22417" s="1"/>
      <c r="C22417" s="1"/>
      <c r="D22417" s="1"/>
    </row>
    <row r="22418" spans="1:4" x14ac:dyDescent="0.3">
      <c r="A22418" s="1"/>
      <c r="B22418" s="1"/>
      <c r="C22418" s="1"/>
      <c r="D22418" s="1"/>
    </row>
    <row r="22419" spans="1:4" x14ac:dyDescent="0.3">
      <c r="A22419" s="1"/>
      <c r="B22419" s="1"/>
      <c r="C22419" s="1"/>
      <c r="D22419" s="1"/>
    </row>
    <row r="22420" spans="1:4" x14ac:dyDescent="0.3">
      <c r="A22420" s="1"/>
      <c r="B22420" s="1"/>
      <c r="C22420" s="1"/>
      <c r="D22420" s="1"/>
    </row>
    <row r="22421" spans="1:4" x14ac:dyDescent="0.3">
      <c r="A22421" s="1"/>
      <c r="B22421" s="1"/>
      <c r="C22421" s="1"/>
      <c r="D22421" s="1"/>
    </row>
    <row r="22422" spans="1:4" x14ac:dyDescent="0.3">
      <c r="A22422" s="1"/>
      <c r="B22422" s="1"/>
      <c r="C22422" s="1"/>
      <c r="D22422" s="1"/>
    </row>
    <row r="22423" spans="1:4" x14ac:dyDescent="0.3">
      <c r="A22423" s="1"/>
      <c r="B22423" s="1"/>
      <c r="C22423" s="1"/>
      <c r="D22423" s="1"/>
    </row>
    <row r="22424" spans="1:4" x14ac:dyDescent="0.3">
      <c r="A22424" s="1"/>
      <c r="B22424" s="1"/>
      <c r="C22424" s="1"/>
      <c r="D22424" s="1"/>
    </row>
    <row r="22425" spans="1:4" x14ac:dyDescent="0.3">
      <c r="A22425" s="1"/>
      <c r="B22425" s="1"/>
      <c r="C22425" s="1"/>
      <c r="D22425" s="1"/>
    </row>
    <row r="22426" spans="1:4" x14ac:dyDescent="0.3">
      <c r="A22426" s="1"/>
      <c r="B22426" s="1"/>
      <c r="C22426" s="1"/>
      <c r="D22426" s="1"/>
    </row>
    <row r="22427" spans="1:4" x14ac:dyDescent="0.3">
      <c r="A22427" s="1"/>
      <c r="B22427" s="1"/>
      <c r="C22427" s="1"/>
      <c r="D22427" s="1"/>
    </row>
    <row r="22428" spans="1:4" x14ac:dyDescent="0.3">
      <c r="A22428" s="1"/>
      <c r="B22428" s="1"/>
      <c r="C22428" s="1"/>
      <c r="D22428" s="1"/>
    </row>
    <row r="22429" spans="1:4" x14ac:dyDescent="0.3">
      <c r="A22429" s="1"/>
      <c r="B22429" s="1"/>
      <c r="C22429" s="1"/>
      <c r="D22429" s="1"/>
    </row>
    <row r="22430" spans="1:4" x14ac:dyDescent="0.3">
      <c r="A22430" s="1"/>
      <c r="B22430" s="1"/>
      <c r="C22430" s="1"/>
      <c r="D22430" s="1"/>
    </row>
    <row r="22431" spans="1:4" x14ac:dyDescent="0.3">
      <c r="A22431" s="1"/>
      <c r="B22431" s="1"/>
      <c r="C22431" s="1"/>
      <c r="D22431" s="1"/>
    </row>
    <row r="22432" spans="1:4" x14ac:dyDescent="0.3">
      <c r="A22432" s="1"/>
      <c r="B22432" s="1"/>
      <c r="C22432" s="1"/>
      <c r="D22432" s="1"/>
    </row>
    <row r="22433" spans="1:4" x14ac:dyDescent="0.3">
      <c r="A22433" s="1"/>
      <c r="B22433" s="1"/>
      <c r="C22433" s="1"/>
      <c r="D22433" s="1"/>
    </row>
    <row r="22434" spans="1:4" x14ac:dyDescent="0.3">
      <c r="A22434" s="1"/>
      <c r="B22434" s="1"/>
      <c r="C22434" s="1"/>
      <c r="D22434" s="1"/>
    </row>
    <row r="22435" spans="1:4" x14ac:dyDescent="0.3">
      <c r="A22435" s="1"/>
      <c r="B22435" s="1"/>
      <c r="C22435" s="1"/>
      <c r="D22435" s="1"/>
    </row>
    <row r="22436" spans="1:4" x14ac:dyDescent="0.3">
      <c r="A22436" s="1"/>
      <c r="B22436" s="1"/>
      <c r="C22436" s="1"/>
      <c r="D22436" s="1"/>
    </row>
    <row r="22437" spans="1:4" x14ac:dyDescent="0.3">
      <c r="A22437" s="1"/>
      <c r="B22437" s="1"/>
      <c r="C22437" s="1"/>
      <c r="D22437" s="1"/>
    </row>
    <row r="22438" spans="1:4" x14ac:dyDescent="0.3">
      <c r="A22438" s="1"/>
      <c r="B22438" s="1"/>
      <c r="C22438" s="1"/>
      <c r="D22438" s="1"/>
    </row>
    <row r="22439" spans="1:4" x14ac:dyDescent="0.3">
      <c r="A22439" s="1"/>
      <c r="B22439" s="1"/>
      <c r="C22439" s="1"/>
      <c r="D22439" s="1"/>
    </row>
    <row r="22440" spans="1:4" x14ac:dyDescent="0.3">
      <c r="A22440" s="1"/>
      <c r="B22440" s="1"/>
      <c r="C22440" s="1"/>
      <c r="D22440" s="1"/>
    </row>
    <row r="22441" spans="1:4" x14ac:dyDescent="0.3">
      <c r="A22441" s="1"/>
      <c r="B22441" s="1"/>
      <c r="C22441" s="1"/>
      <c r="D22441" s="1"/>
    </row>
    <row r="22442" spans="1:4" x14ac:dyDescent="0.3">
      <c r="A22442" s="1"/>
      <c r="B22442" s="1"/>
      <c r="C22442" s="1"/>
      <c r="D22442" s="1"/>
    </row>
    <row r="22443" spans="1:4" x14ac:dyDescent="0.3">
      <c r="A22443" s="1"/>
      <c r="B22443" s="1"/>
      <c r="C22443" s="1"/>
      <c r="D22443" s="1"/>
    </row>
    <row r="22444" spans="1:4" x14ac:dyDescent="0.3">
      <c r="A22444" s="1"/>
      <c r="B22444" s="1"/>
      <c r="C22444" s="1"/>
      <c r="D22444" s="1"/>
    </row>
    <row r="22445" spans="1:4" x14ac:dyDescent="0.3">
      <c r="A22445" s="1"/>
      <c r="B22445" s="1"/>
      <c r="C22445" s="1"/>
      <c r="D22445" s="1"/>
    </row>
    <row r="22446" spans="1:4" x14ac:dyDescent="0.3">
      <c r="A22446" s="1"/>
      <c r="B22446" s="1"/>
      <c r="C22446" s="1"/>
      <c r="D22446" s="1"/>
    </row>
    <row r="22447" spans="1:4" x14ac:dyDescent="0.3">
      <c r="A22447" s="1"/>
      <c r="B22447" s="1"/>
      <c r="C22447" s="1"/>
      <c r="D22447" s="1"/>
    </row>
    <row r="22448" spans="1:4" x14ac:dyDescent="0.3">
      <c r="A22448" s="1"/>
      <c r="B22448" s="1"/>
      <c r="C22448" s="1"/>
      <c r="D22448" s="1"/>
    </row>
    <row r="22449" spans="1:4" x14ac:dyDescent="0.3">
      <c r="A22449" s="1"/>
      <c r="B22449" s="1"/>
      <c r="C22449" s="1"/>
      <c r="D22449" s="1"/>
    </row>
    <row r="22450" spans="1:4" x14ac:dyDescent="0.3">
      <c r="A22450" s="1"/>
      <c r="B22450" s="1"/>
      <c r="C22450" s="1"/>
      <c r="D22450" s="1"/>
    </row>
    <row r="22451" spans="1:4" x14ac:dyDescent="0.3">
      <c r="A22451" s="1"/>
      <c r="B22451" s="1"/>
      <c r="C22451" s="1"/>
      <c r="D22451" s="1"/>
    </row>
    <row r="22452" spans="1:4" x14ac:dyDescent="0.3">
      <c r="A22452" s="1"/>
      <c r="B22452" s="1"/>
      <c r="C22452" s="1"/>
      <c r="D22452" s="1"/>
    </row>
    <row r="22453" spans="1:4" x14ac:dyDescent="0.3">
      <c r="A22453" s="1"/>
      <c r="B22453" s="1"/>
      <c r="C22453" s="1"/>
      <c r="D22453" s="1"/>
    </row>
    <row r="22454" spans="1:4" x14ac:dyDescent="0.3">
      <c r="A22454" s="1"/>
      <c r="B22454" s="1"/>
      <c r="C22454" s="1"/>
      <c r="D22454" s="1"/>
    </row>
    <row r="22455" spans="1:4" x14ac:dyDescent="0.3">
      <c r="A22455" s="1"/>
      <c r="B22455" s="1"/>
      <c r="C22455" s="1"/>
      <c r="D22455" s="1"/>
    </row>
    <row r="22456" spans="1:4" x14ac:dyDescent="0.3">
      <c r="A22456" s="1"/>
      <c r="B22456" s="1"/>
      <c r="C22456" s="1"/>
      <c r="D22456" s="1"/>
    </row>
    <row r="22457" spans="1:4" x14ac:dyDescent="0.3">
      <c r="A22457" s="1"/>
      <c r="B22457" s="1"/>
      <c r="C22457" s="1"/>
      <c r="D22457" s="1"/>
    </row>
    <row r="22458" spans="1:4" x14ac:dyDescent="0.3">
      <c r="A22458" s="1"/>
      <c r="B22458" s="1"/>
      <c r="C22458" s="1"/>
      <c r="D22458" s="1"/>
    </row>
    <row r="22459" spans="1:4" x14ac:dyDescent="0.3">
      <c r="A22459" s="1"/>
      <c r="B22459" s="1"/>
      <c r="C22459" s="1"/>
      <c r="D22459" s="1"/>
    </row>
    <row r="22460" spans="1:4" x14ac:dyDescent="0.3">
      <c r="A22460" s="1"/>
      <c r="B22460" s="1"/>
      <c r="C22460" s="1"/>
      <c r="D22460" s="1"/>
    </row>
    <row r="22461" spans="1:4" x14ac:dyDescent="0.3">
      <c r="A22461" s="1"/>
      <c r="B22461" s="1"/>
      <c r="C22461" s="1"/>
      <c r="D22461" s="1"/>
    </row>
    <row r="22462" spans="1:4" x14ac:dyDescent="0.3">
      <c r="A22462" s="1"/>
      <c r="B22462" s="1"/>
      <c r="C22462" s="1"/>
      <c r="D22462" s="1"/>
    </row>
    <row r="22463" spans="1:4" x14ac:dyDescent="0.3">
      <c r="A22463" s="1"/>
      <c r="B22463" s="1"/>
      <c r="C22463" s="1"/>
      <c r="D22463" s="1"/>
    </row>
    <row r="22464" spans="1:4" x14ac:dyDescent="0.3">
      <c r="A22464" s="1"/>
      <c r="B22464" s="1"/>
      <c r="C22464" s="1"/>
      <c r="D22464" s="1"/>
    </row>
    <row r="22465" spans="1:4" x14ac:dyDescent="0.3">
      <c r="A22465" s="1"/>
      <c r="B22465" s="1"/>
      <c r="C22465" s="1"/>
      <c r="D22465" s="1"/>
    </row>
    <row r="22466" spans="1:4" x14ac:dyDescent="0.3">
      <c r="A22466" s="1"/>
      <c r="B22466" s="1"/>
      <c r="C22466" s="1"/>
      <c r="D22466" s="1"/>
    </row>
    <row r="22467" spans="1:4" x14ac:dyDescent="0.3">
      <c r="A22467" s="1"/>
      <c r="B22467" s="1"/>
      <c r="C22467" s="1"/>
      <c r="D22467" s="1"/>
    </row>
    <row r="22468" spans="1:4" x14ac:dyDescent="0.3">
      <c r="A22468" s="1"/>
      <c r="B22468" s="1"/>
      <c r="C22468" s="1"/>
      <c r="D22468" s="1"/>
    </row>
    <row r="22469" spans="1:4" x14ac:dyDescent="0.3">
      <c r="A22469" s="1"/>
      <c r="B22469" s="1"/>
      <c r="C22469" s="1"/>
      <c r="D22469" s="1"/>
    </row>
    <row r="22470" spans="1:4" x14ac:dyDescent="0.3">
      <c r="A22470" s="1"/>
      <c r="B22470" s="1"/>
      <c r="C22470" s="1"/>
      <c r="D22470" s="1"/>
    </row>
    <row r="22471" spans="1:4" x14ac:dyDescent="0.3">
      <c r="A22471" s="1"/>
      <c r="B22471" s="1"/>
      <c r="C22471" s="1"/>
      <c r="D22471" s="1"/>
    </row>
    <row r="22472" spans="1:4" x14ac:dyDescent="0.3">
      <c r="A22472" s="1"/>
      <c r="B22472" s="1"/>
      <c r="C22472" s="1"/>
      <c r="D22472" s="1"/>
    </row>
    <row r="22473" spans="1:4" x14ac:dyDescent="0.3">
      <c r="A22473" s="1"/>
      <c r="B22473" s="1"/>
      <c r="C22473" s="1"/>
      <c r="D22473" s="1"/>
    </row>
    <row r="22474" spans="1:4" x14ac:dyDescent="0.3">
      <c r="A22474" s="1"/>
      <c r="B22474" s="1"/>
      <c r="C22474" s="1"/>
      <c r="D22474" s="1"/>
    </row>
    <row r="22475" spans="1:4" x14ac:dyDescent="0.3">
      <c r="A22475" s="1"/>
      <c r="B22475" s="1"/>
      <c r="C22475" s="1"/>
      <c r="D22475" s="1"/>
    </row>
    <row r="22476" spans="1:4" x14ac:dyDescent="0.3">
      <c r="A22476" s="1"/>
      <c r="B22476" s="1"/>
      <c r="C22476" s="1"/>
      <c r="D22476" s="1"/>
    </row>
    <row r="22477" spans="1:4" x14ac:dyDescent="0.3">
      <c r="A22477" s="1"/>
      <c r="B22477" s="1"/>
      <c r="C22477" s="1"/>
      <c r="D22477" s="1"/>
    </row>
    <row r="22478" spans="1:4" x14ac:dyDescent="0.3">
      <c r="A22478" s="1"/>
      <c r="B22478" s="1"/>
      <c r="C22478" s="1"/>
      <c r="D22478" s="1"/>
    </row>
    <row r="22479" spans="1:4" x14ac:dyDescent="0.3">
      <c r="A22479" s="1"/>
      <c r="B22479" s="1"/>
      <c r="C22479" s="1"/>
      <c r="D22479" s="1"/>
    </row>
    <row r="22480" spans="1:4" x14ac:dyDescent="0.3">
      <c r="A22480" s="1"/>
      <c r="B22480" s="1"/>
      <c r="C22480" s="1"/>
      <c r="D22480" s="1"/>
    </row>
    <row r="22481" spans="1:4" x14ac:dyDescent="0.3">
      <c r="A22481" s="1"/>
      <c r="B22481" s="1"/>
      <c r="C22481" s="1"/>
      <c r="D22481" s="1"/>
    </row>
    <row r="22482" spans="1:4" x14ac:dyDescent="0.3">
      <c r="A22482" s="1"/>
      <c r="B22482" s="1"/>
      <c r="C22482" s="1"/>
      <c r="D22482" s="1"/>
    </row>
    <row r="22483" spans="1:4" x14ac:dyDescent="0.3">
      <c r="A22483" s="1"/>
      <c r="B22483" s="1"/>
      <c r="C22483" s="1"/>
      <c r="D22483" s="1"/>
    </row>
    <row r="22484" spans="1:4" x14ac:dyDescent="0.3">
      <c r="A22484" s="1"/>
      <c r="B22484" s="1"/>
      <c r="C22484" s="1"/>
      <c r="D22484" s="1"/>
    </row>
    <row r="22485" spans="1:4" x14ac:dyDescent="0.3">
      <c r="A22485" s="1"/>
      <c r="B22485" s="1"/>
      <c r="C22485" s="1"/>
      <c r="D22485" s="1"/>
    </row>
    <row r="22486" spans="1:4" x14ac:dyDescent="0.3">
      <c r="A22486" s="1"/>
      <c r="B22486" s="1"/>
      <c r="C22486" s="1"/>
      <c r="D22486" s="1"/>
    </row>
    <row r="22487" spans="1:4" x14ac:dyDescent="0.3">
      <c r="A22487" s="1"/>
      <c r="B22487" s="1"/>
      <c r="C22487" s="1"/>
      <c r="D22487" s="1"/>
    </row>
    <row r="22488" spans="1:4" x14ac:dyDescent="0.3">
      <c r="A22488" s="1"/>
      <c r="B22488" s="1"/>
      <c r="C22488" s="1"/>
      <c r="D22488" s="1"/>
    </row>
    <row r="22489" spans="1:4" x14ac:dyDescent="0.3">
      <c r="A22489" s="1"/>
      <c r="B22489" s="1"/>
      <c r="C22489" s="1"/>
      <c r="D22489" s="1"/>
    </row>
    <row r="22490" spans="1:4" x14ac:dyDescent="0.3">
      <c r="A22490" s="1"/>
      <c r="B22490" s="1"/>
      <c r="C22490" s="1"/>
      <c r="D22490" s="1"/>
    </row>
    <row r="22491" spans="1:4" x14ac:dyDescent="0.3">
      <c r="A22491" s="1"/>
      <c r="B22491" s="1"/>
      <c r="C22491" s="1"/>
      <c r="D22491" s="1"/>
    </row>
    <row r="22492" spans="1:4" x14ac:dyDescent="0.3">
      <c r="A22492" s="1"/>
      <c r="B22492" s="1"/>
      <c r="C22492" s="1"/>
      <c r="D22492" s="1"/>
    </row>
    <row r="22493" spans="1:4" x14ac:dyDescent="0.3">
      <c r="A22493" s="1"/>
      <c r="B22493" s="1"/>
      <c r="C22493" s="1"/>
      <c r="D22493" s="1"/>
    </row>
    <row r="22494" spans="1:4" x14ac:dyDescent="0.3">
      <c r="A22494" s="1"/>
      <c r="B22494" s="1"/>
      <c r="C22494" s="1"/>
      <c r="D22494" s="1"/>
    </row>
    <row r="22495" spans="1:4" x14ac:dyDescent="0.3">
      <c r="A22495" s="1"/>
      <c r="B22495" s="1"/>
      <c r="C22495" s="1"/>
      <c r="D22495" s="1"/>
    </row>
    <row r="22496" spans="1:4" x14ac:dyDescent="0.3">
      <c r="A22496" s="1"/>
      <c r="B22496" s="1"/>
      <c r="C22496" s="1"/>
      <c r="D22496" s="1"/>
    </row>
    <row r="22497" spans="1:4" x14ac:dyDescent="0.3">
      <c r="A22497" s="1"/>
      <c r="B22497" s="1"/>
      <c r="C22497" s="1"/>
      <c r="D22497" s="1"/>
    </row>
    <row r="22498" spans="1:4" x14ac:dyDescent="0.3">
      <c r="A22498" s="1"/>
      <c r="B22498" s="1"/>
      <c r="C22498" s="1"/>
      <c r="D22498" s="1"/>
    </row>
    <row r="22499" spans="1:4" x14ac:dyDescent="0.3">
      <c r="A22499" s="1"/>
      <c r="B22499" s="1"/>
      <c r="C22499" s="1"/>
      <c r="D22499" s="1"/>
    </row>
    <row r="22500" spans="1:4" x14ac:dyDescent="0.3">
      <c r="A22500" s="1"/>
      <c r="B22500" s="1"/>
      <c r="C22500" s="1"/>
      <c r="D22500" s="1"/>
    </row>
    <row r="22501" spans="1:4" x14ac:dyDescent="0.3">
      <c r="A22501" s="1"/>
      <c r="B22501" s="1"/>
      <c r="C22501" s="1"/>
      <c r="D22501" s="1"/>
    </row>
    <row r="22502" spans="1:4" x14ac:dyDescent="0.3">
      <c r="A22502" s="1"/>
      <c r="B22502" s="1"/>
      <c r="C22502" s="1"/>
      <c r="D22502" s="1"/>
    </row>
    <row r="22503" spans="1:4" x14ac:dyDescent="0.3">
      <c r="A22503" s="1"/>
      <c r="B22503" s="1"/>
      <c r="C22503" s="1"/>
      <c r="D22503" s="1"/>
    </row>
    <row r="22504" spans="1:4" x14ac:dyDescent="0.3">
      <c r="A22504" s="1"/>
      <c r="B22504" s="1"/>
      <c r="C22504" s="1"/>
      <c r="D22504" s="1"/>
    </row>
    <row r="22505" spans="1:4" x14ac:dyDescent="0.3">
      <c r="A22505" s="1"/>
      <c r="B22505" s="1"/>
      <c r="C22505" s="1"/>
      <c r="D22505" s="1"/>
    </row>
    <row r="22506" spans="1:4" x14ac:dyDescent="0.3">
      <c r="A22506" s="1"/>
      <c r="B22506" s="1"/>
      <c r="C22506" s="1"/>
      <c r="D22506" s="1"/>
    </row>
    <row r="22507" spans="1:4" x14ac:dyDescent="0.3">
      <c r="A22507" s="1"/>
      <c r="B22507" s="1"/>
      <c r="C22507" s="1"/>
      <c r="D22507" s="1"/>
    </row>
    <row r="22508" spans="1:4" x14ac:dyDescent="0.3">
      <c r="A22508" s="1"/>
      <c r="B22508" s="1"/>
      <c r="C22508" s="1"/>
      <c r="D22508" s="1"/>
    </row>
    <row r="22509" spans="1:4" x14ac:dyDescent="0.3">
      <c r="A22509" s="1"/>
      <c r="B22509" s="1"/>
      <c r="C22509" s="1"/>
      <c r="D22509" s="1"/>
    </row>
    <row r="22510" spans="1:4" x14ac:dyDescent="0.3">
      <c r="A22510" s="1"/>
      <c r="B22510" s="1"/>
      <c r="C22510" s="1"/>
      <c r="D22510" s="1"/>
    </row>
    <row r="22511" spans="1:4" x14ac:dyDescent="0.3">
      <c r="A22511" s="1"/>
      <c r="B22511" s="1"/>
      <c r="C22511" s="1"/>
      <c r="D22511" s="1"/>
    </row>
    <row r="22512" spans="1:4" x14ac:dyDescent="0.3">
      <c r="A22512" s="1"/>
      <c r="B22512" s="1"/>
      <c r="C22512" s="1"/>
      <c r="D22512" s="1"/>
    </row>
    <row r="22513" spans="1:4" x14ac:dyDescent="0.3">
      <c r="A22513" s="1"/>
      <c r="B22513" s="1"/>
      <c r="C22513" s="1"/>
      <c r="D22513" s="1"/>
    </row>
    <row r="22514" spans="1:4" x14ac:dyDescent="0.3">
      <c r="A22514" s="1"/>
      <c r="B22514" s="1"/>
      <c r="C22514" s="1"/>
      <c r="D22514" s="1"/>
    </row>
    <row r="22515" spans="1:4" x14ac:dyDescent="0.3">
      <c r="A22515" s="1"/>
      <c r="B22515" s="1"/>
      <c r="C22515" s="1"/>
      <c r="D22515" s="1"/>
    </row>
    <row r="22516" spans="1:4" x14ac:dyDescent="0.3">
      <c r="A22516" s="1"/>
      <c r="B22516" s="1"/>
      <c r="C22516" s="1"/>
      <c r="D22516" s="1"/>
    </row>
    <row r="22517" spans="1:4" x14ac:dyDescent="0.3">
      <c r="A22517" s="1"/>
      <c r="B22517" s="1"/>
      <c r="C22517" s="1"/>
      <c r="D22517" s="1"/>
    </row>
    <row r="22518" spans="1:4" x14ac:dyDescent="0.3">
      <c r="A22518" s="1"/>
      <c r="B22518" s="1"/>
      <c r="C22518" s="1"/>
      <c r="D22518" s="1"/>
    </row>
    <row r="22519" spans="1:4" x14ac:dyDescent="0.3">
      <c r="A22519" s="1"/>
      <c r="B22519" s="1"/>
      <c r="C22519" s="1"/>
      <c r="D22519" s="1"/>
    </row>
    <row r="22520" spans="1:4" x14ac:dyDescent="0.3">
      <c r="A22520" s="1"/>
      <c r="B22520" s="1"/>
      <c r="C22520" s="1"/>
      <c r="D22520" s="1"/>
    </row>
    <row r="22521" spans="1:4" x14ac:dyDescent="0.3">
      <c r="A22521" s="1"/>
      <c r="B22521" s="1"/>
      <c r="C22521" s="1"/>
      <c r="D22521" s="1"/>
    </row>
    <row r="22522" spans="1:4" x14ac:dyDescent="0.3">
      <c r="A22522" s="1"/>
      <c r="B22522" s="1"/>
      <c r="C22522" s="1"/>
      <c r="D22522" s="1"/>
    </row>
    <row r="22523" spans="1:4" x14ac:dyDescent="0.3">
      <c r="A22523" s="1"/>
      <c r="B22523" s="1"/>
      <c r="C22523" s="1"/>
      <c r="D22523" s="1"/>
    </row>
    <row r="22524" spans="1:4" x14ac:dyDescent="0.3">
      <c r="A22524" s="1"/>
      <c r="B22524" s="1"/>
      <c r="C22524" s="1"/>
      <c r="D22524" s="1"/>
    </row>
    <row r="22525" spans="1:4" x14ac:dyDescent="0.3">
      <c r="A22525" s="1"/>
      <c r="B22525" s="1"/>
      <c r="C22525" s="1"/>
      <c r="D22525" s="1"/>
    </row>
    <row r="22526" spans="1:4" x14ac:dyDescent="0.3">
      <c r="A22526" s="1"/>
      <c r="B22526" s="1"/>
      <c r="C22526" s="1"/>
      <c r="D22526" s="1"/>
    </row>
    <row r="22527" spans="1:4" x14ac:dyDescent="0.3">
      <c r="A22527" s="1"/>
      <c r="B22527" s="1"/>
      <c r="C22527" s="1"/>
      <c r="D22527" s="1"/>
    </row>
    <row r="22528" spans="1:4" x14ac:dyDescent="0.3">
      <c r="A22528" s="1"/>
      <c r="B22528" s="1"/>
      <c r="C22528" s="1"/>
      <c r="D22528" s="1"/>
    </row>
    <row r="22529" spans="1:4" x14ac:dyDescent="0.3">
      <c r="A22529" s="1"/>
      <c r="B22529" s="1"/>
      <c r="C22529" s="1"/>
      <c r="D22529" s="1"/>
    </row>
    <row r="22530" spans="1:4" x14ac:dyDescent="0.3">
      <c r="A22530" s="1"/>
      <c r="B22530" s="1"/>
      <c r="C22530" s="1"/>
      <c r="D22530" s="1"/>
    </row>
    <row r="22531" spans="1:4" x14ac:dyDescent="0.3">
      <c r="A22531" s="1"/>
      <c r="B22531" s="1"/>
      <c r="C22531" s="1"/>
      <c r="D22531" s="1"/>
    </row>
    <row r="22532" spans="1:4" x14ac:dyDescent="0.3">
      <c r="A22532" s="1"/>
      <c r="B22532" s="1"/>
      <c r="C22532" s="1"/>
      <c r="D22532" s="1"/>
    </row>
    <row r="22533" spans="1:4" x14ac:dyDescent="0.3">
      <c r="A22533" s="1"/>
      <c r="B22533" s="1"/>
      <c r="C22533" s="1"/>
      <c r="D22533" s="1"/>
    </row>
    <row r="22534" spans="1:4" x14ac:dyDescent="0.3">
      <c r="A22534" s="1"/>
      <c r="B22534" s="1"/>
      <c r="C22534" s="1"/>
      <c r="D22534" s="1"/>
    </row>
    <row r="22535" spans="1:4" x14ac:dyDescent="0.3">
      <c r="A22535" s="1"/>
      <c r="B22535" s="1"/>
      <c r="C22535" s="1"/>
      <c r="D22535" s="1"/>
    </row>
    <row r="22536" spans="1:4" x14ac:dyDescent="0.3">
      <c r="A22536" s="1"/>
      <c r="B22536" s="1"/>
      <c r="C22536" s="1"/>
      <c r="D22536" s="1"/>
    </row>
    <row r="22537" spans="1:4" x14ac:dyDescent="0.3">
      <c r="A22537" s="1"/>
      <c r="B22537" s="1"/>
      <c r="C22537" s="1"/>
      <c r="D22537" s="1"/>
    </row>
    <row r="22538" spans="1:4" x14ac:dyDescent="0.3">
      <c r="A22538" s="1"/>
      <c r="B22538" s="1"/>
      <c r="C22538" s="1"/>
      <c r="D22538" s="1"/>
    </row>
    <row r="22539" spans="1:4" x14ac:dyDescent="0.3">
      <c r="A22539" s="1"/>
      <c r="B22539" s="1"/>
      <c r="C22539" s="1"/>
      <c r="D22539" s="1"/>
    </row>
    <row r="22540" spans="1:4" x14ac:dyDescent="0.3">
      <c r="A22540" s="1"/>
      <c r="B22540" s="1"/>
      <c r="C22540" s="1"/>
      <c r="D22540" s="1"/>
    </row>
    <row r="22541" spans="1:4" x14ac:dyDescent="0.3">
      <c r="A22541" s="1"/>
      <c r="B22541" s="1"/>
      <c r="C22541" s="1"/>
      <c r="D22541" s="1"/>
    </row>
    <row r="22542" spans="1:4" x14ac:dyDescent="0.3">
      <c r="A22542" s="1"/>
      <c r="B22542" s="1"/>
      <c r="C22542" s="1"/>
      <c r="D22542" s="1"/>
    </row>
    <row r="22543" spans="1:4" x14ac:dyDescent="0.3">
      <c r="A22543" s="1"/>
      <c r="B22543" s="1"/>
      <c r="C22543" s="1"/>
      <c r="D22543" s="1"/>
    </row>
    <row r="22544" spans="1:4" x14ac:dyDescent="0.3">
      <c r="A22544" s="1"/>
      <c r="B22544" s="1"/>
      <c r="C22544" s="1"/>
      <c r="D22544" s="1"/>
    </row>
    <row r="22545" spans="1:4" x14ac:dyDescent="0.3">
      <c r="A22545" s="1"/>
      <c r="B22545" s="1"/>
      <c r="C22545" s="1"/>
      <c r="D22545" s="1"/>
    </row>
    <row r="22546" spans="1:4" x14ac:dyDescent="0.3">
      <c r="A22546" s="1"/>
      <c r="B22546" s="1"/>
      <c r="C22546" s="1"/>
      <c r="D22546" s="1"/>
    </row>
    <row r="22547" spans="1:4" x14ac:dyDescent="0.3">
      <c r="A22547" s="1"/>
      <c r="B22547" s="1"/>
      <c r="C22547" s="1"/>
      <c r="D22547" s="1"/>
    </row>
    <row r="22548" spans="1:4" x14ac:dyDescent="0.3">
      <c r="A22548" s="1"/>
      <c r="B22548" s="1"/>
      <c r="C22548" s="1"/>
      <c r="D22548" s="1"/>
    </row>
    <row r="22549" spans="1:4" x14ac:dyDescent="0.3">
      <c r="A22549" s="1"/>
      <c r="B22549" s="1"/>
      <c r="C22549" s="1"/>
      <c r="D22549" s="1"/>
    </row>
    <row r="22550" spans="1:4" x14ac:dyDescent="0.3">
      <c r="A22550" s="1"/>
      <c r="B22550" s="1"/>
      <c r="C22550" s="1"/>
      <c r="D22550" s="1"/>
    </row>
    <row r="22551" spans="1:4" x14ac:dyDescent="0.3">
      <c r="A22551" s="1"/>
      <c r="B22551" s="1"/>
      <c r="C22551" s="1"/>
      <c r="D22551" s="1"/>
    </row>
    <row r="22552" spans="1:4" x14ac:dyDescent="0.3">
      <c r="A22552" s="1"/>
      <c r="B22552" s="1"/>
      <c r="C22552" s="1"/>
      <c r="D22552" s="1"/>
    </row>
    <row r="22553" spans="1:4" x14ac:dyDescent="0.3">
      <c r="A22553" s="1"/>
      <c r="B22553" s="1"/>
      <c r="C22553" s="1"/>
      <c r="D22553" s="1"/>
    </row>
    <row r="22554" spans="1:4" x14ac:dyDescent="0.3">
      <c r="A22554" s="1"/>
      <c r="B22554" s="1"/>
      <c r="C22554" s="1"/>
      <c r="D22554" s="1"/>
    </row>
    <row r="22555" spans="1:4" x14ac:dyDescent="0.3">
      <c r="A22555" s="1"/>
      <c r="B22555" s="1"/>
      <c r="C22555" s="1"/>
      <c r="D22555" s="1"/>
    </row>
    <row r="22556" spans="1:4" x14ac:dyDescent="0.3">
      <c r="A22556" s="1"/>
      <c r="B22556" s="1"/>
      <c r="C22556" s="1"/>
      <c r="D22556" s="1"/>
    </row>
    <row r="22557" spans="1:4" x14ac:dyDescent="0.3">
      <c r="A22557" s="1"/>
      <c r="B22557" s="1"/>
      <c r="C22557" s="1"/>
      <c r="D22557" s="1"/>
    </row>
    <row r="22558" spans="1:4" x14ac:dyDescent="0.3">
      <c r="A22558" s="1"/>
      <c r="B22558" s="1"/>
      <c r="C22558" s="1"/>
      <c r="D22558" s="1"/>
    </row>
    <row r="22559" spans="1:4" x14ac:dyDescent="0.3">
      <c r="A22559" s="1"/>
      <c r="B22559" s="1"/>
      <c r="C22559" s="1"/>
      <c r="D22559" s="1"/>
    </row>
    <row r="22560" spans="1:4" x14ac:dyDescent="0.3">
      <c r="A22560" s="1"/>
      <c r="B22560" s="1"/>
      <c r="C22560" s="1"/>
      <c r="D22560" s="1"/>
    </row>
    <row r="22561" spans="1:4" x14ac:dyDescent="0.3">
      <c r="A22561" s="1"/>
      <c r="B22561" s="1"/>
      <c r="C22561" s="1"/>
      <c r="D22561" s="1"/>
    </row>
    <row r="22562" spans="1:4" x14ac:dyDescent="0.3">
      <c r="A22562" s="1"/>
      <c r="B22562" s="1"/>
      <c r="C22562" s="1"/>
      <c r="D22562" s="1"/>
    </row>
    <row r="22563" spans="1:4" x14ac:dyDescent="0.3">
      <c r="A22563" s="1"/>
      <c r="B22563" s="1"/>
      <c r="C22563" s="1"/>
      <c r="D22563" s="1"/>
    </row>
    <row r="22564" spans="1:4" x14ac:dyDescent="0.3">
      <c r="A22564" s="1"/>
      <c r="B22564" s="1"/>
      <c r="C22564" s="1"/>
      <c r="D22564" s="1"/>
    </row>
    <row r="22565" spans="1:4" x14ac:dyDescent="0.3">
      <c r="A22565" s="1"/>
      <c r="B22565" s="1"/>
      <c r="C22565" s="1"/>
      <c r="D22565" s="1"/>
    </row>
    <row r="22566" spans="1:4" x14ac:dyDescent="0.3">
      <c r="A22566" s="1"/>
      <c r="B22566" s="1"/>
      <c r="C22566" s="1"/>
      <c r="D22566" s="1"/>
    </row>
    <row r="22567" spans="1:4" x14ac:dyDescent="0.3">
      <c r="A22567" s="1"/>
      <c r="B22567" s="1"/>
      <c r="C22567" s="1"/>
      <c r="D22567" s="1"/>
    </row>
    <row r="22568" spans="1:4" x14ac:dyDescent="0.3">
      <c r="A22568" s="1"/>
      <c r="B22568" s="1"/>
      <c r="C22568" s="1"/>
      <c r="D22568" s="1"/>
    </row>
    <row r="22569" spans="1:4" x14ac:dyDescent="0.3">
      <c r="A22569" s="1"/>
      <c r="B22569" s="1"/>
      <c r="C22569" s="1"/>
      <c r="D22569" s="1"/>
    </row>
    <row r="22570" spans="1:4" x14ac:dyDescent="0.3">
      <c r="A22570" s="1"/>
      <c r="B22570" s="1"/>
      <c r="C22570" s="1"/>
      <c r="D22570" s="1"/>
    </row>
    <row r="22571" spans="1:4" x14ac:dyDescent="0.3">
      <c r="A22571" s="1"/>
      <c r="B22571" s="1"/>
      <c r="C22571" s="1"/>
      <c r="D22571" s="1"/>
    </row>
    <row r="22572" spans="1:4" x14ac:dyDescent="0.3">
      <c r="A22572" s="1"/>
      <c r="B22572" s="1"/>
      <c r="C22572" s="1"/>
      <c r="D22572" s="1"/>
    </row>
    <row r="22573" spans="1:4" x14ac:dyDescent="0.3">
      <c r="A22573" s="1"/>
      <c r="B22573" s="1"/>
      <c r="C22573" s="1"/>
      <c r="D22573" s="1"/>
    </row>
    <row r="22574" spans="1:4" x14ac:dyDescent="0.3">
      <c r="A22574" s="1"/>
      <c r="B22574" s="1"/>
      <c r="C22574" s="1"/>
      <c r="D22574" s="1"/>
    </row>
    <row r="22575" spans="1:4" x14ac:dyDescent="0.3">
      <c r="A22575" s="1"/>
      <c r="B22575" s="1"/>
      <c r="C22575" s="1"/>
      <c r="D22575" s="1"/>
    </row>
    <row r="22576" spans="1:4" x14ac:dyDescent="0.3">
      <c r="A22576" s="1"/>
      <c r="B22576" s="1"/>
      <c r="C22576" s="1"/>
      <c r="D22576" s="1"/>
    </row>
    <row r="22577" spans="1:4" x14ac:dyDescent="0.3">
      <c r="A22577" s="1"/>
      <c r="B22577" s="1"/>
      <c r="C22577" s="1"/>
      <c r="D22577" s="1"/>
    </row>
    <row r="22578" spans="1:4" x14ac:dyDescent="0.3">
      <c r="A22578" s="1"/>
      <c r="B22578" s="1"/>
      <c r="C22578" s="1"/>
      <c r="D22578" s="1"/>
    </row>
    <row r="22579" spans="1:4" x14ac:dyDescent="0.3">
      <c r="A22579" s="1"/>
      <c r="B22579" s="1"/>
      <c r="C22579" s="1"/>
      <c r="D22579" s="1"/>
    </row>
    <row r="22580" spans="1:4" x14ac:dyDescent="0.3">
      <c r="A22580" s="1"/>
      <c r="B22580" s="1"/>
      <c r="C22580" s="1"/>
      <c r="D22580" s="1"/>
    </row>
    <row r="22581" spans="1:4" x14ac:dyDescent="0.3">
      <c r="A22581" s="1"/>
      <c r="B22581" s="1"/>
      <c r="C22581" s="1"/>
      <c r="D22581" s="1"/>
    </row>
    <row r="22582" spans="1:4" x14ac:dyDescent="0.3">
      <c r="A22582" s="1"/>
      <c r="B22582" s="1"/>
      <c r="C22582" s="1"/>
      <c r="D22582" s="1"/>
    </row>
    <row r="22583" spans="1:4" x14ac:dyDescent="0.3">
      <c r="A22583" s="1"/>
      <c r="B22583" s="1"/>
      <c r="C22583" s="1"/>
      <c r="D22583" s="1"/>
    </row>
    <row r="22584" spans="1:4" x14ac:dyDescent="0.3">
      <c r="A22584" s="1"/>
      <c r="B22584" s="1"/>
      <c r="C22584" s="1"/>
      <c r="D22584" s="1"/>
    </row>
    <row r="22585" spans="1:4" x14ac:dyDescent="0.3">
      <c r="A22585" s="1"/>
      <c r="B22585" s="1"/>
      <c r="C22585" s="1"/>
      <c r="D22585" s="1"/>
    </row>
    <row r="22586" spans="1:4" x14ac:dyDescent="0.3">
      <c r="A22586" s="1"/>
      <c r="B22586" s="1"/>
      <c r="C22586" s="1"/>
      <c r="D22586" s="1"/>
    </row>
    <row r="22587" spans="1:4" x14ac:dyDescent="0.3">
      <c r="A22587" s="1"/>
      <c r="B22587" s="1"/>
      <c r="C22587" s="1"/>
      <c r="D22587" s="1"/>
    </row>
    <row r="22588" spans="1:4" x14ac:dyDescent="0.3">
      <c r="A22588" s="1"/>
      <c r="B22588" s="1"/>
      <c r="C22588" s="1"/>
      <c r="D22588" s="1"/>
    </row>
    <row r="22589" spans="1:4" x14ac:dyDescent="0.3">
      <c r="A22589" s="1"/>
      <c r="B22589" s="1"/>
      <c r="C22589" s="1"/>
      <c r="D22589" s="1"/>
    </row>
    <row r="22590" spans="1:4" x14ac:dyDescent="0.3">
      <c r="A22590" s="1"/>
      <c r="B22590" s="1"/>
      <c r="C22590" s="1"/>
      <c r="D22590" s="1"/>
    </row>
    <row r="22591" spans="1:4" x14ac:dyDescent="0.3">
      <c r="A22591" s="1"/>
      <c r="B22591" s="1"/>
      <c r="C22591" s="1"/>
      <c r="D22591" s="1"/>
    </row>
    <row r="22592" spans="1:4" x14ac:dyDescent="0.3">
      <c r="A22592" s="1"/>
      <c r="B22592" s="1"/>
      <c r="C22592" s="1"/>
      <c r="D22592" s="1"/>
    </row>
    <row r="22593" spans="1:4" x14ac:dyDescent="0.3">
      <c r="A22593" s="1"/>
      <c r="B22593" s="1"/>
      <c r="C22593" s="1"/>
      <c r="D22593" s="1"/>
    </row>
    <row r="22594" spans="1:4" x14ac:dyDescent="0.3">
      <c r="A22594" s="1"/>
      <c r="B22594" s="1"/>
      <c r="C22594" s="1"/>
      <c r="D22594" s="1"/>
    </row>
    <row r="22595" spans="1:4" x14ac:dyDescent="0.3">
      <c r="A22595" s="1"/>
      <c r="B22595" s="1"/>
      <c r="C22595" s="1"/>
      <c r="D22595" s="1"/>
    </row>
    <row r="22596" spans="1:4" x14ac:dyDescent="0.3">
      <c r="A22596" s="1"/>
      <c r="B22596" s="1"/>
      <c r="C22596" s="1"/>
      <c r="D22596" s="1"/>
    </row>
    <row r="22597" spans="1:4" x14ac:dyDescent="0.3">
      <c r="A22597" s="1"/>
      <c r="B22597" s="1"/>
      <c r="C22597" s="1"/>
      <c r="D22597" s="1"/>
    </row>
    <row r="22598" spans="1:4" x14ac:dyDescent="0.3">
      <c r="A22598" s="1"/>
      <c r="B22598" s="1"/>
      <c r="C22598" s="1"/>
      <c r="D22598" s="1"/>
    </row>
    <row r="22599" spans="1:4" x14ac:dyDescent="0.3">
      <c r="A22599" s="1"/>
      <c r="B22599" s="1"/>
      <c r="C22599" s="1"/>
      <c r="D22599" s="1"/>
    </row>
    <row r="22600" spans="1:4" x14ac:dyDescent="0.3">
      <c r="A22600" s="1"/>
      <c r="B22600" s="1"/>
      <c r="C22600" s="1"/>
      <c r="D22600" s="1"/>
    </row>
    <row r="22601" spans="1:4" x14ac:dyDescent="0.3">
      <c r="A22601" s="1"/>
      <c r="B22601" s="1"/>
      <c r="C22601" s="1"/>
      <c r="D22601" s="1"/>
    </row>
    <row r="22602" spans="1:4" x14ac:dyDescent="0.3">
      <c r="A22602" s="1"/>
      <c r="B22602" s="1"/>
      <c r="C22602" s="1"/>
      <c r="D22602" s="1"/>
    </row>
    <row r="22603" spans="1:4" x14ac:dyDescent="0.3">
      <c r="A22603" s="1"/>
      <c r="B22603" s="1"/>
      <c r="C22603" s="1"/>
      <c r="D22603" s="1"/>
    </row>
    <row r="22604" spans="1:4" x14ac:dyDescent="0.3">
      <c r="A22604" s="1"/>
      <c r="B22604" s="1"/>
      <c r="C22604" s="1"/>
      <c r="D22604" s="1"/>
    </row>
    <row r="22605" spans="1:4" x14ac:dyDescent="0.3">
      <c r="A22605" s="1"/>
      <c r="B22605" s="1"/>
      <c r="C22605" s="1"/>
      <c r="D22605" s="1"/>
    </row>
    <row r="22606" spans="1:4" x14ac:dyDescent="0.3">
      <c r="A22606" s="1"/>
      <c r="B22606" s="1"/>
      <c r="C22606" s="1"/>
      <c r="D22606" s="1"/>
    </row>
    <row r="22607" spans="1:4" x14ac:dyDescent="0.3">
      <c r="A22607" s="1"/>
      <c r="B22607" s="1"/>
      <c r="C22607" s="1"/>
      <c r="D22607" s="1"/>
    </row>
    <row r="22608" spans="1:4" x14ac:dyDescent="0.3">
      <c r="A22608" s="1"/>
      <c r="B22608" s="1"/>
      <c r="C22608" s="1"/>
      <c r="D22608" s="1"/>
    </row>
    <row r="22609" spans="1:4" x14ac:dyDescent="0.3">
      <c r="A22609" s="1"/>
      <c r="B22609" s="1"/>
      <c r="C22609" s="1"/>
      <c r="D22609" s="1"/>
    </row>
    <row r="22610" spans="1:4" x14ac:dyDescent="0.3">
      <c r="A22610" s="1"/>
      <c r="B22610" s="1"/>
      <c r="C22610" s="1"/>
      <c r="D22610" s="1"/>
    </row>
    <row r="22611" spans="1:4" x14ac:dyDescent="0.3">
      <c r="A22611" s="1"/>
      <c r="B22611" s="1"/>
      <c r="C22611" s="1"/>
      <c r="D22611" s="1"/>
    </row>
    <row r="22612" spans="1:4" x14ac:dyDescent="0.3">
      <c r="A22612" s="1"/>
      <c r="B22612" s="1"/>
      <c r="C22612" s="1"/>
      <c r="D22612" s="1"/>
    </row>
    <row r="22613" spans="1:4" x14ac:dyDescent="0.3">
      <c r="A22613" s="1"/>
      <c r="B22613" s="1"/>
      <c r="C22613" s="1"/>
      <c r="D22613" s="1"/>
    </row>
    <row r="22614" spans="1:4" x14ac:dyDescent="0.3">
      <c r="A22614" s="1"/>
      <c r="B22614" s="1"/>
      <c r="C22614" s="1"/>
      <c r="D22614" s="1"/>
    </row>
    <row r="22615" spans="1:4" x14ac:dyDescent="0.3">
      <c r="A22615" s="1"/>
      <c r="B22615" s="1"/>
      <c r="C22615" s="1"/>
      <c r="D22615" s="1"/>
    </row>
    <row r="22616" spans="1:4" x14ac:dyDescent="0.3">
      <c r="A22616" s="1"/>
      <c r="B22616" s="1"/>
      <c r="C22616" s="1"/>
      <c r="D22616" s="1"/>
    </row>
    <row r="22617" spans="1:4" x14ac:dyDescent="0.3">
      <c r="A22617" s="1"/>
      <c r="B22617" s="1"/>
      <c r="C22617" s="1"/>
      <c r="D22617" s="1"/>
    </row>
    <row r="22618" spans="1:4" x14ac:dyDescent="0.3">
      <c r="A22618" s="1"/>
      <c r="B22618" s="1"/>
      <c r="C22618" s="1"/>
      <c r="D22618" s="1"/>
    </row>
    <row r="22619" spans="1:4" x14ac:dyDescent="0.3">
      <c r="A22619" s="1"/>
      <c r="B22619" s="1"/>
      <c r="C22619" s="1"/>
      <c r="D22619" s="1"/>
    </row>
    <row r="22620" spans="1:4" x14ac:dyDescent="0.3">
      <c r="A22620" s="1"/>
      <c r="B22620" s="1"/>
      <c r="C22620" s="1"/>
      <c r="D22620" s="1"/>
    </row>
    <row r="22621" spans="1:4" x14ac:dyDescent="0.3">
      <c r="A22621" s="1"/>
      <c r="B22621" s="1"/>
      <c r="C22621" s="1"/>
      <c r="D22621" s="1"/>
    </row>
    <row r="22622" spans="1:4" x14ac:dyDescent="0.3">
      <c r="A22622" s="1"/>
      <c r="B22622" s="1"/>
      <c r="C22622" s="1"/>
      <c r="D22622" s="1"/>
    </row>
    <row r="22623" spans="1:4" x14ac:dyDescent="0.3">
      <c r="A22623" s="1"/>
      <c r="B22623" s="1"/>
      <c r="C22623" s="1"/>
      <c r="D22623" s="1"/>
    </row>
    <row r="22624" spans="1:4" x14ac:dyDescent="0.3">
      <c r="A22624" s="1"/>
      <c r="B22624" s="1"/>
      <c r="C22624" s="1"/>
      <c r="D22624" s="1"/>
    </row>
    <row r="22625" spans="1:4" x14ac:dyDescent="0.3">
      <c r="A22625" s="1"/>
      <c r="B22625" s="1"/>
      <c r="C22625" s="1"/>
      <c r="D22625" s="1"/>
    </row>
    <row r="22626" spans="1:4" x14ac:dyDescent="0.3">
      <c r="A22626" s="1"/>
      <c r="B22626" s="1"/>
      <c r="C22626" s="1"/>
      <c r="D22626" s="1"/>
    </row>
    <row r="22627" spans="1:4" x14ac:dyDescent="0.3">
      <c r="A22627" s="1"/>
      <c r="B22627" s="1"/>
      <c r="C22627" s="1"/>
      <c r="D22627" s="1"/>
    </row>
    <row r="22628" spans="1:4" x14ac:dyDescent="0.3">
      <c r="A22628" s="1"/>
      <c r="B22628" s="1"/>
      <c r="C22628" s="1"/>
      <c r="D22628" s="1"/>
    </row>
    <row r="22629" spans="1:4" x14ac:dyDescent="0.3">
      <c r="A22629" s="1"/>
      <c r="B22629" s="1"/>
      <c r="C22629" s="1"/>
      <c r="D22629" s="1"/>
    </row>
    <row r="22630" spans="1:4" x14ac:dyDescent="0.3">
      <c r="A22630" s="1"/>
      <c r="B22630" s="1"/>
      <c r="C22630" s="1"/>
      <c r="D22630" s="1"/>
    </row>
    <row r="22631" spans="1:4" x14ac:dyDescent="0.3">
      <c r="A22631" s="1"/>
      <c r="B22631" s="1"/>
      <c r="C22631" s="1"/>
      <c r="D22631" s="1"/>
    </row>
    <row r="22632" spans="1:4" x14ac:dyDescent="0.3">
      <c r="A22632" s="1"/>
      <c r="B22632" s="1"/>
      <c r="C22632" s="1"/>
      <c r="D22632" s="1"/>
    </row>
    <row r="22633" spans="1:4" x14ac:dyDescent="0.3">
      <c r="A22633" s="1"/>
      <c r="B22633" s="1"/>
      <c r="C22633" s="1"/>
      <c r="D22633" s="1"/>
    </row>
    <row r="22634" spans="1:4" x14ac:dyDescent="0.3">
      <c r="A22634" s="1"/>
      <c r="B22634" s="1"/>
      <c r="C22634" s="1"/>
      <c r="D22634" s="1"/>
    </row>
    <row r="22635" spans="1:4" x14ac:dyDescent="0.3">
      <c r="A22635" s="1"/>
      <c r="B22635" s="1"/>
      <c r="C22635" s="1"/>
      <c r="D22635" s="1"/>
    </row>
    <row r="22636" spans="1:4" x14ac:dyDescent="0.3">
      <c r="A22636" s="1"/>
      <c r="B22636" s="1"/>
      <c r="C22636" s="1"/>
      <c r="D22636" s="1"/>
    </row>
    <row r="22637" spans="1:4" x14ac:dyDescent="0.3">
      <c r="A22637" s="1"/>
      <c r="B22637" s="1"/>
      <c r="C22637" s="1"/>
      <c r="D22637" s="1"/>
    </row>
    <row r="22638" spans="1:4" x14ac:dyDescent="0.3">
      <c r="A22638" s="1"/>
      <c r="B22638" s="1"/>
      <c r="C22638" s="1"/>
      <c r="D22638" s="1"/>
    </row>
    <row r="22639" spans="1:4" x14ac:dyDescent="0.3">
      <c r="A22639" s="1"/>
      <c r="B22639" s="1"/>
      <c r="C22639" s="1"/>
      <c r="D22639" s="1"/>
    </row>
    <row r="22640" spans="1:4" x14ac:dyDescent="0.3">
      <c r="A22640" s="1"/>
      <c r="B22640" s="1"/>
      <c r="C22640" s="1"/>
      <c r="D22640" s="1"/>
    </row>
    <row r="22641" spans="1:4" x14ac:dyDescent="0.3">
      <c r="A22641" s="1"/>
      <c r="B22641" s="1"/>
      <c r="C22641" s="1"/>
      <c r="D22641" s="1"/>
    </row>
    <row r="22642" spans="1:4" x14ac:dyDescent="0.3">
      <c r="A22642" s="1"/>
      <c r="B22642" s="1"/>
      <c r="C22642" s="1"/>
      <c r="D22642" s="1"/>
    </row>
    <row r="22643" spans="1:4" x14ac:dyDescent="0.3">
      <c r="A22643" s="1"/>
      <c r="B22643" s="1"/>
      <c r="C22643" s="1"/>
      <c r="D22643" s="1"/>
    </row>
    <row r="22644" spans="1:4" x14ac:dyDescent="0.3">
      <c r="A22644" s="1"/>
      <c r="B22644" s="1"/>
      <c r="C22644" s="1"/>
      <c r="D22644" s="1"/>
    </row>
    <row r="22645" spans="1:4" x14ac:dyDescent="0.3">
      <c r="A22645" s="1"/>
      <c r="B22645" s="1"/>
      <c r="C22645" s="1"/>
      <c r="D22645" s="1"/>
    </row>
    <row r="22646" spans="1:4" x14ac:dyDescent="0.3">
      <c r="A22646" s="1"/>
      <c r="B22646" s="1"/>
      <c r="C22646" s="1"/>
      <c r="D22646" s="1"/>
    </row>
    <row r="22647" spans="1:4" x14ac:dyDescent="0.3">
      <c r="A22647" s="1"/>
      <c r="B22647" s="1"/>
      <c r="C22647" s="1"/>
      <c r="D22647" s="1"/>
    </row>
    <row r="22648" spans="1:4" x14ac:dyDescent="0.3">
      <c r="A22648" s="1"/>
      <c r="B22648" s="1"/>
      <c r="C22648" s="1"/>
      <c r="D22648" s="1"/>
    </row>
    <row r="22649" spans="1:4" x14ac:dyDescent="0.3">
      <c r="A22649" s="1"/>
      <c r="B22649" s="1"/>
      <c r="C22649" s="1"/>
      <c r="D22649" s="1"/>
    </row>
    <row r="22650" spans="1:4" x14ac:dyDescent="0.3">
      <c r="A22650" s="1"/>
      <c r="B22650" s="1"/>
      <c r="C22650" s="1"/>
      <c r="D22650" s="1"/>
    </row>
    <row r="22651" spans="1:4" x14ac:dyDescent="0.3">
      <c r="A22651" s="1"/>
      <c r="B22651" s="1"/>
      <c r="C22651" s="1"/>
      <c r="D22651" s="1"/>
    </row>
    <row r="22652" spans="1:4" x14ac:dyDescent="0.3">
      <c r="A22652" s="1"/>
      <c r="B22652" s="1"/>
      <c r="C22652" s="1"/>
      <c r="D22652" s="1"/>
    </row>
    <row r="22653" spans="1:4" x14ac:dyDescent="0.3">
      <c r="A22653" s="1"/>
      <c r="B22653" s="1"/>
      <c r="C22653" s="1"/>
      <c r="D22653" s="1"/>
    </row>
    <row r="22654" spans="1:4" x14ac:dyDescent="0.3">
      <c r="A22654" s="1"/>
      <c r="B22654" s="1"/>
      <c r="C22654" s="1"/>
      <c r="D22654" s="1"/>
    </row>
    <row r="22655" spans="1:4" x14ac:dyDescent="0.3">
      <c r="A22655" s="1"/>
      <c r="B22655" s="1"/>
      <c r="C22655" s="1"/>
      <c r="D22655" s="1"/>
    </row>
    <row r="22656" spans="1:4" x14ac:dyDescent="0.3">
      <c r="A22656" s="1"/>
      <c r="B22656" s="1"/>
      <c r="C22656" s="1"/>
      <c r="D22656" s="1"/>
    </row>
    <row r="22657" spans="1:4" x14ac:dyDescent="0.3">
      <c r="A22657" s="1"/>
      <c r="B22657" s="1"/>
      <c r="C22657" s="1"/>
      <c r="D22657" s="1"/>
    </row>
    <row r="22658" spans="1:4" x14ac:dyDescent="0.3">
      <c r="A22658" s="1"/>
      <c r="B22658" s="1"/>
      <c r="C22658" s="1"/>
      <c r="D22658" s="1"/>
    </row>
    <row r="22659" spans="1:4" x14ac:dyDescent="0.3">
      <c r="A22659" s="1"/>
      <c r="B22659" s="1"/>
      <c r="C22659" s="1"/>
      <c r="D22659" s="1"/>
    </row>
    <row r="22660" spans="1:4" x14ac:dyDescent="0.3">
      <c r="A22660" s="1"/>
      <c r="B22660" s="1"/>
      <c r="C22660" s="1"/>
      <c r="D22660" s="1"/>
    </row>
    <row r="22661" spans="1:4" x14ac:dyDescent="0.3">
      <c r="A22661" s="1"/>
      <c r="B22661" s="1"/>
      <c r="C22661" s="1"/>
      <c r="D22661" s="1"/>
    </row>
    <row r="22662" spans="1:4" x14ac:dyDescent="0.3">
      <c r="A22662" s="1"/>
      <c r="B22662" s="1"/>
      <c r="C22662" s="1"/>
      <c r="D22662" s="1"/>
    </row>
    <row r="22663" spans="1:4" x14ac:dyDescent="0.3">
      <c r="A22663" s="1"/>
      <c r="B22663" s="1"/>
      <c r="C22663" s="1"/>
      <c r="D22663" s="1"/>
    </row>
    <row r="22664" spans="1:4" x14ac:dyDescent="0.3">
      <c r="A22664" s="1"/>
      <c r="B22664" s="1"/>
      <c r="C22664" s="1"/>
      <c r="D22664" s="1"/>
    </row>
    <row r="22665" spans="1:4" x14ac:dyDescent="0.3">
      <c r="A22665" s="1"/>
      <c r="B22665" s="1"/>
      <c r="C22665" s="1"/>
      <c r="D22665" s="1"/>
    </row>
    <row r="22666" spans="1:4" x14ac:dyDescent="0.3">
      <c r="A22666" s="1"/>
      <c r="B22666" s="1"/>
      <c r="C22666" s="1"/>
      <c r="D22666" s="1"/>
    </row>
    <row r="22667" spans="1:4" x14ac:dyDescent="0.3">
      <c r="A22667" s="1"/>
      <c r="B22667" s="1"/>
      <c r="C22667" s="1"/>
      <c r="D22667" s="1"/>
    </row>
    <row r="22668" spans="1:4" x14ac:dyDescent="0.3">
      <c r="A22668" s="1"/>
      <c r="B22668" s="1"/>
      <c r="C22668" s="1"/>
      <c r="D22668" s="1"/>
    </row>
    <row r="22669" spans="1:4" x14ac:dyDescent="0.3">
      <c r="A22669" s="1"/>
      <c r="B22669" s="1"/>
      <c r="C22669" s="1"/>
      <c r="D22669" s="1"/>
    </row>
    <row r="22670" spans="1:4" x14ac:dyDescent="0.3">
      <c r="A22670" s="1"/>
      <c r="B22670" s="1"/>
      <c r="C22670" s="1"/>
      <c r="D22670" s="1"/>
    </row>
    <row r="22671" spans="1:4" x14ac:dyDescent="0.3">
      <c r="A22671" s="1"/>
      <c r="B22671" s="1"/>
      <c r="C22671" s="1"/>
      <c r="D22671" s="1"/>
    </row>
    <row r="22672" spans="1:4" x14ac:dyDescent="0.3">
      <c r="A22672" s="1"/>
      <c r="B22672" s="1"/>
      <c r="C22672" s="1"/>
      <c r="D22672" s="1"/>
    </row>
    <row r="22673" spans="1:4" x14ac:dyDescent="0.3">
      <c r="A22673" s="1"/>
      <c r="B22673" s="1"/>
      <c r="C22673" s="1"/>
      <c r="D22673" s="1"/>
    </row>
    <row r="22674" spans="1:4" x14ac:dyDescent="0.3">
      <c r="A22674" s="1"/>
      <c r="B22674" s="1"/>
      <c r="C22674" s="1"/>
      <c r="D22674" s="1"/>
    </row>
    <row r="22675" spans="1:4" x14ac:dyDescent="0.3">
      <c r="A22675" s="1"/>
      <c r="B22675" s="1"/>
      <c r="C22675" s="1"/>
      <c r="D22675" s="1"/>
    </row>
    <row r="22676" spans="1:4" x14ac:dyDescent="0.3">
      <c r="A22676" s="1"/>
      <c r="B22676" s="1"/>
      <c r="C22676" s="1"/>
      <c r="D22676" s="1"/>
    </row>
    <row r="22677" spans="1:4" x14ac:dyDescent="0.3">
      <c r="A22677" s="1"/>
      <c r="B22677" s="1"/>
      <c r="C22677" s="1"/>
      <c r="D22677" s="1"/>
    </row>
    <row r="22678" spans="1:4" x14ac:dyDescent="0.3">
      <c r="A22678" s="1"/>
      <c r="B22678" s="1"/>
      <c r="C22678" s="1"/>
      <c r="D22678" s="1"/>
    </row>
    <row r="22679" spans="1:4" x14ac:dyDescent="0.3">
      <c r="A22679" s="1"/>
      <c r="B22679" s="1"/>
      <c r="C22679" s="1"/>
      <c r="D22679" s="1"/>
    </row>
    <row r="22680" spans="1:4" x14ac:dyDescent="0.3">
      <c r="A22680" s="1"/>
      <c r="B22680" s="1"/>
      <c r="C22680" s="1"/>
      <c r="D22680" s="1"/>
    </row>
    <row r="22681" spans="1:4" x14ac:dyDescent="0.3">
      <c r="A22681" s="1"/>
      <c r="B22681" s="1"/>
      <c r="C22681" s="1"/>
      <c r="D22681" s="1"/>
    </row>
    <row r="22682" spans="1:4" x14ac:dyDescent="0.3">
      <c r="A22682" s="1"/>
      <c r="B22682" s="1"/>
      <c r="C22682" s="1"/>
      <c r="D22682" s="1"/>
    </row>
    <row r="22683" spans="1:4" x14ac:dyDescent="0.3">
      <c r="A22683" s="1"/>
      <c r="B22683" s="1"/>
      <c r="C22683" s="1"/>
      <c r="D22683" s="1"/>
    </row>
    <row r="22684" spans="1:4" x14ac:dyDescent="0.3">
      <c r="A22684" s="1"/>
      <c r="B22684" s="1"/>
      <c r="C22684" s="1"/>
      <c r="D22684" s="1"/>
    </row>
    <row r="22685" spans="1:4" x14ac:dyDescent="0.3">
      <c r="A22685" s="1"/>
      <c r="B22685" s="1"/>
      <c r="C22685" s="1"/>
      <c r="D22685" s="1"/>
    </row>
    <row r="22686" spans="1:4" x14ac:dyDescent="0.3">
      <c r="A22686" s="1"/>
      <c r="B22686" s="1"/>
      <c r="C22686" s="1"/>
      <c r="D22686" s="1"/>
    </row>
    <row r="22687" spans="1:4" x14ac:dyDescent="0.3">
      <c r="A22687" s="1"/>
      <c r="B22687" s="1"/>
      <c r="C22687" s="1"/>
      <c r="D22687" s="1"/>
    </row>
    <row r="22688" spans="1:4" x14ac:dyDescent="0.3">
      <c r="A22688" s="1"/>
      <c r="B22688" s="1"/>
      <c r="C22688" s="1"/>
      <c r="D22688" s="1"/>
    </row>
    <row r="22689" spans="1:4" x14ac:dyDescent="0.3">
      <c r="A22689" s="1"/>
      <c r="B22689" s="1"/>
      <c r="C22689" s="1"/>
      <c r="D22689" s="1"/>
    </row>
    <row r="22690" spans="1:4" x14ac:dyDescent="0.3">
      <c r="A22690" s="1"/>
      <c r="B22690" s="1"/>
      <c r="C22690" s="1"/>
      <c r="D22690" s="1"/>
    </row>
    <row r="22691" spans="1:4" x14ac:dyDescent="0.3">
      <c r="A22691" s="1"/>
      <c r="B22691" s="1"/>
      <c r="C22691" s="1"/>
      <c r="D22691" s="1"/>
    </row>
    <row r="22692" spans="1:4" x14ac:dyDescent="0.3">
      <c r="A22692" s="1"/>
      <c r="B22692" s="1"/>
      <c r="C22692" s="1"/>
      <c r="D22692" s="1"/>
    </row>
    <row r="22693" spans="1:4" x14ac:dyDescent="0.3">
      <c r="A22693" s="1"/>
      <c r="B22693" s="1"/>
      <c r="C22693" s="1"/>
      <c r="D22693" s="1"/>
    </row>
    <row r="22694" spans="1:4" x14ac:dyDescent="0.3">
      <c r="A22694" s="1"/>
      <c r="B22694" s="1"/>
      <c r="C22694" s="1"/>
      <c r="D22694" s="1"/>
    </row>
    <row r="22695" spans="1:4" x14ac:dyDescent="0.3">
      <c r="A22695" s="1"/>
      <c r="B22695" s="1"/>
      <c r="C22695" s="1"/>
      <c r="D22695" s="1"/>
    </row>
    <row r="22696" spans="1:4" x14ac:dyDescent="0.3">
      <c r="A22696" s="1"/>
      <c r="B22696" s="1"/>
      <c r="C22696" s="1"/>
      <c r="D22696" s="1"/>
    </row>
    <row r="22697" spans="1:4" x14ac:dyDescent="0.3">
      <c r="A22697" s="1"/>
      <c r="B22697" s="1"/>
      <c r="C22697" s="1"/>
      <c r="D22697" s="1"/>
    </row>
    <row r="22698" spans="1:4" x14ac:dyDescent="0.3">
      <c r="A22698" s="1"/>
      <c r="B22698" s="1"/>
      <c r="C22698" s="1"/>
      <c r="D22698" s="1"/>
    </row>
    <row r="22699" spans="1:4" x14ac:dyDescent="0.3">
      <c r="A22699" s="1"/>
      <c r="B22699" s="1"/>
      <c r="C22699" s="1"/>
      <c r="D22699" s="1"/>
    </row>
    <row r="22700" spans="1:4" x14ac:dyDescent="0.3">
      <c r="A22700" s="1"/>
      <c r="B22700" s="1"/>
      <c r="C22700" s="1"/>
      <c r="D22700" s="1"/>
    </row>
    <row r="22701" spans="1:4" x14ac:dyDescent="0.3">
      <c r="A22701" s="1"/>
      <c r="B22701" s="1"/>
      <c r="C22701" s="1"/>
      <c r="D22701" s="1"/>
    </row>
    <row r="22702" spans="1:4" x14ac:dyDescent="0.3">
      <c r="A22702" s="1"/>
      <c r="B22702" s="1"/>
      <c r="C22702" s="1"/>
      <c r="D22702" s="1"/>
    </row>
    <row r="22703" spans="1:4" x14ac:dyDescent="0.3">
      <c r="A22703" s="1"/>
      <c r="B22703" s="1"/>
      <c r="C22703" s="1"/>
      <c r="D22703" s="1"/>
    </row>
    <row r="22704" spans="1:4" x14ac:dyDescent="0.3">
      <c r="A22704" s="1"/>
      <c r="B22704" s="1"/>
      <c r="C22704" s="1"/>
      <c r="D22704" s="1"/>
    </row>
    <row r="22705" spans="1:4" x14ac:dyDescent="0.3">
      <c r="A22705" s="1"/>
      <c r="B22705" s="1"/>
      <c r="C22705" s="1"/>
      <c r="D22705" s="1"/>
    </row>
    <row r="22706" spans="1:4" x14ac:dyDescent="0.3">
      <c r="A22706" s="1"/>
      <c r="B22706" s="1"/>
      <c r="C22706" s="1"/>
      <c r="D22706" s="1"/>
    </row>
    <row r="22707" spans="1:4" x14ac:dyDescent="0.3">
      <c r="A22707" s="1"/>
      <c r="B22707" s="1"/>
      <c r="C22707" s="1"/>
      <c r="D22707" s="1"/>
    </row>
    <row r="22708" spans="1:4" x14ac:dyDescent="0.3">
      <c r="A22708" s="1"/>
      <c r="B22708" s="1"/>
      <c r="C22708" s="1"/>
      <c r="D22708" s="1"/>
    </row>
    <row r="22709" spans="1:4" x14ac:dyDescent="0.3">
      <c r="A22709" s="1"/>
      <c r="B22709" s="1"/>
      <c r="C22709" s="1"/>
      <c r="D22709" s="1"/>
    </row>
    <row r="22710" spans="1:4" x14ac:dyDescent="0.3">
      <c r="A22710" s="1"/>
      <c r="B22710" s="1"/>
      <c r="C22710" s="1"/>
      <c r="D22710" s="1"/>
    </row>
    <row r="22711" spans="1:4" x14ac:dyDescent="0.3">
      <c r="A22711" s="1"/>
      <c r="B22711" s="1"/>
      <c r="C22711" s="1"/>
      <c r="D22711" s="1"/>
    </row>
    <row r="22712" spans="1:4" x14ac:dyDescent="0.3">
      <c r="A22712" s="1"/>
      <c r="B22712" s="1"/>
      <c r="C22712" s="1"/>
      <c r="D22712" s="1"/>
    </row>
    <row r="22713" spans="1:4" x14ac:dyDescent="0.3">
      <c r="A22713" s="1"/>
      <c r="B22713" s="1"/>
      <c r="C22713" s="1"/>
      <c r="D22713" s="1"/>
    </row>
    <row r="22714" spans="1:4" x14ac:dyDescent="0.3">
      <c r="A22714" s="1"/>
      <c r="B22714" s="1"/>
      <c r="C22714" s="1"/>
      <c r="D22714" s="1"/>
    </row>
    <row r="22715" spans="1:4" x14ac:dyDescent="0.3">
      <c r="A22715" s="1"/>
      <c r="B22715" s="1"/>
      <c r="C22715" s="1"/>
      <c r="D22715" s="1"/>
    </row>
    <row r="22716" spans="1:4" x14ac:dyDescent="0.3">
      <c r="A22716" s="1"/>
      <c r="B22716" s="1"/>
      <c r="C22716" s="1"/>
      <c r="D22716" s="1"/>
    </row>
    <row r="22717" spans="1:4" x14ac:dyDescent="0.3">
      <c r="A22717" s="1"/>
      <c r="B22717" s="1"/>
      <c r="C22717" s="1"/>
      <c r="D22717" s="1"/>
    </row>
    <row r="22718" spans="1:4" x14ac:dyDescent="0.3">
      <c r="A22718" s="1"/>
      <c r="B22718" s="1"/>
      <c r="C22718" s="1"/>
      <c r="D22718" s="1"/>
    </row>
    <row r="22719" spans="1:4" x14ac:dyDescent="0.3">
      <c r="A22719" s="1"/>
      <c r="B22719" s="1"/>
      <c r="C22719" s="1"/>
      <c r="D22719" s="1"/>
    </row>
    <row r="22720" spans="1:4" x14ac:dyDescent="0.3">
      <c r="A22720" s="1"/>
      <c r="B22720" s="1"/>
      <c r="C22720" s="1"/>
      <c r="D22720" s="1"/>
    </row>
    <row r="22721" spans="1:4" x14ac:dyDescent="0.3">
      <c r="A22721" s="1"/>
      <c r="B22721" s="1"/>
      <c r="C22721" s="1"/>
      <c r="D22721" s="1"/>
    </row>
    <row r="22722" spans="1:4" x14ac:dyDescent="0.3">
      <c r="A22722" s="1"/>
      <c r="B22722" s="1"/>
      <c r="C22722" s="1"/>
      <c r="D22722" s="1"/>
    </row>
    <row r="22723" spans="1:4" x14ac:dyDescent="0.3">
      <c r="A22723" s="1"/>
      <c r="B22723" s="1"/>
      <c r="C22723" s="1"/>
      <c r="D22723" s="1"/>
    </row>
    <row r="22724" spans="1:4" x14ac:dyDescent="0.3">
      <c r="A22724" s="1"/>
      <c r="B22724" s="1"/>
      <c r="C22724" s="1"/>
      <c r="D22724" s="1"/>
    </row>
    <row r="22725" spans="1:4" x14ac:dyDescent="0.3">
      <c r="A22725" s="1"/>
      <c r="B22725" s="1"/>
      <c r="C22725" s="1"/>
      <c r="D22725" s="1"/>
    </row>
    <row r="22726" spans="1:4" x14ac:dyDescent="0.3">
      <c r="A22726" s="1"/>
      <c r="B22726" s="1"/>
      <c r="C22726" s="1"/>
      <c r="D22726" s="1"/>
    </row>
    <row r="22727" spans="1:4" x14ac:dyDescent="0.3">
      <c r="A22727" s="1"/>
      <c r="B22727" s="1"/>
      <c r="C22727" s="1"/>
      <c r="D22727" s="1"/>
    </row>
    <row r="22728" spans="1:4" x14ac:dyDescent="0.3">
      <c r="A22728" s="1"/>
      <c r="B22728" s="1"/>
      <c r="C22728" s="1"/>
      <c r="D22728" s="1"/>
    </row>
    <row r="22729" spans="1:4" x14ac:dyDescent="0.3">
      <c r="A22729" s="1"/>
      <c r="B22729" s="1"/>
      <c r="C22729" s="1"/>
      <c r="D22729" s="1"/>
    </row>
    <row r="22730" spans="1:4" x14ac:dyDescent="0.3">
      <c r="A22730" s="1"/>
      <c r="B22730" s="1"/>
      <c r="C22730" s="1"/>
      <c r="D22730" s="1"/>
    </row>
    <row r="22731" spans="1:4" x14ac:dyDescent="0.3">
      <c r="A22731" s="1"/>
      <c r="B22731" s="1"/>
      <c r="C22731" s="1"/>
      <c r="D22731" s="1"/>
    </row>
    <row r="22732" spans="1:4" x14ac:dyDescent="0.3">
      <c r="A22732" s="1"/>
      <c r="B22732" s="1"/>
      <c r="C22732" s="1"/>
      <c r="D22732" s="1"/>
    </row>
    <row r="22733" spans="1:4" x14ac:dyDescent="0.3">
      <c r="A22733" s="1"/>
      <c r="B22733" s="1"/>
      <c r="C22733" s="1"/>
      <c r="D22733" s="1"/>
    </row>
    <row r="22734" spans="1:4" x14ac:dyDescent="0.3">
      <c r="A22734" s="1"/>
      <c r="B22734" s="1"/>
      <c r="C22734" s="1"/>
      <c r="D22734" s="1"/>
    </row>
    <row r="22735" spans="1:4" x14ac:dyDescent="0.3">
      <c r="A22735" s="1"/>
      <c r="B22735" s="1"/>
      <c r="C22735" s="1"/>
      <c r="D22735" s="1"/>
    </row>
    <row r="22736" spans="1:4" x14ac:dyDescent="0.3">
      <c r="A22736" s="1"/>
      <c r="B22736" s="1"/>
      <c r="C22736" s="1"/>
      <c r="D22736" s="1"/>
    </row>
    <row r="22737" spans="1:4" x14ac:dyDescent="0.3">
      <c r="A22737" s="1"/>
      <c r="B22737" s="1"/>
      <c r="C22737" s="1"/>
      <c r="D22737" s="1"/>
    </row>
    <row r="22738" spans="1:4" x14ac:dyDescent="0.3">
      <c r="A22738" s="1"/>
      <c r="B22738" s="1"/>
      <c r="C22738" s="1"/>
      <c r="D22738" s="1"/>
    </row>
    <row r="22739" spans="1:4" x14ac:dyDescent="0.3">
      <c r="A22739" s="1"/>
      <c r="B22739" s="1"/>
      <c r="C22739" s="1"/>
      <c r="D22739" s="1"/>
    </row>
    <row r="22740" spans="1:4" x14ac:dyDescent="0.3">
      <c r="A22740" s="1"/>
      <c r="B22740" s="1"/>
      <c r="C22740" s="1"/>
      <c r="D22740" s="1"/>
    </row>
    <row r="22741" spans="1:4" x14ac:dyDescent="0.3">
      <c r="A22741" s="1"/>
      <c r="B22741" s="1"/>
      <c r="C22741" s="1"/>
      <c r="D22741" s="1"/>
    </row>
    <row r="22742" spans="1:4" x14ac:dyDescent="0.3">
      <c r="A22742" s="1"/>
      <c r="B22742" s="1"/>
      <c r="C22742" s="1"/>
      <c r="D22742" s="1"/>
    </row>
    <row r="22743" spans="1:4" x14ac:dyDescent="0.3">
      <c r="A22743" s="1"/>
      <c r="B22743" s="1"/>
      <c r="C22743" s="1"/>
      <c r="D22743" s="1"/>
    </row>
    <row r="22744" spans="1:4" x14ac:dyDescent="0.3">
      <c r="A22744" s="1"/>
      <c r="B22744" s="1"/>
      <c r="C22744" s="1"/>
      <c r="D22744" s="1"/>
    </row>
    <row r="22745" spans="1:4" x14ac:dyDescent="0.3">
      <c r="A22745" s="1"/>
      <c r="B22745" s="1"/>
      <c r="C22745" s="1"/>
      <c r="D22745" s="1"/>
    </row>
    <row r="22746" spans="1:4" x14ac:dyDescent="0.3">
      <c r="A22746" s="1"/>
      <c r="B22746" s="1"/>
      <c r="C22746" s="1"/>
      <c r="D22746" s="1"/>
    </row>
    <row r="22747" spans="1:4" x14ac:dyDescent="0.3">
      <c r="A22747" s="1"/>
      <c r="B22747" s="1"/>
      <c r="C22747" s="1"/>
      <c r="D22747" s="1"/>
    </row>
    <row r="22748" spans="1:4" x14ac:dyDescent="0.3">
      <c r="A22748" s="1"/>
      <c r="B22748" s="1"/>
      <c r="C22748" s="1"/>
      <c r="D22748" s="1"/>
    </row>
    <row r="22749" spans="1:4" x14ac:dyDescent="0.3">
      <c r="A22749" s="1"/>
      <c r="B22749" s="1"/>
      <c r="C22749" s="1"/>
      <c r="D22749" s="1"/>
    </row>
    <row r="22750" spans="1:4" x14ac:dyDescent="0.3">
      <c r="A22750" s="1"/>
      <c r="B22750" s="1"/>
      <c r="C22750" s="1"/>
      <c r="D22750" s="1"/>
    </row>
    <row r="22751" spans="1:4" x14ac:dyDescent="0.3">
      <c r="A22751" s="1"/>
      <c r="B22751" s="1"/>
      <c r="C22751" s="1"/>
      <c r="D22751" s="1"/>
    </row>
    <row r="22752" spans="1:4" x14ac:dyDescent="0.3">
      <c r="A22752" s="1"/>
      <c r="B22752" s="1"/>
      <c r="C22752" s="1"/>
      <c r="D22752" s="1"/>
    </row>
    <row r="22753" spans="1:4" x14ac:dyDescent="0.3">
      <c r="A22753" s="1"/>
      <c r="B22753" s="1"/>
      <c r="C22753" s="1"/>
      <c r="D22753" s="1"/>
    </row>
    <row r="22754" spans="1:4" x14ac:dyDescent="0.3">
      <c r="A22754" s="1"/>
      <c r="B22754" s="1"/>
      <c r="C22754" s="1"/>
      <c r="D22754" s="1"/>
    </row>
    <row r="22755" spans="1:4" x14ac:dyDescent="0.3">
      <c r="A22755" s="1"/>
      <c r="B22755" s="1"/>
      <c r="C22755" s="1"/>
      <c r="D22755" s="1"/>
    </row>
    <row r="22756" spans="1:4" x14ac:dyDescent="0.3">
      <c r="A22756" s="1"/>
      <c r="B22756" s="1"/>
      <c r="C22756" s="1"/>
      <c r="D22756" s="1"/>
    </row>
    <row r="22757" spans="1:4" x14ac:dyDescent="0.3">
      <c r="A22757" s="1"/>
      <c r="B22757" s="1"/>
      <c r="C22757" s="1"/>
      <c r="D22757" s="1"/>
    </row>
    <row r="22758" spans="1:4" x14ac:dyDescent="0.3">
      <c r="A22758" s="1"/>
      <c r="B22758" s="1"/>
      <c r="C22758" s="1"/>
      <c r="D22758" s="1"/>
    </row>
    <row r="22759" spans="1:4" x14ac:dyDescent="0.3">
      <c r="A22759" s="1"/>
      <c r="B22759" s="1"/>
      <c r="C22759" s="1"/>
      <c r="D22759" s="1"/>
    </row>
    <row r="22760" spans="1:4" x14ac:dyDescent="0.3">
      <c r="A22760" s="1"/>
      <c r="B22760" s="1"/>
      <c r="C22760" s="1"/>
      <c r="D22760" s="1"/>
    </row>
    <row r="22761" spans="1:4" x14ac:dyDescent="0.3">
      <c r="A22761" s="1"/>
      <c r="B22761" s="1"/>
      <c r="C22761" s="1"/>
      <c r="D22761" s="1"/>
    </row>
    <row r="22762" spans="1:4" x14ac:dyDescent="0.3">
      <c r="A22762" s="1"/>
      <c r="B22762" s="1"/>
      <c r="C22762" s="1"/>
      <c r="D22762" s="1"/>
    </row>
    <row r="22763" spans="1:4" x14ac:dyDescent="0.3">
      <c r="A22763" s="1"/>
      <c r="B22763" s="1"/>
      <c r="C22763" s="1"/>
      <c r="D22763" s="1"/>
    </row>
    <row r="22764" spans="1:4" x14ac:dyDescent="0.3">
      <c r="A22764" s="1"/>
      <c r="B22764" s="1"/>
      <c r="C22764" s="1"/>
      <c r="D22764" s="1"/>
    </row>
    <row r="22765" spans="1:4" x14ac:dyDescent="0.3">
      <c r="A22765" s="1"/>
      <c r="B22765" s="1"/>
      <c r="C22765" s="1"/>
      <c r="D22765" s="1"/>
    </row>
    <row r="22766" spans="1:4" x14ac:dyDescent="0.3">
      <c r="A22766" s="1"/>
      <c r="B22766" s="1"/>
      <c r="C22766" s="1"/>
      <c r="D22766" s="1"/>
    </row>
    <row r="22767" spans="1:4" x14ac:dyDescent="0.3">
      <c r="A22767" s="1"/>
      <c r="B22767" s="1"/>
      <c r="C22767" s="1"/>
      <c r="D22767" s="1"/>
    </row>
    <row r="22768" spans="1:4" x14ac:dyDescent="0.3">
      <c r="A22768" s="1"/>
      <c r="B22768" s="1"/>
      <c r="C22768" s="1"/>
      <c r="D22768" s="1"/>
    </row>
    <row r="22769" spans="1:4" x14ac:dyDescent="0.3">
      <c r="A22769" s="1"/>
      <c r="B22769" s="1"/>
      <c r="C22769" s="1"/>
      <c r="D22769" s="1"/>
    </row>
    <row r="22770" spans="1:4" x14ac:dyDescent="0.3">
      <c r="A22770" s="1"/>
      <c r="B22770" s="1"/>
      <c r="C22770" s="1"/>
      <c r="D22770" s="1"/>
    </row>
    <row r="22771" spans="1:4" x14ac:dyDescent="0.3">
      <c r="A22771" s="1"/>
      <c r="B22771" s="1"/>
      <c r="C22771" s="1"/>
      <c r="D22771" s="1"/>
    </row>
    <row r="22772" spans="1:4" x14ac:dyDescent="0.3">
      <c r="A22772" s="1"/>
      <c r="B22772" s="1"/>
      <c r="C22772" s="1"/>
      <c r="D22772" s="1"/>
    </row>
    <row r="22773" spans="1:4" x14ac:dyDescent="0.3">
      <c r="A22773" s="1"/>
      <c r="B22773" s="1"/>
      <c r="C22773" s="1"/>
      <c r="D22773" s="1"/>
    </row>
    <row r="22774" spans="1:4" x14ac:dyDescent="0.3">
      <c r="A22774" s="1"/>
      <c r="B22774" s="1"/>
      <c r="C22774" s="1"/>
      <c r="D22774" s="1"/>
    </row>
    <row r="22775" spans="1:4" x14ac:dyDescent="0.3">
      <c r="A22775" s="1"/>
      <c r="B22775" s="1"/>
      <c r="C22775" s="1"/>
      <c r="D22775" s="1"/>
    </row>
    <row r="22776" spans="1:4" x14ac:dyDescent="0.3">
      <c r="A22776" s="1"/>
      <c r="B22776" s="1"/>
      <c r="C22776" s="1"/>
      <c r="D22776" s="1"/>
    </row>
    <row r="22777" spans="1:4" x14ac:dyDescent="0.3">
      <c r="A22777" s="1"/>
      <c r="B22777" s="1"/>
      <c r="C22777" s="1"/>
      <c r="D22777" s="1"/>
    </row>
    <row r="22778" spans="1:4" x14ac:dyDescent="0.3">
      <c r="A22778" s="1"/>
      <c r="B22778" s="1"/>
      <c r="C22778" s="1"/>
      <c r="D22778" s="1"/>
    </row>
    <row r="22779" spans="1:4" x14ac:dyDescent="0.3">
      <c r="A22779" s="1"/>
      <c r="B22779" s="1"/>
      <c r="C22779" s="1"/>
      <c r="D22779" s="1"/>
    </row>
    <row r="22780" spans="1:4" x14ac:dyDescent="0.3">
      <c r="A22780" s="1"/>
      <c r="B22780" s="1"/>
      <c r="C22780" s="1"/>
      <c r="D22780" s="1"/>
    </row>
    <row r="22781" spans="1:4" x14ac:dyDescent="0.3">
      <c r="A22781" s="1"/>
      <c r="B22781" s="1"/>
      <c r="C22781" s="1"/>
      <c r="D22781" s="1"/>
    </row>
    <row r="22782" spans="1:4" x14ac:dyDescent="0.3">
      <c r="A22782" s="1"/>
      <c r="B22782" s="1"/>
      <c r="C22782" s="1"/>
      <c r="D22782" s="1"/>
    </row>
    <row r="22783" spans="1:4" x14ac:dyDescent="0.3">
      <c r="A22783" s="1"/>
      <c r="B22783" s="1"/>
      <c r="C22783" s="1"/>
      <c r="D22783" s="1"/>
    </row>
    <row r="22784" spans="1:4" x14ac:dyDescent="0.3">
      <c r="A22784" s="1"/>
      <c r="B22784" s="1"/>
      <c r="C22784" s="1"/>
      <c r="D22784" s="1"/>
    </row>
    <row r="22785" spans="1:4" x14ac:dyDescent="0.3">
      <c r="A22785" s="1"/>
      <c r="B22785" s="1"/>
      <c r="C22785" s="1"/>
      <c r="D22785" s="1"/>
    </row>
    <row r="22786" spans="1:4" x14ac:dyDescent="0.3">
      <c r="A22786" s="1"/>
      <c r="B22786" s="1"/>
      <c r="C22786" s="1"/>
      <c r="D22786" s="1"/>
    </row>
    <row r="22787" spans="1:4" x14ac:dyDescent="0.3">
      <c r="A22787" s="1"/>
      <c r="B22787" s="1"/>
      <c r="C22787" s="1"/>
      <c r="D22787" s="1"/>
    </row>
    <row r="22788" spans="1:4" x14ac:dyDescent="0.3">
      <c r="A22788" s="1"/>
      <c r="B22788" s="1"/>
      <c r="C22788" s="1"/>
      <c r="D22788" s="1"/>
    </row>
    <row r="22789" spans="1:4" x14ac:dyDescent="0.3">
      <c r="A22789" s="1"/>
      <c r="B22789" s="1"/>
      <c r="C22789" s="1"/>
      <c r="D22789" s="1"/>
    </row>
    <row r="22790" spans="1:4" x14ac:dyDescent="0.3">
      <c r="A22790" s="1"/>
      <c r="B22790" s="1"/>
      <c r="C22790" s="1"/>
      <c r="D22790" s="1"/>
    </row>
    <row r="22791" spans="1:4" x14ac:dyDescent="0.3">
      <c r="A22791" s="1"/>
      <c r="B22791" s="1"/>
      <c r="C22791" s="1"/>
      <c r="D22791" s="1"/>
    </row>
    <row r="22792" spans="1:4" x14ac:dyDescent="0.3">
      <c r="A22792" s="1"/>
      <c r="B22792" s="1"/>
      <c r="C22792" s="1"/>
      <c r="D22792" s="1"/>
    </row>
    <row r="22793" spans="1:4" x14ac:dyDescent="0.3">
      <c r="A22793" s="1"/>
      <c r="B22793" s="1"/>
      <c r="C22793" s="1"/>
      <c r="D22793" s="1"/>
    </row>
    <row r="22794" spans="1:4" x14ac:dyDescent="0.3">
      <c r="A22794" s="1"/>
      <c r="B22794" s="1"/>
      <c r="C22794" s="1"/>
      <c r="D22794" s="1"/>
    </row>
    <row r="22795" spans="1:4" x14ac:dyDescent="0.3">
      <c r="A22795" s="1"/>
      <c r="B22795" s="1"/>
      <c r="C22795" s="1"/>
      <c r="D22795" s="1"/>
    </row>
    <row r="22796" spans="1:4" x14ac:dyDescent="0.3">
      <c r="A22796" s="1"/>
      <c r="B22796" s="1"/>
      <c r="C22796" s="1"/>
      <c r="D22796" s="1"/>
    </row>
    <row r="22797" spans="1:4" x14ac:dyDescent="0.3">
      <c r="A22797" s="1"/>
      <c r="B22797" s="1"/>
      <c r="C22797" s="1"/>
      <c r="D22797" s="1"/>
    </row>
    <row r="22798" spans="1:4" x14ac:dyDescent="0.3">
      <c r="A22798" s="1"/>
      <c r="B22798" s="1"/>
      <c r="C22798" s="1"/>
      <c r="D22798" s="1"/>
    </row>
    <row r="22799" spans="1:4" x14ac:dyDescent="0.3">
      <c r="A22799" s="1"/>
      <c r="B22799" s="1"/>
      <c r="C22799" s="1"/>
      <c r="D22799" s="1"/>
    </row>
    <row r="22800" spans="1:4" x14ac:dyDescent="0.3">
      <c r="A22800" s="1"/>
      <c r="B22800" s="1"/>
      <c r="C22800" s="1"/>
      <c r="D22800" s="1"/>
    </row>
    <row r="22801" spans="1:4" x14ac:dyDescent="0.3">
      <c r="A22801" s="1"/>
      <c r="B22801" s="1"/>
      <c r="C22801" s="1"/>
      <c r="D22801" s="1"/>
    </row>
    <row r="22802" spans="1:4" x14ac:dyDescent="0.3">
      <c r="A22802" s="1"/>
      <c r="B22802" s="1"/>
      <c r="C22802" s="1"/>
      <c r="D22802" s="1"/>
    </row>
    <row r="22803" spans="1:4" x14ac:dyDescent="0.3">
      <c r="A22803" s="1"/>
      <c r="B22803" s="1"/>
      <c r="C22803" s="1"/>
      <c r="D22803" s="1"/>
    </row>
    <row r="22804" spans="1:4" x14ac:dyDescent="0.3">
      <c r="A22804" s="1"/>
      <c r="B22804" s="1"/>
      <c r="C22804" s="1"/>
      <c r="D22804" s="1"/>
    </row>
    <row r="22805" spans="1:4" x14ac:dyDescent="0.3">
      <c r="A22805" s="1"/>
      <c r="B22805" s="1"/>
      <c r="C22805" s="1"/>
      <c r="D22805" s="1"/>
    </row>
    <row r="22806" spans="1:4" x14ac:dyDescent="0.3">
      <c r="A22806" s="1"/>
      <c r="B22806" s="1"/>
      <c r="C22806" s="1"/>
      <c r="D22806" s="1"/>
    </row>
    <row r="22807" spans="1:4" x14ac:dyDescent="0.3">
      <c r="A22807" s="1"/>
      <c r="B22807" s="1"/>
      <c r="C22807" s="1"/>
      <c r="D22807" s="1"/>
    </row>
    <row r="22808" spans="1:4" x14ac:dyDescent="0.3">
      <c r="A22808" s="1"/>
      <c r="B22808" s="1"/>
      <c r="C22808" s="1"/>
      <c r="D22808" s="1"/>
    </row>
    <row r="22809" spans="1:4" x14ac:dyDescent="0.3">
      <c r="A22809" s="1"/>
      <c r="B22809" s="1"/>
      <c r="C22809" s="1"/>
      <c r="D22809" s="1"/>
    </row>
    <row r="22810" spans="1:4" x14ac:dyDescent="0.3">
      <c r="A22810" s="1"/>
      <c r="B22810" s="1"/>
      <c r="C22810" s="1"/>
      <c r="D22810" s="1"/>
    </row>
    <row r="22811" spans="1:4" x14ac:dyDescent="0.3">
      <c r="A22811" s="1"/>
      <c r="B22811" s="1"/>
      <c r="C22811" s="1"/>
      <c r="D22811" s="1"/>
    </row>
    <row r="22812" spans="1:4" x14ac:dyDescent="0.3">
      <c r="A22812" s="1"/>
      <c r="B22812" s="1"/>
      <c r="C22812" s="1"/>
      <c r="D22812" s="1"/>
    </row>
    <row r="22813" spans="1:4" x14ac:dyDescent="0.3">
      <c r="A22813" s="1"/>
      <c r="B22813" s="1"/>
      <c r="C22813" s="1"/>
      <c r="D22813" s="1"/>
    </row>
    <row r="22814" spans="1:4" x14ac:dyDescent="0.3">
      <c r="A22814" s="1"/>
      <c r="B22814" s="1"/>
      <c r="C22814" s="1"/>
      <c r="D22814" s="1"/>
    </row>
    <row r="22815" spans="1:4" x14ac:dyDescent="0.3">
      <c r="A22815" s="1"/>
      <c r="B22815" s="1"/>
      <c r="C22815" s="1"/>
      <c r="D22815" s="1"/>
    </row>
    <row r="22816" spans="1:4" x14ac:dyDescent="0.3">
      <c r="A22816" s="1"/>
      <c r="B22816" s="1"/>
      <c r="C22816" s="1"/>
      <c r="D22816" s="1"/>
    </row>
    <row r="22817" spans="1:4" x14ac:dyDescent="0.3">
      <c r="A22817" s="1"/>
      <c r="B22817" s="1"/>
      <c r="C22817" s="1"/>
      <c r="D22817" s="1"/>
    </row>
    <row r="22818" spans="1:4" x14ac:dyDescent="0.3">
      <c r="A22818" s="1"/>
      <c r="B22818" s="1"/>
      <c r="C22818" s="1"/>
      <c r="D22818" s="1"/>
    </row>
    <row r="22819" spans="1:4" x14ac:dyDescent="0.3">
      <c r="A22819" s="1"/>
      <c r="B22819" s="1"/>
      <c r="C22819" s="1"/>
      <c r="D22819" s="1"/>
    </row>
    <row r="22820" spans="1:4" x14ac:dyDescent="0.3">
      <c r="A22820" s="1"/>
      <c r="B22820" s="1"/>
      <c r="C22820" s="1"/>
      <c r="D22820" s="1"/>
    </row>
    <row r="22821" spans="1:4" x14ac:dyDescent="0.3">
      <c r="A22821" s="1"/>
      <c r="B22821" s="1"/>
      <c r="C22821" s="1"/>
      <c r="D22821" s="1"/>
    </row>
    <row r="22822" spans="1:4" x14ac:dyDescent="0.3">
      <c r="A22822" s="1"/>
      <c r="B22822" s="1"/>
      <c r="C22822" s="1"/>
      <c r="D22822" s="1"/>
    </row>
    <row r="22823" spans="1:4" x14ac:dyDescent="0.3">
      <c r="A22823" s="1"/>
      <c r="B22823" s="1"/>
      <c r="C22823" s="1"/>
      <c r="D22823" s="1"/>
    </row>
    <row r="22824" spans="1:4" x14ac:dyDescent="0.3">
      <c r="A22824" s="1"/>
      <c r="B22824" s="1"/>
      <c r="C22824" s="1"/>
      <c r="D22824" s="1"/>
    </row>
    <row r="22825" spans="1:4" x14ac:dyDescent="0.3">
      <c r="A22825" s="1"/>
      <c r="B22825" s="1"/>
      <c r="C22825" s="1"/>
      <c r="D22825" s="1"/>
    </row>
    <row r="22826" spans="1:4" x14ac:dyDescent="0.3">
      <c r="A22826" s="1"/>
      <c r="B22826" s="1"/>
      <c r="C22826" s="1"/>
      <c r="D22826" s="1"/>
    </row>
    <row r="22827" spans="1:4" x14ac:dyDescent="0.3">
      <c r="A22827" s="1"/>
      <c r="B22827" s="1"/>
      <c r="C22827" s="1"/>
      <c r="D22827" s="1"/>
    </row>
    <row r="22828" spans="1:4" x14ac:dyDescent="0.3">
      <c r="A22828" s="1"/>
      <c r="B22828" s="1"/>
      <c r="C22828" s="1"/>
      <c r="D22828" s="1"/>
    </row>
    <row r="22829" spans="1:4" x14ac:dyDescent="0.3">
      <c r="A22829" s="1"/>
      <c r="B22829" s="1"/>
      <c r="C22829" s="1"/>
      <c r="D22829" s="1"/>
    </row>
    <row r="22830" spans="1:4" x14ac:dyDescent="0.3">
      <c r="A22830" s="1"/>
      <c r="B22830" s="1"/>
      <c r="C22830" s="1"/>
      <c r="D22830" s="1"/>
    </row>
    <row r="22831" spans="1:4" x14ac:dyDescent="0.3">
      <c r="A22831" s="1"/>
      <c r="B22831" s="1"/>
      <c r="C22831" s="1"/>
      <c r="D22831" s="1"/>
    </row>
    <row r="22832" spans="1:4" x14ac:dyDescent="0.3">
      <c r="A22832" s="1"/>
      <c r="B22832" s="1"/>
      <c r="C22832" s="1"/>
      <c r="D22832" s="1"/>
    </row>
    <row r="22833" spans="1:4" x14ac:dyDescent="0.3">
      <c r="A22833" s="1"/>
      <c r="B22833" s="1"/>
      <c r="C22833" s="1"/>
      <c r="D22833" s="1"/>
    </row>
    <row r="22834" spans="1:4" x14ac:dyDescent="0.3">
      <c r="A22834" s="1"/>
      <c r="B22834" s="1"/>
      <c r="C22834" s="1"/>
      <c r="D22834" s="1"/>
    </row>
    <row r="22835" spans="1:4" x14ac:dyDescent="0.3">
      <c r="A22835" s="1"/>
      <c r="B22835" s="1"/>
      <c r="C22835" s="1"/>
      <c r="D22835" s="1"/>
    </row>
    <row r="22836" spans="1:4" x14ac:dyDescent="0.3">
      <c r="A22836" s="1"/>
      <c r="B22836" s="1"/>
      <c r="C22836" s="1"/>
      <c r="D22836" s="1"/>
    </row>
    <row r="22837" spans="1:4" x14ac:dyDescent="0.3">
      <c r="A22837" s="1"/>
      <c r="B22837" s="1"/>
      <c r="C22837" s="1"/>
      <c r="D22837" s="1"/>
    </row>
    <row r="22838" spans="1:4" x14ac:dyDescent="0.3">
      <c r="A22838" s="1"/>
      <c r="B22838" s="1"/>
      <c r="C22838" s="1"/>
      <c r="D22838" s="1"/>
    </row>
    <row r="22839" spans="1:4" x14ac:dyDescent="0.3">
      <c r="A22839" s="1"/>
      <c r="B22839" s="1"/>
      <c r="C22839" s="1"/>
      <c r="D22839" s="1"/>
    </row>
    <row r="22840" spans="1:4" x14ac:dyDescent="0.3">
      <c r="A22840" s="1"/>
      <c r="B22840" s="1"/>
      <c r="C22840" s="1"/>
      <c r="D22840" s="1"/>
    </row>
    <row r="22841" spans="1:4" x14ac:dyDescent="0.3">
      <c r="A22841" s="1"/>
      <c r="B22841" s="1"/>
      <c r="C22841" s="1"/>
      <c r="D22841" s="1"/>
    </row>
    <row r="22842" spans="1:4" x14ac:dyDescent="0.3">
      <c r="A22842" s="1"/>
      <c r="B22842" s="1"/>
      <c r="C22842" s="1"/>
      <c r="D22842" s="1"/>
    </row>
    <row r="22843" spans="1:4" x14ac:dyDescent="0.3">
      <c r="A22843" s="1"/>
      <c r="B22843" s="1"/>
      <c r="C22843" s="1"/>
      <c r="D22843" s="1"/>
    </row>
    <row r="22844" spans="1:4" x14ac:dyDescent="0.3">
      <c r="A22844" s="1"/>
      <c r="B22844" s="1"/>
      <c r="C22844" s="1"/>
      <c r="D22844" s="1"/>
    </row>
    <row r="22845" spans="1:4" x14ac:dyDescent="0.3">
      <c r="A22845" s="1"/>
      <c r="B22845" s="1"/>
      <c r="C22845" s="1"/>
      <c r="D22845" s="1"/>
    </row>
    <row r="22846" spans="1:4" x14ac:dyDescent="0.3">
      <c r="A22846" s="1"/>
      <c r="B22846" s="1"/>
      <c r="C22846" s="1"/>
      <c r="D22846" s="1"/>
    </row>
    <row r="22847" spans="1:4" x14ac:dyDescent="0.3">
      <c r="A22847" s="1"/>
      <c r="B22847" s="1"/>
      <c r="C22847" s="1"/>
      <c r="D22847" s="1"/>
    </row>
    <row r="22848" spans="1:4" x14ac:dyDescent="0.3">
      <c r="A22848" s="1"/>
      <c r="B22848" s="1"/>
      <c r="C22848" s="1"/>
      <c r="D22848" s="1"/>
    </row>
    <row r="22849" spans="1:4" x14ac:dyDescent="0.3">
      <c r="A22849" s="1"/>
      <c r="B22849" s="1"/>
      <c r="C22849" s="1"/>
      <c r="D22849" s="1"/>
    </row>
    <row r="22850" spans="1:4" x14ac:dyDescent="0.3">
      <c r="A22850" s="1"/>
      <c r="B22850" s="1"/>
      <c r="C22850" s="1"/>
      <c r="D22850" s="1"/>
    </row>
    <row r="22851" spans="1:4" x14ac:dyDescent="0.3">
      <c r="A22851" s="1"/>
      <c r="B22851" s="1"/>
      <c r="C22851" s="1"/>
      <c r="D22851" s="1"/>
    </row>
    <row r="22852" spans="1:4" x14ac:dyDescent="0.3">
      <c r="A22852" s="1"/>
      <c r="B22852" s="1"/>
      <c r="C22852" s="1"/>
      <c r="D22852" s="1"/>
    </row>
    <row r="22853" spans="1:4" x14ac:dyDescent="0.3">
      <c r="A22853" s="1"/>
      <c r="B22853" s="1"/>
      <c r="C22853" s="1"/>
      <c r="D22853" s="1"/>
    </row>
    <row r="22854" spans="1:4" x14ac:dyDescent="0.3">
      <c r="A22854" s="1"/>
      <c r="B22854" s="1"/>
      <c r="C22854" s="1"/>
      <c r="D22854" s="1"/>
    </row>
    <row r="22855" spans="1:4" x14ac:dyDescent="0.3">
      <c r="A22855" s="1"/>
      <c r="B22855" s="1"/>
      <c r="C22855" s="1"/>
      <c r="D22855" s="1"/>
    </row>
    <row r="22856" spans="1:4" x14ac:dyDescent="0.3">
      <c r="A22856" s="1"/>
      <c r="B22856" s="1"/>
      <c r="C22856" s="1"/>
      <c r="D22856" s="1"/>
    </row>
    <row r="22857" spans="1:4" x14ac:dyDescent="0.3">
      <c r="A22857" s="1"/>
      <c r="B22857" s="1"/>
      <c r="C22857" s="1"/>
      <c r="D22857" s="1"/>
    </row>
    <row r="22858" spans="1:4" x14ac:dyDescent="0.3">
      <c r="A22858" s="1"/>
      <c r="B22858" s="1"/>
      <c r="C22858" s="1"/>
      <c r="D22858" s="1"/>
    </row>
    <row r="22859" spans="1:4" x14ac:dyDescent="0.3">
      <c r="A22859" s="1"/>
      <c r="B22859" s="1"/>
      <c r="C22859" s="1"/>
      <c r="D22859" s="1"/>
    </row>
    <row r="22860" spans="1:4" x14ac:dyDescent="0.3">
      <c r="A22860" s="1"/>
      <c r="B22860" s="1"/>
      <c r="C22860" s="1"/>
      <c r="D22860" s="1"/>
    </row>
    <row r="22861" spans="1:4" x14ac:dyDescent="0.3">
      <c r="A22861" s="1"/>
      <c r="B22861" s="1"/>
      <c r="C22861" s="1"/>
      <c r="D22861" s="1"/>
    </row>
    <row r="22862" spans="1:4" x14ac:dyDescent="0.3">
      <c r="A22862" s="1"/>
      <c r="B22862" s="1"/>
      <c r="C22862" s="1"/>
      <c r="D22862" s="1"/>
    </row>
    <row r="22863" spans="1:4" x14ac:dyDescent="0.3">
      <c r="A22863" s="1"/>
      <c r="B22863" s="1"/>
      <c r="C22863" s="1"/>
      <c r="D22863" s="1"/>
    </row>
    <row r="22864" spans="1:4" x14ac:dyDescent="0.3">
      <c r="A22864" s="1"/>
      <c r="B22864" s="1"/>
      <c r="C22864" s="1"/>
      <c r="D22864" s="1"/>
    </row>
    <row r="22865" spans="1:4" x14ac:dyDescent="0.3">
      <c r="A22865" s="1"/>
      <c r="B22865" s="1"/>
      <c r="C22865" s="1"/>
      <c r="D22865" s="1"/>
    </row>
    <row r="22866" spans="1:4" x14ac:dyDescent="0.3">
      <c r="A22866" s="1"/>
      <c r="B22866" s="1"/>
      <c r="C22866" s="1"/>
      <c r="D22866" s="1"/>
    </row>
    <row r="22867" spans="1:4" x14ac:dyDescent="0.3">
      <c r="A22867" s="1"/>
      <c r="B22867" s="1"/>
      <c r="C22867" s="1"/>
      <c r="D22867" s="1"/>
    </row>
    <row r="22868" spans="1:4" x14ac:dyDescent="0.3">
      <c r="A22868" s="1"/>
      <c r="B22868" s="1"/>
      <c r="C22868" s="1"/>
      <c r="D22868" s="1"/>
    </row>
    <row r="22869" spans="1:4" x14ac:dyDescent="0.3">
      <c r="A22869" s="1"/>
      <c r="B22869" s="1"/>
      <c r="C22869" s="1"/>
      <c r="D22869" s="1"/>
    </row>
    <row r="22870" spans="1:4" x14ac:dyDescent="0.3">
      <c r="A22870" s="1"/>
      <c r="B22870" s="1"/>
      <c r="C22870" s="1"/>
      <c r="D22870" s="1"/>
    </row>
    <row r="22871" spans="1:4" x14ac:dyDescent="0.3">
      <c r="A22871" s="1"/>
      <c r="B22871" s="1"/>
      <c r="C22871" s="1"/>
      <c r="D22871" s="1"/>
    </row>
    <row r="22872" spans="1:4" x14ac:dyDescent="0.3">
      <c r="A22872" s="1"/>
      <c r="B22872" s="1"/>
      <c r="C22872" s="1"/>
      <c r="D22872" s="1"/>
    </row>
    <row r="22873" spans="1:4" x14ac:dyDescent="0.3">
      <c r="A22873" s="1"/>
      <c r="B22873" s="1"/>
      <c r="C22873" s="1"/>
      <c r="D22873" s="1"/>
    </row>
    <row r="22874" spans="1:4" x14ac:dyDescent="0.3">
      <c r="A22874" s="1"/>
      <c r="B22874" s="1"/>
      <c r="C22874" s="1"/>
      <c r="D22874" s="1"/>
    </row>
    <row r="22875" spans="1:4" x14ac:dyDescent="0.3">
      <c r="A22875" s="1"/>
      <c r="B22875" s="1"/>
      <c r="C22875" s="1"/>
      <c r="D22875" s="1"/>
    </row>
    <row r="22876" spans="1:4" x14ac:dyDescent="0.3">
      <c r="A22876" s="1"/>
      <c r="B22876" s="1"/>
      <c r="C22876" s="1"/>
      <c r="D22876" s="1"/>
    </row>
    <row r="22877" spans="1:4" x14ac:dyDescent="0.3">
      <c r="A22877" s="1"/>
      <c r="B22877" s="1"/>
      <c r="C22877" s="1"/>
      <c r="D22877" s="1"/>
    </row>
    <row r="22878" spans="1:4" x14ac:dyDescent="0.3">
      <c r="A22878" s="1"/>
      <c r="B22878" s="1"/>
      <c r="C22878" s="1"/>
      <c r="D22878" s="1"/>
    </row>
    <row r="22879" spans="1:4" x14ac:dyDescent="0.3">
      <c r="A22879" s="1"/>
      <c r="B22879" s="1"/>
      <c r="C22879" s="1"/>
      <c r="D22879" s="1"/>
    </row>
    <row r="22880" spans="1:4" x14ac:dyDescent="0.3">
      <c r="A22880" s="1"/>
      <c r="B22880" s="1"/>
      <c r="C22880" s="1"/>
      <c r="D22880" s="1"/>
    </row>
    <row r="22881" spans="1:4" x14ac:dyDescent="0.3">
      <c r="A22881" s="1"/>
      <c r="B22881" s="1"/>
      <c r="C22881" s="1"/>
      <c r="D22881" s="1"/>
    </row>
    <row r="22882" spans="1:4" x14ac:dyDescent="0.3">
      <c r="A22882" s="1"/>
      <c r="B22882" s="1"/>
      <c r="C22882" s="1"/>
      <c r="D22882" s="1"/>
    </row>
    <row r="22883" spans="1:4" x14ac:dyDescent="0.3">
      <c r="A22883" s="1"/>
      <c r="B22883" s="1"/>
      <c r="C22883" s="1"/>
      <c r="D22883" s="1"/>
    </row>
    <row r="22884" spans="1:4" x14ac:dyDescent="0.3">
      <c r="A22884" s="1"/>
      <c r="B22884" s="1"/>
      <c r="C22884" s="1"/>
      <c r="D22884" s="1"/>
    </row>
    <row r="22885" spans="1:4" x14ac:dyDescent="0.3">
      <c r="A22885" s="1"/>
      <c r="B22885" s="1"/>
      <c r="C22885" s="1"/>
      <c r="D22885" s="1"/>
    </row>
    <row r="22886" spans="1:4" x14ac:dyDescent="0.3">
      <c r="A22886" s="1"/>
      <c r="B22886" s="1"/>
      <c r="C22886" s="1"/>
      <c r="D22886" s="1"/>
    </row>
    <row r="22887" spans="1:4" x14ac:dyDescent="0.3">
      <c r="A22887" s="1"/>
      <c r="B22887" s="1"/>
      <c r="C22887" s="1"/>
      <c r="D22887" s="1"/>
    </row>
    <row r="22888" spans="1:4" x14ac:dyDescent="0.3">
      <c r="A22888" s="1"/>
      <c r="B22888" s="1"/>
      <c r="C22888" s="1"/>
      <c r="D22888" s="1"/>
    </row>
    <row r="22889" spans="1:4" x14ac:dyDescent="0.3">
      <c r="A22889" s="1"/>
      <c r="B22889" s="1"/>
      <c r="C22889" s="1"/>
      <c r="D22889" s="1"/>
    </row>
    <row r="22890" spans="1:4" x14ac:dyDescent="0.3">
      <c r="A22890" s="1"/>
      <c r="B22890" s="1"/>
      <c r="C22890" s="1"/>
      <c r="D22890" s="1"/>
    </row>
    <row r="22891" spans="1:4" x14ac:dyDescent="0.3">
      <c r="A22891" s="1"/>
      <c r="B22891" s="1"/>
      <c r="C22891" s="1"/>
      <c r="D22891" s="1"/>
    </row>
    <row r="22892" spans="1:4" x14ac:dyDescent="0.3">
      <c r="A22892" s="1"/>
      <c r="B22892" s="1"/>
      <c r="C22892" s="1"/>
      <c r="D22892" s="1"/>
    </row>
    <row r="22893" spans="1:4" x14ac:dyDescent="0.3">
      <c r="A22893" s="1"/>
      <c r="B22893" s="1"/>
      <c r="C22893" s="1"/>
      <c r="D22893" s="1"/>
    </row>
    <row r="22894" spans="1:4" x14ac:dyDescent="0.3">
      <c r="A22894" s="1"/>
      <c r="B22894" s="1"/>
      <c r="C22894" s="1"/>
      <c r="D22894" s="1"/>
    </row>
    <row r="22895" spans="1:4" x14ac:dyDescent="0.3">
      <c r="A22895" s="1"/>
      <c r="B22895" s="1"/>
      <c r="C22895" s="1"/>
      <c r="D22895" s="1"/>
    </row>
    <row r="22896" spans="1:4" x14ac:dyDescent="0.3">
      <c r="A22896" s="1"/>
      <c r="B22896" s="1"/>
      <c r="C22896" s="1"/>
      <c r="D22896" s="1"/>
    </row>
    <row r="22897" spans="1:4" x14ac:dyDescent="0.3">
      <c r="A22897" s="1"/>
      <c r="B22897" s="1"/>
      <c r="C22897" s="1"/>
      <c r="D22897" s="1"/>
    </row>
    <row r="22898" spans="1:4" x14ac:dyDescent="0.3">
      <c r="A22898" s="1"/>
      <c r="B22898" s="1"/>
      <c r="C22898" s="1"/>
      <c r="D22898" s="1"/>
    </row>
    <row r="22899" spans="1:4" x14ac:dyDescent="0.3">
      <c r="A22899" s="1"/>
      <c r="B22899" s="1"/>
      <c r="C22899" s="1"/>
      <c r="D22899" s="1"/>
    </row>
    <row r="22900" spans="1:4" x14ac:dyDescent="0.3">
      <c r="A22900" s="1"/>
      <c r="B22900" s="1"/>
      <c r="C22900" s="1"/>
      <c r="D22900" s="1"/>
    </row>
    <row r="22901" spans="1:4" x14ac:dyDescent="0.3">
      <c r="A22901" s="1"/>
      <c r="B22901" s="1"/>
      <c r="C22901" s="1"/>
      <c r="D22901" s="1"/>
    </row>
    <row r="22902" spans="1:4" x14ac:dyDescent="0.3">
      <c r="A22902" s="1"/>
      <c r="B22902" s="1"/>
      <c r="C22902" s="1"/>
      <c r="D22902" s="1"/>
    </row>
    <row r="22903" spans="1:4" x14ac:dyDescent="0.3">
      <c r="A22903" s="1"/>
      <c r="B22903" s="1"/>
      <c r="C22903" s="1"/>
      <c r="D22903" s="1"/>
    </row>
    <row r="22904" spans="1:4" x14ac:dyDescent="0.3">
      <c r="A22904" s="1"/>
      <c r="B22904" s="1"/>
      <c r="C22904" s="1"/>
      <c r="D22904" s="1"/>
    </row>
    <row r="22905" spans="1:4" x14ac:dyDescent="0.3">
      <c r="A22905" s="1"/>
      <c r="B22905" s="1"/>
      <c r="C22905" s="1"/>
      <c r="D22905" s="1"/>
    </row>
    <row r="22906" spans="1:4" x14ac:dyDescent="0.3">
      <c r="A22906" s="1"/>
      <c r="B22906" s="1"/>
      <c r="C22906" s="1"/>
      <c r="D22906" s="1"/>
    </row>
    <row r="22907" spans="1:4" x14ac:dyDescent="0.3">
      <c r="A22907" s="1"/>
      <c r="B22907" s="1"/>
      <c r="C22907" s="1"/>
      <c r="D22907" s="1"/>
    </row>
    <row r="22908" spans="1:4" x14ac:dyDescent="0.3">
      <c r="A22908" s="1"/>
      <c r="B22908" s="1"/>
      <c r="C22908" s="1"/>
      <c r="D22908" s="1"/>
    </row>
    <row r="22909" spans="1:4" x14ac:dyDescent="0.3">
      <c r="A22909" s="1"/>
      <c r="B22909" s="1"/>
      <c r="C22909" s="1"/>
      <c r="D22909" s="1"/>
    </row>
    <row r="22910" spans="1:4" x14ac:dyDescent="0.3">
      <c r="A22910" s="1"/>
      <c r="B22910" s="1"/>
      <c r="C22910" s="1"/>
      <c r="D22910" s="1"/>
    </row>
    <row r="22911" spans="1:4" x14ac:dyDescent="0.3">
      <c r="A22911" s="1"/>
      <c r="B22911" s="1"/>
      <c r="C22911" s="1"/>
      <c r="D22911" s="1"/>
    </row>
    <row r="22912" spans="1:4" x14ac:dyDescent="0.3">
      <c r="A22912" s="1"/>
      <c r="B22912" s="1"/>
      <c r="C22912" s="1"/>
      <c r="D22912" s="1"/>
    </row>
    <row r="22913" spans="1:4" x14ac:dyDescent="0.3">
      <c r="A22913" s="1"/>
      <c r="B22913" s="1"/>
      <c r="C22913" s="1"/>
      <c r="D22913" s="1"/>
    </row>
    <row r="22914" spans="1:4" x14ac:dyDescent="0.3">
      <c r="A22914" s="1"/>
      <c r="B22914" s="1"/>
      <c r="C22914" s="1"/>
      <c r="D22914" s="1"/>
    </row>
    <row r="22915" spans="1:4" x14ac:dyDescent="0.3">
      <c r="A22915" s="1"/>
      <c r="B22915" s="1"/>
      <c r="C22915" s="1"/>
      <c r="D22915" s="1"/>
    </row>
    <row r="22916" spans="1:4" x14ac:dyDescent="0.3">
      <c r="A22916" s="1"/>
      <c r="B22916" s="1"/>
      <c r="C22916" s="1"/>
      <c r="D22916" s="1"/>
    </row>
    <row r="22917" spans="1:4" x14ac:dyDescent="0.3">
      <c r="A22917" s="1"/>
      <c r="B22917" s="1"/>
      <c r="C22917" s="1"/>
      <c r="D22917" s="1"/>
    </row>
    <row r="22918" spans="1:4" x14ac:dyDescent="0.3">
      <c r="A22918" s="1"/>
      <c r="B22918" s="1"/>
      <c r="C22918" s="1"/>
      <c r="D22918" s="1"/>
    </row>
    <row r="22919" spans="1:4" x14ac:dyDescent="0.3">
      <c r="A22919" s="1"/>
      <c r="B22919" s="1"/>
      <c r="C22919" s="1"/>
      <c r="D22919" s="1"/>
    </row>
    <row r="22920" spans="1:4" x14ac:dyDescent="0.3">
      <c r="A22920" s="1"/>
      <c r="B22920" s="1"/>
      <c r="C22920" s="1"/>
      <c r="D22920" s="1"/>
    </row>
    <row r="22921" spans="1:4" x14ac:dyDescent="0.3">
      <c r="A22921" s="1"/>
      <c r="B22921" s="1"/>
      <c r="C22921" s="1"/>
      <c r="D22921" s="1"/>
    </row>
    <row r="22922" spans="1:4" x14ac:dyDescent="0.3">
      <c r="A22922" s="1"/>
      <c r="B22922" s="1"/>
      <c r="C22922" s="1"/>
      <c r="D22922" s="1"/>
    </row>
    <row r="22923" spans="1:4" x14ac:dyDescent="0.3">
      <c r="A22923" s="1"/>
      <c r="B22923" s="1"/>
      <c r="C22923" s="1"/>
      <c r="D22923" s="1"/>
    </row>
    <row r="22924" spans="1:4" x14ac:dyDescent="0.3">
      <c r="A22924" s="1"/>
      <c r="B22924" s="1"/>
      <c r="C22924" s="1"/>
      <c r="D22924" s="1"/>
    </row>
    <row r="22925" spans="1:4" x14ac:dyDescent="0.3">
      <c r="A22925" s="1"/>
      <c r="B22925" s="1"/>
      <c r="C22925" s="1"/>
      <c r="D22925" s="1"/>
    </row>
    <row r="22926" spans="1:4" x14ac:dyDescent="0.3">
      <c r="A22926" s="1"/>
      <c r="B22926" s="1"/>
      <c r="C22926" s="1"/>
      <c r="D22926" s="1"/>
    </row>
    <row r="22927" spans="1:4" x14ac:dyDescent="0.3">
      <c r="A22927" s="1"/>
      <c r="B22927" s="1"/>
      <c r="C22927" s="1"/>
      <c r="D22927" s="1"/>
    </row>
    <row r="22928" spans="1:4" x14ac:dyDescent="0.3">
      <c r="A22928" s="1"/>
      <c r="B22928" s="1"/>
      <c r="C22928" s="1"/>
      <c r="D22928" s="1"/>
    </row>
    <row r="22929" spans="1:4" x14ac:dyDescent="0.3">
      <c r="A22929" s="1"/>
      <c r="B22929" s="1"/>
      <c r="C22929" s="1"/>
      <c r="D22929" s="1"/>
    </row>
    <row r="22930" spans="1:4" x14ac:dyDescent="0.3">
      <c r="A22930" s="1"/>
      <c r="B22930" s="1"/>
      <c r="C22930" s="1"/>
      <c r="D22930" s="1"/>
    </row>
    <row r="22931" spans="1:4" x14ac:dyDescent="0.3">
      <c r="A22931" s="1"/>
      <c r="B22931" s="1"/>
      <c r="C22931" s="1"/>
      <c r="D22931" s="1"/>
    </row>
    <row r="22932" spans="1:4" x14ac:dyDescent="0.3">
      <c r="A22932" s="1"/>
      <c r="B22932" s="1"/>
      <c r="C22932" s="1"/>
      <c r="D22932" s="1"/>
    </row>
    <row r="22933" spans="1:4" x14ac:dyDescent="0.3">
      <c r="A22933" s="1"/>
      <c r="B22933" s="1"/>
      <c r="C22933" s="1"/>
      <c r="D22933" s="1"/>
    </row>
    <row r="22934" spans="1:4" x14ac:dyDescent="0.3">
      <c r="A22934" s="1"/>
      <c r="B22934" s="1"/>
      <c r="C22934" s="1"/>
      <c r="D22934" s="1"/>
    </row>
    <row r="22935" spans="1:4" x14ac:dyDescent="0.3">
      <c r="A22935" s="1"/>
      <c r="B22935" s="1"/>
      <c r="C22935" s="1"/>
      <c r="D22935" s="1"/>
    </row>
    <row r="22936" spans="1:4" x14ac:dyDescent="0.3">
      <c r="A22936" s="1"/>
      <c r="B22936" s="1"/>
      <c r="C22936" s="1"/>
      <c r="D22936" s="1"/>
    </row>
    <row r="22937" spans="1:4" x14ac:dyDescent="0.3">
      <c r="A22937" s="1"/>
      <c r="B22937" s="1"/>
      <c r="C22937" s="1"/>
      <c r="D22937" s="1"/>
    </row>
    <row r="22938" spans="1:4" x14ac:dyDescent="0.3">
      <c r="A22938" s="1"/>
      <c r="B22938" s="1"/>
      <c r="C22938" s="1"/>
      <c r="D22938" s="1"/>
    </row>
    <row r="22939" spans="1:4" x14ac:dyDescent="0.3">
      <c r="A22939" s="1"/>
      <c r="B22939" s="1"/>
      <c r="C22939" s="1"/>
      <c r="D22939" s="1"/>
    </row>
    <row r="22940" spans="1:4" x14ac:dyDescent="0.3">
      <c r="A22940" s="1"/>
      <c r="B22940" s="1"/>
      <c r="C22940" s="1"/>
      <c r="D22940" s="1"/>
    </row>
    <row r="22941" spans="1:4" x14ac:dyDescent="0.3">
      <c r="A22941" s="1"/>
      <c r="B22941" s="1"/>
      <c r="C22941" s="1"/>
      <c r="D22941" s="1"/>
    </row>
    <row r="22942" spans="1:4" x14ac:dyDescent="0.3">
      <c r="A22942" s="1"/>
      <c r="B22942" s="1"/>
      <c r="C22942" s="1"/>
      <c r="D22942" s="1"/>
    </row>
    <row r="22943" spans="1:4" x14ac:dyDescent="0.3">
      <c r="A22943" s="1"/>
      <c r="B22943" s="1"/>
      <c r="C22943" s="1"/>
      <c r="D22943" s="1"/>
    </row>
    <row r="22944" spans="1:4" x14ac:dyDescent="0.3">
      <c r="A22944" s="1"/>
      <c r="B22944" s="1"/>
      <c r="C22944" s="1"/>
      <c r="D22944" s="1"/>
    </row>
    <row r="22945" spans="1:4" x14ac:dyDescent="0.3">
      <c r="A22945" s="1"/>
      <c r="B22945" s="1"/>
      <c r="C22945" s="1"/>
      <c r="D22945" s="1"/>
    </row>
    <row r="22946" spans="1:4" x14ac:dyDescent="0.3">
      <c r="A22946" s="1"/>
      <c r="B22946" s="1"/>
      <c r="C22946" s="1"/>
      <c r="D22946" s="1"/>
    </row>
    <row r="22947" spans="1:4" x14ac:dyDescent="0.3">
      <c r="A22947" s="1"/>
      <c r="B22947" s="1"/>
      <c r="C22947" s="1"/>
      <c r="D22947" s="1"/>
    </row>
    <row r="22948" spans="1:4" x14ac:dyDescent="0.3">
      <c r="A22948" s="1"/>
      <c r="B22948" s="1"/>
      <c r="C22948" s="1"/>
      <c r="D22948" s="1"/>
    </row>
    <row r="22949" spans="1:4" x14ac:dyDescent="0.3">
      <c r="A22949" s="1"/>
      <c r="B22949" s="1"/>
      <c r="C22949" s="1"/>
      <c r="D22949" s="1"/>
    </row>
    <row r="22950" spans="1:4" x14ac:dyDescent="0.3">
      <c r="A22950" s="1"/>
      <c r="B22950" s="1"/>
      <c r="C22950" s="1"/>
      <c r="D22950" s="1"/>
    </row>
    <row r="22951" spans="1:4" x14ac:dyDescent="0.3">
      <c r="A22951" s="1"/>
      <c r="B22951" s="1"/>
      <c r="C22951" s="1"/>
      <c r="D22951" s="1"/>
    </row>
    <row r="22952" spans="1:4" x14ac:dyDescent="0.3">
      <c r="A22952" s="1"/>
      <c r="B22952" s="1"/>
      <c r="C22952" s="1"/>
      <c r="D22952" s="1"/>
    </row>
    <row r="22953" spans="1:4" x14ac:dyDescent="0.3">
      <c r="A22953" s="1"/>
      <c r="B22953" s="1"/>
      <c r="C22953" s="1"/>
      <c r="D22953" s="1"/>
    </row>
    <row r="22954" spans="1:4" x14ac:dyDescent="0.3">
      <c r="A22954" s="1"/>
      <c r="B22954" s="1"/>
      <c r="C22954" s="1"/>
      <c r="D22954" s="1"/>
    </row>
    <row r="22955" spans="1:4" x14ac:dyDescent="0.3">
      <c r="A22955" s="1"/>
      <c r="B22955" s="1"/>
      <c r="C22955" s="1"/>
      <c r="D22955" s="1"/>
    </row>
    <row r="22956" spans="1:4" x14ac:dyDescent="0.3">
      <c r="A22956" s="1"/>
      <c r="B22956" s="1"/>
      <c r="C22956" s="1"/>
      <c r="D22956" s="1"/>
    </row>
    <row r="22957" spans="1:4" x14ac:dyDescent="0.3">
      <c r="A22957" s="1"/>
      <c r="B22957" s="1"/>
      <c r="C22957" s="1"/>
      <c r="D22957" s="1"/>
    </row>
    <row r="22958" spans="1:4" x14ac:dyDescent="0.3">
      <c r="A22958" s="1"/>
      <c r="B22958" s="1"/>
      <c r="C22958" s="1"/>
      <c r="D22958" s="1"/>
    </row>
    <row r="22959" spans="1:4" x14ac:dyDescent="0.3">
      <c r="A22959" s="1"/>
      <c r="B22959" s="1"/>
      <c r="C22959" s="1"/>
      <c r="D22959" s="1"/>
    </row>
    <row r="22960" spans="1:4" x14ac:dyDescent="0.3">
      <c r="A22960" s="1"/>
      <c r="B22960" s="1"/>
      <c r="C22960" s="1"/>
      <c r="D22960" s="1"/>
    </row>
    <row r="22961" spans="1:4" x14ac:dyDescent="0.3">
      <c r="A22961" s="1"/>
      <c r="B22961" s="1"/>
      <c r="C22961" s="1"/>
      <c r="D22961" s="1"/>
    </row>
    <row r="22962" spans="1:4" x14ac:dyDescent="0.3">
      <c r="A22962" s="1"/>
      <c r="B22962" s="1"/>
      <c r="C22962" s="1"/>
      <c r="D22962" s="1"/>
    </row>
    <row r="22963" spans="1:4" x14ac:dyDescent="0.3">
      <c r="A22963" s="1"/>
      <c r="B22963" s="1"/>
      <c r="C22963" s="1"/>
      <c r="D22963" s="1"/>
    </row>
    <row r="22964" spans="1:4" x14ac:dyDescent="0.3">
      <c r="A22964" s="1"/>
      <c r="B22964" s="1"/>
      <c r="C22964" s="1"/>
      <c r="D22964" s="1"/>
    </row>
    <row r="22965" spans="1:4" x14ac:dyDescent="0.3">
      <c r="A22965" s="1"/>
      <c r="B22965" s="1"/>
      <c r="C22965" s="1"/>
      <c r="D22965" s="1"/>
    </row>
    <row r="22966" spans="1:4" x14ac:dyDescent="0.3">
      <c r="A22966" s="1"/>
      <c r="B22966" s="1"/>
      <c r="C22966" s="1"/>
      <c r="D22966" s="1"/>
    </row>
    <row r="22967" spans="1:4" x14ac:dyDescent="0.3">
      <c r="A22967" s="1"/>
      <c r="B22967" s="1"/>
      <c r="C22967" s="1"/>
      <c r="D22967" s="1"/>
    </row>
    <row r="22968" spans="1:4" x14ac:dyDescent="0.3">
      <c r="A22968" s="1"/>
      <c r="B22968" s="1"/>
      <c r="C22968" s="1"/>
      <c r="D22968" s="1"/>
    </row>
    <row r="22969" spans="1:4" x14ac:dyDescent="0.3">
      <c r="A22969" s="1"/>
      <c r="B22969" s="1"/>
      <c r="C22969" s="1"/>
      <c r="D22969" s="1"/>
    </row>
    <row r="22970" spans="1:4" x14ac:dyDescent="0.3">
      <c r="A22970" s="1"/>
      <c r="B22970" s="1"/>
      <c r="C22970" s="1"/>
      <c r="D22970" s="1"/>
    </row>
    <row r="22971" spans="1:4" x14ac:dyDescent="0.3">
      <c r="A22971" s="1"/>
      <c r="B22971" s="1"/>
      <c r="C22971" s="1"/>
      <c r="D22971" s="1"/>
    </row>
    <row r="22972" spans="1:4" x14ac:dyDescent="0.3">
      <c r="A22972" s="1"/>
      <c r="B22972" s="1"/>
      <c r="C22972" s="1"/>
      <c r="D22972" s="1"/>
    </row>
    <row r="22973" spans="1:4" x14ac:dyDescent="0.3">
      <c r="A22973" s="1"/>
      <c r="B22973" s="1"/>
      <c r="C22973" s="1"/>
      <c r="D22973" s="1"/>
    </row>
    <row r="22974" spans="1:4" x14ac:dyDescent="0.3">
      <c r="A22974" s="1"/>
      <c r="B22974" s="1"/>
      <c r="C22974" s="1"/>
      <c r="D22974" s="1"/>
    </row>
    <row r="22975" spans="1:4" x14ac:dyDescent="0.3">
      <c r="A22975" s="1"/>
      <c r="B22975" s="1"/>
      <c r="C22975" s="1"/>
      <c r="D22975" s="1"/>
    </row>
    <row r="22976" spans="1:4" x14ac:dyDescent="0.3">
      <c r="A22976" s="1"/>
      <c r="B22976" s="1"/>
      <c r="C22976" s="1"/>
      <c r="D22976" s="1"/>
    </row>
    <row r="22977" spans="1:4" x14ac:dyDescent="0.3">
      <c r="A22977" s="1"/>
      <c r="B22977" s="1"/>
      <c r="C22977" s="1"/>
      <c r="D22977" s="1"/>
    </row>
    <row r="22978" spans="1:4" x14ac:dyDescent="0.3">
      <c r="A22978" s="1"/>
      <c r="B22978" s="1"/>
      <c r="C22978" s="1"/>
      <c r="D22978" s="1"/>
    </row>
    <row r="22979" spans="1:4" x14ac:dyDescent="0.3">
      <c r="A22979" s="1"/>
      <c r="B22979" s="1"/>
      <c r="C22979" s="1"/>
      <c r="D22979" s="1"/>
    </row>
    <row r="22980" spans="1:4" x14ac:dyDescent="0.3">
      <c r="A22980" s="1"/>
      <c r="B22980" s="1"/>
      <c r="C22980" s="1"/>
      <c r="D22980" s="1"/>
    </row>
    <row r="22981" spans="1:4" x14ac:dyDescent="0.3">
      <c r="A22981" s="1"/>
      <c r="B22981" s="1"/>
      <c r="C22981" s="1"/>
      <c r="D22981" s="1"/>
    </row>
    <row r="22982" spans="1:4" x14ac:dyDescent="0.3">
      <c r="A22982" s="1"/>
      <c r="B22982" s="1"/>
      <c r="C22982" s="1"/>
      <c r="D22982" s="1"/>
    </row>
    <row r="22983" spans="1:4" x14ac:dyDescent="0.3">
      <c r="A22983" s="1"/>
      <c r="B22983" s="1"/>
      <c r="C22983" s="1"/>
      <c r="D22983" s="1"/>
    </row>
    <row r="22984" spans="1:4" x14ac:dyDescent="0.3">
      <c r="A22984" s="1"/>
      <c r="B22984" s="1"/>
      <c r="C22984" s="1"/>
      <c r="D22984" s="1"/>
    </row>
    <row r="22985" spans="1:4" x14ac:dyDescent="0.3">
      <c r="A22985" s="1"/>
      <c r="B22985" s="1"/>
      <c r="C22985" s="1"/>
      <c r="D22985" s="1"/>
    </row>
    <row r="22986" spans="1:4" x14ac:dyDescent="0.3">
      <c r="A22986" s="1"/>
      <c r="B22986" s="1"/>
      <c r="C22986" s="1"/>
      <c r="D22986" s="1"/>
    </row>
    <row r="22987" spans="1:4" x14ac:dyDescent="0.3">
      <c r="A22987" s="1"/>
      <c r="B22987" s="1"/>
      <c r="C22987" s="1"/>
      <c r="D22987" s="1"/>
    </row>
    <row r="22988" spans="1:4" x14ac:dyDescent="0.3">
      <c r="A22988" s="1"/>
      <c r="B22988" s="1"/>
      <c r="C22988" s="1"/>
      <c r="D22988" s="1"/>
    </row>
    <row r="22989" spans="1:4" x14ac:dyDescent="0.3">
      <c r="A22989" s="1"/>
      <c r="B22989" s="1"/>
      <c r="C22989" s="1"/>
      <c r="D22989" s="1"/>
    </row>
    <row r="22990" spans="1:4" x14ac:dyDescent="0.3">
      <c r="A22990" s="1"/>
      <c r="B22990" s="1"/>
      <c r="C22990" s="1"/>
      <c r="D22990" s="1"/>
    </row>
    <row r="22991" spans="1:4" x14ac:dyDescent="0.3">
      <c r="A22991" s="1"/>
      <c r="B22991" s="1"/>
      <c r="C22991" s="1"/>
      <c r="D22991" s="1"/>
    </row>
    <row r="22992" spans="1:4" x14ac:dyDescent="0.3">
      <c r="A22992" s="1"/>
      <c r="B22992" s="1"/>
      <c r="C22992" s="1"/>
      <c r="D22992" s="1"/>
    </row>
    <row r="22993" spans="1:4" x14ac:dyDescent="0.3">
      <c r="A22993" s="1"/>
      <c r="B22993" s="1"/>
      <c r="C22993" s="1"/>
      <c r="D22993" s="1"/>
    </row>
    <row r="22994" spans="1:4" x14ac:dyDescent="0.3">
      <c r="A22994" s="1"/>
      <c r="B22994" s="1"/>
      <c r="C22994" s="1"/>
      <c r="D22994" s="1"/>
    </row>
    <row r="22995" spans="1:4" x14ac:dyDescent="0.3">
      <c r="A22995" s="1"/>
      <c r="B22995" s="1"/>
      <c r="C22995" s="1"/>
      <c r="D22995" s="1"/>
    </row>
    <row r="22996" spans="1:4" x14ac:dyDescent="0.3">
      <c r="A22996" s="1"/>
      <c r="B22996" s="1"/>
      <c r="C22996" s="1"/>
      <c r="D22996" s="1"/>
    </row>
    <row r="22997" spans="1:4" x14ac:dyDescent="0.3">
      <c r="A22997" s="1"/>
      <c r="B22997" s="1"/>
      <c r="C22997" s="1"/>
      <c r="D22997" s="1"/>
    </row>
    <row r="22998" spans="1:4" x14ac:dyDescent="0.3">
      <c r="A22998" s="1"/>
      <c r="B22998" s="1"/>
      <c r="C22998" s="1"/>
      <c r="D22998" s="1"/>
    </row>
    <row r="22999" spans="1:4" x14ac:dyDescent="0.3">
      <c r="A22999" s="1"/>
      <c r="B22999" s="1"/>
      <c r="C22999" s="1"/>
      <c r="D22999" s="1"/>
    </row>
    <row r="23000" spans="1:4" x14ac:dyDescent="0.3">
      <c r="A23000" s="1"/>
      <c r="B23000" s="1"/>
      <c r="C23000" s="1"/>
      <c r="D23000" s="1"/>
    </row>
    <row r="23001" spans="1:4" x14ac:dyDescent="0.3">
      <c r="A23001" s="1"/>
      <c r="B23001" s="1"/>
      <c r="C23001" s="1"/>
      <c r="D23001" s="1"/>
    </row>
    <row r="23002" spans="1:4" x14ac:dyDescent="0.3">
      <c r="A23002" s="1"/>
      <c r="B23002" s="1"/>
      <c r="C23002" s="1"/>
      <c r="D23002" s="1"/>
    </row>
    <row r="23003" spans="1:4" x14ac:dyDescent="0.3">
      <c r="A23003" s="1"/>
      <c r="B23003" s="1"/>
      <c r="C23003" s="1"/>
      <c r="D23003" s="1"/>
    </row>
    <row r="23004" spans="1:4" x14ac:dyDescent="0.3">
      <c r="A23004" s="1"/>
      <c r="B23004" s="1"/>
      <c r="C23004" s="1"/>
      <c r="D23004" s="1"/>
    </row>
    <row r="23005" spans="1:4" x14ac:dyDescent="0.3">
      <c r="A23005" s="1"/>
      <c r="B23005" s="1"/>
      <c r="C23005" s="1"/>
      <c r="D23005" s="1"/>
    </row>
    <row r="23006" spans="1:4" x14ac:dyDescent="0.3">
      <c r="A23006" s="1"/>
      <c r="B23006" s="1"/>
      <c r="C23006" s="1"/>
      <c r="D23006" s="1"/>
    </row>
    <row r="23007" spans="1:4" x14ac:dyDescent="0.3">
      <c r="A23007" s="1"/>
      <c r="B23007" s="1"/>
      <c r="C23007" s="1"/>
      <c r="D23007" s="1"/>
    </row>
    <row r="23008" spans="1:4" x14ac:dyDescent="0.3">
      <c r="A23008" s="1"/>
      <c r="B23008" s="1"/>
      <c r="C23008" s="1"/>
      <c r="D23008" s="1"/>
    </row>
    <row r="23009" spans="1:4" x14ac:dyDescent="0.3">
      <c r="A23009" s="1"/>
      <c r="B23009" s="1"/>
      <c r="C23009" s="1"/>
      <c r="D23009" s="1"/>
    </row>
    <row r="23010" spans="1:4" x14ac:dyDescent="0.3">
      <c r="A23010" s="1"/>
      <c r="B23010" s="1"/>
      <c r="C23010" s="1"/>
      <c r="D23010" s="1"/>
    </row>
    <row r="23011" spans="1:4" x14ac:dyDescent="0.3">
      <c r="A23011" s="1"/>
      <c r="B23011" s="1"/>
      <c r="C23011" s="1"/>
      <c r="D23011" s="1"/>
    </row>
    <row r="23012" spans="1:4" x14ac:dyDescent="0.3">
      <c r="A23012" s="1"/>
      <c r="B23012" s="1"/>
      <c r="C23012" s="1"/>
      <c r="D23012" s="1"/>
    </row>
    <row r="23013" spans="1:4" x14ac:dyDescent="0.3">
      <c r="A23013" s="1"/>
      <c r="B23013" s="1"/>
      <c r="C23013" s="1"/>
      <c r="D23013" s="1"/>
    </row>
    <row r="23014" spans="1:4" x14ac:dyDescent="0.3">
      <c r="A23014" s="1"/>
      <c r="B23014" s="1"/>
      <c r="C23014" s="1"/>
      <c r="D23014" s="1"/>
    </row>
    <row r="23015" spans="1:4" x14ac:dyDescent="0.3">
      <c r="A23015" s="1"/>
      <c r="B23015" s="1"/>
      <c r="C23015" s="1"/>
      <c r="D23015" s="1"/>
    </row>
    <row r="23016" spans="1:4" x14ac:dyDescent="0.3">
      <c r="A23016" s="1"/>
      <c r="B23016" s="1"/>
      <c r="C23016" s="1"/>
      <c r="D23016" s="1"/>
    </row>
    <row r="23017" spans="1:4" x14ac:dyDescent="0.3">
      <c r="A23017" s="1"/>
      <c r="B23017" s="1"/>
      <c r="C23017" s="1"/>
      <c r="D23017" s="1"/>
    </row>
    <row r="23018" spans="1:4" x14ac:dyDescent="0.3">
      <c r="A23018" s="1"/>
      <c r="B23018" s="1"/>
      <c r="C23018" s="1"/>
      <c r="D23018" s="1"/>
    </row>
    <row r="23019" spans="1:4" x14ac:dyDescent="0.3">
      <c r="A23019" s="1"/>
      <c r="B23019" s="1"/>
      <c r="C23019" s="1"/>
      <c r="D23019" s="1"/>
    </row>
    <row r="23020" spans="1:4" x14ac:dyDescent="0.3">
      <c r="A23020" s="1"/>
      <c r="B23020" s="1"/>
      <c r="C23020" s="1"/>
      <c r="D23020" s="1"/>
    </row>
    <row r="23021" spans="1:4" x14ac:dyDescent="0.3">
      <c r="A23021" s="1"/>
      <c r="B23021" s="1"/>
      <c r="C23021" s="1"/>
      <c r="D23021" s="1"/>
    </row>
    <row r="23022" spans="1:4" x14ac:dyDescent="0.3">
      <c r="A23022" s="1"/>
      <c r="B23022" s="1"/>
      <c r="C23022" s="1"/>
      <c r="D23022" s="1"/>
    </row>
    <row r="23023" spans="1:4" x14ac:dyDescent="0.3">
      <c r="A23023" s="1"/>
      <c r="B23023" s="1"/>
      <c r="C23023" s="1"/>
      <c r="D23023" s="1"/>
    </row>
    <row r="23024" spans="1:4" x14ac:dyDescent="0.3">
      <c r="A23024" s="1"/>
      <c r="B23024" s="1"/>
      <c r="C23024" s="1"/>
      <c r="D23024" s="1"/>
    </row>
    <row r="23025" spans="1:4" x14ac:dyDescent="0.3">
      <c r="A23025" s="1"/>
      <c r="B23025" s="1"/>
      <c r="C23025" s="1"/>
      <c r="D23025" s="1"/>
    </row>
    <row r="23026" spans="1:4" x14ac:dyDescent="0.3">
      <c r="A23026" s="1"/>
      <c r="B23026" s="1"/>
      <c r="C23026" s="1"/>
      <c r="D23026" s="1"/>
    </row>
    <row r="23027" spans="1:4" x14ac:dyDescent="0.3">
      <c r="A23027" s="1"/>
      <c r="B23027" s="1"/>
      <c r="C23027" s="1"/>
      <c r="D23027" s="1"/>
    </row>
    <row r="23028" spans="1:4" x14ac:dyDescent="0.3">
      <c r="A23028" s="1"/>
      <c r="B23028" s="1"/>
      <c r="C23028" s="1"/>
      <c r="D23028" s="1"/>
    </row>
    <row r="23029" spans="1:4" x14ac:dyDescent="0.3">
      <c r="A23029" s="1"/>
      <c r="B23029" s="1"/>
      <c r="C23029" s="1"/>
      <c r="D23029" s="1"/>
    </row>
    <row r="23030" spans="1:4" x14ac:dyDescent="0.3">
      <c r="A23030" s="1"/>
      <c r="B23030" s="1"/>
      <c r="C23030" s="1"/>
      <c r="D23030" s="1"/>
    </row>
    <row r="23031" spans="1:4" x14ac:dyDescent="0.3">
      <c r="A23031" s="1"/>
      <c r="B23031" s="1"/>
      <c r="C23031" s="1"/>
      <c r="D23031" s="1"/>
    </row>
    <row r="23032" spans="1:4" x14ac:dyDescent="0.3">
      <c r="A23032" s="1"/>
      <c r="B23032" s="1"/>
      <c r="C23032" s="1"/>
      <c r="D23032" s="1"/>
    </row>
    <row r="23033" spans="1:4" x14ac:dyDescent="0.3">
      <c r="A23033" s="1"/>
      <c r="B23033" s="1"/>
      <c r="C23033" s="1"/>
      <c r="D23033" s="1"/>
    </row>
    <row r="23034" spans="1:4" x14ac:dyDescent="0.3">
      <c r="A23034" s="1"/>
      <c r="B23034" s="1"/>
      <c r="C23034" s="1"/>
      <c r="D23034" s="1"/>
    </row>
    <row r="23035" spans="1:4" x14ac:dyDescent="0.3">
      <c r="A23035" s="1"/>
      <c r="B23035" s="1"/>
      <c r="C23035" s="1"/>
      <c r="D23035" s="1"/>
    </row>
    <row r="23036" spans="1:4" x14ac:dyDescent="0.3">
      <c r="A23036" s="1"/>
      <c r="B23036" s="1"/>
      <c r="C23036" s="1"/>
      <c r="D23036" s="1"/>
    </row>
    <row r="23037" spans="1:4" x14ac:dyDescent="0.3">
      <c r="A23037" s="1"/>
      <c r="B23037" s="1"/>
      <c r="C23037" s="1"/>
      <c r="D23037" s="1"/>
    </row>
    <row r="23038" spans="1:4" x14ac:dyDescent="0.3">
      <c r="A23038" s="1"/>
      <c r="B23038" s="1"/>
      <c r="C23038" s="1"/>
      <c r="D23038" s="1"/>
    </row>
    <row r="23039" spans="1:4" x14ac:dyDescent="0.3">
      <c r="A23039" s="1"/>
      <c r="B23039" s="1"/>
      <c r="C23039" s="1"/>
      <c r="D23039" s="1"/>
    </row>
    <row r="23040" spans="1:4" x14ac:dyDescent="0.3">
      <c r="A23040" s="1"/>
      <c r="B23040" s="1"/>
      <c r="C23040" s="1"/>
      <c r="D23040" s="1"/>
    </row>
    <row r="23041" spans="1:4" x14ac:dyDescent="0.3">
      <c r="A23041" s="1"/>
      <c r="B23041" s="1"/>
      <c r="C23041" s="1"/>
      <c r="D23041" s="1"/>
    </row>
    <row r="23042" spans="1:4" x14ac:dyDescent="0.3">
      <c r="A23042" s="1"/>
      <c r="B23042" s="1"/>
      <c r="C23042" s="1"/>
      <c r="D23042" s="1"/>
    </row>
    <row r="23043" spans="1:4" x14ac:dyDescent="0.3">
      <c r="A23043" s="1"/>
      <c r="B23043" s="1"/>
      <c r="C23043" s="1"/>
      <c r="D23043" s="1"/>
    </row>
    <row r="23044" spans="1:4" x14ac:dyDescent="0.3">
      <c r="A23044" s="1"/>
      <c r="B23044" s="1"/>
      <c r="C23044" s="1"/>
      <c r="D23044" s="1"/>
    </row>
    <row r="23045" spans="1:4" x14ac:dyDescent="0.3">
      <c r="A23045" s="1"/>
      <c r="B23045" s="1"/>
      <c r="C23045" s="1"/>
      <c r="D23045" s="1"/>
    </row>
    <row r="23046" spans="1:4" x14ac:dyDescent="0.3">
      <c r="A23046" s="1"/>
      <c r="B23046" s="1"/>
      <c r="C23046" s="1"/>
      <c r="D23046" s="1"/>
    </row>
    <row r="23047" spans="1:4" x14ac:dyDescent="0.3">
      <c r="A23047" s="1"/>
      <c r="B23047" s="1"/>
      <c r="C23047" s="1"/>
      <c r="D23047" s="1"/>
    </row>
    <row r="23048" spans="1:4" x14ac:dyDescent="0.3">
      <c r="A23048" s="1"/>
      <c r="B23048" s="1"/>
      <c r="C23048" s="1"/>
      <c r="D23048" s="1"/>
    </row>
    <row r="23049" spans="1:4" x14ac:dyDescent="0.3">
      <c r="A23049" s="1"/>
      <c r="B23049" s="1"/>
      <c r="C23049" s="1"/>
      <c r="D23049" s="1"/>
    </row>
    <row r="23050" spans="1:4" x14ac:dyDescent="0.3">
      <c r="A23050" s="1"/>
      <c r="B23050" s="1"/>
      <c r="C23050" s="1"/>
      <c r="D23050" s="1"/>
    </row>
    <row r="23051" spans="1:4" x14ac:dyDescent="0.3">
      <c r="A23051" s="1"/>
      <c r="B23051" s="1"/>
      <c r="C23051" s="1"/>
      <c r="D23051" s="1"/>
    </row>
    <row r="23052" spans="1:4" x14ac:dyDescent="0.3">
      <c r="A23052" s="1"/>
      <c r="B23052" s="1"/>
      <c r="C23052" s="1"/>
      <c r="D23052" s="1"/>
    </row>
    <row r="23053" spans="1:4" x14ac:dyDescent="0.3">
      <c r="A23053" s="1"/>
      <c r="B23053" s="1"/>
      <c r="C23053" s="1"/>
      <c r="D23053" s="1"/>
    </row>
    <row r="23054" spans="1:4" x14ac:dyDescent="0.3">
      <c r="A23054" s="1"/>
      <c r="B23054" s="1"/>
      <c r="C23054" s="1"/>
      <c r="D23054" s="1"/>
    </row>
    <row r="23055" spans="1:4" x14ac:dyDescent="0.3">
      <c r="A23055" s="1"/>
      <c r="B23055" s="1"/>
      <c r="C23055" s="1"/>
      <c r="D23055" s="1"/>
    </row>
    <row r="23056" spans="1:4" x14ac:dyDescent="0.3">
      <c r="A23056" s="1"/>
      <c r="B23056" s="1"/>
      <c r="C23056" s="1"/>
      <c r="D23056" s="1"/>
    </row>
    <row r="23057" spans="1:4" x14ac:dyDescent="0.3">
      <c r="A23057" s="1"/>
      <c r="B23057" s="1"/>
      <c r="C23057" s="1"/>
      <c r="D23057" s="1"/>
    </row>
    <row r="23058" spans="1:4" x14ac:dyDescent="0.3">
      <c r="A23058" s="1"/>
      <c r="B23058" s="1"/>
      <c r="C23058" s="1"/>
      <c r="D23058" s="1"/>
    </row>
    <row r="23059" spans="1:4" x14ac:dyDescent="0.3">
      <c r="A23059" s="1"/>
      <c r="B23059" s="1"/>
      <c r="C23059" s="1"/>
      <c r="D23059" s="1"/>
    </row>
    <row r="23060" spans="1:4" x14ac:dyDescent="0.3">
      <c r="A23060" s="1"/>
      <c r="B23060" s="1"/>
      <c r="C23060" s="1"/>
      <c r="D23060" s="1"/>
    </row>
    <row r="23061" spans="1:4" x14ac:dyDescent="0.3">
      <c r="A23061" s="1"/>
      <c r="B23061" s="1"/>
      <c r="C23061" s="1"/>
      <c r="D23061" s="1"/>
    </row>
    <row r="23062" spans="1:4" x14ac:dyDescent="0.3">
      <c r="A23062" s="1"/>
      <c r="B23062" s="1"/>
      <c r="C23062" s="1"/>
      <c r="D23062" s="1"/>
    </row>
    <row r="23063" spans="1:4" x14ac:dyDescent="0.3">
      <c r="A23063" s="1"/>
      <c r="B23063" s="1"/>
      <c r="C23063" s="1"/>
      <c r="D23063" s="1"/>
    </row>
    <row r="23064" spans="1:4" x14ac:dyDescent="0.3">
      <c r="A23064" s="1"/>
      <c r="B23064" s="1"/>
      <c r="C23064" s="1"/>
      <c r="D23064" s="1"/>
    </row>
    <row r="23065" spans="1:4" x14ac:dyDescent="0.3">
      <c r="A23065" s="1"/>
      <c r="B23065" s="1"/>
      <c r="C23065" s="1"/>
      <c r="D23065" s="1"/>
    </row>
    <row r="23066" spans="1:4" x14ac:dyDescent="0.3">
      <c r="A23066" s="1"/>
      <c r="B23066" s="1"/>
      <c r="C23066" s="1"/>
      <c r="D23066" s="1"/>
    </row>
    <row r="23067" spans="1:4" x14ac:dyDescent="0.3">
      <c r="A23067" s="1"/>
      <c r="B23067" s="1"/>
      <c r="C23067" s="1"/>
      <c r="D23067" s="1"/>
    </row>
    <row r="23068" spans="1:4" x14ac:dyDescent="0.3">
      <c r="A23068" s="1"/>
      <c r="B23068" s="1"/>
      <c r="C23068" s="1"/>
      <c r="D23068" s="1"/>
    </row>
    <row r="23069" spans="1:4" x14ac:dyDescent="0.3">
      <c r="A23069" s="1"/>
      <c r="B23069" s="1"/>
      <c r="C23069" s="1"/>
      <c r="D23069" s="1"/>
    </row>
    <row r="23070" spans="1:4" x14ac:dyDescent="0.3">
      <c r="A23070" s="1"/>
      <c r="B23070" s="1"/>
      <c r="C23070" s="1"/>
      <c r="D23070" s="1"/>
    </row>
    <row r="23071" spans="1:4" x14ac:dyDescent="0.3">
      <c r="A23071" s="1"/>
      <c r="B23071" s="1"/>
      <c r="C23071" s="1"/>
      <c r="D23071" s="1"/>
    </row>
    <row r="23072" spans="1:4" x14ac:dyDescent="0.3">
      <c r="A23072" s="1"/>
      <c r="B23072" s="1"/>
      <c r="C23072" s="1"/>
      <c r="D23072" s="1"/>
    </row>
    <row r="23073" spans="1:4" x14ac:dyDescent="0.3">
      <c r="A23073" s="1"/>
      <c r="B23073" s="1"/>
      <c r="C23073" s="1"/>
      <c r="D23073" s="1"/>
    </row>
    <row r="23074" spans="1:4" x14ac:dyDescent="0.3">
      <c r="A23074" s="1"/>
      <c r="B23074" s="1"/>
      <c r="C23074" s="1"/>
      <c r="D23074" s="1"/>
    </row>
    <row r="23075" spans="1:4" x14ac:dyDescent="0.3">
      <c r="A23075" s="1"/>
      <c r="B23075" s="1"/>
      <c r="C23075" s="1"/>
      <c r="D23075" s="1"/>
    </row>
    <row r="23076" spans="1:4" x14ac:dyDescent="0.3">
      <c r="A23076" s="1"/>
      <c r="B23076" s="1"/>
      <c r="C23076" s="1"/>
      <c r="D23076" s="1"/>
    </row>
    <row r="23077" spans="1:4" x14ac:dyDescent="0.3">
      <c r="A23077" s="1"/>
      <c r="B23077" s="1"/>
      <c r="C23077" s="1"/>
      <c r="D23077" s="1"/>
    </row>
    <row r="23078" spans="1:4" x14ac:dyDescent="0.3">
      <c r="A23078" s="1"/>
      <c r="B23078" s="1"/>
      <c r="C23078" s="1"/>
      <c r="D23078" s="1"/>
    </row>
    <row r="23079" spans="1:4" x14ac:dyDescent="0.3">
      <c r="A23079" s="1"/>
      <c r="B23079" s="1"/>
      <c r="C23079" s="1"/>
      <c r="D23079" s="1"/>
    </row>
    <row r="23080" spans="1:4" x14ac:dyDescent="0.3">
      <c r="A23080" s="1"/>
      <c r="B23080" s="1"/>
      <c r="C23080" s="1"/>
      <c r="D23080" s="1"/>
    </row>
    <row r="23081" spans="1:4" x14ac:dyDescent="0.3">
      <c r="A23081" s="1"/>
      <c r="B23081" s="1"/>
      <c r="C23081" s="1"/>
      <c r="D23081" s="1"/>
    </row>
    <row r="23082" spans="1:4" x14ac:dyDescent="0.3">
      <c r="A23082" s="1"/>
      <c r="B23082" s="1"/>
      <c r="C23082" s="1"/>
      <c r="D23082" s="1"/>
    </row>
    <row r="23083" spans="1:4" x14ac:dyDescent="0.3">
      <c r="A23083" s="1"/>
      <c r="B23083" s="1"/>
      <c r="C23083" s="1"/>
      <c r="D23083" s="1"/>
    </row>
    <row r="23084" spans="1:4" x14ac:dyDescent="0.3">
      <c r="A23084" s="1"/>
      <c r="B23084" s="1"/>
      <c r="C23084" s="1"/>
      <c r="D23084" s="1"/>
    </row>
    <row r="23085" spans="1:4" x14ac:dyDescent="0.3">
      <c r="A23085" s="1"/>
      <c r="B23085" s="1"/>
      <c r="C23085" s="1"/>
      <c r="D23085" s="1"/>
    </row>
    <row r="23086" spans="1:4" x14ac:dyDescent="0.3">
      <c r="A23086" s="1"/>
      <c r="B23086" s="1"/>
      <c r="C23086" s="1"/>
      <c r="D23086" s="1"/>
    </row>
    <row r="23087" spans="1:4" x14ac:dyDescent="0.3">
      <c r="A23087" s="1"/>
      <c r="B23087" s="1"/>
      <c r="C23087" s="1"/>
      <c r="D23087" s="1"/>
    </row>
    <row r="23088" spans="1:4" x14ac:dyDescent="0.3">
      <c r="A23088" s="1"/>
      <c r="B23088" s="1"/>
      <c r="C23088" s="1"/>
      <c r="D23088" s="1"/>
    </row>
    <row r="23089" spans="1:4" x14ac:dyDescent="0.3">
      <c r="A23089" s="1"/>
      <c r="B23089" s="1"/>
      <c r="C23089" s="1"/>
      <c r="D23089" s="1"/>
    </row>
    <row r="23090" spans="1:4" x14ac:dyDescent="0.3">
      <c r="A23090" s="1"/>
      <c r="B23090" s="1"/>
      <c r="C23090" s="1"/>
      <c r="D23090" s="1"/>
    </row>
    <row r="23091" spans="1:4" x14ac:dyDescent="0.3">
      <c r="A23091" s="1"/>
      <c r="B23091" s="1"/>
      <c r="C23091" s="1"/>
      <c r="D23091" s="1"/>
    </row>
    <row r="23092" spans="1:4" x14ac:dyDescent="0.3">
      <c r="A23092" s="1"/>
      <c r="B23092" s="1"/>
      <c r="C23092" s="1"/>
      <c r="D23092" s="1"/>
    </row>
    <row r="23093" spans="1:4" x14ac:dyDescent="0.3">
      <c r="A23093" s="1"/>
      <c r="B23093" s="1"/>
      <c r="C23093" s="1"/>
      <c r="D23093" s="1"/>
    </row>
    <row r="23094" spans="1:4" x14ac:dyDescent="0.3">
      <c r="A23094" s="1"/>
      <c r="B23094" s="1"/>
      <c r="C23094" s="1"/>
      <c r="D23094" s="1"/>
    </row>
    <row r="23095" spans="1:4" x14ac:dyDescent="0.3">
      <c r="A23095" s="1"/>
      <c r="B23095" s="1"/>
      <c r="C23095" s="1"/>
      <c r="D23095" s="1"/>
    </row>
    <row r="23096" spans="1:4" x14ac:dyDescent="0.3">
      <c r="A23096" s="1"/>
      <c r="B23096" s="1"/>
      <c r="C23096" s="1"/>
      <c r="D23096" s="1"/>
    </row>
    <row r="23097" spans="1:4" x14ac:dyDescent="0.3">
      <c r="A23097" s="1"/>
      <c r="B23097" s="1"/>
      <c r="C23097" s="1"/>
      <c r="D23097" s="1"/>
    </row>
    <row r="23098" spans="1:4" x14ac:dyDescent="0.3">
      <c r="A23098" s="1"/>
      <c r="B23098" s="1"/>
      <c r="C23098" s="1"/>
      <c r="D23098" s="1"/>
    </row>
    <row r="23099" spans="1:4" x14ac:dyDescent="0.3">
      <c r="A23099" s="1"/>
      <c r="B23099" s="1"/>
      <c r="C23099" s="1"/>
      <c r="D23099" s="1"/>
    </row>
    <row r="23100" spans="1:4" x14ac:dyDescent="0.3">
      <c r="A23100" s="1"/>
      <c r="B23100" s="1"/>
      <c r="C23100" s="1"/>
      <c r="D23100" s="1"/>
    </row>
    <row r="23101" spans="1:4" x14ac:dyDescent="0.3">
      <c r="A23101" s="1"/>
      <c r="B23101" s="1"/>
      <c r="C23101" s="1"/>
      <c r="D23101" s="1"/>
    </row>
    <row r="23102" spans="1:4" x14ac:dyDescent="0.3">
      <c r="A23102" s="1"/>
      <c r="B23102" s="1"/>
      <c r="C23102" s="1"/>
      <c r="D23102" s="1"/>
    </row>
    <row r="23103" spans="1:4" x14ac:dyDescent="0.3">
      <c r="A23103" s="1"/>
      <c r="B23103" s="1"/>
      <c r="C23103" s="1"/>
      <c r="D23103" s="1"/>
    </row>
    <row r="23104" spans="1:4" x14ac:dyDescent="0.3">
      <c r="A23104" s="1"/>
      <c r="B23104" s="1"/>
      <c r="C23104" s="1"/>
      <c r="D23104" s="1"/>
    </row>
    <row r="23105" spans="1:4" x14ac:dyDescent="0.3">
      <c r="A23105" s="1"/>
      <c r="B23105" s="1"/>
      <c r="C23105" s="1"/>
      <c r="D23105" s="1"/>
    </row>
    <row r="23106" spans="1:4" x14ac:dyDescent="0.3">
      <c r="A23106" s="1"/>
      <c r="B23106" s="1"/>
      <c r="C23106" s="1"/>
      <c r="D23106" s="1"/>
    </row>
    <row r="23107" spans="1:4" x14ac:dyDescent="0.3">
      <c r="A23107" s="1"/>
      <c r="B23107" s="1"/>
      <c r="C23107" s="1"/>
      <c r="D23107" s="1"/>
    </row>
    <row r="23108" spans="1:4" x14ac:dyDescent="0.3">
      <c r="A23108" s="1"/>
      <c r="B23108" s="1"/>
      <c r="C23108" s="1"/>
      <c r="D23108" s="1"/>
    </row>
    <row r="23109" spans="1:4" x14ac:dyDescent="0.3">
      <c r="A23109" s="1"/>
      <c r="B23109" s="1"/>
      <c r="C23109" s="1"/>
      <c r="D23109" s="1"/>
    </row>
    <row r="23110" spans="1:4" x14ac:dyDescent="0.3">
      <c r="A23110" s="1"/>
      <c r="B23110" s="1"/>
      <c r="C23110" s="1"/>
      <c r="D23110" s="1"/>
    </row>
    <row r="23111" spans="1:4" x14ac:dyDescent="0.3">
      <c r="A23111" s="1"/>
      <c r="B23111" s="1"/>
      <c r="C23111" s="1"/>
      <c r="D23111" s="1"/>
    </row>
    <row r="23112" spans="1:4" x14ac:dyDescent="0.3">
      <c r="A23112" s="1"/>
      <c r="B23112" s="1"/>
      <c r="C23112" s="1"/>
      <c r="D23112" s="1"/>
    </row>
    <row r="23113" spans="1:4" x14ac:dyDescent="0.3">
      <c r="A23113" s="1"/>
      <c r="B23113" s="1"/>
      <c r="C23113" s="1"/>
      <c r="D23113" s="1"/>
    </row>
    <row r="23114" spans="1:4" x14ac:dyDescent="0.3">
      <c r="A23114" s="1"/>
      <c r="B23114" s="1"/>
      <c r="C23114" s="1"/>
      <c r="D23114" s="1"/>
    </row>
    <row r="23115" spans="1:4" x14ac:dyDescent="0.3">
      <c r="A23115" s="1"/>
      <c r="B23115" s="1"/>
      <c r="C23115" s="1"/>
      <c r="D23115" s="1"/>
    </row>
    <row r="23116" spans="1:4" x14ac:dyDescent="0.3">
      <c r="A23116" s="1"/>
      <c r="B23116" s="1"/>
      <c r="C23116" s="1"/>
      <c r="D23116" s="1"/>
    </row>
    <row r="23117" spans="1:4" x14ac:dyDescent="0.3">
      <c r="A23117" s="1"/>
      <c r="B23117" s="1"/>
      <c r="C23117" s="1"/>
      <c r="D23117" s="1"/>
    </row>
    <row r="23118" spans="1:4" x14ac:dyDescent="0.3">
      <c r="A23118" s="1"/>
      <c r="B23118" s="1"/>
      <c r="C23118" s="1"/>
      <c r="D23118" s="1"/>
    </row>
    <row r="23119" spans="1:4" x14ac:dyDescent="0.3">
      <c r="A23119" s="1"/>
      <c r="B23119" s="1"/>
      <c r="C23119" s="1"/>
      <c r="D23119" s="1"/>
    </row>
    <row r="23120" spans="1:4" x14ac:dyDescent="0.3">
      <c r="A23120" s="1"/>
      <c r="B23120" s="1"/>
      <c r="C23120" s="1"/>
      <c r="D23120" s="1"/>
    </row>
    <row r="23121" spans="1:4" x14ac:dyDescent="0.3">
      <c r="A23121" s="1"/>
      <c r="B23121" s="1"/>
      <c r="C23121" s="1"/>
      <c r="D23121" s="1"/>
    </row>
    <row r="23122" spans="1:4" x14ac:dyDescent="0.3">
      <c r="A23122" s="1"/>
      <c r="B23122" s="1"/>
      <c r="C23122" s="1"/>
      <c r="D23122" s="1"/>
    </row>
    <row r="23123" spans="1:4" x14ac:dyDescent="0.3">
      <c r="A23123" s="1"/>
      <c r="B23123" s="1"/>
      <c r="C23123" s="1"/>
      <c r="D23123" s="1"/>
    </row>
    <row r="23124" spans="1:4" x14ac:dyDescent="0.3">
      <c r="A23124" s="1"/>
      <c r="B23124" s="1"/>
      <c r="C23124" s="1"/>
      <c r="D23124" s="1"/>
    </row>
    <row r="23125" spans="1:4" x14ac:dyDescent="0.3">
      <c r="A23125" s="1"/>
      <c r="B23125" s="1"/>
      <c r="C23125" s="1"/>
      <c r="D23125" s="1"/>
    </row>
    <row r="23126" spans="1:4" x14ac:dyDescent="0.3">
      <c r="A23126" s="1"/>
      <c r="B23126" s="1"/>
      <c r="C23126" s="1"/>
      <c r="D23126" s="1"/>
    </row>
    <row r="23127" spans="1:4" x14ac:dyDescent="0.3">
      <c r="A23127" s="1"/>
      <c r="B23127" s="1"/>
      <c r="C23127" s="1"/>
      <c r="D23127" s="1"/>
    </row>
    <row r="23128" spans="1:4" x14ac:dyDescent="0.3">
      <c r="A23128" s="1"/>
      <c r="B23128" s="1"/>
      <c r="C23128" s="1"/>
      <c r="D23128" s="1"/>
    </row>
    <row r="23129" spans="1:4" x14ac:dyDescent="0.3">
      <c r="A23129" s="1"/>
      <c r="B23129" s="1"/>
      <c r="C23129" s="1"/>
      <c r="D23129" s="1"/>
    </row>
    <row r="23130" spans="1:4" x14ac:dyDescent="0.3">
      <c r="A23130" s="1"/>
      <c r="B23130" s="1"/>
      <c r="C23130" s="1"/>
      <c r="D23130" s="1"/>
    </row>
    <row r="23131" spans="1:4" x14ac:dyDescent="0.3">
      <c r="A23131" s="1"/>
      <c r="B23131" s="1"/>
      <c r="C23131" s="1"/>
      <c r="D23131" s="1"/>
    </row>
    <row r="23132" spans="1:4" x14ac:dyDescent="0.3">
      <c r="A23132" s="1"/>
      <c r="B23132" s="1"/>
      <c r="C23132" s="1"/>
      <c r="D23132" s="1"/>
    </row>
    <row r="23133" spans="1:4" x14ac:dyDescent="0.3">
      <c r="A23133" s="1"/>
      <c r="B23133" s="1"/>
      <c r="C23133" s="1"/>
      <c r="D23133" s="1"/>
    </row>
    <row r="23134" spans="1:4" x14ac:dyDescent="0.3">
      <c r="A23134" s="1"/>
      <c r="B23134" s="1"/>
      <c r="C23134" s="1"/>
      <c r="D23134" s="1"/>
    </row>
    <row r="23135" spans="1:4" x14ac:dyDescent="0.3">
      <c r="A23135" s="1"/>
      <c r="B23135" s="1"/>
      <c r="C23135" s="1"/>
      <c r="D23135" s="1"/>
    </row>
    <row r="23136" spans="1:4" x14ac:dyDescent="0.3">
      <c r="A23136" s="1"/>
      <c r="B23136" s="1"/>
      <c r="C23136" s="1"/>
      <c r="D23136" s="1"/>
    </row>
    <row r="23137" spans="1:4" x14ac:dyDescent="0.3">
      <c r="A23137" s="1"/>
      <c r="B23137" s="1"/>
      <c r="C23137" s="1"/>
      <c r="D23137" s="1"/>
    </row>
    <row r="23138" spans="1:4" x14ac:dyDescent="0.3">
      <c r="A23138" s="1"/>
      <c r="B23138" s="1"/>
      <c r="C23138" s="1"/>
      <c r="D23138" s="1"/>
    </row>
    <row r="23139" spans="1:4" x14ac:dyDescent="0.3">
      <c r="A23139" s="1"/>
      <c r="B23139" s="1"/>
      <c r="C23139" s="1"/>
      <c r="D23139" s="1"/>
    </row>
    <row r="23140" spans="1:4" x14ac:dyDescent="0.3">
      <c r="A23140" s="1"/>
      <c r="B23140" s="1"/>
      <c r="C23140" s="1"/>
      <c r="D23140" s="1"/>
    </row>
    <row r="23141" spans="1:4" x14ac:dyDescent="0.3">
      <c r="A23141" s="1"/>
      <c r="B23141" s="1"/>
      <c r="C23141" s="1"/>
      <c r="D23141" s="1"/>
    </row>
    <row r="23142" spans="1:4" x14ac:dyDescent="0.3">
      <c r="A23142" s="1"/>
      <c r="B23142" s="1"/>
      <c r="C23142" s="1"/>
      <c r="D23142" s="1"/>
    </row>
    <row r="23143" spans="1:4" x14ac:dyDescent="0.3">
      <c r="A23143" s="1"/>
      <c r="B23143" s="1"/>
      <c r="C23143" s="1"/>
      <c r="D23143" s="1"/>
    </row>
    <row r="23144" spans="1:4" x14ac:dyDescent="0.3">
      <c r="A23144" s="1"/>
      <c r="B23144" s="1"/>
      <c r="C23144" s="1"/>
      <c r="D23144" s="1"/>
    </row>
    <row r="23145" spans="1:4" x14ac:dyDescent="0.3">
      <c r="A23145" s="1"/>
      <c r="B23145" s="1"/>
      <c r="C23145" s="1"/>
      <c r="D23145" s="1"/>
    </row>
    <row r="23146" spans="1:4" x14ac:dyDescent="0.3">
      <c r="A23146" s="1"/>
      <c r="B23146" s="1"/>
      <c r="C23146" s="1"/>
      <c r="D23146" s="1"/>
    </row>
    <row r="23147" spans="1:4" x14ac:dyDescent="0.3">
      <c r="A23147" s="1"/>
      <c r="B23147" s="1"/>
      <c r="C23147" s="1"/>
      <c r="D23147" s="1"/>
    </row>
    <row r="23148" spans="1:4" x14ac:dyDescent="0.3">
      <c r="A23148" s="1"/>
      <c r="B23148" s="1"/>
      <c r="C23148" s="1"/>
      <c r="D23148" s="1"/>
    </row>
    <row r="23149" spans="1:4" x14ac:dyDescent="0.3">
      <c r="A23149" s="1"/>
      <c r="B23149" s="1"/>
      <c r="C23149" s="1"/>
      <c r="D23149" s="1"/>
    </row>
    <row r="23150" spans="1:4" x14ac:dyDescent="0.3">
      <c r="A23150" s="1"/>
      <c r="B23150" s="1"/>
      <c r="C23150" s="1"/>
      <c r="D23150" s="1"/>
    </row>
    <row r="23151" spans="1:4" x14ac:dyDescent="0.3">
      <c r="A23151" s="1"/>
      <c r="B23151" s="1"/>
      <c r="C23151" s="1"/>
      <c r="D23151" s="1"/>
    </row>
    <row r="23152" spans="1:4" x14ac:dyDescent="0.3">
      <c r="A23152" s="1"/>
      <c r="B23152" s="1"/>
      <c r="C23152" s="1"/>
      <c r="D23152" s="1"/>
    </row>
    <row r="23153" spans="1:4" x14ac:dyDescent="0.3">
      <c r="A23153" s="1"/>
      <c r="B23153" s="1"/>
      <c r="C23153" s="1"/>
      <c r="D23153" s="1"/>
    </row>
    <row r="23154" spans="1:4" x14ac:dyDescent="0.3">
      <c r="A23154" s="1"/>
      <c r="B23154" s="1"/>
      <c r="C23154" s="1"/>
      <c r="D23154" s="1"/>
    </row>
    <row r="23155" spans="1:4" x14ac:dyDescent="0.3">
      <c r="A23155" s="1"/>
      <c r="B23155" s="1"/>
      <c r="C23155" s="1"/>
      <c r="D23155" s="1"/>
    </row>
    <row r="23156" spans="1:4" x14ac:dyDescent="0.3">
      <c r="A23156" s="1"/>
      <c r="B23156" s="1"/>
      <c r="C23156" s="1"/>
      <c r="D23156" s="1"/>
    </row>
    <row r="23157" spans="1:4" x14ac:dyDescent="0.3">
      <c r="A23157" s="1"/>
      <c r="B23157" s="1"/>
      <c r="C23157" s="1"/>
      <c r="D23157" s="1"/>
    </row>
    <row r="23158" spans="1:4" x14ac:dyDescent="0.3">
      <c r="A23158" s="1"/>
      <c r="B23158" s="1"/>
      <c r="C23158" s="1"/>
      <c r="D23158" s="1"/>
    </row>
    <row r="23159" spans="1:4" x14ac:dyDescent="0.3">
      <c r="A23159" s="1"/>
      <c r="B23159" s="1"/>
      <c r="C23159" s="1"/>
      <c r="D23159" s="1"/>
    </row>
    <row r="23160" spans="1:4" x14ac:dyDescent="0.3">
      <c r="A23160" s="1"/>
      <c r="B23160" s="1"/>
      <c r="C23160" s="1"/>
      <c r="D23160" s="1"/>
    </row>
    <row r="23161" spans="1:4" x14ac:dyDescent="0.3">
      <c r="A23161" s="1"/>
      <c r="B23161" s="1"/>
      <c r="C23161" s="1"/>
      <c r="D23161" s="1"/>
    </row>
    <row r="23162" spans="1:4" x14ac:dyDescent="0.3">
      <c r="A23162" s="1"/>
      <c r="B23162" s="1"/>
      <c r="C23162" s="1"/>
      <c r="D23162" s="1"/>
    </row>
    <row r="23163" spans="1:4" x14ac:dyDescent="0.3">
      <c r="A23163" s="1"/>
      <c r="B23163" s="1"/>
      <c r="C23163" s="1"/>
      <c r="D23163" s="1"/>
    </row>
    <row r="23164" spans="1:4" x14ac:dyDescent="0.3">
      <c r="A23164" s="1"/>
      <c r="B23164" s="1"/>
      <c r="C23164" s="1"/>
      <c r="D23164" s="1"/>
    </row>
    <row r="23165" spans="1:4" x14ac:dyDescent="0.3">
      <c r="A23165" s="1"/>
      <c r="B23165" s="1"/>
      <c r="C23165" s="1"/>
      <c r="D23165" s="1"/>
    </row>
    <row r="23166" spans="1:4" x14ac:dyDescent="0.3">
      <c r="A23166" s="1"/>
      <c r="B23166" s="1"/>
      <c r="C23166" s="1"/>
      <c r="D23166" s="1"/>
    </row>
    <row r="23167" spans="1:4" x14ac:dyDescent="0.3">
      <c r="A23167" s="1"/>
      <c r="B23167" s="1"/>
      <c r="C23167" s="1"/>
      <c r="D23167" s="1"/>
    </row>
    <row r="23168" spans="1:4" x14ac:dyDescent="0.3">
      <c r="A23168" s="1"/>
      <c r="B23168" s="1"/>
      <c r="C23168" s="1"/>
      <c r="D23168" s="1"/>
    </row>
    <row r="23169" spans="1:4" x14ac:dyDescent="0.3">
      <c r="A23169" s="1"/>
      <c r="B23169" s="1"/>
      <c r="C23169" s="1"/>
      <c r="D23169" s="1"/>
    </row>
    <row r="23170" spans="1:4" x14ac:dyDescent="0.3">
      <c r="A23170" s="1"/>
      <c r="B23170" s="1"/>
      <c r="C23170" s="1"/>
      <c r="D23170" s="1"/>
    </row>
    <row r="23171" spans="1:4" x14ac:dyDescent="0.3">
      <c r="A23171" s="1"/>
      <c r="B23171" s="1"/>
      <c r="C23171" s="1"/>
      <c r="D23171" s="1"/>
    </row>
    <row r="23172" spans="1:4" x14ac:dyDescent="0.3">
      <c r="A23172" s="1"/>
      <c r="B23172" s="1"/>
      <c r="C23172" s="1"/>
      <c r="D23172" s="1"/>
    </row>
    <row r="23173" spans="1:4" x14ac:dyDescent="0.3">
      <c r="A23173" s="1"/>
      <c r="B23173" s="1"/>
      <c r="C23173" s="1"/>
      <c r="D23173" s="1"/>
    </row>
    <row r="23174" spans="1:4" x14ac:dyDescent="0.3">
      <c r="A23174" s="1"/>
      <c r="B23174" s="1"/>
      <c r="C23174" s="1"/>
      <c r="D23174" s="1"/>
    </row>
    <row r="23175" spans="1:4" x14ac:dyDescent="0.3">
      <c r="A23175" s="1"/>
      <c r="B23175" s="1"/>
      <c r="C23175" s="1"/>
      <c r="D23175" s="1"/>
    </row>
    <row r="23176" spans="1:4" x14ac:dyDescent="0.3">
      <c r="A23176" s="1"/>
      <c r="B23176" s="1"/>
      <c r="C23176" s="1"/>
      <c r="D23176" s="1"/>
    </row>
    <row r="23177" spans="1:4" x14ac:dyDescent="0.3">
      <c r="A23177" s="1"/>
      <c r="B23177" s="1"/>
      <c r="C23177" s="1"/>
      <c r="D23177" s="1"/>
    </row>
    <row r="23178" spans="1:4" x14ac:dyDescent="0.3">
      <c r="A23178" s="1"/>
      <c r="B23178" s="1"/>
      <c r="C23178" s="1"/>
      <c r="D23178" s="1"/>
    </row>
    <row r="23179" spans="1:4" x14ac:dyDescent="0.3">
      <c r="A23179" s="1"/>
      <c r="B23179" s="1"/>
      <c r="C23179" s="1"/>
      <c r="D23179" s="1"/>
    </row>
    <row r="23180" spans="1:4" x14ac:dyDescent="0.3">
      <c r="A23180" s="1"/>
      <c r="B23180" s="1"/>
      <c r="C23180" s="1"/>
      <c r="D23180" s="1"/>
    </row>
    <row r="23181" spans="1:4" x14ac:dyDescent="0.3">
      <c r="A23181" s="1"/>
      <c r="B23181" s="1"/>
      <c r="C23181" s="1"/>
      <c r="D23181" s="1"/>
    </row>
    <row r="23182" spans="1:4" x14ac:dyDescent="0.3">
      <c r="A23182" s="1"/>
      <c r="B23182" s="1"/>
      <c r="C23182" s="1"/>
      <c r="D23182" s="1"/>
    </row>
    <row r="23183" spans="1:4" x14ac:dyDescent="0.3">
      <c r="A23183" s="1"/>
      <c r="B23183" s="1"/>
      <c r="C23183" s="1"/>
      <c r="D23183" s="1"/>
    </row>
    <row r="23184" spans="1:4" x14ac:dyDescent="0.3">
      <c r="A23184" s="1"/>
      <c r="B23184" s="1"/>
      <c r="C23184" s="1"/>
      <c r="D23184" s="1"/>
    </row>
    <row r="23185" spans="1:4" x14ac:dyDescent="0.3">
      <c r="A23185" s="1"/>
      <c r="B23185" s="1"/>
      <c r="C23185" s="1"/>
      <c r="D23185" s="1"/>
    </row>
    <row r="23186" spans="1:4" x14ac:dyDescent="0.3">
      <c r="A23186" s="1"/>
      <c r="B23186" s="1"/>
      <c r="C23186" s="1"/>
      <c r="D23186" s="1"/>
    </row>
    <row r="23187" spans="1:4" x14ac:dyDescent="0.3">
      <c r="A23187" s="1"/>
      <c r="B23187" s="1"/>
      <c r="C23187" s="1"/>
      <c r="D23187" s="1"/>
    </row>
    <row r="23188" spans="1:4" x14ac:dyDescent="0.3">
      <c r="A23188" s="1"/>
      <c r="B23188" s="1"/>
      <c r="C23188" s="1"/>
      <c r="D23188" s="1"/>
    </row>
    <row r="23189" spans="1:4" x14ac:dyDescent="0.3">
      <c r="A23189" s="1"/>
      <c r="B23189" s="1"/>
      <c r="C23189" s="1"/>
      <c r="D23189" s="1"/>
    </row>
    <row r="23190" spans="1:4" x14ac:dyDescent="0.3">
      <c r="A23190" s="1"/>
      <c r="B23190" s="1"/>
      <c r="C23190" s="1"/>
      <c r="D23190" s="1"/>
    </row>
    <row r="23191" spans="1:4" x14ac:dyDescent="0.3">
      <c r="A23191" s="1"/>
      <c r="B23191" s="1"/>
      <c r="C23191" s="1"/>
      <c r="D23191" s="1"/>
    </row>
    <row r="23192" spans="1:4" x14ac:dyDescent="0.3">
      <c r="A23192" s="1"/>
      <c r="B23192" s="1"/>
      <c r="C23192" s="1"/>
      <c r="D23192" s="1"/>
    </row>
    <row r="23193" spans="1:4" x14ac:dyDescent="0.3">
      <c r="A23193" s="1"/>
      <c r="B23193" s="1"/>
      <c r="C23193" s="1"/>
      <c r="D23193" s="1"/>
    </row>
    <row r="23194" spans="1:4" x14ac:dyDescent="0.3">
      <c r="A23194" s="1"/>
      <c r="B23194" s="1"/>
      <c r="C23194" s="1"/>
      <c r="D23194" s="1"/>
    </row>
    <row r="23195" spans="1:4" x14ac:dyDescent="0.3">
      <c r="A23195" s="1"/>
      <c r="B23195" s="1"/>
      <c r="C23195" s="1"/>
      <c r="D23195" s="1"/>
    </row>
    <row r="23196" spans="1:4" x14ac:dyDescent="0.3">
      <c r="A23196" s="1"/>
      <c r="B23196" s="1"/>
      <c r="C23196" s="1"/>
      <c r="D23196" s="1"/>
    </row>
    <row r="23197" spans="1:4" x14ac:dyDescent="0.3">
      <c r="A23197" s="1"/>
      <c r="B23197" s="1"/>
      <c r="C23197" s="1"/>
      <c r="D23197" s="1"/>
    </row>
    <row r="23198" spans="1:4" x14ac:dyDescent="0.3">
      <c r="A23198" s="1"/>
      <c r="B23198" s="1"/>
      <c r="C23198" s="1"/>
      <c r="D23198" s="1"/>
    </row>
    <row r="23199" spans="1:4" x14ac:dyDescent="0.3">
      <c r="A23199" s="1"/>
      <c r="B23199" s="1"/>
      <c r="C23199" s="1"/>
      <c r="D23199" s="1"/>
    </row>
    <row r="23200" spans="1:4" x14ac:dyDescent="0.3">
      <c r="A23200" s="1"/>
      <c r="B23200" s="1"/>
      <c r="C23200" s="1"/>
      <c r="D23200" s="1"/>
    </row>
    <row r="23201" spans="1:4" x14ac:dyDescent="0.3">
      <c r="A23201" s="1"/>
      <c r="B23201" s="1"/>
      <c r="C23201" s="1"/>
      <c r="D23201" s="1"/>
    </row>
    <row r="23202" spans="1:4" x14ac:dyDescent="0.3">
      <c r="A23202" s="1"/>
      <c r="B23202" s="1"/>
      <c r="C23202" s="1"/>
      <c r="D23202" s="1"/>
    </row>
    <row r="23203" spans="1:4" x14ac:dyDescent="0.3">
      <c r="A23203" s="1"/>
      <c r="B23203" s="1"/>
      <c r="C23203" s="1"/>
      <c r="D23203" s="1"/>
    </row>
    <row r="23204" spans="1:4" x14ac:dyDescent="0.3">
      <c r="A23204" s="1"/>
      <c r="B23204" s="1"/>
      <c r="C23204" s="1"/>
      <c r="D23204" s="1"/>
    </row>
    <row r="23205" spans="1:4" x14ac:dyDescent="0.3">
      <c r="A23205" s="1"/>
      <c r="B23205" s="1"/>
      <c r="C23205" s="1"/>
      <c r="D23205" s="1"/>
    </row>
    <row r="23206" spans="1:4" x14ac:dyDescent="0.3">
      <c r="A23206" s="1"/>
      <c r="B23206" s="1"/>
      <c r="C23206" s="1"/>
      <c r="D23206" s="1"/>
    </row>
    <row r="23207" spans="1:4" x14ac:dyDescent="0.3">
      <c r="A23207" s="1"/>
      <c r="B23207" s="1"/>
      <c r="C23207" s="1"/>
      <c r="D23207" s="1"/>
    </row>
    <row r="23208" spans="1:4" x14ac:dyDescent="0.3">
      <c r="A23208" s="1"/>
      <c r="B23208" s="1"/>
      <c r="C23208" s="1"/>
      <c r="D23208" s="1"/>
    </row>
    <row r="23209" spans="1:4" x14ac:dyDescent="0.3">
      <c r="A23209" s="1"/>
      <c r="B23209" s="1"/>
      <c r="C23209" s="1"/>
      <c r="D23209" s="1"/>
    </row>
    <row r="23210" spans="1:4" x14ac:dyDescent="0.3">
      <c r="A23210" s="1"/>
      <c r="B23210" s="1"/>
      <c r="C23210" s="1"/>
      <c r="D23210" s="1"/>
    </row>
    <row r="23211" spans="1:4" x14ac:dyDescent="0.3">
      <c r="A23211" s="1"/>
      <c r="B23211" s="1"/>
      <c r="C23211" s="1"/>
      <c r="D23211" s="1"/>
    </row>
    <row r="23212" spans="1:4" x14ac:dyDescent="0.3">
      <c r="A23212" s="1"/>
      <c r="B23212" s="1"/>
      <c r="C23212" s="1"/>
      <c r="D23212" s="1"/>
    </row>
    <row r="23213" spans="1:4" x14ac:dyDescent="0.3">
      <c r="A23213" s="1"/>
      <c r="B23213" s="1"/>
      <c r="C23213" s="1"/>
      <c r="D23213" s="1"/>
    </row>
    <row r="23214" spans="1:4" x14ac:dyDescent="0.3">
      <c r="A23214" s="1"/>
      <c r="B23214" s="1"/>
      <c r="C23214" s="1"/>
      <c r="D23214" s="1"/>
    </row>
    <row r="23215" spans="1:4" x14ac:dyDescent="0.3">
      <c r="A23215" s="1"/>
      <c r="B23215" s="1"/>
      <c r="C23215" s="1"/>
      <c r="D23215" s="1"/>
    </row>
    <row r="23216" spans="1:4" x14ac:dyDescent="0.3">
      <c r="A23216" s="1"/>
      <c r="B23216" s="1"/>
      <c r="C23216" s="1"/>
      <c r="D23216" s="1"/>
    </row>
    <row r="23217" spans="1:4" x14ac:dyDescent="0.3">
      <c r="A23217" s="1"/>
      <c r="B23217" s="1"/>
      <c r="C23217" s="1"/>
      <c r="D23217" s="1"/>
    </row>
    <row r="23218" spans="1:4" x14ac:dyDescent="0.3">
      <c r="A23218" s="1"/>
      <c r="B23218" s="1"/>
      <c r="C23218" s="1"/>
      <c r="D23218" s="1"/>
    </row>
    <row r="23219" spans="1:4" x14ac:dyDescent="0.3">
      <c r="A23219" s="1"/>
      <c r="B23219" s="1"/>
      <c r="C23219" s="1"/>
      <c r="D23219" s="1"/>
    </row>
    <row r="23220" spans="1:4" x14ac:dyDescent="0.3">
      <c r="A23220" s="1"/>
      <c r="B23220" s="1"/>
      <c r="C23220" s="1"/>
      <c r="D23220" s="1"/>
    </row>
    <row r="23221" spans="1:4" x14ac:dyDescent="0.3">
      <c r="A23221" s="1"/>
      <c r="B23221" s="1"/>
      <c r="C23221" s="1"/>
      <c r="D23221" s="1"/>
    </row>
    <row r="23222" spans="1:4" x14ac:dyDescent="0.3">
      <c r="A23222" s="1"/>
      <c r="B23222" s="1"/>
      <c r="C23222" s="1"/>
      <c r="D23222" s="1"/>
    </row>
    <row r="23223" spans="1:4" x14ac:dyDescent="0.3">
      <c r="A23223" s="1"/>
      <c r="B23223" s="1"/>
      <c r="C23223" s="1"/>
      <c r="D23223" s="1"/>
    </row>
    <row r="23224" spans="1:4" x14ac:dyDescent="0.3">
      <c r="A23224" s="1"/>
      <c r="B23224" s="1"/>
      <c r="C23224" s="1"/>
      <c r="D23224" s="1"/>
    </row>
    <row r="23225" spans="1:4" x14ac:dyDescent="0.3">
      <c r="A23225" s="1"/>
      <c r="B23225" s="1"/>
      <c r="C23225" s="1"/>
      <c r="D23225" s="1"/>
    </row>
    <row r="23226" spans="1:4" x14ac:dyDescent="0.3">
      <c r="A23226" s="1"/>
      <c r="B23226" s="1"/>
      <c r="C23226" s="1"/>
      <c r="D23226" s="1"/>
    </row>
    <row r="23227" spans="1:4" x14ac:dyDescent="0.3">
      <c r="A23227" s="1"/>
      <c r="B23227" s="1"/>
      <c r="C23227" s="1"/>
      <c r="D23227" s="1"/>
    </row>
    <row r="23228" spans="1:4" x14ac:dyDescent="0.3">
      <c r="A23228" s="1"/>
      <c r="B23228" s="1"/>
      <c r="C23228" s="1"/>
      <c r="D23228" s="1"/>
    </row>
    <row r="23229" spans="1:4" x14ac:dyDescent="0.3">
      <c r="A23229" s="1"/>
      <c r="B23229" s="1"/>
      <c r="C23229" s="1"/>
      <c r="D23229" s="1"/>
    </row>
    <row r="23230" spans="1:4" x14ac:dyDescent="0.3">
      <c r="A23230" s="1"/>
      <c r="B23230" s="1"/>
      <c r="C23230" s="1"/>
      <c r="D23230" s="1"/>
    </row>
    <row r="23231" spans="1:4" x14ac:dyDescent="0.3">
      <c r="A23231" s="1"/>
      <c r="B23231" s="1"/>
      <c r="C23231" s="1"/>
      <c r="D23231" s="1"/>
    </row>
    <row r="23232" spans="1:4" x14ac:dyDescent="0.3">
      <c r="A23232" s="1"/>
      <c r="B23232" s="1"/>
      <c r="C23232" s="1"/>
      <c r="D23232" s="1"/>
    </row>
    <row r="23233" spans="1:4" x14ac:dyDescent="0.3">
      <c r="A23233" s="1"/>
      <c r="B23233" s="1"/>
      <c r="C23233" s="1"/>
      <c r="D23233" s="1"/>
    </row>
    <row r="23234" spans="1:4" x14ac:dyDescent="0.3">
      <c r="A23234" s="1"/>
      <c r="B23234" s="1"/>
      <c r="C23234" s="1"/>
      <c r="D23234" s="1"/>
    </row>
    <row r="23235" spans="1:4" x14ac:dyDescent="0.3">
      <c r="A23235" s="1"/>
      <c r="B23235" s="1"/>
      <c r="C23235" s="1"/>
      <c r="D23235" s="1"/>
    </row>
    <row r="23236" spans="1:4" x14ac:dyDescent="0.3">
      <c r="A23236" s="1"/>
      <c r="B23236" s="1"/>
      <c r="C23236" s="1"/>
      <c r="D23236" s="1"/>
    </row>
    <row r="23237" spans="1:4" x14ac:dyDescent="0.3">
      <c r="A23237" s="1"/>
      <c r="B23237" s="1"/>
      <c r="C23237" s="1"/>
      <c r="D23237" s="1"/>
    </row>
    <row r="23238" spans="1:4" x14ac:dyDescent="0.3">
      <c r="A23238" s="1"/>
      <c r="B23238" s="1"/>
      <c r="C23238" s="1"/>
      <c r="D23238" s="1"/>
    </row>
    <row r="23239" spans="1:4" x14ac:dyDescent="0.3">
      <c r="A23239" s="1"/>
      <c r="B23239" s="1"/>
      <c r="C23239" s="1"/>
      <c r="D23239" s="1"/>
    </row>
    <row r="23240" spans="1:4" x14ac:dyDescent="0.3">
      <c r="A23240" s="1"/>
      <c r="B23240" s="1"/>
      <c r="C23240" s="1"/>
      <c r="D23240" s="1"/>
    </row>
    <row r="23241" spans="1:4" x14ac:dyDescent="0.3">
      <c r="A23241" s="1"/>
      <c r="B23241" s="1"/>
      <c r="C23241" s="1"/>
      <c r="D23241" s="1"/>
    </row>
    <row r="23242" spans="1:4" x14ac:dyDescent="0.3">
      <c r="A23242" s="1"/>
      <c r="B23242" s="1"/>
      <c r="C23242" s="1"/>
      <c r="D23242" s="1"/>
    </row>
    <row r="23243" spans="1:4" x14ac:dyDescent="0.3">
      <c r="A23243" s="1"/>
      <c r="B23243" s="1"/>
      <c r="C23243" s="1"/>
      <c r="D23243" s="1"/>
    </row>
    <row r="23244" spans="1:4" x14ac:dyDescent="0.3">
      <c r="A23244" s="1"/>
      <c r="B23244" s="1"/>
      <c r="C23244" s="1"/>
      <c r="D23244" s="1"/>
    </row>
    <row r="23245" spans="1:4" x14ac:dyDescent="0.3">
      <c r="A23245" s="1"/>
      <c r="B23245" s="1"/>
      <c r="C23245" s="1"/>
      <c r="D23245" s="1"/>
    </row>
    <row r="23246" spans="1:4" x14ac:dyDescent="0.3">
      <c r="A23246" s="1"/>
      <c r="B23246" s="1"/>
      <c r="C23246" s="1"/>
      <c r="D23246" s="1"/>
    </row>
    <row r="23247" spans="1:4" x14ac:dyDescent="0.3">
      <c r="A23247" s="1"/>
      <c r="B23247" s="1"/>
      <c r="C23247" s="1"/>
      <c r="D23247" s="1"/>
    </row>
    <row r="23248" spans="1:4" x14ac:dyDescent="0.3">
      <c r="A23248" s="1"/>
      <c r="B23248" s="1"/>
      <c r="C23248" s="1"/>
      <c r="D23248" s="1"/>
    </row>
    <row r="23249" spans="1:4" x14ac:dyDescent="0.3">
      <c r="A23249" s="1"/>
      <c r="B23249" s="1"/>
      <c r="C23249" s="1"/>
      <c r="D23249" s="1"/>
    </row>
    <row r="23250" spans="1:4" x14ac:dyDescent="0.3">
      <c r="A23250" s="1"/>
      <c r="B23250" s="1"/>
      <c r="C23250" s="1"/>
      <c r="D23250" s="1"/>
    </row>
    <row r="23251" spans="1:4" x14ac:dyDescent="0.3">
      <c r="A23251" s="1"/>
      <c r="B23251" s="1"/>
      <c r="C23251" s="1"/>
      <c r="D23251" s="1"/>
    </row>
    <row r="23252" spans="1:4" x14ac:dyDescent="0.3">
      <c r="A23252" s="1"/>
      <c r="B23252" s="1"/>
      <c r="C23252" s="1"/>
      <c r="D23252" s="1"/>
    </row>
    <row r="23253" spans="1:4" x14ac:dyDescent="0.3">
      <c r="A23253" s="1"/>
      <c r="B23253" s="1"/>
      <c r="C23253" s="1"/>
      <c r="D23253" s="1"/>
    </row>
    <row r="23254" spans="1:4" x14ac:dyDescent="0.3">
      <c r="A23254" s="1"/>
      <c r="B23254" s="1"/>
      <c r="C23254" s="1"/>
      <c r="D23254" s="1"/>
    </row>
    <row r="23255" spans="1:4" x14ac:dyDescent="0.3">
      <c r="A23255" s="1"/>
      <c r="B23255" s="1"/>
      <c r="C23255" s="1"/>
      <c r="D23255" s="1"/>
    </row>
    <row r="23256" spans="1:4" x14ac:dyDescent="0.3">
      <c r="A23256" s="1"/>
      <c r="B23256" s="1"/>
      <c r="C23256" s="1"/>
      <c r="D23256" s="1"/>
    </row>
    <row r="23257" spans="1:4" x14ac:dyDescent="0.3">
      <c r="A23257" s="1"/>
      <c r="B23257" s="1"/>
      <c r="C23257" s="1"/>
      <c r="D23257" s="1"/>
    </row>
    <row r="23258" spans="1:4" x14ac:dyDescent="0.3">
      <c r="A23258" s="1"/>
      <c r="B23258" s="1"/>
      <c r="C23258" s="1"/>
      <c r="D23258" s="1"/>
    </row>
    <row r="23259" spans="1:4" x14ac:dyDescent="0.3">
      <c r="A23259" s="1"/>
      <c r="B23259" s="1"/>
      <c r="C23259" s="1"/>
      <c r="D23259" s="1"/>
    </row>
    <row r="23260" spans="1:4" x14ac:dyDescent="0.3">
      <c r="A23260" s="1"/>
      <c r="B23260" s="1"/>
      <c r="C23260" s="1"/>
      <c r="D23260" s="1"/>
    </row>
    <row r="23261" spans="1:4" x14ac:dyDescent="0.3">
      <c r="A23261" s="1"/>
      <c r="B23261" s="1"/>
      <c r="C23261" s="1"/>
      <c r="D23261" s="1"/>
    </row>
    <row r="23262" spans="1:4" x14ac:dyDescent="0.3">
      <c r="A23262" s="1"/>
      <c r="B23262" s="1"/>
      <c r="C23262" s="1"/>
      <c r="D23262" s="1"/>
    </row>
    <row r="23263" spans="1:4" x14ac:dyDescent="0.3">
      <c r="A23263" s="1"/>
      <c r="B23263" s="1"/>
      <c r="C23263" s="1"/>
      <c r="D23263" s="1"/>
    </row>
    <row r="23264" spans="1:4" x14ac:dyDescent="0.3">
      <c r="A23264" s="1"/>
      <c r="B23264" s="1"/>
      <c r="C23264" s="1"/>
      <c r="D23264" s="1"/>
    </row>
    <row r="23265" spans="1:4" x14ac:dyDescent="0.3">
      <c r="A23265" s="1"/>
      <c r="B23265" s="1"/>
      <c r="C23265" s="1"/>
      <c r="D23265" s="1"/>
    </row>
    <row r="23266" spans="1:4" x14ac:dyDescent="0.3">
      <c r="A23266" s="1"/>
      <c r="B23266" s="1"/>
      <c r="C23266" s="1"/>
      <c r="D23266" s="1"/>
    </row>
    <row r="23267" spans="1:4" x14ac:dyDescent="0.3">
      <c r="A23267" s="1"/>
      <c r="B23267" s="1"/>
      <c r="C23267" s="1"/>
      <c r="D23267" s="1"/>
    </row>
    <row r="23268" spans="1:4" x14ac:dyDescent="0.3">
      <c r="A23268" s="1"/>
      <c r="B23268" s="1"/>
      <c r="C23268" s="1"/>
      <c r="D23268" s="1"/>
    </row>
    <row r="23269" spans="1:4" x14ac:dyDescent="0.3">
      <c r="A23269" s="1"/>
      <c r="B23269" s="1"/>
      <c r="C23269" s="1"/>
      <c r="D23269" s="1"/>
    </row>
    <row r="23270" spans="1:4" x14ac:dyDescent="0.3">
      <c r="A23270" s="1"/>
      <c r="B23270" s="1"/>
      <c r="C23270" s="1"/>
      <c r="D23270" s="1"/>
    </row>
    <row r="23271" spans="1:4" x14ac:dyDescent="0.3">
      <c r="A23271" s="1"/>
      <c r="B23271" s="1"/>
      <c r="C23271" s="1"/>
      <c r="D23271" s="1"/>
    </row>
    <row r="23272" spans="1:4" x14ac:dyDescent="0.3">
      <c r="A23272" s="1"/>
      <c r="B23272" s="1"/>
      <c r="C23272" s="1"/>
      <c r="D23272" s="1"/>
    </row>
    <row r="23273" spans="1:4" x14ac:dyDescent="0.3">
      <c r="A23273" s="1"/>
      <c r="B23273" s="1"/>
      <c r="C23273" s="1"/>
      <c r="D23273" s="1"/>
    </row>
    <row r="23274" spans="1:4" x14ac:dyDescent="0.3">
      <c r="A23274" s="1"/>
      <c r="B23274" s="1"/>
      <c r="C23274" s="1"/>
      <c r="D23274" s="1"/>
    </row>
    <row r="23275" spans="1:4" x14ac:dyDescent="0.3">
      <c r="A23275" s="1"/>
      <c r="B23275" s="1"/>
      <c r="C23275" s="1"/>
      <c r="D23275" s="1"/>
    </row>
    <row r="23276" spans="1:4" x14ac:dyDescent="0.3">
      <c r="A23276" s="1"/>
      <c r="B23276" s="1"/>
      <c r="C23276" s="1"/>
      <c r="D23276" s="1"/>
    </row>
    <row r="23277" spans="1:4" x14ac:dyDescent="0.3">
      <c r="A23277" s="1"/>
      <c r="B23277" s="1"/>
      <c r="C23277" s="1"/>
      <c r="D23277" s="1"/>
    </row>
    <row r="23278" spans="1:4" x14ac:dyDescent="0.3">
      <c r="A23278" s="1"/>
      <c r="B23278" s="1"/>
      <c r="C23278" s="1"/>
      <c r="D23278" s="1"/>
    </row>
    <row r="23279" spans="1:4" x14ac:dyDescent="0.3">
      <c r="A23279" s="1"/>
      <c r="B23279" s="1"/>
      <c r="C23279" s="1"/>
      <c r="D23279" s="1"/>
    </row>
    <row r="23280" spans="1:4" x14ac:dyDescent="0.3">
      <c r="A23280" s="1"/>
      <c r="B23280" s="1"/>
      <c r="C23280" s="1"/>
      <c r="D23280" s="1"/>
    </row>
    <row r="23281" spans="1:4" x14ac:dyDescent="0.3">
      <c r="A23281" s="1"/>
      <c r="B23281" s="1"/>
      <c r="C23281" s="1"/>
      <c r="D23281" s="1"/>
    </row>
    <row r="23282" spans="1:4" x14ac:dyDescent="0.3">
      <c r="A23282" s="1"/>
      <c r="B23282" s="1"/>
      <c r="C23282" s="1"/>
      <c r="D23282" s="1"/>
    </row>
    <row r="23283" spans="1:4" x14ac:dyDescent="0.3">
      <c r="A23283" s="1"/>
      <c r="B23283" s="1"/>
      <c r="C23283" s="1"/>
      <c r="D23283" s="1"/>
    </row>
    <row r="23284" spans="1:4" x14ac:dyDescent="0.3">
      <c r="A23284" s="1"/>
      <c r="B23284" s="1"/>
      <c r="C23284" s="1"/>
      <c r="D23284" s="1"/>
    </row>
    <row r="23285" spans="1:4" x14ac:dyDescent="0.3">
      <c r="A23285" s="1"/>
      <c r="B23285" s="1"/>
      <c r="C23285" s="1"/>
      <c r="D23285" s="1"/>
    </row>
    <row r="23286" spans="1:4" x14ac:dyDescent="0.3">
      <c r="A23286" s="1"/>
      <c r="B23286" s="1"/>
      <c r="C23286" s="1"/>
      <c r="D23286" s="1"/>
    </row>
    <row r="23287" spans="1:4" x14ac:dyDescent="0.3">
      <c r="A23287" s="1"/>
      <c r="B23287" s="1"/>
      <c r="C23287" s="1"/>
      <c r="D23287" s="1"/>
    </row>
    <row r="23288" spans="1:4" x14ac:dyDescent="0.3">
      <c r="A23288" s="1"/>
      <c r="B23288" s="1"/>
      <c r="C23288" s="1"/>
      <c r="D23288" s="1"/>
    </row>
    <row r="23289" spans="1:4" x14ac:dyDescent="0.3">
      <c r="A23289" s="1"/>
      <c r="B23289" s="1"/>
      <c r="C23289" s="1"/>
      <c r="D23289" s="1"/>
    </row>
    <row r="23290" spans="1:4" x14ac:dyDescent="0.3">
      <c r="A23290" s="1"/>
      <c r="B23290" s="1"/>
      <c r="C23290" s="1"/>
      <c r="D23290" s="1"/>
    </row>
    <row r="23291" spans="1:4" x14ac:dyDescent="0.3">
      <c r="A23291" s="1"/>
      <c r="B23291" s="1"/>
      <c r="C23291" s="1"/>
      <c r="D23291" s="1"/>
    </row>
    <row r="23292" spans="1:4" x14ac:dyDescent="0.3">
      <c r="A23292" s="1"/>
      <c r="B23292" s="1"/>
      <c r="C23292" s="1"/>
      <c r="D23292" s="1"/>
    </row>
    <row r="23293" spans="1:4" x14ac:dyDescent="0.3">
      <c r="A23293" s="1"/>
      <c r="B23293" s="1"/>
      <c r="C23293" s="1"/>
      <c r="D23293" s="1"/>
    </row>
    <row r="23294" spans="1:4" x14ac:dyDescent="0.3">
      <c r="A23294" s="1"/>
      <c r="B23294" s="1"/>
      <c r="C23294" s="1"/>
      <c r="D23294" s="1"/>
    </row>
    <row r="23295" spans="1:4" x14ac:dyDescent="0.3">
      <c r="A23295" s="1"/>
      <c r="B23295" s="1"/>
      <c r="C23295" s="1"/>
      <c r="D23295" s="1"/>
    </row>
    <row r="23296" spans="1:4" x14ac:dyDescent="0.3">
      <c r="A23296" s="1"/>
      <c r="B23296" s="1"/>
      <c r="C23296" s="1"/>
      <c r="D23296" s="1"/>
    </row>
    <row r="23297" spans="1:4" x14ac:dyDescent="0.3">
      <c r="A23297" s="1"/>
      <c r="B23297" s="1"/>
      <c r="C23297" s="1"/>
      <c r="D23297" s="1"/>
    </row>
    <row r="23298" spans="1:4" x14ac:dyDescent="0.3">
      <c r="A23298" s="1"/>
      <c r="B23298" s="1"/>
      <c r="C23298" s="1"/>
      <c r="D23298" s="1"/>
    </row>
    <row r="23299" spans="1:4" x14ac:dyDescent="0.3">
      <c r="A23299" s="1"/>
      <c r="B23299" s="1"/>
      <c r="C23299" s="1"/>
      <c r="D23299" s="1"/>
    </row>
    <row r="23300" spans="1:4" x14ac:dyDescent="0.3">
      <c r="A23300" s="1"/>
      <c r="B23300" s="1"/>
      <c r="C23300" s="1"/>
      <c r="D23300" s="1"/>
    </row>
    <row r="23301" spans="1:4" x14ac:dyDescent="0.3">
      <c r="A23301" s="1"/>
      <c r="B23301" s="1"/>
      <c r="C23301" s="1"/>
      <c r="D23301" s="1"/>
    </row>
    <row r="23302" spans="1:4" x14ac:dyDescent="0.3">
      <c r="A23302" s="1"/>
      <c r="B23302" s="1"/>
      <c r="C23302" s="1"/>
      <c r="D23302" s="1"/>
    </row>
    <row r="23303" spans="1:4" x14ac:dyDescent="0.3">
      <c r="A23303" s="1"/>
      <c r="B23303" s="1"/>
      <c r="C23303" s="1"/>
      <c r="D23303" s="1"/>
    </row>
    <row r="23304" spans="1:4" x14ac:dyDescent="0.3">
      <c r="A23304" s="1"/>
      <c r="B23304" s="1"/>
      <c r="C23304" s="1"/>
      <c r="D23304" s="1"/>
    </row>
    <row r="23305" spans="1:4" x14ac:dyDescent="0.3">
      <c r="A23305" s="1"/>
      <c r="B23305" s="1"/>
      <c r="C23305" s="1"/>
      <c r="D23305" s="1"/>
    </row>
    <row r="23306" spans="1:4" x14ac:dyDescent="0.3">
      <c r="A23306" s="1"/>
      <c r="B23306" s="1"/>
      <c r="C23306" s="1"/>
      <c r="D23306" s="1"/>
    </row>
    <row r="23307" spans="1:4" x14ac:dyDescent="0.3">
      <c r="A23307" s="1"/>
      <c r="B23307" s="1"/>
      <c r="C23307" s="1"/>
      <c r="D23307" s="1"/>
    </row>
    <row r="23308" spans="1:4" x14ac:dyDescent="0.3">
      <c r="A23308" s="1"/>
      <c r="B23308" s="1"/>
      <c r="C23308" s="1"/>
      <c r="D23308" s="1"/>
    </row>
    <row r="23309" spans="1:4" x14ac:dyDescent="0.3">
      <c r="A23309" s="1"/>
      <c r="B23309" s="1"/>
      <c r="C23309" s="1"/>
      <c r="D23309" s="1"/>
    </row>
    <row r="23310" spans="1:4" x14ac:dyDescent="0.3">
      <c r="A23310" s="1"/>
      <c r="B23310" s="1"/>
      <c r="C23310" s="1"/>
      <c r="D23310" s="1"/>
    </row>
    <row r="23311" spans="1:4" x14ac:dyDescent="0.3">
      <c r="A23311" s="1"/>
      <c r="B23311" s="1"/>
      <c r="C23311" s="1"/>
      <c r="D23311" s="1"/>
    </row>
    <row r="23312" spans="1:4" x14ac:dyDescent="0.3">
      <c r="A23312" s="1"/>
      <c r="B23312" s="1"/>
      <c r="C23312" s="1"/>
      <c r="D23312" s="1"/>
    </row>
    <row r="23313" spans="1:4" x14ac:dyDescent="0.3">
      <c r="A23313" s="1"/>
      <c r="B23313" s="1"/>
      <c r="C23313" s="1"/>
      <c r="D23313" s="1"/>
    </row>
    <row r="23314" spans="1:4" x14ac:dyDescent="0.3">
      <c r="A23314" s="1"/>
      <c r="B23314" s="1"/>
      <c r="C23314" s="1"/>
      <c r="D23314" s="1"/>
    </row>
    <row r="23315" spans="1:4" x14ac:dyDescent="0.3">
      <c r="A23315" s="1"/>
      <c r="B23315" s="1"/>
      <c r="C23315" s="1"/>
      <c r="D23315" s="1"/>
    </row>
    <row r="23316" spans="1:4" x14ac:dyDescent="0.3">
      <c r="A23316" s="1"/>
      <c r="B23316" s="1"/>
      <c r="C23316" s="1"/>
      <c r="D23316" s="1"/>
    </row>
    <row r="23317" spans="1:4" x14ac:dyDescent="0.3">
      <c r="A23317" s="1"/>
      <c r="B23317" s="1"/>
      <c r="C23317" s="1"/>
      <c r="D23317" s="1"/>
    </row>
    <row r="23318" spans="1:4" x14ac:dyDescent="0.3">
      <c r="A23318" s="1"/>
      <c r="B23318" s="1"/>
      <c r="C23318" s="1"/>
      <c r="D23318" s="1"/>
    </row>
    <row r="23319" spans="1:4" x14ac:dyDescent="0.3">
      <c r="A23319" s="1"/>
      <c r="B23319" s="1"/>
      <c r="C23319" s="1"/>
      <c r="D23319" s="1"/>
    </row>
    <row r="23320" spans="1:4" x14ac:dyDescent="0.3">
      <c r="A23320" s="1"/>
      <c r="B23320" s="1"/>
      <c r="C23320" s="1"/>
      <c r="D23320" s="1"/>
    </row>
    <row r="23321" spans="1:4" x14ac:dyDescent="0.3">
      <c r="A23321" s="1"/>
      <c r="B23321" s="1"/>
      <c r="C23321" s="1"/>
      <c r="D23321" s="1"/>
    </row>
    <row r="23322" spans="1:4" x14ac:dyDescent="0.3">
      <c r="A23322" s="1"/>
      <c r="B23322" s="1"/>
      <c r="C23322" s="1"/>
      <c r="D23322" s="1"/>
    </row>
    <row r="23323" spans="1:4" x14ac:dyDescent="0.3">
      <c r="A23323" s="1"/>
      <c r="B23323" s="1"/>
      <c r="C23323" s="1"/>
      <c r="D23323" s="1"/>
    </row>
    <row r="23324" spans="1:4" x14ac:dyDescent="0.3">
      <c r="A23324" s="1"/>
      <c r="B23324" s="1"/>
      <c r="C23324" s="1"/>
      <c r="D23324" s="1"/>
    </row>
    <row r="23325" spans="1:4" x14ac:dyDescent="0.3">
      <c r="A23325" s="1"/>
      <c r="B23325" s="1"/>
      <c r="C23325" s="1"/>
      <c r="D23325" s="1"/>
    </row>
    <row r="23326" spans="1:4" x14ac:dyDescent="0.3">
      <c r="A23326" s="1"/>
      <c r="B23326" s="1"/>
      <c r="C23326" s="1"/>
      <c r="D23326" s="1"/>
    </row>
    <row r="23327" spans="1:4" x14ac:dyDescent="0.3">
      <c r="A23327" s="1"/>
      <c r="B23327" s="1"/>
      <c r="C23327" s="1"/>
      <c r="D23327" s="1"/>
    </row>
    <row r="23328" spans="1:4" x14ac:dyDescent="0.3">
      <c r="A23328" s="1"/>
      <c r="B23328" s="1"/>
      <c r="C23328" s="1"/>
      <c r="D23328" s="1"/>
    </row>
    <row r="23329" spans="1:4" x14ac:dyDescent="0.3">
      <c r="A23329" s="1"/>
      <c r="B23329" s="1"/>
      <c r="C23329" s="1"/>
      <c r="D23329" s="1"/>
    </row>
    <row r="23330" spans="1:4" x14ac:dyDescent="0.3">
      <c r="A23330" s="1"/>
      <c r="B23330" s="1"/>
      <c r="C23330" s="1"/>
      <c r="D23330" s="1"/>
    </row>
    <row r="23331" spans="1:4" x14ac:dyDescent="0.3">
      <c r="A23331" s="1"/>
      <c r="B23331" s="1"/>
      <c r="C23331" s="1"/>
      <c r="D23331" s="1"/>
    </row>
    <row r="23332" spans="1:4" x14ac:dyDescent="0.3">
      <c r="A23332" s="1"/>
      <c r="B23332" s="1"/>
      <c r="C23332" s="1"/>
      <c r="D23332" s="1"/>
    </row>
    <row r="23333" spans="1:4" x14ac:dyDescent="0.3">
      <c r="A23333" s="1"/>
      <c r="B23333" s="1"/>
      <c r="C23333" s="1"/>
      <c r="D23333" s="1"/>
    </row>
    <row r="23334" spans="1:4" x14ac:dyDescent="0.3">
      <c r="A23334" s="1"/>
      <c r="B23334" s="1"/>
      <c r="C23334" s="1"/>
      <c r="D23334" s="1"/>
    </row>
    <row r="23335" spans="1:4" x14ac:dyDescent="0.3">
      <c r="A23335" s="1"/>
      <c r="B23335" s="1"/>
      <c r="C23335" s="1"/>
      <c r="D23335" s="1"/>
    </row>
    <row r="23336" spans="1:4" x14ac:dyDescent="0.3">
      <c r="A23336" s="1"/>
      <c r="B23336" s="1"/>
      <c r="C23336" s="1"/>
      <c r="D23336" s="1"/>
    </row>
    <row r="23337" spans="1:4" x14ac:dyDescent="0.3">
      <c r="A23337" s="1"/>
      <c r="B23337" s="1"/>
      <c r="C23337" s="1"/>
      <c r="D23337" s="1"/>
    </row>
    <row r="23338" spans="1:4" x14ac:dyDescent="0.3">
      <c r="A23338" s="1"/>
      <c r="B23338" s="1"/>
      <c r="C23338" s="1"/>
      <c r="D23338" s="1"/>
    </row>
    <row r="23339" spans="1:4" x14ac:dyDescent="0.3">
      <c r="A23339" s="1"/>
      <c r="B23339" s="1"/>
      <c r="C23339" s="1"/>
      <c r="D23339" s="1"/>
    </row>
    <row r="23340" spans="1:4" x14ac:dyDescent="0.3">
      <c r="A23340" s="1"/>
      <c r="B23340" s="1"/>
      <c r="C23340" s="1"/>
      <c r="D23340" s="1"/>
    </row>
    <row r="23341" spans="1:4" x14ac:dyDescent="0.3">
      <c r="A23341" s="1"/>
      <c r="B23341" s="1"/>
      <c r="C23341" s="1"/>
      <c r="D23341" s="1"/>
    </row>
    <row r="23342" spans="1:4" x14ac:dyDescent="0.3">
      <c r="A23342" s="1"/>
      <c r="B23342" s="1"/>
      <c r="C23342" s="1"/>
      <c r="D23342" s="1"/>
    </row>
    <row r="23343" spans="1:4" x14ac:dyDescent="0.3">
      <c r="A23343" s="1"/>
      <c r="B23343" s="1"/>
      <c r="C23343" s="1"/>
      <c r="D23343" s="1"/>
    </row>
    <row r="23344" spans="1:4" x14ac:dyDescent="0.3">
      <c r="A23344" s="1"/>
      <c r="B23344" s="1"/>
      <c r="C23344" s="1"/>
      <c r="D23344" s="1"/>
    </row>
    <row r="23345" spans="1:4" x14ac:dyDescent="0.3">
      <c r="A23345" s="1"/>
      <c r="B23345" s="1"/>
      <c r="C23345" s="1"/>
      <c r="D23345" s="1"/>
    </row>
    <row r="23346" spans="1:4" x14ac:dyDescent="0.3">
      <c r="A23346" s="1"/>
      <c r="B23346" s="1"/>
      <c r="C23346" s="1"/>
      <c r="D23346" s="1"/>
    </row>
    <row r="23347" spans="1:4" x14ac:dyDescent="0.3">
      <c r="A23347" s="1"/>
      <c r="B23347" s="1"/>
      <c r="C23347" s="1"/>
      <c r="D23347" s="1"/>
    </row>
    <row r="23348" spans="1:4" x14ac:dyDescent="0.3">
      <c r="A23348" s="1"/>
      <c r="B23348" s="1"/>
      <c r="C23348" s="1"/>
      <c r="D23348" s="1"/>
    </row>
    <row r="23349" spans="1:4" x14ac:dyDescent="0.3">
      <c r="A23349" s="1"/>
      <c r="B23349" s="1"/>
      <c r="C23349" s="1"/>
      <c r="D23349" s="1"/>
    </row>
    <row r="23350" spans="1:4" x14ac:dyDescent="0.3">
      <c r="A23350" s="1"/>
      <c r="B23350" s="1"/>
      <c r="C23350" s="1"/>
      <c r="D23350" s="1"/>
    </row>
    <row r="23351" spans="1:4" x14ac:dyDescent="0.3">
      <c r="A23351" s="1"/>
      <c r="B23351" s="1"/>
      <c r="C23351" s="1"/>
      <c r="D23351" s="1"/>
    </row>
    <row r="23352" spans="1:4" x14ac:dyDescent="0.3">
      <c r="A23352" s="1"/>
      <c r="B23352" s="1"/>
      <c r="C23352" s="1"/>
      <c r="D23352" s="1"/>
    </row>
    <row r="23353" spans="1:4" x14ac:dyDescent="0.3">
      <c r="A23353" s="1"/>
      <c r="B23353" s="1"/>
      <c r="C23353" s="1"/>
      <c r="D23353" s="1"/>
    </row>
    <row r="23354" spans="1:4" x14ac:dyDescent="0.3">
      <c r="A23354" s="1"/>
      <c r="B23354" s="1"/>
      <c r="C23354" s="1"/>
      <c r="D23354" s="1"/>
    </row>
    <row r="23355" spans="1:4" x14ac:dyDescent="0.3">
      <c r="A23355" s="1"/>
      <c r="B23355" s="1"/>
      <c r="C23355" s="1"/>
      <c r="D23355" s="1"/>
    </row>
    <row r="23356" spans="1:4" x14ac:dyDescent="0.3">
      <c r="A23356" s="1"/>
      <c r="B23356" s="1"/>
      <c r="C23356" s="1"/>
      <c r="D23356" s="1"/>
    </row>
    <row r="23357" spans="1:4" x14ac:dyDescent="0.3">
      <c r="A23357" s="1"/>
      <c r="B23357" s="1"/>
      <c r="C23357" s="1"/>
      <c r="D23357" s="1"/>
    </row>
    <row r="23358" spans="1:4" x14ac:dyDescent="0.3">
      <c r="A23358" s="1"/>
      <c r="B23358" s="1"/>
      <c r="C23358" s="1"/>
      <c r="D23358" s="1"/>
    </row>
    <row r="23359" spans="1:4" x14ac:dyDescent="0.3">
      <c r="A23359" s="1"/>
      <c r="B23359" s="1"/>
      <c r="C23359" s="1"/>
      <c r="D23359" s="1"/>
    </row>
    <row r="23360" spans="1:4" x14ac:dyDescent="0.3">
      <c r="A23360" s="1"/>
      <c r="B23360" s="1"/>
      <c r="C23360" s="1"/>
      <c r="D23360" s="1"/>
    </row>
    <row r="23361" spans="1:4" x14ac:dyDescent="0.3">
      <c r="A23361" s="1"/>
      <c r="B23361" s="1"/>
      <c r="C23361" s="1"/>
      <c r="D23361" s="1"/>
    </row>
    <row r="23362" spans="1:4" x14ac:dyDescent="0.3">
      <c r="A23362" s="1"/>
      <c r="B23362" s="1"/>
      <c r="C23362" s="1"/>
      <c r="D23362" s="1"/>
    </row>
    <row r="23363" spans="1:4" x14ac:dyDescent="0.3">
      <c r="A23363" s="1"/>
      <c r="B23363" s="1"/>
      <c r="C23363" s="1"/>
      <c r="D23363" s="1"/>
    </row>
    <row r="23364" spans="1:4" x14ac:dyDescent="0.3">
      <c r="A23364" s="1"/>
      <c r="B23364" s="1"/>
      <c r="C23364" s="1"/>
      <c r="D23364" s="1"/>
    </row>
    <row r="23365" spans="1:4" x14ac:dyDescent="0.3">
      <c r="A23365" s="1"/>
      <c r="B23365" s="1"/>
      <c r="C23365" s="1"/>
      <c r="D23365" s="1"/>
    </row>
    <row r="23366" spans="1:4" x14ac:dyDescent="0.3">
      <c r="A23366" s="1"/>
      <c r="B23366" s="1"/>
      <c r="C23366" s="1"/>
      <c r="D23366" s="1"/>
    </row>
    <row r="23367" spans="1:4" x14ac:dyDescent="0.3">
      <c r="A23367" s="1"/>
      <c r="B23367" s="1"/>
      <c r="C23367" s="1"/>
      <c r="D23367" s="1"/>
    </row>
    <row r="23368" spans="1:4" x14ac:dyDescent="0.3">
      <c r="A23368" s="1"/>
      <c r="B23368" s="1"/>
      <c r="C23368" s="1"/>
      <c r="D23368" s="1"/>
    </row>
    <row r="23369" spans="1:4" x14ac:dyDescent="0.3">
      <c r="A23369" s="1"/>
      <c r="B23369" s="1"/>
      <c r="C23369" s="1"/>
      <c r="D23369" s="1"/>
    </row>
    <row r="23370" spans="1:4" x14ac:dyDescent="0.3">
      <c r="A23370" s="1"/>
      <c r="B23370" s="1"/>
      <c r="C23370" s="1"/>
      <c r="D23370" s="1"/>
    </row>
    <row r="23371" spans="1:4" x14ac:dyDescent="0.3">
      <c r="A23371" s="1"/>
      <c r="B23371" s="1"/>
      <c r="C23371" s="1"/>
      <c r="D23371" s="1"/>
    </row>
    <row r="23372" spans="1:4" x14ac:dyDescent="0.3">
      <c r="A23372" s="1"/>
      <c r="B23372" s="1"/>
      <c r="C23372" s="1"/>
      <c r="D23372" s="1"/>
    </row>
    <row r="23373" spans="1:4" x14ac:dyDescent="0.3">
      <c r="A23373" s="1"/>
      <c r="B23373" s="1"/>
      <c r="C23373" s="1"/>
      <c r="D23373" s="1"/>
    </row>
    <row r="23374" spans="1:4" x14ac:dyDescent="0.3">
      <c r="A23374" s="1"/>
      <c r="B23374" s="1"/>
      <c r="C23374" s="1"/>
      <c r="D23374" s="1"/>
    </row>
    <row r="23375" spans="1:4" x14ac:dyDescent="0.3">
      <c r="A23375" s="1"/>
      <c r="B23375" s="1"/>
      <c r="C23375" s="1"/>
      <c r="D23375" s="1"/>
    </row>
    <row r="23376" spans="1:4" x14ac:dyDescent="0.3">
      <c r="A23376" s="1"/>
      <c r="B23376" s="1"/>
      <c r="C23376" s="1"/>
      <c r="D23376" s="1"/>
    </row>
    <row r="23377" spans="1:4" x14ac:dyDescent="0.3">
      <c r="A23377" s="1"/>
      <c r="B23377" s="1"/>
      <c r="C23377" s="1"/>
      <c r="D23377" s="1"/>
    </row>
    <row r="23378" spans="1:4" x14ac:dyDescent="0.3">
      <c r="A23378" s="1"/>
      <c r="B23378" s="1"/>
      <c r="C23378" s="1"/>
      <c r="D23378" s="1"/>
    </row>
    <row r="23379" spans="1:4" x14ac:dyDescent="0.3">
      <c r="A23379" s="1"/>
      <c r="B23379" s="1"/>
      <c r="C23379" s="1"/>
      <c r="D23379" s="1"/>
    </row>
    <row r="23380" spans="1:4" x14ac:dyDescent="0.3">
      <c r="A23380" s="1"/>
      <c r="B23380" s="1"/>
      <c r="C23380" s="1"/>
      <c r="D23380" s="1"/>
    </row>
    <row r="23381" spans="1:4" x14ac:dyDescent="0.3">
      <c r="A23381" s="1"/>
      <c r="B23381" s="1"/>
      <c r="C23381" s="1"/>
      <c r="D23381" s="1"/>
    </row>
    <row r="23382" spans="1:4" x14ac:dyDescent="0.3">
      <c r="A23382" s="1"/>
      <c r="B23382" s="1"/>
      <c r="C23382" s="1"/>
      <c r="D23382" s="1"/>
    </row>
    <row r="23383" spans="1:4" x14ac:dyDescent="0.3">
      <c r="A23383" s="1"/>
      <c r="B23383" s="1"/>
      <c r="C23383" s="1"/>
      <c r="D23383" s="1"/>
    </row>
    <row r="23384" spans="1:4" x14ac:dyDescent="0.3">
      <c r="A23384" s="1"/>
      <c r="B23384" s="1"/>
      <c r="C23384" s="1"/>
      <c r="D23384" s="1"/>
    </row>
    <row r="23385" spans="1:4" x14ac:dyDescent="0.3">
      <c r="A23385" s="1"/>
      <c r="B23385" s="1"/>
      <c r="C23385" s="1"/>
      <c r="D23385" s="1"/>
    </row>
    <row r="23386" spans="1:4" x14ac:dyDescent="0.3">
      <c r="A23386" s="1"/>
      <c r="B23386" s="1"/>
      <c r="C23386" s="1"/>
      <c r="D23386" s="1"/>
    </row>
    <row r="23387" spans="1:4" x14ac:dyDescent="0.3">
      <c r="A23387" s="1"/>
      <c r="B23387" s="1"/>
      <c r="C23387" s="1"/>
      <c r="D23387" s="1"/>
    </row>
    <row r="23388" spans="1:4" x14ac:dyDescent="0.3">
      <c r="A23388" s="1"/>
      <c r="B23388" s="1"/>
      <c r="C23388" s="1"/>
      <c r="D23388" s="1"/>
    </row>
    <row r="23389" spans="1:4" x14ac:dyDescent="0.3">
      <c r="A23389" s="1"/>
      <c r="B23389" s="1"/>
      <c r="C23389" s="1"/>
      <c r="D23389" s="1"/>
    </row>
    <row r="23390" spans="1:4" x14ac:dyDescent="0.3">
      <c r="A23390" s="1"/>
      <c r="B23390" s="1"/>
      <c r="C23390" s="1"/>
      <c r="D23390" s="1"/>
    </row>
    <row r="23391" spans="1:4" x14ac:dyDescent="0.3">
      <c r="A23391" s="1"/>
      <c r="B23391" s="1"/>
      <c r="C23391" s="1"/>
      <c r="D23391" s="1"/>
    </row>
    <row r="23392" spans="1:4" x14ac:dyDescent="0.3">
      <c r="A23392" s="1"/>
      <c r="B23392" s="1"/>
      <c r="C23392" s="1"/>
      <c r="D23392" s="1"/>
    </row>
    <row r="23393" spans="1:4" x14ac:dyDescent="0.3">
      <c r="A23393" s="1"/>
      <c r="B23393" s="1"/>
      <c r="C23393" s="1"/>
      <c r="D23393" s="1"/>
    </row>
    <row r="23394" spans="1:4" x14ac:dyDescent="0.3">
      <c r="A23394" s="1"/>
      <c r="B23394" s="1"/>
      <c r="C23394" s="1"/>
      <c r="D23394" s="1"/>
    </row>
    <row r="23395" spans="1:4" x14ac:dyDescent="0.3">
      <c r="A23395" s="1"/>
      <c r="B23395" s="1"/>
      <c r="C23395" s="1"/>
      <c r="D23395" s="1"/>
    </row>
    <row r="23396" spans="1:4" x14ac:dyDescent="0.3">
      <c r="A23396" s="1"/>
      <c r="B23396" s="1"/>
      <c r="C23396" s="1"/>
      <c r="D23396" s="1"/>
    </row>
    <row r="23397" spans="1:4" x14ac:dyDescent="0.3">
      <c r="A23397" s="1"/>
      <c r="B23397" s="1"/>
      <c r="C23397" s="1"/>
      <c r="D23397" s="1"/>
    </row>
    <row r="23398" spans="1:4" x14ac:dyDescent="0.3">
      <c r="A23398" s="1"/>
      <c r="B23398" s="1"/>
      <c r="C23398" s="1"/>
      <c r="D23398" s="1"/>
    </row>
    <row r="23399" spans="1:4" x14ac:dyDescent="0.3">
      <c r="A23399" s="1"/>
      <c r="B23399" s="1"/>
      <c r="C23399" s="1"/>
      <c r="D23399" s="1"/>
    </row>
    <row r="23400" spans="1:4" x14ac:dyDescent="0.3">
      <c r="A23400" s="1"/>
      <c r="B23400" s="1"/>
      <c r="C23400" s="1"/>
      <c r="D23400" s="1"/>
    </row>
    <row r="23401" spans="1:4" x14ac:dyDescent="0.3">
      <c r="A23401" s="1"/>
      <c r="B23401" s="1"/>
      <c r="C23401" s="1"/>
      <c r="D23401" s="1"/>
    </row>
    <row r="23402" spans="1:4" x14ac:dyDescent="0.3">
      <c r="A23402" s="1"/>
      <c r="B23402" s="1"/>
      <c r="C23402" s="1"/>
      <c r="D23402" s="1"/>
    </row>
    <row r="23403" spans="1:4" x14ac:dyDescent="0.3">
      <c r="A23403" s="1"/>
      <c r="B23403" s="1"/>
      <c r="C23403" s="1"/>
      <c r="D23403" s="1"/>
    </row>
    <row r="23404" spans="1:4" x14ac:dyDescent="0.3">
      <c r="A23404" s="1"/>
      <c r="B23404" s="1"/>
      <c r="C23404" s="1"/>
      <c r="D23404" s="1"/>
    </row>
    <row r="23405" spans="1:4" x14ac:dyDescent="0.3">
      <c r="A23405" s="1"/>
      <c r="B23405" s="1"/>
      <c r="C23405" s="1"/>
      <c r="D23405" s="1"/>
    </row>
    <row r="23406" spans="1:4" x14ac:dyDescent="0.3">
      <c r="A23406" s="1"/>
      <c r="B23406" s="1"/>
      <c r="C23406" s="1"/>
      <c r="D23406" s="1"/>
    </row>
    <row r="23407" spans="1:4" x14ac:dyDescent="0.3">
      <c r="A23407" s="1"/>
      <c r="B23407" s="1"/>
      <c r="C23407" s="1"/>
      <c r="D23407" s="1"/>
    </row>
    <row r="23408" spans="1:4" x14ac:dyDescent="0.3">
      <c r="A23408" s="1"/>
      <c r="B23408" s="1"/>
      <c r="C23408" s="1"/>
      <c r="D23408" s="1"/>
    </row>
    <row r="23409" spans="1:4" x14ac:dyDescent="0.3">
      <c r="A23409" s="1"/>
      <c r="B23409" s="1"/>
      <c r="C23409" s="1"/>
      <c r="D23409" s="1"/>
    </row>
    <row r="23410" spans="1:4" x14ac:dyDescent="0.3">
      <c r="A23410" s="1"/>
      <c r="B23410" s="1"/>
      <c r="C23410" s="1"/>
      <c r="D23410" s="1"/>
    </row>
    <row r="23411" spans="1:4" x14ac:dyDescent="0.3">
      <c r="A23411" s="1"/>
      <c r="B23411" s="1"/>
      <c r="C23411" s="1"/>
      <c r="D23411" s="1"/>
    </row>
    <row r="23412" spans="1:4" x14ac:dyDescent="0.3">
      <c r="A23412" s="1"/>
      <c r="B23412" s="1"/>
      <c r="C23412" s="1"/>
      <c r="D23412" s="1"/>
    </row>
    <row r="23413" spans="1:4" x14ac:dyDescent="0.3">
      <c r="A23413" s="1"/>
      <c r="B23413" s="1"/>
      <c r="C23413" s="1"/>
      <c r="D23413" s="1"/>
    </row>
    <row r="23414" spans="1:4" x14ac:dyDescent="0.3">
      <c r="A23414" s="1"/>
      <c r="B23414" s="1"/>
      <c r="C23414" s="1"/>
      <c r="D23414" s="1"/>
    </row>
    <row r="23415" spans="1:4" x14ac:dyDescent="0.3">
      <c r="A23415" s="1"/>
      <c r="B23415" s="1"/>
      <c r="C23415" s="1"/>
      <c r="D23415" s="1"/>
    </row>
    <row r="23416" spans="1:4" x14ac:dyDescent="0.3">
      <c r="A23416" s="1"/>
      <c r="B23416" s="1"/>
      <c r="C23416" s="1"/>
      <c r="D23416" s="1"/>
    </row>
    <row r="23417" spans="1:4" x14ac:dyDescent="0.3">
      <c r="A23417" s="1"/>
      <c r="B23417" s="1"/>
      <c r="C23417" s="1"/>
      <c r="D23417" s="1"/>
    </row>
    <row r="23418" spans="1:4" x14ac:dyDescent="0.3">
      <c r="A23418" s="1"/>
      <c r="B23418" s="1"/>
      <c r="C23418" s="1"/>
      <c r="D23418" s="1"/>
    </row>
    <row r="23419" spans="1:4" x14ac:dyDescent="0.3">
      <c r="A23419" s="1"/>
      <c r="B23419" s="1"/>
      <c r="C23419" s="1"/>
      <c r="D23419" s="1"/>
    </row>
    <row r="23420" spans="1:4" x14ac:dyDescent="0.3">
      <c r="A23420" s="1"/>
      <c r="B23420" s="1"/>
      <c r="C23420" s="1"/>
      <c r="D23420" s="1"/>
    </row>
    <row r="23421" spans="1:4" x14ac:dyDescent="0.3">
      <c r="A23421" s="1"/>
      <c r="B23421" s="1"/>
      <c r="C23421" s="1"/>
      <c r="D23421" s="1"/>
    </row>
    <row r="23422" spans="1:4" x14ac:dyDescent="0.3">
      <c r="A23422" s="1"/>
      <c r="B23422" s="1"/>
      <c r="C23422" s="1"/>
      <c r="D23422" s="1"/>
    </row>
    <row r="23423" spans="1:4" x14ac:dyDescent="0.3">
      <c r="A23423" s="1"/>
      <c r="B23423" s="1"/>
      <c r="C23423" s="1"/>
      <c r="D23423" s="1"/>
    </row>
    <row r="23424" spans="1:4" x14ac:dyDescent="0.3">
      <c r="A23424" s="1"/>
      <c r="B23424" s="1"/>
      <c r="C23424" s="1"/>
      <c r="D23424" s="1"/>
    </row>
    <row r="23425" spans="1:4" x14ac:dyDescent="0.3">
      <c r="A23425" s="1"/>
      <c r="B23425" s="1"/>
      <c r="C23425" s="1"/>
      <c r="D23425" s="1"/>
    </row>
    <row r="23426" spans="1:4" x14ac:dyDescent="0.3">
      <c r="A23426" s="1"/>
      <c r="B23426" s="1"/>
      <c r="C23426" s="1"/>
      <c r="D23426" s="1"/>
    </row>
    <row r="23427" spans="1:4" x14ac:dyDescent="0.3">
      <c r="A23427" s="1"/>
      <c r="B23427" s="1"/>
      <c r="C23427" s="1"/>
      <c r="D23427" s="1"/>
    </row>
    <row r="23428" spans="1:4" x14ac:dyDescent="0.3">
      <c r="A23428" s="1"/>
      <c r="B23428" s="1"/>
      <c r="C23428" s="1"/>
      <c r="D23428" s="1"/>
    </row>
    <row r="23429" spans="1:4" x14ac:dyDescent="0.3">
      <c r="A23429" s="1"/>
      <c r="B23429" s="1"/>
      <c r="C23429" s="1"/>
      <c r="D23429" s="1"/>
    </row>
    <row r="23430" spans="1:4" x14ac:dyDescent="0.3">
      <c r="A23430" s="1"/>
      <c r="B23430" s="1"/>
      <c r="C23430" s="1"/>
      <c r="D23430" s="1"/>
    </row>
    <row r="23431" spans="1:4" x14ac:dyDescent="0.3">
      <c r="A23431" s="1"/>
      <c r="B23431" s="1"/>
      <c r="C23431" s="1"/>
      <c r="D23431" s="1"/>
    </row>
    <row r="23432" spans="1:4" x14ac:dyDescent="0.3">
      <c r="A23432" s="1"/>
      <c r="B23432" s="1"/>
      <c r="C23432" s="1"/>
      <c r="D23432" s="1"/>
    </row>
    <row r="23433" spans="1:4" x14ac:dyDescent="0.3">
      <c r="A23433" s="1"/>
      <c r="B23433" s="1"/>
      <c r="C23433" s="1"/>
      <c r="D23433" s="1"/>
    </row>
    <row r="23434" spans="1:4" x14ac:dyDescent="0.3">
      <c r="A23434" s="1"/>
      <c r="B23434" s="1"/>
      <c r="C23434" s="1"/>
      <c r="D23434" s="1"/>
    </row>
    <row r="23435" spans="1:4" x14ac:dyDescent="0.3">
      <c r="A23435" s="1"/>
      <c r="B23435" s="1"/>
      <c r="C23435" s="1"/>
      <c r="D23435" s="1"/>
    </row>
    <row r="23436" spans="1:4" x14ac:dyDescent="0.3">
      <c r="A23436" s="1"/>
      <c r="B23436" s="1"/>
      <c r="C23436" s="1"/>
      <c r="D23436" s="1"/>
    </row>
    <row r="23437" spans="1:4" x14ac:dyDescent="0.3">
      <c r="A23437" s="1"/>
      <c r="B23437" s="1"/>
      <c r="C23437" s="1"/>
      <c r="D23437" s="1"/>
    </row>
    <row r="23438" spans="1:4" x14ac:dyDescent="0.3">
      <c r="A23438" s="1"/>
      <c r="B23438" s="1"/>
      <c r="C23438" s="1"/>
      <c r="D23438" s="1"/>
    </row>
    <row r="23439" spans="1:4" x14ac:dyDescent="0.3">
      <c r="A23439" s="1"/>
      <c r="B23439" s="1"/>
      <c r="C23439" s="1"/>
      <c r="D23439" s="1"/>
    </row>
    <row r="23440" spans="1:4" x14ac:dyDescent="0.3">
      <c r="A23440" s="1"/>
      <c r="B23440" s="1"/>
      <c r="C23440" s="1"/>
      <c r="D23440" s="1"/>
    </row>
    <row r="23441" spans="1:4" x14ac:dyDescent="0.3">
      <c r="A23441" s="1"/>
      <c r="B23441" s="1"/>
      <c r="C23441" s="1"/>
      <c r="D23441" s="1"/>
    </row>
    <row r="23442" spans="1:4" x14ac:dyDescent="0.3">
      <c r="A23442" s="1"/>
      <c r="B23442" s="1"/>
      <c r="C23442" s="1"/>
      <c r="D23442" s="1"/>
    </row>
    <row r="23443" spans="1:4" x14ac:dyDescent="0.3">
      <c r="A23443" s="1"/>
      <c r="B23443" s="1"/>
      <c r="C23443" s="1"/>
      <c r="D23443" s="1"/>
    </row>
    <row r="23444" spans="1:4" x14ac:dyDescent="0.3">
      <c r="A23444" s="1"/>
      <c r="B23444" s="1"/>
      <c r="C23444" s="1"/>
      <c r="D23444" s="1"/>
    </row>
    <row r="23445" spans="1:4" x14ac:dyDescent="0.3">
      <c r="A23445" s="1"/>
      <c r="B23445" s="1"/>
      <c r="C23445" s="1"/>
      <c r="D23445" s="1"/>
    </row>
    <row r="23446" spans="1:4" x14ac:dyDescent="0.3">
      <c r="A23446" s="1"/>
      <c r="B23446" s="1"/>
      <c r="C23446" s="1"/>
      <c r="D23446" s="1"/>
    </row>
    <row r="23447" spans="1:4" x14ac:dyDescent="0.3">
      <c r="A23447" s="1"/>
      <c r="B23447" s="1"/>
      <c r="C23447" s="1"/>
      <c r="D23447" s="1"/>
    </row>
    <row r="23448" spans="1:4" x14ac:dyDescent="0.3">
      <c r="A23448" s="1"/>
      <c r="B23448" s="1"/>
      <c r="C23448" s="1"/>
      <c r="D23448" s="1"/>
    </row>
    <row r="23449" spans="1:4" x14ac:dyDescent="0.3">
      <c r="A23449" s="1"/>
      <c r="B23449" s="1"/>
      <c r="C23449" s="1"/>
      <c r="D23449" s="1"/>
    </row>
    <row r="23450" spans="1:4" x14ac:dyDescent="0.3">
      <c r="A23450" s="1"/>
      <c r="B23450" s="1"/>
      <c r="C23450" s="1"/>
      <c r="D23450" s="1"/>
    </row>
    <row r="23451" spans="1:4" x14ac:dyDescent="0.3">
      <c r="A23451" s="1"/>
      <c r="B23451" s="1"/>
      <c r="C23451" s="1"/>
      <c r="D23451" s="1"/>
    </row>
    <row r="23452" spans="1:4" x14ac:dyDescent="0.3">
      <c r="A23452" s="1"/>
      <c r="B23452" s="1"/>
      <c r="C23452" s="1"/>
      <c r="D23452" s="1"/>
    </row>
    <row r="23453" spans="1:4" x14ac:dyDescent="0.3">
      <c r="A23453" s="1"/>
      <c r="B23453" s="1"/>
      <c r="C23453" s="1"/>
      <c r="D23453" s="1"/>
    </row>
    <row r="23454" spans="1:4" x14ac:dyDescent="0.3">
      <c r="A23454" s="1"/>
      <c r="B23454" s="1"/>
      <c r="C23454" s="1"/>
      <c r="D23454" s="1"/>
    </row>
    <row r="23455" spans="1:4" x14ac:dyDescent="0.3">
      <c r="A23455" s="1"/>
      <c r="B23455" s="1"/>
      <c r="C23455" s="1"/>
      <c r="D23455" s="1"/>
    </row>
    <row r="23456" spans="1:4" x14ac:dyDescent="0.3">
      <c r="A23456" s="1"/>
      <c r="B23456" s="1"/>
      <c r="C23456" s="1"/>
      <c r="D23456" s="1"/>
    </row>
    <row r="23457" spans="1:4" x14ac:dyDescent="0.3">
      <c r="A23457" s="1"/>
      <c r="B23457" s="1"/>
      <c r="C23457" s="1"/>
      <c r="D23457" s="1"/>
    </row>
    <row r="23458" spans="1:4" x14ac:dyDescent="0.3">
      <c r="A23458" s="1"/>
      <c r="B23458" s="1"/>
      <c r="C23458" s="1"/>
      <c r="D23458" s="1"/>
    </row>
    <row r="23459" spans="1:4" x14ac:dyDescent="0.3">
      <c r="A23459" s="1"/>
      <c r="B23459" s="1"/>
      <c r="C23459" s="1"/>
      <c r="D23459" s="1"/>
    </row>
    <row r="23460" spans="1:4" x14ac:dyDescent="0.3">
      <c r="A23460" s="1"/>
      <c r="B23460" s="1"/>
      <c r="C23460" s="1"/>
      <c r="D23460" s="1"/>
    </row>
    <row r="23461" spans="1:4" x14ac:dyDescent="0.3">
      <c r="A23461" s="1"/>
      <c r="B23461" s="1"/>
      <c r="C23461" s="1"/>
      <c r="D23461" s="1"/>
    </row>
    <row r="23462" spans="1:4" x14ac:dyDescent="0.3">
      <c r="A23462" s="1"/>
      <c r="B23462" s="1"/>
      <c r="C23462" s="1"/>
      <c r="D23462" s="1"/>
    </row>
    <row r="23463" spans="1:4" x14ac:dyDescent="0.3">
      <c r="A23463" s="1"/>
      <c r="B23463" s="1"/>
      <c r="C23463" s="1"/>
      <c r="D23463" s="1"/>
    </row>
    <row r="23464" spans="1:4" x14ac:dyDescent="0.3">
      <c r="A23464" s="1"/>
      <c r="B23464" s="1"/>
      <c r="C23464" s="1"/>
      <c r="D23464" s="1"/>
    </row>
    <row r="23465" spans="1:4" x14ac:dyDescent="0.3">
      <c r="A23465" s="1"/>
      <c r="B23465" s="1"/>
      <c r="C23465" s="1"/>
      <c r="D23465" s="1"/>
    </row>
    <row r="23466" spans="1:4" x14ac:dyDescent="0.3">
      <c r="A23466" s="1"/>
      <c r="B23466" s="1"/>
      <c r="C23466" s="1"/>
      <c r="D23466" s="1"/>
    </row>
    <row r="23467" spans="1:4" x14ac:dyDescent="0.3">
      <c r="A23467" s="1"/>
      <c r="B23467" s="1"/>
      <c r="C23467" s="1"/>
      <c r="D23467" s="1"/>
    </row>
    <row r="23468" spans="1:4" x14ac:dyDescent="0.3">
      <c r="A23468" s="1"/>
      <c r="B23468" s="1"/>
      <c r="C23468" s="1"/>
      <c r="D23468" s="1"/>
    </row>
    <row r="23469" spans="1:4" x14ac:dyDescent="0.3">
      <c r="A23469" s="1"/>
      <c r="B23469" s="1"/>
      <c r="C23469" s="1"/>
      <c r="D23469" s="1"/>
    </row>
    <row r="23470" spans="1:4" x14ac:dyDescent="0.3">
      <c r="A23470" s="1"/>
      <c r="B23470" s="1"/>
      <c r="C23470" s="1"/>
      <c r="D23470" s="1"/>
    </row>
    <row r="23471" spans="1:4" x14ac:dyDescent="0.3">
      <c r="A23471" s="1"/>
      <c r="B23471" s="1"/>
      <c r="C23471" s="1"/>
      <c r="D23471" s="1"/>
    </row>
    <row r="23472" spans="1:4" x14ac:dyDescent="0.3">
      <c r="A23472" s="1"/>
      <c r="B23472" s="1"/>
      <c r="C23472" s="1"/>
      <c r="D23472" s="1"/>
    </row>
    <row r="23473" spans="1:4" x14ac:dyDescent="0.3">
      <c r="A23473" s="1"/>
      <c r="B23473" s="1"/>
      <c r="C23473" s="1"/>
      <c r="D23473" s="1"/>
    </row>
    <row r="23474" spans="1:4" x14ac:dyDescent="0.3">
      <c r="A23474" s="1"/>
      <c r="B23474" s="1"/>
      <c r="C23474" s="1"/>
      <c r="D23474" s="1"/>
    </row>
    <row r="23475" spans="1:4" x14ac:dyDescent="0.3">
      <c r="A23475" s="1"/>
      <c r="B23475" s="1"/>
      <c r="C23475" s="1"/>
      <c r="D23475" s="1"/>
    </row>
    <row r="23476" spans="1:4" x14ac:dyDescent="0.3">
      <c r="A23476" s="1"/>
      <c r="B23476" s="1"/>
      <c r="C23476" s="1"/>
      <c r="D23476" s="1"/>
    </row>
    <row r="23477" spans="1:4" x14ac:dyDescent="0.3">
      <c r="A23477" s="1"/>
      <c r="B23477" s="1"/>
      <c r="C23477" s="1"/>
      <c r="D23477" s="1"/>
    </row>
    <row r="23478" spans="1:4" x14ac:dyDescent="0.3">
      <c r="A23478" s="1"/>
      <c r="B23478" s="1"/>
      <c r="C23478" s="1"/>
      <c r="D23478" s="1"/>
    </row>
    <row r="23479" spans="1:4" x14ac:dyDescent="0.3">
      <c r="A23479" s="1"/>
      <c r="B23479" s="1"/>
      <c r="C23479" s="1"/>
      <c r="D23479" s="1"/>
    </row>
    <row r="23480" spans="1:4" x14ac:dyDescent="0.3">
      <c r="A23480" s="1"/>
      <c r="B23480" s="1"/>
      <c r="C23480" s="1"/>
      <c r="D23480" s="1"/>
    </row>
    <row r="23481" spans="1:4" x14ac:dyDescent="0.3">
      <c r="A23481" s="1"/>
      <c r="B23481" s="1"/>
      <c r="C23481" s="1"/>
      <c r="D23481" s="1"/>
    </row>
    <row r="23482" spans="1:4" x14ac:dyDescent="0.3">
      <c r="A23482" s="1"/>
      <c r="B23482" s="1"/>
      <c r="C23482" s="1"/>
      <c r="D23482" s="1"/>
    </row>
    <row r="23483" spans="1:4" x14ac:dyDescent="0.3">
      <c r="A23483" s="1"/>
      <c r="B23483" s="1"/>
      <c r="C23483" s="1"/>
      <c r="D23483" s="1"/>
    </row>
    <row r="23484" spans="1:4" x14ac:dyDescent="0.3">
      <c r="A23484" s="1"/>
      <c r="B23484" s="1"/>
      <c r="C23484" s="1"/>
      <c r="D23484" s="1"/>
    </row>
    <row r="23485" spans="1:4" x14ac:dyDescent="0.3">
      <c r="A23485" s="1"/>
      <c r="B23485" s="1"/>
      <c r="C23485" s="1"/>
      <c r="D23485" s="1"/>
    </row>
    <row r="23486" spans="1:4" x14ac:dyDescent="0.3">
      <c r="A23486" s="1"/>
      <c r="B23486" s="1"/>
      <c r="C23486" s="1"/>
      <c r="D23486" s="1"/>
    </row>
    <row r="23487" spans="1:4" x14ac:dyDescent="0.3">
      <c r="A23487" s="1"/>
      <c r="B23487" s="1"/>
      <c r="C23487" s="1"/>
      <c r="D23487" s="1"/>
    </row>
    <row r="23488" spans="1:4" x14ac:dyDescent="0.3">
      <c r="A23488" s="1"/>
      <c r="B23488" s="1"/>
      <c r="C23488" s="1"/>
      <c r="D23488" s="1"/>
    </row>
    <row r="23489" spans="1:4" x14ac:dyDescent="0.3">
      <c r="A23489" s="1"/>
      <c r="B23489" s="1"/>
      <c r="C23489" s="1"/>
      <c r="D23489" s="1"/>
    </row>
    <row r="23490" spans="1:4" x14ac:dyDescent="0.3">
      <c r="A23490" s="1"/>
      <c r="B23490" s="1"/>
      <c r="C23490" s="1"/>
      <c r="D23490" s="1"/>
    </row>
    <row r="23491" spans="1:4" x14ac:dyDescent="0.3">
      <c r="A23491" s="1"/>
      <c r="B23491" s="1"/>
      <c r="C23491" s="1"/>
      <c r="D23491" s="1"/>
    </row>
    <row r="23492" spans="1:4" x14ac:dyDescent="0.3">
      <c r="A23492" s="1"/>
      <c r="B23492" s="1"/>
      <c r="C23492" s="1"/>
      <c r="D23492" s="1"/>
    </row>
    <row r="23493" spans="1:4" x14ac:dyDescent="0.3">
      <c r="A23493" s="1"/>
      <c r="B23493" s="1"/>
      <c r="C23493" s="1"/>
      <c r="D23493" s="1"/>
    </row>
    <row r="23494" spans="1:4" x14ac:dyDescent="0.3">
      <c r="A23494" s="1"/>
      <c r="B23494" s="1"/>
      <c r="C23494" s="1"/>
      <c r="D23494" s="1"/>
    </row>
    <row r="23495" spans="1:4" x14ac:dyDescent="0.3">
      <c r="A23495" s="1"/>
      <c r="B23495" s="1"/>
      <c r="C23495" s="1"/>
      <c r="D23495" s="1"/>
    </row>
    <row r="23496" spans="1:4" x14ac:dyDescent="0.3">
      <c r="A23496" s="1"/>
      <c r="B23496" s="1"/>
      <c r="C23496" s="1"/>
      <c r="D23496" s="1"/>
    </row>
    <row r="23497" spans="1:4" x14ac:dyDescent="0.3">
      <c r="A23497" s="1"/>
      <c r="B23497" s="1"/>
      <c r="C23497" s="1"/>
      <c r="D23497" s="1"/>
    </row>
    <row r="23498" spans="1:4" x14ac:dyDescent="0.3">
      <c r="A23498" s="1"/>
      <c r="B23498" s="1"/>
      <c r="C23498" s="1"/>
      <c r="D23498" s="1"/>
    </row>
    <row r="23499" spans="1:4" x14ac:dyDescent="0.3">
      <c r="A23499" s="1"/>
      <c r="B23499" s="1"/>
      <c r="C23499" s="1"/>
      <c r="D23499" s="1"/>
    </row>
    <row r="23500" spans="1:4" x14ac:dyDescent="0.3">
      <c r="A23500" s="1"/>
      <c r="B23500" s="1"/>
      <c r="C23500" s="1"/>
      <c r="D23500" s="1"/>
    </row>
    <row r="23501" spans="1:4" x14ac:dyDescent="0.3">
      <c r="A23501" s="1"/>
      <c r="B23501" s="1"/>
      <c r="C23501" s="1"/>
      <c r="D23501" s="1"/>
    </row>
    <row r="23502" spans="1:4" x14ac:dyDescent="0.3">
      <c r="A23502" s="1"/>
      <c r="B23502" s="1"/>
      <c r="C23502" s="1"/>
      <c r="D23502" s="1"/>
    </row>
    <row r="23503" spans="1:4" x14ac:dyDescent="0.3">
      <c r="A23503" s="1"/>
      <c r="B23503" s="1"/>
      <c r="C23503" s="1"/>
      <c r="D23503" s="1"/>
    </row>
    <row r="23504" spans="1:4" x14ac:dyDescent="0.3">
      <c r="A23504" s="1"/>
      <c r="B23504" s="1"/>
      <c r="C23504" s="1"/>
      <c r="D23504" s="1"/>
    </row>
    <row r="23505" spans="1:4" x14ac:dyDescent="0.3">
      <c r="A23505" s="1"/>
      <c r="B23505" s="1"/>
      <c r="C23505" s="1"/>
      <c r="D23505" s="1"/>
    </row>
    <row r="23506" spans="1:4" x14ac:dyDescent="0.3">
      <c r="A23506" s="1"/>
      <c r="B23506" s="1"/>
      <c r="C23506" s="1"/>
      <c r="D23506" s="1"/>
    </row>
    <row r="23507" spans="1:4" x14ac:dyDescent="0.3">
      <c r="A23507" s="1"/>
      <c r="B23507" s="1"/>
      <c r="C23507" s="1"/>
      <c r="D23507" s="1"/>
    </row>
    <row r="23508" spans="1:4" x14ac:dyDescent="0.3">
      <c r="A23508" s="1"/>
      <c r="B23508" s="1"/>
      <c r="C23508" s="1"/>
      <c r="D23508" s="1"/>
    </row>
    <row r="23509" spans="1:4" x14ac:dyDescent="0.3">
      <c r="A23509" s="1"/>
      <c r="B23509" s="1"/>
      <c r="C23509" s="1"/>
      <c r="D23509" s="1"/>
    </row>
    <row r="23510" spans="1:4" x14ac:dyDescent="0.3">
      <c r="A23510" s="1"/>
      <c r="B23510" s="1"/>
      <c r="C23510" s="1"/>
      <c r="D23510" s="1"/>
    </row>
    <row r="23511" spans="1:4" x14ac:dyDescent="0.3">
      <c r="A23511" s="1"/>
      <c r="B23511" s="1"/>
      <c r="C23511" s="1"/>
      <c r="D23511" s="1"/>
    </row>
    <row r="23512" spans="1:4" x14ac:dyDescent="0.3">
      <c r="A23512" s="1"/>
      <c r="B23512" s="1"/>
      <c r="C23512" s="1"/>
      <c r="D23512" s="1"/>
    </row>
    <row r="23513" spans="1:4" x14ac:dyDescent="0.3">
      <c r="A23513" s="1"/>
      <c r="B23513" s="1"/>
      <c r="C23513" s="1"/>
      <c r="D23513" s="1"/>
    </row>
    <row r="23514" spans="1:4" x14ac:dyDescent="0.3">
      <c r="A23514" s="1"/>
      <c r="B23514" s="1"/>
      <c r="C23514" s="1"/>
      <c r="D23514" s="1"/>
    </row>
    <row r="23515" spans="1:4" x14ac:dyDescent="0.3">
      <c r="A23515" s="1"/>
      <c r="B23515" s="1"/>
      <c r="C23515" s="1"/>
      <c r="D23515" s="1"/>
    </row>
    <row r="23516" spans="1:4" x14ac:dyDescent="0.3">
      <c r="A23516" s="1"/>
      <c r="B23516" s="1"/>
      <c r="C23516" s="1"/>
      <c r="D23516" s="1"/>
    </row>
    <row r="23517" spans="1:4" x14ac:dyDescent="0.3">
      <c r="A23517" s="1"/>
      <c r="B23517" s="1"/>
      <c r="C23517" s="1"/>
      <c r="D23517" s="1"/>
    </row>
    <row r="23518" spans="1:4" x14ac:dyDescent="0.3">
      <c r="A23518" s="1"/>
      <c r="B23518" s="1"/>
      <c r="C23518" s="1"/>
      <c r="D23518" s="1"/>
    </row>
    <row r="23519" spans="1:4" x14ac:dyDescent="0.3">
      <c r="A23519" s="1"/>
      <c r="B23519" s="1"/>
      <c r="C23519" s="1"/>
      <c r="D23519" s="1"/>
    </row>
    <row r="23520" spans="1:4" x14ac:dyDescent="0.3">
      <c r="A23520" s="1"/>
      <c r="B23520" s="1"/>
      <c r="C23520" s="1"/>
      <c r="D23520" s="1"/>
    </row>
    <row r="23521" spans="1:4" x14ac:dyDescent="0.3">
      <c r="A23521" s="1"/>
      <c r="B23521" s="1"/>
      <c r="C23521" s="1"/>
      <c r="D23521" s="1"/>
    </row>
    <row r="23522" spans="1:4" x14ac:dyDescent="0.3">
      <c r="A23522" s="1"/>
      <c r="B23522" s="1"/>
      <c r="C23522" s="1"/>
      <c r="D23522" s="1"/>
    </row>
    <row r="23523" spans="1:4" x14ac:dyDescent="0.3">
      <c r="A23523" s="1"/>
      <c r="B23523" s="1"/>
      <c r="C23523" s="1"/>
      <c r="D23523" s="1"/>
    </row>
    <row r="23524" spans="1:4" x14ac:dyDescent="0.3">
      <c r="A23524" s="1"/>
      <c r="B23524" s="1"/>
      <c r="C23524" s="1"/>
      <c r="D23524" s="1"/>
    </row>
    <row r="23525" spans="1:4" x14ac:dyDescent="0.3">
      <c r="A23525" s="1"/>
      <c r="B23525" s="1"/>
      <c r="C23525" s="1"/>
      <c r="D23525" s="1"/>
    </row>
    <row r="23526" spans="1:4" x14ac:dyDescent="0.3">
      <c r="A23526" s="1"/>
      <c r="B23526" s="1"/>
      <c r="C23526" s="1"/>
      <c r="D23526" s="1"/>
    </row>
    <row r="23527" spans="1:4" x14ac:dyDescent="0.3">
      <c r="A23527" s="1"/>
      <c r="B23527" s="1"/>
      <c r="C23527" s="1"/>
      <c r="D23527" s="1"/>
    </row>
    <row r="23528" spans="1:4" x14ac:dyDescent="0.3">
      <c r="A23528" s="1"/>
      <c r="B23528" s="1"/>
      <c r="C23528" s="1"/>
      <c r="D23528" s="1"/>
    </row>
    <row r="23529" spans="1:4" x14ac:dyDescent="0.3">
      <c r="A23529" s="1"/>
      <c r="B23529" s="1"/>
      <c r="C23529" s="1"/>
      <c r="D23529" s="1"/>
    </row>
    <row r="23530" spans="1:4" x14ac:dyDescent="0.3">
      <c r="A23530" s="1"/>
      <c r="B23530" s="1"/>
      <c r="C23530" s="1"/>
      <c r="D23530" s="1"/>
    </row>
    <row r="23531" spans="1:4" x14ac:dyDescent="0.3">
      <c r="A23531" s="1"/>
      <c r="B23531" s="1"/>
      <c r="C23531" s="1"/>
      <c r="D23531" s="1"/>
    </row>
    <row r="23532" spans="1:4" x14ac:dyDescent="0.3">
      <c r="A23532" s="1"/>
      <c r="B23532" s="1"/>
      <c r="C23532" s="1"/>
      <c r="D23532" s="1"/>
    </row>
    <row r="23533" spans="1:4" x14ac:dyDescent="0.3">
      <c r="A23533" s="1"/>
      <c r="B23533" s="1"/>
      <c r="C23533" s="1"/>
      <c r="D23533" s="1"/>
    </row>
    <row r="23534" spans="1:4" x14ac:dyDescent="0.3">
      <c r="A23534" s="1"/>
      <c r="B23534" s="1"/>
      <c r="C23534" s="1"/>
      <c r="D23534" s="1"/>
    </row>
    <row r="23535" spans="1:4" x14ac:dyDescent="0.3">
      <c r="A23535" s="1"/>
      <c r="B23535" s="1"/>
      <c r="C23535" s="1"/>
      <c r="D23535" s="1"/>
    </row>
    <row r="23536" spans="1:4" x14ac:dyDescent="0.3">
      <c r="A23536" s="1"/>
      <c r="B23536" s="1"/>
      <c r="C23536" s="1"/>
      <c r="D23536" s="1"/>
    </row>
    <row r="23537" spans="1:4" x14ac:dyDescent="0.3">
      <c r="A23537" s="1"/>
      <c r="B23537" s="1"/>
      <c r="C23537" s="1"/>
      <c r="D23537" s="1"/>
    </row>
    <row r="23538" spans="1:4" x14ac:dyDescent="0.3">
      <c r="A23538" s="1"/>
      <c r="B23538" s="1"/>
      <c r="C23538" s="1"/>
      <c r="D23538" s="1"/>
    </row>
    <row r="23539" spans="1:4" x14ac:dyDescent="0.3">
      <c r="A23539" s="1"/>
      <c r="B23539" s="1"/>
      <c r="C23539" s="1"/>
      <c r="D23539" s="1"/>
    </row>
    <row r="23540" spans="1:4" x14ac:dyDescent="0.3">
      <c r="A23540" s="1"/>
      <c r="B23540" s="1"/>
      <c r="C23540" s="1"/>
      <c r="D23540" s="1"/>
    </row>
    <row r="23541" spans="1:4" x14ac:dyDescent="0.3">
      <c r="A23541" s="1"/>
      <c r="B23541" s="1"/>
      <c r="C23541" s="1"/>
      <c r="D23541" s="1"/>
    </row>
    <row r="23542" spans="1:4" x14ac:dyDescent="0.3">
      <c r="A23542" s="1"/>
      <c r="B23542" s="1"/>
      <c r="C23542" s="1"/>
      <c r="D23542" s="1"/>
    </row>
    <row r="23543" spans="1:4" x14ac:dyDescent="0.3">
      <c r="A23543" s="1"/>
      <c r="B23543" s="1"/>
      <c r="C23543" s="1"/>
      <c r="D23543" s="1"/>
    </row>
    <row r="23544" spans="1:4" x14ac:dyDescent="0.3">
      <c r="A23544" s="1"/>
      <c r="B23544" s="1"/>
      <c r="C23544" s="1"/>
      <c r="D23544" s="1"/>
    </row>
    <row r="23545" spans="1:4" x14ac:dyDescent="0.3">
      <c r="A23545" s="1"/>
      <c r="B23545" s="1"/>
      <c r="C23545" s="1"/>
      <c r="D23545" s="1"/>
    </row>
    <row r="23546" spans="1:4" x14ac:dyDescent="0.3">
      <c r="A23546" s="1"/>
      <c r="B23546" s="1"/>
      <c r="C23546" s="1"/>
      <c r="D23546" s="1"/>
    </row>
    <row r="23547" spans="1:4" x14ac:dyDescent="0.3">
      <c r="A23547" s="1"/>
      <c r="B23547" s="1"/>
      <c r="C23547" s="1"/>
      <c r="D23547" s="1"/>
    </row>
    <row r="23548" spans="1:4" x14ac:dyDescent="0.3">
      <c r="A23548" s="1"/>
      <c r="B23548" s="1"/>
      <c r="C23548" s="1"/>
      <c r="D23548" s="1"/>
    </row>
    <row r="23549" spans="1:4" x14ac:dyDescent="0.3">
      <c r="A23549" s="1"/>
      <c r="B23549" s="1"/>
      <c r="C23549" s="1"/>
      <c r="D23549" s="1"/>
    </row>
    <row r="23550" spans="1:4" x14ac:dyDescent="0.3">
      <c r="A23550" s="1"/>
      <c r="B23550" s="1"/>
      <c r="C23550" s="1"/>
      <c r="D23550" s="1"/>
    </row>
    <row r="23551" spans="1:4" x14ac:dyDescent="0.3">
      <c r="A23551" s="1"/>
      <c r="B23551" s="1"/>
      <c r="C23551" s="1"/>
      <c r="D23551" s="1"/>
    </row>
    <row r="23552" spans="1:4" x14ac:dyDescent="0.3">
      <c r="A23552" s="1"/>
      <c r="B23552" s="1"/>
      <c r="C23552" s="1"/>
      <c r="D23552" s="1"/>
    </row>
    <row r="23553" spans="1:4" x14ac:dyDescent="0.3">
      <c r="A23553" s="1"/>
      <c r="B23553" s="1"/>
      <c r="C23553" s="1"/>
      <c r="D23553" s="1"/>
    </row>
    <row r="23554" spans="1:4" x14ac:dyDescent="0.3">
      <c r="A23554" s="1"/>
      <c r="B23554" s="1"/>
      <c r="C23554" s="1"/>
      <c r="D23554" s="1"/>
    </row>
    <row r="23555" spans="1:4" x14ac:dyDescent="0.3">
      <c r="A23555" s="1"/>
      <c r="B23555" s="1"/>
      <c r="C23555" s="1"/>
      <c r="D23555" s="1"/>
    </row>
    <row r="23556" spans="1:4" x14ac:dyDescent="0.3">
      <c r="A23556" s="1"/>
      <c r="B23556" s="1"/>
      <c r="C23556" s="1"/>
      <c r="D23556" s="1"/>
    </row>
    <row r="23557" spans="1:4" x14ac:dyDescent="0.3">
      <c r="A23557" s="1"/>
      <c r="B23557" s="1"/>
      <c r="C23557" s="1"/>
      <c r="D23557" s="1"/>
    </row>
    <row r="23558" spans="1:4" x14ac:dyDescent="0.3">
      <c r="A23558" s="1"/>
      <c r="B23558" s="1"/>
      <c r="C23558" s="1"/>
      <c r="D23558" s="1"/>
    </row>
    <row r="23559" spans="1:4" x14ac:dyDescent="0.3">
      <c r="A23559" s="1"/>
      <c r="B23559" s="1"/>
      <c r="C23559" s="1"/>
      <c r="D23559" s="1"/>
    </row>
    <row r="23560" spans="1:4" x14ac:dyDescent="0.3">
      <c r="A23560" s="1"/>
      <c r="B23560" s="1"/>
      <c r="C23560" s="1"/>
      <c r="D23560" s="1"/>
    </row>
    <row r="23561" spans="1:4" x14ac:dyDescent="0.3">
      <c r="A23561" s="1"/>
      <c r="B23561" s="1"/>
      <c r="C23561" s="1"/>
      <c r="D23561" s="1"/>
    </row>
    <row r="23562" spans="1:4" x14ac:dyDescent="0.3">
      <c r="A23562" s="1"/>
      <c r="B23562" s="1"/>
      <c r="C23562" s="1"/>
      <c r="D23562" s="1"/>
    </row>
    <row r="23563" spans="1:4" x14ac:dyDescent="0.3">
      <c r="A23563" s="1"/>
      <c r="B23563" s="1"/>
      <c r="C23563" s="1"/>
      <c r="D23563" s="1"/>
    </row>
    <row r="23564" spans="1:4" x14ac:dyDescent="0.3">
      <c r="A23564" s="1"/>
      <c r="B23564" s="1"/>
      <c r="C23564" s="1"/>
      <c r="D23564" s="1"/>
    </row>
    <row r="23565" spans="1:4" x14ac:dyDescent="0.3">
      <c r="A23565" s="1"/>
      <c r="B23565" s="1"/>
      <c r="C23565" s="1"/>
      <c r="D23565" s="1"/>
    </row>
    <row r="23566" spans="1:4" x14ac:dyDescent="0.3">
      <c r="A23566" s="1"/>
      <c r="B23566" s="1"/>
      <c r="C23566" s="1"/>
      <c r="D23566" s="1"/>
    </row>
    <row r="23567" spans="1:4" x14ac:dyDescent="0.3">
      <c r="A23567" s="1"/>
      <c r="B23567" s="1"/>
      <c r="C23567" s="1"/>
      <c r="D23567" s="1"/>
    </row>
    <row r="23568" spans="1:4" x14ac:dyDescent="0.3">
      <c r="A23568" s="1"/>
      <c r="B23568" s="1"/>
      <c r="C23568" s="1"/>
      <c r="D23568" s="1"/>
    </row>
    <row r="23569" spans="1:4" x14ac:dyDescent="0.3">
      <c r="A23569" s="1"/>
      <c r="B23569" s="1"/>
      <c r="C23569" s="1"/>
      <c r="D23569" s="1"/>
    </row>
    <row r="23570" spans="1:4" x14ac:dyDescent="0.3">
      <c r="A23570" s="1"/>
      <c r="B23570" s="1"/>
      <c r="C23570" s="1"/>
      <c r="D23570" s="1"/>
    </row>
    <row r="23571" spans="1:4" x14ac:dyDescent="0.3">
      <c r="A23571" s="1"/>
      <c r="B23571" s="1"/>
      <c r="C23571" s="1"/>
      <c r="D23571" s="1"/>
    </row>
    <row r="23572" spans="1:4" x14ac:dyDescent="0.3">
      <c r="A23572" s="1"/>
      <c r="B23572" s="1"/>
      <c r="C23572" s="1"/>
      <c r="D23572" s="1"/>
    </row>
    <row r="23573" spans="1:4" x14ac:dyDescent="0.3">
      <c r="A23573" s="1"/>
      <c r="B23573" s="1"/>
      <c r="C23573" s="1"/>
      <c r="D23573" s="1"/>
    </row>
    <row r="23574" spans="1:4" x14ac:dyDescent="0.3">
      <c r="A23574" s="1"/>
      <c r="B23574" s="1"/>
      <c r="C23574" s="1"/>
      <c r="D23574" s="1"/>
    </row>
    <row r="23575" spans="1:4" x14ac:dyDescent="0.3">
      <c r="A23575" s="1"/>
      <c r="B23575" s="1"/>
      <c r="C23575" s="1"/>
      <c r="D23575" s="1"/>
    </row>
    <row r="23576" spans="1:4" x14ac:dyDescent="0.3">
      <c r="A23576" s="1"/>
      <c r="B23576" s="1"/>
      <c r="C23576" s="1"/>
      <c r="D23576" s="1"/>
    </row>
    <row r="23577" spans="1:4" x14ac:dyDescent="0.3">
      <c r="A23577" s="1"/>
      <c r="B23577" s="1"/>
      <c r="C23577" s="1"/>
      <c r="D23577" s="1"/>
    </row>
    <row r="23578" spans="1:4" x14ac:dyDescent="0.3">
      <c r="A23578" s="1"/>
      <c r="B23578" s="1"/>
      <c r="C23578" s="1"/>
      <c r="D23578" s="1"/>
    </row>
    <row r="23579" spans="1:4" x14ac:dyDescent="0.3">
      <c r="A23579" s="1"/>
      <c r="B23579" s="1"/>
      <c r="C23579" s="1"/>
      <c r="D23579" s="1"/>
    </row>
    <row r="23580" spans="1:4" x14ac:dyDescent="0.3">
      <c r="A23580" s="1"/>
      <c r="B23580" s="1"/>
      <c r="C23580" s="1"/>
      <c r="D23580" s="1"/>
    </row>
    <row r="23581" spans="1:4" x14ac:dyDescent="0.3">
      <c r="A23581" s="1"/>
      <c r="B23581" s="1"/>
      <c r="C23581" s="1"/>
      <c r="D23581" s="1"/>
    </row>
    <row r="23582" spans="1:4" x14ac:dyDescent="0.3">
      <c r="A23582" s="1"/>
      <c r="B23582" s="1"/>
      <c r="C23582" s="1"/>
      <c r="D23582" s="1"/>
    </row>
    <row r="23583" spans="1:4" x14ac:dyDescent="0.3">
      <c r="A23583" s="1"/>
      <c r="B23583" s="1"/>
      <c r="C23583" s="1"/>
      <c r="D23583" s="1"/>
    </row>
    <row r="23584" spans="1:4" x14ac:dyDescent="0.3">
      <c r="A23584" s="1"/>
      <c r="B23584" s="1"/>
      <c r="C23584" s="1"/>
      <c r="D23584" s="1"/>
    </row>
    <row r="23585" spans="1:4" x14ac:dyDescent="0.3">
      <c r="A23585" s="1"/>
      <c r="B23585" s="1"/>
      <c r="C23585" s="1"/>
      <c r="D23585" s="1"/>
    </row>
    <row r="23586" spans="1:4" x14ac:dyDescent="0.3">
      <c r="A23586" s="1"/>
      <c r="B23586" s="1"/>
      <c r="C23586" s="1"/>
      <c r="D23586" s="1"/>
    </row>
    <row r="23587" spans="1:4" x14ac:dyDescent="0.3">
      <c r="A23587" s="1"/>
      <c r="B23587" s="1"/>
      <c r="C23587" s="1"/>
      <c r="D23587" s="1"/>
    </row>
    <row r="23588" spans="1:4" x14ac:dyDescent="0.3">
      <c r="A23588" s="1"/>
      <c r="B23588" s="1"/>
      <c r="C23588" s="1"/>
      <c r="D23588" s="1"/>
    </row>
    <row r="23589" spans="1:4" x14ac:dyDescent="0.3">
      <c r="A23589" s="1"/>
      <c r="B23589" s="1"/>
      <c r="C23589" s="1"/>
      <c r="D23589" s="1"/>
    </row>
    <row r="23590" spans="1:4" x14ac:dyDescent="0.3">
      <c r="A23590" s="1"/>
      <c r="B23590" s="1"/>
      <c r="C23590" s="1"/>
      <c r="D23590" s="1"/>
    </row>
    <row r="23591" spans="1:4" x14ac:dyDescent="0.3">
      <c r="A23591" s="1"/>
      <c r="B23591" s="1"/>
      <c r="C23591" s="1"/>
      <c r="D23591" s="1"/>
    </row>
    <row r="23592" spans="1:4" x14ac:dyDescent="0.3">
      <c r="A23592" s="1"/>
      <c r="B23592" s="1"/>
      <c r="C23592" s="1"/>
      <c r="D23592" s="1"/>
    </row>
    <row r="23593" spans="1:4" x14ac:dyDescent="0.3">
      <c r="A23593" s="1"/>
      <c r="B23593" s="1"/>
      <c r="C23593" s="1"/>
      <c r="D23593" s="1"/>
    </row>
    <row r="23594" spans="1:4" x14ac:dyDescent="0.3">
      <c r="A23594" s="1"/>
      <c r="B23594" s="1"/>
      <c r="C23594" s="1"/>
      <c r="D23594" s="1"/>
    </row>
    <row r="23595" spans="1:4" x14ac:dyDescent="0.3">
      <c r="A23595" s="1"/>
      <c r="B23595" s="1"/>
      <c r="C23595" s="1"/>
      <c r="D23595" s="1"/>
    </row>
    <row r="23596" spans="1:4" x14ac:dyDescent="0.3">
      <c r="A23596" s="1"/>
      <c r="B23596" s="1"/>
      <c r="C23596" s="1"/>
      <c r="D23596" s="1"/>
    </row>
    <row r="23597" spans="1:4" x14ac:dyDescent="0.3">
      <c r="A23597" s="1"/>
      <c r="B23597" s="1"/>
      <c r="C23597" s="1"/>
      <c r="D23597" s="1"/>
    </row>
    <row r="23598" spans="1:4" x14ac:dyDescent="0.3">
      <c r="A23598" s="1"/>
      <c r="B23598" s="1"/>
      <c r="C23598" s="1"/>
      <c r="D23598" s="1"/>
    </row>
    <row r="23599" spans="1:4" x14ac:dyDescent="0.3">
      <c r="A23599" s="1"/>
      <c r="B23599" s="1"/>
      <c r="C23599" s="1"/>
      <c r="D23599" s="1"/>
    </row>
    <row r="23600" spans="1:4" x14ac:dyDescent="0.3">
      <c r="A23600" s="1"/>
      <c r="B23600" s="1"/>
      <c r="C23600" s="1"/>
      <c r="D23600" s="1"/>
    </row>
    <row r="23601" spans="1:4" x14ac:dyDescent="0.3">
      <c r="A23601" s="1"/>
      <c r="B23601" s="1"/>
      <c r="C23601" s="1"/>
      <c r="D23601" s="1"/>
    </row>
    <row r="23602" spans="1:4" x14ac:dyDescent="0.3">
      <c r="A23602" s="1"/>
      <c r="B23602" s="1"/>
      <c r="C23602" s="1"/>
      <c r="D23602" s="1"/>
    </row>
    <row r="23603" spans="1:4" x14ac:dyDescent="0.3">
      <c r="A23603" s="1"/>
      <c r="B23603" s="1"/>
      <c r="C23603" s="1"/>
      <c r="D23603" s="1"/>
    </row>
    <row r="23604" spans="1:4" x14ac:dyDescent="0.3">
      <c r="A23604" s="1"/>
      <c r="B23604" s="1"/>
      <c r="C23604" s="1"/>
      <c r="D23604" s="1"/>
    </row>
    <row r="23605" spans="1:4" x14ac:dyDescent="0.3">
      <c r="A23605" s="1"/>
      <c r="B23605" s="1"/>
      <c r="C23605" s="1"/>
      <c r="D23605" s="1"/>
    </row>
    <row r="23606" spans="1:4" x14ac:dyDescent="0.3">
      <c r="A23606" s="1"/>
      <c r="B23606" s="1"/>
      <c r="C23606" s="1"/>
      <c r="D23606" s="1"/>
    </row>
    <row r="23607" spans="1:4" x14ac:dyDescent="0.3">
      <c r="A23607" s="1"/>
      <c r="B23607" s="1"/>
      <c r="C23607" s="1"/>
      <c r="D23607" s="1"/>
    </row>
    <row r="23608" spans="1:4" x14ac:dyDescent="0.3">
      <c r="A23608" s="1"/>
      <c r="B23608" s="1"/>
      <c r="C23608" s="1"/>
      <c r="D23608" s="1"/>
    </row>
    <row r="23609" spans="1:4" x14ac:dyDescent="0.3">
      <c r="A23609" s="1"/>
      <c r="B23609" s="1"/>
      <c r="C23609" s="1"/>
      <c r="D23609" s="1"/>
    </row>
    <row r="23610" spans="1:4" x14ac:dyDescent="0.3">
      <c r="A23610" s="1"/>
      <c r="B23610" s="1"/>
      <c r="C23610" s="1"/>
      <c r="D23610" s="1"/>
    </row>
    <row r="23611" spans="1:4" x14ac:dyDescent="0.3">
      <c r="A23611" s="1"/>
      <c r="B23611" s="1"/>
      <c r="C23611" s="1"/>
      <c r="D23611" s="1"/>
    </row>
    <row r="23612" spans="1:4" x14ac:dyDescent="0.3">
      <c r="A23612" s="1"/>
      <c r="B23612" s="1"/>
      <c r="C23612" s="1"/>
      <c r="D23612" s="1"/>
    </row>
    <row r="23613" spans="1:4" x14ac:dyDescent="0.3">
      <c r="A23613" s="1"/>
      <c r="B23613" s="1"/>
      <c r="C23613" s="1"/>
      <c r="D23613" s="1"/>
    </row>
    <row r="23614" spans="1:4" x14ac:dyDescent="0.3">
      <c r="A23614" s="1"/>
      <c r="B23614" s="1"/>
      <c r="C23614" s="1"/>
      <c r="D23614" s="1"/>
    </row>
    <row r="23615" spans="1:4" x14ac:dyDescent="0.3">
      <c r="A23615" s="1"/>
      <c r="B23615" s="1"/>
      <c r="C23615" s="1"/>
      <c r="D23615" s="1"/>
    </row>
    <row r="23616" spans="1:4" x14ac:dyDescent="0.3">
      <c r="A23616" s="1"/>
      <c r="B23616" s="1"/>
      <c r="C23616" s="1"/>
      <c r="D23616" s="1"/>
    </row>
    <row r="23617" spans="1:4" x14ac:dyDescent="0.3">
      <c r="A23617" s="1"/>
      <c r="B23617" s="1"/>
      <c r="C23617" s="1"/>
      <c r="D23617" s="1"/>
    </row>
    <row r="23618" spans="1:4" x14ac:dyDescent="0.3">
      <c r="A23618" s="1"/>
      <c r="B23618" s="1"/>
      <c r="C23618" s="1"/>
      <c r="D23618" s="1"/>
    </row>
    <row r="23619" spans="1:4" x14ac:dyDescent="0.3">
      <c r="A23619" s="1"/>
      <c r="B23619" s="1"/>
      <c r="C23619" s="1"/>
      <c r="D23619" s="1"/>
    </row>
    <row r="23620" spans="1:4" x14ac:dyDescent="0.3">
      <c r="A23620" s="1"/>
      <c r="B23620" s="1"/>
      <c r="C23620" s="1"/>
      <c r="D23620" s="1"/>
    </row>
    <row r="23621" spans="1:4" x14ac:dyDescent="0.3">
      <c r="A23621" s="1"/>
      <c r="B23621" s="1"/>
      <c r="C23621" s="1"/>
      <c r="D23621" s="1"/>
    </row>
    <row r="23622" spans="1:4" x14ac:dyDescent="0.3">
      <c r="A23622" s="1"/>
      <c r="B23622" s="1"/>
      <c r="C23622" s="1"/>
      <c r="D23622" s="1"/>
    </row>
    <row r="23623" spans="1:4" x14ac:dyDescent="0.3">
      <c r="A23623" s="1"/>
      <c r="B23623" s="1"/>
      <c r="C23623" s="1"/>
      <c r="D23623" s="1"/>
    </row>
    <row r="23624" spans="1:4" x14ac:dyDescent="0.3">
      <c r="A23624" s="1"/>
      <c r="B23624" s="1"/>
      <c r="C23624" s="1"/>
      <c r="D23624" s="1"/>
    </row>
    <row r="23625" spans="1:4" x14ac:dyDescent="0.3">
      <c r="A23625" s="1"/>
      <c r="B23625" s="1"/>
      <c r="C23625" s="1"/>
      <c r="D23625" s="1"/>
    </row>
    <row r="23626" spans="1:4" x14ac:dyDescent="0.3">
      <c r="A23626" s="1"/>
      <c r="B23626" s="1"/>
      <c r="C23626" s="1"/>
      <c r="D23626" s="1"/>
    </row>
    <row r="23627" spans="1:4" x14ac:dyDescent="0.3">
      <c r="A23627" s="1"/>
      <c r="B23627" s="1"/>
      <c r="C23627" s="1"/>
      <c r="D23627" s="1"/>
    </row>
    <row r="23628" spans="1:4" x14ac:dyDescent="0.3">
      <c r="A23628" s="1"/>
      <c r="B23628" s="1"/>
      <c r="C23628" s="1"/>
      <c r="D23628" s="1"/>
    </row>
    <row r="23629" spans="1:4" x14ac:dyDescent="0.3">
      <c r="A23629" s="1"/>
      <c r="B23629" s="1"/>
      <c r="C23629" s="1"/>
      <c r="D23629" s="1"/>
    </row>
    <row r="23630" spans="1:4" x14ac:dyDescent="0.3">
      <c r="A23630" s="1"/>
      <c r="B23630" s="1"/>
      <c r="C23630" s="1"/>
      <c r="D23630" s="1"/>
    </row>
    <row r="23631" spans="1:4" x14ac:dyDescent="0.3">
      <c r="A23631" s="1"/>
      <c r="B23631" s="1"/>
      <c r="C23631" s="1"/>
      <c r="D23631" s="1"/>
    </row>
    <row r="23632" spans="1:4" x14ac:dyDescent="0.3">
      <c r="A23632" s="1"/>
      <c r="B23632" s="1"/>
      <c r="C23632" s="1"/>
      <c r="D23632" s="1"/>
    </row>
    <row r="23633" spans="1:4" x14ac:dyDescent="0.3">
      <c r="A23633" s="1"/>
      <c r="B23633" s="1"/>
      <c r="C23633" s="1"/>
      <c r="D23633" s="1"/>
    </row>
    <row r="23634" spans="1:4" x14ac:dyDescent="0.3">
      <c r="A23634" s="1"/>
      <c r="B23634" s="1"/>
      <c r="C23634" s="1"/>
      <c r="D23634" s="1"/>
    </row>
    <row r="23635" spans="1:4" x14ac:dyDescent="0.3">
      <c r="A23635" s="1"/>
      <c r="B23635" s="1"/>
      <c r="C23635" s="1"/>
      <c r="D23635" s="1"/>
    </row>
    <row r="23636" spans="1:4" x14ac:dyDescent="0.3">
      <c r="A23636" s="1"/>
      <c r="B23636" s="1"/>
      <c r="C23636" s="1"/>
      <c r="D23636" s="1"/>
    </row>
    <row r="23637" spans="1:4" x14ac:dyDescent="0.3">
      <c r="A23637" s="1"/>
      <c r="B23637" s="1"/>
      <c r="C23637" s="1"/>
      <c r="D23637" s="1"/>
    </row>
    <row r="23638" spans="1:4" x14ac:dyDescent="0.3">
      <c r="A23638" s="1"/>
      <c r="B23638" s="1"/>
      <c r="C23638" s="1"/>
      <c r="D23638" s="1"/>
    </row>
    <row r="23639" spans="1:4" x14ac:dyDescent="0.3">
      <c r="A23639" s="1"/>
      <c r="B23639" s="1"/>
      <c r="C23639" s="1"/>
      <c r="D23639" s="1"/>
    </row>
    <row r="23640" spans="1:4" x14ac:dyDescent="0.3">
      <c r="A23640" s="1"/>
      <c r="B23640" s="1"/>
      <c r="C23640" s="1"/>
      <c r="D23640" s="1"/>
    </row>
    <row r="23641" spans="1:4" x14ac:dyDescent="0.3">
      <c r="A23641" s="1"/>
      <c r="B23641" s="1"/>
      <c r="C23641" s="1"/>
      <c r="D23641" s="1"/>
    </row>
    <row r="23642" spans="1:4" x14ac:dyDescent="0.3">
      <c r="A23642" s="1"/>
      <c r="B23642" s="1"/>
      <c r="C23642" s="1"/>
      <c r="D23642" s="1"/>
    </row>
    <row r="23643" spans="1:4" x14ac:dyDescent="0.3">
      <c r="A23643" s="1"/>
      <c r="B23643" s="1"/>
      <c r="C23643" s="1"/>
      <c r="D23643" s="1"/>
    </row>
    <row r="23644" spans="1:4" x14ac:dyDescent="0.3">
      <c r="A23644" s="1"/>
      <c r="B23644" s="1"/>
      <c r="C23644" s="1"/>
      <c r="D23644" s="1"/>
    </row>
    <row r="23645" spans="1:4" x14ac:dyDescent="0.3">
      <c r="A23645" s="1"/>
      <c r="B23645" s="1"/>
      <c r="C23645" s="1"/>
      <c r="D23645" s="1"/>
    </row>
    <row r="23646" spans="1:4" x14ac:dyDescent="0.3">
      <c r="A23646" s="1"/>
      <c r="B23646" s="1"/>
      <c r="C23646" s="1"/>
      <c r="D23646" s="1"/>
    </row>
    <row r="23647" spans="1:4" x14ac:dyDescent="0.3">
      <c r="A23647" s="1"/>
      <c r="B23647" s="1"/>
      <c r="C23647" s="1"/>
      <c r="D23647" s="1"/>
    </row>
    <row r="23648" spans="1:4" x14ac:dyDescent="0.3">
      <c r="A23648" s="1"/>
      <c r="B23648" s="1"/>
      <c r="C23648" s="1"/>
      <c r="D23648" s="1"/>
    </row>
    <row r="23649" spans="1:4" x14ac:dyDescent="0.3">
      <c r="A23649" s="1"/>
      <c r="B23649" s="1"/>
      <c r="C23649" s="1"/>
      <c r="D23649" s="1"/>
    </row>
    <row r="23650" spans="1:4" x14ac:dyDescent="0.3">
      <c r="A23650" s="1"/>
      <c r="B23650" s="1"/>
      <c r="C23650" s="1"/>
      <c r="D23650" s="1"/>
    </row>
    <row r="23651" spans="1:4" x14ac:dyDescent="0.3">
      <c r="A23651" s="1"/>
      <c r="B23651" s="1"/>
      <c r="C23651" s="1"/>
      <c r="D23651" s="1"/>
    </row>
    <row r="23652" spans="1:4" x14ac:dyDescent="0.3">
      <c r="A23652" s="1"/>
      <c r="B23652" s="1"/>
      <c r="C23652" s="1"/>
      <c r="D23652" s="1"/>
    </row>
    <row r="23653" spans="1:4" x14ac:dyDescent="0.3">
      <c r="A23653" s="1"/>
      <c r="B23653" s="1"/>
      <c r="C23653" s="1"/>
      <c r="D23653" s="1"/>
    </row>
    <row r="23654" spans="1:4" x14ac:dyDescent="0.3">
      <c r="A23654" s="1"/>
      <c r="B23654" s="1"/>
      <c r="C23654" s="1"/>
      <c r="D23654" s="1"/>
    </row>
    <row r="23655" spans="1:4" x14ac:dyDescent="0.3">
      <c r="A23655" s="1"/>
      <c r="B23655" s="1"/>
      <c r="C23655" s="1"/>
      <c r="D23655" s="1"/>
    </row>
    <row r="23656" spans="1:4" x14ac:dyDescent="0.3">
      <c r="A23656" s="1"/>
      <c r="B23656" s="1"/>
      <c r="C23656" s="1"/>
      <c r="D23656" s="1"/>
    </row>
    <row r="23657" spans="1:4" x14ac:dyDescent="0.3">
      <c r="A23657" s="1"/>
      <c r="B23657" s="1"/>
      <c r="C23657" s="1"/>
      <c r="D23657" s="1"/>
    </row>
    <row r="23658" spans="1:4" x14ac:dyDescent="0.3">
      <c r="A23658" s="1"/>
      <c r="B23658" s="1"/>
      <c r="C23658" s="1"/>
      <c r="D23658" s="1"/>
    </row>
    <row r="23659" spans="1:4" x14ac:dyDescent="0.3">
      <c r="A23659" s="1"/>
      <c r="B23659" s="1"/>
      <c r="C23659" s="1"/>
      <c r="D23659" s="1"/>
    </row>
    <row r="23660" spans="1:4" x14ac:dyDescent="0.3">
      <c r="A23660" s="1"/>
      <c r="B23660" s="1"/>
      <c r="C23660" s="1"/>
      <c r="D23660" s="1"/>
    </row>
    <row r="23661" spans="1:4" x14ac:dyDescent="0.3">
      <c r="A23661" s="1"/>
      <c r="B23661" s="1"/>
      <c r="C23661" s="1"/>
      <c r="D23661" s="1"/>
    </row>
    <row r="23662" spans="1:4" x14ac:dyDescent="0.3">
      <c r="A23662" s="1"/>
      <c r="B23662" s="1"/>
      <c r="C23662" s="1"/>
      <c r="D23662" s="1"/>
    </row>
    <row r="23663" spans="1:4" x14ac:dyDescent="0.3">
      <c r="A23663" s="1"/>
      <c r="B23663" s="1"/>
      <c r="C23663" s="1"/>
      <c r="D23663" s="1"/>
    </row>
    <row r="23664" spans="1:4" x14ac:dyDescent="0.3">
      <c r="A23664" s="1"/>
      <c r="B23664" s="1"/>
      <c r="C23664" s="1"/>
      <c r="D23664" s="1"/>
    </row>
    <row r="23665" spans="1:4" x14ac:dyDescent="0.3">
      <c r="A23665" s="1"/>
      <c r="B23665" s="1"/>
      <c r="C23665" s="1"/>
      <c r="D23665" s="1"/>
    </row>
    <row r="23666" spans="1:4" x14ac:dyDescent="0.3">
      <c r="A23666" s="1"/>
      <c r="B23666" s="1"/>
      <c r="C23666" s="1"/>
      <c r="D23666" s="1"/>
    </row>
    <row r="23667" spans="1:4" x14ac:dyDescent="0.3">
      <c r="A23667" s="1"/>
      <c r="B23667" s="1"/>
      <c r="C23667" s="1"/>
      <c r="D23667" s="1"/>
    </row>
    <row r="23668" spans="1:4" x14ac:dyDescent="0.3">
      <c r="A23668" s="1"/>
      <c r="B23668" s="1"/>
      <c r="C23668" s="1"/>
      <c r="D23668" s="1"/>
    </row>
    <row r="23669" spans="1:4" x14ac:dyDescent="0.3">
      <c r="A23669" s="1"/>
      <c r="B23669" s="1"/>
      <c r="C23669" s="1"/>
      <c r="D23669" s="1"/>
    </row>
    <row r="23670" spans="1:4" x14ac:dyDescent="0.3">
      <c r="A23670" s="1"/>
      <c r="B23670" s="1"/>
      <c r="C23670" s="1"/>
      <c r="D23670" s="1"/>
    </row>
    <row r="23671" spans="1:4" x14ac:dyDescent="0.3">
      <c r="A23671" s="1"/>
      <c r="B23671" s="1"/>
      <c r="C23671" s="1"/>
      <c r="D23671" s="1"/>
    </row>
    <row r="23672" spans="1:4" x14ac:dyDescent="0.3">
      <c r="A23672" s="1"/>
      <c r="B23672" s="1"/>
      <c r="C23672" s="1"/>
      <c r="D23672" s="1"/>
    </row>
    <row r="23673" spans="1:4" x14ac:dyDescent="0.3">
      <c r="A23673" s="1"/>
      <c r="B23673" s="1"/>
      <c r="C23673" s="1"/>
      <c r="D23673" s="1"/>
    </row>
    <row r="23674" spans="1:4" x14ac:dyDescent="0.3">
      <c r="A23674" s="1"/>
      <c r="B23674" s="1"/>
      <c r="C23674" s="1"/>
      <c r="D23674" s="1"/>
    </row>
    <row r="23675" spans="1:4" x14ac:dyDescent="0.3">
      <c r="A23675" s="1"/>
      <c r="B23675" s="1"/>
      <c r="C23675" s="1"/>
      <c r="D23675" s="1"/>
    </row>
    <row r="23676" spans="1:4" x14ac:dyDescent="0.3">
      <c r="A23676" s="1"/>
      <c r="B23676" s="1"/>
      <c r="C23676" s="1"/>
      <c r="D23676" s="1"/>
    </row>
    <row r="23677" spans="1:4" x14ac:dyDescent="0.3">
      <c r="A23677" s="1"/>
      <c r="B23677" s="1"/>
      <c r="C23677" s="1"/>
      <c r="D23677" s="1"/>
    </row>
    <row r="23678" spans="1:4" x14ac:dyDescent="0.3">
      <c r="A23678" s="1"/>
      <c r="B23678" s="1"/>
      <c r="C23678" s="1"/>
      <c r="D23678" s="1"/>
    </row>
    <row r="23679" spans="1:4" x14ac:dyDescent="0.3">
      <c r="A23679" s="1"/>
      <c r="B23679" s="1"/>
      <c r="C23679" s="1"/>
      <c r="D23679" s="1"/>
    </row>
    <row r="23680" spans="1:4" x14ac:dyDescent="0.3">
      <c r="A23680" s="1"/>
      <c r="B23680" s="1"/>
      <c r="C23680" s="1"/>
      <c r="D23680" s="1"/>
    </row>
    <row r="23681" spans="1:4" x14ac:dyDescent="0.3">
      <c r="A23681" s="1"/>
      <c r="B23681" s="1"/>
      <c r="C23681" s="1"/>
      <c r="D23681" s="1"/>
    </row>
    <row r="23682" spans="1:4" x14ac:dyDescent="0.3">
      <c r="A23682" s="1"/>
      <c r="B23682" s="1"/>
      <c r="C23682" s="1"/>
      <c r="D23682" s="1"/>
    </row>
    <row r="23683" spans="1:4" x14ac:dyDescent="0.3">
      <c r="A23683" s="1"/>
      <c r="B23683" s="1"/>
      <c r="C23683" s="1"/>
      <c r="D23683" s="1"/>
    </row>
    <row r="23684" spans="1:4" x14ac:dyDescent="0.3">
      <c r="A23684" s="1"/>
      <c r="B23684" s="1"/>
      <c r="C23684" s="1"/>
      <c r="D23684" s="1"/>
    </row>
    <row r="23685" spans="1:4" x14ac:dyDescent="0.3">
      <c r="A23685" s="1"/>
      <c r="B23685" s="1"/>
      <c r="C23685" s="1"/>
      <c r="D23685" s="1"/>
    </row>
    <row r="23686" spans="1:4" x14ac:dyDescent="0.3">
      <c r="A23686" s="1"/>
      <c r="B23686" s="1"/>
      <c r="C23686" s="1"/>
      <c r="D23686" s="1"/>
    </row>
    <row r="23687" spans="1:4" x14ac:dyDescent="0.3">
      <c r="A23687" s="1"/>
      <c r="B23687" s="1"/>
      <c r="C23687" s="1"/>
      <c r="D23687" s="1"/>
    </row>
    <row r="23688" spans="1:4" x14ac:dyDescent="0.3">
      <c r="A23688" s="1"/>
      <c r="B23688" s="1"/>
      <c r="C23688" s="1"/>
      <c r="D23688" s="1"/>
    </row>
    <row r="23689" spans="1:4" x14ac:dyDescent="0.3">
      <c r="A23689" s="1"/>
      <c r="B23689" s="1"/>
      <c r="C23689" s="1"/>
      <c r="D23689" s="1"/>
    </row>
    <row r="23690" spans="1:4" x14ac:dyDescent="0.3">
      <c r="A23690" s="1"/>
      <c r="B23690" s="1"/>
      <c r="C23690" s="1"/>
      <c r="D23690" s="1"/>
    </row>
    <row r="23691" spans="1:4" x14ac:dyDescent="0.3">
      <c r="A23691" s="1"/>
      <c r="B23691" s="1"/>
      <c r="C23691" s="1"/>
      <c r="D23691" s="1"/>
    </row>
    <row r="23692" spans="1:4" x14ac:dyDescent="0.3">
      <c r="A23692" s="1"/>
      <c r="B23692" s="1"/>
      <c r="C23692" s="1"/>
      <c r="D23692" s="1"/>
    </row>
    <row r="23693" spans="1:4" x14ac:dyDescent="0.3">
      <c r="A23693" s="1"/>
      <c r="B23693" s="1"/>
      <c r="C23693" s="1"/>
      <c r="D23693" s="1"/>
    </row>
    <row r="23694" spans="1:4" x14ac:dyDescent="0.3">
      <c r="A23694" s="1"/>
      <c r="B23694" s="1"/>
      <c r="C23694" s="1"/>
      <c r="D23694" s="1"/>
    </row>
    <row r="23695" spans="1:4" x14ac:dyDescent="0.3">
      <c r="A23695" s="1"/>
      <c r="B23695" s="1"/>
      <c r="C23695" s="1"/>
      <c r="D23695" s="1"/>
    </row>
    <row r="23696" spans="1:4" x14ac:dyDescent="0.3">
      <c r="A23696" s="1"/>
      <c r="B23696" s="1"/>
      <c r="C23696" s="1"/>
      <c r="D23696" s="1"/>
    </row>
    <row r="23697" spans="1:4" x14ac:dyDescent="0.3">
      <c r="A23697" s="1"/>
      <c r="B23697" s="1"/>
      <c r="C23697" s="1"/>
      <c r="D23697" s="1"/>
    </row>
    <row r="23698" spans="1:4" x14ac:dyDescent="0.3">
      <c r="A23698" s="1"/>
      <c r="B23698" s="1"/>
      <c r="C23698" s="1"/>
      <c r="D23698" s="1"/>
    </row>
    <row r="23699" spans="1:4" x14ac:dyDescent="0.3">
      <c r="A23699" s="1"/>
      <c r="B23699" s="1"/>
      <c r="C23699" s="1"/>
      <c r="D23699" s="1"/>
    </row>
    <row r="23700" spans="1:4" x14ac:dyDescent="0.3">
      <c r="A23700" s="1"/>
      <c r="B23700" s="1"/>
      <c r="C23700" s="1"/>
      <c r="D23700" s="1"/>
    </row>
    <row r="23701" spans="1:4" x14ac:dyDescent="0.3">
      <c r="A23701" s="1"/>
      <c r="B23701" s="1"/>
      <c r="C23701" s="1"/>
      <c r="D23701" s="1"/>
    </row>
    <row r="23702" spans="1:4" x14ac:dyDescent="0.3">
      <c r="A23702" s="1"/>
      <c r="B23702" s="1"/>
      <c r="C23702" s="1"/>
      <c r="D23702" s="1"/>
    </row>
    <row r="23703" spans="1:4" x14ac:dyDescent="0.3">
      <c r="A23703" s="1"/>
      <c r="B23703" s="1"/>
      <c r="C23703" s="1"/>
      <c r="D23703" s="1"/>
    </row>
    <row r="23704" spans="1:4" x14ac:dyDescent="0.3">
      <c r="A23704" s="1"/>
      <c r="B23704" s="1"/>
      <c r="C23704" s="1"/>
      <c r="D23704" s="1"/>
    </row>
    <row r="23705" spans="1:4" x14ac:dyDescent="0.3">
      <c r="A23705" s="1"/>
      <c r="B23705" s="1"/>
      <c r="C23705" s="1"/>
      <c r="D23705" s="1"/>
    </row>
    <row r="23706" spans="1:4" x14ac:dyDescent="0.3">
      <c r="A23706" s="1"/>
      <c r="B23706" s="1"/>
      <c r="C23706" s="1"/>
      <c r="D23706" s="1"/>
    </row>
    <row r="23707" spans="1:4" x14ac:dyDescent="0.3">
      <c r="A23707" s="1"/>
      <c r="B23707" s="1"/>
      <c r="C23707" s="1"/>
      <c r="D23707" s="1"/>
    </row>
    <row r="23708" spans="1:4" x14ac:dyDescent="0.3">
      <c r="A23708" s="1"/>
      <c r="B23708" s="1"/>
      <c r="C23708" s="1"/>
      <c r="D23708" s="1"/>
    </row>
    <row r="23709" spans="1:4" x14ac:dyDescent="0.3">
      <c r="A23709" s="1"/>
      <c r="B23709" s="1"/>
      <c r="C23709" s="1"/>
      <c r="D23709" s="1"/>
    </row>
    <row r="23710" spans="1:4" x14ac:dyDescent="0.3">
      <c r="A23710" s="1"/>
      <c r="B23710" s="1"/>
      <c r="C23710" s="1"/>
      <c r="D23710" s="1"/>
    </row>
    <row r="23711" spans="1:4" x14ac:dyDescent="0.3">
      <c r="A23711" s="1"/>
      <c r="B23711" s="1"/>
      <c r="C23711" s="1"/>
      <c r="D23711" s="1"/>
    </row>
    <row r="23712" spans="1:4" x14ac:dyDescent="0.3">
      <c r="A23712" s="1"/>
      <c r="B23712" s="1"/>
      <c r="C23712" s="1"/>
      <c r="D23712" s="1"/>
    </row>
    <row r="23713" spans="1:4" x14ac:dyDescent="0.3">
      <c r="A23713" s="1"/>
      <c r="B23713" s="1"/>
      <c r="C23713" s="1"/>
      <c r="D23713" s="1"/>
    </row>
    <row r="23714" spans="1:4" x14ac:dyDescent="0.3">
      <c r="A23714" s="1"/>
      <c r="B23714" s="1"/>
      <c r="C23714" s="1"/>
      <c r="D23714" s="1"/>
    </row>
    <row r="23715" spans="1:4" x14ac:dyDescent="0.3">
      <c r="A23715" s="1"/>
      <c r="B23715" s="1"/>
      <c r="C23715" s="1"/>
      <c r="D23715" s="1"/>
    </row>
    <row r="23716" spans="1:4" x14ac:dyDescent="0.3">
      <c r="A23716" s="1"/>
      <c r="B23716" s="1"/>
      <c r="C23716" s="1"/>
      <c r="D23716" s="1"/>
    </row>
    <row r="23717" spans="1:4" x14ac:dyDescent="0.3">
      <c r="A23717" s="1"/>
      <c r="B23717" s="1"/>
      <c r="C23717" s="1"/>
      <c r="D23717" s="1"/>
    </row>
    <row r="23718" spans="1:4" x14ac:dyDescent="0.3">
      <c r="A23718" s="1"/>
      <c r="B23718" s="1"/>
      <c r="C23718" s="1"/>
      <c r="D23718" s="1"/>
    </row>
    <row r="23719" spans="1:4" x14ac:dyDescent="0.3">
      <c r="A23719" s="1"/>
      <c r="B23719" s="1"/>
      <c r="C23719" s="1"/>
      <c r="D23719" s="1"/>
    </row>
    <row r="23720" spans="1:4" x14ac:dyDescent="0.3">
      <c r="A23720" s="1"/>
      <c r="B23720" s="1"/>
      <c r="C23720" s="1"/>
      <c r="D23720" s="1"/>
    </row>
    <row r="23721" spans="1:4" x14ac:dyDescent="0.3">
      <c r="A23721" s="1"/>
      <c r="B23721" s="1"/>
      <c r="C23721" s="1"/>
      <c r="D23721" s="1"/>
    </row>
    <row r="23722" spans="1:4" x14ac:dyDescent="0.3">
      <c r="A23722" s="1"/>
      <c r="B23722" s="1"/>
      <c r="C23722" s="1"/>
      <c r="D23722" s="1"/>
    </row>
    <row r="23723" spans="1:4" x14ac:dyDescent="0.3">
      <c r="A23723" s="1"/>
      <c r="B23723" s="1"/>
      <c r="C23723" s="1"/>
      <c r="D23723" s="1"/>
    </row>
    <row r="23724" spans="1:4" x14ac:dyDescent="0.3">
      <c r="A23724" s="1"/>
      <c r="B23724" s="1"/>
      <c r="C23724" s="1"/>
      <c r="D23724" s="1"/>
    </row>
    <row r="23725" spans="1:4" x14ac:dyDescent="0.3">
      <c r="A23725" s="1"/>
      <c r="B23725" s="1"/>
      <c r="C23725" s="1"/>
      <c r="D23725" s="1"/>
    </row>
    <row r="23726" spans="1:4" x14ac:dyDescent="0.3">
      <c r="A23726" s="1"/>
      <c r="B23726" s="1"/>
      <c r="C23726" s="1"/>
      <c r="D23726" s="1"/>
    </row>
    <row r="23727" spans="1:4" x14ac:dyDescent="0.3">
      <c r="A23727" s="1"/>
      <c r="B23727" s="1"/>
      <c r="C23727" s="1"/>
      <c r="D23727" s="1"/>
    </row>
    <row r="23728" spans="1:4" x14ac:dyDescent="0.3">
      <c r="A23728" s="1"/>
      <c r="B23728" s="1"/>
      <c r="C23728" s="1"/>
      <c r="D23728" s="1"/>
    </row>
    <row r="23729" spans="1:4" x14ac:dyDescent="0.3">
      <c r="A23729" s="1"/>
      <c r="B23729" s="1"/>
      <c r="C23729" s="1"/>
      <c r="D23729" s="1"/>
    </row>
    <row r="23730" spans="1:4" x14ac:dyDescent="0.3">
      <c r="A23730" s="1"/>
      <c r="B23730" s="1"/>
      <c r="C23730" s="1"/>
      <c r="D23730" s="1"/>
    </row>
    <row r="23731" spans="1:4" x14ac:dyDescent="0.3">
      <c r="A23731" s="1"/>
      <c r="B23731" s="1"/>
      <c r="C23731" s="1"/>
      <c r="D23731" s="1"/>
    </row>
    <row r="23732" spans="1:4" x14ac:dyDescent="0.3">
      <c r="A23732" s="1"/>
      <c r="B23732" s="1"/>
      <c r="C23732" s="1"/>
      <c r="D23732" s="1"/>
    </row>
    <row r="23733" spans="1:4" x14ac:dyDescent="0.3">
      <c r="A23733" s="1"/>
      <c r="B23733" s="1"/>
      <c r="C23733" s="1"/>
      <c r="D23733" s="1"/>
    </row>
    <row r="23734" spans="1:4" x14ac:dyDescent="0.3">
      <c r="A23734" s="1"/>
      <c r="B23734" s="1"/>
      <c r="C23734" s="1"/>
      <c r="D23734" s="1"/>
    </row>
    <row r="23735" spans="1:4" x14ac:dyDescent="0.3">
      <c r="A23735" s="1"/>
      <c r="B23735" s="1"/>
      <c r="C23735" s="1"/>
      <c r="D23735" s="1"/>
    </row>
    <row r="23736" spans="1:4" x14ac:dyDescent="0.3">
      <c r="A23736" s="1"/>
      <c r="B23736" s="1"/>
      <c r="C23736" s="1"/>
      <c r="D23736" s="1"/>
    </row>
    <row r="23737" spans="1:4" x14ac:dyDescent="0.3">
      <c r="A23737" s="1"/>
      <c r="B23737" s="1"/>
      <c r="C23737" s="1"/>
      <c r="D23737" s="1"/>
    </row>
    <row r="23738" spans="1:4" x14ac:dyDescent="0.3">
      <c r="A23738" s="1"/>
      <c r="B23738" s="1"/>
      <c r="C23738" s="1"/>
      <c r="D23738" s="1"/>
    </row>
    <row r="23739" spans="1:4" x14ac:dyDescent="0.3">
      <c r="A23739" s="1"/>
      <c r="B23739" s="1"/>
      <c r="C23739" s="1"/>
      <c r="D23739" s="1"/>
    </row>
    <row r="23740" spans="1:4" x14ac:dyDescent="0.3">
      <c r="A23740" s="1"/>
      <c r="B23740" s="1"/>
      <c r="C23740" s="1"/>
      <c r="D23740" s="1"/>
    </row>
    <row r="23741" spans="1:4" x14ac:dyDescent="0.3">
      <c r="A23741" s="1"/>
      <c r="B23741" s="1"/>
      <c r="C23741" s="1"/>
      <c r="D23741" s="1"/>
    </row>
    <row r="23742" spans="1:4" x14ac:dyDescent="0.3">
      <c r="A23742" s="1"/>
      <c r="B23742" s="1"/>
      <c r="C23742" s="1"/>
      <c r="D23742" s="1"/>
    </row>
    <row r="23743" spans="1:4" x14ac:dyDescent="0.3">
      <c r="A23743" s="1"/>
      <c r="B23743" s="1"/>
      <c r="C23743" s="1"/>
      <c r="D23743" s="1"/>
    </row>
    <row r="23744" spans="1:4" x14ac:dyDescent="0.3">
      <c r="A23744" s="1"/>
      <c r="B23744" s="1"/>
      <c r="C23744" s="1"/>
      <c r="D23744" s="1"/>
    </row>
    <row r="23745" spans="1:4" x14ac:dyDescent="0.3">
      <c r="A23745" s="1"/>
      <c r="B23745" s="1"/>
      <c r="C23745" s="1"/>
      <c r="D23745" s="1"/>
    </row>
    <row r="23746" spans="1:4" x14ac:dyDescent="0.3">
      <c r="A23746" s="1"/>
      <c r="B23746" s="1"/>
      <c r="C23746" s="1"/>
      <c r="D23746" s="1"/>
    </row>
    <row r="23747" spans="1:4" x14ac:dyDescent="0.3">
      <c r="A23747" s="1"/>
      <c r="B23747" s="1"/>
      <c r="C23747" s="1"/>
      <c r="D23747" s="1"/>
    </row>
    <row r="23748" spans="1:4" x14ac:dyDescent="0.3">
      <c r="A23748" s="1"/>
      <c r="B23748" s="1"/>
      <c r="C23748" s="1"/>
      <c r="D23748" s="1"/>
    </row>
    <row r="23749" spans="1:4" x14ac:dyDescent="0.3">
      <c r="A23749" s="1"/>
      <c r="B23749" s="1"/>
      <c r="C23749" s="1"/>
      <c r="D23749" s="1"/>
    </row>
    <row r="23750" spans="1:4" x14ac:dyDescent="0.3">
      <c r="A23750" s="1"/>
      <c r="B23750" s="1"/>
      <c r="C23750" s="1"/>
      <c r="D23750" s="1"/>
    </row>
    <row r="23751" spans="1:4" x14ac:dyDescent="0.3">
      <c r="A23751" s="1"/>
      <c r="B23751" s="1"/>
      <c r="C23751" s="1"/>
      <c r="D23751" s="1"/>
    </row>
    <row r="23752" spans="1:4" x14ac:dyDescent="0.3">
      <c r="A23752" s="1"/>
      <c r="B23752" s="1"/>
      <c r="C23752" s="1"/>
      <c r="D23752" s="1"/>
    </row>
    <row r="23753" spans="1:4" x14ac:dyDescent="0.3">
      <c r="A23753" s="1"/>
      <c r="B23753" s="1"/>
      <c r="C23753" s="1"/>
      <c r="D23753" s="1"/>
    </row>
    <row r="23754" spans="1:4" x14ac:dyDescent="0.3">
      <c r="A23754" s="1"/>
      <c r="B23754" s="1"/>
      <c r="C23754" s="1"/>
      <c r="D23754" s="1"/>
    </row>
    <row r="23755" spans="1:4" x14ac:dyDescent="0.3">
      <c r="A23755" s="1"/>
      <c r="B23755" s="1"/>
      <c r="C23755" s="1"/>
      <c r="D23755" s="1"/>
    </row>
    <row r="23756" spans="1:4" x14ac:dyDescent="0.3">
      <c r="A23756" s="1"/>
      <c r="B23756" s="1"/>
      <c r="C23756" s="1"/>
      <c r="D23756" s="1"/>
    </row>
    <row r="23757" spans="1:4" x14ac:dyDescent="0.3">
      <c r="A23757" s="1"/>
      <c r="B23757" s="1"/>
      <c r="C23757" s="1"/>
      <c r="D23757" s="1"/>
    </row>
    <row r="23758" spans="1:4" x14ac:dyDescent="0.3">
      <c r="A23758" s="1"/>
      <c r="B23758" s="1"/>
      <c r="C23758" s="1"/>
      <c r="D23758" s="1"/>
    </row>
    <row r="23759" spans="1:4" x14ac:dyDescent="0.3">
      <c r="A23759" s="1"/>
      <c r="B23759" s="1"/>
      <c r="C23759" s="1"/>
      <c r="D23759" s="1"/>
    </row>
    <row r="23760" spans="1:4" x14ac:dyDescent="0.3">
      <c r="A23760" s="1"/>
      <c r="B23760" s="1"/>
      <c r="C23760" s="1"/>
      <c r="D23760" s="1"/>
    </row>
    <row r="23761" spans="1:4" x14ac:dyDescent="0.3">
      <c r="A23761" s="1"/>
      <c r="B23761" s="1"/>
      <c r="C23761" s="1"/>
      <c r="D23761" s="1"/>
    </row>
    <row r="23762" spans="1:4" x14ac:dyDescent="0.3">
      <c r="A23762" s="1"/>
      <c r="B23762" s="1"/>
      <c r="C23762" s="1"/>
      <c r="D23762" s="1"/>
    </row>
    <row r="23763" spans="1:4" x14ac:dyDescent="0.3">
      <c r="A23763" s="1"/>
      <c r="B23763" s="1"/>
      <c r="C23763" s="1"/>
      <c r="D23763" s="1"/>
    </row>
    <row r="23764" spans="1:4" x14ac:dyDescent="0.3">
      <c r="A23764" s="1"/>
      <c r="B23764" s="1"/>
      <c r="C23764" s="1"/>
      <c r="D23764" s="1"/>
    </row>
    <row r="23765" spans="1:4" x14ac:dyDescent="0.3">
      <c r="A23765" s="1"/>
      <c r="B23765" s="1"/>
      <c r="C23765" s="1"/>
      <c r="D23765" s="1"/>
    </row>
    <row r="23766" spans="1:4" x14ac:dyDescent="0.3">
      <c r="A23766" s="1"/>
      <c r="B23766" s="1"/>
      <c r="C23766" s="1"/>
      <c r="D23766" s="1"/>
    </row>
    <row r="23767" spans="1:4" x14ac:dyDescent="0.3">
      <c r="A23767" s="1"/>
      <c r="B23767" s="1"/>
      <c r="C23767" s="1"/>
      <c r="D23767" s="1"/>
    </row>
    <row r="23768" spans="1:4" x14ac:dyDescent="0.3">
      <c r="A23768" s="1"/>
      <c r="B23768" s="1"/>
      <c r="C23768" s="1"/>
      <c r="D23768" s="1"/>
    </row>
    <row r="23769" spans="1:4" x14ac:dyDescent="0.3">
      <c r="A23769" s="1"/>
      <c r="B23769" s="1"/>
      <c r="C23769" s="1"/>
      <c r="D23769" s="1"/>
    </row>
    <row r="23770" spans="1:4" x14ac:dyDescent="0.3">
      <c r="A23770" s="1"/>
      <c r="B23770" s="1"/>
      <c r="C23770" s="1"/>
      <c r="D23770" s="1"/>
    </row>
    <row r="23771" spans="1:4" x14ac:dyDescent="0.3">
      <c r="A23771" s="1"/>
      <c r="B23771" s="1"/>
      <c r="C23771" s="1"/>
      <c r="D23771" s="1"/>
    </row>
    <row r="23772" spans="1:4" x14ac:dyDescent="0.3">
      <c r="A23772" s="1"/>
      <c r="B23772" s="1"/>
      <c r="C23772" s="1"/>
      <c r="D23772" s="1"/>
    </row>
    <row r="23773" spans="1:4" x14ac:dyDescent="0.3">
      <c r="A23773" s="1"/>
      <c r="B23773" s="1"/>
      <c r="C23773" s="1"/>
      <c r="D23773" s="1"/>
    </row>
    <row r="23774" spans="1:4" x14ac:dyDescent="0.3">
      <c r="A23774" s="1"/>
      <c r="B23774" s="1"/>
      <c r="C23774" s="1"/>
      <c r="D23774" s="1"/>
    </row>
    <row r="23775" spans="1:4" x14ac:dyDescent="0.3">
      <c r="A23775" s="1"/>
      <c r="B23775" s="1"/>
      <c r="C23775" s="1"/>
      <c r="D23775" s="1"/>
    </row>
    <row r="23776" spans="1:4" x14ac:dyDescent="0.3">
      <c r="A23776" s="1"/>
      <c r="B23776" s="1"/>
      <c r="C23776" s="1"/>
      <c r="D23776" s="1"/>
    </row>
    <row r="23777" spans="1:4" x14ac:dyDescent="0.3">
      <c r="A23777" s="1"/>
      <c r="B23777" s="1"/>
      <c r="C23777" s="1"/>
      <c r="D23777" s="1"/>
    </row>
    <row r="23778" spans="1:4" x14ac:dyDescent="0.3">
      <c r="A23778" s="1"/>
      <c r="B23778" s="1"/>
      <c r="C23778" s="1"/>
      <c r="D23778" s="1"/>
    </row>
    <row r="23779" spans="1:4" x14ac:dyDescent="0.3">
      <c r="A23779" s="1"/>
      <c r="B23779" s="1"/>
      <c r="C23779" s="1"/>
      <c r="D23779" s="1"/>
    </row>
    <row r="23780" spans="1:4" x14ac:dyDescent="0.3">
      <c r="A23780" s="1"/>
      <c r="B23780" s="1"/>
      <c r="C23780" s="1"/>
      <c r="D23780" s="1"/>
    </row>
    <row r="23781" spans="1:4" x14ac:dyDescent="0.3">
      <c r="A23781" s="1"/>
      <c r="B23781" s="1"/>
      <c r="C23781" s="1"/>
      <c r="D23781" s="1"/>
    </row>
    <row r="23782" spans="1:4" x14ac:dyDescent="0.3">
      <c r="A23782" s="1"/>
      <c r="B23782" s="1"/>
      <c r="C23782" s="1"/>
      <c r="D23782" s="1"/>
    </row>
    <row r="23783" spans="1:4" x14ac:dyDescent="0.3">
      <c r="A23783" s="1"/>
      <c r="B23783" s="1"/>
      <c r="C23783" s="1"/>
      <c r="D23783" s="1"/>
    </row>
    <row r="23784" spans="1:4" x14ac:dyDescent="0.3">
      <c r="A23784" s="1"/>
      <c r="B23784" s="1"/>
      <c r="C23784" s="1"/>
      <c r="D23784" s="1"/>
    </row>
    <row r="23785" spans="1:4" x14ac:dyDescent="0.3">
      <c r="A23785" s="1"/>
      <c r="B23785" s="1"/>
      <c r="C23785" s="1"/>
      <c r="D23785" s="1"/>
    </row>
    <row r="23786" spans="1:4" x14ac:dyDescent="0.3">
      <c r="A23786" s="1"/>
      <c r="B23786" s="1"/>
      <c r="C23786" s="1"/>
      <c r="D23786" s="1"/>
    </row>
    <row r="23787" spans="1:4" x14ac:dyDescent="0.3">
      <c r="A23787" s="1"/>
      <c r="B23787" s="1"/>
      <c r="C23787" s="1"/>
      <c r="D23787" s="1"/>
    </row>
    <row r="23788" spans="1:4" x14ac:dyDescent="0.3">
      <c r="A23788" s="1"/>
      <c r="B23788" s="1"/>
      <c r="C23788" s="1"/>
      <c r="D23788" s="1"/>
    </row>
    <row r="23789" spans="1:4" x14ac:dyDescent="0.3">
      <c r="A23789" s="1"/>
      <c r="B23789" s="1"/>
      <c r="C23789" s="1"/>
      <c r="D23789" s="1"/>
    </row>
    <row r="23790" spans="1:4" x14ac:dyDescent="0.3">
      <c r="A23790" s="1"/>
      <c r="B23790" s="1"/>
      <c r="C23790" s="1"/>
      <c r="D23790" s="1"/>
    </row>
    <row r="23791" spans="1:4" x14ac:dyDescent="0.3">
      <c r="A23791" s="1"/>
      <c r="B23791" s="1"/>
      <c r="C23791" s="1"/>
      <c r="D23791" s="1"/>
    </row>
    <row r="23792" spans="1:4" x14ac:dyDescent="0.3">
      <c r="A23792" s="1"/>
      <c r="B23792" s="1"/>
      <c r="C23792" s="1"/>
      <c r="D23792" s="1"/>
    </row>
    <row r="23793" spans="1:4" x14ac:dyDescent="0.3">
      <c r="A23793" s="1"/>
      <c r="B23793" s="1"/>
      <c r="C23793" s="1"/>
      <c r="D23793" s="1"/>
    </row>
    <row r="23794" spans="1:4" x14ac:dyDescent="0.3">
      <c r="A23794" s="1"/>
      <c r="B23794" s="1"/>
      <c r="C23794" s="1"/>
      <c r="D23794" s="1"/>
    </row>
    <row r="23795" spans="1:4" x14ac:dyDescent="0.3">
      <c r="A23795" s="1"/>
      <c r="B23795" s="1"/>
      <c r="C23795" s="1"/>
      <c r="D23795" s="1"/>
    </row>
    <row r="23796" spans="1:4" x14ac:dyDescent="0.3">
      <c r="A23796" s="1"/>
      <c r="B23796" s="1"/>
      <c r="C23796" s="1"/>
      <c r="D23796" s="1"/>
    </row>
    <row r="23797" spans="1:4" x14ac:dyDescent="0.3">
      <c r="A23797" s="1"/>
      <c r="B23797" s="1"/>
      <c r="C23797" s="1"/>
      <c r="D23797" s="1"/>
    </row>
    <row r="23798" spans="1:4" x14ac:dyDescent="0.3">
      <c r="A23798" s="1"/>
      <c r="B23798" s="1"/>
      <c r="C23798" s="1"/>
      <c r="D23798" s="1"/>
    </row>
    <row r="23799" spans="1:4" x14ac:dyDescent="0.3">
      <c r="A23799" s="1"/>
      <c r="B23799" s="1"/>
      <c r="C23799" s="1"/>
      <c r="D23799" s="1"/>
    </row>
    <row r="23800" spans="1:4" x14ac:dyDescent="0.3">
      <c r="A23800" s="1"/>
      <c r="B23800" s="1"/>
      <c r="C23800" s="1"/>
      <c r="D23800" s="1"/>
    </row>
    <row r="23801" spans="1:4" x14ac:dyDescent="0.3">
      <c r="A23801" s="1"/>
      <c r="B23801" s="1"/>
      <c r="C23801" s="1"/>
      <c r="D23801" s="1"/>
    </row>
    <row r="23802" spans="1:4" x14ac:dyDescent="0.3">
      <c r="A23802" s="1"/>
      <c r="B23802" s="1"/>
      <c r="C23802" s="1"/>
      <c r="D23802" s="1"/>
    </row>
    <row r="23803" spans="1:4" x14ac:dyDescent="0.3">
      <c r="A23803" s="1"/>
      <c r="B23803" s="1"/>
      <c r="C23803" s="1"/>
      <c r="D23803" s="1"/>
    </row>
    <row r="23804" spans="1:4" x14ac:dyDescent="0.3">
      <c r="A23804" s="1"/>
      <c r="B23804" s="1"/>
      <c r="C23804" s="1"/>
      <c r="D23804" s="1"/>
    </row>
    <row r="23805" spans="1:4" x14ac:dyDescent="0.3">
      <c r="A23805" s="1"/>
      <c r="B23805" s="1"/>
      <c r="C23805" s="1"/>
      <c r="D23805" s="1"/>
    </row>
    <row r="23806" spans="1:4" x14ac:dyDescent="0.3">
      <c r="A23806" s="1"/>
      <c r="B23806" s="1"/>
      <c r="C23806" s="1"/>
      <c r="D23806" s="1"/>
    </row>
    <row r="23807" spans="1:4" x14ac:dyDescent="0.3">
      <c r="A23807" s="1"/>
      <c r="B23807" s="1"/>
      <c r="C23807" s="1"/>
      <c r="D23807" s="1"/>
    </row>
    <row r="23808" spans="1:4" x14ac:dyDescent="0.3">
      <c r="A23808" s="1"/>
      <c r="B23808" s="1"/>
      <c r="C23808" s="1"/>
      <c r="D23808" s="1"/>
    </row>
    <row r="23809" spans="1:4" x14ac:dyDescent="0.3">
      <c r="A23809" s="1"/>
      <c r="B23809" s="1"/>
      <c r="C23809" s="1"/>
      <c r="D23809" s="1"/>
    </row>
    <row r="23810" spans="1:4" x14ac:dyDescent="0.3">
      <c r="A23810" s="1"/>
      <c r="B23810" s="1"/>
      <c r="C23810" s="1"/>
      <c r="D23810" s="1"/>
    </row>
    <row r="23811" spans="1:4" x14ac:dyDescent="0.3">
      <c r="A23811" s="1"/>
      <c r="B23811" s="1"/>
      <c r="C23811" s="1"/>
      <c r="D23811" s="1"/>
    </row>
    <row r="23812" spans="1:4" x14ac:dyDescent="0.3">
      <c r="A23812" s="1"/>
      <c r="B23812" s="1"/>
      <c r="C23812" s="1"/>
      <c r="D23812" s="1"/>
    </row>
    <row r="23813" spans="1:4" x14ac:dyDescent="0.3">
      <c r="A23813" s="1"/>
      <c r="B23813" s="1"/>
      <c r="C23813" s="1"/>
      <c r="D23813" s="1"/>
    </row>
    <row r="23814" spans="1:4" x14ac:dyDescent="0.3">
      <c r="A23814" s="1"/>
      <c r="B23814" s="1"/>
      <c r="C23814" s="1"/>
      <c r="D23814" s="1"/>
    </row>
    <row r="23815" spans="1:4" x14ac:dyDescent="0.3">
      <c r="A23815" s="1"/>
      <c r="B23815" s="1"/>
      <c r="C23815" s="1"/>
      <c r="D23815" s="1"/>
    </row>
    <row r="23816" spans="1:4" x14ac:dyDescent="0.3">
      <c r="A23816" s="1"/>
      <c r="B23816" s="1"/>
      <c r="C23816" s="1"/>
      <c r="D23816" s="1"/>
    </row>
    <row r="23817" spans="1:4" x14ac:dyDescent="0.3">
      <c r="A23817" s="1"/>
      <c r="B23817" s="1"/>
      <c r="C23817" s="1"/>
      <c r="D23817" s="1"/>
    </row>
    <row r="23818" spans="1:4" x14ac:dyDescent="0.3">
      <c r="A23818" s="1"/>
      <c r="B23818" s="1"/>
      <c r="C23818" s="1"/>
      <c r="D23818" s="1"/>
    </row>
    <row r="23819" spans="1:4" x14ac:dyDescent="0.3">
      <c r="A23819" s="1"/>
      <c r="B23819" s="1"/>
      <c r="C23819" s="1"/>
      <c r="D23819" s="1"/>
    </row>
    <row r="23820" spans="1:4" x14ac:dyDescent="0.3">
      <c r="A23820" s="1"/>
      <c r="B23820" s="1"/>
      <c r="C23820" s="1"/>
      <c r="D23820" s="1"/>
    </row>
    <row r="23821" spans="1:4" x14ac:dyDescent="0.3">
      <c r="A23821" s="1"/>
      <c r="B23821" s="1"/>
      <c r="C23821" s="1"/>
      <c r="D23821" s="1"/>
    </row>
    <row r="23822" spans="1:4" x14ac:dyDescent="0.3">
      <c r="A23822" s="1"/>
      <c r="B23822" s="1"/>
      <c r="C23822" s="1"/>
      <c r="D23822" s="1"/>
    </row>
    <row r="23823" spans="1:4" x14ac:dyDescent="0.3">
      <c r="A23823" s="1"/>
      <c r="B23823" s="1"/>
      <c r="C23823" s="1"/>
      <c r="D23823" s="1"/>
    </row>
    <row r="23824" spans="1:4" x14ac:dyDescent="0.3">
      <c r="A23824" s="1"/>
      <c r="B23824" s="1"/>
      <c r="C23824" s="1"/>
      <c r="D23824" s="1"/>
    </row>
    <row r="23825" spans="1:4" x14ac:dyDescent="0.3">
      <c r="A23825" s="1"/>
      <c r="B23825" s="1"/>
      <c r="C23825" s="1"/>
      <c r="D23825" s="1"/>
    </row>
    <row r="23826" spans="1:4" x14ac:dyDescent="0.3">
      <c r="A23826" s="1"/>
      <c r="B23826" s="1"/>
      <c r="C23826" s="1"/>
      <c r="D23826" s="1"/>
    </row>
    <row r="23827" spans="1:4" x14ac:dyDescent="0.3">
      <c r="A23827" s="1"/>
      <c r="B23827" s="1"/>
      <c r="C23827" s="1"/>
      <c r="D23827" s="1"/>
    </row>
    <row r="23828" spans="1:4" x14ac:dyDescent="0.3">
      <c r="A23828" s="1"/>
      <c r="B23828" s="1"/>
      <c r="C23828" s="1"/>
      <c r="D23828" s="1"/>
    </row>
    <row r="23829" spans="1:4" x14ac:dyDescent="0.3">
      <c r="A23829" s="1"/>
      <c r="B23829" s="1"/>
      <c r="C23829" s="1"/>
      <c r="D23829" s="1"/>
    </row>
    <row r="23830" spans="1:4" x14ac:dyDescent="0.3">
      <c r="A23830" s="1"/>
      <c r="B23830" s="1"/>
      <c r="C23830" s="1"/>
      <c r="D23830" s="1"/>
    </row>
    <row r="23831" spans="1:4" x14ac:dyDescent="0.3">
      <c r="A23831" s="1"/>
      <c r="B23831" s="1"/>
      <c r="C23831" s="1"/>
      <c r="D23831" s="1"/>
    </row>
    <row r="23832" spans="1:4" x14ac:dyDescent="0.3">
      <c r="A23832" s="1"/>
      <c r="B23832" s="1"/>
      <c r="C23832" s="1"/>
      <c r="D23832" s="1"/>
    </row>
    <row r="23833" spans="1:4" x14ac:dyDescent="0.3">
      <c r="A23833" s="1"/>
      <c r="B23833" s="1"/>
      <c r="C23833" s="1"/>
      <c r="D23833" s="1"/>
    </row>
    <row r="23834" spans="1:4" x14ac:dyDescent="0.3">
      <c r="A23834" s="1"/>
      <c r="B23834" s="1"/>
      <c r="C23834" s="1"/>
      <c r="D23834" s="1"/>
    </row>
    <row r="23835" spans="1:4" x14ac:dyDescent="0.3">
      <c r="A23835" s="1"/>
      <c r="B23835" s="1"/>
      <c r="C23835" s="1"/>
      <c r="D23835" s="1"/>
    </row>
    <row r="23836" spans="1:4" x14ac:dyDescent="0.3">
      <c r="A23836" s="1"/>
      <c r="B23836" s="1"/>
      <c r="C23836" s="1"/>
      <c r="D23836" s="1"/>
    </row>
    <row r="23837" spans="1:4" x14ac:dyDescent="0.3">
      <c r="A23837" s="1"/>
      <c r="B23837" s="1"/>
      <c r="C23837" s="1"/>
      <c r="D23837" s="1"/>
    </row>
    <row r="23838" spans="1:4" x14ac:dyDescent="0.3">
      <c r="A23838" s="1"/>
      <c r="B23838" s="1"/>
      <c r="C23838" s="1"/>
      <c r="D23838" s="1"/>
    </row>
    <row r="23839" spans="1:4" x14ac:dyDescent="0.3">
      <c r="A23839" s="1"/>
      <c r="B23839" s="1"/>
      <c r="C23839" s="1"/>
      <c r="D23839" s="1"/>
    </row>
    <row r="23840" spans="1:4" x14ac:dyDescent="0.3">
      <c r="A23840" s="1"/>
      <c r="B23840" s="1"/>
      <c r="C23840" s="1"/>
      <c r="D23840" s="1"/>
    </row>
    <row r="23841" spans="1:4" x14ac:dyDescent="0.3">
      <c r="A23841" s="1"/>
      <c r="B23841" s="1"/>
      <c r="C23841" s="1"/>
      <c r="D23841" s="1"/>
    </row>
    <row r="23842" spans="1:4" x14ac:dyDescent="0.3">
      <c r="A23842" s="1"/>
      <c r="B23842" s="1"/>
      <c r="C23842" s="1"/>
      <c r="D23842" s="1"/>
    </row>
    <row r="23843" spans="1:4" x14ac:dyDescent="0.3">
      <c r="A23843" s="1"/>
      <c r="B23843" s="1"/>
      <c r="C23843" s="1"/>
      <c r="D23843" s="1"/>
    </row>
    <row r="23844" spans="1:4" x14ac:dyDescent="0.3">
      <c r="A23844" s="1"/>
      <c r="B23844" s="1"/>
      <c r="C23844" s="1"/>
      <c r="D23844" s="1"/>
    </row>
    <row r="23845" spans="1:4" x14ac:dyDescent="0.3">
      <c r="A23845" s="1"/>
      <c r="B23845" s="1"/>
      <c r="C23845" s="1"/>
      <c r="D23845" s="1"/>
    </row>
    <row r="23846" spans="1:4" x14ac:dyDescent="0.3">
      <c r="A23846" s="1"/>
      <c r="B23846" s="1"/>
      <c r="C23846" s="1"/>
      <c r="D23846" s="1"/>
    </row>
    <row r="23847" spans="1:4" x14ac:dyDescent="0.3">
      <c r="A23847" s="1"/>
      <c r="B23847" s="1"/>
      <c r="C23847" s="1"/>
      <c r="D23847" s="1"/>
    </row>
    <row r="23848" spans="1:4" x14ac:dyDescent="0.3">
      <c r="A23848" s="1"/>
      <c r="B23848" s="1"/>
      <c r="C23848" s="1"/>
      <c r="D23848" s="1"/>
    </row>
    <row r="23849" spans="1:4" x14ac:dyDescent="0.3">
      <c r="A23849" s="1"/>
      <c r="B23849" s="1"/>
      <c r="C23849" s="1"/>
      <c r="D23849" s="1"/>
    </row>
    <row r="23850" spans="1:4" x14ac:dyDescent="0.3">
      <c r="A23850" s="1"/>
      <c r="B23850" s="1"/>
      <c r="C23850" s="1"/>
      <c r="D23850" s="1"/>
    </row>
    <row r="23851" spans="1:4" x14ac:dyDescent="0.3">
      <c r="A23851" s="1"/>
      <c r="B23851" s="1"/>
      <c r="C23851" s="1"/>
      <c r="D23851" s="1"/>
    </row>
    <row r="23852" spans="1:4" x14ac:dyDescent="0.3">
      <c r="A23852" s="1"/>
      <c r="B23852" s="1"/>
      <c r="C23852" s="1"/>
      <c r="D23852" s="1"/>
    </row>
    <row r="23853" spans="1:4" x14ac:dyDescent="0.3">
      <c r="A23853" s="1"/>
      <c r="B23853" s="1"/>
      <c r="C23853" s="1"/>
      <c r="D23853" s="1"/>
    </row>
    <row r="23854" spans="1:4" x14ac:dyDescent="0.3">
      <c r="A23854" s="1"/>
      <c r="B23854" s="1"/>
      <c r="C23854" s="1"/>
      <c r="D23854" s="1"/>
    </row>
    <row r="23855" spans="1:4" x14ac:dyDescent="0.3">
      <c r="A23855" s="1"/>
      <c r="B23855" s="1"/>
      <c r="C23855" s="1"/>
      <c r="D23855" s="1"/>
    </row>
    <row r="23856" spans="1:4" x14ac:dyDescent="0.3">
      <c r="A23856" s="1"/>
      <c r="B23856" s="1"/>
      <c r="C23856" s="1"/>
      <c r="D23856" s="1"/>
    </row>
    <row r="23857" spans="1:4" x14ac:dyDescent="0.3">
      <c r="A23857" s="1"/>
      <c r="B23857" s="1"/>
      <c r="C23857" s="1"/>
      <c r="D23857" s="1"/>
    </row>
    <row r="23858" spans="1:4" x14ac:dyDescent="0.3">
      <c r="A23858" s="1"/>
      <c r="B23858" s="1"/>
      <c r="C23858" s="1"/>
      <c r="D23858" s="1"/>
    </row>
    <row r="23859" spans="1:4" x14ac:dyDescent="0.3">
      <c r="A23859" s="1"/>
      <c r="B23859" s="1"/>
      <c r="C23859" s="1"/>
      <c r="D23859" s="1"/>
    </row>
    <row r="23860" spans="1:4" x14ac:dyDescent="0.3">
      <c r="A23860" s="1"/>
      <c r="B23860" s="1"/>
      <c r="C23860" s="1"/>
      <c r="D23860" s="1"/>
    </row>
    <row r="23861" spans="1:4" x14ac:dyDescent="0.3">
      <c r="A23861" s="1"/>
      <c r="B23861" s="1"/>
      <c r="C23861" s="1"/>
      <c r="D23861" s="1"/>
    </row>
    <row r="23862" spans="1:4" x14ac:dyDescent="0.3">
      <c r="A23862" s="1"/>
      <c r="B23862" s="1"/>
      <c r="C23862" s="1"/>
      <c r="D23862" s="1"/>
    </row>
    <row r="23863" spans="1:4" x14ac:dyDescent="0.3">
      <c r="A23863" s="1"/>
      <c r="B23863" s="1"/>
      <c r="C23863" s="1"/>
      <c r="D23863" s="1"/>
    </row>
    <row r="23864" spans="1:4" x14ac:dyDescent="0.3">
      <c r="A23864" s="1"/>
      <c r="B23864" s="1"/>
      <c r="C23864" s="1"/>
      <c r="D23864" s="1"/>
    </row>
    <row r="23865" spans="1:4" x14ac:dyDescent="0.3">
      <c r="A23865" s="1"/>
      <c r="B23865" s="1"/>
      <c r="C23865" s="1"/>
      <c r="D23865" s="1"/>
    </row>
    <row r="23866" spans="1:4" x14ac:dyDescent="0.3">
      <c r="A23866" s="1"/>
      <c r="B23866" s="1"/>
      <c r="C23866" s="1"/>
      <c r="D23866" s="1"/>
    </row>
    <row r="23867" spans="1:4" x14ac:dyDescent="0.3">
      <c r="A23867" s="1"/>
      <c r="B23867" s="1"/>
      <c r="C23867" s="1"/>
      <c r="D23867" s="1"/>
    </row>
    <row r="23868" spans="1:4" x14ac:dyDescent="0.3">
      <c r="A23868" s="1"/>
      <c r="B23868" s="1"/>
      <c r="C23868" s="1"/>
      <c r="D23868" s="1"/>
    </row>
    <row r="23869" spans="1:4" x14ac:dyDescent="0.3">
      <c r="A23869" s="1"/>
      <c r="B23869" s="1"/>
      <c r="C23869" s="1"/>
      <c r="D23869" s="1"/>
    </row>
    <row r="23870" spans="1:4" x14ac:dyDescent="0.3">
      <c r="A23870" s="1"/>
      <c r="B23870" s="1"/>
      <c r="C23870" s="1"/>
      <c r="D23870" s="1"/>
    </row>
    <row r="23871" spans="1:4" x14ac:dyDescent="0.3">
      <c r="A23871" s="1"/>
      <c r="B23871" s="1"/>
      <c r="C23871" s="1"/>
      <c r="D23871" s="1"/>
    </row>
    <row r="23872" spans="1:4" x14ac:dyDescent="0.3">
      <c r="A23872" s="1"/>
      <c r="B23872" s="1"/>
      <c r="C23872" s="1"/>
      <c r="D23872" s="1"/>
    </row>
    <row r="23873" spans="1:4" x14ac:dyDescent="0.3">
      <c r="A23873" s="1"/>
      <c r="B23873" s="1"/>
      <c r="C23873" s="1"/>
      <c r="D23873" s="1"/>
    </row>
    <row r="23874" spans="1:4" x14ac:dyDescent="0.3">
      <c r="A23874" s="1"/>
      <c r="B23874" s="1"/>
      <c r="C23874" s="1"/>
      <c r="D23874" s="1"/>
    </row>
    <row r="23875" spans="1:4" x14ac:dyDescent="0.3">
      <c r="A23875" s="1"/>
      <c r="B23875" s="1"/>
      <c r="C23875" s="1"/>
      <c r="D23875" s="1"/>
    </row>
    <row r="23876" spans="1:4" x14ac:dyDescent="0.3">
      <c r="A23876" s="1"/>
      <c r="B23876" s="1"/>
      <c r="C23876" s="1"/>
      <c r="D23876" s="1"/>
    </row>
    <row r="23877" spans="1:4" x14ac:dyDescent="0.3">
      <c r="A23877" s="1"/>
      <c r="B23877" s="1"/>
      <c r="C23877" s="1"/>
      <c r="D23877" s="1"/>
    </row>
    <row r="23878" spans="1:4" x14ac:dyDescent="0.3">
      <c r="A23878" s="1"/>
      <c r="B23878" s="1"/>
      <c r="C23878" s="1"/>
      <c r="D23878" s="1"/>
    </row>
    <row r="23879" spans="1:4" x14ac:dyDescent="0.3">
      <c r="A23879" s="1"/>
      <c r="B23879" s="1"/>
      <c r="C23879" s="1"/>
      <c r="D23879" s="1"/>
    </row>
    <row r="23880" spans="1:4" x14ac:dyDescent="0.3">
      <c r="A23880" s="1"/>
      <c r="B23880" s="1"/>
      <c r="C23880" s="1"/>
      <c r="D23880" s="1"/>
    </row>
    <row r="23881" spans="1:4" x14ac:dyDescent="0.3">
      <c r="A23881" s="1"/>
      <c r="B23881" s="1"/>
      <c r="C23881" s="1"/>
      <c r="D23881" s="1"/>
    </row>
    <row r="23882" spans="1:4" x14ac:dyDescent="0.3">
      <c r="A23882" s="1"/>
      <c r="B23882" s="1"/>
      <c r="C23882" s="1"/>
      <c r="D23882" s="1"/>
    </row>
    <row r="23883" spans="1:4" x14ac:dyDescent="0.3">
      <c r="A23883" s="1"/>
      <c r="B23883" s="1"/>
      <c r="C23883" s="1"/>
      <c r="D23883" s="1"/>
    </row>
    <row r="23884" spans="1:4" x14ac:dyDescent="0.3">
      <c r="A23884" s="1"/>
      <c r="B23884" s="1"/>
      <c r="C23884" s="1"/>
      <c r="D23884" s="1"/>
    </row>
    <row r="23885" spans="1:4" x14ac:dyDescent="0.3">
      <c r="A23885" s="1"/>
      <c r="B23885" s="1"/>
      <c r="C23885" s="1"/>
      <c r="D23885" s="1"/>
    </row>
    <row r="23886" spans="1:4" x14ac:dyDescent="0.3">
      <c r="A23886" s="1"/>
      <c r="B23886" s="1"/>
      <c r="C23886" s="1"/>
      <c r="D23886" s="1"/>
    </row>
    <row r="23887" spans="1:4" x14ac:dyDescent="0.3">
      <c r="A23887" s="1"/>
      <c r="B23887" s="1"/>
      <c r="C23887" s="1"/>
      <c r="D23887" s="1"/>
    </row>
    <row r="23888" spans="1:4" x14ac:dyDescent="0.3">
      <c r="A23888" s="1"/>
      <c r="B23888" s="1"/>
      <c r="C23888" s="1"/>
      <c r="D23888" s="1"/>
    </row>
    <row r="23889" spans="1:4" x14ac:dyDescent="0.3">
      <c r="A23889" s="1"/>
      <c r="B23889" s="1"/>
      <c r="C23889" s="1"/>
      <c r="D23889" s="1"/>
    </row>
    <row r="23890" spans="1:4" x14ac:dyDescent="0.3">
      <c r="A23890" s="1"/>
      <c r="B23890" s="1"/>
      <c r="C23890" s="1"/>
      <c r="D23890" s="1"/>
    </row>
    <row r="23891" spans="1:4" x14ac:dyDescent="0.3">
      <c r="A23891" s="1"/>
      <c r="B23891" s="1"/>
      <c r="C23891" s="1"/>
      <c r="D23891" s="1"/>
    </row>
    <row r="23892" spans="1:4" x14ac:dyDescent="0.3">
      <c r="A23892" s="1"/>
      <c r="B23892" s="1"/>
      <c r="C23892" s="1"/>
      <c r="D23892" s="1"/>
    </row>
    <row r="23893" spans="1:4" x14ac:dyDescent="0.3">
      <c r="A23893" s="1"/>
      <c r="B23893" s="1"/>
      <c r="C23893" s="1"/>
      <c r="D23893" s="1"/>
    </row>
    <row r="23894" spans="1:4" x14ac:dyDescent="0.3">
      <c r="A23894" s="1"/>
      <c r="B23894" s="1"/>
      <c r="C23894" s="1"/>
      <c r="D23894" s="1"/>
    </row>
    <row r="23895" spans="1:4" x14ac:dyDescent="0.3">
      <c r="A23895" s="1"/>
      <c r="B23895" s="1"/>
      <c r="C23895" s="1"/>
      <c r="D23895" s="1"/>
    </row>
    <row r="23896" spans="1:4" x14ac:dyDescent="0.3">
      <c r="A23896" s="1"/>
      <c r="B23896" s="1"/>
      <c r="C23896" s="1"/>
      <c r="D23896" s="1"/>
    </row>
    <row r="23897" spans="1:4" x14ac:dyDescent="0.3">
      <c r="A23897" s="1"/>
      <c r="B23897" s="1"/>
      <c r="C23897" s="1"/>
      <c r="D23897" s="1"/>
    </row>
    <row r="23898" spans="1:4" x14ac:dyDescent="0.3">
      <c r="A23898" s="1"/>
      <c r="B23898" s="1"/>
      <c r="C23898" s="1"/>
      <c r="D23898" s="1"/>
    </row>
    <row r="23899" spans="1:4" x14ac:dyDescent="0.3">
      <c r="A23899" s="1"/>
      <c r="B23899" s="1"/>
      <c r="C23899" s="1"/>
      <c r="D23899" s="1"/>
    </row>
    <row r="23900" spans="1:4" x14ac:dyDescent="0.3">
      <c r="A23900" s="1"/>
      <c r="B23900" s="1"/>
      <c r="C23900" s="1"/>
      <c r="D23900" s="1"/>
    </row>
    <row r="23901" spans="1:4" x14ac:dyDescent="0.3">
      <c r="A23901" s="1"/>
      <c r="B23901" s="1"/>
      <c r="C23901" s="1"/>
      <c r="D23901" s="1"/>
    </row>
    <row r="23902" spans="1:4" x14ac:dyDescent="0.3">
      <c r="A23902" s="1"/>
      <c r="B23902" s="1"/>
      <c r="C23902" s="1"/>
      <c r="D23902" s="1"/>
    </row>
    <row r="23903" spans="1:4" x14ac:dyDescent="0.3">
      <c r="A23903" s="1"/>
      <c r="B23903" s="1"/>
      <c r="C23903" s="1"/>
      <c r="D23903" s="1"/>
    </row>
    <row r="23904" spans="1:4" x14ac:dyDescent="0.3">
      <c r="A23904" s="1"/>
      <c r="B23904" s="1"/>
      <c r="C23904" s="1"/>
      <c r="D23904" s="1"/>
    </row>
    <row r="23905" spans="1:4" x14ac:dyDescent="0.3">
      <c r="A23905" s="1"/>
      <c r="B23905" s="1"/>
      <c r="C23905" s="1"/>
      <c r="D23905" s="1"/>
    </row>
    <row r="23906" spans="1:4" x14ac:dyDescent="0.3">
      <c r="A23906" s="1"/>
      <c r="B23906" s="1"/>
      <c r="C23906" s="1"/>
      <c r="D23906" s="1"/>
    </row>
    <row r="23907" spans="1:4" x14ac:dyDescent="0.3">
      <c r="A23907" s="1"/>
      <c r="B23907" s="1"/>
      <c r="C23907" s="1"/>
      <c r="D23907" s="1"/>
    </row>
    <row r="23908" spans="1:4" x14ac:dyDescent="0.3">
      <c r="A23908" s="1"/>
      <c r="B23908" s="1"/>
      <c r="C23908" s="1"/>
      <c r="D23908" s="1"/>
    </row>
    <row r="23909" spans="1:4" x14ac:dyDescent="0.3">
      <c r="A23909" s="1"/>
      <c r="B23909" s="1"/>
      <c r="C23909" s="1"/>
      <c r="D23909" s="1"/>
    </row>
    <row r="23910" spans="1:4" x14ac:dyDescent="0.3">
      <c r="A23910" s="1"/>
      <c r="B23910" s="1"/>
      <c r="C23910" s="1"/>
      <c r="D23910" s="1"/>
    </row>
    <row r="23911" spans="1:4" x14ac:dyDescent="0.3">
      <c r="A23911" s="1"/>
      <c r="B23911" s="1"/>
      <c r="C23911" s="1"/>
      <c r="D23911" s="1"/>
    </row>
    <row r="23912" spans="1:4" x14ac:dyDescent="0.3">
      <c r="A23912" s="1"/>
      <c r="B23912" s="1"/>
      <c r="C23912" s="1"/>
      <c r="D23912" s="1"/>
    </row>
    <row r="23913" spans="1:4" x14ac:dyDescent="0.3">
      <c r="A23913" s="1"/>
      <c r="B23913" s="1"/>
      <c r="C23913" s="1"/>
      <c r="D23913" s="1"/>
    </row>
    <row r="23914" spans="1:4" x14ac:dyDescent="0.3">
      <c r="A23914" s="1"/>
      <c r="B23914" s="1"/>
      <c r="C23914" s="1"/>
      <c r="D23914" s="1"/>
    </row>
    <row r="23915" spans="1:4" x14ac:dyDescent="0.3">
      <c r="A23915" s="1"/>
      <c r="B23915" s="1"/>
      <c r="C23915" s="1"/>
      <c r="D23915" s="1"/>
    </row>
    <row r="23916" spans="1:4" x14ac:dyDescent="0.3">
      <c r="A23916" s="1"/>
      <c r="B23916" s="1"/>
      <c r="C23916" s="1"/>
      <c r="D23916" s="1"/>
    </row>
    <row r="23917" spans="1:4" x14ac:dyDescent="0.3">
      <c r="A23917" s="1"/>
      <c r="B23917" s="1"/>
      <c r="C23917" s="1"/>
      <c r="D23917" s="1"/>
    </row>
    <row r="23918" spans="1:4" x14ac:dyDescent="0.3">
      <c r="A23918" s="1"/>
      <c r="B23918" s="1"/>
      <c r="C23918" s="1"/>
      <c r="D23918" s="1"/>
    </row>
    <row r="23919" spans="1:4" x14ac:dyDescent="0.3">
      <c r="A23919" s="1"/>
      <c r="B23919" s="1"/>
      <c r="C23919" s="1"/>
      <c r="D23919" s="1"/>
    </row>
    <row r="23920" spans="1:4" x14ac:dyDescent="0.3">
      <c r="A23920" s="1"/>
      <c r="B23920" s="1"/>
      <c r="C23920" s="1"/>
      <c r="D23920" s="1"/>
    </row>
    <row r="23921" spans="1:4" x14ac:dyDescent="0.3">
      <c r="A23921" s="1"/>
      <c r="B23921" s="1"/>
      <c r="C23921" s="1"/>
      <c r="D23921" s="1"/>
    </row>
    <row r="23922" spans="1:4" x14ac:dyDescent="0.3">
      <c r="A23922" s="1"/>
      <c r="B23922" s="1"/>
      <c r="C23922" s="1"/>
      <c r="D23922" s="1"/>
    </row>
    <row r="23923" spans="1:4" x14ac:dyDescent="0.3">
      <c r="A23923" s="1"/>
      <c r="B23923" s="1"/>
      <c r="C23923" s="1"/>
      <c r="D23923" s="1"/>
    </row>
    <row r="23924" spans="1:4" x14ac:dyDescent="0.3">
      <c r="A23924" s="1"/>
      <c r="B23924" s="1"/>
      <c r="C23924" s="1"/>
      <c r="D23924" s="1"/>
    </row>
    <row r="23925" spans="1:4" x14ac:dyDescent="0.3">
      <c r="A23925" s="1"/>
      <c r="B23925" s="1"/>
      <c r="C23925" s="1"/>
      <c r="D23925" s="1"/>
    </row>
    <row r="23926" spans="1:4" x14ac:dyDescent="0.3">
      <c r="A23926" s="1"/>
      <c r="B23926" s="1"/>
      <c r="C23926" s="1"/>
      <c r="D23926" s="1"/>
    </row>
    <row r="23927" spans="1:4" x14ac:dyDescent="0.3">
      <c r="A23927" s="1"/>
      <c r="B23927" s="1"/>
      <c r="C23927" s="1"/>
      <c r="D23927" s="1"/>
    </row>
    <row r="23928" spans="1:4" x14ac:dyDescent="0.3">
      <c r="A23928" s="1"/>
      <c r="B23928" s="1"/>
      <c r="C23928" s="1"/>
      <c r="D23928" s="1"/>
    </row>
    <row r="23929" spans="1:4" x14ac:dyDescent="0.3">
      <c r="A23929" s="1"/>
      <c r="B23929" s="1"/>
      <c r="C23929" s="1"/>
      <c r="D23929" s="1"/>
    </row>
    <row r="23930" spans="1:4" x14ac:dyDescent="0.3">
      <c r="A23930" s="1"/>
      <c r="B23930" s="1"/>
      <c r="C23930" s="1"/>
      <c r="D23930" s="1"/>
    </row>
    <row r="23931" spans="1:4" x14ac:dyDescent="0.3">
      <c r="A23931" s="1"/>
      <c r="B23931" s="1"/>
      <c r="C23931" s="1"/>
      <c r="D23931" s="1"/>
    </row>
    <row r="23932" spans="1:4" x14ac:dyDescent="0.3">
      <c r="A23932" s="1"/>
      <c r="B23932" s="1"/>
      <c r="C23932" s="1"/>
      <c r="D23932" s="1"/>
    </row>
    <row r="23933" spans="1:4" x14ac:dyDescent="0.3">
      <c r="A23933" s="1"/>
      <c r="B23933" s="1"/>
      <c r="C23933" s="1"/>
      <c r="D23933" s="1"/>
    </row>
    <row r="23934" spans="1:4" x14ac:dyDescent="0.3">
      <c r="A23934" s="1"/>
      <c r="B23934" s="1"/>
      <c r="C23934" s="1"/>
      <c r="D23934" s="1"/>
    </row>
    <row r="23935" spans="1:4" x14ac:dyDescent="0.3">
      <c r="A23935" s="1"/>
      <c r="B23935" s="1"/>
      <c r="C23935" s="1"/>
      <c r="D23935" s="1"/>
    </row>
    <row r="23936" spans="1:4" x14ac:dyDescent="0.3">
      <c r="A23936" s="1"/>
      <c r="B23936" s="1"/>
      <c r="C23936" s="1"/>
      <c r="D23936" s="1"/>
    </row>
    <row r="23937" spans="1:4" x14ac:dyDescent="0.3">
      <c r="A23937" s="1"/>
      <c r="B23937" s="1"/>
      <c r="C23937" s="1"/>
      <c r="D23937" s="1"/>
    </row>
    <row r="23938" spans="1:4" x14ac:dyDescent="0.3">
      <c r="A23938" s="1"/>
      <c r="B23938" s="1"/>
      <c r="C23938" s="1"/>
      <c r="D23938" s="1"/>
    </row>
    <row r="23939" spans="1:4" x14ac:dyDescent="0.3">
      <c r="A23939" s="1"/>
      <c r="B23939" s="1"/>
      <c r="C23939" s="1"/>
      <c r="D23939" s="1"/>
    </row>
    <row r="23940" spans="1:4" x14ac:dyDescent="0.3">
      <c r="A23940" s="1"/>
      <c r="B23940" s="1"/>
      <c r="C23940" s="1"/>
      <c r="D23940" s="1"/>
    </row>
    <row r="23941" spans="1:4" x14ac:dyDescent="0.3">
      <c r="A23941" s="1"/>
      <c r="B23941" s="1"/>
      <c r="C23941" s="1"/>
      <c r="D23941" s="1"/>
    </row>
    <row r="23942" spans="1:4" x14ac:dyDescent="0.3">
      <c r="A23942" s="1"/>
      <c r="B23942" s="1"/>
      <c r="C23942" s="1"/>
      <c r="D23942" s="1"/>
    </row>
    <row r="23943" spans="1:4" x14ac:dyDescent="0.3">
      <c r="A23943" s="1"/>
      <c r="B23943" s="1"/>
      <c r="C23943" s="1"/>
      <c r="D23943" s="1"/>
    </row>
    <row r="23944" spans="1:4" x14ac:dyDescent="0.3">
      <c r="A23944" s="1"/>
      <c r="B23944" s="1"/>
      <c r="C23944" s="1"/>
      <c r="D23944" s="1"/>
    </row>
    <row r="23945" spans="1:4" x14ac:dyDescent="0.3">
      <c r="A23945" s="1"/>
      <c r="B23945" s="1"/>
      <c r="C23945" s="1"/>
      <c r="D23945" s="1"/>
    </row>
    <row r="23946" spans="1:4" x14ac:dyDescent="0.3">
      <c r="A23946" s="1"/>
      <c r="B23946" s="1"/>
      <c r="C23946" s="1"/>
      <c r="D23946" s="1"/>
    </row>
    <row r="23947" spans="1:4" x14ac:dyDescent="0.3">
      <c r="A23947" s="1"/>
      <c r="B23947" s="1"/>
      <c r="C23947" s="1"/>
      <c r="D23947" s="1"/>
    </row>
    <row r="23948" spans="1:4" x14ac:dyDescent="0.3">
      <c r="A23948" s="1"/>
      <c r="B23948" s="1"/>
      <c r="C23948" s="1"/>
      <c r="D23948" s="1"/>
    </row>
    <row r="23949" spans="1:4" x14ac:dyDescent="0.3">
      <c r="A23949" s="1"/>
      <c r="B23949" s="1"/>
      <c r="C23949" s="1"/>
      <c r="D23949" s="1"/>
    </row>
    <row r="23950" spans="1:4" x14ac:dyDescent="0.3">
      <c r="A23950" s="1"/>
      <c r="B23950" s="1"/>
      <c r="C23950" s="1"/>
      <c r="D23950" s="1"/>
    </row>
    <row r="23951" spans="1:4" x14ac:dyDescent="0.3">
      <c r="A23951" s="1"/>
      <c r="B23951" s="1"/>
      <c r="C23951" s="1"/>
      <c r="D23951" s="1"/>
    </row>
    <row r="23952" spans="1:4" x14ac:dyDescent="0.3">
      <c r="A23952" s="1"/>
      <c r="B23952" s="1"/>
      <c r="C23952" s="1"/>
      <c r="D23952" s="1"/>
    </row>
    <row r="23953" spans="1:4" x14ac:dyDescent="0.3">
      <c r="A23953" s="1"/>
      <c r="B23953" s="1"/>
      <c r="C23953" s="1"/>
      <c r="D23953" s="1"/>
    </row>
    <row r="23954" spans="1:4" x14ac:dyDescent="0.3">
      <c r="A23954" s="1"/>
      <c r="B23954" s="1"/>
      <c r="C23954" s="1"/>
      <c r="D23954" s="1"/>
    </row>
    <row r="23955" spans="1:4" x14ac:dyDescent="0.3">
      <c r="A23955" s="1"/>
      <c r="B23955" s="1"/>
      <c r="C23955" s="1"/>
      <c r="D23955" s="1"/>
    </row>
    <row r="23956" spans="1:4" x14ac:dyDescent="0.3">
      <c r="A23956" s="1"/>
      <c r="B23956" s="1"/>
      <c r="C23956" s="1"/>
      <c r="D23956" s="1"/>
    </row>
    <row r="23957" spans="1:4" x14ac:dyDescent="0.3">
      <c r="A23957" s="1"/>
      <c r="B23957" s="1"/>
      <c r="C23957" s="1"/>
      <c r="D23957" s="1"/>
    </row>
    <row r="23958" spans="1:4" x14ac:dyDescent="0.3">
      <c r="A23958" s="1"/>
      <c r="B23958" s="1"/>
      <c r="C23958" s="1"/>
      <c r="D23958" s="1"/>
    </row>
    <row r="23959" spans="1:4" x14ac:dyDescent="0.3">
      <c r="A23959" s="1"/>
      <c r="B23959" s="1"/>
      <c r="C23959" s="1"/>
      <c r="D23959" s="1"/>
    </row>
    <row r="23960" spans="1:4" x14ac:dyDescent="0.3">
      <c r="A23960" s="1"/>
      <c r="B23960" s="1"/>
      <c r="C23960" s="1"/>
      <c r="D23960" s="1"/>
    </row>
    <row r="23961" spans="1:4" x14ac:dyDescent="0.3">
      <c r="A23961" s="1"/>
      <c r="B23961" s="1"/>
      <c r="C23961" s="1"/>
      <c r="D23961" s="1"/>
    </row>
    <row r="23962" spans="1:4" x14ac:dyDescent="0.3">
      <c r="A23962" s="1"/>
      <c r="B23962" s="1"/>
      <c r="C23962" s="1"/>
      <c r="D23962" s="1"/>
    </row>
    <row r="23963" spans="1:4" x14ac:dyDescent="0.3">
      <c r="A23963" s="1"/>
      <c r="B23963" s="1"/>
      <c r="C23963" s="1"/>
      <c r="D23963" s="1"/>
    </row>
    <row r="23964" spans="1:4" x14ac:dyDescent="0.3">
      <c r="A23964" s="1"/>
      <c r="B23964" s="1"/>
      <c r="C23964" s="1"/>
      <c r="D23964" s="1"/>
    </row>
    <row r="23965" spans="1:4" x14ac:dyDescent="0.3">
      <c r="A23965" s="1"/>
      <c r="B23965" s="1"/>
      <c r="C23965" s="1"/>
      <c r="D23965" s="1"/>
    </row>
    <row r="23966" spans="1:4" x14ac:dyDescent="0.3">
      <c r="A23966" s="1"/>
      <c r="B23966" s="1"/>
      <c r="C23966" s="1"/>
      <c r="D23966" s="1"/>
    </row>
    <row r="23967" spans="1:4" x14ac:dyDescent="0.3">
      <c r="A23967" s="1"/>
      <c r="B23967" s="1"/>
      <c r="C23967" s="1"/>
      <c r="D23967" s="1"/>
    </row>
    <row r="23968" spans="1:4" x14ac:dyDescent="0.3">
      <c r="A23968" s="1"/>
      <c r="B23968" s="1"/>
      <c r="C23968" s="1"/>
      <c r="D23968" s="1"/>
    </row>
    <row r="23969" spans="1:4" x14ac:dyDescent="0.3">
      <c r="A23969" s="1"/>
      <c r="B23969" s="1"/>
      <c r="C23969" s="1"/>
      <c r="D23969" s="1"/>
    </row>
    <row r="23970" spans="1:4" x14ac:dyDescent="0.3">
      <c r="A23970" s="1"/>
      <c r="B23970" s="1"/>
      <c r="C23970" s="1"/>
      <c r="D23970" s="1"/>
    </row>
    <row r="23971" spans="1:4" x14ac:dyDescent="0.3">
      <c r="A23971" s="1"/>
      <c r="B23971" s="1"/>
      <c r="C23971" s="1"/>
      <c r="D23971" s="1"/>
    </row>
    <row r="23972" spans="1:4" x14ac:dyDescent="0.3">
      <c r="A23972" s="1"/>
      <c r="B23972" s="1"/>
      <c r="C23972" s="1"/>
      <c r="D23972" s="1"/>
    </row>
    <row r="23973" spans="1:4" x14ac:dyDescent="0.3">
      <c r="A23973" s="1"/>
      <c r="B23973" s="1"/>
      <c r="C23973" s="1"/>
      <c r="D23973" s="1"/>
    </row>
    <row r="23974" spans="1:4" x14ac:dyDescent="0.3">
      <c r="A23974" s="1"/>
      <c r="B23974" s="1"/>
      <c r="C23974" s="1"/>
      <c r="D23974" s="1"/>
    </row>
    <row r="23975" spans="1:4" x14ac:dyDescent="0.3">
      <c r="A23975" s="1"/>
      <c r="B23975" s="1"/>
      <c r="C23975" s="1"/>
      <c r="D23975" s="1"/>
    </row>
    <row r="23976" spans="1:4" x14ac:dyDescent="0.3">
      <c r="A23976" s="1"/>
      <c r="B23976" s="1"/>
      <c r="C23976" s="1"/>
      <c r="D23976" s="1"/>
    </row>
    <row r="23977" spans="1:4" x14ac:dyDescent="0.3">
      <c r="A23977" s="1"/>
      <c r="B23977" s="1"/>
      <c r="C23977" s="1"/>
      <c r="D23977" s="1"/>
    </row>
    <row r="23978" spans="1:4" x14ac:dyDescent="0.3">
      <c r="A23978" s="1"/>
      <c r="B23978" s="1"/>
      <c r="C23978" s="1"/>
      <c r="D23978" s="1"/>
    </row>
    <row r="23979" spans="1:4" x14ac:dyDescent="0.3">
      <c r="A23979" s="1"/>
      <c r="B23979" s="1"/>
      <c r="C23979" s="1"/>
      <c r="D23979" s="1"/>
    </row>
    <row r="23980" spans="1:4" x14ac:dyDescent="0.3">
      <c r="A23980" s="1"/>
      <c r="B23980" s="1"/>
      <c r="C23980" s="1"/>
      <c r="D23980" s="1"/>
    </row>
    <row r="23981" spans="1:4" x14ac:dyDescent="0.3">
      <c r="A23981" s="1"/>
      <c r="B23981" s="1"/>
      <c r="C23981" s="1"/>
      <c r="D23981" s="1"/>
    </row>
    <row r="23982" spans="1:4" x14ac:dyDescent="0.3">
      <c r="A23982" s="1"/>
      <c r="B23982" s="1"/>
      <c r="C23982" s="1"/>
      <c r="D23982" s="1"/>
    </row>
    <row r="23983" spans="1:4" x14ac:dyDescent="0.3">
      <c r="A23983" s="1"/>
      <c r="B23983" s="1"/>
      <c r="C23983" s="1"/>
      <c r="D23983" s="1"/>
    </row>
    <row r="23984" spans="1:4" x14ac:dyDescent="0.3">
      <c r="A23984" s="1"/>
      <c r="B23984" s="1"/>
      <c r="C23984" s="1"/>
      <c r="D23984" s="1"/>
    </row>
    <row r="23985" spans="1:4" x14ac:dyDescent="0.3">
      <c r="A23985" s="1"/>
      <c r="B23985" s="1"/>
      <c r="C23985" s="1"/>
      <c r="D23985" s="1"/>
    </row>
    <row r="23986" spans="1:4" x14ac:dyDescent="0.3">
      <c r="A23986" s="1"/>
      <c r="B23986" s="1"/>
      <c r="C23986" s="1"/>
      <c r="D23986" s="1"/>
    </row>
    <row r="23987" spans="1:4" x14ac:dyDescent="0.3">
      <c r="A23987" s="1"/>
      <c r="B23987" s="1"/>
      <c r="C23987" s="1"/>
      <c r="D23987" s="1"/>
    </row>
    <row r="23988" spans="1:4" x14ac:dyDescent="0.3">
      <c r="A23988" s="1"/>
      <c r="B23988" s="1"/>
      <c r="C23988" s="1"/>
      <c r="D23988" s="1"/>
    </row>
    <row r="23989" spans="1:4" x14ac:dyDescent="0.3">
      <c r="A23989" s="1"/>
      <c r="B23989" s="1"/>
      <c r="C23989" s="1"/>
      <c r="D23989" s="1"/>
    </row>
    <row r="23990" spans="1:4" x14ac:dyDescent="0.3">
      <c r="A23990" s="1"/>
      <c r="B23990" s="1"/>
      <c r="C23990" s="1"/>
      <c r="D23990" s="1"/>
    </row>
    <row r="23991" spans="1:4" x14ac:dyDescent="0.3">
      <c r="A23991" s="1"/>
      <c r="B23991" s="1"/>
      <c r="C23991" s="1"/>
      <c r="D23991" s="1"/>
    </row>
    <row r="23992" spans="1:4" x14ac:dyDescent="0.3">
      <c r="A23992" s="1"/>
      <c r="B23992" s="1"/>
      <c r="C23992" s="1"/>
      <c r="D23992" s="1"/>
    </row>
    <row r="23993" spans="1:4" x14ac:dyDescent="0.3">
      <c r="A23993" s="1"/>
      <c r="B23993" s="1"/>
      <c r="C23993" s="1"/>
      <c r="D23993" s="1"/>
    </row>
    <row r="23994" spans="1:4" x14ac:dyDescent="0.3">
      <c r="A23994" s="1"/>
      <c r="B23994" s="1"/>
      <c r="C23994" s="1"/>
      <c r="D23994" s="1"/>
    </row>
    <row r="23995" spans="1:4" x14ac:dyDescent="0.3">
      <c r="A23995" s="1"/>
      <c r="B23995" s="1"/>
      <c r="C23995" s="1"/>
      <c r="D23995" s="1"/>
    </row>
    <row r="23996" spans="1:4" x14ac:dyDescent="0.3">
      <c r="A23996" s="1"/>
      <c r="B23996" s="1"/>
      <c r="C23996" s="1"/>
      <c r="D23996" s="1"/>
    </row>
    <row r="23997" spans="1:4" x14ac:dyDescent="0.3">
      <c r="A23997" s="1"/>
      <c r="B23997" s="1"/>
      <c r="C23997" s="1"/>
      <c r="D23997" s="1"/>
    </row>
    <row r="23998" spans="1:4" x14ac:dyDescent="0.3">
      <c r="A23998" s="1"/>
      <c r="B23998" s="1"/>
      <c r="C23998" s="1"/>
      <c r="D23998" s="1"/>
    </row>
    <row r="23999" spans="1:4" x14ac:dyDescent="0.3">
      <c r="A23999" s="1"/>
      <c r="B23999" s="1"/>
      <c r="C23999" s="1"/>
      <c r="D23999" s="1"/>
    </row>
    <row r="24000" spans="1:4" x14ac:dyDescent="0.3">
      <c r="A24000" s="1"/>
      <c r="B24000" s="1"/>
      <c r="C24000" s="1"/>
      <c r="D24000" s="1"/>
    </row>
    <row r="24001" spans="1:4" x14ac:dyDescent="0.3">
      <c r="A24001" s="1"/>
      <c r="B24001" s="1"/>
      <c r="C24001" s="1"/>
      <c r="D24001" s="1"/>
    </row>
    <row r="24002" spans="1:4" x14ac:dyDescent="0.3">
      <c r="A24002" s="1"/>
      <c r="B24002" s="1"/>
      <c r="C24002" s="1"/>
      <c r="D24002" s="1"/>
    </row>
    <row r="24003" spans="1:4" x14ac:dyDescent="0.3">
      <c r="A24003" s="1"/>
      <c r="B24003" s="1"/>
      <c r="C24003" s="1"/>
      <c r="D24003" s="1"/>
    </row>
    <row r="24004" spans="1:4" x14ac:dyDescent="0.3">
      <c r="A24004" s="1"/>
      <c r="B24004" s="1"/>
      <c r="C24004" s="1"/>
      <c r="D24004" s="1"/>
    </row>
    <row r="24005" spans="1:4" x14ac:dyDescent="0.3">
      <c r="A24005" s="1"/>
      <c r="B24005" s="1"/>
      <c r="C24005" s="1"/>
      <c r="D24005" s="1"/>
    </row>
    <row r="24006" spans="1:4" x14ac:dyDescent="0.3">
      <c r="A24006" s="1"/>
      <c r="B24006" s="1"/>
      <c r="C24006" s="1"/>
      <c r="D24006" s="1"/>
    </row>
    <row r="24007" spans="1:4" x14ac:dyDescent="0.3">
      <c r="A24007" s="1"/>
      <c r="B24007" s="1"/>
      <c r="C24007" s="1"/>
      <c r="D24007" s="1"/>
    </row>
    <row r="24008" spans="1:4" x14ac:dyDescent="0.3">
      <c r="A24008" s="1"/>
      <c r="B24008" s="1"/>
      <c r="C24008" s="1"/>
      <c r="D24008" s="1"/>
    </row>
    <row r="24009" spans="1:4" x14ac:dyDescent="0.3">
      <c r="A24009" s="1"/>
      <c r="B24009" s="1"/>
      <c r="C24009" s="1"/>
      <c r="D24009" s="1"/>
    </row>
    <row r="24010" spans="1:4" x14ac:dyDescent="0.3">
      <c r="A24010" s="1"/>
      <c r="B24010" s="1"/>
      <c r="C24010" s="1"/>
      <c r="D24010" s="1"/>
    </row>
    <row r="24011" spans="1:4" x14ac:dyDescent="0.3">
      <c r="A24011" s="1"/>
      <c r="B24011" s="1"/>
      <c r="C24011" s="1"/>
      <c r="D24011" s="1"/>
    </row>
    <row r="24012" spans="1:4" x14ac:dyDescent="0.3">
      <c r="A24012" s="1"/>
      <c r="B24012" s="1"/>
      <c r="C24012" s="1"/>
      <c r="D24012" s="1"/>
    </row>
    <row r="24013" spans="1:4" x14ac:dyDescent="0.3">
      <c r="A24013" s="1"/>
      <c r="B24013" s="1"/>
      <c r="C24013" s="1"/>
      <c r="D24013" s="1"/>
    </row>
    <row r="24014" spans="1:4" x14ac:dyDescent="0.3">
      <c r="A24014" s="1"/>
      <c r="B24014" s="1"/>
      <c r="C24014" s="1"/>
      <c r="D24014" s="1"/>
    </row>
    <row r="24015" spans="1:4" x14ac:dyDescent="0.3">
      <c r="A24015" s="1"/>
      <c r="B24015" s="1"/>
      <c r="C24015" s="1"/>
      <c r="D24015" s="1"/>
    </row>
    <row r="24016" spans="1:4" x14ac:dyDescent="0.3">
      <c r="A24016" s="1"/>
      <c r="B24016" s="1"/>
      <c r="C24016" s="1"/>
      <c r="D24016" s="1"/>
    </row>
    <row r="24017" spans="1:4" x14ac:dyDescent="0.3">
      <c r="A24017" s="1"/>
      <c r="B24017" s="1"/>
      <c r="C24017" s="1"/>
      <c r="D24017" s="1"/>
    </row>
    <row r="24018" spans="1:4" x14ac:dyDescent="0.3">
      <c r="A24018" s="1"/>
      <c r="B24018" s="1"/>
      <c r="C24018" s="1"/>
      <c r="D24018" s="1"/>
    </row>
    <row r="24019" spans="1:4" x14ac:dyDescent="0.3">
      <c r="A24019" s="1"/>
      <c r="B24019" s="1"/>
      <c r="C24019" s="1"/>
      <c r="D24019" s="1"/>
    </row>
    <row r="24020" spans="1:4" x14ac:dyDescent="0.3">
      <c r="A24020" s="1"/>
      <c r="B24020" s="1"/>
      <c r="C24020" s="1"/>
      <c r="D24020" s="1"/>
    </row>
    <row r="24021" spans="1:4" x14ac:dyDescent="0.3">
      <c r="A24021" s="1"/>
      <c r="B24021" s="1"/>
      <c r="C24021" s="1"/>
      <c r="D24021" s="1"/>
    </row>
    <row r="24022" spans="1:4" x14ac:dyDescent="0.3">
      <c r="A24022" s="1"/>
      <c r="B24022" s="1"/>
      <c r="C24022" s="1"/>
      <c r="D24022" s="1"/>
    </row>
    <row r="24023" spans="1:4" x14ac:dyDescent="0.3">
      <c r="A24023" s="1"/>
      <c r="B24023" s="1"/>
      <c r="C24023" s="1"/>
      <c r="D24023" s="1"/>
    </row>
    <row r="24024" spans="1:4" x14ac:dyDescent="0.3">
      <c r="A24024" s="1"/>
      <c r="B24024" s="1"/>
      <c r="C24024" s="1"/>
      <c r="D24024" s="1"/>
    </row>
    <row r="24025" spans="1:4" x14ac:dyDescent="0.3">
      <c r="A24025" s="1"/>
      <c r="B24025" s="1"/>
      <c r="C24025" s="1"/>
      <c r="D24025" s="1"/>
    </row>
    <row r="24026" spans="1:4" x14ac:dyDescent="0.3">
      <c r="A24026" s="1"/>
      <c r="B24026" s="1"/>
      <c r="C24026" s="1"/>
      <c r="D24026" s="1"/>
    </row>
    <row r="24027" spans="1:4" x14ac:dyDescent="0.3">
      <c r="A24027" s="1"/>
      <c r="B24027" s="1"/>
      <c r="C24027" s="1"/>
      <c r="D24027" s="1"/>
    </row>
    <row r="24028" spans="1:4" x14ac:dyDescent="0.3">
      <c r="A24028" s="1"/>
      <c r="B24028" s="1"/>
      <c r="C24028" s="1"/>
      <c r="D24028" s="1"/>
    </row>
    <row r="24029" spans="1:4" x14ac:dyDescent="0.3">
      <c r="A24029" s="1"/>
      <c r="B24029" s="1"/>
      <c r="C24029" s="1"/>
      <c r="D24029" s="1"/>
    </row>
    <row r="24030" spans="1:4" x14ac:dyDescent="0.3">
      <c r="A24030" s="1"/>
      <c r="B24030" s="1"/>
      <c r="C24030" s="1"/>
      <c r="D24030" s="1"/>
    </row>
    <row r="24031" spans="1:4" x14ac:dyDescent="0.3">
      <c r="A24031" s="1"/>
      <c r="B24031" s="1"/>
      <c r="C24031" s="1"/>
      <c r="D24031" s="1"/>
    </row>
    <row r="24032" spans="1:4" x14ac:dyDescent="0.3">
      <c r="A24032" s="1"/>
      <c r="B24032" s="1"/>
      <c r="C24032" s="1"/>
      <c r="D24032" s="1"/>
    </row>
    <row r="24033" spans="1:4" x14ac:dyDescent="0.3">
      <c r="A24033" s="1"/>
      <c r="B24033" s="1"/>
      <c r="C24033" s="1"/>
      <c r="D24033" s="1"/>
    </row>
    <row r="24034" spans="1:4" x14ac:dyDescent="0.3">
      <c r="A24034" s="1"/>
      <c r="B24034" s="1"/>
      <c r="C24034" s="1"/>
      <c r="D24034" s="1"/>
    </row>
    <row r="24035" spans="1:4" x14ac:dyDescent="0.3">
      <c r="A24035" s="1"/>
      <c r="B24035" s="1"/>
      <c r="C24035" s="1"/>
      <c r="D24035" s="1"/>
    </row>
    <row r="24036" spans="1:4" x14ac:dyDescent="0.3">
      <c r="A24036" s="1"/>
      <c r="B24036" s="1"/>
      <c r="C24036" s="1"/>
      <c r="D24036" s="1"/>
    </row>
    <row r="24037" spans="1:4" x14ac:dyDescent="0.3">
      <c r="A24037" s="1"/>
      <c r="B24037" s="1"/>
      <c r="C24037" s="1"/>
      <c r="D24037" s="1"/>
    </row>
    <row r="24038" spans="1:4" x14ac:dyDescent="0.3">
      <c r="A24038" s="1"/>
      <c r="B24038" s="1"/>
      <c r="C24038" s="1"/>
      <c r="D24038" s="1"/>
    </row>
    <row r="24039" spans="1:4" x14ac:dyDescent="0.3">
      <c r="A24039" s="1"/>
      <c r="B24039" s="1"/>
      <c r="C24039" s="1"/>
      <c r="D24039" s="1"/>
    </row>
    <row r="24040" spans="1:4" x14ac:dyDescent="0.3">
      <c r="A24040" s="1"/>
      <c r="B24040" s="1"/>
      <c r="C24040" s="1"/>
      <c r="D24040" s="1"/>
    </row>
    <row r="24041" spans="1:4" x14ac:dyDescent="0.3">
      <c r="A24041" s="1"/>
      <c r="B24041" s="1"/>
      <c r="C24041" s="1"/>
      <c r="D24041" s="1"/>
    </row>
    <row r="24042" spans="1:4" x14ac:dyDescent="0.3">
      <c r="A24042" s="1"/>
      <c r="B24042" s="1"/>
      <c r="C24042" s="1"/>
      <c r="D24042" s="1"/>
    </row>
    <row r="24043" spans="1:4" x14ac:dyDescent="0.3">
      <c r="A24043" s="1"/>
      <c r="B24043" s="1"/>
      <c r="C24043" s="1"/>
      <c r="D24043" s="1"/>
    </row>
    <row r="24044" spans="1:4" x14ac:dyDescent="0.3">
      <c r="A24044" s="1"/>
      <c r="B24044" s="1"/>
      <c r="C24044" s="1"/>
      <c r="D24044" s="1"/>
    </row>
    <row r="24045" spans="1:4" x14ac:dyDescent="0.3">
      <c r="A24045" s="1"/>
      <c r="B24045" s="1"/>
      <c r="C24045" s="1"/>
      <c r="D24045" s="1"/>
    </row>
    <row r="24046" spans="1:4" x14ac:dyDescent="0.3">
      <c r="A24046" s="1"/>
      <c r="B24046" s="1"/>
      <c r="C24046" s="1"/>
      <c r="D24046" s="1"/>
    </row>
    <row r="24047" spans="1:4" x14ac:dyDescent="0.3">
      <c r="A24047" s="1"/>
      <c r="B24047" s="1"/>
      <c r="C24047" s="1"/>
      <c r="D24047" s="1"/>
    </row>
    <row r="24048" spans="1:4" x14ac:dyDescent="0.3">
      <c r="A24048" s="1"/>
      <c r="B24048" s="1"/>
      <c r="C24048" s="1"/>
      <c r="D24048" s="1"/>
    </row>
    <row r="24049" spans="1:4" x14ac:dyDescent="0.3">
      <c r="A24049" s="1"/>
      <c r="B24049" s="1"/>
      <c r="C24049" s="1"/>
      <c r="D24049" s="1"/>
    </row>
    <row r="24050" spans="1:4" x14ac:dyDescent="0.3">
      <c r="A24050" s="1"/>
      <c r="B24050" s="1"/>
      <c r="C24050" s="1"/>
      <c r="D24050" s="1"/>
    </row>
    <row r="24051" spans="1:4" x14ac:dyDescent="0.3">
      <c r="A24051" s="1"/>
      <c r="B24051" s="1"/>
      <c r="C24051" s="1"/>
      <c r="D24051" s="1"/>
    </row>
    <row r="24052" spans="1:4" x14ac:dyDescent="0.3">
      <c r="A24052" s="1"/>
      <c r="B24052" s="1"/>
      <c r="C24052" s="1"/>
      <c r="D24052" s="1"/>
    </row>
    <row r="24053" spans="1:4" x14ac:dyDescent="0.3">
      <c r="A24053" s="1"/>
      <c r="B24053" s="1"/>
      <c r="C24053" s="1"/>
      <c r="D24053" s="1"/>
    </row>
    <row r="24054" spans="1:4" x14ac:dyDescent="0.3">
      <c r="A24054" s="1"/>
      <c r="B24054" s="1"/>
      <c r="C24054" s="1"/>
      <c r="D24054" s="1"/>
    </row>
    <row r="24055" spans="1:4" x14ac:dyDescent="0.3">
      <c r="A24055" s="1"/>
      <c r="B24055" s="1"/>
      <c r="C24055" s="1"/>
      <c r="D24055" s="1"/>
    </row>
    <row r="24056" spans="1:4" x14ac:dyDescent="0.3">
      <c r="A24056" s="1"/>
      <c r="B24056" s="1"/>
      <c r="C24056" s="1"/>
      <c r="D24056" s="1"/>
    </row>
    <row r="24057" spans="1:4" x14ac:dyDescent="0.3">
      <c r="A24057" s="1"/>
      <c r="B24057" s="1"/>
      <c r="C24057" s="1"/>
      <c r="D24057" s="1"/>
    </row>
    <row r="24058" spans="1:4" x14ac:dyDescent="0.3">
      <c r="A24058" s="1"/>
      <c r="B24058" s="1"/>
      <c r="C24058" s="1"/>
      <c r="D24058" s="1"/>
    </row>
    <row r="24059" spans="1:4" x14ac:dyDescent="0.3">
      <c r="A24059" s="1"/>
      <c r="B24059" s="1"/>
      <c r="C24059" s="1"/>
      <c r="D24059" s="1"/>
    </row>
    <row r="24060" spans="1:4" x14ac:dyDescent="0.3">
      <c r="A24060" s="1"/>
      <c r="B24060" s="1"/>
      <c r="C24060" s="1"/>
      <c r="D24060" s="1"/>
    </row>
    <row r="24061" spans="1:4" x14ac:dyDescent="0.3">
      <c r="A24061" s="1"/>
      <c r="B24061" s="1"/>
      <c r="C24061" s="1"/>
      <c r="D24061" s="1"/>
    </row>
    <row r="24062" spans="1:4" x14ac:dyDescent="0.3">
      <c r="A24062" s="1"/>
      <c r="B24062" s="1"/>
      <c r="C24062" s="1"/>
      <c r="D24062" s="1"/>
    </row>
    <row r="24063" spans="1:4" x14ac:dyDescent="0.3">
      <c r="A24063" s="1"/>
      <c r="B24063" s="1"/>
      <c r="C24063" s="1"/>
      <c r="D24063" s="1"/>
    </row>
    <row r="24064" spans="1:4" x14ac:dyDescent="0.3">
      <c r="A24064" s="1"/>
      <c r="B24064" s="1"/>
      <c r="C24064" s="1"/>
      <c r="D24064" s="1"/>
    </row>
    <row r="24065" spans="1:4" x14ac:dyDescent="0.3">
      <c r="A24065" s="1"/>
      <c r="B24065" s="1"/>
      <c r="C24065" s="1"/>
      <c r="D24065" s="1"/>
    </row>
    <row r="24066" spans="1:4" x14ac:dyDescent="0.3">
      <c r="A24066" s="1"/>
      <c r="B24066" s="1"/>
      <c r="C24066" s="1"/>
      <c r="D24066" s="1"/>
    </row>
    <row r="24067" spans="1:4" x14ac:dyDescent="0.3">
      <c r="A24067" s="1"/>
      <c r="B24067" s="1"/>
      <c r="C24067" s="1"/>
      <c r="D24067" s="1"/>
    </row>
    <row r="24068" spans="1:4" x14ac:dyDescent="0.3">
      <c r="A24068" s="1"/>
      <c r="B24068" s="1"/>
      <c r="C24068" s="1"/>
      <c r="D24068" s="1"/>
    </row>
    <row r="24069" spans="1:4" x14ac:dyDescent="0.3">
      <c r="A24069" s="1"/>
      <c r="B24069" s="1"/>
      <c r="C24069" s="1"/>
      <c r="D24069" s="1"/>
    </row>
    <row r="24070" spans="1:4" x14ac:dyDescent="0.3">
      <c r="A24070" s="1"/>
      <c r="B24070" s="1"/>
      <c r="C24070" s="1"/>
      <c r="D24070" s="1"/>
    </row>
    <row r="24071" spans="1:4" x14ac:dyDescent="0.3">
      <c r="A24071" s="1"/>
      <c r="B24071" s="1"/>
      <c r="C24071" s="1"/>
      <c r="D24071" s="1"/>
    </row>
    <row r="24072" spans="1:4" x14ac:dyDescent="0.3">
      <c r="A24072" s="1"/>
      <c r="B24072" s="1"/>
      <c r="C24072" s="1"/>
      <c r="D24072" s="1"/>
    </row>
    <row r="24073" spans="1:4" x14ac:dyDescent="0.3">
      <c r="A24073" s="1"/>
      <c r="B24073" s="1"/>
      <c r="C24073" s="1"/>
      <c r="D24073" s="1"/>
    </row>
    <row r="24074" spans="1:4" x14ac:dyDescent="0.3">
      <c r="A24074" s="1"/>
      <c r="B24074" s="1"/>
      <c r="C24074" s="1"/>
      <c r="D24074" s="1"/>
    </row>
    <row r="24075" spans="1:4" x14ac:dyDescent="0.3">
      <c r="A24075" s="1"/>
      <c r="B24075" s="1"/>
      <c r="C24075" s="1"/>
      <c r="D24075" s="1"/>
    </row>
    <row r="24076" spans="1:4" x14ac:dyDescent="0.3">
      <c r="A24076" s="1"/>
      <c r="B24076" s="1"/>
      <c r="C24076" s="1"/>
      <c r="D24076" s="1"/>
    </row>
    <row r="24077" spans="1:4" x14ac:dyDescent="0.3">
      <c r="A24077" s="1"/>
      <c r="B24077" s="1"/>
      <c r="C24077" s="1"/>
      <c r="D24077" s="1"/>
    </row>
    <row r="24078" spans="1:4" x14ac:dyDescent="0.3">
      <c r="A24078" s="1"/>
      <c r="B24078" s="1"/>
      <c r="C24078" s="1"/>
      <c r="D24078" s="1"/>
    </row>
    <row r="24079" spans="1:4" x14ac:dyDescent="0.3">
      <c r="A24079" s="1"/>
      <c r="B24079" s="1"/>
      <c r="C24079" s="1"/>
      <c r="D24079" s="1"/>
    </row>
    <row r="24080" spans="1:4" x14ac:dyDescent="0.3">
      <c r="A24080" s="1"/>
      <c r="B24080" s="1"/>
      <c r="C24080" s="1"/>
      <c r="D24080" s="1"/>
    </row>
    <row r="24081" spans="1:4" x14ac:dyDescent="0.3">
      <c r="A24081" s="1"/>
      <c r="B24081" s="1"/>
      <c r="C24081" s="1"/>
      <c r="D24081" s="1"/>
    </row>
    <row r="24082" spans="1:4" x14ac:dyDescent="0.3">
      <c r="A24082" s="1"/>
      <c r="B24082" s="1"/>
      <c r="C24082" s="1"/>
      <c r="D24082" s="1"/>
    </row>
    <row r="24083" spans="1:4" x14ac:dyDescent="0.3">
      <c r="A24083" s="1"/>
      <c r="B24083" s="1"/>
      <c r="C24083" s="1"/>
      <c r="D24083" s="1"/>
    </row>
    <row r="24084" spans="1:4" x14ac:dyDescent="0.3">
      <c r="A24084" s="1"/>
      <c r="B24084" s="1"/>
      <c r="C24084" s="1"/>
      <c r="D24084" s="1"/>
    </row>
    <row r="24085" spans="1:4" x14ac:dyDescent="0.3">
      <c r="A24085" s="1"/>
      <c r="B24085" s="1"/>
      <c r="C24085" s="1"/>
      <c r="D24085" s="1"/>
    </row>
    <row r="24086" spans="1:4" x14ac:dyDescent="0.3">
      <c r="A24086" s="1"/>
      <c r="B24086" s="1"/>
      <c r="C24086" s="1"/>
      <c r="D24086" s="1"/>
    </row>
    <row r="24087" spans="1:4" x14ac:dyDescent="0.3">
      <c r="A24087" s="1"/>
      <c r="B24087" s="1"/>
      <c r="C24087" s="1"/>
      <c r="D24087" s="1"/>
    </row>
    <row r="24088" spans="1:4" x14ac:dyDescent="0.3">
      <c r="A24088" s="1"/>
      <c r="B24088" s="1"/>
      <c r="C24088" s="1"/>
      <c r="D24088" s="1"/>
    </row>
    <row r="24089" spans="1:4" x14ac:dyDescent="0.3">
      <c r="A24089" s="1"/>
      <c r="B24089" s="1"/>
      <c r="C24089" s="1"/>
      <c r="D24089" s="1"/>
    </row>
    <row r="24090" spans="1:4" x14ac:dyDescent="0.3">
      <c r="A24090" s="1"/>
      <c r="B24090" s="1"/>
      <c r="C24090" s="1"/>
      <c r="D24090" s="1"/>
    </row>
    <row r="24091" spans="1:4" x14ac:dyDescent="0.3">
      <c r="A24091" s="1"/>
      <c r="B24091" s="1"/>
      <c r="C24091" s="1"/>
      <c r="D24091" s="1"/>
    </row>
    <row r="24092" spans="1:4" x14ac:dyDescent="0.3">
      <c r="A24092" s="1"/>
      <c r="B24092" s="1"/>
      <c r="C24092" s="1"/>
      <c r="D24092" s="1"/>
    </row>
    <row r="24093" spans="1:4" x14ac:dyDescent="0.3">
      <c r="A24093" s="1"/>
      <c r="B24093" s="1"/>
      <c r="C24093" s="1"/>
      <c r="D24093" s="1"/>
    </row>
    <row r="24094" spans="1:4" x14ac:dyDescent="0.3">
      <c r="A24094" s="1"/>
      <c r="B24094" s="1"/>
      <c r="C24094" s="1"/>
      <c r="D24094" s="1"/>
    </row>
    <row r="24095" spans="1:4" x14ac:dyDescent="0.3">
      <c r="A24095" s="1"/>
      <c r="B24095" s="1"/>
      <c r="C24095" s="1"/>
      <c r="D24095" s="1"/>
    </row>
    <row r="24096" spans="1:4" x14ac:dyDescent="0.3">
      <c r="A24096" s="1"/>
      <c r="B24096" s="1"/>
      <c r="C24096" s="1"/>
      <c r="D24096" s="1"/>
    </row>
    <row r="24097" spans="1:4" x14ac:dyDescent="0.3">
      <c r="A24097" s="1"/>
      <c r="B24097" s="1"/>
      <c r="C24097" s="1"/>
      <c r="D24097" s="1"/>
    </row>
    <row r="24098" spans="1:4" x14ac:dyDescent="0.3">
      <c r="A24098" s="1"/>
      <c r="B24098" s="1"/>
      <c r="C24098" s="1"/>
      <c r="D24098" s="1"/>
    </row>
    <row r="24099" spans="1:4" x14ac:dyDescent="0.3">
      <c r="A24099" s="1"/>
      <c r="B24099" s="1"/>
      <c r="C24099" s="1"/>
      <c r="D24099" s="1"/>
    </row>
    <row r="24100" spans="1:4" x14ac:dyDescent="0.3">
      <c r="A24100" s="1"/>
      <c r="B24100" s="1"/>
      <c r="C24100" s="1"/>
      <c r="D24100" s="1"/>
    </row>
    <row r="24101" spans="1:4" x14ac:dyDescent="0.3">
      <c r="A24101" s="1"/>
      <c r="B24101" s="1"/>
      <c r="C24101" s="1"/>
      <c r="D24101" s="1"/>
    </row>
    <row r="24102" spans="1:4" x14ac:dyDescent="0.3">
      <c r="A24102" s="1"/>
      <c r="B24102" s="1"/>
      <c r="C24102" s="1"/>
      <c r="D24102" s="1"/>
    </row>
    <row r="24103" spans="1:4" x14ac:dyDescent="0.3">
      <c r="A24103" s="1"/>
      <c r="B24103" s="1"/>
      <c r="C24103" s="1"/>
      <c r="D24103" s="1"/>
    </row>
    <row r="24104" spans="1:4" x14ac:dyDescent="0.3">
      <c r="A24104" s="1"/>
      <c r="B24104" s="1"/>
      <c r="C24104" s="1"/>
      <c r="D24104" s="1"/>
    </row>
    <row r="24105" spans="1:4" x14ac:dyDescent="0.3">
      <c r="A24105" s="1"/>
      <c r="B24105" s="1"/>
      <c r="C24105" s="1"/>
      <c r="D24105" s="1"/>
    </row>
    <row r="24106" spans="1:4" x14ac:dyDescent="0.3">
      <c r="A24106" s="1"/>
      <c r="B24106" s="1"/>
      <c r="C24106" s="1"/>
      <c r="D24106" s="1"/>
    </row>
    <row r="24107" spans="1:4" x14ac:dyDescent="0.3">
      <c r="A24107" s="1"/>
      <c r="B24107" s="1"/>
      <c r="C24107" s="1"/>
      <c r="D24107" s="1"/>
    </row>
    <row r="24108" spans="1:4" x14ac:dyDescent="0.3">
      <c r="A24108" s="1"/>
      <c r="B24108" s="1"/>
      <c r="C24108" s="1"/>
      <c r="D24108" s="1"/>
    </row>
    <row r="24109" spans="1:4" x14ac:dyDescent="0.3">
      <c r="A24109" s="1"/>
      <c r="B24109" s="1"/>
      <c r="C24109" s="1"/>
      <c r="D24109" s="1"/>
    </row>
    <row r="24110" spans="1:4" x14ac:dyDescent="0.3">
      <c r="A24110" s="1"/>
      <c r="B24110" s="1"/>
      <c r="C24110" s="1"/>
      <c r="D24110" s="1"/>
    </row>
    <row r="24111" spans="1:4" x14ac:dyDescent="0.3">
      <c r="A24111" s="1"/>
      <c r="B24111" s="1"/>
      <c r="C24111" s="1"/>
      <c r="D24111" s="1"/>
    </row>
    <row r="24112" spans="1:4" x14ac:dyDescent="0.3">
      <c r="A24112" s="1"/>
      <c r="B24112" s="1"/>
      <c r="C24112" s="1"/>
      <c r="D24112" s="1"/>
    </row>
    <row r="24113" spans="1:4" x14ac:dyDescent="0.3">
      <c r="A24113" s="1"/>
      <c r="B24113" s="1"/>
      <c r="C24113" s="1"/>
      <c r="D24113" s="1"/>
    </row>
    <row r="24114" spans="1:4" x14ac:dyDescent="0.3">
      <c r="A24114" s="1"/>
      <c r="B24114" s="1"/>
      <c r="C24114" s="1"/>
      <c r="D24114" s="1"/>
    </row>
    <row r="24115" spans="1:4" x14ac:dyDescent="0.3">
      <c r="A24115" s="1"/>
      <c r="B24115" s="1"/>
      <c r="C24115" s="1"/>
      <c r="D24115" s="1"/>
    </row>
    <row r="24116" spans="1:4" x14ac:dyDescent="0.3">
      <c r="A24116" s="1"/>
      <c r="B24116" s="1"/>
      <c r="C24116" s="1"/>
      <c r="D24116" s="1"/>
    </row>
    <row r="24117" spans="1:4" x14ac:dyDescent="0.3">
      <c r="A24117" s="1"/>
      <c r="B24117" s="1"/>
      <c r="C24117" s="1"/>
      <c r="D24117" s="1"/>
    </row>
    <row r="24118" spans="1:4" x14ac:dyDescent="0.3">
      <c r="A24118" s="1"/>
      <c r="B24118" s="1"/>
      <c r="C24118" s="1"/>
      <c r="D24118" s="1"/>
    </row>
    <row r="24119" spans="1:4" x14ac:dyDescent="0.3">
      <c r="A24119" s="1"/>
      <c r="B24119" s="1"/>
      <c r="C24119" s="1"/>
      <c r="D24119" s="1"/>
    </row>
    <row r="24120" spans="1:4" x14ac:dyDescent="0.3">
      <c r="A24120" s="1"/>
      <c r="B24120" s="1"/>
      <c r="C24120" s="1"/>
      <c r="D24120" s="1"/>
    </row>
    <row r="24121" spans="1:4" x14ac:dyDescent="0.3">
      <c r="A24121" s="1"/>
      <c r="B24121" s="1"/>
      <c r="C24121" s="1"/>
      <c r="D24121" s="1"/>
    </row>
    <row r="24122" spans="1:4" x14ac:dyDescent="0.3">
      <c r="A24122" s="1"/>
      <c r="B24122" s="1"/>
      <c r="C24122" s="1"/>
      <c r="D24122" s="1"/>
    </row>
    <row r="24123" spans="1:4" x14ac:dyDescent="0.3">
      <c r="A24123" s="1"/>
      <c r="B24123" s="1"/>
      <c r="C24123" s="1"/>
      <c r="D24123" s="1"/>
    </row>
    <row r="24124" spans="1:4" x14ac:dyDescent="0.3">
      <c r="A24124" s="1"/>
      <c r="B24124" s="1"/>
      <c r="C24124" s="1"/>
      <c r="D24124" s="1"/>
    </row>
    <row r="24125" spans="1:4" x14ac:dyDescent="0.3">
      <c r="A24125" s="1"/>
      <c r="B24125" s="1"/>
      <c r="C24125" s="1"/>
      <c r="D24125" s="1"/>
    </row>
    <row r="24126" spans="1:4" x14ac:dyDescent="0.3">
      <c r="A24126" s="1"/>
      <c r="B24126" s="1"/>
      <c r="C24126" s="1"/>
      <c r="D24126" s="1"/>
    </row>
    <row r="24127" spans="1:4" x14ac:dyDescent="0.3">
      <c r="A24127" s="1"/>
      <c r="B24127" s="1"/>
      <c r="C24127" s="1"/>
      <c r="D24127" s="1"/>
    </row>
    <row r="24128" spans="1:4" x14ac:dyDescent="0.3">
      <c r="A24128" s="1"/>
      <c r="B24128" s="1"/>
      <c r="C24128" s="1"/>
      <c r="D24128" s="1"/>
    </row>
    <row r="24129" spans="1:4" x14ac:dyDescent="0.3">
      <c r="A24129" s="1"/>
      <c r="B24129" s="1"/>
      <c r="C24129" s="1"/>
      <c r="D24129" s="1"/>
    </row>
    <row r="24130" spans="1:4" x14ac:dyDescent="0.3">
      <c r="A24130" s="1"/>
      <c r="B24130" s="1"/>
      <c r="C24130" s="1"/>
      <c r="D24130" s="1"/>
    </row>
    <row r="24131" spans="1:4" x14ac:dyDescent="0.3">
      <c r="A24131" s="1"/>
      <c r="B24131" s="1"/>
      <c r="C24131" s="1"/>
      <c r="D24131" s="1"/>
    </row>
    <row r="24132" spans="1:4" x14ac:dyDescent="0.3">
      <c r="A24132" s="1"/>
      <c r="B24132" s="1"/>
      <c r="C24132" s="1"/>
      <c r="D24132" s="1"/>
    </row>
    <row r="24133" spans="1:4" x14ac:dyDescent="0.3">
      <c r="A24133" s="1"/>
      <c r="B24133" s="1"/>
      <c r="C24133" s="1"/>
      <c r="D24133" s="1"/>
    </row>
    <row r="24134" spans="1:4" x14ac:dyDescent="0.3">
      <c r="A24134" s="1"/>
      <c r="B24134" s="1"/>
      <c r="C24134" s="1"/>
      <c r="D24134" s="1"/>
    </row>
    <row r="24135" spans="1:4" x14ac:dyDescent="0.3">
      <c r="A24135" s="1"/>
      <c r="B24135" s="1"/>
      <c r="C24135" s="1"/>
      <c r="D24135" s="1"/>
    </row>
    <row r="24136" spans="1:4" x14ac:dyDescent="0.3">
      <c r="A24136" s="1"/>
      <c r="B24136" s="1"/>
      <c r="C24136" s="1"/>
      <c r="D24136" s="1"/>
    </row>
    <row r="24137" spans="1:4" x14ac:dyDescent="0.3">
      <c r="A24137" s="1"/>
      <c r="B24137" s="1"/>
      <c r="C24137" s="1"/>
      <c r="D24137" s="1"/>
    </row>
    <row r="24138" spans="1:4" x14ac:dyDescent="0.3">
      <c r="A24138" s="1"/>
      <c r="B24138" s="1"/>
      <c r="C24138" s="1"/>
      <c r="D24138" s="1"/>
    </row>
    <row r="24139" spans="1:4" x14ac:dyDescent="0.3">
      <c r="A24139" s="1"/>
      <c r="B24139" s="1"/>
      <c r="C24139" s="1"/>
      <c r="D24139" s="1"/>
    </row>
    <row r="24140" spans="1:4" x14ac:dyDescent="0.3">
      <c r="A24140" s="1"/>
      <c r="B24140" s="1"/>
      <c r="C24140" s="1"/>
      <c r="D24140" s="1"/>
    </row>
    <row r="24141" spans="1:4" x14ac:dyDescent="0.3">
      <c r="A24141" s="1"/>
      <c r="B24141" s="1"/>
      <c r="C24141" s="1"/>
      <c r="D24141" s="1"/>
    </row>
    <row r="24142" spans="1:4" x14ac:dyDescent="0.3">
      <c r="A24142" s="1"/>
      <c r="B24142" s="1"/>
      <c r="C24142" s="1"/>
      <c r="D24142" s="1"/>
    </row>
    <row r="24143" spans="1:4" x14ac:dyDescent="0.3">
      <c r="A24143" s="1"/>
      <c r="B24143" s="1"/>
      <c r="C24143" s="1"/>
      <c r="D24143" s="1"/>
    </row>
    <row r="24144" spans="1:4" x14ac:dyDescent="0.3">
      <c r="A24144" s="1"/>
      <c r="B24144" s="1"/>
      <c r="C24144" s="1"/>
      <c r="D24144" s="1"/>
    </row>
    <row r="24145" spans="1:4" x14ac:dyDescent="0.3">
      <c r="A24145" s="1"/>
      <c r="B24145" s="1"/>
      <c r="C24145" s="1"/>
      <c r="D24145" s="1"/>
    </row>
    <row r="24146" spans="1:4" x14ac:dyDescent="0.3">
      <c r="A24146" s="1"/>
      <c r="B24146" s="1"/>
      <c r="C24146" s="1"/>
      <c r="D24146" s="1"/>
    </row>
    <row r="24147" spans="1:4" x14ac:dyDescent="0.3">
      <c r="A24147" s="1"/>
      <c r="B24147" s="1"/>
      <c r="C24147" s="1"/>
      <c r="D24147" s="1"/>
    </row>
    <row r="24148" spans="1:4" x14ac:dyDescent="0.3">
      <c r="A24148" s="1"/>
      <c r="B24148" s="1"/>
      <c r="C24148" s="1"/>
      <c r="D24148" s="1"/>
    </row>
    <row r="24149" spans="1:4" x14ac:dyDescent="0.3">
      <c r="A24149" s="1"/>
      <c r="B24149" s="1"/>
      <c r="C24149" s="1"/>
      <c r="D24149" s="1"/>
    </row>
    <row r="24150" spans="1:4" x14ac:dyDescent="0.3">
      <c r="A24150" s="1"/>
      <c r="B24150" s="1"/>
      <c r="C24150" s="1"/>
      <c r="D24150" s="1"/>
    </row>
    <row r="24151" spans="1:4" x14ac:dyDescent="0.3">
      <c r="A24151" s="1"/>
      <c r="B24151" s="1"/>
      <c r="C24151" s="1"/>
      <c r="D24151" s="1"/>
    </row>
    <row r="24152" spans="1:4" x14ac:dyDescent="0.3">
      <c r="A24152" s="1"/>
      <c r="B24152" s="1"/>
      <c r="C24152" s="1"/>
      <c r="D24152" s="1"/>
    </row>
    <row r="24153" spans="1:4" x14ac:dyDescent="0.3">
      <c r="A24153" s="1"/>
      <c r="B24153" s="1"/>
      <c r="C24153" s="1"/>
      <c r="D24153" s="1"/>
    </row>
    <row r="24154" spans="1:4" x14ac:dyDescent="0.3">
      <c r="A24154" s="1"/>
      <c r="B24154" s="1"/>
      <c r="C24154" s="1"/>
      <c r="D24154" s="1"/>
    </row>
    <row r="24155" spans="1:4" x14ac:dyDescent="0.3">
      <c r="A24155" s="1"/>
      <c r="B24155" s="1"/>
      <c r="C24155" s="1"/>
      <c r="D24155" s="1"/>
    </row>
    <row r="24156" spans="1:4" x14ac:dyDescent="0.3">
      <c r="A24156" s="1"/>
      <c r="B24156" s="1"/>
      <c r="C24156" s="1"/>
      <c r="D24156" s="1"/>
    </row>
    <row r="24157" spans="1:4" x14ac:dyDescent="0.3">
      <c r="A24157" s="1"/>
      <c r="B24157" s="1"/>
      <c r="C24157" s="1"/>
      <c r="D24157" s="1"/>
    </row>
    <row r="24158" spans="1:4" x14ac:dyDescent="0.3">
      <c r="A24158" s="1"/>
      <c r="B24158" s="1"/>
      <c r="C24158" s="1"/>
      <c r="D24158" s="1"/>
    </row>
    <row r="24159" spans="1:4" x14ac:dyDescent="0.3">
      <c r="A24159" s="1"/>
      <c r="B24159" s="1"/>
      <c r="C24159" s="1"/>
      <c r="D24159" s="1"/>
    </row>
    <row r="24160" spans="1:4" x14ac:dyDescent="0.3">
      <c r="A24160" s="1"/>
      <c r="B24160" s="1"/>
      <c r="C24160" s="1"/>
      <c r="D24160" s="1"/>
    </row>
    <row r="24161" spans="1:4" x14ac:dyDescent="0.3">
      <c r="A24161" s="1"/>
      <c r="B24161" s="1"/>
      <c r="C24161" s="1"/>
      <c r="D24161" s="1"/>
    </row>
    <row r="24162" spans="1:4" x14ac:dyDescent="0.3">
      <c r="A24162" s="1"/>
      <c r="B24162" s="1"/>
      <c r="C24162" s="1"/>
      <c r="D24162" s="1"/>
    </row>
    <row r="24163" spans="1:4" x14ac:dyDescent="0.3">
      <c r="A24163" s="1"/>
      <c r="B24163" s="1"/>
      <c r="C24163" s="1"/>
      <c r="D24163" s="1"/>
    </row>
    <row r="24164" spans="1:4" x14ac:dyDescent="0.3">
      <c r="A24164" s="1"/>
      <c r="B24164" s="1"/>
      <c r="C24164" s="1"/>
      <c r="D24164" s="1"/>
    </row>
    <row r="24165" spans="1:4" x14ac:dyDescent="0.3">
      <c r="A24165" s="1"/>
      <c r="B24165" s="1"/>
      <c r="C24165" s="1"/>
      <c r="D24165" s="1"/>
    </row>
    <row r="24166" spans="1:4" x14ac:dyDescent="0.3">
      <c r="A24166" s="1"/>
      <c r="B24166" s="1"/>
      <c r="C24166" s="1"/>
      <c r="D24166" s="1"/>
    </row>
    <row r="24167" spans="1:4" x14ac:dyDescent="0.3">
      <c r="A24167" s="1"/>
      <c r="B24167" s="1"/>
      <c r="C24167" s="1"/>
      <c r="D24167" s="1"/>
    </row>
    <row r="24168" spans="1:4" x14ac:dyDescent="0.3">
      <c r="A24168" s="1"/>
      <c r="B24168" s="1"/>
      <c r="C24168" s="1"/>
      <c r="D24168" s="1"/>
    </row>
    <row r="24169" spans="1:4" x14ac:dyDescent="0.3">
      <c r="A24169" s="1"/>
      <c r="B24169" s="1"/>
      <c r="C24169" s="1"/>
      <c r="D24169" s="1"/>
    </row>
    <row r="24170" spans="1:4" x14ac:dyDescent="0.3">
      <c r="A24170" s="1"/>
      <c r="B24170" s="1"/>
      <c r="C24170" s="1"/>
      <c r="D24170" s="1"/>
    </row>
    <row r="24171" spans="1:4" x14ac:dyDescent="0.3">
      <c r="A24171" s="1"/>
      <c r="B24171" s="1"/>
      <c r="C24171" s="1"/>
      <c r="D24171" s="1"/>
    </row>
    <row r="24172" spans="1:4" x14ac:dyDescent="0.3">
      <c r="A24172" s="1"/>
      <c r="B24172" s="1"/>
      <c r="C24172" s="1"/>
      <c r="D24172" s="1"/>
    </row>
    <row r="24173" spans="1:4" x14ac:dyDescent="0.3">
      <c r="A24173" s="1"/>
      <c r="B24173" s="1"/>
      <c r="C24173" s="1"/>
      <c r="D24173" s="1"/>
    </row>
    <row r="24174" spans="1:4" x14ac:dyDescent="0.3">
      <c r="A24174" s="1"/>
      <c r="B24174" s="1"/>
      <c r="C24174" s="1"/>
      <c r="D24174" s="1"/>
    </row>
    <row r="24175" spans="1:4" x14ac:dyDescent="0.3">
      <c r="A24175" s="1"/>
      <c r="B24175" s="1"/>
      <c r="C24175" s="1"/>
      <c r="D24175" s="1"/>
    </row>
    <row r="24176" spans="1:4" x14ac:dyDescent="0.3">
      <c r="A24176" s="1"/>
      <c r="B24176" s="1"/>
      <c r="C24176" s="1"/>
      <c r="D24176" s="1"/>
    </row>
    <row r="24177" spans="1:4" x14ac:dyDescent="0.3">
      <c r="A24177" s="1"/>
      <c r="B24177" s="1"/>
      <c r="C24177" s="1"/>
      <c r="D24177" s="1"/>
    </row>
    <row r="24178" spans="1:4" x14ac:dyDescent="0.3">
      <c r="A24178" s="1"/>
      <c r="B24178" s="1"/>
      <c r="C24178" s="1"/>
      <c r="D24178" s="1"/>
    </row>
    <row r="24179" spans="1:4" x14ac:dyDescent="0.3">
      <c r="A24179" s="1"/>
      <c r="B24179" s="1"/>
      <c r="C24179" s="1"/>
      <c r="D24179" s="1"/>
    </row>
    <row r="24180" spans="1:4" x14ac:dyDescent="0.3">
      <c r="A24180" s="1"/>
      <c r="B24180" s="1"/>
      <c r="C24180" s="1"/>
      <c r="D24180" s="1"/>
    </row>
    <row r="24181" spans="1:4" x14ac:dyDescent="0.3">
      <c r="A24181" s="1"/>
      <c r="B24181" s="1"/>
      <c r="C24181" s="1"/>
      <c r="D24181" s="1"/>
    </row>
    <row r="24182" spans="1:4" x14ac:dyDescent="0.3">
      <c r="A24182" s="1"/>
      <c r="B24182" s="1"/>
      <c r="C24182" s="1"/>
      <c r="D24182" s="1"/>
    </row>
    <row r="24183" spans="1:4" x14ac:dyDescent="0.3">
      <c r="A24183" s="1"/>
      <c r="B24183" s="1"/>
      <c r="C24183" s="1"/>
      <c r="D24183" s="1"/>
    </row>
    <row r="24184" spans="1:4" x14ac:dyDescent="0.3">
      <c r="A24184" s="1"/>
      <c r="B24184" s="1"/>
      <c r="C24184" s="1"/>
      <c r="D24184" s="1"/>
    </row>
    <row r="24185" spans="1:4" x14ac:dyDescent="0.3">
      <c r="A24185" s="1"/>
      <c r="B24185" s="1"/>
      <c r="C24185" s="1"/>
      <c r="D24185" s="1"/>
    </row>
    <row r="24186" spans="1:4" x14ac:dyDescent="0.3">
      <c r="A24186" s="1"/>
      <c r="B24186" s="1"/>
      <c r="C24186" s="1"/>
      <c r="D24186" s="1"/>
    </row>
    <row r="24187" spans="1:4" x14ac:dyDescent="0.3">
      <c r="A24187" s="1"/>
      <c r="B24187" s="1"/>
      <c r="C24187" s="1"/>
      <c r="D24187" s="1"/>
    </row>
    <row r="24188" spans="1:4" x14ac:dyDescent="0.3">
      <c r="A24188" s="1"/>
      <c r="B24188" s="1"/>
      <c r="C24188" s="1"/>
      <c r="D24188" s="1"/>
    </row>
    <row r="24189" spans="1:4" x14ac:dyDescent="0.3">
      <c r="A24189" s="1"/>
      <c r="B24189" s="1"/>
      <c r="C24189" s="1"/>
      <c r="D24189" s="1"/>
    </row>
    <row r="24190" spans="1:4" x14ac:dyDescent="0.3">
      <c r="A24190" s="1"/>
      <c r="B24190" s="1"/>
      <c r="C24190" s="1"/>
      <c r="D24190" s="1"/>
    </row>
    <row r="24191" spans="1:4" x14ac:dyDescent="0.3">
      <c r="A24191" s="1"/>
      <c r="B24191" s="1"/>
      <c r="C24191" s="1"/>
      <c r="D24191" s="1"/>
    </row>
    <row r="24192" spans="1:4" x14ac:dyDescent="0.3">
      <c r="A24192" s="1"/>
      <c r="B24192" s="1"/>
      <c r="C24192" s="1"/>
      <c r="D24192" s="1"/>
    </row>
    <row r="24193" spans="1:4" x14ac:dyDescent="0.3">
      <c r="A24193" s="1"/>
      <c r="B24193" s="1"/>
      <c r="C24193" s="1"/>
      <c r="D24193" s="1"/>
    </row>
    <row r="24194" spans="1:4" x14ac:dyDescent="0.3">
      <c r="A24194" s="1"/>
      <c r="B24194" s="1"/>
      <c r="C24194" s="1"/>
      <c r="D24194" s="1"/>
    </row>
    <row r="24195" spans="1:4" x14ac:dyDescent="0.3">
      <c r="A24195" s="1"/>
      <c r="B24195" s="1"/>
      <c r="C24195" s="1"/>
      <c r="D24195" s="1"/>
    </row>
    <row r="24196" spans="1:4" x14ac:dyDescent="0.3">
      <c r="A24196" s="1"/>
      <c r="B24196" s="1"/>
      <c r="C24196" s="1"/>
      <c r="D24196" s="1"/>
    </row>
    <row r="24197" spans="1:4" x14ac:dyDescent="0.3">
      <c r="A24197" s="1"/>
      <c r="B24197" s="1"/>
      <c r="C24197" s="1"/>
      <c r="D24197" s="1"/>
    </row>
    <row r="24198" spans="1:4" x14ac:dyDescent="0.3">
      <c r="A24198" s="1"/>
      <c r="B24198" s="1"/>
      <c r="C24198" s="1"/>
      <c r="D24198" s="1"/>
    </row>
    <row r="24199" spans="1:4" x14ac:dyDescent="0.3">
      <c r="A24199" s="1"/>
      <c r="B24199" s="1"/>
      <c r="C24199" s="1"/>
      <c r="D24199" s="1"/>
    </row>
    <row r="24200" spans="1:4" x14ac:dyDescent="0.3">
      <c r="A24200" s="1"/>
      <c r="B24200" s="1"/>
      <c r="C24200" s="1"/>
      <c r="D24200" s="1"/>
    </row>
    <row r="24201" spans="1:4" x14ac:dyDescent="0.3">
      <c r="A24201" s="1"/>
      <c r="B24201" s="1"/>
      <c r="C24201" s="1"/>
      <c r="D24201" s="1"/>
    </row>
    <row r="24202" spans="1:4" x14ac:dyDescent="0.3">
      <c r="A24202" s="1"/>
      <c r="B24202" s="1"/>
      <c r="C24202" s="1"/>
      <c r="D24202" s="1"/>
    </row>
    <row r="24203" spans="1:4" x14ac:dyDescent="0.3">
      <c r="A24203" s="1"/>
      <c r="B24203" s="1"/>
      <c r="C24203" s="1"/>
      <c r="D24203" s="1"/>
    </row>
    <row r="24204" spans="1:4" x14ac:dyDescent="0.3">
      <c r="A24204" s="1"/>
      <c r="B24204" s="1"/>
      <c r="C24204" s="1"/>
      <c r="D24204" s="1"/>
    </row>
    <row r="24205" spans="1:4" x14ac:dyDescent="0.3">
      <c r="A24205" s="1"/>
      <c r="B24205" s="1"/>
      <c r="C24205" s="1"/>
      <c r="D24205" s="1"/>
    </row>
    <row r="24206" spans="1:4" x14ac:dyDescent="0.3">
      <c r="A24206" s="1"/>
      <c r="B24206" s="1"/>
      <c r="C24206" s="1"/>
      <c r="D24206" s="1"/>
    </row>
    <row r="24207" spans="1:4" x14ac:dyDescent="0.3">
      <c r="A24207" s="1"/>
      <c r="B24207" s="1"/>
      <c r="C24207" s="1"/>
      <c r="D24207" s="1"/>
    </row>
    <row r="24208" spans="1:4" x14ac:dyDescent="0.3">
      <c r="A24208" s="1"/>
      <c r="B24208" s="1"/>
      <c r="C24208" s="1"/>
      <c r="D24208" s="1"/>
    </row>
    <row r="24209" spans="1:4" x14ac:dyDescent="0.3">
      <c r="A24209" s="1"/>
      <c r="B24209" s="1"/>
      <c r="C24209" s="1"/>
      <c r="D24209" s="1"/>
    </row>
    <row r="24210" spans="1:4" x14ac:dyDescent="0.3">
      <c r="A24210" s="1"/>
      <c r="B24210" s="1"/>
      <c r="C24210" s="1"/>
      <c r="D24210" s="1"/>
    </row>
    <row r="24211" spans="1:4" x14ac:dyDescent="0.3">
      <c r="A24211" s="1"/>
      <c r="B24211" s="1"/>
      <c r="C24211" s="1"/>
      <c r="D24211" s="1"/>
    </row>
    <row r="24212" spans="1:4" x14ac:dyDescent="0.3">
      <c r="A24212" s="1"/>
      <c r="B24212" s="1"/>
      <c r="C24212" s="1"/>
      <c r="D24212" s="1"/>
    </row>
    <row r="24213" spans="1:4" x14ac:dyDescent="0.3">
      <c r="A24213" s="1"/>
      <c r="B24213" s="1"/>
      <c r="C24213" s="1"/>
      <c r="D24213" s="1"/>
    </row>
    <row r="24214" spans="1:4" x14ac:dyDescent="0.3">
      <c r="A24214" s="1"/>
      <c r="B24214" s="1"/>
      <c r="C24214" s="1"/>
      <c r="D24214" s="1"/>
    </row>
    <row r="24215" spans="1:4" x14ac:dyDescent="0.3">
      <c r="A24215" s="1"/>
      <c r="B24215" s="1"/>
      <c r="C24215" s="1"/>
      <c r="D24215" s="1"/>
    </row>
    <row r="24216" spans="1:4" x14ac:dyDescent="0.3">
      <c r="A24216" s="1"/>
      <c r="B24216" s="1"/>
      <c r="C24216" s="1"/>
      <c r="D24216" s="1"/>
    </row>
    <row r="24217" spans="1:4" x14ac:dyDescent="0.3">
      <c r="A24217" s="1"/>
      <c r="B24217" s="1"/>
      <c r="C24217" s="1"/>
      <c r="D24217" s="1"/>
    </row>
    <row r="24218" spans="1:4" x14ac:dyDescent="0.3">
      <c r="A24218" s="1"/>
      <c r="B24218" s="1"/>
      <c r="C24218" s="1"/>
      <c r="D24218" s="1"/>
    </row>
    <row r="24219" spans="1:4" x14ac:dyDescent="0.3">
      <c r="A24219" s="1"/>
      <c r="B24219" s="1"/>
      <c r="C24219" s="1"/>
      <c r="D24219" s="1"/>
    </row>
    <row r="24220" spans="1:4" x14ac:dyDescent="0.3">
      <c r="A24220" s="1"/>
      <c r="B24220" s="1"/>
      <c r="C24220" s="1"/>
      <c r="D24220" s="1"/>
    </row>
    <row r="24221" spans="1:4" x14ac:dyDescent="0.3">
      <c r="A24221" s="1"/>
      <c r="B24221" s="1"/>
      <c r="C24221" s="1"/>
      <c r="D24221" s="1"/>
    </row>
    <row r="24222" spans="1:4" x14ac:dyDescent="0.3">
      <c r="A24222" s="1"/>
      <c r="B24222" s="1"/>
      <c r="C24222" s="1"/>
      <c r="D24222" s="1"/>
    </row>
    <row r="24223" spans="1:4" x14ac:dyDescent="0.3">
      <c r="A24223" s="1"/>
      <c r="B24223" s="1"/>
      <c r="C24223" s="1"/>
      <c r="D24223" s="1"/>
    </row>
    <row r="24224" spans="1:4" x14ac:dyDescent="0.3">
      <c r="A24224" s="1"/>
      <c r="B24224" s="1"/>
      <c r="C24224" s="1"/>
      <c r="D24224" s="1"/>
    </row>
    <row r="24225" spans="1:4" x14ac:dyDescent="0.3">
      <c r="A24225" s="1"/>
      <c r="B24225" s="1"/>
      <c r="C24225" s="1"/>
      <c r="D24225" s="1"/>
    </row>
    <row r="24226" spans="1:4" x14ac:dyDescent="0.3">
      <c r="A24226" s="1"/>
      <c r="B24226" s="1"/>
      <c r="C24226" s="1"/>
      <c r="D24226" s="1"/>
    </row>
    <row r="24227" spans="1:4" x14ac:dyDescent="0.3">
      <c r="A24227" s="1"/>
      <c r="B24227" s="1"/>
      <c r="C24227" s="1"/>
      <c r="D24227" s="1"/>
    </row>
    <row r="24228" spans="1:4" x14ac:dyDescent="0.3">
      <c r="A24228" s="1"/>
      <c r="B24228" s="1"/>
      <c r="C24228" s="1"/>
      <c r="D24228" s="1"/>
    </row>
    <row r="24229" spans="1:4" x14ac:dyDescent="0.3">
      <c r="A24229" s="1"/>
      <c r="B24229" s="1"/>
      <c r="C24229" s="1"/>
      <c r="D24229" s="1"/>
    </row>
    <row r="24230" spans="1:4" x14ac:dyDescent="0.3">
      <c r="A24230" s="1"/>
      <c r="B24230" s="1"/>
      <c r="C24230" s="1"/>
      <c r="D24230" s="1"/>
    </row>
    <row r="24231" spans="1:4" x14ac:dyDescent="0.3">
      <c r="A24231" s="1"/>
      <c r="B24231" s="1"/>
      <c r="C24231" s="1"/>
      <c r="D24231" s="1"/>
    </row>
    <row r="24232" spans="1:4" x14ac:dyDescent="0.3">
      <c r="A24232" s="1"/>
      <c r="B24232" s="1"/>
      <c r="C24232" s="1"/>
      <c r="D24232" s="1"/>
    </row>
    <row r="24233" spans="1:4" x14ac:dyDescent="0.3">
      <c r="A24233" s="1"/>
      <c r="B24233" s="1"/>
      <c r="C24233" s="1"/>
      <c r="D24233" s="1"/>
    </row>
    <row r="24234" spans="1:4" x14ac:dyDescent="0.3">
      <c r="A24234" s="1"/>
      <c r="B24234" s="1"/>
      <c r="C24234" s="1"/>
      <c r="D24234" s="1"/>
    </row>
    <row r="24235" spans="1:4" x14ac:dyDescent="0.3">
      <c r="A24235" s="1"/>
      <c r="B24235" s="1"/>
      <c r="C24235" s="1"/>
      <c r="D24235" s="1"/>
    </row>
    <row r="24236" spans="1:4" x14ac:dyDescent="0.3">
      <c r="A24236" s="1"/>
      <c r="B24236" s="1"/>
      <c r="C24236" s="1"/>
      <c r="D24236" s="1"/>
    </row>
    <row r="24237" spans="1:4" x14ac:dyDescent="0.3">
      <c r="A24237" s="1"/>
      <c r="B24237" s="1"/>
      <c r="C24237" s="1"/>
      <c r="D24237" s="1"/>
    </row>
    <row r="24238" spans="1:4" x14ac:dyDescent="0.3">
      <c r="A24238" s="1"/>
      <c r="B24238" s="1"/>
      <c r="C24238" s="1"/>
      <c r="D24238" s="1"/>
    </row>
    <row r="24239" spans="1:4" x14ac:dyDescent="0.3">
      <c r="A24239" s="1"/>
      <c r="B24239" s="1"/>
      <c r="C24239" s="1"/>
      <c r="D24239" s="1"/>
    </row>
    <row r="24240" spans="1:4" x14ac:dyDescent="0.3">
      <c r="A24240" s="1"/>
      <c r="B24240" s="1"/>
      <c r="C24240" s="1"/>
      <c r="D24240" s="1"/>
    </row>
    <row r="24241" spans="1:4" x14ac:dyDescent="0.3">
      <c r="A24241" s="1"/>
      <c r="B24241" s="1"/>
      <c r="C24241" s="1"/>
      <c r="D24241" s="1"/>
    </row>
    <row r="24242" spans="1:4" x14ac:dyDescent="0.3">
      <c r="A24242" s="1"/>
      <c r="B24242" s="1"/>
      <c r="C24242" s="1"/>
      <c r="D24242" s="1"/>
    </row>
    <row r="24243" spans="1:4" x14ac:dyDescent="0.3">
      <c r="A24243" s="1"/>
      <c r="B24243" s="1"/>
      <c r="C24243" s="1"/>
      <c r="D24243" s="1"/>
    </row>
    <row r="24244" spans="1:4" x14ac:dyDescent="0.3">
      <c r="A24244" s="1"/>
      <c r="B24244" s="1"/>
      <c r="C24244" s="1"/>
      <c r="D24244" s="1"/>
    </row>
    <row r="24245" spans="1:4" x14ac:dyDescent="0.3">
      <c r="A24245" s="1"/>
      <c r="B24245" s="1"/>
      <c r="C24245" s="1"/>
      <c r="D24245" s="1"/>
    </row>
    <row r="24246" spans="1:4" x14ac:dyDescent="0.3">
      <c r="A24246" s="1"/>
      <c r="B24246" s="1"/>
      <c r="C24246" s="1"/>
      <c r="D24246" s="1"/>
    </row>
    <row r="24247" spans="1:4" x14ac:dyDescent="0.3">
      <c r="A24247" s="1"/>
      <c r="B24247" s="1"/>
      <c r="C24247" s="1"/>
      <c r="D24247" s="1"/>
    </row>
    <row r="24248" spans="1:4" x14ac:dyDescent="0.3">
      <c r="A24248" s="1"/>
      <c r="B24248" s="1"/>
      <c r="C24248" s="1"/>
      <c r="D24248" s="1"/>
    </row>
    <row r="24249" spans="1:4" x14ac:dyDescent="0.3">
      <c r="A24249" s="1"/>
      <c r="B24249" s="1"/>
      <c r="C24249" s="1"/>
      <c r="D24249" s="1"/>
    </row>
    <row r="24250" spans="1:4" x14ac:dyDescent="0.3">
      <c r="A24250" s="1"/>
      <c r="B24250" s="1"/>
      <c r="C24250" s="1"/>
      <c r="D24250" s="1"/>
    </row>
    <row r="24251" spans="1:4" x14ac:dyDescent="0.3">
      <c r="A24251" s="1"/>
      <c r="B24251" s="1"/>
      <c r="C24251" s="1"/>
      <c r="D24251" s="1"/>
    </row>
    <row r="24252" spans="1:4" x14ac:dyDescent="0.3">
      <c r="A24252" s="1"/>
      <c r="B24252" s="1"/>
      <c r="C24252" s="1"/>
      <c r="D24252" s="1"/>
    </row>
    <row r="24253" spans="1:4" x14ac:dyDescent="0.3">
      <c r="A24253" s="1"/>
      <c r="B24253" s="1"/>
      <c r="C24253" s="1"/>
      <c r="D24253" s="1"/>
    </row>
    <row r="24254" spans="1:4" x14ac:dyDescent="0.3">
      <c r="A24254" s="1"/>
      <c r="B24254" s="1"/>
      <c r="C24254" s="1"/>
      <c r="D24254" s="1"/>
    </row>
    <row r="24255" spans="1:4" x14ac:dyDescent="0.3">
      <c r="A24255" s="1"/>
      <c r="B24255" s="1"/>
      <c r="C24255" s="1"/>
      <c r="D24255" s="1"/>
    </row>
    <row r="24256" spans="1:4" x14ac:dyDescent="0.3">
      <c r="A24256" s="1"/>
      <c r="B24256" s="1"/>
      <c r="C24256" s="1"/>
      <c r="D24256" s="1"/>
    </row>
    <row r="24257" spans="1:4" x14ac:dyDescent="0.3">
      <c r="A24257" s="1"/>
      <c r="B24257" s="1"/>
      <c r="C24257" s="1"/>
      <c r="D24257" s="1"/>
    </row>
    <row r="24258" spans="1:4" x14ac:dyDescent="0.3">
      <c r="A24258" s="1"/>
      <c r="B24258" s="1"/>
      <c r="C24258" s="1"/>
      <c r="D24258" s="1"/>
    </row>
    <row r="24259" spans="1:4" x14ac:dyDescent="0.3">
      <c r="A24259" s="1"/>
      <c r="B24259" s="1"/>
      <c r="C24259" s="1"/>
      <c r="D24259" s="1"/>
    </row>
    <row r="24260" spans="1:4" x14ac:dyDescent="0.3">
      <c r="A24260" s="1"/>
      <c r="B24260" s="1"/>
      <c r="C24260" s="1"/>
      <c r="D24260" s="1"/>
    </row>
    <row r="24261" spans="1:4" x14ac:dyDescent="0.3">
      <c r="A24261" s="1"/>
      <c r="B24261" s="1"/>
      <c r="C24261" s="1"/>
      <c r="D24261" s="1"/>
    </row>
    <row r="24262" spans="1:4" x14ac:dyDescent="0.3">
      <c r="A24262" s="1"/>
      <c r="B24262" s="1"/>
      <c r="C24262" s="1"/>
      <c r="D24262" s="1"/>
    </row>
    <row r="24263" spans="1:4" x14ac:dyDescent="0.3">
      <c r="A24263" s="1"/>
      <c r="B24263" s="1"/>
      <c r="C24263" s="1"/>
      <c r="D24263" s="1"/>
    </row>
    <row r="24264" spans="1:4" x14ac:dyDescent="0.3">
      <c r="A24264" s="1"/>
      <c r="B24264" s="1"/>
      <c r="C24264" s="1"/>
      <c r="D24264" s="1"/>
    </row>
    <row r="24265" spans="1:4" x14ac:dyDescent="0.3">
      <c r="A24265" s="1"/>
      <c r="B24265" s="1"/>
      <c r="C24265" s="1"/>
      <c r="D24265" s="1"/>
    </row>
    <row r="24266" spans="1:4" x14ac:dyDescent="0.3">
      <c r="A24266" s="1"/>
      <c r="B24266" s="1"/>
      <c r="C24266" s="1"/>
      <c r="D24266" s="1"/>
    </row>
    <row r="24267" spans="1:4" x14ac:dyDescent="0.3">
      <c r="A24267" s="1"/>
      <c r="B24267" s="1"/>
      <c r="C24267" s="1"/>
      <c r="D24267" s="1"/>
    </row>
    <row r="24268" spans="1:4" x14ac:dyDescent="0.3">
      <c r="A24268" s="1"/>
      <c r="B24268" s="1"/>
      <c r="C24268" s="1"/>
      <c r="D24268" s="1"/>
    </row>
    <row r="24269" spans="1:4" x14ac:dyDescent="0.3">
      <c r="A24269" s="1"/>
      <c r="B24269" s="1"/>
      <c r="C24269" s="1"/>
      <c r="D24269" s="1"/>
    </row>
    <row r="24270" spans="1:4" x14ac:dyDescent="0.3">
      <c r="A24270" s="1"/>
      <c r="B24270" s="1"/>
      <c r="C24270" s="1"/>
      <c r="D24270" s="1"/>
    </row>
    <row r="24271" spans="1:4" x14ac:dyDescent="0.3">
      <c r="A24271" s="1"/>
      <c r="B24271" s="1"/>
      <c r="C24271" s="1"/>
      <c r="D24271" s="1"/>
    </row>
    <row r="24272" spans="1:4" x14ac:dyDescent="0.3">
      <c r="A24272" s="1"/>
      <c r="B24272" s="1"/>
      <c r="C24272" s="1"/>
      <c r="D24272" s="1"/>
    </row>
    <row r="24273" spans="1:4" x14ac:dyDescent="0.3">
      <c r="A24273" s="1"/>
      <c r="B24273" s="1"/>
      <c r="C24273" s="1"/>
      <c r="D24273" s="1"/>
    </row>
    <row r="24274" spans="1:4" x14ac:dyDescent="0.3">
      <c r="A24274" s="1"/>
      <c r="B24274" s="1"/>
      <c r="C24274" s="1"/>
      <c r="D24274" s="1"/>
    </row>
    <row r="24275" spans="1:4" x14ac:dyDescent="0.3">
      <c r="A24275" s="1"/>
      <c r="B24275" s="1"/>
      <c r="C24275" s="1"/>
      <c r="D24275" s="1"/>
    </row>
    <row r="24276" spans="1:4" x14ac:dyDescent="0.3">
      <c r="A24276" s="1"/>
      <c r="B24276" s="1"/>
      <c r="C24276" s="1"/>
      <c r="D24276" s="1"/>
    </row>
    <row r="24277" spans="1:4" x14ac:dyDescent="0.3">
      <c r="A24277" s="1"/>
      <c r="B24277" s="1"/>
      <c r="C24277" s="1"/>
      <c r="D24277" s="1"/>
    </row>
    <row r="24278" spans="1:4" x14ac:dyDescent="0.3">
      <c r="A24278" s="1"/>
      <c r="B24278" s="1"/>
      <c r="C24278" s="1"/>
      <c r="D24278" s="1"/>
    </row>
    <row r="24279" spans="1:4" x14ac:dyDescent="0.3">
      <c r="A24279" s="1"/>
      <c r="B24279" s="1"/>
      <c r="C24279" s="1"/>
      <c r="D24279" s="1"/>
    </row>
    <row r="24280" spans="1:4" x14ac:dyDescent="0.3">
      <c r="A24280" s="1"/>
      <c r="B24280" s="1"/>
      <c r="C24280" s="1"/>
      <c r="D24280" s="1"/>
    </row>
    <row r="24281" spans="1:4" x14ac:dyDescent="0.3">
      <c r="A24281" s="1"/>
      <c r="B24281" s="1"/>
      <c r="C24281" s="1"/>
      <c r="D24281" s="1"/>
    </row>
    <row r="24282" spans="1:4" x14ac:dyDescent="0.3">
      <c r="A24282" s="1"/>
      <c r="B24282" s="1"/>
      <c r="C24282" s="1"/>
      <c r="D24282" s="1"/>
    </row>
    <row r="24283" spans="1:4" x14ac:dyDescent="0.3">
      <c r="A24283" s="1"/>
      <c r="B24283" s="1"/>
      <c r="C24283" s="1"/>
      <c r="D24283" s="1"/>
    </row>
    <row r="24284" spans="1:4" x14ac:dyDescent="0.3">
      <c r="A24284" s="1"/>
      <c r="B24284" s="1"/>
      <c r="C24284" s="1"/>
      <c r="D24284" s="1"/>
    </row>
    <row r="24285" spans="1:4" x14ac:dyDescent="0.3">
      <c r="A24285" s="1"/>
      <c r="B24285" s="1"/>
      <c r="C24285" s="1"/>
      <c r="D24285" s="1"/>
    </row>
    <row r="24286" spans="1:4" x14ac:dyDescent="0.3">
      <c r="A24286" s="1"/>
      <c r="B24286" s="1"/>
      <c r="C24286" s="1"/>
      <c r="D24286" s="1"/>
    </row>
    <row r="24287" spans="1:4" x14ac:dyDescent="0.3">
      <c r="A24287" s="1"/>
      <c r="B24287" s="1"/>
      <c r="C24287" s="1"/>
      <c r="D24287" s="1"/>
    </row>
    <row r="24288" spans="1:4" x14ac:dyDescent="0.3">
      <c r="A24288" s="1"/>
      <c r="B24288" s="1"/>
      <c r="C24288" s="1"/>
      <c r="D24288" s="1"/>
    </row>
    <row r="24289" spans="1:4" x14ac:dyDescent="0.3">
      <c r="A24289" s="1"/>
      <c r="B24289" s="1"/>
      <c r="C24289" s="1"/>
      <c r="D24289" s="1"/>
    </row>
    <row r="24290" spans="1:4" x14ac:dyDescent="0.3">
      <c r="A24290" s="1"/>
      <c r="B24290" s="1"/>
      <c r="C24290" s="1"/>
      <c r="D24290" s="1"/>
    </row>
    <row r="24291" spans="1:4" x14ac:dyDescent="0.3">
      <c r="A24291" s="1"/>
      <c r="B24291" s="1"/>
      <c r="C24291" s="1"/>
      <c r="D24291" s="1"/>
    </row>
    <row r="24292" spans="1:4" x14ac:dyDescent="0.3">
      <c r="A24292" s="1"/>
      <c r="B24292" s="1"/>
      <c r="C24292" s="1"/>
      <c r="D24292" s="1"/>
    </row>
    <row r="24293" spans="1:4" x14ac:dyDescent="0.3">
      <c r="A24293" s="1"/>
      <c r="B24293" s="1"/>
      <c r="C24293" s="1"/>
      <c r="D24293" s="1"/>
    </row>
    <row r="24294" spans="1:4" x14ac:dyDescent="0.3">
      <c r="A24294" s="1"/>
      <c r="B24294" s="1"/>
      <c r="C24294" s="1"/>
      <c r="D24294" s="1"/>
    </row>
    <row r="24295" spans="1:4" x14ac:dyDescent="0.3">
      <c r="A24295" s="1"/>
      <c r="B24295" s="1"/>
      <c r="C24295" s="1"/>
      <c r="D24295" s="1"/>
    </row>
    <row r="24296" spans="1:4" x14ac:dyDescent="0.3">
      <c r="A24296" s="1"/>
      <c r="B24296" s="1"/>
      <c r="C24296" s="1"/>
      <c r="D24296" s="1"/>
    </row>
    <row r="24297" spans="1:4" x14ac:dyDescent="0.3">
      <c r="A24297" s="1"/>
      <c r="B24297" s="1"/>
      <c r="C24297" s="1"/>
      <c r="D24297" s="1"/>
    </row>
    <row r="24298" spans="1:4" x14ac:dyDescent="0.3">
      <c r="A24298" s="1"/>
      <c r="B24298" s="1"/>
      <c r="C24298" s="1"/>
      <c r="D24298" s="1"/>
    </row>
    <row r="24299" spans="1:4" x14ac:dyDescent="0.3">
      <c r="A24299" s="1"/>
      <c r="B24299" s="1"/>
      <c r="C24299" s="1"/>
      <c r="D24299" s="1"/>
    </row>
    <row r="24300" spans="1:4" x14ac:dyDescent="0.3">
      <c r="A24300" s="1"/>
      <c r="B24300" s="1"/>
      <c r="C24300" s="1"/>
      <c r="D24300" s="1"/>
    </row>
    <row r="24301" spans="1:4" x14ac:dyDescent="0.3">
      <c r="A24301" s="1"/>
      <c r="B24301" s="1"/>
      <c r="C24301" s="1"/>
      <c r="D24301" s="1"/>
    </row>
    <row r="24302" spans="1:4" x14ac:dyDescent="0.3">
      <c r="A24302" s="1"/>
      <c r="B24302" s="1"/>
      <c r="C24302" s="1"/>
      <c r="D24302" s="1"/>
    </row>
    <row r="24303" spans="1:4" x14ac:dyDescent="0.3">
      <c r="A24303" s="1"/>
      <c r="B24303" s="1"/>
      <c r="C24303" s="1"/>
      <c r="D24303" s="1"/>
    </row>
    <row r="24304" spans="1:4" x14ac:dyDescent="0.3">
      <c r="A24304" s="1"/>
      <c r="B24304" s="1"/>
      <c r="C24304" s="1"/>
      <c r="D24304" s="1"/>
    </row>
    <row r="24305" spans="1:4" x14ac:dyDescent="0.3">
      <c r="A24305" s="1"/>
      <c r="B24305" s="1"/>
      <c r="C24305" s="1"/>
      <c r="D24305" s="1"/>
    </row>
    <row r="24306" spans="1:4" x14ac:dyDescent="0.3">
      <c r="A24306" s="1"/>
      <c r="B24306" s="1"/>
      <c r="C24306" s="1"/>
      <c r="D24306" s="1"/>
    </row>
    <row r="24307" spans="1:4" x14ac:dyDescent="0.3">
      <c r="A24307" s="1"/>
      <c r="B24307" s="1"/>
      <c r="C24307" s="1"/>
      <c r="D24307" s="1"/>
    </row>
    <row r="24308" spans="1:4" x14ac:dyDescent="0.3">
      <c r="A24308" s="1"/>
      <c r="B24308" s="1"/>
      <c r="C24308" s="1"/>
      <c r="D24308" s="1"/>
    </row>
    <row r="24309" spans="1:4" x14ac:dyDescent="0.3">
      <c r="A24309" s="1"/>
      <c r="B24309" s="1"/>
      <c r="C24309" s="1"/>
      <c r="D24309" s="1"/>
    </row>
    <row r="24310" spans="1:4" x14ac:dyDescent="0.3">
      <c r="A24310" s="1"/>
      <c r="B24310" s="1"/>
      <c r="C24310" s="1"/>
      <c r="D24310" s="1"/>
    </row>
    <row r="24311" spans="1:4" x14ac:dyDescent="0.3">
      <c r="A24311" s="1"/>
      <c r="B24311" s="1"/>
      <c r="C24311" s="1"/>
      <c r="D24311" s="1"/>
    </row>
    <row r="24312" spans="1:4" x14ac:dyDescent="0.3">
      <c r="A24312" s="1"/>
      <c r="B24312" s="1"/>
      <c r="C24312" s="1"/>
      <c r="D24312" s="1"/>
    </row>
    <row r="24313" spans="1:4" x14ac:dyDescent="0.3">
      <c r="A24313" s="1"/>
      <c r="B24313" s="1"/>
      <c r="C24313" s="1"/>
      <c r="D24313" s="1"/>
    </row>
    <row r="24314" spans="1:4" x14ac:dyDescent="0.3">
      <c r="A24314" s="1"/>
      <c r="B24314" s="1"/>
      <c r="C24314" s="1"/>
      <c r="D24314" s="1"/>
    </row>
    <row r="24315" spans="1:4" x14ac:dyDescent="0.3">
      <c r="A24315" s="1"/>
      <c r="B24315" s="1"/>
      <c r="C24315" s="1"/>
      <c r="D24315" s="1"/>
    </row>
    <row r="24316" spans="1:4" x14ac:dyDescent="0.3">
      <c r="A24316" s="1"/>
      <c r="B24316" s="1"/>
      <c r="C24316" s="1"/>
      <c r="D24316" s="1"/>
    </row>
    <row r="24317" spans="1:4" x14ac:dyDescent="0.3">
      <c r="A24317" s="1"/>
      <c r="B24317" s="1"/>
      <c r="C24317" s="1"/>
      <c r="D24317" s="1"/>
    </row>
    <row r="24318" spans="1:4" x14ac:dyDescent="0.3">
      <c r="A24318" s="1"/>
      <c r="B24318" s="1"/>
      <c r="C24318" s="1"/>
      <c r="D24318" s="1"/>
    </row>
    <row r="24319" spans="1:4" x14ac:dyDescent="0.3">
      <c r="A24319" s="1"/>
      <c r="B24319" s="1"/>
      <c r="C24319" s="1"/>
      <c r="D24319" s="1"/>
    </row>
    <row r="24320" spans="1:4" x14ac:dyDescent="0.3">
      <c r="A24320" s="1"/>
      <c r="B24320" s="1"/>
      <c r="C24320" s="1"/>
      <c r="D24320" s="1"/>
    </row>
    <row r="24321" spans="1:4" x14ac:dyDescent="0.3">
      <c r="A24321" s="1"/>
      <c r="B24321" s="1"/>
      <c r="C24321" s="1"/>
      <c r="D24321" s="1"/>
    </row>
    <row r="24322" spans="1:4" x14ac:dyDescent="0.3">
      <c r="A24322" s="1"/>
      <c r="B24322" s="1"/>
      <c r="C24322" s="1"/>
      <c r="D24322" s="1"/>
    </row>
    <row r="24323" spans="1:4" x14ac:dyDescent="0.3">
      <c r="A24323" s="1"/>
      <c r="B24323" s="1"/>
      <c r="C24323" s="1"/>
      <c r="D24323" s="1"/>
    </row>
    <row r="24324" spans="1:4" x14ac:dyDescent="0.3">
      <c r="A24324" s="1"/>
      <c r="B24324" s="1"/>
      <c r="C24324" s="1"/>
      <c r="D24324" s="1"/>
    </row>
    <row r="24325" spans="1:4" x14ac:dyDescent="0.3">
      <c r="A24325" s="1"/>
      <c r="B24325" s="1"/>
      <c r="C24325" s="1"/>
      <c r="D24325" s="1"/>
    </row>
    <row r="24326" spans="1:4" x14ac:dyDescent="0.3">
      <c r="A24326" s="1"/>
      <c r="B24326" s="1"/>
      <c r="C24326" s="1"/>
      <c r="D24326" s="1"/>
    </row>
    <row r="24327" spans="1:4" x14ac:dyDescent="0.3">
      <c r="A24327" s="1"/>
      <c r="B24327" s="1"/>
      <c r="C24327" s="1"/>
      <c r="D24327" s="1"/>
    </row>
    <row r="24328" spans="1:4" x14ac:dyDescent="0.3">
      <c r="A24328" s="1"/>
      <c r="B24328" s="1"/>
      <c r="C24328" s="1"/>
      <c r="D24328" s="1"/>
    </row>
    <row r="24329" spans="1:4" x14ac:dyDescent="0.3">
      <c r="A24329" s="1"/>
      <c r="B24329" s="1"/>
      <c r="C24329" s="1"/>
      <c r="D24329" s="1"/>
    </row>
    <row r="24330" spans="1:4" x14ac:dyDescent="0.3">
      <c r="A24330" s="1"/>
      <c r="B24330" s="1"/>
      <c r="C24330" s="1"/>
      <c r="D24330" s="1"/>
    </row>
    <row r="24331" spans="1:4" x14ac:dyDescent="0.3">
      <c r="A24331" s="1"/>
      <c r="B24331" s="1"/>
      <c r="C24331" s="1"/>
      <c r="D24331" s="1"/>
    </row>
    <row r="24332" spans="1:4" x14ac:dyDescent="0.3">
      <c r="A24332" s="1"/>
      <c r="B24332" s="1"/>
      <c r="C24332" s="1"/>
      <c r="D24332" s="1"/>
    </row>
    <row r="24333" spans="1:4" x14ac:dyDescent="0.3">
      <c r="A24333" s="1"/>
      <c r="B24333" s="1"/>
      <c r="C24333" s="1"/>
      <c r="D24333" s="1"/>
    </row>
    <row r="24334" spans="1:4" x14ac:dyDescent="0.3">
      <c r="A24334" s="1"/>
      <c r="B24334" s="1"/>
      <c r="C24334" s="1"/>
      <c r="D24334" s="1"/>
    </row>
    <row r="24335" spans="1:4" x14ac:dyDescent="0.3">
      <c r="A24335" s="1"/>
      <c r="B24335" s="1"/>
      <c r="C24335" s="1"/>
      <c r="D24335" s="1"/>
    </row>
    <row r="24336" spans="1:4" x14ac:dyDescent="0.3">
      <c r="A24336" s="1"/>
      <c r="B24336" s="1"/>
      <c r="C24336" s="1"/>
      <c r="D24336" s="1"/>
    </row>
    <row r="24337" spans="1:4" x14ac:dyDescent="0.3">
      <c r="A24337" s="1"/>
      <c r="B24337" s="1"/>
      <c r="C24337" s="1"/>
      <c r="D24337" s="1"/>
    </row>
    <row r="24338" spans="1:4" x14ac:dyDescent="0.3">
      <c r="A24338" s="1"/>
      <c r="B24338" s="1"/>
      <c r="C24338" s="1"/>
      <c r="D24338" s="1"/>
    </row>
    <row r="24339" spans="1:4" x14ac:dyDescent="0.3">
      <c r="A24339" s="1"/>
      <c r="B24339" s="1"/>
      <c r="C24339" s="1"/>
      <c r="D24339" s="1"/>
    </row>
    <row r="24340" spans="1:4" x14ac:dyDescent="0.3">
      <c r="A24340" s="1"/>
      <c r="B24340" s="1"/>
      <c r="C24340" s="1"/>
      <c r="D24340" s="1"/>
    </row>
    <row r="24341" spans="1:4" x14ac:dyDescent="0.3">
      <c r="A24341" s="1"/>
      <c r="B24341" s="1"/>
      <c r="C24341" s="1"/>
      <c r="D24341" s="1"/>
    </row>
    <row r="24342" spans="1:4" x14ac:dyDescent="0.3">
      <c r="A24342" s="1"/>
      <c r="B24342" s="1"/>
      <c r="C24342" s="1"/>
      <c r="D24342" s="1"/>
    </row>
    <row r="24343" spans="1:4" x14ac:dyDescent="0.3">
      <c r="A24343" s="1"/>
      <c r="B24343" s="1"/>
      <c r="C24343" s="1"/>
      <c r="D24343" s="1"/>
    </row>
    <row r="24344" spans="1:4" x14ac:dyDescent="0.3">
      <c r="A24344" s="1"/>
      <c r="B24344" s="1"/>
      <c r="C24344" s="1"/>
      <c r="D24344" s="1"/>
    </row>
    <row r="24345" spans="1:4" x14ac:dyDescent="0.3">
      <c r="A24345" s="1"/>
      <c r="B24345" s="1"/>
      <c r="C24345" s="1"/>
      <c r="D24345" s="1"/>
    </row>
    <row r="24346" spans="1:4" x14ac:dyDescent="0.3">
      <c r="A24346" s="1"/>
      <c r="B24346" s="1"/>
      <c r="C24346" s="1"/>
      <c r="D24346" s="1"/>
    </row>
    <row r="24347" spans="1:4" x14ac:dyDescent="0.3">
      <c r="A24347" s="1"/>
      <c r="B24347" s="1"/>
      <c r="C24347" s="1"/>
      <c r="D24347" s="1"/>
    </row>
    <row r="24348" spans="1:4" x14ac:dyDescent="0.3">
      <c r="A24348" s="1"/>
      <c r="B24348" s="1"/>
      <c r="C24348" s="1"/>
      <c r="D24348" s="1"/>
    </row>
    <row r="24349" spans="1:4" x14ac:dyDescent="0.3">
      <c r="A24349" s="1"/>
      <c r="B24349" s="1"/>
      <c r="C24349" s="1"/>
      <c r="D24349" s="1"/>
    </row>
    <row r="24350" spans="1:4" x14ac:dyDescent="0.3">
      <c r="A24350" s="1"/>
      <c r="B24350" s="1"/>
      <c r="C24350" s="1"/>
      <c r="D24350" s="1"/>
    </row>
    <row r="24351" spans="1:4" x14ac:dyDescent="0.3">
      <c r="A24351" s="1"/>
      <c r="B24351" s="1"/>
      <c r="C24351" s="1"/>
      <c r="D24351" s="1"/>
    </row>
    <row r="24352" spans="1:4" x14ac:dyDescent="0.3">
      <c r="A24352" s="1"/>
      <c r="B24352" s="1"/>
      <c r="C24352" s="1"/>
      <c r="D24352" s="1"/>
    </row>
    <row r="24353" spans="1:4" x14ac:dyDescent="0.3">
      <c r="A24353" s="1"/>
      <c r="B24353" s="1"/>
      <c r="C24353" s="1"/>
      <c r="D24353" s="1"/>
    </row>
    <row r="24354" spans="1:4" x14ac:dyDescent="0.3">
      <c r="A24354" s="1"/>
      <c r="B24354" s="1"/>
      <c r="C24354" s="1"/>
      <c r="D24354" s="1"/>
    </row>
    <row r="24355" spans="1:4" x14ac:dyDescent="0.3">
      <c r="A24355" s="1"/>
      <c r="B24355" s="1"/>
      <c r="C24355" s="1"/>
      <c r="D24355" s="1"/>
    </row>
    <row r="24356" spans="1:4" x14ac:dyDescent="0.3">
      <c r="A24356" s="1"/>
      <c r="B24356" s="1"/>
      <c r="C24356" s="1"/>
      <c r="D24356" s="1"/>
    </row>
    <row r="24357" spans="1:4" x14ac:dyDescent="0.3">
      <c r="A24357" s="1"/>
      <c r="B24357" s="1"/>
      <c r="C24357" s="1"/>
      <c r="D24357" s="1"/>
    </row>
    <row r="24358" spans="1:4" x14ac:dyDescent="0.3">
      <c r="A24358" s="1"/>
      <c r="B24358" s="1"/>
      <c r="C24358" s="1"/>
      <c r="D24358" s="1"/>
    </row>
    <row r="24359" spans="1:4" x14ac:dyDescent="0.3">
      <c r="A24359" s="1"/>
      <c r="B24359" s="1"/>
      <c r="C24359" s="1"/>
      <c r="D24359" s="1"/>
    </row>
    <row r="24360" spans="1:4" x14ac:dyDescent="0.3">
      <c r="A24360" s="1"/>
      <c r="B24360" s="1"/>
      <c r="C24360" s="1"/>
      <c r="D24360" s="1"/>
    </row>
    <row r="24361" spans="1:4" x14ac:dyDescent="0.3">
      <c r="A24361" s="1"/>
      <c r="B24361" s="1"/>
      <c r="C24361" s="1"/>
      <c r="D24361" s="1"/>
    </row>
    <row r="24362" spans="1:4" x14ac:dyDescent="0.3">
      <c r="A24362" s="1"/>
      <c r="B24362" s="1"/>
      <c r="C24362" s="1"/>
      <c r="D24362" s="1"/>
    </row>
    <row r="24363" spans="1:4" x14ac:dyDescent="0.3">
      <c r="A24363" s="1"/>
      <c r="B24363" s="1"/>
      <c r="C24363" s="1"/>
      <c r="D24363" s="1"/>
    </row>
    <row r="24364" spans="1:4" x14ac:dyDescent="0.3">
      <c r="A24364" s="1"/>
      <c r="B24364" s="1"/>
      <c r="C24364" s="1"/>
      <c r="D24364" s="1"/>
    </row>
    <row r="24365" spans="1:4" x14ac:dyDescent="0.3">
      <c r="A24365" s="1"/>
      <c r="B24365" s="1"/>
      <c r="C24365" s="1"/>
      <c r="D24365" s="1"/>
    </row>
    <row r="24366" spans="1:4" x14ac:dyDescent="0.3">
      <c r="A24366" s="1"/>
      <c r="B24366" s="1"/>
      <c r="C24366" s="1"/>
      <c r="D24366" s="1"/>
    </row>
    <row r="24367" spans="1:4" x14ac:dyDescent="0.3">
      <c r="A24367" s="1"/>
      <c r="B24367" s="1"/>
      <c r="C24367" s="1"/>
      <c r="D24367" s="1"/>
    </row>
    <row r="24368" spans="1:4" x14ac:dyDescent="0.3">
      <c r="A24368" s="1"/>
      <c r="B24368" s="1"/>
      <c r="C24368" s="1"/>
      <c r="D24368" s="1"/>
    </row>
    <row r="24369" spans="1:4" x14ac:dyDescent="0.3">
      <c r="A24369" s="1"/>
      <c r="B24369" s="1"/>
      <c r="C24369" s="1"/>
      <c r="D24369" s="1"/>
    </row>
    <row r="24370" spans="1:4" x14ac:dyDescent="0.3">
      <c r="A24370" s="1"/>
      <c r="B24370" s="1"/>
      <c r="C24370" s="1"/>
      <c r="D24370" s="1"/>
    </row>
    <row r="24371" spans="1:4" x14ac:dyDescent="0.3">
      <c r="A24371" s="1"/>
      <c r="B24371" s="1"/>
      <c r="C24371" s="1"/>
      <c r="D24371" s="1"/>
    </row>
    <row r="24372" spans="1:4" x14ac:dyDescent="0.3">
      <c r="A24372" s="1"/>
      <c r="B24372" s="1"/>
      <c r="C24372" s="1"/>
      <c r="D24372" s="1"/>
    </row>
    <row r="24373" spans="1:4" x14ac:dyDescent="0.3">
      <c r="A24373" s="1"/>
      <c r="B24373" s="1"/>
      <c r="C24373" s="1"/>
      <c r="D24373" s="1"/>
    </row>
    <row r="24374" spans="1:4" x14ac:dyDescent="0.3">
      <c r="A24374" s="1"/>
      <c r="B24374" s="1"/>
      <c r="C24374" s="1"/>
      <c r="D24374" s="1"/>
    </row>
    <row r="24375" spans="1:4" x14ac:dyDescent="0.3">
      <c r="A24375" s="1"/>
      <c r="B24375" s="1"/>
      <c r="C24375" s="1"/>
      <c r="D24375" s="1"/>
    </row>
    <row r="24376" spans="1:4" x14ac:dyDescent="0.3">
      <c r="A24376" s="1"/>
      <c r="B24376" s="1"/>
      <c r="C24376" s="1"/>
      <c r="D24376" s="1"/>
    </row>
    <row r="24377" spans="1:4" x14ac:dyDescent="0.3">
      <c r="A24377" s="1"/>
      <c r="B24377" s="1"/>
      <c r="C24377" s="1"/>
      <c r="D24377" s="1"/>
    </row>
    <row r="24378" spans="1:4" x14ac:dyDescent="0.3">
      <c r="A24378" s="1"/>
      <c r="B24378" s="1"/>
      <c r="C24378" s="1"/>
      <c r="D24378" s="1"/>
    </row>
    <row r="24379" spans="1:4" x14ac:dyDescent="0.3">
      <c r="A24379" s="1"/>
      <c r="B24379" s="1"/>
      <c r="C24379" s="1"/>
      <c r="D24379" s="1"/>
    </row>
    <row r="24380" spans="1:4" x14ac:dyDescent="0.3">
      <c r="A24380" s="1"/>
      <c r="B24380" s="1"/>
      <c r="C24380" s="1"/>
      <c r="D24380" s="1"/>
    </row>
    <row r="24381" spans="1:4" x14ac:dyDescent="0.3">
      <c r="A24381" s="1"/>
      <c r="B24381" s="1"/>
      <c r="C24381" s="1"/>
      <c r="D24381" s="1"/>
    </row>
    <row r="24382" spans="1:4" x14ac:dyDescent="0.3">
      <c r="A24382" s="1"/>
      <c r="B24382" s="1"/>
      <c r="C24382" s="1"/>
      <c r="D24382" s="1"/>
    </row>
    <row r="24383" spans="1:4" x14ac:dyDescent="0.3">
      <c r="A24383" s="1"/>
      <c r="B24383" s="1"/>
      <c r="C24383" s="1"/>
      <c r="D24383" s="1"/>
    </row>
    <row r="24384" spans="1:4" x14ac:dyDescent="0.3">
      <c r="A24384" s="1"/>
      <c r="B24384" s="1"/>
      <c r="C24384" s="1"/>
      <c r="D24384" s="1"/>
    </row>
    <row r="24385" spans="1:4" x14ac:dyDescent="0.3">
      <c r="A24385" s="1"/>
      <c r="B24385" s="1"/>
      <c r="C24385" s="1"/>
      <c r="D24385" s="1"/>
    </row>
    <row r="24386" spans="1:4" x14ac:dyDescent="0.3">
      <c r="A24386" s="1"/>
      <c r="B24386" s="1"/>
      <c r="C24386" s="1"/>
      <c r="D24386" s="1"/>
    </row>
    <row r="24387" spans="1:4" x14ac:dyDescent="0.3">
      <c r="A24387" s="1"/>
      <c r="B24387" s="1"/>
      <c r="C24387" s="1"/>
      <c r="D24387" s="1"/>
    </row>
    <row r="24388" spans="1:4" x14ac:dyDescent="0.3">
      <c r="A24388" s="1"/>
      <c r="B24388" s="1"/>
      <c r="C24388" s="1"/>
      <c r="D24388" s="1"/>
    </row>
    <row r="24389" spans="1:4" x14ac:dyDescent="0.3">
      <c r="A24389" s="1"/>
      <c r="B24389" s="1"/>
      <c r="C24389" s="1"/>
      <c r="D24389" s="1"/>
    </row>
    <row r="24390" spans="1:4" x14ac:dyDescent="0.3">
      <c r="A24390" s="1"/>
      <c r="B24390" s="1"/>
      <c r="C24390" s="1"/>
      <c r="D24390" s="1"/>
    </row>
    <row r="24391" spans="1:4" x14ac:dyDescent="0.3">
      <c r="A24391" s="1"/>
      <c r="B24391" s="1"/>
      <c r="C24391" s="1"/>
      <c r="D24391" s="1"/>
    </row>
    <row r="24392" spans="1:4" x14ac:dyDescent="0.3">
      <c r="A24392" s="1"/>
      <c r="B24392" s="1"/>
      <c r="C24392" s="1"/>
      <c r="D24392" s="1"/>
    </row>
    <row r="24393" spans="1:4" x14ac:dyDescent="0.3">
      <c r="A24393" s="1"/>
      <c r="B24393" s="1"/>
      <c r="C24393" s="1"/>
      <c r="D24393" s="1"/>
    </row>
    <row r="24394" spans="1:4" x14ac:dyDescent="0.3">
      <c r="A24394" s="1"/>
      <c r="B24394" s="1"/>
      <c r="C24394" s="1"/>
      <c r="D24394" s="1"/>
    </row>
    <row r="24395" spans="1:4" x14ac:dyDescent="0.3">
      <c r="A24395" s="1"/>
      <c r="B24395" s="1"/>
      <c r="C24395" s="1"/>
      <c r="D24395" s="1"/>
    </row>
    <row r="24396" spans="1:4" x14ac:dyDescent="0.3">
      <c r="A24396" s="1"/>
      <c r="B24396" s="1"/>
      <c r="C24396" s="1"/>
      <c r="D24396" s="1"/>
    </row>
    <row r="24397" spans="1:4" x14ac:dyDescent="0.3">
      <c r="A24397" s="1"/>
      <c r="B24397" s="1"/>
      <c r="C24397" s="1"/>
      <c r="D24397" s="1"/>
    </row>
    <row r="24398" spans="1:4" x14ac:dyDescent="0.3">
      <c r="A24398" s="1"/>
      <c r="B24398" s="1"/>
      <c r="C24398" s="1"/>
      <c r="D24398" s="1"/>
    </row>
    <row r="24399" spans="1:4" x14ac:dyDescent="0.3">
      <c r="A24399" s="1"/>
      <c r="B24399" s="1"/>
      <c r="C24399" s="1"/>
      <c r="D24399" s="1"/>
    </row>
    <row r="24400" spans="1:4" x14ac:dyDescent="0.3">
      <c r="A24400" s="1"/>
      <c r="B24400" s="1"/>
      <c r="C24400" s="1"/>
      <c r="D24400" s="1"/>
    </row>
    <row r="24401" spans="1:4" x14ac:dyDescent="0.3">
      <c r="A24401" s="1"/>
      <c r="B24401" s="1"/>
      <c r="C24401" s="1"/>
      <c r="D24401" s="1"/>
    </row>
    <row r="24402" spans="1:4" x14ac:dyDescent="0.3">
      <c r="A24402" s="1"/>
      <c r="B24402" s="1"/>
      <c r="C24402" s="1"/>
      <c r="D24402" s="1"/>
    </row>
    <row r="24403" spans="1:4" x14ac:dyDescent="0.3">
      <c r="A24403" s="1"/>
      <c r="B24403" s="1"/>
      <c r="C24403" s="1"/>
      <c r="D24403" s="1"/>
    </row>
    <row r="24404" spans="1:4" x14ac:dyDescent="0.3">
      <c r="A24404" s="1"/>
      <c r="B24404" s="1"/>
      <c r="C24404" s="1"/>
      <c r="D24404" s="1"/>
    </row>
    <row r="24405" spans="1:4" x14ac:dyDescent="0.3">
      <c r="A24405" s="1"/>
      <c r="B24405" s="1"/>
      <c r="C24405" s="1"/>
      <c r="D24405" s="1"/>
    </row>
    <row r="24406" spans="1:4" x14ac:dyDescent="0.3">
      <c r="A24406" s="1"/>
      <c r="B24406" s="1"/>
      <c r="C24406" s="1"/>
      <c r="D24406" s="1"/>
    </row>
    <row r="24407" spans="1:4" x14ac:dyDescent="0.3">
      <c r="A24407" s="1"/>
      <c r="B24407" s="1"/>
      <c r="C24407" s="1"/>
      <c r="D24407" s="1"/>
    </row>
    <row r="24408" spans="1:4" x14ac:dyDescent="0.3">
      <c r="A24408" s="1"/>
      <c r="B24408" s="1"/>
      <c r="C24408" s="1"/>
      <c r="D24408" s="1"/>
    </row>
    <row r="24409" spans="1:4" x14ac:dyDescent="0.3">
      <c r="A24409" s="1"/>
      <c r="B24409" s="1"/>
      <c r="C24409" s="1"/>
      <c r="D24409" s="1"/>
    </row>
    <row r="24410" spans="1:4" x14ac:dyDescent="0.3">
      <c r="A24410" s="1"/>
      <c r="B24410" s="1"/>
      <c r="C24410" s="1"/>
      <c r="D24410" s="1"/>
    </row>
    <row r="24411" spans="1:4" x14ac:dyDescent="0.3">
      <c r="A24411" s="1"/>
      <c r="B24411" s="1"/>
      <c r="C24411" s="1"/>
      <c r="D24411" s="1"/>
    </row>
    <row r="24412" spans="1:4" x14ac:dyDescent="0.3">
      <c r="A24412" s="1"/>
      <c r="B24412" s="1"/>
      <c r="C24412" s="1"/>
      <c r="D24412" s="1"/>
    </row>
    <row r="24413" spans="1:4" x14ac:dyDescent="0.3">
      <c r="A24413" s="1"/>
      <c r="B24413" s="1"/>
      <c r="C24413" s="1"/>
      <c r="D24413" s="1"/>
    </row>
    <row r="24414" spans="1:4" x14ac:dyDescent="0.3">
      <c r="A24414" s="1"/>
      <c r="B24414" s="1"/>
      <c r="C24414" s="1"/>
      <c r="D24414" s="1"/>
    </row>
    <row r="24415" spans="1:4" x14ac:dyDescent="0.3">
      <c r="A24415" s="1"/>
      <c r="B24415" s="1"/>
      <c r="C24415" s="1"/>
      <c r="D24415" s="1"/>
    </row>
    <row r="24416" spans="1:4" x14ac:dyDescent="0.3">
      <c r="A24416" s="1"/>
      <c r="B24416" s="1"/>
      <c r="C24416" s="1"/>
      <c r="D24416" s="1"/>
    </row>
    <row r="24417" spans="1:4" x14ac:dyDescent="0.3">
      <c r="A24417" s="1"/>
      <c r="B24417" s="1"/>
      <c r="C24417" s="1"/>
      <c r="D24417" s="1"/>
    </row>
    <row r="24418" spans="1:4" x14ac:dyDescent="0.3">
      <c r="A24418" s="1"/>
      <c r="B24418" s="1"/>
      <c r="C24418" s="1"/>
      <c r="D24418" s="1"/>
    </row>
    <row r="24419" spans="1:4" x14ac:dyDescent="0.3">
      <c r="A24419" s="1"/>
      <c r="B24419" s="1"/>
      <c r="C24419" s="1"/>
      <c r="D24419" s="1"/>
    </row>
    <row r="24420" spans="1:4" x14ac:dyDescent="0.3">
      <c r="A24420" s="1"/>
      <c r="B24420" s="1"/>
      <c r="C24420" s="1"/>
      <c r="D24420" s="1"/>
    </row>
    <row r="24421" spans="1:4" x14ac:dyDescent="0.3">
      <c r="A24421" s="1"/>
      <c r="B24421" s="1"/>
      <c r="C24421" s="1"/>
      <c r="D24421" s="1"/>
    </row>
    <row r="24422" spans="1:4" x14ac:dyDescent="0.3">
      <c r="A24422" s="1"/>
      <c r="B24422" s="1"/>
      <c r="C24422" s="1"/>
      <c r="D24422" s="1"/>
    </row>
    <row r="24423" spans="1:4" x14ac:dyDescent="0.3">
      <c r="A24423" s="1"/>
      <c r="B24423" s="1"/>
      <c r="C24423" s="1"/>
      <c r="D24423" s="1"/>
    </row>
    <row r="24424" spans="1:4" x14ac:dyDescent="0.3">
      <c r="A24424" s="1"/>
      <c r="B24424" s="1"/>
      <c r="C24424" s="1"/>
      <c r="D24424" s="1"/>
    </row>
    <row r="24425" spans="1:4" x14ac:dyDescent="0.3">
      <c r="A24425" s="1"/>
      <c r="B24425" s="1"/>
      <c r="C24425" s="1"/>
      <c r="D24425" s="1"/>
    </row>
    <row r="24426" spans="1:4" x14ac:dyDescent="0.3">
      <c r="A24426" s="1"/>
      <c r="B24426" s="1"/>
      <c r="C24426" s="1"/>
      <c r="D24426" s="1"/>
    </row>
    <row r="24427" spans="1:4" x14ac:dyDescent="0.3">
      <c r="A24427" s="1"/>
      <c r="B24427" s="1"/>
      <c r="C24427" s="1"/>
      <c r="D24427" s="1"/>
    </row>
    <row r="24428" spans="1:4" x14ac:dyDescent="0.3">
      <c r="A24428" s="1"/>
      <c r="B24428" s="1"/>
      <c r="C24428" s="1"/>
      <c r="D24428" s="1"/>
    </row>
    <row r="24429" spans="1:4" x14ac:dyDescent="0.3">
      <c r="A24429" s="1"/>
      <c r="B24429" s="1"/>
      <c r="C24429" s="1"/>
      <c r="D24429" s="1"/>
    </row>
    <row r="24430" spans="1:4" x14ac:dyDescent="0.3">
      <c r="A24430" s="1"/>
      <c r="B24430" s="1"/>
      <c r="C24430" s="1"/>
      <c r="D24430" s="1"/>
    </row>
    <row r="24431" spans="1:4" x14ac:dyDescent="0.3">
      <c r="A24431" s="1"/>
      <c r="B24431" s="1"/>
      <c r="C24431" s="1"/>
      <c r="D24431" s="1"/>
    </row>
    <row r="24432" spans="1:4" x14ac:dyDescent="0.3">
      <c r="A24432" s="1"/>
      <c r="B24432" s="1"/>
      <c r="C24432" s="1"/>
      <c r="D24432" s="1"/>
    </row>
    <row r="24433" spans="1:4" x14ac:dyDescent="0.3">
      <c r="A24433" s="1"/>
      <c r="B24433" s="1"/>
      <c r="C24433" s="1"/>
      <c r="D24433" s="1"/>
    </row>
    <row r="24434" spans="1:4" x14ac:dyDescent="0.3">
      <c r="A24434" s="1"/>
      <c r="B24434" s="1"/>
      <c r="C24434" s="1"/>
      <c r="D24434" s="1"/>
    </row>
    <row r="24435" spans="1:4" x14ac:dyDescent="0.3">
      <c r="A24435" s="1"/>
      <c r="B24435" s="1"/>
      <c r="C24435" s="1"/>
      <c r="D24435" s="1"/>
    </row>
    <row r="24436" spans="1:4" x14ac:dyDescent="0.3">
      <c r="A24436" s="1"/>
      <c r="B24436" s="1"/>
      <c r="C24436" s="1"/>
      <c r="D24436" s="1"/>
    </row>
    <row r="24437" spans="1:4" x14ac:dyDescent="0.3">
      <c r="A24437" s="1"/>
      <c r="B24437" s="1"/>
      <c r="C24437" s="1"/>
      <c r="D24437" s="1"/>
    </row>
    <row r="24438" spans="1:4" x14ac:dyDescent="0.3">
      <c r="A24438" s="1"/>
      <c r="B24438" s="1"/>
      <c r="C24438" s="1"/>
      <c r="D24438" s="1"/>
    </row>
    <row r="24439" spans="1:4" x14ac:dyDescent="0.3">
      <c r="A24439" s="1"/>
      <c r="B24439" s="1"/>
      <c r="C24439" s="1"/>
      <c r="D24439" s="1"/>
    </row>
    <row r="24440" spans="1:4" x14ac:dyDescent="0.3">
      <c r="A24440" s="1"/>
      <c r="B24440" s="1"/>
      <c r="C24440" s="1"/>
      <c r="D24440" s="1"/>
    </row>
    <row r="24441" spans="1:4" x14ac:dyDescent="0.3">
      <c r="A24441" s="1"/>
      <c r="B24441" s="1"/>
      <c r="C24441" s="1"/>
      <c r="D24441" s="1"/>
    </row>
    <row r="24442" spans="1:4" x14ac:dyDescent="0.3">
      <c r="A24442" s="1"/>
      <c r="B24442" s="1"/>
      <c r="C24442" s="1"/>
      <c r="D24442" s="1"/>
    </row>
    <row r="24443" spans="1:4" x14ac:dyDescent="0.3">
      <c r="A24443" s="1"/>
      <c r="B24443" s="1"/>
      <c r="C24443" s="1"/>
      <c r="D24443" s="1"/>
    </row>
    <row r="24444" spans="1:4" x14ac:dyDescent="0.3">
      <c r="A24444" s="1"/>
      <c r="B24444" s="1"/>
      <c r="C24444" s="1"/>
      <c r="D24444" s="1"/>
    </row>
    <row r="24445" spans="1:4" x14ac:dyDescent="0.3">
      <c r="A24445" s="1"/>
      <c r="B24445" s="1"/>
      <c r="C24445" s="1"/>
      <c r="D24445" s="1"/>
    </row>
    <row r="24446" spans="1:4" x14ac:dyDescent="0.3">
      <c r="A24446" s="1"/>
      <c r="B24446" s="1"/>
      <c r="C24446" s="1"/>
      <c r="D24446" s="1"/>
    </row>
    <row r="24447" spans="1:4" x14ac:dyDescent="0.3">
      <c r="A24447" s="1"/>
      <c r="B24447" s="1"/>
      <c r="C24447" s="1"/>
      <c r="D24447" s="1"/>
    </row>
    <row r="24448" spans="1:4" x14ac:dyDescent="0.3">
      <c r="A24448" s="1"/>
      <c r="B24448" s="1"/>
      <c r="C24448" s="1"/>
      <c r="D24448" s="1"/>
    </row>
    <row r="24449" spans="1:4" x14ac:dyDescent="0.3">
      <c r="A24449" s="1"/>
      <c r="B24449" s="1"/>
      <c r="C24449" s="1"/>
      <c r="D24449" s="1"/>
    </row>
    <row r="24450" spans="1:4" x14ac:dyDescent="0.3">
      <c r="A24450" s="1"/>
      <c r="B24450" s="1"/>
      <c r="C24450" s="1"/>
      <c r="D24450" s="1"/>
    </row>
    <row r="24451" spans="1:4" x14ac:dyDescent="0.3">
      <c r="A24451" s="1"/>
      <c r="B24451" s="1"/>
      <c r="C24451" s="1"/>
      <c r="D24451" s="1"/>
    </row>
    <row r="24452" spans="1:4" x14ac:dyDescent="0.3">
      <c r="A24452" s="1"/>
      <c r="B24452" s="1"/>
      <c r="C24452" s="1"/>
      <c r="D24452" s="1"/>
    </row>
    <row r="24453" spans="1:4" x14ac:dyDescent="0.3">
      <c r="A24453" s="1"/>
      <c r="B24453" s="1"/>
      <c r="C24453" s="1"/>
      <c r="D24453" s="1"/>
    </row>
    <row r="24454" spans="1:4" x14ac:dyDescent="0.3">
      <c r="A24454" s="1"/>
      <c r="B24454" s="1"/>
      <c r="C24454" s="1"/>
      <c r="D24454" s="1"/>
    </row>
    <row r="24455" spans="1:4" x14ac:dyDescent="0.3">
      <c r="A24455" s="1"/>
      <c r="B24455" s="1"/>
      <c r="C24455" s="1"/>
      <c r="D24455" s="1"/>
    </row>
    <row r="24456" spans="1:4" x14ac:dyDescent="0.3">
      <c r="A24456" s="1"/>
      <c r="B24456" s="1"/>
      <c r="C24456" s="1"/>
      <c r="D24456" s="1"/>
    </row>
    <row r="24457" spans="1:4" x14ac:dyDescent="0.3">
      <c r="A24457" s="1"/>
      <c r="B24457" s="1"/>
      <c r="C24457" s="1"/>
      <c r="D24457" s="1"/>
    </row>
    <row r="24458" spans="1:4" x14ac:dyDescent="0.3">
      <c r="A24458" s="1"/>
      <c r="B24458" s="1"/>
      <c r="C24458" s="1"/>
      <c r="D24458" s="1"/>
    </row>
    <row r="24459" spans="1:4" x14ac:dyDescent="0.3">
      <c r="A24459" s="1"/>
      <c r="B24459" s="1"/>
      <c r="C24459" s="1"/>
      <c r="D24459" s="1"/>
    </row>
    <row r="24460" spans="1:4" x14ac:dyDescent="0.3">
      <c r="A24460" s="1"/>
      <c r="B24460" s="1"/>
      <c r="C24460" s="1"/>
      <c r="D24460" s="1"/>
    </row>
    <row r="24461" spans="1:4" x14ac:dyDescent="0.3">
      <c r="A24461" s="1"/>
      <c r="B24461" s="1"/>
      <c r="C24461" s="1"/>
      <c r="D24461" s="1"/>
    </row>
    <row r="24462" spans="1:4" x14ac:dyDescent="0.3">
      <c r="A24462" s="1"/>
      <c r="B24462" s="1"/>
      <c r="C24462" s="1"/>
      <c r="D24462" s="1"/>
    </row>
    <row r="24463" spans="1:4" x14ac:dyDescent="0.3">
      <c r="A24463" s="1"/>
      <c r="B24463" s="1"/>
      <c r="C24463" s="1"/>
      <c r="D24463" s="1"/>
    </row>
    <row r="24464" spans="1:4" x14ac:dyDescent="0.3">
      <c r="A24464" s="1"/>
      <c r="B24464" s="1"/>
      <c r="C24464" s="1"/>
      <c r="D24464" s="1"/>
    </row>
    <row r="24465" spans="1:4" x14ac:dyDescent="0.3">
      <c r="A24465" s="1"/>
      <c r="B24465" s="1"/>
      <c r="C24465" s="1"/>
      <c r="D24465" s="1"/>
    </row>
    <row r="24466" spans="1:4" x14ac:dyDescent="0.3">
      <c r="A24466" s="1"/>
      <c r="B24466" s="1"/>
      <c r="C24466" s="1"/>
      <c r="D24466" s="1"/>
    </row>
    <row r="24467" spans="1:4" x14ac:dyDescent="0.3">
      <c r="A24467" s="1"/>
      <c r="B24467" s="1"/>
      <c r="C24467" s="1"/>
      <c r="D24467" s="1"/>
    </row>
    <row r="24468" spans="1:4" x14ac:dyDescent="0.3">
      <c r="A24468" s="1"/>
      <c r="B24468" s="1"/>
      <c r="C24468" s="1"/>
      <c r="D24468" s="1"/>
    </row>
    <row r="24469" spans="1:4" x14ac:dyDescent="0.3">
      <c r="A24469" s="1"/>
      <c r="B24469" s="1"/>
      <c r="C24469" s="1"/>
      <c r="D24469" s="1"/>
    </row>
    <row r="24470" spans="1:4" x14ac:dyDescent="0.3">
      <c r="A24470" s="1"/>
      <c r="B24470" s="1"/>
      <c r="C24470" s="1"/>
      <c r="D24470" s="1"/>
    </row>
    <row r="24471" spans="1:4" x14ac:dyDescent="0.3">
      <c r="A24471" s="1"/>
      <c r="B24471" s="1"/>
      <c r="C24471" s="1"/>
      <c r="D24471" s="1"/>
    </row>
    <row r="24472" spans="1:4" x14ac:dyDescent="0.3">
      <c r="A24472" s="1"/>
      <c r="B24472" s="1"/>
      <c r="C24472" s="1"/>
      <c r="D24472" s="1"/>
    </row>
    <row r="24473" spans="1:4" x14ac:dyDescent="0.3">
      <c r="A24473" s="1"/>
      <c r="B24473" s="1"/>
      <c r="C24473" s="1"/>
      <c r="D24473" s="1"/>
    </row>
    <row r="24474" spans="1:4" x14ac:dyDescent="0.3">
      <c r="A24474" s="1"/>
      <c r="B24474" s="1"/>
      <c r="C24474" s="1"/>
      <c r="D24474" s="1"/>
    </row>
    <row r="24475" spans="1:4" x14ac:dyDescent="0.3">
      <c r="A24475" s="1"/>
      <c r="B24475" s="1"/>
      <c r="C24475" s="1"/>
      <c r="D24475" s="1"/>
    </row>
    <row r="24476" spans="1:4" x14ac:dyDescent="0.3">
      <c r="A24476" s="1"/>
      <c r="B24476" s="1"/>
      <c r="C24476" s="1"/>
      <c r="D24476" s="1"/>
    </row>
    <row r="24477" spans="1:4" x14ac:dyDescent="0.3">
      <c r="A24477" s="1"/>
      <c r="B24477" s="1"/>
      <c r="C24477" s="1"/>
      <c r="D24477" s="1"/>
    </row>
    <row r="24478" spans="1:4" x14ac:dyDescent="0.3">
      <c r="A24478" s="1"/>
      <c r="B24478" s="1"/>
      <c r="C24478" s="1"/>
      <c r="D24478" s="1"/>
    </row>
    <row r="24479" spans="1:4" x14ac:dyDescent="0.3">
      <c r="A24479" s="1"/>
      <c r="B24479" s="1"/>
      <c r="C24479" s="1"/>
      <c r="D24479" s="1"/>
    </row>
    <row r="24480" spans="1:4" x14ac:dyDescent="0.3">
      <c r="A24480" s="1"/>
      <c r="B24480" s="1"/>
      <c r="C24480" s="1"/>
      <c r="D24480" s="1"/>
    </row>
    <row r="24481" spans="1:4" x14ac:dyDescent="0.3">
      <c r="A24481" s="1"/>
      <c r="B24481" s="1"/>
      <c r="C24481" s="1"/>
      <c r="D24481" s="1"/>
    </row>
    <row r="24482" spans="1:4" x14ac:dyDescent="0.3">
      <c r="A24482" s="1"/>
      <c r="B24482" s="1"/>
      <c r="C24482" s="1"/>
      <c r="D24482" s="1"/>
    </row>
    <row r="24483" spans="1:4" x14ac:dyDescent="0.3">
      <c r="A24483" s="1"/>
      <c r="B24483" s="1"/>
      <c r="C24483" s="1"/>
      <c r="D24483" s="1"/>
    </row>
    <row r="24484" spans="1:4" x14ac:dyDescent="0.3">
      <c r="A24484" s="1"/>
      <c r="B24484" s="1"/>
      <c r="C24484" s="1"/>
      <c r="D24484" s="1"/>
    </row>
    <row r="24485" spans="1:4" x14ac:dyDescent="0.3">
      <c r="A24485" s="1"/>
      <c r="B24485" s="1"/>
      <c r="C24485" s="1"/>
      <c r="D24485" s="1"/>
    </row>
    <row r="24486" spans="1:4" x14ac:dyDescent="0.3">
      <c r="A24486" s="1"/>
      <c r="B24486" s="1"/>
      <c r="C24486" s="1"/>
      <c r="D24486" s="1"/>
    </row>
    <row r="24487" spans="1:4" x14ac:dyDescent="0.3">
      <c r="A24487" s="1"/>
      <c r="B24487" s="1"/>
      <c r="C24487" s="1"/>
      <c r="D24487" s="1"/>
    </row>
    <row r="24488" spans="1:4" x14ac:dyDescent="0.3">
      <c r="A24488" s="1"/>
      <c r="B24488" s="1"/>
      <c r="C24488" s="1"/>
      <c r="D24488" s="1"/>
    </row>
    <row r="24489" spans="1:4" x14ac:dyDescent="0.3">
      <c r="A24489" s="1"/>
      <c r="B24489" s="1"/>
      <c r="C24489" s="1"/>
      <c r="D24489" s="1"/>
    </row>
    <row r="24490" spans="1:4" x14ac:dyDescent="0.3">
      <c r="A24490" s="1"/>
      <c r="B24490" s="1"/>
      <c r="C24490" s="1"/>
      <c r="D24490" s="1"/>
    </row>
    <row r="24491" spans="1:4" x14ac:dyDescent="0.3">
      <c r="A24491" s="1"/>
      <c r="B24491" s="1"/>
      <c r="C24491" s="1"/>
      <c r="D24491" s="1"/>
    </row>
    <row r="24492" spans="1:4" x14ac:dyDescent="0.3">
      <c r="A24492" s="1"/>
      <c r="B24492" s="1"/>
      <c r="C24492" s="1"/>
      <c r="D24492" s="1"/>
    </row>
    <row r="24493" spans="1:4" x14ac:dyDescent="0.3">
      <c r="A24493" s="1"/>
      <c r="B24493" s="1"/>
      <c r="C24493" s="1"/>
      <c r="D24493" s="1"/>
    </row>
    <row r="24494" spans="1:4" x14ac:dyDescent="0.3">
      <c r="A24494" s="1"/>
      <c r="B24494" s="1"/>
      <c r="C24494" s="1"/>
      <c r="D24494" s="1"/>
    </row>
    <row r="24495" spans="1:4" x14ac:dyDescent="0.3">
      <c r="A24495" s="1"/>
      <c r="B24495" s="1"/>
      <c r="C24495" s="1"/>
      <c r="D24495" s="1"/>
    </row>
    <row r="24496" spans="1:4" x14ac:dyDescent="0.3">
      <c r="A24496" s="1"/>
      <c r="B24496" s="1"/>
      <c r="C24496" s="1"/>
      <c r="D24496" s="1"/>
    </row>
    <row r="24497" spans="1:4" x14ac:dyDescent="0.3">
      <c r="A24497" s="1"/>
      <c r="B24497" s="1"/>
      <c r="C24497" s="1"/>
      <c r="D24497" s="1"/>
    </row>
    <row r="24498" spans="1:4" x14ac:dyDescent="0.3">
      <c r="A24498" s="1"/>
      <c r="B24498" s="1"/>
      <c r="C24498" s="1"/>
      <c r="D24498" s="1"/>
    </row>
    <row r="24499" spans="1:4" x14ac:dyDescent="0.3">
      <c r="A24499" s="1"/>
      <c r="B24499" s="1"/>
      <c r="C24499" s="1"/>
      <c r="D24499" s="1"/>
    </row>
    <row r="24500" spans="1:4" x14ac:dyDescent="0.3">
      <c r="A24500" s="1"/>
      <c r="B24500" s="1"/>
      <c r="C24500" s="1"/>
      <c r="D24500" s="1"/>
    </row>
    <row r="24501" spans="1:4" x14ac:dyDescent="0.3">
      <c r="A24501" s="1"/>
      <c r="B24501" s="1"/>
      <c r="C24501" s="1"/>
      <c r="D24501" s="1"/>
    </row>
    <row r="24502" spans="1:4" x14ac:dyDescent="0.3">
      <c r="A24502" s="1"/>
      <c r="B24502" s="1"/>
      <c r="C24502" s="1"/>
      <c r="D24502" s="1"/>
    </row>
    <row r="24503" spans="1:4" x14ac:dyDescent="0.3">
      <c r="A24503" s="1"/>
      <c r="B24503" s="1"/>
      <c r="C24503" s="1"/>
      <c r="D24503" s="1"/>
    </row>
    <row r="24504" spans="1:4" x14ac:dyDescent="0.3">
      <c r="A24504" s="1"/>
      <c r="B24504" s="1"/>
      <c r="C24504" s="1"/>
      <c r="D24504" s="1"/>
    </row>
    <row r="24505" spans="1:4" x14ac:dyDescent="0.3">
      <c r="A24505" s="1"/>
      <c r="B24505" s="1"/>
      <c r="C24505" s="1"/>
      <c r="D24505" s="1"/>
    </row>
    <row r="24506" spans="1:4" x14ac:dyDescent="0.3">
      <c r="A24506" s="1"/>
      <c r="B24506" s="1"/>
      <c r="C24506" s="1"/>
      <c r="D24506" s="1"/>
    </row>
    <row r="24507" spans="1:4" x14ac:dyDescent="0.3">
      <c r="A24507" s="1"/>
      <c r="B24507" s="1"/>
      <c r="C24507" s="1"/>
      <c r="D24507" s="1"/>
    </row>
    <row r="24508" spans="1:4" x14ac:dyDescent="0.3">
      <c r="A24508" s="1"/>
      <c r="B24508" s="1"/>
      <c r="C24508" s="1"/>
      <c r="D24508" s="1"/>
    </row>
    <row r="24509" spans="1:4" x14ac:dyDescent="0.3">
      <c r="A24509" s="1"/>
      <c r="B24509" s="1"/>
      <c r="C24509" s="1"/>
      <c r="D24509" s="1"/>
    </row>
    <row r="24510" spans="1:4" x14ac:dyDescent="0.3">
      <c r="A24510" s="1"/>
      <c r="B24510" s="1"/>
      <c r="C24510" s="1"/>
      <c r="D24510" s="1"/>
    </row>
    <row r="24511" spans="1:4" x14ac:dyDescent="0.3">
      <c r="A24511" s="1"/>
      <c r="B24511" s="1"/>
      <c r="C24511" s="1"/>
      <c r="D24511" s="1"/>
    </row>
    <row r="24512" spans="1:4" x14ac:dyDescent="0.3">
      <c r="A24512" s="1"/>
      <c r="B24512" s="1"/>
      <c r="C24512" s="1"/>
      <c r="D24512" s="1"/>
    </row>
    <row r="24513" spans="1:4" x14ac:dyDescent="0.3">
      <c r="A24513" s="1"/>
      <c r="B24513" s="1"/>
      <c r="C24513" s="1"/>
      <c r="D24513" s="1"/>
    </row>
    <row r="24514" spans="1:4" x14ac:dyDescent="0.3">
      <c r="A24514" s="1"/>
      <c r="B24514" s="1"/>
      <c r="C24514" s="1"/>
      <c r="D24514" s="1"/>
    </row>
    <row r="24515" spans="1:4" x14ac:dyDescent="0.3">
      <c r="A24515" s="1"/>
      <c r="B24515" s="1"/>
      <c r="C24515" s="1"/>
      <c r="D24515" s="1"/>
    </row>
    <row r="24516" spans="1:4" x14ac:dyDescent="0.3">
      <c r="A24516" s="1"/>
      <c r="B24516" s="1"/>
      <c r="C24516" s="1"/>
      <c r="D24516" s="1"/>
    </row>
    <row r="24517" spans="1:4" x14ac:dyDescent="0.3">
      <c r="A24517" s="1"/>
      <c r="B24517" s="1"/>
      <c r="C24517" s="1"/>
      <c r="D24517" s="1"/>
    </row>
    <row r="24518" spans="1:4" x14ac:dyDescent="0.3">
      <c r="A24518" s="1"/>
      <c r="B24518" s="1"/>
      <c r="C24518" s="1"/>
      <c r="D24518" s="1"/>
    </row>
    <row r="24519" spans="1:4" x14ac:dyDescent="0.3">
      <c r="A24519" s="1"/>
      <c r="B24519" s="1"/>
      <c r="C24519" s="1"/>
      <c r="D24519" s="1"/>
    </row>
    <row r="24520" spans="1:4" x14ac:dyDescent="0.3">
      <c r="A24520" s="1"/>
      <c r="B24520" s="1"/>
      <c r="C24520" s="1"/>
      <c r="D24520" s="1"/>
    </row>
    <row r="24521" spans="1:4" x14ac:dyDescent="0.3">
      <c r="A24521" s="1"/>
      <c r="B24521" s="1"/>
      <c r="C24521" s="1"/>
      <c r="D24521" s="1"/>
    </row>
    <row r="24522" spans="1:4" x14ac:dyDescent="0.3">
      <c r="A24522" s="1"/>
      <c r="B24522" s="1"/>
      <c r="C24522" s="1"/>
      <c r="D24522" s="1"/>
    </row>
    <row r="24523" spans="1:4" x14ac:dyDescent="0.3">
      <c r="A24523" s="1"/>
      <c r="B24523" s="1"/>
      <c r="C24523" s="1"/>
      <c r="D24523" s="1"/>
    </row>
    <row r="24524" spans="1:4" x14ac:dyDescent="0.3">
      <c r="A24524" s="1"/>
      <c r="B24524" s="1"/>
      <c r="C24524" s="1"/>
      <c r="D24524" s="1"/>
    </row>
    <row r="24525" spans="1:4" x14ac:dyDescent="0.3">
      <c r="A24525" s="1"/>
      <c r="B24525" s="1"/>
      <c r="C24525" s="1"/>
      <c r="D24525" s="1"/>
    </row>
    <row r="24526" spans="1:4" x14ac:dyDescent="0.3">
      <c r="A24526" s="1"/>
      <c r="B24526" s="1"/>
      <c r="C24526" s="1"/>
      <c r="D24526" s="1"/>
    </row>
    <row r="24527" spans="1:4" x14ac:dyDescent="0.3">
      <c r="A24527" s="1"/>
      <c r="B24527" s="1"/>
      <c r="C24527" s="1"/>
      <c r="D24527" s="1"/>
    </row>
    <row r="24528" spans="1:4" x14ac:dyDescent="0.3">
      <c r="A24528" s="1"/>
      <c r="B24528" s="1"/>
      <c r="C24528" s="1"/>
      <c r="D24528" s="1"/>
    </row>
    <row r="24529" spans="1:4" x14ac:dyDescent="0.3">
      <c r="A24529" s="1"/>
      <c r="B24529" s="1"/>
      <c r="C24529" s="1"/>
      <c r="D24529" s="1"/>
    </row>
    <row r="24530" spans="1:4" x14ac:dyDescent="0.3">
      <c r="A24530" s="1"/>
      <c r="B24530" s="1"/>
      <c r="C24530" s="1"/>
      <c r="D24530" s="1"/>
    </row>
    <row r="24531" spans="1:4" x14ac:dyDescent="0.3">
      <c r="A24531" s="1"/>
      <c r="B24531" s="1"/>
      <c r="C24531" s="1"/>
      <c r="D24531" s="1"/>
    </row>
    <row r="24532" spans="1:4" x14ac:dyDescent="0.3">
      <c r="A24532" s="1"/>
      <c r="B24532" s="1"/>
      <c r="C24532" s="1"/>
      <c r="D24532" s="1"/>
    </row>
    <row r="24533" spans="1:4" x14ac:dyDescent="0.3">
      <c r="A24533" s="1"/>
      <c r="B24533" s="1"/>
      <c r="C24533" s="1"/>
      <c r="D24533" s="1"/>
    </row>
    <row r="24534" spans="1:4" x14ac:dyDescent="0.3">
      <c r="A24534" s="1"/>
      <c r="B24534" s="1"/>
      <c r="C24534" s="1"/>
      <c r="D24534" s="1"/>
    </row>
    <row r="24535" spans="1:4" x14ac:dyDescent="0.3">
      <c r="A24535" s="1"/>
      <c r="B24535" s="1"/>
      <c r="C24535" s="1"/>
      <c r="D24535" s="1"/>
    </row>
    <row r="24536" spans="1:4" x14ac:dyDescent="0.3">
      <c r="A24536" s="1"/>
      <c r="B24536" s="1"/>
      <c r="C24536" s="1"/>
      <c r="D24536" s="1"/>
    </row>
    <row r="24537" spans="1:4" x14ac:dyDescent="0.3">
      <c r="A24537" s="1"/>
      <c r="B24537" s="1"/>
      <c r="C24537" s="1"/>
      <c r="D24537" s="1"/>
    </row>
    <row r="24538" spans="1:4" x14ac:dyDescent="0.3">
      <c r="A24538" s="1"/>
      <c r="B24538" s="1"/>
      <c r="C24538" s="1"/>
      <c r="D24538" s="1"/>
    </row>
    <row r="24539" spans="1:4" x14ac:dyDescent="0.3">
      <c r="A24539" s="1"/>
      <c r="B24539" s="1"/>
      <c r="C24539" s="1"/>
      <c r="D24539" s="1"/>
    </row>
    <row r="24540" spans="1:4" x14ac:dyDescent="0.3">
      <c r="A24540" s="1"/>
      <c r="B24540" s="1"/>
      <c r="C24540" s="1"/>
      <c r="D24540" s="1"/>
    </row>
    <row r="24541" spans="1:4" x14ac:dyDescent="0.3">
      <c r="A24541" s="1"/>
      <c r="B24541" s="1"/>
      <c r="C24541" s="1"/>
      <c r="D24541" s="1"/>
    </row>
    <row r="24542" spans="1:4" x14ac:dyDescent="0.3">
      <c r="A24542" s="1"/>
      <c r="B24542" s="1"/>
      <c r="C24542" s="1"/>
      <c r="D24542" s="1"/>
    </row>
    <row r="24543" spans="1:4" x14ac:dyDescent="0.3">
      <c r="A24543" s="1"/>
      <c r="B24543" s="1"/>
      <c r="C24543" s="1"/>
      <c r="D24543" s="1"/>
    </row>
    <row r="24544" spans="1:4" x14ac:dyDescent="0.3">
      <c r="A24544" s="1"/>
      <c r="B24544" s="1"/>
      <c r="C24544" s="1"/>
      <c r="D24544" s="1"/>
    </row>
    <row r="24545" spans="1:4" x14ac:dyDescent="0.3">
      <c r="A24545" s="1"/>
      <c r="B24545" s="1"/>
      <c r="C24545" s="1"/>
      <c r="D24545" s="1"/>
    </row>
    <row r="24546" spans="1:4" x14ac:dyDescent="0.3">
      <c r="A24546" s="1"/>
      <c r="B24546" s="1"/>
      <c r="C24546" s="1"/>
      <c r="D24546" s="1"/>
    </row>
    <row r="24547" spans="1:4" x14ac:dyDescent="0.3">
      <c r="A24547" s="1"/>
      <c r="B24547" s="1"/>
      <c r="C24547" s="1"/>
      <c r="D24547" s="1"/>
    </row>
    <row r="24548" spans="1:4" x14ac:dyDescent="0.3">
      <c r="A24548" s="1"/>
      <c r="B24548" s="1"/>
      <c r="C24548" s="1"/>
      <c r="D24548" s="1"/>
    </row>
    <row r="24549" spans="1:4" x14ac:dyDescent="0.3">
      <c r="A24549" s="1"/>
      <c r="B24549" s="1"/>
      <c r="C24549" s="1"/>
      <c r="D24549" s="1"/>
    </row>
    <row r="24550" spans="1:4" x14ac:dyDescent="0.3">
      <c r="A24550" s="1"/>
      <c r="B24550" s="1"/>
      <c r="C24550" s="1"/>
      <c r="D24550" s="1"/>
    </row>
    <row r="24551" spans="1:4" x14ac:dyDescent="0.3">
      <c r="A24551" s="1"/>
      <c r="B24551" s="1"/>
      <c r="C24551" s="1"/>
      <c r="D24551" s="1"/>
    </row>
    <row r="24552" spans="1:4" x14ac:dyDescent="0.3">
      <c r="A24552" s="1"/>
      <c r="B24552" s="1"/>
      <c r="C24552" s="1"/>
      <c r="D24552" s="1"/>
    </row>
    <row r="24553" spans="1:4" x14ac:dyDescent="0.3">
      <c r="A24553" s="1"/>
      <c r="B24553" s="1"/>
      <c r="C24553" s="1"/>
      <c r="D24553" s="1"/>
    </row>
    <row r="24554" spans="1:4" x14ac:dyDescent="0.3">
      <c r="A24554" s="1"/>
      <c r="B24554" s="1"/>
      <c r="C24554" s="1"/>
      <c r="D24554" s="1"/>
    </row>
    <row r="24555" spans="1:4" x14ac:dyDescent="0.3">
      <c r="A24555" s="1"/>
      <c r="B24555" s="1"/>
      <c r="C24555" s="1"/>
      <c r="D24555" s="1"/>
    </row>
    <row r="24556" spans="1:4" x14ac:dyDescent="0.3">
      <c r="A24556" s="1"/>
      <c r="B24556" s="1"/>
      <c r="C24556" s="1"/>
      <c r="D24556" s="1"/>
    </row>
    <row r="24557" spans="1:4" x14ac:dyDescent="0.3">
      <c r="A24557" s="1"/>
      <c r="B24557" s="1"/>
      <c r="C24557" s="1"/>
      <c r="D24557" s="1"/>
    </row>
    <row r="24558" spans="1:4" x14ac:dyDescent="0.3">
      <c r="A24558" s="1"/>
      <c r="B24558" s="1"/>
      <c r="C24558" s="1"/>
      <c r="D24558" s="1"/>
    </row>
    <row r="24559" spans="1:4" x14ac:dyDescent="0.3">
      <c r="A24559" s="1"/>
      <c r="B24559" s="1"/>
      <c r="C24559" s="1"/>
      <c r="D24559" s="1"/>
    </row>
    <row r="24560" spans="1:4" x14ac:dyDescent="0.3">
      <c r="A24560" s="1"/>
      <c r="B24560" s="1"/>
      <c r="C24560" s="1"/>
      <c r="D24560" s="1"/>
    </row>
    <row r="24561" spans="1:4" x14ac:dyDescent="0.3">
      <c r="A24561" s="1"/>
      <c r="B24561" s="1"/>
      <c r="C24561" s="1"/>
      <c r="D24561" s="1"/>
    </row>
    <row r="24562" spans="1:4" x14ac:dyDescent="0.3">
      <c r="A24562" s="1"/>
      <c r="B24562" s="1"/>
      <c r="C24562" s="1"/>
      <c r="D24562" s="1"/>
    </row>
    <row r="24563" spans="1:4" x14ac:dyDescent="0.3">
      <c r="A24563" s="1"/>
      <c r="B24563" s="1"/>
      <c r="C24563" s="1"/>
      <c r="D24563" s="1"/>
    </row>
    <row r="24564" spans="1:4" x14ac:dyDescent="0.3">
      <c r="A24564" s="1"/>
      <c r="B24564" s="1"/>
      <c r="C24564" s="1"/>
      <c r="D24564" s="1"/>
    </row>
    <row r="24565" spans="1:4" x14ac:dyDescent="0.3">
      <c r="A24565" s="1"/>
      <c r="B24565" s="1"/>
      <c r="C24565" s="1"/>
      <c r="D24565" s="1"/>
    </row>
    <row r="24566" spans="1:4" x14ac:dyDescent="0.3">
      <c r="A24566" s="1"/>
      <c r="B24566" s="1"/>
      <c r="C24566" s="1"/>
      <c r="D24566" s="1"/>
    </row>
    <row r="24567" spans="1:4" x14ac:dyDescent="0.3">
      <c r="A24567" s="1"/>
      <c r="B24567" s="1"/>
      <c r="C24567" s="1"/>
      <c r="D24567" s="1"/>
    </row>
    <row r="24568" spans="1:4" x14ac:dyDescent="0.3">
      <c r="A24568" s="1"/>
      <c r="B24568" s="1"/>
      <c r="C24568" s="1"/>
      <c r="D24568" s="1"/>
    </row>
    <row r="24569" spans="1:4" x14ac:dyDescent="0.3">
      <c r="A24569" s="1"/>
      <c r="B24569" s="1"/>
      <c r="C24569" s="1"/>
      <c r="D24569" s="1"/>
    </row>
    <row r="24570" spans="1:4" x14ac:dyDescent="0.3">
      <c r="A24570" s="1"/>
      <c r="B24570" s="1"/>
      <c r="C24570" s="1"/>
      <c r="D24570" s="1"/>
    </row>
    <row r="24571" spans="1:4" x14ac:dyDescent="0.3">
      <c r="A24571" s="1"/>
      <c r="B24571" s="1"/>
      <c r="C24571" s="1"/>
      <c r="D24571" s="1"/>
    </row>
    <row r="24572" spans="1:4" x14ac:dyDescent="0.3">
      <c r="A24572" s="1"/>
      <c r="B24572" s="1"/>
      <c r="C24572" s="1"/>
      <c r="D24572" s="1"/>
    </row>
    <row r="24573" spans="1:4" x14ac:dyDescent="0.3">
      <c r="A24573" s="1"/>
      <c r="B24573" s="1"/>
      <c r="C24573" s="1"/>
      <c r="D24573" s="1"/>
    </row>
    <row r="24574" spans="1:4" x14ac:dyDescent="0.3">
      <c r="A24574" s="1"/>
      <c r="B24574" s="1"/>
      <c r="C24574" s="1"/>
      <c r="D24574" s="1"/>
    </row>
    <row r="24575" spans="1:4" x14ac:dyDescent="0.3">
      <c r="A24575" s="1"/>
      <c r="B24575" s="1"/>
      <c r="C24575" s="1"/>
      <c r="D24575" s="1"/>
    </row>
    <row r="24576" spans="1:4" x14ac:dyDescent="0.3">
      <c r="A24576" s="1"/>
      <c r="B24576" s="1"/>
      <c r="C24576" s="1"/>
      <c r="D24576" s="1"/>
    </row>
    <row r="24577" spans="1:4" x14ac:dyDescent="0.3">
      <c r="A24577" s="1"/>
      <c r="B24577" s="1"/>
      <c r="C24577" s="1"/>
      <c r="D24577" s="1"/>
    </row>
    <row r="24578" spans="1:4" x14ac:dyDescent="0.3">
      <c r="A24578" s="1"/>
      <c r="B24578" s="1"/>
      <c r="C24578" s="1"/>
      <c r="D24578" s="1"/>
    </row>
    <row r="24579" spans="1:4" x14ac:dyDescent="0.3">
      <c r="A24579" s="1"/>
      <c r="B24579" s="1"/>
      <c r="C24579" s="1"/>
      <c r="D24579" s="1"/>
    </row>
    <row r="24580" spans="1:4" x14ac:dyDescent="0.3">
      <c r="A24580" s="1"/>
      <c r="B24580" s="1"/>
      <c r="C24580" s="1"/>
      <c r="D24580" s="1"/>
    </row>
    <row r="24581" spans="1:4" x14ac:dyDescent="0.3">
      <c r="A24581" s="1"/>
      <c r="B24581" s="1"/>
      <c r="C24581" s="1"/>
      <c r="D24581" s="1"/>
    </row>
    <row r="24582" spans="1:4" x14ac:dyDescent="0.3">
      <c r="A24582" s="1"/>
      <c r="B24582" s="1"/>
      <c r="C24582" s="1"/>
      <c r="D24582" s="1"/>
    </row>
    <row r="24583" spans="1:4" x14ac:dyDescent="0.3">
      <c r="A24583" s="1"/>
      <c r="B24583" s="1"/>
      <c r="C24583" s="1"/>
      <c r="D24583" s="1"/>
    </row>
    <row r="24584" spans="1:4" x14ac:dyDescent="0.3">
      <c r="A24584" s="1"/>
      <c r="B24584" s="1"/>
      <c r="C24584" s="1"/>
      <c r="D24584" s="1"/>
    </row>
    <row r="24585" spans="1:4" x14ac:dyDescent="0.3">
      <c r="A24585" s="1"/>
      <c r="B24585" s="1"/>
      <c r="C24585" s="1"/>
      <c r="D24585" s="1"/>
    </row>
    <row r="24586" spans="1:4" x14ac:dyDescent="0.3">
      <c r="A24586" s="1"/>
      <c r="B24586" s="1"/>
      <c r="C24586" s="1"/>
      <c r="D24586" s="1"/>
    </row>
    <row r="24587" spans="1:4" x14ac:dyDescent="0.3">
      <c r="A24587" s="1"/>
      <c r="B24587" s="1"/>
      <c r="C24587" s="1"/>
      <c r="D24587" s="1"/>
    </row>
    <row r="24588" spans="1:4" x14ac:dyDescent="0.3">
      <c r="A24588" s="1"/>
      <c r="B24588" s="1"/>
      <c r="C24588" s="1"/>
      <c r="D24588" s="1"/>
    </row>
    <row r="24589" spans="1:4" x14ac:dyDescent="0.3">
      <c r="A24589" s="1"/>
      <c r="B24589" s="1"/>
      <c r="C24589" s="1"/>
      <c r="D24589" s="1"/>
    </row>
    <row r="24590" spans="1:4" x14ac:dyDescent="0.3">
      <c r="A24590" s="1"/>
      <c r="B24590" s="1"/>
      <c r="C24590" s="1"/>
      <c r="D24590" s="1"/>
    </row>
    <row r="24591" spans="1:4" x14ac:dyDescent="0.3">
      <c r="A24591" s="1"/>
      <c r="B24591" s="1"/>
      <c r="C24591" s="1"/>
      <c r="D24591" s="1"/>
    </row>
    <row r="24592" spans="1:4" x14ac:dyDescent="0.3">
      <c r="A24592" s="1"/>
      <c r="B24592" s="1"/>
      <c r="C24592" s="1"/>
      <c r="D24592" s="1"/>
    </row>
    <row r="24593" spans="1:4" x14ac:dyDescent="0.3">
      <c r="A24593" s="1"/>
      <c r="B24593" s="1"/>
      <c r="C24593" s="1"/>
      <c r="D24593" s="1"/>
    </row>
    <row r="24594" spans="1:4" x14ac:dyDescent="0.3">
      <c r="A24594" s="1"/>
      <c r="B24594" s="1"/>
      <c r="C24594" s="1"/>
      <c r="D24594" s="1"/>
    </row>
    <row r="24595" spans="1:4" x14ac:dyDescent="0.3">
      <c r="A24595" s="1"/>
      <c r="B24595" s="1"/>
      <c r="C24595" s="1"/>
      <c r="D24595" s="1"/>
    </row>
    <row r="24596" spans="1:4" x14ac:dyDescent="0.3">
      <c r="A24596" s="1"/>
      <c r="B24596" s="1"/>
      <c r="C24596" s="1"/>
      <c r="D24596" s="1"/>
    </row>
    <row r="24597" spans="1:4" x14ac:dyDescent="0.3">
      <c r="A24597" s="1"/>
      <c r="B24597" s="1"/>
      <c r="C24597" s="1"/>
      <c r="D24597" s="1"/>
    </row>
    <row r="24598" spans="1:4" x14ac:dyDescent="0.3">
      <c r="A24598" s="1"/>
      <c r="B24598" s="1"/>
      <c r="C24598" s="1"/>
      <c r="D24598" s="1"/>
    </row>
    <row r="24599" spans="1:4" x14ac:dyDescent="0.3">
      <c r="A24599" s="1"/>
      <c r="B24599" s="1"/>
      <c r="C24599" s="1"/>
      <c r="D24599" s="1"/>
    </row>
    <row r="24600" spans="1:4" x14ac:dyDescent="0.3">
      <c r="A24600" s="1"/>
      <c r="B24600" s="1"/>
      <c r="C24600" s="1"/>
      <c r="D24600" s="1"/>
    </row>
    <row r="24601" spans="1:4" x14ac:dyDescent="0.3">
      <c r="A24601" s="1"/>
      <c r="B24601" s="1"/>
      <c r="C24601" s="1"/>
      <c r="D24601" s="1"/>
    </row>
    <row r="24602" spans="1:4" x14ac:dyDescent="0.3">
      <c r="A24602" s="1"/>
      <c r="B24602" s="1"/>
      <c r="C24602" s="1"/>
      <c r="D24602" s="1"/>
    </row>
    <row r="24603" spans="1:4" x14ac:dyDescent="0.3">
      <c r="A24603" s="1"/>
      <c r="B24603" s="1"/>
      <c r="C24603" s="1"/>
      <c r="D24603" s="1"/>
    </row>
    <row r="24604" spans="1:4" x14ac:dyDescent="0.3">
      <c r="A24604" s="1"/>
      <c r="B24604" s="1"/>
      <c r="C24604" s="1"/>
      <c r="D24604" s="1"/>
    </row>
    <row r="24605" spans="1:4" x14ac:dyDescent="0.3">
      <c r="A24605" s="1"/>
      <c r="B24605" s="1"/>
      <c r="C24605" s="1"/>
      <c r="D24605" s="1"/>
    </row>
    <row r="24606" spans="1:4" x14ac:dyDescent="0.3">
      <c r="A24606" s="1"/>
      <c r="B24606" s="1"/>
      <c r="C24606" s="1"/>
      <c r="D24606" s="1"/>
    </row>
    <row r="24607" spans="1:4" x14ac:dyDescent="0.3">
      <c r="A24607" s="1"/>
      <c r="B24607" s="1"/>
      <c r="C24607" s="1"/>
      <c r="D24607" s="1"/>
    </row>
    <row r="24608" spans="1:4" x14ac:dyDescent="0.3">
      <c r="A24608" s="1"/>
      <c r="B24608" s="1"/>
      <c r="C24608" s="1"/>
      <c r="D24608" s="1"/>
    </row>
    <row r="24609" spans="1:4" x14ac:dyDescent="0.3">
      <c r="A24609" s="1"/>
      <c r="B24609" s="1"/>
      <c r="C24609" s="1"/>
      <c r="D24609" s="1"/>
    </row>
    <row r="24610" spans="1:4" x14ac:dyDescent="0.3">
      <c r="A24610" s="1"/>
      <c r="B24610" s="1"/>
      <c r="C24610" s="1"/>
      <c r="D24610" s="1"/>
    </row>
    <row r="24611" spans="1:4" x14ac:dyDescent="0.3">
      <c r="A24611" s="1"/>
      <c r="B24611" s="1"/>
      <c r="C24611" s="1"/>
      <c r="D24611" s="1"/>
    </row>
    <row r="24612" spans="1:4" x14ac:dyDescent="0.3">
      <c r="A24612" s="1"/>
      <c r="B24612" s="1"/>
      <c r="C24612" s="1"/>
      <c r="D24612" s="1"/>
    </row>
    <row r="24613" spans="1:4" x14ac:dyDescent="0.3">
      <c r="A24613" s="1"/>
      <c r="B24613" s="1"/>
      <c r="C24613" s="1"/>
      <c r="D24613" s="1"/>
    </row>
    <row r="24614" spans="1:4" x14ac:dyDescent="0.3">
      <c r="A24614" s="1"/>
      <c r="B24614" s="1"/>
      <c r="C24614" s="1"/>
      <c r="D24614" s="1"/>
    </row>
    <row r="24615" spans="1:4" x14ac:dyDescent="0.3">
      <c r="A24615" s="1"/>
      <c r="B24615" s="1"/>
      <c r="C24615" s="1"/>
      <c r="D24615" s="1"/>
    </row>
    <row r="24616" spans="1:4" x14ac:dyDescent="0.3">
      <c r="A24616" s="1"/>
      <c r="B24616" s="1"/>
      <c r="C24616" s="1"/>
      <c r="D24616" s="1"/>
    </row>
    <row r="24617" spans="1:4" x14ac:dyDescent="0.3">
      <c r="A24617" s="1"/>
      <c r="B24617" s="1"/>
      <c r="C24617" s="1"/>
      <c r="D24617" s="1"/>
    </row>
    <row r="24618" spans="1:4" x14ac:dyDescent="0.3">
      <c r="A24618" s="1"/>
      <c r="B24618" s="1"/>
      <c r="C24618" s="1"/>
      <c r="D24618" s="1"/>
    </row>
    <row r="24619" spans="1:4" x14ac:dyDescent="0.3">
      <c r="A24619" s="1"/>
      <c r="B24619" s="1"/>
      <c r="C24619" s="1"/>
      <c r="D24619" s="1"/>
    </row>
    <row r="24620" spans="1:4" x14ac:dyDescent="0.3">
      <c r="A24620" s="1"/>
      <c r="B24620" s="1"/>
      <c r="C24620" s="1"/>
      <c r="D24620" s="1"/>
    </row>
    <row r="24621" spans="1:4" x14ac:dyDescent="0.3">
      <c r="A24621" s="1"/>
      <c r="B24621" s="1"/>
      <c r="C24621" s="1"/>
      <c r="D24621" s="1"/>
    </row>
    <row r="24622" spans="1:4" x14ac:dyDescent="0.3">
      <c r="A24622" s="1"/>
      <c r="B24622" s="1"/>
      <c r="C24622" s="1"/>
      <c r="D24622" s="1"/>
    </row>
    <row r="24623" spans="1:4" x14ac:dyDescent="0.3">
      <c r="A24623" s="1"/>
      <c r="B24623" s="1"/>
      <c r="C24623" s="1"/>
      <c r="D24623" s="1"/>
    </row>
    <row r="24624" spans="1:4" x14ac:dyDescent="0.3">
      <c r="A24624" s="1"/>
      <c r="B24624" s="1"/>
      <c r="C24624" s="1"/>
      <c r="D24624" s="1"/>
    </row>
    <row r="24625" spans="1:4" x14ac:dyDescent="0.3">
      <c r="A24625" s="1"/>
      <c r="B24625" s="1"/>
      <c r="C24625" s="1"/>
      <c r="D24625" s="1"/>
    </row>
    <row r="24626" spans="1:4" x14ac:dyDescent="0.3">
      <c r="A24626" s="1"/>
      <c r="B24626" s="1"/>
      <c r="C24626" s="1"/>
      <c r="D24626" s="1"/>
    </row>
    <row r="24627" spans="1:4" x14ac:dyDescent="0.3">
      <c r="A24627" s="1"/>
      <c r="B24627" s="1"/>
      <c r="C24627" s="1"/>
      <c r="D24627" s="1"/>
    </row>
    <row r="24628" spans="1:4" x14ac:dyDescent="0.3">
      <c r="A24628" s="1"/>
      <c r="B24628" s="1"/>
      <c r="C24628" s="1"/>
      <c r="D24628" s="1"/>
    </row>
    <row r="24629" spans="1:4" x14ac:dyDescent="0.3">
      <c r="A24629" s="1"/>
      <c r="B24629" s="1"/>
      <c r="C24629" s="1"/>
      <c r="D24629" s="1"/>
    </row>
    <row r="24630" spans="1:4" x14ac:dyDescent="0.3">
      <c r="A24630" s="1"/>
      <c r="B24630" s="1"/>
      <c r="C24630" s="1"/>
      <c r="D24630" s="1"/>
    </row>
    <row r="24631" spans="1:4" x14ac:dyDescent="0.3">
      <c r="A24631" s="1"/>
      <c r="B24631" s="1"/>
      <c r="C24631" s="1"/>
      <c r="D24631" s="1"/>
    </row>
    <row r="24632" spans="1:4" x14ac:dyDescent="0.3">
      <c r="A24632" s="1"/>
      <c r="B24632" s="1"/>
      <c r="C24632" s="1"/>
      <c r="D24632" s="1"/>
    </row>
    <row r="24633" spans="1:4" x14ac:dyDescent="0.3">
      <c r="A24633" s="1"/>
      <c r="B24633" s="1"/>
      <c r="C24633" s="1"/>
      <c r="D24633" s="1"/>
    </row>
    <row r="24634" spans="1:4" x14ac:dyDescent="0.3">
      <c r="A24634" s="1"/>
      <c r="B24634" s="1"/>
      <c r="C24634" s="1"/>
      <c r="D24634" s="1"/>
    </row>
    <row r="24635" spans="1:4" x14ac:dyDescent="0.3">
      <c r="A24635" s="1"/>
      <c r="B24635" s="1"/>
      <c r="C24635" s="1"/>
      <c r="D24635" s="1"/>
    </row>
    <row r="24636" spans="1:4" x14ac:dyDescent="0.3">
      <c r="A24636" s="1"/>
      <c r="B24636" s="1"/>
      <c r="C24636" s="1"/>
      <c r="D24636" s="1"/>
    </row>
    <row r="24637" spans="1:4" x14ac:dyDescent="0.3">
      <c r="A24637" s="1"/>
      <c r="B24637" s="1"/>
      <c r="C24637" s="1"/>
      <c r="D24637" s="1"/>
    </row>
    <row r="24638" spans="1:4" x14ac:dyDescent="0.3">
      <c r="A24638" s="1"/>
      <c r="B24638" s="1"/>
      <c r="C24638" s="1"/>
      <c r="D24638" s="1"/>
    </row>
    <row r="24639" spans="1:4" x14ac:dyDescent="0.3">
      <c r="A24639" s="1"/>
      <c r="B24639" s="1"/>
      <c r="C24639" s="1"/>
      <c r="D24639" s="1"/>
    </row>
    <row r="24640" spans="1:4" x14ac:dyDescent="0.3">
      <c r="A24640" s="1"/>
      <c r="B24640" s="1"/>
      <c r="C24640" s="1"/>
      <c r="D24640" s="1"/>
    </row>
    <row r="24641" spans="1:4" x14ac:dyDescent="0.3">
      <c r="A24641" s="1"/>
      <c r="B24641" s="1"/>
      <c r="C24641" s="1"/>
      <c r="D24641" s="1"/>
    </row>
    <row r="24642" spans="1:4" x14ac:dyDescent="0.3">
      <c r="A24642" s="1"/>
      <c r="B24642" s="1"/>
      <c r="C24642" s="1"/>
      <c r="D24642" s="1"/>
    </row>
    <row r="24643" spans="1:4" x14ac:dyDescent="0.3">
      <c r="A24643" s="1"/>
      <c r="B24643" s="1"/>
      <c r="C24643" s="1"/>
      <c r="D24643" s="1"/>
    </row>
    <row r="24644" spans="1:4" x14ac:dyDescent="0.3">
      <c r="A24644" s="1"/>
      <c r="B24644" s="1"/>
      <c r="C24644" s="1"/>
      <c r="D24644" s="1"/>
    </row>
    <row r="24645" spans="1:4" x14ac:dyDescent="0.3">
      <c r="A24645" s="1"/>
      <c r="B24645" s="1"/>
      <c r="C24645" s="1"/>
      <c r="D24645" s="1"/>
    </row>
    <row r="24646" spans="1:4" x14ac:dyDescent="0.3">
      <c r="A24646" s="1"/>
      <c r="B24646" s="1"/>
      <c r="C24646" s="1"/>
      <c r="D24646" s="1"/>
    </row>
    <row r="24647" spans="1:4" x14ac:dyDescent="0.3">
      <c r="A24647" s="1"/>
      <c r="B24647" s="1"/>
      <c r="C24647" s="1"/>
      <c r="D24647" s="1"/>
    </row>
    <row r="24648" spans="1:4" x14ac:dyDescent="0.3">
      <c r="A24648" s="1"/>
      <c r="B24648" s="1"/>
      <c r="C24648" s="1"/>
      <c r="D24648" s="1"/>
    </row>
    <row r="24649" spans="1:4" x14ac:dyDescent="0.3">
      <c r="A24649" s="1"/>
      <c r="B24649" s="1"/>
      <c r="C24649" s="1"/>
      <c r="D24649" s="1"/>
    </row>
    <row r="24650" spans="1:4" x14ac:dyDescent="0.3">
      <c r="A24650" s="1"/>
      <c r="B24650" s="1"/>
      <c r="C24650" s="1"/>
      <c r="D24650" s="1"/>
    </row>
    <row r="24651" spans="1:4" x14ac:dyDescent="0.3">
      <c r="A24651" s="1"/>
      <c r="B24651" s="1"/>
      <c r="C24651" s="1"/>
      <c r="D24651" s="1"/>
    </row>
    <row r="24652" spans="1:4" x14ac:dyDescent="0.3">
      <c r="A24652" s="1"/>
      <c r="B24652" s="1"/>
      <c r="C24652" s="1"/>
      <c r="D24652" s="1"/>
    </row>
    <row r="24653" spans="1:4" x14ac:dyDescent="0.3">
      <c r="A24653" s="1"/>
      <c r="B24653" s="1"/>
      <c r="C24653" s="1"/>
      <c r="D24653" s="1"/>
    </row>
    <row r="24654" spans="1:4" x14ac:dyDescent="0.3">
      <c r="A24654" s="1"/>
      <c r="B24654" s="1"/>
      <c r="C24654" s="1"/>
      <c r="D24654" s="1"/>
    </row>
    <row r="24655" spans="1:4" x14ac:dyDescent="0.3">
      <c r="A24655" s="1"/>
      <c r="B24655" s="1"/>
      <c r="C24655" s="1"/>
      <c r="D24655" s="1"/>
    </row>
    <row r="24656" spans="1:4" x14ac:dyDescent="0.3">
      <c r="A24656" s="1"/>
      <c r="B24656" s="1"/>
      <c r="C24656" s="1"/>
      <c r="D24656" s="1"/>
    </row>
    <row r="24657" spans="1:4" x14ac:dyDescent="0.3">
      <c r="A24657" s="1"/>
      <c r="B24657" s="1"/>
      <c r="C24657" s="1"/>
      <c r="D24657" s="1"/>
    </row>
    <row r="24658" spans="1:4" x14ac:dyDescent="0.3">
      <c r="A24658" s="1"/>
      <c r="B24658" s="1"/>
      <c r="C24658" s="1"/>
      <c r="D24658" s="1"/>
    </row>
    <row r="24659" spans="1:4" x14ac:dyDescent="0.3">
      <c r="A24659" s="1"/>
      <c r="B24659" s="1"/>
      <c r="C24659" s="1"/>
      <c r="D24659" s="1"/>
    </row>
    <row r="24660" spans="1:4" x14ac:dyDescent="0.3">
      <c r="A24660" s="1"/>
      <c r="B24660" s="1"/>
      <c r="C24660" s="1"/>
      <c r="D24660" s="1"/>
    </row>
    <row r="24661" spans="1:4" x14ac:dyDescent="0.3">
      <c r="A24661" s="1"/>
      <c r="B24661" s="1"/>
      <c r="C24661" s="1"/>
      <c r="D24661" s="1"/>
    </row>
    <row r="24662" spans="1:4" x14ac:dyDescent="0.3">
      <c r="A24662" s="1"/>
      <c r="B24662" s="1"/>
      <c r="C24662" s="1"/>
      <c r="D24662" s="1"/>
    </row>
    <row r="24663" spans="1:4" x14ac:dyDescent="0.3">
      <c r="A24663" s="1"/>
      <c r="B24663" s="1"/>
      <c r="C24663" s="1"/>
      <c r="D24663" s="1"/>
    </row>
    <row r="24664" spans="1:4" x14ac:dyDescent="0.3">
      <c r="A24664" s="1"/>
      <c r="B24664" s="1"/>
      <c r="C24664" s="1"/>
      <c r="D24664" s="1"/>
    </row>
    <row r="24665" spans="1:4" x14ac:dyDescent="0.3">
      <c r="A24665" s="1"/>
      <c r="B24665" s="1"/>
      <c r="C24665" s="1"/>
      <c r="D24665" s="1"/>
    </row>
    <row r="24666" spans="1:4" x14ac:dyDescent="0.3">
      <c r="A24666" s="1"/>
      <c r="B24666" s="1"/>
      <c r="C24666" s="1"/>
      <c r="D24666" s="1"/>
    </row>
    <row r="24667" spans="1:4" x14ac:dyDescent="0.3">
      <c r="A24667" s="1"/>
      <c r="B24667" s="1"/>
      <c r="C24667" s="1"/>
      <c r="D24667" s="1"/>
    </row>
    <row r="24668" spans="1:4" x14ac:dyDescent="0.3">
      <c r="A24668" s="1"/>
      <c r="B24668" s="1"/>
      <c r="C24668" s="1"/>
      <c r="D24668" s="1"/>
    </row>
    <row r="24669" spans="1:4" x14ac:dyDescent="0.3">
      <c r="A24669" s="1"/>
      <c r="B24669" s="1"/>
      <c r="C24669" s="1"/>
      <c r="D24669" s="1"/>
    </row>
    <row r="24670" spans="1:4" x14ac:dyDescent="0.3">
      <c r="A24670" s="1"/>
      <c r="B24670" s="1"/>
      <c r="C24670" s="1"/>
      <c r="D24670" s="1"/>
    </row>
    <row r="24671" spans="1:4" x14ac:dyDescent="0.3">
      <c r="A24671" s="1"/>
      <c r="B24671" s="1"/>
      <c r="C24671" s="1"/>
      <c r="D24671" s="1"/>
    </row>
    <row r="24672" spans="1:4" x14ac:dyDescent="0.3">
      <c r="A24672" s="1"/>
      <c r="B24672" s="1"/>
      <c r="C24672" s="1"/>
      <c r="D24672" s="1"/>
    </row>
    <row r="24673" spans="1:4" x14ac:dyDescent="0.3">
      <c r="A24673" s="1"/>
      <c r="B24673" s="1"/>
      <c r="C24673" s="1"/>
      <c r="D24673" s="1"/>
    </row>
    <row r="24674" spans="1:4" x14ac:dyDescent="0.3">
      <c r="A24674" s="1"/>
      <c r="B24674" s="1"/>
      <c r="C24674" s="1"/>
      <c r="D24674" s="1"/>
    </row>
    <row r="24675" spans="1:4" x14ac:dyDescent="0.3">
      <c r="A24675" s="1"/>
      <c r="B24675" s="1"/>
      <c r="C24675" s="1"/>
      <c r="D24675" s="1"/>
    </row>
    <row r="24676" spans="1:4" x14ac:dyDescent="0.3">
      <c r="A24676" s="1"/>
      <c r="B24676" s="1"/>
      <c r="C24676" s="1"/>
      <c r="D24676" s="1"/>
    </row>
    <row r="24677" spans="1:4" x14ac:dyDescent="0.3">
      <c r="A24677" s="1"/>
      <c r="B24677" s="1"/>
      <c r="C24677" s="1"/>
      <c r="D24677" s="1"/>
    </row>
    <row r="24678" spans="1:4" x14ac:dyDescent="0.3">
      <c r="A24678" s="1"/>
      <c r="B24678" s="1"/>
      <c r="C24678" s="1"/>
      <c r="D24678" s="1"/>
    </row>
    <row r="24679" spans="1:4" x14ac:dyDescent="0.3">
      <c r="A24679" s="1"/>
      <c r="B24679" s="1"/>
      <c r="C24679" s="1"/>
      <c r="D24679" s="1"/>
    </row>
    <row r="24680" spans="1:4" x14ac:dyDescent="0.3">
      <c r="A24680" s="1"/>
      <c r="B24680" s="1"/>
      <c r="C24680" s="1"/>
      <c r="D24680" s="1"/>
    </row>
    <row r="24681" spans="1:4" x14ac:dyDescent="0.3">
      <c r="A24681" s="1"/>
      <c r="B24681" s="1"/>
      <c r="C24681" s="1"/>
      <c r="D24681" s="1"/>
    </row>
    <row r="24682" spans="1:4" x14ac:dyDescent="0.3">
      <c r="A24682" s="1"/>
      <c r="B24682" s="1"/>
      <c r="C24682" s="1"/>
      <c r="D24682" s="1"/>
    </row>
    <row r="24683" spans="1:4" x14ac:dyDescent="0.3">
      <c r="A24683" s="1"/>
      <c r="B24683" s="1"/>
      <c r="C24683" s="1"/>
      <c r="D24683" s="1"/>
    </row>
    <row r="24684" spans="1:4" x14ac:dyDescent="0.3">
      <c r="A24684" s="1"/>
      <c r="B24684" s="1"/>
      <c r="C24684" s="1"/>
      <c r="D24684" s="1"/>
    </row>
    <row r="24685" spans="1:4" x14ac:dyDescent="0.3">
      <c r="A24685" s="1"/>
      <c r="B24685" s="1"/>
      <c r="C24685" s="1"/>
      <c r="D24685" s="1"/>
    </row>
    <row r="24686" spans="1:4" x14ac:dyDescent="0.3">
      <c r="A24686" s="1"/>
      <c r="B24686" s="1"/>
      <c r="C24686" s="1"/>
      <c r="D24686" s="1"/>
    </row>
    <row r="24687" spans="1:4" x14ac:dyDescent="0.3">
      <c r="A24687" s="1"/>
      <c r="B24687" s="1"/>
      <c r="C24687" s="1"/>
      <c r="D24687" s="1"/>
    </row>
    <row r="24688" spans="1:4" x14ac:dyDescent="0.3">
      <c r="A24688" s="1"/>
      <c r="B24688" s="1"/>
      <c r="C24688" s="1"/>
      <c r="D24688" s="1"/>
    </row>
    <row r="24689" spans="1:4" x14ac:dyDescent="0.3">
      <c r="A24689" s="1"/>
      <c r="B24689" s="1"/>
      <c r="C24689" s="1"/>
      <c r="D24689" s="1"/>
    </row>
    <row r="24690" spans="1:4" x14ac:dyDescent="0.3">
      <c r="A24690" s="1"/>
      <c r="B24690" s="1"/>
      <c r="C24690" s="1"/>
      <c r="D24690" s="1"/>
    </row>
    <row r="24691" spans="1:4" x14ac:dyDescent="0.3">
      <c r="A24691" s="1"/>
      <c r="B24691" s="1"/>
      <c r="C24691" s="1"/>
      <c r="D24691" s="1"/>
    </row>
    <row r="24692" spans="1:4" x14ac:dyDescent="0.3">
      <c r="A24692" s="1"/>
      <c r="B24692" s="1"/>
      <c r="C24692" s="1"/>
      <c r="D24692" s="1"/>
    </row>
    <row r="24693" spans="1:4" x14ac:dyDescent="0.3">
      <c r="A24693" s="1"/>
      <c r="B24693" s="1"/>
      <c r="C24693" s="1"/>
      <c r="D24693" s="1"/>
    </row>
    <row r="24694" spans="1:4" x14ac:dyDescent="0.3">
      <c r="A24694" s="1"/>
      <c r="B24694" s="1"/>
      <c r="C24694" s="1"/>
      <c r="D24694" s="1"/>
    </row>
    <row r="24695" spans="1:4" x14ac:dyDescent="0.3">
      <c r="A24695" s="1"/>
      <c r="B24695" s="1"/>
      <c r="C24695" s="1"/>
      <c r="D24695" s="1"/>
    </row>
    <row r="24696" spans="1:4" x14ac:dyDescent="0.3">
      <c r="A24696" s="1"/>
      <c r="B24696" s="1"/>
      <c r="C24696" s="1"/>
      <c r="D24696" s="1"/>
    </row>
    <row r="24697" spans="1:4" x14ac:dyDescent="0.3">
      <c r="A24697" s="1"/>
      <c r="B24697" s="1"/>
      <c r="C24697" s="1"/>
      <c r="D24697" s="1"/>
    </row>
    <row r="24698" spans="1:4" x14ac:dyDescent="0.3">
      <c r="A24698" s="1"/>
      <c r="B24698" s="1"/>
      <c r="C24698" s="1"/>
      <c r="D24698" s="1"/>
    </row>
    <row r="24699" spans="1:4" x14ac:dyDescent="0.3">
      <c r="A24699" s="1"/>
      <c r="B24699" s="1"/>
      <c r="C24699" s="1"/>
      <c r="D24699" s="1"/>
    </row>
    <row r="24700" spans="1:4" x14ac:dyDescent="0.3">
      <c r="A24700" s="1"/>
      <c r="B24700" s="1"/>
      <c r="C24700" s="1"/>
      <c r="D24700" s="1"/>
    </row>
    <row r="24701" spans="1:4" x14ac:dyDescent="0.3">
      <c r="A24701" s="1"/>
      <c r="B24701" s="1"/>
      <c r="C24701" s="1"/>
      <c r="D24701" s="1"/>
    </row>
    <row r="24702" spans="1:4" x14ac:dyDescent="0.3">
      <c r="A24702" s="1"/>
      <c r="B24702" s="1"/>
      <c r="C24702" s="1"/>
      <c r="D24702" s="1"/>
    </row>
    <row r="24703" spans="1:4" x14ac:dyDescent="0.3">
      <c r="A24703" s="1"/>
      <c r="B24703" s="1"/>
      <c r="C24703" s="1"/>
      <c r="D24703" s="1"/>
    </row>
    <row r="24704" spans="1:4" x14ac:dyDescent="0.3">
      <c r="A24704" s="1"/>
      <c r="B24704" s="1"/>
      <c r="C24704" s="1"/>
      <c r="D24704" s="1"/>
    </row>
    <row r="24705" spans="1:4" x14ac:dyDescent="0.3">
      <c r="A24705" s="1"/>
      <c r="B24705" s="1"/>
      <c r="C24705" s="1"/>
      <c r="D24705" s="1"/>
    </row>
    <row r="24706" spans="1:4" x14ac:dyDescent="0.3">
      <c r="A24706" s="1"/>
      <c r="B24706" s="1"/>
      <c r="C24706" s="1"/>
      <c r="D24706" s="1"/>
    </row>
    <row r="24707" spans="1:4" x14ac:dyDescent="0.3">
      <c r="A24707" s="1"/>
      <c r="B24707" s="1"/>
      <c r="C24707" s="1"/>
      <c r="D24707" s="1"/>
    </row>
    <row r="24708" spans="1:4" x14ac:dyDescent="0.3">
      <c r="A24708" s="1"/>
      <c r="B24708" s="1"/>
      <c r="C24708" s="1"/>
      <c r="D24708" s="1"/>
    </row>
    <row r="24709" spans="1:4" x14ac:dyDescent="0.3">
      <c r="A24709" s="1"/>
      <c r="B24709" s="1"/>
      <c r="C24709" s="1"/>
      <c r="D24709" s="1"/>
    </row>
    <row r="24710" spans="1:4" x14ac:dyDescent="0.3">
      <c r="A24710" s="1"/>
      <c r="B24710" s="1"/>
      <c r="C24710" s="1"/>
      <c r="D24710" s="1"/>
    </row>
    <row r="24711" spans="1:4" x14ac:dyDescent="0.3">
      <c r="A24711" s="1"/>
      <c r="B24711" s="1"/>
      <c r="C24711" s="1"/>
      <c r="D24711" s="1"/>
    </row>
    <row r="24712" spans="1:4" x14ac:dyDescent="0.3">
      <c r="A24712" s="1"/>
      <c r="B24712" s="1"/>
      <c r="C24712" s="1"/>
      <c r="D24712" s="1"/>
    </row>
    <row r="24713" spans="1:4" x14ac:dyDescent="0.3">
      <c r="A24713" s="1"/>
      <c r="B24713" s="1"/>
      <c r="C24713" s="1"/>
      <c r="D24713" s="1"/>
    </row>
    <row r="24714" spans="1:4" x14ac:dyDescent="0.3">
      <c r="A24714" s="1"/>
      <c r="B24714" s="1"/>
      <c r="C24714" s="1"/>
      <c r="D24714" s="1"/>
    </row>
    <row r="24715" spans="1:4" x14ac:dyDescent="0.3">
      <c r="A24715" s="1"/>
      <c r="B24715" s="1"/>
      <c r="C24715" s="1"/>
      <c r="D24715" s="1"/>
    </row>
    <row r="24716" spans="1:4" x14ac:dyDescent="0.3">
      <c r="A24716" s="1"/>
      <c r="B24716" s="1"/>
      <c r="C24716" s="1"/>
      <c r="D24716" s="1"/>
    </row>
    <row r="24717" spans="1:4" x14ac:dyDescent="0.3">
      <c r="A24717" s="1"/>
      <c r="B24717" s="1"/>
      <c r="C24717" s="1"/>
      <c r="D24717" s="1"/>
    </row>
    <row r="24718" spans="1:4" x14ac:dyDescent="0.3">
      <c r="A24718" s="1"/>
      <c r="B24718" s="1"/>
      <c r="C24718" s="1"/>
      <c r="D24718" s="1"/>
    </row>
    <row r="24719" spans="1:4" x14ac:dyDescent="0.3">
      <c r="A24719" s="1"/>
      <c r="B24719" s="1"/>
      <c r="C24719" s="1"/>
      <c r="D24719" s="1"/>
    </row>
    <row r="24720" spans="1:4" x14ac:dyDescent="0.3">
      <c r="A24720" s="1"/>
      <c r="B24720" s="1"/>
      <c r="C24720" s="1"/>
      <c r="D24720" s="1"/>
    </row>
    <row r="24721" spans="1:4" x14ac:dyDescent="0.3">
      <c r="A24721" s="1"/>
      <c r="B24721" s="1"/>
      <c r="C24721" s="1"/>
      <c r="D24721" s="1"/>
    </row>
    <row r="24722" spans="1:4" x14ac:dyDescent="0.3">
      <c r="A24722" s="1"/>
      <c r="B24722" s="1"/>
      <c r="C24722" s="1"/>
      <c r="D24722" s="1"/>
    </row>
    <row r="24723" spans="1:4" x14ac:dyDescent="0.3">
      <c r="A24723" s="1"/>
      <c r="B24723" s="1"/>
      <c r="C24723" s="1"/>
      <c r="D24723" s="1"/>
    </row>
    <row r="24724" spans="1:4" x14ac:dyDescent="0.3">
      <c r="A24724" s="1"/>
      <c r="B24724" s="1"/>
      <c r="C24724" s="1"/>
      <c r="D24724" s="1"/>
    </row>
    <row r="24725" spans="1:4" x14ac:dyDescent="0.3">
      <c r="A24725" s="1"/>
      <c r="B24725" s="1"/>
      <c r="C24725" s="1"/>
      <c r="D24725" s="1"/>
    </row>
    <row r="24726" spans="1:4" x14ac:dyDescent="0.3">
      <c r="A24726" s="1"/>
      <c r="B24726" s="1"/>
      <c r="C24726" s="1"/>
      <c r="D24726" s="1"/>
    </row>
    <row r="24727" spans="1:4" x14ac:dyDescent="0.3">
      <c r="A24727" s="1"/>
      <c r="B24727" s="1"/>
      <c r="C24727" s="1"/>
      <c r="D24727" s="1"/>
    </row>
    <row r="24728" spans="1:4" x14ac:dyDescent="0.3">
      <c r="A24728" s="1"/>
      <c r="B24728" s="1"/>
      <c r="C24728" s="1"/>
      <c r="D24728" s="1"/>
    </row>
    <row r="24729" spans="1:4" x14ac:dyDescent="0.3">
      <c r="A24729" s="1"/>
      <c r="B24729" s="1"/>
      <c r="C24729" s="1"/>
      <c r="D24729" s="1"/>
    </row>
    <row r="24730" spans="1:4" x14ac:dyDescent="0.3">
      <c r="A24730" s="1"/>
      <c r="B24730" s="1"/>
      <c r="C24730" s="1"/>
      <c r="D24730" s="1"/>
    </row>
    <row r="24731" spans="1:4" x14ac:dyDescent="0.3">
      <c r="A24731" s="1"/>
      <c r="B24731" s="1"/>
      <c r="C24731" s="1"/>
      <c r="D24731" s="1"/>
    </row>
    <row r="24732" spans="1:4" x14ac:dyDescent="0.3">
      <c r="A24732" s="1"/>
      <c r="B24732" s="1"/>
      <c r="C24732" s="1"/>
      <c r="D24732" s="1"/>
    </row>
    <row r="24733" spans="1:4" x14ac:dyDescent="0.3">
      <c r="A24733" s="1"/>
      <c r="B24733" s="1"/>
      <c r="C24733" s="1"/>
      <c r="D24733" s="1"/>
    </row>
    <row r="24734" spans="1:4" x14ac:dyDescent="0.3">
      <c r="A24734" s="1"/>
      <c r="B24734" s="1"/>
      <c r="C24734" s="1"/>
      <c r="D24734" s="1"/>
    </row>
    <row r="24735" spans="1:4" x14ac:dyDescent="0.3">
      <c r="A24735" s="1"/>
      <c r="B24735" s="1"/>
      <c r="C24735" s="1"/>
      <c r="D24735" s="1"/>
    </row>
    <row r="24736" spans="1:4" x14ac:dyDescent="0.3">
      <c r="A24736" s="1"/>
      <c r="B24736" s="1"/>
      <c r="C24736" s="1"/>
      <c r="D24736" s="1"/>
    </row>
    <row r="24737" spans="1:4" x14ac:dyDescent="0.3">
      <c r="A24737" s="1"/>
      <c r="B24737" s="1"/>
      <c r="C24737" s="1"/>
      <c r="D24737" s="1"/>
    </row>
    <row r="24738" spans="1:4" x14ac:dyDescent="0.3">
      <c r="A24738" s="1"/>
      <c r="B24738" s="1"/>
      <c r="C24738" s="1"/>
      <c r="D24738" s="1"/>
    </row>
    <row r="24739" spans="1:4" x14ac:dyDescent="0.3">
      <c r="A24739" s="1"/>
      <c r="B24739" s="1"/>
      <c r="C24739" s="1"/>
      <c r="D24739" s="1"/>
    </row>
    <row r="24740" spans="1:4" x14ac:dyDescent="0.3">
      <c r="A24740" s="1"/>
      <c r="B24740" s="1"/>
      <c r="C24740" s="1"/>
      <c r="D24740" s="1"/>
    </row>
    <row r="24741" spans="1:4" x14ac:dyDescent="0.3">
      <c r="A24741" s="1"/>
      <c r="B24741" s="1"/>
      <c r="C24741" s="1"/>
      <c r="D24741" s="1"/>
    </row>
    <row r="24742" spans="1:4" x14ac:dyDescent="0.3">
      <c r="A24742" s="1"/>
      <c r="B24742" s="1"/>
      <c r="C24742" s="1"/>
      <c r="D24742" s="1"/>
    </row>
    <row r="24743" spans="1:4" x14ac:dyDescent="0.3">
      <c r="A24743" s="1"/>
      <c r="B24743" s="1"/>
      <c r="C24743" s="1"/>
      <c r="D24743" s="1"/>
    </row>
    <row r="24744" spans="1:4" x14ac:dyDescent="0.3">
      <c r="A24744" s="1"/>
      <c r="B24744" s="1"/>
      <c r="C24744" s="1"/>
      <c r="D24744" s="1"/>
    </row>
    <row r="24745" spans="1:4" x14ac:dyDescent="0.3">
      <c r="A24745" s="1"/>
      <c r="B24745" s="1"/>
      <c r="C24745" s="1"/>
      <c r="D24745" s="1"/>
    </row>
    <row r="24746" spans="1:4" x14ac:dyDescent="0.3">
      <c r="A24746" s="1"/>
      <c r="B24746" s="1"/>
      <c r="C24746" s="1"/>
      <c r="D24746" s="1"/>
    </row>
    <row r="24747" spans="1:4" x14ac:dyDescent="0.3">
      <c r="A24747" s="1"/>
      <c r="B24747" s="1"/>
      <c r="C24747" s="1"/>
      <c r="D24747" s="1"/>
    </row>
    <row r="24748" spans="1:4" x14ac:dyDescent="0.3">
      <c r="A24748" s="1"/>
      <c r="B24748" s="1"/>
      <c r="C24748" s="1"/>
      <c r="D24748" s="1"/>
    </row>
    <row r="24749" spans="1:4" x14ac:dyDescent="0.3">
      <c r="A24749" s="1"/>
      <c r="B24749" s="1"/>
      <c r="C24749" s="1"/>
      <c r="D24749" s="1"/>
    </row>
    <row r="24750" spans="1:4" x14ac:dyDescent="0.3">
      <c r="A24750" s="1"/>
      <c r="B24750" s="1"/>
      <c r="C24750" s="1"/>
      <c r="D24750" s="1"/>
    </row>
    <row r="24751" spans="1:4" x14ac:dyDescent="0.3">
      <c r="A24751" s="1"/>
      <c r="B24751" s="1"/>
      <c r="C24751" s="1"/>
      <c r="D24751" s="1"/>
    </row>
    <row r="24752" spans="1:4" x14ac:dyDescent="0.3">
      <c r="A24752" s="1"/>
      <c r="B24752" s="1"/>
      <c r="C24752" s="1"/>
      <c r="D24752" s="1"/>
    </row>
    <row r="24753" spans="1:4" x14ac:dyDescent="0.3">
      <c r="A24753" s="1"/>
      <c r="B24753" s="1"/>
      <c r="C24753" s="1"/>
      <c r="D24753" s="1"/>
    </row>
    <row r="24754" spans="1:4" x14ac:dyDescent="0.3">
      <c r="A24754" s="1"/>
      <c r="B24754" s="1"/>
      <c r="C24754" s="1"/>
      <c r="D24754" s="1"/>
    </row>
    <row r="24755" spans="1:4" x14ac:dyDescent="0.3">
      <c r="A24755" s="1"/>
      <c r="B24755" s="1"/>
      <c r="C24755" s="1"/>
      <c r="D24755" s="1"/>
    </row>
    <row r="24756" spans="1:4" x14ac:dyDescent="0.3">
      <c r="A24756" s="1"/>
      <c r="B24756" s="1"/>
      <c r="C24756" s="1"/>
      <c r="D24756" s="1"/>
    </row>
    <row r="24757" spans="1:4" x14ac:dyDescent="0.3">
      <c r="A24757" s="1"/>
      <c r="B24757" s="1"/>
      <c r="C24757" s="1"/>
      <c r="D24757" s="1"/>
    </row>
    <row r="24758" spans="1:4" x14ac:dyDescent="0.3">
      <c r="A24758" s="1"/>
      <c r="B24758" s="1"/>
      <c r="C24758" s="1"/>
      <c r="D24758" s="1"/>
    </row>
    <row r="24759" spans="1:4" x14ac:dyDescent="0.3">
      <c r="A24759" s="1"/>
      <c r="B24759" s="1"/>
      <c r="C24759" s="1"/>
      <c r="D24759" s="1"/>
    </row>
    <row r="24760" spans="1:4" x14ac:dyDescent="0.3">
      <c r="A24760" s="1"/>
      <c r="B24760" s="1"/>
      <c r="C24760" s="1"/>
      <c r="D24760" s="1"/>
    </row>
    <row r="24761" spans="1:4" x14ac:dyDescent="0.3">
      <c r="A24761" s="1"/>
      <c r="B24761" s="1"/>
      <c r="C24761" s="1"/>
      <c r="D24761" s="1"/>
    </row>
    <row r="24762" spans="1:4" x14ac:dyDescent="0.3">
      <c r="A24762" s="1"/>
      <c r="B24762" s="1"/>
      <c r="C24762" s="1"/>
      <c r="D24762" s="1"/>
    </row>
    <row r="24763" spans="1:4" x14ac:dyDescent="0.3">
      <c r="A24763" s="1"/>
      <c r="B24763" s="1"/>
      <c r="C24763" s="1"/>
      <c r="D24763" s="1"/>
    </row>
    <row r="24764" spans="1:4" x14ac:dyDescent="0.3">
      <c r="A24764" s="1"/>
      <c r="B24764" s="1"/>
      <c r="C24764" s="1"/>
      <c r="D24764" s="1"/>
    </row>
    <row r="24765" spans="1:4" x14ac:dyDescent="0.3">
      <c r="A24765" s="1"/>
      <c r="B24765" s="1"/>
      <c r="C24765" s="1"/>
      <c r="D24765" s="1"/>
    </row>
    <row r="24766" spans="1:4" x14ac:dyDescent="0.3">
      <c r="A24766" s="1"/>
      <c r="B24766" s="1"/>
      <c r="C24766" s="1"/>
      <c r="D24766" s="1"/>
    </row>
    <row r="24767" spans="1:4" x14ac:dyDescent="0.3">
      <c r="A24767" s="1"/>
      <c r="B24767" s="1"/>
      <c r="C24767" s="1"/>
      <c r="D24767" s="1"/>
    </row>
    <row r="24768" spans="1:4" x14ac:dyDescent="0.3">
      <c r="A24768" s="1"/>
      <c r="B24768" s="1"/>
      <c r="C24768" s="1"/>
      <c r="D24768" s="1"/>
    </row>
    <row r="24769" spans="1:4" x14ac:dyDescent="0.3">
      <c r="A24769" s="1"/>
      <c r="B24769" s="1"/>
      <c r="C24769" s="1"/>
      <c r="D24769" s="1"/>
    </row>
    <row r="24770" spans="1:4" x14ac:dyDescent="0.3">
      <c r="A24770" s="1"/>
      <c r="B24770" s="1"/>
      <c r="C24770" s="1"/>
      <c r="D24770" s="1"/>
    </row>
    <row r="24771" spans="1:4" x14ac:dyDescent="0.3">
      <c r="A24771" s="1"/>
      <c r="B24771" s="1"/>
      <c r="C24771" s="1"/>
      <c r="D24771" s="1"/>
    </row>
    <row r="24772" spans="1:4" x14ac:dyDescent="0.3">
      <c r="A24772" s="1"/>
      <c r="B24772" s="1"/>
      <c r="C24772" s="1"/>
      <c r="D24772" s="1"/>
    </row>
    <row r="24773" spans="1:4" x14ac:dyDescent="0.3">
      <c r="A24773" s="1"/>
      <c r="B24773" s="1"/>
      <c r="C24773" s="1"/>
      <c r="D24773" s="1"/>
    </row>
    <row r="24774" spans="1:4" x14ac:dyDescent="0.3">
      <c r="A24774" s="1"/>
      <c r="B24774" s="1"/>
      <c r="C24774" s="1"/>
      <c r="D24774" s="1"/>
    </row>
    <row r="24775" spans="1:4" x14ac:dyDescent="0.3">
      <c r="A24775" s="1"/>
      <c r="B24775" s="1"/>
      <c r="C24775" s="1"/>
      <c r="D24775" s="1"/>
    </row>
    <row r="24776" spans="1:4" x14ac:dyDescent="0.3">
      <c r="A24776" s="1"/>
      <c r="B24776" s="1"/>
      <c r="C24776" s="1"/>
      <c r="D24776" s="1"/>
    </row>
    <row r="24777" spans="1:4" x14ac:dyDescent="0.3">
      <c r="A24777" s="1"/>
      <c r="B24777" s="1"/>
      <c r="C24777" s="1"/>
      <c r="D24777" s="1"/>
    </row>
    <row r="24778" spans="1:4" x14ac:dyDescent="0.3">
      <c r="A24778" s="1"/>
      <c r="B24778" s="1"/>
      <c r="C24778" s="1"/>
      <c r="D24778" s="1"/>
    </row>
    <row r="24779" spans="1:4" x14ac:dyDescent="0.3">
      <c r="A24779" s="1"/>
      <c r="B24779" s="1"/>
      <c r="C24779" s="1"/>
      <c r="D24779" s="1"/>
    </row>
    <row r="24780" spans="1:4" x14ac:dyDescent="0.3">
      <c r="A24780" s="1"/>
      <c r="B24780" s="1"/>
      <c r="C24780" s="1"/>
      <c r="D24780" s="1"/>
    </row>
    <row r="24781" spans="1:4" x14ac:dyDescent="0.3">
      <c r="A24781" s="1"/>
      <c r="B24781" s="1"/>
      <c r="C24781" s="1"/>
      <c r="D24781" s="1"/>
    </row>
    <row r="24782" spans="1:4" x14ac:dyDescent="0.3">
      <c r="A24782" s="1"/>
      <c r="B24782" s="1"/>
      <c r="C24782" s="1"/>
      <c r="D24782" s="1"/>
    </row>
    <row r="24783" spans="1:4" x14ac:dyDescent="0.3">
      <c r="A24783" s="1"/>
      <c r="B24783" s="1"/>
      <c r="C24783" s="1"/>
      <c r="D24783" s="1"/>
    </row>
    <row r="24784" spans="1:4" x14ac:dyDescent="0.3">
      <c r="A24784" s="1"/>
      <c r="B24784" s="1"/>
      <c r="C24784" s="1"/>
      <c r="D24784" s="1"/>
    </row>
    <row r="24785" spans="1:4" x14ac:dyDescent="0.3">
      <c r="A24785" s="1"/>
      <c r="B24785" s="1"/>
      <c r="C24785" s="1"/>
      <c r="D24785" s="1"/>
    </row>
    <row r="24786" spans="1:4" x14ac:dyDescent="0.3">
      <c r="A24786" s="1"/>
      <c r="B24786" s="1"/>
      <c r="C24786" s="1"/>
      <c r="D24786" s="1"/>
    </row>
    <row r="24787" spans="1:4" x14ac:dyDescent="0.3">
      <c r="A24787" s="1"/>
      <c r="B24787" s="1"/>
      <c r="C24787" s="1"/>
      <c r="D24787" s="1"/>
    </row>
    <row r="24788" spans="1:4" x14ac:dyDescent="0.3">
      <c r="A24788" s="1"/>
      <c r="B24788" s="1"/>
      <c r="C24788" s="1"/>
      <c r="D24788" s="1"/>
    </row>
    <row r="24789" spans="1:4" x14ac:dyDescent="0.3">
      <c r="A24789" s="1"/>
      <c r="B24789" s="1"/>
      <c r="C24789" s="1"/>
      <c r="D24789" s="1"/>
    </row>
    <row r="24790" spans="1:4" x14ac:dyDescent="0.3">
      <c r="A24790" s="1"/>
      <c r="B24790" s="1"/>
      <c r="C24790" s="1"/>
      <c r="D24790" s="1"/>
    </row>
    <row r="24791" spans="1:4" x14ac:dyDescent="0.3">
      <c r="A24791" s="1"/>
      <c r="B24791" s="1"/>
      <c r="C24791" s="1"/>
      <c r="D24791" s="1"/>
    </row>
    <row r="24792" spans="1:4" x14ac:dyDescent="0.3">
      <c r="A24792" s="1"/>
      <c r="B24792" s="1"/>
      <c r="C24792" s="1"/>
      <c r="D24792" s="1"/>
    </row>
    <row r="24793" spans="1:4" x14ac:dyDescent="0.3">
      <c r="A24793" s="1"/>
      <c r="B24793" s="1"/>
      <c r="C24793" s="1"/>
      <c r="D24793" s="1"/>
    </row>
    <row r="24794" spans="1:4" x14ac:dyDescent="0.3">
      <c r="A24794" s="1"/>
      <c r="B24794" s="1"/>
      <c r="C24794" s="1"/>
      <c r="D24794" s="1"/>
    </row>
    <row r="24795" spans="1:4" x14ac:dyDescent="0.3">
      <c r="A24795" s="1"/>
      <c r="B24795" s="1"/>
      <c r="C24795" s="1"/>
      <c r="D24795" s="1"/>
    </row>
    <row r="24796" spans="1:4" x14ac:dyDescent="0.3">
      <c r="A24796" s="1"/>
      <c r="B24796" s="1"/>
      <c r="C24796" s="1"/>
      <c r="D24796" s="1"/>
    </row>
    <row r="24797" spans="1:4" x14ac:dyDescent="0.3">
      <c r="A24797" s="1"/>
      <c r="B24797" s="1"/>
      <c r="C24797" s="1"/>
      <c r="D24797" s="1"/>
    </row>
    <row r="24798" spans="1:4" x14ac:dyDescent="0.3">
      <c r="A24798" s="1"/>
      <c r="B24798" s="1"/>
      <c r="C24798" s="1"/>
      <c r="D24798" s="1"/>
    </row>
    <row r="24799" spans="1:4" x14ac:dyDescent="0.3">
      <c r="A24799" s="1"/>
      <c r="B24799" s="1"/>
      <c r="C24799" s="1"/>
      <c r="D24799" s="1"/>
    </row>
    <row r="24800" spans="1:4" x14ac:dyDescent="0.3">
      <c r="A24800" s="1"/>
      <c r="B24800" s="1"/>
      <c r="C24800" s="1"/>
      <c r="D24800" s="1"/>
    </row>
    <row r="24801" spans="1:4" x14ac:dyDescent="0.3">
      <c r="A24801" s="1"/>
      <c r="B24801" s="1"/>
      <c r="C24801" s="1"/>
      <c r="D24801" s="1"/>
    </row>
    <row r="24802" spans="1:4" x14ac:dyDescent="0.3">
      <c r="A24802" s="1"/>
      <c r="B24802" s="1"/>
      <c r="C24802" s="1"/>
      <c r="D24802" s="1"/>
    </row>
    <row r="24803" spans="1:4" x14ac:dyDescent="0.3">
      <c r="A24803" s="1"/>
      <c r="B24803" s="1"/>
      <c r="C24803" s="1"/>
      <c r="D24803" s="1"/>
    </row>
    <row r="24804" spans="1:4" x14ac:dyDescent="0.3">
      <c r="A24804" s="1"/>
      <c r="B24804" s="1"/>
      <c r="C24804" s="1"/>
      <c r="D24804" s="1"/>
    </row>
    <row r="24805" spans="1:4" x14ac:dyDescent="0.3">
      <c r="A24805" s="1"/>
      <c r="B24805" s="1"/>
      <c r="C24805" s="1"/>
      <c r="D24805" s="1"/>
    </row>
    <row r="24806" spans="1:4" x14ac:dyDescent="0.3">
      <c r="A24806" s="1"/>
      <c r="B24806" s="1"/>
      <c r="C24806" s="1"/>
      <c r="D24806" s="1"/>
    </row>
    <row r="24807" spans="1:4" x14ac:dyDescent="0.3">
      <c r="A24807" s="1"/>
      <c r="B24807" s="1"/>
      <c r="C24807" s="1"/>
      <c r="D24807" s="1"/>
    </row>
    <row r="24808" spans="1:4" x14ac:dyDescent="0.3">
      <c r="A24808" s="1"/>
      <c r="B24808" s="1"/>
      <c r="C24808" s="1"/>
      <c r="D24808" s="1"/>
    </row>
    <row r="24809" spans="1:4" x14ac:dyDescent="0.3">
      <c r="A24809" s="1"/>
      <c r="B24809" s="1"/>
      <c r="C24809" s="1"/>
      <c r="D24809" s="1"/>
    </row>
    <row r="24810" spans="1:4" x14ac:dyDescent="0.3">
      <c r="A24810" s="1"/>
      <c r="B24810" s="1"/>
      <c r="C24810" s="1"/>
      <c r="D24810" s="1"/>
    </row>
    <row r="24811" spans="1:4" x14ac:dyDescent="0.3">
      <c r="A24811" s="1"/>
      <c r="B24811" s="1"/>
      <c r="C24811" s="1"/>
      <c r="D24811" s="1"/>
    </row>
    <row r="24812" spans="1:4" x14ac:dyDescent="0.3">
      <c r="A24812" s="1"/>
      <c r="B24812" s="1"/>
      <c r="C24812" s="1"/>
      <c r="D24812" s="1"/>
    </row>
    <row r="24813" spans="1:4" x14ac:dyDescent="0.3">
      <c r="A24813" s="1"/>
      <c r="B24813" s="1"/>
      <c r="C24813" s="1"/>
      <c r="D24813" s="1"/>
    </row>
    <row r="24814" spans="1:4" x14ac:dyDescent="0.3">
      <c r="A24814" s="1"/>
      <c r="B24814" s="1"/>
      <c r="C24814" s="1"/>
      <c r="D24814" s="1"/>
    </row>
    <row r="24815" spans="1:4" x14ac:dyDescent="0.3">
      <c r="A24815" s="1"/>
      <c r="B24815" s="1"/>
      <c r="C24815" s="1"/>
      <c r="D24815" s="1"/>
    </row>
    <row r="24816" spans="1:4" x14ac:dyDescent="0.3">
      <c r="A24816" s="1"/>
      <c r="B24816" s="1"/>
      <c r="C24816" s="1"/>
      <c r="D24816" s="1"/>
    </row>
    <row r="24817" spans="1:4" x14ac:dyDescent="0.3">
      <c r="A24817" s="1"/>
      <c r="B24817" s="1"/>
      <c r="C24817" s="1"/>
      <c r="D24817" s="1"/>
    </row>
    <row r="24818" spans="1:4" x14ac:dyDescent="0.3">
      <c r="A24818" s="1"/>
      <c r="B24818" s="1"/>
      <c r="C24818" s="1"/>
      <c r="D24818" s="1"/>
    </row>
    <row r="24819" spans="1:4" x14ac:dyDescent="0.3">
      <c r="A24819" s="1"/>
      <c r="B24819" s="1"/>
      <c r="C24819" s="1"/>
      <c r="D24819" s="1"/>
    </row>
    <row r="24820" spans="1:4" x14ac:dyDescent="0.3">
      <c r="A24820" s="1"/>
      <c r="B24820" s="1"/>
      <c r="C24820" s="1"/>
      <c r="D24820" s="1"/>
    </row>
    <row r="24821" spans="1:4" x14ac:dyDescent="0.3">
      <c r="A24821" s="1"/>
      <c r="B24821" s="1"/>
      <c r="C24821" s="1"/>
      <c r="D24821" s="1"/>
    </row>
    <row r="24822" spans="1:4" x14ac:dyDescent="0.3">
      <c r="A24822" s="1"/>
      <c r="B24822" s="1"/>
      <c r="C24822" s="1"/>
      <c r="D24822" s="1"/>
    </row>
    <row r="24823" spans="1:4" x14ac:dyDescent="0.3">
      <c r="A24823" s="1"/>
      <c r="B24823" s="1"/>
      <c r="C24823" s="1"/>
      <c r="D24823" s="1"/>
    </row>
    <row r="24824" spans="1:4" x14ac:dyDescent="0.3">
      <c r="A24824" s="1"/>
      <c r="B24824" s="1"/>
      <c r="C24824" s="1"/>
      <c r="D24824" s="1"/>
    </row>
    <row r="24825" spans="1:4" x14ac:dyDescent="0.3">
      <c r="A24825" s="1"/>
      <c r="B24825" s="1"/>
      <c r="C24825" s="1"/>
      <c r="D24825" s="1"/>
    </row>
    <row r="24826" spans="1:4" x14ac:dyDescent="0.3">
      <c r="A24826" s="1"/>
      <c r="B24826" s="1"/>
      <c r="C24826" s="1"/>
      <c r="D24826" s="1"/>
    </row>
    <row r="24827" spans="1:4" x14ac:dyDescent="0.3">
      <c r="A24827" s="1"/>
      <c r="B24827" s="1"/>
      <c r="C24827" s="1"/>
      <c r="D24827" s="1"/>
    </row>
    <row r="24828" spans="1:4" x14ac:dyDescent="0.3">
      <c r="A24828" s="1"/>
      <c r="B24828" s="1"/>
      <c r="C24828" s="1"/>
      <c r="D24828" s="1"/>
    </row>
    <row r="24829" spans="1:4" x14ac:dyDescent="0.3">
      <c r="A24829" s="1"/>
      <c r="B24829" s="1"/>
      <c r="C24829" s="1"/>
      <c r="D24829" s="1"/>
    </row>
    <row r="24830" spans="1:4" x14ac:dyDescent="0.3">
      <c r="A24830" s="1"/>
      <c r="B24830" s="1"/>
      <c r="C24830" s="1"/>
      <c r="D24830" s="1"/>
    </row>
    <row r="24831" spans="1:4" x14ac:dyDescent="0.3">
      <c r="A24831" s="1"/>
      <c r="B24831" s="1"/>
      <c r="C24831" s="1"/>
      <c r="D24831" s="1"/>
    </row>
    <row r="24832" spans="1:4" x14ac:dyDescent="0.3">
      <c r="A24832" s="1"/>
      <c r="B24832" s="1"/>
      <c r="C24832" s="1"/>
      <c r="D24832" s="1"/>
    </row>
    <row r="24833" spans="1:4" x14ac:dyDescent="0.3">
      <c r="A24833" s="1"/>
      <c r="B24833" s="1"/>
      <c r="C24833" s="1"/>
      <c r="D24833" s="1"/>
    </row>
    <row r="24834" spans="1:4" x14ac:dyDescent="0.3">
      <c r="A24834" s="1"/>
      <c r="B24834" s="1"/>
      <c r="C24834" s="1"/>
      <c r="D24834" s="1"/>
    </row>
    <row r="24835" spans="1:4" x14ac:dyDescent="0.3">
      <c r="A24835" s="1"/>
      <c r="B24835" s="1"/>
      <c r="C24835" s="1"/>
      <c r="D24835" s="1"/>
    </row>
    <row r="24836" spans="1:4" x14ac:dyDescent="0.3">
      <c r="A24836" s="1"/>
      <c r="B24836" s="1"/>
      <c r="C24836" s="1"/>
      <c r="D24836" s="1"/>
    </row>
    <row r="24837" spans="1:4" x14ac:dyDescent="0.3">
      <c r="A24837" s="1"/>
      <c r="B24837" s="1"/>
      <c r="C24837" s="1"/>
      <c r="D24837" s="1"/>
    </row>
    <row r="24838" spans="1:4" x14ac:dyDescent="0.3">
      <c r="A24838" s="1"/>
      <c r="B24838" s="1"/>
      <c r="C24838" s="1"/>
      <c r="D24838" s="1"/>
    </row>
    <row r="24839" spans="1:4" x14ac:dyDescent="0.3">
      <c r="A24839" s="1"/>
      <c r="B24839" s="1"/>
      <c r="C24839" s="1"/>
      <c r="D24839" s="1"/>
    </row>
    <row r="24840" spans="1:4" x14ac:dyDescent="0.3">
      <c r="A24840" s="1"/>
      <c r="B24840" s="1"/>
      <c r="C24840" s="1"/>
      <c r="D24840" s="1"/>
    </row>
    <row r="24841" spans="1:4" x14ac:dyDescent="0.3">
      <c r="A24841" s="1"/>
      <c r="B24841" s="1"/>
      <c r="C24841" s="1"/>
      <c r="D24841" s="1"/>
    </row>
    <row r="24842" spans="1:4" x14ac:dyDescent="0.3">
      <c r="A24842" s="1"/>
      <c r="B24842" s="1"/>
      <c r="C24842" s="1"/>
      <c r="D24842" s="1"/>
    </row>
    <row r="24843" spans="1:4" x14ac:dyDescent="0.3">
      <c r="A24843" s="1"/>
      <c r="B24843" s="1"/>
      <c r="C24843" s="1"/>
      <c r="D24843" s="1"/>
    </row>
    <row r="24844" spans="1:4" x14ac:dyDescent="0.3">
      <c r="A24844" s="1"/>
      <c r="B24844" s="1"/>
      <c r="C24844" s="1"/>
      <c r="D24844" s="1"/>
    </row>
    <row r="24845" spans="1:4" x14ac:dyDescent="0.3">
      <c r="A24845" s="1"/>
      <c r="B24845" s="1"/>
      <c r="C24845" s="1"/>
      <c r="D24845" s="1"/>
    </row>
    <row r="24846" spans="1:4" x14ac:dyDescent="0.3">
      <c r="A24846" s="1"/>
      <c r="B24846" s="1"/>
      <c r="C24846" s="1"/>
      <c r="D24846" s="1"/>
    </row>
    <row r="24847" spans="1:4" x14ac:dyDescent="0.3">
      <c r="A24847" s="1"/>
      <c r="B24847" s="1"/>
      <c r="C24847" s="1"/>
      <c r="D24847" s="1"/>
    </row>
    <row r="24848" spans="1:4" x14ac:dyDescent="0.3">
      <c r="A24848" s="1"/>
      <c r="B24848" s="1"/>
      <c r="C24848" s="1"/>
      <c r="D24848" s="1"/>
    </row>
    <row r="24849" spans="1:4" x14ac:dyDescent="0.3">
      <c r="A24849" s="1"/>
      <c r="B24849" s="1"/>
      <c r="C24849" s="1"/>
      <c r="D24849" s="1"/>
    </row>
    <row r="24850" spans="1:4" x14ac:dyDescent="0.3">
      <c r="A24850" s="1"/>
      <c r="B24850" s="1"/>
      <c r="C24850" s="1"/>
      <c r="D24850" s="1"/>
    </row>
    <row r="24851" spans="1:4" x14ac:dyDescent="0.3">
      <c r="A24851" s="1"/>
      <c r="B24851" s="1"/>
      <c r="C24851" s="1"/>
      <c r="D24851" s="1"/>
    </row>
    <row r="24852" spans="1:4" x14ac:dyDescent="0.3">
      <c r="A24852" s="1"/>
      <c r="B24852" s="1"/>
      <c r="C24852" s="1"/>
      <c r="D24852" s="1"/>
    </row>
    <row r="24853" spans="1:4" x14ac:dyDescent="0.3">
      <c r="A24853" s="1"/>
      <c r="B24853" s="1"/>
      <c r="C24853" s="1"/>
      <c r="D24853" s="1"/>
    </row>
    <row r="24854" spans="1:4" x14ac:dyDescent="0.3">
      <c r="A24854" s="1"/>
      <c r="B24854" s="1"/>
      <c r="C24854" s="1"/>
      <c r="D24854" s="1"/>
    </row>
    <row r="24855" spans="1:4" x14ac:dyDescent="0.3">
      <c r="A24855" s="1"/>
      <c r="B24855" s="1"/>
      <c r="C24855" s="1"/>
      <c r="D24855" s="1"/>
    </row>
    <row r="24856" spans="1:4" x14ac:dyDescent="0.3">
      <c r="A24856" s="1"/>
      <c r="B24856" s="1"/>
      <c r="C24856" s="1"/>
      <c r="D24856" s="1"/>
    </row>
    <row r="24857" spans="1:4" x14ac:dyDescent="0.3">
      <c r="A24857" s="1"/>
      <c r="B24857" s="1"/>
      <c r="C24857" s="1"/>
      <c r="D24857" s="1"/>
    </row>
    <row r="24858" spans="1:4" x14ac:dyDescent="0.3">
      <c r="A24858" s="1"/>
      <c r="B24858" s="1"/>
      <c r="C24858" s="1"/>
      <c r="D24858" s="1"/>
    </row>
    <row r="24859" spans="1:4" x14ac:dyDescent="0.3">
      <c r="A24859" s="1"/>
      <c r="B24859" s="1"/>
      <c r="C24859" s="1"/>
      <c r="D24859" s="1"/>
    </row>
    <row r="24860" spans="1:4" x14ac:dyDescent="0.3">
      <c r="A24860" s="1"/>
      <c r="B24860" s="1"/>
      <c r="C24860" s="1"/>
      <c r="D24860" s="1"/>
    </row>
    <row r="24861" spans="1:4" x14ac:dyDescent="0.3">
      <c r="A24861" s="1"/>
      <c r="B24861" s="1"/>
      <c r="C24861" s="1"/>
      <c r="D24861" s="1"/>
    </row>
    <row r="24862" spans="1:4" x14ac:dyDescent="0.3">
      <c r="A24862" s="1"/>
      <c r="B24862" s="1"/>
      <c r="C24862" s="1"/>
      <c r="D24862" s="1"/>
    </row>
    <row r="24863" spans="1:4" x14ac:dyDescent="0.3">
      <c r="A24863" s="1"/>
      <c r="B24863" s="1"/>
      <c r="C24863" s="1"/>
      <c r="D24863" s="1"/>
    </row>
    <row r="24864" spans="1:4" x14ac:dyDescent="0.3">
      <c r="A24864" s="1"/>
      <c r="B24864" s="1"/>
      <c r="C24864" s="1"/>
      <c r="D24864" s="1"/>
    </row>
    <row r="24865" spans="1:4" x14ac:dyDescent="0.3">
      <c r="A24865" s="1"/>
      <c r="B24865" s="1"/>
      <c r="C24865" s="1"/>
      <c r="D24865" s="1"/>
    </row>
    <row r="24866" spans="1:4" x14ac:dyDescent="0.3">
      <c r="A24866" s="1"/>
      <c r="B24866" s="1"/>
      <c r="C24866" s="1"/>
      <c r="D24866" s="1"/>
    </row>
    <row r="24867" spans="1:4" x14ac:dyDescent="0.3">
      <c r="A24867" s="1"/>
      <c r="B24867" s="1"/>
      <c r="C24867" s="1"/>
      <c r="D24867" s="1"/>
    </row>
    <row r="24868" spans="1:4" x14ac:dyDescent="0.3">
      <c r="A24868" s="1"/>
      <c r="B24868" s="1"/>
      <c r="C24868" s="1"/>
      <c r="D24868" s="1"/>
    </row>
    <row r="24869" spans="1:4" x14ac:dyDescent="0.3">
      <c r="A24869" s="1"/>
      <c r="B24869" s="1"/>
      <c r="C24869" s="1"/>
      <c r="D24869" s="1"/>
    </row>
    <row r="24870" spans="1:4" x14ac:dyDescent="0.3">
      <c r="A24870" s="1"/>
      <c r="B24870" s="1"/>
      <c r="C24870" s="1"/>
      <c r="D24870" s="1"/>
    </row>
    <row r="24871" spans="1:4" x14ac:dyDescent="0.3">
      <c r="A24871" s="1"/>
      <c r="B24871" s="1"/>
      <c r="C24871" s="1"/>
      <c r="D24871" s="1"/>
    </row>
    <row r="24872" spans="1:4" x14ac:dyDescent="0.3">
      <c r="A24872" s="1"/>
      <c r="B24872" s="1"/>
      <c r="C24872" s="1"/>
      <c r="D24872" s="1"/>
    </row>
    <row r="24873" spans="1:4" x14ac:dyDescent="0.3">
      <c r="A24873" s="1"/>
      <c r="B24873" s="1"/>
      <c r="C24873" s="1"/>
      <c r="D24873" s="1"/>
    </row>
    <row r="24874" spans="1:4" x14ac:dyDescent="0.3">
      <c r="A24874" s="1"/>
      <c r="B24874" s="1"/>
      <c r="C24874" s="1"/>
      <c r="D24874" s="1"/>
    </row>
    <row r="24875" spans="1:4" x14ac:dyDescent="0.3">
      <c r="A24875" s="1"/>
      <c r="B24875" s="1"/>
      <c r="C24875" s="1"/>
      <c r="D24875" s="1"/>
    </row>
    <row r="24876" spans="1:4" x14ac:dyDescent="0.3">
      <c r="A24876" s="1"/>
      <c r="B24876" s="1"/>
      <c r="C24876" s="1"/>
      <c r="D24876" s="1"/>
    </row>
    <row r="24877" spans="1:4" x14ac:dyDescent="0.3">
      <c r="A24877" s="1"/>
      <c r="B24877" s="1"/>
      <c r="C24877" s="1"/>
      <c r="D24877" s="1"/>
    </row>
    <row r="24878" spans="1:4" x14ac:dyDescent="0.3">
      <c r="A24878" s="1"/>
      <c r="B24878" s="1"/>
      <c r="C24878" s="1"/>
      <c r="D24878" s="1"/>
    </row>
    <row r="24879" spans="1:4" x14ac:dyDescent="0.3">
      <c r="A24879" s="1"/>
      <c r="B24879" s="1"/>
      <c r="C24879" s="1"/>
      <c r="D24879" s="1"/>
    </row>
    <row r="24880" spans="1:4" x14ac:dyDescent="0.3">
      <c r="A24880" s="1"/>
      <c r="B24880" s="1"/>
      <c r="C24880" s="1"/>
      <c r="D24880" s="1"/>
    </row>
    <row r="24881" spans="1:4" x14ac:dyDescent="0.3">
      <c r="A24881" s="1"/>
      <c r="B24881" s="1"/>
      <c r="C24881" s="1"/>
      <c r="D24881" s="1"/>
    </row>
    <row r="24882" spans="1:4" x14ac:dyDescent="0.3">
      <c r="A24882" s="1"/>
      <c r="B24882" s="1"/>
      <c r="C24882" s="1"/>
      <c r="D24882" s="1"/>
    </row>
    <row r="24883" spans="1:4" x14ac:dyDescent="0.3">
      <c r="A24883" s="1"/>
      <c r="B24883" s="1"/>
      <c r="C24883" s="1"/>
      <c r="D24883" s="1"/>
    </row>
    <row r="24884" spans="1:4" x14ac:dyDescent="0.3">
      <c r="A24884" s="1"/>
      <c r="B24884" s="1"/>
      <c r="C24884" s="1"/>
      <c r="D24884" s="1"/>
    </row>
    <row r="24885" spans="1:4" x14ac:dyDescent="0.3">
      <c r="A24885" s="1"/>
      <c r="B24885" s="1"/>
      <c r="C24885" s="1"/>
      <c r="D24885" s="1"/>
    </row>
    <row r="24886" spans="1:4" x14ac:dyDescent="0.3">
      <c r="A24886" s="1"/>
      <c r="B24886" s="1"/>
      <c r="C24886" s="1"/>
      <c r="D24886" s="1"/>
    </row>
    <row r="24887" spans="1:4" x14ac:dyDescent="0.3">
      <c r="A24887" s="1"/>
      <c r="B24887" s="1"/>
      <c r="C24887" s="1"/>
      <c r="D24887" s="1"/>
    </row>
    <row r="24888" spans="1:4" x14ac:dyDescent="0.3">
      <c r="A24888" s="1"/>
      <c r="B24888" s="1"/>
      <c r="C24888" s="1"/>
      <c r="D24888" s="1"/>
    </row>
    <row r="24889" spans="1:4" x14ac:dyDescent="0.3">
      <c r="A24889" s="1"/>
      <c r="B24889" s="1"/>
      <c r="C24889" s="1"/>
      <c r="D24889" s="1"/>
    </row>
    <row r="24890" spans="1:4" x14ac:dyDescent="0.3">
      <c r="A24890" s="1"/>
      <c r="B24890" s="1"/>
      <c r="C24890" s="1"/>
      <c r="D24890" s="1"/>
    </row>
    <row r="24891" spans="1:4" x14ac:dyDescent="0.3">
      <c r="A24891" s="1"/>
      <c r="B24891" s="1"/>
      <c r="C24891" s="1"/>
      <c r="D24891" s="1"/>
    </row>
    <row r="24892" spans="1:4" x14ac:dyDescent="0.3">
      <c r="A24892" s="1"/>
      <c r="B24892" s="1"/>
      <c r="C24892" s="1"/>
      <c r="D24892" s="1"/>
    </row>
    <row r="24893" spans="1:4" x14ac:dyDescent="0.3">
      <c r="A24893" s="1"/>
      <c r="B24893" s="1"/>
      <c r="C24893" s="1"/>
      <c r="D24893" s="1"/>
    </row>
    <row r="24894" spans="1:4" x14ac:dyDescent="0.3">
      <c r="A24894" s="1"/>
      <c r="B24894" s="1"/>
      <c r="C24894" s="1"/>
      <c r="D24894" s="1"/>
    </row>
    <row r="24895" spans="1:4" x14ac:dyDescent="0.3">
      <c r="A24895" s="1"/>
      <c r="B24895" s="1"/>
      <c r="C24895" s="1"/>
      <c r="D24895" s="1"/>
    </row>
    <row r="24896" spans="1:4" x14ac:dyDescent="0.3">
      <c r="A24896" s="1"/>
      <c r="B24896" s="1"/>
      <c r="C24896" s="1"/>
      <c r="D24896" s="1"/>
    </row>
    <row r="24897" spans="1:4" x14ac:dyDescent="0.3">
      <c r="A24897" s="1"/>
      <c r="B24897" s="1"/>
      <c r="C24897" s="1"/>
      <c r="D24897" s="1"/>
    </row>
    <row r="24898" spans="1:4" x14ac:dyDescent="0.3">
      <c r="A24898" s="1"/>
      <c r="B24898" s="1"/>
      <c r="C24898" s="1"/>
      <c r="D24898" s="1"/>
    </row>
    <row r="24899" spans="1:4" x14ac:dyDescent="0.3">
      <c r="A24899" s="1"/>
      <c r="B24899" s="1"/>
      <c r="C24899" s="1"/>
      <c r="D24899" s="1"/>
    </row>
    <row r="24900" spans="1:4" x14ac:dyDescent="0.3">
      <c r="A24900" s="1"/>
      <c r="B24900" s="1"/>
      <c r="C24900" s="1"/>
      <c r="D24900" s="1"/>
    </row>
    <row r="24901" spans="1:4" x14ac:dyDescent="0.3">
      <c r="A24901" s="1"/>
      <c r="B24901" s="1"/>
      <c r="C24901" s="1"/>
      <c r="D24901" s="1"/>
    </row>
    <row r="24902" spans="1:4" x14ac:dyDescent="0.3">
      <c r="A24902" s="1"/>
      <c r="B24902" s="1"/>
      <c r="C24902" s="1"/>
      <c r="D24902" s="1"/>
    </row>
    <row r="24903" spans="1:4" x14ac:dyDescent="0.3">
      <c r="A24903" s="1"/>
      <c r="B24903" s="1"/>
      <c r="C24903" s="1"/>
      <c r="D24903" s="1"/>
    </row>
    <row r="24904" spans="1:4" x14ac:dyDescent="0.3">
      <c r="A24904" s="1"/>
      <c r="B24904" s="1"/>
      <c r="C24904" s="1"/>
      <c r="D24904" s="1"/>
    </row>
    <row r="24905" spans="1:4" x14ac:dyDescent="0.3">
      <c r="A24905" s="1"/>
      <c r="B24905" s="1"/>
      <c r="C24905" s="1"/>
      <c r="D24905" s="1"/>
    </row>
    <row r="24906" spans="1:4" x14ac:dyDescent="0.3">
      <c r="A24906" s="1"/>
      <c r="B24906" s="1"/>
      <c r="C24906" s="1"/>
      <c r="D24906" s="1"/>
    </row>
    <row r="24907" spans="1:4" x14ac:dyDescent="0.3">
      <c r="A24907" s="1"/>
      <c r="B24907" s="1"/>
      <c r="C24907" s="1"/>
      <c r="D24907" s="1"/>
    </row>
    <row r="24908" spans="1:4" x14ac:dyDescent="0.3">
      <c r="A24908" s="1"/>
      <c r="B24908" s="1"/>
      <c r="C24908" s="1"/>
      <c r="D24908" s="1"/>
    </row>
    <row r="24909" spans="1:4" x14ac:dyDescent="0.3">
      <c r="A24909" s="1"/>
      <c r="B24909" s="1"/>
      <c r="C24909" s="1"/>
      <c r="D24909" s="1"/>
    </row>
    <row r="24910" spans="1:4" x14ac:dyDescent="0.3">
      <c r="A24910" s="1"/>
      <c r="B24910" s="1"/>
      <c r="C24910" s="1"/>
      <c r="D24910" s="1"/>
    </row>
    <row r="24911" spans="1:4" x14ac:dyDescent="0.3">
      <c r="A24911" s="1"/>
      <c r="B24911" s="1"/>
      <c r="C24911" s="1"/>
      <c r="D24911" s="1"/>
    </row>
    <row r="24912" spans="1:4" x14ac:dyDescent="0.3">
      <c r="A24912" s="1"/>
      <c r="B24912" s="1"/>
      <c r="C24912" s="1"/>
      <c r="D24912" s="1"/>
    </row>
    <row r="24913" spans="1:4" x14ac:dyDescent="0.3">
      <c r="A24913" s="1"/>
      <c r="B24913" s="1"/>
      <c r="C24913" s="1"/>
      <c r="D24913" s="1"/>
    </row>
    <row r="24914" spans="1:4" x14ac:dyDescent="0.3">
      <c r="A24914" s="1"/>
      <c r="B24914" s="1"/>
      <c r="C24914" s="1"/>
      <c r="D24914" s="1"/>
    </row>
    <row r="24915" spans="1:4" x14ac:dyDescent="0.3">
      <c r="A24915" s="1"/>
      <c r="B24915" s="1"/>
      <c r="C24915" s="1"/>
      <c r="D24915" s="1"/>
    </row>
    <row r="24916" spans="1:4" x14ac:dyDescent="0.3">
      <c r="A24916" s="1"/>
      <c r="B24916" s="1"/>
      <c r="C24916" s="1"/>
      <c r="D24916" s="1"/>
    </row>
    <row r="24917" spans="1:4" x14ac:dyDescent="0.3">
      <c r="A24917" s="1"/>
      <c r="B24917" s="1"/>
      <c r="C24917" s="1"/>
      <c r="D24917" s="1"/>
    </row>
    <row r="24918" spans="1:4" x14ac:dyDescent="0.3">
      <c r="A24918" s="1"/>
      <c r="B24918" s="1"/>
      <c r="C24918" s="1"/>
      <c r="D24918" s="1"/>
    </row>
    <row r="24919" spans="1:4" x14ac:dyDescent="0.3">
      <c r="A24919" s="1"/>
      <c r="B24919" s="1"/>
      <c r="C24919" s="1"/>
      <c r="D24919" s="1"/>
    </row>
    <row r="24920" spans="1:4" x14ac:dyDescent="0.3">
      <c r="A24920" s="1"/>
      <c r="B24920" s="1"/>
      <c r="C24920" s="1"/>
      <c r="D24920" s="1"/>
    </row>
    <row r="24921" spans="1:4" x14ac:dyDescent="0.3">
      <c r="A24921" s="1"/>
      <c r="B24921" s="1"/>
      <c r="C24921" s="1"/>
      <c r="D24921" s="1"/>
    </row>
    <row r="24922" spans="1:4" x14ac:dyDescent="0.3">
      <c r="A24922" s="1"/>
      <c r="B24922" s="1"/>
      <c r="C24922" s="1"/>
      <c r="D24922" s="1"/>
    </row>
    <row r="24923" spans="1:4" x14ac:dyDescent="0.3">
      <c r="A24923" s="1"/>
      <c r="B24923" s="1"/>
      <c r="C24923" s="1"/>
      <c r="D24923" s="1"/>
    </row>
    <row r="24924" spans="1:4" x14ac:dyDescent="0.3">
      <c r="A24924" s="1"/>
      <c r="B24924" s="1"/>
      <c r="C24924" s="1"/>
      <c r="D24924" s="1"/>
    </row>
    <row r="24925" spans="1:4" x14ac:dyDescent="0.3">
      <c r="A24925" s="1"/>
      <c r="B24925" s="1"/>
      <c r="C24925" s="1"/>
      <c r="D24925" s="1"/>
    </row>
    <row r="24926" spans="1:4" x14ac:dyDescent="0.3">
      <c r="A24926" s="1"/>
      <c r="B24926" s="1"/>
      <c r="C24926" s="1"/>
      <c r="D24926" s="1"/>
    </row>
    <row r="24927" spans="1:4" x14ac:dyDescent="0.3">
      <c r="A24927" s="1"/>
      <c r="B24927" s="1"/>
      <c r="C24927" s="1"/>
      <c r="D24927" s="1"/>
    </row>
    <row r="24928" spans="1:4" x14ac:dyDescent="0.3">
      <c r="A24928" s="1"/>
      <c r="B24928" s="1"/>
      <c r="C24928" s="1"/>
      <c r="D24928" s="1"/>
    </row>
    <row r="24929" spans="1:4" x14ac:dyDescent="0.3">
      <c r="A24929" s="1"/>
      <c r="B24929" s="1"/>
      <c r="C24929" s="1"/>
      <c r="D24929" s="1"/>
    </row>
    <row r="24930" spans="1:4" x14ac:dyDescent="0.3">
      <c r="A24930" s="1"/>
      <c r="B24930" s="1"/>
      <c r="C24930" s="1"/>
      <c r="D24930" s="1"/>
    </row>
    <row r="24931" spans="1:4" x14ac:dyDescent="0.3">
      <c r="A24931" s="1"/>
      <c r="B24931" s="1"/>
      <c r="C24931" s="1"/>
      <c r="D24931" s="1"/>
    </row>
    <row r="24932" spans="1:4" x14ac:dyDescent="0.3">
      <c r="A24932" s="1"/>
      <c r="B24932" s="1"/>
      <c r="C24932" s="1"/>
      <c r="D24932" s="1"/>
    </row>
    <row r="24933" spans="1:4" x14ac:dyDescent="0.3">
      <c r="A24933" s="1"/>
      <c r="B24933" s="1"/>
      <c r="C24933" s="1"/>
      <c r="D24933" s="1"/>
    </row>
    <row r="24934" spans="1:4" x14ac:dyDescent="0.3">
      <c r="A24934" s="1"/>
      <c r="B24934" s="1"/>
      <c r="C24934" s="1"/>
      <c r="D24934" s="1"/>
    </row>
    <row r="24935" spans="1:4" x14ac:dyDescent="0.3">
      <c r="A24935" s="1"/>
      <c r="B24935" s="1"/>
      <c r="C24935" s="1"/>
      <c r="D24935" s="1"/>
    </row>
    <row r="24936" spans="1:4" x14ac:dyDescent="0.3">
      <c r="A24936" s="1"/>
      <c r="B24936" s="1"/>
      <c r="C24936" s="1"/>
      <c r="D24936" s="1"/>
    </row>
    <row r="24937" spans="1:4" x14ac:dyDescent="0.3">
      <c r="A24937" s="1"/>
      <c r="B24937" s="1"/>
      <c r="C24937" s="1"/>
      <c r="D24937" s="1"/>
    </row>
    <row r="24938" spans="1:4" x14ac:dyDescent="0.3">
      <c r="A24938" s="1"/>
      <c r="B24938" s="1"/>
      <c r="C24938" s="1"/>
      <c r="D24938" s="1"/>
    </row>
    <row r="24939" spans="1:4" x14ac:dyDescent="0.3">
      <c r="A24939" s="1"/>
      <c r="B24939" s="1"/>
      <c r="C24939" s="1"/>
      <c r="D24939" s="1"/>
    </row>
    <row r="24940" spans="1:4" x14ac:dyDescent="0.3">
      <c r="A24940" s="1"/>
      <c r="B24940" s="1"/>
      <c r="C24940" s="1"/>
      <c r="D24940" s="1"/>
    </row>
    <row r="24941" spans="1:4" x14ac:dyDescent="0.3">
      <c r="A24941" s="1"/>
      <c r="B24941" s="1"/>
      <c r="C24941" s="1"/>
      <c r="D24941" s="1"/>
    </row>
    <row r="24942" spans="1:4" x14ac:dyDescent="0.3">
      <c r="A24942" s="1"/>
      <c r="B24942" s="1"/>
      <c r="C24942" s="1"/>
      <c r="D24942" s="1"/>
    </row>
    <row r="24943" spans="1:4" x14ac:dyDescent="0.3">
      <c r="A24943" s="1"/>
      <c r="B24943" s="1"/>
      <c r="C24943" s="1"/>
      <c r="D24943" s="1"/>
    </row>
    <row r="24944" spans="1:4" x14ac:dyDescent="0.3">
      <c r="A24944" s="1"/>
      <c r="B24944" s="1"/>
      <c r="C24944" s="1"/>
      <c r="D24944" s="1"/>
    </row>
    <row r="24945" spans="1:4" x14ac:dyDescent="0.3">
      <c r="A24945" s="1"/>
      <c r="B24945" s="1"/>
      <c r="C24945" s="1"/>
      <c r="D24945" s="1"/>
    </row>
    <row r="24946" spans="1:4" x14ac:dyDescent="0.3">
      <c r="A24946" s="1"/>
      <c r="B24946" s="1"/>
      <c r="C24946" s="1"/>
      <c r="D24946" s="1"/>
    </row>
    <row r="24947" spans="1:4" x14ac:dyDescent="0.3">
      <c r="A24947" s="1"/>
      <c r="B24947" s="1"/>
      <c r="C24947" s="1"/>
      <c r="D24947" s="1"/>
    </row>
    <row r="24948" spans="1:4" x14ac:dyDescent="0.3">
      <c r="A24948" s="1"/>
      <c r="B24948" s="1"/>
      <c r="C24948" s="1"/>
      <c r="D24948" s="1"/>
    </row>
    <row r="24949" spans="1:4" x14ac:dyDescent="0.3">
      <c r="A24949" s="1"/>
      <c r="B24949" s="1"/>
      <c r="C24949" s="1"/>
      <c r="D24949" s="1"/>
    </row>
    <row r="24950" spans="1:4" x14ac:dyDescent="0.3">
      <c r="A24950" s="1"/>
      <c r="B24950" s="1"/>
      <c r="C24950" s="1"/>
      <c r="D24950" s="1"/>
    </row>
    <row r="24951" spans="1:4" x14ac:dyDescent="0.3">
      <c r="A24951" s="1"/>
      <c r="B24951" s="1"/>
      <c r="C24951" s="1"/>
      <c r="D24951" s="1"/>
    </row>
    <row r="24952" spans="1:4" x14ac:dyDescent="0.3">
      <c r="A24952" s="1"/>
      <c r="B24952" s="1"/>
      <c r="C24952" s="1"/>
      <c r="D24952" s="1"/>
    </row>
    <row r="24953" spans="1:4" x14ac:dyDescent="0.3">
      <c r="A24953" s="1"/>
      <c r="B24953" s="1"/>
      <c r="C24953" s="1"/>
      <c r="D24953" s="1"/>
    </row>
    <row r="24954" spans="1:4" x14ac:dyDescent="0.3">
      <c r="A24954" s="1"/>
      <c r="B24954" s="1"/>
      <c r="C24954" s="1"/>
      <c r="D24954" s="1"/>
    </row>
    <row r="24955" spans="1:4" x14ac:dyDescent="0.3">
      <c r="A24955" s="1"/>
      <c r="B24955" s="1"/>
      <c r="C24955" s="1"/>
      <c r="D24955" s="1"/>
    </row>
    <row r="24956" spans="1:4" x14ac:dyDescent="0.3">
      <c r="A24956" s="1"/>
      <c r="B24956" s="1"/>
      <c r="C24956" s="1"/>
      <c r="D24956" s="1"/>
    </row>
    <row r="24957" spans="1:4" x14ac:dyDescent="0.3">
      <c r="A24957" s="1"/>
      <c r="B24957" s="1"/>
      <c r="C24957" s="1"/>
      <c r="D24957" s="1"/>
    </row>
    <row r="24958" spans="1:4" x14ac:dyDescent="0.3">
      <c r="A24958" s="1"/>
      <c r="B24958" s="1"/>
      <c r="C24958" s="1"/>
      <c r="D24958" s="1"/>
    </row>
    <row r="24959" spans="1:4" x14ac:dyDescent="0.3">
      <c r="A24959" s="1"/>
      <c r="B24959" s="1"/>
      <c r="C24959" s="1"/>
      <c r="D24959" s="1"/>
    </row>
    <row r="24960" spans="1:4" x14ac:dyDescent="0.3">
      <c r="A24960" s="1"/>
      <c r="B24960" s="1"/>
      <c r="C24960" s="1"/>
      <c r="D24960" s="1"/>
    </row>
    <row r="24961" spans="1:4" x14ac:dyDescent="0.3">
      <c r="A24961" s="1"/>
      <c r="B24961" s="1"/>
      <c r="C24961" s="1"/>
      <c r="D24961" s="1"/>
    </row>
    <row r="24962" spans="1:4" x14ac:dyDescent="0.3">
      <c r="A24962" s="1"/>
      <c r="B24962" s="1"/>
      <c r="C24962" s="1"/>
      <c r="D24962" s="1"/>
    </row>
    <row r="24963" spans="1:4" x14ac:dyDescent="0.3">
      <c r="A24963" s="1"/>
      <c r="B24963" s="1"/>
      <c r="C24963" s="1"/>
      <c r="D24963" s="1"/>
    </row>
    <row r="24964" spans="1:4" x14ac:dyDescent="0.3">
      <c r="A24964" s="1"/>
      <c r="B24964" s="1"/>
      <c r="C24964" s="1"/>
      <c r="D24964" s="1"/>
    </row>
    <row r="24965" spans="1:4" x14ac:dyDescent="0.3">
      <c r="A24965" s="1"/>
      <c r="B24965" s="1"/>
      <c r="C24965" s="1"/>
      <c r="D24965" s="1"/>
    </row>
    <row r="24966" spans="1:4" x14ac:dyDescent="0.3">
      <c r="A24966" s="1"/>
      <c r="B24966" s="1"/>
      <c r="C24966" s="1"/>
      <c r="D24966" s="1"/>
    </row>
    <row r="24967" spans="1:4" x14ac:dyDescent="0.3">
      <c r="A24967" s="1"/>
      <c r="B24967" s="1"/>
      <c r="C24967" s="1"/>
      <c r="D24967" s="1"/>
    </row>
    <row r="24968" spans="1:4" x14ac:dyDescent="0.3">
      <c r="A24968" s="1"/>
      <c r="B24968" s="1"/>
      <c r="C24968" s="1"/>
      <c r="D24968" s="1"/>
    </row>
    <row r="24969" spans="1:4" x14ac:dyDescent="0.3">
      <c r="A24969" s="1"/>
      <c r="B24969" s="1"/>
      <c r="C24969" s="1"/>
      <c r="D24969" s="1"/>
    </row>
    <row r="24970" spans="1:4" x14ac:dyDescent="0.3">
      <c r="A24970" s="1"/>
      <c r="B24970" s="1"/>
      <c r="C24970" s="1"/>
      <c r="D24970" s="1"/>
    </row>
    <row r="24971" spans="1:4" x14ac:dyDescent="0.3">
      <c r="A24971" s="1"/>
      <c r="B24971" s="1"/>
      <c r="C24971" s="1"/>
      <c r="D24971" s="1"/>
    </row>
    <row r="24972" spans="1:4" x14ac:dyDescent="0.3">
      <c r="A24972" s="1"/>
      <c r="B24972" s="1"/>
      <c r="C24972" s="1"/>
      <c r="D24972" s="1"/>
    </row>
    <row r="24973" spans="1:4" x14ac:dyDescent="0.3">
      <c r="A24973" s="1"/>
      <c r="B24973" s="1"/>
      <c r="C24973" s="1"/>
      <c r="D24973" s="1"/>
    </row>
    <row r="24974" spans="1:4" x14ac:dyDescent="0.3">
      <c r="A24974" s="1"/>
      <c r="B24974" s="1"/>
      <c r="C24974" s="1"/>
      <c r="D24974" s="1"/>
    </row>
    <row r="24975" spans="1:4" x14ac:dyDescent="0.3">
      <c r="A24975" s="1"/>
      <c r="B24975" s="1"/>
      <c r="C24975" s="1"/>
      <c r="D24975" s="1"/>
    </row>
    <row r="24976" spans="1:4" x14ac:dyDescent="0.3">
      <c r="A24976" s="1"/>
      <c r="B24976" s="1"/>
      <c r="C24976" s="1"/>
      <c r="D24976" s="1"/>
    </row>
    <row r="24977" spans="1:4" x14ac:dyDescent="0.3">
      <c r="A24977" s="1"/>
      <c r="B24977" s="1"/>
      <c r="C24977" s="1"/>
      <c r="D24977" s="1"/>
    </row>
    <row r="24978" spans="1:4" x14ac:dyDescent="0.3">
      <c r="A24978" s="1"/>
      <c r="B24978" s="1"/>
      <c r="C24978" s="1"/>
      <c r="D24978" s="1"/>
    </row>
    <row r="24979" spans="1:4" x14ac:dyDescent="0.3">
      <c r="A24979" s="1"/>
      <c r="B24979" s="1"/>
      <c r="C24979" s="1"/>
      <c r="D24979" s="1"/>
    </row>
    <row r="24980" spans="1:4" x14ac:dyDescent="0.3">
      <c r="A24980" s="1"/>
      <c r="B24980" s="1"/>
      <c r="C24980" s="1"/>
      <c r="D24980" s="1"/>
    </row>
    <row r="24981" spans="1:4" x14ac:dyDescent="0.3">
      <c r="A24981" s="1"/>
      <c r="B24981" s="1"/>
      <c r="C24981" s="1"/>
      <c r="D24981" s="1"/>
    </row>
    <row r="24982" spans="1:4" x14ac:dyDescent="0.3">
      <c r="A24982" s="1"/>
      <c r="B24982" s="1"/>
      <c r="C24982" s="1"/>
      <c r="D24982" s="1"/>
    </row>
    <row r="24983" spans="1:4" x14ac:dyDescent="0.3">
      <c r="A24983" s="1"/>
      <c r="B24983" s="1"/>
      <c r="C24983" s="1"/>
      <c r="D24983" s="1"/>
    </row>
    <row r="24984" spans="1:4" x14ac:dyDescent="0.3">
      <c r="A24984" s="1"/>
      <c r="B24984" s="1"/>
      <c r="C24984" s="1"/>
      <c r="D24984" s="1"/>
    </row>
    <row r="24985" spans="1:4" x14ac:dyDescent="0.3">
      <c r="A24985" s="1"/>
      <c r="B24985" s="1"/>
      <c r="C24985" s="1"/>
      <c r="D24985" s="1"/>
    </row>
    <row r="24986" spans="1:4" x14ac:dyDescent="0.3">
      <c r="A24986" s="1"/>
      <c r="B24986" s="1"/>
      <c r="C24986" s="1"/>
      <c r="D24986" s="1"/>
    </row>
    <row r="24987" spans="1:4" x14ac:dyDescent="0.3">
      <c r="A24987" s="1"/>
      <c r="B24987" s="1"/>
      <c r="C24987" s="1"/>
      <c r="D24987" s="1"/>
    </row>
    <row r="24988" spans="1:4" x14ac:dyDescent="0.3">
      <c r="A24988" s="1"/>
      <c r="B24988" s="1"/>
      <c r="C24988" s="1"/>
      <c r="D24988" s="1"/>
    </row>
    <row r="24989" spans="1:4" x14ac:dyDescent="0.3">
      <c r="A24989" s="1"/>
      <c r="B24989" s="1"/>
      <c r="C24989" s="1"/>
      <c r="D24989" s="1"/>
    </row>
    <row r="24990" spans="1:4" x14ac:dyDescent="0.3">
      <c r="A24990" s="1"/>
      <c r="B24990" s="1"/>
      <c r="C24990" s="1"/>
      <c r="D24990" s="1"/>
    </row>
    <row r="24991" spans="1:4" x14ac:dyDescent="0.3">
      <c r="A24991" s="1"/>
      <c r="B24991" s="1"/>
      <c r="C24991" s="1"/>
      <c r="D24991" s="1"/>
    </row>
    <row r="24992" spans="1:4" x14ac:dyDescent="0.3">
      <c r="A24992" s="1"/>
      <c r="B24992" s="1"/>
      <c r="C24992" s="1"/>
      <c r="D24992" s="1"/>
    </row>
    <row r="24993" spans="1:4" x14ac:dyDescent="0.3">
      <c r="A24993" s="1"/>
      <c r="B24993" s="1"/>
      <c r="C24993" s="1"/>
      <c r="D24993" s="1"/>
    </row>
    <row r="24994" spans="1:4" x14ac:dyDescent="0.3">
      <c r="A24994" s="1"/>
      <c r="B24994" s="1"/>
      <c r="C24994" s="1"/>
      <c r="D24994" s="1"/>
    </row>
    <row r="24995" spans="1:4" x14ac:dyDescent="0.3">
      <c r="A24995" s="1"/>
      <c r="B24995" s="1"/>
      <c r="C24995" s="1"/>
      <c r="D24995" s="1"/>
    </row>
    <row r="24996" spans="1:4" x14ac:dyDescent="0.3">
      <c r="A24996" s="1"/>
      <c r="B24996" s="1"/>
      <c r="C24996" s="1"/>
      <c r="D24996" s="1"/>
    </row>
    <row r="24997" spans="1:4" x14ac:dyDescent="0.3">
      <c r="A24997" s="1"/>
      <c r="B24997" s="1"/>
      <c r="C24997" s="1"/>
      <c r="D24997" s="1"/>
    </row>
    <row r="24998" spans="1:4" x14ac:dyDescent="0.3">
      <c r="A24998" s="1"/>
      <c r="B24998" s="1"/>
      <c r="C24998" s="1"/>
      <c r="D24998" s="1"/>
    </row>
    <row r="24999" spans="1:4" x14ac:dyDescent="0.3">
      <c r="A24999" s="1"/>
      <c r="B24999" s="1"/>
      <c r="C24999" s="1"/>
      <c r="D24999" s="1"/>
    </row>
    <row r="25000" spans="1:4" x14ac:dyDescent="0.3">
      <c r="A25000" s="1"/>
      <c r="B25000" s="1"/>
      <c r="C25000" s="1"/>
      <c r="D25000" s="1"/>
    </row>
    <row r="25001" spans="1:4" x14ac:dyDescent="0.3">
      <c r="A25001" s="1"/>
      <c r="B25001" s="1"/>
      <c r="C25001" s="1"/>
      <c r="D25001" s="1"/>
    </row>
    <row r="25002" spans="1:4" x14ac:dyDescent="0.3">
      <c r="A25002" s="1"/>
      <c r="B25002" s="1"/>
      <c r="C25002" s="1"/>
      <c r="D25002" s="1"/>
    </row>
    <row r="25003" spans="1:4" x14ac:dyDescent="0.3">
      <c r="A25003" s="1"/>
      <c r="B25003" s="1"/>
      <c r="C25003" s="1"/>
      <c r="D25003" s="1"/>
    </row>
    <row r="25004" spans="1:4" x14ac:dyDescent="0.3">
      <c r="A25004" s="1"/>
      <c r="B25004" s="1"/>
      <c r="C25004" s="1"/>
      <c r="D25004" s="1"/>
    </row>
    <row r="25005" spans="1:4" x14ac:dyDescent="0.3">
      <c r="A25005" s="1"/>
      <c r="B25005" s="1"/>
      <c r="C25005" s="1"/>
      <c r="D25005" s="1"/>
    </row>
    <row r="25006" spans="1:4" x14ac:dyDescent="0.3">
      <c r="A25006" s="1"/>
      <c r="B25006" s="1"/>
      <c r="C25006" s="1"/>
      <c r="D25006" s="1"/>
    </row>
    <row r="25007" spans="1:4" x14ac:dyDescent="0.3">
      <c r="A25007" s="1"/>
      <c r="B25007" s="1"/>
      <c r="C25007" s="1"/>
      <c r="D25007" s="1"/>
    </row>
    <row r="25008" spans="1:4" x14ac:dyDescent="0.3">
      <c r="A25008" s="1"/>
      <c r="B25008" s="1"/>
      <c r="C25008" s="1"/>
      <c r="D25008" s="1"/>
    </row>
    <row r="25009" spans="1:4" x14ac:dyDescent="0.3">
      <c r="A25009" s="1"/>
      <c r="B25009" s="1"/>
      <c r="C25009" s="1"/>
      <c r="D25009" s="1"/>
    </row>
    <row r="25010" spans="1:4" x14ac:dyDescent="0.3">
      <c r="A25010" s="1"/>
      <c r="B25010" s="1"/>
      <c r="C25010" s="1"/>
      <c r="D25010" s="1"/>
    </row>
    <row r="25011" spans="1:4" x14ac:dyDescent="0.3">
      <c r="A25011" s="1"/>
      <c r="B25011" s="1"/>
      <c r="C25011" s="1"/>
      <c r="D25011" s="1"/>
    </row>
    <row r="25012" spans="1:4" x14ac:dyDescent="0.3">
      <c r="A25012" s="1"/>
      <c r="B25012" s="1"/>
      <c r="C25012" s="1"/>
      <c r="D25012" s="1"/>
    </row>
    <row r="25013" spans="1:4" x14ac:dyDescent="0.3">
      <c r="A25013" s="1"/>
      <c r="B25013" s="1"/>
      <c r="C25013" s="1"/>
      <c r="D25013" s="1"/>
    </row>
    <row r="25014" spans="1:4" x14ac:dyDescent="0.3">
      <c r="A25014" s="1"/>
      <c r="B25014" s="1"/>
      <c r="C25014" s="1"/>
      <c r="D25014" s="1"/>
    </row>
    <row r="25015" spans="1:4" x14ac:dyDescent="0.3">
      <c r="A25015" s="1"/>
      <c r="B25015" s="1"/>
      <c r="C25015" s="1"/>
      <c r="D25015" s="1"/>
    </row>
    <row r="25016" spans="1:4" x14ac:dyDescent="0.3">
      <c r="A25016" s="1"/>
      <c r="B25016" s="1"/>
      <c r="C25016" s="1"/>
      <c r="D25016" s="1"/>
    </row>
    <row r="25017" spans="1:4" x14ac:dyDescent="0.3">
      <c r="A25017" s="1"/>
      <c r="B25017" s="1"/>
      <c r="C25017" s="1"/>
      <c r="D25017" s="1"/>
    </row>
    <row r="25018" spans="1:4" x14ac:dyDescent="0.3">
      <c r="A25018" s="1"/>
      <c r="B25018" s="1"/>
      <c r="C25018" s="1"/>
      <c r="D25018" s="1"/>
    </row>
    <row r="25019" spans="1:4" x14ac:dyDescent="0.3">
      <c r="A25019" s="1"/>
      <c r="B25019" s="1"/>
      <c r="C25019" s="1"/>
      <c r="D25019" s="1"/>
    </row>
    <row r="25020" spans="1:4" x14ac:dyDescent="0.3">
      <c r="A25020" s="1"/>
      <c r="B25020" s="1"/>
      <c r="C25020" s="1"/>
      <c r="D25020" s="1"/>
    </row>
    <row r="25021" spans="1:4" x14ac:dyDescent="0.3">
      <c r="A25021" s="1"/>
      <c r="B25021" s="1"/>
      <c r="C25021" s="1"/>
      <c r="D25021" s="1"/>
    </row>
    <row r="25022" spans="1:4" x14ac:dyDescent="0.3">
      <c r="A25022" s="1"/>
      <c r="B25022" s="1"/>
      <c r="C25022" s="1"/>
      <c r="D25022" s="1"/>
    </row>
    <row r="25023" spans="1:4" x14ac:dyDescent="0.3">
      <c r="A25023" s="1"/>
      <c r="B25023" s="1"/>
      <c r="C25023" s="1"/>
      <c r="D25023" s="1"/>
    </row>
    <row r="25024" spans="1:4" x14ac:dyDescent="0.3">
      <c r="A25024" s="1"/>
      <c r="B25024" s="1"/>
      <c r="C25024" s="1"/>
      <c r="D25024" s="1"/>
    </row>
    <row r="25025" spans="1:4" x14ac:dyDescent="0.3">
      <c r="A25025" s="1"/>
      <c r="B25025" s="1"/>
      <c r="C25025" s="1"/>
      <c r="D25025" s="1"/>
    </row>
    <row r="25026" spans="1:4" x14ac:dyDescent="0.3">
      <c r="A25026" s="1"/>
      <c r="B25026" s="1"/>
      <c r="C25026" s="1"/>
      <c r="D25026" s="1"/>
    </row>
    <row r="25027" spans="1:4" x14ac:dyDescent="0.3">
      <c r="A25027" s="1"/>
      <c r="B25027" s="1"/>
      <c r="C25027" s="1"/>
      <c r="D25027" s="1"/>
    </row>
    <row r="25028" spans="1:4" x14ac:dyDescent="0.3">
      <c r="A25028" s="1"/>
      <c r="B25028" s="1"/>
      <c r="C25028" s="1"/>
      <c r="D25028" s="1"/>
    </row>
    <row r="25029" spans="1:4" x14ac:dyDescent="0.3">
      <c r="A25029" s="1"/>
      <c r="B25029" s="1"/>
      <c r="C25029" s="1"/>
      <c r="D25029" s="1"/>
    </row>
    <row r="25030" spans="1:4" x14ac:dyDescent="0.3">
      <c r="A25030" s="1"/>
      <c r="B25030" s="1"/>
      <c r="C25030" s="1"/>
      <c r="D25030" s="1"/>
    </row>
    <row r="25031" spans="1:4" x14ac:dyDescent="0.3">
      <c r="A25031" s="1"/>
      <c r="B25031" s="1"/>
      <c r="C25031" s="1"/>
      <c r="D25031" s="1"/>
    </row>
    <row r="25032" spans="1:4" x14ac:dyDescent="0.3">
      <c r="A25032" s="1"/>
      <c r="B25032" s="1"/>
      <c r="C25032" s="1"/>
      <c r="D25032" s="1"/>
    </row>
    <row r="25033" spans="1:4" x14ac:dyDescent="0.3">
      <c r="A25033" s="1"/>
      <c r="B25033" s="1"/>
      <c r="C25033" s="1"/>
      <c r="D25033" s="1"/>
    </row>
    <row r="25034" spans="1:4" x14ac:dyDescent="0.3">
      <c r="A25034" s="1"/>
      <c r="B25034" s="1"/>
      <c r="C25034" s="1"/>
      <c r="D25034" s="1"/>
    </row>
    <row r="25035" spans="1:4" x14ac:dyDescent="0.3">
      <c r="A25035" s="1"/>
      <c r="B25035" s="1"/>
      <c r="C25035" s="1"/>
      <c r="D25035" s="1"/>
    </row>
    <row r="25036" spans="1:4" x14ac:dyDescent="0.3">
      <c r="A25036" s="1"/>
      <c r="B25036" s="1"/>
      <c r="C25036" s="1"/>
      <c r="D25036" s="1"/>
    </row>
    <row r="25037" spans="1:4" x14ac:dyDescent="0.3">
      <c r="A25037" s="1"/>
      <c r="B25037" s="1"/>
      <c r="C25037" s="1"/>
      <c r="D25037" s="1"/>
    </row>
    <row r="25038" spans="1:4" x14ac:dyDescent="0.3">
      <c r="A25038" s="1"/>
      <c r="B25038" s="1"/>
      <c r="C25038" s="1"/>
      <c r="D25038" s="1"/>
    </row>
    <row r="25039" spans="1:4" x14ac:dyDescent="0.3">
      <c r="A25039" s="1"/>
      <c r="B25039" s="1"/>
      <c r="C25039" s="1"/>
      <c r="D25039" s="1"/>
    </row>
    <row r="25040" spans="1:4" x14ac:dyDescent="0.3">
      <c r="A25040" s="1"/>
      <c r="B25040" s="1"/>
      <c r="C25040" s="1"/>
      <c r="D25040" s="1"/>
    </row>
    <row r="25041" spans="1:4" x14ac:dyDescent="0.3">
      <c r="A25041" s="1"/>
      <c r="B25041" s="1"/>
      <c r="C25041" s="1"/>
      <c r="D25041" s="1"/>
    </row>
    <row r="25042" spans="1:4" x14ac:dyDescent="0.3">
      <c r="A25042" s="1"/>
      <c r="B25042" s="1"/>
      <c r="C25042" s="1"/>
      <c r="D25042" s="1"/>
    </row>
    <row r="25043" spans="1:4" x14ac:dyDescent="0.3">
      <c r="A25043" s="1"/>
      <c r="B25043" s="1"/>
      <c r="C25043" s="1"/>
      <c r="D25043" s="1"/>
    </row>
    <row r="25044" spans="1:4" x14ac:dyDescent="0.3">
      <c r="A25044" s="1"/>
      <c r="B25044" s="1"/>
      <c r="C25044" s="1"/>
      <c r="D25044" s="1"/>
    </row>
    <row r="25045" spans="1:4" x14ac:dyDescent="0.3">
      <c r="A25045" s="1"/>
      <c r="B25045" s="1"/>
      <c r="C25045" s="1"/>
      <c r="D25045" s="1"/>
    </row>
    <row r="25046" spans="1:4" x14ac:dyDescent="0.3">
      <c r="A25046" s="1"/>
      <c r="B25046" s="1"/>
      <c r="C25046" s="1"/>
      <c r="D25046" s="1"/>
    </row>
    <row r="25047" spans="1:4" x14ac:dyDescent="0.3">
      <c r="A25047" s="1"/>
      <c r="B25047" s="1"/>
      <c r="C25047" s="1"/>
      <c r="D25047" s="1"/>
    </row>
    <row r="25048" spans="1:4" x14ac:dyDescent="0.3">
      <c r="A25048" s="1"/>
      <c r="B25048" s="1"/>
      <c r="C25048" s="1"/>
      <c r="D25048" s="1"/>
    </row>
    <row r="25049" spans="1:4" x14ac:dyDescent="0.3">
      <c r="A25049" s="1"/>
      <c r="B25049" s="1"/>
      <c r="C25049" s="1"/>
      <c r="D25049" s="1"/>
    </row>
    <row r="25050" spans="1:4" x14ac:dyDescent="0.3">
      <c r="A25050" s="1"/>
      <c r="B25050" s="1"/>
      <c r="C25050" s="1"/>
      <c r="D25050" s="1"/>
    </row>
    <row r="25051" spans="1:4" x14ac:dyDescent="0.3">
      <c r="A25051" s="1"/>
      <c r="B25051" s="1"/>
      <c r="C25051" s="1"/>
      <c r="D25051" s="1"/>
    </row>
    <row r="25052" spans="1:4" x14ac:dyDescent="0.3">
      <c r="A25052" s="1"/>
      <c r="B25052" s="1"/>
      <c r="C25052" s="1"/>
      <c r="D25052" s="1"/>
    </row>
    <row r="25053" spans="1:4" x14ac:dyDescent="0.3">
      <c r="A25053" s="1"/>
      <c r="B25053" s="1"/>
      <c r="C25053" s="1"/>
      <c r="D25053" s="1"/>
    </row>
    <row r="25054" spans="1:4" x14ac:dyDescent="0.3">
      <c r="A25054" s="1"/>
      <c r="B25054" s="1"/>
      <c r="C25054" s="1"/>
      <c r="D25054" s="1"/>
    </row>
    <row r="25055" spans="1:4" x14ac:dyDescent="0.3">
      <c r="A25055" s="1"/>
      <c r="B25055" s="1"/>
      <c r="C25055" s="1"/>
      <c r="D25055" s="1"/>
    </row>
    <row r="25056" spans="1:4" x14ac:dyDescent="0.3">
      <c r="A25056" s="1"/>
      <c r="B25056" s="1"/>
      <c r="C25056" s="1"/>
      <c r="D25056" s="1"/>
    </row>
    <row r="25057" spans="1:4" x14ac:dyDescent="0.3">
      <c r="A25057" s="1"/>
      <c r="B25057" s="1"/>
      <c r="C25057" s="1"/>
      <c r="D25057" s="1"/>
    </row>
    <row r="25058" spans="1:4" x14ac:dyDescent="0.3">
      <c r="A25058" s="1"/>
      <c r="B25058" s="1"/>
      <c r="C25058" s="1"/>
      <c r="D25058" s="1"/>
    </row>
    <row r="25059" spans="1:4" x14ac:dyDescent="0.3">
      <c r="A25059" s="1"/>
      <c r="B25059" s="1"/>
      <c r="C25059" s="1"/>
      <c r="D25059" s="1"/>
    </row>
    <row r="25060" spans="1:4" x14ac:dyDescent="0.3">
      <c r="A25060" s="1"/>
      <c r="B25060" s="1"/>
      <c r="C25060" s="1"/>
      <c r="D25060" s="1"/>
    </row>
    <row r="25061" spans="1:4" x14ac:dyDescent="0.3">
      <c r="A25061" s="1"/>
      <c r="B25061" s="1"/>
      <c r="C25061" s="1"/>
      <c r="D25061" s="1"/>
    </row>
    <row r="25062" spans="1:4" x14ac:dyDescent="0.3">
      <c r="A25062" s="1"/>
      <c r="B25062" s="1"/>
      <c r="C25062" s="1"/>
      <c r="D25062" s="1"/>
    </row>
    <row r="25063" spans="1:4" x14ac:dyDescent="0.3">
      <c r="A25063" s="1"/>
      <c r="B25063" s="1"/>
      <c r="C25063" s="1"/>
      <c r="D25063" s="1"/>
    </row>
    <row r="25064" spans="1:4" x14ac:dyDescent="0.3">
      <c r="A25064" s="1"/>
      <c r="B25064" s="1"/>
      <c r="C25064" s="1"/>
      <c r="D25064" s="1"/>
    </row>
    <row r="25065" spans="1:4" x14ac:dyDescent="0.3">
      <c r="A25065" s="1"/>
      <c r="B25065" s="1"/>
      <c r="C25065" s="1"/>
      <c r="D25065" s="1"/>
    </row>
    <row r="25066" spans="1:4" x14ac:dyDescent="0.3">
      <c r="A25066" s="1"/>
      <c r="B25066" s="1"/>
      <c r="C25066" s="1"/>
      <c r="D25066" s="1"/>
    </row>
    <row r="25067" spans="1:4" x14ac:dyDescent="0.3">
      <c r="A25067" s="1"/>
      <c r="B25067" s="1"/>
      <c r="C25067" s="1"/>
      <c r="D25067" s="1"/>
    </row>
    <row r="25068" spans="1:4" x14ac:dyDescent="0.3">
      <c r="A25068" s="1"/>
      <c r="B25068" s="1"/>
      <c r="C25068" s="1"/>
      <c r="D25068" s="1"/>
    </row>
    <row r="25069" spans="1:4" x14ac:dyDescent="0.3">
      <c r="A25069" s="1"/>
      <c r="B25069" s="1"/>
      <c r="C25069" s="1"/>
      <c r="D25069" s="1"/>
    </row>
    <row r="25070" spans="1:4" x14ac:dyDescent="0.3">
      <c r="A25070" s="1"/>
      <c r="B25070" s="1"/>
      <c r="C25070" s="1"/>
      <c r="D25070" s="1"/>
    </row>
    <row r="25071" spans="1:4" x14ac:dyDescent="0.3">
      <c r="A25071" s="1"/>
      <c r="B25071" s="1"/>
      <c r="C25071" s="1"/>
      <c r="D25071" s="1"/>
    </row>
    <row r="25072" spans="1:4" x14ac:dyDescent="0.3">
      <c r="A25072" s="1"/>
      <c r="B25072" s="1"/>
      <c r="C25072" s="1"/>
      <c r="D25072" s="1"/>
    </row>
    <row r="25073" spans="1:4" x14ac:dyDescent="0.3">
      <c r="A25073" s="1"/>
      <c r="B25073" s="1"/>
      <c r="C25073" s="1"/>
      <c r="D25073" s="1"/>
    </row>
    <row r="25074" spans="1:4" x14ac:dyDescent="0.3">
      <c r="A25074" s="1"/>
      <c r="B25074" s="1"/>
      <c r="C25074" s="1"/>
      <c r="D25074" s="1"/>
    </row>
    <row r="25075" spans="1:4" x14ac:dyDescent="0.3">
      <c r="A25075" s="1"/>
      <c r="B25075" s="1"/>
      <c r="C25075" s="1"/>
      <c r="D25075" s="1"/>
    </row>
    <row r="25076" spans="1:4" x14ac:dyDescent="0.3">
      <c r="A25076" s="1"/>
      <c r="B25076" s="1"/>
      <c r="C25076" s="1"/>
      <c r="D25076" s="1"/>
    </row>
    <row r="25077" spans="1:4" x14ac:dyDescent="0.3">
      <c r="A25077" s="1"/>
      <c r="B25077" s="1"/>
      <c r="C25077" s="1"/>
      <c r="D25077" s="1"/>
    </row>
    <row r="25078" spans="1:4" x14ac:dyDescent="0.3">
      <c r="A25078" s="1"/>
      <c r="B25078" s="1"/>
      <c r="C25078" s="1"/>
      <c r="D25078" s="1"/>
    </row>
    <row r="25079" spans="1:4" x14ac:dyDescent="0.3">
      <c r="A25079" s="1"/>
      <c r="B25079" s="1"/>
      <c r="C25079" s="1"/>
      <c r="D25079" s="1"/>
    </row>
    <row r="25080" spans="1:4" x14ac:dyDescent="0.3">
      <c r="A25080" s="1"/>
      <c r="B25080" s="1"/>
      <c r="C25080" s="1"/>
      <c r="D25080" s="1"/>
    </row>
    <row r="25081" spans="1:4" x14ac:dyDescent="0.3">
      <c r="A25081" s="1"/>
      <c r="B25081" s="1"/>
      <c r="C25081" s="1"/>
      <c r="D25081" s="1"/>
    </row>
    <row r="25082" spans="1:4" x14ac:dyDescent="0.3">
      <c r="A25082" s="1"/>
      <c r="B25082" s="1"/>
      <c r="C25082" s="1"/>
      <c r="D25082" s="1"/>
    </row>
    <row r="25083" spans="1:4" x14ac:dyDescent="0.3">
      <c r="A25083" s="1"/>
      <c r="B25083" s="1"/>
      <c r="C25083" s="1"/>
      <c r="D25083" s="1"/>
    </row>
    <row r="25084" spans="1:4" x14ac:dyDescent="0.3">
      <c r="A25084" s="1"/>
      <c r="B25084" s="1"/>
      <c r="C25084" s="1"/>
      <c r="D25084" s="1"/>
    </row>
    <row r="25085" spans="1:4" x14ac:dyDescent="0.3">
      <c r="A25085" s="1"/>
      <c r="B25085" s="1"/>
      <c r="C25085" s="1"/>
      <c r="D25085" s="1"/>
    </row>
    <row r="25086" spans="1:4" x14ac:dyDescent="0.3">
      <c r="A25086" s="1"/>
      <c r="B25086" s="1"/>
      <c r="C25086" s="1"/>
      <c r="D25086" s="1"/>
    </row>
    <row r="25087" spans="1:4" x14ac:dyDescent="0.3">
      <c r="A25087" s="1"/>
      <c r="B25087" s="1"/>
      <c r="C25087" s="1"/>
      <c r="D25087" s="1"/>
    </row>
    <row r="25088" spans="1:4" x14ac:dyDescent="0.3">
      <c r="A25088" s="1"/>
      <c r="B25088" s="1"/>
      <c r="C25088" s="1"/>
      <c r="D25088" s="1"/>
    </row>
    <row r="25089" spans="1:4" x14ac:dyDescent="0.3">
      <c r="A25089" s="1"/>
      <c r="B25089" s="1"/>
      <c r="C25089" s="1"/>
      <c r="D25089" s="1"/>
    </row>
    <row r="25090" spans="1:4" x14ac:dyDescent="0.3">
      <c r="A25090" s="1"/>
      <c r="B25090" s="1"/>
      <c r="C25090" s="1"/>
      <c r="D25090" s="1"/>
    </row>
    <row r="25091" spans="1:4" x14ac:dyDescent="0.3">
      <c r="A25091" s="1"/>
      <c r="B25091" s="1"/>
      <c r="C25091" s="1"/>
      <c r="D25091" s="1"/>
    </row>
    <row r="25092" spans="1:4" x14ac:dyDescent="0.3">
      <c r="A25092" s="1"/>
      <c r="B25092" s="1"/>
      <c r="C25092" s="1"/>
      <c r="D25092" s="1"/>
    </row>
    <row r="25093" spans="1:4" x14ac:dyDescent="0.3">
      <c r="A25093" s="1"/>
      <c r="B25093" s="1"/>
      <c r="C25093" s="1"/>
      <c r="D25093" s="1"/>
    </row>
    <row r="25094" spans="1:4" x14ac:dyDescent="0.3">
      <c r="A25094" s="1"/>
      <c r="B25094" s="1"/>
      <c r="C25094" s="1"/>
      <c r="D25094" s="1"/>
    </row>
    <row r="25095" spans="1:4" x14ac:dyDescent="0.3">
      <c r="A25095" s="1"/>
      <c r="B25095" s="1"/>
      <c r="C25095" s="1"/>
      <c r="D25095" s="1"/>
    </row>
    <row r="25096" spans="1:4" x14ac:dyDescent="0.3">
      <c r="A25096" s="1"/>
      <c r="B25096" s="1"/>
      <c r="C25096" s="1"/>
      <c r="D25096" s="1"/>
    </row>
    <row r="25097" spans="1:4" x14ac:dyDescent="0.3">
      <c r="A25097" s="1"/>
      <c r="B25097" s="1"/>
      <c r="C25097" s="1"/>
      <c r="D25097" s="1"/>
    </row>
    <row r="25098" spans="1:4" x14ac:dyDescent="0.3">
      <c r="A25098" s="1"/>
      <c r="B25098" s="1"/>
      <c r="C25098" s="1"/>
      <c r="D25098" s="1"/>
    </row>
    <row r="25099" spans="1:4" x14ac:dyDescent="0.3">
      <c r="A25099" s="1"/>
      <c r="B25099" s="1"/>
      <c r="C25099" s="1"/>
      <c r="D25099" s="1"/>
    </row>
    <row r="25100" spans="1:4" x14ac:dyDescent="0.3">
      <c r="A25100" s="1"/>
      <c r="B25100" s="1"/>
      <c r="C25100" s="1"/>
      <c r="D25100" s="1"/>
    </row>
    <row r="25101" spans="1:4" x14ac:dyDescent="0.3">
      <c r="A25101" s="1"/>
      <c r="B25101" s="1"/>
      <c r="C25101" s="1"/>
      <c r="D25101" s="1"/>
    </row>
    <row r="25102" spans="1:4" x14ac:dyDescent="0.3">
      <c r="A25102" s="1"/>
      <c r="B25102" s="1"/>
      <c r="C25102" s="1"/>
      <c r="D25102" s="1"/>
    </row>
    <row r="25103" spans="1:4" x14ac:dyDescent="0.3">
      <c r="A25103" s="1"/>
      <c r="B25103" s="1"/>
      <c r="C25103" s="1"/>
      <c r="D25103" s="1"/>
    </row>
    <row r="25104" spans="1:4" x14ac:dyDescent="0.3">
      <c r="A25104" s="1"/>
      <c r="B25104" s="1"/>
      <c r="C25104" s="1"/>
      <c r="D25104" s="1"/>
    </row>
    <row r="25105" spans="1:4" x14ac:dyDescent="0.3">
      <c r="A25105" s="1"/>
      <c r="B25105" s="1"/>
      <c r="C25105" s="1"/>
      <c r="D25105" s="1"/>
    </row>
    <row r="25106" spans="1:4" x14ac:dyDescent="0.3">
      <c r="A25106" s="1"/>
      <c r="B25106" s="1"/>
      <c r="C25106" s="1"/>
      <c r="D25106" s="1"/>
    </row>
    <row r="25107" spans="1:4" x14ac:dyDescent="0.3">
      <c r="A25107" s="1"/>
      <c r="B25107" s="1"/>
      <c r="C25107" s="1"/>
      <c r="D25107" s="1"/>
    </row>
    <row r="25108" spans="1:4" x14ac:dyDescent="0.3">
      <c r="A25108" s="1"/>
      <c r="B25108" s="1"/>
      <c r="C25108" s="1"/>
      <c r="D25108" s="1"/>
    </row>
    <row r="25109" spans="1:4" x14ac:dyDescent="0.3">
      <c r="A25109" s="1"/>
      <c r="B25109" s="1"/>
      <c r="C25109" s="1"/>
      <c r="D25109" s="1"/>
    </row>
    <row r="25110" spans="1:4" x14ac:dyDescent="0.3">
      <c r="A25110" s="1"/>
      <c r="B25110" s="1"/>
      <c r="C25110" s="1"/>
      <c r="D25110" s="1"/>
    </row>
    <row r="25111" spans="1:4" x14ac:dyDescent="0.3">
      <c r="A25111" s="1"/>
      <c r="B25111" s="1"/>
      <c r="C25111" s="1"/>
      <c r="D25111" s="1"/>
    </row>
    <row r="25112" spans="1:4" x14ac:dyDescent="0.3">
      <c r="A25112" s="1"/>
      <c r="B25112" s="1"/>
      <c r="C25112" s="1"/>
      <c r="D25112" s="1"/>
    </row>
    <row r="25113" spans="1:4" x14ac:dyDescent="0.3">
      <c r="A25113" s="1"/>
      <c r="B25113" s="1"/>
      <c r="C25113" s="1"/>
      <c r="D25113" s="1"/>
    </row>
    <row r="25114" spans="1:4" x14ac:dyDescent="0.3">
      <c r="A25114" s="1"/>
      <c r="B25114" s="1"/>
      <c r="C25114" s="1"/>
      <c r="D25114" s="1"/>
    </row>
    <row r="25115" spans="1:4" x14ac:dyDescent="0.3">
      <c r="A25115" s="1"/>
      <c r="B25115" s="1"/>
      <c r="C25115" s="1"/>
      <c r="D25115" s="1"/>
    </row>
    <row r="25116" spans="1:4" x14ac:dyDescent="0.3">
      <c r="A25116" s="1"/>
      <c r="B25116" s="1"/>
      <c r="C25116" s="1"/>
      <c r="D25116" s="1"/>
    </row>
    <row r="25117" spans="1:4" x14ac:dyDescent="0.3">
      <c r="A25117" s="1"/>
      <c r="B25117" s="1"/>
      <c r="C25117" s="1"/>
      <c r="D25117" s="1"/>
    </row>
    <row r="25118" spans="1:4" x14ac:dyDescent="0.3">
      <c r="A25118" s="1"/>
      <c r="B25118" s="1"/>
      <c r="C25118" s="1"/>
      <c r="D25118" s="1"/>
    </row>
    <row r="25119" spans="1:4" x14ac:dyDescent="0.3">
      <c r="A25119" s="1"/>
      <c r="B25119" s="1"/>
      <c r="C25119" s="1"/>
      <c r="D25119" s="1"/>
    </row>
    <row r="25120" spans="1:4" x14ac:dyDescent="0.3">
      <c r="A25120" s="1"/>
      <c r="B25120" s="1"/>
      <c r="C25120" s="1"/>
      <c r="D25120" s="1"/>
    </row>
    <row r="25121" spans="1:4" x14ac:dyDescent="0.3">
      <c r="A25121" s="1"/>
      <c r="B25121" s="1"/>
      <c r="C25121" s="1"/>
      <c r="D25121" s="1"/>
    </row>
    <row r="25122" spans="1:4" x14ac:dyDescent="0.3">
      <c r="A25122" s="1"/>
      <c r="B25122" s="1"/>
      <c r="C25122" s="1"/>
      <c r="D25122" s="1"/>
    </row>
    <row r="25123" spans="1:4" x14ac:dyDescent="0.3">
      <c r="A25123" s="1"/>
      <c r="B25123" s="1"/>
      <c r="C25123" s="1"/>
      <c r="D25123" s="1"/>
    </row>
    <row r="25124" spans="1:4" x14ac:dyDescent="0.3">
      <c r="A25124" s="1"/>
      <c r="B25124" s="1"/>
      <c r="C25124" s="1"/>
      <c r="D25124" s="1"/>
    </row>
    <row r="25125" spans="1:4" x14ac:dyDescent="0.3">
      <c r="A25125" s="1"/>
      <c r="B25125" s="1"/>
      <c r="C25125" s="1"/>
      <c r="D25125" s="1"/>
    </row>
    <row r="25126" spans="1:4" x14ac:dyDescent="0.3">
      <c r="A25126" s="1"/>
      <c r="B25126" s="1"/>
      <c r="C25126" s="1"/>
      <c r="D25126" s="1"/>
    </row>
    <row r="25127" spans="1:4" x14ac:dyDescent="0.3">
      <c r="A25127" s="1"/>
      <c r="B25127" s="1"/>
      <c r="C25127" s="1"/>
      <c r="D25127" s="1"/>
    </row>
    <row r="25128" spans="1:4" x14ac:dyDescent="0.3">
      <c r="A25128" s="1"/>
      <c r="B25128" s="1"/>
      <c r="C25128" s="1"/>
      <c r="D25128" s="1"/>
    </row>
    <row r="25129" spans="1:4" x14ac:dyDescent="0.3">
      <c r="A25129" s="1"/>
      <c r="B25129" s="1"/>
      <c r="C25129" s="1"/>
      <c r="D25129" s="1"/>
    </row>
    <row r="25130" spans="1:4" x14ac:dyDescent="0.3">
      <c r="A25130" s="1"/>
      <c r="B25130" s="1"/>
      <c r="C25130" s="1"/>
      <c r="D25130" s="1"/>
    </row>
    <row r="25131" spans="1:4" x14ac:dyDescent="0.3">
      <c r="A25131" s="1"/>
      <c r="B25131" s="1"/>
      <c r="C25131" s="1"/>
      <c r="D25131" s="1"/>
    </row>
    <row r="25132" spans="1:4" x14ac:dyDescent="0.3">
      <c r="A25132" s="1"/>
      <c r="B25132" s="1"/>
      <c r="C25132" s="1"/>
      <c r="D25132" s="1"/>
    </row>
    <row r="25133" spans="1:4" x14ac:dyDescent="0.3">
      <c r="A25133" s="1"/>
      <c r="B25133" s="1"/>
      <c r="C25133" s="1"/>
      <c r="D25133" s="1"/>
    </row>
    <row r="25134" spans="1:4" x14ac:dyDescent="0.3">
      <c r="A25134" s="1"/>
      <c r="B25134" s="1"/>
      <c r="C25134" s="1"/>
      <c r="D25134" s="1"/>
    </row>
    <row r="25135" spans="1:4" x14ac:dyDescent="0.3">
      <c r="A25135" s="1"/>
      <c r="B25135" s="1"/>
      <c r="C25135" s="1"/>
      <c r="D25135" s="1"/>
    </row>
    <row r="25136" spans="1:4" x14ac:dyDescent="0.3">
      <c r="A25136" s="1"/>
      <c r="B25136" s="1"/>
      <c r="C25136" s="1"/>
      <c r="D25136" s="1"/>
    </row>
    <row r="25137" spans="1:4" x14ac:dyDescent="0.3">
      <c r="A25137" s="1"/>
      <c r="B25137" s="1"/>
      <c r="C25137" s="1"/>
      <c r="D25137" s="1"/>
    </row>
    <row r="25138" spans="1:4" x14ac:dyDescent="0.3">
      <c r="A25138" s="1"/>
      <c r="B25138" s="1"/>
      <c r="C25138" s="1"/>
      <c r="D25138" s="1"/>
    </row>
    <row r="25139" spans="1:4" x14ac:dyDescent="0.3">
      <c r="A25139" s="1"/>
      <c r="B25139" s="1"/>
      <c r="C25139" s="1"/>
      <c r="D25139" s="1"/>
    </row>
    <row r="25140" spans="1:4" x14ac:dyDescent="0.3">
      <c r="A25140" s="1"/>
      <c r="B25140" s="1"/>
      <c r="C25140" s="1"/>
      <c r="D25140" s="1"/>
    </row>
    <row r="25141" spans="1:4" x14ac:dyDescent="0.3">
      <c r="A25141" s="1"/>
      <c r="B25141" s="1"/>
      <c r="C25141" s="1"/>
      <c r="D25141" s="1"/>
    </row>
    <row r="25142" spans="1:4" x14ac:dyDescent="0.3">
      <c r="A25142" s="1"/>
      <c r="B25142" s="1"/>
      <c r="C25142" s="1"/>
      <c r="D25142" s="1"/>
    </row>
    <row r="25143" spans="1:4" x14ac:dyDescent="0.3">
      <c r="A25143" s="1"/>
      <c r="B25143" s="1"/>
      <c r="C25143" s="1"/>
      <c r="D25143" s="1"/>
    </row>
    <row r="25144" spans="1:4" x14ac:dyDescent="0.3">
      <c r="A25144" s="1"/>
      <c r="B25144" s="1"/>
      <c r="C25144" s="1"/>
      <c r="D25144" s="1"/>
    </row>
    <row r="25145" spans="1:4" x14ac:dyDescent="0.3">
      <c r="A25145" s="1"/>
      <c r="B25145" s="1"/>
      <c r="C25145" s="1"/>
      <c r="D25145" s="1"/>
    </row>
    <row r="25146" spans="1:4" x14ac:dyDescent="0.3">
      <c r="A25146" s="1"/>
      <c r="B25146" s="1"/>
      <c r="C25146" s="1"/>
      <c r="D25146" s="1"/>
    </row>
    <row r="25147" spans="1:4" x14ac:dyDescent="0.3">
      <c r="A25147" s="1"/>
      <c r="B25147" s="1"/>
      <c r="C25147" s="1"/>
      <c r="D25147" s="1"/>
    </row>
    <row r="25148" spans="1:4" x14ac:dyDescent="0.3">
      <c r="A25148" s="1"/>
      <c r="B25148" s="1"/>
      <c r="C25148" s="1"/>
      <c r="D25148" s="1"/>
    </row>
    <row r="25149" spans="1:4" x14ac:dyDescent="0.3">
      <c r="A25149" s="1"/>
      <c r="B25149" s="1"/>
      <c r="C25149" s="1"/>
      <c r="D25149" s="1"/>
    </row>
    <row r="25150" spans="1:4" x14ac:dyDescent="0.3">
      <c r="A25150" s="1"/>
      <c r="B25150" s="1"/>
      <c r="C25150" s="1"/>
      <c r="D25150" s="1"/>
    </row>
    <row r="25151" spans="1:4" x14ac:dyDescent="0.3">
      <c r="A25151" s="1"/>
      <c r="B25151" s="1"/>
      <c r="C25151" s="1"/>
      <c r="D25151" s="1"/>
    </row>
    <row r="25152" spans="1:4" x14ac:dyDescent="0.3">
      <c r="A25152" s="1"/>
      <c r="B25152" s="1"/>
      <c r="C25152" s="1"/>
      <c r="D25152" s="1"/>
    </row>
    <row r="25153" spans="1:4" x14ac:dyDescent="0.3">
      <c r="A25153" s="1"/>
      <c r="B25153" s="1"/>
      <c r="C25153" s="1"/>
      <c r="D25153" s="1"/>
    </row>
    <row r="25154" spans="1:4" x14ac:dyDescent="0.3">
      <c r="A25154" s="1"/>
      <c r="B25154" s="1"/>
      <c r="C25154" s="1"/>
      <c r="D25154" s="1"/>
    </row>
    <row r="25155" spans="1:4" x14ac:dyDescent="0.3">
      <c r="A25155" s="1"/>
      <c r="B25155" s="1"/>
      <c r="C25155" s="1"/>
      <c r="D25155" s="1"/>
    </row>
    <row r="25156" spans="1:4" x14ac:dyDescent="0.3">
      <c r="A25156" s="1"/>
      <c r="B25156" s="1"/>
      <c r="C25156" s="1"/>
      <c r="D25156" s="1"/>
    </row>
    <row r="25157" spans="1:4" x14ac:dyDescent="0.3">
      <c r="A25157" s="1"/>
      <c r="B25157" s="1"/>
      <c r="C25157" s="1"/>
      <c r="D25157" s="1"/>
    </row>
    <row r="25158" spans="1:4" x14ac:dyDescent="0.3">
      <c r="A25158" s="1"/>
      <c r="B25158" s="1"/>
      <c r="C25158" s="1"/>
      <c r="D25158" s="1"/>
    </row>
    <row r="25159" spans="1:4" x14ac:dyDescent="0.3">
      <c r="A25159" s="1"/>
      <c r="B25159" s="1"/>
      <c r="C25159" s="1"/>
      <c r="D25159" s="1"/>
    </row>
    <row r="25160" spans="1:4" x14ac:dyDescent="0.3">
      <c r="A25160" s="1"/>
      <c r="B25160" s="1"/>
      <c r="C25160" s="1"/>
      <c r="D25160" s="1"/>
    </row>
    <row r="25161" spans="1:4" x14ac:dyDescent="0.3">
      <c r="A25161" s="1"/>
      <c r="B25161" s="1"/>
      <c r="C25161" s="1"/>
      <c r="D25161" s="1"/>
    </row>
    <row r="25162" spans="1:4" x14ac:dyDescent="0.3">
      <c r="A25162" s="1"/>
      <c r="B25162" s="1"/>
      <c r="C25162" s="1"/>
      <c r="D25162" s="1"/>
    </row>
    <row r="25163" spans="1:4" x14ac:dyDescent="0.3">
      <c r="A25163" s="1"/>
      <c r="B25163" s="1"/>
      <c r="C25163" s="1"/>
      <c r="D25163" s="1"/>
    </row>
    <row r="25164" spans="1:4" x14ac:dyDescent="0.3">
      <c r="A25164" s="1"/>
      <c r="B25164" s="1"/>
      <c r="C25164" s="1"/>
      <c r="D25164" s="1"/>
    </row>
    <row r="25165" spans="1:4" x14ac:dyDescent="0.3">
      <c r="A25165" s="1"/>
      <c r="B25165" s="1"/>
      <c r="C25165" s="1"/>
      <c r="D25165" s="1"/>
    </row>
    <row r="25166" spans="1:4" x14ac:dyDescent="0.3">
      <c r="A25166" s="1"/>
      <c r="B25166" s="1"/>
      <c r="C25166" s="1"/>
      <c r="D25166" s="1"/>
    </row>
    <row r="25167" spans="1:4" x14ac:dyDescent="0.3">
      <c r="A25167" s="1"/>
      <c r="B25167" s="1"/>
      <c r="C25167" s="1"/>
      <c r="D25167" s="1"/>
    </row>
    <row r="25168" spans="1:4" x14ac:dyDescent="0.3">
      <c r="A25168" s="1"/>
      <c r="B25168" s="1"/>
      <c r="C25168" s="1"/>
      <c r="D25168" s="1"/>
    </row>
    <row r="25169" spans="1:4" x14ac:dyDescent="0.3">
      <c r="A25169" s="1"/>
      <c r="B25169" s="1"/>
      <c r="C25169" s="1"/>
      <c r="D25169" s="1"/>
    </row>
    <row r="25170" spans="1:4" x14ac:dyDescent="0.3">
      <c r="A25170" s="1"/>
      <c r="B25170" s="1"/>
      <c r="C25170" s="1"/>
      <c r="D25170" s="1"/>
    </row>
    <row r="25171" spans="1:4" x14ac:dyDescent="0.3">
      <c r="A25171" s="1"/>
      <c r="B25171" s="1"/>
      <c r="C25171" s="1"/>
      <c r="D25171" s="1"/>
    </row>
    <row r="25172" spans="1:4" x14ac:dyDescent="0.3">
      <c r="A25172" s="1"/>
      <c r="B25172" s="1"/>
      <c r="C25172" s="1"/>
      <c r="D25172" s="1"/>
    </row>
    <row r="25173" spans="1:4" x14ac:dyDescent="0.3">
      <c r="A25173" s="1"/>
      <c r="B25173" s="1"/>
      <c r="C25173" s="1"/>
      <c r="D25173" s="1"/>
    </row>
    <row r="25174" spans="1:4" x14ac:dyDescent="0.3">
      <c r="A25174" s="1"/>
      <c r="B25174" s="1"/>
      <c r="C25174" s="1"/>
      <c r="D25174" s="1"/>
    </row>
    <row r="25175" spans="1:4" x14ac:dyDescent="0.3">
      <c r="A25175" s="1"/>
      <c r="B25175" s="1"/>
      <c r="C25175" s="1"/>
      <c r="D25175" s="1"/>
    </row>
    <row r="25176" spans="1:4" x14ac:dyDescent="0.3">
      <c r="A25176" s="1"/>
      <c r="B25176" s="1"/>
      <c r="C25176" s="1"/>
      <c r="D25176" s="1"/>
    </row>
    <row r="25177" spans="1:4" x14ac:dyDescent="0.3">
      <c r="A25177" s="1"/>
      <c r="B25177" s="1"/>
      <c r="C25177" s="1"/>
      <c r="D25177" s="1"/>
    </row>
    <row r="25178" spans="1:4" x14ac:dyDescent="0.3">
      <c r="A25178" s="1"/>
      <c r="B25178" s="1"/>
      <c r="C25178" s="1"/>
      <c r="D25178" s="1"/>
    </row>
    <row r="25179" spans="1:4" x14ac:dyDescent="0.3">
      <c r="A25179" s="1"/>
      <c r="B25179" s="1"/>
      <c r="C25179" s="1"/>
      <c r="D25179" s="1"/>
    </row>
    <row r="25180" spans="1:4" x14ac:dyDescent="0.3">
      <c r="A25180" s="1"/>
      <c r="B25180" s="1"/>
      <c r="C25180" s="1"/>
      <c r="D25180" s="1"/>
    </row>
    <row r="25181" spans="1:4" x14ac:dyDescent="0.3">
      <c r="A25181" s="1"/>
      <c r="B25181" s="1"/>
      <c r="C25181" s="1"/>
      <c r="D25181" s="1"/>
    </row>
    <row r="25182" spans="1:4" x14ac:dyDescent="0.3">
      <c r="A25182" s="1"/>
      <c r="B25182" s="1"/>
      <c r="C25182" s="1"/>
      <c r="D25182" s="1"/>
    </row>
    <row r="25183" spans="1:4" x14ac:dyDescent="0.3">
      <c r="A25183" s="1"/>
      <c r="B25183" s="1"/>
      <c r="C25183" s="1"/>
      <c r="D25183" s="1"/>
    </row>
    <row r="25184" spans="1:4" x14ac:dyDescent="0.3">
      <c r="A25184" s="1"/>
      <c r="B25184" s="1"/>
      <c r="C25184" s="1"/>
      <c r="D25184" s="1"/>
    </row>
    <row r="25185" spans="1:4" x14ac:dyDescent="0.3">
      <c r="A25185" s="1"/>
      <c r="B25185" s="1"/>
      <c r="C25185" s="1"/>
      <c r="D25185" s="1"/>
    </row>
    <row r="25186" spans="1:4" x14ac:dyDescent="0.3">
      <c r="A25186" s="1"/>
      <c r="B25186" s="1"/>
      <c r="C25186" s="1"/>
      <c r="D25186" s="1"/>
    </row>
    <row r="25187" spans="1:4" x14ac:dyDescent="0.3">
      <c r="A25187" s="1"/>
      <c r="B25187" s="1"/>
      <c r="C25187" s="1"/>
      <c r="D25187" s="1"/>
    </row>
    <row r="25188" spans="1:4" x14ac:dyDescent="0.3">
      <c r="A25188" s="1"/>
      <c r="B25188" s="1"/>
      <c r="C25188" s="1"/>
      <c r="D25188" s="1"/>
    </row>
    <row r="25189" spans="1:4" x14ac:dyDescent="0.3">
      <c r="A25189" s="1"/>
      <c r="B25189" s="1"/>
      <c r="C25189" s="1"/>
      <c r="D25189" s="1"/>
    </row>
    <row r="25190" spans="1:4" x14ac:dyDescent="0.3">
      <c r="A25190" s="1"/>
      <c r="B25190" s="1"/>
      <c r="C25190" s="1"/>
      <c r="D25190" s="1"/>
    </row>
    <row r="25191" spans="1:4" x14ac:dyDescent="0.3">
      <c r="A25191" s="1"/>
      <c r="B25191" s="1"/>
      <c r="C25191" s="1"/>
      <c r="D25191" s="1"/>
    </row>
    <row r="25192" spans="1:4" x14ac:dyDescent="0.3">
      <c r="A25192" s="1"/>
      <c r="B25192" s="1"/>
      <c r="C25192" s="1"/>
      <c r="D25192" s="1"/>
    </row>
    <row r="25193" spans="1:4" x14ac:dyDescent="0.3">
      <c r="A25193" s="1"/>
      <c r="B25193" s="1"/>
      <c r="C25193" s="1"/>
      <c r="D25193" s="1"/>
    </row>
    <row r="25194" spans="1:4" x14ac:dyDescent="0.3">
      <c r="A25194" s="1"/>
      <c r="B25194" s="1"/>
      <c r="C25194" s="1"/>
      <c r="D25194" s="1"/>
    </row>
    <row r="25195" spans="1:4" x14ac:dyDescent="0.3">
      <c r="A25195" s="1"/>
      <c r="B25195" s="1"/>
      <c r="C25195" s="1"/>
      <c r="D25195" s="1"/>
    </row>
    <row r="25196" spans="1:4" x14ac:dyDescent="0.3">
      <c r="A25196" s="1"/>
      <c r="B25196" s="1"/>
      <c r="C25196" s="1"/>
      <c r="D25196" s="1"/>
    </row>
    <row r="25197" spans="1:4" x14ac:dyDescent="0.3">
      <c r="A25197" s="1"/>
      <c r="B25197" s="1"/>
      <c r="C25197" s="1"/>
      <c r="D25197" s="1"/>
    </row>
    <row r="25198" spans="1:4" x14ac:dyDescent="0.3">
      <c r="A25198" s="1"/>
      <c r="B25198" s="1"/>
      <c r="C25198" s="1"/>
      <c r="D25198" s="1"/>
    </row>
    <row r="25199" spans="1:4" x14ac:dyDescent="0.3">
      <c r="A25199" s="1"/>
      <c r="B25199" s="1"/>
      <c r="C25199" s="1"/>
      <c r="D25199" s="1"/>
    </row>
    <row r="25200" spans="1:4" x14ac:dyDescent="0.3">
      <c r="A25200" s="1"/>
      <c r="B25200" s="1"/>
      <c r="C25200" s="1"/>
      <c r="D25200" s="1"/>
    </row>
    <row r="25201" spans="1:4" x14ac:dyDescent="0.3">
      <c r="A25201" s="1"/>
      <c r="B25201" s="1"/>
      <c r="C25201" s="1"/>
      <c r="D25201" s="1"/>
    </row>
    <row r="25202" spans="1:4" x14ac:dyDescent="0.3">
      <c r="A25202" s="1"/>
      <c r="B25202" s="1"/>
      <c r="C25202" s="1"/>
      <c r="D25202" s="1"/>
    </row>
    <row r="25203" spans="1:4" x14ac:dyDescent="0.3">
      <c r="A25203" s="1"/>
      <c r="B25203" s="1"/>
      <c r="C25203" s="1"/>
      <c r="D25203" s="1"/>
    </row>
    <row r="25204" spans="1:4" x14ac:dyDescent="0.3">
      <c r="A25204" s="1"/>
      <c r="B25204" s="1"/>
      <c r="C25204" s="1"/>
      <c r="D25204" s="1"/>
    </row>
    <row r="25205" spans="1:4" x14ac:dyDescent="0.3">
      <c r="A25205" s="1"/>
      <c r="B25205" s="1"/>
      <c r="C25205" s="1"/>
      <c r="D25205" s="1"/>
    </row>
    <row r="25206" spans="1:4" x14ac:dyDescent="0.3">
      <c r="A25206" s="1"/>
      <c r="B25206" s="1"/>
      <c r="C25206" s="1"/>
      <c r="D25206" s="1"/>
    </row>
    <row r="25207" spans="1:4" x14ac:dyDescent="0.3">
      <c r="A25207" s="1"/>
      <c r="B25207" s="1"/>
      <c r="C25207" s="1"/>
      <c r="D25207" s="1"/>
    </row>
    <row r="25208" spans="1:4" x14ac:dyDescent="0.3">
      <c r="A25208" s="1"/>
      <c r="B25208" s="1"/>
      <c r="C25208" s="1"/>
      <c r="D25208" s="1"/>
    </row>
    <row r="25209" spans="1:4" x14ac:dyDescent="0.3">
      <c r="A25209" s="1"/>
      <c r="B25209" s="1"/>
      <c r="C25209" s="1"/>
      <c r="D25209" s="1"/>
    </row>
    <row r="25210" spans="1:4" x14ac:dyDescent="0.3">
      <c r="A25210" s="1"/>
      <c r="B25210" s="1"/>
      <c r="C25210" s="1"/>
      <c r="D25210" s="1"/>
    </row>
    <row r="25211" spans="1:4" x14ac:dyDescent="0.3">
      <c r="A25211" s="1"/>
      <c r="B25211" s="1"/>
      <c r="C25211" s="1"/>
      <c r="D25211" s="1"/>
    </row>
    <row r="25212" spans="1:4" x14ac:dyDescent="0.3">
      <c r="A25212" s="1"/>
      <c r="B25212" s="1"/>
      <c r="C25212" s="1"/>
      <c r="D25212" s="1"/>
    </row>
    <row r="25213" spans="1:4" x14ac:dyDescent="0.3">
      <c r="A25213" s="1"/>
      <c r="B25213" s="1"/>
      <c r="C25213" s="1"/>
      <c r="D25213" s="1"/>
    </row>
    <row r="25214" spans="1:4" x14ac:dyDescent="0.3">
      <c r="A25214" s="1"/>
      <c r="B25214" s="1"/>
      <c r="C25214" s="1"/>
      <c r="D25214" s="1"/>
    </row>
    <row r="25215" spans="1:4" x14ac:dyDescent="0.3">
      <c r="A25215" s="1"/>
      <c r="B25215" s="1"/>
      <c r="C25215" s="1"/>
      <c r="D25215" s="1"/>
    </row>
    <row r="25216" spans="1:4" x14ac:dyDescent="0.3">
      <c r="A25216" s="1"/>
      <c r="B25216" s="1"/>
      <c r="C25216" s="1"/>
      <c r="D25216" s="1"/>
    </row>
    <row r="25217" spans="1:4" x14ac:dyDescent="0.3">
      <c r="A25217" s="1"/>
      <c r="B25217" s="1"/>
      <c r="C25217" s="1"/>
      <c r="D25217" s="1"/>
    </row>
    <row r="25218" spans="1:4" x14ac:dyDescent="0.3">
      <c r="A25218" s="1"/>
      <c r="B25218" s="1"/>
      <c r="C25218" s="1"/>
      <c r="D25218" s="1"/>
    </row>
    <row r="25219" spans="1:4" x14ac:dyDescent="0.3">
      <c r="A25219" s="1"/>
      <c r="B25219" s="1"/>
      <c r="C25219" s="1"/>
      <c r="D25219" s="1"/>
    </row>
    <row r="25220" spans="1:4" x14ac:dyDescent="0.3">
      <c r="A25220" s="1"/>
      <c r="B25220" s="1"/>
      <c r="C25220" s="1"/>
      <c r="D25220" s="1"/>
    </row>
    <row r="25221" spans="1:4" x14ac:dyDescent="0.3">
      <c r="A25221" s="1"/>
      <c r="B25221" s="1"/>
      <c r="C25221" s="1"/>
      <c r="D25221" s="1"/>
    </row>
    <row r="25222" spans="1:4" x14ac:dyDescent="0.3">
      <c r="A25222" s="1"/>
      <c r="B25222" s="1"/>
      <c r="C25222" s="1"/>
      <c r="D25222" s="1"/>
    </row>
    <row r="25223" spans="1:4" x14ac:dyDescent="0.3">
      <c r="A25223" s="1"/>
      <c r="B25223" s="1"/>
      <c r="C25223" s="1"/>
      <c r="D25223" s="1"/>
    </row>
    <row r="25224" spans="1:4" x14ac:dyDescent="0.3">
      <c r="A25224" s="1"/>
      <c r="B25224" s="1"/>
      <c r="C25224" s="1"/>
      <c r="D25224" s="1"/>
    </row>
    <row r="25225" spans="1:4" x14ac:dyDescent="0.3">
      <c r="A25225" s="1"/>
      <c r="B25225" s="1"/>
      <c r="C25225" s="1"/>
      <c r="D25225" s="1"/>
    </row>
    <row r="25226" spans="1:4" x14ac:dyDescent="0.3">
      <c r="A25226" s="1"/>
      <c r="B25226" s="1"/>
      <c r="C25226" s="1"/>
      <c r="D25226" s="1"/>
    </row>
    <row r="25227" spans="1:4" x14ac:dyDescent="0.3">
      <c r="A25227" s="1"/>
      <c r="B25227" s="1"/>
      <c r="C25227" s="1"/>
      <c r="D25227" s="1"/>
    </row>
    <row r="25228" spans="1:4" x14ac:dyDescent="0.3">
      <c r="A25228" s="1"/>
      <c r="B25228" s="1"/>
      <c r="C25228" s="1"/>
      <c r="D25228" s="1"/>
    </row>
    <row r="25229" spans="1:4" x14ac:dyDescent="0.3">
      <c r="A25229" s="1"/>
      <c r="B25229" s="1"/>
      <c r="C25229" s="1"/>
      <c r="D25229" s="1"/>
    </row>
    <row r="25230" spans="1:4" x14ac:dyDescent="0.3">
      <c r="A25230" s="1"/>
      <c r="B25230" s="1"/>
      <c r="C25230" s="1"/>
      <c r="D25230" s="1"/>
    </row>
    <row r="25231" spans="1:4" x14ac:dyDescent="0.3">
      <c r="A25231" s="1"/>
      <c r="B25231" s="1"/>
      <c r="C25231" s="1"/>
      <c r="D25231" s="1"/>
    </row>
    <row r="25232" spans="1:4" x14ac:dyDescent="0.3">
      <c r="A25232" s="1"/>
      <c r="B25232" s="1"/>
      <c r="C25232" s="1"/>
      <c r="D25232" s="1"/>
    </row>
    <row r="25233" spans="1:4" x14ac:dyDescent="0.3">
      <c r="A25233" s="1"/>
      <c r="B25233" s="1"/>
      <c r="C25233" s="1"/>
      <c r="D25233" s="1"/>
    </row>
    <row r="25234" spans="1:4" x14ac:dyDescent="0.3">
      <c r="A25234" s="1"/>
      <c r="B25234" s="1"/>
      <c r="C25234" s="1"/>
      <c r="D25234" s="1"/>
    </row>
    <row r="25235" spans="1:4" x14ac:dyDescent="0.3">
      <c r="A25235" s="1"/>
      <c r="B25235" s="1"/>
      <c r="C25235" s="1"/>
      <c r="D25235" s="1"/>
    </row>
    <row r="25236" spans="1:4" x14ac:dyDescent="0.3">
      <c r="A25236" s="1"/>
      <c r="B25236" s="1"/>
      <c r="C25236" s="1"/>
      <c r="D25236" s="1"/>
    </row>
    <row r="25237" spans="1:4" x14ac:dyDescent="0.3">
      <c r="A25237" s="1"/>
      <c r="B25237" s="1"/>
      <c r="C25237" s="1"/>
      <c r="D25237" s="1"/>
    </row>
    <row r="25238" spans="1:4" x14ac:dyDescent="0.3">
      <c r="A25238" s="1"/>
      <c r="B25238" s="1"/>
      <c r="C25238" s="1"/>
      <c r="D25238" s="1"/>
    </row>
    <row r="25239" spans="1:4" x14ac:dyDescent="0.3">
      <c r="A25239" s="1"/>
      <c r="B25239" s="1"/>
      <c r="C25239" s="1"/>
      <c r="D25239" s="1"/>
    </row>
    <row r="25240" spans="1:4" x14ac:dyDescent="0.3">
      <c r="A25240" s="1"/>
      <c r="B25240" s="1"/>
      <c r="C25240" s="1"/>
      <c r="D25240" s="1"/>
    </row>
    <row r="25241" spans="1:4" x14ac:dyDescent="0.3">
      <c r="A25241" s="1"/>
      <c r="B25241" s="1"/>
      <c r="C25241" s="1"/>
      <c r="D25241" s="1"/>
    </row>
    <row r="25242" spans="1:4" x14ac:dyDescent="0.3">
      <c r="A25242" s="1"/>
      <c r="B25242" s="1"/>
      <c r="C25242" s="1"/>
      <c r="D25242" s="1"/>
    </row>
    <row r="25243" spans="1:4" x14ac:dyDescent="0.3">
      <c r="A25243" s="1"/>
      <c r="B25243" s="1"/>
      <c r="C25243" s="1"/>
      <c r="D25243" s="1"/>
    </row>
    <row r="25244" spans="1:4" x14ac:dyDescent="0.3">
      <c r="A25244" s="1"/>
      <c r="B25244" s="1"/>
      <c r="C25244" s="1"/>
      <c r="D25244" s="1"/>
    </row>
    <row r="25245" spans="1:4" x14ac:dyDescent="0.3">
      <c r="A25245" s="1"/>
      <c r="B25245" s="1"/>
      <c r="C25245" s="1"/>
      <c r="D25245" s="1"/>
    </row>
    <row r="25246" spans="1:4" x14ac:dyDescent="0.3">
      <c r="A25246" s="1"/>
      <c r="B25246" s="1"/>
      <c r="C25246" s="1"/>
      <c r="D25246" s="1"/>
    </row>
    <row r="25247" spans="1:4" x14ac:dyDescent="0.3">
      <c r="A25247" s="1"/>
      <c r="B25247" s="1"/>
      <c r="C25247" s="1"/>
      <c r="D25247" s="1"/>
    </row>
    <row r="25248" spans="1:4" x14ac:dyDescent="0.3">
      <c r="A25248" s="1"/>
      <c r="B25248" s="1"/>
      <c r="C25248" s="1"/>
      <c r="D25248" s="1"/>
    </row>
    <row r="25249" spans="1:4" x14ac:dyDescent="0.3">
      <c r="A25249" s="1"/>
      <c r="B25249" s="1"/>
      <c r="C25249" s="1"/>
      <c r="D25249" s="1"/>
    </row>
    <row r="25250" spans="1:4" x14ac:dyDescent="0.3">
      <c r="A25250" s="1"/>
      <c r="B25250" s="1"/>
      <c r="C25250" s="1"/>
      <c r="D25250" s="1"/>
    </row>
    <row r="25251" spans="1:4" x14ac:dyDescent="0.3">
      <c r="A25251" s="1"/>
      <c r="B25251" s="1"/>
      <c r="C25251" s="1"/>
      <c r="D25251" s="1"/>
    </row>
    <row r="25252" spans="1:4" x14ac:dyDescent="0.3">
      <c r="A25252" s="1"/>
      <c r="B25252" s="1"/>
      <c r="C25252" s="1"/>
      <c r="D25252" s="1"/>
    </row>
    <row r="25253" spans="1:4" x14ac:dyDescent="0.3">
      <c r="A25253" s="1"/>
      <c r="B25253" s="1"/>
      <c r="C25253" s="1"/>
      <c r="D25253" s="1"/>
    </row>
    <row r="25254" spans="1:4" x14ac:dyDescent="0.3">
      <c r="A25254" s="1"/>
      <c r="B25254" s="1"/>
      <c r="C25254" s="1"/>
      <c r="D25254" s="1"/>
    </row>
    <row r="25255" spans="1:4" x14ac:dyDescent="0.3">
      <c r="A25255" s="1"/>
      <c r="B25255" s="1"/>
      <c r="C25255" s="1"/>
      <c r="D25255" s="1"/>
    </row>
    <row r="25256" spans="1:4" x14ac:dyDescent="0.3">
      <c r="A25256" s="1"/>
      <c r="B25256" s="1"/>
      <c r="C25256" s="1"/>
      <c r="D25256" s="1"/>
    </row>
    <row r="25257" spans="1:4" x14ac:dyDescent="0.3">
      <c r="A25257" s="1"/>
      <c r="B25257" s="1"/>
      <c r="C25257" s="1"/>
      <c r="D25257" s="1"/>
    </row>
    <row r="25258" spans="1:4" x14ac:dyDescent="0.3">
      <c r="A25258" s="1"/>
      <c r="B25258" s="1"/>
      <c r="C25258" s="1"/>
      <c r="D25258" s="1"/>
    </row>
    <row r="25259" spans="1:4" x14ac:dyDescent="0.3">
      <c r="A25259" s="1"/>
      <c r="B25259" s="1"/>
      <c r="C25259" s="1"/>
      <c r="D25259" s="1"/>
    </row>
    <row r="25260" spans="1:4" x14ac:dyDescent="0.3">
      <c r="A25260" s="1"/>
      <c r="B25260" s="1"/>
      <c r="C25260" s="1"/>
      <c r="D25260" s="1"/>
    </row>
    <row r="25261" spans="1:4" x14ac:dyDescent="0.3">
      <c r="A25261" s="1"/>
      <c r="B25261" s="1"/>
      <c r="C25261" s="1"/>
      <c r="D25261" s="1"/>
    </row>
    <row r="25262" spans="1:4" x14ac:dyDescent="0.3">
      <c r="A25262" s="1"/>
      <c r="B25262" s="1"/>
      <c r="C25262" s="1"/>
      <c r="D25262" s="1"/>
    </row>
    <row r="25263" spans="1:4" x14ac:dyDescent="0.3">
      <c r="A25263" s="1"/>
      <c r="B25263" s="1"/>
      <c r="C25263" s="1"/>
      <c r="D25263" s="1"/>
    </row>
    <row r="25264" spans="1:4" x14ac:dyDescent="0.3">
      <c r="A25264" s="1"/>
      <c r="B25264" s="1"/>
      <c r="C25264" s="1"/>
      <c r="D25264" s="1"/>
    </row>
    <row r="25265" spans="1:4" x14ac:dyDescent="0.3">
      <c r="A25265" s="1"/>
      <c r="B25265" s="1"/>
      <c r="C25265" s="1"/>
      <c r="D25265" s="1"/>
    </row>
    <row r="25266" spans="1:4" x14ac:dyDescent="0.3">
      <c r="A25266" s="1"/>
      <c r="B25266" s="1"/>
      <c r="C25266" s="1"/>
      <c r="D25266" s="1"/>
    </row>
    <row r="25267" spans="1:4" x14ac:dyDescent="0.3">
      <c r="A25267" s="1"/>
      <c r="B25267" s="1"/>
      <c r="C25267" s="1"/>
      <c r="D25267" s="1"/>
    </row>
    <row r="25268" spans="1:4" x14ac:dyDescent="0.3">
      <c r="A25268" s="1"/>
      <c r="B25268" s="1"/>
      <c r="C25268" s="1"/>
      <c r="D25268" s="1"/>
    </row>
    <row r="25269" spans="1:4" x14ac:dyDescent="0.3">
      <c r="A25269" s="1"/>
      <c r="B25269" s="1"/>
      <c r="C25269" s="1"/>
      <c r="D25269" s="1"/>
    </row>
    <row r="25270" spans="1:4" x14ac:dyDescent="0.3">
      <c r="A25270" s="1"/>
      <c r="B25270" s="1"/>
      <c r="C25270" s="1"/>
      <c r="D25270" s="1"/>
    </row>
    <row r="25271" spans="1:4" x14ac:dyDescent="0.3">
      <c r="A25271" s="1"/>
      <c r="B25271" s="1"/>
      <c r="C25271" s="1"/>
      <c r="D25271" s="1"/>
    </row>
    <row r="25272" spans="1:4" x14ac:dyDescent="0.3">
      <c r="A25272" s="1"/>
      <c r="B25272" s="1"/>
      <c r="C25272" s="1"/>
      <c r="D25272" s="1"/>
    </row>
    <row r="25273" spans="1:4" x14ac:dyDescent="0.3">
      <c r="A25273" s="1"/>
      <c r="B25273" s="1"/>
      <c r="C25273" s="1"/>
      <c r="D25273" s="1"/>
    </row>
    <row r="25274" spans="1:4" x14ac:dyDescent="0.3">
      <c r="A25274" s="1"/>
      <c r="B25274" s="1"/>
      <c r="C25274" s="1"/>
      <c r="D25274" s="1"/>
    </row>
    <row r="25275" spans="1:4" x14ac:dyDescent="0.3">
      <c r="A25275" s="1"/>
      <c r="B25275" s="1"/>
      <c r="C25275" s="1"/>
      <c r="D25275" s="1"/>
    </row>
    <row r="25276" spans="1:4" x14ac:dyDescent="0.3">
      <c r="A25276" s="1"/>
      <c r="B25276" s="1"/>
      <c r="C25276" s="1"/>
      <c r="D25276" s="1"/>
    </row>
    <row r="25277" spans="1:4" x14ac:dyDescent="0.3">
      <c r="A25277" s="1"/>
      <c r="B25277" s="1"/>
      <c r="C25277" s="1"/>
      <c r="D25277" s="1"/>
    </row>
    <row r="25278" spans="1:4" x14ac:dyDescent="0.3">
      <c r="A25278" s="1"/>
      <c r="B25278" s="1"/>
      <c r="C25278" s="1"/>
      <c r="D25278" s="1"/>
    </row>
    <row r="25279" spans="1:4" x14ac:dyDescent="0.3">
      <c r="A25279" s="1"/>
      <c r="B25279" s="1"/>
      <c r="C25279" s="1"/>
      <c r="D25279" s="1"/>
    </row>
    <row r="25280" spans="1:4" x14ac:dyDescent="0.3">
      <c r="A25280" s="1"/>
      <c r="B25280" s="1"/>
      <c r="C25280" s="1"/>
      <c r="D25280" s="1"/>
    </row>
    <row r="25281" spans="1:4" x14ac:dyDescent="0.3">
      <c r="A25281" s="1"/>
      <c r="B25281" s="1"/>
      <c r="C25281" s="1"/>
      <c r="D25281" s="1"/>
    </row>
    <row r="25282" spans="1:4" x14ac:dyDescent="0.3">
      <c r="A25282" s="1"/>
      <c r="B25282" s="1"/>
      <c r="C25282" s="1"/>
      <c r="D25282" s="1"/>
    </row>
    <row r="25283" spans="1:4" x14ac:dyDescent="0.3">
      <c r="A25283" s="1"/>
      <c r="B25283" s="1"/>
      <c r="C25283" s="1"/>
      <c r="D25283" s="1"/>
    </row>
    <row r="25284" spans="1:4" x14ac:dyDescent="0.3">
      <c r="A25284" s="1"/>
      <c r="B25284" s="1"/>
      <c r="C25284" s="1"/>
      <c r="D25284" s="1"/>
    </row>
    <row r="25285" spans="1:4" x14ac:dyDescent="0.3">
      <c r="A25285" s="1"/>
      <c r="B25285" s="1"/>
      <c r="C25285" s="1"/>
      <c r="D25285" s="1"/>
    </row>
    <row r="25286" spans="1:4" x14ac:dyDescent="0.3">
      <c r="A25286" s="1"/>
      <c r="B25286" s="1"/>
      <c r="C25286" s="1"/>
      <c r="D25286" s="1"/>
    </row>
    <row r="25287" spans="1:4" x14ac:dyDescent="0.3">
      <c r="A25287" s="1"/>
      <c r="B25287" s="1"/>
      <c r="C25287" s="1"/>
      <c r="D25287" s="1"/>
    </row>
    <row r="25288" spans="1:4" x14ac:dyDescent="0.3">
      <c r="A25288" s="1"/>
      <c r="B25288" s="1"/>
      <c r="C25288" s="1"/>
      <c r="D25288" s="1"/>
    </row>
    <row r="25289" spans="1:4" x14ac:dyDescent="0.3">
      <c r="A25289" s="1"/>
      <c r="B25289" s="1"/>
      <c r="C25289" s="1"/>
      <c r="D25289" s="1"/>
    </row>
    <row r="25290" spans="1:4" x14ac:dyDescent="0.3">
      <c r="A25290" s="1"/>
      <c r="B25290" s="1"/>
      <c r="C25290" s="1"/>
      <c r="D25290" s="1"/>
    </row>
    <row r="25291" spans="1:4" x14ac:dyDescent="0.3">
      <c r="A25291" s="1"/>
      <c r="B25291" s="1"/>
      <c r="C25291" s="1"/>
      <c r="D25291" s="1"/>
    </row>
    <row r="25292" spans="1:4" x14ac:dyDescent="0.3">
      <c r="A25292" s="1"/>
      <c r="B25292" s="1"/>
      <c r="C25292" s="1"/>
      <c r="D25292" s="1"/>
    </row>
    <row r="25293" spans="1:4" x14ac:dyDescent="0.3">
      <c r="A25293" s="1"/>
      <c r="B25293" s="1"/>
      <c r="C25293" s="1"/>
      <c r="D25293" s="1"/>
    </row>
    <row r="25294" spans="1:4" x14ac:dyDescent="0.3">
      <c r="A25294" s="1"/>
      <c r="B25294" s="1"/>
      <c r="C25294" s="1"/>
      <c r="D25294" s="1"/>
    </row>
    <row r="25295" spans="1:4" x14ac:dyDescent="0.3">
      <c r="A25295" s="1"/>
      <c r="B25295" s="1"/>
      <c r="C25295" s="1"/>
      <c r="D25295" s="1"/>
    </row>
    <row r="25296" spans="1:4" x14ac:dyDescent="0.3">
      <c r="A25296" s="1"/>
      <c r="B25296" s="1"/>
      <c r="C25296" s="1"/>
      <c r="D25296" s="1"/>
    </row>
    <row r="25297" spans="1:4" x14ac:dyDescent="0.3">
      <c r="A25297" s="1"/>
      <c r="B25297" s="1"/>
      <c r="C25297" s="1"/>
      <c r="D25297" s="1"/>
    </row>
    <row r="25298" spans="1:4" x14ac:dyDescent="0.3">
      <c r="A25298" s="1"/>
      <c r="B25298" s="1"/>
      <c r="C25298" s="1"/>
      <c r="D25298" s="1"/>
    </row>
    <row r="25299" spans="1:4" x14ac:dyDescent="0.3">
      <c r="A25299" s="1"/>
      <c r="B25299" s="1"/>
      <c r="C25299" s="1"/>
      <c r="D25299" s="1"/>
    </row>
    <row r="25300" spans="1:4" x14ac:dyDescent="0.3">
      <c r="A25300" s="1"/>
      <c r="B25300" s="1"/>
      <c r="C25300" s="1"/>
      <c r="D25300" s="1"/>
    </row>
    <row r="25301" spans="1:4" x14ac:dyDescent="0.3">
      <c r="A25301" s="1"/>
      <c r="B25301" s="1"/>
      <c r="C25301" s="1"/>
      <c r="D25301" s="1"/>
    </row>
    <row r="25302" spans="1:4" x14ac:dyDescent="0.3">
      <c r="A25302" s="1"/>
      <c r="B25302" s="1"/>
      <c r="C25302" s="1"/>
      <c r="D25302" s="1"/>
    </row>
    <row r="25303" spans="1:4" x14ac:dyDescent="0.3">
      <c r="A25303" s="1"/>
      <c r="B25303" s="1"/>
      <c r="C25303" s="1"/>
      <c r="D25303" s="1"/>
    </row>
    <row r="25304" spans="1:4" x14ac:dyDescent="0.3">
      <c r="A25304" s="1"/>
      <c r="B25304" s="1"/>
      <c r="C25304" s="1"/>
      <c r="D25304" s="1"/>
    </row>
    <row r="25305" spans="1:4" x14ac:dyDescent="0.3">
      <c r="A25305" s="1"/>
      <c r="B25305" s="1"/>
      <c r="C25305" s="1"/>
      <c r="D25305" s="1"/>
    </row>
    <row r="25306" spans="1:4" x14ac:dyDescent="0.3">
      <c r="A25306" s="1"/>
      <c r="B25306" s="1"/>
      <c r="C25306" s="1"/>
      <c r="D25306" s="1"/>
    </row>
    <row r="25307" spans="1:4" x14ac:dyDescent="0.3">
      <c r="A25307" s="1"/>
      <c r="B25307" s="1"/>
      <c r="C25307" s="1"/>
      <c r="D25307" s="1"/>
    </row>
    <row r="25308" spans="1:4" x14ac:dyDescent="0.3">
      <c r="A25308" s="1"/>
      <c r="B25308" s="1"/>
      <c r="C25308" s="1"/>
      <c r="D25308" s="1"/>
    </row>
    <row r="25309" spans="1:4" x14ac:dyDescent="0.3">
      <c r="A25309" s="1"/>
      <c r="B25309" s="1"/>
      <c r="C25309" s="1"/>
      <c r="D25309" s="1"/>
    </row>
    <row r="25310" spans="1:4" x14ac:dyDescent="0.3">
      <c r="A25310" s="1"/>
      <c r="B25310" s="1"/>
      <c r="C25310" s="1"/>
      <c r="D25310" s="1"/>
    </row>
    <row r="25311" spans="1:4" x14ac:dyDescent="0.3">
      <c r="A25311" s="1"/>
      <c r="B25311" s="1"/>
      <c r="C25311" s="1"/>
      <c r="D25311" s="1"/>
    </row>
    <row r="25312" spans="1:4" x14ac:dyDescent="0.3">
      <c r="A25312" s="1"/>
      <c r="B25312" s="1"/>
      <c r="C25312" s="1"/>
      <c r="D25312" s="1"/>
    </row>
    <row r="25313" spans="1:4" x14ac:dyDescent="0.3">
      <c r="A25313" s="1"/>
      <c r="B25313" s="1"/>
      <c r="C25313" s="1"/>
      <c r="D25313" s="1"/>
    </row>
    <row r="25314" spans="1:4" x14ac:dyDescent="0.3">
      <c r="A25314" s="1"/>
      <c r="B25314" s="1"/>
      <c r="C25314" s="1"/>
      <c r="D25314" s="1"/>
    </row>
    <row r="25315" spans="1:4" x14ac:dyDescent="0.3">
      <c r="A25315" s="1"/>
      <c r="B25315" s="1"/>
      <c r="C25315" s="1"/>
      <c r="D25315" s="1"/>
    </row>
    <row r="25316" spans="1:4" x14ac:dyDescent="0.3">
      <c r="A25316" s="1"/>
      <c r="B25316" s="1"/>
      <c r="C25316" s="1"/>
      <c r="D25316" s="1"/>
    </row>
    <row r="25317" spans="1:4" x14ac:dyDescent="0.3">
      <c r="A25317" s="1"/>
      <c r="B25317" s="1"/>
      <c r="C25317" s="1"/>
      <c r="D25317" s="1"/>
    </row>
    <row r="25318" spans="1:4" x14ac:dyDescent="0.3">
      <c r="A25318" s="1"/>
      <c r="B25318" s="1"/>
      <c r="C25318" s="1"/>
      <c r="D25318" s="1"/>
    </row>
    <row r="25319" spans="1:4" x14ac:dyDescent="0.3">
      <c r="A25319" s="1"/>
      <c r="B25319" s="1"/>
      <c r="C25319" s="1"/>
      <c r="D25319" s="1"/>
    </row>
    <row r="25320" spans="1:4" x14ac:dyDescent="0.3">
      <c r="A25320" s="1"/>
      <c r="B25320" s="1"/>
      <c r="C25320" s="1"/>
      <c r="D25320" s="1"/>
    </row>
    <row r="25321" spans="1:4" x14ac:dyDescent="0.3">
      <c r="A25321" s="1"/>
      <c r="B25321" s="1"/>
      <c r="C25321" s="1"/>
      <c r="D25321" s="1"/>
    </row>
    <row r="25322" spans="1:4" x14ac:dyDescent="0.3">
      <c r="A25322" s="1"/>
      <c r="B25322" s="1"/>
      <c r="C25322" s="1"/>
      <c r="D25322" s="1"/>
    </row>
    <row r="25323" spans="1:4" x14ac:dyDescent="0.3">
      <c r="A25323" s="1"/>
      <c r="B25323" s="1"/>
      <c r="C25323" s="1"/>
      <c r="D25323" s="1"/>
    </row>
    <row r="25324" spans="1:4" x14ac:dyDescent="0.3">
      <c r="A25324" s="1"/>
      <c r="B25324" s="1"/>
      <c r="C25324" s="1"/>
      <c r="D25324" s="1"/>
    </row>
    <row r="25325" spans="1:4" x14ac:dyDescent="0.3">
      <c r="A25325" s="1"/>
      <c r="B25325" s="1"/>
      <c r="C25325" s="1"/>
      <c r="D25325" s="1"/>
    </row>
    <row r="25326" spans="1:4" x14ac:dyDescent="0.3">
      <c r="A25326" s="1"/>
      <c r="B25326" s="1"/>
      <c r="C25326" s="1"/>
      <c r="D25326" s="1"/>
    </row>
    <row r="25327" spans="1:4" x14ac:dyDescent="0.3">
      <c r="A25327" s="1"/>
      <c r="B25327" s="1"/>
      <c r="C25327" s="1"/>
      <c r="D25327" s="1"/>
    </row>
    <row r="25328" spans="1:4" x14ac:dyDescent="0.3">
      <c r="A25328" s="1"/>
      <c r="B25328" s="1"/>
      <c r="C25328" s="1"/>
      <c r="D25328" s="1"/>
    </row>
    <row r="25329" spans="1:4" x14ac:dyDescent="0.3">
      <c r="A25329" s="1"/>
      <c r="B25329" s="1"/>
      <c r="C25329" s="1"/>
      <c r="D25329" s="1"/>
    </row>
    <row r="25330" spans="1:4" x14ac:dyDescent="0.3">
      <c r="A25330" s="1"/>
      <c r="B25330" s="1"/>
      <c r="C25330" s="1"/>
      <c r="D25330" s="1"/>
    </row>
    <row r="25331" spans="1:4" x14ac:dyDescent="0.3">
      <c r="A25331" s="1"/>
      <c r="B25331" s="1"/>
      <c r="C25331" s="1"/>
      <c r="D25331" s="1"/>
    </row>
    <row r="25332" spans="1:4" x14ac:dyDescent="0.3">
      <c r="A25332" s="1"/>
      <c r="B25332" s="1"/>
      <c r="C25332" s="1"/>
      <c r="D25332" s="1"/>
    </row>
    <row r="25333" spans="1:4" x14ac:dyDescent="0.3">
      <c r="A25333" s="1"/>
      <c r="B25333" s="1"/>
      <c r="C25333" s="1"/>
      <c r="D25333" s="1"/>
    </row>
    <row r="25334" spans="1:4" x14ac:dyDescent="0.3">
      <c r="A25334" s="1"/>
      <c r="B25334" s="1"/>
      <c r="C25334" s="1"/>
      <c r="D25334" s="1"/>
    </row>
    <row r="25335" spans="1:4" x14ac:dyDescent="0.3">
      <c r="A25335" s="1"/>
      <c r="B25335" s="1"/>
      <c r="C25335" s="1"/>
      <c r="D25335" s="1"/>
    </row>
    <row r="25336" spans="1:4" x14ac:dyDescent="0.3">
      <c r="A25336" s="1"/>
      <c r="B25336" s="1"/>
      <c r="C25336" s="1"/>
      <c r="D25336" s="1"/>
    </row>
    <row r="25337" spans="1:4" x14ac:dyDescent="0.3">
      <c r="A25337" s="1"/>
      <c r="B25337" s="1"/>
      <c r="C25337" s="1"/>
      <c r="D25337" s="1"/>
    </row>
    <row r="25338" spans="1:4" x14ac:dyDescent="0.3">
      <c r="A25338" s="1"/>
      <c r="B25338" s="1"/>
      <c r="C25338" s="1"/>
      <c r="D25338" s="1"/>
    </row>
    <row r="25339" spans="1:4" x14ac:dyDescent="0.3">
      <c r="A25339" s="1"/>
      <c r="B25339" s="1"/>
      <c r="C25339" s="1"/>
      <c r="D25339" s="1"/>
    </row>
    <row r="25340" spans="1:4" x14ac:dyDescent="0.3">
      <c r="A25340" s="1"/>
      <c r="B25340" s="1"/>
      <c r="C25340" s="1"/>
      <c r="D25340" s="1"/>
    </row>
    <row r="25341" spans="1:4" x14ac:dyDescent="0.3">
      <c r="A25341" s="1"/>
      <c r="B25341" s="1"/>
      <c r="C25341" s="1"/>
      <c r="D25341" s="1"/>
    </row>
    <row r="25342" spans="1:4" x14ac:dyDescent="0.3">
      <c r="A25342" s="1"/>
      <c r="B25342" s="1"/>
      <c r="C25342" s="1"/>
      <c r="D25342" s="1"/>
    </row>
    <row r="25343" spans="1:4" x14ac:dyDescent="0.3">
      <c r="A25343" s="1"/>
      <c r="B25343" s="1"/>
      <c r="C25343" s="1"/>
      <c r="D25343" s="1"/>
    </row>
    <row r="25344" spans="1:4" x14ac:dyDescent="0.3">
      <c r="A25344" s="1"/>
      <c r="B25344" s="1"/>
      <c r="C25344" s="1"/>
      <c r="D25344" s="1"/>
    </row>
    <row r="25345" spans="1:4" x14ac:dyDescent="0.3">
      <c r="A25345" s="1"/>
      <c r="B25345" s="1"/>
      <c r="C25345" s="1"/>
      <c r="D25345" s="1"/>
    </row>
    <row r="25346" spans="1:4" x14ac:dyDescent="0.3">
      <c r="A25346" s="1"/>
      <c r="B25346" s="1"/>
      <c r="C25346" s="1"/>
      <c r="D25346" s="1"/>
    </row>
    <row r="25347" spans="1:4" x14ac:dyDescent="0.3">
      <c r="A25347" s="1"/>
      <c r="B25347" s="1"/>
      <c r="C25347" s="1"/>
      <c r="D25347" s="1"/>
    </row>
    <row r="25348" spans="1:4" x14ac:dyDescent="0.3">
      <c r="A25348" s="1"/>
      <c r="B25348" s="1"/>
      <c r="C25348" s="1"/>
      <c r="D25348" s="1"/>
    </row>
    <row r="25349" spans="1:4" x14ac:dyDescent="0.3">
      <c r="A25349" s="1"/>
      <c r="B25349" s="1"/>
      <c r="C25349" s="1"/>
      <c r="D25349" s="1"/>
    </row>
    <row r="25350" spans="1:4" x14ac:dyDescent="0.3">
      <c r="A25350" s="1"/>
      <c r="B25350" s="1"/>
      <c r="C25350" s="1"/>
      <c r="D25350" s="1"/>
    </row>
    <row r="25351" spans="1:4" x14ac:dyDescent="0.3">
      <c r="A25351" s="1"/>
      <c r="B25351" s="1"/>
      <c r="C25351" s="1"/>
      <c r="D25351" s="1"/>
    </row>
    <row r="25352" spans="1:4" x14ac:dyDescent="0.3">
      <c r="A25352" s="1"/>
      <c r="B25352" s="1"/>
      <c r="C25352" s="1"/>
      <c r="D25352" s="1"/>
    </row>
    <row r="25353" spans="1:4" x14ac:dyDescent="0.3">
      <c r="A25353" s="1"/>
      <c r="B25353" s="1"/>
      <c r="C25353" s="1"/>
      <c r="D25353" s="1"/>
    </row>
    <row r="25354" spans="1:4" x14ac:dyDescent="0.3">
      <c r="A25354" s="1"/>
      <c r="B25354" s="1"/>
      <c r="C25354" s="1"/>
      <c r="D25354" s="1"/>
    </row>
    <row r="25355" spans="1:4" x14ac:dyDescent="0.3">
      <c r="A25355" s="1"/>
      <c r="B25355" s="1"/>
      <c r="C25355" s="1"/>
      <c r="D25355" s="1"/>
    </row>
    <row r="25356" spans="1:4" x14ac:dyDescent="0.3">
      <c r="A25356" s="1"/>
      <c r="B25356" s="1"/>
      <c r="C25356" s="1"/>
      <c r="D25356" s="1"/>
    </row>
    <row r="25357" spans="1:4" x14ac:dyDescent="0.3">
      <c r="A25357" s="1"/>
      <c r="B25357" s="1"/>
      <c r="C25357" s="1"/>
      <c r="D25357" s="1"/>
    </row>
    <row r="25358" spans="1:4" x14ac:dyDescent="0.3">
      <c r="A25358" s="1"/>
      <c r="B25358" s="1"/>
      <c r="C25358" s="1"/>
      <c r="D25358" s="1"/>
    </row>
    <row r="25359" spans="1:4" x14ac:dyDescent="0.3">
      <c r="A25359" s="1"/>
      <c r="B25359" s="1"/>
      <c r="C25359" s="1"/>
      <c r="D25359" s="1"/>
    </row>
    <row r="25360" spans="1:4" x14ac:dyDescent="0.3">
      <c r="A25360" s="1"/>
      <c r="B25360" s="1"/>
      <c r="C25360" s="1"/>
      <c r="D25360" s="1"/>
    </row>
    <row r="25361" spans="1:4" x14ac:dyDescent="0.3">
      <c r="A25361" s="1"/>
      <c r="B25361" s="1"/>
      <c r="C25361" s="1"/>
      <c r="D25361" s="1"/>
    </row>
    <row r="25362" spans="1:4" x14ac:dyDescent="0.3">
      <c r="A25362" s="1"/>
      <c r="B25362" s="1"/>
      <c r="C25362" s="1"/>
      <c r="D25362" s="1"/>
    </row>
    <row r="25363" spans="1:4" x14ac:dyDescent="0.3">
      <c r="A25363" s="1"/>
      <c r="B25363" s="1"/>
      <c r="C25363" s="1"/>
      <c r="D25363" s="1"/>
    </row>
    <row r="25364" spans="1:4" x14ac:dyDescent="0.3">
      <c r="A25364" s="1"/>
      <c r="B25364" s="1"/>
      <c r="C25364" s="1"/>
      <c r="D25364" s="1"/>
    </row>
    <row r="25365" spans="1:4" x14ac:dyDescent="0.3">
      <c r="A25365" s="1"/>
      <c r="B25365" s="1"/>
      <c r="C25365" s="1"/>
      <c r="D25365" s="1"/>
    </row>
    <row r="25366" spans="1:4" x14ac:dyDescent="0.3">
      <c r="A25366" s="1"/>
      <c r="B25366" s="1"/>
      <c r="C25366" s="1"/>
      <c r="D25366" s="1"/>
    </row>
    <row r="25367" spans="1:4" x14ac:dyDescent="0.3">
      <c r="A25367" s="1"/>
      <c r="B25367" s="1"/>
      <c r="C25367" s="1"/>
      <c r="D25367" s="1"/>
    </row>
    <row r="25368" spans="1:4" x14ac:dyDescent="0.3">
      <c r="A25368" s="1"/>
      <c r="B25368" s="1"/>
      <c r="C25368" s="1"/>
      <c r="D25368" s="1"/>
    </row>
    <row r="25369" spans="1:4" x14ac:dyDescent="0.3">
      <c r="A25369" s="1"/>
      <c r="B25369" s="1"/>
      <c r="C25369" s="1"/>
      <c r="D25369" s="1"/>
    </row>
    <row r="25370" spans="1:4" x14ac:dyDescent="0.3">
      <c r="A25370" s="1"/>
      <c r="B25370" s="1"/>
      <c r="C25370" s="1"/>
      <c r="D25370" s="1"/>
    </row>
    <row r="25371" spans="1:4" x14ac:dyDescent="0.3">
      <c r="A25371" s="1"/>
      <c r="B25371" s="1"/>
      <c r="C25371" s="1"/>
      <c r="D25371" s="1"/>
    </row>
    <row r="25372" spans="1:4" x14ac:dyDescent="0.3">
      <c r="A25372" s="1"/>
      <c r="B25372" s="1"/>
      <c r="C25372" s="1"/>
      <c r="D25372" s="1"/>
    </row>
    <row r="25373" spans="1:4" x14ac:dyDescent="0.3">
      <c r="A25373" s="1"/>
      <c r="B25373" s="1"/>
      <c r="C25373" s="1"/>
      <c r="D25373" s="1"/>
    </row>
    <row r="25374" spans="1:4" x14ac:dyDescent="0.3">
      <c r="A25374" s="1"/>
      <c r="B25374" s="1"/>
      <c r="C25374" s="1"/>
      <c r="D25374" s="1"/>
    </row>
    <row r="25375" spans="1:4" x14ac:dyDescent="0.3">
      <c r="A25375" s="1"/>
      <c r="B25375" s="1"/>
      <c r="C25375" s="1"/>
      <c r="D25375" s="1"/>
    </row>
    <row r="25376" spans="1:4" x14ac:dyDescent="0.3">
      <c r="A25376" s="1"/>
      <c r="B25376" s="1"/>
      <c r="C25376" s="1"/>
      <c r="D25376" s="1"/>
    </row>
    <row r="25377" spans="1:4" x14ac:dyDescent="0.3">
      <c r="A25377" s="1"/>
      <c r="B25377" s="1"/>
      <c r="C25377" s="1"/>
      <c r="D25377" s="1"/>
    </row>
    <row r="25378" spans="1:4" x14ac:dyDescent="0.3">
      <c r="A25378" s="1"/>
      <c r="B25378" s="1"/>
      <c r="C25378" s="1"/>
      <c r="D25378" s="1"/>
    </row>
    <row r="25379" spans="1:4" x14ac:dyDescent="0.3">
      <c r="A25379" s="1"/>
      <c r="B25379" s="1"/>
      <c r="C25379" s="1"/>
      <c r="D25379" s="1"/>
    </row>
    <row r="25380" spans="1:4" x14ac:dyDescent="0.3">
      <c r="A25380" s="1"/>
      <c r="B25380" s="1"/>
      <c r="C25380" s="1"/>
      <c r="D25380" s="1"/>
    </row>
    <row r="25381" spans="1:4" x14ac:dyDescent="0.3">
      <c r="A25381" s="1"/>
      <c r="B25381" s="1"/>
      <c r="C25381" s="1"/>
      <c r="D25381" s="1"/>
    </row>
    <row r="25382" spans="1:4" x14ac:dyDescent="0.3">
      <c r="A25382" s="1"/>
      <c r="B25382" s="1"/>
      <c r="C25382" s="1"/>
      <c r="D25382" s="1"/>
    </row>
    <row r="25383" spans="1:4" x14ac:dyDescent="0.3">
      <c r="A25383" s="1"/>
      <c r="B25383" s="1"/>
      <c r="C25383" s="1"/>
      <c r="D25383" s="1"/>
    </row>
    <row r="25384" spans="1:4" x14ac:dyDescent="0.3">
      <c r="A25384" s="1"/>
      <c r="B25384" s="1"/>
      <c r="C25384" s="1"/>
      <c r="D25384" s="1"/>
    </row>
    <row r="25385" spans="1:4" x14ac:dyDescent="0.3">
      <c r="A25385" s="1"/>
      <c r="B25385" s="1"/>
      <c r="C25385" s="1"/>
      <c r="D25385" s="1"/>
    </row>
    <row r="25386" spans="1:4" x14ac:dyDescent="0.3">
      <c r="A25386" s="1"/>
      <c r="B25386" s="1"/>
      <c r="C25386" s="1"/>
      <c r="D25386" s="1"/>
    </row>
    <row r="25387" spans="1:4" x14ac:dyDescent="0.3">
      <c r="A25387" s="1"/>
      <c r="B25387" s="1"/>
      <c r="C25387" s="1"/>
      <c r="D25387" s="1"/>
    </row>
    <row r="25388" spans="1:4" x14ac:dyDescent="0.3">
      <c r="A25388" s="1"/>
      <c r="B25388" s="1"/>
      <c r="C25388" s="1"/>
      <c r="D25388" s="1"/>
    </row>
    <row r="25389" spans="1:4" x14ac:dyDescent="0.3">
      <c r="A25389" s="1"/>
      <c r="B25389" s="1"/>
      <c r="C25389" s="1"/>
      <c r="D25389" s="1"/>
    </row>
    <row r="25390" spans="1:4" x14ac:dyDescent="0.3">
      <c r="A25390" s="1"/>
      <c r="B25390" s="1"/>
      <c r="C25390" s="1"/>
      <c r="D25390" s="1"/>
    </row>
    <row r="25391" spans="1:4" x14ac:dyDescent="0.3">
      <c r="A25391" s="1"/>
      <c r="B25391" s="1"/>
      <c r="C25391" s="1"/>
      <c r="D25391" s="1"/>
    </row>
    <row r="25392" spans="1:4" x14ac:dyDescent="0.3">
      <c r="A25392" s="1"/>
      <c r="B25392" s="1"/>
      <c r="C25392" s="1"/>
      <c r="D25392" s="1"/>
    </row>
    <row r="25393" spans="1:4" x14ac:dyDescent="0.3">
      <c r="A25393" s="1"/>
      <c r="B25393" s="1"/>
      <c r="C25393" s="1"/>
      <c r="D25393" s="1"/>
    </row>
    <row r="25394" spans="1:4" x14ac:dyDescent="0.3">
      <c r="A25394" s="1"/>
      <c r="B25394" s="1"/>
      <c r="C25394" s="1"/>
      <c r="D25394" s="1"/>
    </row>
    <row r="25395" spans="1:4" x14ac:dyDescent="0.3">
      <c r="A25395" s="1"/>
      <c r="B25395" s="1"/>
      <c r="C25395" s="1"/>
      <c r="D25395" s="1"/>
    </row>
    <row r="25396" spans="1:4" x14ac:dyDescent="0.3">
      <c r="A25396" s="1"/>
      <c r="B25396" s="1"/>
      <c r="C25396" s="1"/>
      <c r="D25396" s="1"/>
    </row>
    <row r="25397" spans="1:4" x14ac:dyDescent="0.3">
      <c r="A25397" s="1"/>
      <c r="B25397" s="1"/>
      <c r="C25397" s="1"/>
      <c r="D25397" s="1"/>
    </row>
    <row r="25398" spans="1:4" x14ac:dyDescent="0.3">
      <c r="A25398" s="1"/>
      <c r="B25398" s="1"/>
      <c r="C25398" s="1"/>
      <c r="D25398" s="1"/>
    </row>
    <row r="25399" spans="1:4" x14ac:dyDescent="0.3">
      <c r="A25399" s="1"/>
      <c r="B25399" s="1"/>
      <c r="C25399" s="1"/>
      <c r="D25399" s="1"/>
    </row>
    <row r="25400" spans="1:4" x14ac:dyDescent="0.3">
      <c r="A25400" s="1"/>
      <c r="B25400" s="1"/>
      <c r="C25400" s="1"/>
      <c r="D25400" s="1"/>
    </row>
    <row r="25401" spans="1:4" x14ac:dyDescent="0.3">
      <c r="A25401" s="1"/>
      <c r="B25401" s="1"/>
      <c r="C25401" s="1"/>
      <c r="D25401" s="1"/>
    </row>
    <row r="25402" spans="1:4" x14ac:dyDescent="0.3">
      <c r="A25402" s="1"/>
      <c r="B25402" s="1"/>
      <c r="C25402" s="1"/>
      <c r="D25402" s="1"/>
    </row>
    <row r="25403" spans="1:4" x14ac:dyDescent="0.3">
      <c r="A25403" s="1"/>
      <c r="B25403" s="1"/>
      <c r="C25403" s="1"/>
      <c r="D25403" s="1"/>
    </row>
    <row r="25404" spans="1:4" x14ac:dyDescent="0.3">
      <c r="A25404" s="1"/>
      <c r="B25404" s="1"/>
      <c r="C25404" s="1"/>
      <c r="D25404" s="1"/>
    </row>
    <row r="25405" spans="1:4" x14ac:dyDescent="0.3">
      <c r="A25405" s="1"/>
      <c r="B25405" s="1"/>
      <c r="C25405" s="1"/>
      <c r="D25405" s="1"/>
    </row>
    <row r="25406" spans="1:4" x14ac:dyDescent="0.3">
      <c r="A25406" s="1"/>
      <c r="B25406" s="1"/>
      <c r="C25406" s="1"/>
      <c r="D25406" s="1"/>
    </row>
    <row r="25407" spans="1:4" x14ac:dyDescent="0.3">
      <c r="A25407" s="1"/>
      <c r="B25407" s="1"/>
      <c r="C25407" s="1"/>
      <c r="D25407" s="1"/>
    </row>
    <row r="25408" spans="1:4" x14ac:dyDescent="0.3">
      <c r="A25408" s="1"/>
      <c r="B25408" s="1"/>
      <c r="C25408" s="1"/>
      <c r="D25408" s="1"/>
    </row>
    <row r="25409" spans="1:4" x14ac:dyDescent="0.3">
      <c r="A25409" s="1"/>
      <c r="B25409" s="1"/>
      <c r="C25409" s="1"/>
      <c r="D25409" s="1"/>
    </row>
    <row r="25410" spans="1:4" x14ac:dyDescent="0.3">
      <c r="A25410" s="1"/>
      <c r="B25410" s="1"/>
      <c r="C25410" s="1"/>
      <c r="D25410" s="1"/>
    </row>
    <row r="25411" spans="1:4" x14ac:dyDescent="0.3">
      <c r="A25411" s="1"/>
      <c r="B25411" s="1"/>
      <c r="C25411" s="1"/>
      <c r="D25411" s="1"/>
    </row>
    <row r="25412" spans="1:4" x14ac:dyDescent="0.3">
      <c r="A25412" s="1"/>
      <c r="B25412" s="1"/>
      <c r="C25412" s="1"/>
      <c r="D25412" s="1"/>
    </row>
    <row r="25413" spans="1:4" x14ac:dyDescent="0.3">
      <c r="A25413" s="1"/>
      <c r="B25413" s="1"/>
      <c r="C25413" s="1"/>
      <c r="D25413" s="1"/>
    </row>
    <row r="25414" spans="1:4" x14ac:dyDescent="0.3">
      <c r="A25414" s="1"/>
      <c r="B25414" s="1"/>
      <c r="C25414" s="1"/>
      <c r="D25414" s="1"/>
    </row>
    <row r="25415" spans="1:4" x14ac:dyDescent="0.3">
      <c r="A25415" s="1"/>
      <c r="B25415" s="1"/>
      <c r="C25415" s="1"/>
      <c r="D25415" s="1"/>
    </row>
    <row r="25416" spans="1:4" x14ac:dyDescent="0.3">
      <c r="A25416" s="1"/>
      <c r="B25416" s="1"/>
      <c r="C25416" s="1"/>
      <c r="D25416" s="1"/>
    </row>
    <row r="25417" spans="1:4" x14ac:dyDescent="0.3">
      <c r="A25417" s="1"/>
      <c r="B25417" s="1"/>
      <c r="C25417" s="1"/>
      <c r="D25417" s="1"/>
    </row>
    <row r="25418" spans="1:4" x14ac:dyDescent="0.3">
      <c r="A25418" s="1"/>
      <c r="B25418" s="1"/>
      <c r="C25418" s="1"/>
      <c r="D25418" s="1"/>
    </row>
    <row r="25419" spans="1:4" x14ac:dyDescent="0.3">
      <c r="A25419" s="1"/>
      <c r="B25419" s="1"/>
      <c r="C25419" s="1"/>
      <c r="D25419" s="1"/>
    </row>
    <row r="25420" spans="1:4" x14ac:dyDescent="0.3">
      <c r="A25420" s="1"/>
      <c r="B25420" s="1"/>
      <c r="C25420" s="1"/>
      <c r="D25420" s="1"/>
    </row>
    <row r="25421" spans="1:4" x14ac:dyDescent="0.3">
      <c r="A25421" s="1"/>
      <c r="B25421" s="1"/>
      <c r="C25421" s="1"/>
      <c r="D25421" s="1"/>
    </row>
    <row r="25422" spans="1:4" x14ac:dyDescent="0.3">
      <c r="A25422" s="1"/>
      <c r="B25422" s="1"/>
      <c r="C25422" s="1"/>
      <c r="D25422" s="1"/>
    </row>
    <row r="25423" spans="1:4" x14ac:dyDescent="0.3">
      <c r="A25423" s="1"/>
      <c r="B25423" s="1"/>
      <c r="C25423" s="1"/>
      <c r="D25423" s="1"/>
    </row>
    <row r="25424" spans="1:4" x14ac:dyDescent="0.3">
      <c r="A25424" s="1"/>
      <c r="B25424" s="1"/>
      <c r="C25424" s="1"/>
      <c r="D25424" s="1"/>
    </row>
    <row r="25425" spans="1:4" x14ac:dyDescent="0.3">
      <c r="A25425" s="1"/>
      <c r="B25425" s="1"/>
      <c r="C25425" s="1"/>
      <c r="D25425" s="1"/>
    </row>
    <row r="25426" spans="1:4" x14ac:dyDescent="0.3">
      <c r="A25426" s="1"/>
      <c r="B25426" s="1"/>
      <c r="C25426" s="1"/>
      <c r="D25426" s="1"/>
    </row>
    <row r="25427" spans="1:4" x14ac:dyDescent="0.3">
      <c r="A25427" s="1"/>
      <c r="B25427" s="1"/>
      <c r="C25427" s="1"/>
      <c r="D25427" s="1"/>
    </row>
    <row r="25428" spans="1:4" x14ac:dyDescent="0.3">
      <c r="A25428" s="1"/>
      <c r="B25428" s="1"/>
      <c r="C25428" s="1"/>
      <c r="D25428" s="1"/>
    </row>
    <row r="25429" spans="1:4" x14ac:dyDescent="0.3">
      <c r="A25429" s="1"/>
      <c r="B25429" s="1"/>
      <c r="C25429" s="1"/>
      <c r="D25429" s="1"/>
    </row>
    <row r="25430" spans="1:4" x14ac:dyDescent="0.3">
      <c r="A25430" s="1"/>
      <c r="B25430" s="1"/>
      <c r="C25430" s="1"/>
      <c r="D25430" s="1"/>
    </row>
    <row r="25431" spans="1:4" x14ac:dyDescent="0.3">
      <c r="A25431" s="1"/>
      <c r="B25431" s="1"/>
      <c r="C25431" s="1"/>
      <c r="D25431" s="1"/>
    </row>
    <row r="25432" spans="1:4" x14ac:dyDescent="0.3">
      <c r="A25432" s="1"/>
      <c r="B25432" s="1"/>
      <c r="C25432" s="1"/>
      <c r="D25432" s="1"/>
    </row>
    <row r="25433" spans="1:4" x14ac:dyDescent="0.3">
      <c r="A25433" s="1"/>
      <c r="B25433" s="1"/>
      <c r="C25433" s="1"/>
      <c r="D25433" s="1"/>
    </row>
    <row r="25434" spans="1:4" x14ac:dyDescent="0.3">
      <c r="A25434" s="1"/>
      <c r="B25434" s="1"/>
      <c r="C25434" s="1"/>
      <c r="D25434" s="1"/>
    </row>
    <row r="25435" spans="1:4" x14ac:dyDescent="0.3">
      <c r="A25435" s="1"/>
      <c r="B25435" s="1"/>
      <c r="C25435" s="1"/>
      <c r="D25435" s="1"/>
    </row>
    <row r="25436" spans="1:4" x14ac:dyDescent="0.3">
      <c r="A25436" s="1"/>
      <c r="B25436" s="1"/>
      <c r="C25436" s="1"/>
      <c r="D25436" s="1"/>
    </row>
    <row r="25437" spans="1:4" x14ac:dyDescent="0.3">
      <c r="A25437" s="1"/>
      <c r="B25437" s="1"/>
      <c r="C25437" s="1"/>
      <c r="D25437" s="1"/>
    </row>
    <row r="25438" spans="1:4" x14ac:dyDescent="0.3">
      <c r="A25438" s="1"/>
      <c r="B25438" s="1"/>
      <c r="C25438" s="1"/>
      <c r="D25438" s="1"/>
    </row>
    <row r="25439" spans="1:4" x14ac:dyDescent="0.3">
      <c r="A25439" s="1"/>
      <c r="B25439" s="1"/>
      <c r="C25439" s="1"/>
      <c r="D25439" s="1"/>
    </row>
    <row r="25440" spans="1:4" x14ac:dyDescent="0.3">
      <c r="A25440" s="1"/>
      <c r="B25440" s="1"/>
      <c r="C25440" s="1"/>
      <c r="D25440" s="1"/>
    </row>
    <row r="25441" spans="1:4" x14ac:dyDescent="0.3">
      <c r="A25441" s="1"/>
      <c r="B25441" s="1"/>
      <c r="C25441" s="1"/>
      <c r="D25441" s="1"/>
    </row>
    <row r="25442" spans="1:4" x14ac:dyDescent="0.3">
      <c r="A25442" s="1"/>
      <c r="B25442" s="1"/>
      <c r="C25442" s="1"/>
      <c r="D25442" s="1"/>
    </row>
    <row r="25443" spans="1:4" x14ac:dyDescent="0.3">
      <c r="A25443" s="1"/>
      <c r="B25443" s="1"/>
      <c r="C25443" s="1"/>
      <c r="D25443" s="1"/>
    </row>
    <row r="25444" spans="1:4" x14ac:dyDescent="0.3">
      <c r="A25444" s="1"/>
      <c r="B25444" s="1"/>
      <c r="C25444" s="1"/>
      <c r="D25444" s="1"/>
    </row>
    <row r="25445" spans="1:4" x14ac:dyDescent="0.3">
      <c r="A25445" s="1"/>
      <c r="B25445" s="1"/>
      <c r="C25445" s="1"/>
      <c r="D25445" s="1"/>
    </row>
    <row r="25446" spans="1:4" x14ac:dyDescent="0.3">
      <c r="A25446" s="1"/>
      <c r="B25446" s="1"/>
      <c r="C25446" s="1"/>
      <c r="D25446" s="1"/>
    </row>
    <row r="25447" spans="1:4" x14ac:dyDescent="0.3">
      <c r="A25447" s="1"/>
      <c r="B25447" s="1"/>
      <c r="C25447" s="1"/>
      <c r="D25447" s="1"/>
    </row>
    <row r="25448" spans="1:4" x14ac:dyDescent="0.3">
      <c r="A25448" s="1"/>
      <c r="B25448" s="1"/>
      <c r="C25448" s="1"/>
      <c r="D25448" s="1"/>
    </row>
    <row r="25449" spans="1:4" x14ac:dyDescent="0.3">
      <c r="A25449" s="1"/>
      <c r="B25449" s="1"/>
      <c r="C25449" s="1"/>
      <c r="D25449" s="1"/>
    </row>
    <row r="25450" spans="1:4" x14ac:dyDescent="0.3">
      <c r="A25450" s="1"/>
      <c r="B25450" s="1"/>
      <c r="C25450" s="1"/>
      <c r="D25450" s="1"/>
    </row>
    <row r="25451" spans="1:4" x14ac:dyDescent="0.3">
      <c r="A25451" s="1"/>
      <c r="B25451" s="1"/>
      <c r="C25451" s="1"/>
      <c r="D25451" s="1"/>
    </row>
    <row r="25452" spans="1:4" x14ac:dyDescent="0.3">
      <c r="A25452" s="1"/>
      <c r="B25452" s="1"/>
      <c r="C25452" s="1"/>
      <c r="D25452" s="1"/>
    </row>
    <row r="25453" spans="1:4" x14ac:dyDescent="0.3">
      <c r="A25453" s="1"/>
      <c r="B25453" s="1"/>
      <c r="C25453" s="1"/>
      <c r="D25453" s="1"/>
    </row>
    <row r="25454" spans="1:4" x14ac:dyDescent="0.3">
      <c r="A25454" s="1"/>
      <c r="B25454" s="1"/>
      <c r="C25454" s="1"/>
      <c r="D25454" s="1"/>
    </row>
    <row r="25455" spans="1:4" x14ac:dyDescent="0.3">
      <c r="A25455" s="1"/>
      <c r="B25455" s="1"/>
      <c r="C25455" s="1"/>
      <c r="D25455" s="1"/>
    </row>
    <row r="25456" spans="1:4" x14ac:dyDescent="0.3">
      <c r="A25456" s="1"/>
      <c r="B25456" s="1"/>
      <c r="C25456" s="1"/>
      <c r="D25456" s="1"/>
    </row>
    <row r="25457" spans="1:4" x14ac:dyDescent="0.3">
      <c r="A25457" s="1"/>
      <c r="B25457" s="1"/>
      <c r="C25457" s="1"/>
      <c r="D25457" s="1"/>
    </row>
    <row r="25458" spans="1:4" x14ac:dyDescent="0.3">
      <c r="A25458" s="1"/>
      <c r="B25458" s="1"/>
      <c r="C25458" s="1"/>
      <c r="D25458" s="1"/>
    </row>
    <row r="25459" spans="1:4" x14ac:dyDescent="0.3">
      <c r="A25459" s="1"/>
      <c r="B25459" s="1"/>
      <c r="C25459" s="1"/>
      <c r="D25459" s="1"/>
    </row>
    <row r="25460" spans="1:4" x14ac:dyDescent="0.3">
      <c r="A25460" s="1"/>
      <c r="B25460" s="1"/>
      <c r="C25460" s="1"/>
      <c r="D25460" s="1"/>
    </row>
    <row r="25461" spans="1:4" x14ac:dyDescent="0.3">
      <c r="A25461" s="1"/>
      <c r="B25461" s="1"/>
      <c r="C25461" s="1"/>
      <c r="D25461" s="1"/>
    </row>
    <row r="25462" spans="1:4" x14ac:dyDescent="0.3">
      <c r="A25462" s="1"/>
      <c r="B25462" s="1"/>
      <c r="C25462" s="1"/>
      <c r="D25462" s="1"/>
    </row>
    <row r="25463" spans="1:4" x14ac:dyDescent="0.3">
      <c r="A25463" s="1"/>
      <c r="B25463" s="1"/>
      <c r="C25463" s="1"/>
      <c r="D25463" s="1"/>
    </row>
    <row r="25464" spans="1:4" x14ac:dyDescent="0.3">
      <c r="A25464" s="1"/>
      <c r="B25464" s="1"/>
      <c r="C25464" s="1"/>
      <c r="D25464" s="1"/>
    </row>
    <row r="25465" spans="1:4" x14ac:dyDescent="0.3">
      <c r="A25465" s="1"/>
      <c r="B25465" s="1"/>
      <c r="C25465" s="1"/>
      <c r="D25465" s="1"/>
    </row>
    <row r="25466" spans="1:4" x14ac:dyDescent="0.3">
      <c r="A25466" s="1"/>
      <c r="B25466" s="1"/>
      <c r="C25466" s="1"/>
      <c r="D25466" s="1"/>
    </row>
    <row r="25467" spans="1:4" x14ac:dyDescent="0.3">
      <c r="A25467" s="1"/>
      <c r="B25467" s="1"/>
      <c r="C25467" s="1"/>
      <c r="D25467" s="1"/>
    </row>
    <row r="25468" spans="1:4" x14ac:dyDescent="0.3">
      <c r="A25468" s="1"/>
      <c r="B25468" s="1"/>
      <c r="C25468" s="1"/>
      <c r="D25468" s="1"/>
    </row>
    <row r="25469" spans="1:4" x14ac:dyDescent="0.3">
      <c r="A25469" s="1"/>
      <c r="B25469" s="1"/>
      <c r="C25469" s="1"/>
      <c r="D25469" s="1"/>
    </row>
    <row r="25470" spans="1:4" x14ac:dyDescent="0.3">
      <c r="A25470" s="1"/>
      <c r="B25470" s="1"/>
      <c r="C25470" s="1"/>
      <c r="D25470" s="1"/>
    </row>
    <row r="25471" spans="1:4" x14ac:dyDescent="0.3">
      <c r="A25471" s="1"/>
      <c r="B25471" s="1"/>
      <c r="C25471" s="1"/>
      <c r="D25471" s="1"/>
    </row>
    <row r="25472" spans="1:4" x14ac:dyDescent="0.3">
      <c r="A25472" s="1"/>
      <c r="B25472" s="1"/>
      <c r="C25472" s="1"/>
      <c r="D25472" s="1"/>
    </row>
    <row r="25473" spans="1:4" x14ac:dyDescent="0.3">
      <c r="A25473" s="1"/>
      <c r="B25473" s="1"/>
      <c r="C25473" s="1"/>
      <c r="D25473" s="1"/>
    </row>
    <row r="25474" spans="1:4" x14ac:dyDescent="0.3">
      <c r="A25474" s="1"/>
      <c r="B25474" s="1"/>
      <c r="C25474" s="1"/>
      <c r="D25474" s="1"/>
    </row>
    <row r="25475" spans="1:4" x14ac:dyDescent="0.3">
      <c r="A25475" s="1"/>
      <c r="B25475" s="1"/>
      <c r="C25475" s="1"/>
      <c r="D25475" s="1"/>
    </row>
    <row r="25476" spans="1:4" x14ac:dyDescent="0.3">
      <c r="A25476" s="1"/>
      <c r="B25476" s="1"/>
      <c r="C25476" s="1"/>
      <c r="D25476" s="1"/>
    </row>
    <row r="25477" spans="1:4" x14ac:dyDescent="0.3">
      <c r="A25477" s="1"/>
      <c r="B25477" s="1"/>
      <c r="C25477" s="1"/>
      <c r="D25477" s="1"/>
    </row>
    <row r="25478" spans="1:4" x14ac:dyDescent="0.3">
      <c r="A25478" s="1"/>
      <c r="B25478" s="1"/>
      <c r="C25478" s="1"/>
      <c r="D25478" s="1"/>
    </row>
    <row r="25479" spans="1:4" x14ac:dyDescent="0.3">
      <c r="A25479" s="1"/>
      <c r="B25479" s="1"/>
      <c r="C25479" s="1"/>
      <c r="D25479" s="1"/>
    </row>
    <row r="25480" spans="1:4" x14ac:dyDescent="0.3">
      <c r="A25480" s="1"/>
      <c r="B25480" s="1"/>
      <c r="C25480" s="1"/>
      <c r="D25480" s="1"/>
    </row>
    <row r="25481" spans="1:4" x14ac:dyDescent="0.3">
      <c r="A25481" s="1"/>
      <c r="B25481" s="1"/>
      <c r="C25481" s="1"/>
      <c r="D25481" s="1"/>
    </row>
    <row r="25482" spans="1:4" x14ac:dyDescent="0.3">
      <c r="A25482" s="1"/>
      <c r="B25482" s="1"/>
      <c r="C25482" s="1"/>
      <c r="D25482" s="1"/>
    </row>
    <row r="25483" spans="1:4" x14ac:dyDescent="0.3">
      <c r="A25483" s="1"/>
      <c r="B25483" s="1"/>
      <c r="C25483" s="1"/>
      <c r="D25483" s="1"/>
    </row>
    <row r="25484" spans="1:4" x14ac:dyDescent="0.3">
      <c r="A25484" s="1"/>
      <c r="B25484" s="1"/>
      <c r="C25484" s="1"/>
      <c r="D25484" s="1"/>
    </row>
    <row r="25485" spans="1:4" x14ac:dyDescent="0.3">
      <c r="A25485" s="1"/>
      <c r="B25485" s="1"/>
      <c r="C25485" s="1"/>
      <c r="D25485" s="1"/>
    </row>
    <row r="25486" spans="1:4" x14ac:dyDescent="0.3">
      <c r="A25486" s="1"/>
      <c r="B25486" s="1"/>
      <c r="C25486" s="1"/>
      <c r="D25486" s="1"/>
    </row>
    <row r="25487" spans="1:4" x14ac:dyDescent="0.3">
      <c r="A25487" s="1"/>
      <c r="B25487" s="1"/>
      <c r="C25487" s="1"/>
      <c r="D25487" s="1"/>
    </row>
    <row r="25488" spans="1:4" x14ac:dyDescent="0.3">
      <c r="A25488" s="1"/>
      <c r="B25488" s="1"/>
      <c r="C25488" s="1"/>
      <c r="D25488" s="1"/>
    </row>
    <row r="25489" spans="1:4" x14ac:dyDescent="0.3">
      <c r="A25489" s="1"/>
      <c r="B25489" s="1"/>
      <c r="C25489" s="1"/>
      <c r="D25489" s="1"/>
    </row>
    <row r="25490" spans="1:4" x14ac:dyDescent="0.3">
      <c r="A25490" s="1"/>
      <c r="B25490" s="1"/>
      <c r="C25490" s="1"/>
      <c r="D25490" s="1"/>
    </row>
    <row r="25491" spans="1:4" x14ac:dyDescent="0.3">
      <c r="A25491" s="1"/>
      <c r="B25491" s="1"/>
      <c r="C25491" s="1"/>
      <c r="D25491" s="1"/>
    </row>
    <row r="25492" spans="1:4" x14ac:dyDescent="0.3">
      <c r="A25492" s="1"/>
      <c r="B25492" s="1"/>
      <c r="C25492" s="1"/>
      <c r="D25492" s="1"/>
    </row>
    <row r="25493" spans="1:4" x14ac:dyDescent="0.3">
      <c r="A25493" s="1"/>
      <c r="B25493" s="1"/>
      <c r="C25493" s="1"/>
      <c r="D25493" s="1"/>
    </row>
    <row r="25494" spans="1:4" x14ac:dyDescent="0.3">
      <c r="A25494" s="1"/>
      <c r="B25494" s="1"/>
      <c r="C25494" s="1"/>
      <c r="D25494" s="1"/>
    </row>
    <row r="25495" spans="1:4" x14ac:dyDescent="0.3">
      <c r="A25495" s="1"/>
      <c r="B25495" s="1"/>
      <c r="C25495" s="1"/>
      <c r="D25495" s="1"/>
    </row>
    <row r="25496" spans="1:4" x14ac:dyDescent="0.3">
      <c r="A25496" s="1"/>
      <c r="B25496" s="1"/>
      <c r="C25496" s="1"/>
      <c r="D25496" s="1"/>
    </row>
    <row r="25497" spans="1:4" x14ac:dyDescent="0.3">
      <c r="A25497" s="1"/>
      <c r="B25497" s="1"/>
      <c r="C25497" s="1"/>
      <c r="D25497" s="1"/>
    </row>
    <row r="25498" spans="1:4" x14ac:dyDescent="0.3">
      <c r="A25498" s="1"/>
      <c r="B25498" s="1"/>
      <c r="C25498" s="1"/>
      <c r="D25498" s="1"/>
    </row>
    <row r="25499" spans="1:4" x14ac:dyDescent="0.3">
      <c r="A25499" s="1"/>
      <c r="B25499" s="1"/>
      <c r="C25499" s="1"/>
      <c r="D25499" s="1"/>
    </row>
    <row r="25500" spans="1:4" x14ac:dyDescent="0.3">
      <c r="A25500" s="1"/>
      <c r="B25500" s="1"/>
      <c r="C25500" s="1"/>
      <c r="D25500" s="1"/>
    </row>
    <row r="25501" spans="1:4" x14ac:dyDescent="0.3">
      <c r="A25501" s="1"/>
      <c r="B25501" s="1"/>
      <c r="C25501" s="1"/>
      <c r="D25501" s="1"/>
    </row>
    <row r="25502" spans="1:4" x14ac:dyDescent="0.3">
      <c r="A25502" s="1"/>
      <c r="B25502" s="1"/>
      <c r="C25502" s="1"/>
      <c r="D25502" s="1"/>
    </row>
    <row r="25503" spans="1:4" x14ac:dyDescent="0.3">
      <c r="A25503" s="1"/>
      <c r="B25503" s="1"/>
      <c r="C25503" s="1"/>
      <c r="D25503" s="1"/>
    </row>
    <row r="25504" spans="1:4" x14ac:dyDescent="0.3">
      <c r="A25504" s="1"/>
      <c r="B25504" s="1"/>
      <c r="C25504" s="1"/>
      <c r="D25504" s="1"/>
    </row>
    <row r="25505" spans="1:4" x14ac:dyDescent="0.3">
      <c r="A25505" s="1"/>
      <c r="B25505" s="1"/>
      <c r="C25505" s="1"/>
      <c r="D25505" s="1"/>
    </row>
    <row r="25506" spans="1:4" x14ac:dyDescent="0.3">
      <c r="A25506" s="1"/>
      <c r="B25506" s="1"/>
      <c r="C25506" s="1"/>
      <c r="D25506" s="1"/>
    </row>
    <row r="25507" spans="1:4" x14ac:dyDescent="0.3">
      <c r="A25507" s="1"/>
      <c r="B25507" s="1"/>
      <c r="C25507" s="1"/>
      <c r="D25507" s="1"/>
    </row>
    <row r="25508" spans="1:4" x14ac:dyDescent="0.3">
      <c r="A25508" s="1"/>
      <c r="B25508" s="1"/>
      <c r="C25508" s="1"/>
      <c r="D25508" s="1"/>
    </row>
    <row r="25509" spans="1:4" x14ac:dyDescent="0.3">
      <c r="A25509" s="1"/>
      <c r="B25509" s="1"/>
      <c r="C25509" s="1"/>
      <c r="D25509" s="1"/>
    </row>
    <row r="25510" spans="1:4" x14ac:dyDescent="0.3">
      <c r="A25510" s="1"/>
      <c r="B25510" s="1"/>
      <c r="C25510" s="1"/>
      <c r="D25510" s="1"/>
    </row>
    <row r="25511" spans="1:4" x14ac:dyDescent="0.3">
      <c r="A25511" s="1"/>
      <c r="B25511" s="1"/>
      <c r="C25511" s="1"/>
      <c r="D25511" s="1"/>
    </row>
    <row r="25512" spans="1:4" x14ac:dyDescent="0.3">
      <c r="A25512" s="1"/>
      <c r="B25512" s="1"/>
      <c r="C25512" s="1"/>
      <c r="D25512" s="1"/>
    </row>
    <row r="25513" spans="1:4" x14ac:dyDescent="0.3">
      <c r="A25513" s="1"/>
      <c r="B25513" s="1"/>
      <c r="C25513" s="1"/>
      <c r="D25513" s="1"/>
    </row>
    <row r="25514" spans="1:4" x14ac:dyDescent="0.3">
      <c r="A25514" s="1"/>
      <c r="B25514" s="1"/>
      <c r="C25514" s="1"/>
      <c r="D25514" s="1"/>
    </row>
    <row r="25515" spans="1:4" x14ac:dyDescent="0.3">
      <c r="A25515" s="1"/>
      <c r="B25515" s="1"/>
      <c r="C25515" s="1"/>
      <c r="D25515" s="1"/>
    </row>
    <row r="25516" spans="1:4" x14ac:dyDescent="0.3">
      <c r="A25516" s="1"/>
      <c r="B25516" s="1"/>
      <c r="C25516" s="1"/>
      <c r="D25516" s="1"/>
    </row>
    <row r="25517" spans="1:4" x14ac:dyDescent="0.3">
      <c r="A25517" s="1"/>
      <c r="B25517" s="1"/>
      <c r="C25517" s="1"/>
      <c r="D25517" s="1"/>
    </row>
    <row r="25518" spans="1:4" x14ac:dyDescent="0.3">
      <c r="A25518" s="1"/>
      <c r="B25518" s="1"/>
      <c r="C25518" s="1"/>
      <c r="D25518" s="1"/>
    </row>
    <row r="25519" spans="1:4" x14ac:dyDescent="0.3">
      <c r="A25519" s="1"/>
      <c r="B25519" s="1"/>
      <c r="C25519" s="1"/>
      <c r="D25519" s="1"/>
    </row>
    <row r="25520" spans="1:4" x14ac:dyDescent="0.3">
      <c r="A25520" s="1"/>
      <c r="B25520" s="1"/>
      <c r="C25520" s="1"/>
      <c r="D25520" s="1"/>
    </row>
    <row r="25521" spans="1:4" x14ac:dyDescent="0.3">
      <c r="A25521" s="1"/>
      <c r="B25521" s="1"/>
      <c r="C25521" s="1"/>
      <c r="D25521" s="1"/>
    </row>
    <row r="25522" spans="1:4" x14ac:dyDescent="0.3">
      <c r="A25522" s="1"/>
      <c r="B25522" s="1"/>
      <c r="C25522" s="1"/>
      <c r="D25522" s="1"/>
    </row>
    <row r="25523" spans="1:4" x14ac:dyDescent="0.3">
      <c r="A25523" s="1"/>
      <c r="B25523" s="1"/>
      <c r="C25523" s="1"/>
      <c r="D25523" s="1"/>
    </row>
    <row r="25524" spans="1:4" x14ac:dyDescent="0.3">
      <c r="A25524" s="1"/>
      <c r="B25524" s="1"/>
      <c r="C25524" s="1"/>
      <c r="D25524" s="1"/>
    </row>
    <row r="25525" spans="1:4" x14ac:dyDescent="0.3">
      <c r="A25525" s="1"/>
      <c r="B25525" s="1"/>
      <c r="C25525" s="1"/>
      <c r="D25525" s="1"/>
    </row>
    <row r="25526" spans="1:4" x14ac:dyDescent="0.3">
      <c r="A25526" s="1"/>
      <c r="B25526" s="1"/>
      <c r="C25526" s="1"/>
      <c r="D25526" s="1"/>
    </row>
    <row r="25527" spans="1:4" x14ac:dyDescent="0.3">
      <c r="A25527" s="1"/>
      <c r="B25527" s="1"/>
      <c r="C25527" s="1"/>
      <c r="D25527" s="1"/>
    </row>
    <row r="25528" spans="1:4" x14ac:dyDescent="0.3">
      <c r="A25528" s="1"/>
      <c r="B25528" s="1"/>
      <c r="C25528" s="1"/>
      <c r="D25528" s="1"/>
    </row>
    <row r="25529" spans="1:4" x14ac:dyDescent="0.3">
      <c r="A25529" s="1"/>
      <c r="B25529" s="1"/>
      <c r="C25529" s="1"/>
      <c r="D25529" s="1"/>
    </row>
    <row r="25530" spans="1:4" x14ac:dyDescent="0.3">
      <c r="A25530" s="1"/>
      <c r="B25530" s="1"/>
      <c r="C25530" s="1"/>
      <c r="D25530" s="1"/>
    </row>
    <row r="25531" spans="1:4" x14ac:dyDescent="0.3">
      <c r="A25531" s="1"/>
      <c r="B25531" s="1"/>
      <c r="C25531" s="1"/>
      <c r="D25531" s="1"/>
    </row>
    <row r="25532" spans="1:4" x14ac:dyDescent="0.3">
      <c r="A25532" s="1"/>
      <c r="B25532" s="1"/>
      <c r="C25532" s="1"/>
      <c r="D25532" s="1"/>
    </row>
    <row r="25533" spans="1:4" x14ac:dyDescent="0.3">
      <c r="A25533" s="1"/>
      <c r="B25533" s="1"/>
      <c r="C25533" s="1"/>
      <c r="D25533" s="1"/>
    </row>
    <row r="25534" spans="1:4" x14ac:dyDescent="0.3">
      <c r="A25534" s="1"/>
      <c r="B25534" s="1"/>
      <c r="C25534" s="1"/>
      <c r="D25534" s="1"/>
    </row>
    <row r="25535" spans="1:4" x14ac:dyDescent="0.3">
      <c r="A25535" s="1"/>
      <c r="B25535" s="1"/>
      <c r="C25535" s="1"/>
      <c r="D25535" s="1"/>
    </row>
    <row r="25536" spans="1:4" x14ac:dyDescent="0.3">
      <c r="A25536" s="1"/>
      <c r="B25536" s="1"/>
      <c r="C25536" s="1"/>
      <c r="D25536" s="1"/>
    </row>
    <row r="25537" spans="1:4" x14ac:dyDescent="0.3">
      <c r="A25537" s="1"/>
      <c r="B25537" s="1"/>
      <c r="C25537" s="1"/>
      <c r="D25537" s="1"/>
    </row>
    <row r="25538" spans="1:4" x14ac:dyDescent="0.3">
      <c r="A25538" s="1"/>
      <c r="B25538" s="1"/>
      <c r="C25538" s="1"/>
      <c r="D25538" s="1"/>
    </row>
    <row r="25539" spans="1:4" x14ac:dyDescent="0.3">
      <c r="A25539" s="1"/>
      <c r="B25539" s="1"/>
      <c r="C25539" s="1"/>
      <c r="D25539" s="1"/>
    </row>
    <row r="25540" spans="1:4" x14ac:dyDescent="0.3">
      <c r="A25540" s="1"/>
      <c r="B25540" s="1"/>
      <c r="C25540" s="1"/>
      <c r="D25540" s="1"/>
    </row>
    <row r="25541" spans="1:4" x14ac:dyDescent="0.3">
      <c r="A25541" s="1"/>
      <c r="B25541" s="1"/>
      <c r="C25541" s="1"/>
      <c r="D25541" s="1"/>
    </row>
    <row r="25542" spans="1:4" x14ac:dyDescent="0.3">
      <c r="A25542" s="1"/>
      <c r="B25542" s="1"/>
      <c r="C25542" s="1"/>
      <c r="D25542" s="1"/>
    </row>
    <row r="25543" spans="1:4" x14ac:dyDescent="0.3">
      <c r="A25543" s="1"/>
      <c r="B25543" s="1"/>
      <c r="C25543" s="1"/>
      <c r="D25543" s="1"/>
    </row>
    <row r="25544" spans="1:4" x14ac:dyDescent="0.3">
      <c r="A25544" s="1"/>
      <c r="B25544" s="1"/>
      <c r="C25544" s="1"/>
      <c r="D25544" s="1"/>
    </row>
    <row r="25545" spans="1:4" x14ac:dyDescent="0.3">
      <c r="A25545" s="1"/>
      <c r="B25545" s="1"/>
      <c r="C25545" s="1"/>
      <c r="D25545" s="1"/>
    </row>
    <row r="25546" spans="1:4" x14ac:dyDescent="0.3">
      <c r="A25546" s="1"/>
      <c r="B25546" s="1"/>
      <c r="C25546" s="1"/>
      <c r="D25546" s="1"/>
    </row>
    <row r="25547" spans="1:4" x14ac:dyDescent="0.3">
      <c r="A25547" s="1"/>
      <c r="B25547" s="1"/>
      <c r="C25547" s="1"/>
      <c r="D25547" s="1"/>
    </row>
    <row r="25548" spans="1:4" x14ac:dyDescent="0.3">
      <c r="A25548" s="1"/>
      <c r="B25548" s="1"/>
      <c r="C25548" s="1"/>
      <c r="D25548" s="1"/>
    </row>
    <row r="25549" spans="1:4" x14ac:dyDescent="0.3">
      <c r="A25549" s="1"/>
      <c r="B25549" s="1"/>
      <c r="C25549" s="1"/>
      <c r="D25549" s="1"/>
    </row>
    <row r="25550" spans="1:4" x14ac:dyDescent="0.3">
      <c r="A25550" s="1"/>
      <c r="B25550" s="1"/>
      <c r="C25550" s="1"/>
      <c r="D25550" s="1"/>
    </row>
    <row r="25551" spans="1:4" x14ac:dyDescent="0.3">
      <c r="A25551" s="1"/>
      <c r="B25551" s="1"/>
      <c r="C25551" s="1"/>
      <c r="D25551" s="1"/>
    </row>
    <row r="25552" spans="1:4" x14ac:dyDescent="0.3">
      <c r="A25552" s="1"/>
      <c r="B25552" s="1"/>
      <c r="C25552" s="1"/>
      <c r="D25552" s="1"/>
    </row>
    <row r="25553" spans="1:4" x14ac:dyDescent="0.3">
      <c r="A25553" s="1"/>
      <c r="B25553" s="1"/>
      <c r="C25553" s="1"/>
      <c r="D25553" s="1"/>
    </row>
    <row r="25554" spans="1:4" x14ac:dyDescent="0.3">
      <c r="A25554" s="1"/>
      <c r="B25554" s="1"/>
      <c r="C25554" s="1"/>
      <c r="D25554" s="1"/>
    </row>
    <row r="25555" spans="1:4" x14ac:dyDescent="0.3">
      <c r="A25555" s="1"/>
      <c r="B25555" s="1"/>
      <c r="C25555" s="1"/>
      <c r="D25555" s="1"/>
    </row>
    <row r="25556" spans="1:4" x14ac:dyDescent="0.3">
      <c r="A25556" s="1"/>
      <c r="B25556" s="1"/>
      <c r="C25556" s="1"/>
      <c r="D25556" s="1"/>
    </row>
    <row r="25557" spans="1:4" x14ac:dyDescent="0.3">
      <c r="A25557" s="1"/>
      <c r="B25557" s="1"/>
      <c r="C25557" s="1"/>
      <c r="D25557" s="1"/>
    </row>
    <row r="25558" spans="1:4" x14ac:dyDescent="0.3">
      <c r="A25558" s="1"/>
      <c r="B25558" s="1"/>
      <c r="C25558" s="1"/>
      <c r="D25558" s="1"/>
    </row>
    <row r="25559" spans="1:4" x14ac:dyDescent="0.3">
      <c r="A25559" s="1"/>
      <c r="B25559" s="1"/>
      <c r="C25559" s="1"/>
      <c r="D25559" s="1"/>
    </row>
    <row r="25560" spans="1:4" x14ac:dyDescent="0.3">
      <c r="A25560" s="1"/>
      <c r="B25560" s="1"/>
      <c r="C25560" s="1"/>
      <c r="D25560" s="1"/>
    </row>
    <row r="25561" spans="1:4" x14ac:dyDescent="0.3">
      <c r="A25561" s="1"/>
      <c r="B25561" s="1"/>
      <c r="C25561" s="1"/>
      <c r="D25561" s="1"/>
    </row>
    <row r="25562" spans="1:4" x14ac:dyDescent="0.3">
      <c r="A25562" s="1"/>
      <c r="B25562" s="1"/>
      <c r="C25562" s="1"/>
      <c r="D25562" s="1"/>
    </row>
    <row r="25563" spans="1:4" x14ac:dyDescent="0.3">
      <c r="A25563" s="1"/>
      <c r="B25563" s="1"/>
      <c r="C25563" s="1"/>
      <c r="D25563" s="1"/>
    </row>
    <row r="25564" spans="1:4" x14ac:dyDescent="0.3">
      <c r="A25564" s="1"/>
      <c r="B25564" s="1"/>
      <c r="C25564" s="1"/>
      <c r="D25564" s="1"/>
    </row>
    <row r="25565" spans="1:4" x14ac:dyDescent="0.3">
      <c r="A25565" s="1"/>
      <c r="B25565" s="1"/>
      <c r="C25565" s="1"/>
      <c r="D25565" s="1"/>
    </row>
    <row r="25566" spans="1:4" x14ac:dyDescent="0.3">
      <c r="A25566" s="1"/>
      <c r="B25566" s="1"/>
      <c r="C25566" s="1"/>
      <c r="D25566" s="1"/>
    </row>
    <row r="25567" spans="1:4" x14ac:dyDescent="0.3">
      <c r="A25567" s="1"/>
      <c r="B25567" s="1"/>
      <c r="C25567" s="1"/>
      <c r="D25567" s="1"/>
    </row>
    <row r="25568" spans="1:4" x14ac:dyDescent="0.3">
      <c r="A25568" s="1"/>
      <c r="B25568" s="1"/>
      <c r="C25568" s="1"/>
      <c r="D25568" s="1"/>
    </row>
    <row r="25569" spans="1:4" x14ac:dyDescent="0.3">
      <c r="A25569" s="1"/>
      <c r="B25569" s="1"/>
      <c r="C25569" s="1"/>
      <c r="D25569" s="1"/>
    </row>
    <row r="25570" spans="1:4" x14ac:dyDescent="0.3">
      <c r="A25570" s="1"/>
      <c r="B25570" s="1"/>
      <c r="C25570" s="1"/>
      <c r="D25570" s="1"/>
    </row>
    <row r="25571" spans="1:4" x14ac:dyDescent="0.3">
      <c r="A25571" s="1"/>
      <c r="B25571" s="1"/>
      <c r="C25571" s="1"/>
      <c r="D25571" s="1"/>
    </row>
    <row r="25572" spans="1:4" x14ac:dyDescent="0.3">
      <c r="A25572" s="1"/>
      <c r="B25572" s="1"/>
      <c r="C25572" s="1"/>
      <c r="D25572" s="1"/>
    </row>
    <row r="25573" spans="1:4" x14ac:dyDescent="0.3">
      <c r="A25573" s="1"/>
      <c r="B25573" s="1"/>
      <c r="C25573" s="1"/>
      <c r="D25573" s="1"/>
    </row>
    <row r="25574" spans="1:4" x14ac:dyDescent="0.3">
      <c r="A25574" s="1"/>
      <c r="B25574" s="1"/>
      <c r="C25574" s="1"/>
      <c r="D25574" s="1"/>
    </row>
    <row r="25575" spans="1:4" x14ac:dyDescent="0.3">
      <c r="A25575" s="1"/>
      <c r="B25575" s="1"/>
      <c r="C25575" s="1"/>
      <c r="D25575" s="1"/>
    </row>
    <row r="25576" spans="1:4" x14ac:dyDescent="0.3">
      <c r="A25576" s="1"/>
      <c r="B25576" s="1"/>
      <c r="C25576" s="1"/>
      <c r="D25576" s="1"/>
    </row>
    <row r="25577" spans="1:4" x14ac:dyDescent="0.3">
      <c r="A25577" s="1"/>
      <c r="B25577" s="1"/>
      <c r="C25577" s="1"/>
      <c r="D25577" s="1"/>
    </row>
    <row r="25578" spans="1:4" x14ac:dyDescent="0.3">
      <c r="A25578" s="1"/>
      <c r="B25578" s="1"/>
      <c r="C25578" s="1"/>
      <c r="D25578" s="1"/>
    </row>
    <row r="25579" spans="1:4" x14ac:dyDescent="0.3">
      <c r="A25579" s="1"/>
      <c r="B25579" s="1"/>
      <c r="C25579" s="1"/>
      <c r="D25579" s="1"/>
    </row>
    <row r="25580" spans="1:4" x14ac:dyDescent="0.3">
      <c r="A25580" s="1"/>
      <c r="B25580" s="1"/>
      <c r="C25580" s="1"/>
      <c r="D25580" s="1"/>
    </row>
    <row r="25581" spans="1:4" x14ac:dyDescent="0.3">
      <c r="A25581" s="1"/>
      <c r="B25581" s="1"/>
      <c r="C25581" s="1"/>
      <c r="D25581" s="1"/>
    </row>
    <row r="25582" spans="1:4" x14ac:dyDescent="0.3">
      <c r="A25582" s="1"/>
      <c r="B25582" s="1"/>
      <c r="C25582" s="1"/>
      <c r="D25582" s="1"/>
    </row>
    <row r="25583" spans="1:4" x14ac:dyDescent="0.3">
      <c r="A25583" s="1"/>
      <c r="B25583" s="1"/>
      <c r="C25583" s="1"/>
      <c r="D25583" s="1"/>
    </row>
    <row r="25584" spans="1:4" x14ac:dyDescent="0.3">
      <c r="A25584" s="1"/>
      <c r="B25584" s="1"/>
      <c r="C25584" s="1"/>
      <c r="D25584" s="1"/>
    </row>
    <row r="25585" spans="1:4" x14ac:dyDescent="0.3">
      <c r="A25585" s="1"/>
      <c r="B25585" s="1"/>
      <c r="C25585" s="1"/>
      <c r="D25585" s="1"/>
    </row>
    <row r="25586" spans="1:4" x14ac:dyDescent="0.3">
      <c r="A25586" s="1"/>
      <c r="B25586" s="1"/>
      <c r="C25586" s="1"/>
      <c r="D25586" s="1"/>
    </row>
    <row r="25587" spans="1:4" x14ac:dyDescent="0.3">
      <c r="A25587" s="1"/>
      <c r="B25587" s="1"/>
      <c r="C25587" s="1"/>
      <c r="D25587" s="1"/>
    </row>
    <row r="25588" spans="1:4" x14ac:dyDescent="0.3">
      <c r="A25588" s="1"/>
      <c r="B25588" s="1"/>
      <c r="C25588" s="1"/>
      <c r="D25588" s="1"/>
    </row>
    <row r="25589" spans="1:4" x14ac:dyDescent="0.3">
      <c r="A25589" s="1"/>
      <c r="B25589" s="1"/>
      <c r="C25589" s="1"/>
      <c r="D25589" s="1"/>
    </row>
    <row r="25590" spans="1:4" x14ac:dyDescent="0.3">
      <c r="A25590" s="1"/>
      <c r="B25590" s="1"/>
      <c r="C25590" s="1"/>
      <c r="D25590" s="1"/>
    </row>
    <row r="25591" spans="1:4" x14ac:dyDescent="0.3">
      <c r="A25591" s="1"/>
      <c r="B25591" s="1"/>
      <c r="C25591" s="1"/>
      <c r="D25591" s="1"/>
    </row>
    <row r="25592" spans="1:4" x14ac:dyDescent="0.3">
      <c r="A25592" s="1"/>
      <c r="B25592" s="1"/>
      <c r="C25592" s="1"/>
      <c r="D25592" s="1"/>
    </row>
    <row r="25593" spans="1:4" x14ac:dyDescent="0.3">
      <c r="A25593" s="1"/>
      <c r="B25593" s="1"/>
      <c r="C25593" s="1"/>
      <c r="D25593" s="1"/>
    </row>
    <row r="25594" spans="1:4" x14ac:dyDescent="0.3">
      <c r="A25594" s="1"/>
      <c r="B25594" s="1"/>
      <c r="C25594" s="1"/>
      <c r="D25594" s="1"/>
    </row>
    <row r="25595" spans="1:4" x14ac:dyDescent="0.3">
      <c r="A25595" s="1"/>
      <c r="B25595" s="1"/>
      <c r="C25595" s="1"/>
      <c r="D25595" s="1"/>
    </row>
    <row r="25596" spans="1:4" x14ac:dyDescent="0.3">
      <c r="A25596" s="1"/>
      <c r="B25596" s="1"/>
      <c r="C25596" s="1"/>
      <c r="D25596" s="1"/>
    </row>
    <row r="25597" spans="1:4" x14ac:dyDescent="0.3">
      <c r="A25597" s="1"/>
      <c r="B25597" s="1"/>
      <c r="C25597" s="1"/>
      <c r="D25597" s="1"/>
    </row>
    <row r="25598" spans="1:4" x14ac:dyDescent="0.3">
      <c r="A25598" s="1"/>
      <c r="B25598" s="1"/>
      <c r="C25598" s="1"/>
      <c r="D25598" s="1"/>
    </row>
    <row r="25599" spans="1:4" x14ac:dyDescent="0.3">
      <c r="A25599" s="1"/>
      <c r="B25599" s="1"/>
      <c r="C25599" s="1"/>
      <c r="D25599" s="1"/>
    </row>
    <row r="25600" spans="1:4" x14ac:dyDescent="0.3">
      <c r="A25600" s="1"/>
      <c r="B25600" s="1"/>
      <c r="C25600" s="1"/>
      <c r="D25600" s="1"/>
    </row>
    <row r="25601" spans="1:4" x14ac:dyDescent="0.3">
      <c r="A25601" s="1"/>
      <c r="B25601" s="1"/>
      <c r="C25601" s="1"/>
      <c r="D25601" s="1"/>
    </row>
    <row r="25602" spans="1:4" x14ac:dyDescent="0.3">
      <c r="A25602" s="1"/>
      <c r="B25602" s="1"/>
      <c r="C25602" s="1"/>
      <c r="D25602" s="1"/>
    </row>
    <row r="25603" spans="1:4" x14ac:dyDescent="0.3">
      <c r="A25603" s="1"/>
      <c r="B25603" s="1"/>
      <c r="C25603" s="1"/>
      <c r="D25603" s="1"/>
    </row>
    <row r="25604" spans="1:4" x14ac:dyDescent="0.3">
      <c r="A25604" s="1"/>
      <c r="B25604" s="1"/>
      <c r="C25604" s="1"/>
      <c r="D25604" s="1"/>
    </row>
    <row r="25605" spans="1:4" x14ac:dyDescent="0.3">
      <c r="A25605" s="1"/>
      <c r="B25605" s="1"/>
      <c r="C25605" s="1"/>
      <c r="D25605" s="1"/>
    </row>
    <row r="25606" spans="1:4" x14ac:dyDescent="0.3">
      <c r="A25606" s="1"/>
      <c r="B25606" s="1"/>
      <c r="C25606" s="1"/>
      <c r="D25606" s="1"/>
    </row>
    <row r="25607" spans="1:4" x14ac:dyDescent="0.3">
      <c r="A25607" s="1"/>
      <c r="B25607" s="1"/>
      <c r="C25607" s="1"/>
      <c r="D25607" s="1"/>
    </row>
    <row r="25608" spans="1:4" x14ac:dyDescent="0.3">
      <c r="A25608" s="1"/>
      <c r="B25608" s="1"/>
      <c r="C25608" s="1"/>
      <c r="D25608" s="1"/>
    </row>
    <row r="25609" spans="1:4" x14ac:dyDescent="0.3">
      <c r="A25609" s="1"/>
      <c r="B25609" s="1"/>
      <c r="C25609" s="1"/>
      <c r="D25609" s="1"/>
    </row>
    <row r="25610" spans="1:4" x14ac:dyDescent="0.3">
      <c r="A25610" s="1"/>
      <c r="B25610" s="1"/>
      <c r="C25610" s="1"/>
      <c r="D25610" s="1"/>
    </row>
    <row r="25611" spans="1:4" x14ac:dyDescent="0.3">
      <c r="A25611" s="1"/>
      <c r="B25611" s="1"/>
      <c r="C25611" s="1"/>
      <c r="D25611" s="1"/>
    </row>
    <row r="25612" spans="1:4" x14ac:dyDescent="0.3">
      <c r="A25612" s="1"/>
      <c r="B25612" s="1"/>
      <c r="C25612" s="1"/>
      <c r="D25612" s="1"/>
    </row>
    <row r="25613" spans="1:4" x14ac:dyDescent="0.3">
      <c r="A25613" s="1"/>
      <c r="B25613" s="1"/>
      <c r="C25613" s="1"/>
      <c r="D25613" s="1"/>
    </row>
    <row r="25614" spans="1:4" x14ac:dyDescent="0.3">
      <c r="A25614" s="1"/>
      <c r="B25614" s="1"/>
      <c r="C25614" s="1"/>
      <c r="D25614" s="1"/>
    </row>
    <row r="25615" spans="1:4" x14ac:dyDescent="0.3">
      <c r="A25615" s="1"/>
      <c r="B25615" s="1"/>
      <c r="C25615" s="1"/>
      <c r="D25615" s="1"/>
    </row>
    <row r="25616" spans="1:4" x14ac:dyDescent="0.3">
      <c r="A25616" s="1"/>
      <c r="B25616" s="1"/>
      <c r="C25616" s="1"/>
      <c r="D25616" s="1"/>
    </row>
    <row r="25617" spans="1:4" x14ac:dyDescent="0.3">
      <c r="A25617" s="1"/>
      <c r="B25617" s="1"/>
      <c r="C25617" s="1"/>
      <c r="D25617" s="1"/>
    </row>
    <row r="25618" spans="1:4" x14ac:dyDescent="0.3">
      <c r="A25618" s="1"/>
      <c r="B25618" s="1"/>
      <c r="C25618" s="1"/>
      <c r="D25618" s="1"/>
    </row>
    <row r="25619" spans="1:4" x14ac:dyDescent="0.3">
      <c r="A25619" s="1"/>
      <c r="B25619" s="1"/>
      <c r="C25619" s="1"/>
      <c r="D25619" s="1"/>
    </row>
    <row r="25620" spans="1:4" x14ac:dyDescent="0.3">
      <c r="A25620" s="1"/>
      <c r="B25620" s="1"/>
      <c r="C25620" s="1"/>
      <c r="D25620" s="1"/>
    </row>
    <row r="25621" spans="1:4" x14ac:dyDescent="0.3">
      <c r="A25621" s="1"/>
      <c r="B25621" s="1"/>
      <c r="C25621" s="1"/>
      <c r="D25621" s="1"/>
    </row>
    <row r="25622" spans="1:4" x14ac:dyDescent="0.3">
      <c r="A25622" s="1"/>
      <c r="B25622" s="1"/>
      <c r="C25622" s="1"/>
      <c r="D25622" s="1"/>
    </row>
    <row r="25623" spans="1:4" x14ac:dyDescent="0.3">
      <c r="A25623" s="1"/>
      <c r="B25623" s="1"/>
      <c r="C25623" s="1"/>
      <c r="D25623" s="1"/>
    </row>
    <row r="25624" spans="1:4" x14ac:dyDescent="0.3">
      <c r="A25624" s="1"/>
      <c r="B25624" s="1"/>
      <c r="C25624" s="1"/>
      <c r="D25624" s="1"/>
    </row>
    <row r="25625" spans="1:4" x14ac:dyDescent="0.3">
      <c r="A25625" s="1"/>
      <c r="B25625" s="1"/>
      <c r="C25625" s="1"/>
      <c r="D25625" s="1"/>
    </row>
    <row r="25626" spans="1:4" x14ac:dyDescent="0.3">
      <c r="A25626" s="1"/>
      <c r="B25626" s="1"/>
      <c r="C25626" s="1"/>
      <c r="D25626" s="1"/>
    </row>
    <row r="25627" spans="1:4" x14ac:dyDescent="0.3">
      <c r="A25627" s="1"/>
      <c r="B25627" s="1"/>
      <c r="C25627" s="1"/>
      <c r="D25627" s="1"/>
    </row>
    <row r="25628" spans="1:4" x14ac:dyDescent="0.3">
      <c r="A25628" s="1"/>
      <c r="B25628" s="1"/>
      <c r="C25628" s="1"/>
      <c r="D25628" s="1"/>
    </row>
    <row r="25629" spans="1:4" x14ac:dyDescent="0.3">
      <c r="A25629" s="1"/>
      <c r="B25629" s="1"/>
      <c r="C25629" s="1"/>
      <c r="D25629" s="1"/>
    </row>
    <row r="25630" spans="1:4" x14ac:dyDescent="0.3">
      <c r="A25630" s="1"/>
      <c r="B25630" s="1"/>
      <c r="C25630" s="1"/>
      <c r="D25630" s="1"/>
    </row>
    <row r="25631" spans="1:4" x14ac:dyDescent="0.3">
      <c r="A25631" s="1"/>
      <c r="B25631" s="1"/>
      <c r="C25631" s="1"/>
      <c r="D25631" s="1"/>
    </row>
    <row r="25632" spans="1:4" x14ac:dyDescent="0.3">
      <c r="A25632" s="1"/>
      <c r="B25632" s="1"/>
      <c r="C25632" s="1"/>
      <c r="D25632" s="1"/>
    </row>
    <row r="25633" spans="1:4" x14ac:dyDescent="0.3">
      <c r="A25633" s="1"/>
      <c r="B25633" s="1"/>
      <c r="C25633" s="1"/>
      <c r="D25633" s="1"/>
    </row>
    <row r="25634" spans="1:4" x14ac:dyDescent="0.3">
      <c r="A25634" s="1"/>
      <c r="B25634" s="1"/>
      <c r="C25634" s="1"/>
      <c r="D25634" s="1"/>
    </row>
    <row r="25635" spans="1:4" x14ac:dyDescent="0.3">
      <c r="A25635" s="1"/>
      <c r="B25635" s="1"/>
      <c r="C25635" s="1"/>
      <c r="D25635" s="1"/>
    </row>
    <row r="25636" spans="1:4" x14ac:dyDescent="0.3">
      <c r="A25636" s="1"/>
      <c r="B25636" s="1"/>
      <c r="C25636" s="1"/>
      <c r="D25636" s="1"/>
    </row>
    <row r="25637" spans="1:4" x14ac:dyDescent="0.3">
      <c r="A25637" s="1"/>
      <c r="B25637" s="1"/>
      <c r="C25637" s="1"/>
      <c r="D25637" s="1"/>
    </row>
    <row r="25638" spans="1:4" x14ac:dyDescent="0.3">
      <c r="A25638" s="1"/>
      <c r="B25638" s="1"/>
      <c r="C25638" s="1"/>
      <c r="D25638" s="1"/>
    </row>
    <row r="25639" spans="1:4" x14ac:dyDescent="0.3">
      <c r="A25639" s="1"/>
      <c r="B25639" s="1"/>
      <c r="C25639" s="1"/>
      <c r="D25639" s="1"/>
    </row>
    <row r="25640" spans="1:4" x14ac:dyDescent="0.3">
      <c r="A25640" s="1"/>
      <c r="B25640" s="1"/>
      <c r="C25640" s="1"/>
      <c r="D25640" s="1"/>
    </row>
    <row r="25641" spans="1:4" x14ac:dyDescent="0.3">
      <c r="A25641" s="1"/>
      <c r="B25641" s="1"/>
      <c r="C25641" s="1"/>
      <c r="D25641" s="1"/>
    </row>
    <row r="25642" spans="1:4" x14ac:dyDescent="0.3">
      <c r="A25642" s="1"/>
      <c r="B25642" s="1"/>
      <c r="C25642" s="1"/>
      <c r="D25642" s="1"/>
    </row>
    <row r="25643" spans="1:4" x14ac:dyDescent="0.3">
      <c r="A25643" s="1"/>
      <c r="B25643" s="1"/>
      <c r="C25643" s="1"/>
      <c r="D25643" s="1"/>
    </row>
    <row r="25644" spans="1:4" x14ac:dyDescent="0.3">
      <c r="A25644" s="1"/>
      <c r="B25644" s="1"/>
      <c r="C25644" s="1"/>
      <c r="D25644" s="1"/>
    </row>
    <row r="25645" spans="1:4" x14ac:dyDescent="0.3">
      <c r="A25645" s="1"/>
      <c r="B25645" s="1"/>
      <c r="C25645" s="1"/>
      <c r="D25645" s="1"/>
    </row>
    <row r="25646" spans="1:4" x14ac:dyDescent="0.3">
      <c r="A25646" s="1"/>
      <c r="B25646" s="1"/>
      <c r="C25646" s="1"/>
      <c r="D25646" s="1"/>
    </row>
    <row r="25647" spans="1:4" x14ac:dyDescent="0.3">
      <c r="A25647" s="1"/>
      <c r="B25647" s="1"/>
      <c r="C25647" s="1"/>
      <c r="D25647" s="1"/>
    </row>
    <row r="25648" spans="1:4" x14ac:dyDescent="0.3">
      <c r="A25648" s="1"/>
      <c r="B25648" s="1"/>
      <c r="C25648" s="1"/>
      <c r="D25648" s="1"/>
    </row>
    <row r="25649" spans="1:4" x14ac:dyDescent="0.3">
      <c r="A25649" s="1"/>
      <c r="B25649" s="1"/>
      <c r="C25649" s="1"/>
      <c r="D25649" s="1"/>
    </row>
    <row r="25650" spans="1:4" x14ac:dyDescent="0.3">
      <c r="A25650" s="1"/>
      <c r="B25650" s="1"/>
      <c r="C25650" s="1"/>
      <c r="D25650" s="1"/>
    </row>
    <row r="25651" spans="1:4" x14ac:dyDescent="0.3">
      <c r="A25651" s="1"/>
      <c r="B25651" s="1"/>
      <c r="C25651" s="1"/>
      <c r="D25651" s="1"/>
    </row>
    <row r="25652" spans="1:4" x14ac:dyDescent="0.3">
      <c r="A25652" s="1"/>
      <c r="B25652" s="1"/>
      <c r="C25652" s="1"/>
      <c r="D25652" s="1"/>
    </row>
    <row r="25653" spans="1:4" x14ac:dyDescent="0.3">
      <c r="A25653" s="1"/>
      <c r="B25653" s="1"/>
      <c r="C25653" s="1"/>
      <c r="D25653" s="1"/>
    </row>
    <row r="25654" spans="1:4" x14ac:dyDescent="0.3">
      <c r="A25654" s="1"/>
      <c r="B25654" s="1"/>
      <c r="C25654" s="1"/>
      <c r="D25654" s="1"/>
    </row>
    <row r="25655" spans="1:4" x14ac:dyDescent="0.3">
      <c r="A25655" s="1"/>
      <c r="B25655" s="1"/>
      <c r="C25655" s="1"/>
      <c r="D25655" s="1"/>
    </row>
    <row r="25656" spans="1:4" x14ac:dyDescent="0.3">
      <c r="A25656" s="1"/>
      <c r="B25656" s="1"/>
      <c r="C25656" s="1"/>
      <c r="D25656" s="1"/>
    </row>
    <row r="25657" spans="1:4" x14ac:dyDescent="0.3">
      <c r="A25657" s="1"/>
      <c r="B25657" s="1"/>
      <c r="C25657" s="1"/>
      <c r="D25657" s="1"/>
    </row>
    <row r="25658" spans="1:4" x14ac:dyDescent="0.3">
      <c r="A25658" s="1"/>
      <c r="B25658" s="1"/>
      <c r="C25658" s="1"/>
      <c r="D25658" s="1"/>
    </row>
    <row r="25659" spans="1:4" x14ac:dyDescent="0.3">
      <c r="A25659" s="1"/>
      <c r="B25659" s="1"/>
      <c r="C25659" s="1"/>
      <c r="D25659" s="1"/>
    </row>
    <row r="25660" spans="1:4" x14ac:dyDescent="0.3">
      <c r="A25660" s="1"/>
      <c r="B25660" s="1"/>
      <c r="C25660" s="1"/>
      <c r="D25660" s="1"/>
    </row>
    <row r="25661" spans="1:4" x14ac:dyDescent="0.3">
      <c r="A25661" s="1"/>
      <c r="B25661" s="1"/>
      <c r="C25661" s="1"/>
      <c r="D25661" s="1"/>
    </row>
    <row r="25662" spans="1:4" x14ac:dyDescent="0.3">
      <c r="A25662" s="1"/>
      <c r="B25662" s="1"/>
      <c r="C25662" s="1"/>
      <c r="D25662" s="1"/>
    </row>
    <row r="25663" spans="1:4" x14ac:dyDescent="0.3">
      <c r="A25663" s="1"/>
      <c r="B25663" s="1"/>
      <c r="C25663" s="1"/>
      <c r="D25663" s="1"/>
    </row>
    <row r="25664" spans="1:4" x14ac:dyDescent="0.3">
      <c r="A25664" s="1"/>
      <c r="B25664" s="1"/>
      <c r="C25664" s="1"/>
      <c r="D25664" s="1"/>
    </row>
    <row r="25665" spans="1:4" x14ac:dyDescent="0.3">
      <c r="A25665" s="1"/>
      <c r="B25665" s="1"/>
      <c r="C25665" s="1"/>
      <c r="D25665" s="1"/>
    </row>
    <row r="25666" spans="1:4" x14ac:dyDescent="0.3">
      <c r="A25666" s="1"/>
      <c r="B25666" s="1"/>
      <c r="C25666" s="1"/>
      <c r="D25666" s="1"/>
    </row>
    <row r="25667" spans="1:4" x14ac:dyDescent="0.3">
      <c r="A25667" s="1"/>
      <c r="B25667" s="1"/>
      <c r="C25667" s="1"/>
      <c r="D25667" s="1"/>
    </row>
    <row r="25668" spans="1:4" x14ac:dyDescent="0.3">
      <c r="A25668" s="1"/>
      <c r="B25668" s="1"/>
      <c r="C25668" s="1"/>
      <c r="D25668" s="1"/>
    </row>
    <row r="25669" spans="1:4" x14ac:dyDescent="0.3">
      <c r="A25669" s="1"/>
      <c r="B25669" s="1"/>
      <c r="C25669" s="1"/>
      <c r="D25669" s="1"/>
    </row>
    <row r="25670" spans="1:4" x14ac:dyDescent="0.3">
      <c r="A25670" s="1"/>
      <c r="B25670" s="1"/>
      <c r="C25670" s="1"/>
      <c r="D25670" s="1"/>
    </row>
    <row r="25671" spans="1:4" x14ac:dyDescent="0.3">
      <c r="A25671" s="1"/>
      <c r="B25671" s="1"/>
      <c r="C25671" s="1"/>
      <c r="D25671" s="1"/>
    </row>
    <row r="25672" spans="1:4" x14ac:dyDescent="0.3">
      <c r="A25672" s="1"/>
      <c r="B25672" s="1"/>
      <c r="C25672" s="1"/>
      <c r="D25672" s="1"/>
    </row>
    <row r="25673" spans="1:4" x14ac:dyDescent="0.3">
      <c r="A25673" s="1"/>
      <c r="B25673" s="1"/>
      <c r="C25673" s="1"/>
      <c r="D25673" s="1"/>
    </row>
    <row r="25674" spans="1:4" x14ac:dyDescent="0.3">
      <c r="A25674" s="1"/>
      <c r="B25674" s="1"/>
      <c r="C25674" s="1"/>
      <c r="D25674" s="1"/>
    </row>
    <row r="25675" spans="1:4" x14ac:dyDescent="0.3">
      <c r="A25675" s="1"/>
      <c r="B25675" s="1"/>
      <c r="C25675" s="1"/>
      <c r="D25675" s="1"/>
    </row>
    <row r="25676" spans="1:4" x14ac:dyDescent="0.3">
      <c r="A25676" s="1"/>
      <c r="B25676" s="1"/>
      <c r="C25676" s="1"/>
      <c r="D25676" s="1"/>
    </row>
    <row r="25677" spans="1:4" x14ac:dyDescent="0.3">
      <c r="A25677" s="1"/>
      <c r="B25677" s="1"/>
      <c r="C25677" s="1"/>
      <c r="D25677" s="1"/>
    </row>
    <row r="25678" spans="1:4" x14ac:dyDescent="0.3">
      <c r="A25678" s="1"/>
      <c r="B25678" s="1"/>
      <c r="C25678" s="1"/>
      <c r="D25678" s="1"/>
    </row>
    <row r="25679" spans="1:4" x14ac:dyDescent="0.3">
      <c r="A25679" s="1"/>
      <c r="B25679" s="1"/>
      <c r="C25679" s="1"/>
      <c r="D25679" s="1"/>
    </row>
    <row r="25680" spans="1:4" x14ac:dyDescent="0.3">
      <c r="A25680" s="1"/>
      <c r="B25680" s="1"/>
      <c r="C25680" s="1"/>
      <c r="D25680" s="1"/>
    </row>
    <row r="25681" spans="1:4" x14ac:dyDescent="0.3">
      <c r="A25681" s="1"/>
      <c r="B25681" s="1"/>
      <c r="C25681" s="1"/>
      <c r="D25681" s="1"/>
    </row>
    <row r="25682" spans="1:4" x14ac:dyDescent="0.3">
      <c r="A25682" s="1"/>
      <c r="B25682" s="1"/>
      <c r="C25682" s="1"/>
      <c r="D25682" s="1"/>
    </row>
    <row r="25683" spans="1:4" x14ac:dyDescent="0.3">
      <c r="A25683" s="1"/>
      <c r="B25683" s="1"/>
      <c r="C25683" s="1"/>
      <c r="D25683" s="1"/>
    </row>
    <row r="25684" spans="1:4" x14ac:dyDescent="0.3">
      <c r="A25684" s="1"/>
      <c r="B25684" s="1"/>
      <c r="C25684" s="1"/>
      <c r="D25684" s="1"/>
    </row>
    <row r="25685" spans="1:4" x14ac:dyDescent="0.3">
      <c r="A25685" s="1"/>
      <c r="B25685" s="1"/>
      <c r="C25685" s="1"/>
      <c r="D25685" s="1"/>
    </row>
    <row r="25686" spans="1:4" x14ac:dyDescent="0.3">
      <c r="A25686" s="1"/>
      <c r="B25686" s="1"/>
      <c r="C25686" s="1"/>
      <c r="D25686" s="1"/>
    </row>
    <row r="25687" spans="1:4" x14ac:dyDescent="0.3">
      <c r="A25687" s="1"/>
      <c r="B25687" s="1"/>
      <c r="C25687" s="1"/>
      <c r="D25687" s="1"/>
    </row>
    <row r="25688" spans="1:4" x14ac:dyDescent="0.3">
      <c r="A25688" s="1"/>
      <c r="B25688" s="1"/>
      <c r="C25688" s="1"/>
      <c r="D25688" s="1"/>
    </row>
    <row r="25689" spans="1:4" x14ac:dyDescent="0.3">
      <c r="A25689" s="1"/>
      <c r="B25689" s="1"/>
      <c r="C25689" s="1"/>
      <c r="D25689" s="1"/>
    </row>
    <row r="25690" spans="1:4" x14ac:dyDescent="0.3">
      <c r="A25690" s="1"/>
      <c r="B25690" s="1"/>
      <c r="C25690" s="1"/>
      <c r="D25690" s="1"/>
    </row>
    <row r="25691" spans="1:4" x14ac:dyDescent="0.3">
      <c r="A25691" s="1"/>
      <c r="B25691" s="1"/>
      <c r="C25691" s="1"/>
      <c r="D25691" s="1"/>
    </row>
    <row r="25692" spans="1:4" x14ac:dyDescent="0.3">
      <c r="A25692" s="1"/>
      <c r="B25692" s="1"/>
      <c r="C25692" s="1"/>
      <c r="D25692" s="1"/>
    </row>
    <row r="25693" spans="1:4" x14ac:dyDescent="0.3">
      <c r="A25693" s="1"/>
      <c r="B25693" s="1"/>
      <c r="C25693" s="1"/>
      <c r="D25693" s="1"/>
    </row>
    <row r="25694" spans="1:4" x14ac:dyDescent="0.3">
      <c r="A25694" s="1"/>
      <c r="B25694" s="1"/>
      <c r="C25694" s="1"/>
      <c r="D25694" s="1"/>
    </row>
    <row r="25695" spans="1:4" x14ac:dyDescent="0.3">
      <c r="A25695" s="1"/>
      <c r="B25695" s="1"/>
      <c r="C25695" s="1"/>
      <c r="D25695" s="1"/>
    </row>
    <row r="25696" spans="1:4" x14ac:dyDescent="0.3">
      <c r="A25696" s="1"/>
      <c r="B25696" s="1"/>
      <c r="C25696" s="1"/>
      <c r="D25696" s="1"/>
    </row>
    <row r="25697" spans="1:4" x14ac:dyDescent="0.3">
      <c r="A25697" s="1"/>
      <c r="B25697" s="1"/>
      <c r="C25697" s="1"/>
      <c r="D25697" s="1"/>
    </row>
    <row r="25698" spans="1:4" x14ac:dyDescent="0.3">
      <c r="A25698" s="1"/>
      <c r="B25698" s="1"/>
      <c r="C25698" s="1"/>
      <c r="D25698" s="1"/>
    </row>
    <row r="25699" spans="1:4" x14ac:dyDescent="0.3">
      <c r="A25699" s="1"/>
      <c r="B25699" s="1"/>
      <c r="C25699" s="1"/>
      <c r="D25699" s="1"/>
    </row>
    <row r="25700" spans="1:4" x14ac:dyDescent="0.3">
      <c r="A25700" s="1"/>
      <c r="B25700" s="1"/>
      <c r="C25700" s="1"/>
      <c r="D25700" s="1"/>
    </row>
    <row r="25701" spans="1:4" x14ac:dyDescent="0.3">
      <c r="A25701" s="1"/>
      <c r="B25701" s="1"/>
      <c r="C25701" s="1"/>
      <c r="D25701" s="1"/>
    </row>
    <row r="25702" spans="1:4" x14ac:dyDescent="0.3">
      <c r="A25702" s="1"/>
      <c r="B25702" s="1"/>
      <c r="C25702" s="1"/>
      <c r="D25702" s="1"/>
    </row>
    <row r="25703" spans="1:4" x14ac:dyDescent="0.3">
      <c r="A25703" s="1"/>
      <c r="B25703" s="1"/>
      <c r="C25703" s="1"/>
      <c r="D25703" s="1"/>
    </row>
    <row r="25704" spans="1:4" x14ac:dyDescent="0.3">
      <c r="A25704" s="1"/>
      <c r="B25704" s="1"/>
      <c r="C25704" s="1"/>
      <c r="D25704" s="1"/>
    </row>
    <row r="25705" spans="1:4" x14ac:dyDescent="0.3">
      <c r="A25705" s="1"/>
      <c r="B25705" s="1"/>
      <c r="C25705" s="1"/>
      <c r="D25705" s="1"/>
    </row>
    <row r="25706" spans="1:4" x14ac:dyDescent="0.3">
      <c r="A25706" s="1"/>
      <c r="B25706" s="1"/>
      <c r="C25706" s="1"/>
      <c r="D25706" s="1"/>
    </row>
    <row r="25707" spans="1:4" x14ac:dyDescent="0.3">
      <c r="A25707" s="1"/>
      <c r="B25707" s="1"/>
      <c r="C25707" s="1"/>
      <c r="D25707" s="1"/>
    </row>
    <row r="25708" spans="1:4" x14ac:dyDescent="0.3">
      <c r="A25708" s="1"/>
      <c r="B25708" s="1"/>
      <c r="C25708" s="1"/>
      <c r="D25708" s="1"/>
    </row>
    <row r="25709" spans="1:4" x14ac:dyDescent="0.3">
      <c r="A25709" s="1"/>
      <c r="B25709" s="1"/>
      <c r="C25709" s="1"/>
      <c r="D25709" s="1"/>
    </row>
    <row r="25710" spans="1:4" x14ac:dyDescent="0.3">
      <c r="A25710" s="1"/>
      <c r="B25710" s="1"/>
      <c r="C25710" s="1"/>
      <c r="D25710" s="1"/>
    </row>
    <row r="25711" spans="1:4" x14ac:dyDescent="0.3">
      <c r="A25711" s="1"/>
      <c r="B25711" s="1"/>
      <c r="C25711" s="1"/>
      <c r="D25711" s="1"/>
    </row>
    <row r="25712" spans="1:4" x14ac:dyDescent="0.3">
      <c r="A25712" s="1"/>
      <c r="B25712" s="1"/>
      <c r="C25712" s="1"/>
      <c r="D25712" s="1"/>
    </row>
    <row r="25713" spans="1:4" x14ac:dyDescent="0.3">
      <c r="A25713" s="1"/>
      <c r="B25713" s="1"/>
      <c r="C25713" s="1"/>
      <c r="D25713" s="1"/>
    </row>
    <row r="25714" spans="1:4" x14ac:dyDescent="0.3">
      <c r="A25714" s="1"/>
      <c r="B25714" s="1"/>
      <c r="C25714" s="1"/>
      <c r="D25714" s="1"/>
    </row>
    <row r="25715" spans="1:4" x14ac:dyDescent="0.3">
      <c r="A25715" s="1"/>
      <c r="B25715" s="1"/>
      <c r="C25715" s="1"/>
      <c r="D25715" s="1"/>
    </row>
    <row r="25716" spans="1:4" x14ac:dyDescent="0.3">
      <c r="A25716" s="1"/>
      <c r="B25716" s="1"/>
      <c r="C25716" s="1"/>
      <c r="D25716" s="1"/>
    </row>
    <row r="25717" spans="1:4" x14ac:dyDescent="0.3">
      <c r="A25717" s="1"/>
      <c r="B25717" s="1"/>
      <c r="C25717" s="1"/>
      <c r="D25717" s="1"/>
    </row>
    <row r="25718" spans="1:4" x14ac:dyDescent="0.3">
      <c r="A25718" s="1"/>
      <c r="B25718" s="1"/>
      <c r="C25718" s="1"/>
      <c r="D25718" s="1"/>
    </row>
    <row r="25719" spans="1:4" x14ac:dyDescent="0.3">
      <c r="A25719" s="1"/>
      <c r="B25719" s="1"/>
      <c r="C25719" s="1"/>
      <c r="D25719" s="1"/>
    </row>
    <row r="25720" spans="1:4" x14ac:dyDescent="0.3">
      <c r="A25720" s="1"/>
      <c r="B25720" s="1"/>
      <c r="C25720" s="1"/>
      <c r="D25720" s="1"/>
    </row>
    <row r="25721" spans="1:4" x14ac:dyDescent="0.3">
      <c r="A25721" s="1"/>
      <c r="B25721" s="1"/>
      <c r="C25721" s="1"/>
      <c r="D25721" s="1"/>
    </row>
    <row r="25722" spans="1:4" x14ac:dyDescent="0.3">
      <c r="A25722" s="1"/>
      <c r="B25722" s="1"/>
      <c r="C25722" s="1"/>
      <c r="D25722" s="1"/>
    </row>
    <row r="25723" spans="1:4" x14ac:dyDescent="0.3">
      <c r="A25723" s="1"/>
      <c r="B25723" s="1"/>
      <c r="C25723" s="1"/>
      <c r="D25723" s="1"/>
    </row>
    <row r="25724" spans="1:4" x14ac:dyDescent="0.3">
      <c r="A25724" s="1"/>
      <c r="B25724" s="1"/>
      <c r="C25724" s="1"/>
      <c r="D25724" s="1"/>
    </row>
    <row r="25725" spans="1:4" x14ac:dyDescent="0.3">
      <c r="A25725" s="1"/>
      <c r="B25725" s="1"/>
      <c r="C25725" s="1"/>
      <c r="D25725" s="1"/>
    </row>
    <row r="25726" spans="1:4" x14ac:dyDescent="0.3">
      <c r="A25726" s="1"/>
      <c r="B25726" s="1"/>
      <c r="C25726" s="1"/>
      <c r="D25726" s="1"/>
    </row>
    <row r="25727" spans="1:4" x14ac:dyDescent="0.3">
      <c r="A25727" s="1"/>
      <c r="B25727" s="1"/>
      <c r="C25727" s="1"/>
      <c r="D25727" s="1"/>
    </row>
    <row r="25728" spans="1:4" x14ac:dyDescent="0.3">
      <c r="A25728" s="1"/>
      <c r="B25728" s="1"/>
      <c r="C25728" s="1"/>
      <c r="D25728" s="1"/>
    </row>
    <row r="25729" spans="1:4" x14ac:dyDescent="0.3">
      <c r="A25729" s="1"/>
      <c r="B25729" s="1"/>
      <c r="C25729" s="1"/>
      <c r="D25729" s="1"/>
    </row>
    <row r="25730" spans="1:4" x14ac:dyDescent="0.3">
      <c r="A25730" s="1"/>
      <c r="B25730" s="1"/>
      <c r="C25730" s="1"/>
      <c r="D25730" s="1"/>
    </row>
    <row r="25731" spans="1:4" x14ac:dyDescent="0.3">
      <c r="A25731" s="1"/>
      <c r="B25731" s="1"/>
      <c r="C25731" s="1"/>
      <c r="D25731" s="1"/>
    </row>
    <row r="25732" spans="1:4" x14ac:dyDescent="0.3">
      <c r="A25732" s="1"/>
      <c r="B25732" s="1"/>
      <c r="C25732" s="1"/>
      <c r="D25732" s="1"/>
    </row>
    <row r="25733" spans="1:4" x14ac:dyDescent="0.3">
      <c r="A25733" s="1"/>
      <c r="B25733" s="1"/>
      <c r="C25733" s="1"/>
      <c r="D25733" s="1"/>
    </row>
    <row r="25734" spans="1:4" x14ac:dyDescent="0.3">
      <c r="A25734" s="1"/>
      <c r="B25734" s="1"/>
      <c r="C25734" s="1"/>
      <c r="D25734" s="1"/>
    </row>
    <row r="25735" spans="1:4" x14ac:dyDescent="0.3">
      <c r="A25735" s="1"/>
      <c r="B25735" s="1"/>
      <c r="C25735" s="1"/>
      <c r="D25735" s="1"/>
    </row>
    <row r="25736" spans="1:4" x14ac:dyDescent="0.3">
      <c r="A25736" s="1"/>
      <c r="B25736" s="1"/>
      <c r="C25736" s="1"/>
      <c r="D25736" s="1"/>
    </row>
    <row r="25737" spans="1:4" x14ac:dyDescent="0.3">
      <c r="A25737" s="1"/>
      <c r="B25737" s="1"/>
      <c r="C25737" s="1"/>
      <c r="D25737" s="1"/>
    </row>
    <row r="25738" spans="1:4" x14ac:dyDescent="0.3">
      <c r="A25738" s="1"/>
      <c r="B25738" s="1"/>
      <c r="C25738" s="1"/>
      <c r="D25738" s="1"/>
    </row>
    <row r="25739" spans="1:4" x14ac:dyDescent="0.3">
      <c r="A25739" s="1"/>
      <c r="B25739" s="1"/>
      <c r="C25739" s="1"/>
      <c r="D25739" s="1"/>
    </row>
    <row r="25740" spans="1:4" x14ac:dyDescent="0.3">
      <c r="A25740" s="1"/>
      <c r="B25740" s="1"/>
      <c r="C25740" s="1"/>
      <c r="D25740" s="1"/>
    </row>
    <row r="25741" spans="1:4" x14ac:dyDescent="0.3">
      <c r="A25741" s="1"/>
      <c r="B25741" s="1"/>
      <c r="C25741" s="1"/>
      <c r="D25741" s="1"/>
    </row>
    <row r="25742" spans="1:4" x14ac:dyDescent="0.3">
      <c r="A25742" s="1"/>
      <c r="B25742" s="1"/>
      <c r="C25742" s="1"/>
      <c r="D25742" s="1"/>
    </row>
    <row r="25743" spans="1:4" x14ac:dyDescent="0.3">
      <c r="A25743" s="1"/>
      <c r="B25743" s="1"/>
      <c r="C25743" s="1"/>
      <c r="D25743" s="1"/>
    </row>
    <row r="25744" spans="1:4" x14ac:dyDescent="0.3">
      <c r="A25744" s="1"/>
      <c r="B25744" s="1"/>
      <c r="C25744" s="1"/>
      <c r="D25744" s="1"/>
    </row>
    <row r="25745" spans="1:4" x14ac:dyDescent="0.3">
      <c r="A25745" s="1"/>
      <c r="B25745" s="1"/>
      <c r="C25745" s="1"/>
      <c r="D25745" s="1"/>
    </row>
    <row r="25746" spans="1:4" x14ac:dyDescent="0.3">
      <c r="A25746" s="1"/>
      <c r="B25746" s="1"/>
      <c r="C25746" s="1"/>
      <c r="D25746" s="1"/>
    </row>
    <row r="25747" spans="1:4" x14ac:dyDescent="0.3">
      <c r="A25747" s="1"/>
      <c r="B25747" s="1"/>
      <c r="C25747" s="1"/>
      <c r="D25747" s="1"/>
    </row>
    <row r="25748" spans="1:4" x14ac:dyDescent="0.3">
      <c r="A25748" s="1"/>
      <c r="B25748" s="1"/>
      <c r="C25748" s="1"/>
      <c r="D25748" s="1"/>
    </row>
    <row r="25749" spans="1:4" x14ac:dyDescent="0.3">
      <c r="A25749" s="1"/>
      <c r="B25749" s="1"/>
      <c r="C25749" s="1"/>
      <c r="D25749" s="1"/>
    </row>
    <row r="25750" spans="1:4" x14ac:dyDescent="0.3">
      <c r="A25750" s="1"/>
      <c r="B25750" s="1"/>
      <c r="C25750" s="1"/>
      <c r="D25750" s="1"/>
    </row>
    <row r="25751" spans="1:4" x14ac:dyDescent="0.3">
      <c r="A25751" s="1"/>
      <c r="B25751" s="1"/>
      <c r="C25751" s="1"/>
      <c r="D25751" s="1"/>
    </row>
    <row r="25752" spans="1:4" x14ac:dyDescent="0.3">
      <c r="A25752" s="1"/>
      <c r="B25752" s="1"/>
      <c r="C25752" s="1"/>
      <c r="D25752" s="1"/>
    </row>
    <row r="25753" spans="1:4" x14ac:dyDescent="0.3">
      <c r="A25753" s="1"/>
      <c r="B25753" s="1"/>
      <c r="C25753" s="1"/>
      <c r="D25753" s="1"/>
    </row>
    <row r="25754" spans="1:4" x14ac:dyDescent="0.3">
      <c r="A25754" s="1"/>
      <c r="B25754" s="1"/>
      <c r="C25754" s="1"/>
      <c r="D25754" s="1"/>
    </row>
    <row r="25755" spans="1:4" x14ac:dyDescent="0.3">
      <c r="A25755" s="1"/>
      <c r="B25755" s="1"/>
      <c r="C25755" s="1"/>
      <c r="D25755" s="1"/>
    </row>
    <row r="25756" spans="1:4" x14ac:dyDescent="0.3">
      <c r="A25756" s="1"/>
      <c r="B25756" s="1"/>
      <c r="C25756" s="1"/>
      <c r="D25756" s="1"/>
    </row>
    <row r="25757" spans="1:4" x14ac:dyDescent="0.3">
      <c r="A25757" s="1"/>
      <c r="B25757" s="1"/>
      <c r="C25757" s="1"/>
      <c r="D25757" s="1"/>
    </row>
    <row r="25758" spans="1:4" x14ac:dyDescent="0.3">
      <c r="A25758" s="1"/>
      <c r="B25758" s="1"/>
      <c r="C25758" s="1"/>
      <c r="D25758" s="1"/>
    </row>
    <row r="25759" spans="1:4" x14ac:dyDescent="0.3">
      <c r="A25759" s="1"/>
      <c r="B25759" s="1"/>
      <c r="C25759" s="1"/>
      <c r="D25759" s="1"/>
    </row>
    <row r="25760" spans="1:4" x14ac:dyDescent="0.3">
      <c r="A25760" s="1"/>
      <c r="B25760" s="1"/>
      <c r="C25760" s="1"/>
      <c r="D25760" s="1"/>
    </row>
    <row r="25761" spans="1:4" x14ac:dyDescent="0.3">
      <c r="A25761" s="1"/>
      <c r="B25761" s="1"/>
      <c r="C25761" s="1"/>
      <c r="D25761" s="1"/>
    </row>
    <row r="25762" spans="1:4" x14ac:dyDescent="0.3">
      <c r="A25762" s="1"/>
      <c r="B25762" s="1"/>
      <c r="C25762" s="1"/>
      <c r="D25762" s="1"/>
    </row>
    <row r="25763" spans="1:4" x14ac:dyDescent="0.3">
      <c r="A25763" s="1"/>
      <c r="B25763" s="1"/>
      <c r="C25763" s="1"/>
      <c r="D25763" s="1"/>
    </row>
    <row r="25764" spans="1:4" x14ac:dyDescent="0.3">
      <c r="A25764" s="1"/>
      <c r="B25764" s="1"/>
      <c r="C25764" s="1"/>
      <c r="D25764" s="1"/>
    </row>
    <row r="25765" spans="1:4" x14ac:dyDescent="0.3">
      <c r="A25765" s="1"/>
      <c r="B25765" s="1"/>
      <c r="C25765" s="1"/>
      <c r="D25765" s="1"/>
    </row>
    <row r="25766" spans="1:4" x14ac:dyDescent="0.3">
      <c r="A25766" s="1"/>
      <c r="B25766" s="1"/>
      <c r="C25766" s="1"/>
      <c r="D25766" s="1"/>
    </row>
    <row r="25767" spans="1:4" x14ac:dyDescent="0.3">
      <c r="A25767" s="1"/>
      <c r="B25767" s="1"/>
      <c r="C25767" s="1"/>
      <c r="D25767" s="1"/>
    </row>
    <row r="25768" spans="1:4" x14ac:dyDescent="0.3">
      <c r="A25768" s="1"/>
      <c r="B25768" s="1"/>
      <c r="C25768" s="1"/>
      <c r="D25768" s="1"/>
    </row>
    <row r="25769" spans="1:4" x14ac:dyDescent="0.3">
      <c r="A25769" s="1"/>
      <c r="B25769" s="1"/>
      <c r="C25769" s="1"/>
      <c r="D25769" s="1"/>
    </row>
    <row r="25770" spans="1:4" x14ac:dyDescent="0.3">
      <c r="A25770" s="1"/>
      <c r="B25770" s="1"/>
      <c r="C25770" s="1"/>
      <c r="D25770" s="1"/>
    </row>
    <row r="25771" spans="1:4" x14ac:dyDescent="0.3">
      <c r="A25771" s="1"/>
      <c r="B25771" s="1"/>
      <c r="C25771" s="1"/>
      <c r="D25771" s="1"/>
    </row>
    <row r="25772" spans="1:4" x14ac:dyDescent="0.3">
      <c r="A25772" s="1"/>
      <c r="B25772" s="1"/>
      <c r="C25772" s="1"/>
      <c r="D25772" s="1"/>
    </row>
    <row r="25773" spans="1:4" x14ac:dyDescent="0.3">
      <c r="A25773" s="1"/>
      <c r="B25773" s="1"/>
      <c r="C25773" s="1"/>
      <c r="D25773" s="1"/>
    </row>
    <row r="25774" spans="1:4" x14ac:dyDescent="0.3">
      <c r="A25774" s="1"/>
      <c r="B25774" s="1"/>
      <c r="C25774" s="1"/>
      <c r="D25774" s="1"/>
    </row>
    <row r="25775" spans="1:4" x14ac:dyDescent="0.3">
      <c r="A25775" s="1"/>
      <c r="B25775" s="1"/>
      <c r="C25775" s="1"/>
      <c r="D25775" s="1"/>
    </row>
    <row r="25776" spans="1:4" x14ac:dyDescent="0.3">
      <c r="A25776" s="1"/>
      <c r="B25776" s="1"/>
      <c r="C25776" s="1"/>
      <c r="D25776" s="1"/>
    </row>
    <row r="25777" spans="1:4" x14ac:dyDescent="0.3">
      <c r="A25777" s="1"/>
      <c r="B25777" s="1"/>
      <c r="C25777" s="1"/>
      <c r="D25777" s="1"/>
    </row>
    <row r="25778" spans="1:4" x14ac:dyDescent="0.3">
      <c r="A25778" s="1"/>
      <c r="B25778" s="1"/>
      <c r="C25778" s="1"/>
      <c r="D25778" s="1"/>
    </row>
    <row r="25779" spans="1:4" x14ac:dyDescent="0.3">
      <c r="A25779" s="1"/>
      <c r="B25779" s="1"/>
      <c r="C25779" s="1"/>
      <c r="D25779" s="1"/>
    </row>
    <row r="25780" spans="1:4" x14ac:dyDescent="0.3">
      <c r="A25780" s="1"/>
      <c r="B25780" s="1"/>
      <c r="C25780" s="1"/>
      <c r="D25780" s="1"/>
    </row>
    <row r="25781" spans="1:4" x14ac:dyDescent="0.3">
      <c r="A25781" s="1"/>
      <c r="B25781" s="1"/>
      <c r="C25781" s="1"/>
      <c r="D25781" s="1"/>
    </row>
    <row r="25782" spans="1:4" x14ac:dyDescent="0.3">
      <c r="A25782" s="1"/>
      <c r="B25782" s="1"/>
      <c r="C25782" s="1"/>
      <c r="D25782" s="1"/>
    </row>
    <row r="25783" spans="1:4" x14ac:dyDescent="0.3">
      <c r="A25783" s="1"/>
      <c r="B25783" s="1"/>
      <c r="C25783" s="1"/>
      <c r="D25783" s="1"/>
    </row>
    <row r="25784" spans="1:4" x14ac:dyDescent="0.3">
      <c r="A25784" s="1"/>
      <c r="B25784" s="1"/>
      <c r="C25784" s="1"/>
      <c r="D25784" s="1"/>
    </row>
    <row r="25785" spans="1:4" x14ac:dyDescent="0.3">
      <c r="A25785" s="1"/>
      <c r="B25785" s="1"/>
      <c r="C25785" s="1"/>
      <c r="D25785" s="1"/>
    </row>
    <row r="25786" spans="1:4" x14ac:dyDescent="0.3">
      <c r="A25786" s="1"/>
      <c r="B25786" s="1"/>
      <c r="C25786" s="1"/>
      <c r="D25786" s="1"/>
    </row>
    <row r="25787" spans="1:4" x14ac:dyDescent="0.3">
      <c r="A25787" s="1"/>
      <c r="B25787" s="1"/>
      <c r="C25787" s="1"/>
      <c r="D25787" s="1"/>
    </row>
    <row r="25788" spans="1:4" x14ac:dyDescent="0.3">
      <c r="A25788" s="1"/>
      <c r="B25788" s="1"/>
      <c r="C25788" s="1"/>
      <c r="D25788" s="1"/>
    </row>
    <row r="25789" spans="1:4" x14ac:dyDescent="0.3">
      <c r="A25789" s="1"/>
      <c r="B25789" s="1"/>
      <c r="C25789" s="1"/>
      <c r="D25789" s="1"/>
    </row>
    <row r="25790" spans="1:4" x14ac:dyDescent="0.3">
      <c r="A25790" s="1"/>
      <c r="B25790" s="1"/>
      <c r="C25790" s="1"/>
      <c r="D25790" s="1"/>
    </row>
    <row r="25791" spans="1:4" x14ac:dyDescent="0.3">
      <c r="A25791" s="1"/>
      <c r="B25791" s="1"/>
      <c r="C25791" s="1"/>
      <c r="D25791" s="1"/>
    </row>
    <row r="25792" spans="1:4" x14ac:dyDescent="0.3">
      <c r="A25792" s="1"/>
      <c r="B25792" s="1"/>
      <c r="C25792" s="1"/>
      <c r="D25792" s="1"/>
    </row>
    <row r="25793" spans="1:4" x14ac:dyDescent="0.3">
      <c r="A25793" s="1"/>
      <c r="B25793" s="1"/>
      <c r="C25793" s="1"/>
      <c r="D25793" s="1"/>
    </row>
    <row r="25794" spans="1:4" x14ac:dyDescent="0.3">
      <c r="A25794" s="1"/>
      <c r="B25794" s="1"/>
      <c r="C25794" s="1"/>
      <c r="D25794" s="1"/>
    </row>
    <row r="25795" spans="1:4" x14ac:dyDescent="0.3">
      <c r="A25795" s="1"/>
      <c r="B25795" s="1"/>
      <c r="C25795" s="1"/>
      <c r="D25795" s="1"/>
    </row>
    <row r="25796" spans="1:4" x14ac:dyDescent="0.3">
      <c r="A25796" s="1"/>
      <c r="B25796" s="1"/>
      <c r="C25796" s="1"/>
      <c r="D25796" s="1"/>
    </row>
    <row r="25797" spans="1:4" x14ac:dyDescent="0.3">
      <c r="A25797" s="1"/>
      <c r="B25797" s="1"/>
      <c r="C25797" s="1"/>
      <c r="D25797" s="1"/>
    </row>
    <row r="25798" spans="1:4" x14ac:dyDescent="0.3">
      <c r="A25798" s="1"/>
      <c r="B25798" s="1"/>
      <c r="C25798" s="1"/>
      <c r="D25798" s="1"/>
    </row>
    <row r="25799" spans="1:4" x14ac:dyDescent="0.3">
      <c r="A25799" s="1"/>
      <c r="B25799" s="1"/>
      <c r="C25799" s="1"/>
      <c r="D25799" s="1"/>
    </row>
    <row r="25800" spans="1:4" x14ac:dyDescent="0.3">
      <c r="A25800" s="1"/>
      <c r="B25800" s="1"/>
      <c r="C25800" s="1"/>
      <c r="D25800" s="1"/>
    </row>
    <row r="25801" spans="1:4" x14ac:dyDescent="0.3">
      <c r="A25801" s="1"/>
      <c r="B25801" s="1"/>
      <c r="C25801" s="1"/>
      <c r="D25801" s="1"/>
    </row>
    <row r="25802" spans="1:4" x14ac:dyDescent="0.3">
      <c r="A25802" s="1"/>
      <c r="B25802" s="1"/>
      <c r="C25802" s="1"/>
      <c r="D25802" s="1"/>
    </row>
    <row r="25803" spans="1:4" x14ac:dyDescent="0.3">
      <c r="A25803" s="1"/>
      <c r="B25803" s="1"/>
      <c r="C25803" s="1"/>
      <c r="D25803" s="1"/>
    </row>
    <row r="25804" spans="1:4" x14ac:dyDescent="0.3">
      <c r="A25804" s="1"/>
      <c r="B25804" s="1"/>
      <c r="C25804" s="1"/>
      <c r="D25804" s="1"/>
    </row>
    <row r="25805" spans="1:4" x14ac:dyDescent="0.3">
      <c r="A25805" s="1"/>
      <c r="B25805" s="1"/>
      <c r="C25805" s="1"/>
      <c r="D25805" s="1"/>
    </row>
    <row r="25806" spans="1:4" x14ac:dyDescent="0.3">
      <c r="A25806" s="1"/>
      <c r="B25806" s="1"/>
      <c r="C25806" s="1"/>
      <c r="D25806" s="1"/>
    </row>
    <row r="25807" spans="1:4" x14ac:dyDescent="0.3">
      <c r="A25807" s="1"/>
      <c r="B25807" s="1"/>
      <c r="C25807" s="1"/>
      <c r="D25807" s="1"/>
    </row>
    <row r="25808" spans="1:4" x14ac:dyDescent="0.3">
      <c r="A25808" s="1"/>
      <c r="B25808" s="1"/>
      <c r="C25808" s="1"/>
      <c r="D25808" s="1"/>
    </row>
    <row r="25809" spans="1:4" x14ac:dyDescent="0.3">
      <c r="A25809" s="1"/>
      <c r="B25809" s="1"/>
      <c r="C25809" s="1"/>
      <c r="D25809" s="1"/>
    </row>
    <row r="25810" spans="1:4" x14ac:dyDescent="0.3">
      <c r="A25810" s="1"/>
      <c r="B25810" s="1"/>
      <c r="C25810" s="1"/>
      <c r="D25810" s="1"/>
    </row>
    <row r="25811" spans="1:4" x14ac:dyDescent="0.3">
      <c r="A25811" s="1"/>
      <c r="B25811" s="1"/>
      <c r="C25811" s="1"/>
      <c r="D25811" s="1"/>
    </row>
    <row r="25812" spans="1:4" x14ac:dyDescent="0.3">
      <c r="A25812" s="1"/>
      <c r="B25812" s="1"/>
      <c r="C25812" s="1"/>
      <c r="D25812" s="1"/>
    </row>
    <row r="25813" spans="1:4" x14ac:dyDescent="0.3">
      <c r="A25813" s="1"/>
      <c r="B25813" s="1"/>
      <c r="C25813" s="1"/>
      <c r="D25813" s="1"/>
    </row>
    <row r="25814" spans="1:4" x14ac:dyDescent="0.3">
      <c r="A25814" s="1"/>
      <c r="B25814" s="1"/>
      <c r="C25814" s="1"/>
      <c r="D25814" s="1"/>
    </row>
    <row r="25815" spans="1:4" x14ac:dyDescent="0.3">
      <c r="A25815" s="1"/>
      <c r="B25815" s="1"/>
      <c r="C25815" s="1"/>
      <c r="D25815" s="1"/>
    </row>
    <row r="25816" spans="1:4" x14ac:dyDescent="0.3">
      <c r="A25816" s="1"/>
      <c r="B25816" s="1"/>
      <c r="C25816" s="1"/>
      <c r="D25816" s="1"/>
    </row>
    <row r="25817" spans="1:4" x14ac:dyDescent="0.3">
      <c r="A25817" s="1"/>
      <c r="B25817" s="1"/>
      <c r="C25817" s="1"/>
      <c r="D25817" s="1"/>
    </row>
    <row r="25818" spans="1:4" x14ac:dyDescent="0.3">
      <c r="A25818" s="1"/>
      <c r="B25818" s="1"/>
      <c r="C25818" s="1"/>
      <c r="D25818" s="1"/>
    </row>
    <row r="25819" spans="1:4" x14ac:dyDescent="0.3">
      <c r="A25819" s="1"/>
      <c r="B25819" s="1"/>
      <c r="C25819" s="1"/>
      <c r="D25819" s="1"/>
    </row>
    <row r="25820" spans="1:4" x14ac:dyDescent="0.3">
      <c r="A25820" s="1"/>
      <c r="B25820" s="1"/>
      <c r="C25820" s="1"/>
      <c r="D25820" s="1"/>
    </row>
    <row r="25821" spans="1:4" x14ac:dyDescent="0.3">
      <c r="A25821" s="1"/>
      <c r="B25821" s="1"/>
      <c r="C25821" s="1"/>
      <c r="D25821" s="1"/>
    </row>
    <row r="25822" spans="1:4" x14ac:dyDescent="0.3">
      <c r="A25822" s="1"/>
      <c r="B25822" s="1"/>
      <c r="C25822" s="1"/>
      <c r="D25822" s="1"/>
    </row>
    <row r="25823" spans="1:4" x14ac:dyDescent="0.3">
      <c r="A25823" s="1"/>
      <c r="B25823" s="1"/>
      <c r="C25823" s="1"/>
      <c r="D25823" s="1"/>
    </row>
    <row r="25824" spans="1:4" x14ac:dyDescent="0.3">
      <c r="A25824" s="1"/>
      <c r="B25824" s="1"/>
      <c r="C25824" s="1"/>
      <c r="D25824" s="1"/>
    </row>
    <row r="25825" spans="1:4" x14ac:dyDescent="0.3">
      <c r="A25825" s="1"/>
      <c r="B25825" s="1"/>
      <c r="C25825" s="1"/>
      <c r="D25825" s="1"/>
    </row>
    <row r="25826" spans="1:4" x14ac:dyDescent="0.3">
      <c r="A25826" s="1"/>
      <c r="B25826" s="1"/>
      <c r="C25826" s="1"/>
      <c r="D25826" s="1"/>
    </row>
    <row r="25827" spans="1:4" x14ac:dyDescent="0.3">
      <c r="A25827" s="1"/>
      <c r="B25827" s="1"/>
      <c r="C25827" s="1"/>
      <c r="D25827" s="1"/>
    </row>
    <row r="25828" spans="1:4" x14ac:dyDescent="0.3">
      <c r="A25828" s="1"/>
      <c r="B25828" s="1"/>
      <c r="C25828" s="1"/>
      <c r="D25828" s="1"/>
    </row>
    <row r="25829" spans="1:4" x14ac:dyDescent="0.3">
      <c r="A25829" s="1"/>
      <c r="B25829" s="1"/>
      <c r="C25829" s="1"/>
      <c r="D25829" s="1"/>
    </row>
    <row r="25830" spans="1:4" x14ac:dyDescent="0.3">
      <c r="A25830" s="1"/>
      <c r="B25830" s="1"/>
      <c r="C25830" s="1"/>
      <c r="D25830" s="1"/>
    </row>
    <row r="25831" spans="1:4" x14ac:dyDescent="0.3">
      <c r="A25831" s="1"/>
      <c r="B25831" s="1"/>
      <c r="C25831" s="1"/>
      <c r="D25831" s="1"/>
    </row>
    <row r="25832" spans="1:4" x14ac:dyDescent="0.3">
      <c r="A25832" s="1"/>
      <c r="B25832" s="1"/>
      <c r="C25832" s="1"/>
      <c r="D25832" s="1"/>
    </row>
    <row r="25833" spans="1:4" x14ac:dyDescent="0.3">
      <c r="A25833" s="1"/>
      <c r="B25833" s="1"/>
      <c r="C25833" s="1"/>
      <c r="D25833" s="1"/>
    </row>
    <row r="25834" spans="1:4" x14ac:dyDescent="0.3">
      <c r="A25834" s="1"/>
      <c r="B25834" s="1"/>
      <c r="C25834" s="1"/>
      <c r="D25834" s="1"/>
    </row>
    <row r="25835" spans="1:4" x14ac:dyDescent="0.3">
      <c r="A25835" s="1"/>
      <c r="B25835" s="1"/>
      <c r="C25835" s="1"/>
      <c r="D25835" s="1"/>
    </row>
    <row r="25836" spans="1:4" x14ac:dyDescent="0.3">
      <c r="A25836" s="1"/>
      <c r="B25836" s="1"/>
      <c r="C25836" s="1"/>
      <c r="D25836" s="1"/>
    </row>
    <row r="25837" spans="1:4" x14ac:dyDescent="0.3">
      <c r="A25837" s="1"/>
      <c r="B25837" s="1"/>
      <c r="C25837" s="1"/>
      <c r="D25837" s="1"/>
    </row>
    <row r="25838" spans="1:4" x14ac:dyDescent="0.3">
      <c r="A25838" s="1"/>
      <c r="B25838" s="1"/>
      <c r="C25838" s="1"/>
      <c r="D25838" s="1"/>
    </row>
    <row r="25839" spans="1:4" x14ac:dyDescent="0.3">
      <c r="A25839" s="1"/>
      <c r="B25839" s="1"/>
      <c r="C25839" s="1"/>
      <c r="D25839" s="1"/>
    </row>
    <row r="25840" spans="1:4" x14ac:dyDescent="0.3">
      <c r="A25840" s="1"/>
      <c r="B25840" s="1"/>
      <c r="C25840" s="1"/>
      <c r="D25840" s="1"/>
    </row>
    <row r="25841" spans="1:4" x14ac:dyDescent="0.3">
      <c r="A25841" s="1"/>
      <c r="B25841" s="1"/>
      <c r="C25841" s="1"/>
      <c r="D25841" s="1"/>
    </row>
    <row r="25842" spans="1:4" x14ac:dyDescent="0.3">
      <c r="A25842" s="1"/>
      <c r="B25842" s="1"/>
      <c r="C25842" s="1"/>
      <c r="D25842" s="1"/>
    </row>
    <row r="25843" spans="1:4" x14ac:dyDescent="0.3">
      <c r="A25843" s="1"/>
      <c r="B25843" s="1"/>
      <c r="C25843" s="1"/>
      <c r="D25843" s="1"/>
    </row>
    <row r="25844" spans="1:4" x14ac:dyDescent="0.3">
      <c r="A25844" s="1"/>
      <c r="B25844" s="1"/>
      <c r="C25844" s="1"/>
      <c r="D25844" s="1"/>
    </row>
    <row r="25845" spans="1:4" x14ac:dyDescent="0.3">
      <c r="A25845" s="1"/>
      <c r="B25845" s="1"/>
      <c r="C25845" s="1"/>
      <c r="D25845" s="1"/>
    </row>
    <row r="25846" spans="1:4" x14ac:dyDescent="0.3">
      <c r="A25846" s="1"/>
      <c r="B25846" s="1"/>
      <c r="C25846" s="1"/>
      <c r="D25846" s="1"/>
    </row>
    <row r="25847" spans="1:4" x14ac:dyDescent="0.3">
      <c r="A25847" s="1"/>
      <c r="B25847" s="1"/>
      <c r="C25847" s="1"/>
      <c r="D25847" s="1"/>
    </row>
    <row r="25848" spans="1:4" x14ac:dyDescent="0.3">
      <c r="A25848" s="1"/>
      <c r="B25848" s="1"/>
      <c r="C25848" s="1"/>
      <c r="D25848" s="1"/>
    </row>
    <row r="25849" spans="1:4" x14ac:dyDescent="0.3">
      <c r="A25849" s="1"/>
      <c r="B25849" s="1"/>
      <c r="C25849" s="1"/>
      <c r="D25849" s="1"/>
    </row>
    <row r="25850" spans="1:4" x14ac:dyDescent="0.3">
      <c r="A25850" s="1"/>
      <c r="B25850" s="1"/>
      <c r="C25850" s="1"/>
      <c r="D25850" s="1"/>
    </row>
    <row r="25851" spans="1:4" x14ac:dyDescent="0.3">
      <c r="A25851" s="1"/>
      <c r="B25851" s="1"/>
      <c r="C25851" s="1"/>
      <c r="D25851" s="1"/>
    </row>
    <row r="25852" spans="1:4" x14ac:dyDescent="0.3">
      <c r="A25852" s="1"/>
      <c r="B25852" s="1"/>
      <c r="C25852" s="1"/>
      <c r="D25852" s="1"/>
    </row>
    <row r="25853" spans="1:4" x14ac:dyDescent="0.3">
      <c r="A25853" s="1"/>
      <c r="B25853" s="1"/>
      <c r="C25853" s="1"/>
      <c r="D25853" s="1"/>
    </row>
    <row r="25854" spans="1:4" x14ac:dyDescent="0.3">
      <c r="A25854" s="1"/>
      <c r="B25854" s="1"/>
      <c r="C25854" s="1"/>
      <c r="D25854" s="1"/>
    </row>
    <row r="25855" spans="1:4" x14ac:dyDescent="0.3">
      <c r="A25855" s="1"/>
      <c r="B25855" s="1"/>
      <c r="C25855" s="1"/>
      <c r="D25855" s="1"/>
    </row>
    <row r="25856" spans="1:4" x14ac:dyDescent="0.3">
      <c r="A25856" s="1"/>
      <c r="B25856" s="1"/>
      <c r="C25856" s="1"/>
      <c r="D25856" s="1"/>
    </row>
    <row r="25857" spans="1:4" x14ac:dyDescent="0.3">
      <c r="A25857" s="1"/>
      <c r="B25857" s="1"/>
      <c r="C25857" s="1"/>
      <c r="D25857" s="1"/>
    </row>
    <row r="25858" spans="1:4" x14ac:dyDescent="0.3">
      <c r="A25858" s="1"/>
      <c r="B25858" s="1"/>
      <c r="C25858" s="1"/>
      <c r="D25858" s="1"/>
    </row>
    <row r="25859" spans="1:4" x14ac:dyDescent="0.3">
      <c r="A25859" s="1"/>
      <c r="B25859" s="1"/>
      <c r="C25859" s="1"/>
      <c r="D25859" s="1"/>
    </row>
    <row r="25860" spans="1:4" x14ac:dyDescent="0.3">
      <c r="A25860" s="1"/>
      <c r="B25860" s="1"/>
      <c r="C25860" s="1"/>
      <c r="D25860" s="1"/>
    </row>
    <row r="25861" spans="1:4" x14ac:dyDescent="0.3">
      <c r="A25861" s="1"/>
      <c r="B25861" s="1"/>
      <c r="C25861" s="1"/>
      <c r="D25861" s="1"/>
    </row>
    <row r="25862" spans="1:4" x14ac:dyDescent="0.3">
      <c r="A25862" s="1"/>
      <c r="B25862" s="1"/>
      <c r="C25862" s="1"/>
      <c r="D25862" s="1"/>
    </row>
    <row r="25863" spans="1:4" x14ac:dyDescent="0.3">
      <c r="A25863" s="1"/>
      <c r="B25863" s="1"/>
      <c r="C25863" s="1"/>
      <c r="D25863" s="1"/>
    </row>
    <row r="25864" spans="1:4" x14ac:dyDescent="0.3">
      <c r="A25864" s="1"/>
      <c r="B25864" s="1"/>
      <c r="C25864" s="1"/>
      <c r="D25864" s="1"/>
    </row>
    <row r="25865" spans="1:4" x14ac:dyDescent="0.3">
      <c r="A25865" s="1"/>
      <c r="B25865" s="1"/>
      <c r="C25865" s="1"/>
      <c r="D25865" s="1"/>
    </row>
    <row r="25866" spans="1:4" x14ac:dyDescent="0.3">
      <c r="A25866" s="1"/>
      <c r="B25866" s="1"/>
      <c r="C25866" s="1"/>
      <c r="D25866" s="1"/>
    </row>
    <row r="25867" spans="1:4" x14ac:dyDescent="0.3">
      <c r="A25867" s="1"/>
      <c r="B25867" s="1"/>
      <c r="C25867" s="1"/>
      <c r="D25867" s="1"/>
    </row>
    <row r="25868" spans="1:4" x14ac:dyDescent="0.3">
      <c r="A25868" s="1"/>
      <c r="B25868" s="1"/>
      <c r="C25868" s="1"/>
      <c r="D25868" s="1"/>
    </row>
    <row r="25869" spans="1:4" x14ac:dyDescent="0.3">
      <c r="A25869" s="1"/>
      <c r="B25869" s="1"/>
      <c r="C25869" s="1"/>
      <c r="D25869" s="1"/>
    </row>
    <row r="25870" spans="1:4" x14ac:dyDescent="0.3">
      <c r="A25870" s="1"/>
      <c r="B25870" s="1"/>
      <c r="C25870" s="1"/>
      <c r="D25870" s="1"/>
    </row>
    <row r="25871" spans="1:4" x14ac:dyDescent="0.3">
      <c r="A25871" s="1"/>
      <c r="B25871" s="1"/>
      <c r="C25871" s="1"/>
      <c r="D25871" s="1"/>
    </row>
    <row r="25872" spans="1:4" x14ac:dyDescent="0.3">
      <c r="A25872" s="1"/>
      <c r="B25872" s="1"/>
      <c r="C25872" s="1"/>
      <c r="D25872" s="1"/>
    </row>
    <row r="25873" spans="1:4" x14ac:dyDescent="0.3">
      <c r="A25873" s="1"/>
      <c r="B25873" s="1"/>
      <c r="C25873" s="1"/>
      <c r="D25873" s="1"/>
    </row>
    <row r="25874" spans="1:4" x14ac:dyDescent="0.3">
      <c r="A25874" s="1"/>
      <c r="B25874" s="1"/>
      <c r="C25874" s="1"/>
      <c r="D25874" s="1"/>
    </row>
    <row r="25875" spans="1:4" x14ac:dyDescent="0.3">
      <c r="A25875" s="1"/>
      <c r="B25875" s="1"/>
      <c r="C25875" s="1"/>
      <c r="D25875" s="1"/>
    </row>
    <row r="25876" spans="1:4" x14ac:dyDescent="0.3">
      <c r="A25876" s="1"/>
      <c r="B25876" s="1"/>
      <c r="C25876" s="1"/>
      <c r="D25876" s="1"/>
    </row>
    <row r="25877" spans="1:4" x14ac:dyDescent="0.3">
      <c r="A25877" s="1"/>
      <c r="B25877" s="1"/>
      <c r="C25877" s="1"/>
      <c r="D25877" s="1"/>
    </row>
    <row r="25878" spans="1:4" x14ac:dyDescent="0.3">
      <c r="A25878" s="1"/>
      <c r="B25878" s="1"/>
      <c r="C25878" s="1"/>
      <c r="D25878" s="1"/>
    </row>
    <row r="25879" spans="1:4" x14ac:dyDescent="0.3">
      <c r="A25879" s="1"/>
      <c r="B25879" s="1"/>
      <c r="C25879" s="1"/>
      <c r="D25879" s="1"/>
    </row>
    <row r="25880" spans="1:4" x14ac:dyDescent="0.3">
      <c r="A25880" s="1"/>
      <c r="B25880" s="1"/>
      <c r="C25880" s="1"/>
      <c r="D25880" s="1"/>
    </row>
    <row r="25881" spans="1:4" x14ac:dyDescent="0.3">
      <c r="A25881" s="1"/>
      <c r="B25881" s="1"/>
      <c r="C25881" s="1"/>
      <c r="D25881" s="1"/>
    </row>
    <row r="25882" spans="1:4" x14ac:dyDescent="0.3">
      <c r="A25882" s="1"/>
      <c r="B25882" s="1"/>
      <c r="C25882" s="1"/>
      <c r="D25882" s="1"/>
    </row>
    <row r="25883" spans="1:4" x14ac:dyDescent="0.3">
      <c r="A25883" s="1"/>
      <c r="B25883" s="1"/>
      <c r="C25883" s="1"/>
      <c r="D25883" s="1"/>
    </row>
    <row r="25884" spans="1:4" x14ac:dyDescent="0.3">
      <c r="A25884" s="1"/>
      <c r="B25884" s="1"/>
      <c r="C25884" s="1"/>
      <c r="D25884" s="1"/>
    </row>
    <row r="25885" spans="1:4" x14ac:dyDescent="0.3">
      <c r="A25885" s="1"/>
      <c r="B25885" s="1"/>
      <c r="C25885" s="1"/>
      <c r="D25885" s="1"/>
    </row>
    <row r="25886" spans="1:4" x14ac:dyDescent="0.3">
      <c r="A25886" s="1"/>
      <c r="B25886" s="1"/>
      <c r="C25886" s="1"/>
      <c r="D25886" s="1"/>
    </row>
    <row r="25887" spans="1:4" x14ac:dyDescent="0.3">
      <c r="A25887" s="1"/>
      <c r="B25887" s="1"/>
      <c r="C25887" s="1"/>
      <c r="D25887" s="1"/>
    </row>
    <row r="25888" spans="1:4" x14ac:dyDescent="0.3">
      <c r="A25888" s="1"/>
      <c r="B25888" s="1"/>
      <c r="C25888" s="1"/>
      <c r="D25888" s="1"/>
    </row>
    <row r="25889" spans="1:4" x14ac:dyDescent="0.3">
      <c r="A25889" s="1"/>
      <c r="B25889" s="1"/>
      <c r="C25889" s="1"/>
      <c r="D25889" s="1"/>
    </row>
    <row r="25890" spans="1:4" x14ac:dyDescent="0.3">
      <c r="A25890" s="1"/>
      <c r="B25890" s="1"/>
      <c r="C25890" s="1"/>
      <c r="D25890" s="1"/>
    </row>
    <row r="25891" spans="1:4" x14ac:dyDescent="0.3">
      <c r="A25891" s="1"/>
      <c r="B25891" s="1"/>
      <c r="C25891" s="1"/>
      <c r="D25891" s="1"/>
    </row>
    <row r="25892" spans="1:4" x14ac:dyDescent="0.3">
      <c r="A25892" s="1"/>
      <c r="B25892" s="1"/>
      <c r="C25892" s="1"/>
      <c r="D25892" s="1"/>
    </row>
    <row r="25893" spans="1:4" x14ac:dyDescent="0.3">
      <c r="A25893" s="1"/>
      <c r="B25893" s="1"/>
      <c r="C25893" s="1"/>
      <c r="D25893" s="1"/>
    </row>
    <row r="25894" spans="1:4" x14ac:dyDescent="0.3">
      <c r="A25894" s="1"/>
      <c r="B25894" s="1"/>
      <c r="C25894" s="1"/>
      <c r="D25894" s="1"/>
    </row>
    <row r="25895" spans="1:4" x14ac:dyDescent="0.3">
      <c r="A25895" s="1"/>
      <c r="B25895" s="1"/>
      <c r="C25895" s="1"/>
      <c r="D25895" s="1"/>
    </row>
    <row r="25896" spans="1:4" x14ac:dyDescent="0.3">
      <c r="A25896" s="1"/>
      <c r="B25896" s="1"/>
      <c r="C25896" s="1"/>
      <c r="D25896" s="1"/>
    </row>
    <row r="25897" spans="1:4" x14ac:dyDescent="0.3">
      <c r="A25897" s="1"/>
      <c r="B25897" s="1"/>
      <c r="C25897" s="1"/>
      <c r="D25897" s="1"/>
    </row>
    <row r="25898" spans="1:4" x14ac:dyDescent="0.3">
      <c r="A25898" s="1"/>
      <c r="B25898" s="1"/>
      <c r="C25898" s="1"/>
      <c r="D25898" s="1"/>
    </row>
    <row r="25899" spans="1:4" x14ac:dyDescent="0.3">
      <c r="A25899" s="1"/>
      <c r="B25899" s="1"/>
      <c r="C25899" s="1"/>
      <c r="D25899" s="1"/>
    </row>
    <row r="25900" spans="1:4" x14ac:dyDescent="0.3">
      <c r="A25900" s="1"/>
      <c r="B25900" s="1"/>
      <c r="C25900" s="1"/>
      <c r="D25900" s="1"/>
    </row>
    <row r="25901" spans="1:4" x14ac:dyDescent="0.3">
      <c r="A25901" s="1"/>
      <c r="B25901" s="1"/>
      <c r="C25901" s="1"/>
      <c r="D25901" s="1"/>
    </row>
    <row r="25902" spans="1:4" x14ac:dyDescent="0.3">
      <c r="A25902" s="1"/>
      <c r="B25902" s="1"/>
      <c r="C25902" s="1"/>
      <c r="D25902" s="1"/>
    </row>
    <row r="25903" spans="1:4" x14ac:dyDescent="0.3">
      <c r="A25903" s="1"/>
      <c r="B25903" s="1"/>
      <c r="C25903" s="1"/>
      <c r="D25903" s="1"/>
    </row>
    <row r="25904" spans="1:4" x14ac:dyDescent="0.3">
      <c r="A25904" s="1"/>
      <c r="B25904" s="1"/>
      <c r="C25904" s="1"/>
      <c r="D25904" s="1"/>
    </row>
    <row r="25905" spans="1:4" x14ac:dyDescent="0.3">
      <c r="A25905" s="1"/>
      <c r="B25905" s="1"/>
      <c r="C25905" s="1"/>
      <c r="D25905" s="1"/>
    </row>
    <row r="25906" spans="1:4" x14ac:dyDescent="0.3">
      <c r="A25906" s="1"/>
      <c r="B25906" s="1"/>
      <c r="C25906" s="1"/>
      <c r="D25906" s="1"/>
    </row>
    <row r="25907" spans="1:4" x14ac:dyDescent="0.3">
      <c r="A25907" s="1"/>
      <c r="B25907" s="1"/>
      <c r="C25907" s="1"/>
      <c r="D25907" s="1"/>
    </row>
    <row r="25908" spans="1:4" x14ac:dyDescent="0.3">
      <c r="A25908" s="1"/>
      <c r="B25908" s="1"/>
      <c r="C25908" s="1"/>
      <c r="D25908" s="1"/>
    </row>
    <row r="25909" spans="1:4" x14ac:dyDescent="0.3">
      <c r="A25909" s="1"/>
      <c r="B25909" s="1"/>
      <c r="C25909" s="1"/>
      <c r="D25909" s="1"/>
    </row>
    <row r="25910" spans="1:4" x14ac:dyDescent="0.3">
      <c r="A25910" s="1"/>
      <c r="B25910" s="1"/>
      <c r="C25910" s="1"/>
      <c r="D25910" s="1"/>
    </row>
    <row r="25911" spans="1:4" x14ac:dyDescent="0.3">
      <c r="A25911" s="1"/>
      <c r="B25911" s="1"/>
      <c r="C25911" s="1"/>
      <c r="D25911" s="1"/>
    </row>
    <row r="25912" spans="1:4" x14ac:dyDescent="0.3">
      <c r="A25912" s="1"/>
      <c r="B25912" s="1"/>
      <c r="C25912" s="1"/>
      <c r="D25912" s="1"/>
    </row>
    <row r="25913" spans="1:4" x14ac:dyDescent="0.3">
      <c r="A25913" s="1"/>
      <c r="B25913" s="1"/>
      <c r="C25913" s="1"/>
      <c r="D25913" s="1"/>
    </row>
    <row r="25914" spans="1:4" x14ac:dyDescent="0.3">
      <c r="A25914" s="1"/>
      <c r="B25914" s="1"/>
      <c r="C25914" s="1"/>
      <c r="D25914" s="1"/>
    </row>
    <row r="25915" spans="1:4" x14ac:dyDescent="0.3">
      <c r="A25915" s="1"/>
      <c r="B25915" s="1"/>
      <c r="C25915" s="1"/>
      <c r="D25915" s="1"/>
    </row>
    <row r="25916" spans="1:4" x14ac:dyDescent="0.3">
      <c r="A25916" s="1"/>
      <c r="B25916" s="1"/>
      <c r="C25916" s="1"/>
      <c r="D25916" s="1"/>
    </row>
    <row r="25917" spans="1:4" x14ac:dyDescent="0.3">
      <c r="A25917" s="1"/>
      <c r="B25917" s="1"/>
      <c r="C25917" s="1"/>
      <c r="D25917" s="1"/>
    </row>
    <row r="25918" spans="1:4" x14ac:dyDescent="0.3">
      <c r="A25918" s="1"/>
      <c r="B25918" s="1"/>
      <c r="C25918" s="1"/>
      <c r="D25918" s="1"/>
    </row>
    <row r="25919" spans="1:4" x14ac:dyDescent="0.3">
      <c r="A25919" s="1"/>
      <c r="B25919" s="1"/>
      <c r="C25919" s="1"/>
      <c r="D25919" s="1"/>
    </row>
    <row r="25920" spans="1:4" x14ac:dyDescent="0.3">
      <c r="A25920" s="1"/>
      <c r="B25920" s="1"/>
      <c r="C25920" s="1"/>
      <c r="D25920" s="1"/>
    </row>
    <row r="25921" spans="1:4" x14ac:dyDescent="0.3">
      <c r="A25921" s="1"/>
      <c r="B25921" s="1"/>
      <c r="C25921" s="1"/>
      <c r="D25921" s="1"/>
    </row>
    <row r="25922" spans="1:4" x14ac:dyDescent="0.3">
      <c r="A25922" s="1"/>
      <c r="B25922" s="1"/>
      <c r="C25922" s="1"/>
      <c r="D25922" s="1"/>
    </row>
    <row r="25923" spans="1:4" x14ac:dyDescent="0.3">
      <c r="A25923" s="1"/>
      <c r="B25923" s="1"/>
      <c r="C25923" s="1"/>
      <c r="D25923" s="1"/>
    </row>
    <row r="25924" spans="1:4" x14ac:dyDescent="0.3">
      <c r="A25924" s="1"/>
      <c r="B25924" s="1"/>
      <c r="C25924" s="1"/>
      <c r="D25924" s="1"/>
    </row>
    <row r="25925" spans="1:4" x14ac:dyDescent="0.3">
      <c r="A25925" s="1"/>
      <c r="B25925" s="1"/>
      <c r="C25925" s="1"/>
      <c r="D25925" s="1"/>
    </row>
    <row r="25926" spans="1:4" x14ac:dyDescent="0.3">
      <c r="A25926" s="1"/>
      <c r="B25926" s="1"/>
      <c r="C25926" s="1"/>
      <c r="D25926" s="1"/>
    </row>
    <row r="25927" spans="1:4" x14ac:dyDescent="0.3">
      <c r="A25927" s="1"/>
      <c r="B25927" s="1"/>
      <c r="C25927" s="1"/>
      <c r="D25927" s="1"/>
    </row>
    <row r="25928" spans="1:4" x14ac:dyDescent="0.3">
      <c r="A25928" s="1"/>
      <c r="B25928" s="1"/>
      <c r="C25928" s="1"/>
      <c r="D25928" s="1"/>
    </row>
    <row r="25929" spans="1:4" x14ac:dyDescent="0.3">
      <c r="A25929" s="1"/>
      <c r="B25929" s="1"/>
      <c r="C25929" s="1"/>
      <c r="D25929" s="1"/>
    </row>
    <row r="25930" spans="1:4" x14ac:dyDescent="0.3">
      <c r="A25930" s="1"/>
      <c r="B25930" s="1"/>
      <c r="C25930" s="1"/>
      <c r="D25930" s="1"/>
    </row>
    <row r="25931" spans="1:4" x14ac:dyDescent="0.3">
      <c r="A25931" s="1"/>
      <c r="B25931" s="1"/>
      <c r="C25931" s="1"/>
      <c r="D25931" s="1"/>
    </row>
    <row r="25932" spans="1:4" x14ac:dyDescent="0.3">
      <c r="A25932" s="1"/>
      <c r="B25932" s="1"/>
      <c r="C25932" s="1"/>
      <c r="D25932" s="1"/>
    </row>
    <row r="25933" spans="1:4" x14ac:dyDescent="0.3">
      <c r="A25933" s="1"/>
      <c r="B25933" s="1"/>
      <c r="C25933" s="1"/>
      <c r="D25933" s="1"/>
    </row>
    <row r="25934" spans="1:4" x14ac:dyDescent="0.3">
      <c r="A25934" s="1"/>
      <c r="B25934" s="1"/>
      <c r="C25934" s="1"/>
      <c r="D25934" s="1"/>
    </row>
    <row r="25935" spans="1:4" x14ac:dyDescent="0.3">
      <c r="A25935" s="1"/>
      <c r="B25935" s="1"/>
      <c r="C25935" s="1"/>
      <c r="D25935" s="1"/>
    </row>
    <row r="25936" spans="1:4" x14ac:dyDescent="0.3">
      <c r="A25936" s="1"/>
      <c r="B25936" s="1"/>
      <c r="C25936" s="1"/>
      <c r="D25936" s="1"/>
    </row>
    <row r="25937" spans="1:4" x14ac:dyDescent="0.3">
      <c r="A25937" s="1"/>
      <c r="B25937" s="1"/>
      <c r="C25937" s="1"/>
      <c r="D25937" s="1"/>
    </row>
    <row r="25938" spans="1:4" x14ac:dyDescent="0.3">
      <c r="A25938" s="1"/>
      <c r="B25938" s="1"/>
      <c r="C25938" s="1"/>
      <c r="D25938" s="1"/>
    </row>
    <row r="25939" spans="1:4" x14ac:dyDescent="0.3">
      <c r="A25939" s="1"/>
      <c r="B25939" s="1"/>
      <c r="C25939" s="1"/>
      <c r="D25939" s="1"/>
    </row>
    <row r="25940" spans="1:4" x14ac:dyDescent="0.3">
      <c r="A25940" s="1"/>
      <c r="B25940" s="1"/>
      <c r="C25940" s="1"/>
      <c r="D25940" s="1"/>
    </row>
    <row r="25941" spans="1:4" x14ac:dyDescent="0.3">
      <c r="A25941" s="1"/>
      <c r="B25941" s="1"/>
      <c r="C25941" s="1"/>
      <c r="D25941" s="1"/>
    </row>
    <row r="25942" spans="1:4" x14ac:dyDescent="0.3">
      <c r="A25942" s="1"/>
      <c r="B25942" s="1"/>
      <c r="C25942" s="1"/>
      <c r="D25942" s="1"/>
    </row>
    <row r="25943" spans="1:4" x14ac:dyDescent="0.3">
      <c r="A25943" s="1"/>
      <c r="B25943" s="1"/>
      <c r="C25943" s="1"/>
      <c r="D25943" s="1"/>
    </row>
    <row r="25944" spans="1:4" x14ac:dyDescent="0.3">
      <c r="A25944" s="1"/>
      <c r="B25944" s="1"/>
      <c r="C25944" s="1"/>
      <c r="D25944" s="1"/>
    </row>
    <row r="25945" spans="1:4" x14ac:dyDescent="0.3">
      <c r="A25945" s="1"/>
      <c r="B25945" s="1"/>
      <c r="C25945" s="1"/>
      <c r="D25945" s="1"/>
    </row>
    <row r="25946" spans="1:4" x14ac:dyDescent="0.3">
      <c r="A25946" s="1"/>
      <c r="B25946" s="1"/>
      <c r="C25946" s="1"/>
      <c r="D25946" s="1"/>
    </row>
    <row r="25947" spans="1:4" x14ac:dyDescent="0.3">
      <c r="A25947" s="1"/>
      <c r="B25947" s="1"/>
      <c r="C25947" s="1"/>
      <c r="D25947" s="1"/>
    </row>
    <row r="25948" spans="1:4" x14ac:dyDescent="0.3">
      <c r="A25948" s="1"/>
      <c r="B25948" s="1"/>
      <c r="C25948" s="1"/>
      <c r="D25948" s="1"/>
    </row>
    <row r="25949" spans="1:4" x14ac:dyDescent="0.3">
      <c r="A25949" s="1"/>
      <c r="B25949" s="1"/>
      <c r="C25949" s="1"/>
      <c r="D25949" s="1"/>
    </row>
    <row r="25950" spans="1:4" x14ac:dyDescent="0.3">
      <c r="A25950" s="1"/>
      <c r="B25950" s="1"/>
      <c r="C25950" s="1"/>
      <c r="D25950" s="1"/>
    </row>
    <row r="25951" spans="1:4" x14ac:dyDescent="0.3">
      <c r="A25951" s="1"/>
      <c r="B25951" s="1"/>
      <c r="C25951" s="1"/>
      <c r="D25951" s="1"/>
    </row>
    <row r="25952" spans="1:4" x14ac:dyDescent="0.3">
      <c r="A25952" s="1"/>
      <c r="B25952" s="1"/>
      <c r="C25952" s="1"/>
      <c r="D25952" s="1"/>
    </row>
    <row r="25953" spans="1:4" x14ac:dyDescent="0.3">
      <c r="A25953" s="1"/>
      <c r="B25953" s="1"/>
      <c r="C25953" s="1"/>
      <c r="D25953" s="1"/>
    </row>
    <row r="25954" spans="1:4" x14ac:dyDescent="0.3">
      <c r="A25954" s="1"/>
      <c r="B25954" s="1"/>
      <c r="C25954" s="1"/>
      <c r="D25954" s="1"/>
    </row>
    <row r="25955" spans="1:4" x14ac:dyDescent="0.3">
      <c r="A25955" s="1"/>
      <c r="B25955" s="1"/>
      <c r="C25955" s="1"/>
      <c r="D25955" s="1"/>
    </row>
    <row r="25956" spans="1:4" x14ac:dyDescent="0.3">
      <c r="A25956" s="1"/>
      <c r="B25956" s="1"/>
      <c r="C25956" s="1"/>
      <c r="D25956" s="1"/>
    </row>
    <row r="25957" spans="1:4" x14ac:dyDescent="0.3">
      <c r="A25957" s="1"/>
      <c r="B25957" s="1"/>
      <c r="C25957" s="1"/>
      <c r="D25957" s="1"/>
    </row>
    <row r="25958" spans="1:4" x14ac:dyDescent="0.3">
      <c r="A25958" s="1"/>
      <c r="B25958" s="1"/>
      <c r="C25958" s="1"/>
      <c r="D25958" s="1"/>
    </row>
    <row r="25959" spans="1:4" x14ac:dyDescent="0.3">
      <c r="A25959" s="1"/>
      <c r="B25959" s="1"/>
      <c r="C25959" s="1"/>
      <c r="D25959" s="1"/>
    </row>
    <row r="25960" spans="1:4" x14ac:dyDescent="0.3">
      <c r="A25960" s="1"/>
      <c r="B25960" s="1"/>
      <c r="C25960" s="1"/>
      <c r="D25960" s="1"/>
    </row>
    <row r="25961" spans="1:4" x14ac:dyDescent="0.3">
      <c r="A25961" s="1"/>
      <c r="B25961" s="1"/>
      <c r="C25961" s="1"/>
      <c r="D25961" s="1"/>
    </row>
    <row r="25962" spans="1:4" x14ac:dyDescent="0.3">
      <c r="A25962" s="1"/>
      <c r="B25962" s="1"/>
      <c r="C25962" s="1"/>
      <c r="D25962" s="1"/>
    </row>
    <row r="25963" spans="1:4" x14ac:dyDescent="0.3">
      <c r="A25963" s="1"/>
      <c r="B25963" s="1"/>
      <c r="C25963" s="1"/>
      <c r="D25963" s="1"/>
    </row>
    <row r="25964" spans="1:4" x14ac:dyDescent="0.3">
      <c r="A25964" s="1"/>
      <c r="B25964" s="1"/>
      <c r="C25964" s="1"/>
      <c r="D25964" s="1"/>
    </row>
    <row r="25965" spans="1:4" x14ac:dyDescent="0.3">
      <c r="A25965" s="1"/>
      <c r="B25965" s="1"/>
      <c r="C25965" s="1"/>
      <c r="D25965" s="1"/>
    </row>
    <row r="25966" spans="1:4" x14ac:dyDescent="0.3">
      <c r="A25966" s="1"/>
      <c r="B25966" s="1"/>
      <c r="C25966" s="1"/>
      <c r="D25966" s="1"/>
    </row>
    <row r="25967" spans="1:4" x14ac:dyDescent="0.3">
      <c r="A25967" s="1"/>
      <c r="B25967" s="1"/>
      <c r="C25967" s="1"/>
      <c r="D25967" s="1"/>
    </row>
    <row r="25968" spans="1:4" x14ac:dyDescent="0.3">
      <c r="A25968" s="1"/>
      <c r="B25968" s="1"/>
      <c r="C25968" s="1"/>
      <c r="D25968" s="1"/>
    </row>
    <row r="25969" spans="1:4" x14ac:dyDescent="0.3">
      <c r="A25969" s="1"/>
      <c r="B25969" s="1"/>
      <c r="C25969" s="1"/>
      <c r="D25969" s="1"/>
    </row>
    <row r="25970" spans="1:4" x14ac:dyDescent="0.3">
      <c r="A25970" s="1"/>
      <c r="B25970" s="1"/>
      <c r="C25970" s="1"/>
      <c r="D25970" s="1"/>
    </row>
    <row r="25971" spans="1:4" x14ac:dyDescent="0.3">
      <c r="A25971" s="1"/>
      <c r="B25971" s="1"/>
      <c r="C25971" s="1"/>
      <c r="D25971" s="1"/>
    </row>
    <row r="25972" spans="1:4" x14ac:dyDescent="0.3">
      <c r="A25972" s="1"/>
      <c r="B25972" s="1"/>
      <c r="C25972" s="1"/>
      <c r="D25972" s="1"/>
    </row>
    <row r="25973" spans="1:4" x14ac:dyDescent="0.3">
      <c r="A25973" s="1"/>
      <c r="B25973" s="1"/>
      <c r="C25973" s="1"/>
      <c r="D25973" s="1"/>
    </row>
    <row r="25974" spans="1:4" x14ac:dyDescent="0.3">
      <c r="A25974" s="1"/>
      <c r="B25974" s="1"/>
      <c r="C25974" s="1"/>
      <c r="D25974" s="1"/>
    </row>
    <row r="25975" spans="1:4" x14ac:dyDescent="0.3">
      <c r="A25975" s="1"/>
      <c r="B25975" s="1"/>
      <c r="C25975" s="1"/>
      <c r="D25975" s="1"/>
    </row>
    <row r="25976" spans="1:4" x14ac:dyDescent="0.3">
      <c r="A25976" s="1"/>
      <c r="B25976" s="1"/>
      <c r="C25976" s="1"/>
      <c r="D25976" s="1"/>
    </row>
    <row r="25977" spans="1:4" x14ac:dyDescent="0.3">
      <c r="A25977" s="1"/>
      <c r="B25977" s="1"/>
      <c r="C25977" s="1"/>
      <c r="D25977" s="1"/>
    </row>
    <row r="25978" spans="1:4" x14ac:dyDescent="0.3">
      <c r="A25978" s="1"/>
      <c r="B25978" s="1"/>
      <c r="C25978" s="1"/>
      <c r="D25978" s="1"/>
    </row>
    <row r="25979" spans="1:4" x14ac:dyDescent="0.3">
      <c r="A25979" s="1"/>
      <c r="B25979" s="1"/>
      <c r="C25979" s="1"/>
      <c r="D25979" s="1"/>
    </row>
    <row r="25980" spans="1:4" x14ac:dyDescent="0.3">
      <c r="A25980" s="1"/>
      <c r="B25980" s="1"/>
      <c r="C25980" s="1"/>
      <c r="D25980" s="1"/>
    </row>
    <row r="25981" spans="1:4" x14ac:dyDescent="0.3">
      <c r="A25981" s="1"/>
      <c r="B25981" s="1"/>
      <c r="C25981" s="1"/>
      <c r="D25981" s="1"/>
    </row>
    <row r="25982" spans="1:4" x14ac:dyDescent="0.3">
      <c r="A25982" s="1"/>
      <c r="B25982" s="1"/>
      <c r="C25982" s="1"/>
      <c r="D25982" s="1"/>
    </row>
    <row r="25983" spans="1:4" x14ac:dyDescent="0.3">
      <c r="A25983" s="1"/>
      <c r="B25983" s="1"/>
      <c r="C25983" s="1"/>
      <c r="D25983" s="1"/>
    </row>
    <row r="25984" spans="1:4" x14ac:dyDescent="0.3">
      <c r="A25984" s="1"/>
      <c r="B25984" s="1"/>
      <c r="C25984" s="1"/>
      <c r="D25984" s="1"/>
    </row>
    <row r="25985" spans="1:4" x14ac:dyDescent="0.3">
      <c r="A25985" s="1"/>
      <c r="B25985" s="1"/>
      <c r="C25985" s="1"/>
      <c r="D25985" s="1"/>
    </row>
    <row r="25986" spans="1:4" x14ac:dyDescent="0.3">
      <c r="A25986" s="1"/>
      <c r="B25986" s="1"/>
      <c r="C25986" s="1"/>
      <c r="D25986" s="1"/>
    </row>
    <row r="25987" spans="1:4" x14ac:dyDescent="0.3">
      <c r="A25987" s="1"/>
      <c r="B25987" s="1"/>
      <c r="C25987" s="1"/>
      <c r="D25987" s="1"/>
    </row>
    <row r="25988" spans="1:4" x14ac:dyDescent="0.3">
      <c r="A25988" s="1"/>
      <c r="B25988" s="1"/>
      <c r="C25988" s="1"/>
      <c r="D25988" s="1"/>
    </row>
    <row r="25989" spans="1:4" x14ac:dyDescent="0.3">
      <c r="A25989" s="1"/>
      <c r="B25989" s="1"/>
      <c r="C25989" s="1"/>
      <c r="D25989" s="1"/>
    </row>
    <row r="25990" spans="1:4" x14ac:dyDescent="0.3">
      <c r="A25990" s="1"/>
      <c r="B25990" s="1"/>
      <c r="C25990" s="1"/>
      <c r="D25990" s="1"/>
    </row>
    <row r="25991" spans="1:4" x14ac:dyDescent="0.3">
      <c r="A25991" s="1"/>
      <c r="B25991" s="1"/>
      <c r="C25991" s="1"/>
      <c r="D25991" s="1"/>
    </row>
    <row r="25992" spans="1:4" x14ac:dyDescent="0.3">
      <c r="A25992" s="1"/>
      <c r="B25992" s="1"/>
      <c r="C25992" s="1"/>
      <c r="D25992" s="1"/>
    </row>
    <row r="25993" spans="1:4" x14ac:dyDescent="0.3">
      <c r="A25993" s="1"/>
      <c r="B25993" s="1"/>
      <c r="C25993" s="1"/>
      <c r="D25993" s="1"/>
    </row>
    <row r="25994" spans="1:4" x14ac:dyDescent="0.3">
      <c r="A25994" s="1"/>
      <c r="B25994" s="1"/>
      <c r="C25994" s="1"/>
      <c r="D25994" s="1"/>
    </row>
    <row r="25995" spans="1:4" x14ac:dyDescent="0.3">
      <c r="A25995" s="1"/>
      <c r="B25995" s="1"/>
      <c r="C25995" s="1"/>
      <c r="D25995" s="1"/>
    </row>
    <row r="25996" spans="1:4" x14ac:dyDescent="0.3">
      <c r="A25996" s="1"/>
      <c r="B25996" s="1"/>
      <c r="C25996" s="1"/>
      <c r="D25996" s="1"/>
    </row>
    <row r="25997" spans="1:4" x14ac:dyDescent="0.3">
      <c r="A25997" s="1"/>
      <c r="B25997" s="1"/>
      <c r="C25997" s="1"/>
      <c r="D25997" s="1"/>
    </row>
    <row r="25998" spans="1:4" x14ac:dyDescent="0.3">
      <c r="A25998" s="1"/>
      <c r="B25998" s="1"/>
      <c r="C25998" s="1"/>
      <c r="D25998" s="1"/>
    </row>
    <row r="25999" spans="1:4" x14ac:dyDescent="0.3">
      <c r="A25999" s="1"/>
      <c r="B25999" s="1"/>
      <c r="C25999" s="1"/>
      <c r="D25999" s="1"/>
    </row>
    <row r="26000" spans="1:4" x14ac:dyDescent="0.3">
      <c r="A26000" s="1"/>
      <c r="B26000" s="1"/>
      <c r="C26000" s="1"/>
      <c r="D26000" s="1"/>
    </row>
    <row r="26001" spans="1:4" x14ac:dyDescent="0.3">
      <c r="A26001" s="1"/>
      <c r="B26001" s="1"/>
      <c r="C26001" s="1"/>
      <c r="D26001" s="1"/>
    </row>
    <row r="26002" spans="1:4" x14ac:dyDescent="0.3">
      <c r="A26002" s="1"/>
      <c r="B26002" s="1"/>
      <c r="C26002" s="1"/>
      <c r="D26002" s="1"/>
    </row>
    <row r="26003" spans="1:4" x14ac:dyDescent="0.3">
      <c r="A26003" s="1"/>
      <c r="B26003" s="1"/>
      <c r="C26003" s="1"/>
      <c r="D26003" s="1"/>
    </row>
    <row r="26004" spans="1:4" x14ac:dyDescent="0.3">
      <c r="A26004" s="1"/>
      <c r="B26004" s="1"/>
      <c r="C26004" s="1"/>
      <c r="D26004" s="1"/>
    </row>
    <row r="26005" spans="1:4" x14ac:dyDescent="0.3">
      <c r="A26005" s="1"/>
      <c r="B26005" s="1"/>
      <c r="C26005" s="1"/>
      <c r="D26005" s="1"/>
    </row>
    <row r="26006" spans="1:4" x14ac:dyDescent="0.3">
      <c r="A26006" s="1"/>
      <c r="B26006" s="1"/>
      <c r="C26006" s="1"/>
      <c r="D26006" s="1"/>
    </row>
    <row r="26007" spans="1:4" x14ac:dyDescent="0.3">
      <c r="A26007" s="1"/>
      <c r="B26007" s="1"/>
      <c r="C26007" s="1"/>
      <c r="D26007" s="1"/>
    </row>
    <row r="26008" spans="1:4" x14ac:dyDescent="0.3">
      <c r="A26008" s="1"/>
      <c r="B26008" s="1"/>
      <c r="C26008" s="1"/>
      <c r="D26008" s="1"/>
    </row>
    <row r="26009" spans="1:4" x14ac:dyDescent="0.3">
      <c r="A26009" s="1"/>
      <c r="B26009" s="1"/>
      <c r="C26009" s="1"/>
      <c r="D26009" s="1"/>
    </row>
    <row r="26010" spans="1:4" x14ac:dyDescent="0.3">
      <c r="A26010" s="1"/>
      <c r="B26010" s="1"/>
      <c r="C26010" s="1"/>
      <c r="D26010" s="1"/>
    </row>
    <row r="26011" spans="1:4" x14ac:dyDescent="0.3">
      <c r="A26011" s="1"/>
      <c r="B26011" s="1"/>
      <c r="C26011" s="1"/>
      <c r="D26011" s="1"/>
    </row>
    <row r="26012" spans="1:4" x14ac:dyDescent="0.3">
      <c r="A26012" s="1"/>
      <c r="B26012" s="1"/>
      <c r="C26012" s="1"/>
      <c r="D26012" s="1"/>
    </row>
    <row r="26013" spans="1:4" x14ac:dyDescent="0.3">
      <c r="A26013" s="1"/>
      <c r="B26013" s="1"/>
      <c r="C26013" s="1"/>
      <c r="D26013" s="1"/>
    </row>
    <row r="26014" spans="1:4" x14ac:dyDescent="0.3">
      <c r="A26014" s="1"/>
      <c r="B26014" s="1"/>
      <c r="C26014" s="1"/>
      <c r="D26014" s="1"/>
    </row>
    <row r="26015" spans="1:4" x14ac:dyDescent="0.3">
      <c r="A26015" s="1"/>
      <c r="B26015" s="1"/>
      <c r="C26015" s="1"/>
      <c r="D26015" s="1"/>
    </row>
    <row r="26016" spans="1:4" x14ac:dyDescent="0.3">
      <c r="A26016" s="1"/>
      <c r="B26016" s="1"/>
      <c r="C26016" s="1"/>
      <c r="D26016" s="1"/>
    </row>
    <row r="26017" spans="1:4" x14ac:dyDescent="0.3">
      <c r="A26017" s="1"/>
      <c r="B26017" s="1"/>
      <c r="C26017" s="1"/>
      <c r="D26017" s="1"/>
    </row>
    <row r="26018" spans="1:4" x14ac:dyDescent="0.3">
      <c r="A26018" s="1"/>
      <c r="B26018" s="1"/>
      <c r="C26018" s="1"/>
      <c r="D26018" s="1"/>
    </row>
    <row r="26019" spans="1:4" x14ac:dyDescent="0.3">
      <c r="A26019" s="1"/>
      <c r="B26019" s="1"/>
      <c r="C26019" s="1"/>
      <c r="D26019" s="1"/>
    </row>
    <row r="26020" spans="1:4" x14ac:dyDescent="0.3">
      <c r="A26020" s="1"/>
      <c r="B26020" s="1"/>
      <c r="C26020" s="1"/>
      <c r="D26020" s="1"/>
    </row>
    <row r="26021" spans="1:4" x14ac:dyDescent="0.3">
      <c r="A26021" s="1"/>
      <c r="B26021" s="1"/>
      <c r="C26021" s="1"/>
      <c r="D26021" s="1"/>
    </row>
    <row r="26022" spans="1:4" x14ac:dyDescent="0.3">
      <c r="A26022" s="1"/>
      <c r="B26022" s="1"/>
      <c r="C26022" s="1"/>
      <c r="D26022" s="1"/>
    </row>
    <row r="26023" spans="1:4" x14ac:dyDescent="0.3">
      <c r="A26023" s="1"/>
      <c r="B26023" s="1"/>
      <c r="C26023" s="1"/>
      <c r="D26023" s="1"/>
    </row>
    <row r="26024" spans="1:4" x14ac:dyDescent="0.3">
      <c r="A26024" s="1"/>
      <c r="B26024" s="1"/>
      <c r="C26024" s="1"/>
      <c r="D26024" s="1"/>
    </row>
    <row r="26025" spans="1:4" x14ac:dyDescent="0.3">
      <c r="A26025" s="1"/>
      <c r="B26025" s="1"/>
      <c r="C26025" s="1"/>
      <c r="D26025" s="1"/>
    </row>
    <row r="26026" spans="1:4" x14ac:dyDescent="0.3">
      <c r="A26026" s="1"/>
      <c r="B26026" s="1"/>
      <c r="C26026" s="1"/>
      <c r="D26026" s="1"/>
    </row>
    <row r="26027" spans="1:4" x14ac:dyDescent="0.3">
      <c r="A26027" s="1"/>
      <c r="B26027" s="1"/>
      <c r="C26027" s="1"/>
      <c r="D26027" s="1"/>
    </row>
    <row r="26028" spans="1:4" x14ac:dyDescent="0.3">
      <c r="A26028" s="1"/>
      <c r="B26028" s="1"/>
      <c r="C26028" s="1"/>
      <c r="D26028" s="1"/>
    </row>
    <row r="26029" spans="1:4" x14ac:dyDescent="0.3">
      <c r="A26029" s="1"/>
      <c r="B26029" s="1"/>
      <c r="C26029" s="1"/>
      <c r="D26029" s="1"/>
    </row>
    <row r="26030" spans="1:4" x14ac:dyDescent="0.3">
      <c r="A26030" s="1"/>
      <c r="B26030" s="1"/>
      <c r="C26030" s="1"/>
      <c r="D26030" s="1"/>
    </row>
    <row r="26031" spans="1:4" x14ac:dyDescent="0.3">
      <c r="A26031" s="1"/>
      <c r="B26031" s="1"/>
      <c r="C26031" s="1"/>
      <c r="D26031" s="1"/>
    </row>
    <row r="26032" spans="1:4" x14ac:dyDescent="0.3">
      <c r="A26032" s="1"/>
      <c r="B26032" s="1"/>
      <c r="C26032" s="1"/>
      <c r="D26032" s="1"/>
    </row>
    <row r="26033" spans="1:4" x14ac:dyDescent="0.3">
      <c r="A26033" s="1"/>
      <c r="B26033" s="1"/>
      <c r="C26033" s="1"/>
      <c r="D26033" s="1"/>
    </row>
    <row r="26034" spans="1:4" x14ac:dyDescent="0.3">
      <c r="A26034" s="1"/>
      <c r="B26034" s="1"/>
      <c r="C26034" s="1"/>
      <c r="D26034" s="1"/>
    </row>
    <row r="26035" spans="1:4" x14ac:dyDescent="0.3">
      <c r="A26035" s="1"/>
      <c r="B26035" s="1"/>
      <c r="C26035" s="1"/>
      <c r="D26035" s="1"/>
    </row>
    <row r="26036" spans="1:4" x14ac:dyDescent="0.3">
      <c r="A26036" s="1"/>
      <c r="B26036" s="1"/>
      <c r="C26036" s="1"/>
      <c r="D26036" s="1"/>
    </row>
    <row r="26037" spans="1:4" x14ac:dyDescent="0.3">
      <c r="A26037" s="1"/>
      <c r="B26037" s="1"/>
      <c r="C26037" s="1"/>
      <c r="D26037" s="1"/>
    </row>
    <row r="26038" spans="1:4" x14ac:dyDescent="0.3">
      <c r="A26038" s="1"/>
      <c r="B26038" s="1"/>
      <c r="C26038" s="1"/>
      <c r="D26038" s="1"/>
    </row>
    <row r="26039" spans="1:4" x14ac:dyDescent="0.3">
      <c r="A26039" s="1"/>
      <c r="B26039" s="1"/>
      <c r="C26039" s="1"/>
      <c r="D26039" s="1"/>
    </row>
    <row r="26040" spans="1:4" x14ac:dyDescent="0.3">
      <c r="A26040" s="1"/>
      <c r="B26040" s="1"/>
      <c r="C26040" s="1"/>
      <c r="D26040" s="1"/>
    </row>
    <row r="26041" spans="1:4" x14ac:dyDescent="0.3">
      <c r="A26041" s="1"/>
      <c r="B26041" s="1"/>
      <c r="C26041" s="1"/>
      <c r="D26041" s="1"/>
    </row>
    <row r="26042" spans="1:4" x14ac:dyDescent="0.3">
      <c r="A26042" s="1"/>
      <c r="B26042" s="1"/>
      <c r="C26042" s="1"/>
      <c r="D26042" s="1"/>
    </row>
    <row r="26043" spans="1:4" x14ac:dyDescent="0.3">
      <c r="A26043" s="1"/>
      <c r="B26043" s="1"/>
      <c r="C26043" s="1"/>
      <c r="D26043" s="1"/>
    </row>
    <row r="26044" spans="1:4" x14ac:dyDescent="0.3">
      <c r="A26044" s="1"/>
      <c r="B26044" s="1"/>
      <c r="C26044" s="1"/>
      <c r="D26044" s="1"/>
    </row>
    <row r="26045" spans="1:4" x14ac:dyDescent="0.3">
      <c r="A26045" s="1"/>
      <c r="B26045" s="1"/>
      <c r="C26045" s="1"/>
      <c r="D26045" s="1"/>
    </row>
    <row r="26046" spans="1:4" x14ac:dyDescent="0.3">
      <c r="A26046" s="1"/>
      <c r="B26046" s="1"/>
      <c r="C26046" s="1"/>
      <c r="D26046" s="1"/>
    </row>
    <row r="26047" spans="1:4" x14ac:dyDescent="0.3">
      <c r="A26047" s="1"/>
      <c r="B26047" s="1"/>
      <c r="C26047" s="1"/>
      <c r="D26047" s="1"/>
    </row>
    <row r="26048" spans="1:4" x14ac:dyDescent="0.3">
      <c r="A26048" s="1"/>
      <c r="B26048" s="1"/>
      <c r="C26048" s="1"/>
      <c r="D26048" s="1"/>
    </row>
    <row r="26049" spans="1:4" x14ac:dyDescent="0.3">
      <c r="A26049" s="1"/>
      <c r="B26049" s="1"/>
      <c r="C26049" s="1"/>
      <c r="D26049" s="1"/>
    </row>
    <row r="26050" spans="1:4" x14ac:dyDescent="0.3">
      <c r="A26050" s="1"/>
      <c r="B26050" s="1"/>
      <c r="C26050" s="1"/>
      <c r="D26050" s="1"/>
    </row>
    <row r="26051" spans="1:4" x14ac:dyDescent="0.3">
      <c r="A26051" s="1"/>
      <c r="B26051" s="1"/>
      <c r="C26051" s="1"/>
      <c r="D26051" s="1"/>
    </row>
    <row r="26052" spans="1:4" x14ac:dyDescent="0.3">
      <c r="A26052" s="1"/>
      <c r="B26052" s="1"/>
      <c r="C26052" s="1"/>
      <c r="D26052" s="1"/>
    </row>
    <row r="26053" spans="1:4" x14ac:dyDescent="0.3">
      <c r="A26053" s="1"/>
      <c r="B26053" s="1"/>
      <c r="C26053" s="1"/>
      <c r="D26053" s="1"/>
    </row>
    <row r="26054" spans="1:4" x14ac:dyDescent="0.3">
      <c r="A26054" s="1"/>
      <c r="B26054" s="1"/>
      <c r="C26054" s="1"/>
      <c r="D26054" s="1"/>
    </row>
    <row r="26055" spans="1:4" x14ac:dyDescent="0.3">
      <c r="A26055" s="1"/>
      <c r="B26055" s="1"/>
      <c r="C26055" s="1"/>
      <c r="D26055" s="1"/>
    </row>
    <row r="26056" spans="1:4" x14ac:dyDescent="0.3">
      <c r="A26056" s="1"/>
      <c r="B26056" s="1"/>
      <c r="C26056" s="1"/>
      <c r="D26056" s="1"/>
    </row>
    <row r="26057" spans="1:4" x14ac:dyDescent="0.3">
      <c r="A26057" s="1"/>
      <c r="B26057" s="1"/>
      <c r="C26057" s="1"/>
      <c r="D26057" s="1"/>
    </row>
    <row r="26058" spans="1:4" x14ac:dyDescent="0.3">
      <c r="A26058" s="1"/>
      <c r="B26058" s="1"/>
      <c r="C26058" s="1"/>
      <c r="D26058" s="1"/>
    </row>
    <row r="26059" spans="1:4" x14ac:dyDescent="0.3">
      <c r="A26059" s="1"/>
      <c r="B26059" s="1"/>
      <c r="C26059" s="1"/>
      <c r="D26059" s="1"/>
    </row>
    <row r="26060" spans="1:4" x14ac:dyDescent="0.3">
      <c r="A26060" s="1"/>
      <c r="B26060" s="1"/>
      <c r="C26060" s="1"/>
      <c r="D26060" s="1"/>
    </row>
    <row r="26061" spans="1:4" x14ac:dyDescent="0.3">
      <c r="A26061" s="1"/>
      <c r="B26061" s="1"/>
      <c r="C26061" s="1"/>
      <c r="D26061" s="1"/>
    </row>
    <row r="26062" spans="1:4" x14ac:dyDescent="0.3">
      <c r="A26062" s="1"/>
      <c r="B26062" s="1"/>
      <c r="C26062" s="1"/>
      <c r="D26062" s="1"/>
    </row>
    <row r="26063" spans="1:4" x14ac:dyDescent="0.3">
      <c r="A26063" s="1"/>
      <c r="B26063" s="1"/>
      <c r="C26063" s="1"/>
      <c r="D26063" s="1"/>
    </row>
    <row r="26064" spans="1:4" x14ac:dyDescent="0.3">
      <c r="A26064" s="1"/>
      <c r="B26064" s="1"/>
      <c r="C26064" s="1"/>
      <c r="D26064" s="1"/>
    </row>
    <row r="26065" spans="1:4" x14ac:dyDescent="0.3">
      <c r="A26065" s="1"/>
      <c r="B26065" s="1"/>
      <c r="C26065" s="1"/>
      <c r="D26065" s="1"/>
    </row>
    <row r="26066" spans="1:4" x14ac:dyDescent="0.3">
      <c r="A26066" s="1"/>
      <c r="B26066" s="1"/>
      <c r="C26066" s="1"/>
      <c r="D26066" s="1"/>
    </row>
    <row r="26067" spans="1:4" x14ac:dyDescent="0.3">
      <c r="A26067" s="1"/>
      <c r="B26067" s="1"/>
      <c r="C26067" s="1"/>
      <c r="D26067" s="1"/>
    </row>
    <row r="26068" spans="1:4" x14ac:dyDescent="0.3">
      <c r="A26068" s="1"/>
      <c r="B26068" s="1"/>
      <c r="C26068" s="1"/>
      <c r="D26068" s="1"/>
    </row>
    <row r="26069" spans="1:4" x14ac:dyDescent="0.3">
      <c r="A26069" s="1"/>
      <c r="B26069" s="1"/>
      <c r="C26069" s="1"/>
      <c r="D26069" s="1"/>
    </row>
    <row r="26070" spans="1:4" x14ac:dyDescent="0.3">
      <c r="A26070" s="1"/>
      <c r="B26070" s="1"/>
      <c r="C26070" s="1"/>
      <c r="D26070" s="1"/>
    </row>
    <row r="26071" spans="1:4" x14ac:dyDescent="0.3">
      <c r="A26071" s="1"/>
      <c r="B26071" s="1"/>
      <c r="C26071" s="1"/>
      <c r="D26071" s="1"/>
    </row>
    <row r="26072" spans="1:4" x14ac:dyDescent="0.3">
      <c r="A26072" s="1"/>
      <c r="B26072" s="1"/>
      <c r="C26072" s="1"/>
      <c r="D26072" s="1"/>
    </row>
    <row r="26073" spans="1:4" x14ac:dyDescent="0.3">
      <c r="A26073" s="1"/>
      <c r="B26073" s="1"/>
      <c r="C26073" s="1"/>
      <c r="D26073" s="1"/>
    </row>
    <row r="26074" spans="1:4" x14ac:dyDescent="0.3">
      <c r="A26074" s="1"/>
      <c r="B26074" s="1"/>
      <c r="C26074" s="1"/>
      <c r="D26074" s="1"/>
    </row>
    <row r="26075" spans="1:4" x14ac:dyDescent="0.3">
      <c r="A26075" s="1"/>
      <c r="B26075" s="1"/>
      <c r="C26075" s="1"/>
      <c r="D26075" s="1"/>
    </row>
    <row r="26076" spans="1:4" x14ac:dyDescent="0.3">
      <c r="A26076" s="1"/>
      <c r="B26076" s="1"/>
      <c r="C26076" s="1"/>
      <c r="D26076" s="1"/>
    </row>
    <row r="26077" spans="1:4" x14ac:dyDescent="0.3">
      <c r="A26077" s="1"/>
      <c r="B26077" s="1"/>
      <c r="C26077" s="1"/>
      <c r="D26077" s="1"/>
    </row>
    <row r="26078" spans="1:4" x14ac:dyDescent="0.3">
      <c r="A26078" s="1"/>
      <c r="B26078" s="1"/>
      <c r="C26078" s="1"/>
      <c r="D26078" s="1"/>
    </row>
    <row r="26079" spans="1:4" x14ac:dyDescent="0.3">
      <c r="A26079" s="1"/>
      <c r="B26079" s="1"/>
      <c r="C26079" s="1"/>
      <c r="D26079" s="1"/>
    </row>
    <row r="26080" spans="1:4" x14ac:dyDescent="0.3">
      <c r="A26080" s="1"/>
      <c r="B26080" s="1"/>
      <c r="C26080" s="1"/>
      <c r="D26080" s="1"/>
    </row>
    <row r="26081" spans="1:4" x14ac:dyDescent="0.3">
      <c r="A26081" s="1"/>
      <c r="B26081" s="1"/>
      <c r="C26081" s="1"/>
      <c r="D26081" s="1"/>
    </row>
    <row r="26082" spans="1:4" x14ac:dyDescent="0.3">
      <c r="A26082" s="1"/>
      <c r="B26082" s="1"/>
      <c r="C26082" s="1"/>
      <c r="D26082" s="1"/>
    </row>
    <row r="26083" spans="1:4" x14ac:dyDescent="0.3">
      <c r="A26083" s="1"/>
      <c r="B26083" s="1"/>
      <c r="C26083" s="1"/>
      <c r="D26083" s="1"/>
    </row>
    <row r="26084" spans="1:4" x14ac:dyDescent="0.3">
      <c r="A26084" s="1"/>
      <c r="B26084" s="1"/>
      <c r="C26084" s="1"/>
      <c r="D26084" s="1"/>
    </row>
    <row r="26085" spans="1:4" x14ac:dyDescent="0.3">
      <c r="A26085" s="1"/>
      <c r="B26085" s="1"/>
      <c r="C26085" s="1"/>
      <c r="D26085" s="1"/>
    </row>
    <row r="26086" spans="1:4" x14ac:dyDescent="0.3">
      <c r="A26086" s="1"/>
      <c r="B26086" s="1"/>
      <c r="C26086" s="1"/>
      <c r="D26086" s="1"/>
    </row>
    <row r="26087" spans="1:4" x14ac:dyDescent="0.3">
      <c r="A26087" s="1"/>
      <c r="B26087" s="1"/>
      <c r="C26087" s="1"/>
      <c r="D26087" s="1"/>
    </row>
    <row r="26088" spans="1:4" x14ac:dyDescent="0.3">
      <c r="A26088" s="1"/>
      <c r="B26088" s="1"/>
      <c r="C26088" s="1"/>
      <c r="D26088" s="1"/>
    </row>
    <row r="26089" spans="1:4" x14ac:dyDescent="0.3">
      <c r="A26089" s="1"/>
      <c r="B26089" s="1"/>
      <c r="C26089" s="1"/>
      <c r="D26089" s="1"/>
    </row>
    <row r="26090" spans="1:4" x14ac:dyDescent="0.3">
      <c r="A26090" s="1"/>
      <c r="B26090" s="1"/>
      <c r="C26090" s="1"/>
      <c r="D26090" s="1"/>
    </row>
    <row r="26091" spans="1:4" x14ac:dyDescent="0.3">
      <c r="A26091" s="1"/>
      <c r="B26091" s="1"/>
      <c r="C26091" s="1"/>
      <c r="D26091" s="1"/>
    </row>
    <row r="26092" spans="1:4" x14ac:dyDescent="0.3">
      <c r="A26092" s="1"/>
      <c r="B26092" s="1"/>
      <c r="C26092" s="1"/>
      <c r="D26092" s="1"/>
    </row>
    <row r="26093" spans="1:4" x14ac:dyDescent="0.3">
      <c r="A26093" s="1"/>
      <c r="B26093" s="1"/>
      <c r="C26093" s="1"/>
      <c r="D26093" s="1"/>
    </row>
    <row r="26094" spans="1:4" x14ac:dyDescent="0.3">
      <c r="A26094" s="1"/>
      <c r="B26094" s="1"/>
      <c r="C26094" s="1"/>
      <c r="D26094" s="1"/>
    </row>
    <row r="26095" spans="1:4" x14ac:dyDescent="0.3">
      <c r="A26095" s="1"/>
      <c r="B26095" s="1"/>
      <c r="C26095" s="1"/>
      <c r="D26095" s="1"/>
    </row>
    <row r="26096" spans="1:4" x14ac:dyDescent="0.3">
      <c r="A26096" s="1"/>
      <c r="B26096" s="1"/>
      <c r="C26096" s="1"/>
      <c r="D26096" s="1"/>
    </row>
    <row r="26097" spans="1:4" x14ac:dyDescent="0.3">
      <c r="A26097" s="1"/>
      <c r="B26097" s="1"/>
      <c r="C26097" s="1"/>
      <c r="D26097" s="1"/>
    </row>
    <row r="26098" spans="1:4" x14ac:dyDescent="0.3">
      <c r="A26098" s="1"/>
      <c r="B26098" s="1"/>
      <c r="C26098" s="1"/>
      <c r="D26098" s="1"/>
    </row>
    <row r="26099" spans="1:4" x14ac:dyDescent="0.3">
      <c r="A26099" s="1"/>
      <c r="B26099" s="1"/>
      <c r="C26099" s="1"/>
      <c r="D26099" s="1"/>
    </row>
    <row r="26100" spans="1:4" x14ac:dyDescent="0.3">
      <c r="A26100" s="1"/>
      <c r="B26100" s="1"/>
      <c r="C26100" s="1"/>
      <c r="D26100" s="1"/>
    </row>
    <row r="26101" spans="1:4" x14ac:dyDescent="0.3">
      <c r="A26101" s="1"/>
      <c r="B26101" s="1"/>
      <c r="C26101" s="1"/>
      <c r="D26101" s="1"/>
    </row>
    <row r="26102" spans="1:4" x14ac:dyDescent="0.3">
      <c r="A26102" s="1"/>
      <c r="B26102" s="1"/>
      <c r="C26102" s="1"/>
      <c r="D26102" s="1"/>
    </row>
    <row r="26103" spans="1:4" x14ac:dyDescent="0.3">
      <c r="A26103" s="1"/>
      <c r="B26103" s="1"/>
      <c r="C26103" s="1"/>
      <c r="D26103" s="1"/>
    </row>
    <row r="26104" spans="1:4" x14ac:dyDescent="0.3">
      <c r="A26104" s="1"/>
      <c r="B26104" s="1"/>
      <c r="C26104" s="1"/>
      <c r="D26104" s="1"/>
    </row>
    <row r="26105" spans="1:4" x14ac:dyDescent="0.3">
      <c r="A26105" s="1"/>
      <c r="B26105" s="1"/>
      <c r="C26105" s="1"/>
      <c r="D26105" s="1"/>
    </row>
    <row r="26106" spans="1:4" x14ac:dyDescent="0.3">
      <c r="A26106" s="1"/>
      <c r="B26106" s="1"/>
      <c r="C26106" s="1"/>
      <c r="D26106" s="1"/>
    </row>
    <row r="26107" spans="1:4" x14ac:dyDescent="0.3">
      <c r="A26107" s="1"/>
      <c r="B26107" s="1"/>
      <c r="C26107" s="1"/>
      <c r="D26107" s="1"/>
    </row>
    <row r="26108" spans="1:4" x14ac:dyDescent="0.3">
      <c r="A26108" s="1"/>
      <c r="B26108" s="1"/>
      <c r="C26108" s="1"/>
      <c r="D26108" s="1"/>
    </row>
    <row r="26109" spans="1:4" x14ac:dyDescent="0.3">
      <c r="A26109" s="1"/>
      <c r="B26109" s="1"/>
      <c r="C26109" s="1"/>
      <c r="D26109" s="1"/>
    </row>
    <row r="26110" spans="1:4" x14ac:dyDescent="0.3">
      <c r="A26110" s="1"/>
      <c r="B26110" s="1"/>
      <c r="C26110" s="1"/>
      <c r="D26110" s="1"/>
    </row>
    <row r="26111" spans="1:4" x14ac:dyDescent="0.3">
      <c r="A26111" s="1"/>
      <c r="B26111" s="1"/>
      <c r="C26111" s="1"/>
      <c r="D26111" s="1"/>
    </row>
    <row r="26112" spans="1:4" x14ac:dyDescent="0.3">
      <c r="A26112" s="1"/>
      <c r="B26112" s="1"/>
      <c r="C26112" s="1"/>
      <c r="D26112" s="1"/>
    </row>
    <row r="26113" spans="1:4" x14ac:dyDescent="0.3">
      <c r="A26113" s="1"/>
      <c r="B26113" s="1"/>
      <c r="C26113" s="1"/>
      <c r="D26113" s="1"/>
    </row>
    <row r="26114" spans="1:4" x14ac:dyDescent="0.3">
      <c r="A26114" s="1"/>
      <c r="B26114" s="1"/>
      <c r="C26114" s="1"/>
      <c r="D26114" s="1"/>
    </row>
    <row r="26115" spans="1:4" x14ac:dyDescent="0.3">
      <c r="A26115" s="1"/>
      <c r="B26115" s="1"/>
      <c r="C26115" s="1"/>
      <c r="D26115" s="1"/>
    </row>
    <row r="26116" spans="1:4" x14ac:dyDescent="0.3">
      <c r="A26116" s="1"/>
      <c r="B26116" s="1"/>
      <c r="C26116" s="1"/>
      <c r="D26116" s="1"/>
    </row>
    <row r="26117" spans="1:4" x14ac:dyDescent="0.3">
      <c r="A26117" s="1"/>
      <c r="B26117" s="1"/>
      <c r="C26117" s="1"/>
      <c r="D26117" s="1"/>
    </row>
    <row r="26118" spans="1:4" x14ac:dyDescent="0.3">
      <c r="A26118" s="1"/>
      <c r="B26118" s="1"/>
      <c r="C26118" s="1"/>
      <c r="D26118" s="1"/>
    </row>
    <row r="26119" spans="1:4" x14ac:dyDescent="0.3">
      <c r="A26119" s="1"/>
      <c r="B26119" s="1"/>
      <c r="C26119" s="1"/>
      <c r="D26119" s="1"/>
    </row>
    <row r="26120" spans="1:4" x14ac:dyDescent="0.3">
      <c r="A26120" s="1"/>
      <c r="B26120" s="1"/>
      <c r="C26120" s="1"/>
      <c r="D26120" s="1"/>
    </row>
    <row r="26121" spans="1:4" x14ac:dyDescent="0.3">
      <c r="A26121" s="1"/>
      <c r="B26121" s="1"/>
      <c r="C26121" s="1"/>
      <c r="D26121" s="1"/>
    </row>
    <row r="26122" spans="1:4" x14ac:dyDescent="0.3">
      <c r="A26122" s="1"/>
      <c r="B26122" s="1"/>
      <c r="C26122" s="1"/>
      <c r="D26122" s="1"/>
    </row>
    <row r="26123" spans="1:4" x14ac:dyDescent="0.3">
      <c r="A26123" s="1"/>
      <c r="B26123" s="1"/>
      <c r="C26123" s="1"/>
      <c r="D26123" s="1"/>
    </row>
    <row r="26124" spans="1:4" x14ac:dyDescent="0.3">
      <c r="A26124" s="1"/>
      <c r="B26124" s="1"/>
      <c r="C26124" s="1"/>
      <c r="D26124" s="1"/>
    </row>
    <row r="26125" spans="1:4" x14ac:dyDescent="0.3">
      <c r="A26125" s="1"/>
      <c r="B26125" s="1"/>
      <c r="C26125" s="1"/>
      <c r="D26125" s="1"/>
    </row>
    <row r="26126" spans="1:4" x14ac:dyDescent="0.3">
      <c r="A26126" s="1"/>
      <c r="B26126" s="1"/>
      <c r="C26126" s="1"/>
      <c r="D26126" s="1"/>
    </row>
    <row r="26127" spans="1:4" x14ac:dyDescent="0.3">
      <c r="A26127" s="1"/>
      <c r="B26127" s="1"/>
      <c r="C26127" s="1"/>
      <c r="D26127" s="1"/>
    </row>
    <row r="26128" spans="1:4" x14ac:dyDescent="0.3">
      <c r="A26128" s="1"/>
      <c r="B26128" s="1"/>
      <c r="C26128" s="1"/>
      <c r="D26128" s="1"/>
    </row>
    <row r="26129" spans="1:4" x14ac:dyDescent="0.3">
      <c r="A26129" s="1"/>
      <c r="B26129" s="1"/>
      <c r="C26129" s="1"/>
      <c r="D26129" s="1"/>
    </row>
    <row r="26130" spans="1:4" x14ac:dyDescent="0.3">
      <c r="A26130" s="1"/>
      <c r="B26130" s="1"/>
      <c r="C26130" s="1"/>
      <c r="D26130" s="1"/>
    </row>
    <row r="26131" spans="1:4" x14ac:dyDescent="0.3">
      <c r="A26131" s="1"/>
      <c r="B26131" s="1"/>
      <c r="C26131" s="1"/>
      <c r="D26131" s="1"/>
    </row>
    <row r="26132" spans="1:4" x14ac:dyDescent="0.3">
      <c r="A26132" s="1"/>
      <c r="B26132" s="1"/>
      <c r="C26132" s="1"/>
      <c r="D26132" s="1"/>
    </row>
    <row r="26133" spans="1:4" x14ac:dyDescent="0.3">
      <c r="A26133" s="1"/>
      <c r="B26133" s="1"/>
      <c r="C26133" s="1"/>
      <c r="D26133" s="1"/>
    </row>
    <row r="26134" spans="1:4" x14ac:dyDescent="0.3">
      <c r="A26134" s="1"/>
      <c r="B26134" s="1"/>
      <c r="C26134" s="1"/>
      <c r="D26134" s="1"/>
    </row>
    <row r="26135" spans="1:4" x14ac:dyDescent="0.3">
      <c r="A26135" s="1"/>
      <c r="B26135" s="1"/>
      <c r="C26135" s="1"/>
      <c r="D26135" s="1"/>
    </row>
    <row r="26136" spans="1:4" x14ac:dyDescent="0.3">
      <c r="A26136" s="1"/>
      <c r="B26136" s="1"/>
      <c r="C26136" s="1"/>
      <c r="D26136" s="1"/>
    </row>
    <row r="26137" spans="1:4" x14ac:dyDescent="0.3">
      <c r="A26137" s="1"/>
      <c r="B26137" s="1"/>
      <c r="C26137" s="1"/>
      <c r="D26137" s="1"/>
    </row>
    <row r="26138" spans="1:4" x14ac:dyDescent="0.3">
      <c r="A26138" s="1"/>
      <c r="B26138" s="1"/>
      <c r="C26138" s="1"/>
      <c r="D26138" s="1"/>
    </row>
    <row r="26139" spans="1:4" x14ac:dyDescent="0.3">
      <c r="A26139" s="1"/>
      <c r="B26139" s="1"/>
      <c r="C26139" s="1"/>
      <c r="D26139" s="1"/>
    </row>
    <row r="26140" spans="1:4" x14ac:dyDescent="0.3">
      <c r="A26140" s="1"/>
      <c r="B26140" s="1"/>
      <c r="C26140" s="1"/>
      <c r="D26140" s="1"/>
    </row>
    <row r="26141" spans="1:4" x14ac:dyDescent="0.3">
      <c r="A26141" s="1"/>
      <c r="B26141" s="1"/>
      <c r="C26141" s="1"/>
      <c r="D26141" s="1"/>
    </row>
    <row r="26142" spans="1:4" x14ac:dyDescent="0.3">
      <c r="A26142" s="1"/>
      <c r="B26142" s="1"/>
      <c r="C26142" s="1"/>
      <c r="D26142" s="1"/>
    </row>
    <row r="26143" spans="1:4" x14ac:dyDescent="0.3">
      <c r="A26143" s="1"/>
      <c r="B26143" s="1"/>
      <c r="C26143" s="1"/>
      <c r="D26143" s="1"/>
    </row>
    <row r="26144" spans="1:4" x14ac:dyDescent="0.3">
      <c r="A26144" s="1"/>
      <c r="B26144" s="1"/>
      <c r="C26144" s="1"/>
      <c r="D26144" s="1"/>
    </row>
    <row r="26145" spans="1:4" x14ac:dyDescent="0.3">
      <c r="A26145" s="1"/>
      <c r="B26145" s="1"/>
      <c r="C26145" s="1"/>
      <c r="D26145" s="1"/>
    </row>
    <row r="26146" spans="1:4" x14ac:dyDescent="0.3">
      <c r="A26146" s="1"/>
      <c r="B26146" s="1"/>
      <c r="C26146" s="1"/>
      <c r="D26146" s="1"/>
    </row>
    <row r="26147" spans="1:4" x14ac:dyDescent="0.3">
      <c r="A26147" s="1"/>
      <c r="B26147" s="1"/>
      <c r="C26147" s="1"/>
      <c r="D26147" s="1"/>
    </row>
    <row r="26148" spans="1:4" x14ac:dyDescent="0.3">
      <c r="A26148" s="1"/>
      <c r="B26148" s="1"/>
      <c r="C26148" s="1"/>
      <c r="D26148" s="1"/>
    </row>
    <row r="26149" spans="1:4" x14ac:dyDescent="0.3">
      <c r="A26149" s="1"/>
      <c r="B26149" s="1"/>
      <c r="C26149" s="1"/>
      <c r="D26149" s="1"/>
    </row>
    <row r="26150" spans="1:4" x14ac:dyDescent="0.3">
      <c r="A26150" s="1"/>
      <c r="B26150" s="1"/>
      <c r="C26150" s="1"/>
      <c r="D26150" s="1"/>
    </row>
    <row r="26151" spans="1:4" x14ac:dyDescent="0.3">
      <c r="A26151" s="1"/>
      <c r="B26151" s="1"/>
      <c r="C26151" s="1"/>
      <c r="D26151" s="1"/>
    </row>
    <row r="26152" spans="1:4" x14ac:dyDescent="0.3">
      <c r="A26152" s="1"/>
      <c r="B26152" s="1"/>
      <c r="C26152" s="1"/>
      <c r="D26152" s="1"/>
    </row>
    <row r="26153" spans="1:4" x14ac:dyDescent="0.3">
      <c r="A26153" s="1"/>
      <c r="B26153" s="1"/>
      <c r="C26153" s="1"/>
      <c r="D26153" s="1"/>
    </row>
    <row r="26154" spans="1:4" x14ac:dyDescent="0.3">
      <c r="A26154" s="1"/>
      <c r="B26154" s="1"/>
      <c r="C26154" s="1"/>
      <c r="D26154" s="1"/>
    </row>
    <row r="26155" spans="1:4" x14ac:dyDescent="0.3">
      <c r="A26155" s="1"/>
      <c r="B26155" s="1"/>
      <c r="C26155" s="1"/>
      <c r="D26155" s="1"/>
    </row>
    <row r="26156" spans="1:4" x14ac:dyDescent="0.3">
      <c r="A26156" s="1"/>
      <c r="B26156" s="1"/>
      <c r="C26156" s="1"/>
      <c r="D26156" s="1"/>
    </row>
    <row r="26157" spans="1:4" x14ac:dyDescent="0.3">
      <c r="A26157" s="1"/>
      <c r="B26157" s="1"/>
      <c r="C26157" s="1"/>
      <c r="D26157" s="1"/>
    </row>
    <row r="26158" spans="1:4" x14ac:dyDescent="0.3">
      <c r="A26158" s="1"/>
      <c r="B26158" s="1"/>
      <c r="C26158" s="1"/>
      <c r="D26158" s="1"/>
    </row>
    <row r="26159" spans="1:4" x14ac:dyDescent="0.3">
      <c r="A26159" s="1"/>
      <c r="B26159" s="1"/>
      <c r="C26159" s="1"/>
      <c r="D26159" s="1"/>
    </row>
    <row r="26160" spans="1:4" x14ac:dyDescent="0.3">
      <c r="A26160" s="1"/>
      <c r="B26160" s="1"/>
      <c r="C26160" s="1"/>
      <c r="D26160" s="1"/>
    </row>
    <row r="26161" spans="1:4" x14ac:dyDescent="0.3">
      <c r="A26161" s="1"/>
      <c r="B26161" s="1"/>
      <c r="C26161" s="1"/>
      <c r="D26161" s="1"/>
    </row>
    <row r="26162" spans="1:4" x14ac:dyDescent="0.3">
      <c r="A26162" s="1"/>
      <c r="B26162" s="1"/>
      <c r="C26162" s="1"/>
      <c r="D26162" s="1"/>
    </row>
    <row r="26163" spans="1:4" x14ac:dyDescent="0.3">
      <c r="A26163" s="1"/>
      <c r="B26163" s="1"/>
      <c r="C26163" s="1"/>
      <c r="D26163" s="1"/>
    </row>
    <row r="26164" spans="1:4" x14ac:dyDescent="0.3">
      <c r="A26164" s="1"/>
      <c r="B26164" s="1"/>
      <c r="C26164" s="1"/>
      <c r="D26164" s="1"/>
    </row>
    <row r="26165" spans="1:4" x14ac:dyDescent="0.3">
      <c r="A26165" s="1"/>
      <c r="B26165" s="1"/>
      <c r="C26165" s="1"/>
      <c r="D26165" s="1"/>
    </row>
    <row r="26166" spans="1:4" x14ac:dyDescent="0.3">
      <c r="A26166" s="1"/>
      <c r="B26166" s="1"/>
      <c r="C26166" s="1"/>
      <c r="D26166" s="1"/>
    </row>
    <row r="26167" spans="1:4" x14ac:dyDescent="0.3">
      <c r="A26167" s="1"/>
      <c r="B26167" s="1"/>
      <c r="C26167" s="1"/>
      <c r="D26167" s="1"/>
    </row>
    <row r="26168" spans="1:4" x14ac:dyDescent="0.3">
      <c r="A26168" s="1"/>
      <c r="B26168" s="1"/>
      <c r="C26168" s="1"/>
      <c r="D26168" s="1"/>
    </row>
    <row r="26169" spans="1:4" x14ac:dyDescent="0.3">
      <c r="A26169" s="1"/>
      <c r="B26169" s="1"/>
      <c r="C26169" s="1"/>
      <c r="D26169" s="1"/>
    </row>
    <row r="26170" spans="1:4" x14ac:dyDescent="0.3">
      <c r="A26170" s="1"/>
      <c r="B26170" s="1"/>
      <c r="C26170" s="1"/>
      <c r="D26170" s="1"/>
    </row>
    <row r="26171" spans="1:4" x14ac:dyDescent="0.3">
      <c r="A26171" s="1"/>
      <c r="B26171" s="1"/>
      <c r="C26171" s="1"/>
      <c r="D26171" s="1"/>
    </row>
    <row r="26172" spans="1:4" x14ac:dyDescent="0.3">
      <c r="A26172" s="1"/>
      <c r="B26172" s="1"/>
      <c r="C26172" s="1"/>
      <c r="D26172" s="1"/>
    </row>
    <row r="26173" spans="1:4" x14ac:dyDescent="0.3">
      <c r="A26173" s="1"/>
      <c r="B26173" s="1"/>
      <c r="C26173" s="1"/>
      <c r="D26173" s="1"/>
    </row>
    <row r="26174" spans="1:4" x14ac:dyDescent="0.3">
      <c r="A26174" s="1"/>
      <c r="B26174" s="1"/>
      <c r="C26174" s="1"/>
      <c r="D26174" s="1"/>
    </row>
    <row r="26175" spans="1:4" x14ac:dyDescent="0.3">
      <c r="A26175" s="1"/>
      <c r="B26175" s="1"/>
      <c r="C26175" s="1"/>
      <c r="D26175" s="1"/>
    </row>
    <row r="26176" spans="1:4" x14ac:dyDescent="0.3">
      <c r="A26176" s="1"/>
      <c r="B26176" s="1"/>
      <c r="C26176" s="1"/>
      <c r="D26176" s="1"/>
    </row>
    <row r="26177" spans="1:4" x14ac:dyDescent="0.3">
      <c r="A26177" s="1"/>
      <c r="B26177" s="1"/>
      <c r="C26177" s="1"/>
      <c r="D26177" s="1"/>
    </row>
    <row r="26178" spans="1:4" x14ac:dyDescent="0.3">
      <c r="A26178" s="1"/>
      <c r="B26178" s="1"/>
      <c r="C26178" s="1"/>
      <c r="D26178" s="1"/>
    </row>
    <row r="26179" spans="1:4" x14ac:dyDescent="0.3">
      <c r="A26179" s="1"/>
      <c r="B26179" s="1"/>
      <c r="C26179" s="1"/>
      <c r="D26179" s="1"/>
    </row>
    <row r="26180" spans="1:4" x14ac:dyDescent="0.3">
      <c r="A26180" s="1"/>
      <c r="B26180" s="1"/>
      <c r="C26180" s="1"/>
      <c r="D26180" s="1"/>
    </row>
    <row r="26181" spans="1:4" x14ac:dyDescent="0.3">
      <c r="A26181" s="1"/>
      <c r="B26181" s="1"/>
      <c r="C26181" s="1"/>
      <c r="D26181" s="1"/>
    </row>
    <row r="26182" spans="1:4" x14ac:dyDescent="0.3">
      <c r="A26182" s="1"/>
      <c r="B26182" s="1"/>
      <c r="C26182" s="1"/>
      <c r="D26182" s="1"/>
    </row>
    <row r="26183" spans="1:4" x14ac:dyDescent="0.3">
      <c r="A26183" s="1"/>
      <c r="B26183" s="1"/>
      <c r="C26183" s="1"/>
      <c r="D26183" s="1"/>
    </row>
    <row r="26184" spans="1:4" x14ac:dyDescent="0.3">
      <c r="A26184" s="1"/>
      <c r="B26184" s="1"/>
      <c r="C26184" s="1"/>
      <c r="D26184" s="1"/>
    </row>
    <row r="26185" spans="1:4" x14ac:dyDescent="0.3">
      <c r="A26185" s="1"/>
      <c r="B26185" s="1"/>
      <c r="C26185" s="1"/>
      <c r="D26185" s="1"/>
    </row>
    <row r="26186" spans="1:4" x14ac:dyDescent="0.3">
      <c r="A26186" s="1"/>
      <c r="B26186" s="1"/>
      <c r="C26186" s="1"/>
      <c r="D26186" s="1"/>
    </row>
    <row r="26187" spans="1:4" x14ac:dyDescent="0.3">
      <c r="A26187" s="1"/>
      <c r="B26187" s="1"/>
      <c r="C26187" s="1"/>
      <c r="D26187" s="1"/>
    </row>
    <row r="26188" spans="1:4" x14ac:dyDescent="0.3">
      <c r="A26188" s="1"/>
      <c r="B26188" s="1"/>
      <c r="C26188" s="1"/>
      <c r="D26188" s="1"/>
    </row>
    <row r="26189" spans="1:4" x14ac:dyDescent="0.3">
      <c r="A26189" s="1"/>
      <c r="B26189" s="1"/>
      <c r="C26189" s="1"/>
      <c r="D26189" s="1"/>
    </row>
    <row r="26190" spans="1:4" x14ac:dyDescent="0.3">
      <c r="A26190" s="1"/>
      <c r="B26190" s="1"/>
      <c r="C26190" s="1"/>
      <c r="D26190" s="1"/>
    </row>
    <row r="26191" spans="1:4" x14ac:dyDescent="0.3">
      <c r="A26191" s="1"/>
      <c r="B26191" s="1"/>
      <c r="C26191" s="1"/>
      <c r="D26191" s="1"/>
    </row>
    <row r="26192" spans="1:4" x14ac:dyDescent="0.3">
      <c r="A26192" s="1"/>
      <c r="B26192" s="1"/>
      <c r="C26192" s="1"/>
      <c r="D26192" s="1"/>
    </row>
    <row r="26193" spans="1:4" x14ac:dyDescent="0.3">
      <c r="A26193" s="1"/>
      <c r="B26193" s="1"/>
      <c r="C26193" s="1"/>
      <c r="D26193" s="1"/>
    </row>
    <row r="26194" spans="1:4" x14ac:dyDescent="0.3">
      <c r="A26194" s="1"/>
      <c r="B26194" s="1"/>
      <c r="C26194" s="1"/>
      <c r="D26194" s="1"/>
    </row>
    <row r="26195" spans="1:4" x14ac:dyDescent="0.3">
      <c r="A26195" s="1"/>
      <c r="B26195" s="1"/>
      <c r="C26195" s="1"/>
      <c r="D26195" s="1"/>
    </row>
    <row r="26196" spans="1:4" x14ac:dyDescent="0.3">
      <c r="A26196" s="1"/>
      <c r="B26196" s="1"/>
      <c r="C26196" s="1"/>
      <c r="D26196" s="1"/>
    </row>
    <row r="26197" spans="1:4" x14ac:dyDescent="0.3">
      <c r="A26197" s="1"/>
      <c r="B26197" s="1"/>
      <c r="C26197" s="1"/>
      <c r="D26197" s="1"/>
    </row>
    <row r="26198" spans="1:4" x14ac:dyDescent="0.3">
      <c r="A26198" s="1"/>
      <c r="B26198" s="1"/>
      <c r="C26198" s="1"/>
      <c r="D26198" s="1"/>
    </row>
    <row r="26199" spans="1:4" x14ac:dyDescent="0.3">
      <c r="A26199" s="1"/>
      <c r="B26199" s="1"/>
      <c r="C26199" s="1"/>
      <c r="D26199" s="1"/>
    </row>
    <row r="26200" spans="1:4" x14ac:dyDescent="0.3">
      <c r="A26200" s="1"/>
      <c r="B26200" s="1"/>
      <c r="C26200" s="1"/>
      <c r="D26200" s="1"/>
    </row>
    <row r="26201" spans="1:4" x14ac:dyDescent="0.3">
      <c r="A26201" s="1"/>
      <c r="B26201" s="1"/>
      <c r="C26201" s="1"/>
      <c r="D26201" s="1"/>
    </row>
    <row r="26202" spans="1:4" x14ac:dyDescent="0.3">
      <c r="A26202" s="1"/>
      <c r="B26202" s="1"/>
      <c r="C26202" s="1"/>
      <c r="D26202" s="1"/>
    </row>
    <row r="26203" spans="1:4" x14ac:dyDescent="0.3">
      <c r="A26203" s="1"/>
      <c r="B26203" s="1"/>
      <c r="C26203" s="1"/>
      <c r="D26203" s="1"/>
    </row>
    <row r="26204" spans="1:4" x14ac:dyDescent="0.3">
      <c r="A26204" s="1"/>
      <c r="B26204" s="1"/>
      <c r="C26204" s="1"/>
      <c r="D26204" s="1"/>
    </row>
    <row r="26205" spans="1:4" x14ac:dyDescent="0.3">
      <c r="A26205" s="1"/>
      <c r="B26205" s="1"/>
      <c r="C26205" s="1"/>
      <c r="D26205" s="1"/>
    </row>
    <row r="26206" spans="1:4" x14ac:dyDescent="0.3">
      <c r="A26206" s="1"/>
      <c r="B26206" s="1"/>
      <c r="C26206" s="1"/>
      <c r="D26206" s="1"/>
    </row>
    <row r="26207" spans="1:4" x14ac:dyDescent="0.3">
      <c r="A26207" s="1"/>
      <c r="B26207" s="1"/>
      <c r="C26207" s="1"/>
      <c r="D26207" s="1"/>
    </row>
    <row r="26208" spans="1:4" x14ac:dyDescent="0.3">
      <c r="A26208" s="1"/>
      <c r="B26208" s="1"/>
      <c r="C26208" s="1"/>
      <c r="D26208" s="1"/>
    </row>
    <row r="26209" spans="1:4" x14ac:dyDescent="0.3">
      <c r="A26209" s="1"/>
      <c r="B26209" s="1"/>
      <c r="C26209" s="1"/>
      <c r="D26209" s="1"/>
    </row>
    <row r="26210" spans="1:4" x14ac:dyDescent="0.3">
      <c r="A26210" s="1"/>
      <c r="B26210" s="1"/>
      <c r="C26210" s="1"/>
      <c r="D26210" s="1"/>
    </row>
    <row r="26211" spans="1:4" x14ac:dyDescent="0.3">
      <c r="A26211" s="1"/>
      <c r="B26211" s="1"/>
      <c r="C26211" s="1"/>
      <c r="D26211" s="1"/>
    </row>
    <row r="26212" spans="1:4" x14ac:dyDescent="0.3">
      <c r="A26212" s="1"/>
      <c r="B26212" s="1"/>
      <c r="C26212" s="1"/>
      <c r="D26212" s="1"/>
    </row>
    <row r="26213" spans="1:4" x14ac:dyDescent="0.3">
      <c r="A26213" s="1"/>
      <c r="B26213" s="1"/>
      <c r="C26213" s="1"/>
      <c r="D26213" s="1"/>
    </row>
    <row r="26214" spans="1:4" x14ac:dyDescent="0.3">
      <c r="A26214" s="1"/>
      <c r="B26214" s="1"/>
      <c r="C26214" s="1"/>
      <c r="D26214" s="1"/>
    </row>
    <row r="26215" spans="1:4" x14ac:dyDescent="0.3">
      <c r="A26215" s="1"/>
      <c r="B26215" s="1"/>
      <c r="C26215" s="1"/>
      <c r="D26215" s="1"/>
    </row>
    <row r="26216" spans="1:4" x14ac:dyDescent="0.3">
      <c r="A26216" s="1"/>
      <c r="B26216" s="1"/>
      <c r="C26216" s="1"/>
      <c r="D26216" s="1"/>
    </row>
    <row r="26217" spans="1:4" x14ac:dyDescent="0.3">
      <c r="A26217" s="1"/>
      <c r="B26217" s="1"/>
      <c r="C26217" s="1"/>
      <c r="D26217" s="1"/>
    </row>
    <row r="26218" spans="1:4" x14ac:dyDescent="0.3">
      <c r="A26218" s="1"/>
      <c r="B26218" s="1"/>
      <c r="C26218" s="1"/>
      <c r="D26218" s="1"/>
    </row>
    <row r="26219" spans="1:4" x14ac:dyDescent="0.3">
      <c r="A26219" s="1"/>
      <c r="B26219" s="1"/>
      <c r="C26219" s="1"/>
      <c r="D26219" s="1"/>
    </row>
    <row r="26220" spans="1:4" x14ac:dyDescent="0.3">
      <c r="A26220" s="1"/>
      <c r="B26220" s="1"/>
      <c r="C26220" s="1"/>
      <c r="D26220" s="1"/>
    </row>
    <row r="26221" spans="1:4" x14ac:dyDescent="0.3">
      <c r="A26221" s="1"/>
      <c r="B26221" s="1"/>
      <c r="C26221" s="1"/>
      <c r="D26221" s="1"/>
    </row>
    <row r="26222" spans="1:4" x14ac:dyDescent="0.3">
      <c r="A26222" s="1"/>
      <c r="B26222" s="1"/>
      <c r="C26222" s="1"/>
      <c r="D26222" s="1"/>
    </row>
    <row r="26223" spans="1:4" x14ac:dyDescent="0.3">
      <c r="A26223" s="1"/>
      <c r="B26223" s="1"/>
      <c r="C26223" s="1"/>
      <c r="D26223" s="1"/>
    </row>
    <row r="26224" spans="1:4" x14ac:dyDescent="0.3">
      <c r="A26224" s="1"/>
      <c r="B26224" s="1"/>
      <c r="C26224" s="1"/>
      <c r="D26224" s="1"/>
    </row>
    <row r="26225" spans="1:4" x14ac:dyDescent="0.3">
      <c r="A26225" s="1"/>
      <c r="B26225" s="1"/>
      <c r="C26225" s="1"/>
      <c r="D26225" s="1"/>
    </row>
    <row r="26226" spans="1:4" x14ac:dyDescent="0.3">
      <c r="A26226" s="1"/>
      <c r="B26226" s="1"/>
      <c r="C26226" s="1"/>
      <c r="D26226" s="1"/>
    </row>
    <row r="26227" spans="1:4" x14ac:dyDescent="0.3">
      <c r="A26227" s="1"/>
      <c r="B26227" s="1"/>
      <c r="C26227" s="1"/>
      <c r="D26227" s="1"/>
    </row>
    <row r="26228" spans="1:4" x14ac:dyDescent="0.3">
      <c r="A26228" s="1"/>
      <c r="B26228" s="1"/>
      <c r="C26228" s="1"/>
      <c r="D26228" s="1"/>
    </row>
    <row r="26229" spans="1:4" x14ac:dyDescent="0.3">
      <c r="A26229" s="1"/>
      <c r="B26229" s="1"/>
      <c r="C26229" s="1"/>
      <c r="D26229" s="1"/>
    </row>
    <row r="26230" spans="1:4" x14ac:dyDescent="0.3">
      <c r="A26230" s="1"/>
      <c r="B26230" s="1"/>
      <c r="C26230" s="1"/>
      <c r="D26230" s="1"/>
    </row>
    <row r="26231" spans="1:4" x14ac:dyDescent="0.3">
      <c r="A26231" s="1"/>
      <c r="B26231" s="1"/>
      <c r="C26231" s="1"/>
      <c r="D26231" s="1"/>
    </row>
    <row r="26232" spans="1:4" x14ac:dyDescent="0.3">
      <c r="A26232" s="1"/>
      <c r="B26232" s="1"/>
      <c r="C26232" s="1"/>
      <c r="D26232" s="1"/>
    </row>
    <row r="26233" spans="1:4" x14ac:dyDescent="0.3">
      <c r="A26233" s="1"/>
      <c r="B26233" s="1"/>
      <c r="C26233" s="1"/>
      <c r="D26233" s="1"/>
    </row>
    <row r="26234" spans="1:4" x14ac:dyDescent="0.3">
      <c r="A26234" s="1"/>
      <c r="B26234" s="1"/>
      <c r="C26234" s="1"/>
      <c r="D26234" s="1"/>
    </row>
    <row r="26235" spans="1:4" x14ac:dyDescent="0.3">
      <c r="A26235" s="1"/>
      <c r="B26235" s="1"/>
      <c r="C26235" s="1"/>
      <c r="D26235" s="1"/>
    </row>
    <row r="26236" spans="1:4" x14ac:dyDescent="0.3">
      <c r="A26236" s="1"/>
      <c r="B26236" s="1"/>
      <c r="C26236" s="1"/>
      <c r="D26236" s="1"/>
    </row>
    <row r="26237" spans="1:4" x14ac:dyDescent="0.3">
      <c r="A26237" s="1"/>
      <c r="B26237" s="1"/>
      <c r="C26237" s="1"/>
      <c r="D26237" s="1"/>
    </row>
    <row r="26238" spans="1:4" x14ac:dyDescent="0.3">
      <c r="A26238" s="1"/>
      <c r="B26238" s="1"/>
      <c r="C26238" s="1"/>
      <c r="D26238" s="1"/>
    </row>
    <row r="26239" spans="1:4" x14ac:dyDescent="0.3">
      <c r="A26239" s="1"/>
      <c r="B26239" s="1"/>
      <c r="C26239" s="1"/>
      <c r="D26239" s="1"/>
    </row>
    <row r="26240" spans="1:4" x14ac:dyDescent="0.3">
      <c r="A26240" s="1"/>
      <c r="B26240" s="1"/>
      <c r="C26240" s="1"/>
      <c r="D26240" s="1"/>
    </row>
    <row r="26241" spans="1:4" x14ac:dyDescent="0.3">
      <c r="A26241" s="1"/>
      <c r="B26241" s="1"/>
      <c r="C26241" s="1"/>
      <c r="D26241" s="1"/>
    </row>
    <row r="26242" spans="1:4" x14ac:dyDescent="0.3">
      <c r="A26242" s="1"/>
      <c r="B26242" s="1"/>
      <c r="C26242" s="1"/>
      <c r="D26242" s="1"/>
    </row>
    <row r="26243" spans="1:4" x14ac:dyDescent="0.3">
      <c r="A26243" s="1"/>
      <c r="B26243" s="1"/>
      <c r="C26243" s="1"/>
      <c r="D26243" s="1"/>
    </row>
    <row r="26244" spans="1:4" x14ac:dyDescent="0.3">
      <c r="A26244" s="1"/>
      <c r="B26244" s="1"/>
      <c r="C26244" s="1"/>
      <c r="D26244" s="1"/>
    </row>
    <row r="26245" spans="1:4" x14ac:dyDescent="0.3">
      <c r="A26245" s="1"/>
      <c r="B26245" s="1"/>
      <c r="C26245" s="1"/>
      <c r="D26245" s="1"/>
    </row>
    <row r="26246" spans="1:4" x14ac:dyDescent="0.3">
      <c r="A26246" s="1"/>
      <c r="B26246" s="1"/>
      <c r="C26246" s="1"/>
      <c r="D26246" s="1"/>
    </row>
    <row r="26247" spans="1:4" x14ac:dyDescent="0.3">
      <c r="A26247" s="1"/>
      <c r="B26247" s="1"/>
      <c r="C26247" s="1"/>
      <c r="D26247" s="1"/>
    </row>
    <row r="26248" spans="1:4" x14ac:dyDescent="0.3">
      <c r="A26248" s="1"/>
      <c r="B26248" s="1"/>
      <c r="C26248" s="1"/>
      <c r="D26248" s="1"/>
    </row>
    <row r="26249" spans="1:4" x14ac:dyDescent="0.3">
      <c r="A26249" s="1"/>
      <c r="B26249" s="1"/>
      <c r="C26249" s="1"/>
      <c r="D26249" s="1"/>
    </row>
    <row r="26250" spans="1:4" x14ac:dyDescent="0.3">
      <c r="A26250" s="1"/>
      <c r="B26250" s="1"/>
      <c r="C26250" s="1"/>
      <c r="D26250" s="1"/>
    </row>
    <row r="26251" spans="1:4" x14ac:dyDescent="0.3">
      <c r="A26251" s="1"/>
      <c r="B26251" s="1"/>
      <c r="C26251" s="1"/>
      <c r="D26251" s="1"/>
    </row>
    <row r="26252" spans="1:4" x14ac:dyDescent="0.3">
      <c r="A26252" s="1"/>
      <c r="B26252" s="1"/>
      <c r="C26252" s="1"/>
      <c r="D26252" s="1"/>
    </row>
    <row r="26253" spans="1:4" x14ac:dyDescent="0.3">
      <c r="A26253" s="1"/>
      <c r="B26253" s="1"/>
      <c r="C26253" s="1"/>
      <c r="D26253" s="1"/>
    </row>
    <row r="26254" spans="1:4" x14ac:dyDescent="0.3">
      <c r="A26254" s="1"/>
      <c r="B26254" s="1"/>
      <c r="C26254" s="1"/>
      <c r="D26254" s="1"/>
    </row>
    <row r="26255" spans="1:4" x14ac:dyDescent="0.3">
      <c r="A26255" s="1"/>
      <c r="B26255" s="1"/>
      <c r="C26255" s="1"/>
      <c r="D26255" s="1"/>
    </row>
    <row r="26256" spans="1:4" x14ac:dyDescent="0.3">
      <c r="A26256" s="1"/>
      <c r="B26256" s="1"/>
      <c r="C26256" s="1"/>
      <c r="D26256" s="1"/>
    </row>
    <row r="26257" spans="1:4" x14ac:dyDescent="0.3">
      <c r="A26257" s="1"/>
      <c r="B26257" s="1"/>
      <c r="C26257" s="1"/>
      <c r="D26257" s="1"/>
    </row>
    <row r="26258" spans="1:4" x14ac:dyDescent="0.3">
      <c r="A26258" s="1"/>
      <c r="B26258" s="1"/>
      <c r="C26258" s="1"/>
      <c r="D26258" s="1"/>
    </row>
    <row r="26259" spans="1:4" x14ac:dyDescent="0.3">
      <c r="A26259" s="1"/>
      <c r="B26259" s="1"/>
      <c r="C26259" s="1"/>
      <c r="D26259" s="1"/>
    </row>
    <row r="26260" spans="1:4" x14ac:dyDescent="0.3">
      <c r="A26260" s="1"/>
      <c r="B26260" s="1"/>
      <c r="C26260" s="1"/>
      <c r="D26260" s="1"/>
    </row>
    <row r="26261" spans="1:4" x14ac:dyDescent="0.3">
      <c r="A26261" s="1"/>
      <c r="B26261" s="1"/>
      <c r="C26261" s="1"/>
      <c r="D26261" s="1"/>
    </row>
    <row r="26262" spans="1:4" x14ac:dyDescent="0.3">
      <c r="A26262" s="1"/>
      <c r="B26262" s="1"/>
      <c r="C26262" s="1"/>
      <c r="D26262" s="1"/>
    </row>
    <row r="26263" spans="1:4" x14ac:dyDescent="0.3">
      <c r="A26263" s="1"/>
      <c r="B26263" s="1"/>
      <c r="C26263" s="1"/>
      <c r="D26263" s="1"/>
    </row>
    <row r="26264" spans="1:4" x14ac:dyDescent="0.3">
      <c r="A26264" s="1"/>
      <c r="B26264" s="1"/>
      <c r="C26264" s="1"/>
      <c r="D26264" s="1"/>
    </row>
    <row r="26265" spans="1:4" x14ac:dyDescent="0.3">
      <c r="A26265" s="1"/>
      <c r="B26265" s="1"/>
      <c r="C26265" s="1"/>
      <c r="D26265" s="1"/>
    </row>
    <row r="26266" spans="1:4" x14ac:dyDescent="0.3">
      <c r="A26266" s="1"/>
      <c r="B26266" s="1"/>
      <c r="C26266" s="1"/>
      <c r="D26266" s="1"/>
    </row>
    <row r="26267" spans="1:4" x14ac:dyDescent="0.3">
      <c r="A26267" s="1"/>
      <c r="B26267" s="1"/>
      <c r="C26267" s="1"/>
      <c r="D26267" s="1"/>
    </row>
    <row r="26268" spans="1:4" x14ac:dyDescent="0.3">
      <c r="A26268" s="1"/>
      <c r="B26268" s="1"/>
      <c r="C26268" s="1"/>
      <c r="D26268" s="1"/>
    </row>
    <row r="26269" spans="1:4" x14ac:dyDescent="0.3">
      <c r="A26269" s="1"/>
      <c r="B26269" s="1"/>
      <c r="C26269" s="1"/>
      <c r="D26269" s="1"/>
    </row>
    <row r="26270" spans="1:4" x14ac:dyDescent="0.3">
      <c r="A26270" s="1"/>
      <c r="B26270" s="1"/>
      <c r="C26270" s="1"/>
      <c r="D26270" s="1"/>
    </row>
    <row r="26271" spans="1:4" x14ac:dyDescent="0.3">
      <c r="A26271" s="1"/>
      <c r="B26271" s="1"/>
      <c r="C26271" s="1"/>
      <c r="D26271" s="1"/>
    </row>
    <row r="26272" spans="1:4" x14ac:dyDescent="0.3">
      <c r="A26272" s="1"/>
      <c r="B26272" s="1"/>
      <c r="C26272" s="1"/>
      <c r="D26272" s="1"/>
    </row>
    <row r="26273" spans="1:4" x14ac:dyDescent="0.3">
      <c r="A26273" s="1"/>
      <c r="B26273" s="1"/>
      <c r="C26273" s="1"/>
      <c r="D26273" s="1"/>
    </row>
    <row r="26274" spans="1:4" x14ac:dyDescent="0.3">
      <c r="A26274" s="1"/>
      <c r="B26274" s="1"/>
      <c r="C26274" s="1"/>
      <c r="D26274" s="1"/>
    </row>
    <row r="26275" spans="1:4" x14ac:dyDescent="0.3">
      <c r="A26275" s="1"/>
      <c r="B26275" s="1"/>
      <c r="C26275" s="1"/>
      <c r="D26275" s="1"/>
    </row>
    <row r="26276" spans="1:4" x14ac:dyDescent="0.3">
      <c r="A26276" s="1"/>
      <c r="B26276" s="1"/>
      <c r="C26276" s="1"/>
      <c r="D26276" s="1"/>
    </row>
    <row r="26277" spans="1:4" x14ac:dyDescent="0.3">
      <c r="A26277" s="1"/>
      <c r="B26277" s="1"/>
      <c r="C26277" s="1"/>
      <c r="D26277" s="1"/>
    </row>
    <row r="26278" spans="1:4" x14ac:dyDescent="0.3">
      <c r="A26278" s="1"/>
      <c r="B26278" s="1"/>
      <c r="C26278" s="1"/>
      <c r="D26278" s="1"/>
    </row>
    <row r="26279" spans="1:4" x14ac:dyDescent="0.3">
      <c r="A26279" s="1"/>
      <c r="B26279" s="1"/>
      <c r="C26279" s="1"/>
      <c r="D26279" s="1"/>
    </row>
    <row r="26280" spans="1:4" x14ac:dyDescent="0.3">
      <c r="A26280" s="1"/>
      <c r="B26280" s="1"/>
      <c r="C26280" s="1"/>
      <c r="D26280" s="1"/>
    </row>
    <row r="26281" spans="1:4" x14ac:dyDescent="0.3">
      <c r="A26281" s="1"/>
      <c r="B26281" s="1"/>
      <c r="C26281" s="1"/>
      <c r="D26281" s="1"/>
    </row>
    <row r="26282" spans="1:4" x14ac:dyDescent="0.3">
      <c r="A26282" s="1"/>
      <c r="B26282" s="1"/>
      <c r="C26282" s="1"/>
      <c r="D26282" s="1"/>
    </row>
    <row r="26283" spans="1:4" x14ac:dyDescent="0.3">
      <c r="A26283" s="1"/>
      <c r="B26283" s="1"/>
      <c r="C26283" s="1"/>
      <c r="D26283" s="1"/>
    </row>
    <row r="26284" spans="1:4" x14ac:dyDescent="0.3">
      <c r="A26284" s="1"/>
      <c r="B26284" s="1"/>
      <c r="C26284" s="1"/>
      <c r="D26284" s="1"/>
    </row>
    <row r="26285" spans="1:4" x14ac:dyDescent="0.3">
      <c r="A26285" s="1"/>
      <c r="B26285" s="1"/>
      <c r="C26285" s="1"/>
      <c r="D26285" s="1"/>
    </row>
    <row r="26286" spans="1:4" x14ac:dyDescent="0.3">
      <c r="A26286" s="1"/>
      <c r="B26286" s="1"/>
      <c r="C26286" s="1"/>
      <c r="D26286" s="1"/>
    </row>
    <row r="26287" spans="1:4" x14ac:dyDescent="0.3">
      <c r="A26287" s="1"/>
      <c r="B26287" s="1"/>
      <c r="C26287" s="1"/>
      <c r="D26287" s="1"/>
    </row>
    <row r="26288" spans="1:4" x14ac:dyDescent="0.3">
      <c r="A26288" s="1"/>
      <c r="B26288" s="1"/>
      <c r="C26288" s="1"/>
      <c r="D26288" s="1"/>
    </row>
    <row r="26289" spans="1:4" x14ac:dyDescent="0.3">
      <c r="A26289" s="1"/>
      <c r="B26289" s="1"/>
      <c r="C26289" s="1"/>
      <c r="D26289" s="1"/>
    </row>
    <row r="26290" spans="1:4" x14ac:dyDescent="0.3">
      <c r="A26290" s="1"/>
      <c r="B26290" s="1"/>
      <c r="C26290" s="1"/>
      <c r="D26290" s="1"/>
    </row>
    <row r="26291" spans="1:4" x14ac:dyDescent="0.3">
      <c r="A26291" s="1"/>
      <c r="B26291" s="1"/>
      <c r="C26291" s="1"/>
      <c r="D26291" s="1"/>
    </row>
    <row r="26292" spans="1:4" x14ac:dyDescent="0.3">
      <c r="A26292" s="1"/>
      <c r="B26292" s="1"/>
      <c r="C26292" s="1"/>
      <c r="D26292" s="1"/>
    </row>
    <row r="26293" spans="1:4" x14ac:dyDescent="0.3">
      <c r="A26293" s="1"/>
      <c r="B26293" s="1"/>
      <c r="C26293" s="1"/>
      <c r="D26293" s="1"/>
    </row>
    <row r="26294" spans="1:4" x14ac:dyDescent="0.3">
      <c r="A26294" s="1"/>
      <c r="B26294" s="1"/>
      <c r="C26294" s="1"/>
      <c r="D26294" s="1"/>
    </row>
    <row r="26295" spans="1:4" x14ac:dyDescent="0.3">
      <c r="A26295" s="1"/>
      <c r="B26295" s="1"/>
      <c r="C26295" s="1"/>
      <c r="D26295" s="1"/>
    </row>
    <row r="26296" spans="1:4" x14ac:dyDescent="0.3">
      <c r="A26296" s="1"/>
      <c r="B26296" s="1"/>
      <c r="C26296" s="1"/>
      <c r="D26296" s="1"/>
    </row>
    <row r="26297" spans="1:4" x14ac:dyDescent="0.3">
      <c r="A26297" s="1"/>
      <c r="B26297" s="1"/>
      <c r="C26297" s="1"/>
      <c r="D26297" s="1"/>
    </row>
    <row r="26298" spans="1:4" x14ac:dyDescent="0.3">
      <c r="A26298" s="1"/>
      <c r="B26298" s="1"/>
      <c r="C26298" s="1"/>
      <c r="D26298" s="1"/>
    </row>
    <row r="26299" spans="1:4" x14ac:dyDescent="0.3">
      <c r="A26299" s="1"/>
      <c r="B26299" s="1"/>
      <c r="C26299" s="1"/>
      <c r="D26299" s="1"/>
    </row>
    <row r="26300" spans="1:4" x14ac:dyDescent="0.3">
      <c r="A26300" s="1"/>
      <c r="B26300" s="1"/>
      <c r="C26300" s="1"/>
      <c r="D26300" s="1"/>
    </row>
    <row r="26301" spans="1:4" x14ac:dyDescent="0.3">
      <c r="A26301" s="1"/>
      <c r="B26301" s="1"/>
      <c r="C26301" s="1"/>
      <c r="D26301" s="1"/>
    </row>
    <row r="26302" spans="1:4" x14ac:dyDescent="0.3">
      <c r="A26302" s="1"/>
      <c r="B26302" s="1"/>
      <c r="C26302" s="1"/>
      <c r="D26302" s="1"/>
    </row>
    <row r="26303" spans="1:4" x14ac:dyDescent="0.3">
      <c r="A26303" s="1"/>
      <c r="B26303" s="1"/>
      <c r="C26303" s="1"/>
      <c r="D26303" s="1"/>
    </row>
    <row r="26304" spans="1:4" x14ac:dyDescent="0.3">
      <c r="A26304" s="1"/>
      <c r="B26304" s="1"/>
      <c r="C26304" s="1"/>
      <c r="D26304" s="1"/>
    </row>
    <row r="26305" spans="1:4" x14ac:dyDescent="0.3">
      <c r="A26305" s="1"/>
      <c r="B26305" s="1"/>
      <c r="C26305" s="1"/>
      <c r="D26305" s="1"/>
    </row>
    <row r="26306" spans="1:4" x14ac:dyDescent="0.3">
      <c r="A26306" s="1"/>
      <c r="B26306" s="1"/>
      <c r="C26306" s="1"/>
      <c r="D26306" s="1"/>
    </row>
    <row r="26307" spans="1:4" x14ac:dyDescent="0.3">
      <c r="A26307" s="1"/>
      <c r="B26307" s="1"/>
      <c r="C26307" s="1"/>
      <c r="D26307" s="1"/>
    </row>
    <row r="26308" spans="1:4" x14ac:dyDescent="0.3">
      <c r="A26308" s="1"/>
      <c r="B26308" s="1"/>
      <c r="C26308" s="1"/>
      <c r="D26308" s="1"/>
    </row>
    <row r="26309" spans="1:4" x14ac:dyDescent="0.3">
      <c r="A26309" s="1"/>
      <c r="B26309" s="1"/>
      <c r="C26309" s="1"/>
      <c r="D26309" s="1"/>
    </row>
    <row r="26310" spans="1:4" x14ac:dyDescent="0.3">
      <c r="A26310" s="1"/>
      <c r="B26310" s="1"/>
      <c r="C26310" s="1"/>
      <c r="D26310" s="1"/>
    </row>
    <row r="26311" spans="1:4" x14ac:dyDescent="0.3">
      <c r="A26311" s="1"/>
      <c r="B26311" s="1"/>
      <c r="C26311" s="1"/>
      <c r="D26311" s="1"/>
    </row>
    <row r="26312" spans="1:4" x14ac:dyDescent="0.3">
      <c r="A26312" s="1"/>
      <c r="B26312" s="1"/>
      <c r="C26312" s="1"/>
      <c r="D26312" s="1"/>
    </row>
    <row r="26313" spans="1:4" x14ac:dyDescent="0.3">
      <c r="A26313" s="1"/>
      <c r="B26313" s="1"/>
      <c r="C26313" s="1"/>
      <c r="D26313" s="1"/>
    </row>
    <row r="26314" spans="1:4" x14ac:dyDescent="0.3">
      <c r="A26314" s="1"/>
      <c r="B26314" s="1"/>
      <c r="C26314" s="1"/>
      <c r="D26314" s="1"/>
    </row>
    <row r="26315" spans="1:4" x14ac:dyDescent="0.3">
      <c r="A26315" s="1"/>
      <c r="B26315" s="1"/>
      <c r="C26315" s="1"/>
      <c r="D26315" s="1"/>
    </row>
    <row r="26316" spans="1:4" x14ac:dyDescent="0.3">
      <c r="A26316" s="1"/>
      <c r="B26316" s="1"/>
      <c r="C26316" s="1"/>
      <c r="D26316" s="1"/>
    </row>
    <row r="26317" spans="1:4" x14ac:dyDescent="0.3">
      <c r="A26317" s="1"/>
      <c r="B26317" s="1"/>
      <c r="C26317" s="1"/>
      <c r="D26317" s="1"/>
    </row>
    <row r="26318" spans="1:4" x14ac:dyDescent="0.3">
      <c r="A26318" s="1"/>
      <c r="B26318" s="1"/>
      <c r="C26318" s="1"/>
      <c r="D26318" s="1"/>
    </row>
    <row r="26319" spans="1:4" x14ac:dyDescent="0.3">
      <c r="A26319" s="1"/>
      <c r="B26319" s="1"/>
      <c r="C26319" s="1"/>
      <c r="D26319" s="1"/>
    </row>
    <row r="26320" spans="1:4" x14ac:dyDescent="0.3">
      <c r="A26320" s="1"/>
      <c r="B26320" s="1"/>
      <c r="C26320" s="1"/>
      <c r="D26320" s="1"/>
    </row>
    <row r="26321" spans="1:4" x14ac:dyDescent="0.3">
      <c r="A26321" s="1"/>
      <c r="B26321" s="1"/>
      <c r="C26321" s="1"/>
      <c r="D26321" s="1"/>
    </row>
    <row r="26322" spans="1:4" x14ac:dyDescent="0.3">
      <c r="A26322" s="1"/>
      <c r="B26322" s="1"/>
      <c r="C26322" s="1"/>
      <c r="D26322" s="1"/>
    </row>
    <row r="26323" spans="1:4" x14ac:dyDescent="0.3">
      <c r="A26323" s="1"/>
      <c r="B26323" s="1"/>
      <c r="C26323" s="1"/>
      <c r="D26323" s="1"/>
    </row>
    <row r="26324" spans="1:4" x14ac:dyDescent="0.3">
      <c r="A26324" s="1"/>
      <c r="B26324" s="1"/>
      <c r="C26324" s="1"/>
      <c r="D26324" s="1"/>
    </row>
    <row r="26325" spans="1:4" x14ac:dyDescent="0.3">
      <c r="A26325" s="1"/>
      <c r="B26325" s="1"/>
      <c r="C26325" s="1"/>
      <c r="D26325" s="1"/>
    </row>
    <row r="26326" spans="1:4" x14ac:dyDescent="0.3">
      <c r="A26326" s="1"/>
      <c r="B26326" s="1"/>
      <c r="C26326" s="1"/>
      <c r="D26326" s="1"/>
    </row>
    <row r="26327" spans="1:4" x14ac:dyDescent="0.3">
      <c r="A26327" s="1"/>
      <c r="B26327" s="1"/>
      <c r="C26327" s="1"/>
      <c r="D26327" s="1"/>
    </row>
    <row r="26328" spans="1:4" x14ac:dyDescent="0.3">
      <c r="A26328" s="1"/>
      <c r="B26328" s="1"/>
      <c r="C26328" s="1"/>
      <c r="D26328" s="1"/>
    </row>
    <row r="26329" spans="1:4" x14ac:dyDescent="0.3">
      <c r="A26329" s="1"/>
      <c r="B26329" s="1"/>
      <c r="C26329" s="1"/>
      <c r="D26329" s="1"/>
    </row>
    <row r="26330" spans="1:4" x14ac:dyDescent="0.3">
      <c r="A26330" s="1"/>
      <c r="B26330" s="1"/>
      <c r="C26330" s="1"/>
      <c r="D26330" s="1"/>
    </row>
    <row r="26331" spans="1:4" x14ac:dyDescent="0.3">
      <c r="A26331" s="1"/>
      <c r="B26331" s="1"/>
      <c r="C26331" s="1"/>
      <c r="D26331" s="1"/>
    </row>
    <row r="26332" spans="1:4" x14ac:dyDescent="0.3">
      <c r="A26332" s="1"/>
      <c r="B26332" s="1"/>
      <c r="C26332" s="1"/>
      <c r="D26332" s="1"/>
    </row>
    <row r="26333" spans="1:4" x14ac:dyDescent="0.3">
      <c r="A26333" s="1"/>
      <c r="B26333" s="1"/>
      <c r="C26333" s="1"/>
      <c r="D26333" s="1"/>
    </row>
    <row r="26334" spans="1:4" x14ac:dyDescent="0.3">
      <c r="A26334" s="1"/>
      <c r="B26334" s="1"/>
      <c r="C26334" s="1"/>
      <c r="D26334" s="1"/>
    </row>
    <row r="26335" spans="1:4" x14ac:dyDescent="0.3">
      <c r="A26335" s="1"/>
      <c r="B26335" s="1"/>
      <c r="C26335" s="1"/>
      <c r="D26335" s="1"/>
    </row>
    <row r="26336" spans="1:4" x14ac:dyDescent="0.3">
      <c r="A26336" s="1"/>
      <c r="B26336" s="1"/>
      <c r="C26336" s="1"/>
      <c r="D26336" s="1"/>
    </row>
    <row r="26337" spans="1:4" x14ac:dyDescent="0.3">
      <c r="A26337" s="1"/>
      <c r="B26337" s="1"/>
      <c r="C26337" s="1"/>
      <c r="D26337" s="1"/>
    </row>
    <row r="26338" spans="1:4" x14ac:dyDescent="0.3">
      <c r="A26338" s="1"/>
      <c r="B26338" s="1"/>
      <c r="C26338" s="1"/>
      <c r="D26338" s="1"/>
    </row>
    <row r="26339" spans="1:4" x14ac:dyDescent="0.3">
      <c r="A26339" s="1"/>
      <c r="B26339" s="1"/>
      <c r="C26339" s="1"/>
      <c r="D26339" s="1"/>
    </row>
    <row r="26340" spans="1:4" x14ac:dyDescent="0.3">
      <c r="A26340" s="1"/>
      <c r="B26340" s="1"/>
      <c r="C26340" s="1"/>
      <c r="D26340" s="1"/>
    </row>
    <row r="26341" spans="1:4" x14ac:dyDescent="0.3">
      <c r="A26341" s="1"/>
      <c r="B26341" s="1"/>
      <c r="C26341" s="1"/>
      <c r="D26341" s="1"/>
    </row>
    <row r="26342" spans="1:4" x14ac:dyDescent="0.3">
      <c r="A26342" s="1"/>
      <c r="B26342" s="1"/>
      <c r="C26342" s="1"/>
      <c r="D26342" s="1"/>
    </row>
    <row r="26343" spans="1:4" x14ac:dyDescent="0.3">
      <c r="A26343" s="1"/>
      <c r="B26343" s="1"/>
      <c r="C26343" s="1"/>
      <c r="D26343" s="1"/>
    </row>
    <row r="26344" spans="1:4" x14ac:dyDescent="0.3">
      <c r="A26344" s="1"/>
      <c r="B26344" s="1"/>
      <c r="C26344" s="1"/>
      <c r="D26344" s="1"/>
    </row>
    <row r="26345" spans="1:4" x14ac:dyDescent="0.3">
      <c r="A26345" s="1"/>
      <c r="B26345" s="1"/>
      <c r="C26345" s="1"/>
      <c r="D26345" s="1"/>
    </row>
    <row r="26346" spans="1:4" x14ac:dyDescent="0.3">
      <c r="A26346" s="1"/>
      <c r="B26346" s="1"/>
      <c r="C26346" s="1"/>
      <c r="D26346" s="1"/>
    </row>
    <row r="26347" spans="1:4" x14ac:dyDescent="0.3">
      <c r="A26347" s="1"/>
      <c r="B26347" s="1"/>
      <c r="C26347" s="1"/>
      <c r="D26347" s="1"/>
    </row>
    <row r="26348" spans="1:4" x14ac:dyDescent="0.3">
      <c r="A26348" s="1"/>
      <c r="B26348" s="1"/>
      <c r="C26348" s="1"/>
      <c r="D26348" s="1"/>
    </row>
    <row r="26349" spans="1:4" x14ac:dyDescent="0.3">
      <c r="A26349" s="1"/>
      <c r="B26349" s="1"/>
      <c r="C26349" s="1"/>
      <c r="D26349" s="1"/>
    </row>
    <row r="26350" spans="1:4" x14ac:dyDescent="0.3">
      <c r="A26350" s="1"/>
      <c r="B26350" s="1"/>
      <c r="C26350" s="1"/>
      <c r="D26350" s="1"/>
    </row>
    <row r="26351" spans="1:4" x14ac:dyDescent="0.3">
      <c r="A26351" s="1"/>
      <c r="B26351" s="1"/>
      <c r="C26351" s="1"/>
      <c r="D26351" s="1"/>
    </row>
    <row r="26352" spans="1:4" x14ac:dyDescent="0.3">
      <c r="A26352" s="1"/>
      <c r="B26352" s="1"/>
      <c r="C26352" s="1"/>
      <c r="D26352" s="1"/>
    </row>
    <row r="26353" spans="1:4" x14ac:dyDescent="0.3">
      <c r="A26353" s="1"/>
      <c r="B26353" s="1"/>
      <c r="C26353" s="1"/>
      <c r="D26353" s="1"/>
    </row>
    <row r="26354" spans="1:4" x14ac:dyDescent="0.3">
      <c r="A26354" s="1"/>
      <c r="B26354" s="1"/>
      <c r="C26354" s="1"/>
      <c r="D26354" s="1"/>
    </row>
    <row r="26355" spans="1:4" x14ac:dyDescent="0.3">
      <c r="A26355" s="1"/>
      <c r="B26355" s="1"/>
      <c r="C26355" s="1"/>
      <c r="D26355" s="1"/>
    </row>
    <row r="26356" spans="1:4" x14ac:dyDescent="0.3">
      <c r="A26356" s="1"/>
      <c r="B26356" s="1"/>
      <c r="C26356" s="1"/>
      <c r="D26356" s="1"/>
    </row>
    <row r="26357" spans="1:4" x14ac:dyDescent="0.3">
      <c r="A26357" s="1"/>
      <c r="B26357" s="1"/>
      <c r="C26357" s="1"/>
      <c r="D26357" s="1"/>
    </row>
    <row r="26358" spans="1:4" x14ac:dyDescent="0.3">
      <c r="A26358" s="1"/>
      <c r="B26358" s="1"/>
      <c r="C26358" s="1"/>
      <c r="D26358" s="1"/>
    </row>
    <row r="26359" spans="1:4" x14ac:dyDescent="0.3">
      <c r="A26359" s="1"/>
      <c r="B26359" s="1"/>
      <c r="C26359" s="1"/>
      <c r="D26359" s="1"/>
    </row>
    <row r="26360" spans="1:4" x14ac:dyDescent="0.3">
      <c r="A26360" s="1"/>
      <c r="B26360" s="1"/>
      <c r="C26360" s="1"/>
      <c r="D26360" s="1"/>
    </row>
    <row r="26361" spans="1:4" x14ac:dyDescent="0.3">
      <c r="A26361" s="1"/>
      <c r="B26361" s="1"/>
      <c r="C26361" s="1"/>
      <c r="D26361" s="1"/>
    </row>
    <row r="26362" spans="1:4" x14ac:dyDescent="0.3">
      <c r="A26362" s="1"/>
      <c r="B26362" s="1"/>
      <c r="C26362" s="1"/>
      <c r="D26362" s="1"/>
    </row>
    <row r="26363" spans="1:4" x14ac:dyDescent="0.3">
      <c r="A26363" s="1"/>
      <c r="B26363" s="1"/>
      <c r="C26363" s="1"/>
      <c r="D26363" s="1"/>
    </row>
    <row r="26364" spans="1:4" x14ac:dyDescent="0.3">
      <c r="A26364" s="1"/>
      <c r="B26364" s="1"/>
      <c r="C26364" s="1"/>
      <c r="D26364" s="1"/>
    </row>
    <row r="26365" spans="1:4" x14ac:dyDescent="0.3">
      <c r="A26365" s="1"/>
      <c r="B26365" s="1"/>
      <c r="C26365" s="1"/>
      <c r="D26365" s="1"/>
    </row>
    <row r="26366" spans="1:4" x14ac:dyDescent="0.3">
      <c r="A26366" s="1"/>
      <c r="B26366" s="1"/>
      <c r="C26366" s="1"/>
      <c r="D26366" s="1"/>
    </row>
    <row r="26367" spans="1:4" x14ac:dyDescent="0.3">
      <c r="A26367" s="1"/>
      <c r="B26367" s="1"/>
      <c r="C26367" s="1"/>
      <c r="D26367" s="1"/>
    </row>
    <row r="26368" spans="1:4" x14ac:dyDescent="0.3">
      <c r="A26368" s="1"/>
      <c r="B26368" s="1"/>
      <c r="C26368" s="1"/>
      <c r="D26368" s="1"/>
    </row>
    <row r="26369" spans="1:4" x14ac:dyDescent="0.3">
      <c r="A26369" s="1"/>
      <c r="B26369" s="1"/>
      <c r="C26369" s="1"/>
      <c r="D26369" s="1"/>
    </row>
    <row r="26370" spans="1:4" x14ac:dyDescent="0.3">
      <c r="A26370" s="1"/>
      <c r="B26370" s="1"/>
      <c r="C26370" s="1"/>
      <c r="D26370" s="1"/>
    </row>
    <row r="26371" spans="1:4" x14ac:dyDescent="0.3">
      <c r="A26371" s="1"/>
      <c r="B26371" s="1"/>
      <c r="C26371" s="1"/>
      <c r="D26371" s="1"/>
    </row>
    <row r="26372" spans="1:4" x14ac:dyDescent="0.3">
      <c r="A26372" s="1"/>
      <c r="B26372" s="1"/>
      <c r="C26372" s="1"/>
      <c r="D26372" s="1"/>
    </row>
    <row r="26373" spans="1:4" x14ac:dyDescent="0.3">
      <c r="A26373" s="1"/>
      <c r="B26373" s="1"/>
      <c r="C26373" s="1"/>
      <c r="D26373" s="1"/>
    </row>
    <row r="26374" spans="1:4" x14ac:dyDescent="0.3">
      <c r="A26374" s="1"/>
      <c r="B26374" s="1"/>
      <c r="C26374" s="1"/>
      <c r="D26374" s="1"/>
    </row>
    <row r="26375" spans="1:4" x14ac:dyDescent="0.3">
      <c r="A26375" s="1"/>
      <c r="B26375" s="1"/>
      <c r="C26375" s="1"/>
      <c r="D26375" s="1"/>
    </row>
    <row r="26376" spans="1:4" x14ac:dyDescent="0.3">
      <c r="A26376" s="1"/>
      <c r="B26376" s="1"/>
      <c r="C26376" s="1"/>
      <c r="D26376" s="1"/>
    </row>
    <row r="26377" spans="1:4" x14ac:dyDescent="0.3">
      <c r="A26377" s="1"/>
      <c r="B26377" s="1"/>
      <c r="C26377" s="1"/>
      <c r="D26377" s="1"/>
    </row>
    <row r="26378" spans="1:4" x14ac:dyDescent="0.3">
      <c r="A26378" s="1"/>
      <c r="B26378" s="1"/>
      <c r="C26378" s="1"/>
      <c r="D26378" s="1"/>
    </row>
    <row r="26379" spans="1:4" x14ac:dyDescent="0.3">
      <c r="A26379" s="1"/>
      <c r="B26379" s="1"/>
      <c r="C26379" s="1"/>
      <c r="D26379" s="1"/>
    </row>
    <row r="26380" spans="1:4" x14ac:dyDescent="0.3">
      <c r="A26380" s="1"/>
      <c r="B26380" s="1"/>
      <c r="C26380" s="1"/>
      <c r="D26380" s="1"/>
    </row>
    <row r="26381" spans="1:4" x14ac:dyDescent="0.3">
      <c r="A26381" s="1"/>
      <c r="B26381" s="1"/>
      <c r="C26381" s="1"/>
      <c r="D26381" s="1"/>
    </row>
    <row r="26382" spans="1:4" x14ac:dyDescent="0.3">
      <c r="A26382" s="1"/>
      <c r="B26382" s="1"/>
      <c r="C26382" s="1"/>
      <c r="D26382" s="1"/>
    </row>
    <row r="26383" spans="1:4" x14ac:dyDescent="0.3">
      <c r="A26383" s="1"/>
      <c r="B26383" s="1"/>
      <c r="C26383" s="1"/>
      <c r="D26383" s="1"/>
    </row>
    <row r="26384" spans="1:4" x14ac:dyDescent="0.3">
      <c r="A26384" s="1"/>
      <c r="B26384" s="1"/>
      <c r="C26384" s="1"/>
      <c r="D26384" s="1"/>
    </row>
    <row r="26385" spans="1:4" x14ac:dyDescent="0.3">
      <c r="A26385" s="1"/>
      <c r="B26385" s="1"/>
      <c r="C26385" s="1"/>
      <c r="D26385" s="1"/>
    </row>
    <row r="26386" spans="1:4" x14ac:dyDescent="0.3">
      <c r="A26386" s="1"/>
      <c r="B26386" s="1"/>
      <c r="C26386" s="1"/>
      <c r="D26386" s="1"/>
    </row>
    <row r="26387" spans="1:4" x14ac:dyDescent="0.3">
      <c r="A26387" s="1"/>
      <c r="B26387" s="1"/>
      <c r="C26387" s="1"/>
      <c r="D26387" s="1"/>
    </row>
    <row r="26388" spans="1:4" x14ac:dyDescent="0.3">
      <c r="A26388" s="1"/>
      <c r="B26388" s="1"/>
      <c r="C26388" s="1"/>
      <c r="D26388" s="1"/>
    </row>
    <row r="26389" spans="1:4" x14ac:dyDescent="0.3">
      <c r="A26389" s="1"/>
      <c r="B26389" s="1"/>
      <c r="C26389" s="1"/>
      <c r="D26389" s="1"/>
    </row>
    <row r="26390" spans="1:4" x14ac:dyDescent="0.3">
      <c r="A26390" s="1"/>
      <c r="B26390" s="1"/>
      <c r="C26390" s="1"/>
      <c r="D26390" s="1"/>
    </row>
    <row r="26391" spans="1:4" x14ac:dyDescent="0.3">
      <c r="A26391" s="1"/>
      <c r="B26391" s="1"/>
      <c r="C26391" s="1"/>
      <c r="D26391" s="1"/>
    </row>
    <row r="26392" spans="1:4" x14ac:dyDescent="0.3">
      <c r="A26392" s="1"/>
      <c r="B26392" s="1"/>
      <c r="C26392" s="1"/>
      <c r="D26392" s="1"/>
    </row>
    <row r="26393" spans="1:4" x14ac:dyDescent="0.3">
      <c r="A26393" s="1"/>
      <c r="B26393" s="1"/>
      <c r="C26393" s="1"/>
      <c r="D26393" s="1"/>
    </row>
    <row r="26394" spans="1:4" x14ac:dyDescent="0.3">
      <c r="A26394" s="1"/>
      <c r="B26394" s="1"/>
      <c r="C26394" s="1"/>
      <c r="D26394" s="1"/>
    </row>
    <row r="26395" spans="1:4" x14ac:dyDescent="0.3">
      <c r="A26395" s="1"/>
      <c r="B26395" s="1"/>
      <c r="C26395" s="1"/>
      <c r="D26395" s="1"/>
    </row>
    <row r="26396" spans="1:4" x14ac:dyDescent="0.3">
      <c r="A26396" s="1"/>
      <c r="B26396" s="1"/>
      <c r="C26396" s="1"/>
      <c r="D26396" s="1"/>
    </row>
    <row r="26397" spans="1:4" x14ac:dyDescent="0.3">
      <c r="A26397" s="1"/>
      <c r="B26397" s="1"/>
      <c r="C26397" s="1"/>
      <c r="D26397" s="1"/>
    </row>
    <row r="26398" spans="1:4" x14ac:dyDescent="0.3">
      <c r="A26398" s="1"/>
      <c r="B26398" s="1"/>
      <c r="C26398" s="1"/>
      <c r="D26398" s="1"/>
    </row>
    <row r="26399" spans="1:4" x14ac:dyDescent="0.3">
      <c r="A26399" s="1"/>
      <c r="B26399" s="1"/>
      <c r="C26399" s="1"/>
      <c r="D26399" s="1"/>
    </row>
    <row r="26400" spans="1:4" x14ac:dyDescent="0.3">
      <c r="A26400" s="1"/>
      <c r="B26400" s="1"/>
      <c r="C26400" s="1"/>
      <c r="D26400" s="1"/>
    </row>
    <row r="26401" spans="1:4" x14ac:dyDescent="0.3">
      <c r="A26401" s="1"/>
      <c r="B26401" s="1"/>
      <c r="C26401" s="1"/>
      <c r="D26401" s="1"/>
    </row>
    <row r="26402" spans="1:4" x14ac:dyDescent="0.3">
      <c r="A26402" s="1"/>
      <c r="B26402" s="1"/>
      <c r="C26402" s="1"/>
      <c r="D26402" s="1"/>
    </row>
    <row r="26403" spans="1:4" x14ac:dyDescent="0.3">
      <c r="A26403" s="1"/>
      <c r="B26403" s="1"/>
      <c r="C26403" s="1"/>
      <c r="D26403" s="1"/>
    </row>
    <row r="26404" spans="1:4" x14ac:dyDescent="0.3">
      <c r="A26404" s="1"/>
      <c r="B26404" s="1"/>
      <c r="C26404" s="1"/>
      <c r="D26404" s="1"/>
    </row>
    <row r="26405" spans="1:4" x14ac:dyDescent="0.3">
      <c r="A26405" s="1"/>
      <c r="B26405" s="1"/>
      <c r="C26405" s="1"/>
      <c r="D26405" s="1"/>
    </row>
    <row r="26406" spans="1:4" x14ac:dyDescent="0.3">
      <c r="A26406" s="1"/>
      <c r="B26406" s="1"/>
      <c r="C26406" s="1"/>
      <c r="D26406" s="1"/>
    </row>
    <row r="26407" spans="1:4" x14ac:dyDescent="0.3">
      <c r="A26407" s="1"/>
      <c r="B26407" s="1"/>
      <c r="C26407" s="1"/>
      <c r="D26407" s="1"/>
    </row>
    <row r="26408" spans="1:4" x14ac:dyDescent="0.3">
      <c r="A26408" s="1"/>
      <c r="B26408" s="1"/>
      <c r="C26408" s="1"/>
      <c r="D26408" s="1"/>
    </row>
    <row r="26409" spans="1:4" x14ac:dyDescent="0.3">
      <c r="A26409" s="1"/>
      <c r="B26409" s="1"/>
      <c r="C26409" s="1"/>
      <c r="D26409" s="1"/>
    </row>
    <row r="26410" spans="1:4" x14ac:dyDescent="0.3">
      <c r="A26410" s="1"/>
      <c r="B26410" s="1"/>
      <c r="C26410" s="1"/>
      <c r="D26410" s="1"/>
    </row>
    <row r="26411" spans="1:4" x14ac:dyDescent="0.3">
      <c r="A26411" s="1"/>
      <c r="B26411" s="1"/>
      <c r="C26411" s="1"/>
      <c r="D26411" s="1"/>
    </row>
    <row r="26412" spans="1:4" x14ac:dyDescent="0.3">
      <c r="A26412" s="1"/>
      <c r="B26412" s="1"/>
      <c r="C26412" s="1"/>
      <c r="D26412" s="1"/>
    </row>
    <row r="26413" spans="1:4" x14ac:dyDescent="0.3">
      <c r="A26413" s="1"/>
      <c r="B26413" s="1"/>
      <c r="C26413" s="1"/>
      <c r="D26413" s="1"/>
    </row>
    <row r="26414" spans="1:4" x14ac:dyDescent="0.3">
      <c r="A26414" s="1"/>
      <c r="B26414" s="1"/>
      <c r="C26414" s="1"/>
      <c r="D26414" s="1"/>
    </row>
    <row r="26415" spans="1:4" x14ac:dyDescent="0.3">
      <c r="A26415" s="1"/>
      <c r="B26415" s="1"/>
      <c r="C26415" s="1"/>
      <c r="D26415" s="1"/>
    </row>
    <row r="26416" spans="1:4" x14ac:dyDescent="0.3">
      <c r="A26416" s="1"/>
      <c r="B26416" s="1"/>
      <c r="C26416" s="1"/>
      <c r="D26416" s="1"/>
    </row>
    <row r="26417" spans="1:4" x14ac:dyDescent="0.3">
      <c r="A26417" s="1"/>
      <c r="B26417" s="1"/>
      <c r="C26417" s="1"/>
      <c r="D26417" s="1"/>
    </row>
    <row r="26418" spans="1:4" x14ac:dyDescent="0.3">
      <c r="A26418" s="1"/>
      <c r="B26418" s="1"/>
      <c r="C26418" s="1"/>
      <c r="D26418" s="1"/>
    </row>
    <row r="26419" spans="1:4" x14ac:dyDescent="0.3">
      <c r="A26419" s="1"/>
      <c r="B26419" s="1"/>
      <c r="C26419" s="1"/>
      <c r="D26419" s="1"/>
    </row>
    <row r="26420" spans="1:4" x14ac:dyDescent="0.3">
      <c r="A26420" s="1"/>
      <c r="B26420" s="1"/>
      <c r="C26420" s="1"/>
      <c r="D26420" s="1"/>
    </row>
    <row r="26421" spans="1:4" x14ac:dyDescent="0.3">
      <c r="A26421" s="1"/>
      <c r="B26421" s="1"/>
      <c r="C26421" s="1"/>
      <c r="D26421" s="1"/>
    </row>
    <row r="26422" spans="1:4" x14ac:dyDescent="0.3">
      <c r="A26422" s="1"/>
      <c r="B26422" s="1"/>
      <c r="C26422" s="1"/>
      <c r="D26422" s="1"/>
    </row>
    <row r="26423" spans="1:4" x14ac:dyDescent="0.3">
      <c r="A26423" s="1"/>
      <c r="B26423" s="1"/>
      <c r="C26423" s="1"/>
      <c r="D26423" s="1"/>
    </row>
    <row r="26424" spans="1:4" x14ac:dyDescent="0.3">
      <c r="A26424" s="1"/>
      <c r="B26424" s="1"/>
      <c r="C26424" s="1"/>
      <c r="D26424" s="1"/>
    </row>
    <row r="26425" spans="1:4" x14ac:dyDescent="0.3">
      <c r="A26425" s="1"/>
      <c r="B26425" s="1"/>
      <c r="C26425" s="1"/>
      <c r="D26425" s="1"/>
    </row>
    <row r="26426" spans="1:4" x14ac:dyDescent="0.3">
      <c r="A26426" s="1"/>
      <c r="B26426" s="1"/>
      <c r="C26426" s="1"/>
      <c r="D26426" s="1"/>
    </row>
    <row r="26427" spans="1:4" x14ac:dyDescent="0.3">
      <c r="A26427" s="1"/>
      <c r="B26427" s="1"/>
      <c r="C26427" s="1"/>
      <c r="D26427" s="1"/>
    </row>
    <row r="26428" spans="1:4" x14ac:dyDescent="0.3">
      <c r="A26428" s="1"/>
      <c r="B26428" s="1"/>
      <c r="C26428" s="1"/>
      <c r="D26428" s="1"/>
    </row>
    <row r="26429" spans="1:4" x14ac:dyDescent="0.3">
      <c r="A26429" s="1"/>
      <c r="B26429" s="1"/>
      <c r="C26429" s="1"/>
      <c r="D26429" s="1"/>
    </row>
    <row r="26430" spans="1:4" x14ac:dyDescent="0.3">
      <c r="A26430" s="1"/>
      <c r="B26430" s="1"/>
      <c r="C26430" s="1"/>
      <c r="D26430" s="1"/>
    </row>
    <row r="26431" spans="1:4" x14ac:dyDescent="0.3">
      <c r="A26431" s="1"/>
      <c r="B26431" s="1"/>
      <c r="C26431" s="1"/>
      <c r="D26431" s="1"/>
    </row>
    <row r="26432" spans="1:4" x14ac:dyDescent="0.3">
      <c r="A26432" s="1"/>
      <c r="B26432" s="1"/>
      <c r="C26432" s="1"/>
      <c r="D26432" s="1"/>
    </row>
    <row r="26433" spans="1:4" x14ac:dyDescent="0.3">
      <c r="A26433" s="1"/>
      <c r="B26433" s="1"/>
      <c r="C26433" s="1"/>
      <c r="D26433" s="1"/>
    </row>
    <row r="26434" spans="1:4" x14ac:dyDescent="0.3">
      <c r="A26434" s="1"/>
      <c r="B26434" s="1"/>
      <c r="C26434" s="1"/>
      <c r="D26434" s="1"/>
    </row>
    <row r="26435" spans="1:4" x14ac:dyDescent="0.3">
      <c r="A26435" s="1"/>
      <c r="B26435" s="1"/>
      <c r="C26435" s="1"/>
      <c r="D26435" s="1"/>
    </row>
    <row r="26436" spans="1:4" x14ac:dyDescent="0.3">
      <c r="A26436" s="1"/>
      <c r="B26436" s="1"/>
      <c r="C26436" s="1"/>
      <c r="D26436" s="1"/>
    </row>
    <row r="26437" spans="1:4" x14ac:dyDescent="0.3">
      <c r="A26437" s="1"/>
      <c r="B26437" s="1"/>
      <c r="C26437" s="1"/>
      <c r="D26437" s="1"/>
    </row>
    <row r="26438" spans="1:4" x14ac:dyDescent="0.3">
      <c r="A26438" s="1"/>
      <c r="B26438" s="1"/>
      <c r="C26438" s="1"/>
      <c r="D26438" s="1"/>
    </row>
    <row r="26439" spans="1:4" x14ac:dyDescent="0.3">
      <c r="A26439" s="1"/>
      <c r="B26439" s="1"/>
      <c r="C26439" s="1"/>
      <c r="D26439" s="1"/>
    </row>
    <row r="26440" spans="1:4" x14ac:dyDescent="0.3">
      <c r="A26440" s="1"/>
      <c r="B26440" s="1"/>
      <c r="C26440" s="1"/>
      <c r="D26440" s="1"/>
    </row>
    <row r="26441" spans="1:4" x14ac:dyDescent="0.3">
      <c r="A26441" s="1"/>
      <c r="B26441" s="1"/>
      <c r="C26441" s="1"/>
      <c r="D26441" s="1"/>
    </row>
    <row r="26442" spans="1:4" x14ac:dyDescent="0.3">
      <c r="A26442" s="1"/>
      <c r="B26442" s="1"/>
      <c r="C26442" s="1"/>
      <c r="D26442" s="1"/>
    </row>
    <row r="26443" spans="1:4" x14ac:dyDescent="0.3">
      <c r="A26443" s="1"/>
      <c r="B26443" s="1"/>
      <c r="C26443" s="1"/>
      <c r="D26443" s="1"/>
    </row>
    <row r="26444" spans="1:4" x14ac:dyDescent="0.3">
      <c r="A26444" s="1"/>
      <c r="B26444" s="1"/>
      <c r="C26444" s="1"/>
      <c r="D26444" s="1"/>
    </row>
    <row r="26445" spans="1:4" x14ac:dyDescent="0.3">
      <c r="A26445" s="1"/>
      <c r="B26445" s="1"/>
      <c r="C26445" s="1"/>
      <c r="D26445" s="1"/>
    </row>
    <row r="26446" spans="1:4" x14ac:dyDescent="0.3">
      <c r="A26446" s="1"/>
      <c r="B26446" s="1"/>
      <c r="C26446" s="1"/>
      <c r="D26446" s="1"/>
    </row>
    <row r="26447" spans="1:4" x14ac:dyDescent="0.3">
      <c r="A26447" s="1"/>
      <c r="B26447" s="1"/>
      <c r="C26447" s="1"/>
      <c r="D26447" s="1"/>
    </row>
    <row r="26448" spans="1:4" x14ac:dyDescent="0.3">
      <c r="A26448" s="1"/>
      <c r="B26448" s="1"/>
      <c r="C26448" s="1"/>
      <c r="D26448" s="1"/>
    </row>
    <row r="26449" spans="1:4" x14ac:dyDescent="0.3">
      <c r="A26449" s="1"/>
      <c r="B26449" s="1"/>
      <c r="C26449" s="1"/>
      <c r="D26449" s="1"/>
    </row>
    <row r="26450" spans="1:4" x14ac:dyDescent="0.3">
      <c r="A26450" s="1"/>
      <c r="B26450" s="1"/>
      <c r="C26450" s="1"/>
      <c r="D26450" s="1"/>
    </row>
    <row r="26451" spans="1:4" x14ac:dyDescent="0.3">
      <c r="A26451" s="1"/>
      <c r="B26451" s="1"/>
      <c r="C26451" s="1"/>
      <c r="D26451" s="1"/>
    </row>
    <row r="26452" spans="1:4" x14ac:dyDescent="0.3">
      <c r="A26452" s="1"/>
      <c r="B26452" s="1"/>
      <c r="C26452" s="1"/>
      <c r="D26452" s="1"/>
    </row>
    <row r="26453" spans="1:4" x14ac:dyDescent="0.3">
      <c r="A26453" s="1"/>
      <c r="B26453" s="1"/>
      <c r="C26453" s="1"/>
      <c r="D26453" s="1"/>
    </row>
    <row r="26454" spans="1:4" x14ac:dyDescent="0.3">
      <c r="A26454" s="1"/>
      <c r="B26454" s="1"/>
      <c r="C26454" s="1"/>
      <c r="D26454" s="1"/>
    </row>
    <row r="26455" spans="1:4" x14ac:dyDescent="0.3">
      <c r="A26455" s="1"/>
      <c r="B26455" s="1"/>
      <c r="C26455" s="1"/>
      <c r="D26455" s="1"/>
    </row>
    <row r="26456" spans="1:4" x14ac:dyDescent="0.3">
      <c r="A26456" s="1"/>
      <c r="B26456" s="1"/>
      <c r="C26456" s="1"/>
      <c r="D26456" s="1"/>
    </row>
    <row r="26457" spans="1:4" x14ac:dyDescent="0.3">
      <c r="A26457" s="1"/>
      <c r="B26457" s="1"/>
      <c r="C26457" s="1"/>
      <c r="D26457" s="1"/>
    </row>
    <row r="26458" spans="1:4" x14ac:dyDescent="0.3">
      <c r="A26458" s="1"/>
      <c r="B26458" s="1"/>
      <c r="C26458" s="1"/>
      <c r="D26458" s="1"/>
    </row>
    <row r="26459" spans="1:4" x14ac:dyDescent="0.3">
      <c r="A26459" s="1"/>
      <c r="B26459" s="1"/>
      <c r="C26459" s="1"/>
      <c r="D26459" s="1"/>
    </row>
    <row r="26460" spans="1:4" x14ac:dyDescent="0.3">
      <c r="A26460" s="1"/>
      <c r="B26460" s="1"/>
      <c r="C26460" s="1"/>
      <c r="D26460" s="1"/>
    </row>
    <row r="26461" spans="1:4" x14ac:dyDescent="0.3">
      <c r="A26461" s="1"/>
      <c r="B26461" s="1"/>
      <c r="C26461" s="1"/>
      <c r="D26461" s="1"/>
    </row>
    <row r="26462" spans="1:4" x14ac:dyDescent="0.3">
      <c r="A26462" s="1"/>
      <c r="B26462" s="1"/>
      <c r="C26462" s="1"/>
      <c r="D26462" s="1"/>
    </row>
    <row r="26463" spans="1:4" x14ac:dyDescent="0.3">
      <c r="A26463" s="1"/>
      <c r="B26463" s="1"/>
      <c r="C26463" s="1"/>
      <c r="D26463" s="1"/>
    </row>
    <row r="26464" spans="1:4" x14ac:dyDescent="0.3">
      <c r="A26464" s="1"/>
      <c r="B26464" s="1"/>
      <c r="C26464" s="1"/>
      <c r="D26464" s="1"/>
    </row>
    <row r="26465" spans="1:4" x14ac:dyDescent="0.3">
      <c r="A26465" s="1"/>
      <c r="B26465" s="1"/>
      <c r="C26465" s="1"/>
      <c r="D26465" s="1"/>
    </row>
    <row r="26466" spans="1:4" x14ac:dyDescent="0.3">
      <c r="A26466" s="1"/>
      <c r="B26466" s="1"/>
      <c r="C26466" s="1"/>
      <c r="D26466" s="1"/>
    </row>
    <row r="26467" spans="1:4" x14ac:dyDescent="0.3">
      <c r="A26467" s="1"/>
      <c r="B26467" s="1"/>
      <c r="C26467" s="1"/>
      <c r="D26467" s="1"/>
    </row>
    <row r="26468" spans="1:4" x14ac:dyDescent="0.3">
      <c r="A26468" s="1"/>
      <c r="B26468" s="1"/>
      <c r="C26468" s="1"/>
      <c r="D26468" s="1"/>
    </row>
    <row r="26469" spans="1:4" x14ac:dyDescent="0.3">
      <c r="A26469" s="1"/>
      <c r="B26469" s="1"/>
      <c r="C26469" s="1"/>
      <c r="D26469" s="1"/>
    </row>
    <row r="26470" spans="1:4" x14ac:dyDescent="0.3">
      <c r="A26470" s="1"/>
      <c r="B26470" s="1"/>
      <c r="C26470" s="1"/>
      <c r="D26470" s="1"/>
    </row>
    <row r="26471" spans="1:4" x14ac:dyDescent="0.3">
      <c r="A26471" s="1"/>
      <c r="B26471" s="1"/>
      <c r="C26471" s="1"/>
      <c r="D26471" s="1"/>
    </row>
    <row r="26472" spans="1:4" x14ac:dyDescent="0.3">
      <c r="A26472" s="1"/>
      <c r="B26472" s="1"/>
      <c r="C26472" s="1"/>
      <c r="D26472" s="1"/>
    </row>
    <row r="26473" spans="1:4" x14ac:dyDescent="0.3">
      <c r="A26473" s="1"/>
      <c r="B26473" s="1"/>
      <c r="C26473" s="1"/>
      <c r="D26473" s="1"/>
    </row>
    <row r="26474" spans="1:4" x14ac:dyDescent="0.3">
      <c r="A26474" s="1"/>
      <c r="B26474" s="1"/>
      <c r="C26474" s="1"/>
      <c r="D26474" s="1"/>
    </row>
    <row r="26475" spans="1:4" x14ac:dyDescent="0.3">
      <c r="A26475" s="1"/>
      <c r="B26475" s="1"/>
      <c r="C26475" s="1"/>
      <c r="D26475" s="1"/>
    </row>
    <row r="26476" spans="1:4" x14ac:dyDescent="0.3">
      <c r="A26476" s="1"/>
      <c r="B26476" s="1"/>
      <c r="C26476" s="1"/>
      <c r="D26476" s="1"/>
    </row>
    <row r="26477" spans="1:4" x14ac:dyDescent="0.3">
      <c r="A26477" s="1"/>
      <c r="B26477" s="1"/>
      <c r="C26477" s="1"/>
      <c r="D26477" s="1"/>
    </row>
    <row r="26478" spans="1:4" x14ac:dyDescent="0.3">
      <c r="A26478" s="1"/>
      <c r="B26478" s="1"/>
      <c r="C26478" s="1"/>
      <c r="D26478" s="1"/>
    </row>
    <row r="26479" spans="1:4" x14ac:dyDescent="0.3">
      <c r="A26479" s="1"/>
      <c r="B26479" s="1"/>
      <c r="C26479" s="1"/>
      <c r="D26479" s="1"/>
    </row>
    <row r="26480" spans="1:4" x14ac:dyDescent="0.3">
      <c r="A26480" s="1"/>
      <c r="B26480" s="1"/>
      <c r="C26480" s="1"/>
      <c r="D26480" s="1"/>
    </row>
    <row r="26481" spans="1:4" x14ac:dyDescent="0.3">
      <c r="A26481" s="1"/>
      <c r="B26481" s="1"/>
      <c r="C26481" s="1"/>
      <c r="D26481" s="1"/>
    </row>
    <row r="26482" spans="1:4" x14ac:dyDescent="0.3">
      <c r="A26482" s="1"/>
      <c r="B26482" s="1"/>
      <c r="C26482" s="1"/>
      <c r="D26482" s="1"/>
    </row>
    <row r="26483" spans="1:4" x14ac:dyDescent="0.3">
      <c r="A26483" s="1"/>
      <c r="B26483" s="1"/>
      <c r="C26483" s="1"/>
      <c r="D26483" s="1"/>
    </row>
    <row r="26484" spans="1:4" x14ac:dyDescent="0.3">
      <c r="A26484" s="1"/>
      <c r="B26484" s="1"/>
      <c r="C26484" s="1"/>
      <c r="D26484" s="1"/>
    </row>
    <row r="26485" spans="1:4" x14ac:dyDescent="0.3">
      <c r="A26485" s="1"/>
      <c r="B26485" s="1"/>
      <c r="C26485" s="1"/>
      <c r="D26485" s="1"/>
    </row>
    <row r="26486" spans="1:4" x14ac:dyDescent="0.3">
      <c r="A26486" s="1"/>
      <c r="B26486" s="1"/>
      <c r="C26486" s="1"/>
      <c r="D26486" s="1"/>
    </row>
    <row r="26487" spans="1:4" x14ac:dyDescent="0.3">
      <c r="A26487" s="1"/>
      <c r="B26487" s="1"/>
      <c r="C26487" s="1"/>
      <c r="D26487" s="1"/>
    </row>
    <row r="26488" spans="1:4" x14ac:dyDescent="0.3">
      <c r="A26488" s="1"/>
      <c r="B26488" s="1"/>
      <c r="C26488" s="1"/>
      <c r="D26488" s="1"/>
    </row>
    <row r="26489" spans="1:4" x14ac:dyDescent="0.3">
      <c r="A26489" s="1"/>
      <c r="B26489" s="1"/>
      <c r="C26489" s="1"/>
      <c r="D26489" s="1"/>
    </row>
    <row r="26490" spans="1:4" x14ac:dyDescent="0.3">
      <c r="A26490" s="1"/>
      <c r="B26490" s="1"/>
      <c r="C26490" s="1"/>
      <c r="D26490" s="1"/>
    </row>
    <row r="26491" spans="1:4" x14ac:dyDescent="0.3">
      <c r="A26491" s="1"/>
      <c r="B26491" s="1"/>
      <c r="C26491" s="1"/>
      <c r="D26491" s="1"/>
    </row>
    <row r="26492" spans="1:4" x14ac:dyDescent="0.3">
      <c r="A26492" s="1"/>
      <c r="B26492" s="1"/>
      <c r="C26492" s="1"/>
      <c r="D26492" s="1"/>
    </row>
    <row r="26493" spans="1:4" x14ac:dyDescent="0.3">
      <c r="A26493" s="1"/>
      <c r="B26493" s="1"/>
      <c r="C26493" s="1"/>
      <c r="D26493" s="1"/>
    </row>
    <row r="26494" spans="1:4" x14ac:dyDescent="0.3">
      <c r="A26494" s="1"/>
      <c r="B26494" s="1"/>
      <c r="C26494" s="1"/>
      <c r="D26494" s="1"/>
    </row>
    <row r="26495" spans="1:4" x14ac:dyDescent="0.3">
      <c r="A26495" s="1"/>
      <c r="B26495" s="1"/>
      <c r="C26495" s="1"/>
      <c r="D26495" s="1"/>
    </row>
    <row r="26496" spans="1:4" x14ac:dyDescent="0.3">
      <c r="A26496" s="1"/>
      <c r="B26496" s="1"/>
      <c r="C26496" s="1"/>
      <c r="D26496" s="1"/>
    </row>
    <row r="26497" spans="1:4" x14ac:dyDescent="0.3">
      <c r="A26497" s="1"/>
      <c r="B26497" s="1"/>
      <c r="C26497" s="1"/>
      <c r="D26497" s="1"/>
    </row>
    <row r="26498" spans="1:4" x14ac:dyDescent="0.3">
      <c r="A26498" s="1"/>
      <c r="B26498" s="1"/>
      <c r="C26498" s="1"/>
      <c r="D26498" s="1"/>
    </row>
    <row r="26499" spans="1:4" x14ac:dyDescent="0.3">
      <c r="A26499" s="1"/>
      <c r="B26499" s="1"/>
      <c r="C26499" s="1"/>
      <c r="D26499" s="1"/>
    </row>
    <row r="26500" spans="1:4" x14ac:dyDescent="0.3">
      <c r="A26500" s="1"/>
      <c r="B26500" s="1"/>
      <c r="C26500" s="1"/>
      <c r="D26500" s="1"/>
    </row>
    <row r="26501" spans="1:4" x14ac:dyDescent="0.3">
      <c r="A26501" s="1"/>
      <c r="B26501" s="1"/>
      <c r="C26501" s="1"/>
      <c r="D26501" s="1"/>
    </row>
    <row r="26502" spans="1:4" x14ac:dyDescent="0.3">
      <c r="A26502" s="1"/>
      <c r="B26502" s="1"/>
      <c r="C26502" s="1"/>
      <c r="D26502" s="1"/>
    </row>
    <row r="26503" spans="1:4" x14ac:dyDescent="0.3">
      <c r="A26503" s="1"/>
      <c r="B26503" s="1"/>
      <c r="C26503" s="1"/>
      <c r="D26503" s="1"/>
    </row>
    <row r="26504" spans="1:4" x14ac:dyDescent="0.3">
      <c r="A26504" s="1"/>
      <c r="B26504" s="1"/>
      <c r="C26504" s="1"/>
      <c r="D26504" s="1"/>
    </row>
    <row r="26505" spans="1:4" x14ac:dyDescent="0.3">
      <c r="A26505" s="1"/>
      <c r="B26505" s="1"/>
      <c r="C26505" s="1"/>
      <c r="D26505" s="1"/>
    </row>
    <row r="26506" spans="1:4" x14ac:dyDescent="0.3">
      <c r="A26506" s="1"/>
      <c r="B26506" s="1"/>
      <c r="C26506" s="1"/>
      <c r="D26506" s="1"/>
    </row>
    <row r="26507" spans="1:4" x14ac:dyDescent="0.3">
      <c r="A26507" s="1"/>
      <c r="B26507" s="1"/>
      <c r="C26507" s="1"/>
      <c r="D26507" s="1"/>
    </row>
    <row r="26508" spans="1:4" x14ac:dyDescent="0.3">
      <c r="A26508" s="1"/>
      <c r="B26508" s="1"/>
      <c r="C26508" s="1"/>
      <c r="D26508" s="1"/>
    </row>
    <row r="26509" spans="1:4" x14ac:dyDescent="0.3">
      <c r="A26509" s="1"/>
      <c r="B26509" s="1"/>
      <c r="C26509" s="1"/>
      <c r="D26509" s="1"/>
    </row>
    <row r="26510" spans="1:4" x14ac:dyDescent="0.3">
      <c r="A26510" s="1"/>
      <c r="B26510" s="1"/>
      <c r="C26510" s="1"/>
      <c r="D26510" s="1"/>
    </row>
    <row r="26511" spans="1:4" x14ac:dyDescent="0.3">
      <c r="A26511" s="1"/>
      <c r="B26511" s="1"/>
      <c r="C26511" s="1"/>
      <c r="D26511" s="1"/>
    </row>
    <row r="26512" spans="1:4" x14ac:dyDescent="0.3">
      <c r="A26512" s="1"/>
      <c r="B26512" s="1"/>
      <c r="C26512" s="1"/>
      <c r="D26512" s="1"/>
    </row>
    <row r="26513" spans="1:4" x14ac:dyDescent="0.3">
      <c r="A26513" s="1"/>
      <c r="B26513" s="1"/>
      <c r="C26513" s="1"/>
      <c r="D26513" s="1"/>
    </row>
    <row r="26514" spans="1:4" x14ac:dyDescent="0.3">
      <c r="A26514" s="1"/>
      <c r="B26514" s="1"/>
      <c r="C26514" s="1"/>
      <c r="D26514" s="1"/>
    </row>
    <row r="26515" spans="1:4" x14ac:dyDescent="0.3">
      <c r="A26515" s="1"/>
      <c r="B26515" s="1"/>
      <c r="C26515" s="1"/>
      <c r="D26515" s="1"/>
    </row>
    <row r="26516" spans="1:4" x14ac:dyDescent="0.3">
      <c r="A26516" s="1"/>
      <c r="B26516" s="1"/>
      <c r="C26516" s="1"/>
      <c r="D26516" s="1"/>
    </row>
    <row r="26517" spans="1:4" x14ac:dyDescent="0.3">
      <c r="A26517" s="1"/>
      <c r="B26517" s="1"/>
      <c r="C26517" s="1"/>
      <c r="D26517" s="1"/>
    </row>
    <row r="26518" spans="1:4" x14ac:dyDescent="0.3">
      <c r="A26518" s="1"/>
      <c r="B26518" s="1"/>
      <c r="C26518" s="1"/>
      <c r="D26518" s="1"/>
    </row>
    <row r="26519" spans="1:4" x14ac:dyDescent="0.3">
      <c r="A26519" s="1"/>
      <c r="B26519" s="1"/>
      <c r="C26519" s="1"/>
      <c r="D26519" s="1"/>
    </row>
    <row r="26520" spans="1:4" x14ac:dyDescent="0.3">
      <c r="A26520" s="1"/>
      <c r="B26520" s="1"/>
      <c r="C26520" s="1"/>
      <c r="D26520" s="1"/>
    </row>
    <row r="26521" spans="1:4" x14ac:dyDescent="0.3">
      <c r="A26521" s="1"/>
      <c r="B26521" s="1"/>
      <c r="C26521" s="1"/>
      <c r="D26521" s="1"/>
    </row>
    <row r="26522" spans="1:4" x14ac:dyDescent="0.3">
      <c r="A26522" s="1"/>
      <c r="B26522" s="1"/>
      <c r="C26522" s="1"/>
      <c r="D26522" s="1"/>
    </row>
    <row r="26523" spans="1:4" x14ac:dyDescent="0.3">
      <c r="A26523" s="1"/>
      <c r="B26523" s="1"/>
      <c r="C26523" s="1"/>
      <c r="D26523" s="1"/>
    </row>
    <row r="26524" spans="1:4" x14ac:dyDescent="0.3">
      <c r="A26524" s="1"/>
      <c r="B26524" s="1"/>
      <c r="C26524" s="1"/>
      <c r="D26524" s="1"/>
    </row>
    <row r="26525" spans="1:4" x14ac:dyDescent="0.3">
      <c r="A26525" s="1"/>
      <c r="B26525" s="1"/>
      <c r="C26525" s="1"/>
      <c r="D26525" s="1"/>
    </row>
    <row r="26526" spans="1:4" x14ac:dyDescent="0.3">
      <c r="A26526" s="1"/>
      <c r="B26526" s="1"/>
      <c r="C26526" s="1"/>
      <c r="D26526" s="1"/>
    </row>
    <row r="26527" spans="1:4" x14ac:dyDescent="0.3">
      <c r="A26527" s="1"/>
      <c r="B26527" s="1"/>
      <c r="C26527" s="1"/>
      <c r="D26527" s="1"/>
    </row>
    <row r="26528" spans="1:4" x14ac:dyDescent="0.3">
      <c r="A26528" s="1"/>
      <c r="B26528" s="1"/>
      <c r="C26528" s="1"/>
      <c r="D26528" s="1"/>
    </row>
    <row r="26529" spans="1:4" x14ac:dyDescent="0.3">
      <c r="A26529" s="1"/>
      <c r="B26529" s="1"/>
      <c r="C26529" s="1"/>
      <c r="D26529" s="1"/>
    </row>
    <row r="26530" spans="1:4" x14ac:dyDescent="0.3">
      <c r="A26530" s="1"/>
      <c r="B26530" s="1"/>
      <c r="C26530" s="1"/>
      <c r="D26530" s="1"/>
    </row>
    <row r="26531" spans="1:4" x14ac:dyDescent="0.3">
      <c r="A26531" s="1"/>
      <c r="B26531" s="1"/>
      <c r="C26531" s="1"/>
      <c r="D26531" s="1"/>
    </row>
    <row r="26532" spans="1:4" x14ac:dyDescent="0.3">
      <c r="A26532" s="1"/>
      <c r="B26532" s="1"/>
      <c r="C26532" s="1"/>
      <c r="D26532" s="1"/>
    </row>
    <row r="26533" spans="1:4" x14ac:dyDescent="0.3">
      <c r="A26533" s="1"/>
      <c r="B26533" s="1"/>
      <c r="C26533" s="1"/>
      <c r="D26533" s="1"/>
    </row>
    <row r="26534" spans="1:4" x14ac:dyDescent="0.3">
      <c r="A26534" s="1"/>
      <c r="B26534" s="1"/>
      <c r="C26534" s="1"/>
      <c r="D26534" s="1"/>
    </row>
    <row r="26535" spans="1:4" x14ac:dyDescent="0.3">
      <c r="A26535" s="1"/>
      <c r="B26535" s="1"/>
      <c r="C26535" s="1"/>
      <c r="D26535" s="1"/>
    </row>
    <row r="26536" spans="1:4" x14ac:dyDescent="0.3">
      <c r="A26536" s="1"/>
      <c r="B26536" s="1"/>
      <c r="C26536" s="1"/>
      <c r="D26536" s="1"/>
    </row>
    <row r="26537" spans="1:4" x14ac:dyDescent="0.3">
      <c r="A26537" s="1"/>
      <c r="B26537" s="1"/>
      <c r="C26537" s="1"/>
      <c r="D26537" s="1"/>
    </row>
    <row r="26538" spans="1:4" x14ac:dyDescent="0.3">
      <c r="A26538" s="1"/>
      <c r="B26538" s="1"/>
      <c r="C26538" s="1"/>
      <c r="D26538" s="1"/>
    </row>
    <row r="26539" spans="1:4" x14ac:dyDescent="0.3">
      <c r="A26539" s="1"/>
      <c r="B26539" s="1"/>
      <c r="C26539" s="1"/>
      <c r="D26539" s="1"/>
    </row>
    <row r="26540" spans="1:4" x14ac:dyDescent="0.3">
      <c r="A26540" s="1"/>
      <c r="B26540" s="1"/>
      <c r="C26540" s="1"/>
      <c r="D26540" s="1"/>
    </row>
    <row r="26541" spans="1:4" x14ac:dyDescent="0.3">
      <c r="A26541" s="1"/>
      <c r="B26541" s="1"/>
      <c r="C26541" s="1"/>
      <c r="D26541" s="1"/>
    </row>
    <row r="26542" spans="1:4" x14ac:dyDescent="0.3">
      <c r="A26542" s="1"/>
      <c r="B26542" s="1"/>
      <c r="C26542" s="1"/>
      <c r="D26542" s="1"/>
    </row>
    <row r="26543" spans="1:4" x14ac:dyDescent="0.3">
      <c r="A26543" s="1"/>
      <c r="B26543" s="1"/>
      <c r="C26543" s="1"/>
      <c r="D26543" s="1"/>
    </row>
    <row r="26544" spans="1:4" x14ac:dyDescent="0.3">
      <c r="A26544" s="1"/>
      <c r="B26544" s="1"/>
      <c r="C26544" s="1"/>
      <c r="D26544" s="1"/>
    </row>
    <row r="26545" spans="1:4" x14ac:dyDescent="0.3">
      <c r="A26545" s="1"/>
      <c r="B26545" s="1"/>
      <c r="C26545" s="1"/>
      <c r="D26545" s="1"/>
    </row>
    <row r="26546" spans="1:4" x14ac:dyDescent="0.3">
      <c r="A26546" s="1"/>
      <c r="B26546" s="1"/>
      <c r="C26546" s="1"/>
      <c r="D26546" s="1"/>
    </row>
    <row r="26547" spans="1:4" x14ac:dyDescent="0.3">
      <c r="A26547" s="1"/>
      <c r="B26547" s="1"/>
      <c r="C26547" s="1"/>
      <c r="D26547" s="1"/>
    </row>
    <row r="26548" spans="1:4" x14ac:dyDescent="0.3">
      <c r="A26548" s="1"/>
      <c r="B26548" s="1"/>
      <c r="C26548" s="1"/>
      <c r="D26548" s="1"/>
    </row>
    <row r="26549" spans="1:4" x14ac:dyDescent="0.3">
      <c r="A26549" s="1"/>
      <c r="B26549" s="1"/>
      <c r="C26549" s="1"/>
      <c r="D26549" s="1"/>
    </row>
    <row r="26550" spans="1:4" x14ac:dyDescent="0.3">
      <c r="A26550" s="1"/>
      <c r="B26550" s="1"/>
      <c r="C26550" s="1"/>
      <c r="D26550" s="1"/>
    </row>
    <row r="26551" spans="1:4" x14ac:dyDescent="0.3">
      <c r="A26551" s="1"/>
      <c r="B26551" s="1"/>
      <c r="C26551" s="1"/>
      <c r="D26551" s="1"/>
    </row>
    <row r="26552" spans="1:4" x14ac:dyDescent="0.3">
      <c r="A26552" s="1"/>
      <c r="B26552" s="1"/>
      <c r="C26552" s="1"/>
      <c r="D26552" s="1"/>
    </row>
    <row r="26553" spans="1:4" x14ac:dyDescent="0.3">
      <c r="A26553" s="1"/>
      <c r="B26553" s="1"/>
      <c r="C26553" s="1"/>
      <c r="D26553" s="1"/>
    </row>
    <row r="26554" spans="1:4" x14ac:dyDescent="0.3">
      <c r="A26554" s="1"/>
      <c r="B26554" s="1"/>
      <c r="C26554" s="1"/>
      <c r="D26554" s="1"/>
    </row>
    <row r="26555" spans="1:4" x14ac:dyDescent="0.3">
      <c r="A26555" s="1"/>
      <c r="B26555" s="1"/>
      <c r="C26555" s="1"/>
      <c r="D26555" s="1"/>
    </row>
    <row r="26556" spans="1:4" x14ac:dyDescent="0.3">
      <c r="A26556" s="1"/>
      <c r="B26556" s="1"/>
      <c r="C26556" s="1"/>
      <c r="D26556" s="1"/>
    </row>
    <row r="26557" spans="1:4" x14ac:dyDescent="0.3">
      <c r="A26557" s="1"/>
      <c r="B26557" s="1"/>
      <c r="C26557" s="1"/>
      <c r="D26557" s="1"/>
    </row>
    <row r="26558" spans="1:4" x14ac:dyDescent="0.3">
      <c r="A26558" s="1"/>
      <c r="B26558" s="1"/>
      <c r="C26558" s="1"/>
      <c r="D26558" s="1"/>
    </row>
    <row r="26559" spans="1:4" x14ac:dyDescent="0.3">
      <c r="A26559" s="1"/>
      <c r="B26559" s="1"/>
      <c r="C26559" s="1"/>
      <c r="D26559" s="1"/>
    </row>
    <row r="26560" spans="1:4" x14ac:dyDescent="0.3">
      <c r="A26560" s="1"/>
      <c r="B26560" s="1"/>
      <c r="C26560" s="1"/>
      <c r="D26560" s="1"/>
    </row>
    <row r="26561" spans="1:4" x14ac:dyDescent="0.3">
      <c r="A26561" s="1"/>
      <c r="B26561" s="1"/>
      <c r="C26561" s="1"/>
      <c r="D26561" s="1"/>
    </row>
    <row r="26562" spans="1:4" x14ac:dyDescent="0.3">
      <c r="A26562" s="1"/>
      <c r="B26562" s="1"/>
      <c r="C26562" s="1"/>
      <c r="D26562" s="1"/>
    </row>
    <row r="26563" spans="1:4" x14ac:dyDescent="0.3">
      <c r="A26563" s="1"/>
      <c r="B26563" s="1"/>
      <c r="C26563" s="1"/>
      <c r="D26563" s="1"/>
    </row>
    <row r="26564" spans="1:4" x14ac:dyDescent="0.3">
      <c r="A26564" s="1"/>
      <c r="B26564" s="1"/>
      <c r="C26564" s="1"/>
      <c r="D26564" s="1"/>
    </row>
    <row r="26565" spans="1:4" x14ac:dyDescent="0.3">
      <c r="A26565" s="1"/>
      <c r="B26565" s="1"/>
      <c r="C26565" s="1"/>
      <c r="D26565" s="1"/>
    </row>
    <row r="26566" spans="1:4" x14ac:dyDescent="0.3">
      <c r="A26566" s="1"/>
      <c r="B26566" s="1"/>
      <c r="C26566" s="1"/>
      <c r="D26566" s="1"/>
    </row>
    <row r="26567" spans="1:4" x14ac:dyDescent="0.3">
      <c r="A26567" s="1"/>
      <c r="B26567" s="1"/>
      <c r="C26567" s="1"/>
      <c r="D26567" s="1"/>
    </row>
    <row r="26568" spans="1:4" x14ac:dyDescent="0.3">
      <c r="A26568" s="1"/>
      <c r="B26568" s="1"/>
      <c r="C26568" s="1"/>
      <c r="D26568" s="1"/>
    </row>
    <row r="26569" spans="1:4" x14ac:dyDescent="0.3">
      <c r="A26569" s="1"/>
      <c r="B26569" s="1"/>
      <c r="C26569" s="1"/>
      <c r="D26569" s="1"/>
    </row>
    <row r="26570" spans="1:4" x14ac:dyDescent="0.3">
      <c r="A26570" s="1"/>
      <c r="B26570" s="1"/>
      <c r="C26570" s="1"/>
      <c r="D26570" s="1"/>
    </row>
    <row r="26571" spans="1:4" x14ac:dyDescent="0.3">
      <c r="A26571" s="1"/>
      <c r="B26571" s="1"/>
      <c r="C26571" s="1"/>
      <c r="D26571" s="1"/>
    </row>
    <row r="26572" spans="1:4" x14ac:dyDescent="0.3">
      <c r="A26572" s="1"/>
      <c r="B26572" s="1"/>
      <c r="C26572" s="1"/>
      <c r="D26572" s="1"/>
    </row>
    <row r="26573" spans="1:4" x14ac:dyDescent="0.3">
      <c r="A26573" s="1"/>
      <c r="B26573" s="1"/>
      <c r="C26573" s="1"/>
      <c r="D26573" s="1"/>
    </row>
    <row r="26574" spans="1:4" x14ac:dyDescent="0.3">
      <c r="A26574" s="1"/>
      <c r="B26574" s="1"/>
      <c r="C26574" s="1"/>
      <c r="D26574" s="1"/>
    </row>
    <row r="26575" spans="1:4" x14ac:dyDescent="0.3">
      <c r="A26575" s="1"/>
      <c r="B26575" s="1"/>
      <c r="C26575" s="1"/>
      <c r="D26575" s="1"/>
    </row>
    <row r="26576" spans="1:4" x14ac:dyDescent="0.3">
      <c r="A26576" s="1"/>
      <c r="B26576" s="1"/>
      <c r="C26576" s="1"/>
      <c r="D26576" s="1"/>
    </row>
    <row r="26577" spans="1:4" x14ac:dyDescent="0.3">
      <c r="A26577" s="1"/>
      <c r="B26577" s="1"/>
      <c r="C26577" s="1"/>
      <c r="D26577" s="1"/>
    </row>
    <row r="26578" spans="1:4" x14ac:dyDescent="0.3">
      <c r="A26578" s="1"/>
      <c r="B26578" s="1"/>
      <c r="C26578" s="1"/>
      <c r="D26578" s="1"/>
    </row>
    <row r="26579" spans="1:4" x14ac:dyDescent="0.3">
      <c r="A26579" s="1"/>
      <c r="B26579" s="1"/>
      <c r="C26579" s="1"/>
      <c r="D26579" s="1"/>
    </row>
    <row r="26580" spans="1:4" x14ac:dyDescent="0.3">
      <c r="A26580" s="1"/>
      <c r="B26580" s="1"/>
      <c r="C26580" s="1"/>
      <c r="D26580" s="1"/>
    </row>
    <row r="26581" spans="1:4" x14ac:dyDescent="0.3">
      <c r="A26581" s="1"/>
      <c r="B26581" s="1"/>
      <c r="C26581" s="1"/>
      <c r="D26581" s="1"/>
    </row>
    <row r="26582" spans="1:4" x14ac:dyDescent="0.3">
      <c r="A26582" s="1"/>
      <c r="B26582" s="1"/>
      <c r="C26582" s="1"/>
      <c r="D26582" s="1"/>
    </row>
    <row r="26583" spans="1:4" x14ac:dyDescent="0.3">
      <c r="A26583" s="1"/>
      <c r="B26583" s="1"/>
      <c r="C26583" s="1"/>
      <c r="D26583" s="1"/>
    </row>
    <row r="26584" spans="1:4" x14ac:dyDescent="0.3">
      <c r="A26584" s="1"/>
      <c r="B26584" s="1"/>
      <c r="C26584" s="1"/>
      <c r="D26584" s="1"/>
    </row>
    <row r="26585" spans="1:4" x14ac:dyDescent="0.3">
      <c r="A26585" s="1"/>
      <c r="B26585" s="1"/>
      <c r="C26585" s="1"/>
      <c r="D26585" s="1"/>
    </row>
    <row r="26586" spans="1:4" x14ac:dyDescent="0.3">
      <c r="A26586" s="1"/>
      <c r="B26586" s="1"/>
      <c r="C26586" s="1"/>
      <c r="D26586" s="1"/>
    </row>
    <row r="26587" spans="1:4" x14ac:dyDescent="0.3">
      <c r="A26587" s="1"/>
      <c r="B26587" s="1"/>
      <c r="C26587" s="1"/>
      <c r="D26587" s="1"/>
    </row>
    <row r="26588" spans="1:4" x14ac:dyDescent="0.3">
      <c r="A26588" s="1"/>
      <c r="B26588" s="1"/>
      <c r="C26588" s="1"/>
      <c r="D26588" s="1"/>
    </row>
    <row r="26589" spans="1:4" x14ac:dyDescent="0.3">
      <c r="A26589" s="1"/>
      <c r="B26589" s="1"/>
      <c r="C26589" s="1"/>
      <c r="D26589" s="1"/>
    </row>
    <row r="26590" spans="1:4" x14ac:dyDescent="0.3">
      <c r="A26590" s="1"/>
      <c r="B26590" s="1"/>
      <c r="C26590" s="1"/>
      <c r="D26590" s="1"/>
    </row>
    <row r="26591" spans="1:4" x14ac:dyDescent="0.3">
      <c r="A26591" s="1"/>
      <c r="B26591" s="1"/>
      <c r="C26591" s="1"/>
      <c r="D26591" s="1"/>
    </row>
    <row r="26592" spans="1:4" x14ac:dyDescent="0.3">
      <c r="A26592" s="1"/>
      <c r="B26592" s="1"/>
      <c r="C26592" s="1"/>
      <c r="D26592" s="1"/>
    </row>
    <row r="26593" spans="1:4" x14ac:dyDescent="0.3">
      <c r="A26593" s="1"/>
      <c r="B26593" s="1"/>
      <c r="C26593" s="1"/>
      <c r="D26593" s="1"/>
    </row>
    <row r="26594" spans="1:4" x14ac:dyDescent="0.3">
      <c r="A26594" s="1"/>
      <c r="B26594" s="1"/>
      <c r="C26594" s="1"/>
      <c r="D26594" s="1"/>
    </row>
    <row r="26595" spans="1:4" x14ac:dyDescent="0.3">
      <c r="A26595" s="1"/>
      <c r="B26595" s="1"/>
      <c r="C26595" s="1"/>
      <c r="D26595" s="1"/>
    </row>
    <row r="26596" spans="1:4" x14ac:dyDescent="0.3">
      <c r="A26596" s="1"/>
      <c r="B26596" s="1"/>
      <c r="C26596" s="1"/>
      <c r="D26596" s="1"/>
    </row>
    <row r="26597" spans="1:4" x14ac:dyDescent="0.3">
      <c r="A26597" s="1"/>
      <c r="B26597" s="1"/>
      <c r="C26597" s="1"/>
      <c r="D26597" s="1"/>
    </row>
    <row r="26598" spans="1:4" x14ac:dyDescent="0.3">
      <c r="A26598" s="1"/>
      <c r="B26598" s="1"/>
      <c r="C26598" s="1"/>
      <c r="D26598" s="1"/>
    </row>
    <row r="26599" spans="1:4" x14ac:dyDescent="0.3">
      <c r="A26599" s="1"/>
      <c r="B26599" s="1"/>
      <c r="C26599" s="1"/>
      <c r="D26599" s="1"/>
    </row>
    <row r="26600" spans="1:4" x14ac:dyDescent="0.3">
      <c r="A26600" s="1"/>
      <c r="B26600" s="1"/>
      <c r="C26600" s="1"/>
      <c r="D26600" s="1"/>
    </row>
    <row r="26601" spans="1:4" x14ac:dyDescent="0.3">
      <c r="A26601" s="1"/>
      <c r="B26601" s="1"/>
      <c r="C26601" s="1"/>
      <c r="D26601" s="1"/>
    </row>
    <row r="26602" spans="1:4" x14ac:dyDescent="0.3">
      <c r="A26602" s="1"/>
      <c r="B26602" s="1"/>
      <c r="C26602" s="1"/>
      <c r="D26602" s="1"/>
    </row>
    <row r="26603" spans="1:4" x14ac:dyDescent="0.3">
      <c r="A26603" s="1"/>
      <c r="B26603" s="1"/>
      <c r="C26603" s="1"/>
      <c r="D26603" s="1"/>
    </row>
    <row r="26604" spans="1:4" x14ac:dyDescent="0.3">
      <c r="A26604" s="1"/>
      <c r="B26604" s="1"/>
      <c r="C26604" s="1"/>
      <c r="D26604" s="1"/>
    </row>
    <row r="26605" spans="1:4" x14ac:dyDescent="0.3">
      <c r="A26605" s="1"/>
      <c r="B26605" s="1"/>
      <c r="C26605" s="1"/>
      <c r="D26605" s="1"/>
    </row>
    <row r="26606" spans="1:4" x14ac:dyDescent="0.3">
      <c r="A26606" s="1"/>
      <c r="B26606" s="1"/>
      <c r="C26606" s="1"/>
      <c r="D26606" s="1"/>
    </row>
    <row r="26607" spans="1:4" x14ac:dyDescent="0.3">
      <c r="A26607" s="1"/>
      <c r="B26607" s="1"/>
      <c r="C26607" s="1"/>
      <c r="D26607" s="1"/>
    </row>
    <row r="26608" spans="1:4" x14ac:dyDescent="0.3">
      <c r="A26608" s="1"/>
      <c r="B26608" s="1"/>
      <c r="C26608" s="1"/>
      <c r="D26608" s="1"/>
    </row>
    <row r="26609" spans="1:4" x14ac:dyDescent="0.3">
      <c r="A26609" s="1"/>
      <c r="B26609" s="1"/>
      <c r="C26609" s="1"/>
      <c r="D26609" s="1"/>
    </row>
    <row r="26610" spans="1:4" x14ac:dyDescent="0.3">
      <c r="A26610" s="1"/>
      <c r="B26610" s="1"/>
      <c r="C26610" s="1"/>
      <c r="D26610" s="1"/>
    </row>
    <row r="26611" spans="1:4" x14ac:dyDescent="0.3">
      <c r="A26611" s="1"/>
      <c r="B26611" s="1"/>
      <c r="C26611" s="1"/>
      <c r="D26611" s="1"/>
    </row>
    <row r="26612" spans="1:4" x14ac:dyDescent="0.3">
      <c r="A26612" s="1"/>
      <c r="B26612" s="1"/>
      <c r="C26612" s="1"/>
      <c r="D26612" s="1"/>
    </row>
    <row r="26613" spans="1:4" x14ac:dyDescent="0.3">
      <c r="A26613" s="1"/>
      <c r="B26613" s="1"/>
      <c r="C26613" s="1"/>
      <c r="D26613" s="1"/>
    </row>
    <row r="26614" spans="1:4" x14ac:dyDescent="0.3">
      <c r="A26614" s="1"/>
      <c r="B26614" s="1"/>
      <c r="C26614" s="1"/>
      <c r="D26614" s="1"/>
    </row>
    <row r="26615" spans="1:4" x14ac:dyDescent="0.3">
      <c r="A26615" s="1"/>
      <c r="B26615" s="1"/>
      <c r="C26615" s="1"/>
      <c r="D26615" s="1"/>
    </row>
    <row r="26616" spans="1:4" x14ac:dyDescent="0.3">
      <c r="A26616" s="1"/>
      <c r="B26616" s="1"/>
      <c r="C26616" s="1"/>
      <c r="D26616" s="1"/>
    </row>
    <row r="26617" spans="1:4" x14ac:dyDescent="0.3">
      <c r="A26617" s="1"/>
      <c r="B26617" s="1"/>
      <c r="C26617" s="1"/>
      <c r="D26617" s="1"/>
    </row>
    <row r="26618" spans="1:4" x14ac:dyDescent="0.3">
      <c r="A26618" s="1"/>
      <c r="B26618" s="1"/>
      <c r="C26618" s="1"/>
      <c r="D26618" s="1"/>
    </row>
    <row r="26619" spans="1:4" x14ac:dyDescent="0.3">
      <c r="A26619" s="1"/>
      <c r="B26619" s="1"/>
      <c r="C26619" s="1"/>
      <c r="D26619" s="1"/>
    </row>
    <row r="26620" spans="1:4" x14ac:dyDescent="0.3">
      <c r="A26620" s="1"/>
      <c r="B26620" s="1"/>
      <c r="C26620" s="1"/>
      <c r="D26620" s="1"/>
    </row>
    <row r="26621" spans="1:4" x14ac:dyDescent="0.3">
      <c r="A26621" s="1"/>
      <c r="B26621" s="1"/>
      <c r="C26621" s="1"/>
      <c r="D26621" s="1"/>
    </row>
    <row r="26622" spans="1:4" x14ac:dyDescent="0.3">
      <c r="A26622" s="1"/>
      <c r="B26622" s="1"/>
      <c r="C26622" s="1"/>
      <c r="D26622" s="1"/>
    </row>
    <row r="26623" spans="1:4" x14ac:dyDescent="0.3">
      <c r="A26623" s="1"/>
      <c r="B26623" s="1"/>
      <c r="C26623" s="1"/>
      <c r="D26623" s="1"/>
    </row>
    <row r="26624" spans="1:4" x14ac:dyDescent="0.3">
      <c r="A26624" s="1"/>
      <c r="B26624" s="1"/>
      <c r="C26624" s="1"/>
      <c r="D26624" s="1"/>
    </row>
    <row r="26625" spans="1:4" x14ac:dyDescent="0.3">
      <c r="A26625" s="1"/>
      <c r="B26625" s="1"/>
      <c r="C26625" s="1"/>
      <c r="D26625" s="1"/>
    </row>
    <row r="26626" spans="1:4" x14ac:dyDescent="0.3">
      <c r="A26626" s="1"/>
      <c r="B26626" s="1"/>
      <c r="C26626" s="1"/>
      <c r="D26626" s="1"/>
    </row>
    <row r="26627" spans="1:4" x14ac:dyDescent="0.3">
      <c r="A26627" s="1"/>
      <c r="B26627" s="1"/>
      <c r="C26627" s="1"/>
      <c r="D26627" s="1"/>
    </row>
    <row r="26628" spans="1:4" x14ac:dyDescent="0.3">
      <c r="A26628" s="1"/>
      <c r="B26628" s="1"/>
      <c r="C26628" s="1"/>
      <c r="D26628" s="1"/>
    </row>
    <row r="26629" spans="1:4" x14ac:dyDescent="0.3">
      <c r="A26629" s="1"/>
      <c r="B26629" s="1"/>
      <c r="C26629" s="1"/>
      <c r="D26629" s="1"/>
    </row>
    <row r="26630" spans="1:4" x14ac:dyDescent="0.3">
      <c r="A26630" s="1"/>
      <c r="B26630" s="1"/>
      <c r="C26630" s="1"/>
      <c r="D26630" s="1"/>
    </row>
    <row r="26631" spans="1:4" x14ac:dyDescent="0.3">
      <c r="A26631" s="1"/>
      <c r="B26631" s="1"/>
      <c r="C26631" s="1"/>
      <c r="D26631" s="1"/>
    </row>
    <row r="26632" spans="1:4" x14ac:dyDescent="0.3">
      <c r="A26632" s="1"/>
      <c r="B26632" s="1"/>
      <c r="C26632" s="1"/>
      <c r="D26632" s="1"/>
    </row>
    <row r="26633" spans="1:4" x14ac:dyDescent="0.3">
      <c r="A26633" s="1"/>
      <c r="B26633" s="1"/>
      <c r="C26633" s="1"/>
      <c r="D26633" s="1"/>
    </row>
    <row r="26634" spans="1:4" x14ac:dyDescent="0.3">
      <c r="A26634" s="1"/>
      <c r="B26634" s="1"/>
      <c r="C26634" s="1"/>
      <c r="D26634" s="1"/>
    </row>
    <row r="26635" spans="1:4" x14ac:dyDescent="0.3">
      <c r="A26635" s="1"/>
      <c r="B26635" s="1"/>
      <c r="C26635" s="1"/>
      <c r="D26635" s="1"/>
    </row>
    <row r="26636" spans="1:4" x14ac:dyDescent="0.3">
      <c r="A26636" s="1"/>
      <c r="B26636" s="1"/>
      <c r="C26636" s="1"/>
      <c r="D26636" s="1"/>
    </row>
    <row r="26637" spans="1:4" x14ac:dyDescent="0.3">
      <c r="A26637" s="1"/>
      <c r="B26637" s="1"/>
      <c r="C26637" s="1"/>
      <c r="D26637" s="1"/>
    </row>
    <row r="26638" spans="1:4" x14ac:dyDescent="0.3">
      <c r="A26638" s="1"/>
      <c r="B26638" s="1"/>
      <c r="C26638" s="1"/>
      <c r="D26638" s="1"/>
    </row>
    <row r="26639" spans="1:4" x14ac:dyDescent="0.3">
      <c r="A26639" s="1"/>
      <c r="B26639" s="1"/>
      <c r="C26639" s="1"/>
      <c r="D26639" s="1"/>
    </row>
    <row r="26640" spans="1:4" x14ac:dyDescent="0.3">
      <c r="A26640" s="1"/>
      <c r="B26640" s="1"/>
      <c r="C26640" s="1"/>
      <c r="D26640" s="1"/>
    </row>
    <row r="26641" spans="1:4" x14ac:dyDescent="0.3">
      <c r="A26641" s="1"/>
      <c r="B26641" s="1"/>
      <c r="C26641" s="1"/>
      <c r="D26641" s="1"/>
    </row>
    <row r="26642" spans="1:4" x14ac:dyDescent="0.3">
      <c r="A26642" s="1"/>
      <c r="B26642" s="1"/>
      <c r="C26642" s="1"/>
      <c r="D26642" s="1"/>
    </row>
    <row r="26643" spans="1:4" x14ac:dyDescent="0.3">
      <c r="A26643" s="1"/>
      <c r="B26643" s="1"/>
      <c r="C26643" s="1"/>
      <c r="D26643" s="1"/>
    </row>
    <row r="26644" spans="1:4" x14ac:dyDescent="0.3">
      <c r="A26644" s="1"/>
      <c r="B26644" s="1"/>
      <c r="C26644" s="1"/>
      <c r="D26644" s="1"/>
    </row>
    <row r="26645" spans="1:4" x14ac:dyDescent="0.3">
      <c r="A26645" s="1"/>
      <c r="B26645" s="1"/>
      <c r="C26645" s="1"/>
      <c r="D26645" s="1"/>
    </row>
    <row r="26646" spans="1:4" x14ac:dyDescent="0.3">
      <c r="A26646" s="1"/>
      <c r="B26646" s="1"/>
      <c r="C26646" s="1"/>
      <c r="D26646" s="1"/>
    </row>
    <row r="26647" spans="1:4" x14ac:dyDescent="0.3">
      <c r="A26647" s="1"/>
      <c r="B26647" s="1"/>
      <c r="C26647" s="1"/>
      <c r="D26647" s="1"/>
    </row>
    <row r="26648" spans="1:4" x14ac:dyDescent="0.3">
      <c r="A26648" s="1"/>
      <c r="B26648" s="1"/>
      <c r="C26648" s="1"/>
      <c r="D26648" s="1"/>
    </row>
    <row r="26649" spans="1:4" x14ac:dyDescent="0.3">
      <c r="A26649" s="1"/>
      <c r="B26649" s="1"/>
      <c r="C26649" s="1"/>
      <c r="D26649" s="1"/>
    </row>
    <row r="26650" spans="1:4" x14ac:dyDescent="0.3">
      <c r="A26650" s="1"/>
      <c r="B26650" s="1"/>
      <c r="C26650" s="1"/>
      <c r="D26650" s="1"/>
    </row>
    <row r="26651" spans="1:4" x14ac:dyDescent="0.3">
      <c r="A26651" s="1"/>
      <c r="B26651" s="1"/>
      <c r="C26651" s="1"/>
      <c r="D26651" s="1"/>
    </row>
    <row r="26652" spans="1:4" x14ac:dyDescent="0.3">
      <c r="A26652" s="1"/>
      <c r="B26652" s="1"/>
      <c r="C26652" s="1"/>
      <c r="D26652" s="1"/>
    </row>
    <row r="26653" spans="1:4" x14ac:dyDescent="0.3">
      <c r="A26653" s="1"/>
      <c r="B26653" s="1"/>
      <c r="C26653" s="1"/>
      <c r="D26653" s="1"/>
    </row>
    <row r="26654" spans="1:4" x14ac:dyDescent="0.3">
      <c r="A26654" s="1"/>
      <c r="B26654" s="1"/>
      <c r="C26654" s="1"/>
      <c r="D26654" s="1"/>
    </row>
    <row r="26655" spans="1:4" x14ac:dyDescent="0.3">
      <c r="A26655" s="1"/>
      <c r="B26655" s="1"/>
      <c r="C26655" s="1"/>
      <c r="D26655" s="1"/>
    </row>
    <row r="26656" spans="1:4" x14ac:dyDescent="0.3">
      <c r="A26656" s="1"/>
      <c r="B26656" s="1"/>
      <c r="C26656" s="1"/>
      <c r="D26656" s="1"/>
    </row>
    <row r="26657" spans="1:4" x14ac:dyDescent="0.3">
      <c r="A26657" s="1"/>
      <c r="B26657" s="1"/>
      <c r="C26657" s="1"/>
      <c r="D26657" s="1"/>
    </row>
    <row r="26658" spans="1:4" x14ac:dyDescent="0.3">
      <c r="A26658" s="1"/>
      <c r="B26658" s="1"/>
      <c r="C26658" s="1"/>
      <c r="D26658" s="1"/>
    </row>
    <row r="26659" spans="1:4" x14ac:dyDescent="0.3">
      <c r="A26659" s="1"/>
      <c r="B26659" s="1"/>
      <c r="C26659" s="1"/>
      <c r="D26659" s="1"/>
    </row>
    <row r="26660" spans="1:4" x14ac:dyDescent="0.3">
      <c r="A26660" s="1"/>
      <c r="B26660" s="1"/>
      <c r="C26660" s="1"/>
      <c r="D26660" s="1"/>
    </row>
    <row r="26661" spans="1:4" x14ac:dyDescent="0.3">
      <c r="A26661" s="1"/>
      <c r="B26661" s="1"/>
      <c r="C26661" s="1"/>
      <c r="D26661" s="1"/>
    </row>
    <row r="26662" spans="1:4" x14ac:dyDescent="0.3">
      <c r="A26662" s="1"/>
      <c r="B26662" s="1"/>
      <c r="C26662" s="1"/>
      <c r="D26662" s="1"/>
    </row>
    <row r="26663" spans="1:4" x14ac:dyDescent="0.3">
      <c r="A26663" s="1"/>
      <c r="B26663" s="1"/>
      <c r="C26663" s="1"/>
      <c r="D26663" s="1"/>
    </row>
    <row r="26664" spans="1:4" x14ac:dyDescent="0.3">
      <c r="A26664" s="1"/>
      <c r="B26664" s="1"/>
      <c r="C26664" s="1"/>
      <c r="D26664" s="1"/>
    </row>
    <row r="26665" spans="1:4" x14ac:dyDescent="0.3">
      <c r="A26665" s="1"/>
      <c r="B26665" s="1"/>
      <c r="C26665" s="1"/>
      <c r="D26665" s="1"/>
    </row>
    <row r="26666" spans="1:4" x14ac:dyDescent="0.3">
      <c r="A26666" s="1"/>
      <c r="B26666" s="1"/>
      <c r="C26666" s="1"/>
      <c r="D26666" s="1"/>
    </row>
    <row r="26667" spans="1:4" x14ac:dyDescent="0.3">
      <c r="A26667" s="1"/>
      <c r="B26667" s="1"/>
      <c r="C26667" s="1"/>
      <c r="D26667" s="1"/>
    </row>
    <row r="26668" spans="1:4" x14ac:dyDescent="0.3">
      <c r="A26668" s="1"/>
      <c r="B26668" s="1"/>
      <c r="C26668" s="1"/>
      <c r="D26668" s="1"/>
    </row>
    <row r="26669" spans="1:4" x14ac:dyDescent="0.3">
      <c r="A26669" s="1"/>
      <c r="B26669" s="1"/>
      <c r="C26669" s="1"/>
      <c r="D26669" s="1"/>
    </row>
    <row r="26670" spans="1:4" x14ac:dyDescent="0.3">
      <c r="A26670" s="1"/>
      <c r="B26670" s="1"/>
      <c r="C26670" s="1"/>
      <c r="D26670" s="1"/>
    </row>
    <row r="26671" spans="1:4" x14ac:dyDescent="0.3">
      <c r="A26671" s="1"/>
      <c r="B26671" s="1"/>
      <c r="C26671" s="1"/>
      <c r="D26671" s="1"/>
    </row>
    <row r="26672" spans="1:4" x14ac:dyDescent="0.3">
      <c r="A26672" s="1"/>
      <c r="B26672" s="1"/>
      <c r="C26672" s="1"/>
      <c r="D26672" s="1"/>
    </row>
    <row r="26673" spans="1:4" x14ac:dyDescent="0.3">
      <c r="A26673" s="1"/>
      <c r="B26673" s="1"/>
      <c r="C26673" s="1"/>
      <c r="D26673" s="1"/>
    </row>
    <row r="26674" spans="1:4" x14ac:dyDescent="0.3">
      <c r="A26674" s="1"/>
      <c r="B26674" s="1"/>
      <c r="C26674" s="1"/>
      <c r="D26674" s="1"/>
    </row>
    <row r="26675" spans="1:4" x14ac:dyDescent="0.3">
      <c r="A26675" s="1"/>
      <c r="B26675" s="1"/>
      <c r="C26675" s="1"/>
      <c r="D26675" s="1"/>
    </row>
    <row r="26676" spans="1:4" x14ac:dyDescent="0.3">
      <c r="A26676" s="1"/>
      <c r="B26676" s="1"/>
      <c r="C26676" s="1"/>
      <c r="D26676" s="1"/>
    </row>
    <row r="26677" spans="1:4" x14ac:dyDescent="0.3">
      <c r="A26677" s="1"/>
      <c r="B26677" s="1"/>
      <c r="C26677" s="1"/>
      <c r="D26677" s="1"/>
    </row>
    <row r="26678" spans="1:4" x14ac:dyDescent="0.3">
      <c r="A26678" s="1"/>
      <c r="B26678" s="1"/>
      <c r="C26678" s="1"/>
      <c r="D26678" s="1"/>
    </row>
    <row r="26679" spans="1:4" x14ac:dyDescent="0.3">
      <c r="A26679" s="1"/>
      <c r="B26679" s="1"/>
      <c r="C26679" s="1"/>
      <c r="D26679" s="1"/>
    </row>
    <row r="26680" spans="1:4" x14ac:dyDescent="0.3">
      <c r="A26680" s="1"/>
      <c r="B26680" s="1"/>
      <c r="C26680" s="1"/>
      <c r="D26680" s="1"/>
    </row>
    <row r="26681" spans="1:4" x14ac:dyDescent="0.3">
      <c r="A26681" s="1"/>
      <c r="B26681" s="1"/>
      <c r="C26681" s="1"/>
      <c r="D26681" s="1"/>
    </row>
    <row r="26682" spans="1:4" x14ac:dyDescent="0.3">
      <c r="A26682" s="1"/>
      <c r="B26682" s="1"/>
      <c r="C26682" s="1"/>
      <c r="D26682" s="1"/>
    </row>
    <row r="26683" spans="1:4" x14ac:dyDescent="0.3">
      <c r="A26683" s="1"/>
      <c r="B26683" s="1"/>
      <c r="C26683" s="1"/>
      <c r="D26683" s="1"/>
    </row>
    <row r="26684" spans="1:4" x14ac:dyDescent="0.3">
      <c r="A26684" s="1"/>
      <c r="B26684" s="1"/>
      <c r="C26684" s="1"/>
      <c r="D26684" s="1"/>
    </row>
    <row r="26685" spans="1:4" x14ac:dyDescent="0.3">
      <c r="A26685" s="1"/>
      <c r="B26685" s="1"/>
      <c r="C26685" s="1"/>
      <c r="D26685" s="1"/>
    </row>
    <row r="26686" spans="1:4" x14ac:dyDescent="0.3">
      <c r="A26686" s="1"/>
      <c r="B26686" s="1"/>
      <c r="C26686" s="1"/>
      <c r="D26686" s="1"/>
    </row>
    <row r="26687" spans="1:4" x14ac:dyDescent="0.3">
      <c r="A26687" s="1"/>
      <c r="B26687" s="1"/>
      <c r="C26687" s="1"/>
      <c r="D26687" s="1"/>
    </row>
    <row r="26688" spans="1:4" x14ac:dyDescent="0.3">
      <c r="A26688" s="1"/>
      <c r="B26688" s="1"/>
      <c r="C26688" s="1"/>
      <c r="D26688" s="1"/>
    </row>
    <row r="26689" spans="1:4" x14ac:dyDescent="0.3">
      <c r="A26689" s="1"/>
      <c r="B26689" s="1"/>
      <c r="C26689" s="1"/>
      <c r="D26689" s="1"/>
    </row>
    <row r="26690" spans="1:4" x14ac:dyDescent="0.3">
      <c r="A26690" s="1"/>
      <c r="B26690" s="1"/>
      <c r="C26690" s="1"/>
      <c r="D26690" s="1"/>
    </row>
    <row r="26691" spans="1:4" x14ac:dyDescent="0.3">
      <c r="A26691" s="1"/>
      <c r="B26691" s="1"/>
      <c r="C26691" s="1"/>
      <c r="D26691" s="1"/>
    </row>
    <row r="26692" spans="1:4" x14ac:dyDescent="0.3">
      <c r="A26692" s="1"/>
      <c r="B26692" s="1"/>
      <c r="C26692" s="1"/>
      <c r="D26692" s="1"/>
    </row>
    <row r="26693" spans="1:4" x14ac:dyDescent="0.3">
      <c r="A26693" s="1"/>
      <c r="B26693" s="1"/>
      <c r="C26693" s="1"/>
      <c r="D26693" s="1"/>
    </row>
    <row r="26694" spans="1:4" x14ac:dyDescent="0.3">
      <c r="A26694" s="1"/>
      <c r="B26694" s="1"/>
      <c r="C26694" s="1"/>
      <c r="D26694" s="1"/>
    </row>
    <row r="26695" spans="1:4" x14ac:dyDescent="0.3">
      <c r="A26695" s="1"/>
      <c r="B26695" s="1"/>
      <c r="C26695" s="1"/>
      <c r="D26695" s="1"/>
    </row>
    <row r="26696" spans="1:4" x14ac:dyDescent="0.3">
      <c r="A26696" s="1"/>
      <c r="B26696" s="1"/>
      <c r="C26696" s="1"/>
      <c r="D26696" s="1"/>
    </row>
    <row r="26697" spans="1:4" x14ac:dyDescent="0.3">
      <c r="A26697" s="1"/>
      <c r="B26697" s="1"/>
      <c r="C26697" s="1"/>
      <c r="D26697" s="1"/>
    </row>
    <row r="26698" spans="1:4" x14ac:dyDescent="0.3">
      <c r="A26698" s="1"/>
      <c r="B26698" s="1"/>
      <c r="C26698" s="1"/>
      <c r="D26698" s="1"/>
    </row>
    <row r="26699" spans="1:4" x14ac:dyDescent="0.3">
      <c r="A26699" s="1"/>
      <c r="B26699" s="1"/>
      <c r="C26699" s="1"/>
      <c r="D26699" s="1"/>
    </row>
    <row r="26700" spans="1:4" x14ac:dyDescent="0.3">
      <c r="A26700" s="1"/>
      <c r="B26700" s="1"/>
      <c r="C26700" s="1"/>
      <c r="D26700" s="1"/>
    </row>
    <row r="26701" spans="1:4" x14ac:dyDescent="0.3">
      <c r="A26701" s="1"/>
      <c r="B26701" s="1"/>
      <c r="C26701" s="1"/>
      <c r="D26701" s="1"/>
    </row>
    <row r="26702" spans="1:4" x14ac:dyDescent="0.3">
      <c r="A26702" s="1"/>
      <c r="B26702" s="1"/>
      <c r="C26702" s="1"/>
      <c r="D26702" s="1"/>
    </row>
    <row r="26703" spans="1:4" x14ac:dyDescent="0.3">
      <c r="A26703" s="1"/>
      <c r="B26703" s="1"/>
      <c r="C26703" s="1"/>
      <c r="D26703" s="1"/>
    </row>
    <row r="26704" spans="1:4" x14ac:dyDescent="0.3">
      <c r="A26704" s="1"/>
      <c r="B26704" s="1"/>
      <c r="C26704" s="1"/>
      <c r="D26704" s="1"/>
    </row>
    <row r="26705" spans="1:4" x14ac:dyDescent="0.3">
      <c r="A26705" s="1"/>
      <c r="B26705" s="1"/>
      <c r="C26705" s="1"/>
      <c r="D26705" s="1"/>
    </row>
    <row r="26706" spans="1:4" x14ac:dyDescent="0.3">
      <c r="A26706" s="1"/>
      <c r="B26706" s="1"/>
      <c r="C26706" s="1"/>
      <c r="D26706" s="1"/>
    </row>
    <row r="26707" spans="1:4" x14ac:dyDescent="0.3">
      <c r="A26707" s="1"/>
      <c r="B26707" s="1"/>
      <c r="C26707" s="1"/>
      <c r="D26707" s="1"/>
    </row>
    <row r="26708" spans="1:4" x14ac:dyDescent="0.3">
      <c r="A26708" s="1"/>
      <c r="B26708" s="1"/>
      <c r="C26708" s="1"/>
      <c r="D26708" s="1"/>
    </row>
    <row r="26709" spans="1:4" x14ac:dyDescent="0.3">
      <c r="A26709" s="1"/>
      <c r="B26709" s="1"/>
      <c r="C26709" s="1"/>
      <c r="D26709" s="1"/>
    </row>
    <row r="26710" spans="1:4" x14ac:dyDescent="0.3">
      <c r="A26710" s="1"/>
      <c r="B26710" s="1"/>
      <c r="C26710" s="1"/>
      <c r="D26710" s="1"/>
    </row>
    <row r="26711" spans="1:4" x14ac:dyDescent="0.3">
      <c r="A26711" s="1"/>
      <c r="B26711" s="1"/>
      <c r="C26711" s="1"/>
      <c r="D26711" s="1"/>
    </row>
    <row r="26712" spans="1:4" x14ac:dyDescent="0.3">
      <c r="A26712" s="1"/>
      <c r="B26712" s="1"/>
      <c r="C26712" s="1"/>
      <c r="D26712" s="1"/>
    </row>
    <row r="26713" spans="1:4" x14ac:dyDescent="0.3">
      <c r="A26713" s="1"/>
      <c r="B26713" s="1"/>
      <c r="C26713" s="1"/>
      <c r="D26713" s="1"/>
    </row>
    <row r="26714" spans="1:4" x14ac:dyDescent="0.3">
      <c r="A26714" s="1"/>
      <c r="B26714" s="1"/>
      <c r="C26714" s="1"/>
      <c r="D26714" s="1"/>
    </row>
    <row r="26715" spans="1:4" x14ac:dyDescent="0.3">
      <c r="A26715" s="1"/>
      <c r="B26715" s="1"/>
      <c r="C26715" s="1"/>
      <c r="D26715" s="1"/>
    </row>
    <row r="26716" spans="1:4" x14ac:dyDescent="0.3">
      <c r="A26716" s="1"/>
      <c r="B26716" s="1"/>
      <c r="C26716" s="1"/>
      <c r="D26716" s="1"/>
    </row>
    <row r="26717" spans="1:4" x14ac:dyDescent="0.3">
      <c r="A26717" s="1"/>
      <c r="B26717" s="1"/>
      <c r="C26717" s="1"/>
      <c r="D26717" s="1"/>
    </row>
    <row r="26718" spans="1:4" x14ac:dyDescent="0.3">
      <c r="A26718" s="1"/>
      <c r="B26718" s="1"/>
      <c r="C26718" s="1"/>
      <c r="D26718" s="1"/>
    </row>
    <row r="26719" spans="1:4" x14ac:dyDescent="0.3">
      <c r="A26719" s="1"/>
      <c r="B26719" s="1"/>
      <c r="C26719" s="1"/>
      <c r="D26719" s="1"/>
    </row>
    <row r="26720" spans="1:4" x14ac:dyDescent="0.3">
      <c r="A26720" s="1"/>
      <c r="B26720" s="1"/>
      <c r="C26720" s="1"/>
      <c r="D26720" s="1"/>
    </row>
    <row r="26721" spans="1:4" x14ac:dyDescent="0.3">
      <c r="A26721" s="1"/>
      <c r="B26721" s="1"/>
      <c r="C26721" s="1"/>
      <c r="D26721" s="1"/>
    </row>
    <row r="26722" spans="1:4" x14ac:dyDescent="0.3">
      <c r="A26722" s="1"/>
      <c r="B26722" s="1"/>
      <c r="C26722" s="1"/>
      <c r="D26722" s="1"/>
    </row>
    <row r="26723" spans="1:4" x14ac:dyDescent="0.3">
      <c r="A26723" s="1"/>
      <c r="B26723" s="1"/>
      <c r="C26723" s="1"/>
      <c r="D26723" s="1"/>
    </row>
    <row r="26724" spans="1:4" x14ac:dyDescent="0.3">
      <c r="A26724" s="1"/>
      <c r="B26724" s="1"/>
      <c r="C26724" s="1"/>
      <c r="D26724" s="1"/>
    </row>
    <row r="26725" spans="1:4" x14ac:dyDescent="0.3">
      <c r="A26725" s="1"/>
      <c r="B26725" s="1"/>
      <c r="C26725" s="1"/>
      <c r="D26725" s="1"/>
    </row>
    <row r="26726" spans="1:4" x14ac:dyDescent="0.3">
      <c r="A26726" s="1"/>
      <c r="B26726" s="1"/>
      <c r="C26726" s="1"/>
      <c r="D26726" s="1"/>
    </row>
    <row r="26727" spans="1:4" x14ac:dyDescent="0.3">
      <c r="A26727" s="1"/>
      <c r="B26727" s="1"/>
      <c r="C26727" s="1"/>
      <c r="D26727" s="1"/>
    </row>
    <row r="26728" spans="1:4" x14ac:dyDescent="0.3">
      <c r="A26728" s="1"/>
      <c r="B26728" s="1"/>
      <c r="C26728" s="1"/>
      <c r="D26728" s="1"/>
    </row>
    <row r="26729" spans="1:4" x14ac:dyDescent="0.3">
      <c r="A26729" s="1"/>
      <c r="B26729" s="1"/>
      <c r="C26729" s="1"/>
      <c r="D26729" s="1"/>
    </row>
    <row r="26730" spans="1:4" x14ac:dyDescent="0.3">
      <c r="A26730" s="1"/>
      <c r="B26730" s="1"/>
      <c r="C26730" s="1"/>
      <c r="D26730" s="1"/>
    </row>
    <row r="26731" spans="1:4" x14ac:dyDescent="0.3">
      <c r="A26731" s="1"/>
      <c r="B26731" s="1"/>
      <c r="C26731" s="1"/>
      <c r="D26731" s="1"/>
    </row>
    <row r="26732" spans="1:4" x14ac:dyDescent="0.3">
      <c r="A26732" s="1"/>
      <c r="B26732" s="1"/>
      <c r="C26732" s="1"/>
      <c r="D26732" s="1"/>
    </row>
    <row r="26733" spans="1:4" x14ac:dyDescent="0.3">
      <c r="A26733" s="1"/>
      <c r="B26733" s="1"/>
      <c r="C26733" s="1"/>
      <c r="D26733" s="1"/>
    </row>
    <row r="26734" spans="1:4" x14ac:dyDescent="0.3">
      <c r="A26734" s="1"/>
      <c r="B26734" s="1"/>
      <c r="C26734" s="1"/>
      <c r="D26734" s="1"/>
    </row>
    <row r="26735" spans="1:4" x14ac:dyDescent="0.3">
      <c r="A26735" s="1"/>
      <c r="B26735" s="1"/>
      <c r="C26735" s="1"/>
      <c r="D26735" s="1"/>
    </row>
    <row r="26736" spans="1:4" x14ac:dyDescent="0.3">
      <c r="A26736" s="1"/>
      <c r="B26736" s="1"/>
      <c r="C26736" s="1"/>
      <c r="D26736" s="1"/>
    </row>
    <row r="26737" spans="1:4" x14ac:dyDescent="0.3">
      <c r="A26737" s="1"/>
      <c r="B26737" s="1"/>
      <c r="C26737" s="1"/>
      <c r="D26737" s="1"/>
    </row>
    <row r="26738" spans="1:4" x14ac:dyDescent="0.3">
      <c r="A26738" s="1"/>
      <c r="B26738" s="1"/>
      <c r="C26738" s="1"/>
      <c r="D26738" s="1"/>
    </row>
    <row r="26739" spans="1:4" x14ac:dyDescent="0.3">
      <c r="A26739" s="1"/>
      <c r="B26739" s="1"/>
      <c r="C26739" s="1"/>
      <c r="D26739" s="1"/>
    </row>
    <row r="26740" spans="1:4" x14ac:dyDescent="0.3">
      <c r="A26740" s="1"/>
      <c r="B26740" s="1"/>
      <c r="C26740" s="1"/>
      <c r="D26740" s="1"/>
    </row>
    <row r="26741" spans="1:4" x14ac:dyDescent="0.3">
      <c r="A26741" s="1"/>
      <c r="B26741" s="1"/>
      <c r="C26741" s="1"/>
      <c r="D26741" s="1"/>
    </row>
    <row r="26742" spans="1:4" x14ac:dyDescent="0.3">
      <c r="A26742" s="1"/>
      <c r="B26742" s="1"/>
      <c r="C26742" s="1"/>
      <c r="D26742" s="1"/>
    </row>
    <row r="26743" spans="1:4" x14ac:dyDescent="0.3">
      <c r="A26743" s="1"/>
      <c r="B26743" s="1"/>
      <c r="C26743" s="1"/>
      <c r="D26743" s="1"/>
    </row>
    <row r="26744" spans="1:4" x14ac:dyDescent="0.3">
      <c r="A26744" s="1"/>
      <c r="B26744" s="1"/>
      <c r="C26744" s="1"/>
      <c r="D26744" s="1"/>
    </row>
    <row r="26745" spans="1:4" x14ac:dyDescent="0.3">
      <c r="A26745" s="1"/>
      <c r="B26745" s="1"/>
      <c r="C26745" s="1"/>
      <c r="D26745" s="1"/>
    </row>
    <row r="26746" spans="1:4" x14ac:dyDescent="0.3">
      <c r="A26746" s="1"/>
      <c r="B26746" s="1"/>
      <c r="C26746" s="1"/>
      <c r="D26746" s="1"/>
    </row>
    <row r="26747" spans="1:4" x14ac:dyDescent="0.3">
      <c r="A26747" s="1"/>
      <c r="B26747" s="1"/>
      <c r="C26747" s="1"/>
      <c r="D26747" s="1"/>
    </row>
    <row r="26748" spans="1:4" x14ac:dyDescent="0.3">
      <c r="A26748" s="1"/>
      <c r="B26748" s="1"/>
      <c r="C26748" s="1"/>
      <c r="D26748" s="1"/>
    </row>
    <row r="26749" spans="1:4" x14ac:dyDescent="0.3">
      <c r="A26749" s="1"/>
      <c r="B26749" s="1"/>
      <c r="C26749" s="1"/>
      <c r="D26749" s="1"/>
    </row>
    <row r="26750" spans="1:4" x14ac:dyDescent="0.3">
      <c r="A26750" s="1"/>
      <c r="B26750" s="1"/>
      <c r="C26750" s="1"/>
      <c r="D26750" s="1"/>
    </row>
    <row r="26751" spans="1:4" x14ac:dyDescent="0.3">
      <c r="A26751" s="1"/>
      <c r="B26751" s="1"/>
      <c r="C26751" s="1"/>
      <c r="D26751" s="1"/>
    </row>
    <row r="26752" spans="1:4" x14ac:dyDescent="0.3">
      <c r="A26752" s="1"/>
      <c r="B26752" s="1"/>
      <c r="C26752" s="1"/>
      <c r="D26752" s="1"/>
    </row>
    <row r="26753" spans="1:4" x14ac:dyDescent="0.3">
      <c r="A26753" s="1"/>
      <c r="B26753" s="1"/>
      <c r="C26753" s="1"/>
      <c r="D26753" s="1"/>
    </row>
    <row r="26754" spans="1:4" x14ac:dyDescent="0.3">
      <c r="A26754" s="1"/>
      <c r="B26754" s="1"/>
      <c r="C26754" s="1"/>
      <c r="D26754" s="1"/>
    </row>
    <row r="26755" spans="1:4" x14ac:dyDescent="0.3">
      <c r="A26755" s="1"/>
      <c r="B26755" s="1"/>
      <c r="C26755" s="1"/>
      <c r="D26755" s="1"/>
    </row>
    <row r="26756" spans="1:4" x14ac:dyDescent="0.3">
      <c r="A26756" s="1"/>
      <c r="B26756" s="1"/>
      <c r="C26756" s="1"/>
      <c r="D26756" s="1"/>
    </row>
    <row r="26757" spans="1:4" x14ac:dyDescent="0.3">
      <c r="A26757" s="1"/>
      <c r="B26757" s="1"/>
      <c r="C26757" s="1"/>
      <c r="D26757" s="1"/>
    </row>
    <row r="26758" spans="1:4" x14ac:dyDescent="0.3">
      <c r="A26758" s="1"/>
      <c r="B26758" s="1"/>
      <c r="C26758" s="1"/>
      <c r="D26758" s="1"/>
    </row>
    <row r="26759" spans="1:4" x14ac:dyDescent="0.3">
      <c r="A26759" s="1"/>
      <c r="B26759" s="1"/>
      <c r="C26759" s="1"/>
      <c r="D26759" s="1"/>
    </row>
    <row r="26760" spans="1:4" x14ac:dyDescent="0.3">
      <c r="A26760" s="1"/>
      <c r="B26760" s="1"/>
      <c r="C26760" s="1"/>
      <c r="D26760" s="1"/>
    </row>
    <row r="26761" spans="1:4" x14ac:dyDescent="0.3">
      <c r="A26761" s="1"/>
      <c r="B26761" s="1"/>
      <c r="C26761" s="1"/>
      <c r="D26761" s="1"/>
    </row>
    <row r="26762" spans="1:4" x14ac:dyDescent="0.3">
      <c r="A26762" s="1"/>
      <c r="B26762" s="1"/>
      <c r="C26762" s="1"/>
      <c r="D26762" s="1"/>
    </row>
    <row r="26763" spans="1:4" x14ac:dyDescent="0.3">
      <c r="A26763" s="1"/>
      <c r="B26763" s="1"/>
      <c r="C26763" s="1"/>
      <c r="D26763" s="1"/>
    </row>
    <row r="26764" spans="1:4" x14ac:dyDescent="0.3">
      <c r="A26764" s="1"/>
      <c r="B26764" s="1"/>
      <c r="C26764" s="1"/>
      <c r="D26764" s="1"/>
    </row>
    <row r="26765" spans="1:4" x14ac:dyDescent="0.3">
      <c r="A26765" s="1"/>
      <c r="B26765" s="1"/>
      <c r="C26765" s="1"/>
      <c r="D26765" s="1"/>
    </row>
    <row r="26766" spans="1:4" x14ac:dyDescent="0.3">
      <c r="A26766" s="1"/>
      <c r="B26766" s="1"/>
      <c r="C26766" s="1"/>
      <c r="D26766" s="1"/>
    </row>
    <row r="26767" spans="1:4" x14ac:dyDescent="0.3">
      <c r="A26767" s="1"/>
      <c r="B26767" s="1"/>
      <c r="C26767" s="1"/>
      <c r="D26767" s="1"/>
    </row>
    <row r="26768" spans="1:4" x14ac:dyDescent="0.3">
      <c r="A26768" s="1"/>
      <c r="B26768" s="1"/>
      <c r="C26768" s="1"/>
      <c r="D26768" s="1"/>
    </row>
    <row r="26769" spans="1:4" x14ac:dyDescent="0.3">
      <c r="A26769" s="1"/>
      <c r="B26769" s="1"/>
      <c r="C26769" s="1"/>
      <c r="D26769" s="1"/>
    </row>
    <row r="26770" spans="1:4" x14ac:dyDescent="0.3">
      <c r="A26770" s="1"/>
      <c r="B26770" s="1"/>
      <c r="C26770" s="1"/>
      <c r="D26770" s="1"/>
    </row>
    <row r="26771" spans="1:4" x14ac:dyDescent="0.3">
      <c r="A26771" s="1"/>
      <c r="B26771" s="1"/>
      <c r="C26771" s="1"/>
      <c r="D26771" s="1"/>
    </row>
    <row r="26772" spans="1:4" x14ac:dyDescent="0.3">
      <c r="A26772" s="1"/>
      <c r="B26772" s="1"/>
      <c r="C26772" s="1"/>
      <c r="D26772" s="1"/>
    </row>
    <row r="26773" spans="1:4" x14ac:dyDescent="0.3">
      <c r="A26773" s="1"/>
      <c r="B26773" s="1"/>
      <c r="C26773" s="1"/>
      <c r="D26773" s="1"/>
    </row>
    <row r="26774" spans="1:4" x14ac:dyDescent="0.3">
      <c r="A26774" s="1"/>
      <c r="B26774" s="1"/>
      <c r="C26774" s="1"/>
      <c r="D26774" s="1"/>
    </row>
    <row r="26775" spans="1:4" x14ac:dyDescent="0.3">
      <c r="A26775" s="1"/>
      <c r="B26775" s="1"/>
      <c r="C26775" s="1"/>
      <c r="D26775" s="1"/>
    </row>
    <row r="26776" spans="1:4" x14ac:dyDescent="0.3">
      <c r="A26776" s="1"/>
      <c r="B26776" s="1"/>
      <c r="C26776" s="1"/>
      <c r="D26776" s="1"/>
    </row>
    <row r="26777" spans="1:4" x14ac:dyDescent="0.3">
      <c r="A26777" s="1"/>
      <c r="B26777" s="1"/>
      <c r="C26777" s="1"/>
      <c r="D26777" s="1"/>
    </row>
    <row r="26778" spans="1:4" x14ac:dyDescent="0.3">
      <c r="A26778" s="1"/>
      <c r="B26778" s="1"/>
      <c r="C26778" s="1"/>
      <c r="D26778" s="1"/>
    </row>
    <row r="26779" spans="1:4" x14ac:dyDescent="0.3">
      <c r="A26779" s="1"/>
      <c r="B26779" s="1"/>
      <c r="C26779" s="1"/>
      <c r="D26779" s="1"/>
    </row>
    <row r="26780" spans="1:4" x14ac:dyDescent="0.3">
      <c r="A26780" s="1"/>
      <c r="B26780" s="1"/>
      <c r="C26780" s="1"/>
      <c r="D26780" s="1"/>
    </row>
    <row r="26781" spans="1:4" x14ac:dyDescent="0.3">
      <c r="A26781" s="1"/>
      <c r="B26781" s="1"/>
      <c r="C26781" s="1"/>
      <c r="D26781" s="1"/>
    </row>
    <row r="26782" spans="1:4" x14ac:dyDescent="0.3">
      <c r="A26782" s="1"/>
      <c r="B26782" s="1"/>
      <c r="C26782" s="1"/>
      <c r="D26782" s="1"/>
    </row>
    <row r="26783" spans="1:4" x14ac:dyDescent="0.3">
      <c r="A26783" s="1"/>
      <c r="B26783" s="1"/>
      <c r="C26783" s="1"/>
      <c r="D26783" s="1"/>
    </row>
    <row r="26784" spans="1:4" x14ac:dyDescent="0.3">
      <c r="A26784" s="1"/>
      <c r="B26784" s="1"/>
      <c r="C26784" s="1"/>
      <c r="D26784" s="1"/>
    </row>
    <row r="26785" spans="1:4" x14ac:dyDescent="0.3">
      <c r="A26785" s="1"/>
      <c r="B26785" s="1"/>
      <c r="C26785" s="1"/>
      <c r="D26785" s="1"/>
    </row>
    <row r="26786" spans="1:4" x14ac:dyDescent="0.3">
      <c r="A26786" s="1"/>
      <c r="B26786" s="1"/>
      <c r="C26786" s="1"/>
      <c r="D26786" s="1"/>
    </row>
    <row r="26787" spans="1:4" x14ac:dyDescent="0.3">
      <c r="A26787" s="1"/>
      <c r="B26787" s="1"/>
      <c r="C26787" s="1"/>
      <c r="D26787" s="1"/>
    </row>
    <row r="26788" spans="1:4" x14ac:dyDescent="0.3">
      <c r="A26788" s="1"/>
      <c r="B26788" s="1"/>
      <c r="C26788" s="1"/>
      <c r="D26788" s="1"/>
    </row>
    <row r="26789" spans="1:4" x14ac:dyDescent="0.3">
      <c r="A26789" s="1"/>
      <c r="B26789" s="1"/>
      <c r="C26789" s="1"/>
      <c r="D26789" s="1"/>
    </row>
    <row r="26790" spans="1:4" x14ac:dyDescent="0.3">
      <c r="A26790" s="1"/>
      <c r="B26790" s="1"/>
      <c r="C26790" s="1"/>
      <c r="D26790" s="1"/>
    </row>
    <row r="26791" spans="1:4" x14ac:dyDescent="0.3">
      <c r="A26791" s="1"/>
      <c r="B26791" s="1"/>
      <c r="C26791" s="1"/>
      <c r="D26791" s="1"/>
    </row>
    <row r="26792" spans="1:4" x14ac:dyDescent="0.3">
      <c r="A26792" s="1"/>
      <c r="B26792" s="1"/>
      <c r="C26792" s="1"/>
      <c r="D26792" s="1"/>
    </row>
    <row r="26793" spans="1:4" x14ac:dyDescent="0.3">
      <c r="A26793" s="1"/>
      <c r="B26793" s="1"/>
      <c r="C26793" s="1"/>
      <c r="D26793" s="1"/>
    </row>
    <row r="26794" spans="1:4" x14ac:dyDescent="0.3">
      <c r="A26794" s="1"/>
      <c r="B26794" s="1"/>
      <c r="C26794" s="1"/>
      <c r="D26794" s="1"/>
    </row>
    <row r="26795" spans="1:4" x14ac:dyDescent="0.3">
      <c r="A26795" s="1"/>
      <c r="B26795" s="1"/>
      <c r="C26795" s="1"/>
      <c r="D26795" s="1"/>
    </row>
    <row r="26796" spans="1:4" x14ac:dyDescent="0.3">
      <c r="A26796" s="1"/>
      <c r="B26796" s="1"/>
      <c r="C26796" s="1"/>
      <c r="D26796" s="1"/>
    </row>
    <row r="26797" spans="1:4" x14ac:dyDescent="0.3">
      <c r="A26797" s="1"/>
      <c r="B26797" s="1"/>
      <c r="C26797" s="1"/>
      <c r="D26797" s="1"/>
    </row>
    <row r="26798" spans="1:4" x14ac:dyDescent="0.3">
      <c r="A26798" s="1"/>
      <c r="B26798" s="1"/>
      <c r="C26798" s="1"/>
      <c r="D26798" s="1"/>
    </row>
    <row r="26799" spans="1:4" x14ac:dyDescent="0.3">
      <c r="A26799" s="1"/>
      <c r="B26799" s="1"/>
      <c r="C26799" s="1"/>
      <c r="D26799" s="1"/>
    </row>
    <row r="26800" spans="1:4" x14ac:dyDescent="0.3">
      <c r="A26800" s="1"/>
      <c r="B26800" s="1"/>
      <c r="C26800" s="1"/>
      <c r="D26800" s="1"/>
    </row>
    <row r="26801" spans="1:4" x14ac:dyDescent="0.3">
      <c r="A26801" s="1"/>
      <c r="B26801" s="1"/>
      <c r="C26801" s="1"/>
      <c r="D26801" s="1"/>
    </row>
    <row r="26802" spans="1:4" x14ac:dyDescent="0.3">
      <c r="A26802" s="1"/>
      <c r="B26802" s="1"/>
      <c r="C26802" s="1"/>
      <c r="D26802" s="1"/>
    </row>
    <row r="26803" spans="1:4" x14ac:dyDescent="0.3">
      <c r="A26803" s="1"/>
      <c r="B26803" s="1"/>
      <c r="C26803" s="1"/>
      <c r="D26803" s="1"/>
    </row>
    <row r="26804" spans="1:4" x14ac:dyDescent="0.3">
      <c r="A26804" s="1"/>
      <c r="B26804" s="1"/>
      <c r="C26804" s="1"/>
      <c r="D26804" s="1"/>
    </row>
    <row r="26805" spans="1:4" x14ac:dyDescent="0.3">
      <c r="A26805" s="1"/>
      <c r="B26805" s="1"/>
      <c r="C26805" s="1"/>
      <c r="D26805" s="1"/>
    </row>
    <row r="26806" spans="1:4" x14ac:dyDescent="0.3">
      <c r="A26806" s="1"/>
      <c r="B26806" s="1"/>
      <c r="C26806" s="1"/>
      <c r="D26806" s="1"/>
    </row>
    <row r="26807" spans="1:4" x14ac:dyDescent="0.3">
      <c r="A26807" s="1"/>
      <c r="B26807" s="1"/>
      <c r="C26807" s="1"/>
      <c r="D26807" s="1"/>
    </row>
    <row r="26808" spans="1:4" x14ac:dyDescent="0.3">
      <c r="A26808" s="1"/>
      <c r="B26808" s="1"/>
      <c r="C26808" s="1"/>
      <c r="D26808" s="1"/>
    </row>
    <row r="26809" spans="1:4" x14ac:dyDescent="0.3">
      <c r="A26809" s="1"/>
      <c r="B26809" s="1"/>
      <c r="C26809" s="1"/>
      <c r="D26809" s="1"/>
    </row>
    <row r="26810" spans="1:4" x14ac:dyDescent="0.3">
      <c r="A26810" s="1"/>
      <c r="B26810" s="1"/>
      <c r="C26810" s="1"/>
      <c r="D26810" s="1"/>
    </row>
    <row r="26811" spans="1:4" x14ac:dyDescent="0.3">
      <c r="A26811" s="1"/>
      <c r="B26811" s="1"/>
      <c r="C26811" s="1"/>
      <c r="D26811" s="1"/>
    </row>
    <row r="26812" spans="1:4" x14ac:dyDescent="0.3">
      <c r="A26812" s="1"/>
      <c r="B26812" s="1"/>
      <c r="C26812" s="1"/>
      <c r="D26812" s="1"/>
    </row>
    <row r="26813" spans="1:4" x14ac:dyDescent="0.3">
      <c r="A26813" s="1"/>
      <c r="B26813" s="1"/>
      <c r="C26813" s="1"/>
      <c r="D26813" s="1"/>
    </row>
    <row r="26814" spans="1:4" x14ac:dyDescent="0.3">
      <c r="A26814" s="1"/>
      <c r="B26814" s="1"/>
      <c r="C26814" s="1"/>
      <c r="D26814" s="1"/>
    </row>
    <row r="26815" spans="1:4" x14ac:dyDescent="0.3">
      <c r="A26815" s="1"/>
      <c r="B26815" s="1"/>
      <c r="C26815" s="1"/>
      <c r="D26815" s="1"/>
    </row>
    <row r="26816" spans="1:4" x14ac:dyDescent="0.3">
      <c r="A26816" s="1"/>
      <c r="B26816" s="1"/>
      <c r="C26816" s="1"/>
      <c r="D26816" s="1"/>
    </row>
    <row r="26817" spans="1:4" x14ac:dyDescent="0.3">
      <c r="A26817" s="1"/>
      <c r="B26817" s="1"/>
      <c r="C26817" s="1"/>
      <c r="D26817" s="1"/>
    </row>
    <row r="26818" spans="1:4" x14ac:dyDescent="0.3">
      <c r="A26818" s="1"/>
      <c r="B26818" s="1"/>
      <c r="C26818" s="1"/>
      <c r="D26818" s="1"/>
    </row>
    <row r="26819" spans="1:4" x14ac:dyDescent="0.3">
      <c r="A26819" s="1"/>
      <c r="B26819" s="1"/>
      <c r="C26819" s="1"/>
      <c r="D26819" s="1"/>
    </row>
    <row r="26820" spans="1:4" x14ac:dyDescent="0.3">
      <c r="A26820" s="1"/>
      <c r="B26820" s="1"/>
      <c r="C26820" s="1"/>
      <c r="D26820" s="1"/>
    </row>
    <row r="26821" spans="1:4" x14ac:dyDescent="0.3">
      <c r="A26821" s="1"/>
      <c r="B26821" s="1"/>
      <c r="C26821" s="1"/>
      <c r="D26821" s="1"/>
    </row>
    <row r="26822" spans="1:4" x14ac:dyDescent="0.3">
      <c r="A26822" s="1"/>
      <c r="B26822" s="1"/>
      <c r="C26822" s="1"/>
      <c r="D26822" s="1"/>
    </row>
    <row r="26823" spans="1:4" x14ac:dyDescent="0.3">
      <c r="A26823" s="1"/>
      <c r="B26823" s="1"/>
      <c r="C26823" s="1"/>
      <c r="D26823" s="1"/>
    </row>
    <row r="26824" spans="1:4" x14ac:dyDescent="0.3">
      <c r="A26824" s="1"/>
      <c r="B26824" s="1"/>
      <c r="C26824" s="1"/>
      <c r="D26824" s="1"/>
    </row>
    <row r="26825" spans="1:4" x14ac:dyDescent="0.3">
      <c r="A26825" s="1"/>
      <c r="B26825" s="1"/>
      <c r="C26825" s="1"/>
      <c r="D26825" s="1"/>
    </row>
    <row r="26826" spans="1:4" x14ac:dyDescent="0.3">
      <c r="A26826" s="1"/>
      <c r="B26826" s="1"/>
      <c r="C26826" s="1"/>
      <c r="D26826" s="1"/>
    </row>
    <row r="26827" spans="1:4" x14ac:dyDescent="0.3">
      <c r="A26827" s="1"/>
      <c r="B26827" s="1"/>
      <c r="C26827" s="1"/>
      <c r="D26827" s="1"/>
    </row>
    <row r="26828" spans="1:4" x14ac:dyDescent="0.3">
      <c r="A26828" s="1"/>
      <c r="B26828" s="1"/>
      <c r="C26828" s="1"/>
      <c r="D26828" s="1"/>
    </row>
    <row r="26829" spans="1:4" x14ac:dyDescent="0.3">
      <c r="A26829" s="1"/>
      <c r="B26829" s="1"/>
      <c r="C26829" s="1"/>
      <c r="D26829" s="1"/>
    </row>
    <row r="26830" spans="1:4" x14ac:dyDescent="0.3">
      <c r="A26830" s="1"/>
      <c r="B26830" s="1"/>
      <c r="C26830" s="1"/>
      <c r="D26830" s="1"/>
    </row>
    <row r="26831" spans="1:4" x14ac:dyDescent="0.3">
      <c r="A26831" s="1"/>
      <c r="B26831" s="1"/>
      <c r="C26831" s="1"/>
      <c r="D26831" s="1"/>
    </row>
    <row r="26832" spans="1:4" x14ac:dyDescent="0.3">
      <c r="A26832" s="1"/>
      <c r="B26832" s="1"/>
      <c r="C26832" s="1"/>
      <c r="D26832" s="1"/>
    </row>
    <row r="26833" spans="1:4" x14ac:dyDescent="0.3">
      <c r="A26833" s="1"/>
      <c r="B26833" s="1"/>
      <c r="C26833" s="1"/>
      <c r="D26833" s="1"/>
    </row>
    <row r="26834" spans="1:4" x14ac:dyDescent="0.3">
      <c r="A26834" s="1"/>
      <c r="B26834" s="1"/>
      <c r="C26834" s="1"/>
      <c r="D26834" s="1"/>
    </row>
    <row r="26835" spans="1:4" x14ac:dyDescent="0.3">
      <c r="A26835" s="1"/>
      <c r="B26835" s="1"/>
      <c r="C26835" s="1"/>
      <c r="D26835" s="1"/>
    </row>
    <row r="26836" spans="1:4" x14ac:dyDescent="0.3">
      <c r="A26836" s="1"/>
      <c r="B26836" s="1"/>
      <c r="C26836" s="1"/>
      <c r="D26836" s="1"/>
    </row>
    <row r="26837" spans="1:4" x14ac:dyDescent="0.3">
      <c r="A26837" s="1"/>
      <c r="B26837" s="1"/>
      <c r="C26837" s="1"/>
      <c r="D26837" s="1"/>
    </row>
    <row r="26838" spans="1:4" x14ac:dyDescent="0.3">
      <c r="A26838" s="1"/>
      <c r="B26838" s="1"/>
      <c r="C26838" s="1"/>
      <c r="D26838" s="1"/>
    </row>
    <row r="26839" spans="1:4" x14ac:dyDescent="0.3">
      <c r="A26839" s="1"/>
      <c r="B26839" s="1"/>
      <c r="C26839" s="1"/>
      <c r="D26839" s="1"/>
    </row>
    <row r="26840" spans="1:4" x14ac:dyDescent="0.3">
      <c r="A26840" s="1"/>
      <c r="B26840" s="1"/>
      <c r="C26840" s="1"/>
      <c r="D26840" s="1"/>
    </row>
    <row r="26841" spans="1:4" x14ac:dyDescent="0.3">
      <c r="A26841" s="1"/>
      <c r="B26841" s="1"/>
      <c r="C26841" s="1"/>
      <c r="D26841" s="1"/>
    </row>
    <row r="26842" spans="1:4" x14ac:dyDescent="0.3">
      <c r="A26842" s="1"/>
      <c r="B26842" s="1"/>
      <c r="C26842" s="1"/>
      <c r="D26842" s="1"/>
    </row>
    <row r="26843" spans="1:4" x14ac:dyDescent="0.3">
      <c r="A26843" s="1"/>
      <c r="B26843" s="1"/>
      <c r="C26843" s="1"/>
      <c r="D26843" s="1"/>
    </row>
    <row r="26844" spans="1:4" x14ac:dyDescent="0.3">
      <c r="A26844" s="1"/>
      <c r="B26844" s="1"/>
      <c r="C26844" s="1"/>
      <c r="D26844" s="1"/>
    </row>
    <row r="26845" spans="1:4" x14ac:dyDescent="0.3">
      <c r="A26845" s="1"/>
      <c r="B26845" s="1"/>
      <c r="C26845" s="1"/>
      <c r="D26845" s="1"/>
    </row>
    <row r="26846" spans="1:4" x14ac:dyDescent="0.3">
      <c r="A26846" s="1"/>
      <c r="B26846" s="1"/>
      <c r="C26846" s="1"/>
      <c r="D26846" s="1"/>
    </row>
    <row r="26847" spans="1:4" x14ac:dyDescent="0.3">
      <c r="A26847" s="1"/>
      <c r="B26847" s="1"/>
      <c r="C26847" s="1"/>
      <c r="D26847" s="1"/>
    </row>
    <row r="26848" spans="1:4" x14ac:dyDescent="0.3">
      <c r="A26848" s="1"/>
      <c r="B26848" s="1"/>
      <c r="C26848" s="1"/>
      <c r="D26848" s="1"/>
    </row>
    <row r="26849" spans="1:4" x14ac:dyDescent="0.3">
      <c r="A26849" s="1"/>
      <c r="B26849" s="1"/>
      <c r="C26849" s="1"/>
      <c r="D26849" s="1"/>
    </row>
    <row r="26850" spans="1:4" x14ac:dyDescent="0.3">
      <c r="A26850" s="1"/>
      <c r="B26850" s="1"/>
      <c r="C26850" s="1"/>
      <c r="D26850" s="1"/>
    </row>
    <row r="26851" spans="1:4" x14ac:dyDescent="0.3">
      <c r="A26851" s="1"/>
      <c r="B26851" s="1"/>
      <c r="C26851" s="1"/>
      <c r="D26851" s="1"/>
    </row>
    <row r="26852" spans="1:4" x14ac:dyDescent="0.3">
      <c r="A26852" s="1"/>
      <c r="B26852" s="1"/>
      <c r="C26852" s="1"/>
      <c r="D26852" s="1"/>
    </row>
    <row r="26853" spans="1:4" x14ac:dyDescent="0.3">
      <c r="A26853" s="1"/>
      <c r="B26853" s="1"/>
      <c r="C26853" s="1"/>
      <c r="D26853" s="1"/>
    </row>
    <row r="26854" spans="1:4" x14ac:dyDescent="0.3">
      <c r="A26854" s="1"/>
      <c r="B26854" s="1"/>
      <c r="C26854" s="1"/>
      <c r="D26854" s="1"/>
    </row>
    <row r="26855" spans="1:4" x14ac:dyDescent="0.3">
      <c r="A26855" s="1"/>
      <c r="B26855" s="1"/>
      <c r="C26855" s="1"/>
      <c r="D26855" s="1"/>
    </row>
    <row r="26856" spans="1:4" x14ac:dyDescent="0.3">
      <c r="A26856" s="1"/>
      <c r="B26856" s="1"/>
      <c r="C26856" s="1"/>
      <c r="D26856" s="1"/>
    </row>
    <row r="26857" spans="1:4" x14ac:dyDescent="0.3">
      <c r="A26857" s="1"/>
      <c r="B26857" s="1"/>
      <c r="C26857" s="1"/>
      <c r="D26857" s="1"/>
    </row>
    <row r="26858" spans="1:4" x14ac:dyDescent="0.3">
      <c r="A26858" s="1"/>
      <c r="B26858" s="1"/>
      <c r="C26858" s="1"/>
      <c r="D26858" s="1"/>
    </row>
    <row r="26859" spans="1:4" x14ac:dyDescent="0.3">
      <c r="A26859" s="1"/>
      <c r="B26859" s="1"/>
      <c r="C26859" s="1"/>
      <c r="D26859" s="1"/>
    </row>
    <row r="26860" spans="1:4" x14ac:dyDescent="0.3">
      <c r="A26860" s="1"/>
      <c r="B26860" s="1"/>
      <c r="C26860" s="1"/>
      <c r="D26860" s="1"/>
    </row>
    <row r="26861" spans="1:4" x14ac:dyDescent="0.3">
      <c r="A26861" s="1"/>
      <c r="B26861" s="1"/>
      <c r="C26861" s="1"/>
      <c r="D26861" s="1"/>
    </row>
    <row r="26862" spans="1:4" x14ac:dyDescent="0.3">
      <c r="A26862" s="1"/>
      <c r="B26862" s="1"/>
      <c r="C26862" s="1"/>
      <c r="D26862" s="1"/>
    </row>
    <row r="26863" spans="1:4" x14ac:dyDescent="0.3">
      <c r="A26863" s="1"/>
      <c r="B26863" s="1"/>
      <c r="C26863" s="1"/>
      <c r="D26863" s="1"/>
    </row>
    <row r="26864" spans="1:4" x14ac:dyDescent="0.3">
      <c r="A26864" s="1"/>
      <c r="B26864" s="1"/>
      <c r="C26864" s="1"/>
      <c r="D26864" s="1"/>
    </row>
    <row r="26865" spans="1:4" x14ac:dyDescent="0.3">
      <c r="A26865" s="1"/>
      <c r="B26865" s="1"/>
      <c r="C26865" s="1"/>
      <c r="D26865" s="1"/>
    </row>
    <row r="26866" spans="1:4" x14ac:dyDescent="0.3">
      <c r="A26866" s="1"/>
      <c r="B26866" s="1"/>
      <c r="C26866" s="1"/>
      <c r="D26866" s="1"/>
    </row>
    <row r="26867" spans="1:4" x14ac:dyDescent="0.3">
      <c r="A26867" s="1"/>
      <c r="B26867" s="1"/>
      <c r="C26867" s="1"/>
      <c r="D26867" s="1"/>
    </row>
    <row r="26868" spans="1:4" x14ac:dyDescent="0.3">
      <c r="A26868" s="1"/>
      <c r="B26868" s="1"/>
      <c r="C26868" s="1"/>
      <c r="D26868" s="1"/>
    </row>
    <row r="26869" spans="1:4" x14ac:dyDescent="0.3">
      <c r="A26869" s="1"/>
      <c r="B26869" s="1"/>
      <c r="C26869" s="1"/>
      <c r="D26869" s="1"/>
    </row>
    <row r="26870" spans="1:4" x14ac:dyDescent="0.3">
      <c r="A26870" s="1"/>
      <c r="B26870" s="1"/>
      <c r="C26870" s="1"/>
      <c r="D26870" s="1"/>
    </row>
    <row r="26871" spans="1:4" x14ac:dyDescent="0.3">
      <c r="A26871" s="1"/>
      <c r="B26871" s="1"/>
      <c r="C26871" s="1"/>
      <c r="D26871" s="1"/>
    </row>
    <row r="26872" spans="1:4" x14ac:dyDescent="0.3">
      <c r="A26872" s="1"/>
      <c r="B26872" s="1"/>
      <c r="C26872" s="1"/>
      <c r="D26872" s="1"/>
    </row>
    <row r="26873" spans="1:4" x14ac:dyDescent="0.3">
      <c r="A26873" s="1"/>
      <c r="B26873" s="1"/>
      <c r="C26873" s="1"/>
      <c r="D26873" s="1"/>
    </row>
    <row r="26874" spans="1:4" x14ac:dyDescent="0.3">
      <c r="A26874" s="1"/>
      <c r="B26874" s="1"/>
      <c r="C26874" s="1"/>
      <c r="D26874" s="1"/>
    </row>
    <row r="26875" spans="1:4" x14ac:dyDescent="0.3">
      <c r="A26875" s="1"/>
      <c r="B26875" s="1"/>
      <c r="C26875" s="1"/>
      <c r="D26875" s="1"/>
    </row>
    <row r="26876" spans="1:4" x14ac:dyDescent="0.3">
      <c r="A26876" s="1"/>
      <c r="B26876" s="1"/>
      <c r="C26876" s="1"/>
      <c r="D26876" s="1"/>
    </row>
    <row r="26877" spans="1:4" x14ac:dyDescent="0.3">
      <c r="A26877" s="1"/>
      <c r="B26877" s="1"/>
      <c r="C26877" s="1"/>
      <c r="D26877" s="1"/>
    </row>
    <row r="26878" spans="1:4" x14ac:dyDescent="0.3">
      <c r="A26878" s="1"/>
      <c r="B26878" s="1"/>
      <c r="C26878" s="1"/>
      <c r="D26878" s="1"/>
    </row>
    <row r="26879" spans="1:4" x14ac:dyDescent="0.3">
      <c r="A26879" s="1"/>
      <c r="B26879" s="1"/>
      <c r="C26879" s="1"/>
      <c r="D26879" s="1"/>
    </row>
    <row r="26880" spans="1:4" x14ac:dyDescent="0.3">
      <c r="A26880" s="1"/>
      <c r="B26880" s="1"/>
      <c r="C26880" s="1"/>
      <c r="D26880" s="1"/>
    </row>
    <row r="26881" spans="1:4" x14ac:dyDescent="0.3">
      <c r="A26881" s="1"/>
      <c r="B26881" s="1"/>
      <c r="C26881" s="1"/>
      <c r="D26881" s="1"/>
    </row>
    <row r="26882" spans="1:4" x14ac:dyDescent="0.3">
      <c r="A26882" s="1"/>
      <c r="B26882" s="1"/>
      <c r="C26882" s="1"/>
      <c r="D26882" s="1"/>
    </row>
    <row r="26883" spans="1:4" x14ac:dyDescent="0.3">
      <c r="A26883" s="1"/>
      <c r="B26883" s="1"/>
      <c r="C26883" s="1"/>
      <c r="D26883" s="1"/>
    </row>
    <row r="26884" spans="1:4" x14ac:dyDescent="0.3">
      <c r="A26884" s="1"/>
      <c r="B26884" s="1"/>
      <c r="C26884" s="1"/>
      <c r="D26884" s="1"/>
    </row>
    <row r="26885" spans="1:4" x14ac:dyDescent="0.3">
      <c r="A26885" s="1"/>
      <c r="B26885" s="1"/>
      <c r="C26885" s="1"/>
      <c r="D26885" s="1"/>
    </row>
    <row r="26886" spans="1:4" x14ac:dyDescent="0.3">
      <c r="A26886" s="1"/>
      <c r="B26886" s="1"/>
      <c r="C26886" s="1"/>
      <c r="D26886" s="1"/>
    </row>
    <row r="26887" spans="1:4" x14ac:dyDescent="0.3">
      <c r="A26887" s="1"/>
      <c r="B26887" s="1"/>
      <c r="C26887" s="1"/>
      <c r="D26887" s="1"/>
    </row>
    <row r="26888" spans="1:4" x14ac:dyDescent="0.3">
      <c r="A26888" s="1"/>
      <c r="B26888" s="1"/>
      <c r="C26888" s="1"/>
      <c r="D26888" s="1"/>
    </row>
    <row r="26889" spans="1:4" x14ac:dyDescent="0.3">
      <c r="A26889" s="1"/>
      <c r="B26889" s="1"/>
      <c r="C26889" s="1"/>
      <c r="D26889" s="1"/>
    </row>
    <row r="26890" spans="1:4" x14ac:dyDescent="0.3">
      <c r="A26890" s="1"/>
      <c r="B26890" s="1"/>
      <c r="C26890" s="1"/>
      <c r="D26890" s="1"/>
    </row>
    <row r="26891" spans="1:4" x14ac:dyDescent="0.3">
      <c r="A26891" s="1"/>
      <c r="B26891" s="1"/>
      <c r="C26891" s="1"/>
      <c r="D26891" s="1"/>
    </row>
    <row r="26892" spans="1:4" x14ac:dyDescent="0.3">
      <c r="A26892" s="1"/>
      <c r="B26892" s="1"/>
      <c r="C26892" s="1"/>
      <c r="D26892" s="1"/>
    </row>
    <row r="26893" spans="1:4" x14ac:dyDescent="0.3">
      <c r="A26893" s="1"/>
      <c r="B26893" s="1"/>
      <c r="C26893" s="1"/>
      <c r="D26893" s="1"/>
    </row>
    <row r="26894" spans="1:4" x14ac:dyDescent="0.3">
      <c r="A26894" s="1"/>
      <c r="B26894" s="1"/>
      <c r="C26894" s="1"/>
      <c r="D26894" s="1"/>
    </row>
    <row r="26895" spans="1:4" x14ac:dyDescent="0.3">
      <c r="A26895" s="1"/>
      <c r="B26895" s="1"/>
      <c r="C26895" s="1"/>
      <c r="D26895" s="1"/>
    </row>
    <row r="26896" spans="1:4" x14ac:dyDescent="0.3">
      <c r="A26896" s="1"/>
      <c r="B26896" s="1"/>
      <c r="C26896" s="1"/>
      <c r="D26896" s="1"/>
    </row>
    <row r="26897" spans="1:4" x14ac:dyDescent="0.3">
      <c r="A26897" s="1"/>
      <c r="B26897" s="1"/>
      <c r="C26897" s="1"/>
      <c r="D26897" s="1"/>
    </row>
    <row r="26898" spans="1:4" x14ac:dyDescent="0.3">
      <c r="A26898" s="1"/>
      <c r="B26898" s="1"/>
      <c r="C26898" s="1"/>
      <c r="D26898" s="1"/>
    </row>
    <row r="26899" spans="1:4" x14ac:dyDescent="0.3">
      <c r="A26899" s="1"/>
      <c r="B26899" s="1"/>
      <c r="C26899" s="1"/>
      <c r="D26899" s="1"/>
    </row>
    <row r="26900" spans="1:4" x14ac:dyDescent="0.3">
      <c r="A26900" s="1"/>
      <c r="B26900" s="1"/>
      <c r="C26900" s="1"/>
      <c r="D26900" s="1"/>
    </row>
    <row r="26901" spans="1:4" x14ac:dyDescent="0.3">
      <c r="A26901" s="1"/>
      <c r="B26901" s="1"/>
      <c r="C26901" s="1"/>
      <c r="D26901" s="1"/>
    </row>
    <row r="26902" spans="1:4" x14ac:dyDescent="0.3">
      <c r="A26902" s="1"/>
      <c r="B26902" s="1"/>
      <c r="C26902" s="1"/>
      <c r="D26902" s="1"/>
    </row>
    <row r="26903" spans="1:4" x14ac:dyDescent="0.3">
      <c r="A26903" s="1"/>
      <c r="B26903" s="1"/>
      <c r="C26903" s="1"/>
      <c r="D26903" s="1"/>
    </row>
    <row r="26904" spans="1:4" x14ac:dyDescent="0.3">
      <c r="A26904" s="1"/>
      <c r="B26904" s="1"/>
      <c r="C26904" s="1"/>
      <c r="D26904" s="1"/>
    </row>
    <row r="26905" spans="1:4" x14ac:dyDescent="0.3">
      <c r="A26905" s="1"/>
      <c r="B26905" s="1"/>
      <c r="C26905" s="1"/>
      <c r="D26905" s="1"/>
    </row>
    <row r="26906" spans="1:4" x14ac:dyDescent="0.3">
      <c r="A26906" s="1"/>
      <c r="B26906" s="1"/>
      <c r="C26906" s="1"/>
      <c r="D26906" s="1"/>
    </row>
    <row r="26907" spans="1:4" x14ac:dyDescent="0.3">
      <c r="A26907" s="1"/>
      <c r="B26907" s="1"/>
      <c r="C26907" s="1"/>
      <c r="D26907" s="1"/>
    </row>
    <row r="26908" spans="1:4" x14ac:dyDescent="0.3">
      <c r="A26908" s="1"/>
      <c r="B26908" s="1"/>
      <c r="C26908" s="1"/>
      <c r="D26908" s="1"/>
    </row>
    <row r="26909" spans="1:4" x14ac:dyDescent="0.3">
      <c r="A26909" s="1"/>
      <c r="B26909" s="1"/>
      <c r="C26909" s="1"/>
      <c r="D26909" s="1"/>
    </row>
    <row r="26910" spans="1:4" x14ac:dyDescent="0.3">
      <c r="A26910" s="1"/>
      <c r="B26910" s="1"/>
      <c r="C26910" s="1"/>
      <c r="D26910" s="1"/>
    </row>
    <row r="26911" spans="1:4" x14ac:dyDescent="0.3">
      <c r="A26911" s="1"/>
      <c r="B26911" s="1"/>
      <c r="C26911" s="1"/>
      <c r="D26911" s="1"/>
    </row>
    <row r="26912" spans="1:4" x14ac:dyDescent="0.3">
      <c r="A26912" s="1"/>
      <c r="B26912" s="1"/>
      <c r="C26912" s="1"/>
      <c r="D26912" s="1"/>
    </row>
    <row r="26913" spans="1:4" x14ac:dyDescent="0.3">
      <c r="A26913" s="1"/>
      <c r="B26913" s="1"/>
      <c r="C26913" s="1"/>
      <c r="D26913" s="1"/>
    </row>
    <row r="26914" spans="1:4" x14ac:dyDescent="0.3">
      <c r="A26914" s="1"/>
      <c r="B26914" s="1"/>
      <c r="C26914" s="1"/>
      <c r="D26914" s="1"/>
    </row>
    <row r="26915" spans="1:4" x14ac:dyDescent="0.3">
      <c r="A26915" s="1"/>
      <c r="B26915" s="1"/>
      <c r="C26915" s="1"/>
      <c r="D26915" s="1"/>
    </row>
    <row r="26916" spans="1:4" x14ac:dyDescent="0.3">
      <c r="A26916" s="1"/>
      <c r="B26916" s="1"/>
      <c r="C26916" s="1"/>
      <c r="D26916" s="1"/>
    </row>
    <row r="26917" spans="1:4" x14ac:dyDescent="0.3">
      <c r="A26917" s="1"/>
      <c r="B26917" s="1"/>
      <c r="C26917" s="1"/>
      <c r="D26917" s="1"/>
    </row>
    <row r="26918" spans="1:4" x14ac:dyDescent="0.3">
      <c r="A26918" s="1"/>
      <c r="B26918" s="1"/>
      <c r="C26918" s="1"/>
      <c r="D26918" s="1"/>
    </row>
    <row r="26919" spans="1:4" x14ac:dyDescent="0.3">
      <c r="A26919" s="1"/>
      <c r="B26919" s="1"/>
      <c r="C26919" s="1"/>
      <c r="D26919" s="1"/>
    </row>
    <row r="26920" spans="1:4" x14ac:dyDescent="0.3">
      <c r="A26920" s="1"/>
      <c r="B26920" s="1"/>
      <c r="C26920" s="1"/>
      <c r="D26920" s="1"/>
    </row>
    <row r="26921" spans="1:4" x14ac:dyDescent="0.3">
      <c r="A26921" s="1"/>
      <c r="B26921" s="1"/>
      <c r="C26921" s="1"/>
      <c r="D26921" s="1"/>
    </row>
    <row r="26922" spans="1:4" x14ac:dyDescent="0.3">
      <c r="A26922" s="1"/>
      <c r="B26922" s="1"/>
      <c r="C26922" s="1"/>
      <c r="D26922" s="1"/>
    </row>
    <row r="26923" spans="1:4" x14ac:dyDescent="0.3">
      <c r="A26923" s="1"/>
      <c r="B26923" s="1"/>
      <c r="C26923" s="1"/>
      <c r="D26923" s="1"/>
    </row>
    <row r="26924" spans="1:4" x14ac:dyDescent="0.3">
      <c r="A26924" s="1"/>
      <c r="B26924" s="1"/>
      <c r="C26924" s="1"/>
      <c r="D26924" s="1"/>
    </row>
    <row r="26925" spans="1:4" x14ac:dyDescent="0.3">
      <c r="A26925" s="1"/>
      <c r="B26925" s="1"/>
      <c r="C26925" s="1"/>
      <c r="D26925" s="1"/>
    </row>
    <row r="26926" spans="1:4" x14ac:dyDescent="0.3">
      <c r="A26926" s="1"/>
      <c r="B26926" s="1"/>
      <c r="C26926" s="1"/>
      <c r="D26926" s="1"/>
    </row>
    <row r="26927" spans="1:4" x14ac:dyDescent="0.3">
      <c r="A26927" s="1"/>
      <c r="B26927" s="1"/>
      <c r="C26927" s="1"/>
      <c r="D26927" s="1"/>
    </row>
    <row r="26928" spans="1:4" x14ac:dyDescent="0.3">
      <c r="A26928" s="1"/>
      <c r="B26928" s="1"/>
      <c r="C26928" s="1"/>
      <c r="D26928" s="1"/>
    </row>
    <row r="26929" spans="1:4" x14ac:dyDescent="0.3">
      <c r="A26929" s="1"/>
      <c r="B26929" s="1"/>
      <c r="C26929" s="1"/>
      <c r="D26929" s="1"/>
    </row>
    <row r="26930" spans="1:4" x14ac:dyDescent="0.3">
      <c r="A26930" s="1"/>
      <c r="B26930" s="1"/>
      <c r="C26930" s="1"/>
      <c r="D26930" s="1"/>
    </row>
    <row r="26931" spans="1:4" x14ac:dyDescent="0.3">
      <c r="A26931" s="1"/>
      <c r="B26931" s="1"/>
      <c r="C26931" s="1"/>
      <c r="D26931" s="1"/>
    </row>
    <row r="26932" spans="1:4" x14ac:dyDescent="0.3">
      <c r="A26932" s="1"/>
      <c r="B26932" s="1"/>
      <c r="C26932" s="1"/>
      <c r="D26932" s="1"/>
    </row>
    <row r="26933" spans="1:4" x14ac:dyDescent="0.3">
      <c r="A26933" s="1"/>
      <c r="B26933" s="1"/>
      <c r="C26933" s="1"/>
      <c r="D26933" s="1"/>
    </row>
    <row r="26934" spans="1:4" x14ac:dyDescent="0.3">
      <c r="A26934" s="1"/>
      <c r="B26934" s="1"/>
      <c r="C26934" s="1"/>
      <c r="D26934" s="1"/>
    </row>
    <row r="26935" spans="1:4" x14ac:dyDescent="0.3">
      <c r="A26935" s="1"/>
      <c r="B26935" s="1"/>
      <c r="C26935" s="1"/>
      <c r="D26935" s="1"/>
    </row>
    <row r="26936" spans="1:4" x14ac:dyDescent="0.3">
      <c r="A26936" s="1"/>
      <c r="B26936" s="1"/>
      <c r="C26936" s="1"/>
      <c r="D26936" s="1"/>
    </row>
    <row r="26937" spans="1:4" x14ac:dyDescent="0.3">
      <c r="A26937" s="1"/>
      <c r="B26937" s="1"/>
      <c r="C26937" s="1"/>
      <c r="D26937" s="1"/>
    </row>
    <row r="26938" spans="1:4" x14ac:dyDescent="0.3">
      <c r="A26938" s="1"/>
      <c r="B26938" s="1"/>
      <c r="C26938" s="1"/>
      <c r="D26938" s="1"/>
    </row>
    <row r="26939" spans="1:4" x14ac:dyDescent="0.3">
      <c r="A26939" s="1"/>
      <c r="B26939" s="1"/>
      <c r="C26939" s="1"/>
      <c r="D26939" s="1"/>
    </row>
    <row r="26940" spans="1:4" x14ac:dyDescent="0.3">
      <c r="A26940" s="1"/>
      <c r="B26940" s="1"/>
      <c r="C26940" s="1"/>
      <c r="D26940" s="1"/>
    </row>
    <row r="26941" spans="1:4" x14ac:dyDescent="0.3">
      <c r="A26941" s="1"/>
      <c r="B26941" s="1"/>
      <c r="C26941" s="1"/>
      <c r="D26941" s="1"/>
    </row>
    <row r="26942" spans="1:4" x14ac:dyDescent="0.3">
      <c r="A26942" s="1"/>
      <c r="B26942" s="1"/>
      <c r="C26942" s="1"/>
      <c r="D26942" s="1"/>
    </row>
    <row r="26943" spans="1:4" x14ac:dyDescent="0.3">
      <c r="A26943" s="1"/>
      <c r="B26943" s="1"/>
      <c r="C26943" s="1"/>
      <c r="D26943" s="1"/>
    </row>
    <row r="26944" spans="1:4" x14ac:dyDescent="0.3">
      <c r="A26944" s="1"/>
      <c r="B26944" s="1"/>
      <c r="C26944" s="1"/>
      <c r="D26944" s="1"/>
    </row>
    <row r="26945" spans="1:4" x14ac:dyDescent="0.3">
      <c r="A26945" s="1"/>
      <c r="B26945" s="1"/>
      <c r="C26945" s="1"/>
      <c r="D26945" s="1"/>
    </row>
    <row r="26946" spans="1:4" x14ac:dyDescent="0.3">
      <c r="A26946" s="1"/>
      <c r="B26946" s="1"/>
      <c r="C26946" s="1"/>
      <c r="D26946" s="1"/>
    </row>
    <row r="26947" spans="1:4" x14ac:dyDescent="0.3">
      <c r="A26947" s="1"/>
      <c r="B26947" s="1"/>
      <c r="C26947" s="1"/>
      <c r="D26947" s="1"/>
    </row>
    <row r="26948" spans="1:4" x14ac:dyDescent="0.3">
      <c r="A26948" s="1"/>
      <c r="B26948" s="1"/>
      <c r="C26948" s="1"/>
      <c r="D26948" s="1"/>
    </row>
    <row r="26949" spans="1:4" x14ac:dyDescent="0.3">
      <c r="A26949" s="1"/>
      <c r="B26949" s="1"/>
      <c r="C26949" s="1"/>
      <c r="D26949" s="1"/>
    </row>
    <row r="26950" spans="1:4" x14ac:dyDescent="0.3">
      <c r="A26950" s="1"/>
      <c r="B26950" s="1"/>
      <c r="C26950" s="1"/>
      <c r="D26950" s="1"/>
    </row>
    <row r="26951" spans="1:4" x14ac:dyDescent="0.3">
      <c r="A26951" s="1"/>
      <c r="B26951" s="1"/>
      <c r="C26951" s="1"/>
      <c r="D26951" s="1"/>
    </row>
    <row r="26952" spans="1:4" x14ac:dyDescent="0.3">
      <c r="A26952" s="1"/>
      <c r="B26952" s="1"/>
      <c r="C26952" s="1"/>
      <c r="D26952" s="1"/>
    </row>
    <row r="26953" spans="1:4" x14ac:dyDescent="0.3">
      <c r="A26953" s="1"/>
      <c r="B26953" s="1"/>
      <c r="C26953" s="1"/>
      <c r="D26953" s="1"/>
    </row>
    <row r="26954" spans="1:4" x14ac:dyDescent="0.3">
      <c r="A26954" s="1"/>
      <c r="B26954" s="1"/>
      <c r="C26954" s="1"/>
      <c r="D26954" s="1"/>
    </row>
    <row r="26955" spans="1:4" x14ac:dyDescent="0.3">
      <c r="A26955" s="1"/>
      <c r="B26955" s="1"/>
      <c r="C26955" s="1"/>
      <c r="D26955" s="1"/>
    </row>
    <row r="26956" spans="1:4" x14ac:dyDescent="0.3">
      <c r="A26956" s="1"/>
      <c r="B26956" s="1"/>
      <c r="C26956" s="1"/>
      <c r="D26956" s="1"/>
    </row>
    <row r="26957" spans="1:4" x14ac:dyDescent="0.3">
      <c r="A26957" s="1"/>
      <c r="B26957" s="1"/>
      <c r="C26957" s="1"/>
      <c r="D26957" s="1"/>
    </row>
    <row r="26958" spans="1:4" x14ac:dyDescent="0.3">
      <c r="A26958" s="1"/>
      <c r="B26958" s="1"/>
      <c r="C26958" s="1"/>
      <c r="D26958" s="1"/>
    </row>
    <row r="26959" spans="1:4" x14ac:dyDescent="0.3">
      <c r="A26959" s="1"/>
      <c r="B26959" s="1"/>
      <c r="C26959" s="1"/>
      <c r="D26959" s="1"/>
    </row>
    <row r="26960" spans="1:4" x14ac:dyDescent="0.3">
      <c r="A26960" s="1"/>
      <c r="B26960" s="1"/>
      <c r="C26960" s="1"/>
      <c r="D26960" s="1"/>
    </row>
    <row r="26961" spans="1:4" x14ac:dyDescent="0.3">
      <c r="A26961" s="1"/>
      <c r="B26961" s="1"/>
      <c r="C26961" s="1"/>
      <c r="D26961" s="1"/>
    </row>
    <row r="26962" spans="1:4" x14ac:dyDescent="0.3">
      <c r="A26962" s="1"/>
      <c r="B26962" s="1"/>
      <c r="C26962" s="1"/>
      <c r="D26962" s="1"/>
    </row>
    <row r="26963" spans="1:4" x14ac:dyDescent="0.3">
      <c r="A26963" s="1"/>
      <c r="B26963" s="1"/>
      <c r="C26963" s="1"/>
      <c r="D26963" s="1"/>
    </row>
    <row r="26964" spans="1:4" x14ac:dyDescent="0.3">
      <c r="A26964" s="1"/>
      <c r="B26964" s="1"/>
      <c r="C26964" s="1"/>
      <c r="D26964" s="1"/>
    </row>
    <row r="26965" spans="1:4" x14ac:dyDescent="0.3">
      <c r="A26965" s="1"/>
      <c r="B26965" s="1"/>
      <c r="C26965" s="1"/>
      <c r="D26965" s="1"/>
    </row>
    <row r="26966" spans="1:4" x14ac:dyDescent="0.3">
      <c r="A26966" s="1"/>
      <c r="B26966" s="1"/>
      <c r="C26966" s="1"/>
      <c r="D26966" s="1"/>
    </row>
    <row r="26967" spans="1:4" x14ac:dyDescent="0.3">
      <c r="A26967" s="1"/>
      <c r="B26967" s="1"/>
      <c r="C26967" s="1"/>
      <c r="D26967" s="1"/>
    </row>
    <row r="26968" spans="1:4" x14ac:dyDescent="0.3">
      <c r="A26968" s="1"/>
      <c r="B26968" s="1"/>
      <c r="C26968" s="1"/>
      <c r="D26968" s="1"/>
    </row>
    <row r="26969" spans="1:4" x14ac:dyDescent="0.3">
      <c r="A26969" s="1"/>
      <c r="B26969" s="1"/>
      <c r="C26969" s="1"/>
      <c r="D26969" s="1"/>
    </row>
    <row r="26970" spans="1:4" x14ac:dyDescent="0.3">
      <c r="A26970" s="1"/>
      <c r="B26970" s="1"/>
      <c r="C26970" s="1"/>
      <c r="D26970" s="1"/>
    </row>
    <row r="26971" spans="1:4" x14ac:dyDescent="0.3">
      <c r="A26971" s="1"/>
      <c r="B26971" s="1"/>
      <c r="C26971" s="1"/>
      <c r="D26971" s="1"/>
    </row>
    <row r="26972" spans="1:4" x14ac:dyDescent="0.3">
      <c r="A26972" s="1"/>
      <c r="B26972" s="1"/>
      <c r="C26972" s="1"/>
      <c r="D26972" s="1"/>
    </row>
    <row r="26973" spans="1:4" x14ac:dyDescent="0.3">
      <c r="A26973" s="1"/>
      <c r="B26973" s="1"/>
      <c r="C26973" s="1"/>
      <c r="D26973" s="1"/>
    </row>
    <row r="26974" spans="1:4" x14ac:dyDescent="0.3">
      <c r="A26974" s="1"/>
      <c r="B26974" s="1"/>
      <c r="C26974" s="1"/>
      <c r="D26974" s="1"/>
    </row>
    <row r="26975" spans="1:4" x14ac:dyDescent="0.3">
      <c r="A26975" s="1"/>
      <c r="B26975" s="1"/>
      <c r="C26975" s="1"/>
      <c r="D26975" s="1"/>
    </row>
    <row r="26976" spans="1:4" x14ac:dyDescent="0.3">
      <c r="A26976" s="1"/>
      <c r="B26976" s="1"/>
      <c r="C26976" s="1"/>
      <c r="D26976" s="1"/>
    </row>
    <row r="26977" spans="1:4" x14ac:dyDescent="0.3">
      <c r="A26977" s="1"/>
      <c r="B26977" s="1"/>
      <c r="C26977" s="1"/>
      <c r="D26977" s="1"/>
    </row>
    <row r="26978" spans="1:4" x14ac:dyDescent="0.3">
      <c r="A26978" s="1"/>
      <c r="B26978" s="1"/>
      <c r="C26978" s="1"/>
      <c r="D26978" s="1"/>
    </row>
    <row r="26979" spans="1:4" x14ac:dyDescent="0.3">
      <c r="A26979" s="1"/>
      <c r="B26979" s="1"/>
      <c r="C26979" s="1"/>
      <c r="D26979" s="1"/>
    </row>
    <row r="26980" spans="1:4" x14ac:dyDescent="0.3">
      <c r="A26980" s="1"/>
      <c r="B26980" s="1"/>
      <c r="C26980" s="1"/>
      <c r="D26980" s="1"/>
    </row>
    <row r="26981" spans="1:4" x14ac:dyDescent="0.3">
      <c r="A26981" s="1"/>
      <c r="B26981" s="1"/>
      <c r="C26981" s="1"/>
      <c r="D26981" s="1"/>
    </row>
    <row r="26982" spans="1:4" x14ac:dyDescent="0.3">
      <c r="A26982" s="1"/>
      <c r="B26982" s="1"/>
      <c r="C26982" s="1"/>
      <c r="D26982" s="1"/>
    </row>
    <row r="26983" spans="1:4" x14ac:dyDescent="0.3">
      <c r="A26983" s="1"/>
      <c r="B26983" s="1"/>
      <c r="C26983" s="1"/>
      <c r="D26983" s="1"/>
    </row>
    <row r="26984" spans="1:4" x14ac:dyDescent="0.3">
      <c r="A26984" s="1"/>
      <c r="B26984" s="1"/>
      <c r="C26984" s="1"/>
      <c r="D26984" s="1"/>
    </row>
    <row r="26985" spans="1:4" x14ac:dyDescent="0.3">
      <c r="A26985" s="1"/>
      <c r="B26985" s="1"/>
      <c r="C26985" s="1"/>
      <c r="D26985" s="1"/>
    </row>
    <row r="26986" spans="1:4" x14ac:dyDescent="0.3">
      <c r="A26986" s="1"/>
      <c r="B26986" s="1"/>
      <c r="C26986" s="1"/>
      <c r="D26986" s="1"/>
    </row>
    <row r="26987" spans="1:4" x14ac:dyDescent="0.3">
      <c r="A26987" s="1"/>
      <c r="B26987" s="1"/>
      <c r="C26987" s="1"/>
      <c r="D26987" s="1"/>
    </row>
    <row r="26988" spans="1:4" x14ac:dyDescent="0.3">
      <c r="A26988" s="1"/>
      <c r="B26988" s="1"/>
      <c r="C26988" s="1"/>
      <c r="D26988" s="1"/>
    </row>
    <row r="26989" spans="1:4" x14ac:dyDescent="0.3">
      <c r="A26989" s="1"/>
      <c r="B26989" s="1"/>
      <c r="C26989" s="1"/>
      <c r="D26989" s="1"/>
    </row>
    <row r="26990" spans="1:4" x14ac:dyDescent="0.3">
      <c r="A26990" s="1"/>
      <c r="B26990" s="1"/>
      <c r="C26990" s="1"/>
      <c r="D26990" s="1"/>
    </row>
    <row r="26991" spans="1:4" x14ac:dyDescent="0.3">
      <c r="A26991" s="1"/>
      <c r="B26991" s="1"/>
      <c r="C26991" s="1"/>
      <c r="D26991" s="1"/>
    </row>
    <row r="26992" spans="1:4" x14ac:dyDescent="0.3">
      <c r="A26992" s="1"/>
      <c r="B26992" s="1"/>
      <c r="C26992" s="1"/>
      <c r="D26992" s="1"/>
    </row>
    <row r="26993" spans="1:4" x14ac:dyDescent="0.3">
      <c r="A26993" s="1"/>
      <c r="B26993" s="1"/>
      <c r="C26993" s="1"/>
      <c r="D26993" s="1"/>
    </row>
    <row r="26994" spans="1:4" x14ac:dyDescent="0.3">
      <c r="A26994" s="1"/>
      <c r="B26994" s="1"/>
      <c r="C26994" s="1"/>
      <c r="D26994" s="1"/>
    </row>
    <row r="26995" spans="1:4" x14ac:dyDescent="0.3">
      <c r="A26995" s="1"/>
      <c r="B26995" s="1"/>
      <c r="C26995" s="1"/>
      <c r="D26995" s="1"/>
    </row>
    <row r="26996" spans="1:4" x14ac:dyDescent="0.3">
      <c r="A26996" s="1"/>
      <c r="B26996" s="1"/>
      <c r="C26996" s="1"/>
      <c r="D26996" s="1"/>
    </row>
    <row r="26997" spans="1:4" x14ac:dyDescent="0.3">
      <c r="A26997" s="1"/>
      <c r="B26997" s="1"/>
      <c r="C26997" s="1"/>
      <c r="D26997" s="1"/>
    </row>
    <row r="26998" spans="1:4" x14ac:dyDescent="0.3">
      <c r="A26998" s="1"/>
      <c r="B26998" s="1"/>
      <c r="C26998" s="1"/>
      <c r="D26998" s="1"/>
    </row>
    <row r="26999" spans="1:4" x14ac:dyDescent="0.3">
      <c r="A26999" s="1"/>
      <c r="B26999" s="1"/>
      <c r="C26999" s="1"/>
      <c r="D26999" s="1"/>
    </row>
    <row r="27000" spans="1:4" x14ac:dyDescent="0.3">
      <c r="A27000" s="1"/>
      <c r="B27000" s="1"/>
      <c r="C27000" s="1"/>
      <c r="D27000" s="1"/>
    </row>
    <row r="27001" spans="1:4" x14ac:dyDescent="0.3">
      <c r="A27001" s="1"/>
      <c r="B27001" s="1"/>
      <c r="C27001" s="1"/>
      <c r="D27001" s="1"/>
    </row>
    <row r="27002" spans="1:4" x14ac:dyDescent="0.3">
      <c r="A27002" s="1"/>
      <c r="B27002" s="1"/>
      <c r="C27002" s="1"/>
      <c r="D27002" s="1"/>
    </row>
    <row r="27003" spans="1:4" x14ac:dyDescent="0.3">
      <c r="A27003" s="1"/>
      <c r="B27003" s="1"/>
      <c r="C27003" s="1"/>
      <c r="D27003" s="1"/>
    </row>
    <row r="27004" spans="1:4" x14ac:dyDescent="0.3">
      <c r="A27004" s="1"/>
      <c r="B27004" s="1"/>
      <c r="C27004" s="1"/>
      <c r="D27004" s="1"/>
    </row>
    <row r="27005" spans="1:4" x14ac:dyDescent="0.3">
      <c r="A27005" s="1"/>
      <c r="B27005" s="1"/>
      <c r="C27005" s="1"/>
      <c r="D27005" s="1"/>
    </row>
    <row r="27006" spans="1:4" x14ac:dyDescent="0.3">
      <c r="A27006" s="1"/>
      <c r="B27006" s="1"/>
      <c r="C27006" s="1"/>
      <c r="D27006" s="1"/>
    </row>
    <row r="27007" spans="1:4" x14ac:dyDescent="0.3">
      <c r="A27007" s="1"/>
      <c r="B27007" s="1"/>
      <c r="C27007" s="1"/>
      <c r="D27007" s="1"/>
    </row>
    <row r="27008" spans="1:4" x14ac:dyDescent="0.3">
      <c r="A27008" s="1"/>
      <c r="B27008" s="1"/>
      <c r="C27008" s="1"/>
      <c r="D27008" s="1"/>
    </row>
    <row r="27009" spans="1:4" x14ac:dyDescent="0.3">
      <c r="A27009" s="1"/>
      <c r="B27009" s="1"/>
      <c r="C27009" s="1"/>
      <c r="D27009" s="1"/>
    </row>
    <row r="27010" spans="1:4" x14ac:dyDescent="0.3">
      <c r="A27010" s="1"/>
      <c r="B27010" s="1"/>
      <c r="C27010" s="1"/>
      <c r="D27010" s="1"/>
    </row>
    <row r="27011" spans="1:4" x14ac:dyDescent="0.3">
      <c r="A27011" s="1"/>
      <c r="B27011" s="1"/>
      <c r="C27011" s="1"/>
      <c r="D27011" s="1"/>
    </row>
    <row r="27012" spans="1:4" x14ac:dyDescent="0.3">
      <c r="A27012" s="1"/>
      <c r="B27012" s="1"/>
      <c r="C27012" s="1"/>
      <c r="D27012" s="1"/>
    </row>
    <row r="27013" spans="1:4" x14ac:dyDescent="0.3">
      <c r="A27013" s="1"/>
      <c r="B27013" s="1"/>
      <c r="C27013" s="1"/>
      <c r="D27013" s="1"/>
    </row>
    <row r="27014" spans="1:4" x14ac:dyDescent="0.3">
      <c r="A27014" s="1"/>
      <c r="B27014" s="1"/>
      <c r="C27014" s="1"/>
      <c r="D27014" s="1"/>
    </row>
    <row r="27015" spans="1:4" x14ac:dyDescent="0.3">
      <c r="A27015" s="1"/>
      <c r="B27015" s="1"/>
      <c r="C27015" s="1"/>
      <c r="D27015" s="1"/>
    </row>
    <row r="27016" spans="1:4" x14ac:dyDescent="0.3">
      <c r="A27016" s="1"/>
      <c r="B27016" s="1"/>
      <c r="C27016" s="1"/>
      <c r="D27016" s="1"/>
    </row>
    <row r="27017" spans="1:4" x14ac:dyDescent="0.3">
      <c r="A27017" s="1"/>
      <c r="B27017" s="1"/>
      <c r="C27017" s="1"/>
      <c r="D27017" s="1"/>
    </row>
    <row r="27018" spans="1:4" x14ac:dyDescent="0.3">
      <c r="A27018" s="1"/>
      <c r="B27018" s="1"/>
      <c r="C27018" s="1"/>
      <c r="D27018" s="1"/>
    </row>
    <row r="27019" spans="1:4" x14ac:dyDescent="0.3">
      <c r="A27019" s="1"/>
      <c r="B27019" s="1"/>
      <c r="C27019" s="1"/>
      <c r="D27019" s="1"/>
    </row>
    <row r="27020" spans="1:4" x14ac:dyDescent="0.3">
      <c r="A27020" s="1"/>
      <c r="B27020" s="1"/>
      <c r="C27020" s="1"/>
      <c r="D27020" s="1"/>
    </row>
    <row r="27021" spans="1:4" x14ac:dyDescent="0.3">
      <c r="A27021" s="1"/>
      <c r="B27021" s="1"/>
      <c r="C27021" s="1"/>
      <c r="D27021" s="1"/>
    </row>
    <row r="27022" spans="1:4" x14ac:dyDescent="0.3">
      <c r="A27022" s="1"/>
      <c r="B27022" s="1"/>
      <c r="C27022" s="1"/>
      <c r="D27022" s="1"/>
    </row>
    <row r="27023" spans="1:4" x14ac:dyDescent="0.3">
      <c r="A27023" s="1"/>
      <c r="B27023" s="1"/>
      <c r="C27023" s="1"/>
      <c r="D27023" s="1"/>
    </row>
    <row r="27024" spans="1:4" x14ac:dyDescent="0.3">
      <c r="A27024" s="1"/>
      <c r="B27024" s="1"/>
      <c r="C27024" s="1"/>
      <c r="D27024" s="1"/>
    </row>
    <row r="27025" spans="1:4" x14ac:dyDescent="0.3">
      <c r="A27025" s="1"/>
      <c r="B27025" s="1"/>
      <c r="C27025" s="1"/>
      <c r="D27025" s="1"/>
    </row>
    <row r="27026" spans="1:4" x14ac:dyDescent="0.3">
      <c r="A27026" s="1"/>
      <c r="B27026" s="1"/>
      <c r="C27026" s="1"/>
      <c r="D27026" s="1"/>
    </row>
    <row r="27027" spans="1:4" x14ac:dyDescent="0.3">
      <c r="A27027" s="1"/>
      <c r="B27027" s="1"/>
      <c r="C27027" s="1"/>
      <c r="D27027" s="1"/>
    </row>
    <row r="27028" spans="1:4" x14ac:dyDescent="0.3">
      <c r="A27028" s="1"/>
      <c r="B27028" s="1"/>
      <c r="C27028" s="1"/>
      <c r="D27028" s="1"/>
    </row>
    <row r="27029" spans="1:4" x14ac:dyDescent="0.3">
      <c r="A27029" s="1"/>
      <c r="B27029" s="1"/>
      <c r="C27029" s="1"/>
      <c r="D27029" s="1"/>
    </row>
    <row r="27030" spans="1:4" x14ac:dyDescent="0.3">
      <c r="A27030" s="1"/>
      <c r="B27030" s="1"/>
      <c r="C27030" s="1"/>
      <c r="D27030" s="1"/>
    </row>
    <row r="27031" spans="1:4" x14ac:dyDescent="0.3">
      <c r="A27031" s="1"/>
      <c r="B27031" s="1"/>
      <c r="C27031" s="1"/>
      <c r="D27031" s="1"/>
    </row>
    <row r="27032" spans="1:4" x14ac:dyDescent="0.3">
      <c r="A27032" s="1"/>
      <c r="B27032" s="1"/>
      <c r="C27032" s="1"/>
      <c r="D27032" s="1"/>
    </row>
    <row r="27033" spans="1:4" x14ac:dyDescent="0.3">
      <c r="A27033" s="1"/>
      <c r="B27033" s="1"/>
      <c r="C27033" s="1"/>
      <c r="D27033" s="1"/>
    </row>
    <row r="27034" spans="1:4" x14ac:dyDescent="0.3">
      <c r="A27034" s="1"/>
      <c r="B27034" s="1"/>
      <c r="C27034" s="1"/>
      <c r="D27034" s="1"/>
    </row>
    <row r="27035" spans="1:4" x14ac:dyDescent="0.3">
      <c r="A27035" s="1"/>
      <c r="B27035" s="1"/>
      <c r="C27035" s="1"/>
      <c r="D27035" s="1"/>
    </row>
    <row r="27036" spans="1:4" x14ac:dyDescent="0.3">
      <c r="A27036" s="1"/>
      <c r="B27036" s="1"/>
      <c r="C27036" s="1"/>
      <c r="D27036" s="1"/>
    </row>
    <row r="27037" spans="1:4" x14ac:dyDescent="0.3">
      <c r="A27037" s="1"/>
      <c r="B27037" s="1"/>
      <c r="C27037" s="1"/>
      <c r="D27037" s="1"/>
    </row>
    <row r="27038" spans="1:4" x14ac:dyDescent="0.3">
      <c r="A27038" s="1"/>
      <c r="B27038" s="1"/>
      <c r="C27038" s="1"/>
      <c r="D27038" s="1"/>
    </row>
    <row r="27039" spans="1:4" x14ac:dyDescent="0.3">
      <c r="A27039" s="1"/>
      <c r="B27039" s="1"/>
      <c r="C27039" s="1"/>
      <c r="D27039" s="1"/>
    </row>
    <row r="27040" spans="1:4" x14ac:dyDescent="0.3">
      <c r="A27040" s="1"/>
      <c r="B27040" s="1"/>
      <c r="C27040" s="1"/>
      <c r="D27040" s="1"/>
    </row>
    <row r="27041" spans="1:4" x14ac:dyDescent="0.3">
      <c r="A27041" s="1"/>
      <c r="B27041" s="1"/>
      <c r="C27041" s="1"/>
      <c r="D27041" s="1"/>
    </row>
    <row r="27042" spans="1:4" x14ac:dyDescent="0.3">
      <c r="A27042" s="1"/>
      <c r="B27042" s="1"/>
      <c r="C27042" s="1"/>
      <c r="D27042" s="1"/>
    </row>
    <row r="27043" spans="1:4" x14ac:dyDescent="0.3">
      <c r="A27043" s="1"/>
      <c r="B27043" s="1"/>
      <c r="C27043" s="1"/>
      <c r="D27043" s="1"/>
    </row>
    <row r="27044" spans="1:4" x14ac:dyDescent="0.3">
      <c r="A27044" s="1"/>
      <c r="B27044" s="1"/>
      <c r="C27044" s="1"/>
      <c r="D27044" s="1"/>
    </row>
    <row r="27045" spans="1:4" x14ac:dyDescent="0.3">
      <c r="A27045" s="1"/>
      <c r="B27045" s="1"/>
      <c r="C27045" s="1"/>
      <c r="D27045" s="1"/>
    </row>
    <row r="27046" spans="1:4" x14ac:dyDescent="0.3">
      <c r="A27046" s="1"/>
      <c r="B27046" s="1"/>
      <c r="C27046" s="1"/>
      <c r="D27046" s="1"/>
    </row>
    <row r="27047" spans="1:4" x14ac:dyDescent="0.3">
      <c r="A27047" s="1"/>
      <c r="B27047" s="1"/>
      <c r="C27047" s="1"/>
      <c r="D27047" s="1"/>
    </row>
    <row r="27048" spans="1:4" x14ac:dyDescent="0.3">
      <c r="A27048" s="1"/>
      <c r="B27048" s="1"/>
      <c r="C27048" s="1"/>
      <c r="D27048" s="1"/>
    </row>
    <row r="27049" spans="1:4" x14ac:dyDescent="0.3">
      <c r="A27049" s="1"/>
      <c r="B27049" s="1"/>
      <c r="C27049" s="1"/>
      <c r="D27049" s="1"/>
    </row>
    <row r="27050" spans="1:4" x14ac:dyDescent="0.3">
      <c r="A27050" s="1"/>
      <c r="B27050" s="1"/>
      <c r="C27050" s="1"/>
      <c r="D27050" s="1"/>
    </row>
    <row r="27051" spans="1:4" x14ac:dyDescent="0.3">
      <c r="A27051" s="1"/>
      <c r="B27051" s="1"/>
      <c r="C27051" s="1"/>
      <c r="D27051" s="1"/>
    </row>
    <row r="27052" spans="1:4" x14ac:dyDescent="0.3">
      <c r="A27052" s="1"/>
      <c r="B27052" s="1"/>
      <c r="C27052" s="1"/>
      <c r="D27052" s="1"/>
    </row>
    <row r="27053" spans="1:4" x14ac:dyDescent="0.3">
      <c r="A27053" s="1"/>
      <c r="B27053" s="1"/>
      <c r="C27053" s="1"/>
      <c r="D27053" s="1"/>
    </row>
    <row r="27054" spans="1:4" x14ac:dyDescent="0.3">
      <c r="A27054" s="1"/>
      <c r="B27054" s="1"/>
      <c r="C27054" s="1"/>
      <c r="D27054" s="1"/>
    </row>
    <row r="27055" spans="1:4" x14ac:dyDescent="0.3">
      <c r="A27055" s="1"/>
      <c r="B27055" s="1"/>
      <c r="C27055" s="1"/>
      <c r="D27055" s="1"/>
    </row>
    <row r="27056" spans="1:4" x14ac:dyDescent="0.3">
      <c r="A27056" s="1"/>
      <c r="B27056" s="1"/>
      <c r="C27056" s="1"/>
      <c r="D27056" s="1"/>
    </row>
    <row r="27057" spans="1:4" x14ac:dyDescent="0.3">
      <c r="A27057" s="1"/>
      <c r="B27057" s="1"/>
      <c r="C27057" s="1"/>
      <c r="D27057" s="1"/>
    </row>
    <row r="27058" spans="1:4" x14ac:dyDescent="0.3">
      <c r="A27058" s="1"/>
      <c r="B27058" s="1"/>
      <c r="C27058" s="1"/>
      <c r="D27058" s="1"/>
    </row>
    <row r="27059" spans="1:4" x14ac:dyDescent="0.3">
      <c r="A27059" s="1"/>
      <c r="B27059" s="1"/>
      <c r="C27059" s="1"/>
      <c r="D27059" s="1"/>
    </row>
    <row r="27060" spans="1:4" x14ac:dyDescent="0.3">
      <c r="A27060" s="1"/>
      <c r="B27060" s="1"/>
      <c r="C27060" s="1"/>
      <c r="D27060" s="1"/>
    </row>
    <row r="27061" spans="1:4" x14ac:dyDescent="0.3">
      <c r="A27061" s="1"/>
      <c r="B27061" s="1"/>
      <c r="C27061" s="1"/>
      <c r="D27061" s="1"/>
    </row>
    <row r="27062" spans="1:4" x14ac:dyDescent="0.3">
      <c r="A27062" s="1"/>
      <c r="B27062" s="1"/>
      <c r="C27062" s="1"/>
      <c r="D27062" s="1"/>
    </row>
    <row r="27063" spans="1:4" x14ac:dyDescent="0.3">
      <c r="A27063" s="1"/>
      <c r="B27063" s="1"/>
      <c r="C27063" s="1"/>
      <c r="D27063" s="1"/>
    </row>
    <row r="27064" spans="1:4" x14ac:dyDescent="0.3">
      <c r="A27064" s="1"/>
      <c r="B27064" s="1"/>
      <c r="C27064" s="1"/>
      <c r="D27064" s="1"/>
    </row>
    <row r="27065" spans="1:4" x14ac:dyDescent="0.3">
      <c r="A27065" s="1"/>
      <c r="B27065" s="1"/>
      <c r="C27065" s="1"/>
      <c r="D27065" s="1"/>
    </row>
    <row r="27066" spans="1:4" x14ac:dyDescent="0.3">
      <c r="A27066" s="1"/>
      <c r="B27066" s="1"/>
      <c r="C27066" s="1"/>
      <c r="D27066" s="1"/>
    </row>
    <row r="27067" spans="1:4" x14ac:dyDescent="0.3">
      <c r="A27067" s="1"/>
      <c r="B27067" s="1"/>
      <c r="C27067" s="1"/>
      <c r="D27067" s="1"/>
    </row>
    <row r="27068" spans="1:4" x14ac:dyDescent="0.3">
      <c r="A27068" s="1"/>
      <c r="B27068" s="1"/>
      <c r="C27068" s="1"/>
      <c r="D27068" s="1"/>
    </row>
    <row r="27069" spans="1:4" x14ac:dyDescent="0.3">
      <c r="A27069" s="1"/>
      <c r="B27069" s="1"/>
      <c r="C27069" s="1"/>
      <c r="D27069" s="1"/>
    </row>
    <row r="27070" spans="1:4" x14ac:dyDescent="0.3">
      <c r="A27070" s="1"/>
      <c r="B27070" s="1"/>
      <c r="C27070" s="1"/>
      <c r="D27070" s="1"/>
    </row>
    <row r="27071" spans="1:4" x14ac:dyDescent="0.3">
      <c r="A27071" s="1"/>
      <c r="B27071" s="1"/>
      <c r="C27071" s="1"/>
      <c r="D27071" s="1"/>
    </row>
    <row r="27072" spans="1:4" x14ac:dyDescent="0.3">
      <c r="A27072" s="1"/>
      <c r="B27072" s="1"/>
      <c r="C27072" s="1"/>
      <c r="D27072" s="1"/>
    </row>
    <row r="27073" spans="1:4" x14ac:dyDescent="0.3">
      <c r="A27073" s="1"/>
      <c r="B27073" s="1"/>
      <c r="C27073" s="1"/>
      <c r="D27073" s="1"/>
    </row>
    <row r="27074" spans="1:4" x14ac:dyDescent="0.3">
      <c r="A27074" s="1"/>
      <c r="B27074" s="1"/>
      <c r="C27074" s="1"/>
      <c r="D27074" s="1"/>
    </row>
    <row r="27075" spans="1:4" x14ac:dyDescent="0.3">
      <c r="A27075" s="1"/>
      <c r="B27075" s="1"/>
      <c r="C27075" s="1"/>
      <c r="D27075" s="1"/>
    </row>
    <row r="27076" spans="1:4" x14ac:dyDescent="0.3">
      <c r="A27076" s="1"/>
      <c r="B27076" s="1"/>
      <c r="C27076" s="1"/>
      <c r="D27076" s="1"/>
    </row>
    <row r="27077" spans="1:4" x14ac:dyDescent="0.3">
      <c r="A27077" s="1"/>
      <c r="B27077" s="1"/>
      <c r="C27077" s="1"/>
      <c r="D27077" s="1"/>
    </row>
    <row r="27078" spans="1:4" x14ac:dyDescent="0.3">
      <c r="A27078" s="1"/>
      <c r="B27078" s="1"/>
      <c r="C27078" s="1"/>
      <c r="D27078" s="1"/>
    </row>
    <row r="27079" spans="1:4" x14ac:dyDescent="0.3">
      <c r="A27079" s="1"/>
      <c r="B27079" s="1"/>
      <c r="C27079" s="1"/>
      <c r="D27079" s="1"/>
    </row>
    <row r="27080" spans="1:4" x14ac:dyDescent="0.3">
      <c r="A27080" s="1"/>
      <c r="B27080" s="1"/>
      <c r="C27080" s="1"/>
      <c r="D27080" s="1"/>
    </row>
    <row r="27081" spans="1:4" x14ac:dyDescent="0.3">
      <c r="A27081" s="1"/>
      <c r="B27081" s="1"/>
      <c r="C27081" s="1"/>
      <c r="D27081" s="1"/>
    </row>
    <row r="27082" spans="1:4" x14ac:dyDescent="0.3">
      <c r="A27082" s="1"/>
      <c r="B27082" s="1"/>
      <c r="C27082" s="1"/>
      <c r="D27082" s="1"/>
    </row>
    <row r="27083" spans="1:4" x14ac:dyDescent="0.3">
      <c r="A27083" s="1"/>
      <c r="B27083" s="1"/>
      <c r="C27083" s="1"/>
      <c r="D27083" s="1"/>
    </row>
    <row r="27084" spans="1:4" x14ac:dyDescent="0.3">
      <c r="A27084" s="1"/>
      <c r="B27084" s="1"/>
      <c r="C27084" s="1"/>
      <c r="D27084" s="1"/>
    </row>
    <row r="27085" spans="1:4" x14ac:dyDescent="0.3">
      <c r="A27085" s="1"/>
      <c r="B27085" s="1"/>
      <c r="C27085" s="1"/>
      <c r="D27085" s="1"/>
    </row>
    <row r="27086" spans="1:4" x14ac:dyDescent="0.3">
      <c r="A27086" s="1"/>
      <c r="B27086" s="1"/>
      <c r="C27086" s="1"/>
      <c r="D27086" s="1"/>
    </row>
    <row r="27087" spans="1:4" x14ac:dyDescent="0.3">
      <c r="A27087" s="1"/>
      <c r="B27087" s="1"/>
      <c r="C27087" s="1"/>
      <c r="D27087" s="1"/>
    </row>
    <row r="27088" spans="1:4" x14ac:dyDescent="0.3">
      <c r="A27088" s="1"/>
      <c r="B27088" s="1"/>
      <c r="C27088" s="1"/>
      <c r="D27088" s="1"/>
    </row>
    <row r="27089" spans="1:4" x14ac:dyDescent="0.3">
      <c r="A27089" s="1"/>
      <c r="B27089" s="1"/>
      <c r="C27089" s="1"/>
      <c r="D27089" s="1"/>
    </row>
    <row r="27090" spans="1:4" x14ac:dyDescent="0.3">
      <c r="A27090" s="1"/>
      <c r="B27090" s="1"/>
      <c r="C27090" s="1"/>
      <c r="D27090" s="1"/>
    </row>
    <row r="27091" spans="1:4" x14ac:dyDescent="0.3">
      <c r="A27091" s="1"/>
      <c r="B27091" s="1"/>
      <c r="C27091" s="1"/>
      <c r="D27091" s="1"/>
    </row>
    <row r="27092" spans="1:4" x14ac:dyDescent="0.3">
      <c r="A27092" s="1"/>
      <c r="B27092" s="1"/>
      <c r="C27092" s="1"/>
      <c r="D27092" s="1"/>
    </row>
    <row r="27093" spans="1:4" x14ac:dyDescent="0.3">
      <c r="A27093" s="1"/>
      <c r="B27093" s="1"/>
      <c r="C27093" s="1"/>
      <c r="D27093" s="1"/>
    </row>
    <row r="27094" spans="1:4" x14ac:dyDescent="0.3">
      <c r="A27094" s="1"/>
      <c r="B27094" s="1"/>
      <c r="C27094" s="1"/>
      <c r="D27094" s="1"/>
    </row>
    <row r="27095" spans="1:4" x14ac:dyDescent="0.3">
      <c r="A27095" s="1"/>
      <c r="B27095" s="1"/>
      <c r="C27095" s="1"/>
      <c r="D27095" s="1"/>
    </row>
    <row r="27096" spans="1:4" x14ac:dyDescent="0.3">
      <c r="A27096" s="1"/>
      <c r="B27096" s="1"/>
      <c r="C27096" s="1"/>
      <c r="D27096" s="1"/>
    </row>
    <row r="27097" spans="1:4" x14ac:dyDescent="0.3">
      <c r="A27097" s="1"/>
      <c r="B27097" s="1"/>
      <c r="C27097" s="1"/>
      <c r="D27097" s="1"/>
    </row>
    <row r="27098" spans="1:4" x14ac:dyDescent="0.3">
      <c r="A27098" s="1"/>
      <c r="B27098" s="1"/>
      <c r="C27098" s="1"/>
      <c r="D27098" s="1"/>
    </row>
    <row r="27099" spans="1:4" x14ac:dyDescent="0.3">
      <c r="A27099" s="1"/>
      <c r="B27099" s="1"/>
      <c r="C27099" s="1"/>
      <c r="D27099" s="1"/>
    </row>
    <row r="27100" spans="1:4" x14ac:dyDescent="0.3">
      <c r="A27100" s="1"/>
      <c r="B27100" s="1"/>
      <c r="C27100" s="1"/>
      <c r="D27100" s="1"/>
    </row>
    <row r="27101" spans="1:4" x14ac:dyDescent="0.3">
      <c r="A27101" s="1"/>
      <c r="B27101" s="1"/>
      <c r="C27101" s="1"/>
      <c r="D27101" s="1"/>
    </row>
    <row r="27102" spans="1:4" x14ac:dyDescent="0.3">
      <c r="A27102" s="1"/>
      <c r="B27102" s="1"/>
      <c r="C27102" s="1"/>
      <c r="D27102" s="1"/>
    </row>
    <row r="27103" spans="1:4" x14ac:dyDescent="0.3">
      <c r="A27103" s="1"/>
      <c r="B27103" s="1"/>
      <c r="C27103" s="1"/>
      <c r="D27103" s="1"/>
    </row>
    <row r="27104" spans="1:4" x14ac:dyDescent="0.3">
      <c r="A27104" s="1"/>
      <c r="B27104" s="1"/>
      <c r="C27104" s="1"/>
      <c r="D27104" s="1"/>
    </row>
    <row r="27105" spans="1:4" x14ac:dyDescent="0.3">
      <c r="A27105" s="1"/>
      <c r="B27105" s="1"/>
      <c r="C27105" s="1"/>
      <c r="D27105" s="1"/>
    </row>
    <row r="27106" spans="1:4" x14ac:dyDescent="0.3">
      <c r="A27106" s="1"/>
      <c r="B27106" s="1"/>
      <c r="C27106" s="1"/>
      <c r="D27106" s="1"/>
    </row>
    <row r="27107" spans="1:4" x14ac:dyDescent="0.3">
      <c r="A27107" s="1"/>
      <c r="B27107" s="1"/>
      <c r="C27107" s="1"/>
      <c r="D27107" s="1"/>
    </row>
    <row r="27108" spans="1:4" x14ac:dyDescent="0.3">
      <c r="A27108" s="1"/>
      <c r="B27108" s="1"/>
      <c r="C27108" s="1"/>
      <c r="D27108" s="1"/>
    </row>
    <row r="27109" spans="1:4" x14ac:dyDescent="0.3">
      <c r="A27109" s="1"/>
      <c r="B27109" s="1"/>
      <c r="C27109" s="1"/>
      <c r="D27109" s="1"/>
    </row>
    <row r="27110" spans="1:4" x14ac:dyDescent="0.3">
      <c r="A27110" s="1"/>
      <c r="B27110" s="1"/>
      <c r="C27110" s="1"/>
      <c r="D27110" s="1"/>
    </row>
    <row r="27111" spans="1:4" x14ac:dyDescent="0.3">
      <c r="A27111" s="1"/>
      <c r="B27111" s="1"/>
      <c r="C27111" s="1"/>
      <c r="D27111" s="1"/>
    </row>
    <row r="27112" spans="1:4" x14ac:dyDescent="0.3">
      <c r="A27112" s="1"/>
      <c r="B27112" s="1"/>
      <c r="C27112" s="1"/>
      <c r="D27112" s="1"/>
    </row>
    <row r="27113" spans="1:4" x14ac:dyDescent="0.3">
      <c r="A27113" s="1"/>
      <c r="B27113" s="1"/>
      <c r="C27113" s="1"/>
      <c r="D27113" s="1"/>
    </row>
    <row r="27114" spans="1:4" x14ac:dyDescent="0.3">
      <c r="A27114" s="1"/>
      <c r="B27114" s="1"/>
      <c r="C27114" s="1"/>
      <c r="D27114" s="1"/>
    </row>
    <row r="27115" spans="1:4" x14ac:dyDescent="0.3">
      <c r="A27115" s="1"/>
      <c r="B27115" s="1"/>
      <c r="C27115" s="1"/>
      <c r="D27115" s="1"/>
    </row>
    <row r="27116" spans="1:4" x14ac:dyDescent="0.3">
      <c r="A27116" s="1"/>
      <c r="B27116" s="1"/>
      <c r="C27116" s="1"/>
      <c r="D27116" s="1"/>
    </row>
    <row r="27117" spans="1:4" x14ac:dyDescent="0.3">
      <c r="A27117" s="1"/>
      <c r="B27117" s="1"/>
      <c r="C27117" s="1"/>
      <c r="D27117" s="1"/>
    </row>
    <row r="27118" spans="1:4" x14ac:dyDescent="0.3">
      <c r="A27118" s="1"/>
      <c r="B27118" s="1"/>
      <c r="C27118" s="1"/>
      <c r="D27118" s="1"/>
    </row>
    <row r="27119" spans="1:4" x14ac:dyDescent="0.3">
      <c r="A27119" s="1"/>
      <c r="B27119" s="1"/>
      <c r="C27119" s="1"/>
      <c r="D27119" s="1"/>
    </row>
    <row r="27120" spans="1:4" x14ac:dyDescent="0.3">
      <c r="A27120" s="1"/>
      <c r="B27120" s="1"/>
      <c r="C27120" s="1"/>
      <c r="D27120" s="1"/>
    </row>
    <row r="27121" spans="1:4" x14ac:dyDescent="0.3">
      <c r="A27121" s="1"/>
      <c r="B27121" s="1"/>
      <c r="C27121" s="1"/>
      <c r="D27121" s="1"/>
    </row>
    <row r="27122" spans="1:4" x14ac:dyDescent="0.3">
      <c r="A27122" s="1"/>
      <c r="B27122" s="1"/>
      <c r="C27122" s="1"/>
      <c r="D27122" s="1"/>
    </row>
    <row r="27123" spans="1:4" x14ac:dyDescent="0.3">
      <c r="A27123" s="1"/>
      <c r="B27123" s="1"/>
      <c r="C27123" s="1"/>
      <c r="D27123" s="1"/>
    </row>
    <row r="27124" spans="1:4" x14ac:dyDescent="0.3">
      <c r="A27124" s="1"/>
      <c r="B27124" s="1"/>
      <c r="C27124" s="1"/>
      <c r="D27124" s="1"/>
    </row>
    <row r="27125" spans="1:4" x14ac:dyDescent="0.3">
      <c r="A27125" s="1"/>
      <c r="B27125" s="1"/>
      <c r="C27125" s="1"/>
      <c r="D27125" s="1"/>
    </row>
    <row r="27126" spans="1:4" x14ac:dyDescent="0.3">
      <c r="A27126" s="1"/>
      <c r="B27126" s="1"/>
      <c r="C27126" s="1"/>
      <c r="D27126" s="1"/>
    </row>
    <row r="27127" spans="1:4" x14ac:dyDescent="0.3">
      <c r="A27127" s="1"/>
      <c r="B27127" s="1"/>
      <c r="C27127" s="1"/>
      <c r="D27127" s="1"/>
    </row>
    <row r="27128" spans="1:4" x14ac:dyDescent="0.3">
      <c r="A27128" s="1"/>
      <c r="B27128" s="1"/>
      <c r="C27128" s="1"/>
      <c r="D27128" s="1"/>
    </row>
    <row r="27129" spans="1:4" x14ac:dyDescent="0.3">
      <c r="A27129" s="1"/>
      <c r="B27129" s="1"/>
      <c r="C27129" s="1"/>
      <c r="D27129" s="1"/>
    </row>
    <row r="27130" spans="1:4" x14ac:dyDescent="0.3">
      <c r="A27130" s="1"/>
      <c r="B27130" s="1"/>
      <c r="C27130" s="1"/>
      <c r="D27130" s="1"/>
    </row>
    <row r="27131" spans="1:4" x14ac:dyDescent="0.3">
      <c r="A27131" s="1"/>
      <c r="B27131" s="1"/>
      <c r="C27131" s="1"/>
      <c r="D27131" s="1"/>
    </row>
    <row r="27132" spans="1:4" x14ac:dyDescent="0.3">
      <c r="A27132" s="1"/>
      <c r="B27132" s="1"/>
      <c r="C27132" s="1"/>
      <c r="D27132" s="1"/>
    </row>
    <row r="27133" spans="1:4" x14ac:dyDescent="0.3">
      <c r="A27133" s="1"/>
      <c r="B27133" s="1"/>
      <c r="C27133" s="1"/>
      <c r="D27133" s="1"/>
    </row>
    <row r="27134" spans="1:4" x14ac:dyDescent="0.3">
      <c r="A27134" s="1"/>
      <c r="B27134" s="1"/>
      <c r="C27134" s="1"/>
      <c r="D27134" s="1"/>
    </row>
    <row r="27135" spans="1:4" x14ac:dyDescent="0.3">
      <c r="A27135" s="1"/>
      <c r="B27135" s="1"/>
      <c r="C27135" s="1"/>
      <c r="D27135" s="1"/>
    </row>
    <row r="27136" spans="1:4" x14ac:dyDescent="0.3">
      <c r="A27136" s="1"/>
      <c r="B27136" s="1"/>
      <c r="C27136" s="1"/>
      <c r="D27136" s="1"/>
    </row>
    <row r="27137" spans="1:4" x14ac:dyDescent="0.3">
      <c r="A27137" s="1"/>
      <c r="B27137" s="1"/>
      <c r="C27137" s="1"/>
      <c r="D27137" s="1"/>
    </row>
    <row r="27138" spans="1:4" x14ac:dyDescent="0.3">
      <c r="A27138" s="1"/>
      <c r="B27138" s="1"/>
      <c r="C27138" s="1"/>
      <c r="D27138" s="1"/>
    </row>
    <row r="27139" spans="1:4" x14ac:dyDescent="0.3">
      <c r="A27139" s="1"/>
      <c r="B27139" s="1"/>
      <c r="C27139" s="1"/>
      <c r="D27139" s="1"/>
    </row>
    <row r="27140" spans="1:4" x14ac:dyDescent="0.3">
      <c r="A27140" s="1"/>
      <c r="B27140" s="1"/>
      <c r="C27140" s="1"/>
      <c r="D27140" s="1"/>
    </row>
    <row r="27141" spans="1:4" x14ac:dyDescent="0.3">
      <c r="A27141" s="1"/>
      <c r="B27141" s="1"/>
      <c r="C27141" s="1"/>
      <c r="D27141" s="1"/>
    </row>
    <row r="27142" spans="1:4" x14ac:dyDescent="0.3">
      <c r="A27142" s="1"/>
      <c r="B27142" s="1"/>
      <c r="C27142" s="1"/>
      <c r="D27142" s="1"/>
    </row>
    <row r="27143" spans="1:4" x14ac:dyDescent="0.3">
      <c r="A27143" s="1"/>
      <c r="B27143" s="1"/>
      <c r="C27143" s="1"/>
      <c r="D27143" s="1"/>
    </row>
    <row r="27144" spans="1:4" x14ac:dyDescent="0.3">
      <c r="A27144" s="1"/>
      <c r="B27144" s="1"/>
      <c r="C27144" s="1"/>
      <c r="D27144" s="1"/>
    </row>
    <row r="27145" spans="1:4" x14ac:dyDescent="0.3">
      <c r="A27145" s="1"/>
      <c r="B27145" s="1"/>
      <c r="C27145" s="1"/>
      <c r="D27145" s="1"/>
    </row>
    <row r="27146" spans="1:4" x14ac:dyDescent="0.3">
      <c r="A27146" s="1"/>
      <c r="B27146" s="1"/>
      <c r="C27146" s="1"/>
      <c r="D27146" s="1"/>
    </row>
    <row r="27147" spans="1:4" x14ac:dyDescent="0.3">
      <c r="A27147" s="1"/>
      <c r="B27147" s="1"/>
      <c r="C27147" s="1"/>
      <c r="D27147" s="1"/>
    </row>
    <row r="27148" spans="1:4" x14ac:dyDescent="0.3">
      <c r="A27148" s="1"/>
      <c r="B27148" s="1"/>
      <c r="C27148" s="1"/>
      <c r="D27148" s="1"/>
    </row>
    <row r="27149" spans="1:4" x14ac:dyDescent="0.3">
      <c r="A27149" s="1"/>
      <c r="B27149" s="1"/>
      <c r="C27149" s="1"/>
      <c r="D27149" s="1"/>
    </row>
    <row r="27150" spans="1:4" x14ac:dyDescent="0.3">
      <c r="A27150" s="1"/>
      <c r="B27150" s="1"/>
      <c r="C27150" s="1"/>
      <c r="D27150" s="1"/>
    </row>
    <row r="27151" spans="1:4" x14ac:dyDescent="0.3">
      <c r="A27151" s="1"/>
      <c r="B27151" s="1"/>
      <c r="C27151" s="1"/>
      <c r="D27151" s="1"/>
    </row>
    <row r="27152" spans="1:4" x14ac:dyDescent="0.3">
      <c r="A27152" s="1"/>
      <c r="B27152" s="1"/>
      <c r="C27152" s="1"/>
      <c r="D27152" s="1"/>
    </row>
    <row r="27153" spans="1:4" x14ac:dyDescent="0.3">
      <c r="A27153" s="1"/>
      <c r="B27153" s="1"/>
      <c r="C27153" s="1"/>
      <c r="D27153" s="1"/>
    </row>
    <row r="27154" spans="1:4" x14ac:dyDescent="0.3">
      <c r="A27154" s="1"/>
      <c r="B27154" s="1"/>
      <c r="C27154" s="1"/>
      <c r="D27154" s="1"/>
    </row>
    <row r="27155" spans="1:4" x14ac:dyDescent="0.3">
      <c r="A27155" s="1"/>
      <c r="B27155" s="1"/>
      <c r="C27155" s="1"/>
      <c r="D27155" s="1"/>
    </row>
    <row r="27156" spans="1:4" x14ac:dyDescent="0.3">
      <c r="A27156" s="1"/>
      <c r="B27156" s="1"/>
      <c r="C27156" s="1"/>
      <c r="D27156" s="1"/>
    </row>
    <row r="27157" spans="1:4" x14ac:dyDescent="0.3">
      <c r="A27157" s="1"/>
      <c r="B27157" s="1"/>
      <c r="C27157" s="1"/>
      <c r="D27157" s="1"/>
    </row>
    <row r="27158" spans="1:4" x14ac:dyDescent="0.3">
      <c r="A27158" s="1"/>
      <c r="B27158" s="1"/>
      <c r="C27158" s="1"/>
      <c r="D27158" s="1"/>
    </row>
    <row r="27159" spans="1:4" x14ac:dyDescent="0.3">
      <c r="A27159" s="1"/>
      <c r="B27159" s="1"/>
      <c r="C27159" s="1"/>
      <c r="D27159" s="1"/>
    </row>
    <row r="27160" spans="1:4" x14ac:dyDescent="0.3">
      <c r="A27160" s="1"/>
      <c r="B27160" s="1"/>
      <c r="C27160" s="1"/>
      <c r="D27160" s="1"/>
    </row>
    <row r="27161" spans="1:4" x14ac:dyDescent="0.3">
      <c r="A27161" s="1"/>
      <c r="B27161" s="1"/>
      <c r="C27161" s="1"/>
      <c r="D27161" s="1"/>
    </row>
    <row r="27162" spans="1:4" x14ac:dyDescent="0.3">
      <c r="A27162" s="1"/>
      <c r="B27162" s="1"/>
      <c r="C27162" s="1"/>
      <c r="D27162" s="1"/>
    </row>
    <row r="27163" spans="1:4" x14ac:dyDescent="0.3">
      <c r="A27163" s="1"/>
      <c r="B27163" s="1"/>
      <c r="C27163" s="1"/>
      <c r="D27163" s="1"/>
    </row>
    <row r="27164" spans="1:4" x14ac:dyDescent="0.3">
      <c r="A27164" s="1"/>
      <c r="B27164" s="1"/>
      <c r="C27164" s="1"/>
      <c r="D27164" s="1"/>
    </row>
    <row r="27165" spans="1:4" x14ac:dyDescent="0.3">
      <c r="A27165" s="1"/>
      <c r="B27165" s="1"/>
      <c r="C27165" s="1"/>
      <c r="D27165" s="1"/>
    </row>
    <row r="27166" spans="1:4" x14ac:dyDescent="0.3">
      <c r="A27166" s="1"/>
      <c r="B27166" s="1"/>
      <c r="C27166" s="1"/>
      <c r="D27166" s="1"/>
    </row>
    <row r="27167" spans="1:4" x14ac:dyDescent="0.3">
      <c r="A27167" s="1"/>
      <c r="B27167" s="1"/>
      <c r="C27167" s="1"/>
      <c r="D27167" s="1"/>
    </row>
    <row r="27168" spans="1:4" x14ac:dyDescent="0.3">
      <c r="A27168" s="1"/>
      <c r="B27168" s="1"/>
      <c r="C27168" s="1"/>
      <c r="D27168" s="1"/>
    </row>
    <row r="27169" spans="1:4" x14ac:dyDescent="0.3">
      <c r="A27169" s="1"/>
      <c r="B27169" s="1"/>
      <c r="C27169" s="1"/>
      <c r="D27169" s="1"/>
    </row>
    <row r="27170" spans="1:4" x14ac:dyDescent="0.3">
      <c r="A27170" s="1"/>
      <c r="B27170" s="1"/>
      <c r="C27170" s="1"/>
      <c r="D27170" s="1"/>
    </row>
    <row r="27171" spans="1:4" x14ac:dyDescent="0.3">
      <c r="A27171" s="1"/>
      <c r="B27171" s="1"/>
      <c r="C27171" s="1"/>
      <c r="D27171" s="1"/>
    </row>
    <row r="27172" spans="1:4" x14ac:dyDescent="0.3">
      <c r="A27172" s="1"/>
      <c r="B27172" s="1"/>
      <c r="C27172" s="1"/>
      <c r="D27172" s="1"/>
    </row>
    <row r="27173" spans="1:4" x14ac:dyDescent="0.3">
      <c r="A27173" s="1"/>
      <c r="B27173" s="1"/>
      <c r="C27173" s="1"/>
      <c r="D27173" s="1"/>
    </row>
    <row r="27174" spans="1:4" x14ac:dyDescent="0.3">
      <c r="A27174" s="1"/>
      <c r="B27174" s="1"/>
      <c r="C27174" s="1"/>
      <c r="D27174" s="1"/>
    </row>
    <row r="27175" spans="1:4" x14ac:dyDescent="0.3">
      <c r="A27175" s="1"/>
      <c r="B27175" s="1"/>
      <c r="C27175" s="1"/>
      <c r="D27175" s="1"/>
    </row>
    <row r="27176" spans="1:4" x14ac:dyDescent="0.3">
      <c r="A27176" s="1"/>
      <c r="B27176" s="1"/>
      <c r="C27176" s="1"/>
      <c r="D27176" s="1"/>
    </row>
    <row r="27177" spans="1:4" x14ac:dyDescent="0.3">
      <c r="A27177" s="1"/>
      <c r="B27177" s="1"/>
      <c r="C27177" s="1"/>
      <c r="D27177" s="1"/>
    </row>
    <row r="27178" spans="1:4" x14ac:dyDescent="0.3">
      <c r="A27178" s="1"/>
      <c r="B27178" s="1"/>
      <c r="C27178" s="1"/>
      <c r="D27178" s="1"/>
    </row>
    <row r="27179" spans="1:4" x14ac:dyDescent="0.3">
      <c r="A27179" s="1"/>
      <c r="B27179" s="1"/>
      <c r="C27179" s="1"/>
      <c r="D27179" s="1"/>
    </row>
    <row r="27180" spans="1:4" x14ac:dyDescent="0.3">
      <c r="A27180" s="1"/>
      <c r="B27180" s="1"/>
      <c r="C27180" s="1"/>
      <c r="D27180" s="1"/>
    </row>
    <row r="27181" spans="1:4" x14ac:dyDescent="0.3">
      <c r="A27181" s="1"/>
      <c r="B27181" s="1"/>
      <c r="C27181" s="1"/>
      <c r="D27181" s="1"/>
    </row>
    <row r="27182" spans="1:4" x14ac:dyDescent="0.3">
      <c r="A27182" s="1"/>
      <c r="B27182" s="1"/>
      <c r="C27182" s="1"/>
      <c r="D27182" s="1"/>
    </row>
    <row r="27183" spans="1:4" x14ac:dyDescent="0.3">
      <c r="A27183" s="1"/>
      <c r="B27183" s="1"/>
      <c r="C27183" s="1"/>
      <c r="D27183" s="1"/>
    </row>
    <row r="27184" spans="1:4" x14ac:dyDescent="0.3">
      <c r="A27184" s="1"/>
      <c r="B27184" s="1"/>
      <c r="C27184" s="1"/>
      <c r="D27184" s="1"/>
    </row>
    <row r="27185" spans="1:4" x14ac:dyDescent="0.3">
      <c r="A27185" s="1"/>
      <c r="B27185" s="1"/>
      <c r="C27185" s="1"/>
      <c r="D27185" s="1"/>
    </row>
    <row r="27186" spans="1:4" x14ac:dyDescent="0.3">
      <c r="A27186" s="1"/>
      <c r="B27186" s="1"/>
      <c r="C27186" s="1"/>
      <c r="D27186" s="1"/>
    </row>
    <row r="27187" spans="1:4" x14ac:dyDescent="0.3">
      <c r="A27187" s="1"/>
      <c r="B27187" s="1"/>
      <c r="C27187" s="1"/>
      <c r="D27187" s="1"/>
    </row>
    <row r="27188" spans="1:4" x14ac:dyDescent="0.3">
      <c r="A27188" s="1"/>
      <c r="B27188" s="1"/>
      <c r="C27188" s="1"/>
      <c r="D27188" s="1"/>
    </row>
    <row r="27189" spans="1:4" x14ac:dyDescent="0.3">
      <c r="A27189" s="1"/>
      <c r="B27189" s="1"/>
      <c r="C27189" s="1"/>
      <c r="D27189" s="1"/>
    </row>
    <row r="27190" spans="1:4" x14ac:dyDescent="0.3">
      <c r="A27190" s="1"/>
      <c r="B27190" s="1"/>
      <c r="C27190" s="1"/>
      <c r="D27190" s="1"/>
    </row>
    <row r="27191" spans="1:4" x14ac:dyDescent="0.3">
      <c r="A27191" s="1"/>
      <c r="B27191" s="1"/>
      <c r="C27191" s="1"/>
      <c r="D27191" s="1"/>
    </row>
    <row r="27192" spans="1:4" x14ac:dyDescent="0.3">
      <c r="A27192" s="1"/>
      <c r="B27192" s="1"/>
      <c r="C27192" s="1"/>
      <c r="D27192" s="1"/>
    </row>
    <row r="27193" spans="1:4" x14ac:dyDescent="0.3">
      <c r="A27193" s="1"/>
      <c r="B27193" s="1"/>
      <c r="C27193" s="1"/>
      <c r="D27193" s="1"/>
    </row>
    <row r="27194" spans="1:4" x14ac:dyDescent="0.3">
      <c r="A27194" s="1"/>
      <c r="B27194" s="1"/>
      <c r="C27194" s="1"/>
      <c r="D27194" s="1"/>
    </row>
    <row r="27195" spans="1:4" x14ac:dyDescent="0.3">
      <c r="A27195" s="1"/>
      <c r="B27195" s="1"/>
      <c r="C27195" s="1"/>
      <c r="D27195" s="1"/>
    </row>
    <row r="27196" spans="1:4" x14ac:dyDescent="0.3">
      <c r="A27196" s="1"/>
      <c r="B27196" s="1"/>
      <c r="C27196" s="1"/>
      <c r="D27196" s="1"/>
    </row>
    <row r="27197" spans="1:4" x14ac:dyDescent="0.3">
      <c r="A27197" s="1"/>
      <c r="B27197" s="1"/>
      <c r="C27197" s="1"/>
      <c r="D27197" s="1"/>
    </row>
    <row r="27198" spans="1:4" x14ac:dyDescent="0.3">
      <c r="A27198" s="1"/>
      <c r="B27198" s="1"/>
      <c r="C27198" s="1"/>
      <c r="D27198" s="1"/>
    </row>
    <row r="27199" spans="1:4" x14ac:dyDescent="0.3">
      <c r="A27199" s="1"/>
      <c r="B27199" s="1"/>
      <c r="C27199" s="1"/>
      <c r="D27199" s="1"/>
    </row>
    <row r="27200" spans="1:4" x14ac:dyDescent="0.3">
      <c r="A27200" s="1"/>
      <c r="B27200" s="1"/>
      <c r="C27200" s="1"/>
      <c r="D27200" s="1"/>
    </row>
    <row r="27201" spans="1:4" x14ac:dyDescent="0.3">
      <c r="A27201" s="1"/>
      <c r="B27201" s="1"/>
      <c r="C27201" s="1"/>
      <c r="D27201" s="1"/>
    </row>
    <row r="27202" spans="1:4" x14ac:dyDescent="0.3">
      <c r="A27202" s="1"/>
      <c r="B27202" s="1"/>
      <c r="C27202" s="1"/>
      <c r="D27202" s="1"/>
    </row>
    <row r="27203" spans="1:4" x14ac:dyDescent="0.3">
      <c r="A27203" s="1"/>
      <c r="B27203" s="1"/>
      <c r="C27203" s="1"/>
      <c r="D27203" s="1"/>
    </row>
    <row r="27204" spans="1:4" x14ac:dyDescent="0.3">
      <c r="A27204" s="1"/>
      <c r="B27204" s="1"/>
      <c r="C27204" s="1"/>
      <c r="D27204" s="1"/>
    </row>
    <row r="27205" spans="1:4" x14ac:dyDescent="0.3">
      <c r="A27205" s="1"/>
      <c r="B27205" s="1"/>
      <c r="C27205" s="1"/>
      <c r="D27205" s="1"/>
    </row>
    <row r="27206" spans="1:4" x14ac:dyDescent="0.3">
      <c r="A27206" s="1"/>
      <c r="B27206" s="1"/>
      <c r="C27206" s="1"/>
      <c r="D27206" s="1"/>
    </row>
    <row r="27207" spans="1:4" x14ac:dyDescent="0.3">
      <c r="A27207" s="1"/>
      <c r="B27207" s="1"/>
      <c r="C27207" s="1"/>
      <c r="D27207" s="1"/>
    </row>
    <row r="27208" spans="1:4" x14ac:dyDescent="0.3">
      <c r="A27208" s="1"/>
      <c r="B27208" s="1"/>
      <c r="C27208" s="1"/>
      <c r="D27208" s="1"/>
    </row>
    <row r="27209" spans="1:4" x14ac:dyDescent="0.3">
      <c r="A27209" s="1"/>
      <c r="B27209" s="1"/>
      <c r="C27209" s="1"/>
      <c r="D27209" s="1"/>
    </row>
    <row r="27210" spans="1:4" x14ac:dyDescent="0.3">
      <c r="A27210" s="1"/>
      <c r="B27210" s="1"/>
      <c r="C27210" s="1"/>
      <c r="D27210" s="1"/>
    </row>
    <row r="27211" spans="1:4" x14ac:dyDescent="0.3">
      <c r="A27211" s="1"/>
      <c r="B27211" s="1"/>
      <c r="C27211" s="1"/>
      <c r="D27211" s="1"/>
    </row>
    <row r="27212" spans="1:4" x14ac:dyDescent="0.3">
      <c r="A27212" s="1"/>
      <c r="B27212" s="1"/>
      <c r="C27212" s="1"/>
      <c r="D27212" s="1"/>
    </row>
    <row r="27213" spans="1:4" x14ac:dyDescent="0.3">
      <c r="A27213" s="1"/>
      <c r="B27213" s="1"/>
      <c r="C27213" s="1"/>
      <c r="D27213" s="1"/>
    </row>
    <row r="27214" spans="1:4" x14ac:dyDescent="0.3">
      <c r="A27214" s="1"/>
      <c r="B27214" s="1"/>
      <c r="C27214" s="1"/>
      <c r="D27214" s="1"/>
    </row>
    <row r="27215" spans="1:4" x14ac:dyDescent="0.3">
      <c r="A27215" s="1"/>
      <c r="B27215" s="1"/>
      <c r="C27215" s="1"/>
      <c r="D27215" s="1"/>
    </row>
    <row r="27216" spans="1:4" x14ac:dyDescent="0.3">
      <c r="A27216" s="1"/>
      <c r="B27216" s="1"/>
      <c r="C27216" s="1"/>
      <c r="D27216" s="1"/>
    </row>
    <row r="27217" spans="1:4" x14ac:dyDescent="0.3">
      <c r="A27217" s="1"/>
      <c r="B27217" s="1"/>
      <c r="C27217" s="1"/>
      <c r="D27217" s="1"/>
    </row>
    <row r="27218" spans="1:4" x14ac:dyDescent="0.3">
      <c r="A27218" s="1"/>
      <c r="B27218" s="1"/>
      <c r="C27218" s="1"/>
      <c r="D27218" s="1"/>
    </row>
    <row r="27219" spans="1:4" x14ac:dyDescent="0.3">
      <c r="A27219" s="1"/>
      <c r="B27219" s="1"/>
      <c r="C27219" s="1"/>
      <c r="D27219" s="1"/>
    </row>
    <row r="27220" spans="1:4" x14ac:dyDescent="0.3">
      <c r="A27220" s="1"/>
      <c r="B27220" s="1"/>
      <c r="C27220" s="1"/>
      <c r="D27220" s="1"/>
    </row>
    <row r="27221" spans="1:4" x14ac:dyDescent="0.3">
      <c r="A27221" s="1"/>
      <c r="B27221" s="1"/>
      <c r="C27221" s="1"/>
      <c r="D27221" s="1"/>
    </row>
    <row r="27222" spans="1:4" x14ac:dyDescent="0.3">
      <c r="A27222" s="1"/>
      <c r="B27222" s="1"/>
      <c r="C27222" s="1"/>
      <c r="D27222" s="1"/>
    </row>
    <row r="27223" spans="1:4" x14ac:dyDescent="0.3">
      <c r="A27223" s="1"/>
      <c r="B27223" s="1"/>
      <c r="C27223" s="1"/>
      <c r="D27223" s="1"/>
    </row>
    <row r="27224" spans="1:4" x14ac:dyDescent="0.3">
      <c r="A27224" s="1"/>
      <c r="B27224" s="1"/>
      <c r="C27224" s="1"/>
      <c r="D27224" s="1"/>
    </row>
    <row r="27225" spans="1:4" x14ac:dyDescent="0.3">
      <c r="A27225" s="1"/>
      <c r="B27225" s="1"/>
      <c r="C27225" s="1"/>
      <c r="D27225" s="1"/>
    </row>
    <row r="27226" spans="1:4" x14ac:dyDescent="0.3">
      <c r="A27226" s="1"/>
      <c r="B27226" s="1"/>
      <c r="C27226" s="1"/>
      <c r="D27226" s="1"/>
    </row>
    <row r="27227" spans="1:4" x14ac:dyDescent="0.3">
      <c r="A27227" s="1"/>
      <c r="B27227" s="1"/>
      <c r="C27227" s="1"/>
      <c r="D27227" s="1"/>
    </row>
    <row r="27228" spans="1:4" x14ac:dyDescent="0.3">
      <c r="A27228" s="1"/>
      <c r="B27228" s="1"/>
      <c r="C27228" s="1"/>
      <c r="D27228" s="1"/>
    </row>
    <row r="27229" spans="1:4" x14ac:dyDescent="0.3">
      <c r="A27229" s="1"/>
      <c r="B27229" s="1"/>
      <c r="C27229" s="1"/>
      <c r="D27229" s="1"/>
    </row>
    <row r="27230" spans="1:4" x14ac:dyDescent="0.3">
      <c r="A27230" s="1"/>
      <c r="B27230" s="1"/>
      <c r="C27230" s="1"/>
      <c r="D27230" s="1"/>
    </row>
    <row r="27231" spans="1:4" x14ac:dyDescent="0.3">
      <c r="A27231" s="1"/>
      <c r="B27231" s="1"/>
      <c r="C27231" s="1"/>
      <c r="D27231" s="1"/>
    </row>
    <row r="27232" spans="1:4" x14ac:dyDescent="0.3">
      <c r="A27232" s="1"/>
      <c r="B27232" s="1"/>
      <c r="C27232" s="1"/>
      <c r="D27232" s="1"/>
    </row>
    <row r="27233" spans="1:4" x14ac:dyDescent="0.3">
      <c r="A27233" s="1"/>
      <c r="B27233" s="1"/>
      <c r="C27233" s="1"/>
      <c r="D27233" s="1"/>
    </row>
    <row r="27234" spans="1:4" x14ac:dyDescent="0.3">
      <c r="A27234" s="1"/>
      <c r="B27234" s="1"/>
      <c r="C27234" s="1"/>
      <c r="D27234" s="1"/>
    </row>
    <row r="27235" spans="1:4" x14ac:dyDescent="0.3">
      <c r="A27235" s="1"/>
      <c r="B27235" s="1"/>
      <c r="C27235" s="1"/>
      <c r="D27235" s="1"/>
    </row>
    <row r="27236" spans="1:4" x14ac:dyDescent="0.3">
      <c r="A27236" s="1"/>
      <c r="B27236" s="1"/>
      <c r="C27236" s="1"/>
      <c r="D27236" s="1"/>
    </row>
    <row r="27237" spans="1:4" x14ac:dyDescent="0.3">
      <c r="A27237" s="1"/>
      <c r="B27237" s="1"/>
      <c r="C27237" s="1"/>
      <c r="D27237" s="1"/>
    </row>
    <row r="27238" spans="1:4" x14ac:dyDescent="0.3">
      <c r="A27238" s="1"/>
      <c r="B27238" s="1"/>
      <c r="C27238" s="1"/>
      <c r="D27238" s="1"/>
    </row>
    <row r="27239" spans="1:4" x14ac:dyDescent="0.3">
      <c r="A27239" s="1"/>
      <c r="B27239" s="1"/>
      <c r="C27239" s="1"/>
      <c r="D27239" s="1"/>
    </row>
    <row r="27240" spans="1:4" x14ac:dyDescent="0.3">
      <c r="A27240" s="1"/>
      <c r="B27240" s="1"/>
      <c r="C27240" s="1"/>
      <c r="D27240" s="1"/>
    </row>
    <row r="27241" spans="1:4" x14ac:dyDescent="0.3">
      <c r="A27241" s="1"/>
      <c r="B27241" s="1"/>
      <c r="C27241" s="1"/>
      <c r="D27241" s="1"/>
    </row>
    <row r="27242" spans="1:4" x14ac:dyDescent="0.3">
      <c r="A27242" s="1"/>
      <c r="B27242" s="1"/>
      <c r="C27242" s="1"/>
      <c r="D27242" s="1"/>
    </row>
    <row r="27243" spans="1:4" x14ac:dyDescent="0.3">
      <c r="A27243" s="1"/>
      <c r="B27243" s="1"/>
      <c r="C27243" s="1"/>
      <c r="D27243" s="1"/>
    </row>
    <row r="27244" spans="1:4" x14ac:dyDescent="0.3">
      <c r="A27244" s="1"/>
      <c r="B27244" s="1"/>
      <c r="C27244" s="1"/>
      <c r="D27244" s="1"/>
    </row>
    <row r="27245" spans="1:4" x14ac:dyDescent="0.3">
      <c r="A27245" s="1"/>
      <c r="B27245" s="1"/>
      <c r="C27245" s="1"/>
      <c r="D27245" s="1"/>
    </row>
    <row r="27246" spans="1:4" x14ac:dyDescent="0.3">
      <c r="A27246" s="1"/>
      <c r="B27246" s="1"/>
      <c r="C27246" s="1"/>
      <c r="D27246" s="1"/>
    </row>
    <row r="27247" spans="1:4" x14ac:dyDescent="0.3">
      <c r="A27247" s="1"/>
      <c r="B27247" s="1"/>
      <c r="C27247" s="1"/>
      <c r="D27247" s="1"/>
    </row>
    <row r="27248" spans="1:4" x14ac:dyDescent="0.3">
      <c r="A27248" s="1"/>
      <c r="B27248" s="1"/>
      <c r="C27248" s="1"/>
      <c r="D27248" s="1"/>
    </row>
    <row r="27249" spans="1:4" x14ac:dyDescent="0.3">
      <c r="A27249" s="1"/>
      <c r="B27249" s="1"/>
      <c r="C27249" s="1"/>
      <c r="D27249" s="1"/>
    </row>
    <row r="27250" spans="1:4" x14ac:dyDescent="0.3">
      <c r="A27250" s="1"/>
      <c r="B27250" s="1"/>
      <c r="C27250" s="1"/>
      <c r="D27250" s="1"/>
    </row>
    <row r="27251" spans="1:4" x14ac:dyDescent="0.3">
      <c r="A27251" s="1"/>
      <c r="B27251" s="1"/>
      <c r="C27251" s="1"/>
      <c r="D27251" s="1"/>
    </row>
    <row r="27252" spans="1:4" x14ac:dyDescent="0.3">
      <c r="A27252" s="1"/>
      <c r="B27252" s="1"/>
      <c r="C27252" s="1"/>
      <c r="D27252" s="1"/>
    </row>
    <row r="27253" spans="1:4" x14ac:dyDescent="0.3">
      <c r="A27253" s="1"/>
      <c r="B27253" s="1"/>
      <c r="C27253" s="1"/>
      <c r="D27253" s="1"/>
    </row>
    <row r="27254" spans="1:4" x14ac:dyDescent="0.3">
      <c r="A27254" s="1"/>
      <c r="B27254" s="1"/>
      <c r="C27254" s="1"/>
      <c r="D27254" s="1"/>
    </row>
    <row r="27255" spans="1:4" x14ac:dyDescent="0.3">
      <c r="A27255" s="1"/>
      <c r="B27255" s="1"/>
      <c r="C27255" s="1"/>
      <c r="D27255" s="1"/>
    </row>
    <row r="27256" spans="1:4" x14ac:dyDescent="0.3">
      <c r="A27256" s="1"/>
      <c r="B27256" s="1"/>
      <c r="C27256" s="1"/>
      <c r="D27256" s="1"/>
    </row>
    <row r="27257" spans="1:4" x14ac:dyDescent="0.3">
      <c r="A27257" s="1"/>
      <c r="B27257" s="1"/>
      <c r="C27257" s="1"/>
      <c r="D27257" s="1"/>
    </row>
    <row r="27258" spans="1:4" x14ac:dyDescent="0.3">
      <c r="A27258" s="1"/>
      <c r="B27258" s="1"/>
      <c r="C27258" s="1"/>
      <c r="D27258" s="1"/>
    </row>
    <row r="27259" spans="1:4" x14ac:dyDescent="0.3">
      <c r="A27259" s="1"/>
      <c r="B27259" s="1"/>
      <c r="C27259" s="1"/>
      <c r="D27259" s="1"/>
    </row>
    <row r="27260" spans="1:4" x14ac:dyDescent="0.3">
      <c r="A27260" s="1"/>
      <c r="B27260" s="1"/>
      <c r="C27260" s="1"/>
      <c r="D27260" s="1"/>
    </row>
    <row r="27261" spans="1:4" x14ac:dyDescent="0.3">
      <c r="A27261" s="1"/>
      <c r="B27261" s="1"/>
      <c r="C27261" s="1"/>
      <c r="D27261" s="1"/>
    </row>
    <row r="27262" spans="1:4" x14ac:dyDescent="0.3">
      <c r="A27262" s="1"/>
      <c r="B27262" s="1"/>
      <c r="C27262" s="1"/>
      <c r="D27262" s="1"/>
    </row>
    <row r="27263" spans="1:4" x14ac:dyDescent="0.3">
      <c r="A27263" s="1"/>
      <c r="B27263" s="1"/>
      <c r="C27263" s="1"/>
      <c r="D27263" s="1"/>
    </row>
    <row r="27264" spans="1:4" x14ac:dyDescent="0.3">
      <c r="A27264" s="1"/>
      <c r="B27264" s="1"/>
      <c r="C27264" s="1"/>
      <c r="D27264" s="1"/>
    </row>
    <row r="27265" spans="1:4" x14ac:dyDescent="0.3">
      <c r="A27265" s="1"/>
      <c r="B27265" s="1"/>
      <c r="C27265" s="1"/>
      <c r="D27265" s="1"/>
    </row>
    <row r="27266" spans="1:4" x14ac:dyDescent="0.3">
      <c r="A27266" s="1"/>
      <c r="B27266" s="1"/>
      <c r="C27266" s="1"/>
      <c r="D27266" s="1"/>
    </row>
    <row r="27267" spans="1:4" x14ac:dyDescent="0.3">
      <c r="A27267" s="1"/>
      <c r="B27267" s="1"/>
      <c r="C27267" s="1"/>
      <c r="D27267" s="1"/>
    </row>
    <row r="27268" spans="1:4" x14ac:dyDescent="0.3">
      <c r="A27268" s="1"/>
      <c r="B27268" s="1"/>
      <c r="C27268" s="1"/>
      <c r="D27268" s="1"/>
    </row>
    <row r="27269" spans="1:4" x14ac:dyDescent="0.3">
      <c r="A27269" s="1"/>
      <c r="B27269" s="1"/>
      <c r="C27269" s="1"/>
      <c r="D27269" s="1"/>
    </row>
    <row r="27270" spans="1:4" x14ac:dyDescent="0.3">
      <c r="A27270" s="1"/>
      <c r="B27270" s="1"/>
      <c r="C27270" s="1"/>
      <c r="D27270" s="1"/>
    </row>
    <row r="27271" spans="1:4" x14ac:dyDescent="0.3">
      <c r="A27271" s="1"/>
      <c r="B27271" s="1"/>
      <c r="C27271" s="1"/>
      <c r="D27271" s="1"/>
    </row>
    <row r="27272" spans="1:4" x14ac:dyDescent="0.3">
      <c r="A27272" s="1"/>
      <c r="B27272" s="1"/>
      <c r="C27272" s="1"/>
      <c r="D27272" s="1"/>
    </row>
    <row r="27273" spans="1:4" x14ac:dyDescent="0.3">
      <c r="A27273" s="1"/>
      <c r="B27273" s="1"/>
      <c r="C27273" s="1"/>
      <c r="D27273" s="1"/>
    </row>
    <row r="27274" spans="1:4" x14ac:dyDescent="0.3">
      <c r="A27274" s="1"/>
      <c r="B27274" s="1"/>
      <c r="C27274" s="1"/>
      <c r="D27274" s="1"/>
    </row>
    <row r="27275" spans="1:4" x14ac:dyDescent="0.3">
      <c r="A27275" s="1"/>
      <c r="B27275" s="1"/>
      <c r="C27275" s="1"/>
      <c r="D27275" s="1"/>
    </row>
    <row r="27276" spans="1:4" x14ac:dyDescent="0.3">
      <c r="A27276" s="1"/>
      <c r="B27276" s="1"/>
      <c r="C27276" s="1"/>
      <c r="D27276" s="1"/>
    </row>
    <row r="27277" spans="1:4" x14ac:dyDescent="0.3">
      <c r="A27277" s="1"/>
      <c r="B27277" s="1"/>
      <c r="C27277" s="1"/>
      <c r="D27277" s="1"/>
    </row>
    <row r="27278" spans="1:4" x14ac:dyDescent="0.3">
      <c r="A27278" s="1"/>
      <c r="B27278" s="1"/>
      <c r="C27278" s="1"/>
      <c r="D27278" s="1"/>
    </row>
    <row r="27279" spans="1:4" x14ac:dyDescent="0.3">
      <c r="A27279" s="1"/>
      <c r="B27279" s="1"/>
      <c r="C27279" s="1"/>
      <c r="D27279" s="1"/>
    </row>
    <row r="27280" spans="1:4" x14ac:dyDescent="0.3">
      <c r="A27280" s="1"/>
      <c r="B27280" s="1"/>
      <c r="C27280" s="1"/>
      <c r="D27280" s="1"/>
    </row>
    <row r="27281" spans="1:4" x14ac:dyDescent="0.3">
      <c r="A27281" s="1"/>
      <c r="B27281" s="1"/>
      <c r="C27281" s="1"/>
      <c r="D27281" s="1"/>
    </row>
    <row r="27282" spans="1:4" x14ac:dyDescent="0.3">
      <c r="A27282" s="1"/>
      <c r="B27282" s="1"/>
      <c r="C27282" s="1"/>
      <c r="D27282" s="1"/>
    </row>
    <row r="27283" spans="1:4" x14ac:dyDescent="0.3">
      <c r="A27283" s="1"/>
      <c r="B27283" s="1"/>
      <c r="C27283" s="1"/>
      <c r="D27283" s="1"/>
    </row>
    <row r="27284" spans="1:4" x14ac:dyDescent="0.3">
      <c r="A27284" s="1"/>
      <c r="B27284" s="1"/>
      <c r="C27284" s="1"/>
      <c r="D27284" s="1"/>
    </row>
    <row r="27285" spans="1:4" x14ac:dyDescent="0.3">
      <c r="A27285" s="1"/>
      <c r="B27285" s="1"/>
      <c r="C27285" s="1"/>
      <c r="D27285" s="1"/>
    </row>
    <row r="27286" spans="1:4" x14ac:dyDescent="0.3">
      <c r="A27286" s="1"/>
      <c r="B27286" s="1"/>
      <c r="C27286" s="1"/>
      <c r="D27286" s="1"/>
    </row>
    <row r="27287" spans="1:4" x14ac:dyDescent="0.3">
      <c r="A27287" s="1"/>
      <c r="B27287" s="1"/>
      <c r="C27287" s="1"/>
      <c r="D27287" s="1"/>
    </row>
    <row r="27288" spans="1:4" x14ac:dyDescent="0.3">
      <c r="A27288" s="1"/>
      <c r="B27288" s="1"/>
      <c r="C27288" s="1"/>
      <c r="D27288" s="1"/>
    </row>
    <row r="27289" spans="1:4" x14ac:dyDescent="0.3">
      <c r="A27289" s="1"/>
      <c r="B27289" s="1"/>
      <c r="C27289" s="1"/>
      <c r="D27289" s="1"/>
    </row>
    <row r="27290" spans="1:4" x14ac:dyDescent="0.3">
      <c r="A27290" s="1"/>
      <c r="B27290" s="1"/>
      <c r="C27290" s="1"/>
      <c r="D27290" s="1"/>
    </row>
    <row r="27291" spans="1:4" x14ac:dyDescent="0.3">
      <c r="A27291" s="1"/>
      <c r="B27291" s="1"/>
      <c r="C27291" s="1"/>
      <c r="D27291" s="1"/>
    </row>
    <row r="27292" spans="1:4" x14ac:dyDescent="0.3">
      <c r="A27292" s="1"/>
      <c r="B27292" s="1"/>
      <c r="C27292" s="1"/>
      <c r="D27292" s="1"/>
    </row>
    <row r="27293" spans="1:4" x14ac:dyDescent="0.3">
      <c r="A27293" s="1"/>
      <c r="B27293" s="1"/>
      <c r="C27293" s="1"/>
      <c r="D27293" s="1"/>
    </row>
    <row r="27294" spans="1:4" x14ac:dyDescent="0.3">
      <c r="A27294" s="1"/>
      <c r="B27294" s="1"/>
      <c r="C27294" s="1"/>
      <c r="D27294" s="1"/>
    </row>
    <row r="27295" spans="1:4" x14ac:dyDescent="0.3">
      <c r="A27295" s="1"/>
      <c r="B27295" s="1"/>
      <c r="C27295" s="1"/>
      <c r="D27295" s="1"/>
    </row>
    <row r="27296" spans="1:4" x14ac:dyDescent="0.3">
      <c r="A27296" s="1"/>
      <c r="B27296" s="1"/>
      <c r="C27296" s="1"/>
      <c r="D27296" s="1"/>
    </row>
    <row r="27297" spans="1:4" x14ac:dyDescent="0.3">
      <c r="A27297" s="1"/>
      <c r="B27297" s="1"/>
      <c r="C27297" s="1"/>
      <c r="D27297" s="1"/>
    </row>
    <row r="27298" spans="1:4" x14ac:dyDescent="0.3">
      <c r="A27298" s="1"/>
      <c r="B27298" s="1"/>
      <c r="C27298" s="1"/>
      <c r="D27298" s="1"/>
    </row>
    <row r="27299" spans="1:4" x14ac:dyDescent="0.3">
      <c r="A27299" s="1"/>
      <c r="B27299" s="1"/>
      <c r="C27299" s="1"/>
      <c r="D27299" s="1"/>
    </row>
    <row r="27300" spans="1:4" x14ac:dyDescent="0.3">
      <c r="A27300" s="1"/>
      <c r="B27300" s="1"/>
      <c r="C27300" s="1"/>
      <c r="D27300" s="1"/>
    </row>
    <row r="27301" spans="1:4" x14ac:dyDescent="0.3">
      <c r="A27301" s="1"/>
      <c r="B27301" s="1"/>
      <c r="C27301" s="1"/>
      <c r="D27301" s="1"/>
    </row>
    <row r="27302" spans="1:4" x14ac:dyDescent="0.3">
      <c r="A27302" s="1"/>
      <c r="B27302" s="1"/>
      <c r="C27302" s="1"/>
      <c r="D27302" s="1"/>
    </row>
    <row r="27303" spans="1:4" x14ac:dyDescent="0.3">
      <c r="A27303" s="1"/>
      <c r="B27303" s="1"/>
      <c r="C27303" s="1"/>
      <c r="D27303" s="1"/>
    </row>
    <row r="27304" spans="1:4" x14ac:dyDescent="0.3">
      <c r="A27304" s="1"/>
      <c r="B27304" s="1"/>
      <c r="C27304" s="1"/>
      <c r="D27304" s="1"/>
    </row>
    <row r="27305" spans="1:4" x14ac:dyDescent="0.3">
      <c r="A27305" s="1"/>
      <c r="B27305" s="1"/>
      <c r="C27305" s="1"/>
      <c r="D27305" s="1"/>
    </row>
    <row r="27306" spans="1:4" x14ac:dyDescent="0.3">
      <c r="A27306" s="1"/>
      <c r="B27306" s="1"/>
      <c r="C27306" s="1"/>
      <c r="D27306" s="1"/>
    </row>
    <row r="27307" spans="1:4" x14ac:dyDescent="0.3">
      <c r="A27307" s="1"/>
      <c r="B27307" s="1"/>
      <c r="C27307" s="1"/>
      <c r="D27307" s="1"/>
    </row>
    <row r="27308" spans="1:4" x14ac:dyDescent="0.3">
      <c r="A27308" s="1"/>
      <c r="B27308" s="1"/>
      <c r="C27308" s="1"/>
      <c r="D27308" s="1"/>
    </row>
    <row r="27309" spans="1:4" x14ac:dyDescent="0.3">
      <c r="A27309" s="1"/>
      <c r="B27309" s="1"/>
      <c r="C27309" s="1"/>
      <c r="D27309" s="1"/>
    </row>
    <row r="27310" spans="1:4" x14ac:dyDescent="0.3">
      <c r="A27310" s="1"/>
      <c r="B27310" s="1"/>
      <c r="C27310" s="1"/>
      <c r="D27310" s="1"/>
    </row>
    <row r="27311" spans="1:4" x14ac:dyDescent="0.3">
      <c r="A27311" s="1"/>
      <c r="B27311" s="1"/>
      <c r="C27311" s="1"/>
      <c r="D27311" s="1"/>
    </row>
    <row r="27312" spans="1:4" x14ac:dyDescent="0.3">
      <c r="A27312" s="1"/>
      <c r="B27312" s="1"/>
      <c r="C27312" s="1"/>
      <c r="D27312" s="1"/>
    </row>
    <row r="27313" spans="1:4" x14ac:dyDescent="0.3">
      <c r="A27313" s="1"/>
      <c r="B27313" s="1"/>
      <c r="C27313" s="1"/>
      <c r="D27313" s="1"/>
    </row>
    <row r="27314" spans="1:4" x14ac:dyDescent="0.3">
      <c r="A27314" s="1"/>
      <c r="B27314" s="1"/>
      <c r="C27314" s="1"/>
      <c r="D27314" s="1"/>
    </row>
    <row r="27315" spans="1:4" x14ac:dyDescent="0.3">
      <c r="A27315" s="1"/>
      <c r="B27315" s="1"/>
      <c r="C27315" s="1"/>
      <c r="D27315" s="1"/>
    </row>
    <row r="27316" spans="1:4" x14ac:dyDescent="0.3">
      <c r="A27316" s="1"/>
      <c r="B27316" s="1"/>
      <c r="C27316" s="1"/>
      <c r="D27316" s="1"/>
    </row>
    <row r="27317" spans="1:4" x14ac:dyDescent="0.3">
      <c r="A27317" s="1"/>
      <c r="B27317" s="1"/>
      <c r="C27317" s="1"/>
      <c r="D27317" s="1"/>
    </row>
    <row r="27318" spans="1:4" x14ac:dyDescent="0.3">
      <c r="A27318" s="1"/>
      <c r="B27318" s="1"/>
      <c r="C27318" s="1"/>
      <c r="D27318" s="1"/>
    </row>
    <row r="27319" spans="1:4" x14ac:dyDescent="0.3">
      <c r="A27319" s="1"/>
      <c r="B27319" s="1"/>
      <c r="C27319" s="1"/>
      <c r="D27319" s="1"/>
    </row>
    <row r="27320" spans="1:4" x14ac:dyDescent="0.3">
      <c r="A27320" s="1"/>
      <c r="B27320" s="1"/>
      <c r="C27320" s="1"/>
      <c r="D27320" s="1"/>
    </row>
    <row r="27321" spans="1:4" x14ac:dyDescent="0.3">
      <c r="A27321" s="1"/>
      <c r="B27321" s="1"/>
      <c r="C27321" s="1"/>
      <c r="D27321" s="1"/>
    </row>
    <row r="27322" spans="1:4" x14ac:dyDescent="0.3">
      <c r="A27322" s="1"/>
      <c r="B27322" s="1"/>
      <c r="C27322" s="1"/>
      <c r="D27322" s="1"/>
    </row>
    <row r="27323" spans="1:4" x14ac:dyDescent="0.3">
      <c r="A27323" s="1"/>
      <c r="B27323" s="1"/>
      <c r="C27323" s="1"/>
      <c r="D27323" s="1"/>
    </row>
    <row r="27324" spans="1:4" x14ac:dyDescent="0.3">
      <c r="A27324" s="1"/>
      <c r="B27324" s="1"/>
      <c r="C27324" s="1"/>
      <c r="D27324" s="1"/>
    </row>
    <row r="27325" spans="1:4" x14ac:dyDescent="0.3">
      <c r="A27325" s="1"/>
      <c r="B27325" s="1"/>
      <c r="C27325" s="1"/>
      <c r="D27325" s="1"/>
    </row>
    <row r="27326" spans="1:4" x14ac:dyDescent="0.3">
      <c r="A27326" s="1"/>
      <c r="B27326" s="1"/>
      <c r="C27326" s="1"/>
      <c r="D27326" s="1"/>
    </row>
    <row r="27327" spans="1:4" x14ac:dyDescent="0.3">
      <c r="A27327" s="1"/>
      <c r="B27327" s="1"/>
      <c r="C27327" s="1"/>
      <c r="D27327" s="1"/>
    </row>
    <row r="27328" spans="1:4" x14ac:dyDescent="0.3">
      <c r="A27328" s="1"/>
      <c r="B27328" s="1"/>
      <c r="C27328" s="1"/>
      <c r="D27328" s="1"/>
    </row>
    <row r="27329" spans="1:4" x14ac:dyDescent="0.3">
      <c r="A27329" s="1"/>
      <c r="B27329" s="1"/>
      <c r="C27329" s="1"/>
      <c r="D27329" s="1"/>
    </row>
    <row r="27330" spans="1:4" x14ac:dyDescent="0.3">
      <c r="A27330" s="1"/>
      <c r="B27330" s="1"/>
      <c r="C27330" s="1"/>
      <c r="D27330" s="1"/>
    </row>
    <row r="27331" spans="1:4" x14ac:dyDescent="0.3">
      <c r="A27331" s="1"/>
      <c r="B27331" s="1"/>
      <c r="C27331" s="1"/>
      <c r="D27331" s="1"/>
    </row>
    <row r="27332" spans="1:4" x14ac:dyDescent="0.3">
      <c r="A27332" s="1"/>
      <c r="B27332" s="1"/>
      <c r="C27332" s="1"/>
      <c r="D27332" s="1"/>
    </row>
    <row r="27333" spans="1:4" x14ac:dyDescent="0.3">
      <c r="A27333" s="1"/>
      <c r="B27333" s="1"/>
      <c r="C27333" s="1"/>
      <c r="D27333" s="1"/>
    </row>
    <row r="27334" spans="1:4" x14ac:dyDescent="0.3">
      <c r="A27334" s="1"/>
      <c r="B27334" s="1"/>
      <c r="C27334" s="1"/>
      <c r="D27334" s="1"/>
    </row>
    <row r="27335" spans="1:4" x14ac:dyDescent="0.3">
      <c r="A27335" s="1"/>
      <c r="B27335" s="1"/>
      <c r="C27335" s="1"/>
      <c r="D27335" s="1"/>
    </row>
    <row r="27336" spans="1:4" x14ac:dyDescent="0.3">
      <c r="A27336" s="1"/>
      <c r="B27336" s="1"/>
      <c r="C27336" s="1"/>
      <c r="D27336" s="1"/>
    </row>
    <row r="27337" spans="1:4" x14ac:dyDescent="0.3">
      <c r="A27337" s="1"/>
      <c r="B27337" s="1"/>
      <c r="C27337" s="1"/>
      <c r="D27337" s="1"/>
    </row>
    <row r="27338" spans="1:4" x14ac:dyDescent="0.3">
      <c r="A27338" s="1"/>
      <c r="B27338" s="1"/>
      <c r="C27338" s="1"/>
      <c r="D27338" s="1"/>
    </row>
    <row r="27339" spans="1:4" x14ac:dyDescent="0.3">
      <c r="A27339" s="1"/>
      <c r="B27339" s="1"/>
      <c r="C27339" s="1"/>
      <c r="D27339" s="1"/>
    </row>
    <row r="27340" spans="1:4" x14ac:dyDescent="0.3">
      <c r="A27340" s="1"/>
      <c r="B27340" s="1"/>
      <c r="C27340" s="1"/>
      <c r="D27340" s="1"/>
    </row>
    <row r="27341" spans="1:4" x14ac:dyDescent="0.3">
      <c r="A27341" s="1"/>
      <c r="B27341" s="1"/>
      <c r="C27341" s="1"/>
      <c r="D27341" s="1"/>
    </row>
    <row r="27342" spans="1:4" x14ac:dyDescent="0.3">
      <c r="A27342" s="1"/>
      <c r="B27342" s="1"/>
      <c r="C27342" s="1"/>
      <c r="D27342" s="1"/>
    </row>
    <row r="27343" spans="1:4" x14ac:dyDescent="0.3">
      <c r="A27343" s="1"/>
      <c r="B27343" s="1"/>
      <c r="C27343" s="1"/>
      <c r="D27343" s="1"/>
    </row>
    <row r="27344" spans="1:4" x14ac:dyDescent="0.3">
      <c r="A27344" s="1"/>
      <c r="B27344" s="1"/>
      <c r="C27344" s="1"/>
      <c r="D27344" s="1"/>
    </row>
    <row r="27345" spans="1:4" x14ac:dyDescent="0.3">
      <c r="A27345" s="1"/>
      <c r="B27345" s="1"/>
      <c r="C27345" s="1"/>
      <c r="D27345" s="1"/>
    </row>
    <row r="27346" spans="1:4" x14ac:dyDescent="0.3">
      <c r="A27346" s="1"/>
      <c r="B27346" s="1"/>
      <c r="C27346" s="1"/>
      <c r="D27346" s="1"/>
    </row>
    <row r="27347" spans="1:4" x14ac:dyDescent="0.3">
      <c r="A27347" s="1"/>
      <c r="B27347" s="1"/>
      <c r="C27347" s="1"/>
      <c r="D27347" s="1"/>
    </row>
    <row r="27348" spans="1:4" x14ac:dyDescent="0.3">
      <c r="A27348" s="1"/>
      <c r="B27348" s="1"/>
      <c r="C27348" s="1"/>
      <c r="D27348" s="1"/>
    </row>
    <row r="27349" spans="1:4" x14ac:dyDescent="0.3">
      <c r="A27349" s="1"/>
      <c r="B27349" s="1"/>
      <c r="C27349" s="1"/>
      <c r="D27349" s="1"/>
    </row>
    <row r="27350" spans="1:4" x14ac:dyDescent="0.3">
      <c r="A27350" s="1"/>
      <c r="B27350" s="1"/>
      <c r="C27350" s="1"/>
      <c r="D27350" s="1"/>
    </row>
    <row r="27351" spans="1:4" x14ac:dyDescent="0.3">
      <c r="A27351" s="1"/>
      <c r="B27351" s="1"/>
      <c r="C27351" s="1"/>
      <c r="D27351" s="1"/>
    </row>
    <row r="27352" spans="1:4" x14ac:dyDescent="0.3">
      <c r="A27352" s="1"/>
      <c r="B27352" s="1"/>
      <c r="C27352" s="1"/>
      <c r="D27352" s="1"/>
    </row>
    <row r="27353" spans="1:4" x14ac:dyDescent="0.3">
      <c r="A27353" s="1"/>
      <c r="B27353" s="1"/>
      <c r="C27353" s="1"/>
      <c r="D27353" s="1"/>
    </row>
    <row r="27354" spans="1:4" x14ac:dyDescent="0.3">
      <c r="A27354" s="1"/>
      <c r="B27354" s="1"/>
      <c r="C27354" s="1"/>
      <c r="D27354" s="1"/>
    </row>
    <row r="27355" spans="1:4" x14ac:dyDescent="0.3">
      <c r="A27355" s="1"/>
      <c r="B27355" s="1"/>
      <c r="C27355" s="1"/>
      <c r="D27355" s="1"/>
    </row>
    <row r="27356" spans="1:4" x14ac:dyDescent="0.3">
      <c r="A27356" s="1"/>
      <c r="B27356" s="1"/>
      <c r="C27356" s="1"/>
      <c r="D27356" s="1"/>
    </row>
    <row r="27357" spans="1:4" x14ac:dyDescent="0.3">
      <c r="A27357" s="1"/>
      <c r="B27357" s="1"/>
      <c r="C27357" s="1"/>
      <c r="D27357" s="1"/>
    </row>
    <row r="27358" spans="1:4" x14ac:dyDescent="0.3">
      <c r="A27358" s="1"/>
      <c r="B27358" s="1"/>
      <c r="C27358" s="1"/>
      <c r="D27358" s="1"/>
    </row>
    <row r="27359" spans="1:4" x14ac:dyDescent="0.3">
      <c r="A27359" s="1"/>
      <c r="B27359" s="1"/>
      <c r="C27359" s="1"/>
      <c r="D27359" s="1"/>
    </row>
    <row r="27360" spans="1:4" x14ac:dyDescent="0.3">
      <c r="A27360" s="1"/>
      <c r="B27360" s="1"/>
      <c r="C27360" s="1"/>
      <c r="D27360" s="1"/>
    </row>
    <row r="27361" spans="1:4" x14ac:dyDescent="0.3">
      <c r="A27361" s="1"/>
      <c r="B27361" s="1"/>
      <c r="C27361" s="1"/>
      <c r="D27361" s="1"/>
    </row>
    <row r="27362" spans="1:4" x14ac:dyDescent="0.3">
      <c r="A27362" s="1"/>
      <c r="B27362" s="1"/>
      <c r="C27362" s="1"/>
      <c r="D27362" s="1"/>
    </row>
    <row r="27363" spans="1:4" x14ac:dyDescent="0.3">
      <c r="A27363" s="1"/>
      <c r="B27363" s="1"/>
      <c r="C27363" s="1"/>
      <c r="D27363" s="1"/>
    </row>
    <row r="27364" spans="1:4" x14ac:dyDescent="0.3">
      <c r="A27364" s="1"/>
      <c r="B27364" s="1"/>
      <c r="C27364" s="1"/>
      <c r="D27364" s="1"/>
    </row>
    <row r="27365" spans="1:4" x14ac:dyDescent="0.3">
      <c r="A27365" s="1"/>
      <c r="B27365" s="1"/>
      <c r="C27365" s="1"/>
      <c r="D27365" s="1"/>
    </row>
    <row r="27366" spans="1:4" x14ac:dyDescent="0.3">
      <c r="A27366" s="1"/>
      <c r="B27366" s="1"/>
      <c r="C27366" s="1"/>
      <c r="D27366" s="1"/>
    </row>
    <row r="27367" spans="1:4" x14ac:dyDescent="0.3">
      <c r="A27367" s="1"/>
      <c r="B27367" s="1"/>
      <c r="C27367" s="1"/>
      <c r="D27367" s="1"/>
    </row>
    <row r="27368" spans="1:4" x14ac:dyDescent="0.3">
      <c r="A27368" s="1"/>
      <c r="B27368" s="1"/>
      <c r="C27368" s="1"/>
      <c r="D27368" s="1"/>
    </row>
    <row r="27369" spans="1:4" x14ac:dyDescent="0.3">
      <c r="A27369" s="1"/>
      <c r="B27369" s="1"/>
      <c r="C27369" s="1"/>
      <c r="D27369" s="1"/>
    </row>
    <row r="27370" spans="1:4" x14ac:dyDescent="0.3">
      <c r="A27370" s="1"/>
      <c r="B27370" s="1"/>
      <c r="C27370" s="1"/>
      <c r="D27370" s="1"/>
    </row>
    <row r="27371" spans="1:4" x14ac:dyDescent="0.3">
      <c r="A27371" s="1"/>
      <c r="B27371" s="1"/>
      <c r="C27371" s="1"/>
      <c r="D27371" s="1"/>
    </row>
    <row r="27372" spans="1:4" x14ac:dyDescent="0.3">
      <c r="A27372" s="1"/>
      <c r="B27372" s="1"/>
      <c r="C27372" s="1"/>
      <c r="D27372" s="1"/>
    </row>
    <row r="27373" spans="1:4" x14ac:dyDescent="0.3">
      <c r="A27373" s="1"/>
      <c r="B27373" s="1"/>
      <c r="C27373" s="1"/>
      <c r="D27373" s="1"/>
    </row>
    <row r="27374" spans="1:4" x14ac:dyDescent="0.3">
      <c r="A27374" s="1"/>
      <c r="B27374" s="1"/>
      <c r="C27374" s="1"/>
      <c r="D27374" s="1"/>
    </row>
    <row r="27375" spans="1:4" x14ac:dyDescent="0.3">
      <c r="A27375" s="1"/>
      <c r="B27375" s="1"/>
      <c r="C27375" s="1"/>
      <c r="D27375" s="1"/>
    </row>
    <row r="27376" spans="1:4" x14ac:dyDescent="0.3">
      <c r="A27376" s="1"/>
      <c r="B27376" s="1"/>
      <c r="C27376" s="1"/>
      <c r="D27376" s="1"/>
    </row>
    <row r="27377" spans="1:4" x14ac:dyDescent="0.3">
      <c r="A27377" s="1"/>
      <c r="B27377" s="1"/>
      <c r="C27377" s="1"/>
      <c r="D27377" s="1"/>
    </row>
    <row r="27378" spans="1:4" x14ac:dyDescent="0.3">
      <c r="A27378" s="1"/>
      <c r="B27378" s="1"/>
      <c r="C27378" s="1"/>
      <c r="D27378" s="1"/>
    </row>
    <row r="27379" spans="1:4" x14ac:dyDescent="0.3">
      <c r="A27379" s="1"/>
      <c r="B27379" s="1"/>
      <c r="C27379" s="1"/>
      <c r="D27379" s="1"/>
    </row>
    <row r="27380" spans="1:4" x14ac:dyDescent="0.3">
      <c r="A27380" s="1"/>
      <c r="B27380" s="1"/>
      <c r="C27380" s="1"/>
      <c r="D27380" s="1"/>
    </row>
    <row r="27381" spans="1:4" x14ac:dyDescent="0.3">
      <c r="A27381" s="1"/>
      <c r="B27381" s="1"/>
      <c r="C27381" s="1"/>
      <c r="D27381" s="1"/>
    </row>
    <row r="27382" spans="1:4" x14ac:dyDescent="0.3">
      <c r="A27382" s="1"/>
      <c r="B27382" s="1"/>
      <c r="C27382" s="1"/>
      <c r="D27382" s="1"/>
    </row>
    <row r="27383" spans="1:4" x14ac:dyDescent="0.3">
      <c r="A27383" s="1"/>
      <c r="B27383" s="1"/>
      <c r="C27383" s="1"/>
      <c r="D27383" s="1"/>
    </row>
    <row r="27384" spans="1:4" x14ac:dyDescent="0.3">
      <c r="A27384" s="1"/>
      <c r="B27384" s="1"/>
      <c r="C27384" s="1"/>
      <c r="D27384" s="1"/>
    </row>
    <row r="27385" spans="1:4" x14ac:dyDescent="0.3">
      <c r="A27385" s="1"/>
      <c r="B27385" s="1"/>
      <c r="C27385" s="1"/>
      <c r="D27385" s="1"/>
    </row>
    <row r="27386" spans="1:4" x14ac:dyDescent="0.3">
      <c r="A27386" s="1"/>
      <c r="B27386" s="1"/>
      <c r="C27386" s="1"/>
      <c r="D27386" s="1"/>
    </row>
    <row r="27387" spans="1:4" x14ac:dyDescent="0.3">
      <c r="A27387" s="1"/>
      <c r="B27387" s="1"/>
      <c r="C27387" s="1"/>
      <c r="D27387" s="1"/>
    </row>
    <row r="27388" spans="1:4" x14ac:dyDescent="0.3">
      <c r="A27388" s="1"/>
      <c r="B27388" s="1"/>
      <c r="C27388" s="1"/>
      <c r="D27388" s="1"/>
    </row>
    <row r="27389" spans="1:4" x14ac:dyDescent="0.3">
      <c r="A27389" s="1"/>
      <c r="B27389" s="1"/>
      <c r="C27389" s="1"/>
      <c r="D27389" s="1"/>
    </row>
    <row r="27390" spans="1:4" x14ac:dyDescent="0.3">
      <c r="A27390" s="1"/>
      <c r="B27390" s="1"/>
      <c r="C27390" s="1"/>
      <c r="D27390" s="1"/>
    </row>
    <row r="27391" spans="1:4" x14ac:dyDescent="0.3">
      <c r="A27391" s="1"/>
      <c r="B27391" s="1"/>
      <c r="C27391" s="1"/>
      <c r="D27391" s="1"/>
    </row>
    <row r="27392" spans="1:4" x14ac:dyDescent="0.3">
      <c r="A27392" s="1"/>
      <c r="B27392" s="1"/>
      <c r="C27392" s="1"/>
      <c r="D27392" s="1"/>
    </row>
    <row r="27393" spans="1:4" x14ac:dyDescent="0.3">
      <c r="A27393" s="1"/>
      <c r="B27393" s="1"/>
      <c r="C27393" s="1"/>
      <c r="D27393" s="1"/>
    </row>
    <row r="27394" spans="1:4" x14ac:dyDescent="0.3">
      <c r="A27394" s="1"/>
      <c r="B27394" s="1"/>
      <c r="C27394" s="1"/>
      <c r="D27394" s="1"/>
    </row>
    <row r="27395" spans="1:4" x14ac:dyDescent="0.3">
      <c r="A27395" s="1"/>
      <c r="B27395" s="1"/>
      <c r="C27395" s="1"/>
      <c r="D27395" s="1"/>
    </row>
    <row r="27396" spans="1:4" x14ac:dyDescent="0.3">
      <c r="A27396" s="1"/>
      <c r="B27396" s="1"/>
      <c r="C27396" s="1"/>
      <c r="D27396" s="1"/>
    </row>
    <row r="27397" spans="1:4" x14ac:dyDescent="0.3">
      <c r="A27397" s="1"/>
      <c r="B27397" s="1"/>
      <c r="C27397" s="1"/>
      <c r="D27397" s="1"/>
    </row>
    <row r="27398" spans="1:4" x14ac:dyDescent="0.3">
      <c r="A27398" s="1"/>
      <c r="B27398" s="1"/>
      <c r="C27398" s="1"/>
      <c r="D27398" s="1"/>
    </row>
    <row r="27399" spans="1:4" x14ac:dyDescent="0.3">
      <c r="A27399" s="1"/>
      <c r="B27399" s="1"/>
      <c r="C27399" s="1"/>
      <c r="D27399" s="1"/>
    </row>
    <row r="27400" spans="1:4" x14ac:dyDescent="0.3">
      <c r="A27400" s="1"/>
      <c r="B27400" s="1"/>
      <c r="C27400" s="1"/>
      <c r="D27400" s="1"/>
    </row>
    <row r="27401" spans="1:4" x14ac:dyDescent="0.3">
      <c r="A27401" s="1"/>
      <c r="B27401" s="1"/>
      <c r="C27401" s="1"/>
      <c r="D27401" s="1"/>
    </row>
    <row r="27402" spans="1:4" x14ac:dyDescent="0.3">
      <c r="A27402" s="1"/>
      <c r="B27402" s="1"/>
      <c r="C27402" s="1"/>
      <c r="D27402" s="1"/>
    </row>
    <row r="27403" spans="1:4" x14ac:dyDescent="0.3">
      <c r="A27403" s="1"/>
      <c r="B27403" s="1"/>
      <c r="C27403" s="1"/>
      <c r="D27403" s="1"/>
    </row>
    <row r="27404" spans="1:4" x14ac:dyDescent="0.3">
      <c r="A27404" s="1"/>
      <c r="B27404" s="1"/>
      <c r="C27404" s="1"/>
      <c r="D27404" s="1"/>
    </row>
    <row r="27405" spans="1:4" x14ac:dyDescent="0.3">
      <c r="A27405" s="1"/>
      <c r="B27405" s="1"/>
      <c r="C27405" s="1"/>
      <c r="D27405" s="1"/>
    </row>
    <row r="27406" spans="1:4" x14ac:dyDescent="0.3">
      <c r="A27406" s="1"/>
      <c r="B27406" s="1"/>
      <c r="C27406" s="1"/>
      <c r="D27406" s="1"/>
    </row>
    <row r="27407" spans="1:4" x14ac:dyDescent="0.3">
      <c r="A27407" s="1"/>
      <c r="B27407" s="1"/>
      <c r="C27407" s="1"/>
      <c r="D27407" s="1"/>
    </row>
    <row r="27408" spans="1:4" x14ac:dyDescent="0.3">
      <c r="A27408" s="1"/>
      <c r="B27408" s="1"/>
      <c r="C27408" s="1"/>
      <c r="D27408" s="1"/>
    </row>
    <row r="27409" spans="1:4" x14ac:dyDescent="0.3">
      <c r="A27409" s="1"/>
      <c r="B27409" s="1"/>
      <c r="C27409" s="1"/>
      <c r="D27409" s="1"/>
    </row>
    <row r="27410" spans="1:4" x14ac:dyDescent="0.3">
      <c r="A27410" s="1"/>
      <c r="B27410" s="1"/>
      <c r="C27410" s="1"/>
      <c r="D27410" s="1"/>
    </row>
    <row r="27411" spans="1:4" x14ac:dyDescent="0.3">
      <c r="A27411" s="1"/>
      <c r="B27411" s="1"/>
      <c r="C27411" s="1"/>
      <c r="D27411" s="1"/>
    </row>
    <row r="27412" spans="1:4" x14ac:dyDescent="0.3">
      <c r="A27412" s="1"/>
      <c r="B27412" s="1"/>
      <c r="C27412" s="1"/>
      <c r="D27412" s="1"/>
    </row>
    <row r="27413" spans="1:4" x14ac:dyDescent="0.3">
      <c r="A27413" s="1"/>
      <c r="B27413" s="1"/>
      <c r="C27413" s="1"/>
      <c r="D27413" s="1"/>
    </row>
    <row r="27414" spans="1:4" x14ac:dyDescent="0.3">
      <c r="A27414" s="1"/>
      <c r="B27414" s="1"/>
      <c r="C27414" s="1"/>
      <c r="D27414" s="1"/>
    </row>
    <row r="27415" spans="1:4" x14ac:dyDescent="0.3">
      <c r="A27415" s="1"/>
      <c r="B27415" s="1"/>
      <c r="C27415" s="1"/>
      <c r="D27415" s="1"/>
    </row>
    <row r="27416" spans="1:4" x14ac:dyDescent="0.3">
      <c r="A27416" s="1"/>
      <c r="B27416" s="1"/>
      <c r="C27416" s="1"/>
      <c r="D27416" s="1"/>
    </row>
    <row r="27417" spans="1:4" x14ac:dyDescent="0.3">
      <c r="A27417" s="1"/>
      <c r="B27417" s="1"/>
      <c r="C27417" s="1"/>
      <c r="D27417" s="1"/>
    </row>
    <row r="27418" spans="1:4" x14ac:dyDescent="0.3">
      <c r="A27418" s="1"/>
      <c r="B27418" s="1"/>
      <c r="C27418" s="1"/>
      <c r="D27418" s="1"/>
    </row>
    <row r="27419" spans="1:4" x14ac:dyDescent="0.3">
      <c r="A27419" s="1"/>
      <c r="B27419" s="1"/>
      <c r="C27419" s="1"/>
      <c r="D27419" s="1"/>
    </row>
    <row r="27420" spans="1:4" x14ac:dyDescent="0.3">
      <c r="A27420" s="1"/>
      <c r="B27420" s="1"/>
      <c r="C27420" s="1"/>
      <c r="D27420" s="1"/>
    </row>
    <row r="27421" spans="1:4" x14ac:dyDescent="0.3">
      <c r="A27421" s="1"/>
      <c r="B27421" s="1"/>
      <c r="C27421" s="1"/>
      <c r="D27421" s="1"/>
    </row>
    <row r="27422" spans="1:4" x14ac:dyDescent="0.3">
      <c r="A27422" s="1"/>
      <c r="B27422" s="1"/>
      <c r="C27422" s="1"/>
      <c r="D27422" s="1"/>
    </row>
    <row r="27423" spans="1:4" x14ac:dyDescent="0.3">
      <c r="A27423" s="1"/>
      <c r="B27423" s="1"/>
      <c r="C27423" s="1"/>
      <c r="D27423" s="1"/>
    </row>
    <row r="27424" spans="1:4" x14ac:dyDescent="0.3">
      <c r="A27424" s="1"/>
      <c r="B27424" s="1"/>
      <c r="C27424" s="1"/>
      <c r="D27424" s="1"/>
    </row>
    <row r="27425" spans="1:4" x14ac:dyDescent="0.3">
      <c r="A27425" s="1"/>
      <c r="B27425" s="1"/>
      <c r="C27425" s="1"/>
      <c r="D27425" s="1"/>
    </row>
    <row r="27426" spans="1:4" x14ac:dyDescent="0.3">
      <c r="A27426" s="1"/>
      <c r="B27426" s="1"/>
      <c r="C27426" s="1"/>
      <c r="D27426" s="1"/>
    </row>
    <row r="27427" spans="1:4" x14ac:dyDescent="0.3">
      <c r="A27427" s="1"/>
      <c r="B27427" s="1"/>
      <c r="C27427" s="1"/>
      <c r="D27427" s="1"/>
    </row>
    <row r="27428" spans="1:4" x14ac:dyDescent="0.3">
      <c r="A27428" s="1"/>
      <c r="B27428" s="1"/>
      <c r="C27428" s="1"/>
      <c r="D27428" s="1"/>
    </row>
    <row r="27429" spans="1:4" x14ac:dyDescent="0.3">
      <c r="A27429" s="1"/>
      <c r="B27429" s="1"/>
      <c r="C27429" s="1"/>
      <c r="D27429" s="1"/>
    </row>
    <row r="27430" spans="1:4" x14ac:dyDescent="0.3">
      <c r="A27430" s="1"/>
      <c r="B27430" s="1"/>
      <c r="C27430" s="1"/>
      <c r="D27430" s="1"/>
    </row>
    <row r="27431" spans="1:4" x14ac:dyDescent="0.3">
      <c r="A27431" s="1"/>
      <c r="B27431" s="1"/>
      <c r="C27431" s="1"/>
      <c r="D27431" s="1"/>
    </row>
    <row r="27432" spans="1:4" x14ac:dyDescent="0.3">
      <c r="A27432" s="1"/>
      <c r="B27432" s="1"/>
      <c r="C27432" s="1"/>
      <c r="D27432" s="1"/>
    </row>
    <row r="27433" spans="1:4" x14ac:dyDescent="0.3">
      <c r="A27433" s="1"/>
      <c r="B27433" s="1"/>
      <c r="C27433" s="1"/>
      <c r="D27433" s="1"/>
    </row>
    <row r="27434" spans="1:4" x14ac:dyDescent="0.3">
      <c r="A27434" s="1"/>
      <c r="B27434" s="1"/>
      <c r="C27434" s="1"/>
      <c r="D27434" s="1"/>
    </row>
    <row r="27435" spans="1:4" x14ac:dyDescent="0.3">
      <c r="A27435" s="1"/>
      <c r="B27435" s="1"/>
      <c r="C27435" s="1"/>
      <c r="D27435" s="1"/>
    </row>
    <row r="27436" spans="1:4" x14ac:dyDescent="0.3">
      <c r="A27436" s="1"/>
      <c r="B27436" s="1"/>
      <c r="C27436" s="1"/>
      <c r="D27436" s="1"/>
    </row>
    <row r="27437" spans="1:4" x14ac:dyDescent="0.3">
      <c r="A27437" s="1"/>
      <c r="B27437" s="1"/>
      <c r="C27437" s="1"/>
      <c r="D27437" s="1"/>
    </row>
    <row r="27438" spans="1:4" x14ac:dyDescent="0.3">
      <c r="A27438" s="1"/>
      <c r="B27438" s="1"/>
      <c r="C27438" s="1"/>
      <c r="D27438" s="1"/>
    </row>
    <row r="27439" spans="1:4" x14ac:dyDescent="0.3">
      <c r="A27439" s="1"/>
      <c r="B27439" s="1"/>
      <c r="C27439" s="1"/>
      <c r="D27439" s="1"/>
    </row>
    <row r="27440" spans="1:4" x14ac:dyDescent="0.3">
      <c r="A27440" s="1"/>
      <c r="B27440" s="1"/>
      <c r="C27440" s="1"/>
      <c r="D27440" s="1"/>
    </row>
    <row r="27441" spans="1:4" x14ac:dyDescent="0.3">
      <c r="A27441" s="1"/>
      <c r="B27441" s="1"/>
      <c r="C27441" s="1"/>
      <c r="D27441" s="1"/>
    </row>
    <row r="27442" spans="1:4" x14ac:dyDescent="0.3">
      <c r="A27442" s="1"/>
      <c r="B27442" s="1"/>
      <c r="C27442" s="1"/>
      <c r="D27442" s="1"/>
    </row>
    <row r="27443" spans="1:4" x14ac:dyDescent="0.3">
      <c r="A27443" s="1"/>
      <c r="B27443" s="1"/>
      <c r="C27443" s="1"/>
      <c r="D27443" s="1"/>
    </row>
    <row r="27444" spans="1:4" x14ac:dyDescent="0.3">
      <c r="A27444" s="1"/>
      <c r="B27444" s="1"/>
      <c r="C27444" s="1"/>
      <c r="D27444" s="1"/>
    </row>
    <row r="27445" spans="1:4" x14ac:dyDescent="0.3">
      <c r="A27445" s="1"/>
      <c r="B27445" s="1"/>
      <c r="C27445" s="1"/>
      <c r="D27445" s="1"/>
    </row>
    <row r="27446" spans="1:4" x14ac:dyDescent="0.3">
      <c r="A27446" s="1"/>
      <c r="B27446" s="1"/>
      <c r="C27446" s="1"/>
      <c r="D27446" s="1"/>
    </row>
    <row r="27447" spans="1:4" x14ac:dyDescent="0.3">
      <c r="A27447" s="1"/>
      <c r="B27447" s="1"/>
      <c r="C27447" s="1"/>
      <c r="D27447" s="1"/>
    </row>
    <row r="27448" spans="1:4" x14ac:dyDescent="0.3">
      <c r="A27448" s="1"/>
      <c r="B27448" s="1"/>
      <c r="C27448" s="1"/>
      <c r="D27448" s="1"/>
    </row>
    <row r="27449" spans="1:4" x14ac:dyDescent="0.3">
      <c r="A27449" s="1"/>
      <c r="B27449" s="1"/>
      <c r="C27449" s="1"/>
      <c r="D27449" s="1"/>
    </row>
    <row r="27450" spans="1:4" x14ac:dyDescent="0.3">
      <c r="A27450" s="1"/>
      <c r="B27450" s="1"/>
      <c r="C27450" s="1"/>
      <c r="D27450" s="1"/>
    </row>
    <row r="27451" spans="1:4" x14ac:dyDescent="0.3">
      <c r="A27451" s="1"/>
      <c r="B27451" s="1"/>
      <c r="C27451" s="1"/>
      <c r="D27451" s="1"/>
    </row>
    <row r="27452" spans="1:4" x14ac:dyDescent="0.3">
      <c r="A27452" s="1"/>
      <c r="B27452" s="1"/>
      <c r="C27452" s="1"/>
      <c r="D27452" s="1"/>
    </row>
    <row r="27453" spans="1:4" x14ac:dyDescent="0.3">
      <c r="A27453" s="1"/>
      <c r="B27453" s="1"/>
      <c r="C27453" s="1"/>
      <c r="D27453" s="1"/>
    </row>
    <row r="27454" spans="1:4" x14ac:dyDescent="0.3">
      <c r="A27454" s="1"/>
      <c r="B27454" s="1"/>
      <c r="C27454" s="1"/>
      <c r="D27454" s="1"/>
    </row>
    <row r="27455" spans="1:4" x14ac:dyDescent="0.3">
      <c r="A27455" s="1"/>
      <c r="B27455" s="1"/>
      <c r="C27455" s="1"/>
      <c r="D27455" s="1"/>
    </row>
    <row r="27456" spans="1:4" x14ac:dyDescent="0.3">
      <c r="A27456" s="1"/>
      <c r="B27456" s="1"/>
      <c r="C27456" s="1"/>
      <c r="D27456" s="1"/>
    </row>
    <row r="27457" spans="1:4" x14ac:dyDescent="0.3">
      <c r="A27457" s="1"/>
      <c r="B27457" s="1"/>
      <c r="C27457" s="1"/>
      <c r="D27457" s="1"/>
    </row>
    <row r="27458" spans="1:4" x14ac:dyDescent="0.3">
      <c r="A27458" s="1"/>
      <c r="B27458" s="1"/>
      <c r="C27458" s="1"/>
      <c r="D27458" s="1"/>
    </row>
    <row r="27459" spans="1:4" x14ac:dyDescent="0.3">
      <c r="A27459" s="1"/>
      <c r="B27459" s="1"/>
      <c r="C27459" s="1"/>
      <c r="D27459" s="1"/>
    </row>
    <row r="27460" spans="1:4" x14ac:dyDescent="0.3">
      <c r="A27460" s="1"/>
      <c r="B27460" s="1"/>
      <c r="C27460" s="1"/>
      <c r="D27460" s="1"/>
    </row>
    <row r="27461" spans="1:4" x14ac:dyDescent="0.3">
      <c r="A27461" s="1"/>
      <c r="B27461" s="1"/>
      <c r="C27461" s="1"/>
      <c r="D27461" s="1"/>
    </row>
    <row r="27462" spans="1:4" x14ac:dyDescent="0.3">
      <c r="A27462" s="1"/>
      <c r="B27462" s="1"/>
      <c r="C27462" s="1"/>
      <c r="D27462" s="1"/>
    </row>
    <row r="27463" spans="1:4" x14ac:dyDescent="0.3">
      <c r="A27463" s="1"/>
      <c r="B27463" s="1"/>
      <c r="C27463" s="1"/>
      <c r="D27463" s="1"/>
    </row>
    <row r="27464" spans="1:4" x14ac:dyDescent="0.3">
      <c r="A27464" s="1"/>
      <c r="B27464" s="1"/>
      <c r="C27464" s="1"/>
      <c r="D27464" s="1"/>
    </row>
    <row r="27465" spans="1:4" x14ac:dyDescent="0.3">
      <c r="A27465" s="1"/>
      <c r="B27465" s="1"/>
      <c r="C27465" s="1"/>
      <c r="D27465" s="1"/>
    </row>
    <row r="27466" spans="1:4" x14ac:dyDescent="0.3">
      <c r="A27466" s="1"/>
      <c r="B27466" s="1"/>
      <c r="C27466" s="1"/>
      <c r="D27466" s="1"/>
    </row>
    <row r="27467" spans="1:4" x14ac:dyDescent="0.3">
      <c r="A27467" s="1"/>
      <c r="B27467" s="1"/>
      <c r="C27467" s="1"/>
      <c r="D27467" s="1"/>
    </row>
    <row r="27468" spans="1:4" x14ac:dyDescent="0.3">
      <c r="A27468" s="1"/>
      <c r="B27468" s="1"/>
      <c r="C27468" s="1"/>
      <c r="D27468" s="1"/>
    </row>
    <row r="27469" spans="1:4" x14ac:dyDescent="0.3">
      <c r="A27469" s="1"/>
      <c r="B27469" s="1"/>
      <c r="C27469" s="1"/>
      <c r="D27469" s="1"/>
    </row>
    <row r="27470" spans="1:4" x14ac:dyDescent="0.3">
      <c r="A27470" s="1"/>
      <c r="B27470" s="1"/>
      <c r="C27470" s="1"/>
      <c r="D27470" s="1"/>
    </row>
    <row r="27471" spans="1:4" x14ac:dyDescent="0.3">
      <c r="A27471" s="1"/>
      <c r="B27471" s="1"/>
      <c r="C27471" s="1"/>
      <c r="D27471" s="1"/>
    </row>
    <row r="27472" spans="1:4" x14ac:dyDescent="0.3">
      <c r="A27472" s="1"/>
      <c r="B27472" s="1"/>
      <c r="C27472" s="1"/>
      <c r="D27472" s="1"/>
    </row>
    <row r="27473" spans="1:4" x14ac:dyDescent="0.3">
      <c r="A27473" s="1"/>
      <c r="B27473" s="1"/>
      <c r="C27473" s="1"/>
      <c r="D27473" s="1"/>
    </row>
    <row r="27474" spans="1:4" x14ac:dyDescent="0.3">
      <c r="A27474" s="1"/>
      <c r="B27474" s="1"/>
      <c r="C27474" s="1"/>
      <c r="D27474" s="1"/>
    </row>
    <row r="27475" spans="1:4" x14ac:dyDescent="0.3">
      <c r="A27475" s="1"/>
      <c r="B27475" s="1"/>
      <c r="C27475" s="1"/>
      <c r="D27475" s="1"/>
    </row>
    <row r="27476" spans="1:4" x14ac:dyDescent="0.3">
      <c r="A27476" s="1"/>
      <c r="B27476" s="1"/>
      <c r="C27476" s="1"/>
      <c r="D27476" s="1"/>
    </row>
    <row r="27477" spans="1:4" x14ac:dyDescent="0.3">
      <c r="A27477" s="1"/>
      <c r="B27477" s="1"/>
      <c r="C27477" s="1"/>
      <c r="D27477" s="1"/>
    </row>
    <row r="27478" spans="1:4" x14ac:dyDescent="0.3">
      <c r="A27478" s="1"/>
      <c r="B27478" s="1"/>
      <c r="C27478" s="1"/>
      <c r="D27478" s="1"/>
    </row>
    <row r="27479" spans="1:4" x14ac:dyDescent="0.3">
      <c r="A27479" s="1"/>
      <c r="B27479" s="1"/>
      <c r="C27479" s="1"/>
      <c r="D27479" s="1"/>
    </row>
    <row r="27480" spans="1:4" x14ac:dyDescent="0.3">
      <c r="A27480" s="1"/>
      <c r="B27480" s="1"/>
      <c r="C27480" s="1"/>
      <c r="D27480" s="1"/>
    </row>
    <row r="27481" spans="1:4" x14ac:dyDescent="0.3">
      <c r="A27481" s="1"/>
      <c r="B27481" s="1"/>
      <c r="C27481" s="1"/>
      <c r="D27481" s="1"/>
    </row>
    <row r="27482" spans="1:4" x14ac:dyDescent="0.3">
      <c r="A27482" s="1"/>
      <c r="B27482" s="1"/>
      <c r="C27482" s="1"/>
      <c r="D27482" s="1"/>
    </row>
    <row r="27483" spans="1:4" x14ac:dyDescent="0.3">
      <c r="A27483" s="1"/>
      <c r="B27483" s="1"/>
      <c r="C27483" s="1"/>
      <c r="D27483" s="1"/>
    </row>
    <row r="27484" spans="1:4" x14ac:dyDescent="0.3">
      <c r="A27484" s="1"/>
      <c r="B27484" s="1"/>
      <c r="C27484" s="1"/>
      <c r="D27484" s="1"/>
    </row>
    <row r="27485" spans="1:4" x14ac:dyDescent="0.3">
      <c r="A27485" s="1"/>
      <c r="B27485" s="1"/>
      <c r="C27485" s="1"/>
      <c r="D27485" s="1"/>
    </row>
    <row r="27486" spans="1:4" x14ac:dyDescent="0.3">
      <c r="A27486" s="1"/>
      <c r="B27486" s="1"/>
      <c r="C27486" s="1"/>
      <c r="D27486" s="1"/>
    </row>
    <row r="27487" spans="1:4" x14ac:dyDescent="0.3">
      <c r="A27487" s="1"/>
      <c r="B27487" s="1"/>
      <c r="C27487" s="1"/>
      <c r="D27487" s="1"/>
    </row>
    <row r="27488" spans="1:4" x14ac:dyDescent="0.3">
      <c r="A27488" s="1"/>
      <c r="B27488" s="1"/>
      <c r="C27488" s="1"/>
      <c r="D27488" s="1"/>
    </row>
    <row r="27489" spans="1:4" x14ac:dyDescent="0.3">
      <c r="A27489" s="1"/>
      <c r="B27489" s="1"/>
      <c r="C27489" s="1"/>
      <c r="D27489" s="1"/>
    </row>
    <row r="27490" spans="1:4" x14ac:dyDescent="0.3">
      <c r="A27490" s="1"/>
      <c r="B27490" s="1"/>
      <c r="C27490" s="1"/>
      <c r="D27490" s="1"/>
    </row>
    <row r="27491" spans="1:4" x14ac:dyDescent="0.3">
      <c r="A27491" s="1"/>
      <c r="B27491" s="1"/>
      <c r="C27491" s="1"/>
      <c r="D27491" s="1"/>
    </row>
    <row r="27492" spans="1:4" x14ac:dyDescent="0.3">
      <c r="A27492" s="1"/>
      <c r="B27492" s="1"/>
      <c r="C27492" s="1"/>
      <c r="D27492" s="1"/>
    </row>
    <row r="27493" spans="1:4" x14ac:dyDescent="0.3">
      <c r="A27493" s="1"/>
      <c r="B27493" s="1"/>
      <c r="C27493" s="1"/>
      <c r="D27493" s="1"/>
    </row>
    <row r="27494" spans="1:4" x14ac:dyDescent="0.3">
      <c r="A27494" s="1"/>
      <c r="B27494" s="1"/>
      <c r="C27494" s="1"/>
      <c r="D27494" s="1"/>
    </row>
    <row r="27495" spans="1:4" x14ac:dyDescent="0.3">
      <c r="A27495" s="1"/>
      <c r="B27495" s="1"/>
      <c r="C27495" s="1"/>
      <c r="D27495" s="1"/>
    </row>
    <row r="27496" spans="1:4" x14ac:dyDescent="0.3">
      <c r="A27496" s="1"/>
      <c r="B27496" s="1"/>
      <c r="C27496" s="1"/>
      <c r="D27496" s="1"/>
    </row>
    <row r="27497" spans="1:4" x14ac:dyDescent="0.3">
      <c r="A27497" s="1"/>
      <c r="B27497" s="1"/>
      <c r="C27497" s="1"/>
      <c r="D27497" s="1"/>
    </row>
    <row r="27498" spans="1:4" x14ac:dyDescent="0.3">
      <c r="A27498" s="1"/>
      <c r="B27498" s="1"/>
      <c r="C27498" s="1"/>
      <c r="D27498" s="1"/>
    </row>
    <row r="27499" spans="1:4" x14ac:dyDescent="0.3">
      <c r="A27499" s="1"/>
      <c r="B27499" s="1"/>
      <c r="C27499" s="1"/>
      <c r="D27499" s="1"/>
    </row>
    <row r="27500" spans="1:4" x14ac:dyDescent="0.3">
      <c r="A27500" s="1"/>
      <c r="B27500" s="1"/>
      <c r="C27500" s="1"/>
      <c r="D27500" s="1"/>
    </row>
    <row r="27501" spans="1:4" x14ac:dyDescent="0.3">
      <c r="A27501" s="1"/>
      <c r="B27501" s="1"/>
      <c r="C27501" s="1"/>
      <c r="D27501" s="1"/>
    </row>
    <row r="27502" spans="1:4" x14ac:dyDescent="0.3">
      <c r="A27502" s="1"/>
      <c r="B27502" s="1"/>
      <c r="C27502" s="1"/>
      <c r="D27502" s="1"/>
    </row>
    <row r="27503" spans="1:4" x14ac:dyDescent="0.3">
      <c r="A27503" s="1"/>
      <c r="B27503" s="1"/>
      <c r="C27503" s="1"/>
      <c r="D27503" s="1"/>
    </row>
    <row r="27504" spans="1:4" x14ac:dyDescent="0.3">
      <c r="A27504" s="1"/>
      <c r="B27504" s="1"/>
      <c r="C27504" s="1"/>
      <c r="D27504" s="1"/>
    </row>
    <row r="27505" spans="1:4" x14ac:dyDescent="0.3">
      <c r="A27505" s="1"/>
      <c r="B27505" s="1"/>
      <c r="C27505" s="1"/>
      <c r="D27505" s="1"/>
    </row>
    <row r="27506" spans="1:4" x14ac:dyDescent="0.3">
      <c r="A27506" s="1"/>
      <c r="B27506" s="1"/>
      <c r="C27506" s="1"/>
      <c r="D27506" s="1"/>
    </row>
    <row r="27507" spans="1:4" x14ac:dyDescent="0.3">
      <c r="A27507" s="1"/>
      <c r="B27507" s="1"/>
      <c r="C27507" s="1"/>
      <c r="D27507" s="1"/>
    </row>
    <row r="27508" spans="1:4" x14ac:dyDescent="0.3">
      <c r="A27508" s="1"/>
      <c r="B27508" s="1"/>
      <c r="C27508" s="1"/>
      <c r="D27508" s="1"/>
    </row>
    <row r="27509" spans="1:4" x14ac:dyDescent="0.3">
      <c r="A27509" s="1"/>
      <c r="B27509" s="1"/>
      <c r="C27509" s="1"/>
      <c r="D27509" s="1"/>
    </row>
    <row r="27510" spans="1:4" x14ac:dyDescent="0.3">
      <c r="A27510" s="1"/>
      <c r="B27510" s="1"/>
      <c r="C27510" s="1"/>
      <c r="D27510" s="1"/>
    </row>
    <row r="27511" spans="1:4" x14ac:dyDescent="0.3">
      <c r="A27511" s="1"/>
      <c r="B27511" s="1"/>
      <c r="C27511" s="1"/>
      <c r="D27511" s="1"/>
    </row>
    <row r="27512" spans="1:4" x14ac:dyDescent="0.3">
      <c r="A27512" s="1"/>
      <c r="B27512" s="1"/>
      <c r="C27512" s="1"/>
      <c r="D27512" s="1"/>
    </row>
    <row r="27513" spans="1:4" x14ac:dyDescent="0.3">
      <c r="A27513" s="1"/>
      <c r="B27513" s="1"/>
      <c r="C27513" s="1"/>
      <c r="D27513" s="1"/>
    </row>
    <row r="27514" spans="1:4" x14ac:dyDescent="0.3">
      <c r="A27514" s="1"/>
      <c r="B27514" s="1"/>
      <c r="C27514" s="1"/>
      <c r="D27514" s="1"/>
    </row>
    <row r="27515" spans="1:4" x14ac:dyDescent="0.3">
      <c r="A27515" s="1"/>
      <c r="B27515" s="1"/>
      <c r="C27515" s="1"/>
      <c r="D27515" s="1"/>
    </row>
    <row r="27516" spans="1:4" x14ac:dyDescent="0.3">
      <c r="A27516" s="1"/>
      <c r="B27516" s="1"/>
      <c r="C27516" s="1"/>
      <c r="D27516" s="1"/>
    </row>
    <row r="27517" spans="1:4" x14ac:dyDescent="0.3">
      <c r="A27517" s="1"/>
      <c r="B27517" s="1"/>
      <c r="C27517" s="1"/>
      <c r="D27517" s="1"/>
    </row>
    <row r="27518" spans="1:4" x14ac:dyDescent="0.3">
      <c r="A27518" s="1"/>
      <c r="B27518" s="1"/>
      <c r="C27518" s="1"/>
      <c r="D27518" s="1"/>
    </row>
    <row r="27519" spans="1:4" x14ac:dyDescent="0.3">
      <c r="A27519" s="1"/>
      <c r="B27519" s="1"/>
      <c r="C27519" s="1"/>
      <c r="D27519" s="1"/>
    </row>
    <row r="27520" spans="1:4" x14ac:dyDescent="0.3">
      <c r="A27520" s="1"/>
      <c r="B27520" s="1"/>
      <c r="C27520" s="1"/>
      <c r="D27520" s="1"/>
    </row>
    <row r="27521" spans="1:4" x14ac:dyDescent="0.3">
      <c r="A27521" s="1"/>
      <c r="B27521" s="1"/>
      <c r="C27521" s="1"/>
      <c r="D27521" s="1"/>
    </row>
    <row r="27522" spans="1:4" x14ac:dyDescent="0.3">
      <c r="A27522" s="1"/>
      <c r="B27522" s="1"/>
      <c r="C27522" s="1"/>
      <c r="D27522" s="1"/>
    </row>
    <row r="27523" spans="1:4" x14ac:dyDescent="0.3">
      <c r="A27523" s="1"/>
      <c r="B27523" s="1"/>
      <c r="C27523" s="1"/>
      <c r="D27523" s="1"/>
    </row>
    <row r="27524" spans="1:4" x14ac:dyDescent="0.3">
      <c r="A27524" s="1"/>
      <c r="B27524" s="1"/>
      <c r="C27524" s="1"/>
      <c r="D27524" s="1"/>
    </row>
    <row r="27525" spans="1:4" x14ac:dyDescent="0.3">
      <c r="A27525" s="1"/>
      <c r="B27525" s="1"/>
      <c r="C27525" s="1"/>
      <c r="D27525" s="1"/>
    </row>
    <row r="27526" spans="1:4" x14ac:dyDescent="0.3">
      <c r="A27526" s="1"/>
      <c r="B27526" s="1"/>
      <c r="C27526" s="1"/>
      <c r="D27526" s="1"/>
    </row>
    <row r="27527" spans="1:4" x14ac:dyDescent="0.3">
      <c r="A27527" s="1"/>
      <c r="B27527" s="1"/>
      <c r="C27527" s="1"/>
      <c r="D27527" s="1"/>
    </row>
    <row r="27528" spans="1:4" x14ac:dyDescent="0.3">
      <c r="A27528" s="1"/>
      <c r="B27528" s="1"/>
      <c r="C27528" s="1"/>
      <c r="D27528" s="1"/>
    </row>
    <row r="27529" spans="1:4" x14ac:dyDescent="0.3">
      <c r="A27529" s="1"/>
      <c r="B27529" s="1"/>
      <c r="C27529" s="1"/>
      <c r="D27529" s="1"/>
    </row>
    <row r="27530" spans="1:4" x14ac:dyDescent="0.3">
      <c r="A27530" s="1"/>
      <c r="B27530" s="1"/>
      <c r="C27530" s="1"/>
      <c r="D27530" s="1"/>
    </row>
    <row r="27531" spans="1:4" x14ac:dyDescent="0.3">
      <c r="A27531" s="1"/>
      <c r="B27531" s="1"/>
      <c r="C27531" s="1"/>
      <c r="D27531" s="1"/>
    </row>
    <row r="27532" spans="1:4" x14ac:dyDescent="0.3">
      <c r="A27532" s="1"/>
      <c r="B27532" s="1"/>
      <c r="C27532" s="1"/>
      <c r="D27532" s="1"/>
    </row>
    <row r="27533" spans="1:4" x14ac:dyDescent="0.3">
      <c r="A27533" s="1"/>
      <c r="B27533" s="1"/>
      <c r="C27533" s="1"/>
      <c r="D27533" s="1"/>
    </row>
    <row r="27534" spans="1:4" x14ac:dyDescent="0.3">
      <c r="A27534" s="1"/>
      <c r="B27534" s="1"/>
      <c r="C27534" s="1"/>
      <c r="D27534" s="1"/>
    </row>
    <row r="27535" spans="1:4" x14ac:dyDescent="0.3">
      <c r="A27535" s="1"/>
      <c r="B27535" s="1"/>
      <c r="C27535" s="1"/>
      <c r="D27535" s="1"/>
    </row>
    <row r="27536" spans="1:4" x14ac:dyDescent="0.3">
      <c r="A27536" s="1"/>
      <c r="B27536" s="1"/>
      <c r="C27536" s="1"/>
      <c r="D27536" s="1"/>
    </row>
    <row r="27537" spans="1:4" x14ac:dyDescent="0.3">
      <c r="A27537" s="1"/>
      <c r="B27537" s="1"/>
      <c r="C27537" s="1"/>
      <c r="D27537" s="1"/>
    </row>
    <row r="27538" spans="1:4" x14ac:dyDescent="0.3">
      <c r="A27538" s="1"/>
      <c r="B27538" s="1"/>
      <c r="C27538" s="1"/>
      <c r="D27538" s="1"/>
    </row>
    <row r="27539" spans="1:4" x14ac:dyDescent="0.3">
      <c r="A27539" s="1"/>
      <c r="B27539" s="1"/>
      <c r="C27539" s="1"/>
      <c r="D27539" s="1"/>
    </row>
    <row r="27540" spans="1:4" x14ac:dyDescent="0.3">
      <c r="A27540" s="1"/>
      <c r="B27540" s="1"/>
      <c r="C27540" s="1"/>
      <c r="D27540" s="1"/>
    </row>
    <row r="27541" spans="1:4" x14ac:dyDescent="0.3">
      <c r="A27541" s="1"/>
      <c r="B27541" s="1"/>
      <c r="C27541" s="1"/>
      <c r="D27541" s="1"/>
    </row>
    <row r="27542" spans="1:4" x14ac:dyDescent="0.3">
      <c r="A27542" s="1"/>
      <c r="B27542" s="1"/>
      <c r="C27542" s="1"/>
      <c r="D27542" s="1"/>
    </row>
    <row r="27543" spans="1:4" x14ac:dyDescent="0.3">
      <c r="A27543" s="1"/>
      <c r="B27543" s="1"/>
      <c r="C27543" s="1"/>
      <c r="D27543" s="1"/>
    </row>
    <row r="27544" spans="1:4" x14ac:dyDescent="0.3">
      <c r="A27544" s="1"/>
      <c r="B27544" s="1"/>
      <c r="C27544" s="1"/>
      <c r="D27544" s="1"/>
    </row>
    <row r="27545" spans="1:4" x14ac:dyDescent="0.3">
      <c r="A27545" s="1"/>
      <c r="B27545" s="1"/>
      <c r="C27545" s="1"/>
      <c r="D27545" s="1"/>
    </row>
    <row r="27546" spans="1:4" x14ac:dyDescent="0.3">
      <c r="A27546" s="1"/>
      <c r="B27546" s="1"/>
      <c r="C27546" s="1"/>
      <c r="D27546" s="1"/>
    </row>
    <row r="27547" spans="1:4" x14ac:dyDescent="0.3">
      <c r="A27547" s="1"/>
      <c r="B27547" s="1"/>
      <c r="C27547" s="1"/>
      <c r="D27547" s="1"/>
    </row>
    <row r="27548" spans="1:4" x14ac:dyDescent="0.3">
      <c r="A27548" s="1"/>
      <c r="B27548" s="1"/>
      <c r="C27548" s="1"/>
      <c r="D27548" s="1"/>
    </row>
    <row r="27549" spans="1:4" x14ac:dyDescent="0.3">
      <c r="A27549" s="1"/>
      <c r="B27549" s="1"/>
      <c r="C27549" s="1"/>
      <c r="D27549" s="1"/>
    </row>
    <row r="27550" spans="1:4" x14ac:dyDescent="0.3">
      <c r="A27550" s="1"/>
      <c r="B27550" s="1"/>
      <c r="C27550" s="1"/>
      <c r="D27550" s="1"/>
    </row>
    <row r="27551" spans="1:4" x14ac:dyDescent="0.3">
      <c r="A27551" s="1"/>
      <c r="B27551" s="1"/>
      <c r="C27551" s="1"/>
      <c r="D27551" s="1"/>
    </row>
    <row r="27552" spans="1:4" x14ac:dyDescent="0.3">
      <c r="A27552" s="1"/>
      <c r="B27552" s="1"/>
      <c r="C27552" s="1"/>
      <c r="D27552" s="1"/>
    </row>
    <row r="27553" spans="1:4" x14ac:dyDescent="0.3">
      <c r="A27553" s="1"/>
      <c r="B27553" s="1"/>
      <c r="C27553" s="1"/>
      <c r="D27553" s="1"/>
    </row>
    <row r="27554" spans="1:4" x14ac:dyDescent="0.3">
      <c r="A27554" s="1"/>
      <c r="B27554" s="1"/>
      <c r="C27554" s="1"/>
      <c r="D27554" s="1"/>
    </row>
    <row r="27555" spans="1:4" x14ac:dyDescent="0.3">
      <c r="A27555" s="1"/>
      <c r="B27555" s="1"/>
      <c r="C27555" s="1"/>
      <c r="D27555" s="1"/>
    </row>
    <row r="27556" spans="1:4" x14ac:dyDescent="0.3">
      <c r="A27556" s="1"/>
      <c r="B27556" s="1"/>
      <c r="C27556" s="1"/>
      <c r="D27556" s="1"/>
    </row>
    <row r="27557" spans="1:4" x14ac:dyDescent="0.3">
      <c r="A27557" s="1"/>
      <c r="B27557" s="1"/>
      <c r="C27557" s="1"/>
      <c r="D27557" s="1"/>
    </row>
    <row r="27558" spans="1:4" x14ac:dyDescent="0.3">
      <c r="A27558" s="1"/>
      <c r="B27558" s="1"/>
      <c r="C27558" s="1"/>
      <c r="D27558" s="1"/>
    </row>
    <row r="27559" spans="1:4" x14ac:dyDescent="0.3">
      <c r="A27559" s="1"/>
      <c r="B27559" s="1"/>
      <c r="C27559" s="1"/>
      <c r="D27559" s="1"/>
    </row>
    <row r="27560" spans="1:4" x14ac:dyDescent="0.3">
      <c r="A27560" s="1"/>
      <c r="B27560" s="1"/>
      <c r="C27560" s="1"/>
      <c r="D27560" s="1"/>
    </row>
    <row r="27561" spans="1:4" x14ac:dyDescent="0.3">
      <c r="A27561" s="1"/>
      <c r="B27561" s="1"/>
      <c r="C27561" s="1"/>
      <c r="D27561" s="1"/>
    </row>
    <row r="27562" spans="1:4" x14ac:dyDescent="0.3">
      <c r="A27562" s="1"/>
      <c r="B27562" s="1"/>
      <c r="C27562" s="1"/>
      <c r="D27562" s="1"/>
    </row>
    <row r="27563" spans="1:4" x14ac:dyDescent="0.3">
      <c r="A27563" s="1"/>
      <c r="B27563" s="1"/>
      <c r="C27563" s="1"/>
      <c r="D27563" s="1"/>
    </row>
    <row r="27564" spans="1:4" x14ac:dyDescent="0.3">
      <c r="A27564" s="1"/>
      <c r="B27564" s="1"/>
      <c r="C27564" s="1"/>
      <c r="D27564" s="1"/>
    </row>
    <row r="27565" spans="1:4" x14ac:dyDescent="0.3">
      <c r="A27565" s="1"/>
      <c r="B27565" s="1"/>
      <c r="C27565" s="1"/>
      <c r="D27565" s="1"/>
    </row>
    <row r="27566" spans="1:4" x14ac:dyDescent="0.3">
      <c r="A27566" s="1"/>
      <c r="B27566" s="1"/>
      <c r="C27566" s="1"/>
      <c r="D27566" s="1"/>
    </row>
    <row r="27567" spans="1:4" x14ac:dyDescent="0.3">
      <c r="A27567" s="1"/>
      <c r="B27567" s="1"/>
      <c r="C27567" s="1"/>
      <c r="D27567" s="1"/>
    </row>
    <row r="27568" spans="1:4" x14ac:dyDescent="0.3">
      <c r="A27568" s="1"/>
      <c r="B27568" s="1"/>
      <c r="C27568" s="1"/>
      <c r="D27568" s="1"/>
    </row>
    <row r="27569" spans="1:4" x14ac:dyDescent="0.3">
      <c r="A27569" s="1"/>
      <c r="B27569" s="1"/>
      <c r="C27569" s="1"/>
      <c r="D27569" s="1"/>
    </row>
    <row r="27570" spans="1:4" x14ac:dyDescent="0.3">
      <c r="A27570" s="1"/>
      <c r="B27570" s="1"/>
      <c r="C27570" s="1"/>
      <c r="D27570" s="1"/>
    </row>
    <row r="27571" spans="1:4" x14ac:dyDescent="0.3">
      <c r="A27571" s="1"/>
      <c r="B27571" s="1"/>
      <c r="C27571" s="1"/>
      <c r="D27571" s="1"/>
    </row>
    <row r="27572" spans="1:4" x14ac:dyDescent="0.3">
      <c r="A27572" s="1"/>
      <c r="B27572" s="1"/>
      <c r="C27572" s="1"/>
      <c r="D27572" s="1"/>
    </row>
    <row r="27573" spans="1:4" x14ac:dyDescent="0.3">
      <c r="A27573" s="1"/>
      <c r="B27573" s="1"/>
      <c r="C27573" s="1"/>
      <c r="D27573" s="1"/>
    </row>
    <row r="27574" spans="1:4" x14ac:dyDescent="0.3">
      <c r="A27574" s="1"/>
      <c r="B27574" s="1"/>
      <c r="C27574" s="1"/>
      <c r="D27574" s="1"/>
    </row>
    <row r="27575" spans="1:4" x14ac:dyDescent="0.3">
      <c r="A27575" s="1"/>
      <c r="B27575" s="1"/>
      <c r="C27575" s="1"/>
      <c r="D27575" s="1"/>
    </row>
    <row r="27576" spans="1:4" x14ac:dyDescent="0.3">
      <c r="A27576" s="1"/>
      <c r="B27576" s="1"/>
      <c r="C27576" s="1"/>
      <c r="D27576" s="1"/>
    </row>
    <row r="27577" spans="1:4" x14ac:dyDescent="0.3">
      <c r="A27577" s="1"/>
      <c r="B27577" s="1"/>
      <c r="C27577" s="1"/>
      <c r="D27577" s="1"/>
    </row>
    <row r="27578" spans="1:4" x14ac:dyDescent="0.3">
      <c r="A27578" s="1"/>
      <c r="B27578" s="1"/>
      <c r="C27578" s="1"/>
      <c r="D27578" s="1"/>
    </row>
    <row r="27579" spans="1:4" x14ac:dyDescent="0.3">
      <c r="A27579" s="1"/>
      <c r="B27579" s="1"/>
      <c r="C27579" s="1"/>
      <c r="D27579" s="1"/>
    </row>
    <row r="27580" spans="1:4" x14ac:dyDescent="0.3">
      <c r="A27580" s="1"/>
      <c r="B27580" s="1"/>
      <c r="C27580" s="1"/>
      <c r="D27580" s="1"/>
    </row>
    <row r="27581" spans="1:4" x14ac:dyDescent="0.3">
      <c r="A27581" s="1"/>
      <c r="B27581" s="1"/>
      <c r="C27581" s="1"/>
      <c r="D27581" s="1"/>
    </row>
    <row r="27582" spans="1:4" x14ac:dyDescent="0.3">
      <c r="A27582" s="1"/>
      <c r="B27582" s="1"/>
      <c r="C27582" s="1"/>
      <c r="D27582" s="1"/>
    </row>
    <row r="27583" spans="1:4" x14ac:dyDescent="0.3">
      <c r="A27583" s="1"/>
      <c r="B27583" s="1"/>
      <c r="C27583" s="1"/>
      <c r="D27583" s="1"/>
    </row>
    <row r="27584" spans="1:4" x14ac:dyDescent="0.3">
      <c r="A27584" s="1"/>
      <c r="B27584" s="1"/>
      <c r="C27584" s="1"/>
      <c r="D27584" s="1"/>
    </row>
    <row r="27585" spans="1:4" x14ac:dyDescent="0.3">
      <c r="A27585" s="1"/>
      <c r="B27585" s="1"/>
      <c r="C27585" s="1"/>
      <c r="D27585" s="1"/>
    </row>
    <row r="27586" spans="1:4" x14ac:dyDescent="0.3">
      <c r="A27586" s="1"/>
      <c r="B27586" s="1"/>
      <c r="C27586" s="1"/>
      <c r="D27586" s="1"/>
    </row>
    <row r="27587" spans="1:4" x14ac:dyDescent="0.3">
      <c r="A27587" s="1"/>
      <c r="B27587" s="1"/>
      <c r="C27587" s="1"/>
      <c r="D27587" s="1"/>
    </row>
    <row r="27588" spans="1:4" x14ac:dyDescent="0.3">
      <c r="A27588" s="1"/>
      <c r="B27588" s="1"/>
      <c r="C27588" s="1"/>
      <c r="D27588" s="1"/>
    </row>
    <row r="27589" spans="1:4" x14ac:dyDescent="0.3">
      <c r="A27589" s="1"/>
      <c r="B27589" s="1"/>
      <c r="C27589" s="1"/>
      <c r="D27589" s="1"/>
    </row>
    <row r="27590" spans="1:4" x14ac:dyDescent="0.3">
      <c r="A27590" s="1"/>
      <c r="B27590" s="1"/>
      <c r="C27590" s="1"/>
      <c r="D27590" s="1"/>
    </row>
    <row r="27591" spans="1:4" x14ac:dyDescent="0.3">
      <c r="A27591" s="1"/>
      <c r="B27591" s="1"/>
      <c r="C27591" s="1"/>
      <c r="D27591" s="1"/>
    </row>
    <row r="27592" spans="1:4" x14ac:dyDescent="0.3">
      <c r="A27592" s="1"/>
      <c r="B27592" s="1"/>
      <c r="C27592" s="1"/>
      <c r="D27592" s="1"/>
    </row>
    <row r="27593" spans="1:4" x14ac:dyDescent="0.3">
      <c r="A27593" s="1"/>
      <c r="B27593" s="1"/>
      <c r="C27593" s="1"/>
      <c r="D27593" s="1"/>
    </row>
    <row r="27594" spans="1:4" x14ac:dyDescent="0.3">
      <c r="A27594" s="1"/>
      <c r="B27594" s="1"/>
      <c r="C27594" s="1"/>
      <c r="D27594" s="1"/>
    </row>
    <row r="27595" spans="1:4" x14ac:dyDescent="0.3">
      <c r="A27595" s="1"/>
      <c r="B27595" s="1"/>
      <c r="C27595" s="1"/>
      <c r="D27595" s="1"/>
    </row>
    <row r="27596" spans="1:4" x14ac:dyDescent="0.3">
      <c r="A27596" s="1"/>
      <c r="B27596" s="1"/>
      <c r="C27596" s="1"/>
      <c r="D27596" s="1"/>
    </row>
    <row r="27597" spans="1:4" x14ac:dyDescent="0.3">
      <c r="A27597" s="1"/>
      <c r="B27597" s="1"/>
      <c r="C27597" s="1"/>
      <c r="D27597" s="1"/>
    </row>
    <row r="27598" spans="1:4" x14ac:dyDescent="0.3">
      <c r="A27598" s="1"/>
      <c r="B27598" s="1"/>
      <c r="C27598" s="1"/>
      <c r="D27598" s="1"/>
    </row>
    <row r="27599" spans="1:4" x14ac:dyDescent="0.3">
      <c r="A27599" s="1"/>
      <c r="B27599" s="1"/>
      <c r="C27599" s="1"/>
      <c r="D27599" s="1"/>
    </row>
    <row r="27600" spans="1:4" x14ac:dyDescent="0.3">
      <c r="A27600" s="1"/>
      <c r="B27600" s="1"/>
      <c r="C27600" s="1"/>
      <c r="D27600" s="1"/>
    </row>
    <row r="27601" spans="1:4" x14ac:dyDescent="0.3">
      <c r="A27601" s="1"/>
      <c r="B27601" s="1"/>
      <c r="C27601" s="1"/>
      <c r="D27601" s="1"/>
    </row>
    <row r="27602" spans="1:4" x14ac:dyDescent="0.3">
      <c r="A27602" s="1"/>
      <c r="B27602" s="1"/>
      <c r="C27602" s="1"/>
      <c r="D27602" s="1"/>
    </row>
    <row r="27603" spans="1:4" x14ac:dyDescent="0.3">
      <c r="A27603" s="1"/>
      <c r="B27603" s="1"/>
      <c r="C27603" s="1"/>
      <c r="D27603" s="1"/>
    </row>
    <row r="27604" spans="1:4" x14ac:dyDescent="0.3">
      <c r="A27604" s="1"/>
      <c r="B27604" s="1"/>
      <c r="C27604" s="1"/>
      <c r="D27604" s="1"/>
    </row>
    <row r="27605" spans="1:4" x14ac:dyDescent="0.3">
      <c r="A27605" s="1"/>
      <c r="B27605" s="1"/>
      <c r="C27605" s="1"/>
      <c r="D27605" s="1"/>
    </row>
    <row r="27606" spans="1:4" x14ac:dyDescent="0.3">
      <c r="A27606" s="1"/>
      <c r="B27606" s="1"/>
      <c r="C27606" s="1"/>
      <c r="D27606" s="1"/>
    </row>
    <row r="27607" spans="1:4" x14ac:dyDescent="0.3">
      <c r="A27607" s="1"/>
      <c r="B27607" s="1"/>
      <c r="C27607" s="1"/>
      <c r="D27607" s="1"/>
    </row>
    <row r="27608" spans="1:4" x14ac:dyDescent="0.3">
      <c r="A27608" s="1"/>
      <c r="B27608" s="1"/>
      <c r="C27608" s="1"/>
      <c r="D27608" s="1"/>
    </row>
    <row r="27609" spans="1:4" x14ac:dyDescent="0.3">
      <c r="A27609" s="1"/>
      <c r="B27609" s="1"/>
      <c r="C27609" s="1"/>
      <c r="D27609" s="1"/>
    </row>
    <row r="27610" spans="1:4" x14ac:dyDescent="0.3">
      <c r="A27610" s="1"/>
      <c r="B27610" s="1"/>
      <c r="C27610" s="1"/>
      <c r="D27610" s="1"/>
    </row>
    <row r="27611" spans="1:4" x14ac:dyDescent="0.3">
      <c r="A27611" s="1"/>
      <c r="B27611" s="1"/>
      <c r="C27611" s="1"/>
      <c r="D27611" s="1"/>
    </row>
    <row r="27612" spans="1:4" x14ac:dyDescent="0.3">
      <c r="A27612" s="1"/>
      <c r="B27612" s="1"/>
      <c r="C27612" s="1"/>
      <c r="D27612" s="1"/>
    </row>
    <row r="27613" spans="1:4" x14ac:dyDescent="0.3">
      <c r="A27613" s="1"/>
      <c r="B27613" s="1"/>
      <c r="C27613" s="1"/>
      <c r="D27613" s="1"/>
    </row>
    <row r="27614" spans="1:4" x14ac:dyDescent="0.3">
      <c r="A27614" s="1"/>
      <c r="B27614" s="1"/>
      <c r="C27614" s="1"/>
      <c r="D27614" s="1"/>
    </row>
    <row r="27615" spans="1:4" x14ac:dyDescent="0.3">
      <c r="A27615" s="1"/>
      <c r="B27615" s="1"/>
      <c r="C27615" s="1"/>
      <c r="D27615" s="1"/>
    </row>
    <row r="27616" spans="1:4" x14ac:dyDescent="0.3">
      <c r="A27616" s="1"/>
      <c r="B27616" s="1"/>
      <c r="C27616" s="1"/>
      <c r="D27616" s="1"/>
    </row>
    <row r="27617" spans="1:4" x14ac:dyDescent="0.3">
      <c r="A27617" s="1"/>
      <c r="B27617" s="1"/>
      <c r="C27617" s="1"/>
      <c r="D27617" s="1"/>
    </row>
    <row r="27618" spans="1:4" x14ac:dyDescent="0.3">
      <c r="A27618" s="1"/>
      <c r="B27618" s="1"/>
      <c r="C27618" s="1"/>
      <c r="D27618" s="1"/>
    </row>
    <row r="27619" spans="1:4" x14ac:dyDescent="0.3">
      <c r="A27619" s="1"/>
      <c r="B27619" s="1"/>
      <c r="C27619" s="1"/>
      <c r="D27619" s="1"/>
    </row>
    <row r="27620" spans="1:4" x14ac:dyDescent="0.3">
      <c r="A27620" s="1"/>
      <c r="B27620" s="1"/>
      <c r="C27620" s="1"/>
      <c r="D27620" s="1"/>
    </row>
    <row r="27621" spans="1:4" x14ac:dyDescent="0.3">
      <c r="A27621" s="1"/>
      <c r="B27621" s="1"/>
      <c r="C27621" s="1"/>
      <c r="D27621" s="1"/>
    </row>
    <row r="27622" spans="1:4" x14ac:dyDescent="0.3">
      <c r="A27622" s="1"/>
      <c r="B27622" s="1"/>
      <c r="C27622" s="1"/>
      <c r="D27622" s="1"/>
    </row>
    <row r="27623" spans="1:4" x14ac:dyDescent="0.3">
      <c r="A27623" s="1"/>
      <c r="B27623" s="1"/>
      <c r="C27623" s="1"/>
      <c r="D27623" s="1"/>
    </row>
    <row r="27624" spans="1:4" x14ac:dyDescent="0.3">
      <c r="A27624" s="1"/>
      <c r="B27624" s="1"/>
      <c r="C27624" s="1"/>
      <c r="D27624" s="1"/>
    </row>
    <row r="27625" spans="1:4" x14ac:dyDescent="0.3">
      <c r="A27625" s="1"/>
      <c r="B27625" s="1"/>
      <c r="C27625" s="1"/>
      <c r="D27625" s="1"/>
    </row>
    <row r="27626" spans="1:4" x14ac:dyDescent="0.3">
      <c r="A27626" s="1"/>
      <c r="B27626" s="1"/>
      <c r="C27626" s="1"/>
      <c r="D27626" s="1"/>
    </row>
    <row r="27627" spans="1:4" x14ac:dyDescent="0.3">
      <c r="A27627" s="1"/>
      <c r="B27627" s="1"/>
      <c r="C27627" s="1"/>
      <c r="D27627" s="1"/>
    </row>
    <row r="27628" spans="1:4" x14ac:dyDescent="0.3">
      <c r="A27628" s="1"/>
      <c r="B27628" s="1"/>
      <c r="C27628" s="1"/>
      <c r="D27628" s="1"/>
    </row>
    <row r="27629" spans="1:4" x14ac:dyDescent="0.3">
      <c r="A27629" s="1"/>
      <c r="B27629" s="1"/>
      <c r="C27629" s="1"/>
      <c r="D27629" s="1"/>
    </row>
    <row r="27630" spans="1:4" x14ac:dyDescent="0.3">
      <c r="A27630" s="1"/>
      <c r="B27630" s="1"/>
      <c r="C27630" s="1"/>
      <c r="D27630" s="1"/>
    </row>
    <row r="27631" spans="1:4" x14ac:dyDescent="0.3">
      <c r="A27631" s="1"/>
      <c r="B27631" s="1"/>
      <c r="C27631" s="1"/>
      <c r="D27631" s="1"/>
    </row>
    <row r="27632" spans="1:4" x14ac:dyDescent="0.3">
      <c r="A27632" s="1"/>
      <c r="B27632" s="1"/>
      <c r="C27632" s="1"/>
      <c r="D27632" s="1"/>
    </row>
    <row r="27633" spans="1:4" x14ac:dyDescent="0.3">
      <c r="A27633" s="1"/>
      <c r="B27633" s="1"/>
      <c r="C27633" s="1"/>
      <c r="D27633" s="1"/>
    </row>
    <row r="27634" spans="1:4" x14ac:dyDescent="0.3">
      <c r="A27634" s="1"/>
      <c r="B27634" s="1"/>
      <c r="C27634" s="1"/>
      <c r="D27634" s="1"/>
    </row>
    <row r="27635" spans="1:4" x14ac:dyDescent="0.3">
      <c r="A27635" s="1"/>
      <c r="B27635" s="1"/>
      <c r="C27635" s="1"/>
      <c r="D27635" s="1"/>
    </row>
    <row r="27636" spans="1:4" x14ac:dyDescent="0.3">
      <c r="A27636" s="1"/>
      <c r="B27636" s="1"/>
      <c r="C27636" s="1"/>
      <c r="D27636" s="1"/>
    </row>
    <row r="27637" spans="1:4" x14ac:dyDescent="0.3">
      <c r="A27637" s="1"/>
      <c r="B27637" s="1"/>
      <c r="C27637" s="1"/>
      <c r="D27637" s="1"/>
    </row>
    <row r="27638" spans="1:4" x14ac:dyDescent="0.3">
      <c r="A27638" s="1"/>
      <c r="B27638" s="1"/>
      <c r="C27638" s="1"/>
      <c r="D27638" s="1"/>
    </row>
    <row r="27639" spans="1:4" x14ac:dyDescent="0.3">
      <c r="A27639" s="1"/>
      <c r="B27639" s="1"/>
      <c r="C27639" s="1"/>
      <c r="D27639" s="1"/>
    </row>
    <row r="27640" spans="1:4" x14ac:dyDescent="0.3">
      <c r="A27640" s="1"/>
      <c r="B27640" s="1"/>
      <c r="C27640" s="1"/>
      <c r="D27640" s="1"/>
    </row>
    <row r="27641" spans="1:4" x14ac:dyDescent="0.3">
      <c r="A27641" s="1"/>
      <c r="B27641" s="1"/>
      <c r="C27641" s="1"/>
      <c r="D27641" s="1"/>
    </row>
    <row r="27642" spans="1:4" x14ac:dyDescent="0.3">
      <c r="A27642" s="1"/>
      <c r="B27642" s="1"/>
      <c r="C27642" s="1"/>
      <c r="D27642" s="1"/>
    </row>
    <row r="27643" spans="1:4" x14ac:dyDescent="0.3">
      <c r="A27643" s="1"/>
      <c r="B27643" s="1"/>
      <c r="C27643" s="1"/>
      <c r="D27643" s="1"/>
    </row>
    <row r="27644" spans="1:4" x14ac:dyDescent="0.3">
      <c r="A27644" s="1"/>
      <c r="B27644" s="1"/>
      <c r="C27644" s="1"/>
      <c r="D27644" s="1"/>
    </row>
    <row r="27645" spans="1:4" x14ac:dyDescent="0.3">
      <c r="A27645" s="1"/>
      <c r="B27645" s="1"/>
      <c r="C27645" s="1"/>
      <c r="D27645" s="1"/>
    </row>
    <row r="27646" spans="1:4" x14ac:dyDescent="0.3">
      <c r="A27646" s="1"/>
      <c r="B27646" s="1"/>
      <c r="C27646" s="1"/>
      <c r="D27646" s="1"/>
    </row>
    <row r="27647" spans="1:4" x14ac:dyDescent="0.3">
      <c r="A27647" s="1"/>
      <c r="B27647" s="1"/>
      <c r="C27647" s="1"/>
      <c r="D27647" s="1"/>
    </row>
    <row r="27648" spans="1:4" x14ac:dyDescent="0.3">
      <c r="A27648" s="1"/>
      <c r="B27648" s="1"/>
      <c r="C27648" s="1"/>
      <c r="D27648" s="1"/>
    </row>
    <row r="27649" spans="1:4" x14ac:dyDescent="0.3">
      <c r="A27649" s="1"/>
      <c r="B27649" s="1"/>
      <c r="C27649" s="1"/>
      <c r="D27649" s="1"/>
    </row>
    <row r="27650" spans="1:4" x14ac:dyDescent="0.3">
      <c r="A27650" s="1"/>
      <c r="B27650" s="1"/>
      <c r="C27650" s="1"/>
      <c r="D27650" s="1"/>
    </row>
    <row r="27651" spans="1:4" x14ac:dyDescent="0.3">
      <c r="A27651" s="1"/>
      <c r="B27651" s="1"/>
      <c r="C27651" s="1"/>
      <c r="D27651" s="1"/>
    </row>
    <row r="27652" spans="1:4" x14ac:dyDescent="0.3">
      <c r="A27652" s="1"/>
      <c r="B27652" s="1"/>
      <c r="C27652" s="1"/>
      <c r="D27652" s="1"/>
    </row>
    <row r="27653" spans="1:4" x14ac:dyDescent="0.3">
      <c r="A27653" s="1"/>
      <c r="B27653" s="1"/>
      <c r="C27653" s="1"/>
      <c r="D27653" s="1"/>
    </row>
    <row r="27654" spans="1:4" x14ac:dyDescent="0.3">
      <c r="A27654" s="1"/>
      <c r="B27654" s="1"/>
      <c r="C27654" s="1"/>
      <c r="D27654" s="1"/>
    </row>
    <row r="27655" spans="1:4" x14ac:dyDescent="0.3">
      <c r="A27655" s="1"/>
      <c r="B27655" s="1"/>
      <c r="C27655" s="1"/>
      <c r="D27655" s="1"/>
    </row>
    <row r="27656" spans="1:4" x14ac:dyDescent="0.3">
      <c r="A27656" s="1"/>
      <c r="B27656" s="1"/>
      <c r="C27656" s="1"/>
      <c r="D27656" s="1"/>
    </row>
    <row r="27657" spans="1:4" x14ac:dyDescent="0.3">
      <c r="A27657" s="1"/>
      <c r="B27657" s="1"/>
      <c r="C27657" s="1"/>
      <c r="D27657" s="1"/>
    </row>
    <row r="27658" spans="1:4" x14ac:dyDescent="0.3">
      <c r="A27658" s="1"/>
      <c r="B27658" s="1"/>
      <c r="C27658" s="1"/>
      <c r="D27658" s="1"/>
    </row>
    <row r="27659" spans="1:4" x14ac:dyDescent="0.3">
      <c r="A27659" s="1"/>
      <c r="B27659" s="1"/>
      <c r="C27659" s="1"/>
      <c r="D27659" s="1"/>
    </row>
    <row r="27660" spans="1:4" x14ac:dyDescent="0.3">
      <c r="A27660" s="1"/>
      <c r="B27660" s="1"/>
      <c r="C27660" s="1"/>
      <c r="D27660" s="1"/>
    </row>
    <row r="27661" spans="1:4" x14ac:dyDescent="0.3">
      <c r="A27661" s="1"/>
      <c r="B27661" s="1"/>
      <c r="C27661" s="1"/>
      <c r="D27661" s="1"/>
    </row>
    <row r="27662" spans="1:4" x14ac:dyDescent="0.3">
      <c r="A27662" s="1"/>
      <c r="B27662" s="1"/>
      <c r="C27662" s="1"/>
      <c r="D27662" s="1"/>
    </row>
    <row r="27663" spans="1:4" x14ac:dyDescent="0.3">
      <c r="A27663" s="1"/>
      <c r="B27663" s="1"/>
      <c r="C27663" s="1"/>
      <c r="D27663" s="1"/>
    </row>
    <row r="27664" spans="1:4" x14ac:dyDescent="0.3">
      <c r="A27664" s="1"/>
      <c r="B27664" s="1"/>
      <c r="C27664" s="1"/>
      <c r="D27664" s="1"/>
    </row>
    <row r="27665" spans="1:4" x14ac:dyDescent="0.3">
      <c r="A27665" s="1"/>
      <c r="B27665" s="1"/>
      <c r="C27665" s="1"/>
      <c r="D27665" s="1"/>
    </row>
    <row r="27666" spans="1:4" x14ac:dyDescent="0.3">
      <c r="A27666" s="1"/>
      <c r="B27666" s="1"/>
      <c r="C27666" s="1"/>
      <c r="D27666" s="1"/>
    </row>
    <row r="27667" spans="1:4" x14ac:dyDescent="0.3">
      <c r="A27667" s="1"/>
      <c r="B27667" s="1"/>
      <c r="C27667" s="1"/>
      <c r="D27667" s="1"/>
    </row>
    <row r="27668" spans="1:4" x14ac:dyDescent="0.3">
      <c r="A27668" s="1"/>
      <c r="B27668" s="1"/>
      <c r="C27668" s="1"/>
      <c r="D27668" s="1"/>
    </row>
    <row r="27669" spans="1:4" x14ac:dyDescent="0.3">
      <c r="A27669" s="1"/>
      <c r="B27669" s="1"/>
      <c r="C27669" s="1"/>
      <c r="D27669" s="1"/>
    </row>
    <row r="27670" spans="1:4" x14ac:dyDescent="0.3">
      <c r="A27670" s="1"/>
      <c r="B27670" s="1"/>
      <c r="C27670" s="1"/>
      <c r="D27670" s="1"/>
    </row>
    <row r="27671" spans="1:4" x14ac:dyDescent="0.3">
      <c r="A27671" s="1"/>
      <c r="B27671" s="1"/>
      <c r="C27671" s="1"/>
      <c r="D27671" s="1"/>
    </row>
    <row r="27672" spans="1:4" x14ac:dyDescent="0.3">
      <c r="A27672" s="1"/>
      <c r="B27672" s="1"/>
      <c r="C27672" s="1"/>
      <c r="D27672" s="1"/>
    </row>
    <row r="27673" spans="1:4" x14ac:dyDescent="0.3">
      <c r="A27673" s="1"/>
      <c r="B27673" s="1"/>
      <c r="C27673" s="1"/>
      <c r="D27673" s="1"/>
    </row>
    <row r="27674" spans="1:4" x14ac:dyDescent="0.3">
      <c r="A27674" s="1"/>
      <c r="B27674" s="1"/>
      <c r="C27674" s="1"/>
      <c r="D27674" s="1"/>
    </row>
    <row r="27675" spans="1:4" x14ac:dyDescent="0.3">
      <c r="A27675" s="1"/>
      <c r="B27675" s="1"/>
      <c r="C27675" s="1"/>
      <c r="D27675" s="1"/>
    </row>
    <row r="27676" spans="1:4" x14ac:dyDescent="0.3">
      <c r="A27676" s="1"/>
      <c r="B27676" s="1"/>
      <c r="C27676" s="1"/>
      <c r="D27676" s="1"/>
    </row>
    <row r="27677" spans="1:4" x14ac:dyDescent="0.3">
      <c r="A27677" s="1"/>
      <c r="B27677" s="1"/>
      <c r="C27677" s="1"/>
      <c r="D27677" s="1"/>
    </row>
    <row r="27678" spans="1:4" x14ac:dyDescent="0.3">
      <c r="A27678" s="1"/>
      <c r="B27678" s="1"/>
      <c r="C27678" s="1"/>
      <c r="D27678" s="1"/>
    </row>
    <row r="27679" spans="1:4" x14ac:dyDescent="0.3">
      <c r="A27679" s="1"/>
      <c r="B27679" s="1"/>
      <c r="C27679" s="1"/>
      <c r="D27679" s="1"/>
    </row>
    <row r="27680" spans="1:4" x14ac:dyDescent="0.3">
      <c r="A27680" s="1"/>
      <c r="B27680" s="1"/>
      <c r="C27680" s="1"/>
      <c r="D27680" s="1"/>
    </row>
    <row r="27681" spans="1:4" x14ac:dyDescent="0.3">
      <c r="A27681" s="1"/>
      <c r="B27681" s="1"/>
      <c r="C27681" s="1"/>
      <c r="D27681" s="1"/>
    </row>
    <row r="27682" spans="1:4" x14ac:dyDescent="0.3">
      <c r="A27682" s="1"/>
      <c r="B27682" s="1"/>
      <c r="C27682" s="1"/>
      <c r="D27682" s="1"/>
    </row>
    <row r="27683" spans="1:4" x14ac:dyDescent="0.3">
      <c r="A27683" s="1"/>
      <c r="B27683" s="1"/>
      <c r="C27683" s="1"/>
      <c r="D27683" s="1"/>
    </row>
    <row r="27684" spans="1:4" x14ac:dyDescent="0.3">
      <c r="A27684" s="1"/>
      <c r="B27684" s="1"/>
      <c r="C27684" s="1"/>
      <c r="D27684" s="1"/>
    </row>
    <row r="27685" spans="1:4" x14ac:dyDescent="0.3">
      <c r="A27685" s="1"/>
      <c r="B27685" s="1"/>
      <c r="C27685" s="1"/>
      <c r="D27685" s="1"/>
    </row>
    <row r="27686" spans="1:4" x14ac:dyDescent="0.3">
      <c r="A27686" s="1"/>
      <c r="B27686" s="1"/>
      <c r="C27686" s="1"/>
      <c r="D27686" s="1"/>
    </row>
    <row r="27687" spans="1:4" x14ac:dyDescent="0.3">
      <c r="A27687" s="1"/>
      <c r="B27687" s="1"/>
      <c r="C27687" s="1"/>
      <c r="D27687" s="1"/>
    </row>
    <row r="27688" spans="1:4" x14ac:dyDescent="0.3">
      <c r="A27688" s="1"/>
      <c r="B27688" s="1"/>
      <c r="C27688" s="1"/>
      <c r="D27688" s="1"/>
    </row>
    <row r="27689" spans="1:4" x14ac:dyDescent="0.3">
      <c r="A27689" s="1"/>
      <c r="B27689" s="1"/>
      <c r="C27689" s="1"/>
      <c r="D27689" s="1"/>
    </row>
    <row r="27690" spans="1:4" x14ac:dyDescent="0.3">
      <c r="A27690" s="1"/>
      <c r="B27690" s="1"/>
      <c r="C27690" s="1"/>
      <c r="D27690" s="1"/>
    </row>
    <row r="27691" spans="1:4" x14ac:dyDescent="0.3">
      <c r="A27691" s="1"/>
      <c r="B27691" s="1"/>
      <c r="C27691" s="1"/>
      <c r="D27691" s="1"/>
    </row>
    <row r="27692" spans="1:4" x14ac:dyDescent="0.3">
      <c r="A27692" s="1"/>
      <c r="B27692" s="1"/>
      <c r="C27692" s="1"/>
      <c r="D27692" s="1"/>
    </row>
    <row r="27693" spans="1:4" x14ac:dyDescent="0.3">
      <c r="A27693" s="1"/>
      <c r="B27693" s="1"/>
      <c r="C27693" s="1"/>
      <c r="D27693" s="1"/>
    </row>
    <row r="27694" spans="1:4" x14ac:dyDescent="0.3">
      <c r="A27694" s="1"/>
      <c r="B27694" s="1"/>
      <c r="C27694" s="1"/>
      <c r="D27694" s="1"/>
    </row>
    <row r="27695" spans="1:4" x14ac:dyDescent="0.3">
      <c r="A27695" s="1"/>
      <c r="B27695" s="1"/>
      <c r="C27695" s="1"/>
      <c r="D27695" s="1"/>
    </row>
    <row r="27696" spans="1:4" x14ac:dyDescent="0.3">
      <c r="A27696" s="1"/>
      <c r="B27696" s="1"/>
      <c r="C27696" s="1"/>
      <c r="D27696" s="1"/>
    </row>
    <row r="27697" spans="1:4" x14ac:dyDescent="0.3">
      <c r="A27697" s="1"/>
      <c r="B27697" s="1"/>
      <c r="C27697" s="1"/>
      <c r="D27697" s="1"/>
    </row>
    <row r="27698" spans="1:4" x14ac:dyDescent="0.3">
      <c r="A27698" s="1"/>
      <c r="B27698" s="1"/>
      <c r="C27698" s="1"/>
      <c r="D27698" s="1"/>
    </row>
    <row r="27699" spans="1:4" x14ac:dyDescent="0.3">
      <c r="A27699" s="1"/>
      <c r="B27699" s="1"/>
      <c r="C27699" s="1"/>
      <c r="D27699" s="1"/>
    </row>
    <row r="27700" spans="1:4" x14ac:dyDescent="0.3">
      <c r="A27700" s="1"/>
      <c r="B27700" s="1"/>
      <c r="C27700" s="1"/>
      <c r="D27700" s="1"/>
    </row>
    <row r="27701" spans="1:4" x14ac:dyDescent="0.3">
      <c r="A27701" s="1"/>
      <c r="B27701" s="1"/>
      <c r="C27701" s="1"/>
      <c r="D27701" s="1"/>
    </row>
    <row r="27702" spans="1:4" x14ac:dyDescent="0.3">
      <c r="A27702" s="1"/>
      <c r="B27702" s="1"/>
      <c r="C27702" s="1"/>
      <c r="D27702" s="1"/>
    </row>
    <row r="27703" spans="1:4" x14ac:dyDescent="0.3">
      <c r="A27703" s="1"/>
      <c r="B27703" s="1"/>
      <c r="C27703" s="1"/>
      <c r="D27703" s="1"/>
    </row>
    <row r="27704" spans="1:4" x14ac:dyDescent="0.3">
      <c r="A27704" s="1"/>
      <c r="B27704" s="1"/>
      <c r="C27704" s="1"/>
      <c r="D27704" s="1"/>
    </row>
    <row r="27705" spans="1:4" x14ac:dyDescent="0.3">
      <c r="A27705" s="1"/>
      <c r="B27705" s="1"/>
      <c r="C27705" s="1"/>
      <c r="D27705" s="1"/>
    </row>
    <row r="27706" spans="1:4" x14ac:dyDescent="0.3">
      <c r="A27706" s="1"/>
      <c r="B27706" s="1"/>
      <c r="C27706" s="1"/>
      <c r="D27706" s="1"/>
    </row>
    <row r="27707" spans="1:4" x14ac:dyDescent="0.3">
      <c r="A27707" s="1"/>
      <c r="B27707" s="1"/>
      <c r="C27707" s="1"/>
      <c r="D27707" s="1"/>
    </row>
    <row r="27708" spans="1:4" x14ac:dyDescent="0.3">
      <c r="A27708" s="1"/>
      <c r="B27708" s="1"/>
      <c r="C27708" s="1"/>
      <c r="D27708" s="1"/>
    </row>
    <row r="27709" spans="1:4" x14ac:dyDescent="0.3">
      <c r="A27709" s="1"/>
      <c r="B27709" s="1"/>
      <c r="C27709" s="1"/>
      <c r="D27709" s="1"/>
    </row>
    <row r="27710" spans="1:4" x14ac:dyDescent="0.3">
      <c r="A27710" s="1"/>
      <c r="B27710" s="1"/>
      <c r="C27710" s="1"/>
      <c r="D27710" s="1"/>
    </row>
    <row r="27711" spans="1:4" x14ac:dyDescent="0.3">
      <c r="A27711" s="1"/>
      <c r="B27711" s="1"/>
      <c r="C27711" s="1"/>
      <c r="D27711" s="1"/>
    </row>
    <row r="27712" spans="1:4" x14ac:dyDescent="0.3">
      <c r="A27712" s="1"/>
      <c r="B27712" s="1"/>
      <c r="C27712" s="1"/>
      <c r="D27712" s="1"/>
    </row>
    <row r="27713" spans="1:4" x14ac:dyDescent="0.3">
      <c r="A27713" s="1"/>
      <c r="B27713" s="1"/>
      <c r="C27713" s="1"/>
      <c r="D27713" s="1"/>
    </row>
    <row r="27714" spans="1:4" x14ac:dyDescent="0.3">
      <c r="A27714" s="1"/>
      <c r="B27714" s="1"/>
      <c r="C27714" s="1"/>
      <c r="D27714" s="1"/>
    </row>
    <row r="27715" spans="1:4" x14ac:dyDescent="0.3">
      <c r="A27715" s="1"/>
      <c r="B27715" s="1"/>
      <c r="C27715" s="1"/>
      <c r="D27715" s="1"/>
    </row>
    <row r="27716" spans="1:4" x14ac:dyDescent="0.3">
      <c r="A27716" s="1"/>
      <c r="B27716" s="1"/>
      <c r="C27716" s="1"/>
      <c r="D27716" s="1"/>
    </row>
    <row r="27717" spans="1:4" x14ac:dyDescent="0.3">
      <c r="A27717" s="1"/>
      <c r="B27717" s="1"/>
      <c r="C27717" s="1"/>
      <c r="D27717" s="1"/>
    </row>
    <row r="27718" spans="1:4" x14ac:dyDescent="0.3">
      <c r="A27718" s="1"/>
      <c r="B27718" s="1"/>
      <c r="C27718" s="1"/>
      <c r="D27718" s="1"/>
    </row>
    <row r="27719" spans="1:4" x14ac:dyDescent="0.3">
      <c r="A27719" s="1"/>
      <c r="B27719" s="1"/>
      <c r="C27719" s="1"/>
      <c r="D27719" s="1"/>
    </row>
    <row r="27720" spans="1:4" x14ac:dyDescent="0.3">
      <c r="A27720" s="1"/>
      <c r="B27720" s="1"/>
      <c r="C27720" s="1"/>
      <c r="D27720" s="1"/>
    </row>
    <row r="27721" spans="1:4" x14ac:dyDescent="0.3">
      <c r="A27721" s="1"/>
      <c r="B27721" s="1"/>
      <c r="C27721" s="1"/>
      <c r="D27721" s="1"/>
    </row>
    <row r="27722" spans="1:4" x14ac:dyDescent="0.3">
      <c r="A27722" s="1"/>
      <c r="B27722" s="1"/>
      <c r="C27722" s="1"/>
      <c r="D27722" s="1"/>
    </row>
    <row r="27723" spans="1:4" x14ac:dyDescent="0.3">
      <c r="A27723" s="1"/>
      <c r="B27723" s="1"/>
      <c r="C27723" s="1"/>
      <c r="D27723" s="1"/>
    </row>
    <row r="27724" spans="1:4" x14ac:dyDescent="0.3">
      <c r="A27724" s="1"/>
      <c r="B27724" s="1"/>
      <c r="C27724" s="1"/>
      <c r="D27724" s="1"/>
    </row>
    <row r="27725" spans="1:4" x14ac:dyDescent="0.3">
      <c r="A27725" s="1"/>
      <c r="B27725" s="1"/>
      <c r="C27725" s="1"/>
      <c r="D27725" s="1"/>
    </row>
    <row r="27726" spans="1:4" x14ac:dyDescent="0.3">
      <c r="A27726" s="1"/>
      <c r="B27726" s="1"/>
      <c r="C27726" s="1"/>
      <c r="D27726" s="1"/>
    </row>
    <row r="27727" spans="1:4" x14ac:dyDescent="0.3">
      <c r="A27727" s="1"/>
      <c r="B27727" s="1"/>
      <c r="C27727" s="1"/>
      <c r="D27727" s="1"/>
    </row>
    <row r="27728" spans="1:4" x14ac:dyDescent="0.3">
      <c r="A27728" s="1"/>
      <c r="B27728" s="1"/>
      <c r="C27728" s="1"/>
      <c r="D27728" s="1"/>
    </row>
    <row r="27729" spans="1:4" x14ac:dyDescent="0.3">
      <c r="A27729" s="1"/>
      <c r="B27729" s="1"/>
      <c r="C27729" s="1"/>
      <c r="D27729" s="1"/>
    </row>
    <row r="27730" spans="1:4" x14ac:dyDescent="0.3">
      <c r="A27730" s="1"/>
      <c r="B27730" s="1"/>
      <c r="C27730" s="1"/>
      <c r="D27730" s="1"/>
    </row>
    <row r="27731" spans="1:4" x14ac:dyDescent="0.3">
      <c r="A27731" s="1"/>
      <c r="B27731" s="1"/>
      <c r="C27731" s="1"/>
      <c r="D27731" s="1"/>
    </row>
    <row r="27732" spans="1:4" x14ac:dyDescent="0.3">
      <c r="A27732" s="1"/>
      <c r="B27732" s="1"/>
      <c r="C27732" s="1"/>
      <c r="D27732" s="1"/>
    </row>
    <row r="27733" spans="1:4" x14ac:dyDescent="0.3">
      <c r="A27733" s="1"/>
      <c r="B27733" s="1"/>
      <c r="C27733" s="1"/>
      <c r="D27733" s="1"/>
    </row>
    <row r="27734" spans="1:4" x14ac:dyDescent="0.3">
      <c r="A27734" s="1"/>
      <c r="B27734" s="1"/>
      <c r="C27734" s="1"/>
      <c r="D27734" s="1"/>
    </row>
    <row r="27735" spans="1:4" x14ac:dyDescent="0.3">
      <c r="A27735" s="1"/>
      <c r="B27735" s="1"/>
      <c r="C27735" s="1"/>
      <c r="D27735" s="1"/>
    </row>
    <row r="27736" spans="1:4" x14ac:dyDescent="0.3">
      <c r="A27736" s="1"/>
      <c r="B27736" s="1"/>
      <c r="C27736" s="1"/>
      <c r="D27736" s="1"/>
    </row>
    <row r="27737" spans="1:4" x14ac:dyDescent="0.3">
      <c r="A27737" s="1"/>
      <c r="B27737" s="1"/>
      <c r="C27737" s="1"/>
      <c r="D27737" s="1"/>
    </row>
    <row r="27738" spans="1:4" x14ac:dyDescent="0.3">
      <c r="A27738" s="1"/>
      <c r="B27738" s="1"/>
      <c r="C27738" s="1"/>
      <c r="D27738" s="1"/>
    </row>
    <row r="27739" spans="1:4" x14ac:dyDescent="0.3">
      <c r="A27739" s="1"/>
      <c r="B27739" s="1"/>
      <c r="C27739" s="1"/>
      <c r="D27739" s="1"/>
    </row>
    <row r="27740" spans="1:4" x14ac:dyDescent="0.3">
      <c r="A27740" s="1"/>
      <c r="B27740" s="1"/>
      <c r="C27740" s="1"/>
      <c r="D27740" s="1"/>
    </row>
    <row r="27741" spans="1:4" x14ac:dyDescent="0.3">
      <c r="A27741" s="1"/>
      <c r="B27741" s="1"/>
      <c r="C27741" s="1"/>
      <c r="D27741" s="1"/>
    </row>
    <row r="27742" spans="1:4" x14ac:dyDescent="0.3">
      <c r="A27742" s="1"/>
      <c r="B27742" s="1"/>
      <c r="C27742" s="1"/>
      <c r="D27742" s="1"/>
    </row>
    <row r="27743" spans="1:4" x14ac:dyDescent="0.3">
      <c r="A27743" s="1"/>
      <c r="B27743" s="1"/>
      <c r="C27743" s="1"/>
      <c r="D27743" s="1"/>
    </row>
    <row r="27744" spans="1:4" x14ac:dyDescent="0.3">
      <c r="A27744" s="1"/>
      <c r="B27744" s="1"/>
      <c r="C27744" s="1"/>
      <c r="D27744" s="1"/>
    </row>
    <row r="27745" spans="1:4" x14ac:dyDescent="0.3">
      <c r="A27745" s="1"/>
      <c r="B27745" s="1"/>
      <c r="C27745" s="1"/>
      <c r="D27745" s="1"/>
    </row>
    <row r="27746" spans="1:4" x14ac:dyDescent="0.3">
      <c r="A27746" s="1"/>
      <c r="B27746" s="1"/>
      <c r="C27746" s="1"/>
      <c r="D27746" s="1"/>
    </row>
    <row r="27747" spans="1:4" x14ac:dyDescent="0.3">
      <c r="A27747" s="1"/>
      <c r="B27747" s="1"/>
      <c r="C27747" s="1"/>
      <c r="D27747" s="1"/>
    </row>
    <row r="27748" spans="1:4" x14ac:dyDescent="0.3">
      <c r="A27748" s="1"/>
      <c r="B27748" s="1"/>
      <c r="C27748" s="1"/>
      <c r="D27748" s="1"/>
    </row>
    <row r="27749" spans="1:4" x14ac:dyDescent="0.3">
      <c r="A27749" s="1"/>
      <c r="B27749" s="1"/>
      <c r="C27749" s="1"/>
      <c r="D27749" s="1"/>
    </row>
    <row r="27750" spans="1:4" x14ac:dyDescent="0.3">
      <c r="A27750" s="1"/>
      <c r="B27750" s="1"/>
      <c r="C27750" s="1"/>
      <c r="D27750" s="1"/>
    </row>
    <row r="27751" spans="1:4" x14ac:dyDescent="0.3">
      <c r="A27751" s="1"/>
      <c r="B27751" s="1"/>
      <c r="C27751" s="1"/>
      <c r="D27751" s="1"/>
    </row>
    <row r="27752" spans="1:4" x14ac:dyDescent="0.3">
      <c r="A27752" s="1"/>
      <c r="B27752" s="1"/>
      <c r="C27752" s="1"/>
      <c r="D27752" s="1"/>
    </row>
    <row r="27753" spans="1:4" x14ac:dyDescent="0.3">
      <c r="A27753" s="1"/>
      <c r="B27753" s="1"/>
      <c r="C27753" s="1"/>
      <c r="D27753" s="1"/>
    </row>
    <row r="27754" spans="1:4" x14ac:dyDescent="0.3">
      <c r="A27754" s="1"/>
      <c r="B27754" s="1"/>
      <c r="C27754" s="1"/>
      <c r="D27754" s="1"/>
    </row>
    <row r="27755" spans="1:4" x14ac:dyDescent="0.3">
      <c r="A27755" s="1"/>
      <c r="B27755" s="1"/>
      <c r="C27755" s="1"/>
      <c r="D27755" s="1"/>
    </row>
    <row r="27756" spans="1:4" x14ac:dyDescent="0.3">
      <c r="A27756" s="1"/>
      <c r="B27756" s="1"/>
      <c r="C27756" s="1"/>
      <c r="D27756" s="1"/>
    </row>
    <row r="27757" spans="1:4" x14ac:dyDescent="0.3">
      <c r="A27757" s="1"/>
      <c r="B27757" s="1"/>
      <c r="C27757" s="1"/>
      <c r="D27757" s="1"/>
    </row>
    <row r="27758" spans="1:4" x14ac:dyDescent="0.3">
      <c r="A27758" s="1"/>
      <c r="B27758" s="1"/>
      <c r="C27758" s="1"/>
      <c r="D27758" s="1"/>
    </row>
    <row r="27759" spans="1:4" x14ac:dyDescent="0.3">
      <c r="A27759" s="1"/>
      <c r="B27759" s="1"/>
      <c r="C27759" s="1"/>
      <c r="D27759" s="1"/>
    </row>
    <row r="27760" spans="1:4" x14ac:dyDescent="0.3">
      <c r="A27760" s="1"/>
      <c r="B27760" s="1"/>
      <c r="C27760" s="1"/>
      <c r="D27760" s="1"/>
    </row>
    <row r="27761" spans="1:4" x14ac:dyDescent="0.3">
      <c r="A27761" s="1"/>
      <c r="B27761" s="1"/>
      <c r="C27761" s="1"/>
      <c r="D27761" s="1"/>
    </row>
    <row r="27762" spans="1:4" x14ac:dyDescent="0.3">
      <c r="A27762" s="1"/>
      <c r="B27762" s="1"/>
      <c r="C27762" s="1"/>
      <c r="D27762" s="1"/>
    </row>
    <row r="27763" spans="1:4" x14ac:dyDescent="0.3">
      <c r="A27763" s="1"/>
      <c r="B27763" s="1"/>
      <c r="C27763" s="1"/>
      <c r="D27763" s="1"/>
    </row>
    <row r="27764" spans="1:4" x14ac:dyDescent="0.3">
      <c r="A27764" s="1"/>
      <c r="B27764" s="1"/>
      <c r="C27764" s="1"/>
      <c r="D27764" s="1"/>
    </row>
    <row r="27765" spans="1:4" x14ac:dyDescent="0.3">
      <c r="A27765" s="1"/>
      <c r="B27765" s="1"/>
      <c r="C27765" s="1"/>
      <c r="D27765" s="1"/>
    </row>
    <row r="27766" spans="1:4" x14ac:dyDescent="0.3">
      <c r="A27766" s="1"/>
      <c r="B27766" s="1"/>
      <c r="C27766" s="1"/>
      <c r="D27766" s="1"/>
    </row>
    <row r="27767" spans="1:4" x14ac:dyDescent="0.3">
      <c r="A27767" s="1"/>
      <c r="B27767" s="1"/>
      <c r="C27767" s="1"/>
      <c r="D27767" s="1"/>
    </row>
    <row r="27768" spans="1:4" x14ac:dyDescent="0.3">
      <c r="A27768" s="1"/>
      <c r="B27768" s="1"/>
      <c r="C27768" s="1"/>
      <c r="D27768" s="1"/>
    </row>
    <row r="27769" spans="1:4" x14ac:dyDescent="0.3">
      <c r="A27769" s="1"/>
      <c r="B27769" s="1"/>
      <c r="C27769" s="1"/>
      <c r="D27769" s="1"/>
    </row>
    <row r="27770" spans="1:4" x14ac:dyDescent="0.3">
      <c r="A27770" s="1"/>
      <c r="B27770" s="1"/>
      <c r="C27770" s="1"/>
      <c r="D27770" s="1"/>
    </row>
    <row r="27771" spans="1:4" x14ac:dyDescent="0.3">
      <c r="A27771" s="1"/>
      <c r="B27771" s="1"/>
      <c r="C27771" s="1"/>
      <c r="D27771" s="1"/>
    </row>
    <row r="27772" spans="1:4" x14ac:dyDescent="0.3">
      <c r="A27772" s="1"/>
      <c r="B27772" s="1"/>
      <c r="C27772" s="1"/>
      <c r="D27772" s="1"/>
    </row>
    <row r="27773" spans="1:4" x14ac:dyDescent="0.3">
      <c r="A27773" s="1"/>
      <c r="B27773" s="1"/>
      <c r="C27773" s="1"/>
      <c r="D27773" s="1"/>
    </row>
    <row r="27774" spans="1:4" x14ac:dyDescent="0.3">
      <c r="A27774" s="1"/>
      <c r="B27774" s="1"/>
      <c r="C27774" s="1"/>
      <c r="D27774" s="1"/>
    </row>
    <row r="27775" spans="1:4" x14ac:dyDescent="0.3">
      <c r="A27775" s="1"/>
      <c r="B27775" s="1"/>
      <c r="C27775" s="1"/>
      <c r="D27775" s="1"/>
    </row>
    <row r="27776" spans="1:4" x14ac:dyDescent="0.3">
      <c r="A27776" s="1"/>
      <c r="B27776" s="1"/>
      <c r="C27776" s="1"/>
      <c r="D27776" s="1"/>
    </row>
    <row r="27777" spans="1:4" x14ac:dyDescent="0.3">
      <c r="A27777" s="1"/>
      <c r="B27777" s="1"/>
      <c r="C27777" s="1"/>
      <c r="D27777" s="1"/>
    </row>
    <row r="27778" spans="1:4" x14ac:dyDescent="0.3">
      <c r="A27778" s="1"/>
      <c r="B27778" s="1"/>
      <c r="C27778" s="1"/>
      <c r="D27778" s="1"/>
    </row>
    <row r="27779" spans="1:4" x14ac:dyDescent="0.3">
      <c r="A27779" s="1"/>
      <c r="B27779" s="1"/>
      <c r="C27779" s="1"/>
      <c r="D27779" s="1"/>
    </row>
    <row r="27780" spans="1:4" x14ac:dyDescent="0.3">
      <c r="A27780" s="1"/>
      <c r="B27780" s="1"/>
      <c r="C27780" s="1"/>
      <c r="D27780" s="1"/>
    </row>
    <row r="27781" spans="1:4" x14ac:dyDescent="0.3">
      <c r="A27781" s="1"/>
      <c r="B27781" s="1"/>
      <c r="C27781" s="1"/>
      <c r="D27781" s="1"/>
    </row>
    <row r="27782" spans="1:4" x14ac:dyDescent="0.3">
      <c r="A27782" s="1"/>
      <c r="B27782" s="1"/>
      <c r="C27782" s="1"/>
      <c r="D27782" s="1"/>
    </row>
    <row r="27783" spans="1:4" x14ac:dyDescent="0.3">
      <c r="A27783" s="1"/>
      <c r="B27783" s="1"/>
      <c r="C27783" s="1"/>
      <c r="D27783" s="1"/>
    </row>
    <row r="27784" spans="1:4" x14ac:dyDescent="0.3">
      <c r="A27784" s="1"/>
      <c r="B27784" s="1"/>
      <c r="C27784" s="1"/>
      <c r="D27784" s="1"/>
    </row>
    <row r="27785" spans="1:4" x14ac:dyDescent="0.3">
      <c r="A27785" s="1"/>
      <c r="B27785" s="1"/>
      <c r="C27785" s="1"/>
      <c r="D27785" s="1"/>
    </row>
    <row r="27786" spans="1:4" x14ac:dyDescent="0.3">
      <c r="A27786" s="1"/>
      <c r="B27786" s="1"/>
      <c r="C27786" s="1"/>
      <c r="D27786" s="1"/>
    </row>
    <row r="27787" spans="1:4" x14ac:dyDescent="0.3">
      <c r="A27787" s="1"/>
      <c r="B27787" s="1"/>
      <c r="C27787" s="1"/>
      <c r="D27787" s="1"/>
    </row>
    <row r="27788" spans="1:4" x14ac:dyDescent="0.3">
      <c r="A27788" s="1"/>
      <c r="B27788" s="1"/>
      <c r="C27788" s="1"/>
      <c r="D27788" s="1"/>
    </row>
    <row r="27789" spans="1:4" x14ac:dyDescent="0.3">
      <c r="A27789" s="1"/>
      <c r="B27789" s="1"/>
      <c r="C27789" s="1"/>
      <c r="D27789" s="1"/>
    </row>
    <row r="27790" spans="1:4" x14ac:dyDescent="0.3">
      <c r="A27790" s="1"/>
      <c r="B27790" s="1"/>
      <c r="C27790" s="1"/>
      <c r="D27790" s="1"/>
    </row>
    <row r="27791" spans="1:4" x14ac:dyDescent="0.3">
      <c r="A27791" s="1"/>
      <c r="B27791" s="1"/>
      <c r="C27791" s="1"/>
      <c r="D27791" s="1"/>
    </row>
    <row r="27792" spans="1:4" x14ac:dyDescent="0.3">
      <c r="A27792" s="1"/>
      <c r="B27792" s="1"/>
      <c r="C27792" s="1"/>
      <c r="D27792" s="1"/>
    </row>
    <row r="27793" spans="1:4" x14ac:dyDescent="0.3">
      <c r="A27793" s="1"/>
      <c r="B27793" s="1"/>
      <c r="C27793" s="1"/>
      <c r="D27793" s="1"/>
    </row>
    <row r="27794" spans="1:4" x14ac:dyDescent="0.3">
      <c r="A27794" s="1"/>
      <c r="B27794" s="1"/>
      <c r="C27794" s="1"/>
      <c r="D27794" s="1"/>
    </row>
    <row r="27795" spans="1:4" x14ac:dyDescent="0.3">
      <c r="A27795" s="1"/>
      <c r="B27795" s="1"/>
      <c r="C27795" s="1"/>
      <c r="D27795" s="1"/>
    </row>
    <row r="27796" spans="1:4" x14ac:dyDescent="0.3">
      <c r="A27796" s="1"/>
      <c r="B27796" s="1"/>
      <c r="C27796" s="1"/>
      <c r="D27796" s="1"/>
    </row>
    <row r="27797" spans="1:4" x14ac:dyDescent="0.3">
      <c r="A27797" s="1"/>
      <c r="B27797" s="1"/>
      <c r="C27797" s="1"/>
      <c r="D27797" s="1"/>
    </row>
    <row r="27798" spans="1:4" x14ac:dyDescent="0.3">
      <c r="A27798" s="1"/>
      <c r="B27798" s="1"/>
      <c r="C27798" s="1"/>
      <c r="D27798" s="1"/>
    </row>
    <row r="27799" spans="1:4" x14ac:dyDescent="0.3">
      <c r="A27799" s="1"/>
      <c r="B27799" s="1"/>
      <c r="C27799" s="1"/>
      <c r="D27799" s="1"/>
    </row>
    <row r="27800" spans="1:4" x14ac:dyDescent="0.3">
      <c r="A27800" s="1"/>
      <c r="B27800" s="1"/>
      <c r="C27800" s="1"/>
      <c r="D27800" s="1"/>
    </row>
    <row r="27801" spans="1:4" x14ac:dyDescent="0.3">
      <c r="A27801" s="1"/>
      <c r="B27801" s="1"/>
      <c r="C27801" s="1"/>
      <c r="D27801" s="1"/>
    </row>
    <row r="27802" spans="1:4" x14ac:dyDescent="0.3">
      <c r="A27802" s="1"/>
      <c r="B27802" s="1"/>
      <c r="C27802" s="1"/>
      <c r="D27802" s="1"/>
    </row>
    <row r="27803" spans="1:4" x14ac:dyDescent="0.3">
      <c r="A27803" s="1"/>
      <c r="B27803" s="1"/>
      <c r="C27803" s="1"/>
      <c r="D27803" s="1"/>
    </row>
    <row r="27804" spans="1:4" x14ac:dyDescent="0.3">
      <c r="A27804" s="1"/>
      <c r="B27804" s="1"/>
      <c r="C27804" s="1"/>
      <c r="D27804" s="1"/>
    </row>
    <row r="27805" spans="1:4" x14ac:dyDescent="0.3">
      <c r="A27805" s="1"/>
      <c r="B27805" s="1"/>
      <c r="C27805" s="1"/>
      <c r="D27805" s="1"/>
    </row>
    <row r="27806" spans="1:4" x14ac:dyDescent="0.3">
      <c r="A27806" s="1"/>
      <c r="B27806" s="1"/>
      <c r="C27806" s="1"/>
      <c r="D27806" s="1"/>
    </row>
    <row r="27807" spans="1:4" x14ac:dyDescent="0.3">
      <c r="A27807" s="1"/>
      <c r="B27807" s="1"/>
      <c r="C27807" s="1"/>
      <c r="D27807" s="1"/>
    </row>
    <row r="27808" spans="1:4" x14ac:dyDescent="0.3">
      <c r="A27808" s="1"/>
      <c r="B27808" s="1"/>
      <c r="C27808" s="1"/>
      <c r="D27808" s="1"/>
    </row>
    <row r="27809" spans="1:4" x14ac:dyDescent="0.3">
      <c r="A27809" s="1"/>
      <c r="B27809" s="1"/>
      <c r="C27809" s="1"/>
      <c r="D27809" s="1"/>
    </row>
    <row r="27810" spans="1:4" x14ac:dyDescent="0.3">
      <c r="A27810" s="1"/>
      <c r="B27810" s="1"/>
      <c r="C27810" s="1"/>
      <c r="D27810" s="1"/>
    </row>
    <row r="27811" spans="1:4" x14ac:dyDescent="0.3">
      <c r="A27811" s="1"/>
      <c r="B27811" s="1"/>
      <c r="C27811" s="1"/>
      <c r="D27811" s="1"/>
    </row>
    <row r="27812" spans="1:4" x14ac:dyDescent="0.3">
      <c r="A27812" s="1"/>
      <c r="B27812" s="1"/>
      <c r="C27812" s="1"/>
      <c r="D27812" s="1"/>
    </row>
    <row r="27813" spans="1:4" x14ac:dyDescent="0.3">
      <c r="A27813" s="1"/>
      <c r="B27813" s="1"/>
      <c r="C27813" s="1"/>
      <c r="D27813" s="1"/>
    </row>
    <row r="27814" spans="1:4" x14ac:dyDescent="0.3">
      <c r="A27814" s="1"/>
      <c r="B27814" s="1"/>
      <c r="C27814" s="1"/>
      <c r="D27814" s="1"/>
    </row>
    <row r="27815" spans="1:4" x14ac:dyDescent="0.3">
      <c r="A27815" s="1"/>
      <c r="B27815" s="1"/>
      <c r="C27815" s="1"/>
      <c r="D27815" s="1"/>
    </row>
    <row r="27816" spans="1:4" x14ac:dyDescent="0.3">
      <c r="A27816" s="1"/>
      <c r="B27816" s="1"/>
      <c r="C27816" s="1"/>
      <c r="D27816" s="1"/>
    </row>
    <row r="27817" spans="1:4" x14ac:dyDescent="0.3">
      <c r="A27817" s="1"/>
      <c r="B27817" s="1"/>
      <c r="C27817" s="1"/>
      <c r="D27817" s="1"/>
    </row>
    <row r="27818" spans="1:4" x14ac:dyDescent="0.3">
      <c r="A27818" s="1"/>
      <c r="B27818" s="1"/>
      <c r="C27818" s="1"/>
      <c r="D27818" s="1"/>
    </row>
    <row r="27819" spans="1:4" x14ac:dyDescent="0.3">
      <c r="A27819" s="1"/>
      <c r="B27819" s="1"/>
      <c r="C27819" s="1"/>
      <c r="D27819" s="1"/>
    </row>
    <row r="27820" spans="1:4" x14ac:dyDescent="0.3">
      <c r="A27820" s="1"/>
      <c r="B27820" s="1"/>
      <c r="C27820" s="1"/>
      <c r="D27820" s="1"/>
    </row>
    <row r="27821" spans="1:4" x14ac:dyDescent="0.3">
      <c r="A27821" s="1"/>
      <c r="B27821" s="1"/>
      <c r="C27821" s="1"/>
      <c r="D27821" s="1"/>
    </row>
    <row r="27822" spans="1:4" x14ac:dyDescent="0.3">
      <c r="A27822" s="1"/>
      <c r="B27822" s="1"/>
      <c r="C27822" s="1"/>
      <c r="D27822" s="1"/>
    </row>
    <row r="27823" spans="1:4" x14ac:dyDescent="0.3">
      <c r="A27823" s="1"/>
      <c r="B27823" s="1"/>
      <c r="C27823" s="1"/>
      <c r="D27823" s="1"/>
    </row>
    <row r="27824" spans="1:4" x14ac:dyDescent="0.3">
      <c r="A27824" s="1"/>
      <c r="B27824" s="1"/>
      <c r="C27824" s="1"/>
      <c r="D27824" s="1"/>
    </row>
    <row r="27825" spans="1:4" x14ac:dyDescent="0.3">
      <c r="A27825" s="1"/>
      <c r="B27825" s="1"/>
      <c r="C27825" s="1"/>
      <c r="D27825" s="1"/>
    </row>
    <row r="27826" spans="1:4" x14ac:dyDescent="0.3">
      <c r="A27826" s="1"/>
      <c r="B27826" s="1"/>
      <c r="C27826" s="1"/>
      <c r="D27826" s="1"/>
    </row>
    <row r="27827" spans="1:4" x14ac:dyDescent="0.3">
      <c r="A27827" s="1"/>
      <c r="B27827" s="1"/>
      <c r="C27827" s="1"/>
      <c r="D27827" s="1"/>
    </row>
    <row r="27828" spans="1:4" x14ac:dyDescent="0.3">
      <c r="A27828" s="1"/>
      <c r="B27828" s="1"/>
      <c r="C27828" s="1"/>
      <c r="D27828" s="1"/>
    </row>
    <row r="27829" spans="1:4" x14ac:dyDescent="0.3">
      <c r="A27829" s="1"/>
      <c r="B27829" s="1"/>
      <c r="C27829" s="1"/>
      <c r="D27829" s="1"/>
    </row>
    <row r="27830" spans="1:4" x14ac:dyDescent="0.3">
      <c r="A27830" s="1"/>
      <c r="B27830" s="1"/>
      <c r="C27830" s="1"/>
      <c r="D27830" s="1"/>
    </row>
    <row r="27831" spans="1:4" x14ac:dyDescent="0.3">
      <c r="A27831" s="1"/>
      <c r="B27831" s="1"/>
      <c r="C27831" s="1"/>
      <c r="D27831" s="1"/>
    </row>
    <row r="27832" spans="1:4" x14ac:dyDescent="0.3">
      <c r="A27832" s="1"/>
      <c r="B27832" s="1"/>
      <c r="C27832" s="1"/>
      <c r="D27832" s="1"/>
    </row>
    <row r="27833" spans="1:4" x14ac:dyDescent="0.3">
      <c r="A27833" s="1"/>
      <c r="B27833" s="1"/>
      <c r="C27833" s="1"/>
      <c r="D27833" s="1"/>
    </row>
    <row r="27834" spans="1:4" x14ac:dyDescent="0.3">
      <c r="A27834" s="1"/>
      <c r="B27834" s="1"/>
      <c r="C27834" s="1"/>
      <c r="D27834" s="1"/>
    </row>
    <row r="27835" spans="1:4" x14ac:dyDescent="0.3">
      <c r="A27835" s="1"/>
      <c r="B27835" s="1"/>
      <c r="C27835" s="1"/>
      <c r="D27835" s="1"/>
    </row>
    <row r="27836" spans="1:4" x14ac:dyDescent="0.3">
      <c r="A27836" s="1"/>
      <c r="B27836" s="1"/>
      <c r="C27836" s="1"/>
      <c r="D27836" s="1"/>
    </row>
    <row r="27837" spans="1:4" x14ac:dyDescent="0.3">
      <c r="A27837" s="1"/>
      <c r="B27837" s="1"/>
      <c r="C27837" s="1"/>
      <c r="D27837" s="1"/>
    </row>
    <row r="27838" spans="1:4" x14ac:dyDescent="0.3">
      <c r="A27838" s="1"/>
      <c r="B27838" s="1"/>
      <c r="C27838" s="1"/>
      <c r="D27838" s="1"/>
    </row>
    <row r="27839" spans="1:4" x14ac:dyDescent="0.3">
      <c r="A27839" s="1"/>
      <c r="B27839" s="1"/>
      <c r="C27839" s="1"/>
      <c r="D27839" s="1"/>
    </row>
    <row r="27840" spans="1:4" x14ac:dyDescent="0.3">
      <c r="A27840" s="1"/>
      <c r="B27840" s="1"/>
      <c r="C27840" s="1"/>
      <c r="D27840" s="1"/>
    </row>
    <row r="27841" spans="1:4" x14ac:dyDescent="0.3">
      <c r="A27841" s="1"/>
      <c r="B27841" s="1"/>
      <c r="C27841" s="1"/>
      <c r="D27841" s="1"/>
    </row>
    <row r="27842" spans="1:4" x14ac:dyDescent="0.3">
      <c r="A27842" s="1"/>
      <c r="B27842" s="1"/>
      <c r="C27842" s="1"/>
      <c r="D27842" s="1"/>
    </row>
    <row r="27843" spans="1:4" x14ac:dyDescent="0.3">
      <c r="A27843" s="1"/>
      <c r="B27843" s="1"/>
      <c r="C27843" s="1"/>
      <c r="D27843" s="1"/>
    </row>
    <row r="27844" spans="1:4" x14ac:dyDescent="0.3">
      <c r="A27844" s="1"/>
      <c r="B27844" s="1"/>
      <c r="C27844" s="1"/>
      <c r="D27844" s="1"/>
    </row>
    <row r="27845" spans="1:4" x14ac:dyDescent="0.3">
      <c r="A27845" s="1"/>
      <c r="B27845" s="1"/>
      <c r="C27845" s="1"/>
      <c r="D27845" s="1"/>
    </row>
    <row r="27846" spans="1:4" x14ac:dyDescent="0.3">
      <c r="A27846" s="1"/>
      <c r="B27846" s="1"/>
      <c r="C27846" s="1"/>
      <c r="D27846" s="1"/>
    </row>
    <row r="27847" spans="1:4" x14ac:dyDescent="0.3">
      <c r="A27847" s="1"/>
      <c r="B27847" s="1"/>
      <c r="C27847" s="1"/>
      <c r="D27847" s="1"/>
    </row>
    <row r="27848" spans="1:4" x14ac:dyDescent="0.3">
      <c r="A27848" s="1"/>
      <c r="B27848" s="1"/>
      <c r="C27848" s="1"/>
      <c r="D27848" s="1"/>
    </row>
    <row r="27849" spans="1:4" x14ac:dyDescent="0.3">
      <c r="A27849" s="1"/>
      <c r="B27849" s="1"/>
      <c r="C27849" s="1"/>
      <c r="D27849" s="1"/>
    </row>
    <row r="27850" spans="1:4" x14ac:dyDescent="0.3">
      <c r="A27850" s="1"/>
      <c r="B27850" s="1"/>
      <c r="C27850" s="1"/>
      <c r="D27850" s="1"/>
    </row>
    <row r="27851" spans="1:4" x14ac:dyDescent="0.3">
      <c r="A27851" s="1"/>
      <c r="B27851" s="1"/>
      <c r="C27851" s="1"/>
      <c r="D27851" s="1"/>
    </row>
    <row r="27852" spans="1:4" x14ac:dyDescent="0.3">
      <c r="A27852" s="1"/>
      <c r="B27852" s="1"/>
      <c r="C27852" s="1"/>
      <c r="D27852" s="1"/>
    </row>
    <row r="27853" spans="1:4" x14ac:dyDescent="0.3">
      <c r="A27853" s="1"/>
      <c r="B27853" s="1"/>
      <c r="C27853" s="1"/>
      <c r="D27853" s="1"/>
    </row>
    <row r="27854" spans="1:4" x14ac:dyDescent="0.3">
      <c r="A27854" s="1"/>
      <c r="B27854" s="1"/>
      <c r="C27854" s="1"/>
      <c r="D27854" s="1"/>
    </row>
    <row r="27855" spans="1:4" x14ac:dyDescent="0.3">
      <c r="A27855" s="1"/>
      <c r="B27855" s="1"/>
      <c r="C27855" s="1"/>
      <c r="D27855" s="1"/>
    </row>
    <row r="27856" spans="1:4" x14ac:dyDescent="0.3">
      <c r="A27856" s="1"/>
      <c r="B27856" s="1"/>
      <c r="C27856" s="1"/>
      <c r="D27856" s="1"/>
    </row>
    <row r="27857" spans="1:4" x14ac:dyDescent="0.3">
      <c r="A27857" s="1"/>
      <c r="B27857" s="1"/>
      <c r="C27857" s="1"/>
      <c r="D27857" s="1"/>
    </row>
    <row r="27858" spans="1:4" x14ac:dyDescent="0.3">
      <c r="A27858" s="1"/>
      <c r="B27858" s="1"/>
      <c r="C27858" s="1"/>
      <c r="D27858" s="1"/>
    </row>
    <row r="27859" spans="1:4" x14ac:dyDescent="0.3">
      <c r="A27859" s="1"/>
      <c r="B27859" s="1"/>
      <c r="C27859" s="1"/>
      <c r="D27859" s="1"/>
    </row>
    <row r="27860" spans="1:4" x14ac:dyDescent="0.3">
      <c r="A27860" s="1"/>
      <c r="B27860" s="1"/>
      <c r="C27860" s="1"/>
      <c r="D27860" s="1"/>
    </row>
    <row r="27861" spans="1:4" x14ac:dyDescent="0.3">
      <c r="A27861" s="1"/>
      <c r="B27861" s="1"/>
      <c r="C27861" s="1"/>
      <c r="D27861" s="1"/>
    </row>
    <row r="27862" spans="1:4" x14ac:dyDescent="0.3">
      <c r="A27862" s="1"/>
      <c r="B27862" s="1"/>
      <c r="C27862" s="1"/>
      <c r="D27862" s="1"/>
    </row>
    <row r="27863" spans="1:4" x14ac:dyDescent="0.3">
      <c r="A27863" s="1"/>
      <c r="B27863" s="1"/>
      <c r="C27863" s="1"/>
      <c r="D27863" s="1"/>
    </row>
    <row r="27864" spans="1:4" x14ac:dyDescent="0.3">
      <c r="A27864" s="1"/>
      <c r="B27864" s="1"/>
      <c r="C27864" s="1"/>
      <c r="D27864" s="1"/>
    </row>
    <row r="27865" spans="1:4" x14ac:dyDescent="0.3">
      <c r="A27865" s="1"/>
      <c r="B27865" s="1"/>
      <c r="C27865" s="1"/>
      <c r="D27865" s="1"/>
    </row>
    <row r="27866" spans="1:4" x14ac:dyDescent="0.3">
      <c r="A27866" s="1"/>
      <c r="B27866" s="1"/>
      <c r="C27866" s="1"/>
      <c r="D27866" s="1"/>
    </row>
    <row r="27867" spans="1:4" x14ac:dyDescent="0.3">
      <c r="A27867" s="1"/>
      <c r="B27867" s="1"/>
      <c r="C27867" s="1"/>
      <c r="D27867" s="1"/>
    </row>
    <row r="27868" spans="1:4" x14ac:dyDescent="0.3">
      <c r="A27868" s="1"/>
      <c r="B27868" s="1"/>
      <c r="C27868" s="1"/>
      <c r="D27868" s="1"/>
    </row>
    <row r="27869" spans="1:4" x14ac:dyDescent="0.3">
      <c r="A27869" s="1"/>
      <c r="B27869" s="1"/>
      <c r="C27869" s="1"/>
      <c r="D27869" s="1"/>
    </row>
    <row r="27870" spans="1:4" x14ac:dyDescent="0.3">
      <c r="A27870" s="1"/>
      <c r="B27870" s="1"/>
      <c r="C27870" s="1"/>
      <c r="D27870" s="1"/>
    </row>
    <row r="27871" spans="1:4" x14ac:dyDescent="0.3">
      <c r="A27871" s="1"/>
      <c r="B27871" s="1"/>
      <c r="C27871" s="1"/>
      <c r="D27871" s="1"/>
    </row>
    <row r="27872" spans="1:4" x14ac:dyDescent="0.3">
      <c r="A27872" s="1"/>
      <c r="B27872" s="1"/>
      <c r="C27872" s="1"/>
      <c r="D27872" s="1"/>
    </row>
    <row r="27873" spans="1:4" x14ac:dyDescent="0.3">
      <c r="A27873" s="1"/>
      <c r="B27873" s="1"/>
      <c r="C27873" s="1"/>
      <c r="D27873" s="1"/>
    </row>
    <row r="27874" spans="1:4" x14ac:dyDescent="0.3">
      <c r="A27874" s="1"/>
      <c r="B27874" s="1"/>
      <c r="C27874" s="1"/>
      <c r="D27874" s="1"/>
    </row>
    <row r="27875" spans="1:4" x14ac:dyDescent="0.3">
      <c r="A27875" s="1"/>
      <c r="B27875" s="1"/>
      <c r="C27875" s="1"/>
      <c r="D27875" s="1"/>
    </row>
    <row r="27876" spans="1:4" x14ac:dyDescent="0.3">
      <c r="A27876" s="1"/>
      <c r="B27876" s="1"/>
      <c r="C27876" s="1"/>
      <c r="D27876" s="1"/>
    </row>
    <row r="27877" spans="1:4" x14ac:dyDescent="0.3">
      <c r="A27877" s="1"/>
      <c r="B27877" s="1"/>
      <c r="C27877" s="1"/>
      <c r="D27877" s="1"/>
    </row>
    <row r="27878" spans="1:4" x14ac:dyDescent="0.3">
      <c r="A27878" s="1"/>
      <c r="B27878" s="1"/>
      <c r="C27878" s="1"/>
      <c r="D27878" s="1"/>
    </row>
    <row r="27879" spans="1:4" x14ac:dyDescent="0.3">
      <c r="A27879" s="1"/>
      <c r="B27879" s="1"/>
      <c r="C27879" s="1"/>
      <c r="D27879" s="1"/>
    </row>
    <row r="27880" spans="1:4" x14ac:dyDescent="0.3">
      <c r="A27880" s="1"/>
      <c r="B27880" s="1"/>
      <c r="C27880" s="1"/>
      <c r="D27880" s="1"/>
    </row>
    <row r="27881" spans="1:4" x14ac:dyDescent="0.3">
      <c r="A27881" s="1"/>
      <c r="B27881" s="1"/>
      <c r="C27881" s="1"/>
      <c r="D27881" s="1"/>
    </row>
    <row r="27882" spans="1:4" x14ac:dyDescent="0.3">
      <c r="A27882" s="1"/>
      <c r="B27882" s="1"/>
      <c r="C27882" s="1"/>
      <c r="D27882" s="1"/>
    </row>
    <row r="27883" spans="1:4" x14ac:dyDescent="0.3">
      <c r="A27883" s="1"/>
      <c r="B27883" s="1"/>
      <c r="C27883" s="1"/>
      <c r="D27883" s="1"/>
    </row>
    <row r="27884" spans="1:4" x14ac:dyDescent="0.3">
      <c r="A27884" s="1"/>
      <c r="B27884" s="1"/>
      <c r="C27884" s="1"/>
      <c r="D27884" s="1"/>
    </row>
    <row r="27885" spans="1:4" x14ac:dyDescent="0.3">
      <c r="A27885" s="1"/>
      <c r="B27885" s="1"/>
      <c r="C27885" s="1"/>
      <c r="D27885" s="1"/>
    </row>
    <row r="27886" spans="1:4" x14ac:dyDescent="0.3">
      <c r="A27886" s="1"/>
      <c r="B27886" s="1"/>
      <c r="C27886" s="1"/>
      <c r="D27886" s="1"/>
    </row>
    <row r="27887" spans="1:4" x14ac:dyDescent="0.3">
      <c r="A27887" s="1"/>
      <c r="B27887" s="1"/>
      <c r="C27887" s="1"/>
      <c r="D27887" s="1"/>
    </row>
    <row r="27888" spans="1:4" x14ac:dyDescent="0.3">
      <c r="A27888" s="1"/>
      <c r="B27888" s="1"/>
      <c r="C27888" s="1"/>
      <c r="D27888" s="1"/>
    </row>
    <row r="27889" spans="1:4" x14ac:dyDescent="0.3">
      <c r="A27889" s="1"/>
      <c r="B27889" s="1"/>
      <c r="C27889" s="1"/>
      <c r="D27889" s="1"/>
    </row>
    <row r="27890" spans="1:4" x14ac:dyDescent="0.3">
      <c r="A27890" s="1"/>
      <c r="B27890" s="1"/>
      <c r="C27890" s="1"/>
      <c r="D27890" s="1"/>
    </row>
    <row r="27891" spans="1:4" x14ac:dyDescent="0.3">
      <c r="A27891" s="1"/>
      <c r="B27891" s="1"/>
      <c r="C27891" s="1"/>
      <c r="D27891" s="1"/>
    </row>
    <row r="27892" spans="1:4" x14ac:dyDescent="0.3">
      <c r="A27892" s="1"/>
      <c r="B27892" s="1"/>
      <c r="C27892" s="1"/>
      <c r="D27892" s="1"/>
    </row>
    <row r="27893" spans="1:4" x14ac:dyDescent="0.3">
      <c r="A27893" s="1"/>
      <c r="B27893" s="1"/>
      <c r="C27893" s="1"/>
      <c r="D27893" s="1"/>
    </row>
    <row r="27894" spans="1:4" x14ac:dyDescent="0.3">
      <c r="A27894" s="1"/>
      <c r="B27894" s="1"/>
      <c r="C27894" s="1"/>
      <c r="D27894" s="1"/>
    </row>
    <row r="27895" spans="1:4" x14ac:dyDescent="0.3">
      <c r="A27895" s="1"/>
      <c r="B27895" s="1"/>
      <c r="C27895" s="1"/>
      <c r="D27895" s="1"/>
    </row>
    <row r="27896" spans="1:4" x14ac:dyDescent="0.3">
      <c r="A27896" s="1"/>
      <c r="B27896" s="1"/>
      <c r="C27896" s="1"/>
      <c r="D27896" s="1"/>
    </row>
    <row r="27897" spans="1:4" x14ac:dyDescent="0.3">
      <c r="A27897" s="1"/>
      <c r="B27897" s="1"/>
      <c r="C27897" s="1"/>
      <c r="D27897" s="1"/>
    </row>
    <row r="27898" spans="1:4" x14ac:dyDescent="0.3">
      <c r="A27898" s="1"/>
      <c r="B27898" s="1"/>
      <c r="C27898" s="1"/>
      <c r="D27898" s="1"/>
    </row>
    <row r="27899" spans="1:4" x14ac:dyDescent="0.3">
      <c r="A27899" s="1"/>
      <c r="B27899" s="1"/>
      <c r="C27899" s="1"/>
      <c r="D27899" s="1"/>
    </row>
    <row r="27900" spans="1:4" x14ac:dyDescent="0.3">
      <c r="A27900" s="1"/>
      <c r="B27900" s="1"/>
      <c r="C27900" s="1"/>
      <c r="D27900" s="1"/>
    </row>
    <row r="27901" spans="1:4" x14ac:dyDescent="0.3">
      <c r="A27901" s="1"/>
      <c r="B27901" s="1"/>
      <c r="C27901" s="1"/>
      <c r="D27901" s="1"/>
    </row>
    <row r="27902" spans="1:4" x14ac:dyDescent="0.3">
      <c r="A27902" s="1"/>
      <c r="B27902" s="1"/>
      <c r="C27902" s="1"/>
      <c r="D27902" s="1"/>
    </row>
    <row r="27903" spans="1:4" x14ac:dyDescent="0.3">
      <c r="A27903" s="1"/>
      <c r="B27903" s="1"/>
      <c r="C27903" s="1"/>
      <c r="D27903" s="1"/>
    </row>
    <row r="27904" spans="1:4" x14ac:dyDescent="0.3">
      <c r="A27904" s="1"/>
      <c r="B27904" s="1"/>
      <c r="C27904" s="1"/>
      <c r="D27904" s="1"/>
    </row>
    <row r="27905" spans="1:4" x14ac:dyDescent="0.3">
      <c r="A27905" s="1"/>
      <c r="B27905" s="1"/>
      <c r="C27905" s="1"/>
      <c r="D27905" s="1"/>
    </row>
    <row r="27906" spans="1:4" x14ac:dyDescent="0.3">
      <c r="A27906" s="1"/>
      <c r="B27906" s="1"/>
      <c r="C27906" s="1"/>
      <c r="D27906" s="1"/>
    </row>
    <row r="27907" spans="1:4" x14ac:dyDescent="0.3">
      <c r="A27907" s="1"/>
      <c r="B27907" s="1"/>
      <c r="C27907" s="1"/>
      <c r="D27907" s="1"/>
    </row>
    <row r="27908" spans="1:4" x14ac:dyDescent="0.3">
      <c r="A27908" s="1"/>
      <c r="B27908" s="1"/>
      <c r="C27908" s="1"/>
      <c r="D27908" s="1"/>
    </row>
    <row r="27909" spans="1:4" x14ac:dyDescent="0.3">
      <c r="A27909" s="1"/>
      <c r="B27909" s="1"/>
      <c r="C27909" s="1"/>
      <c r="D27909" s="1"/>
    </row>
    <row r="27910" spans="1:4" x14ac:dyDescent="0.3">
      <c r="A27910" s="1"/>
      <c r="B27910" s="1"/>
      <c r="C27910" s="1"/>
      <c r="D27910" s="1"/>
    </row>
    <row r="27911" spans="1:4" x14ac:dyDescent="0.3">
      <c r="A27911" s="1"/>
      <c r="B27911" s="1"/>
      <c r="C27911" s="1"/>
      <c r="D27911" s="1"/>
    </row>
    <row r="27912" spans="1:4" x14ac:dyDescent="0.3">
      <c r="A27912" s="1"/>
      <c r="B27912" s="1"/>
      <c r="C27912" s="1"/>
      <c r="D27912" s="1"/>
    </row>
    <row r="27913" spans="1:4" x14ac:dyDescent="0.3">
      <c r="A27913" s="1"/>
      <c r="B27913" s="1"/>
      <c r="C27913" s="1"/>
      <c r="D27913" s="1"/>
    </row>
    <row r="27914" spans="1:4" x14ac:dyDescent="0.3">
      <c r="A27914" s="1"/>
      <c r="B27914" s="1"/>
      <c r="C27914" s="1"/>
      <c r="D27914" s="1"/>
    </row>
    <row r="27915" spans="1:4" x14ac:dyDescent="0.3">
      <c r="A27915" s="1"/>
      <c r="B27915" s="1"/>
      <c r="C27915" s="1"/>
      <c r="D27915" s="1"/>
    </row>
    <row r="27916" spans="1:4" x14ac:dyDescent="0.3">
      <c r="A27916" s="1"/>
      <c r="B27916" s="1"/>
      <c r="C27916" s="1"/>
      <c r="D27916" s="1"/>
    </row>
    <row r="27917" spans="1:4" x14ac:dyDescent="0.3">
      <c r="A27917" s="1"/>
      <c r="B27917" s="1"/>
      <c r="C27917" s="1"/>
      <c r="D27917" s="1"/>
    </row>
    <row r="27918" spans="1:4" x14ac:dyDescent="0.3">
      <c r="A27918" s="1"/>
      <c r="B27918" s="1"/>
      <c r="C27918" s="1"/>
      <c r="D27918" s="1"/>
    </row>
    <row r="27919" spans="1:4" x14ac:dyDescent="0.3">
      <c r="A27919" s="1"/>
      <c r="B27919" s="1"/>
      <c r="C27919" s="1"/>
      <c r="D27919" s="1"/>
    </row>
    <row r="27920" spans="1:4" x14ac:dyDescent="0.3">
      <c r="A27920" s="1"/>
      <c r="B27920" s="1"/>
      <c r="C27920" s="1"/>
      <c r="D27920" s="1"/>
    </row>
    <row r="27921" spans="1:4" x14ac:dyDescent="0.3">
      <c r="A27921" s="1"/>
      <c r="B27921" s="1"/>
      <c r="C27921" s="1"/>
      <c r="D27921" s="1"/>
    </row>
    <row r="27922" spans="1:4" x14ac:dyDescent="0.3">
      <c r="A27922" s="1"/>
      <c r="B27922" s="1"/>
      <c r="C27922" s="1"/>
      <c r="D27922" s="1"/>
    </row>
    <row r="27923" spans="1:4" x14ac:dyDescent="0.3">
      <c r="A27923" s="1"/>
      <c r="B27923" s="1"/>
      <c r="C27923" s="1"/>
      <c r="D27923" s="1"/>
    </row>
    <row r="27924" spans="1:4" x14ac:dyDescent="0.3">
      <c r="A27924" s="1"/>
      <c r="B27924" s="1"/>
      <c r="C27924" s="1"/>
      <c r="D27924" s="1"/>
    </row>
    <row r="27925" spans="1:4" x14ac:dyDescent="0.3">
      <c r="A27925" s="1"/>
      <c r="B27925" s="1"/>
      <c r="C27925" s="1"/>
      <c r="D27925" s="1"/>
    </row>
    <row r="27926" spans="1:4" x14ac:dyDescent="0.3">
      <c r="A27926" s="1"/>
      <c r="B27926" s="1"/>
      <c r="C27926" s="1"/>
      <c r="D27926" s="1"/>
    </row>
    <row r="27927" spans="1:4" x14ac:dyDescent="0.3">
      <c r="A27927" s="1"/>
      <c r="B27927" s="1"/>
      <c r="C27927" s="1"/>
      <c r="D27927" s="1"/>
    </row>
    <row r="27928" spans="1:4" x14ac:dyDescent="0.3">
      <c r="A27928" s="1"/>
      <c r="B27928" s="1"/>
      <c r="C27928" s="1"/>
      <c r="D27928" s="1"/>
    </row>
    <row r="27929" spans="1:4" x14ac:dyDescent="0.3">
      <c r="A27929" s="1"/>
      <c r="B27929" s="1"/>
      <c r="C27929" s="1"/>
      <c r="D27929" s="1"/>
    </row>
    <row r="27930" spans="1:4" x14ac:dyDescent="0.3">
      <c r="A27930" s="1"/>
      <c r="B27930" s="1"/>
      <c r="C27930" s="1"/>
      <c r="D27930" s="1"/>
    </row>
    <row r="27931" spans="1:4" x14ac:dyDescent="0.3">
      <c r="A27931" s="1"/>
      <c r="B27931" s="1"/>
      <c r="C27931" s="1"/>
      <c r="D27931" s="1"/>
    </row>
    <row r="27932" spans="1:4" x14ac:dyDescent="0.3">
      <c r="A27932" s="1"/>
      <c r="B27932" s="1"/>
      <c r="C27932" s="1"/>
      <c r="D27932" s="1"/>
    </row>
    <row r="27933" spans="1:4" x14ac:dyDescent="0.3">
      <c r="A27933" s="1"/>
      <c r="B27933" s="1"/>
      <c r="C27933" s="1"/>
      <c r="D27933" s="1"/>
    </row>
    <row r="27934" spans="1:4" x14ac:dyDescent="0.3">
      <c r="A27934" s="1"/>
      <c r="B27934" s="1"/>
      <c r="C27934" s="1"/>
      <c r="D27934" s="1"/>
    </row>
    <row r="27935" spans="1:4" x14ac:dyDescent="0.3">
      <c r="A27935" s="1"/>
      <c r="B27935" s="1"/>
      <c r="C27935" s="1"/>
      <c r="D27935" s="1"/>
    </row>
    <row r="27936" spans="1:4" x14ac:dyDescent="0.3">
      <c r="A27936" s="1"/>
      <c r="B27936" s="1"/>
      <c r="C27936" s="1"/>
      <c r="D27936" s="1"/>
    </row>
    <row r="27937" spans="1:4" x14ac:dyDescent="0.3">
      <c r="A27937" s="1"/>
      <c r="B27937" s="1"/>
      <c r="C27937" s="1"/>
      <c r="D27937" s="1"/>
    </row>
    <row r="27938" spans="1:4" x14ac:dyDescent="0.3">
      <c r="A27938" s="1"/>
      <c r="B27938" s="1"/>
      <c r="C27938" s="1"/>
      <c r="D27938" s="1"/>
    </row>
    <row r="27939" spans="1:4" x14ac:dyDescent="0.3">
      <c r="A27939" s="1"/>
      <c r="B27939" s="1"/>
      <c r="C27939" s="1"/>
      <c r="D27939" s="1"/>
    </row>
    <row r="27940" spans="1:4" x14ac:dyDescent="0.3">
      <c r="A27940" s="1"/>
      <c r="B27940" s="1"/>
      <c r="C27940" s="1"/>
      <c r="D27940" s="1"/>
    </row>
    <row r="27941" spans="1:4" x14ac:dyDescent="0.3">
      <c r="A27941" s="1"/>
      <c r="B27941" s="1"/>
      <c r="C27941" s="1"/>
      <c r="D27941" s="1"/>
    </row>
    <row r="27942" spans="1:4" x14ac:dyDescent="0.3">
      <c r="A27942" s="1"/>
      <c r="B27942" s="1"/>
      <c r="C27942" s="1"/>
      <c r="D27942" s="1"/>
    </row>
    <row r="27943" spans="1:4" x14ac:dyDescent="0.3">
      <c r="A27943" s="1"/>
      <c r="B27943" s="1"/>
      <c r="C27943" s="1"/>
      <c r="D27943" s="1"/>
    </row>
    <row r="27944" spans="1:4" x14ac:dyDescent="0.3">
      <c r="A27944" s="1"/>
      <c r="B27944" s="1"/>
      <c r="C27944" s="1"/>
      <c r="D27944" s="1"/>
    </row>
    <row r="27945" spans="1:4" x14ac:dyDescent="0.3">
      <c r="A27945" s="1"/>
      <c r="B27945" s="1"/>
      <c r="C27945" s="1"/>
      <c r="D27945" s="1"/>
    </row>
    <row r="27946" spans="1:4" x14ac:dyDescent="0.3">
      <c r="A27946" s="1"/>
      <c r="B27946" s="1"/>
      <c r="C27946" s="1"/>
      <c r="D27946" s="1"/>
    </row>
    <row r="27947" spans="1:4" x14ac:dyDescent="0.3">
      <c r="A27947" s="1"/>
      <c r="B27947" s="1"/>
      <c r="C27947" s="1"/>
      <c r="D27947" s="1"/>
    </row>
    <row r="27948" spans="1:4" x14ac:dyDescent="0.3">
      <c r="A27948" s="1"/>
      <c r="B27948" s="1"/>
      <c r="C27948" s="1"/>
      <c r="D27948" s="1"/>
    </row>
    <row r="27949" spans="1:4" x14ac:dyDescent="0.3">
      <c r="A27949" s="1"/>
      <c r="B27949" s="1"/>
      <c r="C27949" s="1"/>
      <c r="D27949" s="1"/>
    </row>
    <row r="27950" spans="1:4" x14ac:dyDescent="0.3">
      <c r="A27950" s="1"/>
      <c r="B27950" s="1"/>
      <c r="C27950" s="1"/>
      <c r="D27950" s="1"/>
    </row>
    <row r="27951" spans="1:4" x14ac:dyDescent="0.3">
      <c r="A27951" s="1"/>
      <c r="B27951" s="1"/>
      <c r="C27951" s="1"/>
      <c r="D27951" s="1"/>
    </row>
    <row r="27952" spans="1:4" x14ac:dyDescent="0.3">
      <c r="A27952" s="1"/>
      <c r="B27952" s="1"/>
      <c r="C27952" s="1"/>
      <c r="D27952" s="1"/>
    </row>
    <row r="27953" spans="1:4" x14ac:dyDescent="0.3">
      <c r="A27953" s="1"/>
      <c r="B27953" s="1"/>
      <c r="C27953" s="1"/>
      <c r="D27953" s="1"/>
    </row>
    <row r="27954" spans="1:4" x14ac:dyDescent="0.3">
      <c r="A27954" s="1"/>
      <c r="B27954" s="1"/>
      <c r="C27954" s="1"/>
      <c r="D27954" s="1"/>
    </row>
    <row r="27955" spans="1:4" x14ac:dyDescent="0.3">
      <c r="A27955" s="1"/>
      <c r="B27955" s="1"/>
      <c r="C27955" s="1"/>
      <c r="D27955" s="1"/>
    </row>
    <row r="27956" spans="1:4" x14ac:dyDescent="0.3">
      <c r="A27956" s="1"/>
      <c r="B27956" s="1"/>
      <c r="C27956" s="1"/>
      <c r="D27956" s="1"/>
    </row>
    <row r="27957" spans="1:4" x14ac:dyDescent="0.3">
      <c r="A27957" s="1"/>
      <c r="B27957" s="1"/>
      <c r="C27957" s="1"/>
      <c r="D27957" s="1"/>
    </row>
    <row r="27958" spans="1:4" x14ac:dyDescent="0.3">
      <c r="A27958" s="1"/>
      <c r="B27958" s="1"/>
      <c r="C27958" s="1"/>
      <c r="D27958" s="1"/>
    </row>
    <row r="27959" spans="1:4" x14ac:dyDescent="0.3">
      <c r="A27959" s="1"/>
      <c r="B27959" s="1"/>
      <c r="C27959" s="1"/>
      <c r="D27959" s="1"/>
    </row>
    <row r="27960" spans="1:4" x14ac:dyDescent="0.3">
      <c r="A27960" s="1"/>
      <c r="B27960" s="1"/>
      <c r="C27960" s="1"/>
      <c r="D27960" s="1"/>
    </row>
    <row r="27961" spans="1:4" x14ac:dyDescent="0.3">
      <c r="A27961" s="1"/>
      <c r="B27961" s="1"/>
      <c r="C27961" s="1"/>
      <c r="D27961" s="1"/>
    </row>
    <row r="27962" spans="1:4" x14ac:dyDescent="0.3">
      <c r="A27962" s="1"/>
      <c r="B27962" s="1"/>
      <c r="C27962" s="1"/>
      <c r="D27962" s="1"/>
    </row>
    <row r="27963" spans="1:4" x14ac:dyDescent="0.3">
      <c r="A27963" s="1"/>
      <c r="B27963" s="1"/>
      <c r="C27963" s="1"/>
      <c r="D27963" s="1"/>
    </row>
    <row r="27964" spans="1:4" x14ac:dyDescent="0.3">
      <c r="A27964" s="1"/>
      <c r="B27964" s="1"/>
      <c r="C27964" s="1"/>
      <c r="D27964" s="1"/>
    </row>
    <row r="27965" spans="1:4" x14ac:dyDescent="0.3">
      <c r="A27965" s="1"/>
      <c r="B27965" s="1"/>
      <c r="C27965" s="1"/>
      <c r="D27965" s="1"/>
    </row>
    <row r="27966" spans="1:4" x14ac:dyDescent="0.3">
      <c r="A27966" s="1"/>
      <c r="B27966" s="1"/>
      <c r="C27966" s="1"/>
      <c r="D27966" s="1"/>
    </row>
    <row r="27967" spans="1:4" x14ac:dyDescent="0.3">
      <c r="A27967" s="1"/>
      <c r="B27967" s="1"/>
      <c r="C27967" s="1"/>
      <c r="D27967" s="1"/>
    </row>
    <row r="27968" spans="1:4" x14ac:dyDescent="0.3">
      <c r="A27968" s="1"/>
      <c r="B27968" s="1"/>
      <c r="C27968" s="1"/>
      <c r="D27968" s="1"/>
    </row>
    <row r="27969" spans="1:4" x14ac:dyDescent="0.3">
      <c r="A27969" s="1"/>
      <c r="B27969" s="1"/>
      <c r="C27969" s="1"/>
      <c r="D27969" s="1"/>
    </row>
    <row r="27970" spans="1:4" x14ac:dyDescent="0.3">
      <c r="A27970" s="1"/>
      <c r="B27970" s="1"/>
      <c r="C27970" s="1"/>
      <c r="D27970" s="1"/>
    </row>
    <row r="27971" spans="1:4" x14ac:dyDescent="0.3">
      <c r="A27971" s="1"/>
      <c r="B27971" s="1"/>
      <c r="C27971" s="1"/>
      <c r="D27971" s="1"/>
    </row>
    <row r="27972" spans="1:4" x14ac:dyDescent="0.3">
      <c r="A27972" s="1"/>
      <c r="B27972" s="1"/>
      <c r="C27972" s="1"/>
      <c r="D27972" s="1"/>
    </row>
    <row r="27973" spans="1:4" x14ac:dyDescent="0.3">
      <c r="A27973" s="1"/>
      <c r="B27973" s="1"/>
      <c r="C27973" s="1"/>
      <c r="D27973" s="1"/>
    </row>
    <row r="27974" spans="1:4" x14ac:dyDescent="0.3">
      <c r="A27974" s="1"/>
      <c r="B27974" s="1"/>
      <c r="C27974" s="1"/>
      <c r="D27974" s="1"/>
    </row>
    <row r="27975" spans="1:4" x14ac:dyDescent="0.3">
      <c r="A27975" s="1"/>
      <c r="B27975" s="1"/>
      <c r="C27975" s="1"/>
      <c r="D27975" s="1"/>
    </row>
    <row r="27976" spans="1:4" x14ac:dyDescent="0.3">
      <c r="A27976" s="1"/>
      <c r="B27976" s="1"/>
      <c r="C27976" s="1"/>
      <c r="D27976" s="1"/>
    </row>
    <row r="27977" spans="1:4" x14ac:dyDescent="0.3">
      <c r="A27977" s="1"/>
      <c r="B27977" s="1"/>
      <c r="C27977" s="1"/>
      <c r="D27977" s="1"/>
    </row>
    <row r="27978" spans="1:4" x14ac:dyDescent="0.3">
      <c r="A27978" s="1"/>
      <c r="B27978" s="1"/>
      <c r="C27978" s="1"/>
      <c r="D27978" s="1"/>
    </row>
    <row r="27979" spans="1:4" x14ac:dyDescent="0.3">
      <c r="A27979" s="1"/>
      <c r="B27979" s="1"/>
      <c r="C27979" s="1"/>
      <c r="D27979" s="1"/>
    </row>
    <row r="27980" spans="1:4" x14ac:dyDescent="0.3">
      <c r="A27980" s="1"/>
      <c r="B27980" s="1"/>
      <c r="C27980" s="1"/>
      <c r="D27980" s="1"/>
    </row>
    <row r="27981" spans="1:4" x14ac:dyDescent="0.3">
      <c r="A27981" s="1"/>
      <c r="B27981" s="1"/>
      <c r="C27981" s="1"/>
      <c r="D27981" s="1"/>
    </row>
    <row r="27982" spans="1:4" x14ac:dyDescent="0.3">
      <c r="A27982" s="1"/>
      <c r="B27982" s="1"/>
      <c r="C27982" s="1"/>
      <c r="D27982" s="1"/>
    </row>
    <row r="27983" spans="1:4" x14ac:dyDescent="0.3">
      <c r="A27983" s="1"/>
      <c r="B27983" s="1"/>
      <c r="C27983" s="1"/>
      <c r="D27983" s="1"/>
    </row>
    <row r="27984" spans="1:4" x14ac:dyDescent="0.3">
      <c r="A27984" s="1"/>
      <c r="B27984" s="1"/>
      <c r="C27984" s="1"/>
      <c r="D27984" s="1"/>
    </row>
    <row r="27985" spans="1:4" x14ac:dyDescent="0.3">
      <c r="A27985" s="1"/>
      <c r="B27985" s="1"/>
      <c r="C27985" s="1"/>
      <c r="D27985" s="1"/>
    </row>
    <row r="27986" spans="1:4" x14ac:dyDescent="0.3">
      <c r="A27986" s="1"/>
      <c r="B27986" s="1"/>
      <c r="C27986" s="1"/>
      <c r="D27986" s="1"/>
    </row>
    <row r="27987" spans="1:4" x14ac:dyDescent="0.3">
      <c r="A27987" s="1"/>
      <c r="B27987" s="1"/>
      <c r="C27987" s="1"/>
      <c r="D27987" s="1"/>
    </row>
    <row r="27988" spans="1:4" x14ac:dyDescent="0.3">
      <c r="A27988" s="1"/>
      <c r="B27988" s="1"/>
      <c r="C27988" s="1"/>
      <c r="D27988" s="1"/>
    </row>
    <row r="27989" spans="1:4" x14ac:dyDescent="0.3">
      <c r="A27989" s="1"/>
      <c r="B27989" s="1"/>
      <c r="C27989" s="1"/>
      <c r="D27989" s="1"/>
    </row>
    <row r="27990" spans="1:4" x14ac:dyDescent="0.3">
      <c r="A27990" s="1"/>
      <c r="B27990" s="1"/>
      <c r="C27990" s="1"/>
      <c r="D27990" s="1"/>
    </row>
    <row r="27991" spans="1:4" x14ac:dyDescent="0.3">
      <c r="A27991" s="1"/>
      <c r="B27991" s="1"/>
      <c r="C27991" s="1"/>
      <c r="D27991" s="1"/>
    </row>
    <row r="27992" spans="1:4" x14ac:dyDescent="0.3">
      <c r="A27992" s="1"/>
      <c r="B27992" s="1"/>
      <c r="C27992" s="1"/>
      <c r="D27992" s="1"/>
    </row>
    <row r="27993" spans="1:4" x14ac:dyDescent="0.3">
      <c r="A27993" s="1"/>
      <c r="B27993" s="1"/>
      <c r="C27993" s="1"/>
      <c r="D27993" s="1"/>
    </row>
    <row r="27994" spans="1:4" x14ac:dyDescent="0.3">
      <c r="A27994" s="1"/>
      <c r="B27994" s="1"/>
      <c r="C27994" s="1"/>
      <c r="D27994" s="1"/>
    </row>
    <row r="27995" spans="1:4" x14ac:dyDescent="0.3">
      <c r="A27995" s="1"/>
      <c r="B27995" s="1"/>
      <c r="C27995" s="1"/>
      <c r="D27995" s="1"/>
    </row>
    <row r="27996" spans="1:4" x14ac:dyDescent="0.3">
      <c r="A27996" s="1"/>
      <c r="B27996" s="1"/>
      <c r="C27996" s="1"/>
      <c r="D27996" s="1"/>
    </row>
    <row r="27997" spans="1:4" x14ac:dyDescent="0.3">
      <c r="A27997" s="1"/>
      <c r="B27997" s="1"/>
      <c r="C27997" s="1"/>
      <c r="D27997" s="1"/>
    </row>
    <row r="27998" spans="1:4" x14ac:dyDescent="0.3">
      <c r="A27998" s="1"/>
      <c r="B27998" s="1"/>
      <c r="C27998" s="1"/>
      <c r="D27998" s="1"/>
    </row>
    <row r="27999" spans="1:4" x14ac:dyDescent="0.3">
      <c r="A27999" s="1"/>
      <c r="B27999" s="1"/>
      <c r="C27999" s="1"/>
      <c r="D27999" s="1"/>
    </row>
    <row r="28000" spans="1:4" x14ac:dyDescent="0.3">
      <c r="A28000" s="1"/>
      <c r="B28000" s="1"/>
      <c r="C28000" s="1"/>
      <c r="D28000" s="1"/>
    </row>
    <row r="28001" spans="1:4" x14ac:dyDescent="0.3">
      <c r="A28001" s="1"/>
      <c r="B28001" s="1"/>
      <c r="C28001" s="1"/>
      <c r="D28001" s="1"/>
    </row>
    <row r="28002" spans="1:4" x14ac:dyDescent="0.3">
      <c r="A28002" s="1"/>
      <c r="B28002" s="1"/>
      <c r="C28002" s="1"/>
      <c r="D28002" s="1"/>
    </row>
    <row r="28003" spans="1:4" x14ac:dyDescent="0.3">
      <c r="A28003" s="1"/>
      <c r="B28003" s="1"/>
      <c r="C28003" s="1"/>
      <c r="D28003" s="1"/>
    </row>
    <row r="28004" spans="1:4" x14ac:dyDescent="0.3">
      <c r="A28004" s="1"/>
      <c r="B28004" s="1"/>
      <c r="C28004" s="1"/>
      <c r="D28004" s="1"/>
    </row>
    <row r="28005" spans="1:4" x14ac:dyDescent="0.3">
      <c r="A28005" s="1"/>
      <c r="B28005" s="1"/>
      <c r="C28005" s="1"/>
      <c r="D28005" s="1"/>
    </row>
    <row r="28006" spans="1:4" x14ac:dyDescent="0.3">
      <c r="A28006" s="1"/>
      <c r="B28006" s="1"/>
      <c r="C28006" s="1"/>
      <c r="D28006" s="1"/>
    </row>
    <row r="28007" spans="1:4" x14ac:dyDescent="0.3">
      <c r="A28007" s="1"/>
      <c r="B28007" s="1"/>
      <c r="C28007" s="1"/>
      <c r="D28007" s="1"/>
    </row>
    <row r="28008" spans="1:4" x14ac:dyDescent="0.3">
      <c r="A28008" s="1"/>
      <c r="B28008" s="1"/>
      <c r="C28008" s="1"/>
      <c r="D28008" s="1"/>
    </row>
    <row r="28009" spans="1:4" x14ac:dyDescent="0.3">
      <c r="A28009" s="1"/>
      <c r="B28009" s="1"/>
      <c r="C28009" s="1"/>
      <c r="D28009" s="1"/>
    </row>
    <row r="28010" spans="1:4" x14ac:dyDescent="0.3">
      <c r="A28010" s="1"/>
      <c r="B28010" s="1"/>
      <c r="C28010" s="1"/>
      <c r="D28010" s="1"/>
    </row>
    <row r="28011" spans="1:4" x14ac:dyDescent="0.3">
      <c r="A28011" s="1"/>
      <c r="B28011" s="1"/>
      <c r="C28011" s="1"/>
      <c r="D28011" s="1"/>
    </row>
    <row r="28012" spans="1:4" x14ac:dyDescent="0.3">
      <c r="A28012" s="1"/>
      <c r="B28012" s="1"/>
      <c r="C28012" s="1"/>
      <c r="D28012" s="1"/>
    </row>
    <row r="28013" spans="1:4" x14ac:dyDescent="0.3">
      <c r="A28013" s="1"/>
      <c r="B28013" s="1"/>
      <c r="C28013" s="1"/>
      <c r="D28013" s="1"/>
    </row>
    <row r="28014" spans="1:4" x14ac:dyDescent="0.3">
      <c r="A28014" s="1"/>
      <c r="B28014" s="1"/>
      <c r="C28014" s="1"/>
      <c r="D28014" s="1"/>
    </row>
    <row r="28015" spans="1:4" x14ac:dyDescent="0.3">
      <c r="A28015" s="1"/>
      <c r="B28015" s="1"/>
      <c r="C28015" s="1"/>
      <c r="D28015" s="1"/>
    </row>
    <row r="28016" spans="1:4" x14ac:dyDescent="0.3">
      <c r="A28016" s="1"/>
      <c r="B28016" s="1"/>
      <c r="C28016" s="1"/>
      <c r="D28016" s="1"/>
    </row>
    <row r="28017" spans="1:4" x14ac:dyDescent="0.3">
      <c r="A28017" s="1"/>
      <c r="B28017" s="1"/>
      <c r="C28017" s="1"/>
      <c r="D28017" s="1"/>
    </row>
    <row r="28018" spans="1:4" x14ac:dyDescent="0.3">
      <c r="A28018" s="1"/>
      <c r="B28018" s="1"/>
      <c r="C28018" s="1"/>
      <c r="D28018" s="1"/>
    </row>
    <row r="28019" spans="1:4" x14ac:dyDescent="0.3">
      <c r="A28019" s="1"/>
      <c r="B28019" s="1"/>
      <c r="C28019" s="1"/>
      <c r="D28019" s="1"/>
    </row>
    <row r="28020" spans="1:4" x14ac:dyDescent="0.3">
      <c r="A28020" s="1"/>
      <c r="B28020" s="1"/>
      <c r="C28020" s="1"/>
      <c r="D28020" s="1"/>
    </row>
    <row r="28021" spans="1:4" x14ac:dyDescent="0.3">
      <c r="A28021" s="1"/>
      <c r="B28021" s="1"/>
      <c r="C28021" s="1"/>
      <c r="D28021" s="1"/>
    </row>
    <row r="28022" spans="1:4" x14ac:dyDescent="0.3">
      <c r="A28022" s="1"/>
      <c r="B28022" s="1"/>
      <c r="C28022" s="1"/>
      <c r="D28022" s="1"/>
    </row>
    <row r="28023" spans="1:4" x14ac:dyDescent="0.3">
      <c r="A28023" s="1"/>
      <c r="B28023" s="1"/>
      <c r="C28023" s="1"/>
      <c r="D28023" s="1"/>
    </row>
    <row r="28024" spans="1:4" x14ac:dyDescent="0.3">
      <c r="A28024" s="1"/>
      <c r="B28024" s="1"/>
      <c r="C28024" s="1"/>
      <c r="D28024" s="1"/>
    </row>
    <row r="28025" spans="1:4" x14ac:dyDescent="0.3">
      <c r="A28025" s="1"/>
      <c r="B28025" s="1"/>
      <c r="C28025" s="1"/>
      <c r="D28025" s="1"/>
    </row>
    <row r="28026" spans="1:4" x14ac:dyDescent="0.3">
      <c r="A28026" s="1"/>
      <c r="B28026" s="1"/>
      <c r="C28026" s="1"/>
      <c r="D28026" s="1"/>
    </row>
    <row r="28027" spans="1:4" x14ac:dyDescent="0.3">
      <c r="A28027" s="1"/>
      <c r="B28027" s="1"/>
      <c r="C28027" s="1"/>
      <c r="D28027" s="1"/>
    </row>
    <row r="28028" spans="1:4" x14ac:dyDescent="0.3">
      <c r="A28028" s="1"/>
      <c r="B28028" s="1"/>
      <c r="C28028" s="1"/>
      <c r="D28028" s="1"/>
    </row>
    <row r="28029" spans="1:4" x14ac:dyDescent="0.3">
      <c r="A28029" s="1"/>
      <c r="B28029" s="1"/>
      <c r="C28029" s="1"/>
      <c r="D28029" s="1"/>
    </row>
    <row r="28030" spans="1:4" x14ac:dyDescent="0.3">
      <c r="A28030" s="1"/>
      <c r="B28030" s="1"/>
      <c r="C28030" s="1"/>
      <c r="D28030" s="1"/>
    </row>
    <row r="28031" spans="1:4" x14ac:dyDescent="0.3">
      <c r="A28031" s="1"/>
      <c r="B28031" s="1"/>
      <c r="C28031" s="1"/>
      <c r="D28031" s="1"/>
    </row>
    <row r="28032" spans="1:4" x14ac:dyDescent="0.3">
      <c r="A28032" s="1"/>
      <c r="B28032" s="1"/>
      <c r="C28032" s="1"/>
      <c r="D28032" s="1"/>
    </row>
    <row r="28033" spans="1:4" x14ac:dyDescent="0.3">
      <c r="A28033" s="1"/>
      <c r="B28033" s="1"/>
      <c r="C28033" s="1"/>
      <c r="D28033" s="1"/>
    </row>
    <row r="28034" spans="1:4" x14ac:dyDescent="0.3">
      <c r="A28034" s="1"/>
      <c r="B28034" s="1"/>
      <c r="C28034" s="1"/>
      <c r="D28034" s="1"/>
    </row>
    <row r="28035" spans="1:4" x14ac:dyDescent="0.3">
      <c r="A28035" s="1"/>
      <c r="B28035" s="1"/>
      <c r="C28035" s="1"/>
      <c r="D28035" s="1"/>
    </row>
    <row r="28036" spans="1:4" x14ac:dyDescent="0.3">
      <c r="A28036" s="1"/>
      <c r="B28036" s="1"/>
      <c r="C28036" s="1"/>
      <c r="D28036" s="1"/>
    </row>
    <row r="28037" spans="1:4" x14ac:dyDescent="0.3">
      <c r="A28037" s="1"/>
      <c r="B28037" s="1"/>
      <c r="C28037" s="1"/>
      <c r="D28037" s="1"/>
    </row>
    <row r="28038" spans="1:4" x14ac:dyDescent="0.3">
      <c r="A28038" s="1"/>
      <c r="B28038" s="1"/>
      <c r="C28038" s="1"/>
      <c r="D28038" s="1"/>
    </row>
    <row r="28039" spans="1:4" x14ac:dyDescent="0.3">
      <c r="A28039" s="1"/>
      <c r="B28039" s="1"/>
      <c r="C28039" s="1"/>
      <c r="D28039" s="1"/>
    </row>
    <row r="28040" spans="1:4" x14ac:dyDescent="0.3">
      <c r="A28040" s="1"/>
      <c r="B28040" s="1"/>
      <c r="C28040" s="1"/>
      <c r="D28040" s="1"/>
    </row>
    <row r="28041" spans="1:4" x14ac:dyDescent="0.3">
      <c r="A28041" s="1"/>
      <c r="B28041" s="1"/>
      <c r="C28041" s="1"/>
      <c r="D28041" s="1"/>
    </row>
    <row r="28042" spans="1:4" x14ac:dyDescent="0.3">
      <c r="A28042" s="1"/>
      <c r="B28042" s="1"/>
      <c r="C28042" s="1"/>
      <c r="D28042" s="1"/>
    </row>
    <row r="28043" spans="1:4" x14ac:dyDescent="0.3">
      <c r="A28043" s="1"/>
      <c r="B28043" s="1"/>
      <c r="C28043" s="1"/>
      <c r="D28043" s="1"/>
    </row>
    <row r="28044" spans="1:4" x14ac:dyDescent="0.3">
      <c r="A28044" s="1"/>
      <c r="B28044" s="1"/>
      <c r="C28044" s="1"/>
      <c r="D28044" s="1"/>
    </row>
    <row r="28045" spans="1:4" x14ac:dyDescent="0.3">
      <c r="A28045" s="1"/>
      <c r="B28045" s="1"/>
      <c r="C28045" s="1"/>
      <c r="D28045" s="1"/>
    </row>
    <row r="28046" spans="1:4" x14ac:dyDescent="0.3">
      <c r="A28046" s="1"/>
      <c r="B28046" s="1"/>
      <c r="C28046" s="1"/>
      <c r="D28046" s="1"/>
    </row>
    <row r="28047" spans="1:4" x14ac:dyDescent="0.3">
      <c r="A28047" s="1"/>
      <c r="B28047" s="1"/>
      <c r="C28047" s="1"/>
      <c r="D28047" s="1"/>
    </row>
    <row r="28048" spans="1:4" x14ac:dyDescent="0.3">
      <c r="A28048" s="1"/>
      <c r="B28048" s="1"/>
      <c r="C28048" s="1"/>
      <c r="D28048" s="1"/>
    </row>
    <row r="28049" spans="1:4" x14ac:dyDescent="0.3">
      <c r="A28049" s="1"/>
      <c r="B28049" s="1"/>
      <c r="C28049" s="1"/>
      <c r="D28049" s="1"/>
    </row>
    <row r="28050" spans="1:4" x14ac:dyDescent="0.3">
      <c r="A28050" s="1"/>
      <c r="B28050" s="1"/>
      <c r="C28050" s="1"/>
      <c r="D28050" s="1"/>
    </row>
    <row r="28051" spans="1:4" x14ac:dyDescent="0.3">
      <c r="A28051" s="1"/>
      <c r="B28051" s="1"/>
      <c r="C28051" s="1"/>
      <c r="D28051" s="1"/>
    </row>
    <row r="28052" spans="1:4" x14ac:dyDescent="0.3">
      <c r="A28052" s="1"/>
      <c r="B28052" s="1"/>
      <c r="C28052" s="1"/>
      <c r="D28052" s="1"/>
    </row>
    <row r="28053" spans="1:4" x14ac:dyDescent="0.3">
      <c r="A28053" s="1"/>
      <c r="B28053" s="1"/>
      <c r="C28053" s="1"/>
      <c r="D28053" s="1"/>
    </row>
    <row r="28054" spans="1:4" x14ac:dyDescent="0.3">
      <c r="A28054" s="1"/>
      <c r="B28054" s="1"/>
      <c r="C28054" s="1"/>
      <c r="D28054" s="1"/>
    </row>
    <row r="28055" spans="1:4" x14ac:dyDescent="0.3">
      <c r="A28055" s="1"/>
      <c r="B28055" s="1"/>
      <c r="C28055" s="1"/>
      <c r="D28055" s="1"/>
    </row>
    <row r="28056" spans="1:4" x14ac:dyDescent="0.3">
      <c r="A28056" s="1"/>
      <c r="B28056" s="1"/>
      <c r="C28056" s="1"/>
      <c r="D28056" s="1"/>
    </row>
    <row r="28057" spans="1:4" x14ac:dyDescent="0.3">
      <c r="A28057" s="1"/>
      <c r="B28057" s="1"/>
      <c r="C28057" s="1"/>
      <c r="D28057" s="1"/>
    </row>
    <row r="28058" spans="1:4" x14ac:dyDescent="0.3">
      <c r="A28058" s="1"/>
      <c r="B28058" s="1"/>
      <c r="C28058" s="1"/>
      <c r="D28058" s="1"/>
    </row>
    <row r="28059" spans="1:4" x14ac:dyDescent="0.3">
      <c r="A28059" s="1"/>
      <c r="B28059" s="1"/>
      <c r="C28059" s="1"/>
      <c r="D28059" s="1"/>
    </row>
    <row r="28060" spans="1:4" x14ac:dyDescent="0.3">
      <c r="A28060" s="1"/>
      <c r="B28060" s="1"/>
      <c r="C28060" s="1"/>
      <c r="D28060" s="1"/>
    </row>
    <row r="28061" spans="1:4" x14ac:dyDescent="0.3">
      <c r="A28061" s="1"/>
      <c r="B28061" s="1"/>
      <c r="C28061" s="1"/>
      <c r="D28061" s="1"/>
    </row>
    <row r="28062" spans="1:4" x14ac:dyDescent="0.3">
      <c r="A28062" s="1"/>
      <c r="B28062" s="1"/>
      <c r="C28062" s="1"/>
      <c r="D28062" s="1"/>
    </row>
    <row r="28063" spans="1:4" x14ac:dyDescent="0.3">
      <c r="A28063" s="1"/>
      <c r="B28063" s="1"/>
      <c r="C28063" s="1"/>
      <c r="D28063" s="1"/>
    </row>
    <row r="28064" spans="1:4" x14ac:dyDescent="0.3">
      <c r="A28064" s="1"/>
      <c r="B28064" s="1"/>
      <c r="C28064" s="1"/>
      <c r="D28064" s="1"/>
    </row>
    <row r="28065" spans="1:4" x14ac:dyDescent="0.3">
      <c r="A28065" s="1"/>
      <c r="B28065" s="1"/>
      <c r="C28065" s="1"/>
      <c r="D28065" s="1"/>
    </row>
    <row r="28066" spans="1:4" x14ac:dyDescent="0.3">
      <c r="A28066" s="1"/>
      <c r="B28066" s="1"/>
      <c r="C28066" s="1"/>
      <c r="D28066" s="1"/>
    </row>
    <row r="28067" spans="1:4" x14ac:dyDescent="0.3">
      <c r="A28067" s="1"/>
      <c r="B28067" s="1"/>
      <c r="C28067" s="1"/>
      <c r="D28067" s="1"/>
    </row>
    <row r="28068" spans="1:4" x14ac:dyDescent="0.3">
      <c r="A28068" s="1"/>
      <c r="B28068" s="1"/>
      <c r="C28068" s="1"/>
      <c r="D28068" s="1"/>
    </row>
    <row r="28069" spans="1:4" x14ac:dyDescent="0.3">
      <c r="A28069" s="1"/>
      <c r="B28069" s="1"/>
      <c r="C28069" s="1"/>
      <c r="D28069" s="1"/>
    </row>
    <row r="28070" spans="1:4" x14ac:dyDescent="0.3">
      <c r="A28070" s="1"/>
      <c r="B28070" s="1"/>
      <c r="C28070" s="1"/>
      <c r="D28070" s="1"/>
    </row>
    <row r="28071" spans="1:4" x14ac:dyDescent="0.3">
      <c r="A28071" s="1"/>
      <c r="B28071" s="1"/>
      <c r="C28071" s="1"/>
      <c r="D28071" s="1"/>
    </row>
    <row r="28072" spans="1:4" x14ac:dyDescent="0.3">
      <c r="A28072" s="1"/>
      <c r="B28072" s="1"/>
      <c r="C28072" s="1"/>
      <c r="D28072" s="1"/>
    </row>
    <row r="28073" spans="1:4" x14ac:dyDescent="0.3">
      <c r="A28073" s="1"/>
      <c r="B28073" s="1"/>
      <c r="C28073" s="1"/>
      <c r="D28073" s="1"/>
    </row>
    <row r="28074" spans="1:4" x14ac:dyDescent="0.3">
      <c r="A28074" s="1"/>
      <c r="B28074" s="1"/>
      <c r="C28074" s="1"/>
      <c r="D28074" s="1"/>
    </row>
    <row r="28075" spans="1:4" x14ac:dyDescent="0.3">
      <c r="A28075" s="1"/>
      <c r="B28075" s="1"/>
      <c r="C28075" s="1"/>
      <c r="D28075" s="1"/>
    </row>
    <row r="28076" spans="1:4" x14ac:dyDescent="0.3">
      <c r="A28076" s="1"/>
      <c r="B28076" s="1"/>
      <c r="C28076" s="1"/>
      <c r="D28076" s="1"/>
    </row>
    <row r="28077" spans="1:4" x14ac:dyDescent="0.3">
      <c r="A28077" s="1"/>
      <c r="B28077" s="1"/>
      <c r="C28077" s="1"/>
      <c r="D28077" s="1"/>
    </row>
    <row r="28078" spans="1:4" x14ac:dyDescent="0.3">
      <c r="A28078" s="1"/>
      <c r="B28078" s="1"/>
      <c r="C28078" s="1"/>
      <c r="D28078" s="1"/>
    </row>
    <row r="28079" spans="1:4" x14ac:dyDescent="0.3">
      <c r="A28079" s="1"/>
      <c r="B28079" s="1"/>
      <c r="C28079" s="1"/>
      <c r="D28079" s="1"/>
    </row>
    <row r="28080" spans="1:4" x14ac:dyDescent="0.3">
      <c r="A28080" s="1"/>
      <c r="B28080" s="1"/>
      <c r="C28080" s="1"/>
      <c r="D28080" s="1"/>
    </row>
    <row r="28081" spans="1:4" x14ac:dyDescent="0.3">
      <c r="A28081" s="1"/>
      <c r="B28081" s="1"/>
      <c r="C28081" s="1"/>
      <c r="D28081" s="1"/>
    </row>
    <row r="28082" spans="1:4" x14ac:dyDescent="0.3">
      <c r="A28082" s="1"/>
      <c r="B28082" s="1"/>
      <c r="C28082" s="1"/>
      <c r="D28082" s="1"/>
    </row>
    <row r="28083" spans="1:4" x14ac:dyDescent="0.3">
      <c r="A28083" s="1"/>
      <c r="B28083" s="1"/>
      <c r="C28083" s="1"/>
      <c r="D28083" s="1"/>
    </row>
    <row r="28084" spans="1:4" x14ac:dyDescent="0.3">
      <c r="A28084" s="1"/>
      <c r="B28084" s="1"/>
      <c r="C28084" s="1"/>
      <c r="D28084" s="1"/>
    </row>
    <row r="28085" spans="1:4" x14ac:dyDescent="0.3">
      <c r="A28085" s="1"/>
      <c r="B28085" s="1"/>
      <c r="C28085" s="1"/>
      <c r="D28085" s="1"/>
    </row>
    <row r="28086" spans="1:4" x14ac:dyDescent="0.3">
      <c r="A28086" s="1"/>
      <c r="B28086" s="1"/>
      <c r="C28086" s="1"/>
      <c r="D28086" s="1"/>
    </row>
    <row r="28087" spans="1:4" x14ac:dyDescent="0.3">
      <c r="A28087" s="1"/>
      <c r="B28087" s="1"/>
      <c r="C28087" s="1"/>
      <c r="D28087" s="1"/>
    </row>
    <row r="28088" spans="1:4" x14ac:dyDescent="0.3">
      <c r="A28088" s="1"/>
      <c r="B28088" s="1"/>
      <c r="C28088" s="1"/>
      <c r="D28088" s="1"/>
    </row>
    <row r="28089" spans="1:4" x14ac:dyDescent="0.3">
      <c r="A28089" s="1"/>
      <c r="B28089" s="1"/>
      <c r="C28089" s="1"/>
      <c r="D28089" s="1"/>
    </row>
    <row r="28090" spans="1:4" x14ac:dyDescent="0.3">
      <c r="A28090" s="1"/>
      <c r="B28090" s="1"/>
      <c r="C28090" s="1"/>
      <c r="D28090" s="1"/>
    </row>
    <row r="28091" spans="1:4" x14ac:dyDescent="0.3">
      <c r="A28091" s="1"/>
      <c r="B28091" s="1"/>
      <c r="C28091" s="1"/>
      <c r="D28091" s="1"/>
    </row>
    <row r="28092" spans="1:4" x14ac:dyDescent="0.3">
      <c r="A28092" s="1"/>
      <c r="B28092" s="1"/>
      <c r="C28092" s="1"/>
      <c r="D28092" s="1"/>
    </row>
    <row r="28093" spans="1:4" x14ac:dyDescent="0.3">
      <c r="A28093" s="1"/>
      <c r="B28093" s="1"/>
      <c r="C28093" s="1"/>
      <c r="D28093" s="1"/>
    </row>
    <row r="28094" spans="1:4" x14ac:dyDescent="0.3">
      <c r="A28094" s="1"/>
      <c r="B28094" s="1"/>
      <c r="C28094" s="1"/>
      <c r="D28094" s="1"/>
    </row>
    <row r="28095" spans="1:4" x14ac:dyDescent="0.3">
      <c r="A28095" s="1"/>
      <c r="B28095" s="1"/>
      <c r="C28095" s="1"/>
      <c r="D28095" s="1"/>
    </row>
    <row r="28096" spans="1:4" x14ac:dyDescent="0.3">
      <c r="A28096" s="1"/>
      <c r="B28096" s="1"/>
      <c r="C28096" s="1"/>
      <c r="D28096" s="1"/>
    </row>
    <row r="28097" spans="1:4" x14ac:dyDescent="0.3">
      <c r="A28097" s="1"/>
      <c r="B28097" s="1"/>
      <c r="C28097" s="1"/>
      <c r="D28097" s="1"/>
    </row>
    <row r="28098" spans="1:4" x14ac:dyDescent="0.3">
      <c r="A28098" s="1"/>
      <c r="B28098" s="1"/>
      <c r="C28098" s="1"/>
      <c r="D28098" s="1"/>
    </row>
    <row r="28099" spans="1:4" x14ac:dyDescent="0.3">
      <c r="A28099" s="1"/>
      <c r="B28099" s="1"/>
      <c r="C28099" s="1"/>
      <c r="D28099" s="1"/>
    </row>
    <row r="28100" spans="1:4" x14ac:dyDescent="0.3">
      <c r="A28100" s="1"/>
      <c r="B28100" s="1"/>
      <c r="C28100" s="1"/>
      <c r="D28100" s="1"/>
    </row>
    <row r="28101" spans="1:4" x14ac:dyDescent="0.3">
      <c r="A28101" s="1"/>
      <c r="B28101" s="1"/>
      <c r="C28101" s="1"/>
      <c r="D28101" s="1"/>
    </row>
    <row r="28102" spans="1:4" x14ac:dyDescent="0.3">
      <c r="A28102" s="1"/>
      <c r="B28102" s="1"/>
      <c r="C28102" s="1"/>
      <c r="D28102" s="1"/>
    </row>
    <row r="28103" spans="1:4" x14ac:dyDescent="0.3">
      <c r="A28103" s="1"/>
      <c r="B28103" s="1"/>
      <c r="C28103" s="1"/>
      <c r="D28103" s="1"/>
    </row>
    <row r="28104" spans="1:4" x14ac:dyDescent="0.3">
      <c r="A28104" s="1"/>
      <c r="B28104" s="1"/>
      <c r="C28104" s="1"/>
      <c r="D28104" s="1"/>
    </row>
    <row r="28105" spans="1:4" x14ac:dyDescent="0.3">
      <c r="A28105" s="1"/>
      <c r="B28105" s="1"/>
      <c r="C28105" s="1"/>
      <c r="D28105" s="1"/>
    </row>
    <row r="28106" spans="1:4" x14ac:dyDescent="0.3">
      <c r="A28106" s="1"/>
      <c r="B28106" s="1"/>
      <c r="C28106" s="1"/>
      <c r="D28106" s="1"/>
    </row>
    <row r="28107" spans="1:4" x14ac:dyDescent="0.3">
      <c r="A28107" s="1"/>
      <c r="B28107" s="1"/>
      <c r="C28107" s="1"/>
      <c r="D28107" s="1"/>
    </row>
    <row r="28108" spans="1:4" x14ac:dyDescent="0.3">
      <c r="A28108" s="1"/>
      <c r="B28108" s="1"/>
      <c r="C28108" s="1"/>
      <c r="D28108" s="1"/>
    </row>
    <row r="28109" spans="1:4" x14ac:dyDescent="0.3">
      <c r="A28109" s="1"/>
      <c r="B28109" s="1"/>
      <c r="C28109" s="1"/>
      <c r="D28109" s="1"/>
    </row>
    <row r="28110" spans="1:4" x14ac:dyDescent="0.3">
      <c r="A28110" s="1"/>
      <c r="B28110" s="1"/>
      <c r="C28110" s="1"/>
      <c r="D28110" s="1"/>
    </row>
    <row r="28111" spans="1:4" x14ac:dyDescent="0.3">
      <c r="A28111" s="1"/>
      <c r="B28111" s="1"/>
      <c r="C28111" s="1"/>
      <c r="D28111" s="1"/>
    </row>
    <row r="28112" spans="1:4" x14ac:dyDescent="0.3">
      <c r="A28112" s="1"/>
      <c r="B28112" s="1"/>
      <c r="C28112" s="1"/>
      <c r="D28112" s="1"/>
    </row>
    <row r="28113" spans="1:4" x14ac:dyDescent="0.3">
      <c r="A28113" s="1"/>
      <c r="B28113" s="1"/>
      <c r="C28113" s="1"/>
      <c r="D28113" s="1"/>
    </row>
    <row r="28114" spans="1:4" x14ac:dyDescent="0.3">
      <c r="A28114" s="1"/>
      <c r="B28114" s="1"/>
      <c r="C28114" s="1"/>
      <c r="D28114" s="1"/>
    </row>
    <row r="28115" spans="1:4" x14ac:dyDescent="0.3">
      <c r="A28115" s="1"/>
      <c r="B28115" s="1"/>
      <c r="C28115" s="1"/>
      <c r="D28115" s="1"/>
    </row>
    <row r="28116" spans="1:4" x14ac:dyDescent="0.3">
      <c r="A28116" s="1"/>
      <c r="B28116" s="1"/>
      <c r="C28116" s="1"/>
      <c r="D28116" s="1"/>
    </row>
    <row r="28117" spans="1:4" x14ac:dyDescent="0.3">
      <c r="A28117" s="1"/>
      <c r="B28117" s="1"/>
      <c r="C28117" s="1"/>
      <c r="D28117" s="1"/>
    </row>
    <row r="28118" spans="1:4" x14ac:dyDescent="0.3">
      <c r="A28118" s="1"/>
      <c r="B28118" s="1"/>
      <c r="C28118" s="1"/>
      <c r="D28118" s="1"/>
    </row>
    <row r="28119" spans="1:4" x14ac:dyDescent="0.3">
      <c r="A28119" s="1"/>
      <c r="B28119" s="1"/>
      <c r="C28119" s="1"/>
      <c r="D28119" s="1"/>
    </row>
    <row r="28120" spans="1:4" x14ac:dyDescent="0.3">
      <c r="A28120" s="1"/>
      <c r="B28120" s="1"/>
      <c r="C28120" s="1"/>
      <c r="D28120" s="1"/>
    </row>
    <row r="28121" spans="1:4" x14ac:dyDescent="0.3">
      <c r="A28121" s="1"/>
      <c r="B28121" s="1"/>
      <c r="C28121" s="1"/>
      <c r="D28121" s="1"/>
    </row>
    <row r="28122" spans="1:4" x14ac:dyDescent="0.3">
      <c r="A28122" s="1"/>
      <c r="B28122" s="1"/>
      <c r="C28122" s="1"/>
      <c r="D28122" s="1"/>
    </row>
    <row r="28123" spans="1:4" x14ac:dyDescent="0.3">
      <c r="A28123" s="1"/>
      <c r="B28123" s="1"/>
      <c r="C28123" s="1"/>
      <c r="D28123" s="1"/>
    </row>
    <row r="28124" spans="1:4" x14ac:dyDescent="0.3">
      <c r="A28124" s="1"/>
      <c r="B28124" s="1"/>
      <c r="C28124" s="1"/>
      <c r="D28124" s="1"/>
    </row>
    <row r="28125" spans="1:4" x14ac:dyDescent="0.3">
      <c r="A28125" s="1"/>
      <c r="B28125" s="1"/>
      <c r="C28125" s="1"/>
      <c r="D28125" s="1"/>
    </row>
    <row r="28126" spans="1:4" x14ac:dyDescent="0.3">
      <c r="A28126" s="1"/>
      <c r="B28126" s="1"/>
      <c r="C28126" s="1"/>
      <c r="D28126" s="1"/>
    </row>
    <row r="28127" spans="1:4" x14ac:dyDescent="0.3">
      <c r="A28127" s="1"/>
      <c r="B28127" s="1"/>
      <c r="C28127" s="1"/>
      <c r="D28127" s="1"/>
    </row>
    <row r="28128" spans="1:4" x14ac:dyDescent="0.3">
      <c r="A28128" s="1"/>
      <c r="B28128" s="1"/>
      <c r="C28128" s="1"/>
      <c r="D28128" s="1"/>
    </row>
    <row r="28129" spans="1:4" x14ac:dyDescent="0.3">
      <c r="A28129" s="1"/>
      <c r="B28129" s="1"/>
      <c r="C28129" s="1"/>
      <c r="D28129" s="1"/>
    </row>
    <row r="28130" spans="1:4" x14ac:dyDescent="0.3">
      <c r="A28130" s="1"/>
      <c r="B28130" s="1"/>
      <c r="C28130" s="1"/>
      <c r="D28130" s="1"/>
    </row>
    <row r="28131" spans="1:4" x14ac:dyDescent="0.3">
      <c r="A28131" s="1"/>
      <c r="B28131" s="1"/>
      <c r="C28131" s="1"/>
      <c r="D28131" s="1"/>
    </row>
    <row r="28132" spans="1:4" x14ac:dyDescent="0.3">
      <c r="A28132" s="1"/>
      <c r="B28132" s="1"/>
      <c r="C28132" s="1"/>
      <c r="D28132" s="1"/>
    </row>
    <row r="28133" spans="1:4" x14ac:dyDescent="0.3">
      <c r="A28133" s="1"/>
      <c r="B28133" s="1"/>
      <c r="C28133" s="1"/>
      <c r="D28133" s="1"/>
    </row>
    <row r="28134" spans="1:4" x14ac:dyDescent="0.3">
      <c r="A28134" s="1"/>
      <c r="B28134" s="1"/>
      <c r="C28134" s="1"/>
      <c r="D28134" s="1"/>
    </row>
    <row r="28135" spans="1:4" x14ac:dyDescent="0.3">
      <c r="A28135" s="1"/>
      <c r="B28135" s="1"/>
      <c r="C28135" s="1"/>
      <c r="D28135" s="1"/>
    </row>
    <row r="28136" spans="1:4" x14ac:dyDescent="0.3">
      <c r="A28136" s="1"/>
      <c r="B28136" s="1"/>
      <c r="C28136" s="1"/>
      <c r="D28136" s="1"/>
    </row>
    <row r="28137" spans="1:4" x14ac:dyDescent="0.3">
      <c r="A28137" s="1"/>
      <c r="B28137" s="1"/>
      <c r="C28137" s="1"/>
      <c r="D28137" s="1"/>
    </row>
    <row r="28138" spans="1:4" x14ac:dyDescent="0.3">
      <c r="A28138" s="1"/>
      <c r="B28138" s="1"/>
      <c r="C28138" s="1"/>
      <c r="D28138" s="1"/>
    </row>
    <row r="28139" spans="1:4" x14ac:dyDescent="0.3">
      <c r="A28139" s="1"/>
      <c r="B28139" s="1"/>
      <c r="C28139" s="1"/>
      <c r="D28139" s="1"/>
    </row>
    <row r="28140" spans="1:4" x14ac:dyDescent="0.3">
      <c r="A28140" s="1"/>
      <c r="B28140" s="1"/>
      <c r="C28140" s="1"/>
      <c r="D28140" s="1"/>
    </row>
    <row r="28141" spans="1:4" x14ac:dyDescent="0.3">
      <c r="A28141" s="1"/>
      <c r="B28141" s="1"/>
      <c r="C28141" s="1"/>
      <c r="D28141" s="1"/>
    </row>
    <row r="28142" spans="1:4" x14ac:dyDescent="0.3">
      <c r="A28142" s="1"/>
      <c r="B28142" s="1"/>
      <c r="C28142" s="1"/>
      <c r="D28142" s="1"/>
    </row>
    <row r="28143" spans="1:4" x14ac:dyDescent="0.3">
      <c r="A28143" s="1"/>
      <c r="B28143" s="1"/>
      <c r="C28143" s="1"/>
      <c r="D28143" s="1"/>
    </row>
    <row r="28144" spans="1:4" x14ac:dyDescent="0.3">
      <c r="A28144" s="1"/>
      <c r="B28144" s="1"/>
      <c r="C28144" s="1"/>
      <c r="D28144" s="1"/>
    </row>
    <row r="28145" spans="1:4" x14ac:dyDescent="0.3">
      <c r="A28145" s="1"/>
      <c r="B28145" s="1"/>
      <c r="C28145" s="1"/>
      <c r="D28145" s="1"/>
    </row>
    <row r="28146" spans="1:4" x14ac:dyDescent="0.3">
      <c r="A28146" s="1"/>
      <c r="B28146" s="1"/>
      <c r="C28146" s="1"/>
      <c r="D28146" s="1"/>
    </row>
    <row r="28147" spans="1:4" x14ac:dyDescent="0.3">
      <c r="A28147" s="1"/>
      <c r="B28147" s="1"/>
      <c r="C28147" s="1"/>
      <c r="D28147" s="1"/>
    </row>
    <row r="28148" spans="1:4" x14ac:dyDescent="0.3">
      <c r="A28148" s="1"/>
      <c r="B28148" s="1"/>
      <c r="C28148" s="1"/>
      <c r="D28148" s="1"/>
    </row>
    <row r="28149" spans="1:4" x14ac:dyDescent="0.3">
      <c r="A28149" s="1"/>
      <c r="B28149" s="1"/>
      <c r="C28149" s="1"/>
      <c r="D28149" s="1"/>
    </row>
    <row r="28150" spans="1:4" x14ac:dyDescent="0.3">
      <c r="A28150" s="1"/>
      <c r="B28150" s="1"/>
      <c r="C28150" s="1"/>
      <c r="D28150" s="1"/>
    </row>
    <row r="28151" spans="1:4" x14ac:dyDescent="0.3">
      <c r="A28151" s="1"/>
      <c r="B28151" s="1"/>
      <c r="C28151" s="1"/>
      <c r="D28151" s="1"/>
    </row>
    <row r="28152" spans="1:4" x14ac:dyDescent="0.3">
      <c r="A28152" s="1"/>
      <c r="B28152" s="1"/>
      <c r="C28152" s="1"/>
      <c r="D28152" s="1"/>
    </row>
    <row r="28153" spans="1:4" x14ac:dyDescent="0.3">
      <c r="A28153" s="1"/>
      <c r="B28153" s="1"/>
      <c r="C28153" s="1"/>
      <c r="D28153" s="1"/>
    </row>
    <row r="28154" spans="1:4" x14ac:dyDescent="0.3">
      <c r="A28154" s="1"/>
      <c r="B28154" s="1"/>
      <c r="C28154" s="1"/>
      <c r="D28154" s="1"/>
    </row>
    <row r="28155" spans="1:4" x14ac:dyDescent="0.3">
      <c r="A28155" s="1"/>
      <c r="B28155" s="1"/>
      <c r="C28155" s="1"/>
      <c r="D28155" s="1"/>
    </row>
    <row r="28156" spans="1:4" x14ac:dyDescent="0.3">
      <c r="A28156" s="1"/>
      <c r="B28156" s="1"/>
      <c r="C28156" s="1"/>
      <c r="D28156" s="1"/>
    </row>
    <row r="28157" spans="1:4" x14ac:dyDescent="0.3">
      <c r="A28157" s="1"/>
      <c r="B28157" s="1"/>
      <c r="C28157" s="1"/>
      <c r="D28157" s="1"/>
    </row>
    <row r="28158" spans="1:4" x14ac:dyDescent="0.3">
      <c r="A28158" s="1"/>
      <c r="B28158" s="1"/>
      <c r="C28158" s="1"/>
      <c r="D28158" s="1"/>
    </row>
    <row r="28159" spans="1:4" x14ac:dyDescent="0.3">
      <c r="A28159" s="1"/>
      <c r="B28159" s="1"/>
      <c r="C28159" s="1"/>
      <c r="D28159" s="1"/>
    </row>
    <row r="28160" spans="1:4" x14ac:dyDescent="0.3">
      <c r="A28160" s="1"/>
      <c r="B28160" s="1"/>
      <c r="C28160" s="1"/>
      <c r="D28160" s="1"/>
    </row>
    <row r="28161" spans="1:4" x14ac:dyDescent="0.3">
      <c r="A28161" s="1"/>
      <c r="B28161" s="1"/>
      <c r="C28161" s="1"/>
      <c r="D28161" s="1"/>
    </row>
    <row r="28162" spans="1:4" x14ac:dyDescent="0.3">
      <c r="A28162" s="1"/>
      <c r="B28162" s="1"/>
      <c r="C28162" s="1"/>
      <c r="D28162" s="1"/>
    </row>
    <row r="28163" spans="1:4" x14ac:dyDescent="0.3">
      <c r="A28163" s="1"/>
      <c r="B28163" s="1"/>
      <c r="C28163" s="1"/>
      <c r="D28163" s="1"/>
    </row>
    <row r="28164" spans="1:4" x14ac:dyDescent="0.3">
      <c r="A28164" s="1"/>
      <c r="B28164" s="1"/>
      <c r="C28164" s="1"/>
      <c r="D28164" s="1"/>
    </row>
    <row r="28165" spans="1:4" x14ac:dyDescent="0.3">
      <c r="A28165" s="1"/>
      <c r="B28165" s="1"/>
      <c r="C28165" s="1"/>
      <c r="D28165" s="1"/>
    </row>
    <row r="28166" spans="1:4" x14ac:dyDescent="0.3">
      <c r="A28166" s="1"/>
      <c r="B28166" s="1"/>
      <c r="C28166" s="1"/>
      <c r="D28166" s="1"/>
    </row>
    <row r="28167" spans="1:4" x14ac:dyDescent="0.3">
      <c r="A28167" s="1"/>
      <c r="B28167" s="1"/>
      <c r="C28167" s="1"/>
      <c r="D28167" s="1"/>
    </row>
    <row r="28168" spans="1:4" x14ac:dyDescent="0.3">
      <c r="A28168" s="1"/>
      <c r="B28168" s="1"/>
      <c r="C28168" s="1"/>
      <c r="D28168" s="1"/>
    </row>
    <row r="28169" spans="1:4" x14ac:dyDescent="0.3">
      <c r="A28169" s="1"/>
      <c r="B28169" s="1"/>
      <c r="C28169" s="1"/>
      <c r="D28169" s="1"/>
    </row>
    <row r="28170" spans="1:4" x14ac:dyDescent="0.3">
      <c r="A28170" s="1"/>
      <c r="B28170" s="1"/>
      <c r="C28170" s="1"/>
      <c r="D28170" s="1"/>
    </row>
    <row r="28171" spans="1:4" x14ac:dyDescent="0.3">
      <c r="A28171" s="1"/>
      <c r="B28171" s="1"/>
      <c r="C28171" s="1"/>
      <c r="D28171" s="1"/>
    </row>
    <row r="28172" spans="1:4" x14ac:dyDescent="0.3">
      <c r="A28172" s="1"/>
      <c r="B28172" s="1"/>
      <c r="C28172" s="1"/>
      <c r="D28172" s="1"/>
    </row>
    <row r="28173" spans="1:4" x14ac:dyDescent="0.3">
      <c r="A28173" s="1"/>
      <c r="B28173" s="1"/>
      <c r="C28173" s="1"/>
      <c r="D28173" s="1"/>
    </row>
    <row r="28174" spans="1:4" x14ac:dyDescent="0.3">
      <c r="A28174" s="1"/>
      <c r="B28174" s="1"/>
      <c r="C28174" s="1"/>
      <c r="D28174" s="1"/>
    </row>
    <row r="28175" spans="1:4" x14ac:dyDescent="0.3">
      <c r="A28175" s="1"/>
      <c r="B28175" s="1"/>
      <c r="C28175" s="1"/>
      <c r="D28175" s="1"/>
    </row>
    <row r="28176" spans="1:4" x14ac:dyDescent="0.3">
      <c r="A28176" s="1"/>
      <c r="B28176" s="1"/>
      <c r="C28176" s="1"/>
      <c r="D28176" s="1"/>
    </row>
    <row r="28177" spans="1:4" x14ac:dyDescent="0.3">
      <c r="A28177" s="1"/>
      <c r="B28177" s="1"/>
      <c r="C28177" s="1"/>
      <c r="D28177" s="1"/>
    </row>
    <row r="28178" spans="1:4" x14ac:dyDescent="0.3">
      <c r="A28178" s="1"/>
      <c r="B28178" s="1"/>
      <c r="C28178" s="1"/>
      <c r="D28178" s="1"/>
    </row>
    <row r="28179" spans="1:4" x14ac:dyDescent="0.3">
      <c r="A28179" s="1"/>
      <c r="B28179" s="1"/>
      <c r="C28179" s="1"/>
      <c r="D28179" s="1"/>
    </row>
    <row r="28180" spans="1:4" x14ac:dyDescent="0.3">
      <c r="A28180" s="1"/>
      <c r="B28180" s="1"/>
      <c r="C28180" s="1"/>
      <c r="D28180" s="1"/>
    </row>
    <row r="28181" spans="1:4" x14ac:dyDescent="0.3">
      <c r="A28181" s="1"/>
      <c r="B28181" s="1"/>
      <c r="C28181" s="1"/>
      <c r="D28181" s="1"/>
    </row>
    <row r="28182" spans="1:4" x14ac:dyDescent="0.3">
      <c r="A28182" s="1"/>
      <c r="B28182" s="1"/>
      <c r="C28182" s="1"/>
      <c r="D28182" s="1"/>
    </row>
    <row r="28183" spans="1:4" x14ac:dyDescent="0.3">
      <c r="A28183" s="1"/>
      <c r="B28183" s="1"/>
      <c r="C28183" s="1"/>
      <c r="D28183" s="1"/>
    </row>
    <row r="28184" spans="1:4" x14ac:dyDescent="0.3">
      <c r="A28184" s="1"/>
      <c r="B28184" s="1"/>
      <c r="C28184" s="1"/>
      <c r="D28184" s="1"/>
    </row>
    <row r="28185" spans="1:4" x14ac:dyDescent="0.3">
      <c r="A28185" s="1"/>
      <c r="B28185" s="1"/>
      <c r="C28185" s="1"/>
      <c r="D28185" s="1"/>
    </row>
    <row r="28186" spans="1:4" x14ac:dyDescent="0.3">
      <c r="A28186" s="1"/>
      <c r="B28186" s="1"/>
      <c r="C28186" s="1"/>
      <c r="D28186" s="1"/>
    </row>
    <row r="28187" spans="1:4" x14ac:dyDescent="0.3">
      <c r="A28187" s="1"/>
      <c r="B28187" s="1"/>
      <c r="C28187" s="1"/>
      <c r="D28187" s="1"/>
    </row>
    <row r="28188" spans="1:4" x14ac:dyDescent="0.3">
      <c r="A28188" s="1"/>
      <c r="B28188" s="1"/>
      <c r="C28188" s="1"/>
      <c r="D28188" s="1"/>
    </row>
    <row r="28189" spans="1:4" x14ac:dyDescent="0.3">
      <c r="A28189" s="1"/>
      <c r="B28189" s="1"/>
      <c r="C28189" s="1"/>
      <c r="D28189" s="1"/>
    </row>
    <row r="28190" spans="1:4" x14ac:dyDescent="0.3">
      <c r="A28190" s="1"/>
      <c r="B28190" s="1"/>
      <c r="C28190" s="1"/>
      <c r="D28190" s="1"/>
    </row>
    <row r="28191" spans="1:4" x14ac:dyDescent="0.3">
      <c r="A28191" s="1"/>
      <c r="B28191" s="1"/>
      <c r="C28191" s="1"/>
      <c r="D28191" s="1"/>
    </row>
    <row r="28192" spans="1:4" x14ac:dyDescent="0.3">
      <c r="A28192" s="1"/>
      <c r="B28192" s="1"/>
      <c r="C28192" s="1"/>
      <c r="D28192" s="1"/>
    </row>
    <row r="28193" spans="1:4" x14ac:dyDescent="0.3">
      <c r="A28193" s="1"/>
      <c r="B28193" s="1"/>
      <c r="C28193" s="1"/>
      <c r="D28193" s="1"/>
    </row>
    <row r="28194" spans="1:4" x14ac:dyDescent="0.3">
      <c r="A28194" s="1"/>
      <c r="B28194" s="1"/>
      <c r="C28194" s="1"/>
      <c r="D28194" s="1"/>
    </row>
    <row r="28195" spans="1:4" x14ac:dyDescent="0.3">
      <c r="A28195" s="1"/>
      <c r="B28195" s="1"/>
      <c r="C28195" s="1"/>
      <c r="D28195" s="1"/>
    </row>
    <row r="28196" spans="1:4" x14ac:dyDescent="0.3">
      <c r="A28196" s="1"/>
      <c r="B28196" s="1"/>
      <c r="C28196" s="1"/>
      <c r="D28196" s="1"/>
    </row>
    <row r="28197" spans="1:4" x14ac:dyDescent="0.3">
      <c r="A28197" s="1"/>
      <c r="B28197" s="1"/>
      <c r="C28197" s="1"/>
      <c r="D28197" s="1"/>
    </row>
    <row r="28198" spans="1:4" x14ac:dyDescent="0.3">
      <c r="A28198" s="1"/>
      <c r="B28198" s="1"/>
      <c r="C28198" s="1"/>
      <c r="D28198" s="1"/>
    </row>
    <row r="28199" spans="1:4" x14ac:dyDescent="0.3">
      <c r="A28199" s="1"/>
      <c r="B28199" s="1"/>
      <c r="C28199" s="1"/>
      <c r="D28199" s="1"/>
    </row>
    <row r="28200" spans="1:4" x14ac:dyDescent="0.3">
      <c r="A28200" s="1"/>
      <c r="B28200" s="1"/>
      <c r="C28200" s="1"/>
      <c r="D28200" s="1"/>
    </row>
    <row r="28201" spans="1:4" x14ac:dyDescent="0.3">
      <c r="A28201" s="1"/>
      <c r="B28201" s="1"/>
      <c r="C28201" s="1"/>
      <c r="D28201" s="1"/>
    </row>
    <row r="28202" spans="1:4" x14ac:dyDescent="0.3">
      <c r="A28202" s="1"/>
      <c r="B28202" s="1"/>
      <c r="C28202" s="1"/>
      <c r="D28202" s="1"/>
    </row>
    <row r="28203" spans="1:4" x14ac:dyDescent="0.3">
      <c r="A28203" s="1"/>
      <c r="B28203" s="1"/>
      <c r="C28203" s="1"/>
      <c r="D28203" s="1"/>
    </row>
    <row r="28204" spans="1:4" x14ac:dyDescent="0.3">
      <c r="A28204" s="1"/>
      <c r="B28204" s="1"/>
      <c r="C28204" s="1"/>
      <c r="D28204" s="1"/>
    </row>
    <row r="28205" spans="1:4" x14ac:dyDescent="0.3">
      <c r="A28205" s="1"/>
      <c r="B28205" s="1"/>
      <c r="C28205" s="1"/>
      <c r="D28205" s="1"/>
    </row>
    <row r="28206" spans="1:4" x14ac:dyDescent="0.3">
      <c r="A28206" s="1"/>
      <c r="B28206" s="1"/>
      <c r="C28206" s="1"/>
      <c r="D28206" s="1"/>
    </row>
    <row r="28207" spans="1:4" x14ac:dyDescent="0.3">
      <c r="A28207" s="1"/>
      <c r="B28207" s="1"/>
      <c r="C28207" s="1"/>
      <c r="D28207" s="1"/>
    </row>
    <row r="28208" spans="1:4" x14ac:dyDescent="0.3">
      <c r="A28208" s="1"/>
      <c r="B28208" s="1"/>
      <c r="C28208" s="1"/>
      <c r="D28208" s="1"/>
    </row>
    <row r="28209" spans="1:4" x14ac:dyDescent="0.3">
      <c r="A28209" s="1"/>
      <c r="B28209" s="1"/>
      <c r="C28209" s="1"/>
      <c r="D28209" s="1"/>
    </row>
    <row r="28210" spans="1:4" x14ac:dyDescent="0.3">
      <c r="A28210" s="1"/>
      <c r="B28210" s="1"/>
      <c r="C28210" s="1"/>
      <c r="D28210" s="1"/>
    </row>
    <row r="28211" spans="1:4" x14ac:dyDescent="0.3">
      <c r="A28211" s="1"/>
      <c r="B28211" s="1"/>
      <c r="C28211" s="1"/>
      <c r="D28211" s="1"/>
    </row>
    <row r="28212" spans="1:4" x14ac:dyDescent="0.3">
      <c r="A28212" s="1"/>
      <c r="B28212" s="1"/>
      <c r="C28212" s="1"/>
      <c r="D28212" s="1"/>
    </row>
    <row r="28213" spans="1:4" x14ac:dyDescent="0.3">
      <c r="A28213" s="1"/>
      <c r="B28213" s="1"/>
      <c r="C28213" s="1"/>
      <c r="D28213" s="1"/>
    </row>
    <row r="28214" spans="1:4" x14ac:dyDescent="0.3">
      <c r="A28214" s="1"/>
      <c r="B28214" s="1"/>
      <c r="C28214" s="1"/>
      <c r="D28214" s="1"/>
    </row>
    <row r="28215" spans="1:4" x14ac:dyDescent="0.3">
      <c r="A28215" s="1"/>
      <c r="B28215" s="1"/>
      <c r="C28215" s="1"/>
      <c r="D28215" s="1"/>
    </row>
    <row r="28216" spans="1:4" x14ac:dyDescent="0.3">
      <c r="A28216" s="1"/>
      <c r="B28216" s="1"/>
      <c r="C28216" s="1"/>
      <c r="D28216" s="1"/>
    </row>
    <row r="28217" spans="1:4" x14ac:dyDescent="0.3">
      <c r="A28217" s="1"/>
      <c r="B28217" s="1"/>
      <c r="C28217" s="1"/>
      <c r="D28217" s="1"/>
    </row>
    <row r="28218" spans="1:4" x14ac:dyDescent="0.3">
      <c r="A28218" s="1"/>
      <c r="B28218" s="1"/>
      <c r="C28218" s="1"/>
      <c r="D28218" s="1"/>
    </row>
    <row r="28219" spans="1:4" x14ac:dyDescent="0.3">
      <c r="A28219" s="1"/>
      <c r="B28219" s="1"/>
      <c r="C28219" s="1"/>
      <c r="D28219" s="1"/>
    </row>
    <row r="28220" spans="1:4" x14ac:dyDescent="0.3">
      <c r="A28220" s="1"/>
      <c r="B28220" s="1"/>
      <c r="C28220" s="1"/>
      <c r="D28220" s="1"/>
    </row>
    <row r="28221" spans="1:4" x14ac:dyDescent="0.3">
      <c r="A28221" s="1"/>
      <c r="B28221" s="1"/>
      <c r="C28221" s="1"/>
      <c r="D28221" s="1"/>
    </row>
    <row r="28222" spans="1:4" x14ac:dyDescent="0.3">
      <c r="A28222" s="1"/>
      <c r="B28222" s="1"/>
      <c r="C28222" s="1"/>
      <c r="D28222" s="1"/>
    </row>
    <row r="28223" spans="1:4" x14ac:dyDescent="0.3">
      <c r="A28223" s="1"/>
      <c r="B28223" s="1"/>
      <c r="C28223" s="1"/>
      <c r="D28223" s="1"/>
    </row>
    <row r="28224" spans="1:4" x14ac:dyDescent="0.3">
      <c r="A28224" s="1"/>
      <c r="B28224" s="1"/>
      <c r="C28224" s="1"/>
      <c r="D28224" s="1"/>
    </row>
    <row r="28225" spans="1:4" x14ac:dyDescent="0.3">
      <c r="A28225" s="1"/>
      <c r="B28225" s="1"/>
      <c r="C28225" s="1"/>
      <c r="D28225" s="1"/>
    </row>
    <row r="28226" spans="1:4" x14ac:dyDescent="0.3">
      <c r="A28226" s="1"/>
      <c r="B28226" s="1"/>
      <c r="C28226" s="1"/>
      <c r="D28226" s="1"/>
    </row>
    <row r="28227" spans="1:4" x14ac:dyDescent="0.3">
      <c r="A28227" s="1"/>
      <c r="B28227" s="1"/>
      <c r="C28227" s="1"/>
      <c r="D28227" s="1"/>
    </row>
    <row r="28228" spans="1:4" x14ac:dyDescent="0.3">
      <c r="A28228" s="1"/>
      <c r="B28228" s="1"/>
      <c r="C28228" s="1"/>
      <c r="D28228" s="1"/>
    </row>
    <row r="28229" spans="1:4" x14ac:dyDescent="0.3">
      <c r="A28229" s="1"/>
      <c r="B28229" s="1"/>
      <c r="C28229" s="1"/>
      <c r="D28229" s="1"/>
    </row>
    <row r="28230" spans="1:4" x14ac:dyDescent="0.3">
      <c r="A28230" s="1"/>
      <c r="B28230" s="1"/>
      <c r="C28230" s="1"/>
      <c r="D28230" s="1"/>
    </row>
    <row r="28231" spans="1:4" x14ac:dyDescent="0.3">
      <c r="A28231" s="1"/>
      <c r="B28231" s="1"/>
      <c r="C28231" s="1"/>
      <c r="D28231" s="1"/>
    </row>
    <row r="28232" spans="1:4" x14ac:dyDescent="0.3">
      <c r="A28232" s="1"/>
      <c r="B28232" s="1"/>
      <c r="C28232" s="1"/>
      <c r="D28232" s="1"/>
    </row>
    <row r="28233" spans="1:4" x14ac:dyDescent="0.3">
      <c r="A28233" s="1"/>
      <c r="B28233" s="1"/>
      <c r="C28233" s="1"/>
      <c r="D28233" s="1"/>
    </row>
    <row r="28234" spans="1:4" x14ac:dyDescent="0.3">
      <c r="A28234" s="1"/>
      <c r="B28234" s="1"/>
      <c r="C28234" s="1"/>
      <c r="D28234" s="1"/>
    </row>
    <row r="28235" spans="1:4" x14ac:dyDescent="0.3">
      <c r="A28235" s="1"/>
      <c r="B28235" s="1"/>
      <c r="C28235" s="1"/>
      <c r="D28235" s="1"/>
    </row>
    <row r="28236" spans="1:4" x14ac:dyDescent="0.3">
      <c r="A28236" s="1"/>
      <c r="B28236" s="1"/>
      <c r="C28236" s="1"/>
      <c r="D28236" s="1"/>
    </row>
    <row r="28237" spans="1:4" x14ac:dyDescent="0.3">
      <c r="A28237" s="1"/>
      <c r="B28237" s="1"/>
      <c r="C28237" s="1"/>
      <c r="D28237" s="1"/>
    </row>
    <row r="28238" spans="1:4" x14ac:dyDescent="0.3">
      <c r="A28238" s="1"/>
      <c r="B28238" s="1"/>
      <c r="C28238" s="1"/>
      <c r="D28238" s="1"/>
    </row>
    <row r="28239" spans="1:4" x14ac:dyDescent="0.3">
      <c r="A28239" s="1"/>
      <c r="B28239" s="1"/>
      <c r="C28239" s="1"/>
      <c r="D28239" s="1"/>
    </row>
    <row r="28240" spans="1:4" x14ac:dyDescent="0.3">
      <c r="A28240" s="1"/>
      <c r="B28240" s="1"/>
      <c r="C28240" s="1"/>
      <c r="D28240" s="1"/>
    </row>
    <row r="28241" spans="1:4" x14ac:dyDescent="0.3">
      <c r="A28241" s="1"/>
      <c r="B28241" s="1"/>
      <c r="C28241" s="1"/>
      <c r="D28241" s="1"/>
    </row>
    <row r="28242" spans="1:4" x14ac:dyDescent="0.3">
      <c r="A28242" s="1"/>
      <c r="B28242" s="1"/>
      <c r="C28242" s="1"/>
      <c r="D28242" s="1"/>
    </row>
    <row r="28243" spans="1:4" x14ac:dyDescent="0.3">
      <c r="A28243" s="1"/>
      <c r="B28243" s="1"/>
      <c r="C28243" s="1"/>
      <c r="D28243" s="1"/>
    </row>
    <row r="28244" spans="1:4" x14ac:dyDescent="0.3">
      <c r="A28244" s="1"/>
      <c r="B28244" s="1"/>
      <c r="C28244" s="1"/>
      <c r="D28244" s="1"/>
    </row>
    <row r="28245" spans="1:4" x14ac:dyDescent="0.3">
      <c r="A28245" s="1"/>
      <c r="B28245" s="1"/>
      <c r="C28245" s="1"/>
      <c r="D28245" s="1"/>
    </row>
    <row r="28246" spans="1:4" x14ac:dyDescent="0.3">
      <c r="A28246" s="1"/>
      <c r="B28246" s="1"/>
      <c r="C28246" s="1"/>
      <c r="D28246" s="1"/>
    </row>
    <row r="28247" spans="1:4" x14ac:dyDescent="0.3">
      <c r="A28247" s="1"/>
      <c r="B28247" s="1"/>
      <c r="C28247" s="1"/>
      <c r="D28247" s="1"/>
    </row>
    <row r="28248" spans="1:4" x14ac:dyDescent="0.3">
      <c r="A28248" s="1"/>
      <c r="B28248" s="1"/>
      <c r="C28248" s="1"/>
      <c r="D28248" s="1"/>
    </row>
    <row r="28249" spans="1:4" x14ac:dyDescent="0.3">
      <c r="A28249" s="1"/>
      <c r="B28249" s="1"/>
      <c r="C28249" s="1"/>
      <c r="D28249" s="1"/>
    </row>
    <row r="28250" spans="1:4" x14ac:dyDescent="0.3">
      <c r="A28250" s="1"/>
      <c r="B28250" s="1"/>
      <c r="C28250" s="1"/>
      <c r="D28250" s="1"/>
    </row>
    <row r="28251" spans="1:4" x14ac:dyDescent="0.3">
      <c r="A28251" s="1"/>
      <c r="B28251" s="1"/>
      <c r="C28251" s="1"/>
      <c r="D28251" s="1"/>
    </row>
    <row r="28252" spans="1:4" x14ac:dyDescent="0.3">
      <c r="A28252" s="1"/>
      <c r="B28252" s="1"/>
      <c r="C28252" s="1"/>
      <c r="D28252" s="1"/>
    </row>
    <row r="28253" spans="1:4" x14ac:dyDescent="0.3">
      <c r="A28253" s="1"/>
      <c r="B28253" s="1"/>
      <c r="C28253" s="1"/>
      <c r="D28253" s="1"/>
    </row>
    <row r="28254" spans="1:4" x14ac:dyDescent="0.3">
      <c r="A28254" s="1"/>
      <c r="B28254" s="1"/>
      <c r="C28254" s="1"/>
      <c r="D28254" s="1"/>
    </row>
    <row r="28255" spans="1:4" x14ac:dyDescent="0.3">
      <c r="A28255" s="1"/>
      <c r="B28255" s="1"/>
      <c r="C28255" s="1"/>
      <c r="D28255" s="1"/>
    </row>
    <row r="28256" spans="1:4" x14ac:dyDescent="0.3">
      <c r="A28256" s="1"/>
      <c r="B28256" s="1"/>
      <c r="C28256" s="1"/>
      <c r="D28256" s="1"/>
    </row>
    <row r="28257" spans="1:4" x14ac:dyDescent="0.3">
      <c r="A28257" s="1"/>
      <c r="B28257" s="1"/>
      <c r="C28257" s="1"/>
      <c r="D28257" s="1"/>
    </row>
    <row r="28258" spans="1:4" x14ac:dyDescent="0.3">
      <c r="A28258" s="1"/>
      <c r="B28258" s="1"/>
      <c r="C28258" s="1"/>
      <c r="D28258" s="1"/>
    </row>
    <row r="28259" spans="1:4" x14ac:dyDescent="0.3">
      <c r="A28259" s="1"/>
      <c r="B28259" s="1"/>
      <c r="C28259" s="1"/>
      <c r="D28259" s="1"/>
    </row>
    <row r="28260" spans="1:4" x14ac:dyDescent="0.3">
      <c r="A28260" s="1"/>
      <c r="B28260" s="1"/>
      <c r="C28260" s="1"/>
      <c r="D28260" s="1"/>
    </row>
    <row r="28261" spans="1:4" x14ac:dyDescent="0.3">
      <c r="A28261" s="1"/>
      <c r="B28261" s="1"/>
      <c r="C28261" s="1"/>
      <c r="D28261" s="1"/>
    </row>
    <row r="28262" spans="1:4" x14ac:dyDescent="0.3">
      <c r="A28262" s="1"/>
      <c r="B28262" s="1"/>
      <c r="C28262" s="1"/>
      <c r="D28262" s="1"/>
    </row>
    <row r="28263" spans="1:4" x14ac:dyDescent="0.3">
      <c r="A28263" s="1"/>
      <c r="B28263" s="1"/>
      <c r="C28263" s="1"/>
      <c r="D28263" s="1"/>
    </row>
    <row r="28264" spans="1:4" x14ac:dyDescent="0.3">
      <c r="A28264" s="1"/>
      <c r="B28264" s="1"/>
      <c r="C28264" s="1"/>
      <c r="D28264" s="1"/>
    </row>
    <row r="28265" spans="1:4" x14ac:dyDescent="0.3">
      <c r="A28265" s="1"/>
      <c r="B28265" s="1"/>
      <c r="C28265" s="1"/>
      <c r="D28265" s="1"/>
    </row>
    <row r="28266" spans="1:4" x14ac:dyDescent="0.3">
      <c r="A28266" s="1"/>
      <c r="B28266" s="1"/>
      <c r="C28266" s="1"/>
      <c r="D28266" s="1"/>
    </row>
    <row r="28267" spans="1:4" x14ac:dyDescent="0.3">
      <c r="A28267" s="1"/>
      <c r="B28267" s="1"/>
      <c r="C28267" s="1"/>
      <c r="D28267" s="1"/>
    </row>
    <row r="28268" spans="1:4" x14ac:dyDescent="0.3">
      <c r="A28268" s="1"/>
      <c r="B28268" s="1"/>
      <c r="C28268" s="1"/>
      <c r="D28268" s="1"/>
    </row>
    <row r="28269" spans="1:4" x14ac:dyDescent="0.3">
      <c r="A28269" s="1"/>
      <c r="B28269" s="1"/>
      <c r="C28269" s="1"/>
      <c r="D28269" s="1"/>
    </row>
    <row r="28270" spans="1:4" x14ac:dyDescent="0.3">
      <c r="A28270" s="1"/>
      <c r="B28270" s="1"/>
      <c r="C28270" s="1"/>
      <c r="D28270" s="1"/>
    </row>
    <row r="28271" spans="1:4" x14ac:dyDescent="0.3">
      <c r="A28271" s="1"/>
      <c r="B28271" s="1"/>
      <c r="C28271" s="1"/>
      <c r="D28271" s="1"/>
    </row>
    <row r="28272" spans="1:4" x14ac:dyDescent="0.3">
      <c r="A28272" s="1"/>
      <c r="B28272" s="1"/>
      <c r="C28272" s="1"/>
      <c r="D28272" s="1"/>
    </row>
    <row r="28273" spans="1:4" x14ac:dyDescent="0.3">
      <c r="A28273" s="1"/>
      <c r="B28273" s="1"/>
      <c r="C28273" s="1"/>
      <c r="D28273" s="1"/>
    </row>
    <row r="28274" spans="1:4" x14ac:dyDescent="0.3">
      <c r="A28274" s="1"/>
      <c r="B28274" s="1"/>
      <c r="C28274" s="1"/>
      <c r="D28274" s="1"/>
    </row>
    <row r="28275" spans="1:4" x14ac:dyDescent="0.3">
      <c r="A28275" s="1"/>
      <c r="B28275" s="1"/>
      <c r="C28275" s="1"/>
      <c r="D28275" s="1"/>
    </row>
    <row r="28276" spans="1:4" x14ac:dyDescent="0.3">
      <c r="A28276" s="1"/>
      <c r="B28276" s="1"/>
      <c r="C28276" s="1"/>
      <c r="D28276" s="1"/>
    </row>
    <row r="28277" spans="1:4" x14ac:dyDescent="0.3">
      <c r="A28277" s="1"/>
      <c r="B28277" s="1"/>
      <c r="C28277" s="1"/>
      <c r="D28277" s="1"/>
    </row>
    <row r="28278" spans="1:4" x14ac:dyDescent="0.3">
      <c r="A28278" s="1"/>
      <c r="B28278" s="1"/>
      <c r="C28278" s="1"/>
      <c r="D28278" s="1"/>
    </row>
    <row r="28279" spans="1:4" x14ac:dyDescent="0.3">
      <c r="A28279" s="1"/>
      <c r="B28279" s="1"/>
      <c r="C28279" s="1"/>
      <c r="D28279" s="1"/>
    </row>
    <row r="28280" spans="1:4" x14ac:dyDescent="0.3">
      <c r="A28280" s="1"/>
      <c r="B28280" s="1"/>
      <c r="C28280" s="1"/>
      <c r="D28280" s="1"/>
    </row>
    <row r="28281" spans="1:4" x14ac:dyDescent="0.3">
      <c r="A28281" s="1"/>
      <c r="B28281" s="1"/>
      <c r="C28281" s="1"/>
      <c r="D28281" s="1"/>
    </row>
    <row r="28282" spans="1:4" x14ac:dyDescent="0.3">
      <c r="A28282" s="1"/>
      <c r="B28282" s="1"/>
      <c r="C28282" s="1"/>
      <c r="D28282" s="1"/>
    </row>
    <row r="28283" spans="1:4" x14ac:dyDescent="0.3">
      <c r="A28283" s="1"/>
      <c r="B28283" s="1"/>
      <c r="C28283" s="1"/>
      <c r="D28283" s="1"/>
    </row>
    <row r="28284" spans="1:4" x14ac:dyDescent="0.3">
      <c r="A28284" s="1"/>
      <c r="B28284" s="1"/>
      <c r="C28284" s="1"/>
      <c r="D28284" s="1"/>
    </row>
    <row r="28285" spans="1:4" x14ac:dyDescent="0.3">
      <c r="A28285" s="1"/>
      <c r="B28285" s="1"/>
      <c r="C28285" s="1"/>
      <c r="D28285" s="1"/>
    </row>
    <row r="28286" spans="1:4" x14ac:dyDescent="0.3">
      <c r="A28286" s="1"/>
      <c r="B28286" s="1"/>
      <c r="C28286" s="1"/>
      <c r="D28286" s="1"/>
    </row>
    <row r="28287" spans="1:4" x14ac:dyDescent="0.3">
      <c r="A28287" s="1"/>
      <c r="B28287" s="1"/>
      <c r="C28287" s="1"/>
      <c r="D28287" s="1"/>
    </row>
    <row r="28288" spans="1:4" x14ac:dyDescent="0.3">
      <c r="A28288" s="1"/>
      <c r="B28288" s="1"/>
      <c r="C28288" s="1"/>
      <c r="D28288" s="1"/>
    </row>
    <row r="28289" spans="1:4" x14ac:dyDescent="0.3">
      <c r="A28289" s="1"/>
      <c r="B28289" s="1"/>
      <c r="C28289" s="1"/>
      <c r="D28289" s="1"/>
    </row>
    <row r="28290" spans="1:4" x14ac:dyDescent="0.3">
      <c r="A28290" s="1"/>
      <c r="B28290" s="1"/>
      <c r="C28290" s="1"/>
      <c r="D28290" s="1"/>
    </row>
    <row r="28291" spans="1:4" x14ac:dyDescent="0.3">
      <c r="A28291" s="1"/>
      <c r="B28291" s="1"/>
      <c r="C28291" s="1"/>
      <c r="D28291" s="1"/>
    </row>
    <row r="28292" spans="1:4" x14ac:dyDescent="0.3">
      <c r="A28292" s="1"/>
      <c r="B28292" s="1"/>
      <c r="C28292" s="1"/>
      <c r="D28292" s="1"/>
    </row>
    <row r="28293" spans="1:4" x14ac:dyDescent="0.3">
      <c r="A28293" s="1"/>
      <c r="B28293" s="1"/>
      <c r="C28293" s="1"/>
      <c r="D28293" s="1"/>
    </row>
    <row r="28294" spans="1:4" x14ac:dyDescent="0.3">
      <c r="A28294" s="1"/>
      <c r="B28294" s="1"/>
      <c r="C28294" s="1"/>
      <c r="D28294" s="1"/>
    </row>
    <row r="28295" spans="1:4" x14ac:dyDescent="0.3">
      <c r="A28295" s="1"/>
      <c r="B28295" s="1"/>
      <c r="C28295" s="1"/>
      <c r="D28295" s="1"/>
    </row>
    <row r="28296" spans="1:4" x14ac:dyDescent="0.3">
      <c r="A28296" s="1"/>
      <c r="B28296" s="1"/>
      <c r="C28296" s="1"/>
      <c r="D28296" s="1"/>
    </row>
    <row r="28297" spans="1:4" x14ac:dyDescent="0.3">
      <c r="A28297" s="1"/>
      <c r="B28297" s="1"/>
      <c r="C28297" s="1"/>
      <c r="D28297" s="1"/>
    </row>
    <row r="28298" spans="1:4" x14ac:dyDescent="0.3">
      <c r="A28298" s="1"/>
      <c r="B28298" s="1"/>
      <c r="C28298" s="1"/>
      <c r="D28298" s="1"/>
    </row>
    <row r="28299" spans="1:4" x14ac:dyDescent="0.3">
      <c r="A28299" s="1"/>
      <c r="B28299" s="1"/>
      <c r="C28299" s="1"/>
      <c r="D28299" s="1"/>
    </row>
    <row r="28300" spans="1:4" x14ac:dyDescent="0.3">
      <c r="A28300" s="1"/>
      <c r="B28300" s="1"/>
      <c r="C28300" s="1"/>
      <c r="D28300" s="1"/>
    </row>
    <row r="28301" spans="1:4" x14ac:dyDescent="0.3">
      <c r="A28301" s="1"/>
      <c r="B28301" s="1"/>
      <c r="C28301" s="1"/>
      <c r="D28301" s="1"/>
    </row>
    <row r="28302" spans="1:4" x14ac:dyDescent="0.3">
      <c r="A28302" s="1"/>
      <c r="B28302" s="1"/>
      <c r="C28302" s="1"/>
      <c r="D28302" s="1"/>
    </row>
    <row r="28303" spans="1:4" x14ac:dyDescent="0.3">
      <c r="A28303" s="1"/>
      <c r="B28303" s="1"/>
      <c r="C28303" s="1"/>
      <c r="D28303" s="1"/>
    </row>
    <row r="28304" spans="1:4" x14ac:dyDescent="0.3">
      <c r="A28304" s="1"/>
      <c r="B28304" s="1"/>
      <c r="C28304" s="1"/>
      <c r="D28304" s="1"/>
    </row>
    <row r="28305" spans="1:4" x14ac:dyDescent="0.3">
      <c r="A28305" s="1"/>
      <c r="B28305" s="1"/>
      <c r="C28305" s="1"/>
      <c r="D28305" s="1"/>
    </row>
    <row r="28306" spans="1:4" x14ac:dyDescent="0.3">
      <c r="A28306" s="1"/>
      <c r="B28306" s="1"/>
      <c r="C28306" s="1"/>
      <c r="D28306" s="1"/>
    </row>
    <row r="28307" spans="1:4" x14ac:dyDescent="0.3">
      <c r="A28307" s="1"/>
      <c r="B28307" s="1"/>
      <c r="C28307" s="1"/>
      <c r="D28307" s="1"/>
    </row>
    <row r="28308" spans="1:4" x14ac:dyDescent="0.3">
      <c r="A28308" s="1"/>
      <c r="B28308" s="1"/>
      <c r="C28308" s="1"/>
      <c r="D28308" s="1"/>
    </row>
    <row r="28309" spans="1:4" x14ac:dyDescent="0.3">
      <c r="A28309" s="1"/>
      <c r="B28309" s="1"/>
      <c r="C28309" s="1"/>
      <c r="D28309" s="1"/>
    </row>
    <row r="28310" spans="1:4" x14ac:dyDescent="0.3">
      <c r="A28310" s="1"/>
      <c r="B28310" s="1"/>
      <c r="C28310" s="1"/>
      <c r="D28310" s="1"/>
    </row>
    <row r="28311" spans="1:4" x14ac:dyDescent="0.3">
      <c r="A28311" s="1"/>
      <c r="B28311" s="1"/>
      <c r="C28311" s="1"/>
      <c r="D28311" s="1"/>
    </row>
    <row r="28312" spans="1:4" x14ac:dyDescent="0.3">
      <c r="A28312" s="1"/>
      <c r="B28312" s="1"/>
      <c r="C28312" s="1"/>
      <c r="D28312" s="1"/>
    </row>
    <row r="28313" spans="1:4" x14ac:dyDescent="0.3">
      <c r="A28313" s="1"/>
      <c r="B28313" s="1"/>
      <c r="C28313" s="1"/>
      <c r="D28313" s="1"/>
    </row>
    <row r="28314" spans="1:4" x14ac:dyDescent="0.3">
      <c r="A28314" s="1"/>
      <c r="B28314" s="1"/>
      <c r="C28314" s="1"/>
      <c r="D28314" s="1"/>
    </row>
    <row r="28315" spans="1:4" x14ac:dyDescent="0.3">
      <c r="A28315" s="1"/>
      <c r="B28315" s="1"/>
      <c r="C28315" s="1"/>
      <c r="D28315" s="1"/>
    </row>
    <row r="28316" spans="1:4" x14ac:dyDescent="0.3">
      <c r="A28316" s="1"/>
      <c r="B28316" s="1"/>
      <c r="C28316" s="1"/>
      <c r="D28316" s="1"/>
    </row>
    <row r="28317" spans="1:4" x14ac:dyDescent="0.3">
      <c r="A28317" s="1"/>
      <c r="B28317" s="1"/>
      <c r="C28317" s="1"/>
      <c r="D28317" s="1"/>
    </row>
    <row r="28318" spans="1:4" x14ac:dyDescent="0.3">
      <c r="A28318" s="1"/>
      <c r="B28318" s="1"/>
      <c r="C28318" s="1"/>
      <c r="D28318" s="1"/>
    </row>
    <row r="28319" spans="1:4" x14ac:dyDescent="0.3">
      <c r="A28319" s="1"/>
      <c r="B28319" s="1"/>
      <c r="C28319" s="1"/>
      <c r="D28319" s="1"/>
    </row>
    <row r="28320" spans="1:4" x14ac:dyDescent="0.3">
      <c r="A28320" s="1"/>
      <c r="B28320" s="1"/>
      <c r="C28320" s="1"/>
      <c r="D28320" s="1"/>
    </row>
    <row r="28321" spans="1:4" x14ac:dyDescent="0.3">
      <c r="A28321" s="1"/>
      <c r="B28321" s="1"/>
      <c r="C28321" s="1"/>
      <c r="D28321" s="1"/>
    </row>
    <row r="28322" spans="1:4" x14ac:dyDescent="0.3">
      <c r="A28322" s="1"/>
      <c r="B28322" s="1"/>
      <c r="C28322" s="1"/>
      <c r="D28322" s="1"/>
    </row>
    <row r="28323" spans="1:4" x14ac:dyDescent="0.3">
      <c r="A28323" s="1"/>
      <c r="B28323" s="1"/>
      <c r="C28323" s="1"/>
      <c r="D28323" s="1"/>
    </row>
    <row r="28324" spans="1:4" x14ac:dyDescent="0.3">
      <c r="A28324" s="1"/>
      <c r="B28324" s="1"/>
      <c r="C28324" s="1"/>
      <c r="D28324" s="1"/>
    </row>
    <row r="28325" spans="1:4" x14ac:dyDescent="0.3">
      <c r="A28325" s="1"/>
      <c r="B28325" s="1"/>
      <c r="C28325" s="1"/>
      <c r="D28325" s="1"/>
    </row>
    <row r="28326" spans="1:4" x14ac:dyDescent="0.3">
      <c r="A28326" s="1"/>
      <c r="B28326" s="1"/>
      <c r="C28326" s="1"/>
      <c r="D28326" s="1"/>
    </row>
    <row r="28327" spans="1:4" x14ac:dyDescent="0.3">
      <c r="A28327" s="1"/>
      <c r="B28327" s="1"/>
      <c r="C28327" s="1"/>
      <c r="D28327" s="1"/>
    </row>
    <row r="28328" spans="1:4" x14ac:dyDescent="0.3">
      <c r="A28328" s="1"/>
      <c r="B28328" s="1"/>
      <c r="C28328" s="1"/>
      <c r="D28328" s="1"/>
    </row>
    <row r="28329" spans="1:4" x14ac:dyDescent="0.3">
      <c r="A28329" s="1"/>
      <c r="B28329" s="1"/>
      <c r="C28329" s="1"/>
      <c r="D28329" s="1"/>
    </row>
    <row r="28330" spans="1:4" x14ac:dyDescent="0.3">
      <c r="A28330" s="1"/>
      <c r="B28330" s="1"/>
      <c r="C28330" s="1"/>
      <c r="D28330" s="1"/>
    </row>
    <row r="28331" spans="1:4" x14ac:dyDescent="0.3">
      <c r="A28331" s="1"/>
      <c r="B28331" s="1"/>
      <c r="C28331" s="1"/>
      <c r="D28331" s="1"/>
    </row>
    <row r="28332" spans="1:4" x14ac:dyDescent="0.3">
      <c r="A28332" s="1"/>
      <c r="B28332" s="1"/>
      <c r="C28332" s="1"/>
      <c r="D28332" s="1"/>
    </row>
    <row r="28333" spans="1:4" x14ac:dyDescent="0.3">
      <c r="A28333" s="1"/>
      <c r="B28333" s="1"/>
      <c r="C28333" s="1"/>
      <c r="D28333" s="1"/>
    </row>
    <row r="28334" spans="1:4" x14ac:dyDescent="0.3">
      <c r="A28334" s="1"/>
      <c r="B28334" s="1"/>
      <c r="C28334" s="1"/>
      <c r="D28334" s="1"/>
    </row>
    <row r="28335" spans="1:4" x14ac:dyDescent="0.3">
      <c r="A28335" s="1"/>
      <c r="B28335" s="1"/>
      <c r="C28335" s="1"/>
      <c r="D28335" s="1"/>
    </row>
    <row r="28336" spans="1:4" x14ac:dyDescent="0.3">
      <c r="A28336" s="1"/>
      <c r="B28336" s="1"/>
      <c r="C28336" s="1"/>
      <c r="D28336" s="1"/>
    </row>
    <row r="28337" spans="1:4" x14ac:dyDescent="0.3">
      <c r="A28337" s="1"/>
      <c r="B28337" s="1"/>
      <c r="C28337" s="1"/>
      <c r="D28337" s="1"/>
    </row>
    <row r="28338" spans="1:4" x14ac:dyDescent="0.3">
      <c r="A28338" s="1"/>
      <c r="B28338" s="1"/>
      <c r="C28338" s="1"/>
      <c r="D28338" s="1"/>
    </row>
    <row r="28339" spans="1:4" x14ac:dyDescent="0.3">
      <c r="A28339" s="1"/>
      <c r="B28339" s="1"/>
      <c r="C28339" s="1"/>
      <c r="D28339" s="1"/>
    </row>
    <row r="28340" spans="1:4" x14ac:dyDescent="0.3">
      <c r="A28340" s="1"/>
      <c r="B28340" s="1"/>
      <c r="C28340" s="1"/>
      <c r="D28340" s="1"/>
    </row>
    <row r="28341" spans="1:4" x14ac:dyDescent="0.3">
      <c r="A28341" s="1"/>
      <c r="B28341" s="1"/>
      <c r="C28341" s="1"/>
      <c r="D28341" s="1"/>
    </row>
    <row r="28342" spans="1:4" x14ac:dyDescent="0.3">
      <c r="A28342" s="1"/>
      <c r="B28342" s="1"/>
      <c r="C28342" s="1"/>
      <c r="D28342" s="1"/>
    </row>
    <row r="28343" spans="1:4" x14ac:dyDescent="0.3">
      <c r="A28343" s="1"/>
      <c r="B28343" s="1"/>
      <c r="C28343" s="1"/>
      <c r="D28343" s="1"/>
    </row>
    <row r="28344" spans="1:4" x14ac:dyDescent="0.3">
      <c r="A28344" s="1"/>
      <c r="B28344" s="1"/>
      <c r="C28344" s="1"/>
      <c r="D28344" s="1"/>
    </row>
    <row r="28345" spans="1:4" x14ac:dyDescent="0.3">
      <c r="A28345" s="1"/>
      <c r="B28345" s="1"/>
      <c r="C28345" s="1"/>
      <c r="D28345" s="1"/>
    </row>
    <row r="28346" spans="1:4" x14ac:dyDescent="0.3">
      <c r="A28346" s="1"/>
      <c r="B28346" s="1"/>
      <c r="C28346" s="1"/>
      <c r="D28346" s="1"/>
    </row>
    <row r="28347" spans="1:4" x14ac:dyDescent="0.3">
      <c r="A28347" s="1"/>
      <c r="B28347" s="1"/>
      <c r="C28347" s="1"/>
      <c r="D28347" s="1"/>
    </row>
    <row r="28348" spans="1:4" x14ac:dyDescent="0.3">
      <c r="A28348" s="1"/>
      <c r="B28348" s="1"/>
      <c r="C28348" s="1"/>
      <c r="D28348" s="1"/>
    </row>
    <row r="28349" spans="1:4" x14ac:dyDescent="0.3">
      <c r="A28349" s="1"/>
      <c r="B28349" s="1"/>
      <c r="C28349" s="1"/>
      <c r="D28349" s="1"/>
    </row>
    <row r="28350" spans="1:4" x14ac:dyDescent="0.3">
      <c r="A28350" s="1"/>
      <c r="B28350" s="1"/>
      <c r="C28350" s="1"/>
      <c r="D28350" s="1"/>
    </row>
    <row r="28351" spans="1:4" x14ac:dyDescent="0.3">
      <c r="A28351" s="1"/>
      <c r="B28351" s="1"/>
      <c r="C28351" s="1"/>
      <c r="D28351" s="1"/>
    </row>
    <row r="28352" spans="1:4" x14ac:dyDescent="0.3">
      <c r="A28352" s="1"/>
      <c r="B28352" s="1"/>
      <c r="C28352" s="1"/>
      <c r="D28352" s="1"/>
    </row>
    <row r="28353" spans="1:4" x14ac:dyDescent="0.3">
      <c r="A28353" s="1"/>
      <c r="B28353" s="1"/>
      <c r="C28353" s="1"/>
      <c r="D28353" s="1"/>
    </row>
    <row r="28354" spans="1:4" x14ac:dyDescent="0.3">
      <c r="A28354" s="1"/>
      <c r="B28354" s="1"/>
      <c r="C28354" s="1"/>
      <c r="D28354" s="1"/>
    </row>
    <row r="28355" spans="1:4" x14ac:dyDescent="0.3">
      <c r="A28355" s="1"/>
      <c r="B28355" s="1"/>
      <c r="C28355" s="1"/>
      <c r="D28355" s="1"/>
    </row>
    <row r="28356" spans="1:4" x14ac:dyDescent="0.3">
      <c r="A28356" s="1"/>
      <c r="B28356" s="1"/>
      <c r="C28356" s="1"/>
      <c r="D28356" s="1"/>
    </row>
    <row r="28357" spans="1:4" x14ac:dyDescent="0.3">
      <c r="A28357" s="1"/>
      <c r="B28357" s="1"/>
      <c r="C28357" s="1"/>
      <c r="D28357" s="1"/>
    </row>
    <row r="28358" spans="1:4" x14ac:dyDescent="0.3">
      <c r="A28358" s="1"/>
      <c r="B28358" s="1"/>
      <c r="C28358" s="1"/>
      <c r="D28358" s="1"/>
    </row>
    <row r="28359" spans="1:4" x14ac:dyDescent="0.3">
      <c r="A28359" s="1"/>
      <c r="B28359" s="1"/>
      <c r="C28359" s="1"/>
      <c r="D28359" s="1"/>
    </row>
    <row r="28360" spans="1:4" x14ac:dyDescent="0.3">
      <c r="A28360" s="1"/>
      <c r="B28360" s="1"/>
      <c r="C28360" s="1"/>
      <c r="D28360" s="1"/>
    </row>
    <row r="28361" spans="1:4" x14ac:dyDescent="0.3">
      <c r="A28361" s="1"/>
      <c r="B28361" s="1"/>
      <c r="C28361" s="1"/>
      <c r="D28361" s="1"/>
    </row>
    <row r="28362" spans="1:4" x14ac:dyDescent="0.3">
      <c r="A28362" s="1"/>
      <c r="B28362" s="1"/>
      <c r="C28362" s="1"/>
      <c r="D28362" s="1"/>
    </row>
    <row r="28363" spans="1:4" x14ac:dyDescent="0.3">
      <c r="A28363" s="1"/>
      <c r="B28363" s="1"/>
      <c r="C28363" s="1"/>
      <c r="D28363" s="1"/>
    </row>
    <row r="28364" spans="1:4" x14ac:dyDescent="0.3">
      <c r="A28364" s="1"/>
      <c r="B28364" s="1"/>
      <c r="C28364" s="1"/>
      <c r="D28364" s="1"/>
    </row>
    <row r="28365" spans="1:4" x14ac:dyDescent="0.3">
      <c r="A28365" s="1"/>
      <c r="B28365" s="1"/>
      <c r="C28365" s="1"/>
      <c r="D28365" s="1"/>
    </row>
    <row r="28366" spans="1:4" x14ac:dyDescent="0.3">
      <c r="A28366" s="1"/>
      <c r="B28366" s="1"/>
      <c r="C28366" s="1"/>
      <c r="D28366" s="1"/>
    </row>
    <row r="28367" spans="1:4" x14ac:dyDescent="0.3">
      <c r="A28367" s="1"/>
      <c r="B28367" s="1"/>
      <c r="C28367" s="1"/>
      <c r="D28367" s="1"/>
    </row>
    <row r="28368" spans="1:4" x14ac:dyDescent="0.3">
      <c r="A28368" s="1"/>
      <c r="B28368" s="1"/>
      <c r="C28368" s="1"/>
      <c r="D28368" s="1"/>
    </row>
    <row r="28369" spans="1:4" x14ac:dyDescent="0.3">
      <c r="A28369" s="1"/>
      <c r="B28369" s="1"/>
      <c r="C28369" s="1"/>
      <c r="D28369" s="1"/>
    </row>
    <row r="28370" spans="1:4" x14ac:dyDescent="0.3">
      <c r="A28370" s="1"/>
      <c r="B28370" s="1"/>
      <c r="C28370" s="1"/>
      <c r="D28370" s="1"/>
    </row>
    <row r="28371" spans="1:4" x14ac:dyDescent="0.3">
      <c r="A28371" s="1"/>
      <c r="B28371" s="1"/>
      <c r="C28371" s="1"/>
      <c r="D28371" s="1"/>
    </row>
    <row r="28372" spans="1:4" x14ac:dyDescent="0.3">
      <c r="A28372" s="1"/>
      <c r="B28372" s="1"/>
      <c r="C28372" s="1"/>
      <c r="D28372" s="1"/>
    </row>
    <row r="28373" spans="1:4" x14ac:dyDescent="0.3">
      <c r="A28373" s="1"/>
      <c r="B28373" s="1"/>
      <c r="C28373" s="1"/>
      <c r="D28373" s="1"/>
    </row>
    <row r="28374" spans="1:4" x14ac:dyDescent="0.3">
      <c r="A28374" s="1"/>
      <c r="B28374" s="1"/>
      <c r="C28374" s="1"/>
      <c r="D28374" s="1"/>
    </row>
    <row r="28375" spans="1:4" x14ac:dyDescent="0.3">
      <c r="A28375" s="1"/>
      <c r="B28375" s="1"/>
      <c r="C28375" s="1"/>
      <c r="D28375" s="1"/>
    </row>
    <row r="28376" spans="1:4" x14ac:dyDescent="0.3">
      <c r="A28376" s="1"/>
      <c r="B28376" s="1"/>
      <c r="C28376" s="1"/>
      <c r="D28376" s="1"/>
    </row>
    <row r="28377" spans="1:4" x14ac:dyDescent="0.3">
      <c r="A28377" s="1"/>
      <c r="B28377" s="1"/>
      <c r="C28377" s="1"/>
      <c r="D28377" s="1"/>
    </row>
    <row r="28378" spans="1:4" x14ac:dyDescent="0.3">
      <c r="A28378" s="1"/>
      <c r="B28378" s="1"/>
      <c r="C28378" s="1"/>
      <c r="D28378" s="1"/>
    </row>
    <row r="28379" spans="1:4" x14ac:dyDescent="0.3">
      <c r="A28379" s="1"/>
      <c r="B28379" s="1"/>
      <c r="C28379" s="1"/>
      <c r="D28379" s="1"/>
    </row>
    <row r="28380" spans="1:4" x14ac:dyDescent="0.3">
      <c r="A28380" s="1"/>
      <c r="B28380" s="1"/>
      <c r="C28380" s="1"/>
      <c r="D28380" s="1"/>
    </row>
    <row r="28381" spans="1:4" x14ac:dyDescent="0.3">
      <c r="A28381" s="1"/>
      <c r="B28381" s="1"/>
      <c r="C28381" s="1"/>
      <c r="D28381" s="1"/>
    </row>
    <row r="28382" spans="1:4" x14ac:dyDescent="0.3">
      <c r="A28382" s="1"/>
      <c r="B28382" s="1"/>
      <c r="C28382" s="1"/>
      <c r="D28382" s="1"/>
    </row>
    <row r="28383" spans="1:4" x14ac:dyDescent="0.3">
      <c r="A28383" s="1"/>
      <c r="B28383" s="1"/>
      <c r="C28383" s="1"/>
      <c r="D28383" s="1"/>
    </row>
    <row r="28384" spans="1:4" x14ac:dyDescent="0.3">
      <c r="A28384" s="1"/>
      <c r="B28384" s="1"/>
      <c r="C28384" s="1"/>
      <c r="D28384" s="1"/>
    </row>
    <row r="28385" spans="1:4" x14ac:dyDescent="0.3">
      <c r="A28385" s="1"/>
      <c r="B28385" s="1"/>
      <c r="C28385" s="1"/>
      <c r="D28385" s="1"/>
    </row>
    <row r="28386" spans="1:4" x14ac:dyDescent="0.3">
      <c r="A28386" s="1"/>
      <c r="B28386" s="1"/>
      <c r="C28386" s="1"/>
      <c r="D28386" s="1"/>
    </row>
    <row r="28387" spans="1:4" x14ac:dyDescent="0.3">
      <c r="A28387" s="1"/>
      <c r="B28387" s="1"/>
      <c r="C28387" s="1"/>
      <c r="D28387" s="1"/>
    </row>
    <row r="28388" spans="1:4" x14ac:dyDescent="0.3">
      <c r="A28388" s="1"/>
      <c r="B28388" s="1"/>
      <c r="C28388" s="1"/>
      <c r="D28388" s="1"/>
    </row>
    <row r="28389" spans="1:4" x14ac:dyDescent="0.3">
      <c r="A28389" s="1"/>
      <c r="B28389" s="1"/>
      <c r="C28389" s="1"/>
      <c r="D28389" s="1"/>
    </row>
    <row r="28390" spans="1:4" x14ac:dyDescent="0.3">
      <c r="A28390" s="1"/>
      <c r="B28390" s="1"/>
      <c r="C28390" s="1"/>
      <c r="D28390" s="1"/>
    </row>
    <row r="28391" spans="1:4" x14ac:dyDescent="0.3">
      <c r="A28391" s="1"/>
      <c r="B28391" s="1"/>
      <c r="C28391" s="1"/>
      <c r="D28391" s="1"/>
    </row>
    <row r="28392" spans="1:4" x14ac:dyDescent="0.3">
      <c r="A28392" s="1"/>
      <c r="B28392" s="1"/>
      <c r="C28392" s="1"/>
      <c r="D28392" s="1"/>
    </row>
    <row r="28393" spans="1:4" x14ac:dyDescent="0.3">
      <c r="A28393" s="1"/>
      <c r="B28393" s="1"/>
      <c r="C28393" s="1"/>
      <c r="D28393" s="1"/>
    </row>
    <row r="28394" spans="1:4" x14ac:dyDescent="0.3">
      <c r="A28394" s="1"/>
      <c r="B28394" s="1"/>
      <c r="C28394" s="1"/>
      <c r="D28394" s="1"/>
    </row>
    <row r="28395" spans="1:4" x14ac:dyDescent="0.3">
      <c r="A28395" s="1"/>
      <c r="B28395" s="1"/>
      <c r="C28395" s="1"/>
      <c r="D28395" s="1"/>
    </row>
    <row r="28396" spans="1:4" x14ac:dyDescent="0.3">
      <c r="A28396" s="1"/>
      <c r="B28396" s="1"/>
      <c r="C28396" s="1"/>
      <c r="D28396" s="1"/>
    </row>
    <row r="28397" spans="1:4" x14ac:dyDescent="0.3">
      <c r="A28397" s="1"/>
      <c r="B28397" s="1"/>
      <c r="C28397" s="1"/>
      <c r="D28397" s="1"/>
    </row>
    <row r="28398" spans="1:4" x14ac:dyDescent="0.3">
      <c r="A28398" s="1"/>
      <c r="B28398" s="1"/>
      <c r="C28398" s="1"/>
      <c r="D28398" s="1"/>
    </row>
    <row r="28399" spans="1:4" x14ac:dyDescent="0.3">
      <c r="A28399" s="1"/>
      <c r="B28399" s="1"/>
      <c r="C28399" s="1"/>
      <c r="D28399" s="1"/>
    </row>
    <row r="28400" spans="1:4" x14ac:dyDescent="0.3">
      <c r="A28400" s="1"/>
      <c r="B28400" s="1"/>
      <c r="C28400" s="1"/>
      <c r="D28400" s="1"/>
    </row>
    <row r="28401" spans="1:4" x14ac:dyDescent="0.3">
      <c r="A28401" s="1"/>
      <c r="B28401" s="1"/>
      <c r="C28401" s="1"/>
      <c r="D28401" s="1"/>
    </row>
    <row r="28402" spans="1:4" x14ac:dyDescent="0.3">
      <c r="A28402" s="1"/>
      <c r="B28402" s="1"/>
      <c r="C28402" s="1"/>
      <c r="D28402" s="1"/>
    </row>
    <row r="28403" spans="1:4" x14ac:dyDescent="0.3">
      <c r="A28403" s="1"/>
      <c r="B28403" s="1"/>
      <c r="C28403" s="1"/>
      <c r="D28403" s="1"/>
    </row>
    <row r="28404" spans="1:4" x14ac:dyDescent="0.3">
      <c r="A28404" s="1"/>
      <c r="B28404" s="1"/>
      <c r="C28404" s="1"/>
      <c r="D28404" s="1"/>
    </row>
    <row r="28405" spans="1:4" x14ac:dyDescent="0.3">
      <c r="A28405" s="1"/>
      <c r="B28405" s="1"/>
      <c r="C28405" s="1"/>
      <c r="D28405" s="1"/>
    </row>
    <row r="28406" spans="1:4" x14ac:dyDescent="0.3">
      <c r="A28406" s="1"/>
      <c r="B28406" s="1"/>
      <c r="C28406" s="1"/>
      <c r="D28406" s="1"/>
    </row>
    <row r="28407" spans="1:4" x14ac:dyDescent="0.3">
      <c r="A28407" s="1"/>
      <c r="B28407" s="1"/>
      <c r="C28407" s="1"/>
      <c r="D28407" s="1"/>
    </row>
    <row r="28408" spans="1:4" x14ac:dyDescent="0.3">
      <c r="A28408" s="1"/>
      <c r="B28408" s="1"/>
      <c r="C28408" s="1"/>
      <c r="D28408" s="1"/>
    </row>
    <row r="28409" spans="1:4" x14ac:dyDescent="0.3">
      <c r="A28409" s="1"/>
      <c r="B28409" s="1"/>
      <c r="C28409" s="1"/>
      <c r="D28409" s="1"/>
    </row>
    <row r="28410" spans="1:4" x14ac:dyDescent="0.3">
      <c r="A28410" s="1"/>
      <c r="B28410" s="1"/>
      <c r="C28410" s="1"/>
      <c r="D28410" s="1"/>
    </row>
    <row r="28411" spans="1:4" x14ac:dyDescent="0.3">
      <c r="A28411" s="1"/>
      <c r="B28411" s="1"/>
      <c r="C28411" s="1"/>
      <c r="D28411" s="1"/>
    </row>
    <row r="28412" spans="1:4" x14ac:dyDescent="0.3">
      <c r="A28412" s="1"/>
      <c r="B28412" s="1"/>
      <c r="C28412" s="1"/>
      <c r="D28412" s="1"/>
    </row>
    <row r="28413" spans="1:4" x14ac:dyDescent="0.3">
      <c r="A28413" s="1"/>
      <c r="B28413" s="1"/>
      <c r="C28413" s="1"/>
      <c r="D28413" s="1"/>
    </row>
    <row r="28414" spans="1:4" x14ac:dyDescent="0.3">
      <c r="A28414" s="1"/>
      <c r="B28414" s="1"/>
      <c r="C28414" s="1"/>
      <c r="D28414" s="1"/>
    </row>
    <row r="28415" spans="1:4" x14ac:dyDescent="0.3">
      <c r="A28415" s="1"/>
      <c r="B28415" s="1"/>
      <c r="C28415" s="1"/>
      <c r="D28415" s="1"/>
    </row>
    <row r="28416" spans="1:4" x14ac:dyDescent="0.3">
      <c r="A28416" s="1"/>
      <c r="B28416" s="1"/>
      <c r="C28416" s="1"/>
      <c r="D28416" s="1"/>
    </row>
    <row r="28417" spans="1:4" x14ac:dyDescent="0.3">
      <c r="A28417" s="1"/>
      <c r="B28417" s="1"/>
      <c r="C28417" s="1"/>
      <c r="D28417" s="1"/>
    </row>
    <row r="28418" spans="1:4" x14ac:dyDescent="0.3">
      <c r="A28418" s="1"/>
      <c r="B28418" s="1"/>
      <c r="C28418" s="1"/>
      <c r="D28418" s="1"/>
    </row>
    <row r="28419" spans="1:4" x14ac:dyDescent="0.3">
      <c r="A28419" s="1"/>
      <c r="B28419" s="1"/>
      <c r="C28419" s="1"/>
      <c r="D28419" s="1"/>
    </row>
    <row r="28420" spans="1:4" x14ac:dyDescent="0.3">
      <c r="A28420" s="1"/>
      <c r="B28420" s="1"/>
      <c r="C28420" s="1"/>
      <c r="D28420" s="1"/>
    </row>
    <row r="28421" spans="1:4" x14ac:dyDescent="0.3">
      <c r="A28421" s="1"/>
      <c r="B28421" s="1"/>
      <c r="C28421" s="1"/>
      <c r="D28421" s="1"/>
    </row>
    <row r="28422" spans="1:4" x14ac:dyDescent="0.3">
      <c r="A28422" s="1"/>
      <c r="B28422" s="1"/>
      <c r="C28422" s="1"/>
      <c r="D28422" s="1"/>
    </row>
    <row r="28423" spans="1:4" x14ac:dyDescent="0.3">
      <c r="A28423" s="1"/>
      <c r="B28423" s="1"/>
      <c r="C28423" s="1"/>
      <c r="D28423" s="1"/>
    </row>
    <row r="28424" spans="1:4" x14ac:dyDescent="0.3">
      <c r="A28424" s="1"/>
      <c r="B28424" s="1"/>
      <c r="C28424" s="1"/>
      <c r="D28424" s="1"/>
    </row>
    <row r="28425" spans="1:4" x14ac:dyDescent="0.3">
      <c r="A28425" s="1"/>
      <c r="B28425" s="1"/>
      <c r="C28425" s="1"/>
      <c r="D28425" s="1"/>
    </row>
    <row r="28426" spans="1:4" x14ac:dyDescent="0.3">
      <c r="A28426" s="1"/>
      <c r="B28426" s="1"/>
      <c r="C28426" s="1"/>
      <c r="D28426" s="1"/>
    </row>
    <row r="28427" spans="1:4" x14ac:dyDescent="0.3">
      <c r="A28427" s="1"/>
      <c r="B28427" s="1"/>
      <c r="C28427" s="1"/>
      <c r="D28427" s="1"/>
    </row>
    <row r="28428" spans="1:4" x14ac:dyDescent="0.3">
      <c r="A28428" s="1"/>
      <c r="B28428" s="1"/>
      <c r="C28428" s="1"/>
      <c r="D28428" s="1"/>
    </row>
    <row r="28429" spans="1:4" x14ac:dyDescent="0.3">
      <c r="A28429" s="1"/>
      <c r="B28429" s="1"/>
      <c r="C28429" s="1"/>
      <c r="D28429" s="1"/>
    </row>
    <row r="28430" spans="1:4" x14ac:dyDescent="0.3">
      <c r="A28430" s="1"/>
      <c r="B28430" s="1"/>
      <c r="C28430" s="1"/>
      <c r="D28430" s="1"/>
    </row>
    <row r="28431" spans="1:4" x14ac:dyDescent="0.3">
      <c r="A28431" s="1"/>
      <c r="B28431" s="1"/>
      <c r="C28431" s="1"/>
      <c r="D28431" s="1"/>
    </row>
    <row r="28432" spans="1:4" x14ac:dyDescent="0.3">
      <c r="A28432" s="1"/>
      <c r="B28432" s="1"/>
      <c r="C28432" s="1"/>
      <c r="D28432" s="1"/>
    </row>
    <row r="28433" spans="1:4" x14ac:dyDescent="0.3">
      <c r="A28433" s="1"/>
      <c r="B28433" s="1"/>
      <c r="C28433" s="1"/>
      <c r="D28433" s="1"/>
    </row>
    <row r="28434" spans="1:4" x14ac:dyDescent="0.3">
      <c r="A28434" s="1"/>
      <c r="B28434" s="1"/>
      <c r="C28434" s="1"/>
      <c r="D28434" s="1"/>
    </row>
    <row r="28435" spans="1:4" x14ac:dyDescent="0.3">
      <c r="A28435" s="1"/>
      <c r="B28435" s="1"/>
      <c r="C28435" s="1"/>
      <c r="D28435" s="1"/>
    </row>
    <row r="28436" spans="1:4" x14ac:dyDescent="0.3">
      <c r="A28436" s="1"/>
      <c r="B28436" s="1"/>
      <c r="C28436" s="1"/>
      <c r="D28436" s="1"/>
    </row>
    <row r="28437" spans="1:4" x14ac:dyDescent="0.3">
      <c r="A28437" s="1"/>
      <c r="B28437" s="1"/>
      <c r="C28437" s="1"/>
      <c r="D28437" s="1"/>
    </row>
    <row r="28438" spans="1:4" x14ac:dyDescent="0.3">
      <c r="A28438" s="1"/>
      <c r="B28438" s="1"/>
      <c r="C28438" s="1"/>
      <c r="D28438" s="1"/>
    </row>
    <row r="28439" spans="1:4" x14ac:dyDescent="0.3">
      <c r="A28439" s="1"/>
      <c r="B28439" s="1"/>
      <c r="C28439" s="1"/>
      <c r="D28439" s="1"/>
    </row>
    <row r="28440" spans="1:4" x14ac:dyDescent="0.3">
      <c r="A28440" s="1"/>
      <c r="B28440" s="1"/>
      <c r="C28440" s="1"/>
      <c r="D28440" s="1"/>
    </row>
    <row r="28441" spans="1:4" x14ac:dyDescent="0.3">
      <c r="A28441" s="1"/>
      <c r="B28441" s="1"/>
      <c r="C28441" s="1"/>
      <c r="D28441" s="1"/>
    </row>
    <row r="28442" spans="1:4" x14ac:dyDescent="0.3">
      <c r="A28442" s="1"/>
      <c r="B28442" s="1"/>
      <c r="C28442" s="1"/>
      <c r="D28442" s="1"/>
    </row>
    <row r="28443" spans="1:4" x14ac:dyDescent="0.3">
      <c r="A28443" s="1"/>
      <c r="B28443" s="1"/>
      <c r="C28443" s="1"/>
      <c r="D28443" s="1"/>
    </row>
    <row r="28444" spans="1:4" x14ac:dyDescent="0.3">
      <c r="A28444" s="1"/>
      <c r="B28444" s="1"/>
      <c r="C28444" s="1"/>
      <c r="D28444" s="1"/>
    </row>
    <row r="28445" spans="1:4" x14ac:dyDescent="0.3">
      <c r="A28445" s="1"/>
      <c r="B28445" s="1"/>
      <c r="C28445" s="1"/>
      <c r="D28445" s="1"/>
    </row>
    <row r="28446" spans="1:4" x14ac:dyDescent="0.3">
      <c r="A28446" s="1"/>
      <c r="B28446" s="1"/>
      <c r="C28446" s="1"/>
      <c r="D28446" s="1"/>
    </row>
    <row r="28447" spans="1:4" x14ac:dyDescent="0.3">
      <c r="A28447" s="1"/>
      <c r="B28447" s="1"/>
      <c r="C28447" s="1"/>
      <c r="D28447" s="1"/>
    </row>
    <row r="28448" spans="1:4" x14ac:dyDescent="0.3">
      <c r="A28448" s="1"/>
      <c r="B28448" s="1"/>
      <c r="C28448" s="1"/>
      <c r="D28448" s="1"/>
    </row>
    <row r="28449" spans="1:4" x14ac:dyDescent="0.3">
      <c r="A28449" s="1"/>
      <c r="B28449" s="1"/>
      <c r="C28449" s="1"/>
      <c r="D28449" s="1"/>
    </row>
    <row r="28450" spans="1:4" x14ac:dyDescent="0.3">
      <c r="A28450" s="1"/>
      <c r="B28450" s="1"/>
      <c r="C28450" s="1"/>
      <c r="D28450" s="1"/>
    </row>
    <row r="28451" spans="1:4" x14ac:dyDescent="0.3">
      <c r="A28451" s="1"/>
      <c r="B28451" s="1"/>
      <c r="C28451" s="1"/>
      <c r="D28451" s="1"/>
    </row>
    <row r="28452" spans="1:4" x14ac:dyDescent="0.3">
      <c r="A28452" s="1"/>
      <c r="B28452" s="1"/>
      <c r="C28452" s="1"/>
      <c r="D28452" s="1"/>
    </row>
    <row r="28453" spans="1:4" x14ac:dyDescent="0.3">
      <c r="A28453" s="1"/>
      <c r="B28453" s="1"/>
      <c r="C28453" s="1"/>
      <c r="D28453" s="1"/>
    </row>
    <row r="28454" spans="1:4" x14ac:dyDescent="0.3">
      <c r="A28454" s="1"/>
      <c r="B28454" s="1"/>
      <c r="C28454" s="1"/>
      <c r="D28454" s="1"/>
    </row>
    <row r="28455" spans="1:4" x14ac:dyDescent="0.3">
      <c r="A28455" s="1"/>
      <c r="B28455" s="1"/>
      <c r="C28455" s="1"/>
      <c r="D28455" s="1"/>
    </row>
    <row r="28456" spans="1:4" x14ac:dyDescent="0.3">
      <c r="A28456" s="1"/>
      <c r="B28456" s="1"/>
      <c r="C28456" s="1"/>
      <c r="D28456" s="1"/>
    </row>
    <row r="28457" spans="1:4" x14ac:dyDescent="0.3">
      <c r="A28457" s="1"/>
      <c r="B28457" s="1"/>
      <c r="C28457" s="1"/>
      <c r="D28457" s="1"/>
    </row>
    <row r="28458" spans="1:4" x14ac:dyDescent="0.3">
      <c r="A28458" s="1"/>
      <c r="B28458" s="1"/>
      <c r="C28458" s="1"/>
      <c r="D28458" s="1"/>
    </row>
    <row r="28459" spans="1:4" x14ac:dyDescent="0.3">
      <c r="A28459" s="1"/>
      <c r="B28459" s="1"/>
      <c r="C28459" s="1"/>
      <c r="D28459" s="1"/>
    </row>
    <row r="28460" spans="1:4" x14ac:dyDescent="0.3">
      <c r="A28460" s="1"/>
      <c r="B28460" s="1"/>
      <c r="C28460" s="1"/>
      <c r="D28460" s="1"/>
    </row>
    <row r="28461" spans="1:4" x14ac:dyDescent="0.3">
      <c r="A28461" s="1"/>
      <c r="B28461" s="1"/>
      <c r="C28461" s="1"/>
      <c r="D28461" s="1"/>
    </row>
    <row r="28462" spans="1:4" x14ac:dyDescent="0.3">
      <c r="A28462" s="1"/>
      <c r="B28462" s="1"/>
      <c r="C28462" s="1"/>
      <c r="D28462" s="1"/>
    </row>
    <row r="28463" spans="1:4" x14ac:dyDescent="0.3">
      <c r="A28463" s="1"/>
      <c r="B28463" s="1"/>
      <c r="C28463" s="1"/>
      <c r="D28463" s="1"/>
    </row>
    <row r="28464" spans="1:4" x14ac:dyDescent="0.3">
      <c r="A28464" s="1"/>
      <c r="B28464" s="1"/>
      <c r="C28464" s="1"/>
      <c r="D28464" s="1"/>
    </row>
    <row r="28465" spans="1:4" x14ac:dyDescent="0.3">
      <c r="A28465" s="1"/>
      <c r="B28465" s="1"/>
      <c r="C28465" s="1"/>
      <c r="D28465" s="1"/>
    </row>
    <row r="28466" spans="1:4" x14ac:dyDescent="0.3">
      <c r="A28466" s="1"/>
      <c r="B28466" s="1"/>
      <c r="C28466" s="1"/>
      <c r="D28466" s="1"/>
    </row>
    <row r="28467" spans="1:4" x14ac:dyDescent="0.3">
      <c r="A28467" s="1"/>
      <c r="B28467" s="1"/>
      <c r="C28467" s="1"/>
      <c r="D28467" s="1"/>
    </row>
    <row r="28468" spans="1:4" x14ac:dyDescent="0.3">
      <c r="A28468" s="1"/>
      <c r="B28468" s="1"/>
      <c r="C28468" s="1"/>
      <c r="D28468" s="1"/>
    </row>
    <row r="28469" spans="1:4" x14ac:dyDescent="0.3">
      <c r="A28469" s="1"/>
      <c r="B28469" s="1"/>
      <c r="C28469" s="1"/>
      <c r="D28469" s="1"/>
    </row>
    <row r="28470" spans="1:4" x14ac:dyDescent="0.3">
      <c r="A28470" s="1"/>
      <c r="B28470" s="1"/>
      <c r="C28470" s="1"/>
      <c r="D28470" s="1"/>
    </row>
    <row r="28471" spans="1:4" x14ac:dyDescent="0.3">
      <c r="A28471" s="1"/>
      <c r="B28471" s="1"/>
      <c r="C28471" s="1"/>
      <c r="D28471" s="1"/>
    </row>
    <row r="28472" spans="1:4" x14ac:dyDescent="0.3">
      <c r="A28472" s="1"/>
      <c r="B28472" s="1"/>
      <c r="C28472" s="1"/>
      <c r="D28472" s="1"/>
    </row>
    <row r="28473" spans="1:4" x14ac:dyDescent="0.3">
      <c r="A28473" s="1"/>
      <c r="B28473" s="1"/>
      <c r="C28473" s="1"/>
      <c r="D28473" s="1"/>
    </row>
    <row r="28474" spans="1:4" x14ac:dyDescent="0.3">
      <c r="A28474" s="1"/>
      <c r="B28474" s="1"/>
      <c r="C28474" s="1"/>
      <c r="D28474" s="1"/>
    </row>
    <row r="28475" spans="1:4" x14ac:dyDescent="0.3">
      <c r="A28475" s="1"/>
      <c r="B28475" s="1"/>
      <c r="C28475" s="1"/>
      <c r="D28475" s="1"/>
    </row>
    <row r="28476" spans="1:4" x14ac:dyDescent="0.3">
      <c r="A28476" s="1"/>
      <c r="B28476" s="1"/>
      <c r="C28476" s="1"/>
      <c r="D28476" s="1"/>
    </row>
    <row r="28477" spans="1:4" x14ac:dyDescent="0.3">
      <c r="A28477" s="1"/>
      <c r="B28477" s="1"/>
      <c r="C28477" s="1"/>
      <c r="D28477" s="1"/>
    </row>
    <row r="28478" spans="1:4" x14ac:dyDescent="0.3">
      <c r="A28478" s="1"/>
      <c r="B28478" s="1"/>
      <c r="C28478" s="1"/>
      <c r="D28478" s="1"/>
    </row>
    <row r="28479" spans="1:4" x14ac:dyDescent="0.3">
      <c r="A28479" s="1"/>
      <c r="B28479" s="1"/>
      <c r="C28479" s="1"/>
      <c r="D28479" s="1"/>
    </row>
    <row r="28480" spans="1:4" x14ac:dyDescent="0.3">
      <c r="A28480" s="1"/>
      <c r="B28480" s="1"/>
      <c r="C28480" s="1"/>
      <c r="D28480" s="1"/>
    </row>
    <row r="28481" spans="1:4" x14ac:dyDescent="0.3">
      <c r="A28481" s="1"/>
      <c r="B28481" s="1"/>
      <c r="C28481" s="1"/>
      <c r="D28481" s="1"/>
    </row>
    <row r="28482" spans="1:4" x14ac:dyDescent="0.3">
      <c r="A28482" s="1"/>
      <c r="B28482" s="1"/>
      <c r="C28482" s="1"/>
      <c r="D28482" s="1"/>
    </row>
    <row r="28483" spans="1:4" x14ac:dyDescent="0.3">
      <c r="A28483" s="1"/>
      <c r="B28483" s="1"/>
      <c r="C28483" s="1"/>
      <c r="D28483" s="1"/>
    </row>
    <row r="28484" spans="1:4" x14ac:dyDescent="0.3">
      <c r="A28484" s="1"/>
      <c r="B28484" s="1"/>
      <c r="C28484" s="1"/>
      <c r="D28484" s="1"/>
    </row>
    <row r="28485" spans="1:4" x14ac:dyDescent="0.3">
      <c r="A28485" s="1"/>
      <c r="B28485" s="1"/>
      <c r="C28485" s="1"/>
      <c r="D28485" s="1"/>
    </row>
    <row r="28486" spans="1:4" x14ac:dyDescent="0.3">
      <c r="A28486" s="1"/>
      <c r="B28486" s="1"/>
      <c r="C28486" s="1"/>
      <c r="D28486" s="1"/>
    </row>
    <row r="28487" spans="1:4" x14ac:dyDescent="0.3">
      <c r="A28487" s="1"/>
      <c r="B28487" s="1"/>
      <c r="C28487" s="1"/>
      <c r="D28487" s="1"/>
    </row>
    <row r="28488" spans="1:4" x14ac:dyDescent="0.3">
      <c r="A28488" s="1"/>
      <c r="B28488" s="1"/>
      <c r="C28488" s="1"/>
      <c r="D28488" s="1"/>
    </row>
    <row r="28489" spans="1:4" x14ac:dyDescent="0.3">
      <c r="A28489" s="1"/>
      <c r="B28489" s="1"/>
      <c r="C28489" s="1"/>
      <c r="D28489" s="1"/>
    </row>
    <row r="28490" spans="1:4" x14ac:dyDescent="0.3">
      <c r="A28490" s="1"/>
      <c r="B28490" s="1"/>
      <c r="C28490" s="1"/>
      <c r="D28490" s="1"/>
    </row>
    <row r="28491" spans="1:4" x14ac:dyDescent="0.3">
      <c r="A28491" s="1"/>
      <c r="B28491" s="1"/>
      <c r="C28491" s="1"/>
      <c r="D28491" s="1"/>
    </row>
    <row r="28492" spans="1:4" x14ac:dyDescent="0.3">
      <c r="A28492" s="1"/>
      <c r="B28492" s="1"/>
      <c r="C28492" s="1"/>
      <c r="D28492" s="1"/>
    </row>
    <row r="28493" spans="1:4" x14ac:dyDescent="0.3">
      <c r="A28493" s="1"/>
      <c r="B28493" s="1"/>
      <c r="C28493" s="1"/>
      <c r="D28493" s="1"/>
    </row>
    <row r="28494" spans="1:4" x14ac:dyDescent="0.3">
      <c r="A28494" s="1"/>
      <c r="B28494" s="1"/>
      <c r="C28494" s="1"/>
      <c r="D28494" s="1"/>
    </row>
    <row r="28495" spans="1:4" x14ac:dyDescent="0.3">
      <c r="A28495" s="1"/>
      <c r="B28495" s="1"/>
      <c r="C28495" s="1"/>
      <c r="D28495" s="1"/>
    </row>
    <row r="28496" spans="1:4" x14ac:dyDescent="0.3">
      <c r="A28496" s="1"/>
      <c r="B28496" s="1"/>
      <c r="C28496" s="1"/>
      <c r="D28496" s="1"/>
    </row>
    <row r="28497" spans="1:4" x14ac:dyDescent="0.3">
      <c r="A28497" s="1"/>
      <c r="B28497" s="1"/>
      <c r="C28497" s="1"/>
      <c r="D28497" s="1"/>
    </row>
    <row r="28498" spans="1:4" x14ac:dyDescent="0.3">
      <c r="A28498" s="1"/>
      <c r="B28498" s="1"/>
      <c r="C28498" s="1"/>
      <c r="D28498" s="1"/>
    </row>
    <row r="28499" spans="1:4" x14ac:dyDescent="0.3">
      <c r="A28499" s="1"/>
      <c r="B28499" s="1"/>
      <c r="C28499" s="1"/>
      <c r="D28499" s="1"/>
    </row>
    <row r="28500" spans="1:4" x14ac:dyDescent="0.3">
      <c r="A28500" s="1"/>
      <c r="B28500" s="1"/>
      <c r="C28500" s="1"/>
      <c r="D28500" s="1"/>
    </row>
    <row r="28501" spans="1:4" x14ac:dyDescent="0.3">
      <c r="A28501" s="1"/>
      <c r="B28501" s="1"/>
      <c r="C28501" s="1"/>
      <c r="D28501" s="1"/>
    </row>
    <row r="28502" spans="1:4" x14ac:dyDescent="0.3">
      <c r="A28502" s="1"/>
      <c r="B28502" s="1"/>
      <c r="C28502" s="1"/>
      <c r="D28502" s="1"/>
    </row>
    <row r="28503" spans="1:4" x14ac:dyDescent="0.3">
      <c r="A28503" s="1"/>
      <c r="B28503" s="1"/>
      <c r="C28503" s="1"/>
      <c r="D28503" s="1"/>
    </row>
    <row r="28504" spans="1:4" x14ac:dyDescent="0.3">
      <c r="A28504" s="1"/>
      <c r="B28504" s="1"/>
      <c r="C28504" s="1"/>
      <c r="D28504" s="1"/>
    </row>
    <row r="28505" spans="1:4" x14ac:dyDescent="0.3">
      <c r="A28505" s="1"/>
      <c r="B28505" s="1"/>
      <c r="C28505" s="1"/>
      <c r="D28505" s="1"/>
    </row>
    <row r="28506" spans="1:4" x14ac:dyDescent="0.3">
      <c r="A28506" s="1"/>
      <c r="B28506" s="1"/>
      <c r="C28506" s="1"/>
      <c r="D28506" s="1"/>
    </row>
    <row r="28507" spans="1:4" x14ac:dyDescent="0.3">
      <c r="A28507" s="1"/>
      <c r="B28507" s="1"/>
      <c r="C28507" s="1"/>
      <c r="D28507" s="1"/>
    </row>
    <row r="28508" spans="1:4" x14ac:dyDescent="0.3">
      <c r="A28508" s="1"/>
      <c r="B28508" s="1"/>
      <c r="C28508" s="1"/>
      <c r="D28508" s="1"/>
    </row>
    <row r="28509" spans="1:4" x14ac:dyDescent="0.3">
      <c r="A28509" s="1"/>
      <c r="B28509" s="1"/>
      <c r="C28509" s="1"/>
      <c r="D28509" s="1"/>
    </row>
    <row r="28510" spans="1:4" x14ac:dyDescent="0.3">
      <c r="A28510" s="1"/>
      <c r="B28510" s="1"/>
      <c r="C28510" s="1"/>
      <c r="D28510" s="1"/>
    </row>
    <row r="28511" spans="1:4" x14ac:dyDescent="0.3">
      <c r="A28511" s="1"/>
      <c r="B28511" s="1"/>
      <c r="C28511" s="1"/>
      <c r="D28511" s="1"/>
    </row>
    <row r="28512" spans="1:4" x14ac:dyDescent="0.3">
      <c r="A28512" s="1"/>
      <c r="B28512" s="1"/>
      <c r="C28512" s="1"/>
      <c r="D28512" s="1"/>
    </row>
    <row r="28513" spans="1:4" x14ac:dyDescent="0.3">
      <c r="A28513" s="1"/>
      <c r="B28513" s="1"/>
      <c r="C28513" s="1"/>
      <c r="D28513" s="1"/>
    </row>
    <row r="28514" spans="1:4" x14ac:dyDescent="0.3">
      <c r="A28514" s="1"/>
      <c r="B28514" s="1"/>
      <c r="C28514" s="1"/>
      <c r="D28514" s="1"/>
    </row>
    <row r="28515" spans="1:4" x14ac:dyDescent="0.3">
      <c r="A28515" s="1"/>
      <c r="B28515" s="1"/>
      <c r="C28515" s="1"/>
      <c r="D28515" s="1"/>
    </row>
    <row r="28516" spans="1:4" x14ac:dyDescent="0.3">
      <c r="A28516" s="1"/>
      <c r="B28516" s="1"/>
      <c r="C28516" s="1"/>
      <c r="D28516" s="1"/>
    </row>
    <row r="28517" spans="1:4" x14ac:dyDescent="0.3">
      <c r="A28517" s="1"/>
      <c r="B28517" s="1"/>
      <c r="C28517" s="1"/>
      <c r="D28517" s="1"/>
    </row>
    <row r="28518" spans="1:4" x14ac:dyDescent="0.3">
      <c r="A28518" s="1"/>
      <c r="B28518" s="1"/>
      <c r="C28518" s="1"/>
      <c r="D28518" s="1"/>
    </row>
    <row r="28519" spans="1:4" x14ac:dyDescent="0.3">
      <c r="A28519" s="1"/>
      <c r="B28519" s="1"/>
      <c r="C28519" s="1"/>
      <c r="D28519" s="1"/>
    </row>
    <row r="28520" spans="1:4" x14ac:dyDescent="0.3">
      <c r="A28520" s="1"/>
      <c r="B28520" s="1"/>
      <c r="C28520" s="1"/>
      <c r="D28520" s="1"/>
    </row>
    <row r="28521" spans="1:4" x14ac:dyDescent="0.3">
      <c r="A28521" s="1"/>
      <c r="B28521" s="1"/>
      <c r="C28521" s="1"/>
      <c r="D28521" s="1"/>
    </row>
    <row r="28522" spans="1:4" x14ac:dyDescent="0.3">
      <c r="A28522" s="1"/>
      <c r="B28522" s="1"/>
      <c r="C28522" s="1"/>
      <c r="D28522" s="1"/>
    </row>
    <row r="28523" spans="1:4" x14ac:dyDescent="0.3">
      <c r="A28523" s="1"/>
      <c r="B28523" s="1"/>
      <c r="C28523" s="1"/>
      <c r="D28523" s="1"/>
    </row>
    <row r="28524" spans="1:4" x14ac:dyDescent="0.3">
      <c r="A28524" s="1"/>
      <c r="B28524" s="1"/>
      <c r="C28524" s="1"/>
      <c r="D28524" s="1"/>
    </row>
    <row r="28525" spans="1:4" x14ac:dyDescent="0.3">
      <c r="A28525" s="1"/>
      <c r="B28525" s="1"/>
      <c r="C28525" s="1"/>
      <c r="D28525" s="1"/>
    </row>
    <row r="28526" spans="1:4" x14ac:dyDescent="0.3">
      <c r="A28526" s="1"/>
      <c r="B28526" s="1"/>
      <c r="C28526" s="1"/>
      <c r="D28526" s="1"/>
    </row>
    <row r="28527" spans="1:4" x14ac:dyDescent="0.3">
      <c r="A28527" s="1"/>
      <c r="B28527" s="1"/>
      <c r="C28527" s="1"/>
      <c r="D28527" s="1"/>
    </row>
    <row r="28528" spans="1:4" x14ac:dyDescent="0.3">
      <c r="A28528" s="1"/>
      <c r="B28528" s="1"/>
      <c r="C28528" s="1"/>
      <c r="D28528" s="1"/>
    </row>
    <row r="28529" spans="1:4" x14ac:dyDescent="0.3">
      <c r="A28529" s="1"/>
      <c r="B28529" s="1"/>
      <c r="C28529" s="1"/>
      <c r="D28529" s="1"/>
    </row>
    <row r="28530" spans="1:4" x14ac:dyDescent="0.3">
      <c r="A28530" s="1"/>
      <c r="B28530" s="1"/>
      <c r="C28530" s="1"/>
      <c r="D28530" s="1"/>
    </row>
    <row r="28531" spans="1:4" x14ac:dyDescent="0.3">
      <c r="A28531" s="1"/>
      <c r="B28531" s="1"/>
      <c r="C28531" s="1"/>
      <c r="D28531" s="1"/>
    </row>
    <row r="28532" spans="1:4" x14ac:dyDescent="0.3">
      <c r="A28532" s="1"/>
      <c r="B28532" s="1"/>
      <c r="C28532" s="1"/>
      <c r="D28532" s="1"/>
    </row>
    <row r="28533" spans="1:4" x14ac:dyDescent="0.3">
      <c r="A28533" s="1"/>
      <c r="B28533" s="1"/>
      <c r="C28533" s="1"/>
      <c r="D28533" s="1"/>
    </row>
    <row r="28534" spans="1:4" x14ac:dyDescent="0.3">
      <c r="A28534" s="1"/>
      <c r="B28534" s="1"/>
      <c r="C28534" s="1"/>
      <c r="D28534" s="1"/>
    </row>
    <row r="28535" spans="1:4" x14ac:dyDescent="0.3">
      <c r="A28535" s="1"/>
      <c r="B28535" s="1"/>
      <c r="C28535" s="1"/>
      <c r="D28535" s="1"/>
    </row>
    <row r="28536" spans="1:4" x14ac:dyDescent="0.3">
      <c r="A28536" s="1"/>
      <c r="B28536" s="1"/>
      <c r="C28536" s="1"/>
      <c r="D28536" s="1"/>
    </row>
    <row r="28537" spans="1:4" x14ac:dyDescent="0.3">
      <c r="A28537" s="1"/>
      <c r="B28537" s="1"/>
      <c r="C28537" s="1"/>
      <c r="D28537" s="1"/>
    </row>
    <row r="28538" spans="1:4" x14ac:dyDescent="0.3">
      <c r="A28538" s="1"/>
      <c r="B28538" s="1"/>
      <c r="C28538" s="1"/>
      <c r="D28538" s="1"/>
    </row>
    <row r="28539" spans="1:4" x14ac:dyDescent="0.3">
      <c r="A28539" s="1"/>
      <c r="B28539" s="1"/>
      <c r="C28539" s="1"/>
      <c r="D28539" s="1"/>
    </row>
    <row r="28540" spans="1:4" x14ac:dyDescent="0.3">
      <c r="A28540" s="1"/>
      <c r="B28540" s="1"/>
      <c r="C28540" s="1"/>
      <c r="D28540" s="1"/>
    </row>
    <row r="28541" spans="1:4" x14ac:dyDescent="0.3">
      <c r="A28541" s="1"/>
      <c r="B28541" s="1"/>
      <c r="C28541" s="1"/>
      <c r="D28541" s="1"/>
    </row>
    <row r="28542" spans="1:4" x14ac:dyDescent="0.3">
      <c r="A28542" s="1"/>
      <c r="B28542" s="1"/>
      <c r="C28542" s="1"/>
      <c r="D28542" s="1"/>
    </row>
    <row r="28543" spans="1:4" x14ac:dyDescent="0.3">
      <c r="A28543" s="1"/>
      <c r="B28543" s="1"/>
      <c r="C28543" s="1"/>
      <c r="D28543" s="1"/>
    </row>
    <row r="28544" spans="1:4" x14ac:dyDescent="0.3">
      <c r="A28544" s="1"/>
      <c r="B28544" s="1"/>
      <c r="C28544" s="1"/>
      <c r="D28544" s="1"/>
    </row>
    <row r="28545" spans="1:4" x14ac:dyDescent="0.3">
      <c r="A28545" s="1"/>
      <c r="B28545" s="1"/>
      <c r="C28545" s="1"/>
      <c r="D28545" s="1"/>
    </row>
    <row r="28546" spans="1:4" x14ac:dyDescent="0.3">
      <c r="A28546" s="1"/>
      <c r="B28546" s="1"/>
      <c r="C28546" s="1"/>
      <c r="D28546" s="1"/>
    </row>
    <row r="28547" spans="1:4" x14ac:dyDescent="0.3">
      <c r="A28547" s="1"/>
      <c r="B28547" s="1"/>
      <c r="C28547" s="1"/>
      <c r="D28547" s="1"/>
    </row>
    <row r="28548" spans="1:4" x14ac:dyDescent="0.3">
      <c r="A28548" s="1"/>
      <c r="B28548" s="1"/>
      <c r="C28548" s="1"/>
      <c r="D28548" s="1"/>
    </row>
    <row r="28549" spans="1:4" x14ac:dyDescent="0.3">
      <c r="A28549" s="1"/>
      <c r="B28549" s="1"/>
      <c r="C28549" s="1"/>
      <c r="D28549" s="1"/>
    </row>
    <row r="28550" spans="1:4" x14ac:dyDescent="0.3">
      <c r="A28550" s="1"/>
      <c r="B28550" s="1"/>
      <c r="C28550" s="1"/>
      <c r="D28550" s="1"/>
    </row>
    <row r="28551" spans="1:4" x14ac:dyDescent="0.3">
      <c r="A28551" s="1"/>
      <c r="B28551" s="1"/>
      <c r="C28551" s="1"/>
      <c r="D28551" s="1"/>
    </row>
    <row r="28552" spans="1:4" x14ac:dyDescent="0.3">
      <c r="A28552" s="1"/>
      <c r="B28552" s="1"/>
      <c r="C28552" s="1"/>
      <c r="D28552" s="1"/>
    </row>
    <row r="28553" spans="1:4" x14ac:dyDescent="0.3">
      <c r="A28553" s="1"/>
      <c r="B28553" s="1"/>
      <c r="C28553" s="1"/>
      <c r="D28553" s="1"/>
    </row>
    <row r="28554" spans="1:4" x14ac:dyDescent="0.3">
      <c r="A28554" s="1"/>
      <c r="B28554" s="1"/>
      <c r="C28554" s="1"/>
      <c r="D28554" s="1"/>
    </row>
    <row r="28555" spans="1:4" x14ac:dyDescent="0.3">
      <c r="A28555" s="1"/>
      <c r="B28555" s="1"/>
      <c r="C28555" s="1"/>
      <c r="D28555" s="1"/>
    </row>
    <row r="28556" spans="1:4" x14ac:dyDescent="0.3">
      <c r="A28556" s="1"/>
      <c r="B28556" s="1"/>
      <c r="C28556" s="1"/>
      <c r="D28556" s="1"/>
    </row>
    <row r="28557" spans="1:4" x14ac:dyDescent="0.3">
      <c r="A28557" s="1"/>
      <c r="B28557" s="1"/>
      <c r="C28557" s="1"/>
      <c r="D28557" s="1"/>
    </row>
    <row r="28558" spans="1:4" x14ac:dyDescent="0.3">
      <c r="A28558" s="1"/>
      <c r="B28558" s="1"/>
      <c r="C28558" s="1"/>
      <c r="D28558" s="1"/>
    </row>
    <row r="28559" spans="1:4" x14ac:dyDescent="0.3">
      <c r="A28559" s="1"/>
      <c r="B28559" s="1"/>
      <c r="C28559" s="1"/>
      <c r="D28559" s="1"/>
    </row>
    <row r="28560" spans="1:4" x14ac:dyDescent="0.3">
      <c r="A28560" s="1"/>
      <c r="B28560" s="1"/>
      <c r="C28560" s="1"/>
      <c r="D28560" s="1"/>
    </row>
    <row r="28561" spans="1:4" x14ac:dyDescent="0.3">
      <c r="A28561" s="1"/>
      <c r="B28561" s="1"/>
      <c r="C28561" s="1"/>
      <c r="D28561" s="1"/>
    </row>
    <row r="28562" spans="1:4" x14ac:dyDescent="0.3">
      <c r="A28562" s="1"/>
      <c r="B28562" s="1"/>
      <c r="C28562" s="1"/>
      <c r="D28562" s="1"/>
    </row>
    <row r="28563" spans="1:4" x14ac:dyDescent="0.3">
      <c r="A28563" s="1"/>
      <c r="B28563" s="1"/>
      <c r="C28563" s="1"/>
      <c r="D28563" s="1"/>
    </row>
    <row r="28564" spans="1:4" x14ac:dyDescent="0.3">
      <c r="A28564" s="1"/>
      <c r="B28564" s="1"/>
      <c r="C28564" s="1"/>
      <c r="D28564" s="1"/>
    </row>
    <row r="28565" spans="1:4" x14ac:dyDescent="0.3">
      <c r="A28565" s="1"/>
      <c r="B28565" s="1"/>
      <c r="C28565" s="1"/>
      <c r="D28565" s="1"/>
    </row>
    <row r="28566" spans="1:4" x14ac:dyDescent="0.3">
      <c r="A28566" s="1"/>
      <c r="B28566" s="1"/>
      <c r="C28566" s="1"/>
      <c r="D28566" s="1"/>
    </row>
    <row r="28567" spans="1:4" x14ac:dyDescent="0.3">
      <c r="A28567" s="1"/>
      <c r="B28567" s="1"/>
      <c r="C28567" s="1"/>
      <c r="D28567" s="1"/>
    </row>
    <row r="28568" spans="1:4" x14ac:dyDescent="0.3">
      <c r="A28568" s="1"/>
      <c r="B28568" s="1"/>
      <c r="C28568" s="1"/>
      <c r="D28568" s="1"/>
    </row>
    <row r="28569" spans="1:4" x14ac:dyDescent="0.3">
      <c r="A28569" s="1"/>
      <c r="B28569" s="1"/>
      <c r="C28569" s="1"/>
      <c r="D28569" s="1"/>
    </row>
    <row r="28570" spans="1:4" x14ac:dyDescent="0.3">
      <c r="A28570" s="1"/>
      <c r="B28570" s="1"/>
      <c r="C28570" s="1"/>
      <c r="D28570" s="1"/>
    </row>
    <row r="28571" spans="1:4" x14ac:dyDescent="0.3">
      <c r="A28571" s="1"/>
      <c r="B28571" s="1"/>
      <c r="C28571" s="1"/>
      <c r="D28571" s="1"/>
    </row>
    <row r="28572" spans="1:4" x14ac:dyDescent="0.3">
      <c r="A28572" s="1"/>
      <c r="B28572" s="1"/>
      <c r="C28572" s="1"/>
      <c r="D28572" s="1"/>
    </row>
    <row r="28573" spans="1:4" x14ac:dyDescent="0.3">
      <c r="A28573" s="1"/>
      <c r="B28573" s="1"/>
      <c r="C28573" s="1"/>
      <c r="D28573" s="1"/>
    </row>
    <row r="28574" spans="1:4" x14ac:dyDescent="0.3">
      <c r="A28574" s="1"/>
      <c r="B28574" s="1"/>
      <c r="C28574" s="1"/>
      <c r="D28574" s="1"/>
    </row>
    <row r="28575" spans="1:4" x14ac:dyDescent="0.3">
      <c r="A28575" s="1"/>
      <c r="B28575" s="1"/>
      <c r="C28575" s="1"/>
      <c r="D28575" s="1"/>
    </row>
    <row r="28576" spans="1:4" x14ac:dyDescent="0.3">
      <c r="A28576" s="1"/>
      <c r="B28576" s="1"/>
      <c r="C28576" s="1"/>
      <c r="D28576" s="1"/>
    </row>
    <row r="28577" spans="1:4" x14ac:dyDescent="0.3">
      <c r="A28577" s="1"/>
      <c r="B28577" s="1"/>
      <c r="C28577" s="1"/>
      <c r="D28577" s="1"/>
    </row>
    <row r="28578" spans="1:4" x14ac:dyDescent="0.3">
      <c r="A28578" s="1"/>
      <c r="B28578" s="1"/>
      <c r="C28578" s="1"/>
      <c r="D28578" s="1"/>
    </row>
    <row r="28579" spans="1:4" x14ac:dyDescent="0.3">
      <c r="A28579" s="1"/>
      <c r="B28579" s="1"/>
      <c r="C28579" s="1"/>
      <c r="D28579" s="1"/>
    </row>
    <row r="28580" spans="1:4" x14ac:dyDescent="0.3">
      <c r="A28580" s="1"/>
      <c r="B28580" s="1"/>
      <c r="C28580" s="1"/>
      <c r="D28580" s="1"/>
    </row>
    <row r="28581" spans="1:4" x14ac:dyDescent="0.3">
      <c r="A28581" s="1"/>
      <c r="B28581" s="1"/>
      <c r="C28581" s="1"/>
      <c r="D28581" s="1"/>
    </row>
    <row r="28582" spans="1:4" x14ac:dyDescent="0.3">
      <c r="A28582" s="1"/>
      <c r="B28582" s="1"/>
      <c r="C28582" s="1"/>
      <c r="D28582" s="1"/>
    </row>
    <row r="28583" spans="1:4" x14ac:dyDescent="0.3">
      <c r="A28583" s="1"/>
      <c r="B28583" s="1"/>
      <c r="C28583" s="1"/>
      <c r="D28583" s="1"/>
    </row>
    <row r="28584" spans="1:4" x14ac:dyDescent="0.3">
      <c r="A28584" s="1"/>
      <c r="B28584" s="1"/>
      <c r="C28584" s="1"/>
      <c r="D28584" s="1"/>
    </row>
    <row r="28585" spans="1:4" x14ac:dyDescent="0.3">
      <c r="A28585" s="1"/>
      <c r="B28585" s="1"/>
      <c r="C28585" s="1"/>
      <c r="D28585" s="1"/>
    </row>
    <row r="28586" spans="1:4" x14ac:dyDescent="0.3">
      <c r="A28586" s="1"/>
      <c r="B28586" s="1"/>
      <c r="C28586" s="1"/>
      <c r="D28586" s="1"/>
    </row>
    <row r="28587" spans="1:4" x14ac:dyDescent="0.3">
      <c r="A28587" s="1"/>
      <c r="B28587" s="1"/>
      <c r="C28587" s="1"/>
      <c r="D28587" s="1"/>
    </row>
    <row r="28588" spans="1:4" x14ac:dyDescent="0.3">
      <c r="A28588" s="1"/>
      <c r="B28588" s="1"/>
      <c r="C28588" s="1"/>
      <c r="D28588" s="1"/>
    </row>
    <row r="28589" spans="1:4" x14ac:dyDescent="0.3">
      <c r="A28589" s="1"/>
      <c r="B28589" s="1"/>
      <c r="C28589" s="1"/>
      <c r="D28589" s="1"/>
    </row>
    <row r="28590" spans="1:4" x14ac:dyDescent="0.3">
      <c r="A28590" s="1"/>
      <c r="B28590" s="1"/>
      <c r="C28590" s="1"/>
      <c r="D28590" s="1"/>
    </row>
    <row r="28591" spans="1:4" x14ac:dyDescent="0.3">
      <c r="A28591" s="1"/>
      <c r="B28591" s="1"/>
      <c r="C28591" s="1"/>
      <c r="D28591" s="1"/>
    </row>
    <row r="28592" spans="1:4" x14ac:dyDescent="0.3">
      <c r="A28592" s="1"/>
      <c r="B28592" s="1"/>
      <c r="C28592" s="1"/>
      <c r="D28592" s="1"/>
    </row>
    <row r="28593" spans="1:4" x14ac:dyDescent="0.3">
      <c r="A28593" s="1"/>
      <c r="B28593" s="1"/>
      <c r="C28593" s="1"/>
      <c r="D28593" s="1"/>
    </row>
    <row r="28594" spans="1:4" x14ac:dyDescent="0.3">
      <c r="A28594" s="1"/>
      <c r="B28594" s="1"/>
      <c r="C28594" s="1"/>
      <c r="D28594" s="1"/>
    </row>
    <row r="28595" spans="1:4" x14ac:dyDescent="0.3">
      <c r="A28595" s="1"/>
      <c r="B28595" s="1"/>
      <c r="C28595" s="1"/>
      <c r="D28595" s="1"/>
    </row>
    <row r="28596" spans="1:4" x14ac:dyDescent="0.3">
      <c r="A28596" s="1"/>
      <c r="B28596" s="1"/>
      <c r="C28596" s="1"/>
      <c r="D28596" s="1"/>
    </row>
    <row r="28597" spans="1:4" x14ac:dyDescent="0.3">
      <c r="A28597" s="1"/>
      <c r="B28597" s="1"/>
      <c r="C28597" s="1"/>
      <c r="D28597" s="1"/>
    </row>
    <row r="28598" spans="1:4" x14ac:dyDescent="0.3">
      <c r="A28598" s="1"/>
      <c r="B28598" s="1"/>
      <c r="C28598" s="1"/>
      <c r="D28598" s="1"/>
    </row>
    <row r="28599" spans="1:4" x14ac:dyDescent="0.3">
      <c r="A28599" s="1"/>
      <c r="B28599" s="1"/>
      <c r="C28599" s="1"/>
      <c r="D28599" s="1"/>
    </row>
    <row r="28600" spans="1:4" x14ac:dyDescent="0.3">
      <c r="A28600" s="1"/>
      <c r="B28600" s="1"/>
      <c r="C28600" s="1"/>
      <c r="D28600" s="1"/>
    </row>
    <row r="28601" spans="1:4" x14ac:dyDescent="0.3">
      <c r="A28601" s="1"/>
      <c r="B28601" s="1"/>
      <c r="C28601" s="1"/>
      <c r="D28601" s="1"/>
    </row>
    <row r="28602" spans="1:4" x14ac:dyDescent="0.3">
      <c r="A28602" s="1"/>
      <c r="B28602" s="1"/>
      <c r="C28602" s="1"/>
      <c r="D28602" s="1"/>
    </row>
    <row r="28603" spans="1:4" x14ac:dyDescent="0.3">
      <c r="A28603" s="1"/>
      <c r="B28603" s="1"/>
      <c r="C28603" s="1"/>
      <c r="D28603" s="1"/>
    </row>
    <row r="28604" spans="1:4" x14ac:dyDescent="0.3">
      <c r="A28604" s="1"/>
      <c r="B28604" s="1"/>
      <c r="C28604" s="1"/>
      <c r="D28604" s="1"/>
    </row>
    <row r="28605" spans="1:4" x14ac:dyDescent="0.3">
      <c r="A28605" s="1"/>
      <c r="B28605" s="1"/>
      <c r="C28605" s="1"/>
      <c r="D28605" s="1"/>
    </row>
    <row r="28606" spans="1:4" x14ac:dyDescent="0.3">
      <c r="A28606" s="1"/>
      <c r="B28606" s="1"/>
      <c r="C28606" s="1"/>
      <c r="D28606" s="1"/>
    </row>
    <row r="28607" spans="1:4" x14ac:dyDescent="0.3">
      <c r="A28607" s="1"/>
      <c r="B28607" s="1"/>
      <c r="C28607" s="1"/>
      <c r="D28607" s="1"/>
    </row>
    <row r="28608" spans="1:4" x14ac:dyDescent="0.3">
      <c r="A28608" s="1"/>
      <c r="B28608" s="1"/>
      <c r="C28608" s="1"/>
      <c r="D28608" s="1"/>
    </row>
    <row r="28609" spans="1:4" x14ac:dyDescent="0.3">
      <c r="A28609" s="1"/>
      <c r="B28609" s="1"/>
      <c r="C28609" s="1"/>
      <c r="D28609" s="1"/>
    </row>
    <row r="28610" spans="1:4" x14ac:dyDescent="0.3">
      <c r="A28610" s="1"/>
      <c r="B28610" s="1"/>
      <c r="C28610" s="1"/>
      <c r="D28610" s="1"/>
    </row>
    <row r="28611" spans="1:4" x14ac:dyDescent="0.3">
      <c r="A28611" s="1"/>
      <c r="B28611" s="1"/>
      <c r="C28611" s="1"/>
      <c r="D28611" s="1"/>
    </row>
    <row r="28612" spans="1:4" x14ac:dyDescent="0.3">
      <c r="A28612" s="1"/>
      <c r="B28612" s="1"/>
      <c r="C28612" s="1"/>
      <c r="D28612" s="1"/>
    </row>
    <row r="28613" spans="1:4" x14ac:dyDescent="0.3">
      <c r="A28613" s="1"/>
      <c r="B28613" s="1"/>
      <c r="C28613" s="1"/>
      <c r="D28613" s="1"/>
    </row>
    <row r="28614" spans="1:4" x14ac:dyDescent="0.3">
      <c r="A28614" s="1"/>
      <c r="B28614" s="1"/>
      <c r="C28614" s="1"/>
      <c r="D28614" s="1"/>
    </row>
    <row r="28615" spans="1:4" x14ac:dyDescent="0.3">
      <c r="A28615" s="1"/>
      <c r="B28615" s="1"/>
      <c r="C28615" s="1"/>
      <c r="D28615" s="1"/>
    </row>
    <row r="28616" spans="1:4" x14ac:dyDescent="0.3">
      <c r="A28616" s="1"/>
      <c r="B28616" s="1"/>
      <c r="C28616" s="1"/>
      <c r="D28616" s="1"/>
    </row>
    <row r="28617" spans="1:4" x14ac:dyDescent="0.3">
      <c r="A28617" s="1"/>
      <c r="B28617" s="1"/>
      <c r="C28617" s="1"/>
      <c r="D28617" s="1"/>
    </row>
    <row r="28618" spans="1:4" x14ac:dyDescent="0.3">
      <c r="A28618" s="1"/>
      <c r="B28618" s="1"/>
      <c r="C28618" s="1"/>
      <c r="D28618" s="1"/>
    </row>
    <row r="28619" spans="1:4" x14ac:dyDescent="0.3">
      <c r="A28619" s="1"/>
      <c r="B28619" s="1"/>
      <c r="C28619" s="1"/>
      <c r="D28619" s="1"/>
    </row>
    <row r="28620" spans="1:4" x14ac:dyDescent="0.3">
      <c r="A28620" s="1"/>
      <c r="B28620" s="1"/>
      <c r="C28620" s="1"/>
      <c r="D28620" s="1"/>
    </row>
    <row r="28621" spans="1:4" x14ac:dyDescent="0.3">
      <c r="A28621" s="1"/>
      <c r="B28621" s="1"/>
      <c r="C28621" s="1"/>
      <c r="D28621" s="1"/>
    </row>
    <row r="28622" spans="1:4" x14ac:dyDescent="0.3">
      <c r="A28622" s="1"/>
      <c r="B28622" s="1"/>
      <c r="C28622" s="1"/>
      <c r="D28622" s="1"/>
    </row>
    <row r="28623" spans="1:4" x14ac:dyDescent="0.3">
      <c r="A28623" s="1"/>
      <c r="B28623" s="1"/>
      <c r="C28623" s="1"/>
      <c r="D28623" s="1"/>
    </row>
    <row r="28624" spans="1:4" x14ac:dyDescent="0.3">
      <c r="A28624" s="1"/>
      <c r="B28624" s="1"/>
      <c r="C28624" s="1"/>
      <c r="D28624" s="1"/>
    </row>
    <row r="28625" spans="1:4" x14ac:dyDescent="0.3">
      <c r="A28625" s="1"/>
      <c r="B28625" s="1"/>
      <c r="C28625" s="1"/>
      <c r="D28625" s="1"/>
    </row>
    <row r="28626" spans="1:4" x14ac:dyDescent="0.3">
      <c r="A28626" s="1"/>
      <c r="B28626" s="1"/>
      <c r="C28626" s="1"/>
      <c r="D28626" s="1"/>
    </row>
    <row r="28627" spans="1:4" x14ac:dyDescent="0.3">
      <c r="A28627" s="1"/>
      <c r="B28627" s="1"/>
      <c r="C28627" s="1"/>
      <c r="D28627" s="1"/>
    </row>
    <row r="28628" spans="1:4" x14ac:dyDescent="0.3">
      <c r="A28628" s="1"/>
      <c r="B28628" s="1"/>
      <c r="C28628" s="1"/>
      <c r="D28628" s="1"/>
    </row>
    <row r="28629" spans="1:4" x14ac:dyDescent="0.3">
      <c r="A28629" s="1"/>
      <c r="B28629" s="1"/>
      <c r="C28629" s="1"/>
      <c r="D28629" s="1"/>
    </row>
    <row r="28630" spans="1:4" x14ac:dyDescent="0.3">
      <c r="A28630" s="1"/>
      <c r="B28630" s="1"/>
      <c r="C28630" s="1"/>
      <c r="D28630" s="1"/>
    </row>
    <row r="28631" spans="1:4" x14ac:dyDescent="0.3">
      <c r="A28631" s="1"/>
      <c r="B28631" s="1"/>
      <c r="C28631" s="1"/>
      <c r="D28631" s="1"/>
    </row>
    <row r="28632" spans="1:4" x14ac:dyDescent="0.3">
      <c r="A28632" s="1"/>
      <c r="B28632" s="1"/>
      <c r="C28632" s="1"/>
      <c r="D28632" s="1"/>
    </row>
    <row r="28633" spans="1:4" x14ac:dyDescent="0.3">
      <c r="A28633" s="1"/>
      <c r="B28633" s="1"/>
      <c r="C28633" s="1"/>
      <c r="D28633" s="1"/>
    </row>
    <row r="28634" spans="1:4" x14ac:dyDescent="0.3">
      <c r="A28634" s="1"/>
      <c r="B28634" s="1"/>
      <c r="C28634" s="1"/>
      <c r="D28634" s="1"/>
    </row>
    <row r="28635" spans="1:4" x14ac:dyDescent="0.3">
      <c r="A28635" s="1"/>
      <c r="B28635" s="1"/>
      <c r="C28635" s="1"/>
      <c r="D28635" s="1"/>
    </row>
    <row r="28636" spans="1:4" x14ac:dyDescent="0.3">
      <c r="A28636" s="1"/>
      <c r="B28636" s="1"/>
      <c r="C28636" s="1"/>
      <c r="D28636" s="1"/>
    </row>
    <row r="28637" spans="1:4" x14ac:dyDescent="0.3">
      <c r="A28637" s="1"/>
      <c r="B28637" s="1"/>
      <c r="C28637" s="1"/>
      <c r="D28637" s="1"/>
    </row>
    <row r="28638" spans="1:4" x14ac:dyDescent="0.3">
      <c r="A28638" s="1"/>
      <c r="B28638" s="1"/>
      <c r="C28638" s="1"/>
      <c r="D28638" s="1"/>
    </row>
    <row r="28639" spans="1:4" x14ac:dyDescent="0.3">
      <c r="A28639" s="1"/>
      <c r="B28639" s="1"/>
      <c r="C28639" s="1"/>
      <c r="D28639" s="1"/>
    </row>
    <row r="28640" spans="1:4" x14ac:dyDescent="0.3">
      <c r="A28640" s="1"/>
      <c r="B28640" s="1"/>
      <c r="C28640" s="1"/>
      <c r="D28640" s="1"/>
    </row>
    <row r="28641" spans="1:4" x14ac:dyDescent="0.3">
      <c r="A28641" s="1"/>
      <c r="B28641" s="1"/>
      <c r="C28641" s="1"/>
      <c r="D28641" s="1"/>
    </row>
    <row r="28642" spans="1:4" x14ac:dyDescent="0.3">
      <c r="A28642" s="1"/>
      <c r="B28642" s="1"/>
      <c r="C28642" s="1"/>
      <c r="D28642" s="1"/>
    </row>
    <row r="28643" spans="1:4" x14ac:dyDescent="0.3">
      <c r="A28643" s="1"/>
      <c r="B28643" s="1"/>
      <c r="C28643" s="1"/>
      <c r="D28643" s="1"/>
    </row>
    <row r="28644" spans="1:4" x14ac:dyDescent="0.3">
      <c r="A28644" s="1"/>
      <c r="B28644" s="1"/>
      <c r="C28644" s="1"/>
      <c r="D28644" s="1"/>
    </row>
    <row r="28645" spans="1:4" x14ac:dyDescent="0.3">
      <c r="A28645" s="1"/>
      <c r="B28645" s="1"/>
      <c r="C28645" s="1"/>
      <c r="D28645" s="1"/>
    </row>
    <row r="28646" spans="1:4" x14ac:dyDescent="0.3">
      <c r="A28646" s="1"/>
      <c r="B28646" s="1"/>
      <c r="C28646" s="1"/>
      <c r="D28646" s="1"/>
    </row>
    <row r="28647" spans="1:4" x14ac:dyDescent="0.3">
      <c r="A28647" s="1"/>
      <c r="B28647" s="1"/>
      <c r="C28647" s="1"/>
      <c r="D28647" s="1"/>
    </row>
    <row r="28648" spans="1:4" x14ac:dyDescent="0.3">
      <c r="A28648" s="1"/>
      <c r="B28648" s="1"/>
      <c r="C28648" s="1"/>
      <c r="D28648" s="1"/>
    </row>
    <row r="28649" spans="1:4" x14ac:dyDescent="0.3">
      <c r="A28649" s="1"/>
      <c r="B28649" s="1"/>
      <c r="C28649" s="1"/>
      <c r="D28649" s="1"/>
    </row>
    <row r="28650" spans="1:4" x14ac:dyDescent="0.3">
      <c r="A28650" s="1"/>
      <c r="B28650" s="1"/>
      <c r="C28650" s="1"/>
      <c r="D28650" s="1"/>
    </row>
    <row r="28651" spans="1:4" x14ac:dyDescent="0.3">
      <c r="A28651" s="1"/>
      <c r="B28651" s="1"/>
      <c r="C28651" s="1"/>
      <c r="D28651" s="1"/>
    </row>
    <row r="28652" spans="1:4" x14ac:dyDescent="0.3">
      <c r="A28652" s="1"/>
      <c r="B28652" s="1"/>
      <c r="C28652" s="1"/>
      <c r="D28652" s="1"/>
    </row>
    <row r="28653" spans="1:4" x14ac:dyDescent="0.3">
      <c r="A28653" s="1"/>
      <c r="B28653" s="1"/>
      <c r="C28653" s="1"/>
      <c r="D28653" s="1"/>
    </row>
    <row r="28654" spans="1:4" x14ac:dyDescent="0.3">
      <c r="A28654" s="1"/>
      <c r="B28654" s="1"/>
      <c r="C28654" s="1"/>
      <c r="D28654" s="1"/>
    </row>
    <row r="28655" spans="1:4" x14ac:dyDescent="0.3">
      <c r="A28655" s="1"/>
      <c r="B28655" s="1"/>
      <c r="C28655" s="1"/>
      <c r="D28655" s="1"/>
    </row>
    <row r="28656" spans="1:4" x14ac:dyDescent="0.3">
      <c r="A28656" s="1"/>
      <c r="B28656" s="1"/>
      <c r="C28656" s="1"/>
      <c r="D28656" s="1"/>
    </row>
    <row r="28657" spans="1:4" x14ac:dyDescent="0.3">
      <c r="A28657" s="1"/>
      <c r="B28657" s="1"/>
      <c r="C28657" s="1"/>
      <c r="D28657" s="1"/>
    </row>
    <row r="28658" spans="1:4" x14ac:dyDescent="0.3">
      <c r="A28658" s="1"/>
      <c r="B28658" s="1"/>
      <c r="C28658" s="1"/>
      <c r="D28658" s="1"/>
    </row>
    <row r="28659" spans="1:4" x14ac:dyDescent="0.3">
      <c r="A28659" s="1"/>
      <c r="B28659" s="1"/>
      <c r="C28659" s="1"/>
      <c r="D28659" s="1"/>
    </row>
    <row r="28660" spans="1:4" x14ac:dyDescent="0.3">
      <c r="A28660" s="1"/>
      <c r="B28660" s="1"/>
      <c r="C28660" s="1"/>
      <c r="D28660" s="1"/>
    </row>
    <row r="28661" spans="1:4" x14ac:dyDescent="0.3">
      <c r="A28661" s="1"/>
      <c r="B28661" s="1"/>
      <c r="C28661" s="1"/>
      <c r="D28661" s="1"/>
    </row>
    <row r="28662" spans="1:4" x14ac:dyDescent="0.3">
      <c r="A28662" s="1"/>
      <c r="B28662" s="1"/>
      <c r="C28662" s="1"/>
      <c r="D28662" s="1"/>
    </row>
    <row r="28663" spans="1:4" x14ac:dyDescent="0.3">
      <c r="A28663" s="1"/>
      <c r="B28663" s="1"/>
      <c r="C28663" s="1"/>
      <c r="D28663" s="1"/>
    </row>
    <row r="28664" spans="1:4" x14ac:dyDescent="0.3">
      <c r="A28664" s="1"/>
      <c r="B28664" s="1"/>
      <c r="C28664" s="1"/>
      <c r="D28664" s="1"/>
    </row>
    <row r="28665" spans="1:4" x14ac:dyDescent="0.3">
      <c r="A28665" s="1"/>
      <c r="B28665" s="1"/>
      <c r="C28665" s="1"/>
      <c r="D28665" s="1"/>
    </row>
    <row r="28666" spans="1:4" x14ac:dyDescent="0.3">
      <c r="A28666" s="1"/>
      <c r="B28666" s="1"/>
      <c r="C28666" s="1"/>
      <c r="D28666" s="1"/>
    </row>
    <row r="28667" spans="1:4" x14ac:dyDescent="0.3">
      <c r="A28667" s="1"/>
      <c r="B28667" s="1"/>
      <c r="C28667" s="1"/>
      <c r="D28667" s="1"/>
    </row>
    <row r="28668" spans="1:4" x14ac:dyDescent="0.3">
      <c r="A28668" s="1"/>
      <c r="B28668" s="1"/>
      <c r="C28668" s="1"/>
      <c r="D28668" s="1"/>
    </row>
    <row r="28669" spans="1:4" x14ac:dyDescent="0.3">
      <c r="A28669" s="1"/>
      <c r="B28669" s="1"/>
      <c r="C28669" s="1"/>
      <c r="D28669" s="1"/>
    </row>
    <row r="28670" spans="1:4" x14ac:dyDescent="0.3">
      <c r="A28670" s="1"/>
      <c r="B28670" s="1"/>
      <c r="C28670" s="1"/>
      <c r="D28670" s="1"/>
    </row>
    <row r="28671" spans="1:4" x14ac:dyDescent="0.3">
      <c r="A28671" s="1"/>
      <c r="B28671" s="1"/>
      <c r="C28671" s="1"/>
      <c r="D28671" s="1"/>
    </row>
    <row r="28672" spans="1:4" x14ac:dyDescent="0.3">
      <c r="A28672" s="1"/>
      <c r="B28672" s="1"/>
      <c r="C28672" s="1"/>
      <c r="D28672" s="1"/>
    </row>
    <row r="28673" spans="1:4" x14ac:dyDescent="0.3">
      <c r="A28673" s="1"/>
      <c r="B28673" s="1"/>
      <c r="C28673" s="1"/>
      <c r="D28673" s="1"/>
    </row>
    <row r="28674" spans="1:4" x14ac:dyDescent="0.3">
      <c r="A28674" s="1"/>
      <c r="B28674" s="1"/>
      <c r="C28674" s="1"/>
      <c r="D28674" s="1"/>
    </row>
    <row r="28675" spans="1:4" x14ac:dyDescent="0.3">
      <c r="A28675" s="1"/>
      <c r="B28675" s="1"/>
      <c r="C28675" s="1"/>
      <c r="D28675" s="1"/>
    </row>
    <row r="28676" spans="1:4" x14ac:dyDescent="0.3">
      <c r="A28676" s="1"/>
      <c r="B28676" s="1"/>
      <c r="C28676" s="1"/>
      <c r="D28676" s="1"/>
    </row>
    <row r="28677" spans="1:4" x14ac:dyDescent="0.3">
      <c r="A28677" s="1"/>
      <c r="B28677" s="1"/>
      <c r="C28677" s="1"/>
      <c r="D28677" s="1"/>
    </row>
    <row r="28678" spans="1:4" x14ac:dyDescent="0.3">
      <c r="A28678" s="1"/>
      <c r="B28678" s="1"/>
      <c r="C28678" s="1"/>
      <c r="D28678" s="1"/>
    </row>
    <row r="28679" spans="1:4" x14ac:dyDescent="0.3">
      <c r="A28679" s="1"/>
      <c r="B28679" s="1"/>
      <c r="C28679" s="1"/>
      <c r="D28679" s="1"/>
    </row>
    <row r="28680" spans="1:4" x14ac:dyDescent="0.3">
      <c r="A28680" s="1"/>
      <c r="B28680" s="1"/>
      <c r="C28680" s="1"/>
      <c r="D28680" s="1"/>
    </row>
    <row r="28681" spans="1:4" x14ac:dyDescent="0.3">
      <c r="A28681" s="1"/>
      <c r="B28681" s="1"/>
      <c r="C28681" s="1"/>
      <c r="D28681" s="1"/>
    </row>
    <row r="28682" spans="1:4" x14ac:dyDescent="0.3">
      <c r="A28682" s="1"/>
      <c r="B28682" s="1"/>
      <c r="C28682" s="1"/>
      <c r="D28682" s="1"/>
    </row>
    <row r="28683" spans="1:4" x14ac:dyDescent="0.3">
      <c r="A28683" s="1"/>
      <c r="B28683" s="1"/>
      <c r="C28683" s="1"/>
      <c r="D28683" s="1"/>
    </row>
    <row r="28684" spans="1:4" x14ac:dyDescent="0.3">
      <c r="A28684" s="1"/>
      <c r="B28684" s="1"/>
      <c r="C28684" s="1"/>
      <c r="D28684" s="1"/>
    </row>
    <row r="28685" spans="1:4" x14ac:dyDescent="0.3">
      <c r="A28685" s="1"/>
      <c r="B28685" s="1"/>
      <c r="C28685" s="1"/>
      <c r="D28685" s="1"/>
    </row>
    <row r="28686" spans="1:4" x14ac:dyDescent="0.3">
      <c r="A28686" s="1"/>
      <c r="B28686" s="1"/>
      <c r="C28686" s="1"/>
      <c r="D28686" s="1"/>
    </row>
    <row r="28687" spans="1:4" x14ac:dyDescent="0.3">
      <c r="A28687" s="1"/>
      <c r="B28687" s="1"/>
      <c r="C28687" s="1"/>
      <c r="D28687" s="1"/>
    </row>
    <row r="28688" spans="1:4" x14ac:dyDescent="0.3">
      <c r="A28688" s="1"/>
      <c r="B28688" s="1"/>
      <c r="C28688" s="1"/>
      <c r="D28688" s="1"/>
    </row>
    <row r="28689" spans="1:4" x14ac:dyDescent="0.3">
      <c r="A28689" s="1"/>
      <c r="B28689" s="1"/>
      <c r="C28689" s="1"/>
      <c r="D28689" s="1"/>
    </row>
    <row r="28690" spans="1:4" x14ac:dyDescent="0.3">
      <c r="A28690" s="1"/>
      <c r="B28690" s="1"/>
      <c r="C28690" s="1"/>
      <c r="D28690" s="1"/>
    </row>
    <row r="28691" spans="1:4" x14ac:dyDescent="0.3">
      <c r="A28691" s="1"/>
      <c r="B28691" s="1"/>
      <c r="C28691" s="1"/>
      <c r="D28691" s="1"/>
    </row>
    <row r="28692" spans="1:4" x14ac:dyDescent="0.3">
      <c r="A28692" s="1"/>
      <c r="B28692" s="1"/>
      <c r="C28692" s="1"/>
      <c r="D28692" s="1"/>
    </row>
    <row r="28693" spans="1:4" x14ac:dyDescent="0.3">
      <c r="A28693" s="1"/>
      <c r="B28693" s="1"/>
      <c r="C28693" s="1"/>
      <c r="D28693" s="1"/>
    </row>
    <row r="28694" spans="1:4" x14ac:dyDescent="0.3">
      <c r="A28694" s="1"/>
      <c r="B28694" s="1"/>
      <c r="C28694" s="1"/>
      <c r="D28694" s="1"/>
    </row>
    <row r="28695" spans="1:4" x14ac:dyDescent="0.3">
      <c r="A28695" s="1"/>
      <c r="B28695" s="1"/>
      <c r="C28695" s="1"/>
      <c r="D28695" s="1"/>
    </row>
    <row r="28696" spans="1:4" x14ac:dyDescent="0.3">
      <c r="A28696" s="1"/>
      <c r="B28696" s="1"/>
      <c r="C28696" s="1"/>
      <c r="D28696" s="1"/>
    </row>
    <row r="28697" spans="1:4" x14ac:dyDescent="0.3">
      <c r="A28697" s="1"/>
      <c r="B28697" s="1"/>
      <c r="C28697" s="1"/>
      <c r="D28697" s="1"/>
    </row>
    <row r="28698" spans="1:4" x14ac:dyDescent="0.3">
      <c r="A28698" s="1"/>
      <c r="B28698" s="1"/>
      <c r="C28698" s="1"/>
      <c r="D28698" s="1"/>
    </row>
    <row r="28699" spans="1:4" x14ac:dyDescent="0.3">
      <c r="A28699" s="1"/>
      <c r="B28699" s="1"/>
      <c r="C28699" s="1"/>
      <c r="D28699" s="1"/>
    </row>
    <row r="28700" spans="1:4" x14ac:dyDescent="0.3">
      <c r="A28700" s="1"/>
      <c r="B28700" s="1"/>
      <c r="C28700" s="1"/>
      <c r="D28700" s="1"/>
    </row>
    <row r="28701" spans="1:4" x14ac:dyDescent="0.3">
      <c r="A28701" s="1"/>
      <c r="B28701" s="1"/>
      <c r="C28701" s="1"/>
      <c r="D28701" s="1"/>
    </row>
    <row r="28702" spans="1:4" x14ac:dyDescent="0.3">
      <c r="A28702" s="1"/>
      <c r="B28702" s="1"/>
      <c r="C28702" s="1"/>
      <c r="D28702" s="1"/>
    </row>
    <row r="28703" spans="1:4" x14ac:dyDescent="0.3">
      <c r="A28703" s="1"/>
      <c r="B28703" s="1"/>
      <c r="C28703" s="1"/>
      <c r="D28703" s="1"/>
    </row>
    <row r="28704" spans="1:4" x14ac:dyDescent="0.3">
      <c r="A28704" s="1"/>
      <c r="B28704" s="1"/>
      <c r="C28704" s="1"/>
      <c r="D28704" s="1"/>
    </row>
    <row r="28705" spans="1:4" x14ac:dyDescent="0.3">
      <c r="A28705" s="1"/>
      <c r="B28705" s="1"/>
      <c r="C28705" s="1"/>
      <c r="D28705" s="1"/>
    </row>
    <row r="28706" spans="1:4" x14ac:dyDescent="0.3">
      <c r="A28706" s="1"/>
      <c r="B28706" s="1"/>
      <c r="C28706" s="1"/>
      <c r="D28706" s="1"/>
    </row>
    <row r="28707" spans="1:4" x14ac:dyDescent="0.3">
      <c r="A28707" s="1"/>
      <c r="B28707" s="1"/>
      <c r="C28707" s="1"/>
      <c r="D28707" s="1"/>
    </row>
    <row r="28708" spans="1:4" x14ac:dyDescent="0.3">
      <c r="A28708" s="1"/>
      <c r="B28708" s="1"/>
      <c r="C28708" s="1"/>
      <c r="D28708" s="1"/>
    </row>
    <row r="28709" spans="1:4" x14ac:dyDescent="0.3">
      <c r="A28709" s="1"/>
      <c r="B28709" s="1"/>
      <c r="C28709" s="1"/>
      <c r="D28709" s="1"/>
    </row>
    <row r="28710" spans="1:4" x14ac:dyDescent="0.3">
      <c r="A28710" s="1"/>
      <c r="B28710" s="1"/>
      <c r="C28710" s="1"/>
      <c r="D28710" s="1"/>
    </row>
    <row r="28711" spans="1:4" x14ac:dyDescent="0.3">
      <c r="A28711" s="1"/>
      <c r="B28711" s="1"/>
      <c r="C28711" s="1"/>
      <c r="D28711" s="1"/>
    </row>
    <row r="28712" spans="1:4" x14ac:dyDescent="0.3">
      <c r="A28712" s="1"/>
      <c r="B28712" s="1"/>
      <c r="C28712" s="1"/>
      <c r="D28712" s="1"/>
    </row>
    <row r="28713" spans="1:4" x14ac:dyDescent="0.3">
      <c r="A28713" s="1"/>
      <c r="B28713" s="1"/>
      <c r="C28713" s="1"/>
      <c r="D28713" s="1"/>
    </row>
    <row r="28714" spans="1:4" x14ac:dyDescent="0.3">
      <c r="A28714" s="1"/>
      <c r="B28714" s="1"/>
      <c r="C28714" s="1"/>
      <c r="D28714" s="1"/>
    </row>
    <row r="28715" spans="1:4" x14ac:dyDescent="0.3">
      <c r="A28715" s="1"/>
      <c r="B28715" s="1"/>
      <c r="C28715" s="1"/>
      <c r="D28715" s="1"/>
    </row>
    <row r="28716" spans="1:4" x14ac:dyDescent="0.3">
      <c r="A28716" s="1"/>
      <c r="B28716" s="1"/>
      <c r="C28716" s="1"/>
      <c r="D28716" s="1"/>
    </row>
    <row r="28717" spans="1:4" x14ac:dyDescent="0.3">
      <c r="A28717" s="1"/>
      <c r="B28717" s="1"/>
      <c r="C28717" s="1"/>
      <c r="D28717" s="1"/>
    </row>
    <row r="28718" spans="1:4" x14ac:dyDescent="0.3">
      <c r="A28718" s="1"/>
      <c r="B28718" s="1"/>
      <c r="C28718" s="1"/>
      <c r="D28718" s="1"/>
    </row>
    <row r="28719" spans="1:4" x14ac:dyDescent="0.3">
      <c r="A28719" s="1"/>
      <c r="B28719" s="1"/>
      <c r="C28719" s="1"/>
      <c r="D28719" s="1"/>
    </row>
    <row r="28720" spans="1:4" x14ac:dyDescent="0.3">
      <c r="A28720" s="1"/>
      <c r="B28720" s="1"/>
      <c r="C28720" s="1"/>
      <c r="D28720" s="1"/>
    </row>
    <row r="28721" spans="1:4" x14ac:dyDescent="0.3">
      <c r="A28721" s="1"/>
      <c r="B28721" s="1"/>
      <c r="C28721" s="1"/>
      <c r="D28721" s="1"/>
    </row>
    <row r="28722" spans="1:4" x14ac:dyDescent="0.3">
      <c r="A28722" s="1"/>
      <c r="B28722" s="1"/>
      <c r="C28722" s="1"/>
      <c r="D28722" s="1"/>
    </row>
    <row r="28723" spans="1:4" x14ac:dyDescent="0.3">
      <c r="A28723" s="1"/>
      <c r="B28723" s="1"/>
      <c r="C28723" s="1"/>
      <c r="D28723" s="1"/>
    </row>
    <row r="28724" spans="1:4" x14ac:dyDescent="0.3">
      <c r="A28724" s="1"/>
      <c r="B28724" s="1"/>
      <c r="C28724" s="1"/>
      <c r="D28724" s="1"/>
    </row>
    <row r="28725" spans="1:4" x14ac:dyDescent="0.3">
      <c r="A28725" s="1"/>
      <c r="B28725" s="1"/>
      <c r="C28725" s="1"/>
      <c r="D28725" s="1"/>
    </row>
    <row r="28726" spans="1:4" x14ac:dyDescent="0.3">
      <c r="A28726" s="1"/>
      <c r="B28726" s="1"/>
      <c r="C28726" s="1"/>
      <c r="D28726" s="1"/>
    </row>
    <row r="28727" spans="1:4" x14ac:dyDescent="0.3">
      <c r="A28727" s="1"/>
      <c r="B28727" s="1"/>
      <c r="C28727" s="1"/>
      <c r="D28727" s="1"/>
    </row>
    <row r="28728" spans="1:4" x14ac:dyDescent="0.3">
      <c r="A28728" s="1"/>
      <c r="B28728" s="1"/>
      <c r="C28728" s="1"/>
      <c r="D28728" s="1"/>
    </row>
    <row r="28729" spans="1:4" x14ac:dyDescent="0.3">
      <c r="A28729" s="1"/>
      <c r="B28729" s="1"/>
      <c r="C28729" s="1"/>
      <c r="D28729" s="1"/>
    </row>
    <row r="28730" spans="1:4" x14ac:dyDescent="0.3">
      <c r="A28730" s="1"/>
      <c r="B28730" s="1"/>
      <c r="C28730" s="1"/>
      <c r="D28730" s="1"/>
    </row>
    <row r="28731" spans="1:4" x14ac:dyDescent="0.3">
      <c r="A28731" s="1"/>
      <c r="B28731" s="1"/>
      <c r="C28731" s="1"/>
      <c r="D28731" s="1"/>
    </row>
    <row r="28732" spans="1:4" x14ac:dyDescent="0.3">
      <c r="A28732" s="1"/>
      <c r="B28732" s="1"/>
      <c r="C28732" s="1"/>
      <c r="D28732" s="1"/>
    </row>
    <row r="28733" spans="1:4" x14ac:dyDescent="0.3">
      <c r="A28733" s="1"/>
      <c r="B28733" s="1"/>
      <c r="C28733" s="1"/>
      <c r="D28733" s="1"/>
    </row>
    <row r="28734" spans="1:4" x14ac:dyDescent="0.3">
      <c r="A28734" s="1"/>
      <c r="B28734" s="1"/>
      <c r="C28734" s="1"/>
      <c r="D28734" s="1"/>
    </row>
    <row r="28735" spans="1:4" x14ac:dyDescent="0.3">
      <c r="A28735" s="1"/>
      <c r="B28735" s="1"/>
      <c r="C28735" s="1"/>
      <c r="D28735" s="1"/>
    </row>
    <row r="28736" spans="1:4" x14ac:dyDescent="0.3">
      <c r="A28736" s="1"/>
      <c r="B28736" s="1"/>
      <c r="C28736" s="1"/>
      <c r="D28736" s="1"/>
    </row>
    <row r="28737" spans="1:4" x14ac:dyDescent="0.3">
      <c r="A28737" s="1"/>
      <c r="B28737" s="1"/>
      <c r="C28737" s="1"/>
      <c r="D28737" s="1"/>
    </row>
    <row r="28738" spans="1:4" x14ac:dyDescent="0.3">
      <c r="A28738" s="1"/>
      <c r="B28738" s="1"/>
      <c r="C28738" s="1"/>
      <c r="D28738" s="1"/>
    </row>
    <row r="28739" spans="1:4" x14ac:dyDescent="0.3">
      <c r="A28739" s="1"/>
      <c r="B28739" s="1"/>
      <c r="C28739" s="1"/>
      <c r="D28739" s="1"/>
    </row>
    <row r="28740" spans="1:4" x14ac:dyDescent="0.3">
      <c r="A28740" s="1"/>
      <c r="B28740" s="1"/>
      <c r="C28740" s="1"/>
      <c r="D28740" s="1"/>
    </row>
    <row r="28741" spans="1:4" x14ac:dyDescent="0.3">
      <c r="A28741" s="1"/>
      <c r="B28741" s="1"/>
      <c r="C28741" s="1"/>
      <c r="D28741" s="1"/>
    </row>
    <row r="28742" spans="1:4" x14ac:dyDescent="0.3">
      <c r="A28742" s="1"/>
      <c r="B28742" s="1"/>
      <c r="C28742" s="1"/>
      <c r="D28742" s="1"/>
    </row>
    <row r="28743" spans="1:4" x14ac:dyDescent="0.3">
      <c r="A28743" s="1"/>
      <c r="B28743" s="1"/>
      <c r="C28743" s="1"/>
      <c r="D28743" s="1"/>
    </row>
    <row r="28744" spans="1:4" x14ac:dyDescent="0.3">
      <c r="A28744" s="1"/>
      <c r="B28744" s="1"/>
      <c r="C28744" s="1"/>
      <c r="D28744" s="1"/>
    </row>
    <row r="28745" spans="1:4" x14ac:dyDescent="0.3">
      <c r="A28745" s="1"/>
      <c r="B28745" s="1"/>
      <c r="C28745" s="1"/>
      <c r="D28745" s="1"/>
    </row>
    <row r="28746" spans="1:4" x14ac:dyDescent="0.3">
      <c r="A28746" s="1"/>
      <c r="B28746" s="1"/>
      <c r="C28746" s="1"/>
      <c r="D28746" s="1"/>
    </row>
    <row r="28747" spans="1:4" x14ac:dyDescent="0.3">
      <c r="A28747" s="1"/>
      <c r="B28747" s="1"/>
      <c r="C28747" s="1"/>
      <c r="D28747" s="1"/>
    </row>
    <row r="28748" spans="1:4" x14ac:dyDescent="0.3">
      <c r="A28748" s="1"/>
      <c r="B28748" s="1"/>
      <c r="C28748" s="1"/>
      <c r="D28748" s="1"/>
    </row>
    <row r="28749" spans="1:4" x14ac:dyDescent="0.3">
      <c r="A28749" s="1"/>
      <c r="B28749" s="1"/>
      <c r="C28749" s="1"/>
      <c r="D28749" s="1"/>
    </row>
    <row r="28750" spans="1:4" x14ac:dyDescent="0.3">
      <c r="A28750" s="1"/>
      <c r="B28750" s="1"/>
      <c r="C28750" s="1"/>
      <c r="D28750" s="1"/>
    </row>
    <row r="28751" spans="1:4" x14ac:dyDescent="0.3">
      <c r="A28751" s="1"/>
      <c r="B28751" s="1"/>
      <c r="C28751" s="1"/>
      <c r="D28751" s="1"/>
    </row>
    <row r="28752" spans="1:4" x14ac:dyDescent="0.3">
      <c r="A28752" s="1"/>
      <c r="B28752" s="1"/>
      <c r="C28752" s="1"/>
      <c r="D28752" s="1"/>
    </row>
    <row r="28753" spans="1:4" x14ac:dyDescent="0.3">
      <c r="A28753" s="1"/>
      <c r="B28753" s="1"/>
      <c r="C28753" s="1"/>
      <c r="D28753" s="1"/>
    </row>
    <row r="28754" spans="1:4" x14ac:dyDescent="0.3">
      <c r="A28754" s="1"/>
      <c r="B28754" s="1"/>
      <c r="C28754" s="1"/>
      <c r="D28754" s="1"/>
    </row>
    <row r="28755" spans="1:4" x14ac:dyDescent="0.3">
      <c r="A28755" s="1"/>
      <c r="B28755" s="1"/>
      <c r="C28755" s="1"/>
      <c r="D28755" s="1"/>
    </row>
    <row r="28756" spans="1:4" x14ac:dyDescent="0.3">
      <c r="A28756" s="1"/>
      <c r="B28756" s="1"/>
      <c r="C28756" s="1"/>
      <c r="D28756" s="1"/>
    </row>
    <row r="28757" spans="1:4" x14ac:dyDescent="0.3">
      <c r="A28757" s="1"/>
      <c r="B28757" s="1"/>
      <c r="C28757" s="1"/>
      <c r="D28757" s="1"/>
    </row>
    <row r="28758" spans="1:4" x14ac:dyDescent="0.3">
      <c r="A28758" s="1"/>
      <c r="B28758" s="1"/>
      <c r="C28758" s="1"/>
      <c r="D28758" s="1"/>
    </row>
    <row r="28759" spans="1:4" x14ac:dyDescent="0.3">
      <c r="A28759" s="1"/>
      <c r="B28759" s="1"/>
      <c r="C28759" s="1"/>
      <c r="D28759" s="1"/>
    </row>
    <row r="28760" spans="1:4" x14ac:dyDescent="0.3">
      <c r="A28760" s="1"/>
      <c r="B28760" s="1"/>
      <c r="C28760" s="1"/>
      <c r="D28760" s="1"/>
    </row>
    <row r="28761" spans="1:4" x14ac:dyDescent="0.3">
      <c r="A28761" s="1"/>
      <c r="B28761" s="1"/>
      <c r="C28761" s="1"/>
      <c r="D28761" s="1"/>
    </row>
    <row r="28762" spans="1:4" x14ac:dyDescent="0.3">
      <c r="A28762" s="1"/>
      <c r="B28762" s="1"/>
      <c r="C28762" s="1"/>
      <c r="D28762" s="1"/>
    </row>
    <row r="28763" spans="1:4" x14ac:dyDescent="0.3">
      <c r="A28763" s="1"/>
      <c r="B28763" s="1"/>
      <c r="C28763" s="1"/>
      <c r="D28763" s="1"/>
    </row>
    <row r="28764" spans="1:4" x14ac:dyDescent="0.3">
      <c r="A28764" s="1"/>
      <c r="B28764" s="1"/>
      <c r="C28764" s="1"/>
      <c r="D28764" s="1"/>
    </row>
    <row r="28765" spans="1:4" x14ac:dyDescent="0.3">
      <c r="A28765" s="1"/>
      <c r="B28765" s="1"/>
      <c r="C28765" s="1"/>
      <c r="D28765" s="1"/>
    </row>
    <row r="28766" spans="1:4" x14ac:dyDescent="0.3">
      <c r="A28766" s="1"/>
      <c r="B28766" s="1"/>
      <c r="C28766" s="1"/>
      <c r="D28766" s="1"/>
    </row>
    <row r="28767" spans="1:4" x14ac:dyDescent="0.3">
      <c r="A28767" s="1"/>
      <c r="B28767" s="1"/>
      <c r="C28767" s="1"/>
      <c r="D28767" s="1"/>
    </row>
    <row r="28768" spans="1:4" x14ac:dyDescent="0.3">
      <c r="A28768" s="1"/>
      <c r="B28768" s="1"/>
      <c r="C28768" s="1"/>
      <c r="D28768" s="1"/>
    </row>
    <row r="28769" spans="1:4" x14ac:dyDescent="0.3">
      <c r="A28769" s="1"/>
      <c r="B28769" s="1"/>
      <c r="C28769" s="1"/>
      <c r="D28769" s="1"/>
    </row>
    <row r="28770" spans="1:4" x14ac:dyDescent="0.3">
      <c r="A28770" s="1"/>
      <c r="B28770" s="1"/>
      <c r="C28770" s="1"/>
      <c r="D28770" s="1"/>
    </row>
    <row r="28771" spans="1:4" x14ac:dyDescent="0.3">
      <c r="A28771" s="1"/>
      <c r="B28771" s="1"/>
      <c r="C28771" s="1"/>
      <c r="D28771" s="1"/>
    </row>
    <row r="28772" spans="1:4" x14ac:dyDescent="0.3">
      <c r="A28772" s="1"/>
      <c r="B28772" s="1"/>
      <c r="C28772" s="1"/>
      <c r="D28772" s="1"/>
    </row>
    <row r="28773" spans="1:4" x14ac:dyDescent="0.3">
      <c r="A28773" s="1"/>
      <c r="B28773" s="1"/>
      <c r="C28773" s="1"/>
      <c r="D28773" s="1"/>
    </row>
    <row r="28774" spans="1:4" x14ac:dyDescent="0.3">
      <c r="A28774" s="1"/>
      <c r="B28774" s="1"/>
      <c r="C28774" s="1"/>
      <c r="D28774" s="1"/>
    </row>
    <row r="28775" spans="1:4" x14ac:dyDescent="0.3">
      <c r="A28775" s="1"/>
      <c r="B28775" s="1"/>
      <c r="C28775" s="1"/>
      <c r="D28775" s="1"/>
    </row>
    <row r="28776" spans="1:4" x14ac:dyDescent="0.3">
      <c r="A28776" s="1"/>
      <c r="B28776" s="1"/>
      <c r="C28776" s="1"/>
      <c r="D28776" s="1"/>
    </row>
    <row r="28777" spans="1:4" x14ac:dyDescent="0.3">
      <c r="A28777" s="1"/>
      <c r="B28777" s="1"/>
      <c r="C28777" s="1"/>
      <c r="D28777" s="1"/>
    </row>
    <row r="28778" spans="1:4" x14ac:dyDescent="0.3">
      <c r="A28778" s="1"/>
      <c r="B28778" s="1"/>
      <c r="C28778" s="1"/>
      <c r="D28778" s="1"/>
    </row>
    <row r="28779" spans="1:4" x14ac:dyDescent="0.3">
      <c r="A28779" s="1"/>
      <c r="B28779" s="1"/>
      <c r="C28779" s="1"/>
      <c r="D28779" s="1"/>
    </row>
    <row r="28780" spans="1:4" x14ac:dyDescent="0.3">
      <c r="A28780" s="1"/>
      <c r="B28780" s="1"/>
      <c r="C28780" s="1"/>
      <c r="D28780" s="1"/>
    </row>
    <row r="28781" spans="1:4" x14ac:dyDescent="0.3">
      <c r="A28781" s="1"/>
      <c r="B28781" s="1"/>
      <c r="C28781" s="1"/>
      <c r="D28781" s="1"/>
    </row>
    <row r="28782" spans="1:4" x14ac:dyDescent="0.3">
      <c r="A28782" s="1"/>
      <c r="B28782" s="1"/>
      <c r="C28782" s="1"/>
      <c r="D28782" s="1"/>
    </row>
    <row r="28783" spans="1:4" x14ac:dyDescent="0.3">
      <c r="A28783" s="1"/>
      <c r="B28783" s="1"/>
      <c r="C28783" s="1"/>
      <c r="D28783" s="1"/>
    </row>
    <row r="28784" spans="1:4" x14ac:dyDescent="0.3">
      <c r="A28784" s="1"/>
      <c r="B28784" s="1"/>
      <c r="C28784" s="1"/>
      <c r="D28784" s="1"/>
    </row>
    <row r="28785" spans="1:4" x14ac:dyDescent="0.3">
      <c r="A28785" s="1"/>
      <c r="B28785" s="1"/>
      <c r="C28785" s="1"/>
      <c r="D28785" s="1"/>
    </row>
    <row r="28786" spans="1:4" x14ac:dyDescent="0.3">
      <c r="A28786" s="1"/>
      <c r="B28786" s="1"/>
      <c r="C28786" s="1"/>
      <c r="D28786" s="1"/>
    </row>
    <row r="28787" spans="1:4" x14ac:dyDescent="0.3">
      <c r="A28787" s="1"/>
      <c r="B28787" s="1"/>
      <c r="C28787" s="1"/>
      <c r="D28787" s="1"/>
    </row>
    <row r="28788" spans="1:4" x14ac:dyDescent="0.3">
      <c r="A28788" s="1"/>
      <c r="B28788" s="1"/>
      <c r="C28788" s="1"/>
      <c r="D28788" s="1"/>
    </row>
    <row r="28789" spans="1:4" x14ac:dyDescent="0.3">
      <c r="A28789" s="1"/>
      <c r="B28789" s="1"/>
      <c r="C28789" s="1"/>
      <c r="D28789" s="1"/>
    </row>
    <row r="28790" spans="1:4" x14ac:dyDescent="0.3">
      <c r="A28790" s="1"/>
      <c r="B28790" s="1"/>
      <c r="C28790" s="1"/>
      <c r="D28790" s="1"/>
    </row>
    <row r="28791" spans="1:4" x14ac:dyDescent="0.3">
      <c r="A28791" s="1"/>
      <c r="B28791" s="1"/>
      <c r="C28791" s="1"/>
      <c r="D28791" s="1"/>
    </row>
    <row r="28792" spans="1:4" x14ac:dyDescent="0.3">
      <c r="A28792" s="1"/>
      <c r="B28792" s="1"/>
      <c r="C28792" s="1"/>
      <c r="D28792" s="1"/>
    </row>
    <row r="28793" spans="1:4" x14ac:dyDescent="0.3">
      <c r="A28793" s="1"/>
      <c r="B28793" s="1"/>
      <c r="C28793" s="1"/>
      <c r="D28793" s="1"/>
    </row>
    <row r="28794" spans="1:4" x14ac:dyDescent="0.3">
      <c r="A28794" s="1"/>
      <c r="B28794" s="1"/>
      <c r="C28794" s="1"/>
      <c r="D28794" s="1"/>
    </row>
    <row r="28795" spans="1:4" x14ac:dyDescent="0.3">
      <c r="A28795" s="1"/>
      <c r="B28795" s="1"/>
      <c r="C28795" s="1"/>
      <c r="D28795" s="1"/>
    </row>
    <row r="28796" spans="1:4" x14ac:dyDescent="0.3">
      <c r="A28796" s="1"/>
      <c r="B28796" s="1"/>
      <c r="C28796" s="1"/>
      <c r="D28796" s="1"/>
    </row>
    <row r="28797" spans="1:4" x14ac:dyDescent="0.3">
      <c r="A28797" s="1"/>
      <c r="B28797" s="1"/>
      <c r="C28797" s="1"/>
      <c r="D28797" s="1"/>
    </row>
    <row r="28798" spans="1:4" x14ac:dyDescent="0.3">
      <c r="A28798" s="1"/>
      <c r="B28798" s="1"/>
      <c r="C28798" s="1"/>
      <c r="D28798" s="1"/>
    </row>
    <row r="28799" spans="1:4" x14ac:dyDescent="0.3">
      <c r="A28799" s="1"/>
      <c r="B28799" s="1"/>
      <c r="C28799" s="1"/>
      <c r="D28799" s="1"/>
    </row>
    <row r="28800" spans="1:4" x14ac:dyDescent="0.3">
      <c r="A28800" s="1"/>
      <c r="B28800" s="1"/>
      <c r="C28800" s="1"/>
      <c r="D28800" s="1"/>
    </row>
    <row r="28801" spans="1:4" x14ac:dyDescent="0.3">
      <c r="A28801" s="1"/>
      <c r="B28801" s="1"/>
      <c r="C28801" s="1"/>
      <c r="D28801" s="1"/>
    </row>
    <row r="28802" spans="1:4" x14ac:dyDescent="0.3">
      <c r="A28802" s="1"/>
      <c r="B28802" s="1"/>
      <c r="C28802" s="1"/>
      <c r="D28802" s="1"/>
    </row>
    <row r="28803" spans="1:4" x14ac:dyDescent="0.3">
      <c r="A28803" s="1"/>
      <c r="B28803" s="1"/>
      <c r="C28803" s="1"/>
      <c r="D28803" s="1"/>
    </row>
    <row r="28804" spans="1:4" x14ac:dyDescent="0.3">
      <c r="A28804" s="1"/>
      <c r="B28804" s="1"/>
      <c r="C28804" s="1"/>
      <c r="D28804" s="1"/>
    </row>
    <row r="28805" spans="1:4" x14ac:dyDescent="0.3">
      <c r="A28805" s="1"/>
      <c r="B28805" s="1"/>
      <c r="C28805" s="1"/>
      <c r="D28805" s="1"/>
    </row>
    <row r="28806" spans="1:4" x14ac:dyDescent="0.3">
      <c r="A28806" s="1"/>
      <c r="B28806" s="1"/>
      <c r="C28806" s="1"/>
      <c r="D28806" s="1"/>
    </row>
    <row r="28807" spans="1:4" x14ac:dyDescent="0.3">
      <c r="A28807" s="1"/>
      <c r="B28807" s="1"/>
      <c r="C28807" s="1"/>
      <c r="D28807" s="1"/>
    </row>
    <row r="28808" spans="1:4" x14ac:dyDescent="0.3">
      <c r="A28808" s="1"/>
      <c r="B28808" s="1"/>
      <c r="C28808" s="1"/>
      <c r="D28808" s="1"/>
    </row>
    <row r="28809" spans="1:4" x14ac:dyDescent="0.3">
      <c r="A28809" s="1"/>
      <c r="B28809" s="1"/>
      <c r="C28809" s="1"/>
      <c r="D28809" s="1"/>
    </row>
    <row r="28810" spans="1:4" x14ac:dyDescent="0.3">
      <c r="A28810" s="1"/>
      <c r="B28810" s="1"/>
      <c r="C28810" s="1"/>
      <c r="D28810" s="1"/>
    </row>
    <row r="28811" spans="1:4" x14ac:dyDescent="0.3">
      <c r="A28811" s="1"/>
      <c r="B28811" s="1"/>
      <c r="C28811" s="1"/>
      <c r="D28811" s="1"/>
    </row>
    <row r="28812" spans="1:4" x14ac:dyDescent="0.3">
      <c r="A28812" s="1"/>
      <c r="B28812" s="1"/>
      <c r="C28812" s="1"/>
      <c r="D28812" s="1"/>
    </row>
    <row r="28813" spans="1:4" x14ac:dyDescent="0.3">
      <c r="A28813" s="1"/>
      <c r="B28813" s="1"/>
      <c r="C28813" s="1"/>
      <c r="D28813" s="1"/>
    </row>
    <row r="28814" spans="1:4" x14ac:dyDescent="0.3">
      <c r="A28814" s="1"/>
      <c r="B28814" s="1"/>
      <c r="C28814" s="1"/>
      <c r="D28814" s="1"/>
    </row>
    <row r="28815" spans="1:4" x14ac:dyDescent="0.3">
      <c r="A28815" s="1"/>
      <c r="B28815" s="1"/>
      <c r="C28815" s="1"/>
      <c r="D28815" s="1"/>
    </row>
    <row r="28816" spans="1:4" x14ac:dyDescent="0.3">
      <c r="A28816" s="1"/>
      <c r="B28816" s="1"/>
      <c r="C28816" s="1"/>
      <c r="D28816" s="1"/>
    </row>
    <row r="28817" spans="1:4" x14ac:dyDescent="0.3">
      <c r="A28817" s="1"/>
      <c r="B28817" s="1"/>
      <c r="C28817" s="1"/>
      <c r="D28817" s="1"/>
    </row>
    <row r="28818" spans="1:4" x14ac:dyDescent="0.3">
      <c r="A28818" s="1"/>
      <c r="B28818" s="1"/>
      <c r="C28818" s="1"/>
      <c r="D28818" s="1"/>
    </row>
    <row r="28819" spans="1:4" x14ac:dyDescent="0.3">
      <c r="A28819" s="1"/>
      <c r="B28819" s="1"/>
      <c r="C28819" s="1"/>
      <c r="D28819" s="1"/>
    </row>
    <row r="28820" spans="1:4" x14ac:dyDescent="0.3">
      <c r="A28820" s="1"/>
      <c r="B28820" s="1"/>
      <c r="C28820" s="1"/>
      <c r="D28820" s="1"/>
    </row>
    <row r="28821" spans="1:4" x14ac:dyDescent="0.3">
      <c r="A28821" s="1"/>
      <c r="B28821" s="1"/>
      <c r="C28821" s="1"/>
      <c r="D28821" s="1"/>
    </row>
    <row r="28822" spans="1:4" x14ac:dyDescent="0.3">
      <c r="A28822" s="1"/>
      <c r="B28822" s="1"/>
      <c r="C28822" s="1"/>
      <c r="D28822" s="1"/>
    </row>
    <row r="28823" spans="1:4" x14ac:dyDescent="0.3">
      <c r="A28823" s="1"/>
      <c r="B28823" s="1"/>
      <c r="C28823" s="1"/>
      <c r="D28823" s="1"/>
    </row>
    <row r="28824" spans="1:4" x14ac:dyDescent="0.3">
      <c r="A28824" s="1"/>
      <c r="B28824" s="1"/>
      <c r="C28824" s="1"/>
      <c r="D28824" s="1"/>
    </row>
    <row r="28825" spans="1:4" x14ac:dyDescent="0.3">
      <c r="A28825" s="1"/>
      <c r="B28825" s="1"/>
      <c r="C28825" s="1"/>
      <c r="D28825" s="1"/>
    </row>
    <row r="28826" spans="1:4" x14ac:dyDescent="0.3">
      <c r="A28826" s="1"/>
      <c r="B28826" s="1"/>
      <c r="C28826" s="1"/>
      <c r="D28826" s="1"/>
    </row>
    <row r="28827" spans="1:4" x14ac:dyDescent="0.3">
      <c r="A28827" s="1"/>
      <c r="B28827" s="1"/>
      <c r="C28827" s="1"/>
      <c r="D28827" s="1"/>
    </row>
    <row r="28828" spans="1:4" x14ac:dyDescent="0.3">
      <c r="A28828" s="1"/>
      <c r="B28828" s="1"/>
      <c r="C28828" s="1"/>
      <c r="D28828" s="1"/>
    </row>
    <row r="28829" spans="1:4" x14ac:dyDescent="0.3">
      <c r="A28829" s="1"/>
      <c r="B28829" s="1"/>
      <c r="C28829" s="1"/>
      <c r="D28829" s="1"/>
    </row>
    <row r="28830" spans="1:4" x14ac:dyDescent="0.3">
      <c r="A28830" s="1"/>
      <c r="B28830" s="1"/>
      <c r="C28830" s="1"/>
      <c r="D28830" s="1"/>
    </row>
    <row r="28831" spans="1:4" x14ac:dyDescent="0.3">
      <c r="A28831" s="1"/>
      <c r="B28831" s="1"/>
      <c r="C28831" s="1"/>
      <c r="D28831" s="1"/>
    </row>
    <row r="28832" spans="1:4" x14ac:dyDescent="0.3">
      <c r="A28832" s="1"/>
      <c r="B28832" s="1"/>
      <c r="C28832" s="1"/>
      <c r="D28832" s="1"/>
    </row>
    <row r="28833" spans="1:4" x14ac:dyDescent="0.3">
      <c r="A28833" s="1"/>
      <c r="B28833" s="1"/>
      <c r="C28833" s="1"/>
      <c r="D28833" s="1"/>
    </row>
    <row r="28834" spans="1:4" x14ac:dyDescent="0.3">
      <c r="A28834" s="1"/>
      <c r="B28834" s="1"/>
      <c r="C28834" s="1"/>
      <c r="D28834" s="1"/>
    </row>
    <row r="28835" spans="1:4" x14ac:dyDescent="0.3">
      <c r="A28835" s="1"/>
      <c r="B28835" s="1"/>
      <c r="C28835" s="1"/>
      <c r="D28835" s="1"/>
    </row>
    <row r="28836" spans="1:4" x14ac:dyDescent="0.3">
      <c r="A28836" s="1"/>
      <c r="B28836" s="1"/>
      <c r="C28836" s="1"/>
      <c r="D28836" s="1"/>
    </row>
    <row r="28837" spans="1:4" x14ac:dyDescent="0.3">
      <c r="A28837" s="1"/>
      <c r="B28837" s="1"/>
      <c r="C28837" s="1"/>
      <c r="D28837" s="1"/>
    </row>
    <row r="28838" spans="1:4" x14ac:dyDescent="0.3">
      <c r="A28838" s="1"/>
      <c r="B28838" s="1"/>
      <c r="C28838" s="1"/>
      <c r="D28838" s="1"/>
    </row>
    <row r="28839" spans="1:4" x14ac:dyDescent="0.3">
      <c r="A28839" s="1"/>
      <c r="B28839" s="1"/>
      <c r="C28839" s="1"/>
      <c r="D28839" s="1"/>
    </row>
    <row r="28840" spans="1:4" x14ac:dyDescent="0.3">
      <c r="A28840" s="1"/>
      <c r="B28840" s="1"/>
      <c r="C28840" s="1"/>
      <c r="D28840" s="1"/>
    </row>
    <row r="28841" spans="1:4" x14ac:dyDescent="0.3">
      <c r="A28841" s="1"/>
      <c r="B28841" s="1"/>
      <c r="C28841" s="1"/>
      <c r="D28841" s="1"/>
    </row>
    <row r="28842" spans="1:4" x14ac:dyDescent="0.3">
      <c r="A28842" s="1"/>
      <c r="B28842" s="1"/>
      <c r="C28842" s="1"/>
      <c r="D28842" s="1"/>
    </row>
    <row r="28843" spans="1:4" x14ac:dyDescent="0.3">
      <c r="A28843" s="1"/>
      <c r="B28843" s="1"/>
      <c r="C28843" s="1"/>
      <c r="D28843" s="1"/>
    </row>
    <row r="28844" spans="1:4" x14ac:dyDescent="0.3">
      <c r="A28844" s="1"/>
      <c r="B28844" s="1"/>
      <c r="C28844" s="1"/>
      <c r="D28844" s="1"/>
    </row>
    <row r="28845" spans="1:4" x14ac:dyDescent="0.3">
      <c r="A28845" s="1"/>
      <c r="B28845" s="1"/>
      <c r="C28845" s="1"/>
      <c r="D28845" s="1"/>
    </row>
    <row r="28846" spans="1:4" x14ac:dyDescent="0.3">
      <c r="A28846" s="1"/>
      <c r="B28846" s="1"/>
      <c r="C28846" s="1"/>
      <c r="D28846" s="1"/>
    </row>
    <row r="28847" spans="1:4" x14ac:dyDescent="0.3">
      <c r="A28847" s="1"/>
      <c r="B28847" s="1"/>
      <c r="C28847" s="1"/>
      <c r="D28847" s="1"/>
    </row>
    <row r="28848" spans="1:4" x14ac:dyDescent="0.3">
      <c r="A28848" s="1"/>
      <c r="B28848" s="1"/>
      <c r="C28848" s="1"/>
      <c r="D28848" s="1"/>
    </row>
    <row r="28849" spans="1:4" x14ac:dyDescent="0.3">
      <c r="A28849" s="1"/>
      <c r="B28849" s="1"/>
      <c r="C28849" s="1"/>
      <c r="D28849" s="1"/>
    </row>
    <row r="28850" spans="1:4" x14ac:dyDescent="0.3">
      <c r="A28850" s="1"/>
      <c r="B28850" s="1"/>
      <c r="C28850" s="1"/>
      <c r="D28850" s="1"/>
    </row>
    <row r="28851" spans="1:4" x14ac:dyDescent="0.3">
      <c r="A28851" s="1"/>
      <c r="B28851" s="1"/>
      <c r="C28851" s="1"/>
      <c r="D28851" s="1"/>
    </row>
    <row r="28852" spans="1:4" x14ac:dyDescent="0.3">
      <c r="A28852" s="1"/>
      <c r="B28852" s="1"/>
      <c r="C28852" s="1"/>
      <c r="D28852" s="1"/>
    </row>
    <row r="28853" spans="1:4" x14ac:dyDescent="0.3">
      <c r="A28853" s="1"/>
      <c r="B28853" s="1"/>
      <c r="C28853" s="1"/>
      <c r="D28853" s="1"/>
    </row>
    <row r="28854" spans="1:4" x14ac:dyDescent="0.3">
      <c r="A28854" s="1"/>
      <c r="B28854" s="1"/>
      <c r="C28854" s="1"/>
      <c r="D28854" s="1"/>
    </row>
    <row r="28855" spans="1:4" x14ac:dyDescent="0.3">
      <c r="A28855" s="1"/>
      <c r="B28855" s="1"/>
      <c r="C28855" s="1"/>
      <c r="D28855" s="1"/>
    </row>
    <row r="28856" spans="1:4" x14ac:dyDescent="0.3">
      <c r="A28856" s="1"/>
      <c r="B28856" s="1"/>
      <c r="C28856" s="1"/>
      <c r="D28856" s="1"/>
    </row>
    <row r="28857" spans="1:4" x14ac:dyDescent="0.3">
      <c r="A28857" s="1"/>
      <c r="B28857" s="1"/>
      <c r="C28857" s="1"/>
      <c r="D28857" s="1"/>
    </row>
    <row r="28858" spans="1:4" x14ac:dyDescent="0.3">
      <c r="A28858" s="1"/>
      <c r="B28858" s="1"/>
      <c r="C28858" s="1"/>
      <c r="D28858" s="1"/>
    </row>
    <row r="28859" spans="1:4" x14ac:dyDescent="0.3">
      <c r="A28859" s="1"/>
      <c r="B28859" s="1"/>
      <c r="C28859" s="1"/>
      <c r="D28859" s="1"/>
    </row>
    <row r="28860" spans="1:4" x14ac:dyDescent="0.3">
      <c r="A28860" s="1"/>
      <c r="B28860" s="1"/>
      <c r="C28860" s="1"/>
      <c r="D28860" s="1"/>
    </row>
    <row r="28861" spans="1:4" x14ac:dyDescent="0.3">
      <c r="A28861" s="1"/>
      <c r="B28861" s="1"/>
      <c r="C28861" s="1"/>
      <c r="D28861" s="1"/>
    </row>
    <row r="28862" spans="1:4" x14ac:dyDescent="0.3">
      <c r="A28862" s="1"/>
      <c r="B28862" s="1"/>
      <c r="C28862" s="1"/>
      <c r="D28862" s="1"/>
    </row>
    <row r="28863" spans="1:4" x14ac:dyDescent="0.3">
      <c r="A28863" s="1"/>
      <c r="B28863" s="1"/>
      <c r="C28863" s="1"/>
      <c r="D28863" s="1"/>
    </row>
    <row r="28864" spans="1:4" x14ac:dyDescent="0.3">
      <c r="A28864" s="1"/>
      <c r="B28864" s="1"/>
      <c r="C28864" s="1"/>
      <c r="D28864" s="1"/>
    </row>
    <row r="28865" spans="1:4" x14ac:dyDescent="0.3">
      <c r="A28865" s="1"/>
      <c r="B28865" s="1"/>
      <c r="C28865" s="1"/>
      <c r="D28865" s="1"/>
    </row>
    <row r="28866" spans="1:4" x14ac:dyDescent="0.3">
      <c r="A28866" s="1"/>
      <c r="B28866" s="1"/>
      <c r="C28866" s="1"/>
      <c r="D28866" s="1"/>
    </row>
    <row r="28867" spans="1:4" x14ac:dyDescent="0.3">
      <c r="A28867" s="1"/>
      <c r="B28867" s="1"/>
      <c r="C28867" s="1"/>
      <c r="D28867" s="1"/>
    </row>
    <row r="28868" spans="1:4" x14ac:dyDescent="0.3">
      <c r="A28868" s="1"/>
      <c r="B28868" s="1"/>
      <c r="C28868" s="1"/>
      <c r="D28868" s="1"/>
    </row>
    <row r="28869" spans="1:4" x14ac:dyDescent="0.3">
      <c r="A28869" s="1"/>
      <c r="B28869" s="1"/>
      <c r="C28869" s="1"/>
      <c r="D28869" s="1"/>
    </row>
    <row r="28870" spans="1:4" x14ac:dyDescent="0.3">
      <c r="A28870" s="1"/>
      <c r="B28870" s="1"/>
      <c r="C28870" s="1"/>
      <c r="D28870" s="1"/>
    </row>
    <row r="28871" spans="1:4" x14ac:dyDescent="0.3">
      <c r="A28871" s="1"/>
      <c r="B28871" s="1"/>
      <c r="C28871" s="1"/>
      <c r="D28871" s="1"/>
    </row>
    <row r="28872" spans="1:4" x14ac:dyDescent="0.3">
      <c r="A28872" s="1"/>
      <c r="B28872" s="1"/>
      <c r="C28872" s="1"/>
      <c r="D28872" s="1"/>
    </row>
    <row r="28873" spans="1:4" x14ac:dyDescent="0.3">
      <c r="A28873" s="1"/>
      <c r="B28873" s="1"/>
      <c r="C28873" s="1"/>
      <c r="D28873" s="1"/>
    </row>
    <row r="28874" spans="1:4" x14ac:dyDescent="0.3">
      <c r="A28874" s="1"/>
      <c r="B28874" s="1"/>
      <c r="C28874" s="1"/>
      <c r="D28874" s="1"/>
    </row>
    <row r="28875" spans="1:4" x14ac:dyDescent="0.3">
      <c r="A28875" s="1"/>
      <c r="B28875" s="1"/>
      <c r="C28875" s="1"/>
      <c r="D28875" s="1"/>
    </row>
    <row r="28876" spans="1:4" x14ac:dyDescent="0.3">
      <c r="A28876" s="1"/>
      <c r="B28876" s="1"/>
      <c r="C28876" s="1"/>
      <c r="D28876" s="1"/>
    </row>
    <row r="28877" spans="1:4" x14ac:dyDescent="0.3">
      <c r="A28877" s="1"/>
      <c r="B28877" s="1"/>
      <c r="C28877" s="1"/>
      <c r="D28877" s="1"/>
    </row>
    <row r="28878" spans="1:4" x14ac:dyDescent="0.3">
      <c r="A28878" s="1"/>
      <c r="B28878" s="1"/>
      <c r="C28878" s="1"/>
      <c r="D28878" s="1"/>
    </row>
    <row r="28879" spans="1:4" x14ac:dyDescent="0.3">
      <c r="A28879" s="1"/>
      <c r="B28879" s="1"/>
      <c r="C28879" s="1"/>
      <c r="D28879" s="1"/>
    </row>
    <row r="28880" spans="1:4" x14ac:dyDescent="0.3">
      <c r="A28880" s="1"/>
      <c r="B28880" s="1"/>
      <c r="C28880" s="1"/>
      <c r="D28880" s="1"/>
    </row>
    <row r="28881" spans="1:4" x14ac:dyDescent="0.3">
      <c r="A28881" s="1"/>
      <c r="B28881" s="1"/>
      <c r="C28881" s="1"/>
      <c r="D28881" s="1"/>
    </row>
    <row r="28882" spans="1:4" x14ac:dyDescent="0.3">
      <c r="A28882" s="1"/>
      <c r="B28882" s="1"/>
      <c r="C28882" s="1"/>
      <c r="D28882" s="1"/>
    </row>
    <row r="28883" spans="1:4" x14ac:dyDescent="0.3">
      <c r="A28883" s="1"/>
      <c r="B28883" s="1"/>
      <c r="C28883" s="1"/>
      <c r="D28883" s="1"/>
    </row>
    <row r="28884" spans="1:4" x14ac:dyDescent="0.3">
      <c r="A28884" s="1"/>
      <c r="B28884" s="1"/>
      <c r="C28884" s="1"/>
      <c r="D28884" s="1"/>
    </row>
    <row r="28885" spans="1:4" x14ac:dyDescent="0.3">
      <c r="A28885" s="1"/>
      <c r="B28885" s="1"/>
      <c r="C28885" s="1"/>
      <c r="D28885" s="1"/>
    </row>
    <row r="28886" spans="1:4" x14ac:dyDescent="0.3">
      <c r="A28886" s="1"/>
      <c r="B28886" s="1"/>
      <c r="C28886" s="1"/>
      <c r="D28886" s="1"/>
    </row>
    <row r="28887" spans="1:4" x14ac:dyDescent="0.3">
      <c r="A28887" s="1"/>
      <c r="B28887" s="1"/>
      <c r="C28887" s="1"/>
      <c r="D28887" s="1"/>
    </row>
    <row r="28888" spans="1:4" x14ac:dyDescent="0.3">
      <c r="A28888" s="1"/>
      <c r="B28888" s="1"/>
      <c r="C28888" s="1"/>
      <c r="D28888" s="1"/>
    </row>
    <row r="28889" spans="1:4" x14ac:dyDescent="0.3">
      <c r="A28889" s="1"/>
      <c r="B28889" s="1"/>
      <c r="C28889" s="1"/>
      <c r="D28889" s="1"/>
    </row>
    <row r="28890" spans="1:4" x14ac:dyDescent="0.3">
      <c r="A28890" s="1"/>
      <c r="B28890" s="1"/>
      <c r="C28890" s="1"/>
      <c r="D28890" s="1"/>
    </row>
    <row r="28891" spans="1:4" x14ac:dyDescent="0.3">
      <c r="A28891" s="1"/>
      <c r="B28891" s="1"/>
      <c r="C28891" s="1"/>
      <c r="D28891" s="1"/>
    </row>
    <row r="28892" spans="1:4" x14ac:dyDescent="0.3">
      <c r="A28892" s="1"/>
      <c r="B28892" s="1"/>
      <c r="C28892" s="1"/>
      <c r="D28892" s="1"/>
    </row>
    <row r="28893" spans="1:4" x14ac:dyDescent="0.3">
      <c r="A28893" s="1"/>
      <c r="B28893" s="1"/>
      <c r="C28893" s="1"/>
      <c r="D28893" s="1"/>
    </row>
    <row r="28894" spans="1:4" x14ac:dyDescent="0.3">
      <c r="A28894" s="1"/>
      <c r="B28894" s="1"/>
      <c r="C28894" s="1"/>
      <c r="D28894" s="1"/>
    </row>
    <row r="28895" spans="1:4" x14ac:dyDescent="0.3">
      <c r="A28895" s="1"/>
      <c r="B28895" s="1"/>
      <c r="C28895" s="1"/>
      <c r="D28895" s="1"/>
    </row>
    <row r="28896" spans="1:4" x14ac:dyDescent="0.3">
      <c r="A28896" s="1"/>
      <c r="B28896" s="1"/>
      <c r="C28896" s="1"/>
      <c r="D28896" s="1"/>
    </row>
    <row r="28897" spans="1:4" x14ac:dyDescent="0.3">
      <c r="A28897" s="1"/>
      <c r="B28897" s="1"/>
      <c r="C28897" s="1"/>
      <c r="D28897" s="1"/>
    </row>
    <row r="28898" spans="1:4" x14ac:dyDescent="0.3">
      <c r="A28898" s="1"/>
      <c r="B28898" s="1"/>
      <c r="C28898" s="1"/>
      <c r="D28898" s="1"/>
    </row>
    <row r="28899" spans="1:4" x14ac:dyDescent="0.3">
      <c r="A28899" s="1"/>
      <c r="B28899" s="1"/>
      <c r="C28899" s="1"/>
      <c r="D28899" s="1"/>
    </row>
    <row r="28900" spans="1:4" x14ac:dyDescent="0.3">
      <c r="A28900" s="1"/>
      <c r="B28900" s="1"/>
      <c r="C28900" s="1"/>
      <c r="D28900" s="1"/>
    </row>
    <row r="28901" spans="1:4" x14ac:dyDescent="0.3">
      <c r="A28901" s="1"/>
      <c r="B28901" s="1"/>
      <c r="C28901" s="1"/>
      <c r="D28901" s="1"/>
    </row>
    <row r="28902" spans="1:4" x14ac:dyDescent="0.3">
      <c r="A28902" s="1"/>
      <c r="B28902" s="1"/>
      <c r="C28902" s="1"/>
      <c r="D28902" s="1"/>
    </row>
    <row r="28903" spans="1:4" x14ac:dyDescent="0.3">
      <c r="A28903" s="1"/>
      <c r="B28903" s="1"/>
      <c r="C28903" s="1"/>
      <c r="D28903" s="1"/>
    </row>
    <row r="28904" spans="1:4" x14ac:dyDescent="0.3">
      <c r="A28904" s="1"/>
      <c r="B28904" s="1"/>
      <c r="C28904" s="1"/>
      <c r="D28904" s="1"/>
    </row>
    <row r="28905" spans="1:4" x14ac:dyDescent="0.3">
      <c r="A28905" s="1"/>
      <c r="B28905" s="1"/>
      <c r="C28905" s="1"/>
      <c r="D28905" s="1"/>
    </row>
    <row r="28906" spans="1:4" x14ac:dyDescent="0.3">
      <c r="A28906" s="1"/>
      <c r="B28906" s="1"/>
      <c r="C28906" s="1"/>
      <c r="D28906" s="1"/>
    </row>
    <row r="28907" spans="1:4" x14ac:dyDescent="0.3">
      <c r="A28907" s="1"/>
      <c r="B28907" s="1"/>
      <c r="C28907" s="1"/>
      <c r="D28907" s="1"/>
    </row>
    <row r="28908" spans="1:4" x14ac:dyDescent="0.3">
      <c r="A28908" s="1"/>
      <c r="B28908" s="1"/>
      <c r="C28908" s="1"/>
      <c r="D28908" s="1"/>
    </row>
    <row r="28909" spans="1:4" x14ac:dyDescent="0.3">
      <c r="A28909" s="1"/>
      <c r="B28909" s="1"/>
      <c r="C28909" s="1"/>
      <c r="D28909" s="1"/>
    </row>
    <row r="28910" spans="1:4" x14ac:dyDescent="0.3">
      <c r="A28910" s="1"/>
      <c r="B28910" s="1"/>
      <c r="C28910" s="1"/>
      <c r="D28910" s="1"/>
    </row>
    <row r="28911" spans="1:4" x14ac:dyDescent="0.3">
      <c r="A28911" s="1"/>
      <c r="B28911" s="1"/>
      <c r="C28911" s="1"/>
      <c r="D28911" s="1"/>
    </row>
    <row r="28912" spans="1:4" x14ac:dyDescent="0.3">
      <c r="A28912" s="1"/>
      <c r="B28912" s="1"/>
      <c r="C28912" s="1"/>
      <c r="D28912" s="1"/>
    </row>
    <row r="28913" spans="1:4" x14ac:dyDescent="0.3">
      <c r="A28913" s="1"/>
      <c r="B28913" s="1"/>
      <c r="C28913" s="1"/>
      <c r="D28913" s="1"/>
    </row>
    <row r="28914" spans="1:4" x14ac:dyDescent="0.3">
      <c r="A28914" s="1"/>
      <c r="B28914" s="1"/>
      <c r="C28914" s="1"/>
      <c r="D28914" s="1"/>
    </row>
    <row r="28915" spans="1:4" x14ac:dyDescent="0.3">
      <c r="A28915" s="1"/>
      <c r="B28915" s="1"/>
      <c r="C28915" s="1"/>
      <c r="D28915" s="1"/>
    </row>
    <row r="28916" spans="1:4" x14ac:dyDescent="0.3">
      <c r="A28916" s="1"/>
      <c r="B28916" s="1"/>
      <c r="C28916" s="1"/>
      <c r="D28916" s="1"/>
    </row>
    <row r="28917" spans="1:4" x14ac:dyDescent="0.3">
      <c r="A28917" s="1"/>
      <c r="B28917" s="1"/>
      <c r="C28917" s="1"/>
      <c r="D28917" s="1"/>
    </row>
    <row r="28918" spans="1:4" x14ac:dyDescent="0.3">
      <c r="A28918" s="1"/>
      <c r="B28918" s="1"/>
      <c r="C28918" s="1"/>
      <c r="D28918" s="1"/>
    </row>
    <row r="28919" spans="1:4" x14ac:dyDescent="0.3">
      <c r="A28919" s="1"/>
      <c r="B28919" s="1"/>
      <c r="C28919" s="1"/>
      <c r="D28919" s="1"/>
    </row>
    <row r="28920" spans="1:4" x14ac:dyDescent="0.3">
      <c r="A28920" s="1"/>
      <c r="B28920" s="1"/>
      <c r="C28920" s="1"/>
      <c r="D28920" s="1"/>
    </row>
    <row r="28921" spans="1:4" x14ac:dyDescent="0.3">
      <c r="A28921" s="1"/>
      <c r="B28921" s="1"/>
      <c r="C28921" s="1"/>
      <c r="D28921" s="1"/>
    </row>
    <row r="28922" spans="1:4" x14ac:dyDescent="0.3">
      <c r="A28922" s="1"/>
      <c r="B28922" s="1"/>
      <c r="C28922" s="1"/>
      <c r="D28922" s="1"/>
    </row>
    <row r="28923" spans="1:4" x14ac:dyDescent="0.3">
      <c r="A28923" s="1"/>
      <c r="B28923" s="1"/>
      <c r="C28923" s="1"/>
      <c r="D28923" s="1"/>
    </row>
    <row r="28924" spans="1:4" x14ac:dyDescent="0.3">
      <c r="A28924" s="1"/>
      <c r="B28924" s="1"/>
      <c r="C28924" s="1"/>
      <c r="D28924" s="1"/>
    </row>
    <row r="28925" spans="1:4" x14ac:dyDescent="0.3">
      <c r="A28925" s="1"/>
      <c r="B28925" s="1"/>
      <c r="C28925" s="1"/>
      <c r="D28925" s="1"/>
    </row>
    <row r="28926" spans="1:4" x14ac:dyDescent="0.3">
      <c r="A28926" s="1"/>
      <c r="B28926" s="1"/>
      <c r="C28926" s="1"/>
      <c r="D28926" s="1"/>
    </row>
    <row r="28927" spans="1:4" x14ac:dyDescent="0.3">
      <c r="A28927" s="1"/>
      <c r="B28927" s="1"/>
      <c r="C28927" s="1"/>
      <c r="D28927" s="1"/>
    </row>
    <row r="28928" spans="1:4" x14ac:dyDescent="0.3">
      <c r="A28928" s="1"/>
      <c r="B28928" s="1"/>
      <c r="C28928" s="1"/>
      <c r="D28928" s="1"/>
    </row>
    <row r="28929" spans="1:4" x14ac:dyDescent="0.3">
      <c r="A28929" s="1"/>
      <c r="B28929" s="1"/>
      <c r="C28929" s="1"/>
      <c r="D28929" s="1"/>
    </row>
    <row r="28930" spans="1:4" x14ac:dyDescent="0.3">
      <c r="A28930" s="1"/>
      <c r="B28930" s="1"/>
      <c r="C28930" s="1"/>
      <c r="D28930" s="1"/>
    </row>
    <row r="28931" spans="1:4" x14ac:dyDescent="0.3">
      <c r="A28931" s="1"/>
      <c r="B28931" s="1"/>
      <c r="C28931" s="1"/>
      <c r="D28931" s="1"/>
    </row>
    <row r="28932" spans="1:4" x14ac:dyDescent="0.3">
      <c r="A28932" s="1"/>
      <c r="B28932" s="1"/>
      <c r="C28932" s="1"/>
      <c r="D28932" s="1"/>
    </row>
    <row r="28933" spans="1:4" x14ac:dyDescent="0.3">
      <c r="A28933" s="1"/>
      <c r="B28933" s="1"/>
      <c r="C28933" s="1"/>
      <c r="D28933" s="1"/>
    </row>
    <row r="28934" spans="1:4" x14ac:dyDescent="0.3">
      <c r="A28934" s="1"/>
      <c r="B28934" s="1"/>
      <c r="C28934" s="1"/>
      <c r="D28934" s="1"/>
    </row>
    <row r="28935" spans="1:4" x14ac:dyDescent="0.3">
      <c r="A28935" s="1"/>
      <c r="B28935" s="1"/>
      <c r="C28935" s="1"/>
      <c r="D28935" s="1"/>
    </row>
    <row r="28936" spans="1:4" x14ac:dyDescent="0.3">
      <c r="A28936" s="1"/>
      <c r="B28936" s="1"/>
      <c r="C28936" s="1"/>
      <c r="D28936" s="1"/>
    </row>
    <row r="28937" spans="1:4" x14ac:dyDescent="0.3">
      <c r="A28937" s="1"/>
      <c r="B28937" s="1"/>
      <c r="C28937" s="1"/>
      <c r="D28937" s="1"/>
    </row>
    <row r="28938" spans="1:4" x14ac:dyDescent="0.3">
      <c r="A28938" s="1"/>
      <c r="B28938" s="1"/>
      <c r="C28938" s="1"/>
      <c r="D28938" s="1"/>
    </row>
    <row r="28939" spans="1:4" x14ac:dyDescent="0.3">
      <c r="A28939" s="1"/>
      <c r="B28939" s="1"/>
      <c r="C28939" s="1"/>
      <c r="D28939" s="1"/>
    </row>
    <row r="28940" spans="1:4" x14ac:dyDescent="0.3">
      <c r="A28940" s="1"/>
      <c r="B28940" s="1"/>
      <c r="C28940" s="1"/>
      <c r="D28940" s="1"/>
    </row>
    <row r="28941" spans="1:4" x14ac:dyDescent="0.3">
      <c r="A28941" s="1"/>
      <c r="B28941" s="1"/>
      <c r="C28941" s="1"/>
      <c r="D28941" s="1"/>
    </row>
    <row r="28942" spans="1:4" x14ac:dyDescent="0.3">
      <c r="A28942" s="1"/>
      <c r="B28942" s="1"/>
      <c r="C28942" s="1"/>
      <c r="D28942" s="1"/>
    </row>
    <row r="28943" spans="1:4" x14ac:dyDescent="0.3">
      <c r="A28943" s="1"/>
      <c r="B28943" s="1"/>
      <c r="C28943" s="1"/>
      <c r="D28943" s="1"/>
    </row>
    <row r="28944" spans="1:4" x14ac:dyDescent="0.3">
      <c r="A28944" s="1"/>
      <c r="B28944" s="1"/>
      <c r="C28944" s="1"/>
      <c r="D28944" s="1"/>
    </row>
    <row r="28945" spans="1:4" x14ac:dyDescent="0.3">
      <c r="A28945" s="1"/>
      <c r="B28945" s="1"/>
      <c r="C28945" s="1"/>
      <c r="D28945" s="1"/>
    </row>
    <row r="28946" spans="1:4" x14ac:dyDescent="0.3">
      <c r="A28946" s="1"/>
      <c r="B28946" s="1"/>
      <c r="C28946" s="1"/>
      <c r="D28946" s="1"/>
    </row>
    <row r="28947" spans="1:4" x14ac:dyDescent="0.3">
      <c r="A28947" s="1"/>
      <c r="B28947" s="1"/>
      <c r="C28947" s="1"/>
      <c r="D28947" s="1"/>
    </row>
    <row r="28948" spans="1:4" x14ac:dyDescent="0.3">
      <c r="A28948" s="1"/>
      <c r="B28948" s="1"/>
      <c r="C28948" s="1"/>
      <c r="D28948" s="1"/>
    </row>
    <row r="28949" spans="1:4" x14ac:dyDescent="0.3">
      <c r="A28949" s="1"/>
      <c r="B28949" s="1"/>
      <c r="C28949" s="1"/>
      <c r="D28949" s="1"/>
    </row>
    <row r="28950" spans="1:4" x14ac:dyDescent="0.3">
      <c r="A28950" s="1"/>
      <c r="B28950" s="1"/>
      <c r="C28950" s="1"/>
      <c r="D28950" s="1"/>
    </row>
    <row r="28951" spans="1:4" x14ac:dyDescent="0.3">
      <c r="A28951" s="1"/>
      <c r="B28951" s="1"/>
      <c r="C28951" s="1"/>
      <c r="D28951" s="1"/>
    </row>
    <row r="28952" spans="1:4" x14ac:dyDescent="0.3">
      <c r="A28952" s="1"/>
      <c r="B28952" s="1"/>
      <c r="C28952" s="1"/>
      <c r="D28952" s="1"/>
    </row>
    <row r="28953" spans="1:4" x14ac:dyDescent="0.3">
      <c r="A28953" s="1"/>
      <c r="B28953" s="1"/>
      <c r="C28953" s="1"/>
      <c r="D28953" s="1"/>
    </row>
    <row r="28954" spans="1:4" x14ac:dyDescent="0.3">
      <c r="A28954" s="1"/>
      <c r="B28954" s="1"/>
      <c r="C28954" s="1"/>
      <c r="D28954" s="1"/>
    </row>
    <row r="28955" spans="1:4" x14ac:dyDescent="0.3">
      <c r="A28955" s="1"/>
      <c r="B28955" s="1"/>
      <c r="C28955" s="1"/>
      <c r="D28955" s="1"/>
    </row>
    <row r="28956" spans="1:4" x14ac:dyDescent="0.3">
      <c r="A28956" s="1"/>
      <c r="B28956" s="1"/>
      <c r="C28956" s="1"/>
      <c r="D28956" s="1"/>
    </row>
    <row r="28957" spans="1:4" x14ac:dyDescent="0.3">
      <c r="A28957" s="1"/>
      <c r="B28957" s="1"/>
      <c r="C28957" s="1"/>
      <c r="D28957" s="1"/>
    </row>
    <row r="28958" spans="1:4" x14ac:dyDescent="0.3">
      <c r="A28958" s="1"/>
      <c r="B28958" s="1"/>
      <c r="C28958" s="1"/>
      <c r="D28958" s="1"/>
    </row>
    <row r="28959" spans="1:4" x14ac:dyDescent="0.3">
      <c r="A28959" s="1"/>
      <c r="B28959" s="1"/>
      <c r="C28959" s="1"/>
      <c r="D28959" s="1"/>
    </row>
    <row r="28960" spans="1:4" x14ac:dyDescent="0.3">
      <c r="A28960" s="1"/>
      <c r="B28960" s="1"/>
      <c r="C28960" s="1"/>
      <c r="D28960" s="1"/>
    </row>
    <row r="28961" spans="1:4" x14ac:dyDescent="0.3">
      <c r="A28961" s="1"/>
      <c r="B28961" s="1"/>
      <c r="C28961" s="1"/>
      <c r="D28961" s="1"/>
    </row>
    <row r="28962" spans="1:4" x14ac:dyDescent="0.3">
      <c r="A28962" s="1"/>
      <c r="B28962" s="1"/>
      <c r="C28962" s="1"/>
      <c r="D28962" s="1"/>
    </row>
    <row r="28963" spans="1:4" x14ac:dyDescent="0.3">
      <c r="A28963" s="1"/>
      <c r="B28963" s="1"/>
      <c r="C28963" s="1"/>
      <c r="D28963" s="1"/>
    </row>
    <row r="28964" spans="1:4" x14ac:dyDescent="0.3">
      <c r="A28964" s="1"/>
      <c r="B28964" s="1"/>
      <c r="C28964" s="1"/>
      <c r="D28964" s="1"/>
    </row>
    <row r="28965" spans="1:4" x14ac:dyDescent="0.3">
      <c r="A28965" s="1"/>
      <c r="B28965" s="1"/>
      <c r="C28965" s="1"/>
      <c r="D28965" s="1"/>
    </row>
    <row r="28966" spans="1:4" x14ac:dyDescent="0.3">
      <c r="A28966" s="1"/>
      <c r="B28966" s="1"/>
      <c r="C28966" s="1"/>
      <c r="D28966" s="1"/>
    </row>
    <row r="28967" spans="1:4" x14ac:dyDescent="0.3">
      <c r="A28967" s="1"/>
      <c r="B28967" s="1"/>
      <c r="C28967" s="1"/>
      <c r="D28967" s="1"/>
    </row>
    <row r="28968" spans="1:4" x14ac:dyDescent="0.3">
      <c r="A28968" s="1"/>
      <c r="B28968" s="1"/>
      <c r="C28968" s="1"/>
      <c r="D28968" s="1"/>
    </row>
    <row r="28969" spans="1:4" x14ac:dyDescent="0.3">
      <c r="A28969" s="1"/>
      <c r="B28969" s="1"/>
      <c r="C28969" s="1"/>
      <c r="D28969" s="1"/>
    </row>
    <row r="28970" spans="1:4" x14ac:dyDescent="0.3">
      <c r="A28970" s="1"/>
      <c r="B28970" s="1"/>
      <c r="C28970" s="1"/>
      <c r="D28970" s="1"/>
    </row>
    <row r="28971" spans="1:4" x14ac:dyDescent="0.3">
      <c r="A28971" s="1"/>
      <c r="B28971" s="1"/>
      <c r="C28971" s="1"/>
      <c r="D28971" s="1"/>
    </row>
    <row r="28972" spans="1:4" x14ac:dyDescent="0.3">
      <c r="A28972" s="1"/>
      <c r="B28972" s="1"/>
      <c r="C28972" s="1"/>
      <c r="D28972" s="1"/>
    </row>
    <row r="28973" spans="1:4" x14ac:dyDescent="0.3">
      <c r="A28973" s="1"/>
      <c r="B28973" s="1"/>
      <c r="C28973" s="1"/>
      <c r="D28973" s="1"/>
    </row>
    <row r="28974" spans="1:4" x14ac:dyDescent="0.3">
      <c r="A28974" s="1"/>
      <c r="B28974" s="1"/>
      <c r="C28974" s="1"/>
      <c r="D28974" s="1"/>
    </row>
    <row r="28975" spans="1:4" x14ac:dyDescent="0.3">
      <c r="A28975" s="1"/>
      <c r="B28975" s="1"/>
      <c r="C28975" s="1"/>
      <c r="D28975" s="1"/>
    </row>
    <row r="28976" spans="1:4" x14ac:dyDescent="0.3">
      <c r="A28976" s="1"/>
      <c r="B28976" s="1"/>
      <c r="C28976" s="1"/>
      <c r="D28976" s="1"/>
    </row>
    <row r="28977" spans="1:4" x14ac:dyDescent="0.3">
      <c r="A28977" s="1"/>
      <c r="B28977" s="1"/>
      <c r="C28977" s="1"/>
      <c r="D28977" s="1"/>
    </row>
    <row r="28978" spans="1:4" x14ac:dyDescent="0.3">
      <c r="A28978" s="1"/>
      <c r="B28978" s="1"/>
      <c r="C28978" s="1"/>
      <c r="D28978" s="1"/>
    </row>
    <row r="28979" spans="1:4" x14ac:dyDescent="0.3">
      <c r="A28979" s="1"/>
      <c r="B28979" s="1"/>
      <c r="C28979" s="1"/>
      <c r="D28979" s="1"/>
    </row>
    <row r="28980" spans="1:4" x14ac:dyDescent="0.3">
      <c r="A28980" s="1"/>
      <c r="B28980" s="1"/>
      <c r="C28980" s="1"/>
      <c r="D28980" s="1"/>
    </row>
    <row r="28981" spans="1:4" x14ac:dyDescent="0.3">
      <c r="A28981" s="1"/>
      <c r="B28981" s="1"/>
      <c r="C28981" s="1"/>
      <c r="D28981" s="1"/>
    </row>
    <row r="28982" spans="1:4" x14ac:dyDescent="0.3">
      <c r="A28982" s="1"/>
      <c r="B28982" s="1"/>
      <c r="C28982" s="1"/>
      <c r="D28982" s="1"/>
    </row>
    <row r="28983" spans="1:4" x14ac:dyDescent="0.3">
      <c r="A28983" s="1"/>
      <c r="B28983" s="1"/>
      <c r="C28983" s="1"/>
      <c r="D28983" s="1"/>
    </row>
    <row r="28984" spans="1:4" x14ac:dyDescent="0.3">
      <c r="A28984" s="1"/>
      <c r="B28984" s="1"/>
      <c r="C28984" s="1"/>
      <c r="D28984" s="1"/>
    </row>
    <row r="28985" spans="1:4" x14ac:dyDescent="0.3">
      <c r="A28985" s="1"/>
      <c r="B28985" s="1"/>
      <c r="C28985" s="1"/>
      <c r="D28985" s="1"/>
    </row>
    <row r="28986" spans="1:4" x14ac:dyDescent="0.3">
      <c r="A28986" s="1"/>
      <c r="B28986" s="1"/>
      <c r="C28986" s="1"/>
      <c r="D28986" s="1"/>
    </row>
    <row r="28987" spans="1:4" x14ac:dyDescent="0.3">
      <c r="A28987" s="1"/>
      <c r="B28987" s="1"/>
      <c r="C28987" s="1"/>
      <c r="D28987" s="1"/>
    </row>
    <row r="28988" spans="1:4" x14ac:dyDescent="0.3">
      <c r="A28988" s="1"/>
      <c r="B28988" s="1"/>
      <c r="C28988" s="1"/>
      <c r="D28988" s="1"/>
    </row>
    <row r="28989" spans="1:4" x14ac:dyDescent="0.3">
      <c r="A28989" s="1"/>
      <c r="B28989" s="1"/>
      <c r="C28989" s="1"/>
      <c r="D28989" s="1"/>
    </row>
    <row r="28990" spans="1:4" x14ac:dyDescent="0.3">
      <c r="A28990" s="1"/>
      <c r="B28990" s="1"/>
      <c r="C28990" s="1"/>
      <c r="D28990" s="1"/>
    </row>
    <row r="28991" spans="1:4" x14ac:dyDescent="0.3">
      <c r="A28991" s="1"/>
      <c r="B28991" s="1"/>
      <c r="C28991" s="1"/>
      <c r="D28991" s="1"/>
    </row>
    <row r="28992" spans="1:4" x14ac:dyDescent="0.3">
      <c r="A28992" s="1"/>
      <c r="B28992" s="1"/>
      <c r="C28992" s="1"/>
      <c r="D28992" s="1"/>
    </row>
    <row r="28993" spans="1:4" x14ac:dyDescent="0.3">
      <c r="A28993" s="1"/>
      <c r="B28993" s="1"/>
      <c r="C28993" s="1"/>
      <c r="D28993" s="1"/>
    </row>
    <row r="28994" spans="1:4" x14ac:dyDescent="0.3">
      <c r="A28994" s="1"/>
      <c r="B28994" s="1"/>
      <c r="C28994" s="1"/>
      <c r="D28994" s="1"/>
    </row>
    <row r="28995" spans="1:4" x14ac:dyDescent="0.3">
      <c r="A28995" s="1"/>
      <c r="B28995" s="1"/>
      <c r="C28995" s="1"/>
      <c r="D28995" s="1"/>
    </row>
    <row r="28996" spans="1:4" x14ac:dyDescent="0.3">
      <c r="A28996" s="1"/>
      <c r="B28996" s="1"/>
      <c r="C28996" s="1"/>
      <c r="D28996" s="1"/>
    </row>
    <row r="28997" spans="1:4" x14ac:dyDescent="0.3">
      <c r="A28997" s="1"/>
      <c r="B28997" s="1"/>
      <c r="C28997" s="1"/>
      <c r="D28997" s="1"/>
    </row>
    <row r="28998" spans="1:4" x14ac:dyDescent="0.3">
      <c r="A28998" s="1"/>
      <c r="B28998" s="1"/>
      <c r="C28998" s="1"/>
      <c r="D28998" s="1"/>
    </row>
    <row r="28999" spans="1:4" x14ac:dyDescent="0.3">
      <c r="A28999" s="1"/>
      <c r="B28999" s="1"/>
      <c r="C28999" s="1"/>
      <c r="D28999" s="1"/>
    </row>
    <row r="29000" spans="1:4" x14ac:dyDescent="0.3">
      <c r="A29000" s="1"/>
      <c r="B29000" s="1"/>
      <c r="C29000" s="1"/>
      <c r="D29000" s="1"/>
    </row>
    <row r="29001" spans="1:4" x14ac:dyDescent="0.3">
      <c r="A29001" s="1"/>
      <c r="B29001" s="1"/>
      <c r="C29001" s="1"/>
      <c r="D29001" s="1"/>
    </row>
    <row r="29002" spans="1:4" x14ac:dyDescent="0.3">
      <c r="A29002" s="1"/>
      <c r="B29002" s="1"/>
      <c r="C29002" s="1"/>
      <c r="D29002" s="1"/>
    </row>
    <row r="29003" spans="1:4" x14ac:dyDescent="0.3">
      <c r="A29003" s="1"/>
      <c r="B29003" s="1"/>
      <c r="C29003" s="1"/>
      <c r="D29003" s="1"/>
    </row>
    <row r="29004" spans="1:4" x14ac:dyDescent="0.3">
      <c r="A29004" s="1"/>
      <c r="B29004" s="1"/>
      <c r="C29004" s="1"/>
      <c r="D29004" s="1"/>
    </row>
    <row r="29005" spans="1:4" x14ac:dyDescent="0.3">
      <c r="A29005" s="1"/>
      <c r="B29005" s="1"/>
      <c r="C29005" s="1"/>
      <c r="D29005" s="1"/>
    </row>
    <row r="29006" spans="1:4" x14ac:dyDescent="0.3">
      <c r="A29006" s="1"/>
      <c r="B29006" s="1"/>
      <c r="C29006" s="1"/>
      <c r="D29006" s="1"/>
    </row>
    <row r="29007" spans="1:4" x14ac:dyDescent="0.3">
      <c r="A29007" s="1"/>
      <c r="B29007" s="1"/>
      <c r="C29007" s="1"/>
      <c r="D29007" s="1"/>
    </row>
    <row r="29008" spans="1:4" x14ac:dyDescent="0.3">
      <c r="A29008" s="1"/>
      <c r="B29008" s="1"/>
      <c r="C29008" s="1"/>
      <c r="D29008" s="1"/>
    </row>
    <row r="29009" spans="1:4" x14ac:dyDescent="0.3">
      <c r="A29009" s="1"/>
      <c r="B29009" s="1"/>
      <c r="C29009" s="1"/>
      <c r="D29009" s="1"/>
    </row>
    <row r="29010" spans="1:4" x14ac:dyDescent="0.3">
      <c r="A29010" s="1"/>
      <c r="B29010" s="1"/>
      <c r="C29010" s="1"/>
      <c r="D29010" s="1"/>
    </row>
    <row r="29011" spans="1:4" x14ac:dyDescent="0.3">
      <c r="A29011" s="1"/>
      <c r="B29011" s="1"/>
      <c r="C29011" s="1"/>
      <c r="D29011" s="1"/>
    </row>
    <row r="29012" spans="1:4" x14ac:dyDescent="0.3">
      <c r="A29012" s="1"/>
      <c r="B29012" s="1"/>
      <c r="C29012" s="1"/>
      <c r="D29012" s="1"/>
    </row>
    <row r="29013" spans="1:4" x14ac:dyDescent="0.3">
      <c r="A29013" s="1"/>
      <c r="B29013" s="1"/>
      <c r="C29013" s="1"/>
      <c r="D29013" s="1"/>
    </row>
    <row r="29014" spans="1:4" x14ac:dyDescent="0.3">
      <c r="A29014" s="1"/>
      <c r="B29014" s="1"/>
      <c r="C29014" s="1"/>
      <c r="D29014" s="1"/>
    </row>
    <row r="29015" spans="1:4" x14ac:dyDescent="0.3">
      <c r="A29015" s="1"/>
      <c r="B29015" s="1"/>
      <c r="C29015" s="1"/>
      <c r="D29015" s="1"/>
    </row>
    <row r="29016" spans="1:4" x14ac:dyDescent="0.3">
      <c r="A29016" s="1"/>
      <c r="B29016" s="1"/>
      <c r="C29016" s="1"/>
      <c r="D29016" s="1"/>
    </row>
    <row r="29017" spans="1:4" x14ac:dyDescent="0.3">
      <c r="A29017" s="1"/>
      <c r="B29017" s="1"/>
      <c r="C29017" s="1"/>
      <c r="D29017" s="1"/>
    </row>
    <row r="29018" spans="1:4" x14ac:dyDescent="0.3">
      <c r="A29018" s="1"/>
      <c r="B29018" s="1"/>
      <c r="C29018" s="1"/>
      <c r="D29018" s="1"/>
    </row>
    <row r="29019" spans="1:4" x14ac:dyDescent="0.3">
      <c r="A29019" s="1"/>
      <c r="B29019" s="1"/>
      <c r="C29019" s="1"/>
      <c r="D29019" s="1"/>
    </row>
    <row r="29020" spans="1:4" x14ac:dyDescent="0.3">
      <c r="A29020" s="1"/>
      <c r="B29020" s="1"/>
      <c r="C29020" s="1"/>
      <c r="D29020" s="1"/>
    </row>
    <row r="29021" spans="1:4" x14ac:dyDescent="0.3">
      <c r="A29021" s="1"/>
      <c r="B29021" s="1"/>
      <c r="C29021" s="1"/>
      <c r="D29021" s="1"/>
    </row>
    <row r="29022" spans="1:4" x14ac:dyDescent="0.3">
      <c r="A29022" s="1"/>
      <c r="B29022" s="1"/>
      <c r="C29022" s="1"/>
      <c r="D29022" s="1"/>
    </row>
    <row r="29023" spans="1:4" x14ac:dyDescent="0.3">
      <c r="A29023" s="1"/>
      <c r="B29023" s="1"/>
      <c r="C29023" s="1"/>
      <c r="D29023" s="1"/>
    </row>
    <row r="29024" spans="1:4" x14ac:dyDescent="0.3">
      <c r="A29024" s="1"/>
      <c r="B29024" s="1"/>
      <c r="C29024" s="1"/>
      <c r="D29024" s="1"/>
    </row>
    <row r="29025" spans="1:4" x14ac:dyDescent="0.3">
      <c r="A29025" s="1"/>
      <c r="B29025" s="1"/>
      <c r="C29025" s="1"/>
      <c r="D29025" s="1"/>
    </row>
    <row r="29026" spans="1:4" x14ac:dyDescent="0.3">
      <c r="A29026" s="1"/>
      <c r="B29026" s="1"/>
      <c r="C29026" s="1"/>
      <c r="D29026" s="1"/>
    </row>
    <row r="29027" spans="1:4" x14ac:dyDescent="0.3">
      <c r="A29027" s="1"/>
      <c r="B29027" s="1"/>
      <c r="C29027" s="1"/>
      <c r="D29027" s="1"/>
    </row>
    <row r="29028" spans="1:4" x14ac:dyDescent="0.3">
      <c r="A29028" s="1"/>
      <c r="B29028" s="1"/>
      <c r="C29028" s="1"/>
      <c r="D29028" s="1"/>
    </row>
    <row r="29029" spans="1:4" x14ac:dyDescent="0.3">
      <c r="A29029" s="1"/>
      <c r="B29029" s="1"/>
      <c r="C29029" s="1"/>
      <c r="D29029" s="1"/>
    </row>
    <row r="29030" spans="1:4" x14ac:dyDescent="0.3">
      <c r="A29030" s="1"/>
      <c r="B29030" s="1"/>
      <c r="C29030" s="1"/>
      <c r="D29030" s="1"/>
    </row>
    <row r="29031" spans="1:4" x14ac:dyDescent="0.3">
      <c r="A29031" s="1"/>
      <c r="B29031" s="1"/>
      <c r="C29031" s="1"/>
      <c r="D29031" s="1"/>
    </row>
    <row r="29032" spans="1:4" x14ac:dyDescent="0.3">
      <c r="A29032" s="1"/>
      <c r="B29032" s="1"/>
      <c r="C29032" s="1"/>
      <c r="D29032" s="1"/>
    </row>
    <row r="29033" spans="1:4" x14ac:dyDescent="0.3">
      <c r="A29033" s="1"/>
      <c r="B29033" s="1"/>
      <c r="C29033" s="1"/>
      <c r="D29033" s="1"/>
    </row>
    <row r="29034" spans="1:4" x14ac:dyDescent="0.3">
      <c r="A29034" s="1"/>
      <c r="B29034" s="1"/>
      <c r="C29034" s="1"/>
      <c r="D29034" s="1"/>
    </row>
    <row r="29035" spans="1:4" x14ac:dyDescent="0.3">
      <c r="A29035" s="1"/>
      <c r="B29035" s="1"/>
      <c r="C29035" s="1"/>
      <c r="D29035" s="1"/>
    </row>
    <row r="29036" spans="1:4" x14ac:dyDescent="0.3">
      <c r="A29036" s="1"/>
      <c r="B29036" s="1"/>
      <c r="C29036" s="1"/>
      <c r="D29036" s="1"/>
    </row>
    <row r="29037" spans="1:4" x14ac:dyDescent="0.3">
      <c r="A29037" s="1"/>
      <c r="B29037" s="1"/>
      <c r="C29037" s="1"/>
      <c r="D29037" s="1"/>
    </row>
    <row r="29038" spans="1:4" x14ac:dyDescent="0.3">
      <c r="A29038" s="1"/>
      <c r="B29038" s="1"/>
      <c r="C29038" s="1"/>
      <c r="D29038" s="1"/>
    </row>
    <row r="29039" spans="1:4" x14ac:dyDescent="0.3">
      <c r="A29039" s="1"/>
      <c r="B29039" s="1"/>
      <c r="C29039" s="1"/>
      <c r="D29039" s="1"/>
    </row>
    <row r="29040" spans="1:4" x14ac:dyDescent="0.3">
      <c r="A29040" s="1"/>
      <c r="B29040" s="1"/>
      <c r="C29040" s="1"/>
      <c r="D29040" s="1"/>
    </row>
    <row r="29041" spans="1:4" x14ac:dyDescent="0.3">
      <c r="A29041" s="1"/>
      <c r="B29041" s="1"/>
      <c r="C29041" s="1"/>
      <c r="D29041" s="1"/>
    </row>
    <row r="29042" spans="1:4" x14ac:dyDescent="0.3">
      <c r="A29042" s="1"/>
      <c r="B29042" s="1"/>
      <c r="C29042" s="1"/>
      <c r="D29042" s="1"/>
    </row>
    <row r="29043" spans="1:4" x14ac:dyDescent="0.3">
      <c r="A29043" s="1"/>
      <c r="B29043" s="1"/>
      <c r="C29043" s="1"/>
      <c r="D29043" s="1"/>
    </row>
    <row r="29044" spans="1:4" x14ac:dyDescent="0.3">
      <c r="A29044" s="1"/>
      <c r="B29044" s="1"/>
      <c r="C29044" s="1"/>
      <c r="D29044" s="1"/>
    </row>
    <row r="29045" spans="1:4" x14ac:dyDescent="0.3">
      <c r="A29045" s="1"/>
      <c r="B29045" s="1"/>
      <c r="C29045" s="1"/>
      <c r="D29045" s="1"/>
    </row>
    <row r="29046" spans="1:4" x14ac:dyDescent="0.3">
      <c r="A29046" s="1"/>
      <c r="B29046" s="1"/>
      <c r="C29046" s="1"/>
      <c r="D29046" s="1"/>
    </row>
    <row r="29047" spans="1:4" x14ac:dyDescent="0.3">
      <c r="A29047" s="1"/>
      <c r="B29047" s="1"/>
      <c r="C29047" s="1"/>
      <c r="D29047" s="1"/>
    </row>
    <row r="29048" spans="1:4" x14ac:dyDescent="0.3">
      <c r="A29048" s="1"/>
      <c r="B29048" s="1"/>
      <c r="C29048" s="1"/>
      <c r="D29048" s="1"/>
    </row>
    <row r="29049" spans="1:4" x14ac:dyDescent="0.3">
      <c r="A29049" s="1"/>
      <c r="B29049" s="1"/>
      <c r="C29049" s="1"/>
      <c r="D29049" s="1"/>
    </row>
    <row r="29050" spans="1:4" x14ac:dyDescent="0.3">
      <c r="A29050" s="1"/>
      <c r="B29050" s="1"/>
      <c r="C29050" s="1"/>
      <c r="D29050" s="1"/>
    </row>
    <row r="29051" spans="1:4" x14ac:dyDescent="0.3">
      <c r="A29051" s="1"/>
      <c r="B29051" s="1"/>
      <c r="C29051" s="1"/>
      <c r="D29051" s="1"/>
    </row>
    <row r="29052" spans="1:4" x14ac:dyDescent="0.3">
      <c r="A29052" s="1"/>
      <c r="B29052" s="1"/>
      <c r="C29052" s="1"/>
      <c r="D29052" s="1"/>
    </row>
    <row r="29053" spans="1:4" x14ac:dyDescent="0.3">
      <c r="A29053" s="1"/>
      <c r="B29053" s="1"/>
      <c r="C29053" s="1"/>
      <c r="D29053" s="1"/>
    </row>
    <row r="29054" spans="1:4" x14ac:dyDescent="0.3">
      <c r="A29054" s="1"/>
      <c r="B29054" s="1"/>
      <c r="C29054" s="1"/>
      <c r="D29054" s="1"/>
    </row>
    <row r="29055" spans="1:4" x14ac:dyDescent="0.3">
      <c r="A29055" s="1"/>
      <c r="B29055" s="1"/>
      <c r="C29055" s="1"/>
      <c r="D29055" s="1"/>
    </row>
    <row r="29056" spans="1:4" x14ac:dyDescent="0.3">
      <c r="A29056" s="1"/>
      <c r="B29056" s="1"/>
      <c r="C29056" s="1"/>
      <c r="D29056" s="1"/>
    </row>
    <row r="29057" spans="1:4" x14ac:dyDescent="0.3">
      <c r="A29057" s="1"/>
      <c r="B29057" s="1"/>
      <c r="C29057" s="1"/>
      <c r="D29057" s="1"/>
    </row>
    <row r="29058" spans="1:4" x14ac:dyDescent="0.3">
      <c r="A29058" s="1"/>
      <c r="B29058" s="1"/>
      <c r="C29058" s="1"/>
      <c r="D29058" s="1"/>
    </row>
    <row r="29059" spans="1:4" x14ac:dyDescent="0.3">
      <c r="A29059" s="1"/>
      <c r="B29059" s="1"/>
      <c r="C29059" s="1"/>
      <c r="D29059" s="1"/>
    </row>
    <row r="29060" spans="1:4" x14ac:dyDescent="0.3">
      <c r="A29060" s="1"/>
      <c r="B29060" s="1"/>
      <c r="C29060" s="1"/>
      <c r="D29060" s="1"/>
    </row>
    <row r="29061" spans="1:4" x14ac:dyDescent="0.3">
      <c r="A29061" s="1"/>
      <c r="B29061" s="1"/>
      <c r="C29061" s="1"/>
      <c r="D29061" s="1"/>
    </row>
    <row r="29062" spans="1:4" x14ac:dyDescent="0.3">
      <c r="A29062" s="1"/>
      <c r="B29062" s="1"/>
      <c r="C29062" s="1"/>
      <c r="D29062" s="1"/>
    </row>
    <row r="29063" spans="1:4" x14ac:dyDescent="0.3">
      <c r="A29063" s="1"/>
      <c r="B29063" s="1"/>
      <c r="C29063" s="1"/>
      <c r="D29063" s="1"/>
    </row>
    <row r="29064" spans="1:4" x14ac:dyDescent="0.3">
      <c r="A29064" s="1"/>
      <c r="B29064" s="1"/>
      <c r="C29064" s="1"/>
      <c r="D29064" s="1"/>
    </row>
    <row r="29065" spans="1:4" x14ac:dyDescent="0.3">
      <c r="A29065" s="1"/>
      <c r="B29065" s="1"/>
      <c r="C29065" s="1"/>
      <c r="D29065" s="1"/>
    </row>
    <row r="29066" spans="1:4" x14ac:dyDescent="0.3">
      <c r="A29066" s="1"/>
      <c r="B29066" s="1"/>
      <c r="C29066" s="1"/>
      <c r="D29066" s="1"/>
    </row>
    <row r="29067" spans="1:4" x14ac:dyDescent="0.3">
      <c r="A29067" s="1"/>
      <c r="B29067" s="1"/>
      <c r="C29067" s="1"/>
      <c r="D29067" s="1"/>
    </row>
    <row r="29068" spans="1:4" x14ac:dyDescent="0.3">
      <c r="A29068" s="1"/>
      <c r="B29068" s="1"/>
      <c r="C29068" s="1"/>
      <c r="D29068" s="1"/>
    </row>
    <row r="29069" spans="1:4" x14ac:dyDescent="0.3">
      <c r="A29069" s="1"/>
      <c r="B29069" s="1"/>
      <c r="C29069" s="1"/>
      <c r="D29069" s="1"/>
    </row>
    <row r="29070" spans="1:4" x14ac:dyDescent="0.3">
      <c r="A29070" s="1"/>
      <c r="B29070" s="1"/>
      <c r="C29070" s="1"/>
      <c r="D29070" s="1"/>
    </row>
    <row r="29071" spans="1:4" x14ac:dyDescent="0.3">
      <c r="A29071" s="1"/>
      <c r="B29071" s="1"/>
      <c r="C29071" s="1"/>
      <c r="D29071" s="1"/>
    </row>
    <row r="29072" spans="1:4" x14ac:dyDescent="0.3">
      <c r="A29072" s="1"/>
      <c r="B29072" s="1"/>
      <c r="C29072" s="1"/>
      <c r="D29072" s="1"/>
    </row>
    <row r="29073" spans="1:4" x14ac:dyDescent="0.3">
      <c r="A29073" s="1"/>
      <c r="B29073" s="1"/>
      <c r="C29073" s="1"/>
      <c r="D29073" s="1"/>
    </row>
    <row r="29074" spans="1:4" x14ac:dyDescent="0.3">
      <c r="A29074" s="1"/>
      <c r="B29074" s="1"/>
      <c r="C29074" s="1"/>
      <c r="D29074" s="1"/>
    </row>
    <row r="29075" spans="1:4" x14ac:dyDescent="0.3">
      <c r="A29075" s="1"/>
      <c r="B29075" s="1"/>
      <c r="C29075" s="1"/>
      <c r="D29075" s="1"/>
    </row>
    <row r="29076" spans="1:4" x14ac:dyDescent="0.3">
      <c r="A29076" s="1"/>
      <c r="B29076" s="1"/>
      <c r="C29076" s="1"/>
      <c r="D29076" s="1"/>
    </row>
    <row r="29077" spans="1:4" x14ac:dyDescent="0.3">
      <c r="A29077" s="1"/>
      <c r="B29077" s="1"/>
      <c r="C29077" s="1"/>
      <c r="D29077" s="1"/>
    </row>
    <row r="29078" spans="1:4" x14ac:dyDescent="0.3">
      <c r="A29078" s="1"/>
      <c r="B29078" s="1"/>
      <c r="C29078" s="1"/>
      <c r="D29078" s="1"/>
    </row>
    <row r="29079" spans="1:4" x14ac:dyDescent="0.3">
      <c r="A29079" s="1"/>
      <c r="B29079" s="1"/>
      <c r="C29079" s="1"/>
      <c r="D29079" s="1"/>
    </row>
    <row r="29080" spans="1:4" x14ac:dyDescent="0.3">
      <c r="A29080" s="1"/>
      <c r="B29080" s="1"/>
      <c r="C29080" s="1"/>
      <c r="D29080" s="1"/>
    </row>
    <row r="29081" spans="1:4" x14ac:dyDescent="0.3">
      <c r="A29081" s="1"/>
      <c r="B29081" s="1"/>
      <c r="C29081" s="1"/>
      <c r="D29081" s="1"/>
    </row>
    <row r="29082" spans="1:4" x14ac:dyDescent="0.3">
      <c r="A29082" s="1"/>
      <c r="B29082" s="1"/>
      <c r="C29082" s="1"/>
      <c r="D29082" s="1"/>
    </row>
    <row r="29083" spans="1:4" x14ac:dyDescent="0.3">
      <c r="A29083" s="1"/>
      <c r="B29083" s="1"/>
      <c r="C29083" s="1"/>
      <c r="D29083" s="1"/>
    </row>
    <row r="29084" spans="1:4" x14ac:dyDescent="0.3">
      <c r="A29084" s="1"/>
      <c r="B29084" s="1"/>
      <c r="C29084" s="1"/>
      <c r="D29084" s="1"/>
    </row>
    <row r="29085" spans="1:4" x14ac:dyDescent="0.3">
      <c r="A29085" s="1"/>
      <c r="B29085" s="1"/>
      <c r="C29085" s="1"/>
      <c r="D29085" s="1"/>
    </row>
    <row r="29086" spans="1:4" x14ac:dyDescent="0.3">
      <c r="A29086" s="1"/>
      <c r="B29086" s="1"/>
      <c r="C29086" s="1"/>
      <c r="D29086" s="1"/>
    </row>
    <row r="29087" spans="1:4" x14ac:dyDescent="0.3">
      <c r="A29087" s="1"/>
      <c r="B29087" s="1"/>
      <c r="C29087" s="1"/>
      <c r="D29087" s="1"/>
    </row>
    <row r="29088" spans="1:4" x14ac:dyDescent="0.3">
      <c r="A29088" s="1"/>
      <c r="B29088" s="1"/>
      <c r="C29088" s="1"/>
      <c r="D29088" s="1"/>
    </row>
    <row r="29089" spans="1:4" x14ac:dyDescent="0.3">
      <c r="A29089" s="1"/>
      <c r="B29089" s="1"/>
      <c r="C29089" s="1"/>
      <c r="D29089" s="1"/>
    </row>
    <row r="29090" spans="1:4" x14ac:dyDescent="0.3">
      <c r="A29090" s="1"/>
      <c r="B29090" s="1"/>
      <c r="C29090" s="1"/>
      <c r="D29090" s="1"/>
    </row>
    <row r="29091" spans="1:4" x14ac:dyDescent="0.3">
      <c r="A29091" s="1"/>
      <c r="B29091" s="1"/>
      <c r="C29091" s="1"/>
      <c r="D29091" s="1"/>
    </row>
    <row r="29092" spans="1:4" x14ac:dyDescent="0.3">
      <c r="A29092" s="1"/>
      <c r="B29092" s="1"/>
      <c r="C29092" s="1"/>
      <c r="D29092" s="1"/>
    </row>
    <row r="29093" spans="1:4" x14ac:dyDescent="0.3">
      <c r="A29093" s="1"/>
      <c r="B29093" s="1"/>
      <c r="C29093" s="1"/>
      <c r="D29093" s="1"/>
    </row>
    <row r="29094" spans="1:4" x14ac:dyDescent="0.3">
      <c r="A29094" s="1"/>
      <c r="B29094" s="1"/>
      <c r="C29094" s="1"/>
      <c r="D29094" s="1"/>
    </row>
    <row r="29095" spans="1:4" x14ac:dyDescent="0.3">
      <c r="A29095" s="1"/>
      <c r="B29095" s="1"/>
      <c r="C29095" s="1"/>
      <c r="D29095" s="1"/>
    </row>
    <row r="29096" spans="1:4" x14ac:dyDescent="0.3">
      <c r="A29096" s="1"/>
      <c r="B29096" s="1"/>
      <c r="C29096" s="1"/>
      <c r="D29096" s="1"/>
    </row>
    <row r="29097" spans="1:4" x14ac:dyDescent="0.3">
      <c r="A29097" s="1"/>
      <c r="B29097" s="1"/>
      <c r="C29097" s="1"/>
      <c r="D29097" s="1"/>
    </row>
    <row r="29098" spans="1:4" x14ac:dyDescent="0.3">
      <c r="A29098" s="1"/>
      <c r="B29098" s="1"/>
      <c r="C29098" s="1"/>
      <c r="D29098" s="1"/>
    </row>
    <row r="29099" spans="1:4" x14ac:dyDescent="0.3">
      <c r="A29099" s="1"/>
      <c r="B29099" s="1"/>
      <c r="C29099" s="1"/>
      <c r="D29099" s="1"/>
    </row>
    <row r="29100" spans="1:4" x14ac:dyDescent="0.3">
      <c r="A29100" s="1"/>
      <c r="B29100" s="1"/>
      <c r="C29100" s="1"/>
      <c r="D29100" s="1"/>
    </row>
    <row r="29101" spans="1:4" x14ac:dyDescent="0.3">
      <c r="A29101" s="1"/>
      <c r="B29101" s="1"/>
      <c r="C29101" s="1"/>
      <c r="D29101" s="1"/>
    </row>
    <row r="29102" spans="1:4" x14ac:dyDescent="0.3">
      <c r="A29102" s="1"/>
      <c r="B29102" s="1"/>
      <c r="C29102" s="1"/>
      <c r="D29102" s="1"/>
    </row>
    <row r="29103" spans="1:4" x14ac:dyDescent="0.3">
      <c r="A29103" s="1"/>
      <c r="B29103" s="1"/>
      <c r="C29103" s="1"/>
      <c r="D29103" s="1"/>
    </row>
    <row r="29104" spans="1:4" x14ac:dyDescent="0.3">
      <c r="A29104" s="1"/>
      <c r="B29104" s="1"/>
      <c r="C29104" s="1"/>
      <c r="D29104" s="1"/>
    </row>
    <row r="29105" spans="1:4" x14ac:dyDescent="0.3">
      <c r="A29105" s="1"/>
      <c r="B29105" s="1"/>
      <c r="C29105" s="1"/>
      <c r="D29105" s="1"/>
    </row>
    <row r="29106" spans="1:4" x14ac:dyDescent="0.3">
      <c r="A29106" s="1"/>
      <c r="B29106" s="1"/>
      <c r="C29106" s="1"/>
      <c r="D29106" s="1"/>
    </row>
    <row r="29107" spans="1:4" x14ac:dyDescent="0.3">
      <c r="A29107" s="1"/>
      <c r="B29107" s="1"/>
      <c r="C29107" s="1"/>
      <c r="D29107" s="1"/>
    </row>
    <row r="29108" spans="1:4" x14ac:dyDescent="0.3">
      <c r="A29108" s="1"/>
      <c r="B29108" s="1"/>
      <c r="C29108" s="1"/>
      <c r="D29108" s="1"/>
    </row>
    <row r="29109" spans="1:4" x14ac:dyDescent="0.3">
      <c r="A29109" s="1"/>
      <c r="B29109" s="1"/>
      <c r="C29109" s="1"/>
      <c r="D29109" s="1"/>
    </row>
    <row r="29110" spans="1:4" x14ac:dyDescent="0.3">
      <c r="A29110" s="1"/>
      <c r="B29110" s="1"/>
      <c r="C29110" s="1"/>
      <c r="D29110" s="1"/>
    </row>
    <row r="29111" spans="1:4" x14ac:dyDescent="0.3">
      <c r="A29111" s="1"/>
      <c r="B29111" s="1"/>
      <c r="C29111" s="1"/>
      <c r="D29111" s="1"/>
    </row>
    <row r="29112" spans="1:4" x14ac:dyDescent="0.3">
      <c r="A29112" s="1"/>
      <c r="B29112" s="1"/>
      <c r="C29112" s="1"/>
      <c r="D29112" s="1"/>
    </row>
    <row r="29113" spans="1:4" x14ac:dyDescent="0.3">
      <c r="A29113" s="1"/>
      <c r="B29113" s="1"/>
      <c r="C29113" s="1"/>
      <c r="D29113" s="1"/>
    </row>
    <row r="29114" spans="1:4" x14ac:dyDescent="0.3">
      <c r="A29114" s="1"/>
      <c r="B29114" s="1"/>
      <c r="C29114" s="1"/>
      <c r="D29114" s="1"/>
    </row>
    <row r="29115" spans="1:4" x14ac:dyDescent="0.3">
      <c r="A29115" s="1"/>
      <c r="B29115" s="1"/>
      <c r="C29115" s="1"/>
      <c r="D29115" s="1"/>
    </row>
    <row r="29116" spans="1:4" x14ac:dyDescent="0.3">
      <c r="A29116" s="1"/>
      <c r="B29116" s="1"/>
      <c r="C29116" s="1"/>
      <c r="D29116" s="1"/>
    </row>
    <row r="29117" spans="1:4" x14ac:dyDescent="0.3">
      <c r="A29117" s="1"/>
      <c r="B29117" s="1"/>
      <c r="C29117" s="1"/>
      <c r="D29117" s="1"/>
    </row>
    <row r="29118" spans="1:4" x14ac:dyDescent="0.3">
      <c r="A29118" s="1"/>
      <c r="B29118" s="1"/>
      <c r="C29118" s="1"/>
      <c r="D29118" s="1"/>
    </row>
    <row r="29119" spans="1:4" x14ac:dyDescent="0.3">
      <c r="A29119" s="1"/>
      <c r="B29119" s="1"/>
      <c r="C29119" s="1"/>
      <c r="D29119" s="1"/>
    </row>
    <row r="29120" spans="1:4" x14ac:dyDescent="0.3">
      <c r="A29120" s="1"/>
      <c r="B29120" s="1"/>
      <c r="C29120" s="1"/>
      <c r="D29120" s="1"/>
    </row>
    <row r="29121" spans="1:4" x14ac:dyDescent="0.3">
      <c r="A29121" s="1"/>
      <c r="B29121" s="1"/>
      <c r="C29121" s="1"/>
      <c r="D29121" s="1"/>
    </row>
    <row r="29122" spans="1:4" x14ac:dyDescent="0.3">
      <c r="A29122" s="1"/>
      <c r="B29122" s="1"/>
      <c r="C29122" s="1"/>
      <c r="D29122" s="1"/>
    </row>
    <row r="29123" spans="1:4" x14ac:dyDescent="0.3">
      <c r="A29123" s="1"/>
      <c r="B29123" s="1"/>
      <c r="C29123" s="1"/>
      <c r="D29123" s="1"/>
    </row>
    <row r="29124" spans="1:4" x14ac:dyDescent="0.3">
      <c r="A29124" s="1"/>
      <c r="B29124" s="1"/>
      <c r="C29124" s="1"/>
      <c r="D29124" s="1"/>
    </row>
    <row r="29125" spans="1:4" x14ac:dyDescent="0.3">
      <c r="A29125" s="1"/>
      <c r="B29125" s="1"/>
      <c r="C29125" s="1"/>
      <c r="D29125" s="1"/>
    </row>
    <row r="29126" spans="1:4" x14ac:dyDescent="0.3">
      <c r="A29126" s="1"/>
      <c r="B29126" s="1"/>
      <c r="C29126" s="1"/>
      <c r="D29126" s="1"/>
    </row>
    <row r="29127" spans="1:4" x14ac:dyDescent="0.3">
      <c r="A29127" s="1"/>
      <c r="B29127" s="1"/>
      <c r="C29127" s="1"/>
      <c r="D29127" s="1"/>
    </row>
    <row r="29128" spans="1:4" x14ac:dyDescent="0.3">
      <c r="A29128" s="1"/>
      <c r="B29128" s="1"/>
      <c r="C29128" s="1"/>
      <c r="D29128" s="1"/>
    </row>
    <row r="29129" spans="1:4" x14ac:dyDescent="0.3">
      <c r="A29129" s="1"/>
      <c r="B29129" s="1"/>
      <c r="C29129" s="1"/>
      <c r="D29129" s="1"/>
    </row>
    <row r="29130" spans="1:4" x14ac:dyDescent="0.3">
      <c r="A29130" s="1"/>
      <c r="B29130" s="1"/>
      <c r="C29130" s="1"/>
      <c r="D29130" s="1"/>
    </row>
    <row r="29131" spans="1:4" x14ac:dyDescent="0.3">
      <c r="A29131" s="1"/>
      <c r="B29131" s="1"/>
      <c r="C29131" s="1"/>
      <c r="D29131" s="1"/>
    </row>
    <row r="29132" spans="1:4" x14ac:dyDescent="0.3">
      <c r="A29132" s="1"/>
      <c r="B29132" s="1"/>
      <c r="C29132" s="1"/>
      <c r="D29132" s="1"/>
    </row>
    <row r="29133" spans="1:4" x14ac:dyDescent="0.3">
      <c r="A29133" s="1"/>
      <c r="B29133" s="1"/>
      <c r="C29133" s="1"/>
      <c r="D29133" s="1"/>
    </row>
    <row r="29134" spans="1:4" x14ac:dyDescent="0.3">
      <c r="A29134" s="1"/>
      <c r="B29134" s="1"/>
      <c r="C29134" s="1"/>
      <c r="D29134" s="1"/>
    </row>
    <row r="29135" spans="1:4" x14ac:dyDescent="0.3">
      <c r="A29135" s="1"/>
      <c r="B29135" s="1"/>
      <c r="C29135" s="1"/>
      <c r="D29135" s="1"/>
    </row>
    <row r="29136" spans="1:4" x14ac:dyDescent="0.3">
      <c r="A29136" s="1"/>
      <c r="B29136" s="1"/>
      <c r="C29136" s="1"/>
      <c r="D29136" s="1"/>
    </row>
    <row r="29137" spans="1:4" x14ac:dyDescent="0.3">
      <c r="A29137" s="1"/>
      <c r="B29137" s="1"/>
      <c r="C29137" s="1"/>
      <c r="D29137" s="1"/>
    </row>
    <row r="29138" spans="1:4" x14ac:dyDescent="0.3">
      <c r="A29138" s="1"/>
      <c r="B29138" s="1"/>
      <c r="C29138" s="1"/>
      <c r="D29138" s="1"/>
    </row>
    <row r="29139" spans="1:4" x14ac:dyDescent="0.3">
      <c r="A29139" s="1"/>
      <c r="B29139" s="1"/>
      <c r="C29139" s="1"/>
      <c r="D29139" s="1"/>
    </row>
    <row r="29140" spans="1:4" x14ac:dyDescent="0.3">
      <c r="A29140" s="1"/>
      <c r="B29140" s="1"/>
      <c r="C29140" s="1"/>
      <c r="D29140" s="1"/>
    </row>
    <row r="29141" spans="1:4" x14ac:dyDescent="0.3">
      <c r="A29141" s="1"/>
      <c r="B29141" s="1"/>
      <c r="C29141" s="1"/>
      <c r="D29141" s="1"/>
    </row>
    <row r="29142" spans="1:4" x14ac:dyDescent="0.3">
      <c r="A29142" s="1"/>
      <c r="B29142" s="1"/>
      <c r="C29142" s="1"/>
      <c r="D29142" s="1"/>
    </row>
    <row r="29143" spans="1:4" x14ac:dyDescent="0.3">
      <c r="A29143" s="1"/>
      <c r="B29143" s="1"/>
      <c r="C29143" s="1"/>
      <c r="D29143" s="1"/>
    </row>
    <row r="29144" spans="1:4" x14ac:dyDescent="0.3">
      <c r="A29144" s="1"/>
      <c r="B29144" s="1"/>
      <c r="C29144" s="1"/>
      <c r="D29144" s="1"/>
    </row>
    <row r="29145" spans="1:4" x14ac:dyDescent="0.3">
      <c r="A29145" s="1"/>
      <c r="B29145" s="1"/>
      <c r="C29145" s="1"/>
      <c r="D29145" s="1"/>
    </row>
    <row r="29146" spans="1:4" x14ac:dyDescent="0.3">
      <c r="A29146" s="1"/>
      <c r="B29146" s="1"/>
      <c r="C29146" s="1"/>
      <c r="D29146" s="1"/>
    </row>
    <row r="29147" spans="1:4" x14ac:dyDescent="0.3">
      <c r="A29147" s="1"/>
      <c r="B29147" s="1"/>
      <c r="C29147" s="1"/>
      <c r="D29147" s="1"/>
    </row>
    <row r="29148" spans="1:4" x14ac:dyDescent="0.3">
      <c r="A29148" s="1"/>
      <c r="B29148" s="1"/>
      <c r="C29148" s="1"/>
      <c r="D29148" s="1"/>
    </row>
    <row r="29149" spans="1:4" x14ac:dyDescent="0.3">
      <c r="A29149" s="1"/>
      <c r="B29149" s="1"/>
      <c r="C29149" s="1"/>
      <c r="D29149" s="1"/>
    </row>
    <row r="29150" spans="1:4" x14ac:dyDescent="0.3">
      <c r="A29150" s="1"/>
      <c r="B29150" s="1"/>
      <c r="C29150" s="1"/>
      <c r="D29150" s="1"/>
    </row>
    <row r="29151" spans="1:4" x14ac:dyDescent="0.3">
      <c r="A29151" s="1"/>
      <c r="B29151" s="1"/>
      <c r="C29151" s="1"/>
      <c r="D29151" s="1"/>
    </row>
    <row r="29152" spans="1:4" x14ac:dyDescent="0.3">
      <c r="A29152" s="1"/>
      <c r="B29152" s="1"/>
      <c r="C29152" s="1"/>
      <c r="D29152" s="1"/>
    </row>
    <row r="29153" spans="1:4" x14ac:dyDescent="0.3">
      <c r="A29153" s="1"/>
      <c r="B29153" s="1"/>
      <c r="C29153" s="1"/>
      <c r="D29153" s="1"/>
    </row>
    <row r="29154" spans="1:4" x14ac:dyDescent="0.3">
      <c r="A29154" s="1"/>
      <c r="B29154" s="1"/>
      <c r="C29154" s="1"/>
      <c r="D29154" s="1"/>
    </row>
    <row r="29155" spans="1:4" x14ac:dyDescent="0.3">
      <c r="A29155" s="1"/>
      <c r="B29155" s="1"/>
      <c r="C29155" s="1"/>
      <c r="D29155" s="1"/>
    </row>
    <row r="29156" spans="1:4" x14ac:dyDescent="0.3">
      <c r="A29156" s="1"/>
      <c r="B29156" s="1"/>
      <c r="C29156" s="1"/>
      <c r="D29156" s="1"/>
    </row>
    <row r="29157" spans="1:4" x14ac:dyDescent="0.3">
      <c r="A29157" s="1"/>
      <c r="B29157" s="1"/>
      <c r="C29157" s="1"/>
      <c r="D29157" s="1"/>
    </row>
    <row r="29158" spans="1:4" x14ac:dyDescent="0.3">
      <c r="A29158" s="1"/>
      <c r="B29158" s="1"/>
      <c r="C29158" s="1"/>
      <c r="D29158" s="1"/>
    </row>
    <row r="29159" spans="1:4" x14ac:dyDescent="0.3">
      <c r="A29159" s="1"/>
      <c r="B29159" s="1"/>
      <c r="C29159" s="1"/>
      <c r="D29159" s="1"/>
    </row>
    <row r="29160" spans="1:4" x14ac:dyDescent="0.3">
      <c r="A29160" s="1"/>
      <c r="B29160" s="1"/>
      <c r="C29160" s="1"/>
      <c r="D29160" s="1"/>
    </row>
    <row r="29161" spans="1:4" x14ac:dyDescent="0.3">
      <c r="A29161" s="1"/>
      <c r="B29161" s="1"/>
      <c r="C29161" s="1"/>
      <c r="D29161" s="1"/>
    </row>
    <row r="29162" spans="1:4" x14ac:dyDescent="0.3">
      <c r="A29162" s="1"/>
      <c r="B29162" s="1"/>
      <c r="C29162" s="1"/>
      <c r="D29162" s="1"/>
    </row>
    <row r="29163" spans="1:4" x14ac:dyDescent="0.3">
      <c r="A29163" s="1"/>
      <c r="B29163" s="1"/>
      <c r="C29163" s="1"/>
      <c r="D29163" s="1"/>
    </row>
    <row r="29164" spans="1:4" x14ac:dyDescent="0.3">
      <c r="A29164" s="1"/>
      <c r="B29164" s="1"/>
      <c r="C29164" s="1"/>
      <c r="D29164" s="1"/>
    </row>
    <row r="29165" spans="1:4" x14ac:dyDescent="0.3">
      <c r="A29165" s="1"/>
      <c r="B29165" s="1"/>
      <c r="C29165" s="1"/>
      <c r="D29165" s="1"/>
    </row>
    <row r="29166" spans="1:4" x14ac:dyDescent="0.3">
      <c r="A29166" s="1"/>
      <c r="B29166" s="1"/>
      <c r="C29166" s="1"/>
      <c r="D29166" s="1"/>
    </row>
    <row r="29167" spans="1:4" x14ac:dyDescent="0.3">
      <c r="A29167" s="1"/>
      <c r="B29167" s="1"/>
      <c r="C29167" s="1"/>
      <c r="D29167" s="1"/>
    </row>
    <row r="29168" spans="1:4" x14ac:dyDescent="0.3">
      <c r="A29168" s="1"/>
      <c r="B29168" s="1"/>
      <c r="C29168" s="1"/>
      <c r="D29168" s="1"/>
    </row>
    <row r="29169" spans="1:4" x14ac:dyDescent="0.3">
      <c r="A29169" s="1"/>
      <c r="B29169" s="1"/>
      <c r="C29169" s="1"/>
      <c r="D29169" s="1"/>
    </row>
    <row r="29170" spans="1:4" x14ac:dyDescent="0.3">
      <c r="A29170" s="1"/>
      <c r="B29170" s="1"/>
      <c r="C29170" s="1"/>
      <c r="D29170" s="1"/>
    </row>
    <row r="29171" spans="1:4" x14ac:dyDescent="0.3">
      <c r="A29171" s="1"/>
      <c r="B29171" s="1"/>
      <c r="C29171" s="1"/>
      <c r="D29171" s="1"/>
    </row>
    <row r="29172" spans="1:4" x14ac:dyDescent="0.3">
      <c r="A29172" s="1"/>
      <c r="B29172" s="1"/>
      <c r="C29172" s="1"/>
      <c r="D29172" s="1"/>
    </row>
    <row r="29173" spans="1:4" x14ac:dyDescent="0.3">
      <c r="A29173" s="1"/>
      <c r="B29173" s="1"/>
      <c r="C29173" s="1"/>
      <c r="D29173" s="1"/>
    </row>
    <row r="29174" spans="1:4" x14ac:dyDescent="0.3">
      <c r="A29174" s="1"/>
      <c r="B29174" s="1"/>
      <c r="C29174" s="1"/>
      <c r="D29174" s="1"/>
    </row>
    <row r="29175" spans="1:4" x14ac:dyDescent="0.3">
      <c r="A29175" s="1"/>
      <c r="B29175" s="1"/>
      <c r="C29175" s="1"/>
      <c r="D29175" s="1"/>
    </row>
    <row r="29176" spans="1:4" x14ac:dyDescent="0.3">
      <c r="A29176" s="1"/>
      <c r="B29176" s="1"/>
      <c r="C29176" s="1"/>
      <c r="D29176" s="1"/>
    </row>
    <row r="29177" spans="1:4" x14ac:dyDescent="0.3">
      <c r="A29177" s="1"/>
      <c r="B29177" s="1"/>
      <c r="C29177" s="1"/>
      <c r="D29177" s="1"/>
    </row>
    <row r="29178" spans="1:4" x14ac:dyDescent="0.3">
      <c r="A29178" s="1"/>
      <c r="B29178" s="1"/>
      <c r="C29178" s="1"/>
      <c r="D29178" s="1"/>
    </row>
    <row r="29179" spans="1:4" x14ac:dyDescent="0.3">
      <c r="A29179" s="1"/>
      <c r="B29179" s="1"/>
      <c r="C29179" s="1"/>
      <c r="D29179" s="1"/>
    </row>
    <row r="29180" spans="1:4" x14ac:dyDescent="0.3">
      <c r="A29180" s="1"/>
      <c r="B29180" s="1"/>
      <c r="C29180" s="1"/>
      <c r="D29180" s="1"/>
    </row>
    <row r="29181" spans="1:4" x14ac:dyDescent="0.3">
      <c r="A29181" s="1"/>
      <c r="B29181" s="1"/>
      <c r="C29181" s="1"/>
      <c r="D29181" s="1"/>
    </row>
    <row r="29182" spans="1:4" x14ac:dyDescent="0.3">
      <c r="A29182" s="1"/>
      <c r="B29182" s="1"/>
      <c r="C29182" s="1"/>
      <c r="D29182" s="1"/>
    </row>
    <row r="29183" spans="1:4" x14ac:dyDescent="0.3">
      <c r="A29183" s="1"/>
      <c r="B29183" s="1"/>
      <c r="C29183" s="1"/>
      <c r="D29183" s="1"/>
    </row>
    <row r="29184" spans="1:4" x14ac:dyDescent="0.3">
      <c r="A29184" s="1"/>
      <c r="B29184" s="1"/>
      <c r="C29184" s="1"/>
      <c r="D29184" s="1"/>
    </row>
    <row r="29185" spans="1:4" x14ac:dyDescent="0.3">
      <c r="A29185" s="1"/>
      <c r="B29185" s="1"/>
      <c r="C29185" s="1"/>
      <c r="D29185" s="1"/>
    </row>
    <row r="29186" spans="1:4" x14ac:dyDescent="0.3">
      <c r="A29186" s="1"/>
      <c r="B29186" s="1"/>
      <c r="C29186" s="1"/>
      <c r="D29186" s="1"/>
    </row>
    <row r="29187" spans="1:4" x14ac:dyDescent="0.3">
      <c r="A29187" s="1"/>
      <c r="B29187" s="1"/>
      <c r="C29187" s="1"/>
      <c r="D29187" s="1"/>
    </row>
    <row r="29188" spans="1:4" x14ac:dyDescent="0.3">
      <c r="A29188" s="1"/>
      <c r="B29188" s="1"/>
      <c r="C29188" s="1"/>
      <c r="D29188" s="1"/>
    </row>
    <row r="29189" spans="1:4" x14ac:dyDescent="0.3">
      <c r="A29189" s="1"/>
      <c r="B29189" s="1"/>
      <c r="C29189" s="1"/>
      <c r="D29189" s="1"/>
    </row>
    <row r="29190" spans="1:4" x14ac:dyDescent="0.3">
      <c r="A29190" s="1"/>
      <c r="B29190" s="1"/>
      <c r="C29190" s="1"/>
      <c r="D29190" s="1"/>
    </row>
    <row r="29191" spans="1:4" x14ac:dyDescent="0.3">
      <c r="A29191" s="1"/>
      <c r="B29191" s="1"/>
      <c r="C29191" s="1"/>
      <c r="D29191" s="1"/>
    </row>
    <row r="29192" spans="1:4" x14ac:dyDescent="0.3">
      <c r="A29192" s="1"/>
      <c r="B29192" s="1"/>
      <c r="C29192" s="1"/>
      <c r="D29192" s="1"/>
    </row>
    <row r="29193" spans="1:4" x14ac:dyDescent="0.3">
      <c r="A29193" s="1"/>
      <c r="B29193" s="1"/>
      <c r="C29193" s="1"/>
      <c r="D29193" s="1"/>
    </row>
    <row r="29194" spans="1:4" x14ac:dyDescent="0.3">
      <c r="A29194" s="1"/>
      <c r="B29194" s="1"/>
      <c r="C29194" s="1"/>
      <c r="D29194" s="1"/>
    </row>
    <row r="29195" spans="1:4" x14ac:dyDescent="0.3">
      <c r="A29195" s="1"/>
      <c r="B29195" s="1"/>
      <c r="C29195" s="1"/>
      <c r="D29195" s="1"/>
    </row>
    <row r="29196" spans="1:4" x14ac:dyDescent="0.3">
      <c r="A29196" s="1"/>
      <c r="B29196" s="1"/>
      <c r="C29196" s="1"/>
      <c r="D29196" s="1"/>
    </row>
    <row r="29197" spans="1:4" x14ac:dyDescent="0.3">
      <c r="A29197" s="1"/>
      <c r="B29197" s="1"/>
      <c r="C29197" s="1"/>
      <c r="D29197" s="1"/>
    </row>
    <row r="29198" spans="1:4" x14ac:dyDescent="0.3">
      <c r="A29198" s="1"/>
      <c r="B29198" s="1"/>
      <c r="C29198" s="1"/>
      <c r="D29198" s="1"/>
    </row>
    <row r="29199" spans="1:4" x14ac:dyDescent="0.3">
      <c r="A29199" s="1"/>
      <c r="B29199" s="1"/>
      <c r="C29199" s="1"/>
      <c r="D29199" s="1"/>
    </row>
    <row r="29200" spans="1:4" x14ac:dyDescent="0.3">
      <c r="A29200" s="1"/>
      <c r="B29200" s="1"/>
      <c r="C29200" s="1"/>
      <c r="D29200" s="1"/>
    </row>
    <row r="29201" spans="1:4" x14ac:dyDescent="0.3">
      <c r="A29201" s="1"/>
      <c r="B29201" s="1"/>
      <c r="C29201" s="1"/>
      <c r="D29201" s="1"/>
    </row>
    <row r="29202" spans="1:4" x14ac:dyDescent="0.3">
      <c r="A29202" s="1"/>
      <c r="B29202" s="1"/>
      <c r="C29202" s="1"/>
      <c r="D29202" s="1"/>
    </row>
    <row r="29203" spans="1:4" x14ac:dyDescent="0.3">
      <c r="A29203" s="1"/>
      <c r="B29203" s="1"/>
      <c r="C29203" s="1"/>
      <c r="D29203" s="1"/>
    </row>
    <row r="29204" spans="1:4" x14ac:dyDescent="0.3">
      <c r="A29204" s="1"/>
      <c r="B29204" s="1"/>
      <c r="C29204" s="1"/>
      <c r="D29204" s="1"/>
    </row>
    <row r="29205" spans="1:4" x14ac:dyDescent="0.3">
      <c r="A29205" s="1"/>
      <c r="B29205" s="1"/>
      <c r="C29205" s="1"/>
      <c r="D29205" s="1"/>
    </row>
    <row r="29206" spans="1:4" x14ac:dyDescent="0.3">
      <c r="A29206" s="1"/>
      <c r="B29206" s="1"/>
      <c r="C29206" s="1"/>
      <c r="D29206" s="1"/>
    </row>
    <row r="29207" spans="1:4" x14ac:dyDescent="0.3">
      <c r="A29207" s="1"/>
      <c r="B29207" s="1"/>
      <c r="C29207" s="1"/>
      <c r="D29207" s="1"/>
    </row>
    <row r="29208" spans="1:4" x14ac:dyDescent="0.3">
      <c r="A29208" s="1"/>
      <c r="B29208" s="1"/>
      <c r="C29208" s="1"/>
      <c r="D29208" s="1"/>
    </row>
    <row r="29209" spans="1:4" x14ac:dyDescent="0.3">
      <c r="A29209" s="1"/>
      <c r="B29209" s="1"/>
      <c r="C29209" s="1"/>
      <c r="D29209" s="1"/>
    </row>
    <row r="29210" spans="1:4" x14ac:dyDescent="0.3">
      <c r="A29210" s="1"/>
      <c r="B29210" s="1"/>
      <c r="C29210" s="1"/>
      <c r="D29210" s="1"/>
    </row>
    <row r="29211" spans="1:4" x14ac:dyDescent="0.3">
      <c r="A29211" s="1"/>
      <c r="B29211" s="1"/>
      <c r="C29211" s="1"/>
      <c r="D29211" s="1"/>
    </row>
    <row r="29212" spans="1:4" x14ac:dyDescent="0.3">
      <c r="A29212" s="1"/>
      <c r="B29212" s="1"/>
      <c r="C29212" s="1"/>
      <c r="D29212" s="1"/>
    </row>
    <row r="29213" spans="1:4" x14ac:dyDescent="0.3">
      <c r="A29213" s="1"/>
      <c r="B29213" s="1"/>
      <c r="C29213" s="1"/>
      <c r="D29213" s="1"/>
    </row>
    <row r="29214" spans="1:4" x14ac:dyDescent="0.3">
      <c r="A29214" s="1"/>
      <c r="B29214" s="1"/>
      <c r="C29214" s="1"/>
      <c r="D29214" s="1"/>
    </row>
    <row r="29215" spans="1:4" x14ac:dyDescent="0.3">
      <c r="A29215" s="1"/>
      <c r="B29215" s="1"/>
      <c r="C29215" s="1"/>
      <c r="D29215" s="1"/>
    </row>
    <row r="29216" spans="1:4" x14ac:dyDescent="0.3">
      <c r="A29216" s="1"/>
      <c r="B29216" s="1"/>
      <c r="C29216" s="1"/>
      <c r="D29216" s="1"/>
    </row>
    <row r="29217" spans="1:4" x14ac:dyDescent="0.3">
      <c r="A29217" s="1"/>
      <c r="B29217" s="1"/>
      <c r="C29217" s="1"/>
      <c r="D29217" s="1"/>
    </row>
    <row r="29218" spans="1:4" x14ac:dyDescent="0.3">
      <c r="A29218" s="1"/>
      <c r="B29218" s="1"/>
      <c r="C29218" s="1"/>
      <c r="D29218" s="1"/>
    </row>
    <row r="29219" spans="1:4" x14ac:dyDescent="0.3">
      <c r="A29219" s="1"/>
      <c r="B29219" s="1"/>
      <c r="C29219" s="1"/>
      <c r="D29219" s="1"/>
    </row>
    <row r="29220" spans="1:4" x14ac:dyDescent="0.3">
      <c r="A29220" s="1"/>
      <c r="B29220" s="1"/>
      <c r="C29220" s="1"/>
      <c r="D29220" s="1"/>
    </row>
    <row r="29221" spans="1:4" x14ac:dyDescent="0.3">
      <c r="A29221" s="1"/>
      <c r="B29221" s="1"/>
      <c r="C29221" s="1"/>
      <c r="D29221" s="1"/>
    </row>
    <row r="29222" spans="1:4" x14ac:dyDescent="0.3">
      <c r="A29222" s="1"/>
      <c r="B29222" s="1"/>
      <c r="C29222" s="1"/>
      <c r="D29222" s="1"/>
    </row>
    <row r="29223" spans="1:4" x14ac:dyDescent="0.3">
      <c r="A29223" s="1"/>
      <c r="B29223" s="1"/>
      <c r="C29223" s="1"/>
      <c r="D29223" s="1"/>
    </row>
    <row r="29224" spans="1:4" x14ac:dyDescent="0.3">
      <c r="A29224" s="1"/>
      <c r="B29224" s="1"/>
      <c r="C29224" s="1"/>
      <c r="D29224" s="1"/>
    </row>
    <row r="29225" spans="1:4" x14ac:dyDescent="0.3">
      <c r="A29225" s="1"/>
      <c r="B29225" s="1"/>
      <c r="C29225" s="1"/>
      <c r="D29225" s="1"/>
    </row>
    <row r="29226" spans="1:4" x14ac:dyDescent="0.3">
      <c r="A29226" s="1"/>
      <c r="B29226" s="1"/>
      <c r="C29226" s="1"/>
      <c r="D29226" s="1"/>
    </row>
    <row r="29227" spans="1:4" x14ac:dyDescent="0.3">
      <c r="A29227" s="1"/>
      <c r="B29227" s="1"/>
      <c r="C29227" s="1"/>
      <c r="D29227" s="1"/>
    </row>
    <row r="29228" spans="1:4" x14ac:dyDescent="0.3">
      <c r="A29228" s="1"/>
      <c r="B29228" s="1"/>
      <c r="C29228" s="1"/>
      <c r="D29228" s="1"/>
    </row>
    <row r="29229" spans="1:4" x14ac:dyDescent="0.3">
      <c r="A29229" s="1"/>
      <c r="B29229" s="1"/>
      <c r="C29229" s="1"/>
      <c r="D29229" s="1"/>
    </row>
    <row r="29230" spans="1:4" x14ac:dyDescent="0.3">
      <c r="A29230" s="1"/>
      <c r="B29230" s="1"/>
      <c r="C29230" s="1"/>
      <c r="D29230" s="1"/>
    </row>
    <row r="29231" spans="1:4" x14ac:dyDescent="0.3">
      <c r="A29231" s="1"/>
      <c r="B29231" s="1"/>
      <c r="C29231" s="1"/>
      <c r="D29231" s="1"/>
    </row>
    <row r="29232" spans="1:4" x14ac:dyDescent="0.3">
      <c r="A29232" s="1"/>
      <c r="B29232" s="1"/>
      <c r="C29232" s="1"/>
      <c r="D29232" s="1"/>
    </row>
    <row r="29233" spans="1:4" x14ac:dyDescent="0.3">
      <c r="A29233" s="1"/>
      <c r="B29233" s="1"/>
      <c r="C29233" s="1"/>
      <c r="D29233" s="1"/>
    </row>
    <row r="29234" spans="1:4" x14ac:dyDescent="0.3">
      <c r="A29234" s="1"/>
      <c r="B29234" s="1"/>
      <c r="C29234" s="1"/>
      <c r="D29234" s="1"/>
    </row>
    <row r="29235" spans="1:4" x14ac:dyDescent="0.3">
      <c r="A29235" s="1"/>
      <c r="B29235" s="1"/>
      <c r="C29235" s="1"/>
      <c r="D29235" s="1"/>
    </row>
    <row r="29236" spans="1:4" x14ac:dyDescent="0.3">
      <c r="A29236" s="1"/>
      <c r="B29236" s="1"/>
      <c r="C29236" s="1"/>
      <c r="D29236" s="1"/>
    </row>
    <row r="29237" spans="1:4" x14ac:dyDescent="0.3">
      <c r="A29237" s="1"/>
      <c r="B29237" s="1"/>
      <c r="C29237" s="1"/>
      <c r="D29237" s="1"/>
    </row>
    <row r="29238" spans="1:4" x14ac:dyDescent="0.3">
      <c r="A29238" s="1"/>
      <c r="B29238" s="1"/>
      <c r="C29238" s="1"/>
      <c r="D29238" s="1"/>
    </row>
    <row r="29239" spans="1:4" x14ac:dyDescent="0.3">
      <c r="A29239" s="1"/>
      <c r="B29239" s="1"/>
      <c r="C29239" s="1"/>
      <c r="D29239" s="1"/>
    </row>
    <row r="29240" spans="1:4" x14ac:dyDescent="0.3">
      <c r="A29240" s="1"/>
      <c r="B29240" s="1"/>
      <c r="C29240" s="1"/>
      <c r="D29240" s="1"/>
    </row>
    <row r="29241" spans="1:4" x14ac:dyDescent="0.3">
      <c r="A29241" s="1"/>
      <c r="B29241" s="1"/>
      <c r="C29241" s="1"/>
      <c r="D29241" s="1"/>
    </row>
    <row r="29242" spans="1:4" x14ac:dyDescent="0.3">
      <c r="A29242" s="1"/>
      <c r="B29242" s="1"/>
      <c r="C29242" s="1"/>
      <c r="D29242" s="1"/>
    </row>
    <row r="29243" spans="1:4" x14ac:dyDescent="0.3">
      <c r="A29243" s="1"/>
      <c r="B29243" s="1"/>
      <c r="C29243" s="1"/>
      <c r="D29243" s="1"/>
    </row>
    <row r="29244" spans="1:4" x14ac:dyDescent="0.3">
      <c r="A29244" s="1"/>
      <c r="B29244" s="1"/>
      <c r="C29244" s="1"/>
      <c r="D29244" s="1"/>
    </row>
    <row r="29245" spans="1:4" x14ac:dyDescent="0.3">
      <c r="A29245" s="1"/>
      <c r="B29245" s="1"/>
      <c r="C29245" s="1"/>
      <c r="D29245" s="1"/>
    </row>
    <row r="29246" spans="1:4" x14ac:dyDescent="0.3">
      <c r="A29246" s="1"/>
      <c r="B29246" s="1"/>
      <c r="C29246" s="1"/>
      <c r="D29246" s="1"/>
    </row>
    <row r="29247" spans="1:4" x14ac:dyDescent="0.3">
      <c r="A29247" s="1"/>
      <c r="B29247" s="1"/>
      <c r="C29247" s="1"/>
      <c r="D29247" s="1"/>
    </row>
    <row r="29248" spans="1:4" x14ac:dyDescent="0.3">
      <c r="A29248" s="1"/>
      <c r="B29248" s="1"/>
      <c r="C29248" s="1"/>
      <c r="D29248" s="1"/>
    </row>
    <row r="29249" spans="1:4" x14ac:dyDescent="0.3">
      <c r="A29249" s="1"/>
      <c r="B29249" s="1"/>
      <c r="C29249" s="1"/>
      <c r="D29249" s="1"/>
    </row>
    <row r="29250" spans="1:4" x14ac:dyDescent="0.3">
      <c r="A29250" s="1"/>
      <c r="B29250" s="1"/>
      <c r="C29250" s="1"/>
      <c r="D29250" s="1"/>
    </row>
    <row r="29251" spans="1:4" x14ac:dyDescent="0.3">
      <c r="A29251" s="1"/>
      <c r="B29251" s="1"/>
      <c r="C29251" s="1"/>
      <c r="D29251" s="1"/>
    </row>
    <row r="29252" spans="1:4" x14ac:dyDescent="0.3">
      <c r="A29252" s="1"/>
      <c r="B29252" s="1"/>
      <c r="C29252" s="1"/>
      <c r="D29252" s="1"/>
    </row>
    <row r="29253" spans="1:4" x14ac:dyDescent="0.3">
      <c r="A29253" s="1"/>
      <c r="B29253" s="1"/>
      <c r="C29253" s="1"/>
      <c r="D29253" s="1"/>
    </row>
    <row r="29254" spans="1:4" x14ac:dyDescent="0.3">
      <c r="A29254" s="1"/>
      <c r="B29254" s="1"/>
      <c r="C29254" s="1"/>
      <c r="D29254" s="1"/>
    </row>
    <row r="29255" spans="1:4" x14ac:dyDescent="0.3">
      <c r="A29255" s="1"/>
      <c r="B29255" s="1"/>
      <c r="C29255" s="1"/>
      <c r="D29255" s="1"/>
    </row>
    <row r="29256" spans="1:4" x14ac:dyDescent="0.3">
      <c r="A29256" s="1"/>
      <c r="B29256" s="1"/>
      <c r="C29256" s="1"/>
      <c r="D29256" s="1"/>
    </row>
    <row r="29257" spans="1:4" x14ac:dyDescent="0.3">
      <c r="A29257" s="1"/>
      <c r="B29257" s="1"/>
      <c r="C29257" s="1"/>
      <c r="D29257" s="1"/>
    </row>
    <row r="29258" spans="1:4" x14ac:dyDescent="0.3">
      <c r="A29258" s="1"/>
      <c r="B29258" s="1"/>
      <c r="C29258" s="1"/>
      <c r="D29258" s="1"/>
    </row>
    <row r="29259" spans="1:4" x14ac:dyDescent="0.3">
      <c r="A29259" s="1"/>
      <c r="B29259" s="1"/>
      <c r="C29259" s="1"/>
      <c r="D29259" s="1"/>
    </row>
    <row r="29260" spans="1:4" x14ac:dyDescent="0.3">
      <c r="A29260" s="1"/>
      <c r="B29260" s="1"/>
      <c r="C29260" s="1"/>
      <c r="D29260" s="1"/>
    </row>
    <row r="29261" spans="1:4" x14ac:dyDescent="0.3">
      <c r="A29261" s="1"/>
      <c r="B29261" s="1"/>
      <c r="C29261" s="1"/>
      <c r="D29261" s="1"/>
    </row>
    <row r="29262" spans="1:4" x14ac:dyDescent="0.3">
      <c r="A29262" s="1"/>
      <c r="B29262" s="1"/>
      <c r="C29262" s="1"/>
      <c r="D29262" s="1"/>
    </row>
    <row r="29263" spans="1:4" x14ac:dyDescent="0.3">
      <c r="A29263" s="1"/>
      <c r="B29263" s="1"/>
      <c r="C29263" s="1"/>
      <c r="D29263" s="1"/>
    </row>
    <row r="29264" spans="1:4" x14ac:dyDescent="0.3">
      <c r="A29264" s="1"/>
      <c r="B29264" s="1"/>
      <c r="C29264" s="1"/>
      <c r="D29264" s="1"/>
    </row>
    <row r="29265" spans="1:4" x14ac:dyDescent="0.3">
      <c r="A29265" s="1"/>
      <c r="B29265" s="1"/>
      <c r="C29265" s="1"/>
      <c r="D29265" s="1"/>
    </row>
    <row r="29266" spans="1:4" x14ac:dyDescent="0.3">
      <c r="A29266" s="1"/>
      <c r="B29266" s="1"/>
      <c r="C29266" s="1"/>
      <c r="D29266" s="1"/>
    </row>
    <row r="29267" spans="1:4" x14ac:dyDescent="0.3">
      <c r="A29267" s="1"/>
      <c r="B29267" s="1"/>
      <c r="C29267" s="1"/>
      <c r="D29267" s="1"/>
    </row>
    <row r="29268" spans="1:4" x14ac:dyDescent="0.3">
      <c r="A29268" s="1"/>
      <c r="B29268" s="1"/>
      <c r="C29268" s="1"/>
      <c r="D29268" s="1"/>
    </row>
    <row r="29269" spans="1:4" x14ac:dyDescent="0.3">
      <c r="A29269" s="1"/>
      <c r="B29269" s="1"/>
      <c r="C29269" s="1"/>
      <c r="D29269" s="1"/>
    </row>
    <row r="29270" spans="1:4" x14ac:dyDescent="0.3">
      <c r="A29270" s="1"/>
      <c r="B29270" s="1"/>
      <c r="C29270" s="1"/>
      <c r="D29270" s="1"/>
    </row>
    <row r="29271" spans="1:4" x14ac:dyDescent="0.3">
      <c r="A29271" s="1"/>
      <c r="B29271" s="1"/>
      <c r="C29271" s="1"/>
      <c r="D29271" s="1"/>
    </row>
    <row r="29272" spans="1:4" x14ac:dyDescent="0.3">
      <c r="A29272" s="1"/>
      <c r="B29272" s="1"/>
      <c r="C29272" s="1"/>
      <c r="D29272" s="1"/>
    </row>
    <row r="29273" spans="1:4" x14ac:dyDescent="0.3">
      <c r="A29273" s="1"/>
      <c r="B29273" s="1"/>
      <c r="C29273" s="1"/>
      <c r="D29273" s="1"/>
    </row>
    <row r="29274" spans="1:4" x14ac:dyDescent="0.3">
      <c r="A29274" s="1"/>
      <c r="B29274" s="1"/>
      <c r="C29274" s="1"/>
      <c r="D29274" s="1"/>
    </row>
    <row r="29275" spans="1:4" x14ac:dyDescent="0.3">
      <c r="A29275" s="1"/>
      <c r="B29275" s="1"/>
      <c r="C29275" s="1"/>
      <c r="D29275" s="1"/>
    </row>
    <row r="29276" spans="1:4" x14ac:dyDescent="0.3">
      <c r="A29276" s="1"/>
      <c r="B29276" s="1"/>
      <c r="C29276" s="1"/>
      <c r="D29276" s="1"/>
    </row>
    <row r="29277" spans="1:4" x14ac:dyDescent="0.3">
      <c r="A29277" s="1"/>
      <c r="B29277" s="1"/>
      <c r="C29277" s="1"/>
      <c r="D29277" s="1"/>
    </row>
    <row r="29278" spans="1:4" x14ac:dyDescent="0.3">
      <c r="A29278" s="1"/>
      <c r="B29278" s="1"/>
      <c r="C29278" s="1"/>
      <c r="D29278" s="1"/>
    </row>
    <row r="29279" spans="1:4" x14ac:dyDescent="0.3">
      <c r="A29279" s="1"/>
      <c r="B29279" s="1"/>
      <c r="C29279" s="1"/>
      <c r="D29279" s="1"/>
    </row>
    <row r="29280" spans="1:4" x14ac:dyDescent="0.3">
      <c r="A29280" s="1"/>
      <c r="B29280" s="1"/>
      <c r="C29280" s="1"/>
      <c r="D29280" s="1"/>
    </row>
    <row r="29281" spans="1:4" x14ac:dyDescent="0.3">
      <c r="A29281" s="1"/>
      <c r="B29281" s="1"/>
      <c r="C29281" s="1"/>
      <c r="D29281" s="1"/>
    </row>
    <row r="29282" spans="1:4" x14ac:dyDescent="0.3">
      <c r="A29282" s="1"/>
      <c r="B29282" s="1"/>
      <c r="C29282" s="1"/>
      <c r="D29282" s="1"/>
    </row>
    <row r="29283" spans="1:4" x14ac:dyDescent="0.3">
      <c r="A29283" s="1"/>
      <c r="B29283" s="1"/>
      <c r="C29283" s="1"/>
      <c r="D29283" s="1"/>
    </row>
    <row r="29284" spans="1:4" x14ac:dyDescent="0.3">
      <c r="A29284" s="1"/>
      <c r="B29284" s="1"/>
      <c r="C29284" s="1"/>
      <c r="D29284" s="1"/>
    </row>
    <row r="29285" spans="1:4" x14ac:dyDescent="0.3">
      <c r="A29285" s="1"/>
      <c r="B29285" s="1"/>
      <c r="C29285" s="1"/>
      <c r="D29285" s="1"/>
    </row>
    <row r="29286" spans="1:4" x14ac:dyDescent="0.3">
      <c r="A29286" s="1"/>
      <c r="B29286" s="1"/>
      <c r="C29286" s="1"/>
      <c r="D29286" s="1"/>
    </row>
    <row r="29287" spans="1:4" x14ac:dyDescent="0.3">
      <c r="A29287" s="1"/>
      <c r="B29287" s="1"/>
      <c r="C29287" s="1"/>
      <c r="D29287" s="1"/>
    </row>
    <row r="29288" spans="1:4" x14ac:dyDescent="0.3">
      <c r="A29288" s="1"/>
      <c r="B29288" s="1"/>
      <c r="C29288" s="1"/>
      <c r="D29288" s="1"/>
    </row>
    <row r="29289" spans="1:4" x14ac:dyDescent="0.3">
      <c r="A29289" s="1"/>
      <c r="B29289" s="1"/>
      <c r="C29289" s="1"/>
      <c r="D29289" s="1"/>
    </row>
    <row r="29290" spans="1:4" x14ac:dyDescent="0.3">
      <c r="A29290" s="1"/>
      <c r="B29290" s="1"/>
      <c r="C29290" s="1"/>
      <c r="D29290" s="1"/>
    </row>
    <row r="29291" spans="1:4" x14ac:dyDescent="0.3">
      <c r="A29291" s="1"/>
      <c r="B29291" s="1"/>
      <c r="C29291" s="1"/>
      <c r="D29291" s="1"/>
    </row>
    <row r="29292" spans="1:4" x14ac:dyDescent="0.3">
      <c r="A29292" s="1"/>
      <c r="B29292" s="1"/>
      <c r="C29292" s="1"/>
      <c r="D29292" s="1"/>
    </row>
    <row r="29293" spans="1:4" x14ac:dyDescent="0.3">
      <c r="A29293" s="1"/>
      <c r="B29293" s="1"/>
      <c r="C29293" s="1"/>
      <c r="D29293" s="1"/>
    </row>
    <row r="29294" spans="1:4" x14ac:dyDescent="0.3">
      <c r="A29294" s="1"/>
      <c r="B29294" s="1"/>
      <c r="C29294" s="1"/>
      <c r="D29294" s="1"/>
    </row>
    <row r="29295" spans="1:4" x14ac:dyDescent="0.3">
      <c r="A29295" s="1"/>
      <c r="B29295" s="1"/>
      <c r="C29295" s="1"/>
      <c r="D29295" s="1"/>
    </row>
    <row r="29296" spans="1:4" x14ac:dyDescent="0.3">
      <c r="A29296" s="1"/>
      <c r="B29296" s="1"/>
      <c r="C29296" s="1"/>
      <c r="D29296" s="1"/>
    </row>
    <row r="29297" spans="1:4" x14ac:dyDescent="0.3">
      <c r="A29297" s="1"/>
      <c r="B29297" s="1"/>
      <c r="C29297" s="1"/>
      <c r="D29297" s="1"/>
    </row>
    <row r="29298" spans="1:4" x14ac:dyDescent="0.3">
      <c r="A29298" s="1"/>
      <c r="B29298" s="1"/>
      <c r="C29298" s="1"/>
      <c r="D29298" s="1"/>
    </row>
    <row r="29299" spans="1:4" x14ac:dyDescent="0.3">
      <c r="A29299" s="1"/>
      <c r="B29299" s="1"/>
      <c r="C29299" s="1"/>
      <c r="D29299" s="1"/>
    </row>
    <row r="29300" spans="1:4" x14ac:dyDescent="0.3">
      <c r="A29300" s="1"/>
      <c r="B29300" s="1"/>
      <c r="C29300" s="1"/>
      <c r="D29300" s="1"/>
    </row>
    <row r="29301" spans="1:4" x14ac:dyDescent="0.3">
      <c r="A29301" s="1"/>
      <c r="B29301" s="1"/>
      <c r="C29301" s="1"/>
      <c r="D29301" s="1"/>
    </row>
    <row r="29302" spans="1:4" x14ac:dyDescent="0.3">
      <c r="A29302" s="1"/>
      <c r="B29302" s="1"/>
      <c r="C29302" s="1"/>
      <c r="D29302" s="1"/>
    </row>
    <row r="29303" spans="1:4" x14ac:dyDescent="0.3">
      <c r="A29303" s="1"/>
      <c r="B29303" s="1"/>
      <c r="C29303" s="1"/>
      <c r="D29303" s="1"/>
    </row>
    <row r="29304" spans="1:4" x14ac:dyDescent="0.3">
      <c r="A29304" s="1"/>
      <c r="B29304" s="1"/>
      <c r="C29304" s="1"/>
      <c r="D29304" s="1"/>
    </row>
    <row r="29305" spans="1:4" x14ac:dyDescent="0.3">
      <c r="A29305" s="1"/>
      <c r="B29305" s="1"/>
      <c r="C29305" s="1"/>
      <c r="D29305" s="1"/>
    </row>
    <row r="29306" spans="1:4" x14ac:dyDescent="0.3">
      <c r="A29306" s="1"/>
      <c r="B29306" s="1"/>
      <c r="C29306" s="1"/>
      <c r="D29306" s="1"/>
    </row>
    <row r="29307" spans="1:4" x14ac:dyDescent="0.3">
      <c r="A29307" s="1"/>
      <c r="B29307" s="1"/>
      <c r="C29307" s="1"/>
      <c r="D29307" s="1"/>
    </row>
    <row r="29308" spans="1:4" x14ac:dyDescent="0.3">
      <c r="A29308" s="1"/>
      <c r="B29308" s="1"/>
      <c r="C29308" s="1"/>
      <c r="D29308" s="1"/>
    </row>
    <row r="29309" spans="1:4" x14ac:dyDescent="0.3">
      <c r="A29309" s="1"/>
      <c r="B29309" s="1"/>
      <c r="C29309" s="1"/>
      <c r="D29309" s="1"/>
    </row>
    <row r="29310" spans="1:4" x14ac:dyDescent="0.3">
      <c r="A29310" s="1"/>
      <c r="B29310" s="1"/>
      <c r="C29310" s="1"/>
      <c r="D29310" s="1"/>
    </row>
    <row r="29311" spans="1:4" x14ac:dyDescent="0.3">
      <c r="A29311" s="1"/>
      <c r="B29311" s="1"/>
      <c r="C29311" s="1"/>
      <c r="D29311" s="1"/>
    </row>
    <row r="29312" spans="1:4" x14ac:dyDescent="0.3">
      <c r="A29312" s="1"/>
      <c r="B29312" s="1"/>
      <c r="C29312" s="1"/>
      <c r="D29312" s="1"/>
    </row>
    <row r="29313" spans="1:4" x14ac:dyDescent="0.3">
      <c r="A29313" s="1"/>
      <c r="B29313" s="1"/>
      <c r="C29313" s="1"/>
      <c r="D29313" s="1"/>
    </row>
    <row r="29314" spans="1:4" x14ac:dyDescent="0.3">
      <c r="A29314" s="1"/>
      <c r="B29314" s="1"/>
      <c r="C29314" s="1"/>
      <c r="D29314" s="1"/>
    </row>
    <row r="29315" spans="1:4" x14ac:dyDescent="0.3">
      <c r="A29315" s="1"/>
      <c r="B29315" s="1"/>
      <c r="C29315" s="1"/>
      <c r="D29315" s="1"/>
    </row>
    <row r="29316" spans="1:4" x14ac:dyDescent="0.3">
      <c r="A29316" s="1"/>
      <c r="B29316" s="1"/>
      <c r="C29316" s="1"/>
      <c r="D29316" s="1"/>
    </row>
    <row r="29317" spans="1:4" x14ac:dyDescent="0.3">
      <c r="A29317" s="1"/>
      <c r="B29317" s="1"/>
      <c r="C29317" s="1"/>
      <c r="D29317" s="1"/>
    </row>
    <row r="29318" spans="1:4" x14ac:dyDescent="0.3">
      <c r="A29318" s="1"/>
      <c r="B29318" s="1"/>
      <c r="C29318" s="1"/>
      <c r="D29318" s="1"/>
    </row>
    <row r="29319" spans="1:4" x14ac:dyDescent="0.3">
      <c r="A29319" s="1"/>
      <c r="B29319" s="1"/>
      <c r="C29319" s="1"/>
      <c r="D29319" s="1"/>
    </row>
    <row r="29320" spans="1:4" x14ac:dyDescent="0.3">
      <c r="A29320" s="1"/>
      <c r="B29320" s="1"/>
      <c r="C29320" s="1"/>
      <c r="D29320" s="1"/>
    </row>
    <row r="29321" spans="1:4" x14ac:dyDescent="0.3">
      <c r="A29321" s="1"/>
      <c r="B29321" s="1"/>
      <c r="C29321" s="1"/>
      <c r="D29321" s="1"/>
    </row>
    <row r="29322" spans="1:4" x14ac:dyDescent="0.3">
      <c r="A29322" s="1"/>
      <c r="B29322" s="1"/>
      <c r="C29322" s="1"/>
      <c r="D29322" s="1"/>
    </row>
    <row r="29323" spans="1:4" x14ac:dyDescent="0.3">
      <c r="A29323" s="1"/>
      <c r="B29323" s="1"/>
      <c r="C29323" s="1"/>
      <c r="D29323" s="1"/>
    </row>
    <row r="29324" spans="1:4" x14ac:dyDescent="0.3">
      <c r="A29324" s="1"/>
      <c r="B29324" s="1"/>
      <c r="C29324" s="1"/>
      <c r="D29324" s="1"/>
    </row>
    <row r="29325" spans="1:4" x14ac:dyDescent="0.3">
      <c r="A29325" s="1"/>
      <c r="B29325" s="1"/>
      <c r="C29325" s="1"/>
      <c r="D29325" s="1"/>
    </row>
    <row r="29326" spans="1:4" x14ac:dyDescent="0.3">
      <c r="A29326" s="1"/>
      <c r="B29326" s="1"/>
      <c r="C29326" s="1"/>
      <c r="D29326" s="1"/>
    </row>
    <row r="29327" spans="1:4" x14ac:dyDescent="0.3">
      <c r="A29327" s="1"/>
      <c r="B29327" s="1"/>
      <c r="C29327" s="1"/>
      <c r="D29327" s="1"/>
    </row>
    <row r="29328" spans="1:4" x14ac:dyDescent="0.3">
      <c r="A29328" s="1"/>
      <c r="B29328" s="1"/>
      <c r="C29328" s="1"/>
      <c r="D29328" s="1"/>
    </row>
    <row r="29329" spans="1:4" x14ac:dyDescent="0.3">
      <c r="A29329" s="1"/>
      <c r="B29329" s="1"/>
      <c r="C29329" s="1"/>
      <c r="D29329" s="1"/>
    </row>
    <row r="29330" spans="1:4" x14ac:dyDescent="0.3">
      <c r="A29330" s="1"/>
      <c r="B29330" s="1"/>
      <c r="C29330" s="1"/>
      <c r="D29330" s="1"/>
    </row>
    <row r="29331" spans="1:4" x14ac:dyDescent="0.3">
      <c r="A29331" s="1"/>
      <c r="B29331" s="1"/>
      <c r="C29331" s="1"/>
      <c r="D29331" s="1"/>
    </row>
    <row r="29332" spans="1:4" x14ac:dyDescent="0.3">
      <c r="A29332" s="1"/>
      <c r="B29332" s="1"/>
      <c r="C29332" s="1"/>
      <c r="D29332" s="1"/>
    </row>
    <row r="29333" spans="1:4" x14ac:dyDescent="0.3">
      <c r="A29333" s="1"/>
      <c r="B29333" s="1"/>
      <c r="C29333" s="1"/>
      <c r="D29333" s="1"/>
    </row>
    <row r="29334" spans="1:4" x14ac:dyDescent="0.3">
      <c r="A29334" s="1"/>
      <c r="B29334" s="1"/>
      <c r="C29334" s="1"/>
      <c r="D29334" s="1"/>
    </row>
    <row r="29335" spans="1:4" x14ac:dyDescent="0.3">
      <c r="A29335" s="1"/>
      <c r="B29335" s="1"/>
      <c r="C29335" s="1"/>
      <c r="D29335" s="1"/>
    </row>
    <row r="29336" spans="1:4" x14ac:dyDescent="0.3">
      <c r="A29336" s="1"/>
      <c r="B29336" s="1"/>
      <c r="C29336" s="1"/>
      <c r="D29336" s="1"/>
    </row>
    <row r="29337" spans="1:4" x14ac:dyDescent="0.3">
      <c r="A29337" s="1"/>
      <c r="B29337" s="1"/>
      <c r="C29337" s="1"/>
      <c r="D29337" s="1"/>
    </row>
    <row r="29338" spans="1:4" x14ac:dyDescent="0.3">
      <c r="A29338" s="1"/>
      <c r="B29338" s="1"/>
      <c r="C29338" s="1"/>
      <c r="D29338" s="1"/>
    </row>
    <row r="29339" spans="1:4" x14ac:dyDescent="0.3">
      <c r="A29339" s="1"/>
      <c r="B29339" s="1"/>
      <c r="C29339" s="1"/>
      <c r="D29339" s="1"/>
    </row>
    <row r="29340" spans="1:4" x14ac:dyDescent="0.3">
      <c r="A29340" s="1"/>
      <c r="B29340" s="1"/>
      <c r="C29340" s="1"/>
      <c r="D29340" s="1"/>
    </row>
    <row r="29341" spans="1:4" x14ac:dyDescent="0.3">
      <c r="A29341" s="1"/>
      <c r="B29341" s="1"/>
      <c r="C29341" s="1"/>
      <c r="D29341" s="1"/>
    </row>
    <row r="29342" spans="1:4" x14ac:dyDescent="0.3">
      <c r="A29342" s="1"/>
      <c r="B29342" s="1"/>
      <c r="C29342" s="1"/>
      <c r="D29342" s="1"/>
    </row>
    <row r="29343" spans="1:4" x14ac:dyDescent="0.3">
      <c r="A29343" s="1"/>
      <c r="B29343" s="1"/>
      <c r="C29343" s="1"/>
      <c r="D29343" s="1"/>
    </row>
    <row r="29344" spans="1:4" x14ac:dyDescent="0.3">
      <c r="A29344" s="1"/>
      <c r="B29344" s="1"/>
      <c r="C29344" s="1"/>
      <c r="D29344" s="1"/>
    </row>
    <row r="29345" spans="1:4" x14ac:dyDescent="0.3">
      <c r="A29345" s="1"/>
      <c r="B29345" s="1"/>
      <c r="C29345" s="1"/>
      <c r="D29345" s="1"/>
    </row>
    <row r="29346" spans="1:4" x14ac:dyDescent="0.3">
      <c r="A29346" s="1"/>
      <c r="B29346" s="1"/>
      <c r="C29346" s="1"/>
      <c r="D29346" s="1"/>
    </row>
    <row r="29347" spans="1:4" x14ac:dyDescent="0.3">
      <c r="A29347" s="1"/>
      <c r="B29347" s="1"/>
      <c r="C29347" s="1"/>
      <c r="D29347" s="1"/>
    </row>
    <row r="29348" spans="1:4" x14ac:dyDescent="0.3">
      <c r="A29348" s="1"/>
      <c r="B29348" s="1"/>
      <c r="C29348" s="1"/>
      <c r="D29348" s="1"/>
    </row>
    <row r="29349" spans="1:4" x14ac:dyDescent="0.3">
      <c r="A29349" s="1"/>
      <c r="B29349" s="1"/>
      <c r="C29349" s="1"/>
      <c r="D29349" s="1"/>
    </row>
    <row r="29350" spans="1:4" x14ac:dyDescent="0.3">
      <c r="A29350" s="1"/>
      <c r="B29350" s="1"/>
      <c r="C29350" s="1"/>
      <c r="D29350" s="1"/>
    </row>
    <row r="29351" spans="1:4" x14ac:dyDescent="0.3">
      <c r="A29351" s="1"/>
      <c r="B29351" s="1"/>
      <c r="C29351" s="1"/>
      <c r="D29351" s="1"/>
    </row>
    <row r="29352" spans="1:4" x14ac:dyDescent="0.3">
      <c r="A29352" s="1"/>
      <c r="B29352" s="1"/>
      <c r="C29352" s="1"/>
      <c r="D29352" s="1"/>
    </row>
    <row r="29353" spans="1:4" x14ac:dyDescent="0.3">
      <c r="A29353" s="1"/>
      <c r="B29353" s="1"/>
      <c r="C29353" s="1"/>
      <c r="D29353" s="1"/>
    </row>
    <row r="29354" spans="1:4" x14ac:dyDescent="0.3">
      <c r="A29354" s="1"/>
      <c r="B29354" s="1"/>
      <c r="C29354" s="1"/>
      <c r="D29354" s="1"/>
    </row>
    <row r="29355" spans="1:4" x14ac:dyDescent="0.3">
      <c r="A29355" s="1"/>
      <c r="B29355" s="1"/>
      <c r="C29355" s="1"/>
      <c r="D29355" s="1"/>
    </row>
    <row r="29356" spans="1:4" x14ac:dyDescent="0.3">
      <c r="A29356" s="1"/>
      <c r="B29356" s="1"/>
      <c r="C29356" s="1"/>
      <c r="D29356" s="1"/>
    </row>
    <row r="29357" spans="1:4" x14ac:dyDescent="0.3">
      <c r="A29357" s="1"/>
      <c r="B29357" s="1"/>
      <c r="C29357" s="1"/>
      <c r="D29357" s="1"/>
    </row>
    <row r="29358" spans="1:4" x14ac:dyDescent="0.3">
      <c r="A29358" s="1"/>
      <c r="B29358" s="1"/>
      <c r="C29358" s="1"/>
      <c r="D29358" s="1"/>
    </row>
    <row r="29359" spans="1:4" x14ac:dyDescent="0.3">
      <c r="A29359" s="1"/>
      <c r="B29359" s="1"/>
      <c r="C29359" s="1"/>
      <c r="D29359" s="1"/>
    </row>
    <row r="29360" spans="1:4" x14ac:dyDescent="0.3">
      <c r="A29360" s="1"/>
      <c r="B29360" s="1"/>
      <c r="C29360" s="1"/>
      <c r="D29360" s="1"/>
    </row>
    <row r="29361" spans="1:4" x14ac:dyDescent="0.3">
      <c r="A29361" s="1"/>
      <c r="B29361" s="1"/>
      <c r="C29361" s="1"/>
      <c r="D29361" s="1"/>
    </row>
    <row r="29362" spans="1:4" x14ac:dyDescent="0.3">
      <c r="A29362" s="1"/>
      <c r="B29362" s="1"/>
      <c r="C29362" s="1"/>
      <c r="D29362" s="1"/>
    </row>
    <row r="29363" spans="1:4" x14ac:dyDescent="0.3">
      <c r="A29363" s="1"/>
      <c r="B29363" s="1"/>
      <c r="C29363" s="1"/>
      <c r="D29363" s="1"/>
    </row>
    <row r="29364" spans="1:4" x14ac:dyDescent="0.3">
      <c r="A29364" s="1"/>
      <c r="B29364" s="1"/>
      <c r="C29364" s="1"/>
      <c r="D29364" s="1"/>
    </row>
    <row r="29365" spans="1:4" x14ac:dyDescent="0.3">
      <c r="A29365" s="1"/>
      <c r="B29365" s="1"/>
      <c r="C29365" s="1"/>
      <c r="D29365" s="1"/>
    </row>
    <row r="29366" spans="1:4" x14ac:dyDescent="0.3">
      <c r="A29366" s="1"/>
      <c r="B29366" s="1"/>
      <c r="C29366" s="1"/>
      <c r="D29366" s="1"/>
    </row>
    <row r="29367" spans="1:4" x14ac:dyDescent="0.3">
      <c r="A29367" s="1"/>
      <c r="B29367" s="1"/>
      <c r="C29367" s="1"/>
      <c r="D29367" s="1"/>
    </row>
    <row r="29368" spans="1:4" x14ac:dyDescent="0.3">
      <c r="A29368" s="1"/>
      <c r="B29368" s="1"/>
      <c r="C29368" s="1"/>
      <c r="D29368" s="1"/>
    </row>
    <row r="29369" spans="1:4" x14ac:dyDescent="0.3">
      <c r="A29369" s="1"/>
      <c r="B29369" s="1"/>
      <c r="C29369" s="1"/>
      <c r="D29369" s="1"/>
    </row>
    <row r="29370" spans="1:4" x14ac:dyDescent="0.3">
      <c r="A29370" s="1"/>
      <c r="B29370" s="1"/>
      <c r="C29370" s="1"/>
      <c r="D29370" s="1"/>
    </row>
    <row r="29371" spans="1:4" x14ac:dyDescent="0.3">
      <c r="A29371" s="1"/>
      <c r="B29371" s="1"/>
      <c r="C29371" s="1"/>
      <c r="D29371" s="1"/>
    </row>
    <row r="29372" spans="1:4" x14ac:dyDescent="0.3">
      <c r="A29372" s="1"/>
      <c r="B29372" s="1"/>
      <c r="C29372" s="1"/>
      <c r="D29372" s="1"/>
    </row>
    <row r="29373" spans="1:4" x14ac:dyDescent="0.3">
      <c r="A29373" s="1"/>
      <c r="B29373" s="1"/>
      <c r="C29373" s="1"/>
      <c r="D29373" s="1"/>
    </row>
    <row r="29374" spans="1:4" x14ac:dyDescent="0.3">
      <c r="A29374" s="1"/>
      <c r="B29374" s="1"/>
      <c r="C29374" s="1"/>
      <c r="D29374" s="1"/>
    </row>
    <row r="29375" spans="1:4" x14ac:dyDescent="0.3">
      <c r="A29375" s="1"/>
      <c r="B29375" s="1"/>
      <c r="C29375" s="1"/>
      <c r="D29375" s="1"/>
    </row>
    <row r="29376" spans="1:4" x14ac:dyDescent="0.3">
      <c r="A29376" s="1"/>
      <c r="B29376" s="1"/>
      <c r="C29376" s="1"/>
      <c r="D29376" s="1"/>
    </row>
    <row r="29377" spans="1:4" x14ac:dyDescent="0.3">
      <c r="A29377" s="1"/>
      <c r="B29377" s="1"/>
      <c r="C29377" s="1"/>
      <c r="D29377" s="1"/>
    </row>
    <row r="29378" spans="1:4" x14ac:dyDescent="0.3">
      <c r="A29378" s="1"/>
      <c r="B29378" s="1"/>
      <c r="C29378" s="1"/>
      <c r="D29378" s="1"/>
    </row>
    <row r="29379" spans="1:4" x14ac:dyDescent="0.3">
      <c r="A29379" s="1"/>
      <c r="B29379" s="1"/>
      <c r="C29379" s="1"/>
      <c r="D29379" s="1"/>
    </row>
    <row r="29380" spans="1:4" x14ac:dyDescent="0.3">
      <c r="A29380" s="1"/>
      <c r="B29380" s="1"/>
      <c r="C29380" s="1"/>
      <c r="D29380" s="1"/>
    </row>
    <row r="29381" spans="1:4" x14ac:dyDescent="0.3">
      <c r="A29381" s="1"/>
      <c r="B29381" s="1"/>
      <c r="C29381" s="1"/>
      <c r="D29381" s="1"/>
    </row>
    <row r="29382" spans="1:4" x14ac:dyDescent="0.3">
      <c r="A29382" s="1"/>
      <c r="B29382" s="1"/>
      <c r="C29382" s="1"/>
      <c r="D29382" s="1"/>
    </row>
    <row r="29383" spans="1:4" x14ac:dyDescent="0.3">
      <c r="A29383" s="1"/>
      <c r="B29383" s="1"/>
      <c r="C29383" s="1"/>
      <c r="D29383" s="1"/>
    </row>
    <row r="29384" spans="1:4" x14ac:dyDescent="0.3">
      <c r="A29384" s="1"/>
      <c r="B29384" s="1"/>
      <c r="C29384" s="1"/>
      <c r="D29384" s="1"/>
    </row>
    <row r="29385" spans="1:4" x14ac:dyDescent="0.3">
      <c r="A29385" s="1"/>
      <c r="B29385" s="1"/>
      <c r="C29385" s="1"/>
      <c r="D29385" s="1"/>
    </row>
    <row r="29386" spans="1:4" x14ac:dyDescent="0.3">
      <c r="A29386" s="1"/>
      <c r="B29386" s="1"/>
      <c r="C29386" s="1"/>
      <c r="D29386" s="1"/>
    </row>
    <row r="29387" spans="1:4" x14ac:dyDescent="0.3">
      <c r="A29387" s="1"/>
      <c r="B29387" s="1"/>
      <c r="C29387" s="1"/>
      <c r="D29387" s="1"/>
    </row>
    <row r="29388" spans="1:4" x14ac:dyDescent="0.3">
      <c r="A29388" s="1"/>
      <c r="B29388" s="1"/>
      <c r="C29388" s="1"/>
      <c r="D29388" s="1"/>
    </row>
    <row r="29389" spans="1:4" x14ac:dyDescent="0.3">
      <c r="A29389" s="1"/>
      <c r="B29389" s="1"/>
      <c r="C29389" s="1"/>
      <c r="D29389" s="1"/>
    </row>
    <row r="29390" spans="1:4" x14ac:dyDescent="0.3">
      <c r="A29390" s="1"/>
      <c r="B29390" s="1"/>
      <c r="C29390" s="1"/>
      <c r="D29390" s="1"/>
    </row>
    <row r="29391" spans="1:4" x14ac:dyDescent="0.3">
      <c r="A29391" s="1"/>
      <c r="B29391" s="1"/>
      <c r="C29391" s="1"/>
      <c r="D29391" s="1"/>
    </row>
    <row r="29392" spans="1:4" x14ac:dyDescent="0.3">
      <c r="A29392" s="1"/>
      <c r="B29392" s="1"/>
      <c r="C29392" s="1"/>
      <c r="D29392" s="1"/>
    </row>
    <row r="29393" spans="1:4" x14ac:dyDescent="0.3">
      <c r="A29393" s="1"/>
      <c r="B29393" s="1"/>
      <c r="C29393" s="1"/>
      <c r="D29393" s="1"/>
    </row>
    <row r="29394" spans="1:4" x14ac:dyDescent="0.3">
      <c r="A29394" s="1"/>
      <c r="B29394" s="1"/>
      <c r="C29394" s="1"/>
      <c r="D29394" s="1"/>
    </row>
    <row r="29395" spans="1:4" x14ac:dyDescent="0.3">
      <c r="A29395" s="1"/>
      <c r="B29395" s="1"/>
      <c r="C29395" s="1"/>
      <c r="D29395" s="1"/>
    </row>
    <row r="29396" spans="1:4" x14ac:dyDescent="0.3">
      <c r="A29396" s="1"/>
      <c r="B29396" s="1"/>
      <c r="C29396" s="1"/>
      <c r="D29396" s="1"/>
    </row>
    <row r="29397" spans="1:4" x14ac:dyDescent="0.3">
      <c r="A29397" s="1"/>
      <c r="B29397" s="1"/>
      <c r="C29397" s="1"/>
      <c r="D29397" s="1"/>
    </row>
    <row r="29398" spans="1:4" x14ac:dyDescent="0.3">
      <c r="A29398" s="1"/>
      <c r="B29398" s="1"/>
      <c r="C29398" s="1"/>
      <c r="D29398" s="1"/>
    </row>
    <row r="29399" spans="1:4" x14ac:dyDescent="0.3">
      <c r="A29399" s="1"/>
      <c r="B29399" s="1"/>
      <c r="C29399" s="1"/>
      <c r="D29399" s="1"/>
    </row>
    <row r="29400" spans="1:4" x14ac:dyDescent="0.3">
      <c r="A29400" s="1"/>
      <c r="B29400" s="1"/>
      <c r="C29400" s="1"/>
      <c r="D29400" s="1"/>
    </row>
    <row r="29401" spans="1:4" x14ac:dyDescent="0.3">
      <c r="A29401" s="1"/>
      <c r="B29401" s="1"/>
      <c r="C29401" s="1"/>
      <c r="D29401" s="1"/>
    </row>
    <row r="29402" spans="1:4" x14ac:dyDescent="0.3">
      <c r="A29402" s="1"/>
      <c r="B29402" s="1"/>
      <c r="C29402" s="1"/>
      <c r="D29402" s="1"/>
    </row>
    <row r="29403" spans="1:4" x14ac:dyDescent="0.3">
      <c r="A29403" s="1"/>
      <c r="B29403" s="1"/>
      <c r="C29403" s="1"/>
      <c r="D29403" s="1"/>
    </row>
    <row r="29404" spans="1:4" x14ac:dyDescent="0.3">
      <c r="A29404" s="1"/>
      <c r="B29404" s="1"/>
      <c r="C29404" s="1"/>
      <c r="D29404" s="1"/>
    </row>
    <row r="29405" spans="1:4" x14ac:dyDescent="0.3">
      <c r="A29405" s="1"/>
      <c r="B29405" s="1"/>
      <c r="C29405" s="1"/>
      <c r="D29405" s="1"/>
    </row>
    <row r="29406" spans="1:4" x14ac:dyDescent="0.3">
      <c r="A29406" s="1"/>
      <c r="B29406" s="1"/>
      <c r="C29406" s="1"/>
      <c r="D29406" s="1"/>
    </row>
    <row r="29407" spans="1:4" x14ac:dyDescent="0.3">
      <c r="A29407" s="1"/>
      <c r="B29407" s="1"/>
      <c r="C29407" s="1"/>
      <c r="D29407" s="1"/>
    </row>
    <row r="29408" spans="1:4" x14ac:dyDescent="0.3">
      <c r="A29408" s="1"/>
      <c r="B29408" s="1"/>
      <c r="C29408" s="1"/>
      <c r="D29408" s="1"/>
    </row>
    <row r="29409" spans="1:4" x14ac:dyDescent="0.3">
      <c r="A29409" s="1"/>
      <c r="B29409" s="1"/>
      <c r="C29409" s="1"/>
      <c r="D29409" s="1"/>
    </row>
    <row r="29410" spans="1:4" x14ac:dyDescent="0.3">
      <c r="A29410" s="1"/>
      <c r="B29410" s="1"/>
      <c r="C29410" s="1"/>
      <c r="D29410" s="1"/>
    </row>
    <row r="29411" spans="1:4" x14ac:dyDescent="0.3">
      <c r="A29411" s="1"/>
      <c r="B29411" s="1"/>
      <c r="C29411" s="1"/>
      <c r="D29411" s="1"/>
    </row>
    <row r="29412" spans="1:4" x14ac:dyDescent="0.3">
      <c r="A29412" s="1"/>
      <c r="B29412" s="1"/>
      <c r="C29412" s="1"/>
      <c r="D29412" s="1"/>
    </row>
    <row r="29413" spans="1:4" x14ac:dyDescent="0.3">
      <c r="A29413" s="1"/>
      <c r="B29413" s="1"/>
      <c r="C29413" s="1"/>
      <c r="D29413" s="1"/>
    </row>
    <row r="29414" spans="1:4" x14ac:dyDescent="0.3">
      <c r="A29414" s="1"/>
      <c r="B29414" s="1"/>
      <c r="C29414" s="1"/>
      <c r="D29414" s="1"/>
    </row>
    <row r="29415" spans="1:4" x14ac:dyDescent="0.3">
      <c r="A29415" s="1"/>
      <c r="B29415" s="1"/>
      <c r="C29415" s="1"/>
      <c r="D29415" s="1"/>
    </row>
    <row r="29416" spans="1:4" x14ac:dyDescent="0.3">
      <c r="A29416" s="1"/>
      <c r="B29416" s="1"/>
      <c r="C29416" s="1"/>
      <c r="D29416" s="1"/>
    </row>
    <row r="29417" spans="1:4" x14ac:dyDescent="0.3">
      <c r="A29417" s="1"/>
      <c r="B29417" s="1"/>
      <c r="C29417" s="1"/>
      <c r="D29417" s="1"/>
    </row>
    <row r="29418" spans="1:4" x14ac:dyDescent="0.3">
      <c r="A29418" s="1"/>
      <c r="B29418" s="1"/>
      <c r="C29418" s="1"/>
      <c r="D29418" s="1"/>
    </row>
    <row r="29419" spans="1:4" x14ac:dyDescent="0.3">
      <c r="A29419" s="1"/>
      <c r="B29419" s="1"/>
      <c r="C29419" s="1"/>
      <c r="D29419" s="1"/>
    </row>
    <row r="29420" spans="1:4" x14ac:dyDescent="0.3">
      <c r="A29420" s="1"/>
      <c r="B29420" s="1"/>
      <c r="C29420" s="1"/>
      <c r="D29420" s="1"/>
    </row>
    <row r="29421" spans="1:4" x14ac:dyDescent="0.3">
      <c r="A29421" s="1"/>
      <c r="B29421" s="1"/>
      <c r="C29421" s="1"/>
      <c r="D29421" s="1"/>
    </row>
    <row r="29422" spans="1:4" x14ac:dyDescent="0.3">
      <c r="A29422" s="1"/>
      <c r="B29422" s="1"/>
      <c r="C29422" s="1"/>
      <c r="D29422" s="1"/>
    </row>
    <row r="29423" spans="1:4" x14ac:dyDescent="0.3">
      <c r="A29423" s="1"/>
      <c r="B29423" s="1"/>
      <c r="C29423" s="1"/>
      <c r="D29423" s="1"/>
    </row>
    <row r="29424" spans="1:4" x14ac:dyDescent="0.3">
      <c r="A29424" s="1"/>
      <c r="B29424" s="1"/>
      <c r="C29424" s="1"/>
      <c r="D29424" s="1"/>
    </row>
    <row r="29425" spans="1:4" x14ac:dyDescent="0.3">
      <c r="A29425" s="1"/>
      <c r="B29425" s="1"/>
      <c r="C29425" s="1"/>
      <c r="D29425" s="1"/>
    </row>
    <row r="29426" spans="1:4" x14ac:dyDescent="0.3">
      <c r="A29426" s="1"/>
      <c r="B29426" s="1"/>
      <c r="C29426" s="1"/>
      <c r="D29426" s="1"/>
    </row>
    <row r="29427" spans="1:4" x14ac:dyDescent="0.3">
      <c r="A29427" s="1"/>
      <c r="B29427" s="1"/>
      <c r="C29427" s="1"/>
      <c r="D29427" s="1"/>
    </row>
    <row r="29428" spans="1:4" x14ac:dyDescent="0.3">
      <c r="A29428" s="1"/>
      <c r="B29428" s="1"/>
      <c r="C29428" s="1"/>
      <c r="D29428" s="1"/>
    </row>
    <row r="29429" spans="1:4" x14ac:dyDescent="0.3">
      <c r="A29429" s="1"/>
      <c r="B29429" s="1"/>
      <c r="C29429" s="1"/>
      <c r="D29429" s="1"/>
    </row>
    <row r="29430" spans="1:4" x14ac:dyDescent="0.3">
      <c r="A29430" s="1"/>
      <c r="B29430" s="1"/>
      <c r="C29430" s="1"/>
      <c r="D29430" s="1"/>
    </row>
    <row r="29431" spans="1:4" x14ac:dyDescent="0.3">
      <c r="A29431" s="1"/>
      <c r="B29431" s="1"/>
      <c r="C29431" s="1"/>
      <c r="D29431" s="1"/>
    </row>
    <row r="29432" spans="1:4" x14ac:dyDescent="0.3">
      <c r="A29432" s="1"/>
      <c r="B29432" s="1"/>
      <c r="C29432" s="1"/>
      <c r="D29432" s="1"/>
    </row>
    <row r="29433" spans="1:4" x14ac:dyDescent="0.3">
      <c r="A29433" s="1"/>
      <c r="B29433" s="1"/>
      <c r="C29433" s="1"/>
      <c r="D29433" s="1"/>
    </row>
    <row r="29434" spans="1:4" x14ac:dyDescent="0.3">
      <c r="A29434" s="1"/>
      <c r="B29434" s="1"/>
      <c r="C29434" s="1"/>
      <c r="D29434" s="1"/>
    </row>
    <row r="29435" spans="1:4" x14ac:dyDescent="0.3">
      <c r="A29435" s="1"/>
      <c r="B29435" s="1"/>
      <c r="C29435" s="1"/>
      <c r="D29435" s="1"/>
    </row>
    <row r="29436" spans="1:4" x14ac:dyDescent="0.3">
      <c r="A29436" s="1"/>
      <c r="B29436" s="1"/>
      <c r="C29436" s="1"/>
      <c r="D29436" s="1"/>
    </row>
    <row r="29437" spans="1:4" x14ac:dyDescent="0.3">
      <c r="A29437" s="1"/>
      <c r="B29437" s="1"/>
      <c r="C29437" s="1"/>
      <c r="D29437" s="1"/>
    </row>
    <row r="29438" spans="1:4" x14ac:dyDescent="0.3">
      <c r="A29438" s="1"/>
      <c r="B29438" s="1"/>
      <c r="C29438" s="1"/>
      <c r="D29438" s="1"/>
    </row>
    <row r="29439" spans="1:4" x14ac:dyDescent="0.3">
      <c r="A29439" s="1"/>
      <c r="B29439" s="1"/>
      <c r="C29439" s="1"/>
      <c r="D29439" s="1"/>
    </row>
    <row r="29440" spans="1:4" x14ac:dyDescent="0.3">
      <c r="A29440" s="1"/>
      <c r="B29440" s="1"/>
      <c r="C29440" s="1"/>
      <c r="D29440" s="1"/>
    </row>
    <row r="29441" spans="1:4" x14ac:dyDescent="0.3">
      <c r="A29441" s="1"/>
      <c r="B29441" s="1"/>
      <c r="C29441" s="1"/>
      <c r="D29441" s="1"/>
    </row>
    <row r="29442" spans="1:4" x14ac:dyDescent="0.3">
      <c r="A29442" s="1"/>
      <c r="B29442" s="1"/>
      <c r="C29442" s="1"/>
      <c r="D29442" s="1"/>
    </row>
    <row r="29443" spans="1:4" x14ac:dyDescent="0.3">
      <c r="A29443" s="1"/>
      <c r="B29443" s="1"/>
      <c r="C29443" s="1"/>
      <c r="D29443" s="1"/>
    </row>
    <row r="29444" spans="1:4" x14ac:dyDescent="0.3">
      <c r="A29444" s="1"/>
      <c r="B29444" s="1"/>
      <c r="C29444" s="1"/>
      <c r="D29444" s="1"/>
    </row>
    <row r="29445" spans="1:4" x14ac:dyDescent="0.3">
      <c r="A29445" s="1"/>
      <c r="B29445" s="1"/>
      <c r="C29445" s="1"/>
      <c r="D29445" s="1"/>
    </row>
    <row r="29446" spans="1:4" x14ac:dyDescent="0.3">
      <c r="A29446" s="1"/>
      <c r="B29446" s="1"/>
      <c r="C29446" s="1"/>
      <c r="D29446" s="1"/>
    </row>
    <row r="29447" spans="1:4" x14ac:dyDescent="0.3">
      <c r="A29447" s="1"/>
      <c r="B29447" s="1"/>
      <c r="C29447" s="1"/>
      <c r="D29447" s="1"/>
    </row>
    <row r="29448" spans="1:4" x14ac:dyDescent="0.3">
      <c r="A29448" s="1"/>
      <c r="B29448" s="1"/>
      <c r="C29448" s="1"/>
      <c r="D29448" s="1"/>
    </row>
    <row r="29449" spans="1:4" x14ac:dyDescent="0.3">
      <c r="A29449" s="1"/>
      <c r="B29449" s="1"/>
      <c r="C29449" s="1"/>
      <c r="D29449" s="1"/>
    </row>
    <row r="29450" spans="1:4" x14ac:dyDescent="0.3">
      <c r="A29450" s="1"/>
      <c r="B29450" s="1"/>
      <c r="C29450" s="1"/>
      <c r="D29450" s="1"/>
    </row>
    <row r="29451" spans="1:4" x14ac:dyDescent="0.3">
      <c r="A29451" s="1"/>
      <c r="B29451" s="1"/>
      <c r="C29451" s="1"/>
      <c r="D29451" s="1"/>
    </row>
    <row r="29452" spans="1:4" x14ac:dyDescent="0.3">
      <c r="A29452" s="1"/>
      <c r="B29452" s="1"/>
      <c r="C29452" s="1"/>
      <c r="D29452" s="1"/>
    </row>
    <row r="29453" spans="1:4" x14ac:dyDescent="0.3">
      <c r="A29453" s="1"/>
      <c r="B29453" s="1"/>
      <c r="C29453" s="1"/>
      <c r="D29453" s="1"/>
    </row>
    <row r="29454" spans="1:4" x14ac:dyDescent="0.3">
      <c r="A29454" s="1"/>
      <c r="B29454" s="1"/>
      <c r="C29454" s="1"/>
      <c r="D29454" s="1"/>
    </row>
    <row r="29455" spans="1:4" x14ac:dyDescent="0.3">
      <c r="A29455" s="1"/>
      <c r="B29455" s="1"/>
      <c r="C29455" s="1"/>
      <c r="D29455" s="1"/>
    </row>
    <row r="29456" spans="1:4" x14ac:dyDescent="0.3">
      <c r="A29456" s="1"/>
      <c r="B29456" s="1"/>
      <c r="C29456" s="1"/>
      <c r="D29456" s="1"/>
    </row>
    <row r="29457" spans="1:4" x14ac:dyDescent="0.3">
      <c r="A29457" s="1"/>
      <c r="B29457" s="1"/>
      <c r="C29457" s="1"/>
      <c r="D29457" s="1"/>
    </row>
    <row r="29458" spans="1:4" x14ac:dyDescent="0.3">
      <c r="A29458" s="1"/>
      <c r="B29458" s="1"/>
      <c r="C29458" s="1"/>
      <c r="D29458" s="1"/>
    </row>
    <row r="29459" spans="1:4" x14ac:dyDescent="0.3">
      <c r="A29459" s="1"/>
      <c r="B29459" s="1"/>
      <c r="C29459" s="1"/>
      <c r="D29459" s="1"/>
    </row>
    <row r="29460" spans="1:4" x14ac:dyDescent="0.3">
      <c r="A29460" s="1"/>
      <c r="B29460" s="1"/>
      <c r="C29460" s="1"/>
      <c r="D29460" s="1"/>
    </row>
    <row r="29461" spans="1:4" x14ac:dyDescent="0.3">
      <c r="A29461" s="1"/>
      <c r="B29461" s="1"/>
      <c r="C29461" s="1"/>
      <c r="D29461" s="1"/>
    </row>
    <row r="29462" spans="1:4" x14ac:dyDescent="0.3">
      <c r="A29462" s="1"/>
      <c r="B29462" s="1"/>
      <c r="C29462" s="1"/>
      <c r="D29462" s="1"/>
    </row>
    <row r="29463" spans="1:4" x14ac:dyDescent="0.3">
      <c r="A29463" s="1"/>
      <c r="B29463" s="1"/>
      <c r="C29463" s="1"/>
      <c r="D29463" s="1"/>
    </row>
    <row r="29464" spans="1:4" x14ac:dyDescent="0.3">
      <c r="A29464" s="1"/>
      <c r="B29464" s="1"/>
      <c r="C29464" s="1"/>
      <c r="D29464" s="1"/>
    </row>
    <row r="29465" spans="1:4" x14ac:dyDescent="0.3">
      <c r="A29465" s="1"/>
      <c r="B29465" s="1"/>
      <c r="C29465" s="1"/>
      <c r="D29465" s="1"/>
    </row>
    <row r="29466" spans="1:4" x14ac:dyDescent="0.3">
      <c r="A29466" s="1"/>
      <c r="B29466" s="1"/>
      <c r="C29466" s="1"/>
      <c r="D29466" s="1"/>
    </row>
    <row r="29467" spans="1:4" x14ac:dyDescent="0.3">
      <c r="A29467" s="1"/>
      <c r="B29467" s="1"/>
      <c r="C29467" s="1"/>
      <c r="D29467" s="1"/>
    </row>
    <row r="29468" spans="1:4" x14ac:dyDescent="0.3">
      <c r="A29468" s="1"/>
      <c r="B29468" s="1"/>
      <c r="C29468" s="1"/>
      <c r="D29468" s="1"/>
    </row>
    <row r="29469" spans="1:4" x14ac:dyDescent="0.3">
      <c r="A29469" s="1"/>
      <c r="B29469" s="1"/>
      <c r="C29469" s="1"/>
      <c r="D29469" s="1"/>
    </row>
    <row r="29470" spans="1:4" x14ac:dyDescent="0.3">
      <c r="A29470" s="1"/>
      <c r="B29470" s="1"/>
      <c r="C29470" s="1"/>
      <c r="D29470" s="1"/>
    </row>
    <row r="29471" spans="1:4" x14ac:dyDescent="0.3">
      <c r="A29471" s="1"/>
      <c r="B29471" s="1"/>
      <c r="C29471" s="1"/>
      <c r="D29471" s="1"/>
    </row>
    <row r="29472" spans="1:4" x14ac:dyDescent="0.3">
      <c r="A29472" s="1"/>
      <c r="B29472" s="1"/>
      <c r="C29472" s="1"/>
      <c r="D29472" s="1"/>
    </row>
    <row r="29473" spans="1:4" x14ac:dyDescent="0.3">
      <c r="A29473" s="1"/>
      <c r="B29473" s="1"/>
      <c r="C29473" s="1"/>
      <c r="D29473" s="1"/>
    </row>
    <row r="29474" spans="1:4" x14ac:dyDescent="0.3">
      <c r="A29474" s="1"/>
      <c r="B29474" s="1"/>
      <c r="C29474" s="1"/>
      <c r="D29474" s="1"/>
    </row>
    <row r="29475" spans="1:4" x14ac:dyDescent="0.3">
      <c r="A29475" s="1"/>
      <c r="B29475" s="1"/>
      <c r="C29475" s="1"/>
      <c r="D29475" s="1"/>
    </row>
    <row r="29476" spans="1:4" x14ac:dyDescent="0.3">
      <c r="A29476" s="1"/>
      <c r="B29476" s="1"/>
      <c r="C29476" s="1"/>
      <c r="D29476" s="1"/>
    </row>
    <row r="29477" spans="1:4" x14ac:dyDescent="0.3">
      <c r="A29477" s="1"/>
      <c r="B29477" s="1"/>
      <c r="C29477" s="1"/>
      <c r="D29477" s="1"/>
    </row>
    <row r="29478" spans="1:4" x14ac:dyDescent="0.3">
      <c r="A29478" s="1"/>
      <c r="B29478" s="1"/>
      <c r="C29478" s="1"/>
      <c r="D29478" s="1"/>
    </row>
    <row r="29479" spans="1:4" x14ac:dyDescent="0.3">
      <c r="A29479" s="1"/>
      <c r="B29479" s="1"/>
      <c r="C29479" s="1"/>
      <c r="D29479" s="1"/>
    </row>
    <row r="29480" spans="1:4" x14ac:dyDescent="0.3">
      <c r="A29480" s="1"/>
      <c r="B29480" s="1"/>
      <c r="C29480" s="1"/>
      <c r="D29480" s="1"/>
    </row>
    <row r="29481" spans="1:4" x14ac:dyDescent="0.3">
      <c r="A29481" s="1"/>
      <c r="B29481" s="1"/>
      <c r="C29481" s="1"/>
      <c r="D29481" s="1"/>
    </row>
    <row r="29482" spans="1:4" x14ac:dyDescent="0.3">
      <c r="A29482" s="1"/>
      <c r="B29482" s="1"/>
      <c r="C29482" s="1"/>
      <c r="D29482" s="1"/>
    </row>
    <row r="29483" spans="1:4" x14ac:dyDescent="0.3">
      <c r="A29483" s="1"/>
      <c r="B29483" s="1"/>
      <c r="C29483" s="1"/>
      <c r="D29483" s="1"/>
    </row>
    <row r="29484" spans="1:4" x14ac:dyDescent="0.3">
      <c r="A29484" s="1"/>
      <c r="B29484" s="1"/>
      <c r="C29484" s="1"/>
      <c r="D29484" s="1"/>
    </row>
    <row r="29485" spans="1:4" x14ac:dyDescent="0.3">
      <c r="A29485" s="1"/>
      <c r="B29485" s="1"/>
      <c r="C29485" s="1"/>
      <c r="D29485" s="1"/>
    </row>
    <row r="29486" spans="1:4" x14ac:dyDescent="0.3">
      <c r="A29486" s="1"/>
      <c r="B29486" s="1"/>
      <c r="C29486" s="1"/>
      <c r="D29486" s="1"/>
    </row>
    <row r="29487" spans="1:4" x14ac:dyDescent="0.3">
      <c r="A29487" s="1"/>
      <c r="B29487" s="1"/>
      <c r="C29487" s="1"/>
      <c r="D29487" s="1"/>
    </row>
    <row r="29488" spans="1:4" x14ac:dyDescent="0.3">
      <c r="A29488" s="1"/>
      <c r="B29488" s="1"/>
      <c r="C29488" s="1"/>
      <c r="D29488" s="1"/>
    </row>
    <row r="29489" spans="1:4" x14ac:dyDescent="0.3">
      <c r="A29489" s="1"/>
      <c r="B29489" s="1"/>
      <c r="C29489" s="1"/>
      <c r="D29489" s="1"/>
    </row>
    <row r="29490" spans="1:4" x14ac:dyDescent="0.3">
      <c r="A29490" s="1"/>
      <c r="B29490" s="1"/>
      <c r="C29490" s="1"/>
      <c r="D29490" s="1"/>
    </row>
    <row r="29491" spans="1:4" x14ac:dyDescent="0.3">
      <c r="A29491" s="1"/>
      <c r="B29491" s="1"/>
      <c r="C29491" s="1"/>
      <c r="D29491" s="1"/>
    </row>
    <row r="29492" spans="1:4" x14ac:dyDescent="0.3">
      <c r="A29492" s="1"/>
      <c r="B29492" s="1"/>
      <c r="C29492" s="1"/>
      <c r="D29492" s="1"/>
    </row>
    <row r="29493" spans="1:4" x14ac:dyDescent="0.3">
      <c r="A29493" s="1"/>
      <c r="B29493" s="1"/>
      <c r="C29493" s="1"/>
      <c r="D29493" s="1"/>
    </row>
    <row r="29494" spans="1:4" x14ac:dyDescent="0.3">
      <c r="A29494" s="1"/>
      <c r="B29494" s="1"/>
      <c r="C29494" s="1"/>
      <c r="D29494" s="1"/>
    </row>
    <row r="29495" spans="1:4" x14ac:dyDescent="0.3">
      <c r="A29495" s="1"/>
      <c r="B29495" s="1"/>
      <c r="C29495" s="1"/>
      <c r="D29495" s="1"/>
    </row>
    <row r="29496" spans="1:4" x14ac:dyDescent="0.3">
      <c r="A29496" s="1"/>
      <c r="B29496" s="1"/>
      <c r="C29496" s="1"/>
      <c r="D29496" s="1"/>
    </row>
    <row r="29497" spans="1:4" x14ac:dyDescent="0.3">
      <c r="A29497" s="1"/>
      <c r="B29497" s="1"/>
      <c r="C29497" s="1"/>
      <c r="D29497" s="1"/>
    </row>
    <row r="29498" spans="1:4" x14ac:dyDescent="0.3">
      <c r="A29498" s="1"/>
      <c r="B29498" s="1"/>
      <c r="C29498" s="1"/>
      <c r="D29498" s="1"/>
    </row>
    <row r="29499" spans="1:4" x14ac:dyDescent="0.3">
      <c r="A29499" s="1"/>
      <c r="B29499" s="1"/>
      <c r="C29499" s="1"/>
      <c r="D29499" s="1"/>
    </row>
    <row r="29500" spans="1:4" x14ac:dyDescent="0.3">
      <c r="A29500" s="1"/>
      <c r="B29500" s="1"/>
      <c r="C29500" s="1"/>
      <c r="D29500" s="1"/>
    </row>
    <row r="29501" spans="1:4" x14ac:dyDescent="0.3">
      <c r="A29501" s="1"/>
      <c r="B29501" s="1"/>
      <c r="C29501" s="1"/>
      <c r="D29501" s="1"/>
    </row>
    <row r="29502" spans="1:4" x14ac:dyDescent="0.3">
      <c r="A29502" s="1"/>
      <c r="B29502" s="1"/>
      <c r="C29502" s="1"/>
      <c r="D29502" s="1"/>
    </row>
    <row r="29503" spans="1:4" x14ac:dyDescent="0.3">
      <c r="A29503" s="1"/>
      <c r="B29503" s="1"/>
      <c r="C29503" s="1"/>
      <c r="D29503" s="1"/>
    </row>
    <row r="29504" spans="1:4" x14ac:dyDescent="0.3">
      <c r="A29504" s="1"/>
      <c r="B29504" s="1"/>
      <c r="C29504" s="1"/>
      <c r="D29504" s="1"/>
    </row>
    <row r="29505" spans="1:4" x14ac:dyDescent="0.3">
      <c r="A29505" s="1"/>
      <c r="B29505" s="1"/>
      <c r="C29505" s="1"/>
      <c r="D29505" s="1"/>
    </row>
    <row r="29506" spans="1:4" x14ac:dyDescent="0.3">
      <c r="A29506" s="1"/>
      <c r="B29506" s="1"/>
      <c r="C29506" s="1"/>
      <c r="D29506" s="1"/>
    </row>
    <row r="29507" spans="1:4" x14ac:dyDescent="0.3">
      <c r="A29507" s="1"/>
      <c r="B29507" s="1"/>
      <c r="C29507" s="1"/>
      <c r="D29507" s="1"/>
    </row>
    <row r="29508" spans="1:4" x14ac:dyDescent="0.3">
      <c r="A29508" s="1"/>
      <c r="B29508" s="1"/>
      <c r="C29508" s="1"/>
      <c r="D29508" s="1"/>
    </row>
    <row r="29509" spans="1:4" x14ac:dyDescent="0.3">
      <c r="A29509" s="1"/>
      <c r="B29509" s="1"/>
      <c r="C29509" s="1"/>
      <c r="D29509" s="1"/>
    </row>
    <row r="29510" spans="1:4" x14ac:dyDescent="0.3">
      <c r="A29510" s="1"/>
      <c r="B29510" s="1"/>
      <c r="C29510" s="1"/>
      <c r="D29510" s="1"/>
    </row>
    <row r="29511" spans="1:4" x14ac:dyDescent="0.3">
      <c r="A29511" s="1"/>
      <c r="B29511" s="1"/>
      <c r="C29511" s="1"/>
      <c r="D29511" s="1"/>
    </row>
    <row r="29512" spans="1:4" x14ac:dyDescent="0.3">
      <c r="A29512" s="1"/>
      <c r="B29512" s="1"/>
      <c r="C29512" s="1"/>
      <c r="D29512" s="1"/>
    </row>
    <row r="29513" spans="1:4" x14ac:dyDescent="0.3">
      <c r="A29513" s="1"/>
      <c r="B29513" s="1"/>
      <c r="C29513" s="1"/>
      <c r="D29513" s="1"/>
    </row>
    <row r="29514" spans="1:4" x14ac:dyDescent="0.3">
      <c r="A29514" s="1"/>
      <c r="B29514" s="1"/>
      <c r="C29514" s="1"/>
      <c r="D29514" s="1"/>
    </row>
    <row r="29515" spans="1:4" x14ac:dyDescent="0.3">
      <c r="A29515" s="1"/>
      <c r="B29515" s="1"/>
      <c r="C29515" s="1"/>
      <c r="D29515" s="1"/>
    </row>
    <row r="29516" spans="1:4" x14ac:dyDescent="0.3">
      <c r="A29516" s="1"/>
      <c r="B29516" s="1"/>
      <c r="C29516" s="1"/>
      <c r="D29516" s="1"/>
    </row>
    <row r="29517" spans="1:4" x14ac:dyDescent="0.3">
      <c r="A29517" s="1"/>
      <c r="B29517" s="1"/>
      <c r="C29517" s="1"/>
      <c r="D29517" s="1"/>
    </row>
    <row r="29518" spans="1:4" x14ac:dyDescent="0.3">
      <c r="A29518" s="1"/>
      <c r="B29518" s="1"/>
      <c r="C29518" s="1"/>
      <c r="D29518" s="1"/>
    </row>
    <row r="29519" spans="1:4" x14ac:dyDescent="0.3">
      <c r="A29519" s="1"/>
      <c r="B29519" s="1"/>
      <c r="C29519" s="1"/>
      <c r="D29519" s="1"/>
    </row>
    <row r="29520" spans="1:4" x14ac:dyDescent="0.3">
      <c r="A29520" s="1"/>
      <c r="B29520" s="1"/>
      <c r="C29520" s="1"/>
      <c r="D29520" s="1"/>
    </row>
    <row r="29521" spans="1:4" x14ac:dyDescent="0.3">
      <c r="A29521" s="1"/>
      <c r="B29521" s="1"/>
      <c r="C29521" s="1"/>
      <c r="D29521" s="1"/>
    </row>
    <row r="29522" spans="1:4" x14ac:dyDescent="0.3">
      <c r="A29522" s="1"/>
      <c r="B29522" s="1"/>
      <c r="C29522" s="1"/>
      <c r="D29522" s="1"/>
    </row>
    <row r="29523" spans="1:4" x14ac:dyDescent="0.3">
      <c r="A29523" s="1"/>
      <c r="B29523" s="1"/>
      <c r="C29523" s="1"/>
      <c r="D29523" s="1"/>
    </row>
    <row r="29524" spans="1:4" x14ac:dyDescent="0.3">
      <c r="A29524" s="1"/>
      <c r="B29524" s="1"/>
      <c r="C29524" s="1"/>
      <c r="D29524" s="1"/>
    </row>
    <row r="29525" spans="1:4" x14ac:dyDescent="0.3">
      <c r="A29525" s="1"/>
      <c r="B29525" s="1"/>
      <c r="C29525" s="1"/>
      <c r="D29525" s="1"/>
    </row>
    <row r="29526" spans="1:4" x14ac:dyDescent="0.3">
      <c r="A29526" s="1"/>
      <c r="B29526" s="1"/>
      <c r="C29526" s="1"/>
      <c r="D29526" s="1"/>
    </row>
    <row r="29527" spans="1:4" x14ac:dyDescent="0.3">
      <c r="A29527" s="1"/>
      <c r="B29527" s="1"/>
      <c r="C29527" s="1"/>
      <c r="D29527" s="1"/>
    </row>
    <row r="29528" spans="1:4" x14ac:dyDescent="0.3">
      <c r="A29528" s="1"/>
      <c r="B29528" s="1"/>
      <c r="C29528" s="1"/>
      <c r="D29528" s="1"/>
    </row>
    <row r="29529" spans="1:4" x14ac:dyDescent="0.3">
      <c r="A29529" s="1"/>
      <c r="B29529" s="1"/>
      <c r="C29529" s="1"/>
      <c r="D29529" s="1"/>
    </row>
    <row r="29530" spans="1:4" x14ac:dyDescent="0.3">
      <c r="A29530" s="1"/>
      <c r="B29530" s="1"/>
      <c r="C29530" s="1"/>
      <c r="D29530" s="1"/>
    </row>
    <row r="29531" spans="1:4" x14ac:dyDescent="0.3">
      <c r="A29531" s="1"/>
      <c r="B29531" s="1"/>
      <c r="C29531" s="1"/>
      <c r="D29531" s="1"/>
    </row>
    <row r="29532" spans="1:4" x14ac:dyDescent="0.3">
      <c r="A29532" s="1"/>
      <c r="B29532" s="1"/>
      <c r="C29532" s="1"/>
      <c r="D29532" s="1"/>
    </row>
    <row r="29533" spans="1:4" x14ac:dyDescent="0.3">
      <c r="A29533" s="1"/>
      <c r="B29533" s="1"/>
      <c r="C29533" s="1"/>
      <c r="D29533" s="1"/>
    </row>
    <row r="29534" spans="1:4" x14ac:dyDescent="0.3">
      <c r="A29534" s="1"/>
      <c r="B29534" s="1"/>
      <c r="C29534" s="1"/>
      <c r="D29534" s="1"/>
    </row>
    <row r="29535" spans="1:4" x14ac:dyDescent="0.3">
      <c r="A29535" s="1"/>
      <c r="B29535" s="1"/>
      <c r="C29535" s="1"/>
      <c r="D29535" s="1"/>
    </row>
    <row r="29536" spans="1:4" x14ac:dyDescent="0.3">
      <c r="A29536" s="1"/>
      <c r="B29536" s="1"/>
      <c r="C29536" s="1"/>
      <c r="D29536" s="1"/>
    </row>
    <row r="29537" spans="1:4" x14ac:dyDescent="0.3">
      <c r="A29537" s="1"/>
      <c r="B29537" s="1"/>
      <c r="C29537" s="1"/>
      <c r="D29537" s="1"/>
    </row>
    <row r="29538" spans="1:4" x14ac:dyDescent="0.3">
      <c r="A29538" s="1"/>
      <c r="B29538" s="1"/>
      <c r="C29538" s="1"/>
      <c r="D29538" s="1"/>
    </row>
    <row r="29539" spans="1:4" x14ac:dyDescent="0.3">
      <c r="A29539" s="1"/>
      <c r="B29539" s="1"/>
      <c r="C29539" s="1"/>
      <c r="D29539" s="1"/>
    </row>
    <row r="29540" spans="1:4" x14ac:dyDescent="0.3">
      <c r="A29540" s="1"/>
      <c r="B29540" s="1"/>
      <c r="C29540" s="1"/>
      <c r="D29540" s="1"/>
    </row>
    <row r="29541" spans="1:4" x14ac:dyDescent="0.3">
      <c r="A29541" s="1"/>
      <c r="B29541" s="1"/>
      <c r="C29541" s="1"/>
      <c r="D29541" s="1"/>
    </row>
    <row r="29542" spans="1:4" x14ac:dyDescent="0.3">
      <c r="A29542" s="1"/>
      <c r="B29542" s="1"/>
      <c r="C29542" s="1"/>
      <c r="D29542" s="1"/>
    </row>
    <row r="29543" spans="1:4" x14ac:dyDescent="0.3">
      <c r="A29543" s="1"/>
      <c r="B29543" s="1"/>
      <c r="C29543" s="1"/>
      <c r="D29543" s="1"/>
    </row>
    <row r="29544" spans="1:4" x14ac:dyDescent="0.3">
      <c r="A29544" s="1"/>
      <c r="B29544" s="1"/>
      <c r="C29544" s="1"/>
      <c r="D29544" s="1"/>
    </row>
    <row r="29545" spans="1:4" x14ac:dyDescent="0.3">
      <c r="A29545" s="1"/>
      <c r="B29545" s="1"/>
      <c r="C29545" s="1"/>
      <c r="D29545" s="1"/>
    </row>
    <row r="29546" spans="1:4" x14ac:dyDescent="0.3">
      <c r="A29546" s="1"/>
      <c r="B29546" s="1"/>
      <c r="C29546" s="1"/>
      <c r="D29546" s="1"/>
    </row>
    <row r="29547" spans="1:4" x14ac:dyDescent="0.3">
      <c r="A29547" s="1"/>
      <c r="B29547" s="1"/>
      <c r="C29547" s="1"/>
      <c r="D29547" s="1"/>
    </row>
    <row r="29548" spans="1:4" x14ac:dyDescent="0.3">
      <c r="A29548" s="1"/>
      <c r="B29548" s="1"/>
      <c r="C29548" s="1"/>
      <c r="D29548" s="1"/>
    </row>
    <row r="29549" spans="1:4" x14ac:dyDescent="0.3">
      <c r="A29549" s="1"/>
      <c r="B29549" s="1"/>
      <c r="C29549" s="1"/>
      <c r="D29549" s="1"/>
    </row>
    <row r="29550" spans="1:4" x14ac:dyDescent="0.3">
      <c r="A29550" s="1"/>
      <c r="B29550" s="1"/>
      <c r="C29550" s="1"/>
      <c r="D29550" s="1"/>
    </row>
    <row r="29551" spans="1:4" x14ac:dyDescent="0.3">
      <c r="A29551" s="1"/>
      <c r="B29551" s="1"/>
      <c r="C29551" s="1"/>
      <c r="D29551" s="1"/>
    </row>
    <row r="29552" spans="1:4" x14ac:dyDescent="0.3">
      <c r="A29552" s="1"/>
      <c r="B29552" s="1"/>
      <c r="C29552" s="1"/>
      <c r="D29552" s="1"/>
    </row>
    <row r="29553" spans="1:4" x14ac:dyDescent="0.3">
      <c r="A29553" s="1"/>
      <c r="B29553" s="1"/>
      <c r="C29553" s="1"/>
      <c r="D29553" s="1"/>
    </row>
    <row r="29554" spans="1:4" x14ac:dyDescent="0.3">
      <c r="A29554" s="1"/>
      <c r="B29554" s="1"/>
      <c r="C29554" s="1"/>
      <c r="D29554" s="1"/>
    </row>
    <row r="29555" spans="1:4" x14ac:dyDescent="0.3">
      <c r="A29555" s="1"/>
      <c r="B29555" s="1"/>
      <c r="C29555" s="1"/>
      <c r="D29555" s="1"/>
    </row>
    <row r="29556" spans="1:4" x14ac:dyDescent="0.3">
      <c r="A29556" s="1"/>
      <c r="B29556" s="1"/>
      <c r="C29556" s="1"/>
      <c r="D29556" s="1"/>
    </row>
    <row r="29557" spans="1:4" x14ac:dyDescent="0.3">
      <c r="A29557" s="1"/>
      <c r="B29557" s="1"/>
      <c r="C29557" s="1"/>
      <c r="D29557" s="1"/>
    </row>
    <row r="29558" spans="1:4" x14ac:dyDescent="0.3">
      <c r="A29558" s="1"/>
      <c r="B29558" s="1"/>
      <c r="C29558" s="1"/>
      <c r="D29558" s="1"/>
    </row>
    <row r="29559" spans="1:4" x14ac:dyDescent="0.3">
      <c r="A29559" s="1"/>
      <c r="B29559" s="1"/>
      <c r="C29559" s="1"/>
      <c r="D29559" s="1"/>
    </row>
    <row r="29560" spans="1:4" x14ac:dyDescent="0.3">
      <c r="A29560" s="1"/>
      <c r="B29560" s="1"/>
      <c r="C29560" s="1"/>
      <c r="D29560" s="1"/>
    </row>
    <row r="29561" spans="1:4" x14ac:dyDescent="0.3">
      <c r="A29561" s="1"/>
      <c r="B29561" s="1"/>
      <c r="C29561" s="1"/>
      <c r="D29561" s="1"/>
    </row>
    <row r="29562" spans="1:4" x14ac:dyDescent="0.3">
      <c r="A29562" s="1"/>
      <c r="B29562" s="1"/>
      <c r="C29562" s="1"/>
      <c r="D29562" s="1"/>
    </row>
    <row r="29563" spans="1:4" x14ac:dyDescent="0.3">
      <c r="A29563" s="1"/>
      <c r="B29563" s="1"/>
      <c r="C29563" s="1"/>
      <c r="D29563" s="1"/>
    </row>
    <row r="29564" spans="1:4" x14ac:dyDescent="0.3">
      <c r="A29564" s="1"/>
      <c r="B29564" s="1"/>
      <c r="C29564" s="1"/>
      <c r="D29564" s="1"/>
    </row>
    <row r="29565" spans="1:4" x14ac:dyDescent="0.3">
      <c r="A29565" s="1"/>
      <c r="B29565" s="1"/>
      <c r="C29565" s="1"/>
      <c r="D29565" s="1"/>
    </row>
    <row r="29566" spans="1:4" x14ac:dyDescent="0.3">
      <c r="A29566" s="1"/>
      <c r="B29566" s="1"/>
      <c r="C29566" s="1"/>
      <c r="D29566" s="1"/>
    </row>
    <row r="29567" spans="1:4" x14ac:dyDescent="0.3">
      <c r="A29567" s="1"/>
      <c r="B29567" s="1"/>
      <c r="C29567" s="1"/>
      <c r="D29567" s="1"/>
    </row>
    <row r="29568" spans="1:4" x14ac:dyDescent="0.3">
      <c r="A29568" s="1"/>
      <c r="B29568" s="1"/>
      <c r="C29568" s="1"/>
      <c r="D29568" s="1"/>
    </row>
    <row r="29569" spans="1:4" x14ac:dyDescent="0.3">
      <c r="A29569" s="1"/>
      <c r="B29569" s="1"/>
      <c r="C29569" s="1"/>
      <c r="D29569" s="1"/>
    </row>
    <row r="29570" spans="1:4" x14ac:dyDescent="0.3">
      <c r="A29570" s="1"/>
      <c r="B29570" s="1"/>
      <c r="C29570" s="1"/>
      <c r="D29570" s="1"/>
    </row>
    <row r="29571" spans="1:4" x14ac:dyDescent="0.3">
      <c r="A29571" s="1"/>
      <c r="B29571" s="1"/>
      <c r="C29571" s="1"/>
      <c r="D29571" s="1"/>
    </row>
    <row r="29572" spans="1:4" x14ac:dyDescent="0.3">
      <c r="A29572" s="1"/>
      <c r="B29572" s="1"/>
      <c r="C29572" s="1"/>
      <c r="D29572" s="1"/>
    </row>
    <row r="29573" spans="1:4" x14ac:dyDescent="0.3">
      <c r="A29573" s="1"/>
      <c r="B29573" s="1"/>
      <c r="C29573" s="1"/>
      <c r="D29573" s="1"/>
    </row>
    <row r="29574" spans="1:4" x14ac:dyDescent="0.3">
      <c r="A29574" s="1"/>
      <c r="B29574" s="1"/>
      <c r="C29574" s="1"/>
      <c r="D29574" s="1"/>
    </row>
    <row r="29575" spans="1:4" x14ac:dyDescent="0.3">
      <c r="A29575" s="1"/>
      <c r="B29575" s="1"/>
      <c r="C29575" s="1"/>
      <c r="D29575" s="1"/>
    </row>
    <row r="29576" spans="1:4" x14ac:dyDescent="0.3">
      <c r="A29576" s="1"/>
      <c r="B29576" s="1"/>
      <c r="C29576" s="1"/>
      <c r="D29576" s="1"/>
    </row>
    <row r="29577" spans="1:4" x14ac:dyDescent="0.3">
      <c r="A29577" s="1"/>
      <c r="B29577" s="1"/>
      <c r="C29577" s="1"/>
      <c r="D29577" s="1"/>
    </row>
    <row r="29578" spans="1:4" x14ac:dyDescent="0.3">
      <c r="A29578" s="1"/>
      <c r="B29578" s="1"/>
      <c r="C29578" s="1"/>
      <c r="D29578" s="1"/>
    </row>
    <row r="29579" spans="1:4" x14ac:dyDescent="0.3">
      <c r="A29579" s="1"/>
      <c r="B29579" s="1"/>
      <c r="C29579" s="1"/>
      <c r="D29579" s="1"/>
    </row>
    <row r="29580" spans="1:4" x14ac:dyDescent="0.3">
      <c r="A29580" s="1"/>
      <c r="B29580" s="1"/>
      <c r="C29580" s="1"/>
      <c r="D29580" s="1"/>
    </row>
    <row r="29581" spans="1:4" x14ac:dyDescent="0.3">
      <c r="A29581" s="1"/>
      <c r="B29581" s="1"/>
      <c r="C29581" s="1"/>
      <c r="D29581" s="1"/>
    </row>
    <row r="29582" spans="1:4" x14ac:dyDescent="0.3">
      <c r="A29582" s="1"/>
      <c r="B29582" s="1"/>
      <c r="C29582" s="1"/>
      <c r="D29582" s="1"/>
    </row>
    <row r="29583" spans="1:4" x14ac:dyDescent="0.3">
      <c r="A29583" s="1"/>
      <c r="B29583" s="1"/>
      <c r="C29583" s="1"/>
      <c r="D29583" s="1"/>
    </row>
    <row r="29584" spans="1:4" x14ac:dyDescent="0.3">
      <c r="A29584" s="1"/>
      <c r="B29584" s="1"/>
      <c r="C29584" s="1"/>
      <c r="D29584" s="1"/>
    </row>
    <row r="29585" spans="1:4" x14ac:dyDescent="0.3">
      <c r="A29585" s="1"/>
      <c r="B29585" s="1"/>
      <c r="C29585" s="1"/>
      <c r="D29585" s="1"/>
    </row>
    <row r="29586" spans="1:4" x14ac:dyDescent="0.3">
      <c r="A29586" s="1"/>
      <c r="B29586" s="1"/>
      <c r="C29586" s="1"/>
      <c r="D29586" s="1"/>
    </row>
    <row r="29587" spans="1:4" x14ac:dyDescent="0.3">
      <c r="A29587" s="1"/>
      <c r="B29587" s="1"/>
      <c r="C29587" s="1"/>
      <c r="D29587" s="1"/>
    </row>
    <row r="29588" spans="1:4" x14ac:dyDescent="0.3">
      <c r="A29588" s="1"/>
      <c r="B29588" s="1"/>
      <c r="C29588" s="1"/>
      <c r="D29588" s="1"/>
    </row>
    <row r="29589" spans="1:4" x14ac:dyDescent="0.3">
      <c r="A29589" s="1"/>
      <c r="B29589" s="1"/>
      <c r="C29589" s="1"/>
      <c r="D29589" s="1"/>
    </row>
    <row r="29590" spans="1:4" x14ac:dyDescent="0.3">
      <c r="A29590" s="1"/>
      <c r="B29590" s="1"/>
      <c r="C29590" s="1"/>
      <c r="D29590" s="1"/>
    </row>
    <row r="29591" spans="1:4" x14ac:dyDescent="0.3">
      <c r="A29591" s="1"/>
      <c r="B29591" s="1"/>
      <c r="C29591" s="1"/>
      <c r="D29591" s="1"/>
    </row>
    <row r="29592" spans="1:4" x14ac:dyDescent="0.3">
      <c r="A29592" s="1"/>
      <c r="B29592" s="1"/>
      <c r="C29592" s="1"/>
      <c r="D29592" s="1"/>
    </row>
    <row r="29593" spans="1:4" x14ac:dyDescent="0.3">
      <c r="A29593" s="1"/>
      <c r="B29593" s="1"/>
      <c r="C29593" s="1"/>
      <c r="D29593" s="1"/>
    </row>
    <row r="29594" spans="1:4" x14ac:dyDescent="0.3">
      <c r="A29594" s="1"/>
      <c r="B29594" s="1"/>
      <c r="C29594" s="1"/>
      <c r="D29594" s="1"/>
    </row>
    <row r="29595" spans="1:4" x14ac:dyDescent="0.3">
      <c r="A29595" s="1"/>
      <c r="B29595" s="1"/>
      <c r="C29595" s="1"/>
      <c r="D29595" s="1"/>
    </row>
    <row r="29596" spans="1:4" x14ac:dyDescent="0.3">
      <c r="A29596" s="1"/>
      <c r="B29596" s="1"/>
      <c r="C29596" s="1"/>
      <c r="D29596" s="1"/>
    </row>
    <row r="29597" spans="1:4" x14ac:dyDescent="0.3">
      <c r="A29597" s="1"/>
      <c r="B29597" s="1"/>
      <c r="C29597" s="1"/>
      <c r="D29597" s="1"/>
    </row>
    <row r="29598" spans="1:4" x14ac:dyDescent="0.3">
      <c r="A29598" s="1"/>
      <c r="B29598" s="1"/>
      <c r="C29598" s="1"/>
      <c r="D29598" s="1"/>
    </row>
    <row r="29599" spans="1:4" x14ac:dyDescent="0.3">
      <c r="A29599" s="1"/>
      <c r="B29599" s="1"/>
      <c r="C29599" s="1"/>
      <c r="D29599" s="1"/>
    </row>
    <row r="29600" spans="1:4" x14ac:dyDescent="0.3">
      <c r="A29600" s="1"/>
      <c r="B29600" s="1"/>
      <c r="C29600" s="1"/>
      <c r="D29600" s="1"/>
    </row>
    <row r="29601" spans="1:4" x14ac:dyDescent="0.3">
      <c r="A29601" s="1"/>
      <c r="B29601" s="1"/>
      <c r="C29601" s="1"/>
      <c r="D29601" s="1"/>
    </row>
    <row r="29602" spans="1:4" x14ac:dyDescent="0.3">
      <c r="A29602" s="1"/>
      <c r="B29602" s="1"/>
      <c r="C29602" s="1"/>
      <c r="D29602" s="1"/>
    </row>
    <row r="29603" spans="1:4" x14ac:dyDescent="0.3">
      <c r="A29603" s="1"/>
      <c r="B29603" s="1"/>
      <c r="C29603" s="1"/>
      <c r="D29603" s="1"/>
    </row>
    <row r="29604" spans="1:4" x14ac:dyDescent="0.3">
      <c r="A29604" s="1"/>
      <c r="B29604" s="1"/>
      <c r="C29604" s="1"/>
      <c r="D29604" s="1"/>
    </row>
    <row r="29605" spans="1:4" x14ac:dyDescent="0.3">
      <c r="A29605" s="1"/>
      <c r="B29605" s="1"/>
      <c r="C29605" s="1"/>
      <c r="D29605" s="1"/>
    </row>
    <row r="29606" spans="1:4" x14ac:dyDescent="0.3">
      <c r="A29606" s="1"/>
      <c r="B29606" s="1"/>
      <c r="C29606" s="1"/>
      <c r="D29606" s="1"/>
    </row>
    <row r="29607" spans="1:4" x14ac:dyDescent="0.3">
      <c r="A29607" s="1"/>
      <c r="B29607" s="1"/>
      <c r="C29607" s="1"/>
      <c r="D29607" s="1"/>
    </row>
    <row r="29608" spans="1:4" x14ac:dyDescent="0.3">
      <c r="A29608" s="1"/>
      <c r="B29608" s="1"/>
      <c r="C29608" s="1"/>
      <c r="D29608" s="1"/>
    </row>
    <row r="29609" spans="1:4" x14ac:dyDescent="0.3">
      <c r="A29609" s="1"/>
      <c r="B29609" s="1"/>
      <c r="C29609" s="1"/>
      <c r="D29609" s="1"/>
    </row>
    <row r="29610" spans="1:4" x14ac:dyDescent="0.3">
      <c r="A29610" s="1"/>
      <c r="B29610" s="1"/>
      <c r="C29610" s="1"/>
      <c r="D29610" s="1"/>
    </row>
    <row r="29611" spans="1:4" x14ac:dyDescent="0.3">
      <c r="A29611" s="1"/>
      <c r="B29611" s="1"/>
      <c r="C29611" s="1"/>
      <c r="D29611" s="1"/>
    </row>
    <row r="29612" spans="1:4" x14ac:dyDescent="0.3">
      <c r="A29612" s="1"/>
      <c r="B29612" s="1"/>
      <c r="C29612" s="1"/>
      <c r="D29612" s="1"/>
    </row>
    <row r="29613" spans="1:4" x14ac:dyDescent="0.3">
      <c r="A29613" s="1"/>
      <c r="B29613" s="1"/>
      <c r="C29613" s="1"/>
      <c r="D29613" s="1"/>
    </row>
    <row r="29614" spans="1:4" x14ac:dyDescent="0.3">
      <c r="A29614" s="1"/>
      <c r="B29614" s="1"/>
      <c r="C29614" s="1"/>
      <c r="D29614" s="1"/>
    </row>
    <row r="29615" spans="1:4" x14ac:dyDescent="0.3">
      <c r="A29615" s="1"/>
      <c r="B29615" s="1"/>
      <c r="C29615" s="1"/>
      <c r="D29615" s="1"/>
    </row>
    <row r="29616" spans="1:4" x14ac:dyDescent="0.3">
      <c r="A29616" s="1"/>
      <c r="B29616" s="1"/>
      <c r="C29616" s="1"/>
      <c r="D29616" s="1"/>
    </row>
    <row r="29617" spans="1:4" x14ac:dyDescent="0.3">
      <c r="A29617" s="1"/>
      <c r="B29617" s="1"/>
      <c r="C29617" s="1"/>
      <c r="D29617" s="1"/>
    </row>
    <row r="29618" spans="1:4" x14ac:dyDescent="0.3">
      <c r="A29618" s="1"/>
      <c r="B29618" s="1"/>
      <c r="C29618" s="1"/>
      <c r="D29618" s="1"/>
    </row>
    <row r="29619" spans="1:4" x14ac:dyDescent="0.3">
      <c r="A29619" s="1"/>
      <c r="B29619" s="1"/>
      <c r="C29619" s="1"/>
      <c r="D29619" s="1"/>
    </row>
    <row r="29620" spans="1:4" x14ac:dyDescent="0.3">
      <c r="A29620" s="1"/>
      <c r="B29620" s="1"/>
      <c r="C29620" s="1"/>
      <c r="D29620" s="1"/>
    </row>
    <row r="29621" spans="1:4" x14ac:dyDescent="0.3">
      <c r="A29621" s="1"/>
      <c r="B29621" s="1"/>
      <c r="C29621" s="1"/>
      <c r="D29621" s="1"/>
    </row>
    <row r="29622" spans="1:4" x14ac:dyDescent="0.3">
      <c r="A29622" s="1"/>
      <c r="B29622" s="1"/>
      <c r="C29622" s="1"/>
      <c r="D29622" s="1"/>
    </row>
    <row r="29623" spans="1:4" x14ac:dyDescent="0.3">
      <c r="A29623" s="1"/>
      <c r="B29623" s="1"/>
      <c r="C29623" s="1"/>
      <c r="D29623" s="1"/>
    </row>
    <row r="29624" spans="1:4" x14ac:dyDescent="0.3">
      <c r="A29624" s="1"/>
      <c r="B29624" s="1"/>
      <c r="C29624" s="1"/>
      <c r="D29624" s="1"/>
    </row>
    <row r="29625" spans="1:4" x14ac:dyDescent="0.3">
      <c r="A29625" s="1"/>
      <c r="B29625" s="1"/>
      <c r="C29625" s="1"/>
      <c r="D29625" s="1"/>
    </row>
    <row r="29626" spans="1:4" x14ac:dyDescent="0.3">
      <c r="A29626" s="1"/>
      <c r="B29626" s="1"/>
      <c r="C29626" s="1"/>
      <c r="D29626" s="1"/>
    </row>
    <row r="29627" spans="1:4" x14ac:dyDescent="0.3">
      <c r="A29627" s="1"/>
      <c r="B29627" s="1"/>
      <c r="C29627" s="1"/>
      <c r="D29627" s="1"/>
    </row>
    <row r="29628" spans="1:4" x14ac:dyDescent="0.3">
      <c r="A29628" s="1"/>
      <c r="B29628" s="1"/>
      <c r="C29628" s="1"/>
      <c r="D29628" s="1"/>
    </row>
    <row r="29629" spans="1:4" x14ac:dyDescent="0.3">
      <c r="A29629" s="1"/>
      <c r="B29629" s="1"/>
      <c r="C29629" s="1"/>
      <c r="D29629" s="1"/>
    </row>
    <row r="29630" spans="1:4" x14ac:dyDescent="0.3">
      <c r="A29630" s="1"/>
      <c r="B29630" s="1"/>
      <c r="C29630" s="1"/>
      <c r="D29630" s="1"/>
    </row>
    <row r="29631" spans="1:4" x14ac:dyDescent="0.3">
      <c r="A29631" s="1"/>
      <c r="B29631" s="1"/>
      <c r="C29631" s="1"/>
      <c r="D29631" s="1"/>
    </row>
    <row r="29632" spans="1:4" x14ac:dyDescent="0.3">
      <c r="A29632" s="1"/>
      <c r="B29632" s="1"/>
      <c r="C29632" s="1"/>
      <c r="D29632" s="1"/>
    </row>
    <row r="29633" spans="1:4" x14ac:dyDescent="0.3">
      <c r="A29633" s="1"/>
      <c r="B29633" s="1"/>
      <c r="C29633" s="1"/>
      <c r="D29633" s="1"/>
    </row>
    <row r="29634" spans="1:4" x14ac:dyDescent="0.3">
      <c r="A29634" s="1"/>
      <c r="B29634" s="1"/>
      <c r="C29634" s="1"/>
      <c r="D29634" s="1"/>
    </row>
    <row r="29635" spans="1:4" x14ac:dyDescent="0.3">
      <c r="A29635" s="1"/>
      <c r="B29635" s="1"/>
      <c r="C29635" s="1"/>
      <c r="D29635" s="1"/>
    </row>
    <row r="29636" spans="1:4" x14ac:dyDescent="0.3">
      <c r="A29636" s="1"/>
      <c r="B29636" s="1"/>
      <c r="C29636" s="1"/>
      <c r="D29636" s="1"/>
    </row>
    <row r="29637" spans="1:4" x14ac:dyDescent="0.3">
      <c r="A29637" s="1"/>
      <c r="B29637" s="1"/>
      <c r="C29637" s="1"/>
      <c r="D29637" s="1"/>
    </row>
    <row r="29638" spans="1:4" x14ac:dyDescent="0.3">
      <c r="A29638" s="1"/>
      <c r="B29638" s="1"/>
      <c r="C29638" s="1"/>
      <c r="D29638" s="1"/>
    </row>
    <row r="29639" spans="1:4" x14ac:dyDescent="0.3">
      <c r="A29639" s="1"/>
      <c r="B29639" s="1"/>
      <c r="C29639" s="1"/>
      <c r="D29639" s="1"/>
    </row>
    <row r="29640" spans="1:4" x14ac:dyDescent="0.3">
      <c r="A29640" s="1"/>
      <c r="B29640" s="1"/>
      <c r="C29640" s="1"/>
      <c r="D29640" s="1"/>
    </row>
    <row r="29641" spans="1:4" x14ac:dyDescent="0.3">
      <c r="A29641" s="1"/>
      <c r="B29641" s="1"/>
      <c r="C29641" s="1"/>
      <c r="D29641" s="1"/>
    </row>
    <row r="29642" spans="1:4" x14ac:dyDescent="0.3">
      <c r="A29642" s="1"/>
      <c r="B29642" s="1"/>
      <c r="C29642" s="1"/>
      <c r="D29642" s="1"/>
    </row>
    <row r="29643" spans="1:4" x14ac:dyDescent="0.3">
      <c r="A29643" s="1"/>
      <c r="B29643" s="1"/>
      <c r="C29643" s="1"/>
      <c r="D29643" s="1"/>
    </row>
    <row r="29644" spans="1:4" x14ac:dyDescent="0.3">
      <c r="A29644" s="1"/>
      <c r="B29644" s="1"/>
      <c r="C29644" s="1"/>
      <c r="D29644" s="1"/>
    </row>
    <row r="29645" spans="1:4" x14ac:dyDescent="0.3">
      <c r="A29645" s="1"/>
      <c r="B29645" s="1"/>
      <c r="C29645" s="1"/>
      <c r="D29645" s="1"/>
    </row>
    <row r="29646" spans="1:4" x14ac:dyDescent="0.3">
      <c r="A29646" s="1"/>
      <c r="B29646" s="1"/>
      <c r="C29646" s="1"/>
      <c r="D29646" s="1"/>
    </row>
    <row r="29647" spans="1:4" x14ac:dyDescent="0.3">
      <c r="A29647" s="1"/>
      <c r="B29647" s="1"/>
      <c r="C29647" s="1"/>
      <c r="D29647" s="1"/>
    </row>
    <row r="29648" spans="1:4" x14ac:dyDescent="0.3">
      <c r="A29648" s="1"/>
      <c r="B29648" s="1"/>
      <c r="C29648" s="1"/>
      <c r="D29648" s="1"/>
    </row>
    <row r="29649" spans="1:4" x14ac:dyDescent="0.3">
      <c r="A29649" s="1"/>
      <c r="B29649" s="1"/>
      <c r="C29649" s="1"/>
      <c r="D29649" s="1"/>
    </row>
    <row r="29650" spans="1:4" x14ac:dyDescent="0.3">
      <c r="A29650" s="1"/>
      <c r="B29650" s="1"/>
      <c r="C29650" s="1"/>
      <c r="D29650" s="1"/>
    </row>
    <row r="29651" spans="1:4" x14ac:dyDescent="0.3">
      <c r="A29651" s="1"/>
      <c r="B29651" s="1"/>
      <c r="C29651" s="1"/>
      <c r="D29651" s="1"/>
    </row>
    <row r="29652" spans="1:4" x14ac:dyDescent="0.3">
      <c r="A29652" s="1"/>
      <c r="B29652" s="1"/>
      <c r="C29652" s="1"/>
      <c r="D29652" s="1"/>
    </row>
    <row r="29653" spans="1:4" x14ac:dyDescent="0.3">
      <c r="A29653" s="1"/>
      <c r="B29653" s="1"/>
      <c r="C29653" s="1"/>
      <c r="D29653" s="1"/>
    </row>
    <row r="29654" spans="1:4" x14ac:dyDescent="0.3">
      <c r="A29654" s="1"/>
      <c r="B29654" s="1"/>
      <c r="C29654" s="1"/>
      <c r="D29654" s="1"/>
    </row>
    <row r="29655" spans="1:4" x14ac:dyDescent="0.3">
      <c r="A29655" s="1"/>
      <c r="B29655" s="1"/>
      <c r="C29655" s="1"/>
      <c r="D29655" s="1"/>
    </row>
    <row r="29656" spans="1:4" x14ac:dyDescent="0.3">
      <c r="A29656" s="1"/>
      <c r="B29656" s="1"/>
      <c r="C29656" s="1"/>
      <c r="D29656" s="1"/>
    </row>
    <row r="29657" spans="1:4" x14ac:dyDescent="0.3">
      <c r="A29657" s="1"/>
      <c r="B29657" s="1"/>
      <c r="C29657" s="1"/>
      <c r="D29657" s="1"/>
    </row>
    <row r="29658" spans="1:4" x14ac:dyDescent="0.3">
      <c r="A29658" s="1"/>
      <c r="B29658" s="1"/>
      <c r="C29658" s="1"/>
      <c r="D29658" s="1"/>
    </row>
    <row r="29659" spans="1:4" x14ac:dyDescent="0.3">
      <c r="A29659" s="1"/>
      <c r="B29659" s="1"/>
      <c r="C29659" s="1"/>
      <c r="D29659" s="1"/>
    </row>
    <row r="29660" spans="1:4" x14ac:dyDescent="0.3">
      <c r="A29660" s="1"/>
      <c r="B29660" s="1"/>
      <c r="C29660" s="1"/>
      <c r="D29660" s="1"/>
    </row>
    <row r="29661" spans="1:4" x14ac:dyDescent="0.3">
      <c r="A29661" s="1"/>
      <c r="B29661" s="1"/>
      <c r="C29661" s="1"/>
      <c r="D29661" s="1"/>
    </row>
    <row r="29662" spans="1:4" x14ac:dyDescent="0.3">
      <c r="A29662" s="1"/>
      <c r="B29662" s="1"/>
      <c r="C29662" s="1"/>
      <c r="D29662" s="1"/>
    </row>
    <row r="29663" spans="1:4" x14ac:dyDescent="0.3">
      <c r="A29663" s="1"/>
      <c r="B29663" s="1"/>
      <c r="C29663" s="1"/>
      <c r="D29663" s="1"/>
    </row>
    <row r="29664" spans="1:4" x14ac:dyDescent="0.3">
      <c r="A29664" s="1"/>
      <c r="B29664" s="1"/>
      <c r="C29664" s="1"/>
      <c r="D29664" s="1"/>
    </row>
    <row r="29665" spans="1:4" x14ac:dyDescent="0.3">
      <c r="A29665" s="1"/>
      <c r="B29665" s="1"/>
      <c r="C29665" s="1"/>
      <c r="D29665" s="1"/>
    </row>
    <row r="29666" spans="1:4" x14ac:dyDescent="0.3">
      <c r="A29666" s="1"/>
      <c r="B29666" s="1"/>
      <c r="C29666" s="1"/>
      <c r="D29666" s="1"/>
    </row>
    <row r="29667" spans="1:4" x14ac:dyDescent="0.3">
      <c r="A29667" s="1"/>
      <c r="B29667" s="1"/>
      <c r="C29667" s="1"/>
      <c r="D29667" s="1"/>
    </row>
    <row r="29668" spans="1:4" x14ac:dyDescent="0.3">
      <c r="A29668" s="1"/>
      <c r="B29668" s="1"/>
      <c r="C29668" s="1"/>
      <c r="D29668" s="1"/>
    </row>
    <row r="29669" spans="1:4" x14ac:dyDescent="0.3">
      <c r="A29669" s="1"/>
      <c r="B29669" s="1"/>
      <c r="C29669" s="1"/>
      <c r="D29669" s="1"/>
    </row>
    <row r="29670" spans="1:4" x14ac:dyDescent="0.3">
      <c r="A29670" s="1"/>
      <c r="B29670" s="1"/>
      <c r="C29670" s="1"/>
      <c r="D29670" s="1"/>
    </row>
    <row r="29671" spans="1:4" x14ac:dyDescent="0.3">
      <c r="A29671" s="1"/>
      <c r="B29671" s="1"/>
      <c r="C29671" s="1"/>
      <c r="D29671" s="1"/>
    </row>
    <row r="29672" spans="1:4" x14ac:dyDescent="0.3">
      <c r="A29672" s="1"/>
      <c r="B29672" s="1"/>
      <c r="C29672" s="1"/>
      <c r="D29672" s="1"/>
    </row>
    <row r="29673" spans="1:4" x14ac:dyDescent="0.3">
      <c r="A29673" s="1"/>
      <c r="B29673" s="1"/>
      <c r="C29673" s="1"/>
      <c r="D29673" s="1"/>
    </row>
    <row r="29674" spans="1:4" x14ac:dyDescent="0.3">
      <c r="A29674" s="1"/>
      <c r="B29674" s="1"/>
      <c r="C29674" s="1"/>
      <c r="D29674" s="1"/>
    </row>
    <row r="29675" spans="1:4" x14ac:dyDescent="0.3">
      <c r="A29675" s="1"/>
      <c r="B29675" s="1"/>
      <c r="C29675" s="1"/>
      <c r="D29675" s="1"/>
    </row>
    <row r="29676" spans="1:4" x14ac:dyDescent="0.3">
      <c r="A29676" s="1"/>
      <c r="B29676" s="1"/>
      <c r="C29676" s="1"/>
      <c r="D29676" s="1"/>
    </row>
    <row r="29677" spans="1:4" x14ac:dyDescent="0.3">
      <c r="A29677" s="1"/>
      <c r="B29677" s="1"/>
      <c r="C29677" s="1"/>
      <c r="D29677" s="1"/>
    </row>
    <row r="29678" spans="1:4" x14ac:dyDescent="0.3">
      <c r="A29678" s="1"/>
      <c r="B29678" s="1"/>
      <c r="C29678" s="1"/>
      <c r="D29678" s="1"/>
    </row>
    <row r="29679" spans="1:4" x14ac:dyDescent="0.3">
      <c r="A29679" s="1"/>
      <c r="B29679" s="1"/>
      <c r="C29679" s="1"/>
      <c r="D29679" s="1"/>
    </row>
    <row r="29680" spans="1:4" x14ac:dyDescent="0.3">
      <c r="A29680" s="1"/>
      <c r="B29680" s="1"/>
      <c r="C29680" s="1"/>
      <c r="D29680" s="1"/>
    </row>
    <row r="29681" spans="1:4" x14ac:dyDescent="0.3">
      <c r="A29681" s="1"/>
      <c r="B29681" s="1"/>
      <c r="C29681" s="1"/>
      <c r="D29681" s="1"/>
    </row>
    <row r="29682" spans="1:4" x14ac:dyDescent="0.3">
      <c r="A29682" s="1"/>
      <c r="B29682" s="1"/>
      <c r="C29682" s="1"/>
      <c r="D29682" s="1"/>
    </row>
    <row r="29683" spans="1:4" x14ac:dyDescent="0.3">
      <c r="A29683" s="1"/>
      <c r="B29683" s="1"/>
      <c r="C29683" s="1"/>
      <c r="D29683" s="1"/>
    </row>
    <row r="29684" spans="1:4" x14ac:dyDescent="0.3">
      <c r="A29684" s="1"/>
      <c r="B29684" s="1"/>
      <c r="C29684" s="1"/>
      <c r="D29684" s="1"/>
    </row>
    <row r="29685" spans="1:4" x14ac:dyDescent="0.3">
      <c r="A29685" s="1"/>
      <c r="B29685" s="1"/>
      <c r="C29685" s="1"/>
      <c r="D29685" s="1"/>
    </row>
    <row r="29686" spans="1:4" x14ac:dyDescent="0.3">
      <c r="A29686" s="1"/>
      <c r="B29686" s="1"/>
      <c r="C29686" s="1"/>
      <c r="D29686" s="1"/>
    </row>
    <row r="29687" spans="1:4" x14ac:dyDescent="0.3">
      <c r="A29687" s="1"/>
      <c r="B29687" s="1"/>
      <c r="C29687" s="1"/>
      <c r="D29687" s="1"/>
    </row>
    <row r="29688" spans="1:4" x14ac:dyDescent="0.3">
      <c r="A29688" s="1"/>
      <c r="B29688" s="1"/>
      <c r="C29688" s="1"/>
      <c r="D29688" s="1"/>
    </row>
    <row r="29689" spans="1:4" x14ac:dyDescent="0.3">
      <c r="A29689" s="1"/>
      <c r="B29689" s="1"/>
      <c r="C29689" s="1"/>
      <c r="D29689" s="1"/>
    </row>
    <row r="29690" spans="1:4" x14ac:dyDescent="0.3">
      <c r="A29690" s="1"/>
      <c r="B29690" s="1"/>
      <c r="C29690" s="1"/>
      <c r="D29690" s="1"/>
    </row>
    <row r="29691" spans="1:4" x14ac:dyDescent="0.3">
      <c r="A29691" s="1"/>
      <c r="B29691" s="1"/>
      <c r="C29691" s="1"/>
      <c r="D29691" s="1"/>
    </row>
    <row r="29692" spans="1:4" x14ac:dyDescent="0.3">
      <c r="A29692" s="1"/>
      <c r="B29692" s="1"/>
      <c r="C29692" s="1"/>
      <c r="D29692" s="1"/>
    </row>
    <row r="29693" spans="1:4" x14ac:dyDescent="0.3">
      <c r="A29693" s="1"/>
      <c r="B29693" s="1"/>
      <c r="C29693" s="1"/>
      <c r="D29693" s="1"/>
    </row>
    <row r="29694" spans="1:4" x14ac:dyDescent="0.3">
      <c r="A29694" s="1"/>
      <c r="B29694" s="1"/>
      <c r="C29694" s="1"/>
      <c r="D29694" s="1"/>
    </row>
    <row r="29695" spans="1:4" x14ac:dyDescent="0.3">
      <c r="A29695" s="1"/>
      <c r="B29695" s="1"/>
      <c r="C29695" s="1"/>
      <c r="D29695" s="1"/>
    </row>
    <row r="29696" spans="1:4" x14ac:dyDescent="0.3">
      <c r="A29696" s="1"/>
      <c r="B29696" s="1"/>
      <c r="C29696" s="1"/>
      <c r="D29696" s="1"/>
    </row>
    <row r="29697" spans="1:4" x14ac:dyDescent="0.3">
      <c r="A29697" s="1"/>
      <c r="B29697" s="1"/>
      <c r="C29697" s="1"/>
      <c r="D29697" s="1"/>
    </row>
    <row r="29698" spans="1:4" x14ac:dyDescent="0.3">
      <c r="A29698" s="1"/>
      <c r="B29698" s="1"/>
      <c r="C29698" s="1"/>
      <c r="D29698" s="1"/>
    </row>
    <row r="29699" spans="1:4" x14ac:dyDescent="0.3">
      <c r="A29699" s="1"/>
      <c r="B29699" s="1"/>
      <c r="C29699" s="1"/>
      <c r="D29699" s="1"/>
    </row>
    <row r="29700" spans="1:4" x14ac:dyDescent="0.3">
      <c r="A29700" s="1"/>
      <c r="B29700" s="1"/>
      <c r="C29700" s="1"/>
      <c r="D29700" s="1"/>
    </row>
    <row r="29701" spans="1:4" x14ac:dyDescent="0.3">
      <c r="A29701" s="1"/>
      <c r="B29701" s="1"/>
      <c r="C29701" s="1"/>
      <c r="D29701" s="1"/>
    </row>
    <row r="29702" spans="1:4" x14ac:dyDescent="0.3">
      <c r="A29702" s="1"/>
      <c r="B29702" s="1"/>
      <c r="C29702" s="1"/>
      <c r="D29702" s="1"/>
    </row>
    <row r="29703" spans="1:4" x14ac:dyDescent="0.3">
      <c r="A29703" s="1"/>
      <c r="B29703" s="1"/>
      <c r="C29703" s="1"/>
      <c r="D29703" s="1"/>
    </row>
    <row r="29704" spans="1:4" x14ac:dyDescent="0.3">
      <c r="A29704" s="1"/>
      <c r="B29704" s="1"/>
      <c r="C29704" s="1"/>
      <c r="D29704" s="1"/>
    </row>
    <row r="29705" spans="1:4" x14ac:dyDescent="0.3">
      <c r="A29705" s="1"/>
      <c r="B29705" s="1"/>
      <c r="C29705" s="1"/>
      <c r="D29705" s="1"/>
    </row>
    <row r="29706" spans="1:4" x14ac:dyDescent="0.3">
      <c r="A29706" s="1"/>
      <c r="B29706" s="1"/>
      <c r="C29706" s="1"/>
      <c r="D29706" s="1"/>
    </row>
    <row r="29707" spans="1:4" x14ac:dyDescent="0.3">
      <c r="A29707" s="1"/>
      <c r="B29707" s="1"/>
      <c r="C29707" s="1"/>
      <c r="D29707" s="1"/>
    </row>
    <row r="29708" spans="1:4" x14ac:dyDescent="0.3">
      <c r="A29708" s="1"/>
      <c r="B29708" s="1"/>
      <c r="C29708" s="1"/>
      <c r="D29708" s="1"/>
    </row>
    <row r="29709" spans="1:4" x14ac:dyDescent="0.3">
      <c r="A29709" s="1"/>
      <c r="B29709" s="1"/>
      <c r="C29709" s="1"/>
      <c r="D29709" s="1"/>
    </row>
    <row r="29710" spans="1:4" x14ac:dyDescent="0.3">
      <c r="A29710" s="1"/>
      <c r="B29710" s="1"/>
      <c r="C29710" s="1"/>
      <c r="D29710" s="1"/>
    </row>
    <row r="29711" spans="1:4" x14ac:dyDescent="0.3">
      <c r="A29711" s="1"/>
      <c r="B29711" s="1"/>
      <c r="C29711" s="1"/>
      <c r="D29711" s="1"/>
    </row>
    <row r="29712" spans="1:4" x14ac:dyDescent="0.3">
      <c r="A29712" s="1"/>
      <c r="B29712" s="1"/>
      <c r="C29712" s="1"/>
      <c r="D29712" s="1"/>
    </row>
    <row r="29713" spans="1:4" x14ac:dyDescent="0.3">
      <c r="A29713" s="1"/>
      <c r="B29713" s="1"/>
      <c r="C29713" s="1"/>
      <c r="D29713" s="1"/>
    </row>
    <row r="29714" spans="1:4" x14ac:dyDescent="0.3">
      <c r="A29714" s="1"/>
      <c r="B29714" s="1"/>
      <c r="C29714" s="1"/>
      <c r="D29714" s="1"/>
    </row>
    <row r="29715" spans="1:4" x14ac:dyDescent="0.3">
      <c r="A29715" s="1"/>
      <c r="B29715" s="1"/>
      <c r="C29715" s="1"/>
      <c r="D29715" s="1"/>
    </row>
    <row r="29716" spans="1:4" x14ac:dyDescent="0.3">
      <c r="A29716" s="1"/>
      <c r="B29716" s="1"/>
      <c r="C29716" s="1"/>
      <c r="D29716" s="1"/>
    </row>
    <row r="29717" spans="1:4" x14ac:dyDescent="0.3">
      <c r="A29717" s="1"/>
      <c r="B29717" s="1"/>
      <c r="C29717" s="1"/>
      <c r="D29717" s="1"/>
    </row>
    <row r="29718" spans="1:4" x14ac:dyDescent="0.3">
      <c r="A29718" s="1"/>
      <c r="B29718" s="1"/>
      <c r="C29718" s="1"/>
      <c r="D29718" s="1"/>
    </row>
    <row r="29719" spans="1:4" x14ac:dyDescent="0.3">
      <c r="A29719" s="1"/>
      <c r="B29719" s="1"/>
      <c r="C29719" s="1"/>
      <c r="D29719" s="1"/>
    </row>
    <row r="29720" spans="1:4" x14ac:dyDescent="0.3">
      <c r="A29720" s="1"/>
      <c r="B29720" s="1"/>
      <c r="C29720" s="1"/>
      <c r="D29720" s="1"/>
    </row>
    <row r="29721" spans="1:4" x14ac:dyDescent="0.3">
      <c r="A29721" s="1"/>
      <c r="B29721" s="1"/>
      <c r="C29721" s="1"/>
      <c r="D29721" s="1"/>
    </row>
    <row r="29722" spans="1:4" x14ac:dyDescent="0.3">
      <c r="A29722" s="1"/>
      <c r="B29722" s="1"/>
      <c r="C29722" s="1"/>
      <c r="D29722" s="1"/>
    </row>
    <row r="29723" spans="1:4" x14ac:dyDescent="0.3">
      <c r="A29723" s="1"/>
      <c r="B29723" s="1"/>
      <c r="C29723" s="1"/>
      <c r="D29723" s="1"/>
    </row>
    <row r="29724" spans="1:4" x14ac:dyDescent="0.3">
      <c r="A29724" s="1"/>
      <c r="B29724" s="1"/>
      <c r="C29724" s="1"/>
      <c r="D29724" s="1"/>
    </row>
    <row r="29725" spans="1:4" x14ac:dyDescent="0.3">
      <c r="A29725" s="1"/>
      <c r="B29725" s="1"/>
      <c r="C29725" s="1"/>
      <c r="D29725" s="1"/>
    </row>
    <row r="29726" spans="1:4" x14ac:dyDescent="0.3">
      <c r="A29726" s="1"/>
      <c r="B29726" s="1"/>
      <c r="C29726" s="1"/>
      <c r="D29726" s="1"/>
    </row>
    <row r="29727" spans="1:4" x14ac:dyDescent="0.3">
      <c r="A29727" s="1"/>
      <c r="B29727" s="1"/>
      <c r="C29727" s="1"/>
      <c r="D29727" s="1"/>
    </row>
    <row r="29728" spans="1:4" x14ac:dyDescent="0.3">
      <c r="A29728" s="1"/>
      <c r="B29728" s="1"/>
      <c r="C29728" s="1"/>
      <c r="D29728" s="1"/>
    </row>
    <row r="29729" spans="1:4" x14ac:dyDescent="0.3">
      <c r="A29729" s="1"/>
      <c r="B29729" s="1"/>
      <c r="C29729" s="1"/>
      <c r="D29729" s="1"/>
    </row>
    <row r="29730" spans="1:4" x14ac:dyDescent="0.3">
      <c r="A29730" s="1"/>
      <c r="B29730" s="1"/>
      <c r="C29730" s="1"/>
      <c r="D29730" s="1"/>
    </row>
    <row r="29731" spans="1:4" x14ac:dyDescent="0.3">
      <c r="A29731" s="1"/>
      <c r="B29731" s="1"/>
      <c r="C29731" s="1"/>
      <c r="D29731" s="1"/>
    </row>
    <row r="29732" spans="1:4" x14ac:dyDescent="0.3">
      <c r="A29732" s="1"/>
      <c r="B29732" s="1"/>
      <c r="C29732" s="1"/>
      <c r="D29732" s="1"/>
    </row>
    <row r="29733" spans="1:4" x14ac:dyDescent="0.3">
      <c r="A29733" s="1"/>
      <c r="B29733" s="1"/>
      <c r="C29733" s="1"/>
      <c r="D29733" s="1"/>
    </row>
    <row r="29734" spans="1:4" x14ac:dyDescent="0.3">
      <c r="A29734" s="1"/>
      <c r="B29734" s="1"/>
      <c r="C29734" s="1"/>
      <c r="D29734" s="1"/>
    </row>
    <row r="29735" spans="1:4" x14ac:dyDescent="0.3">
      <c r="A29735" s="1"/>
      <c r="B29735" s="1"/>
      <c r="C29735" s="1"/>
      <c r="D29735" s="1"/>
    </row>
    <row r="29736" spans="1:4" x14ac:dyDescent="0.3">
      <c r="A29736" s="1"/>
      <c r="B29736" s="1"/>
      <c r="C29736" s="1"/>
      <c r="D29736" s="1"/>
    </row>
    <row r="29737" spans="1:4" x14ac:dyDescent="0.3">
      <c r="A29737" s="1"/>
      <c r="B29737" s="1"/>
      <c r="C29737" s="1"/>
      <c r="D29737" s="1"/>
    </row>
    <row r="29738" spans="1:4" x14ac:dyDescent="0.3">
      <c r="A29738" s="1"/>
      <c r="B29738" s="1"/>
      <c r="C29738" s="1"/>
      <c r="D29738" s="1"/>
    </row>
    <row r="29739" spans="1:4" x14ac:dyDescent="0.3">
      <c r="A29739" s="1"/>
      <c r="B29739" s="1"/>
      <c r="C29739" s="1"/>
      <c r="D29739" s="1"/>
    </row>
    <row r="29740" spans="1:4" x14ac:dyDescent="0.3">
      <c r="A29740" s="1"/>
      <c r="B29740" s="1"/>
      <c r="C29740" s="1"/>
      <c r="D29740" s="1"/>
    </row>
    <row r="29741" spans="1:4" x14ac:dyDescent="0.3">
      <c r="A29741" s="1"/>
      <c r="B29741" s="1"/>
      <c r="C29741" s="1"/>
      <c r="D29741" s="1"/>
    </row>
    <row r="29742" spans="1:4" x14ac:dyDescent="0.3">
      <c r="A29742" s="1"/>
      <c r="B29742" s="1"/>
      <c r="C29742" s="1"/>
      <c r="D29742" s="1"/>
    </row>
    <row r="29743" spans="1:4" x14ac:dyDescent="0.3">
      <c r="A29743" s="1"/>
      <c r="B29743" s="1"/>
      <c r="C29743" s="1"/>
      <c r="D29743" s="1"/>
    </row>
    <row r="29744" spans="1:4" x14ac:dyDescent="0.3">
      <c r="A29744" s="1"/>
      <c r="B29744" s="1"/>
      <c r="C29744" s="1"/>
      <c r="D29744" s="1"/>
    </row>
    <row r="29745" spans="1:4" x14ac:dyDescent="0.3">
      <c r="A29745" s="1"/>
      <c r="B29745" s="1"/>
      <c r="C29745" s="1"/>
      <c r="D29745" s="1"/>
    </row>
    <row r="29746" spans="1:4" x14ac:dyDescent="0.3">
      <c r="A29746" s="1"/>
      <c r="B29746" s="1"/>
      <c r="C29746" s="1"/>
      <c r="D29746" s="1"/>
    </row>
    <row r="29747" spans="1:4" x14ac:dyDescent="0.3">
      <c r="A29747" s="1"/>
      <c r="B29747" s="1"/>
      <c r="C29747" s="1"/>
      <c r="D29747" s="1"/>
    </row>
    <row r="29748" spans="1:4" x14ac:dyDescent="0.3">
      <c r="A29748" s="1"/>
      <c r="B29748" s="1"/>
      <c r="C29748" s="1"/>
      <c r="D29748" s="1"/>
    </row>
    <row r="29749" spans="1:4" x14ac:dyDescent="0.3">
      <c r="A29749" s="1"/>
      <c r="B29749" s="1"/>
      <c r="C29749" s="1"/>
      <c r="D29749" s="1"/>
    </row>
    <row r="29750" spans="1:4" x14ac:dyDescent="0.3">
      <c r="A29750" s="1"/>
      <c r="B29750" s="1"/>
      <c r="C29750" s="1"/>
      <c r="D29750" s="1"/>
    </row>
    <row r="29751" spans="1:4" x14ac:dyDescent="0.3">
      <c r="A29751" s="1"/>
      <c r="B29751" s="1"/>
      <c r="C29751" s="1"/>
      <c r="D29751" s="1"/>
    </row>
    <row r="29752" spans="1:4" x14ac:dyDescent="0.3">
      <c r="A29752" s="1"/>
      <c r="B29752" s="1"/>
      <c r="C29752" s="1"/>
      <c r="D29752" s="1"/>
    </row>
    <row r="29753" spans="1:4" x14ac:dyDescent="0.3">
      <c r="A29753" s="1"/>
      <c r="B29753" s="1"/>
      <c r="C29753" s="1"/>
      <c r="D29753" s="1"/>
    </row>
    <row r="29754" spans="1:4" x14ac:dyDescent="0.3">
      <c r="A29754" s="1"/>
      <c r="B29754" s="1"/>
      <c r="C29754" s="1"/>
      <c r="D29754" s="1"/>
    </row>
    <row r="29755" spans="1:4" x14ac:dyDescent="0.3">
      <c r="A29755" s="1"/>
      <c r="B29755" s="1"/>
      <c r="C29755" s="1"/>
      <c r="D29755" s="1"/>
    </row>
    <row r="29756" spans="1:4" x14ac:dyDescent="0.3">
      <c r="A29756" s="1"/>
      <c r="B29756" s="1"/>
      <c r="C29756" s="1"/>
      <c r="D29756" s="1"/>
    </row>
    <row r="29757" spans="1:4" x14ac:dyDescent="0.3">
      <c r="A29757" s="1"/>
      <c r="B29757" s="1"/>
      <c r="C29757" s="1"/>
      <c r="D29757" s="1"/>
    </row>
    <row r="29758" spans="1:4" x14ac:dyDescent="0.3">
      <c r="A29758" s="1"/>
      <c r="B29758" s="1"/>
      <c r="C29758" s="1"/>
      <c r="D29758" s="1"/>
    </row>
    <row r="29759" spans="1:4" x14ac:dyDescent="0.3">
      <c r="A29759" s="1"/>
      <c r="B29759" s="1"/>
      <c r="C29759" s="1"/>
      <c r="D29759" s="1"/>
    </row>
    <row r="29760" spans="1:4" x14ac:dyDescent="0.3">
      <c r="A29760" s="1"/>
      <c r="B29760" s="1"/>
      <c r="C29760" s="1"/>
      <c r="D29760" s="1"/>
    </row>
    <row r="29761" spans="1:4" x14ac:dyDescent="0.3">
      <c r="A29761" s="1"/>
      <c r="B29761" s="1"/>
      <c r="C29761" s="1"/>
      <c r="D29761" s="1"/>
    </row>
    <row r="29762" spans="1:4" x14ac:dyDescent="0.3">
      <c r="A29762" s="1"/>
      <c r="B29762" s="1"/>
      <c r="C29762" s="1"/>
      <c r="D29762" s="1"/>
    </row>
    <row r="29763" spans="1:4" x14ac:dyDescent="0.3">
      <c r="A29763" s="1"/>
      <c r="B29763" s="1"/>
      <c r="C29763" s="1"/>
      <c r="D29763" s="1"/>
    </row>
    <row r="29764" spans="1:4" x14ac:dyDescent="0.3">
      <c r="A29764" s="1"/>
      <c r="B29764" s="1"/>
      <c r="C29764" s="1"/>
      <c r="D29764" s="1"/>
    </row>
    <row r="29765" spans="1:4" x14ac:dyDescent="0.3">
      <c r="A29765" s="1"/>
      <c r="B29765" s="1"/>
      <c r="C29765" s="1"/>
      <c r="D29765" s="1"/>
    </row>
    <row r="29766" spans="1:4" x14ac:dyDescent="0.3">
      <c r="A29766" s="1"/>
      <c r="B29766" s="1"/>
      <c r="C29766" s="1"/>
      <c r="D29766" s="1"/>
    </row>
    <row r="29767" spans="1:4" x14ac:dyDescent="0.3">
      <c r="A29767" s="1"/>
      <c r="B29767" s="1"/>
      <c r="C29767" s="1"/>
      <c r="D29767" s="1"/>
    </row>
    <row r="29768" spans="1:4" x14ac:dyDescent="0.3">
      <c r="A29768" s="1"/>
      <c r="B29768" s="1"/>
      <c r="C29768" s="1"/>
      <c r="D29768" s="1"/>
    </row>
    <row r="29769" spans="1:4" x14ac:dyDescent="0.3">
      <c r="A29769" s="1"/>
      <c r="B29769" s="1"/>
      <c r="C29769" s="1"/>
      <c r="D29769" s="1"/>
    </row>
    <row r="29770" spans="1:4" x14ac:dyDescent="0.3">
      <c r="A29770" s="1"/>
      <c r="B29770" s="1"/>
      <c r="C29770" s="1"/>
      <c r="D29770" s="1"/>
    </row>
    <row r="29771" spans="1:4" x14ac:dyDescent="0.3">
      <c r="A29771" s="1"/>
      <c r="B29771" s="1"/>
      <c r="C29771" s="1"/>
      <c r="D29771" s="1"/>
    </row>
    <row r="29772" spans="1:4" x14ac:dyDescent="0.3">
      <c r="A29772" s="1"/>
      <c r="B29772" s="1"/>
      <c r="C29772" s="1"/>
      <c r="D29772" s="1"/>
    </row>
    <row r="29773" spans="1:4" x14ac:dyDescent="0.3">
      <c r="A29773" s="1"/>
      <c r="B29773" s="1"/>
      <c r="C29773" s="1"/>
      <c r="D29773" s="1"/>
    </row>
    <row r="29774" spans="1:4" x14ac:dyDescent="0.3">
      <c r="A29774" s="1"/>
      <c r="B29774" s="1"/>
      <c r="C29774" s="1"/>
      <c r="D29774" s="1"/>
    </row>
    <row r="29775" spans="1:4" x14ac:dyDescent="0.3">
      <c r="A29775" s="1"/>
      <c r="B29775" s="1"/>
      <c r="C29775" s="1"/>
      <c r="D29775" s="1"/>
    </row>
    <row r="29776" spans="1:4" x14ac:dyDescent="0.3">
      <c r="A29776" s="1"/>
      <c r="B29776" s="1"/>
      <c r="C29776" s="1"/>
      <c r="D29776" s="1"/>
    </row>
    <row r="29777" spans="1:4" x14ac:dyDescent="0.3">
      <c r="A29777" s="1"/>
      <c r="B29777" s="1"/>
      <c r="C29777" s="1"/>
      <c r="D29777" s="1"/>
    </row>
    <row r="29778" spans="1:4" x14ac:dyDescent="0.3">
      <c r="A29778" s="1"/>
      <c r="B29778" s="1"/>
      <c r="C29778" s="1"/>
      <c r="D29778" s="1"/>
    </row>
    <row r="29779" spans="1:4" x14ac:dyDescent="0.3">
      <c r="A29779" s="1"/>
      <c r="B29779" s="1"/>
      <c r="C29779" s="1"/>
      <c r="D29779" s="1"/>
    </row>
    <row r="29780" spans="1:4" x14ac:dyDescent="0.3">
      <c r="A29780" s="1"/>
      <c r="B29780" s="1"/>
      <c r="C29780" s="1"/>
      <c r="D29780" s="1"/>
    </row>
    <row r="29781" spans="1:4" x14ac:dyDescent="0.3">
      <c r="A29781" s="1"/>
      <c r="B29781" s="1"/>
      <c r="C29781" s="1"/>
      <c r="D29781" s="1"/>
    </row>
    <row r="29782" spans="1:4" x14ac:dyDescent="0.3">
      <c r="A29782" s="1"/>
      <c r="B29782" s="1"/>
      <c r="C29782" s="1"/>
      <c r="D29782" s="1"/>
    </row>
    <row r="29783" spans="1:4" x14ac:dyDescent="0.3">
      <c r="A29783" s="1"/>
      <c r="B29783" s="1"/>
      <c r="C29783" s="1"/>
      <c r="D29783" s="1"/>
    </row>
    <row r="29784" spans="1:4" x14ac:dyDescent="0.3">
      <c r="A29784" s="1"/>
      <c r="B29784" s="1"/>
      <c r="C29784" s="1"/>
      <c r="D29784" s="1"/>
    </row>
    <row r="29785" spans="1:4" x14ac:dyDescent="0.3">
      <c r="A29785" s="1"/>
      <c r="B29785" s="1"/>
      <c r="C29785" s="1"/>
      <c r="D29785" s="1"/>
    </row>
    <row r="29786" spans="1:4" x14ac:dyDescent="0.3">
      <c r="A29786" s="1"/>
      <c r="B29786" s="1"/>
      <c r="C29786" s="1"/>
      <c r="D29786" s="1"/>
    </row>
    <row r="29787" spans="1:4" x14ac:dyDescent="0.3">
      <c r="A29787" s="1"/>
      <c r="B29787" s="1"/>
      <c r="C29787" s="1"/>
      <c r="D29787" s="1"/>
    </row>
    <row r="29788" spans="1:4" x14ac:dyDescent="0.3">
      <c r="A29788" s="1"/>
      <c r="B29788" s="1"/>
      <c r="C29788" s="1"/>
      <c r="D29788" s="1"/>
    </row>
    <row r="29789" spans="1:4" x14ac:dyDescent="0.3">
      <c r="A29789" s="1"/>
      <c r="B29789" s="1"/>
      <c r="C29789" s="1"/>
      <c r="D29789" s="1"/>
    </row>
    <row r="29790" spans="1:4" x14ac:dyDescent="0.3">
      <c r="A29790" s="1"/>
      <c r="B29790" s="1"/>
      <c r="C29790" s="1"/>
      <c r="D29790" s="1"/>
    </row>
    <row r="29791" spans="1:4" x14ac:dyDescent="0.3">
      <c r="A29791" s="1"/>
      <c r="B29791" s="1"/>
      <c r="C29791" s="1"/>
      <c r="D29791" s="1"/>
    </row>
    <row r="29792" spans="1:4" x14ac:dyDescent="0.3">
      <c r="A29792" s="1"/>
      <c r="B29792" s="1"/>
      <c r="C29792" s="1"/>
      <c r="D29792" s="1"/>
    </row>
    <row r="29793" spans="1:4" x14ac:dyDescent="0.3">
      <c r="A29793" s="1"/>
      <c r="B29793" s="1"/>
      <c r="C29793" s="1"/>
      <c r="D29793" s="1"/>
    </row>
    <row r="29794" spans="1:4" x14ac:dyDescent="0.3">
      <c r="A29794" s="1"/>
      <c r="B29794" s="1"/>
      <c r="C29794" s="1"/>
      <c r="D29794" s="1"/>
    </row>
    <row r="29795" spans="1:4" x14ac:dyDescent="0.3">
      <c r="A29795" s="1"/>
      <c r="B29795" s="1"/>
      <c r="C29795" s="1"/>
      <c r="D29795" s="1"/>
    </row>
    <row r="29796" spans="1:4" x14ac:dyDescent="0.3">
      <c r="A29796" s="1"/>
      <c r="B29796" s="1"/>
      <c r="C29796" s="1"/>
      <c r="D29796" s="1"/>
    </row>
    <row r="29797" spans="1:4" x14ac:dyDescent="0.3">
      <c r="A29797" s="1"/>
      <c r="B29797" s="1"/>
      <c r="C29797" s="1"/>
      <c r="D29797" s="1"/>
    </row>
    <row r="29798" spans="1:4" x14ac:dyDescent="0.3">
      <c r="A29798" s="1"/>
      <c r="B29798" s="1"/>
      <c r="C29798" s="1"/>
      <c r="D29798" s="1"/>
    </row>
    <row r="29799" spans="1:4" x14ac:dyDescent="0.3">
      <c r="A29799" s="1"/>
      <c r="B29799" s="1"/>
      <c r="C29799" s="1"/>
      <c r="D29799" s="1"/>
    </row>
    <row r="29800" spans="1:4" x14ac:dyDescent="0.3">
      <c r="A29800" s="1"/>
      <c r="B29800" s="1"/>
      <c r="C29800" s="1"/>
      <c r="D29800" s="1"/>
    </row>
    <row r="29801" spans="1:4" x14ac:dyDescent="0.3">
      <c r="A29801" s="1"/>
      <c r="B29801" s="1"/>
      <c r="C29801" s="1"/>
      <c r="D29801" s="1"/>
    </row>
    <row r="29802" spans="1:4" x14ac:dyDescent="0.3">
      <c r="A29802" s="1"/>
      <c r="B29802" s="1"/>
      <c r="C29802" s="1"/>
      <c r="D29802" s="1"/>
    </row>
    <row r="29803" spans="1:4" x14ac:dyDescent="0.3">
      <c r="A29803" s="1"/>
      <c r="B29803" s="1"/>
      <c r="C29803" s="1"/>
      <c r="D29803" s="1"/>
    </row>
    <row r="29804" spans="1:4" x14ac:dyDescent="0.3">
      <c r="A29804" s="1"/>
      <c r="B29804" s="1"/>
      <c r="C29804" s="1"/>
      <c r="D29804" s="1"/>
    </row>
    <row r="29805" spans="1:4" x14ac:dyDescent="0.3">
      <c r="A29805" s="1"/>
      <c r="B29805" s="1"/>
      <c r="C29805" s="1"/>
      <c r="D29805" s="1"/>
    </row>
    <row r="29806" spans="1:4" x14ac:dyDescent="0.3">
      <c r="A29806" s="1"/>
      <c r="B29806" s="1"/>
      <c r="C29806" s="1"/>
      <c r="D29806" s="1"/>
    </row>
    <row r="29807" spans="1:4" x14ac:dyDescent="0.3">
      <c r="A29807" s="1"/>
      <c r="B29807" s="1"/>
      <c r="C29807" s="1"/>
      <c r="D29807" s="1"/>
    </row>
    <row r="29808" spans="1:4" x14ac:dyDescent="0.3">
      <c r="A29808" s="1"/>
      <c r="B29808" s="1"/>
      <c r="C29808" s="1"/>
      <c r="D29808" s="1"/>
    </row>
    <row r="29809" spans="1:4" x14ac:dyDescent="0.3">
      <c r="A29809" s="1"/>
      <c r="B29809" s="1"/>
      <c r="C29809" s="1"/>
      <c r="D29809" s="1"/>
    </row>
    <row r="29810" spans="1:4" x14ac:dyDescent="0.3">
      <c r="A29810" s="1"/>
      <c r="B29810" s="1"/>
      <c r="C29810" s="1"/>
      <c r="D29810" s="1"/>
    </row>
    <row r="29811" spans="1:4" x14ac:dyDescent="0.3">
      <c r="A29811" s="1"/>
      <c r="B29811" s="1"/>
      <c r="C29811" s="1"/>
      <c r="D29811" s="1"/>
    </row>
    <row r="29812" spans="1:4" x14ac:dyDescent="0.3">
      <c r="A29812" s="1"/>
      <c r="B29812" s="1"/>
      <c r="C29812" s="1"/>
      <c r="D29812" s="1"/>
    </row>
    <row r="29813" spans="1:4" x14ac:dyDescent="0.3">
      <c r="A29813" s="1"/>
      <c r="B29813" s="1"/>
      <c r="C29813" s="1"/>
      <c r="D29813" s="1"/>
    </row>
    <row r="29814" spans="1:4" x14ac:dyDescent="0.3">
      <c r="A29814" s="1"/>
      <c r="B29814" s="1"/>
      <c r="C29814" s="1"/>
      <c r="D29814" s="1"/>
    </row>
    <row r="29815" spans="1:4" x14ac:dyDescent="0.3">
      <c r="A29815" s="1"/>
      <c r="B29815" s="1"/>
      <c r="C29815" s="1"/>
      <c r="D29815" s="1"/>
    </row>
    <row r="29816" spans="1:4" x14ac:dyDescent="0.3">
      <c r="A29816" s="1"/>
      <c r="B29816" s="1"/>
      <c r="C29816" s="1"/>
      <c r="D29816" s="1"/>
    </row>
    <row r="29817" spans="1:4" x14ac:dyDescent="0.3">
      <c r="A29817" s="1"/>
      <c r="B29817" s="1"/>
      <c r="C29817" s="1"/>
      <c r="D29817" s="1"/>
    </row>
    <row r="29818" spans="1:4" x14ac:dyDescent="0.3">
      <c r="A29818" s="1"/>
      <c r="B29818" s="1"/>
      <c r="C29818" s="1"/>
      <c r="D29818" s="1"/>
    </row>
    <row r="29819" spans="1:4" x14ac:dyDescent="0.3">
      <c r="A29819" s="1"/>
      <c r="B29819" s="1"/>
      <c r="C29819" s="1"/>
      <c r="D29819" s="1"/>
    </row>
    <row r="29820" spans="1:4" x14ac:dyDescent="0.3">
      <c r="A29820" s="1"/>
      <c r="B29820" s="1"/>
      <c r="C29820" s="1"/>
      <c r="D29820" s="1"/>
    </row>
    <row r="29821" spans="1:4" x14ac:dyDescent="0.3">
      <c r="A29821" s="1"/>
      <c r="B29821" s="1"/>
      <c r="C29821" s="1"/>
      <c r="D29821" s="1"/>
    </row>
    <row r="29822" spans="1:4" x14ac:dyDescent="0.3">
      <c r="A29822" s="1"/>
      <c r="B29822" s="1"/>
      <c r="C29822" s="1"/>
      <c r="D29822" s="1"/>
    </row>
    <row r="29823" spans="1:4" x14ac:dyDescent="0.3">
      <c r="A29823" s="1"/>
      <c r="B29823" s="1"/>
      <c r="C29823" s="1"/>
      <c r="D29823" s="1"/>
    </row>
    <row r="29824" spans="1:4" x14ac:dyDescent="0.3">
      <c r="A29824" s="1"/>
      <c r="B29824" s="1"/>
      <c r="C29824" s="1"/>
      <c r="D29824" s="1"/>
    </row>
    <row r="29825" spans="1:4" x14ac:dyDescent="0.3">
      <c r="A29825" s="1"/>
      <c r="B29825" s="1"/>
      <c r="C29825" s="1"/>
      <c r="D29825" s="1"/>
    </row>
    <row r="29826" spans="1:4" x14ac:dyDescent="0.3">
      <c r="A29826" s="1"/>
      <c r="B29826" s="1"/>
      <c r="C29826" s="1"/>
      <c r="D29826" s="1"/>
    </row>
    <row r="29827" spans="1:4" x14ac:dyDescent="0.3">
      <c r="A29827" s="1"/>
      <c r="B29827" s="1"/>
      <c r="C29827" s="1"/>
      <c r="D29827" s="1"/>
    </row>
    <row r="29828" spans="1:4" x14ac:dyDescent="0.3">
      <c r="A29828" s="1"/>
      <c r="B29828" s="1"/>
      <c r="C29828" s="1"/>
      <c r="D29828" s="1"/>
    </row>
    <row r="29829" spans="1:4" x14ac:dyDescent="0.3">
      <c r="A29829" s="1"/>
      <c r="B29829" s="1"/>
      <c r="C29829" s="1"/>
      <c r="D29829" s="1"/>
    </row>
    <row r="29830" spans="1:4" x14ac:dyDescent="0.3">
      <c r="A29830" s="1"/>
      <c r="B29830" s="1"/>
      <c r="C29830" s="1"/>
      <c r="D29830" s="1"/>
    </row>
    <row r="29831" spans="1:4" x14ac:dyDescent="0.3">
      <c r="A29831" s="1"/>
      <c r="B29831" s="1"/>
      <c r="C29831" s="1"/>
      <c r="D29831" s="1"/>
    </row>
    <row r="29832" spans="1:4" x14ac:dyDescent="0.3">
      <c r="A29832" s="1"/>
      <c r="B29832" s="1"/>
      <c r="C29832" s="1"/>
      <c r="D29832" s="1"/>
    </row>
    <row r="29833" spans="1:4" x14ac:dyDescent="0.3">
      <c r="A29833" s="1"/>
      <c r="B29833" s="1"/>
      <c r="C29833" s="1"/>
      <c r="D29833" s="1"/>
    </row>
    <row r="29834" spans="1:4" x14ac:dyDescent="0.3">
      <c r="A29834" s="1"/>
      <c r="B29834" s="1"/>
      <c r="C29834" s="1"/>
      <c r="D29834" s="1"/>
    </row>
    <row r="29835" spans="1:4" x14ac:dyDescent="0.3">
      <c r="A29835" s="1"/>
      <c r="B29835" s="1"/>
      <c r="C29835" s="1"/>
      <c r="D29835" s="1"/>
    </row>
    <row r="29836" spans="1:4" x14ac:dyDescent="0.3">
      <c r="A29836" s="1"/>
      <c r="B29836" s="1"/>
      <c r="C29836" s="1"/>
      <c r="D29836" s="1"/>
    </row>
    <row r="29837" spans="1:4" x14ac:dyDescent="0.3">
      <c r="A29837" s="1"/>
      <c r="B29837" s="1"/>
      <c r="C29837" s="1"/>
      <c r="D29837" s="1"/>
    </row>
    <row r="29838" spans="1:4" x14ac:dyDescent="0.3">
      <c r="A29838" s="1"/>
      <c r="B29838" s="1"/>
      <c r="C29838" s="1"/>
      <c r="D29838" s="1"/>
    </row>
    <row r="29839" spans="1:4" x14ac:dyDescent="0.3">
      <c r="A29839" s="1"/>
      <c r="B29839" s="1"/>
      <c r="C29839" s="1"/>
      <c r="D29839" s="1"/>
    </row>
    <row r="29840" spans="1:4" x14ac:dyDescent="0.3">
      <c r="A29840" s="1"/>
      <c r="B29840" s="1"/>
      <c r="C29840" s="1"/>
      <c r="D29840" s="1"/>
    </row>
    <row r="29841" spans="1:4" x14ac:dyDescent="0.3">
      <c r="A29841" s="1"/>
      <c r="B29841" s="1"/>
      <c r="C29841" s="1"/>
      <c r="D29841" s="1"/>
    </row>
    <row r="29842" spans="1:4" x14ac:dyDescent="0.3">
      <c r="A29842" s="1"/>
      <c r="B29842" s="1"/>
      <c r="C29842" s="1"/>
      <c r="D29842" s="1"/>
    </row>
    <row r="29843" spans="1:4" x14ac:dyDescent="0.3">
      <c r="A29843" s="1"/>
      <c r="B29843" s="1"/>
      <c r="C29843" s="1"/>
      <c r="D29843" s="1"/>
    </row>
    <row r="29844" spans="1:4" x14ac:dyDescent="0.3">
      <c r="A29844" s="1"/>
      <c r="B29844" s="1"/>
      <c r="C29844" s="1"/>
      <c r="D29844" s="1"/>
    </row>
    <row r="29845" spans="1:4" x14ac:dyDescent="0.3">
      <c r="A29845" s="1"/>
      <c r="B29845" s="1"/>
      <c r="C29845" s="1"/>
      <c r="D29845" s="1"/>
    </row>
    <row r="29846" spans="1:4" x14ac:dyDescent="0.3">
      <c r="A29846" s="1"/>
      <c r="B29846" s="1"/>
      <c r="C29846" s="1"/>
      <c r="D29846" s="1"/>
    </row>
    <row r="29847" spans="1:4" x14ac:dyDescent="0.3">
      <c r="A29847" s="1"/>
      <c r="B29847" s="1"/>
      <c r="C29847" s="1"/>
      <c r="D29847" s="1"/>
    </row>
    <row r="29848" spans="1:4" x14ac:dyDescent="0.3">
      <c r="A29848" s="1"/>
      <c r="B29848" s="1"/>
      <c r="C29848" s="1"/>
      <c r="D29848" s="1"/>
    </row>
    <row r="29849" spans="1:4" x14ac:dyDescent="0.3">
      <c r="A29849" s="1"/>
      <c r="B29849" s="1"/>
      <c r="C29849" s="1"/>
      <c r="D29849" s="1"/>
    </row>
    <row r="29850" spans="1:4" x14ac:dyDescent="0.3">
      <c r="A29850" s="1"/>
      <c r="B29850" s="1"/>
      <c r="C29850" s="1"/>
      <c r="D29850" s="1"/>
    </row>
    <row r="29851" spans="1:4" x14ac:dyDescent="0.3">
      <c r="A29851" s="1"/>
      <c r="B29851" s="1"/>
      <c r="C29851" s="1"/>
      <c r="D29851" s="1"/>
    </row>
    <row r="29852" spans="1:4" x14ac:dyDescent="0.3">
      <c r="A29852" s="1"/>
      <c r="B29852" s="1"/>
      <c r="C29852" s="1"/>
      <c r="D29852" s="1"/>
    </row>
    <row r="29853" spans="1:4" x14ac:dyDescent="0.3">
      <c r="A29853" s="1"/>
      <c r="B29853" s="1"/>
      <c r="C29853" s="1"/>
      <c r="D29853" s="1"/>
    </row>
    <row r="29854" spans="1:4" x14ac:dyDescent="0.3">
      <c r="A29854" s="1"/>
      <c r="B29854" s="1"/>
      <c r="C29854" s="1"/>
      <c r="D29854" s="1"/>
    </row>
    <row r="29855" spans="1:4" x14ac:dyDescent="0.3">
      <c r="A29855" s="1"/>
      <c r="B29855" s="1"/>
      <c r="C29855" s="1"/>
      <c r="D29855" s="1"/>
    </row>
    <row r="29856" spans="1:4" x14ac:dyDescent="0.3">
      <c r="A29856" s="1"/>
      <c r="B29856" s="1"/>
      <c r="C29856" s="1"/>
      <c r="D29856" s="1"/>
    </row>
    <row r="29857" spans="1:4" x14ac:dyDescent="0.3">
      <c r="A29857" s="1"/>
      <c r="B29857" s="1"/>
      <c r="C29857" s="1"/>
      <c r="D29857" s="1"/>
    </row>
    <row r="29858" spans="1:4" x14ac:dyDescent="0.3">
      <c r="A29858" s="1"/>
      <c r="B29858" s="1"/>
      <c r="C29858" s="1"/>
      <c r="D29858" s="1"/>
    </row>
    <row r="29859" spans="1:4" x14ac:dyDescent="0.3">
      <c r="A29859" s="1"/>
      <c r="B29859" s="1"/>
      <c r="C29859" s="1"/>
      <c r="D29859" s="1"/>
    </row>
    <row r="29860" spans="1:4" x14ac:dyDescent="0.3">
      <c r="A29860" s="1"/>
      <c r="B29860" s="1"/>
      <c r="C29860" s="1"/>
      <c r="D29860" s="1"/>
    </row>
    <row r="29861" spans="1:4" x14ac:dyDescent="0.3">
      <c r="A29861" s="1"/>
      <c r="B29861" s="1"/>
      <c r="C29861" s="1"/>
      <c r="D29861" s="1"/>
    </row>
    <row r="29862" spans="1:4" x14ac:dyDescent="0.3">
      <c r="A29862" s="1"/>
      <c r="B29862" s="1"/>
      <c r="C29862" s="1"/>
      <c r="D29862" s="1"/>
    </row>
    <row r="29863" spans="1:4" x14ac:dyDescent="0.3">
      <c r="A29863" s="1"/>
      <c r="B29863" s="1"/>
      <c r="C29863" s="1"/>
      <c r="D29863" s="1"/>
    </row>
    <row r="29864" spans="1:4" x14ac:dyDescent="0.3">
      <c r="A29864" s="1"/>
      <c r="B29864" s="1"/>
      <c r="C29864" s="1"/>
      <c r="D29864" s="1"/>
    </row>
    <row r="29865" spans="1:4" x14ac:dyDescent="0.3">
      <c r="A29865" s="1"/>
      <c r="B29865" s="1"/>
      <c r="C29865" s="1"/>
      <c r="D29865" s="1"/>
    </row>
    <row r="29866" spans="1:4" x14ac:dyDescent="0.3">
      <c r="A29866" s="1"/>
      <c r="B29866" s="1"/>
      <c r="C29866" s="1"/>
      <c r="D29866" s="1"/>
    </row>
    <row r="29867" spans="1:4" x14ac:dyDescent="0.3">
      <c r="A29867" s="1"/>
      <c r="B29867" s="1"/>
      <c r="C29867" s="1"/>
      <c r="D29867" s="1"/>
    </row>
    <row r="29868" spans="1:4" x14ac:dyDescent="0.3">
      <c r="A29868" s="1"/>
      <c r="B29868" s="1"/>
      <c r="C29868" s="1"/>
      <c r="D29868" s="1"/>
    </row>
    <row r="29869" spans="1:4" x14ac:dyDescent="0.3">
      <c r="A29869" s="1"/>
      <c r="B29869" s="1"/>
      <c r="C29869" s="1"/>
      <c r="D29869" s="1"/>
    </row>
    <row r="29870" spans="1:4" x14ac:dyDescent="0.3">
      <c r="A29870" s="1"/>
      <c r="B29870" s="1"/>
      <c r="C29870" s="1"/>
      <c r="D29870" s="1"/>
    </row>
    <row r="29871" spans="1:4" x14ac:dyDescent="0.3">
      <c r="A29871" s="1"/>
      <c r="B29871" s="1"/>
      <c r="C29871" s="1"/>
      <c r="D29871" s="1"/>
    </row>
    <row r="29872" spans="1:4" x14ac:dyDescent="0.3">
      <c r="A29872" s="1"/>
      <c r="B29872" s="1"/>
      <c r="C29872" s="1"/>
      <c r="D29872" s="1"/>
    </row>
    <row r="29873" spans="1:4" x14ac:dyDescent="0.3">
      <c r="A29873" s="1"/>
      <c r="B29873" s="1"/>
      <c r="C29873" s="1"/>
      <c r="D29873" s="1"/>
    </row>
    <row r="29874" spans="1:4" x14ac:dyDescent="0.3">
      <c r="A29874" s="1"/>
      <c r="B29874" s="1"/>
      <c r="C29874" s="1"/>
      <c r="D29874" s="1"/>
    </row>
    <row r="29875" spans="1:4" x14ac:dyDescent="0.3">
      <c r="A29875" s="1"/>
      <c r="B29875" s="1"/>
      <c r="C29875" s="1"/>
      <c r="D29875" s="1"/>
    </row>
    <row r="29876" spans="1:4" x14ac:dyDescent="0.3">
      <c r="A29876" s="1"/>
      <c r="B29876" s="1"/>
      <c r="C29876" s="1"/>
      <c r="D29876" s="1"/>
    </row>
    <row r="29877" spans="1:4" x14ac:dyDescent="0.3">
      <c r="A29877" s="1"/>
      <c r="B29877" s="1"/>
      <c r="C29877" s="1"/>
      <c r="D29877" s="1"/>
    </row>
    <row r="29878" spans="1:4" x14ac:dyDescent="0.3">
      <c r="A29878" s="1"/>
      <c r="B29878" s="1"/>
      <c r="C29878" s="1"/>
      <c r="D29878" s="1"/>
    </row>
    <row r="29879" spans="1:4" x14ac:dyDescent="0.3">
      <c r="A29879" s="1"/>
      <c r="B29879" s="1"/>
      <c r="C29879" s="1"/>
      <c r="D29879" s="1"/>
    </row>
    <row r="29880" spans="1:4" x14ac:dyDescent="0.3">
      <c r="A29880" s="1"/>
      <c r="B29880" s="1"/>
      <c r="C29880" s="1"/>
      <c r="D29880" s="1"/>
    </row>
    <row r="29881" spans="1:4" x14ac:dyDescent="0.3">
      <c r="A29881" s="1"/>
      <c r="B29881" s="1"/>
      <c r="C29881" s="1"/>
      <c r="D29881" s="1"/>
    </row>
    <row r="29882" spans="1:4" x14ac:dyDescent="0.3">
      <c r="A29882" s="1"/>
      <c r="B29882" s="1"/>
      <c r="C29882" s="1"/>
      <c r="D29882" s="1"/>
    </row>
    <row r="29883" spans="1:4" x14ac:dyDescent="0.3">
      <c r="A29883" s="1"/>
      <c r="B29883" s="1"/>
      <c r="C29883" s="1"/>
      <c r="D29883" s="1"/>
    </row>
    <row r="29884" spans="1:4" x14ac:dyDescent="0.3">
      <c r="A29884" s="1"/>
      <c r="B29884" s="1"/>
      <c r="C29884" s="1"/>
      <c r="D29884" s="1"/>
    </row>
    <row r="29885" spans="1:4" x14ac:dyDescent="0.3">
      <c r="A29885" s="1"/>
      <c r="B29885" s="1"/>
      <c r="C29885" s="1"/>
      <c r="D29885" s="1"/>
    </row>
    <row r="29886" spans="1:4" x14ac:dyDescent="0.3">
      <c r="A29886" s="1"/>
      <c r="B29886" s="1"/>
      <c r="C29886" s="1"/>
      <c r="D29886" s="1"/>
    </row>
    <row r="29887" spans="1:4" x14ac:dyDescent="0.3">
      <c r="A29887" s="1"/>
      <c r="B29887" s="1"/>
      <c r="C29887" s="1"/>
      <c r="D29887" s="1"/>
    </row>
    <row r="29888" spans="1:4" x14ac:dyDescent="0.3">
      <c r="A29888" s="1"/>
      <c r="B29888" s="1"/>
      <c r="C29888" s="1"/>
      <c r="D29888" s="1"/>
    </row>
    <row r="29889" spans="1:4" x14ac:dyDescent="0.3">
      <c r="A29889" s="1"/>
      <c r="B29889" s="1"/>
      <c r="C29889" s="1"/>
      <c r="D29889" s="1"/>
    </row>
    <row r="29890" spans="1:4" x14ac:dyDescent="0.3">
      <c r="A29890" s="1"/>
      <c r="B29890" s="1"/>
      <c r="C29890" s="1"/>
      <c r="D29890" s="1"/>
    </row>
    <row r="29891" spans="1:4" x14ac:dyDescent="0.3">
      <c r="A29891" s="1"/>
      <c r="B29891" s="1"/>
      <c r="C29891" s="1"/>
      <c r="D29891" s="1"/>
    </row>
    <row r="29892" spans="1:4" x14ac:dyDescent="0.3">
      <c r="A29892" s="1"/>
      <c r="B29892" s="1"/>
      <c r="C29892" s="1"/>
      <c r="D29892" s="1"/>
    </row>
    <row r="29893" spans="1:4" x14ac:dyDescent="0.3">
      <c r="A29893" s="1"/>
      <c r="B29893" s="1"/>
      <c r="C29893" s="1"/>
      <c r="D29893" s="1"/>
    </row>
    <row r="29894" spans="1:4" x14ac:dyDescent="0.3">
      <c r="A29894" s="1"/>
      <c r="B29894" s="1"/>
      <c r="C29894" s="1"/>
      <c r="D29894" s="1"/>
    </row>
    <row r="29895" spans="1:4" x14ac:dyDescent="0.3">
      <c r="A29895" s="1"/>
      <c r="B29895" s="1"/>
      <c r="C29895" s="1"/>
      <c r="D29895" s="1"/>
    </row>
    <row r="29896" spans="1:4" x14ac:dyDescent="0.3">
      <c r="A29896" s="1"/>
      <c r="B29896" s="1"/>
      <c r="C29896" s="1"/>
      <c r="D29896" s="1"/>
    </row>
    <row r="29897" spans="1:4" x14ac:dyDescent="0.3">
      <c r="A29897" s="1"/>
      <c r="B29897" s="1"/>
      <c r="C29897" s="1"/>
      <c r="D29897" s="1"/>
    </row>
    <row r="29898" spans="1:4" x14ac:dyDescent="0.3">
      <c r="A29898" s="1"/>
      <c r="B29898" s="1"/>
      <c r="C29898" s="1"/>
      <c r="D29898" s="1"/>
    </row>
    <row r="29899" spans="1:4" x14ac:dyDescent="0.3">
      <c r="A29899" s="1"/>
      <c r="B29899" s="1"/>
      <c r="C29899" s="1"/>
      <c r="D29899" s="1"/>
    </row>
    <row r="29900" spans="1:4" x14ac:dyDescent="0.3">
      <c r="A29900" s="1"/>
      <c r="B29900" s="1"/>
      <c r="C29900" s="1"/>
      <c r="D29900" s="1"/>
    </row>
    <row r="29901" spans="1:4" x14ac:dyDescent="0.3">
      <c r="A29901" s="1"/>
      <c r="B29901" s="1"/>
      <c r="C29901" s="1"/>
      <c r="D29901" s="1"/>
    </row>
    <row r="29902" spans="1:4" x14ac:dyDescent="0.3">
      <c r="A29902" s="1"/>
      <c r="B29902" s="1"/>
      <c r="C29902" s="1"/>
      <c r="D29902" s="1"/>
    </row>
    <row r="29903" spans="1:4" x14ac:dyDescent="0.3">
      <c r="A29903" s="1"/>
      <c r="B29903" s="1"/>
      <c r="C29903" s="1"/>
      <c r="D29903" s="1"/>
    </row>
    <row r="29904" spans="1:4" x14ac:dyDescent="0.3">
      <c r="A29904" s="1"/>
      <c r="B29904" s="1"/>
      <c r="C29904" s="1"/>
      <c r="D29904" s="1"/>
    </row>
    <row r="29905" spans="1:4" x14ac:dyDescent="0.3">
      <c r="A29905" s="1"/>
      <c r="B29905" s="1"/>
      <c r="C29905" s="1"/>
      <c r="D29905" s="1"/>
    </row>
    <row r="29906" spans="1:4" x14ac:dyDescent="0.3">
      <c r="A29906" s="1"/>
      <c r="B29906" s="1"/>
      <c r="C29906" s="1"/>
      <c r="D29906" s="1"/>
    </row>
    <row r="29907" spans="1:4" x14ac:dyDescent="0.3">
      <c r="A29907" s="1"/>
      <c r="B29907" s="1"/>
      <c r="C29907" s="1"/>
      <c r="D29907" s="1"/>
    </row>
    <row r="29908" spans="1:4" x14ac:dyDescent="0.3">
      <c r="A29908" s="1"/>
      <c r="B29908" s="1"/>
      <c r="C29908" s="1"/>
      <c r="D29908" s="1"/>
    </row>
    <row r="29909" spans="1:4" x14ac:dyDescent="0.3">
      <c r="A29909" s="1"/>
      <c r="B29909" s="1"/>
      <c r="C29909" s="1"/>
      <c r="D29909" s="1"/>
    </row>
    <row r="29910" spans="1:4" x14ac:dyDescent="0.3">
      <c r="A29910" s="1"/>
      <c r="B29910" s="1"/>
      <c r="C29910" s="1"/>
      <c r="D29910" s="1"/>
    </row>
    <row r="29911" spans="1:4" x14ac:dyDescent="0.3">
      <c r="A29911" s="1"/>
      <c r="B29911" s="1"/>
      <c r="C29911" s="1"/>
      <c r="D29911" s="1"/>
    </row>
    <row r="29912" spans="1:4" x14ac:dyDescent="0.3">
      <c r="A29912" s="1"/>
      <c r="B29912" s="1"/>
      <c r="C29912" s="1"/>
      <c r="D29912" s="1"/>
    </row>
    <row r="29913" spans="1:4" x14ac:dyDescent="0.3">
      <c r="A29913" s="1"/>
      <c r="B29913" s="1"/>
      <c r="C29913" s="1"/>
      <c r="D29913" s="1"/>
    </row>
    <row r="29914" spans="1:4" x14ac:dyDescent="0.3">
      <c r="A29914" s="1"/>
      <c r="B29914" s="1"/>
      <c r="C29914" s="1"/>
      <c r="D29914" s="1"/>
    </row>
    <row r="29915" spans="1:4" x14ac:dyDescent="0.3">
      <c r="A29915" s="1"/>
      <c r="B29915" s="1"/>
      <c r="C29915" s="1"/>
      <c r="D29915" s="1"/>
    </row>
    <row r="29916" spans="1:4" x14ac:dyDescent="0.3">
      <c r="A29916" s="1"/>
      <c r="B29916" s="1"/>
      <c r="C29916" s="1"/>
      <c r="D29916" s="1"/>
    </row>
    <row r="29917" spans="1:4" x14ac:dyDescent="0.3">
      <c r="A29917" s="1"/>
      <c r="B29917" s="1"/>
      <c r="C29917" s="1"/>
      <c r="D29917" s="1"/>
    </row>
    <row r="29918" spans="1:4" x14ac:dyDescent="0.3">
      <c r="A29918" s="1"/>
      <c r="B29918" s="1"/>
      <c r="C29918" s="1"/>
      <c r="D29918" s="1"/>
    </row>
    <row r="29919" spans="1:4" x14ac:dyDescent="0.3">
      <c r="A29919" s="1"/>
      <c r="B29919" s="1"/>
      <c r="C29919" s="1"/>
      <c r="D29919" s="1"/>
    </row>
    <row r="29920" spans="1:4" x14ac:dyDescent="0.3">
      <c r="A29920" s="1"/>
      <c r="B29920" s="1"/>
      <c r="C29920" s="1"/>
      <c r="D29920" s="1"/>
    </row>
    <row r="29921" spans="1:4" x14ac:dyDescent="0.3">
      <c r="A29921" s="1"/>
      <c r="B29921" s="1"/>
      <c r="C29921" s="1"/>
      <c r="D29921" s="1"/>
    </row>
    <row r="29922" spans="1:4" x14ac:dyDescent="0.3">
      <c r="A29922" s="1"/>
      <c r="B29922" s="1"/>
      <c r="C29922" s="1"/>
      <c r="D29922" s="1"/>
    </row>
    <row r="29923" spans="1:4" x14ac:dyDescent="0.3">
      <c r="A29923" s="1"/>
      <c r="B29923" s="1"/>
      <c r="C29923" s="1"/>
      <c r="D29923" s="1"/>
    </row>
    <row r="29924" spans="1:4" x14ac:dyDescent="0.3">
      <c r="A29924" s="1"/>
      <c r="B29924" s="1"/>
      <c r="C29924" s="1"/>
      <c r="D29924" s="1"/>
    </row>
    <row r="29925" spans="1:4" x14ac:dyDescent="0.3">
      <c r="A29925" s="1"/>
      <c r="B29925" s="1"/>
      <c r="C29925" s="1"/>
      <c r="D29925" s="1"/>
    </row>
    <row r="29926" spans="1:4" x14ac:dyDescent="0.3">
      <c r="A29926" s="1"/>
      <c r="B29926" s="1"/>
      <c r="C29926" s="1"/>
      <c r="D29926" s="1"/>
    </row>
    <row r="29927" spans="1:4" x14ac:dyDescent="0.3">
      <c r="A29927" s="1"/>
      <c r="B29927" s="1"/>
      <c r="C29927" s="1"/>
      <c r="D29927" s="1"/>
    </row>
    <row r="29928" spans="1:4" x14ac:dyDescent="0.3">
      <c r="A29928" s="1"/>
      <c r="B29928" s="1"/>
      <c r="C29928" s="1"/>
      <c r="D29928" s="1"/>
    </row>
    <row r="29929" spans="1:4" x14ac:dyDescent="0.3">
      <c r="A29929" s="1"/>
      <c r="B29929" s="1"/>
      <c r="C29929" s="1"/>
      <c r="D29929" s="1"/>
    </row>
    <row r="29930" spans="1:4" x14ac:dyDescent="0.3">
      <c r="A29930" s="1"/>
      <c r="B29930" s="1"/>
      <c r="C29930" s="1"/>
      <c r="D29930" s="1"/>
    </row>
    <row r="29931" spans="1:4" x14ac:dyDescent="0.3">
      <c r="A29931" s="1"/>
      <c r="B29931" s="1"/>
      <c r="C29931" s="1"/>
      <c r="D29931" s="1"/>
    </row>
    <row r="29932" spans="1:4" x14ac:dyDescent="0.3">
      <c r="A29932" s="1"/>
      <c r="B29932" s="1"/>
      <c r="C29932" s="1"/>
      <c r="D29932" s="1"/>
    </row>
    <row r="29933" spans="1:4" x14ac:dyDescent="0.3">
      <c r="A29933" s="1"/>
      <c r="B29933" s="1"/>
      <c r="C29933" s="1"/>
      <c r="D29933" s="1"/>
    </row>
    <row r="29934" spans="1:4" x14ac:dyDescent="0.3">
      <c r="A29934" s="1"/>
      <c r="B29934" s="1"/>
      <c r="C29934" s="1"/>
      <c r="D29934" s="1"/>
    </row>
    <row r="29935" spans="1:4" x14ac:dyDescent="0.3">
      <c r="A29935" s="1"/>
      <c r="B29935" s="1"/>
      <c r="C29935" s="1"/>
      <c r="D29935" s="1"/>
    </row>
    <row r="29936" spans="1:4" x14ac:dyDescent="0.3">
      <c r="A29936" s="1"/>
      <c r="B29936" s="1"/>
      <c r="C29936" s="1"/>
      <c r="D29936" s="1"/>
    </row>
    <row r="29937" spans="1:4" x14ac:dyDescent="0.3">
      <c r="A29937" s="1"/>
      <c r="B29937" s="1"/>
      <c r="C29937" s="1"/>
      <c r="D29937" s="1"/>
    </row>
    <row r="29938" spans="1:4" x14ac:dyDescent="0.3">
      <c r="A29938" s="1"/>
      <c r="B29938" s="1"/>
      <c r="C29938" s="1"/>
      <c r="D29938" s="1"/>
    </row>
    <row r="29939" spans="1:4" x14ac:dyDescent="0.3">
      <c r="A29939" s="1"/>
      <c r="B29939" s="1"/>
      <c r="C29939" s="1"/>
      <c r="D29939" s="1"/>
    </row>
    <row r="29940" spans="1:4" x14ac:dyDescent="0.3">
      <c r="A29940" s="1"/>
      <c r="B29940" s="1"/>
      <c r="C29940" s="1"/>
      <c r="D29940" s="1"/>
    </row>
    <row r="29941" spans="1:4" x14ac:dyDescent="0.3">
      <c r="A29941" s="1"/>
      <c r="B29941" s="1"/>
      <c r="C29941" s="1"/>
      <c r="D29941" s="1"/>
    </row>
    <row r="29942" spans="1:4" x14ac:dyDescent="0.3">
      <c r="A29942" s="1"/>
      <c r="B29942" s="1"/>
      <c r="C29942" s="1"/>
      <c r="D29942" s="1"/>
    </row>
    <row r="29943" spans="1:4" x14ac:dyDescent="0.3">
      <c r="A29943" s="1"/>
      <c r="B29943" s="1"/>
      <c r="C29943" s="1"/>
      <c r="D29943" s="1"/>
    </row>
    <row r="29944" spans="1:4" x14ac:dyDescent="0.3">
      <c r="A29944" s="1"/>
      <c r="B29944" s="1"/>
      <c r="C29944" s="1"/>
      <c r="D29944" s="1"/>
    </row>
    <row r="29945" spans="1:4" x14ac:dyDescent="0.3">
      <c r="A29945" s="1"/>
      <c r="B29945" s="1"/>
      <c r="C29945" s="1"/>
      <c r="D29945" s="1"/>
    </row>
    <row r="29946" spans="1:4" x14ac:dyDescent="0.3">
      <c r="A29946" s="1"/>
      <c r="B29946" s="1"/>
      <c r="C29946" s="1"/>
      <c r="D29946" s="1"/>
    </row>
    <row r="29947" spans="1:4" x14ac:dyDescent="0.3">
      <c r="A29947" s="1"/>
      <c r="B29947" s="1"/>
      <c r="C29947" s="1"/>
      <c r="D29947" s="1"/>
    </row>
    <row r="29948" spans="1:4" x14ac:dyDescent="0.3">
      <c r="A29948" s="1"/>
      <c r="B29948" s="1"/>
      <c r="C29948" s="1"/>
      <c r="D29948" s="1"/>
    </row>
    <row r="29949" spans="1:4" x14ac:dyDescent="0.3">
      <c r="A29949" s="1"/>
      <c r="B29949" s="1"/>
      <c r="C29949" s="1"/>
      <c r="D29949" s="1"/>
    </row>
    <row r="29950" spans="1:4" x14ac:dyDescent="0.3">
      <c r="A29950" s="1"/>
      <c r="B29950" s="1"/>
      <c r="C29950" s="1"/>
      <c r="D29950" s="1"/>
    </row>
    <row r="29951" spans="1:4" x14ac:dyDescent="0.3">
      <c r="A29951" s="1"/>
      <c r="B29951" s="1"/>
      <c r="C29951" s="1"/>
      <c r="D29951" s="1"/>
    </row>
    <row r="29952" spans="1:4" x14ac:dyDescent="0.3">
      <c r="A29952" s="1"/>
      <c r="B29952" s="1"/>
      <c r="C29952" s="1"/>
      <c r="D29952" s="1"/>
    </row>
    <row r="29953" spans="1:4" x14ac:dyDescent="0.3">
      <c r="A29953" s="1"/>
      <c r="B29953" s="1"/>
      <c r="C29953" s="1"/>
      <c r="D29953" s="1"/>
    </row>
    <row r="29954" spans="1:4" x14ac:dyDescent="0.3">
      <c r="A29954" s="1"/>
      <c r="B29954" s="1"/>
      <c r="C29954" s="1"/>
      <c r="D29954" s="1"/>
    </row>
    <row r="29955" spans="1:4" x14ac:dyDescent="0.3">
      <c r="A29955" s="1"/>
      <c r="B29955" s="1"/>
      <c r="C29955" s="1"/>
      <c r="D29955" s="1"/>
    </row>
    <row r="29956" spans="1:4" x14ac:dyDescent="0.3">
      <c r="A29956" s="1"/>
      <c r="B29956" s="1"/>
      <c r="C29956" s="1"/>
      <c r="D29956" s="1"/>
    </row>
    <row r="29957" spans="1:4" x14ac:dyDescent="0.3">
      <c r="A29957" s="1"/>
      <c r="B29957" s="1"/>
      <c r="C29957" s="1"/>
      <c r="D29957" s="1"/>
    </row>
    <row r="29958" spans="1:4" x14ac:dyDescent="0.3">
      <c r="A29958" s="1"/>
      <c r="B29958" s="1"/>
      <c r="C29958" s="1"/>
      <c r="D29958" s="1"/>
    </row>
    <row r="29959" spans="1:4" x14ac:dyDescent="0.3">
      <c r="A29959" s="1"/>
      <c r="B29959" s="1"/>
      <c r="C29959" s="1"/>
      <c r="D29959" s="1"/>
    </row>
    <row r="29960" spans="1:4" x14ac:dyDescent="0.3">
      <c r="A29960" s="1"/>
      <c r="B29960" s="1"/>
      <c r="C29960" s="1"/>
      <c r="D29960" s="1"/>
    </row>
    <row r="29961" spans="1:4" x14ac:dyDescent="0.3">
      <c r="A29961" s="1"/>
      <c r="B29961" s="1"/>
      <c r="C29961" s="1"/>
      <c r="D29961" s="1"/>
    </row>
    <row r="29962" spans="1:4" x14ac:dyDescent="0.3">
      <c r="A29962" s="1"/>
      <c r="B29962" s="1"/>
      <c r="C29962" s="1"/>
      <c r="D29962" s="1"/>
    </row>
    <row r="29963" spans="1:4" x14ac:dyDescent="0.3">
      <c r="A29963" s="1"/>
      <c r="B29963" s="1"/>
      <c r="C29963" s="1"/>
      <c r="D29963" s="1"/>
    </row>
    <row r="29964" spans="1:4" x14ac:dyDescent="0.3">
      <c r="A29964" s="1"/>
      <c r="B29964" s="1"/>
      <c r="C29964" s="1"/>
      <c r="D29964" s="1"/>
    </row>
    <row r="29965" spans="1:4" x14ac:dyDescent="0.3">
      <c r="A29965" s="1"/>
      <c r="B29965" s="1"/>
      <c r="C29965" s="1"/>
      <c r="D29965" s="1"/>
    </row>
    <row r="29966" spans="1:4" x14ac:dyDescent="0.3">
      <c r="A29966" s="1"/>
      <c r="B29966" s="1"/>
      <c r="C29966" s="1"/>
      <c r="D29966" s="1"/>
    </row>
    <row r="29967" spans="1:4" x14ac:dyDescent="0.3">
      <c r="A29967" s="1"/>
      <c r="B29967" s="1"/>
      <c r="C29967" s="1"/>
      <c r="D29967" s="1"/>
    </row>
    <row r="29968" spans="1:4" x14ac:dyDescent="0.3">
      <c r="A29968" s="1"/>
      <c r="B29968" s="1"/>
      <c r="C29968" s="1"/>
      <c r="D29968" s="1"/>
    </row>
    <row r="29969" spans="1:4" x14ac:dyDescent="0.3">
      <c r="A29969" s="1"/>
      <c r="B29969" s="1"/>
      <c r="C29969" s="1"/>
      <c r="D29969" s="1"/>
    </row>
    <row r="29970" spans="1:4" x14ac:dyDescent="0.3">
      <c r="A29970" s="1"/>
      <c r="B29970" s="1"/>
      <c r="C29970" s="1"/>
      <c r="D29970" s="1"/>
    </row>
    <row r="29971" spans="1:4" x14ac:dyDescent="0.3">
      <c r="A29971" s="1"/>
      <c r="B29971" s="1"/>
      <c r="C29971" s="1"/>
      <c r="D29971" s="1"/>
    </row>
    <row r="29972" spans="1:4" x14ac:dyDescent="0.3">
      <c r="A29972" s="1"/>
      <c r="B29972" s="1"/>
      <c r="C29972" s="1"/>
      <c r="D29972" s="1"/>
    </row>
    <row r="29973" spans="1:4" x14ac:dyDescent="0.3">
      <c r="A29973" s="1"/>
      <c r="B29973" s="1"/>
      <c r="C29973" s="1"/>
      <c r="D29973" s="1"/>
    </row>
    <row r="29974" spans="1:4" x14ac:dyDescent="0.3">
      <c r="A29974" s="1"/>
      <c r="B29974" s="1"/>
      <c r="C29974" s="1"/>
      <c r="D29974" s="1"/>
    </row>
    <row r="29975" spans="1:4" x14ac:dyDescent="0.3">
      <c r="A29975" s="1"/>
      <c r="B29975" s="1"/>
      <c r="C29975" s="1"/>
      <c r="D29975" s="1"/>
    </row>
    <row r="29976" spans="1:4" x14ac:dyDescent="0.3">
      <c r="A29976" s="1"/>
      <c r="B29976" s="1"/>
      <c r="C29976" s="1"/>
      <c r="D29976" s="1"/>
    </row>
    <row r="29977" spans="1:4" x14ac:dyDescent="0.3">
      <c r="A29977" s="1"/>
      <c r="B29977" s="1"/>
      <c r="C29977" s="1"/>
      <c r="D29977" s="1"/>
    </row>
    <row r="29978" spans="1:4" x14ac:dyDescent="0.3">
      <c r="A29978" s="1"/>
      <c r="B29978" s="1"/>
      <c r="C29978" s="1"/>
      <c r="D29978" s="1"/>
    </row>
    <row r="29979" spans="1:4" x14ac:dyDescent="0.3">
      <c r="A29979" s="1"/>
      <c r="B29979" s="1"/>
      <c r="C29979" s="1"/>
      <c r="D29979" s="1"/>
    </row>
    <row r="29980" spans="1:4" x14ac:dyDescent="0.3">
      <c r="A29980" s="1"/>
      <c r="B29980" s="1"/>
      <c r="C29980" s="1"/>
      <c r="D29980" s="1"/>
    </row>
    <row r="29981" spans="1:4" x14ac:dyDescent="0.3">
      <c r="A29981" s="1"/>
      <c r="B29981" s="1"/>
      <c r="C29981" s="1"/>
      <c r="D29981" s="1"/>
    </row>
    <row r="29982" spans="1:4" x14ac:dyDescent="0.3">
      <c r="A29982" s="1"/>
      <c r="B29982" s="1"/>
      <c r="C29982" s="1"/>
      <c r="D29982" s="1"/>
    </row>
    <row r="29983" spans="1:4" x14ac:dyDescent="0.3">
      <c r="A29983" s="1"/>
      <c r="B29983" s="1"/>
      <c r="C29983" s="1"/>
      <c r="D29983" s="1"/>
    </row>
    <row r="29984" spans="1:4" x14ac:dyDescent="0.3">
      <c r="A29984" s="1"/>
      <c r="B29984" s="1"/>
      <c r="C29984" s="1"/>
      <c r="D29984" s="1"/>
    </row>
    <row r="29985" spans="1:4" x14ac:dyDescent="0.3">
      <c r="A29985" s="1"/>
      <c r="B29985" s="1"/>
      <c r="C29985" s="1"/>
      <c r="D29985" s="1"/>
    </row>
    <row r="29986" spans="1:4" x14ac:dyDescent="0.3">
      <c r="A29986" s="1"/>
      <c r="B29986" s="1"/>
      <c r="C29986" s="1"/>
      <c r="D29986" s="1"/>
    </row>
    <row r="29987" spans="1:4" x14ac:dyDescent="0.3">
      <c r="A29987" s="1"/>
      <c r="B29987" s="1"/>
      <c r="C29987" s="1"/>
      <c r="D29987" s="1"/>
    </row>
    <row r="29988" spans="1:4" x14ac:dyDescent="0.3">
      <c r="A29988" s="1"/>
      <c r="B29988" s="1"/>
      <c r="C29988" s="1"/>
      <c r="D29988" s="1"/>
    </row>
    <row r="29989" spans="1:4" x14ac:dyDescent="0.3">
      <c r="A29989" s="1"/>
      <c r="B29989" s="1"/>
      <c r="C29989" s="1"/>
      <c r="D29989" s="1"/>
    </row>
    <row r="29990" spans="1:4" x14ac:dyDescent="0.3">
      <c r="A29990" s="1"/>
      <c r="B29990" s="1"/>
      <c r="C29990" s="1"/>
      <c r="D29990" s="1"/>
    </row>
    <row r="29991" spans="1:4" x14ac:dyDescent="0.3">
      <c r="A29991" s="1"/>
      <c r="B29991" s="1"/>
      <c r="C29991" s="1"/>
      <c r="D29991" s="1"/>
    </row>
    <row r="29992" spans="1:4" x14ac:dyDescent="0.3">
      <c r="A29992" s="1"/>
      <c r="B29992" s="1"/>
      <c r="C29992" s="1"/>
      <c r="D29992" s="1"/>
    </row>
    <row r="29993" spans="1:4" x14ac:dyDescent="0.3">
      <c r="A29993" s="1"/>
      <c r="B29993" s="1"/>
      <c r="C29993" s="1"/>
      <c r="D29993" s="1"/>
    </row>
    <row r="29994" spans="1:4" x14ac:dyDescent="0.3">
      <c r="A29994" s="1"/>
      <c r="B29994" s="1"/>
      <c r="C29994" s="1"/>
      <c r="D29994" s="1"/>
    </row>
    <row r="29995" spans="1:4" x14ac:dyDescent="0.3">
      <c r="A29995" s="1"/>
      <c r="B29995" s="1"/>
      <c r="C29995" s="1"/>
      <c r="D29995" s="1"/>
    </row>
    <row r="29996" spans="1:4" x14ac:dyDescent="0.3">
      <c r="A29996" s="1"/>
      <c r="B29996" s="1"/>
      <c r="C29996" s="1"/>
      <c r="D29996" s="1"/>
    </row>
    <row r="29997" spans="1:4" x14ac:dyDescent="0.3">
      <c r="A29997" s="1"/>
      <c r="B29997" s="1"/>
      <c r="C29997" s="1"/>
      <c r="D29997" s="1"/>
    </row>
    <row r="29998" spans="1:4" x14ac:dyDescent="0.3">
      <c r="A29998" s="1"/>
      <c r="B29998" s="1"/>
      <c r="C29998" s="1"/>
      <c r="D29998" s="1"/>
    </row>
    <row r="29999" spans="1:4" x14ac:dyDescent="0.3">
      <c r="A29999" s="1"/>
      <c r="B29999" s="1"/>
      <c r="C29999" s="1"/>
      <c r="D29999" s="1"/>
    </row>
    <row r="30000" spans="1:4" x14ac:dyDescent="0.3">
      <c r="A30000" s="1"/>
      <c r="B30000" s="1"/>
      <c r="C30000" s="1"/>
      <c r="D30000" s="1"/>
    </row>
    <row r="30001" spans="1:4" x14ac:dyDescent="0.3">
      <c r="A30001" s="1"/>
      <c r="B30001" s="1"/>
      <c r="C30001" s="1"/>
      <c r="D30001" s="1"/>
    </row>
    <row r="30002" spans="1:4" x14ac:dyDescent="0.3">
      <c r="A30002" s="1"/>
      <c r="B30002" s="1"/>
      <c r="C30002" s="1"/>
      <c r="D30002" s="1"/>
    </row>
    <row r="30003" spans="1:4" x14ac:dyDescent="0.3">
      <c r="A30003" s="1"/>
      <c r="B30003" s="1"/>
      <c r="C30003" s="1"/>
      <c r="D30003" s="1"/>
    </row>
    <row r="30004" spans="1:4" x14ac:dyDescent="0.3">
      <c r="A30004" s="1"/>
      <c r="B30004" s="1"/>
      <c r="C30004" s="1"/>
      <c r="D30004" s="1"/>
    </row>
    <row r="30005" spans="1:4" x14ac:dyDescent="0.3">
      <c r="A30005" s="1"/>
      <c r="B30005" s="1"/>
      <c r="C30005" s="1"/>
      <c r="D30005" s="1"/>
    </row>
    <row r="30006" spans="1:4" x14ac:dyDescent="0.3">
      <c r="A30006" s="1"/>
      <c r="B30006" s="1"/>
      <c r="C30006" s="1"/>
      <c r="D30006" s="1"/>
    </row>
    <row r="30007" spans="1:4" x14ac:dyDescent="0.3">
      <c r="A30007" s="1"/>
      <c r="B30007" s="1"/>
      <c r="C30007" s="1"/>
      <c r="D30007" s="1"/>
    </row>
    <row r="30008" spans="1:4" x14ac:dyDescent="0.3">
      <c r="A30008" s="1"/>
      <c r="B30008" s="1"/>
      <c r="C30008" s="1"/>
      <c r="D30008" s="1"/>
    </row>
    <row r="30009" spans="1:4" x14ac:dyDescent="0.3">
      <c r="A30009" s="1"/>
      <c r="B30009" s="1"/>
      <c r="C30009" s="1"/>
      <c r="D30009" s="1"/>
    </row>
    <row r="30010" spans="1:4" x14ac:dyDescent="0.3">
      <c r="A30010" s="1"/>
      <c r="B30010" s="1"/>
      <c r="C30010" s="1"/>
      <c r="D30010" s="1"/>
    </row>
    <row r="30011" spans="1:4" x14ac:dyDescent="0.3">
      <c r="A30011" s="1"/>
      <c r="B30011" s="1"/>
      <c r="C30011" s="1"/>
      <c r="D30011" s="1"/>
    </row>
    <row r="30012" spans="1:4" x14ac:dyDescent="0.3">
      <c r="A30012" s="1"/>
      <c r="B30012" s="1"/>
      <c r="C30012" s="1"/>
      <c r="D30012" s="1"/>
    </row>
    <row r="30013" spans="1:4" x14ac:dyDescent="0.3">
      <c r="A30013" s="1"/>
      <c r="B30013" s="1"/>
      <c r="C30013" s="1"/>
      <c r="D30013" s="1"/>
    </row>
    <row r="30014" spans="1:4" x14ac:dyDescent="0.3">
      <c r="A30014" s="1"/>
      <c r="B30014" s="1"/>
      <c r="C30014" s="1"/>
      <c r="D30014" s="1"/>
    </row>
    <row r="30015" spans="1:4" x14ac:dyDescent="0.3">
      <c r="A30015" s="1"/>
      <c r="B30015" s="1"/>
      <c r="C30015" s="1"/>
      <c r="D30015" s="1"/>
    </row>
    <row r="30016" spans="1:4" x14ac:dyDescent="0.3">
      <c r="A30016" s="1"/>
      <c r="B30016" s="1"/>
      <c r="C30016" s="1"/>
      <c r="D30016" s="1"/>
    </row>
    <row r="30017" spans="1:4" x14ac:dyDescent="0.3">
      <c r="A30017" s="1"/>
      <c r="B30017" s="1"/>
      <c r="C30017" s="1"/>
      <c r="D30017" s="1"/>
    </row>
    <row r="30018" spans="1:4" x14ac:dyDescent="0.3">
      <c r="A30018" s="1"/>
      <c r="B30018" s="1"/>
      <c r="C30018" s="1"/>
      <c r="D30018" s="1"/>
    </row>
    <row r="30019" spans="1:4" x14ac:dyDescent="0.3">
      <c r="A30019" s="1"/>
      <c r="B30019" s="1"/>
      <c r="C30019" s="1"/>
      <c r="D30019" s="1"/>
    </row>
    <row r="30020" spans="1:4" x14ac:dyDescent="0.3">
      <c r="A30020" s="1"/>
      <c r="B30020" s="1"/>
      <c r="C30020" s="1"/>
      <c r="D30020" s="1"/>
    </row>
    <row r="30021" spans="1:4" x14ac:dyDescent="0.3">
      <c r="A30021" s="1"/>
      <c r="B30021" s="1"/>
      <c r="C30021" s="1"/>
      <c r="D30021" s="1"/>
    </row>
    <row r="30022" spans="1:4" x14ac:dyDescent="0.3">
      <c r="A30022" s="1"/>
      <c r="B30022" s="1"/>
      <c r="C30022" s="1"/>
      <c r="D30022" s="1"/>
    </row>
    <row r="30023" spans="1:4" x14ac:dyDescent="0.3">
      <c r="A30023" s="1"/>
      <c r="B30023" s="1"/>
      <c r="C30023" s="1"/>
      <c r="D30023" s="1"/>
    </row>
    <row r="30024" spans="1:4" x14ac:dyDescent="0.3">
      <c r="A30024" s="1"/>
      <c r="B30024" s="1"/>
      <c r="C30024" s="1"/>
      <c r="D30024" s="1"/>
    </row>
    <row r="30025" spans="1:4" x14ac:dyDescent="0.3">
      <c r="A30025" s="1"/>
      <c r="B30025" s="1"/>
      <c r="C30025" s="1"/>
      <c r="D30025" s="1"/>
    </row>
    <row r="30026" spans="1:4" x14ac:dyDescent="0.3">
      <c r="A30026" s="1"/>
      <c r="B30026" s="1"/>
      <c r="C30026" s="1"/>
      <c r="D30026" s="1"/>
    </row>
    <row r="30027" spans="1:4" x14ac:dyDescent="0.3">
      <c r="A30027" s="1"/>
      <c r="B30027" s="1"/>
      <c r="C30027" s="1"/>
      <c r="D30027" s="1"/>
    </row>
    <row r="30028" spans="1:4" x14ac:dyDescent="0.3">
      <c r="A30028" s="1"/>
      <c r="B30028" s="1"/>
      <c r="C30028" s="1"/>
      <c r="D30028" s="1"/>
    </row>
    <row r="30029" spans="1:4" x14ac:dyDescent="0.3">
      <c r="A30029" s="1"/>
      <c r="B30029" s="1"/>
      <c r="C30029" s="1"/>
      <c r="D30029" s="1"/>
    </row>
    <row r="30030" spans="1:4" x14ac:dyDescent="0.3">
      <c r="A30030" s="1"/>
      <c r="B30030" s="1"/>
      <c r="C30030" s="1"/>
      <c r="D30030" s="1"/>
    </row>
    <row r="30031" spans="1:4" x14ac:dyDescent="0.3">
      <c r="A30031" s="1"/>
      <c r="B30031" s="1"/>
      <c r="C30031" s="1"/>
      <c r="D30031" s="1"/>
    </row>
    <row r="30032" spans="1:4" x14ac:dyDescent="0.3">
      <c r="A30032" s="1"/>
      <c r="B30032" s="1"/>
      <c r="C30032" s="1"/>
      <c r="D30032" s="1"/>
    </row>
    <row r="30033" spans="1:4" x14ac:dyDescent="0.3">
      <c r="A30033" s="1"/>
      <c r="B30033" s="1"/>
      <c r="C30033" s="1"/>
      <c r="D30033" s="1"/>
    </row>
    <row r="30034" spans="1:4" x14ac:dyDescent="0.3">
      <c r="A30034" s="1"/>
      <c r="B30034" s="1"/>
      <c r="C30034" s="1"/>
      <c r="D30034" s="1"/>
    </row>
    <row r="30035" spans="1:4" x14ac:dyDescent="0.3">
      <c r="A30035" s="1"/>
      <c r="B30035" s="1"/>
      <c r="C30035" s="1"/>
      <c r="D30035" s="1"/>
    </row>
    <row r="30036" spans="1:4" x14ac:dyDescent="0.3">
      <c r="A30036" s="1"/>
      <c r="B30036" s="1"/>
      <c r="C30036" s="1"/>
      <c r="D30036" s="1"/>
    </row>
    <row r="30037" spans="1:4" x14ac:dyDescent="0.3">
      <c r="A30037" s="1"/>
      <c r="B30037" s="1"/>
      <c r="C30037" s="1"/>
      <c r="D30037" s="1"/>
    </row>
    <row r="30038" spans="1:4" x14ac:dyDescent="0.3">
      <c r="A30038" s="1"/>
      <c r="B30038" s="1"/>
      <c r="C30038" s="1"/>
      <c r="D30038" s="1"/>
    </row>
    <row r="30039" spans="1:4" x14ac:dyDescent="0.3">
      <c r="A30039" s="1"/>
      <c r="B30039" s="1"/>
      <c r="C30039" s="1"/>
      <c r="D30039" s="1"/>
    </row>
    <row r="30040" spans="1:4" x14ac:dyDescent="0.3">
      <c r="A30040" s="1"/>
      <c r="B30040" s="1"/>
      <c r="C30040" s="1"/>
      <c r="D30040" s="1"/>
    </row>
    <row r="30041" spans="1:4" x14ac:dyDescent="0.3">
      <c r="A30041" s="1"/>
      <c r="B30041" s="1"/>
      <c r="C30041" s="1"/>
      <c r="D30041" s="1"/>
    </row>
    <row r="30042" spans="1:4" x14ac:dyDescent="0.3">
      <c r="A30042" s="1"/>
      <c r="B30042" s="1"/>
      <c r="C30042" s="1"/>
      <c r="D30042" s="1"/>
    </row>
    <row r="30043" spans="1:4" x14ac:dyDescent="0.3">
      <c r="A30043" s="1"/>
      <c r="B30043" s="1"/>
      <c r="C30043" s="1"/>
      <c r="D30043" s="1"/>
    </row>
    <row r="30044" spans="1:4" x14ac:dyDescent="0.3">
      <c r="A30044" s="1"/>
      <c r="B30044" s="1"/>
      <c r="C30044" s="1"/>
      <c r="D30044" s="1"/>
    </row>
    <row r="30045" spans="1:4" x14ac:dyDescent="0.3">
      <c r="A30045" s="1"/>
      <c r="B30045" s="1"/>
      <c r="C30045" s="1"/>
      <c r="D30045" s="1"/>
    </row>
    <row r="30046" spans="1:4" x14ac:dyDescent="0.3">
      <c r="A30046" s="1"/>
      <c r="B30046" s="1"/>
      <c r="C30046" s="1"/>
      <c r="D30046" s="1"/>
    </row>
    <row r="30047" spans="1:4" x14ac:dyDescent="0.3">
      <c r="A30047" s="1"/>
      <c r="B30047" s="1"/>
      <c r="C30047" s="1"/>
      <c r="D30047" s="1"/>
    </row>
    <row r="30048" spans="1:4" x14ac:dyDescent="0.3">
      <c r="A30048" s="1"/>
      <c r="B30048" s="1"/>
      <c r="C30048" s="1"/>
      <c r="D30048" s="1"/>
    </row>
    <row r="30049" spans="1:4" x14ac:dyDescent="0.3">
      <c r="A30049" s="1"/>
      <c r="B30049" s="1"/>
      <c r="C30049" s="1"/>
      <c r="D30049" s="1"/>
    </row>
    <row r="30050" spans="1:4" x14ac:dyDescent="0.3">
      <c r="A30050" s="1"/>
      <c r="B30050" s="1"/>
      <c r="C30050" s="1"/>
      <c r="D30050" s="1"/>
    </row>
    <row r="30051" spans="1:4" x14ac:dyDescent="0.3">
      <c r="A30051" s="1"/>
      <c r="B30051" s="1"/>
      <c r="C30051" s="1"/>
      <c r="D30051" s="1"/>
    </row>
    <row r="30052" spans="1:4" x14ac:dyDescent="0.3">
      <c r="A30052" s="1"/>
      <c r="B30052" s="1"/>
      <c r="C30052" s="1"/>
      <c r="D30052" s="1"/>
    </row>
    <row r="30053" spans="1:4" x14ac:dyDescent="0.3">
      <c r="A30053" s="1"/>
      <c r="B30053" s="1"/>
      <c r="C30053" s="1"/>
      <c r="D30053" s="1"/>
    </row>
    <row r="30054" spans="1:4" x14ac:dyDescent="0.3">
      <c r="A30054" s="1"/>
      <c r="B30054" s="1"/>
      <c r="C30054" s="1"/>
      <c r="D30054" s="1"/>
    </row>
    <row r="30055" spans="1:4" x14ac:dyDescent="0.3">
      <c r="A30055" s="1"/>
      <c r="B30055" s="1"/>
      <c r="C30055" s="1"/>
      <c r="D30055" s="1"/>
    </row>
    <row r="30056" spans="1:4" x14ac:dyDescent="0.3">
      <c r="A30056" s="1"/>
      <c r="B30056" s="1"/>
      <c r="C30056" s="1"/>
      <c r="D30056" s="1"/>
    </row>
    <row r="30057" spans="1:4" x14ac:dyDescent="0.3">
      <c r="A30057" s="1"/>
      <c r="B30057" s="1"/>
      <c r="C30057" s="1"/>
      <c r="D30057" s="1"/>
    </row>
    <row r="30058" spans="1:4" x14ac:dyDescent="0.3">
      <c r="A30058" s="1"/>
      <c r="B30058" s="1"/>
      <c r="C30058" s="1"/>
      <c r="D30058" s="1"/>
    </row>
    <row r="30059" spans="1:4" x14ac:dyDescent="0.3">
      <c r="A30059" s="1"/>
      <c r="B30059" s="1"/>
      <c r="C30059" s="1"/>
      <c r="D30059" s="1"/>
    </row>
    <row r="30060" spans="1:4" x14ac:dyDescent="0.3">
      <c r="A30060" s="1"/>
      <c r="B30060" s="1"/>
      <c r="C30060" s="1"/>
      <c r="D30060" s="1"/>
    </row>
    <row r="30061" spans="1:4" x14ac:dyDescent="0.3">
      <c r="A30061" s="1"/>
      <c r="B30061" s="1"/>
      <c r="C30061" s="1"/>
      <c r="D30061" s="1"/>
    </row>
    <row r="30062" spans="1:4" x14ac:dyDescent="0.3">
      <c r="A30062" s="1"/>
      <c r="B30062" s="1"/>
      <c r="C30062" s="1"/>
      <c r="D30062" s="1"/>
    </row>
    <row r="30063" spans="1:4" x14ac:dyDescent="0.3">
      <c r="A30063" s="1"/>
      <c r="B30063" s="1"/>
      <c r="C30063" s="1"/>
      <c r="D30063" s="1"/>
    </row>
    <row r="30064" spans="1:4" x14ac:dyDescent="0.3">
      <c r="A30064" s="1"/>
      <c r="B30064" s="1"/>
      <c r="C30064" s="1"/>
      <c r="D30064" s="1"/>
    </row>
    <row r="30065" spans="1:4" x14ac:dyDescent="0.3">
      <c r="A30065" s="1"/>
      <c r="B30065" s="1"/>
      <c r="C30065" s="1"/>
      <c r="D30065" s="1"/>
    </row>
    <row r="30066" spans="1:4" x14ac:dyDescent="0.3">
      <c r="A30066" s="1"/>
      <c r="B30066" s="1"/>
      <c r="C30066" s="1"/>
      <c r="D30066" s="1"/>
    </row>
    <row r="30067" spans="1:4" x14ac:dyDescent="0.3">
      <c r="A30067" s="1"/>
      <c r="B30067" s="1"/>
      <c r="C30067" s="1"/>
      <c r="D30067" s="1"/>
    </row>
    <row r="30068" spans="1:4" x14ac:dyDescent="0.3">
      <c r="A30068" s="1"/>
      <c r="B30068" s="1"/>
      <c r="C30068" s="1"/>
      <c r="D30068" s="1"/>
    </row>
    <row r="30069" spans="1:4" x14ac:dyDescent="0.3">
      <c r="A30069" s="1"/>
      <c r="B30069" s="1"/>
      <c r="C30069" s="1"/>
      <c r="D30069" s="1"/>
    </row>
    <row r="30070" spans="1:4" x14ac:dyDescent="0.3">
      <c r="A30070" s="1"/>
      <c r="B30070" s="1"/>
      <c r="C30070" s="1"/>
      <c r="D30070" s="1"/>
    </row>
    <row r="30071" spans="1:4" x14ac:dyDescent="0.3">
      <c r="A30071" s="1"/>
      <c r="B30071" s="1"/>
      <c r="C30071" s="1"/>
      <c r="D30071" s="1"/>
    </row>
    <row r="30072" spans="1:4" x14ac:dyDescent="0.3">
      <c r="A30072" s="1"/>
      <c r="B30072" s="1"/>
      <c r="C30072" s="1"/>
      <c r="D30072" s="1"/>
    </row>
    <row r="30073" spans="1:4" x14ac:dyDescent="0.3">
      <c r="A30073" s="1"/>
      <c r="B30073" s="1"/>
      <c r="C30073" s="1"/>
      <c r="D30073" s="1"/>
    </row>
    <row r="30074" spans="1:4" x14ac:dyDescent="0.3">
      <c r="A30074" s="1"/>
      <c r="B30074" s="1"/>
      <c r="C30074" s="1"/>
      <c r="D30074" s="1"/>
    </row>
    <row r="30075" spans="1:4" x14ac:dyDescent="0.3">
      <c r="A30075" s="1"/>
      <c r="B30075" s="1"/>
      <c r="C30075" s="1"/>
      <c r="D30075" s="1"/>
    </row>
    <row r="30076" spans="1:4" x14ac:dyDescent="0.3">
      <c r="A30076" s="1"/>
      <c r="B30076" s="1"/>
      <c r="C30076" s="1"/>
      <c r="D30076" s="1"/>
    </row>
    <row r="30077" spans="1:4" x14ac:dyDescent="0.3">
      <c r="A30077" s="1"/>
      <c r="B30077" s="1"/>
      <c r="C30077" s="1"/>
      <c r="D30077" s="1"/>
    </row>
    <row r="30078" spans="1:4" x14ac:dyDescent="0.3">
      <c r="A30078" s="1"/>
      <c r="B30078" s="1"/>
      <c r="C30078" s="1"/>
      <c r="D30078" s="1"/>
    </row>
    <row r="30079" spans="1:4" x14ac:dyDescent="0.3">
      <c r="A30079" s="1"/>
      <c r="B30079" s="1"/>
      <c r="C30079" s="1"/>
      <c r="D30079" s="1"/>
    </row>
    <row r="30080" spans="1:4" x14ac:dyDescent="0.3">
      <c r="A30080" s="1"/>
      <c r="B30080" s="1"/>
      <c r="C30080" s="1"/>
      <c r="D30080" s="1"/>
    </row>
    <row r="30081" spans="1:4" x14ac:dyDescent="0.3">
      <c r="A30081" s="1"/>
      <c r="B30081" s="1"/>
      <c r="C30081" s="1"/>
      <c r="D30081" s="1"/>
    </row>
    <row r="30082" spans="1:4" x14ac:dyDescent="0.3">
      <c r="A30082" s="1"/>
      <c r="B30082" s="1"/>
      <c r="C30082" s="1"/>
      <c r="D30082" s="1"/>
    </row>
    <row r="30083" spans="1:4" x14ac:dyDescent="0.3">
      <c r="A30083" s="1"/>
      <c r="B30083" s="1"/>
      <c r="C30083" s="1"/>
      <c r="D30083" s="1"/>
    </row>
    <row r="30084" spans="1:4" x14ac:dyDescent="0.3">
      <c r="A30084" s="1"/>
      <c r="B30084" s="1"/>
      <c r="C30084" s="1"/>
      <c r="D30084" s="1"/>
    </row>
    <row r="30085" spans="1:4" x14ac:dyDescent="0.3">
      <c r="A30085" s="1"/>
      <c r="B30085" s="1"/>
      <c r="C30085" s="1"/>
      <c r="D30085" s="1"/>
    </row>
    <row r="30086" spans="1:4" x14ac:dyDescent="0.3">
      <c r="A30086" s="1"/>
      <c r="B30086" s="1"/>
      <c r="C30086" s="1"/>
      <c r="D30086" s="1"/>
    </row>
    <row r="30087" spans="1:4" x14ac:dyDescent="0.3">
      <c r="A30087" s="1"/>
      <c r="B30087" s="1"/>
      <c r="C30087" s="1"/>
      <c r="D30087" s="1"/>
    </row>
    <row r="30088" spans="1:4" x14ac:dyDescent="0.3">
      <c r="A30088" s="1"/>
      <c r="B30088" s="1"/>
      <c r="C30088" s="1"/>
      <c r="D30088" s="1"/>
    </row>
    <row r="30089" spans="1:4" x14ac:dyDescent="0.3">
      <c r="A30089" s="1"/>
      <c r="B30089" s="1"/>
      <c r="C30089" s="1"/>
      <c r="D30089" s="1"/>
    </row>
    <row r="30090" spans="1:4" x14ac:dyDescent="0.3">
      <c r="A30090" s="1"/>
      <c r="B30090" s="1"/>
      <c r="C30090" s="1"/>
      <c r="D30090" s="1"/>
    </row>
    <row r="30091" spans="1:4" x14ac:dyDescent="0.3">
      <c r="A30091" s="1"/>
      <c r="B30091" s="1"/>
      <c r="C30091" s="1"/>
      <c r="D30091" s="1"/>
    </row>
    <row r="30092" spans="1:4" x14ac:dyDescent="0.3">
      <c r="A30092" s="1"/>
      <c r="B30092" s="1"/>
      <c r="C30092" s="1"/>
      <c r="D30092" s="1"/>
    </row>
    <row r="30093" spans="1:4" x14ac:dyDescent="0.3">
      <c r="A30093" s="1"/>
      <c r="B30093" s="1"/>
      <c r="C30093" s="1"/>
      <c r="D30093" s="1"/>
    </row>
    <row r="30094" spans="1:4" x14ac:dyDescent="0.3">
      <c r="A30094" s="1"/>
      <c r="B30094" s="1"/>
      <c r="C30094" s="1"/>
      <c r="D30094" s="1"/>
    </row>
    <row r="30095" spans="1:4" x14ac:dyDescent="0.3">
      <c r="A30095" s="1"/>
      <c r="B30095" s="1"/>
      <c r="C30095" s="1"/>
      <c r="D30095" s="1"/>
    </row>
    <row r="30096" spans="1:4" x14ac:dyDescent="0.3">
      <c r="A30096" s="1"/>
      <c r="B30096" s="1"/>
      <c r="C30096" s="1"/>
      <c r="D30096" s="1"/>
    </row>
    <row r="30097" spans="1:4" x14ac:dyDescent="0.3">
      <c r="A30097" s="1"/>
      <c r="B30097" s="1"/>
      <c r="C30097" s="1"/>
      <c r="D30097" s="1"/>
    </row>
    <row r="30098" spans="1:4" x14ac:dyDescent="0.3">
      <c r="A30098" s="1"/>
      <c r="B30098" s="1"/>
      <c r="C30098" s="1"/>
      <c r="D30098" s="1"/>
    </row>
    <row r="30099" spans="1:4" x14ac:dyDescent="0.3">
      <c r="A30099" s="1"/>
      <c r="B30099" s="1"/>
      <c r="C30099" s="1"/>
      <c r="D30099" s="1"/>
    </row>
    <row r="30100" spans="1:4" x14ac:dyDescent="0.3">
      <c r="A30100" s="1"/>
      <c r="B30100" s="1"/>
      <c r="C30100" s="1"/>
      <c r="D30100" s="1"/>
    </row>
    <row r="30101" spans="1:4" x14ac:dyDescent="0.3">
      <c r="A30101" s="1"/>
      <c r="B30101" s="1"/>
      <c r="C30101" s="1"/>
      <c r="D30101" s="1"/>
    </row>
    <row r="30102" spans="1:4" x14ac:dyDescent="0.3">
      <c r="A30102" s="1"/>
      <c r="B30102" s="1"/>
      <c r="C30102" s="1"/>
      <c r="D30102" s="1"/>
    </row>
    <row r="30103" spans="1:4" x14ac:dyDescent="0.3">
      <c r="A30103" s="1"/>
      <c r="B30103" s="1"/>
      <c r="C30103" s="1"/>
      <c r="D30103" s="1"/>
    </row>
    <row r="30104" spans="1:4" x14ac:dyDescent="0.3">
      <c r="A30104" s="1"/>
      <c r="B30104" s="1"/>
      <c r="C30104" s="1"/>
      <c r="D30104" s="1"/>
    </row>
    <row r="30105" spans="1:4" x14ac:dyDescent="0.3">
      <c r="A30105" s="1"/>
      <c r="B30105" s="1"/>
      <c r="C30105" s="1"/>
      <c r="D30105" s="1"/>
    </row>
    <row r="30106" spans="1:4" x14ac:dyDescent="0.3">
      <c r="A30106" s="1"/>
      <c r="B30106" s="1"/>
      <c r="C30106" s="1"/>
      <c r="D30106" s="1"/>
    </row>
    <row r="30107" spans="1:4" x14ac:dyDescent="0.3">
      <c r="A30107" s="1"/>
      <c r="B30107" s="1"/>
      <c r="C30107" s="1"/>
      <c r="D30107" s="1"/>
    </row>
    <row r="30108" spans="1:4" x14ac:dyDescent="0.3">
      <c r="A30108" s="1"/>
      <c r="B30108" s="1"/>
      <c r="C30108" s="1"/>
      <c r="D30108" s="1"/>
    </row>
    <row r="30109" spans="1:4" x14ac:dyDescent="0.3">
      <c r="A30109" s="1"/>
      <c r="B30109" s="1"/>
      <c r="C30109" s="1"/>
      <c r="D30109" s="1"/>
    </row>
    <row r="30110" spans="1:4" x14ac:dyDescent="0.3">
      <c r="A30110" s="1"/>
      <c r="B30110" s="1"/>
      <c r="C30110" s="1"/>
      <c r="D30110" s="1"/>
    </row>
    <row r="30111" spans="1:4" x14ac:dyDescent="0.3">
      <c r="A30111" s="1"/>
      <c r="B30111" s="1"/>
      <c r="C30111" s="1"/>
      <c r="D30111" s="1"/>
    </row>
    <row r="30112" spans="1:4" x14ac:dyDescent="0.3">
      <c r="A30112" s="1"/>
      <c r="B30112" s="1"/>
      <c r="C30112" s="1"/>
      <c r="D30112" s="1"/>
    </row>
    <row r="30113" spans="1:4" x14ac:dyDescent="0.3">
      <c r="A30113" s="1"/>
      <c r="B30113" s="1"/>
      <c r="C30113" s="1"/>
      <c r="D30113" s="1"/>
    </row>
    <row r="30114" spans="1:4" x14ac:dyDescent="0.3">
      <c r="A30114" s="1"/>
      <c r="B30114" s="1"/>
      <c r="C30114" s="1"/>
      <c r="D30114" s="1"/>
    </row>
    <row r="30115" spans="1:4" x14ac:dyDescent="0.3">
      <c r="A30115" s="1"/>
      <c r="B30115" s="1"/>
      <c r="C30115" s="1"/>
      <c r="D30115" s="1"/>
    </row>
    <row r="30116" spans="1:4" x14ac:dyDescent="0.3">
      <c r="A30116" s="1"/>
      <c r="B30116" s="1"/>
      <c r="C30116" s="1"/>
      <c r="D30116" s="1"/>
    </row>
    <row r="30117" spans="1:4" x14ac:dyDescent="0.3">
      <c r="A30117" s="1"/>
      <c r="B30117" s="1"/>
      <c r="C30117" s="1"/>
      <c r="D30117" s="1"/>
    </row>
    <row r="30118" spans="1:4" x14ac:dyDescent="0.3">
      <c r="A30118" s="1"/>
      <c r="B30118" s="1"/>
      <c r="C30118" s="1"/>
      <c r="D30118" s="1"/>
    </row>
    <row r="30119" spans="1:4" x14ac:dyDescent="0.3">
      <c r="A30119" s="1"/>
      <c r="B30119" s="1"/>
      <c r="C30119" s="1"/>
      <c r="D30119" s="1"/>
    </row>
    <row r="30120" spans="1:4" x14ac:dyDescent="0.3">
      <c r="A30120" s="1"/>
      <c r="B30120" s="1"/>
      <c r="C30120" s="1"/>
      <c r="D30120" s="1"/>
    </row>
    <row r="30121" spans="1:4" x14ac:dyDescent="0.3">
      <c r="A30121" s="1"/>
      <c r="B30121" s="1"/>
      <c r="C30121" s="1"/>
      <c r="D30121" s="1"/>
    </row>
    <row r="30122" spans="1:4" x14ac:dyDescent="0.3">
      <c r="A30122" s="1"/>
      <c r="B30122" s="1"/>
      <c r="C30122" s="1"/>
      <c r="D30122" s="1"/>
    </row>
    <row r="30123" spans="1:4" x14ac:dyDescent="0.3">
      <c r="A30123" s="1"/>
      <c r="B30123" s="1"/>
      <c r="C30123" s="1"/>
      <c r="D30123" s="1"/>
    </row>
    <row r="30124" spans="1:4" x14ac:dyDescent="0.3">
      <c r="A30124" s="1"/>
      <c r="B30124" s="1"/>
      <c r="C30124" s="1"/>
      <c r="D30124" s="1"/>
    </row>
    <row r="30125" spans="1:4" x14ac:dyDescent="0.3">
      <c r="A30125" s="1"/>
      <c r="B30125" s="1"/>
      <c r="C30125" s="1"/>
      <c r="D30125" s="1"/>
    </row>
    <row r="30126" spans="1:4" x14ac:dyDescent="0.3">
      <c r="A30126" s="1"/>
      <c r="B30126" s="1"/>
      <c r="C30126" s="1"/>
      <c r="D30126" s="1"/>
    </row>
    <row r="30127" spans="1:4" x14ac:dyDescent="0.3">
      <c r="A30127" s="1"/>
      <c r="B30127" s="1"/>
      <c r="C30127" s="1"/>
      <c r="D30127" s="1"/>
    </row>
    <row r="30128" spans="1:4" x14ac:dyDescent="0.3">
      <c r="A30128" s="1"/>
      <c r="B30128" s="1"/>
      <c r="C30128" s="1"/>
      <c r="D30128" s="1"/>
    </row>
    <row r="30129" spans="1:4" x14ac:dyDescent="0.3">
      <c r="A30129" s="1"/>
      <c r="B30129" s="1"/>
      <c r="C30129" s="1"/>
      <c r="D30129" s="1"/>
    </row>
    <row r="30130" spans="1:4" x14ac:dyDescent="0.3">
      <c r="A30130" s="1"/>
      <c r="B30130" s="1"/>
      <c r="C30130" s="1"/>
      <c r="D30130" s="1"/>
    </row>
    <row r="30131" spans="1:4" x14ac:dyDescent="0.3">
      <c r="A30131" s="1"/>
      <c r="B30131" s="1"/>
      <c r="C30131" s="1"/>
      <c r="D30131" s="1"/>
    </row>
    <row r="30132" spans="1:4" x14ac:dyDescent="0.3">
      <c r="A30132" s="1"/>
      <c r="B30132" s="1"/>
      <c r="C30132" s="1"/>
      <c r="D30132" s="1"/>
    </row>
    <row r="30133" spans="1:4" x14ac:dyDescent="0.3">
      <c r="A30133" s="1"/>
      <c r="B30133" s="1"/>
      <c r="C30133" s="1"/>
      <c r="D30133" s="1"/>
    </row>
    <row r="30134" spans="1:4" x14ac:dyDescent="0.3">
      <c r="A30134" s="1"/>
      <c r="B30134" s="1"/>
      <c r="C30134" s="1"/>
      <c r="D30134" s="1"/>
    </row>
    <row r="30135" spans="1:4" x14ac:dyDescent="0.3">
      <c r="A30135" s="1"/>
      <c r="B30135" s="1"/>
      <c r="C30135" s="1"/>
      <c r="D30135" s="1"/>
    </row>
    <row r="30136" spans="1:4" x14ac:dyDescent="0.3">
      <c r="A30136" s="1"/>
      <c r="B30136" s="1"/>
      <c r="C30136" s="1"/>
      <c r="D30136" s="1"/>
    </row>
    <row r="30137" spans="1:4" x14ac:dyDescent="0.3">
      <c r="A30137" s="1"/>
      <c r="B30137" s="1"/>
      <c r="C30137" s="1"/>
      <c r="D30137" s="1"/>
    </row>
    <row r="30138" spans="1:4" x14ac:dyDescent="0.3">
      <c r="A30138" s="1"/>
      <c r="B30138" s="1"/>
      <c r="C30138" s="1"/>
      <c r="D30138" s="1"/>
    </row>
    <row r="30139" spans="1:4" x14ac:dyDescent="0.3">
      <c r="A30139" s="1"/>
      <c r="B30139" s="1"/>
      <c r="C30139" s="1"/>
      <c r="D30139" s="1"/>
    </row>
    <row r="30140" spans="1:4" x14ac:dyDescent="0.3">
      <c r="A30140" s="1"/>
      <c r="B30140" s="1"/>
      <c r="C30140" s="1"/>
      <c r="D30140" s="1"/>
    </row>
    <row r="30141" spans="1:4" x14ac:dyDescent="0.3">
      <c r="A30141" s="1"/>
      <c r="B30141" s="1"/>
      <c r="C30141" s="1"/>
      <c r="D30141" s="1"/>
    </row>
    <row r="30142" spans="1:4" x14ac:dyDescent="0.3">
      <c r="A30142" s="1"/>
      <c r="B30142" s="1"/>
      <c r="C30142" s="1"/>
      <c r="D30142" s="1"/>
    </row>
    <row r="30143" spans="1:4" x14ac:dyDescent="0.3">
      <c r="A30143" s="1"/>
      <c r="B30143" s="1"/>
      <c r="C30143" s="1"/>
      <c r="D30143" s="1"/>
    </row>
    <row r="30144" spans="1:4" x14ac:dyDescent="0.3">
      <c r="A30144" s="1"/>
      <c r="B30144" s="1"/>
      <c r="C30144" s="1"/>
      <c r="D30144" s="1"/>
    </row>
    <row r="30145" spans="1:4" x14ac:dyDescent="0.3">
      <c r="A30145" s="1"/>
      <c r="B30145" s="1"/>
      <c r="C30145" s="1"/>
      <c r="D30145" s="1"/>
    </row>
    <row r="30146" spans="1:4" x14ac:dyDescent="0.3">
      <c r="A30146" s="1"/>
      <c r="B30146" s="1"/>
      <c r="C30146" s="1"/>
      <c r="D30146" s="1"/>
    </row>
    <row r="30147" spans="1:4" x14ac:dyDescent="0.3">
      <c r="A30147" s="1"/>
      <c r="B30147" s="1"/>
      <c r="C30147" s="1"/>
      <c r="D30147" s="1"/>
    </row>
    <row r="30148" spans="1:4" x14ac:dyDescent="0.3">
      <c r="A30148" s="1"/>
      <c r="B30148" s="1"/>
      <c r="C30148" s="1"/>
      <c r="D30148" s="1"/>
    </row>
    <row r="30149" spans="1:4" x14ac:dyDescent="0.3">
      <c r="A30149" s="1"/>
      <c r="B30149" s="1"/>
      <c r="C30149" s="1"/>
      <c r="D30149" s="1"/>
    </row>
    <row r="30150" spans="1:4" x14ac:dyDescent="0.3">
      <c r="A30150" s="1"/>
      <c r="B30150" s="1"/>
      <c r="C30150" s="1"/>
      <c r="D30150" s="1"/>
    </row>
    <row r="30151" spans="1:4" x14ac:dyDescent="0.3">
      <c r="A30151" s="1"/>
      <c r="B30151" s="1"/>
      <c r="C30151" s="1"/>
      <c r="D30151" s="1"/>
    </row>
    <row r="30152" spans="1:4" x14ac:dyDescent="0.3">
      <c r="A30152" s="1"/>
      <c r="B30152" s="1"/>
      <c r="C30152" s="1"/>
      <c r="D30152" s="1"/>
    </row>
    <row r="30153" spans="1:4" x14ac:dyDescent="0.3">
      <c r="A30153" s="1"/>
      <c r="B30153" s="1"/>
      <c r="C30153" s="1"/>
      <c r="D30153" s="1"/>
    </row>
    <row r="30154" spans="1:4" x14ac:dyDescent="0.3">
      <c r="A30154" s="1"/>
      <c r="B30154" s="1"/>
      <c r="C30154" s="1"/>
      <c r="D30154" s="1"/>
    </row>
    <row r="30155" spans="1:4" x14ac:dyDescent="0.3">
      <c r="A30155" s="1"/>
      <c r="B30155" s="1"/>
      <c r="C30155" s="1"/>
      <c r="D30155" s="1"/>
    </row>
    <row r="30156" spans="1:4" x14ac:dyDescent="0.3">
      <c r="A30156" s="1"/>
      <c r="B30156" s="1"/>
      <c r="C30156" s="1"/>
      <c r="D30156" s="1"/>
    </row>
    <row r="30157" spans="1:4" x14ac:dyDescent="0.3">
      <c r="A30157" s="1"/>
      <c r="B30157" s="1"/>
      <c r="C30157" s="1"/>
      <c r="D30157" s="1"/>
    </row>
    <row r="30158" spans="1:4" x14ac:dyDescent="0.3">
      <c r="A30158" s="1"/>
      <c r="B30158" s="1"/>
      <c r="C30158" s="1"/>
      <c r="D30158" s="1"/>
    </row>
    <row r="30159" spans="1:4" x14ac:dyDescent="0.3">
      <c r="A30159" s="1"/>
      <c r="B30159" s="1"/>
      <c r="C30159" s="1"/>
      <c r="D30159" s="1"/>
    </row>
    <row r="30160" spans="1:4" x14ac:dyDescent="0.3">
      <c r="A30160" s="1"/>
      <c r="B30160" s="1"/>
      <c r="C30160" s="1"/>
      <c r="D30160" s="1"/>
    </row>
    <row r="30161" spans="1:4" x14ac:dyDescent="0.3">
      <c r="A30161" s="1"/>
      <c r="B30161" s="1"/>
      <c r="C30161" s="1"/>
      <c r="D30161" s="1"/>
    </row>
    <row r="30162" spans="1:4" x14ac:dyDescent="0.3">
      <c r="A30162" s="1"/>
      <c r="B30162" s="1"/>
      <c r="C30162" s="1"/>
      <c r="D30162" s="1"/>
    </row>
    <row r="30163" spans="1:4" x14ac:dyDescent="0.3">
      <c r="A30163" s="1"/>
      <c r="B30163" s="1"/>
      <c r="C30163" s="1"/>
      <c r="D30163" s="1"/>
    </row>
    <row r="30164" spans="1:4" x14ac:dyDescent="0.3">
      <c r="A30164" s="1"/>
      <c r="B30164" s="1"/>
      <c r="C30164" s="1"/>
      <c r="D30164" s="1"/>
    </row>
    <row r="30165" spans="1:4" x14ac:dyDescent="0.3">
      <c r="A30165" s="1"/>
      <c r="B30165" s="1"/>
      <c r="C30165" s="1"/>
      <c r="D30165" s="1"/>
    </row>
    <row r="30166" spans="1:4" x14ac:dyDescent="0.3">
      <c r="A30166" s="1"/>
      <c r="B30166" s="1"/>
      <c r="C30166" s="1"/>
      <c r="D30166" s="1"/>
    </row>
    <row r="30167" spans="1:4" x14ac:dyDescent="0.3">
      <c r="A30167" s="1"/>
      <c r="B30167" s="1"/>
      <c r="C30167" s="1"/>
      <c r="D30167" s="1"/>
    </row>
    <row r="30168" spans="1:4" x14ac:dyDescent="0.3">
      <c r="A30168" s="1"/>
      <c r="B30168" s="1"/>
      <c r="C30168" s="1"/>
      <c r="D30168" s="1"/>
    </row>
    <row r="30169" spans="1:4" x14ac:dyDescent="0.3">
      <c r="A30169" s="1"/>
      <c r="B30169" s="1"/>
      <c r="C30169" s="1"/>
      <c r="D30169" s="1"/>
    </row>
    <row r="30170" spans="1:4" x14ac:dyDescent="0.3">
      <c r="A30170" s="1"/>
      <c r="B30170" s="1"/>
      <c r="C30170" s="1"/>
      <c r="D30170" s="1"/>
    </row>
    <row r="30171" spans="1:4" x14ac:dyDescent="0.3">
      <c r="A30171" s="1"/>
      <c r="B30171" s="1"/>
      <c r="C30171" s="1"/>
      <c r="D30171" s="1"/>
    </row>
    <row r="30172" spans="1:4" x14ac:dyDescent="0.3">
      <c r="A30172" s="1"/>
      <c r="B30172" s="1"/>
      <c r="C30172" s="1"/>
      <c r="D30172" s="1"/>
    </row>
    <row r="30173" spans="1:4" x14ac:dyDescent="0.3">
      <c r="A30173" s="1"/>
      <c r="B30173" s="1"/>
      <c r="C30173" s="1"/>
      <c r="D30173" s="1"/>
    </row>
    <row r="30174" spans="1:4" x14ac:dyDescent="0.3">
      <c r="A30174" s="1"/>
      <c r="B30174" s="1"/>
      <c r="C30174" s="1"/>
      <c r="D30174" s="1"/>
    </row>
    <row r="30175" spans="1:4" x14ac:dyDescent="0.3">
      <c r="A30175" s="1"/>
      <c r="B30175" s="1"/>
      <c r="C30175" s="1"/>
      <c r="D30175" s="1"/>
    </row>
    <row r="30176" spans="1:4" x14ac:dyDescent="0.3">
      <c r="A30176" s="1"/>
      <c r="B30176" s="1"/>
      <c r="C30176" s="1"/>
      <c r="D30176" s="1"/>
    </row>
    <row r="30177" spans="1:4" x14ac:dyDescent="0.3">
      <c r="A30177" s="1"/>
      <c r="B30177" s="1"/>
      <c r="C30177" s="1"/>
      <c r="D30177" s="1"/>
    </row>
    <row r="30178" spans="1:4" x14ac:dyDescent="0.3">
      <c r="A30178" s="1"/>
      <c r="B30178" s="1"/>
      <c r="C30178" s="1"/>
      <c r="D30178" s="1"/>
    </row>
    <row r="30179" spans="1:4" x14ac:dyDescent="0.3">
      <c r="A30179" s="1"/>
      <c r="B30179" s="1"/>
      <c r="C30179" s="1"/>
      <c r="D30179" s="1"/>
    </row>
    <row r="30180" spans="1:4" x14ac:dyDescent="0.3">
      <c r="A30180" s="1"/>
      <c r="B30180" s="1"/>
      <c r="C30180" s="1"/>
      <c r="D30180" s="1"/>
    </row>
    <row r="30181" spans="1:4" x14ac:dyDescent="0.3">
      <c r="A30181" s="1"/>
      <c r="B30181" s="1"/>
      <c r="C30181" s="1"/>
      <c r="D30181" s="1"/>
    </row>
    <row r="30182" spans="1:4" x14ac:dyDescent="0.3">
      <c r="A30182" s="1"/>
      <c r="B30182" s="1"/>
      <c r="C30182" s="1"/>
      <c r="D30182" s="1"/>
    </row>
    <row r="30183" spans="1:4" x14ac:dyDescent="0.3">
      <c r="A30183" s="1"/>
      <c r="B30183" s="1"/>
      <c r="C30183" s="1"/>
      <c r="D30183" s="1"/>
    </row>
    <row r="30184" spans="1:4" x14ac:dyDescent="0.3">
      <c r="A30184" s="1"/>
      <c r="B30184" s="1"/>
      <c r="C30184" s="1"/>
      <c r="D30184" s="1"/>
    </row>
    <row r="30185" spans="1:4" x14ac:dyDescent="0.3">
      <c r="A30185" s="1"/>
      <c r="B30185" s="1"/>
      <c r="C30185" s="1"/>
      <c r="D30185" s="1"/>
    </row>
    <row r="30186" spans="1:4" x14ac:dyDescent="0.3">
      <c r="A30186" s="1"/>
      <c r="B30186" s="1"/>
      <c r="C30186" s="1"/>
      <c r="D30186" s="1"/>
    </row>
    <row r="30187" spans="1:4" x14ac:dyDescent="0.3">
      <c r="A30187" s="1"/>
      <c r="B30187" s="1"/>
      <c r="C30187" s="1"/>
      <c r="D30187" s="1"/>
    </row>
    <row r="30188" spans="1:4" x14ac:dyDescent="0.3">
      <c r="A30188" s="1"/>
      <c r="B30188" s="1"/>
      <c r="C30188" s="1"/>
      <c r="D30188" s="1"/>
    </row>
    <row r="30189" spans="1:4" x14ac:dyDescent="0.3">
      <c r="A30189" s="1"/>
      <c r="B30189" s="1"/>
      <c r="C30189" s="1"/>
      <c r="D30189" s="1"/>
    </row>
    <row r="30190" spans="1:4" x14ac:dyDescent="0.3">
      <c r="A30190" s="1"/>
      <c r="B30190" s="1"/>
      <c r="C30190" s="1"/>
      <c r="D30190" s="1"/>
    </row>
    <row r="30191" spans="1:4" x14ac:dyDescent="0.3">
      <c r="A30191" s="1"/>
      <c r="B30191" s="1"/>
      <c r="C30191" s="1"/>
      <c r="D30191" s="1"/>
    </row>
    <row r="30192" spans="1:4" x14ac:dyDescent="0.3">
      <c r="A30192" s="1"/>
      <c r="B30192" s="1"/>
      <c r="C30192" s="1"/>
      <c r="D30192" s="1"/>
    </row>
    <row r="30193" spans="1:4" x14ac:dyDescent="0.3">
      <c r="A30193" s="1"/>
      <c r="B30193" s="1"/>
      <c r="C30193" s="1"/>
      <c r="D30193" s="1"/>
    </row>
    <row r="30194" spans="1:4" x14ac:dyDescent="0.3">
      <c r="A30194" s="1"/>
      <c r="B30194" s="1"/>
      <c r="C30194" s="1"/>
      <c r="D30194" s="1"/>
    </row>
    <row r="30195" spans="1:4" x14ac:dyDescent="0.3">
      <c r="A30195" s="1"/>
      <c r="B30195" s="1"/>
      <c r="C30195" s="1"/>
      <c r="D30195" s="1"/>
    </row>
    <row r="30196" spans="1:4" x14ac:dyDescent="0.3">
      <c r="A30196" s="1"/>
      <c r="B30196" s="1"/>
      <c r="C30196" s="1"/>
      <c r="D30196" s="1"/>
    </row>
    <row r="30197" spans="1:4" x14ac:dyDescent="0.3">
      <c r="A30197" s="1"/>
      <c r="B30197" s="1"/>
      <c r="C30197" s="1"/>
      <c r="D30197" s="1"/>
    </row>
    <row r="30198" spans="1:4" x14ac:dyDescent="0.3">
      <c r="A30198" s="1"/>
      <c r="B30198" s="1"/>
      <c r="C30198" s="1"/>
      <c r="D30198" s="1"/>
    </row>
    <row r="30199" spans="1:4" x14ac:dyDescent="0.3">
      <c r="A30199" s="1"/>
      <c r="B30199" s="1"/>
      <c r="C30199" s="1"/>
      <c r="D30199" s="1"/>
    </row>
    <row r="30200" spans="1:4" x14ac:dyDescent="0.3">
      <c r="A30200" s="1"/>
      <c r="B30200" s="1"/>
      <c r="C30200" s="1"/>
      <c r="D30200" s="1"/>
    </row>
    <row r="30201" spans="1:4" x14ac:dyDescent="0.3">
      <c r="A30201" s="1"/>
      <c r="B30201" s="1"/>
      <c r="C30201" s="1"/>
      <c r="D30201" s="1"/>
    </row>
    <row r="30202" spans="1:4" x14ac:dyDescent="0.3">
      <c r="A30202" s="1"/>
      <c r="B30202" s="1"/>
      <c r="C30202" s="1"/>
      <c r="D30202" s="1"/>
    </row>
    <row r="30203" spans="1:4" x14ac:dyDescent="0.3">
      <c r="A30203" s="1"/>
      <c r="B30203" s="1"/>
      <c r="C30203" s="1"/>
      <c r="D30203" s="1"/>
    </row>
    <row r="30204" spans="1:4" x14ac:dyDescent="0.3">
      <c r="A30204" s="1"/>
      <c r="B30204" s="1"/>
      <c r="C30204" s="1"/>
      <c r="D30204" s="1"/>
    </row>
    <row r="30205" spans="1:4" x14ac:dyDescent="0.3">
      <c r="A30205" s="1"/>
      <c r="B30205" s="1"/>
      <c r="C30205" s="1"/>
      <c r="D30205" s="1"/>
    </row>
    <row r="30206" spans="1:4" x14ac:dyDescent="0.3">
      <c r="A30206" s="1"/>
      <c r="B30206" s="1"/>
      <c r="C30206" s="1"/>
      <c r="D30206" s="1"/>
    </row>
    <row r="30207" spans="1:4" x14ac:dyDescent="0.3">
      <c r="A30207" s="1"/>
      <c r="B30207" s="1"/>
      <c r="C30207" s="1"/>
      <c r="D30207" s="1"/>
    </row>
    <row r="30208" spans="1:4" x14ac:dyDescent="0.3">
      <c r="A30208" s="1"/>
      <c r="B30208" s="1"/>
      <c r="C30208" s="1"/>
      <c r="D30208" s="1"/>
    </row>
    <row r="30209" spans="1:4" x14ac:dyDescent="0.3">
      <c r="A30209" s="1"/>
      <c r="B30209" s="1"/>
      <c r="C30209" s="1"/>
      <c r="D30209" s="1"/>
    </row>
    <row r="30210" spans="1:4" x14ac:dyDescent="0.3">
      <c r="A30210" s="1"/>
      <c r="B30210" s="1"/>
      <c r="C30210" s="1"/>
      <c r="D30210" s="1"/>
    </row>
    <row r="30211" spans="1:4" x14ac:dyDescent="0.3">
      <c r="A30211" s="1"/>
      <c r="B30211" s="1"/>
      <c r="C30211" s="1"/>
      <c r="D30211" s="1"/>
    </row>
    <row r="30212" spans="1:4" x14ac:dyDescent="0.3">
      <c r="A30212" s="1"/>
      <c r="B30212" s="1"/>
      <c r="C30212" s="1"/>
      <c r="D30212" s="1"/>
    </row>
    <row r="30213" spans="1:4" x14ac:dyDescent="0.3">
      <c r="A30213" s="1"/>
      <c r="B30213" s="1"/>
      <c r="C30213" s="1"/>
      <c r="D30213" s="1"/>
    </row>
    <row r="30214" spans="1:4" x14ac:dyDescent="0.3">
      <c r="A30214" s="1"/>
      <c r="B30214" s="1"/>
      <c r="C30214" s="1"/>
      <c r="D30214" s="1"/>
    </row>
    <row r="30215" spans="1:4" x14ac:dyDescent="0.3">
      <c r="A30215" s="1"/>
      <c r="B30215" s="1"/>
      <c r="C30215" s="1"/>
      <c r="D30215" s="1"/>
    </row>
    <row r="30216" spans="1:4" x14ac:dyDescent="0.3">
      <c r="A30216" s="1"/>
      <c r="B30216" s="1"/>
      <c r="C30216" s="1"/>
      <c r="D30216" s="1"/>
    </row>
    <row r="30217" spans="1:4" x14ac:dyDescent="0.3">
      <c r="A30217" s="1"/>
      <c r="B30217" s="1"/>
      <c r="C30217" s="1"/>
      <c r="D30217" s="1"/>
    </row>
    <row r="30218" spans="1:4" x14ac:dyDescent="0.3">
      <c r="A30218" s="1"/>
      <c r="B30218" s="1"/>
      <c r="C30218" s="1"/>
      <c r="D30218" s="1"/>
    </row>
    <row r="30219" spans="1:4" x14ac:dyDescent="0.3">
      <c r="A30219" s="1"/>
      <c r="B30219" s="1"/>
      <c r="C30219" s="1"/>
      <c r="D30219" s="1"/>
    </row>
    <row r="30220" spans="1:4" x14ac:dyDescent="0.3">
      <c r="A30220" s="1"/>
      <c r="B30220" s="1"/>
      <c r="C30220" s="1"/>
      <c r="D30220" s="1"/>
    </row>
    <row r="30221" spans="1:4" x14ac:dyDescent="0.3">
      <c r="A30221" s="1"/>
      <c r="B30221" s="1"/>
      <c r="C30221" s="1"/>
      <c r="D30221" s="1"/>
    </row>
    <row r="30222" spans="1:4" x14ac:dyDescent="0.3">
      <c r="A30222" s="1"/>
      <c r="B30222" s="1"/>
      <c r="C30222" s="1"/>
      <c r="D30222" s="1"/>
    </row>
    <row r="30223" spans="1:4" x14ac:dyDescent="0.3">
      <c r="A30223" s="1"/>
      <c r="B30223" s="1"/>
      <c r="C30223" s="1"/>
      <c r="D30223" s="1"/>
    </row>
    <row r="30224" spans="1:4" x14ac:dyDescent="0.3">
      <c r="A30224" s="1"/>
      <c r="B30224" s="1"/>
      <c r="C30224" s="1"/>
      <c r="D30224" s="1"/>
    </row>
    <row r="30225" spans="1:4" x14ac:dyDescent="0.3">
      <c r="A30225" s="1"/>
      <c r="B30225" s="1"/>
      <c r="C30225" s="1"/>
      <c r="D30225" s="1"/>
    </row>
    <row r="30226" spans="1:4" x14ac:dyDescent="0.3">
      <c r="A30226" s="1"/>
      <c r="B30226" s="1"/>
      <c r="C30226" s="1"/>
      <c r="D30226" s="1"/>
    </row>
    <row r="30227" spans="1:4" x14ac:dyDescent="0.3">
      <c r="A30227" s="1"/>
      <c r="B30227" s="1"/>
      <c r="C30227" s="1"/>
      <c r="D30227" s="1"/>
    </row>
    <row r="30228" spans="1:4" x14ac:dyDescent="0.3">
      <c r="A30228" s="1"/>
      <c r="B30228" s="1"/>
      <c r="C30228" s="1"/>
      <c r="D30228" s="1"/>
    </row>
    <row r="30229" spans="1:4" x14ac:dyDescent="0.3">
      <c r="A30229" s="1"/>
      <c r="B30229" s="1"/>
      <c r="C30229" s="1"/>
      <c r="D30229" s="1"/>
    </row>
    <row r="30230" spans="1:4" x14ac:dyDescent="0.3">
      <c r="A30230" s="1"/>
      <c r="B30230" s="1"/>
      <c r="C30230" s="1"/>
      <c r="D30230" s="1"/>
    </row>
    <row r="30231" spans="1:4" x14ac:dyDescent="0.3">
      <c r="A30231" s="1"/>
      <c r="B30231" s="1"/>
      <c r="C30231" s="1"/>
      <c r="D30231" s="1"/>
    </row>
    <row r="30232" spans="1:4" x14ac:dyDescent="0.3">
      <c r="A30232" s="1"/>
      <c r="B30232" s="1"/>
      <c r="C30232" s="1"/>
      <c r="D30232" s="1"/>
    </row>
    <row r="30233" spans="1:4" x14ac:dyDescent="0.3">
      <c r="A30233" s="1"/>
      <c r="B30233" s="1"/>
      <c r="C30233" s="1"/>
      <c r="D30233" s="1"/>
    </row>
    <row r="30234" spans="1:4" x14ac:dyDescent="0.3">
      <c r="A30234" s="1"/>
      <c r="B30234" s="1"/>
      <c r="C30234" s="1"/>
      <c r="D30234" s="1"/>
    </row>
    <row r="30235" spans="1:4" x14ac:dyDescent="0.3">
      <c r="A30235" s="1"/>
      <c r="B30235" s="1"/>
      <c r="C30235" s="1"/>
      <c r="D30235" s="1"/>
    </row>
    <row r="30236" spans="1:4" x14ac:dyDescent="0.3">
      <c r="A30236" s="1"/>
      <c r="B30236" s="1"/>
      <c r="C30236" s="1"/>
      <c r="D30236" s="1"/>
    </row>
    <row r="30237" spans="1:4" x14ac:dyDescent="0.3">
      <c r="A30237" s="1"/>
      <c r="B30237" s="1"/>
      <c r="C30237" s="1"/>
      <c r="D30237" s="1"/>
    </row>
    <row r="30238" spans="1:4" x14ac:dyDescent="0.3">
      <c r="A30238" s="1"/>
      <c r="B30238" s="1"/>
      <c r="C30238" s="1"/>
      <c r="D30238" s="1"/>
    </row>
    <row r="30239" spans="1:4" x14ac:dyDescent="0.3">
      <c r="A30239" s="1"/>
      <c r="B30239" s="1"/>
      <c r="C30239" s="1"/>
      <c r="D30239" s="1"/>
    </row>
    <row r="30240" spans="1:4" x14ac:dyDescent="0.3">
      <c r="A30240" s="1"/>
      <c r="B30240" s="1"/>
      <c r="C30240" s="1"/>
      <c r="D30240" s="1"/>
    </row>
    <row r="30241" spans="1:4" x14ac:dyDescent="0.3">
      <c r="A30241" s="1"/>
      <c r="B30241" s="1"/>
      <c r="C30241" s="1"/>
      <c r="D30241" s="1"/>
    </row>
    <row r="30242" spans="1:4" x14ac:dyDescent="0.3">
      <c r="A30242" s="1"/>
      <c r="B30242" s="1"/>
      <c r="C30242" s="1"/>
      <c r="D30242" s="1"/>
    </row>
    <row r="30243" spans="1:4" x14ac:dyDescent="0.3">
      <c r="A30243" s="1"/>
      <c r="B30243" s="1"/>
      <c r="C30243" s="1"/>
      <c r="D30243" s="1"/>
    </row>
    <row r="30244" spans="1:4" x14ac:dyDescent="0.3">
      <c r="A30244" s="1"/>
      <c r="B30244" s="1"/>
      <c r="C30244" s="1"/>
      <c r="D30244" s="1"/>
    </row>
    <row r="30245" spans="1:4" x14ac:dyDescent="0.3">
      <c r="A30245" s="1"/>
      <c r="B30245" s="1"/>
      <c r="C30245" s="1"/>
      <c r="D30245" s="1"/>
    </row>
    <row r="30246" spans="1:4" x14ac:dyDescent="0.3">
      <c r="A30246" s="1"/>
      <c r="B30246" s="1"/>
      <c r="C30246" s="1"/>
      <c r="D30246" s="1"/>
    </row>
    <row r="30247" spans="1:4" x14ac:dyDescent="0.3">
      <c r="A30247" s="1"/>
      <c r="B30247" s="1"/>
      <c r="C30247" s="1"/>
      <c r="D30247" s="1"/>
    </row>
    <row r="30248" spans="1:4" x14ac:dyDescent="0.3">
      <c r="A30248" s="1"/>
      <c r="B30248" s="1"/>
      <c r="C30248" s="1"/>
      <c r="D30248" s="1"/>
    </row>
    <row r="30249" spans="1:4" x14ac:dyDescent="0.3">
      <c r="A30249" s="1"/>
      <c r="B30249" s="1"/>
      <c r="C30249" s="1"/>
      <c r="D30249" s="1"/>
    </row>
    <row r="30250" spans="1:4" x14ac:dyDescent="0.3">
      <c r="A30250" s="1"/>
      <c r="B30250" s="1"/>
      <c r="C30250" s="1"/>
      <c r="D30250" s="1"/>
    </row>
    <row r="30251" spans="1:4" x14ac:dyDescent="0.3">
      <c r="A30251" s="1"/>
      <c r="B30251" s="1"/>
      <c r="C30251" s="1"/>
      <c r="D30251" s="1"/>
    </row>
    <row r="30252" spans="1:4" x14ac:dyDescent="0.3">
      <c r="A30252" s="1"/>
      <c r="B30252" s="1"/>
      <c r="C30252" s="1"/>
      <c r="D30252" s="1"/>
    </row>
    <row r="30253" spans="1:4" x14ac:dyDescent="0.3">
      <c r="A30253" s="1"/>
      <c r="B30253" s="1"/>
      <c r="C30253" s="1"/>
      <c r="D30253" s="1"/>
    </row>
    <row r="30254" spans="1:4" x14ac:dyDescent="0.3">
      <c r="A30254" s="1"/>
      <c r="B30254" s="1"/>
      <c r="C30254" s="1"/>
      <c r="D30254" s="1"/>
    </row>
    <row r="30255" spans="1:4" x14ac:dyDescent="0.3">
      <c r="A30255" s="1"/>
      <c r="B30255" s="1"/>
      <c r="C30255" s="1"/>
      <c r="D30255" s="1"/>
    </row>
    <row r="30256" spans="1:4" x14ac:dyDescent="0.3">
      <c r="A30256" s="1"/>
      <c r="B30256" s="1"/>
      <c r="C30256" s="1"/>
      <c r="D30256" s="1"/>
    </row>
    <row r="30257" spans="1:4" x14ac:dyDescent="0.3">
      <c r="A30257" s="1"/>
      <c r="B30257" s="1"/>
      <c r="C30257" s="1"/>
      <c r="D30257" s="1"/>
    </row>
    <row r="30258" spans="1:4" x14ac:dyDescent="0.3">
      <c r="A30258" s="1"/>
      <c r="B30258" s="1"/>
      <c r="C30258" s="1"/>
      <c r="D30258" s="1"/>
    </row>
    <row r="30259" spans="1:4" x14ac:dyDescent="0.3">
      <c r="A30259" s="1"/>
      <c r="B30259" s="1"/>
      <c r="C30259" s="1"/>
      <c r="D30259" s="1"/>
    </row>
    <row r="30260" spans="1:4" x14ac:dyDescent="0.3">
      <c r="A30260" s="1"/>
      <c r="B30260" s="1"/>
      <c r="C30260" s="1"/>
      <c r="D30260" s="1"/>
    </row>
    <row r="30261" spans="1:4" x14ac:dyDescent="0.3">
      <c r="A30261" s="1"/>
      <c r="B30261" s="1"/>
      <c r="C30261" s="1"/>
      <c r="D30261" s="1"/>
    </row>
    <row r="30262" spans="1:4" x14ac:dyDescent="0.3">
      <c r="A30262" s="1"/>
      <c r="B30262" s="1"/>
      <c r="C30262" s="1"/>
      <c r="D30262" s="1"/>
    </row>
    <row r="30263" spans="1:4" x14ac:dyDescent="0.3">
      <c r="A30263" s="1"/>
      <c r="B30263" s="1"/>
      <c r="C30263" s="1"/>
      <c r="D30263" s="1"/>
    </row>
    <row r="30264" spans="1:4" x14ac:dyDescent="0.3">
      <c r="A30264" s="1"/>
      <c r="B30264" s="1"/>
      <c r="C30264" s="1"/>
      <c r="D30264" s="1"/>
    </row>
    <row r="30265" spans="1:4" x14ac:dyDescent="0.3">
      <c r="A30265" s="1"/>
      <c r="B30265" s="1"/>
      <c r="C30265" s="1"/>
      <c r="D30265" s="1"/>
    </row>
    <row r="30266" spans="1:4" x14ac:dyDescent="0.3">
      <c r="A30266" s="1"/>
      <c r="B30266" s="1"/>
      <c r="C30266" s="1"/>
      <c r="D30266" s="1"/>
    </row>
    <row r="30267" spans="1:4" x14ac:dyDescent="0.3">
      <c r="A30267" s="1"/>
      <c r="B30267" s="1"/>
      <c r="C30267" s="1"/>
      <c r="D30267" s="1"/>
    </row>
    <row r="30268" spans="1:4" x14ac:dyDescent="0.3">
      <c r="A30268" s="1"/>
      <c r="B30268" s="1"/>
      <c r="C30268" s="1"/>
      <c r="D30268" s="1"/>
    </row>
    <row r="30269" spans="1:4" x14ac:dyDescent="0.3">
      <c r="A30269" s="1"/>
      <c r="B30269" s="1"/>
      <c r="C30269" s="1"/>
      <c r="D30269" s="1"/>
    </row>
    <row r="30270" spans="1:4" x14ac:dyDescent="0.3">
      <c r="A30270" s="1"/>
      <c r="B30270" s="1"/>
      <c r="C30270" s="1"/>
      <c r="D30270" s="1"/>
    </row>
    <row r="30271" spans="1:4" x14ac:dyDescent="0.3">
      <c r="A30271" s="1"/>
      <c r="B30271" s="1"/>
      <c r="C30271" s="1"/>
      <c r="D30271" s="1"/>
    </row>
    <row r="30272" spans="1:4" x14ac:dyDescent="0.3">
      <c r="A30272" s="1"/>
      <c r="B30272" s="1"/>
      <c r="C30272" s="1"/>
      <c r="D30272" s="1"/>
    </row>
    <row r="30273" spans="1:4" x14ac:dyDescent="0.3">
      <c r="A30273" s="1"/>
      <c r="B30273" s="1"/>
      <c r="C30273" s="1"/>
      <c r="D30273" s="1"/>
    </row>
    <row r="30274" spans="1:4" x14ac:dyDescent="0.3">
      <c r="A30274" s="1"/>
      <c r="B30274" s="1"/>
      <c r="C30274" s="1"/>
      <c r="D30274" s="1"/>
    </row>
    <row r="30275" spans="1:4" x14ac:dyDescent="0.3">
      <c r="A30275" s="1"/>
      <c r="B30275" s="1"/>
      <c r="C30275" s="1"/>
      <c r="D30275" s="1"/>
    </row>
    <row r="30276" spans="1:4" x14ac:dyDescent="0.3">
      <c r="A30276" s="1"/>
      <c r="B30276" s="1"/>
      <c r="C30276" s="1"/>
      <c r="D30276" s="1"/>
    </row>
    <row r="30277" spans="1:4" x14ac:dyDescent="0.3">
      <c r="A30277" s="1"/>
      <c r="B30277" s="1"/>
      <c r="C30277" s="1"/>
      <c r="D30277" s="1"/>
    </row>
    <row r="30278" spans="1:4" x14ac:dyDescent="0.3">
      <c r="A30278" s="1"/>
      <c r="B30278" s="1"/>
      <c r="C30278" s="1"/>
      <c r="D30278" s="1"/>
    </row>
    <row r="30279" spans="1:4" x14ac:dyDescent="0.3">
      <c r="A30279" s="1"/>
      <c r="B30279" s="1"/>
      <c r="C30279" s="1"/>
      <c r="D30279" s="1"/>
    </row>
    <row r="30280" spans="1:4" x14ac:dyDescent="0.3">
      <c r="A30280" s="1"/>
      <c r="B30280" s="1"/>
      <c r="C30280" s="1"/>
      <c r="D30280" s="1"/>
    </row>
    <row r="30281" spans="1:4" x14ac:dyDescent="0.3">
      <c r="A30281" s="1"/>
      <c r="B30281" s="1"/>
      <c r="C30281" s="1"/>
      <c r="D30281" s="1"/>
    </row>
    <row r="30282" spans="1:4" x14ac:dyDescent="0.3">
      <c r="A30282" s="1"/>
      <c r="B30282" s="1"/>
      <c r="C30282" s="1"/>
      <c r="D30282" s="1"/>
    </row>
    <row r="30283" spans="1:4" x14ac:dyDescent="0.3">
      <c r="A30283" s="1"/>
      <c r="B30283" s="1"/>
      <c r="C30283" s="1"/>
      <c r="D30283" s="1"/>
    </row>
    <row r="30284" spans="1:4" x14ac:dyDescent="0.3">
      <c r="A30284" s="1"/>
      <c r="B30284" s="1"/>
      <c r="C30284" s="1"/>
      <c r="D30284" s="1"/>
    </row>
    <row r="30285" spans="1:4" x14ac:dyDescent="0.3">
      <c r="A30285" s="1"/>
      <c r="B30285" s="1"/>
      <c r="C30285" s="1"/>
      <c r="D30285" s="1"/>
    </row>
    <row r="30286" spans="1:4" x14ac:dyDescent="0.3">
      <c r="A30286" s="1"/>
      <c r="B30286" s="1"/>
      <c r="C30286" s="1"/>
      <c r="D30286" s="1"/>
    </row>
    <row r="30287" spans="1:4" x14ac:dyDescent="0.3">
      <c r="A30287" s="1"/>
      <c r="B30287" s="1"/>
      <c r="C30287" s="1"/>
      <c r="D30287" s="1"/>
    </row>
    <row r="30288" spans="1:4" x14ac:dyDescent="0.3">
      <c r="A30288" s="1"/>
      <c r="B30288" s="1"/>
      <c r="C30288" s="1"/>
      <c r="D30288" s="1"/>
    </row>
    <row r="30289" spans="1:4" x14ac:dyDescent="0.3">
      <c r="A30289" s="1"/>
      <c r="B30289" s="1"/>
      <c r="C30289" s="1"/>
      <c r="D30289" s="1"/>
    </row>
    <row r="30290" spans="1:4" x14ac:dyDescent="0.3">
      <c r="A30290" s="1"/>
      <c r="B30290" s="1"/>
      <c r="C30290" s="1"/>
      <c r="D30290" s="1"/>
    </row>
    <row r="30291" spans="1:4" x14ac:dyDescent="0.3">
      <c r="A30291" s="1"/>
      <c r="B30291" s="1"/>
      <c r="C30291" s="1"/>
      <c r="D30291" s="1"/>
    </row>
    <row r="30292" spans="1:4" x14ac:dyDescent="0.3">
      <c r="A30292" s="1"/>
      <c r="B30292" s="1"/>
      <c r="C30292" s="1"/>
      <c r="D30292" s="1"/>
    </row>
    <row r="30293" spans="1:4" x14ac:dyDescent="0.3">
      <c r="A30293" s="1"/>
      <c r="B30293" s="1"/>
      <c r="C30293" s="1"/>
      <c r="D30293" s="1"/>
    </row>
    <row r="30294" spans="1:4" x14ac:dyDescent="0.3">
      <c r="A30294" s="1"/>
      <c r="B30294" s="1"/>
      <c r="C30294" s="1"/>
      <c r="D30294" s="1"/>
    </row>
    <row r="30295" spans="1:4" x14ac:dyDescent="0.3">
      <c r="A30295" s="1"/>
      <c r="B30295" s="1"/>
      <c r="C30295" s="1"/>
      <c r="D30295" s="1"/>
    </row>
    <row r="30296" spans="1:4" x14ac:dyDescent="0.3">
      <c r="A30296" s="1"/>
      <c r="B30296" s="1"/>
      <c r="C30296" s="1"/>
      <c r="D30296" s="1"/>
    </row>
    <row r="30297" spans="1:4" x14ac:dyDescent="0.3">
      <c r="A30297" s="1"/>
      <c r="B30297" s="1"/>
      <c r="C30297" s="1"/>
      <c r="D30297" s="1"/>
    </row>
    <row r="30298" spans="1:4" x14ac:dyDescent="0.3">
      <c r="A30298" s="1"/>
      <c r="B30298" s="1"/>
      <c r="C30298" s="1"/>
      <c r="D30298" s="1"/>
    </row>
    <row r="30299" spans="1:4" x14ac:dyDescent="0.3">
      <c r="A30299" s="1"/>
      <c r="B30299" s="1"/>
      <c r="C30299" s="1"/>
      <c r="D30299" s="1"/>
    </row>
    <row r="30300" spans="1:4" x14ac:dyDescent="0.3">
      <c r="A30300" s="1"/>
      <c r="B30300" s="1"/>
      <c r="C30300" s="1"/>
      <c r="D30300" s="1"/>
    </row>
    <row r="30301" spans="1:4" x14ac:dyDescent="0.3">
      <c r="A30301" s="1"/>
      <c r="B30301" s="1"/>
      <c r="C30301" s="1"/>
      <c r="D30301" s="1"/>
    </row>
    <row r="30302" spans="1:4" x14ac:dyDescent="0.3">
      <c r="A30302" s="1"/>
      <c r="B30302" s="1"/>
      <c r="C30302" s="1"/>
      <c r="D30302" s="1"/>
    </row>
    <row r="30303" spans="1:4" x14ac:dyDescent="0.3">
      <c r="A30303" s="1"/>
      <c r="B30303" s="1"/>
      <c r="C30303" s="1"/>
      <c r="D30303" s="1"/>
    </row>
    <row r="30304" spans="1:4" x14ac:dyDescent="0.3">
      <c r="A30304" s="1"/>
      <c r="B30304" s="1"/>
      <c r="C30304" s="1"/>
      <c r="D30304" s="1"/>
    </row>
    <row r="30305" spans="1:4" x14ac:dyDescent="0.3">
      <c r="A30305" s="1"/>
      <c r="B30305" s="1"/>
      <c r="C30305" s="1"/>
      <c r="D30305" s="1"/>
    </row>
    <row r="30306" spans="1:4" x14ac:dyDescent="0.3">
      <c r="A30306" s="1"/>
      <c r="B30306" s="1"/>
      <c r="C30306" s="1"/>
      <c r="D30306" s="1"/>
    </row>
    <row r="30307" spans="1:4" x14ac:dyDescent="0.3">
      <c r="A30307" s="1"/>
      <c r="B30307" s="1"/>
      <c r="C30307" s="1"/>
      <c r="D30307" s="1"/>
    </row>
    <row r="30308" spans="1:4" x14ac:dyDescent="0.3">
      <c r="A30308" s="1"/>
      <c r="B30308" s="1"/>
      <c r="C30308" s="1"/>
      <c r="D30308" s="1"/>
    </row>
    <row r="30309" spans="1:4" x14ac:dyDescent="0.3">
      <c r="A30309" s="1"/>
      <c r="B30309" s="1"/>
      <c r="C30309" s="1"/>
      <c r="D30309" s="1"/>
    </row>
    <row r="30310" spans="1:4" x14ac:dyDescent="0.3">
      <c r="A30310" s="1"/>
      <c r="B30310" s="1"/>
      <c r="C30310" s="1"/>
      <c r="D30310" s="1"/>
    </row>
    <row r="30311" spans="1:4" x14ac:dyDescent="0.3">
      <c r="A30311" s="1"/>
      <c r="B30311" s="1"/>
      <c r="C30311" s="1"/>
      <c r="D30311" s="1"/>
    </row>
    <row r="30312" spans="1:4" x14ac:dyDescent="0.3">
      <c r="A30312" s="1"/>
      <c r="B30312" s="1"/>
      <c r="C30312" s="1"/>
      <c r="D30312" s="1"/>
    </row>
    <row r="30313" spans="1:4" x14ac:dyDescent="0.3">
      <c r="A30313" s="1"/>
      <c r="B30313" s="1"/>
      <c r="C30313" s="1"/>
      <c r="D30313" s="1"/>
    </row>
    <row r="30314" spans="1:4" x14ac:dyDescent="0.3">
      <c r="A30314" s="1"/>
      <c r="B30314" s="1"/>
      <c r="C30314" s="1"/>
      <c r="D30314" s="1"/>
    </row>
    <row r="30315" spans="1:4" x14ac:dyDescent="0.3">
      <c r="A30315" s="1"/>
      <c r="B30315" s="1"/>
      <c r="C30315" s="1"/>
      <c r="D30315" s="1"/>
    </row>
    <row r="30316" spans="1:4" x14ac:dyDescent="0.3">
      <c r="A30316" s="1"/>
      <c r="B30316" s="1"/>
      <c r="C30316" s="1"/>
      <c r="D30316" s="1"/>
    </row>
    <row r="30317" spans="1:4" x14ac:dyDescent="0.3">
      <c r="A30317" s="1"/>
      <c r="B30317" s="1"/>
      <c r="C30317" s="1"/>
      <c r="D30317" s="1"/>
    </row>
    <row r="30318" spans="1:4" x14ac:dyDescent="0.3">
      <c r="A30318" s="1"/>
      <c r="B30318" s="1"/>
      <c r="C30318" s="1"/>
      <c r="D30318" s="1"/>
    </row>
    <row r="30319" spans="1:4" x14ac:dyDescent="0.3">
      <c r="A30319" s="1"/>
      <c r="B30319" s="1"/>
      <c r="C30319" s="1"/>
      <c r="D30319" s="1"/>
    </row>
    <row r="30320" spans="1:4" x14ac:dyDescent="0.3">
      <c r="A30320" s="1"/>
      <c r="B30320" s="1"/>
      <c r="C30320" s="1"/>
      <c r="D30320" s="1"/>
    </row>
    <row r="30321" spans="1:4" x14ac:dyDescent="0.3">
      <c r="A30321" s="1"/>
      <c r="B30321" s="1"/>
      <c r="C30321" s="1"/>
      <c r="D30321" s="1"/>
    </row>
    <row r="30322" spans="1:4" x14ac:dyDescent="0.3">
      <c r="A30322" s="1"/>
      <c r="B30322" s="1"/>
      <c r="C30322" s="1"/>
      <c r="D30322" s="1"/>
    </row>
    <row r="30323" spans="1:4" x14ac:dyDescent="0.3">
      <c r="A30323" s="1"/>
      <c r="B30323" s="1"/>
      <c r="C30323" s="1"/>
      <c r="D30323" s="1"/>
    </row>
    <row r="30324" spans="1:4" x14ac:dyDescent="0.3">
      <c r="A30324" s="1"/>
      <c r="B30324" s="1"/>
      <c r="C30324" s="1"/>
      <c r="D30324" s="1"/>
    </row>
    <row r="30325" spans="1:4" x14ac:dyDescent="0.3">
      <c r="A30325" s="1"/>
      <c r="B30325" s="1"/>
      <c r="C30325" s="1"/>
      <c r="D30325" s="1"/>
    </row>
    <row r="30326" spans="1:4" x14ac:dyDescent="0.3">
      <c r="A30326" s="1"/>
      <c r="B30326" s="1"/>
      <c r="C30326" s="1"/>
      <c r="D30326" s="1"/>
    </row>
    <row r="30327" spans="1:4" x14ac:dyDescent="0.3">
      <c r="A30327" s="1"/>
      <c r="B30327" s="1"/>
      <c r="C30327" s="1"/>
      <c r="D30327" s="1"/>
    </row>
    <row r="30328" spans="1:4" x14ac:dyDescent="0.3">
      <c r="A30328" s="1"/>
      <c r="B30328" s="1"/>
      <c r="C30328" s="1"/>
      <c r="D30328" s="1"/>
    </row>
    <row r="30329" spans="1:4" x14ac:dyDescent="0.3">
      <c r="A30329" s="1"/>
      <c r="B30329" s="1"/>
      <c r="C30329" s="1"/>
      <c r="D30329" s="1"/>
    </row>
    <row r="30330" spans="1:4" x14ac:dyDescent="0.3">
      <c r="A30330" s="1"/>
      <c r="B30330" s="1"/>
      <c r="C30330" s="1"/>
      <c r="D30330" s="1"/>
    </row>
    <row r="30331" spans="1:4" x14ac:dyDescent="0.3">
      <c r="A30331" s="1"/>
      <c r="B30331" s="1"/>
      <c r="C30331" s="1"/>
      <c r="D30331" s="1"/>
    </row>
    <row r="30332" spans="1:4" x14ac:dyDescent="0.3">
      <c r="A30332" s="1"/>
      <c r="B30332" s="1"/>
      <c r="C30332" s="1"/>
      <c r="D30332" s="1"/>
    </row>
    <row r="30333" spans="1:4" x14ac:dyDescent="0.3">
      <c r="A30333" s="1"/>
      <c r="B30333" s="1"/>
      <c r="C30333" s="1"/>
      <c r="D30333" s="1"/>
    </row>
    <row r="30334" spans="1:4" x14ac:dyDescent="0.3">
      <c r="A30334" s="1"/>
      <c r="B30334" s="1"/>
      <c r="C30334" s="1"/>
      <c r="D30334" s="1"/>
    </row>
    <row r="30335" spans="1:4" x14ac:dyDescent="0.3">
      <c r="A30335" s="1"/>
      <c r="B30335" s="1"/>
      <c r="C30335" s="1"/>
      <c r="D30335" s="1"/>
    </row>
    <row r="30336" spans="1:4" x14ac:dyDescent="0.3">
      <c r="A30336" s="1"/>
      <c r="B30336" s="1"/>
      <c r="C30336" s="1"/>
      <c r="D30336" s="1"/>
    </row>
    <row r="30337" spans="1:4" x14ac:dyDescent="0.3">
      <c r="A30337" s="1"/>
      <c r="B30337" s="1"/>
      <c r="C30337" s="1"/>
      <c r="D30337" s="1"/>
    </row>
    <row r="30338" spans="1:4" x14ac:dyDescent="0.3">
      <c r="A30338" s="1"/>
      <c r="B30338" s="1"/>
      <c r="C30338" s="1"/>
      <c r="D30338" s="1"/>
    </row>
    <row r="30339" spans="1:4" x14ac:dyDescent="0.3">
      <c r="A30339" s="1"/>
      <c r="B30339" s="1"/>
      <c r="C30339" s="1"/>
      <c r="D30339" s="1"/>
    </row>
    <row r="30340" spans="1:4" x14ac:dyDescent="0.3">
      <c r="A30340" s="1"/>
      <c r="B30340" s="1"/>
      <c r="C30340" s="1"/>
      <c r="D30340" s="1"/>
    </row>
    <row r="30341" spans="1:4" x14ac:dyDescent="0.3">
      <c r="A30341" s="1"/>
      <c r="B30341" s="1"/>
      <c r="C30341" s="1"/>
      <c r="D30341" s="1"/>
    </row>
    <row r="30342" spans="1:4" x14ac:dyDescent="0.3">
      <c r="A30342" s="1"/>
      <c r="B30342" s="1"/>
      <c r="C30342" s="1"/>
      <c r="D30342" s="1"/>
    </row>
    <row r="30343" spans="1:4" x14ac:dyDescent="0.3">
      <c r="A30343" s="1"/>
      <c r="B30343" s="1"/>
      <c r="C30343" s="1"/>
      <c r="D30343" s="1"/>
    </row>
    <row r="30344" spans="1:4" x14ac:dyDescent="0.3">
      <c r="A30344" s="1"/>
      <c r="B30344" s="1"/>
      <c r="C30344" s="1"/>
      <c r="D30344" s="1"/>
    </row>
    <row r="30345" spans="1:4" x14ac:dyDescent="0.3">
      <c r="A30345" s="1"/>
      <c r="B30345" s="1"/>
      <c r="C30345" s="1"/>
      <c r="D30345" s="1"/>
    </row>
    <row r="30346" spans="1:4" x14ac:dyDescent="0.3">
      <c r="A30346" s="1"/>
      <c r="B30346" s="1"/>
      <c r="C30346" s="1"/>
      <c r="D30346" s="1"/>
    </row>
    <row r="30347" spans="1:4" x14ac:dyDescent="0.3">
      <c r="A30347" s="1"/>
      <c r="B30347" s="1"/>
      <c r="C30347" s="1"/>
      <c r="D30347" s="1"/>
    </row>
    <row r="30348" spans="1:4" x14ac:dyDescent="0.3">
      <c r="A30348" s="1"/>
      <c r="B30348" s="1"/>
      <c r="C30348" s="1"/>
      <c r="D30348" s="1"/>
    </row>
    <row r="30349" spans="1:4" x14ac:dyDescent="0.3">
      <c r="A30349" s="1"/>
      <c r="B30349" s="1"/>
      <c r="C30349" s="1"/>
      <c r="D30349" s="1"/>
    </row>
    <row r="30350" spans="1:4" x14ac:dyDescent="0.3">
      <c r="A30350" s="1"/>
      <c r="B30350" s="1"/>
      <c r="C30350" s="1"/>
      <c r="D30350" s="1"/>
    </row>
    <row r="30351" spans="1:4" x14ac:dyDescent="0.3">
      <c r="A30351" s="1"/>
      <c r="B30351" s="1"/>
      <c r="C30351" s="1"/>
      <c r="D30351" s="1"/>
    </row>
    <row r="30352" spans="1:4" x14ac:dyDescent="0.3">
      <c r="A30352" s="1"/>
      <c r="B30352" s="1"/>
      <c r="C30352" s="1"/>
      <c r="D30352" s="1"/>
    </row>
    <row r="30353" spans="1:4" x14ac:dyDescent="0.3">
      <c r="A30353" s="1"/>
      <c r="B30353" s="1"/>
      <c r="C30353" s="1"/>
      <c r="D30353" s="1"/>
    </row>
    <row r="30354" spans="1:4" x14ac:dyDescent="0.3">
      <c r="A30354" s="1"/>
      <c r="B30354" s="1"/>
      <c r="C30354" s="1"/>
      <c r="D30354" s="1"/>
    </row>
    <row r="30355" spans="1:4" x14ac:dyDescent="0.3">
      <c r="A30355" s="1"/>
      <c r="B30355" s="1"/>
      <c r="C30355" s="1"/>
      <c r="D30355" s="1"/>
    </row>
    <row r="30356" spans="1:4" x14ac:dyDescent="0.3">
      <c r="A30356" s="1"/>
      <c r="B30356" s="1"/>
      <c r="C30356" s="1"/>
      <c r="D30356" s="1"/>
    </row>
    <row r="30357" spans="1:4" x14ac:dyDescent="0.3">
      <c r="A30357" s="1"/>
      <c r="B30357" s="1"/>
      <c r="C30357" s="1"/>
      <c r="D30357" s="1"/>
    </row>
    <row r="30358" spans="1:4" x14ac:dyDescent="0.3">
      <c r="A30358" s="1"/>
      <c r="B30358" s="1"/>
      <c r="C30358" s="1"/>
      <c r="D30358" s="1"/>
    </row>
    <row r="30359" spans="1:4" x14ac:dyDescent="0.3">
      <c r="A30359" s="1"/>
      <c r="B30359" s="1"/>
      <c r="C30359" s="1"/>
      <c r="D30359" s="1"/>
    </row>
    <row r="30360" spans="1:4" x14ac:dyDescent="0.3">
      <c r="A30360" s="1"/>
      <c r="B30360" s="1"/>
      <c r="C30360" s="1"/>
      <c r="D30360" s="1"/>
    </row>
    <row r="30361" spans="1:4" x14ac:dyDescent="0.3">
      <c r="A30361" s="1"/>
      <c r="B30361" s="1"/>
      <c r="C30361" s="1"/>
      <c r="D30361" s="1"/>
    </row>
    <row r="30362" spans="1:4" x14ac:dyDescent="0.3">
      <c r="A30362" s="1"/>
      <c r="B30362" s="1"/>
      <c r="C30362" s="1"/>
      <c r="D30362" s="1"/>
    </row>
    <row r="30363" spans="1:4" x14ac:dyDescent="0.3">
      <c r="A30363" s="1"/>
      <c r="B30363" s="1"/>
      <c r="C30363" s="1"/>
      <c r="D30363" s="1"/>
    </row>
    <row r="30364" spans="1:4" x14ac:dyDescent="0.3">
      <c r="A30364" s="1"/>
      <c r="B30364" s="1"/>
      <c r="C30364" s="1"/>
      <c r="D30364" s="1"/>
    </row>
    <row r="30365" spans="1:4" x14ac:dyDescent="0.3">
      <c r="A30365" s="1"/>
      <c r="B30365" s="1"/>
      <c r="C30365" s="1"/>
      <c r="D30365" s="1"/>
    </row>
    <row r="30366" spans="1:4" x14ac:dyDescent="0.3">
      <c r="A30366" s="1"/>
      <c r="B30366" s="1"/>
      <c r="C30366" s="1"/>
      <c r="D30366" s="1"/>
    </row>
    <row r="30367" spans="1:4" x14ac:dyDescent="0.3">
      <c r="A30367" s="1"/>
      <c r="B30367" s="1"/>
      <c r="C30367" s="1"/>
      <c r="D30367" s="1"/>
    </row>
    <row r="30368" spans="1:4" x14ac:dyDescent="0.3">
      <c r="A30368" s="1"/>
      <c r="B30368" s="1"/>
      <c r="C30368" s="1"/>
      <c r="D30368" s="1"/>
    </row>
    <row r="30369" spans="1:4" x14ac:dyDescent="0.3">
      <c r="A30369" s="1"/>
      <c r="B30369" s="1"/>
      <c r="C30369" s="1"/>
      <c r="D30369" s="1"/>
    </row>
    <row r="30370" spans="1:4" x14ac:dyDescent="0.3">
      <c r="A30370" s="1"/>
      <c r="B30370" s="1"/>
      <c r="C30370" s="1"/>
      <c r="D30370" s="1"/>
    </row>
    <row r="30371" spans="1:4" x14ac:dyDescent="0.3">
      <c r="A30371" s="1"/>
      <c r="B30371" s="1"/>
      <c r="C30371" s="1"/>
      <c r="D30371" s="1"/>
    </row>
    <row r="30372" spans="1:4" x14ac:dyDescent="0.3">
      <c r="A30372" s="1"/>
      <c r="B30372" s="1"/>
      <c r="C30372" s="1"/>
      <c r="D30372" s="1"/>
    </row>
    <row r="30373" spans="1:4" x14ac:dyDescent="0.3">
      <c r="A30373" s="1"/>
      <c r="B30373" s="1"/>
      <c r="C30373" s="1"/>
      <c r="D30373" s="1"/>
    </row>
    <row r="30374" spans="1:4" x14ac:dyDescent="0.3">
      <c r="A30374" s="1"/>
      <c r="B30374" s="1"/>
      <c r="C30374" s="1"/>
      <c r="D30374" s="1"/>
    </row>
    <row r="30375" spans="1:4" x14ac:dyDescent="0.3">
      <c r="A30375" s="1"/>
      <c r="B30375" s="1"/>
      <c r="C30375" s="1"/>
      <c r="D30375" s="1"/>
    </row>
    <row r="30376" spans="1:4" x14ac:dyDescent="0.3">
      <c r="A30376" s="1"/>
      <c r="B30376" s="1"/>
      <c r="C30376" s="1"/>
      <c r="D30376" s="1"/>
    </row>
    <row r="30377" spans="1:4" x14ac:dyDescent="0.3">
      <c r="A30377" s="1"/>
      <c r="B30377" s="1"/>
      <c r="C30377" s="1"/>
      <c r="D30377" s="1"/>
    </row>
    <row r="30378" spans="1:4" x14ac:dyDescent="0.3">
      <c r="A30378" s="1"/>
      <c r="B30378" s="1"/>
      <c r="C30378" s="1"/>
      <c r="D30378" s="1"/>
    </row>
    <row r="30379" spans="1:4" x14ac:dyDescent="0.3">
      <c r="A30379" s="1"/>
      <c r="B30379" s="1"/>
      <c r="C30379" s="1"/>
      <c r="D30379" s="1"/>
    </row>
    <row r="30380" spans="1:4" x14ac:dyDescent="0.3">
      <c r="A30380" s="1"/>
      <c r="B30380" s="1"/>
      <c r="C30380" s="1"/>
      <c r="D30380" s="1"/>
    </row>
    <row r="30381" spans="1:4" x14ac:dyDescent="0.3">
      <c r="A30381" s="1"/>
      <c r="B30381" s="1"/>
      <c r="C30381" s="1"/>
      <c r="D30381" s="1"/>
    </row>
    <row r="30382" spans="1:4" x14ac:dyDescent="0.3">
      <c r="A30382" s="1"/>
      <c r="B30382" s="1"/>
      <c r="C30382" s="1"/>
      <c r="D30382" s="1"/>
    </row>
    <row r="30383" spans="1:4" x14ac:dyDescent="0.3">
      <c r="A30383" s="1"/>
      <c r="B30383" s="1"/>
      <c r="C30383" s="1"/>
      <c r="D30383" s="1"/>
    </row>
    <row r="30384" spans="1:4" x14ac:dyDescent="0.3">
      <c r="A30384" s="1"/>
      <c r="B30384" s="1"/>
      <c r="C30384" s="1"/>
      <c r="D30384" s="1"/>
    </row>
    <row r="30385" spans="1:4" x14ac:dyDescent="0.3">
      <c r="A30385" s="1"/>
      <c r="B30385" s="1"/>
      <c r="C30385" s="1"/>
      <c r="D30385" s="1"/>
    </row>
    <row r="30386" spans="1:4" x14ac:dyDescent="0.3">
      <c r="A30386" s="1"/>
      <c r="B30386" s="1"/>
      <c r="C30386" s="1"/>
      <c r="D30386" s="1"/>
    </row>
    <row r="30387" spans="1:4" x14ac:dyDescent="0.3">
      <c r="A30387" s="1"/>
      <c r="B30387" s="1"/>
      <c r="C30387" s="1"/>
      <c r="D30387" s="1"/>
    </row>
    <row r="30388" spans="1:4" x14ac:dyDescent="0.3">
      <c r="A30388" s="1"/>
      <c r="B30388" s="1"/>
      <c r="C30388" s="1"/>
      <c r="D30388" s="1"/>
    </row>
    <row r="30389" spans="1:4" x14ac:dyDescent="0.3">
      <c r="A30389" s="1"/>
      <c r="B30389" s="1"/>
      <c r="C30389" s="1"/>
      <c r="D30389" s="1"/>
    </row>
    <row r="30390" spans="1:4" x14ac:dyDescent="0.3">
      <c r="A30390" s="1"/>
      <c r="B30390" s="1"/>
      <c r="C30390" s="1"/>
      <c r="D30390" s="1"/>
    </row>
    <row r="30391" spans="1:4" x14ac:dyDescent="0.3">
      <c r="A30391" s="1"/>
      <c r="B30391" s="1"/>
      <c r="C30391" s="1"/>
      <c r="D30391" s="1"/>
    </row>
    <row r="30392" spans="1:4" x14ac:dyDescent="0.3">
      <c r="A30392" s="1"/>
      <c r="B30392" s="1"/>
      <c r="C30392" s="1"/>
      <c r="D30392" s="1"/>
    </row>
    <row r="30393" spans="1:4" x14ac:dyDescent="0.3">
      <c r="A30393" s="1"/>
      <c r="B30393" s="1"/>
      <c r="C30393" s="1"/>
      <c r="D30393" s="1"/>
    </row>
    <row r="30394" spans="1:4" x14ac:dyDescent="0.3">
      <c r="A30394" s="1"/>
      <c r="B30394" s="1"/>
      <c r="C30394" s="1"/>
      <c r="D30394" s="1"/>
    </row>
    <row r="30395" spans="1:4" x14ac:dyDescent="0.3">
      <c r="A30395" s="1"/>
      <c r="B30395" s="1"/>
      <c r="C30395" s="1"/>
      <c r="D30395" s="1"/>
    </row>
    <row r="30396" spans="1:4" x14ac:dyDescent="0.3">
      <c r="A30396" s="1"/>
      <c r="B30396" s="1"/>
      <c r="C30396" s="1"/>
      <c r="D30396" s="1"/>
    </row>
    <row r="30397" spans="1:4" x14ac:dyDescent="0.3">
      <c r="A30397" s="1"/>
      <c r="B30397" s="1"/>
      <c r="C30397" s="1"/>
      <c r="D30397" s="1"/>
    </row>
    <row r="30398" spans="1:4" x14ac:dyDescent="0.3">
      <c r="A30398" s="1"/>
      <c r="B30398" s="1"/>
      <c r="C30398" s="1"/>
      <c r="D30398" s="1"/>
    </row>
    <row r="30399" spans="1:4" x14ac:dyDescent="0.3">
      <c r="A30399" s="1"/>
      <c r="B30399" s="1"/>
      <c r="C30399" s="1"/>
      <c r="D30399" s="1"/>
    </row>
    <row r="30400" spans="1:4" x14ac:dyDescent="0.3">
      <c r="A30400" s="1"/>
      <c r="B30400" s="1"/>
      <c r="C30400" s="1"/>
      <c r="D30400" s="1"/>
    </row>
    <row r="30401" spans="1:4" x14ac:dyDescent="0.3">
      <c r="A30401" s="1"/>
      <c r="B30401" s="1"/>
      <c r="C30401" s="1"/>
      <c r="D30401" s="1"/>
    </row>
    <row r="30402" spans="1:4" x14ac:dyDescent="0.3">
      <c r="A30402" s="1"/>
      <c r="B30402" s="1"/>
      <c r="C30402" s="1"/>
      <c r="D30402" s="1"/>
    </row>
    <row r="30403" spans="1:4" x14ac:dyDescent="0.3">
      <c r="A30403" s="1"/>
      <c r="B30403" s="1"/>
      <c r="C30403" s="1"/>
      <c r="D30403" s="1"/>
    </row>
    <row r="30404" spans="1:4" x14ac:dyDescent="0.3">
      <c r="A30404" s="1"/>
      <c r="B30404" s="1"/>
      <c r="C30404" s="1"/>
      <c r="D30404" s="1"/>
    </row>
    <row r="30405" spans="1:4" x14ac:dyDescent="0.3">
      <c r="A30405" s="1"/>
      <c r="B30405" s="1"/>
      <c r="C30405" s="1"/>
      <c r="D30405" s="1"/>
    </row>
    <row r="30406" spans="1:4" x14ac:dyDescent="0.3">
      <c r="A30406" s="1"/>
      <c r="B30406" s="1"/>
      <c r="C30406" s="1"/>
      <c r="D30406" s="1"/>
    </row>
    <row r="30407" spans="1:4" x14ac:dyDescent="0.3">
      <c r="A30407" s="1"/>
      <c r="B30407" s="1"/>
      <c r="C30407" s="1"/>
      <c r="D30407" s="1"/>
    </row>
    <row r="30408" spans="1:4" x14ac:dyDescent="0.3">
      <c r="A30408" s="1"/>
      <c r="B30408" s="1"/>
      <c r="C30408" s="1"/>
      <c r="D30408" s="1"/>
    </row>
    <row r="30409" spans="1:4" x14ac:dyDescent="0.3">
      <c r="A30409" s="1"/>
      <c r="B30409" s="1"/>
      <c r="C30409" s="1"/>
      <c r="D30409" s="1"/>
    </row>
    <row r="30410" spans="1:4" x14ac:dyDescent="0.3">
      <c r="A30410" s="1"/>
      <c r="B30410" s="1"/>
      <c r="C30410" s="1"/>
      <c r="D30410" s="1"/>
    </row>
    <row r="30411" spans="1:4" x14ac:dyDescent="0.3">
      <c r="A30411" s="1"/>
      <c r="B30411" s="1"/>
      <c r="C30411" s="1"/>
      <c r="D30411" s="1"/>
    </row>
    <row r="30412" spans="1:4" x14ac:dyDescent="0.3">
      <c r="A30412" s="1"/>
      <c r="B30412" s="1"/>
      <c r="C30412" s="1"/>
      <c r="D30412" s="1"/>
    </row>
    <row r="30413" spans="1:4" x14ac:dyDescent="0.3">
      <c r="A30413" s="1"/>
      <c r="B30413" s="1"/>
      <c r="C30413" s="1"/>
      <c r="D30413" s="1"/>
    </row>
    <row r="30414" spans="1:4" x14ac:dyDescent="0.3">
      <c r="A30414" s="1"/>
      <c r="B30414" s="1"/>
      <c r="C30414" s="1"/>
      <c r="D30414" s="1"/>
    </row>
    <row r="30415" spans="1:4" x14ac:dyDescent="0.3">
      <c r="A30415" s="1"/>
      <c r="B30415" s="1"/>
      <c r="C30415" s="1"/>
      <c r="D30415" s="1"/>
    </row>
    <row r="30416" spans="1:4" x14ac:dyDescent="0.3">
      <c r="A30416" s="1"/>
      <c r="B30416" s="1"/>
      <c r="C30416" s="1"/>
      <c r="D30416" s="1"/>
    </row>
    <row r="30417" spans="1:4" x14ac:dyDescent="0.3">
      <c r="A30417" s="1"/>
      <c r="B30417" s="1"/>
      <c r="C30417" s="1"/>
      <c r="D30417" s="1"/>
    </row>
    <row r="30418" spans="1:4" x14ac:dyDescent="0.3">
      <c r="A30418" s="1"/>
      <c r="B30418" s="1"/>
      <c r="C30418" s="1"/>
      <c r="D30418" s="1"/>
    </row>
    <row r="30419" spans="1:4" x14ac:dyDescent="0.3">
      <c r="A30419" s="1"/>
      <c r="B30419" s="1"/>
      <c r="C30419" s="1"/>
      <c r="D30419" s="1"/>
    </row>
    <row r="30420" spans="1:4" x14ac:dyDescent="0.3">
      <c r="A30420" s="1"/>
      <c r="B30420" s="1"/>
      <c r="C30420" s="1"/>
      <c r="D30420" s="1"/>
    </row>
    <row r="30421" spans="1:4" x14ac:dyDescent="0.3">
      <c r="A30421" s="1"/>
      <c r="B30421" s="1"/>
      <c r="C30421" s="1"/>
      <c r="D30421" s="1"/>
    </row>
    <row r="30422" spans="1:4" x14ac:dyDescent="0.3">
      <c r="A30422" s="1"/>
      <c r="B30422" s="1"/>
      <c r="C30422" s="1"/>
      <c r="D30422" s="1"/>
    </row>
    <row r="30423" spans="1:4" x14ac:dyDescent="0.3">
      <c r="A30423" s="1"/>
      <c r="B30423" s="1"/>
      <c r="C30423" s="1"/>
      <c r="D30423" s="1"/>
    </row>
    <row r="30424" spans="1:4" x14ac:dyDescent="0.3">
      <c r="A30424" s="1"/>
      <c r="B30424" s="1"/>
      <c r="C30424" s="1"/>
      <c r="D30424" s="1"/>
    </row>
    <row r="30425" spans="1:4" x14ac:dyDescent="0.3">
      <c r="A30425" s="1"/>
      <c r="B30425" s="1"/>
      <c r="C30425" s="1"/>
      <c r="D30425" s="1"/>
    </row>
    <row r="30426" spans="1:4" x14ac:dyDescent="0.3">
      <c r="A30426" s="1"/>
      <c r="B30426" s="1"/>
      <c r="C30426" s="1"/>
      <c r="D30426" s="1"/>
    </row>
    <row r="30427" spans="1:4" x14ac:dyDescent="0.3">
      <c r="A30427" s="1"/>
      <c r="B30427" s="1"/>
      <c r="C30427" s="1"/>
      <c r="D30427" s="1"/>
    </row>
    <row r="30428" spans="1:4" x14ac:dyDescent="0.3">
      <c r="A30428" s="1"/>
      <c r="B30428" s="1"/>
      <c r="C30428" s="1"/>
      <c r="D30428" s="1"/>
    </row>
    <row r="30429" spans="1:4" x14ac:dyDescent="0.3">
      <c r="A30429" s="1"/>
      <c r="B30429" s="1"/>
      <c r="C30429" s="1"/>
      <c r="D30429" s="1"/>
    </row>
    <row r="30430" spans="1:4" x14ac:dyDescent="0.3">
      <c r="A30430" s="1"/>
      <c r="B30430" s="1"/>
      <c r="C30430" s="1"/>
      <c r="D30430" s="1"/>
    </row>
    <row r="30431" spans="1:4" x14ac:dyDescent="0.3">
      <c r="A30431" s="1"/>
      <c r="B30431" s="1"/>
      <c r="C30431" s="1"/>
      <c r="D30431" s="1"/>
    </row>
    <row r="30432" spans="1:4" x14ac:dyDescent="0.3">
      <c r="A30432" s="1"/>
      <c r="B30432" s="1"/>
      <c r="C30432" s="1"/>
      <c r="D30432" s="1"/>
    </row>
    <row r="30433" spans="1:4" x14ac:dyDescent="0.3">
      <c r="A30433" s="1"/>
      <c r="B30433" s="1"/>
      <c r="C30433" s="1"/>
      <c r="D30433" s="1"/>
    </row>
    <row r="30434" spans="1:4" x14ac:dyDescent="0.3">
      <c r="A30434" s="1"/>
      <c r="B30434" s="1"/>
      <c r="C30434" s="1"/>
      <c r="D30434" s="1"/>
    </row>
    <row r="30435" spans="1:4" x14ac:dyDescent="0.3">
      <c r="A30435" s="1"/>
      <c r="B30435" s="1"/>
      <c r="C30435" s="1"/>
      <c r="D30435" s="1"/>
    </row>
    <row r="30436" spans="1:4" x14ac:dyDescent="0.3">
      <c r="A30436" s="1"/>
      <c r="B30436" s="1"/>
      <c r="C30436" s="1"/>
      <c r="D30436" s="1"/>
    </row>
    <row r="30437" spans="1:4" x14ac:dyDescent="0.3">
      <c r="A30437" s="1"/>
      <c r="B30437" s="1"/>
      <c r="C30437" s="1"/>
      <c r="D30437" s="1"/>
    </row>
    <row r="30438" spans="1:4" x14ac:dyDescent="0.3">
      <c r="A30438" s="1"/>
      <c r="B30438" s="1"/>
      <c r="C30438" s="1"/>
      <c r="D30438" s="1"/>
    </row>
    <row r="30439" spans="1:4" x14ac:dyDescent="0.3">
      <c r="A30439" s="1"/>
      <c r="B30439" s="1"/>
      <c r="C30439" s="1"/>
      <c r="D30439" s="1"/>
    </row>
    <row r="30440" spans="1:4" x14ac:dyDescent="0.3">
      <c r="A30440" s="1"/>
      <c r="B30440" s="1"/>
      <c r="C30440" s="1"/>
      <c r="D30440" s="1"/>
    </row>
    <row r="30441" spans="1:4" x14ac:dyDescent="0.3">
      <c r="A30441" s="1"/>
      <c r="B30441" s="1"/>
      <c r="C30441" s="1"/>
      <c r="D30441" s="1"/>
    </row>
    <row r="30442" spans="1:4" x14ac:dyDescent="0.3">
      <c r="A30442" s="1"/>
      <c r="B30442" s="1"/>
      <c r="C30442" s="1"/>
      <c r="D30442" s="1"/>
    </row>
    <row r="30443" spans="1:4" x14ac:dyDescent="0.3">
      <c r="A30443" s="1"/>
      <c r="B30443" s="1"/>
      <c r="C30443" s="1"/>
      <c r="D30443" s="1"/>
    </row>
    <row r="30444" spans="1:4" x14ac:dyDescent="0.3">
      <c r="A30444" s="1"/>
      <c r="B30444" s="1"/>
      <c r="C30444" s="1"/>
      <c r="D30444" s="1"/>
    </row>
    <row r="30445" spans="1:4" x14ac:dyDescent="0.3">
      <c r="A30445" s="1"/>
      <c r="B30445" s="1"/>
      <c r="C30445" s="1"/>
      <c r="D30445" s="1"/>
    </row>
    <row r="30446" spans="1:4" x14ac:dyDescent="0.3">
      <c r="A30446" s="1"/>
      <c r="B30446" s="1"/>
      <c r="C30446" s="1"/>
      <c r="D30446" s="1"/>
    </row>
    <row r="30447" spans="1:4" x14ac:dyDescent="0.3">
      <c r="A30447" s="1"/>
      <c r="B30447" s="1"/>
      <c r="C30447" s="1"/>
      <c r="D30447" s="1"/>
    </row>
    <row r="30448" spans="1:4" x14ac:dyDescent="0.3">
      <c r="A30448" s="1"/>
      <c r="B30448" s="1"/>
      <c r="C30448" s="1"/>
      <c r="D30448" s="1"/>
    </row>
    <row r="30449" spans="1:4" x14ac:dyDescent="0.3">
      <c r="A30449" s="1"/>
      <c r="B30449" s="1"/>
      <c r="C30449" s="1"/>
      <c r="D30449" s="1"/>
    </row>
    <row r="30450" spans="1:4" x14ac:dyDescent="0.3">
      <c r="A30450" s="1"/>
      <c r="B30450" s="1"/>
      <c r="C30450" s="1"/>
      <c r="D30450" s="1"/>
    </row>
    <row r="30451" spans="1:4" x14ac:dyDescent="0.3">
      <c r="A30451" s="1"/>
      <c r="B30451" s="1"/>
      <c r="C30451" s="1"/>
      <c r="D30451" s="1"/>
    </row>
    <row r="30452" spans="1:4" x14ac:dyDescent="0.3">
      <c r="A30452" s="1"/>
      <c r="B30452" s="1"/>
      <c r="C30452" s="1"/>
      <c r="D30452" s="1"/>
    </row>
    <row r="30453" spans="1:4" x14ac:dyDescent="0.3">
      <c r="A30453" s="1"/>
      <c r="B30453" s="1"/>
      <c r="C30453" s="1"/>
      <c r="D30453" s="1"/>
    </row>
    <row r="30454" spans="1:4" x14ac:dyDescent="0.3">
      <c r="A30454" s="1"/>
      <c r="B30454" s="1"/>
      <c r="C30454" s="1"/>
      <c r="D30454" s="1"/>
    </row>
    <row r="30455" spans="1:4" x14ac:dyDescent="0.3">
      <c r="A30455" s="1"/>
      <c r="B30455" s="1"/>
      <c r="C30455" s="1"/>
      <c r="D30455" s="1"/>
    </row>
    <row r="30456" spans="1:4" x14ac:dyDescent="0.3">
      <c r="A30456" s="1"/>
      <c r="B30456" s="1"/>
      <c r="C30456" s="1"/>
      <c r="D30456" s="1"/>
    </row>
    <row r="30457" spans="1:4" x14ac:dyDescent="0.3">
      <c r="A30457" s="1"/>
      <c r="B30457" s="1"/>
      <c r="C30457" s="1"/>
      <c r="D30457" s="1"/>
    </row>
    <row r="30458" spans="1:4" x14ac:dyDescent="0.3">
      <c r="A30458" s="1"/>
      <c r="B30458" s="1"/>
      <c r="C30458" s="1"/>
      <c r="D30458" s="1"/>
    </row>
    <row r="30459" spans="1:4" x14ac:dyDescent="0.3">
      <c r="A30459" s="1"/>
      <c r="B30459" s="1"/>
      <c r="C30459" s="1"/>
      <c r="D30459" s="1"/>
    </row>
    <row r="30460" spans="1:4" x14ac:dyDescent="0.3">
      <c r="A30460" s="1"/>
      <c r="B30460" s="1"/>
      <c r="C30460" s="1"/>
      <c r="D30460" s="1"/>
    </row>
    <row r="30461" spans="1:4" x14ac:dyDescent="0.3">
      <c r="A30461" s="1"/>
      <c r="B30461" s="1"/>
      <c r="C30461" s="1"/>
      <c r="D30461" s="1"/>
    </row>
    <row r="30462" spans="1:4" x14ac:dyDescent="0.3">
      <c r="A30462" s="1"/>
      <c r="B30462" s="1"/>
      <c r="C30462" s="1"/>
      <c r="D30462" s="1"/>
    </row>
    <row r="30463" spans="1:4" x14ac:dyDescent="0.3">
      <c r="A30463" s="1"/>
      <c r="B30463" s="1"/>
      <c r="C30463" s="1"/>
      <c r="D30463" s="1"/>
    </row>
    <row r="30464" spans="1:4" x14ac:dyDescent="0.3">
      <c r="A30464" s="1"/>
      <c r="B30464" s="1"/>
      <c r="C30464" s="1"/>
      <c r="D30464" s="1"/>
    </row>
    <row r="30465" spans="1:4" x14ac:dyDescent="0.3">
      <c r="A30465" s="1"/>
      <c r="B30465" s="1"/>
      <c r="C30465" s="1"/>
      <c r="D30465" s="1"/>
    </row>
    <row r="30466" spans="1:4" x14ac:dyDescent="0.3">
      <c r="A30466" s="1"/>
      <c r="B30466" s="1"/>
      <c r="C30466" s="1"/>
      <c r="D30466" s="1"/>
    </row>
    <row r="30467" spans="1:4" x14ac:dyDescent="0.3">
      <c r="A30467" s="1"/>
      <c r="B30467" s="1"/>
      <c r="C30467" s="1"/>
      <c r="D30467" s="1"/>
    </row>
    <row r="30468" spans="1:4" x14ac:dyDescent="0.3">
      <c r="A30468" s="1"/>
      <c r="B30468" s="1"/>
      <c r="C30468" s="1"/>
      <c r="D30468" s="1"/>
    </row>
    <row r="30469" spans="1:4" x14ac:dyDescent="0.3">
      <c r="A30469" s="1"/>
      <c r="B30469" s="1"/>
      <c r="C30469" s="1"/>
      <c r="D30469" s="1"/>
    </row>
    <row r="30470" spans="1:4" x14ac:dyDescent="0.3">
      <c r="A30470" s="1"/>
      <c r="B30470" s="1"/>
      <c r="C30470" s="1"/>
      <c r="D30470" s="1"/>
    </row>
    <row r="30471" spans="1:4" x14ac:dyDescent="0.3">
      <c r="A30471" s="1"/>
      <c r="B30471" s="1"/>
      <c r="C30471" s="1"/>
      <c r="D30471" s="1"/>
    </row>
    <row r="30472" spans="1:4" x14ac:dyDescent="0.3">
      <c r="A30472" s="1"/>
      <c r="B30472" s="1"/>
      <c r="C30472" s="1"/>
      <c r="D30472" s="1"/>
    </row>
    <row r="30473" spans="1:4" x14ac:dyDescent="0.3">
      <c r="A30473" s="1"/>
      <c r="B30473" s="1"/>
      <c r="C30473" s="1"/>
      <c r="D30473" s="1"/>
    </row>
    <row r="30474" spans="1:4" x14ac:dyDescent="0.3">
      <c r="A30474" s="1"/>
      <c r="B30474" s="1"/>
      <c r="C30474" s="1"/>
      <c r="D30474" s="1"/>
    </row>
    <row r="30475" spans="1:4" x14ac:dyDescent="0.3">
      <c r="A30475" s="1"/>
      <c r="B30475" s="1"/>
      <c r="C30475" s="1"/>
      <c r="D30475" s="1"/>
    </row>
    <row r="30476" spans="1:4" x14ac:dyDescent="0.3">
      <c r="A30476" s="1"/>
      <c r="B30476" s="1"/>
      <c r="C30476" s="1"/>
      <c r="D30476" s="1"/>
    </row>
    <row r="30477" spans="1:4" x14ac:dyDescent="0.3">
      <c r="A30477" s="1"/>
      <c r="B30477" s="1"/>
      <c r="C30477" s="1"/>
      <c r="D30477" s="1"/>
    </row>
    <row r="30478" spans="1:4" x14ac:dyDescent="0.3">
      <c r="A30478" s="1"/>
      <c r="B30478" s="1"/>
      <c r="C30478" s="1"/>
      <c r="D30478" s="1"/>
    </row>
    <row r="30479" spans="1:4" x14ac:dyDescent="0.3">
      <c r="A30479" s="1"/>
      <c r="B30479" s="1"/>
      <c r="C30479" s="1"/>
      <c r="D30479" s="1"/>
    </row>
    <row r="30480" spans="1:4" x14ac:dyDescent="0.3">
      <c r="A30480" s="1"/>
      <c r="B30480" s="1"/>
      <c r="C30480" s="1"/>
      <c r="D30480" s="1"/>
    </row>
    <row r="30481" spans="1:4" x14ac:dyDescent="0.3">
      <c r="A30481" s="1"/>
      <c r="B30481" s="1"/>
      <c r="C30481" s="1"/>
      <c r="D30481" s="1"/>
    </row>
    <row r="30482" spans="1:4" x14ac:dyDescent="0.3">
      <c r="A30482" s="1"/>
      <c r="B30482" s="1"/>
      <c r="C30482" s="1"/>
      <c r="D30482" s="1"/>
    </row>
    <row r="30483" spans="1:4" x14ac:dyDescent="0.3">
      <c r="A30483" s="1"/>
      <c r="B30483" s="1"/>
      <c r="C30483" s="1"/>
      <c r="D30483" s="1"/>
    </row>
    <row r="30484" spans="1:4" x14ac:dyDescent="0.3">
      <c r="A30484" s="1"/>
      <c r="B30484" s="1"/>
      <c r="C30484" s="1"/>
      <c r="D30484" s="1"/>
    </row>
    <row r="30485" spans="1:4" x14ac:dyDescent="0.3">
      <c r="A30485" s="1"/>
      <c r="B30485" s="1"/>
      <c r="C30485" s="1"/>
      <c r="D30485" s="1"/>
    </row>
    <row r="30486" spans="1:4" x14ac:dyDescent="0.3">
      <c r="A30486" s="1"/>
      <c r="B30486" s="1"/>
      <c r="C30486" s="1"/>
      <c r="D30486" s="1"/>
    </row>
    <row r="30487" spans="1:4" x14ac:dyDescent="0.3">
      <c r="A30487" s="1"/>
      <c r="B30487" s="1"/>
      <c r="C30487" s="1"/>
      <c r="D30487" s="1"/>
    </row>
    <row r="30488" spans="1:4" x14ac:dyDescent="0.3">
      <c r="A30488" s="1"/>
      <c r="B30488" s="1"/>
      <c r="C30488" s="1"/>
      <c r="D30488" s="1"/>
    </row>
    <row r="30489" spans="1:4" x14ac:dyDescent="0.3">
      <c r="A30489" s="1"/>
      <c r="B30489" s="1"/>
      <c r="C30489" s="1"/>
      <c r="D30489" s="1"/>
    </row>
    <row r="30490" spans="1:4" x14ac:dyDescent="0.3">
      <c r="A30490" s="1"/>
      <c r="B30490" s="1"/>
      <c r="C30490" s="1"/>
      <c r="D30490" s="1"/>
    </row>
    <row r="30491" spans="1:4" x14ac:dyDescent="0.3">
      <c r="A30491" s="1"/>
      <c r="B30491" s="1"/>
      <c r="C30491" s="1"/>
      <c r="D30491" s="1"/>
    </row>
    <row r="30492" spans="1:4" x14ac:dyDescent="0.3">
      <c r="A30492" s="1"/>
      <c r="B30492" s="1"/>
      <c r="C30492" s="1"/>
      <c r="D30492" s="1"/>
    </row>
    <row r="30493" spans="1:4" x14ac:dyDescent="0.3">
      <c r="A30493" s="1"/>
      <c r="B30493" s="1"/>
      <c r="C30493" s="1"/>
      <c r="D30493" s="1"/>
    </row>
    <row r="30494" spans="1:4" x14ac:dyDescent="0.3">
      <c r="A30494" s="1"/>
      <c r="B30494" s="1"/>
      <c r="C30494" s="1"/>
      <c r="D30494" s="1"/>
    </row>
    <row r="30495" spans="1:4" x14ac:dyDescent="0.3">
      <c r="A30495" s="1"/>
      <c r="B30495" s="1"/>
      <c r="C30495" s="1"/>
      <c r="D30495" s="1"/>
    </row>
    <row r="30496" spans="1:4" x14ac:dyDescent="0.3">
      <c r="A30496" s="1"/>
      <c r="B30496" s="1"/>
      <c r="C30496" s="1"/>
      <c r="D30496" s="1"/>
    </row>
    <row r="30497" spans="1:4" x14ac:dyDescent="0.3">
      <c r="A30497" s="1"/>
      <c r="B30497" s="1"/>
      <c r="C30497" s="1"/>
      <c r="D30497" s="1"/>
    </row>
    <row r="30498" spans="1:4" x14ac:dyDescent="0.3">
      <c r="A30498" s="1"/>
      <c r="B30498" s="1"/>
      <c r="C30498" s="1"/>
      <c r="D30498" s="1"/>
    </row>
    <row r="30499" spans="1:4" x14ac:dyDescent="0.3">
      <c r="A30499" s="1"/>
      <c r="B30499" s="1"/>
      <c r="C30499" s="1"/>
      <c r="D30499" s="1"/>
    </row>
    <row r="30500" spans="1:4" x14ac:dyDescent="0.3">
      <c r="A30500" s="1"/>
      <c r="B30500" s="1"/>
      <c r="C30500" s="1"/>
      <c r="D30500" s="1"/>
    </row>
    <row r="30501" spans="1:4" x14ac:dyDescent="0.3">
      <c r="A30501" s="1"/>
      <c r="B30501" s="1"/>
      <c r="C30501" s="1"/>
      <c r="D30501" s="1"/>
    </row>
    <row r="30502" spans="1:4" x14ac:dyDescent="0.3">
      <c r="A30502" s="1"/>
      <c r="B30502" s="1"/>
      <c r="C30502" s="1"/>
      <c r="D30502" s="1"/>
    </row>
    <row r="30503" spans="1:4" x14ac:dyDescent="0.3">
      <c r="A30503" s="1"/>
      <c r="B30503" s="1"/>
      <c r="C30503" s="1"/>
      <c r="D30503" s="1"/>
    </row>
    <row r="30504" spans="1:4" x14ac:dyDescent="0.3">
      <c r="A30504" s="1"/>
      <c r="B30504" s="1"/>
      <c r="C30504" s="1"/>
      <c r="D30504" s="1"/>
    </row>
    <row r="30505" spans="1:4" x14ac:dyDescent="0.3">
      <c r="A30505" s="1"/>
      <c r="B30505" s="1"/>
      <c r="C30505" s="1"/>
      <c r="D30505" s="1"/>
    </row>
    <row r="30506" spans="1:4" x14ac:dyDescent="0.3">
      <c r="A30506" s="1"/>
      <c r="B30506" s="1"/>
      <c r="C30506" s="1"/>
      <c r="D30506" s="1"/>
    </row>
    <row r="30507" spans="1:4" x14ac:dyDescent="0.3">
      <c r="A30507" s="1"/>
      <c r="B30507" s="1"/>
      <c r="C30507" s="1"/>
      <c r="D30507" s="1"/>
    </row>
    <row r="30508" spans="1:4" x14ac:dyDescent="0.3">
      <c r="A30508" s="1"/>
      <c r="B30508" s="1"/>
      <c r="C30508" s="1"/>
      <c r="D30508" s="1"/>
    </row>
    <row r="30509" spans="1:4" x14ac:dyDescent="0.3">
      <c r="A30509" s="1"/>
      <c r="B30509" s="1"/>
      <c r="C30509" s="1"/>
      <c r="D30509" s="1"/>
    </row>
    <row r="30510" spans="1:4" x14ac:dyDescent="0.3">
      <c r="A30510" s="1"/>
      <c r="B30510" s="1"/>
      <c r="C30510" s="1"/>
      <c r="D30510" s="1"/>
    </row>
    <row r="30511" spans="1:4" x14ac:dyDescent="0.3">
      <c r="A30511" s="1"/>
      <c r="B30511" s="1"/>
      <c r="C30511" s="1"/>
      <c r="D30511" s="1"/>
    </row>
    <row r="30512" spans="1:4" x14ac:dyDescent="0.3">
      <c r="A30512" s="1"/>
      <c r="B30512" s="1"/>
      <c r="C30512" s="1"/>
      <c r="D30512" s="1"/>
    </row>
    <row r="30513" spans="1:4" x14ac:dyDescent="0.3">
      <c r="A30513" s="1"/>
      <c r="B30513" s="1"/>
      <c r="C30513" s="1"/>
      <c r="D30513" s="1"/>
    </row>
    <row r="30514" spans="1:4" x14ac:dyDescent="0.3">
      <c r="A30514" s="1"/>
      <c r="B30514" s="1"/>
      <c r="C30514" s="1"/>
      <c r="D30514" s="1"/>
    </row>
    <row r="30515" spans="1:4" x14ac:dyDescent="0.3">
      <c r="A30515" s="1"/>
      <c r="B30515" s="1"/>
      <c r="C30515" s="1"/>
      <c r="D30515" s="1"/>
    </row>
    <row r="30516" spans="1:4" x14ac:dyDescent="0.3">
      <c r="A30516" s="1"/>
      <c r="B30516" s="1"/>
      <c r="C30516" s="1"/>
      <c r="D30516" s="1"/>
    </row>
    <row r="30517" spans="1:4" x14ac:dyDescent="0.3">
      <c r="A30517" s="1"/>
      <c r="B30517" s="1"/>
      <c r="C30517" s="1"/>
      <c r="D30517" s="1"/>
    </row>
    <row r="30518" spans="1:4" x14ac:dyDescent="0.3">
      <c r="A30518" s="1"/>
      <c r="B30518" s="1"/>
      <c r="C30518" s="1"/>
      <c r="D30518" s="1"/>
    </row>
    <row r="30519" spans="1:4" x14ac:dyDescent="0.3">
      <c r="A30519" s="1"/>
      <c r="B30519" s="1"/>
      <c r="C30519" s="1"/>
      <c r="D30519" s="1"/>
    </row>
    <row r="30520" spans="1:4" x14ac:dyDescent="0.3">
      <c r="A30520" s="1"/>
      <c r="B30520" s="1"/>
      <c r="C30520" s="1"/>
      <c r="D30520" s="1"/>
    </row>
    <row r="30521" spans="1:4" x14ac:dyDescent="0.3">
      <c r="A30521" s="1"/>
      <c r="B30521" s="1"/>
      <c r="C30521" s="1"/>
      <c r="D30521" s="1"/>
    </row>
    <row r="30522" spans="1:4" x14ac:dyDescent="0.3">
      <c r="A30522" s="1"/>
      <c r="B30522" s="1"/>
      <c r="C30522" s="1"/>
      <c r="D30522" s="1"/>
    </row>
    <row r="30523" spans="1:4" x14ac:dyDescent="0.3">
      <c r="A30523" s="1"/>
      <c r="B30523" s="1"/>
      <c r="C30523" s="1"/>
      <c r="D30523" s="1"/>
    </row>
    <row r="30524" spans="1:4" x14ac:dyDescent="0.3">
      <c r="A30524" s="1"/>
      <c r="B30524" s="1"/>
      <c r="C30524" s="1"/>
      <c r="D30524" s="1"/>
    </row>
    <row r="30525" spans="1:4" x14ac:dyDescent="0.3">
      <c r="A30525" s="1"/>
      <c r="B30525" s="1"/>
      <c r="C30525" s="1"/>
      <c r="D30525" s="1"/>
    </row>
    <row r="30526" spans="1:4" x14ac:dyDescent="0.3">
      <c r="A30526" s="1"/>
      <c r="B30526" s="1"/>
      <c r="C30526" s="1"/>
      <c r="D30526" s="1"/>
    </row>
    <row r="30527" spans="1:4" x14ac:dyDescent="0.3">
      <c r="A30527" s="1"/>
      <c r="B30527" s="1"/>
      <c r="C30527" s="1"/>
      <c r="D30527" s="1"/>
    </row>
    <row r="30528" spans="1:4" x14ac:dyDescent="0.3">
      <c r="A30528" s="1"/>
      <c r="B30528" s="1"/>
      <c r="C30528" s="1"/>
      <c r="D30528" s="1"/>
    </row>
    <row r="30529" spans="1:4" x14ac:dyDescent="0.3">
      <c r="A30529" s="1"/>
      <c r="B30529" s="1"/>
      <c r="C30529" s="1"/>
      <c r="D30529" s="1"/>
    </row>
    <row r="30530" spans="1:4" x14ac:dyDescent="0.3">
      <c r="A30530" s="1"/>
      <c r="B30530" s="1"/>
      <c r="C30530" s="1"/>
      <c r="D30530" s="1"/>
    </row>
    <row r="30531" spans="1:4" x14ac:dyDescent="0.3">
      <c r="A30531" s="1"/>
      <c r="B30531" s="1"/>
      <c r="C30531" s="1"/>
      <c r="D30531" s="1"/>
    </row>
    <row r="30532" spans="1:4" x14ac:dyDescent="0.3">
      <c r="A30532" s="1"/>
      <c r="B30532" s="1"/>
      <c r="C30532" s="1"/>
      <c r="D30532" s="1"/>
    </row>
    <row r="30533" spans="1:4" x14ac:dyDescent="0.3">
      <c r="A30533" s="1"/>
      <c r="B30533" s="1"/>
      <c r="C30533" s="1"/>
      <c r="D30533" s="1"/>
    </row>
    <row r="30534" spans="1:4" x14ac:dyDescent="0.3">
      <c r="A30534" s="1"/>
      <c r="B30534" s="1"/>
      <c r="C30534" s="1"/>
      <c r="D30534" s="1"/>
    </row>
    <row r="30535" spans="1:4" x14ac:dyDescent="0.3">
      <c r="A30535" s="1"/>
      <c r="B30535" s="1"/>
      <c r="C30535" s="1"/>
      <c r="D30535" s="1"/>
    </row>
    <row r="30536" spans="1:4" x14ac:dyDescent="0.3">
      <c r="A30536" s="1"/>
      <c r="B30536" s="1"/>
      <c r="C30536" s="1"/>
      <c r="D30536" s="1"/>
    </row>
    <row r="30537" spans="1:4" x14ac:dyDescent="0.3">
      <c r="A30537" s="1"/>
      <c r="B30537" s="1"/>
      <c r="C30537" s="1"/>
      <c r="D30537" s="1"/>
    </row>
    <row r="30538" spans="1:4" x14ac:dyDescent="0.3">
      <c r="A30538" s="1"/>
      <c r="B30538" s="1"/>
      <c r="C30538" s="1"/>
      <c r="D30538" s="1"/>
    </row>
    <row r="30539" spans="1:4" x14ac:dyDescent="0.3">
      <c r="A30539" s="1"/>
      <c r="B30539" s="1"/>
      <c r="C30539" s="1"/>
      <c r="D30539" s="1"/>
    </row>
    <row r="30540" spans="1:4" x14ac:dyDescent="0.3">
      <c r="A30540" s="1"/>
      <c r="B30540" s="1"/>
      <c r="C30540" s="1"/>
      <c r="D30540" s="1"/>
    </row>
    <row r="30541" spans="1:4" x14ac:dyDescent="0.3">
      <c r="A30541" s="1"/>
      <c r="B30541" s="1"/>
      <c r="C30541" s="1"/>
      <c r="D30541" s="1"/>
    </row>
    <row r="30542" spans="1:4" x14ac:dyDescent="0.3">
      <c r="A30542" s="1"/>
      <c r="B30542" s="1"/>
      <c r="C30542" s="1"/>
      <c r="D30542" s="1"/>
    </row>
    <row r="30543" spans="1:4" x14ac:dyDescent="0.3">
      <c r="A30543" s="1"/>
      <c r="B30543" s="1"/>
      <c r="C30543" s="1"/>
      <c r="D30543" s="1"/>
    </row>
    <row r="30544" spans="1:4" x14ac:dyDescent="0.3">
      <c r="A30544" s="1"/>
      <c r="B30544" s="1"/>
      <c r="C30544" s="1"/>
      <c r="D30544" s="1"/>
    </row>
    <row r="30545" spans="1:4" x14ac:dyDescent="0.3">
      <c r="A30545" s="1"/>
      <c r="B30545" s="1"/>
      <c r="C30545" s="1"/>
      <c r="D30545" s="1"/>
    </row>
    <row r="30546" spans="1:4" x14ac:dyDescent="0.3">
      <c r="A30546" s="1"/>
      <c r="B30546" s="1"/>
      <c r="C30546" s="1"/>
      <c r="D30546" s="1"/>
    </row>
    <row r="30547" spans="1:4" x14ac:dyDescent="0.3">
      <c r="A30547" s="1"/>
      <c r="B30547" s="1"/>
      <c r="C30547" s="1"/>
      <c r="D30547" s="1"/>
    </row>
    <row r="30548" spans="1:4" x14ac:dyDescent="0.3">
      <c r="A30548" s="1"/>
      <c r="B30548" s="1"/>
      <c r="C30548" s="1"/>
      <c r="D30548" s="1"/>
    </row>
    <row r="30549" spans="1:4" x14ac:dyDescent="0.3">
      <c r="A30549" s="1"/>
      <c r="B30549" s="1"/>
      <c r="C30549" s="1"/>
      <c r="D30549" s="1"/>
    </row>
    <row r="30550" spans="1:4" x14ac:dyDescent="0.3">
      <c r="A30550" s="1"/>
      <c r="B30550" s="1"/>
      <c r="C30550" s="1"/>
      <c r="D30550" s="1"/>
    </row>
    <row r="30551" spans="1:4" x14ac:dyDescent="0.3">
      <c r="A30551" s="1"/>
      <c r="B30551" s="1"/>
      <c r="C30551" s="1"/>
      <c r="D30551" s="1"/>
    </row>
    <row r="30552" spans="1:4" x14ac:dyDescent="0.3">
      <c r="A30552" s="1"/>
      <c r="B30552" s="1"/>
      <c r="C30552" s="1"/>
      <c r="D30552" s="1"/>
    </row>
    <row r="30553" spans="1:4" x14ac:dyDescent="0.3">
      <c r="A30553" s="1"/>
      <c r="B30553" s="1"/>
      <c r="C30553" s="1"/>
      <c r="D30553" s="1"/>
    </row>
    <row r="30554" spans="1:4" x14ac:dyDescent="0.3">
      <c r="A30554" s="1"/>
      <c r="B30554" s="1"/>
      <c r="C30554" s="1"/>
      <c r="D30554" s="1"/>
    </row>
    <row r="30555" spans="1:4" x14ac:dyDescent="0.3">
      <c r="A30555" s="1"/>
      <c r="B30555" s="1"/>
      <c r="C30555" s="1"/>
      <c r="D30555" s="1"/>
    </row>
    <row r="30556" spans="1:4" x14ac:dyDescent="0.3">
      <c r="A30556" s="1"/>
      <c r="B30556" s="1"/>
      <c r="C30556" s="1"/>
      <c r="D30556" s="1"/>
    </row>
    <row r="30557" spans="1:4" x14ac:dyDescent="0.3">
      <c r="A30557" s="1"/>
      <c r="B30557" s="1"/>
      <c r="C30557" s="1"/>
      <c r="D30557" s="1"/>
    </row>
    <row r="30558" spans="1:4" x14ac:dyDescent="0.3">
      <c r="A30558" s="1"/>
      <c r="B30558" s="1"/>
      <c r="C30558" s="1"/>
      <c r="D30558" s="1"/>
    </row>
    <row r="30559" spans="1:4" x14ac:dyDescent="0.3">
      <c r="A30559" s="1"/>
      <c r="B30559" s="1"/>
      <c r="C30559" s="1"/>
      <c r="D30559" s="1"/>
    </row>
    <row r="30560" spans="1:4" x14ac:dyDescent="0.3">
      <c r="A30560" s="1"/>
      <c r="B30560" s="1"/>
      <c r="C30560" s="1"/>
      <c r="D30560" s="1"/>
    </row>
    <row r="30561" spans="1:4" x14ac:dyDescent="0.3">
      <c r="A30561" s="1"/>
      <c r="B30561" s="1"/>
      <c r="C30561" s="1"/>
      <c r="D30561" s="1"/>
    </row>
    <row r="30562" spans="1:4" x14ac:dyDescent="0.3">
      <c r="A30562" s="1"/>
      <c r="B30562" s="1"/>
      <c r="C30562" s="1"/>
      <c r="D30562" s="1"/>
    </row>
    <row r="30563" spans="1:4" x14ac:dyDescent="0.3">
      <c r="A30563" s="1"/>
      <c r="B30563" s="1"/>
      <c r="C30563" s="1"/>
      <c r="D30563" s="1"/>
    </row>
    <row r="30564" spans="1:4" x14ac:dyDescent="0.3">
      <c r="A30564" s="1"/>
      <c r="B30564" s="1"/>
      <c r="C30564" s="1"/>
      <c r="D30564" s="1"/>
    </row>
    <row r="30565" spans="1:4" x14ac:dyDescent="0.3">
      <c r="A30565" s="1"/>
      <c r="B30565" s="1"/>
      <c r="C30565" s="1"/>
      <c r="D30565" s="1"/>
    </row>
    <row r="30566" spans="1:4" x14ac:dyDescent="0.3">
      <c r="A30566" s="1"/>
      <c r="B30566" s="1"/>
      <c r="C30566" s="1"/>
      <c r="D30566" s="1"/>
    </row>
    <row r="30567" spans="1:4" x14ac:dyDescent="0.3">
      <c r="A30567" s="1"/>
      <c r="B30567" s="1"/>
      <c r="C30567" s="1"/>
      <c r="D30567" s="1"/>
    </row>
    <row r="30568" spans="1:4" x14ac:dyDescent="0.3">
      <c r="A30568" s="1"/>
      <c r="B30568" s="1"/>
      <c r="C30568" s="1"/>
      <c r="D30568" s="1"/>
    </row>
    <row r="30569" spans="1:4" x14ac:dyDescent="0.3">
      <c r="A30569" s="1"/>
      <c r="B30569" s="1"/>
      <c r="C30569" s="1"/>
      <c r="D30569" s="1"/>
    </row>
    <row r="30570" spans="1:4" x14ac:dyDescent="0.3">
      <c r="A30570" s="1"/>
      <c r="B30570" s="1"/>
      <c r="C30570" s="1"/>
      <c r="D30570" s="1"/>
    </row>
    <row r="30571" spans="1:4" x14ac:dyDescent="0.3">
      <c r="A30571" s="1"/>
      <c r="B30571" s="1"/>
      <c r="C30571" s="1"/>
      <c r="D30571" s="1"/>
    </row>
    <row r="30572" spans="1:4" x14ac:dyDescent="0.3">
      <c r="A30572" s="1"/>
      <c r="B30572" s="1"/>
      <c r="C30572" s="1"/>
      <c r="D30572" s="1"/>
    </row>
    <row r="30573" spans="1:4" x14ac:dyDescent="0.3">
      <c r="A30573" s="1"/>
      <c r="B30573" s="1"/>
      <c r="C30573" s="1"/>
      <c r="D30573" s="1"/>
    </row>
    <row r="30574" spans="1:4" x14ac:dyDescent="0.3">
      <c r="A30574" s="1"/>
      <c r="B30574" s="1"/>
      <c r="C30574" s="1"/>
      <c r="D30574" s="1"/>
    </row>
    <row r="30575" spans="1:4" x14ac:dyDescent="0.3">
      <c r="A30575" s="1"/>
      <c r="B30575" s="1"/>
      <c r="C30575" s="1"/>
      <c r="D30575" s="1"/>
    </row>
    <row r="30576" spans="1:4" x14ac:dyDescent="0.3">
      <c r="A30576" s="1"/>
      <c r="B30576" s="1"/>
      <c r="C30576" s="1"/>
      <c r="D30576" s="1"/>
    </row>
    <row r="30577" spans="1:4" x14ac:dyDescent="0.3">
      <c r="A30577" s="1"/>
      <c r="B30577" s="1"/>
      <c r="C30577" s="1"/>
      <c r="D30577" s="1"/>
    </row>
    <row r="30578" spans="1:4" x14ac:dyDescent="0.3">
      <c r="A30578" s="1"/>
      <c r="B30578" s="1"/>
      <c r="C30578" s="1"/>
      <c r="D30578" s="1"/>
    </row>
    <row r="30579" spans="1:4" x14ac:dyDescent="0.3">
      <c r="A30579" s="1"/>
      <c r="B30579" s="1"/>
      <c r="C30579" s="1"/>
      <c r="D30579" s="1"/>
    </row>
    <row r="30580" spans="1:4" x14ac:dyDescent="0.3">
      <c r="A30580" s="1"/>
      <c r="B30580" s="1"/>
      <c r="C30580" s="1"/>
      <c r="D30580" s="1"/>
    </row>
    <row r="30581" spans="1:4" x14ac:dyDescent="0.3">
      <c r="A30581" s="1"/>
      <c r="B30581" s="1"/>
      <c r="C30581" s="1"/>
      <c r="D30581" s="1"/>
    </row>
    <row r="30582" spans="1:4" x14ac:dyDescent="0.3">
      <c r="A30582" s="1"/>
      <c r="B30582" s="1"/>
      <c r="C30582" s="1"/>
      <c r="D30582" s="1"/>
    </row>
    <row r="30583" spans="1:4" x14ac:dyDescent="0.3">
      <c r="A30583" s="1"/>
      <c r="B30583" s="1"/>
      <c r="C30583" s="1"/>
      <c r="D30583" s="1"/>
    </row>
    <row r="30584" spans="1:4" x14ac:dyDescent="0.3">
      <c r="A30584" s="1"/>
      <c r="B30584" s="1"/>
      <c r="C30584" s="1"/>
      <c r="D30584" s="1"/>
    </row>
    <row r="30585" spans="1:4" x14ac:dyDescent="0.3">
      <c r="A30585" s="1"/>
      <c r="B30585" s="1"/>
      <c r="C30585" s="1"/>
      <c r="D30585" s="1"/>
    </row>
    <row r="30586" spans="1:4" x14ac:dyDescent="0.3">
      <c r="A30586" s="1"/>
      <c r="B30586" s="1"/>
      <c r="C30586" s="1"/>
      <c r="D30586" s="1"/>
    </row>
    <row r="30587" spans="1:4" x14ac:dyDescent="0.3">
      <c r="A30587" s="1"/>
      <c r="B30587" s="1"/>
      <c r="C30587" s="1"/>
      <c r="D30587" s="1"/>
    </row>
    <row r="30588" spans="1:4" x14ac:dyDescent="0.3">
      <c r="A30588" s="1"/>
      <c r="B30588" s="1"/>
      <c r="C30588" s="1"/>
      <c r="D30588" s="1"/>
    </row>
    <row r="30589" spans="1:4" x14ac:dyDescent="0.3">
      <c r="A30589" s="1"/>
      <c r="B30589" s="1"/>
      <c r="C30589" s="1"/>
      <c r="D30589" s="1"/>
    </row>
    <row r="30590" spans="1:4" x14ac:dyDescent="0.3">
      <c r="A30590" s="1"/>
      <c r="B30590" s="1"/>
      <c r="C30590" s="1"/>
      <c r="D30590" s="1"/>
    </row>
    <row r="30591" spans="1:4" x14ac:dyDescent="0.3">
      <c r="A30591" s="1"/>
      <c r="B30591" s="1"/>
      <c r="C30591" s="1"/>
      <c r="D30591" s="1"/>
    </row>
    <row r="30592" spans="1:4" x14ac:dyDescent="0.3">
      <c r="A30592" s="1"/>
      <c r="B30592" s="1"/>
      <c r="C30592" s="1"/>
      <c r="D30592" s="1"/>
    </row>
    <row r="30593" spans="1:4" x14ac:dyDescent="0.3">
      <c r="A30593" s="1"/>
      <c r="B30593" s="1"/>
      <c r="C30593" s="1"/>
      <c r="D30593" s="1"/>
    </row>
    <row r="30594" spans="1:4" x14ac:dyDescent="0.3">
      <c r="A30594" s="1"/>
      <c r="B30594" s="1"/>
      <c r="C30594" s="1"/>
      <c r="D30594" s="1"/>
    </row>
    <row r="30595" spans="1:4" x14ac:dyDescent="0.3">
      <c r="A30595" s="1"/>
      <c r="B30595" s="1"/>
      <c r="C30595" s="1"/>
      <c r="D30595" s="1"/>
    </row>
    <row r="30596" spans="1:4" x14ac:dyDescent="0.3">
      <c r="A30596" s="1"/>
      <c r="B30596" s="1"/>
      <c r="C30596" s="1"/>
      <c r="D30596" s="1"/>
    </row>
    <row r="30597" spans="1:4" x14ac:dyDescent="0.3">
      <c r="A30597" s="1"/>
      <c r="B30597" s="1"/>
      <c r="C30597" s="1"/>
      <c r="D30597" s="1"/>
    </row>
    <row r="30598" spans="1:4" x14ac:dyDescent="0.3">
      <c r="A30598" s="1"/>
      <c r="B30598" s="1"/>
      <c r="C30598" s="1"/>
      <c r="D30598" s="1"/>
    </row>
    <row r="30599" spans="1:4" x14ac:dyDescent="0.3">
      <c r="A30599" s="1"/>
      <c r="B30599" s="1"/>
      <c r="C30599" s="1"/>
      <c r="D30599" s="1"/>
    </row>
    <row r="30600" spans="1:4" x14ac:dyDescent="0.3">
      <c r="A30600" s="1"/>
      <c r="B30600" s="1"/>
      <c r="C30600" s="1"/>
      <c r="D30600" s="1"/>
    </row>
    <row r="30601" spans="1:4" x14ac:dyDescent="0.3">
      <c r="A30601" s="1"/>
      <c r="B30601" s="1"/>
      <c r="C30601" s="1"/>
      <c r="D30601" s="1"/>
    </row>
    <row r="30602" spans="1:4" x14ac:dyDescent="0.3">
      <c r="A30602" s="1"/>
      <c r="B30602" s="1"/>
      <c r="C30602" s="1"/>
      <c r="D30602" s="1"/>
    </row>
    <row r="30603" spans="1:4" x14ac:dyDescent="0.3">
      <c r="A30603" s="1"/>
      <c r="B30603" s="1"/>
      <c r="C30603" s="1"/>
      <c r="D30603" s="1"/>
    </row>
    <row r="30604" spans="1:4" x14ac:dyDescent="0.3">
      <c r="A30604" s="1"/>
      <c r="B30604" s="1"/>
      <c r="C30604" s="1"/>
      <c r="D30604" s="1"/>
    </row>
    <row r="30605" spans="1:4" x14ac:dyDescent="0.3">
      <c r="A30605" s="1"/>
      <c r="B30605" s="1"/>
      <c r="C30605" s="1"/>
      <c r="D30605" s="1"/>
    </row>
    <row r="30606" spans="1:4" x14ac:dyDescent="0.3">
      <c r="A30606" s="1"/>
      <c r="B30606" s="1"/>
      <c r="C30606" s="1"/>
      <c r="D30606" s="1"/>
    </row>
    <row r="30607" spans="1:4" x14ac:dyDescent="0.3">
      <c r="A30607" s="1"/>
      <c r="B30607" s="1"/>
      <c r="C30607" s="1"/>
      <c r="D30607" s="1"/>
    </row>
    <row r="30608" spans="1:4" x14ac:dyDescent="0.3">
      <c r="A30608" s="1"/>
      <c r="B30608" s="1"/>
      <c r="C30608" s="1"/>
      <c r="D30608" s="1"/>
    </row>
    <row r="30609" spans="1:4" x14ac:dyDescent="0.3">
      <c r="A30609" s="1"/>
      <c r="B30609" s="1"/>
      <c r="C30609" s="1"/>
      <c r="D30609" s="1"/>
    </row>
    <row r="30610" spans="1:4" x14ac:dyDescent="0.3">
      <c r="A30610" s="1"/>
      <c r="B30610" s="1"/>
      <c r="C30610" s="1"/>
      <c r="D30610" s="1"/>
    </row>
    <row r="30611" spans="1:4" x14ac:dyDescent="0.3">
      <c r="A30611" s="1"/>
      <c r="B30611" s="1"/>
      <c r="C30611" s="1"/>
      <c r="D30611" s="1"/>
    </row>
    <row r="30612" spans="1:4" x14ac:dyDescent="0.3">
      <c r="A30612" s="1"/>
      <c r="B30612" s="1"/>
      <c r="C30612" s="1"/>
      <c r="D30612" s="1"/>
    </row>
    <row r="30613" spans="1:4" x14ac:dyDescent="0.3">
      <c r="A30613" s="1"/>
      <c r="B30613" s="1"/>
      <c r="C30613" s="1"/>
      <c r="D30613" s="1"/>
    </row>
    <row r="30614" spans="1:4" x14ac:dyDescent="0.3">
      <c r="A30614" s="1"/>
      <c r="B30614" s="1"/>
      <c r="C30614" s="1"/>
      <c r="D30614" s="1"/>
    </row>
    <row r="30615" spans="1:4" x14ac:dyDescent="0.3">
      <c r="A30615" s="1"/>
      <c r="B30615" s="1"/>
      <c r="C30615" s="1"/>
      <c r="D30615" s="1"/>
    </row>
    <row r="30616" spans="1:4" x14ac:dyDescent="0.3">
      <c r="A30616" s="1"/>
      <c r="B30616" s="1"/>
      <c r="C30616" s="1"/>
      <c r="D30616" s="1"/>
    </row>
    <row r="30617" spans="1:4" x14ac:dyDescent="0.3">
      <c r="A30617" s="1"/>
      <c r="B30617" s="1"/>
      <c r="C30617" s="1"/>
      <c r="D30617" s="1"/>
    </row>
    <row r="30618" spans="1:4" x14ac:dyDescent="0.3">
      <c r="A30618" s="1"/>
      <c r="B30618" s="1"/>
      <c r="C30618" s="1"/>
      <c r="D30618" s="1"/>
    </row>
    <row r="30619" spans="1:4" x14ac:dyDescent="0.3">
      <c r="A30619" s="1"/>
      <c r="B30619" s="1"/>
      <c r="C30619" s="1"/>
      <c r="D30619" s="1"/>
    </row>
    <row r="30620" spans="1:4" x14ac:dyDescent="0.3">
      <c r="A30620" s="1"/>
      <c r="B30620" s="1"/>
      <c r="C30620" s="1"/>
      <c r="D30620" s="1"/>
    </row>
    <row r="30621" spans="1:4" x14ac:dyDescent="0.3">
      <c r="A30621" s="1"/>
      <c r="B30621" s="1"/>
      <c r="C30621" s="1"/>
      <c r="D30621" s="1"/>
    </row>
    <row r="30622" spans="1:4" x14ac:dyDescent="0.3">
      <c r="A30622" s="1"/>
      <c r="B30622" s="1"/>
      <c r="C30622" s="1"/>
      <c r="D30622" s="1"/>
    </row>
    <row r="30623" spans="1:4" x14ac:dyDescent="0.3">
      <c r="A30623" s="1"/>
      <c r="B30623" s="1"/>
      <c r="C30623" s="1"/>
      <c r="D30623" s="1"/>
    </row>
    <row r="30624" spans="1:4" x14ac:dyDescent="0.3">
      <c r="A30624" s="1"/>
      <c r="B30624" s="1"/>
      <c r="C30624" s="1"/>
      <c r="D30624" s="1"/>
    </row>
    <row r="30625" spans="1:4" x14ac:dyDescent="0.3">
      <c r="A30625" s="1"/>
      <c r="B30625" s="1"/>
      <c r="C30625" s="1"/>
      <c r="D30625" s="1"/>
    </row>
    <row r="30626" spans="1:4" x14ac:dyDescent="0.3">
      <c r="A30626" s="1"/>
      <c r="B30626" s="1"/>
      <c r="C30626" s="1"/>
      <c r="D30626" s="1"/>
    </row>
    <row r="30627" spans="1:4" x14ac:dyDescent="0.3">
      <c r="A30627" s="1"/>
      <c r="B30627" s="1"/>
      <c r="C30627" s="1"/>
      <c r="D30627" s="1"/>
    </row>
    <row r="30628" spans="1:4" x14ac:dyDescent="0.3">
      <c r="A30628" s="1"/>
      <c r="B30628" s="1"/>
      <c r="C30628" s="1"/>
      <c r="D30628" s="1"/>
    </row>
    <row r="30629" spans="1:4" x14ac:dyDescent="0.3">
      <c r="A30629" s="1"/>
      <c r="B30629" s="1"/>
      <c r="C30629" s="1"/>
      <c r="D30629" s="1"/>
    </row>
    <row r="30630" spans="1:4" x14ac:dyDescent="0.3">
      <c r="A30630" s="1"/>
      <c r="B30630" s="1"/>
      <c r="C30630" s="1"/>
      <c r="D30630" s="1"/>
    </row>
    <row r="30631" spans="1:4" x14ac:dyDescent="0.3">
      <c r="A30631" s="1"/>
      <c r="B30631" s="1"/>
      <c r="C30631" s="1"/>
      <c r="D30631" s="1"/>
    </row>
    <row r="30632" spans="1:4" x14ac:dyDescent="0.3">
      <c r="A30632" s="1"/>
      <c r="B30632" s="1"/>
      <c r="C30632" s="1"/>
      <c r="D30632" s="1"/>
    </row>
    <row r="30633" spans="1:4" x14ac:dyDescent="0.3">
      <c r="A30633" s="1"/>
      <c r="B30633" s="1"/>
      <c r="C30633" s="1"/>
      <c r="D30633" s="1"/>
    </row>
    <row r="30634" spans="1:4" x14ac:dyDescent="0.3">
      <c r="A30634" s="1"/>
      <c r="B30634" s="1"/>
      <c r="C30634" s="1"/>
      <c r="D30634" s="1"/>
    </row>
    <row r="30635" spans="1:4" x14ac:dyDescent="0.3">
      <c r="A30635" s="1"/>
      <c r="B30635" s="1"/>
      <c r="C30635" s="1"/>
      <c r="D30635" s="1"/>
    </row>
    <row r="30636" spans="1:4" x14ac:dyDescent="0.3">
      <c r="A30636" s="1"/>
      <c r="B30636" s="1"/>
      <c r="C30636" s="1"/>
      <c r="D30636" s="1"/>
    </row>
    <row r="30637" spans="1:4" x14ac:dyDescent="0.3">
      <c r="A30637" s="1"/>
      <c r="B30637" s="1"/>
      <c r="C30637" s="1"/>
      <c r="D30637" s="1"/>
    </row>
    <row r="30638" spans="1:4" x14ac:dyDescent="0.3">
      <c r="A30638" s="1"/>
      <c r="B30638" s="1"/>
      <c r="C30638" s="1"/>
      <c r="D30638" s="1"/>
    </row>
    <row r="30639" spans="1:4" x14ac:dyDescent="0.3">
      <c r="A30639" s="1"/>
      <c r="B30639" s="1"/>
      <c r="C30639" s="1"/>
      <c r="D30639" s="1"/>
    </row>
    <row r="30640" spans="1:4" x14ac:dyDescent="0.3">
      <c r="A30640" s="1"/>
      <c r="B30640" s="1"/>
      <c r="C30640" s="1"/>
      <c r="D30640" s="1"/>
    </row>
    <row r="30641" spans="1:4" x14ac:dyDescent="0.3">
      <c r="A30641" s="1"/>
      <c r="B30641" s="1"/>
      <c r="C30641" s="1"/>
      <c r="D30641" s="1"/>
    </row>
    <row r="30642" spans="1:4" x14ac:dyDescent="0.3">
      <c r="A30642" s="1"/>
      <c r="B30642" s="1"/>
      <c r="C30642" s="1"/>
      <c r="D30642" s="1"/>
    </row>
    <row r="30643" spans="1:4" x14ac:dyDescent="0.3">
      <c r="A30643" s="1"/>
      <c r="B30643" s="1"/>
      <c r="C30643" s="1"/>
      <c r="D30643" s="1"/>
    </row>
    <row r="30644" spans="1:4" x14ac:dyDescent="0.3">
      <c r="A30644" s="1"/>
      <c r="B30644" s="1"/>
      <c r="C30644" s="1"/>
      <c r="D30644" s="1"/>
    </row>
    <row r="30645" spans="1:4" x14ac:dyDescent="0.3">
      <c r="A30645" s="1"/>
      <c r="B30645" s="1"/>
      <c r="C30645" s="1"/>
      <c r="D30645" s="1"/>
    </row>
    <row r="30646" spans="1:4" x14ac:dyDescent="0.3">
      <c r="A30646" s="1"/>
      <c r="B30646" s="1"/>
      <c r="C30646" s="1"/>
      <c r="D30646" s="1"/>
    </row>
    <row r="30647" spans="1:4" x14ac:dyDescent="0.3">
      <c r="A30647" s="1"/>
      <c r="B30647" s="1"/>
      <c r="C30647" s="1"/>
      <c r="D30647" s="1"/>
    </row>
    <row r="30648" spans="1:4" x14ac:dyDescent="0.3">
      <c r="A30648" s="1"/>
      <c r="B30648" s="1"/>
      <c r="C30648" s="1"/>
      <c r="D30648" s="1"/>
    </row>
    <row r="30649" spans="1:4" x14ac:dyDescent="0.3">
      <c r="A30649" s="1"/>
      <c r="B30649" s="1"/>
      <c r="C30649" s="1"/>
      <c r="D30649" s="1"/>
    </row>
    <row r="30650" spans="1:4" x14ac:dyDescent="0.3">
      <c r="A30650" s="1"/>
      <c r="B30650" s="1"/>
      <c r="C30650" s="1"/>
      <c r="D30650" s="1"/>
    </row>
    <row r="30651" spans="1:4" x14ac:dyDescent="0.3">
      <c r="A30651" s="1"/>
      <c r="B30651" s="1"/>
      <c r="C30651" s="1"/>
      <c r="D30651" s="1"/>
    </row>
    <row r="30652" spans="1:4" x14ac:dyDescent="0.3">
      <c r="A30652" s="1"/>
      <c r="B30652" s="1"/>
      <c r="C30652" s="1"/>
      <c r="D30652" s="1"/>
    </row>
    <row r="30653" spans="1:4" x14ac:dyDescent="0.3">
      <c r="A30653" s="1"/>
      <c r="B30653" s="1"/>
      <c r="C30653" s="1"/>
      <c r="D30653" s="1"/>
    </row>
    <row r="30654" spans="1:4" x14ac:dyDescent="0.3">
      <c r="A30654" s="1"/>
      <c r="B30654" s="1"/>
      <c r="C30654" s="1"/>
      <c r="D30654" s="1"/>
    </row>
    <row r="30655" spans="1:4" x14ac:dyDescent="0.3">
      <c r="A30655" s="1"/>
      <c r="B30655" s="1"/>
      <c r="C30655" s="1"/>
      <c r="D30655" s="1"/>
    </row>
    <row r="30656" spans="1:4" x14ac:dyDescent="0.3">
      <c r="A30656" s="1"/>
      <c r="B30656" s="1"/>
      <c r="C30656" s="1"/>
      <c r="D30656" s="1"/>
    </row>
    <row r="30657" spans="1:4" x14ac:dyDescent="0.3">
      <c r="A30657" s="1"/>
      <c r="B30657" s="1"/>
      <c r="C30657" s="1"/>
      <c r="D30657" s="1"/>
    </row>
    <row r="30658" spans="1:4" x14ac:dyDescent="0.3">
      <c r="A30658" s="1"/>
      <c r="B30658" s="1"/>
      <c r="C30658" s="1"/>
      <c r="D30658" s="1"/>
    </row>
    <row r="30659" spans="1:4" x14ac:dyDescent="0.3">
      <c r="A30659" s="1"/>
      <c r="B30659" s="1"/>
      <c r="C30659" s="1"/>
      <c r="D30659" s="1"/>
    </row>
    <row r="30660" spans="1:4" x14ac:dyDescent="0.3">
      <c r="A30660" s="1"/>
      <c r="B30660" s="1"/>
      <c r="C30660" s="1"/>
      <c r="D30660" s="1"/>
    </row>
    <row r="30661" spans="1:4" x14ac:dyDescent="0.3">
      <c r="A30661" s="1"/>
      <c r="B30661" s="1"/>
      <c r="C30661" s="1"/>
      <c r="D30661" s="1"/>
    </row>
    <row r="30662" spans="1:4" x14ac:dyDescent="0.3">
      <c r="A30662" s="1"/>
      <c r="B30662" s="1"/>
      <c r="C30662" s="1"/>
      <c r="D30662" s="1"/>
    </row>
    <row r="30663" spans="1:4" x14ac:dyDescent="0.3">
      <c r="A30663" s="1"/>
      <c r="B30663" s="1"/>
      <c r="C30663" s="1"/>
      <c r="D30663" s="1"/>
    </row>
    <row r="30664" spans="1:4" x14ac:dyDescent="0.3">
      <c r="A30664" s="1"/>
      <c r="B30664" s="1"/>
      <c r="C30664" s="1"/>
      <c r="D30664" s="1"/>
    </row>
    <row r="30665" spans="1:4" x14ac:dyDescent="0.3">
      <c r="A30665" s="1"/>
      <c r="B30665" s="1"/>
      <c r="C30665" s="1"/>
      <c r="D30665" s="1"/>
    </row>
    <row r="30666" spans="1:4" x14ac:dyDescent="0.3">
      <c r="A30666" s="1"/>
      <c r="B30666" s="1"/>
      <c r="C30666" s="1"/>
      <c r="D30666" s="1"/>
    </row>
    <row r="30667" spans="1:4" x14ac:dyDescent="0.3">
      <c r="A30667" s="1"/>
      <c r="B30667" s="1"/>
      <c r="C30667" s="1"/>
      <c r="D30667" s="1"/>
    </row>
    <row r="30668" spans="1:4" x14ac:dyDescent="0.3">
      <c r="A30668" s="1"/>
      <c r="B30668" s="1"/>
      <c r="C30668" s="1"/>
      <c r="D30668" s="1"/>
    </row>
    <row r="30669" spans="1:4" x14ac:dyDescent="0.3">
      <c r="A30669" s="1"/>
      <c r="B30669" s="1"/>
      <c r="C30669" s="1"/>
      <c r="D30669" s="1"/>
    </row>
    <row r="30670" spans="1:4" x14ac:dyDescent="0.3">
      <c r="A30670" s="1"/>
      <c r="B30670" s="1"/>
      <c r="C30670" s="1"/>
      <c r="D30670" s="1"/>
    </row>
    <row r="30671" spans="1:4" x14ac:dyDescent="0.3">
      <c r="A30671" s="1"/>
      <c r="B30671" s="1"/>
      <c r="C30671" s="1"/>
      <c r="D30671" s="1"/>
    </row>
    <row r="30672" spans="1:4" x14ac:dyDescent="0.3">
      <c r="A30672" s="1"/>
      <c r="B30672" s="1"/>
      <c r="C30672" s="1"/>
      <c r="D30672" s="1"/>
    </row>
    <row r="30673" spans="1:4" x14ac:dyDescent="0.3">
      <c r="A30673" s="1"/>
      <c r="B30673" s="1"/>
      <c r="C30673" s="1"/>
      <c r="D30673" s="1"/>
    </row>
    <row r="30674" spans="1:4" x14ac:dyDescent="0.3">
      <c r="A30674" s="1"/>
      <c r="B30674" s="1"/>
      <c r="C30674" s="1"/>
      <c r="D30674" s="1"/>
    </row>
    <row r="30675" spans="1:4" x14ac:dyDescent="0.3">
      <c r="A30675" s="1"/>
      <c r="B30675" s="1"/>
      <c r="C30675" s="1"/>
      <c r="D30675" s="1"/>
    </row>
    <row r="30676" spans="1:4" x14ac:dyDescent="0.3">
      <c r="A30676" s="1"/>
      <c r="B30676" s="1"/>
      <c r="C30676" s="1"/>
      <c r="D30676" s="1"/>
    </row>
    <row r="30677" spans="1:4" x14ac:dyDescent="0.3">
      <c r="A30677" s="1"/>
      <c r="B30677" s="1"/>
      <c r="C30677" s="1"/>
      <c r="D30677" s="1"/>
    </row>
    <row r="30678" spans="1:4" x14ac:dyDescent="0.3">
      <c r="A30678" s="1"/>
      <c r="B30678" s="1"/>
      <c r="C30678" s="1"/>
      <c r="D30678" s="1"/>
    </row>
    <row r="30679" spans="1:4" x14ac:dyDescent="0.3">
      <c r="A30679" s="1"/>
      <c r="B30679" s="1"/>
      <c r="C30679" s="1"/>
      <c r="D30679" s="1"/>
    </row>
    <row r="30680" spans="1:4" x14ac:dyDescent="0.3">
      <c r="A30680" s="1"/>
      <c r="B30680" s="1"/>
      <c r="C30680" s="1"/>
      <c r="D30680" s="1"/>
    </row>
    <row r="30681" spans="1:4" x14ac:dyDescent="0.3">
      <c r="A30681" s="1"/>
      <c r="B30681" s="1"/>
      <c r="C30681" s="1"/>
      <c r="D30681" s="1"/>
    </row>
    <row r="30682" spans="1:4" x14ac:dyDescent="0.3">
      <c r="A30682" s="1"/>
      <c r="B30682" s="1"/>
      <c r="C30682" s="1"/>
      <c r="D30682" s="1"/>
    </row>
    <row r="30683" spans="1:4" x14ac:dyDescent="0.3">
      <c r="A30683" s="1"/>
      <c r="B30683" s="1"/>
      <c r="C30683" s="1"/>
      <c r="D30683" s="1"/>
    </row>
    <row r="30684" spans="1:4" x14ac:dyDescent="0.3">
      <c r="A30684" s="1"/>
      <c r="B30684" s="1"/>
      <c r="C30684" s="1"/>
      <c r="D30684" s="1"/>
    </row>
    <row r="30685" spans="1:4" x14ac:dyDescent="0.3">
      <c r="A30685" s="1"/>
      <c r="B30685" s="1"/>
      <c r="C30685" s="1"/>
      <c r="D30685" s="1"/>
    </row>
    <row r="30686" spans="1:4" x14ac:dyDescent="0.3">
      <c r="A30686" s="1"/>
      <c r="B30686" s="1"/>
      <c r="C30686" s="1"/>
      <c r="D30686" s="1"/>
    </row>
    <row r="30687" spans="1:4" x14ac:dyDescent="0.3">
      <c r="A30687" s="1"/>
      <c r="B30687" s="1"/>
      <c r="C30687" s="1"/>
      <c r="D30687" s="1"/>
    </row>
    <row r="30688" spans="1:4" x14ac:dyDescent="0.3">
      <c r="A30688" s="1"/>
      <c r="B30688" s="1"/>
      <c r="C30688" s="1"/>
      <c r="D30688" s="1"/>
    </row>
    <row r="30689" spans="1:4" x14ac:dyDescent="0.3">
      <c r="A30689" s="1"/>
      <c r="B30689" s="1"/>
      <c r="C30689" s="1"/>
      <c r="D30689" s="1"/>
    </row>
    <row r="30690" spans="1:4" x14ac:dyDescent="0.3">
      <c r="A30690" s="1"/>
      <c r="B30690" s="1"/>
      <c r="C30690" s="1"/>
      <c r="D30690" s="1"/>
    </row>
    <row r="30691" spans="1:4" x14ac:dyDescent="0.3">
      <c r="A30691" s="1"/>
      <c r="B30691" s="1"/>
      <c r="C30691" s="1"/>
      <c r="D30691" s="1"/>
    </row>
    <row r="30692" spans="1:4" x14ac:dyDescent="0.3">
      <c r="A30692" s="1"/>
      <c r="B30692" s="1"/>
      <c r="C30692" s="1"/>
      <c r="D30692" s="1"/>
    </row>
    <row r="30693" spans="1:4" x14ac:dyDescent="0.3">
      <c r="A30693" s="1"/>
      <c r="B30693" s="1"/>
      <c r="C30693" s="1"/>
      <c r="D30693" s="1"/>
    </row>
    <row r="30694" spans="1:4" x14ac:dyDescent="0.3">
      <c r="A30694" s="1"/>
      <c r="B30694" s="1"/>
      <c r="C30694" s="1"/>
      <c r="D30694" s="1"/>
    </row>
    <row r="30695" spans="1:4" x14ac:dyDescent="0.3">
      <c r="A30695" s="1"/>
      <c r="B30695" s="1"/>
      <c r="C30695" s="1"/>
      <c r="D30695" s="1"/>
    </row>
    <row r="30696" spans="1:4" x14ac:dyDescent="0.3">
      <c r="A30696" s="1"/>
      <c r="B30696" s="1"/>
      <c r="C30696" s="1"/>
      <c r="D30696" s="1"/>
    </row>
    <row r="30697" spans="1:4" x14ac:dyDescent="0.3">
      <c r="A30697" s="1"/>
      <c r="B30697" s="1"/>
      <c r="C30697" s="1"/>
      <c r="D30697" s="1"/>
    </row>
    <row r="30698" spans="1:4" x14ac:dyDescent="0.3">
      <c r="A30698" s="1"/>
      <c r="B30698" s="1"/>
      <c r="C30698" s="1"/>
      <c r="D30698" s="1"/>
    </row>
    <row r="30699" spans="1:4" x14ac:dyDescent="0.3">
      <c r="A30699" s="1"/>
      <c r="B30699" s="1"/>
      <c r="C30699" s="1"/>
      <c r="D30699" s="1"/>
    </row>
    <row r="30700" spans="1:4" x14ac:dyDescent="0.3">
      <c r="A30700" s="1"/>
      <c r="B30700" s="1"/>
      <c r="C30700" s="1"/>
      <c r="D30700" s="1"/>
    </row>
    <row r="30701" spans="1:4" x14ac:dyDescent="0.3">
      <c r="A30701" s="1"/>
      <c r="B30701" s="1"/>
      <c r="C30701" s="1"/>
      <c r="D30701" s="1"/>
    </row>
    <row r="30702" spans="1:4" x14ac:dyDescent="0.3">
      <c r="A30702" s="1"/>
      <c r="B30702" s="1"/>
      <c r="C30702" s="1"/>
      <c r="D30702" s="1"/>
    </row>
    <row r="30703" spans="1:4" x14ac:dyDescent="0.3">
      <c r="A30703" s="1"/>
      <c r="B30703" s="1"/>
      <c r="C30703" s="1"/>
      <c r="D30703" s="1"/>
    </row>
    <row r="30704" spans="1:4" x14ac:dyDescent="0.3">
      <c r="A30704" s="1"/>
      <c r="B30704" s="1"/>
      <c r="C30704" s="1"/>
      <c r="D30704" s="1"/>
    </row>
    <row r="30705" spans="1:4" x14ac:dyDescent="0.3">
      <c r="A30705" s="1"/>
      <c r="B30705" s="1"/>
      <c r="C30705" s="1"/>
      <c r="D30705" s="1"/>
    </row>
    <row r="30706" spans="1:4" x14ac:dyDescent="0.3">
      <c r="A30706" s="1"/>
      <c r="B30706" s="1"/>
      <c r="C30706" s="1"/>
      <c r="D30706" s="1"/>
    </row>
    <row r="30707" spans="1:4" x14ac:dyDescent="0.3">
      <c r="A30707" s="1"/>
      <c r="B30707" s="1"/>
      <c r="C30707" s="1"/>
      <c r="D30707" s="1"/>
    </row>
    <row r="30708" spans="1:4" x14ac:dyDescent="0.3">
      <c r="A30708" s="1"/>
      <c r="B30708" s="1"/>
      <c r="C30708" s="1"/>
      <c r="D30708" s="1"/>
    </row>
    <row r="30709" spans="1:4" x14ac:dyDescent="0.3">
      <c r="A30709" s="1"/>
      <c r="B30709" s="1"/>
      <c r="C30709" s="1"/>
      <c r="D30709" s="1"/>
    </row>
    <row r="30710" spans="1:4" x14ac:dyDescent="0.3">
      <c r="A30710" s="1"/>
      <c r="B30710" s="1"/>
      <c r="C30710" s="1"/>
      <c r="D30710" s="1"/>
    </row>
    <row r="30711" spans="1:4" x14ac:dyDescent="0.3">
      <c r="A30711" s="1"/>
      <c r="B30711" s="1"/>
      <c r="C30711" s="1"/>
      <c r="D30711" s="1"/>
    </row>
    <row r="30712" spans="1:4" x14ac:dyDescent="0.3">
      <c r="A30712" s="1"/>
      <c r="B30712" s="1"/>
      <c r="C30712" s="1"/>
      <c r="D30712" s="1"/>
    </row>
    <row r="30713" spans="1:4" x14ac:dyDescent="0.3">
      <c r="A30713" s="1"/>
      <c r="B30713" s="1"/>
      <c r="C30713" s="1"/>
      <c r="D30713" s="1"/>
    </row>
    <row r="30714" spans="1:4" x14ac:dyDescent="0.3">
      <c r="A30714" s="1"/>
      <c r="B30714" s="1"/>
      <c r="C30714" s="1"/>
      <c r="D30714" s="1"/>
    </row>
    <row r="30715" spans="1:4" x14ac:dyDescent="0.3">
      <c r="A30715" s="1"/>
      <c r="B30715" s="1"/>
      <c r="C30715" s="1"/>
      <c r="D30715" s="1"/>
    </row>
    <row r="30716" spans="1:4" x14ac:dyDescent="0.3">
      <c r="A30716" s="1"/>
      <c r="B30716" s="1"/>
      <c r="C30716" s="1"/>
      <c r="D30716" s="1"/>
    </row>
    <row r="30717" spans="1:4" x14ac:dyDescent="0.3">
      <c r="A30717" s="1"/>
      <c r="B30717" s="1"/>
      <c r="C30717" s="1"/>
      <c r="D30717" s="1"/>
    </row>
    <row r="30718" spans="1:4" x14ac:dyDescent="0.3">
      <c r="A30718" s="1"/>
      <c r="B30718" s="1"/>
      <c r="C30718" s="1"/>
      <c r="D30718" s="1"/>
    </row>
    <row r="30719" spans="1:4" x14ac:dyDescent="0.3">
      <c r="A30719" s="1"/>
      <c r="B30719" s="1"/>
      <c r="C30719" s="1"/>
      <c r="D30719" s="1"/>
    </row>
    <row r="30720" spans="1:4" x14ac:dyDescent="0.3">
      <c r="A30720" s="1"/>
      <c r="B30720" s="1"/>
      <c r="C30720" s="1"/>
      <c r="D30720" s="1"/>
    </row>
    <row r="30721" spans="1:4" x14ac:dyDescent="0.3">
      <c r="A30721" s="1"/>
      <c r="B30721" s="1"/>
      <c r="C30721" s="1"/>
      <c r="D30721" s="1"/>
    </row>
    <row r="30722" spans="1:4" x14ac:dyDescent="0.3">
      <c r="A30722" s="1"/>
      <c r="B30722" s="1"/>
      <c r="C30722" s="1"/>
      <c r="D30722" s="1"/>
    </row>
    <row r="30723" spans="1:4" x14ac:dyDescent="0.3">
      <c r="A30723" s="1"/>
      <c r="B30723" s="1"/>
      <c r="C30723" s="1"/>
      <c r="D30723" s="1"/>
    </row>
    <row r="30724" spans="1:4" x14ac:dyDescent="0.3">
      <c r="A30724" s="1"/>
      <c r="B30724" s="1"/>
      <c r="C30724" s="1"/>
      <c r="D30724" s="1"/>
    </row>
    <row r="30725" spans="1:4" x14ac:dyDescent="0.3">
      <c r="A30725" s="1"/>
      <c r="B30725" s="1"/>
      <c r="C30725" s="1"/>
      <c r="D30725" s="1"/>
    </row>
    <row r="30726" spans="1:4" x14ac:dyDescent="0.3">
      <c r="A30726" s="1"/>
      <c r="B30726" s="1"/>
      <c r="C30726" s="1"/>
      <c r="D30726" s="1"/>
    </row>
    <row r="30727" spans="1:4" x14ac:dyDescent="0.3">
      <c r="A30727" s="1"/>
      <c r="B30727" s="1"/>
      <c r="C30727" s="1"/>
      <c r="D30727" s="1"/>
    </row>
    <row r="30728" spans="1:4" x14ac:dyDescent="0.3">
      <c r="A30728" s="1"/>
      <c r="B30728" s="1"/>
      <c r="C30728" s="1"/>
      <c r="D30728" s="1"/>
    </row>
    <row r="30729" spans="1:4" x14ac:dyDescent="0.3">
      <c r="A30729" s="1"/>
      <c r="B30729" s="1"/>
      <c r="C30729" s="1"/>
      <c r="D30729" s="1"/>
    </row>
    <row r="30730" spans="1:4" x14ac:dyDescent="0.3">
      <c r="A30730" s="1"/>
      <c r="B30730" s="1"/>
      <c r="C30730" s="1"/>
      <c r="D30730" s="1"/>
    </row>
    <row r="30731" spans="1:4" x14ac:dyDescent="0.3">
      <c r="A30731" s="1"/>
      <c r="B30731" s="1"/>
      <c r="C30731" s="1"/>
      <c r="D30731" s="1"/>
    </row>
    <row r="30732" spans="1:4" x14ac:dyDescent="0.3">
      <c r="A30732" s="1"/>
      <c r="B30732" s="1"/>
      <c r="C30732" s="1"/>
      <c r="D30732" s="1"/>
    </row>
    <row r="30733" spans="1:4" x14ac:dyDescent="0.3">
      <c r="A30733" s="1"/>
      <c r="B30733" s="1"/>
      <c r="C30733" s="1"/>
      <c r="D30733" s="1"/>
    </row>
    <row r="30734" spans="1:4" x14ac:dyDescent="0.3">
      <c r="A30734" s="1"/>
      <c r="B30734" s="1"/>
      <c r="C30734" s="1"/>
      <c r="D30734" s="1"/>
    </row>
    <row r="30735" spans="1:4" x14ac:dyDescent="0.3">
      <c r="A30735" s="1"/>
      <c r="B30735" s="1"/>
      <c r="C30735" s="1"/>
      <c r="D30735" s="1"/>
    </row>
    <row r="30736" spans="1:4" x14ac:dyDescent="0.3">
      <c r="A30736" s="1"/>
      <c r="B30736" s="1"/>
      <c r="C30736" s="1"/>
      <c r="D30736" s="1"/>
    </row>
    <row r="30737" spans="1:4" x14ac:dyDescent="0.3">
      <c r="A30737" s="1"/>
      <c r="B30737" s="1"/>
      <c r="C30737" s="1"/>
      <c r="D30737" s="1"/>
    </row>
    <row r="30738" spans="1:4" x14ac:dyDescent="0.3">
      <c r="A30738" s="1"/>
      <c r="B30738" s="1"/>
      <c r="C30738" s="1"/>
      <c r="D30738" s="1"/>
    </row>
    <row r="30739" spans="1:4" x14ac:dyDescent="0.3">
      <c r="A30739" s="1"/>
      <c r="B30739" s="1"/>
      <c r="C30739" s="1"/>
      <c r="D30739" s="1"/>
    </row>
    <row r="30740" spans="1:4" x14ac:dyDescent="0.3">
      <c r="A30740" s="1"/>
      <c r="B30740" s="1"/>
      <c r="C30740" s="1"/>
      <c r="D30740" s="1"/>
    </row>
    <row r="30741" spans="1:4" x14ac:dyDescent="0.3">
      <c r="A30741" s="1"/>
      <c r="B30741" s="1"/>
      <c r="C30741" s="1"/>
      <c r="D30741" s="1"/>
    </row>
    <row r="30742" spans="1:4" x14ac:dyDescent="0.3">
      <c r="A30742" s="1"/>
      <c r="B30742" s="1"/>
      <c r="C30742" s="1"/>
      <c r="D30742" s="1"/>
    </row>
    <row r="30743" spans="1:4" x14ac:dyDescent="0.3">
      <c r="A30743" s="1"/>
      <c r="B30743" s="1"/>
      <c r="C30743" s="1"/>
      <c r="D30743" s="1"/>
    </row>
    <row r="30744" spans="1:4" x14ac:dyDescent="0.3">
      <c r="A30744" s="1"/>
      <c r="B30744" s="1"/>
      <c r="C30744" s="1"/>
      <c r="D30744" s="1"/>
    </row>
    <row r="30745" spans="1:4" x14ac:dyDescent="0.3">
      <c r="A30745" s="1"/>
      <c r="B30745" s="1"/>
      <c r="C30745" s="1"/>
      <c r="D30745" s="1"/>
    </row>
    <row r="30746" spans="1:4" x14ac:dyDescent="0.3">
      <c r="A30746" s="1"/>
      <c r="B30746" s="1"/>
      <c r="C30746" s="1"/>
      <c r="D30746" s="1"/>
    </row>
    <row r="30747" spans="1:4" x14ac:dyDescent="0.3">
      <c r="A30747" s="1"/>
      <c r="B30747" s="1"/>
      <c r="C30747" s="1"/>
      <c r="D30747" s="1"/>
    </row>
    <row r="30748" spans="1:4" x14ac:dyDescent="0.3">
      <c r="A30748" s="1"/>
      <c r="B30748" s="1"/>
      <c r="C30748" s="1"/>
      <c r="D30748" s="1"/>
    </row>
    <row r="30749" spans="1:4" x14ac:dyDescent="0.3">
      <c r="A30749" s="1"/>
      <c r="B30749" s="1"/>
      <c r="C30749" s="1"/>
      <c r="D30749" s="1"/>
    </row>
    <row r="30750" spans="1:4" x14ac:dyDescent="0.3">
      <c r="A30750" s="1"/>
      <c r="B30750" s="1"/>
      <c r="C30750" s="1"/>
      <c r="D30750" s="1"/>
    </row>
    <row r="30751" spans="1:4" x14ac:dyDescent="0.3">
      <c r="A30751" s="1"/>
      <c r="B30751" s="1"/>
      <c r="C30751" s="1"/>
      <c r="D30751" s="1"/>
    </row>
    <row r="30752" spans="1:4" x14ac:dyDescent="0.3">
      <c r="A30752" s="1"/>
      <c r="B30752" s="1"/>
      <c r="C30752" s="1"/>
      <c r="D30752" s="1"/>
    </row>
    <row r="30753" spans="1:4" x14ac:dyDescent="0.3">
      <c r="A30753" s="1"/>
      <c r="B30753" s="1"/>
      <c r="C30753" s="1"/>
      <c r="D30753" s="1"/>
    </row>
    <row r="30754" spans="1:4" x14ac:dyDescent="0.3">
      <c r="A30754" s="1"/>
      <c r="B30754" s="1"/>
      <c r="C30754" s="1"/>
      <c r="D30754" s="1"/>
    </row>
    <row r="30755" spans="1:4" x14ac:dyDescent="0.3">
      <c r="A30755" s="1"/>
      <c r="B30755" s="1"/>
      <c r="C30755" s="1"/>
      <c r="D30755" s="1"/>
    </row>
    <row r="30756" spans="1:4" x14ac:dyDescent="0.3">
      <c r="A30756" s="1"/>
      <c r="B30756" s="1"/>
      <c r="C30756" s="1"/>
      <c r="D30756" s="1"/>
    </row>
    <row r="30757" spans="1:4" x14ac:dyDescent="0.3">
      <c r="A30757" s="1"/>
      <c r="B30757" s="1"/>
      <c r="C30757" s="1"/>
      <c r="D30757" s="1"/>
    </row>
    <row r="30758" spans="1:4" x14ac:dyDescent="0.3">
      <c r="A30758" s="1"/>
      <c r="B30758" s="1"/>
      <c r="C30758" s="1"/>
      <c r="D30758" s="1"/>
    </row>
    <row r="30759" spans="1:4" x14ac:dyDescent="0.3">
      <c r="A30759" s="1"/>
      <c r="B30759" s="1"/>
      <c r="C30759" s="1"/>
      <c r="D30759" s="1"/>
    </row>
    <row r="30760" spans="1:4" x14ac:dyDescent="0.3">
      <c r="A30760" s="1"/>
      <c r="B30760" s="1"/>
      <c r="C30760" s="1"/>
      <c r="D30760" s="1"/>
    </row>
    <row r="30761" spans="1:4" x14ac:dyDescent="0.3">
      <c r="A30761" s="1"/>
      <c r="B30761" s="1"/>
      <c r="C30761" s="1"/>
      <c r="D30761" s="1"/>
    </row>
    <row r="30762" spans="1:4" x14ac:dyDescent="0.3">
      <c r="A30762" s="1"/>
      <c r="B30762" s="1"/>
      <c r="C30762" s="1"/>
      <c r="D30762" s="1"/>
    </row>
    <row r="30763" spans="1:4" x14ac:dyDescent="0.3">
      <c r="A30763" s="1"/>
      <c r="B30763" s="1"/>
      <c r="C30763" s="1"/>
      <c r="D30763" s="1"/>
    </row>
    <row r="30764" spans="1:4" x14ac:dyDescent="0.3">
      <c r="A30764" s="1"/>
      <c r="B30764" s="1"/>
      <c r="C30764" s="1"/>
      <c r="D30764" s="1"/>
    </row>
    <row r="30765" spans="1:4" x14ac:dyDescent="0.3">
      <c r="A30765" s="1"/>
      <c r="B30765" s="1"/>
      <c r="C30765" s="1"/>
      <c r="D30765" s="1"/>
    </row>
    <row r="30766" spans="1:4" x14ac:dyDescent="0.3">
      <c r="A30766" s="1"/>
      <c r="B30766" s="1"/>
      <c r="C30766" s="1"/>
      <c r="D30766" s="1"/>
    </row>
    <row r="30767" spans="1:4" x14ac:dyDescent="0.3">
      <c r="A30767" s="1"/>
      <c r="B30767" s="1"/>
      <c r="C30767" s="1"/>
      <c r="D30767" s="1"/>
    </row>
    <row r="30768" spans="1:4" x14ac:dyDescent="0.3">
      <c r="A30768" s="1"/>
      <c r="B30768" s="1"/>
      <c r="C30768" s="1"/>
      <c r="D30768" s="1"/>
    </row>
    <row r="30769" spans="1:4" x14ac:dyDescent="0.3">
      <c r="A30769" s="1"/>
      <c r="B30769" s="1"/>
      <c r="C30769" s="1"/>
      <c r="D30769" s="1"/>
    </row>
    <row r="30770" spans="1:4" x14ac:dyDescent="0.3">
      <c r="A30770" s="1"/>
      <c r="B30770" s="1"/>
      <c r="C30770" s="1"/>
      <c r="D30770" s="1"/>
    </row>
    <row r="30771" spans="1:4" x14ac:dyDescent="0.3">
      <c r="A30771" s="1"/>
      <c r="B30771" s="1"/>
      <c r="C30771" s="1"/>
      <c r="D30771" s="1"/>
    </row>
    <row r="30772" spans="1:4" x14ac:dyDescent="0.3">
      <c r="A30772" s="1"/>
      <c r="B30772" s="1"/>
      <c r="C30772" s="1"/>
      <c r="D30772" s="1"/>
    </row>
    <row r="30773" spans="1:4" x14ac:dyDescent="0.3">
      <c r="A30773" s="1"/>
      <c r="B30773" s="1"/>
      <c r="C30773" s="1"/>
      <c r="D30773" s="1"/>
    </row>
    <row r="30774" spans="1:4" x14ac:dyDescent="0.3">
      <c r="A30774" s="1"/>
      <c r="B30774" s="1"/>
      <c r="C30774" s="1"/>
      <c r="D30774" s="1"/>
    </row>
    <row r="30775" spans="1:4" x14ac:dyDescent="0.3">
      <c r="A30775" s="1"/>
      <c r="B30775" s="1"/>
      <c r="C30775" s="1"/>
      <c r="D30775" s="1"/>
    </row>
    <row r="30776" spans="1:4" x14ac:dyDescent="0.3">
      <c r="A30776" s="1"/>
      <c r="B30776" s="1"/>
      <c r="C30776" s="1"/>
      <c r="D30776" s="1"/>
    </row>
    <row r="30777" spans="1:4" x14ac:dyDescent="0.3">
      <c r="A30777" s="1"/>
      <c r="B30777" s="1"/>
      <c r="C30777" s="1"/>
      <c r="D30777" s="1"/>
    </row>
    <row r="30778" spans="1:4" x14ac:dyDescent="0.3">
      <c r="A30778" s="1"/>
      <c r="B30778" s="1"/>
      <c r="C30778" s="1"/>
      <c r="D30778" s="1"/>
    </row>
    <row r="30779" spans="1:4" x14ac:dyDescent="0.3">
      <c r="A30779" s="1"/>
      <c r="B30779" s="1"/>
      <c r="C30779" s="1"/>
      <c r="D30779" s="1"/>
    </row>
    <row r="30780" spans="1:4" x14ac:dyDescent="0.3">
      <c r="A30780" s="1"/>
      <c r="B30780" s="1"/>
      <c r="C30780" s="1"/>
      <c r="D30780" s="1"/>
    </row>
    <row r="30781" spans="1:4" x14ac:dyDescent="0.3">
      <c r="A30781" s="1"/>
      <c r="B30781" s="1"/>
      <c r="C30781" s="1"/>
      <c r="D30781" s="1"/>
    </row>
    <row r="30782" spans="1:4" x14ac:dyDescent="0.3">
      <c r="A30782" s="1"/>
      <c r="B30782" s="1"/>
      <c r="C30782" s="1"/>
      <c r="D30782" s="1"/>
    </row>
    <row r="30783" spans="1:4" x14ac:dyDescent="0.3">
      <c r="A30783" s="1"/>
      <c r="B30783" s="1"/>
      <c r="C30783" s="1"/>
      <c r="D30783" s="1"/>
    </row>
    <row r="30784" spans="1:4" x14ac:dyDescent="0.3">
      <c r="A30784" s="1"/>
      <c r="B30784" s="1"/>
      <c r="C30784" s="1"/>
      <c r="D30784" s="1"/>
    </row>
    <row r="30785" spans="1:4" x14ac:dyDescent="0.3">
      <c r="A30785" s="1"/>
      <c r="B30785" s="1"/>
      <c r="C30785" s="1"/>
      <c r="D30785" s="1"/>
    </row>
    <row r="30786" spans="1:4" x14ac:dyDescent="0.3">
      <c r="A30786" s="1"/>
      <c r="B30786" s="1"/>
      <c r="C30786" s="1"/>
      <c r="D30786" s="1"/>
    </row>
    <row r="30787" spans="1:4" x14ac:dyDescent="0.3">
      <c r="A30787" s="1"/>
      <c r="B30787" s="1"/>
      <c r="C30787" s="1"/>
      <c r="D30787" s="1"/>
    </row>
    <row r="30788" spans="1:4" x14ac:dyDescent="0.3">
      <c r="A30788" s="1"/>
      <c r="B30788" s="1"/>
      <c r="C30788" s="1"/>
      <c r="D30788" s="1"/>
    </row>
    <row r="30789" spans="1:4" x14ac:dyDescent="0.3">
      <c r="A30789" s="1"/>
      <c r="B30789" s="1"/>
      <c r="C30789" s="1"/>
      <c r="D30789" s="1"/>
    </row>
    <row r="30790" spans="1:4" x14ac:dyDescent="0.3">
      <c r="A30790" s="1"/>
      <c r="B30790" s="1"/>
      <c r="C30790" s="1"/>
      <c r="D30790" s="1"/>
    </row>
    <row r="30791" spans="1:4" x14ac:dyDescent="0.3">
      <c r="A30791" s="1"/>
      <c r="B30791" s="1"/>
      <c r="C30791" s="1"/>
      <c r="D30791" s="1"/>
    </row>
    <row r="30792" spans="1:4" x14ac:dyDescent="0.3">
      <c r="A30792" s="1"/>
      <c r="B30792" s="1"/>
      <c r="C30792" s="1"/>
      <c r="D30792" s="1"/>
    </row>
    <row r="30793" spans="1:4" x14ac:dyDescent="0.3">
      <c r="A30793" s="1"/>
      <c r="B30793" s="1"/>
      <c r="C30793" s="1"/>
      <c r="D30793" s="1"/>
    </row>
    <row r="30794" spans="1:4" x14ac:dyDescent="0.3">
      <c r="A30794" s="1"/>
      <c r="B30794" s="1"/>
      <c r="C30794" s="1"/>
      <c r="D30794" s="1"/>
    </row>
    <row r="30795" spans="1:4" x14ac:dyDescent="0.3">
      <c r="A30795" s="1"/>
      <c r="B30795" s="1"/>
      <c r="C30795" s="1"/>
      <c r="D30795" s="1"/>
    </row>
    <row r="30796" spans="1:4" x14ac:dyDescent="0.3">
      <c r="A30796" s="1"/>
      <c r="B30796" s="1"/>
      <c r="C30796" s="1"/>
      <c r="D30796" s="1"/>
    </row>
    <row r="30797" spans="1:4" x14ac:dyDescent="0.3">
      <c r="A30797" s="1"/>
      <c r="B30797" s="1"/>
      <c r="C30797" s="1"/>
      <c r="D30797" s="1"/>
    </row>
    <row r="30798" spans="1:4" x14ac:dyDescent="0.3">
      <c r="A30798" s="1"/>
      <c r="B30798" s="1"/>
      <c r="C30798" s="1"/>
      <c r="D30798" s="1"/>
    </row>
    <row r="30799" spans="1:4" x14ac:dyDescent="0.3">
      <c r="A30799" s="1"/>
      <c r="B30799" s="1"/>
      <c r="C30799" s="1"/>
      <c r="D30799" s="1"/>
    </row>
    <row r="30800" spans="1:4" x14ac:dyDescent="0.3">
      <c r="A30800" s="1"/>
      <c r="B30800" s="1"/>
      <c r="C30800" s="1"/>
      <c r="D30800" s="1"/>
    </row>
    <row r="30801" spans="1:4" x14ac:dyDescent="0.3">
      <c r="A30801" s="1"/>
      <c r="B30801" s="1"/>
      <c r="C30801" s="1"/>
      <c r="D30801" s="1"/>
    </row>
    <row r="30802" spans="1:4" x14ac:dyDescent="0.3">
      <c r="A30802" s="1"/>
      <c r="B30802" s="1"/>
      <c r="C30802" s="1"/>
      <c r="D30802" s="1"/>
    </row>
    <row r="30803" spans="1:4" x14ac:dyDescent="0.3">
      <c r="A30803" s="1"/>
      <c r="B30803" s="1"/>
      <c r="C30803" s="1"/>
      <c r="D30803" s="1"/>
    </row>
    <row r="30804" spans="1:4" x14ac:dyDescent="0.3">
      <c r="A30804" s="1"/>
      <c r="B30804" s="1"/>
      <c r="C30804" s="1"/>
      <c r="D30804" s="1"/>
    </row>
    <row r="30805" spans="1:4" x14ac:dyDescent="0.3">
      <c r="A30805" s="1"/>
      <c r="B30805" s="1"/>
      <c r="C30805" s="1"/>
      <c r="D30805" s="1"/>
    </row>
    <row r="30806" spans="1:4" x14ac:dyDescent="0.3">
      <c r="A30806" s="1"/>
      <c r="B30806" s="1"/>
      <c r="C30806" s="1"/>
      <c r="D30806" s="1"/>
    </row>
    <row r="30807" spans="1:4" x14ac:dyDescent="0.3">
      <c r="A30807" s="1"/>
      <c r="B30807" s="1"/>
      <c r="C30807" s="1"/>
      <c r="D30807" s="1"/>
    </row>
    <row r="30808" spans="1:4" x14ac:dyDescent="0.3">
      <c r="A30808" s="1"/>
      <c r="B30808" s="1"/>
      <c r="C30808" s="1"/>
      <c r="D30808" s="1"/>
    </row>
    <row r="30809" spans="1:4" x14ac:dyDescent="0.3">
      <c r="A30809" s="1"/>
      <c r="B30809" s="1"/>
      <c r="C30809" s="1"/>
      <c r="D30809" s="1"/>
    </row>
    <row r="30810" spans="1:4" x14ac:dyDescent="0.3">
      <c r="A30810" s="1"/>
      <c r="B30810" s="1"/>
      <c r="C30810" s="1"/>
      <c r="D30810" s="1"/>
    </row>
    <row r="30811" spans="1:4" x14ac:dyDescent="0.3">
      <c r="A30811" s="1"/>
      <c r="B30811" s="1"/>
      <c r="C30811" s="1"/>
      <c r="D30811" s="1"/>
    </row>
    <row r="30812" spans="1:4" x14ac:dyDescent="0.3">
      <c r="A30812" s="1"/>
      <c r="B30812" s="1"/>
      <c r="C30812" s="1"/>
      <c r="D30812" s="1"/>
    </row>
    <row r="30813" spans="1:4" x14ac:dyDescent="0.3">
      <c r="A30813" s="1"/>
      <c r="B30813" s="1"/>
      <c r="C30813" s="1"/>
      <c r="D30813" s="1"/>
    </row>
    <row r="30814" spans="1:4" x14ac:dyDescent="0.3">
      <c r="A30814" s="1"/>
      <c r="B30814" s="1"/>
      <c r="C30814" s="1"/>
      <c r="D30814" s="1"/>
    </row>
    <row r="30815" spans="1:4" x14ac:dyDescent="0.3">
      <c r="A30815" s="1"/>
      <c r="B30815" s="1"/>
      <c r="C30815" s="1"/>
      <c r="D30815" s="1"/>
    </row>
    <row r="30816" spans="1:4" x14ac:dyDescent="0.3">
      <c r="A30816" s="1"/>
      <c r="B30816" s="1"/>
      <c r="C30816" s="1"/>
      <c r="D30816" s="1"/>
    </row>
    <row r="30817" spans="1:4" x14ac:dyDescent="0.3">
      <c r="A30817" s="1"/>
      <c r="B30817" s="1"/>
      <c r="C30817" s="1"/>
      <c r="D30817" s="1"/>
    </row>
    <row r="30818" spans="1:4" x14ac:dyDescent="0.3">
      <c r="A30818" s="1"/>
      <c r="B30818" s="1"/>
      <c r="C30818" s="1"/>
      <c r="D30818" s="1"/>
    </row>
    <row r="30819" spans="1:4" x14ac:dyDescent="0.3">
      <c r="A30819" s="1"/>
      <c r="B30819" s="1"/>
      <c r="C30819" s="1"/>
      <c r="D30819" s="1"/>
    </row>
    <row r="30820" spans="1:4" x14ac:dyDescent="0.3">
      <c r="A30820" s="1"/>
      <c r="B30820" s="1"/>
      <c r="C30820" s="1"/>
      <c r="D30820" s="1"/>
    </row>
    <row r="30821" spans="1:4" x14ac:dyDescent="0.3">
      <c r="A30821" s="1"/>
      <c r="B30821" s="1"/>
      <c r="C30821" s="1"/>
      <c r="D30821" s="1"/>
    </row>
    <row r="30822" spans="1:4" x14ac:dyDescent="0.3">
      <c r="A30822" s="1"/>
      <c r="B30822" s="1"/>
      <c r="C30822" s="1"/>
      <c r="D30822" s="1"/>
    </row>
    <row r="30823" spans="1:4" x14ac:dyDescent="0.3">
      <c r="A30823" s="1"/>
      <c r="B30823" s="1"/>
      <c r="C30823" s="1"/>
      <c r="D30823" s="1"/>
    </row>
    <row r="30824" spans="1:4" x14ac:dyDescent="0.3">
      <c r="A30824" s="1"/>
      <c r="B30824" s="1"/>
      <c r="C30824" s="1"/>
      <c r="D30824" s="1"/>
    </row>
    <row r="30825" spans="1:4" x14ac:dyDescent="0.3">
      <c r="A30825" s="1"/>
      <c r="B30825" s="1"/>
      <c r="C30825" s="1"/>
      <c r="D30825" s="1"/>
    </row>
    <row r="30826" spans="1:4" x14ac:dyDescent="0.3">
      <c r="A30826" s="1"/>
      <c r="B30826" s="1"/>
      <c r="C30826" s="1"/>
      <c r="D30826" s="1"/>
    </row>
    <row r="30827" spans="1:4" x14ac:dyDescent="0.3">
      <c r="A30827" s="1"/>
      <c r="B30827" s="1"/>
      <c r="C30827" s="1"/>
      <c r="D30827" s="1"/>
    </row>
    <row r="30828" spans="1:4" x14ac:dyDescent="0.3">
      <c r="A30828" s="1"/>
      <c r="B30828" s="1"/>
      <c r="C30828" s="1"/>
      <c r="D30828" s="1"/>
    </row>
    <row r="30829" spans="1:4" x14ac:dyDescent="0.3">
      <c r="A30829" s="1"/>
      <c r="B30829" s="1"/>
      <c r="C30829" s="1"/>
      <c r="D30829" s="1"/>
    </row>
    <row r="30830" spans="1:4" x14ac:dyDescent="0.3">
      <c r="A30830" s="1"/>
      <c r="B30830" s="1"/>
      <c r="C30830" s="1"/>
      <c r="D30830" s="1"/>
    </row>
    <row r="30831" spans="1:4" x14ac:dyDescent="0.3">
      <c r="A30831" s="1"/>
      <c r="B30831" s="1"/>
      <c r="C30831" s="1"/>
      <c r="D30831" s="1"/>
    </row>
    <row r="30832" spans="1:4" x14ac:dyDescent="0.3">
      <c r="A30832" s="1"/>
      <c r="B30832" s="1"/>
      <c r="C30832" s="1"/>
      <c r="D30832" s="1"/>
    </row>
    <row r="30833" spans="1:4" x14ac:dyDescent="0.3">
      <c r="A30833" s="1"/>
      <c r="B30833" s="1"/>
      <c r="C30833" s="1"/>
      <c r="D30833" s="1"/>
    </row>
    <row r="30834" spans="1:4" x14ac:dyDescent="0.3">
      <c r="A30834" s="1"/>
      <c r="B30834" s="1"/>
      <c r="C30834" s="1"/>
      <c r="D30834" s="1"/>
    </row>
    <row r="30835" spans="1:4" x14ac:dyDescent="0.3">
      <c r="A30835" s="1"/>
      <c r="B30835" s="1"/>
      <c r="C30835" s="1"/>
      <c r="D30835" s="1"/>
    </row>
    <row r="30836" spans="1:4" x14ac:dyDescent="0.3">
      <c r="A30836" s="1"/>
      <c r="B30836" s="1"/>
      <c r="C30836" s="1"/>
      <c r="D30836" s="1"/>
    </row>
    <row r="30837" spans="1:4" x14ac:dyDescent="0.3">
      <c r="A30837" s="1"/>
      <c r="B30837" s="1"/>
      <c r="C30837" s="1"/>
      <c r="D30837" s="1"/>
    </row>
    <row r="30838" spans="1:4" x14ac:dyDescent="0.3">
      <c r="A30838" s="1"/>
      <c r="B30838" s="1"/>
      <c r="C30838" s="1"/>
      <c r="D30838" s="1"/>
    </row>
    <row r="30839" spans="1:4" x14ac:dyDescent="0.3">
      <c r="A30839" s="1"/>
      <c r="B30839" s="1"/>
      <c r="C30839" s="1"/>
      <c r="D30839" s="1"/>
    </row>
    <row r="30840" spans="1:4" x14ac:dyDescent="0.3">
      <c r="A30840" s="1"/>
      <c r="B30840" s="1"/>
      <c r="C30840" s="1"/>
      <c r="D30840" s="1"/>
    </row>
    <row r="30841" spans="1:4" x14ac:dyDescent="0.3">
      <c r="A30841" s="1"/>
      <c r="B30841" s="1"/>
      <c r="C30841" s="1"/>
      <c r="D30841" s="1"/>
    </row>
    <row r="30842" spans="1:4" x14ac:dyDescent="0.3">
      <c r="A30842" s="1"/>
      <c r="B30842" s="1"/>
      <c r="C30842" s="1"/>
      <c r="D30842" s="1"/>
    </row>
    <row r="30843" spans="1:4" x14ac:dyDescent="0.3">
      <c r="A30843" s="1"/>
      <c r="B30843" s="1"/>
      <c r="C30843" s="1"/>
      <c r="D30843" s="1"/>
    </row>
    <row r="30844" spans="1:4" x14ac:dyDescent="0.3">
      <c r="A30844" s="1"/>
      <c r="B30844" s="1"/>
      <c r="C30844" s="1"/>
      <c r="D30844" s="1"/>
    </row>
    <row r="30845" spans="1:4" x14ac:dyDescent="0.3">
      <c r="A30845" s="1"/>
      <c r="B30845" s="1"/>
      <c r="C30845" s="1"/>
      <c r="D30845" s="1"/>
    </row>
    <row r="30846" spans="1:4" x14ac:dyDescent="0.3">
      <c r="A30846" s="1"/>
      <c r="B30846" s="1"/>
      <c r="C30846" s="1"/>
      <c r="D30846" s="1"/>
    </row>
    <row r="30847" spans="1:4" x14ac:dyDescent="0.3">
      <c r="A30847" s="1"/>
      <c r="B30847" s="1"/>
      <c r="C30847" s="1"/>
      <c r="D30847" s="1"/>
    </row>
    <row r="30848" spans="1:4" x14ac:dyDescent="0.3">
      <c r="A30848" s="1"/>
      <c r="B30848" s="1"/>
      <c r="C30848" s="1"/>
      <c r="D30848" s="1"/>
    </row>
    <row r="30849" spans="1:4" x14ac:dyDescent="0.3">
      <c r="A30849" s="1"/>
      <c r="B30849" s="1"/>
      <c r="C30849" s="1"/>
      <c r="D30849" s="1"/>
    </row>
    <row r="30850" spans="1:4" x14ac:dyDescent="0.3">
      <c r="A30850" s="1"/>
      <c r="B30850" s="1"/>
      <c r="C30850" s="1"/>
      <c r="D30850" s="1"/>
    </row>
    <row r="30851" spans="1:4" x14ac:dyDescent="0.3">
      <c r="A30851" s="1"/>
      <c r="B30851" s="1"/>
      <c r="C30851" s="1"/>
      <c r="D30851" s="1"/>
    </row>
    <row r="30852" spans="1:4" x14ac:dyDescent="0.3">
      <c r="A30852" s="1"/>
      <c r="B30852" s="1"/>
      <c r="C30852" s="1"/>
      <c r="D30852" s="1"/>
    </row>
    <row r="30853" spans="1:4" x14ac:dyDescent="0.3">
      <c r="A30853" s="1"/>
      <c r="B30853" s="1"/>
      <c r="C30853" s="1"/>
      <c r="D30853" s="1"/>
    </row>
    <row r="30854" spans="1:4" x14ac:dyDescent="0.3">
      <c r="A30854" s="1"/>
      <c r="B30854" s="1"/>
      <c r="C30854" s="1"/>
      <c r="D30854" s="1"/>
    </row>
    <row r="30855" spans="1:4" x14ac:dyDescent="0.3">
      <c r="A30855" s="1"/>
      <c r="B30855" s="1"/>
      <c r="C30855" s="1"/>
      <c r="D30855" s="1"/>
    </row>
    <row r="30856" spans="1:4" x14ac:dyDescent="0.3">
      <c r="A30856" s="1"/>
      <c r="B30856" s="1"/>
      <c r="C30856" s="1"/>
      <c r="D30856" s="1"/>
    </row>
    <row r="30857" spans="1:4" x14ac:dyDescent="0.3">
      <c r="A30857" s="1"/>
      <c r="B30857" s="1"/>
      <c r="C30857" s="1"/>
      <c r="D30857" s="1"/>
    </row>
    <row r="30858" spans="1:4" x14ac:dyDescent="0.3">
      <c r="A30858" s="1"/>
      <c r="B30858" s="1"/>
      <c r="C30858" s="1"/>
      <c r="D30858" s="1"/>
    </row>
    <row r="30859" spans="1:4" x14ac:dyDescent="0.3">
      <c r="A30859" s="1"/>
      <c r="B30859" s="1"/>
      <c r="C30859" s="1"/>
      <c r="D30859" s="1"/>
    </row>
    <row r="30860" spans="1:4" x14ac:dyDescent="0.3">
      <c r="A30860" s="1"/>
      <c r="B30860" s="1"/>
      <c r="C30860" s="1"/>
      <c r="D30860" s="1"/>
    </row>
    <row r="30861" spans="1:4" x14ac:dyDescent="0.3">
      <c r="A30861" s="1"/>
      <c r="B30861" s="1"/>
      <c r="C30861" s="1"/>
      <c r="D30861" s="1"/>
    </row>
    <row r="30862" spans="1:4" x14ac:dyDescent="0.3">
      <c r="A30862" s="1"/>
      <c r="B30862" s="1"/>
      <c r="C30862" s="1"/>
      <c r="D30862" s="1"/>
    </row>
    <row r="30863" spans="1:4" x14ac:dyDescent="0.3">
      <c r="A30863" s="1"/>
      <c r="B30863" s="1"/>
      <c r="C30863" s="1"/>
      <c r="D30863" s="1"/>
    </row>
    <row r="30864" spans="1:4" x14ac:dyDescent="0.3">
      <c r="A30864" s="1"/>
      <c r="B30864" s="1"/>
      <c r="C30864" s="1"/>
      <c r="D30864" s="1"/>
    </row>
    <row r="30865" spans="1:4" x14ac:dyDescent="0.3">
      <c r="A30865" s="1"/>
      <c r="B30865" s="1"/>
      <c r="C30865" s="1"/>
      <c r="D30865" s="1"/>
    </row>
    <row r="30866" spans="1:4" x14ac:dyDescent="0.3">
      <c r="A30866" s="1"/>
      <c r="B30866" s="1"/>
      <c r="C30866" s="1"/>
      <c r="D30866" s="1"/>
    </row>
    <row r="30867" spans="1:4" x14ac:dyDescent="0.3">
      <c r="A30867" s="1"/>
      <c r="B30867" s="1"/>
      <c r="C30867" s="1"/>
      <c r="D30867" s="1"/>
    </row>
    <row r="30868" spans="1:4" x14ac:dyDescent="0.3">
      <c r="A30868" s="1"/>
      <c r="B30868" s="1"/>
      <c r="C30868" s="1"/>
      <c r="D30868" s="1"/>
    </row>
    <row r="30869" spans="1:4" x14ac:dyDescent="0.3">
      <c r="A30869" s="1"/>
      <c r="B30869" s="1"/>
      <c r="C30869" s="1"/>
      <c r="D30869" s="1"/>
    </row>
    <row r="30870" spans="1:4" x14ac:dyDescent="0.3">
      <c r="A30870" s="1"/>
      <c r="B30870" s="1"/>
      <c r="C30870" s="1"/>
      <c r="D30870" s="1"/>
    </row>
    <row r="30871" spans="1:4" x14ac:dyDescent="0.3">
      <c r="A30871" s="1"/>
      <c r="B30871" s="1"/>
      <c r="C30871" s="1"/>
      <c r="D30871" s="1"/>
    </row>
    <row r="30872" spans="1:4" x14ac:dyDescent="0.3">
      <c r="A30872" s="1"/>
      <c r="B30872" s="1"/>
      <c r="C30872" s="1"/>
      <c r="D30872" s="1"/>
    </row>
    <row r="30873" spans="1:4" x14ac:dyDescent="0.3">
      <c r="A30873" s="1"/>
      <c r="B30873" s="1"/>
      <c r="C30873" s="1"/>
      <c r="D30873" s="1"/>
    </row>
    <row r="30874" spans="1:4" x14ac:dyDescent="0.3">
      <c r="A30874" s="1"/>
      <c r="B30874" s="1"/>
      <c r="C30874" s="1"/>
      <c r="D30874" s="1"/>
    </row>
    <row r="30875" spans="1:4" x14ac:dyDescent="0.3">
      <c r="A30875" s="1"/>
      <c r="B30875" s="1"/>
      <c r="C30875" s="1"/>
      <c r="D30875" s="1"/>
    </row>
    <row r="30876" spans="1:4" x14ac:dyDescent="0.3">
      <c r="A30876" s="1"/>
      <c r="B30876" s="1"/>
      <c r="C30876" s="1"/>
      <c r="D30876" s="1"/>
    </row>
    <row r="30877" spans="1:4" x14ac:dyDescent="0.3">
      <c r="A30877" s="1"/>
      <c r="B30877" s="1"/>
      <c r="C30877" s="1"/>
      <c r="D30877" s="1"/>
    </row>
    <row r="30878" spans="1:4" x14ac:dyDescent="0.3">
      <c r="A30878" s="1"/>
      <c r="B30878" s="1"/>
      <c r="C30878" s="1"/>
      <c r="D30878" s="1"/>
    </row>
    <row r="30879" spans="1:4" x14ac:dyDescent="0.3">
      <c r="A30879" s="1"/>
      <c r="B30879" s="1"/>
      <c r="C30879" s="1"/>
      <c r="D30879" s="1"/>
    </row>
    <row r="30880" spans="1:4" x14ac:dyDescent="0.3">
      <c r="A30880" s="1"/>
      <c r="B30880" s="1"/>
      <c r="C30880" s="1"/>
      <c r="D30880" s="1"/>
    </row>
    <row r="30881" spans="1:4" x14ac:dyDescent="0.3">
      <c r="A30881" s="1"/>
      <c r="B30881" s="1"/>
      <c r="C30881" s="1"/>
      <c r="D30881" s="1"/>
    </row>
    <row r="30882" spans="1:4" x14ac:dyDescent="0.3">
      <c r="A30882" s="1"/>
      <c r="B30882" s="1"/>
      <c r="C30882" s="1"/>
      <c r="D30882" s="1"/>
    </row>
    <row r="30883" spans="1:4" x14ac:dyDescent="0.3">
      <c r="A30883" s="1"/>
      <c r="B30883" s="1"/>
      <c r="C30883" s="1"/>
      <c r="D30883" s="1"/>
    </row>
    <row r="30884" spans="1:4" x14ac:dyDescent="0.3">
      <c r="A30884" s="1"/>
      <c r="B30884" s="1"/>
      <c r="C30884" s="1"/>
      <c r="D30884" s="1"/>
    </row>
    <row r="30885" spans="1:4" x14ac:dyDescent="0.3">
      <c r="A30885" s="1"/>
      <c r="B30885" s="1"/>
      <c r="C30885" s="1"/>
      <c r="D30885" s="1"/>
    </row>
    <row r="30886" spans="1:4" x14ac:dyDescent="0.3">
      <c r="A30886" s="1"/>
      <c r="B30886" s="1"/>
      <c r="C30886" s="1"/>
      <c r="D30886" s="1"/>
    </row>
    <row r="30887" spans="1:4" x14ac:dyDescent="0.3">
      <c r="A30887" s="1"/>
      <c r="B30887" s="1"/>
      <c r="C30887" s="1"/>
      <c r="D30887" s="1"/>
    </row>
    <row r="30888" spans="1:4" x14ac:dyDescent="0.3">
      <c r="A30888" s="1"/>
      <c r="B30888" s="1"/>
      <c r="C30888" s="1"/>
      <c r="D30888" s="1"/>
    </row>
    <row r="30889" spans="1:4" x14ac:dyDescent="0.3">
      <c r="A30889" s="1"/>
      <c r="B30889" s="1"/>
      <c r="C30889" s="1"/>
      <c r="D30889" s="1"/>
    </row>
    <row r="30890" spans="1:4" x14ac:dyDescent="0.3">
      <c r="A30890" s="1"/>
      <c r="B30890" s="1"/>
      <c r="C30890" s="1"/>
      <c r="D30890" s="1"/>
    </row>
    <row r="30891" spans="1:4" x14ac:dyDescent="0.3">
      <c r="A30891" s="1"/>
      <c r="B30891" s="1"/>
      <c r="C30891" s="1"/>
      <c r="D30891" s="1"/>
    </row>
    <row r="30892" spans="1:4" x14ac:dyDescent="0.3">
      <c r="A30892" s="1"/>
      <c r="B30892" s="1"/>
      <c r="C30892" s="1"/>
      <c r="D30892" s="1"/>
    </row>
    <row r="30893" spans="1:4" x14ac:dyDescent="0.3">
      <c r="A30893" s="1"/>
      <c r="B30893" s="1"/>
      <c r="C30893" s="1"/>
      <c r="D30893" s="1"/>
    </row>
    <row r="30894" spans="1:4" x14ac:dyDescent="0.3">
      <c r="A30894" s="1"/>
      <c r="B30894" s="1"/>
      <c r="C30894" s="1"/>
      <c r="D30894" s="1"/>
    </row>
    <row r="30895" spans="1:4" x14ac:dyDescent="0.3">
      <c r="A30895" s="1"/>
      <c r="B30895" s="1"/>
      <c r="C30895" s="1"/>
      <c r="D30895" s="1"/>
    </row>
    <row r="30896" spans="1:4" x14ac:dyDescent="0.3">
      <c r="A30896" s="1"/>
      <c r="B30896" s="1"/>
      <c r="C30896" s="1"/>
      <c r="D30896" s="1"/>
    </row>
    <row r="30897" spans="1:4" x14ac:dyDescent="0.3">
      <c r="A30897" s="1"/>
      <c r="B30897" s="1"/>
      <c r="C30897" s="1"/>
      <c r="D30897" s="1"/>
    </row>
    <row r="30898" spans="1:4" x14ac:dyDescent="0.3">
      <c r="A30898" s="1"/>
      <c r="B30898" s="1"/>
      <c r="C30898" s="1"/>
      <c r="D30898" s="1"/>
    </row>
    <row r="30899" spans="1:4" x14ac:dyDescent="0.3">
      <c r="A30899" s="1"/>
      <c r="B30899" s="1"/>
      <c r="C30899" s="1"/>
      <c r="D30899" s="1"/>
    </row>
    <row r="30900" spans="1:4" x14ac:dyDescent="0.3">
      <c r="A30900" s="1"/>
      <c r="B30900" s="1"/>
      <c r="C30900" s="1"/>
      <c r="D30900" s="1"/>
    </row>
    <row r="30901" spans="1:4" x14ac:dyDescent="0.3">
      <c r="A30901" s="1"/>
      <c r="B30901" s="1"/>
      <c r="C30901" s="1"/>
      <c r="D30901" s="1"/>
    </row>
    <row r="30902" spans="1:4" x14ac:dyDescent="0.3">
      <c r="A30902" s="1"/>
      <c r="B30902" s="1"/>
      <c r="C30902" s="1"/>
      <c r="D30902" s="1"/>
    </row>
    <row r="30903" spans="1:4" x14ac:dyDescent="0.3">
      <c r="A30903" s="1"/>
      <c r="B30903" s="1"/>
      <c r="C30903" s="1"/>
      <c r="D30903" s="1"/>
    </row>
    <row r="30904" spans="1:4" x14ac:dyDescent="0.3">
      <c r="A30904" s="1"/>
      <c r="B30904" s="1"/>
      <c r="C30904" s="1"/>
      <c r="D30904" s="1"/>
    </row>
    <row r="30905" spans="1:4" x14ac:dyDescent="0.3">
      <c r="A30905" s="1"/>
      <c r="B30905" s="1"/>
      <c r="C30905" s="1"/>
      <c r="D30905" s="1"/>
    </row>
    <row r="30906" spans="1:4" x14ac:dyDescent="0.3">
      <c r="A30906" s="1"/>
      <c r="B30906" s="1"/>
      <c r="C30906" s="1"/>
      <c r="D30906" s="1"/>
    </row>
    <row r="30907" spans="1:4" x14ac:dyDescent="0.3">
      <c r="A30907" s="1"/>
      <c r="B30907" s="1"/>
      <c r="C30907" s="1"/>
      <c r="D30907" s="1"/>
    </row>
    <row r="30908" spans="1:4" x14ac:dyDescent="0.3">
      <c r="A30908" s="1"/>
      <c r="B30908" s="1"/>
      <c r="C30908" s="1"/>
      <c r="D30908" s="1"/>
    </row>
    <row r="30909" spans="1:4" x14ac:dyDescent="0.3">
      <c r="A30909" s="1"/>
      <c r="B30909" s="1"/>
      <c r="C30909" s="1"/>
      <c r="D30909" s="1"/>
    </row>
    <row r="30910" spans="1:4" x14ac:dyDescent="0.3">
      <c r="A30910" s="1"/>
      <c r="B30910" s="1"/>
      <c r="C30910" s="1"/>
      <c r="D30910" s="1"/>
    </row>
    <row r="30911" spans="1:4" x14ac:dyDescent="0.3">
      <c r="A30911" s="1"/>
      <c r="B30911" s="1"/>
      <c r="C30911" s="1"/>
      <c r="D30911" s="1"/>
    </row>
    <row r="30912" spans="1:4" x14ac:dyDescent="0.3">
      <c r="A30912" s="1"/>
      <c r="B30912" s="1"/>
      <c r="C30912" s="1"/>
      <c r="D30912" s="1"/>
    </row>
    <row r="30913" spans="1:4" x14ac:dyDescent="0.3">
      <c r="A30913" s="1"/>
      <c r="B30913" s="1"/>
      <c r="C30913" s="1"/>
      <c r="D30913" s="1"/>
    </row>
    <row r="30914" spans="1:4" x14ac:dyDescent="0.3">
      <c r="A30914" s="1"/>
      <c r="B30914" s="1"/>
      <c r="C30914" s="1"/>
      <c r="D30914" s="1"/>
    </row>
    <row r="30915" spans="1:4" x14ac:dyDescent="0.3">
      <c r="A30915" s="1"/>
      <c r="B30915" s="1"/>
      <c r="C30915" s="1"/>
      <c r="D30915" s="1"/>
    </row>
    <row r="30916" spans="1:4" x14ac:dyDescent="0.3">
      <c r="A30916" s="1"/>
      <c r="B30916" s="1"/>
      <c r="C30916" s="1"/>
      <c r="D30916" s="1"/>
    </row>
    <row r="30917" spans="1:4" x14ac:dyDescent="0.3">
      <c r="A30917" s="1"/>
      <c r="B30917" s="1"/>
      <c r="C30917" s="1"/>
      <c r="D30917" s="1"/>
    </row>
    <row r="30918" spans="1:4" x14ac:dyDescent="0.3">
      <c r="A30918" s="1"/>
      <c r="B30918" s="1"/>
      <c r="C30918" s="1"/>
      <c r="D30918" s="1"/>
    </row>
    <row r="30919" spans="1:4" x14ac:dyDescent="0.3">
      <c r="A30919" s="1"/>
      <c r="B30919" s="1"/>
      <c r="C30919" s="1"/>
      <c r="D30919" s="1"/>
    </row>
    <row r="30920" spans="1:4" x14ac:dyDescent="0.3">
      <c r="A30920" s="1"/>
      <c r="B30920" s="1"/>
      <c r="C30920" s="1"/>
      <c r="D30920" s="1"/>
    </row>
    <row r="30921" spans="1:4" x14ac:dyDescent="0.3">
      <c r="A30921" s="1"/>
      <c r="B30921" s="1"/>
      <c r="C30921" s="1"/>
      <c r="D30921" s="1"/>
    </row>
    <row r="30922" spans="1:4" x14ac:dyDescent="0.3">
      <c r="A30922" s="1"/>
      <c r="B30922" s="1"/>
      <c r="C30922" s="1"/>
      <c r="D30922" s="1"/>
    </row>
    <row r="30923" spans="1:4" x14ac:dyDescent="0.3">
      <c r="A30923" s="1"/>
      <c r="B30923" s="1"/>
      <c r="C30923" s="1"/>
      <c r="D30923" s="1"/>
    </row>
    <row r="30924" spans="1:4" x14ac:dyDescent="0.3">
      <c r="A30924" s="1"/>
      <c r="B30924" s="1"/>
      <c r="C30924" s="1"/>
      <c r="D30924" s="1"/>
    </row>
    <row r="30925" spans="1:4" x14ac:dyDescent="0.3">
      <c r="A30925" s="1"/>
      <c r="B30925" s="1"/>
      <c r="C30925" s="1"/>
      <c r="D30925" s="1"/>
    </row>
    <row r="30926" spans="1:4" x14ac:dyDescent="0.3">
      <c r="A30926" s="1"/>
      <c r="B30926" s="1"/>
      <c r="C30926" s="1"/>
      <c r="D30926" s="1"/>
    </row>
    <row r="30927" spans="1:4" x14ac:dyDescent="0.3">
      <c r="A30927" s="1"/>
      <c r="B30927" s="1"/>
      <c r="C30927" s="1"/>
      <c r="D30927" s="1"/>
    </row>
    <row r="30928" spans="1:4" x14ac:dyDescent="0.3">
      <c r="A30928" s="1"/>
      <c r="B30928" s="1"/>
      <c r="C30928" s="1"/>
      <c r="D30928" s="1"/>
    </row>
    <row r="30929" spans="1:4" x14ac:dyDescent="0.3">
      <c r="A30929" s="1"/>
      <c r="B30929" s="1"/>
      <c r="C30929" s="1"/>
      <c r="D30929" s="1"/>
    </row>
    <row r="30930" spans="1:4" x14ac:dyDescent="0.3">
      <c r="A30930" s="1"/>
      <c r="B30930" s="1"/>
      <c r="C30930" s="1"/>
      <c r="D30930" s="1"/>
    </row>
    <row r="30931" spans="1:4" x14ac:dyDescent="0.3">
      <c r="A30931" s="1"/>
      <c r="B30931" s="1"/>
      <c r="C30931" s="1"/>
      <c r="D30931" s="1"/>
    </row>
    <row r="30932" spans="1:4" x14ac:dyDescent="0.3">
      <c r="A30932" s="1"/>
      <c r="B30932" s="1"/>
      <c r="C30932" s="1"/>
      <c r="D30932" s="1"/>
    </row>
    <row r="30933" spans="1:4" x14ac:dyDescent="0.3">
      <c r="A30933" s="1"/>
      <c r="B30933" s="1"/>
      <c r="C30933" s="1"/>
      <c r="D30933" s="1"/>
    </row>
    <row r="30934" spans="1:4" x14ac:dyDescent="0.3">
      <c r="A30934" s="1"/>
      <c r="B30934" s="1"/>
      <c r="C30934" s="1"/>
      <c r="D30934" s="1"/>
    </row>
    <row r="30935" spans="1:4" x14ac:dyDescent="0.3">
      <c r="A30935" s="1"/>
      <c r="B30935" s="1"/>
      <c r="C30935" s="1"/>
      <c r="D30935" s="1"/>
    </row>
    <row r="30936" spans="1:4" x14ac:dyDescent="0.3">
      <c r="A30936" s="1"/>
      <c r="B30936" s="1"/>
      <c r="C30936" s="1"/>
      <c r="D30936" s="1"/>
    </row>
    <row r="30937" spans="1:4" x14ac:dyDescent="0.3">
      <c r="A30937" s="1"/>
      <c r="B30937" s="1"/>
      <c r="C30937" s="1"/>
      <c r="D30937" s="1"/>
    </row>
    <row r="30938" spans="1:4" x14ac:dyDescent="0.3">
      <c r="A30938" s="1"/>
      <c r="B30938" s="1"/>
      <c r="C30938" s="1"/>
      <c r="D30938" s="1"/>
    </row>
    <row r="30939" spans="1:4" x14ac:dyDescent="0.3">
      <c r="A30939" s="1"/>
      <c r="B30939" s="1"/>
      <c r="C30939" s="1"/>
      <c r="D30939" s="1"/>
    </row>
    <row r="30940" spans="1:4" x14ac:dyDescent="0.3">
      <c r="A30940" s="1"/>
      <c r="B30940" s="1"/>
      <c r="C30940" s="1"/>
      <c r="D30940" s="1"/>
    </row>
    <row r="30941" spans="1:4" x14ac:dyDescent="0.3">
      <c r="A30941" s="1"/>
      <c r="B30941" s="1"/>
      <c r="C30941" s="1"/>
      <c r="D30941" s="1"/>
    </row>
    <row r="30942" spans="1:4" x14ac:dyDescent="0.3">
      <c r="A30942" s="1"/>
      <c r="B30942" s="1"/>
      <c r="C30942" s="1"/>
      <c r="D30942" s="1"/>
    </row>
    <row r="30943" spans="1:4" x14ac:dyDescent="0.3">
      <c r="A30943" s="1"/>
      <c r="B30943" s="1"/>
      <c r="C30943" s="1"/>
      <c r="D30943" s="1"/>
    </row>
    <row r="30944" spans="1:4" x14ac:dyDescent="0.3">
      <c r="A30944" s="1"/>
      <c r="B30944" s="1"/>
      <c r="C30944" s="1"/>
      <c r="D30944" s="1"/>
    </row>
    <row r="30945" spans="1:4" x14ac:dyDescent="0.3">
      <c r="A30945" s="1"/>
      <c r="B30945" s="1"/>
      <c r="C30945" s="1"/>
      <c r="D30945" s="1"/>
    </row>
    <row r="30946" spans="1:4" x14ac:dyDescent="0.3">
      <c r="A30946" s="1"/>
      <c r="B30946" s="1"/>
      <c r="C30946" s="1"/>
      <c r="D30946" s="1"/>
    </row>
    <row r="30947" spans="1:4" x14ac:dyDescent="0.3">
      <c r="A30947" s="1"/>
      <c r="B30947" s="1"/>
      <c r="C30947" s="1"/>
      <c r="D30947" s="1"/>
    </row>
    <row r="30948" spans="1:4" x14ac:dyDescent="0.3">
      <c r="A30948" s="1"/>
      <c r="B30948" s="1"/>
      <c r="C30948" s="1"/>
      <c r="D30948" s="1"/>
    </row>
    <row r="30949" spans="1:4" x14ac:dyDescent="0.3">
      <c r="A30949" s="1"/>
      <c r="B30949" s="1"/>
      <c r="C30949" s="1"/>
      <c r="D30949" s="1"/>
    </row>
    <row r="30950" spans="1:4" x14ac:dyDescent="0.3">
      <c r="A30950" s="1"/>
      <c r="B30950" s="1"/>
      <c r="C30950" s="1"/>
      <c r="D30950" s="1"/>
    </row>
    <row r="30951" spans="1:4" x14ac:dyDescent="0.3">
      <c r="A30951" s="1"/>
      <c r="B30951" s="1"/>
      <c r="C30951" s="1"/>
      <c r="D30951" s="1"/>
    </row>
    <row r="30952" spans="1:4" x14ac:dyDescent="0.3">
      <c r="A30952" s="1"/>
      <c r="B30952" s="1"/>
      <c r="C30952" s="1"/>
      <c r="D30952" s="1"/>
    </row>
    <row r="30953" spans="1:4" x14ac:dyDescent="0.3">
      <c r="A30953" s="1"/>
      <c r="B30953" s="1"/>
      <c r="C30953" s="1"/>
      <c r="D30953" s="1"/>
    </row>
    <row r="30954" spans="1:4" x14ac:dyDescent="0.3">
      <c r="A30954" s="1"/>
      <c r="B30954" s="1"/>
      <c r="C30954" s="1"/>
      <c r="D30954" s="1"/>
    </row>
    <row r="30955" spans="1:4" x14ac:dyDescent="0.3">
      <c r="A30955" s="1"/>
      <c r="B30955" s="1"/>
      <c r="C30955" s="1"/>
      <c r="D30955" s="1"/>
    </row>
    <row r="30956" spans="1:4" x14ac:dyDescent="0.3">
      <c r="A30956" s="1"/>
      <c r="B30956" s="1"/>
      <c r="C30956" s="1"/>
      <c r="D30956" s="1"/>
    </row>
    <row r="30957" spans="1:4" x14ac:dyDescent="0.3">
      <c r="A30957" s="1"/>
      <c r="B30957" s="1"/>
      <c r="C30957" s="1"/>
      <c r="D30957" s="1"/>
    </row>
    <row r="30958" spans="1:4" x14ac:dyDescent="0.3">
      <c r="A30958" s="1"/>
      <c r="B30958" s="1"/>
      <c r="C30958" s="1"/>
      <c r="D30958" s="1"/>
    </row>
    <row r="30959" spans="1:4" x14ac:dyDescent="0.3">
      <c r="A30959" s="1"/>
      <c r="B30959" s="1"/>
      <c r="C30959" s="1"/>
      <c r="D30959" s="1"/>
    </row>
    <row r="30960" spans="1:4" x14ac:dyDescent="0.3">
      <c r="A30960" s="1"/>
      <c r="B30960" s="1"/>
      <c r="C30960" s="1"/>
      <c r="D30960" s="1"/>
    </row>
    <row r="30961" spans="1:4" x14ac:dyDescent="0.3">
      <c r="A30961" s="1"/>
      <c r="B30961" s="1"/>
      <c r="C30961" s="1"/>
      <c r="D30961" s="1"/>
    </row>
    <row r="30962" spans="1:4" x14ac:dyDescent="0.3">
      <c r="A30962" s="1"/>
      <c r="B30962" s="1"/>
      <c r="C30962" s="1"/>
      <c r="D30962" s="1"/>
    </row>
    <row r="30963" spans="1:4" x14ac:dyDescent="0.3">
      <c r="A30963" s="1"/>
      <c r="B30963" s="1"/>
      <c r="C30963" s="1"/>
      <c r="D30963" s="1"/>
    </row>
    <row r="30964" spans="1:4" x14ac:dyDescent="0.3">
      <c r="A30964" s="1"/>
      <c r="B30964" s="1"/>
      <c r="C30964" s="1"/>
      <c r="D30964" s="1"/>
    </row>
    <row r="30965" spans="1:4" x14ac:dyDescent="0.3">
      <c r="A30965" s="1"/>
      <c r="B30965" s="1"/>
      <c r="C30965" s="1"/>
      <c r="D30965" s="1"/>
    </row>
    <row r="30966" spans="1:4" x14ac:dyDescent="0.3">
      <c r="A30966" s="1"/>
      <c r="B30966" s="1"/>
      <c r="C30966" s="1"/>
      <c r="D30966" s="1"/>
    </row>
    <row r="30967" spans="1:4" x14ac:dyDescent="0.3">
      <c r="A30967" s="1"/>
      <c r="B30967" s="1"/>
      <c r="C30967" s="1"/>
      <c r="D30967" s="1"/>
    </row>
    <row r="30968" spans="1:4" x14ac:dyDescent="0.3">
      <c r="A30968" s="1"/>
      <c r="B30968" s="1"/>
      <c r="C30968" s="1"/>
      <c r="D30968" s="1"/>
    </row>
    <row r="30969" spans="1:4" x14ac:dyDescent="0.3">
      <c r="A30969" s="1"/>
      <c r="B30969" s="1"/>
      <c r="C30969" s="1"/>
      <c r="D30969" s="1"/>
    </row>
    <row r="30970" spans="1:4" x14ac:dyDescent="0.3">
      <c r="A30970" s="1"/>
      <c r="B30970" s="1"/>
      <c r="C30970" s="1"/>
      <c r="D30970" s="1"/>
    </row>
    <row r="30971" spans="1:4" x14ac:dyDescent="0.3">
      <c r="A30971" s="1"/>
      <c r="B30971" s="1"/>
      <c r="C30971" s="1"/>
      <c r="D30971" s="1"/>
    </row>
    <row r="30972" spans="1:4" x14ac:dyDescent="0.3">
      <c r="A30972" s="1"/>
      <c r="B30972" s="1"/>
      <c r="C30972" s="1"/>
      <c r="D30972" s="1"/>
    </row>
    <row r="30973" spans="1:4" x14ac:dyDescent="0.3">
      <c r="A30973" s="1"/>
      <c r="B30973" s="1"/>
      <c r="C30973" s="1"/>
      <c r="D30973" s="1"/>
    </row>
    <row r="30974" spans="1:4" x14ac:dyDescent="0.3">
      <c r="A30974" s="1"/>
      <c r="B30974" s="1"/>
      <c r="C30974" s="1"/>
      <c r="D30974" s="1"/>
    </row>
    <row r="30975" spans="1:4" x14ac:dyDescent="0.3">
      <c r="A30975" s="1"/>
      <c r="B30975" s="1"/>
      <c r="C30975" s="1"/>
      <c r="D30975" s="1"/>
    </row>
    <row r="30976" spans="1:4" x14ac:dyDescent="0.3">
      <c r="A30976" s="1"/>
      <c r="B30976" s="1"/>
      <c r="C30976" s="1"/>
      <c r="D30976" s="1"/>
    </row>
    <row r="30977" spans="1:4" x14ac:dyDescent="0.3">
      <c r="A30977" s="1"/>
      <c r="B30977" s="1"/>
      <c r="C30977" s="1"/>
      <c r="D30977" s="1"/>
    </row>
    <row r="30978" spans="1:4" x14ac:dyDescent="0.3">
      <c r="A30978" s="1"/>
      <c r="B30978" s="1"/>
      <c r="C30978" s="1"/>
      <c r="D30978" s="1"/>
    </row>
    <row r="30979" spans="1:4" x14ac:dyDescent="0.3">
      <c r="A30979" s="1"/>
      <c r="B30979" s="1"/>
      <c r="C30979" s="1"/>
      <c r="D30979" s="1"/>
    </row>
    <row r="30980" spans="1:4" x14ac:dyDescent="0.3">
      <c r="A30980" s="1"/>
      <c r="B30980" s="1"/>
      <c r="C30980" s="1"/>
      <c r="D30980" s="1"/>
    </row>
    <row r="30981" spans="1:4" x14ac:dyDescent="0.3">
      <c r="A30981" s="1"/>
      <c r="B30981" s="1"/>
      <c r="C30981" s="1"/>
      <c r="D30981" s="1"/>
    </row>
    <row r="30982" spans="1:4" x14ac:dyDescent="0.3">
      <c r="A30982" s="1"/>
      <c r="B30982" s="1"/>
      <c r="C30982" s="1"/>
      <c r="D30982" s="1"/>
    </row>
    <row r="30983" spans="1:4" x14ac:dyDescent="0.3">
      <c r="A30983" s="1"/>
      <c r="B30983" s="1"/>
      <c r="C30983" s="1"/>
      <c r="D30983" s="1"/>
    </row>
    <row r="30984" spans="1:4" x14ac:dyDescent="0.3">
      <c r="A30984" s="1"/>
      <c r="B30984" s="1"/>
      <c r="C30984" s="1"/>
      <c r="D30984" s="1"/>
    </row>
    <row r="30985" spans="1:4" x14ac:dyDescent="0.3">
      <c r="A30985" s="1"/>
      <c r="B30985" s="1"/>
      <c r="C30985" s="1"/>
      <c r="D30985" s="1"/>
    </row>
    <row r="30986" spans="1:4" x14ac:dyDescent="0.3">
      <c r="A30986" s="1"/>
      <c r="B30986" s="1"/>
      <c r="C30986" s="1"/>
      <c r="D30986" s="1"/>
    </row>
    <row r="30987" spans="1:4" x14ac:dyDescent="0.3">
      <c r="A30987" s="1"/>
      <c r="B30987" s="1"/>
      <c r="C30987" s="1"/>
      <c r="D30987" s="1"/>
    </row>
    <row r="30988" spans="1:4" x14ac:dyDescent="0.3">
      <c r="A30988" s="1"/>
      <c r="B30988" s="1"/>
      <c r="C30988" s="1"/>
      <c r="D30988" s="1"/>
    </row>
    <row r="30989" spans="1:4" x14ac:dyDescent="0.3">
      <c r="A30989" s="1"/>
      <c r="B30989" s="1"/>
      <c r="C30989" s="1"/>
      <c r="D30989" s="1"/>
    </row>
    <row r="30990" spans="1:4" x14ac:dyDescent="0.3">
      <c r="A30990" s="1"/>
      <c r="B30990" s="1"/>
      <c r="C30990" s="1"/>
      <c r="D30990" s="1"/>
    </row>
    <row r="30991" spans="1:4" x14ac:dyDescent="0.3">
      <c r="A30991" s="1"/>
      <c r="B30991" s="1"/>
      <c r="C30991" s="1"/>
      <c r="D30991" s="1"/>
    </row>
    <row r="30992" spans="1:4" x14ac:dyDescent="0.3">
      <c r="A30992" s="1"/>
      <c r="B30992" s="1"/>
      <c r="C30992" s="1"/>
      <c r="D30992" s="1"/>
    </row>
    <row r="30993" spans="1:4" x14ac:dyDescent="0.3">
      <c r="A30993" s="1"/>
      <c r="B30993" s="1"/>
      <c r="C30993" s="1"/>
      <c r="D30993" s="1"/>
    </row>
    <row r="30994" spans="1:4" x14ac:dyDescent="0.3">
      <c r="A30994" s="1"/>
      <c r="B30994" s="1"/>
      <c r="C30994" s="1"/>
      <c r="D30994" s="1"/>
    </row>
    <row r="30995" spans="1:4" x14ac:dyDescent="0.3">
      <c r="A30995" s="1"/>
      <c r="B30995" s="1"/>
      <c r="C30995" s="1"/>
      <c r="D30995" s="1"/>
    </row>
    <row r="30996" spans="1:4" x14ac:dyDescent="0.3">
      <c r="A30996" s="1"/>
      <c r="B30996" s="1"/>
      <c r="C30996" s="1"/>
      <c r="D30996" s="1"/>
    </row>
    <row r="30997" spans="1:4" x14ac:dyDescent="0.3">
      <c r="A30997" s="1"/>
      <c r="B30997" s="1"/>
      <c r="C30997" s="1"/>
      <c r="D30997" s="1"/>
    </row>
    <row r="30998" spans="1:4" x14ac:dyDescent="0.3">
      <c r="A30998" s="1"/>
      <c r="B30998" s="1"/>
      <c r="C30998" s="1"/>
      <c r="D30998" s="1"/>
    </row>
    <row r="30999" spans="1:4" x14ac:dyDescent="0.3">
      <c r="A30999" s="1"/>
      <c r="B30999" s="1"/>
      <c r="C30999" s="1"/>
      <c r="D30999" s="1"/>
    </row>
    <row r="31000" spans="1:4" x14ac:dyDescent="0.3">
      <c r="A31000" s="1"/>
      <c r="B31000" s="1"/>
      <c r="C31000" s="1"/>
      <c r="D31000" s="1"/>
    </row>
    <row r="31001" spans="1:4" x14ac:dyDescent="0.3">
      <c r="A31001" s="1"/>
      <c r="B31001" s="1"/>
      <c r="C31001" s="1"/>
      <c r="D31001" s="1"/>
    </row>
    <row r="31002" spans="1:4" x14ac:dyDescent="0.3">
      <c r="A31002" s="1"/>
      <c r="B31002" s="1"/>
      <c r="C31002" s="1"/>
      <c r="D31002" s="1"/>
    </row>
    <row r="31003" spans="1:4" x14ac:dyDescent="0.3">
      <c r="A31003" s="1"/>
      <c r="B31003" s="1"/>
      <c r="C31003" s="1"/>
      <c r="D31003" s="1"/>
    </row>
    <row r="31004" spans="1:4" x14ac:dyDescent="0.3">
      <c r="A31004" s="1"/>
      <c r="B31004" s="1"/>
      <c r="C31004" s="1"/>
      <c r="D31004" s="1"/>
    </row>
    <row r="31005" spans="1:4" x14ac:dyDescent="0.3">
      <c r="A31005" s="1"/>
      <c r="B31005" s="1"/>
      <c r="C31005" s="1"/>
      <c r="D31005" s="1"/>
    </row>
    <row r="31006" spans="1:4" x14ac:dyDescent="0.3">
      <c r="A31006" s="1"/>
      <c r="B31006" s="1"/>
      <c r="C31006" s="1"/>
      <c r="D31006" s="1"/>
    </row>
    <row r="31007" spans="1:4" x14ac:dyDescent="0.3">
      <c r="A31007" s="1"/>
      <c r="B31007" s="1"/>
      <c r="C31007" s="1"/>
      <c r="D31007" s="1"/>
    </row>
    <row r="31008" spans="1:4" x14ac:dyDescent="0.3">
      <c r="A31008" s="1"/>
      <c r="B31008" s="1"/>
      <c r="C31008" s="1"/>
      <c r="D31008" s="1"/>
    </row>
    <row r="31009" spans="1:4" x14ac:dyDescent="0.3">
      <c r="A31009" s="1"/>
      <c r="B31009" s="1"/>
      <c r="C31009" s="1"/>
      <c r="D31009" s="1"/>
    </row>
    <row r="31010" spans="1:4" x14ac:dyDescent="0.3">
      <c r="A31010" s="1"/>
      <c r="B31010" s="1"/>
      <c r="C31010" s="1"/>
      <c r="D31010" s="1"/>
    </row>
    <row r="31011" spans="1:4" x14ac:dyDescent="0.3">
      <c r="A31011" s="1"/>
      <c r="B31011" s="1"/>
      <c r="C31011" s="1"/>
      <c r="D31011" s="1"/>
    </row>
    <row r="31012" spans="1:4" x14ac:dyDescent="0.3">
      <c r="A31012" s="1"/>
      <c r="B31012" s="1"/>
      <c r="C31012" s="1"/>
      <c r="D31012" s="1"/>
    </row>
    <row r="31013" spans="1:4" x14ac:dyDescent="0.3">
      <c r="A31013" s="1"/>
      <c r="B31013" s="1"/>
      <c r="C31013" s="1"/>
      <c r="D31013" s="1"/>
    </row>
    <row r="31014" spans="1:4" x14ac:dyDescent="0.3">
      <c r="A31014" s="1"/>
      <c r="B31014" s="1"/>
      <c r="C31014" s="1"/>
      <c r="D31014" s="1"/>
    </row>
    <row r="31015" spans="1:4" x14ac:dyDescent="0.3">
      <c r="A31015" s="1"/>
      <c r="B31015" s="1"/>
      <c r="C31015" s="1"/>
      <c r="D31015" s="1"/>
    </row>
    <row r="31016" spans="1:4" x14ac:dyDescent="0.3">
      <c r="A31016" s="1"/>
      <c r="B31016" s="1"/>
      <c r="C31016" s="1"/>
      <c r="D31016" s="1"/>
    </row>
    <row r="31017" spans="1:4" x14ac:dyDescent="0.3">
      <c r="A31017" s="1"/>
      <c r="B31017" s="1"/>
      <c r="C31017" s="1"/>
      <c r="D31017" s="1"/>
    </row>
    <row r="31018" spans="1:4" x14ac:dyDescent="0.3">
      <c r="A31018" s="1"/>
      <c r="B31018" s="1"/>
      <c r="C31018" s="1"/>
      <c r="D31018" s="1"/>
    </row>
    <row r="31019" spans="1:4" x14ac:dyDescent="0.3">
      <c r="A31019" s="1"/>
      <c r="B31019" s="1"/>
      <c r="C31019" s="1"/>
      <c r="D31019" s="1"/>
    </row>
    <row r="31020" spans="1:4" x14ac:dyDescent="0.3">
      <c r="A31020" s="1"/>
      <c r="B31020" s="1"/>
      <c r="C31020" s="1"/>
      <c r="D31020" s="1"/>
    </row>
    <row r="31021" spans="1:4" x14ac:dyDescent="0.3">
      <c r="A31021" s="1"/>
      <c r="B31021" s="1"/>
      <c r="C31021" s="1"/>
      <c r="D31021" s="1"/>
    </row>
    <row r="31022" spans="1:4" x14ac:dyDescent="0.3">
      <c r="A31022" s="1"/>
      <c r="B31022" s="1"/>
      <c r="C31022" s="1"/>
      <c r="D31022" s="1"/>
    </row>
    <row r="31023" spans="1:4" x14ac:dyDescent="0.3">
      <c r="A31023" s="1"/>
      <c r="B31023" s="1"/>
      <c r="C31023" s="1"/>
      <c r="D31023" s="1"/>
    </row>
    <row r="31024" spans="1:4" x14ac:dyDescent="0.3">
      <c r="A31024" s="1"/>
      <c r="B31024" s="1"/>
      <c r="C31024" s="1"/>
      <c r="D31024" s="1"/>
    </row>
    <row r="31025" spans="1:4" x14ac:dyDescent="0.3">
      <c r="A31025" s="1"/>
      <c r="B31025" s="1"/>
      <c r="C31025" s="1"/>
      <c r="D31025" s="1"/>
    </row>
    <row r="31026" spans="1:4" x14ac:dyDescent="0.3">
      <c r="A31026" s="1"/>
      <c r="B31026" s="1"/>
      <c r="C31026" s="1"/>
      <c r="D31026" s="1"/>
    </row>
    <row r="31027" spans="1:4" x14ac:dyDescent="0.3">
      <c r="A31027" s="1"/>
      <c r="B31027" s="1"/>
      <c r="C31027" s="1"/>
      <c r="D31027" s="1"/>
    </row>
    <row r="31028" spans="1:4" x14ac:dyDescent="0.3">
      <c r="A31028" s="1"/>
      <c r="B31028" s="1"/>
      <c r="C31028" s="1"/>
      <c r="D31028" s="1"/>
    </row>
    <row r="31029" spans="1:4" x14ac:dyDescent="0.3">
      <c r="A31029" s="1"/>
      <c r="B31029" s="1"/>
      <c r="C31029" s="1"/>
      <c r="D31029" s="1"/>
    </row>
    <row r="31030" spans="1:4" x14ac:dyDescent="0.3">
      <c r="A31030" s="1"/>
      <c r="B31030" s="1"/>
      <c r="C31030" s="1"/>
      <c r="D31030" s="1"/>
    </row>
    <row r="31031" spans="1:4" x14ac:dyDescent="0.3">
      <c r="A31031" s="1"/>
      <c r="B31031" s="1"/>
      <c r="C31031" s="1"/>
      <c r="D31031" s="1"/>
    </row>
    <row r="31032" spans="1:4" x14ac:dyDescent="0.3">
      <c r="A31032" s="1"/>
      <c r="B31032" s="1"/>
      <c r="C31032" s="1"/>
      <c r="D31032" s="1"/>
    </row>
    <row r="31033" spans="1:4" x14ac:dyDescent="0.3">
      <c r="A31033" s="1"/>
      <c r="B31033" s="1"/>
      <c r="C31033" s="1"/>
      <c r="D31033" s="1"/>
    </row>
    <row r="31034" spans="1:4" x14ac:dyDescent="0.3">
      <c r="A31034" s="1"/>
      <c r="B31034" s="1"/>
      <c r="C31034" s="1"/>
      <c r="D31034" s="1"/>
    </row>
    <row r="31035" spans="1:4" x14ac:dyDescent="0.3">
      <c r="A31035" s="1"/>
      <c r="B31035" s="1"/>
      <c r="C31035" s="1"/>
      <c r="D31035" s="1"/>
    </row>
    <row r="31036" spans="1:4" x14ac:dyDescent="0.3">
      <c r="A31036" s="1"/>
      <c r="B31036" s="1"/>
      <c r="C31036" s="1"/>
      <c r="D31036" s="1"/>
    </row>
    <row r="31037" spans="1:4" x14ac:dyDescent="0.3">
      <c r="A31037" s="1"/>
      <c r="B31037" s="1"/>
      <c r="C31037" s="1"/>
      <c r="D31037" s="1"/>
    </row>
    <row r="31038" spans="1:4" x14ac:dyDescent="0.3">
      <c r="A31038" s="1"/>
      <c r="B31038" s="1"/>
      <c r="C31038" s="1"/>
      <c r="D31038" s="1"/>
    </row>
    <row r="31039" spans="1:4" x14ac:dyDescent="0.3">
      <c r="A31039" s="1"/>
      <c r="B31039" s="1"/>
      <c r="C31039" s="1"/>
      <c r="D31039" s="1"/>
    </row>
    <row r="31040" spans="1:4" x14ac:dyDescent="0.3">
      <c r="A31040" s="1"/>
      <c r="B31040" s="1"/>
      <c r="C31040" s="1"/>
      <c r="D31040" s="1"/>
    </row>
    <row r="31041" spans="1:4" x14ac:dyDescent="0.3">
      <c r="A31041" s="1"/>
      <c r="B31041" s="1"/>
      <c r="C31041" s="1"/>
      <c r="D31041" s="1"/>
    </row>
    <row r="31042" spans="1:4" x14ac:dyDescent="0.3">
      <c r="A31042" s="1"/>
      <c r="B31042" s="1"/>
      <c r="C31042" s="1"/>
      <c r="D31042" s="1"/>
    </row>
    <row r="31043" spans="1:4" x14ac:dyDescent="0.3">
      <c r="A31043" s="1"/>
      <c r="B31043" s="1"/>
      <c r="C31043" s="1"/>
      <c r="D31043" s="1"/>
    </row>
    <row r="31044" spans="1:4" x14ac:dyDescent="0.3">
      <c r="A31044" s="1"/>
      <c r="B31044" s="1"/>
      <c r="C31044" s="1"/>
      <c r="D31044" s="1"/>
    </row>
    <row r="31045" spans="1:4" x14ac:dyDescent="0.3">
      <c r="A31045" s="1"/>
      <c r="B31045" s="1"/>
      <c r="C31045" s="1"/>
      <c r="D31045" s="1"/>
    </row>
    <row r="31046" spans="1:4" x14ac:dyDescent="0.3">
      <c r="A31046" s="1"/>
      <c r="B31046" s="1"/>
      <c r="C31046" s="1"/>
      <c r="D31046" s="1"/>
    </row>
    <row r="31047" spans="1:4" x14ac:dyDescent="0.3">
      <c r="A31047" s="1"/>
      <c r="B31047" s="1"/>
      <c r="C31047" s="1"/>
      <c r="D31047" s="1"/>
    </row>
    <row r="31048" spans="1:4" x14ac:dyDescent="0.3">
      <c r="A31048" s="1"/>
      <c r="B31048" s="1"/>
      <c r="C31048" s="1"/>
      <c r="D31048" s="1"/>
    </row>
    <row r="31049" spans="1:4" x14ac:dyDescent="0.3">
      <c r="A31049" s="1"/>
      <c r="B31049" s="1"/>
      <c r="C31049" s="1"/>
      <c r="D31049" s="1"/>
    </row>
    <row r="31050" spans="1:4" x14ac:dyDescent="0.3">
      <c r="A31050" s="1"/>
      <c r="B31050" s="1"/>
      <c r="C31050" s="1"/>
      <c r="D31050" s="1"/>
    </row>
    <row r="31051" spans="1:4" x14ac:dyDescent="0.3">
      <c r="A31051" s="1"/>
      <c r="B31051" s="1"/>
      <c r="C31051" s="1"/>
      <c r="D31051" s="1"/>
    </row>
    <row r="31052" spans="1:4" x14ac:dyDescent="0.3">
      <c r="A31052" s="1"/>
      <c r="B31052" s="1"/>
      <c r="C31052" s="1"/>
      <c r="D31052" s="1"/>
    </row>
    <row r="31053" spans="1:4" x14ac:dyDescent="0.3">
      <c r="A31053" s="1"/>
      <c r="B31053" s="1"/>
      <c r="C31053" s="1"/>
      <c r="D31053" s="1"/>
    </row>
    <row r="31054" spans="1:4" x14ac:dyDescent="0.3">
      <c r="A31054" s="1"/>
      <c r="B31054" s="1"/>
      <c r="C31054" s="1"/>
      <c r="D31054" s="1"/>
    </row>
    <row r="31055" spans="1:4" x14ac:dyDescent="0.3">
      <c r="A31055" s="1"/>
      <c r="B31055" s="1"/>
      <c r="C31055" s="1"/>
      <c r="D31055" s="1"/>
    </row>
    <row r="31056" spans="1:4" x14ac:dyDescent="0.3">
      <c r="A31056" s="1"/>
      <c r="B31056" s="1"/>
      <c r="C31056" s="1"/>
      <c r="D31056" s="1"/>
    </row>
    <row r="31057" spans="1:4" x14ac:dyDescent="0.3">
      <c r="A31057" s="1"/>
      <c r="B31057" s="1"/>
      <c r="C31057" s="1"/>
      <c r="D31057" s="1"/>
    </row>
    <row r="31058" spans="1:4" x14ac:dyDescent="0.3">
      <c r="A31058" s="1"/>
      <c r="B31058" s="1"/>
      <c r="C31058" s="1"/>
      <c r="D31058" s="1"/>
    </row>
    <row r="31059" spans="1:4" x14ac:dyDescent="0.3">
      <c r="A31059" s="1"/>
      <c r="B31059" s="1"/>
      <c r="C31059" s="1"/>
      <c r="D31059" s="1"/>
    </row>
    <row r="31060" spans="1:4" x14ac:dyDescent="0.3">
      <c r="A31060" s="1"/>
      <c r="B31060" s="1"/>
      <c r="C31060" s="1"/>
      <c r="D31060" s="1"/>
    </row>
    <row r="31061" spans="1:4" x14ac:dyDescent="0.3">
      <c r="A31061" s="1"/>
      <c r="B31061" s="1"/>
      <c r="C31061" s="1"/>
      <c r="D31061" s="1"/>
    </row>
    <row r="31062" spans="1:4" x14ac:dyDescent="0.3">
      <c r="A31062" s="1"/>
      <c r="B31062" s="1"/>
      <c r="C31062" s="1"/>
      <c r="D31062" s="1"/>
    </row>
    <row r="31063" spans="1:4" x14ac:dyDescent="0.3">
      <c r="A31063" s="1"/>
      <c r="B31063" s="1"/>
      <c r="C31063" s="1"/>
      <c r="D31063" s="1"/>
    </row>
    <row r="31064" spans="1:4" x14ac:dyDescent="0.3">
      <c r="A31064" s="1"/>
      <c r="B31064" s="1"/>
      <c r="C31064" s="1"/>
      <c r="D31064" s="1"/>
    </row>
    <row r="31065" spans="1:4" x14ac:dyDescent="0.3">
      <c r="A31065" s="1"/>
      <c r="B31065" s="1"/>
      <c r="C31065" s="1"/>
      <c r="D31065" s="1"/>
    </row>
    <row r="31066" spans="1:4" x14ac:dyDescent="0.3">
      <c r="A31066" s="1"/>
      <c r="B31066" s="1"/>
      <c r="C31066" s="1"/>
      <c r="D31066" s="1"/>
    </row>
    <row r="31067" spans="1:4" x14ac:dyDescent="0.3">
      <c r="A31067" s="1"/>
      <c r="B31067" s="1"/>
      <c r="C31067" s="1"/>
      <c r="D31067" s="1"/>
    </row>
    <row r="31068" spans="1:4" x14ac:dyDescent="0.3">
      <c r="A31068" s="1"/>
      <c r="B31068" s="1"/>
      <c r="C31068" s="1"/>
      <c r="D31068" s="1"/>
    </row>
    <row r="31069" spans="1:4" x14ac:dyDescent="0.3">
      <c r="A31069" s="1"/>
      <c r="B31069" s="1"/>
      <c r="C31069" s="1"/>
      <c r="D31069" s="1"/>
    </row>
    <row r="31070" spans="1:4" x14ac:dyDescent="0.3">
      <c r="A31070" s="1"/>
      <c r="B31070" s="1"/>
      <c r="C31070" s="1"/>
      <c r="D31070" s="1"/>
    </row>
    <row r="31071" spans="1:4" x14ac:dyDescent="0.3">
      <c r="A31071" s="1"/>
      <c r="B31071" s="1"/>
      <c r="C31071" s="1"/>
      <c r="D31071" s="1"/>
    </row>
    <row r="31072" spans="1:4" x14ac:dyDescent="0.3">
      <c r="A31072" s="1"/>
      <c r="B31072" s="1"/>
      <c r="C31072" s="1"/>
      <c r="D31072" s="1"/>
    </row>
    <row r="31073" spans="1:4" x14ac:dyDescent="0.3">
      <c r="A31073" s="1"/>
      <c r="B31073" s="1"/>
      <c r="C31073" s="1"/>
      <c r="D31073" s="1"/>
    </row>
    <row r="31074" spans="1:4" x14ac:dyDescent="0.3">
      <c r="A31074" s="1"/>
      <c r="B31074" s="1"/>
      <c r="C31074" s="1"/>
      <c r="D31074" s="1"/>
    </row>
    <row r="31075" spans="1:4" x14ac:dyDescent="0.3">
      <c r="A31075" s="1"/>
      <c r="B31075" s="1"/>
      <c r="C31075" s="1"/>
      <c r="D31075" s="1"/>
    </row>
    <row r="31076" spans="1:4" x14ac:dyDescent="0.3">
      <c r="A31076" s="1"/>
      <c r="B31076" s="1"/>
      <c r="C31076" s="1"/>
      <c r="D31076" s="1"/>
    </row>
    <row r="31077" spans="1:4" x14ac:dyDescent="0.3">
      <c r="A31077" s="1"/>
      <c r="B31077" s="1"/>
      <c r="C31077" s="1"/>
      <c r="D31077" s="1"/>
    </row>
    <row r="31078" spans="1:4" x14ac:dyDescent="0.3">
      <c r="A31078" s="1"/>
      <c r="B31078" s="1"/>
      <c r="C31078" s="1"/>
      <c r="D31078" s="1"/>
    </row>
    <row r="31079" spans="1:4" x14ac:dyDescent="0.3">
      <c r="A31079" s="1"/>
      <c r="B31079" s="1"/>
      <c r="C31079" s="1"/>
      <c r="D31079" s="1"/>
    </row>
    <row r="31080" spans="1:4" x14ac:dyDescent="0.3">
      <c r="A31080" s="1"/>
      <c r="B31080" s="1"/>
      <c r="C31080" s="1"/>
      <c r="D31080" s="1"/>
    </row>
    <row r="31081" spans="1:4" x14ac:dyDescent="0.3">
      <c r="A31081" s="1"/>
      <c r="B31081" s="1"/>
      <c r="C31081" s="1"/>
      <c r="D31081" s="1"/>
    </row>
    <row r="31082" spans="1:4" x14ac:dyDescent="0.3">
      <c r="A31082" s="1"/>
      <c r="B31082" s="1"/>
      <c r="C31082" s="1"/>
      <c r="D31082" s="1"/>
    </row>
    <row r="31083" spans="1:4" x14ac:dyDescent="0.3">
      <c r="A31083" s="1"/>
      <c r="B31083" s="1"/>
      <c r="C31083" s="1"/>
      <c r="D31083" s="1"/>
    </row>
    <row r="31084" spans="1:4" x14ac:dyDescent="0.3">
      <c r="A31084" s="1"/>
      <c r="B31084" s="1"/>
      <c r="C31084" s="1"/>
      <c r="D31084" s="1"/>
    </row>
    <row r="31085" spans="1:4" x14ac:dyDescent="0.3">
      <c r="A31085" s="1"/>
      <c r="B31085" s="1"/>
      <c r="C31085" s="1"/>
      <c r="D31085" s="1"/>
    </row>
    <row r="31086" spans="1:4" x14ac:dyDescent="0.3">
      <c r="A31086" s="1"/>
      <c r="B31086" s="1"/>
      <c r="C31086" s="1"/>
      <c r="D31086" s="1"/>
    </row>
    <row r="31087" spans="1:4" x14ac:dyDescent="0.3">
      <c r="A31087" s="1"/>
      <c r="B31087" s="1"/>
      <c r="C31087" s="1"/>
      <c r="D31087" s="1"/>
    </row>
    <row r="31088" spans="1:4" x14ac:dyDescent="0.3">
      <c r="A31088" s="1"/>
      <c r="B31088" s="1"/>
      <c r="C31088" s="1"/>
      <c r="D31088" s="1"/>
    </row>
    <row r="31089" spans="1:4" x14ac:dyDescent="0.3">
      <c r="A31089" s="1"/>
      <c r="B31089" s="1"/>
      <c r="C31089" s="1"/>
      <c r="D31089" s="1"/>
    </row>
    <row r="31090" spans="1:4" x14ac:dyDescent="0.3">
      <c r="A31090" s="1"/>
      <c r="B31090" s="1"/>
      <c r="C31090" s="1"/>
      <c r="D31090" s="1"/>
    </row>
    <row r="31091" spans="1:4" x14ac:dyDescent="0.3">
      <c r="A31091" s="1"/>
      <c r="B31091" s="1"/>
      <c r="C31091" s="1"/>
      <c r="D31091" s="1"/>
    </row>
    <row r="31092" spans="1:4" x14ac:dyDescent="0.3">
      <c r="A31092" s="1"/>
      <c r="B31092" s="1"/>
      <c r="C31092" s="1"/>
      <c r="D31092" s="1"/>
    </row>
    <row r="31093" spans="1:4" x14ac:dyDescent="0.3">
      <c r="A31093" s="1"/>
      <c r="B31093" s="1"/>
      <c r="C31093" s="1"/>
      <c r="D31093" s="1"/>
    </row>
    <row r="31094" spans="1:4" x14ac:dyDescent="0.3">
      <c r="A31094" s="1"/>
      <c r="B31094" s="1"/>
      <c r="C31094" s="1"/>
      <c r="D31094" s="1"/>
    </row>
    <row r="31095" spans="1:4" x14ac:dyDescent="0.3">
      <c r="A31095" s="1"/>
      <c r="B31095" s="1"/>
      <c r="C31095" s="1"/>
      <c r="D31095" s="1"/>
    </row>
    <row r="31096" spans="1:4" x14ac:dyDescent="0.3">
      <c r="A31096" s="1"/>
      <c r="B31096" s="1"/>
      <c r="C31096" s="1"/>
      <c r="D31096" s="1"/>
    </row>
    <row r="31097" spans="1:4" x14ac:dyDescent="0.3">
      <c r="A31097" s="1"/>
      <c r="B31097" s="1"/>
      <c r="C31097" s="1"/>
      <c r="D31097" s="1"/>
    </row>
    <row r="31098" spans="1:4" x14ac:dyDescent="0.3">
      <c r="A31098" s="1"/>
      <c r="B31098" s="1"/>
      <c r="C31098" s="1"/>
      <c r="D31098" s="1"/>
    </row>
    <row r="31099" spans="1:4" x14ac:dyDescent="0.3">
      <c r="A31099" s="1"/>
      <c r="B31099" s="1"/>
      <c r="C31099" s="1"/>
      <c r="D31099" s="1"/>
    </row>
    <row r="31100" spans="1:4" x14ac:dyDescent="0.3">
      <c r="A31100" s="1"/>
      <c r="B31100" s="1"/>
      <c r="C31100" s="1"/>
      <c r="D31100" s="1"/>
    </row>
    <row r="31101" spans="1:4" x14ac:dyDescent="0.3">
      <c r="A31101" s="1"/>
      <c r="B31101" s="1"/>
      <c r="C31101" s="1"/>
      <c r="D31101" s="1"/>
    </row>
    <row r="31102" spans="1:4" x14ac:dyDescent="0.3">
      <c r="A31102" s="1"/>
      <c r="B31102" s="1"/>
      <c r="C31102" s="1"/>
      <c r="D31102" s="1"/>
    </row>
    <row r="31103" spans="1:4" x14ac:dyDescent="0.3">
      <c r="A31103" s="1"/>
      <c r="B31103" s="1"/>
      <c r="C31103" s="1"/>
      <c r="D31103" s="1"/>
    </row>
    <row r="31104" spans="1:4" x14ac:dyDescent="0.3">
      <c r="A31104" s="1"/>
      <c r="B31104" s="1"/>
      <c r="C31104" s="1"/>
      <c r="D31104" s="1"/>
    </row>
    <row r="31105" spans="1:4" x14ac:dyDescent="0.3">
      <c r="A31105" s="1"/>
      <c r="B31105" s="1"/>
      <c r="C31105" s="1"/>
      <c r="D31105" s="1"/>
    </row>
    <row r="31106" spans="1:4" x14ac:dyDescent="0.3">
      <c r="A31106" s="1"/>
      <c r="B31106" s="1"/>
      <c r="C31106" s="1"/>
      <c r="D31106" s="1"/>
    </row>
    <row r="31107" spans="1:4" x14ac:dyDescent="0.3">
      <c r="A31107" s="1"/>
      <c r="B31107" s="1"/>
      <c r="C31107" s="1"/>
      <c r="D31107" s="1"/>
    </row>
    <row r="31108" spans="1:4" x14ac:dyDescent="0.3">
      <c r="A31108" s="1"/>
      <c r="B31108" s="1"/>
      <c r="C31108" s="1"/>
      <c r="D31108" s="1"/>
    </row>
    <row r="31109" spans="1:4" x14ac:dyDescent="0.3">
      <c r="A31109" s="1"/>
      <c r="B31109" s="1"/>
      <c r="C31109" s="1"/>
      <c r="D31109" s="1"/>
    </row>
    <row r="31110" spans="1:4" x14ac:dyDescent="0.3">
      <c r="A31110" s="1"/>
      <c r="B31110" s="1"/>
      <c r="C31110" s="1"/>
      <c r="D31110" s="1"/>
    </row>
    <row r="31111" spans="1:4" x14ac:dyDescent="0.3">
      <c r="A31111" s="1"/>
      <c r="B31111" s="1"/>
      <c r="C31111" s="1"/>
      <c r="D31111" s="1"/>
    </row>
    <row r="31112" spans="1:4" x14ac:dyDescent="0.3">
      <c r="A31112" s="1"/>
      <c r="B31112" s="1"/>
      <c r="C31112" s="1"/>
      <c r="D31112" s="1"/>
    </row>
    <row r="31113" spans="1:4" x14ac:dyDescent="0.3">
      <c r="A31113" s="1"/>
      <c r="B31113" s="1"/>
      <c r="C31113" s="1"/>
      <c r="D31113" s="1"/>
    </row>
    <row r="31114" spans="1:4" x14ac:dyDescent="0.3">
      <c r="A31114" s="1"/>
      <c r="B31114" s="1"/>
      <c r="C31114" s="1"/>
      <c r="D31114" s="1"/>
    </row>
    <row r="31115" spans="1:4" x14ac:dyDescent="0.3">
      <c r="A31115" s="1"/>
      <c r="B31115" s="1"/>
      <c r="C31115" s="1"/>
      <c r="D31115" s="1"/>
    </row>
    <row r="31116" spans="1:4" x14ac:dyDescent="0.3">
      <c r="A31116" s="1"/>
      <c r="B31116" s="1"/>
      <c r="C31116" s="1"/>
      <c r="D31116" s="1"/>
    </row>
    <row r="31117" spans="1:4" x14ac:dyDescent="0.3">
      <c r="A31117" s="1"/>
      <c r="B31117" s="1"/>
      <c r="C31117" s="1"/>
      <c r="D31117" s="1"/>
    </row>
    <row r="31118" spans="1:4" x14ac:dyDescent="0.3">
      <c r="A31118" s="1"/>
      <c r="B31118" s="1"/>
      <c r="C31118" s="1"/>
      <c r="D31118" s="1"/>
    </row>
    <row r="31119" spans="1:4" x14ac:dyDescent="0.3">
      <c r="A31119" s="1"/>
      <c r="B31119" s="1"/>
      <c r="C31119" s="1"/>
      <c r="D31119" s="1"/>
    </row>
    <row r="31120" spans="1:4" x14ac:dyDescent="0.3">
      <c r="A31120" s="1"/>
      <c r="B31120" s="1"/>
      <c r="C31120" s="1"/>
      <c r="D31120" s="1"/>
    </row>
    <row r="31121" spans="1:4" x14ac:dyDescent="0.3">
      <c r="A31121" s="1"/>
      <c r="B31121" s="1"/>
      <c r="C31121" s="1"/>
      <c r="D31121" s="1"/>
    </row>
    <row r="31122" spans="1:4" x14ac:dyDescent="0.3">
      <c r="A31122" s="1"/>
      <c r="B31122" s="1"/>
      <c r="C31122" s="1"/>
      <c r="D31122" s="1"/>
    </row>
    <row r="31123" spans="1:4" x14ac:dyDescent="0.3">
      <c r="A31123" s="1"/>
      <c r="B31123" s="1"/>
      <c r="C31123" s="1"/>
      <c r="D31123" s="1"/>
    </row>
    <row r="31124" spans="1:4" x14ac:dyDescent="0.3">
      <c r="A31124" s="1"/>
      <c r="B31124" s="1"/>
      <c r="C31124" s="1"/>
      <c r="D31124" s="1"/>
    </row>
    <row r="31125" spans="1:4" x14ac:dyDescent="0.3">
      <c r="A31125" s="1"/>
      <c r="B31125" s="1"/>
      <c r="C31125" s="1"/>
      <c r="D31125" s="1"/>
    </row>
    <row r="31126" spans="1:4" x14ac:dyDescent="0.3">
      <c r="A31126" s="1"/>
      <c r="B31126" s="1"/>
      <c r="C31126" s="1"/>
      <c r="D31126" s="1"/>
    </row>
    <row r="31127" spans="1:4" x14ac:dyDescent="0.3">
      <c r="A31127" s="1"/>
      <c r="B31127" s="1"/>
      <c r="C31127" s="1"/>
      <c r="D31127" s="1"/>
    </row>
    <row r="31128" spans="1:4" x14ac:dyDescent="0.3">
      <c r="A31128" s="1"/>
      <c r="B31128" s="1"/>
      <c r="C31128" s="1"/>
      <c r="D31128" s="1"/>
    </row>
    <row r="31129" spans="1:4" x14ac:dyDescent="0.3">
      <c r="A31129" s="1"/>
      <c r="B31129" s="1"/>
      <c r="C31129" s="1"/>
      <c r="D31129" s="1"/>
    </row>
    <row r="31130" spans="1:4" x14ac:dyDescent="0.3">
      <c r="A31130" s="1"/>
      <c r="B31130" s="1"/>
      <c r="C31130" s="1"/>
      <c r="D31130" s="1"/>
    </row>
    <row r="31131" spans="1:4" x14ac:dyDescent="0.3">
      <c r="A31131" s="1"/>
      <c r="B31131" s="1"/>
      <c r="C31131" s="1"/>
      <c r="D31131" s="1"/>
    </row>
    <row r="31132" spans="1:4" x14ac:dyDescent="0.3">
      <c r="A31132" s="1"/>
      <c r="B31132" s="1"/>
      <c r="C31132" s="1"/>
      <c r="D31132" s="1"/>
    </row>
    <row r="31133" spans="1:4" x14ac:dyDescent="0.3">
      <c r="A31133" s="1"/>
      <c r="B31133" s="1"/>
      <c r="C31133" s="1"/>
      <c r="D31133" s="1"/>
    </row>
    <row r="31134" spans="1:4" x14ac:dyDescent="0.3">
      <c r="A31134" s="1"/>
      <c r="B31134" s="1"/>
      <c r="C31134" s="1"/>
      <c r="D31134" s="1"/>
    </row>
    <row r="31135" spans="1:4" x14ac:dyDescent="0.3">
      <c r="A31135" s="1"/>
      <c r="B31135" s="1"/>
      <c r="C31135" s="1"/>
      <c r="D31135" s="1"/>
    </row>
    <row r="31136" spans="1:4" x14ac:dyDescent="0.3">
      <c r="A31136" s="1"/>
      <c r="B31136" s="1"/>
      <c r="C31136" s="1"/>
      <c r="D31136" s="1"/>
    </row>
    <row r="31137" spans="1:4" x14ac:dyDescent="0.3">
      <c r="A31137" s="1"/>
      <c r="B31137" s="1"/>
      <c r="C31137" s="1"/>
      <c r="D31137" s="1"/>
    </row>
    <row r="31138" spans="1:4" x14ac:dyDescent="0.3">
      <c r="A31138" s="1"/>
      <c r="B31138" s="1"/>
      <c r="C31138" s="1"/>
      <c r="D31138" s="1"/>
    </row>
    <row r="31139" spans="1:4" x14ac:dyDescent="0.3">
      <c r="A31139" s="1"/>
      <c r="B31139" s="1"/>
      <c r="C31139" s="1"/>
      <c r="D31139" s="1"/>
    </row>
    <row r="31140" spans="1:4" x14ac:dyDescent="0.3">
      <c r="A31140" s="1"/>
      <c r="B31140" s="1"/>
      <c r="C31140" s="1"/>
      <c r="D31140" s="1"/>
    </row>
    <row r="31141" spans="1:4" x14ac:dyDescent="0.3">
      <c r="A31141" s="1"/>
      <c r="B31141" s="1"/>
      <c r="C31141" s="1"/>
      <c r="D31141" s="1"/>
    </row>
    <row r="31142" spans="1:4" x14ac:dyDescent="0.3">
      <c r="A31142" s="1"/>
      <c r="B31142" s="1"/>
      <c r="C31142" s="1"/>
      <c r="D31142" s="1"/>
    </row>
    <row r="31143" spans="1:4" x14ac:dyDescent="0.3">
      <c r="A31143" s="1"/>
      <c r="B31143" s="1"/>
      <c r="C31143" s="1"/>
      <c r="D31143" s="1"/>
    </row>
    <row r="31144" spans="1:4" x14ac:dyDescent="0.3">
      <c r="A31144" s="1"/>
      <c r="B31144" s="1"/>
      <c r="C31144" s="1"/>
      <c r="D31144" s="1"/>
    </row>
    <row r="31145" spans="1:4" x14ac:dyDescent="0.3">
      <c r="A31145" s="1"/>
      <c r="B31145" s="1"/>
      <c r="C31145" s="1"/>
      <c r="D31145" s="1"/>
    </row>
    <row r="31146" spans="1:4" x14ac:dyDescent="0.3">
      <c r="A31146" s="1"/>
      <c r="B31146" s="1"/>
      <c r="C31146" s="1"/>
      <c r="D31146" s="1"/>
    </row>
    <row r="31147" spans="1:4" x14ac:dyDescent="0.3">
      <c r="A31147" s="1"/>
      <c r="B31147" s="1"/>
      <c r="C31147" s="1"/>
      <c r="D31147" s="1"/>
    </row>
    <row r="31148" spans="1:4" x14ac:dyDescent="0.3">
      <c r="A31148" s="1"/>
      <c r="B31148" s="1"/>
      <c r="C31148" s="1"/>
      <c r="D31148" s="1"/>
    </row>
    <row r="31149" spans="1:4" x14ac:dyDescent="0.3">
      <c r="A31149" s="1"/>
      <c r="B31149" s="1"/>
      <c r="C31149" s="1"/>
      <c r="D31149" s="1"/>
    </row>
    <row r="31150" spans="1:4" x14ac:dyDescent="0.3">
      <c r="A31150" s="1"/>
      <c r="B31150" s="1"/>
      <c r="C31150" s="1"/>
      <c r="D31150" s="1"/>
    </row>
    <row r="31151" spans="1:4" x14ac:dyDescent="0.3">
      <c r="A31151" s="1"/>
      <c r="B31151" s="1"/>
      <c r="C31151" s="1"/>
      <c r="D31151" s="1"/>
    </row>
    <row r="31152" spans="1:4" x14ac:dyDescent="0.3">
      <c r="A31152" s="1"/>
      <c r="B31152" s="1"/>
      <c r="C31152" s="1"/>
      <c r="D31152" s="1"/>
    </row>
    <row r="31153" spans="1:4" x14ac:dyDescent="0.3">
      <c r="A31153" s="1"/>
      <c r="B31153" s="1"/>
      <c r="C31153" s="1"/>
      <c r="D31153" s="1"/>
    </row>
    <row r="31154" spans="1:4" x14ac:dyDescent="0.3">
      <c r="A31154" s="1"/>
      <c r="B31154" s="1"/>
      <c r="C31154" s="1"/>
      <c r="D31154" s="1"/>
    </row>
    <row r="31155" spans="1:4" x14ac:dyDescent="0.3">
      <c r="A31155" s="1"/>
      <c r="B31155" s="1"/>
      <c r="C31155" s="1"/>
      <c r="D31155" s="1"/>
    </row>
    <row r="31156" spans="1:4" x14ac:dyDescent="0.3">
      <c r="A31156" s="1"/>
      <c r="B31156" s="1"/>
      <c r="C31156" s="1"/>
      <c r="D31156" s="1"/>
    </row>
    <row r="31157" spans="1:4" x14ac:dyDescent="0.3">
      <c r="A31157" s="1"/>
      <c r="B31157" s="1"/>
      <c r="C31157" s="1"/>
      <c r="D31157" s="1"/>
    </row>
    <row r="31158" spans="1:4" x14ac:dyDescent="0.3">
      <c r="A31158" s="1"/>
      <c r="B31158" s="1"/>
      <c r="C31158" s="1"/>
      <c r="D31158" s="1"/>
    </row>
    <row r="31159" spans="1:4" x14ac:dyDescent="0.3">
      <c r="A31159" s="1"/>
      <c r="B31159" s="1"/>
      <c r="C31159" s="1"/>
      <c r="D31159" s="1"/>
    </row>
    <row r="31160" spans="1:4" x14ac:dyDescent="0.3">
      <c r="A31160" s="1"/>
      <c r="B31160" s="1"/>
      <c r="C31160" s="1"/>
      <c r="D31160" s="1"/>
    </row>
    <row r="31161" spans="1:4" x14ac:dyDescent="0.3">
      <c r="A31161" s="1"/>
      <c r="B31161" s="1"/>
      <c r="C31161" s="1"/>
      <c r="D31161" s="1"/>
    </row>
    <row r="31162" spans="1:4" x14ac:dyDescent="0.3">
      <c r="A31162" s="1"/>
      <c r="B31162" s="1"/>
      <c r="C31162" s="1"/>
      <c r="D31162" s="1"/>
    </row>
    <row r="31163" spans="1:4" x14ac:dyDescent="0.3">
      <c r="A31163" s="1"/>
      <c r="B31163" s="1"/>
      <c r="C31163" s="1"/>
      <c r="D31163" s="1"/>
    </row>
    <row r="31164" spans="1:4" x14ac:dyDescent="0.3">
      <c r="A31164" s="1"/>
      <c r="B31164" s="1"/>
      <c r="C31164" s="1"/>
      <c r="D31164" s="1"/>
    </row>
    <row r="31165" spans="1:4" x14ac:dyDescent="0.3">
      <c r="A31165" s="1"/>
      <c r="B31165" s="1"/>
      <c r="C31165" s="1"/>
      <c r="D31165" s="1"/>
    </row>
    <row r="31166" spans="1:4" x14ac:dyDescent="0.3">
      <c r="A31166" s="1"/>
      <c r="B31166" s="1"/>
      <c r="C31166" s="1"/>
      <c r="D31166" s="1"/>
    </row>
    <row r="31167" spans="1:4" x14ac:dyDescent="0.3">
      <c r="A31167" s="1"/>
      <c r="B31167" s="1"/>
      <c r="C31167" s="1"/>
      <c r="D31167" s="1"/>
    </row>
    <row r="31168" spans="1:4" x14ac:dyDescent="0.3">
      <c r="A31168" s="1"/>
      <c r="B31168" s="1"/>
      <c r="C31168" s="1"/>
      <c r="D31168" s="1"/>
    </row>
    <row r="31169" spans="1:4" x14ac:dyDescent="0.3">
      <c r="A31169" s="1"/>
      <c r="B31169" s="1"/>
      <c r="C31169" s="1"/>
      <c r="D31169" s="1"/>
    </row>
    <row r="31170" spans="1:4" x14ac:dyDescent="0.3">
      <c r="A31170" s="1"/>
      <c r="B31170" s="1"/>
      <c r="C31170" s="1"/>
      <c r="D31170" s="1"/>
    </row>
    <row r="31171" spans="1:4" x14ac:dyDescent="0.3">
      <c r="A31171" s="1"/>
      <c r="B31171" s="1"/>
      <c r="C31171" s="1"/>
      <c r="D31171" s="1"/>
    </row>
    <row r="31172" spans="1:4" x14ac:dyDescent="0.3">
      <c r="A31172" s="1"/>
      <c r="B31172" s="1"/>
      <c r="C31172" s="1"/>
      <c r="D31172" s="1"/>
    </row>
    <row r="31173" spans="1:4" x14ac:dyDescent="0.3">
      <c r="A31173" s="1"/>
      <c r="B31173" s="1"/>
      <c r="C31173" s="1"/>
      <c r="D31173" s="1"/>
    </row>
    <row r="31174" spans="1:4" x14ac:dyDescent="0.3">
      <c r="A31174" s="1"/>
      <c r="B31174" s="1"/>
      <c r="C31174" s="1"/>
      <c r="D31174" s="1"/>
    </row>
    <row r="31175" spans="1:4" x14ac:dyDescent="0.3">
      <c r="A31175" s="1"/>
      <c r="B31175" s="1"/>
      <c r="C31175" s="1"/>
      <c r="D31175" s="1"/>
    </row>
    <row r="31176" spans="1:4" x14ac:dyDescent="0.3">
      <c r="A31176" s="1"/>
      <c r="B31176" s="1"/>
      <c r="C31176" s="1"/>
      <c r="D31176" s="1"/>
    </row>
    <row r="31177" spans="1:4" x14ac:dyDescent="0.3">
      <c r="A31177" s="1"/>
      <c r="B31177" s="1"/>
      <c r="C31177" s="1"/>
      <c r="D31177" s="1"/>
    </row>
    <row r="31178" spans="1:4" x14ac:dyDescent="0.3">
      <c r="A31178" s="1"/>
      <c r="B31178" s="1"/>
      <c r="C31178" s="1"/>
      <c r="D31178" s="1"/>
    </row>
    <row r="31179" spans="1:4" x14ac:dyDescent="0.3">
      <c r="A31179" s="1"/>
      <c r="B31179" s="1"/>
      <c r="C31179" s="1"/>
      <c r="D31179" s="1"/>
    </row>
    <row r="31180" spans="1:4" x14ac:dyDescent="0.3">
      <c r="A31180" s="1"/>
      <c r="B31180" s="1"/>
      <c r="C31180" s="1"/>
      <c r="D31180" s="1"/>
    </row>
    <row r="31181" spans="1:4" x14ac:dyDescent="0.3">
      <c r="A31181" s="1"/>
      <c r="B31181" s="1"/>
      <c r="C31181" s="1"/>
      <c r="D31181" s="1"/>
    </row>
    <row r="31182" spans="1:4" x14ac:dyDescent="0.3">
      <c r="A31182" s="1"/>
      <c r="B31182" s="1"/>
      <c r="C31182" s="1"/>
      <c r="D31182" s="1"/>
    </row>
    <row r="31183" spans="1:4" x14ac:dyDescent="0.3">
      <c r="A31183" s="1"/>
      <c r="B31183" s="1"/>
      <c r="C31183" s="1"/>
      <c r="D31183" s="1"/>
    </row>
    <row r="31184" spans="1:4" x14ac:dyDescent="0.3">
      <c r="A31184" s="1"/>
      <c r="B31184" s="1"/>
      <c r="C31184" s="1"/>
      <c r="D31184" s="1"/>
    </row>
    <row r="31185" spans="1:4" x14ac:dyDescent="0.3">
      <c r="A31185" s="1"/>
      <c r="B31185" s="1"/>
      <c r="C31185" s="1"/>
      <c r="D31185" s="1"/>
    </row>
    <row r="31186" spans="1:4" x14ac:dyDescent="0.3">
      <c r="A31186" s="1"/>
      <c r="B31186" s="1"/>
      <c r="C31186" s="1"/>
      <c r="D31186" s="1"/>
    </row>
    <row r="31187" spans="1:4" x14ac:dyDescent="0.3">
      <c r="A31187" s="1"/>
      <c r="B31187" s="1"/>
      <c r="C31187" s="1"/>
      <c r="D31187" s="1"/>
    </row>
    <row r="31188" spans="1:4" x14ac:dyDescent="0.3">
      <c r="A31188" s="1"/>
      <c r="B31188" s="1"/>
      <c r="C31188" s="1"/>
      <c r="D31188" s="1"/>
    </row>
    <row r="31189" spans="1:4" x14ac:dyDescent="0.3">
      <c r="A31189" s="1"/>
      <c r="B31189" s="1"/>
      <c r="C31189" s="1"/>
      <c r="D31189" s="1"/>
    </row>
    <row r="31190" spans="1:4" x14ac:dyDescent="0.3">
      <c r="A31190" s="1"/>
      <c r="B31190" s="1"/>
      <c r="C31190" s="1"/>
      <c r="D31190" s="1"/>
    </row>
    <row r="31191" spans="1:4" x14ac:dyDescent="0.3">
      <c r="A31191" s="1"/>
      <c r="B31191" s="1"/>
      <c r="C31191" s="1"/>
      <c r="D31191" s="1"/>
    </row>
    <row r="31192" spans="1:4" x14ac:dyDescent="0.3">
      <c r="A31192" s="1"/>
      <c r="B31192" s="1"/>
      <c r="C31192" s="1"/>
      <c r="D31192" s="1"/>
    </row>
    <row r="31193" spans="1:4" x14ac:dyDescent="0.3">
      <c r="A31193" s="1"/>
      <c r="B31193" s="1"/>
      <c r="C31193" s="1"/>
      <c r="D31193" s="1"/>
    </row>
    <row r="31194" spans="1:4" x14ac:dyDescent="0.3">
      <c r="A31194" s="1"/>
      <c r="B31194" s="1"/>
      <c r="C31194" s="1"/>
      <c r="D31194" s="1"/>
    </row>
    <row r="31195" spans="1:4" x14ac:dyDescent="0.3">
      <c r="A31195" s="1"/>
      <c r="B31195" s="1"/>
      <c r="C31195" s="1"/>
      <c r="D31195" s="1"/>
    </row>
    <row r="31196" spans="1:4" x14ac:dyDescent="0.3">
      <c r="A31196" s="1"/>
      <c r="B31196" s="1"/>
      <c r="C31196" s="1"/>
      <c r="D31196" s="1"/>
    </row>
    <row r="31197" spans="1:4" x14ac:dyDescent="0.3">
      <c r="A31197" s="1"/>
      <c r="B31197" s="1"/>
      <c r="C31197" s="1"/>
      <c r="D31197" s="1"/>
    </row>
    <row r="31198" spans="1:4" x14ac:dyDescent="0.3">
      <c r="A31198" s="1"/>
      <c r="B31198" s="1"/>
      <c r="C31198" s="1"/>
      <c r="D31198" s="1"/>
    </row>
    <row r="31199" spans="1:4" x14ac:dyDescent="0.3">
      <c r="A31199" s="1"/>
      <c r="B31199" s="1"/>
      <c r="C31199" s="1"/>
      <c r="D31199" s="1"/>
    </row>
    <row r="31200" spans="1:4" x14ac:dyDescent="0.3">
      <c r="A31200" s="1"/>
      <c r="B31200" s="1"/>
      <c r="C31200" s="1"/>
      <c r="D31200" s="1"/>
    </row>
    <row r="31201" spans="1:4" x14ac:dyDescent="0.3">
      <c r="A31201" s="1"/>
      <c r="B31201" s="1"/>
      <c r="C31201" s="1"/>
      <c r="D31201" s="1"/>
    </row>
    <row r="31202" spans="1:4" x14ac:dyDescent="0.3">
      <c r="A31202" s="1"/>
      <c r="B31202" s="1"/>
      <c r="C31202" s="1"/>
      <c r="D31202" s="1"/>
    </row>
    <row r="31203" spans="1:4" x14ac:dyDescent="0.3">
      <c r="A31203" s="1"/>
      <c r="B31203" s="1"/>
      <c r="C31203" s="1"/>
      <c r="D31203" s="1"/>
    </row>
    <row r="31204" spans="1:4" x14ac:dyDescent="0.3">
      <c r="A31204" s="1"/>
      <c r="B31204" s="1"/>
      <c r="C31204" s="1"/>
      <c r="D31204" s="1"/>
    </row>
    <row r="31205" spans="1:4" x14ac:dyDescent="0.3">
      <c r="A31205" s="1"/>
      <c r="B31205" s="1"/>
      <c r="C31205" s="1"/>
      <c r="D31205" s="1"/>
    </row>
    <row r="31206" spans="1:4" x14ac:dyDescent="0.3">
      <c r="A31206" s="1"/>
      <c r="B31206" s="1"/>
      <c r="C31206" s="1"/>
      <c r="D31206" s="1"/>
    </row>
    <row r="31207" spans="1:4" x14ac:dyDescent="0.3">
      <c r="A31207" s="1"/>
      <c r="B31207" s="1"/>
      <c r="C31207" s="1"/>
      <c r="D31207" s="1"/>
    </row>
    <row r="31208" spans="1:4" x14ac:dyDescent="0.3">
      <c r="A31208" s="1"/>
      <c r="B31208" s="1"/>
      <c r="C31208" s="1"/>
      <c r="D31208" s="1"/>
    </row>
    <row r="31209" spans="1:4" x14ac:dyDescent="0.3">
      <c r="A31209" s="1"/>
      <c r="B31209" s="1"/>
      <c r="C31209" s="1"/>
      <c r="D31209" s="1"/>
    </row>
    <row r="31210" spans="1:4" x14ac:dyDescent="0.3">
      <c r="A31210" s="1"/>
      <c r="B31210" s="1"/>
      <c r="C31210" s="1"/>
      <c r="D31210" s="1"/>
    </row>
    <row r="31211" spans="1:4" x14ac:dyDescent="0.3">
      <c r="A31211" s="1"/>
      <c r="B31211" s="1"/>
      <c r="C31211" s="1"/>
      <c r="D31211" s="1"/>
    </row>
    <row r="31212" spans="1:4" x14ac:dyDescent="0.3">
      <c r="A31212" s="1"/>
      <c r="B31212" s="1"/>
      <c r="C31212" s="1"/>
      <c r="D31212" s="1"/>
    </row>
    <row r="31213" spans="1:4" x14ac:dyDescent="0.3">
      <c r="A31213" s="1"/>
      <c r="B31213" s="1"/>
      <c r="C31213" s="1"/>
      <c r="D31213" s="1"/>
    </row>
    <row r="31214" spans="1:4" x14ac:dyDescent="0.3">
      <c r="A31214" s="1"/>
      <c r="B31214" s="1"/>
      <c r="C31214" s="1"/>
      <c r="D31214" s="1"/>
    </row>
    <row r="31215" spans="1:4" x14ac:dyDescent="0.3">
      <c r="A31215" s="1"/>
      <c r="B31215" s="1"/>
      <c r="C31215" s="1"/>
      <c r="D31215" s="1"/>
    </row>
    <row r="31216" spans="1:4" x14ac:dyDescent="0.3">
      <c r="A31216" s="1"/>
      <c r="B31216" s="1"/>
      <c r="C31216" s="1"/>
      <c r="D31216" s="1"/>
    </row>
    <row r="31217" spans="1:4" x14ac:dyDescent="0.3">
      <c r="A31217" s="1"/>
      <c r="B31217" s="1"/>
      <c r="C31217" s="1"/>
      <c r="D31217" s="1"/>
    </row>
    <row r="31218" spans="1:4" x14ac:dyDescent="0.3">
      <c r="A31218" s="1"/>
      <c r="B31218" s="1"/>
      <c r="C31218" s="1"/>
      <c r="D31218" s="1"/>
    </row>
    <row r="31219" spans="1:4" x14ac:dyDescent="0.3">
      <c r="A31219" s="1"/>
      <c r="B31219" s="1"/>
      <c r="C31219" s="1"/>
      <c r="D31219" s="1"/>
    </row>
    <row r="31220" spans="1:4" x14ac:dyDescent="0.3">
      <c r="A31220" s="1"/>
      <c r="B31220" s="1"/>
      <c r="C31220" s="1"/>
      <c r="D31220" s="1"/>
    </row>
    <row r="31221" spans="1:4" x14ac:dyDescent="0.3">
      <c r="A31221" s="1"/>
      <c r="B31221" s="1"/>
      <c r="C31221" s="1"/>
      <c r="D31221" s="1"/>
    </row>
    <row r="31222" spans="1:4" x14ac:dyDescent="0.3">
      <c r="A31222" s="1"/>
      <c r="B31222" s="1"/>
      <c r="C31222" s="1"/>
      <c r="D31222" s="1"/>
    </row>
    <row r="31223" spans="1:4" x14ac:dyDescent="0.3">
      <c r="A31223" s="1"/>
      <c r="B31223" s="1"/>
      <c r="C31223" s="1"/>
      <c r="D31223" s="1"/>
    </row>
    <row r="31224" spans="1:4" x14ac:dyDescent="0.3">
      <c r="A31224" s="1"/>
      <c r="B31224" s="1"/>
      <c r="C31224" s="1"/>
      <c r="D31224" s="1"/>
    </row>
    <row r="31225" spans="1:4" x14ac:dyDescent="0.3">
      <c r="A31225" s="1"/>
      <c r="B31225" s="1"/>
      <c r="C31225" s="1"/>
      <c r="D31225" s="1"/>
    </row>
    <row r="31226" spans="1:4" x14ac:dyDescent="0.3">
      <c r="A31226" s="1"/>
      <c r="B31226" s="1"/>
      <c r="C31226" s="1"/>
      <c r="D31226" s="1"/>
    </row>
    <row r="31227" spans="1:4" x14ac:dyDescent="0.3">
      <c r="A31227" s="1"/>
      <c r="B31227" s="1"/>
      <c r="C31227" s="1"/>
      <c r="D31227" s="1"/>
    </row>
    <row r="31228" spans="1:4" x14ac:dyDescent="0.3">
      <c r="A31228" s="1"/>
      <c r="B31228" s="1"/>
      <c r="C31228" s="1"/>
      <c r="D31228" s="1"/>
    </row>
    <row r="31229" spans="1:4" x14ac:dyDescent="0.3">
      <c r="A31229" s="1"/>
      <c r="B31229" s="1"/>
      <c r="C31229" s="1"/>
      <c r="D31229" s="1"/>
    </row>
    <row r="31230" spans="1:4" x14ac:dyDescent="0.3">
      <c r="A31230" s="1"/>
      <c r="B31230" s="1"/>
      <c r="C31230" s="1"/>
      <c r="D31230" s="1"/>
    </row>
    <row r="31231" spans="1:4" x14ac:dyDescent="0.3">
      <c r="A31231" s="1"/>
      <c r="B31231" s="1"/>
      <c r="C31231" s="1"/>
      <c r="D31231" s="1"/>
    </row>
    <row r="31232" spans="1:4" x14ac:dyDescent="0.3">
      <c r="A31232" s="1"/>
      <c r="B31232" s="1"/>
      <c r="C31232" s="1"/>
      <c r="D31232" s="1"/>
    </row>
    <row r="31233" spans="1:4" x14ac:dyDescent="0.3">
      <c r="A31233" s="1"/>
      <c r="B31233" s="1"/>
      <c r="C31233" s="1"/>
      <c r="D31233" s="1"/>
    </row>
    <row r="31234" spans="1:4" x14ac:dyDescent="0.3">
      <c r="A31234" s="1"/>
      <c r="B31234" s="1"/>
      <c r="C31234" s="1"/>
      <c r="D31234" s="1"/>
    </row>
    <row r="31235" spans="1:4" x14ac:dyDescent="0.3">
      <c r="A31235" s="1"/>
      <c r="B31235" s="1"/>
      <c r="C31235" s="1"/>
      <c r="D31235" s="1"/>
    </row>
    <row r="31236" spans="1:4" x14ac:dyDescent="0.3">
      <c r="A31236" s="1"/>
      <c r="B31236" s="1"/>
      <c r="C31236" s="1"/>
      <c r="D31236" s="1"/>
    </row>
    <row r="31237" spans="1:4" x14ac:dyDescent="0.3">
      <c r="A31237" s="1"/>
      <c r="B31237" s="1"/>
      <c r="C31237" s="1"/>
      <c r="D31237" s="1"/>
    </row>
    <row r="31238" spans="1:4" x14ac:dyDescent="0.3">
      <c r="A31238" s="1"/>
      <c r="B31238" s="1"/>
      <c r="C31238" s="1"/>
      <c r="D31238" s="1"/>
    </row>
    <row r="31239" spans="1:4" x14ac:dyDescent="0.3">
      <c r="A31239" s="1"/>
      <c r="B31239" s="1"/>
      <c r="C31239" s="1"/>
      <c r="D31239" s="1"/>
    </row>
    <row r="31240" spans="1:4" x14ac:dyDescent="0.3">
      <c r="A31240" s="1"/>
      <c r="B31240" s="1"/>
      <c r="C31240" s="1"/>
      <c r="D31240" s="1"/>
    </row>
    <row r="31241" spans="1:4" x14ac:dyDescent="0.3">
      <c r="A31241" s="1"/>
      <c r="B31241" s="1"/>
      <c r="C31241" s="1"/>
      <c r="D31241" s="1"/>
    </row>
    <row r="31242" spans="1:4" x14ac:dyDescent="0.3">
      <c r="A31242" s="1"/>
      <c r="B31242" s="1"/>
      <c r="C31242" s="1"/>
      <c r="D31242" s="1"/>
    </row>
    <row r="31243" spans="1:4" x14ac:dyDescent="0.3">
      <c r="A31243" s="1"/>
      <c r="B31243" s="1"/>
      <c r="C31243" s="1"/>
      <c r="D31243" s="1"/>
    </row>
    <row r="31244" spans="1:4" x14ac:dyDescent="0.3">
      <c r="A31244" s="1"/>
      <c r="B31244" s="1"/>
      <c r="C31244" s="1"/>
      <c r="D31244" s="1"/>
    </row>
    <row r="31245" spans="1:4" x14ac:dyDescent="0.3">
      <c r="A31245" s="1"/>
      <c r="B31245" s="1"/>
      <c r="C31245" s="1"/>
      <c r="D31245" s="1"/>
    </row>
    <row r="31246" spans="1:4" x14ac:dyDescent="0.3">
      <c r="A31246" s="1"/>
      <c r="B31246" s="1"/>
      <c r="C31246" s="1"/>
      <c r="D31246" s="1"/>
    </row>
    <row r="31247" spans="1:4" x14ac:dyDescent="0.3">
      <c r="A31247" s="1"/>
      <c r="B31247" s="1"/>
      <c r="C31247" s="1"/>
      <c r="D31247" s="1"/>
    </row>
    <row r="31248" spans="1:4" x14ac:dyDescent="0.3">
      <c r="A31248" s="1"/>
      <c r="B31248" s="1"/>
      <c r="C31248" s="1"/>
      <c r="D31248" s="1"/>
    </row>
    <row r="31249" spans="1:4" x14ac:dyDescent="0.3">
      <c r="A31249" s="1"/>
      <c r="B31249" s="1"/>
      <c r="C31249" s="1"/>
      <c r="D31249" s="1"/>
    </row>
    <row r="31250" spans="1:4" x14ac:dyDescent="0.3">
      <c r="A31250" s="1"/>
      <c r="B31250" s="1"/>
      <c r="C31250" s="1"/>
      <c r="D31250" s="1"/>
    </row>
    <row r="31251" spans="1:4" x14ac:dyDescent="0.3">
      <c r="A31251" s="1"/>
      <c r="B31251" s="1"/>
      <c r="C31251" s="1"/>
      <c r="D31251" s="1"/>
    </row>
    <row r="31252" spans="1:4" x14ac:dyDescent="0.3">
      <c r="A31252" s="1"/>
      <c r="B31252" s="1"/>
      <c r="C31252" s="1"/>
      <c r="D31252" s="1"/>
    </row>
    <row r="31253" spans="1:4" x14ac:dyDescent="0.3">
      <c r="A31253" s="1"/>
      <c r="B31253" s="1"/>
      <c r="C31253" s="1"/>
      <c r="D31253" s="1"/>
    </row>
    <row r="31254" spans="1:4" x14ac:dyDescent="0.3">
      <c r="A31254" s="1"/>
      <c r="B31254" s="1"/>
      <c r="C31254" s="1"/>
      <c r="D31254" s="1"/>
    </row>
    <row r="31255" spans="1:4" x14ac:dyDescent="0.3">
      <c r="A31255" s="1"/>
      <c r="B31255" s="1"/>
      <c r="C31255" s="1"/>
      <c r="D31255" s="1"/>
    </row>
    <row r="31256" spans="1:4" x14ac:dyDescent="0.3">
      <c r="A31256" s="1"/>
      <c r="B31256" s="1"/>
      <c r="C31256" s="1"/>
      <c r="D31256" s="1"/>
    </row>
    <row r="31257" spans="1:4" x14ac:dyDescent="0.3">
      <c r="A31257" s="1"/>
      <c r="B31257" s="1"/>
      <c r="C31257" s="1"/>
      <c r="D31257" s="1"/>
    </row>
    <row r="31258" spans="1:4" x14ac:dyDescent="0.3">
      <c r="A31258" s="1"/>
      <c r="B31258" s="1"/>
      <c r="C31258" s="1"/>
      <c r="D31258" s="1"/>
    </row>
    <row r="31259" spans="1:4" x14ac:dyDescent="0.3">
      <c r="A31259" s="1"/>
      <c r="B31259" s="1"/>
      <c r="C31259" s="1"/>
      <c r="D31259" s="1"/>
    </row>
    <row r="31260" spans="1:4" x14ac:dyDescent="0.3">
      <c r="A31260" s="1"/>
      <c r="B31260" s="1"/>
      <c r="C31260" s="1"/>
      <c r="D31260" s="1"/>
    </row>
    <row r="31261" spans="1:4" x14ac:dyDescent="0.3">
      <c r="A31261" s="1"/>
      <c r="B31261" s="1"/>
      <c r="C31261" s="1"/>
      <c r="D31261" s="1"/>
    </row>
    <row r="31262" spans="1:4" x14ac:dyDescent="0.3">
      <c r="A31262" s="1"/>
      <c r="B31262" s="1"/>
      <c r="C31262" s="1"/>
      <c r="D31262" s="1"/>
    </row>
    <row r="31263" spans="1:4" x14ac:dyDescent="0.3">
      <c r="A31263" s="1"/>
      <c r="B31263" s="1"/>
      <c r="C31263" s="1"/>
      <c r="D31263" s="1"/>
    </row>
    <row r="31264" spans="1:4" x14ac:dyDescent="0.3">
      <c r="A31264" s="1"/>
      <c r="B31264" s="1"/>
      <c r="C31264" s="1"/>
      <c r="D31264" s="1"/>
    </row>
    <row r="31265" spans="1:4" x14ac:dyDescent="0.3">
      <c r="A31265" s="1"/>
      <c r="B31265" s="1"/>
      <c r="C31265" s="1"/>
      <c r="D31265" s="1"/>
    </row>
    <row r="31266" spans="1:4" x14ac:dyDescent="0.3">
      <c r="A31266" s="1"/>
      <c r="B31266" s="1"/>
      <c r="C31266" s="1"/>
      <c r="D31266" s="1"/>
    </row>
    <row r="31267" spans="1:4" x14ac:dyDescent="0.3">
      <c r="A31267" s="1"/>
      <c r="B31267" s="1"/>
      <c r="C31267" s="1"/>
      <c r="D31267" s="1"/>
    </row>
    <row r="31268" spans="1:4" x14ac:dyDescent="0.3">
      <c r="A31268" s="1"/>
      <c r="B31268" s="1"/>
      <c r="C31268" s="1"/>
      <c r="D31268" s="1"/>
    </row>
    <row r="31269" spans="1:4" x14ac:dyDescent="0.3">
      <c r="A31269" s="1"/>
      <c r="B31269" s="1"/>
      <c r="C31269" s="1"/>
      <c r="D31269" s="1"/>
    </row>
    <row r="31270" spans="1:4" x14ac:dyDescent="0.3">
      <c r="A31270" s="1"/>
      <c r="B31270" s="1"/>
      <c r="C31270" s="1"/>
      <c r="D31270" s="1"/>
    </row>
    <row r="31271" spans="1:4" x14ac:dyDescent="0.3">
      <c r="A31271" s="1"/>
      <c r="B31271" s="1"/>
      <c r="C31271" s="1"/>
      <c r="D31271" s="1"/>
    </row>
    <row r="31272" spans="1:4" x14ac:dyDescent="0.3">
      <c r="A31272" s="1"/>
      <c r="B31272" s="1"/>
      <c r="C31272" s="1"/>
      <c r="D31272" s="1"/>
    </row>
    <row r="31273" spans="1:4" x14ac:dyDescent="0.3">
      <c r="A31273" s="1"/>
      <c r="B31273" s="1"/>
      <c r="C31273" s="1"/>
      <c r="D31273" s="1"/>
    </row>
    <row r="31274" spans="1:4" x14ac:dyDescent="0.3">
      <c r="A31274" s="1"/>
      <c r="B31274" s="1"/>
      <c r="C31274" s="1"/>
      <c r="D31274" s="1"/>
    </row>
    <row r="31275" spans="1:4" x14ac:dyDescent="0.3">
      <c r="A31275" s="1"/>
      <c r="B31275" s="1"/>
      <c r="C31275" s="1"/>
      <c r="D31275" s="1"/>
    </row>
    <row r="31276" spans="1:4" x14ac:dyDescent="0.3">
      <c r="A31276" s="1"/>
      <c r="B31276" s="1"/>
      <c r="C31276" s="1"/>
      <c r="D31276" s="1"/>
    </row>
    <row r="31277" spans="1:4" x14ac:dyDescent="0.3">
      <c r="A31277" s="1"/>
      <c r="B31277" s="1"/>
      <c r="C31277" s="1"/>
      <c r="D31277" s="1"/>
    </row>
    <row r="31278" spans="1:4" x14ac:dyDescent="0.3">
      <c r="A31278" s="1"/>
      <c r="B31278" s="1"/>
      <c r="C31278" s="1"/>
      <c r="D31278" s="1"/>
    </row>
    <row r="31279" spans="1:4" x14ac:dyDescent="0.3">
      <c r="A31279" s="1"/>
      <c r="B31279" s="1"/>
      <c r="C31279" s="1"/>
      <c r="D31279" s="1"/>
    </row>
    <row r="31280" spans="1:4" x14ac:dyDescent="0.3">
      <c r="A31280" s="1"/>
      <c r="B31280" s="1"/>
      <c r="C31280" s="1"/>
      <c r="D31280" s="1"/>
    </row>
    <row r="31281" spans="1:4" x14ac:dyDescent="0.3">
      <c r="A31281" s="1"/>
      <c r="B31281" s="1"/>
      <c r="C31281" s="1"/>
      <c r="D31281" s="1"/>
    </row>
    <row r="31282" spans="1:4" x14ac:dyDescent="0.3">
      <c r="A31282" s="1"/>
      <c r="B31282" s="1"/>
      <c r="C31282" s="1"/>
      <c r="D31282" s="1"/>
    </row>
    <row r="31283" spans="1:4" x14ac:dyDescent="0.3">
      <c r="A31283" s="1"/>
      <c r="B31283" s="1"/>
      <c r="C31283" s="1"/>
      <c r="D31283" s="1"/>
    </row>
    <row r="31284" spans="1:4" x14ac:dyDescent="0.3">
      <c r="A31284" s="1"/>
      <c r="B31284" s="1"/>
      <c r="C31284" s="1"/>
      <c r="D31284" s="1"/>
    </row>
    <row r="31285" spans="1:4" x14ac:dyDescent="0.3">
      <c r="A31285" s="1"/>
      <c r="B31285" s="1"/>
      <c r="C31285" s="1"/>
      <c r="D31285" s="1"/>
    </row>
    <row r="31286" spans="1:4" x14ac:dyDescent="0.3">
      <c r="A31286" s="1"/>
      <c r="B31286" s="1"/>
      <c r="C31286" s="1"/>
      <c r="D31286" s="1"/>
    </row>
    <row r="31287" spans="1:4" x14ac:dyDescent="0.3">
      <c r="A31287" s="1"/>
      <c r="B31287" s="1"/>
      <c r="C31287" s="1"/>
      <c r="D31287" s="1"/>
    </row>
    <row r="31288" spans="1:4" x14ac:dyDescent="0.3">
      <c r="A31288" s="1"/>
      <c r="B31288" s="1"/>
      <c r="C31288" s="1"/>
      <c r="D31288" s="1"/>
    </row>
    <row r="31289" spans="1:4" x14ac:dyDescent="0.3">
      <c r="A31289" s="1"/>
      <c r="B31289" s="1"/>
      <c r="C31289" s="1"/>
      <c r="D31289" s="1"/>
    </row>
    <row r="31290" spans="1:4" x14ac:dyDescent="0.3">
      <c r="A31290" s="1"/>
      <c r="B31290" s="1"/>
      <c r="C31290" s="1"/>
      <c r="D31290" s="1"/>
    </row>
    <row r="31291" spans="1:4" x14ac:dyDescent="0.3">
      <c r="A31291" s="1"/>
      <c r="B31291" s="1"/>
      <c r="C31291" s="1"/>
      <c r="D31291" s="1"/>
    </row>
    <row r="31292" spans="1:4" x14ac:dyDescent="0.3">
      <c r="A31292" s="1"/>
      <c r="B31292" s="1"/>
      <c r="C31292" s="1"/>
      <c r="D31292" s="1"/>
    </row>
    <row r="31293" spans="1:4" x14ac:dyDescent="0.3">
      <c r="A31293" s="1"/>
      <c r="B31293" s="1"/>
      <c r="C31293" s="1"/>
      <c r="D31293" s="1"/>
    </row>
    <row r="31294" spans="1:4" x14ac:dyDescent="0.3">
      <c r="A31294" s="1"/>
      <c r="B31294" s="1"/>
      <c r="C31294" s="1"/>
      <c r="D31294" s="1"/>
    </row>
    <row r="31295" spans="1:4" x14ac:dyDescent="0.3">
      <c r="A31295" s="1"/>
      <c r="B31295" s="1"/>
      <c r="C31295" s="1"/>
      <c r="D31295" s="1"/>
    </row>
    <row r="31296" spans="1:4" x14ac:dyDescent="0.3">
      <c r="A31296" s="1"/>
      <c r="B31296" s="1"/>
      <c r="C31296" s="1"/>
      <c r="D31296" s="1"/>
    </row>
    <row r="31297" spans="1:4" x14ac:dyDescent="0.3">
      <c r="A31297" s="1"/>
      <c r="B31297" s="1"/>
      <c r="C31297" s="1"/>
      <c r="D31297" s="1"/>
    </row>
    <row r="31298" spans="1:4" x14ac:dyDescent="0.3">
      <c r="A31298" s="1"/>
      <c r="B31298" s="1"/>
      <c r="C31298" s="1"/>
      <c r="D31298" s="1"/>
    </row>
    <row r="31299" spans="1:4" x14ac:dyDescent="0.3">
      <c r="A31299" s="1"/>
      <c r="B31299" s="1"/>
      <c r="C31299" s="1"/>
      <c r="D31299" s="1"/>
    </row>
    <row r="31300" spans="1:4" x14ac:dyDescent="0.3">
      <c r="A31300" s="1"/>
      <c r="B31300" s="1"/>
      <c r="C31300" s="1"/>
      <c r="D31300" s="1"/>
    </row>
    <row r="31301" spans="1:4" x14ac:dyDescent="0.3">
      <c r="A31301" s="1"/>
      <c r="B31301" s="1"/>
      <c r="C31301" s="1"/>
      <c r="D31301" s="1"/>
    </row>
    <row r="31302" spans="1:4" x14ac:dyDescent="0.3">
      <c r="A31302" s="1"/>
      <c r="B31302" s="1"/>
      <c r="C31302" s="1"/>
      <c r="D31302" s="1"/>
    </row>
    <row r="31303" spans="1:4" x14ac:dyDescent="0.3">
      <c r="A31303" s="1"/>
      <c r="B31303" s="1"/>
      <c r="C31303" s="1"/>
      <c r="D31303" s="1"/>
    </row>
    <row r="31304" spans="1:4" x14ac:dyDescent="0.3">
      <c r="A31304" s="1"/>
      <c r="B31304" s="1"/>
      <c r="C31304" s="1"/>
      <c r="D31304" s="1"/>
    </row>
    <row r="31305" spans="1:4" x14ac:dyDescent="0.3">
      <c r="A31305" s="1"/>
      <c r="B31305" s="1"/>
      <c r="C31305" s="1"/>
      <c r="D31305" s="1"/>
    </row>
    <row r="31306" spans="1:4" x14ac:dyDescent="0.3">
      <c r="A31306" s="1"/>
      <c r="B31306" s="1"/>
      <c r="C31306" s="1"/>
      <c r="D31306" s="1"/>
    </row>
    <row r="31307" spans="1:4" x14ac:dyDescent="0.3">
      <c r="A31307" s="1"/>
      <c r="B31307" s="1"/>
      <c r="C31307" s="1"/>
      <c r="D31307" s="1"/>
    </row>
    <row r="31308" spans="1:4" x14ac:dyDescent="0.3">
      <c r="A31308" s="1"/>
      <c r="B31308" s="1"/>
      <c r="C31308" s="1"/>
      <c r="D31308" s="1"/>
    </row>
    <row r="31309" spans="1:4" x14ac:dyDescent="0.3">
      <c r="A31309" s="1"/>
      <c r="B31309" s="1"/>
      <c r="C31309" s="1"/>
      <c r="D31309" s="1"/>
    </row>
    <row r="31310" spans="1:4" x14ac:dyDescent="0.3">
      <c r="A31310" s="1"/>
      <c r="B31310" s="1"/>
      <c r="C31310" s="1"/>
      <c r="D31310" s="1"/>
    </row>
    <row r="31311" spans="1:4" x14ac:dyDescent="0.3">
      <c r="A31311" s="1"/>
      <c r="B31311" s="1"/>
      <c r="C31311" s="1"/>
      <c r="D31311" s="1"/>
    </row>
    <row r="31312" spans="1:4" x14ac:dyDescent="0.3">
      <c r="A31312" s="1"/>
      <c r="B31312" s="1"/>
      <c r="C31312" s="1"/>
      <c r="D31312" s="1"/>
    </row>
    <row r="31313" spans="1:4" x14ac:dyDescent="0.3">
      <c r="A31313" s="1"/>
      <c r="B31313" s="1"/>
      <c r="C31313" s="1"/>
      <c r="D31313" s="1"/>
    </row>
    <row r="31314" spans="1:4" x14ac:dyDescent="0.3">
      <c r="A31314" s="1"/>
      <c r="B31314" s="1"/>
      <c r="C31314" s="1"/>
      <c r="D31314" s="1"/>
    </row>
    <row r="31315" spans="1:4" x14ac:dyDescent="0.3">
      <c r="A31315" s="1"/>
      <c r="B31315" s="1"/>
      <c r="C31315" s="1"/>
      <c r="D31315" s="1"/>
    </row>
    <row r="31316" spans="1:4" x14ac:dyDescent="0.3">
      <c r="A31316" s="1"/>
      <c r="B31316" s="1"/>
      <c r="C31316" s="1"/>
      <c r="D31316" s="1"/>
    </row>
    <row r="31317" spans="1:4" x14ac:dyDescent="0.3">
      <c r="A31317" s="1"/>
      <c r="B31317" s="1"/>
      <c r="C31317" s="1"/>
      <c r="D31317" s="1"/>
    </row>
    <row r="31318" spans="1:4" x14ac:dyDescent="0.3">
      <c r="A31318" s="1"/>
      <c r="B31318" s="1"/>
      <c r="C31318" s="1"/>
      <c r="D31318" s="1"/>
    </row>
    <row r="31319" spans="1:4" x14ac:dyDescent="0.3">
      <c r="A31319" s="1"/>
      <c r="B31319" s="1"/>
      <c r="C31319" s="1"/>
      <c r="D31319" s="1"/>
    </row>
    <row r="31320" spans="1:4" x14ac:dyDescent="0.3">
      <c r="A31320" s="1"/>
      <c r="B31320" s="1"/>
      <c r="C31320" s="1"/>
      <c r="D31320" s="1"/>
    </row>
    <row r="31321" spans="1:4" x14ac:dyDescent="0.3">
      <c r="A31321" s="1"/>
      <c r="B31321" s="1"/>
      <c r="C31321" s="1"/>
      <c r="D31321" s="1"/>
    </row>
    <row r="31322" spans="1:4" x14ac:dyDescent="0.3">
      <c r="A31322" s="1"/>
      <c r="B31322" s="1"/>
      <c r="C31322" s="1"/>
      <c r="D31322" s="1"/>
    </row>
    <row r="31323" spans="1:4" x14ac:dyDescent="0.3">
      <c r="A31323" s="1"/>
      <c r="B31323" s="1"/>
      <c r="C31323" s="1"/>
      <c r="D31323" s="1"/>
    </row>
    <row r="31324" spans="1:4" x14ac:dyDescent="0.3">
      <c r="A31324" s="1"/>
      <c r="B31324" s="1"/>
      <c r="C31324" s="1"/>
      <c r="D31324" s="1"/>
    </row>
    <row r="31325" spans="1:4" x14ac:dyDescent="0.3">
      <c r="A31325" s="1"/>
      <c r="B31325" s="1"/>
      <c r="C31325" s="1"/>
      <c r="D31325" s="1"/>
    </row>
    <row r="31326" spans="1:4" x14ac:dyDescent="0.3">
      <c r="A31326" s="1"/>
      <c r="B31326" s="1"/>
      <c r="C31326" s="1"/>
      <c r="D31326" s="1"/>
    </row>
    <row r="31327" spans="1:4" x14ac:dyDescent="0.3">
      <c r="A31327" s="1"/>
      <c r="B31327" s="1"/>
      <c r="C31327" s="1"/>
      <c r="D31327" s="1"/>
    </row>
    <row r="31328" spans="1:4" x14ac:dyDescent="0.3">
      <c r="A31328" s="1"/>
      <c r="B31328" s="1"/>
      <c r="C31328" s="1"/>
      <c r="D31328" s="1"/>
    </row>
    <row r="31329" spans="1:4" x14ac:dyDescent="0.3">
      <c r="A31329" s="1"/>
      <c r="B31329" s="1"/>
      <c r="C31329" s="1"/>
      <c r="D31329" s="1"/>
    </row>
    <row r="31330" spans="1:4" x14ac:dyDescent="0.3">
      <c r="A31330" s="1"/>
      <c r="B31330" s="1"/>
      <c r="C31330" s="1"/>
      <c r="D31330" s="1"/>
    </row>
    <row r="31331" spans="1:4" x14ac:dyDescent="0.3">
      <c r="A31331" s="1"/>
      <c r="B31331" s="1"/>
      <c r="C31331" s="1"/>
      <c r="D31331" s="1"/>
    </row>
    <row r="31332" spans="1:4" x14ac:dyDescent="0.3">
      <c r="A31332" s="1"/>
      <c r="B31332" s="1"/>
      <c r="C31332" s="1"/>
      <c r="D31332" s="1"/>
    </row>
    <row r="31333" spans="1:4" x14ac:dyDescent="0.3">
      <c r="A31333" s="1"/>
      <c r="B31333" s="1"/>
      <c r="C31333" s="1"/>
      <c r="D31333" s="1"/>
    </row>
    <row r="31334" spans="1:4" x14ac:dyDescent="0.3">
      <c r="A31334" s="1"/>
      <c r="B31334" s="1"/>
      <c r="C31334" s="1"/>
      <c r="D31334" s="1"/>
    </row>
    <row r="31335" spans="1:4" x14ac:dyDescent="0.3">
      <c r="A31335" s="1"/>
      <c r="B31335" s="1"/>
      <c r="C31335" s="1"/>
      <c r="D31335" s="1"/>
    </row>
    <row r="31336" spans="1:4" x14ac:dyDescent="0.3">
      <c r="A31336" s="1"/>
      <c r="B31336" s="1"/>
      <c r="C31336" s="1"/>
      <c r="D31336" s="1"/>
    </row>
    <row r="31337" spans="1:4" x14ac:dyDescent="0.3">
      <c r="A31337" s="1"/>
      <c r="B31337" s="1"/>
      <c r="C31337" s="1"/>
      <c r="D31337" s="1"/>
    </row>
    <row r="31338" spans="1:4" x14ac:dyDescent="0.3">
      <c r="A31338" s="1"/>
      <c r="B31338" s="1"/>
      <c r="C31338" s="1"/>
      <c r="D31338" s="1"/>
    </row>
    <row r="31339" spans="1:4" x14ac:dyDescent="0.3">
      <c r="A31339" s="1"/>
      <c r="B31339" s="1"/>
      <c r="C31339" s="1"/>
      <c r="D31339" s="1"/>
    </row>
    <row r="31340" spans="1:4" x14ac:dyDescent="0.3">
      <c r="A31340" s="1"/>
      <c r="B31340" s="1"/>
      <c r="C31340" s="1"/>
      <c r="D31340" s="1"/>
    </row>
    <row r="31341" spans="1:4" x14ac:dyDescent="0.3">
      <c r="A31341" s="1"/>
      <c r="B31341" s="1"/>
      <c r="C31341" s="1"/>
      <c r="D31341" s="1"/>
    </row>
    <row r="31342" spans="1:4" x14ac:dyDescent="0.3">
      <c r="A31342" s="1"/>
      <c r="B31342" s="1"/>
      <c r="C31342" s="1"/>
      <c r="D31342" s="1"/>
    </row>
    <row r="31343" spans="1:4" x14ac:dyDescent="0.3">
      <c r="A31343" s="1"/>
      <c r="B31343" s="1"/>
      <c r="C31343" s="1"/>
      <c r="D31343" s="1"/>
    </row>
    <row r="31344" spans="1:4" x14ac:dyDescent="0.3">
      <c r="A31344" s="1"/>
      <c r="B31344" s="1"/>
      <c r="C31344" s="1"/>
      <c r="D31344" s="1"/>
    </row>
    <row r="31345" spans="1:4" x14ac:dyDescent="0.3">
      <c r="A31345" s="1"/>
      <c r="B31345" s="1"/>
      <c r="C31345" s="1"/>
      <c r="D31345" s="1"/>
    </row>
    <row r="31346" spans="1:4" x14ac:dyDescent="0.3">
      <c r="A31346" s="1"/>
      <c r="B31346" s="1"/>
      <c r="C31346" s="1"/>
      <c r="D31346" s="1"/>
    </row>
    <row r="31347" spans="1:4" x14ac:dyDescent="0.3">
      <c r="A31347" s="1"/>
      <c r="B31347" s="1"/>
      <c r="C31347" s="1"/>
      <c r="D31347" s="1"/>
    </row>
    <row r="31348" spans="1:4" x14ac:dyDescent="0.3">
      <c r="A31348" s="1"/>
      <c r="B31348" s="1"/>
      <c r="C31348" s="1"/>
      <c r="D31348" s="1"/>
    </row>
    <row r="31349" spans="1:4" x14ac:dyDescent="0.3">
      <c r="A31349" s="1"/>
      <c r="B31349" s="1"/>
      <c r="C31349" s="1"/>
      <c r="D31349" s="1"/>
    </row>
    <row r="31350" spans="1:4" x14ac:dyDescent="0.3">
      <c r="A31350" s="1"/>
      <c r="B31350" s="1"/>
      <c r="C31350" s="1"/>
      <c r="D31350" s="1"/>
    </row>
    <row r="31351" spans="1:4" x14ac:dyDescent="0.3">
      <c r="A31351" s="1"/>
      <c r="B31351" s="1"/>
      <c r="C31351" s="1"/>
      <c r="D31351" s="1"/>
    </row>
    <row r="31352" spans="1:4" x14ac:dyDescent="0.3">
      <c r="A31352" s="1"/>
      <c r="B31352" s="1"/>
      <c r="C31352" s="1"/>
      <c r="D31352" s="1"/>
    </row>
    <row r="31353" spans="1:4" x14ac:dyDescent="0.3">
      <c r="A31353" s="1"/>
      <c r="B31353" s="1"/>
      <c r="C31353" s="1"/>
      <c r="D31353" s="1"/>
    </row>
    <row r="31354" spans="1:4" x14ac:dyDescent="0.3">
      <c r="A31354" s="1"/>
      <c r="B31354" s="1"/>
      <c r="C31354" s="1"/>
      <c r="D31354" s="1"/>
    </row>
    <row r="31355" spans="1:4" x14ac:dyDescent="0.3">
      <c r="A31355" s="1"/>
      <c r="B31355" s="1"/>
      <c r="C31355" s="1"/>
      <c r="D31355" s="1"/>
    </row>
    <row r="31356" spans="1:4" x14ac:dyDescent="0.3">
      <c r="A31356" s="1"/>
      <c r="B31356" s="1"/>
      <c r="C31356" s="1"/>
      <c r="D31356" s="1"/>
    </row>
    <row r="31357" spans="1:4" x14ac:dyDescent="0.3">
      <c r="A31357" s="1"/>
      <c r="B31357" s="1"/>
      <c r="C31357" s="1"/>
      <c r="D31357" s="1"/>
    </row>
    <row r="31358" spans="1:4" x14ac:dyDescent="0.3">
      <c r="A31358" s="1"/>
      <c r="B31358" s="1"/>
      <c r="C31358" s="1"/>
      <c r="D31358" s="1"/>
    </row>
    <row r="31359" spans="1:4" x14ac:dyDescent="0.3">
      <c r="A31359" s="1"/>
      <c r="B31359" s="1"/>
      <c r="C31359" s="1"/>
      <c r="D31359" s="1"/>
    </row>
    <row r="31360" spans="1:4" x14ac:dyDescent="0.3">
      <c r="A31360" s="1"/>
      <c r="B31360" s="1"/>
      <c r="C31360" s="1"/>
      <c r="D31360" s="1"/>
    </row>
    <row r="31361" spans="1:4" x14ac:dyDescent="0.3">
      <c r="A31361" s="1"/>
      <c r="B31361" s="1"/>
      <c r="C31361" s="1"/>
      <c r="D31361" s="1"/>
    </row>
    <row r="31362" spans="1:4" x14ac:dyDescent="0.3">
      <c r="A31362" s="1"/>
      <c r="B31362" s="1"/>
      <c r="C31362" s="1"/>
      <c r="D31362" s="1"/>
    </row>
    <row r="31363" spans="1:4" x14ac:dyDescent="0.3">
      <c r="A31363" s="1"/>
      <c r="B31363" s="1"/>
      <c r="C31363" s="1"/>
      <c r="D31363" s="1"/>
    </row>
    <row r="31364" spans="1:4" x14ac:dyDescent="0.3">
      <c r="A31364" s="1"/>
      <c r="B31364" s="1"/>
      <c r="C31364" s="1"/>
      <c r="D31364" s="1"/>
    </row>
    <row r="31365" spans="1:4" x14ac:dyDescent="0.3">
      <c r="A31365" s="1"/>
      <c r="B31365" s="1"/>
      <c r="C31365" s="1"/>
      <c r="D31365" s="1"/>
    </row>
    <row r="31366" spans="1:4" x14ac:dyDescent="0.3">
      <c r="A31366" s="1"/>
      <c r="B31366" s="1"/>
      <c r="C31366" s="1"/>
      <c r="D31366" s="1"/>
    </row>
    <row r="31367" spans="1:4" x14ac:dyDescent="0.3">
      <c r="A31367" s="1"/>
      <c r="B31367" s="1"/>
      <c r="C31367" s="1"/>
      <c r="D31367" s="1"/>
    </row>
    <row r="31368" spans="1:4" x14ac:dyDescent="0.3">
      <c r="A31368" s="1"/>
      <c r="B31368" s="1"/>
      <c r="C31368" s="1"/>
      <c r="D31368" s="1"/>
    </row>
    <row r="31369" spans="1:4" x14ac:dyDescent="0.3">
      <c r="A31369" s="1"/>
      <c r="B31369" s="1"/>
      <c r="C31369" s="1"/>
      <c r="D31369" s="1"/>
    </row>
    <row r="31370" spans="1:4" x14ac:dyDescent="0.3">
      <c r="A31370" s="1"/>
      <c r="B31370" s="1"/>
      <c r="C31370" s="1"/>
      <c r="D31370" s="1"/>
    </row>
    <row r="31371" spans="1:4" x14ac:dyDescent="0.3">
      <c r="A31371" s="1"/>
      <c r="B31371" s="1"/>
      <c r="C31371" s="1"/>
      <c r="D31371" s="1"/>
    </row>
    <row r="31372" spans="1:4" x14ac:dyDescent="0.3">
      <c r="A31372" s="1"/>
      <c r="B31372" s="1"/>
      <c r="C31372" s="1"/>
      <c r="D31372" s="1"/>
    </row>
    <row r="31373" spans="1:4" x14ac:dyDescent="0.3">
      <c r="A31373" s="1"/>
      <c r="B31373" s="1"/>
      <c r="C31373" s="1"/>
      <c r="D31373" s="1"/>
    </row>
    <row r="31374" spans="1:4" x14ac:dyDescent="0.3">
      <c r="A31374" s="1"/>
      <c r="B31374" s="1"/>
      <c r="C31374" s="1"/>
      <c r="D31374" s="1"/>
    </row>
    <row r="31375" spans="1:4" x14ac:dyDescent="0.3">
      <c r="A31375" s="1"/>
      <c r="B31375" s="1"/>
      <c r="C31375" s="1"/>
      <c r="D31375" s="1"/>
    </row>
    <row r="31376" spans="1:4" x14ac:dyDescent="0.3">
      <c r="A31376" s="1"/>
      <c r="B31376" s="1"/>
      <c r="C31376" s="1"/>
      <c r="D31376" s="1"/>
    </row>
    <row r="31377" spans="1:4" x14ac:dyDescent="0.3">
      <c r="A31377" s="1"/>
      <c r="B31377" s="1"/>
      <c r="C31377" s="1"/>
      <c r="D31377" s="1"/>
    </row>
    <row r="31378" spans="1:4" x14ac:dyDescent="0.3">
      <c r="A31378" s="1"/>
      <c r="B31378" s="1"/>
      <c r="C31378" s="1"/>
      <c r="D31378" s="1"/>
    </row>
    <row r="31379" spans="1:4" x14ac:dyDescent="0.3">
      <c r="A31379" s="1"/>
      <c r="B31379" s="1"/>
      <c r="C31379" s="1"/>
      <c r="D31379" s="1"/>
    </row>
    <row r="31380" spans="1:4" x14ac:dyDescent="0.3">
      <c r="A31380" s="1"/>
      <c r="B31380" s="1"/>
      <c r="C31380" s="1"/>
      <c r="D31380" s="1"/>
    </row>
    <row r="31381" spans="1:4" x14ac:dyDescent="0.3">
      <c r="A31381" s="1"/>
      <c r="B31381" s="1"/>
      <c r="C31381" s="1"/>
      <c r="D31381" s="1"/>
    </row>
    <row r="31382" spans="1:4" x14ac:dyDescent="0.3">
      <c r="A31382" s="1"/>
      <c r="B31382" s="1"/>
      <c r="C31382" s="1"/>
      <c r="D31382" s="1"/>
    </row>
    <row r="31383" spans="1:4" x14ac:dyDescent="0.3">
      <c r="A31383" s="1"/>
      <c r="B31383" s="1"/>
      <c r="C31383" s="1"/>
      <c r="D31383" s="1"/>
    </row>
    <row r="31384" spans="1:4" x14ac:dyDescent="0.3">
      <c r="A31384" s="1"/>
      <c r="B31384" s="1"/>
      <c r="C31384" s="1"/>
      <c r="D31384" s="1"/>
    </row>
    <row r="31385" spans="1:4" x14ac:dyDescent="0.3">
      <c r="A31385" s="1"/>
      <c r="B31385" s="1"/>
      <c r="C31385" s="1"/>
      <c r="D31385" s="1"/>
    </row>
    <row r="31386" spans="1:4" x14ac:dyDescent="0.3">
      <c r="A31386" s="1"/>
      <c r="B31386" s="1"/>
      <c r="C31386" s="1"/>
      <c r="D31386" s="1"/>
    </row>
    <row r="31387" spans="1:4" x14ac:dyDescent="0.3">
      <c r="A31387" s="1"/>
      <c r="B31387" s="1"/>
      <c r="C31387" s="1"/>
      <c r="D31387" s="1"/>
    </row>
    <row r="31388" spans="1:4" x14ac:dyDescent="0.3">
      <c r="A31388" s="1"/>
      <c r="B31388" s="1"/>
      <c r="C31388" s="1"/>
      <c r="D31388" s="1"/>
    </row>
    <row r="31389" spans="1:4" x14ac:dyDescent="0.3">
      <c r="A31389" s="1"/>
      <c r="B31389" s="1"/>
      <c r="C31389" s="1"/>
      <c r="D31389" s="1"/>
    </row>
    <row r="31390" spans="1:4" x14ac:dyDescent="0.3">
      <c r="A31390" s="1"/>
      <c r="B31390" s="1"/>
      <c r="C31390" s="1"/>
      <c r="D31390" s="1"/>
    </row>
    <row r="31391" spans="1:4" x14ac:dyDescent="0.3">
      <c r="A31391" s="1"/>
      <c r="B31391" s="1"/>
      <c r="C31391" s="1"/>
      <c r="D31391" s="1"/>
    </row>
    <row r="31392" spans="1:4" x14ac:dyDescent="0.3">
      <c r="A31392" s="1"/>
      <c r="B31392" s="1"/>
      <c r="C31392" s="1"/>
      <c r="D31392" s="1"/>
    </row>
    <row r="31393" spans="1:4" x14ac:dyDescent="0.3">
      <c r="A31393" s="1"/>
      <c r="B31393" s="1"/>
      <c r="C31393" s="1"/>
      <c r="D31393" s="1"/>
    </row>
    <row r="31394" spans="1:4" x14ac:dyDescent="0.3">
      <c r="A31394" s="1"/>
      <c r="B31394" s="1"/>
      <c r="C31394" s="1"/>
      <c r="D31394" s="1"/>
    </row>
    <row r="31395" spans="1:4" x14ac:dyDescent="0.3">
      <c r="A31395" s="1"/>
      <c r="B31395" s="1"/>
      <c r="C31395" s="1"/>
      <c r="D31395" s="1"/>
    </row>
    <row r="31396" spans="1:4" x14ac:dyDescent="0.3">
      <c r="A31396" s="1"/>
      <c r="B31396" s="1"/>
      <c r="C31396" s="1"/>
      <c r="D31396" s="1"/>
    </row>
    <row r="31397" spans="1:4" x14ac:dyDescent="0.3">
      <c r="A31397" s="1"/>
      <c r="B31397" s="1"/>
      <c r="C31397" s="1"/>
      <c r="D31397" s="1"/>
    </row>
    <row r="31398" spans="1:4" x14ac:dyDescent="0.3">
      <c r="A31398" s="1"/>
      <c r="B31398" s="1"/>
      <c r="C31398" s="1"/>
      <c r="D31398" s="1"/>
    </row>
    <row r="31399" spans="1:4" x14ac:dyDescent="0.3">
      <c r="A31399" s="1"/>
      <c r="B31399" s="1"/>
      <c r="C31399" s="1"/>
      <c r="D31399" s="1"/>
    </row>
    <row r="31400" spans="1:4" x14ac:dyDescent="0.3">
      <c r="A31400" s="1"/>
      <c r="B31400" s="1"/>
      <c r="C31400" s="1"/>
      <c r="D31400" s="1"/>
    </row>
    <row r="31401" spans="1:4" x14ac:dyDescent="0.3">
      <c r="A31401" s="1"/>
      <c r="B31401" s="1"/>
      <c r="C31401" s="1"/>
      <c r="D31401" s="1"/>
    </row>
    <row r="31402" spans="1:4" x14ac:dyDescent="0.3">
      <c r="A31402" s="1"/>
      <c r="B31402" s="1"/>
      <c r="C31402" s="1"/>
      <c r="D31402" s="1"/>
    </row>
    <row r="31403" spans="1:4" x14ac:dyDescent="0.3">
      <c r="A31403" s="1"/>
      <c r="B31403" s="1"/>
      <c r="C31403" s="1"/>
      <c r="D31403" s="1"/>
    </row>
    <row r="31404" spans="1:4" x14ac:dyDescent="0.3">
      <c r="A31404" s="1"/>
      <c r="B31404" s="1"/>
      <c r="C31404" s="1"/>
      <c r="D31404" s="1"/>
    </row>
    <row r="31405" spans="1:4" x14ac:dyDescent="0.3">
      <c r="A31405" s="1"/>
      <c r="B31405" s="1"/>
      <c r="C31405" s="1"/>
      <c r="D31405" s="1"/>
    </row>
    <row r="31406" spans="1:4" x14ac:dyDescent="0.3">
      <c r="A31406" s="1"/>
      <c r="B31406" s="1"/>
      <c r="C31406" s="1"/>
      <c r="D31406" s="1"/>
    </row>
    <row r="31407" spans="1:4" x14ac:dyDescent="0.3">
      <c r="A31407" s="1"/>
      <c r="B31407" s="1"/>
      <c r="C31407" s="1"/>
      <c r="D31407" s="1"/>
    </row>
    <row r="31408" spans="1:4" x14ac:dyDescent="0.3">
      <c r="A31408" s="1"/>
      <c r="B31408" s="1"/>
      <c r="C31408" s="1"/>
      <c r="D31408" s="1"/>
    </row>
    <row r="31409" spans="1:4" x14ac:dyDescent="0.3">
      <c r="A31409" s="1"/>
      <c r="B31409" s="1"/>
      <c r="C31409" s="1"/>
      <c r="D31409" s="1"/>
    </row>
    <row r="31410" spans="1:4" x14ac:dyDescent="0.3">
      <c r="A31410" s="1"/>
      <c r="B31410" s="1"/>
      <c r="C31410" s="1"/>
      <c r="D31410" s="1"/>
    </row>
    <row r="31411" spans="1:4" x14ac:dyDescent="0.3">
      <c r="A31411" s="1"/>
      <c r="B31411" s="1"/>
      <c r="C31411" s="1"/>
      <c r="D31411" s="1"/>
    </row>
    <row r="31412" spans="1:4" x14ac:dyDescent="0.3">
      <c r="A31412" s="1"/>
      <c r="B31412" s="1"/>
      <c r="C31412" s="1"/>
      <c r="D31412" s="1"/>
    </row>
    <row r="31413" spans="1:4" x14ac:dyDescent="0.3">
      <c r="A31413" s="1"/>
      <c r="B31413" s="1"/>
      <c r="C31413" s="1"/>
      <c r="D31413" s="1"/>
    </row>
    <row r="31414" spans="1:4" x14ac:dyDescent="0.3">
      <c r="A31414" s="1"/>
      <c r="B31414" s="1"/>
      <c r="C31414" s="1"/>
      <c r="D31414" s="1"/>
    </row>
    <row r="31415" spans="1:4" x14ac:dyDescent="0.3">
      <c r="A31415" s="1"/>
      <c r="B31415" s="1"/>
      <c r="C31415" s="1"/>
      <c r="D31415" s="1"/>
    </row>
    <row r="31416" spans="1:4" x14ac:dyDescent="0.3">
      <c r="A31416" s="1"/>
      <c r="B31416" s="1"/>
      <c r="C31416" s="1"/>
      <c r="D31416" s="1"/>
    </row>
    <row r="31417" spans="1:4" x14ac:dyDescent="0.3">
      <c r="A31417" s="1"/>
      <c r="B31417" s="1"/>
      <c r="C31417" s="1"/>
      <c r="D31417" s="1"/>
    </row>
    <row r="31418" spans="1:4" x14ac:dyDescent="0.3">
      <c r="A31418" s="1"/>
      <c r="B31418" s="1"/>
      <c r="C31418" s="1"/>
      <c r="D31418" s="1"/>
    </row>
    <row r="31419" spans="1:4" x14ac:dyDescent="0.3">
      <c r="A31419" s="1"/>
      <c r="B31419" s="1"/>
      <c r="C31419" s="1"/>
      <c r="D31419" s="1"/>
    </row>
    <row r="31420" spans="1:4" x14ac:dyDescent="0.3">
      <c r="A31420" s="1"/>
      <c r="B31420" s="1"/>
      <c r="C31420" s="1"/>
      <c r="D31420" s="1"/>
    </row>
    <row r="31421" spans="1:4" x14ac:dyDescent="0.3">
      <c r="A31421" s="1"/>
      <c r="B31421" s="1"/>
      <c r="C31421" s="1"/>
      <c r="D31421" s="1"/>
    </row>
    <row r="31422" spans="1:4" x14ac:dyDescent="0.3">
      <c r="A31422" s="1"/>
      <c r="B31422" s="1"/>
      <c r="C31422" s="1"/>
      <c r="D31422" s="1"/>
    </row>
    <row r="31423" spans="1:4" x14ac:dyDescent="0.3">
      <c r="A31423" s="1"/>
      <c r="B31423" s="1"/>
      <c r="C31423" s="1"/>
      <c r="D31423" s="1"/>
    </row>
    <row r="31424" spans="1:4" x14ac:dyDescent="0.3">
      <c r="A31424" s="1"/>
      <c r="B31424" s="1"/>
      <c r="C31424" s="1"/>
      <c r="D31424" s="1"/>
    </row>
    <row r="31425" spans="1:4" x14ac:dyDescent="0.3">
      <c r="A31425" s="1"/>
      <c r="B31425" s="1"/>
      <c r="C31425" s="1"/>
      <c r="D31425" s="1"/>
    </row>
    <row r="31426" spans="1:4" x14ac:dyDescent="0.3">
      <c r="A31426" s="1"/>
      <c r="B31426" s="1"/>
      <c r="C31426" s="1"/>
      <c r="D31426" s="1"/>
    </row>
    <row r="31427" spans="1:4" x14ac:dyDescent="0.3">
      <c r="A31427" s="1"/>
      <c r="B31427" s="1"/>
      <c r="C31427" s="1"/>
      <c r="D31427" s="1"/>
    </row>
    <row r="31428" spans="1:4" x14ac:dyDescent="0.3">
      <c r="A31428" s="1"/>
      <c r="B31428" s="1"/>
      <c r="C31428" s="1"/>
      <c r="D31428" s="1"/>
    </row>
    <row r="31429" spans="1:4" x14ac:dyDescent="0.3">
      <c r="A31429" s="1"/>
      <c r="B31429" s="1"/>
      <c r="C31429" s="1"/>
      <c r="D31429" s="1"/>
    </row>
    <row r="31430" spans="1:4" x14ac:dyDescent="0.3">
      <c r="A31430" s="1"/>
      <c r="B31430" s="1"/>
      <c r="C31430" s="1"/>
      <c r="D31430" s="1"/>
    </row>
    <row r="31431" spans="1:4" x14ac:dyDescent="0.3">
      <c r="A31431" s="1"/>
      <c r="B31431" s="1"/>
      <c r="C31431" s="1"/>
      <c r="D31431" s="1"/>
    </row>
    <row r="31432" spans="1:4" x14ac:dyDescent="0.3">
      <c r="A31432" s="1"/>
      <c r="B31432" s="1"/>
      <c r="C31432" s="1"/>
      <c r="D31432" s="1"/>
    </row>
    <row r="31433" spans="1:4" x14ac:dyDescent="0.3">
      <c r="A31433" s="1"/>
      <c r="B31433" s="1"/>
      <c r="C31433" s="1"/>
      <c r="D31433" s="1"/>
    </row>
    <row r="31434" spans="1:4" x14ac:dyDescent="0.3">
      <c r="A31434" s="1"/>
      <c r="B31434" s="1"/>
      <c r="C31434" s="1"/>
      <c r="D31434" s="1"/>
    </row>
    <row r="31435" spans="1:4" x14ac:dyDescent="0.3">
      <c r="A31435" s="1"/>
      <c r="B31435" s="1"/>
      <c r="C31435" s="1"/>
      <c r="D31435" s="1"/>
    </row>
    <row r="31436" spans="1:4" x14ac:dyDescent="0.3">
      <c r="A31436" s="1"/>
      <c r="B31436" s="1"/>
      <c r="C31436" s="1"/>
      <c r="D31436" s="1"/>
    </row>
    <row r="31437" spans="1:4" x14ac:dyDescent="0.3">
      <c r="A31437" s="1"/>
      <c r="B31437" s="1"/>
      <c r="C31437" s="1"/>
      <c r="D31437" s="1"/>
    </row>
    <row r="31438" spans="1:4" x14ac:dyDescent="0.3">
      <c r="A31438" s="1"/>
      <c r="B31438" s="1"/>
      <c r="C31438" s="1"/>
      <c r="D31438" s="1"/>
    </row>
    <row r="31439" spans="1:4" x14ac:dyDescent="0.3">
      <c r="A31439" s="1"/>
      <c r="B31439" s="1"/>
      <c r="C31439" s="1"/>
      <c r="D31439" s="1"/>
    </row>
    <row r="31440" spans="1:4" x14ac:dyDescent="0.3">
      <c r="A31440" s="1"/>
      <c r="B31440" s="1"/>
      <c r="C31440" s="1"/>
      <c r="D31440" s="1"/>
    </row>
    <row r="31441" spans="1:4" x14ac:dyDescent="0.3">
      <c r="A31441" s="1"/>
      <c r="B31441" s="1"/>
      <c r="C31441" s="1"/>
      <c r="D31441" s="1"/>
    </row>
    <row r="31442" spans="1:4" x14ac:dyDescent="0.3">
      <c r="A31442" s="1"/>
      <c r="B31442" s="1"/>
      <c r="C31442" s="1"/>
      <c r="D31442" s="1"/>
    </row>
    <row r="31443" spans="1:4" x14ac:dyDescent="0.3">
      <c r="A31443" s="1"/>
      <c r="B31443" s="1"/>
      <c r="C31443" s="1"/>
      <c r="D31443" s="1"/>
    </row>
    <row r="31444" spans="1:4" x14ac:dyDescent="0.3">
      <c r="A31444" s="1"/>
      <c r="B31444" s="1"/>
      <c r="C31444" s="1"/>
      <c r="D31444" s="1"/>
    </row>
    <row r="31445" spans="1:4" x14ac:dyDescent="0.3">
      <c r="A31445" s="1"/>
      <c r="B31445" s="1"/>
      <c r="C31445" s="1"/>
      <c r="D31445" s="1"/>
    </row>
    <row r="31446" spans="1:4" x14ac:dyDescent="0.3">
      <c r="A31446" s="1"/>
      <c r="B31446" s="1"/>
      <c r="C31446" s="1"/>
      <c r="D31446" s="1"/>
    </row>
    <row r="31447" spans="1:4" x14ac:dyDescent="0.3">
      <c r="A31447" s="1"/>
      <c r="B31447" s="1"/>
      <c r="C31447" s="1"/>
      <c r="D31447" s="1"/>
    </row>
    <row r="31448" spans="1:4" x14ac:dyDescent="0.3">
      <c r="A31448" s="1"/>
      <c r="B31448" s="1"/>
      <c r="C31448" s="1"/>
      <c r="D31448" s="1"/>
    </row>
    <row r="31449" spans="1:4" x14ac:dyDescent="0.3">
      <c r="A31449" s="1"/>
      <c r="B31449" s="1"/>
      <c r="C31449" s="1"/>
      <c r="D31449" s="1"/>
    </row>
    <row r="31450" spans="1:4" x14ac:dyDescent="0.3">
      <c r="A31450" s="1"/>
      <c r="B31450" s="1"/>
      <c r="C31450" s="1"/>
      <c r="D31450" s="1"/>
    </row>
    <row r="31451" spans="1:4" x14ac:dyDescent="0.3">
      <c r="A31451" s="1"/>
      <c r="B31451" s="1"/>
      <c r="C31451" s="1"/>
      <c r="D31451" s="1"/>
    </row>
    <row r="31452" spans="1:4" x14ac:dyDescent="0.3">
      <c r="A31452" s="1"/>
      <c r="B31452" s="1"/>
      <c r="C31452" s="1"/>
      <c r="D31452" s="1"/>
    </row>
    <row r="31453" spans="1:4" x14ac:dyDescent="0.3">
      <c r="A31453" s="1"/>
      <c r="B31453" s="1"/>
      <c r="C31453" s="1"/>
      <c r="D31453" s="1"/>
    </row>
    <row r="31454" spans="1:4" x14ac:dyDescent="0.3">
      <c r="A31454" s="1"/>
      <c r="B31454" s="1"/>
      <c r="C31454" s="1"/>
      <c r="D31454" s="1"/>
    </row>
    <row r="31455" spans="1:4" x14ac:dyDescent="0.3">
      <c r="A31455" s="1"/>
      <c r="B31455" s="1"/>
      <c r="C31455" s="1"/>
      <c r="D31455" s="1"/>
    </row>
    <row r="31456" spans="1:4" x14ac:dyDescent="0.3">
      <c r="A31456" s="1"/>
      <c r="B31456" s="1"/>
      <c r="C31456" s="1"/>
      <c r="D31456" s="1"/>
    </row>
    <row r="31457" spans="1:4" x14ac:dyDescent="0.3">
      <c r="A31457" s="1"/>
      <c r="B31457" s="1"/>
      <c r="C31457" s="1"/>
      <c r="D31457" s="1"/>
    </row>
    <row r="31458" spans="1:4" x14ac:dyDescent="0.3">
      <c r="A31458" s="1"/>
      <c r="B31458" s="1"/>
      <c r="C31458" s="1"/>
      <c r="D31458" s="1"/>
    </row>
    <row r="31459" spans="1:4" x14ac:dyDescent="0.3">
      <c r="A31459" s="1"/>
      <c r="B31459" s="1"/>
      <c r="C31459" s="1"/>
      <c r="D31459" s="1"/>
    </row>
    <row r="31460" spans="1:4" x14ac:dyDescent="0.3">
      <c r="A31460" s="1"/>
      <c r="B31460" s="1"/>
      <c r="C31460" s="1"/>
      <c r="D31460" s="1"/>
    </row>
    <row r="31461" spans="1:4" x14ac:dyDescent="0.3">
      <c r="A31461" s="1"/>
      <c r="B31461" s="1"/>
      <c r="C31461" s="1"/>
      <c r="D31461" s="1"/>
    </row>
    <row r="31462" spans="1:4" x14ac:dyDescent="0.3">
      <c r="A31462" s="1"/>
      <c r="B31462" s="1"/>
      <c r="C31462" s="1"/>
      <c r="D31462" s="1"/>
    </row>
    <row r="31463" spans="1:4" x14ac:dyDescent="0.3">
      <c r="A31463" s="1"/>
      <c r="B31463" s="1"/>
      <c r="C31463" s="1"/>
      <c r="D31463" s="1"/>
    </row>
    <row r="31464" spans="1:4" x14ac:dyDescent="0.3">
      <c r="A31464" s="1"/>
      <c r="B31464" s="1"/>
      <c r="C31464" s="1"/>
      <c r="D31464" s="1"/>
    </row>
    <row r="31465" spans="1:4" x14ac:dyDescent="0.3">
      <c r="A31465" s="1"/>
      <c r="B31465" s="1"/>
      <c r="C31465" s="1"/>
      <c r="D31465" s="1"/>
    </row>
    <row r="31466" spans="1:4" x14ac:dyDescent="0.3">
      <c r="A31466" s="1"/>
      <c r="B31466" s="1"/>
      <c r="C31466" s="1"/>
      <c r="D31466" s="1"/>
    </row>
    <row r="31467" spans="1:4" x14ac:dyDescent="0.3">
      <c r="A31467" s="1"/>
      <c r="B31467" s="1"/>
      <c r="C31467" s="1"/>
      <c r="D31467" s="1"/>
    </row>
    <row r="31468" spans="1:4" x14ac:dyDescent="0.3">
      <c r="A31468" s="1"/>
      <c r="B31468" s="1"/>
      <c r="C31468" s="1"/>
      <c r="D31468" s="1"/>
    </row>
    <row r="31469" spans="1:4" x14ac:dyDescent="0.3">
      <c r="A31469" s="1"/>
      <c r="B31469" s="1"/>
      <c r="C31469" s="1"/>
      <c r="D31469" s="1"/>
    </row>
    <row r="31470" spans="1:4" x14ac:dyDescent="0.3">
      <c r="A31470" s="1"/>
      <c r="B31470" s="1"/>
      <c r="C31470" s="1"/>
      <c r="D31470" s="1"/>
    </row>
    <row r="31471" spans="1:4" x14ac:dyDescent="0.3">
      <c r="A31471" s="1"/>
      <c r="B31471" s="1"/>
      <c r="C31471" s="1"/>
      <c r="D31471" s="1"/>
    </row>
    <row r="31472" spans="1:4" x14ac:dyDescent="0.3">
      <c r="A31472" s="1"/>
      <c r="B31472" s="1"/>
      <c r="C31472" s="1"/>
      <c r="D31472" s="1"/>
    </row>
    <row r="31473" spans="1:4" x14ac:dyDescent="0.3">
      <c r="A31473" s="1"/>
      <c r="B31473" s="1"/>
      <c r="C31473" s="1"/>
      <c r="D31473" s="1"/>
    </row>
    <row r="31474" spans="1:4" x14ac:dyDescent="0.3">
      <c r="A31474" s="1"/>
      <c r="B31474" s="1"/>
      <c r="C31474" s="1"/>
      <c r="D31474" s="1"/>
    </row>
    <row r="31475" spans="1:4" x14ac:dyDescent="0.3">
      <c r="A31475" s="1"/>
      <c r="B31475" s="1"/>
      <c r="C31475" s="1"/>
      <c r="D31475" s="1"/>
    </row>
    <row r="31476" spans="1:4" x14ac:dyDescent="0.3">
      <c r="A31476" s="1"/>
      <c r="B31476" s="1"/>
      <c r="C31476" s="1"/>
      <c r="D31476" s="1"/>
    </row>
    <row r="31477" spans="1:4" x14ac:dyDescent="0.3">
      <c r="A31477" s="1"/>
      <c r="B31477" s="1"/>
      <c r="C31477" s="1"/>
      <c r="D31477" s="1"/>
    </row>
    <row r="31478" spans="1:4" x14ac:dyDescent="0.3">
      <c r="A31478" s="1"/>
      <c r="B31478" s="1"/>
      <c r="C31478" s="1"/>
      <c r="D31478" s="1"/>
    </row>
    <row r="31479" spans="1:4" x14ac:dyDescent="0.3">
      <c r="A31479" s="1"/>
      <c r="B31479" s="1"/>
      <c r="C31479" s="1"/>
      <c r="D31479" s="1"/>
    </row>
    <row r="31480" spans="1:4" x14ac:dyDescent="0.3">
      <c r="A31480" s="1"/>
      <c r="B31480" s="1"/>
      <c r="C31480" s="1"/>
      <c r="D31480" s="1"/>
    </row>
    <row r="31481" spans="1:4" x14ac:dyDescent="0.3">
      <c r="A31481" s="1"/>
      <c r="B31481" s="1"/>
      <c r="C31481" s="1"/>
      <c r="D31481" s="1"/>
    </row>
    <row r="31482" spans="1:4" x14ac:dyDescent="0.3">
      <c r="A31482" s="1"/>
      <c r="B31482" s="1"/>
      <c r="C31482" s="1"/>
      <c r="D31482" s="1"/>
    </row>
    <row r="31483" spans="1:4" x14ac:dyDescent="0.3">
      <c r="A31483" s="1"/>
      <c r="B31483" s="1"/>
      <c r="C31483" s="1"/>
      <c r="D31483" s="1"/>
    </row>
    <row r="31484" spans="1:4" x14ac:dyDescent="0.3">
      <c r="A31484" s="1"/>
      <c r="B31484" s="1"/>
      <c r="C31484" s="1"/>
      <c r="D31484" s="1"/>
    </row>
    <row r="31485" spans="1:4" x14ac:dyDescent="0.3">
      <c r="A31485" s="1"/>
      <c r="B31485" s="1"/>
      <c r="C31485" s="1"/>
      <c r="D31485" s="1"/>
    </row>
    <row r="31486" spans="1:4" x14ac:dyDescent="0.3">
      <c r="A31486" s="1"/>
      <c r="B31486" s="1"/>
      <c r="C31486" s="1"/>
      <c r="D31486" s="1"/>
    </row>
    <row r="31487" spans="1:4" x14ac:dyDescent="0.3">
      <c r="A31487" s="1"/>
      <c r="B31487" s="1"/>
      <c r="C31487" s="1"/>
      <c r="D31487" s="1"/>
    </row>
    <row r="31488" spans="1:4" x14ac:dyDescent="0.3">
      <c r="A31488" s="1"/>
      <c r="B31488" s="1"/>
      <c r="C31488" s="1"/>
      <c r="D31488" s="1"/>
    </row>
    <row r="31489" spans="1:4" x14ac:dyDescent="0.3">
      <c r="A31489" s="1"/>
      <c r="B31489" s="1"/>
      <c r="C31489" s="1"/>
      <c r="D31489" s="1"/>
    </row>
    <row r="31490" spans="1:4" x14ac:dyDescent="0.3">
      <c r="A31490" s="1"/>
      <c r="B31490" s="1"/>
      <c r="C31490" s="1"/>
      <c r="D31490" s="1"/>
    </row>
    <row r="31491" spans="1:4" x14ac:dyDescent="0.3">
      <c r="A31491" s="1"/>
      <c r="B31491" s="1"/>
      <c r="C31491" s="1"/>
      <c r="D31491" s="1"/>
    </row>
    <row r="31492" spans="1:4" x14ac:dyDescent="0.3">
      <c r="A31492" s="1"/>
      <c r="B31492" s="1"/>
      <c r="C31492" s="1"/>
      <c r="D31492" s="1"/>
    </row>
    <row r="31493" spans="1:4" x14ac:dyDescent="0.3">
      <c r="A31493" s="1"/>
      <c r="B31493" s="1"/>
      <c r="C31493" s="1"/>
      <c r="D31493" s="1"/>
    </row>
    <row r="31494" spans="1:4" x14ac:dyDescent="0.3">
      <c r="A31494" s="1"/>
      <c r="B31494" s="1"/>
      <c r="C31494" s="1"/>
      <c r="D31494" s="1"/>
    </row>
    <row r="31495" spans="1:4" x14ac:dyDescent="0.3">
      <c r="A31495" s="1"/>
      <c r="B31495" s="1"/>
      <c r="C31495" s="1"/>
      <c r="D31495" s="1"/>
    </row>
    <row r="31496" spans="1:4" x14ac:dyDescent="0.3">
      <c r="A31496" s="1"/>
      <c r="B31496" s="1"/>
      <c r="C31496" s="1"/>
      <c r="D31496" s="1"/>
    </row>
    <row r="31497" spans="1:4" x14ac:dyDescent="0.3">
      <c r="A31497" s="1"/>
      <c r="B31497" s="1"/>
      <c r="C31497" s="1"/>
      <c r="D31497" s="1"/>
    </row>
    <row r="31498" spans="1:4" x14ac:dyDescent="0.3">
      <c r="A31498" s="1"/>
      <c r="B31498" s="1"/>
      <c r="C31498" s="1"/>
      <c r="D31498" s="1"/>
    </row>
    <row r="31499" spans="1:4" x14ac:dyDescent="0.3">
      <c r="A31499" s="1"/>
      <c r="B31499" s="1"/>
      <c r="C31499" s="1"/>
      <c r="D31499" s="1"/>
    </row>
    <row r="31500" spans="1:4" x14ac:dyDescent="0.3">
      <c r="A31500" s="1"/>
      <c r="B31500" s="1"/>
      <c r="C31500" s="1"/>
      <c r="D31500" s="1"/>
    </row>
    <row r="31501" spans="1:4" x14ac:dyDescent="0.3">
      <c r="A31501" s="1"/>
      <c r="B31501" s="1"/>
      <c r="C31501" s="1"/>
      <c r="D31501" s="1"/>
    </row>
    <row r="31502" spans="1:4" x14ac:dyDescent="0.3">
      <c r="A31502" s="1"/>
      <c r="B31502" s="1"/>
      <c r="C31502" s="1"/>
      <c r="D31502" s="1"/>
    </row>
    <row r="31503" spans="1:4" x14ac:dyDescent="0.3">
      <c r="A31503" s="1"/>
      <c r="B31503" s="1"/>
      <c r="C31503" s="1"/>
      <c r="D31503" s="1"/>
    </row>
    <row r="31504" spans="1:4" x14ac:dyDescent="0.3">
      <c r="A31504" s="1"/>
      <c r="B31504" s="1"/>
      <c r="C31504" s="1"/>
      <c r="D31504" s="1"/>
    </row>
    <row r="31505" spans="1:4" x14ac:dyDescent="0.3">
      <c r="A31505" s="1"/>
      <c r="B31505" s="1"/>
      <c r="C31505" s="1"/>
      <c r="D31505" s="1"/>
    </row>
    <row r="31506" spans="1:4" x14ac:dyDescent="0.3">
      <c r="A31506" s="1"/>
      <c r="B31506" s="1"/>
      <c r="C31506" s="1"/>
      <c r="D31506" s="1"/>
    </row>
    <row r="31507" spans="1:4" x14ac:dyDescent="0.3">
      <c r="A31507" s="1"/>
      <c r="B31507" s="1"/>
      <c r="C31507" s="1"/>
      <c r="D31507" s="1"/>
    </row>
    <row r="31508" spans="1:4" x14ac:dyDescent="0.3">
      <c r="A31508" s="1"/>
      <c r="B31508" s="1"/>
      <c r="C31508" s="1"/>
      <c r="D31508" s="1"/>
    </row>
    <row r="31509" spans="1:4" x14ac:dyDescent="0.3">
      <c r="A31509" s="1"/>
      <c r="B31509" s="1"/>
      <c r="C31509" s="1"/>
      <c r="D31509" s="1"/>
    </row>
    <row r="31510" spans="1:4" x14ac:dyDescent="0.3">
      <c r="A31510" s="1"/>
      <c r="B31510" s="1"/>
      <c r="C31510" s="1"/>
      <c r="D31510" s="1"/>
    </row>
    <row r="31511" spans="1:4" x14ac:dyDescent="0.3">
      <c r="A31511" s="1"/>
      <c r="B31511" s="1"/>
      <c r="C31511" s="1"/>
      <c r="D31511" s="1"/>
    </row>
    <row r="31512" spans="1:4" x14ac:dyDescent="0.3">
      <c r="A31512" s="1"/>
      <c r="B31512" s="1"/>
      <c r="C31512" s="1"/>
      <c r="D31512" s="1"/>
    </row>
    <row r="31513" spans="1:4" x14ac:dyDescent="0.3">
      <c r="A31513" s="1"/>
      <c r="B31513" s="1"/>
      <c r="C31513" s="1"/>
      <c r="D31513" s="1"/>
    </row>
    <row r="31514" spans="1:4" x14ac:dyDescent="0.3">
      <c r="A31514" s="1"/>
      <c r="B31514" s="1"/>
      <c r="C31514" s="1"/>
      <c r="D31514" s="1"/>
    </row>
    <row r="31515" spans="1:4" x14ac:dyDescent="0.3">
      <c r="A31515" s="1"/>
      <c r="B31515" s="1"/>
      <c r="C31515" s="1"/>
      <c r="D31515" s="1"/>
    </row>
    <row r="31516" spans="1:4" x14ac:dyDescent="0.3">
      <c r="A31516" s="1"/>
      <c r="B31516" s="1"/>
      <c r="C31516" s="1"/>
      <c r="D31516" s="1"/>
    </row>
    <row r="31517" spans="1:4" x14ac:dyDescent="0.3">
      <c r="A31517" s="1"/>
      <c r="B31517" s="1"/>
      <c r="C31517" s="1"/>
      <c r="D31517" s="1"/>
    </row>
    <row r="31518" spans="1:4" x14ac:dyDescent="0.3">
      <c r="A31518" s="1"/>
      <c r="B31518" s="1"/>
      <c r="C31518" s="1"/>
      <c r="D31518" s="1"/>
    </row>
    <row r="31519" spans="1:4" x14ac:dyDescent="0.3">
      <c r="A31519" s="1"/>
      <c r="B31519" s="1"/>
      <c r="C31519" s="1"/>
      <c r="D31519" s="1"/>
    </row>
    <row r="31520" spans="1:4" x14ac:dyDescent="0.3">
      <c r="A31520" s="1"/>
      <c r="B31520" s="1"/>
      <c r="C31520" s="1"/>
      <c r="D31520" s="1"/>
    </row>
    <row r="31521" spans="1:4" x14ac:dyDescent="0.3">
      <c r="A31521" s="1"/>
      <c r="B31521" s="1"/>
      <c r="C31521" s="1"/>
      <c r="D31521" s="1"/>
    </row>
    <row r="31522" spans="1:4" x14ac:dyDescent="0.3">
      <c r="A31522" s="1"/>
      <c r="B31522" s="1"/>
      <c r="C31522" s="1"/>
      <c r="D31522" s="1"/>
    </row>
    <row r="31523" spans="1:4" x14ac:dyDescent="0.3">
      <c r="A31523" s="1"/>
      <c r="B31523" s="1"/>
      <c r="C31523" s="1"/>
      <c r="D31523" s="1"/>
    </row>
    <row r="31524" spans="1:4" x14ac:dyDescent="0.3">
      <c r="A31524" s="1"/>
      <c r="B31524" s="1"/>
      <c r="C31524" s="1"/>
      <c r="D31524" s="1"/>
    </row>
    <row r="31525" spans="1:4" x14ac:dyDescent="0.3">
      <c r="A31525" s="1"/>
      <c r="B31525" s="1"/>
      <c r="C31525" s="1"/>
      <c r="D31525" s="1"/>
    </row>
    <row r="31526" spans="1:4" x14ac:dyDescent="0.3">
      <c r="A31526" s="1"/>
      <c r="B31526" s="1"/>
      <c r="C31526" s="1"/>
      <c r="D31526" s="1"/>
    </row>
    <row r="31527" spans="1:4" x14ac:dyDescent="0.3">
      <c r="A31527" s="1"/>
      <c r="B31527" s="1"/>
      <c r="C31527" s="1"/>
      <c r="D31527" s="1"/>
    </row>
    <row r="31528" spans="1:4" x14ac:dyDescent="0.3">
      <c r="A31528" s="1"/>
      <c r="B31528" s="1"/>
      <c r="C31528" s="1"/>
      <c r="D31528" s="1"/>
    </row>
    <row r="31529" spans="1:4" x14ac:dyDescent="0.3">
      <c r="A31529" s="1"/>
      <c r="B31529" s="1"/>
      <c r="C31529" s="1"/>
      <c r="D31529" s="1"/>
    </row>
    <row r="31530" spans="1:4" x14ac:dyDescent="0.3">
      <c r="A31530" s="1"/>
      <c r="B31530" s="1"/>
      <c r="C31530" s="1"/>
      <c r="D31530" s="1"/>
    </row>
    <row r="31531" spans="1:4" x14ac:dyDescent="0.3">
      <c r="A31531" s="1"/>
      <c r="B31531" s="1"/>
      <c r="C31531" s="1"/>
      <c r="D31531" s="1"/>
    </row>
    <row r="31532" spans="1:4" x14ac:dyDescent="0.3">
      <c r="A31532" s="1"/>
      <c r="B31532" s="1"/>
      <c r="C31532" s="1"/>
      <c r="D31532" s="1"/>
    </row>
    <row r="31533" spans="1:4" x14ac:dyDescent="0.3">
      <c r="A31533" s="1"/>
      <c r="B31533" s="1"/>
      <c r="C31533" s="1"/>
      <c r="D31533" s="1"/>
    </row>
    <row r="31534" spans="1:4" x14ac:dyDescent="0.3">
      <c r="A31534" s="1"/>
      <c r="B31534" s="1"/>
      <c r="C31534" s="1"/>
      <c r="D31534" s="1"/>
    </row>
    <row r="31535" spans="1:4" x14ac:dyDescent="0.3">
      <c r="A31535" s="1"/>
      <c r="B31535" s="1"/>
      <c r="C31535" s="1"/>
      <c r="D31535" s="1"/>
    </row>
    <row r="31536" spans="1:4" x14ac:dyDescent="0.3">
      <c r="A31536" s="1"/>
      <c r="B31536" s="1"/>
      <c r="C31536" s="1"/>
      <c r="D31536" s="1"/>
    </row>
    <row r="31537" spans="1:4" x14ac:dyDescent="0.3">
      <c r="A31537" s="1"/>
      <c r="B31537" s="1"/>
      <c r="C31537" s="1"/>
      <c r="D31537" s="1"/>
    </row>
    <row r="31538" spans="1:4" x14ac:dyDescent="0.3">
      <c r="A31538" s="1"/>
      <c r="B31538" s="1"/>
      <c r="C31538" s="1"/>
      <c r="D31538" s="1"/>
    </row>
    <row r="31539" spans="1:4" x14ac:dyDescent="0.3">
      <c r="A31539" s="1"/>
      <c r="B31539" s="1"/>
      <c r="C31539" s="1"/>
      <c r="D31539" s="1"/>
    </row>
    <row r="31540" spans="1:4" x14ac:dyDescent="0.3">
      <c r="A31540" s="1"/>
      <c r="B31540" s="1"/>
      <c r="C31540" s="1"/>
      <c r="D31540" s="1"/>
    </row>
    <row r="31541" spans="1:4" x14ac:dyDescent="0.3">
      <c r="A31541" s="1"/>
      <c r="B31541" s="1"/>
      <c r="C31541" s="1"/>
      <c r="D31541" s="1"/>
    </row>
    <row r="31542" spans="1:4" x14ac:dyDescent="0.3">
      <c r="A31542" s="1"/>
      <c r="B31542" s="1"/>
      <c r="C31542" s="1"/>
      <c r="D31542" s="1"/>
    </row>
    <row r="31543" spans="1:4" x14ac:dyDescent="0.3">
      <c r="A31543" s="1"/>
      <c r="B31543" s="1"/>
      <c r="C31543" s="1"/>
      <c r="D31543" s="1"/>
    </row>
    <row r="31544" spans="1:4" x14ac:dyDescent="0.3">
      <c r="A31544" s="1"/>
      <c r="B31544" s="1"/>
      <c r="C31544" s="1"/>
      <c r="D31544" s="1"/>
    </row>
    <row r="31545" spans="1:4" x14ac:dyDescent="0.3">
      <c r="A31545" s="1"/>
      <c r="B31545" s="1"/>
      <c r="C31545" s="1"/>
      <c r="D31545" s="1"/>
    </row>
    <row r="31546" spans="1:4" x14ac:dyDescent="0.3">
      <c r="A31546" s="1"/>
      <c r="B31546" s="1"/>
      <c r="C31546" s="1"/>
      <c r="D31546" s="1"/>
    </row>
    <row r="31547" spans="1:4" x14ac:dyDescent="0.3">
      <c r="A31547" s="1"/>
      <c r="B31547" s="1"/>
      <c r="C31547" s="1"/>
      <c r="D31547" s="1"/>
    </row>
    <row r="31548" spans="1:4" x14ac:dyDescent="0.3">
      <c r="A31548" s="1"/>
      <c r="B31548" s="1"/>
      <c r="C31548" s="1"/>
      <c r="D31548" s="1"/>
    </row>
    <row r="31549" spans="1:4" x14ac:dyDescent="0.3">
      <c r="A31549" s="1"/>
      <c r="B31549" s="1"/>
      <c r="C31549" s="1"/>
      <c r="D31549" s="1"/>
    </row>
    <row r="31550" spans="1:4" x14ac:dyDescent="0.3">
      <c r="A31550" s="1"/>
      <c r="B31550" s="1"/>
      <c r="C31550" s="1"/>
      <c r="D31550" s="1"/>
    </row>
    <row r="31551" spans="1:4" x14ac:dyDescent="0.3">
      <c r="A31551" s="1"/>
      <c r="B31551" s="1"/>
      <c r="C31551" s="1"/>
      <c r="D31551" s="1"/>
    </row>
    <row r="31552" spans="1:4" x14ac:dyDescent="0.3">
      <c r="A31552" s="1"/>
      <c r="B31552" s="1"/>
      <c r="C31552" s="1"/>
      <c r="D31552" s="1"/>
    </row>
    <row r="31553" spans="1:4" x14ac:dyDescent="0.3">
      <c r="A31553" s="1"/>
      <c r="B31553" s="1"/>
      <c r="C31553" s="1"/>
      <c r="D31553" s="1"/>
    </row>
    <row r="31554" spans="1:4" x14ac:dyDescent="0.3">
      <c r="A31554" s="1"/>
      <c r="B31554" s="1"/>
      <c r="C31554" s="1"/>
      <c r="D31554" s="1"/>
    </row>
    <row r="31555" spans="1:4" x14ac:dyDescent="0.3">
      <c r="A31555" s="1"/>
      <c r="B31555" s="1"/>
      <c r="C31555" s="1"/>
      <c r="D31555" s="1"/>
    </row>
    <row r="31556" spans="1:4" x14ac:dyDescent="0.3">
      <c r="A31556" s="1"/>
      <c r="B31556" s="1"/>
      <c r="C31556" s="1"/>
      <c r="D31556" s="1"/>
    </row>
    <row r="31557" spans="1:4" x14ac:dyDescent="0.3">
      <c r="A31557" s="1"/>
      <c r="B31557" s="1"/>
      <c r="C31557" s="1"/>
      <c r="D31557" s="1"/>
    </row>
    <row r="31558" spans="1:4" x14ac:dyDescent="0.3">
      <c r="A31558" s="1"/>
      <c r="B31558" s="1"/>
      <c r="C31558" s="1"/>
      <c r="D31558" s="1"/>
    </row>
    <row r="31559" spans="1:4" x14ac:dyDescent="0.3">
      <c r="A31559" s="1"/>
      <c r="B31559" s="1"/>
      <c r="C31559" s="1"/>
      <c r="D31559" s="1"/>
    </row>
    <row r="31560" spans="1:4" x14ac:dyDescent="0.3">
      <c r="A31560" s="1"/>
      <c r="B31560" s="1"/>
      <c r="C31560" s="1"/>
      <c r="D31560" s="1"/>
    </row>
    <row r="31561" spans="1:4" x14ac:dyDescent="0.3">
      <c r="A31561" s="1"/>
      <c r="B31561" s="1"/>
      <c r="C31561" s="1"/>
      <c r="D31561" s="1"/>
    </row>
    <row r="31562" spans="1:4" x14ac:dyDescent="0.3">
      <c r="A31562" s="1"/>
      <c r="B31562" s="1"/>
      <c r="C31562" s="1"/>
      <c r="D31562" s="1"/>
    </row>
    <row r="31563" spans="1:4" x14ac:dyDescent="0.3">
      <c r="A31563" s="1"/>
      <c r="B31563" s="1"/>
      <c r="C31563" s="1"/>
      <c r="D31563" s="1"/>
    </row>
    <row r="31564" spans="1:4" x14ac:dyDescent="0.3">
      <c r="A31564" s="1"/>
      <c r="B31564" s="1"/>
      <c r="C31564" s="1"/>
      <c r="D31564" s="1"/>
    </row>
    <row r="31565" spans="1:4" x14ac:dyDescent="0.3">
      <c r="A31565" s="1"/>
      <c r="B31565" s="1"/>
      <c r="C31565" s="1"/>
      <c r="D31565" s="1"/>
    </row>
    <row r="31566" spans="1:4" x14ac:dyDescent="0.3">
      <c r="A31566" s="1"/>
      <c r="B31566" s="1"/>
      <c r="C31566" s="1"/>
      <c r="D31566" s="1"/>
    </row>
    <row r="31567" spans="1:4" x14ac:dyDescent="0.3">
      <c r="A31567" s="1"/>
      <c r="B31567" s="1"/>
      <c r="C31567" s="1"/>
      <c r="D31567" s="1"/>
    </row>
    <row r="31568" spans="1:4" x14ac:dyDescent="0.3">
      <c r="A31568" s="1"/>
      <c r="B31568" s="1"/>
      <c r="C31568" s="1"/>
      <c r="D31568" s="1"/>
    </row>
    <row r="31569" spans="1:4" x14ac:dyDescent="0.3">
      <c r="A31569" s="1"/>
      <c r="B31569" s="1"/>
      <c r="C31569" s="1"/>
      <c r="D31569" s="1"/>
    </row>
    <row r="31570" spans="1:4" x14ac:dyDescent="0.3">
      <c r="A31570" s="1"/>
      <c r="B31570" s="1"/>
      <c r="C31570" s="1"/>
      <c r="D31570" s="1"/>
    </row>
    <row r="31571" spans="1:4" x14ac:dyDescent="0.3">
      <c r="A31571" s="1"/>
      <c r="B31571" s="1"/>
      <c r="C31571" s="1"/>
      <c r="D31571" s="1"/>
    </row>
    <row r="31572" spans="1:4" x14ac:dyDescent="0.3">
      <c r="A31572" s="1"/>
      <c r="B31572" s="1"/>
      <c r="C31572" s="1"/>
      <c r="D31572" s="1"/>
    </row>
    <row r="31573" spans="1:4" x14ac:dyDescent="0.3">
      <c r="A31573" s="1"/>
      <c r="B31573" s="1"/>
      <c r="C31573" s="1"/>
      <c r="D31573" s="1"/>
    </row>
    <row r="31574" spans="1:4" x14ac:dyDescent="0.3">
      <c r="A31574" s="1"/>
      <c r="B31574" s="1"/>
      <c r="C31574" s="1"/>
      <c r="D31574" s="1"/>
    </row>
    <row r="31575" spans="1:4" x14ac:dyDescent="0.3">
      <c r="A31575" s="1"/>
      <c r="B31575" s="1"/>
      <c r="C31575" s="1"/>
      <c r="D31575" s="1"/>
    </row>
    <row r="31576" spans="1:4" x14ac:dyDescent="0.3">
      <c r="A31576" s="1"/>
      <c r="B31576" s="1"/>
      <c r="C31576" s="1"/>
      <c r="D31576" s="1"/>
    </row>
    <row r="31577" spans="1:4" x14ac:dyDescent="0.3">
      <c r="A31577" s="1"/>
      <c r="B31577" s="1"/>
      <c r="C31577" s="1"/>
      <c r="D31577" s="1"/>
    </row>
    <row r="31578" spans="1:4" x14ac:dyDescent="0.3">
      <c r="A31578" s="1"/>
      <c r="B31578" s="1"/>
      <c r="C31578" s="1"/>
      <c r="D31578" s="1"/>
    </row>
    <row r="31579" spans="1:4" x14ac:dyDescent="0.3">
      <c r="A31579" s="1"/>
      <c r="B31579" s="1"/>
      <c r="C31579" s="1"/>
      <c r="D31579" s="1"/>
    </row>
    <row r="31580" spans="1:4" x14ac:dyDescent="0.3">
      <c r="A31580" s="1"/>
      <c r="B31580" s="1"/>
      <c r="C31580" s="1"/>
      <c r="D31580" s="1"/>
    </row>
    <row r="31581" spans="1:4" x14ac:dyDescent="0.3">
      <c r="A31581" s="1"/>
      <c r="B31581" s="1"/>
      <c r="C31581" s="1"/>
      <c r="D31581" s="1"/>
    </row>
    <row r="31582" spans="1:4" x14ac:dyDescent="0.3">
      <c r="A31582" s="1"/>
      <c r="B31582" s="1"/>
      <c r="C31582" s="1"/>
      <c r="D31582" s="1"/>
    </row>
    <row r="31583" spans="1:4" x14ac:dyDescent="0.3">
      <c r="A31583" s="1"/>
      <c r="B31583" s="1"/>
      <c r="C31583" s="1"/>
      <c r="D31583" s="1"/>
    </row>
    <row r="31584" spans="1:4" x14ac:dyDescent="0.3">
      <c r="A31584" s="1"/>
      <c r="B31584" s="1"/>
      <c r="C31584" s="1"/>
      <c r="D31584" s="1"/>
    </row>
    <row r="31585" spans="1:4" x14ac:dyDescent="0.3">
      <c r="A31585" s="1"/>
      <c r="B31585" s="1"/>
      <c r="C31585" s="1"/>
      <c r="D31585" s="1"/>
    </row>
    <row r="31586" spans="1:4" x14ac:dyDescent="0.3">
      <c r="A31586" s="1"/>
      <c r="B31586" s="1"/>
      <c r="C31586" s="1"/>
      <c r="D31586" s="1"/>
    </row>
    <row r="31587" spans="1:4" x14ac:dyDescent="0.3">
      <c r="A31587" s="1"/>
      <c r="B31587" s="1"/>
      <c r="C31587" s="1"/>
      <c r="D31587" s="1"/>
    </row>
    <row r="31588" spans="1:4" x14ac:dyDescent="0.3">
      <c r="A31588" s="1"/>
      <c r="B31588" s="1"/>
      <c r="C31588" s="1"/>
      <c r="D31588" s="1"/>
    </row>
    <row r="31589" spans="1:4" x14ac:dyDescent="0.3">
      <c r="A31589" s="1"/>
      <c r="B31589" s="1"/>
      <c r="C31589" s="1"/>
      <c r="D31589" s="1"/>
    </row>
    <row r="31590" spans="1:4" x14ac:dyDescent="0.3">
      <c r="A31590" s="1"/>
      <c r="B31590" s="1"/>
      <c r="C31590" s="1"/>
      <c r="D31590" s="1"/>
    </row>
    <row r="31591" spans="1:4" x14ac:dyDescent="0.3">
      <c r="A31591" s="1"/>
      <c r="B31591" s="1"/>
      <c r="C31591" s="1"/>
      <c r="D31591" s="1"/>
    </row>
    <row r="31592" spans="1:4" x14ac:dyDescent="0.3">
      <c r="A31592" s="1"/>
      <c r="B31592" s="1"/>
      <c r="C31592" s="1"/>
      <c r="D31592" s="1"/>
    </row>
    <row r="31593" spans="1:4" x14ac:dyDescent="0.3">
      <c r="A31593" s="1"/>
      <c r="B31593" s="1"/>
      <c r="C31593" s="1"/>
      <c r="D31593" s="1"/>
    </row>
    <row r="31594" spans="1:4" x14ac:dyDescent="0.3">
      <c r="A31594" s="1"/>
      <c r="B31594" s="1"/>
      <c r="C31594" s="1"/>
      <c r="D31594" s="1"/>
    </row>
    <row r="31595" spans="1:4" x14ac:dyDescent="0.3">
      <c r="A31595" s="1"/>
      <c r="B31595" s="1"/>
      <c r="C31595" s="1"/>
      <c r="D31595" s="1"/>
    </row>
    <row r="31596" spans="1:4" x14ac:dyDescent="0.3">
      <c r="A31596" s="1"/>
      <c r="B31596" s="1"/>
      <c r="C31596" s="1"/>
      <c r="D31596" s="1"/>
    </row>
    <row r="31597" spans="1:4" x14ac:dyDescent="0.3">
      <c r="A31597" s="1"/>
      <c r="B31597" s="1"/>
      <c r="C31597" s="1"/>
      <c r="D31597" s="1"/>
    </row>
    <row r="31598" spans="1:4" x14ac:dyDescent="0.3">
      <c r="A31598" s="1"/>
      <c r="B31598" s="1"/>
      <c r="C31598" s="1"/>
      <c r="D31598" s="1"/>
    </row>
    <row r="31599" spans="1:4" x14ac:dyDescent="0.3">
      <c r="A31599" s="1"/>
      <c r="B31599" s="1"/>
      <c r="C31599" s="1"/>
      <c r="D31599" s="1"/>
    </row>
    <row r="31600" spans="1:4" x14ac:dyDescent="0.3">
      <c r="A31600" s="1"/>
      <c r="B31600" s="1"/>
      <c r="C31600" s="1"/>
      <c r="D31600" s="1"/>
    </row>
    <row r="31601" spans="1:4" x14ac:dyDescent="0.3">
      <c r="A31601" s="1"/>
      <c r="B31601" s="1"/>
      <c r="C31601" s="1"/>
      <c r="D31601" s="1"/>
    </row>
    <row r="31602" spans="1:4" x14ac:dyDescent="0.3">
      <c r="A31602" s="1"/>
      <c r="B31602" s="1"/>
      <c r="C31602" s="1"/>
      <c r="D31602" s="1"/>
    </row>
    <row r="31603" spans="1:4" x14ac:dyDescent="0.3">
      <c r="A31603" s="1"/>
      <c r="B31603" s="1"/>
      <c r="C31603" s="1"/>
      <c r="D31603" s="1"/>
    </row>
    <row r="31604" spans="1:4" x14ac:dyDescent="0.3">
      <c r="A31604" s="1"/>
      <c r="B31604" s="1"/>
      <c r="C31604" s="1"/>
      <c r="D31604" s="1"/>
    </row>
    <row r="31605" spans="1:4" x14ac:dyDescent="0.3">
      <c r="A31605" s="1"/>
      <c r="B31605" s="1"/>
      <c r="C31605" s="1"/>
      <c r="D31605" s="1"/>
    </row>
    <row r="31606" spans="1:4" x14ac:dyDescent="0.3">
      <c r="A31606" s="1"/>
      <c r="B31606" s="1"/>
      <c r="C31606" s="1"/>
      <c r="D31606" s="1"/>
    </row>
    <row r="31607" spans="1:4" x14ac:dyDescent="0.3">
      <c r="A31607" s="1"/>
      <c r="B31607" s="1"/>
      <c r="C31607" s="1"/>
      <c r="D31607" s="1"/>
    </row>
    <row r="31608" spans="1:4" x14ac:dyDescent="0.3">
      <c r="A31608" s="1"/>
      <c r="B31608" s="1"/>
      <c r="C31608" s="1"/>
      <c r="D31608" s="1"/>
    </row>
    <row r="31609" spans="1:4" x14ac:dyDescent="0.3">
      <c r="A31609" s="1"/>
      <c r="B31609" s="1"/>
      <c r="C31609" s="1"/>
      <c r="D31609" s="1"/>
    </row>
    <row r="31610" spans="1:4" x14ac:dyDescent="0.3">
      <c r="A31610" s="1"/>
      <c r="B31610" s="1"/>
      <c r="C31610" s="1"/>
      <c r="D31610" s="1"/>
    </row>
    <row r="31611" spans="1:4" x14ac:dyDescent="0.3">
      <c r="A31611" s="1"/>
      <c r="B31611" s="1"/>
      <c r="C31611" s="1"/>
      <c r="D31611" s="1"/>
    </row>
    <row r="31612" spans="1:4" x14ac:dyDescent="0.3">
      <c r="A31612" s="1"/>
      <c r="B31612" s="1"/>
      <c r="C31612" s="1"/>
      <c r="D31612" s="1"/>
    </row>
    <row r="31613" spans="1:4" x14ac:dyDescent="0.3">
      <c r="A31613" s="1"/>
      <c r="B31613" s="1"/>
      <c r="C31613" s="1"/>
      <c r="D31613" s="1"/>
    </row>
    <row r="31614" spans="1:4" x14ac:dyDescent="0.3">
      <c r="A31614" s="1"/>
      <c r="B31614" s="1"/>
      <c r="C31614" s="1"/>
      <c r="D31614" s="1"/>
    </row>
    <row r="31615" spans="1:4" x14ac:dyDescent="0.3">
      <c r="A31615" s="1"/>
      <c r="B31615" s="1"/>
      <c r="C31615" s="1"/>
      <c r="D31615" s="1"/>
    </row>
    <row r="31616" spans="1:4" x14ac:dyDescent="0.3">
      <c r="A31616" s="1"/>
      <c r="B31616" s="1"/>
      <c r="C31616" s="1"/>
      <c r="D31616" s="1"/>
    </row>
    <row r="31617" spans="1:4" x14ac:dyDescent="0.3">
      <c r="A31617" s="1"/>
      <c r="B31617" s="1"/>
      <c r="C31617" s="1"/>
      <c r="D31617" s="1"/>
    </row>
    <row r="31618" spans="1:4" x14ac:dyDescent="0.3">
      <c r="A31618" s="1"/>
      <c r="B31618" s="1"/>
      <c r="C31618" s="1"/>
      <c r="D31618" s="1"/>
    </row>
    <row r="31619" spans="1:4" x14ac:dyDescent="0.3">
      <c r="A31619" s="1"/>
      <c r="B31619" s="1"/>
      <c r="C31619" s="1"/>
      <c r="D31619" s="1"/>
    </row>
    <row r="31620" spans="1:4" x14ac:dyDescent="0.3">
      <c r="A31620" s="1"/>
      <c r="B31620" s="1"/>
      <c r="C31620" s="1"/>
      <c r="D31620" s="1"/>
    </row>
    <row r="31621" spans="1:4" x14ac:dyDescent="0.3">
      <c r="A31621" s="1"/>
      <c r="B31621" s="1"/>
      <c r="C31621" s="1"/>
      <c r="D31621" s="1"/>
    </row>
    <row r="31622" spans="1:4" x14ac:dyDescent="0.3">
      <c r="A31622" s="1"/>
      <c r="B31622" s="1"/>
      <c r="C31622" s="1"/>
      <c r="D31622" s="1"/>
    </row>
    <row r="31623" spans="1:4" x14ac:dyDescent="0.3">
      <c r="A31623" s="1"/>
      <c r="B31623" s="1"/>
      <c r="C31623" s="1"/>
      <c r="D31623" s="1"/>
    </row>
    <row r="31624" spans="1:4" x14ac:dyDescent="0.3">
      <c r="A31624" s="1"/>
      <c r="B31624" s="1"/>
      <c r="C31624" s="1"/>
      <c r="D31624" s="1"/>
    </row>
    <row r="31625" spans="1:4" x14ac:dyDescent="0.3">
      <c r="A31625" s="1"/>
      <c r="B31625" s="1"/>
      <c r="C31625" s="1"/>
      <c r="D31625" s="1"/>
    </row>
    <row r="31626" spans="1:4" x14ac:dyDescent="0.3">
      <c r="A31626" s="1"/>
      <c r="B31626" s="1"/>
      <c r="C31626" s="1"/>
      <c r="D31626" s="1"/>
    </row>
    <row r="31627" spans="1:4" x14ac:dyDescent="0.3">
      <c r="A31627" s="1"/>
      <c r="B31627" s="1"/>
      <c r="C31627" s="1"/>
      <c r="D31627" s="1"/>
    </row>
    <row r="31628" spans="1:4" x14ac:dyDescent="0.3">
      <c r="A31628" s="1"/>
      <c r="B31628" s="1"/>
      <c r="C31628" s="1"/>
      <c r="D31628" s="1"/>
    </row>
    <row r="31629" spans="1:4" x14ac:dyDescent="0.3">
      <c r="A31629" s="1"/>
      <c r="B31629" s="1"/>
      <c r="C31629" s="1"/>
      <c r="D31629" s="1"/>
    </row>
    <row r="31630" spans="1:4" x14ac:dyDescent="0.3">
      <c r="A31630" s="1"/>
      <c r="B31630" s="1"/>
      <c r="C31630" s="1"/>
      <c r="D31630" s="1"/>
    </row>
    <row r="31631" spans="1:4" x14ac:dyDescent="0.3">
      <c r="A31631" s="1"/>
      <c r="B31631" s="1"/>
      <c r="C31631" s="1"/>
      <c r="D31631" s="1"/>
    </row>
    <row r="31632" spans="1:4" x14ac:dyDescent="0.3">
      <c r="A31632" s="1"/>
      <c r="B31632" s="1"/>
      <c r="C31632" s="1"/>
      <c r="D31632" s="1"/>
    </row>
    <row r="31633" spans="1:4" x14ac:dyDescent="0.3">
      <c r="A31633" s="1"/>
      <c r="B31633" s="1"/>
      <c r="C31633" s="1"/>
      <c r="D31633" s="1"/>
    </row>
    <row r="31634" spans="1:4" x14ac:dyDescent="0.3">
      <c r="A31634" s="1"/>
      <c r="B31634" s="1"/>
      <c r="C31634" s="1"/>
      <c r="D31634" s="1"/>
    </row>
    <row r="31635" spans="1:4" x14ac:dyDescent="0.3">
      <c r="A31635" s="1"/>
      <c r="B31635" s="1"/>
      <c r="C31635" s="1"/>
      <c r="D31635" s="1"/>
    </row>
    <row r="31636" spans="1:4" x14ac:dyDescent="0.3">
      <c r="A31636" s="1"/>
      <c r="B31636" s="1"/>
      <c r="C31636" s="1"/>
      <c r="D31636" s="1"/>
    </row>
    <row r="31637" spans="1:4" x14ac:dyDescent="0.3">
      <c r="A31637" s="1"/>
      <c r="B31637" s="1"/>
      <c r="C31637" s="1"/>
      <c r="D31637" s="1"/>
    </row>
    <row r="31638" spans="1:4" x14ac:dyDescent="0.3">
      <c r="A31638" s="1"/>
      <c r="B31638" s="1"/>
      <c r="C31638" s="1"/>
      <c r="D31638" s="1"/>
    </row>
    <row r="31639" spans="1:4" x14ac:dyDescent="0.3">
      <c r="A31639" s="1"/>
      <c r="B31639" s="1"/>
      <c r="C31639" s="1"/>
      <c r="D31639" s="1"/>
    </row>
    <row r="31640" spans="1:4" x14ac:dyDescent="0.3">
      <c r="A31640" s="1"/>
      <c r="B31640" s="1"/>
      <c r="C31640" s="1"/>
      <c r="D31640" s="1"/>
    </row>
    <row r="31641" spans="1:4" x14ac:dyDescent="0.3">
      <c r="A31641" s="1"/>
      <c r="B31641" s="1"/>
      <c r="C31641" s="1"/>
      <c r="D31641" s="1"/>
    </row>
    <row r="31642" spans="1:4" x14ac:dyDescent="0.3">
      <c r="A31642" s="1"/>
      <c r="B31642" s="1"/>
      <c r="C31642" s="1"/>
      <c r="D31642" s="1"/>
    </row>
    <row r="31643" spans="1:4" x14ac:dyDescent="0.3">
      <c r="A31643" s="1"/>
      <c r="B31643" s="1"/>
      <c r="C31643" s="1"/>
      <c r="D31643" s="1"/>
    </row>
    <row r="31644" spans="1:4" x14ac:dyDescent="0.3">
      <c r="A31644" s="1"/>
      <c r="B31644" s="1"/>
      <c r="C31644" s="1"/>
      <c r="D31644" s="1"/>
    </row>
    <row r="31645" spans="1:4" x14ac:dyDescent="0.3">
      <c r="A31645" s="1"/>
      <c r="B31645" s="1"/>
      <c r="C31645" s="1"/>
      <c r="D31645" s="1"/>
    </row>
    <row r="31646" spans="1:4" x14ac:dyDescent="0.3">
      <c r="A31646" s="1"/>
      <c r="B31646" s="1"/>
      <c r="C31646" s="1"/>
      <c r="D31646" s="1"/>
    </row>
    <row r="31647" spans="1:4" x14ac:dyDescent="0.3">
      <c r="A31647" s="1"/>
      <c r="B31647" s="1"/>
      <c r="C31647" s="1"/>
      <c r="D31647" s="1"/>
    </row>
    <row r="31648" spans="1:4" x14ac:dyDescent="0.3">
      <c r="A31648" s="1"/>
      <c r="B31648" s="1"/>
      <c r="C31648" s="1"/>
      <c r="D31648" s="1"/>
    </row>
    <row r="31649" spans="1:4" x14ac:dyDescent="0.3">
      <c r="A31649" s="1"/>
      <c r="B31649" s="1"/>
      <c r="C31649" s="1"/>
      <c r="D31649" s="1"/>
    </row>
    <row r="31650" spans="1:4" x14ac:dyDescent="0.3">
      <c r="A31650" s="1"/>
      <c r="B31650" s="1"/>
      <c r="C31650" s="1"/>
      <c r="D31650" s="1"/>
    </row>
    <row r="31651" spans="1:4" x14ac:dyDescent="0.3">
      <c r="A31651" s="1"/>
      <c r="B31651" s="1"/>
      <c r="C31651" s="1"/>
      <c r="D31651" s="1"/>
    </row>
    <row r="31652" spans="1:4" x14ac:dyDescent="0.3">
      <c r="A31652" s="1"/>
      <c r="B31652" s="1"/>
      <c r="C31652" s="1"/>
      <c r="D31652" s="1"/>
    </row>
    <row r="31653" spans="1:4" x14ac:dyDescent="0.3">
      <c r="A31653" s="1"/>
      <c r="B31653" s="1"/>
      <c r="C31653" s="1"/>
      <c r="D31653" s="1"/>
    </row>
    <row r="31654" spans="1:4" x14ac:dyDescent="0.3">
      <c r="A31654" s="1"/>
      <c r="B31654" s="1"/>
      <c r="C31654" s="1"/>
      <c r="D31654" s="1"/>
    </row>
    <row r="31655" spans="1:4" x14ac:dyDescent="0.3">
      <c r="A31655" s="1"/>
      <c r="B31655" s="1"/>
      <c r="C31655" s="1"/>
      <c r="D31655" s="1"/>
    </row>
    <row r="31656" spans="1:4" x14ac:dyDescent="0.3">
      <c r="A31656" s="1"/>
      <c r="B31656" s="1"/>
      <c r="C31656" s="1"/>
      <c r="D31656" s="1"/>
    </row>
    <row r="31657" spans="1:4" x14ac:dyDescent="0.3">
      <c r="A31657" s="1"/>
      <c r="B31657" s="1"/>
      <c r="C31657" s="1"/>
      <c r="D31657" s="1"/>
    </row>
    <row r="31658" spans="1:4" x14ac:dyDescent="0.3">
      <c r="A31658" s="1"/>
      <c r="B31658" s="1"/>
      <c r="C31658" s="1"/>
      <c r="D31658" s="1"/>
    </row>
    <row r="31659" spans="1:4" x14ac:dyDescent="0.3">
      <c r="A31659" s="1"/>
      <c r="B31659" s="1"/>
      <c r="C31659" s="1"/>
      <c r="D31659" s="1"/>
    </row>
    <row r="31660" spans="1:4" x14ac:dyDescent="0.3">
      <c r="A31660" s="1"/>
      <c r="B31660" s="1"/>
      <c r="C31660" s="1"/>
      <c r="D31660" s="1"/>
    </row>
    <row r="31661" spans="1:4" x14ac:dyDescent="0.3">
      <c r="A31661" s="1"/>
      <c r="B31661" s="1"/>
      <c r="C31661" s="1"/>
      <c r="D31661" s="1"/>
    </row>
    <row r="31662" spans="1:4" x14ac:dyDescent="0.3">
      <c r="A31662" s="1"/>
      <c r="B31662" s="1"/>
      <c r="C31662" s="1"/>
      <c r="D31662" s="1"/>
    </row>
    <row r="31663" spans="1:4" x14ac:dyDescent="0.3">
      <c r="A31663" s="1"/>
      <c r="B31663" s="1"/>
      <c r="C31663" s="1"/>
      <c r="D31663" s="1"/>
    </row>
    <row r="31664" spans="1:4" x14ac:dyDescent="0.3">
      <c r="A31664" s="1"/>
      <c r="B31664" s="1"/>
      <c r="C31664" s="1"/>
      <c r="D31664" s="1"/>
    </row>
    <row r="31665" spans="1:4" x14ac:dyDescent="0.3">
      <c r="A31665" s="1"/>
      <c r="B31665" s="1"/>
      <c r="C31665" s="1"/>
      <c r="D31665" s="1"/>
    </row>
    <row r="31666" spans="1:4" x14ac:dyDescent="0.3">
      <c r="A31666" s="1"/>
      <c r="B31666" s="1"/>
      <c r="C31666" s="1"/>
      <c r="D31666" s="1"/>
    </row>
    <row r="31667" spans="1:4" x14ac:dyDescent="0.3">
      <c r="A31667" s="1"/>
      <c r="B31667" s="1"/>
      <c r="C31667" s="1"/>
      <c r="D31667" s="1"/>
    </row>
    <row r="31668" spans="1:4" x14ac:dyDescent="0.3">
      <c r="A31668" s="1"/>
      <c r="B31668" s="1"/>
      <c r="C31668" s="1"/>
      <c r="D31668" s="1"/>
    </row>
    <row r="31669" spans="1:4" x14ac:dyDescent="0.3">
      <c r="A31669" s="1"/>
      <c r="B31669" s="1"/>
      <c r="C31669" s="1"/>
      <c r="D31669" s="1"/>
    </row>
    <row r="31670" spans="1:4" x14ac:dyDescent="0.3">
      <c r="A31670" s="1"/>
      <c r="B31670" s="1"/>
      <c r="C31670" s="1"/>
      <c r="D31670" s="1"/>
    </row>
    <row r="31671" spans="1:4" x14ac:dyDescent="0.3">
      <c r="A31671" s="1"/>
      <c r="B31671" s="1"/>
      <c r="C31671" s="1"/>
      <c r="D31671" s="1"/>
    </row>
    <row r="31672" spans="1:4" x14ac:dyDescent="0.3">
      <c r="A31672" s="1"/>
      <c r="B31672" s="1"/>
      <c r="C31672" s="1"/>
      <c r="D31672" s="1"/>
    </row>
    <row r="31673" spans="1:4" x14ac:dyDescent="0.3">
      <c r="A31673" s="1"/>
      <c r="B31673" s="1"/>
      <c r="C31673" s="1"/>
      <c r="D31673" s="1"/>
    </row>
    <row r="31674" spans="1:4" x14ac:dyDescent="0.3">
      <c r="A31674" s="1"/>
      <c r="B31674" s="1"/>
      <c r="C31674" s="1"/>
      <c r="D31674" s="1"/>
    </row>
    <row r="31675" spans="1:4" x14ac:dyDescent="0.3">
      <c r="A31675" s="1"/>
      <c r="B31675" s="1"/>
      <c r="C31675" s="1"/>
      <c r="D31675" s="1"/>
    </row>
    <row r="31676" spans="1:4" x14ac:dyDescent="0.3">
      <c r="A31676" s="1"/>
      <c r="B31676" s="1"/>
      <c r="C31676" s="1"/>
      <c r="D31676" s="1"/>
    </row>
    <row r="31677" spans="1:4" x14ac:dyDescent="0.3">
      <c r="A31677" s="1"/>
      <c r="B31677" s="1"/>
      <c r="C31677" s="1"/>
      <c r="D31677" s="1"/>
    </row>
    <row r="31678" spans="1:4" x14ac:dyDescent="0.3">
      <c r="A31678" s="1"/>
      <c r="B31678" s="1"/>
      <c r="C31678" s="1"/>
      <c r="D31678" s="1"/>
    </row>
    <row r="31679" spans="1:4" x14ac:dyDescent="0.3">
      <c r="A31679" s="1"/>
      <c r="B31679" s="1"/>
      <c r="C31679" s="1"/>
      <c r="D31679" s="1"/>
    </row>
    <row r="31680" spans="1:4" x14ac:dyDescent="0.3">
      <c r="A31680" s="1"/>
      <c r="B31680" s="1"/>
      <c r="C31680" s="1"/>
      <c r="D31680" s="1"/>
    </row>
    <row r="31681" spans="1:4" x14ac:dyDescent="0.3">
      <c r="A31681" s="1"/>
      <c r="B31681" s="1"/>
      <c r="C31681" s="1"/>
      <c r="D31681" s="1"/>
    </row>
    <row r="31682" spans="1:4" x14ac:dyDescent="0.3">
      <c r="A31682" s="1"/>
      <c r="B31682" s="1"/>
      <c r="C31682" s="1"/>
      <c r="D31682" s="1"/>
    </row>
    <row r="31683" spans="1:4" x14ac:dyDescent="0.3">
      <c r="A31683" s="1"/>
      <c r="B31683" s="1"/>
      <c r="C31683" s="1"/>
      <c r="D31683" s="1"/>
    </row>
    <row r="31684" spans="1:4" x14ac:dyDescent="0.3">
      <c r="A31684" s="1"/>
      <c r="B31684" s="1"/>
      <c r="C31684" s="1"/>
      <c r="D31684" s="1"/>
    </row>
    <row r="31685" spans="1:4" x14ac:dyDescent="0.3">
      <c r="A31685" s="1"/>
      <c r="B31685" s="1"/>
      <c r="C31685" s="1"/>
      <c r="D31685" s="1"/>
    </row>
    <row r="31686" spans="1:4" x14ac:dyDescent="0.3">
      <c r="A31686" s="1"/>
      <c r="B31686" s="1"/>
      <c r="C31686" s="1"/>
      <c r="D31686" s="1"/>
    </row>
    <row r="31687" spans="1:4" x14ac:dyDescent="0.3">
      <c r="A31687" s="1"/>
      <c r="B31687" s="1"/>
      <c r="C31687" s="1"/>
      <c r="D31687" s="1"/>
    </row>
    <row r="31688" spans="1:4" x14ac:dyDescent="0.3">
      <c r="A31688" s="1"/>
      <c r="B31688" s="1"/>
      <c r="C31688" s="1"/>
      <c r="D31688" s="1"/>
    </row>
    <row r="31689" spans="1:4" x14ac:dyDescent="0.3">
      <c r="A31689" s="1"/>
      <c r="B31689" s="1"/>
      <c r="C31689" s="1"/>
      <c r="D31689" s="1"/>
    </row>
    <row r="31690" spans="1:4" x14ac:dyDescent="0.3">
      <c r="A31690" s="1"/>
      <c r="B31690" s="1"/>
      <c r="C31690" s="1"/>
      <c r="D31690" s="1"/>
    </row>
    <row r="31691" spans="1:4" x14ac:dyDescent="0.3">
      <c r="A31691" s="1"/>
      <c r="B31691" s="1"/>
      <c r="C31691" s="1"/>
      <c r="D31691" s="1"/>
    </row>
    <row r="31692" spans="1:4" x14ac:dyDescent="0.3">
      <c r="A31692" s="1"/>
      <c r="B31692" s="1"/>
      <c r="C31692" s="1"/>
      <c r="D31692" s="1"/>
    </row>
    <row r="31693" spans="1:4" x14ac:dyDescent="0.3">
      <c r="A31693" s="1"/>
      <c r="B31693" s="1"/>
      <c r="C31693" s="1"/>
      <c r="D31693" s="1"/>
    </row>
    <row r="31694" spans="1:4" x14ac:dyDescent="0.3">
      <c r="A31694" s="1"/>
      <c r="B31694" s="1"/>
      <c r="C31694" s="1"/>
      <c r="D31694" s="1"/>
    </row>
    <row r="31695" spans="1:4" x14ac:dyDescent="0.3">
      <c r="A31695" s="1"/>
      <c r="B31695" s="1"/>
      <c r="C31695" s="1"/>
      <c r="D31695" s="1"/>
    </row>
    <row r="31696" spans="1:4" x14ac:dyDescent="0.3">
      <c r="A31696" s="1"/>
      <c r="B31696" s="1"/>
      <c r="C31696" s="1"/>
      <c r="D31696" s="1"/>
    </row>
    <row r="31697" spans="1:4" x14ac:dyDescent="0.3">
      <c r="A31697" s="1"/>
      <c r="B31697" s="1"/>
      <c r="C31697" s="1"/>
      <c r="D31697" s="1"/>
    </row>
    <row r="31698" spans="1:4" x14ac:dyDescent="0.3">
      <c r="A31698" s="1"/>
      <c r="B31698" s="1"/>
      <c r="C31698" s="1"/>
      <c r="D31698" s="1"/>
    </row>
    <row r="31699" spans="1:4" x14ac:dyDescent="0.3">
      <c r="A31699" s="1"/>
      <c r="B31699" s="1"/>
      <c r="C31699" s="1"/>
      <c r="D31699" s="1"/>
    </row>
    <row r="31700" spans="1:4" x14ac:dyDescent="0.3">
      <c r="A31700" s="1"/>
      <c r="B31700" s="1"/>
      <c r="C31700" s="1"/>
      <c r="D31700" s="1"/>
    </row>
    <row r="31701" spans="1:4" x14ac:dyDescent="0.3">
      <c r="A31701" s="1"/>
      <c r="B31701" s="1"/>
      <c r="C31701" s="1"/>
      <c r="D31701" s="1"/>
    </row>
    <row r="31702" spans="1:4" x14ac:dyDescent="0.3">
      <c r="A31702" s="1"/>
      <c r="B31702" s="1"/>
      <c r="C31702" s="1"/>
      <c r="D31702" s="1"/>
    </row>
    <row r="31703" spans="1:4" x14ac:dyDescent="0.3">
      <c r="A31703" s="1"/>
      <c r="B31703" s="1"/>
      <c r="C31703" s="1"/>
      <c r="D31703" s="1"/>
    </row>
    <row r="31704" spans="1:4" x14ac:dyDescent="0.3">
      <c r="A31704" s="1"/>
      <c r="B31704" s="1"/>
      <c r="C31704" s="1"/>
      <c r="D31704" s="1"/>
    </row>
    <row r="31705" spans="1:4" x14ac:dyDescent="0.3">
      <c r="A31705" s="1"/>
      <c r="B31705" s="1"/>
      <c r="C31705" s="1"/>
      <c r="D31705" s="1"/>
    </row>
    <row r="31706" spans="1:4" x14ac:dyDescent="0.3">
      <c r="A31706" s="1"/>
      <c r="B31706" s="1"/>
      <c r="C31706" s="1"/>
      <c r="D31706" s="1"/>
    </row>
    <row r="31707" spans="1:4" x14ac:dyDescent="0.3">
      <c r="A31707" s="1"/>
      <c r="B31707" s="1"/>
      <c r="C31707" s="1"/>
      <c r="D31707" s="1"/>
    </row>
    <row r="31708" spans="1:4" x14ac:dyDescent="0.3">
      <c r="A31708" s="1"/>
      <c r="B31708" s="1"/>
      <c r="C31708" s="1"/>
      <c r="D31708" s="1"/>
    </row>
    <row r="31709" spans="1:4" x14ac:dyDescent="0.3">
      <c r="A31709" s="1"/>
      <c r="B31709" s="1"/>
      <c r="C31709" s="1"/>
      <c r="D31709" s="1"/>
    </row>
    <row r="31710" spans="1:4" x14ac:dyDescent="0.3">
      <c r="A31710" s="1"/>
      <c r="B31710" s="1"/>
      <c r="C31710" s="1"/>
      <c r="D31710" s="1"/>
    </row>
    <row r="31711" spans="1:4" x14ac:dyDescent="0.3">
      <c r="A31711" s="1"/>
      <c r="B31711" s="1"/>
      <c r="C31711" s="1"/>
      <c r="D31711" s="1"/>
    </row>
    <row r="31712" spans="1:4" x14ac:dyDescent="0.3">
      <c r="A31712" s="1"/>
      <c r="B31712" s="1"/>
      <c r="C31712" s="1"/>
      <c r="D31712" s="1"/>
    </row>
    <row r="31713" spans="1:4" x14ac:dyDescent="0.3">
      <c r="A31713" s="1"/>
      <c r="B31713" s="1"/>
      <c r="C31713" s="1"/>
      <c r="D31713" s="1"/>
    </row>
    <row r="31714" spans="1:4" x14ac:dyDescent="0.3">
      <c r="A31714" s="1"/>
      <c r="B31714" s="1"/>
      <c r="C31714" s="1"/>
      <c r="D31714" s="1"/>
    </row>
    <row r="31715" spans="1:4" x14ac:dyDescent="0.3">
      <c r="A31715" s="1"/>
      <c r="B31715" s="1"/>
      <c r="C31715" s="1"/>
      <c r="D31715" s="1"/>
    </row>
    <row r="31716" spans="1:4" x14ac:dyDescent="0.3">
      <c r="A31716" s="1"/>
      <c r="B31716" s="1"/>
      <c r="C31716" s="1"/>
      <c r="D31716" s="1"/>
    </row>
    <row r="31717" spans="1:4" x14ac:dyDescent="0.3">
      <c r="A31717" s="1"/>
      <c r="B31717" s="1"/>
      <c r="C31717" s="1"/>
      <c r="D31717" s="1"/>
    </row>
    <row r="31718" spans="1:4" x14ac:dyDescent="0.3">
      <c r="A31718" s="1"/>
      <c r="B31718" s="1"/>
      <c r="C31718" s="1"/>
      <c r="D31718" s="1"/>
    </row>
    <row r="31719" spans="1:4" x14ac:dyDescent="0.3">
      <c r="A31719" s="1"/>
      <c r="B31719" s="1"/>
      <c r="C31719" s="1"/>
      <c r="D31719" s="1"/>
    </row>
    <row r="31720" spans="1:4" x14ac:dyDescent="0.3">
      <c r="A31720" s="1"/>
      <c r="B31720" s="1"/>
      <c r="C31720" s="1"/>
      <c r="D31720" s="1"/>
    </row>
    <row r="31721" spans="1:4" x14ac:dyDescent="0.3">
      <c r="A31721" s="1"/>
      <c r="B31721" s="1"/>
      <c r="C31721" s="1"/>
      <c r="D31721" s="1"/>
    </row>
    <row r="31722" spans="1:4" x14ac:dyDescent="0.3">
      <c r="A31722" s="1"/>
      <c r="B31722" s="1"/>
      <c r="C31722" s="1"/>
      <c r="D31722" s="1"/>
    </row>
    <row r="31723" spans="1:4" x14ac:dyDescent="0.3">
      <c r="A31723" s="1"/>
      <c r="B31723" s="1"/>
      <c r="C31723" s="1"/>
      <c r="D31723" s="1"/>
    </row>
    <row r="31724" spans="1:4" x14ac:dyDescent="0.3">
      <c r="A31724" s="1"/>
      <c r="B31724" s="1"/>
      <c r="C31724" s="1"/>
      <c r="D31724" s="1"/>
    </row>
    <row r="31725" spans="1:4" x14ac:dyDescent="0.3">
      <c r="A31725" s="1"/>
      <c r="B31725" s="1"/>
      <c r="C31725" s="1"/>
      <c r="D31725" s="1"/>
    </row>
    <row r="31726" spans="1:4" x14ac:dyDescent="0.3">
      <c r="A31726" s="1"/>
      <c r="B31726" s="1"/>
      <c r="C31726" s="1"/>
      <c r="D31726" s="1"/>
    </row>
    <row r="31727" spans="1:4" x14ac:dyDescent="0.3">
      <c r="A31727" s="1"/>
      <c r="B31727" s="1"/>
      <c r="C31727" s="1"/>
      <c r="D31727" s="1"/>
    </row>
    <row r="31728" spans="1:4" x14ac:dyDescent="0.3">
      <c r="A31728" s="1"/>
      <c r="B31728" s="1"/>
      <c r="C31728" s="1"/>
      <c r="D31728" s="1"/>
    </row>
    <row r="31729" spans="1:4" x14ac:dyDescent="0.3">
      <c r="A31729" s="1"/>
      <c r="B31729" s="1"/>
      <c r="C31729" s="1"/>
      <c r="D31729" s="1"/>
    </row>
    <row r="31730" spans="1:4" x14ac:dyDescent="0.3">
      <c r="A31730" s="1"/>
      <c r="B31730" s="1"/>
      <c r="C31730" s="1"/>
      <c r="D31730" s="1"/>
    </row>
    <row r="31731" spans="1:4" x14ac:dyDescent="0.3">
      <c r="A31731" s="1"/>
      <c r="B31731" s="1"/>
      <c r="C31731" s="1"/>
      <c r="D31731" s="1"/>
    </row>
    <row r="31732" spans="1:4" x14ac:dyDescent="0.3">
      <c r="A31732" s="1"/>
      <c r="B31732" s="1"/>
      <c r="C31732" s="1"/>
      <c r="D31732" s="1"/>
    </row>
    <row r="31733" spans="1:4" x14ac:dyDescent="0.3">
      <c r="A31733" s="1"/>
      <c r="B31733" s="1"/>
      <c r="C31733" s="1"/>
      <c r="D31733" s="1"/>
    </row>
    <row r="31734" spans="1:4" x14ac:dyDescent="0.3">
      <c r="A31734" s="1"/>
      <c r="B31734" s="1"/>
      <c r="C31734" s="1"/>
      <c r="D31734" s="1"/>
    </row>
    <row r="31735" spans="1:4" x14ac:dyDescent="0.3">
      <c r="A31735" s="1"/>
      <c r="B31735" s="1"/>
      <c r="C31735" s="1"/>
      <c r="D31735" s="1"/>
    </row>
    <row r="31736" spans="1:4" x14ac:dyDescent="0.3">
      <c r="A31736" s="1"/>
      <c r="B31736" s="1"/>
      <c r="C31736" s="1"/>
      <c r="D31736" s="1"/>
    </row>
    <row r="31737" spans="1:4" x14ac:dyDescent="0.3">
      <c r="A31737" s="1"/>
      <c r="B31737" s="1"/>
      <c r="C31737" s="1"/>
      <c r="D31737" s="1"/>
    </row>
    <row r="31738" spans="1:4" x14ac:dyDescent="0.3">
      <c r="A31738" s="1"/>
      <c r="B31738" s="1"/>
      <c r="C31738" s="1"/>
      <c r="D31738" s="1"/>
    </row>
    <row r="31739" spans="1:4" x14ac:dyDescent="0.3">
      <c r="A31739" s="1"/>
      <c r="B31739" s="1"/>
      <c r="C31739" s="1"/>
      <c r="D31739" s="1"/>
    </row>
    <row r="31740" spans="1:4" x14ac:dyDescent="0.3">
      <c r="A31740" s="1"/>
      <c r="B31740" s="1"/>
      <c r="C31740" s="1"/>
      <c r="D31740" s="1"/>
    </row>
    <row r="31741" spans="1:4" x14ac:dyDescent="0.3">
      <c r="A31741" s="1"/>
      <c r="B31741" s="1"/>
      <c r="C31741" s="1"/>
      <c r="D31741" s="1"/>
    </row>
    <row r="31742" spans="1:4" x14ac:dyDescent="0.3">
      <c r="A31742" s="1"/>
      <c r="B31742" s="1"/>
      <c r="C31742" s="1"/>
      <c r="D31742" s="1"/>
    </row>
    <row r="31743" spans="1:4" x14ac:dyDescent="0.3">
      <c r="A31743" s="1"/>
      <c r="B31743" s="1"/>
      <c r="C31743" s="1"/>
      <c r="D31743" s="1"/>
    </row>
    <row r="31744" spans="1:4" x14ac:dyDescent="0.3">
      <c r="A31744" s="1"/>
      <c r="B31744" s="1"/>
      <c r="C31744" s="1"/>
      <c r="D31744" s="1"/>
    </row>
    <row r="31745" spans="1:4" x14ac:dyDescent="0.3">
      <c r="A31745" s="1"/>
      <c r="B31745" s="1"/>
      <c r="C31745" s="1"/>
      <c r="D31745" s="1"/>
    </row>
    <row r="31746" spans="1:4" x14ac:dyDescent="0.3">
      <c r="A31746" s="1"/>
      <c r="B31746" s="1"/>
      <c r="C31746" s="1"/>
      <c r="D31746" s="1"/>
    </row>
    <row r="31747" spans="1:4" x14ac:dyDescent="0.3">
      <c r="A31747" s="1"/>
      <c r="B31747" s="1"/>
      <c r="C31747" s="1"/>
      <c r="D31747" s="1"/>
    </row>
    <row r="31748" spans="1:4" x14ac:dyDescent="0.3">
      <c r="A31748" s="1"/>
      <c r="B31748" s="1"/>
      <c r="C31748" s="1"/>
      <c r="D31748" s="1"/>
    </row>
    <row r="31749" spans="1:4" x14ac:dyDescent="0.3">
      <c r="A31749" s="1"/>
      <c r="B31749" s="1"/>
      <c r="C31749" s="1"/>
      <c r="D31749" s="1"/>
    </row>
    <row r="31750" spans="1:4" x14ac:dyDescent="0.3">
      <c r="A31750" s="1"/>
      <c r="B31750" s="1"/>
      <c r="C31750" s="1"/>
      <c r="D31750" s="1"/>
    </row>
    <row r="31751" spans="1:4" x14ac:dyDescent="0.3">
      <c r="A31751" s="1"/>
      <c r="B31751" s="1"/>
      <c r="C31751" s="1"/>
      <c r="D31751" s="1"/>
    </row>
    <row r="31752" spans="1:4" x14ac:dyDescent="0.3">
      <c r="A31752" s="1"/>
      <c r="B31752" s="1"/>
      <c r="C31752" s="1"/>
      <c r="D31752" s="1"/>
    </row>
    <row r="31753" spans="1:4" x14ac:dyDescent="0.3">
      <c r="A31753" s="1"/>
      <c r="B31753" s="1"/>
      <c r="C31753" s="1"/>
      <c r="D31753" s="1"/>
    </row>
    <row r="31754" spans="1:4" x14ac:dyDescent="0.3">
      <c r="A31754" s="1"/>
      <c r="B31754" s="1"/>
      <c r="C31754" s="1"/>
      <c r="D31754" s="1"/>
    </row>
    <row r="31755" spans="1:4" x14ac:dyDescent="0.3">
      <c r="A31755" s="1"/>
      <c r="B31755" s="1"/>
      <c r="C31755" s="1"/>
      <c r="D31755" s="1"/>
    </row>
    <row r="31756" spans="1:4" x14ac:dyDescent="0.3">
      <c r="A31756" s="1"/>
      <c r="B31756" s="1"/>
      <c r="C31756" s="1"/>
      <c r="D31756" s="1"/>
    </row>
    <row r="31757" spans="1:4" x14ac:dyDescent="0.3">
      <c r="A31757" s="1"/>
      <c r="B31757" s="1"/>
      <c r="C31757" s="1"/>
      <c r="D31757" s="1"/>
    </row>
    <row r="31758" spans="1:4" x14ac:dyDescent="0.3">
      <c r="A31758" s="1"/>
      <c r="B31758" s="1"/>
      <c r="C31758" s="1"/>
      <c r="D31758" s="1"/>
    </row>
    <row r="31759" spans="1:4" x14ac:dyDescent="0.3">
      <c r="A31759" s="1"/>
      <c r="B31759" s="1"/>
      <c r="C31759" s="1"/>
      <c r="D31759" s="1"/>
    </row>
    <row r="31760" spans="1:4" x14ac:dyDescent="0.3">
      <c r="A31760" s="1"/>
      <c r="B31760" s="1"/>
      <c r="C31760" s="1"/>
      <c r="D31760" s="1"/>
    </row>
    <row r="31761" spans="1:4" x14ac:dyDescent="0.3">
      <c r="A31761" s="1"/>
      <c r="B31761" s="1"/>
      <c r="C31761" s="1"/>
      <c r="D31761" s="1"/>
    </row>
    <row r="31762" spans="1:4" x14ac:dyDescent="0.3">
      <c r="A31762" s="1"/>
      <c r="B31762" s="1"/>
      <c r="C31762" s="1"/>
      <c r="D31762" s="1"/>
    </row>
    <row r="31763" spans="1:4" x14ac:dyDescent="0.3">
      <c r="A31763" s="1"/>
      <c r="B31763" s="1"/>
      <c r="C31763" s="1"/>
      <c r="D31763" s="1"/>
    </row>
    <row r="31764" spans="1:4" x14ac:dyDescent="0.3">
      <c r="A31764" s="1"/>
      <c r="B31764" s="1"/>
      <c r="C31764" s="1"/>
      <c r="D31764" s="1"/>
    </row>
    <row r="31765" spans="1:4" x14ac:dyDescent="0.3">
      <c r="A31765" s="1"/>
      <c r="B31765" s="1"/>
      <c r="C31765" s="1"/>
      <c r="D31765" s="1"/>
    </row>
    <row r="31766" spans="1:4" x14ac:dyDescent="0.3">
      <c r="A31766" s="1"/>
      <c r="B31766" s="1"/>
      <c r="C31766" s="1"/>
      <c r="D31766" s="1"/>
    </row>
    <row r="31767" spans="1:4" x14ac:dyDescent="0.3">
      <c r="A31767" s="1"/>
      <c r="B31767" s="1"/>
      <c r="C31767" s="1"/>
      <c r="D31767" s="1"/>
    </row>
    <row r="31768" spans="1:4" x14ac:dyDescent="0.3">
      <c r="A31768" s="1"/>
      <c r="B31768" s="1"/>
      <c r="C31768" s="1"/>
      <c r="D31768" s="1"/>
    </row>
    <row r="31769" spans="1:4" x14ac:dyDescent="0.3">
      <c r="A31769" s="1"/>
      <c r="B31769" s="1"/>
      <c r="C31769" s="1"/>
      <c r="D31769" s="1"/>
    </row>
    <row r="31770" spans="1:4" x14ac:dyDescent="0.3">
      <c r="A31770" s="1"/>
      <c r="B31770" s="1"/>
      <c r="C31770" s="1"/>
      <c r="D31770" s="1"/>
    </row>
    <row r="31771" spans="1:4" x14ac:dyDescent="0.3">
      <c r="A31771" s="1"/>
      <c r="B31771" s="1"/>
      <c r="C31771" s="1"/>
      <c r="D31771" s="1"/>
    </row>
    <row r="31772" spans="1:4" x14ac:dyDescent="0.3">
      <c r="A31772" s="1"/>
      <c r="B31772" s="1"/>
      <c r="C31772" s="1"/>
      <c r="D31772" s="1"/>
    </row>
    <row r="31773" spans="1:4" x14ac:dyDescent="0.3">
      <c r="A31773" s="1"/>
      <c r="B31773" s="1"/>
      <c r="C31773" s="1"/>
      <c r="D31773" s="1"/>
    </row>
    <row r="31774" spans="1:4" x14ac:dyDescent="0.3">
      <c r="A31774" s="1"/>
      <c r="B31774" s="1"/>
      <c r="C31774" s="1"/>
      <c r="D31774" s="1"/>
    </row>
    <row r="31775" spans="1:4" x14ac:dyDescent="0.3">
      <c r="A31775" s="1"/>
      <c r="B31775" s="1"/>
      <c r="C31775" s="1"/>
      <c r="D31775" s="1"/>
    </row>
    <row r="31776" spans="1:4" x14ac:dyDescent="0.3">
      <c r="A31776" s="1"/>
      <c r="B31776" s="1"/>
      <c r="C31776" s="1"/>
      <c r="D31776" s="1"/>
    </row>
    <row r="31777" spans="1:4" x14ac:dyDescent="0.3">
      <c r="A31777" s="1"/>
      <c r="B31777" s="1"/>
      <c r="C31777" s="1"/>
      <c r="D31777" s="1"/>
    </row>
    <row r="31778" spans="1:4" x14ac:dyDescent="0.3">
      <c r="A31778" s="1"/>
      <c r="B31778" s="1"/>
      <c r="C31778" s="1"/>
      <c r="D31778" s="1"/>
    </row>
    <row r="31779" spans="1:4" x14ac:dyDescent="0.3">
      <c r="A31779" s="1"/>
      <c r="B31779" s="1"/>
      <c r="C31779" s="1"/>
      <c r="D31779" s="1"/>
    </row>
    <row r="31780" spans="1:4" x14ac:dyDescent="0.3">
      <c r="A31780" s="1"/>
      <c r="B31780" s="1"/>
      <c r="C31780" s="1"/>
      <c r="D31780" s="1"/>
    </row>
    <row r="31781" spans="1:4" x14ac:dyDescent="0.3">
      <c r="A31781" s="1"/>
      <c r="B31781" s="1"/>
      <c r="C31781" s="1"/>
      <c r="D31781" s="1"/>
    </row>
    <row r="31782" spans="1:4" x14ac:dyDescent="0.3">
      <c r="A31782" s="1"/>
      <c r="B31782" s="1"/>
      <c r="C31782" s="1"/>
      <c r="D31782" s="1"/>
    </row>
    <row r="31783" spans="1:4" x14ac:dyDescent="0.3">
      <c r="A31783" s="1"/>
      <c r="B31783" s="1"/>
      <c r="C31783" s="1"/>
      <c r="D31783" s="1"/>
    </row>
    <row r="31784" spans="1:4" x14ac:dyDescent="0.3">
      <c r="A31784" s="1"/>
      <c r="B31784" s="1"/>
      <c r="C31784" s="1"/>
      <c r="D31784" s="1"/>
    </row>
    <row r="31785" spans="1:4" x14ac:dyDescent="0.3">
      <c r="A31785" s="1"/>
      <c r="B31785" s="1"/>
      <c r="C31785" s="1"/>
      <c r="D31785" s="1"/>
    </row>
    <row r="31786" spans="1:4" x14ac:dyDescent="0.3">
      <c r="A31786" s="1"/>
      <c r="B31786" s="1"/>
      <c r="C31786" s="1"/>
      <c r="D31786" s="1"/>
    </row>
    <row r="31787" spans="1:4" x14ac:dyDescent="0.3">
      <c r="A31787" s="1"/>
      <c r="B31787" s="1"/>
      <c r="C31787" s="1"/>
      <c r="D31787" s="1"/>
    </row>
    <row r="31788" spans="1:4" x14ac:dyDescent="0.3">
      <c r="A31788" s="1"/>
      <c r="B31788" s="1"/>
      <c r="C31788" s="1"/>
      <c r="D31788" s="1"/>
    </row>
    <row r="31789" spans="1:4" x14ac:dyDescent="0.3">
      <c r="A31789" s="1"/>
      <c r="B31789" s="1"/>
      <c r="C31789" s="1"/>
      <c r="D31789" s="1"/>
    </row>
    <row r="31790" spans="1:4" x14ac:dyDescent="0.3">
      <c r="A31790" s="1"/>
      <c r="B31790" s="1"/>
      <c r="C31790" s="1"/>
      <c r="D31790" s="1"/>
    </row>
    <row r="31791" spans="1:4" x14ac:dyDescent="0.3">
      <c r="A31791" s="1"/>
      <c r="B31791" s="1"/>
      <c r="C31791" s="1"/>
      <c r="D31791" s="1"/>
    </row>
    <row r="31792" spans="1:4" x14ac:dyDescent="0.3">
      <c r="A31792" s="1"/>
      <c r="B31792" s="1"/>
      <c r="C31792" s="1"/>
      <c r="D31792" s="1"/>
    </row>
    <row r="31793" spans="1:4" x14ac:dyDescent="0.3">
      <c r="A31793" s="1"/>
      <c r="B31793" s="1"/>
      <c r="C31793" s="1"/>
      <c r="D31793" s="1"/>
    </row>
    <row r="31794" spans="1:4" x14ac:dyDescent="0.3">
      <c r="A31794" s="1"/>
      <c r="B31794" s="1"/>
      <c r="C31794" s="1"/>
      <c r="D31794" s="1"/>
    </row>
    <row r="31795" spans="1:4" x14ac:dyDescent="0.3">
      <c r="A31795" s="1"/>
      <c r="B31795" s="1"/>
      <c r="C31795" s="1"/>
      <c r="D31795" s="1"/>
    </row>
    <row r="31796" spans="1:4" x14ac:dyDescent="0.3">
      <c r="A31796" s="1"/>
      <c r="B31796" s="1"/>
      <c r="C31796" s="1"/>
      <c r="D31796" s="1"/>
    </row>
    <row r="31797" spans="1:4" x14ac:dyDescent="0.3">
      <c r="A31797" s="1"/>
      <c r="B31797" s="1"/>
      <c r="C31797" s="1"/>
      <c r="D31797" s="1"/>
    </row>
    <row r="31798" spans="1:4" x14ac:dyDescent="0.3">
      <c r="A31798" s="1"/>
      <c r="B31798" s="1"/>
      <c r="C31798" s="1"/>
      <c r="D31798" s="1"/>
    </row>
    <row r="31799" spans="1:4" x14ac:dyDescent="0.3">
      <c r="A31799" s="1"/>
      <c r="B31799" s="1"/>
      <c r="C31799" s="1"/>
      <c r="D31799" s="1"/>
    </row>
    <row r="31800" spans="1:4" x14ac:dyDescent="0.3">
      <c r="A31800" s="1"/>
      <c r="B31800" s="1"/>
      <c r="C31800" s="1"/>
      <c r="D31800" s="1"/>
    </row>
    <row r="31801" spans="1:4" x14ac:dyDescent="0.3">
      <c r="A31801" s="1"/>
      <c r="B31801" s="1"/>
      <c r="C31801" s="1"/>
      <c r="D31801" s="1"/>
    </row>
    <row r="31802" spans="1:4" x14ac:dyDescent="0.3">
      <c r="A31802" s="1"/>
      <c r="B31802" s="1"/>
      <c r="C31802" s="1"/>
      <c r="D31802" s="1"/>
    </row>
    <row r="31803" spans="1:4" x14ac:dyDescent="0.3">
      <c r="A31803" s="1"/>
      <c r="B31803" s="1"/>
      <c r="C31803" s="1"/>
      <c r="D31803" s="1"/>
    </row>
    <row r="31804" spans="1:4" x14ac:dyDescent="0.3">
      <c r="A31804" s="1"/>
      <c r="B31804" s="1"/>
      <c r="C31804" s="1"/>
      <c r="D31804" s="1"/>
    </row>
    <row r="31805" spans="1:4" x14ac:dyDescent="0.3">
      <c r="A31805" s="1"/>
      <c r="B31805" s="1"/>
      <c r="C31805" s="1"/>
      <c r="D31805" s="1"/>
    </row>
    <row r="31806" spans="1:4" x14ac:dyDescent="0.3">
      <c r="A31806" s="1"/>
      <c r="B31806" s="1"/>
      <c r="C31806" s="1"/>
      <c r="D31806" s="1"/>
    </row>
    <row r="31807" spans="1:4" x14ac:dyDescent="0.3">
      <c r="A31807" s="1"/>
      <c r="B31807" s="1"/>
      <c r="C31807" s="1"/>
      <c r="D31807" s="1"/>
    </row>
    <row r="31808" spans="1:4" x14ac:dyDescent="0.3">
      <c r="A31808" s="1"/>
      <c r="B31808" s="1"/>
      <c r="C31808" s="1"/>
      <c r="D31808" s="1"/>
    </row>
    <row r="31809" spans="1:4" x14ac:dyDescent="0.3">
      <c r="A31809" s="1"/>
      <c r="B31809" s="1"/>
      <c r="C31809" s="1"/>
      <c r="D31809" s="1"/>
    </row>
    <row r="31810" spans="1:4" x14ac:dyDescent="0.3">
      <c r="A31810" s="1"/>
      <c r="B31810" s="1"/>
      <c r="C31810" s="1"/>
      <c r="D31810" s="1"/>
    </row>
    <row r="31811" spans="1:4" x14ac:dyDescent="0.3">
      <c r="A31811" s="1"/>
      <c r="B31811" s="1"/>
      <c r="C31811" s="1"/>
      <c r="D31811" s="1"/>
    </row>
    <row r="31812" spans="1:4" x14ac:dyDescent="0.3">
      <c r="A31812" s="1"/>
      <c r="B31812" s="1"/>
      <c r="C31812" s="1"/>
      <c r="D31812" s="1"/>
    </row>
    <row r="31813" spans="1:4" x14ac:dyDescent="0.3">
      <c r="A31813" s="1"/>
      <c r="B31813" s="1"/>
      <c r="C31813" s="1"/>
      <c r="D31813" s="1"/>
    </row>
    <row r="31814" spans="1:4" x14ac:dyDescent="0.3">
      <c r="A31814" s="1"/>
      <c r="B31814" s="1"/>
      <c r="C31814" s="1"/>
      <c r="D31814" s="1"/>
    </row>
    <row r="31815" spans="1:4" x14ac:dyDescent="0.3">
      <c r="A31815" s="1"/>
      <c r="B31815" s="1"/>
      <c r="C31815" s="1"/>
      <c r="D31815" s="1"/>
    </row>
    <row r="31816" spans="1:4" x14ac:dyDescent="0.3">
      <c r="A31816" s="1"/>
      <c r="B31816" s="1"/>
      <c r="C31816" s="1"/>
      <c r="D31816" s="1"/>
    </row>
    <row r="31817" spans="1:4" x14ac:dyDescent="0.3">
      <c r="A31817" s="1"/>
      <c r="B31817" s="1"/>
      <c r="C31817" s="1"/>
      <c r="D31817" s="1"/>
    </row>
    <row r="31818" spans="1:4" x14ac:dyDescent="0.3">
      <c r="A31818" s="1"/>
      <c r="B31818" s="1"/>
      <c r="C31818" s="1"/>
      <c r="D31818" s="1"/>
    </row>
    <row r="31819" spans="1:4" x14ac:dyDescent="0.3">
      <c r="A31819" s="1"/>
      <c r="B31819" s="1"/>
      <c r="C31819" s="1"/>
      <c r="D31819" s="1"/>
    </row>
    <row r="31820" spans="1:4" x14ac:dyDescent="0.3">
      <c r="A31820" s="1"/>
      <c r="B31820" s="1"/>
      <c r="C31820" s="1"/>
      <c r="D31820" s="1"/>
    </row>
    <row r="31821" spans="1:4" x14ac:dyDescent="0.3">
      <c r="A31821" s="1"/>
      <c r="B31821" s="1"/>
      <c r="C31821" s="1"/>
      <c r="D31821" s="1"/>
    </row>
    <row r="31822" spans="1:4" x14ac:dyDescent="0.3">
      <c r="A31822" s="1"/>
      <c r="B31822" s="1"/>
      <c r="C31822" s="1"/>
      <c r="D31822" s="1"/>
    </row>
    <row r="31823" spans="1:4" x14ac:dyDescent="0.3">
      <c r="A31823" s="1"/>
      <c r="B31823" s="1"/>
      <c r="C31823" s="1"/>
      <c r="D31823" s="1"/>
    </row>
    <row r="31824" spans="1:4" x14ac:dyDescent="0.3">
      <c r="A31824" s="1"/>
      <c r="B31824" s="1"/>
      <c r="C31824" s="1"/>
      <c r="D31824" s="1"/>
    </row>
    <row r="31825" spans="1:4" x14ac:dyDescent="0.3">
      <c r="A31825" s="1"/>
      <c r="B31825" s="1"/>
      <c r="C31825" s="1"/>
      <c r="D31825" s="1"/>
    </row>
    <row r="31826" spans="1:4" x14ac:dyDescent="0.3">
      <c r="A31826" s="1"/>
      <c r="B31826" s="1"/>
      <c r="C31826" s="1"/>
      <c r="D31826" s="1"/>
    </row>
    <row r="31827" spans="1:4" x14ac:dyDescent="0.3">
      <c r="A31827" s="1"/>
      <c r="B31827" s="1"/>
      <c r="C31827" s="1"/>
      <c r="D31827" s="1"/>
    </row>
    <row r="31828" spans="1:4" x14ac:dyDescent="0.3">
      <c r="A31828" s="1"/>
      <c r="B31828" s="1"/>
      <c r="C31828" s="1"/>
      <c r="D31828" s="1"/>
    </row>
    <row r="31829" spans="1:4" x14ac:dyDescent="0.3">
      <c r="A31829" s="1"/>
      <c r="B31829" s="1"/>
      <c r="C31829" s="1"/>
      <c r="D31829" s="1"/>
    </row>
    <row r="31830" spans="1:4" x14ac:dyDescent="0.3">
      <c r="A31830" s="1"/>
      <c r="B31830" s="1"/>
      <c r="C31830" s="1"/>
      <c r="D31830" s="1"/>
    </row>
    <row r="31831" spans="1:4" x14ac:dyDescent="0.3">
      <c r="A31831" s="1"/>
      <c r="B31831" s="1"/>
      <c r="C31831" s="1"/>
      <c r="D31831" s="1"/>
    </row>
    <row r="31832" spans="1:4" x14ac:dyDescent="0.3">
      <c r="A31832" s="1"/>
      <c r="B31832" s="1"/>
      <c r="C31832" s="1"/>
      <c r="D31832" s="1"/>
    </row>
    <row r="31833" spans="1:4" x14ac:dyDescent="0.3">
      <c r="A31833" s="1"/>
      <c r="B31833" s="1"/>
      <c r="C31833" s="1"/>
      <c r="D31833" s="1"/>
    </row>
    <row r="31834" spans="1:4" x14ac:dyDescent="0.3">
      <c r="A31834" s="1"/>
      <c r="B31834" s="1"/>
      <c r="C31834" s="1"/>
      <c r="D31834" s="1"/>
    </row>
    <row r="31835" spans="1:4" x14ac:dyDescent="0.3">
      <c r="A31835" s="1"/>
      <c r="B31835" s="1"/>
      <c r="C31835" s="1"/>
      <c r="D31835" s="1"/>
    </row>
    <row r="31836" spans="1:4" x14ac:dyDescent="0.3">
      <c r="A31836" s="1"/>
      <c r="B31836" s="1"/>
      <c r="C31836" s="1"/>
      <c r="D31836" s="1"/>
    </row>
    <row r="31837" spans="1:4" x14ac:dyDescent="0.3">
      <c r="A31837" s="1"/>
      <c r="B31837" s="1"/>
      <c r="C31837" s="1"/>
      <c r="D31837" s="1"/>
    </row>
    <row r="31838" spans="1:4" x14ac:dyDescent="0.3">
      <c r="A31838" s="1"/>
      <c r="B31838" s="1"/>
      <c r="C31838" s="1"/>
      <c r="D31838" s="1"/>
    </row>
    <row r="31839" spans="1:4" x14ac:dyDescent="0.3">
      <c r="A31839" s="1"/>
      <c r="B31839" s="1"/>
      <c r="C31839" s="1"/>
      <c r="D31839" s="1"/>
    </row>
    <row r="31840" spans="1:4" x14ac:dyDescent="0.3">
      <c r="A31840" s="1"/>
      <c r="B31840" s="1"/>
      <c r="C31840" s="1"/>
      <c r="D31840" s="1"/>
    </row>
    <row r="31841" spans="1:4" x14ac:dyDescent="0.3">
      <c r="A31841" s="1"/>
      <c r="B31841" s="1"/>
      <c r="C31841" s="1"/>
      <c r="D31841" s="1"/>
    </row>
    <row r="31842" spans="1:4" x14ac:dyDescent="0.3">
      <c r="A31842" s="1"/>
      <c r="B31842" s="1"/>
      <c r="C31842" s="1"/>
      <c r="D31842" s="1"/>
    </row>
    <row r="31843" spans="1:4" x14ac:dyDescent="0.3">
      <c r="A31843" s="1"/>
      <c r="B31843" s="1"/>
      <c r="C31843" s="1"/>
      <c r="D31843" s="1"/>
    </row>
    <row r="31844" spans="1:4" x14ac:dyDescent="0.3">
      <c r="A31844" s="1"/>
      <c r="B31844" s="1"/>
      <c r="C31844" s="1"/>
      <c r="D31844" s="1"/>
    </row>
    <row r="31845" spans="1:4" x14ac:dyDescent="0.3">
      <c r="A31845" s="1"/>
      <c r="B31845" s="1"/>
      <c r="C31845" s="1"/>
      <c r="D31845" s="1"/>
    </row>
    <row r="31846" spans="1:4" x14ac:dyDescent="0.3">
      <c r="A31846" s="1"/>
      <c r="B31846" s="1"/>
      <c r="C31846" s="1"/>
      <c r="D31846" s="1"/>
    </row>
    <row r="31847" spans="1:4" x14ac:dyDescent="0.3">
      <c r="A31847" s="1"/>
      <c r="B31847" s="1"/>
      <c r="C31847" s="1"/>
      <c r="D31847" s="1"/>
    </row>
    <row r="31848" spans="1:4" x14ac:dyDescent="0.3">
      <c r="A31848" s="1"/>
      <c r="B31848" s="1"/>
      <c r="C31848" s="1"/>
      <c r="D31848" s="1"/>
    </row>
    <row r="31849" spans="1:4" x14ac:dyDescent="0.3">
      <c r="A31849" s="1"/>
      <c r="B31849" s="1"/>
      <c r="C31849" s="1"/>
      <c r="D31849" s="1"/>
    </row>
    <row r="31850" spans="1:4" x14ac:dyDescent="0.3">
      <c r="A31850" s="1"/>
      <c r="B31850" s="1"/>
      <c r="C31850" s="1"/>
      <c r="D31850" s="1"/>
    </row>
    <row r="31851" spans="1:4" x14ac:dyDescent="0.3">
      <c r="A31851" s="1"/>
      <c r="B31851" s="1"/>
      <c r="C31851" s="1"/>
      <c r="D31851" s="1"/>
    </row>
    <row r="31852" spans="1:4" x14ac:dyDescent="0.3">
      <c r="A31852" s="1"/>
      <c r="B31852" s="1"/>
      <c r="C31852" s="1"/>
      <c r="D31852" s="1"/>
    </row>
    <row r="31853" spans="1:4" x14ac:dyDescent="0.3">
      <c r="A31853" s="1"/>
      <c r="B31853" s="1"/>
      <c r="C31853" s="1"/>
      <c r="D31853" s="1"/>
    </row>
    <row r="31854" spans="1:4" x14ac:dyDescent="0.3">
      <c r="A31854" s="1"/>
      <c r="B31854" s="1"/>
      <c r="C31854" s="1"/>
      <c r="D31854" s="1"/>
    </row>
    <row r="31855" spans="1:4" x14ac:dyDescent="0.3">
      <c r="A31855" s="1"/>
      <c r="B31855" s="1"/>
      <c r="C31855" s="1"/>
      <c r="D31855" s="1"/>
    </row>
    <row r="31856" spans="1:4" x14ac:dyDescent="0.3">
      <c r="A31856" s="1"/>
      <c r="B31856" s="1"/>
      <c r="C31856" s="1"/>
      <c r="D31856" s="1"/>
    </row>
    <row r="31857" spans="1:4" x14ac:dyDescent="0.3">
      <c r="A31857" s="1"/>
      <c r="B31857" s="1"/>
      <c r="C31857" s="1"/>
      <c r="D31857" s="1"/>
    </row>
    <row r="31858" spans="1:4" x14ac:dyDescent="0.3">
      <c r="A31858" s="1"/>
      <c r="B31858" s="1"/>
      <c r="C31858" s="1"/>
      <c r="D31858" s="1"/>
    </row>
    <row r="31859" spans="1:4" x14ac:dyDescent="0.3">
      <c r="A31859" s="1"/>
      <c r="B31859" s="1"/>
      <c r="C31859" s="1"/>
      <c r="D31859" s="1"/>
    </row>
    <row r="31860" spans="1:4" x14ac:dyDescent="0.3">
      <c r="A31860" s="1"/>
      <c r="B31860" s="1"/>
      <c r="C31860" s="1"/>
      <c r="D31860" s="1"/>
    </row>
    <row r="31861" spans="1:4" x14ac:dyDescent="0.3">
      <c r="A31861" s="1"/>
      <c r="B31861" s="1"/>
      <c r="C31861" s="1"/>
      <c r="D31861" s="1"/>
    </row>
    <row r="31862" spans="1:4" x14ac:dyDescent="0.3">
      <c r="A31862" s="1"/>
      <c r="B31862" s="1"/>
      <c r="C31862" s="1"/>
      <c r="D31862" s="1"/>
    </row>
    <row r="31863" spans="1:4" x14ac:dyDescent="0.3">
      <c r="A31863" s="1"/>
      <c r="B31863" s="1"/>
      <c r="C31863" s="1"/>
      <c r="D31863" s="1"/>
    </row>
    <row r="31864" spans="1:4" x14ac:dyDescent="0.3">
      <c r="A31864" s="1"/>
      <c r="B31864" s="1"/>
      <c r="C31864" s="1"/>
      <c r="D31864" s="1"/>
    </row>
    <row r="31865" spans="1:4" x14ac:dyDescent="0.3">
      <c r="A31865" s="1"/>
      <c r="B31865" s="1"/>
      <c r="C31865" s="1"/>
      <c r="D31865" s="1"/>
    </row>
    <row r="31866" spans="1:4" x14ac:dyDescent="0.3">
      <c r="A31866" s="1"/>
      <c r="B31866" s="1"/>
      <c r="C31866" s="1"/>
      <c r="D31866" s="1"/>
    </row>
    <row r="31867" spans="1:4" x14ac:dyDescent="0.3">
      <c r="A31867" s="1"/>
      <c r="B31867" s="1"/>
      <c r="C31867" s="1"/>
      <c r="D31867" s="1"/>
    </row>
    <row r="31868" spans="1:4" x14ac:dyDescent="0.3">
      <c r="A31868" s="1"/>
      <c r="B31868" s="1"/>
      <c r="C31868" s="1"/>
      <c r="D31868" s="1"/>
    </row>
    <row r="31869" spans="1:4" x14ac:dyDescent="0.3">
      <c r="A31869" s="1"/>
      <c r="B31869" s="1"/>
      <c r="C31869" s="1"/>
      <c r="D31869" s="1"/>
    </row>
    <row r="31870" spans="1:4" x14ac:dyDescent="0.3">
      <c r="A31870" s="1"/>
      <c r="B31870" s="1"/>
      <c r="C31870" s="1"/>
      <c r="D31870" s="1"/>
    </row>
    <row r="31871" spans="1:4" x14ac:dyDescent="0.3">
      <c r="A31871" s="1"/>
      <c r="B31871" s="1"/>
      <c r="C31871" s="1"/>
      <c r="D31871" s="1"/>
    </row>
    <row r="31872" spans="1:4" x14ac:dyDescent="0.3">
      <c r="A31872" s="1"/>
      <c r="B31872" s="1"/>
      <c r="C31872" s="1"/>
      <c r="D31872" s="1"/>
    </row>
    <row r="31873" spans="1:4" x14ac:dyDescent="0.3">
      <c r="A31873" s="1"/>
      <c r="B31873" s="1"/>
      <c r="C31873" s="1"/>
      <c r="D31873" s="1"/>
    </row>
    <row r="31874" spans="1:4" x14ac:dyDescent="0.3">
      <c r="A31874" s="1"/>
      <c r="B31874" s="1"/>
      <c r="C31874" s="1"/>
      <c r="D31874" s="1"/>
    </row>
    <row r="31875" spans="1:4" x14ac:dyDescent="0.3">
      <c r="A31875" s="1"/>
      <c r="B31875" s="1"/>
      <c r="C31875" s="1"/>
      <c r="D31875" s="1"/>
    </row>
    <row r="31876" spans="1:4" x14ac:dyDescent="0.3">
      <c r="A31876" s="1"/>
      <c r="B31876" s="1"/>
      <c r="C31876" s="1"/>
      <c r="D31876" s="1"/>
    </row>
    <row r="31877" spans="1:4" x14ac:dyDescent="0.3">
      <c r="A31877" s="1"/>
      <c r="B31877" s="1"/>
      <c r="C31877" s="1"/>
      <c r="D31877" s="1"/>
    </row>
    <row r="31878" spans="1:4" x14ac:dyDescent="0.3">
      <c r="A31878" s="1"/>
      <c r="B31878" s="1"/>
      <c r="C31878" s="1"/>
      <c r="D31878" s="1"/>
    </row>
    <row r="31879" spans="1:4" x14ac:dyDescent="0.3">
      <c r="A31879" s="1"/>
      <c r="B31879" s="1"/>
      <c r="C31879" s="1"/>
      <c r="D31879" s="1"/>
    </row>
    <row r="31880" spans="1:4" x14ac:dyDescent="0.3">
      <c r="A31880" s="1"/>
      <c r="B31880" s="1"/>
      <c r="C31880" s="1"/>
      <c r="D31880" s="1"/>
    </row>
    <row r="31881" spans="1:4" x14ac:dyDescent="0.3">
      <c r="A31881" s="1"/>
      <c r="B31881" s="1"/>
      <c r="C31881" s="1"/>
      <c r="D31881" s="1"/>
    </row>
    <row r="31882" spans="1:4" x14ac:dyDescent="0.3">
      <c r="A31882" s="1"/>
      <c r="B31882" s="1"/>
      <c r="C31882" s="1"/>
      <c r="D31882" s="1"/>
    </row>
    <row r="31883" spans="1:4" x14ac:dyDescent="0.3">
      <c r="A31883" s="1"/>
      <c r="B31883" s="1"/>
      <c r="C31883" s="1"/>
      <c r="D31883" s="1"/>
    </row>
    <row r="31884" spans="1:4" x14ac:dyDescent="0.3">
      <c r="A31884" s="1"/>
      <c r="B31884" s="1"/>
      <c r="C31884" s="1"/>
      <c r="D31884" s="1"/>
    </row>
    <row r="31885" spans="1:4" x14ac:dyDescent="0.3">
      <c r="A31885" s="1"/>
      <c r="B31885" s="1"/>
      <c r="C31885" s="1"/>
      <c r="D31885" s="1"/>
    </row>
    <row r="31886" spans="1:4" x14ac:dyDescent="0.3">
      <c r="A31886" s="1"/>
      <c r="B31886" s="1"/>
      <c r="C31886" s="1"/>
      <c r="D31886" s="1"/>
    </row>
    <row r="31887" spans="1:4" x14ac:dyDescent="0.3">
      <c r="A31887" s="1"/>
      <c r="B31887" s="1"/>
      <c r="C31887" s="1"/>
      <c r="D31887" s="1"/>
    </row>
    <row r="31888" spans="1:4" x14ac:dyDescent="0.3">
      <c r="A31888" s="1"/>
      <c r="B31888" s="1"/>
      <c r="C31888" s="1"/>
      <c r="D31888" s="1"/>
    </row>
    <row r="31889" spans="1:4" x14ac:dyDescent="0.3">
      <c r="A31889" s="1"/>
      <c r="B31889" s="1"/>
      <c r="C31889" s="1"/>
      <c r="D31889" s="1"/>
    </row>
    <row r="31890" spans="1:4" x14ac:dyDescent="0.3">
      <c r="A31890" s="1"/>
      <c r="B31890" s="1"/>
      <c r="C31890" s="1"/>
      <c r="D31890" s="1"/>
    </row>
    <row r="31891" spans="1:4" x14ac:dyDescent="0.3">
      <c r="A31891" s="1"/>
      <c r="B31891" s="1"/>
      <c r="C31891" s="1"/>
      <c r="D31891" s="1"/>
    </row>
    <row r="31892" spans="1:4" x14ac:dyDescent="0.3">
      <c r="A31892" s="1"/>
      <c r="B31892" s="1"/>
      <c r="C31892" s="1"/>
      <c r="D31892" s="1"/>
    </row>
    <row r="31893" spans="1:4" x14ac:dyDescent="0.3">
      <c r="A31893" s="1"/>
      <c r="B31893" s="1"/>
      <c r="C31893" s="1"/>
      <c r="D31893" s="1"/>
    </row>
    <row r="31894" spans="1:4" x14ac:dyDescent="0.3">
      <c r="A31894" s="1"/>
      <c r="B31894" s="1"/>
      <c r="C31894" s="1"/>
      <c r="D31894" s="1"/>
    </row>
    <row r="31895" spans="1:4" x14ac:dyDescent="0.3">
      <c r="A31895" s="1"/>
      <c r="B31895" s="1"/>
      <c r="C31895" s="1"/>
      <c r="D31895" s="1"/>
    </row>
    <row r="31896" spans="1:4" x14ac:dyDescent="0.3">
      <c r="A31896" s="1"/>
      <c r="B31896" s="1"/>
      <c r="C31896" s="1"/>
      <c r="D31896" s="1"/>
    </row>
    <row r="31897" spans="1:4" x14ac:dyDescent="0.3">
      <c r="A31897" s="1"/>
      <c r="B31897" s="1"/>
      <c r="C31897" s="1"/>
      <c r="D31897" s="1"/>
    </row>
    <row r="31898" spans="1:4" x14ac:dyDescent="0.3">
      <c r="A31898" s="1"/>
      <c r="B31898" s="1"/>
      <c r="C31898" s="1"/>
      <c r="D31898" s="1"/>
    </row>
    <row r="31899" spans="1:4" x14ac:dyDescent="0.3">
      <c r="A31899" s="1"/>
      <c r="B31899" s="1"/>
      <c r="C31899" s="1"/>
      <c r="D31899" s="1"/>
    </row>
    <row r="31900" spans="1:4" x14ac:dyDescent="0.3">
      <c r="A31900" s="1"/>
      <c r="B31900" s="1"/>
      <c r="C31900" s="1"/>
      <c r="D31900" s="1"/>
    </row>
    <row r="31901" spans="1:4" x14ac:dyDescent="0.3">
      <c r="A31901" s="1"/>
      <c r="B31901" s="1"/>
      <c r="C31901" s="1"/>
      <c r="D31901" s="1"/>
    </row>
    <row r="31902" spans="1:4" x14ac:dyDescent="0.3">
      <c r="A31902" s="1"/>
      <c r="B31902" s="1"/>
      <c r="C31902" s="1"/>
      <c r="D31902" s="1"/>
    </row>
    <row r="31903" spans="1:4" x14ac:dyDescent="0.3">
      <c r="A31903" s="1"/>
      <c r="B31903" s="1"/>
      <c r="C31903" s="1"/>
      <c r="D31903" s="1"/>
    </row>
    <row r="31904" spans="1:4" x14ac:dyDescent="0.3">
      <c r="A31904" s="1"/>
      <c r="B31904" s="1"/>
      <c r="C31904" s="1"/>
      <c r="D31904" s="1"/>
    </row>
    <row r="31905" spans="1:4" x14ac:dyDescent="0.3">
      <c r="A31905" s="1"/>
      <c r="B31905" s="1"/>
      <c r="C31905" s="1"/>
      <c r="D31905" s="1"/>
    </row>
    <row r="31906" spans="1:4" x14ac:dyDescent="0.3">
      <c r="A31906" s="1"/>
      <c r="B31906" s="1"/>
      <c r="C31906" s="1"/>
      <c r="D31906" s="1"/>
    </row>
    <row r="31907" spans="1:4" x14ac:dyDescent="0.3">
      <c r="A31907" s="1"/>
      <c r="B31907" s="1"/>
      <c r="C31907" s="1"/>
      <c r="D31907" s="1"/>
    </row>
    <row r="31908" spans="1:4" x14ac:dyDescent="0.3">
      <c r="A31908" s="1"/>
      <c r="B31908" s="1"/>
      <c r="C31908" s="1"/>
      <c r="D31908" s="1"/>
    </row>
    <row r="31909" spans="1:4" x14ac:dyDescent="0.3">
      <c r="A31909" s="1"/>
      <c r="B31909" s="1"/>
      <c r="C31909" s="1"/>
      <c r="D31909" s="1"/>
    </row>
    <row r="31910" spans="1:4" x14ac:dyDescent="0.3">
      <c r="A31910" s="1"/>
      <c r="B31910" s="1"/>
      <c r="C31910" s="1"/>
      <c r="D31910" s="1"/>
    </row>
    <row r="31911" spans="1:4" x14ac:dyDescent="0.3">
      <c r="A31911" s="1"/>
      <c r="B31911" s="1"/>
      <c r="C31911" s="1"/>
      <c r="D31911" s="1"/>
    </row>
    <row r="31912" spans="1:4" x14ac:dyDescent="0.3">
      <c r="A31912" s="1"/>
      <c r="B31912" s="1"/>
      <c r="C31912" s="1"/>
      <c r="D31912" s="1"/>
    </row>
    <row r="31913" spans="1:4" x14ac:dyDescent="0.3">
      <c r="A31913" s="1"/>
      <c r="B31913" s="1"/>
      <c r="C31913" s="1"/>
      <c r="D31913" s="1"/>
    </row>
    <row r="31914" spans="1:4" x14ac:dyDescent="0.3">
      <c r="A31914" s="1"/>
      <c r="B31914" s="1"/>
      <c r="C31914" s="1"/>
      <c r="D31914" s="1"/>
    </row>
    <row r="31915" spans="1:4" x14ac:dyDescent="0.3">
      <c r="A31915" s="1"/>
      <c r="B31915" s="1"/>
      <c r="C31915" s="1"/>
      <c r="D31915" s="1"/>
    </row>
    <row r="31916" spans="1:4" x14ac:dyDescent="0.3">
      <c r="A31916" s="1"/>
      <c r="B31916" s="1"/>
      <c r="C31916" s="1"/>
      <c r="D31916" s="1"/>
    </row>
    <row r="31917" spans="1:4" x14ac:dyDescent="0.3">
      <c r="A31917" s="1"/>
      <c r="B31917" s="1"/>
      <c r="C31917" s="1"/>
      <c r="D31917" s="1"/>
    </row>
    <row r="31918" spans="1:4" x14ac:dyDescent="0.3">
      <c r="A31918" s="1"/>
      <c r="B31918" s="1"/>
      <c r="C31918" s="1"/>
      <c r="D31918" s="1"/>
    </row>
    <row r="31919" spans="1:4" x14ac:dyDescent="0.3">
      <c r="A31919" s="1"/>
      <c r="B31919" s="1"/>
      <c r="C31919" s="1"/>
      <c r="D31919" s="1"/>
    </row>
    <row r="31920" spans="1:4" x14ac:dyDescent="0.3">
      <c r="A31920" s="1"/>
      <c r="B31920" s="1"/>
      <c r="C31920" s="1"/>
      <c r="D31920" s="1"/>
    </row>
    <row r="31921" spans="1:4" x14ac:dyDescent="0.3">
      <c r="A31921" s="1"/>
      <c r="B31921" s="1"/>
      <c r="C31921" s="1"/>
      <c r="D31921" s="1"/>
    </row>
    <row r="31922" spans="1:4" x14ac:dyDescent="0.3">
      <c r="A31922" s="1"/>
      <c r="B31922" s="1"/>
      <c r="C31922" s="1"/>
      <c r="D31922" s="1"/>
    </row>
    <row r="31923" spans="1:4" x14ac:dyDescent="0.3">
      <c r="A31923" s="1"/>
      <c r="B31923" s="1"/>
      <c r="C31923" s="1"/>
      <c r="D31923" s="1"/>
    </row>
    <row r="31924" spans="1:4" x14ac:dyDescent="0.3">
      <c r="A31924" s="1"/>
      <c r="B31924" s="1"/>
      <c r="C31924" s="1"/>
      <c r="D31924" s="1"/>
    </row>
    <row r="31925" spans="1:4" x14ac:dyDescent="0.3">
      <c r="A31925" s="1"/>
      <c r="B31925" s="1"/>
      <c r="C31925" s="1"/>
      <c r="D31925" s="1"/>
    </row>
    <row r="31926" spans="1:4" x14ac:dyDescent="0.3">
      <c r="A31926" s="1"/>
      <c r="B31926" s="1"/>
      <c r="C31926" s="1"/>
      <c r="D31926" s="1"/>
    </row>
    <row r="31927" spans="1:4" x14ac:dyDescent="0.3">
      <c r="A31927" s="1"/>
      <c r="B31927" s="1"/>
      <c r="C31927" s="1"/>
      <c r="D31927" s="1"/>
    </row>
    <row r="31928" spans="1:4" x14ac:dyDescent="0.3">
      <c r="A31928" s="1"/>
      <c r="B31928" s="1"/>
      <c r="C31928" s="1"/>
      <c r="D31928" s="1"/>
    </row>
    <row r="31929" spans="1:4" x14ac:dyDescent="0.3">
      <c r="A31929" s="1"/>
      <c r="B31929" s="1"/>
      <c r="C31929" s="1"/>
      <c r="D31929" s="1"/>
    </row>
    <row r="31930" spans="1:4" x14ac:dyDescent="0.3">
      <c r="A31930" s="1"/>
      <c r="B31930" s="1"/>
      <c r="C31930" s="1"/>
      <c r="D31930" s="1"/>
    </row>
    <row r="31931" spans="1:4" x14ac:dyDescent="0.3">
      <c r="A31931" s="1"/>
      <c r="B31931" s="1"/>
      <c r="C31931" s="1"/>
      <c r="D31931" s="1"/>
    </row>
    <row r="31932" spans="1:4" x14ac:dyDescent="0.3">
      <c r="A31932" s="1"/>
      <c r="B31932" s="1"/>
      <c r="C31932" s="1"/>
      <c r="D31932" s="1"/>
    </row>
    <row r="31933" spans="1:4" x14ac:dyDescent="0.3">
      <c r="A31933" s="1"/>
      <c r="B31933" s="1"/>
      <c r="C31933" s="1"/>
      <c r="D31933" s="1"/>
    </row>
    <row r="31934" spans="1:4" x14ac:dyDescent="0.3">
      <c r="A31934" s="1"/>
      <c r="B31934" s="1"/>
      <c r="C31934" s="1"/>
      <c r="D31934" s="1"/>
    </row>
    <row r="31935" spans="1:4" x14ac:dyDescent="0.3">
      <c r="A31935" s="1"/>
      <c r="B31935" s="1"/>
      <c r="C31935" s="1"/>
      <c r="D31935" s="1"/>
    </row>
    <row r="31936" spans="1:4" x14ac:dyDescent="0.3">
      <c r="A31936" s="1"/>
      <c r="B31936" s="1"/>
      <c r="C31936" s="1"/>
      <c r="D31936" s="1"/>
    </row>
    <row r="31937" spans="1:4" x14ac:dyDescent="0.3">
      <c r="A31937" s="1"/>
      <c r="B31937" s="1"/>
      <c r="C31937" s="1"/>
      <c r="D31937" s="1"/>
    </row>
    <row r="31938" spans="1:4" x14ac:dyDescent="0.3">
      <c r="A31938" s="1"/>
      <c r="B31938" s="1"/>
      <c r="C31938" s="1"/>
      <c r="D31938" s="1"/>
    </row>
    <row r="31939" spans="1:4" x14ac:dyDescent="0.3">
      <c r="A31939" s="1"/>
      <c r="B31939" s="1"/>
      <c r="C31939" s="1"/>
      <c r="D31939" s="1"/>
    </row>
    <row r="31940" spans="1:4" x14ac:dyDescent="0.3">
      <c r="A31940" s="1"/>
      <c r="B31940" s="1"/>
      <c r="C31940" s="1"/>
      <c r="D31940" s="1"/>
    </row>
    <row r="31941" spans="1:4" x14ac:dyDescent="0.3">
      <c r="A31941" s="1"/>
      <c r="B31941" s="1"/>
      <c r="C31941" s="1"/>
      <c r="D31941" s="1"/>
    </row>
    <row r="31942" spans="1:4" x14ac:dyDescent="0.3">
      <c r="A31942" s="1"/>
      <c r="B31942" s="1"/>
      <c r="C31942" s="1"/>
      <c r="D31942" s="1"/>
    </row>
    <row r="31943" spans="1:4" x14ac:dyDescent="0.3">
      <c r="A31943" s="1"/>
      <c r="B31943" s="1"/>
      <c r="C31943" s="1"/>
      <c r="D31943" s="1"/>
    </row>
    <row r="31944" spans="1:4" x14ac:dyDescent="0.3">
      <c r="A31944" s="1"/>
      <c r="B31944" s="1"/>
      <c r="C31944" s="1"/>
      <c r="D31944" s="1"/>
    </row>
    <row r="31945" spans="1:4" x14ac:dyDescent="0.3">
      <c r="A31945" s="1"/>
      <c r="B31945" s="1"/>
      <c r="C31945" s="1"/>
      <c r="D31945" s="1"/>
    </row>
    <row r="31946" spans="1:4" x14ac:dyDescent="0.3">
      <c r="A31946" s="1"/>
      <c r="B31946" s="1"/>
      <c r="C31946" s="1"/>
      <c r="D31946" s="1"/>
    </row>
    <row r="31947" spans="1:4" x14ac:dyDescent="0.3">
      <c r="A31947" s="1"/>
      <c r="B31947" s="1"/>
      <c r="C31947" s="1"/>
      <c r="D31947" s="1"/>
    </row>
    <row r="31948" spans="1:4" x14ac:dyDescent="0.3">
      <c r="A31948" s="1"/>
      <c r="B31948" s="1"/>
      <c r="C31948" s="1"/>
      <c r="D31948" s="1"/>
    </row>
    <row r="31949" spans="1:4" x14ac:dyDescent="0.3">
      <c r="A31949" s="1"/>
      <c r="B31949" s="1"/>
      <c r="C31949" s="1"/>
      <c r="D31949" s="1"/>
    </row>
    <row r="31950" spans="1:4" x14ac:dyDescent="0.3">
      <c r="A31950" s="1"/>
      <c r="B31950" s="1"/>
      <c r="C31950" s="1"/>
      <c r="D31950" s="1"/>
    </row>
    <row r="31951" spans="1:4" x14ac:dyDescent="0.3">
      <c r="A31951" s="1"/>
      <c r="B31951" s="1"/>
      <c r="C31951" s="1"/>
      <c r="D31951" s="1"/>
    </row>
    <row r="31952" spans="1:4" x14ac:dyDescent="0.3">
      <c r="A31952" s="1"/>
      <c r="B31952" s="1"/>
      <c r="C31952" s="1"/>
      <c r="D31952" s="1"/>
    </row>
    <row r="31953" spans="1:4" x14ac:dyDescent="0.3">
      <c r="A31953" s="1"/>
      <c r="B31953" s="1"/>
      <c r="C31953" s="1"/>
      <c r="D31953" s="1"/>
    </row>
    <row r="31954" spans="1:4" x14ac:dyDescent="0.3">
      <c r="A31954" s="1"/>
      <c r="B31954" s="1"/>
      <c r="C31954" s="1"/>
      <c r="D31954" s="1"/>
    </row>
    <row r="31955" spans="1:4" x14ac:dyDescent="0.3">
      <c r="A31955" s="1"/>
      <c r="B31955" s="1"/>
      <c r="C31955" s="1"/>
      <c r="D31955" s="1"/>
    </row>
    <row r="31956" spans="1:4" x14ac:dyDescent="0.3">
      <c r="A31956" s="1"/>
      <c r="B31956" s="1"/>
      <c r="C31956" s="1"/>
      <c r="D31956" s="1"/>
    </row>
    <row r="31957" spans="1:4" x14ac:dyDescent="0.3">
      <c r="A31957" s="1"/>
      <c r="B31957" s="1"/>
      <c r="C31957" s="1"/>
      <c r="D31957" s="1"/>
    </row>
    <row r="31958" spans="1:4" x14ac:dyDescent="0.3">
      <c r="A31958" s="1"/>
      <c r="B31958" s="1"/>
      <c r="C31958" s="1"/>
      <c r="D31958" s="1"/>
    </row>
    <row r="31959" spans="1:4" x14ac:dyDescent="0.3">
      <c r="A31959" s="1"/>
      <c r="B31959" s="1"/>
      <c r="C31959" s="1"/>
      <c r="D31959" s="1"/>
    </row>
    <row r="31960" spans="1:4" x14ac:dyDescent="0.3">
      <c r="A31960" s="1"/>
      <c r="B31960" s="1"/>
      <c r="C31960" s="1"/>
      <c r="D31960" s="1"/>
    </row>
    <row r="31961" spans="1:4" x14ac:dyDescent="0.3">
      <c r="A31961" s="1"/>
      <c r="B31961" s="1"/>
      <c r="C31961" s="1"/>
      <c r="D31961" s="1"/>
    </row>
    <row r="31962" spans="1:4" x14ac:dyDescent="0.3">
      <c r="A31962" s="1"/>
      <c r="B31962" s="1"/>
      <c r="C31962" s="1"/>
      <c r="D31962" s="1"/>
    </row>
    <row r="31963" spans="1:4" x14ac:dyDescent="0.3">
      <c r="A31963" s="1"/>
      <c r="B31963" s="1"/>
      <c r="C31963" s="1"/>
      <c r="D31963" s="1"/>
    </row>
    <row r="31964" spans="1:4" x14ac:dyDescent="0.3">
      <c r="A31964" s="1"/>
      <c r="B31964" s="1"/>
      <c r="C31964" s="1"/>
      <c r="D31964" s="1"/>
    </row>
    <row r="31965" spans="1:4" x14ac:dyDescent="0.3">
      <c r="A31965" s="1"/>
      <c r="B31965" s="1"/>
      <c r="C31965" s="1"/>
      <c r="D31965" s="1"/>
    </row>
    <row r="31966" spans="1:4" x14ac:dyDescent="0.3">
      <c r="A31966" s="1"/>
      <c r="B31966" s="1"/>
      <c r="C31966" s="1"/>
      <c r="D31966" s="1"/>
    </row>
    <row r="31967" spans="1:4" x14ac:dyDescent="0.3">
      <c r="A31967" s="1"/>
      <c r="B31967" s="1"/>
      <c r="C31967" s="1"/>
      <c r="D31967" s="1"/>
    </row>
    <row r="31968" spans="1:4" x14ac:dyDescent="0.3">
      <c r="A31968" s="1"/>
      <c r="B31968" s="1"/>
      <c r="C31968" s="1"/>
      <c r="D31968" s="1"/>
    </row>
    <row r="31969" spans="1:4" x14ac:dyDescent="0.3">
      <c r="A31969" s="1"/>
      <c r="B31969" s="1"/>
      <c r="C31969" s="1"/>
      <c r="D31969" s="1"/>
    </row>
    <row r="31970" spans="1:4" x14ac:dyDescent="0.3">
      <c r="A31970" s="1"/>
      <c r="B31970" s="1"/>
      <c r="C31970" s="1"/>
      <c r="D31970" s="1"/>
    </row>
    <row r="31971" spans="1:4" x14ac:dyDescent="0.3">
      <c r="A31971" s="1"/>
      <c r="B31971" s="1"/>
      <c r="C31971" s="1"/>
      <c r="D31971" s="1"/>
    </row>
    <row r="31972" spans="1:4" x14ac:dyDescent="0.3">
      <c r="A31972" s="1"/>
      <c r="B31972" s="1"/>
      <c r="C31972" s="1"/>
      <c r="D31972" s="1"/>
    </row>
    <row r="31973" spans="1:4" x14ac:dyDescent="0.3">
      <c r="A31973" s="1"/>
      <c r="B31973" s="1"/>
      <c r="C31973" s="1"/>
      <c r="D31973" s="1"/>
    </row>
    <row r="31974" spans="1:4" x14ac:dyDescent="0.3">
      <c r="A31974" s="1"/>
      <c r="B31974" s="1"/>
      <c r="C31974" s="1"/>
      <c r="D31974" s="1"/>
    </row>
    <row r="31975" spans="1:4" x14ac:dyDescent="0.3">
      <c r="A31975" s="1"/>
      <c r="B31975" s="1"/>
      <c r="C31975" s="1"/>
      <c r="D31975" s="1"/>
    </row>
    <row r="31976" spans="1:4" x14ac:dyDescent="0.3">
      <c r="A31976" s="1"/>
      <c r="B31976" s="1"/>
      <c r="C31976" s="1"/>
      <c r="D31976" s="1"/>
    </row>
    <row r="31977" spans="1:4" x14ac:dyDescent="0.3">
      <c r="A31977" s="1"/>
      <c r="B31977" s="1"/>
      <c r="C31977" s="1"/>
      <c r="D31977" s="1"/>
    </row>
    <row r="31978" spans="1:4" x14ac:dyDescent="0.3">
      <c r="A31978" s="1"/>
      <c r="B31978" s="1"/>
      <c r="C31978" s="1"/>
      <c r="D31978" s="1"/>
    </row>
    <row r="31979" spans="1:4" x14ac:dyDescent="0.3">
      <c r="A31979" s="1"/>
      <c r="B31979" s="1"/>
      <c r="C31979" s="1"/>
      <c r="D31979" s="1"/>
    </row>
    <row r="31980" spans="1:4" x14ac:dyDescent="0.3">
      <c r="A31980" s="1"/>
      <c r="B31980" s="1"/>
      <c r="C31980" s="1"/>
      <c r="D31980" s="1"/>
    </row>
    <row r="31981" spans="1:4" x14ac:dyDescent="0.3">
      <c r="A31981" s="1"/>
      <c r="B31981" s="1"/>
      <c r="C31981" s="1"/>
      <c r="D31981" s="1"/>
    </row>
    <row r="31982" spans="1:4" x14ac:dyDescent="0.3">
      <c r="A31982" s="1"/>
      <c r="B31982" s="1"/>
      <c r="C31982" s="1"/>
      <c r="D31982" s="1"/>
    </row>
    <row r="31983" spans="1:4" x14ac:dyDescent="0.3">
      <c r="A31983" s="1"/>
      <c r="B31983" s="1"/>
      <c r="C31983" s="1"/>
      <c r="D31983" s="1"/>
    </row>
    <row r="31984" spans="1:4" x14ac:dyDescent="0.3">
      <c r="A31984" s="1"/>
      <c r="B31984" s="1"/>
      <c r="C31984" s="1"/>
      <c r="D31984" s="1"/>
    </row>
    <row r="31985" spans="1:4" x14ac:dyDescent="0.3">
      <c r="A31985" s="1"/>
      <c r="B31985" s="1"/>
      <c r="C31985" s="1"/>
      <c r="D31985" s="1"/>
    </row>
    <row r="31986" spans="1:4" x14ac:dyDescent="0.3">
      <c r="A31986" s="1"/>
      <c r="B31986" s="1"/>
      <c r="C31986" s="1"/>
      <c r="D31986" s="1"/>
    </row>
    <row r="31987" spans="1:4" x14ac:dyDescent="0.3">
      <c r="A31987" s="1"/>
      <c r="B31987" s="1"/>
      <c r="C31987" s="1"/>
      <c r="D31987" s="1"/>
    </row>
    <row r="31988" spans="1:4" x14ac:dyDescent="0.3">
      <c r="A31988" s="1"/>
      <c r="B31988" s="1"/>
      <c r="C31988" s="1"/>
      <c r="D31988" s="1"/>
    </row>
    <row r="31989" spans="1:4" x14ac:dyDescent="0.3">
      <c r="A31989" s="1"/>
      <c r="B31989" s="1"/>
      <c r="C31989" s="1"/>
      <c r="D31989" s="1"/>
    </row>
    <row r="31990" spans="1:4" x14ac:dyDescent="0.3">
      <c r="A31990" s="1"/>
      <c r="B31990" s="1"/>
      <c r="C31990" s="1"/>
      <c r="D31990" s="1"/>
    </row>
    <row r="31991" spans="1:4" x14ac:dyDescent="0.3">
      <c r="A31991" s="1"/>
      <c r="B31991" s="1"/>
      <c r="C31991" s="1"/>
      <c r="D31991" s="1"/>
    </row>
    <row r="31992" spans="1:4" x14ac:dyDescent="0.3">
      <c r="A31992" s="1"/>
      <c r="B31992" s="1"/>
      <c r="C31992" s="1"/>
      <c r="D31992" s="1"/>
    </row>
    <row r="31993" spans="1:4" x14ac:dyDescent="0.3">
      <c r="A31993" s="1"/>
      <c r="B31993" s="1"/>
      <c r="C31993" s="1"/>
      <c r="D31993" s="1"/>
    </row>
    <row r="31994" spans="1:4" x14ac:dyDescent="0.3">
      <c r="A31994" s="1"/>
      <c r="B31994" s="1"/>
      <c r="C31994" s="1"/>
      <c r="D31994" s="1"/>
    </row>
    <row r="31995" spans="1:4" x14ac:dyDescent="0.3">
      <c r="A31995" s="1"/>
      <c r="B31995" s="1"/>
      <c r="C31995" s="1"/>
      <c r="D31995" s="1"/>
    </row>
    <row r="31996" spans="1:4" x14ac:dyDescent="0.3">
      <c r="A31996" s="1"/>
      <c r="B31996" s="1"/>
      <c r="C31996" s="1"/>
      <c r="D31996" s="1"/>
    </row>
    <row r="31997" spans="1:4" x14ac:dyDescent="0.3">
      <c r="A31997" s="1"/>
      <c r="B31997" s="1"/>
      <c r="C31997" s="1"/>
      <c r="D31997" s="1"/>
    </row>
    <row r="31998" spans="1:4" x14ac:dyDescent="0.3">
      <c r="A31998" s="1"/>
      <c r="B31998" s="1"/>
      <c r="C31998" s="1"/>
      <c r="D31998" s="1"/>
    </row>
    <row r="31999" spans="1:4" x14ac:dyDescent="0.3">
      <c r="A31999" s="1"/>
      <c r="B31999" s="1"/>
      <c r="C31999" s="1"/>
      <c r="D31999" s="1"/>
    </row>
    <row r="32000" spans="1:4" x14ac:dyDescent="0.3">
      <c r="A32000" s="1"/>
      <c r="B32000" s="1"/>
      <c r="C32000" s="1"/>
      <c r="D32000" s="1"/>
    </row>
    <row r="32001" spans="1:4" x14ac:dyDescent="0.3">
      <c r="A32001" s="1"/>
      <c r="B32001" s="1"/>
      <c r="C32001" s="1"/>
      <c r="D32001" s="1"/>
    </row>
    <row r="32002" spans="1:4" x14ac:dyDescent="0.3">
      <c r="A32002" s="1"/>
      <c r="B32002" s="1"/>
      <c r="C32002" s="1"/>
      <c r="D32002" s="1"/>
    </row>
    <row r="32003" spans="1:4" x14ac:dyDescent="0.3">
      <c r="A32003" s="1"/>
      <c r="B32003" s="1"/>
      <c r="C32003" s="1"/>
      <c r="D32003" s="1"/>
    </row>
    <row r="32004" spans="1:4" x14ac:dyDescent="0.3">
      <c r="A32004" s="1"/>
      <c r="B32004" s="1"/>
      <c r="C32004" s="1"/>
      <c r="D32004" s="1"/>
    </row>
    <row r="32005" spans="1:4" x14ac:dyDescent="0.3">
      <c r="A32005" s="1"/>
      <c r="B32005" s="1"/>
      <c r="C32005" s="1"/>
      <c r="D32005" s="1"/>
    </row>
    <row r="32006" spans="1:4" x14ac:dyDescent="0.3">
      <c r="A32006" s="1"/>
      <c r="B32006" s="1"/>
      <c r="C32006" s="1"/>
      <c r="D32006" s="1"/>
    </row>
    <row r="32007" spans="1:4" x14ac:dyDescent="0.3">
      <c r="A32007" s="1"/>
      <c r="B32007" s="1"/>
      <c r="C32007" s="1"/>
      <c r="D32007" s="1"/>
    </row>
    <row r="32008" spans="1:4" x14ac:dyDescent="0.3">
      <c r="A32008" s="1"/>
      <c r="B32008" s="1"/>
      <c r="C32008" s="1"/>
      <c r="D32008" s="1"/>
    </row>
    <row r="32009" spans="1:4" x14ac:dyDescent="0.3">
      <c r="A32009" s="1"/>
      <c r="B32009" s="1"/>
      <c r="C32009" s="1"/>
      <c r="D32009" s="1"/>
    </row>
    <row r="32010" spans="1:4" x14ac:dyDescent="0.3">
      <c r="A32010" s="1"/>
      <c r="B32010" s="1"/>
      <c r="C32010" s="1"/>
      <c r="D32010" s="1"/>
    </row>
    <row r="32011" spans="1:4" x14ac:dyDescent="0.3">
      <c r="A32011" s="1"/>
      <c r="B32011" s="1"/>
      <c r="C32011" s="1"/>
      <c r="D32011" s="1"/>
    </row>
    <row r="32012" spans="1:4" x14ac:dyDescent="0.3">
      <c r="A32012" s="1"/>
      <c r="B32012" s="1"/>
      <c r="C32012" s="1"/>
      <c r="D32012" s="1"/>
    </row>
    <row r="32013" spans="1:4" x14ac:dyDescent="0.3">
      <c r="A32013" s="1"/>
      <c r="B32013" s="1"/>
      <c r="C32013" s="1"/>
      <c r="D32013" s="1"/>
    </row>
    <row r="32014" spans="1:4" x14ac:dyDescent="0.3">
      <c r="A32014" s="1"/>
      <c r="B32014" s="1"/>
      <c r="C32014" s="1"/>
      <c r="D32014" s="1"/>
    </row>
    <row r="32015" spans="1:4" x14ac:dyDescent="0.3">
      <c r="A32015" s="1"/>
      <c r="B32015" s="1"/>
      <c r="C32015" s="1"/>
      <c r="D32015" s="1"/>
    </row>
    <row r="32016" spans="1:4" x14ac:dyDescent="0.3">
      <c r="A32016" s="1"/>
      <c r="B32016" s="1"/>
      <c r="C32016" s="1"/>
      <c r="D32016" s="1"/>
    </row>
    <row r="32017" spans="1:4" x14ac:dyDescent="0.3">
      <c r="A32017" s="1"/>
      <c r="B32017" s="1"/>
      <c r="C32017" s="1"/>
      <c r="D32017" s="1"/>
    </row>
    <row r="32018" spans="1:4" x14ac:dyDescent="0.3">
      <c r="A32018" s="1"/>
      <c r="B32018" s="1"/>
      <c r="C32018" s="1"/>
      <c r="D32018" s="1"/>
    </row>
    <row r="32019" spans="1:4" x14ac:dyDescent="0.3">
      <c r="A32019" s="1"/>
      <c r="B32019" s="1"/>
      <c r="C32019" s="1"/>
      <c r="D32019" s="1"/>
    </row>
    <row r="32020" spans="1:4" x14ac:dyDescent="0.3">
      <c r="A32020" s="1"/>
      <c r="B32020" s="1"/>
      <c r="C32020" s="1"/>
      <c r="D32020" s="1"/>
    </row>
    <row r="32021" spans="1:4" x14ac:dyDescent="0.3">
      <c r="A32021" s="1"/>
      <c r="B32021" s="1"/>
      <c r="C32021" s="1"/>
      <c r="D32021" s="1"/>
    </row>
    <row r="32022" spans="1:4" x14ac:dyDescent="0.3">
      <c r="A32022" s="1"/>
      <c r="B32022" s="1"/>
      <c r="C32022" s="1"/>
      <c r="D32022" s="1"/>
    </row>
    <row r="32023" spans="1:4" x14ac:dyDescent="0.3">
      <c r="A32023" s="1"/>
      <c r="B32023" s="1"/>
      <c r="C32023" s="1"/>
      <c r="D32023" s="1"/>
    </row>
    <row r="32024" spans="1:4" x14ac:dyDescent="0.3">
      <c r="A32024" s="1"/>
      <c r="B32024" s="1"/>
      <c r="C32024" s="1"/>
      <c r="D32024" s="1"/>
    </row>
    <row r="32025" spans="1:4" x14ac:dyDescent="0.3">
      <c r="A32025" s="1"/>
      <c r="B32025" s="1"/>
      <c r="C32025" s="1"/>
      <c r="D32025" s="1"/>
    </row>
    <row r="32026" spans="1:4" x14ac:dyDescent="0.3">
      <c r="A32026" s="1"/>
      <c r="B32026" s="1"/>
      <c r="C32026" s="1"/>
      <c r="D32026" s="1"/>
    </row>
    <row r="32027" spans="1:4" x14ac:dyDescent="0.3">
      <c r="A32027" s="1"/>
      <c r="B32027" s="1"/>
      <c r="C32027" s="1"/>
      <c r="D32027" s="1"/>
    </row>
    <row r="32028" spans="1:4" x14ac:dyDescent="0.3">
      <c r="A32028" s="1"/>
      <c r="B32028" s="1"/>
      <c r="C32028" s="1"/>
      <c r="D32028" s="1"/>
    </row>
    <row r="32029" spans="1:4" x14ac:dyDescent="0.3">
      <c r="A32029" s="1"/>
      <c r="B32029" s="1"/>
      <c r="C32029" s="1"/>
      <c r="D32029" s="1"/>
    </row>
    <row r="32030" spans="1:4" x14ac:dyDescent="0.3">
      <c r="A32030" s="1"/>
      <c r="B32030" s="1"/>
      <c r="C32030" s="1"/>
      <c r="D32030" s="1"/>
    </row>
    <row r="32031" spans="1:4" x14ac:dyDescent="0.3">
      <c r="A32031" s="1"/>
      <c r="B32031" s="1"/>
      <c r="C32031" s="1"/>
      <c r="D32031" s="1"/>
    </row>
    <row r="32032" spans="1:4" x14ac:dyDescent="0.3">
      <c r="A32032" s="1"/>
      <c r="B32032" s="1"/>
      <c r="C32032" s="1"/>
      <c r="D32032" s="1"/>
    </row>
    <row r="32033" spans="1:4" x14ac:dyDescent="0.3">
      <c r="A32033" s="1"/>
      <c r="B32033" s="1"/>
      <c r="C32033" s="1"/>
      <c r="D32033" s="1"/>
    </row>
    <row r="32034" spans="1:4" x14ac:dyDescent="0.3">
      <c r="A32034" s="1"/>
      <c r="B32034" s="1"/>
      <c r="C32034" s="1"/>
      <c r="D32034" s="1"/>
    </row>
    <row r="32035" spans="1:4" x14ac:dyDescent="0.3">
      <c r="A32035" s="1"/>
      <c r="B32035" s="1"/>
      <c r="C32035" s="1"/>
      <c r="D32035" s="1"/>
    </row>
    <row r="32036" spans="1:4" x14ac:dyDescent="0.3">
      <c r="A32036" s="1"/>
      <c r="B32036" s="1"/>
      <c r="C32036" s="1"/>
      <c r="D32036" s="1"/>
    </row>
    <row r="32037" spans="1:4" x14ac:dyDescent="0.3">
      <c r="A32037" s="1"/>
      <c r="B32037" s="1"/>
      <c r="C32037" s="1"/>
      <c r="D32037" s="1"/>
    </row>
    <row r="32038" spans="1:4" x14ac:dyDescent="0.3">
      <c r="A32038" s="1"/>
      <c r="B32038" s="1"/>
      <c r="C32038" s="1"/>
      <c r="D32038" s="1"/>
    </row>
    <row r="32039" spans="1:4" x14ac:dyDescent="0.3">
      <c r="A32039" s="1"/>
      <c r="B32039" s="1"/>
      <c r="C32039" s="1"/>
      <c r="D32039" s="1"/>
    </row>
    <row r="32040" spans="1:4" x14ac:dyDescent="0.3">
      <c r="A32040" s="1"/>
      <c r="B32040" s="1"/>
      <c r="C32040" s="1"/>
      <c r="D32040" s="1"/>
    </row>
    <row r="32041" spans="1:4" x14ac:dyDescent="0.3">
      <c r="A32041" s="1"/>
      <c r="B32041" s="1"/>
      <c r="C32041" s="1"/>
      <c r="D32041" s="1"/>
    </row>
    <row r="32042" spans="1:4" x14ac:dyDescent="0.3">
      <c r="A32042" s="1"/>
      <c r="B32042" s="1"/>
      <c r="C32042" s="1"/>
      <c r="D32042" s="1"/>
    </row>
    <row r="32043" spans="1:4" x14ac:dyDescent="0.3">
      <c r="A32043" s="1"/>
      <c r="B32043" s="1"/>
      <c r="C32043" s="1"/>
      <c r="D32043" s="1"/>
    </row>
    <row r="32044" spans="1:4" x14ac:dyDescent="0.3">
      <c r="A32044" s="1"/>
      <c r="B32044" s="1"/>
      <c r="C32044" s="1"/>
      <c r="D32044" s="1"/>
    </row>
    <row r="32045" spans="1:4" x14ac:dyDescent="0.3">
      <c r="A32045" s="1"/>
      <c r="B32045" s="1"/>
      <c r="C32045" s="1"/>
      <c r="D32045" s="1"/>
    </row>
    <row r="32046" spans="1:4" x14ac:dyDescent="0.3">
      <c r="A32046" s="1"/>
      <c r="B32046" s="1"/>
      <c r="C32046" s="1"/>
      <c r="D32046" s="1"/>
    </row>
    <row r="32047" spans="1:4" x14ac:dyDescent="0.3">
      <c r="A32047" s="1"/>
      <c r="B32047" s="1"/>
      <c r="C32047" s="1"/>
      <c r="D32047" s="1"/>
    </row>
    <row r="32048" spans="1:4" x14ac:dyDescent="0.3">
      <c r="A32048" s="1"/>
      <c r="B32048" s="1"/>
      <c r="C32048" s="1"/>
      <c r="D32048" s="1"/>
    </row>
    <row r="32049" spans="1:4" x14ac:dyDescent="0.3">
      <c r="A32049" s="1"/>
      <c r="B32049" s="1"/>
      <c r="C32049" s="1"/>
      <c r="D32049" s="1"/>
    </row>
    <row r="32050" spans="1:4" x14ac:dyDescent="0.3">
      <c r="A32050" s="1"/>
      <c r="B32050" s="1"/>
      <c r="C32050" s="1"/>
      <c r="D32050" s="1"/>
    </row>
    <row r="32051" spans="1:4" x14ac:dyDescent="0.3">
      <c r="A32051" s="1"/>
      <c r="B32051" s="1"/>
      <c r="C32051" s="1"/>
      <c r="D32051" s="1"/>
    </row>
    <row r="32052" spans="1:4" x14ac:dyDescent="0.3">
      <c r="A32052" s="1"/>
      <c r="B32052" s="1"/>
      <c r="C32052" s="1"/>
      <c r="D32052" s="1"/>
    </row>
    <row r="32053" spans="1:4" x14ac:dyDescent="0.3">
      <c r="A32053" s="1"/>
      <c r="B32053" s="1"/>
      <c r="C32053" s="1"/>
      <c r="D32053" s="1"/>
    </row>
    <row r="32054" spans="1:4" x14ac:dyDescent="0.3">
      <c r="A32054" s="1"/>
      <c r="B32054" s="1"/>
      <c r="C32054" s="1"/>
      <c r="D32054" s="1"/>
    </row>
    <row r="32055" spans="1:4" x14ac:dyDescent="0.3">
      <c r="A32055" s="1"/>
      <c r="B32055" s="1"/>
      <c r="C32055" s="1"/>
      <c r="D32055" s="1"/>
    </row>
    <row r="32056" spans="1:4" x14ac:dyDescent="0.3">
      <c r="A32056" s="1"/>
      <c r="B32056" s="1"/>
      <c r="C32056" s="1"/>
      <c r="D32056" s="1"/>
    </row>
    <row r="32057" spans="1:4" x14ac:dyDescent="0.3">
      <c r="A32057" s="1"/>
      <c r="B32057" s="1"/>
      <c r="C32057" s="1"/>
      <c r="D32057" s="1"/>
    </row>
    <row r="32058" spans="1:4" x14ac:dyDescent="0.3">
      <c r="A32058" s="1"/>
      <c r="B32058" s="1"/>
      <c r="C32058" s="1"/>
      <c r="D32058" s="1"/>
    </row>
    <row r="32059" spans="1:4" x14ac:dyDescent="0.3">
      <c r="A32059" s="1"/>
      <c r="B32059" s="1"/>
      <c r="C32059" s="1"/>
      <c r="D32059" s="1"/>
    </row>
    <row r="32060" spans="1:4" x14ac:dyDescent="0.3">
      <c r="A32060" s="1"/>
      <c r="B32060" s="1"/>
      <c r="C32060" s="1"/>
      <c r="D32060" s="1"/>
    </row>
    <row r="32061" spans="1:4" x14ac:dyDescent="0.3">
      <c r="A32061" s="1"/>
      <c r="B32061" s="1"/>
      <c r="C32061" s="1"/>
      <c r="D32061" s="1"/>
    </row>
    <row r="32062" spans="1:4" x14ac:dyDescent="0.3">
      <c r="A32062" s="1"/>
      <c r="B32062" s="1"/>
      <c r="C32062" s="1"/>
      <c r="D32062" s="1"/>
    </row>
    <row r="32063" spans="1:4" x14ac:dyDescent="0.3">
      <c r="A32063" s="1"/>
      <c r="B32063" s="1"/>
      <c r="C32063" s="1"/>
      <c r="D32063" s="1"/>
    </row>
    <row r="32064" spans="1:4" x14ac:dyDescent="0.3">
      <c r="A32064" s="1"/>
      <c r="B32064" s="1"/>
      <c r="C32064" s="1"/>
      <c r="D32064" s="1"/>
    </row>
    <row r="32065" spans="1:4" x14ac:dyDescent="0.3">
      <c r="A32065" s="1"/>
      <c r="B32065" s="1"/>
      <c r="C32065" s="1"/>
      <c r="D32065" s="1"/>
    </row>
    <row r="32066" spans="1:4" x14ac:dyDescent="0.3">
      <c r="A32066" s="1"/>
      <c r="B32066" s="1"/>
      <c r="C32066" s="1"/>
      <c r="D32066" s="1"/>
    </row>
    <row r="32067" spans="1:4" x14ac:dyDescent="0.3">
      <c r="A32067" s="1"/>
      <c r="B32067" s="1"/>
      <c r="C32067" s="1"/>
      <c r="D32067" s="1"/>
    </row>
    <row r="32068" spans="1:4" x14ac:dyDescent="0.3">
      <c r="A32068" s="1"/>
      <c r="B32068" s="1"/>
      <c r="C32068" s="1"/>
      <c r="D32068" s="1"/>
    </row>
    <row r="32069" spans="1:4" x14ac:dyDescent="0.3">
      <c r="A32069" s="1"/>
      <c r="B32069" s="1"/>
      <c r="C32069" s="1"/>
      <c r="D32069" s="1"/>
    </row>
    <row r="32070" spans="1:4" x14ac:dyDescent="0.3">
      <c r="A32070" s="1"/>
      <c r="B32070" s="1"/>
      <c r="C32070" s="1"/>
      <c r="D32070" s="1"/>
    </row>
    <row r="32071" spans="1:4" x14ac:dyDescent="0.3">
      <c r="A32071" s="1"/>
      <c r="B32071" s="1"/>
      <c r="C32071" s="1"/>
      <c r="D32071" s="1"/>
    </row>
    <row r="32072" spans="1:4" x14ac:dyDescent="0.3">
      <c r="A32072" s="1"/>
      <c r="B32072" s="1"/>
      <c r="C32072" s="1"/>
      <c r="D32072" s="1"/>
    </row>
    <row r="32073" spans="1:4" x14ac:dyDescent="0.3">
      <c r="A32073" s="1"/>
      <c r="B32073" s="1"/>
      <c r="C32073" s="1"/>
      <c r="D32073" s="1"/>
    </row>
    <row r="32074" spans="1:4" x14ac:dyDescent="0.3">
      <c r="A32074" s="1"/>
      <c r="B32074" s="1"/>
      <c r="C32074" s="1"/>
      <c r="D32074" s="1"/>
    </row>
    <row r="32075" spans="1:4" x14ac:dyDescent="0.3">
      <c r="A32075" s="1"/>
      <c r="B32075" s="1"/>
      <c r="C32075" s="1"/>
      <c r="D32075" s="1"/>
    </row>
    <row r="32076" spans="1:4" x14ac:dyDescent="0.3">
      <c r="A32076" s="1"/>
      <c r="B32076" s="1"/>
      <c r="C32076" s="1"/>
      <c r="D32076" s="1"/>
    </row>
    <row r="32077" spans="1:4" x14ac:dyDescent="0.3">
      <c r="A32077" s="1"/>
      <c r="B32077" s="1"/>
      <c r="C32077" s="1"/>
      <c r="D32077" s="1"/>
    </row>
    <row r="32078" spans="1:4" x14ac:dyDescent="0.3">
      <c r="A32078" s="1"/>
      <c r="B32078" s="1"/>
      <c r="C32078" s="1"/>
      <c r="D32078" s="1"/>
    </row>
    <row r="32079" spans="1:4" x14ac:dyDescent="0.3">
      <c r="A32079" s="1"/>
      <c r="B32079" s="1"/>
      <c r="C32079" s="1"/>
      <c r="D32079" s="1"/>
    </row>
    <row r="32080" spans="1:4" x14ac:dyDescent="0.3">
      <c r="A32080" s="1"/>
      <c r="B32080" s="1"/>
      <c r="C32080" s="1"/>
      <c r="D32080" s="1"/>
    </row>
    <row r="32081" spans="1:4" x14ac:dyDescent="0.3">
      <c r="A32081" s="1"/>
      <c r="B32081" s="1"/>
      <c r="C32081" s="1"/>
      <c r="D32081" s="1"/>
    </row>
    <row r="32082" spans="1:4" x14ac:dyDescent="0.3">
      <c r="A32082" s="1"/>
      <c r="B32082" s="1"/>
      <c r="C32082" s="1"/>
      <c r="D32082" s="1"/>
    </row>
    <row r="32083" spans="1:4" x14ac:dyDescent="0.3">
      <c r="A32083" s="1"/>
      <c r="B32083" s="1"/>
      <c r="C32083" s="1"/>
      <c r="D32083" s="1"/>
    </row>
    <row r="32084" spans="1:4" x14ac:dyDescent="0.3">
      <c r="A32084" s="1"/>
      <c r="B32084" s="1"/>
      <c r="C32084" s="1"/>
      <c r="D32084" s="1"/>
    </row>
    <row r="32085" spans="1:4" x14ac:dyDescent="0.3">
      <c r="A32085" s="1"/>
      <c r="B32085" s="1"/>
      <c r="C32085" s="1"/>
      <c r="D32085" s="1"/>
    </row>
    <row r="32086" spans="1:4" x14ac:dyDescent="0.3">
      <c r="A32086" s="1"/>
      <c r="B32086" s="1"/>
      <c r="C32086" s="1"/>
      <c r="D32086" s="1"/>
    </row>
    <row r="32087" spans="1:4" x14ac:dyDescent="0.3">
      <c r="A32087" s="1"/>
      <c r="B32087" s="1"/>
      <c r="C32087" s="1"/>
      <c r="D32087" s="1"/>
    </row>
    <row r="32088" spans="1:4" x14ac:dyDescent="0.3">
      <c r="A32088" s="1"/>
      <c r="B32088" s="1"/>
      <c r="C32088" s="1"/>
      <c r="D32088" s="1"/>
    </row>
    <row r="32089" spans="1:4" x14ac:dyDescent="0.3">
      <c r="A32089" s="1"/>
      <c r="B32089" s="1"/>
      <c r="C32089" s="1"/>
      <c r="D32089" s="1"/>
    </row>
    <row r="32090" spans="1:4" x14ac:dyDescent="0.3">
      <c r="A32090" s="1"/>
      <c r="B32090" s="1"/>
      <c r="C32090" s="1"/>
      <c r="D32090" s="1"/>
    </row>
    <row r="32091" spans="1:4" x14ac:dyDescent="0.3">
      <c r="A32091" s="1"/>
      <c r="B32091" s="1"/>
      <c r="C32091" s="1"/>
      <c r="D32091" s="1"/>
    </row>
    <row r="32092" spans="1:4" x14ac:dyDescent="0.3">
      <c r="A32092" s="1"/>
      <c r="B32092" s="1"/>
      <c r="C32092" s="1"/>
      <c r="D32092" s="1"/>
    </row>
    <row r="32093" spans="1:4" x14ac:dyDescent="0.3">
      <c r="A32093" s="1"/>
      <c r="B32093" s="1"/>
      <c r="C32093" s="1"/>
      <c r="D32093" s="1"/>
    </row>
    <row r="32094" spans="1:4" x14ac:dyDescent="0.3">
      <c r="A32094" s="1"/>
      <c r="B32094" s="1"/>
      <c r="C32094" s="1"/>
      <c r="D32094" s="1"/>
    </row>
    <row r="32095" spans="1:4" x14ac:dyDescent="0.3">
      <c r="A32095" s="1"/>
      <c r="B32095" s="1"/>
      <c r="C32095" s="1"/>
      <c r="D32095" s="1"/>
    </row>
    <row r="32096" spans="1:4" x14ac:dyDescent="0.3">
      <c r="A32096" s="1"/>
      <c r="B32096" s="1"/>
      <c r="C32096" s="1"/>
      <c r="D32096" s="1"/>
    </row>
    <row r="32097" spans="1:4" x14ac:dyDescent="0.3">
      <c r="A32097" s="1"/>
      <c r="B32097" s="1"/>
      <c r="C32097" s="1"/>
      <c r="D32097" s="1"/>
    </row>
    <row r="32098" spans="1:4" x14ac:dyDescent="0.3">
      <c r="A32098" s="1"/>
      <c r="B32098" s="1"/>
      <c r="C32098" s="1"/>
      <c r="D32098" s="1"/>
    </row>
    <row r="32099" spans="1:4" x14ac:dyDescent="0.3">
      <c r="A32099" s="1"/>
      <c r="B32099" s="1"/>
      <c r="C32099" s="1"/>
      <c r="D32099" s="1"/>
    </row>
    <row r="32100" spans="1:4" x14ac:dyDescent="0.3">
      <c r="A32100" s="1"/>
      <c r="B32100" s="1"/>
      <c r="C32100" s="1"/>
      <c r="D32100" s="1"/>
    </row>
    <row r="32101" spans="1:4" x14ac:dyDescent="0.3">
      <c r="A32101" s="1"/>
      <c r="B32101" s="1"/>
      <c r="C32101" s="1"/>
      <c r="D32101" s="1"/>
    </row>
    <row r="32102" spans="1:4" x14ac:dyDescent="0.3">
      <c r="A32102" s="1"/>
      <c r="B32102" s="1"/>
      <c r="C32102" s="1"/>
      <c r="D32102" s="1"/>
    </row>
    <row r="32103" spans="1:4" x14ac:dyDescent="0.3">
      <c r="A32103" s="1"/>
      <c r="B32103" s="1"/>
      <c r="C32103" s="1"/>
      <c r="D32103" s="1"/>
    </row>
    <row r="32104" spans="1:4" x14ac:dyDescent="0.3">
      <c r="A32104" s="1"/>
      <c r="B32104" s="1"/>
      <c r="C32104" s="1"/>
      <c r="D32104" s="1"/>
    </row>
    <row r="32105" spans="1:4" x14ac:dyDescent="0.3">
      <c r="A32105" s="1"/>
      <c r="B32105" s="1"/>
      <c r="C32105" s="1"/>
      <c r="D32105" s="1"/>
    </row>
    <row r="32106" spans="1:4" x14ac:dyDescent="0.3">
      <c r="A32106" s="1"/>
      <c r="B32106" s="1"/>
      <c r="C32106" s="1"/>
      <c r="D32106" s="1"/>
    </row>
    <row r="32107" spans="1:4" x14ac:dyDescent="0.3">
      <c r="A32107" s="1"/>
      <c r="B32107" s="1"/>
      <c r="C32107" s="1"/>
      <c r="D32107" s="1"/>
    </row>
    <row r="32108" spans="1:4" x14ac:dyDescent="0.3">
      <c r="A32108" s="1"/>
      <c r="B32108" s="1"/>
      <c r="C32108" s="1"/>
      <c r="D32108" s="1"/>
    </row>
    <row r="32109" spans="1:4" x14ac:dyDescent="0.3">
      <c r="A32109" s="1"/>
      <c r="B32109" s="1"/>
      <c r="C32109" s="1"/>
      <c r="D32109" s="1"/>
    </row>
    <row r="32110" spans="1:4" x14ac:dyDescent="0.3">
      <c r="A32110" s="1"/>
      <c r="B32110" s="1"/>
      <c r="C32110" s="1"/>
      <c r="D32110" s="1"/>
    </row>
    <row r="32111" spans="1:4" x14ac:dyDescent="0.3">
      <c r="A32111" s="1"/>
      <c r="B32111" s="1"/>
      <c r="C32111" s="1"/>
      <c r="D32111" s="1"/>
    </row>
    <row r="32112" spans="1:4" x14ac:dyDescent="0.3">
      <c r="A32112" s="1"/>
      <c r="B32112" s="1"/>
      <c r="C32112" s="1"/>
      <c r="D32112" s="1"/>
    </row>
    <row r="32113" spans="1:4" x14ac:dyDescent="0.3">
      <c r="A32113" s="1"/>
      <c r="B32113" s="1"/>
      <c r="C32113" s="1"/>
      <c r="D32113" s="1"/>
    </row>
    <row r="32114" spans="1:4" x14ac:dyDescent="0.3">
      <c r="A32114" s="1"/>
      <c r="B32114" s="1"/>
      <c r="C32114" s="1"/>
      <c r="D32114" s="1"/>
    </row>
    <row r="32115" spans="1:4" x14ac:dyDescent="0.3">
      <c r="A32115" s="1"/>
      <c r="B32115" s="1"/>
      <c r="C32115" s="1"/>
      <c r="D32115" s="1"/>
    </row>
    <row r="32116" spans="1:4" x14ac:dyDescent="0.3">
      <c r="A32116" s="1"/>
      <c r="B32116" s="1"/>
      <c r="C32116" s="1"/>
      <c r="D32116" s="1"/>
    </row>
    <row r="32117" spans="1:4" x14ac:dyDescent="0.3">
      <c r="A32117" s="1"/>
      <c r="B32117" s="1"/>
      <c r="C32117" s="1"/>
      <c r="D32117" s="1"/>
    </row>
    <row r="32118" spans="1:4" x14ac:dyDescent="0.3">
      <c r="A32118" s="1"/>
      <c r="B32118" s="1"/>
      <c r="C32118" s="1"/>
      <c r="D32118" s="1"/>
    </row>
    <row r="32119" spans="1:4" x14ac:dyDescent="0.3">
      <c r="A32119" s="1"/>
      <c r="B32119" s="1"/>
      <c r="C32119" s="1"/>
      <c r="D32119" s="1"/>
    </row>
    <row r="32120" spans="1:4" x14ac:dyDescent="0.3">
      <c r="A32120" s="1"/>
      <c r="B32120" s="1"/>
      <c r="C32120" s="1"/>
      <c r="D32120" s="1"/>
    </row>
    <row r="32121" spans="1:4" x14ac:dyDescent="0.3">
      <c r="A32121" s="1"/>
      <c r="B32121" s="1"/>
      <c r="C32121" s="1"/>
      <c r="D32121" s="1"/>
    </row>
    <row r="32122" spans="1:4" x14ac:dyDescent="0.3">
      <c r="A32122" s="1"/>
      <c r="B32122" s="1"/>
      <c r="C32122" s="1"/>
      <c r="D32122" s="1"/>
    </row>
    <row r="32123" spans="1:4" x14ac:dyDescent="0.3">
      <c r="A32123" s="1"/>
      <c r="B32123" s="1"/>
      <c r="C32123" s="1"/>
      <c r="D32123" s="1"/>
    </row>
    <row r="32124" spans="1:4" x14ac:dyDescent="0.3">
      <c r="A32124" s="1"/>
      <c r="B32124" s="1"/>
      <c r="C32124" s="1"/>
      <c r="D32124" s="1"/>
    </row>
    <row r="32125" spans="1:4" x14ac:dyDescent="0.3">
      <c r="A32125" s="1"/>
      <c r="B32125" s="1"/>
      <c r="C32125" s="1"/>
      <c r="D32125" s="1"/>
    </row>
    <row r="32126" spans="1:4" x14ac:dyDescent="0.3">
      <c r="A32126" s="1"/>
      <c r="B32126" s="1"/>
      <c r="C32126" s="1"/>
      <c r="D32126" s="1"/>
    </row>
    <row r="32127" spans="1:4" x14ac:dyDescent="0.3">
      <c r="A32127" s="1"/>
      <c r="B32127" s="1"/>
      <c r="C32127" s="1"/>
      <c r="D32127" s="1"/>
    </row>
    <row r="32128" spans="1:4" x14ac:dyDescent="0.3">
      <c r="A32128" s="1"/>
      <c r="B32128" s="1"/>
      <c r="C32128" s="1"/>
      <c r="D32128" s="1"/>
    </row>
    <row r="32129" spans="1:4" x14ac:dyDescent="0.3">
      <c r="A32129" s="1"/>
      <c r="B32129" s="1"/>
      <c r="C32129" s="1"/>
      <c r="D32129" s="1"/>
    </row>
    <row r="32130" spans="1:4" x14ac:dyDescent="0.3">
      <c r="A32130" s="1"/>
      <c r="B32130" s="1"/>
      <c r="C32130" s="1"/>
      <c r="D32130" s="1"/>
    </row>
    <row r="32131" spans="1:4" x14ac:dyDescent="0.3">
      <c r="A32131" s="1"/>
      <c r="B32131" s="1"/>
      <c r="C32131" s="1"/>
      <c r="D32131" s="1"/>
    </row>
    <row r="32132" spans="1:4" x14ac:dyDescent="0.3">
      <c r="A32132" s="1"/>
      <c r="B32132" s="1"/>
      <c r="C32132" s="1"/>
      <c r="D32132" s="1"/>
    </row>
    <row r="32133" spans="1:4" x14ac:dyDescent="0.3">
      <c r="A32133" s="1"/>
      <c r="B32133" s="1"/>
      <c r="C32133" s="1"/>
      <c r="D32133" s="1"/>
    </row>
    <row r="32134" spans="1:4" x14ac:dyDescent="0.3">
      <c r="A32134" s="1"/>
      <c r="B32134" s="1"/>
      <c r="C32134" s="1"/>
      <c r="D32134" s="1"/>
    </row>
    <row r="32135" spans="1:4" x14ac:dyDescent="0.3">
      <c r="A32135" s="1"/>
      <c r="B32135" s="1"/>
      <c r="C32135" s="1"/>
      <c r="D32135" s="1"/>
    </row>
    <row r="32136" spans="1:4" x14ac:dyDescent="0.3">
      <c r="A32136" s="1"/>
      <c r="B32136" s="1"/>
      <c r="C32136" s="1"/>
      <c r="D32136" s="1"/>
    </row>
    <row r="32137" spans="1:4" x14ac:dyDescent="0.3">
      <c r="A32137" s="1"/>
      <c r="B32137" s="1"/>
      <c r="C32137" s="1"/>
      <c r="D32137" s="1"/>
    </row>
    <row r="32138" spans="1:4" x14ac:dyDescent="0.3">
      <c r="A32138" s="1"/>
      <c r="B32138" s="1"/>
      <c r="C32138" s="1"/>
      <c r="D32138" s="1"/>
    </row>
    <row r="32139" spans="1:4" x14ac:dyDescent="0.3">
      <c r="A32139" s="1"/>
      <c r="B32139" s="1"/>
      <c r="C32139" s="1"/>
      <c r="D32139" s="1"/>
    </row>
    <row r="32140" spans="1:4" x14ac:dyDescent="0.3">
      <c r="A32140" s="1"/>
      <c r="B32140" s="1"/>
      <c r="C32140" s="1"/>
      <c r="D32140" s="1"/>
    </row>
    <row r="32141" spans="1:4" x14ac:dyDescent="0.3">
      <c r="A32141" s="1"/>
      <c r="B32141" s="1"/>
      <c r="C32141" s="1"/>
      <c r="D32141" s="1"/>
    </row>
    <row r="32142" spans="1:4" x14ac:dyDescent="0.3">
      <c r="A32142" s="1"/>
      <c r="B32142" s="1"/>
      <c r="C32142" s="1"/>
      <c r="D32142" s="1"/>
    </row>
    <row r="32143" spans="1:4" x14ac:dyDescent="0.3">
      <c r="A32143" s="1"/>
      <c r="B32143" s="1"/>
      <c r="C32143" s="1"/>
      <c r="D32143" s="1"/>
    </row>
    <row r="32144" spans="1:4" x14ac:dyDescent="0.3">
      <c r="A32144" s="1"/>
      <c r="B32144" s="1"/>
      <c r="C32144" s="1"/>
      <c r="D32144" s="1"/>
    </row>
    <row r="32145" spans="1:4" x14ac:dyDescent="0.3">
      <c r="A32145" s="1"/>
      <c r="B32145" s="1"/>
      <c r="C32145" s="1"/>
      <c r="D32145" s="1"/>
    </row>
    <row r="32146" spans="1:4" x14ac:dyDescent="0.3">
      <c r="A32146" s="1"/>
      <c r="B32146" s="1"/>
      <c r="C32146" s="1"/>
      <c r="D32146" s="1"/>
    </row>
    <row r="32147" spans="1:4" x14ac:dyDescent="0.3">
      <c r="A32147" s="1"/>
      <c r="B32147" s="1"/>
      <c r="C32147" s="1"/>
      <c r="D32147" s="1"/>
    </row>
    <row r="32148" spans="1:4" x14ac:dyDescent="0.3">
      <c r="A32148" s="1"/>
      <c r="B32148" s="1"/>
      <c r="C32148" s="1"/>
      <c r="D32148" s="1"/>
    </row>
    <row r="32149" spans="1:4" x14ac:dyDescent="0.3">
      <c r="A32149" s="1"/>
      <c r="B32149" s="1"/>
      <c r="C32149" s="1"/>
      <c r="D32149" s="1"/>
    </row>
    <row r="32150" spans="1:4" x14ac:dyDescent="0.3">
      <c r="A32150" s="1"/>
      <c r="B32150" s="1"/>
      <c r="C32150" s="1"/>
      <c r="D32150" s="1"/>
    </row>
    <row r="32151" spans="1:4" x14ac:dyDescent="0.3">
      <c r="A32151" s="1"/>
      <c r="B32151" s="1"/>
      <c r="C32151" s="1"/>
      <c r="D32151" s="1"/>
    </row>
    <row r="32152" spans="1:4" x14ac:dyDescent="0.3">
      <c r="A32152" s="1"/>
      <c r="B32152" s="1"/>
      <c r="C32152" s="1"/>
      <c r="D32152" s="1"/>
    </row>
    <row r="32153" spans="1:4" x14ac:dyDescent="0.3">
      <c r="A32153" s="1"/>
      <c r="B32153" s="1"/>
      <c r="C32153" s="1"/>
      <c r="D32153" s="1"/>
    </row>
    <row r="32154" spans="1:4" x14ac:dyDescent="0.3">
      <c r="A32154" s="1"/>
      <c r="B32154" s="1"/>
      <c r="C32154" s="1"/>
      <c r="D32154" s="1"/>
    </row>
    <row r="32155" spans="1:4" x14ac:dyDescent="0.3">
      <c r="A32155" s="1"/>
      <c r="B32155" s="1"/>
      <c r="C32155" s="1"/>
      <c r="D32155" s="1"/>
    </row>
    <row r="32156" spans="1:4" x14ac:dyDescent="0.3">
      <c r="A32156" s="1"/>
      <c r="B32156" s="1"/>
      <c r="C32156" s="1"/>
      <c r="D32156" s="1"/>
    </row>
    <row r="32157" spans="1:4" x14ac:dyDescent="0.3">
      <c r="A32157" s="1"/>
      <c r="B32157" s="1"/>
      <c r="C32157" s="1"/>
      <c r="D32157" s="1"/>
    </row>
    <row r="32158" spans="1:4" x14ac:dyDescent="0.3">
      <c r="A32158" s="1"/>
      <c r="B32158" s="1"/>
      <c r="C32158" s="1"/>
      <c r="D32158" s="1"/>
    </row>
    <row r="32159" spans="1:4" x14ac:dyDescent="0.3">
      <c r="A32159" s="1"/>
      <c r="B32159" s="1"/>
      <c r="C32159" s="1"/>
      <c r="D32159" s="1"/>
    </row>
    <row r="32160" spans="1:4" x14ac:dyDescent="0.3">
      <c r="A32160" s="1"/>
      <c r="B32160" s="1"/>
      <c r="C32160" s="1"/>
      <c r="D32160" s="1"/>
    </row>
    <row r="32161" spans="1:4" x14ac:dyDescent="0.3">
      <c r="A32161" s="1"/>
      <c r="B32161" s="1"/>
      <c r="C32161" s="1"/>
      <c r="D32161" s="1"/>
    </row>
    <row r="32162" spans="1:4" x14ac:dyDescent="0.3">
      <c r="A32162" s="1"/>
      <c r="B32162" s="1"/>
      <c r="C32162" s="1"/>
      <c r="D32162" s="1"/>
    </row>
    <row r="32163" spans="1:4" x14ac:dyDescent="0.3">
      <c r="A32163" s="1"/>
      <c r="B32163" s="1"/>
      <c r="C32163" s="1"/>
      <c r="D32163" s="1"/>
    </row>
    <row r="32164" spans="1:4" x14ac:dyDescent="0.3">
      <c r="A32164" s="1"/>
      <c r="B32164" s="1"/>
      <c r="C32164" s="1"/>
      <c r="D32164" s="1"/>
    </row>
    <row r="32165" spans="1:4" x14ac:dyDescent="0.3">
      <c r="A32165" s="1"/>
      <c r="B32165" s="1"/>
      <c r="C32165" s="1"/>
      <c r="D32165" s="1"/>
    </row>
    <row r="32166" spans="1:4" x14ac:dyDescent="0.3">
      <c r="A32166" s="1"/>
      <c r="B32166" s="1"/>
      <c r="C32166" s="1"/>
      <c r="D32166" s="1"/>
    </row>
    <row r="32167" spans="1:4" x14ac:dyDescent="0.3">
      <c r="A32167" s="1"/>
      <c r="B32167" s="1"/>
      <c r="C32167" s="1"/>
      <c r="D32167" s="1"/>
    </row>
    <row r="32168" spans="1:4" x14ac:dyDescent="0.3">
      <c r="A32168" s="1"/>
      <c r="B32168" s="1"/>
      <c r="C32168" s="1"/>
      <c r="D32168" s="1"/>
    </row>
    <row r="32169" spans="1:4" x14ac:dyDescent="0.3">
      <c r="A32169" s="1"/>
      <c r="B32169" s="1"/>
      <c r="C32169" s="1"/>
      <c r="D32169" s="1"/>
    </row>
    <row r="32170" spans="1:4" x14ac:dyDescent="0.3">
      <c r="A32170" s="1"/>
      <c r="B32170" s="1"/>
      <c r="C32170" s="1"/>
      <c r="D32170" s="1"/>
    </row>
    <row r="32171" spans="1:4" x14ac:dyDescent="0.3">
      <c r="A32171" s="1"/>
      <c r="B32171" s="1"/>
      <c r="C32171" s="1"/>
      <c r="D32171" s="1"/>
    </row>
    <row r="32172" spans="1:4" x14ac:dyDescent="0.3">
      <c r="A32172" s="1"/>
      <c r="B32172" s="1"/>
      <c r="C32172" s="1"/>
      <c r="D32172" s="1"/>
    </row>
    <row r="32173" spans="1:4" x14ac:dyDescent="0.3">
      <c r="A32173" s="1"/>
      <c r="B32173" s="1"/>
      <c r="C32173" s="1"/>
      <c r="D32173" s="1"/>
    </row>
    <row r="32174" spans="1:4" x14ac:dyDescent="0.3">
      <c r="A32174" s="1"/>
      <c r="B32174" s="1"/>
      <c r="C32174" s="1"/>
      <c r="D32174" s="1"/>
    </row>
    <row r="32175" spans="1:4" x14ac:dyDescent="0.3">
      <c r="A32175" s="1"/>
      <c r="B32175" s="1"/>
      <c r="C32175" s="1"/>
      <c r="D32175" s="1"/>
    </row>
    <row r="32176" spans="1:4" x14ac:dyDescent="0.3">
      <c r="A32176" s="1"/>
      <c r="B32176" s="1"/>
      <c r="C32176" s="1"/>
      <c r="D32176" s="1"/>
    </row>
    <row r="32177" spans="1:4" x14ac:dyDescent="0.3">
      <c r="A32177" s="1"/>
      <c r="B32177" s="1"/>
      <c r="C32177" s="1"/>
      <c r="D32177" s="1"/>
    </row>
    <row r="32178" spans="1:4" x14ac:dyDescent="0.3">
      <c r="A32178" s="1"/>
      <c r="B32178" s="1"/>
      <c r="C32178" s="1"/>
      <c r="D32178" s="1"/>
    </row>
    <row r="32179" spans="1:4" x14ac:dyDescent="0.3">
      <c r="A32179" s="1"/>
      <c r="B32179" s="1"/>
      <c r="C32179" s="1"/>
      <c r="D32179" s="1"/>
    </row>
    <row r="32180" spans="1:4" x14ac:dyDescent="0.3">
      <c r="A32180" s="1"/>
      <c r="B32180" s="1"/>
      <c r="C32180" s="1"/>
      <c r="D32180" s="1"/>
    </row>
    <row r="32181" spans="1:4" x14ac:dyDescent="0.3">
      <c r="A32181" s="1"/>
      <c r="B32181" s="1"/>
      <c r="C32181" s="1"/>
      <c r="D32181" s="1"/>
    </row>
    <row r="32182" spans="1:4" x14ac:dyDescent="0.3">
      <c r="A32182" s="1"/>
      <c r="B32182" s="1"/>
      <c r="C32182" s="1"/>
      <c r="D32182" s="1"/>
    </row>
    <row r="32183" spans="1:4" x14ac:dyDescent="0.3">
      <c r="A32183" s="1"/>
      <c r="B32183" s="1"/>
      <c r="C32183" s="1"/>
      <c r="D32183" s="1"/>
    </row>
    <row r="32184" spans="1:4" x14ac:dyDescent="0.3">
      <c r="A32184" s="1"/>
      <c r="B32184" s="1"/>
      <c r="C32184" s="1"/>
      <c r="D32184" s="1"/>
    </row>
    <row r="32185" spans="1:4" x14ac:dyDescent="0.3">
      <c r="A32185" s="1"/>
      <c r="B32185" s="1"/>
      <c r="C32185" s="1"/>
      <c r="D32185" s="1"/>
    </row>
    <row r="32186" spans="1:4" x14ac:dyDescent="0.3">
      <c r="A32186" s="1"/>
      <c r="B32186" s="1"/>
      <c r="C32186" s="1"/>
      <c r="D32186" s="1"/>
    </row>
    <row r="32187" spans="1:4" x14ac:dyDescent="0.3">
      <c r="A32187" s="1"/>
      <c r="B32187" s="1"/>
      <c r="C32187" s="1"/>
      <c r="D32187" s="1"/>
    </row>
    <row r="32188" spans="1:4" x14ac:dyDescent="0.3">
      <c r="A32188" s="1"/>
      <c r="B32188" s="1"/>
      <c r="C32188" s="1"/>
      <c r="D32188" s="1"/>
    </row>
    <row r="32189" spans="1:4" x14ac:dyDescent="0.3">
      <c r="A32189" s="1"/>
      <c r="B32189" s="1"/>
      <c r="C32189" s="1"/>
      <c r="D32189" s="1"/>
    </row>
    <row r="32190" spans="1:4" x14ac:dyDescent="0.3">
      <c r="A32190" s="1"/>
      <c r="B32190" s="1"/>
      <c r="C32190" s="1"/>
      <c r="D32190" s="1"/>
    </row>
    <row r="32191" spans="1:4" x14ac:dyDescent="0.3">
      <c r="A32191" s="1"/>
      <c r="B32191" s="1"/>
      <c r="C32191" s="1"/>
      <c r="D32191" s="1"/>
    </row>
    <row r="32192" spans="1:4" x14ac:dyDescent="0.3">
      <c r="A32192" s="1"/>
      <c r="B32192" s="1"/>
      <c r="C32192" s="1"/>
      <c r="D32192" s="1"/>
    </row>
    <row r="32193" spans="1:4" x14ac:dyDescent="0.3">
      <c r="A32193" s="1"/>
      <c r="B32193" s="1"/>
      <c r="C32193" s="1"/>
      <c r="D32193" s="1"/>
    </row>
    <row r="32194" spans="1:4" x14ac:dyDescent="0.3">
      <c r="A32194" s="1"/>
      <c r="B32194" s="1"/>
      <c r="C32194" s="1"/>
      <c r="D32194" s="1"/>
    </row>
    <row r="32195" spans="1:4" x14ac:dyDescent="0.3">
      <c r="A32195" s="1"/>
      <c r="B32195" s="1"/>
      <c r="C32195" s="1"/>
      <c r="D32195" s="1"/>
    </row>
    <row r="32196" spans="1:4" x14ac:dyDescent="0.3">
      <c r="A32196" s="1"/>
      <c r="B32196" s="1"/>
      <c r="C32196" s="1"/>
      <c r="D32196" s="1"/>
    </row>
    <row r="32197" spans="1:4" x14ac:dyDescent="0.3">
      <c r="A32197" s="1"/>
      <c r="B32197" s="1"/>
      <c r="C32197" s="1"/>
      <c r="D32197" s="1"/>
    </row>
    <row r="32198" spans="1:4" x14ac:dyDescent="0.3">
      <c r="A32198" s="1"/>
      <c r="B32198" s="1"/>
      <c r="C32198" s="1"/>
      <c r="D32198" s="1"/>
    </row>
    <row r="32199" spans="1:4" x14ac:dyDescent="0.3">
      <c r="A32199" s="1"/>
      <c r="B32199" s="1"/>
      <c r="C32199" s="1"/>
      <c r="D32199" s="1"/>
    </row>
    <row r="32200" spans="1:4" x14ac:dyDescent="0.3">
      <c r="A32200" s="1"/>
      <c r="B32200" s="1"/>
      <c r="C32200" s="1"/>
      <c r="D32200" s="1"/>
    </row>
    <row r="32201" spans="1:4" x14ac:dyDescent="0.3">
      <c r="A32201" s="1"/>
      <c r="B32201" s="1"/>
      <c r="C32201" s="1"/>
      <c r="D32201" s="1"/>
    </row>
    <row r="32202" spans="1:4" x14ac:dyDescent="0.3">
      <c r="A32202" s="1"/>
      <c r="B32202" s="1"/>
      <c r="C32202" s="1"/>
      <c r="D32202" s="1"/>
    </row>
    <row r="32203" spans="1:4" x14ac:dyDescent="0.3">
      <c r="A32203" s="1"/>
      <c r="B32203" s="1"/>
      <c r="C32203" s="1"/>
      <c r="D32203" s="1"/>
    </row>
    <row r="32204" spans="1:4" x14ac:dyDescent="0.3">
      <c r="A32204" s="1"/>
      <c r="B32204" s="1"/>
      <c r="C32204" s="1"/>
      <c r="D32204" s="1"/>
    </row>
    <row r="32205" spans="1:4" x14ac:dyDescent="0.3">
      <c r="A32205" s="1"/>
      <c r="B32205" s="1"/>
      <c r="C32205" s="1"/>
      <c r="D32205" s="1"/>
    </row>
    <row r="32206" spans="1:4" x14ac:dyDescent="0.3">
      <c r="A32206" s="1"/>
      <c r="B32206" s="1"/>
      <c r="C32206" s="1"/>
      <c r="D32206" s="1"/>
    </row>
    <row r="32207" spans="1:4" x14ac:dyDescent="0.3">
      <c r="A32207" s="1"/>
      <c r="B32207" s="1"/>
      <c r="C32207" s="1"/>
      <c r="D32207" s="1"/>
    </row>
    <row r="32208" spans="1:4" x14ac:dyDescent="0.3">
      <c r="A32208" s="1"/>
      <c r="B32208" s="1"/>
      <c r="C32208" s="1"/>
      <c r="D32208" s="1"/>
    </row>
    <row r="32209" spans="1:4" x14ac:dyDescent="0.3">
      <c r="A32209" s="1"/>
      <c r="B32209" s="1"/>
      <c r="C32209" s="1"/>
      <c r="D32209" s="1"/>
    </row>
    <row r="32210" spans="1:4" x14ac:dyDescent="0.3">
      <c r="A32210" s="1"/>
      <c r="B32210" s="1"/>
      <c r="C32210" s="1"/>
      <c r="D32210" s="1"/>
    </row>
    <row r="32211" spans="1:4" x14ac:dyDescent="0.3">
      <c r="A32211" s="1"/>
      <c r="B32211" s="1"/>
      <c r="C32211" s="1"/>
      <c r="D32211" s="1"/>
    </row>
    <row r="32212" spans="1:4" x14ac:dyDescent="0.3">
      <c r="A32212" s="1"/>
      <c r="B32212" s="1"/>
      <c r="C32212" s="1"/>
      <c r="D32212" s="1"/>
    </row>
    <row r="32213" spans="1:4" x14ac:dyDescent="0.3">
      <c r="A32213" s="1"/>
      <c r="B32213" s="1"/>
      <c r="C32213" s="1"/>
      <c r="D32213" s="1"/>
    </row>
    <row r="32214" spans="1:4" x14ac:dyDescent="0.3">
      <c r="A32214" s="1"/>
      <c r="B32214" s="1"/>
      <c r="C32214" s="1"/>
      <c r="D32214" s="1"/>
    </row>
    <row r="32215" spans="1:4" x14ac:dyDescent="0.3">
      <c r="A32215" s="1"/>
      <c r="B32215" s="1"/>
      <c r="C32215" s="1"/>
      <c r="D32215" s="1"/>
    </row>
    <row r="32216" spans="1:4" x14ac:dyDescent="0.3">
      <c r="A32216" s="1"/>
      <c r="B32216" s="1"/>
      <c r="C32216" s="1"/>
      <c r="D32216" s="1"/>
    </row>
    <row r="32217" spans="1:4" x14ac:dyDescent="0.3">
      <c r="A32217" s="1"/>
      <c r="B32217" s="1"/>
      <c r="C32217" s="1"/>
      <c r="D32217" s="1"/>
    </row>
    <row r="32218" spans="1:4" x14ac:dyDescent="0.3">
      <c r="A32218" s="1"/>
      <c r="B32218" s="1"/>
      <c r="C32218" s="1"/>
      <c r="D32218" s="1"/>
    </row>
    <row r="32219" spans="1:4" x14ac:dyDescent="0.3">
      <c r="A32219" s="1"/>
      <c r="B32219" s="1"/>
      <c r="C32219" s="1"/>
      <c r="D32219" s="1"/>
    </row>
    <row r="32220" spans="1:4" x14ac:dyDescent="0.3">
      <c r="A32220" s="1"/>
      <c r="B32220" s="1"/>
      <c r="C32220" s="1"/>
      <c r="D32220" s="1"/>
    </row>
    <row r="32221" spans="1:4" x14ac:dyDescent="0.3">
      <c r="A32221" s="1"/>
      <c r="B32221" s="1"/>
      <c r="C32221" s="1"/>
      <c r="D32221" s="1"/>
    </row>
    <row r="32222" spans="1:4" x14ac:dyDescent="0.3">
      <c r="A32222" s="1"/>
      <c r="B32222" s="1"/>
      <c r="C32222" s="1"/>
      <c r="D32222" s="1"/>
    </row>
    <row r="32223" spans="1:4" x14ac:dyDescent="0.3">
      <c r="A32223" s="1"/>
      <c r="B32223" s="1"/>
      <c r="C32223" s="1"/>
      <c r="D32223" s="1"/>
    </row>
    <row r="32224" spans="1:4" x14ac:dyDescent="0.3">
      <c r="A32224" s="1"/>
      <c r="B32224" s="1"/>
      <c r="C32224" s="1"/>
      <c r="D32224" s="1"/>
    </row>
    <row r="32225" spans="1:4" x14ac:dyDescent="0.3">
      <c r="A32225" s="1"/>
      <c r="B32225" s="1"/>
      <c r="C32225" s="1"/>
      <c r="D32225" s="1"/>
    </row>
    <row r="32226" spans="1:4" x14ac:dyDescent="0.3">
      <c r="A32226" s="1"/>
      <c r="B32226" s="1"/>
      <c r="C32226" s="1"/>
      <c r="D32226" s="1"/>
    </row>
    <row r="32227" spans="1:4" x14ac:dyDescent="0.3">
      <c r="A32227" s="1"/>
      <c r="B32227" s="1"/>
      <c r="C32227" s="1"/>
      <c r="D32227" s="1"/>
    </row>
    <row r="32228" spans="1:4" x14ac:dyDescent="0.3">
      <c r="A32228" s="1"/>
      <c r="B32228" s="1"/>
      <c r="C32228" s="1"/>
      <c r="D32228" s="1"/>
    </row>
    <row r="32229" spans="1:4" x14ac:dyDescent="0.3">
      <c r="A32229" s="1"/>
      <c r="B32229" s="1"/>
      <c r="C32229" s="1"/>
      <c r="D32229" s="1"/>
    </row>
    <row r="32230" spans="1:4" x14ac:dyDescent="0.3">
      <c r="A32230" s="1"/>
      <c r="B32230" s="1"/>
      <c r="C32230" s="1"/>
      <c r="D32230" s="1"/>
    </row>
    <row r="32231" spans="1:4" x14ac:dyDescent="0.3">
      <c r="A32231" s="1"/>
      <c r="B32231" s="1"/>
      <c r="C32231" s="1"/>
      <c r="D32231" s="1"/>
    </row>
    <row r="32232" spans="1:4" x14ac:dyDescent="0.3">
      <c r="A32232" s="1"/>
      <c r="B32232" s="1"/>
      <c r="C32232" s="1"/>
      <c r="D32232" s="1"/>
    </row>
    <row r="32233" spans="1:4" x14ac:dyDescent="0.3">
      <c r="A32233" s="1"/>
      <c r="B32233" s="1"/>
      <c r="C32233" s="1"/>
      <c r="D32233" s="1"/>
    </row>
    <row r="32234" spans="1:4" x14ac:dyDescent="0.3">
      <c r="A32234" s="1"/>
      <c r="B32234" s="1"/>
      <c r="C32234" s="1"/>
      <c r="D32234" s="1"/>
    </row>
    <row r="32235" spans="1:4" x14ac:dyDescent="0.3">
      <c r="A32235" s="1"/>
      <c r="B32235" s="1"/>
      <c r="C32235" s="1"/>
      <c r="D32235" s="1"/>
    </row>
    <row r="32236" spans="1:4" x14ac:dyDescent="0.3">
      <c r="A32236" s="1"/>
      <c r="B32236" s="1"/>
      <c r="C32236" s="1"/>
      <c r="D32236" s="1"/>
    </row>
    <row r="32237" spans="1:4" x14ac:dyDescent="0.3">
      <c r="A32237" s="1"/>
      <c r="B32237" s="1"/>
      <c r="C32237" s="1"/>
      <c r="D32237" s="1"/>
    </row>
    <row r="32238" spans="1:4" x14ac:dyDescent="0.3">
      <c r="A32238" s="1"/>
      <c r="B32238" s="1"/>
      <c r="C32238" s="1"/>
      <c r="D32238" s="1"/>
    </row>
    <row r="32239" spans="1:4" x14ac:dyDescent="0.3">
      <c r="A32239" s="1"/>
      <c r="B32239" s="1"/>
      <c r="C32239" s="1"/>
      <c r="D32239" s="1"/>
    </row>
    <row r="32240" spans="1:4" x14ac:dyDescent="0.3">
      <c r="A32240" s="1"/>
      <c r="B32240" s="1"/>
      <c r="C32240" s="1"/>
      <c r="D32240" s="1"/>
    </row>
    <row r="32241" spans="1:4" x14ac:dyDescent="0.3">
      <c r="A32241" s="1"/>
      <c r="B32241" s="1"/>
      <c r="C32241" s="1"/>
      <c r="D32241" s="1"/>
    </row>
    <row r="32242" spans="1:4" x14ac:dyDescent="0.3">
      <c r="A32242" s="1"/>
      <c r="B32242" s="1"/>
      <c r="C32242" s="1"/>
      <c r="D32242" s="1"/>
    </row>
    <row r="32243" spans="1:4" x14ac:dyDescent="0.3">
      <c r="A32243" s="1"/>
      <c r="B32243" s="1"/>
      <c r="C32243" s="1"/>
      <c r="D32243" s="1"/>
    </row>
    <row r="32244" spans="1:4" x14ac:dyDescent="0.3">
      <c r="A32244" s="1"/>
      <c r="B32244" s="1"/>
      <c r="C32244" s="1"/>
      <c r="D32244" s="1"/>
    </row>
    <row r="32245" spans="1:4" x14ac:dyDescent="0.3">
      <c r="A32245" s="1"/>
      <c r="B32245" s="1"/>
      <c r="C32245" s="1"/>
      <c r="D32245" s="1"/>
    </row>
    <row r="32246" spans="1:4" x14ac:dyDescent="0.3">
      <c r="A32246" s="1"/>
      <c r="B32246" s="1"/>
      <c r="C32246" s="1"/>
      <c r="D32246" s="1"/>
    </row>
    <row r="32247" spans="1:4" x14ac:dyDescent="0.3">
      <c r="A32247" s="1"/>
      <c r="B32247" s="1"/>
      <c r="C32247" s="1"/>
      <c r="D32247" s="1"/>
    </row>
    <row r="32248" spans="1:4" x14ac:dyDescent="0.3">
      <c r="A32248" s="1"/>
      <c r="B32248" s="1"/>
      <c r="C32248" s="1"/>
      <c r="D32248" s="1"/>
    </row>
    <row r="32249" spans="1:4" x14ac:dyDescent="0.3">
      <c r="A32249" s="1"/>
      <c r="B32249" s="1"/>
      <c r="C32249" s="1"/>
      <c r="D32249" s="1"/>
    </row>
    <row r="32250" spans="1:4" x14ac:dyDescent="0.3">
      <c r="A32250" s="1"/>
      <c r="B32250" s="1"/>
      <c r="C32250" s="1"/>
      <c r="D32250" s="1"/>
    </row>
    <row r="32251" spans="1:4" x14ac:dyDescent="0.3">
      <c r="A32251" s="1"/>
      <c r="B32251" s="1"/>
      <c r="C32251" s="1"/>
      <c r="D32251" s="1"/>
    </row>
    <row r="32252" spans="1:4" x14ac:dyDescent="0.3">
      <c r="A32252" s="1"/>
      <c r="B32252" s="1"/>
      <c r="C32252" s="1"/>
      <c r="D32252" s="1"/>
    </row>
    <row r="32253" spans="1:4" x14ac:dyDescent="0.3">
      <c r="A32253" s="1"/>
      <c r="B32253" s="1"/>
      <c r="C32253" s="1"/>
      <c r="D32253" s="1"/>
    </row>
    <row r="32254" spans="1:4" x14ac:dyDescent="0.3">
      <c r="A32254" s="1"/>
      <c r="B32254" s="1"/>
      <c r="C32254" s="1"/>
      <c r="D32254" s="1"/>
    </row>
    <row r="32255" spans="1:4" x14ac:dyDescent="0.3">
      <c r="A32255" s="1"/>
      <c r="B32255" s="1"/>
      <c r="C32255" s="1"/>
      <c r="D32255" s="1"/>
    </row>
    <row r="32256" spans="1:4" x14ac:dyDescent="0.3">
      <c r="A32256" s="1"/>
      <c r="B32256" s="1"/>
      <c r="C32256" s="1"/>
      <c r="D32256" s="1"/>
    </row>
    <row r="32257" spans="1:4" x14ac:dyDescent="0.3">
      <c r="A32257" s="1"/>
      <c r="B32257" s="1"/>
      <c r="C32257" s="1"/>
      <c r="D32257" s="1"/>
    </row>
    <row r="32258" spans="1:4" x14ac:dyDescent="0.3">
      <c r="A32258" s="1"/>
      <c r="B32258" s="1"/>
      <c r="C32258" s="1"/>
      <c r="D32258" s="1"/>
    </row>
    <row r="32259" spans="1:4" x14ac:dyDescent="0.3">
      <c r="A32259" s="1"/>
      <c r="B32259" s="1"/>
      <c r="C32259" s="1"/>
      <c r="D32259" s="1"/>
    </row>
    <row r="32260" spans="1:4" x14ac:dyDescent="0.3">
      <c r="A32260" s="1"/>
      <c r="B32260" s="1"/>
      <c r="C32260" s="1"/>
      <c r="D32260" s="1"/>
    </row>
    <row r="32261" spans="1:4" x14ac:dyDescent="0.3">
      <c r="A32261" s="1"/>
      <c r="B32261" s="1"/>
      <c r="C32261" s="1"/>
      <c r="D32261" s="1"/>
    </row>
    <row r="32262" spans="1:4" x14ac:dyDescent="0.3">
      <c r="A32262" s="1"/>
      <c r="B32262" s="1"/>
      <c r="C32262" s="1"/>
      <c r="D32262" s="1"/>
    </row>
    <row r="32263" spans="1:4" x14ac:dyDescent="0.3">
      <c r="A32263" s="1"/>
      <c r="B32263" s="1"/>
      <c r="C32263" s="1"/>
      <c r="D32263" s="1"/>
    </row>
    <row r="32264" spans="1:4" x14ac:dyDescent="0.3">
      <c r="A32264" s="1"/>
      <c r="B32264" s="1"/>
      <c r="C32264" s="1"/>
      <c r="D32264" s="1"/>
    </row>
    <row r="32265" spans="1:4" x14ac:dyDescent="0.3">
      <c r="A32265" s="1"/>
      <c r="B32265" s="1"/>
      <c r="C32265" s="1"/>
      <c r="D32265" s="1"/>
    </row>
    <row r="32266" spans="1:4" x14ac:dyDescent="0.3">
      <c r="A32266" s="1"/>
      <c r="B32266" s="1"/>
      <c r="C32266" s="1"/>
      <c r="D32266" s="1"/>
    </row>
    <row r="32267" spans="1:4" x14ac:dyDescent="0.3">
      <c r="A32267" s="1"/>
      <c r="B32267" s="1"/>
      <c r="C32267" s="1"/>
      <c r="D32267" s="1"/>
    </row>
    <row r="32268" spans="1:4" x14ac:dyDescent="0.3">
      <c r="A32268" s="1"/>
      <c r="B32268" s="1"/>
      <c r="C32268" s="1"/>
      <c r="D32268" s="1"/>
    </row>
    <row r="32269" spans="1:4" x14ac:dyDescent="0.3">
      <c r="A32269" s="1"/>
      <c r="B32269" s="1"/>
      <c r="C32269" s="1"/>
      <c r="D32269" s="1"/>
    </row>
    <row r="32270" spans="1:4" x14ac:dyDescent="0.3">
      <c r="A32270" s="1"/>
      <c r="B32270" s="1"/>
      <c r="C32270" s="1"/>
      <c r="D32270" s="1"/>
    </row>
    <row r="32271" spans="1:4" x14ac:dyDescent="0.3">
      <c r="A32271" s="1"/>
      <c r="B32271" s="1"/>
      <c r="C32271" s="1"/>
      <c r="D32271" s="1"/>
    </row>
    <row r="32272" spans="1:4" x14ac:dyDescent="0.3">
      <c r="A32272" s="1"/>
      <c r="B32272" s="1"/>
      <c r="C32272" s="1"/>
      <c r="D32272" s="1"/>
    </row>
    <row r="32273" spans="1:4" x14ac:dyDescent="0.3">
      <c r="A32273" s="1"/>
      <c r="B32273" s="1"/>
      <c r="C32273" s="1"/>
      <c r="D32273" s="1"/>
    </row>
    <row r="32274" spans="1:4" x14ac:dyDescent="0.3">
      <c r="A32274" s="1"/>
      <c r="B32274" s="1"/>
      <c r="C32274" s="1"/>
      <c r="D32274" s="1"/>
    </row>
    <row r="32275" spans="1:4" x14ac:dyDescent="0.3">
      <c r="A32275" s="1"/>
      <c r="B32275" s="1"/>
      <c r="C32275" s="1"/>
      <c r="D32275" s="1"/>
    </row>
    <row r="32276" spans="1:4" x14ac:dyDescent="0.3">
      <c r="A32276" s="1"/>
      <c r="B32276" s="1"/>
      <c r="C32276" s="1"/>
      <c r="D32276" s="1"/>
    </row>
    <row r="32277" spans="1:4" x14ac:dyDescent="0.3">
      <c r="A32277" s="1"/>
      <c r="B32277" s="1"/>
      <c r="C32277" s="1"/>
      <c r="D32277" s="1"/>
    </row>
    <row r="32278" spans="1:4" x14ac:dyDescent="0.3">
      <c r="A32278" s="1"/>
      <c r="B32278" s="1"/>
      <c r="C32278" s="1"/>
      <c r="D32278" s="1"/>
    </row>
    <row r="32279" spans="1:4" x14ac:dyDescent="0.3">
      <c r="A32279" s="1"/>
      <c r="B32279" s="1"/>
      <c r="C32279" s="1"/>
      <c r="D32279" s="1"/>
    </row>
    <row r="32280" spans="1:4" x14ac:dyDescent="0.3">
      <c r="A32280" s="1"/>
      <c r="B32280" s="1"/>
      <c r="C32280" s="1"/>
      <c r="D32280" s="1"/>
    </row>
    <row r="32281" spans="1:4" x14ac:dyDescent="0.3">
      <c r="A32281" s="1"/>
      <c r="B32281" s="1"/>
      <c r="C32281" s="1"/>
      <c r="D32281" s="1"/>
    </row>
    <row r="32282" spans="1:4" x14ac:dyDescent="0.3">
      <c r="A32282" s="1"/>
      <c r="B32282" s="1"/>
      <c r="C32282" s="1"/>
      <c r="D32282" s="1"/>
    </row>
    <row r="32283" spans="1:4" x14ac:dyDescent="0.3">
      <c r="A32283" s="1"/>
      <c r="B32283" s="1"/>
      <c r="C32283" s="1"/>
      <c r="D32283" s="1"/>
    </row>
    <row r="32284" spans="1:4" x14ac:dyDescent="0.3">
      <c r="A32284" s="1"/>
      <c r="B32284" s="1"/>
      <c r="C32284" s="1"/>
      <c r="D32284" s="1"/>
    </row>
    <row r="32285" spans="1:4" x14ac:dyDescent="0.3">
      <c r="A32285" s="1"/>
      <c r="B32285" s="1"/>
      <c r="C32285" s="1"/>
      <c r="D32285" s="1"/>
    </row>
    <row r="32286" spans="1:4" x14ac:dyDescent="0.3">
      <c r="A32286" s="1"/>
      <c r="B32286" s="1"/>
      <c r="C32286" s="1"/>
      <c r="D32286" s="1"/>
    </row>
    <row r="32287" spans="1:4" x14ac:dyDescent="0.3">
      <c r="A32287" s="1"/>
      <c r="B32287" s="1"/>
      <c r="C32287" s="1"/>
      <c r="D32287" s="1"/>
    </row>
    <row r="32288" spans="1:4" x14ac:dyDescent="0.3">
      <c r="A32288" s="1"/>
      <c r="B32288" s="1"/>
      <c r="C32288" s="1"/>
      <c r="D32288" s="1"/>
    </row>
    <row r="32289" spans="1:4" x14ac:dyDescent="0.3">
      <c r="A32289" s="1"/>
      <c r="B32289" s="1"/>
      <c r="C32289" s="1"/>
      <c r="D32289" s="1"/>
    </row>
    <row r="32290" spans="1:4" x14ac:dyDescent="0.3">
      <c r="A32290" s="1"/>
      <c r="B32290" s="1"/>
      <c r="C32290" s="1"/>
      <c r="D32290" s="1"/>
    </row>
    <row r="32291" spans="1:4" x14ac:dyDescent="0.3">
      <c r="A32291" s="1"/>
      <c r="B32291" s="1"/>
      <c r="C32291" s="1"/>
      <c r="D32291" s="1"/>
    </row>
    <row r="32292" spans="1:4" x14ac:dyDescent="0.3">
      <c r="A32292" s="1"/>
      <c r="B32292" s="1"/>
      <c r="C32292" s="1"/>
      <c r="D32292" s="1"/>
    </row>
    <row r="32293" spans="1:4" x14ac:dyDescent="0.3">
      <c r="A32293" s="1"/>
      <c r="B32293" s="1"/>
      <c r="C32293" s="1"/>
      <c r="D32293" s="1"/>
    </row>
    <row r="32294" spans="1:4" x14ac:dyDescent="0.3">
      <c r="A32294" s="1"/>
      <c r="B32294" s="1"/>
      <c r="C32294" s="1"/>
      <c r="D32294" s="1"/>
    </row>
    <row r="32295" spans="1:4" x14ac:dyDescent="0.3">
      <c r="A32295" s="1"/>
      <c r="B32295" s="1"/>
      <c r="C32295" s="1"/>
      <c r="D32295" s="1"/>
    </row>
    <row r="32296" spans="1:4" x14ac:dyDescent="0.3">
      <c r="A32296" s="1"/>
      <c r="B32296" s="1"/>
      <c r="C32296" s="1"/>
      <c r="D32296" s="1"/>
    </row>
    <row r="32297" spans="1:4" x14ac:dyDescent="0.3">
      <c r="A32297" s="1"/>
      <c r="B32297" s="1"/>
      <c r="C32297" s="1"/>
      <c r="D32297" s="1"/>
    </row>
    <row r="32298" spans="1:4" x14ac:dyDescent="0.3">
      <c r="A32298" s="1"/>
      <c r="B32298" s="1"/>
      <c r="C32298" s="1"/>
      <c r="D32298" s="1"/>
    </row>
    <row r="32299" spans="1:4" x14ac:dyDescent="0.3">
      <c r="A32299" s="1"/>
      <c r="B32299" s="1"/>
      <c r="C32299" s="1"/>
      <c r="D32299" s="1"/>
    </row>
    <row r="32300" spans="1:4" x14ac:dyDescent="0.3">
      <c r="A32300" s="1"/>
      <c r="B32300" s="1"/>
      <c r="C32300" s="1"/>
      <c r="D32300" s="1"/>
    </row>
    <row r="32301" spans="1:4" x14ac:dyDescent="0.3">
      <c r="A32301" s="1"/>
      <c r="B32301" s="1"/>
      <c r="C32301" s="1"/>
      <c r="D32301" s="1"/>
    </row>
    <row r="32302" spans="1:4" x14ac:dyDescent="0.3">
      <c r="A32302" s="1"/>
      <c r="B32302" s="1"/>
      <c r="C32302" s="1"/>
      <c r="D32302" s="1"/>
    </row>
    <row r="32303" spans="1:4" x14ac:dyDescent="0.3">
      <c r="A32303" s="1"/>
      <c r="B32303" s="1"/>
      <c r="C32303" s="1"/>
      <c r="D32303" s="1"/>
    </row>
    <row r="32304" spans="1:4" x14ac:dyDescent="0.3">
      <c r="A32304" s="1"/>
      <c r="B32304" s="1"/>
      <c r="C32304" s="1"/>
      <c r="D32304" s="1"/>
    </row>
    <row r="32305" spans="1:4" x14ac:dyDescent="0.3">
      <c r="A32305" s="1"/>
      <c r="B32305" s="1"/>
      <c r="C32305" s="1"/>
      <c r="D32305" s="1"/>
    </row>
    <row r="32306" spans="1:4" x14ac:dyDescent="0.3">
      <c r="A32306" s="1"/>
      <c r="B32306" s="1"/>
      <c r="C32306" s="1"/>
      <c r="D32306" s="1"/>
    </row>
    <row r="32307" spans="1:4" x14ac:dyDescent="0.3">
      <c r="A32307" s="1"/>
      <c r="B32307" s="1"/>
      <c r="C32307" s="1"/>
      <c r="D32307" s="1"/>
    </row>
    <row r="32308" spans="1:4" x14ac:dyDescent="0.3">
      <c r="A32308" s="1"/>
      <c r="B32308" s="1"/>
      <c r="C32308" s="1"/>
      <c r="D32308" s="1"/>
    </row>
    <row r="32309" spans="1:4" x14ac:dyDescent="0.3">
      <c r="A32309" s="1"/>
      <c r="B32309" s="1"/>
      <c r="C32309" s="1"/>
      <c r="D32309" s="1"/>
    </row>
    <row r="32310" spans="1:4" x14ac:dyDescent="0.3">
      <c r="A32310" s="1"/>
      <c r="B32310" s="1"/>
      <c r="C32310" s="1"/>
      <c r="D32310" s="1"/>
    </row>
    <row r="32311" spans="1:4" x14ac:dyDescent="0.3">
      <c r="A32311" s="1"/>
      <c r="B32311" s="1"/>
      <c r="C32311" s="1"/>
      <c r="D32311" s="1"/>
    </row>
    <row r="32312" spans="1:4" x14ac:dyDescent="0.3">
      <c r="A32312" s="1"/>
      <c r="B32312" s="1"/>
      <c r="C32312" s="1"/>
      <c r="D32312" s="1"/>
    </row>
    <row r="32313" spans="1:4" x14ac:dyDescent="0.3">
      <c r="A32313" s="1"/>
      <c r="B32313" s="1"/>
      <c r="C32313" s="1"/>
      <c r="D32313" s="1"/>
    </row>
    <row r="32314" spans="1:4" x14ac:dyDescent="0.3">
      <c r="A32314" s="1"/>
      <c r="B32314" s="1"/>
      <c r="C32314" s="1"/>
      <c r="D32314" s="1"/>
    </row>
    <row r="32315" spans="1:4" x14ac:dyDescent="0.3">
      <c r="A32315" s="1"/>
      <c r="B32315" s="1"/>
      <c r="C32315" s="1"/>
      <c r="D32315" s="1"/>
    </row>
    <row r="32316" spans="1:4" x14ac:dyDescent="0.3">
      <c r="A32316" s="1"/>
      <c r="B32316" s="1"/>
      <c r="C32316" s="1"/>
      <c r="D32316" s="1"/>
    </row>
    <row r="32317" spans="1:4" x14ac:dyDescent="0.3">
      <c r="A32317" s="1"/>
      <c r="B32317" s="1"/>
      <c r="C32317" s="1"/>
      <c r="D32317" s="1"/>
    </row>
    <row r="32318" spans="1:4" x14ac:dyDescent="0.3">
      <c r="A32318" s="1"/>
      <c r="B32318" s="1"/>
      <c r="C32318" s="1"/>
      <c r="D32318" s="1"/>
    </row>
    <row r="32319" spans="1:4" x14ac:dyDescent="0.3">
      <c r="A32319" s="1"/>
      <c r="B32319" s="1"/>
      <c r="C32319" s="1"/>
      <c r="D32319" s="1"/>
    </row>
    <row r="32320" spans="1:4" x14ac:dyDescent="0.3">
      <c r="A32320" s="1"/>
      <c r="B32320" s="1"/>
      <c r="C32320" s="1"/>
      <c r="D32320" s="1"/>
    </row>
    <row r="32321" spans="1:4" x14ac:dyDescent="0.3">
      <c r="A32321" s="1"/>
      <c r="B32321" s="1"/>
      <c r="C32321" s="1"/>
      <c r="D32321" s="1"/>
    </row>
    <row r="32322" spans="1:4" x14ac:dyDescent="0.3">
      <c r="A32322" s="1"/>
      <c r="B32322" s="1"/>
      <c r="C32322" s="1"/>
      <c r="D32322" s="1"/>
    </row>
    <row r="32323" spans="1:4" x14ac:dyDescent="0.3">
      <c r="A32323" s="1"/>
      <c r="B32323" s="1"/>
      <c r="C32323" s="1"/>
      <c r="D32323" s="1"/>
    </row>
    <row r="32324" spans="1:4" x14ac:dyDescent="0.3">
      <c r="A32324" s="1"/>
      <c r="B32324" s="1"/>
      <c r="C32324" s="1"/>
      <c r="D32324" s="1"/>
    </row>
    <row r="32325" spans="1:4" x14ac:dyDescent="0.3">
      <c r="A32325" s="1"/>
      <c r="B32325" s="1"/>
      <c r="C32325" s="1"/>
      <c r="D32325" s="1"/>
    </row>
    <row r="32326" spans="1:4" x14ac:dyDescent="0.3">
      <c r="A32326" s="1"/>
      <c r="B32326" s="1"/>
      <c r="C32326" s="1"/>
      <c r="D32326" s="1"/>
    </row>
    <row r="32327" spans="1:4" x14ac:dyDescent="0.3">
      <c r="A32327" s="1"/>
      <c r="B32327" s="1"/>
      <c r="C32327" s="1"/>
      <c r="D32327" s="1"/>
    </row>
    <row r="32328" spans="1:4" x14ac:dyDescent="0.3">
      <c r="A32328" s="1"/>
      <c r="B32328" s="1"/>
      <c r="C32328" s="1"/>
      <c r="D32328" s="1"/>
    </row>
    <row r="32329" spans="1:4" x14ac:dyDescent="0.3">
      <c r="A32329" s="1"/>
      <c r="B32329" s="1"/>
      <c r="C32329" s="1"/>
      <c r="D32329" s="1"/>
    </row>
    <row r="32330" spans="1:4" x14ac:dyDescent="0.3">
      <c r="A32330" s="1"/>
      <c r="B32330" s="1"/>
      <c r="C32330" s="1"/>
      <c r="D32330" s="1"/>
    </row>
    <row r="32331" spans="1:4" x14ac:dyDescent="0.3">
      <c r="A32331" s="1"/>
      <c r="B32331" s="1"/>
      <c r="C32331" s="1"/>
      <c r="D32331" s="1"/>
    </row>
    <row r="32332" spans="1:4" x14ac:dyDescent="0.3">
      <c r="A32332" s="1"/>
      <c r="B32332" s="1"/>
      <c r="C32332" s="1"/>
      <c r="D32332" s="1"/>
    </row>
    <row r="32333" spans="1:4" x14ac:dyDescent="0.3">
      <c r="A32333" s="1"/>
      <c r="B32333" s="1"/>
      <c r="C32333" s="1"/>
      <c r="D32333" s="1"/>
    </row>
    <row r="32334" spans="1:4" x14ac:dyDescent="0.3">
      <c r="A32334" s="1"/>
      <c r="B32334" s="1"/>
      <c r="C32334" s="1"/>
      <c r="D32334" s="1"/>
    </row>
    <row r="32335" spans="1:4" x14ac:dyDescent="0.3">
      <c r="A32335" s="1"/>
      <c r="B32335" s="1"/>
      <c r="C32335" s="1"/>
      <c r="D32335" s="1"/>
    </row>
    <row r="32336" spans="1:4" x14ac:dyDescent="0.3">
      <c r="A32336" s="1"/>
      <c r="B32336" s="1"/>
      <c r="C32336" s="1"/>
      <c r="D32336" s="1"/>
    </row>
    <row r="32337" spans="1:4" x14ac:dyDescent="0.3">
      <c r="A32337" s="1"/>
      <c r="B32337" s="1"/>
      <c r="C32337" s="1"/>
      <c r="D32337" s="1"/>
    </row>
    <row r="32338" spans="1:4" x14ac:dyDescent="0.3">
      <c r="A32338" s="1"/>
      <c r="B32338" s="1"/>
      <c r="C32338" s="1"/>
      <c r="D32338" s="1"/>
    </row>
    <row r="32339" spans="1:4" x14ac:dyDescent="0.3">
      <c r="A32339" s="1"/>
      <c r="B32339" s="1"/>
      <c r="C32339" s="1"/>
      <c r="D32339" s="1"/>
    </row>
    <row r="32340" spans="1:4" x14ac:dyDescent="0.3">
      <c r="A32340" s="1"/>
      <c r="B32340" s="1"/>
      <c r="C32340" s="1"/>
      <c r="D32340" s="1"/>
    </row>
    <row r="32341" spans="1:4" x14ac:dyDescent="0.3">
      <c r="A32341" s="1"/>
      <c r="B32341" s="1"/>
      <c r="C32341" s="1"/>
      <c r="D32341" s="1"/>
    </row>
    <row r="32342" spans="1:4" x14ac:dyDescent="0.3">
      <c r="A32342" s="1"/>
      <c r="B32342" s="1"/>
      <c r="C32342" s="1"/>
      <c r="D32342" s="1"/>
    </row>
    <row r="32343" spans="1:4" x14ac:dyDescent="0.3">
      <c r="A32343" s="1"/>
      <c r="B32343" s="1"/>
      <c r="C32343" s="1"/>
      <c r="D32343" s="1"/>
    </row>
    <row r="32344" spans="1:4" x14ac:dyDescent="0.3">
      <c r="A32344" s="1"/>
      <c r="B32344" s="1"/>
      <c r="C32344" s="1"/>
      <c r="D32344" s="1"/>
    </row>
    <row r="32345" spans="1:4" x14ac:dyDescent="0.3">
      <c r="A32345" s="1"/>
      <c r="B32345" s="1"/>
      <c r="C32345" s="1"/>
      <c r="D32345" s="1"/>
    </row>
    <row r="32346" spans="1:4" x14ac:dyDescent="0.3">
      <c r="A32346" s="1"/>
      <c r="B32346" s="1"/>
      <c r="C32346" s="1"/>
      <c r="D32346" s="1"/>
    </row>
    <row r="32347" spans="1:4" x14ac:dyDescent="0.3">
      <c r="A32347" s="1"/>
      <c r="B32347" s="1"/>
      <c r="C32347" s="1"/>
      <c r="D32347" s="1"/>
    </row>
    <row r="32348" spans="1:4" x14ac:dyDescent="0.3">
      <c r="A32348" s="1"/>
      <c r="B32348" s="1"/>
      <c r="C32348" s="1"/>
      <c r="D32348" s="1"/>
    </row>
    <row r="32349" spans="1:4" x14ac:dyDescent="0.3">
      <c r="A32349" s="1"/>
      <c r="B32349" s="1"/>
      <c r="C32349" s="1"/>
      <c r="D32349" s="1"/>
    </row>
    <row r="32350" spans="1:4" x14ac:dyDescent="0.3">
      <c r="A32350" s="1"/>
      <c r="B32350" s="1"/>
      <c r="C32350" s="1"/>
      <c r="D32350" s="1"/>
    </row>
    <row r="32351" spans="1:4" x14ac:dyDescent="0.3">
      <c r="A32351" s="1"/>
      <c r="B32351" s="1"/>
      <c r="C32351" s="1"/>
      <c r="D32351" s="1"/>
    </row>
    <row r="32352" spans="1:4" x14ac:dyDescent="0.3">
      <c r="A32352" s="1"/>
      <c r="B32352" s="1"/>
      <c r="C32352" s="1"/>
      <c r="D32352" s="1"/>
    </row>
    <row r="32353" spans="1:4" x14ac:dyDescent="0.3">
      <c r="A32353" s="1"/>
      <c r="B32353" s="1"/>
      <c r="C32353" s="1"/>
      <c r="D32353" s="1"/>
    </row>
    <row r="32354" spans="1:4" x14ac:dyDescent="0.3">
      <c r="A32354" s="1"/>
      <c r="B32354" s="1"/>
      <c r="C32354" s="1"/>
      <c r="D32354" s="1"/>
    </row>
    <row r="32355" spans="1:4" x14ac:dyDescent="0.3">
      <c r="A32355" s="1"/>
      <c r="B32355" s="1"/>
      <c r="C32355" s="1"/>
      <c r="D32355" s="1"/>
    </row>
    <row r="32356" spans="1:4" x14ac:dyDescent="0.3">
      <c r="A32356" s="1"/>
      <c r="B32356" s="1"/>
      <c r="C32356" s="1"/>
      <c r="D32356" s="1"/>
    </row>
    <row r="32357" spans="1:4" x14ac:dyDescent="0.3">
      <c r="A32357" s="1"/>
      <c r="B32357" s="1"/>
      <c r="C32357" s="1"/>
      <c r="D32357" s="1"/>
    </row>
    <row r="32358" spans="1:4" x14ac:dyDescent="0.3">
      <c r="A32358" s="1"/>
      <c r="B32358" s="1"/>
      <c r="C32358" s="1"/>
      <c r="D32358" s="1"/>
    </row>
    <row r="32359" spans="1:4" x14ac:dyDescent="0.3">
      <c r="A32359" s="1"/>
      <c r="B32359" s="1"/>
      <c r="C32359" s="1"/>
      <c r="D32359" s="1"/>
    </row>
    <row r="32360" spans="1:4" x14ac:dyDescent="0.3">
      <c r="A32360" s="1"/>
      <c r="B32360" s="1"/>
      <c r="C32360" s="1"/>
      <c r="D32360" s="1"/>
    </row>
    <row r="32361" spans="1:4" x14ac:dyDescent="0.3">
      <c r="A32361" s="1"/>
      <c r="B32361" s="1"/>
      <c r="C32361" s="1"/>
      <c r="D32361" s="1"/>
    </row>
    <row r="32362" spans="1:4" x14ac:dyDescent="0.3">
      <c r="A32362" s="1"/>
      <c r="B32362" s="1"/>
      <c r="C32362" s="1"/>
      <c r="D32362" s="1"/>
    </row>
    <row r="32363" spans="1:4" x14ac:dyDescent="0.3">
      <c r="A32363" s="1"/>
      <c r="B32363" s="1"/>
      <c r="C32363" s="1"/>
      <c r="D32363" s="1"/>
    </row>
    <row r="32364" spans="1:4" x14ac:dyDescent="0.3">
      <c r="A32364" s="1"/>
      <c r="B32364" s="1"/>
      <c r="C32364" s="1"/>
      <c r="D32364" s="1"/>
    </row>
    <row r="32365" spans="1:4" x14ac:dyDescent="0.3">
      <c r="A32365" s="1"/>
      <c r="B32365" s="1"/>
      <c r="C32365" s="1"/>
      <c r="D32365" s="1"/>
    </row>
    <row r="32366" spans="1:4" x14ac:dyDescent="0.3">
      <c r="A32366" s="1"/>
      <c r="B32366" s="1"/>
      <c r="C32366" s="1"/>
      <c r="D32366" s="1"/>
    </row>
    <row r="32367" spans="1:4" x14ac:dyDescent="0.3">
      <c r="A32367" s="1"/>
      <c r="B32367" s="1"/>
      <c r="C32367" s="1"/>
      <c r="D32367" s="1"/>
    </row>
    <row r="32368" spans="1:4" x14ac:dyDescent="0.3">
      <c r="A32368" s="1"/>
      <c r="B32368" s="1"/>
      <c r="C32368" s="1"/>
      <c r="D32368" s="1"/>
    </row>
    <row r="32369" spans="1:4" x14ac:dyDescent="0.3">
      <c r="A32369" s="1"/>
      <c r="B32369" s="1"/>
      <c r="C32369" s="1"/>
      <c r="D32369" s="1"/>
    </row>
    <row r="32370" spans="1:4" x14ac:dyDescent="0.3">
      <c r="A32370" s="1"/>
      <c r="B32370" s="1"/>
      <c r="C32370" s="1"/>
      <c r="D32370" s="1"/>
    </row>
    <row r="32371" spans="1:4" x14ac:dyDescent="0.3">
      <c r="A32371" s="1"/>
      <c r="B32371" s="1"/>
      <c r="C32371" s="1"/>
      <c r="D32371" s="1"/>
    </row>
    <row r="32372" spans="1:4" x14ac:dyDescent="0.3">
      <c r="A32372" s="1"/>
      <c r="B32372" s="1"/>
      <c r="C32372" s="1"/>
      <c r="D32372" s="1"/>
    </row>
    <row r="32373" spans="1:4" x14ac:dyDescent="0.3">
      <c r="A32373" s="1"/>
      <c r="B32373" s="1"/>
      <c r="C32373" s="1"/>
      <c r="D32373" s="1"/>
    </row>
    <row r="32374" spans="1:4" x14ac:dyDescent="0.3">
      <c r="A32374" s="1"/>
      <c r="B32374" s="1"/>
      <c r="C32374" s="1"/>
      <c r="D32374" s="1"/>
    </row>
    <row r="32375" spans="1:4" x14ac:dyDescent="0.3">
      <c r="A32375" s="1"/>
      <c r="B32375" s="1"/>
      <c r="C32375" s="1"/>
      <c r="D32375" s="1"/>
    </row>
    <row r="32376" spans="1:4" x14ac:dyDescent="0.3">
      <c r="A32376" s="1"/>
      <c r="B32376" s="1"/>
      <c r="C32376" s="1"/>
      <c r="D32376" s="1"/>
    </row>
    <row r="32377" spans="1:4" x14ac:dyDescent="0.3">
      <c r="A32377" s="1"/>
      <c r="B32377" s="1"/>
      <c r="C32377" s="1"/>
      <c r="D32377" s="1"/>
    </row>
    <row r="32378" spans="1:4" x14ac:dyDescent="0.3">
      <c r="A32378" s="1"/>
      <c r="B32378" s="1"/>
      <c r="C32378" s="1"/>
      <c r="D32378" s="1"/>
    </row>
    <row r="32379" spans="1:4" x14ac:dyDescent="0.3">
      <c r="A32379" s="1"/>
      <c r="B32379" s="1"/>
      <c r="C32379" s="1"/>
      <c r="D32379" s="1"/>
    </row>
    <row r="32380" spans="1:4" x14ac:dyDescent="0.3">
      <c r="A32380" s="1"/>
      <c r="B32380" s="1"/>
      <c r="C32380" s="1"/>
      <c r="D32380" s="1"/>
    </row>
    <row r="32381" spans="1:4" x14ac:dyDescent="0.3">
      <c r="A32381" s="1"/>
      <c r="B32381" s="1"/>
      <c r="C32381" s="1"/>
      <c r="D32381" s="1"/>
    </row>
    <row r="32382" spans="1:4" x14ac:dyDescent="0.3">
      <c r="A32382" s="1"/>
      <c r="B32382" s="1"/>
      <c r="C32382" s="1"/>
      <c r="D32382" s="1"/>
    </row>
    <row r="32383" spans="1:4" x14ac:dyDescent="0.3">
      <c r="A32383" s="1"/>
      <c r="B32383" s="1"/>
      <c r="C32383" s="1"/>
      <c r="D32383" s="1"/>
    </row>
    <row r="32384" spans="1:4" x14ac:dyDescent="0.3">
      <c r="A32384" s="1"/>
      <c r="B32384" s="1"/>
      <c r="C32384" s="1"/>
      <c r="D32384" s="1"/>
    </row>
    <row r="32385" spans="1:4" x14ac:dyDescent="0.3">
      <c r="A32385" s="1"/>
      <c r="B32385" s="1"/>
      <c r="C32385" s="1"/>
      <c r="D32385" s="1"/>
    </row>
    <row r="32386" spans="1:4" x14ac:dyDescent="0.3">
      <c r="A32386" s="1"/>
      <c r="B32386" s="1"/>
      <c r="C32386" s="1"/>
      <c r="D32386" s="1"/>
    </row>
    <row r="32387" spans="1:4" x14ac:dyDescent="0.3">
      <c r="A32387" s="1"/>
      <c r="B32387" s="1"/>
      <c r="C32387" s="1"/>
      <c r="D32387" s="1"/>
    </row>
    <row r="32388" spans="1:4" x14ac:dyDescent="0.3">
      <c r="A32388" s="1"/>
      <c r="B32388" s="1"/>
      <c r="C32388" s="1"/>
      <c r="D32388" s="1"/>
    </row>
    <row r="32389" spans="1:4" x14ac:dyDescent="0.3">
      <c r="A32389" s="1"/>
      <c r="B32389" s="1"/>
      <c r="C32389" s="1"/>
      <c r="D32389" s="1"/>
    </row>
    <row r="32390" spans="1:4" x14ac:dyDescent="0.3">
      <c r="A32390" s="1"/>
      <c r="B32390" s="1"/>
      <c r="C32390" s="1"/>
      <c r="D32390" s="1"/>
    </row>
    <row r="32391" spans="1:4" x14ac:dyDescent="0.3">
      <c r="A32391" s="1"/>
      <c r="B32391" s="1"/>
      <c r="C32391" s="1"/>
      <c r="D32391" s="1"/>
    </row>
    <row r="32392" spans="1:4" x14ac:dyDescent="0.3">
      <c r="A32392" s="1"/>
      <c r="B32392" s="1"/>
      <c r="C32392" s="1"/>
      <c r="D32392" s="1"/>
    </row>
    <row r="32393" spans="1:4" x14ac:dyDescent="0.3">
      <c r="A32393" s="1"/>
      <c r="B32393" s="1"/>
      <c r="C32393" s="1"/>
      <c r="D32393" s="1"/>
    </row>
    <row r="32394" spans="1:4" x14ac:dyDescent="0.3">
      <c r="A32394" s="1"/>
      <c r="B32394" s="1"/>
      <c r="C32394" s="1"/>
      <c r="D32394" s="1"/>
    </row>
    <row r="32395" spans="1:4" x14ac:dyDescent="0.3">
      <c r="A32395" s="1"/>
      <c r="B32395" s="1"/>
      <c r="C32395" s="1"/>
      <c r="D32395" s="1"/>
    </row>
    <row r="32396" spans="1:4" x14ac:dyDescent="0.3">
      <c r="A32396" s="1"/>
      <c r="B32396" s="1"/>
      <c r="C32396" s="1"/>
      <c r="D32396" s="1"/>
    </row>
    <row r="32397" spans="1:4" x14ac:dyDescent="0.3">
      <c r="A32397" s="1"/>
      <c r="B32397" s="1"/>
      <c r="C32397" s="1"/>
      <c r="D32397" s="1"/>
    </row>
    <row r="32398" spans="1:4" x14ac:dyDescent="0.3">
      <c r="A32398" s="1"/>
      <c r="B32398" s="1"/>
      <c r="C32398" s="1"/>
      <c r="D32398" s="1"/>
    </row>
    <row r="32399" spans="1:4" x14ac:dyDescent="0.3">
      <c r="A32399" s="1"/>
      <c r="B32399" s="1"/>
      <c r="C32399" s="1"/>
      <c r="D32399" s="1"/>
    </row>
    <row r="32400" spans="1:4" x14ac:dyDescent="0.3">
      <c r="A32400" s="1"/>
      <c r="B32400" s="1"/>
      <c r="C32400" s="1"/>
      <c r="D32400" s="1"/>
    </row>
    <row r="32401" spans="1:4" x14ac:dyDescent="0.3">
      <c r="A32401" s="1"/>
      <c r="B32401" s="1"/>
      <c r="C32401" s="1"/>
      <c r="D32401" s="1"/>
    </row>
    <row r="32402" spans="1:4" x14ac:dyDescent="0.3">
      <c r="A32402" s="1"/>
      <c r="B32402" s="1"/>
      <c r="C32402" s="1"/>
      <c r="D32402" s="1"/>
    </row>
    <row r="32403" spans="1:4" x14ac:dyDescent="0.3">
      <c r="A32403" s="1"/>
      <c r="B32403" s="1"/>
      <c r="C32403" s="1"/>
      <c r="D32403" s="1"/>
    </row>
    <row r="32404" spans="1:4" x14ac:dyDescent="0.3">
      <c r="A32404" s="1"/>
      <c r="B32404" s="1"/>
      <c r="C32404" s="1"/>
      <c r="D32404" s="1"/>
    </row>
    <row r="32405" spans="1:4" x14ac:dyDescent="0.3">
      <c r="A32405" s="1"/>
      <c r="B32405" s="1"/>
      <c r="C32405" s="1"/>
      <c r="D32405" s="1"/>
    </row>
    <row r="32406" spans="1:4" x14ac:dyDescent="0.3">
      <c r="A32406" s="1"/>
      <c r="B32406" s="1"/>
      <c r="C32406" s="1"/>
      <c r="D32406" s="1"/>
    </row>
    <row r="32407" spans="1:4" x14ac:dyDescent="0.3">
      <c r="A32407" s="1"/>
      <c r="B32407" s="1"/>
      <c r="C32407" s="1"/>
      <c r="D32407" s="1"/>
    </row>
    <row r="32408" spans="1:4" x14ac:dyDescent="0.3">
      <c r="A32408" s="1"/>
      <c r="B32408" s="1"/>
      <c r="C32408" s="1"/>
      <c r="D32408" s="1"/>
    </row>
    <row r="32409" spans="1:4" x14ac:dyDescent="0.3">
      <c r="A32409" s="1"/>
      <c r="B32409" s="1"/>
      <c r="C32409" s="1"/>
      <c r="D32409" s="1"/>
    </row>
    <row r="32410" spans="1:4" x14ac:dyDescent="0.3">
      <c r="A32410" s="1"/>
      <c r="B32410" s="1"/>
      <c r="C32410" s="1"/>
      <c r="D32410" s="1"/>
    </row>
    <row r="32411" spans="1:4" x14ac:dyDescent="0.3">
      <c r="A32411" s="1"/>
      <c r="B32411" s="1"/>
      <c r="C32411" s="1"/>
      <c r="D32411" s="1"/>
    </row>
    <row r="32412" spans="1:4" x14ac:dyDescent="0.3">
      <c r="A32412" s="1"/>
      <c r="B32412" s="1"/>
      <c r="C32412" s="1"/>
      <c r="D32412" s="1"/>
    </row>
    <row r="32413" spans="1:4" x14ac:dyDescent="0.3">
      <c r="A32413" s="1"/>
      <c r="B32413" s="1"/>
      <c r="C32413" s="1"/>
      <c r="D32413" s="1"/>
    </row>
    <row r="32414" spans="1:4" x14ac:dyDescent="0.3">
      <c r="A32414" s="1"/>
      <c r="B32414" s="1"/>
      <c r="C32414" s="1"/>
      <c r="D32414" s="1"/>
    </row>
    <row r="32415" spans="1:4" x14ac:dyDescent="0.3">
      <c r="A32415" s="1"/>
      <c r="B32415" s="1"/>
      <c r="C32415" s="1"/>
      <c r="D32415" s="1"/>
    </row>
    <row r="32416" spans="1:4" x14ac:dyDescent="0.3">
      <c r="A32416" s="1"/>
      <c r="B32416" s="1"/>
      <c r="C32416" s="1"/>
      <c r="D32416" s="1"/>
    </row>
    <row r="32417" spans="1:4" x14ac:dyDescent="0.3">
      <c r="A32417" s="1"/>
      <c r="B32417" s="1"/>
      <c r="C32417" s="1"/>
      <c r="D32417" s="1"/>
    </row>
    <row r="32418" spans="1:4" x14ac:dyDescent="0.3">
      <c r="A32418" s="1"/>
      <c r="B32418" s="1"/>
      <c r="C32418" s="1"/>
      <c r="D32418" s="1"/>
    </row>
    <row r="32419" spans="1:4" x14ac:dyDescent="0.3">
      <c r="A32419" s="1"/>
      <c r="B32419" s="1"/>
      <c r="C32419" s="1"/>
      <c r="D32419" s="1"/>
    </row>
    <row r="32420" spans="1:4" x14ac:dyDescent="0.3">
      <c r="A32420" s="1"/>
      <c r="B32420" s="1"/>
      <c r="C32420" s="1"/>
      <c r="D32420" s="1"/>
    </row>
    <row r="32421" spans="1:4" x14ac:dyDescent="0.3">
      <c r="A32421" s="1"/>
      <c r="B32421" s="1"/>
      <c r="C32421" s="1"/>
      <c r="D32421" s="1"/>
    </row>
    <row r="32422" spans="1:4" x14ac:dyDescent="0.3">
      <c r="A32422" s="1"/>
      <c r="B32422" s="1"/>
      <c r="C32422" s="1"/>
      <c r="D32422" s="1"/>
    </row>
    <row r="32423" spans="1:4" x14ac:dyDescent="0.3">
      <c r="A32423" s="1"/>
      <c r="B32423" s="1"/>
      <c r="C32423" s="1"/>
      <c r="D32423" s="1"/>
    </row>
    <row r="32424" spans="1:4" x14ac:dyDescent="0.3">
      <c r="A32424" s="1"/>
      <c r="B32424" s="1"/>
      <c r="C32424" s="1"/>
      <c r="D32424" s="1"/>
    </row>
    <row r="32425" spans="1:4" x14ac:dyDescent="0.3">
      <c r="A32425" s="1"/>
      <c r="B32425" s="1"/>
      <c r="C32425" s="1"/>
      <c r="D32425" s="1"/>
    </row>
    <row r="32426" spans="1:4" x14ac:dyDescent="0.3">
      <c r="A32426" s="1"/>
      <c r="B32426" s="1"/>
      <c r="C32426" s="1"/>
      <c r="D32426" s="1"/>
    </row>
    <row r="32427" spans="1:4" x14ac:dyDescent="0.3">
      <c r="A32427" s="1"/>
      <c r="B32427" s="1"/>
      <c r="C32427" s="1"/>
      <c r="D32427" s="1"/>
    </row>
    <row r="32428" spans="1:4" x14ac:dyDescent="0.3">
      <c r="A32428" s="1"/>
      <c r="B32428" s="1"/>
      <c r="C32428" s="1"/>
      <c r="D32428" s="1"/>
    </row>
    <row r="32429" spans="1:4" x14ac:dyDescent="0.3">
      <c r="A32429" s="1"/>
      <c r="B32429" s="1"/>
      <c r="C32429" s="1"/>
      <c r="D32429" s="1"/>
    </row>
    <row r="32430" spans="1:4" x14ac:dyDescent="0.3">
      <c r="A32430" s="1"/>
      <c r="B32430" s="1"/>
      <c r="C32430" s="1"/>
      <c r="D32430" s="1"/>
    </row>
    <row r="32431" spans="1:4" x14ac:dyDescent="0.3">
      <c r="A32431" s="1"/>
      <c r="B32431" s="1"/>
      <c r="C32431" s="1"/>
      <c r="D32431" s="1"/>
    </row>
    <row r="32432" spans="1:4" x14ac:dyDescent="0.3">
      <c r="A32432" s="1"/>
      <c r="B32432" s="1"/>
      <c r="C32432" s="1"/>
      <c r="D32432" s="1"/>
    </row>
    <row r="32433" spans="1:4" x14ac:dyDescent="0.3">
      <c r="A32433" s="1"/>
      <c r="B32433" s="1"/>
      <c r="C32433" s="1"/>
      <c r="D32433" s="1"/>
    </row>
    <row r="32434" spans="1:4" x14ac:dyDescent="0.3">
      <c r="A32434" s="1"/>
      <c r="B32434" s="1"/>
      <c r="C32434" s="1"/>
      <c r="D32434" s="1"/>
    </row>
    <row r="32435" spans="1:4" x14ac:dyDescent="0.3">
      <c r="A32435" s="1"/>
      <c r="B32435" s="1"/>
      <c r="C32435" s="1"/>
      <c r="D32435" s="1"/>
    </row>
    <row r="32436" spans="1:4" x14ac:dyDescent="0.3">
      <c r="A32436" s="1"/>
      <c r="B32436" s="1"/>
      <c r="C32436" s="1"/>
      <c r="D32436" s="1"/>
    </row>
    <row r="32437" spans="1:4" x14ac:dyDescent="0.3">
      <c r="A32437" s="1"/>
      <c r="B32437" s="1"/>
      <c r="C32437" s="1"/>
      <c r="D32437" s="1"/>
    </row>
    <row r="32438" spans="1:4" x14ac:dyDescent="0.3">
      <c r="A32438" s="1"/>
      <c r="B32438" s="1"/>
      <c r="C32438" s="1"/>
      <c r="D32438" s="1"/>
    </row>
    <row r="32439" spans="1:4" x14ac:dyDescent="0.3">
      <c r="A32439" s="1"/>
      <c r="B32439" s="1"/>
      <c r="C32439" s="1"/>
      <c r="D32439" s="1"/>
    </row>
    <row r="32440" spans="1:4" x14ac:dyDescent="0.3">
      <c r="A32440" s="1"/>
      <c r="B32440" s="1"/>
      <c r="C32440" s="1"/>
      <c r="D32440" s="1"/>
    </row>
    <row r="32441" spans="1:4" x14ac:dyDescent="0.3">
      <c r="A32441" s="1"/>
      <c r="B32441" s="1"/>
      <c r="C32441" s="1"/>
      <c r="D32441" s="1"/>
    </row>
    <row r="32442" spans="1:4" x14ac:dyDescent="0.3">
      <c r="A32442" s="1"/>
      <c r="B32442" s="1"/>
      <c r="C32442" s="1"/>
      <c r="D32442" s="1"/>
    </row>
    <row r="32443" spans="1:4" x14ac:dyDescent="0.3">
      <c r="A32443" s="1"/>
      <c r="B32443" s="1"/>
      <c r="C32443" s="1"/>
      <c r="D32443" s="1"/>
    </row>
    <row r="32444" spans="1:4" x14ac:dyDescent="0.3">
      <c r="A32444" s="1"/>
      <c r="B32444" s="1"/>
      <c r="C32444" s="1"/>
      <c r="D32444" s="1"/>
    </row>
    <row r="32445" spans="1:4" x14ac:dyDescent="0.3">
      <c r="A32445" s="1"/>
      <c r="B32445" s="1"/>
      <c r="C32445" s="1"/>
      <c r="D32445" s="1"/>
    </row>
    <row r="32446" spans="1:4" x14ac:dyDescent="0.3">
      <c r="A32446" s="1"/>
      <c r="B32446" s="1"/>
      <c r="C32446" s="1"/>
      <c r="D32446" s="1"/>
    </row>
    <row r="32447" spans="1:4" x14ac:dyDescent="0.3">
      <c r="A32447" s="1"/>
      <c r="B32447" s="1"/>
      <c r="C32447" s="1"/>
      <c r="D32447" s="1"/>
    </row>
    <row r="32448" spans="1:4" x14ac:dyDescent="0.3">
      <c r="A32448" s="1"/>
      <c r="B32448" s="1"/>
      <c r="C32448" s="1"/>
      <c r="D32448" s="1"/>
    </row>
    <row r="32449" spans="1:4" x14ac:dyDescent="0.3">
      <c r="A32449" s="1"/>
      <c r="B32449" s="1"/>
      <c r="C32449" s="1"/>
      <c r="D32449" s="1"/>
    </row>
    <row r="32450" spans="1:4" x14ac:dyDescent="0.3">
      <c r="A32450" s="1"/>
      <c r="B32450" s="1"/>
      <c r="C32450" s="1"/>
      <c r="D32450" s="1"/>
    </row>
    <row r="32451" spans="1:4" x14ac:dyDescent="0.3">
      <c r="A32451" s="1"/>
      <c r="B32451" s="1"/>
      <c r="C32451" s="1"/>
      <c r="D32451" s="1"/>
    </row>
    <row r="32452" spans="1:4" x14ac:dyDescent="0.3">
      <c r="A32452" s="1"/>
      <c r="B32452" s="1"/>
      <c r="C32452" s="1"/>
      <c r="D32452" s="1"/>
    </row>
    <row r="32453" spans="1:4" x14ac:dyDescent="0.3">
      <c r="A32453" s="1"/>
      <c r="B32453" s="1"/>
      <c r="C32453" s="1"/>
      <c r="D32453" s="1"/>
    </row>
    <row r="32454" spans="1:4" x14ac:dyDescent="0.3">
      <c r="A32454" s="1"/>
      <c r="B32454" s="1"/>
      <c r="C32454" s="1"/>
      <c r="D32454" s="1"/>
    </row>
    <row r="32455" spans="1:4" x14ac:dyDescent="0.3">
      <c r="A32455" s="1"/>
      <c r="B32455" s="1"/>
      <c r="C32455" s="1"/>
      <c r="D32455" s="1"/>
    </row>
    <row r="32456" spans="1:4" x14ac:dyDescent="0.3">
      <c r="A32456" s="1"/>
      <c r="B32456" s="1"/>
      <c r="C32456" s="1"/>
      <c r="D32456" s="1"/>
    </row>
    <row r="32457" spans="1:4" x14ac:dyDescent="0.3">
      <c r="A32457" s="1"/>
      <c r="B32457" s="1"/>
      <c r="C32457" s="1"/>
      <c r="D32457" s="1"/>
    </row>
    <row r="32458" spans="1:4" x14ac:dyDescent="0.3">
      <c r="A32458" s="1"/>
      <c r="B32458" s="1"/>
      <c r="C32458" s="1"/>
      <c r="D32458" s="1"/>
    </row>
    <row r="32459" spans="1:4" x14ac:dyDescent="0.3">
      <c r="A32459" s="1"/>
      <c r="B32459" s="1"/>
      <c r="C32459" s="1"/>
      <c r="D32459" s="1"/>
    </row>
    <row r="32460" spans="1:4" x14ac:dyDescent="0.3">
      <c r="A32460" s="1"/>
      <c r="B32460" s="1"/>
      <c r="C32460" s="1"/>
      <c r="D32460" s="1"/>
    </row>
    <row r="32461" spans="1:4" x14ac:dyDescent="0.3">
      <c r="A32461" s="1"/>
      <c r="B32461" s="1"/>
      <c r="C32461" s="1"/>
      <c r="D32461" s="1"/>
    </row>
    <row r="32462" spans="1:4" x14ac:dyDescent="0.3">
      <c r="A32462" s="1"/>
      <c r="B32462" s="1"/>
      <c r="C32462" s="1"/>
      <c r="D32462" s="1"/>
    </row>
    <row r="32463" spans="1:4" x14ac:dyDescent="0.3">
      <c r="A32463" s="1"/>
      <c r="B32463" s="1"/>
      <c r="C32463" s="1"/>
      <c r="D32463" s="1"/>
    </row>
    <row r="32464" spans="1:4" x14ac:dyDescent="0.3">
      <c r="A32464" s="1"/>
      <c r="B32464" s="1"/>
      <c r="C32464" s="1"/>
      <c r="D32464" s="1"/>
    </row>
    <row r="32465" spans="1:4" x14ac:dyDescent="0.3">
      <c r="A32465" s="1"/>
      <c r="B32465" s="1"/>
      <c r="C32465" s="1"/>
      <c r="D32465" s="1"/>
    </row>
    <row r="32466" spans="1:4" x14ac:dyDescent="0.3">
      <c r="A32466" s="1"/>
      <c r="B32466" s="1"/>
      <c r="C32466" s="1"/>
      <c r="D32466" s="1"/>
    </row>
    <row r="32467" spans="1:4" x14ac:dyDescent="0.3">
      <c r="A32467" s="1"/>
      <c r="B32467" s="1"/>
      <c r="C32467" s="1"/>
      <c r="D32467" s="1"/>
    </row>
    <row r="32468" spans="1:4" x14ac:dyDescent="0.3">
      <c r="A32468" s="1"/>
      <c r="B32468" s="1"/>
      <c r="C32468" s="1"/>
      <c r="D32468" s="1"/>
    </row>
    <row r="32469" spans="1:4" x14ac:dyDescent="0.3">
      <c r="A32469" s="1"/>
      <c r="B32469" s="1"/>
      <c r="C32469" s="1"/>
      <c r="D32469" s="1"/>
    </row>
    <row r="32470" spans="1:4" x14ac:dyDescent="0.3">
      <c r="A32470" s="1"/>
      <c r="B32470" s="1"/>
      <c r="C32470" s="1"/>
      <c r="D32470" s="1"/>
    </row>
    <row r="32471" spans="1:4" x14ac:dyDescent="0.3">
      <c r="A32471" s="1"/>
      <c r="B32471" s="1"/>
      <c r="C32471" s="1"/>
      <c r="D32471" s="1"/>
    </row>
    <row r="32472" spans="1:4" x14ac:dyDescent="0.3">
      <c r="A32472" s="1"/>
      <c r="B32472" s="1"/>
      <c r="C32472" s="1"/>
      <c r="D32472" s="1"/>
    </row>
    <row r="32473" spans="1:4" x14ac:dyDescent="0.3">
      <c r="A32473" s="1"/>
      <c r="B32473" s="1"/>
      <c r="C32473" s="1"/>
      <c r="D32473" s="1"/>
    </row>
    <row r="32474" spans="1:4" x14ac:dyDescent="0.3">
      <c r="A32474" s="1"/>
      <c r="B32474" s="1"/>
      <c r="C32474" s="1"/>
      <c r="D32474" s="1"/>
    </row>
    <row r="32475" spans="1:4" x14ac:dyDescent="0.3">
      <c r="A32475" s="1"/>
      <c r="B32475" s="1"/>
      <c r="C32475" s="1"/>
      <c r="D32475" s="1"/>
    </row>
    <row r="32476" spans="1:4" x14ac:dyDescent="0.3">
      <c r="A32476" s="1"/>
      <c r="B32476" s="1"/>
      <c r="C32476" s="1"/>
      <c r="D32476" s="1"/>
    </row>
    <row r="32477" spans="1:4" x14ac:dyDescent="0.3">
      <c r="A32477" s="1"/>
      <c r="B32477" s="1"/>
      <c r="C32477" s="1"/>
      <c r="D32477" s="1"/>
    </row>
    <row r="32478" spans="1:4" x14ac:dyDescent="0.3">
      <c r="A32478" s="1"/>
      <c r="B32478" s="1"/>
      <c r="C32478" s="1"/>
      <c r="D32478" s="1"/>
    </row>
    <row r="32479" spans="1:4" x14ac:dyDescent="0.3">
      <c r="A32479" s="1"/>
      <c r="B32479" s="1"/>
      <c r="C32479" s="1"/>
      <c r="D32479" s="1"/>
    </row>
    <row r="32480" spans="1:4" x14ac:dyDescent="0.3">
      <c r="A32480" s="1"/>
      <c r="B32480" s="1"/>
      <c r="C32480" s="1"/>
      <c r="D32480" s="1"/>
    </row>
    <row r="32481" spans="1:4" x14ac:dyDescent="0.3">
      <c r="A32481" s="1"/>
      <c r="B32481" s="1"/>
      <c r="C32481" s="1"/>
      <c r="D32481" s="1"/>
    </row>
    <row r="32482" spans="1:4" x14ac:dyDescent="0.3">
      <c r="A32482" s="1"/>
      <c r="B32482" s="1"/>
      <c r="C32482" s="1"/>
      <c r="D32482" s="1"/>
    </row>
    <row r="32483" spans="1:4" x14ac:dyDescent="0.3">
      <c r="A32483" s="1"/>
      <c r="B32483" s="1"/>
      <c r="C32483" s="1"/>
      <c r="D32483" s="1"/>
    </row>
    <row r="32484" spans="1:4" x14ac:dyDescent="0.3">
      <c r="A32484" s="1"/>
      <c r="B32484" s="1"/>
      <c r="C32484" s="1"/>
      <c r="D32484" s="1"/>
    </row>
    <row r="32485" spans="1:4" x14ac:dyDescent="0.3">
      <c r="A32485" s="1"/>
      <c r="B32485" s="1"/>
      <c r="C32485" s="1"/>
      <c r="D32485" s="1"/>
    </row>
    <row r="32486" spans="1:4" x14ac:dyDescent="0.3">
      <c r="A32486" s="1"/>
      <c r="B32486" s="1"/>
      <c r="C32486" s="1"/>
      <c r="D32486" s="1"/>
    </row>
    <row r="32487" spans="1:4" x14ac:dyDescent="0.3">
      <c r="A32487" s="1"/>
      <c r="B32487" s="1"/>
      <c r="C32487" s="1"/>
      <c r="D32487" s="1"/>
    </row>
    <row r="32488" spans="1:4" x14ac:dyDescent="0.3">
      <c r="A32488" s="1"/>
      <c r="B32488" s="1"/>
      <c r="C32488" s="1"/>
      <c r="D32488" s="1"/>
    </row>
    <row r="32489" spans="1:4" x14ac:dyDescent="0.3">
      <c r="A32489" s="1"/>
      <c r="B32489" s="1"/>
      <c r="C32489" s="1"/>
      <c r="D32489" s="1"/>
    </row>
    <row r="32490" spans="1:4" x14ac:dyDescent="0.3">
      <c r="A32490" s="1"/>
      <c r="B32490" s="1"/>
      <c r="C32490" s="1"/>
      <c r="D32490" s="1"/>
    </row>
    <row r="32491" spans="1:4" x14ac:dyDescent="0.3">
      <c r="A32491" s="1"/>
      <c r="B32491" s="1"/>
      <c r="C32491" s="1"/>
      <c r="D32491" s="1"/>
    </row>
    <row r="32492" spans="1:4" x14ac:dyDescent="0.3">
      <c r="A32492" s="1"/>
      <c r="B32492" s="1"/>
      <c r="C32492" s="1"/>
      <c r="D32492" s="1"/>
    </row>
    <row r="32493" spans="1:4" x14ac:dyDescent="0.3">
      <c r="A32493" s="1"/>
      <c r="B32493" s="1"/>
      <c r="C32493" s="1"/>
      <c r="D32493" s="1"/>
    </row>
    <row r="32494" spans="1:4" x14ac:dyDescent="0.3">
      <c r="A32494" s="1"/>
      <c r="B32494" s="1"/>
      <c r="C32494" s="1"/>
      <c r="D32494" s="1"/>
    </row>
    <row r="32495" spans="1:4" x14ac:dyDescent="0.3">
      <c r="A32495" s="1"/>
      <c r="B32495" s="1"/>
      <c r="C32495" s="1"/>
      <c r="D32495" s="1"/>
    </row>
    <row r="32496" spans="1:4" x14ac:dyDescent="0.3">
      <c r="A32496" s="1"/>
      <c r="B32496" s="1"/>
      <c r="C32496" s="1"/>
      <c r="D32496" s="1"/>
    </row>
    <row r="32497" spans="1:4" x14ac:dyDescent="0.3">
      <c r="A32497" s="1"/>
      <c r="B32497" s="1"/>
      <c r="C32497" s="1"/>
      <c r="D32497" s="1"/>
    </row>
    <row r="32498" spans="1:4" x14ac:dyDescent="0.3">
      <c r="A32498" s="1"/>
      <c r="B32498" s="1"/>
      <c r="C32498" s="1"/>
      <c r="D32498" s="1"/>
    </row>
    <row r="32499" spans="1:4" x14ac:dyDescent="0.3">
      <c r="A32499" s="1"/>
      <c r="B32499" s="1"/>
      <c r="C32499" s="1"/>
      <c r="D32499" s="1"/>
    </row>
    <row r="32500" spans="1:4" x14ac:dyDescent="0.3">
      <c r="A32500" s="1"/>
      <c r="B32500" s="1"/>
      <c r="C32500" s="1"/>
      <c r="D32500" s="1"/>
    </row>
    <row r="32501" spans="1:4" x14ac:dyDescent="0.3">
      <c r="A32501" s="1"/>
      <c r="B32501" s="1"/>
      <c r="C32501" s="1"/>
      <c r="D32501" s="1"/>
    </row>
    <row r="32502" spans="1:4" x14ac:dyDescent="0.3">
      <c r="A32502" s="1"/>
      <c r="B32502" s="1"/>
      <c r="C32502" s="1"/>
      <c r="D32502" s="1"/>
    </row>
    <row r="32503" spans="1:4" x14ac:dyDescent="0.3">
      <c r="A32503" s="1"/>
      <c r="B32503" s="1"/>
      <c r="C32503" s="1"/>
      <c r="D32503" s="1"/>
    </row>
    <row r="32504" spans="1:4" x14ac:dyDescent="0.3">
      <c r="A32504" s="1"/>
      <c r="B32504" s="1"/>
      <c r="C32504" s="1"/>
      <c r="D32504" s="1"/>
    </row>
    <row r="32505" spans="1:4" x14ac:dyDescent="0.3">
      <c r="A32505" s="1"/>
      <c r="B32505" s="1"/>
      <c r="C32505" s="1"/>
      <c r="D32505" s="1"/>
    </row>
    <row r="32506" spans="1:4" x14ac:dyDescent="0.3">
      <c r="A32506" s="1"/>
      <c r="B32506" s="1"/>
      <c r="C32506" s="1"/>
      <c r="D32506" s="1"/>
    </row>
    <row r="32507" spans="1:4" x14ac:dyDescent="0.3">
      <c r="A32507" s="1"/>
      <c r="B32507" s="1"/>
      <c r="C32507" s="1"/>
      <c r="D32507" s="1"/>
    </row>
    <row r="32508" spans="1:4" x14ac:dyDescent="0.3">
      <c r="A32508" s="1"/>
      <c r="B32508" s="1"/>
      <c r="C32508" s="1"/>
      <c r="D32508" s="1"/>
    </row>
    <row r="32509" spans="1:4" x14ac:dyDescent="0.3">
      <c r="A32509" s="1"/>
      <c r="B32509" s="1"/>
      <c r="C32509" s="1"/>
      <c r="D32509" s="1"/>
    </row>
    <row r="32510" spans="1:4" x14ac:dyDescent="0.3">
      <c r="A32510" s="1"/>
      <c r="B32510" s="1"/>
      <c r="C32510" s="1"/>
      <c r="D32510" s="1"/>
    </row>
    <row r="32511" spans="1:4" x14ac:dyDescent="0.3">
      <c r="A32511" s="1"/>
      <c r="B32511" s="1"/>
      <c r="C32511" s="1"/>
      <c r="D32511" s="1"/>
    </row>
    <row r="32512" spans="1:4" x14ac:dyDescent="0.3">
      <c r="A32512" s="1"/>
      <c r="B32512" s="1"/>
      <c r="C32512" s="1"/>
      <c r="D32512" s="1"/>
    </row>
    <row r="32513" spans="1:4" x14ac:dyDescent="0.3">
      <c r="A32513" s="1"/>
      <c r="B32513" s="1"/>
      <c r="C32513" s="1"/>
      <c r="D32513" s="1"/>
    </row>
    <row r="32514" spans="1:4" x14ac:dyDescent="0.3">
      <c r="A32514" s="1"/>
      <c r="B32514" s="1"/>
      <c r="C32514" s="1"/>
      <c r="D32514" s="1"/>
    </row>
    <row r="32515" spans="1:4" x14ac:dyDescent="0.3">
      <c r="A32515" s="1"/>
      <c r="B32515" s="1"/>
      <c r="C32515" s="1"/>
      <c r="D32515" s="1"/>
    </row>
    <row r="32516" spans="1:4" x14ac:dyDescent="0.3">
      <c r="A32516" s="1"/>
      <c r="B32516" s="1"/>
      <c r="C32516" s="1"/>
      <c r="D32516" s="1"/>
    </row>
    <row r="32517" spans="1:4" x14ac:dyDescent="0.3">
      <c r="A32517" s="1"/>
      <c r="B32517" s="1"/>
      <c r="C32517" s="1"/>
      <c r="D32517" s="1"/>
    </row>
    <row r="32518" spans="1:4" x14ac:dyDescent="0.3">
      <c r="A32518" s="1"/>
      <c r="B32518" s="1"/>
      <c r="C32518" s="1"/>
      <c r="D32518" s="1"/>
    </row>
    <row r="32519" spans="1:4" x14ac:dyDescent="0.3">
      <c r="A32519" s="1"/>
      <c r="B32519" s="1"/>
      <c r="C32519" s="1"/>
      <c r="D32519" s="1"/>
    </row>
    <row r="32520" spans="1:4" x14ac:dyDescent="0.3">
      <c r="A32520" s="1"/>
      <c r="B32520" s="1"/>
      <c r="C32520" s="1"/>
      <c r="D32520" s="1"/>
    </row>
    <row r="32521" spans="1:4" x14ac:dyDescent="0.3">
      <c r="A32521" s="1"/>
      <c r="B32521" s="1"/>
      <c r="C32521" s="1"/>
      <c r="D32521" s="1"/>
    </row>
    <row r="32522" spans="1:4" x14ac:dyDescent="0.3">
      <c r="A32522" s="1"/>
      <c r="B32522" s="1"/>
      <c r="C32522" s="1"/>
      <c r="D32522" s="1"/>
    </row>
    <row r="32523" spans="1:4" x14ac:dyDescent="0.3">
      <c r="A32523" s="1"/>
      <c r="B32523" s="1"/>
      <c r="C32523" s="1"/>
      <c r="D32523" s="1"/>
    </row>
    <row r="32524" spans="1:4" x14ac:dyDescent="0.3">
      <c r="A32524" s="1"/>
      <c r="B32524" s="1"/>
      <c r="C32524" s="1"/>
      <c r="D32524" s="1"/>
    </row>
    <row r="32525" spans="1:4" x14ac:dyDescent="0.3">
      <c r="A32525" s="1"/>
      <c r="B32525" s="1"/>
      <c r="C32525" s="1"/>
      <c r="D32525" s="1"/>
    </row>
    <row r="32526" spans="1:4" x14ac:dyDescent="0.3">
      <c r="A32526" s="1"/>
      <c r="B32526" s="1"/>
      <c r="C32526" s="1"/>
      <c r="D32526" s="1"/>
    </row>
    <row r="32527" spans="1:4" x14ac:dyDescent="0.3">
      <c r="A32527" s="1"/>
      <c r="B32527" s="1"/>
      <c r="C32527" s="1"/>
      <c r="D32527" s="1"/>
    </row>
    <row r="32528" spans="1:4" x14ac:dyDescent="0.3">
      <c r="A32528" s="1"/>
      <c r="B32528" s="1"/>
      <c r="C32528" s="1"/>
      <c r="D32528" s="1"/>
    </row>
    <row r="32529" spans="1:4" x14ac:dyDescent="0.3">
      <c r="A32529" s="1"/>
      <c r="B32529" s="1"/>
      <c r="C32529" s="1"/>
      <c r="D32529" s="1"/>
    </row>
    <row r="32530" spans="1:4" x14ac:dyDescent="0.3">
      <c r="A32530" s="1"/>
      <c r="B32530" s="1"/>
      <c r="C32530" s="1"/>
      <c r="D32530" s="1"/>
    </row>
    <row r="32531" spans="1:4" x14ac:dyDescent="0.3">
      <c r="A32531" s="1"/>
      <c r="B32531" s="1"/>
      <c r="C32531" s="1"/>
      <c r="D32531" s="1"/>
    </row>
    <row r="32532" spans="1:4" x14ac:dyDescent="0.3">
      <c r="A32532" s="1"/>
      <c r="B32532" s="1"/>
      <c r="C32532" s="1"/>
      <c r="D32532" s="1"/>
    </row>
    <row r="32533" spans="1:4" x14ac:dyDescent="0.3">
      <c r="A32533" s="1"/>
      <c r="B32533" s="1"/>
      <c r="C32533" s="1"/>
      <c r="D32533" s="1"/>
    </row>
    <row r="32534" spans="1:4" x14ac:dyDescent="0.3">
      <c r="A32534" s="1"/>
      <c r="B32534" s="1"/>
      <c r="C32534" s="1"/>
      <c r="D32534" s="1"/>
    </row>
    <row r="32535" spans="1:4" x14ac:dyDescent="0.3">
      <c r="A32535" s="1"/>
      <c r="B32535" s="1"/>
      <c r="C32535" s="1"/>
      <c r="D32535" s="1"/>
    </row>
    <row r="32536" spans="1:4" x14ac:dyDescent="0.3">
      <c r="A32536" s="1"/>
      <c r="B32536" s="1"/>
      <c r="C32536" s="1"/>
      <c r="D32536" s="1"/>
    </row>
    <row r="32537" spans="1:4" x14ac:dyDescent="0.3">
      <c r="A32537" s="1"/>
      <c r="B32537" s="1"/>
      <c r="C32537" s="1"/>
      <c r="D32537" s="1"/>
    </row>
    <row r="32538" spans="1:4" x14ac:dyDescent="0.3">
      <c r="A32538" s="1"/>
      <c r="B32538" s="1"/>
      <c r="C32538" s="1"/>
      <c r="D32538" s="1"/>
    </row>
    <row r="32539" spans="1:4" x14ac:dyDescent="0.3">
      <c r="A32539" s="1"/>
      <c r="B32539" s="1"/>
      <c r="C32539" s="1"/>
      <c r="D32539" s="1"/>
    </row>
    <row r="32540" spans="1:4" x14ac:dyDescent="0.3">
      <c r="A32540" s="1"/>
      <c r="B32540" s="1"/>
      <c r="C32540" s="1"/>
      <c r="D32540" s="1"/>
    </row>
    <row r="32541" spans="1:4" x14ac:dyDescent="0.3">
      <c r="A32541" s="1"/>
      <c r="B32541" s="1"/>
      <c r="C32541" s="1"/>
      <c r="D32541" s="1"/>
    </row>
    <row r="32542" spans="1:4" x14ac:dyDescent="0.3">
      <c r="A32542" s="1"/>
      <c r="B32542" s="1"/>
      <c r="C32542" s="1"/>
      <c r="D32542" s="1"/>
    </row>
    <row r="32543" spans="1:4" x14ac:dyDescent="0.3">
      <c r="A32543" s="1"/>
      <c r="B32543" s="1"/>
      <c r="C32543" s="1"/>
      <c r="D32543" s="1"/>
    </row>
    <row r="32544" spans="1:4" x14ac:dyDescent="0.3">
      <c r="A32544" s="1"/>
      <c r="B32544" s="1"/>
      <c r="C32544" s="1"/>
      <c r="D32544" s="1"/>
    </row>
    <row r="32545" spans="1:4" x14ac:dyDescent="0.3">
      <c r="A32545" s="1"/>
      <c r="B32545" s="1"/>
      <c r="C32545" s="1"/>
      <c r="D32545" s="1"/>
    </row>
    <row r="32546" spans="1:4" x14ac:dyDescent="0.3">
      <c r="A32546" s="1"/>
      <c r="B32546" s="1"/>
      <c r="C32546" s="1"/>
      <c r="D32546" s="1"/>
    </row>
    <row r="32547" spans="1:4" x14ac:dyDescent="0.3">
      <c r="A32547" s="1"/>
      <c r="B32547" s="1"/>
      <c r="C32547" s="1"/>
      <c r="D32547" s="1"/>
    </row>
    <row r="32548" spans="1:4" x14ac:dyDescent="0.3">
      <c r="A32548" s="1"/>
      <c r="B32548" s="1"/>
      <c r="C32548" s="1"/>
      <c r="D32548" s="1"/>
    </row>
    <row r="32549" spans="1:4" x14ac:dyDescent="0.3">
      <c r="A32549" s="1"/>
      <c r="B32549" s="1"/>
      <c r="C32549" s="1"/>
      <c r="D32549" s="1"/>
    </row>
    <row r="32550" spans="1:4" x14ac:dyDescent="0.3">
      <c r="A32550" s="1"/>
      <c r="B32550" s="1"/>
      <c r="C32550" s="1"/>
      <c r="D32550" s="1"/>
    </row>
    <row r="32551" spans="1:4" x14ac:dyDescent="0.3">
      <c r="A32551" s="1"/>
      <c r="B32551" s="1"/>
      <c r="C32551" s="1"/>
      <c r="D32551" s="1"/>
    </row>
    <row r="32552" spans="1:4" x14ac:dyDescent="0.3">
      <c r="A32552" s="1"/>
      <c r="B32552" s="1"/>
      <c r="C32552" s="1"/>
      <c r="D32552" s="1"/>
    </row>
    <row r="32553" spans="1:4" x14ac:dyDescent="0.3">
      <c r="A32553" s="1"/>
      <c r="B32553" s="1"/>
      <c r="C32553" s="1"/>
      <c r="D32553" s="1"/>
    </row>
    <row r="32554" spans="1:4" x14ac:dyDescent="0.3">
      <c r="A32554" s="1"/>
      <c r="B32554" s="1"/>
      <c r="C32554" s="1"/>
      <c r="D32554" s="1"/>
    </row>
    <row r="32555" spans="1:4" x14ac:dyDescent="0.3">
      <c r="A32555" s="1"/>
      <c r="B32555" s="1"/>
      <c r="C32555" s="1"/>
      <c r="D32555" s="1"/>
    </row>
    <row r="32556" spans="1:4" x14ac:dyDescent="0.3">
      <c r="A32556" s="1"/>
      <c r="B32556" s="1"/>
      <c r="C32556" s="1"/>
      <c r="D32556" s="1"/>
    </row>
    <row r="32557" spans="1:4" x14ac:dyDescent="0.3">
      <c r="A32557" s="1"/>
      <c r="B32557" s="1"/>
      <c r="C32557" s="1"/>
      <c r="D32557" s="1"/>
    </row>
    <row r="32558" spans="1:4" x14ac:dyDescent="0.3">
      <c r="A32558" s="1"/>
      <c r="B32558" s="1"/>
      <c r="C32558" s="1"/>
      <c r="D32558" s="1"/>
    </row>
    <row r="32559" spans="1:4" x14ac:dyDescent="0.3">
      <c r="A32559" s="1"/>
      <c r="B32559" s="1"/>
      <c r="C32559" s="1"/>
      <c r="D32559" s="1"/>
    </row>
    <row r="32560" spans="1:4" x14ac:dyDescent="0.3">
      <c r="A32560" s="1"/>
      <c r="B32560" s="1"/>
      <c r="C32560" s="1"/>
      <c r="D32560" s="1"/>
    </row>
    <row r="32561" spans="1:4" x14ac:dyDescent="0.3">
      <c r="A32561" s="1"/>
      <c r="B32561" s="1"/>
      <c r="C32561" s="1"/>
      <c r="D32561" s="1"/>
    </row>
    <row r="32562" spans="1:4" x14ac:dyDescent="0.3">
      <c r="A32562" s="1"/>
      <c r="B32562" s="1"/>
      <c r="C32562" s="1"/>
      <c r="D32562" s="1"/>
    </row>
    <row r="32563" spans="1:4" x14ac:dyDescent="0.3">
      <c r="A32563" s="1"/>
      <c r="B32563" s="1"/>
      <c r="C32563" s="1"/>
      <c r="D32563" s="1"/>
    </row>
    <row r="32564" spans="1:4" x14ac:dyDescent="0.3">
      <c r="A32564" s="1"/>
      <c r="B32564" s="1"/>
      <c r="C32564" s="1"/>
      <c r="D32564" s="1"/>
    </row>
    <row r="32565" spans="1:4" x14ac:dyDescent="0.3">
      <c r="A32565" s="1"/>
      <c r="B32565" s="1"/>
      <c r="C32565" s="1"/>
      <c r="D32565" s="1"/>
    </row>
    <row r="32566" spans="1:4" x14ac:dyDescent="0.3">
      <c r="A32566" s="1"/>
      <c r="B32566" s="1"/>
      <c r="C32566" s="1"/>
      <c r="D32566" s="1"/>
    </row>
    <row r="32567" spans="1:4" x14ac:dyDescent="0.3">
      <c r="A32567" s="1"/>
      <c r="B32567" s="1"/>
      <c r="C32567" s="1"/>
      <c r="D32567" s="1"/>
    </row>
    <row r="32568" spans="1:4" x14ac:dyDescent="0.3">
      <c r="A32568" s="1"/>
      <c r="B32568" s="1"/>
      <c r="C32568" s="1"/>
      <c r="D32568" s="1"/>
    </row>
    <row r="32569" spans="1:4" x14ac:dyDescent="0.3">
      <c r="A32569" s="1"/>
      <c r="B32569" s="1"/>
      <c r="C32569" s="1"/>
      <c r="D32569" s="1"/>
    </row>
    <row r="32570" spans="1:4" x14ac:dyDescent="0.3">
      <c r="A32570" s="1"/>
      <c r="B32570" s="1"/>
      <c r="C32570" s="1"/>
      <c r="D32570" s="1"/>
    </row>
    <row r="32571" spans="1:4" x14ac:dyDescent="0.3">
      <c r="A32571" s="1"/>
      <c r="B32571" s="1"/>
      <c r="C32571" s="1"/>
      <c r="D32571" s="1"/>
    </row>
    <row r="32572" spans="1:4" x14ac:dyDescent="0.3">
      <c r="A32572" s="1"/>
      <c r="B32572" s="1"/>
      <c r="C32572" s="1"/>
      <c r="D32572" s="1"/>
    </row>
    <row r="32573" spans="1:4" x14ac:dyDescent="0.3">
      <c r="A32573" s="1"/>
      <c r="B32573" s="1"/>
      <c r="C32573" s="1"/>
      <c r="D32573" s="1"/>
    </row>
    <row r="32574" spans="1:4" x14ac:dyDescent="0.3">
      <c r="A32574" s="1"/>
      <c r="B32574" s="1"/>
      <c r="C32574" s="1"/>
      <c r="D32574" s="1"/>
    </row>
    <row r="32575" spans="1:4" x14ac:dyDescent="0.3">
      <c r="A32575" s="1"/>
      <c r="B32575" s="1"/>
      <c r="C32575" s="1"/>
      <c r="D32575" s="1"/>
    </row>
    <row r="32576" spans="1:4" x14ac:dyDescent="0.3">
      <c r="A32576" s="1"/>
      <c r="B32576" s="1"/>
      <c r="C32576" s="1"/>
      <c r="D32576" s="1"/>
    </row>
    <row r="32577" spans="1:4" x14ac:dyDescent="0.3">
      <c r="A32577" s="1"/>
      <c r="B32577" s="1"/>
      <c r="C32577" s="1"/>
      <c r="D32577" s="1"/>
    </row>
    <row r="32578" spans="1:4" x14ac:dyDescent="0.3">
      <c r="A32578" s="1"/>
      <c r="B32578" s="1"/>
      <c r="C32578" s="1"/>
      <c r="D32578" s="1"/>
    </row>
    <row r="32579" spans="1:4" x14ac:dyDescent="0.3">
      <c r="A32579" s="1"/>
      <c r="B32579" s="1"/>
      <c r="C32579" s="1"/>
      <c r="D32579" s="1"/>
    </row>
    <row r="32580" spans="1:4" x14ac:dyDescent="0.3">
      <c r="A32580" s="1"/>
      <c r="B32580" s="1"/>
      <c r="C32580" s="1"/>
      <c r="D32580" s="1"/>
    </row>
    <row r="32581" spans="1:4" x14ac:dyDescent="0.3">
      <c r="A32581" s="1"/>
      <c r="B32581" s="1"/>
      <c r="C32581" s="1"/>
      <c r="D32581" s="1"/>
    </row>
    <row r="32582" spans="1:4" x14ac:dyDescent="0.3">
      <c r="A32582" s="1"/>
      <c r="B32582" s="1"/>
      <c r="C32582" s="1"/>
      <c r="D32582" s="1"/>
    </row>
    <row r="32583" spans="1:4" x14ac:dyDescent="0.3">
      <c r="A32583" s="1"/>
      <c r="B32583" s="1"/>
      <c r="C32583" s="1"/>
      <c r="D32583" s="1"/>
    </row>
    <row r="32584" spans="1:4" x14ac:dyDescent="0.3">
      <c r="A32584" s="1"/>
      <c r="B32584" s="1"/>
      <c r="C32584" s="1"/>
      <c r="D32584" s="1"/>
    </row>
    <row r="32585" spans="1:4" x14ac:dyDescent="0.3">
      <c r="A32585" s="1"/>
      <c r="B32585" s="1"/>
      <c r="C32585" s="1"/>
      <c r="D32585" s="1"/>
    </row>
    <row r="32586" spans="1:4" x14ac:dyDescent="0.3">
      <c r="A32586" s="1"/>
      <c r="B32586" s="1"/>
      <c r="C32586" s="1"/>
      <c r="D32586" s="1"/>
    </row>
    <row r="32587" spans="1:4" x14ac:dyDescent="0.3">
      <c r="A32587" s="1"/>
      <c r="B32587" s="1"/>
      <c r="C32587" s="1"/>
      <c r="D32587" s="1"/>
    </row>
    <row r="32588" spans="1:4" x14ac:dyDescent="0.3">
      <c r="A32588" s="1"/>
      <c r="B32588" s="1"/>
      <c r="C32588" s="1"/>
      <c r="D32588" s="1"/>
    </row>
    <row r="32589" spans="1:4" x14ac:dyDescent="0.3">
      <c r="A32589" s="1"/>
      <c r="B32589" s="1"/>
      <c r="C32589" s="1"/>
      <c r="D32589" s="1"/>
    </row>
    <row r="32590" spans="1:4" x14ac:dyDescent="0.3">
      <c r="A32590" s="1"/>
      <c r="B32590" s="1"/>
      <c r="C32590" s="1"/>
      <c r="D32590" s="1"/>
    </row>
    <row r="32591" spans="1:4" x14ac:dyDescent="0.3">
      <c r="A32591" s="1"/>
      <c r="B32591" s="1"/>
      <c r="C32591" s="1"/>
      <c r="D32591" s="1"/>
    </row>
    <row r="32592" spans="1:4" x14ac:dyDescent="0.3">
      <c r="A32592" s="1"/>
      <c r="B32592" s="1"/>
      <c r="C32592" s="1"/>
      <c r="D32592" s="1"/>
    </row>
    <row r="32593" spans="1:4" x14ac:dyDescent="0.3">
      <c r="A32593" s="1"/>
      <c r="B32593" s="1"/>
      <c r="C32593" s="1"/>
      <c r="D32593" s="1"/>
    </row>
    <row r="32594" spans="1:4" x14ac:dyDescent="0.3">
      <c r="A32594" s="1"/>
      <c r="B32594" s="1"/>
      <c r="C32594" s="1"/>
      <c r="D32594" s="1"/>
    </row>
    <row r="32595" spans="1:4" x14ac:dyDescent="0.3">
      <c r="A32595" s="1"/>
      <c r="B32595" s="1"/>
      <c r="C32595" s="1"/>
      <c r="D32595" s="1"/>
    </row>
    <row r="32596" spans="1:4" x14ac:dyDescent="0.3">
      <c r="A32596" s="1"/>
      <c r="B32596" s="1"/>
      <c r="C32596" s="1"/>
      <c r="D32596" s="1"/>
    </row>
    <row r="32597" spans="1:4" x14ac:dyDescent="0.3">
      <c r="A32597" s="1"/>
      <c r="B32597" s="1"/>
      <c r="C32597" s="1"/>
      <c r="D32597" s="1"/>
    </row>
    <row r="32598" spans="1:4" x14ac:dyDescent="0.3">
      <c r="A32598" s="1"/>
      <c r="B32598" s="1"/>
      <c r="C32598" s="1"/>
      <c r="D32598" s="1"/>
    </row>
    <row r="32599" spans="1:4" x14ac:dyDescent="0.3">
      <c r="A32599" s="1"/>
      <c r="B32599" s="1"/>
      <c r="C32599" s="1"/>
      <c r="D32599" s="1"/>
    </row>
    <row r="32600" spans="1:4" x14ac:dyDescent="0.3">
      <c r="A32600" s="1"/>
      <c r="B32600" s="1"/>
      <c r="C32600" s="1"/>
      <c r="D32600" s="1"/>
    </row>
    <row r="32601" spans="1:4" x14ac:dyDescent="0.3">
      <c r="A32601" s="1"/>
      <c r="B32601" s="1"/>
      <c r="C32601" s="1"/>
      <c r="D32601" s="1"/>
    </row>
    <row r="32602" spans="1:4" x14ac:dyDescent="0.3">
      <c r="A32602" s="1"/>
      <c r="B32602" s="1"/>
      <c r="C32602" s="1"/>
      <c r="D32602" s="1"/>
    </row>
    <row r="32603" spans="1:4" x14ac:dyDescent="0.3">
      <c r="A32603" s="1"/>
      <c r="B32603" s="1"/>
      <c r="C32603" s="1"/>
      <c r="D32603" s="1"/>
    </row>
    <row r="32604" spans="1:4" x14ac:dyDescent="0.3">
      <c r="A32604" s="1"/>
      <c r="B32604" s="1"/>
      <c r="C32604" s="1"/>
      <c r="D32604" s="1"/>
    </row>
    <row r="32605" spans="1:4" x14ac:dyDescent="0.3">
      <c r="A32605" s="1"/>
      <c r="B32605" s="1"/>
      <c r="C32605" s="1"/>
      <c r="D32605" s="1"/>
    </row>
    <row r="32606" spans="1:4" x14ac:dyDescent="0.3">
      <c r="A32606" s="1"/>
      <c r="B32606" s="1"/>
      <c r="C32606" s="1"/>
      <c r="D32606" s="1"/>
    </row>
    <row r="32607" spans="1:4" x14ac:dyDescent="0.3">
      <c r="A32607" s="1"/>
      <c r="B32607" s="1"/>
      <c r="C32607" s="1"/>
      <c r="D32607" s="1"/>
    </row>
    <row r="32608" spans="1:4" x14ac:dyDescent="0.3">
      <c r="A32608" s="1"/>
      <c r="B32608" s="1"/>
      <c r="C32608" s="1"/>
      <c r="D32608" s="1"/>
    </row>
    <row r="32609" spans="1:4" x14ac:dyDescent="0.3">
      <c r="A32609" s="1"/>
      <c r="B32609" s="1"/>
      <c r="C32609" s="1"/>
      <c r="D32609" s="1"/>
    </row>
    <row r="32610" spans="1:4" x14ac:dyDescent="0.3">
      <c r="A32610" s="1"/>
      <c r="B32610" s="1"/>
      <c r="C32610" s="1"/>
      <c r="D32610" s="1"/>
    </row>
    <row r="32611" spans="1:4" x14ac:dyDescent="0.3">
      <c r="A32611" s="1"/>
      <c r="B32611" s="1"/>
      <c r="C32611" s="1"/>
      <c r="D32611" s="1"/>
    </row>
    <row r="32612" spans="1:4" x14ac:dyDescent="0.3">
      <c r="A32612" s="1"/>
      <c r="B32612" s="1"/>
      <c r="C32612" s="1"/>
      <c r="D32612" s="1"/>
    </row>
    <row r="32613" spans="1:4" x14ac:dyDescent="0.3">
      <c r="A32613" s="1"/>
      <c r="B32613" s="1"/>
      <c r="C32613" s="1"/>
      <c r="D32613" s="1"/>
    </row>
    <row r="32614" spans="1:4" x14ac:dyDescent="0.3">
      <c r="A32614" s="1"/>
      <c r="B32614" s="1"/>
      <c r="C32614" s="1"/>
      <c r="D32614" s="1"/>
    </row>
    <row r="32615" spans="1:4" x14ac:dyDescent="0.3">
      <c r="A32615" s="1"/>
      <c r="B32615" s="1"/>
      <c r="C32615" s="1"/>
      <c r="D32615" s="1"/>
    </row>
    <row r="32616" spans="1:4" x14ac:dyDescent="0.3">
      <c r="A32616" s="1"/>
      <c r="B32616" s="1"/>
      <c r="C32616" s="1"/>
      <c r="D32616" s="1"/>
    </row>
    <row r="32617" spans="1:4" x14ac:dyDescent="0.3">
      <c r="A32617" s="1"/>
      <c r="B32617" s="1"/>
      <c r="C32617" s="1"/>
      <c r="D32617" s="1"/>
    </row>
    <row r="32618" spans="1:4" x14ac:dyDescent="0.3">
      <c r="A32618" s="1"/>
      <c r="B32618" s="1"/>
      <c r="C32618" s="1"/>
      <c r="D32618" s="1"/>
    </row>
    <row r="32619" spans="1:4" x14ac:dyDescent="0.3">
      <c r="A32619" s="1"/>
      <c r="B32619" s="1"/>
      <c r="C32619" s="1"/>
      <c r="D32619" s="1"/>
    </row>
    <row r="32620" spans="1:4" x14ac:dyDescent="0.3">
      <c r="A32620" s="1"/>
      <c r="B32620" s="1"/>
      <c r="C32620" s="1"/>
      <c r="D32620" s="1"/>
    </row>
    <row r="32621" spans="1:4" x14ac:dyDescent="0.3">
      <c r="A32621" s="1"/>
      <c r="B32621" s="1"/>
      <c r="C32621" s="1"/>
      <c r="D32621" s="1"/>
    </row>
    <row r="32622" spans="1:4" x14ac:dyDescent="0.3">
      <c r="A32622" s="1"/>
      <c r="B32622" s="1"/>
      <c r="C32622" s="1"/>
      <c r="D32622" s="1"/>
    </row>
    <row r="32623" spans="1:4" x14ac:dyDescent="0.3">
      <c r="A32623" s="1"/>
      <c r="B32623" s="1"/>
      <c r="C32623" s="1"/>
      <c r="D32623" s="1"/>
    </row>
    <row r="32624" spans="1:4" x14ac:dyDescent="0.3">
      <c r="A32624" s="1"/>
      <c r="B32624" s="1"/>
      <c r="C32624" s="1"/>
      <c r="D32624" s="1"/>
    </row>
    <row r="32625" spans="1:4" x14ac:dyDescent="0.3">
      <c r="A32625" s="1"/>
      <c r="B32625" s="1"/>
      <c r="C32625" s="1"/>
      <c r="D32625" s="1"/>
    </row>
    <row r="32626" spans="1:4" x14ac:dyDescent="0.3">
      <c r="A32626" s="1"/>
      <c r="B32626" s="1"/>
      <c r="C32626" s="1"/>
      <c r="D32626" s="1"/>
    </row>
    <row r="32627" spans="1:4" x14ac:dyDescent="0.3">
      <c r="A32627" s="1"/>
      <c r="B32627" s="1"/>
      <c r="C32627" s="1"/>
      <c r="D32627" s="1"/>
    </row>
    <row r="32628" spans="1:4" x14ac:dyDescent="0.3">
      <c r="A32628" s="1"/>
      <c r="B32628" s="1"/>
      <c r="C32628" s="1"/>
      <c r="D32628" s="1"/>
    </row>
    <row r="32629" spans="1:4" x14ac:dyDescent="0.3">
      <c r="A32629" s="1"/>
      <c r="B32629" s="1"/>
      <c r="C32629" s="1"/>
      <c r="D32629" s="1"/>
    </row>
    <row r="32630" spans="1:4" x14ac:dyDescent="0.3">
      <c r="A32630" s="1"/>
      <c r="B32630" s="1"/>
      <c r="C32630" s="1"/>
      <c r="D32630" s="1"/>
    </row>
    <row r="32631" spans="1:4" x14ac:dyDescent="0.3">
      <c r="A32631" s="1"/>
      <c r="B32631" s="1"/>
      <c r="C32631" s="1"/>
      <c r="D32631" s="1"/>
    </row>
    <row r="32632" spans="1:4" x14ac:dyDescent="0.3">
      <c r="A32632" s="1"/>
      <c r="B32632" s="1"/>
      <c r="C32632" s="1"/>
      <c r="D32632" s="1"/>
    </row>
    <row r="32633" spans="1:4" x14ac:dyDescent="0.3">
      <c r="A32633" s="1"/>
      <c r="B32633" s="1"/>
      <c r="C32633" s="1"/>
      <c r="D32633" s="1"/>
    </row>
    <row r="32634" spans="1:4" x14ac:dyDescent="0.3">
      <c r="A32634" s="1"/>
      <c r="B32634" s="1"/>
      <c r="C32634" s="1"/>
      <c r="D32634" s="1"/>
    </row>
    <row r="32635" spans="1:4" x14ac:dyDescent="0.3">
      <c r="A32635" s="1"/>
      <c r="B32635" s="1"/>
      <c r="C32635" s="1"/>
      <c r="D32635" s="1"/>
    </row>
    <row r="32636" spans="1:4" x14ac:dyDescent="0.3">
      <c r="A32636" s="1"/>
      <c r="B32636" s="1"/>
      <c r="C32636" s="1"/>
      <c r="D32636" s="1"/>
    </row>
    <row r="32637" spans="1:4" x14ac:dyDescent="0.3">
      <c r="A32637" s="1"/>
      <c r="B32637" s="1"/>
      <c r="C32637" s="1"/>
      <c r="D32637" s="1"/>
    </row>
    <row r="32638" spans="1:4" x14ac:dyDescent="0.3">
      <c r="A32638" s="1"/>
      <c r="B32638" s="1"/>
      <c r="C32638" s="1"/>
      <c r="D32638" s="1"/>
    </row>
    <row r="32639" spans="1:4" x14ac:dyDescent="0.3">
      <c r="A32639" s="1"/>
      <c r="B32639" s="1"/>
      <c r="C32639" s="1"/>
      <c r="D32639" s="1"/>
    </row>
    <row r="32640" spans="1:4" x14ac:dyDescent="0.3">
      <c r="A32640" s="1"/>
      <c r="B32640" s="1"/>
      <c r="C32640" s="1"/>
      <c r="D32640" s="1"/>
    </row>
    <row r="32641" spans="1:4" x14ac:dyDescent="0.3">
      <c r="A32641" s="1"/>
      <c r="B32641" s="1"/>
      <c r="C32641" s="1"/>
      <c r="D32641" s="1"/>
    </row>
    <row r="32642" spans="1:4" x14ac:dyDescent="0.3">
      <c r="A32642" s="1"/>
      <c r="B32642" s="1"/>
      <c r="C32642" s="1"/>
      <c r="D32642" s="1"/>
    </row>
    <row r="32643" spans="1:4" x14ac:dyDescent="0.3">
      <c r="A32643" s="1"/>
      <c r="B32643" s="1"/>
      <c r="C32643" s="1"/>
      <c r="D32643" s="1"/>
    </row>
    <row r="32644" spans="1:4" x14ac:dyDescent="0.3">
      <c r="A32644" s="1"/>
      <c r="B32644" s="1"/>
      <c r="C32644" s="1"/>
      <c r="D32644" s="1"/>
    </row>
    <row r="32645" spans="1:4" x14ac:dyDescent="0.3">
      <c r="A32645" s="1"/>
      <c r="B32645" s="1"/>
      <c r="C32645" s="1"/>
      <c r="D32645" s="1"/>
    </row>
    <row r="32646" spans="1:4" x14ac:dyDescent="0.3">
      <c r="A32646" s="1"/>
      <c r="B32646" s="1"/>
      <c r="C32646" s="1"/>
      <c r="D32646" s="1"/>
    </row>
    <row r="32647" spans="1:4" x14ac:dyDescent="0.3">
      <c r="A32647" s="1"/>
      <c r="B32647" s="1"/>
      <c r="C32647" s="1"/>
      <c r="D32647" s="1"/>
    </row>
    <row r="32648" spans="1:4" x14ac:dyDescent="0.3">
      <c r="A32648" s="1"/>
      <c r="B32648" s="1"/>
      <c r="C32648" s="1"/>
      <c r="D32648" s="1"/>
    </row>
    <row r="32649" spans="1:4" x14ac:dyDescent="0.3">
      <c r="A32649" s="1"/>
      <c r="B32649" s="1"/>
      <c r="C32649" s="1"/>
      <c r="D32649" s="1"/>
    </row>
    <row r="32650" spans="1:4" x14ac:dyDescent="0.3">
      <c r="A32650" s="1"/>
      <c r="B32650" s="1"/>
      <c r="C32650" s="1"/>
      <c r="D32650" s="1"/>
    </row>
    <row r="32651" spans="1:4" x14ac:dyDescent="0.3">
      <c r="A32651" s="1"/>
      <c r="B32651" s="1"/>
      <c r="C32651" s="1"/>
      <c r="D32651" s="1"/>
    </row>
    <row r="32652" spans="1:4" x14ac:dyDescent="0.3">
      <c r="A32652" s="1"/>
      <c r="B32652" s="1"/>
      <c r="C32652" s="1"/>
      <c r="D32652" s="1"/>
    </row>
    <row r="32653" spans="1:4" x14ac:dyDescent="0.3">
      <c r="A32653" s="1"/>
      <c r="B32653" s="1"/>
      <c r="C32653" s="1"/>
      <c r="D32653" s="1"/>
    </row>
    <row r="32654" spans="1:4" x14ac:dyDescent="0.3">
      <c r="A32654" s="1"/>
      <c r="B32654" s="1"/>
      <c r="C32654" s="1"/>
      <c r="D32654" s="1"/>
    </row>
    <row r="32655" spans="1:4" x14ac:dyDescent="0.3">
      <c r="A32655" s="1"/>
      <c r="B32655" s="1"/>
      <c r="C32655" s="1"/>
      <c r="D32655" s="1"/>
    </row>
    <row r="32656" spans="1:4" x14ac:dyDescent="0.3">
      <c r="A32656" s="1"/>
      <c r="B32656" s="1"/>
      <c r="C32656" s="1"/>
      <c r="D32656" s="1"/>
    </row>
    <row r="32657" spans="1:4" x14ac:dyDescent="0.3">
      <c r="A32657" s="1"/>
      <c r="B32657" s="1"/>
      <c r="C32657" s="1"/>
      <c r="D32657" s="1"/>
    </row>
    <row r="32658" spans="1:4" x14ac:dyDescent="0.3">
      <c r="A32658" s="1"/>
      <c r="B32658" s="1"/>
      <c r="C32658" s="1"/>
      <c r="D32658" s="1"/>
    </row>
    <row r="32659" spans="1:4" x14ac:dyDescent="0.3">
      <c r="A32659" s="1"/>
      <c r="B32659" s="1"/>
      <c r="C32659" s="1"/>
      <c r="D32659" s="1"/>
    </row>
    <row r="32660" spans="1:4" x14ac:dyDescent="0.3">
      <c r="A32660" s="1"/>
      <c r="B32660" s="1"/>
      <c r="C32660" s="1"/>
      <c r="D32660" s="1"/>
    </row>
    <row r="32661" spans="1:4" x14ac:dyDescent="0.3">
      <c r="A32661" s="1"/>
      <c r="B32661" s="1"/>
      <c r="C32661" s="1"/>
      <c r="D32661" s="1"/>
    </row>
    <row r="32662" spans="1:4" x14ac:dyDescent="0.3">
      <c r="A32662" s="1"/>
      <c r="B32662" s="1"/>
      <c r="C32662" s="1"/>
      <c r="D32662" s="1"/>
    </row>
    <row r="32663" spans="1:4" x14ac:dyDescent="0.3">
      <c r="A32663" s="1"/>
      <c r="B32663" s="1"/>
      <c r="C32663" s="1"/>
      <c r="D32663" s="1"/>
    </row>
    <row r="32664" spans="1:4" x14ac:dyDescent="0.3">
      <c r="A32664" s="1"/>
      <c r="B32664" s="1"/>
      <c r="C32664" s="1"/>
      <c r="D32664" s="1"/>
    </row>
    <row r="32665" spans="1:4" x14ac:dyDescent="0.3">
      <c r="A32665" s="1"/>
      <c r="B32665" s="1"/>
      <c r="C32665" s="1"/>
      <c r="D32665" s="1"/>
    </row>
    <row r="32666" spans="1:4" x14ac:dyDescent="0.3">
      <c r="A32666" s="1"/>
      <c r="B32666" s="1"/>
      <c r="C32666" s="1"/>
      <c r="D32666" s="1"/>
    </row>
    <row r="32667" spans="1:4" x14ac:dyDescent="0.3">
      <c r="A32667" s="1"/>
      <c r="B32667" s="1"/>
      <c r="C32667" s="1"/>
      <c r="D32667" s="1"/>
    </row>
    <row r="32668" spans="1:4" x14ac:dyDescent="0.3">
      <c r="A32668" s="1"/>
      <c r="B32668" s="1"/>
      <c r="C32668" s="1"/>
      <c r="D32668" s="1"/>
    </row>
    <row r="32669" spans="1:4" x14ac:dyDescent="0.3">
      <c r="A32669" s="1"/>
      <c r="B32669" s="1"/>
      <c r="C32669" s="1"/>
      <c r="D32669" s="1"/>
    </row>
    <row r="32670" spans="1:4" x14ac:dyDescent="0.3">
      <c r="A32670" s="1"/>
      <c r="B32670" s="1"/>
      <c r="C32670" s="1"/>
      <c r="D32670" s="1"/>
    </row>
    <row r="32671" spans="1:4" x14ac:dyDescent="0.3">
      <c r="A32671" s="1"/>
      <c r="B32671" s="1"/>
      <c r="C32671" s="1"/>
      <c r="D32671" s="1"/>
    </row>
    <row r="32672" spans="1:4" x14ac:dyDescent="0.3">
      <c r="A32672" s="1"/>
      <c r="B32672" s="1"/>
      <c r="C32672" s="1"/>
      <c r="D32672" s="1"/>
    </row>
    <row r="32673" spans="1:4" x14ac:dyDescent="0.3">
      <c r="A32673" s="1"/>
      <c r="B32673" s="1"/>
      <c r="C32673" s="1"/>
      <c r="D32673" s="1"/>
    </row>
    <row r="32674" spans="1:4" x14ac:dyDescent="0.3">
      <c r="A32674" s="1"/>
      <c r="B32674" s="1"/>
      <c r="C32674" s="1"/>
      <c r="D32674" s="1"/>
    </row>
    <row r="32675" spans="1:4" x14ac:dyDescent="0.3">
      <c r="A32675" s="1"/>
      <c r="B32675" s="1"/>
      <c r="C32675" s="1"/>
      <c r="D32675" s="1"/>
    </row>
    <row r="32676" spans="1:4" x14ac:dyDescent="0.3">
      <c r="A32676" s="1"/>
      <c r="B32676" s="1"/>
      <c r="C32676" s="1"/>
      <c r="D32676" s="1"/>
    </row>
    <row r="32677" spans="1:4" x14ac:dyDescent="0.3">
      <c r="A32677" s="1"/>
      <c r="B32677" s="1"/>
      <c r="C32677" s="1"/>
      <c r="D32677" s="1"/>
    </row>
    <row r="32678" spans="1:4" x14ac:dyDescent="0.3">
      <c r="A32678" s="1"/>
      <c r="B32678" s="1"/>
      <c r="C32678" s="1"/>
      <c r="D32678" s="1"/>
    </row>
    <row r="32679" spans="1:4" x14ac:dyDescent="0.3">
      <c r="A32679" s="1"/>
      <c r="B32679" s="1"/>
      <c r="C32679" s="1"/>
      <c r="D32679" s="1"/>
    </row>
    <row r="32680" spans="1:4" x14ac:dyDescent="0.3">
      <c r="A32680" s="1"/>
      <c r="B32680" s="1"/>
      <c r="C32680" s="1"/>
      <c r="D32680" s="1"/>
    </row>
    <row r="32681" spans="1:4" x14ac:dyDescent="0.3">
      <c r="A32681" s="1"/>
      <c r="B32681" s="1"/>
      <c r="C32681" s="1"/>
      <c r="D32681" s="1"/>
    </row>
    <row r="32682" spans="1:4" x14ac:dyDescent="0.3">
      <c r="A32682" s="1"/>
      <c r="B32682" s="1"/>
      <c r="C32682" s="1"/>
      <c r="D32682" s="1"/>
    </row>
    <row r="32683" spans="1:4" x14ac:dyDescent="0.3">
      <c r="A32683" s="1"/>
      <c r="B32683" s="1"/>
      <c r="C32683" s="1"/>
      <c r="D32683" s="1"/>
    </row>
    <row r="32684" spans="1:4" x14ac:dyDescent="0.3">
      <c r="A32684" s="1"/>
      <c r="B32684" s="1"/>
      <c r="C32684" s="1"/>
      <c r="D32684" s="1"/>
    </row>
    <row r="32685" spans="1:4" x14ac:dyDescent="0.3">
      <c r="A32685" s="1"/>
      <c r="B32685" s="1"/>
      <c r="C32685" s="1"/>
      <c r="D32685" s="1"/>
    </row>
    <row r="32686" spans="1:4" x14ac:dyDescent="0.3">
      <c r="A32686" s="1"/>
      <c r="B32686" s="1"/>
      <c r="C32686" s="1"/>
      <c r="D32686" s="1"/>
    </row>
    <row r="32687" spans="1:4" x14ac:dyDescent="0.3">
      <c r="A32687" s="1"/>
      <c r="B32687" s="1"/>
      <c r="C32687" s="1"/>
      <c r="D32687" s="1"/>
    </row>
    <row r="32688" spans="1:4" x14ac:dyDescent="0.3">
      <c r="A32688" s="1"/>
      <c r="B32688" s="1"/>
      <c r="C32688" s="1"/>
      <c r="D32688" s="1"/>
    </row>
    <row r="32689" spans="1:4" x14ac:dyDescent="0.3">
      <c r="A32689" s="1"/>
      <c r="B32689" s="1"/>
      <c r="C32689" s="1"/>
      <c r="D32689" s="1"/>
    </row>
    <row r="32690" spans="1:4" x14ac:dyDescent="0.3">
      <c r="A32690" s="1"/>
      <c r="B32690" s="1"/>
      <c r="C32690" s="1"/>
      <c r="D32690" s="1"/>
    </row>
    <row r="32691" spans="1:4" x14ac:dyDescent="0.3">
      <c r="A32691" s="1"/>
      <c r="B32691" s="1"/>
      <c r="C32691" s="1"/>
      <c r="D32691" s="1"/>
    </row>
    <row r="32692" spans="1:4" x14ac:dyDescent="0.3">
      <c r="A32692" s="1"/>
      <c r="B32692" s="1"/>
      <c r="C32692" s="1"/>
      <c r="D32692" s="1"/>
    </row>
    <row r="32693" spans="1:4" x14ac:dyDescent="0.3">
      <c r="A32693" s="1"/>
      <c r="B32693" s="1"/>
      <c r="C32693" s="1"/>
      <c r="D32693" s="1"/>
    </row>
    <row r="32694" spans="1:4" x14ac:dyDescent="0.3">
      <c r="A32694" s="1"/>
      <c r="B32694" s="1"/>
      <c r="C32694" s="1"/>
      <c r="D32694" s="1"/>
    </row>
    <row r="32695" spans="1:4" x14ac:dyDescent="0.3">
      <c r="A32695" s="1"/>
      <c r="B32695" s="1"/>
      <c r="C32695" s="1"/>
      <c r="D32695" s="1"/>
    </row>
    <row r="32696" spans="1:4" x14ac:dyDescent="0.3">
      <c r="A32696" s="1"/>
      <c r="B32696" s="1"/>
      <c r="C32696" s="1"/>
      <c r="D32696" s="1"/>
    </row>
    <row r="32697" spans="1:4" x14ac:dyDescent="0.3">
      <c r="A32697" s="1"/>
      <c r="B32697" s="1"/>
      <c r="C32697" s="1"/>
      <c r="D32697" s="1"/>
    </row>
    <row r="32698" spans="1:4" x14ac:dyDescent="0.3">
      <c r="A32698" s="1"/>
      <c r="B32698" s="1"/>
      <c r="C32698" s="1"/>
      <c r="D32698" s="1"/>
    </row>
    <row r="32699" spans="1:4" x14ac:dyDescent="0.3">
      <c r="A32699" s="1"/>
      <c r="B32699" s="1"/>
      <c r="C32699" s="1"/>
      <c r="D32699" s="1"/>
    </row>
    <row r="32700" spans="1:4" x14ac:dyDescent="0.3">
      <c r="A32700" s="1"/>
      <c r="B32700" s="1"/>
      <c r="C32700" s="1"/>
      <c r="D32700" s="1"/>
    </row>
    <row r="32701" spans="1:4" x14ac:dyDescent="0.3">
      <c r="A32701" s="1"/>
      <c r="B32701" s="1"/>
      <c r="C32701" s="1"/>
      <c r="D32701" s="1"/>
    </row>
    <row r="32702" spans="1:4" x14ac:dyDescent="0.3">
      <c r="A32702" s="1"/>
      <c r="B32702" s="1"/>
      <c r="C32702" s="1"/>
      <c r="D32702" s="1"/>
    </row>
    <row r="32703" spans="1:4" x14ac:dyDescent="0.3">
      <c r="A32703" s="1"/>
      <c r="B32703" s="1"/>
      <c r="C32703" s="1"/>
      <c r="D32703" s="1"/>
    </row>
    <row r="32704" spans="1:4" x14ac:dyDescent="0.3">
      <c r="A32704" s="1"/>
      <c r="B32704" s="1"/>
      <c r="C32704" s="1"/>
      <c r="D32704" s="1"/>
    </row>
    <row r="32705" spans="1:4" x14ac:dyDescent="0.3">
      <c r="A32705" s="1"/>
      <c r="B32705" s="1"/>
      <c r="C32705" s="1"/>
      <c r="D32705" s="1"/>
    </row>
    <row r="32706" spans="1:4" x14ac:dyDescent="0.3">
      <c r="A32706" s="1"/>
      <c r="B32706" s="1"/>
      <c r="C32706" s="1"/>
      <c r="D32706" s="1"/>
    </row>
    <row r="32707" spans="1:4" x14ac:dyDescent="0.3">
      <c r="A32707" s="1"/>
      <c r="B32707" s="1"/>
      <c r="C32707" s="1"/>
      <c r="D32707" s="1"/>
    </row>
    <row r="32708" spans="1:4" x14ac:dyDescent="0.3">
      <c r="A32708" s="1"/>
      <c r="B32708" s="1"/>
      <c r="C32708" s="1"/>
      <c r="D32708" s="1"/>
    </row>
    <row r="32709" spans="1:4" x14ac:dyDescent="0.3">
      <c r="A32709" s="1"/>
      <c r="B32709" s="1"/>
      <c r="C32709" s="1"/>
      <c r="D32709" s="1"/>
    </row>
    <row r="32710" spans="1:4" x14ac:dyDescent="0.3">
      <c r="A32710" s="1"/>
      <c r="B32710" s="1"/>
      <c r="C32710" s="1"/>
      <c r="D32710" s="1"/>
    </row>
    <row r="32711" spans="1:4" x14ac:dyDescent="0.3">
      <c r="A32711" s="1"/>
      <c r="B32711" s="1"/>
      <c r="C32711" s="1"/>
      <c r="D32711" s="1"/>
    </row>
    <row r="32712" spans="1:4" x14ac:dyDescent="0.3">
      <c r="A32712" s="1"/>
      <c r="B32712" s="1"/>
      <c r="C32712" s="1"/>
      <c r="D32712" s="1"/>
    </row>
    <row r="32713" spans="1:4" x14ac:dyDescent="0.3">
      <c r="A32713" s="1"/>
      <c r="B32713" s="1"/>
      <c r="C32713" s="1"/>
      <c r="D32713" s="1"/>
    </row>
    <row r="32714" spans="1:4" x14ac:dyDescent="0.3">
      <c r="A32714" s="1"/>
      <c r="B32714" s="1"/>
      <c r="C32714" s="1"/>
      <c r="D32714" s="1"/>
    </row>
    <row r="32715" spans="1:4" x14ac:dyDescent="0.3">
      <c r="A32715" s="1"/>
      <c r="B32715" s="1"/>
      <c r="C32715" s="1"/>
      <c r="D32715" s="1"/>
    </row>
    <row r="32716" spans="1:4" x14ac:dyDescent="0.3">
      <c r="A32716" s="1"/>
      <c r="B32716" s="1"/>
      <c r="C32716" s="1"/>
      <c r="D32716" s="1"/>
    </row>
    <row r="32717" spans="1:4" x14ac:dyDescent="0.3">
      <c r="A32717" s="1"/>
      <c r="B32717" s="1"/>
      <c r="C32717" s="1"/>
      <c r="D32717" s="1"/>
    </row>
    <row r="32718" spans="1:4" x14ac:dyDescent="0.3">
      <c r="A32718" s="1"/>
      <c r="B32718" s="1"/>
      <c r="C32718" s="1"/>
      <c r="D32718" s="1"/>
    </row>
    <row r="32719" spans="1:4" x14ac:dyDescent="0.3">
      <c r="A32719" s="1"/>
      <c r="B32719" s="1"/>
      <c r="C32719" s="1"/>
      <c r="D32719" s="1"/>
    </row>
    <row r="32720" spans="1:4" x14ac:dyDescent="0.3">
      <c r="A32720" s="1"/>
      <c r="B32720" s="1"/>
      <c r="C32720" s="1"/>
      <c r="D32720" s="1"/>
    </row>
    <row r="32721" spans="1:4" x14ac:dyDescent="0.3">
      <c r="A32721" s="1"/>
      <c r="B32721" s="1"/>
      <c r="C32721" s="1"/>
      <c r="D32721" s="1"/>
    </row>
    <row r="32722" spans="1:4" x14ac:dyDescent="0.3">
      <c r="A32722" s="1"/>
      <c r="B32722" s="1"/>
      <c r="C32722" s="1"/>
      <c r="D32722" s="1"/>
    </row>
    <row r="32723" spans="1:4" x14ac:dyDescent="0.3">
      <c r="A32723" s="1"/>
      <c r="B32723" s="1"/>
      <c r="C32723" s="1"/>
      <c r="D32723" s="1"/>
    </row>
    <row r="32724" spans="1:4" x14ac:dyDescent="0.3">
      <c r="A32724" s="1"/>
      <c r="B32724" s="1"/>
      <c r="C32724" s="1"/>
      <c r="D32724" s="1"/>
    </row>
    <row r="32725" spans="1:4" x14ac:dyDescent="0.3">
      <c r="A32725" s="1"/>
      <c r="B32725" s="1"/>
      <c r="C32725" s="1"/>
      <c r="D32725" s="1"/>
    </row>
    <row r="32726" spans="1:4" x14ac:dyDescent="0.3">
      <c r="A32726" s="1"/>
      <c r="B32726" s="1"/>
      <c r="C32726" s="1"/>
      <c r="D32726" s="1"/>
    </row>
    <row r="32727" spans="1:4" x14ac:dyDescent="0.3">
      <c r="A32727" s="1"/>
      <c r="B32727" s="1"/>
      <c r="C32727" s="1"/>
      <c r="D32727" s="1"/>
    </row>
    <row r="32728" spans="1:4" x14ac:dyDescent="0.3">
      <c r="A32728" s="1"/>
      <c r="B32728" s="1"/>
      <c r="C32728" s="1"/>
      <c r="D32728" s="1"/>
    </row>
    <row r="32729" spans="1:4" x14ac:dyDescent="0.3">
      <c r="A32729" s="1"/>
      <c r="B32729" s="1"/>
      <c r="C32729" s="1"/>
      <c r="D32729" s="1"/>
    </row>
    <row r="32730" spans="1:4" x14ac:dyDescent="0.3">
      <c r="A32730" s="1"/>
      <c r="B32730" s="1"/>
      <c r="C32730" s="1"/>
      <c r="D32730" s="1"/>
    </row>
    <row r="32731" spans="1:4" x14ac:dyDescent="0.3">
      <c r="A32731" s="1"/>
      <c r="B32731" s="1"/>
      <c r="C32731" s="1"/>
      <c r="D32731" s="1"/>
    </row>
    <row r="32732" spans="1:4" x14ac:dyDescent="0.3">
      <c r="A32732" s="1"/>
      <c r="B32732" s="1"/>
      <c r="C32732" s="1"/>
      <c r="D32732" s="1"/>
    </row>
    <row r="32733" spans="1:4" x14ac:dyDescent="0.3">
      <c r="A32733" s="1"/>
      <c r="B32733" s="1"/>
      <c r="C32733" s="1"/>
      <c r="D32733" s="1"/>
    </row>
    <row r="32734" spans="1:4" x14ac:dyDescent="0.3">
      <c r="A32734" s="1"/>
      <c r="B32734" s="1"/>
      <c r="C32734" s="1"/>
      <c r="D32734" s="1"/>
    </row>
    <row r="32735" spans="1:4" x14ac:dyDescent="0.3">
      <c r="A32735" s="1"/>
      <c r="B32735" s="1"/>
      <c r="C32735" s="1"/>
      <c r="D32735" s="1"/>
    </row>
    <row r="32736" spans="1:4" x14ac:dyDescent="0.3">
      <c r="A32736" s="1"/>
      <c r="B32736" s="1"/>
      <c r="C32736" s="1"/>
      <c r="D32736" s="1"/>
    </row>
    <row r="32737" spans="1:4" x14ac:dyDescent="0.3">
      <c r="A32737" s="1"/>
      <c r="B32737" s="1"/>
      <c r="C32737" s="1"/>
      <c r="D32737" s="1"/>
    </row>
    <row r="32738" spans="1:4" x14ac:dyDescent="0.3">
      <c r="A32738" s="1"/>
      <c r="B32738" s="1"/>
      <c r="C32738" s="1"/>
      <c r="D32738" s="1"/>
    </row>
    <row r="32739" spans="1:4" x14ac:dyDescent="0.3">
      <c r="A32739" s="1"/>
      <c r="B32739" s="1"/>
      <c r="C32739" s="1"/>
      <c r="D32739" s="1"/>
    </row>
    <row r="32740" spans="1:4" x14ac:dyDescent="0.3">
      <c r="A32740" s="1"/>
      <c r="B32740" s="1"/>
      <c r="C32740" s="1"/>
      <c r="D32740" s="1"/>
    </row>
    <row r="32741" spans="1:4" x14ac:dyDescent="0.3">
      <c r="A32741" s="1"/>
      <c r="B32741" s="1"/>
      <c r="C32741" s="1"/>
      <c r="D32741" s="1"/>
    </row>
    <row r="32742" spans="1:4" x14ac:dyDescent="0.3">
      <c r="A32742" s="1"/>
      <c r="B32742" s="1"/>
      <c r="C32742" s="1"/>
      <c r="D32742" s="1"/>
    </row>
    <row r="32743" spans="1:4" x14ac:dyDescent="0.3">
      <c r="A32743" s="1"/>
      <c r="B32743" s="1"/>
      <c r="C32743" s="1"/>
      <c r="D32743" s="1"/>
    </row>
    <row r="32744" spans="1:4" x14ac:dyDescent="0.3">
      <c r="A32744" s="1"/>
      <c r="B32744" s="1"/>
      <c r="C32744" s="1"/>
      <c r="D32744" s="1"/>
    </row>
    <row r="32745" spans="1:4" x14ac:dyDescent="0.3">
      <c r="A32745" s="1"/>
      <c r="B32745" s="1"/>
      <c r="C32745" s="1"/>
      <c r="D32745" s="1"/>
    </row>
    <row r="32746" spans="1:4" x14ac:dyDescent="0.3">
      <c r="A32746" s="1"/>
      <c r="B32746" s="1"/>
      <c r="C32746" s="1"/>
      <c r="D32746" s="1"/>
    </row>
    <row r="32747" spans="1:4" x14ac:dyDescent="0.3">
      <c r="A32747" s="1"/>
      <c r="B32747" s="1"/>
      <c r="C32747" s="1"/>
      <c r="D32747" s="1"/>
    </row>
    <row r="32748" spans="1:4" x14ac:dyDescent="0.3">
      <c r="A32748" s="1"/>
      <c r="B32748" s="1"/>
      <c r="C32748" s="1"/>
      <c r="D32748" s="1"/>
    </row>
    <row r="32749" spans="1:4" x14ac:dyDescent="0.3">
      <c r="A32749" s="1"/>
      <c r="B32749" s="1"/>
      <c r="C32749" s="1"/>
      <c r="D32749" s="1"/>
    </row>
    <row r="32750" spans="1:4" x14ac:dyDescent="0.3">
      <c r="A32750" s="1"/>
      <c r="B32750" s="1"/>
      <c r="C32750" s="1"/>
      <c r="D32750" s="1"/>
    </row>
    <row r="32751" spans="1:4" x14ac:dyDescent="0.3">
      <c r="A32751" s="1"/>
      <c r="B32751" s="1"/>
      <c r="C32751" s="1"/>
      <c r="D32751" s="1"/>
    </row>
    <row r="32752" spans="1:4" x14ac:dyDescent="0.3">
      <c r="A32752" s="1"/>
      <c r="B32752" s="1"/>
      <c r="C32752" s="1"/>
      <c r="D32752" s="1"/>
    </row>
    <row r="32753" spans="1:4" x14ac:dyDescent="0.3">
      <c r="A32753" s="1"/>
      <c r="B32753" s="1"/>
      <c r="C32753" s="1"/>
      <c r="D32753" s="1"/>
    </row>
    <row r="32754" spans="1:4" x14ac:dyDescent="0.3">
      <c r="A32754" s="1"/>
      <c r="B32754" s="1"/>
      <c r="C32754" s="1"/>
      <c r="D32754" s="1"/>
    </row>
    <row r="32755" spans="1:4" x14ac:dyDescent="0.3">
      <c r="A32755" s="1"/>
      <c r="B32755" s="1"/>
      <c r="C32755" s="1"/>
      <c r="D32755" s="1"/>
    </row>
    <row r="32756" spans="1:4" x14ac:dyDescent="0.3">
      <c r="A32756" s="1"/>
      <c r="B32756" s="1"/>
      <c r="C32756" s="1"/>
      <c r="D32756" s="1"/>
    </row>
    <row r="32757" spans="1:4" x14ac:dyDescent="0.3">
      <c r="A32757" s="1"/>
      <c r="B32757" s="1"/>
      <c r="C32757" s="1"/>
      <c r="D32757" s="1"/>
    </row>
    <row r="32758" spans="1:4" x14ac:dyDescent="0.3">
      <c r="A32758" s="1"/>
      <c r="B32758" s="1"/>
      <c r="C32758" s="1"/>
      <c r="D32758" s="1"/>
    </row>
    <row r="32759" spans="1:4" x14ac:dyDescent="0.3">
      <c r="A32759" s="1"/>
      <c r="B32759" s="1"/>
      <c r="C32759" s="1"/>
      <c r="D32759" s="1"/>
    </row>
    <row r="32760" spans="1:4" x14ac:dyDescent="0.3">
      <c r="A32760" s="1"/>
      <c r="B32760" s="1"/>
      <c r="C32760" s="1"/>
      <c r="D32760" s="1"/>
    </row>
    <row r="32761" spans="1:4" x14ac:dyDescent="0.3">
      <c r="A32761" s="1"/>
      <c r="B32761" s="1"/>
      <c r="C32761" s="1"/>
      <c r="D32761" s="1"/>
    </row>
    <row r="32762" spans="1:4" x14ac:dyDescent="0.3">
      <c r="A32762" s="1"/>
      <c r="B32762" s="1"/>
      <c r="C32762" s="1"/>
      <c r="D32762" s="1"/>
    </row>
    <row r="32763" spans="1:4" x14ac:dyDescent="0.3">
      <c r="A32763" s="1"/>
      <c r="B32763" s="1"/>
      <c r="C32763" s="1"/>
      <c r="D32763" s="1"/>
    </row>
    <row r="32764" spans="1:4" x14ac:dyDescent="0.3">
      <c r="A32764" s="1"/>
      <c r="B32764" s="1"/>
      <c r="C32764" s="1"/>
      <c r="D32764" s="1"/>
    </row>
    <row r="32765" spans="1:4" x14ac:dyDescent="0.3">
      <c r="A32765" s="1"/>
      <c r="B32765" s="1"/>
      <c r="C32765" s="1"/>
      <c r="D32765" s="1"/>
    </row>
    <row r="32766" spans="1:4" x14ac:dyDescent="0.3">
      <c r="A32766" s="1"/>
      <c r="B32766" s="1"/>
      <c r="C32766" s="1"/>
      <c r="D32766" s="1"/>
    </row>
    <row r="32767" spans="1:4" x14ac:dyDescent="0.3">
      <c r="A32767" s="1"/>
      <c r="B32767" s="1"/>
      <c r="C32767" s="1"/>
      <c r="D32767" s="1"/>
    </row>
    <row r="32768" spans="1:4" x14ac:dyDescent="0.3">
      <c r="A32768" s="1"/>
      <c r="B32768" s="1"/>
      <c r="C32768" s="1"/>
      <c r="D32768" s="1"/>
    </row>
    <row r="32769" spans="1:4" x14ac:dyDescent="0.3">
      <c r="A32769" s="1"/>
      <c r="B32769" s="1"/>
      <c r="C32769" s="1"/>
      <c r="D32769" s="1"/>
    </row>
    <row r="32770" spans="1:4" x14ac:dyDescent="0.3">
      <c r="A32770" s="1"/>
      <c r="B32770" s="1"/>
      <c r="C32770" s="1"/>
      <c r="D32770" s="1"/>
    </row>
    <row r="32771" spans="1:4" x14ac:dyDescent="0.3">
      <c r="A32771" s="1"/>
      <c r="B32771" s="1"/>
      <c r="C32771" s="1"/>
      <c r="D32771" s="1"/>
    </row>
    <row r="32772" spans="1:4" x14ac:dyDescent="0.3">
      <c r="A32772" s="1"/>
      <c r="B32772" s="1"/>
      <c r="C32772" s="1"/>
      <c r="D32772" s="1"/>
    </row>
    <row r="32773" spans="1:4" x14ac:dyDescent="0.3">
      <c r="A32773" s="1"/>
      <c r="B32773" s="1"/>
      <c r="C32773" s="1"/>
      <c r="D32773" s="1"/>
    </row>
    <row r="32774" spans="1:4" x14ac:dyDescent="0.3">
      <c r="A32774" s="1"/>
      <c r="B32774" s="1"/>
      <c r="C32774" s="1"/>
      <c r="D32774" s="1"/>
    </row>
    <row r="32775" spans="1:4" x14ac:dyDescent="0.3">
      <c r="A32775" s="1"/>
      <c r="B32775" s="1"/>
      <c r="C32775" s="1"/>
      <c r="D32775" s="1"/>
    </row>
    <row r="32776" spans="1:4" x14ac:dyDescent="0.3">
      <c r="A32776" s="1"/>
      <c r="B32776" s="1"/>
      <c r="C32776" s="1"/>
      <c r="D32776" s="1"/>
    </row>
    <row r="32777" spans="1:4" x14ac:dyDescent="0.3">
      <c r="A32777" s="1"/>
      <c r="B32777" s="1"/>
      <c r="C32777" s="1"/>
      <c r="D32777" s="1"/>
    </row>
    <row r="32778" spans="1:4" x14ac:dyDescent="0.3">
      <c r="A32778" s="1"/>
      <c r="B32778" s="1"/>
      <c r="C32778" s="1"/>
      <c r="D32778" s="1"/>
    </row>
    <row r="32779" spans="1:4" x14ac:dyDescent="0.3">
      <c r="A32779" s="1"/>
      <c r="B32779" s="1"/>
      <c r="C32779" s="1"/>
      <c r="D32779" s="1"/>
    </row>
    <row r="32780" spans="1:4" x14ac:dyDescent="0.3">
      <c r="A32780" s="1"/>
      <c r="B32780" s="1"/>
      <c r="C32780" s="1"/>
      <c r="D32780" s="1"/>
    </row>
    <row r="32781" spans="1:4" x14ac:dyDescent="0.3">
      <c r="A32781" s="1"/>
      <c r="B32781" s="1"/>
      <c r="C32781" s="1"/>
      <c r="D32781" s="1"/>
    </row>
    <row r="32782" spans="1:4" x14ac:dyDescent="0.3">
      <c r="A32782" s="1"/>
      <c r="B32782" s="1"/>
      <c r="C32782" s="1"/>
      <c r="D32782" s="1"/>
    </row>
    <row r="32783" spans="1:4" x14ac:dyDescent="0.3">
      <c r="A32783" s="1"/>
      <c r="B32783" s="1"/>
      <c r="C32783" s="1"/>
      <c r="D32783" s="1"/>
    </row>
    <row r="32784" spans="1:4" x14ac:dyDescent="0.3">
      <c r="A32784" s="1"/>
      <c r="B32784" s="1"/>
      <c r="C32784" s="1"/>
      <c r="D32784" s="1"/>
    </row>
    <row r="32785" spans="1:4" x14ac:dyDescent="0.3">
      <c r="A32785" s="1"/>
      <c r="B32785" s="1"/>
      <c r="C32785" s="1"/>
      <c r="D32785" s="1"/>
    </row>
    <row r="32786" spans="1:4" x14ac:dyDescent="0.3">
      <c r="A32786" s="1"/>
      <c r="B32786" s="1"/>
      <c r="C32786" s="1"/>
      <c r="D32786" s="1"/>
    </row>
    <row r="32787" spans="1:4" x14ac:dyDescent="0.3">
      <c r="A32787" s="1"/>
      <c r="B32787" s="1"/>
      <c r="C32787" s="1"/>
      <c r="D32787" s="1"/>
    </row>
    <row r="32788" spans="1:4" x14ac:dyDescent="0.3">
      <c r="A32788" s="1"/>
      <c r="B32788" s="1"/>
      <c r="C32788" s="1"/>
      <c r="D32788" s="1"/>
    </row>
    <row r="32789" spans="1:4" x14ac:dyDescent="0.3">
      <c r="A32789" s="1"/>
      <c r="B32789" s="1"/>
      <c r="C32789" s="1"/>
      <c r="D32789" s="1"/>
    </row>
    <row r="32790" spans="1:4" x14ac:dyDescent="0.3">
      <c r="A32790" s="1"/>
      <c r="B32790" s="1"/>
      <c r="C32790" s="1"/>
      <c r="D32790" s="1"/>
    </row>
    <row r="32791" spans="1:4" x14ac:dyDescent="0.3">
      <c r="A32791" s="1"/>
      <c r="B32791" s="1"/>
      <c r="C32791" s="1"/>
      <c r="D32791" s="1"/>
    </row>
    <row r="32792" spans="1:4" x14ac:dyDescent="0.3">
      <c r="A32792" s="1"/>
      <c r="B32792" s="1"/>
      <c r="C32792" s="1"/>
      <c r="D32792" s="1"/>
    </row>
    <row r="32793" spans="1:4" x14ac:dyDescent="0.3">
      <c r="A32793" s="1"/>
      <c r="B32793" s="1"/>
      <c r="C32793" s="1"/>
      <c r="D32793" s="1"/>
    </row>
    <row r="32794" spans="1:4" x14ac:dyDescent="0.3">
      <c r="A32794" s="1"/>
      <c r="B32794" s="1"/>
      <c r="C32794" s="1"/>
      <c r="D32794" s="1"/>
    </row>
    <row r="32795" spans="1:4" x14ac:dyDescent="0.3">
      <c r="A32795" s="1"/>
      <c r="B32795" s="1"/>
      <c r="C32795" s="1"/>
      <c r="D32795" s="1"/>
    </row>
    <row r="32796" spans="1:4" x14ac:dyDescent="0.3">
      <c r="A32796" s="1"/>
      <c r="B32796" s="1"/>
      <c r="C32796" s="1"/>
      <c r="D32796" s="1"/>
    </row>
    <row r="32797" spans="1:4" x14ac:dyDescent="0.3">
      <c r="A32797" s="1"/>
      <c r="B32797" s="1"/>
      <c r="C32797" s="1"/>
      <c r="D32797" s="1"/>
    </row>
    <row r="32798" spans="1:4" x14ac:dyDescent="0.3">
      <c r="A32798" s="1"/>
      <c r="B32798" s="1"/>
      <c r="C32798" s="1"/>
      <c r="D32798" s="1"/>
    </row>
    <row r="32799" spans="1:4" x14ac:dyDescent="0.3">
      <c r="A32799" s="1"/>
      <c r="B32799" s="1"/>
      <c r="C32799" s="1"/>
      <c r="D32799" s="1"/>
    </row>
    <row r="32800" spans="1:4" x14ac:dyDescent="0.3">
      <c r="A32800" s="1"/>
      <c r="B32800" s="1"/>
      <c r="C32800" s="1"/>
      <c r="D32800" s="1"/>
    </row>
    <row r="32801" spans="1:4" x14ac:dyDescent="0.3">
      <c r="A32801" s="1"/>
      <c r="B32801" s="1"/>
      <c r="C32801" s="1"/>
      <c r="D32801" s="1"/>
    </row>
    <row r="32802" spans="1:4" x14ac:dyDescent="0.3">
      <c r="A32802" s="1"/>
      <c r="B32802" s="1"/>
      <c r="C32802" s="1"/>
      <c r="D32802" s="1"/>
    </row>
    <row r="32803" spans="1:4" x14ac:dyDescent="0.3">
      <c r="A32803" s="1"/>
      <c r="B32803" s="1"/>
      <c r="C32803" s="1"/>
      <c r="D32803" s="1"/>
    </row>
    <row r="32804" spans="1:4" x14ac:dyDescent="0.3">
      <c r="A32804" s="1"/>
      <c r="B32804" s="1"/>
      <c r="C32804" s="1"/>
      <c r="D32804" s="1"/>
    </row>
    <row r="32805" spans="1:4" x14ac:dyDescent="0.3">
      <c r="A32805" s="1"/>
      <c r="B32805" s="1"/>
      <c r="C32805" s="1"/>
      <c r="D32805" s="1"/>
    </row>
    <row r="32806" spans="1:4" x14ac:dyDescent="0.3">
      <c r="A32806" s="1"/>
      <c r="B32806" s="1"/>
      <c r="C32806" s="1"/>
      <c r="D32806" s="1"/>
    </row>
    <row r="32807" spans="1:4" x14ac:dyDescent="0.3">
      <c r="A32807" s="1"/>
      <c r="B32807" s="1"/>
      <c r="C32807" s="1"/>
      <c r="D32807" s="1"/>
    </row>
    <row r="32808" spans="1:4" x14ac:dyDescent="0.3">
      <c r="A32808" s="1"/>
      <c r="B32808" s="1"/>
      <c r="C32808" s="1"/>
      <c r="D32808" s="1"/>
    </row>
    <row r="32809" spans="1:4" x14ac:dyDescent="0.3">
      <c r="A32809" s="1"/>
      <c r="B32809" s="1"/>
      <c r="C32809" s="1"/>
      <c r="D32809" s="1"/>
    </row>
    <row r="32810" spans="1:4" x14ac:dyDescent="0.3">
      <c r="A32810" s="1"/>
      <c r="B32810" s="1"/>
      <c r="C32810" s="1"/>
      <c r="D32810" s="1"/>
    </row>
    <row r="32811" spans="1:4" x14ac:dyDescent="0.3">
      <c r="A32811" s="1"/>
      <c r="B32811" s="1"/>
      <c r="C32811" s="1"/>
      <c r="D32811" s="1"/>
    </row>
    <row r="32812" spans="1:4" x14ac:dyDescent="0.3">
      <c r="A32812" s="1"/>
      <c r="B32812" s="1"/>
      <c r="C32812" s="1"/>
      <c r="D32812" s="1"/>
    </row>
    <row r="32813" spans="1:4" x14ac:dyDescent="0.3">
      <c r="A32813" s="1"/>
      <c r="B32813" s="1"/>
      <c r="C32813" s="1"/>
      <c r="D32813" s="1"/>
    </row>
    <row r="32814" spans="1:4" x14ac:dyDescent="0.3">
      <c r="A32814" s="1"/>
      <c r="B32814" s="1"/>
      <c r="C32814" s="1"/>
      <c r="D32814" s="1"/>
    </row>
    <row r="32815" spans="1:4" x14ac:dyDescent="0.3">
      <c r="A32815" s="1"/>
      <c r="B32815" s="1"/>
      <c r="C32815" s="1"/>
      <c r="D32815" s="1"/>
    </row>
    <row r="32816" spans="1:4" x14ac:dyDescent="0.3">
      <c r="A32816" s="1"/>
      <c r="B32816" s="1"/>
      <c r="C32816" s="1"/>
      <c r="D32816" s="1"/>
    </row>
    <row r="32817" spans="1:4" x14ac:dyDescent="0.3">
      <c r="A32817" s="1"/>
      <c r="B32817" s="1"/>
      <c r="C32817" s="1"/>
      <c r="D32817" s="1"/>
    </row>
    <row r="32818" spans="1:4" x14ac:dyDescent="0.3">
      <c r="A32818" s="1"/>
      <c r="B32818" s="1"/>
      <c r="C32818" s="1"/>
      <c r="D32818" s="1"/>
    </row>
    <row r="32819" spans="1:4" x14ac:dyDescent="0.3">
      <c r="A32819" s="1"/>
      <c r="B32819" s="1"/>
      <c r="C32819" s="1"/>
      <c r="D32819" s="1"/>
    </row>
    <row r="32820" spans="1:4" x14ac:dyDescent="0.3">
      <c r="A32820" s="1"/>
      <c r="B32820" s="1"/>
      <c r="C32820" s="1"/>
      <c r="D32820" s="1"/>
    </row>
    <row r="32821" spans="1:4" x14ac:dyDescent="0.3">
      <c r="A32821" s="1"/>
      <c r="B32821" s="1"/>
      <c r="C32821" s="1"/>
      <c r="D32821" s="1"/>
    </row>
    <row r="32822" spans="1:4" x14ac:dyDescent="0.3">
      <c r="A32822" s="1"/>
      <c r="B32822" s="1"/>
      <c r="C32822" s="1"/>
      <c r="D32822" s="1"/>
    </row>
    <row r="32823" spans="1:4" x14ac:dyDescent="0.3">
      <c r="A32823" s="1"/>
      <c r="B32823" s="1"/>
      <c r="C32823" s="1"/>
      <c r="D32823" s="1"/>
    </row>
    <row r="32824" spans="1:4" x14ac:dyDescent="0.3">
      <c r="A32824" s="1"/>
      <c r="B32824" s="1"/>
      <c r="C32824" s="1"/>
      <c r="D32824" s="1"/>
    </row>
    <row r="32825" spans="1:4" x14ac:dyDescent="0.3">
      <c r="A32825" s="1"/>
      <c r="B32825" s="1"/>
      <c r="C32825" s="1"/>
      <c r="D32825" s="1"/>
    </row>
    <row r="32826" spans="1:4" x14ac:dyDescent="0.3">
      <c r="A32826" s="1"/>
      <c r="B32826" s="1"/>
      <c r="C32826" s="1"/>
      <c r="D32826" s="1"/>
    </row>
    <row r="32827" spans="1:4" x14ac:dyDescent="0.3">
      <c r="A32827" s="1"/>
      <c r="B32827" s="1"/>
      <c r="C32827" s="1"/>
      <c r="D32827" s="1"/>
    </row>
    <row r="32828" spans="1:4" x14ac:dyDescent="0.3">
      <c r="A32828" s="1"/>
      <c r="B32828" s="1"/>
      <c r="C32828" s="1"/>
      <c r="D32828" s="1"/>
    </row>
    <row r="32829" spans="1:4" x14ac:dyDescent="0.3">
      <c r="A32829" s="1"/>
      <c r="B32829" s="1"/>
      <c r="C32829" s="1"/>
      <c r="D32829" s="1"/>
    </row>
    <row r="32830" spans="1:4" x14ac:dyDescent="0.3">
      <c r="A32830" s="1"/>
      <c r="B32830" s="1"/>
      <c r="C32830" s="1"/>
      <c r="D32830" s="1"/>
    </row>
    <row r="32831" spans="1:4" x14ac:dyDescent="0.3">
      <c r="A32831" s="1"/>
      <c r="B32831" s="1"/>
      <c r="C32831" s="1"/>
      <c r="D32831" s="1"/>
    </row>
    <row r="32832" spans="1:4" x14ac:dyDescent="0.3">
      <c r="A32832" s="1"/>
      <c r="B32832" s="1"/>
      <c r="C32832" s="1"/>
      <c r="D32832" s="1"/>
    </row>
    <row r="32833" spans="1:4" x14ac:dyDescent="0.3">
      <c r="A32833" s="1"/>
      <c r="B32833" s="1"/>
      <c r="C32833" s="1"/>
      <c r="D32833" s="1"/>
    </row>
    <row r="32834" spans="1:4" x14ac:dyDescent="0.3">
      <c r="A32834" s="1"/>
      <c r="B32834" s="1"/>
      <c r="C32834" s="1"/>
      <c r="D32834" s="1"/>
    </row>
    <row r="32835" spans="1:4" x14ac:dyDescent="0.3">
      <c r="A32835" s="1"/>
      <c r="B32835" s="1"/>
      <c r="C32835" s="1"/>
      <c r="D32835" s="1"/>
    </row>
    <row r="32836" spans="1:4" x14ac:dyDescent="0.3">
      <c r="A32836" s="1"/>
      <c r="B32836" s="1"/>
      <c r="C32836" s="1"/>
      <c r="D32836" s="1"/>
    </row>
    <row r="32837" spans="1:4" x14ac:dyDescent="0.3">
      <c r="A32837" s="1"/>
      <c r="B32837" s="1"/>
      <c r="C32837" s="1"/>
      <c r="D32837" s="1"/>
    </row>
    <row r="32838" spans="1:4" x14ac:dyDescent="0.3">
      <c r="A32838" s="1"/>
      <c r="B32838" s="1"/>
      <c r="C32838" s="1"/>
      <c r="D32838" s="1"/>
    </row>
    <row r="32839" spans="1:4" x14ac:dyDescent="0.3">
      <c r="A32839" s="1"/>
      <c r="B32839" s="1"/>
      <c r="C32839" s="1"/>
      <c r="D32839" s="1"/>
    </row>
    <row r="32840" spans="1:4" x14ac:dyDescent="0.3">
      <c r="A32840" s="1"/>
      <c r="B32840" s="1"/>
      <c r="C32840" s="1"/>
      <c r="D32840" s="1"/>
    </row>
    <row r="32841" spans="1:4" x14ac:dyDescent="0.3">
      <c r="A32841" s="1"/>
      <c r="B32841" s="1"/>
      <c r="C32841" s="1"/>
      <c r="D32841" s="1"/>
    </row>
    <row r="32842" spans="1:4" x14ac:dyDescent="0.3">
      <c r="A32842" s="1"/>
      <c r="B32842" s="1"/>
      <c r="C32842" s="1"/>
      <c r="D32842" s="1"/>
    </row>
    <row r="32843" spans="1:4" x14ac:dyDescent="0.3">
      <c r="A32843" s="1"/>
      <c r="B32843" s="1"/>
      <c r="C32843" s="1"/>
      <c r="D32843" s="1"/>
    </row>
    <row r="32844" spans="1:4" x14ac:dyDescent="0.3">
      <c r="A32844" s="1"/>
      <c r="B32844" s="1"/>
      <c r="C32844" s="1"/>
      <c r="D32844" s="1"/>
    </row>
    <row r="32845" spans="1:4" x14ac:dyDescent="0.3">
      <c r="A32845" s="1"/>
      <c r="B32845" s="1"/>
      <c r="C32845" s="1"/>
      <c r="D32845" s="1"/>
    </row>
    <row r="32846" spans="1:4" x14ac:dyDescent="0.3">
      <c r="A32846" s="1"/>
      <c r="B32846" s="1"/>
      <c r="C32846" s="1"/>
      <c r="D32846" s="1"/>
    </row>
    <row r="32847" spans="1:4" x14ac:dyDescent="0.3">
      <c r="A32847" s="1"/>
      <c r="B32847" s="1"/>
      <c r="C32847" s="1"/>
      <c r="D32847" s="1"/>
    </row>
    <row r="32848" spans="1:4" x14ac:dyDescent="0.3">
      <c r="A32848" s="1"/>
      <c r="B32848" s="1"/>
      <c r="C32848" s="1"/>
      <c r="D32848" s="1"/>
    </row>
    <row r="32849" spans="1:4" x14ac:dyDescent="0.3">
      <c r="A32849" s="1"/>
      <c r="B32849" s="1"/>
      <c r="C32849" s="1"/>
      <c r="D32849" s="1"/>
    </row>
    <row r="32850" spans="1:4" x14ac:dyDescent="0.3">
      <c r="A32850" s="1"/>
      <c r="B32850" s="1"/>
      <c r="C32850" s="1"/>
      <c r="D32850" s="1"/>
    </row>
    <row r="32851" spans="1:4" x14ac:dyDescent="0.3">
      <c r="A32851" s="1"/>
      <c r="B32851" s="1"/>
      <c r="C32851" s="1"/>
      <c r="D32851" s="1"/>
    </row>
    <row r="32852" spans="1:4" x14ac:dyDescent="0.3">
      <c r="A32852" s="1"/>
      <c r="B32852" s="1"/>
      <c r="C32852" s="1"/>
      <c r="D32852" s="1"/>
    </row>
    <row r="32853" spans="1:4" x14ac:dyDescent="0.3">
      <c r="A32853" s="1"/>
      <c r="B32853" s="1"/>
      <c r="C32853" s="1"/>
      <c r="D32853" s="1"/>
    </row>
    <row r="32854" spans="1:4" x14ac:dyDescent="0.3">
      <c r="A32854" s="1"/>
      <c r="B32854" s="1"/>
      <c r="C32854" s="1"/>
      <c r="D32854" s="1"/>
    </row>
    <row r="32855" spans="1:4" x14ac:dyDescent="0.3">
      <c r="A32855" s="1"/>
      <c r="B32855" s="1"/>
      <c r="C32855" s="1"/>
      <c r="D32855" s="1"/>
    </row>
    <row r="32856" spans="1:4" x14ac:dyDescent="0.3">
      <c r="A32856" s="1"/>
      <c r="B32856" s="1"/>
      <c r="C32856" s="1"/>
      <c r="D32856" s="1"/>
    </row>
    <row r="32857" spans="1:4" x14ac:dyDescent="0.3">
      <c r="A32857" s="1"/>
      <c r="B32857" s="1"/>
      <c r="C32857" s="1"/>
      <c r="D32857" s="1"/>
    </row>
    <row r="32858" spans="1:4" x14ac:dyDescent="0.3">
      <c r="A32858" s="1"/>
      <c r="B32858" s="1"/>
      <c r="C32858" s="1"/>
      <c r="D32858" s="1"/>
    </row>
    <row r="32859" spans="1:4" x14ac:dyDescent="0.3">
      <c r="A32859" s="1"/>
      <c r="B32859" s="1"/>
      <c r="C32859" s="1"/>
      <c r="D32859" s="1"/>
    </row>
    <row r="32860" spans="1:4" x14ac:dyDescent="0.3">
      <c r="A32860" s="1"/>
      <c r="B32860" s="1"/>
      <c r="C32860" s="1"/>
      <c r="D32860" s="1"/>
    </row>
    <row r="32861" spans="1:4" x14ac:dyDescent="0.3">
      <c r="A32861" s="1"/>
      <c r="B32861" s="1"/>
      <c r="C32861" s="1"/>
      <c r="D32861" s="1"/>
    </row>
    <row r="32862" spans="1:4" x14ac:dyDescent="0.3">
      <c r="A32862" s="1"/>
      <c r="B32862" s="1"/>
      <c r="C32862" s="1"/>
      <c r="D32862" s="1"/>
    </row>
    <row r="32863" spans="1:4" x14ac:dyDescent="0.3">
      <c r="A32863" s="1"/>
      <c r="B32863" s="1"/>
      <c r="C32863" s="1"/>
      <c r="D32863" s="1"/>
    </row>
    <row r="32864" spans="1:4" x14ac:dyDescent="0.3">
      <c r="A32864" s="1"/>
      <c r="B32864" s="1"/>
      <c r="C32864" s="1"/>
      <c r="D32864" s="1"/>
    </row>
    <row r="32865" spans="1:4" x14ac:dyDescent="0.3">
      <c r="A32865" s="1"/>
      <c r="B32865" s="1"/>
      <c r="C32865" s="1"/>
      <c r="D32865" s="1"/>
    </row>
    <row r="32866" spans="1:4" x14ac:dyDescent="0.3">
      <c r="A32866" s="1"/>
      <c r="B32866" s="1"/>
      <c r="C32866" s="1"/>
      <c r="D32866" s="1"/>
    </row>
    <row r="32867" spans="1:4" x14ac:dyDescent="0.3">
      <c r="A32867" s="1"/>
      <c r="B32867" s="1"/>
      <c r="C32867" s="1"/>
      <c r="D32867" s="1"/>
    </row>
    <row r="32868" spans="1:4" x14ac:dyDescent="0.3">
      <c r="A32868" s="1"/>
      <c r="B32868" s="1"/>
      <c r="C32868" s="1"/>
      <c r="D32868" s="1"/>
    </row>
    <row r="32869" spans="1:4" x14ac:dyDescent="0.3">
      <c r="A32869" s="1"/>
      <c r="B32869" s="1"/>
      <c r="C32869" s="1"/>
      <c r="D32869" s="1"/>
    </row>
    <row r="32870" spans="1:4" x14ac:dyDescent="0.3">
      <c r="A32870" s="1"/>
      <c r="B32870" s="1"/>
      <c r="C32870" s="1"/>
      <c r="D32870" s="1"/>
    </row>
    <row r="32871" spans="1:4" x14ac:dyDescent="0.3">
      <c r="A32871" s="1"/>
      <c r="B32871" s="1"/>
      <c r="C32871" s="1"/>
      <c r="D32871" s="1"/>
    </row>
    <row r="32872" spans="1:4" x14ac:dyDescent="0.3">
      <c r="A32872" s="1"/>
      <c r="B32872" s="1"/>
      <c r="C32872" s="1"/>
      <c r="D32872" s="1"/>
    </row>
    <row r="32873" spans="1:4" x14ac:dyDescent="0.3">
      <c r="A32873" s="1"/>
      <c r="B32873" s="1"/>
      <c r="C32873" s="1"/>
      <c r="D32873" s="1"/>
    </row>
    <row r="32874" spans="1:4" x14ac:dyDescent="0.3">
      <c r="A32874" s="1"/>
      <c r="B32874" s="1"/>
      <c r="C32874" s="1"/>
      <c r="D32874" s="1"/>
    </row>
    <row r="32875" spans="1:4" x14ac:dyDescent="0.3">
      <c r="A32875" s="1"/>
      <c r="B32875" s="1"/>
      <c r="C32875" s="1"/>
      <c r="D32875" s="1"/>
    </row>
    <row r="32876" spans="1:4" x14ac:dyDescent="0.3">
      <c r="A32876" s="1"/>
      <c r="B32876" s="1"/>
      <c r="C32876" s="1"/>
      <c r="D32876" s="1"/>
    </row>
    <row r="32877" spans="1:4" x14ac:dyDescent="0.3">
      <c r="A32877" s="1"/>
      <c r="B32877" s="1"/>
      <c r="C32877" s="1"/>
      <c r="D32877" s="1"/>
    </row>
    <row r="32878" spans="1:4" x14ac:dyDescent="0.3">
      <c r="A32878" s="1"/>
      <c r="B32878" s="1"/>
      <c r="C32878" s="1"/>
      <c r="D32878" s="1"/>
    </row>
    <row r="32879" spans="1:4" x14ac:dyDescent="0.3">
      <c r="A32879" s="1"/>
      <c r="B32879" s="1"/>
      <c r="C32879" s="1"/>
      <c r="D32879" s="1"/>
    </row>
    <row r="32880" spans="1:4" x14ac:dyDescent="0.3">
      <c r="A32880" s="1"/>
      <c r="B32880" s="1"/>
      <c r="C32880" s="1"/>
      <c r="D32880" s="1"/>
    </row>
    <row r="32881" spans="1:4" x14ac:dyDescent="0.3">
      <c r="A32881" s="1"/>
      <c r="B32881" s="1"/>
      <c r="C32881" s="1"/>
      <c r="D32881" s="1"/>
    </row>
    <row r="32882" spans="1:4" x14ac:dyDescent="0.3">
      <c r="A32882" s="1"/>
      <c r="B32882" s="1"/>
      <c r="C32882" s="1"/>
      <c r="D32882" s="1"/>
    </row>
    <row r="32883" spans="1:4" x14ac:dyDescent="0.3">
      <c r="A32883" s="1"/>
      <c r="B32883" s="1"/>
      <c r="C32883" s="1"/>
      <c r="D32883" s="1"/>
    </row>
    <row r="32884" spans="1:4" x14ac:dyDescent="0.3">
      <c r="A32884" s="1"/>
      <c r="B32884" s="1"/>
      <c r="C32884" s="1"/>
      <c r="D32884" s="1"/>
    </row>
    <row r="32885" spans="1:4" x14ac:dyDescent="0.3">
      <c r="A32885" s="1"/>
      <c r="B32885" s="1"/>
      <c r="C32885" s="1"/>
      <c r="D32885" s="1"/>
    </row>
    <row r="32886" spans="1:4" x14ac:dyDescent="0.3">
      <c r="A32886" s="1"/>
      <c r="B32886" s="1"/>
      <c r="C32886" s="1"/>
      <c r="D32886" s="1"/>
    </row>
    <row r="32887" spans="1:4" x14ac:dyDescent="0.3">
      <c r="A32887" s="1"/>
      <c r="B32887" s="1"/>
      <c r="C32887" s="1"/>
      <c r="D32887" s="1"/>
    </row>
    <row r="32888" spans="1:4" x14ac:dyDescent="0.3">
      <c r="A32888" s="1"/>
      <c r="B32888" s="1"/>
      <c r="C32888" s="1"/>
      <c r="D32888" s="1"/>
    </row>
    <row r="32889" spans="1:4" x14ac:dyDescent="0.3">
      <c r="A32889" s="1"/>
      <c r="B32889" s="1"/>
      <c r="C32889" s="1"/>
      <c r="D32889" s="1"/>
    </row>
    <row r="32890" spans="1:4" x14ac:dyDescent="0.3">
      <c r="A32890" s="1"/>
      <c r="B32890" s="1"/>
      <c r="C32890" s="1"/>
      <c r="D32890" s="1"/>
    </row>
    <row r="32891" spans="1:4" x14ac:dyDescent="0.3">
      <c r="A32891" s="1"/>
      <c r="B32891" s="1"/>
      <c r="C32891" s="1"/>
      <c r="D32891" s="1"/>
    </row>
    <row r="32892" spans="1:4" x14ac:dyDescent="0.3">
      <c r="A32892" s="1"/>
      <c r="B32892" s="1"/>
      <c r="C32892" s="1"/>
      <c r="D32892" s="1"/>
    </row>
    <row r="32893" spans="1:4" x14ac:dyDescent="0.3">
      <c r="A32893" s="1"/>
      <c r="B32893" s="1"/>
      <c r="C32893" s="1"/>
      <c r="D32893" s="1"/>
    </row>
    <row r="32894" spans="1:4" x14ac:dyDescent="0.3">
      <c r="A32894" s="1"/>
      <c r="B32894" s="1"/>
      <c r="C32894" s="1"/>
      <c r="D32894" s="1"/>
    </row>
    <row r="32895" spans="1:4" x14ac:dyDescent="0.3">
      <c r="A32895" s="1"/>
      <c r="B32895" s="1"/>
      <c r="C32895" s="1"/>
      <c r="D32895" s="1"/>
    </row>
    <row r="32896" spans="1:4" x14ac:dyDescent="0.3">
      <c r="A32896" s="1"/>
      <c r="B32896" s="1"/>
      <c r="C32896" s="1"/>
      <c r="D32896" s="1"/>
    </row>
    <row r="32897" spans="1:4" x14ac:dyDescent="0.3">
      <c r="A32897" s="1"/>
      <c r="B32897" s="1"/>
      <c r="C32897" s="1"/>
      <c r="D32897" s="1"/>
    </row>
    <row r="32898" spans="1:4" x14ac:dyDescent="0.3">
      <c r="A32898" s="1"/>
      <c r="B32898" s="1"/>
      <c r="C32898" s="1"/>
      <c r="D32898" s="1"/>
    </row>
    <row r="32899" spans="1:4" x14ac:dyDescent="0.3">
      <c r="A32899" s="1"/>
      <c r="B32899" s="1"/>
      <c r="C32899" s="1"/>
      <c r="D32899" s="1"/>
    </row>
    <row r="32900" spans="1:4" x14ac:dyDescent="0.3">
      <c r="A32900" s="1"/>
      <c r="B32900" s="1"/>
      <c r="C32900" s="1"/>
      <c r="D32900" s="1"/>
    </row>
    <row r="32901" spans="1:4" x14ac:dyDescent="0.3">
      <c r="A32901" s="1"/>
      <c r="B32901" s="1"/>
      <c r="C32901" s="1"/>
      <c r="D32901" s="1"/>
    </row>
    <row r="32902" spans="1:4" x14ac:dyDescent="0.3">
      <c r="A32902" s="1"/>
      <c r="B32902" s="1"/>
      <c r="C32902" s="1"/>
      <c r="D32902" s="1"/>
    </row>
    <row r="32903" spans="1:4" x14ac:dyDescent="0.3">
      <c r="A32903" s="1"/>
      <c r="B32903" s="1"/>
      <c r="C32903" s="1"/>
      <c r="D32903" s="1"/>
    </row>
    <row r="32904" spans="1:4" x14ac:dyDescent="0.3">
      <c r="A32904" s="1"/>
      <c r="B32904" s="1"/>
      <c r="C32904" s="1"/>
      <c r="D32904" s="1"/>
    </row>
    <row r="32905" spans="1:4" x14ac:dyDescent="0.3">
      <c r="A32905" s="1"/>
      <c r="B32905" s="1"/>
      <c r="C32905" s="1"/>
      <c r="D32905" s="1"/>
    </row>
    <row r="32906" spans="1:4" x14ac:dyDescent="0.3">
      <c r="A32906" s="1"/>
      <c r="B32906" s="1"/>
      <c r="C32906" s="1"/>
      <c r="D32906" s="1"/>
    </row>
    <row r="32907" spans="1:4" x14ac:dyDescent="0.3">
      <c r="A32907" s="1"/>
      <c r="B32907" s="1"/>
      <c r="C32907" s="1"/>
      <c r="D32907" s="1"/>
    </row>
    <row r="32908" spans="1:4" x14ac:dyDescent="0.3">
      <c r="A32908" s="1"/>
      <c r="B32908" s="1"/>
      <c r="C32908" s="1"/>
      <c r="D32908" s="1"/>
    </row>
    <row r="32909" spans="1:4" x14ac:dyDescent="0.3">
      <c r="A32909" s="1"/>
      <c r="B32909" s="1"/>
      <c r="C32909" s="1"/>
      <c r="D32909" s="1"/>
    </row>
    <row r="32910" spans="1:4" x14ac:dyDescent="0.3">
      <c r="A32910" s="1"/>
      <c r="B32910" s="1"/>
      <c r="C32910" s="1"/>
      <c r="D32910" s="1"/>
    </row>
    <row r="32911" spans="1:4" x14ac:dyDescent="0.3">
      <c r="A32911" s="1"/>
      <c r="B32911" s="1"/>
      <c r="C32911" s="1"/>
      <c r="D32911" s="1"/>
    </row>
    <row r="32912" spans="1:4" x14ac:dyDescent="0.3">
      <c r="A32912" s="1"/>
      <c r="B32912" s="1"/>
      <c r="C32912" s="1"/>
      <c r="D32912" s="1"/>
    </row>
    <row r="32913" spans="1:4" x14ac:dyDescent="0.3">
      <c r="A32913" s="1"/>
      <c r="B32913" s="1"/>
      <c r="C32913" s="1"/>
      <c r="D32913" s="1"/>
    </row>
    <row r="32914" spans="1:4" x14ac:dyDescent="0.3">
      <c r="A32914" s="1"/>
      <c r="B32914" s="1"/>
      <c r="C32914" s="1"/>
      <c r="D32914" s="1"/>
    </row>
    <row r="32915" spans="1:4" x14ac:dyDescent="0.3">
      <c r="A32915" s="1"/>
      <c r="B32915" s="1"/>
      <c r="C32915" s="1"/>
      <c r="D32915" s="1"/>
    </row>
    <row r="32916" spans="1:4" x14ac:dyDescent="0.3">
      <c r="A32916" s="1"/>
      <c r="B32916" s="1"/>
      <c r="C32916" s="1"/>
      <c r="D32916" s="1"/>
    </row>
    <row r="32917" spans="1:4" x14ac:dyDescent="0.3">
      <c r="A32917" s="1"/>
      <c r="B32917" s="1"/>
      <c r="C32917" s="1"/>
      <c r="D32917" s="1"/>
    </row>
    <row r="32918" spans="1:4" x14ac:dyDescent="0.3">
      <c r="A32918" s="1"/>
      <c r="B32918" s="1"/>
      <c r="C32918" s="1"/>
      <c r="D32918" s="1"/>
    </row>
    <row r="32919" spans="1:4" x14ac:dyDescent="0.3">
      <c r="A32919" s="1"/>
      <c r="B32919" s="1"/>
      <c r="C32919" s="1"/>
      <c r="D32919" s="1"/>
    </row>
    <row r="32920" spans="1:4" x14ac:dyDescent="0.3">
      <c r="A32920" s="1"/>
      <c r="B32920" s="1"/>
      <c r="C32920" s="1"/>
      <c r="D32920" s="1"/>
    </row>
    <row r="32921" spans="1:4" x14ac:dyDescent="0.3">
      <c r="A32921" s="1"/>
      <c r="B32921" s="1"/>
      <c r="C32921" s="1"/>
      <c r="D32921" s="1"/>
    </row>
    <row r="32922" spans="1:4" x14ac:dyDescent="0.3">
      <c r="A32922" s="1"/>
      <c r="B32922" s="1"/>
      <c r="C32922" s="1"/>
      <c r="D32922" s="1"/>
    </row>
    <row r="32923" spans="1:4" x14ac:dyDescent="0.3">
      <c r="A32923" s="1"/>
      <c r="B32923" s="1"/>
      <c r="C32923" s="1"/>
      <c r="D32923" s="1"/>
    </row>
    <row r="32924" spans="1:4" x14ac:dyDescent="0.3">
      <c r="A32924" s="1"/>
      <c r="B32924" s="1"/>
      <c r="C32924" s="1"/>
      <c r="D32924" s="1"/>
    </row>
    <row r="32925" spans="1:4" x14ac:dyDescent="0.3">
      <c r="A32925" s="1"/>
      <c r="B32925" s="1"/>
      <c r="C32925" s="1"/>
      <c r="D32925" s="1"/>
    </row>
    <row r="32926" spans="1:4" x14ac:dyDescent="0.3">
      <c r="A32926" s="1"/>
      <c r="B32926" s="1"/>
      <c r="C32926" s="1"/>
      <c r="D32926" s="1"/>
    </row>
    <row r="32927" spans="1:4" x14ac:dyDescent="0.3">
      <c r="A32927" s="1"/>
      <c r="B32927" s="1"/>
      <c r="C32927" s="1"/>
      <c r="D32927" s="1"/>
    </row>
    <row r="32928" spans="1:4" x14ac:dyDescent="0.3">
      <c r="A32928" s="1"/>
      <c r="B32928" s="1"/>
      <c r="C32928" s="1"/>
      <c r="D32928" s="1"/>
    </row>
    <row r="32929" spans="1:4" x14ac:dyDescent="0.3">
      <c r="A32929" s="1"/>
      <c r="B32929" s="1"/>
      <c r="C32929" s="1"/>
      <c r="D32929" s="1"/>
    </row>
    <row r="32930" spans="1:4" x14ac:dyDescent="0.3">
      <c r="A32930" s="1"/>
      <c r="B32930" s="1"/>
      <c r="C32930" s="1"/>
      <c r="D32930" s="1"/>
    </row>
    <row r="32931" spans="1:4" x14ac:dyDescent="0.3">
      <c r="A32931" s="1"/>
      <c r="B32931" s="1"/>
      <c r="C32931" s="1"/>
      <c r="D32931" s="1"/>
    </row>
    <row r="32932" spans="1:4" x14ac:dyDescent="0.3">
      <c r="A32932" s="1"/>
      <c r="B32932" s="1"/>
      <c r="C32932" s="1"/>
      <c r="D32932" s="1"/>
    </row>
    <row r="32933" spans="1:4" x14ac:dyDescent="0.3">
      <c r="A32933" s="1"/>
      <c r="B32933" s="1"/>
      <c r="C32933" s="1"/>
      <c r="D32933" s="1"/>
    </row>
    <row r="32934" spans="1:4" x14ac:dyDescent="0.3">
      <c r="A32934" s="1"/>
      <c r="B32934" s="1"/>
      <c r="C32934" s="1"/>
      <c r="D32934" s="1"/>
    </row>
    <row r="32935" spans="1:4" x14ac:dyDescent="0.3">
      <c r="A32935" s="1"/>
      <c r="B32935" s="1"/>
      <c r="C32935" s="1"/>
      <c r="D32935" s="1"/>
    </row>
    <row r="32936" spans="1:4" x14ac:dyDescent="0.3">
      <c r="A32936" s="1"/>
      <c r="B32936" s="1"/>
      <c r="C32936" s="1"/>
      <c r="D32936" s="1"/>
    </row>
    <row r="32937" spans="1:4" x14ac:dyDescent="0.3">
      <c r="A32937" s="1"/>
      <c r="B32937" s="1"/>
      <c r="C32937" s="1"/>
      <c r="D32937" s="1"/>
    </row>
    <row r="32938" spans="1:4" x14ac:dyDescent="0.3">
      <c r="A32938" s="1"/>
      <c r="B32938" s="1"/>
      <c r="C32938" s="1"/>
      <c r="D32938" s="1"/>
    </row>
    <row r="32939" spans="1:4" x14ac:dyDescent="0.3">
      <c r="A32939" s="1"/>
      <c r="B32939" s="1"/>
      <c r="C32939" s="1"/>
      <c r="D32939" s="1"/>
    </row>
    <row r="32940" spans="1:4" x14ac:dyDescent="0.3">
      <c r="A32940" s="1"/>
      <c r="B32940" s="1"/>
      <c r="C32940" s="1"/>
      <c r="D32940" s="1"/>
    </row>
    <row r="32941" spans="1:4" x14ac:dyDescent="0.3">
      <c r="A32941" s="1"/>
      <c r="B32941" s="1"/>
      <c r="C32941" s="1"/>
      <c r="D32941" s="1"/>
    </row>
    <row r="32942" spans="1:4" x14ac:dyDescent="0.3">
      <c r="A32942" s="1"/>
      <c r="B32942" s="1"/>
      <c r="C32942" s="1"/>
      <c r="D32942" s="1"/>
    </row>
    <row r="32943" spans="1:4" x14ac:dyDescent="0.3">
      <c r="A32943" s="1"/>
      <c r="B32943" s="1"/>
      <c r="C32943" s="1"/>
      <c r="D32943" s="1"/>
    </row>
    <row r="32944" spans="1:4" x14ac:dyDescent="0.3">
      <c r="A32944" s="1"/>
      <c r="B32944" s="1"/>
      <c r="C32944" s="1"/>
      <c r="D32944" s="1"/>
    </row>
    <row r="32945" spans="1:4" x14ac:dyDescent="0.3">
      <c r="A32945" s="1"/>
      <c r="B32945" s="1"/>
      <c r="C32945" s="1"/>
      <c r="D32945" s="1"/>
    </row>
    <row r="32946" spans="1:4" x14ac:dyDescent="0.3">
      <c r="A32946" s="1"/>
      <c r="B32946" s="1"/>
      <c r="C32946" s="1"/>
      <c r="D32946" s="1"/>
    </row>
    <row r="32947" spans="1:4" x14ac:dyDescent="0.3">
      <c r="A32947" s="1"/>
      <c r="B32947" s="1"/>
      <c r="C32947" s="1"/>
      <c r="D32947" s="1"/>
    </row>
    <row r="32948" spans="1:4" x14ac:dyDescent="0.3">
      <c r="A32948" s="1"/>
      <c r="B32948" s="1"/>
      <c r="C32948" s="1"/>
      <c r="D32948" s="1"/>
    </row>
    <row r="32949" spans="1:4" x14ac:dyDescent="0.3">
      <c r="A32949" s="1"/>
      <c r="B32949" s="1"/>
      <c r="C32949" s="1"/>
      <c r="D32949" s="1"/>
    </row>
    <row r="32950" spans="1:4" x14ac:dyDescent="0.3">
      <c r="A32950" s="1"/>
      <c r="B32950" s="1"/>
      <c r="C32950" s="1"/>
      <c r="D32950" s="1"/>
    </row>
    <row r="32951" spans="1:4" x14ac:dyDescent="0.3">
      <c r="A32951" s="1"/>
      <c r="B32951" s="1"/>
      <c r="C32951" s="1"/>
      <c r="D32951" s="1"/>
    </row>
    <row r="32952" spans="1:4" x14ac:dyDescent="0.3">
      <c r="A32952" s="1"/>
      <c r="B32952" s="1"/>
      <c r="C32952" s="1"/>
      <c r="D32952" s="1"/>
    </row>
    <row r="32953" spans="1:4" x14ac:dyDescent="0.3">
      <c r="A32953" s="1"/>
      <c r="B32953" s="1"/>
      <c r="C32953" s="1"/>
      <c r="D32953" s="1"/>
    </row>
    <row r="32954" spans="1:4" x14ac:dyDescent="0.3">
      <c r="A32954" s="1"/>
      <c r="B32954" s="1"/>
      <c r="C32954" s="1"/>
      <c r="D32954" s="1"/>
    </row>
    <row r="32955" spans="1:4" x14ac:dyDescent="0.3">
      <c r="A32955" s="1"/>
      <c r="B32955" s="1"/>
      <c r="C32955" s="1"/>
      <c r="D32955" s="1"/>
    </row>
    <row r="32956" spans="1:4" x14ac:dyDescent="0.3">
      <c r="A32956" s="1"/>
      <c r="B32956" s="1"/>
      <c r="C32956" s="1"/>
      <c r="D32956" s="1"/>
    </row>
    <row r="32957" spans="1:4" x14ac:dyDescent="0.3">
      <c r="A32957" s="1"/>
      <c r="B32957" s="1"/>
      <c r="C32957" s="1"/>
      <c r="D32957" s="1"/>
    </row>
    <row r="32958" spans="1:4" x14ac:dyDescent="0.3">
      <c r="A32958" s="1"/>
      <c r="B32958" s="1"/>
      <c r="C32958" s="1"/>
      <c r="D32958" s="1"/>
    </row>
    <row r="32959" spans="1:4" x14ac:dyDescent="0.3">
      <c r="A32959" s="1"/>
      <c r="B32959" s="1"/>
      <c r="C32959" s="1"/>
      <c r="D32959" s="1"/>
    </row>
    <row r="32960" spans="1:4" x14ac:dyDescent="0.3">
      <c r="A32960" s="1"/>
      <c r="B32960" s="1"/>
      <c r="C32960" s="1"/>
      <c r="D32960" s="1"/>
    </row>
    <row r="32961" spans="1:4" x14ac:dyDescent="0.3">
      <c r="A32961" s="1"/>
      <c r="B32961" s="1"/>
      <c r="C32961" s="1"/>
      <c r="D32961" s="1"/>
    </row>
    <row r="32962" spans="1:4" x14ac:dyDescent="0.3">
      <c r="A32962" s="1"/>
      <c r="B32962" s="1"/>
      <c r="C32962" s="1"/>
      <c r="D32962" s="1"/>
    </row>
    <row r="32963" spans="1:4" x14ac:dyDescent="0.3">
      <c r="A32963" s="1"/>
      <c r="B32963" s="1"/>
      <c r="C32963" s="1"/>
      <c r="D32963" s="1"/>
    </row>
    <row r="32964" spans="1:4" x14ac:dyDescent="0.3">
      <c r="A32964" s="1"/>
      <c r="B32964" s="1"/>
      <c r="C32964" s="1"/>
      <c r="D32964" s="1"/>
    </row>
    <row r="32965" spans="1:4" x14ac:dyDescent="0.3">
      <c r="A32965" s="1"/>
      <c r="B32965" s="1"/>
      <c r="C32965" s="1"/>
      <c r="D32965" s="1"/>
    </row>
    <row r="32966" spans="1:4" x14ac:dyDescent="0.3">
      <c r="A32966" s="1"/>
      <c r="B32966" s="1"/>
      <c r="C32966" s="1"/>
      <c r="D32966" s="1"/>
    </row>
    <row r="32967" spans="1:4" x14ac:dyDescent="0.3">
      <c r="A32967" s="1"/>
      <c r="B32967" s="1"/>
      <c r="C32967" s="1"/>
      <c r="D32967" s="1"/>
    </row>
    <row r="32968" spans="1:4" x14ac:dyDescent="0.3">
      <c r="A32968" s="1"/>
      <c r="B32968" s="1"/>
      <c r="C32968" s="1"/>
      <c r="D32968" s="1"/>
    </row>
    <row r="32969" spans="1:4" x14ac:dyDescent="0.3">
      <c r="A32969" s="1"/>
      <c r="B32969" s="1"/>
      <c r="C32969" s="1"/>
      <c r="D32969" s="1"/>
    </row>
    <row r="32970" spans="1:4" x14ac:dyDescent="0.3">
      <c r="A32970" s="1"/>
      <c r="B32970" s="1"/>
      <c r="C32970" s="1"/>
      <c r="D32970" s="1"/>
    </row>
    <row r="32971" spans="1:4" x14ac:dyDescent="0.3">
      <c r="A32971" s="1"/>
      <c r="B32971" s="1"/>
      <c r="C32971" s="1"/>
      <c r="D32971" s="1"/>
    </row>
    <row r="32972" spans="1:4" x14ac:dyDescent="0.3">
      <c r="A32972" s="1"/>
      <c r="B32972" s="1"/>
      <c r="C32972" s="1"/>
      <c r="D32972" s="1"/>
    </row>
    <row r="32973" spans="1:4" x14ac:dyDescent="0.3">
      <c r="A32973" s="1"/>
      <c r="B32973" s="1"/>
      <c r="C32973" s="1"/>
      <c r="D32973" s="1"/>
    </row>
    <row r="32974" spans="1:4" x14ac:dyDescent="0.3">
      <c r="A32974" s="1"/>
      <c r="B32974" s="1"/>
      <c r="C32974" s="1"/>
      <c r="D32974" s="1"/>
    </row>
    <row r="32975" spans="1:4" x14ac:dyDescent="0.3">
      <c r="A32975" s="1"/>
      <c r="B32975" s="1"/>
      <c r="C32975" s="1"/>
      <c r="D32975" s="1"/>
    </row>
    <row r="32976" spans="1:4" x14ac:dyDescent="0.3">
      <c r="A32976" s="1"/>
      <c r="B32976" s="1"/>
      <c r="C32976" s="1"/>
      <c r="D32976" s="1"/>
    </row>
    <row r="32977" spans="1:4" x14ac:dyDescent="0.3">
      <c r="A32977" s="1"/>
      <c r="B32977" s="1"/>
      <c r="C32977" s="1"/>
      <c r="D32977" s="1"/>
    </row>
    <row r="32978" spans="1:4" x14ac:dyDescent="0.3">
      <c r="A32978" s="1"/>
      <c r="B32978" s="1"/>
      <c r="C32978" s="1"/>
      <c r="D32978" s="1"/>
    </row>
    <row r="32979" spans="1:4" x14ac:dyDescent="0.3">
      <c r="A32979" s="1"/>
      <c r="B32979" s="1"/>
      <c r="C32979" s="1"/>
      <c r="D32979" s="1"/>
    </row>
    <row r="32980" spans="1:4" x14ac:dyDescent="0.3">
      <c r="A32980" s="1"/>
      <c r="B32980" s="1"/>
      <c r="C32980" s="1"/>
      <c r="D32980" s="1"/>
    </row>
    <row r="32981" spans="1:4" x14ac:dyDescent="0.3">
      <c r="A32981" s="1"/>
      <c r="B32981" s="1"/>
      <c r="C32981" s="1"/>
      <c r="D32981" s="1"/>
    </row>
    <row r="32982" spans="1:4" x14ac:dyDescent="0.3">
      <c r="A32982" s="1"/>
      <c r="B32982" s="1"/>
      <c r="C32982" s="1"/>
      <c r="D32982" s="1"/>
    </row>
    <row r="32983" spans="1:4" x14ac:dyDescent="0.3">
      <c r="A32983" s="1"/>
      <c r="B32983" s="1"/>
      <c r="C32983" s="1"/>
      <c r="D32983" s="1"/>
    </row>
    <row r="32984" spans="1:4" x14ac:dyDescent="0.3">
      <c r="A32984" s="1"/>
      <c r="B32984" s="1"/>
      <c r="C32984" s="1"/>
      <c r="D32984" s="1"/>
    </row>
    <row r="32985" spans="1:4" x14ac:dyDescent="0.3">
      <c r="A32985" s="1"/>
      <c r="B32985" s="1"/>
      <c r="C32985" s="1"/>
      <c r="D32985" s="1"/>
    </row>
    <row r="32986" spans="1:4" x14ac:dyDescent="0.3">
      <c r="A32986" s="1"/>
      <c r="B32986" s="1"/>
      <c r="C32986" s="1"/>
      <c r="D32986" s="1"/>
    </row>
    <row r="32987" spans="1:4" x14ac:dyDescent="0.3">
      <c r="A32987" s="1"/>
      <c r="B32987" s="1"/>
      <c r="C32987" s="1"/>
      <c r="D32987" s="1"/>
    </row>
    <row r="32988" spans="1:4" x14ac:dyDescent="0.3">
      <c r="A32988" s="1"/>
      <c r="B32988" s="1"/>
      <c r="C32988" s="1"/>
      <c r="D32988" s="1"/>
    </row>
    <row r="32989" spans="1:4" x14ac:dyDescent="0.3">
      <c r="A32989" s="1"/>
      <c r="B32989" s="1"/>
      <c r="C32989" s="1"/>
      <c r="D32989" s="1"/>
    </row>
    <row r="32990" spans="1:4" x14ac:dyDescent="0.3">
      <c r="A32990" s="1"/>
      <c r="B32990" s="1"/>
      <c r="C32990" s="1"/>
      <c r="D32990" s="1"/>
    </row>
    <row r="32991" spans="1:4" x14ac:dyDescent="0.3">
      <c r="A32991" s="1"/>
      <c r="B32991" s="1"/>
      <c r="C32991" s="1"/>
      <c r="D32991" s="1"/>
    </row>
    <row r="32992" spans="1:4" x14ac:dyDescent="0.3">
      <c r="A32992" s="1"/>
      <c r="B32992" s="1"/>
      <c r="C32992" s="1"/>
      <c r="D32992" s="1"/>
    </row>
    <row r="32993" spans="1:4" x14ac:dyDescent="0.3">
      <c r="A32993" s="1"/>
      <c r="B32993" s="1"/>
      <c r="C32993" s="1"/>
      <c r="D32993" s="1"/>
    </row>
    <row r="32994" spans="1:4" x14ac:dyDescent="0.3">
      <c r="A32994" s="1"/>
      <c r="B32994" s="1"/>
      <c r="C32994" s="1"/>
      <c r="D32994" s="1"/>
    </row>
    <row r="32995" spans="1:4" x14ac:dyDescent="0.3">
      <c r="A32995" s="1"/>
      <c r="B32995" s="1"/>
      <c r="C32995" s="1"/>
      <c r="D32995" s="1"/>
    </row>
    <row r="32996" spans="1:4" x14ac:dyDescent="0.3">
      <c r="A32996" s="1"/>
      <c r="B32996" s="1"/>
      <c r="C32996" s="1"/>
      <c r="D32996" s="1"/>
    </row>
    <row r="32997" spans="1:4" x14ac:dyDescent="0.3">
      <c r="A32997" s="1"/>
      <c r="B32997" s="1"/>
      <c r="C32997" s="1"/>
      <c r="D32997" s="1"/>
    </row>
    <row r="32998" spans="1:4" x14ac:dyDescent="0.3">
      <c r="A32998" s="1"/>
      <c r="B32998" s="1"/>
      <c r="C32998" s="1"/>
      <c r="D32998" s="1"/>
    </row>
    <row r="32999" spans="1:4" x14ac:dyDescent="0.3">
      <c r="A32999" s="1"/>
      <c r="B32999" s="1"/>
      <c r="C32999" s="1"/>
      <c r="D32999" s="1"/>
    </row>
    <row r="33000" spans="1:4" x14ac:dyDescent="0.3">
      <c r="A33000" s="1"/>
      <c r="B33000" s="1"/>
      <c r="C33000" s="1"/>
      <c r="D33000" s="1"/>
    </row>
    <row r="33001" spans="1:4" x14ac:dyDescent="0.3">
      <c r="A33001" s="1"/>
      <c r="B33001" s="1"/>
      <c r="C33001" s="1"/>
      <c r="D33001" s="1"/>
    </row>
    <row r="33002" spans="1:4" x14ac:dyDescent="0.3">
      <c r="A33002" s="1"/>
      <c r="B33002" s="1"/>
      <c r="C33002" s="1"/>
      <c r="D33002" s="1"/>
    </row>
    <row r="33003" spans="1:4" x14ac:dyDescent="0.3">
      <c r="A33003" s="1"/>
      <c r="B33003" s="1"/>
      <c r="C33003" s="1"/>
      <c r="D33003" s="1"/>
    </row>
    <row r="33004" spans="1:4" x14ac:dyDescent="0.3">
      <c r="A33004" s="1"/>
      <c r="B33004" s="1"/>
      <c r="C33004" s="1"/>
      <c r="D33004" s="1"/>
    </row>
    <row r="33005" spans="1:4" x14ac:dyDescent="0.3">
      <c r="A33005" s="1"/>
      <c r="B33005" s="1"/>
      <c r="C33005" s="1"/>
      <c r="D33005" s="1"/>
    </row>
    <row r="33006" spans="1:4" x14ac:dyDescent="0.3">
      <c r="A33006" s="1"/>
      <c r="B33006" s="1"/>
      <c r="C33006" s="1"/>
      <c r="D33006" s="1"/>
    </row>
    <row r="33007" spans="1:4" x14ac:dyDescent="0.3">
      <c r="A33007" s="1"/>
      <c r="B33007" s="1"/>
      <c r="C33007" s="1"/>
      <c r="D33007" s="1"/>
    </row>
    <row r="33008" spans="1:4" x14ac:dyDescent="0.3">
      <c r="A33008" s="1"/>
      <c r="B33008" s="1"/>
      <c r="C33008" s="1"/>
      <c r="D33008" s="1"/>
    </row>
    <row r="33009" spans="1:4" x14ac:dyDescent="0.3">
      <c r="A33009" s="1"/>
      <c r="B33009" s="1"/>
      <c r="C33009" s="1"/>
      <c r="D33009" s="1"/>
    </row>
    <row r="33010" spans="1:4" x14ac:dyDescent="0.3">
      <c r="A33010" s="1"/>
      <c r="B33010" s="1"/>
      <c r="C33010" s="1"/>
      <c r="D33010" s="1"/>
    </row>
    <row r="33011" spans="1:4" x14ac:dyDescent="0.3">
      <c r="A33011" s="1"/>
      <c r="B33011" s="1"/>
      <c r="C33011" s="1"/>
      <c r="D33011" s="1"/>
    </row>
    <row r="33012" spans="1:4" x14ac:dyDescent="0.3">
      <c r="A33012" s="1"/>
      <c r="B33012" s="1"/>
      <c r="C33012" s="1"/>
      <c r="D33012" s="1"/>
    </row>
    <row r="33013" spans="1:4" x14ac:dyDescent="0.3">
      <c r="A33013" s="1"/>
      <c r="B33013" s="1"/>
      <c r="C33013" s="1"/>
      <c r="D33013" s="1"/>
    </row>
    <row r="33014" spans="1:4" x14ac:dyDescent="0.3">
      <c r="A33014" s="1"/>
      <c r="B33014" s="1"/>
      <c r="C33014" s="1"/>
      <c r="D33014" s="1"/>
    </row>
    <row r="33015" spans="1:4" x14ac:dyDescent="0.3">
      <c r="A33015" s="1"/>
      <c r="B33015" s="1"/>
      <c r="C33015" s="1"/>
      <c r="D33015" s="1"/>
    </row>
    <row r="33016" spans="1:4" x14ac:dyDescent="0.3">
      <c r="A33016" s="1"/>
      <c r="B33016" s="1"/>
      <c r="C33016" s="1"/>
      <c r="D33016" s="1"/>
    </row>
    <row r="33017" spans="1:4" x14ac:dyDescent="0.3">
      <c r="A33017" s="1"/>
      <c r="B33017" s="1"/>
      <c r="C33017" s="1"/>
      <c r="D33017" s="1"/>
    </row>
    <row r="33018" spans="1:4" x14ac:dyDescent="0.3">
      <c r="A33018" s="1"/>
      <c r="B33018" s="1"/>
      <c r="C33018" s="1"/>
      <c r="D33018" s="1"/>
    </row>
    <row r="33019" spans="1:4" x14ac:dyDescent="0.3">
      <c r="A33019" s="1"/>
      <c r="B33019" s="1"/>
      <c r="C33019" s="1"/>
      <c r="D33019" s="1"/>
    </row>
    <row r="33020" spans="1:4" x14ac:dyDescent="0.3">
      <c r="A33020" s="1"/>
      <c r="B33020" s="1"/>
      <c r="C33020" s="1"/>
      <c r="D33020" s="1"/>
    </row>
    <row r="33021" spans="1:4" x14ac:dyDescent="0.3">
      <c r="A33021" s="1"/>
      <c r="B33021" s="1"/>
      <c r="C33021" s="1"/>
      <c r="D33021" s="1"/>
    </row>
    <row r="33022" spans="1:4" x14ac:dyDescent="0.3">
      <c r="A33022" s="1"/>
      <c r="B33022" s="1"/>
      <c r="C33022" s="1"/>
      <c r="D33022" s="1"/>
    </row>
    <row r="33023" spans="1:4" x14ac:dyDescent="0.3">
      <c r="A33023" s="1"/>
      <c r="B33023" s="1"/>
      <c r="C33023" s="1"/>
      <c r="D33023" s="1"/>
    </row>
    <row r="33024" spans="1:4" x14ac:dyDescent="0.3">
      <c r="A33024" s="1"/>
      <c r="B33024" s="1"/>
      <c r="C33024" s="1"/>
      <c r="D33024" s="1"/>
    </row>
    <row r="33025" spans="1:4" x14ac:dyDescent="0.3">
      <c r="A33025" s="1"/>
      <c r="B33025" s="1"/>
      <c r="C33025" s="1"/>
      <c r="D33025" s="1"/>
    </row>
    <row r="33026" spans="1:4" x14ac:dyDescent="0.3">
      <c r="A33026" s="1"/>
      <c r="B33026" s="1"/>
      <c r="C33026" s="1"/>
      <c r="D33026" s="1"/>
    </row>
    <row r="33027" spans="1:4" x14ac:dyDescent="0.3">
      <c r="A33027" s="1"/>
      <c r="B33027" s="1"/>
      <c r="C33027" s="1"/>
      <c r="D33027" s="1"/>
    </row>
    <row r="33028" spans="1:4" x14ac:dyDescent="0.3">
      <c r="A33028" s="1"/>
      <c r="B33028" s="1"/>
      <c r="C33028" s="1"/>
      <c r="D33028" s="1"/>
    </row>
    <row r="33029" spans="1:4" x14ac:dyDescent="0.3">
      <c r="A33029" s="1"/>
      <c r="B33029" s="1"/>
      <c r="C33029" s="1"/>
      <c r="D33029" s="1"/>
    </row>
    <row r="33030" spans="1:4" x14ac:dyDescent="0.3">
      <c r="A33030" s="1"/>
      <c r="B33030" s="1"/>
      <c r="C33030" s="1"/>
      <c r="D33030" s="1"/>
    </row>
    <row r="33031" spans="1:4" x14ac:dyDescent="0.3">
      <c r="A33031" s="1"/>
      <c r="B33031" s="1"/>
      <c r="C33031" s="1"/>
      <c r="D33031" s="1"/>
    </row>
    <row r="33032" spans="1:4" x14ac:dyDescent="0.3">
      <c r="A33032" s="1"/>
      <c r="B33032" s="1"/>
      <c r="C33032" s="1"/>
      <c r="D33032" s="1"/>
    </row>
    <row r="33033" spans="1:4" x14ac:dyDescent="0.3">
      <c r="A33033" s="1"/>
      <c r="B33033" s="1"/>
      <c r="C33033" s="1"/>
      <c r="D33033" s="1"/>
    </row>
    <row r="33034" spans="1:4" x14ac:dyDescent="0.3">
      <c r="A33034" s="1"/>
      <c r="B33034" s="1"/>
      <c r="C33034" s="1"/>
      <c r="D33034" s="1"/>
    </row>
    <row r="33035" spans="1:4" x14ac:dyDescent="0.3">
      <c r="A33035" s="1"/>
      <c r="B33035" s="1"/>
      <c r="C33035" s="1"/>
      <c r="D33035" s="1"/>
    </row>
    <row r="33036" spans="1:4" x14ac:dyDescent="0.3">
      <c r="A33036" s="1"/>
      <c r="B33036" s="1"/>
      <c r="C33036" s="1"/>
      <c r="D33036" s="1"/>
    </row>
    <row r="33037" spans="1:4" x14ac:dyDescent="0.3">
      <c r="A33037" s="1"/>
      <c r="B33037" s="1"/>
      <c r="C33037" s="1"/>
      <c r="D33037" s="1"/>
    </row>
    <row r="33038" spans="1:4" x14ac:dyDescent="0.3">
      <c r="A33038" s="1"/>
      <c r="B33038" s="1"/>
      <c r="C33038" s="1"/>
      <c r="D33038" s="1"/>
    </row>
    <row r="33039" spans="1:4" x14ac:dyDescent="0.3">
      <c r="A33039" s="1"/>
      <c r="B33039" s="1"/>
      <c r="C33039" s="1"/>
      <c r="D33039" s="1"/>
    </row>
    <row r="33040" spans="1:4" x14ac:dyDescent="0.3">
      <c r="A33040" s="1"/>
      <c r="B33040" s="1"/>
      <c r="C33040" s="1"/>
      <c r="D33040" s="1"/>
    </row>
    <row r="33041" spans="1:4" x14ac:dyDescent="0.3">
      <c r="A33041" s="1"/>
      <c r="B33041" s="1"/>
      <c r="C33041" s="1"/>
      <c r="D33041" s="1"/>
    </row>
    <row r="33042" spans="1:4" x14ac:dyDescent="0.3">
      <c r="A33042" s="1"/>
      <c r="B33042" s="1"/>
      <c r="C33042" s="1"/>
      <c r="D33042" s="1"/>
    </row>
    <row r="33043" spans="1:4" x14ac:dyDescent="0.3">
      <c r="A33043" s="1"/>
      <c r="B33043" s="1"/>
      <c r="C33043" s="1"/>
      <c r="D33043" s="1"/>
    </row>
    <row r="33044" spans="1:4" x14ac:dyDescent="0.3">
      <c r="A33044" s="1"/>
      <c r="B33044" s="1"/>
      <c r="C33044" s="1"/>
      <c r="D33044" s="1"/>
    </row>
    <row r="33045" spans="1:4" x14ac:dyDescent="0.3">
      <c r="A33045" s="1"/>
      <c r="B33045" s="1"/>
      <c r="C33045" s="1"/>
      <c r="D33045" s="1"/>
    </row>
    <row r="33046" spans="1:4" x14ac:dyDescent="0.3">
      <c r="A33046" s="1"/>
      <c r="B33046" s="1"/>
      <c r="C33046" s="1"/>
      <c r="D33046" s="1"/>
    </row>
    <row r="33047" spans="1:4" x14ac:dyDescent="0.3">
      <c r="A33047" s="1"/>
      <c r="B33047" s="1"/>
      <c r="C33047" s="1"/>
      <c r="D33047" s="1"/>
    </row>
    <row r="33048" spans="1:4" x14ac:dyDescent="0.3">
      <c r="A33048" s="1"/>
      <c r="B33048" s="1"/>
      <c r="C33048" s="1"/>
      <c r="D33048" s="1"/>
    </row>
    <row r="33049" spans="1:4" x14ac:dyDescent="0.3">
      <c r="A33049" s="1"/>
      <c r="B33049" s="1"/>
      <c r="C33049" s="1"/>
      <c r="D33049" s="1"/>
    </row>
    <row r="33050" spans="1:4" x14ac:dyDescent="0.3">
      <c r="A33050" s="1"/>
      <c r="B33050" s="1"/>
      <c r="C33050" s="1"/>
      <c r="D33050" s="1"/>
    </row>
    <row r="33051" spans="1:4" x14ac:dyDescent="0.3">
      <c r="A33051" s="1"/>
      <c r="B33051" s="1"/>
      <c r="C33051" s="1"/>
      <c r="D33051" s="1"/>
    </row>
    <row r="33052" spans="1:4" x14ac:dyDescent="0.3">
      <c r="A33052" s="1"/>
      <c r="B33052" s="1"/>
      <c r="C33052" s="1"/>
      <c r="D33052" s="1"/>
    </row>
    <row r="33053" spans="1:4" x14ac:dyDescent="0.3">
      <c r="A33053" s="1"/>
      <c r="B33053" s="1"/>
      <c r="C33053" s="1"/>
      <c r="D33053" s="1"/>
    </row>
    <row r="33054" spans="1:4" x14ac:dyDescent="0.3">
      <c r="A33054" s="1"/>
      <c r="B33054" s="1"/>
      <c r="C33054" s="1"/>
      <c r="D33054" s="1"/>
    </row>
    <row r="33055" spans="1:4" x14ac:dyDescent="0.3">
      <c r="A33055" s="1"/>
      <c r="B33055" s="1"/>
      <c r="C33055" s="1"/>
      <c r="D33055" s="1"/>
    </row>
    <row r="33056" spans="1:4" x14ac:dyDescent="0.3">
      <c r="A33056" s="1"/>
      <c r="B33056" s="1"/>
      <c r="C33056" s="1"/>
      <c r="D33056" s="1"/>
    </row>
    <row r="33057" spans="1:4" x14ac:dyDescent="0.3">
      <c r="A33057" s="1"/>
      <c r="B33057" s="1"/>
      <c r="C33057" s="1"/>
      <c r="D33057" s="1"/>
    </row>
    <row r="33058" spans="1:4" x14ac:dyDescent="0.3">
      <c r="A33058" s="1"/>
      <c r="B33058" s="1"/>
      <c r="C33058" s="1"/>
      <c r="D33058" s="1"/>
    </row>
    <row r="33059" spans="1:4" x14ac:dyDescent="0.3">
      <c r="A33059" s="1"/>
      <c r="B33059" s="1"/>
      <c r="C33059" s="1"/>
      <c r="D33059" s="1"/>
    </row>
    <row r="33060" spans="1:4" x14ac:dyDescent="0.3">
      <c r="A33060" s="1"/>
      <c r="B33060" s="1"/>
      <c r="C33060" s="1"/>
      <c r="D33060" s="1"/>
    </row>
    <row r="33061" spans="1:4" x14ac:dyDescent="0.3">
      <c r="A33061" s="1"/>
      <c r="B33061" s="1"/>
      <c r="C33061" s="1"/>
      <c r="D33061" s="1"/>
    </row>
    <row r="33062" spans="1:4" x14ac:dyDescent="0.3">
      <c r="A33062" s="1"/>
      <c r="B33062" s="1"/>
      <c r="C33062" s="1"/>
      <c r="D33062" s="1"/>
    </row>
    <row r="33063" spans="1:4" x14ac:dyDescent="0.3">
      <c r="A33063" s="1"/>
      <c r="B33063" s="1"/>
      <c r="C33063" s="1"/>
      <c r="D33063" s="1"/>
    </row>
    <row r="33064" spans="1:4" x14ac:dyDescent="0.3">
      <c r="A33064" s="1"/>
      <c r="B33064" s="1"/>
      <c r="C33064" s="1"/>
      <c r="D33064" s="1"/>
    </row>
    <row r="33065" spans="1:4" x14ac:dyDescent="0.3">
      <c r="A33065" s="1"/>
      <c r="B33065" s="1"/>
      <c r="C33065" s="1"/>
      <c r="D33065" s="1"/>
    </row>
    <row r="33066" spans="1:4" x14ac:dyDescent="0.3">
      <c r="A33066" s="1"/>
      <c r="B33066" s="1"/>
      <c r="C33066" s="1"/>
      <c r="D33066" s="1"/>
    </row>
    <row r="33067" spans="1:4" x14ac:dyDescent="0.3">
      <c r="A33067" s="1"/>
      <c r="B33067" s="1"/>
      <c r="C33067" s="1"/>
      <c r="D33067" s="1"/>
    </row>
    <row r="33068" spans="1:4" x14ac:dyDescent="0.3">
      <c r="A33068" s="1"/>
      <c r="B33068" s="1"/>
      <c r="C33068" s="1"/>
      <c r="D33068" s="1"/>
    </row>
    <row r="33069" spans="1:4" x14ac:dyDescent="0.3">
      <c r="A33069" s="1"/>
      <c r="B33069" s="1"/>
      <c r="C33069" s="1"/>
      <c r="D33069" s="1"/>
    </row>
    <row r="33070" spans="1:4" x14ac:dyDescent="0.3">
      <c r="A33070" s="1"/>
      <c r="B33070" s="1"/>
      <c r="C33070" s="1"/>
      <c r="D33070" s="1"/>
    </row>
    <row r="33071" spans="1:4" x14ac:dyDescent="0.3">
      <c r="A33071" s="1"/>
      <c r="B33071" s="1"/>
      <c r="C33071" s="1"/>
      <c r="D33071" s="1"/>
    </row>
    <row r="33072" spans="1:4" x14ac:dyDescent="0.3">
      <c r="A33072" s="1"/>
      <c r="B33072" s="1"/>
      <c r="C33072" s="1"/>
      <c r="D33072" s="1"/>
    </row>
    <row r="33073" spans="1:4" x14ac:dyDescent="0.3">
      <c r="A33073" s="1"/>
      <c r="B33073" s="1"/>
      <c r="C33073" s="1"/>
      <c r="D33073" s="1"/>
    </row>
    <row r="33074" spans="1:4" x14ac:dyDescent="0.3">
      <c r="A33074" s="1"/>
      <c r="B33074" s="1"/>
      <c r="C33074" s="1"/>
      <c r="D33074" s="1"/>
    </row>
    <row r="33075" spans="1:4" x14ac:dyDescent="0.3">
      <c r="A33075" s="1"/>
      <c r="B33075" s="1"/>
      <c r="C33075" s="1"/>
      <c r="D33075" s="1"/>
    </row>
    <row r="33076" spans="1:4" x14ac:dyDescent="0.3">
      <c r="A33076" s="1"/>
      <c r="B33076" s="1"/>
      <c r="C33076" s="1"/>
      <c r="D33076" s="1"/>
    </row>
    <row r="33077" spans="1:4" x14ac:dyDescent="0.3">
      <c r="A33077" s="1"/>
      <c r="B33077" s="1"/>
      <c r="C33077" s="1"/>
      <c r="D33077" s="1"/>
    </row>
    <row r="33078" spans="1:4" x14ac:dyDescent="0.3">
      <c r="A33078" s="1"/>
      <c r="B33078" s="1"/>
      <c r="C33078" s="1"/>
      <c r="D33078" s="1"/>
    </row>
    <row r="33079" spans="1:4" x14ac:dyDescent="0.3">
      <c r="A33079" s="1"/>
      <c r="B33079" s="1"/>
      <c r="C33079" s="1"/>
      <c r="D33079" s="1"/>
    </row>
    <row r="33080" spans="1:4" x14ac:dyDescent="0.3">
      <c r="A33080" s="1"/>
      <c r="B33080" s="1"/>
      <c r="C33080" s="1"/>
      <c r="D33080" s="1"/>
    </row>
    <row r="33081" spans="1:4" x14ac:dyDescent="0.3">
      <c r="A33081" s="1"/>
      <c r="B33081" s="1"/>
      <c r="C33081" s="1"/>
      <c r="D33081" s="1"/>
    </row>
    <row r="33082" spans="1:4" x14ac:dyDescent="0.3">
      <c r="A33082" s="1"/>
      <c r="B33082" s="1"/>
      <c r="C33082" s="1"/>
      <c r="D33082" s="1"/>
    </row>
    <row r="33083" spans="1:4" x14ac:dyDescent="0.3">
      <c r="A33083" s="1"/>
      <c r="B33083" s="1"/>
      <c r="C33083" s="1"/>
      <c r="D33083" s="1"/>
    </row>
    <row r="33084" spans="1:4" x14ac:dyDescent="0.3">
      <c r="A33084" s="1"/>
      <c r="B33084" s="1"/>
      <c r="C33084" s="1"/>
      <c r="D33084" s="1"/>
    </row>
    <row r="33085" spans="1:4" x14ac:dyDescent="0.3">
      <c r="A33085" s="1"/>
      <c r="B33085" s="1"/>
      <c r="C33085" s="1"/>
      <c r="D33085" s="1"/>
    </row>
    <row r="33086" spans="1:4" x14ac:dyDescent="0.3">
      <c r="A33086" s="1"/>
      <c r="B33086" s="1"/>
      <c r="C33086" s="1"/>
      <c r="D33086" s="1"/>
    </row>
    <row r="33087" spans="1:4" x14ac:dyDescent="0.3">
      <c r="A33087" s="1"/>
      <c r="B33087" s="1"/>
      <c r="C33087" s="1"/>
      <c r="D33087" s="1"/>
    </row>
    <row r="33088" spans="1:4" x14ac:dyDescent="0.3">
      <c r="A33088" s="1"/>
      <c r="B33088" s="1"/>
      <c r="C33088" s="1"/>
      <c r="D33088" s="1"/>
    </row>
    <row r="33089" spans="1:4" x14ac:dyDescent="0.3">
      <c r="A33089" s="1"/>
      <c r="B33089" s="1"/>
      <c r="C33089" s="1"/>
      <c r="D33089" s="1"/>
    </row>
    <row r="33090" spans="1:4" x14ac:dyDescent="0.3">
      <c r="A33090" s="1"/>
      <c r="B33090" s="1"/>
      <c r="C33090" s="1"/>
      <c r="D33090" s="1"/>
    </row>
    <row r="33091" spans="1:4" x14ac:dyDescent="0.3">
      <c r="A33091" s="1"/>
      <c r="B33091" s="1"/>
      <c r="C33091" s="1"/>
      <c r="D33091" s="1"/>
    </row>
    <row r="33092" spans="1:4" x14ac:dyDescent="0.3">
      <c r="A33092" s="1"/>
      <c r="B33092" s="1"/>
      <c r="C33092" s="1"/>
      <c r="D33092" s="1"/>
    </row>
    <row r="33093" spans="1:4" x14ac:dyDescent="0.3">
      <c r="A33093" s="1"/>
      <c r="B33093" s="1"/>
      <c r="C33093" s="1"/>
      <c r="D33093" s="1"/>
    </row>
    <row r="33094" spans="1:4" x14ac:dyDescent="0.3">
      <c r="A33094" s="1"/>
      <c r="B33094" s="1"/>
      <c r="C33094" s="1"/>
      <c r="D33094" s="1"/>
    </row>
    <row r="33095" spans="1:4" x14ac:dyDescent="0.3">
      <c r="A33095" s="1"/>
      <c r="B33095" s="1"/>
      <c r="C33095" s="1"/>
      <c r="D33095" s="1"/>
    </row>
    <row r="33096" spans="1:4" x14ac:dyDescent="0.3">
      <c r="A33096" s="1"/>
      <c r="B33096" s="1"/>
      <c r="C33096" s="1"/>
      <c r="D33096" s="1"/>
    </row>
    <row r="33097" spans="1:4" x14ac:dyDescent="0.3">
      <c r="A33097" s="1"/>
      <c r="B33097" s="1"/>
      <c r="C33097" s="1"/>
      <c r="D33097" s="1"/>
    </row>
    <row r="33098" spans="1:4" x14ac:dyDescent="0.3">
      <c r="A33098" s="1"/>
      <c r="B33098" s="1"/>
      <c r="C33098" s="1"/>
      <c r="D33098" s="1"/>
    </row>
    <row r="33099" spans="1:4" x14ac:dyDescent="0.3">
      <c r="A33099" s="1"/>
      <c r="B33099" s="1"/>
      <c r="C33099" s="1"/>
      <c r="D33099" s="1"/>
    </row>
    <row r="33100" spans="1:4" x14ac:dyDescent="0.3">
      <c r="A33100" s="1"/>
      <c r="B33100" s="1"/>
      <c r="C33100" s="1"/>
      <c r="D33100" s="1"/>
    </row>
    <row r="33101" spans="1:4" x14ac:dyDescent="0.3">
      <c r="A33101" s="1"/>
      <c r="B33101" s="1"/>
      <c r="C33101" s="1"/>
      <c r="D33101" s="1"/>
    </row>
    <row r="33102" spans="1:4" x14ac:dyDescent="0.3">
      <c r="A33102" s="1"/>
      <c r="B33102" s="1"/>
      <c r="C33102" s="1"/>
      <c r="D33102" s="1"/>
    </row>
    <row r="33103" spans="1:4" x14ac:dyDescent="0.3">
      <c r="A33103" s="1"/>
      <c r="B33103" s="1"/>
      <c r="C33103" s="1"/>
      <c r="D33103" s="1"/>
    </row>
    <row r="33104" spans="1:4" x14ac:dyDescent="0.3">
      <c r="A33104" s="1"/>
      <c r="B33104" s="1"/>
      <c r="C33104" s="1"/>
      <c r="D33104" s="1"/>
    </row>
    <row r="33105" spans="1:4" x14ac:dyDescent="0.3">
      <c r="A33105" s="1"/>
      <c r="B33105" s="1"/>
      <c r="C33105" s="1"/>
      <c r="D33105" s="1"/>
    </row>
    <row r="33106" spans="1:4" x14ac:dyDescent="0.3">
      <c r="A33106" s="1"/>
      <c r="B33106" s="1"/>
      <c r="C33106" s="1"/>
      <c r="D33106" s="1"/>
    </row>
    <row r="33107" spans="1:4" x14ac:dyDescent="0.3">
      <c r="A33107" s="1"/>
      <c r="B33107" s="1"/>
      <c r="C33107" s="1"/>
      <c r="D33107" s="1"/>
    </row>
    <row r="33108" spans="1:4" x14ac:dyDescent="0.3">
      <c r="A33108" s="1"/>
      <c r="B33108" s="1"/>
      <c r="C33108" s="1"/>
      <c r="D33108" s="1"/>
    </row>
    <row r="33109" spans="1:4" x14ac:dyDescent="0.3">
      <c r="A33109" s="1"/>
      <c r="B33109" s="1"/>
      <c r="C33109" s="1"/>
      <c r="D33109" s="1"/>
    </row>
    <row r="33110" spans="1:4" x14ac:dyDescent="0.3">
      <c r="A33110" s="1"/>
      <c r="B33110" s="1"/>
      <c r="C33110" s="1"/>
      <c r="D33110" s="1"/>
    </row>
    <row r="33111" spans="1:4" x14ac:dyDescent="0.3">
      <c r="A33111" s="1"/>
      <c r="B33111" s="1"/>
      <c r="C33111" s="1"/>
      <c r="D33111" s="1"/>
    </row>
    <row r="33112" spans="1:4" x14ac:dyDescent="0.3">
      <c r="A33112" s="1"/>
      <c r="B33112" s="1"/>
      <c r="C33112" s="1"/>
      <c r="D33112" s="1"/>
    </row>
    <row r="33113" spans="1:4" x14ac:dyDescent="0.3">
      <c r="A33113" s="1"/>
      <c r="B33113" s="1"/>
      <c r="C33113" s="1"/>
      <c r="D33113" s="1"/>
    </row>
    <row r="33114" spans="1:4" x14ac:dyDescent="0.3">
      <c r="A33114" s="1"/>
      <c r="B33114" s="1"/>
      <c r="C33114" s="1"/>
      <c r="D33114" s="1"/>
    </row>
    <row r="33115" spans="1:4" x14ac:dyDescent="0.3">
      <c r="A33115" s="1"/>
      <c r="B33115" s="1"/>
      <c r="C33115" s="1"/>
      <c r="D33115" s="1"/>
    </row>
    <row r="33116" spans="1:4" x14ac:dyDescent="0.3">
      <c r="A33116" s="1"/>
      <c r="B33116" s="1"/>
      <c r="C33116" s="1"/>
      <c r="D33116" s="1"/>
    </row>
    <row r="33117" spans="1:4" x14ac:dyDescent="0.3">
      <c r="A33117" s="1"/>
      <c r="B33117" s="1"/>
      <c r="C33117" s="1"/>
      <c r="D33117" s="1"/>
    </row>
    <row r="33118" spans="1:4" x14ac:dyDescent="0.3">
      <c r="A33118" s="1"/>
      <c r="B33118" s="1"/>
      <c r="C33118" s="1"/>
      <c r="D33118" s="1"/>
    </row>
    <row r="33119" spans="1:4" x14ac:dyDescent="0.3">
      <c r="A33119" s="1"/>
      <c r="B33119" s="1"/>
      <c r="C33119" s="1"/>
      <c r="D33119" s="1"/>
    </row>
    <row r="33120" spans="1:4" x14ac:dyDescent="0.3">
      <c r="A33120" s="1"/>
      <c r="B33120" s="1"/>
      <c r="C33120" s="1"/>
      <c r="D33120" s="1"/>
    </row>
    <row r="33121" spans="1:4" x14ac:dyDescent="0.3">
      <c r="A33121" s="1"/>
      <c r="B33121" s="1"/>
      <c r="C33121" s="1"/>
      <c r="D33121" s="1"/>
    </row>
    <row r="33122" spans="1:4" x14ac:dyDescent="0.3">
      <c r="A33122" s="1"/>
      <c r="B33122" s="1"/>
      <c r="C33122" s="1"/>
      <c r="D33122" s="1"/>
    </row>
    <row r="33123" spans="1:4" x14ac:dyDescent="0.3">
      <c r="A33123" s="1"/>
      <c r="B33123" s="1"/>
      <c r="C33123" s="1"/>
      <c r="D33123" s="1"/>
    </row>
    <row r="33124" spans="1:4" x14ac:dyDescent="0.3">
      <c r="A33124" s="1"/>
      <c r="B33124" s="1"/>
      <c r="C33124" s="1"/>
      <c r="D33124" s="1"/>
    </row>
    <row r="33125" spans="1:4" x14ac:dyDescent="0.3">
      <c r="A33125" s="1"/>
      <c r="B33125" s="1"/>
      <c r="C33125" s="1"/>
      <c r="D33125" s="1"/>
    </row>
    <row r="33126" spans="1:4" x14ac:dyDescent="0.3">
      <c r="A33126" s="1"/>
      <c r="B33126" s="1"/>
      <c r="C33126" s="1"/>
      <c r="D33126" s="1"/>
    </row>
    <row r="33127" spans="1:4" x14ac:dyDescent="0.3">
      <c r="A33127" s="1"/>
      <c r="B33127" s="1"/>
      <c r="C33127" s="1"/>
      <c r="D33127" s="1"/>
    </row>
    <row r="33128" spans="1:4" x14ac:dyDescent="0.3">
      <c r="A33128" s="1"/>
      <c r="B33128" s="1"/>
      <c r="C33128" s="1"/>
      <c r="D33128" s="1"/>
    </row>
    <row r="33129" spans="1:4" x14ac:dyDescent="0.3">
      <c r="A33129" s="1"/>
      <c r="B33129" s="1"/>
      <c r="C33129" s="1"/>
      <c r="D33129" s="1"/>
    </row>
    <row r="33130" spans="1:4" x14ac:dyDescent="0.3">
      <c r="A33130" s="1"/>
      <c r="B33130" s="1"/>
      <c r="C33130" s="1"/>
      <c r="D33130" s="1"/>
    </row>
    <row r="33131" spans="1:4" x14ac:dyDescent="0.3">
      <c r="A33131" s="1"/>
      <c r="B33131" s="1"/>
      <c r="C33131" s="1"/>
      <c r="D33131" s="1"/>
    </row>
    <row r="33132" spans="1:4" x14ac:dyDescent="0.3">
      <c r="A33132" s="1"/>
      <c r="B33132" s="1"/>
      <c r="C33132" s="1"/>
      <c r="D33132" s="1"/>
    </row>
    <row r="33133" spans="1:4" x14ac:dyDescent="0.3">
      <c r="A33133" s="1"/>
      <c r="B33133" s="1"/>
      <c r="C33133" s="1"/>
      <c r="D33133" s="1"/>
    </row>
    <row r="33134" spans="1:4" x14ac:dyDescent="0.3">
      <c r="A33134" s="1"/>
      <c r="B33134" s="1"/>
      <c r="C33134" s="1"/>
      <c r="D33134" s="1"/>
    </row>
    <row r="33135" spans="1:4" x14ac:dyDescent="0.3">
      <c r="A33135" s="1"/>
      <c r="B33135" s="1"/>
      <c r="C33135" s="1"/>
      <c r="D33135" s="1"/>
    </row>
    <row r="33136" spans="1:4" x14ac:dyDescent="0.3">
      <c r="A33136" s="1"/>
      <c r="B33136" s="1"/>
      <c r="C33136" s="1"/>
      <c r="D33136" s="1"/>
    </row>
    <row r="33137" spans="1:4" x14ac:dyDescent="0.3">
      <c r="A33137" s="1"/>
      <c r="B33137" s="1"/>
      <c r="C33137" s="1"/>
      <c r="D33137" s="1"/>
    </row>
    <row r="33138" spans="1:4" x14ac:dyDescent="0.3">
      <c r="A33138" s="1"/>
      <c r="B33138" s="1"/>
      <c r="C33138" s="1"/>
      <c r="D33138" s="1"/>
    </row>
    <row r="33139" spans="1:4" x14ac:dyDescent="0.3">
      <c r="A33139" s="1"/>
      <c r="B33139" s="1"/>
      <c r="C33139" s="1"/>
      <c r="D33139" s="1"/>
    </row>
    <row r="33140" spans="1:4" x14ac:dyDescent="0.3">
      <c r="A33140" s="1"/>
      <c r="B33140" s="1"/>
      <c r="C33140" s="1"/>
      <c r="D33140" s="1"/>
    </row>
    <row r="33141" spans="1:4" x14ac:dyDescent="0.3">
      <c r="A33141" s="1"/>
      <c r="B33141" s="1"/>
      <c r="C33141" s="1"/>
      <c r="D33141" s="1"/>
    </row>
    <row r="33142" spans="1:4" x14ac:dyDescent="0.3">
      <c r="A33142" s="1"/>
      <c r="B33142" s="1"/>
      <c r="C33142" s="1"/>
      <c r="D33142" s="1"/>
    </row>
    <row r="33143" spans="1:4" x14ac:dyDescent="0.3">
      <c r="A33143" s="1"/>
      <c r="B33143" s="1"/>
      <c r="C33143" s="1"/>
      <c r="D33143" s="1"/>
    </row>
    <row r="33144" spans="1:4" x14ac:dyDescent="0.3">
      <c r="A33144" s="1"/>
      <c r="B33144" s="1"/>
      <c r="C33144" s="1"/>
      <c r="D33144" s="1"/>
    </row>
    <row r="33145" spans="1:4" x14ac:dyDescent="0.3">
      <c r="A33145" s="1"/>
      <c r="B33145" s="1"/>
      <c r="C33145" s="1"/>
      <c r="D33145" s="1"/>
    </row>
    <row r="33146" spans="1:4" x14ac:dyDescent="0.3">
      <c r="A33146" s="1"/>
      <c r="B33146" s="1"/>
      <c r="C33146" s="1"/>
      <c r="D33146" s="1"/>
    </row>
    <row r="33147" spans="1:4" x14ac:dyDescent="0.3">
      <c r="A33147" s="1"/>
      <c r="B33147" s="1"/>
      <c r="C33147" s="1"/>
      <c r="D33147" s="1"/>
    </row>
    <row r="33148" spans="1:4" x14ac:dyDescent="0.3">
      <c r="A33148" s="1"/>
      <c r="B33148" s="1"/>
      <c r="C33148" s="1"/>
      <c r="D33148" s="1"/>
    </row>
    <row r="33149" spans="1:4" x14ac:dyDescent="0.3">
      <c r="A33149" s="1"/>
      <c r="B33149" s="1"/>
      <c r="C33149" s="1"/>
      <c r="D33149" s="1"/>
    </row>
    <row r="33150" spans="1:4" x14ac:dyDescent="0.3">
      <c r="A33150" s="1"/>
      <c r="B33150" s="1"/>
      <c r="C33150" s="1"/>
      <c r="D33150" s="1"/>
    </row>
    <row r="33151" spans="1:4" x14ac:dyDescent="0.3">
      <c r="A33151" s="1"/>
      <c r="B33151" s="1"/>
      <c r="C33151" s="1"/>
      <c r="D33151" s="1"/>
    </row>
    <row r="33152" spans="1:4" x14ac:dyDescent="0.3">
      <c r="A33152" s="1"/>
      <c r="B33152" s="1"/>
      <c r="C33152" s="1"/>
      <c r="D33152" s="1"/>
    </row>
    <row r="33153" spans="1:4" x14ac:dyDescent="0.3">
      <c r="A33153" s="1"/>
      <c r="B33153" s="1"/>
      <c r="C33153" s="1"/>
      <c r="D33153" s="1"/>
    </row>
    <row r="33154" spans="1:4" x14ac:dyDescent="0.3">
      <c r="A33154" s="1"/>
      <c r="B33154" s="1"/>
      <c r="C33154" s="1"/>
      <c r="D33154" s="1"/>
    </row>
    <row r="33155" spans="1:4" x14ac:dyDescent="0.3">
      <c r="A33155" s="1"/>
      <c r="B33155" s="1"/>
      <c r="C33155" s="1"/>
      <c r="D33155" s="1"/>
    </row>
    <row r="33156" spans="1:4" x14ac:dyDescent="0.3">
      <c r="A33156" s="1"/>
      <c r="B33156" s="1"/>
      <c r="C33156" s="1"/>
      <c r="D33156" s="1"/>
    </row>
    <row r="33157" spans="1:4" x14ac:dyDescent="0.3">
      <c r="A33157" s="1"/>
      <c r="B33157" s="1"/>
      <c r="C33157" s="1"/>
      <c r="D33157" s="1"/>
    </row>
    <row r="33158" spans="1:4" x14ac:dyDescent="0.3">
      <c r="A33158" s="1"/>
      <c r="B33158" s="1"/>
      <c r="C33158" s="1"/>
      <c r="D33158" s="1"/>
    </row>
    <row r="33159" spans="1:4" x14ac:dyDescent="0.3">
      <c r="A33159" s="1"/>
      <c r="B33159" s="1"/>
      <c r="C33159" s="1"/>
      <c r="D33159" s="1"/>
    </row>
    <row r="33160" spans="1:4" x14ac:dyDescent="0.3">
      <c r="A33160" s="1"/>
      <c r="B33160" s="1"/>
      <c r="C33160" s="1"/>
      <c r="D33160" s="1"/>
    </row>
    <row r="33161" spans="1:4" x14ac:dyDescent="0.3">
      <c r="A33161" s="1"/>
      <c r="B33161" s="1"/>
      <c r="C33161" s="1"/>
      <c r="D33161" s="1"/>
    </row>
    <row r="33162" spans="1:4" x14ac:dyDescent="0.3">
      <c r="A33162" s="1"/>
      <c r="B33162" s="1"/>
      <c r="C33162" s="1"/>
      <c r="D33162" s="1"/>
    </row>
    <row r="33163" spans="1:4" x14ac:dyDescent="0.3">
      <c r="A33163" s="1"/>
      <c r="B33163" s="1"/>
      <c r="C33163" s="1"/>
      <c r="D33163" s="1"/>
    </row>
    <row r="33164" spans="1:4" x14ac:dyDescent="0.3">
      <c r="A33164" s="1"/>
      <c r="B33164" s="1"/>
      <c r="C33164" s="1"/>
      <c r="D33164" s="1"/>
    </row>
    <row r="33165" spans="1:4" x14ac:dyDescent="0.3">
      <c r="A33165" s="1"/>
      <c r="B33165" s="1"/>
      <c r="C33165" s="1"/>
      <c r="D33165" s="1"/>
    </row>
    <row r="33166" spans="1:4" x14ac:dyDescent="0.3">
      <c r="A33166" s="1"/>
      <c r="B33166" s="1"/>
      <c r="C33166" s="1"/>
      <c r="D33166" s="1"/>
    </row>
    <row r="33167" spans="1:4" x14ac:dyDescent="0.3">
      <c r="A33167" s="1"/>
      <c r="B33167" s="1"/>
      <c r="C33167" s="1"/>
      <c r="D33167" s="1"/>
    </row>
    <row r="33168" spans="1:4" x14ac:dyDescent="0.3">
      <c r="A33168" s="1"/>
      <c r="B33168" s="1"/>
      <c r="C33168" s="1"/>
      <c r="D33168" s="1"/>
    </row>
    <row r="33169" spans="1:4" x14ac:dyDescent="0.3">
      <c r="A33169" s="1"/>
      <c r="B33169" s="1"/>
      <c r="C33169" s="1"/>
      <c r="D33169" s="1"/>
    </row>
    <row r="33170" spans="1:4" x14ac:dyDescent="0.3">
      <c r="A33170" s="1"/>
      <c r="B33170" s="1"/>
      <c r="C33170" s="1"/>
      <c r="D33170" s="1"/>
    </row>
    <row r="33171" spans="1:4" x14ac:dyDescent="0.3">
      <c r="A33171" s="1"/>
      <c r="B33171" s="1"/>
      <c r="C33171" s="1"/>
      <c r="D33171" s="1"/>
    </row>
    <row r="33172" spans="1:4" x14ac:dyDescent="0.3">
      <c r="A33172" s="1"/>
      <c r="B33172" s="1"/>
      <c r="C33172" s="1"/>
      <c r="D33172" s="1"/>
    </row>
    <row r="33173" spans="1:4" x14ac:dyDescent="0.3">
      <c r="A33173" s="1"/>
      <c r="B33173" s="1"/>
      <c r="C33173" s="1"/>
      <c r="D33173" s="1"/>
    </row>
    <row r="33174" spans="1:4" x14ac:dyDescent="0.3">
      <c r="A33174" s="1"/>
      <c r="B33174" s="1"/>
      <c r="C33174" s="1"/>
      <c r="D33174" s="1"/>
    </row>
    <row r="33175" spans="1:4" x14ac:dyDescent="0.3">
      <c r="A33175" s="1"/>
      <c r="B33175" s="1"/>
      <c r="C33175" s="1"/>
      <c r="D33175" s="1"/>
    </row>
    <row r="33176" spans="1:4" x14ac:dyDescent="0.3">
      <c r="A33176" s="1"/>
      <c r="B33176" s="1"/>
      <c r="C33176" s="1"/>
      <c r="D33176" s="1"/>
    </row>
    <row r="33177" spans="1:4" x14ac:dyDescent="0.3">
      <c r="A33177" s="1"/>
      <c r="B33177" s="1"/>
      <c r="C33177" s="1"/>
      <c r="D33177" s="1"/>
    </row>
    <row r="33178" spans="1:4" x14ac:dyDescent="0.3">
      <c r="A33178" s="1"/>
      <c r="B33178" s="1"/>
      <c r="C33178" s="1"/>
      <c r="D33178" s="1"/>
    </row>
    <row r="33179" spans="1:4" x14ac:dyDescent="0.3">
      <c r="A33179" s="1"/>
      <c r="B33179" s="1"/>
      <c r="C33179" s="1"/>
      <c r="D33179" s="1"/>
    </row>
    <row r="33180" spans="1:4" x14ac:dyDescent="0.3">
      <c r="A33180" s="1"/>
      <c r="B33180" s="1"/>
      <c r="C33180" s="1"/>
      <c r="D33180" s="1"/>
    </row>
    <row r="33181" spans="1:4" x14ac:dyDescent="0.3">
      <c r="A33181" s="1"/>
      <c r="B33181" s="1"/>
      <c r="C33181" s="1"/>
      <c r="D33181" s="1"/>
    </row>
    <row r="33182" spans="1:4" x14ac:dyDescent="0.3">
      <c r="A33182" s="1"/>
      <c r="B33182" s="1"/>
      <c r="C33182" s="1"/>
      <c r="D33182" s="1"/>
    </row>
    <row r="33183" spans="1:4" x14ac:dyDescent="0.3">
      <c r="A33183" s="1"/>
      <c r="B33183" s="1"/>
      <c r="C33183" s="1"/>
      <c r="D33183" s="1"/>
    </row>
    <row r="33184" spans="1:4" x14ac:dyDescent="0.3">
      <c r="A33184" s="1"/>
      <c r="B33184" s="1"/>
      <c r="C33184" s="1"/>
      <c r="D33184" s="1"/>
    </row>
    <row r="33185" spans="1:4" x14ac:dyDescent="0.3">
      <c r="A33185" s="1"/>
      <c r="B33185" s="1"/>
      <c r="C33185" s="1"/>
      <c r="D33185" s="1"/>
    </row>
    <row r="33186" spans="1:4" x14ac:dyDescent="0.3">
      <c r="A33186" s="1"/>
      <c r="B33186" s="1"/>
      <c r="C33186" s="1"/>
      <c r="D33186" s="1"/>
    </row>
    <row r="33187" spans="1:4" x14ac:dyDescent="0.3">
      <c r="A33187" s="1"/>
      <c r="B33187" s="1"/>
      <c r="C33187" s="1"/>
      <c r="D33187" s="1"/>
    </row>
    <row r="33188" spans="1:4" x14ac:dyDescent="0.3">
      <c r="A33188" s="1"/>
      <c r="B33188" s="1"/>
      <c r="C33188" s="1"/>
      <c r="D33188" s="1"/>
    </row>
    <row r="33189" spans="1:4" x14ac:dyDescent="0.3">
      <c r="A33189" s="1"/>
      <c r="B33189" s="1"/>
      <c r="C33189" s="1"/>
      <c r="D33189" s="1"/>
    </row>
    <row r="33190" spans="1:4" x14ac:dyDescent="0.3">
      <c r="A33190" s="1"/>
      <c r="B33190" s="1"/>
      <c r="C33190" s="1"/>
      <c r="D33190" s="1"/>
    </row>
    <row r="33191" spans="1:4" x14ac:dyDescent="0.3">
      <c r="A33191" s="1"/>
      <c r="B33191" s="1"/>
      <c r="C33191" s="1"/>
      <c r="D33191" s="1"/>
    </row>
    <row r="33192" spans="1:4" x14ac:dyDescent="0.3">
      <c r="A33192" s="1"/>
      <c r="B33192" s="1"/>
      <c r="C33192" s="1"/>
      <c r="D33192" s="1"/>
    </row>
    <row r="33193" spans="1:4" x14ac:dyDescent="0.3">
      <c r="A33193" s="1"/>
      <c r="B33193" s="1"/>
      <c r="C33193" s="1"/>
      <c r="D33193" s="1"/>
    </row>
    <row r="33194" spans="1:4" x14ac:dyDescent="0.3">
      <c r="A33194" s="1"/>
      <c r="B33194" s="1"/>
      <c r="C33194" s="1"/>
      <c r="D33194" s="1"/>
    </row>
    <row r="33195" spans="1:4" x14ac:dyDescent="0.3">
      <c r="A33195" s="1"/>
      <c r="B33195" s="1"/>
      <c r="C33195" s="1"/>
      <c r="D33195" s="1"/>
    </row>
    <row r="33196" spans="1:4" x14ac:dyDescent="0.3">
      <c r="A33196" s="1"/>
      <c r="B33196" s="1"/>
      <c r="C33196" s="1"/>
      <c r="D33196" s="1"/>
    </row>
    <row r="33197" spans="1:4" x14ac:dyDescent="0.3">
      <c r="A33197" s="1"/>
      <c r="B33197" s="1"/>
      <c r="C33197" s="1"/>
      <c r="D33197" s="1"/>
    </row>
    <row r="33198" spans="1:4" x14ac:dyDescent="0.3">
      <c r="A33198" s="1"/>
      <c r="B33198" s="1"/>
      <c r="C33198" s="1"/>
      <c r="D33198" s="1"/>
    </row>
    <row r="33199" spans="1:4" x14ac:dyDescent="0.3">
      <c r="A33199" s="1"/>
      <c r="B33199" s="1"/>
      <c r="C33199" s="1"/>
      <c r="D33199" s="1"/>
    </row>
    <row r="33200" spans="1:4" x14ac:dyDescent="0.3">
      <c r="A33200" s="1"/>
      <c r="B33200" s="1"/>
      <c r="C33200" s="1"/>
      <c r="D33200" s="1"/>
    </row>
    <row r="33201" spans="1:4" x14ac:dyDescent="0.3">
      <c r="A33201" s="1"/>
      <c r="B33201" s="1"/>
      <c r="C33201" s="1"/>
      <c r="D33201" s="1"/>
    </row>
    <row r="33202" spans="1:4" x14ac:dyDescent="0.3">
      <c r="A33202" s="1"/>
      <c r="B33202" s="1"/>
      <c r="C33202" s="1"/>
      <c r="D33202" s="1"/>
    </row>
    <row r="33203" spans="1:4" x14ac:dyDescent="0.3">
      <c r="A33203" s="1"/>
      <c r="B33203" s="1"/>
      <c r="C33203" s="1"/>
      <c r="D33203" s="1"/>
    </row>
    <row r="33204" spans="1:4" x14ac:dyDescent="0.3">
      <c r="A33204" s="1"/>
      <c r="B33204" s="1"/>
      <c r="C33204" s="1"/>
      <c r="D33204" s="1"/>
    </row>
    <row r="33205" spans="1:4" x14ac:dyDescent="0.3">
      <c r="A33205" s="1"/>
      <c r="B33205" s="1"/>
      <c r="C33205" s="1"/>
      <c r="D33205" s="1"/>
    </row>
    <row r="33206" spans="1:4" x14ac:dyDescent="0.3">
      <c r="A33206" s="1"/>
      <c r="B33206" s="1"/>
      <c r="C33206" s="1"/>
      <c r="D33206" s="1"/>
    </row>
    <row r="33207" spans="1:4" x14ac:dyDescent="0.3">
      <c r="A33207" s="1"/>
      <c r="B33207" s="1"/>
      <c r="C33207" s="1"/>
      <c r="D33207" s="1"/>
    </row>
    <row r="33208" spans="1:4" x14ac:dyDescent="0.3">
      <c r="A33208" s="1"/>
      <c r="B33208" s="1"/>
      <c r="C33208" s="1"/>
      <c r="D33208" s="1"/>
    </row>
    <row r="33209" spans="1:4" x14ac:dyDescent="0.3">
      <c r="A33209" s="1"/>
      <c r="B33209" s="1"/>
      <c r="C33209" s="1"/>
      <c r="D33209" s="1"/>
    </row>
    <row r="33210" spans="1:4" x14ac:dyDescent="0.3">
      <c r="A33210" s="1"/>
      <c r="B33210" s="1"/>
      <c r="C33210" s="1"/>
      <c r="D33210" s="1"/>
    </row>
    <row r="33211" spans="1:4" x14ac:dyDescent="0.3">
      <c r="A33211" s="1"/>
      <c r="B33211" s="1"/>
      <c r="C33211" s="1"/>
      <c r="D33211" s="1"/>
    </row>
    <row r="33212" spans="1:4" x14ac:dyDescent="0.3">
      <c r="A33212" s="1"/>
      <c r="B33212" s="1"/>
      <c r="C33212" s="1"/>
      <c r="D33212" s="1"/>
    </row>
    <row r="33213" spans="1:4" x14ac:dyDescent="0.3">
      <c r="A33213" s="1"/>
      <c r="B33213" s="1"/>
      <c r="C33213" s="1"/>
      <c r="D33213" s="1"/>
    </row>
    <row r="33214" spans="1:4" x14ac:dyDescent="0.3">
      <c r="A33214" s="1"/>
      <c r="B33214" s="1"/>
      <c r="C33214" s="1"/>
      <c r="D33214" s="1"/>
    </row>
    <row r="33215" spans="1:4" x14ac:dyDescent="0.3">
      <c r="A33215" s="1"/>
      <c r="B33215" s="1"/>
      <c r="C33215" s="1"/>
      <c r="D33215" s="1"/>
    </row>
    <row r="33216" spans="1:4" x14ac:dyDescent="0.3">
      <c r="A33216" s="1"/>
      <c r="B33216" s="1"/>
      <c r="C33216" s="1"/>
      <c r="D33216" s="1"/>
    </row>
    <row r="33217" spans="1:4" x14ac:dyDescent="0.3">
      <c r="A33217" s="1"/>
      <c r="B33217" s="1"/>
      <c r="C33217" s="1"/>
      <c r="D33217" s="1"/>
    </row>
    <row r="33218" spans="1:4" x14ac:dyDescent="0.3">
      <c r="A33218" s="1"/>
      <c r="B33218" s="1"/>
      <c r="C33218" s="1"/>
      <c r="D33218" s="1"/>
    </row>
    <row r="33219" spans="1:4" x14ac:dyDescent="0.3">
      <c r="A33219" s="1"/>
      <c r="B33219" s="1"/>
      <c r="C33219" s="1"/>
      <c r="D33219" s="1"/>
    </row>
    <row r="33220" spans="1:4" x14ac:dyDescent="0.3">
      <c r="A33220" s="1"/>
      <c r="B33220" s="1"/>
      <c r="C33220" s="1"/>
      <c r="D33220" s="1"/>
    </row>
    <row r="33221" spans="1:4" x14ac:dyDescent="0.3">
      <c r="A33221" s="1"/>
      <c r="B33221" s="1"/>
      <c r="C33221" s="1"/>
      <c r="D33221" s="1"/>
    </row>
    <row r="33222" spans="1:4" x14ac:dyDescent="0.3">
      <c r="A33222" s="1"/>
      <c r="B33222" s="1"/>
      <c r="C33222" s="1"/>
      <c r="D33222" s="1"/>
    </row>
    <row r="33223" spans="1:4" x14ac:dyDescent="0.3">
      <c r="A33223" s="1"/>
      <c r="B33223" s="1"/>
      <c r="C33223" s="1"/>
      <c r="D33223" s="1"/>
    </row>
    <row r="33224" spans="1:4" x14ac:dyDescent="0.3">
      <c r="A33224" s="1"/>
      <c r="B33224" s="1"/>
      <c r="C33224" s="1"/>
      <c r="D33224" s="1"/>
    </row>
    <row r="33225" spans="1:4" x14ac:dyDescent="0.3">
      <c r="A33225" s="1"/>
      <c r="B33225" s="1"/>
      <c r="C33225" s="1"/>
      <c r="D33225" s="1"/>
    </row>
    <row r="33226" spans="1:4" x14ac:dyDescent="0.3">
      <c r="A33226" s="1"/>
      <c r="B33226" s="1"/>
      <c r="C33226" s="1"/>
      <c r="D33226" s="1"/>
    </row>
    <row r="33227" spans="1:4" x14ac:dyDescent="0.3">
      <c r="A33227" s="1"/>
      <c r="B33227" s="1"/>
      <c r="C33227" s="1"/>
      <c r="D33227" s="1"/>
    </row>
    <row r="33228" spans="1:4" x14ac:dyDescent="0.3">
      <c r="A33228" s="1"/>
      <c r="B33228" s="1"/>
      <c r="C33228" s="1"/>
      <c r="D33228" s="1"/>
    </row>
    <row r="33229" spans="1:4" x14ac:dyDescent="0.3">
      <c r="A33229" s="1"/>
      <c r="B33229" s="1"/>
      <c r="C33229" s="1"/>
      <c r="D33229" s="1"/>
    </row>
    <row r="33230" spans="1:4" x14ac:dyDescent="0.3">
      <c r="A33230" s="1"/>
      <c r="B33230" s="1"/>
      <c r="C33230" s="1"/>
      <c r="D33230" s="1"/>
    </row>
    <row r="33231" spans="1:4" x14ac:dyDescent="0.3">
      <c r="A33231" s="1"/>
      <c r="B33231" s="1"/>
      <c r="C33231" s="1"/>
      <c r="D33231" s="1"/>
    </row>
    <row r="33232" spans="1:4" x14ac:dyDescent="0.3">
      <c r="A33232" s="1"/>
      <c r="B33232" s="1"/>
      <c r="C33232" s="1"/>
      <c r="D33232" s="1"/>
    </row>
    <row r="33233" spans="1:4" x14ac:dyDescent="0.3">
      <c r="A33233" s="1"/>
      <c r="B33233" s="1"/>
      <c r="C33233" s="1"/>
      <c r="D33233" s="1"/>
    </row>
    <row r="33234" spans="1:4" x14ac:dyDescent="0.3">
      <c r="A33234" s="1"/>
      <c r="B33234" s="1"/>
      <c r="C33234" s="1"/>
      <c r="D33234" s="1"/>
    </row>
    <row r="33235" spans="1:4" x14ac:dyDescent="0.3">
      <c r="A33235" s="1"/>
      <c r="B33235" s="1"/>
      <c r="C33235" s="1"/>
      <c r="D33235" s="1"/>
    </row>
    <row r="33236" spans="1:4" x14ac:dyDescent="0.3">
      <c r="A33236" s="1"/>
      <c r="B33236" s="1"/>
      <c r="C33236" s="1"/>
      <c r="D33236" s="1"/>
    </row>
    <row r="33237" spans="1:4" x14ac:dyDescent="0.3">
      <c r="A33237" s="1"/>
      <c r="B33237" s="1"/>
      <c r="C33237" s="1"/>
      <c r="D33237" s="1"/>
    </row>
    <row r="33238" spans="1:4" x14ac:dyDescent="0.3">
      <c r="A33238" s="1"/>
      <c r="B33238" s="1"/>
      <c r="C33238" s="1"/>
      <c r="D33238" s="1"/>
    </row>
    <row r="33239" spans="1:4" x14ac:dyDescent="0.3">
      <c r="A33239" s="1"/>
      <c r="B33239" s="1"/>
      <c r="C33239" s="1"/>
      <c r="D33239" s="1"/>
    </row>
    <row r="33240" spans="1:4" x14ac:dyDescent="0.3">
      <c r="A33240" s="1"/>
      <c r="B33240" s="1"/>
      <c r="C33240" s="1"/>
      <c r="D33240" s="1"/>
    </row>
    <row r="33241" spans="1:4" x14ac:dyDescent="0.3">
      <c r="A33241" s="1"/>
      <c r="B33241" s="1"/>
      <c r="C33241" s="1"/>
      <c r="D33241" s="1"/>
    </row>
    <row r="33242" spans="1:4" x14ac:dyDescent="0.3">
      <c r="A33242" s="1"/>
      <c r="B33242" s="1"/>
      <c r="C33242" s="1"/>
      <c r="D33242" s="1"/>
    </row>
    <row r="33243" spans="1:4" x14ac:dyDescent="0.3">
      <c r="A33243" s="1"/>
      <c r="B33243" s="1"/>
      <c r="C33243" s="1"/>
      <c r="D33243" s="1"/>
    </row>
    <row r="33244" spans="1:4" x14ac:dyDescent="0.3">
      <c r="A33244" s="1"/>
      <c r="B33244" s="1"/>
      <c r="C33244" s="1"/>
      <c r="D33244" s="1"/>
    </row>
    <row r="33245" spans="1:4" x14ac:dyDescent="0.3">
      <c r="A33245" s="1"/>
      <c r="B33245" s="1"/>
      <c r="C33245" s="1"/>
      <c r="D33245" s="1"/>
    </row>
    <row r="33246" spans="1:4" x14ac:dyDescent="0.3">
      <c r="A33246" s="1"/>
      <c r="B33246" s="1"/>
      <c r="C33246" s="1"/>
      <c r="D33246" s="1"/>
    </row>
    <row r="33247" spans="1:4" x14ac:dyDescent="0.3">
      <c r="A33247" s="1"/>
      <c r="B33247" s="1"/>
      <c r="C33247" s="1"/>
      <c r="D33247" s="1"/>
    </row>
    <row r="33248" spans="1:4" x14ac:dyDescent="0.3">
      <c r="A33248" s="1"/>
      <c r="B33248" s="1"/>
      <c r="C33248" s="1"/>
      <c r="D33248" s="1"/>
    </row>
    <row r="33249" spans="1:4" x14ac:dyDescent="0.3">
      <c r="A33249" s="1"/>
      <c r="B33249" s="1"/>
      <c r="C33249" s="1"/>
      <c r="D33249" s="1"/>
    </row>
    <row r="33250" spans="1:4" x14ac:dyDescent="0.3">
      <c r="A33250" s="1"/>
      <c r="B33250" s="1"/>
      <c r="C33250" s="1"/>
      <c r="D33250" s="1"/>
    </row>
    <row r="33251" spans="1:4" x14ac:dyDescent="0.3">
      <c r="A33251" s="1"/>
      <c r="B33251" s="1"/>
      <c r="C33251" s="1"/>
      <c r="D33251" s="1"/>
    </row>
    <row r="33252" spans="1:4" x14ac:dyDescent="0.3">
      <c r="A33252" s="1"/>
      <c r="B33252" s="1"/>
      <c r="C33252" s="1"/>
      <c r="D33252" s="1"/>
    </row>
    <row r="33253" spans="1:4" x14ac:dyDescent="0.3">
      <c r="A33253" s="1"/>
      <c r="B33253" s="1"/>
      <c r="C33253" s="1"/>
      <c r="D33253" s="1"/>
    </row>
    <row r="33254" spans="1:4" x14ac:dyDescent="0.3">
      <c r="A33254" s="1"/>
      <c r="B33254" s="1"/>
      <c r="C33254" s="1"/>
      <c r="D33254" s="1"/>
    </row>
    <row r="33255" spans="1:4" x14ac:dyDescent="0.3">
      <c r="A33255" s="1"/>
      <c r="B33255" s="1"/>
      <c r="C33255" s="1"/>
      <c r="D33255" s="1"/>
    </row>
    <row r="33256" spans="1:4" x14ac:dyDescent="0.3">
      <c r="A33256" s="1"/>
      <c r="B33256" s="1"/>
      <c r="C33256" s="1"/>
      <c r="D33256" s="1"/>
    </row>
    <row r="33257" spans="1:4" x14ac:dyDescent="0.3">
      <c r="A33257" s="1"/>
      <c r="B33257" s="1"/>
      <c r="C33257" s="1"/>
      <c r="D33257" s="1"/>
    </row>
    <row r="33258" spans="1:4" x14ac:dyDescent="0.3">
      <c r="A33258" s="1"/>
      <c r="B33258" s="1"/>
      <c r="C33258" s="1"/>
      <c r="D33258" s="1"/>
    </row>
    <row r="33259" spans="1:4" x14ac:dyDescent="0.3">
      <c r="A33259" s="1"/>
      <c r="B33259" s="1"/>
      <c r="C33259" s="1"/>
      <c r="D33259" s="1"/>
    </row>
    <row r="33260" spans="1:4" x14ac:dyDescent="0.3">
      <c r="A33260" s="1"/>
      <c r="B33260" s="1"/>
      <c r="C33260" s="1"/>
      <c r="D33260" s="1"/>
    </row>
    <row r="33261" spans="1:4" x14ac:dyDescent="0.3">
      <c r="A33261" s="1"/>
      <c r="B33261" s="1"/>
      <c r="C33261" s="1"/>
      <c r="D33261" s="1"/>
    </row>
    <row r="33262" spans="1:4" x14ac:dyDescent="0.3">
      <c r="A33262" s="1"/>
      <c r="B33262" s="1"/>
      <c r="C33262" s="1"/>
      <c r="D33262" s="1"/>
    </row>
    <row r="33263" spans="1:4" x14ac:dyDescent="0.3">
      <c r="A33263" s="1"/>
      <c r="B33263" s="1"/>
      <c r="C33263" s="1"/>
      <c r="D33263" s="1"/>
    </row>
    <row r="33264" spans="1:4" x14ac:dyDescent="0.3">
      <c r="A33264" s="1"/>
      <c r="B33264" s="1"/>
      <c r="C33264" s="1"/>
      <c r="D33264" s="1"/>
    </row>
    <row r="33265" spans="1:4" x14ac:dyDescent="0.3">
      <c r="A33265" s="1"/>
      <c r="B33265" s="1"/>
      <c r="C33265" s="1"/>
      <c r="D33265" s="1"/>
    </row>
    <row r="33266" spans="1:4" x14ac:dyDescent="0.3">
      <c r="A33266" s="1"/>
      <c r="B33266" s="1"/>
      <c r="C33266" s="1"/>
      <c r="D33266" s="1"/>
    </row>
    <row r="33267" spans="1:4" x14ac:dyDescent="0.3">
      <c r="A33267" s="1"/>
      <c r="B33267" s="1"/>
      <c r="C33267" s="1"/>
      <c r="D33267" s="1"/>
    </row>
    <row r="33268" spans="1:4" x14ac:dyDescent="0.3">
      <c r="A33268" s="1"/>
      <c r="B33268" s="1"/>
      <c r="C33268" s="1"/>
      <c r="D33268" s="1"/>
    </row>
    <row r="33269" spans="1:4" x14ac:dyDescent="0.3">
      <c r="A33269" s="1"/>
      <c r="B33269" s="1"/>
      <c r="C33269" s="1"/>
      <c r="D33269" s="1"/>
    </row>
    <row r="33270" spans="1:4" x14ac:dyDescent="0.3">
      <c r="A33270" s="1"/>
      <c r="B33270" s="1"/>
      <c r="C33270" s="1"/>
      <c r="D33270" s="1"/>
    </row>
    <row r="33271" spans="1:4" x14ac:dyDescent="0.3">
      <c r="A33271" s="1"/>
      <c r="B33271" s="1"/>
      <c r="C33271" s="1"/>
      <c r="D33271" s="1"/>
    </row>
    <row r="33272" spans="1:4" x14ac:dyDescent="0.3">
      <c r="A33272" s="1"/>
      <c r="B33272" s="1"/>
      <c r="C33272" s="1"/>
      <c r="D33272" s="1"/>
    </row>
    <row r="33273" spans="1:4" x14ac:dyDescent="0.3">
      <c r="A33273" s="1"/>
      <c r="B33273" s="1"/>
      <c r="C33273" s="1"/>
      <c r="D33273" s="1"/>
    </row>
    <row r="33274" spans="1:4" x14ac:dyDescent="0.3">
      <c r="A33274" s="1"/>
      <c r="B33274" s="1"/>
      <c r="C33274" s="1"/>
      <c r="D33274" s="1"/>
    </row>
    <row r="33275" spans="1:4" x14ac:dyDescent="0.3">
      <c r="A33275" s="1"/>
      <c r="B33275" s="1"/>
      <c r="C33275" s="1"/>
      <c r="D33275" s="1"/>
    </row>
    <row r="33276" spans="1:4" x14ac:dyDescent="0.3">
      <c r="A33276" s="1"/>
      <c r="B33276" s="1"/>
      <c r="C33276" s="1"/>
      <c r="D33276" s="1"/>
    </row>
    <row r="33277" spans="1:4" x14ac:dyDescent="0.3">
      <c r="A33277" s="1"/>
      <c r="B33277" s="1"/>
      <c r="C33277" s="1"/>
      <c r="D33277" s="1"/>
    </row>
    <row r="33278" spans="1:4" x14ac:dyDescent="0.3">
      <c r="A33278" s="1"/>
      <c r="B33278" s="1"/>
      <c r="C33278" s="1"/>
      <c r="D33278" s="1"/>
    </row>
    <row r="33279" spans="1:4" x14ac:dyDescent="0.3">
      <c r="A33279" s="1"/>
      <c r="B33279" s="1"/>
      <c r="C33279" s="1"/>
      <c r="D33279" s="1"/>
    </row>
    <row r="33280" spans="1:4" x14ac:dyDescent="0.3">
      <c r="A33280" s="1"/>
      <c r="B33280" s="1"/>
      <c r="C33280" s="1"/>
      <c r="D33280" s="1"/>
    </row>
    <row r="33281" spans="1:4" x14ac:dyDescent="0.3">
      <c r="A33281" s="1"/>
      <c r="B33281" s="1"/>
      <c r="C33281" s="1"/>
      <c r="D33281" s="1"/>
    </row>
    <row r="33282" spans="1:4" x14ac:dyDescent="0.3">
      <c r="A33282" s="1"/>
      <c r="B33282" s="1"/>
      <c r="C33282" s="1"/>
      <c r="D33282" s="1"/>
    </row>
    <row r="33283" spans="1:4" x14ac:dyDescent="0.3">
      <c r="A33283" s="1"/>
      <c r="B33283" s="1"/>
      <c r="C33283" s="1"/>
      <c r="D33283" s="1"/>
    </row>
    <row r="33284" spans="1:4" x14ac:dyDescent="0.3">
      <c r="A33284" s="1"/>
      <c r="B33284" s="1"/>
      <c r="C33284" s="1"/>
      <c r="D33284" s="1"/>
    </row>
    <row r="33285" spans="1:4" x14ac:dyDescent="0.3">
      <c r="A33285" s="1"/>
      <c r="B33285" s="1"/>
      <c r="C33285" s="1"/>
      <c r="D33285" s="1"/>
    </row>
    <row r="33286" spans="1:4" x14ac:dyDescent="0.3">
      <c r="A33286" s="1"/>
      <c r="B33286" s="1"/>
      <c r="C33286" s="1"/>
      <c r="D33286" s="1"/>
    </row>
    <row r="33287" spans="1:4" x14ac:dyDescent="0.3">
      <c r="A33287" s="1"/>
      <c r="B33287" s="1"/>
      <c r="C33287" s="1"/>
      <c r="D33287" s="1"/>
    </row>
    <row r="33288" spans="1:4" x14ac:dyDescent="0.3">
      <c r="A33288" s="1"/>
      <c r="B33288" s="1"/>
      <c r="C33288" s="1"/>
      <c r="D33288" s="1"/>
    </row>
    <row r="33289" spans="1:4" x14ac:dyDescent="0.3">
      <c r="A33289" s="1"/>
      <c r="B33289" s="1"/>
      <c r="C33289" s="1"/>
      <c r="D33289" s="1"/>
    </row>
    <row r="33290" spans="1:4" x14ac:dyDescent="0.3">
      <c r="A33290" s="1"/>
      <c r="B33290" s="1"/>
      <c r="C33290" s="1"/>
      <c r="D33290" s="1"/>
    </row>
    <row r="33291" spans="1:4" x14ac:dyDescent="0.3">
      <c r="A33291" s="1"/>
      <c r="B33291" s="1"/>
      <c r="C33291" s="1"/>
      <c r="D33291" s="1"/>
    </row>
    <row r="33292" spans="1:4" x14ac:dyDescent="0.3">
      <c r="A33292" s="1"/>
      <c r="B33292" s="1"/>
      <c r="C33292" s="1"/>
      <c r="D33292" s="1"/>
    </row>
    <row r="33293" spans="1:4" x14ac:dyDescent="0.3">
      <c r="A33293" s="1"/>
      <c r="B33293" s="1"/>
      <c r="C33293" s="1"/>
      <c r="D33293" s="1"/>
    </row>
    <row r="33294" spans="1:4" x14ac:dyDescent="0.3">
      <c r="A33294" s="1"/>
      <c r="B33294" s="1"/>
      <c r="C33294" s="1"/>
      <c r="D33294" s="1"/>
    </row>
    <row r="33295" spans="1:4" x14ac:dyDescent="0.3">
      <c r="A33295" s="1"/>
      <c r="B33295" s="1"/>
      <c r="C33295" s="1"/>
      <c r="D33295" s="1"/>
    </row>
    <row r="33296" spans="1:4" x14ac:dyDescent="0.3">
      <c r="A33296" s="1"/>
      <c r="B33296" s="1"/>
      <c r="C33296" s="1"/>
      <c r="D33296" s="1"/>
    </row>
    <row r="33297" spans="1:4" x14ac:dyDescent="0.3">
      <c r="A33297" s="1"/>
      <c r="B33297" s="1"/>
      <c r="C33297" s="1"/>
      <c r="D33297" s="1"/>
    </row>
    <row r="33298" spans="1:4" x14ac:dyDescent="0.3">
      <c r="A33298" s="1"/>
      <c r="B33298" s="1"/>
      <c r="C33298" s="1"/>
      <c r="D33298" s="1"/>
    </row>
    <row r="33299" spans="1:4" x14ac:dyDescent="0.3">
      <c r="A33299" s="1"/>
      <c r="B33299" s="1"/>
      <c r="C33299" s="1"/>
      <c r="D33299" s="1"/>
    </row>
    <row r="33300" spans="1:4" x14ac:dyDescent="0.3">
      <c r="A33300" s="1"/>
      <c r="B33300" s="1"/>
      <c r="C33300" s="1"/>
      <c r="D33300" s="1"/>
    </row>
    <row r="33301" spans="1:4" x14ac:dyDescent="0.3">
      <c r="A33301" s="1"/>
      <c r="B33301" s="1"/>
      <c r="C33301" s="1"/>
      <c r="D33301" s="1"/>
    </row>
    <row r="33302" spans="1:4" x14ac:dyDescent="0.3">
      <c r="A33302" s="1"/>
      <c r="B33302" s="1"/>
      <c r="C33302" s="1"/>
      <c r="D33302" s="1"/>
    </row>
    <row r="33303" spans="1:4" x14ac:dyDescent="0.3">
      <c r="A33303" s="1"/>
      <c r="B33303" s="1"/>
      <c r="C33303" s="1"/>
      <c r="D33303" s="1"/>
    </row>
    <row r="33304" spans="1:4" x14ac:dyDescent="0.3">
      <c r="A33304" s="1"/>
      <c r="B33304" s="1"/>
      <c r="C33304" s="1"/>
      <c r="D33304" s="1"/>
    </row>
    <row r="33305" spans="1:4" x14ac:dyDescent="0.3">
      <c r="A33305" s="1"/>
      <c r="B33305" s="1"/>
      <c r="C33305" s="1"/>
      <c r="D33305" s="1"/>
    </row>
    <row r="33306" spans="1:4" x14ac:dyDescent="0.3">
      <c r="A33306" s="1"/>
      <c r="B33306" s="1"/>
      <c r="C33306" s="1"/>
      <c r="D33306" s="1"/>
    </row>
    <row r="33307" spans="1:4" x14ac:dyDescent="0.3">
      <c r="A33307" s="1"/>
      <c r="B33307" s="1"/>
      <c r="C33307" s="1"/>
      <c r="D33307" s="1"/>
    </row>
    <row r="33308" spans="1:4" x14ac:dyDescent="0.3">
      <c r="A33308" s="1"/>
      <c r="B33308" s="1"/>
      <c r="C33308" s="1"/>
      <c r="D33308" s="1"/>
    </row>
    <row r="33309" spans="1:4" x14ac:dyDescent="0.3">
      <c r="A33309" s="1"/>
      <c r="B33309" s="1"/>
      <c r="C33309" s="1"/>
      <c r="D33309" s="1"/>
    </row>
    <row r="33310" spans="1:4" x14ac:dyDescent="0.3">
      <c r="A33310" s="1"/>
      <c r="B33310" s="1"/>
      <c r="C33310" s="1"/>
      <c r="D33310" s="1"/>
    </row>
    <row r="33311" spans="1:4" x14ac:dyDescent="0.3">
      <c r="A33311" s="1"/>
      <c r="B33311" s="1"/>
      <c r="C33311" s="1"/>
      <c r="D33311" s="1"/>
    </row>
    <row r="33312" spans="1:4" x14ac:dyDescent="0.3">
      <c r="A33312" s="1"/>
      <c r="B33312" s="1"/>
      <c r="C33312" s="1"/>
      <c r="D33312" s="1"/>
    </row>
    <row r="33313" spans="1:4" x14ac:dyDescent="0.3">
      <c r="A33313" s="1"/>
      <c r="B33313" s="1"/>
      <c r="C33313" s="1"/>
      <c r="D33313" s="1"/>
    </row>
    <row r="33314" spans="1:4" x14ac:dyDescent="0.3">
      <c r="A33314" s="1"/>
      <c r="B33314" s="1"/>
      <c r="C33314" s="1"/>
      <c r="D33314" s="1"/>
    </row>
    <row r="33315" spans="1:4" x14ac:dyDescent="0.3">
      <c r="A33315" s="1"/>
      <c r="B33315" s="1"/>
      <c r="C33315" s="1"/>
      <c r="D33315" s="1"/>
    </row>
    <row r="33316" spans="1:4" x14ac:dyDescent="0.3">
      <c r="A33316" s="1"/>
      <c r="B33316" s="1"/>
      <c r="C33316" s="1"/>
      <c r="D33316" s="1"/>
    </row>
    <row r="33317" spans="1:4" x14ac:dyDescent="0.3">
      <c r="A33317" s="1"/>
      <c r="B33317" s="1"/>
      <c r="C33317" s="1"/>
      <c r="D33317" s="1"/>
    </row>
    <row r="33318" spans="1:4" x14ac:dyDescent="0.3">
      <c r="A33318" s="1"/>
      <c r="B33318" s="1"/>
      <c r="C33318" s="1"/>
      <c r="D33318" s="1"/>
    </row>
    <row r="33319" spans="1:4" x14ac:dyDescent="0.3">
      <c r="A33319" s="1"/>
      <c r="B33319" s="1"/>
      <c r="C33319" s="1"/>
      <c r="D33319" s="1"/>
    </row>
    <row r="33320" spans="1:4" x14ac:dyDescent="0.3">
      <c r="A33320" s="1"/>
      <c r="B33320" s="1"/>
      <c r="C33320" s="1"/>
      <c r="D33320" s="1"/>
    </row>
    <row r="33321" spans="1:4" x14ac:dyDescent="0.3">
      <c r="A33321" s="1"/>
      <c r="B33321" s="1"/>
      <c r="C33321" s="1"/>
      <c r="D33321" s="1"/>
    </row>
    <row r="33322" spans="1:4" x14ac:dyDescent="0.3">
      <c r="A33322" s="1"/>
      <c r="B33322" s="1"/>
      <c r="C33322" s="1"/>
      <c r="D33322" s="1"/>
    </row>
    <row r="33323" spans="1:4" x14ac:dyDescent="0.3">
      <c r="A33323" s="1"/>
      <c r="B33323" s="1"/>
      <c r="C33323" s="1"/>
      <c r="D33323" s="1"/>
    </row>
    <row r="33324" spans="1:4" x14ac:dyDescent="0.3">
      <c r="A33324" s="1"/>
      <c r="B33324" s="1"/>
      <c r="C33324" s="1"/>
      <c r="D33324" s="1"/>
    </row>
    <row r="33325" spans="1:4" x14ac:dyDescent="0.3">
      <c r="A33325" s="1"/>
      <c r="B33325" s="1"/>
      <c r="C33325" s="1"/>
      <c r="D33325" s="1"/>
    </row>
    <row r="33326" spans="1:4" x14ac:dyDescent="0.3">
      <c r="A33326" s="1"/>
      <c r="B33326" s="1"/>
      <c r="C33326" s="1"/>
      <c r="D33326" s="1"/>
    </row>
    <row r="33327" spans="1:4" x14ac:dyDescent="0.3">
      <c r="A33327" s="1"/>
      <c r="B33327" s="1"/>
      <c r="C33327" s="1"/>
      <c r="D33327" s="1"/>
    </row>
    <row r="33328" spans="1:4" x14ac:dyDescent="0.3">
      <c r="A33328" s="1"/>
      <c r="B33328" s="1"/>
      <c r="C33328" s="1"/>
      <c r="D33328" s="1"/>
    </row>
    <row r="33329" spans="1:4" x14ac:dyDescent="0.3">
      <c r="A33329" s="1"/>
      <c r="B33329" s="1"/>
      <c r="C33329" s="1"/>
      <c r="D33329" s="1"/>
    </row>
    <row r="33330" spans="1:4" x14ac:dyDescent="0.3">
      <c r="A33330" s="1"/>
      <c r="B33330" s="1"/>
      <c r="C33330" s="1"/>
      <c r="D33330" s="1"/>
    </row>
    <row r="33331" spans="1:4" x14ac:dyDescent="0.3">
      <c r="A33331" s="1"/>
      <c r="B33331" s="1"/>
      <c r="C33331" s="1"/>
      <c r="D33331" s="1"/>
    </row>
    <row r="33332" spans="1:4" x14ac:dyDescent="0.3">
      <c r="A33332" s="1"/>
      <c r="B33332" s="1"/>
      <c r="C33332" s="1"/>
      <c r="D33332" s="1"/>
    </row>
    <row r="33333" spans="1:4" x14ac:dyDescent="0.3">
      <c r="A33333" s="1"/>
      <c r="B33333" s="1"/>
      <c r="C33333" s="1"/>
      <c r="D33333" s="1"/>
    </row>
    <row r="33334" spans="1:4" x14ac:dyDescent="0.3">
      <c r="A33334" s="1"/>
      <c r="B33334" s="1"/>
      <c r="C33334" s="1"/>
      <c r="D33334" s="1"/>
    </row>
    <row r="33335" spans="1:4" x14ac:dyDescent="0.3">
      <c r="A33335" s="1"/>
      <c r="B33335" s="1"/>
      <c r="C33335" s="1"/>
      <c r="D33335" s="1"/>
    </row>
    <row r="33336" spans="1:4" x14ac:dyDescent="0.3">
      <c r="A33336" s="1"/>
      <c r="B33336" s="1"/>
      <c r="C33336" s="1"/>
      <c r="D33336" s="1"/>
    </row>
    <row r="33337" spans="1:4" x14ac:dyDescent="0.3">
      <c r="A33337" s="1"/>
      <c r="B33337" s="1"/>
      <c r="C33337" s="1"/>
      <c r="D33337" s="1"/>
    </row>
    <row r="33338" spans="1:4" x14ac:dyDescent="0.3">
      <c r="A33338" s="1"/>
      <c r="B33338" s="1"/>
      <c r="C33338" s="1"/>
      <c r="D33338" s="1"/>
    </row>
    <row r="33339" spans="1:4" x14ac:dyDescent="0.3">
      <c r="A33339" s="1"/>
      <c r="B33339" s="1"/>
      <c r="C33339" s="1"/>
      <c r="D33339" s="1"/>
    </row>
    <row r="33340" spans="1:4" x14ac:dyDescent="0.3">
      <c r="A33340" s="1"/>
      <c r="B33340" s="1"/>
      <c r="C33340" s="1"/>
      <c r="D33340" s="1"/>
    </row>
    <row r="33341" spans="1:4" x14ac:dyDescent="0.3">
      <c r="A33341" s="1"/>
      <c r="B33341" s="1"/>
      <c r="C33341" s="1"/>
      <c r="D33341" s="1"/>
    </row>
    <row r="33342" spans="1:4" x14ac:dyDescent="0.3">
      <c r="A33342" s="1"/>
      <c r="B33342" s="1"/>
      <c r="C33342" s="1"/>
      <c r="D33342" s="1"/>
    </row>
    <row r="33343" spans="1:4" x14ac:dyDescent="0.3">
      <c r="A33343" s="1"/>
      <c r="B33343" s="1"/>
      <c r="C33343" s="1"/>
      <c r="D33343" s="1"/>
    </row>
    <row r="33344" spans="1:4" x14ac:dyDescent="0.3">
      <c r="A33344" s="1"/>
      <c r="B33344" s="1"/>
      <c r="C33344" s="1"/>
      <c r="D33344" s="1"/>
    </row>
    <row r="33345" spans="1:4" x14ac:dyDescent="0.3">
      <c r="A33345" s="1"/>
      <c r="B33345" s="1"/>
      <c r="C33345" s="1"/>
      <c r="D33345" s="1"/>
    </row>
    <row r="33346" spans="1:4" x14ac:dyDescent="0.3">
      <c r="A33346" s="1"/>
      <c r="B33346" s="1"/>
      <c r="C33346" s="1"/>
      <c r="D33346" s="1"/>
    </row>
    <row r="33347" spans="1:4" x14ac:dyDescent="0.3">
      <c r="A33347" s="1"/>
      <c r="B33347" s="1"/>
      <c r="C33347" s="1"/>
      <c r="D33347" s="1"/>
    </row>
    <row r="33348" spans="1:4" x14ac:dyDescent="0.3">
      <c r="A33348" s="1"/>
      <c r="B33348" s="1"/>
      <c r="C33348" s="1"/>
      <c r="D33348" s="1"/>
    </row>
    <row r="33349" spans="1:4" x14ac:dyDescent="0.3">
      <c r="A33349" s="1"/>
      <c r="B33349" s="1"/>
      <c r="C33349" s="1"/>
      <c r="D33349" s="1"/>
    </row>
    <row r="33350" spans="1:4" x14ac:dyDescent="0.3">
      <c r="A33350" s="1"/>
      <c r="B33350" s="1"/>
      <c r="C33350" s="1"/>
      <c r="D33350" s="1"/>
    </row>
    <row r="33351" spans="1:4" x14ac:dyDescent="0.3">
      <c r="A33351" s="1"/>
      <c r="B33351" s="1"/>
      <c r="C33351" s="1"/>
      <c r="D33351" s="1"/>
    </row>
    <row r="33352" spans="1:4" x14ac:dyDescent="0.3">
      <c r="A33352" s="1"/>
      <c r="B33352" s="1"/>
      <c r="C33352" s="1"/>
      <c r="D33352" s="1"/>
    </row>
    <row r="33353" spans="1:4" x14ac:dyDescent="0.3">
      <c r="A33353" s="1"/>
      <c r="B33353" s="1"/>
      <c r="C33353" s="1"/>
      <c r="D33353" s="1"/>
    </row>
    <row r="33354" spans="1:4" x14ac:dyDescent="0.3">
      <c r="A33354" s="1"/>
      <c r="B33354" s="1"/>
      <c r="C33354" s="1"/>
      <c r="D33354" s="1"/>
    </row>
    <row r="33355" spans="1:4" x14ac:dyDescent="0.3">
      <c r="A33355" s="1"/>
      <c r="B33355" s="1"/>
      <c r="C33355" s="1"/>
      <c r="D33355" s="1"/>
    </row>
    <row r="33356" spans="1:4" x14ac:dyDescent="0.3">
      <c r="A33356" s="1"/>
      <c r="B33356" s="1"/>
      <c r="C33356" s="1"/>
      <c r="D33356" s="1"/>
    </row>
    <row r="33357" spans="1:4" x14ac:dyDescent="0.3">
      <c r="A33357" s="1"/>
      <c r="B33357" s="1"/>
      <c r="C33357" s="1"/>
      <c r="D33357" s="1"/>
    </row>
    <row r="33358" spans="1:4" x14ac:dyDescent="0.3">
      <c r="A33358" s="1"/>
      <c r="B33358" s="1"/>
      <c r="C33358" s="1"/>
      <c r="D33358" s="1"/>
    </row>
    <row r="33359" spans="1:4" x14ac:dyDescent="0.3">
      <c r="A33359" s="1"/>
      <c r="B33359" s="1"/>
      <c r="C33359" s="1"/>
      <c r="D33359" s="1"/>
    </row>
    <row r="33360" spans="1:4" x14ac:dyDescent="0.3">
      <c r="A33360" s="1"/>
      <c r="B33360" s="1"/>
      <c r="C33360" s="1"/>
      <c r="D33360" s="1"/>
    </row>
    <row r="33361" spans="1:4" x14ac:dyDescent="0.3">
      <c r="A33361" s="1"/>
      <c r="B33361" s="1"/>
      <c r="C33361" s="1"/>
      <c r="D33361" s="1"/>
    </row>
    <row r="33362" spans="1:4" x14ac:dyDescent="0.3">
      <c r="A33362" s="1"/>
      <c r="B33362" s="1"/>
      <c r="C33362" s="1"/>
      <c r="D33362" s="1"/>
    </row>
    <row r="33363" spans="1:4" x14ac:dyDescent="0.3">
      <c r="A33363" s="1"/>
      <c r="B33363" s="1"/>
      <c r="C33363" s="1"/>
      <c r="D33363" s="1"/>
    </row>
    <row r="33364" spans="1:4" x14ac:dyDescent="0.3">
      <c r="A33364" s="1"/>
      <c r="B33364" s="1"/>
      <c r="C33364" s="1"/>
      <c r="D33364" s="1"/>
    </row>
    <row r="33365" spans="1:4" x14ac:dyDescent="0.3">
      <c r="A33365" s="1"/>
      <c r="B33365" s="1"/>
      <c r="C33365" s="1"/>
      <c r="D33365" s="1"/>
    </row>
    <row r="33366" spans="1:4" x14ac:dyDescent="0.3">
      <c r="A33366" s="1"/>
      <c r="B33366" s="1"/>
      <c r="C33366" s="1"/>
      <c r="D33366" s="1"/>
    </row>
    <row r="33367" spans="1:4" x14ac:dyDescent="0.3">
      <c r="A33367" s="1"/>
      <c r="B33367" s="1"/>
      <c r="C33367" s="1"/>
      <c r="D33367" s="1"/>
    </row>
    <row r="33368" spans="1:4" x14ac:dyDescent="0.3">
      <c r="A33368" s="1"/>
      <c r="B33368" s="1"/>
      <c r="C33368" s="1"/>
      <c r="D33368" s="1"/>
    </row>
    <row r="33369" spans="1:4" x14ac:dyDescent="0.3">
      <c r="A33369" s="1"/>
      <c r="B33369" s="1"/>
      <c r="C33369" s="1"/>
      <c r="D33369" s="1"/>
    </row>
    <row r="33370" spans="1:4" x14ac:dyDescent="0.3">
      <c r="A33370" s="1"/>
      <c r="B33370" s="1"/>
      <c r="C33370" s="1"/>
      <c r="D33370" s="1"/>
    </row>
    <row r="33371" spans="1:4" x14ac:dyDescent="0.3">
      <c r="A33371" s="1"/>
      <c r="B33371" s="1"/>
      <c r="C33371" s="1"/>
      <c r="D33371" s="1"/>
    </row>
    <row r="33372" spans="1:4" x14ac:dyDescent="0.3">
      <c r="A33372" s="1"/>
      <c r="B33372" s="1"/>
      <c r="C33372" s="1"/>
      <c r="D33372" s="1"/>
    </row>
    <row r="33373" spans="1:4" x14ac:dyDescent="0.3">
      <c r="A33373" s="1"/>
      <c r="B33373" s="1"/>
      <c r="C33373" s="1"/>
      <c r="D33373" s="1"/>
    </row>
    <row r="33374" spans="1:4" x14ac:dyDescent="0.3">
      <c r="A33374" s="1"/>
      <c r="B33374" s="1"/>
      <c r="C33374" s="1"/>
      <c r="D33374" s="1"/>
    </row>
    <row r="33375" spans="1:4" x14ac:dyDescent="0.3">
      <c r="A33375" s="1"/>
      <c r="B33375" s="1"/>
      <c r="C33375" s="1"/>
      <c r="D33375" s="1"/>
    </row>
    <row r="33376" spans="1:4" x14ac:dyDescent="0.3">
      <c r="A33376" s="1"/>
      <c r="B33376" s="1"/>
      <c r="C33376" s="1"/>
      <c r="D33376" s="1"/>
    </row>
    <row r="33377" spans="1:4" x14ac:dyDescent="0.3">
      <c r="A33377" s="1"/>
      <c r="B33377" s="1"/>
      <c r="C33377" s="1"/>
      <c r="D33377" s="1"/>
    </row>
    <row r="33378" spans="1:4" x14ac:dyDescent="0.3">
      <c r="A33378" s="1"/>
      <c r="B33378" s="1"/>
      <c r="C33378" s="1"/>
      <c r="D33378" s="1"/>
    </row>
    <row r="33379" spans="1:4" x14ac:dyDescent="0.3">
      <c r="A33379" s="1"/>
      <c r="B33379" s="1"/>
      <c r="C33379" s="1"/>
      <c r="D33379" s="1"/>
    </row>
    <row r="33380" spans="1:4" x14ac:dyDescent="0.3">
      <c r="A33380" s="1"/>
      <c r="B33380" s="1"/>
      <c r="C33380" s="1"/>
      <c r="D33380" s="1"/>
    </row>
    <row r="33381" spans="1:4" x14ac:dyDescent="0.3">
      <c r="A33381" s="1"/>
      <c r="B33381" s="1"/>
      <c r="C33381" s="1"/>
      <c r="D33381" s="1"/>
    </row>
    <row r="33382" spans="1:4" x14ac:dyDescent="0.3">
      <c r="A33382" s="1"/>
      <c r="B33382" s="1"/>
      <c r="C33382" s="1"/>
      <c r="D33382" s="1"/>
    </row>
    <row r="33383" spans="1:4" x14ac:dyDescent="0.3">
      <c r="A33383" s="1"/>
      <c r="B33383" s="1"/>
      <c r="C33383" s="1"/>
      <c r="D33383" s="1"/>
    </row>
    <row r="33384" spans="1:4" x14ac:dyDescent="0.3">
      <c r="A33384" s="1"/>
      <c r="B33384" s="1"/>
      <c r="C33384" s="1"/>
      <c r="D33384" s="1"/>
    </row>
    <row r="33385" spans="1:4" x14ac:dyDescent="0.3">
      <c r="A33385" s="1"/>
      <c r="B33385" s="1"/>
      <c r="C33385" s="1"/>
      <c r="D33385" s="1"/>
    </row>
    <row r="33386" spans="1:4" x14ac:dyDescent="0.3">
      <c r="A33386" s="1"/>
      <c r="B33386" s="1"/>
      <c r="C33386" s="1"/>
      <c r="D33386" s="1"/>
    </row>
    <row r="33387" spans="1:4" x14ac:dyDescent="0.3">
      <c r="A33387" s="1"/>
      <c r="B33387" s="1"/>
      <c r="C33387" s="1"/>
      <c r="D33387" s="1"/>
    </row>
    <row r="33388" spans="1:4" x14ac:dyDescent="0.3">
      <c r="A33388" s="1"/>
      <c r="B33388" s="1"/>
      <c r="C33388" s="1"/>
      <c r="D33388" s="1"/>
    </row>
    <row r="33389" spans="1:4" x14ac:dyDescent="0.3">
      <c r="A33389" s="1"/>
      <c r="B33389" s="1"/>
      <c r="C33389" s="1"/>
      <c r="D33389" s="1"/>
    </row>
    <row r="33390" spans="1:4" x14ac:dyDescent="0.3">
      <c r="A33390" s="1"/>
      <c r="B33390" s="1"/>
      <c r="C33390" s="1"/>
      <c r="D33390" s="1"/>
    </row>
    <row r="33391" spans="1:4" x14ac:dyDescent="0.3">
      <c r="A33391" s="1"/>
      <c r="B33391" s="1"/>
      <c r="C33391" s="1"/>
      <c r="D33391" s="1"/>
    </row>
    <row r="33392" spans="1:4" x14ac:dyDescent="0.3">
      <c r="A33392" s="1"/>
      <c r="B33392" s="1"/>
      <c r="C33392" s="1"/>
      <c r="D33392" s="1"/>
    </row>
    <row r="33393" spans="1:4" x14ac:dyDescent="0.3">
      <c r="A33393" s="1"/>
      <c r="B33393" s="1"/>
      <c r="C33393" s="1"/>
      <c r="D33393" s="1"/>
    </row>
    <row r="33394" spans="1:4" x14ac:dyDescent="0.3">
      <c r="A33394" s="1"/>
      <c r="B33394" s="1"/>
      <c r="C33394" s="1"/>
      <c r="D33394" s="1"/>
    </row>
    <row r="33395" spans="1:4" x14ac:dyDescent="0.3">
      <c r="A33395" s="1"/>
      <c r="B33395" s="1"/>
      <c r="C33395" s="1"/>
      <c r="D33395" s="1"/>
    </row>
    <row r="33396" spans="1:4" x14ac:dyDescent="0.3">
      <c r="A33396" s="1"/>
      <c r="B33396" s="1"/>
      <c r="C33396" s="1"/>
      <c r="D33396" s="1"/>
    </row>
    <row r="33397" spans="1:4" x14ac:dyDescent="0.3">
      <c r="A33397" s="1"/>
      <c r="B33397" s="1"/>
      <c r="C33397" s="1"/>
      <c r="D33397" s="1"/>
    </row>
    <row r="33398" spans="1:4" x14ac:dyDescent="0.3">
      <c r="A33398" s="1"/>
      <c r="B33398" s="1"/>
      <c r="C33398" s="1"/>
      <c r="D33398" s="1"/>
    </row>
    <row r="33399" spans="1:4" x14ac:dyDescent="0.3">
      <c r="A33399" s="1"/>
      <c r="B33399" s="1"/>
      <c r="C33399" s="1"/>
      <c r="D33399" s="1"/>
    </row>
    <row r="33400" spans="1:4" x14ac:dyDescent="0.3">
      <c r="A33400" s="1"/>
      <c r="B33400" s="1"/>
      <c r="C33400" s="1"/>
      <c r="D33400" s="1"/>
    </row>
    <row r="33401" spans="1:4" x14ac:dyDescent="0.3">
      <c r="A33401" s="1"/>
      <c r="B33401" s="1"/>
      <c r="C33401" s="1"/>
      <c r="D33401" s="1"/>
    </row>
    <row r="33402" spans="1:4" x14ac:dyDescent="0.3">
      <c r="A33402" s="1"/>
      <c r="B33402" s="1"/>
      <c r="C33402" s="1"/>
      <c r="D33402" s="1"/>
    </row>
    <row r="33403" spans="1:4" x14ac:dyDescent="0.3">
      <c r="A33403" s="1"/>
      <c r="B33403" s="1"/>
      <c r="C33403" s="1"/>
      <c r="D33403" s="1"/>
    </row>
    <row r="33404" spans="1:4" x14ac:dyDescent="0.3">
      <c r="A33404" s="1"/>
      <c r="B33404" s="1"/>
      <c r="C33404" s="1"/>
      <c r="D33404" s="1"/>
    </row>
    <row r="33405" spans="1:4" x14ac:dyDescent="0.3">
      <c r="A33405" s="1"/>
      <c r="B33405" s="1"/>
      <c r="C33405" s="1"/>
      <c r="D33405" s="1"/>
    </row>
    <row r="33406" spans="1:4" x14ac:dyDescent="0.3">
      <c r="A33406" s="1"/>
      <c r="B33406" s="1"/>
      <c r="C33406" s="1"/>
      <c r="D33406" s="1"/>
    </row>
    <row r="33407" spans="1:4" x14ac:dyDescent="0.3">
      <c r="A33407" s="1"/>
      <c r="B33407" s="1"/>
      <c r="C33407" s="1"/>
      <c r="D33407" s="1"/>
    </row>
    <row r="33408" spans="1:4" x14ac:dyDescent="0.3">
      <c r="A33408" s="1"/>
      <c r="B33408" s="1"/>
      <c r="C33408" s="1"/>
      <c r="D33408" s="1"/>
    </row>
    <row r="33409" spans="1:4" x14ac:dyDescent="0.3">
      <c r="A33409" s="1"/>
      <c r="B33409" s="1"/>
      <c r="C33409" s="1"/>
      <c r="D33409" s="1"/>
    </row>
    <row r="33410" spans="1:4" x14ac:dyDescent="0.3">
      <c r="A33410" s="1"/>
      <c r="B33410" s="1"/>
      <c r="C33410" s="1"/>
      <c r="D33410" s="1"/>
    </row>
    <row r="33411" spans="1:4" x14ac:dyDescent="0.3">
      <c r="A33411" s="1"/>
      <c r="B33411" s="1"/>
      <c r="C33411" s="1"/>
      <c r="D33411" s="1"/>
    </row>
    <row r="33412" spans="1:4" x14ac:dyDescent="0.3">
      <c r="A33412" s="1"/>
      <c r="B33412" s="1"/>
      <c r="C33412" s="1"/>
      <c r="D33412" s="1"/>
    </row>
    <row r="33413" spans="1:4" x14ac:dyDescent="0.3">
      <c r="A33413" s="1"/>
      <c r="B33413" s="1"/>
      <c r="C33413" s="1"/>
      <c r="D33413" s="1"/>
    </row>
    <row r="33414" spans="1:4" x14ac:dyDescent="0.3">
      <c r="A33414" s="1"/>
      <c r="B33414" s="1"/>
      <c r="C33414" s="1"/>
      <c r="D33414" s="1"/>
    </row>
    <row r="33415" spans="1:4" x14ac:dyDescent="0.3">
      <c r="A33415" s="1"/>
      <c r="B33415" s="1"/>
      <c r="C33415" s="1"/>
      <c r="D33415" s="1"/>
    </row>
    <row r="33416" spans="1:4" x14ac:dyDescent="0.3">
      <c r="A33416" s="1"/>
      <c r="B33416" s="1"/>
      <c r="C33416" s="1"/>
      <c r="D33416" s="1"/>
    </row>
    <row r="33417" spans="1:4" x14ac:dyDescent="0.3">
      <c r="A33417" s="1"/>
      <c r="B33417" s="1"/>
      <c r="C33417" s="1"/>
      <c r="D33417" s="1"/>
    </row>
    <row r="33418" spans="1:4" x14ac:dyDescent="0.3">
      <c r="A33418" s="1"/>
      <c r="B33418" s="1"/>
      <c r="C33418" s="1"/>
      <c r="D33418" s="1"/>
    </row>
    <row r="33419" spans="1:4" x14ac:dyDescent="0.3">
      <c r="A33419" s="1"/>
      <c r="B33419" s="1"/>
      <c r="C33419" s="1"/>
      <c r="D33419" s="1"/>
    </row>
    <row r="33420" spans="1:4" x14ac:dyDescent="0.3">
      <c r="A33420" s="1"/>
      <c r="B33420" s="1"/>
      <c r="C33420" s="1"/>
      <c r="D33420" s="1"/>
    </row>
    <row r="33421" spans="1:4" x14ac:dyDescent="0.3">
      <c r="A33421" s="1"/>
      <c r="B33421" s="1"/>
      <c r="C33421" s="1"/>
      <c r="D33421" s="1"/>
    </row>
    <row r="33422" spans="1:4" x14ac:dyDescent="0.3">
      <c r="A33422" s="1"/>
      <c r="B33422" s="1"/>
      <c r="C33422" s="1"/>
      <c r="D33422" s="1"/>
    </row>
    <row r="33423" spans="1:4" x14ac:dyDescent="0.3">
      <c r="A33423" s="1"/>
      <c r="B33423" s="1"/>
      <c r="C33423" s="1"/>
      <c r="D33423" s="1"/>
    </row>
    <row r="33424" spans="1:4" x14ac:dyDescent="0.3">
      <c r="A33424" s="1"/>
      <c r="B33424" s="1"/>
      <c r="C33424" s="1"/>
      <c r="D33424" s="1"/>
    </row>
    <row r="33425" spans="1:4" x14ac:dyDescent="0.3">
      <c r="A33425" s="1"/>
      <c r="B33425" s="1"/>
      <c r="C33425" s="1"/>
      <c r="D33425" s="1"/>
    </row>
    <row r="33426" spans="1:4" x14ac:dyDescent="0.3">
      <c r="A33426" s="1"/>
      <c r="B33426" s="1"/>
      <c r="C33426" s="1"/>
      <c r="D33426" s="1"/>
    </row>
    <row r="33427" spans="1:4" x14ac:dyDescent="0.3">
      <c r="A33427" s="1"/>
      <c r="B33427" s="1"/>
      <c r="C33427" s="1"/>
      <c r="D33427" s="1"/>
    </row>
    <row r="33428" spans="1:4" x14ac:dyDescent="0.3">
      <c r="A33428" s="1"/>
      <c r="B33428" s="1"/>
      <c r="C33428" s="1"/>
      <c r="D33428" s="1"/>
    </row>
    <row r="33429" spans="1:4" x14ac:dyDescent="0.3">
      <c r="A33429" s="1"/>
      <c r="B33429" s="1"/>
      <c r="C33429" s="1"/>
      <c r="D33429" s="1"/>
    </row>
    <row r="33430" spans="1:4" x14ac:dyDescent="0.3">
      <c r="A33430" s="1"/>
      <c r="B33430" s="1"/>
      <c r="C33430" s="1"/>
      <c r="D33430" s="1"/>
    </row>
    <row r="33431" spans="1:4" x14ac:dyDescent="0.3">
      <c r="A33431" s="1"/>
      <c r="B33431" s="1"/>
      <c r="C33431" s="1"/>
      <c r="D33431" s="1"/>
    </row>
    <row r="33432" spans="1:4" x14ac:dyDescent="0.3">
      <c r="A33432" s="1"/>
      <c r="B33432" s="1"/>
      <c r="C33432" s="1"/>
      <c r="D33432" s="1"/>
    </row>
    <row r="33433" spans="1:4" x14ac:dyDescent="0.3">
      <c r="A33433" s="1"/>
      <c r="B33433" s="1"/>
      <c r="C33433" s="1"/>
      <c r="D33433" s="1"/>
    </row>
    <row r="33434" spans="1:4" x14ac:dyDescent="0.3">
      <c r="A33434" s="1"/>
      <c r="B33434" s="1"/>
      <c r="C33434" s="1"/>
      <c r="D33434" s="1"/>
    </row>
    <row r="33435" spans="1:4" x14ac:dyDescent="0.3">
      <c r="A33435" s="1"/>
      <c r="B33435" s="1"/>
      <c r="C33435" s="1"/>
      <c r="D33435" s="1"/>
    </row>
    <row r="33436" spans="1:4" x14ac:dyDescent="0.3">
      <c r="A33436" s="1"/>
      <c r="B33436" s="1"/>
      <c r="C33436" s="1"/>
      <c r="D33436" s="1"/>
    </row>
    <row r="33437" spans="1:4" x14ac:dyDescent="0.3">
      <c r="A33437" s="1"/>
      <c r="B33437" s="1"/>
      <c r="C33437" s="1"/>
      <c r="D33437" s="1"/>
    </row>
    <row r="33438" spans="1:4" x14ac:dyDescent="0.3">
      <c r="A33438" s="1"/>
      <c r="B33438" s="1"/>
      <c r="C33438" s="1"/>
      <c r="D33438" s="1"/>
    </row>
    <row r="33439" spans="1:4" x14ac:dyDescent="0.3">
      <c r="A33439" s="1"/>
      <c r="B33439" s="1"/>
      <c r="C33439" s="1"/>
      <c r="D33439" s="1"/>
    </row>
    <row r="33440" spans="1:4" x14ac:dyDescent="0.3">
      <c r="A33440" s="1"/>
      <c r="B33440" s="1"/>
      <c r="C33440" s="1"/>
      <c r="D33440" s="1"/>
    </row>
    <row r="33441" spans="1:4" x14ac:dyDescent="0.3">
      <c r="A33441" s="1"/>
      <c r="B33441" s="1"/>
      <c r="C33441" s="1"/>
      <c r="D33441" s="1"/>
    </row>
    <row r="33442" spans="1:4" x14ac:dyDescent="0.3">
      <c r="A33442" s="1"/>
      <c r="B33442" s="1"/>
      <c r="C33442" s="1"/>
      <c r="D33442" s="1"/>
    </row>
    <row r="33443" spans="1:4" x14ac:dyDescent="0.3">
      <c r="A33443" s="1"/>
      <c r="B33443" s="1"/>
      <c r="C33443" s="1"/>
      <c r="D33443" s="1"/>
    </row>
    <row r="33444" spans="1:4" x14ac:dyDescent="0.3">
      <c r="A33444" s="1"/>
      <c r="B33444" s="1"/>
      <c r="C33444" s="1"/>
      <c r="D33444" s="1"/>
    </row>
    <row r="33445" spans="1:4" x14ac:dyDescent="0.3">
      <c r="A33445" s="1"/>
      <c r="B33445" s="1"/>
      <c r="C33445" s="1"/>
      <c r="D33445" s="1"/>
    </row>
    <row r="33446" spans="1:4" x14ac:dyDescent="0.3">
      <c r="A33446" s="1"/>
      <c r="B33446" s="1"/>
      <c r="C33446" s="1"/>
      <c r="D33446" s="1"/>
    </row>
    <row r="33447" spans="1:4" x14ac:dyDescent="0.3">
      <c r="A33447" s="1"/>
      <c r="B33447" s="1"/>
      <c r="C33447" s="1"/>
      <c r="D33447" s="1"/>
    </row>
    <row r="33448" spans="1:4" x14ac:dyDescent="0.3">
      <c r="A33448" s="1"/>
      <c r="B33448" s="1"/>
      <c r="C33448" s="1"/>
      <c r="D33448" s="1"/>
    </row>
    <row r="33449" spans="1:4" x14ac:dyDescent="0.3">
      <c r="A33449" s="1"/>
      <c r="B33449" s="1"/>
      <c r="C33449" s="1"/>
      <c r="D33449" s="1"/>
    </row>
    <row r="33450" spans="1:4" x14ac:dyDescent="0.3">
      <c r="A33450" s="1"/>
      <c r="B33450" s="1"/>
      <c r="C33450" s="1"/>
      <c r="D33450" s="1"/>
    </row>
    <row r="33451" spans="1:4" x14ac:dyDescent="0.3">
      <c r="A33451" s="1"/>
      <c r="B33451" s="1"/>
      <c r="C33451" s="1"/>
      <c r="D33451" s="1"/>
    </row>
    <row r="33452" spans="1:4" x14ac:dyDescent="0.3">
      <c r="A33452" s="1"/>
      <c r="B33452" s="1"/>
      <c r="C33452" s="1"/>
      <c r="D33452" s="1"/>
    </row>
    <row r="33453" spans="1:4" x14ac:dyDescent="0.3">
      <c r="A33453" s="1"/>
      <c r="B33453" s="1"/>
      <c r="C33453" s="1"/>
      <c r="D33453" s="1"/>
    </row>
    <row r="33454" spans="1:4" x14ac:dyDescent="0.3">
      <c r="A33454" s="1"/>
      <c r="B33454" s="1"/>
      <c r="C33454" s="1"/>
      <c r="D33454" s="1"/>
    </row>
    <row r="33455" spans="1:4" x14ac:dyDescent="0.3">
      <c r="A33455" s="1"/>
      <c r="B33455" s="1"/>
      <c r="C33455" s="1"/>
      <c r="D33455" s="1"/>
    </row>
    <row r="33456" spans="1:4" x14ac:dyDescent="0.3">
      <c r="A33456" s="1"/>
      <c r="B33456" s="1"/>
      <c r="C33456" s="1"/>
      <c r="D33456" s="1"/>
    </row>
    <row r="33457" spans="1:4" x14ac:dyDescent="0.3">
      <c r="A33457" s="1"/>
      <c r="B33457" s="1"/>
      <c r="C33457" s="1"/>
      <c r="D33457" s="1"/>
    </row>
    <row r="33458" spans="1:4" x14ac:dyDescent="0.3">
      <c r="A33458" s="1"/>
      <c r="B33458" s="1"/>
      <c r="C33458" s="1"/>
      <c r="D33458" s="1"/>
    </row>
    <row r="33459" spans="1:4" x14ac:dyDescent="0.3">
      <c r="A33459" s="1"/>
      <c r="B33459" s="1"/>
      <c r="C33459" s="1"/>
      <c r="D33459" s="1"/>
    </row>
    <row r="33460" spans="1:4" x14ac:dyDescent="0.3">
      <c r="A33460" s="1"/>
      <c r="B33460" s="1"/>
      <c r="C33460" s="1"/>
      <c r="D33460" s="1"/>
    </row>
    <row r="33461" spans="1:4" x14ac:dyDescent="0.3">
      <c r="A33461" s="1"/>
      <c r="B33461" s="1"/>
      <c r="C33461" s="1"/>
      <c r="D33461" s="1"/>
    </row>
    <row r="33462" spans="1:4" x14ac:dyDescent="0.3">
      <c r="A33462" s="1"/>
      <c r="B33462" s="1"/>
      <c r="C33462" s="1"/>
      <c r="D33462" s="1"/>
    </row>
    <row r="33463" spans="1:4" x14ac:dyDescent="0.3">
      <c r="A33463" s="1"/>
      <c r="B33463" s="1"/>
      <c r="C33463" s="1"/>
      <c r="D33463" s="1"/>
    </row>
    <row r="33464" spans="1:4" x14ac:dyDescent="0.3">
      <c r="A33464" s="1"/>
      <c r="B33464" s="1"/>
      <c r="C33464" s="1"/>
      <c r="D33464" s="1"/>
    </row>
    <row r="33465" spans="1:4" x14ac:dyDescent="0.3">
      <c r="A33465" s="1"/>
      <c r="B33465" s="1"/>
      <c r="C33465" s="1"/>
      <c r="D33465" s="1"/>
    </row>
    <row r="33466" spans="1:4" x14ac:dyDescent="0.3">
      <c r="A33466" s="1"/>
      <c r="B33466" s="1"/>
      <c r="C33466" s="1"/>
      <c r="D33466" s="1"/>
    </row>
    <row r="33467" spans="1:4" x14ac:dyDescent="0.3">
      <c r="A33467" s="1"/>
      <c r="B33467" s="1"/>
      <c r="C33467" s="1"/>
      <c r="D33467" s="1"/>
    </row>
    <row r="33468" spans="1:4" x14ac:dyDescent="0.3">
      <c r="A33468" s="1"/>
      <c r="B33468" s="1"/>
      <c r="C33468" s="1"/>
      <c r="D33468" s="1"/>
    </row>
    <row r="33469" spans="1:4" x14ac:dyDescent="0.3">
      <c r="A33469" s="1"/>
      <c r="B33469" s="1"/>
      <c r="C33469" s="1"/>
      <c r="D33469" s="1"/>
    </row>
    <row r="33470" spans="1:4" x14ac:dyDescent="0.3">
      <c r="A33470" s="1"/>
      <c r="B33470" s="1"/>
      <c r="C33470" s="1"/>
      <c r="D33470" s="1"/>
    </row>
    <row r="33471" spans="1:4" x14ac:dyDescent="0.3">
      <c r="A33471" s="1"/>
      <c r="B33471" s="1"/>
      <c r="C33471" s="1"/>
      <c r="D33471" s="1"/>
    </row>
    <row r="33472" spans="1:4" x14ac:dyDescent="0.3">
      <c r="A33472" s="1"/>
      <c r="B33472" s="1"/>
      <c r="C33472" s="1"/>
      <c r="D33472" s="1"/>
    </row>
    <row r="33473" spans="1:4" x14ac:dyDescent="0.3">
      <c r="A33473" s="1"/>
      <c r="B33473" s="1"/>
      <c r="C33473" s="1"/>
      <c r="D33473" s="1"/>
    </row>
    <row r="33474" spans="1:4" x14ac:dyDescent="0.3">
      <c r="A33474" s="1"/>
      <c r="B33474" s="1"/>
      <c r="C33474" s="1"/>
      <c r="D33474" s="1"/>
    </row>
    <row r="33475" spans="1:4" x14ac:dyDescent="0.3">
      <c r="A33475" s="1"/>
      <c r="B33475" s="1"/>
      <c r="C33475" s="1"/>
      <c r="D33475" s="1"/>
    </row>
    <row r="33476" spans="1:4" x14ac:dyDescent="0.3">
      <c r="A33476" s="1"/>
      <c r="B33476" s="1"/>
      <c r="C33476" s="1"/>
      <c r="D33476" s="1"/>
    </row>
    <row r="33477" spans="1:4" x14ac:dyDescent="0.3">
      <c r="A33477" s="1"/>
      <c r="B33477" s="1"/>
      <c r="C33477" s="1"/>
      <c r="D33477" s="1"/>
    </row>
    <row r="33478" spans="1:4" x14ac:dyDescent="0.3">
      <c r="A33478" s="1"/>
      <c r="B33478" s="1"/>
      <c r="C33478" s="1"/>
      <c r="D33478" s="1"/>
    </row>
    <row r="33479" spans="1:4" x14ac:dyDescent="0.3">
      <c r="A33479" s="1"/>
      <c r="B33479" s="1"/>
      <c r="C33479" s="1"/>
      <c r="D33479" s="1"/>
    </row>
    <row r="33480" spans="1:4" x14ac:dyDescent="0.3">
      <c r="A33480" s="1"/>
      <c r="B33480" s="1"/>
      <c r="C33480" s="1"/>
      <c r="D33480" s="1"/>
    </row>
    <row r="33481" spans="1:4" x14ac:dyDescent="0.3">
      <c r="A33481" s="1"/>
      <c r="B33481" s="1"/>
      <c r="C33481" s="1"/>
      <c r="D33481" s="1"/>
    </row>
    <row r="33482" spans="1:4" x14ac:dyDescent="0.3">
      <c r="A33482" s="1"/>
      <c r="B33482" s="1"/>
      <c r="C33482" s="1"/>
      <c r="D33482" s="1"/>
    </row>
    <row r="33483" spans="1:4" x14ac:dyDescent="0.3">
      <c r="A33483" s="1"/>
      <c r="B33483" s="1"/>
      <c r="C33483" s="1"/>
      <c r="D33483" s="1"/>
    </row>
    <row r="33484" spans="1:4" x14ac:dyDescent="0.3">
      <c r="A33484" s="1"/>
      <c r="B33484" s="1"/>
      <c r="C33484" s="1"/>
      <c r="D33484" s="1"/>
    </row>
    <row r="33485" spans="1:4" x14ac:dyDescent="0.3">
      <c r="A33485" s="1"/>
      <c r="B33485" s="1"/>
      <c r="C33485" s="1"/>
      <c r="D33485" s="1"/>
    </row>
    <row r="33486" spans="1:4" x14ac:dyDescent="0.3">
      <c r="A33486" s="1"/>
      <c r="B33486" s="1"/>
      <c r="C33486" s="1"/>
      <c r="D33486" s="1"/>
    </row>
    <row r="33487" spans="1:4" x14ac:dyDescent="0.3">
      <c r="A33487" s="1"/>
      <c r="B33487" s="1"/>
      <c r="C33487" s="1"/>
      <c r="D33487" s="1"/>
    </row>
    <row r="33488" spans="1:4" x14ac:dyDescent="0.3">
      <c r="A33488" s="1"/>
      <c r="B33488" s="1"/>
      <c r="C33488" s="1"/>
      <c r="D33488" s="1"/>
    </row>
    <row r="33489" spans="1:4" x14ac:dyDescent="0.3">
      <c r="A33489" s="1"/>
      <c r="B33489" s="1"/>
      <c r="C33489" s="1"/>
      <c r="D33489" s="1"/>
    </row>
    <row r="33490" spans="1:4" x14ac:dyDescent="0.3">
      <c r="A33490" s="1"/>
      <c r="B33490" s="1"/>
      <c r="C33490" s="1"/>
      <c r="D33490" s="1"/>
    </row>
    <row r="33491" spans="1:4" x14ac:dyDescent="0.3">
      <c r="A33491" s="1"/>
      <c r="B33491" s="1"/>
      <c r="C33491" s="1"/>
      <c r="D33491" s="1"/>
    </row>
    <row r="33492" spans="1:4" x14ac:dyDescent="0.3">
      <c r="A33492" s="1"/>
      <c r="B33492" s="1"/>
      <c r="C33492" s="1"/>
      <c r="D33492" s="1"/>
    </row>
    <row r="33493" spans="1:4" x14ac:dyDescent="0.3">
      <c r="A33493" s="1"/>
      <c r="B33493" s="1"/>
      <c r="C33493" s="1"/>
      <c r="D33493" s="1"/>
    </row>
    <row r="33494" spans="1:4" x14ac:dyDescent="0.3">
      <c r="A33494" s="1"/>
      <c r="B33494" s="1"/>
      <c r="C33494" s="1"/>
      <c r="D33494" s="1"/>
    </row>
    <row r="33495" spans="1:4" x14ac:dyDescent="0.3">
      <c r="A33495" s="1"/>
      <c r="B33495" s="1"/>
      <c r="C33495" s="1"/>
      <c r="D33495" s="1"/>
    </row>
    <row r="33496" spans="1:4" x14ac:dyDescent="0.3">
      <c r="A33496" s="1"/>
      <c r="B33496" s="1"/>
      <c r="C33496" s="1"/>
      <c r="D33496" s="1"/>
    </row>
    <row r="33497" spans="1:4" x14ac:dyDescent="0.3">
      <c r="A33497" s="1"/>
      <c r="B33497" s="1"/>
      <c r="C33497" s="1"/>
      <c r="D33497" s="1"/>
    </row>
    <row r="33498" spans="1:4" x14ac:dyDescent="0.3">
      <c r="A33498" s="1"/>
      <c r="B33498" s="1"/>
      <c r="C33498" s="1"/>
      <c r="D33498" s="1"/>
    </row>
    <row r="33499" spans="1:4" x14ac:dyDescent="0.3">
      <c r="A33499" s="1"/>
      <c r="B33499" s="1"/>
      <c r="C33499" s="1"/>
      <c r="D33499" s="1"/>
    </row>
    <row r="33500" spans="1:4" x14ac:dyDescent="0.3">
      <c r="A33500" s="1"/>
      <c r="B33500" s="1"/>
      <c r="C33500" s="1"/>
      <c r="D33500" s="1"/>
    </row>
    <row r="33501" spans="1:4" x14ac:dyDescent="0.3">
      <c r="A33501" s="1"/>
      <c r="B33501" s="1"/>
      <c r="C33501" s="1"/>
      <c r="D33501" s="1"/>
    </row>
    <row r="33502" spans="1:4" x14ac:dyDescent="0.3">
      <c r="A33502" s="1"/>
      <c r="B33502" s="1"/>
      <c r="C33502" s="1"/>
      <c r="D33502" s="1"/>
    </row>
    <row r="33503" spans="1:4" x14ac:dyDescent="0.3">
      <c r="A33503" s="1"/>
      <c r="B33503" s="1"/>
      <c r="C33503" s="1"/>
      <c r="D33503" s="1"/>
    </row>
    <row r="33504" spans="1:4" x14ac:dyDescent="0.3">
      <c r="A33504" s="1"/>
      <c r="B33504" s="1"/>
      <c r="C33504" s="1"/>
      <c r="D33504" s="1"/>
    </row>
    <row r="33505" spans="1:4" x14ac:dyDescent="0.3">
      <c r="A33505" s="1"/>
      <c r="B33505" s="1"/>
      <c r="C33505" s="1"/>
      <c r="D33505" s="1"/>
    </row>
    <row r="33506" spans="1:4" x14ac:dyDescent="0.3">
      <c r="A33506" s="1"/>
      <c r="B33506" s="1"/>
      <c r="C33506" s="1"/>
      <c r="D33506" s="1"/>
    </row>
    <row r="33507" spans="1:4" x14ac:dyDescent="0.3">
      <c r="A33507" s="1"/>
      <c r="B33507" s="1"/>
      <c r="C33507" s="1"/>
      <c r="D33507" s="1"/>
    </row>
    <row r="33508" spans="1:4" x14ac:dyDescent="0.3">
      <c r="A33508" s="1"/>
      <c r="B33508" s="1"/>
      <c r="C33508" s="1"/>
      <c r="D33508" s="1"/>
    </row>
    <row r="33509" spans="1:4" x14ac:dyDescent="0.3">
      <c r="A33509" s="1"/>
      <c r="B33509" s="1"/>
      <c r="C33509" s="1"/>
      <c r="D33509" s="1"/>
    </row>
    <row r="33510" spans="1:4" x14ac:dyDescent="0.3">
      <c r="A33510" s="1"/>
      <c r="B33510" s="1"/>
      <c r="C33510" s="1"/>
      <c r="D33510" s="1"/>
    </row>
    <row r="33511" spans="1:4" x14ac:dyDescent="0.3">
      <c r="A33511" s="1"/>
      <c r="B33511" s="1"/>
      <c r="C33511" s="1"/>
      <c r="D33511" s="1"/>
    </row>
    <row r="33512" spans="1:4" x14ac:dyDescent="0.3">
      <c r="A33512" s="1"/>
      <c r="B33512" s="1"/>
      <c r="C33512" s="1"/>
      <c r="D33512" s="1"/>
    </row>
    <row r="33513" spans="1:4" x14ac:dyDescent="0.3">
      <c r="A33513" s="1"/>
      <c r="B33513" s="1"/>
      <c r="C33513" s="1"/>
      <c r="D33513" s="1"/>
    </row>
    <row r="33514" spans="1:4" x14ac:dyDescent="0.3">
      <c r="A33514" s="1"/>
      <c r="B33514" s="1"/>
      <c r="C33514" s="1"/>
      <c r="D33514" s="1"/>
    </row>
    <row r="33515" spans="1:4" x14ac:dyDescent="0.3">
      <c r="A33515" s="1"/>
      <c r="B33515" s="1"/>
      <c r="C33515" s="1"/>
      <c r="D33515" s="1"/>
    </row>
    <row r="33516" spans="1:4" x14ac:dyDescent="0.3">
      <c r="A33516" s="1"/>
      <c r="B33516" s="1"/>
      <c r="C33516" s="1"/>
      <c r="D33516" s="1"/>
    </row>
    <row r="33517" spans="1:4" x14ac:dyDescent="0.3">
      <c r="A33517" s="1"/>
      <c r="B33517" s="1"/>
      <c r="C33517" s="1"/>
      <c r="D33517" s="1"/>
    </row>
    <row r="33518" spans="1:4" x14ac:dyDescent="0.3">
      <c r="A33518" s="1"/>
      <c r="B33518" s="1"/>
      <c r="C33518" s="1"/>
      <c r="D33518" s="1"/>
    </row>
    <row r="33519" spans="1:4" x14ac:dyDescent="0.3">
      <c r="A33519" s="1"/>
      <c r="B33519" s="1"/>
      <c r="C33519" s="1"/>
      <c r="D33519" s="1"/>
    </row>
    <row r="33520" spans="1:4" x14ac:dyDescent="0.3">
      <c r="A33520" s="1"/>
      <c r="B33520" s="1"/>
      <c r="C33520" s="1"/>
      <c r="D33520" s="1"/>
    </row>
    <row r="33521" spans="1:4" x14ac:dyDescent="0.3">
      <c r="A33521" s="1"/>
      <c r="B33521" s="1"/>
      <c r="C33521" s="1"/>
      <c r="D33521" s="1"/>
    </row>
    <row r="33522" spans="1:4" x14ac:dyDescent="0.3">
      <c r="A33522" s="1"/>
      <c r="B33522" s="1"/>
      <c r="C33522" s="1"/>
      <c r="D33522" s="1"/>
    </row>
    <row r="33523" spans="1:4" x14ac:dyDescent="0.3">
      <c r="A33523" s="1"/>
      <c r="B33523" s="1"/>
      <c r="C33523" s="1"/>
      <c r="D33523" s="1"/>
    </row>
    <row r="33524" spans="1:4" x14ac:dyDescent="0.3">
      <c r="A33524" s="1"/>
      <c r="B33524" s="1"/>
      <c r="C33524" s="1"/>
      <c r="D33524" s="1"/>
    </row>
    <row r="33525" spans="1:4" x14ac:dyDescent="0.3">
      <c r="A33525" s="1"/>
      <c r="B33525" s="1"/>
      <c r="C33525" s="1"/>
      <c r="D33525" s="1"/>
    </row>
    <row r="33526" spans="1:4" x14ac:dyDescent="0.3">
      <c r="A33526" s="1"/>
      <c r="B33526" s="1"/>
      <c r="C33526" s="1"/>
      <c r="D33526" s="1"/>
    </row>
    <row r="33527" spans="1:4" x14ac:dyDescent="0.3">
      <c r="A33527" s="1"/>
      <c r="B33527" s="1"/>
      <c r="C33527" s="1"/>
      <c r="D33527" s="1"/>
    </row>
    <row r="33528" spans="1:4" x14ac:dyDescent="0.3">
      <c r="A33528" s="1"/>
      <c r="B33528" s="1"/>
      <c r="C33528" s="1"/>
      <c r="D33528" s="1"/>
    </row>
    <row r="33529" spans="1:4" x14ac:dyDescent="0.3">
      <c r="A33529" s="1"/>
      <c r="B33529" s="1"/>
      <c r="C33529" s="1"/>
      <c r="D33529" s="1"/>
    </row>
    <row r="33530" spans="1:4" x14ac:dyDescent="0.3">
      <c r="A33530" s="1"/>
      <c r="B33530" s="1"/>
      <c r="C33530" s="1"/>
      <c r="D33530" s="1"/>
    </row>
    <row r="33531" spans="1:4" x14ac:dyDescent="0.3">
      <c r="A33531" s="1"/>
      <c r="B33531" s="1"/>
      <c r="C33531" s="1"/>
      <c r="D33531" s="1"/>
    </row>
    <row r="33532" spans="1:4" x14ac:dyDescent="0.3">
      <c r="A33532" s="1"/>
      <c r="B33532" s="1"/>
      <c r="C33532" s="1"/>
      <c r="D33532" s="1"/>
    </row>
    <row r="33533" spans="1:4" x14ac:dyDescent="0.3">
      <c r="A33533" s="1"/>
      <c r="B33533" s="1"/>
      <c r="C33533" s="1"/>
      <c r="D33533" s="1"/>
    </row>
    <row r="33534" spans="1:4" x14ac:dyDescent="0.3">
      <c r="A33534" s="1"/>
      <c r="B33534" s="1"/>
      <c r="C33534" s="1"/>
      <c r="D33534" s="1"/>
    </row>
    <row r="33535" spans="1:4" x14ac:dyDescent="0.3">
      <c r="A33535" s="1"/>
      <c r="B33535" s="1"/>
      <c r="C33535" s="1"/>
      <c r="D33535" s="1"/>
    </row>
    <row r="33536" spans="1:4" x14ac:dyDescent="0.3">
      <c r="A33536" s="1"/>
      <c r="B33536" s="1"/>
      <c r="C33536" s="1"/>
      <c r="D33536" s="1"/>
    </row>
    <row r="33537" spans="1:4" x14ac:dyDescent="0.3">
      <c r="A33537" s="1"/>
      <c r="B33537" s="1"/>
      <c r="C33537" s="1"/>
      <c r="D33537" s="1"/>
    </row>
    <row r="33538" spans="1:4" x14ac:dyDescent="0.3">
      <c r="A33538" s="1"/>
      <c r="B33538" s="1"/>
      <c r="C33538" s="1"/>
      <c r="D33538" s="1"/>
    </row>
    <row r="33539" spans="1:4" x14ac:dyDescent="0.3">
      <c r="A33539" s="1"/>
      <c r="B33539" s="1"/>
      <c r="C33539" s="1"/>
      <c r="D33539" s="1"/>
    </row>
    <row r="33540" spans="1:4" x14ac:dyDescent="0.3">
      <c r="A33540" s="1"/>
      <c r="B33540" s="1"/>
      <c r="C33540" s="1"/>
      <c r="D33540" s="1"/>
    </row>
    <row r="33541" spans="1:4" x14ac:dyDescent="0.3">
      <c r="A33541" s="1"/>
      <c r="B33541" s="1"/>
      <c r="C33541" s="1"/>
      <c r="D33541" s="1"/>
    </row>
    <row r="33542" spans="1:4" x14ac:dyDescent="0.3">
      <c r="A33542" s="1"/>
      <c r="B33542" s="1"/>
      <c r="C33542" s="1"/>
      <c r="D33542" s="1"/>
    </row>
    <row r="33543" spans="1:4" x14ac:dyDescent="0.3">
      <c r="A33543" s="1"/>
      <c r="B33543" s="1"/>
      <c r="C33543" s="1"/>
      <c r="D33543" s="1"/>
    </row>
    <row r="33544" spans="1:4" x14ac:dyDescent="0.3">
      <c r="A33544" s="1"/>
      <c r="B33544" s="1"/>
      <c r="C33544" s="1"/>
      <c r="D33544" s="1"/>
    </row>
    <row r="33545" spans="1:4" x14ac:dyDescent="0.3">
      <c r="A33545" s="1"/>
      <c r="B33545" s="1"/>
      <c r="C33545" s="1"/>
      <c r="D33545" s="1"/>
    </row>
    <row r="33546" spans="1:4" x14ac:dyDescent="0.3">
      <c r="A33546" s="1"/>
      <c r="B33546" s="1"/>
      <c r="C33546" s="1"/>
      <c r="D33546" s="1"/>
    </row>
    <row r="33547" spans="1:4" x14ac:dyDescent="0.3">
      <c r="A33547" s="1"/>
      <c r="B33547" s="1"/>
      <c r="C33547" s="1"/>
      <c r="D33547" s="1"/>
    </row>
    <row r="33548" spans="1:4" x14ac:dyDescent="0.3">
      <c r="A33548" s="1"/>
      <c r="B33548" s="1"/>
      <c r="C33548" s="1"/>
      <c r="D33548" s="1"/>
    </row>
    <row r="33549" spans="1:4" x14ac:dyDescent="0.3">
      <c r="A33549" s="1"/>
      <c r="B33549" s="1"/>
      <c r="C33549" s="1"/>
      <c r="D33549" s="1"/>
    </row>
    <row r="33550" spans="1:4" x14ac:dyDescent="0.3">
      <c r="A33550" s="1"/>
      <c r="B33550" s="1"/>
      <c r="C33550" s="1"/>
      <c r="D33550" s="1"/>
    </row>
    <row r="33551" spans="1:4" x14ac:dyDescent="0.3">
      <c r="A33551" s="1"/>
      <c r="B33551" s="1"/>
      <c r="C33551" s="1"/>
      <c r="D33551" s="1"/>
    </row>
    <row r="33552" spans="1:4" x14ac:dyDescent="0.3">
      <c r="A33552" s="1"/>
      <c r="B33552" s="1"/>
      <c r="C33552" s="1"/>
      <c r="D33552" s="1"/>
    </row>
    <row r="33553" spans="1:4" x14ac:dyDescent="0.3">
      <c r="A33553" s="1"/>
      <c r="B33553" s="1"/>
      <c r="C33553" s="1"/>
      <c r="D33553" s="1"/>
    </row>
    <row r="33554" spans="1:4" x14ac:dyDescent="0.3">
      <c r="A33554" s="1"/>
      <c r="B33554" s="1"/>
      <c r="C33554" s="1"/>
      <c r="D33554" s="1"/>
    </row>
    <row r="33555" spans="1:4" x14ac:dyDescent="0.3">
      <c r="A33555" s="1"/>
      <c r="B33555" s="1"/>
      <c r="C33555" s="1"/>
      <c r="D33555" s="1"/>
    </row>
    <row r="33556" spans="1:4" x14ac:dyDescent="0.3">
      <c r="A33556" s="1"/>
      <c r="B33556" s="1"/>
      <c r="C33556" s="1"/>
      <c r="D33556" s="1"/>
    </row>
    <row r="33557" spans="1:4" x14ac:dyDescent="0.3">
      <c r="A33557" s="1"/>
      <c r="B33557" s="1"/>
      <c r="C33557" s="1"/>
      <c r="D33557" s="1"/>
    </row>
    <row r="33558" spans="1:4" x14ac:dyDescent="0.3">
      <c r="A33558" s="1"/>
      <c r="B33558" s="1"/>
      <c r="C33558" s="1"/>
      <c r="D33558" s="1"/>
    </row>
    <row r="33559" spans="1:4" x14ac:dyDescent="0.3">
      <c r="A33559" s="1"/>
      <c r="B33559" s="1"/>
      <c r="C33559" s="1"/>
      <c r="D33559" s="1"/>
    </row>
    <row r="33560" spans="1:4" x14ac:dyDescent="0.3">
      <c r="A33560" s="1"/>
      <c r="B33560" s="1"/>
      <c r="C33560" s="1"/>
      <c r="D33560" s="1"/>
    </row>
    <row r="33561" spans="1:4" x14ac:dyDescent="0.3">
      <c r="A33561" s="1"/>
      <c r="B33561" s="1"/>
      <c r="C33561" s="1"/>
      <c r="D33561" s="1"/>
    </row>
    <row r="33562" spans="1:4" x14ac:dyDescent="0.3">
      <c r="A33562" s="1"/>
      <c r="B33562" s="1"/>
      <c r="C33562" s="1"/>
      <c r="D33562" s="1"/>
    </row>
    <row r="33563" spans="1:4" x14ac:dyDescent="0.3">
      <c r="A33563" s="1"/>
      <c r="B33563" s="1"/>
      <c r="C33563" s="1"/>
      <c r="D33563" s="1"/>
    </row>
    <row r="33564" spans="1:4" x14ac:dyDescent="0.3">
      <c r="A33564" s="1"/>
      <c r="B33564" s="1"/>
      <c r="C33564" s="1"/>
      <c r="D33564" s="1"/>
    </row>
    <row r="33565" spans="1:4" x14ac:dyDescent="0.3">
      <c r="A33565" s="1"/>
      <c r="B33565" s="1"/>
      <c r="C33565" s="1"/>
      <c r="D33565" s="1"/>
    </row>
    <row r="33566" spans="1:4" x14ac:dyDescent="0.3">
      <c r="A33566" s="1"/>
      <c r="B33566" s="1"/>
      <c r="C33566" s="1"/>
      <c r="D33566" s="1"/>
    </row>
    <row r="33567" spans="1:4" x14ac:dyDescent="0.3">
      <c r="A33567" s="1"/>
      <c r="B33567" s="1"/>
      <c r="C33567" s="1"/>
      <c r="D33567" s="1"/>
    </row>
    <row r="33568" spans="1:4" x14ac:dyDescent="0.3">
      <c r="A33568" s="1"/>
      <c r="B33568" s="1"/>
      <c r="C33568" s="1"/>
      <c r="D33568" s="1"/>
    </row>
    <row r="33569" spans="1:4" x14ac:dyDescent="0.3">
      <c r="A33569" s="1"/>
      <c r="B33569" s="1"/>
      <c r="C33569" s="1"/>
      <c r="D33569" s="1"/>
    </row>
    <row r="33570" spans="1:4" x14ac:dyDescent="0.3">
      <c r="A33570" s="1"/>
      <c r="B33570" s="1"/>
      <c r="C33570" s="1"/>
      <c r="D33570" s="1"/>
    </row>
    <row r="33571" spans="1:4" x14ac:dyDescent="0.3">
      <c r="A33571" s="1"/>
      <c r="B33571" s="1"/>
      <c r="C33571" s="1"/>
      <c r="D33571" s="1"/>
    </row>
    <row r="33572" spans="1:4" x14ac:dyDescent="0.3">
      <c r="A33572" s="1"/>
      <c r="B33572" s="1"/>
      <c r="C33572" s="1"/>
      <c r="D33572" s="1"/>
    </row>
    <row r="33573" spans="1:4" x14ac:dyDescent="0.3">
      <c r="A33573" s="1"/>
      <c r="B33573" s="1"/>
      <c r="C33573" s="1"/>
      <c r="D33573" s="1"/>
    </row>
    <row r="33574" spans="1:4" x14ac:dyDescent="0.3">
      <c r="A33574" s="1"/>
      <c r="B33574" s="1"/>
      <c r="C33574" s="1"/>
      <c r="D33574" s="1"/>
    </row>
    <row r="33575" spans="1:4" x14ac:dyDescent="0.3">
      <c r="A33575" s="1"/>
      <c r="B33575" s="1"/>
      <c r="C33575" s="1"/>
      <c r="D33575" s="1"/>
    </row>
    <row r="33576" spans="1:4" x14ac:dyDescent="0.3">
      <c r="A33576" s="1"/>
      <c r="B33576" s="1"/>
      <c r="C33576" s="1"/>
      <c r="D33576" s="1"/>
    </row>
    <row r="33577" spans="1:4" x14ac:dyDescent="0.3">
      <c r="A33577" s="1"/>
      <c r="B33577" s="1"/>
      <c r="C33577" s="1"/>
      <c r="D33577" s="1"/>
    </row>
    <row r="33578" spans="1:4" x14ac:dyDescent="0.3">
      <c r="A33578" s="1"/>
      <c r="B33578" s="1"/>
      <c r="C33578" s="1"/>
      <c r="D33578" s="1"/>
    </row>
    <row r="33579" spans="1:4" x14ac:dyDescent="0.3">
      <c r="A33579" s="1"/>
      <c r="B33579" s="1"/>
      <c r="C33579" s="1"/>
      <c r="D33579" s="1"/>
    </row>
    <row r="33580" spans="1:4" x14ac:dyDescent="0.3">
      <c r="A33580" s="1"/>
      <c r="B33580" s="1"/>
      <c r="C33580" s="1"/>
      <c r="D33580" s="1"/>
    </row>
    <row r="33581" spans="1:4" x14ac:dyDescent="0.3">
      <c r="A33581" s="1"/>
      <c r="B33581" s="1"/>
      <c r="C33581" s="1"/>
      <c r="D33581" s="1"/>
    </row>
    <row r="33582" spans="1:4" x14ac:dyDescent="0.3">
      <c r="A33582" s="1"/>
      <c r="B33582" s="1"/>
      <c r="C33582" s="1"/>
      <c r="D33582" s="1"/>
    </row>
    <row r="33583" spans="1:4" x14ac:dyDescent="0.3">
      <c r="A33583" s="1"/>
      <c r="B33583" s="1"/>
      <c r="C33583" s="1"/>
      <c r="D33583" s="1"/>
    </row>
    <row r="33584" spans="1:4" x14ac:dyDescent="0.3">
      <c r="A33584" s="1"/>
      <c r="B33584" s="1"/>
      <c r="C33584" s="1"/>
      <c r="D33584" s="1"/>
    </row>
    <row r="33585" spans="1:4" x14ac:dyDescent="0.3">
      <c r="A33585" s="1"/>
      <c r="B33585" s="1"/>
      <c r="C33585" s="1"/>
      <c r="D33585" s="1"/>
    </row>
    <row r="33586" spans="1:4" x14ac:dyDescent="0.3">
      <c r="A33586" s="1"/>
      <c r="B33586" s="1"/>
      <c r="C33586" s="1"/>
      <c r="D33586" s="1"/>
    </row>
    <row r="33587" spans="1:4" x14ac:dyDescent="0.3">
      <c r="A33587" s="1"/>
      <c r="B33587" s="1"/>
      <c r="C33587" s="1"/>
      <c r="D33587" s="1"/>
    </row>
    <row r="33588" spans="1:4" x14ac:dyDescent="0.3">
      <c r="A33588" s="1"/>
      <c r="B33588" s="1"/>
      <c r="C33588" s="1"/>
      <c r="D33588" s="1"/>
    </row>
    <row r="33589" spans="1:4" x14ac:dyDescent="0.3">
      <c r="A33589" s="1"/>
      <c r="B33589" s="1"/>
      <c r="C33589" s="1"/>
      <c r="D33589" s="1"/>
    </row>
    <row r="33590" spans="1:4" x14ac:dyDescent="0.3">
      <c r="A33590" s="1"/>
      <c r="B33590" s="1"/>
      <c r="C33590" s="1"/>
      <c r="D33590" s="1"/>
    </row>
    <row r="33591" spans="1:4" x14ac:dyDescent="0.3">
      <c r="A33591" s="1"/>
      <c r="B33591" s="1"/>
      <c r="C33591" s="1"/>
      <c r="D33591" s="1"/>
    </row>
    <row r="33592" spans="1:4" x14ac:dyDescent="0.3">
      <c r="A33592" s="1"/>
      <c r="B33592" s="1"/>
      <c r="C33592" s="1"/>
      <c r="D33592" s="1"/>
    </row>
    <row r="33593" spans="1:4" x14ac:dyDescent="0.3">
      <c r="A33593" s="1"/>
      <c r="B33593" s="1"/>
      <c r="C33593" s="1"/>
      <c r="D33593" s="1"/>
    </row>
    <row r="33594" spans="1:4" x14ac:dyDescent="0.3">
      <c r="A33594" s="1"/>
      <c r="B33594" s="1"/>
      <c r="C33594" s="1"/>
      <c r="D33594" s="1"/>
    </row>
    <row r="33595" spans="1:4" x14ac:dyDescent="0.3">
      <c r="A33595" s="1"/>
      <c r="B33595" s="1"/>
      <c r="C33595" s="1"/>
      <c r="D33595" s="1"/>
    </row>
    <row r="33596" spans="1:4" x14ac:dyDescent="0.3">
      <c r="A33596" s="1"/>
      <c r="B33596" s="1"/>
      <c r="C33596" s="1"/>
      <c r="D33596" s="1"/>
    </row>
    <row r="33597" spans="1:4" x14ac:dyDescent="0.3">
      <c r="A33597" s="1"/>
      <c r="B33597" s="1"/>
      <c r="C33597" s="1"/>
      <c r="D33597" s="1"/>
    </row>
    <row r="33598" spans="1:4" x14ac:dyDescent="0.3">
      <c r="A33598" s="1"/>
      <c r="B33598" s="1"/>
      <c r="C33598" s="1"/>
      <c r="D33598" s="1"/>
    </row>
    <row r="33599" spans="1:4" x14ac:dyDescent="0.3">
      <c r="A33599" s="1"/>
      <c r="B33599" s="1"/>
      <c r="C33599" s="1"/>
      <c r="D33599" s="1"/>
    </row>
    <row r="33600" spans="1:4" x14ac:dyDescent="0.3">
      <c r="A33600" s="1"/>
      <c r="B33600" s="1"/>
      <c r="C33600" s="1"/>
      <c r="D33600" s="1"/>
    </row>
    <row r="33601" spans="1:4" x14ac:dyDescent="0.3">
      <c r="A33601" s="1"/>
      <c r="B33601" s="1"/>
      <c r="C33601" s="1"/>
      <c r="D33601" s="1"/>
    </row>
    <row r="33602" spans="1:4" x14ac:dyDescent="0.3">
      <c r="A33602" s="1"/>
      <c r="B33602" s="1"/>
      <c r="C33602" s="1"/>
      <c r="D33602" s="1"/>
    </row>
    <row r="33603" spans="1:4" x14ac:dyDescent="0.3">
      <c r="A33603" s="1"/>
      <c r="B33603" s="1"/>
      <c r="C33603" s="1"/>
      <c r="D33603" s="1"/>
    </row>
    <row r="33604" spans="1:4" x14ac:dyDescent="0.3">
      <c r="A33604" s="1"/>
      <c r="B33604" s="1"/>
      <c r="C33604" s="1"/>
      <c r="D33604" s="1"/>
    </row>
    <row r="33605" spans="1:4" x14ac:dyDescent="0.3">
      <c r="A33605" s="1"/>
      <c r="B33605" s="1"/>
      <c r="C33605" s="1"/>
      <c r="D33605" s="1"/>
    </row>
    <row r="33606" spans="1:4" x14ac:dyDescent="0.3">
      <c r="A33606" s="1"/>
      <c r="B33606" s="1"/>
      <c r="C33606" s="1"/>
      <c r="D33606" s="1"/>
    </row>
    <row r="33607" spans="1:4" x14ac:dyDescent="0.3">
      <c r="A33607" s="1"/>
      <c r="B33607" s="1"/>
      <c r="C33607" s="1"/>
      <c r="D33607" s="1"/>
    </row>
    <row r="33608" spans="1:4" x14ac:dyDescent="0.3">
      <c r="A33608" s="1"/>
      <c r="B33608" s="1"/>
      <c r="C33608" s="1"/>
      <c r="D33608" s="1"/>
    </row>
    <row r="33609" spans="1:4" x14ac:dyDescent="0.3">
      <c r="A33609" s="1"/>
      <c r="B33609" s="1"/>
      <c r="C33609" s="1"/>
      <c r="D33609" s="1"/>
    </row>
    <row r="33610" spans="1:4" x14ac:dyDescent="0.3">
      <c r="A33610" s="1"/>
      <c r="B33610" s="1"/>
      <c r="C33610" s="1"/>
      <c r="D33610" s="1"/>
    </row>
    <row r="33611" spans="1:4" x14ac:dyDescent="0.3">
      <c r="A33611" s="1"/>
      <c r="B33611" s="1"/>
      <c r="C33611" s="1"/>
      <c r="D33611" s="1"/>
    </row>
    <row r="33612" spans="1:4" x14ac:dyDescent="0.3">
      <c r="A33612" s="1"/>
      <c r="B33612" s="1"/>
      <c r="C33612" s="1"/>
      <c r="D33612" s="1"/>
    </row>
    <row r="33613" spans="1:4" x14ac:dyDescent="0.3">
      <c r="A33613" s="1"/>
      <c r="B33613" s="1"/>
      <c r="C33613" s="1"/>
      <c r="D33613" s="1"/>
    </row>
    <row r="33614" spans="1:4" x14ac:dyDescent="0.3">
      <c r="A33614" s="1"/>
      <c r="B33614" s="1"/>
      <c r="C33614" s="1"/>
      <c r="D33614" s="1"/>
    </row>
    <row r="33615" spans="1:4" x14ac:dyDescent="0.3">
      <c r="A33615" s="1"/>
      <c r="B33615" s="1"/>
      <c r="C33615" s="1"/>
      <c r="D33615" s="1"/>
    </row>
    <row r="33616" spans="1:4" x14ac:dyDescent="0.3">
      <c r="A33616" s="1"/>
      <c r="B33616" s="1"/>
      <c r="C33616" s="1"/>
      <c r="D33616" s="1"/>
    </row>
    <row r="33617" spans="1:4" x14ac:dyDescent="0.3">
      <c r="A33617" s="1"/>
      <c r="B33617" s="1"/>
      <c r="C33617" s="1"/>
      <c r="D33617" s="1"/>
    </row>
    <row r="33618" spans="1:4" x14ac:dyDescent="0.3">
      <c r="A33618" s="1"/>
      <c r="B33618" s="1"/>
      <c r="C33618" s="1"/>
      <c r="D33618" s="1"/>
    </row>
    <row r="33619" spans="1:4" x14ac:dyDescent="0.3">
      <c r="A33619" s="1"/>
      <c r="B33619" s="1"/>
      <c r="C33619" s="1"/>
      <c r="D33619" s="1"/>
    </row>
    <row r="33620" spans="1:4" x14ac:dyDescent="0.3">
      <c r="A33620" s="1"/>
      <c r="B33620" s="1"/>
      <c r="C33620" s="1"/>
      <c r="D33620" s="1"/>
    </row>
    <row r="33621" spans="1:4" x14ac:dyDescent="0.3">
      <c r="A33621" s="1"/>
      <c r="B33621" s="1"/>
      <c r="C33621" s="1"/>
      <c r="D33621" s="1"/>
    </row>
    <row r="33622" spans="1:4" x14ac:dyDescent="0.3">
      <c r="A33622" s="1"/>
      <c r="B33622" s="1"/>
      <c r="C33622" s="1"/>
      <c r="D33622" s="1"/>
    </row>
    <row r="33623" spans="1:4" x14ac:dyDescent="0.3">
      <c r="A33623" s="1"/>
      <c r="B33623" s="1"/>
      <c r="C33623" s="1"/>
      <c r="D33623" s="1"/>
    </row>
    <row r="33624" spans="1:4" x14ac:dyDescent="0.3">
      <c r="A33624" s="1"/>
      <c r="B33624" s="1"/>
      <c r="C33624" s="1"/>
      <c r="D33624" s="1"/>
    </row>
    <row r="33625" spans="1:4" x14ac:dyDescent="0.3">
      <c r="A33625" s="1"/>
      <c r="B33625" s="1"/>
      <c r="C33625" s="1"/>
      <c r="D33625" s="1"/>
    </row>
    <row r="33626" spans="1:4" x14ac:dyDescent="0.3">
      <c r="A33626" s="1"/>
      <c r="B33626" s="1"/>
      <c r="C33626" s="1"/>
      <c r="D33626" s="1"/>
    </row>
    <row r="33627" spans="1:4" x14ac:dyDescent="0.3">
      <c r="A33627" s="1"/>
      <c r="B33627" s="1"/>
      <c r="C33627" s="1"/>
      <c r="D33627" s="1"/>
    </row>
    <row r="33628" spans="1:4" x14ac:dyDescent="0.3">
      <c r="A33628" s="1"/>
      <c r="B33628" s="1"/>
      <c r="C33628" s="1"/>
      <c r="D33628" s="1"/>
    </row>
    <row r="33629" spans="1:4" x14ac:dyDescent="0.3">
      <c r="A33629" s="1"/>
      <c r="B33629" s="1"/>
      <c r="C33629" s="1"/>
      <c r="D33629" s="1"/>
    </row>
    <row r="33630" spans="1:4" x14ac:dyDescent="0.3">
      <c r="A33630" s="1"/>
      <c r="B33630" s="1"/>
      <c r="C33630" s="1"/>
      <c r="D33630" s="1"/>
    </row>
    <row r="33631" spans="1:4" x14ac:dyDescent="0.3">
      <c r="A33631" s="1"/>
      <c r="B33631" s="1"/>
      <c r="C33631" s="1"/>
      <c r="D33631" s="1"/>
    </row>
    <row r="33632" spans="1:4" x14ac:dyDescent="0.3">
      <c r="A33632" s="1"/>
      <c r="B33632" s="1"/>
      <c r="C33632" s="1"/>
      <c r="D33632" s="1"/>
    </row>
    <row r="33633" spans="1:4" x14ac:dyDescent="0.3">
      <c r="A33633" s="1"/>
      <c r="B33633" s="1"/>
      <c r="C33633" s="1"/>
      <c r="D33633" s="1"/>
    </row>
    <row r="33634" spans="1:4" x14ac:dyDescent="0.3">
      <c r="A33634" s="1"/>
      <c r="B33634" s="1"/>
      <c r="C33634" s="1"/>
      <c r="D33634" s="1"/>
    </row>
    <row r="33635" spans="1:4" x14ac:dyDescent="0.3">
      <c r="A33635" s="1"/>
      <c r="B33635" s="1"/>
      <c r="C33635" s="1"/>
      <c r="D33635" s="1"/>
    </row>
    <row r="33636" spans="1:4" x14ac:dyDescent="0.3">
      <c r="A33636" s="1"/>
      <c r="B33636" s="1"/>
      <c r="C33636" s="1"/>
      <c r="D33636" s="1"/>
    </row>
    <row r="33637" spans="1:4" x14ac:dyDescent="0.3">
      <c r="A33637" s="1"/>
      <c r="B33637" s="1"/>
      <c r="C33637" s="1"/>
      <c r="D33637" s="1"/>
    </row>
    <row r="33638" spans="1:4" x14ac:dyDescent="0.3">
      <c r="A33638" s="1"/>
      <c r="B33638" s="1"/>
      <c r="C33638" s="1"/>
      <c r="D33638" s="1"/>
    </row>
    <row r="33639" spans="1:4" x14ac:dyDescent="0.3">
      <c r="A33639" s="1"/>
      <c r="B33639" s="1"/>
      <c r="C33639" s="1"/>
      <c r="D33639" s="1"/>
    </row>
    <row r="33640" spans="1:4" x14ac:dyDescent="0.3">
      <c r="A33640" s="1"/>
      <c r="B33640" s="1"/>
      <c r="C33640" s="1"/>
      <c r="D33640" s="1"/>
    </row>
    <row r="33641" spans="1:4" x14ac:dyDescent="0.3">
      <c r="A33641" s="1"/>
      <c r="B33641" s="1"/>
      <c r="C33641" s="1"/>
      <c r="D33641" s="1"/>
    </row>
    <row r="33642" spans="1:4" x14ac:dyDescent="0.3">
      <c r="A33642" s="1"/>
      <c r="B33642" s="1"/>
      <c r="C33642" s="1"/>
      <c r="D33642" s="1"/>
    </row>
    <row r="33643" spans="1:4" x14ac:dyDescent="0.3">
      <c r="A33643" s="1"/>
      <c r="B33643" s="1"/>
      <c r="C33643" s="1"/>
      <c r="D33643" s="1"/>
    </row>
    <row r="33644" spans="1:4" x14ac:dyDescent="0.3">
      <c r="A33644" s="1"/>
      <c r="B33644" s="1"/>
      <c r="C33644" s="1"/>
      <c r="D33644" s="1"/>
    </row>
    <row r="33645" spans="1:4" x14ac:dyDescent="0.3">
      <c r="A33645" s="1"/>
      <c r="B33645" s="1"/>
      <c r="C33645" s="1"/>
      <c r="D33645" s="1"/>
    </row>
    <row r="33646" spans="1:4" x14ac:dyDescent="0.3">
      <c r="A33646" s="1"/>
      <c r="B33646" s="1"/>
      <c r="C33646" s="1"/>
      <c r="D33646" s="1"/>
    </row>
    <row r="33647" spans="1:4" x14ac:dyDescent="0.3">
      <c r="A33647" s="1"/>
      <c r="B33647" s="1"/>
      <c r="C33647" s="1"/>
      <c r="D33647" s="1"/>
    </row>
    <row r="33648" spans="1:4" x14ac:dyDescent="0.3">
      <c r="A33648" s="1"/>
      <c r="B33648" s="1"/>
      <c r="C33648" s="1"/>
      <c r="D33648" s="1"/>
    </row>
    <row r="33649" spans="1:4" x14ac:dyDescent="0.3">
      <c r="A33649" s="1"/>
      <c r="B33649" s="1"/>
      <c r="C33649" s="1"/>
      <c r="D33649" s="1"/>
    </row>
    <row r="33650" spans="1:4" x14ac:dyDescent="0.3">
      <c r="A33650" s="1"/>
      <c r="B33650" s="1"/>
      <c r="C33650" s="1"/>
      <c r="D33650" s="1"/>
    </row>
    <row r="33651" spans="1:4" x14ac:dyDescent="0.3">
      <c r="A33651" s="1"/>
      <c r="B33651" s="1"/>
      <c r="C33651" s="1"/>
      <c r="D33651" s="1"/>
    </row>
    <row r="33652" spans="1:4" x14ac:dyDescent="0.3">
      <c r="A33652" s="1"/>
      <c r="B33652" s="1"/>
      <c r="C33652" s="1"/>
      <c r="D33652" s="1"/>
    </row>
    <row r="33653" spans="1:4" x14ac:dyDescent="0.3">
      <c r="A33653" s="1"/>
      <c r="B33653" s="1"/>
      <c r="C33653" s="1"/>
      <c r="D33653" s="1"/>
    </row>
    <row r="33654" spans="1:4" x14ac:dyDescent="0.3">
      <c r="A33654" s="1"/>
      <c r="B33654" s="1"/>
      <c r="C33654" s="1"/>
      <c r="D33654" s="1"/>
    </row>
    <row r="33655" spans="1:4" x14ac:dyDescent="0.3">
      <c r="A33655" s="1"/>
      <c r="B33655" s="1"/>
      <c r="C33655" s="1"/>
      <c r="D33655" s="1"/>
    </row>
    <row r="33656" spans="1:4" x14ac:dyDescent="0.3">
      <c r="A33656" s="1"/>
      <c r="B33656" s="1"/>
      <c r="C33656" s="1"/>
      <c r="D33656" s="1"/>
    </row>
    <row r="33657" spans="1:4" x14ac:dyDescent="0.3">
      <c r="A33657" s="1"/>
      <c r="B33657" s="1"/>
      <c r="C33657" s="1"/>
      <c r="D33657" s="1"/>
    </row>
    <row r="33658" spans="1:4" x14ac:dyDescent="0.3">
      <c r="A33658" s="1"/>
      <c r="B33658" s="1"/>
      <c r="C33658" s="1"/>
      <c r="D33658" s="1"/>
    </row>
    <row r="33659" spans="1:4" x14ac:dyDescent="0.3">
      <c r="A33659" s="1"/>
      <c r="B33659" s="1"/>
      <c r="C33659" s="1"/>
      <c r="D33659" s="1"/>
    </row>
    <row r="33660" spans="1:4" x14ac:dyDescent="0.3">
      <c r="A33660" s="1"/>
      <c r="B33660" s="1"/>
      <c r="C33660" s="1"/>
      <c r="D33660" s="1"/>
    </row>
    <row r="33661" spans="1:4" x14ac:dyDescent="0.3">
      <c r="A33661" s="1"/>
      <c r="B33661" s="1"/>
      <c r="C33661" s="1"/>
      <c r="D33661" s="1"/>
    </row>
    <row r="33662" spans="1:4" x14ac:dyDescent="0.3">
      <c r="A33662" s="1"/>
      <c r="B33662" s="1"/>
      <c r="C33662" s="1"/>
      <c r="D33662" s="1"/>
    </row>
    <row r="33663" spans="1:4" x14ac:dyDescent="0.3">
      <c r="A33663" s="1"/>
      <c r="B33663" s="1"/>
      <c r="C33663" s="1"/>
      <c r="D33663" s="1"/>
    </row>
    <row r="33664" spans="1:4" x14ac:dyDescent="0.3">
      <c r="A33664" s="1"/>
      <c r="B33664" s="1"/>
      <c r="C33664" s="1"/>
      <c r="D33664" s="1"/>
    </row>
    <row r="33665" spans="1:4" x14ac:dyDescent="0.3">
      <c r="A33665" s="1"/>
      <c r="B33665" s="1"/>
      <c r="C33665" s="1"/>
      <c r="D33665" s="1"/>
    </row>
    <row r="33666" spans="1:4" x14ac:dyDescent="0.3">
      <c r="A33666" s="1"/>
      <c r="B33666" s="1"/>
      <c r="C33666" s="1"/>
      <c r="D33666" s="1"/>
    </row>
    <row r="33667" spans="1:4" x14ac:dyDescent="0.3">
      <c r="A33667" s="1"/>
      <c r="B33667" s="1"/>
      <c r="C33667" s="1"/>
      <c r="D33667" s="1"/>
    </row>
    <row r="33668" spans="1:4" x14ac:dyDescent="0.3">
      <c r="A33668" s="1"/>
      <c r="B33668" s="1"/>
      <c r="C33668" s="1"/>
      <c r="D33668" s="1"/>
    </row>
    <row r="33669" spans="1:4" x14ac:dyDescent="0.3">
      <c r="A33669" s="1"/>
      <c r="B33669" s="1"/>
      <c r="C33669" s="1"/>
      <c r="D33669" s="1"/>
    </row>
    <row r="33670" spans="1:4" x14ac:dyDescent="0.3">
      <c r="A33670" s="1"/>
      <c r="B33670" s="1"/>
      <c r="C33670" s="1"/>
      <c r="D33670" s="1"/>
    </row>
    <row r="33671" spans="1:4" x14ac:dyDescent="0.3">
      <c r="A33671" s="1"/>
      <c r="B33671" s="1"/>
      <c r="C33671" s="1"/>
      <c r="D33671" s="1"/>
    </row>
    <row r="33672" spans="1:4" x14ac:dyDescent="0.3">
      <c r="A33672" s="1"/>
      <c r="B33672" s="1"/>
      <c r="C33672" s="1"/>
      <c r="D33672" s="1"/>
    </row>
    <row r="33673" spans="1:4" x14ac:dyDescent="0.3">
      <c r="A33673" s="1"/>
      <c r="B33673" s="1"/>
      <c r="C33673" s="1"/>
      <c r="D33673" s="1"/>
    </row>
    <row r="33674" spans="1:4" x14ac:dyDescent="0.3">
      <c r="A33674" s="1"/>
      <c r="B33674" s="1"/>
      <c r="C33674" s="1"/>
      <c r="D33674" s="1"/>
    </row>
    <row r="33675" spans="1:4" x14ac:dyDescent="0.3">
      <c r="A33675" s="1"/>
      <c r="B33675" s="1"/>
      <c r="C33675" s="1"/>
      <c r="D33675" s="1"/>
    </row>
    <row r="33676" spans="1:4" x14ac:dyDescent="0.3">
      <c r="A33676" s="1"/>
      <c r="B33676" s="1"/>
      <c r="C33676" s="1"/>
      <c r="D33676" s="1"/>
    </row>
    <row r="33677" spans="1:4" x14ac:dyDescent="0.3">
      <c r="A33677" s="1"/>
      <c r="B33677" s="1"/>
      <c r="C33677" s="1"/>
      <c r="D33677" s="1"/>
    </row>
    <row r="33678" spans="1:4" x14ac:dyDescent="0.3">
      <c r="A33678" s="1"/>
      <c r="B33678" s="1"/>
      <c r="C33678" s="1"/>
      <c r="D33678" s="1"/>
    </row>
    <row r="33679" spans="1:4" x14ac:dyDescent="0.3">
      <c r="A33679" s="1"/>
      <c r="B33679" s="1"/>
      <c r="C33679" s="1"/>
      <c r="D33679" s="1"/>
    </row>
    <row r="33680" spans="1:4" x14ac:dyDescent="0.3">
      <c r="A33680" s="1"/>
      <c r="B33680" s="1"/>
      <c r="C33680" s="1"/>
      <c r="D33680" s="1"/>
    </row>
    <row r="33681" spans="1:4" x14ac:dyDescent="0.3">
      <c r="A33681" s="1"/>
      <c r="B33681" s="1"/>
      <c r="C33681" s="1"/>
      <c r="D33681" s="1"/>
    </row>
    <row r="33682" spans="1:4" x14ac:dyDescent="0.3">
      <c r="A33682" s="1"/>
      <c r="B33682" s="1"/>
      <c r="C33682" s="1"/>
      <c r="D33682" s="1"/>
    </row>
    <row r="33683" spans="1:4" x14ac:dyDescent="0.3">
      <c r="A33683" s="1"/>
      <c r="B33683" s="1"/>
      <c r="C33683" s="1"/>
      <c r="D33683" s="1"/>
    </row>
    <row r="33684" spans="1:4" x14ac:dyDescent="0.3">
      <c r="A33684" s="1"/>
      <c r="B33684" s="1"/>
      <c r="C33684" s="1"/>
      <c r="D33684" s="1"/>
    </row>
    <row r="33685" spans="1:4" x14ac:dyDescent="0.3">
      <c r="A33685" s="1"/>
      <c r="B33685" s="1"/>
      <c r="C33685" s="1"/>
      <c r="D33685" s="1"/>
    </row>
    <row r="33686" spans="1:4" x14ac:dyDescent="0.3">
      <c r="A33686" s="1"/>
      <c r="B33686" s="1"/>
      <c r="C33686" s="1"/>
      <c r="D33686" s="1"/>
    </row>
    <row r="33687" spans="1:4" x14ac:dyDescent="0.3">
      <c r="A33687" s="1"/>
      <c r="B33687" s="1"/>
      <c r="C33687" s="1"/>
      <c r="D33687" s="1"/>
    </row>
    <row r="33688" spans="1:4" x14ac:dyDescent="0.3">
      <c r="A33688" s="1"/>
      <c r="B33688" s="1"/>
      <c r="C33688" s="1"/>
      <c r="D33688" s="1"/>
    </row>
    <row r="33689" spans="1:4" x14ac:dyDescent="0.3">
      <c r="A33689" s="1"/>
      <c r="B33689" s="1"/>
      <c r="C33689" s="1"/>
      <c r="D33689" s="1"/>
    </row>
    <row r="33690" spans="1:4" x14ac:dyDescent="0.3">
      <c r="A33690" s="1"/>
      <c r="B33690" s="1"/>
      <c r="C33690" s="1"/>
      <c r="D33690" s="1"/>
    </row>
    <row r="33691" spans="1:4" x14ac:dyDescent="0.3">
      <c r="A33691" s="1"/>
      <c r="B33691" s="1"/>
      <c r="C33691" s="1"/>
      <c r="D33691" s="1"/>
    </row>
    <row r="33692" spans="1:4" x14ac:dyDescent="0.3">
      <c r="A33692" s="1"/>
      <c r="B33692" s="1"/>
      <c r="C33692" s="1"/>
      <c r="D33692" s="1"/>
    </row>
    <row r="33693" spans="1:4" x14ac:dyDescent="0.3">
      <c r="A33693" s="1"/>
      <c r="B33693" s="1"/>
      <c r="C33693" s="1"/>
      <c r="D33693" s="1"/>
    </row>
    <row r="33694" spans="1:4" x14ac:dyDescent="0.3">
      <c r="A33694" s="1"/>
      <c r="B33694" s="1"/>
      <c r="C33694" s="1"/>
      <c r="D33694" s="1"/>
    </row>
    <row r="33695" spans="1:4" x14ac:dyDescent="0.3">
      <c r="A33695" s="1"/>
      <c r="B33695" s="1"/>
      <c r="C33695" s="1"/>
      <c r="D33695" s="1"/>
    </row>
    <row r="33696" spans="1:4" x14ac:dyDescent="0.3">
      <c r="A33696" s="1"/>
      <c r="B33696" s="1"/>
      <c r="C33696" s="1"/>
      <c r="D33696" s="1"/>
    </row>
    <row r="33697" spans="1:4" x14ac:dyDescent="0.3">
      <c r="A33697" s="1"/>
      <c r="B33697" s="1"/>
      <c r="C33697" s="1"/>
      <c r="D33697" s="1"/>
    </row>
    <row r="33698" spans="1:4" x14ac:dyDescent="0.3">
      <c r="A33698" s="1"/>
      <c r="B33698" s="1"/>
      <c r="C33698" s="1"/>
      <c r="D33698" s="1"/>
    </row>
    <row r="33699" spans="1:4" x14ac:dyDescent="0.3">
      <c r="A33699" s="1"/>
      <c r="B33699" s="1"/>
      <c r="C33699" s="1"/>
      <c r="D33699" s="1"/>
    </row>
    <row r="33700" spans="1:4" x14ac:dyDescent="0.3">
      <c r="A33700" s="1"/>
      <c r="B33700" s="1"/>
      <c r="C33700" s="1"/>
      <c r="D33700" s="1"/>
    </row>
    <row r="33701" spans="1:4" x14ac:dyDescent="0.3">
      <c r="A33701" s="1"/>
      <c r="B33701" s="1"/>
      <c r="C33701" s="1"/>
      <c r="D33701" s="1"/>
    </row>
    <row r="33702" spans="1:4" x14ac:dyDescent="0.3">
      <c r="A33702" s="1"/>
      <c r="B33702" s="1"/>
      <c r="C33702" s="1"/>
      <c r="D33702" s="1"/>
    </row>
    <row r="33703" spans="1:4" x14ac:dyDescent="0.3">
      <c r="A33703" s="1"/>
      <c r="B33703" s="1"/>
      <c r="C33703" s="1"/>
      <c r="D33703" s="1"/>
    </row>
    <row r="33704" spans="1:4" x14ac:dyDescent="0.3">
      <c r="A33704" s="1"/>
      <c r="B33704" s="1"/>
      <c r="C33704" s="1"/>
      <c r="D33704" s="1"/>
    </row>
    <row r="33705" spans="1:4" x14ac:dyDescent="0.3">
      <c r="A33705" s="1"/>
      <c r="B33705" s="1"/>
      <c r="C33705" s="1"/>
      <c r="D33705" s="1"/>
    </row>
    <row r="33706" spans="1:4" x14ac:dyDescent="0.3">
      <c r="A33706" s="1"/>
      <c r="B33706" s="1"/>
      <c r="C33706" s="1"/>
      <c r="D33706" s="1"/>
    </row>
    <row r="33707" spans="1:4" x14ac:dyDescent="0.3">
      <c r="A33707" s="1"/>
      <c r="B33707" s="1"/>
      <c r="C33707" s="1"/>
      <c r="D33707" s="1"/>
    </row>
    <row r="33708" spans="1:4" x14ac:dyDescent="0.3">
      <c r="A33708" s="1"/>
      <c r="B33708" s="1"/>
      <c r="C33708" s="1"/>
      <c r="D33708" s="1"/>
    </row>
    <row r="33709" spans="1:4" x14ac:dyDescent="0.3">
      <c r="A33709" s="1"/>
      <c r="B33709" s="1"/>
      <c r="C33709" s="1"/>
      <c r="D33709" s="1"/>
    </row>
    <row r="33710" spans="1:4" x14ac:dyDescent="0.3">
      <c r="A33710" s="1"/>
      <c r="B33710" s="1"/>
      <c r="C33710" s="1"/>
      <c r="D33710" s="1"/>
    </row>
    <row r="33711" spans="1:4" x14ac:dyDescent="0.3">
      <c r="A33711" s="1"/>
      <c r="B33711" s="1"/>
      <c r="C33711" s="1"/>
      <c r="D33711" s="1"/>
    </row>
    <row r="33712" spans="1:4" x14ac:dyDescent="0.3">
      <c r="A33712" s="1"/>
      <c r="B33712" s="1"/>
      <c r="C33712" s="1"/>
      <c r="D33712" s="1"/>
    </row>
    <row r="33713" spans="1:4" x14ac:dyDescent="0.3">
      <c r="A33713" s="1"/>
      <c r="B33713" s="1"/>
      <c r="C33713" s="1"/>
      <c r="D33713" s="1"/>
    </row>
    <row r="33714" spans="1:4" x14ac:dyDescent="0.3">
      <c r="A33714" s="1"/>
      <c r="B33714" s="1"/>
      <c r="C33714" s="1"/>
      <c r="D33714" s="1"/>
    </row>
    <row r="33715" spans="1:4" x14ac:dyDescent="0.3">
      <c r="A33715" s="1"/>
      <c r="B33715" s="1"/>
      <c r="C33715" s="1"/>
      <c r="D33715" s="1"/>
    </row>
    <row r="33716" spans="1:4" x14ac:dyDescent="0.3">
      <c r="A33716" s="1"/>
      <c r="B33716" s="1"/>
      <c r="C33716" s="1"/>
      <c r="D33716" s="1"/>
    </row>
    <row r="33717" spans="1:4" x14ac:dyDescent="0.3">
      <c r="A33717" s="1"/>
      <c r="B33717" s="1"/>
      <c r="C33717" s="1"/>
      <c r="D33717" s="1"/>
    </row>
    <row r="33718" spans="1:4" x14ac:dyDescent="0.3">
      <c r="A33718" s="1"/>
      <c r="B33718" s="1"/>
      <c r="C33718" s="1"/>
      <c r="D33718" s="1"/>
    </row>
    <row r="33719" spans="1:4" x14ac:dyDescent="0.3">
      <c r="A33719" s="1"/>
      <c r="B33719" s="1"/>
      <c r="C33719" s="1"/>
      <c r="D33719" s="1"/>
    </row>
    <row r="33720" spans="1:4" x14ac:dyDescent="0.3">
      <c r="A33720" s="1"/>
      <c r="B33720" s="1"/>
      <c r="C33720" s="1"/>
      <c r="D33720" s="1"/>
    </row>
    <row r="33721" spans="1:4" x14ac:dyDescent="0.3">
      <c r="A33721" s="1"/>
      <c r="B33721" s="1"/>
      <c r="C33721" s="1"/>
      <c r="D33721" s="1"/>
    </row>
    <row r="33722" spans="1:4" x14ac:dyDescent="0.3">
      <c r="A33722" s="1"/>
      <c r="B33722" s="1"/>
      <c r="C33722" s="1"/>
      <c r="D33722" s="1"/>
    </row>
    <row r="33723" spans="1:4" x14ac:dyDescent="0.3">
      <c r="A33723" s="1"/>
      <c r="B33723" s="1"/>
      <c r="C33723" s="1"/>
      <c r="D33723" s="1"/>
    </row>
    <row r="33724" spans="1:4" x14ac:dyDescent="0.3">
      <c r="A33724" s="1"/>
      <c r="B33724" s="1"/>
      <c r="C33724" s="1"/>
      <c r="D33724" s="1"/>
    </row>
    <row r="33725" spans="1:4" x14ac:dyDescent="0.3">
      <c r="A33725" s="1"/>
      <c r="B33725" s="1"/>
      <c r="C33725" s="1"/>
      <c r="D33725" s="1"/>
    </row>
    <row r="33726" spans="1:4" x14ac:dyDescent="0.3">
      <c r="A33726" s="1"/>
      <c r="B33726" s="1"/>
      <c r="C33726" s="1"/>
      <c r="D33726" s="1"/>
    </row>
    <row r="33727" spans="1:4" x14ac:dyDescent="0.3">
      <c r="A33727" s="1"/>
      <c r="B33727" s="1"/>
      <c r="C33727" s="1"/>
      <c r="D33727" s="1"/>
    </row>
    <row r="33728" spans="1:4" x14ac:dyDescent="0.3">
      <c r="A33728" s="1"/>
      <c r="B33728" s="1"/>
      <c r="C33728" s="1"/>
      <c r="D33728" s="1"/>
    </row>
    <row r="33729" spans="1:4" x14ac:dyDescent="0.3">
      <c r="A33729" s="1"/>
      <c r="B33729" s="1"/>
      <c r="C33729" s="1"/>
      <c r="D33729" s="1"/>
    </row>
    <row r="33730" spans="1:4" x14ac:dyDescent="0.3">
      <c r="A33730" s="1"/>
      <c r="B33730" s="1"/>
      <c r="C33730" s="1"/>
      <c r="D33730" s="1"/>
    </row>
    <row r="33731" spans="1:4" x14ac:dyDescent="0.3">
      <c r="A33731" s="1"/>
      <c r="B33731" s="1"/>
      <c r="C33731" s="1"/>
      <c r="D33731" s="1"/>
    </row>
    <row r="33732" spans="1:4" x14ac:dyDescent="0.3">
      <c r="A33732" s="1"/>
      <c r="B33732" s="1"/>
      <c r="C33732" s="1"/>
      <c r="D33732" s="1"/>
    </row>
    <row r="33733" spans="1:4" x14ac:dyDescent="0.3">
      <c r="A33733" s="1"/>
      <c r="B33733" s="1"/>
      <c r="C33733" s="1"/>
      <c r="D33733" s="1"/>
    </row>
    <row r="33734" spans="1:4" x14ac:dyDescent="0.3">
      <c r="A33734" s="1"/>
      <c r="B33734" s="1"/>
      <c r="C33734" s="1"/>
      <c r="D33734" s="1"/>
    </row>
    <row r="33735" spans="1:4" x14ac:dyDescent="0.3">
      <c r="A33735" s="1"/>
      <c r="B33735" s="1"/>
      <c r="C33735" s="1"/>
      <c r="D33735" s="1"/>
    </row>
    <row r="33736" spans="1:4" x14ac:dyDescent="0.3">
      <c r="A33736" s="1"/>
      <c r="B33736" s="1"/>
      <c r="C33736" s="1"/>
      <c r="D33736" s="1"/>
    </row>
    <row r="33737" spans="1:4" x14ac:dyDescent="0.3">
      <c r="A33737" s="1"/>
      <c r="B33737" s="1"/>
      <c r="C33737" s="1"/>
      <c r="D33737" s="1"/>
    </row>
    <row r="33738" spans="1:4" x14ac:dyDescent="0.3">
      <c r="A33738" s="1"/>
      <c r="B33738" s="1"/>
      <c r="C33738" s="1"/>
      <c r="D33738" s="1"/>
    </row>
    <row r="33739" spans="1:4" x14ac:dyDescent="0.3">
      <c r="A33739" s="1"/>
      <c r="B33739" s="1"/>
      <c r="C33739" s="1"/>
      <c r="D33739" s="1"/>
    </row>
    <row r="33740" spans="1:4" x14ac:dyDescent="0.3">
      <c r="A33740" s="1"/>
      <c r="B33740" s="1"/>
      <c r="C33740" s="1"/>
      <c r="D33740" s="1"/>
    </row>
    <row r="33741" spans="1:4" x14ac:dyDescent="0.3">
      <c r="A33741" s="1"/>
      <c r="B33741" s="1"/>
      <c r="C33741" s="1"/>
      <c r="D33741" s="1"/>
    </row>
    <row r="33742" spans="1:4" x14ac:dyDescent="0.3">
      <c r="A33742" s="1"/>
      <c r="B33742" s="1"/>
      <c r="C33742" s="1"/>
      <c r="D33742" s="1"/>
    </row>
    <row r="33743" spans="1:4" x14ac:dyDescent="0.3">
      <c r="A33743" s="1"/>
      <c r="B33743" s="1"/>
      <c r="C33743" s="1"/>
      <c r="D33743" s="1"/>
    </row>
    <row r="33744" spans="1:4" x14ac:dyDescent="0.3">
      <c r="A33744" s="1"/>
      <c r="B33744" s="1"/>
      <c r="C33744" s="1"/>
      <c r="D33744" s="1"/>
    </row>
    <row r="33745" spans="1:4" x14ac:dyDescent="0.3">
      <c r="A33745" s="1"/>
      <c r="B33745" s="1"/>
      <c r="C33745" s="1"/>
      <c r="D33745" s="1"/>
    </row>
    <row r="33746" spans="1:4" x14ac:dyDescent="0.3">
      <c r="A33746" s="1"/>
      <c r="B33746" s="1"/>
      <c r="C33746" s="1"/>
      <c r="D33746" s="1"/>
    </row>
    <row r="33747" spans="1:4" x14ac:dyDescent="0.3">
      <c r="A33747" s="1"/>
      <c r="B33747" s="1"/>
      <c r="C33747" s="1"/>
      <c r="D33747" s="1"/>
    </row>
    <row r="33748" spans="1:4" x14ac:dyDescent="0.3">
      <c r="A33748" s="1"/>
      <c r="B33748" s="1"/>
      <c r="C33748" s="1"/>
      <c r="D33748" s="1"/>
    </row>
    <row r="33749" spans="1:4" x14ac:dyDescent="0.3">
      <c r="A33749" s="1"/>
      <c r="B33749" s="1"/>
      <c r="C33749" s="1"/>
      <c r="D33749" s="1"/>
    </row>
    <row r="33750" spans="1:4" x14ac:dyDescent="0.3">
      <c r="A33750" s="1"/>
      <c r="B33750" s="1"/>
      <c r="C33750" s="1"/>
      <c r="D33750" s="1"/>
    </row>
    <row r="33751" spans="1:4" x14ac:dyDescent="0.3">
      <c r="A33751" s="1"/>
      <c r="B33751" s="1"/>
      <c r="C33751" s="1"/>
      <c r="D33751" s="1"/>
    </row>
    <row r="33752" spans="1:4" x14ac:dyDescent="0.3">
      <c r="A33752" s="1"/>
      <c r="B33752" s="1"/>
      <c r="C33752" s="1"/>
      <c r="D33752" s="1"/>
    </row>
    <row r="33753" spans="1:4" x14ac:dyDescent="0.3">
      <c r="A33753" s="1"/>
      <c r="B33753" s="1"/>
      <c r="C33753" s="1"/>
      <c r="D33753" s="1"/>
    </row>
    <row r="33754" spans="1:4" x14ac:dyDescent="0.3">
      <c r="A33754" s="1"/>
      <c r="B33754" s="1"/>
      <c r="C33754" s="1"/>
      <c r="D33754" s="1"/>
    </row>
    <row r="33755" spans="1:4" x14ac:dyDescent="0.3">
      <c r="A33755" s="1"/>
      <c r="B33755" s="1"/>
      <c r="C33755" s="1"/>
      <c r="D33755" s="1"/>
    </row>
    <row r="33756" spans="1:4" x14ac:dyDescent="0.3">
      <c r="A33756" s="1"/>
      <c r="B33756" s="1"/>
      <c r="C33756" s="1"/>
      <c r="D33756" s="1"/>
    </row>
    <row r="33757" spans="1:4" x14ac:dyDescent="0.3">
      <c r="A33757" s="1"/>
      <c r="B33757" s="1"/>
      <c r="C33757" s="1"/>
      <c r="D33757" s="1"/>
    </row>
    <row r="33758" spans="1:4" x14ac:dyDescent="0.3">
      <c r="A33758" s="1"/>
      <c r="B33758" s="1"/>
      <c r="C33758" s="1"/>
      <c r="D33758" s="1"/>
    </row>
    <row r="33759" spans="1:4" x14ac:dyDescent="0.3">
      <c r="A33759" s="1"/>
      <c r="B33759" s="1"/>
      <c r="C33759" s="1"/>
      <c r="D33759" s="1"/>
    </row>
    <row r="33760" spans="1:4" x14ac:dyDescent="0.3">
      <c r="A33760" s="1"/>
      <c r="B33760" s="1"/>
      <c r="C33760" s="1"/>
      <c r="D33760" s="1"/>
    </row>
    <row r="33761" spans="1:4" x14ac:dyDescent="0.3">
      <c r="A33761" s="1"/>
      <c r="B33761" s="1"/>
      <c r="C33761" s="1"/>
      <c r="D33761" s="1"/>
    </row>
    <row r="33762" spans="1:4" x14ac:dyDescent="0.3">
      <c r="A33762" s="1"/>
      <c r="B33762" s="1"/>
      <c r="C33762" s="1"/>
      <c r="D33762" s="1"/>
    </row>
    <row r="33763" spans="1:4" x14ac:dyDescent="0.3">
      <c r="A33763" s="1"/>
      <c r="B33763" s="1"/>
      <c r="C33763" s="1"/>
      <c r="D33763" s="1"/>
    </row>
    <row r="33764" spans="1:4" x14ac:dyDescent="0.3">
      <c r="A33764" s="1"/>
      <c r="B33764" s="1"/>
      <c r="C33764" s="1"/>
      <c r="D33764" s="1"/>
    </row>
    <row r="33765" spans="1:4" x14ac:dyDescent="0.3">
      <c r="A33765" s="1"/>
      <c r="B33765" s="1"/>
      <c r="C33765" s="1"/>
      <c r="D33765" s="1"/>
    </row>
    <row r="33766" spans="1:4" x14ac:dyDescent="0.3">
      <c r="A33766" s="1"/>
      <c r="B33766" s="1"/>
      <c r="C33766" s="1"/>
      <c r="D33766" s="1"/>
    </row>
    <row r="33767" spans="1:4" x14ac:dyDescent="0.3">
      <c r="A33767" s="1"/>
      <c r="B33767" s="1"/>
      <c r="C33767" s="1"/>
      <c r="D33767" s="1"/>
    </row>
    <row r="33768" spans="1:4" x14ac:dyDescent="0.3">
      <c r="A33768" s="1"/>
      <c r="B33768" s="1"/>
      <c r="C33768" s="1"/>
      <c r="D33768" s="1"/>
    </row>
    <row r="33769" spans="1:4" x14ac:dyDescent="0.3">
      <c r="A33769" s="1"/>
      <c r="B33769" s="1"/>
      <c r="C33769" s="1"/>
      <c r="D33769" s="1"/>
    </row>
    <row r="33770" spans="1:4" x14ac:dyDescent="0.3">
      <c r="A33770" s="1"/>
      <c r="B33770" s="1"/>
      <c r="C33770" s="1"/>
      <c r="D33770" s="1"/>
    </row>
    <row r="33771" spans="1:4" x14ac:dyDescent="0.3">
      <c r="A33771" s="1"/>
      <c r="B33771" s="1"/>
      <c r="C33771" s="1"/>
      <c r="D33771" s="1"/>
    </row>
    <row r="33772" spans="1:4" x14ac:dyDescent="0.3">
      <c r="A33772" s="1"/>
      <c r="B33772" s="1"/>
      <c r="C33772" s="1"/>
      <c r="D33772" s="1"/>
    </row>
    <row r="33773" spans="1:4" x14ac:dyDescent="0.3">
      <c r="A33773" s="1"/>
      <c r="B33773" s="1"/>
      <c r="C33773" s="1"/>
      <c r="D33773" s="1"/>
    </row>
    <row r="33774" spans="1:4" x14ac:dyDescent="0.3">
      <c r="A33774" s="1"/>
      <c r="B33774" s="1"/>
      <c r="C33774" s="1"/>
      <c r="D33774" s="1"/>
    </row>
    <row r="33775" spans="1:4" x14ac:dyDescent="0.3">
      <c r="A33775" s="1"/>
      <c r="B33775" s="1"/>
      <c r="C33775" s="1"/>
      <c r="D33775" s="1"/>
    </row>
    <row r="33776" spans="1:4" x14ac:dyDescent="0.3">
      <c r="A33776" s="1"/>
      <c r="B33776" s="1"/>
      <c r="C33776" s="1"/>
      <c r="D33776" s="1"/>
    </row>
    <row r="33777" spans="1:4" x14ac:dyDescent="0.3">
      <c r="A33777" s="1"/>
      <c r="B33777" s="1"/>
      <c r="C33777" s="1"/>
      <c r="D33777" s="1"/>
    </row>
    <row r="33778" spans="1:4" x14ac:dyDescent="0.3">
      <c r="A33778" s="1"/>
      <c r="B33778" s="1"/>
      <c r="C33778" s="1"/>
      <c r="D33778" s="1"/>
    </row>
    <row r="33779" spans="1:4" x14ac:dyDescent="0.3">
      <c r="A33779" s="1"/>
      <c r="B33779" s="1"/>
      <c r="C33779" s="1"/>
      <c r="D33779" s="1"/>
    </row>
    <row r="33780" spans="1:4" x14ac:dyDescent="0.3">
      <c r="A33780" s="1"/>
      <c r="B33780" s="1"/>
      <c r="C33780" s="1"/>
      <c r="D33780" s="1"/>
    </row>
    <row r="33781" spans="1:4" x14ac:dyDescent="0.3">
      <c r="A33781" s="1"/>
      <c r="B33781" s="1"/>
      <c r="C33781" s="1"/>
      <c r="D33781" s="1"/>
    </row>
    <row r="33782" spans="1:4" x14ac:dyDescent="0.3">
      <c r="A33782" s="1"/>
      <c r="B33782" s="1"/>
      <c r="C33782" s="1"/>
      <c r="D33782" s="1"/>
    </row>
    <row r="33783" spans="1:4" x14ac:dyDescent="0.3">
      <c r="A33783" s="1"/>
      <c r="B33783" s="1"/>
      <c r="C33783" s="1"/>
      <c r="D33783" s="1"/>
    </row>
    <row r="33784" spans="1:4" x14ac:dyDescent="0.3">
      <c r="A33784" s="1"/>
      <c r="B33784" s="1"/>
      <c r="C33784" s="1"/>
      <c r="D33784" s="1"/>
    </row>
    <row r="33785" spans="1:4" x14ac:dyDescent="0.3">
      <c r="A33785" s="1"/>
      <c r="B33785" s="1"/>
      <c r="C33785" s="1"/>
      <c r="D33785" s="1"/>
    </row>
    <row r="33786" spans="1:4" x14ac:dyDescent="0.3">
      <c r="A33786" s="1"/>
      <c r="B33786" s="1"/>
      <c r="C33786" s="1"/>
      <c r="D33786" s="1"/>
    </row>
    <row r="33787" spans="1:4" x14ac:dyDescent="0.3">
      <c r="A33787" s="1"/>
      <c r="B33787" s="1"/>
      <c r="C33787" s="1"/>
      <c r="D33787" s="1"/>
    </row>
    <row r="33788" spans="1:4" x14ac:dyDescent="0.3">
      <c r="A33788" s="1"/>
      <c r="B33788" s="1"/>
      <c r="C33788" s="1"/>
      <c r="D33788" s="1"/>
    </row>
    <row r="33789" spans="1:4" x14ac:dyDescent="0.3">
      <c r="A33789" s="1"/>
      <c r="B33789" s="1"/>
      <c r="C33789" s="1"/>
      <c r="D33789" s="1"/>
    </row>
    <row r="33790" spans="1:4" x14ac:dyDescent="0.3">
      <c r="A33790" s="1"/>
      <c r="B33790" s="1"/>
      <c r="C33790" s="1"/>
      <c r="D33790" s="1"/>
    </row>
    <row r="33791" spans="1:4" x14ac:dyDescent="0.3">
      <c r="A33791" s="1"/>
      <c r="B33791" s="1"/>
      <c r="C33791" s="1"/>
      <c r="D33791" s="1"/>
    </row>
    <row r="33792" spans="1:4" x14ac:dyDescent="0.3">
      <c r="A33792" s="1"/>
      <c r="B33792" s="1"/>
      <c r="C33792" s="1"/>
      <c r="D33792" s="1"/>
    </row>
    <row r="33793" spans="1:4" x14ac:dyDescent="0.3">
      <c r="A33793" s="1"/>
      <c r="B33793" s="1"/>
      <c r="C33793" s="1"/>
      <c r="D33793" s="1"/>
    </row>
    <row r="33794" spans="1:4" x14ac:dyDescent="0.3">
      <c r="A33794" s="1"/>
      <c r="B33794" s="1"/>
      <c r="C33794" s="1"/>
      <c r="D33794" s="1"/>
    </row>
    <row r="33795" spans="1:4" x14ac:dyDescent="0.3">
      <c r="A33795" s="1"/>
      <c r="B33795" s="1"/>
      <c r="C33795" s="1"/>
      <c r="D33795" s="1"/>
    </row>
    <row r="33796" spans="1:4" x14ac:dyDescent="0.3">
      <c r="A33796" s="1"/>
      <c r="B33796" s="1"/>
      <c r="C33796" s="1"/>
      <c r="D33796" s="1"/>
    </row>
    <row r="33797" spans="1:4" x14ac:dyDescent="0.3">
      <c r="A33797" s="1"/>
      <c r="B33797" s="1"/>
      <c r="C33797" s="1"/>
      <c r="D33797" s="1"/>
    </row>
    <row r="33798" spans="1:4" x14ac:dyDescent="0.3">
      <c r="A33798" s="1"/>
      <c r="B33798" s="1"/>
      <c r="C33798" s="1"/>
      <c r="D33798" s="1"/>
    </row>
    <row r="33799" spans="1:4" x14ac:dyDescent="0.3">
      <c r="A33799" s="1"/>
      <c r="B33799" s="1"/>
      <c r="C33799" s="1"/>
      <c r="D33799" s="1"/>
    </row>
    <row r="33800" spans="1:4" x14ac:dyDescent="0.3">
      <c r="A33800" s="1"/>
      <c r="B33800" s="1"/>
      <c r="C33800" s="1"/>
      <c r="D33800" s="1"/>
    </row>
    <row r="33801" spans="1:4" x14ac:dyDescent="0.3">
      <c r="A33801" s="1"/>
      <c r="B33801" s="1"/>
      <c r="C33801" s="1"/>
      <c r="D33801" s="1"/>
    </row>
    <row r="33802" spans="1:4" x14ac:dyDescent="0.3">
      <c r="A33802" s="1"/>
      <c r="B33802" s="1"/>
      <c r="C33802" s="1"/>
      <c r="D33802" s="1"/>
    </row>
    <row r="33803" spans="1:4" x14ac:dyDescent="0.3">
      <c r="A33803" s="1"/>
      <c r="B33803" s="1"/>
      <c r="C33803" s="1"/>
      <c r="D33803" s="1"/>
    </row>
    <row r="33804" spans="1:4" x14ac:dyDescent="0.3">
      <c r="A33804" s="1"/>
      <c r="B33804" s="1"/>
      <c r="C33804" s="1"/>
      <c r="D33804" s="1"/>
    </row>
    <row r="33805" spans="1:4" x14ac:dyDescent="0.3">
      <c r="A33805" s="1"/>
      <c r="B33805" s="1"/>
      <c r="C33805" s="1"/>
      <c r="D33805" s="1"/>
    </row>
    <row r="33806" spans="1:4" x14ac:dyDescent="0.3">
      <c r="A33806" s="1"/>
      <c r="B33806" s="1"/>
      <c r="C33806" s="1"/>
      <c r="D33806" s="1"/>
    </row>
    <row r="33807" spans="1:4" x14ac:dyDescent="0.3">
      <c r="A33807" s="1"/>
      <c r="B33807" s="1"/>
      <c r="C33807" s="1"/>
      <c r="D33807" s="1"/>
    </row>
    <row r="33808" spans="1:4" x14ac:dyDescent="0.3">
      <c r="A33808" s="1"/>
      <c r="B33808" s="1"/>
      <c r="C33808" s="1"/>
      <c r="D33808" s="1"/>
    </row>
    <row r="33809" spans="1:4" x14ac:dyDescent="0.3">
      <c r="A33809" s="1"/>
      <c r="B33809" s="1"/>
      <c r="C33809" s="1"/>
      <c r="D33809" s="1"/>
    </row>
    <row r="33810" spans="1:4" x14ac:dyDescent="0.3">
      <c r="A33810" s="1"/>
      <c r="B33810" s="1"/>
      <c r="C33810" s="1"/>
      <c r="D33810" s="1"/>
    </row>
    <row r="33811" spans="1:4" x14ac:dyDescent="0.3">
      <c r="A33811" s="1"/>
      <c r="B33811" s="1"/>
      <c r="C33811" s="1"/>
      <c r="D33811" s="1"/>
    </row>
    <row r="33812" spans="1:4" x14ac:dyDescent="0.3">
      <c r="A33812" s="1"/>
      <c r="B33812" s="1"/>
      <c r="C33812" s="1"/>
      <c r="D33812" s="1"/>
    </row>
    <row r="33813" spans="1:4" x14ac:dyDescent="0.3">
      <c r="A33813" s="1"/>
      <c r="B33813" s="1"/>
      <c r="C33813" s="1"/>
      <c r="D33813" s="1"/>
    </row>
    <row r="33814" spans="1:4" x14ac:dyDescent="0.3">
      <c r="A33814" s="1"/>
      <c r="B33814" s="1"/>
      <c r="C33814" s="1"/>
      <c r="D33814" s="1"/>
    </row>
    <row r="33815" spans="1:4" x14ac:dyDescent="0.3">
      <c r="A33815" s="1"/>
      <c r="B33815" s="1"/>
      <c r="C33815" s="1"/>
      <c r="D33815" s="1"/>
    </row>
    <row r="33816" spans="1:4" x14ac:dyDescent="0.3">
      <c r="A33816" s="1"/>
      <c r="B33816" s="1"/>
      <c r="C33816" s="1"/>
      <c r="D33816" s="1"/>
    </row>
    <row r="33817" spans="1:4" x14ac:dyDescent="0.3">
      <c r="A33817" s="1"/>
      <c r="B33817" s="1"/>
      <c r="C33817" s="1"/>
      <c r="D33817" s="1"/>
    </row>
    <row r="33818" spans="1:4" x14ac:dyDescent="0.3">
      <c r="A33818" s="1"/>
      <c r="B33818" s="1"/>
      <c r="C33818" s="1"/>
      <c r="D33818" s="1"/>
    </row>
    <row r="33819" spans="1:4" x14ac:dyDescent="0.3">
      <c r="A33819" s="1"/>
      <c r="B33819" s="1"/>
      <c r="C33819" s="1"/>
      <c r="D33819" s="1"/>
    </row>
    <row r="33820" spans="1:4" x14ac:dyDescent="0.3">
      <c r="A33820" s="1"/>
      <c r="B33820" s="1"/>
      <c r="C33820" s="1"/>
      <c r="D33820" s="1"/>
    </row>
    <row r="33821" spans="1:4" x14ac:dyDescent="0.3">
      <c r="A33821" s="1"/>
      <c r="B33821" s="1"/>
      <c r="C33821" s="1"/>
      <c r="D33821" s="1"/>
    </row>
    <row r="33822" spans="1:4" x14ac:dyDescent="0.3">
      <c r="A33822" s="1"/>
      <c r="B33822" s="1"/>
      <c r="C33822" s="1"/>
      <c r="D33822" s="1"/>
    </row>
    <row r="33823" spans="1:4" x14ac:dyDescent="0.3">
      <c r="A33823" s="1"/>
      <c r="B33823" s="1"/>
      <c r="C33823" s="1"/>
      <c r="D33823" s="1"/>
    </row>
    <row r="33824" spans="1:4" x14ac:dyDescent="0.3">
      <c r="A33824" s="1"/>
      <c r="B33824" s="1"/>
      <c r="C33824" s="1"/>
      <c r="D33824" s="1"/>
    </row>
    <row r="33825" spans="1:4" x14ac:dyDescent="0.3">
      <c r="A33825" s="1"/>
      <c r="B33825" s="1"/>
      <c r="C33825" s="1"/>
      <c r="D33825" s="1"/>
    </row>
    <row r="33826" spans="1:4" x14ac:dyDescent="0.3">
      <c r="A33826" s="1"/>
      <c r="B33826" s="1"/>
      <c r="C33826" s="1"/>
      <c r="D33826" s="1"/>
    </row>
    <row r="33827" spans="1:4" x14ac:dyDescent="0.3">
      <c r="A33827" s="1"/>
      <c r="B33827" s="1"/>
      <c r="C33827" s="1"/>
      <c r="D33827" s="1"/>
    </row>
    <row r="33828" spans="1:4" x14ac:dyDescent="0.3">
      <c r="A33828" s="1"/>
      <c r="B33828" s="1"/>
      <c r="C33828" s="1"/>
      <c r="D33828" s="1"/>
    </row>
    <row r="33829" spans="1:4" x14ac:dyDescent="0.3">
      <c r="A33829" s="1"/>
      <c r="B33829" s="1"/>
      <c r="C33829" s="1"/>
      <c r="D33829" s="1"/>
    </row>
    <row r="33830" spans="1:4" x14ac:dyDescent="0.3">
      <c r="A33830" s="1"/>
      <c r="B33830" s="1"/>
      <c r="C33830" s="1"/>
      <c r="D33830" s="1"/>
    </row>
    <row r="33831" spans="1:4" x14ac:dyDescent="0.3">
      <c r="A33831" s="1"/>
      <c r="B33831" s="1"/>
      <c r="C33831" s="1"/>
      <c r="D33831" s="1"/>
    </row>
    <row r="33832" spans="1:4" x14ac:dyDescent="0.3">
      <c r="A33832" s="1"/>
      <c r="B33832" s="1"/>
      <c r="C33832" s="1"/>
      <c r="D33832" s="1"/>
    </row>
    <row r="33833" spans="1:4" x14ac:dyDescent="0.3">
      <c r="A33833" s="1"/>
      <c r="B33833" s="1"/>
      <c r="C33833" s="1"/>
      <c r="D33833" s="1"/>
    </row>
    <row r="33834" spans="1:4" x14ac:dyDescent="0.3">
      <c r="A33834" s="1"/>
      <c r="B33834" s="1"/>
      <c r="C33834" s="1"/>
      <c r="D33834" s="1"/>
    </row>
    <row r="33835" spans="1:4" x14ac:dyDescent="0.3">
      <c r="A33835" s="1"/>
      <c r="B33835" s="1"/>
      <c r="C33835" s="1"/>
      <c r="D33835" s="1"/>
    </row>
    <row r="33836" spans="1:4" x14ac:dyDescent="0.3">
      <c r="A33836" s="1"/>
      <c r="B33836" s="1"/>
      <c r="C33836" s="1"/>
      <c r="D33836" s="1"/>
    </row>
    <row r="33837" spans="1:4" x14ac:dyDescent="0.3">
      <c r="A33837" s="1"/>
      <c r="B33837" s="1"/>
      <c r="C33837" s="1"/>
      <c r="D33837" s="1"/>
    </row>
    <row r="33838" spans="1:4" x14ac:dyDescent="0.3">
      <c r="A33838" s="1"/>
      <c r="B33838" s="1"/>
      <c r="C33838" s="1"/>
      <c r="D33838" s="1"/>
    </row>
    <row r="33839" spans="1:4" x14ac:dyDescent="0.3">
      <c r="A33839" s="1"/>
      <c r="B33839" s="1"/>
      <c r="C33839" s="1"/>
      <c r="D33839" s="1"/>
    </row>
    <row r="33840" spans="1:4" x14ac:dyDescent="0.3">
      <c r="A33840" s="1"/>
      <c r="B33840" s="1"/>
      <c r="C33840" s="1"/>
      <c r="D33840" s="1"/>
    </row>
    <row r="33841" spans="1:4" x14ac:dyDescent="0.3">
      <c r="A33841" s="1"/>
      <c r="B33841" s="1"/>
      <c r="C33841" s="1"/>
      <c r="D33841" s="1"/>
    </row>
    <row r="33842" spans="1:4" x14ac:dyDescent="0.3">
      <c r="A33842" s="1"/>
      <c r="B33842" s="1"/>
      <c r="C33842" s="1"/>
      <c r="D33842" s="1"/>
    </row>
    <row r="33843" spans="1:4" x14ac:dyDescent="0.3">
      <c r="A33843" s="1"/>
      <c r="B33843" s="1"/>
      <c r="C33843" s="1"/>
      <c r="D33843" s="1"/>
    </row>
    <row r="33844" spans="1:4" x14ac:dyDescent="0.3">
      <c r="A33844" s="1"/>
      <c r="B33844" s="1"/>
      <c r="C33844" s="1"/>
      <c r="D33844" s="1"/>
    </row>
    <row r="33845" spans="1:4" x14ac:dyDescent="0.3">
      <c r="A33845" s="1"/>
      <c r="B33845" s="1"/>
      <c r="C33845" s="1"/>
      <c r="D33845" s="1"/>
    </row>
    <row r="33846" spans="1:4" x14ac:dyDescent="0.3">
      <c r="A33846" s="1"/>
      <c r="B33846" s="1"/>
      <c r="C33846" s="1"/>
      <c r="D33846" s="1"/>
    </row>
    <row r="33847" spans="1:4" x14ac:dyDescent="0.3">
      <c r="A33847" s="1"/>
      <c r="B33847" s="1"/>
      <c r="C33847" s="1"/>
      <c r="D33847" s="1"/>
    </row>
    <row r="33848" spans="1:4" x14ac:dyDescent="0.3">
      <c r="A33848" s="1"/>
      <c r="B33848" s="1"/>
      <c r="C33848" s="1"/>
      <c r="D33848" s="1"/>
    </row>
    <row r="33849" spans="1:4" x14ac:dyDescent="0.3">
      <c r="A33849" s="1"/>
      <c r="B33849" s="1"/>
      <c r="C33849" s="1"/>
      <c r="D33849" s="1"/>
    </row>
    <row r="33850" spans="1:4" x14ac:dyDescent="0.3">
      <c r="A33850" s="1"/>
      <c r="B33850" s="1"/>
      <c r="C33850" s="1"/>
      <c r="D33850" s="1"/>
    </row>
    <row r="33851" spans="1:4" x14ac:dyDescent="0.3">
      <c r="A33851" s="1"/>
      <c r="B33851" s="1"/>
      <c r="C33851" s="1"/>
      <c r="D33851" s="1"/>
    </row>
    <row r="33852" spans="1:4" x14ac:dyDescent="0.3">
      <c r="A33852" s="1"/>
      <c r="B33852" s="1"/>
      <c r="C33852" s="1"/>
      <c r="D33852" s="1"/>
    </row>
    <row r="33853" spans="1:4" x14ac:dyDescent="0.3">
      <c r="A33853" s="1"/>
      <c r="B33853" s="1"/>
      <c r="C33853" s="1"/>
      <c r="D33853" s="1"/>
    </row>
    <row r="33854" spans="1:4" x14ac:dyDescent="0.3">
      <c r="A33854" s="1"/>
      <c r="B33854" s="1"/>
      <c r="C33854" s="1"/>
      <c r="D33854" s="1"/>
    </row>
    <row r="33855" spans="1:4" x14ac:dyDescent="0.3">
      <c r="A33855" s="1"/>
      <c r="B33855" s="1"/>
      <c r="C33855" s="1"/>
      <c r="D33855" s="1"/>
    </row>
    <row r="33856" spans="1:4" x14ac:dyDescent="0.3">
      <c r="A33856" s="1"/>
      <c r="B33856" s="1"/>
      <c r="C33856" s="1"/>
      <c r="D33856" s="1"/>
    </row>
    <row r="33857" spans="1:4" x14ac:dyDescent="0.3">
      <c r="A33857" s="1"/>
      <c r="B33857" s="1"/>
      <c r="C33857" s="1"/>
      <c r="D33857" s="1"/>
    </row>
    <row r="33858" spans="1:4" x14ac:dyDescent="0.3">
      <c r="A33858" s="1"/>
      <c r="B33858" s="1"/>
      <c r="C33858" s="1"/>
      <c r="D33858" s="1"/>
    </row>
    <row r="33859" spans="1:4" x14ac:dyDescent="0.3">
      <c r="A33859" s="1"/>
      <c r="B33859" s="1"/>
      <c r="C33859" s="1"/>
      <c r="D33859" s="1"/>
    </row>
    <row r="33860" spans="1:4" x14ac:dyDescent="0.3">
      <c r="A33860" s="1"/>
      <c r="B33860" s="1"/>
      <c r="C33860" s="1"/>
      <c r="D33860" s="1"/>
    </row>
    <row r="33861" spans="1:4" x14ac:dyDescent="0.3">
      <c r="A33861" s="1"/>
      <c r="B33861" s="1"/>
      <c r="C33861" s="1"/>
      <c r="D33861" s="1"/>
    </row>
    <row r="33862" spans="1:4" x14ac:dyDescent="0.3">
      <c r="A33862" s="1"/>
      <c r="B33862" s="1"/>
      <c r="C33862" s="1"/>
      <c r="D33862" s="1"/>
    </row>
    <row r="33863" spans="1:4" x14ac:dyDescent="0.3">
      <c r="A33863" s="1"/>
      <c r="B33863" s="1"/>
      <c r="C33863" s="1"/>
      <c r="D33863" s="1"/>
    </row>
    <row r="33864" spans="1:4" x14ac:dyDescent="0.3">
      <c r="A33864" s="1"/>
      <c r="B33864" s="1"/>
      <c r="C33864" s="1"/>
      <c r="D33864" s="1"/>
    </row>
    <row r="33865" spans="1:4" x14ac:dyDescent="0.3">
      <c r="A33865" s="1"/>
      <c r="B33865" s="1"/>
      <c r="C33865" s="1"/>
      <c r="D33865" s="1"/>
    </row>
    <row r="33866" spans="1:4" x14ac:dyDescent="0.3">
      <c r="A33866" s="1"/>
      <c r="B33866" s="1"/>
      <c r="C33866" s="1"/>
      <c r="D33866" s="1"/>
    </row>
    <row r="33867" spans="1:4" x14ac:dyDescent="0.3">
      <c r="A33867" s="1"/>
      <c r="B33867" s="1"/>
      <c r="C33867" s="1"/>
      <c r="D33867" s="1"/>
    </row>
    <row r="33868" spans="1:4" x14ac:dyDescent="0.3">
      <c r="A33868" s="1"/>
      <c r="B33868" s="1"/>
      <c r="C33868" s="1"/>
      <c r="D33868" s="1"/>
    </row>
    <row r="33869" spans="1:4" x14ac:dyDescent="0.3">
      <c r="A33869" s="1"/>
      <c r="B33869" s="1"/>
      <c r="C33869" s="1"/>
      <c r="D33869" s="1"/>
    </row>
    <row r="33870" spans="1:4" x14ac:dyDescent="0.3">
      <c r="A33870" s="1"/>
      <c r="B33870" s="1"/>
      <c r="C33870" s="1"/>
      <c r="D33870" s="1"/>
    </row>
    <row r="33871" spans="1:4" x14ac:dyDescent="0.3">
      <c r="A33871" s="1"/>
      <c r="B33871" s="1"/>
      <c r="C33871" s="1"/>
      <c r="D33871" s="1"/>
    </row>
    <row r="33872" spans="1:4" x14ac:dyDescent="0.3">
      <c r="A33872" s="1"/>
      <c r="B33872" s="1"/>
      <c r="C33872" s="1"/>
      <c r="D33872" s="1"/>
    </row>
    <row r="33873" spans="1:4" x14ac:dyDescent="0.3">
      <c r="A33873" s="1"/>
      <c r="B33873" s="1"/>
      <c r="C33873" s="1"/>
      <c r="D33873" s="1"/>
    </row>
    <row r="33874" spans="1:4" x14ac:dyDescent="0.3">
      <c r="A33874" s="1"/>
      <c r="B33874" s="1"/>
      <c r="C33874" s="1"/>
      <c r="D33874" s="1"/>
    </row>
    <row r="33875" spans="1:4" x14ac:dyDescent="0.3">
      <c r="A33875" s="1"/>
      <c r="B33875" s="1"/>
      <c r="C33875" s="1"/>
      <c r="D33875" s="1"/>
    </row>
    <row r="33876" spans="1:4" x14ac:dyDescent="0.3">
      <c r="A33876" s="1"/>
      <c r="B33876" s="1"/>
      <c r="C33876" s="1"/>
      <c r="D33876" s="1"/>
    </row>
    <row r="33877" spans="1:4" x14ac:dyDescent="0.3">
      <c r="A33877" s="1"/>
      <c r="B33877" s="1"/>
      <c r="C33877" s="1"/>
      <c r="D33877" s="1"/>
    </row>
    <row r="33878" spans="1:4" x14ac:dyDescent="0.3">
      <c r="A33878" s="1"/>
      <c r="B33878" s="1"/>
      <c r="C33878" s="1"/>
      <c r="D33878" s="1"/>
    </row>
    <row r="33879" spans="1:4" x14ac:dyDescent="0.3">
      <c r="A33879" s="1"/>
      <c r="B33879" s="1"/>
      <c r="C33879" s="1"/>
      <c r="D33879" s="1"/>
    </row>
    <row r="33880" spans="1:4" x14ac:dyDescent="0.3">
      <c r="A33880" s="1"/>
      <c r="B33880" s="1"/>
      <c r="C33880" s="1"/>
      <c r="D33880" s="1"/>
    </row>
    <row r="33881" spans="1:4" x14ac:dyDescent="0.3">
      <c r="A33881" s="1"/>
      <c r="B33881" s="1"/>
      <c r="C33881" s="1"/>
      <c r="D33881" s="1"/>
    </row>
    <row r="33882" spans="1:4" x14ac:dyDescent="0.3">
      <c r="A33882" s="1"/>
      <c r="B33882" s="1"/>
      <c r="C33882" s="1"/>
      <c r="D33882" s="1"/>
    </row>
    <row r="33883" spans="1:4" x14ac:dyDescent="0.3">
      <c r="A33883" s="1"/>
      <c r="B33883" s="1"/>
      <c r="C33883" s="1"/>
      <c r="D33883" s="1"/>
    </row>
    <row r="33884" spans="1:4" x14ac:dyDescent="0.3">
      <c r="A33884" s="1"/>
      <c r="B33884" s="1"/>
      <c r="C33884" s="1"/>
      <c r="D33884" s="1"/>
    </row>
    <row r="33885" spans="1:4" x14ac:dyDescent="0.3">
      <c r="A33885" s="1"/>
      <c r="B33885" s="1"/>
      <c r="C33885" s="1"/>
      <c r="D33885" s="1"/>
    </row>
    <row r="33886" spans="1:4" x14ac:dyDescent="0.3">
      <c r="A33886" s="1"/>
      <c r="B33886" s="1"/>
      <c r="C33886" s="1"/>
      <c r="D33886" s="1"/>
    </row>
    <row r="33887" spans="1:4" x14ac:dyDescent="0.3">
      <c r="A33887" s="1"/>
      <c r="B33887" s="1"/>
      <c r="C33887" s="1"/>
      <c r="D33887" s="1"/>
    </row>
    <row r="33888" spans="1:4" x14ac:dyDescent="0.3">
      <c r="A33888" s="1"/>
      <c r="B33888" s="1"/>
      <c r="C33888" s="1"/>
      <c r="D33888" s="1"/>
    </row>
    <row r="33889" spans="1:4" x14ac:dyDescent="0.3">
      <c r="A33889" s="1"/>
      <c r="B33889" s="1"/>
      <c r="C33889" s="1"/>
      <c r="D33889" s="1"/>
    </row>
    <row r="33890" spans="1:4" x14ac:dyDescent="0.3">
      <c r="A33890" s="1"/>
      <c r="B33890" s="1"/>
      <c r="C33890" s="1"/>
      <c r="D33890" s="1"/>
    </row>
    <row r="33891" spans="1:4" x14ac:dyDescent="0.3">
      <c r="A33891" s="1"/>
      <c r="B33891" s="1"/>
      <c r="C33891" s="1"/>
      <c r="D33891" s="1"/>
    </row>
    <row r="33892" spans="1:4" x14ac:dyDescent="0.3">
      <c r="A33892" s="1"/>
      <c r="B33892" s="1"/>
      <c r="C33892" s="1"/>
      <c r="D33892" s="1"/>
    </row>
    <row r="33893" spans="1:4" x14ac:dyDescent="0.3">
      <c r="A33893" s="1"/>
      <c r="B33893" s="1"/>
      <c r="C33893" s="1"/>
      <c r="D33893" s="1"/>
    </row>
    <row r="33894" spans="1:4" x14ac:dyDescent="0.3">
      <c r="A33894" s="1"/>
      <c r="B33894" s="1"/>
      <c r="C33894" s="1"/>
      <c r="D33894" s="1"/>
    </row>
    <row r="33895" spans="1:4" x14ac:dyDescent="0.3">
      <c r="A33895" s="1"/>
      <c r="B33895" s="1"/>
      <c r="C33895" s="1"/>
      <c r="D33895" s="1"/>
    </row>
    <row r="33896" spans="1:4" x14ac:dyDescent="0.3">
      <c r="A33896" s="1"/>
      <c r="B33896" s="1"/>
      <c r="C33896" s="1"/>
      <c r="D33896" s="1"/>
    </row>
    <row r="33897" spans="1:4" x14ac:dyDescent="0.3">
      <c r="A33897" s="1"/>
      <c r="B33897" s="1"/>
      <c r="C33897" s="1"/>
      <c r="D33897" s="1"/>
    </row>
    <row r="33898" spans="1:4" x14ac:dyDescent="0.3">
      <c r="A33898" s="1"/>
      <c r="B33898" s="1"/>
      <c r="C33898" s="1"/>
      <c r="D33898" s="1"/>
    </row>
    <row r="33899" spans="1:4" x14ac:dyDescent="0.3">
      <c r="A33899" s="1"/>
      <c r="B33899" s="1"/>
      <c r="C33899" s="1"/>
      <c r="D33899" s="1"/>
    </row>
    <row r="33900" spans="1:4" x14ac:dyDescent="0.3">
      <c r="A33900" s="1"/>
      <c r="B33900" s="1"/>
      <c r="C33900" s="1"/>
      <c r="D33900" s="1"/>
    </row>
    <row r="33901" spans="1:4" x14ac:dyDescent="0.3">
      <c r="A33901" s="1"/>
      <c r="B33901" s="1"/>
      <c r="C33901" s="1"/>
      <c r="D33901" s="1"/>
    </row>
    <row r="33902" spans="1:4" x14ac:dyDescent="0.3">
      <c r="A33902" s="1"/>
      <c r="B33902" s="1"/>
      <c r="C33902" s="1"/>
      <c r="D33902" s="1"/>
    </row>
    <row r="33903" spans="1:4" x14ac:dyDescent="0.3">
      <c r="A33903" s="1"/>
      <c r="B33903" s="1"/>
      <c r="C33903" s="1"/>
      <c r="D33903" s="1"/>
    </row>
    <row r="33904" spans="1:4" x14ac:dyDescent="0.3">
      <c r="A33904" s="1"/>
      <c r="B33904" s="1"/>
      <c r="C33904" s="1"/>
      <c r="D33904" s="1"/>
    </row>
    <row r="33905" spans="1:4" x14ac:dyDescent="0.3">
      <c r="A33905" s="1"/>
      <c r="B33905" s="1"/>
      <c r="C33905" s="1"/>
      <c r="D33905" s="1"/>
    </row>
    <row r="33906" spans="1:4" x14ac:dyDescent="0.3">
      <c r="A33906" s="1"/>
      <c r="B33906" s="1"/>
      <c r="C33906" s="1"/>
      <c r="D33906" s="1"/>
    </row>
    <row r="33907" spans="1:4" x14ac:dyDescent="0.3">
      <c r="A33907" s="1"/>
      <c r="B33907" s="1"/>
      <c r="C33907" s="1"/>
      <c r="D33907" s="1"/>
    </row>
    <row r="33908" spans="1:4" x14ac:dyDescent="0.3">
      <c r="A33908" s="1"/>
      <c r="B33908" s="1"/>
      <c r="C33908" s="1"/>
      <c r="D33908" s="1"/>
    </row>
    <row r="33909" spans="1:4" x14ac:dyDescent="0.3">
      <c r="A33909" s="1"/>
      <c r="B33909" s="1"/>
      <c r="C33909" s="1"/>
      <c r="D33909" s="1"/>
    </row>
    <row r="33910" spans="1:4" x14ac:dyDescent="0.3">
      <c r="A33910" s="1"/>
      <c r="B33910" s="1"/>
      <c r="C33910" s="1"/>
      <c r="D33910" s="1"/>
    </row>
    <row r="33911" spans="1:4" x14ac:dyDescent="0.3">
      <c r="A33911" s="1"/>
      <c r="B33911" s="1"/>
      <c r="C33911" s="1"/>
      <c r="D33911" s="1"/>
    </row>
    <row r="33912" spans="1:4" x14ac:dyDescent="0.3">
      <c r="A33912" s="1"/>
      <c r="B33912" s="1"/>
      <c r="C33912" s="1"/>
      <c r="D33912" s="1"/>
    </row>
    <row r="33913" spans="1:4" x14ac:dyDescent="0.3">
      <c r="A33913" s="1"/>
      <c r="B33913" s="1"/>
      <c r="C33913" s="1"/>
      <c r="D33913" s="1"/>
    </row>
    <row r="33914" spans="1:4" x14ac:dyDescent="0.3">
      <c r="A33914" s="1"/>
      <c r="B33914" s="1"/>
      <c r="C33914" s="1"/>
      <c r="D33914" s="1"/>
    </row>
    <row r="33915" spans="1:4" x14ac:dyDescent="0.3">
      <c r="A33915" s="1"/>
      <c r="B33915" s="1"/>
      <c r="C33915" s="1"/>
      <c r="D33915" s="1"/>
    </row>
    <row r="33916" spans="1:4" x14ac:dyDescent="0.3">
      <c r="A33916" s="1"/>
      <c r="B33916" s="1"/>
      <c r="C33916" s="1"/>
      <c r="D33916" s="1"/>
    </row>
    <row r="33917" spans="1:4" x14ac:dyDescent="0.3">
      <c r="A33917" s="1"/>
      <c r="B33917" s="1"/>
      <c r="C33917" s="1"/>
      <c r="D33917" s="1"/>
    </row>
    <row r="33918" spans="1:4" x14ac:dyDescent="0.3">
      <c r="A33918" s="1"/>
      <c r="B33918" s="1"/>
      <c r="C33918" s="1"/>
      <c r="D33918" s="1"/>
    </row>
    <row r="33919" spans="1:4" x14ac:dyDescent="0.3">
      <c r="A33919" s="1"/>
      <c r="B33919" s="1"/>
      <c r="C33919" s="1"/>
      <c r="D33919" s="1"/>
    </row>
    <row r="33920" spans="1:4" x14ac:dyDescent="0.3">
      <c r="A33920" s="1"/>
      <c r="B33920" s="1"/>
      <c r="C33920" s="1"/>
      <c r="D33920" s="1"/>
    </row>
    <row r="33921" spans="1:4" x14ac:dyDescent="0.3">
      <c r="A33921" s="1"/>
      <c r="B33921" s="1"/>
      <c r="C33921" s="1"/>
      <c r="D33921" s="1"/>
    </row>
    <row r="33922" spans="1:4" x14ac:dyDescent="0.3">
      <c r="A33922" s="1"/>
      <c r="B33922" s="1"/>
      <c r="C33922" s="1"/>
      <c r="D33922" s="1"/>
    </row>
    <row r="33923" spans="1:4" x14ac:dyDescent="0.3">
      <c r="A33923" s="1"/>
      <c r="B33923" s="1"/>
      <c r="C33923" s="1"/>
      <c r="D33923" s="1"/>
    </row>
    <row r="33924" spans="1:4" x14ac:dyDescent="0.3">
      <c r="A33924" s="1"/>
      <c r="B33924" s="1"/>
      <c r="C33924" s="1"/>
      <c r="D33924" s="1"/>
    </row>
    <row r="33925" spans="1:4" x14ac:dyDescent="0.3">
      <c r="A33925" s="1"/>
      <c r="B33925" s="1"/>
      <c r="C33925" s="1"/>
      <c r="D33925" s="1"/>
    </row>
    <row r="33926" spans="1:4" x14ac:dyDescent="0.3">
      <c r="A33926" s="1"/>
      <c r="B33926" s="1"/>
      <c r="C33926" s="1"/>
      <c r="D33926" s="1"/>
    </row>
    <row r="33927" spans="1:4" x14ac:dyDescent="0.3">
      <c r="A33927" s="1"/>
      <c r="B33927" s="1"/>
      <c r="C33927" s="1"/>
      <c r="D33927" s="1"/>
    </row>
    <row r="33928" spans="1:4" x14ac:dyDescent="0.3">
      <c r="A33928" s="1"/>
      <c r="B33928" s="1"/>
      <c r="C33928" s="1"/>
      <c r="D33928" s="1"/>
    </row>
    <row r="33929" spans="1:4" x14ac:dyDescent="0.3">
      <c r="A33929" s="1"/>
      <c r="B33929" s="1"/>
      <c r="C33929" s="1"/>
      <c r="D33929" s="1"/>
    </row>
    <row r="33930" spans="1:4" x14ac:dyDescent="0.3">
      <c r="A33930" s="1"/>
      <c r="B33930" s="1"/>
      <c r="C33930" s="1"/>
      <c r="D33930" s="1"/>
    </row>
    <row r="33931" spans="1:4" x14ac:dyDescent="0.3">
      <c r="A33931" s="1"/>
      <c r="B33931" s="1"/>
      <c r="C33931" s="1"/>
      <c r="D33931" s="1"/>
    </row>
    <row r="33932" spans="1:4" x14ac:dyDescent="0.3">
      <c r="A33932" s="1"/>
      <c r="B33932" s="1"/>
      <c r="C33932" s="1"/>
      <c r="D33932" s="1"/>
    </row>
    <row r="33933" spans="1:4" x14ac:dyDescent="0.3">
      <c r="A33933" s="1"/>
      <c r="B33933" s="1"/>
      <c r="C33933" s="1"/>
      <c r="D33933" s="1"/>
    </row>
    <row r="33934" spans="1:4" x14ac:dyDescent="0.3">
      <c r="A33934" s="1"/>
      <c r="B33934" s="1"/>
      <c r="C33934" s="1"/>
      <c r="D33934" s="1"/>
    </row>
    <row r="33935" spans="1:4" x14ac:dyDescent="0.3">
      <c r="A33935" s="1"/>
      <c r="B33935" s="1"/>
      <c r="C33935" s="1"/>
      <c r="D33935" s="1"/>
    </row>
    <row r="33936" spans="1:4" x14ac:dyDescent="0.3">
      <c r="A33936" s="1"/>
      <c r="B33936" s="1"/>
      <c r="C33936" s="1"/>
      <c r="D33936" s="1"/>
    </row>
    <row r="33937" spans="1:4" x14ac:dyDescent="0.3">
      <c r="A33937" s="1"/>
      <c r="B33937" s="1"/>
      <c r="C33937" s="1"/>
      <c r="D33937" s="1"/>
    </row>
    <row r="33938" spans="1:4" x14ac:dyDescent="0.3">
      <c r="A33938" s="1"/>
      <c r="B33938" s="1"/>
      <c r="C33938" s="1"/>
      <c r="D33938" s="1"/>
    </row>
    <row r="33939" spans="1:4" x14ac:dyDescent="0.3">
      <c r="A33939" s="1"/>
      <c r="B33939" s="1"/>
      <c r="C33939" s="1"/>
      <c r="D33939" s="1"/>
    </row>
    <row r="33940" spans="1:4" x14ac:dyDescent="0.3">
      <c r="A33940" s="1"/>
      <c r="B33940" s="1"/>
      <c r="C33940" s="1"/>
      <c r="D33940" s="1"/>
    </row>
    <row r="33941" spans="1:4" x14ac:dyDescent="0.3">
      <c r="A33941" s="1"/>
      <c r="B33941" s="1"/>
      <c r="C33941" s="1"/>
      <c r="D33941" s="1"/>
    </row>
    <row r="33942" spans="1:4" x14ac:dyDescent="0.3">
      <c r="A33942" s="1"/>
      <c r="B33942" s="1"/>
      <c r="C33942" s="1"/>
      <c r="D33942" s="1"/>
    </row>
    <row r="33943" spans="1:4" x14ac:dyDescent="0.3">
      <c r="A33943" s="1"/>
      <c r="B33943" s="1"/>
      <c r="C33943" s="1"/>
      <c r="D33943" s="1"/>
    </row>
    <row r="33944" spans="1:4" x14ac:dyDescent="0.3">
      <c r="A33944" s="1"/>
      <c r="B33944" s="1"/>
      <c r="C33944" s="1"/>
      <c r="D33944" s="1"/>
    </row>
    <row r="33945" spans="1:4" x14ac:dyDescent="0.3">
      <c r="A33945" s="1"/>
      <c r="B33945" s="1"/>
      <c r="C33945" s="1"/>
      <c r="D33945" s="1"/>
    </row>
    <row r="33946" spans="1:4" x14ac:dyDescent="0.3">
      <c r="A33946" s="1"/>
      <c r="B33946" s="1"/>
      <c r="C33946" s="1"/>
      <c r="D33946" s="1"/>
    </row>
    <row r="33947" spans="1:4" x14ac:dyDescent="0.3">
      <c r="A33947" s="1"/>
      <c r="B33947" s="1"/>
      <c r="C33947" s="1"/>
      <c r="D33947" s="1"/>
    </row>
    <row r="33948" spans="1:4" x14ac:dyDescent="0.3">
      <c r="A33948" s="1"/>
      <c r="B33948" s="1"/>
      <c r="C33948" s="1"/>
      <c r="D33948" s="1"/>
    </row>
    <row r="33949" spans="1:4" x14ac:dyDescent="0.3">
      <c r="A33949" s="1"/>
      <c r="B33949" s="1"/>
      <c r="C33949" s="1"/>
      <c r="D33949" s="1"/>
    </row>
    <row r="33950" spans="1:4" x14ac:dyDescent="0.3">
      <c r="A33950" s="1"/>
      <c r="B33950" s="1"/>
      <c r="C33950" s="1"/>
      <c r="D33950" s="1"/>
    </row>
    <row r="33951" spans="1:4" x14ac:dyDescent="0.3">
      <c r="A33951" s="1"/>
      <c r="B33951" s="1"/>
      <c r="C33951" s="1"/>
      <c r="D33951" s="1"/>
    </row>
    <row r="33952" spans="1:4" x14ac:dyDescent="0.3">
      <c r="A33952" s="1"/>
      <c r="B33952" s="1"/>
      <c r="C33952" s="1"/>
      <c r="D33952" s="1"/>
    </row>
    <row r="33953" spans="1:4" x14ac:dyDescent="0.3">
      <c r="A33953" s="1"/>
      <c r="B33953" s="1"/>
      <c r="C33953" s="1"/>
      <c r="D33953" s="1"/>
    </row>
    <row r="33954" spans="1:4" x14ac:dyDescent="0.3">
      <c r="A33954" s="1"/>
      <c r="B33954" s="1"/>
      <c r="C33954" s="1"/>
      <c r="D33954" s="1"/>
    </row>
    <row r="33955" spans="1:4" x14ac:dyDescent="0.3">
      <c r="A33955" s="1"/>
      <c r="B33955" s="1"/>
      <c r="C33955" s="1"/>
      <c r="D33955" s="1"/>
    </row>
    <row r="33956" spans="1:4" x14ac:dyDescent="0.3">
      <c r="A33956" s="1"/>
      <c r="B33956" s="1"/>
      <c r="C33956" s="1"/>
      <c r="D33956" s="1"/>
    </row>
    <row r="33957" spans="1:4" x14ac:dyDescent="0.3">
      <c r="A33957" s="1"/>
      <c r="B33957" s="1"/>
      <c r="C33957" s="1"/>
      <c r="D33957" s="1"/>
    </row>
    <row r="33958" spans="1:4" x14ac:dyDescent="0.3">
      <c r="A33958" s="1"/>
      <c r="B33958" s="1"/>
      <c r="C33958" s="1"/>
      <c r="D33958" s="1"/>
    </row>
    <row r="33959" spans="1:4" x14ac:dyDescent="0.3">
      <c r="A33959" s="1"/>
      <c r="B33959" s="1"/>
      <c r="C33959" s="1"/>
      <c r="D33959" s="1"/>
    </row>
    <row r="33960" spans="1:4" x14ac:dyDescent="0.3">
      <c r="A33960" s="1"/>
      <c r="B33960" s="1"/>
      <c r="C33960" s="1"/>
      <c r="D33960" s="1"/>
    </row>
    <row r="33961" spans="1:4" x14ac:dyDescent="0.3">
      <c r="A33961" s="1"/>
      <c r="B33961" s="1"/>
      <c r="C33961" s="1"/>
      <c r="D33961" s="1"/>
    </row>
    <row r="33962" spans="1:4" x14ac:dyDescent="0.3">
      <c r="A33962" s="1"/>
      <c r="B33962" s="1"/>
      <c r="C33962" s="1"/>
      <c r="D33962" s="1"/>
    </row>
    <row r="33963" spans="1:4" x14ac:dyDescent="0.3">
      <c r="A33963" s="1"/>
      <c r="B33963" s="1"/>
      <c r="C33963" s="1"/>
      <c r="D33963" s="1"/>
    </row>
    <row r="33964" spans="1:4" x14ac:dyDescent="0.3">
      <c r="A33964" s="1"/>
      <c r="B33964" s="1"/>
      <c r="C33964" s="1"/>
      <c r="D33964" s="1"/>
    </row>
    <row r="33965" spans="1:4" x14ac:dyDescent="0.3">
      <c r="A33965" s="1"/>
      <c r="B33965" s="1"/>
      <c r="C33965" s="1"/>
      <c r="D33965" s="1"/>
    </row>
    <row r="33966" spans="1:4" x14ac:dyDescent="0.3">
      <c r="A33966" s="1"/>
      <c r="B33966" s="1"/>
      <c r="C33966" s="1"/>
      <c r="D33966" s="1"/>
    </row>
    <row r="33967" spans="1:4" x14ac:dyDescent="0.3">
      <c r="A33967" s="1"/>
      <c r="B33967" s="1"/>
      <c r="C33967" s="1"/>
      <c r="D33967" s="1"/>
    </row>
    <row r="33968" spans="1:4" x14ac:dyDescent="0.3">
      <c r="A33968" s="1"/>
      <c r="B33968" s="1"/>
      <c r="C33968" s="1"/>
      <c r="D33968" s="1"/>
    </row>
    <row r="33969" spans="1:4" x14ac:dyDescent="0.3">
      <c r="A33969" s="1"/>
      <c r="B33969" s="1"/>
      <c r="C33969" s="1"/>
      <c r="D33969" s="1"/>
    </row>
    <row r="33970" spans="1:4" x14ac:dyDescent="0.3">
      <c r="A33970" s="1"/>
      <c r="B33970" s="1"/>
      <c r="C33970" s="1"/>
      <c r="D33970" s="1"/>
    </row>
    <row r="33971" spans="1:4" x14ac:dyDescent="0.3">
      <c r="A33971" s="1"/>
      <c r="B33971" s="1"/>
      <c r="C33971" s="1"/>
      <c r="D33971" s="1"/>
    </row>
    <row r="33972" spans="1:4" x14ac:dyDescent="0.3">
      <c r="A33972" s="1"/>
      <c r="B33972" s="1"/>
      <c r="C33972" s="1"/>
      <c r="D33972" s="1"/>
    </row>
    <row r="33973" spans="1:4" x14ac:dyDescent="0.3">
      <c r="A33973" s="1"/>
      <c r="B33973" s="1"/>
      <c r="C33973" s="1"/>
      <c r="D33973" s="1"/>
    </row>
    <row r="33974" spans="1:4" x14ac:dyDescent="0.3">
      <c r="A33974" s="1"/>
      <c r="B33974" s="1"/>
      <c r="C33974" s="1"/>
      <c r="D33974" s="1"/>
    </row>
    <row r="33975" spans="1:4" x14ac:dyDescent="0.3">
      <c r="A33975" s="1"/>
      <c r="B33975" s="1"/>
      <c r="C33975" s="1"/>
      <c r="D33975" s="1"/>
    </row>
    <row r="33976" spans="1:4" x14ac:dyDescent="0.3">
      <c r="A33976" s="1"/>
      <c r="B33976" s="1"/>
      <c r="C33976" s="1"/>
      <c r="D33976" s="1"/>
    </row>
    <row r="33977" spans="1:4" x14ac:dyDescent="0.3">
      <c r="A33977" s="1"/>
      <c r="B33977" s="1"/>
      <c r="C33977" s="1"/>
      <c r="D33977" s="1"/>
    </row>
    <row r="33978" spans="1:4" x14ac:dyDescent="0.3">
      <c r="A33978" s="1"/>
      <c r="B33978" s="1"/>
      <c r="C33978" s="1"/>
      <c r="D33978" s="1"/>
    </row>
    <row r="33979" spans="1:4" x14ac:dyDescent="0.3">
      <c r="A33979" s="1"/>
      <c r="B33979" s="1"/>
      <c r="C33979" s="1"/>
      <c r="D33979" s="1"/>
    </row>
    <row r="33980" spans="1:4" x14ac:dyDescent="0.3">
      <c r="A33980" s="1"/>
      <c r="B33980" s="1"/>
      <c r="C33980" s="1"/>
      <c r="D33980" s="1"/>
    </row>
    <row r="33981" spans="1:4" x14ac:dyDescent="0.3">
      <c r="A33981" s="1"/>
      <c r="B33981" s="1"/>
      <c r="C33981" s="1"/>
      <c r="D33981" s="1"/>
    </row>
    <row r="33982" spans="1:4" x14ac:dyDescent="0.3">
      <c r="A33982" s="1"/>
      <c r="B33982" s="1"/>
      <c r="C33982" s="1"/>
      <c r="D33982" s="1"/>
    </row>
    <row r="33983" spans="1:4" x14ac:dyDescent="0.3">
      <c r="A33983" s="1"/>
      <c r="B33983" s="1"/>
      <c r="C33983" s="1"/>
      <c r="D33983" s="1"/>
    </row>
    <row r="33984" spans="1:4" x14ac:dyDescent="0.3">
      <c r="A33984" s="1"/>
      <c r="B33984" s="1"/>
      <c r="C33984" s="1"/>
      <c r="D33984" s="1"/>
    </row>
    <row r="33985" spans="1:4" x14ac:dyDescent="0.3">
      <c r="A33985" s="1"/>
      <c r="B33985" s="1"/>
      <c r="C33985" s="1"/>
      <c r="D33985" s="1"/>
    </row>
    <row r="33986" spans="1:4" x14ac:dyDescent="0.3">
      <c r="A33986" s="1"/>
      <c r="B33986" s="1"/>
      <c r="C33986" s="1"/>
      <c r="D33986" s="1"/>
    </row>
    <row r="33987" spans="1:4" x14ac:dyDescent="0.3">
      <c r="A33987" s="1"/>
      <c r="B33987" s="1"/>
      <c r="C33987" s="1"/>
      <c r="D33987" s="1"/>
    </row>
    <row r="33988" spans="1:4" x14ac:dyDescent="0.3">
      <c r="A33988" s="1"/>
      <c r="B33988" s="1"/>
      <c r="C33988" s="1"/>
      <c r="D33988" s="1"/>
    </row>
    <row r="33989" spans="1:4" x14ac:dyDescent="0.3">
      <c r="A33989" s="1"/>
      <c r="B33989" s="1"/>
      <c r="C33989" s="1"/>
      <c r="D33989" s="1"/>
    </row>
    <row r="33990" spans="1:4" x14ac:dyDescent="0.3">
      <c r="A33990" s="1"/>
      <c r="B33990" s="1"/>
      <c r="C33990" s="1"/>
      <c r="D33990" s="1"/>
    </row>
    <row r="33991" spans="1:4" x14ac:dyDescent="0.3">
      <c r="A33991" s="1"/>
      <c r="B33991" s="1"/>
      <c r="C33991" s="1"/>
      <c r="D33991" s="1"/>
    </row>
    <row r="33992" spans="1:4" x14ac:dyDescent="0.3">
      <c r="A33992" s="1"/>
      <c r="B33992" s="1"/>
      <c r="C33992" s="1"/>
      <c r="D33992" s="1"/>
    </row>
    <row r="33993" spans="1:4" x14ac:dyDescent="0.3">
      <c r="A33993" s="1"/>
      <c r="B33993" s="1"/>
      <c r="C33993" s="1"/>
      <c r="D33993" s="1"/>
    </row>
    <row r="33994" spans="1:4" x14ac:dyDescent="0.3">
      <c r="A33994" s="1"/>
      <c r="B33994" s="1"/>
      <c r="C33994" s="1"/>
      <c r="D33994" s="1"/>
    </row>
    <row r="33995" spans="1:4" x14ac:dyDescent="0.3">
      <c r="A33995" s="1"/>
      <c r="B33995" s="1"/>
      <c r="C33995" s="1"/>
      <c r="D33995" s="1"/>
    </row>
    <row r="33996" spans="1:4" x14ac:dyDescent="0.3">
      <c r="A33996" s="1"/>
      <c r="B33996" s="1"/>
      <c r="C33996" s="1"/>
      <c r="D33996" s="1"/>
    </row>
    <row r="33997" spans="1:4" x14ac:dyDescent="0.3">
      <c r="A33997" s="1"/>
      <c r="B33997" s="1"/>
      <c r="C33997" s="1"/>
      <c r="D33997" s="1"/>
    </row>
    <row r="33998" spans="1:4" x14ac:dyDescent="0.3">
      <c r="A33998" s="1"/>
      <c r="B33998" s="1"/>
      <c r="C33998" s="1"/>
      <c r="D33998" s="1"/>
    </row>
    <row r="33999" spans="1:4" x14ac:dyDescent="0.3">
      <c r="A33999" s="1"/>
      <c r="B33999" s="1"/>
      <c r="C33999" s="1"/>
      <c r="D33999" s="1"/>
    </row>
    <row r="34000" spans="1:4" x14ac:dyDescent="0.3">
      <c r="A34000" s="1"/>
      <c r="B34000" s="1"/>
      <c r="C34000" s="1"/>
      <c r="D34000" s="1"/>
    </row>
    <row r="34001" spans="1:4" x14ac:dyDescent="0.3">
      <c r="A34001" s="1"/>
      <c r="B34001" s="1"/>
      <c r="C34001" s="1"/>
      <c r="D34001" s="1"/>
    </row>
    <row r="34002" spans="1:4" x14ac:dyDescent="0.3">
      <c r="A34002" s="1"/>
      <c r="B34002" s="1"/>
      <c r="C34002" s="1"/>
      <c r="D34002" s="1"/>
    </row>
    <row r="34003" spans="1:4" x14ac:dyDescent="0.3">
      <c r="A34003" s="1"/>
      <c r="B34003" s="1"/>
      <c r="C34003" s="1"/>
      <c r="D34003" s="1"/>
    </row>
    <row r="34004" spans="1:4" x14ac:dyDescent="0.3">
      <c r="A34004" s="1"/>
      <c r="B34004" s="1"/>
      <c r="C34004" s="1"/>
      <c r="D34004" s="1"/>
    </row>
    <row r="34005" spans="1:4" x14ac:dyDescent="0.3">
      <c r="A34005" s="1"/>
      <c r="B34005" s="1"/>
      <c r="C34005" s="1"/>
      <c r="D34005" s="1"/>
    </row>
    <row r="34006" spans="1:4" x14ac:dyDescent="0.3">
      <c r="A34006" s="1"/>
      <c r="B34006" s="1"/>
      <c r="C34006" s="1"/>
      <c r="D34006" s="1"/>
    </row>
    <row r="34007" spans="1:4" x14ac:dyDescent="0.3">
      <c r="A34007" s="1"/>
      <c r="B34007" s="1"/>
      <c r="C34007" s="1"/>
      <c r="D34007" s="1"/>
    </row>
    <row r="34008" spans="1:4" x14ac:dyDescent="0.3">
      <c r="A34008" s="1"/>
      <c r="B34008" s="1"/>
      <c r="C34008" s="1"/>
      <c r="D34008" s="1"/>
    </row>
    <row r="34009" spans="1:4" x14ac:dyDescent="0.3">
      <c r="A34009" s="1"/>
      <c r="B34009" s="1"/>
      <c r="C34009" s="1"/>
      <c r="D34009" s="1"/>
    </row>
    <row r="34010" spans="1:4" x14ac:dyDescent="0.3">
      <c r="A34010" s="1"/>
      <c r="B34010" s="1"/>
      <c r="C34010" s="1"/>
      <c r="D34010" s="1"/>
    </row>
    <row r="34011" spans="1:4" x14ac:dyDescent="0.3">
      <c r="A34011" s="1"/>
      <c r="B34011" s="1"/>
      <c r="C34011" s="1"/>
      <c r="D34011" s="1"/>
    </row>
    <row r="34012" spans="1:4" x14ac:dyDescent="0.3">
      <c r="A34012" s="1"/>
      <c r="B34012" s="1"/>
      <c r="C34012" s="1"/>
      <c r="D34012" s="1"/>
    </row>
    <row r="34013" spans="1:4" x14ac:dyDescent="0.3">
      <c r="A34013" s="1"/>
      <c r="B34013" s="1"/>
      <c r="C34013" s="1"/>
      <c r="D34013" s="1"/>
    </row>
    <row r="34014" spans="1:4" x14ac:dyDescent="0.3">
      <c r="A34014" s="1"/>
      <c r="B34014" s="1"/>
      <c r="C34014" s="1"/>
      <c r="D34014" s="1"/>
    </row>
    <row r="34015" spans="1:4" x14ac:dyDescent="0.3">
      <c r="A34015" s="1"/>
      <c r="B34015" s="1"/>
      <c r="C34015" s="1"/>
      <c r="D34015" s="1"/>
    </row>
    <row r="34016" spans="1:4" x14ac:dyDescent="0.3">
      <c r="A34016" s="1"/>
      <c r="B34016" s="1"/>
      <c r="C34016" s="1"/>
      <c r="D34016" s="1"/>
    </row>
    <row r="34017" spans="1:4" x14ac:dyDescent="0.3">
      <c r="A34017" s="1"/>
      <c r="B34017" s="1"/>
      <c r="C34017" s="1"/>
      <c r="D34017" s="1"/>
    </row>
    <row r="34018" spans="1:4" x14ac:dyDescent="0.3">
      <c r="A34018" s="1"/>
      <c r="B34018" s="1"/>
      <c r="C34018" s="1"/>
      <c r="D34018" s="1"/>
    </row>
    <row r="34019" spans="1:4" x14ac:dyDescent="0.3">
      <c r="A34019" s="1"/>
      <c r="B34019" s="1"/>
      <c r="C34019" s="1"/>
      <c r="D34019" s="1"/>
    </row>
    <row r="34020" spans="1:4" x14ac:dyDescent="0.3">
      <c r="A34020" s="1"/>
      <c r="B34020" s="1"/>
      <c r="C34020" s="1"/>
      <c r="D34020" s="1"/>
    </row>
    <row r="34021" spans="1:4" x14ac:dyDescent="0.3">
      <c r="A34021" s="1"/>
      <c r="B34021" s="1"/>
      <c r="C34021" s="1"/>
      <c r="D34021" s="1"/>
    </row>
    <row r="34022" spans="1:4" x14ac:dyDescent="0.3">
      <c r="A34022" s="1"/>
      <c r="B34022" s="1"/>
      <c r="C34022" s="1"/>
      <c r="D34022" s="1"/>
    </row>
    <row r="34023" spans="1:4" x14ac:dyDescent="0.3">
      <c r="A34023" s="1"/>
      <c r="B34023" s="1"/>
      <c r="C34023" s="1"/>
      <c r="D34023" s="1"/>
    </row>
    <row r="34024" spans="1:4" x14ac:dyDescent="0.3">
      <c r="A34024" s="1"/>
      <c r="B34024" s="1"/>
      <c r="C34024" s="1"/>
      <c r="D34024" s="1"/>
    </row>
    <row r="34025" spans="1:4" x14ac:dyDescent="0.3">
      <c r="A34025" s="1"/>
      <c r="B34025" s="1"/>
      <c r="C34025" s="1"/>
      <c r="D34025" s="1"/>
    </row>
    <row r="34026" spans="1:4" x14ac:dyDescent="0.3">
      <c r="A34026" s="1"/>
      <c r="B34026" s="1"/>
      <c r="C34026" s="1"/>
      <c r="D34026" s="1"/>
    </row>
    <row r="34027" spans="1:4" x14ac:dyDescent="0.3">
      <c r="A34027" s="1"/>
      <c r="B34027" s="1"/>
      <c r="C34027" s="1"/>
      <c r="D34027" s="1"/>
    </row>
    <row r="34028" spans="1:4" x14ac:dyDescent="0.3">
      <c r="A34028" s="1"/>
      <c r="B34028" s="1"/>
      <c r="C34028" s="1"/>
      <c r="D34028" s="1"/>
    </row>
    <row r="34029" spans="1:4" x14ac:dyDescent="0.3">
      <c r="A34029" s="1"/>
      <c r="B34029" s="1"/>
      <c r="C34029" s="1"/>
      <c r="D34029" s="1"/>
    </row>
    <row r="34030" spans="1:4" x14ac:dyDescent="0.3">
      <c r="A34030" s="1"/>
      <c r="B34030" s="1"/>
      <c r="C34030" s="1"/>
      <c r="D34030" s="1"/>
    </row>
    <row r="34031" spans="1:4" x14ac:dyDescent="0.3">
      <c r="A34031" s="1"/>
      <c r="B34031" s="1"/>
      <c r="C34031" s="1"/>
      <c r="D34031" s="1"/>
    </row>
    <row r="34032" spans="1:4" x14ac:dyDescent="0.3">
      <c r="A34032" s="1"/>
      <c r="B34032" s="1"/>
      <c r="C34032" s="1"/>
      <c r="D34032" s="1"/>
    </row>
    <row r="34033" spans="1:4" x14ac:dyDescent="0.3">
      <c r="A34033" s="1"/>
      <c r="B34033" s="1"/>
      <c r="C34033" s="1"/>
      <c r="D34033" s="1"/>
    </row>
    <row r="34034" spans="1:4" x14ac:dyDescent="0.3">
      <c r="A34034" s="1"/>
      <c r="B34034" s="1"/>
      <c r="C34034" s="1"/>
      <c r="D34034" s="1"/>
    </row>
    <row r="34035" spans="1:4" x14ac:dyDescent="0.3">
      <c r="A34035" s="1"/>
      <c r="B34035" s="1"/>
      <c r="C34035" s="1"/>
      <c r="D34035" s="1"/>
    </row>
    <row r="34036" spans="1:4" x14ac:dyDescent="0.3">
      <c r="A34036" s="1"/>
      <c r="B34036" s="1"/>
      <c r="C34036" s="1"/>
      <c r="D34036" s="1"/>
    </row>
    <row r="34037" spans="1:4" x14ac:dyDescent="0.3">
      <c r="A34037" s="1"/>
      <c r="B34037" s="1"/>
      <c r="C34037" s="1"/>
      <c r="D34037" s="1"/>
    </row>
    <row r="34038" spans="1:4" x14ac:dyDescent="0.3">
      <c r="A34038" s="1"/>
      <c r="B34038" s="1"/>
      <c r="C34038" s="1"/>
      <c r="D34038" s="1"/>
    </row>
    <row r="34039" spans="1:4" x14ac:dyDescent="0.3">
      <c r="A34039" s="1"/>
      <c r="B34039" s="1"/>
      <c r="C34039" s="1"/>
      <c r="D34039" s="1"/>
    </row>
    <row r="34040" spans="1:4" x14ac:dyDescent="0.3">
      <c r="A34040" s="1"/>
      <c r="B34040" s="1"/>
      <c r="C34040" s="1"/>
      <c r="D34040" s="1"/>
    </row>
    <row r="34041" spans="1:4" x14ac:dyDescent="0.3">
      <c r="A34041" s="1"/>
      <c r="B34041" s="1"/>
      <c r="C34041" s="1"/>
      <c r="D34041" s="1"/>
    </row>
    <row r="34042" spans="1:4" x14ac:dyDescent="0.3">
      <c r="A34042" s="1"/>
      <c r="B34042" s="1"/>
      <c r="C34042" s="1"/>
      <c r="D34042" s="1"/>
    </row>
    <row r="34043" spans="1:4" x14ac:dyDescent="0.3">
      <c r="A34043" s="1"/>
      <c r="B34043" s="1"/>
      <c r="C34043" s="1"/>
      <c r="D34043" s="1"/>
    </row>
    <row r="34044" spans="1:4" x14ac:dyDescent="0.3">
      <c r="A34044" s="1"/>
      <c r="B34044" s="1"/>
      <c r="C34044" s="1"/>
      <c r="D34044" s="1"/>
    </row>
    <row r="34045" spans="1:4" x14ac:dyDescent="0.3">
      <c r="A34045" s="1"/>
      <c r="B34045" s="1"/>
      <c r="C34045" s="1"/>
      <c r="D34045" s="1"/>
    </row>
    <row r="34046" spans="1:4" x14ac:dyDescent="0.3">
      <c r="A34046" s="1"/>
      <c r="B34046" s="1"/>
      <c r="C34046" s="1"/>
      <c r="D34046" s="1"/>
    </row>
    <row r="34047" spans="1:4" x14ac:dyDescent="0.3">
      <c r="A34047" s="1"/>
      <c r="B34047" s="1"/>
      <c r="C34047" s="1"/>
      <c r="D34047" s="1"/>
    </row>
    <row r="34048" spans="1:4" x14ac:dyDescent="0.3">
      <c r="A34048" s="1"/>
      <c r="B34048" s="1"/>
      <c r="C34048" s="1"/>
      <c r="D34048" s="1"/>
    </row>
    <row r="34049" spans="1:4" x14ac:dyDescent="0.3">
      <c r="A34049" s="1"/>
      <c r="B34049" s="1"/>
      <c r="C34049" s="1"/>
      <c r="D34049" s="1"/>
    </row>
    <row r="34050" spans="1:4" x14ac:dyDescent="0.3">
      <c r="A34050" s="1"/>
      <c r="B34050" s="1"/>
      <c r="C34050" s="1"/>
      <c r="D34050" s="1"/>
    </row>
    <row r="34051" spans="1:4" x14ac:dyDescent="0.3">
      <c r="A34051" s="1"/>
      <c r="B34051" s="1"/>
      <c r="C34051" s="1"/>
      <c r="D34051" s="1"/>
    </row>
    <row r="34052" spans="1:4" x14ac:dyDescent="0.3">
      <c r="A34052" s="1"/>
      <c r="B34052" s="1"/>
      <c r="C34052" s="1"/>
      <c r="D34052" s="1"/>
    </row>
    <row r="34053" spans="1:4" x14ac:dyDescent="0.3">
      <c r="A34053" s="1"/>
      <c r="B34053" s="1"/>
      <c r="C34053" s="1"/>
      <c r="D34053" s="1"/>
    </row>
    <row r="34054" spans="1:4" x14ac:dyDescent="0.3">
      <c r="A34054" s="1"/>
      <c r="B34054" s="1"/>
      <c r="C34054" s="1"/>
      <c r="D34054" s="1"/>
    </row>
    <row r="34055" spans="1:4" x14ac:dyDescent="0.3">
      <c r="A34055" s="1"/>
      <c r="B34055" s="1"/>
      <c r="C34055" s="1"/>
      <c r="D34055" s="1"/>
    </row>
    <row r="34056" spans="1:4" x14ac:dyDescent="0.3">
      <c r="A34056" s="1"/>
      <c r="B34056" s="1"/>
      <c r="C34056" s="1"/>
      <c r="D34056" s="1"/>
    </row>
    <row r="34057" spans="1:4" x14ac:dyDescent="0.3">
      <c r="A34057" s="1"/>
      <c r="B34057" s="1"/>
      <c r="C34057" s="1"/>
      <c r="D34057" s="1"/>
    </row>
    <row r="34058" spans="1:4" x14ac:dyDescent="0.3">
      <c r="A34058" s="1"/>
      <c r="B34058" s="1"/>
      <c r="C34058" s="1"/>
      <c r="D34058" s="1"/>
    </row>
    <row r="34059" spans="1:4" x14ac:dyDescent="0.3">
      <c r="A34059" s="1"/>
      <c r="B34059" s="1"/>
      <c r="C34059" s="1"/>
      <c r="D34059" s="1"/>
    </row>
    <row r="34060" spans="1:4" x14ac:dyDescent="0.3">
      <c r="A34060" s="1"/>
      <c r="B34060" s="1"/>
      <c r="C34060" s="1"/>
      <c r="D34060" s="1"/>
    </row>
    <row r="34061" spans="1:4" x14ac:dyDescent="0.3">
      <c r="A34061" s="1"/>
      <c r="B34061" s="1"/>
      <c r="C34061" s="1"/>
      <c r="D34061" s="1"/>
    </row>
    <row r="34062" spans="1:4" x14ac:dyDescent="0.3">
      <c r="A34062" s="1"/>
      <c r="B34062" s="1"/>
      <c r="C34062" s="1"/>
      <c r="D34062" s="1"/>
    </row>
    <row r="34063" spans="1:4" x14ac:dyDescent="0.3">
      <c r="A34063" s="1"/>
      <c r="B34063" s="1"/>
      <c r="C34063" s="1"/>
      <c r="D34063" s="1"/>
    </row>
    <row r="34064" spans="1:4" x14ac:dyDescent="0.3">
      <c r="A34064" s="1"/>
      <c r="B34064" s="1"/>
      <c r="C34064" s="1"/>
      <c r="D34064" s="1"/>
    </row>
    <row r="34065" spans="1:4" x14ac:dyDescent="0.3">
      <c r="A34065" s="1"/>
      <c r="B34065" s="1"/>
      <c r="C34065" s="1"/>
      <c r="D34065" s="1"/>
    </row>
    <row r="34066" spans="1:4" x14ac:dyDescent="0.3">
      <c r="A34066" s="1"/>
      <c r="B34066" s="1"/>
      <c r="C34066" s="1"/>
      <c r="D34066" s="1"/>
    </row>
    <row r="34067" spans="1:4" x14ac:dyDescent="0.3">
      <c r="A34067" s="1"/>
      <c r="B34067" s="1"/>
      <c r="C34067" s="1"/>
      <c r="D34067" s="1"/>
    </row>
    <row r="34068" spans="1:4" x14ac:dyDescent="0.3">
      <c r="A34068" s="1"/>
      <c r="B34068" s="1"/>
      <c r="C34068" s="1"/>
      <c r="D34068" s="1"/>
    </row>
    <row r="34069" spans="1:4" x14ac:dyDescent="0.3">
      <c r="A34069" s="1"/>
      <c r="B34069" s="1"/>
      <c r="C34069" s="1"/>
      <c r="D34069" s="1"/>
    </row>
    <row r="34070" spans="1:4" x14ac:dyDescent="0.3">
      <c r="A34070" s="1"/>
      <c r="B34070" s="1"/>
      <c r="C34070" s="1"/>
      <c r="D34070" s="1"/>
    </row>
    <row r="34071" spans="1:4" x14ac:dyDescent="0.3">
      <c r="A34071" s="1"/>
      <c r="B34071" s="1"/>
      <c r="C34071" s="1"/>
      <c r="D34071" s="1"/>
    </row>
    <row r="34072" spans="1:4" x14ac:dyDescent="0.3">
      <c r="A34072" s="1"/>
      <c r="B34072" s="1"/>
      <c r="C34072" s="1"/>
      <c r="D34072" s="1"/>
    </row>
    <row r="34073" spans="1:4" x14ac:dyDescent="0.3">
      <c r="A34073" s="1"/>
      <c r="B34073" s="1"/>
      <c r="C34073" s="1"/>
      <c r="D34073" s="1"/>
    </row>
    <row r="34074" spans="1:4" x14ac:dyDescent="0.3">
      <c r="A34074" s="1"/>
      <c r="B34074" s="1"/>
      <c r="C34074" s="1"/>
      <c r="D34074" s="1"/>
    </row>
    <row r="34075" spans="1:4" x14ac:dyDescent="0.3">
      <c r="A34075" s="1"/>
      <c r="B34075" s="1"/>
      <c r="C34075" s="1"/>
      <c r="D34075" s="1"/>
    </row>
    <row r="34076" spans="1:4" x14ac:dyDescent="0.3">
      <c r="A34076" s="1"/>
      <c r="B34076" s="1"/>
      <c r="C34076" s="1"/>
      <c r="D34076" s="1"/>
    </row>
    <row r="34077" spans="1:4" x14ac:dyDescent="0.3">
      <c r="A34077" s="1"/>
      <c r="B34077" s="1"/>
      <c r="C34077" s="1"/>
      <c r="D34077" s="1"/>
    </row>
    <row r="34078" spans="1:4" x14ac:dyDescent="0.3">
      <c r="A34078" s="1"/>
      <c r="B34078" s="1"/>
      <c r="C34078" s="1"/>
      <c r="D34078" s="1"/>
    </row>
    <row r="34079" spans="1:4" x14ac:dyDescent="0.3">
      <c r="A34079" s="1"/>
      <c r="B34079" s="1"/>
      <c r="C34079" s="1"/>
      <c r="D34079" s="1"/>
    </row>
    <row r="34080" spans="1:4" x14ac:dyDescent="0.3">
      <c r="A34080" s="1"/>
      <c r="B34080" s="1"/>
      <c r="C34080" s="1"/>
      <c r="D34080" s="1"/>
    </row>
    <row r="34081" spans="1:4" x14ac:dyDescent="0.3">
      <c r="A34081" s="1"/>
      <c r="B34081" s="1"/>
      <c r="C34081" s="1"/>
      <c r="D34081" s="1"/>
    </row>
    <row r="34082" spans="1:4" x14ac:dyDescent="0.3">
      <c r="A34082" s="1"/>
      <c r="B34082" s="1"/>
      <c r="C34082" s="1"/>
      <c r="D34082" s="1"/>
    </row>
    <row r="34083" spans="1:4" x14ac:dyDescent="0.3">
      <c r="A34083" s="1"/>
      <c r="B34083" s="1"/>
      <c r="C34083" s="1"/>
      <c r="D34083" s="1"/>
    </row>
    <row r="34084" spans="1:4" x14ac:dyDescent="0.3">
      <c r="A34084" s="1"/>
      <c r="B34084" s="1"/>
      <c r="C34084" s="1"/>
      <c r="D34084" s="1"/>
    </row>
    <row r="34085" spans="1:4" x14ac:dyDescent="0.3">
      <c r="A34085" s="1"/>
      <c r="B34085" s="1"/>
      <c r="C34085" s="1"/>
      <c r="D34085" s="1"/>
    </row>
    <row r="34086" spans="1:4" x14ac:dyDescent="0.3">
      <c r="A34086" s="1"/>
      <c r="B34086" s="1"/>
      <c r="C34086" s="1"/>
      <c r="D34086" s="1"/>
    </row>
    <row r="34087" spans="1:4" x14ac:dyDescent="0.3">
      <c r="A34087" s="1"/>
      <c r="B34087" s="1"/>
      <c r="C34087" s="1"/>
      <c r="D34087" s="1"/>
    </row>
    <row r="34088" spans="1:4" x14ac:dyDescent="0.3">
      <c r="A34088" s="1"/>
      <c r="B34088" s="1"/>
      <c r="C34088" s="1"/>
      <c r="D34088" s="1"/>
    </row>
    <row r="34089" spans="1:4" x14ac:dyDescent="0.3">
      <c r="A34089" s="1"/>
      <c r="B34089" s="1"/>
      <c r="C34089" s="1"/>
      <c r="D34089" s="1"/>
    </row>
    <row r="34090" spans="1:4" x14ac:dyDescent="0.3">
      <c r="A34090" s="1"/>
      <c r="B34090" s="1"/>
      <c r="C34090" s="1"/>
      <c r="D34090" s="1"/>
    </row>
    <row r="34091" spans="1:4" x14ac:dyDescent="0.3">
      <c r="A34091" s="1"/>
      <c r="B34091" s="1"/>
      <c r="C34091" s="1"/>
      <c r="D34091" s="1"/>
    </row>
    <row r="34092" spans="1:4" x14ac:dyDescent="0.3">
      <c r="A34092" s="1"/>
      <c r="B34092" s="1"/>
      <c r="C34092" s="1"/>
      <c r="D34092" s="1"/>
    </row>
    <row r="34093" spans="1:4" x14ac:dyDescent="0.3">
      <c r="A34093" s="1"/>
      <c r="B34093" s="1"/>
      <c r="C34093" s="1"/>
      <c r="D34093" s="1"/>
    </row>
    <row r="34094" spans="1:4" x14ac:dyDescent="0.3">
      <c r="A34094" s="1"/>
      <c r="B34094" s="1"/>
      <c r="C34094" s="1"/>
      <c r="D34094" s="1"/>
    </row>
    <row r="34095" spans="1:4" x14ac:dyDescent="0.3">
      <c r="A34095" s="1"/>
      <c r="B34095" s="1"/>
      <c r="C34095" s="1"/>
      <c r="D34095" s="1"/>
    </row>
    <row r="34096" spans="1:4" x14ac:dyDescent="0.3">
      <c r="A34096" s="1"/>
      <c r="B34096" s="1"/>
      <c r="C34096" s="1"/>
      <c r="D34096" s="1"/>
    </row>
    <row r="34097" spans="1:4" x14ac:dyDescent="0.3">
      <c r="A34097" s="1"/>
      <c r="B34097" s="1"/>
      <c r="C34097" s="1"/>
      <c r="D34097" s="1"/>
    </row>
    <row r="34098" spans="1:4" x14ac:dyDescent="0.3">
      <c r="A34098" s="1"/>
      <c r="B34098" s="1"/>
      <c r="C34098" s="1"/>
      <c r="D34098" s="1"/>
    </row>
    <row r="34099" spans="1:4" x14ac:dyDescent="0.3">
      <c r="A34099" s="1"/>
      <c r="B34099" s="1"/>
      <c r="C34099" s="1"/>
      <c r="D34099" s="1"/>
    </row>
    <row r="34100" spans="1:4" x14ac:dyDescent="0.3">
      <c r="A34100" s="1"/>
      <c r="B34100" s="1"/>
      <c r="C34100" s="1"/>
      <c r="D34100" s="1"/>
    </row>
    <row r="34101" spans="1:4" x14ac:dyDescent="0.3">
      <c r="A34101" s="1"/>
      <c r="B34101" s="1"/>
      <c r="C34101" s="1"/>
      <c r="D34101" s="1"/>
    </row>
    <row r="34102" spans="1:4" x14ac:dyDescent="0.3">
      <c r="A34102" s="1"/>
      <c r="B34102" s="1"/>
      <c r="C34102" s="1"/>
      <c r="D34102" s="1"/>
    </row>
    <row r="34103" spans="1:4" x14ac:dyDescent="0.3">
      <c r="A34103" s="1"/>
      <c r="B34103" s="1"/>
      <c r="C34103" s="1"/>
      <c r="D34103" s="1"/>
    </row>
    <row r="34104" spans="1:4" x14ac:dyDescent="0.3">
      <c r="A34104" s="1"/>
      <c r="B34104" s="1"/>
      <c r="C34104" s="1"/>
      <c r="D34104" s="1"/>
    </row>
    <row r="34105" spans="1:4" x14ac:dyDescent="0.3">
      <c r="A34105" s="1"/>
      <c r="B34105" s="1"/>
      <c r="C34105" s="1"/>
      <c r="D34105" s="1"/>
    </row>
    <row r="34106" spans="1:4" x14ac:dyDescent="0.3">
      <c r="A34106" s="1"/>
      <c r="B34106" s="1"/>
      <c r="C34106" s="1"/>
      <c r="D34106" s="1"/>
    </row>
    <row r="34107" spans="1:4" x14ac:dyDescent="0.3">
      <c r="A34107" s="1"/>
      <c r="B34107" s="1"/>
      <c r="C34107" s="1"/>
      <c r="D34107" s="1"/>
    </row>
    <row r="34108" spans="1:4" x14ac:dyDescent="0.3">
      <c r="A34108" s="1"/>
      <c r="B34108" s="1"/>
      <c r="C34108" s="1"/>
      <c r="D34108" s="1"/>
    </row>
    <row r="34109" spans="1:4" x14ac:dyDescent="0.3">
      <c r="A34109" s="1"/>
      <c r="B34109" s="1"/>
      <c r="C34109" s="1"/>
      <c r="D34109" s="1"/>
    </row>
    <row r="34110" spans="1:4" x14ac:dyDescent="0.3">
      <c r="A34110" s="1"/>
      <c r="B34110" s="1"/>
      <c r="C34110" s="1"/>
      <c r="D34110" s="1"/>
    </row>
    <row r="34111" spans="1:4" x14ac:dyDescent="0.3">
      <c r="A34111" s="1"/>
      <c r="B34111" s="1"/>
      <c r="C34111" s="1"/>
      <c r="D34111" s="1"/>
    </row>
    <row r="34112" spans="1:4" x14ac:dyDescent="0.3">
      <c r="A34112" s="1"/>
      <c r="B34112" s="1"/>
      <c r="C34112" s="1"/>
      <c r="D34112" s="1"/>
    </row>
    <row r="34113" spans="1:4" x14ac:dyDescent="0.3">
      <c r="A34113" s="1"/>
      <c r="B34113" s="1"/>
      <c r="C34113" s="1"/>
      <c r="D34113" s="1"/>
    </row>
    <row r="34114" spans="1:4" x14ac:dyDescent="0.3">
      <c r="A34114" s="1"/>
      <c r="B34114" s="1"/>
      <c r="C34114" s="1"/>
      <c r="D34114" s="1"/>
    </row>
    <row r="34115" spans="1:4" x14ac:dyDescent="0.3">
      <c r="A34115" s="1"/>
      <c r="B34115" s="1"/>
      <c r="C34115" s="1"/>
      <c r="D34115" s="1"/>
    </row>
    <row r="34116" spans="1:4" x14ac:dyDescent="0.3">
      <c r="A34116" s="1"/>
      <c r="B34116" s="1"/>
      <c r="C34116" s="1"/>
      <c r="D34116" s="1"/>
    </row>
    <row r="34117" spans="1:4" x14ac:dyDescent="0.3">
      <c r="A34117" s="1"/>
      <c r="B34117" s="1"/>
      <c r="C34117" s="1"/>
      <c r="D34117" s="1"/>
    </row>
    <row r="34118" spans="1:4" x14ac:dyDescent="0.3">
      <c r="A34118" s="1"/>
      <c r="B34118" s="1"/>
      <c r="C34118" s="1"/>
      <c r="D34118" s="1"/>
    </row>
    <row r="34119" spans="1:4" x14ac:dyDescent="0.3">
      <c r="A34119" s="1"/>
      <c r="B34119" s="1"/>
      <c r="C34119" s="1"/>
      <c r="D34119" s="1"/>
    </row>
    <row r="34120" spans="1:4" x14ac:dyDescent="0.3">
      <c r="A34120" s="1"/>
      <c r="B34120" s="1"/>
      <c r="C34120" s="1"/>
      <c r="D34120" s="1"/>
    </row>
    <row r="34121" spans="1:4" x14ac:dyDescent="0.3">
      <c r="A34121" s="1"/>
      <c r="B34121" s="1"/>
      <c r="C34121" s="1"/>
      <c r="D34121" s="1"/>
    </row>
    <row r="34122" spans="1:4" x14ac:dyDescent="0.3">
      <c r="A34122" s="1"/>
      <c r="B34122" s="1"/>
      <c r="C34122" s="1"/>
      <c r="D34122" s="1"/>
    </row>
    <row r="34123" spans="1:4" x14ac:dyDescent="0.3">
      <c r="A34123" s="1"/>
      <c r="B34123" s="1"/>
      <c r="C34123" s="1"/>
      <c r="D34123" s="1"/>
    </row>
    <row r="34124" spans="1:4" x14ac:dyDescent="0.3">
      <c r="A34124" s="1"/>
      <c r="B34124" s="1"/>
      <c r="C34124" s="1"/>
      <c r="D34124" s="1"/>
    </row>
    <row r="34125" spans="1:4" x14ac:dyDescent="0.3">
      <c r="A34125" s="1"/>
      <c r="B34125" s="1"/>
      <c r="C34125" s="1"/>
      <c r="D34125" s="1"/>
    </row>
    <row r="34126" spans="1:4" x14ac:dyDescent="0.3">
      <c r="A34126" s="1"/>
      <c r="B34126" s="1"/>
      <c r="C34126" s="1"/>
      <c r="D34126" s="1"/>
    </row>
    <row r="34127" spans="1:4" x14ac:dyDescent="0.3">
      <c r="A34127" s="1"/>
      <c r="B34127" s="1"/>
      <c r="C34127" s="1"/>
      <c r="D34127" s="1"/>
    </row>
    <row r="34128" spans="1:4" x14ac:dyDescent="0.3">
      <c r="A34128" s="1"/>
      <c r="B34128" s="1"/>
      <c r="C34128" s="1"/>
      <c r="D34128" s="1"/>
    </row>
    <row r="34129" spans="1:4" x14ac:dyDescent="0.3">
      <c r="A34129" s="1"/>
      <c r="B34129" s="1"/>
      <c r="C34129" s="1"/>
      <c r="D34129" s="1"/>
    </row>
    <row r="34130" spans="1:4" x14ac:dyDescent="0.3">
      <c r="A34130" s="1"/>
      <c r="B34130" s="1"/>
      <c r="C34130" s="1"/>
      <c r="D34130" s="1"/>
    </row>
    <row r="34131" spans="1:4" x14ac:dyDescent="0.3">
      <c r="A34131" s="1"/>
      <c r="B34131" s="1"/>
      <c r="C34131" s="1"/>
      <c r="D34131" s="1"/>
    </row>
    <row r="34132" spans="1:4" x14ac:dyDescent="0.3">
      <c r="A34132" s="1"/>
      <c r="B34132" s="1"/>
      <c r="C34132" s="1"/>
      <c r="D34132" s="1"/>
    </row>
    <row r="34133" spans="1:4" x14ac:dyDescent="0.3">
      <c r="A34133" s="1"/>
      <c r="B34133" s="1"/>
      <c r="C34133" s="1"/>
      <c r="D34133" s="1"/>
    </row>
    <row r="34134" spans="1:4" x14ac:dyDescent="0.3">
      <c r="A34134" s="1"/>
      <c r="B34134" s="1"/>
      <c r="C34134" s="1"/>
      <c r="D34134" s="1"/>
    </row>
    <row r="34135" spans="1:4" x14ac:dyDescent="0.3">
      <c r="A34135" s="1"/>
      <c r="B34135" s="1"/>
      <c r="C34135" s="1"/>
      <c r="D34135" s="1"/>
    </row>
    <row r="34136" spans="1:4" x14ac:dyDescent="0.3">
      <c r="A34136" s="1"/>
      <c r="B34136" s="1"/>
      <c r="C34136" s="1"/>
      <c r="D34136" s="1"/>
    </row>
    <row r="34137" spans="1:4" x14ac:dyDescent="0.3">
      <c r="A34137" s="1"/>
      <c r="B34137" s="1"/>
      <c r="C34137" s="1"/>
      <c r="D34137" s="1"/>
    </row>
    <row r="34138" spans="1:4" x14ac:dyDescent="0.3">
      <c r="A34138" s="1"/>
      <c r="B34138" s="1"/>
      <c r="C34138" s="1"/>
      <c r="D34138" s="1"/>
    </row>
    <row r="34139" spans="1:4" x14ac:dyDescent="0.3">
      <c r="A34139" s="1"/>
      <c r="B34139" s="1"/>
      <c r="C34139" s="1"/>
      <c r="D34139" s="1"/>
    </row>
    <row r="34140" spans="1:4" x14ac:dyDescent="0.3">
      <c r="A34140" s="1"/>
      <c r="B34140" s="1"/>
      <c r="C34140" s="1"/>
      <c r="D34140" s="1"/>
    </row>
    <row r="34141" spans="1:4" x14ac:dyDescent="0.3">
      <c r="A34141" s="1"/>
      <c r="B34141" s="1"/>
      <c r="C34141" s="1"/>
      <c r="D34141" s="1"/>
    </row>
    <row r="34142" spans="1:4" x14ac:dyDescent="0.3">
      <c r="A34142" s="1"/>
      <c r="B34142" s="1"/>
      <c r="C34142" s="1"/>
      <c r="D34142" s="1"/>
    </row>
    <row r="34143" spans="1:4" x14ac:dyDescent="0.3">
      <c r="A34143" s="1"/>
      <c r="B34143" s="1"/>
      <c r="C34143" s="1"/>
      <c r="D34143" s="1"/>
    </row>
    <row r="34144" spans="1:4" x14ac:dyDescent="0.3">
      <c r="A34144" s="1"/>
      <c r="B34144" s="1"/>
      <c r="C34144" s="1"/>
      <c r="D34144" s="1"/>
    </row>
    <row r="34145" spans="1:4" x14ac:dyDescent="0.3">
      <c r="A34145" s="1"/>
      <c r="B34145" s="1"/>
      <c r="C34145" s="1"/>
      <c r="D34145" s="1"/>
    </row>
    <row r="34146" spans="1:4" x14ac:dyDescent="0.3">
      <c r="A34146" s="1"/>
      <c r="B34146" s="1"/>
      <c r="C34146" s="1"/>
      <c r="D34146" s="1"/>
    </row>
    <row r="34147" spans="1:4" x14ac:dyDescent="0.3">
      <c r="A34147" s="1"/>
      <c r="B34147" s="1"/>
      <c r="C34147" s="1"/>
      <c r="D34147" s="1"/>
    </row>
    <row r="34148" spans="1:4" x14ac:dyDescent="0.3">
      <c r="A34148" s="1"/>
      <c r="B34148" s="1"/>
      <c r="C34148" s="1"/>
      <c r="D34148" s="1"/>
    </row>
    <row r="34149" spans="1:4" x14ac:dyDescent="0.3">
      <c r="A34149" s="1"/>
      <c r="B34149" s="1"/>
      <c r="C34149" s="1"/>
      <c r="D34149" s="1"/>
    </row>
    <row r="34150" spans="1:4" x14ac:dyDescent="0.3">
      <c r="A34150" s="1"/>
      <c r="B34150" s="1"/>
      <c r="C34150" s="1"/>
      <c r="D34150" s="1"/>
    </row>
    <row r="34151" spans="1:4" x14ac:dyDescent="0.3">
      <c r="A34151" s="1"/>
      <c r="B34151" s="1"/>
      <c r="C34151" s="1"/>
      <c r="D34151" s="1"/>
    </row>
    <row r="34152" spans="1:4" x14ac:dyDescent="0.3">
      <c r="A34152" s="1"/>
      <c r="B34152" s="1"/>
      <c r="C34152" s="1"/>
      <c r="D34152" s="1"/>
    </row>
    <row r="34153" spans="1:4" x14ac:dyDescent="0.3">
      <c r="A34153" s="1"/>
      <c r="B34153" s="1"/>
      <c r="C34153" s="1"/>
      <c r="D34153" s="1"/>
    </row>
    <row r="34154" spans="1:4" x14ac:dyDescent="0.3">
      <c r="A34154" s="1"/>
      <c r="B34154" s="1"/>
      <c r="C34154" s="1"/>
      <c r="D34154" s="1"/>
    </row>
    <row r="34155" spans="1:4" x14ac:dyDescent="0.3">
      <c r="A34155" s="1"/>
      <c r="B34155" s="1"/>
      <c r="C34155" s="1"/>
      <c r="D34155" s="1"/>
    </row>
    <row r="34156" spans="1:4" x14ac:dyDescent="0.3">
      <c r="A34156" s="1"/>
      <c r="B34156" s="1"/>
      <c r="C34156" s="1"/>
      <c r="D34156" s="1"/>
    </row>
    <row r="34157" spans="1:4" x14ac:dyDescent="0.3">
      <c r="A34157" s="1"/>
      <c r="B34157" s="1"/>
      <c r="C34157" s="1"/>
      <c r="D34157" s="1"/>
    </row>
    <row r="34158" spans="1:4" x14ac:dyDescent="0.3">
      <c r="A34158" s="1"/>
      <c r="B34158" s="1"/>
      <c r="C34158" s="1"/>
      <c r="D34158" s="1"/>
    </row>
    <row r="34159" spans="1:4" x14ac:dyDescent="0.3">
      <c r="A34159" s="1"/>
      <c r="B34159" s="1"/>
      <c r="C34159" s="1"/>
      <c r="D34159" s="1"/>
    </row>
    <row r="34160" spans="1:4" x14ac:dyDescent="0.3">
      <c r="A34160" s="1"/>
      <c r="B34160" s="1"/>
      <c r="C34160" s="1"/>
      <c r="D34160" s="1"/>
    </row>
    <row r="34161" spans="1:4" x14ac:dyDescent="0.3">
      <c r="A34161" s="1"/>
      <c r="B34161" s="1"/>
      <c r="C34161" s="1"/>
      <c r="D34161" s="1"/>
    </row>
    <row r="34162" spans="1:4" x14ac:dyDescent="0.3">
      <c r="A34162" s="1"/>
      <c r="B34162" s="1"/>
      <c r="C34162" s="1"/>
      <c r="D34162" s="1"/>
    </row>
    <row r="34163" spans="1:4" x14ac:dyDescent="0.3">
      <c r="A34163" s="1"/>
      <c r="B34163" s="1"/>
      <c r="C34163" s="1"/>
      <c r="D34163" s="1"/>
    </row>
    <row r="34164" spans="1:4" x14ac:dyDescent="0.3">
      <c r="A34164" s="1"/>
      <c r="B34164" s="1"/>
      <c r="C34164" s="1"/>
      <c r="D34164" s="1"/>
    </row>
    <row r="34165" spans="1:4" x14ac:dyDescent="0.3">
      <c r="A34165" s="1"/>
      <c r="B34165" s="1"/>
      <c r="C34165" s="1"/>
      <c r="D34165" s="1"/>
    </row>
    <row r="34166" spans="1:4" x14ac:dyDescent="0.3">
      <c r="A34166" s="1"/>
      <c r="B34166" s="1"/>
      <c r="C34166" s="1"/>
      <c r="D34166" s="1"/>
    </row>
    <row r="34167" spans="1:4" x14ac:dyDescent="0.3">
      <c r="A34167" s="1"/>
      <c r="B34167" s="1"/>
      <c r="C34167" s="1"/>
      <c r="D34167" s="1"/>
    </row>
    <row r="34168" spans="1:4" x14ac:dyDescent="0.3">
      <c r="A34168" s="1"/>
      <c r="B34168" s="1"/>
      <c r="C34168" s="1"/>
      <c r="D34168" s="1"/>
    </row>
    <row r="34169" spans="1:4" x14ac:dyDescent="0.3">
      <c r="A34169" s="1"/>
      <c r="B34169" s="1"/>
      <c r="C34169" s="1"/>
      <c r="D34169" s="1"/>
    </row>
    <row r="34170" spans="1:4" x14ac:dyDescent="0.3">
      <c r="A34170" s="1"/>
      <c r="B34170" s="1"/>
      <c r="C34170" s="1"/>
      <c r="D34170" s="1"/>
    </row>
    <row r="34171" spans="1:4" x14ac:dyDescent="0.3">
      <c r="A34171" s="1"/>
      <c r="B34171" s="1"/>
      <c r="C34171" s="1"/>
      <c r="D34171" s="1"/>
    </row>
    <row r="34172" spans="1:4" x14ac:dyDescent="0.3">
      <c r="A34172" s="1"/>
      <c r="B34172" s="1"/>
      <c r="C34172" s="1"/>
      <c r="D34172" s="1"/>
    </row>
    <row r="34173" spans="1:4" x14ac:dyDescent="0.3">
      <c r="A34173" s="1"/>
      <c r="B34173" s="1"/>
      <c r="C34173" s="1"/>
      <c r="D34173" s="1"/>
    </row>
    <row r="34174" spans="1:4" x14ac:dyDescent="0.3">
      <c r="A34174" s="1"/>
      <c r="B34174" s="1"/>
      <c r="C34174" s="1"/>
      <c r="D34174" s="1"/>
    </row>
    <row r="34175" spans="1:4" x14ac:dyDescent="0.3">
      <c r="A34175" s="1"/>
      <c r="B34175" s="1"/>
      <c r="C34175" s="1"/>
      <c r="D34175" s="1"/>
    </row>
    <row r="34176" spans="1:4" x14ac:dyDescent="0.3">
      <c r="A34176" s="1"/>
      <c r="B34176" s="1"/>
      <c r="C34176" s="1"/>
      <c r="D34176" s="1"/>
    </row>
    <row r="34177" spans="1:4" x14ac:dyDescent="0.3">
      <c r="A34177" s="1"/>
      <c r="B34177" s="1"/>
      <c r="C34177" s="1"/>
      <c r="D34177" s="1"/>
    </row>
    <row r="34178" spans="1:4" x14ac:dyDescent="0.3">
      <c r="A34178" s="1"/>
      <c r="B34178" s="1"/>
      <c r="C34178" s="1"/>
      <c r="D34178" s="1"/>
    </row>
    <row r="34179" spans="1:4" x14ac:dyDescent="0.3">
      <c r="A34179" s="1"/>
      <c r="B34179" s="1"/>
      <c r="C34179" s="1"/>
      <c r="D34179" s="1"/>
    </row>
    <row r="34180" spans="1:4" x14ac:dyDescent="0.3">
      <c r="A34180" s="1"/>
      <c r="B34180" s="1"/>
      <c r="C34180" s="1"/>
      <c r="D34180" s="1"/>
    </row>
    <row r="34181" spans="1:4" x14ac:dyDescent="0.3">
      <c r="A34181" s="1"/>
      <c r="B34181" s="1"/>
      <c r="C34181" s="1"/>
      <c r="D34181" s="1"/>
    </row>
    <row r="34182" spans="1:4" x14ac:dyDescent="0.3">
      <c r="A34182" s="1"/>
      <c r="B34182" s="1"/>
      <c r="C34182" s="1"/>
      <c r="D34182" s="1"/>
    </row>
    <row r="34183" spans="1:4" x14ac:dyDescent="0.3">
      <c r="A34183" s="1"/>
      <c r="B34183" s="1"/>
      <c r="C34183" s="1"/>
      <c r="D34183" s="1"/>
    </row>
    <row r="34184" spans="1:4" x14ac:dyDescent="0.3">
      <c r="A34184" s="1"/>
      <c r="B34184" s="1"/>
      <c r="C34184" s="1"/>
      <c r="D34184" s="1"/>
    </row>
    <row r="34185" spans="1:4" x14ac:dyDescent="0.3">
      <c r="A34185" s="1"/>
      <c r="B34185" s="1"/>
      <c r="C34185" s="1"/>
      <c r="D34185" s="1"/>
    </row>
    <row r="34186" spans="1:4" x14ac:dyDescent="0.3">
      <c r="A34186" s="1"/>
      <c r="B34186" s="1"/>
      <c r="C34186" s="1"/>
      <c r="D34186" s="1"/>
    </row>
    <row r="34187" spans="1:4" x14ac:dyDescent="0.3">
      <c r="A34187" s="1"/>
      <c r="B34187" s="1"/>
      <c r="C34187" s="1"/>
      <c r="D34187" s="1"/>
    </row>
    <row r="34188" spans="1:4" x14ac:dyDescent="0.3">
      <c r="A34188" s="1"/>
      <c r="B34188" s="1"/>
      <c r="C34188" s="1"/>
      <c r="D34188" s="1"/>
    </row>
    <row r="34189" spans="1:4" x14ac:dyDescent="0.3">
      <c r="A34189" s="1"/>
      <c r="B34189" s="1"/>
      <c r="C34189" s="1"/>
      <c r="D34189" s="1"/>
    </row>
    <row r="34190" spans="1:4" x14ac:dyDescent="0.3">
      <c r="A34190" s="1"/>
      <c r="B34190" s="1"/>
      <c r="C34190" s="1"/>
      <c r="D34190" s="1"/>
    </row>
    <row r="34191" spans="1:4" x14ac:dyDescent="0.3">
      <c r="A34191" s="1"/>
      <c r="B34191" s="1"/>
      <c r="C34191" s="1"/>
      <c r="D34191" s="1"/>
    </row>
    <row r="34192" spans="1:4" x14ac:dyDescent="0.3">
      <c r="A34192" s="1"/>
      <c r="B34192" s="1"/>
      <c r="C34192" s="1"/>
      <c r="D34192" s="1"/>
    </row>
    <row r="34193" spans="1:4" x14ac:dyDescent="0.3">
      <c r="A34193" s="1"/>
      <c r="B34193" s="1"/>
      <c r="C34193" s="1"/>
      <c r="D34193" s="1"/>
    </row>
    <row r="34194" spans="1:4" x14ac:dyDescent="0.3">
      <c r="A34194" s="1"/>
      <c r="B34194" s="1"/>
      <c r="C34194" s="1"/>
      <c r="D34194" s="1"/>
    </row>
    <row r="34195" spans="1:4" x14ac:dyDescent="0.3">
      <c r="A34195" s="1"/>
      <c r="B34195" s="1"/>
      <c r="C34195" s="1"/>
      <c r="D34195" s="1"/>
    </row>
    <row r="34196" spans="1:4" x14ac:dyDescent="0.3">
      <c r="A34196" s="1"/>
      <c r="B34196" s="1"/>
      <c r="C34196" s="1"/>
      <c r="D34196" s="1"/>
    </row>
    <row r="34197" spans="1:4" x14ac:dyDescent="0.3">
      <c r="A34197" s="1"/>
      <c r="B34197" s="1"/>
      <c r="C34197" s="1"/>
      <c r="D34197" s="1"/>
    </row>
    <row r="34198" spans="1:4" x14ac:dyDescent="0.3">
      <c r="A34198" s="1"/>
      <c r="B34198" s="1"/>
      <c r="C34198" s="1"/>
      <c r="D34198" s="1"/>
    </row>
    <row r="34199" spans="1:4" x14ac:dyDescent="0.3">
      <c r="A34199" s="1"/>
      <c r="B34199" s="1"/>
      <c r="C34199" s="1"/>
      <c r="D34199" s="1"/>
    </row>
    <row r="34200" spans="1:4" x14ac:dyDescent="0.3">
      <c r="A34200" s="1"/>
      <c r="B34200" s="1"/>
      <c r="C34200" s="1"/>
      <c r="D34200" s="1"/>
    </row>
    <row r="34201" spans="1:4" x14ac:dyDescent="0.3">
      <c r="A34201" s="1"/>
      <c r="B34201" s="1"/>
      <c r="C34201" s="1"/>
      <c r="D34201" s="1"/>
    </row>
    <row r="34202" spans="1:4" x14ac:dyDescent="0.3">
      <c r="A34202" s="1"/>
      <c r="B34202" s="1"/>
      <c r="C34202" s="1"/>
      <c r="D34202" s="1"/>
    </row>
    <row r="34203" spans="1:4" x14ac:dyDescent="0.3">
      <c r="A34203" s="1"/>
      <c r="B34203" s="1"/>
      <c r="C34203" s="1"/>
      <c r="D34203" s="1"/>
    </row>
    <row r="34204" spans="1:4" x14ac:dyDescent="0.3">
      <c r="A34204" s="1"/>
      <c r="B34204" s="1"/>
      <c r="C34204" s="1"/>
      <c r="D34204" s="1"/>
    </row>
    <row r="34205" spans="1:4" x14ac:dyDescent="0.3">
      <c r="A34205" s="1"/>
      <c r="B34205" s="1"/>
      <c r="C34205" s="1"/>
      <c r="D34205" s="1"/>
    </row>
    <row r="34206" spans="1:4" x14ac:dyDescent="0.3">
      <c r="A34206" s="1"/>
      <c r="B34206" s="1"/>
      <c r="C34206" s="1"/>
      <c r="D34206" s="1"/>
    </row>
    <row r="34207" spans="1:4" x14ac:dyDescent="0.3">
      <c r="A34207" s="1"/>
      <c r="B34207" s="1"/>
      <c r="C34207" s="1"/>
      <c r="D34207" s="1"/>
    </row>
    <row r="34208" spans="1:4" x14ac:dyDescent="0.3">
      <c r="A34208" s="1"/>
      <c r="B34208" s="1"/>
      <c r="C34208" s="1"/>
      <c r="D34208" s="1"/>
    </row>
    <row r="34209" spans="1:4" x14ac:dyDescent="0.3">
      <c r="A34209" s="1"/>
      <c r="B34209" s="1"/>
      <c r="C34209" s="1"/>
      <c r="D34209" s="1"/>
    </row>
    <row r="34210" spans="1:4" x14ac:dyDescent="0.3">
      <c r="A34210" s="1"/>
      <c r="B34210" s="1"/>
      <c r="C34210" s="1"/>
      <c r="D34210" s="1"/>
    </row>
    <row r="34211" spans="1:4" x14ac:dyDescent="0.3">
      <c r="A34211" s="1"/>
      <c r="B34211" s="1"/>
      <c r="C34211" s="1"/>
      <c r="D34211" s="1"/>
    </row>
    <row r="34212" spans="1:4" x14ac:dyDescent="0.3">
      <c r="A34212" s="1"/>
      <c r="B34212" s="1"/>
      <c r="C34212" s="1"/>
      <c r="D34212" s="1"/>
    </row>
    <row r="34213" spans="1:4" x14ac:dyDescent="0.3">
      <c r="A34213" s="1"/>
      <c r="B34213" s="1"/>
      <c r="C34213" s="1"/>
      <c r="D34213" s="1"/>
    </row>
    <row r="34214" spans="1:4" x14ac:dyDescent="0.3">
      <c r="A34214" s="1"/>
      <c r="B34214" s="1"/>
      <c r="C34214" s="1"/>
      <c r="D34214" s="1"/>
    </row>
    <row r="34215" spans="1:4" x14ac:dyDescent="0.3">
      <c r="A34215" s="1"/>
      <c r="B34215" s="1"/>
      <c r="C34215" s="1"/>
      <c r="D34215" s="1"/>
    </row>
    <row r="34216" spans="1:4" x14ac:dyDescent="0.3">
      <c r="A34216" s="1"/>
      <c r="B34216" s="1"/>
      <c r="C34216" s="1"/>
      <c r="D34216" s="1"/>
    </row>
    <row r="34217" spans="1:4" x14ac:dyDescent="0.3">
      <c r="A34217" s="1"/>
      <c r="B34217" s="1"/>
      <c r="C34217" s="1"/>
      <c r="D34217" s="1"/>
    </row>
    <row r="34218" spans="1:4" x14ac:dyDescent="0.3">
      <c r="A34218" s="1"/>
      <c r="B34218" s="1"/>
      <c r="C34218" s="1"/>
      <c r="D34218" s="1"/>
    </row>
    <row r="34219" spans="1:4" x14ac:dyDescent="0.3">
      <c r="A34219" s="1"/>
      <c r="B34219" s="1"/>
      <c r="C34219" s="1"/>
      <c r="D34219" s="1"/>
    </row>
    <row r="34220" spans="1:4" x14ac:dyDescent="0.3">
      <c r="A34220" s="1"/>
      <c r="B34220" s="1"/>
      <c r="C34220" s="1"/>
      <c r="D34220" s="1"/>
    </row>
    <row r="34221" spans="1:4" x14ac:dyDescent="0.3">
      <c r="A34221" s="1"/>
      <c r="B34221" s="1"/>
      <c r="C34221" s="1"/>
      <c r="D34221" s="1"/>
    </row>
    <row r="34222" spans="1:4" x14ac:dyDescent="0.3">
      <c r="A34222" s="1"/>
      <c r="B34222" s="1"/>
      <c r="C34222" s="1"/>
      <c r="D34222" s="1"/>
    </row>
    <row r="34223" spans="1:4" x14ac:dyDescent="0.3">
      <c r="A34223" s="1"/>
      <c r="B34223" s="1"/>
      <c r="C34223" s="1"/>
      <c r="D34223" s="1"/>
    </row>
    <row r="34224" spans="1:4" x14ac:dyDescent="0.3">
      <c r="A34224" s="1"/>
      <c r="B34224" s="1"/>
      <c r="C34224" s="1"/>
      <c r="D34224" s="1"/>
    </row>
    <row r="34225" spans="1:4" x14ac:dyDescent="0.3">
      <c r="A34225" s="1"/>
      <c r="B34225" s="1"/>
      <c r="C34225" s="1"/>
      <c r="D34225" s="1"/>
    </row>
    <row r="34226" spans="1:4" x14ac:dyDescent="0.3">
      <c r="A34226" s="1"/>
      <c r="B34226" s="1"/>
      <c r="C34226" s="1"/>
      <c r="D34226" s="1"/>
    </row>
    <row r="34227" spans="1:4" x14ac:dyDescent="0.3">
      <c r="A34227" s="1"/>
      <c r="B34227" s="1"/>
      <c r="C34227" s="1"/>
      <c r="D34227" s="1"/>
    </row>
    <row r="34228" spans="1:4" x14ac:dyDescent="0.3">
      <c r="A34228" s="1"/>
      <c r="B34228" s="1"/>
      <c r="C34228" s="1"/>
      <c r="D34228" s="1"/>
    </row>
    <row r="34229" spans="1:4" x14ac:dyDescent="0.3">
      <c r="A34229" s="1"/>
      <c r="B34229" s="1"/>
      <c r="C34229" s="1"/>
      <c r="D34229" s="1"/>
    </row>
    <row r="34230" spans="1:4" x14ac:dyDescent="0.3">
      <c r="A34230" s="1"/>
      <c r="B34230" s="1"/>
      <c r="C34230" s="1"/>
      <c r="D34230" s="1"/>
    </row>
    <row r="34231" spans="1:4" x14ac:dyDescent="0.3">
      <c r="A34231" s="1"/>
      <c r="B34231" s="1"/>
      <c r="C34231" s="1"/>
      <c r="D34231" s="1"/>
    </row>
    <row r="34232" spans="1:4" x14ac:dyDescent="0.3">
      <c r="A34232" s="1"/>
      <c r="B34232" s="1"/>
      <c r="C34232" s="1"/>
      <c r="D34232" s="1"/>
    </row>
    <row r="34233" spans="1:4" x14ac:dyDescent="0.3">
      <c r="A34233" s="1"/>
      <c r="B34233" s="1"/>
      <c r="C34233" s="1"/>
      <c r="D34233" s="1"/>
    </row>
    <row r="34234" spans="1:4" x14ac:dyDescent="0.3">
      <c r="A34234" s="1"/>
      <c r="B34234" s="1"/>
      <c r="C34234" s="1"/>
      <c r="D34234" s="1"/>
    </row>
    <row r="34235" spans="1:4" x14ac:dyDescent="0.3">
      <c r="A34235" s="1"/>
      <c r="B34235" s="1"/>
      <c r="C34235" s="1"/>
      <c r="D34235" s="1"/>
    </row>
    <row r="34236" spans="1:4" x14ac:dyDescent="0.3">
      <c r="A34236" s="1"/>
      <c r="B34236" s="1"/>
      <c r="C34236" s="1"/>
      <c r="D34236" s="1"/>
    </row>
    <row r="34237" spans="1:4" x14ac:dyDescent="0.3">
      <c r="A34237" s="1"/>
      <c r="B34237" s="1"/>
      <c r="C34237" s="1"/>
      <c r="D34237" s="1"/>
    </row>
    <row r="34238" spans="1:4" x14ac:dyDescent="0.3">
      <c r="A34238" s="1"/>
      <c r="B34238" s="1"/>
      <c r="C34238" s="1"/>
      <c r="D34238" s="1"/>
    </row>
    <row r="34239" spans="1:4" x14ac:dyDescent="0.3">
      <c r="A34239" s="1"/>
      <c r="B34239" s="1"/>
      <c r="C34239" s="1"/>
      <c r="D34239" s="1"/>
    </row>
    <row r="34240" spans="1:4" x14ac:dyDescent="0.3">
      <c r="A34240" s="1"/>
      <c r="B34240" s="1"/>
      <c r="C34240" s="1"/>
      <c r="D34240" s="1"/>
    </row>
    <row r="34241" spans="1:4" x14ac:dyDescent="0.3">
      <c r="A34241" s="1"/>
      <c r="B34241" s="1"/>
      <c r="C34241" s="1"/>
      <c r="D34241" s="1"/>
    </row>
    <row r="34242" spans="1:4" x14ac:dyDescent="0.3">
      <c r="A34242" s="1"/>
      <c r="B34242" s="1"/>
      <c r="C34242" s="1"/>
      <c r="D34242" s="1"/>
    </row>
    <row r="34243" spans="1:4" x14ac:dyDescent="0.3">
      <c r="A34243" s="1"/>
      <c r="B34243" s="1"/>
      <c r="C34243" s="1"/>
      <c r="D34243" s="1"/>
    </row>
    <row r="34244" spans="1:4" x14ac:dyDescent="0.3">
      <c r="A34244" s="1"/>
      <c r="B34244" s="1"/>
      <c r="C34244" s="1"/>
      <c r="D34244" s="1"/>
    </row>
    <row r="34245" spans="1:4" x14ac:dyDescent="0.3">
      <c r="A34245" s="1"/>
      <c r="B34245" s="1"/>
      <c r="C34245" s="1"/>
      <c r="D34245" s="1"/>
    </row>
    <row r="34246" spans="1:4" x14ac:dyDescent="0.3">
      <c r="A34246" s="1"/>
      <c r="B34246" s="1"/>
      <c r="C34246" s="1"/>
      <c r="D34246" s="1"/>
    </row>
    <row r="34247" spans="1:4" x14ac:dyDescent="0.3">
      <c r="A34247" s="1"/>
      <c r="B34247" s="1"/>
      <c r="C34247" s="1"/>
      <c r="D34247" s="1"/>
    </row>
    <row r="34248" spans="1:4" x14ac:dyDescent="0.3">
      <c r="A34248" s="1"/>
      <c r="B34248" s="1"/>
      <c r="C34248" s="1"/>
      <c r="D34248" s="1"/>
    </row>
    <row r="34249" spans="1:4" x14ac:dyDescent="0.3">
      <c r="A34249" s="1"/>
      <c r="B34249" s="1"/>
      <c r="C34249" s="1"/>
      <c r="D34249" s="1"/>
    </row>
    <row r="34250" spans="1:4" x14ac:dyDescent="0.3">
      <c r="A34250" s="1"/>
      <c r="B34250" s="1"/>
      <c r="C34250" s="1"/>
      <c r="D34250" s="1"/>
    </row>
    <row r="34251" spans="1:4" x14ac:dyDescent="0.3">
      <c r="A34251" s="1"/>
      <c r="B34251" s="1"/>
      <c r="C34251" s="1"/>
      <c r="D34251" s="1"/>
    </row>
    <row r="34252" spans="1:4" x14ac:dyDescent="0.3">
      <c r="A34252" s="1"/>
      <c r="B34252" s="1"/>
      <c r="C34252" s="1"/>
      <c r="D34252" s="1"/>
    </row>
    <row r="34253" spans="1:4" x14ac:dyDescent="0.3">
      <c r="A34253" s="1"/>
      <c r="B34253" s="1"/>
      <c r="C34253" s="1"/>
      <c r="D34253" s="1"/>
    </row>
    <row r="34254" spans="1:4" x14ac:dyDescent="0.3">
      <c r="A34254" s="1"/>
      <c r="B34254" s="1"/>
      <c r="C34254" s="1"/>
      <c r="D34254" s="1"/>
    </row>
    <row r="34255" spans="1:4" x14ac:dyDescent="0.3">
      <c r="A34255" s="1"/>
      <c r="B34255" s="1"/>
      <c r="C34255" s="1"/>
      <c r="D34255" s="1"/>
    </row>
    <row r="34256" spans="1:4" x14ac:dyDescent="0.3">
      <c r="A34256" s="1"/>
      <c r="B34256" s="1"/>
      <c r="C34256" s="1"/>
      <c r="D34256" s="1"/>
    </row>
    <row r="34257" spans="1:4" x14ac:dyDescent="0.3">
      <c r="A34257" s="1"/>
      <c r="B34257" s="1"/>
      <c r="C34257" s="1"/>
      <c r="D34257" s="1"/>
    </row>
    <row r="34258" spans="1:4" x14ac:dyDescent="0.3">
      <c r="A34258" s="1"/>
      <c r="B34258" s="1"/>
      <c r="C34258" s="1"/>
      <c r="D34258" s="1"/>
    </row>
    <row r="34259" spans="1:4" x14ac:dyDescent="0.3">
      <c r="A34259" s="1"/>
      <c r="B34259" s="1"/>
      <c r="C34259" s="1"/>
      <c r="D34259" s="1"/>
    </row>
    <row r="34260" spans="1:4" x14ac:dyDescent="0.3">
      <c r="A34260" s="1"/>
      <c r="B34260" s="1"/>
      <c r="C34260" s="1"/>
      <c r="D34260" s="1"/>
    </row>
    <row r="34261" spans="1:4" x14ac:dyDescent="0.3">
      <c r="A34261" s="1"/>
      <c r="B34261" s="1"/>
      <c r="C34261" s="1"/>
      <c r="D34261" s="1"/>
    </row>
    <row r="34262" spans="1:4" x14ac:dyDescent="0.3">
      <c r="A34262" s="1"/>
      <c r="B34262" s="1"/>
      <c r="C34262" s="1"/>
      <c r="D34262" s="1"/>
    </row>
    <row r="34263" spans="1:4" x14ac:dyDescent="0.3">
      <c r="A34263" s="1"/>
      <c r="B34263" s="1"/>
      <c r="C34263" s="1"/>
      <c r="D34263" s="1"/>
    </row>
    <row r="34264" spans="1:4" x14ac:dyDescent="0.3">
      <c r="A34264" s="1"/>
      <c r="B34264" s="1"/>
      <c r="C34264" s="1"/>
      <c r="D34264" s="1"/>
    </row>
    <row r="34265" spans="1:4" x14ac:dyDescent="0.3">
      <c r="A34265" s="1"/>
      <c r="B34265" s="1"/>
      <c r="C34265" s="1"/>
      <c r="D34265" s="1"/>
    </row>
    <row r="34266" spans="1:4" x14ac:dyDescent="0.3">
      <c r="A34266" s="1"/>
      <c r="B34266" s="1"/>
      <c r="C34266" s="1"/>
      <c r="D34266" s="1"/>
    </row>
    <row r="34267" spans="1:4" x14ac:dyDescent="0.3">
      <c r="A34267" s="1"/>
      <c r="B34267" s="1"/>
      <c r="C34267" s="1"/>
      <c r="D34267" s="1"/>
    </row>
    <row r="34268" spans="1:4" x14ac:dyDescent="0.3">
      <c r="A34268" s="1"/>
      <c r="B34268" s="1"/>
      <c r="C34268" s="1"/>
      <c r="D34268" s="1"/>
    </row>
    <row r="34269" spans="1:4" x14ac:dyDescent="0.3">
      <c r="A34269" s="1"/>
      <c r="B34269" s="1"/>
      <c r="C34269" s="1"/>
      <c r="D34269" s="1"/>
    </row>
    <row r="34270" spans="1:4" x14ac:dyDescent="0.3">
      <c r="A34270" s="1"/>
      <c r="B34270" s="1"/>
      <c r="C34270" s="1"/>
      <c r="D34270" s="1"/>
    </row>
    <row r="34271" spans="1:4" x14ac:dyDescent="0.3">
      <c r="A34271" s="1"/>
      <c r="B34271" s="1"/>
      <c r="C34271" s="1"/>
      <c r="D34271" s="1"/>
    </row>
    <row r="34272" spans="1:4" x14ac:dyDescent="0.3">
      <c r="A34272" s="1"/>
      <c r="B34272" s="1"/>
      <c r="C34272" s="1"/>
      <c r="D34272" s="1"/>
    </row>
    <row r="34273" spans="1:4" x14ac:dyDescent="0.3">
      <c r="A34273" s="1"/>
      <c r="B34273" s="1"/>
      <c r="C34273" s="1"/>
      <c r="D34273" s="1"/>
    </row>
    <row r="34274" spans="1:4" x14ac:dyDescent="0.3">
      <c r="A34274" s="1"/>
      <c r="B34274" s="1"/>
      <c r="C34274" s="1"/>
      <c r="D34274" s="1"/>
    </row>
    <row r="34275" spans="1:4" x14ac:dyDescent="0.3">
      <c r="A34275" s="1"/>
      <c r="B34275" s="1"/>
      <c r="C34275" s="1"/>
      <c r="D34275" s="1"/>
    </row>
    <row r="34276" spans="1:4" x14ac:dyDescent="0.3">
      <c r="A34276" s="1"/>
      <c r="B34276" s="1"/>
      <c r="C34276" s="1"/>
      <c r="D34276" s="1"/>
    </row>
    <row r="34277" spans="1:4" x14ac:dyDescent="0.3">
      <c r="A34277" s="1"/>
      <c r="B34277" s="1"/>
      <c r="C34277" s="1"/>
      <c r="D34277" s="1"/>
    </row>
    <row r="34278" spans="1:4" x14ac:dyDescent="0.3">
      <c r="A34278" s="1"/>
      <c r="B34278" s="1"/>
      <c r="C34278" s="1"/>
      <c r="D34278" s="1"/>
    </row>
    <row r="34279" spans="1:4" x14ac:dyDescent="0.3">
      <c r="A34279" s="1"/>
      <c r="B34279" s="1"/>
      <c r="C34279" s="1"/>
      <c r="D34279" s="1"/>
    </row>
    <row r="34280" spans="1:4" x14ac:dyDescent="0.3">
      <c r="A34280" s="1"/>
      <c r="B34280" s="1"/>
      <c r="C34280" s="1"/>
      <c r="D34280" s="1"/>
    </row>
    <row r="34281" spans="1:4" x14ac:dyDescent="0.3">
      <c r="A34281" s="1"/>
      <c r="B34281" s="1"/>
      <c r="C34281" s="1"/>
      <c r="D34281" s="1"/>
    </row>
    <row r="34282" spans="1:4" x14ac:dyDescent="0.3">
      <c r="A34282" s="1"/>
      <c r="B34282" s="1"/>
      <c r="C34282" s="1"/>
      <c r="D34282" s="1"/>
    </row>
    <row r="34283" spans="1:4" x14ac:dyDescent="0.3">
      <c r="A34283" s="1"/>
      <c r="B34283" s="1"/>
      <c r="C34283" s="1"/>
      <c r="D34283" s="1"/>
    </row>
    <row r="34284" spans="1:4" x14ac:dyDescent="0.3">
      <c r="A34284" s="1"/>
      <c r="B34284" s="1"/>
      <c r="C34284" s="1"/>
      <c r="D34284" s="1"/>
    </row>
    <row r="34285" spans="1:4" x14ac:dyDescent="0.3">
      <c r="A34285" s="1"/>
      <c r="B34285" s="1"/>
      <c r="C34285" s="1"/>
      <c r="D34285" s="1"/>
    </row>
    <row r="34286" spans="1:4" x14ac:dyDescent="0.3">
      <c r="A34286" s="1"/>
      <c r="B34286" s="1"/>
      <c r="C34286" s="1"/>
      <c r="D34286" s="1"/>
    </row>
    <row r="34287" spans="1:4" x14ac:dyDescent="0.3">
      <c r="A34287" s="1"/>
      <c r="B34287" s="1"/>
      <c r="C34287" s="1"/>
      <c r="D34287" s="1"/>
    </row>
    <row r="34288" spans="1:4" x14ac:dyDescent="0.3">
      <c r="A34288" s="1"/>
      <c r="B34288" s="1"/>
      <c r="C34288" s="1"/>
      <c r="D34288" s="1"/>
    </row>
    <row r="34289" spans="1:4" x14ac:dyDescent="0.3">
      <c r="A34289" s="1"/>
      <c r="B34289" s="1"/>
      <c r="C34289" s="1"/>
      <c r="D34289" s="1"/>
    </row>
    <row r="34290" spans="1:4" x14ac:dyDescent="0.3">
      <c r="A34290" s="1"/>
      <c r="B34290" s="1"/>
      <c r="C34290" s="1"/>
      <c r="D34290" s="1"/>
    </row>
    <row r="34291" spans="1:4" x14ac:dyDescent="0.3">
      <c r="A34291" s="1"/>
      <c r="B34291" s="1"/>
      <c r="C34291" s="1"/>
      <c r="D34291" s="1"/>
    </row>
    <row r="34292" spans="1:4" x14ac:dyDescent="0.3">
      <c r="A34292" s="1"/>
      <c r="B34292" s="1"/>
      <c r="C34292" s="1"/>
      <c r="D34292" s="1"/>
    </row>
    <row r="34293" spans="1:4" x14ac:dyDescent="0.3">
      <c r="A34293" s="1"/>
      <c r="B34293" s="1"/>
      <c r="C34293" s="1"/>
      <c r="D34293" s="1"/>
    </row>
    <row r="34294" spans="1:4" x14ac:dyDescent="0.3">
      <c r="A34294" s="1"/>
      <c r="B34294" s="1"/>
      <c r="C34294" s="1"/>
      <c r="D34294" s="1"/>
    </row>
    <row r="34295" spans="1:4" x14ac:dyDescent="0.3">
      <c r="A34295" s="1"/>
      <c r="B34295" s="1"/>
      <c r="C34295" s="1"/>
      <c r="D34295" s="1"/>
    </row>
    <row r="34296" spans="1:4" x14ac:dyDescent="0.3">
      <c r="A34296" s="1"/>
      <c r="B34296" s="1"/>
      <c r="C34296" s="1"/>
      <c r="D34296" s="1"/>
    </row>
    <row r="34297" spans="1:4" x14ac:dyDescent="0.3">
      <c r="A34297" s="1"/>
      <c r="B34297" s="1"/>
      <c r="C34297" s="1"/>
      <c r="D34297" s="1"/>
    </row>
    <row r="34298" spans="1:4" x14ac:dyDescent="0.3">
      <c r="A34298" s="1"/>
      <c r="B34298" s="1"/>
      <c r="C34298" s="1"/>
      <c r="D34298" s="1"/>
    </row>
    <row r="34299" spans="1:4" x14ac:dyDescent="0.3">
      <c r="A34299" s="1"/>
      <c r="B34299" s="1"/>
      <c r="C34299" s="1"/>
      <c r="D34299" s="1"/>
    </row>
    <row r="34300" spans="1:4" x14ac:dyDescent="0.3">
      <c r="A34300" s="1"/>
      <c r="B34300" s="1"/>
      <c r="C34300" s="1"/>
      <c r="D34300" s="1"/>
    </row>
    <row r="34301" spans="1:4" x14ac:dyDescent="0.3">
      <c r="A34301" s="1"/>
      <c r="B34301" s="1"/>
      <c r="C34301" s="1"/>
      <c r="D34301" s="1"/>
    </row>
    <row r="34302" spans="1:4" x14ac:dyDescent="0.3">
      <c r="A34302" s="1"/>
      <c r="B34302" s="1"/>
      <c r="C34302" s="1"/>
      <c r="D34302" s="1"/>
    </row>
    <row r="34303" spans="1:4" x14ac:dyDescent="0.3">
      <c r="A34303" s="1"/>
      <c r="B34303" s="1"/>
      <c r="C34303" s="1"/>
      <c r="D34303" s="1"/>
    </row>
    <row r="34304" spans="1:4" x14ac:dyDescent="0.3">
      <c r="A34304" s="1"/>
      <c r="B34304" s="1"/>
      <c r="C34304" s="1"/>
      <c r="D34304" s="1"/>
    </row>
    <row r="34305" spans="1:4" x14ac:dyDescent="0.3">
      <c r="A34305" s="1"/>
      <c r="B34305" s="1"/>
      <c r="C34305" s="1"/>
      <c r="D34305" s="1"/>
    </row>
    <row r="34306" spans="1:4" x14ac:dyDescent="0.3">
      <c r="A34306" s="1"/>
      <c r="B34306" s="1"/>
      <c r="C34306" s="1"/>
      <c r="D34306" s="1"/>
    </row>
    <row r="34307" spans="1:4" x14ac:dyDescent="0.3">
      <c r="A34307" s="1"/>
      <c r="B34307" s="1"/>
      <c r="C34307" s="1"/>
      <c r="D34307" s="1"/>
    </row>
    <row r="34308" spans="1:4" x14ac:dyDescent="0.3">
      <c r="A34308" s="1"/>
      <c r="B34308" s="1"/>
      <c r="C34308" s="1"/>
      <c r="D34308" s="1"/>
    </row>
    <row r="34309" spans="1:4" x14ac:dyDescent="0.3">
      <c r="A34309" s="1"/>
      <c r="B34309" s="1"/>
      <c r="C34309" s="1"/>
      <c r="D34309" s="1"/>
    </row>
    <row r="34310" spans="1:4" x14ac:dyDescent="0.3">
      <c r="A34310" s="1"/>
      <c r="B34310" s="1"/>
      <c r="C34310" s="1"/>
      <c r="D34310" s="1"/>
    </row>
    <row r="34311" spans="1:4" x14ac:dyDescent="0.3">
      <c r="A34311" s="1"/>
      <c r="B34311" s="1"/>
      <c r="C34311" s="1"/>
      <c r="D34311" s="1"/>
    </row>
    <row r="34312" spans="1:4" x14ac:dyDescent="0.3">
      <c r="A34312" s="1"/>
      <c r="B34312" s="1"/>
      <c r="C34312" s="1"/>
      <c r="D34312" s="1"/>
    </row>
    <row r="34313" spans="1:4" x14ac:dyDescent="0.3">
      <c r="A34313" s="1"/>
      <c r="B34313" s="1"/>
      <c r="C34313" s="1"/>
      <c r="D34313" s="1"/>
    </row>
    <row r="34314" spans="1:4" x14ac:dyDescent="0.3">
      <c r="A34314" s="1"/>
      <c r="B34314" s="1"/>
      <c r="C34314" s="1"/>
      <c r="D34314" s="1"/>
    </row>
    <row r="34315" spans="1:4" x14ac:dyDescent="0.3">
      <c r="A34315" s="1"/>
      <c r="B34315" s="1"/>
      <c r="C34315" s="1"/>
      <c r="D34315" s="1"/>
    </row>
    <row r="34316" spans="1:4" x14ac:dyDescent="0.3">
      <c r="A34316" s="1"/>
      <c r="B34316" s="1"/>
      <c r="C34316" s="1"/>
      <c r="D34316" s="1"/>
    </row>
    <row r="34317" spans="1:4" x14ac:dyDescent="0.3">
      <c r="A34317" s="1"/>
      <c r="B34317" s="1"/>
      <c r="C34317" s="1"/>
      <c r="D34317" s="1"/>
    </row>
    <row r="34318" spans="1:4" x14ac:dyDescent="0.3">
      <c r="A34318" s="1"/>
      <c r="B34318" s="1"/>
      <c r="C34318" s="1"/>
      <c r="D34318" s="1"/>
    </row>
    <row r="34319" spans="1:4" x14ac:dyDescent="0.3">
      <c r="A34319" s="1"/>
      <c r="B34319" s="1"/>
      <c r="C34319" s="1"/>
      <c r="D34319" s="1"/>
    </row>
    <row r="34320" spans="1:4" x14ac:dyDescent="0.3">
      <c r="A34320" s="1"/>
      <c r="B34320" s="1"/>
      <c r="C34320" s="1"/>
      <c r="D34320" s="1"/>
    </row>
    <row r="34321" spans="1:4" x14ac:dyDescent="0.3">
      <c r="A34321" s="1"/>
      <c r="B34321" s="1"/>
      <c r="C34321" s="1"/>
      <c r="D34321" s="1"/>
    </row>
    <row r="34322" spans="1:4" x14ac:dyDescent="0.3">
      <c r="A34322" s="1"/>
      <c r="B34322" s="1"/>
      <c r="C34322" s="1"/>
      <c r="D34322" s="1"/>
    </row>
    <row r="34323" spans="1:4" x14ac:dyDescent="0.3">
      <c r="A34323" s="1"/>
      <c r="B34323" s="1"/>
      <c r="C34323" s="1"/>
      <c r="D34323" s="1"/>
    </row>
    <row r="34324" spans="1:4" x14ac:dyDescent="0.3">
      <c r="A34324" s="1"/>
      <c r="B34324" s="1"/>
      <c r="C34324" s="1"/>
      <c r="D34324" s="1"/>
    </row>
    <row r="34325" spans="1:4" x14ac:dyDescent="0.3">
      <c r="A34325" s="1"/>
      <c r="B34325" s="1"/>
      <c r="C34325" s="1"/>
      <c r="D34325" s="1"/>
    </row>
    <row r="34326" spans="1:4" x14ac:dyDescent="0.3">
      <c r="A34326" s="1"/>
      <c r="B34326" s="1"/>
      <c r="C34326" s="1"/>
      <c r="D34326" s="1"/>
    </row>
    <row r="34327" spans="1:4" x14ac:dyDescent="0.3">
      <c r="A34327" s="1"/>
      <c r="B34327" s="1"/>
      <c r="C34327" s="1"/>
      <c r="D34327" s="1"/>
    </row>
    <row r="34328" spans="1:4" x14ac:dyDescent="0.3">
      <c r="A34328" s="1"/>
      <c r="B34328" s="1"/>
      <c r="C34328" s="1"/>
      <c r="D34328" s="1"/>
    </row>
    <row r="34329" spans="1:4" x14ac:dyDescent="0.3">
      <c r="A34329" s="1"/>
      <c r="B34329" s="1"/>
      <c r="C34329" s="1"/>
      <c r="D34329" s="1"/>
    </row>
    <row r="34330" spans="1:4" x14ac:dyDescent="0.3">
      <c r="A34330" s="1"/>
      <c r="B34330" s="1"/>
      <c r="C34330" s="1"/>
      <c r="D34330" s="1"/>
    </row>
    <row r="34331" spans="1:4" x14ac:dyDescent="0.3">
      <c r="A34331" s="1"/>
      <c r="B34331" s="1"/>
      <c r="C34331" s="1"/>
      <c r="D34331" s="1"/>
    </row>
    <row r="34332" spans="1:4" x14ac:dyDescent="0.3">
      <c r="A34332" s="1"/>
      <c r="B34332" s="1"/>
      <c r="C34332" s="1"/>
      <c r="D34332" s="1"/>
    </row>
    <row r="34333" spans="1:4" x14ac:dyDescent="0.3">
      <c r="A34333" s="1"/>
      <c r="B34333" s="1"/>
      <c r="C34333" s="1"/>
      <c r="D34333" s="1"/>
    </row>
    <row r="34334" spans="1:4" x14ac:dyDescent="0.3">
      <c r="A34334" s="1"/>
      <c r="B34334" s="1"/>
      <c r="C34334" s="1"/>
      <c r="D34334" s="1"/>
    </row>
    <row r="34335" spans="1:4" x14ac:dyDescent="0.3">
      <c r="A34335" s="1"/>
      <c r="B34335" s="1"/>
      <c r="C34335" s="1"/>
      <c r="D34335" s="1"/>
    </row>
    <row r="34336" spans="1:4" x14ac:dyDescent="0.3">
      <c r="A34336" s="1"/>
      <c r="B34336" s="1"/>
      <c r="C34336" s="1"/>
      <c r="D34336" s="1"/>
    </row>
    <row r="34337" spans="1:4" x14ac:dyDescent="0.3">
      <c r="A34337" s="1"/>
      <c r="B34337" s="1"/>
      <c r="C34337" s="1"/>
      <c r="D34337" s="1"/>
    </row>
    <row r="34338" spans="1:4" x14ac:dyDescent="0.3">
      <c r="A34338" s="1"/>
      <c r="B34338" s="1"/>
      <c r="C34338" s="1"/>
      <c r="D34338" s="1"/>
    </row>
    <row r="34339" spans="1:4" x14ac:dyDescent="0.3">
      <c r="A34339" s="1"/>
      <c r="B34339" s="1"/>
      <c r="C34339" s="1"/>
      <c r="D34339" s="1"/>
    </row>
    <row r="34340" spans="1:4" x14ac:dyDescent="0.3">
      <c r="A34340" s="1"/>
      <c r="B34340" s="1"/>
      <c r="C34340" s="1"/>
      <c r="D34340" s="1"/>
    </row>
    <row r="34341" spans="1:4" x14ac:dyDescent="0.3">
      <c r="A34341" s="1"/>
      <c r="B34341" s="1"/>
      <c r="C34341" s="1"/>
      <c r="D34341" s="1"/>
    </row>
    <row r="34342" spans="1:4" x14ac:dyDescent="0.3">
      <c r="A34342" s="1"/>
      <c r="B34342" s="1"/>
      <c r="C34342" s="1"/>
      <c r="D34342" s="1"/>
    </row>
    <row r="34343" spans="1:4" x14ac:dyDescent="0.3">
      <c r="A34343" s="1"/>
      <c r="B34343" s="1"/>
      <c r="C34343" s="1"/>
      <c r="D34343" s="1"/>
    </row>
    <row r="34344" spans="1:4" x14ac:dyDescent="0.3">
      <c r="A34344" s="1"/>
      <c r="B34344" s="1"/>
      <c r="C34344" s="1"/>
      <c r="D34344" s="1"/>
    </row>
    <row r="34345" spans="1:4" x14ac:dyDescent="0.3">
      <c r="A34345" s="1"/>
      <c r="B34345" s="1"/>
      <c r="C34345" s="1"/>
      <c r="D34345" s="1"/>
    </row>
    <row r="34346" spans="1:4" x14ac:dyDescent="0.3">
      <c r="A34346" s="1"/>
      <c r="B34346" s="1"/>
      <c r="C34346" s="1"/>
      <c r="D34346" s="1"/>
    </row>
    <row r="34347" spans="1:4" x14ac:dyDescent="0.3">
      <c r="A34347" s="1"/>
      <c r="B34347" s="1"/>
      <c r="C34347" s="1"/>
      <c r="D34347" s="1"/>
    </row>
    <row r="34348" spans="1:4" x14ac:dyDescent="0.3">
      <c r="A34348" s="1"/>
      <c r="B34348" s="1"/>
      <c r="C34348" s="1"/>
      <c r="D34348" s="1"/>
    </row>
    <row r="34349" spans="1:4" x14ac:dyDescent="0.3">
      <c r="A34349" s="1"/>
      <c r="B34349" s="1"/>
      <c r="C34349" s="1"/>
      <c r="D34349" s="1"/>
    </row>
    <row r="34350" spans="1:4" x14ac:dyDescent="0.3">
      <c r="A34350" s="1"/>
      <c r="B34350" s="1"/>
      <c r="C34350" s="1"/>
      <c r="D34350" s="1"/>
    </row>
    <row r="34351" spans="1:4" x14ac:dyDescent="0.3">
      <c r="A34351" s="1"/>
      <c r="B34351" s="1"/>
      <c r="C34351" s="1"/>
      <c r="D34351" s="1"/>
    </row>
    <row r="34352" spans="1:4" x14ac:dyDescent="0.3">
      <c r="A34352" s="1"/>
      <c r="B34352" s="1"/>
      <c r="C34352" s="1"/>
      <c r="D34352" s="1"/>
    </row>
    <row r="34353" spans="1:4" x14ac:dyDescent="0.3">
      <c r="A34353" s="1"/>
      <c r="B34353" s="1"/>
      <c r="C34353" s="1"/>
      <c r="D34353" s="1"/>
    </row>
    <row r="34354" spans="1:4" x14ac:dyDescent="0.3">
      <c r="A34354" s="1"/>
      <c r="B34354" s="1"/>
      <c r="C34354" s="1"/>
      <c r="D34354" s="1"/>
    </row>
    <row r="34355" spans="1:4" x14ac:dyDescent="0.3">
      <c r="A34355" s="1"/>
      <c r="B34355" s="1"/>
      <c r="C34355" s="1"/>
      <c r="D34355" s="1"/>
    </row>
    <row r="34356" spans="1:4" x14ac:dyDescent="0.3">
      <c r="A34356" s="1"/>
      <c r="B34356" s="1"/>
      <c r="C34356" s="1"/>
      <c r="D34356" s="1"/>
    </row>
    <row r="34357" spans="1:4" x14ac:dyDescent="0.3">
      <c r="A34357" s="1"/>
      <c r="B34357" s="1"/>
      <c r="C34357" s="1"/>
      <c r="D34357" s="1"/>
    </row>
    <row r="34358" spans="1:4" x14ac:dyDescent="0.3">
      <c r="A34358" s="1"/>
      <c r="B34358" s="1"/>
      <c r="C34358" s="1"/>
      <c r="D34358" s="1"/>
    </row>
    <row r="34359" spans="1:4" x14ac:dyDescent="0.3">
      <c r="A34359" s="1"/>
      <c r="B34359" s="1"/>
      <c r="C34359" s="1"/>
      <c r="D34359" s="1"/>
    </row>
    <row r="34360" spans="1:4" x14ac:dyDescent="0.3">
      <c r="A34360" s="1"/>
      <c r="B34360" s="1"/>
      <c r="C34360" s="1"/>
      <c r="D34360" s="1"/>
    </row>
    <row r="34361" spans="1:4" x14ac:dyDescent="0.3">
      <c r="A34361" s="1"/>
      <c r="B34361" s="1"/>
      <c r="C34361" s="1"/>
      <c r="D34361" s="1"/>
    </row>
    <row r="34362" spans="1:4" x14ac:dyDescent="0.3">
      <c r="A34362" s="1"/>
      <c r="B34362" s="1"/>
      <c r="C34362" s="1"/>
      <c r="D34362" s="1"/>
    </row>
    <row r="34363" spans="1:4" x14ac:dyDescent="0.3">
      <c r="A34363" s="1"/>
      <c r="B34363" s="1"/>
      <c r="C34363" s="1"/>
      <c r="D34363" s="1"/>
    </row>
    <row r="34364" spans="1:4" x14ac:dyDescent="0.3">
      <c r="A34364" s="1"/>
      <c r="B34364" s="1"/>
      <c r="C34364" s="1"/>
      <c r="D34364" s="1"/>
    </row>
    <row r="34365" spans="1:4" x14ac:dyDescent="0.3">
      <c r="A34365" s="1"/>
      <c r="B34365" s="1"/>
      <c r="C34365" s="1"/>
      <c r="D34365" s="1"/>
    </row>
    <row r="34366" spans="1:4" x14ac:dyDescent="0.3">
      <c r="A34366" s="1"/>
      <c r="B34366" s="1"/>
      <c r="C34366" s="1"/>
      <c r="D34366" s="1"/>
    </row>
    <row r="34367" spans="1:4" x14ac:dyDescent="0.3">
      <c r="A34367" s="1"/>
      <c r="B34367" s="1"/>
      <c r="C34367" s="1"/>
      <c r="D34367" s="1"/>
    </row>
    <row r="34368" spans="1:4" x14ac:dyDescent="0.3">
      <c r="A34368" s="1"/>
      <c r="B34368" s="1"/>
      <c r="C34368" s="1"/>
      <c r="D34368" s="1"/>
    </row>
    <row r="34369" spans="1:4" x14ac:dyDescent="0.3">
      <c r="A34369" s="1"/>
      <c r="B34369" s="1"/>
      <c r="C34369" s="1"/>
      <c r="D34369" s="1"/>
    </row>
    <row r="34370" spans="1:4" x14ac:dyDescent="0.3">
      <c r="A34370" s="1"/>
      <c r="B34370" s="1"/>
      <c r="C34370" s="1"/>
      <c r="D34370" s="1"/>
    </row>
    <row r="34371" spans="1:4" x14ac:dyDescent="0.3">
      <c r="A34371" s="1"/>
      <c r="B34371" s="1"/>
      <c r="C34371" s="1"/>
      <c r="D34371" s="1"/>
    </row>
    <row r="34372" spans="1:4" x14ac:dyDescent="0.3">
      <c r="A34372" s="1"/>
      <c r="B34372" s="1"/>
      <c r="C34372" s="1"/>
      <c r="D34372" s="1"/>
    </row>
    <row r="34373" spans="1:4" x14ac:dyDescent="0.3">
      <c r="A34373" s="1"/>
      <c r="B34373" s="1"/>
      <c r="C34373" s="1"/>
      <c r="D34373" s="1"/>
    </row>
    <row r="34374" spans="1:4" x14ac:dyDescent="0.3">
      <c r="A34374" s="1"/>
      <c r="B34374" s="1"/>
      <c r="C34374" s="1"/>
      <c r="D34374" s="1"/>
    </row>
    <row r="34375" spans="1:4" x14ac:dyDescent="0.3">
      <c r="A34375" s="1"/>
      <c r="B34375" s="1"/>
      <c r="C34375" s="1"/>
      <c r="D34375" s="1"/>
    </row>
    <row r="34376" spans="1:4" x14ac:dyDescent="0.3">
      <c r="A34376" s="1"/>
      <c r="B34376" s="1"/>
      <c r="C34376" s="1"/>
      <c r="D34376" s="1"/>
    </row>
    <row r="34377" spans="1:4" x14ac:dyDescent="0.3">
      <c r="A34377" s="1"/>
      <c r="B34377" s="1"/>
      <c r="C34377" s="1"/>
      <c r="D34377" s="1"/>
    </row>
    <row r="34378" spans="1:4" x14ac:dyDescent="0.3">
      <c r="A34378" s="1"/>
      <c r="B34378" s="1"/>
      <c r="C34378" s="1"/>
      <c r="D34378" s="1"/>
    </row>
    <row r="34379" spans="1:4" x14ac:dyDescent="0.3">
      <c r="A34379" s="1"/>
      <c r="B34379" s="1"/>
      <c r="C34379" s="1"/>
      <c r="D34379" s="1"/>
    </row>
    <row r="34380" spans="1:4" x14ac:dyDescent="0.3">
      <c r="A34380" s="1"/>
      <c r="B34380" s="1"/>
      <c r="C34380" s="1"/>
      <c r="D34380" s="1"/>
    </row>
    <row r="34381" spans="1:4" x14ac:dyDescent="0.3">
      <c r="A34381" s="1"/>
      <c r="B34381" s="1"/>
      <c r="C34381" s="1"/>
      <c r="D34381" s="1"/>
    </row>
    <row r="34382" spans="1:4" x14ac:dyDescent="0.3">
      <c r="A34382" s="1"/>
      <c r="B34382" s="1"/>
      <c r="C34382" s="1"/>
      <c r="D34382" s="1"/>
    </row>
    <row r="34383" spans="1:4" x14ac:dyDescent="0.3">
      <c r="A34383" s="1"/>
      <c r="B34383" s="1"/>
      <c r="C34383" s="1"/>
      <c r="D34383" s="1"/>
    </row>
    <row r="34384" spans="1:4" x14ac:dyDescent="0.3">
      <c r="A34384" s="1"/>
      <c r="B34384" s="1"/>
      <c r="C34384" s="1"/>
      <c r="D34384" s="1"/>
    </row>
    <row r="34385" spans="1:4" x14ac:dyDescent="0.3">
      <c r="A34385" s="1"/>
      <c r="B34385" s="1"/>
      <c r="C34385" s="1"/>
      <c r="D34385" s="1"/>
    </row>
    <row r="34386" spans="1:4" x14ac:dyDescent="0.3">
      <c r="A34386" s="1"/>
      <c r="B34386" s="1"/>
      <c r="C34386" s="1"/>
      <c r="D34386" s="1"/>
    </row>
    <row r="34387" spans="1:4" x14ac:dyDescent="0.3">
      <c r="A34387" s="1"/>
      <c r="B34387" s="1"/>
      <c r="C34387" s="1"/>
      <c r="D34387" s="1"/>
    </row>
    <row r="34388" spans="1:4" x14ac:dyDescent="0.3">
      <c r="A34388" s="1"/>
      <c r="B34388" s="1"/>
      <c r="C34388" s="1"/>
      <c r="D34388" s="1"/>
    </row>
    <row r="34389" spans="1:4" x14ac:dyDescent="0.3">
      <c r="A34389" s="1"/>
      <c r="B34389" s="1"/>
      <c r="C34389" s="1"/>
      <c r="D34389" s="1"/>
    </row>
    <row r="34390" spans="1:4" x14ac:dyDescent="0.3">
      <c r="A34390" s="1"/>
      <c r="B34390" s="1"/>
      <c r="C34390" s="1"/>
      <c r="D34390" s="1"/>
    </row>
    <row r="34391" spans="1:4" x14ac:dyDescent="0.3">
      <c r="A34391" s="1"/>
      <c r="B34391" s="1"/>
      <c r="C34391" s="1"/>
      <c r="D34391" s="1"/>
    </row>
    <row r="34392" spans="1:4" x14ac:dyDescent="0.3">
      <c r="A34392" s="1"/>
      <c r="B34392" s="1"/>
      <c r="C34392" s="1"/>
      <c r="D34392" s="1"/>
    </row>
    <row r="34393" spans="1:4" x14ac:dyDescent="0.3">
      <c r="A34393" s="1"/>
      <c r="B34393" s="1"/>
      <c r="C34393" s="1"/>
      <c r="D34393" s="1"/>
    </row>
    <row r="34394" spans="1:4" x14ac:dyDescent="0.3">
      <c r="A34394" s="1"/>
      <c r="B34394" s="1"/>
      <c r="C34394" s="1"/>
      <c r="D34394" s="1"/>
    </row>
    <row r="34395" spans="1:4" x14ac:dyDescent="0.3">
      <c r="A34395" s="1"/>
      <c r="B34395" s="1"/>
      <c r="C34395" s="1"/>
      <c r="D34395" s="1"/>
    </row>
    <row r="34396" spans="1:4" x14ac:dyDescent="0.3">
      <c r="A34396" s="1"/>
      <c r="B34396" s="1"/>
      <c r="C34396" s="1"/>
      <c r="D34396" s="1"/>
    </row>
    <row r="34397" spans="1:4" x14ac:dyDescent="0.3">
      <c r="A34397" s="1"/>
      <c r="B34397" s="1"/>
      <c r="C34397" s="1"/>
      <c r="D34397" s="1"/>
    </row>
    <row r="34398" spans="1:4" x14ac:dyDescent="0.3">
      <c r="A34398" s="1"/>
      <c r="B34398" s="1"/>
      <c r="C34398" s="1"/>
      <c r="D34398" s="1"/>
    </row>
    <row r="34399" spans="1:4" x14ac:dyDescent="0.3">
      <c r="A34399" s="1"/>
      <c r="B34399" s="1"/>
      <c r="C34399" s="1"/>
      <c r="D34399" s="1"/>
    </row>
    <row r="34400" spans="1:4" x14ac:dyDescent="0.3">
      <c r="A34400" s="1"/>
      <c r="B34400" s="1"/>
      <c r="C34400" s="1"/>
      <c r="D34400" s="1"/>
    </row>
    <row r="34401" spans="1:4" x14ac:dyDescent="0.3">
      <c r="A34401" s="1"/>
      <c r="B34401" s="1"/>
      <c r="C34401" s="1"/>
      <c r="D34401" s="1"/>
    </row>
    <row r="34402" spans="1:4" x14ac:dyDescent="0.3">
      <c r="A34402" s="1"/>
      <c r="B34402" s="1"/>
      <c r="C34402" s="1"/>
      <c r="D34402" s="1"/>
    </row>
    <row r="34403" spans="1:4" x14ac:dyDescent="0.3">
      <c r="A34403" s="1"/>
      <c r="B34403" s="1"/>
      <c r="C34403" s="1"/>
      <c r="D34403" s="1"/>
    </row>
    <row r="34404" spans="1:4" x14ac:dyDescent="0.3">
      <c r="A34404" s="1"/>
      <c r="B34404" s="1"/>
      <c r="C34404" s="1"/>
      <c r="D34404" s="1"/>
    </row>
    <row r="34405" spans="1:4" x14ac:dyDescent="0.3">
      <c r="A34405" s="1"/>
      <c r="B34405" s="1"/>
      <c r="C34405" s="1"/>
      <c r="D34405" s="1"/>
    </row>
    <row r="34406" spans="1:4" x14ac:dyDescent="0.3">
      <c r="A34406" s="1"/>
      <c r="B34406" s="1"/>
      <c r="C34406" s="1"/>
      <c r="D34406" s="1"/>
    </row>
    <row r="34407" spans="1:4" x14ac:dyDescent="0.3">
      <c r="A34407" s="1"/>
      <c r="B34407" s="1"/>
      <c r="C34407" s="1"/>
      <c r="D34407" s="1"/>
    </row>
    <row r="34408" spans="1:4" x14ac:dyDescent="0.3">
      <c r="A34408" s="1"/>
      <c r="B34408" s="1"/>
      <c r="C34408" s="1"/>
      <c r="D34408" s="1"/>
    </row>
    <row r="34409" spans="1:4" x14ac:dyDescent="0.3">
      <c r="A34409" s="1"/>
      <c r="B34409" s="1"/>
      <c r="C34409" s="1"/>
      <c r="D34409" s="1"/>
    </row>
    <row r="34410" spans="1:4" x14ac:dyDescent="0.3">
      <c r="A34410" s="1"/>
      <c r="B34410" s="1"/>
      <c r="C34410" s="1"/>
      <c r="D34410" s="1"/>
    </row>
    <row r="34411" spans="1:4" x14ac:dyDescent="0.3">
      <c r="A34411" s="1"/>
      <c r="B34411" s="1"/>
      <c r="C34411" s="1"/>
      <c r="D34411" s="1"/>
    </row>
    <row r="34412" spans="1:4" x14ac:dyDescent="0.3">
      <c r="A34412" s="1"/>
      <c r="B34412" s="1"/>
      <c r="C34412" s="1"/>
      <c r="D34412" s="1"/>
    </row>
    <row r="34413" spans="1:4" x14ac:dyDescent="0.3">
      <c r="A34413" s="1"/>
      <c r="B34413" s="1"/>
      <c r="C34413" s="1"/>
      <c r="D34413" s="1"/>
    </row>
    <row r="34414" spans="1:4" x14ac:dyDescent="0.3">
      <c r="A34414" s="1"/>
      <c r="B34414" s="1"/>
      <c r="C34414" s="1"/>
      <c r="D34414" s="1"/>
    </row>
    <row r="34415" spans="1:4" x14ac:dyDescent="0.3">
      <c r="A34415" s="1"/>
      <c r="B34415" s="1"/>
      <c r="C34415" s="1"/>
      <c r="D34415" s="1"/>
    </row>
    <row r="34416" spans="1:4" x14ac:dyDescent="0.3">
      <c r="A34416" s="1"/>
      <c r="B34416" s="1"/>
      <c r="C34416" s="1"/>
      <c r="D34416" s="1"/>
    </row>
    <row r="34417" spans="1:4" x14ac:dyDescent="0.3">
      <c r="A34417" s="1"/>
      <c r="B34417" s="1"/>
      <c r="C34417" s="1"/>
      <c r="D34417" s="1"/>
    </row>
    <row r="34418" spans="1:4" x14ac:dyDescent="0.3">
      <c r="A34418" s="1"/>
      <c r="B34418" s="1"/>
      <c r="C34418" s="1"/>
      <c r="D34418" s="1"/>
    </row>
    <row r="34419" spans="1:4" x14ac:dyDescent="0.3">
      <c r="A34419" s="1"/>
      <c r="B34419" s="1"/>
      <c r="C34419" s="1"/>
      <c r="D34419" s="1"/>
    </row>
    <row r="34420" spans="1:4" x14ac:dyDescent="0.3">
      <c r="A34420" s="1"/>
      <c r="B34420" s="1"/>
      <c r="C34420" s="1"/>
      <c r="D34420" s="1"/>
    </row>
    <row r="34421" spans="1:4" x14ac:dyDescent="0.3">
      <c r="A34421" s="1"/>
      <c r="B34421" s="1"/>
      <c r="C34421" s="1"/>
      <c r="D34421" s="1"/>
    </row>
    <row r="34422" spans="1:4" x14ac:dyDescent="0.3">
      <c r="A34422" s="1"/>
      <c r="B34422" s="1"/>
      <c r="C34422" s="1"/>
      <c r="D34422" s="1"/>
    </row>
    <row r="34423" spans="1:4" x14ac:dyDescent="0.3">
      <c r="A34423" s="1"/>
      <c r="B34423" s="1"/>
      <c r="C34423" s="1"/>
      <c r="D34423" s="1"/>
    </row>
    <row r="34424" spans="1:4" x14ac:dyDescent="0.3">
      <c r="A34424" s="1"/>
      <c r="B34424" s="1"/>
      <c r="C34424" s="1"/>
      <c r="D34424" s="1"/>
    </row>
    <row r="34425" spans="1:4" x14ac:dyDescent="0.3">
      <c r="A34425" s="1"/>
      <c r="B34425" s="1"/>
      <c r="C34425" s="1"/>
      <c r="D34425" s="1"/>
    </row>
    <row r="34426" spans="1:4" x14ac:dyDescent="0.3">
      <c r="A34426" s="1"/>
      <c r="B34426" s="1"/>
      <c r="C34426" s="1"/>
      <c r="D34426" s="1"/>
    </row>
    <row r="34427" spans="1:4" x14ac:dyDescent="0.3">
      <c r="A34427" s="1"/>
      <c r="B34427" s="1"/>
      <c r="C34427" s="1"/>
      <c r="D34427" s="1"/>
    </row>
    <row r="34428" spans="1:4" x14ac:dyDescent="0.3">
      <c r="A34428" s="1"/>
      <c r="B34428" s="1"/>
      <c r="C34428" s="1"/>
      <c r="D34428" s="1"/>
    </row>
    <row r="34429" spans="1:4" x14ac:dyDescent="0.3">
      <c r="A34429" s="1"/>
      <c r="B34429" s="1"/>
      <c r="C34429" s="1"/>
      <c r="D34429" s="1"/>
    </row>
    <row r="34430" spans="1:4" x14ac:dyDescent="0.3">
      <c r="A34430" s="1"/>
      <c r="B34430" s="1"/>
      <c r="C34430" s="1"/>
      <c r="D34430" s="1"/>
    </row>
    <row r="34431" spans="1:4" x14ac:dyDescent="0.3">
      <c r="A34431" s="1"/>
      <c r="B34431" s="1"/>
      <c r="C34431" s="1"/>
      <c r="D34431" s="1"/>
    </row>
    <row r="34432" spans="1:4" x14ac:dyDescent="0.3">
      <c r="A34432" s="1"/>
      <c r="B34432" s="1"/>
      <c r="C34432" s="1"/>
      <c r="D34432" s="1"/>
    </row>
    <row r="34433" spans="1:4" x14ac:dyDescent="0.3">
      <c r="A34433" s="1"/>
      <c r="B34433" s="1"/>
      <c r="C34433" s="1"/>
      <c r="D34433" s="1"/>
    </row>
    <row r="34434" spans="1:4" x14ac:dyDescent="0.3">
      <c r="A34434" s="1"/>
      <c r="B34434" s="1"/>
      <c r="C34434" s="1"/>
      <c r="D34434" s="1"/>
    </row>
    <row r="34435" spans="1:4" x14ac:dyDescent="0.3">
      <c r="A34435" s="1"/>
      <c r="B34435" s="1"/>
      <c r="C34435" s="1"/>
      <c r="D34435" s="1"/>
    </row>
    <row r="34436" spans="1:4" x14ac:dyDescent="0.3">
      <c r="A34436" s="1"/>
      <c r="B34436" s="1"/>
      <c r="C34436" s="1"/>
      <c r="D34436" s="1"/>
    </row>
    <row r="34437" spans="1:4" x14ac:dyDescent="0.3">
      <c r="A34437" s="1"/>
      <c r="B34437" s="1"/>
      <c r="C34437" s="1"/>
      <c r="D34437" s="1"/>
    </row>
    <row r="34438" spans="1:4" x14ac:dyDescent="0.3">
      <c r="A34438" s="1"/>
      <c r="B34438" s="1"/>
      <c r="C34438" s="1"/>
      <c r="D34438" s="1"/>
    </row>
    <row r="34439" spans="1:4" x14ac:dyDescent="0.3">
      <c r="A34439" s="1"/>
      <c r="B34439" s="1"/>
      <c r="C34439" s="1"/>
      <c r="D34439" s="1"/>
    </row>
    <row r="34440" spans="1:4" x14ac:dyDescent="0.3">
      <c r="A34440" s="1"/>
      <c r="B34440" s="1"/>
      <c r="C34440" s="1"/>
      <c r="D34440" s="1"/>
    </row>
    <row r="34441" spans="1:4" x14ac:dyDescent="0.3">
      <c r="A34441" s="1"/>
      <c r="B34441" s="1"/>
      <c r="C34441" s="1"/>
      <c r="D34441" s="1"/>
    </row>
    <row r="34442" spans="1:4" x14ac:dyDescent="0.3">
      <c r="A34442" s="1"/>
      <c r="B34442" s="1"/>
      <c r="C34442" s="1"/>
      <c r="D34442" s="1"/>
    </row>
    <row r="34443" spans="1:4" x14ac:dyDescent="0.3">
      <c r="A34443" s="1"/>
      <c r="B34443" s="1"/>
      <c r="C34443" s="1"/>
      <c r="D34443" s="1"/>
    </row>
    <row r="34444" spans="1:4" x14ac:dyDescent="0.3">
      <c r="A34444" s="1"/>
      <c r="B34444" s="1"/>
      <c r="C34444" s="1"/>
      <c r="D34444" s="1"/>
    </row>
    <row r="34445" spans="1:4" x14ac:dyDescent="0.3">
      <c r="A34445" s="1"/>
      <c r="B34445" s="1"/>
      <c r="C34445" s="1"/>
      <c r="D34445" s="1"/>
    </row>
    <row r="34446" spans="1:4" x14ac:dyDescent="0.3">
      <c r="A34446" s="1"/>
      <c r="B34446" s="1"/>
      <c r="C34446" s="1"/>
      <c r="D34446" s="1"/>
    </row>
    <row r="34447" spans="1:4" x14ac:dyDescent="0.3">
      <c r="A34447" s="1"/>
      <c r="B34447" s="1"/>
      <c r="C34447" s="1"/>
      <c r="D34447" s="1"/>
    </row>
    <row r="34448" spans="1:4" x14ac:dyDescent="0.3">
      <c r="A34448" s="1"/>
      <c r="B34448" s="1"/>
      <c r="C34448" s="1"/>
      <c r="D34448" s="1"/>
    </row>
    <row r="34449" spans="1:4" x14ac:dyDescent="0.3">
      <c r="A34449" s="1"/>
      <c r="B34449" s="1"/>
      <c r="C34449" s="1"/>
      <c r="D34449" s="1"/>
    </row>
    <row r="34450" spans="1:4" x14ac:dyDescent="0.3">
      <c r="A34450" s="1"/>
      <c r="B34450" s="1"/>
      <c r="C34450" s="1"/>
      <c r="D34450" s="1"/>
    </row>
    <row r="34451" spans="1:4" x14ac:dyDescent="0.3">
      <c r="A34451" s="1"/>
      <c r="B34451" s="1"/>
      <c r="C34451" s="1"/>
      <c r="D34451" s="1"/>
    </row>
    <row r="34452" spans="1:4" x14ac:dyDescent="0.3">
      <c r="A34452" s="1"/>
      <c r="B34452" s="1"/>
      <c r="C34452" s="1"/>
      <c r="D34452" s="1"/>
    </row>
    <row r="34453" spans="1:4" x14ac:dyDescent="0.3">
      <c r="A34453" s="1"/>
      <c r="B34453" s="1"/>
      <c r="C34453" s="1"/>
      <c r="D34453" s="1"/>
    </row>
    <row r="34454" spans="1:4" x14ac:dyDescent="0.3">
      <c r="A34454" s="1"/>
      <c r="B34454" s="1"/>
      <c r="C34454" s="1"/>
      <c r="D34454" s="1"/>
    </row>
    <row r="34455" spans="1:4" x14ac:dyDescent="0.3">
      <c r="A34455" s="1"/>
      <c r="B34455" s="1"/>
      <c r="C34455" s="1"/>
      <c r="D34455" s="1"/>
    </row>
    <row r="34456" spans="1:4" x14ac:dyDescent="0.3">
      <c r="A34456" s="1"/>
      <c r="B34456" s="1"/>
      <c r="C34456" s="1"/>
      <c r="D34456" s="1"/>
    </row>
    <row r="34457" spans="1:4" x14ac:dyDescent="0.3">
      <c r="A34457" s="1"/>
      <c r="B34457" s="1"/>
      <c r="C34457" s="1"/>
      <c r="D34457" s="1"/>
    </row>
    <row r="34458" spans="1:4" x14ac:dyDescent="0.3">
      <c r="A34458" s="1"/>
      <c r="B34458" s="1"/>
      <c r="C34458" s="1"/>
      <c r="D34458" s="1"/>
    </row>
    <row r="34459" spans="1:4" x14ac:dyDescent="0.3">
      <c r="A34459" s="1"/>
      <c r="B34459" s="1"/>
      <c r="C34459" s="1"/>
      <c r="D34459" s="1"/>
    </row>
    <row r="34460" spans="1:4" x14ac:dyDescent="0.3">
      <c r="A34460" s="1"/>
      <c r="B34460" s="1"/>
      <c r="C34460" s="1"/>
      <c r="D34460" s="1"/>
    </row>
    <row r="34461" spans="1:4" x14ac:dyDescent="0.3">
      <c r="A34461" s="1"/>
      <c r="B34461" s="1"/>
      <c r="C34461" s="1"/>
      <c r="D34461" s="1"/>
    </row>
    <row r="34462" spans="1:4" x14ac:dyDescent="0.3">
      <c r="A34462" s="1"/>
      <c r="B34462" s="1"/>
      <c r="C34462" s="1"/>
      <c r="D34462" s="1"/>
    </row>
    <row r="34463" spans="1:4" x14ac:dyDescent="0.3">
      <c r="A34463" s="1"/>
      <c r="B34463" s="1"/>
      <c r="C34463" s="1"/>
      <c r="D34463" s="1"/>
    </row>
    <row r="34464" spans="1:4" x14ac:dyDescent="0.3">
      <c r="A34464" s="1"/>
      <c r="B34464" s="1"/>
      <c r="C34464" s="1"/>
      <c r="D34464" s="1"/>
    </row>
    <row r="34465" spans="1:4" x14ac:dyDescent="0.3">
      <c r="A34465" s="1"/>
      <c r="B34465" s="1"/>
      <c r="C34465" s="1"/>
      <c r="D34465" s="1"/>
    </row>
    <row r="34466" spans="1:4" x14ac:dyDescent="0.3">
      <c r="A34466" s="1"/>
      <c r="B34466" s="1"/>
      <c r="C34466" s="1"/>
      <c r="D34466" s="1"/>
    </row>
    <row r="34467" spans="1:4" x14ac:dyDescent="0.3">
      <c r="A34467" s="1"/>
      <c r="B34467" s="1"/>
      <c r="C34467" s="1"/>
      <c r="D34467" s="1"/>
    </row>
    <row r="34468" spans="1:4" x14ac:dyDescent="0.3">
      <c r="A34468" s="1"/>
      <c r="B34468" s="1"/>
      <c r="C34468" s="1"/>
      <c r="D34468" s="1"/>
    </row>
    <row r="34469" spans="1:4" x14ac:dyDescent="0.3">
      <c r="A34469" s="1"/>
      <c r="B34469" s="1"/>
      <c r="C34469" s="1"/>
      <c r="D34469" s="1"/>
    </row>
    <row r="34470" spans="1:4" x14ac:dyDescent="0.3">
      <c r="A34470" s="1"/>
      <c r="B34470" s="1"/>
      <c r="C34470" s="1"/>
      <c r="D34470" s="1"/>
    </row>
    <row r="34471" spans="1:4" x14ac:dyDescent="0.3">
      <c r="A34471" s="1"/>
      <c r="B34471" s="1"/>
      <c r="C34471" s="1"/>
      <c r="D34471" s="1"/>
    </row>
    <row r="34472" spans="1:4" x14ac:dyDescent="0.3">
      <c r="A34472" s="1"/>
      <c r="B34472" s="1"/>
      <c r="C34472" s="1"/>
      <c r="D34472" s="1"/>
    </row>
    <row r="34473" spans="1:4" x14ac:dyDescent="0.3">
      <c r="A34473" s="1"/>
      <c r="B34473" s="1"/>
      <c r="C34473" s="1"/>
      <c r="D34473" s="1"/>
    </row>
    <row r="34474" spans="1:4" x14ac:dyDescent="0.3">
      <c r="A34474" s="1"/>
      <c r="B34474" s="1"/>
      <c r="C34474" s="1"/>
      <c r="D34474" s="1"/>
    </row>
    <row r="34475" spans="1:4" x14ac:dyDescent="0.3">
      <c r="A34475" s="1"/>
      <c r="B34475" s="1"/>
      <c r="C34475" s="1"/>
      <c r="D34475" s="1"/>
    </row>
    <row r="34476" spans="1:4" x14ac:dyDescent="0.3">
      <c r="A34476" s="1"/>
      <c r="B34476" s="1"/>
      <c r="C34476" s="1"/>
      <c r="D34476" s="1"/>
    </row>
    <row r="34477" spans="1:4" x14ac:dyDescent="0.3">
      <c r="A34477" s="1"/>
      <c r="B34477" s="1"/>
      <c r="C34477" s="1"/>
      <c r="D34477" s="1"/>
    </row>
    <row r="34478" spans="1:4" x14ac:dyDescent="0.3">
      <c r="A34478" s="1"/>
      <c r="B34478" s="1"/>
      <c r="C34478" s="1"/>
      <c r="D34478" s="1"/>
    </row>
    <row r="34479" spans="1:4" x14ac:dyDescent="0.3">
      <c r="A34479" s="1"/>
      <c r="B34479" s="1"/>
      <c r="C34479" s="1"/>
      <c r="D34479" s="1"/>
    </row>
    <row r="34480" spans="1:4" x14ac:dyDescent="0.3">
      <c r="A34480" s="1"/>
      <c r="B34480" s="1"/>
      <c r="C34480" s="1"/>
      <c r="D34480" s="1"/>
    </row>
    <row r="34481" spans="1:4" x14ac:dyDescent="0.3">
      <c r="A34481" s="1"/>
      <c r="B34481" s="1"/>
      <c r="C34481" s="1"/>
      <c r="D34481" s="1"/>
    </row>
    <row r="34482" spans="1:4" x14ac:dyDescent="0.3">
      <c r="A34482" s="1"/>
      <c r="B34482" s="1"/>
      <c r="C34482" s="1"/>
      <c r="D34482" s="1"/>
    </row>
    <row r="34483" spans="1:4" x14ac:dyDescent="0.3">
      <c r="A34483" s="1"/>
      <c r="B34483" s="1"/>
      <c r="C34483" s="1"/>
      <c r="D34483" s="1"/>
    </row>
    <row r="34484" spans="1:4" x14ac:dyDescent="0.3">
      <c r="A34484" s="1"/>
      <c r="B34484" s="1"/>
      <c r="C34484" s="1"/>
      <c r="D34484" s="1"/>
    </row>
    <row r="34485" spans="1:4" x14ac:dyDescent="0.3">
      <c r="A34485" s="1"/>
      <c r="B34485" s="1"/>
      <c r="C34485" s="1"/>
      <c r="D34485" s="1"/>
    </row>
    <row r="34486" spans="1:4" x14ac:dyDescent="0.3">
      <c r="A34486" s="1"/>
      <c r="B34486" s="1"/>
      <c r="C34486" s="1"/>
      <c r="D34486" s="1"/>
    </row>
    <row r="34487" spans="1:4" x14ac:dyDescent="0.3">
      <c r="A34487" s="1"/>
      <c r="B34487" s="1"/>
      <c r="C34487" s="1"/>
      <c r="D34487" s="1"/>
    </row>
    <row r="34488" spans="1:4" x14ac:dyDescent="0.3">
      <c r="A34488" s="1"/>
      <c r="B34488" s="1"/>
      <c r="C34488" s="1"/>
      <c r="D34488" s="1"/>
    </row>
    <row r="34489" spans="1:4" x14ac:dyDescent="0.3">
      <c r="A34489" s="1"/>
      <c r="B34489" s="1"/>
      <c r="C34489" s="1"/>
      <c r="D34489" s="1"/>
    </row>
    <row r="34490" spans="1:4" x14ac:dyDescent="0.3">
      <c r="A34490" s="1"/>
      <c r="B34490" s="1"/>
      <c r="C34490" s="1"/>
      <c r="D34490" s="1"/>
    </row>
    <row r="34491" spans="1:4" x14ac:dyDescent="0.3">
      <c r="A34491" s="1"/>
      <c r="B34491" s="1"/>
      <c r="C34491" s="1"/>
      <c r="D34491" s="1"/>
    </row>
    <row r="34492" spans="1:4" x14ac:dyDescent="0.3">
      <c r="A34492" s="1"/>
      <c r="B34492" s="1"/>
      <c r="C34492" s="1"/>
      <c r="D34492" s="1"/>
    </row>
    <row r="34493" spans="1:4" x14ac:dyDescent="0.3">
      <c r="A34493" s="1"/>
      <c r="B34493" s="1"/>
      <c r="C34493" s="1"/>
      <c r="D34493" s="1"/>
    </row>
    <row r="34494" spans="1:4" x14ac:dyDescent="0.3">
      <c r="A34494" s="1"/>
      <c r="B34494" s="1"/>
      <c r="C34494" s="1"/>
      <c r="D34494" s="1"/>
    </row>
    <row r="34495" spans="1:4" x14ac:dyDescent="0.3">
      <c r="A34495" s="1"/>
      <c r="B34495" s="1"/>
      <c r="C34495" s="1"/>
      <c r="D34495" s="1"/>
    </row>
    <row r="34496" spans="1:4" x14ac:dyDescent="0.3">
      <c r="A34496" s="1"/>
      <c r="B34496" s="1"/>
      <c r="C34496" s="1"/>
      <c r="D34496" s="1"/>
    </row>
    <row r="34497" spans="1:4" x14ac:dyDescent="0.3">
      <c r="A34497" s="1"/>
      <c r="B34497" s="1"/>
      <c r="C34497" s="1"/>
      <c r="D34497" s="1"/>
    </row>
    <row r="34498" spans="1:4" x14ac:dyDescent="0.3">
      <c r="A34498" s="1"/>
      <c r="B34498" s="1"/>
      <c r="C34498" s="1"/>
      <c r="D34498" s="1"/>
    </row>
    <row r="34499" spans="1:4" x14ac:dyDescent="0.3">
      <c r="A34499" s="1"/>
      <c r="B34499" s="1"/>
      <c r="C34499" s="1"/>
      <c r="D34499" s="1"/>
    </row>
    <row r="34500" spans="1:4" x14ac:dyDescent="0.3">
      <c r="A34500" s="1"/>
      <c r="B34500" s="1"/>
      <c r="C34500" s="1"/>
      <c r="D34500" s="1"/>
    </row>
    <row r="34501" spans="1:4" x14ac:dyDescent="0.3">
      <c r="A34501" s="1"/>
      <c r="B34501" s="1"/>
      <c r="C34501" s="1"/>
      <c r="D34501" s="1"/>
    </row>
    <row r="34502" spans="1:4" x14ac:dyDescent="0.3">
      <c r="A34502" s="1"/>
      <c r="B34502" s="1"/>
      <c r="C34502" s="1"/>
      <c r="D34502" s="1"/>
    </row>
    <row r="34503" spans="1:4" x14ac:dyDescent="0.3">
      <c r="A34503" s="1"/>
      <c r="B34503" s="1"/>
      <c r="C34503" s="1"/>
      <c r="D34503" s="1"/>
    </row>
    <row r="34504" spans="1:4" x14ac:dyDescent="0.3">
      <c r="A34504" s="1"/>
      <c r="B34504" s="1"/>
      <c r="C34504" s="1"/>
      <c r="D34504" s="1"/>
    </row>
    <row r="34505" spans="1:4" x14ac:dyDescent="0.3">
      <c r="A34505" s="1"/>
      <c r="B34505" s="1"/>
      <c r="C34505" s="1"/>
      <c r="D34505" s="1"/>
    </row>
    <row r="34506" spans="1:4" x14ac:dyDescent="0.3">
      <c r="A34506" s="1"/>
      <c r="B34506" s="1"/>
      <c r="C34506" s="1"/>
      <c r="D34506" s="1"/>
    </row>
    <row r="34507" spans="1:4" x14ac:dyDescent="0.3">
      <c r="A34507" s="1"/>
      <c r="B34507" s="1"/>
      <c r="C34507" s="1"/>
      <c r="D34507" s="1"/>
    </row>
    <row r="34508" spans="1:4" x14ac:dyDescent="0.3">
      <c r="A34508" s="1"/>
      <c r="B34508" s="1"/>
      <c r="C34508" s="1"/>
      <c r="D34508" s="1"/>
    </row>
    <row r="34509" spans="1:4" x14ac:dyDescent="0.3">
      <c r="A34509" s="1"/>
      <c r="B34509" s="1"/>
      <c r="C34509" s="1"/>
      <c r="D34509" s="1"/>
    </row>
    <row r="34510" spans="1:4" x14ac:dyDescent="0.3">
      <c r="A34510" s="1"/>
      <c r="B34510" s="1"/>
      <c r="C34510" s="1"/>
      <c r="D34510" s="1"/>
    </row>
    <row r="34511" spans="1:4" x14ac:dyDescent="0.3">
      <c r="A34511" s="1"/>
      <c r="B34511" s="1"/>
      <c r="C34511" s="1"/>
      <c r="D34511" s="1"/>
    </row>
    <row r="34512" spans="1:4" x14ac:dyDescent="0.3">
      <c r="A34512" s="1"/>
      <c r="B34512" s="1"/>
      <c r="C34512" s="1"/>
      <c r="D34512" s="1"/>
    </row>
    <row r="34513" spans="1:4" x14ac:dyDescent="0.3">
      <c r="A34513" s="1"/>
      <c r="B34513" s="1"/>
      <c r="C34513" s="1"/>
      <c r="D34513" s="1"/>
    </row>
    <row r="34514" spans="1:4" x14ac:dyDescent="0.3">
      <c r="A34514" s="1"/>
      <c r="B34514" s="1"/>
      <c r="C34514" s="1"/>
      <c r="D34514" s="1"/>
    </row>
    <row r="34515" spans="1:4" x14ac:dyDescent="0.3">
      <c r="A34515" s="1"/>
      <c r="B34515" s="1"/>
      <c r="C34515" s="1"/>
      <c r="D34515" s="1"/>
    </row>
    <row r="34516" spans="1:4" x14ac:dyDescent="0.3">
      <c r="A34516" s="1"/>
      <c r="B34516" s="1"/>
      <c r="C34516" s="1"/>
      <c r="D34516" s="1"/>
    </row>
    <row r="34517" spans="1:4" x14ac:dyDescent="0.3">
      <c r="A34517" s="1"/>
      <c r="B34517" s="1"/>
      <c r="C34517" s="1"/>
      <c r="D34517" s="1"/>
    </row>
    <row r="34518" spans="1:4" x14ac:dyDescent="0.3">
      <c r="A34518" s="1"/>
      <c r="B34518" s="1"/>
      <c r="C34518" s="1"/>
      <c r="D34518" s="1"/>
    </row>
    <row r="34519" spans="1:4" x14ac:dyDescent="0.3">
      <c r="A34519" s="1"/>
      <c r="B34519" s="1"/>
      <c r="C34519" s="1"/>
      <c r="D34519" s="1"/>
    </row>
    <row r="34520" spans="1:4" x14ac:dyDescent="0.3">
      <c r="A34520" s="1"/>
      <c r="B34520" s="1"/>
      <c r="C34520" s="1"/>
      <c r="D34520" s="1"/>
    </row>
    <row r="34521" spans="1:4" x14ac:dyDescent="0.3">
      <c r="A34521" s="1"/>
      <c r="B34521" s="1"/>
      <c r="C34521" s="1"/>
      <c r="D34521" s="1"/>
    </row>
    <row r="34522" spans="1:4" x14ac:dyDescent="0.3">
      <c r="A34522" s="1"/>
      <c r="B34522" s="1"/>
      <c r="C34522" s="1"/>
      <c r="D34522" s="1"/>
    </row>
    <row r="34523" spans="1:4" x14ac:dyDescent="0.3">
      <c r="A34523" s="1"/>
      <c r="B34523" s="1"/>
      <c r="C34523" s="1"/>
      <c r="D34523" s="1"/>
    </row>
    <row r="34524" spans="1:4" x14ac:dyDescent="0.3">
      <c r="A34524" s="1"/>
      <c r="B34524" s="1"/>
      <c r="C34524" s="1"/>
      <c r="D34524" s="1"/>
    </row>
    <row r="34525" spans="1:4" x14ac:dyDescent="0.3">
      <c r="A34525" s="1"/>
      <c r="B34525" s="1"/>
      <c r="C34525" s="1"/>
      <c r="D34525" s="1"/>
    </row>
    <row r="34526" spans="1:4" x14ac:dyDescent="0.3">
      <c r="A34526" s="1"/>
      <c r="B34526" s="1"/>
      <c r="C34526" s="1"/>
      <c r="D34526" s="1"/>
    </row>
    <row r="34527" spans="1:4" x14ac:dyDescent="0.3">
      <c r="A34527" s="1"/>
      <c r="B34527" s="1"/>
      <c r="C34527" s="1"/>
      <c r="D34527" s="1"/>
    </row>
    <row r="34528" spans="1:4" x14ac:dyDescent="0.3">
      <c r="A34528" s="1"/>
      <c r="B34528" s="1"/>
      <c r="C34528" s="1"/>
      <c r="D34528" s="1"/>
    </row>
    <row r="34529" spans="1:4" x14ac:dyDescent="0.3">
      <c r="A34529" s="1"/>
      <c r="B34529" s="1"/>
      <c r="C34529" s="1"/>
      <c r="D34529" s="1"/>
    </row>
    <row r="34530" spans="1:4" x14ac:dyDescent="0.3">
      <c r="A34530" s="1"/>
      <c r="B34530" s="1"/>
      <c r="C34530" s="1"/>
      <c r="D34530" s="1"/>
    </row>
    <row r="34531" spans="1:4" x14ac:dyDescent="0.3">
      <c r="A34531" s="1"/>
      <c r="B34531" s="1"/>
      <c r="C34531" s="1"/>
      <c r="D34531" s="1"/>
    </row>
    <row r="34532" spans="1:4" x14ac:dyDescent="0.3">
      <c r="A34532" s="1"/>
      <c r="B34532" s="1"/>
      <c r="C34532" s="1"/>
      <c r="D34532" s="1"/>
    </row>
    <row r="34533" spans="1:4" x14ac:dyDescent="0.3">
      <c r="A34533" s="1"/>
      <c r="B34533" s="1"/>
      <c r="C34533" s="1"/>
      <c r="D34533" s="1"/>
    </row>
    <row r="34534" spans="1:4" x14ac:dyDescent="0.3">
      <c r="A34534" s="1"/>
      <c r="B34534" s="1"/>
      <c r="C34534" s="1"/>
      <c r="D34534" s="1"/>
    </row>
    <row r="34535" spans="1:4" x14ac:dyDescent="0.3">
      <c r="A34535" s="1"/>
      <c r="B34535" s="1"/>
      <c r="C34535" s="1"/>
      <c r="D34535" s="1"/>
    </row>
    <row r="34536" spans="1:4" x14ac:dyDescent="0.3">
      <c r="A34536" s="1"/>
      <c r="B34536" s="1"/>
      <c r="C34536" s="1"/>
      <c r="D34536" s="1"/>
    </row>
    <row r="34537" spans="1:4" x14ac:dyDescent="0.3">
      <c r="A34537" s="1"/>
      <c r="B34537" s="1"/>
      <c r="C34537" s="1"/>
      <c r="D34537" s="1"/>
    </row>
    <row r="34538" spans="1:4" x14ac:dyDescent="0.3">
      <c r="A34538" s="1"/>
      <c r="B34538" s="1"/>
      <c r="C34538" s="1"/>
      <c r="D34538" s="1"/>
    </row>
    <row r="34539" spans="1:4" x14ac:dyDescent="0.3">
      <c r="A34539" s="1"/>
      <c r="B34539" s="1"/>
      <c r="C34539" s="1"/>
      <c r="D34539" s="1"/>
    </row>
    <row r="34540" spans="1:4" x14ac:dyDescent="0.3">
      <c r="A34540" s="1"/>
      <c r="B34540" s="1"/>
      <c r="C34540" s="1"/>
      <c r="D34540" s="1"/>
    </row>
    <row r="34541" spans="1:4" x14ac:dyDescent="0.3">
      <c r="A34541" s="1"/>
      <c r="B34541" s="1"/>
      <c r="C34541" s="1"/>
      <c r="D34541" s="1"/>
    </row>
    <row r="34542" spans="1:4" x14ac:dyDescent="0.3">
      <c r="A34542" s="1"/>
      <c r="B34542" s="1"/>
      <c r="C34542" s="1"/>
      <c r="D34542" s="1"/>
    </row>
    <row r="34543" spans="1:4" x14ac:dyDescent="0.3">
      <c r="A34543" s="1"/>
      <c r="B34543" s="1"/>
      <c r="C34543" s="1"/>
      <c r="D34543" s="1"/>
    </row>
    <row r="34544" spans="1:4" x14ac:dyDescent="0.3">
      <c r="A34544" s="1"/>
      <c r="B34544" s="1"/>
      <c r="C34544" s="1"/>
      <c r="D34544" s="1"/>
    </row>
    <row r="34545" spans="1:4" x14ac:dyDescent="0.3">
      <c r="A34545" s="1"/>
      <c r="B34545" s="1"/>
      <c r="C34545" s="1"/>
      <c r="D34545" s="1"/>
    </row>
    <row r="34546" spans="1:4" x14ac:dyDescent="0.3">
      <c r="A34546" s="1"/>
      <c r="B34546" s="1"/>
      <c r="C34546" s="1"/>
      <c r="D34546" s="1"/>
    </row>
    <row r="34547" spans="1:4" x14ac:dyDescent="0.3">
      <c r="A34547" s="1"/>
      <c r="B34547" s="1"/>
      <c r="C34547" s="1"/>
      <c r="D34547" s="1"/>
    </row>
    <row r="34548" spans="1:4" x14ac:dyDescent="0.3">
      <c r="A34548" s="1"/>
      <c r="B34548" s="1"/>
      <c r="C34548" s="1"/>
      <c r="D34548" s="1"/>
    </row>
    <row r="34549" spans="1:4" x14ac:dyDescent="0.3">
      <c r="A34549" s="1"/>
      <c r="B34549" s="1"/>
      <c r="C34549" s="1"/>
      <c r="D34549" s="1"/>
    </row>
    <row r="34550" spans="1:4" x14ac:dyDescent="0.3">
      <c r="A34550" s="1"/>
      <c r="B34550" s="1"/>
      <c r="C34550" s="1"/>
      <c r="D34550" s="1"/>
    </row>
    <row r="34551" spans="1:4" x14ac:dyDescent="0.3">
      <c r="A34551" s="1"/>
      <c r="B34551" s="1"/>
      <c r="C34551" s="1"/>
      <c r="D34551" s="1"/>
    </row>
    <row r="34552" spans="1:4" x14ac:dyDescent="0.3">
      <c r="A34552" s="1"/>
      <c r="B34552" s="1"/>
      <c r="C34552" s="1"/>
      <c r="D34552" s="1"/>
    </row>
    <row r="34553" spans="1:4" x14ac:dyDescent="0.3">
      <c r="A34553" s="1"/>
      <c r="B34553" s="1"/>
      <c r="C34553" s="1"/>
      <c r="D34553" s="1"/>
    </row>
    <row r="34554" spans="1:4" x14ac:dyDescent="0.3">
      <c r="A34554" s="1"/>
      <c r="B34554" s="1"/>
      <c r="C34554" s="1"/>
      <c r="D34554" s="1"/>
    </row>
    <row r="34555" spans="1:4" x14ac:dyDescent="0.3">
      <c r="A34555" s="1"/>
      <c r="B34555" s="1"/>
      <c r="C34555" s="1"/>
      <c r="D34555" s="1"/>
    </row>
    <row r="34556" spans="1:4" x14ac:dyDescent="0.3">
      <c r="A34556" s="1"/>
      <c r="B34556" s="1"/>
      <c r="C34556" s="1"/>
      <c r="D34556" s="1"/>
    </row>
    <row r="34557" spans="1:4" x14ac:dyDescent="0.3">
      <c r="A34557" s="1"/>
      <c r="B34557" s="1"/>
      <c r="C34557" s="1"/>
      <c r="D34557" s="1"/>
    </row>
    <row r="34558" spans="1:4" x14ac:dyDescent="0.3">
      <c r="A34558" s="1"/>
      <c r="B34558" s="1"/>
      <c r="C34558" s="1"/>
      <c r="D34558" s="1"/>
    </row>
    <row r="34559" spans="1:4" x14ac:dyDescent="0.3">
      <c r="A34559" s="1"/>
      <c r="B34559" s="1"/>
      <c r="C34559" s="1"/>
      <c r="D34559" s="1"/>
    </row>
    <row r="34560" spans="1:4" x14ac:dyDescent="0.3">
      <c r="A34560" s="1"/>
      <c r="B34560" s="1"/>
      <c r="C34560" s="1"/>
      <c r="D34560" s="1"/>
    </row>
    <row r="34561" spans="1:4" x14ac:dyDescent="0.3">
      <c r="A34561" s="1"/>
      <c r="B34561" s="1"/>
      <c r="C34561" s="1"/>
      <c r="D34561" s="1"/>
    </row>
    <row r="34562" spans="1:4" x14ac:dyDescent="0.3">
      <c r="A34562" s="1"/>
      <c r="B34562" s="1"/>
      <c r="C34562" s="1"/>
      <c r="D34562" s="1"/>
    </row>
    <row r="34563" spans="1:4" x14ac:dyDescent="0.3">
      <c r="A34563" s="1"/>
      <c r="B34563" s="1"/>
      <c r="C34563" s="1"/>
      <c r="D34563" s="1"/>
    </row>
    <row r="34564" spans="1:4" x14ac:dyDescent="0.3">
      <c r="A34564" s="1"/>
      <c r="B34564" s="1"/>
      <c r="C34564" s="1"/>
      <c r="D34564" s="1"/>
    </row>
    <row r="34565" spans="1:4" x14ac:dyDescent="0.3">
      <c r="A34565" s="1"/>
      <c r="B34565" s="1"/>
      <c r="C34565" s="1"/>
      <c r="D34565" s="1"/>
    </row>
    <row r="34566" spans="1:4" x14ac:dyDescent="0.3">
      <c r="A34566" s="1"/>
      <c r="B34566" s="1"/>
      <c r="C34566" s="1"/>
      <c r="D34566" s="1"/>
    </row>
    <row r="34567" spans="1:4" x14ac:dyDescent="0.3">
      <c r="A34567" s="1"/>
      <c r="B34567" s="1"/>
      <c r="C34567" s="1"/>
      <c r="D34567" s="1"/>
    </row>
    <row r="34568" spans="1:4" x14ac:dyDescent="0.3">
      <c r="A34568" s="1"/>
      <c r="B34568" s="1"/>
      <c r="C34568" s="1"/>
      <c r="D34568" s="1"/>
    </row>
    <row r="34569" spans="1:4" x14ac:dyDescent="0.3">
      <c r="A34569" s="1"/>
      <c r="B34569" s="1"/>
      <c r="C34569" s="1"/>
      <c r="D34569" s="1"/>
    </row>
    <row r="34570" spans="1:4" x14ac:dyDescent="0.3">
      <c r="A34570" s="1"/>
      <c r="B34570" s="1"/>
      <c r="C34570" s="1"/>
      <c r="D34570" s="1"/>
    </row>
    <row r="34571" spans="1:4" x14ac:dyDescent="0.3">
      <c r="A34571" s="1"/>
      <c r="B34571" s="1"/>
      <c r="C34571" s="1"/>
      <c r="D34571" s="1"/>
    </row>
    <row r="34572" spans="1:4" x14ac:dyDescent="0.3">
      <c r="A34572" s="1"/>
      <c r="B34572" s="1"/>
      <c r="C34572" s="1"/>
      <c r="D34572" s="1"/>
    </row>
    <row r="34573" spans="1:4" x14ac:dyDescent="0.3">
      <c r="A34573" s="1"/>
      <c r="B34573" s="1"/>
      <c r="C34573" s="1"/>
      <c r="D34573" s="1"/>
    </row>
    <row r="34574" spans="1:4" x14ac:dyDescent="0.3">
      <c r="A34574" s="1"/>
      <c r="B34574" s="1"/>
      <c r="C34574" s="1"/>
      <c r="D34574" s="1"/>
    </row>
    <row r="34575" spans="1:4" x14ac:dyDescent="0.3">
      <c r="A34575" s="1"/>
      <c r="B34575" s="1"/>
      <c r="C34575" s="1"/>
      <c r="D34575" s="1"/>
    </row>
    <row r="34576" spans="1:4" x14ac:dyDescent="0.3">
      <c r="A34576" s="1"/>
      <c r="B34576" s="1"/>
      <c r="C34576" s="1"/>
      <c r="D34576" s="1"/>
    </row>
    <row r="34577" spans="1:4" x14ac:dyDescent="0.3">
      <c r="A34577" s="1"/>
      <c r="B34577" s="1"/>
      <c r="C34577" s="1"/>
      <c r="D34577" s="1"/>
    </row>
    <row r="34578" spans="1:4" x14ac:dyDescent="0.3">
      <c r="A34578" s="1"/>
      <c r="B34578" s="1"/>
      <c r="C34578" s="1"/>
      <c r="D34578" s="1"/>
    </row>
    <row r="34579" spans="1:4" x14ac:dyDescent="0.3">
      <c r="A34579" s="1"/>
      <c r="B34579" s="1"/>
      <c r="C34579" s="1"/>
      <c r="D34579" s="1"/>
    </row>
    <row r="34580" spans="1:4" x14ac:dyDescent="0.3">
      <c r="A34580" s="1"/>
      <c r="B34580" s="1"/>
      <c r="C34580" s="1"/>
      <c r="D34580" s="1"/>
    </row>
    <row r="34581" spans="1:4" x14ac:dyDescent="0.3">
      <c r="A34581" s="1"/>
      <c r="B34581" s="1"/>
      <c r="C34581" s="1"/>
      <c r="D34581" s="1"/>
    </row>
    <row r="34582" spans="1:4" x14ac:dyDescent="0.3">
      <c r="A34582" s="1"/>
      <c r="B34582" s="1"/>
      <c r="C34582" s="1"/>
      <c r="D34582" s="1"/>
    </row>
    <row r="34583" spans="1:4" x14ac:dyDescent="0.3">
      <c r="A34583" s="1"/>
      <c r="B34583" s="1"/>
      <c r="C34583" s="1"/>
      <c r="D34583" s="1"/>
    </row>
    <row r="34584" spans="1:4" x14ac:dyDescent="0.3">
      <c r="A34584" s="1"/>
      <c r="B34584" s="1"/>
      <c r="C34584" s="1"/>
      <c r="D34584" s="1"/>
    </row>
    <row r="34585" spans="1:4" x14ac:dyDescent="0.3">
      <c r="A34585" s="1"/>
      <c r="B34585" s="1"/>
      <c r="C34585" s="1"/>
      <c r="D34585" s="1"/>
    </row>
    <row r="34586" spans="1:4" x14ac:dyDescent="0.3">
      <c r="A34586" s="1"/>
      <c r="B34586" s="1"/>
      <c r="C34586" s="1"/>
      <c r="D34586" s="1"/>
    </row>
    <row r="34587" spans="1:4" x14ac:dyDescent="0.3">
      <c r="A34587" s="1"/>
      <c r="B34587" s="1"/>
      <c r="C34587" s="1"/>
      <c r="D34587" s="1"/>
    </row>
    <row r="34588" spans="1:4" x14ac:dyDescent="0.3">
      <c r="A34588" s="1"/>
      <c r="B34588" s="1"/>
      <c r="C34588" s="1"/>
      <c r="D34588" s="1"/>
    </row>
    <row r="34589" spans="1:4" x14ac:dyDescent="0.3">
      <c r="A34589" s="1"/>
      <c r="B34589" s="1"/>
      <c r="C34589" s="1"/>
      <c r="D34589" s="1"/>
    </row>
    <row r="34590" spans="1:4" x14ac:dyDescent="0.3">
      <c r="A34590" s="1"/>
      <c r="B34590" s="1"/>
      <c r="C34590" s="1"/>
      <c r="D34590" s="1"/>
    </row>
    <row r="34591" spans="1:4" x14ac:dyDescent="0.3">
      <c r="A34591" s="1"/>
      <c r="B34591" s="1"/>
      <c r="C34591" s="1"/>
      <c r="D34591" s="1"/>
    </row>
    <row r="34592" spans="1:4" x14ac:dyDescent="0.3">
      <c r="A34592" s="1"/>
      <c r="B34592" s="1"/>
      <c r="C34592" s="1"/>
      <c r="D34592" s="1"/>
    </row>
    <row r="34593" spans="1:4" x14ac:dyDescent="0.3">
      <c r="A34593" s="1"/>
      <c r="B34593" s="1"/>
      <c r="C34593" s="1"/>
      <c r="D34593" s="1"/>
    </row>
    <row r="34594" spans="1:4" x14ac:dyDescent="0.3">
      <c r="A34594" s="1"/>
      <c r="B34594" s="1"/>
      <c r="C34594" s="1"/>
      <c r="D34594" s="1"/>
    </row>
    <row r="34595" spans="1:4" x14ac:dyDescent="0.3">
      <c r="A34595" s="1"/>
      <c r="B34595" s="1"/>
      <c r="C34595" s="1"/>
      <c r="D34595" s="1"/>
    </row>
    <row r="34596" spans="1:4" x14ac:dyDescent="0.3">
      <c r="A34596" s="1"/>
      <c r="B34596" s="1"/>
      <c r="C34596" s="1"/>
      <c r="D34596" s="1"/>
    </row>
    <row r="34597" spans="1:4" x14ac:dyDescent="0.3">
      <c r="A34597" s="1"/>
      <c r="B34597" s="1"/>
      <c r="C34597" s="1"/>
      <c r="D34597" s="1"/>
    </row>
    <row r="34598" spans="1:4" x14ac:dyDescent="0.3">
      <c r="A34598" s="1"/>
      <c r="B34598" s="1"/>
      <c r="C34598" s="1"/>
      <c r="D34598" s="1"/>
    </row>
    <row r="34599" spans="1:4" x14ac:dyDescent="0.3">
      <c r="A34599" s="1"/>
      <c r="B34599" s="1"/>
      <c r="C34599" s="1"/>
      <c r="D34599" s="1"/>
    </row>
    <row r="34600" spans="1:4" x14ac:dyDescent="0.3">
      <c r="A34600" s="1"/>
      <c r="B34600" s="1"/>
      <c r="C34600" s="1"/>
      <c r="D34600" s="1"/>
    </row>
    <row r="34601" spans="1:4" x14ac:dyDescent="0.3">
      <c r="A34601" s="1"/>
      <c r="B34601" s="1"/>
      <c r="C34601" s="1"/>
      <c r="D34601" s="1"/>
    </row>
    <row r="34602" spans="1:4" x14ac:dyDescent="0.3">
      <c r="A34602" s="1"/>
      <c r="B34602" s="1"/>
      <c r="C34602" s="1"/>
      <c r="D34602" s="1"/>
    </row>
    <row r="34603" spans="1:4" x14ac:dyDescent="0.3">
      <c r="A34603" s="1"/>
      <c r="B34603" s="1"/>
      <c r="C34603" s="1"/>
      <c r="D34603" s="1"/>
    </row>
    <row r="34604" spans="1:4" x14ac:dyDescent="0.3">
      <c r="A34604" s="1"/>
      <c r="B34604" s="1"/>
      <c r="C34604" s="1"/>
      <c r="D34604" s="1"/>
    </row>
    <row r="34605" spans="1:4" x14ac:dyDescent="0.3">
      <c r="A34605" s="1"/>
      <c r="B34605" s="1"/>
      <c r="C34605" s="1"/>
      <c r="D34605" s="1"/>
    </row>
    <row r="34606" spans="1:4" x14ac:dyDescent="0.3">
      <c r="A34606" s="1"/>
      <c r="B34606" s="1"/>
      <c r="C34606" s="1"/>
      <c r="D34606" s="1"/>
    </row>
    <row r="34607" spans="1:4" x14ac:dyDescent="0.3">
      <c r="A34607" s="1"/>
      <c r="B34607" s="1"/>
      <c r="C34607" s="1"/>
      <c r="D34607" s="1"/>
    </row>
    <row r="34608" spans="1:4" x14ac:dyDescent="0.3">
      <c r="A34608" s="1"/>
      <c r="B34608" s="1"/>
      <c r="C34608" s="1"/>
      <c r="D34608" s="1"/>
    </row>
    <row r="34609" spans="1:4" x14ac:dyDescent="0.3">
      <c r="A34609" s="1"/>
      <c r="B34609" s="1"/>
      <c r="C34609" s="1"/>
      <c r="D34609" s="1"/>
    </row>
    <row r="34610" spans="1:4" x14ac:dyDescent="0.3">
      <c r="A34610" s="1"/>
      <c r="B34610" s="1"/>
      <c r="C34610" s="1"/>
      <c r="D34610" s="1"/>
    </row>
    <row r="34611" spans="1:4" x14ac:dyDescent="0.3">
      <c r="A34611" s="1"/>
      <c r="B34611" s="1"/>
      <c r="C34611" s="1"/>
      <c r="D34611" s="1"/>
    </row>
    <row r="34612" spans="1:4" x14ac:dyDescent="0.3">
      <c r="A34612" s="1"/>
      <c r="B34612" s="1"/>
      <c r="C34612" s="1"/>
      <c r="D34612" s="1"/>
    </row>
    <row r="34613" spans="1:4" x14ac:dyDescent="0.3">
      <c r="A34613" s="1"/>
      <c r="B34613" s="1"/>
      <c r="C34613" s="1"/>
      <c r="D34613" s="1"/>
    </row>
    <row r="34614" spans="1:4" x14ac:dyDescent="0.3">
      <c r="A34614" s="1"/>
      <c r="B34614" s="1"/>
      <c r="C34614" s="1"/>
      <c r="D34614" s="1"/>
    </row>
    <row r="34615" spans="1:4" x14ac:dyDescent="0.3">
      <c r="A34615" s="1"/>
      <c r="B34615" s="1"/>
      <c r="C34615" s="1"/>
      <c r="D34615" s="1"/>
    </row>
    <row r="34616" spans="1:4" x14ac:dyDescent="0.3">
      <c r="A34616" s="1"/>
      <c r="B34616" s="1"/>
      <c r="C34616" s="1"/>
      <c r="D34616" s="1"/>
    </row>
    <row r="34617" spans="1:4" x14ac:dyDescent="0.3">
      <c r="A34617" s="1"/>
      <c r="B34617" s="1"/>
      <c r="C34617" s="1"/>
      <c r="D34617" s="1"/>
    </row>
    <row r="34618" spans="1:4" x14ac:dyDescent="0.3">
      <c r="A34618" s="1"/>
      <c r="B34618" s="1"/>
      <c r="C34618" s="1"/>
      <c r="D34618" s="1"/>
    </row>
    <row r="34619" spans="1:4" x14ac:dyDescent="0.3">
      <c r="A34619" s="1"/>
      <c r="B34619" s="1"/>
      <c r="C34619" s="1"/>
      <c r="D34619" s="1"/>
    </row>
    <row r="34620" spans="1:4" x14ac:dyDescent="0.3">
      <c r="A34620" s="1"/>
      <c r="B34620" s="1"/>
      <c r="C34620" s="1"/>
      <c r="D34620" s="1"/>
    </row>
    <row r="34621" spans="1:4" x14ac:dyDescent="0.3">
      <c r="A34621" s="1"/>
      <c r="B34621" s="1"/>
      <c r="C34621" s="1"/>
      <c r="D34621" s="1"/>
    </row>
    <row r="34622" spans="1:4" x14ac:dyDescent="0.3">
      <c r="A34622" s="1"/>
      <c r="B34622" s="1"/>
      <c r="C34622" s="1"/>
      <c r="D34622" s="1"/>
    </row>
    <row r="34623" spans="1:4" x14ac:dyDescent="0.3">
      <c r="A34623" s="1"/>
      <c r="B34623" s="1"/>
      <c r="C34623" s="1"/>
      <c r="D34623" s="1"/>
    </row>
    <row r="34624" spans="1:4" x14ac:dyDescent="0.3">
      <c r="A34624" s="1"/>
      <c r="B34624" s="1"/>
      <c r="C34624" s="1"/>
      <c r="D34624" s="1"/>
    </row>
    <row r="34625" spans="1:4" x14ac:dyDescent="0.3">
      <c r="A34625" s="1"/>
      <c r="B34625" s="1"/>
      <c r="C34625" s="1"/>
      <c r="D34625" s="1"/>
    </row>
    <row r="34626" spans="1:4" x14ac:dyDescent="0.3">
      <c r="A34626" s="1"/>
      <c r="B34626" s="1"/>
      <c r="C34626" s="1"/>
      <c r="D34626" s="1"/>
    </row>
    <row r="34627" spans="1:4" x14ac:dyDescent="0.3">
      <c r="A34627" s="1"/>
      <c r="B34627" s="1"/>
      <c r="C34627" s="1"/>
      <c r="D34627" s="1"/>
    </row>
    <row r="34628" spans="1:4" x14ac:dyDescent="0.3">
      <c r="A34628" s="1"/>
      <c r="B34628" s="1"/>
      <c r="C34628" s="1"/>
      <c r="D34628" s="1"/>
    </row>
    <row r="34629" spans="1:4" x14ac:dyDescent="0.3">
      <c r="A34629" s="1"/>
      <c r="B34629" s="1"/>
      <c r="C34629" s="1"/>
      <c r="D34629" s="1"/>
    </row>
    <row r="34630" spans="1:4" x14ac:dyDescent="0.3">
      <c r="A34630" s="1"/>
      <c r="B34630" s="1"/>
      <c r="C34630" s="1"/>
      <c r="D34630" s="1"/>
    </row>
    <row r="34631" spans="1:4" x14ac:dyDescent="0.3">
      <c r="A34631" s="1"/>
      <c r="B34631" s="1"/>
      <c r="C34631" s="1"/>
      <c r="D34631" s="1"/>
    </row>
    <row r="34632" spans="1:4" x14ac:dyDescent="0.3">
      <c r="A34632" s="1"/>
      <c r="B34632" s="1"/>
      <c r="C34632" s="1"/>
      <c r="D34632" s="1"/>
    </row>
    <row r="34633" spans="1:4" x14ac:dyDescent="0.3">
      <c r="A34633" s="1"/>
      <c r="B34633" s="1"/>
      <c r="C34633" s="1"/>
      <c r="D34633" s="1"/>
    </row>
    <row r="34634" spans="1:4" x14ac:dyDescent="0.3">
      <c r="A34634" s="1"/>
      <c r="B34634" s="1"/>
      <c r="C34634" s="1"/>
      <c r="D34634" s="1"/>
    </row>
    <row r="34635" spans="1:4" x14ac:dyDescent="0.3">
      <c r="A34635" s="1"/>
      <c r="B34635" s="1"/>
      <c r="C34635" s="1"/>
      <c r="D34635" s="1"/>
    </row>
    <row r="34636" spans="1:4" x14ac:dyDescent="0.3">
      <c r="A34636" s="1"/>
      <c r="B34636" s="1"/>
      <c r="C34636" s="1"/>
      <c r="D34636" s="1"/>
    </row>
    <row r="34637" spans="1:4" x14ac:dyDescent="0.3">
      <c r="A34637" s="1"/>
      <c r="B34637" s="1"/>
      <c r="C34637" s="1"/>
      <c r="D34637" s="1"/>
    </row>
    <row r="34638" spans="1:4" x14ac:dyDescent="0.3">
      <c r="A34638" s="1"/>
      <c r="B34638" s="1"/>
      <c r="C34638" s="1"/>
      <c r="D34638" s="1"/>
    </row>
    <row r="34639" spans="1:4" x14ac:dyDescent="0.3">
      <c r="A34639" s="1"/>
      <c r="B34639" s="1"/>
      <c r="C34639" s="1"/>
      <c r="D34639" s="1"/>
    </row>
    <row r="34640" spans="1:4" x14ac:dyDescent="0.3">
      <c r="A34640" s="1"/>
      <c r="B34640" s="1"/>
      <c r="C34640" s="1"/>
      <c r="D34640" s="1"/>
    </row>
    <row r="34641" spans="1:4" x14ac:dyDescent="0.3">
      <c r="A34641" s="1"/>
      <c r="B34641" s="1"/>
      <c r="C34641" s="1"/>
      <c r="D34641" s="1"/>
    </row>
    <row r="34642" spans="1:4" x14ac:dyDescent="0.3">
      <c r="A34642" s="1"/>
      <c r="B34642" s="1"/>
      <c r="C34642" s="1"/>
      <c r="D34642" s="1"/>
    </row>
    <row r="34643" spans="1:4" x14ac:dyDescent="0.3">
      <c r="A34643" s="1"/>
      <c r="B34643" s="1"/>
      <c r="C34643" s="1"/>
      <c r="D34643" s="1"/>
    </row>
    <row r="34644" spans="1:4" x14ac:dyDescent="0.3">
      <c r="A34644" s="1"/>
      <c r="B34644" s="1"/>
      <c r="C34644" s="1"/>
      <c r="D34644" s="1"/>
    </row>
    <row r="34645" spans="1:4" x14ac:dyDescent="0.3">
      <c r="A34645" s="1"/>
      <c r="B34645" s="1"/>
      <c r="C34645" s="1"/>
      <c r="D34645" s="1"/>
    </row>
    <row r="34646" spans="1:4" x14ac:dyDescent="0.3">
      <c r="A34646" s="1"/>
      <c r="B34646" s="1"/>
      <c r="C34646" s="1"/>
      <c r="D34646" s="1"/>
    </row>
    <row r="34647" spans="1:4" x14ac:dyDescent="0.3">
      <c r="A34647" s="1"/>
      <c r="B34647" s="1"/>
      <c r="C34647" s="1"/>
      <c r="D34647" s="1"/>
    </row>
    <row r="34648" spans="1:4" x14ac:dyDescent="0.3">
      <c r="A34648" s="1"/>
      <c r="B34648" s="1"/>
      <c r="C34648" s="1"/>
      <c r="D34648" s="1"/>
    </row>
    <row r="34649" spans="1:4" x14ac:dyDescent="0.3">
      <c r="A34649" s="1"/>
      <c r="B34649" s="1"/>
      <c r="C34649" s="1"/>
      <c r="D34649" s="1"/>
    </row>
    <row r="34650" spans="1:4" x14ac:dyDescent="0.3">
      <c r="A34650" s="1"/>
      <c r="B34650" s="1"/>
      <c r="C34650" s="1"/>
      <c r="D34650" s="1"/>
    </row>
    <row r="34651" spans="1:4" x14ac:dyDescent="0.3">
      <c r="A34651" s="1"/>
      <c r="B34651" s="1"/>
      <c r="C34651" s="1"/>
      <c r="D34651" s="1"/>
    </row>
    <row r="34652" spans="1:4" x14ac:dyDescent="0.3">
      <c r="A34652" s="1"/>
      <c r="B34652" s="1"/>
      <c r="C34652" s="1"/>
      <c r="D34652" s="1"/>
    </row>
    <row r="34653" spans="1:4" x14ac:dyDescent="0.3">
      <c r="A34653" s="1"/>
      <c r="B34653" s="1"/>
      <c r="C34653" s="1"/>
      <c r="D34653" s="1"/>
    </row>
    <row r="34654" spans="1:4" x14ac:dyDescent="0.3">
      <c r="A34654" s="1"/>
      <c r="B34654" s="1"/>
      <c r="C34654" s="1"/>
      <c r="D34654" s="1"/>
    </row>
    <row r="34655" spans="1:4" x14ac:dyDescent="0.3">
      <c r="A34655" s="1"/>
      <c r="B34655" s="1"/>
      <c r="C34655" s="1"/>
      <c r="D34655" s="1"/>
    </row>
    <row r="34656" spans="1:4" x14ac:dyDescent="0.3">
      <c r="A34656" s="1"/>
      <c r="B34656" s="1"/>
      <c r="C34656" s="1"/>
      <c r="D34656" s="1"/>
    </row>
    <row r="34657" spans="1:4" x14ac:dyDescent="0.3">
      <c r="A34657" s="1"/>
      <c r="B34657" s="1"/>
      <c r="C34657" s="1"/>
      <c r="D34657" s="1"/>
    </row>
    <row r="34658" spans="1:4" x14ac:dyDescent="0.3">
      <c r="A34658" s="1"/>
      <c r="B34658" s="1"/>
      <c r="C34658" s="1"/>
      <c r="D34658" s="1"/>
    </row>
    <row r="34659" spans="1:4" x14ac:dyDescent="0.3">
      <c r="A34659" s="1"/>
      <c r="B34659" s="1"/>
      <c r="C34659" s="1"/>
      <c r="D34659" s="1"/>
    </row>
    <row r="34660" spans="1:4" x14ac:dyDescent="0.3">
      <c r="A34660" s="1"/>
      <c r="B34660" s="1"/>
      <c r="C34660" s="1"/>
      <c r="D34660" s="1"/>
    </row>
    <row r="34661" spans="1:4" x14ac:dyDescent="0.3">
      <c r="A34661" s="1"/>
      <c r="B34661" s="1"/>
      <c r="C34661" s="1"/>
      <c r="D34661" s="1"/>
    </row>
    <row r="34662" spans="1:4" x14ac:dyDescent="0.3">
      <c r="A34662" s="1"/>
      <c r="B34662" s="1"/>
      <c r="C34662" s="1"/>
      <c r="D34662" s="1"/>
    </row>
    <row r="34663" spans="1:4" x14ac:dyDescent="0.3">
      <c r="A34663" s="1"/>
      <c r="B34663" s="1"/>
      <c r="C34663" s="1"/>
      <c r="D34663" s="1"/>
    </row>
    <row r="34664" spans="1:4" x14ac:dyDescent="0.3">
      <c r="A34664" s="1"/>
      <c r="B34664" s="1"/>
      <c r="C34664" s="1"/>
      <c r="D34664" s="1"/>
    </row>
    <row r="34665" spans="1:4" x14ac:dyDescent="0.3">
      <c r="A34665" s="1"/>
      <c r="B34665" s="1"/>
      <c r="C34665" s="1"/>
      <c r="D34665" s="1"/>
    </row>
    <row r="34666" spans="1:4" x14ac:dyDescent="0.3">
      <c r="A34666" s="1"/>
      <c r="B34666" s="1"/>
      <c r="C34666" s="1"/>
      <c r="D34666" s="1"/>
    </row>
    <row r="34667" spans="1:4" x14ac:dyDescent="0.3">
      <c r="A34667" s="1"/>
      <c r="B34667" s="1"/>
      <c r="C34667" s="1"/>
      <c r="D34667" s="1"/>
    </row>
    <row r="34668" spans="1:4" x14ac:dyDescent="0.3">
      <c r="A34668" s="1"/>
      <c r="B34668" s="1"/>
      <c r="C34668" s="1"/>
      <c r="D34668" s="1"/>
    </row>
    <row r="34669" spans="1:4" x14ac:dyDescent="0.3">
      <c r="A34669" s="1"/>
      <c r="B34669" s="1"/>
      <c r="C34669" s="1"/>
      <c r="D34669" s="1"/>
    </row>
    <row r="34670" spans="1:4" x14ac:dyDescent="0.3">
      <c r="A34670" s="1"/>
      <c r="B34670" s="1"/>
      <c r="C34670" s="1"/>
      <c r="D34670" s="1"/>
    </row>
    <row r="34671" spans="1:4" x14ac:dyDescent="0.3">
      <c r="A34671" s="1"/>
      <c r="B34671" s="1"/>
      <c r="C34671" s="1"/>
      <c r="D34671" s="1"/>
    </row>
    <row r="34672" spans="1:4" x14ac:dyDescent="0.3">
      <c r="A34672" s="1"/>
      <c r="B34672" s="1"/>
      <c r="C34672" s="1"/>
      <c r="D34672" s="1"/>
    </row>
    <row r="34673" spans="1:4" x14ac:dyDescent="0.3">
      <c r="A34673" s="1"/>
      <c r="B34673" s="1"/>
      <c r="C34673" s="1"/>
      <c r="D34673" s="1"/>
    </row>
    <row r="34674" spans="1:4" x14ac:dyDescent="0.3">
      <c r="A34674" s="1"/>
      <c r="B34674" s="1"/>
      <c r="C34674" s="1"/>
      <c r="D34674" s="1"/>
    </row>
    <row r="34675" spans="1:4" x14ac:dyDescent="0.3">
      <c r="A34675" s="1"/>
      <c r="B34675" s="1"/>
      <c r="C34675" s="1"/>
      <c r="D34675" s="1"/>
    </row>
    <row r="34676" spans="1:4" x14ac:dyDescent="0.3">
      <c r="A34676" s="1"/>
      <c r="B34676" s="1"/>
      <c r="C34676" s="1"/>
      <c r="D34676" s="1"/>
    </row>
    <row r="34677" spans="1:4" x14ac:dyDescent="0.3">
      <c r="A34677" s="1"/>
      <c r="B34677" s="1"/>
      <c r="C34677" s="1"/>
      <c r="D34677" s="1"/>
    </row>
    <row r="34678" spans="1:4" x14ac:dyDescent="0.3">
      <c r="A34678" s="1"/>
      <c r="B34678" s="1"/>
      <c r="C34678" s="1"/>
      <c r="D34678" s="1"/>
    </row>
    <row r="34679" spans="1:4" x14ac:dyDescent="0.3">
      <c r="A34679" s="1"/>
      <c r="B34679" s="1"/>
      <c r="C34679" s="1"/>
      <c r="D34679" s="1"/>
    </row>
    <row r="34680" spans="1:4" x14ac:dyDescent="0.3">
      <c r="A34680" s="1"/>
      <c r="B34680" s="1"/>
      <c r="C34680" s="1"/>
      <c r="D34680" s="1"/>
    </row>
    <row r="34681" spans="1:4" x14ac:dyDescent="0.3">
      <c r="A34681" s="1"/>
      <c r="B34681" s="1"/>
      <c r="C34681" s="1"/>
      <c r="D34681" s="1"/>
    </row>
    <row r="34682" spans="1:4" x14ac:dyDescent="0.3">
      <c r="A34682" s="1"/>
      <c r="B34682" s="1"/>
      <c r="C34682" s="1"/>
      <c r="D34682" s="1"/>
    </row>
    <row r="34683" spans="1:4" x14ac:dyDescent="0.3">
      <c r="A34683" s="1"/>
      <c r="B34683" s="1"/>
      <c r="C34683" s="1"/>
      <c r="D34683" s="1"/>
    </row>
    <row r="34684" spans="1:4" x14ac:dyDescent="0.3">
      <c r="A34684" s="1"/>
      <c r="B34684" s="1"/>
      <c r="C34684" s="1"/>
      <c r="D34684" s="1"/>
    </row>
    <row r="34685" spans="1:4" x14ac:dyDescent="0.3">
      <c r="A34685" s="1"/>
      <c r="B34685" s="1"/>
      <c r="C34685" s="1"/>
      <c r="D34685" s="1"/>
    </row>
    <row r="34686" spans="1:4" x14ac:dyDescent="0.3">
      <c r="A34686" s="1"/>
      <c r="B34686" s="1"/>
      <c r="C34686" s="1"/>
      <c r="D34686" s="1"/>
    </row>
    <row r="34687" spans="1:4" x14ac:dyDescent="0.3">
      <c r="A34687" s="1"/>
      <c r="B34687" s="1"/>
      <c r="C34687" s="1"/>
      <c r="D34687" s="1"/>
    </row>
    <row r="34688" spans="1:4" x14ac:dyDescent="0.3">
      <c r="A34688" s="1"/>
      <c r="B34688" s="1"/>
      <c r="C34688" s="1"/>
      <c r="D34688" s="1"/>
    </row>
    <row r="34689" spans="1:4" x14ac:dyDescent="0.3">
      <c r="A34689" s="1"/>
      <c r="B34689" s="1"/>
      <c r="C34689" s="1"/>
      <c r="D34689" s="1"/>
    </row>
    <row r="34690" spans="1:4" x14ac:dyDescent="0.3">
      <c r="A34690" s="1"/>
      <c r="B34690" s="1"/>
      <c r="C34690" s="1"/>
      <c r="D34690" s="1"/>
    </row>
    <row r="34691" spans="1:4" x14ac:dyDescent="0.3">
      <c r="A34691" s="1"/>
      <c r="B34691" s="1"/>
      <c r="C34691" s="1"/>
      <c r="D34691" s="1"/>
    </row>
    <row r="34692" spans="1:4" x14ac:dyDescent="0.3">
      <c r="A34692" s="1"/>
      <c r="B34692" s="1"/>
      <c r="C34692" s="1"/>
      <c r="D34692" s="1"/>
    </row>
    <row r="34693" spans="1:4" x14ac:dyDescent="0.3">
      <c r="A34693" s="1"/>
      <c r="B34693" s="1"/>
      <c r="C34693" s="1"/>
      <c r="D34693" s="1"/>
    </row>
    <row r="34694" spans="1:4" x14ac:dyDescent="0.3">
      <c r="A34694" s="1"/>
      <c r="B34694" s="1"/>
      <c r="C34694" s="1"/>
      <c r="D34694" s="1"/>
    </row>
    <row r="34695" spans="1:4" x14ac:dyDescent="0.3">
      <c r="A34695" s="1"/>
      <c r="B34695" s="1"/>
      <c r="C34695" s="1"/>
      <c r="D34695" s="1"/>
    </row>
    <row r="34696" spans="1:4" x14ac:dyDescent="0.3">
      <c r="A34696" s="1"/>
      <c r="B34696" s="1"/>
      <c r="C34696" s="1"/>
      <c r="D34696" s="1"/>
    </row>
    <row r="34697" spans="1:4" x14ac:dyDescent="0.3">
      <c r="A34697" s="1"/>
      <c r="B34697" s="1"/>
      <c r="C34697" s="1"/>
      <c r="D34697" s="1"/>
    </row>
    <row r="34698" spans="1:4" x14ac:dyDescent="0.3">
      <c r="A34698" s="1"/>
      <c r="B34698" s="1"/>
      <c r="C34698" s="1"/>
      <c r="D34698" s="1"/>
    </row>
    <row r="34699" spans="1:4" x14ac:dyDescent="0.3">
      <c r="A34699" s="1"/>
      <c r="B34699" s="1"/>
      <c r="C34699" s="1"/>
      <c r="D34699" s="1"/>
    </row>
    <row r="34700" spans="1:4" x14ac:dyDescent="0.3">
      <c r="A34700" s="1"/>
      <c r="B34700" s="1"/>
      <c r="C34700" s="1"/>
      <c r="D34700" s="1"/>
    </row>
    <row r="34701" spans="1:4" x14ac:dyDescent="0.3">
      <c r="A34701" s="1"/>
      <c r="B34701" s="1"/>
      <c r="C34701" s="1"/>
      <c r="D34701" s="1"/>
    </row>
    <row r="34702" spans="1:4" x14ac:dyDescent="0.3">
      <c r="A34702" s="1"/>
      <c r="B34702" s="1"/>
      <c r="C34702" s="1"/>
      <c r="D34702" s="1"/>
    </row>
    <row r="34703" spans="1:4" x14ac:dyDescent="0.3">
      <c r="A34703" s="1"/>
      <c r="B34703" s="1"/>
      <c r="C34703" s="1"/>
      <c r="D34703" s="1"/>
    </row>
    <row r="34704" spans="1:4" x14ac:dyDescent="0.3">
      <c r="A34704" s="1"/>
      <c r="B34704" s="1"/>
      <c r="C34704" s="1"/>
      <c r="D34704" s="1"/>
    </row>
    <row r="34705" spans="1:4" x14ac:dyDescent="0.3">
      <c r="A34705" s="1"/>
      <c r="B34705" s="1"/>
      <c r="C34705" s="1"/>
      <c r="D34705" s="1"/>
    </row>
    <row r="34706" spans="1:4" x14ac:dyDescent="0.3">
      <c r="A34706" s="1"/>
      <c r="B34706" s="1"/>
      <c r="C34706" s="1"/>
      <c r="D34706" s="1"/>
    </row>
    <row r="34707" spans="1:4" x14ac:dyDescent="0.3">
      <c r="A34707" s="1"/>
      <c r="B34707" s="1"/>
      <c r="C34707" s="1"/>
      <c r="D34707" s="1"/>
    </row>
    <row r="34708" spans="1:4" x14ac:dyDescent="0.3">
      <c r="A34708" s="1"/>
      <c r="B34708" s="1"/>
      <c r="C34708" s="1"/>
      <c r="D34708" s="1"/>
    </row>
    <row r="34709" spans="1:4" x14ac:dyDescent="0.3">
      <c r="A34709" s="1"/>
      <c r="B34709" s="1"/>
      <c r="C34709" s="1"/>
      <c r="D34709" s="1"/>
    </row>
    <row r="34710" spans="1:4" x14ac:dyDescent="0.3">
      <c r="A34710" s="1"/>
      <c r="B34710" s="1"/>
      <c r="C34710" s="1"/>
      <c r="D34710" s="1"/>
    </row>
    <row r="34711" spans="1:4" x14ac:dyDescent="0.3">
      <c r="A34711" s="1"/>
      <c r="B34711" s="1"/>
      <c r="C34711" s="1"/>
      <c r="D34711" s="1"/>
    </row>
    <row r="34712" spans="1:4" x14ac:dyDescent="0.3">
      <c r="A34712" s="1"/>
      <c r="B34712" s="1"/>
      <c r="C34712" s="1"/>
      <c r="D34712" s="1"/>
    </row>
    <row r="34713" spans="1:4" x14ac:dyDescent="0.3">
      <c r="A34713" s="1"/>
      <c r="B34713" s="1"/>
      <c r="C34713" s="1"/>
      <c r="D34713" s="1"/>
    </row>
    <row r="34714" spans="1:4" x14ac:dyDescent="0.3">
      <c r="A34714" s="1"/>
      <c r="B34714" s="1"/>
      <c r="C34714" s="1"/>
      <c r="D34714" s="1"/>
    </row>
    <row r="34715" spans="1:4" x14ac:dyDescent="0.3">
      <c r="A34715" s="1"/>
      <c r="B34715" s="1"/>
      <c r="C34715" s="1"/>
      <c r="D34715" s="1"/>
    </row>
    <row r="34716" spans="1:4" x14ac:dyDescent="0.3">
      <c r="A34716" s="1"/>
      <c r="B34716" s="1"/>
      <c r="C34716" s="1"/>
      <c r="D34716" s="1"/>
    </row>
    <row r="34717" spans="1:4" x14ac:dyDescent="0.3">
      <c r="A34717" s="1"/>
      <c r="B34717" s="1"/>
      <c r="C34717" s="1"/>
      <c r="D34717" s="1"/>
    </row>
    <row r="34718" spans="1:4" x14ac:dyDescent="0.3">
      <c r="A34718" s="1"/>
      <c r="B34718" s="1"/>
      <c r="C34718" s="1"/>
      <c r="D34718" s="1"/>
    </row>
    <row r="34719" spans="1:4" x14ac:dyDescent="0.3">
      <c r="A34719" s="1"/>
      <c r="B34719" s="1"/>
      <c r="C34719" s="1"/>
      <c r="D34719" s="1"/>
    </row>
    <row r="34720" spans="1:4" x14ac:dyDescent="0.3">
      <c r="A34720" s="1"/>
      <c r="B34720" s="1"/>
      <c r="C34720" s="1"/>
      <c r="D34720" s="1"/>
    </row>
    <row r="34721" spans="1:4" x14ac:dyDescent="0.3">
      <c r="A34721" s="1"/>
      <c r="B34721" s="1"/>
      <c r="C34721" s="1"/>
      <c r="D34721" s="1"/>
    </row>
    <row r="34722" spans="1:4" x14ac:dyDescent="0.3">
      <c r="A34722" s="1"/>
      <c r="B34722" s="1"/>
      <c r="C34722" s="1"/>
      <c r="D34722" s="1"/>
    </row>
    <row r="34723" spans="1:4" x14ac:dyDescent="0.3">
      <c r="A34723" s="1"/>
      <c r="B34723" s="1"/>
      <c r="C34723" s="1"/>
      <c r="D34723" s="1"/>
    </row>
    <row r="34724" spans="1:4" x14ac:dyDescent="0.3">
      <c r="A34724" s="1"/>
      <c r="B34724" s="1"/>
      <c r="C34724" s="1"/>
      <c r="D34724" s="1"/>
    </row>
    <row r="34725" spans="1:4" x14ac:dyDescent="0.3">
      <c r="A34725" s="1"/>
      <c r="B34725" s="1"/>
      <c r="C34725" s="1"/>
      <c r="D34725" s="1"/>
    </row>
    <row r="34726" spans="1:4" x14ac:dyDescent="0.3">
      <c r="A34726" s="1"/>
      <c r="B34726" s="1"/>
      <c r="C34726" s="1"/>
      <c r="D34726" s="1"/>
    </row>
    <row r="34727" spans="1:4" x14ac:dyDescent="0.3">
      <c r="A34727" s="1"/>
      <c r="B34727" s="1"/>
      <c r="C34727" s="1"/>
      <c r="D34727" s="1"/>
    </row>
    <row r="34728" spans="1:4" x14ac:dyDescent="0.3">
      <c r="A34728" s="1"/>
      <c r="B34728" s="1"/>
      <c r="C34728" s="1"/>
      <c r="D34728" s="1"/>
    </row>
    <row r="34729" spans="1:4" x14ac:dyDescent="0.3">
      <c r="A34729" s="1"/>
      <c r="B34729" s="1"/>
      <c r="C34729" s="1"/>
      <c r="D34729" s="1"/>
    </row>
    <row r="34730" spans="1:4" x14ac:dyDescent="0.3">
      <c r="A34730" s="1"/>
      <c r="B34730" s="1"/>
      <c r="C34730" s="1"/>
      <c r="D34730" s="1"/>
    </row>
    <row r="34731" spans="1:4" x14ac:dyDescent="0.3">
      <c r="A34731" s="1"/>
      <c r="B34731" s="1"/>
      <c r="C34731" s="1"/>
      <c r="D34731" s="1"/>
    </row>
    <row r="34732" spans="1:4" x14ac:dyDescent="0.3">
      <c r="A34732" s="1"/>
      <c r="B34732" s="1"/>
      <c r="C34732" s="1"/>
      <c r="D34732" s="1"/>
    </row>
    <row r="34733" spans="1:4" x14ac:dyDescent="0.3">
      <c r="A34733" s="1"/>
      <c r="B34733" s="1"/>
      <c r="C34733" s="1"/>
      <c r="D34733" s="1"/>
    </row>
    <row r="34734" spans="1:4" x14ac:dyDescent="0.3">
      <c r="A34734" s="1"/>
      <c r="B34734" s="1"/>
      <c r="C34734" s="1"/>
      <c r="D34734" s="1"/>
    </row>
    <row r="34735" spans="1:4" x14ac:dyDescent="0.3">
      <c r="A34735" s="1"/>
      <c r="B34735" s="1"/>
      <c r="C34735" s="1"/>
      <c r="D34735" s="1"/>
    </row>
    <row r="34736" spans="1:4" x14ac:dyDescent="0.3">
      <c r="A34736" s="1"/>
      <c r="B34736" s="1"/>
      <c r="C34736" s="1"/>
      <c r="D34736" s="1"/>
    </row>
    <row r="34737" spans="1:4" x14ac:dyDescent="0.3">
      <c r="A34737" s="1"/>
      <c r="B34737" s="1"/>
      <c r="C34737" s="1"/>
      <c r="D34737" s="1"/>
    </row>
    <row r="34738" spans="1:4" x14ac:dyDescent="0.3">
      <c r="A34738" s="1"/>
      <c r="B34738" s="1"/>
      <c r="C34738" s="1"/>
      <c r="D34738" s="1"/>
    </row>
    <row r="34739" spans="1:4" x14ac:dyDescent="0.3">
      <c r="A34739" s="1"/>
      <c r="B34739" s="1"/>
      <c r="C34739" s="1"/>
      <c r="D34739" s="1"/>
    </row>
    <row r="34740" spans="1:4" x14ac:dyDescent="0.3">
      <c r="A34740" s="1"/>
      <c r="B34740" s="1"/>
      <c r="C34740" s="1"/>
      <c r="D34740" s="1"/>
    </row>
    <row r="34741" spans="1:4" x14ac:dyDescent="0.3">
      <c r="A34741" s="1"/>
      <c r="B34741" s="1"/>
      <c r="C34741" s="1"/>
      <c r="D34741" s="1"/>
    </row>
    <row r="34742" spans="1:4" x14ac:dyDescent="0.3">
      <c r="A34742" s="1"/>
      <c r="B34742" s="1"/>
      <c r="C34742" s="1"/>
      <c r="D34742" s="1"/>
    </row>
    <row r="34743" spans="1:4" x14ac:dyDescent="0.3">
      <c r="A34743" s="1"/>
      <c r="B34743" s="1"/>
      <c r="C34743" s="1"/>
      <c r="D34743" s="1"/>
    </row>
    <row r="34744" spans="1:4" x14ac:dyDescent="0.3">
      <c r="A34744" s="1"/>
      <c r="B34744" s="1"/>
      <c r="C34744" s="1"/>
      <c r="D34744" s="1"/>
    </row>
    <row r="34745" spans="1:4" x14ac:dyDescent="0.3">
      <c r="A34745" s="1"/>
      <c r="B34745" s="1"/>
      <c r="C34745" s="1"/>
      <c r="D34745" s="1"/>
    </row>
    <row r="34746" spans="1:4" x14ac:dyDescent="0.3">
      <c r="A34746" s="1"/>
      <c r="B34746" s="1"/>
      <c r="C34746" s="1"/>
      <c r="D34746" s="1"/>
    </row>
    <row r="34747" spans="1:4" x14ac:dyDescent="0.3">
      <c r="A34747" s="1"/>
      <c r="B34747" s="1"/>
      <c r="C34747" s="1"/>
      <c r="D34747" s="1"/>
    </row>
    <row r="34748" spans="1:4" x14ac:dyDescent="0.3">
      <c r="A34748" s="1"/>
      <c r="B34748" s="1"/>
      <c r="C34748" s="1"/>
      <c r="D34748" s="1"/>
    </row>
    <row r="34749" spans="1:4" x14ac:dyDescent="0.3">
      <c r="A34749" s="1"/>
      <c r="B34749" s="1"/>
      <c r="C34749" s="1"/>
      <c r="D34749" s="1"/>
    </row>
    <row r="34750" spans="1:4" x14ac:dyDescent="0.3">
      <c r="A34750" s="1"/>
      <c r="B34750" s="1"/>
      <c r="C34750" s="1"/>
      <c r="D34750" s="1"/>
    </row>
    <row r="34751" spans="1:4" x14ac:dyDescent="0.3">
      <c r="A34751" s="1"/>
      <c r="B34751" s="1"/>
      <c r="C34751" s="1"/>
      <c r="D34751" s="1"/>
    </row>
    <row r="34752" spans="1:4" x14ac:dyDescent="0.3">
      <c r="A34752" s="1"/>
      <c r="B34752" s="1"/>
      <c r="C34752" s="1"/>
      <c r="D34752" s="1"/>
    </row>
    <row r="34753" spans="1:4" x14ac:dyDescent="0.3">
      <c r="A34753" s="1"/>
      <c r="B34753" s="1"/>
      <c r="C34753" s="1"/>
      <c r="D34753" s="1"/>
    </row>
    <row r="34754" spans="1:4" x14ac:dyDescent="0.3">
      <c r="A34754" s="1"/>
      <c r="B34754" s="1"/>
      <c r="C34754" s="1"/>
      <c r="D34754" s="1"/>
    </row>
    <row r="34755" spans="1:4" x14ac:dyDescent="0.3">
      <c r="A34755" s="1"/>
      <c r="B34755" s="1"/>
      <c r="C34755" s="1"/>
      <c r="D34755" s="1"/>
    </row>
    <row r="34756" spans="1:4" x14ac:dyDescent="0.3">
      <c r="A34756" s="1"/>
      <c r="B34756" s="1"/>
      <c r="C34756" s="1"/>
      <c r="D34756" s="1"/>
    </row>
    <row r="34757" spans="1:4" x14ac:dyDescent="0.3">
      <c r="A34757" s="1"/>
      <c r="B34757" s="1"/>
      <c r="C34757" s="1"/>
      <c r="D34757" s="1"/>
    </row>
    <row r="34758" spans="1:4" x14ac:dyDescent="0.3">
      <c r="A34758" s="1"/>
      <c r="B34758" s="1"/>
      <c r="C34758" s="1"/>
      <c r="D34758" s="1"/>
    </row>
    <row r="34759" spans="1:4" x14ac:dyDescent="0.3">
      <c r="A34759" s="1"/>
      <c r="B34759" s="1"/>
      <c r="C34759" s="1"/>
      <c r="D34759" s="1"/>
    </row>
    <row r="34760" spans="1:4" x14ac:dyDescent="0.3">
      <c r="A34760" s="1"/>
      <c r="B34760" s="1"/>
      <c r="C34760" s="1"/>
      <c r="D34760" s="1"/>
    </row>
    <row r="34761" spans="1:4" x14ac:dyDescent="0.3">
      <c r="A34761" s="1"/>
      <c r="B34761" s="1"/>
      <c r="C34761" s="1"/>
      <c r="D34761" s="1"/>
    </row>
    <row r="34762" spans="1:4" x14ac:dyDescent="0.3">
      <c r="A34762" s="1"/>
      <c r="B34762" s="1"/>
      <c r="C34762" s="1"/>
      <c r="D34762" s="1"/>
    </row>
    <row r="34763" spans="1:4" x14ac:dyDescent="0.3">
      <c r="A34763" s="1"/>
      <c r="B34763" s="1"/>
      <c r="C34763" s="1"/>
      <c r="D34763" s="1"/>
    </row>
    <row r="34764" spans="1:4" x14ac:dyDescent="0.3">
      <c r="A34764" s="1"/>
      <c r="B34764" s="1"/>
      <c r="C34764" s="1"/>
      <c r="D34764" s="1"/>
    </row>
    <row r="34765" spans="1:4" x14ac:dyDescent="0.3">
      <c r="A34765" s="1"/>
      <c r="B34765" s="1"/>
      <c r="C34765" s="1"/>
      <c r="D34765" s="1"/>
    </row>
    <row r="34766" spans="1:4" x14ac:dyDescent="0.3">
      <c r="A34766" s="1"/>
      <c r="B34766" s="1"/>
      <c r="C34766" s="1"/>
      <c r="D34766" s="1"/>
    </row>
    <row r="34767" spans="1:4" x14ac:dyDescent="0.3">
      <c r="A34767" s="1"/>
      <c r="B34767" s="1"/>
      <c r="C34767" s="1"/>
      <c r="D34767" s="1"/>
    </row>
    <row r="34768" spans="1:4" x14ac:dyDescent="0.3">
      <c r="A34768" s="1"/>
      <c r="B34768" s="1"/>
      <c r="C34768" s="1"/>
      <c r="D34768" s="1"/>
    </row>
    <row r="34769" spans="1:4" x14ac:dyDescent="0.3">
      <c r="A34769" s="1"/>
      <c r="B34769" s="1"/>
      <c r="C34769" s="1"/>
      <c r="D34769" s="1"/>
    </row>
    <row r="34770" spans="1:4" x14ac:dyDescent="0.3">
      <c r="A34770" s="1"/>
      <c r="B34770" s="1"/>
      <c r="C34770" s="1"/>
      <c r="D34770" s="1"/>
    </row>
    <row r="34771" spans="1:4" x14ac:dyDescent="0.3">
      <c r="A34771" s="1"/>
      <c r="B34771" s="1"/>
      <c r="C34771" s="1"/>
      <c r="D34771" s="1"/>
    </row>
    <row r="34772" spans="1:4" x14ac:dyDescent="0.3">
      <c r="A34772" s="1"/>
      <c r="B34772" s="1"/>
      <c r="C34772" s="1"/>
      <c r="D34772" s="1"/>
    </row>
    <row r="34773" spans="1:4" x14ac:dyDescent="0.3">
      <c r="A34773" s="1"/>
      <c r="B34773" s="1"/>
      <c r="C34773" s="1"/>
      <c r="D34773" s="1"/>
    </row>
    <row r="34774" spans="1:4" x14ac:dyDescent="0.3">
      <c r="A34774" s="1"/>
      <c r="B34774" s="1"/>
      <c r="C34774" s="1"/>
      <c r="D34774" s="1"/>
    </row>
    <row r="34775" spans="1:4" x14ac:dyDescent="0.3">
      <c r="A34775" s="1"/>
      <c r="B34775" s="1"/>
      <c r="C34775" s="1"/>
      <c r="D34775" s="1"/>
    </row>
    <row r="34776" spans="1:4" x14ac:dyDescent="0.3">
      <c r="A34776" s="1"/>
      <c r="B34776" s="1"/>
      <c r="C34776" s="1"/>
      <c r="D34776" s="1"/>
    </row>
    <row r="34777" spans="1:4" x14ac:dyDescent="0.3">
      <c r="A34777" s="1"/>
      <c r="B34777" s="1"/>
      <c r="C34777" s="1"/>
      <c r="D34777" s="1"/>
    </row>
    <row r="34778" spans="1:4" x14ac:dyDescent="0.3">
      <c r="A34778" s="1"/>
      <c r="B34778" s="1"/>
      <c r="C34778" s="1"/>
      <c r="D34778" s="1"/>
    </row>
    <row r="34779" spans="1:4" x14ac:dyDescent="0.3">
      <c r="A34779" s="1"/>
      <c r="B34779" s="1"/>
      <c r="C34779" s="1"/>
      <c r="D34779" s="1"/>
    </row>
    <row r="34780" spans="1:4" x14ac:dyDescent="0.3">
      <c r="A34780" s="1"/>
      <c r="B34780" s="1"/>
      <c r="C34780" s="1"/>
      <c r="D34780" s="1"/>
    </row>
    <row r="34781" spans="1:4" x14ac:dyDescent="0.3">
      <c r="A34781" s="1"/>
      <c r="B34781" s="1"/>
      <c r="C34781" s="1"/>
      <c r="D34781" s="1"/>
    </row>
    <row r="34782" spans="1:4" x14ac:dyDescent="0.3">
      <c r="A34782" s="1"/>
      <c r="B34782" s="1"/>
      <c r="C34782" s="1"/>
      <c r="D34782" s="1"/>
    </row>
    <row r="34783" spans="1:4" x14ac:dyDescent="0.3">
      <c r="A34783" s="1"/>
      <c r="B34783" s="1"/>
      <c r="C34783" s="1"/>
      <c r="D34783" s="1"/>
    </row>
    <row r="34784" spans="1:4" x14ac:dyDescent="0.3">
      <c r="A34784" s="1"/>
      <c r="B34784" s="1"/>
      <c r="C34784" s="1"/>
      <c r="D34784" s="1"/>
    </row>
    <row r="34785" spans="1:4" x14ac:dyDescent="0.3">
      <c r="A34785" s="1"/>
      <c r="B34785" s="1"/>
      <c r="C34785" s="1"/>
      <c r="D34785" s="1"/>
    </row>
    <row r="34786" spans="1:4" x14ac:dyDescent="0.3">
      <c r="A34786" s="1"/>
      <c r="B34786" s="1"/>
      <c r="C34786" s="1"/>
      <c r="D34786" s="1"/>
    </row>
    <row r="34787" spans="1:4" x14ac:dyDescent="0.3">
      <c r="A34787" s="1"/>
      <c r="B34787" s="1"/>
      <c r="C34787" s="1"/>
      <c r="D34787" s="1"/>
    </row>
    <row r="34788" spans="1:4" x14ac:dyDescent="0.3">
      <c r="A34788" s="1"/>
      <c r="B34788" s="1"/>
      <c r="C34788" s="1"/>
      <c r="D34788" s="1"/>
    </row>
    <row r="34789" spans="1:4" x14ac:dyDescent="0.3">
      <c r="A34789" s="1"/>
      <c r="B34789" s="1"/>
      <c r="C34789" s="1"/>
      <c r="D34789" s="1"/>
    </row>
    <row r="34790" spans="1:4" x14ac:dyDescent="0.3">
      <c r="A34790" s="1"/>
      <c r="B34790" s="1"/>
      <c r="C34790" s="1"/>
      <c r="D34790" s="1"/>
    </row>
    <row r="34791" spans="1:4" x14ac:dyDescent="0.3">
      <c r="A34791" s="1"/>
      <c r="B34791" s="1"/>
      <c r="C34791" s="1"/>
      <c r="D34791" s="1"/>
    </row>
    <row r="34792" spans="1:4" x14ac:dyDescent="0.3">
      <c r="A34792" s="1"/>
      <c r="B34792" s="1"/>
      <c r="C34792" s="1"/>
      <c r="D34792" s="1"/>
    </row>
    <row r="34793" spans="1:4" x14ac:dyDescent="0.3">
      <c r="A34793" s="1"/>
      <c r="B34793" s="1"/>
      <c r="C34793" s="1"/>
      <c r="D34793" s="1"/>
    </row>
    <row r="34794" spans="1:4" x14ac:dyDescent="0.3">
      <c r="A34794" s="1"/>
      <c r="B34794" s="1"/>
      <c r="C34794" s="1"/>
      <c r="D34794" s="1"/>
    </row>
    <row r="34795" spans="1:4" x14ac:dyDescent="0.3">
      <c r="A34795" s="1"/>
      <c r="B34795" s="1"/>
      <c r="C34795" s="1"/>
      <c r="D34795" s="1"/>
    </row>
    <row r="34796" spans="1:4" x14ac:dyDescent="0.3">
      <c r="A34796" s="1"/>
      <c r="B34796" s="1"/>
      <c r="C34796" s="1"/>
      <c r="D34796" s="1"/>
    </row>
    <row r="34797" spans="1:4" x14ac:dyDescent="0.3">
      <c r="A34797" s="1"/>
      <c r="B34797" s="1"/>
      <c r="C34797" s="1"/>
      <c r="D34797" s="1"/>
    </row>
    <row r="34798" spans="1:4" x14ac:dyDescent="0.3">
      <c r="A34798" s="1"/>
      <c r="B34798" s="1"/>
      <c r="C34798" s="1"/>
      <c r="D34798" s="1"/>
    </row>
    <row r="34799" spans="1:4" x14ac:dyDescent="0.3">
      <c r="A34799" s="1"/>
      <c r="B34799" s="1"/>
      <c r="C34799" s="1"/>
      <c r="D34799" s="1"/>
    </row>
    <row r="34800" spans="1:4" x14ac:dyDescent="0.3">
      <c r="A34800" s="1"/>
      <c r="B34800" s="1"/>
      <c r="C34800" s="1"/>
      <c r="D34800" s="1"/>
    </row>
    <row r="34801" spans="1:4" x14ac:dyDescent="0.3">
      <c r="A34801" s="1"/>
      <c r="B34801" s="1"/>
      <c r="C34801" s="1"/>
      <c r="D34801" s="1"/>
    </row>
    <row r="34802" spans="1:4" x14ac:dyDescent="0.3">
      <c r="A34802" s="1"/>
      <c r="B34802" s="1"/>
      <c r="C34802" s="1"/>
      <c r="D34802" s="1"/>
    </row>
    <row r="34803" spans="1:4" x14ac:dyDescent="0.3">
      <c r="A34803" s="1"/>
      <c r="B34803" s="1"/>
      <c r="C34803" s="1"/>
      <c r="D34803" s="1"/>
    </row>
    <row r="34804" spans="1:4" x14ac:dyDescent="0.3">
      <c r="A34804" s="1"/>
      <c r="B34804" s="1"/>
      <c r="C34804" s="1"/>
      <c r="D34804" s="1"/>
    </row>
    <row r="34805" spans="1:4" x14ac:dyDescent="0.3">
      <c r="A34805" s="1"/>
      <c r="B34805" s="1"/>
      <c r="C34805" s="1"/>
      <c r="D34805" s="1"/>
    </row>
    <row r="34806" spans="1:4" x14ac:dyDescent="0.3">
      <c r="A34806" s="1"/>
      <c r="B34806" s="1"/>
      <c r="C34806" s="1"/>
      <c r="D34806" s="1"/>
    </row>
    <row r="34807" spans="1:4" x14ac:dyDescent="0.3">
      <c r="A34807" s="1"/>
      <c r="B34807" s="1"/>
      <c r="C34807" s="1"/>
      <c r="D34807" s="1"/>
    </row>
    <row r="34808" spans="1:4" x14ac:dyDescent="0.3">
      <c r="A34808" s="1"/>
      <c r="B34808" s="1"/>
      <c r="C34808" s="1"/>
      <c r="D34808" s="1"/>
    </row>
    <row r="34809" spans="1:4" x14ac:dyDescent="0.3">
      <c r="A34809" s="1"/>
      <c r="B34809" s="1"/>
      <c r="C34809" s="1"/>
      <c r="D34809" s="1"/>
    </row>
    <row r="34810" spans="1:4" x14ac:dyDescent="0.3">
      <c r="A34810" s="1"/>
      <c r="B34810" s="1"/>
      <c r="C34810" s="1"/>
      <c r="D34810" s="1"/>
    </row>
    <row r="34811" spans="1:4" x14ac:dyDescent="0.3">
      <c r="A34811" s="1"/>
      <c r="B34811" s="1"/>
      <c r="C34811" s="1"/>
      <c r="D34811" s="1"/>
    </row>
    <row r="34812" spans="1:4" x14ac:dyDescent="0.3">
      <c r="A34812" s="1"/>
      <c r="B34812" s="1"/>
      <c r="C34812" s="1"/>
      <c r="D34812" s="1"/>
    </row>
    <row r="34813" spans="1:4" x14ac:dyDescent="0.3">
      <c r="A34813" s="1"/>
      <c r="B34813" s="1"/>
      <c r="C34813" s="1"/>
      <c r="D34813" s="1"/>
    </row>
    <row r="34814" spans="1:4" x14ac:dyDescent="0.3">
      <c r="A34814" s="1"/>
      <c r="B34814" s="1"/>
      <c r="C34814" s="1"/>
      <c r="D34814" s="1"/>
    </row>
    <row r="34815" spans="1:4" x14ac:dyDescent="0.3">
      <c r="A34815" s="1"/>
      <c r="B34815" s="1"/>
      <c r="C34815" s="1"/>
      <c r="D34815" s="1"/>
    </row>
    <row r="34816" spans="1:4" x14ac:dyDescent="0.3">
      <c r="A34816" s="1"/>
      <c r="B34816" s="1"/>
      <c r="C34816" s="1"/>
      <c r="D34816" s="1"/>
    </row>
    <row r="34817" spans="1:4" x14ac:dyDescent="0.3">
      <c r="A34817" s="1"/>
      <c r="B34817" s="1"/>
      <c r="C34817" s="1"/>
      <c r="D34817" s="1"/>
    </row>
    <row r="34818" spans="1:4" x14ac:dyDescent="0.3">
      <c r="A34818" s="1"/>
      <c r="B34818" s="1"/>
      <c r="C34818" s="1"/>
      <c r="D34818" s="1"/>
    </row>
    <row r="34819" spans="1:4" x14ac:dyDescent="0.3">
      <c r="A34819" s="1"/>
      <c r="B34819" s="1"/>
      <c r="C34819" s="1"/>
      <c r="D34819" s="1"/>
    </row>
    <row r="34820" spans="1:4" x14ac:dyDescent="0.3">
      <c r="A34820" s="1"/>
      <c r="B34820" s="1"/>
      <c r="C34820" s="1"/>
      <c r="D34820" s="1"/>
    </row>
    <row r="34821" spans="1:4" x14ac:dyDescent="0.3">
      <c r="A34821" s="1"/>
      <c r="B34821" s="1"/>
      <c r="C34821" s="1"/>
      <c r="D34821" s="1"/>
    </row>
    <row r="34822" spans="1:4" x14ac:dyDescent="0.3">
      <c r="A34822" s="1"/>
      <c r="B34822" s="1"/>
      <c r="C34822" s="1"/>
      <c r="D34822" s="1"/>
    </row>
    <row r="34823" spans="1:4" x14ac:dyDescent="0.3">
      <c r="A34823" s="1"/>
      <c r="B34823" s="1"/>
      <c r="C34823" s="1"/>
      <c r="D34823" s="1"/>
    </row>
    <row r="34824" spans="1:4" x14ac:dyDescent="0.3">
      <c r="A34824" s="1"/>
      <c r="B34824" s="1"/>
      <c r="C34824" s="1"/>
      <c r="D34824" s="1"/>
    </row>
    <row r="34825" spans="1:4" x14ac:dyDescent="0.3">
      <c r="A34825" s="1"/>
      <c r="B34825" s="1"/>
      <c r="C34825" s="1"/>
      <c r="D34825" s="1"/>
    </row>
    <row r="34826" spans="1:4" x14ac:dyDescent="0.3">
      <c r="A34826" s="1"/>
      <c r="B34826" s="1"/>
      <c r="C34826" s="1"/>
      <c r="D34826" s="1"/>
    </row>
    <row r="34827" spans="1:4" x14ac:dyDescent="0.3">
      <c r="A34827" s="1"/>
      <c r="B34827" s="1"/>
      <c r="C34827" s="1"/>
      <c r="D34827" s="1"/>
    </row>
    <row r="34828" spans="1:4" x14ac:dyDescent="0.3">
      <c r="A34828" s="1"/>
      <c r="B34828" s="1"/>
      <c r="C34828" s="1"/>
      <c r="D34828" s="1"/>
    </row>
    <row r="34829" spans="1:4" x14ac:dyDescent="0.3">
      <c r="A34829" s="1"/>
      <c r="B34829" s="1"/>
      <c r="C34829" s="1"/>
      <c r="D34829" s="1"/>
    </row>
    <row r="34830" spans="1:4" x14ac:dyDescent="0.3">
      <c r="A34830" s="1"/>
      <c r="B34830" s="1"/>
      <c r="C34830" s="1"/>
      <c r="D34830" s="1"/>
    </row>
    <row r="34831" spans="1:4" x14ac:dyDescent="0.3">
      <c r="A34831" s="1"/>
      <c r="B34831" s="1"/>
      <c r="C34831" s="1"/>
      <c r="D34831" s="1"/>
    </row>
    <row r="34832" spans="1:4" x14ac:dyDescent="0.3">
      <c r="A34832" s="1"/>
      <c r="B34832" s="1"/>
      <c r="C34832" s="1"/>
      <c r="D34832" s="1"/>
    </row>
    <row r="34833" spans="1:4" x14ac:dyDescent="0.3">
      <c r="A34833" s="1"/>
      <c r="B34833" s="1"/>
      <c r="C34833" s="1"/>
      <c r="D34833" s="1"/>
    </row>
    <row r="34834" spans="1:4" x14ac:dyDescent="0.3">
      <c r="A34834" s="1"/>
      <c r="B34834" s="1"/>
      <c r="C34834" s="1"/>
      <c r="D34834" s="1"/>
    </row>
    <row r="34835" spans="1:4" x14ac:dyDescent="0.3">
      <c r="A34835" s="1"/>
      <c r="B34835" s="1"/>
      <c r="C34835" s="1"/>
      <c r="D34835" s="1"/>
    </row>
    <row r="34836" spans="1:4" x14ac:dyDescent="0.3">
      <c r="A34836" s="1"/>
      <c r="B34836" s="1"/>
      <c r="C34836" s="1"/>
      <c r="D34836" s="1"/>
    </row>
    <row r="34837" spans="1:4" x14ac:dyDescent="0.3">
      <c r="A34837" s="1"/>
      <c r="B34837" s="1"/>
      <c r="C34837" s="1"/>
      <c r="D34837" s="1"/>
    </row>
    <row r="34838" spans="1:4" x14ac:dyDescent="0.3">
      <c r="A34838" s="1"/>
      <c r="B34838" s="1"/>
      <c r="C34838" s="1"/>
      <c r="D34838" s="1"/>
    </row>
    <row r="34839" spans="1:4" x14ac:dyDescent="0.3">
      <c r="A34839" s="1"/>
      <c r="B34839" s="1"/>
      <c r="C34839" s="1"/>
      <c r="D34839" s="1"/>
    </row>
    <row r="34840" spans="1:4" x14ac:dyDescent="0.3">
      <c r="A34840" s="1"/>
      <c r="B34840" s="1"/>
      <c r="C34840" s="1"/>
      <c r="D34840" s="1"/>
    </row>
    <row r="34841" spans="1:4" x14ac:dyDescent="0.3">
      <c r="A34841" s="1"/>
      <c r="B34841" s="1"/>
      <c r="C34841" s="1"/>
      <c r="D34841" s="1"/>
    </row>
    <row r="34842" spans="1:4" x14ac:dyDescent="0.3">
      <c r="A34842" s="1"/>
      <c r="B34842" s="1"/>
      <c r="C34842" s="1"/>
      <c r="D34842" s="1"/>
    </row>
    <row r="34843" spans="1:4" x14ac:dyDescent="0.3">
      <c r="A34843" s="1"/>
      <c r="B34843" s="1"/>
      <c r="C34843" s="1"/>
      <c r="D34843" s="1"/>
    </row>
    <row r="34844" spans="1:4" x14ac:dyDescent="0.3">
      <c r="A34844" s="1"/>
      <c r="B34844" s="1"/>
      <c r="C34844" s="1"/>
      <c r="D34844" s="1"/>
    </row>
    <row r="34845" spans="1:4" x14ac:dyDescent="0.3">
      <c r="A34845" s="1"/>
      <c r="B34845" s="1"/>
      <c r="C34845" s="1"/>
      <c r="D34845" s="1"/>
    </row>
    <row r="34846" spans="1:4" x14ac:dyDescent="0.3">
      <c r="A34846" s="1"/>
      <c r="B34846" s="1"/>
      <c r="C34846" s="1"/>
      <c r="D34846" s="1"/>
    </row>
    <row r="34847" spans="1:4" x14ac:dyDescent="0.3">
      <c r="A34847" s="1"/>
      <c r="B34847" s="1"/>
      <c r="C34847" s="1"/>
      <c r="D34847" s="1"/>
    </row>
    <row r="34848" spans="1:4" x14ac:dyDescent="0.3">
      <c r="A34848" s="1"/>
      <c r="B34848" s="1"/>
      <c r="C34848" s="1"/>
      <c r="D34848" s="1"/>
    </row>
    <row r="34849" spans="1:4" x14ac:dyDescent="0.3">
      <c r="A34849" s="1"/>
      <c r="B34849" s="1"/>
      <c r="C34849" s="1"/>
      <c r="D34849" s="1"/>
    </row>
    <row r="34850" spans="1:4" x14ac:dyDescent="0.3">
      <c r="A34850" s="1"/>
      <c r="B34850" s="1"/>
      <c r="C34850" s="1"/>
      <c r="D34850" s="1"/>
    </row>
    <row r="34851" spans="1:4" x14ac:dyDescent="0.3">
      <c r="A34851" s="1"/>
      <c r="B34851" s="1"/>
      <c r="C34851" s="1"/>
      <c r="D34851" s="1"/>
    </row>
    <row r="34852" spans="1:4" x14ac:dyDescent="0.3">
      <c r="A34852" s="1"/>
      <c r="B34852" s="1"/>
      <c r="C34852" s="1"/>
      <c r="D34852" s="1"/>
    </row>
    <row r="34853" spans="1:4" x14ac:dyDescent="0.3">
      <c r="A34853" s="1"/>
      <c r="B34853" s="1"/>
      <c r="C34853" s="1"/>
      <c r="D34853" s="1"/>
    </row>
    <row r="34854" spans="1:4" x14ac:dyDescent="0.3">
      <c r="A34854" s="1"/>
      <c r="B34854" s="1"/>
      <c r="C34854" s="1"/>
      <c r="D34854" s="1"/>
    </row>
    <row r="34855" spans="1:4" x14ac:dyDescent="0.3">
      <c r="A34855" s="1"/>
      <c r="B34855" s="1"/>
      <c r="C34855" s="1"/>
      <c r="D34855" s="1"/>
    </row>
    <row r="34856" spans="1:4" x14ac:dyDescent="0.3">
      <c r="A34856" s="1"/>
      <c r="B34856" s="1"/>
      <c r="C34856" s="1"/>
      <c r="D34856" s="1"/>
    </row>
    <row r="34857" spans="1:4" x14ac:dyDescent="0.3">
      <c r="A34857" s="1"/>
      <c r="B34857" s="1"/>
      <c r="C34857" s="1"/>
      <c r="D34857" s="1"/>
    </row>
    <row r="34858" spans="1:4" x14ac:dyDescent="0.3">
      <c r="A34858" s="1"/>
      <c r="B34858" s="1"/>
      <c r="C34858" s="1"/>
      <c r="D34858" s="1"/>
    </row>
    <row r="34859" spans="1:4" x14ac:dyDescent="0.3">
      <c r="A34859" s="1"/>
      <c r="B34859" s="1"/>
      <c r="C34859" s="1"/>
      <c r="D34859" s="1"/>
    </row>
    <row r="34860" spans="1:4" x14ac:dyDescent="0.3">
      <c r="A34860" s="1"/>
      <c r="B34860" s="1"/>
      <c r="C34860" s="1"/>
      <c r="D34860" s="1"/>
    </row>
    <row r="34861" spans="1:4" x14ac:dyDescent="0.3">
      <c r="A34861" s="1"/>
      <c r="B34861" s="1"/>
      <c r="C34861" s="1"/>
      <c r="D34861" s="1"/>
    </row>
    <row r="34862" spans="1:4" x14ac:dyDescent="0.3">
      <c r="A34862" s="1"/>
      <c r="B34862" s="1"/>
      <c r="C34862" s="1"/>
      <c r="D34862" s="1"/>
    </row>
    <row r="34863" spans="1:4" x14ac:dyDescent="0.3">
      <c r="A34863" s="1"/>
      <c r="B34863" s="1"/>
      <c r="C34863" s="1"/>
      <c r="D34863" s="1"/>
    </row>
    <row r="34864" spans="1:4" x14ac:dyDescent="0.3">
      <c r="A34864" s="1"/>
      <c r="B34864" s="1"/>
      <c r="C34864" s="1"/>
      <c r="D34864" s="1"/>
    </row>
    <row r="34865" spans="1:4" x14ac:dyDescent="0.3">
      <c r="A34865" s="1"/>
      <c r="B34865" s="1"/>
      <c r="C34865" s="1"/>
      <c r="D34865" s="1"/>
    </row>
    <row r="34866" spans="1:4" x14ac:dyDescent="0.3">
      <c r="A34866" s="1"/>
      <c r="B34866" s="1"/>
      <c r="C34866" s="1"/>
      <c r="D34866" s="1"/>
    </row>
    <row r="34867" spans="1:4" x14ac:dyDescent="0.3">
      <c r="A34867" s="1"/>
      <c r="B34867" s="1"/>
      <c r="C34867" s="1"/>
      <c r="D34867" s="1"/>
    </row>
    <row r="34868" spans="1:4" x14ac:dyDescent="0.3">
      <c r="A34868" s="1"/>
      <c r="B34868" s="1"/>
      <c r="C34868" s="1"/>
      <c r="D34868" s="1"/>
    </row>
    <row r="34869" spans="1:4" x14ac:dyDescent="0.3">
      <c r="A34869" s="1"/>
      <c r="B34869" s="1"/>
      <c r="C34869" s="1"/>
      <c r="D34869" s="1"/>
    </row>
    <row r="34870" spans="1:4" x14ac:dyDescent="0.3">
      <c r="A34870" s="1"/>
      <c r="B34870" s="1"/>
      <c r="C34870" s="1"/>
      <c r="D34870" s="1"/>
    </row>
    <row r="34871" spans="1:4" x14ac:dyDescent="0.3">
      <c r="A34871" s="1"/>
      <c r="B34871" s="1"/>
      <c r="C34871" s="1"/>
      <c r="D34871" s="1"/>
    </row>
    <row r="34872" spans="1:4" x14ac:dyDescent="0.3">
      <c r="A34872" s="1"/>
      <c r="B34872" s="1"/>
      <c r="C34872" s="1"/>
      <c r="D34872" s="1"/>
    </row>
    <row r="34873" spans="1:4" x14ac:dyDescent="0.3">
      <c r="A34873" s="1"/>
      <c r="B34873" s="1"/>
      <c r="C34873" s="1"/>
      <c r="D34873" s="1"/>
    </row>
    <row r="34874" spans="1:4" x14ac:dyDescent="0.3">
      <c r="A34874" s="1"/>
      <c r="B34874" s="1"/>
      <c r="C34874" s="1"/>
      <c r="D34874" s="1"/>
    </row>
    <row r="34875" spans="1:4" x14ac:dyDescent="0.3">
      <c r="A34875" s="1"/>
      <c r="B34875" s="1"/>
      <c r="C34875" s="1"/>
      <c r="D34875" s="1"/>
    </row>
    <row r="34876" spans="1:4" x14ac:dyDescent="0.3">
      <c r="A34876" s="1"/>
      <c r="B34876" s="1"/>
      <c r="C34876" s="1"/>
      <c r="D34876" s="1"/>
    </row>
    <row r="34877" spans="1:4" x14ac:dyDescent="0.3">
      <c r="A34877" s="1"/>
      <c r="B34877" s="1"/>
      <c r="C34877" s="1"/>
      <c r="D34877" s="1"/>
    </row>
    <row r="34878" spans="1:4" x14ac:dyDescent="0.3">
      <c r="A34878" s="1"/>
      <c r="B34878" s="1"/>
      <c r="C34878" s="1"/>
      <c r="D34878" s="1"/>
    </row>
    <row r="34879" spans="1:4" x14ac:dyDescent="0.3">
      <c r="A34879" s="1"/>
      <c r="B34879" s="1"/>
      <c r="C34879" s="1"/>
      <c r="D34879" s="1"/>
    </row>
    <row r="34880" spans="1:4" x14ac:dyDescent="0.3">
      <c r="A34880" s="1"/>
      <c r="B34880" s="1"/>
      <c r="C34880" s="1"/>
      <c r="D34880" s="1"/>
    </row>
    <row r="34881" spans="1:4" x14ac:dyDescent="0.3">
      <c r="A34881" s="1"/>
      <c r="B34881" s="1"/>
      <c r="C34881" s="1"/>
      <c r="D34881" s="1"/>
    </row>
    <row r="34882" spans="1:4" x14ac:dyDescent="0.3">
      <c r="A34882" s="1"/>
      <c r="B34882" s="1"/>
      <c r="C34882" s="1"/>
      <c r="D34882" s="1"/>
    </row>
    <row r="34883" spans="1:4" x14ac:dyDescent="0.3">
      <c r="A34883" s="1"/>
      <c r="B34883" s="1"/>
      <c r="C34883" s="1"/>
      <c r="D34883" s="1"/>
    </row>
    <row r="34884" spans="1:4" x14ac:dyDescent="0.3">
      <c r="A34884" s="1"/>
      <c r="B34884" s="1"/>
      <c r="C34884" s="1"/>
      <c r="D34884" s="1"/>
    </row>
    <row r="34885" spans="1:4" x14ac:dyDescent="0.3">
      <c r="A34885" s="1"/>
      <c r="B34885" s="1"/>
      <c r="C34885" s="1"/>
      <c r="D34885" s="1"/>
    </row>
    <row r="34886" spans="1:4" x14ac:dyDescent="0.3">
      <c r="A34886" s="1"/>
      <c r="B34886" s="1"/>
      <c r="C34886" s="1"/>
      <c r="D34886" s="1"/>
    </row>
    <row r="34887" spans="1:4" x14ac:dyDescent="0.3">
      <c r="A34887" s="1"/>
      <c r="B34887" s="1"/>
      <c r="C34887" s="1"/>
      <c r="D34887" s="1"/>
    </row>
    <row r="34888" spans="1:4" x14ac:dyDescent="0.3">
      <c r="A34888" s="1"/>
      <c r="B34888" s="1"/>
      <c r="C34888" s="1"/>
      <c r="D34888" s="1"/>
    </row>
    <row r="34889" spans="1:4" x14ac:dyDescent="0.3">
      <c r="A34889" s="1"/>
      <c r="B34889" s="1"/>
      <c r="C34889" s="1"/>
      <c r="D34889" s="1"/>
    </row>
    <row r="34890" spans="1:4" x14ac:dyDescent="0.3">
      <c r="A34890" s="1"/>
      <c r="B34890" s="1"/>
      <c r="C34890" s="1"/>
      <c r="D34890" s="1"/>
    </row>
    <row r="34891" spans="1:4" x14ac:dyDescent="0.3">
      <c r="A34891" s="1"/>
      <c r="B34891" s="1"/>
      <c r="C34891" s="1"/>
      <c r="D34891" s="1"/>
    </row>
    <row r="34892" spans="1:4" x14ac:dyDescent="0.3">
      <c r="A34892" s="1"/>
      <c r="B34892" s="1"/>
      <c r="C34892" s="1"/>
      <c r="D34892" s="1"/>
    </row>
    <row r="34893" spans="1:4" x14ac:dyDescent="0.3">
      <c r="A34893" s="1"/>
      <c r="B34893" s="1"/>
      <c r="C34893" s="1"/>
      <c r="D34893" s="1"/>
    </row>
    <row r="34894" spans="1:4" x14ac:dyDescent="0.3">
      <c r="A34894" s="1"/>
      <c r="B34894" s="1"/>
      <c r="C34894" s="1"/>
      <c r="D34894" s="1"/>
    </row>
    <row r="34895" spans="1:4" x14ac:dyDescent="0.3">
      <c r="A34895" s="1"/>
      <c r="B34895" s="1"/>
      <c r="C34895" s="1"/>
      <c r="D34895" s="1"/>
    </row>
    <row r="34896" spans="1:4" x14ac:dyDescent="0.3">
      <c r="A34896" s="1"/>
      <c r="B34896" s="1"/>
      <c r="C34896" s="1"/>
      <c r="D34896" s="1"/>
    </row>
    <row r="34897" spans="1:4" x14ac:dyDescent="0.3">
      <c r="A34897" s="1"/>
      <c r="B34897" s="1"/>
      <c r="C34897" s="1"/>
      <c r="D34897" s="1"/>
    </row>
    <row r="34898" spans="1:4" x14ac:dyDescent="0.3">
      <c r="A34898" s="1"/>
      <c r="B34898" s="1"/>
      <c r="C34898" s="1"/>
      <c r="D34898" s="1"/>
    </row>
    <row r="34899" spans="1:4" x14ac:dyDescent="0.3">
      <c r="A34899" s="1"/>
      <c r="B34899" s="1"/>
      <c r="C34899" s="1"/>
      <c r="D34899" s="1"/>
    </row>
    <row r="34900" spans="1:4" x14ac:dyDescent="0.3">
      <c r="A34900" s="1"/>
      <c r="B34900" s="1"/>
      <c r="C34900" s="1"/>
      <c r="D34900" s="1"/>
    </row>
    <row r="34901" spans="1:4" x14ac:dyDescent="0.3">
      <c r="A34901" s="1"/>
      <c r="B34901" s="1"/>
      <c r="C34901" s="1"/>
      <c r="D34901" s="1"/>
    </row>
    <row r="34902" spans="1:4" x14ac:dyDescent="0.3">
      <c r="A34902" s="1"/>
      <c r="B34902" s="1"/>
      <c r="C34902" s="1"/>
      <c r="D34902" s="1"/>
    </row>
    <row r="34903" spans="1:4" x14ac:dyDescent="0.3">
      <c r="A34903" s="1"/>
      <c r="B34903" s="1"/>
      <c r="C34903" s="1"/>
      <c r="D34903" s="1"/>
    </row>
    <row r="34904" spans="1:4" x14ac:dyDescent="0.3">
      <c r="A34904" s="1"/>
      <c r="B34904" s="1"/>
      <c r="C34904" s="1"/>
      <c r="D34904" s="1"/>
    </row>
    <row r="34905" spans="1:4" x14ac:dyDescent="0.3">
      <c r="A34905" s="1"/>
      <c r="B34905" s="1"/>
      <c r="C34905" s="1"/>
      <c r="D34905" s="1"/>
    </row>
    <row r="34906" spans="1:4" x14ac:dyDescent="0.3">
      <c r="A34906" s="1"/>
      <c r="B34906" s="1"/>
      <c r="C34906" s="1"/>
      <c r="D34906" s="1"/>
    </row>
    <row r="34907" spans="1:4" x14ac:dyDescent="0.3">
      <c r="A34907" s="1"/>
      <c r="B34907" s="1"/>
      <c r="C34907" s="1"/>
      <c r="D34907" s="1"/>
    </row>
    <row r="34908" spans="1:4" x14ac:dyDescent="0.3">
      <c r="A34908" s="1"/>
      <c r="B34908" s="1"/>
      <c r="C34908" s="1"/>
      <c r="D34908" s="1"/>
    </row>
    <row r="34909" spans="1:4" x14ac:dyDescent="0.3">
      <c r="A34909" s="1"/>
      <c r="B34909" s="1"/>
      <c r="C34909" s="1"/>
      <c r="D34909" s="1"/>
    </row>
    <row r="34910" spans="1:4" x14ac:dyDescent="0.3">
      <c r="A34910" s="1"/>
      <c r="B34910" s="1"/>
      <c r="C34910" s="1"/>
      <c r="D34910" s="1"/>
    </row>
    <row r="34911" spans="1:4" x14ac:dyDescent="0.3">
      <c r="A34911" s="1"/>
      <c r="B34911" s="1"/>
      <c r="C34911" s="1"/>
      <c r="D34911" s="1"/>
    </row>
    <row r="34912" spans="1:4" x14ac:dyDescent="0.3">
      <c r="A34912" s="1"/>
      <c r="B34912" s="1"/>
      <c r="C34912" s="1"/>
      <c r="D34912" s="1"/>
    </row>
    <row r="34913" spans="1:4" x14ac:dyDescent="0.3">
      <c r="A34913" s="1"/>
      <c r="B34913" s="1"/>
      <c r="C34913" s="1"/>
      <c r="D34913" s="1"/>
    </row>
    <row r="34914" spans="1:4" x14ac:dyDescent="0.3">
      <c r="A34914" s="1"/>
      <c r="B34914" s="1"/>
      <c r="C34914" s="1"/>
      <c r="D34914" s="1"/>
    </row>
    <row r="34915" spans="1:4" x14ac:dyDescent="0.3">
      <c r="A34915" s="1"/>
      <c r="B34915" s="1"/>
      <c r="C34915" s="1"/>
      <c r="D34915" s="1"/>
    </row>
    <row r="34916" spans="1:4" x14ac:dyDescent="0.3">
      <c r="A34916" s="1"/>
      <c r="B34916" s="1"/>
      <c r="C34916" s="1"/>
      <c r="D34916" s="1"/>
    </row>
    <row r="34917" spans="1:4" x14ac:dyDescent="0.3">
      <c r="A34917" s="1"/>
      <c r="B34917" s="1"/>
      <c r="C34917" s="1"/>
      <c r="D34917" s="1"/>
    </row>
    <row r="34918" spans="1:4" x14ac:dyDescent="0.3">
      <c r="A34918" s="1"/>
      <c r="B34918" s="1"/>
      <c r="C34918" s="1"/>
      <c r="D34918" s="1"/>
    </row>
    <row r="34919" spans="1:4" x14ac:dyDescent="0.3">
      <c r="A34919" s="1"/>
      <c r="B34919" s="1"/>
      <c r="C34919" s="1"/>
      <c r="D34919" s="1"/>
    </row>
    <row r="34920" spans="1:4" x14ac:dyDescent="0.3">
      <c r="A34920" s="1"/>
      <c r="B34920" s="1"/>
      <c r="C34920" s="1"/>
      <c r="D34920" s="1"/>
    </row>
    <row r="34921" spans="1:4" x14ac:dyDescent="0.3">
      <c r="A34921" s="1"/>
      <c r="B34921" s="1"/>
      <c r="C34921" s="1"/>
      <c r="D34921" s="1"/>
    </row>
    <row r="34922" spans="1:4" x14ac:dyDescent="0.3">
      <c r="A34922" s="1"/>
      <c r="B34922" s="1"/>
      <c r="C34922" s="1"/>
      <c r="D34922" s="1"/>
    </row>
    <row r="34923" spans="1:4" x14ac:dyDescent="0.3">
      <c r="A34923" s="1"/>
      <c r="B34923" s="1"/>
      <c r="C34923" s="1"/>
      <c r="D34923" s="1"/>
    </row>
    <row r="34924" spans="1:4" x14ac:dyDescent="0.3">
      <c r="A34924" s="1"/>
      <c r="B34924" s="1"/>
      <c r="C34924" s="1"/>
      <c r="D34924" s="1"/>
    </row>
    <row r="34925" spans="1:4" x14ac:dyDescent="0.3">
      <c r="A34925" s="1"/>
      <c r="B34925" s="1"/>
      <c r="C34925" s="1"/>
      <c r="D34925" s="1"/>
    </row>
    <row r="34926" spans="1:4" x14ac:dyDescent="0.3">
      <c r="A34926" s="1"/>
      <c r="B34926" s="1"/>
      <c r="C34926" s="1"/>
      <c r="D34926" s="1"/>
    </row>
    <row r="34927" spans="1:4" x14ac:dyDescent="0.3">
      <c r="A34927" s="1"/>
      <c r="B34927" s="1"/>
      <c r="C34927" s="1"/>
      <c r="D34927" s="1"/>
    </row>
    <row r="34928" spans="1:4" x14ac:dyDescent="0.3">
      <c r="A34928" s="1"/>
      <c r="B34928" s="1"/>
      <c r="C34928" s="1"/>
      <c r="D34928" s="1"/>
    </row>
    <row r="34929" spans="1:4" x14ac:dyDescent="0.3">
      <c r="A34929" s="1"/>
      <c r="B34929" s="1"/>
      <c r="C34929" s="1"/>
      <c r="D34929" s="1"/>
    </row>
    <row r="34930" spans="1:4" x14ac:dyDescent="0.3">
      <c r="A34930" s="1"/>
      <c r="B34930" s="1"/>
      <c r="C34930" s="1"/>
      <c r="D34930" s="1"/>
    </row>
    <row r="34931" spans="1:4" x14ac:dyDescent="0.3">
      <c r="A34931" s="1"/>
      <c r="B34931" s="1"/>
      <c r="C34931" s="1"/>
      <c r="D34931" s="1"/>
    </row>
    <row r="34932" spans="1:4" x14ac:dyDescent="0.3">
      <c r="A34932" s="1"/>
      <c r="B34932" s="1"/>
      <c r="C34932" s="1"/>
      <c r="D34932" s="1"/>
    </row>
    <row r="34933" spans="1:4" x14ac:dyDescent="0.3">
      <c r="A34933" s="1"/>
      <c r="B34933" s="1"/>
      <c r="C34933" s="1"/>
      <c r="D34933" s="1"/>
    </row>
    <row r="34934" spans="1:4" x14ac:dyDescent="0.3">
      <c r="A34934" s="1"/>
      <c r="B34934" s="1"/>
      <c r="C34934" s="1"/>
      <c r="D34934" s="1"/>
    </row>
    <row r="34935" spans="1:4" x14ac:dyDescent="0.3">
      <c r="A34935" s="1"/>
      <c r="B34935" s="1"/>
      <c r="C34935" s="1"/>
      <c r="D34935" s="1"/>
    </row>
    <row r="34936" spans="1:4" x14ac:dyDescent="0.3">
      <c r="A34936" s="1"/>
      <c r="B34936" s="1"/>
      <c r="C34936" s="1"/>
      <c r="D34936" s="1"/>
    </row>
    <row r="34937" spans="1:4" x14ac:dyDescent="0.3">
      <c r="A34937" s="1"/>
      <c r="B34937" s="1"/>
      <c r="C34937" s="1"/>
      <c r="D34937" s="1"/>
    </row>
    <row r="34938" spans="1:4" x14ac:dyDescent="0.3">
      <c r="A34938" s="1"/>
      <c r="B34938" s="1"/>
      <c r="C34938" s="1"/>
      <c r="D34938" s="1"/>
    </row>
    <row r="34939" spans="1:4" x14ac:dyDescent="0.3">
      <c r="A34939" s="1"/>
      <c r="B34939" s="1"/>
      <c r="C34939" s="1"/>
      <c r="D34939" s="1"/>
    </row>
    <row r="34940" spans="1:4" x14ac:dyDescent="0.3">
      <c r="A34940" s="1"/>
      <c r="B34940" s="1"/>
      <c r="C34940" s="1"/>
      <c r="D34940" s="1"/>
    </row>
    <row r="34941" spans="1:4" x14ac:dyDescent="0.3">
      <c r="A34941" s="1"/>
      <c r="B34941" s="1"/>
      <c r="C34941" s="1"/>
      <c r="D34941" s="1"/>
    </row>
    <row r="34942" spans="1:4" x14ac:dyDescent="0.3">
      <c r="A34942" s="1"/>
      <c r="B34942" s="1"/>
      <c r="C34942" s="1"/>
      <c r="D34942" s="1"/>
    </row>
    <row r="34943" spans="1:4" x14ac:dyDescent="0.3">
      <c r="A34943" s="1"/>
      <c r="B34943" s="1"/>
      <c r="C34943" s="1"/>
      <c r="D34943" s="1"/>
    </row>
    <row r="34944" spans="1:4" x14ac:dyDescent="0.3">
      <c r="A34944" s="1"/>
      <c r="B34944" s="1"/>
      <c r="C34944" s="1"/>
      <c r="D34944" s="1"/>
    </row>
    <row r="34945" spans="1:4" x14ac:dyDescent="0.3">
      <c r="A34945" s="1"/>
      <c r="B34945" s="1"/>
      <c r="C34945" s="1"/>
      <c r="D34945" s="1"/>
    </row>
    <row r="34946" spans="1:4" x14ac:dyDescent="0.3">
      <c r="A34946" s="1"/>
      <c r="B34946" s="1"/>
      <c r="C34946" s="1"/>
      <c r="D34946" s="1"/>
    </row>
    <row r="34947" spans="1:4" x14ac:dyDescent="0.3">
      <c r="A34947" s="1"/>
      <c r="B34947" s="1"/>
      <c r="C34947" s="1"/>
      <c r="D34947" s="1"/>
    </row>
    <row r="34948" spans="1:4" x14ac:dyDescent="0.3">
      <c r="A34948" s="1"/>
      <c r="B34948" s="1"/>
      <c r="C34948" s="1"/>
      <c r="D34948" s="1"/>
    </row>
    <row r="34949" spans="1:4" x14ac:dyDescent="0.3">
      <c r="A34949" s="1"/>
      <c r="B34949" s="1"/>
      <c r="C34949" s="1"/>
      <c r="D34949" s="1"/>
    </row>
    <row r="34950" spans="1:4" x14ac:dyDescent="0.3">
      <c r="A34950" s="1"/>
      <c r="B34950" s="1"/>
      <c r="C34950" s="1"/>
      <c r="D34950" s="1"/>
    </row>
    <row r="34951" spans="1:4" x14ac:dyDescent="0.3">
      <c r="A34951" s="1"/>
      <c r="B34951" s="1"/>
      <c r="C34951" s="1"/>
      <c r="D34951" s="1"/>
    </row>
    <row r="34952" spans="1:4" x14ac:dyDescent="0.3">
      <c r="A34952" s="1"/>
      <c r="B34952" s="1"/>
      <c r="C34952" s="1"/>
      <c r="D34952" s="1"/>
    </row>
    <row r="34953" spans="1:4" x14ac:dyDescent="0.3">
      <c r="A34953" s="1"/>
      <c r="B34953" s="1"/>
      <c r="C34953" s="1"/>
      <c r="D34953" s="1"/>
    </row>
    <row r="34954" spans="1:4" x14ac:dyDescent="0.3">
      <c r="A34954" s="1"/>
      <c r="B34954" s="1"/>
      <c r="C34954" s="1"/>
      <c r="D34954" s="1"/>
    </row>
    <row r="34955" spans="1:4" x14ac:dyDescent="0.3">
      <c r="A34955" s="1"/>
      <c r="B34955" s="1"/>
      <c r="C34955" s="1"/>
      <c r="D34955" s="1"/>
    </row>
    <row r="34956" spans="1:4" x14ac:dyDescent="0.3">
      <c r="A34956" s="1"/>
      <c r="B34956" s="1"/>
      <c r="C34956" s="1"/>
      <c r="D34956" s="1"/>
    </row>
    <row r="34957" spans="1:4" x14ac:dyDescent="0.3">
      <c r="A34957" s="1"/>
      <c r="B34957" s="1"/>
      <c r="C34957" s="1"/>
      <c r="D34957" s="1"/>
    </row>
    <row r="34958" spans="1:4" x14ac:dyDescent="0.3">
      <c r="A34958" s="1"/>
      <c r="B34958" s="1"/>
      <c r="C34958" s="1"/>
      <c r="D34958" s="1"/>
    </row>
    <row r="34959" spans="1:4" x14ac:dyDescent="0.3">
      <c r="A34959" s="1"/>
      <c r="B34959" s="1"/>
      <c r="C34959" s="1"/>
      <c r="D34959" s="1"/>
    </row>
    <row r="34960" spans="1:4" x14ac:dyDescent="0.3">
      <c r="A34960" s="1"/>
      <c r="B34960" s="1"/>
      <c r="C34960" s="1"/>
      <c r="D34960" s="1"/>
    </row>
    <row r="34961" spans="1:4" x14ac:dyDescent="0.3">
      <c r="A34961" s="1"/>
      <c r="B34961" s="1"/>
      <c r="C34961" s="1"/>
      <c r="D34961" s="1"/>
    </row>
    <row r="34962" spans="1:4" x14ac:dyDescent="0.3">
      <c r="A34962" s="1"/>
      <c r="B34962" s="1"/>
      <c r="C34962" s="1"/>
      <c r="D34962" s="1"/>
    </row>
    <row r="34963" spans="1:4" x14ac:dyDescent="0.3">
      <c r="A34963" s="1"/>
      <c r="B34963" s="1"/>
      <c r="C34963" s="1"/>
      <c r="D34963" s="1"/>
    </row>
    <row r="34964" spans="1:4" x14ac:dyDescent="0.3">
      <c r="A34964" s="1"/>
      <c r="B34964" s="1"/>
      <c r="C34964" s="1"/>
      <c r="D34964" s="1"/>
    </row>
    <row r="34965" spans="1:4" x14ac:dyDescent="0.3">
      <c r="A34965" s="1"/>
      <c r="B34965" s="1"/>
      <c r="C34965" s="1"/>
      <c r="D34965" s="1"/>
    </row>
    <row r="34966" spans="1:4" x14ac:dyDescent="0.3">
      <c r="A34966" s="1"/>
      <c r="B34966" s="1"/>
      <c r="C34966" s="1"/>
      <c r="D34966" s="1"/>
    </row>
    <row r="34967" spans="1:4" x14ac:dyDescent="0.3">
      <c r="A34967" s="1"/>
      <c r="B34967" s="1"/>
      <c r="C34967" s="1"/>
      <c r="D34967" s="1"/>
    </row>
    <row r="34968" spans="1:4" x14ac:dyDescent="0.3">
      <c r="A34968" s="1"/>
      <c r="B34968" s="1"/>
      <c r="C34968" s="1"/>
      <c r="D34968" s="1"/>
    </row>
    <row r="34969" spans="1:4" x14ac:dyDescent="0.3">
      <c r="A34969" s="1"/>
      <c r="B34969" s="1"/>
      <c r="C34969" s="1"/>
      <c r="D34969" s="1"/>
    </row>
    <row r="34970" spans="1:4" x14ac:dyDescent="0.3">
      <c r="A34970" s="1"/>
      <c r="B34970" s="1"/>
      <c r="C34970" s="1"/>
      <c r="D34970" s="1"/>
    </row>
    <row r="34971" spans="1:4" x14ac:dyDescent="0.3">
      <c r="A34971" s="1"/>
      <c r="B34971" s="1"/>
      <c r="C34971" s="1"/>
      <c r="D34971" s="1"/>
    </row>
    <row r="34972" spans="1:4" x14ac:dyDescent="0.3">
      <c r="A34972" s="1"/>
      <c r="B34972" s="1"/>
      <c r="C34972" s="1"/>
      <c r="D34972" s="1"/>
    </row>
    <row r="34973" spans="1:4" x14ac:dyDescent="0.3">
      <c r="A34973" s="1"/>
      <c r="B34973" s="1"/>
      <c r="C34973" s="1"/>
      <c r="D34973" s="1"/>
    </row>
    <row r="34974" spans="1:4" x14ac:dyDescent="0.3">
      <c r="A34974" s="1"/>
      <c r="B34974" s="1"/>
      <c r="C34974" s="1"/>
      <c r="D34974" s="1"/>
    </row>
    <row r="34975" spans="1:4" x14ac:dyDescent="0.3">
      <c r="A34975" s="1"/>
      <c r="B34975" s="1"/>
      <c r="C34975" s="1"/>
      <c r="D34975" s="1"/>
    </row>
    <row r="34976" spans="1:4" x14ac:dyDescent="0.3">
      <c r="A34976" s="1"/>
      <c r="B34976" s="1"/>
      <c r="C34976" s="1"/>
      <c r="D34976" s="1"/>
    </row>
    <row r="34977" spans="1:4" x14ac:dyDescent="0.3">
      <c r="A34977" s="1"/>
      <c r="B34977" s="1"/>
      <c r="C34977" s="1"/>
      <c r="D34977" s="1"/>
    </row>
    <row r="34978" spans="1:4" x14ac:dyDescent="0.3">
      <c r="A34978" s="1"/>
      <c r="B34978" s="1"/>
      <c r="C34978" s="1"/>
      <c r="D34978" s="1"/>
    </row>
    <row r="34979" spans="1:4" x14ac:dyDescent="0.3">
      <c r="A34979" s="1"/>
      <c r="B34979" s="1"/>
      <c r="C34979" s="1"/>
      <c r="D34979" s="1"/>
    </row>
    <row r="34980" spans="1:4" x14ac:dyDescent="0.3">
      <c r="A34980" s="1"/>
      <c r="B34980" s="1"/>
      <c r="C34980" s="1"/>
      <c r="D34980" s="1"/>
    </row>
    <row r="34981" spans="1:4" x14ac:dyDescent="0.3">
      <c r="A34981" s="1"/>
      <c r="B34981" s="1"/>
      <c r="C34981" s="1"/>
      <c r="D34981" s="1"/>
    </row>
    <row r="34982" spans="1:4" x14ac:dyDescent="0.3">
      <c r="A34982" s="1"/>
      <c r="B34982" s="1"/>
      <c r="C34982" s="1"/>
      <c r="D34982" s="1"/>
    </row>
    <row r="34983" spans="1:4" x14ac:dyDescent="0.3">
      <c r="A34983" s="1"/>
      <c r="B34983" s="1"/>
      <c r="C34983" s="1"/>
      <c r="D34983" s="1"/>
    </row>
    <row r="34984" spans="1:4" x14ac:dyDescent="0.3">
      <c r="A34984" s="1"/>
      <c r="B34984" s="1"/>
      <c r="C34984" s="1"/>
      <c r="D34984" s="1"/>
    </row>
    <row r="34985" spans="1:4" x14ac:dyDescent="0.3">
      <c r="A34985" s="1"/>
      <c r="B34985" s="1"/>
      <c r="C34985" s="1"/>
      <c r="D34985" s="1"/>
    </row>
    <row r="34986" spans="1:4" x14ac:dyDescent="0.3">
      <c r="A34986" s="1"/>
      <c r="B34986" s="1"/>
      <c r="C34986" s="1"/>
      <c r="D34986" s="1"/>
    </row>
    <row r="34987" spans="1:4" x14ac:dyDescent="0.3">
      <c r="A34987" s="1"/>
      <c r="B34987" s="1"/>
      <c r="C34987" s="1"/>
      <c r="D34987" s="1"/>
    </row>
    <row r="34988" spans="1:4" x14ac:dyDescent="0.3">
      <c r="A34988" s="1"/>
      <c r="B34988" s="1"/>
      <c r="C34988" s="1"/>
      <c r="D34988" s="1"/>
    </row>
    <row r="34989" spans="1:4" x14ac:dyDescent="0.3">
      <c r="A34989" s="1"/>
      <c r="B34989" s="1"/>
      <c r="C34989" s="1"/>
      <c r="D34989" s="1"/>
    </row>
    <row r="34990" spans="1:4" x14ac:dyDescent="0.3">
      <c r="A34990" s="1"/>
      <c r="B34990" s="1"/>
      <c r="C34990" s="1"/>
      <c r="D34990" s="1"/>
    </row>
    <row r="34991" spans="1:4" x14ac:dyDescent="0.3">
      <c r="A34991" s="1"/>
      <c r="B34991" s="1"/>
      <c r="C34991" s="1"/>
      <c r="D34991" s="1"/>
    </row>
    <row r="34992" spans="1:4" x14ac:dyDescent="0.3">
      <c r="A34992" s="1"/>
      <c r="B34992" s="1"/>
      <c r="C34992" s="1"/>
      <c r="D34992" s="1"/>
    </row>
    <row r="34993" spans="1:4" x14ac:dyDescent="0.3">
      <c r="A34993" s="1"/>
      <c r="B34993" s="1"/>
      <c r="C34993" s="1"/>
      <c r="D34993" s="1"/>
    </row>
    <row r="34994" spans="1:4" x14ac:dyDescent="0.3">
      <c r="A34994" s="1"/>
      <c r="B34994" s="1"/>
      <c r="C34994" s="1"/>
      <c r="D34994" s="1"/>
    </row>
    <row r="34995" spans="1:4" x14ac:dyDescent="0.3">
      <c r="A34995" s="1"/>
      <c r="B34995" s="1"/>
      <c r="C34995" s="1"/>
      <c r="D34995" s="1"/>
    </row>
    <row r="34996" spans="1:4" x14ac:dyDescent="0.3">
      <c r="A34996" s="1"/>
      <c r="B34996" s="1"/>
      <c r="C34996" s="1"/>
      <c r="D34996" s="1"/>
    </row>
    <row r="34997" spans="1:4" x14ac:dyDescent="0.3">
      <c r="A34997" s="1"/>
      <c r="B34997" s="1"/>
      <c r="C34997" s="1"/>
      <c r="D34997" s="1"/>
    </row>
    <row r="34998" spans="1:4" x14ac:dyDescent="0.3">
      <c r="A34998" s="1"/>
      <c r="B34998" s="1"/>
      <c r="C34998" s="1"/>
      <c r="D34998" s="1"/>
    </row>
    <row r="34999" spans="1:4" x14ac:dyDescent="0.3">
      <c r="A34999" s="1"/>
      <c r="B34999" s="1"/>
      <c r="C34999" s="1"/>
      <c r="D34999" s="1"/>
    </row>
    <row r="35000" spans="1:4" x14ac:dyDescent="0.3">
      <c r="A35000" s="1"/>
      <c r="B35000" s="1"/>
      <c r="C35000" s="1"/>
      <c r="D35000" s="1"/>
    </row>
    <row r="35001" spans="1:4" x14ac:dyDescent="0.3">
      <c r="A35001" s="1"/>
      <c r="B35001" s="1"/>
      <c r="C35001" s="1"/>
      <c r="D35001" s="1"/>
    </row>
    <row r="35002" spans="1:4" x14ac:dyDescent="0.3">
      <c r="A35002" s="1"/>
      <c r="B35002" s="1"/>
      <c r="C35002" s="1"/>
      <c r="D35002" s="1"/>
    </row>
    <row r="35003" spans="1:4" x14ac:dyDescent="0.3">
      <c r="A35003" s="1"/>
      <c r="B35003" s="1"/>
      <c r="C35003" s="1"/>
      <c r="D35003" s="1"/>
    </row>
    <row r="35004" spans="1:4" x14ac:dyDescent="0.3">
      <c r="A35004" s="1"/>
      <c r="B35004" s="1"/>
      <c r="C35004" s="1"/>
      <c r="D35004" s="1"/>
    </row>
    <row r="35005" spans="1:4" x14ac:dyDescent="0.3">
      <c r="A35005" s="1"/>
      <c r="B35005" s="1"/>
      <c r="C35005" s="1"/>
      <c r="D35005" s="1"/>
    </row>
    <row r="35006" spans="1:4" x14ac:dyDescent="0.3">
      <c r="A35006" s="1"/>
      <c r="B35006" s="1"/>
      <c r="C35006" s="1"/>
      <c r="D35006" s="1"/>
    </row>
    <row r="35007" spans="1:4" x14ac:dyDescent="0.3">
      <c r="A35007" s="1"/>
      <c r="B35007" s="1"/>
      <c r="C35007" s="1"/>
      <c r="D35007" s="1"/>
    </row>
    <row r="35008" spans="1:4" x14ac:dyDescent="0.3">
      <c r="A35008" s="1"/>
      <c r="B35008" s="1"/>
      <c r="C35008" s="1"/>
      <c r="D35008" s="1"/>
    </row>
    <row r="35009" spans="1:4" x14ac:dyDescent="0.3">
      <c r="A35009" s="1"/>
      <c r="B35009" s="1"/>
      <c r="C35009" s="1"/>
      <c r="D35009" s="1"/>
    </row>
    <row r="35010" spans="1:4" x14ac:dyDescent="0.3">
      <c r="A35010" s="1"/>
      <c r="B35010" s="1"/>
      <c r="C35010" s="1"/>
      <c r="D35010" s="1"/>
    </row>
    <row r="35011" spans="1:4" x14ac:dyDescent="0.3">
      <c r="A35011" s="1"/>
      <c r="B35011" s="1"/>
      <c r="C35011" s="1"/>
      <c r="D35011" s="1"/>
    </row>
    <row r="35012" spans="1:4" x14ac:dyDescent="0.3">
      <c r="A35012" s="1"/>
      <c r="B35012" s="1"/>
      <c r="C35012" s="1"/>
      <c r="D35012" s="1"/>
    </row>
    <row r="35013" spans="1:4" x14ac:dyDescent="0.3">
      <c r="A35013" s="1"/>
      <c r="B35013" s="1"/>
      <c r="C35013" s="1"/>
      <c r="D35013" s="1"/>
    </row>
    <row r="35014" spans="1:4" x14ac:dyDescent="0.3">
      <c r="A35014" s="1"/>
      <c r="B35014" s="1"/>
      <c r="C35014" s="1"/>
      <c r="D35014" s="1"/>
    </row>
    <row r="35015" spans="1:4" x14ac:dyDescent="0.3">
      <c r="A35015" s="1"/>
      <c r="B35015" s="1"/>
      <c r="C35015" s="1"/>
      <c r="D35015" s="1"/>
    </row>
    <row r="35016" spans="1:4" x14ac:dyDescent="0.3">
      <c r="A35016" s="1"/>
      <c r="B35016" s="1"/>
      <c r="C35016" s="1"/>
      <c r="D35016" s="1"/>
    </row>
    <row r="35017" spans="1:4" x14ac:dyDescent="0.3">
      <c r="A35017" s="1"/>
      <c r="B35017" s="1"/>
      <c r="C35017" s="1"/>
      <c r="D35017" s="1"/>
    </row>
    <row r="35018" spans="1:4" x14ac:dyDescent="0.3">
      <c r="A35018" s="1"/>
      <c r="B35018" s="1"/>
      <c r="C35018" s="1"/>
      <c r="D35018" s="1"/>
    </row>
    <row r="35019" spans="1:4" x14ac:dyDescent="0.3">
      <c r="A35019" s="1"/>
      <c r="B35019" s="1"/>
      <c r="C35019" s="1"/>
      <c r="D35019" s="1"/>
    </row>
    <row r="35020" spans="1:4" x14ac:dyDescent="0.3">
      <c r="A35020" s="1"/>
      <c r="B35020" s="1"/>
      <c r="C35020" s="1"/>
      <c r="D35020" s="1"/>
    </row>
    <row r="35021" spans="1:4" x14ac:dyDescent="0.3">
      <c r="A35021" s="1"/>
      <c r="B35021" s="1"/>
      <c r="C35021" s="1"/>
      <c r="D35021" s="1"/>
    </row>
    <row r="35022" spans="1:4" x14ac:dyDescent="0.3">
      <c r="A35022" s="1"/>
      <c r="B35022" s="1"/>
      <c r="C35022" s="1"/>
      <c r="D35022" s="1"/>
    </row>
    <row r="35023" spans="1:4" x14ac:dyDescent="0.3">
      <c r="A35023" s="1"/>
      <c r="B35023" s="1"/>
      <c r="C35023" s="1"/>
      <c r="D35023" s="1"/>
    </row>
    <row r="35024" spans="1:4" x14ac:dyDescent="0.3">
      <c r="A35024" s="1"/>
      <c r="B35024" s="1"/>
      <c r="C35024" s="1"/>
      <c r="D35024" s="1"/>
    </row>
    <row r="35025" spans="1:4" x14ac:dyDescent="0.3">
      <c r="A35025" s="1"/>
      <c r="B35025" s="1"/>
      <c r="C35025" s="1"/>
      <c r="D35025" s="1"/>
    </row>
    <row r="35026" spans="1:4" x14ac:dyDescent="0.3">
      <c r="A35026" s="1"/>
      <c r="B35026" s="1"/>
      <c r="C35026" s="1"/>
      <c r="D35026" s="1"/>
    </row>
    <row r="35027" spans="1:4" x14ac:dyDescent="0.3">
      <c r="A35027" s="1"/>
      <c r="B35027" s="1"/>
      <c r="C35027" s="1"/>
      <c r="D35027" s="1"/>
    </row>
    <row r="35028" spans="1:4" x14ac:dyDescent="0.3">
      <c r="A35028" s="1"/>
      <c r="B35028" s="1"/>
      <c r="C35028" s="1"/>
      <c r="D35028" s="1"/>
    </row>
    <row r="35029" spans="1:4" x14ac:dyDescent="0.3">
      <c r="A35029" s="1"/>
      <c r="B35029" s="1"/>
      <c r="C35029" s="1"/>
      <c r="D35029" s="1"/>
    </row>
    <row r="35030" spans="1:4" x14ac:dyDescent="0.3">
      <c r="A35030" s="1"/>
      <c r="B35030" s="1"/>
      <c r="C35030" s="1"/>
      <c r="D35030" s="1"/>
    </row>
    <row r="35031" spans="1:4" x14ac:dyDescent="0.3">
      <c r="A35031" s="1"/>
      <c r="B35031" s="1"/>
      <c r="C35031" s="1"/>
      <c r="D35031" s="1"/>
    </row>
    <row r="35032" spans="1:4" x14ac:dyDescent="0.3">
      <c r="A35032" s="1"/>
      <c r="B35032" s="1"/>
      <c r="C35032" s="1"/>
      <c r="D35032" s="1"/>
    </row>
    <row r="35033" spans="1:4" x14ac:dyDescent="0.3">
      <c r="A35033" s="1"/>
      <c r="B35033" s="1"/>
      <c r="C35033" s="1"/>
      <c r="D35033" s="1"/>
    </row>
    <row r="35034" spans="1:4" x14ac:dyDescent="0.3">
      <c r="A35034" s="1"/>
      <c r="B35034" s="1"/>
      <c r="C35034" s="1"/>
      <c r="D35034" s="1"/>
    </row>
    <row r="35035" spans="1:4" x14ac:dyDescent="0.3">
      <c r="A35035" s="1"/>
      <c r="B35035" s="1"/>
      <c r="C35035" s="1"/>
      <c r="D35035" s="1"/>
    </row>
    <row r="35036" spans="1:4" x14ac:dyDescent="0.3">
      <c r="A35036" s="1"/>
      <c r="B35036" s="1"/>
      <c r="C35036" s="1"/>
      <c r="D35036" s="1"/>
    </row>
    <row r="35037" spans="1:4" x14ac:dyDescent="0.3">
      <c r="A35037" s="1"/>
      <c r="B35037" s="1"/>
      <c r="C35037" s="1"/>
      <c r="D35037" s="1"/>
    </row>
    <row r="35038" spans="1:4" x14ac:dyDescent="0.3">
      <c r="A35038" s="1"/>
      <c r="B35038" s="1"/>
      <c r="C35038" s="1"/>
      <c r="D35038" s="1"/>
    </row>
    <row r="35039" spans="1:4" x14ac:dyDescent="0.3">
      <c r="A35039" s="1"/>
      <c r="B35039" s="1"/>
      <c r="C35039" s="1"/>
      <c r="D35039" s="1"/>
    </row>
    <row r="35040" spans="1:4" x14ac:dyDescent="0.3">
      <c r="A35040" s="1"/>
      <c r="B35040" s="1"/>
      <c r="C35040" s="1"/>
      <c r="D35040" s="1"/>
    </row>
    <row r="35041" spans="1:4" x14ac:dyDescent="0.3">
      <c r="A35041" s="1"/>
      <c r="B35041" s="1"/>
      <c r="C35041" s="1"/>
      <c r="D35041" s="1"/>
    </row>
    <row r="35042" spans="1:4" x14ac:dyDescent="0.3">
      <c r="A35042" s="1"/>
      <c r="B35042" s="1"/>
      <c r="C35042" s="1"/>
      <c r="D35042" s="1"/>
    </row>
    <row r="35043" spans="1:4" x14ac:dyDescent="0.3">
      <c r="A35043" s="1"/>
      <c r="B35043" s="1"/>
      <c r="C35043" s="1"/>
      <c r="D35043" s="1"/>
    </row>
    <row r="35044" spans="1:4" x14ac:dyDescent="0.3">
      <c r="A35044" s="1"/>
      <c r="B35044" s="1"/>
      <c r="C35044" s="1"/>
      <c r="D35044" s="1"/>
    </row>
    <row r="35045" spans="1:4" x14ac:dyDescent="0.3">
      <c r="A35045" s="1"/>
      <c r="B35045" s="1"/>
      <c r="C35045" s="1"/>
      <c r="D35045" s="1"/>
    </row>
    <row r="35046" spans="1:4" x14ac:dyDescent="0.3">
      <c r="A35046" s="1"/>
      <c r="B35046" s="1"/>
      <c r="C35046" s="1"/>
      <c r="D35046" s="1"/>
    </row>
    <row r="35047" spans="1:4" x14ac:dyDescent="0.3">
      <c r="A35047" s="1"/>
      <c r="B35047" s="1"/>
      <c r="C35047" s="1"/>
      <c r="D35047" s="1"/>
    </row>
    <row r="35048" spans="1:4" x14ac:dyDescent="0.3">
      <c r="A35048" s="1"/>
      <c r="B35048" s="1"/>
      <c r="C35048" s="1"/>
      <c r="D35048" s="1"/>
    </row>
    <row r="35049" spans="1:4" x14ac:dyDescent="0.3">
      <c r="A35049" s="1"/>
      <c r="B35049" s="1"/>
      <c r="C35049" s="1"/>
      <c r="D35049" s="1"/>
    </row>
    <row r="35050" spans="1:4" x14ac:dyDescent="0.3">
      <c r="A35050" s="1"/>
      <c r="B35050" s="1"/>
      <c r="C35050" s="1"/>
      <c r="D35050" s="1"/>
    </row>
    <row r="35051" spans="1:4" x14ac:dyDescent="0.3">
      <c r="A35051" s="1"/>
      <c r="B35051" s="1"/>
      <c r="C35051" s="1"/>
      <c r="D35051" s="1"/>
    </row>
    <row r="35052" spans="1:4" x14ac:dyDescent="0.3">
      <c r="A35052" s="1"/>
      <c r="B35052" s="1"/>
      <c r="C35052" s="1"/>
      <c r="D35052" s="1"/>
    </row>
    <row r="35053" spans="1:4" x14ac:dyDescent="0.3">
      <c r="A35053" s="1"/>
      <c r="B35053" s="1"/>
      <c r="C35053" s="1"/>
      <c r="D35053" s="1"/>
    </row>
    <row r="35054" spans="1:4" x14ac:dyDescent="0.3">
      <c r="A35054" s="1"/>
      <c r="B35054" s="1"/>
      <c r="C35054" s="1"/>
      <c r="D35054" s="1"/>
    </row>
    <row r="35055" spans="1:4" x14ac:dyDescent="0.3">
      <c r="A35055" s="1"/>
      <c r="B35055" s="1"/>
      <c r="C35055" s="1"/>
      <c r="D35055" s="1"/>
    </row>
    <row r="35056" spans="1:4" x14ac:dyDescent="0.3">
      <c r="A35056" s="1"/>
      <c r="B35056" s="1"/>
      <c r="C35056" s="1"/>
      <c r="D35056" s="1"/>
    </row>
    <row r="35057" spans="1:4" x14ac:dyDescent="0.3">
      <c r="A35057" s="1"/>
      <c r="B35057" s="1"/>
      <c r="C35057" s="1"/>
      <c r="D35057" s="1"/>
    </row>
    <row r="35058" spans="1:4" x14ac:dyDescent="0.3">
      <c r="A35058" s="1"/>
      <c r="B35058" s="1"/>
      <c r="C35058" s="1"/>
      <c r="D35058" s="1"/>
    </row>
    <row r="35059" spans="1:4" x14ac:dyDescent="0.3">
      <c r="A35059" s="1"/>
      <c r="B35059" s="1"/>
      <c r="C35059" s="1"/>
      <c r="D35059" s="1"/>
    </row>
    <row r="35060" spans="1:4" x14ac:dyDescent="0.3">
      <c r="A35060" s="1"/>
      <c r="B35060" s="1"/>
      <c r="C35060" s="1"/>
      <c r="D35060" s="1"/>
    </row>
    <row r="35061" spans="1:4" x14ac:dyDescent="0.3">
      <c r="A35061" s="1"/>
      <c r="B35061" s="1"/>
      <c r="C35061" s="1"/>
      <c r="D35061" s="1"/>
    </row>
    <row r="35062" spans="1:4" x14ac:dyDescent="0.3">
      <c r="A35062" s="1"/>
      <c r="B35062" s="1"/>
      <c r="C35062" s="1"/>
      <c r="D35062" s="1"/>
    </row>
    <row r="35063" spans="1:4" x14ac:dyDescent="0.3">
      <c r="A35063" s="1"/>
      <c r="B35063" s="1"/>
      <c r="C35063" s="1"/>
      <c r="D35063" s="1"/>
    </row>
    <row r="35064" spans="1:4" x14ac:dyDescent="0.3">
      <c r="A35064" s="1"/>
      <c r="B35064" s="1"/>
      <c r="C35064" s="1"/>
      <c r="D35064" s="1"/>
    </row>
    <row r="35065" spans="1:4" x14ac:dyDescent="0.3">
      <c r="A35065" s="1"/>
      <c r="B35065" s="1"/>
      <c r="C35065" s="1"/>
      <c r="D35065" s="1"/>
    </row>
    <row r="35066" spans="1:4" x14ac:dyDescent="0.3">
      <c r="A35066" s="1"/>
      <c r="B35066" s="1"/>
      <c r="C35066" s="1"/>
      <c r="D35066" s="1"/>
    </row>
    <row r="35067" spans="1:4" x14ac:dyDescent="0.3">
      <c r="A35067" s="1"/>
      <c r="B35067" s="1"/>
      <c r="C35067" s="1"/>
      <c r="D35067" s="1"/>
    </row>
    <row r="35068" spans="1:4" x14ac:dyDescent="0.3">
      <c r="A35068" s="1"/>
      <c r="B35068" s="1"/>
      <c r="C35068" s="1"/>
      <c r="D35068" s="1"/>
    </row>
    <row r="35069" spans="1:4" x14ac:dyDescent="0.3">
      <c r="A35069" s="1"/>
      <c r="B35069" s="1"/>
      <c r="C35069" s="1"/>
      <c r="D35069" s="1"/>
    </row>
    <row r="35070" spans="1:4" x14ac:dyDescent="0.3">
      <c r="A35070" s="1"/>
      <c r="B35070" s="1"/>
      <c r="C35070" s="1"/>
      <c r="D35070" s="1"/>
    </row>
    <row r="35071" spans="1:4" x14ac:dyDescent="0.3">
      <c r="A35071" s="1"/>
      <c r="B35071" s="1"/>
      <c r="C35071" s="1"/>
      <c r="D35071" s="1"/>
    </row>
    <row r="35072" spans="1:4" x14ac:dyDescent="0.3">
      <c r="A35072" s="1"/>
      <c r="B35072" s="1"/>
      <c r="C35072" s="1"/>
      <c r="D35072" s="1"/>
    </row>
    <row r="35073" spans="1:4" x14ac:dyDescent="0.3">
      <c r="A35073" s="1"/>
      <c r="B35073" s="1"/>
      <c r="C35073" s="1"/>
      <c r="D35073" s="1"/>
    </row>
    <row r="35074" spans="1:4" x14ac:dyDescent="0.3">
      <c r="A35074" s="1"/>
      <c r="B35074" s="1"/>
      <c r="C35074" s="1"/>
      <c r="D35074" s="1"/>
    </row>
    <row r="35075" spans="1:4" x14ac:dyDescent="0.3">
      <c r="A35075" s="1"/>
      <c r="B35075" s="1"/>
      <c r="C35075" s="1"/>
      <c r="D35075" s="1"/>
    </row>
    <row r="35076" spans="1:4" x14ac:dyDescent="0.3">
      <c r="A35076" s="1"/>
      <c r="B35076" s="1"/>
      <c r="C35076" s="1"/>
      <c r="D35076" s="1"/>
    </row>
    <row r="35077" spans="1:4" x14ac:dyDescent="0.3">
      <c r="A35077" s="1"/>
      <c r="B35077" s="1"/>
      <c r="C35077" s="1"/>
      <c r="D35077" s="1"/>
    </row>
    <row r="35078" spans="1:4" x14ac:dyDescent="0.3">
      <c r="A35078" s="1"/>
      <c r="B35078" s="1"/>
      <c r="C35078" s="1"/>
      <c r="D35078" s="1"/>
    </row>
    <row r="35079" spans="1:4" x14ac:dyDescent="0.3">
      <c r="A35079" s="1"/>
      <c r="B35079" s="1"/>
      <c r="C35079" s="1"/>
      <c r="D35079" s="1"/>
    </row>
    <row r="35080" spans="1:4" x14ac:dyDescent="0.3">
      <c r="A35080" s="1"/>
      <c r="B35080" s="1"/>
      <c r="C35080" s="1"/>
      <c r="D35080" s="1"/>
    </row>
    <row r="35081" spans="1:4" x14ac:dyDescent="0.3">
      <c r="A35081" s="1"/>
      <c r="B35081" s="1"/>
      <c r="C35081" s="1"/>
      <c r="D35081" s="1"/>
    </row>
    <row r="35082" spans="1:4" x14ac:dyDescent="0.3">
      <c r="A35082" s="1"/>
      <c r="B35082" s="1"/>
      <c r="C35082" s="1"/>
      <c r="D35082" s="1"/>
    </row>
    <row r="35083" spans="1:4" x14ac:dyDescent="0.3">
      <c r="A35083" s="1"/>
      <c r="B35083" s="1"/>
      <c r="C35083" s="1"/>
      <c r="D35083" s="1"/>
    </row>
    <row r="35084" spans="1:4" x14ac:dyDescent="0.3">
      <c r="A35084" s="1"/>
      <c r="B35084" s="1"/>
      <c r="C35084" s="1"/>
      <c r="D35084" s="1"/>
    </row>
    <row r="35085" spans="1:4" x14ac:dyDescent="0.3">
      <c r="A35085" s="1"/>
      <c r="B35085" s="1"/>
      <c r="C35085" s="1"/>
      <c r="D35085" s="1"/>
    </row>
    <row r="35086" spans="1:4" x14ac:dyDescent="0.3">
      <c r="A35086" s="1"/>
      <c r="B35086" s="1"/>
      <c r="C35086" s="1"/>
      <c r="D35086" s="1"/>
    </row>
    <row r="35087" spans="1:4" x14ac:dyDescent="0.3">
      <c r="A35087" s="1"/>
      <c r="B35087" s="1"/>
      <c r="C35087" s="1"/>
      <c r="D35087" s="1"/>
    </row>
    <row r="35088" spans="1:4" x14ac:dyDescent="0.3">
      <c r="A35088" s="1"/>
      <c r="B35088" s="1"/>
      <c r="C35088" s="1"/>
      <c r="D35088" s="1"/>
    </row>
    <row r="35089" spans="1:4" x14ac:dyDescent="0.3">
      <c r="A35089" s="1"/>
      <c r="B35089" s="1"/>
      <c r="C35089" s="1"/>
      <c r="D35089" s="1"/>
    </row>
    <row r="35090" spans="1:4" x14ac:dyDescent="0.3">
      <c r="A35090" s="1"/>
      <c r="B35090" s="1"/>
      <c r="C35090" s="1"/>
      <c r="D35090" s="1"/>
    </row>
    <row r="35091" spans="1:4" x14ac:dyDescent="0.3">
      <c r="A35091" s="1"/>
      <c r="B35091" s="1"/>
      <c r="C35091" s="1"/>
      <c r="D35091" s="1"/>
    </row>
    <row r="35092" spans="1:4" x14ac:dyDescent="0.3">
      <c r="A35092" s="1"/>
      <c r="B35092" s="1"/>
      <c r="C35092" s="1"/>
      <c r="D35092" s="1"/>
    </row>
    <row r="35093" spans="1:4" x14ac:dyDescent="0.3">
      <c r="A35093" s="1"/>
      <c r="B35093" s="1"/>
      <c r="C35093" s="1"/>
      <c r="D35093" s="1"/>
    </row>
    <row r="35094" spans="1:4" x14ac:dyDescent="0.3">
      <c r="A35094" s="1"/>
      <c r="B35094" s="1"/>
      <c r="C35094" s="1"/>
      <c r="D35094" s="1"/>
    </row>
    <row r="35095" spans="1:4" x14ac:dyDescent="0.3">
      <c r="A35095" s="1"/>
      <c r="B35095" s="1"/>
      <c r="C35095" s="1"/>
      <c r="D35095" s="1"/>
    </row>
    <row r="35096" spans="1:4" x14ac:dyDescent="0.3">
      <c r="A35096" s="1"/>
      <c r="B35096" s="1"/>
      <c r="C35096" s="1"/>
      <c r="D35096" s="1"/>
    </row>
    <row r="35097" spans="1:4" x14ac:dyDescent="0.3">
      <c r="A35097" s="1"/>
      <c r="B35097" s="1"/>
      <c r="C35097" s="1"/>
      <c r="D35097" s="1"/>
    </row>
    <row r="35098" spans="1:4" x14ac:dyDescent="0.3">
      <c r="A35098" s="1"/>
      <c r="B35098" s="1"/>
      <c r="C35098" s="1"/>
      <c r="D35098" s="1"/>
    </row>
    <row r="35099" spans="1:4" x14ac:dyDescent="0.3">
      <c r="A35099" s="1"/>
      <c r="B35099" s="1"/>
      <c r="C35099" s="1"/>
      <c r="D35099" s="1"/>
    </row>
    <row r="35100" spans="1:4" x14ac:dyDescent="0.3">
      <c r="A35100" s="1"/>
      <c r="B35100" s="1"/>
      <c r="C35100" s="1"/>
      <c r="D35100" s="1"/>
    </row>
    <row r="35101" spans="1:4" x14ac:dyDescent="0.3">
      <c r="A35101" s="1"/>
      <c r="B35101" s="1"/>
      <c r="C35101" s="1"/>
      <c r="D35101" s="1"/>
    </row>
    <row r="35102" spans="1:4" x14ac:dyDescent="0.3">
      <c r="A35102" s="1"/>
      <c r="B35102" s="1"/>
      <c r="C35102" s="1"/>
      <c r="D35102" s="1"/>
    </row>
    <row r="35103" spans="1:4" x14ac:dyDescent="0.3">
      <c r="A35103" s="1"/>
      <c r="B35103" s="1"/>
      <c r="C35103" s="1"/>
      <c r="D35103" s="1"/>
    </row>
    <row r="35104" spans="1:4" x14ac:dyDescent="0.3">
      <c r="A35104" s="1"/>
      <c r="B35104" s="1"/>
      <c r="C35104" s="1"/>
      <c r="D35104" s="1"/>
    </row>
    <row r="35105" spans="1:4" x14ac:dyDescent="0.3">
      <c r="A35105" s="1"/>
      <c r="B35105" s="1"/>
      <c r="C35105" s="1"/>
      <c r="D35105" s="1"/>
    </row>
    <row r="35106" spans="1:4" x14ac:dyDescent="0.3">
      <c r="A35106" s="1"/>
      <c r="B35106" s="1"/>
      <c r="C35106" s="1"/>
      <c r="D35106" s="1"/>
    </row>
    <row r="35107" spans="1:4" x14ac:dyDescent="0.3">
      <c r="A35107" s="1"/>
      <c r="B35107" s="1"/>
      <c r="C35107" s="1"/>
      <c r="D35107" s="1"/>
    </row>
    <row r="35108" spans="1:4" x14ac:dyDescent="0.3">
      <c r="A35108" s="1"/>
      <c r="B35108" s="1"/>
      <c r="C35108" s="1"/>
      <c r="D35108" s="1"/>
    </row>
    <row r="35109" spans="1:4" x14ac:dyDescent="0.3">
      <c r="A35109" s="1"/>
      <c r="B35109" s="1"/>
      <c r="C35109" s="1"/>
      <c r="D35109" s="1"/>
    </row>
    <row r="35110" spans="1:4" x14ac:dyDescent="0.3">
      <c r="A35110" s="1"/>
      <c r="B35110" s="1"/>
      <c r="C35110" s="1"/>
      <c r="D35110" s="1"/>
    </row>
    <row r="35111" spans="1:4" x14ac:dyDescent="0.3">
      <c r="A35111" s="1"/>
      <c r="B35111" s="1"/>
      <c r="C35111" s="1"/>
      <c r="D35111" s="1"/>
    </row>
    <row r="35112" spans="1:4" x14ac:dyDescent="0.3">
      <c r="A35112" s="1"/>
      <c r="B35112" s="1"/>
      <c r="C35112" s="1"/>
      <c r="D35112" s="1"/>
    </row>
    <row r="35113" spans="1:4" x14ac:dyDescent="0.3">
      <c r="A35113" s="1"/>
      <c r="B35113" s="1"/>
      <c r="C35113" s="1"/>
      <c r="D35113" s="1"/>
    </row>
    <row r="35114" spans="1:4" x14ac:dyDescent="0.3">
      <c r="A35114" s="1"/>
      <c r="B35114" s="1"/>
      <c r="C35114" s="1"/>
      <c r="D35114" s="1"/>
    </row>
    <row r="35115" spans="1:4" x14ac:dyDescent="0.3">
      <c r="A35115" s="1"/>
      <c r="B35115" s="1"/>
      <c r="C35115" s="1"/>
      <c r="D35115" s="1"/>
    </row>
    <row r="35116" spans="1:4" x14ac:dyDescent="0.3">
      <c r="A35116" s="1"/>
      <c r="B35116" s="1"/>
      <c r="C35116" s="1"/>
      <c r="D35116" s="1"/>
    </row>
    <row r="35117" spans="1:4" x14ac:dyDescent="0.3">
      <c r="A35117" s="1"/>
      <c r="B35117" s="1"/>
      <c r="C35117" s="1"/>
      <c r="D35117" s="1"/>
    </row>
    <row r="35118" spans="1:4" x14ac:dyDescent="0.3">
      <c r="A35118" s="1"/>
      <c r="B35118" s="1"/>
      <c r="C35118" s="1"/>
      <c r="D35118" s="1"/>
    </row>
    <row r="35119" spans="1:4" x14ac:dyDescent="0.3">
      <c r="A35119" s="1"/>
      <c r="B35119" s="1"/>
      <c r="C35119" s="1"/>
      <c r="D35119" s="1"/>
    </row>
    <row r="35120" spans="1:4" x14ac:dyDescent="0.3">
      <c r="A35120" s="1"/>
      <c r="B35120" s="1"/>
      <c r="C35120" s="1"/>
      <c r="D35120" s="1"/>
    </row>
    <row r="35121" spans="1:4" x14ac:dyDescent="0.3">
      <c r="A35121" s="1"/>
      <c r="B35121" s="1"/>
      <c r="C35121" s="1"/>
      <c r="D35121" s="1"/>
    </row>
    <row r="35122" spans="1:4" x14ac:dyDescent="0.3">
      <c r="A35122" s="1"/>
      <c r="B35122" s="1"/>
      <c r="C35122" s="1"/>
      <c r="D35122" s="1"/>
    </row>
    <row r="35123" spans="1:4" x14ac:dyDescent="0.3">
      <c r="A35123" s="1"/>
      <c r="B35123" s="1"/>
      <c r="C35123" s="1"/>
      <c r="D35123" s="1"/>
    </row>
    <row r="35124" spans="1:4" x14ac:dyDescent="0.3">
      <c r="A35124" s="1"/>
      <c r="B35124" s="1"/>
      <c r="C35124" s="1"/>
      <c r="D35124" s="1"/>
    </row>
    <row r="35125" spans="1:4" x14ac:dyDescent="0.3">
      <c r="A35125" s="1"/>
      <c r="B35125" s="1"/>
      <c r="C35125" s="1"/>
      <c r="D35125" s="1"/>
    </row>
    <row r="35126" spans="1:4" x14ac:dyDescent="0.3">
      <c r="A35126" s="1"/>
      <c r="B35126" s="1"/>
      <c r="C35126" s="1"/>
      <c r="D35126" s="1"/>
    </row>
    <row r="35127" spans="1:4" x14ac:dyDescent="0.3">
      <c r="A35127" s="1"/>
      <c r="B35127" s="1"/>
      <c r="C35127" s="1"/>
      <c r="D35127" s="1"/>
    </row>
    <row r="35128" spans="1:4" x14ac:dyDescent="0.3">
      <c r="A35128" s="1"/>
      <c r="B35128" s="1"/>
      <c r="C35128" s="1"/>
      <c r="D35128" s="1"/>
    </row>
    <row r="35129" spans="1:4" x14ac:dyDescent="0.3">
      <c r="A35129" s="1"/>
      <c r="B35129" s="1"/>
      <c r="C35129" s="1"/>
      <c r="D35129" s="1"/>
    </row>
    <row r="35130" spans="1:4" x14ac:dyDescent="0.3">
      <c r="A35130" s="1"/>
      <c r="B35130" s="1"/>
      <c r="C35130" s="1"/>
      <c r="D35130" s="1"/>
    </row>
    <row r="35131" spans="1:4" x14ac:dyDescent="0.3">
      <c r="A35131" s="1"/>
      <c r="B35131" s="1"/>
      <c r="C35131" s="1"/>
      <c r="D35131" s="1"/>
    </row>
    <row r="35132" spans="1:4" x14ac:dyDescent="0.3">
      <c r="A35132" s="1"/>
      <c r="B35132" s="1"/>
      <c r="C35132" s="1"/>
      <c r="D35132" s="1"/>
    </row>
    <row r="35133" spans="1:4" x14ac:dyDescent="0.3">
      <c r="A35133" s="1"/>
      <c r="B35133" s="1"/>
      <c r="C35133" s="1"/>
      <c r="D35133" s="1"/>
    </row>
    <row r="35134" spans="1:4" x14ac:dyDescent="0.3">
      <c r="A35134" s="1"/>
      <c r="B35134" s="1"/>
      <c r="C35134" s="1"/>
      <c r="D35134" s="1"/>
    </row>
    <row r="35135" spans="1:4" x14ac:dyDescent="0.3">
      <c r="A35135" s="1"/>
      <c r="B35135" s="1"/>
      <c r="C35135" s="1"/>
      <c r="D35135" s="1"/>
    </row>
    <row r="35136" spans="1:4" x14ac:dyDescent="0.3">
      <c r="A35136" s="1"/>
      <c r="B35136" s="1"/>
      <c r="C35136" s="1"/>
      <c r="D35136" s="1"/>
    </row>
    <row r="35137" spans="1:4" x14ac:dyDescent="0.3">
      <c r="A35137" s="1"/>
      <c r="B35137" s="1"/>
      <c r="C35137" s="1"/>
      <c r="D35137" s="1"/>
    </row>
    <row r="35138" spans="1:4" x14ac:dyDescent="0.3">
      <c r="A35138" s="1"/>
      <c r="B35138" s="1"/>
      <c r="C35138" s="1"/>
      <c r="D35138" s="1"/>
    </row>
    <row r="35139" spans="1:4" x14ac:dyDescent="0.3">
      <c r="A35139" s="1"/>
      <c r="B35139" s="1"/>
      <c r="C35139" s="1"/>
      <c r="D35139" s="1"/>
    </row>
    <row r="35140" spans="1:4" x14ac:dyDescent="0.3">
      <c r="A35140" s="1"/>
      <c r="B35140" s="1"/>
      <c r="C35140" s="1"/>
      <c r="D35140" s="1"/>
    </row>
    <row r="35141" spans="1:4" x14ac:dyDescent="0.3">
      <c r="A35141" s="1"/>
      <c r="B35141" s="1"/>
      <c r="C35141" s="1"/>
      <c r="D35141" s="1"/>
    </row>
    <row r="35142" spans="1:4" x14ac:dyDescent="0.3">
      <c r="A35142" s="1"/>
      <c r="B35142" s="1"/>
      <c r="C35142" s="1"/>
      <c r="D35142" s="1"/>
    </row>
    <row r="35143" spans="1:4" x14ac:dyDescent="0.3">
      <c r="A35143" s="1"/>
      <c r="B35143" s="1"/>
      <c r="C35143" s="1"/>
      <c r="D35143" s="1"/>
    </row>
    <row r="35144" spans="1:4" x14ac:dyDescent="0.3">
      <c r="A35144" s="1"/>
      <c r="B35144" s="1"/>
      <c r="C35144" s="1"/>
      <c r="D35144" s="1"/>
    </row>
    <row r="35145" spans="1:4" x14ac:dyDescent="0.3">
      <c r="A35145" s="1"/>
      <c r="B35145" s="1"/>
      <c r="C35145" s="1"/>
      <c r="D35145" s="1"/>
    </row>
    <row r="35146" spans="1:4" x14ac:dyDescent="0.3">
      <c r="A35146" s="1"/>
      <c r="B35146" s="1"/>
      <c r="C35146" s="1"/>
      <c r="D35146" s="1"/>
    </row>
    <row r="35147" spans="1:4" x14ac:dyDescent="0.3">
      <c r="A35147" s="1"/>
      <c r="B35147" s="1"/>
      <c r="C35147" s="1"/>
      <c r="D35147" s="1"/>
    </row>
    <row r="35148" spans="1:4" x14ac:dyDescent="0.3">
      <c r="A35148" s="1"/>
      <c r="B35148" s="1"/>
      <c r="C35148" s="1"/>
      <c r="D35148" s="1"/>
    </row>
    <row r="35149" spans="1:4" x14ac:dyDescent="0.3">
      <c r="A35149" s="1"/>
      <c r="B35149" s="1"/>
      <c r="C35149" s="1"/>
      <c r="D35149" s="1"/>
    </row>
    <row r="35150" spans="1:4" x14ac:dyDescent="0.3">
      <c r="A35150" s="1"/>
      <c r="B35150" s="1"/>
      <c r="C35150" s="1"/>
      <c r="D35150" s="1"/>
    </row>
    <row r="35151" spans="1:4" x14ac:dyDescent="0.3">
      <c r="A35151" s="1"/>
      <c r="B35151" s="1"/>
      <c r="C35151" s="1"/>
      <c r="D35151" s="1"/>
    </row>
    <row r="35152" spans="1:4" x14ac:dyDescent="0.3">
      <c r="A35152" s="1"/>
      <c r="B35152" s="1"/>
      <c r="C35152" s="1"/>
      <c r="D35152" s="1"/>
    </row>
    <row r="35153" spans="1:4" x14ac:dyDescent="0.3">
      <c r="A35153" s="1"/>
      <c r="B35153" s="1"/>
      <c r="C35153" s="1"/>
      <c r="D35153" s="1"/>
    </row>
    <row r="35154" spans="1:4" x14ac:dyDescent="0.3">
      <c r="A35154" s="1"/>
      <c r="B35154" s="1"/>
      <c r="C35154" s="1"/>
      <c r="D35154" s="1"/>
    </row>
    <row r="35155" spans="1:4" x14ac:dyDescent="0.3">
      <c r="A35155" s="1"/>
      <c r="B35155" s="1"/>
      <c r="C35155" s="1"/>
      <c r="D35155" s="1"/>
    </row>
    <row r="35156" spans="1:4" x14ac:dyDescent="0.3">
      <c r="A35156" s="1"/>
      <c r="B35156" s="1"/>
      <c r="C35156" s="1"/>
      <c r="D35156" s="1"/>
    </row>
    <row r="35157" spans="1:4" x14ac:dyDescent="0.3">
      <c r="A35157" s="1"/>
      <c r="B35157" s="1"/>
      <c r="C35157" s="1"/>
      <c r="D35157" s="1"/>
    </row>
    <row r="35158" spans="1:4" x14ac:dyDescent="0.3">
      <c r="A35158" s="1"/>
      <c r="B35158" s="1"/>
      <c r="C35158" s="1"/>
      <c r="D35158" s="1"/>
    </row>
    <row r="35159" spans="1:4" x14ac:dyDescent="0.3">
      <c r="A35159" s="1"/>
      <c r="B35159" s="1"/>
      <c r="C35159" s="1"/>
      <c r="D35159" s="1"/>
    </row>
    <row r="35160" spans="1:4" x14ac:dyDescent="0.3">
      <c r="A35160" s="1"/>
      <c r="B35160" s="1"/>
      <c r="C35160" s="1"/>
      <c r="D35160" s="1"/>
    </row>
    <row r="35161" spans="1:4" x14ac:dyDescent="0.3">
      <c r="A35161" s="1"/>
      <c r="B35161" s="1"/>
      <c r="C35161" s="1"/>
      <c r="D35161" s="1"/>
    </row>
    <row r="35162" spans="1:4" x14ac:dyDescent="0.3">
      <c r="A35162" s="1"/>
      <c r="B35162" s="1"/>
      <c r="C35162" s="1"/>
      <c r="D35162" s="1"/>
    </row>
    <row r="35163" spans="1:4" x14ac:dyDescent="0.3">
      <c r="A35163" s="1"/>
      <c r="B35163" s="1"/>
      <c r="C35163" s="1"/>
      <c r="D35163" s="1"/>
    </row>
    <row r="35164" spans="1:4" x14ac:dyDescent="0.3">
      <c r="A35164" s="1"/>
      <c r="B35164" s="1"/>
      <c r="C35164" s="1"/>
      <c r="D35164" s="1"/>
    </row>
    <row r="35165" spans="1:4" x14ac:dyDescent="0.3">
      <c r="A35165" s="1"/>
      <c r="B35165" s="1"/>
      <c r="C35165" s="1"/>
      <c r="D35165" s="1"/>
    </row>
    <row r="35166" spans="1:4" x14ac:dyDescent="0.3">
      <c r="A35166" s="1"/>
      <c r="B35166" s="1"/>
      <c r="C35166" s="1"/>
      <c r="D35166" s="1"/>
    </row>
    <row r="35167" spans="1:4" x14ac:dyDescent="0.3">
      <c r="A35167" s="1"/>
      <c r="B35167" s="1"/>
      <c r="C35167" s="1"/>
      <c r="D35167" s="1"/>
    </row>
    <row r="35168" spans="1:4" x14ac:dyDescent="0.3">
      <c r="A35168" s="1"/>
      <c r="B35168" s="1"/>
      <c r="C35168" s="1"/>
      <c r="D35168" s="1"/>
    </row>
    <row r="35169" spans="1:4" x14ac:dyDescent="0.3">
      <c r="A35169" s="1"/>
      <c r="B35169" s="1"/>
      <c r="C35169" s="1"/>
      <c r="D35169" s="1"/>
    </row>
    <row r="35170" spans="1:4" x14ac:dyDescent="0.3">
      <c r="A35170" s="1"/>
      <c r="B35170" s="1"/>
      <c r="C35170" s="1"/>
      <c r="D35170" s="1"/>
    </row>
    <row r="35171" spans="1:4" x14ac:dyDescent="0.3">
      <c r="A35171" s="1"/>
      <c r="B35171" s="1"/>
      <c r="C35171" s="1"/>
      <c r="D35171" s="1"/>
    </row>
    <row r="35172" spans="1:4" x14ac:dyDescent="0.3">
      <c r="A35172" s="1"/>
      <c r="B35172" s="1"/>
      <c r="C35172" s="1"/>
      <c r="D35172" s="1"/>
    </row>
    <row r="35173" spans="1:4" x14ac:dyDescent="0.3">
      <c r="A35173" s="1"/>
      <c r="B35173" s="1"/>
      <c r="C35173" s="1"/>
      <c r="D35173" s="1"/>
    </row>
    <row r="35174" spans="1:4" x14ac:dyDescent="0.3">
      <c r="A35174" s="1"/>
      <c r="B35174" s="1"/>
      <c r="C35174" s="1"/>
      <c r="D35174" s="1"/>
    </row>
    <row r="35175" spans="1:4" x14ac:dyDescent="0.3">
      <c r="A35175" s="1"/>
      <c r="B35175" s="1"/>
      <c r="C35175" s="1"/>
      <c r="D35175" s="1"/>
    </row>
    <row r="35176" spans="1:4" x14ac:dyDescent="0.3">
      <c r="A35176" s="1"/>
      <c r="B35176" s="1"/>
      <c r="C35176" s="1"/>
      <c r="D35176" s="1"/>
    </row>
    <row r="35177" spans="1:4" x14ac:dyDescent="0.3">
      <c r="A35177" s="1"/>
      <c r="B35177" s="1"/>
      <c r="C35177" s="1"/>
      <c r="D35177" s="1"/>
    </row>
    <row r="35178" spans="1:4" x14ac:dyDescent="0.3">
      <c r="A35178" s="1"/>
      <c r="B35178" s="1"/>
      <c r="C35178" s="1"/>
      <c r="D35178" s="1"/>
    </row>
    <row r="35179" spans="1:4" x14ac:dyDescent="0.3">
      <c r="A35179" s="1"/>
      <c r="B35179" s="1"/>
      <c r="C35179" s="1"/>
      <c r="D35179" s="1"/>
    </row>
    <row r="35180" spans="1:4" x14ac:dyDescent="0.3">
      <c r="A35180" s="1"/>
      <c r="B35180" s="1"/>
      <c r="C35180" s="1"/>
      <c r="D35180" s="1"/>
    </row>
    <row r="35181" spans="1:4" x14ac:dyDescent="0.3">
      <c r="A35181" s="1"/>
      <c r="B35181" s="1"/>
      <c r="C35181" s="1"/>
      <c r="D35181" s="1"/>
    </row>
    <row r="35182" spans="1:4" x14ac:dyDescent="0.3">
      <c r="A35182" s="1"/>
      <c r="B35182" s="1"/>
      <c r="C35182" s="1"/>
      <c r="D35182" s="1"/>
    </row>
    <row r="35183" spans="1:4" x14ac:dyDescent="0.3">
      <c r="A35183" s="1"/>
      <c r="B35183" s="1"/>
      <c r="C35183" s="1"/>
      <c r="D35183" s="1"/>
    </row>
    <row r="35184" spans="1:4" x14ac:dyDescent="0.3">
      <c r="A35184" s="1"/>
      <c r="B35184" s="1"/>
      <c r="C35184" s="1"/>
      <c r="D35184" s="1"/>
    </row>
    <row r="35185" spans="1:4" x14ac:dyDescent="0.3">
      <c r="A35185" s="1"/>
      <c r="B35185" s="1"/>
      <c r="C35185" s="1"/>
      <c r="D35185" s="1"/>
    </row>
    <row r="35186" spans="1:4" x14ac:dyDescent="0.3">
      <c r="A35186" s="1"/>
      <c r="B35186" s="1"/>
      <c r="C35186" s="1"/>
      <c r="D35186" s="1"/>
    </row>
    <row r="35187" spans="1:4" x14ac:dyDescent="0.3">
      <c r="A35187" s="1"/>
      <c r="B35187" s="1"/>
      <c r="C35187" s="1"/>
      <c r="D35187" s="1"/>
    </row>
    <row r="35188" spans="1:4" x14ac:dyDescent="0.3">
      <c r="A35188" s="1"/>
      <c r="B35188" s="1"/>
      <c r="C35188" s="1"/>
      <c r="D35188" s="1"/>
    </row>
    <row r="35189" spans="1:4" x14ac:dyDescent="0.3">
      <c r="A35189" s="1"/>
      <c r="B35189" s="1"/>
      <c r="C35189" s="1"/>
      <c r="D35189" s="1"/>
    </row>
    <row r="35190" spans="1:4" x14ac:dyDescent="0.3">
      <c r="A35190" s="1"/>
      <c r="B35190" s="1"/>
      <c r="C35190" s="1"/>
      <c r="D35190" s="1"/>
    </row>
    <row r="35191" spans="1:4" x14ac:dyDescent="0.3">
      <c r="A35191" s="1"/>
      <c r="B35191" s="1"/>
      <c r="C35191" s="1"/>
      <c r="D35191" s="1"/>
    </row>
    <row r="35192" spans="1:4" x14ac:dyDescent="0.3">
      <c r="A35192" s="1"/>
      <c r="B35192" s="1"/>
      <c r="C35192" s="1"/>
      <c r="D35192" s="1"/>
    </row>
    <row r="35193" spans="1:4" x14ac:dyDescent="0.3">
      <c r="A35193" s="1"/>
      <c r="B35193" s="1"/>
      <c r="C35193" s="1"/>
      <c r="D35193" s="1"/>
    </row>
    <row r="35194" spans="1:4" x14ac:dyDescent="0.3">
      <c r="A35194" s="1"/>
      <c r="B35194" s="1"/>
      <c r="C35194" s="1"/>
      <c r="D35194" s="1"/>
    </row>
    <row r="35195" spans="1:4" x14ac:dyDescent="0.3">
      <c r="A35195" s="1"/>
      <c r="B35195" s="1"/>
      <c r="C35195" s="1"/>
      <c r="D35195" s="1"/>
    </row>
    <row r="35196" spans="1:4" x14ac:dyDescent="0.3">
      <c r="A35196" s="1"/>
      <c r="B35196" s="1"/>
      <c r="C35196" s="1"/>
      <c r="D35196" s="1"/>
    </row>
    <row r="35197" spans="1:4" x14ac:dyDescent="0.3">
      <c r="A35197" s="1"/>
      <c r="B35197" s="1"/>
      <c r="C35197" s="1"/>
      <c r="D35197" s="1"/>
    </row>
    <row r="35198" spans="1:4" x14ac:dyDescent="0.3">
      <c r="A35198" s="1"/>
      <c r="B35198" s="1"/>
      <c r="C35198" s="1"/>
      <c r="D35198" s="1"/>
    </row>
    <row r="35199" spans="1:4" x14ac:dyDescent="0.3">
      <c r="A35199" s="1"/>
      <c r="B35199" s="1"/>
      <c r="C35199" s="1"/>
      <c r="D35199" s="1"/>
    </row>
    <row r="35200" spans="1:4" x14ac:dyDescent="0.3">
      <c r="A35200" s="1"/>
      <c r="B35200" s="1"/>
      <c r="C35200" s="1"/>
      <c r="D35200" s="1"/>
    </row>
    <row r="35201" spans="1:4" x14ac:dyDescent="0.3">
      <c r="A35201" s="1"/>
      <c r="B35201" s="1"/>
      <c r="C35201" s="1"/>
      <c r="D35201" s="1"/>
    </row>
    <row r="35202" spans="1:4" x14ac:dyDescent="0.3">
      <c r="A35202" s="1"/>
      <c r="B35202" s="1"/>
      <c r="C35202" s="1"/>
      <c r="D35202" s="1"/>
    </row>
    <row r="35203" spans="1:4" x14ac:dyDescent="0.3">
      <c r="A35203" s="1"/>
      <c r="B35203" s="1"/>
      <c r="C35203" s="1"/>
      <c r="D35203" s="1"/>
    </row>
    <row r="35204" spans="1:4" x14ac:dyDescent="0.3">
      <c r="A35204" s="1"/>
      <c r="B35204" s="1"/>
      <c r="C35204" s="1"/>
      <c r="D35204" s="1"/>
    </row>
    <row r="35205" spans="1:4" x14ac:dyDescent="0.3">
      <c r="A35205" s="1"/>
      <c r="B35205" s="1"/>
      <c r="C35205" s="1"/>
      <c r="D35205" s="1"/>
    </row>
    <row r="35206" spans="1:4" x14ac:dyDescent="0.3">
      <c r="A35206" s="1"/>
      <c r="B35206" s="1"/>
      <c r="C35206" s="1"/>
      <c r="D35206" s="1"/>
    </row>
    <row r="35207" spans="1:4" x14ac:dyDescent="0.3">
      <c r="A35207" s="1"/>
      <c r="B35207" s="1"/>
      <c r="C35207" s="1"/>
      <c r="D35207" s="1"/>
    </row>
    <row r="35208" spans="1:4" x14ac:dyDescent="0.3">
      <c r="A35208" s="1"/>
      <c r="B35208" s="1"/>
      <c r="C35208" s="1"/>
      <c r="D35208" s="1"/>
    </row>
    <row r="35209" spans="1:4" x14ac:dyDescent="0.3">
      <c r="A35209" s="1"/>
      <c r="B35209" s="1"/>
      <c r="C35209" s="1"/>
      <c r="D35209" s="1"/>
    </row>
    <row r="35210" spans="1:4" x14ac:dyDescent="0.3">
      <c r="A35210" s="1"/>
      <c r="B35210" s="1"/>
      <c r="C35210" s="1"/>
      <c r="D35210" s="1"/>
    </row>
    <row r="35211" spans="1:4" x14ac:dyDescent="0.3">
      <c r="A35211" s="1"/>
      <c r="B35211" s="1"/>
      <c r="C35211" s="1"/>
      <c r="D35211" s="1"/>
    </row>
    <row r="35212" spans="1:4" x14ac:dyDescent="0.3">
      <c r="A35212" s="1"/>
      <c r="B35212" s="1"/>
      <c r="C35212" s="1"/>
      <c r="D35212" s="1"/>
    </row>
    <row r="35213" spans="1:4" x14ac:dyDescent="0.3">
      <c r="A35213" s="1"/>
      <c r="B35213" s="1"/>
      <c r="C35213" s="1"/>
      <c r="D35213" s="1"/>
    </row>
    <row r="35214" spans="1:4" x14ac:dyDescent="0.3">
      <c r="A35214" s="1"/>
      <c r="B35214" s="1"/>
      <c r="C35214" s="1"/>
      <c r="D35214" s="1"/>
    </row>
    <row r="35215" spans="1:4" x14ac:dyDescent="0.3">
      <c r="A35215" s="1"/>
      <c r="B35215" s="1"/>
      <c r="C35215" s="1"/>
      <c r="D35215" s="1"/>
    </row>
    <row r="35216" spans="1:4" x14ac:dyDescent="0.3">
      <c r="A35216" s="1"/>
      <c r="B35216" s="1"/>
      <c r="C35216" s="1"/>
      <c r="D35216" s="1"/>
    </row>
    <row r="35217" spans="1:4" x14ac:dyDescent="0.3">
      <c r="A35217" s="1"/>
      <c r="B35217" s="1"/>
      <c r="C35217" s="1"/>
      <c r="D35217" s="1"/>
    </row>
    <row r="35218" spans="1:4" x14ac:dyDescent="0.3">
      <c r="A35218" s="1"/>
      <c r="B35218" s="1"/>
      <c r="C35218" s="1"/>
      <c r="D35218" s="1"/>
    </row>
    <row r="35219" spans="1:4" x14ac:dyDescent="0.3">
      <c r="A35219" s="1"/>
      <c r="B35219" s="1"/>
      <c r="C35219" s="1"/>
      <c r="D35219" s="1"/>
    </row>
    <row r="35220" spans="1:4" x14ac:dyDescent="0.3">
      <c r="A35220" s="1"/>
      <c r="B35220" s="1"/>
      <c r="C35220" s="1"/>
      <c r="D35220" s="1"/>
    </row>
    <row r="35221" spans="1:4" x14ac:dyDescent="0.3">
      <c r="A35221" s="1"/>
      <c r="B35221" s="1"/>
      <c r="C35221" s="1"/>
      <c r="D35221" s="1"/>
    </row>
    <row r="35222" spans="1:4" x14ac:dyDescent="0.3">
      <c r="A35222" s="1"/>
      <c r="B35222" s="1"/>
      <c r="C35222" s="1"/>
      <c r="D35222" s="1"/>
    </row>
    <row r="35223" spans="1:4" x14ac:dyDescent="0.3">
      <c r="A35223" s="1"/>
      <c r="B35223" s="1"/>
      <c r="C35223" s="1"/>
      <c r="D35223" s="1"/>
    </row>
    <row r="35224" spans="1:4" x14ac:dyDescent="0.3">
      <c r="A35224" s="1"/>
      <c r="B35224" s="1"/>
      <c r="C35224" s="1"/>
      <c r="D35224" s="1"/>
    </row>
    <row r="35225" spans="1:4" x14ac:dyDescent="0.3">
      <c r="A35225" s="1"/>
      <c r="B35225" s="1"/>
      <c r="C35225" s="1"/>
      <c r="D35225" s="1"/>
    </row>
    <row r="35226" spans="1:4" x14ac:dyDescent="0.3">
      <c r="A35226" s="1"/>
      <c r="B35226" s="1"/>
      <c r="C35226" s="1"/>
      <c r="D35226" s="1"/>
    </row>
    <row r="35227" spans="1:4" x14ac:dyDescent="0.3">
      <c r="A35227" s="1"/>
      <c r="B35227" s="1"/>
      <c r="C35227" s="1"/>
      <c r="D35227" s="1"/>
    </row>
    <row r="35228" spans="1:4" x14ac:dyDescent="0.3">
      <c r="A35228" s="1"/>
      <c r="B35228" s="1"/>
      <c r="C35228" s="1"/>
      <c r="D35228" s="1"/>
    </row>
    <row r="35229" spans="1:4" x14ac:dyDescent="0.3">
      <c r="A35229" s="1"/>
      <c r="B35229" s="1"/>
      <c r="C35229" s="1"/>
      <c r="D35229" s="1"/>
    </row>
    <row r="35230" spans="1:4" x14ac:dyDescent="0.3">
      <c r="A35230" s="1"/>
      <c r="B35230" s="1"/>
      <c r="C35230" s="1"/>
      <c r="D35230" s="1"/>
    </row>
    <row r="35231" spans="1:4" x14ac:dyDescent="0.3">
      <c r="A35231" s="1"/>
      <c r="B35231" s="1"/>
      <c r="C35231" s="1"/>
      <c r="D35231" s="1"/>
    </row>
    <row r="35232" spans="1:4" x14ac:dyDescent="0.3">
      <c r="A35232" s="1"/>
      <c r="B35232" s="1"/>
      <c r="C35232" s="1"/>
      <c r="D35232" s="1"/>
    </row>
    <row r="35233" spans="1:4" x14ac:dyDescent="0.3">
      <c r="A35233" s="1"/>
      <c r="B35233" s="1"/>
      <c r="C35233" s="1"/>
      <c r="D35233" s="1"/>
    </row>
    <row r="35234" spans="1:4" x14ac:dyDescent="0.3">
      <c r="A35234" s="1"/>
      <c r="B35234" s="1"/>
      <c r="C35234" s="1"/>
      <c r="D35234" s="1"/>
    </row>
    <row r="35235" spans="1:4" x14ac:dyDescent="0.3">
      <c r="A35235" s="1"/>
      <c r="B35235" s="1"/>
      <c r="C35235" s="1"/>
      <c r="D35235" s="1"/>
    </row>
    <row r="35236" spans="1:4" x14ac:dyDescent="0.3">
      <c r="A35236" s="1"/>
      <c r="B35236" s="1"/>
      <c r="C35236" s="1"/>
      <c r="D35236" s="1"/>
    </row>
    <row r="35237" spans="1:4" x14ac:dyDescent="0.3">
      <c r="A35237" s="1"/>
      <c r="B35237" s="1"/>
      <c r="C35237" s="1"/>
      <c r="D35237" s="1"/>
    </row>
    <row r="35238" spans="1:4" x14ac:dyDescent="0.3">
      <c r="A35238" s="1"/>
      <c r="B35238" s="1"/>
      <c r="C35238" s="1"/>
      <c r="D35238" s="1"/>
    </row>
    <row r="35239" spans="1:4" x14ac:dyDescent="0.3">
      <c r="A35239" s="1"/>
      <c r="B35239" s="1"/>
      <c r="C35239" s="1"/>
      <c r="D35239" s="1"/>
    </row>
    <row r="35240" spans="1:4" x14ac:dyDescent="0.3">
      <c r="A35240" s="1"/>
      <c r="B35240" s="1"/>
      <c r="C35240" s="1"/>
      <c r="D35240" s="1"/>
    </row>
    <row r="35241" spans="1:4" x14ac:dyDescent="0.3">
      <c r="A35241" s="1"/>
      <c r="B35241" s="1"/>
      <c r="C35241" s="1"/>
      <c r="D35241" s="1"/>
    </row>
    <row r="35242" spans="1:4" x14ac:dyDescent="0.3">
      <c r="A35242" s="1"/>
      <c r="B35242" s="1"/>
      <c r="C35242" s="1"/>
      <c r="D35242" s="1"/>
    </row>
    <row r="35243" spans="1:4" x14ac:dyDescent="0.3">
      <c r="A35243" s="1"/>
      <c r="B35243" s="1"/>
      <c r="C35243" s="1"/>
      <c r="D35243" s="1"/>
    </row>
    <row r="35244" spans="1:4" x14ac:dyDescent="0.3">
      <c r="A35244" s="1"/>
      <c r="B35244" s="1"/>
      <c r="C35244" s="1"/>
      <c r="D35244" s="1"/>
    </row>
    <row r="35245" spans="1:4" x14ac:dyDescent="0.3">
      <c r="A35245" s="1"/>
      <c r="B35245" s="1"/>
      <c r="C35245" s="1"/>
      <c r="D35245" s="1"/>
    </row>
    <row r="35246" spans="1:4" x14ac:dyDescent="0.3">
      <c r="A35246" s="1"/>
      <c r="B35246" s="1"/>
      <c r="C35246" s="1"/>
      <c r="D35246" s="1"/>
    </row>
    <row r="35247" spans="1:4" x14ac:dyDescent="0.3">
      <c r="A35247" s="1"/>
      <c r="B35247" s="1"/>
      <c r="C35247" s="1"/>
      <c r="D35247" s="1"/>
    </row>
    <row r="35248" spans="1:4" x14ac:dyDescent="0.3">
      <c r="A35248" s="1"/>
      <c r="B35248" s="1"/>
      <c r="C35248" s="1"/>
      <c r="D35248" s="1"/>
    </row>
    <row r="35249" spans="1:4" x14ac:dyDescent="0.3">
      <c r="A35249" s="1"/>
      <c r="B35249" s="1"/>
      <c r="C35249" s="1"/>
      <c r="D35249" s="1"/>
    </row>
    <row r="35250" spans="1:4" x14ac:dyDescent="0.3">
      <c r="A35250" s="1"/>
      <c r="B35250" s="1"/>
      <c r="C35250" s="1"/>
      <c r="D35250" s="1"/>
    </row>
    <row r="35251" spans="1:4" x14ac:dyDescent="0.3">
      <c r="A35251" s="1"/>
      <c r="B35251" s="1"/>
      <c r="C35251" s="1"/>
      <c r="D35251" s="1"/>
    </row>
    <row r="35252" spans="1:4" x14ac:dyDescent="0.3">
      <c r="A35252" s="1"/>
      <c r="B35252" s="1"/>
      <c r="C35252" s="1"/>
      <c r="D35252" s="1"/>
    </row>
    <row r="35253" spans="1:4" x14ac:dyDescent="0.3">
      <c r="A35253" s="1"/>
      <c r="B35253" s="1"/>
      <c r="C35253" s="1"/>
      <c r="D35253" s="1"/>
    </row>
    <row r="35254" spans="1:4" x14ac:dyDescent="0.3">
      <c r="A35254" s="1"/>
      <c r="B35254" s="1"/>
      <c r="C35254" s="1"/>
      <c r="D35254" s="1"/>
    </row>
    <row r="35255" spans="1:4" x14ac:dyDescent="0.3">
      <c r="A35255" s="1"/>
      <c r="B35255" s="1"/>
      <c r="C35255" s="1"/>
      <c r="D35255" s="1"/>
    </row>
    <row r="35256" spans="1:4" x14ac:dyDescent="0.3">
      <c r="A35256" s="1"/>
      <c r="B35256" s="1"/>
      <c r="C35256" s="1"/>
      <c r="D35256" s="1"/>
    </row>
    <row r="35257" spans="1:4" x14ac:dyDescent="0.3">
      <c r="A35257" s="1"/>
      <c r="B35257" s="1"/>
      <c r="C35257" s="1"/>
      <c r="D35257" s="1"/>
    </row>
    <row r="35258" spans="1:4" x14ac:dyDescent="0.3">
      <c r="A35258" s="1"/>
      <c r="B35258" s="1"/>
      <c r="C35258" s="1"/>
      <c r="D35258" s="1"/>
    </row>
    <row r="35259" spans="1:4" x14ac:dyDescent="0.3">
      <c r="A35259" s="1"/>
      <c r="B35259" s="1"/>
      <c r="C35259" s="1"/>
      <c r="D35259" s="1"/>
    </row>
    <row r="35260" spans="1:4" x14ac:dyDescent="0.3">
      <c r="A35260" s="1"/>
      <c r="B35260" s="1"/>
      <c r="C35260" s="1"/>
      <c r="D35260" s="1"/>
    </row>
    <row r="35261" spans="1:4" x14ac:dyDescent="0.3">
      <c r="A35261" s="1"/>
      <c r="B35261" s="1"/>
      <c r="C35261" s="1"/>
      <c r="D35261" s="1"/>
    </row>
    <row r="35262" spans="1:4" x14ac:dyDescent="0.3">
      <c r="A35262" s="1"/>
      <c r="B35262" s="1"/>
      <c r="C35262" s="1"/>
      <c r="D35262" s="1"/>
    </row>
    <row r="35263" spans="1:4" x14ac:dyDescent="0.3">
      <c r="A35263" s="1"/>
      <c r="B35263" s="1"/>
      <c r="C35263" s="1"/>
      <c r="D35263" s="1"/>
    </row>
    <row r="35264" spans="1:4" x14ac:dyDescent="0.3">
      <c r="A35264" s="1"/>
      <c r="B35264" s="1"/>
      <c r="C35264" s="1"/>
      <c r="D35264" s="1"/>
    </row>
    <row r="35265" spans="1:4" x14ac:dyDescent="0.3">
      <c r="A35265" s="1"/>
      <c r="B35265" s="1"/>
      <c r="C35265" s="1"/>
      <c r="D35265" s="1"/>
    </row>
    <row r="35266" spans="1:4" x14ac:dyDescent="0.3">
      <c r="A35266" s="1"/>
      <c r="B35266" s="1"/>
      <c r="C35266" s="1"/>
      <c r="D35266" s="1"/>
    </row>
    <row r="35267" spans="1:4" x14ac:dyDescent="0.3">
      <c r="A35267" s="1"/>
      <c r="B35267" s="1"/>
      <c r="C35267" s="1"/>
      <c r="D35267" s="1"/>
    </row>
    <row r="35268" spans="1:4" x14ac:dyDescent="0.3">
      <c r="A35268" s="1"/>
      <c r="B35268" s="1"/>
      <c r="C35268" s="1"/>
      <c r="D35268" s="1"/>
    </row>
    <row r="35269" spans="1:4" x14ac:dyDescent="0.3">
      <c r="A35269" s="1"/>
      <c r="B35269" s="1"/>
      <c r="C35269" s="1"/>
      <c r="D35269" s="1"/>
    </row>
    <row r="35270" spans="1:4" x14ac:dyDescent="0.3">
      <c r="A35270" s="1"/>
      <c r="B35270" s="1"/>
      <c r="C35270" s="1"/>
      <c r="D35270" s="1"/>
    </row>
    <row r="35271" spans="1:4" x14ac:dyDescent="0.3">
      <c r="A35271" s="1"/>
      <c r="B35271" s="1"/>
      <c r="C35271" s="1"/>
      <c r="D35271" s="1"/>
    </row>
    <row r="35272" spans="1:4" x14ac:dyDescent="0.3">
      <c r="A35272" s="1"/>
      <c r="B35272" s="1"/>
      <c r="C35272" s="1"/>
      <c r="D35272" s="1"/>
    </row>
    <row r="35273" spans="1:4" x14ac:dyDescent="0.3">
      <c r="A35273" s="1"/>
      <c r="B35273" s="1"/>
      <c r="C35273" s="1"/>
      <c r="D35273" s="1"/>
    </row>
    <row r="35274" spans="1:4" x14ac:dyDescent="0.3">
      <c r="A35274" s="1"/>
      <c r="B35274" s="1"/>
      <c r="C35274" s="1"/>
      <c r="D35274" s="1"/>
    </row>
    <row r="35275" spans="1:4" x14ac:dyDescent="0.3">
      <c r="A35275" s="1"/>
      <c r="B35275" s="1"/>
      <c r="C35275" s="1"/>
      <c r="D35275" s="1"/>
    </row>
    <row r="35276" spans="1:4" x14ac:dyDescent="0.3">
      <c r="A35276" s="1"/>
      <c r="B35276" s="1"/>
      <c r="C35276" s="1"/>
      <c r="D35276" s="1"/>
    </row>
    <row r="35277" spans="1:4" x14ac:dyDescent="0.3">
      <c r="A35277" s="1"/>
      <c r="B35277" s="1"/>
      <c r="C35277" s="1"/>
      <c r="D35277" s="1"/>
    </row>
    <row r="35278" spans="1:4" x14ac:dyDescent="0.3">
      <c r="A35278" s="1"/>
      <c r="B35278" s="1"/>
      <c r="C35278" s="1"/>
      <c r="D35278" s="1"/>
    </row>
    <row r="35279" spans="1:4" x14ac:dyDescent="0.3">
      <c r="A35279" s="1"/>
      <c r="B35279" s="1"/>
      <c r="C35279" s="1"/>
      <c r="D35279" s="1"/>
    </row>
    <row r="35280" spans="1:4" x14ac:dyDescent="0.3">
      <c r="A35280" s="1"/>
      <c r="B35280" s="1"/>
      <c r="C35280" s="1"/>
      <c r="D35280" s="1"/>
    </row>
    <row r="35281" spans="1:4" x14ac:dyDescent="0.3">
      <c r="A35281" s="1"/>
      <c r="B35281" s="1"/>
      <c r="C35281" s="1"/>
      <c r="D35281" s="1"/>
    </row>
    <row r="35282" spans="1:4" x14ac:dyDescent="0.3">
      <c r="A35282" s="1"/>
      <c r="B35282" s="1"/>
      <c r="C35282" s="1"/>
      <c r="D35282" s="1"/>
    </row>
    <row r="35283" spans="1:4" x14ac:dyDescent="0.3">
      <c r="A35283" s="1"/>
      <c r="B35283" s="1"/>
      <c r="C35283" s="1"/>
      <c r="D35283" s="1"/>
    </row>
    <row r="35284" spans="1:4" x14ac:dyDescent="0.3">
      <c r="A35284" s="1"/>
      <c r="B35284" s="1"/>
      <c r="C35284" s="1"/>
      <c r="D35284" s="1"/>
    </row>
    <row r="35285" spans="1:4" x14ac:dyDescent="0.3">
      <c r="A35285" s="1"/>
      <c r="B35285" s="1"/>
      <c r="C35285" s="1"/>
      <c r="D35285" s="1"/>
    </row>
    <row r="35286" spans="1:4" x14ac:dyDescent="0.3">
      <c r="A35286" s="1"/>
      <c r="B35286" s="1"/>
      <c r="C35286" s="1"/>
      <c r="D35286" s="1"/>
    </row>
    <row r="35287" spans="1:4" x14ac:dyDescent="0.3">
      <c r="A35287" s="1"/>
      <c r="B35287" s="1"/>
      <c r="C35287" s="1"/>
      <c r="D35287" s="1"/>
    </row>
    <row r="35288" spans="1:4" x14ac:dyDescent="0.3">
      <c r="A35288" s="1"/>
      <c r="B35288" s="1"/>
      <c r="C35288" s="1"/>
      <c r="D35288" s="1"/>
    </row>
    <row r="35289" spans="1:4" x14ac:dyDescent="0.3">
      <c r="A35289" s="1"/>
      <c r="B35289" s="1"/>
      <c r="C35289" s="1"/>
      <c r="D35289" s="1"/>
    </row>
    <row r="35290" spans="1:4" x14ac:dyDescent="0.3">
      <c r="A35290" s="1"/>
      <c r="B35290" s="1"/>
      <c r="C35290" s="1"/>
      <c r="D35290" s="1"/>
    </row>
    <row r="35291" spans="1:4" x14ac:dyDescent="0.3">
      <c r="A35291" s="1"/>
      <c r="B35291" s="1"/>
      <c r="C35291" s="1"/>
      <c r="D35291" s="1"/>
    </row>
    <row r="35292" spans="1:4" x14ac:dyDescent="0.3">
      <c r="A35292" s="1"/>
      <c r="B35292" s="1"/>
      <c r="C35292" s="1"/>
      <c r="D35292" s="1"/>
    </row>
    <row r="35293" spans="1:4" x14ac:dyDescent="0.3">
      <c r="A35293" s="1"/>
      <c r="B35293" s="1"/>
      <c r="C35293" s="1"/>
      <c r="D35293" s="1"/>
    </row>
    <row r="35294" spans="1:4" x14ac:dyDescent="0.3">
      <c r="A35294" s="1"/>
      <c r="B35294" s="1"/>
      <c r="C35294" s="1"/>
      <c r="D35294" s="1"/>
    </row>
    <row r="35295" spans="1:4" x14ac:dyDescent="0.3">
      <c r="A35295" s="1"/>
      <c r="B35295" s="1"/>
      <c r="C35295" s="1"/>
      <c r="D35295" s="1"/>
    </row>
    <row r="35296" spans="1:4" x14ac:dyDescent="0.3">
      <c r="A35296" s="1"/>
      <c r="B35296" s="1"/>
      <c r="C35296" s="1"/>
      <c r="D35296" s="1"/>
    </row>
    <row r="35297" spans="1:4" x14ac:dyDescent="0.3">
      <c r="A35297" s="1"/>
      <c r="B35297" s="1"/>
      <c r="C35297" s="1"/>
      <c r="D35297" s="1"/>
    </row>
    <row r="35298" spans="1:4" x14ac:dyDescent="0.3">
      <c r="A35298" s="1"/>
      <c r="B35298" s="1"/>
      <c r="C35298" s="1"/>
      <c r="D35298" s="1"/>
    </row>
    <row r="35299" spans="1:4" x14ac:dyDescent="0.3">
      <c r="A35299" s="1"/>
      <c r="B35299" s="1"/>
      <c r="C35299" s="1"/>
      <c r="D35299" s="1"/>
    </row>
    <row r="35300" spans="1:4" x14ac:dyDescent="0.3">
      <c r="A35300" s="1"/>
      <c r="B35300" s="1"/>
      <c r="C35300" s="1"/>
      <c r="D35300" s="1"/>
    </row>
    <row r="35301" spans="1:4" x14ac:dyDescent="0.3">
      <c r="A35301" s="1"/>
      <c r="B35301" s="1"/>
      <c r="C35301" s="1"/>
      <c r="D35301" s="1"/>
    </row>
    <row r="35302" spans="1:4" x14ac:dyDescent="0.3">
      <c r="A35302" s="1"/>
      <c r="B35302" s="1"/>
      <c r="C35302" s="1"/>
      <c r="D35302" s="1"/>
    </row>
    <row r="35303" spans="1:4" x14ac:dyDescent="0.3">
      <c r="A35303" s="1"/>
      <c r="B35303" s="1"/>
      <c r="C35303" s="1"/>
      <c r="D35303" s="1"/>
    </row>
    <row r="35304" spans="1:4" x14ac:dyDescent="0.3">
      <c r="A35304" s="1"/>
      <c r="B35304" s="1"/>
      <c r="C35304" s="1"/>
      <c r="D35304" s="1"/>
    </row>
    <row r="35305" spans="1:4" x14ac:dyDescent="0.3">
      <c r="A35305" s="1"/>
      <c r="B35305" s="1"/>
      <c r="C35305" s="1"/>
      <c r="D35305" s="1"/>
    </row>
    <row r="35306" spans="1:4" x14ac:dyDescent="0.3">
      <c r="A35306" s="1"/>
      <c r="B35306" s="1"/>
      <c r="C35306" s="1"/>
      <c r="D35306" s="1"/>
    </row>
    <row r="35307" spans="1:4" x14ac:dyDescent="0.3">
      <c r="A35307" s="1"/>
      <c r="B35307" s="1"/>
      <c r="C35307" s="1"/>
      <c r="D35307" s="1"/>
    </row>
    <row r="35308" spans="1:4" x14ac:dyDescent="0.3">
      <c r="A35308" s="1"/>
      <c r="B35308" s="1"/>
      <c r="C35308" s="1"/>
      <c r="D35308" s="1"/>
    </row>
    <row r="35309" spans="1:4" x14ac:dyDescent="0.3">
      <c r="A35309" s="1"/>
      <c r="B35309" s="1"/>
      <c r="C35309" s="1"/>
      <c r="D35309" s="1"/>
    </row>
    <row r="35310" spans="1:4" x14ac:dyDescent="0.3">
      <c r="A35310" s="1"/>
      <c r="B35310" s="1"/>
      <c r="C35310" s="1"/>
      <c r="D35310" s="1"/>
    </row>
    <row r="35311" spans="1:4" x14ac:dyDescent="0.3">
      <c r="A35311" s="1"/>
      <c r="B35311" s="1"/>
      <c r="C35311" s="1"/>
      <c r="D35311" s="1"/>
    </row>
    <row r="35312" spans="1:4" x14ac:dyDescent="0.3">
      <c r="A35312" s="1"/>
      <c r="B35312" s="1"/>
      <c r="C35312" s="1"/>
      <c r="D35312" s="1"/>
    </row>
    <row r="35313" spans="1:4" x14ac:dyDescent="0.3">
      <c r="A35313" s="1"/>
      <c r="B35313" s="1"/>
      <c r="C35313" s="1"/>
      <c r="D35313" s="1"/>
    </row>
    <row r="35314" spans="1:4" x14ac:dyDescent="0.3">
      <c r="A35314" s="1"/>
      <c r="B35314" s="1"/>
      <c r="C35314" s="1"/>
      <c r="D35314" s="1"/>
    </row>
    <row r="35315" spans="1:4" x14ac:dyDescent="0.3">
      <c r="A35315" s="1"/>
      <c r="B35315" s="1"/>
      <c r="C35315" s="1"/>
      <c r="D35315" s="1"/>
    </row>
    <row r="35316" spans="1:4" x14ac:dyDescent="0.3">
      <c r="A35316" s="1"/>
      <c r="B35316" s="1"/>
      <c r="C35316" s="1"/>
      <c r="D35316" s="1"/>
    </row>
    <row r="35317" spans="1:4" x14ac:dyDescent="0.3">
      <c r="A35317" s="1"/>
      <c r="B35317" s="1"/>
      <c r="C35317" s="1"/>
      <c r="D35317" s="1"/>
    </row>
    <row r="35318" spans="1:4" x14ac:dyDescent="0.3">
      <c r="A35318" s="1"/>
      <c r="B35318" s="1"/>
      <c r="C35318" s="1"/>
      <c r="D35318" s="1"/>
    </row>
    <row r="35319" spans="1:4" x14ac:dyDescent="0.3">
      <c r="A35319" s="1"/>
      <c r="B35319" s="1"/>
      <c r="C35319" s="1"/>
      <c r="D35319" s="1"/>
    </row>
    <row r="35320" spans="1:4" x14ac:dyDescent="0.3">
      <c r="A35320" s="1"/>
      <c r="B35320" s="1"/>
      <c r="C35320" s="1"/>
      <c r="D35320" s="1"/>
    </row>
    <row r="35321" spans="1:4" x14ac:dyDescent="0.3">
      <c r="A35321" s="1"/>
      <c r="B35321" s="1"/>
      <c r="C35321" s="1"/>
      <c r="D35321" s="1"/>
    </row>
    <row r="35322" spans="1:4" x14ac:dyDescent="0.3">
      <c r="A35322" s="1"/>
      <c r="B35322" s="1"/>
      <c r="C35322" s="1"/>
      <c r="D35322" s="1"/>
    </row>
    <row r="35323" spans="1:4" x14ac:dyDescent="0.3">
      <c r="A35323" s="1"/>
      <c r="B35323" s="1"/>
      <c r="C35323" s="1"/>
      <c r="D35323" s="1"/>
    </row>
    <row r="35324" spans="1:4" x14ac:dyDescent="0.3">
      <c r="A35324" s="1"/>
      <c r="B35324" s="1"/>
      <c r="C35324" s="1"/>
      <c r="D35324" s="1"/>
    </row>
    <row r="35325" spans="1:4" x14ac:dyDescent="0.3">
      <c r="A35325" s="1"/>
      <c r="B35325" s="1"/>
      <c r="C35325" s="1"/>
      <c r="D35325" s="1"/>
    </row>
    <row r="35326" spans="1:4" x14ac:dyDescent="0.3">
      <c r="A35326" s="1"/>
      <c r="B35326" s="1"/>
      <c r="C35326" s="1"/>
      <c r="D35326" s="1"/>
    </row>
    <row r="35327" spans="1:4" x14ac:dyDescent="0.3">
      <c r="A35327" s="1"/>
      <c r="B35327" s="1"/>
      <c r="C35327" s="1"/>
      <c r="D35327" s="1"/>
    </row>
    <row r="35328" spans="1:4" x14ac:dyDescent="0.3">
      <c r="A35328" s="1"/>
      <c r="B35328" s="1"/>
      <c r="C35328" s="1"/>
      <c r="D35328" s="1"/>
    </row>
    <row r="35329" spans="1:4" x14ac:dyDescent="0.3">
      <c r="A35329" s="1"/>
      <c r="B35329" s="1"/>
      <c r="C35329" s="1"/>
      <c r="D35329" s="1"/>
    </row>
    <row r="35330" spans="1:4" x14ac:dyDescent="0.3">
      <c r="A35330" s="1"/>
      <c r="B35330" s="1"/>
      <c r="C35330" s="1"/>
      <c r="D35330" s="1"/>
    </row>
    <row r="35331" spans="1:4" x14ac:dyDescent="0.3">
      <c r="A35331" s="1"/>
      <c r="B35331" s="1"/>
      <c r="C35331" s="1"/>
      <c r="D35331" s="1"/>
    </row>
    <row r="35332" spans="1:4" x14ac:dyDescent="0.3">
      <c r="A35332" s="1"/>
      <c r="B35332" s="1"/>
      <c r="C35332" s="1"/>
      <c r="D35332" s="1"/>
    </row>
    <row r="35333" spans="1:4" x14ac:dyDescent="0.3">
      <c r="A35333" s="1"/>
      <c r="B35333" s="1"/>
      <c r="C35333" s="1"/>
      <c r="D35333" s="1"/>
    </row>
    <row r="35334" spans="1:4" x14ac:dyDescent="0.3">
      <c r="A35334" s="1"/>
      <c r="B35334" s="1"/>
      <c r="C35334" s="1"/>
      <c r="D35334" s="1"/>
    </row>
    <row r="35335" spans="1:4" x14ac:dyDescent="0.3">
      <c r="A35335" s="1"/>
      <c r="B35335" s="1"/>
      <c r="C35335" s="1"/>
      <c r="D35335" s="1"/>
    </row>
    <row r="35336" spans="1:4" x14ac:dyDescent="0.3">
      <c r="A35336" s="1"/>
      <c r="B35336" s="1"/>
      <c r="C35336" s="1"/>
      <c r="D35336" s="1"/>
    </row>
    <row r="35337" spans="1:4" x14ac:dyDescent="0.3">
      <c r="A35337" s="1"/>
      <c r="B35337" s="1"/>
      <c r="C35337" s="1"/>
      <c r="D35337" s="1"/>
    </row>
    <row r="35338" spans="1:4" x14ac:dyDescent="0.3">
      <c r="A35338" s="1"/>
      <c r="B35338" s="1"/>
      <c r="C35338" s="1"/>
      <c r="D35338" s="1"/>
    </row>
    <row r="35339" spans="1:4" x14ac:dyDescent="0.3">
      <c r="A35339" s="1"/>
      <c r="B35339" s="1"/>
      <c r="C35339" s="1"/>
      <c r="D35339" s="1"/>
    </row>
    <row r="35340" spans="1:4" x14ac:dyDescent="0.3">
      <c r="A35340" s="1"/>
      <c r="B35340" s="1"/>
      <c r="C35340" s="1"/>
      <c r="D35340" s="1"/>
    </row>
    <row r="35341" spans="1:4" x14ac:dyDescent="0.3">
      <c r="A35341" s="1"/>
      <c r="B35341" s="1"/>
      <c r="C35341" s="1"/>
      <c r="D35341" s="1"/>
    </row>
    <row r="35342" spans="1:4" x14ac:dyDescent="0.3">
      <c r="A35342" s="1"/>
      <c r="B35342" s="1"/>
      <c r="C35342" s="1"/>
      <c r="D35342" s="1"/>
    </row>
    <row r="35343" spans="1:4" x14ac:dyDescent="0.3">
      <c r="A35343" s="1"/>
      <c r="B35343" s="1"/>
      <c r="C35343" s="1"/>
      <c r="D35343" s="1"/>
    </row>
    <row r="35344" spans="1:4" x14ac:dyDescent="0.3">
      <c r="A35344" s="1"/>
      <c r="B35344" s="1"/>
      <c r="C35344" s="1"/>
      <c r="D35344" s="1"/>
    </row>
    <row r="35345" spans="1:4" x14ac:dyDescent="0.3">
      <c r="A35345" s="1"/>
      <c r="B35345" s="1"/>
      <c r="C35345" s="1"/>
      <c r="D35345" s="1"/>
    </row>
    <row r="35346" spans="1:4" x14ac:dyDescent="0.3">
      <c r="A35346" s="1"/>
      <c r="B35346" s="1"/>
      <c r="C35346" s="1"/>
      <c r="D35346" s="1"/>
    </row>
    <row r="35347" spans="1:4" x14ac:dyDescent="0.3">
      <c r="A35347" s="1"/>
      <c r="B35347" s="1"/>
      <c r="C35347" s="1"/>
      <c r="D35347" s="1"/>
    </row>
    <row r="35348" spans="1:4" x14ac:dyDescent="0.3">
      <c r="A35348" s="1"/>
      <c r="B35348" s="1"/>
      <c r="C35348" s="1"/>
      <c r="D35348" s="1"/>
    </row>
    <row r="35349" spans="1:4" x14ac:dyDescent="0.3">
      <c r="A35349" s="1"/>
      <c r="B35349" s="1"/>
      <c r="C35349" s="1"/>
      <c r="D35349" s="1"/>
    </row>
    <row r="35350" spans="1:4" x14ac:dyDescent="0.3">
      <c r="A35350" s="1"/>
      <c r="B35350" s="1"/>
      <c r="C35350" s="1"/>
      <c r="D35350" s="1"/>
    </row>
    <row r="35351" spans="1:4" x14ac:dyDescent="0.3">
      <c r="A35351" s="1"/>
      <c r="B35351" s="1"/>
      <c r="C35351" s="1"/>
      <c r="D35351" s="1"/>
    </row>
    <row r="35352" spans="1:4" x14ac:dyDescent="0.3">
      <c r="A35352" s="1"/>
      <c r="B35352" s="1"/>
      <c r="C35352" s="1"/>
      <c r="D35352" s="1"/>
    </row>
    <row r="35353" spans="1:4" x14ac:dyDescent="0.3">
      <c r="A35353" s="1"/>
      <c r="B35353" s="1"/>
      <c r="C35353" s="1"/>
      <c r="D35353" s="1"/>
    </row>
    <row r="35354" spans="1:4" x14ac:dyDescent="0.3">
      <c r="A35354" s="1"/>
      <c r="B35354" s="1"/>
      <c r="C35354" s="1"/>
      <c r="D35354" s="1"/>
    </row>
    <row r="35355" spans="1:4" x14ac:dyDescent="0.3">
      <c r="A35355" s="1"/>
      <c r="B35355" s="1"/>
      <c r="C35355" s="1"/>
      <c r="D35355" s="1"/>
    </row>
    <row r="35356" spans="1:4" x14ac:dyDescent="0.3">
      <c r="A35356" s="1"/>
      <c r="B35356" s="1"/>
      <c r="C35356" s="1"/>
      <c r="D35356" s="1"/>
    </row>
    <row r="35357" spans="1:4" x14ac:dyDescent="0.3">
      <c r="A35357" s="1"/>
      <c r="B35357" s="1"/>
      <c r="C35357" s="1"/>
      <c r="D35357" s="1"/>
    </row>
    <row r="35358" spans="1:4" x14ac:dyDescent="0.3">
      <c r="A35358" s="1"/>
      <c r="B35358" s="1"/>
      <c r="C35358" s="1"/>
      <c r="D35358" s="1"/>
    </row>
    <row r="35359" spans="1:4" x14ac:dyDescent="0.3">
      <c r="A35359" s="1"/>
      <c r="B35359" s="1"/>
      <c r="C35359" s="1"/>
      <c r="D35359" s="1"/>
    </row>
    <row r="35360" spans="1:4" x14ac:dyDescent="0.3">
      <c r="A35360" s="1"/>
      <c r="B35360" s="1"/>
      <c r="C35360" s="1"/>
      <c r="D35360" s="1"/>
    </row>
    <row r="35361" spans="1:4" x14ac:dyDescent="0.3">
      <c r="A35361" s="1"/>
      <c r="B35361" s="1"/>
      <c r="C35361" s="1"/>
      <c r="D35361" s="1"/>
    </row>
    <row r="35362" spans="1:4" x14ac:dyDescent="0.3">
      <c r="A35362" s="1"/>
      <c r="B35362" s="1"/>
      <c r="C35362" s="1"/>
      <c r="D35362" s="1"/>
    </row>
    <row r="35363" spans="1:4" x14ac:dyDescent="0.3">
      <c r="A35363" s="1"/>
      <c r="B35363" s="1"/>
      <c r="C35363" s="1"/>
      <c r="D35363" s="1"/>
    </row>
    <row r="35364" spans="1:4" x14ac:dyDescent="0.3">
      <c r="A35364" s="1"/>
      <c r="B35364" s="1"/>
      <c r="C35364" s="1"/>
      <c r="D35364" s="1"/>
    </row>
    <row r="35365" spans="1:4" x14ac:dyDescent="0.3">
      <c r="A35365" s="1"/>
      <c r="B35365" s="1"/>
      <c r="C35365" s="1"/>
      <c r="D35365" s="1"/>
    </row>
    <row r="35366" spans="1:4" x14ac:dyDescent="0.3">
      <c r="A35366" s="1"/>
      <c r="B35366" s="1"/>
      <c r="C35366" s="1"/>
      <c r="D35366" s="1"/>
    </row>
    <row r="35367" spans="1:4" x14ac:dyDescent="0.3">
      <c r="A35367" s="1"/>
      <c r="B35367" s="1"/>
      <c r="C35367" s="1"/>
      <c r="D35367" s="1"/>
    </row>
    <row r="35368" spans="1:4" x14ac:dyDescent="0.3">
      <c r="A35368" s="1"/>
      <c r="B35368" s="1"/>
      <c r="C35368" s="1"/>
      <c r="D35368" s="1"/>
    </row>
    <row r="35369" spans="1:4" x14ac:dyDescent="0.3">
      <c r="A35369" s="1"/>
      <c r="B35369" s="1"/>
      <c r="C35369" s="1"/>
      <c r="D35369" s="1"/>
    </row>
    <row r="35370" spans="1:4" x14ac:dyDescent="0.3">
      <c r="A35370" s="1"/>
      <c r="B35370" s="1"/>
      <c r="C35370" s="1"/>
      <c r="D35370" s="1"/>
    </row>
    <row r="35371" spans="1:4" x14ac:dyDescent="0.3">
      <c r="A35371" s="1"/>
      <c r="B35371" s="1"/>
      <c r="C35371" s="1"/>
      <c r="D35371" s="1"/>
    </row>
    <row r="35372" spans="1:4" x14ac:dyDescent="0.3">
      <c r="A35372" s="1"/>
      <c r="B35372" s="1"/>
      <c r="C35372" s="1"/>
      <c r="D35372" s="1"/>
    </row>
    <row r="35373" spans="1:4" x14ac:dyDescent="0.3">
      <c r="A35373" s="1"/>
      <c r="B35373" s="1"/>
      <c r="C35373" s="1"/>
      <c r="D35373" s="1"/>
    </row>
    <row r="35374" spans="1:4" x14ac:dyDescent="0.3">
      <c r="A35374" s="1"/>
      <c r="B35374" s="1"/>
      <c r="C35374" s="1"/>
      <c r="D35374" s="1"/>
    </row>
    <row r="35375" spans="1:4" x14ac:dyDescent="0.3">
      <c r="A35375" s="1"/>
      <c r="B35375" s="1"/>
      <c r="C35375" s="1"/>
      <c r="D35375" s="1"/>
    </row>
    <row r="35376" spans="1:4" x14ac:dyDescent="0.3">
      <c r="A35376" s="1"/>
      <c r="B35376" s="1"/>
      <c r="C35376" s="1"/>
      <c r="D35376" s="1"/>
    </row>
    <row r="35377" spans="1:4" x14ac:dyDescent="0.3">
      <c r="A35377" s="1"/>
      <c r="B35377" s="1"/>
      <c r="C35377" s="1"/>
      <c r="D35377" s="1"/>
    </row>
    <row r="35378" spans="1:4" x14ac:dyDescent="0.3">
      <c r="A35378" s="1"/>
      <c r="B35378" s="1"/>
      <c r="C35378" s="1"/>
      <c r="D35378" s="1"/>
    </row>
    <row r="35379" spans="1:4" x14ac:dyDescent="0.3">
      <c r="A35379" s="1"/>
      <c r="B35379" s="1"/>
      <c r="C35379" s="1"/>
      <c r="D35379" s="1"/>
    </row>
    <row r="35380" spans="1:4" x14ac:dyDescent="0.3">
      <c r="A35380" s="1"/>
      <c r="B35380" s="1"/>
      <c r="C35380" s="1"/>
      <c r="D35380" s="1"/>
    </row>
    <row r="35381" spans="1:4" x14ac:dyDescent="0.3">
      <c r="A35381" s="1"/>
      <c r="B35381" s="1"/>
      <c r="C35381" s="1"/>
      <c r="D35381" s="1"/>
    </row>
    <row r="35382" spans="1:4" x14ac:dyDescent="0.3">
      <c r="A35382" s="1"/>
      <c r="B35382" s="1"/>
      <c r="C35382" s="1"/>
      <c r="D35382" s="1"/>
    </row>
    <row r="35383" spans="1:4" x14ac:dyDescent="0.3">
      <c r="A35383" s="1"/>
      <c r="B35383" s="1"/>
      <c r="C35383" s="1"/>
      <c r="D35383" s="1"/>
    </row>
    <row r="35384" spans="1:4" x14ac:dyDescent="0.3">
      <c r="A35384" s="1"/>
      <c r="B35384" s="1"/>
      <c r="C35384" s="1"/>
      <c r="D35384" s="1"/>
    </row>
    <row r="35385" spans="1:4" x14ac:dyDescent="0.3">
      <c r="A35385" s="1"/>
      <c r="B35385" s="1"/>
      <c r="C35385" s="1"/>
      <c r="D35385" s="1"/>
    </row>
    <row r="35386" spans="1:4" x14ac:dyDescent="0.3">
      <c r="A35386" s="1"/>
      <c r="B35386" s="1"/>
      <c r="C35386" s="1"/>
      <c r="D35386" s="1"/>
    </row>
    <row r="35387" spans="1:4" x14ac:dyDescent="0.3">
      <c r="A35387" s="1"/>
      <c r="B35387" s="1"/>
      <c r="C35387" s="1"/>
      <c r="D35387" s="1"/>
    </row>
    <row r="35388" spans="1:4" x14ac:dyDescent="0.3">
      <c r="A35388" s="1"/>
      <c r="B35388" s="1"/>
      <c r="C35388" s="1"/>
      <c r="D35388" s="1"/>
    </row>
    <row r="35389" spans="1:4" x14ac:dyDescent="0.3">
      <c r="A35389" s="1"/>
      <c r="B35389" s="1"/>
      <c r="C35389" s="1"/>
      <c r="D35389" s="1"/>
    </row>
    <row r="35390" spans="1:4" x14ac:dyDescent="0.3">
      <c r="A35390" s="1"/>
      <c r="B35390" s="1"/>
      <c r="C35390" s="1"/>
      <c r="D35390" s="1"/>
    </row>
    <row r="35391" spans="1:4" x14ac:dyDescent="0.3">
      <c r="A35391" s="1"/>
      <c r="B35391" s="1"/>
      <c r="C35391" s="1"/>
      <c r="D35391" s="1"/>
    </row>
    <row r="35392" spans="1:4" x14ac:dyDescent="0.3">
      <c r="A35392" s="1"/>
      <c r="B35392" s="1"/>
      <c r="C35392" s="1"/>
      <c r="D35392" s="1"/>
    </row>
    <row r="35393" spans="1:4" x14ac:dyDescent="0.3">
      <c r="A35393" s="1"/>
      <c r="B35393" s="1"/>
      <c r="C35393" s="1"/>
      <c r="D35393" s="1"/>
    </row>
    <row r="35394" spans="1:4" x14ac:dyDescent="0.3">
      <c r="A35394" s="1"/>
      <c r="B35394" s="1"/>
      <c r="C35394" s="1"/>
      <c r="D35394" s="1"/>
    </row>
    <row r="35395" spans="1:4" x14ac:dyDescent="0.3">
      <c r="A35395" s="1"/>
      <c r="B35395" s="1"/>
      <c r="C35395" s="1"/>
      <c r="D35395" s="1"/>
    </row>
    <row r="35396" spans="1:4" x14ac:dyDescent="0.3">
      <c r="A35396" s="1"/>
      <c r="B35396" s="1"/>
      <c r="C35396" s="1"/>
      <c r="D35396" s="1"/>
    </row>
    <row r="35397" spans="1:4" x14ac:dyDescent="0.3">
      <c r="A35397" s="1"/>
      <c r="B35397" s="1"/>
      <c r="C35397" s="1"/>
      <c r="D35397" s="1"/>
    </row>
    <row r="35398" spans="1:4" x14ac:dyDescent="0.3">
      <c r="A35398" s="1"/>
      <c r="B35398" s="1"/>
      <c r="C35398" s="1"/>
      <c r="D35398" s="1"/>
    </row>
    <row r="35399" spans="1:4" x14ac:dyDescent="0.3">
      <c r="A35399" s="1"/>
      <c r="B35399" s="1"/>
      <c r="C35399" s="1"/>
      <c r="D35399" s="1"/>
    </row>
    <row r="35400" spans="1:4" x14ac:dyDescent="0.3">
      <c r="A35400" s="1"/>
      <c r="B35400" s="1"/>
      <c r="C35400" s="1"/>
      <c r="D35400" s="1"/>
    </row>
    <row r="35401" spans="1:4" x14ac:dyDescent="0.3">
      <c r="A35401" s="1"/>
      <c r="B35401" s="1"/>
      <c r="C35401" s="1"/>
      <c r="D35401" s="1"/>
    </row>
    <row r="35402" spans="1:4" x14ac:dyDescent="0.3">
      <c r="A35402" s="1"/>
      <c r="B35402" s="1"/>
      <c r="C35402" s="1"/>
      <c r="D35402" s="1"/>
    </row>
    <row r="35403" spans="1:4" x14ac:dyDescent="0.3">
      <c r="A35403" s="1"/>
      <c r="B35403" s="1"/>
      <c r="C35403" s="1"/>
      <c r="D35403" s="1"/>
    </row>
    <row r="35404" spans="1:4" x14ac:dyDescent="0.3">
      <c r="A35404" s="1"/>
      <c r="B35404" s="1"/>
      <c r="C35404" s="1"/>
      <c r="D35404" s="1"/>
    </row>
    <row r="35405" spans="1:4" x14ac:dyDescent="0.3">
      <c r="A35405" s="1"/>
      <c r="B35405" s="1"/>
      <c r="C35405" s="1"/>
      <c r="D35405" s="1"/>
    </row>
    <row r="35406" spans="1:4" x14ac:dyDescent="0.3">
      <c r="A35406" s="1"/>
      <c r="B35406" s="1"/>
      <c r="C35406" s="1"/>
      <c r="D35406" s="1"/>
    </row>
    <row r="35407" spans="1:4" x14ac:dyDescent="0.3">
      <c r="A35407" s="1"/>
      <c r="B35407" s="1"/>
      <c r="C35407" s="1"/>
      <c r="D35407" s="1"/>
    </row>
    <row r="35408" spans="1:4" x14ac:dyDescent="0.3">
      <c r="A35408" s="1"/>
      <c r="B35408" s="1"/>
      <c r="C35408" s="1"/>
      <c r="D35408" s="1"/>
    </row>
    <row r="35409" spans="1:4" x14ac:dyDescent="0.3">
      <c r="A35409" s="1"/>
      <c r="B35409" s="1"/>
      <c r="C35409" s="1"/>
      <c r="D35409" s="1"/>
    </row>
    <row r="35410" spans="1:4" x14ac:dyDescent="0.3">
      <c r="A35410" s="1"/>
      <c r="B35410" s="1"/>
      <c r="C35410" s="1"/>
      <c r="D35410" s="1"/>
    </row>
    <row r="35411" spans="1:4" x14ac:dyDescent="0.3">
      <c r="A35411" s="1"/>
      <c r="B35411" s="1"/>
      <c r="C35411" s="1"/>
      <c r="D35411" s="1"/>
    </row>
    <row r="35412" spans="1:4" x14ac:dyDescent="0.3">
      <c r="A35412" s="1"/>
      <c r="B35412" s="1"/>
      <c r="C35412" s="1"/>
      <c r="D35412" s="1"/>
    </row>
    <row r="35413" spans="1:4" x14ac:dyDescent="0.3">
      <c r="A35413" s="1"/>
      <c r="B35413" s="1"/>
      <c r="C35413" s="1"/>
      <c r="D35413" s="1"/>
    </row>
    <row r="35414" spans="1:4" x14ac:dyDescent="0.3">
      <c r="A35414" s="1"/>
      <c r="B35414" s="1"/>
      <c r="C35414" s="1"/>
      <c r="D35414" s="1"/>
    </row>
    <row r="35415" spans="1:4" x14ac:dyDescent="0.3">
      <c r="A35415" s="1"/>
      <c r="B35415" s="1"/>
      <c r="C35415" s="1"/>
      <c r="D35415" s="1"/>
    </row>
    <row r="35416" spans="1:4" x14ac:dyDescent="0.3">
      <c r="A35416" s="1"/>
      <c r="B35416" s="1"/>
      <c r="C35416" s="1"/>
      <c r="D35416" s="1"/>
    </row>
    <row r="35417" spans="1:4" x14ac:dyDescent="0.3">
      <c r="A35417" s="1"/>
      <c r="B35417" s="1"/>
      <c r="C35417" s="1"/>
      <c r="D35417" s="1"/>
    </row>
    <row r="35418" spans="1:4" x14ac:dyDescent="0.3">
      <c r="A35418" s="1"/>
      <c r="B35418" s="1"/>
      <c r="C35418" s="1"/>
      <c r="D35418" s="1"/>
    </row>
    <row r="35419" spans="1:4" x14ac:dyDescent="0.3">
      <c r="A35419" s="1"/>
      <c r="B35419" s="1"/>
      <c r="C35419" s="1"/>
      <c r="D35419" s="1"/>
    </row>
    <row r="35420" spans="1:4" x14ac:dyDescent="0.3">
      <c r="A35420" s="1"/>
      <c r="B35420" s="1"/>
      <c r="C35420" s="1"/>
      <c r="D35420" s="1"/>
    </row>
    <row r="35421" spans="1:4" x14ac:dyDescent="0.3">
      <c r="A35421" s="1"/>
      <c r="B35421" s="1"/>
      <c r="C35421" s="1"/>
      <c r="D35421" s="1"/>
    </row>
    <row r="35422" spans="1:4" x14ac:dyDescent="0.3">
      <c r="A35422" s="1"/>
      <c r="B35422" s="1"/>
      <c r="C35422" s="1"/>
      <c r="D35422" s="1"/>
    </row>
    <row r="35423" spans="1:4" x14ac:dyDescent="0.3">
      <c r="A35423" s="1"/>
      <c r="B35423" s="1"/>
      <c r="C35423" s="1"/>
      <c r="D35423" s="1"/>
    </row>
    <row r="35424" spans="1:4" x14ac:dyDescent="0.3">
      <c r="A35424" s="1"/>
      <c r="B35424" s="1"/>
      <c r="C35424" s="1"/>
      <c r="D35424" s="1"/>
    </row>
    <row r="35425" spans="1:4" x14ac:dyDescent="0.3">
      <c r="A35425" s="1"/>
      <c r="B35425" s="1"/>
      <c r="C35425" s="1"/>
      <c r="D35425" s="1"/>
    </row>
    <row r="35426" spans="1:4" x14ac:dyDescent="0.3">
      <c r="A35426" s="1"/>
      <c r="B35426" s="1"/>
      <c r="C35426" s="1"/>
      <c r="D35426" s="1"/>
    </row>
    <row r="35427" spans="1:4" x14ac:dyDescent="0.3">
      <c r="A35427" s="1"/>
      <c r="B35427" s="1"/>
      <c r="C35427" s="1"/>
      <c r="D35427" s="1"/>
    </row>
    <row r="35428" spans="1:4" x14ac:dyDescent="0.3">
      <c r="A35428" s="1"/>
      <c r="B35428" s="1"/>
      <c r="C35428" s="1"/>
      <c r="D35428" s="1"/>
    </row>
    <row r="35429" spans="1:4" x14ac:dyDescent="0.3">
      <c r="A35429" s="1"/>
      <c r="B35429" s="1"/>
      <c r="C35429" s="1"/>
      <c r="D35429" s="1"/>
    </row>
    <row r="35430" spans="1:4" x14ac:dyDescent="0.3">
      <c r="A35430" s="1"/>
      <c r="B35430" s="1"/>
      <c r="C35430" s="1"/>
      <c r="D35430" s="1"/>
    </row>
    <row r="35431" spans="1:4" x14ac:dyDescent="0.3">
      <c r="A35431" s="1"/>
      <c r="B35431" s="1"/>
      <c r="C35431" s="1"/>
      <c r="D35431" s="1"/>
    </row>
    <row r="35432" spans="1:4" x14ac:dyDescent="0.3">
      <c r="A35432" s="1"/>
      <c r="B35432" s="1"/>
      <c r="C35432" s="1"/>
      <c r="D35432" s="1"/>
    </row>
    <row r="35433" spans="1:4" x14ac:dyDescent="0.3">
      <c r="A35433" s="1"/>
      <c r="B35433" s="1"/>
      <c r="C35433" s="1"/>
      <c r="D35433" s="1"/>
    </row>
    <row r="35434" spans="1:4" x14ac:dyDescent="0.3">
      <c r="A35434" s="1"/>
      <c r="B35434" s="1"/>
      <c r="C35434" s="1"/>
      <c r="D35434" s="1"/>
    </row>
    <row r="35435" spans="1:4" x14ac:dyDescent="0.3">
      <c r="A35435" s="1"/>
      <c r="B35435" s="1"/>
      <c r="C35435" s="1"/>
      <c r="D35435" s="1"/>
    </row>
    <row r="35436" spans="1:4" x14ac:dyDescent="0.3">
      <c r="A35436" s="1"/>
      <c r="B35436" s="1"/>
      <c r="C35436" s="1"/>
      <c r="D35436" s="1"/>
    </row>
    <row r="35437" spans="1:4" x14ac:dyDescent="0.3">
      <c r="A35437" s="1"/>
      <c r="B35437" s="1"/>
      <c r="C35437" s="1"/>
      <c r="D35437" s="1"/>
    </row>
    <row r="35438" spans="1:4" x14ac:dyDescent="0.3">
      <c r="A35438" s="1"/>
      <c r="B35438" s="1"/>
      <c r="C35438" s="1"/>
      <c r="D35438" s="1"/>
    </row>
    <row r="35439" spans="1:4" x14ac:dyDescent="0.3">
      <c r="A35439" s="1"/>
      <c r="B35439" s="1"/>
      <c r="C35439" s="1"/>
      <c r="D35439" s="1"/>
    </row>
    <row r="35440" spans="1:4" x14ac:dyDescent="0.3">
      <c r="A35440" s="1"/>
      <c r="B35440" s="1"/>
      <c r="C35440" s="1"/>
      <c r="D35440" s="1"/>
    </row>
    <row r="35441" spans="1:4" x14ac:dyDescent="0.3">
      <c r="A35441" s="1"/>
      <c r="B35441" s="1"/>
      <c r="C35441" s="1"/>
      <c r="D35441" s="1"/>
    </row>
    <row r="35442" spans="1:4" x14ac:dyDescent="0.3">
      <c r="A35442" s="1"/>
      <c r="B35442" s="1"/>
      <c r="C35442" s="1"/>
      <c r="D35442" s="1"/>
    </row>
    <row r="35443" spans="1:4" x14ac:dyDescent="0.3">
      <c r="A35443" s="1"/>
      <c r="B35443" s="1"/>
      <c r="C35443" s="1"/>
      <c r="D35443" s="1"/>
    </row>
    <row r="35444" spans="1:4" x14ac:dyDescent="0.3">
      <c r="A35444" s="1"/>
      <c r="B35444" s="1"/>
      <c r="C35444" s="1"/>
      <c r="D35444" s="1"/>
    </row>
    <row r="35445" spans="1:4" x14ac:dyDescent="0.3">
      <c r="A35445" s="1"/>
      <c r="B35445" s="1"/>
      <c r="C35445" s="1"/>
      <c r="D35445" s="1"/>
    </row>
    <row r="35446" spans="1:4" x14ac:dyDescent="0.3">
      <c r="A35446" s="1"/>
      <c r="B35446" s="1"/>
      <c r="C35446" s="1"/>
      <c r="D35446" s="1"/>
    </row>
    <row r="35447" spans="1:4" x14ac:dyDescent="0.3">
      <c r="A35447" s="1"/>
      <c r="B35447" s="1"/>
      <c r="C35447" s="1"/>
      <c r="D35447" s="1"/>
    </row>
    <row r="35448" spans="1:4" x14ac:dyDescent="0.3">
      <c r="A35448" s="1"/>
      <c r="B35448" s="1"/>
      <c r="C35448" s="1"/>
      <c r="D35448" s="1"/>
    </row>
    <row r="35449" spans="1:4" x14ac:dyDescent="0.3">
      <c r="A35449" s="1"/>
      <c r="B35449" s="1"/>
      <c r="C35449" s="1"/>
      <c r="D35449" s="1"/>
    </row>
    <row r="35450" spans="1:4" x14ac:dyDescent="0.3">
      <c r="A35450" s="1"/>
      <c r="B35450" s="1"/>
      <c r="C35450" s="1"/>
      <c r="D35450" s="1"/>
    </row>
    <row r="35451" spans="1:4" x14ac:dyDescent="0.3">
      <c r="A35451" s="1"/>
      <c r="B35451" s="1"/>
      <c r="C35451" s="1"/>
      <c r="D35451" s="1"/>
    </row>
    <row r="35452" spans="1:4" x14ac:dyDescent="0.3">
      <c r="A35452" s="1"/>
      <c r="B35452" s="1"/>
      <c r="C35452" s="1"/>
      <c r="D35452" s="1"/>
    </row>
    <row r="35453" spans="1:4" x14ac:dyDescent="0.3">
      <c r="A35453" s="1"/>
      <c r="B35453" s="1"/>
      <c r="C35453" s="1"/>
      <c r="D35453" s="1"/>
    </row>
    <row r="35454" spans="1:4" x14ac:dyDescent="0.3">
      <c r="A35454" s="1"/>
      <c r="B35454" s="1"/>
      <c r="C35454" s="1"/>
      <c r="D35454" s="1"/>
    </row>
    <row r="35455" spans="1:4" x14ac:dyDescent="0.3">
      <c r="A35455" s="1"/>
      <c r="B35455" s="1"/>
      <c r="C35455" s="1"/>
      <c r="D35455" s="1"/>
    </row>
    <row r="35456" spans="1:4" x14ac:dyDescent="0.3">
      <c r="A35456" s="1"/>
      <c r="B35456" s="1"/>
      <c r="C35456" s="1"/>
      <c r="D35456" s="1"/>
    </row>
    <row r="35457" spans="1:4" x14ac:dyDescent="0.3">
      <c r="A35457" s="1"/>
      <c r="B35457" s="1"/>
      <c r="C35457" s="1"/>
      <c r="D35457" s="1"/>
    </row>
    <row r="35458" spans="1:4" x14ac:dyDescent="0.3">
      <c r="A35458" s="1"/>
      <c r="B35458" s="1"/>
      <c r="C35458" s="1"/>
      <c r="D35458" s="1"/>
    </row>
    <row r="35459" spans="1:4" x14ac:dyDescent="0.3">
      <c r="A35459" s="1"/>
      <c r="B35459" s="1"/>
      <c r="C35459" s="1"/>
      <c r="D35459" s="1"/>
    </row>
    <row r="35460" spans="1:4" x14ac:dyDescent="0.3">
      <c r="A35460" s="1"/>
      <c r="B35460" s="1"/>
      <c r="C35460" s="1"/>
      <c r="D35460" s="1"/>
    </row>
    <row r="35461" spans="1:4" x14ac:dyDescent="0.3">
      <c r="A35461" s="1"/>
      <c r="B35461" s="1"/>
      <c r="C35461" s="1"/>
      <c r="D35461" s="1"/>
    </row>
    <row r="35462" spans="1:4" x14ac:dyDescent="0.3">
      <c r="A35462" s="1"/>
      <c r="B35462" s="1"/>
      <c r="C35462" s="1"/>
      <c r="D35462" s="1"/>
    </row>
    <row r="35463" spans="1:4" x14ac:dyDescent="0.3">
      <c r="A35463" s="1"/>
      <c r="B35463" s="1"/>
      <c r="C35463" s="1"/>
      <c r="D35463" s="1"/>
    </row>
    <row r="35464" spans="1:4" x14ac:dyDescent="0.3">
      <c r="A35464" s="1"/>
      <c r="B35464" s="1"/>
      <c r="C35464" s="1"/>
      <c r="D35464" s="1"/>
    </row>
    <row r="35465" spans="1:4" x14ac:dyDescent="0.3">
      <c r="A35465" s="1"/>
      <c r="B35465" s="1"/>
      <c r="C35465" s="1"/>
      <c r="D35465" s="1"/>
    </row>
    <row r="35466" spans="1:4" x14ac:dyDescent="0.3">
      <c r="A35466" s="1"/>
      <c r="B35466" s="1"/>
      <c r="C35466" s="1"/>
      <c r="D35466" s="1"/>
    </row>
    <row r="35467" spans="1:4" x14ac:dyDescent="0.3">
      <c r="A35467" s="1"/>
      <c r="B35467" s="1"/>
      <c r="C35467" s="1"/>
      <c r="D35467" s="1"/>
    </row>
    <row r="35468" spans="1:4" x14ac:dyDescent="0.3">
      <c r="A35468" s="1"/>
      <c r="B35468" s="1"/>
      <c r="C35468" s="1"/>
      <c r="D35468" s="1"/>
    </row>
    <row r="35469" spans="1:4" x14ac:dyDescent="0.3">
      <c r="A35469" s="1"/>
      <c r="B35469" s="1"/>
      <c r="C35469" s="1"/>
      <c r="D35469" s="1"/>
    </row>
    <row r="35470" spans="1:4" x14ac:dyDescent="0.3">
      <c r="A35470" s="1"/>
      <c r="B35470" s="1"/>
      <c r="C35470" s="1"/>
      <c r="D35470" s="1"/>
    </row>
    <row r="35471" spans="1:4" x14ac:dyDescent="0.3">
      <c r="A35471" s="1"/>
      <c r="B35471" s="1"/>
      <c r="C35471" s="1"/>
      <c r="D35471" s="1"/>
    </row>
    <row r="35472" spans="1:4" x14ac:dyDescent="0.3">
      <c r="A35472" s="1"/>
      <c r="B35472" s="1"/>
      <c r="C35472" s="1"/>
      <c r="D35472" s="1"/>
    </row>
    <row r="35473" spans="1:4" x14ac:dyDescent="0.3">
      <c r="A35473" s="1"/>
      <c r="B35473" s="1"/>
      <c r="C35473" s="1"/>
      <c r="D35473" s="1"/>
    </row>
    <row r="35474" spans="1:4" x14ac:dyDescent="0.3">
      <c r="A35474" s="1"/>
      <c r="B35474" s="1"/>
      <c r="C35474" s="1"/>
      <c r="D35474" s="1"/>
    </row>
    <row r="35475" spans="1:4" x14ac:dyDescent="0.3">
      <c r="A35475" s="1"/>
      <c r="B35475" s="1"/>
      <c r="C35475" s="1"/>
      <c r="D35475" s="1"/>
    </row>
    <row r="35476" spans="1:4" x14ac:dyDescent="0.3">
      <c r="A35476" s="1"/>
      <c r="B35476" s="1"/>
      <c r="C35476" s="1"/>
      <c r="D35476" s="1"/>
    </row>
    <row r="35477" spans="1:4" x14ac:dyDescent="0.3">
      <c r="A35477" s="1"/>
      <c r="B35477" s="1"/>
      <c r="C35477" s="1"/>
      <c r="D35477" s="1"/>
    </row>
    <row r="35478" spans="1:4" x14ac:dyDescent="0.3">
      <c r="A35478" s="1"/>
      <c r="B35478" s="1"/>
      <c r="C35478" s="1"/>
      <c r="D35478" s="1"/>
    </row>
    <row r="35479" spans="1:4" x14ac:dyDescent="0.3">
      <c r="A35479" s="1"/>
      <c r="B35479" s="1"/>
      <c r="C35479" s="1"/>
      <c r="D35479" s="1"/>
    </row>
    <row r="35480" spans="1:4" x14ac:dyDescent="0.3">
      <c r="A35480" s="1"/>
      <c r="B35480" s="1"/>
      <c r="C35480" s="1"/>
      <c r="D35480" s="1"/>
    </row>
    <row r="35481" spans="1:4" x14ac:dyDescent="0.3">
      <c r="A35481" s="1"/>
      <c r="B35481" s="1"/>
      <c r="C35481" s="1"/>
      <c r="D35481" s="1"/>
    </row>
    <row r="35482" spans="1:4" x14ac:dyDescent="0.3">
      <c r="A35482" s="1"/>
      <c r="B35482" s="1"/>
      <c r="C35482" s="1"/>
      <c r="D35482" s="1"/>
    </row>
    <row r="35483" spans="1:4" x14ac:dyDescent="0.3">
      <c r="A35483" s="1"/>
      <c r="B35483" s="1"/>
      <c r="C35483" s="1"/>
      <c r="D35483" s="1"/>
    </row>
    <row r="35484" spans="1:4" x14ac:dyDescent="0.3">
      <c r="A35484" s="1"/>
      <c r="B35484" s="1"/>
      <c r="C35484" s="1"/>
      <c r="D35484" s="1"/>
    </row>
    <row r="35485" spans="1:4" x14ac:dyDescent="0.3">
      <c r="A35485" s="1"/>
      <c r="B35485" s="1"/>
      <c r="C35485" s="1"/>
      <c r="D35485" s="1"/>
    </row>
    <row r="35486" spans="1:4" x14ac:dyDescent="0.3">
      <c r="A35486" s="1"/>
      <c r="B35486" s="1"/>
      <c r="C35486" s="1"/>
      <c r="D35486" s="1"/>
    </row>
    <row r="35487" spans="1:4" x14ac:dyDescent="0.3">
      <c r="A35487" s="1"/>
      <c r="B35487" s="1"/>
      <c r="C35487" s="1"/>
      <c r="D35487" s="1"/>
    </row>
    <row r="35488" spans="1:4" x14ac:dyDescent="0.3">
      <c r="A35488" s="1"/>
      <c r="B35488" s="1"/>
      <c r="C35488" s="1"/>
      <c r="D35488" s="1"/>
    </row>
    <row r="35489" spans="1:4" x14ac:dyDescent="0.3">
      <c r="A35489" s="1"/>
      <c r="B35489" s="1"/>
      <c r="C35489" s="1"/>
      <c r="D35489" s="1"/>
    </row>
    <row r="35490" spans="1:4" x14ac:dyDescent="0.3">
      <c r="A35490" s="1"/>
      <c r="B35490" s="1"/>
      <c r="C35490" s="1"/>
      <c r="D35490" s="1"/>
    </row>
    <row r="35491" spans="1:4" x14ac:dyDescent="0.3">
      <c r="A35491" s="1"/>
      <c r="B35491" s="1"/>
      <c r="C35491" s="1"/>
      <c r="D35491" s="1"/>
    </row>
    <row r="35492" spans="1:4" x14ac:dyDescent="0.3">
      <c r="A35492" s="1"/>
      <c r="B35492" s="1"/>
      <c r="C35492" s="1"/>
      <c r="D35492" s="1"/>
    </row>
    <row r="35493" spans="1:4" x14ac:dyDescent="0.3">
      <c r="A35493" s="1"/>
      <c r="B35493" s="1"/>
      <c r="C35493" s="1"/>
      <c r="D35493" s="1"/>
    </row>
    <row r="35494" spans="1:4" x14ac:dyDescent="0.3">
      <c r="A35494" s="1"/>
      <c r="B35494" s="1"/>
      <c r="C35494" s="1"/>
      <c r="D35494" s="1"/>
    </row>
    <row r="35495" spans="1:4" x14ac:dyDescent="0.3">
      <c r="A35495" s="1"/>
      <c r="B35495" s="1"/>
      <c r="C35495" s="1"/>
      <c r="D35495" s="1"/>
    </row>
    <row r="35496" spans="1:4" x14ac:dyDescent="0.3">
      <c r="A35496" s="1"/>
      <c r="B35496" s="1"/>
      <c r="C35496" s="1"/>
      <c r="D35496" s="1"/>
    </row>
    <row r="35497" spans="1:4" x14ac:dyDescent="0.3">
      <c r="A35497" s="1"/>
      <c r="B35497" s="1"/>
      <c r="C35497" s="1"/>
      <c r="D35497" s="1"/>
    </row>
    <row r="35498" spans="1:4" x14ac:dyDescent="0.3">
      <c r="A35498" s="1"/>
      <c r="B35498" s="1"/>
      <c r="C35498" s="1"/>
      <c r="D35498" s="1"/>
    </row>
    <row r="35499" spans="1:4" x14ac:dyDescent="0.3">
      <c r="A35499" s="1"/>
      <c r="B35499" s="1"/>
      <c r="C35499" s="1"/>
      <c r="D35499" s="1"/>
    </row>
    <row r="35500" spans="1:4" x14ac:dyDescent="0.3">
      <c r="A35500" s="1"/>
      <c r="B35500" s="1"/>
      <c r="C35500" s="1"/>
      <c r="D35500" s="1"/>
    </row>
    <row r="35501" spans="1:4" x14ac:dyDescent="0.3">
      <c r="A35501" s="1"/>
      <c r="B35501" s="1"/>
      <c r="C35501" s="1"/>
      <c r="D35501" s="1"/>
    </row>
    <row r="35502" spans="1:4" x14ac:dyDescent="0.3">
      <c r="A35502" s="1"/>
      <c r="B35502" s="1"/>
      <c r="C35502" s="1"/>
      <c r="D35502" s="1"/>
    </row>
    <row r="35503" spans="1:4" x14ac:dyDescent="0.3">
      <c r="A35503" s="1"/>
      <c r="B35503" s="1"/>
      <c r="C35503" s="1"/>
      <c r="D35503" s="1"/>
    </row>
    <row r="35504" spans="1:4" x14ac:dyDescent="0.3">
      <c r="A35504" s="1"/>
      <c r="B35504" s="1"/>
      <c r="C35504" s="1"/>
      <c r="D35504" s="1"/>
    </row>
    <row r="35505" spans="1:4" x14ac:dyDescent="0.3">
      <c r="A35505" s="1"/>
      <c r="B35505" s="1"/>
      <c r="C35505" s="1"/>
      <c r="D35505" s="1"/>
    </row>
    <row r="35506" spans="1:4" x14ac:dyDescent="0.3">
      <c r="A35506" s="1"/>
      <c r="B35506" s="1"/>
      <c r="C35506" s="1"/>
      <c r="D35506" s="1"/>
    </row>
    <row r="35507" spans="1:4" x14ac:dyDescent="0.3">
      <c r="A35507" s="1"/>
      <c r="B35507" s="1"/>
      <c r="C35507" s="1"/>
      <c r="D35507" s="1"/>
    </row>
    <row r="35508" spans="1:4" x14ac:dyDescent="0.3">
      <c r="A35508" s="1"/>
      <c r="B35508" s="1"/>
      <c r="C35508" s="1"/>
      <c r="D35508" s="1"/>
    </row>
    <row r="35509" spans="1:4" x14ac:dyDescent="0.3">
      <c r="A35509" s="1"/>
      <c r="B35509" s="1"/>
      <c r="C35509" s="1"/>
      <c r="D35509" s="1"/>
    </row>
    <row r="35510" spans="1:4" x14ac:dyDescent="0.3">
      <c r="A35510" s="1"/>
      <c r="B35510" s="1"/>
      <c r="C35510" s="1"/>
      <c r="D35510" s="1"/>
    </row>
    <row r="35511" spans="1:4" x14ac:dyDescent="0.3">
      <c r="A35511" s="1"/>
      <c r="B35511" s="1"/>
      <c r="C35511" s="1"/>
      <c r="D35511" s="1"/>
    </row>
    <row r="35512" spans="1:4" x14ac:dyDescent="0.3">
      <c r="A35512" s="1"/>
      <c r="B35512" s="1"/>
      <c r="C35512" s="1"/>
      <c r="D35512" s="1"/>
    </row>
    <row r="35513" spans="1:4" x14ac:dyDescent="0.3">
      <c r="A35513" s="1"/>
      <c r="B35513" s="1"/>
      <c r="C35513" s="1"/>
      <c r="D35513" s="1"/>
    </row>
    <row r="35514" spans="1:4" x14ac:dyDescent="0.3">
      <c r="A35514" s="1"/>
      <c r="B35514" s="1"/>
      <c r="C35514" s="1"/>
      <c r="D35514" s="1"/>
    </row>
    <row r="35515" spans="1:4" x14ac:dyDescent="0.3">
      <c r="A35515" s="1"/>
      <c r="B35515" s="1"/>
      <c r="C35515" s="1"/>
      <c r="D35515" s="1"/>
    </row>
    <row r="35516" spans="1:4" x14ac:dyDescent="0.3">
      <c r="A35516" s="1"/>
      <c r="B35516" s="1"/>
      <c r="C35516" s="1"/>
      <c r="D35516" s="1"/>
    </row>
    <row r="35517" spans="1:4" x14ac:dyDescent="0.3">
      <c r="A35517" s="1"/>
      <c r="B35517" s="1"/>
      <c r="C35517" s="1"/>
      <c r="D35517" s="1"/>
    </row>
    <row r="35518" spans="1:4" x14ac:dyDescent="0.3">
      <c r="A35518" s="1"/>
      <c r="B35518" s="1"/>
      <c r="C35518" s="1"/>
      <c r="D35518" s="1"/>
    </row>
    <row r="35519" spans="1:4" x14ac:dyDescent="0.3">
      <c r="A35519" s="1"/>
      <c r="B35519" s="1"/>
      <c r="C35519" s="1"/>
      <c r="D35519" s="1"/>
    </row>
    <row r="35520" spans="1:4" x14ac:dyDescent="0.3">
      <c r="A35520" s="1"/>
      <c r="B35520" s="1"/>
      <c r="C35520" s="1"/>
      <c r="D35520" s="1"/>
    </row>
    <row r="35521" spans="1:4" x14ac:dyDescent="0.3">
      <c r="A35521" s="1"/>
      <c r="B35521" s="1"/>
      <c r="C35521" s="1"/>
      <c r="D35521" s="1"/>
    </row>
    <row r="35522" spans="1:4" x14ac:dyDescent="0.3">
      <c r="A35522" s="1"/>
      <c r="B35522" s="1"/>
      <c r="C35522" s="1"/>
      <c r="D35522" s="1"/>
    </row>
    <row r="35523" spans="1:4" x14ac:dyDescent="0.3">
      <c r="A35523" s="1"/>
      <c r="B35523" s="1"/>
      <c r="C35523" s="1"/>
      <c r="D35523" s="1"/>
    </row>
    <row r="35524" spans="1:4" x14ac:dyDescent="0.3">
      <c r="A35524" s="1"/>
      <c r="B35524" s="1"/>
      <c r="C35524" s="1"/>
      <c r="D35524" s="1"/>
    </row>
    <row r="35525" spans="1:4" x14ac:dyDescent="0.3">
      <c r="A35525" s="1"/>
      <c r="B35525" s="1"/>
      <c r="C35525" s="1"/>
      <c r="D35525" s="1"/>
    </row>
    <row r="35526" spans="1:4" x14ac:dyDescent="0.3">
      <c r="A35526" s="1"/>
      <c r="B35526" s="1"/>
      <c r="C35526" s="1"/>
      <c r="D35526" s="1"/>
    </row>
    <row r="35527" spans="1:4" x14ac:dyDescent="0.3">
      <c r="A35527" s="1"/>
      <c r="B35527" s="1"/>
      <c r="C35527" s="1"/>
      <c r="D35527" s="1"/>
    </row>
    <row r="35528" spans="1:4" x14ac:dyDescent="0.3">
      <c r="A35528" s="1"/>
      <c r="B35528" s="1"/>
      <c r="C35528" s="1"/>
      <c r="D35528" s="1"/>
    </row>
    <row r="35529" spans="1:4" x14ac:dyDescent="0.3">
      <c r="A35529" s="1"/>
      <c r="B35529" s="1"/>
      <c r="C35529" s="1"/>
      <c r="D35529" s="1"/>
    </row>
    <row r="35530" spans="1:4" x14ac:dyDescent="0.3">
      <c r="A35530" s="1"/>
      <c r="B35530" s="1"/>
      <c r="C35530" s="1"/>
      <c r="D35530" s="1"/>
    </row>
    <row r="35531" spans="1:4" x14ac:dyDescent="0.3">
      <c r="A35531" s="1"/>
      <c r="B35531" s="1"/>
      <c r="C35531" s="1"/>
      <c r="D35531" s="1"/>
    </row>
    <row r="35532" spans="1:4" x14ac:dyDescent="0.3">
      <c r="A35532" s="1"/>
      <c r="B35532" s="1"/>
      <c r="C35532" s="1"/>
      <c r="D35532" s="1"/>
    </row>
    <row r="35533" spans="1:4" x14ac:dyDescent="0.3">
      <c r="A35533" s="1"/>
      <c r="B35533" s="1"/>
      <c r="C35533" s="1"/>
      <c r="D35533" s="1"/>
    </row>
    <row r="35534" spans="1:4" x14ac:dyDescent="0.3">
      <c r="A35534" s="1"/>
      <c r="B35534" s="1"/>
      <c r="C35534" s="1"/>
      <c r="D35534" s="1"/>
    </row>
    <row r="35535" spans="1:4" x14ac:dyDescent="0.3">
      <c r="A35535" s="1"/>
      <c r="B35535" s="1"/>
      <c r="C35535" s="1"/>
      <c r="D35535" s="1"/>
    </row>
    <row r="35536" spans="1:4" x14ac:dyDescent="0.3">
      <c r="A35536" s="1"/>
      <c r="B35536" s="1"/>
      <c r="C35536" s="1"/>
      <c r="D35536" s="1"/>
    </row>
    <row r="35537" spans="1:4" x14ac:dyDescent="0.3">
      <c r="A35537" s="1"/>
      <c r="B35537" s="1"/>
      <c r="C35537" s="1"/>
      <c r="D35537" s="1"/>
    </row>
    <row r="35538" spans="1:4" x14ac:dyDescent="0.3">
      <c r="A35538" s="1"/>
      <c r="B35538" s="1"/>
      <c r="C35538" s="1"/>
      <c r="D35538" s="1"/>
    </row>
    <row r="35539" spans="1:4" x14ac:dyDescent="0.3">
      <c r="A35539" s="1"/>
      <c r="B35539" s="1"/>
      <c r="C35539" s="1"/>
      <c r="D35539" s="1"/>
    </row>
    <row r="35540" spans="1:4" x14ac:dyDescent="0.3">
      <c r="A35540" s="1"/>
      <c r="B35540" s="1"/>
      <c r="C35540" s="1"/>
      <c r="D35540" s="1"/>
    </row>
    <row r="35541" spans="1:4" x14ac:dyDescent="0.3">
      <c r="A35541" s="1"/>
      <c r="B35541" s="1"/>
      <c r="C35541" s="1"/>
      <c r="D35541" s="1"/>
    </row>
    <row r="35542" spans="1:4" x14ac:dyDescent="0.3">
      <c r="A35542" s="1"/>
      <c r="B35542" s="1"/>
      <c r="C35542" s="1"/>
      <c r="D35542" s="1"/>
    </row>
    <row r="35543" spans="1:4" x14ac:dyDescent="0.3">
      <c r="A35543" s="1"/>
      <c r="B35543" s="1"/>
      <c r="C35543" s="1"/>
      <c r="D35543" s="1"/>
    </row>
    <row r="35544" spans="1:4" x14ac:dyDescent="0.3">
      <c r="A35544" s="1"/>
      <c r="B35544" s="1"/>
      <c r="C35544" s="1"/>
      <c r="D35544" s="1"/>
    </row>
    <row r="35545" spans="1:4" x14ac:dyDescent="0.3">
      <c r="A35545" s="1"/>
      <c r="B35545" s="1"/>
      <c r="C35545" s="1"/>
      <c r="D35545" s="1"/>
    </row>
    <row r="35546" spans="1:4" x14ac:dyDescent="0.3">
      <c r="A35546" s="1"/>
      <c r="B35546" s="1"/>
      <c r="C35546" s="1"/>
      <c r="D35546" s="1"/>
    </row>
    <row r="35547" spans="1:4" x14ac:dyDescent="0.3">
      <c r="A35547" s="1"/>
      <c r="B35547" s="1"/>
      <c r="C35547" s="1"/>
      <c r="D35547" s="1"/>
    </row>
    <row r="35548" spans="1:4" x14ac:dyDescent="0.3">
      <c r="A35548" s="1"/>
      <c r="B35548" s="1"/>
      <c r="C35548" s="1"/>
      <c r="D35548" s="1"/>
    </row>
    <row r="35549" spans="1:4" x14ac:dyDescent="0.3">
      <c r="A35549" s="1"/>
      <c r="B35549" s="1"/>
      <c r="C35549" s="1"/>
      <c r="D35549" s="1"/>
    </row>
    <row r="35550" spans="1:4" x14ac:dyDescent="0.3">
      <c r="A35550" s="1"/>
      <c r="B35550" s="1"/>
      <c r="C35550" s="1"/>
      <c r="D35550" s="1"/>
    </row>
    <row r="35551" spans="1:4" x14ac:dyDescent="0.3">
      <c r="A35551" s="1"/>
      <c r="B35551" s="1"/>
      <c r="C35551" s="1"/>
      <c r="D35551" s="1"/>
    </row>
    <row r="35552" spans="1:4" x14ac:dyDescent="0.3">
      <c r="A35552" s="1"/>
      <c r="B35552" s="1"/>
      <c r="C35552" s="1"/>
      <c r="D35552" s="1"/>
    </row>
    <row r="35553" spans="1:4" x14ac:dyDescent="0.3">
      <c r="A35553" s="1"/>
      <c r="B35553" s="1"/>
      <c r="C35553" s="1"/>
      <c r="D35553" s="1"/>
    </row>
    <row r="35554" spans="1:4" x14ac:dyDescent="0.3">
      <c r="A35554" s="1"/>
      <c r="B35554" s="1"/>
      <c r="C35554" s="1"/>
      <c r="D35554" s="1"/>
    </row>
    <row r="35555" spans="1:4" x14ac:dyDescent="0.3">
      <c r="A35555" s="1"/>
      <c r="B35555" s="1"/>
      <c r="C35555" s="1"/>
      <c r="D35555" s="1"/>
    </row>
    <row r="35556" spans="1:4" x14ac:dyDescent="0.3">
      <c r="A35556" s="1"/>
      <c r="B35556" s="1"/>
      <c r="C35556" s="1"/>
      <c r="D35556" s="1"/>
    </row>
    <row r="35557" spans="1:4" x14ac:dyDescent="0.3">
      <c r="A35557" s="1"/>
      <c r="B35557" s="1"/>
      <c r="C35557" s="1"/>
      <c r="D35557" s="1"/>
    </row>
    <row r="35558" spans="1:4" x14ac:dyDescent="0.3">
      <c r="A35558" s="1"/>
      <c r="B35558" s="1"/>
      <c r="C35558" s="1"/>
      <c r="D35558" s="1"/>
    </row>
    <row r="35559" spans="1:4" x14ac:dyDescent="0.3">
      <c r="A35559" s="1"/>
      <c r="B35559" s="1"/>
      <c r="C35559" s="1"/>
      <c r="D35559" s="1"/>
    </row>
    <row r="35560" spans="1:4" x14ac:dyDescent="0.3">
      <c r="A35560" s="1"/>
      <c r="B35560" s="1"/>
      <c r="C35560" s="1"/>
      <c r="D35560" s="1"/>
    </row>
    <row r="35561" spans="1:4" x14ac:dyDescent="0.3">
      <c r="A35561" s="1"/>
      <c r="B35561" s="1"/>
      <c r="C35561" s="1"/>
      <c r="D35561" s="1"/>
    </row>
    <row r="35562" spans="1:4" x14ac:dyDescent="0.3">
      <c r="A35562" s="1"/>
      <c r="B35562" s="1"/>
      <c r="C35562" s="1"/>
      <c r="D35562" s="1"/>
    </row>
    <row r="35563" spans="1:4" x14ac:dyDescent="0.3">
      <c r="A35563" s="1"/>
      <c r="B35563" s="1"/>
      <c r="C35563" s="1"/>
      <c r="D35563" s="1"/>
    </row>
    <row r="35564" spans="1:4" x14ac:dyDescent="0.3">
      <c r="A35564" s="1"/>
      <c r="B35564" s="1"/>
      <c r="C35564" s="1"/>
      <c r="D35564" s="1"/>
    </row>
    <row r="35565" spans="1:4" x14ac:dyDescent="0.3">
      <c r="A35565" s="1"/>
      <c r="B35565" s="1"/>
      <c r="C35565" s="1"/>
      <c r="D35565" s="1"/>
    </row>
    <row r="35566" spans="1:4" x14ac:dyDescent="0.3">
      <c r="A35566" s="1"/>
      <c r="B35566" s="1"/>
      <c r="C35566" s="1"/>
      <c r="D35566" s="1"/>
    </row>
    <row r="35567" spans="1:4" x14ac:dyDescent="0.3">
      <c r="A35567" s="1"/>
      <c r="B35567" s="1"/>
      <c r="C35567" s="1"/>
      <c r="D35567" s="1"/>
    </row>
    <row r="35568" spans="1:4" x14ac:dyDescent="0.3">
      <c r="A35568" s="1"/>
      <c r="B35568" s="1"/>
      <c r="C35568" s="1"/>
      <c r="D35568" s="1"/>
    </row>
    <row r="35569" spans="1:4" x14ac:dyDescent="0.3">
      <c r="A35569" s="1"/>
      <c r="B35569" s="1"/>
      <c r="C35569" s="1"/>
      <c r="D35569" s="1"/>
    </row>
    <row r="35570" spans="1:4" x14ac:dyDescent="0.3">
      <c r="A35570" s="1"/>
      <c r="B35570" s="1"/>
      <c r="C35570" s="1"/>
      <c r="D35570" s="1"/>
    </row>
    <row r="35571" spans="1:4" x14ac:dyDescent="0.3">
      <c r="A35571" s="1"/>
      <c r="B35571" s="1"/>
      <c r="C35571" s="1"/>
      <c r="D35571" s="1"/>
    </row>
    <row r="35572" spans="1:4" x14ac:dyDescent="0.3">
      <c r="A35572" s="1"/>
      <c r="B35572" s="1"/>
      <c r="C35572" s="1"/>
      <c r="D35572" s="1"/>
    </row>
    <row r="35573" spans="1:4" x14ac:dyDescent="0.3">
      <c r="A35573" s="1"/>
      <c r="B35573" s="1"/>
      <c r="C35573" s="1"/>
      <c r="D35573" s="1"/>
    </row>
    <row r="35574" spans="1:4" x14ac:dyDescent="0.3">
      <c r="A35574" s="1"/>
      <c r="B35574" s="1"/>
      <c r="C35574" s="1"/>
      <c r="D35574" s="1"/>
    </row>
    <row r="35575" spans="1:4" x14ac:dyDescent="0.3">
      <c r="A35575" s="1"/>
      <c r="B35575" s="1"/>
      <c r="C35575" s="1"/>
      <c r="D35575" s="1"/>
    </row>
    <row r="35576" spans="1:4" x14ac:dyDescent="0.3">
      <c r="A35576" s="1"/>
      <c r="B35576" s="1"/>
      <c r="C35576" s="1"/>
      <c r="D35576" s="1"/>
    </row>
    <row r="35577" spans="1:4" x14ac:dyDescent="0.3">
      <c r="A35577" s="1"/>
      <c r="B35577" s="1"/>
      <c r="C35577" s="1"/>
      <c r="D35577" s="1"/>
    </row>
    <row r="35578" spans="1:4" x14ac:dyDescent="0.3">
      <c r="A35578" s="1"/>
      <c r="B35578" s="1"/>
      <c r="C35578" s="1"/>
      <c r="D35578" s="1"/>
    </row>
    <row r="35579" spans="1:4" x14ac:dyDescent="0.3">
      <c r="A35579" s="1"/>
      <c r="B35579" s="1"/>
      <c r="C35579" s="1"/>
      <c r="D35579" s="1"/>
    </row>
    <row r="35580" spans="1:4" x14ac:dyDescent="0.3">
      <c r="A35580" s="1"/>
      <c r="B35580" s="1"/>
      <c r="C35580" s="1"/>
      <c r="D35580" s="1"/>
    </row>
    <row r="35581" spans="1:4" x14ac:dyDescent="0.3">
      <c r="A35581" s="1"/>
      <c r="B35581" s="1"/>
      <c r="C35581" s="1"/>
      <c r="D35581" s="1"/>
    </row>
    <row r="35582" spans="1:4" x14ac:dyDescent="0.3">
      <c r="A35582" s="1"/>
      <c r="B35582" s="1"/>
      <c r="C35582" s="1"/>
      <c r="D35582" s="1"/>
    </row>
    <row r="35583" spans="1:4" x14ac:dyDescent="0.3">
      <c r="A35583" s="1"/>
      <c r="B35583" s="1"/>
      <c r="C35583" s="1"/>
      <c r="D35583" s="1"/>
    </row>
    <row r="35584" spans="1:4" x14ac:dyDescent="0.3">
      <c r="A35584" s="1"/>
      <c r="B35584" s="1"/>
      <c r="C35584" s="1"/>
      <c r="D35584" s="1"/>
    </row>
    <row r="35585" spans="1:4" x14ac:dyDescent="0.3">
      <c r="A35585" s="1"/>
      <c r="B35585" s="1"/>
      <c r="C35585" s="1"/>
      <c r="D35585" s="1"/>
    </row>
    <row r="35586" spans="1:4" x14ac:dyDescent="0.3">
      <c r="A35586" s="1"/>
      <c r="B35586" s="1"/>
      <c r="C35586" s="1"/>
      <c r="D35586" s="1"/>
    </row>
    <row r="35587" spans="1:4" x14ac:dyDescent="0.3">
      <c r="A35587" s="1"/>
      <c r="B35587" s="1"/>
      <c r="C35587" s="1"/>
      <c r="D35587" s="1"/>
    </row>
    <row r="35588" spans="1:4" x14ac:dyDescent="0.3">
      <c r="A35588" s="1"/>
      <c r="B35588" s="1"/>
      <c r="C35588" s="1"/>
      <c r="D35588" s="1"/>
    </row>
    <row r="35589" spans="1:4" x14ac:dyDescent="0.3">
      <c r="A35589" s="1"/>
      <c r="B35589" s="1"/>
      <c r="C35589" s="1"/>
      <c r="D35589" s="1"/>
    </row>
    <row r="35590" spans="1:4" x14ac:dyDescent="0.3">
      <c r="A35590" s="1"/>
      <c r="B35590" s="1"/>
      <c r="C35590" s="1"/>
      <c r="D35590" s="1"/>
    </row>
    <row r="35591" spans="1:4" x14ac:dyDescent="0.3">
      <c r="A35591" s="1"/>
      <c r="B35591" s="1"/>
      <c r="C35591" s="1"/>
      <c r="D35591" s="1"/>
    </row>
    <row r="35592" spans="1:4" x14ac:dyDescent="0.3">
      <c r="A35592" s="1"/>
      <c r="B35592" s="1"/>
      <c r="C35592" s="1"/>
      <c r="D35592" s="1"/>
    </row>
    <row r="35593" spans="1:4" x14ac:dyDescent="0.3">
      <c r="A35593" s="1"/>
      <c r="B35593" s="1"/>
      <c r="C35593" s="1"/>
      <c r="D35593" s="1"/>
    </row>
    <row r="35594" spans="1:4" x14ac:dyDescent="0.3">
      <c r="A35594" s="1"/>
      <c r="B35594" s="1"/>
      <c r="C35594" s="1"/>
      <c r="D35594" s="1"/>
    </row>
    <row r="35595" spans="1:4" x14ac:dyDescent="0.3">
      <c r="A35595" s="1"/>
      <c r="B35595" s="1"/>
      <c r="C35595" s="1"/>
      <c r="D35595" s="1"/>
    </row>
    <row r="35596" spans="1:4" x14ac:dyDescent="0.3">
      <c r="A35596" s="1"/>
      <c r="B35596" s="1"/>
      <c r="C35596" s="1"/>
      <c r="D35596" s="1"/>
    </row>
    <row r="35597" spans="1:4" x14ac:dyDescent="0.3">
      <c r="A35597" s="1"/>
      <c r="B35597" s="1"/>
      <c r="C35597" s="1"/>
      <c r="D35597" s="1"/>
    </row>
    <row r="35598" spans="1:4" x14ac:dyDescent="0.3">
      <c r="A35598" s="1"/>
      <c r="B35598" s="1"/>
      <c r="C35598" s="1"/>
      <c r="D35598" s="1"/>
    </row>
    <row r="35599" spans="1:4" x14ac:dyDescent="0.3">
      <c r="A35599" s="1"/>
      <c r="B35599" s="1"/>
      <c r="C35599" s="1"/>
      <c r="D35599" s="1"/>
    </row>
    <row r="35600" spans="1:4" x14ac:dyDescent="0.3">
      <c r="A35600" s="1"/>
      <c r="B35600" s="1"/>
      <c r="C35600" s="1"/>
      <c r="D35600" s="1"/>
    </row>
    <row r="35601" spans="1:4" x14ac:dyDescent="0.3">
      <c r="A35601" s="1"/>
      <c r="B35601" s="1"/>
      <c r="C35601" s="1"/>
      <c r="D35601" s="1"/>
    </row>
    <row r="35602" spans="1:4" x14ac:dyDescent="0.3">
      <c r="A35602" s="1"/>
      <c r="B35602" s="1"/>
      <c r="C35602" s="1"/>
      <c r="D35602" s="1"/>
    </row>
    <row r="35603" spans="1:4" x14ac:dyDescent="0.3">
      <c r="A35603" s="1"/>
      <c r="B35603" s="1"/>
      <c r="C35603" s="1"/>
      <c r="D35603" s="1"/>
    </row>
    <row r="35604" spans="1:4" x14ac:dyDescent="0.3">
      <c r="A35604" s="1"/>
      <c r="B35604" s="1"/>
      <c r="C35604" s="1"/>
      <c r="D35604" s="1"/>
    </row>
    <row r="35605" spans="1:4" x14ac:dyDescent="0.3">
      <c r="A35605" s="1"/>
      <c r="B35605" s="1"/>
      <c r="C35605" s="1"/>
      <c r="D35605" s="1"/>
    </row>
    <row r="35606" spans="1:4" x14ac:dyDescent="0.3">
      <c r="A35606" s="1"/>
      <c r="B35606" s="1"/>
      <c r="C35606" s="1"/>
      <c r="D35606" s="1"/>
    </row>
    <row r="35607" spans="1:4" x14ac:dyDescent="0.3">
      <c r="A35607" s="1"/>
      <c r="B35607" s="1"/>
      <c r="C35607" s="1"/>
      <c r="D35607" s="1"/>
    </row>
    <row r="35608" spans="1:4" x14ac:dyDescent="0.3">
      <c r="A35608" s="1"/>
      <c r="B35608" s="1"/>
      <c r="C35608" s="1"/>
      <c r="D35608" s="1"/>
    </row>
    <row r="35609" spans="1:4" x14ac:dyDescent="0.3">
      <c r="A35609" s="1"/>
      <c r="B35609" s="1"/>
      <c r="C35609" s="1"/>
      <c r="D35609" s="1"/>
    </row>
    <row r="35610" spans="1:4" x14ac:dyDescent="0.3">
      <c r="A35610" s="1"/>
      <c r="B35610" s="1"/>
      <c r="C35610" s="1"/>
      <c r="D35610" s="1"/>
    </row>
    <row r="35611" spans="1:4" x14ac:dyDescent="0.3">
      <c r="A35611" s="1"/>
      <c r="B35611" s="1"/>
      <c r="C35611" s="1"/>
      <c r="D35611" s="1"/>
    </row>
    <row r="35612" spans="1:4" x14ac:dyDescent="0.3">
      <c r="A35612" s="1"/>
      <c r="B35612" s="1"/>
      <c r="C35612" s="1"/>
      <c r="D35612" s="1"/>
    </row>
    <row r="35613" spans="1:4" x14ac:dyDescent="0.3">
      <c r="A35613" s="1"/>
      <c r="B35613" s="1"/>
      <c r="C35613" s="1"/>
      <c r="D35613" s="1"/>
    </row>
    <row r="35614" spans="1:4" x14ac:dyDescent="0.3">
      <c r="A35614" s="1"/>
      <c r="B35614" s="1"/>
      <c r="C35614" s="1"/>
      <c r="D35614" s="1"/>
    </row>
    <row r="35615" spans="1:4" x14ac:dyDescent="0.3">
      <c r="A35615" s="1"/>
      <c r="B35615" s="1"/>
      <c r="C35615" s="1"/>
      <c r="D35615" s="1"/>
    </row>
    <row r="35616" spans="1:4" x14ac:dyDescent="0.3">
      <c r="A35616" s="1"/>
      <c r="B35616" s="1"/>
      <c r="C35616" s="1"/>
      <c r="D35616" s="1"/>
    </row>
    <row r="35617" spans="1:4" x14ac:dyDescent="0.3">
      <c r="A35617" s="1"/>
      <c r="B35617" s="1"/>
      <c r="C35617" s="1"/>
      <c r="D35617" s="1"/>
    </row>
    <row r="35618" spans="1:4" x14ac:dyDescent="0.3">
      <c r="A35618" s="1"/>
      <c r="B35618" s="1"/>
      <c r="C35618" s="1"/>
      <c r="D35618" s="1"/>
    </row>
    <row r="35619" spans="1:4" x14ac:dyDescent="0.3">
      <c r="A35619" s="1"/>
      <c r="B35619" s="1"/>
      <c r="C35619" s="1"/>
      <c r="D35619" s="1"/>
    </row>
    <row r="35620" spans="1:4" x14ac:dyDescent="0.3">
      <c r="A35620" s="1"/>
      <c r="B35620" s="1"/>
      <c r="C35620" s="1"/>
      <c r="D35620" s="1"/>
    </row>
    <row r="35621" spans="1:4" x14ac:dyDescent="0.3">
      <c r="A35621" s="1"/>
      <c r="B35621" s="1"/>
      <c r="C35621" s="1"/>
      <c r="D35621" s="1"/>
    </row>
    <row r="35622" spans="1:4" x14ac:dyDescent="0.3">
      <c r="A35622" s="1"/>
      <c r="B35622" s="1"/>
      <c r="C35622" s="1"/>
      <c r="D35622" s="1"/>
    </row>
    <row r="35623" spans="1:4" x14ac:dyDescent="0.3">
      <c r="A35623" s="1"/>
      <c r="B35623" s="1"/>
      <c r="C35623" s="1"/>
      <c r="D35623" s="1"/>
    </row>
    <row r="35624" spans="1:4" x14ac:dyDescent="0.3">
      <c r="A35624" s="1"/>
      <c r="B35624" s="1"/>
      <c r="C35624" s="1"/>
      <c r="D35624" s="1"/>
    </row>
    <row r="35625" spans="1:4" x14ac:dyDescent="0.3">
      <c r="A35625" s="1"/>
      <c r="B35625" s="1"/>
      <c r="C35625" s="1"/>
      <c r="D35625" s="1"/>
    </row>
    <row r="35626" spans="1:4" x14ac:dyDescent="0.3">
      <c r="A35626" s="1"/>
      <c r="B35626" s="1"/>
      <c r="C35626" s="1"/>
      <c r="D35626" s="1"/>
    </row>
    <row r="35627" spans="1:4" x14ac:dyDescent="0.3">
      <c r="A35627" s="1"/>
      <c r="B35627" s="1"/>
      <c r="C35627" s="1"/>
      <c r="D35627" s="1"/>
    </row>
    <row r="35628" spans="1:4" x14ac:dyDescent="0.3">
      <c r="A35628" s="1"/>
      <c r="B35628" s="1"/>
      <c r="C35628" s="1"/>
      <c r="D35628" s="1"/>
    </row>
    <row r="35629" spans="1:4" x14ac:dyDescent="0.3">
      <c r="A35629" s="1"/>
      <c r="B35629" s="1"/>
      <c r="C35629" s="1"/>
      <c r="D35629" s="1"/>
    </row>
    <row r="35630" spans="1:4" x14ac:dyDescent="0.3">
      <c r="A35630" s="1"/>
      <c r="B35630" s="1"/>
      <c r="C35630" s="1"/>
      <c r="D35630" s="1"/>
    </row>
    <row r="35631" spans="1:4" x14ac:dyDescent="0.3">
      <c r="A35631" s="1"/>
      <c r="B35631" s="1"/>
      <c r="C35631" s="1"/>
      <c r="D35631" s="1"/>
    </row>
    <row r="35632" spans="1:4" x14ac:dyDescent="0.3">
      <c r="A35632" s="1"/>
      <c r="B35632" s="1"/>
      <c r="C35632" s="1"/>
      <c r="D35632" s="1"/>
    </row>
    <row r="35633" spans="1:4" x14ac:dyDescent="0.3">
      <c r="A35633" s="1"/>
      <c r="B35633" s="1"/>
      <c r="C35633" s="1"/>
      <c r="D35633" s="1"/>
    </row>
    <row r="35634" spans="1:4" x14ac:dyDescent="0.3">
      <c r="A35634" s="1"/>
      <c r="B35634" s="1"/>
      <c r="C35634" s="1"/>
      <c r="D35634" s="1"/>
    </row>
    <row r="35635" spans="1:4" x14ac:dyDescent="0.3">
      <c r="A35635" s="1"/>
      <c r="B35635" s="1"/>
      <c r="C35635" s="1"/>
      <c r="D35635" s="1"/>
    </row>
    <row r="35636" spans="1:4" x14ac:dyDescent="0.3">
      <c r="A35636" s="1"/>
      <c r="B35636" s="1"/>
      <c r="C35636" s="1"/>
      <c r="D35636" s="1"/>
    </row>
    <row r="35637" spans="1:4" x14ac:dyDescent="0.3">
      <c r="A35637" s="1"/>
      <c r="B35637" s="1"/>
      <c r="C35637" s="1"/>
      <c r="D35637" s="1"/>
    </row>
    <row r="35638" spans="1:4" x14ac:dyDescent="0.3">
      <c r="A35638" s="1"/>
      <c r="B35638" s="1"/>
      <c r="C35638" s="1"/>
      <c r="D35638" s="1"/>
    </row>
    <row r="35639" spans="1:4" x14ac:dyDescent="0.3">
      <c r="A35639" s="1"/>
      <c r="B35639" s="1"/>
      <c r="C35639" s="1"/>
      <c r="D35639" s="1"/>
    </row>
    <row r="35640" spans="1:4" x14ac:dyDescent="0.3">
      <c r="A35640" s="1"/>
      <c r="B35640" s="1"/>
      <c r="C35640" s="1"/>
      <c r="D35640" s="1"/>
    </row>
    <row r="35641" spans="1:4" x14ac:dyDescent="0.3">
      <c r="A35641" s="1"/>
      <c r="B35641" s="1"/>
      <c r="C35641" s="1"/>
      <c r="D35641" s="1"/>
    </row>
    <row r="35642" spans="1:4" x14ac:dyDescent="0.3">
      <c r="A35642" s="1"/>
      <c r="B35642" s="1"/>
      <c r="C35642" s="1"/>
      <c r="D35642" s="1"/>
    </row>
    <row r="35643" spans="1:4" x14ac:dyDescent="0.3">
      <c r="A35643" s="1"/>
      <c r="B35643" s="1"/>
      <c r="C35643" s="1"/>
      <c r="D35643" s="1"/>
    </row>
    <row r="35644" spans="1:4" x14ac:dyDescent="0.3">
      <c r="A35644" s="1"/>
      <c r="B35644" s="1"/>
      <c r="C35644" s="1"/>
      <c r="D35644" s="1"/>
    </row>
    <row r="35645" spans="1:4" x14ac:dyDescent="0.3">
      <c r="A35645" s="1"/>
      <c r="B35645" s="1"/>
      <c r="C35645" s="1"/>
      <c r="D35645" s="1"/>
    </row>
    <row r="35646" spans="1:4" x14ac:dyDescent="0.3">
      <c r="A35646" s="1"/>
      <c r="B35646" s="1"/>
      <c r="C35646" s="1"/>
      <c r="D35646" s="1"/>
    </row>
    <row r="35647" spans="1:4" x14ac:dyDescent="0.3">
      <c r="A35647" s="1"/>
      <c r="B35647" s="1"/>
      <c r="C35647" s="1"/>
      <c r="D35647" s="1"/>
    </row>
    <row r="35648" spans="1:4" x14ac:dyDescent="0.3">
      <c r="A35648" s="1"/>
      <c r="B35648" s="1"/>
      <c r="C35648" s="1"/>
      <c r="D35648" s="1"/>
    </row>
    <row r="35649" spans="1:4" x14ac:dyDescent="0.3">
      <c r="A35649" s="1"/>
      <c r="B35649" s="1"/>
      <c r="C35649" s="1"/>
      <c r="D35649" s="1"/>
    </row>
    <row r="35650" spans="1:4" x14ac:dyDescent="0.3">
      <c r="A35650" s="1"/>
      <c r="B35650" s="1"/>
      <c r="C35650" s="1"/>
      <c r="D35650" s="1"/>
    </row>
    <row r="35651" spans="1:4" x14ac:dyDescent="0.3">
      <c r="A35651" s="1"/>
      <c r="B35651" s="1"/>
      <c r="C35651" s="1"/>
      <c r="D35651" s="1"/>
    </row>
    <row r="35652" spans="1:4" x14ac:dyDescent="0.3">
      <c r="A35652" s="1"/>
      <c r="B35652" s="1"/>
      <c r="C35652" s="1"/>
      <c r="D35652" s="1"/>
    </row>
    <row r="35653" spans="1:4" x14ac:dyDescent="0.3">
      <c r="A35653" s="1"/>
      <c r="B35653" s="1"/>
      <c r="C35653" s="1"/>
      <c r="D35653" s="1"/>
    </row>
    <row r="35654" spans="1:4" x14ac:dyDescent="0.3">
      <c r="A35654" s="1"/>
      <c r="B35654" s="1"/>
      <c r="C35654" s="1"/>
      <c r="D35654" s="1"/>
    </row>
    <row r="35655" spans="1:4" x14ac:dyDescent="0.3">
      <c r="A35655" s="1"/>
      <c r="B35655" s="1"/>
      <c r="C35655" s="1"/>
      <c r="D35655" s="1"/>
    </row>
    <row r="35656" spans="1:4" x14ac:dyDescent="0.3">
      <c r="A35656" s="1"/>
      <c r="B35656" s="1"/>
      <c r="C35656" s="1"/>
      <c r="D35656" s="1"/>
    </row>
    <row r="35657" spans="1:4" x14ac:dyDescent="0.3">
      <c r="A35657" s="1"/>
      <c r="B35657" s="1"/>
      <c r="C35657" s="1"/>
      <c r="D35657" s="1"/>
    </row>
    <row r="35658" spans="1:4" x14ac:dyDescent="0.3">
      <c r="A35658" s="1"/>
      <c r="B35658" s="1"/>
      <c r="C35658" s="1"/>
      <c r="D35658" s="1"/>
    </row>
    <row r="35659" spans="1:4" x14ac:dyDescent="0.3">
      <c r="A35659" s="1"/>
      <c r="B35659" s="1"/>
      <c r="C35659" s="1"/>
      <c r="D35659" s="1"/>
    </row>
    <row r="35660" spans="1:4" x14ac:dyDescent="0.3">
      <c r="A35660" s="1"/>
      <c r="B35660" s="1"/>
      <c r="C35660" s="1"/>
      <c r="D35660" s="1"/>
    </row>
    <row r="35661" spans="1:4" x14ac:dyDescent="0.3">
      <c r="A35661" s="1"/>
      <c r="B35661" s="1"/>
      <c r="C35661" s="1"/>
      <c r="D35661" s="1"/>
    </row>
    <row r="35662" spans="1:4" x14ac:dyDescent="0.3">
      <c r="A35662" s="1"/>
      <c r="B35662" s="1"/>
      <c r="C35662" s="1"/>
      <c r="D35662" s="1"/>
    </row>
    <row r="35663" spans="1:4" x14ac:dyDescent="0.3">
      <c r="A35663" s="1"/>
      <c r="B35663" s="1"/>
      <c r="C35663" s="1"/>
      <c r="D35663" s="1"/>
    </row>
    <row r="35664" spans="1:4" x14ac:dyDescent="0.3">
      <c r="A35664" s="1"/>
      <c r="B35664" s="1"/>
      <c r="C35664" s="1"/>
      <c r="D35664" s="1"/>
    </row>
    <row r="35665" spans="1:4" x14ac:dyDescent="0.3">
      <c r="A35665" s="1"/>
      <c r="B35665" s="1"/>
      <c r="C35665" s="1"/>
      <c r="D35665" s="1"/>
    </row>
    <row r="35666" spans="1:4" x14ac:dyDescent="0.3">
      <c r="A35666" s="1"/>
      <c r="B35666" s="1"/>
      <c r="C35666" s="1"/>
      <c r="D35666" s="1"/>
    </row>
    <row r="35667" spans="1:4" x14ac:dyDescent="0.3">
      <c r="A35667" s="1"/>
      <c r="B35667" s="1"/>
      <c r="C35667" s="1"/>
      <c r="D35667" s="1"/>
    </row>
    <row r="35668" spans="1:4" x14ac:dyDescent="0.3">
      <c r="A35668" s="1"/>
      <c r="B35668" s="1"/>
      <c r="C35668" s="1"/>
      <c r="D35668" s="1"/>
    </row>
    <row r="35669" spans="1:4" x14ac:dyDescent="0.3">
      <c r="A35669" s="1"/>
      <c r="B35669" s="1"/>
      <c r="C35669" s="1"/>
      <c r="D35669" s="1"/>
    </row>
    <row r="35670" spans="1:4" x14ac:dyDescent="0.3">
      <c r="A35670" s="1"/>
      <c r="B35670" s="1"/>
      <c r="C35670" s="1"/>
      <c r="D35670" s="1"/>
    </row>
    <row r="35671" spans="1:4" x14ac:dyDescent="0.3">
      <c r="A35671" s="1"/>
      <c r="B35671" s="1"/>
      <c r="C35671" s="1"/>
      <c r="D35671" s="1"/>
    </row>
    <row r="35672" spans="1:4" x14ac:dyDescent="0.3">
      <c r="A35672" s="1"/>
      <c r="B35672" s="1"/>
      <c r="C35672" s="1"/>
      <c r="D35672" s="1"/>
    </row>
    <row r="35673" spans="1:4" x14ac:dyDescent="0.3">
      <c r="A35673" s="1"/>
      <c r="B35673" s="1"/>
      <c r="C35673" s="1"/>
      <c r="D35673" s="1"/>
    </row>
    <row r="35674" spans="1:4" x14ac:dyDescent="0.3">
      <c r="A35674" s="1"/>
      <c r="B35674" s="1"/>
      <c r="C35674" s="1"/>
      <c r="D35674" s="1"/>
    </row>
    <row r="35675" spans="1:4" x14ac:dyDescent="0.3">
      <c r="A35675" s="1"/>
      <c r="B35675" s="1"/>
      <c r="C35675" s="1"/>
      <c r="D35675" s="1"/>
    </row>
    <row r="35676" spans="1:4" x14ac:dyDescent="0.3">
      <c r="A35676" s="1"/>
      <c r="B35676" s="1"/>
      <c r="C35676" s="1"/>
      <c r="D35676" s="1"/>
    </row>
    <row r="35677" spans="1:4" x14ac:dyDescent="0.3">
      <c r="A35677" s="1"/>
      <c r="B35677" s="1"/>
      <c r="C35677" s="1"/>
      <c r="D35677" s="1"/>
    </row>
    <row r="35678" spans="1:4" x14ac:dyDescent="0.3">
      <c r="A35678" s="1"/>
      <c r="B35678" s="1"/>
      <c r="C35678" s="1"/>
      <c r="D35678" s="1"/>
    </row>
    <row r="35679" spans="1:4" x14ac:dyDescent="0.3">
      <c r="A35679" s="1"/>
      <c r="B35679" s="1"/>
      <c r="C35679" s="1"/>
      <c r="D35679" s="1"/>
    </row>
    <row r="35680" spans="1:4" x14ac:dyDescent="0.3">
      <c r="A35680" s="1"/>
      <c r="B35680" s="1"/>
      <c r="C35680" s="1"/>
      <c r="D35680" s="1"/>
    </row>
    <row r="35681" spans="1:4" x14ac:dyDescent="0.3">
      <c r="A35681" s="1"/>
      <c r="B35681" s="1"/>
      <c r="C35681" s="1"/>
      <c r="D35681" s="1"/>
    </row>
    <row r="35682" spans="1:4" x14ac:dyDescent="0.3">
      <c r="A35682" s="1"/>
      <c r="B35682" s="1"/>
      <c r="C35682" s="1"/>
      <c r="D35682" s="1"/>
    </row>
    <row r="35683" spans="1:4" x14ac:dyDescent="0.3">
      <c r="A35683" s="1"/>
      <c r="B35683" s="1"/>
      <c r="C35683" s="1"/>
      <c r="D35683" s="1"/>
    </row>
    <row r="35684" spans="1:4" x14ac:dyDescent="0.3">
      <c r="A35684" s="1"/>
      <c r="B35684" s="1"/>
      <c r="C35684" s="1"/>
      <c r="D35684" s="1"/>
    </row>
    <row r="35685" spans="1:4" x14ac:dyDescent="0.3">
      <c r="A35685" s="1"/>
      <c r="B35685" s="1"/>
      <c r="C35685" s="1"/>
      <c r="D35685" s="1"/>
    </row>
    <row r="35686" spans="1:4" x14ac:dyDescent="0.3">
      <c r="A35686" s="1"/>
      <c r="B35686" s="1"/>
      <c r="C35686" s="1"/>
      <c r="D35686" s="1"/>
    </row>
    <row r="35687" spans="1:4" x14ac:dyDescent="0.3">
      <c r="A35687" s="1"/>
      <c r="B35687" s="1"/>
      <c r="C35687" s="1"/>
      <c r="D35687" s="1"/>
    </row>
    <row r="35688" spans="1:4" x14ac:dyDescent="0.3">
      <c r="A35688" s="1"/>
      <c r="B35688" s="1"/>
      <c r="C35688" s="1"/>
      <c r="D35688" s="1"/>
    </row>
    <row r="35689" spans="1:4" x14ac:dyDescent="0.3">
      <c r="A35689" s="1"/>
      <c r="B35689" s="1"/>
      <c r="C35689" s="1"/>
      <c r="D35689" s="1"/>
    </row>
    <row r="35690" spans="1:4" x14ac:dyDescent="0.3">
      <c r="A35690" s="1"/>
      <c r="B35690" s="1"/>
      <c r="C35690" s="1"/>
      <c r="D35690" s="1"/>
    </row>
    <row r="35691" spans="1:4" x14ac:dyDescent="0.3">
      <c r="A35691" s="1"/>
      <c r="B35691" s="1"/>
      <c r="C35691" s="1"/>
      <c r="D35691" s="1"/>
    </row>
    <row r="35692" spans="1:4" x14ac:dyDescent="0.3">
      <c r="A35692" s="1"/>
      <c r="B35692" s="1"/>
      <c r="C35692" s="1"/>
      <c r="D35692" s="1"/>
    </row>
    <row r="35693" spans="1:4" x14ac:dyDescent="0.3">
      <c r="A35693" s="1"/>
      <c r="B35693" s="1"/>
      <c r="C35693" s="1"/>
      <c r="D35693" s="1"/>
    </row>
    <row r="35694" spans="1:4" x14ac:dyDescent="0.3">
      <c r="A35694" s="1"/>
      <c r="B35694" s="1"/>
      <c r="C35694" s="1"/>
      <c r="D35694" s="1"/>
    </row>
    <row r="35695" spans="1:4" x14ac:dyDescent="0.3">
      <c r="A35695" s="1"/>
      <c r="B35695" s="1"/>
      <c r="C35695" s="1"/>
      <c r="D35695" s="1"/>
    </row>
    <row r="35696" spans="1:4" x14ac:dyDescent="0.3">
      <c r="A35696" s="1"/>
      <c r="B35696" s="1"/>
      <c r="C35696" s="1"/>
      <c r="D35696" s="1"/>
    </row>
    <row r="35697" spans="1:4" x14ac:dyDescent="0.3">
      <c r="A35697" s="1"/>
      <c r="B35697" s="1"/>
      <c r="C35697" s="1"/>
      <c r="D35697" s="1"/>
    </row>
    <row r="35698" spans="1:4" x14ac:dyDescent="0.3">
      <c r="A35698" s="1"/>
      <c r="B35698" s="1"/>
      <c r="C35698" s="1"/>
      <c r="D35698" s="1"/>
    </row>
    <row r="35699" spans="1:4" x14ac:dyDescent="0.3">
      <c r="A35699" s="1"/>
      <c r="B35699" s="1"/>
      <c r="C35699" s="1"/>
      <c r="D35699" s="1"/>
    </row>
    <row r="35700" spans="1:4" x14ac:dyDescent="0.3">
      <c r="A35700" s="1"/>
      <c r="B35700" s="1"/>
      <c r="C35700" s="1"/>
      <c r="D35700" s="1"/>
    </row>
    <row r="35701" spans="1:4" x14ac:dyDescent="0.3">
      <c r="A35701" s="1"/>
      <c r="B35701" s="1"/>
      <c r="C35701" s="1"/>
      <c r="D35701" s="1"/>
    </row>
    <row r="35702" spans="1:4" x14ac:dyDescent="0.3">
      <c r="A35702" s="1"/>
      <c r="B35702" s="1"/>
      <c r="C35702" s="1"/>
      <c r="D35702" s="1"/>
    </row>
    <row r="35703" spans="1:4" x14ac:dyDescent="0.3">
      <c r="A35703" s="1"/>
      <c r="B35703" s="1"/>
      <c r="C35703" s="1"/>
      <c r="D35703" s="1"/>
    </row>
    <row r="35704" spans="1:4" x14ac:dyDescent="0.3">
      <c r="A35704" s="1"/>
      <c r="B35704" s="1"/>
      <c r="C35704" s="1"/>
      <c r="D35704" s="1"/>
    </row>
    <row r="35705" spans="1:4" x14ac:dyDescent="0.3">
      <c r="A35705" s="1"/>
      <c r="B35705" s="1"/>
      <c r="C35705" s="1"/>
      <c r="D35705" s="1"/>
    </row>
    <row r="35706" spans="1:4" x14ac:dyDescent="0.3">
      <c r="A35706" s="1"/>
      <c r="B35706" s="1"/>
      <c r="C35706" s="1"/>
      <c r="D35706" s="1"/>
    </row>
    <row r="35707" spans="1:4" x14ac:dyDescent="0.3">
      <c r="A35707" s="1"/>
      <c r="B35707" s="1"/>
      <c r="C35707" s="1"/>
      <c r="D35707" s="1"/>
    </row>
    <row r="35708" spans="1:4" x14ac:dyDescent="0.3">
      <c r="A35708" s="1"/>
      <c r="B35708" s="1"/>
      <c r="C35708" s="1"/>
      <c r="D35708" s="1"/>
    </row>
    <row r="35709" spans="1:4" x14ac:dyDescent="0.3">
      <c r="A35709" s="1"/>
      <c r="B35709" s="1"/>
      <c r="C35709" s="1"/>
      <c r="D35709" s="1"/>
    </row>
    <row r="35710" spans="1:4" x14ac:dyDescent="0.3">
      <c r="A35710" s="1"/>
      <c r="B35710" s="1"/>
      <c r="C35710" s="1"/>
      <c r="D35710" s="1"/>
    </row>
    <row r="35711" spans="1:4" x14ac:dyDescent="0.3">
      <c r="A35711" s="1"/>
      <c r="B35711" s="1"/>
      <c r="C35711" s="1"/>
      <c r="D35711" s="1"/>
    </row>
    <row r="35712" spans="1:4" x14ac:dyDescent="0.3">
      <c r="A35712" s="1"/>
      <c r="B35712" s="1"/>
      <c r="C35712" s="1"/>
      <c r="D35712" s="1"/>
    </row>
    <row r="35713" spans="1:4" x14ac:dyDescent="0.3">
      <c r="A35713" s="1"/>
      <c r="B35713" s="1"/>
      <c r="C35713" s="1"/>
      <c r="D35713" s="1"/>
    </row>
    <row r="35714" spans="1:4" x14ac:dyDescent="0.3">
      <c r="A35714" s="1"/>
      <c r="B35714" s="1"/>
      <c r="C35714" s="1"/>
      <c r="D35714" s="1"/>
    </row>
    <row r="35715" spans="1:4" x14ac:dyDescent="0.3">
      <c r="A35715" s="1"/>
      <c r="B35715" s="1"/>
      <c r="C35715" s="1"/>
      <c r="D35715" s="1"/>
    </row>
    <row r="35716" spans="1:4" x14ac:dyDescent="0.3">
      <c r="A35716" s="1"/>
      <c r="B35716" s="1"/>
      <c r="C35716" s="1"/>
      <c r="D35716" s="1"/>
    </row>
    <row r="35717" spans="1:4" x14ac:dyDescent="0.3">
      <c r="A35717" s="1"/>
      <c r="B35717" s="1"/>
      <c r="C35717" s="1"/>
      <c r="D35717" s="1"/>
    </row>
    <row r="35718" spans="1:4" x14ac:dyDescent="0.3">
      <c r="A35718" s="1"/>
      <c r="B35718" s="1"/>
      <c r="C35718" s="1"/>
      <c r="D35718" s="1"/>
    </row>
    <row r="35719" spans="1:4" x14ac:dyDescent="0.3">
      <c r="A35719" s="1"/>
      <c r="B35719" s="1"/>
      <c r="C35719" s="1"/>
      <c r="D35719" s="1"/>
    </row>
    <row r="35720" spans="1:4" x14ac:dyDescent="0.3">
      <c r="A35720" s="1"/>
      <c r="B35720" s="1"/>
      <c r="C35720" s="1"/>
      <c r="D35720" s="1"/>
    </row>
    <row r="35721" spans="1:4" x14ac:dyDescent="0.3">
      <c r="A35721" s="1"/>
      <c r="B35721" s="1"/>
      <c r="C35721" s="1"/>
      <c r="D35721" s="1"/>
    </row>
    <row r="35722" spans="1:4" x14ac:dyDescent="0.3">
      <c r="A35722" s="1"/>
      <c r="B35722" s="1"/>
      <c r="C35722" s="1"/>
      <c r="D35722" s="1"/>
    </row>
    <row r="35723" spans="1:4" x14ac:dyDescent="0.3">
      <c r="A35723" s="1"/>
      <c r="B35723" s="1"/>
      <c r="C35723" s="1"/>
      <c r="D35723" s="1"/>
    </row>
    <row r="35724" spans="1:4" x14ac:dyDescent="0.3">
      <c r="A35724" s="1"/>
      <c r="B35724" s="1"/>
      <c r="C35724" s="1"/>
      <c r="D35724" s="1"/>
    </row>
    <row r="35725" spans="1:4" x14ac:dyDescent="0.3">
      <c r="A35725" s="1"/>
      <c r="B35725" s="1"/>
      <c r="C35725" s="1"/>
      <c r="D35725" s="1"/>
    </row>
    <row r="35726" spans="1:4" x14ac:dyDescent="0.3">
      <c r="A35726" s="1"/>
      <c r="B35726" s="1"/>
      <c r="C35726" s="1"/>
      <c r="D35726" s="1"/>
    </row>
    <row r="35727" spans="1:4" x14ac:dyDescent="0.3">
      <c r="A35727" s="1"/>
      <c r="B35727" s="1"/>
      <c r="C35727" s="1"/>
      <c r="D35727" s="1"/>
    </row>
    <row r="35728" spans="1:4" x14ac:dyDescent="0.3">
      <c r="A35728" s="1"/>
      <c r="B35728" s="1"/>
      <c r="C35728" s="1"/>
      <c r="D35728" s="1"/>
    </row>
    <row r="35729" spans="1:4" x14ac:dyDescent="0.3">
      <c r="A35729" s="1"/>
      <c r="B35729" s="1"/>
      <c r="C35729" s="1"/>
      <c r="D35729" s="1"/>
    </row>
    <row r="35730" spans="1:4" x14ac:dyDescent="0.3">
      <c r="A35730" s="1"/>
      <c r="B35730" s="1"/>
      <c r="C35730" s="1"/>
      <c r="D35730" s="1"/>
    </row>
    <row r="35731" spans="1:4" x14ac:dyDescent="0.3">
      <c r="A35731" s="1"/>
      <c r="B35731" s="1"/>
      <c r="C35731" s="1"/>
      <c r="D35731" s="1"/>
    </row>
    <row r="35732" spans="1:4" x14ac:dyDescent="0.3">
      <c r="A35732" s="1"/>
      <c r="B35732" s="1"/>
      <c r="C35732" s="1"/>
      <c r="D35732" s="1"/>
    </row>
    <row r="35733" spans="1:4" x14ac:dyDescent="0.3">
      <c r="A35733" s="1"/>
      <c r="B35733" s="1"/>
      <c r="C35733" s="1"/>
      <c r="D35733" s="1"/>
    </row>
    <row r="35734" spans="1:4" x14ac:dyDescent="0.3">
      <c r="A35734" s="1"/>
      <c r="B35734" s="1"/>
      <c r="C35734" s="1"/>
      <c r="D35734" s="1"/>
    </row>
    <row r="35735" spans="1:4" x14ac:dyDescent="0.3">
      <c r="A35735" s="1"/>
      <c r="B35735" s="1"/>
      <c r="C35735" s="1"/>
      <c r="D35735" s="1"/>
    </row>
    <row r="35736" spans="1:4" x14ac:dyDescent="0.3">
      <c r="A35736" s="1"/>
      <c r="B35736" s="1"/>
      <c r="C35736" s="1"/>
      <c r="D35736" s="1"/>
    </row>
    <row r="35737" spans="1:4" x14ac:dyDescent="0.3">
      <c r="A35737" s="1"/>
      <c r="B35737" s="1"/>
      <c r="C35737" s="1"/>
      <c r="D35737" s="1"/>
    </row>
    <row r="35738" spans="1:4" x14ac:dyDescent="0.3">
      <c r="A35738" s="1"/>
      <c r="B35738" s="1"/>
      <c r="C35738" s="1"/>
      <c r="D35738" s="1"/>
    </row>
    <row r="35739" spans="1:4" x14ac:dyDescent="0.3">
      <c r="A35739" s="1"/>
      <c r="B35739" s="1"/>
      <c r="C35739" s="1"/>
      <c r="D35739" s="1"/>
    </row>
    <row r="35740" spans="1:4" x14ac:dyDescent="0.3">
      <c r="A35740" s="1"/>
      <c r="B35740" s="1"/>
      <c r="C35740" s="1"/>
      <c r="D35740" s="1"/>
    </row>
    <row r="35741" spans="1:4" x14ac:dyDescent="0.3">
      <c r="A35741" s="1"/>
      <c r="B35741" s="1"/>
      <c r="C35741" s="1"/>
      <c r="D35741" s="1"/>
    </row>
    <row r="35742" spans="1:4" x14ac:dyDescent="0.3">
      <c r="A35742" s="1"/>
      <c r="B35742" s="1"/>
      <c r="C35742" s="1"/>
      <c r="D35742" s="1"/>
    </row>
    <row r="35743" spans="1:4" x14ac:dyDescent="0.3">
      <c r="A35743" s="1"/>
      <c r="B35743" s="1"/>
      <c r="C35743" s="1"/>
      <c r="D35743" s="1"/>
    </row>
    <row r="35744" spans="1:4" x14ac:dyDescent="0.3">
      <c r="A35744" s="1"/>
      <c r="B35744" s="1"/>
      <c r="C35744" s="1"/>
      <c r="D35744" s="1"/>
    </row>
    <row r="35745" spans="1:4" x14ac:dyDescent="0.3">
      <c r="A35745" s="1"/>
      <c r="B35745" s="1"/>
      <c r="C35745" s="1"/>
      <c r="D35745" s="1"/>
    </row>
    <row r="35746" spans="1:4" x14ac:dyDescent="0.3">
      <c r="A35746" s="1"/>
      <c r="B35746" s="1"/>
      <c r="C35746" s="1"/>
      <c r="D35746" s="1"/>
    </row>
    <row r="35747" spans="1:4" x14ac:dyDescent="0.3">
      <c r="A35747" s="1"/>
      <c r="B35747" s="1"/>
      <c r="C35747" s="1"/>
      <c r="D35747" s="1"/>
    </row>
    <row r="35748" spans="1:4" x14ac:dyDescent="0.3">
      <c r="A35748" s="1"/>
      <c r="B35748" s="1"/>
      <c r="C35748" s="1"/>
      <c r="D35748" s="1"/>
    </row>
    <row r="35749" spans="1:4" x14ac:dyDescent="0.3">
      <c r="A35749" s="1"/>
      <c r="B35749" s="1"/>
      <c r="C35749" s="1"/>
      <c r="D35749" s="1"/>
    </row>
    <row r="35750" spans="1:4" x14ac:dyDescent="0.3">
      <c r="A35750" s="1"/>
      <c r="B35750" s="1"/>
      <c r="C35750" s="1"/>
      <c r="D35750" s="1"/>
    </row>
    <row r="35751" spans="1:4" x14ac:dyDescent="0.3">
      <c r="A35751" s="1"/>
      <c r="B35751" s="1"/>
      <c r="C35751" s="1"/>
      <c r="D35751" s="1"/>
    </row>
    <row r="35752" spans="1:4" x14ac:dyDescent="0.3">
      <c r="A35752" s="1"/>
      <c r="B35752" s="1"/>
      <c r="C35752" s="1"/>
      <c r="D35752" s="1"/>
    </row>
    <row r="35753" spans="1:4" x14ac:dyDescent="0.3">
      <c r="A35753" s="1"/>
      <c r="B35753" s="1"/>
      <c r="C35753" s="1"/>
      <c r="D35753" s="1"/>
    </row>
    <row r="35754" spans="1:4" x14ac:dyDescent="0.3">
      <c r="A35754" s="1"/>
      <c r="B35754" s="1"/>
      <c r="C35754" s="1"/>
      <c r="D35754" s="1"/>
    </row>
    <row r="35755" spans="1:4" x14ac:dyDescent="0.3">
      <c r="A35755" s="1"/>
      <c r="B35755" s="1"/>
      <c r="C35755" s="1"/>
      <c r="D35755" s="1"/>
    </row>
    <row r="35756" spans="1:4" x14ac:dyDescent="0.3">
      <c r="A35756" s="1"/>
      <c r="B35756" s="1"/>
      <c r="C35756" s="1"/>
      <c r="D35756" s="1"/>
    </row>
    <row r="35757" spans="1:4" x14ac:dyDescent="0.3">
      <c r="A35757" s="1"/>
      <c r="B35757" s="1"/>
      <c r="C35757" s="1"/>
      <c r="D35757" s="1"/>
    </row>
    <row r="35758" spans="1:4" x14ac:dyDescent="0.3">
      <c r="A35758" s="1"/>
      <c r="B35758" s="1"/>
      <c r="C35758" s="1"/>
      <c r="D35758" s="1"/>
    </row>
    <row r="35759" spans="1:4" x14ac:dyDescent="0.3">
      <c r="A35759" s="1"/>
      <c r="B35759" s="1"/>
      <c r="C35759" s="1"/>
      <c r="D35759" s="1"/>
    </row>
    <row r="35760" spans="1:4" x14ac:dyDescent="0.3">
      <c r="A35760" s="1"/>
      <c r="B35760" s="1"/>
      <c r="C35760" s="1"/>
      <c r="D35760" s="1"/>
    </row>
    <row r="35761" spans="1:4" x14ac:dyDescent="0.3">
      <c r="A35761" s="1"/>
      <c r="B35761" s="1"/>
      <c r="C35761" s="1"/>
      <c r="D35761" s="1"/>
    </row>
    <row r="35762" spans="1:4" x14ac:dyDescent="0.3">
      <c r="A35762" s="1"/>
      <c r="B35762" s="1"/>
      <c r="C35762" s="1"/>
      <c r="D35762" s="1"/>
    </row>
    <row r="35763" spans="1:4" x14ac:dyDescent="0.3">
      <c r="A35763" s="1"/>
      <c r="B35763" s="1"/>
      <c r="C35763" s="1"/>
      <c r="D35763" s="1"/>
    </row>
    <row r="35764" spans="1:4" x14ac:dyDescent="0.3">
      <c r="A35764" s="1"/>
      <c r="B35764" s="1"/>
      <c r="C35764" s="1"/>
      <c r="D35764" s="1"/>
    </row>
    <row r="35765" spans="1:4" x14ac:dyDescent="0.3">
      <c r="A35765" s="1"/>
      <c r="B35765" s="1"/>
      <c r="C35765" s="1"/>
      <c r="D35765" s="1"/>
    </row>
    <row r="35766" spans="1:4" x14ac:dyDescent="0.3">
      <c r="A35766" s="1"/>
      <c r="B35766" s="1"/>
      <c r="C35766" s="1"/>
      <c r="D35766" s="1"/>
    </row>
    <row r="35767" spans="1:4" x14ac:dyDescent="0.3">
      <c r="A35767" s="1"/>
      <c r="B35767" s="1"/>
      <c r="C35767" s="1"/>
      <c r="D35767" s="1"/>
    </row>
    <row r="35768" spans="1:4" x14ac:dyDescent="0.3">
      <c r="A35768" s="1"/>
      <c r="B35768" s="1"/>
      <c r="C35768" s="1"/>
      <c r="D35768" s="1"/>
    </row>
    <row r="35769" spans="1:4" x14ac:dyDescent="0.3">
      <c r="A35769" s="1"/>
      <c r="B35769" s="1"/>
      <c r="C35769" s="1"/>
      <c r="D35769" s="1"/>
    </row>
    <row r="35770" spans="1:4" x14ac:dyDescent="0.3">
      <c r="A35770" s="1"/>
      <c r="B35770" s="1"/>
      <c r="C35770" s="1"/>
      <c r="D35770" s="1"/>
    </row>
    <row r="35771" spans="1:4" x14ac:dyDescent="0.3">
      <c r="A35771" s="1"/>
      <c r="B35771" s="1"/>
      <c r="C35771" s="1"/>
      <c r="D35771" s="1"/>
    </row>
    <row r="35772" spans="1:4" x14ac:dyDescent="0.3">
      <c r="A35772" s="1"/>
      <c r="B35772" s="1"/>
      <c r="C35772" s="1"/>
      <c r="D35772" s="1"/>
    </row>
    <row r="35773" spans="1:4" x14ac:dyDescent="0.3">
      <c r="A35773" s="1"/>
      <c r="B35773" s="1"/>
      <c r="C35773" s="1"/>
      <c r="D35773" s="1"/>
    </row>
    <row r="35774" spans="1:4" x14ac:dyDescent="0.3">
      <c r="A35774" s="1"/>
      <c r="B35774" s="1"/>
      <c r="C35774" s="1"/>
      <c r="D35774" s="1"/>
    </row>
    <row r="35775" spans="1:4" x14ac:dyDescent="0.3">
      <c r="A35775" s="1"/>
      <c r="B35775" s="1"/>
      <c r="C35775" s="1"/>
      <c r="D35775" s="1"/>
    </row>
    <row r="35776" spans="1:4" x14ac:dyDescent="0.3">
      <c r="A35776" s="1"/>
      <c r="B35776" s="1"/>
      <c r="C35776" s="1"/>
      <c r="D35776" s="1"/>
    </row>
    <row r="35777" spans="1:4" x14ac:dyDescent="0.3">
      <c r="A35777" s="1"/>
      <c r="B35777" s="1"/>
      <c r="C35777" s="1"/>
      <c r="D35777" s="1"/>
    </row>
    <row r="35778" spans="1:4" x14ac:dyDescent="0.3">
      <c r="A35778" s="1"/>
      <c r="B35778" s="1"/>
      <c r="C35778" s="1"/>
      <c r="D35778" s="1"/>
    </row>
    <row r="35779" spans="1:4" x14ac:dyDescent="0.3">
      <c r="A35779" s="1"/>
      <c r="B35779" s="1"/>
      <c r="C35779" s="1"/>
      <c r="D35779" s="1"/>
    </row>
    <row r="35780" spans="1:4" x14ac:dyDescent="0.3">
      <c r="A35780" s="1"/>
      <c r="B35780" s="1"/>
      <c r="C35780" s="1"/>
      <c r="D35780" s="1"/>
    </row>
    <row r="35781" spans="1:4" x14ac:dyDescent="0.3">
      <c r="A35781" s="1"/>
      <c r="B35781" s="1"/>
      <c r="C35781" s="1"/>
      <c r="D35781" s="1"/>
    </row>
    <row r="35782" spans="1:4" x14ac:dyDescent="0.3">
      <c r="A35782" s="1"/>
      <c r="B35782" s="1"/>
      <c r="C35782" s="1"/>
      <c r="D35782" s="1"/>
    </row>
    <row r="35783" spans="1:4" x14ac:dyDescent="0.3">
      <c r="A35783" s="1"/>
      <c r="B35783" s="1"/>
      <c r="C35783" s="1"/>
      <c r="D35783" s="1"/>
    </row>
    <row r="35784" spans="1:4" x14ac:dyDescent="0.3">
      <c r="A35784" s="1"/>
      <c r="B35784" s="1"/>
      <c r="C35784" s="1"/>
      <c r="D35784" s="1"/>
    </row>
    <row r="35785" spans="1:4" x14ac:dyDescent="0.3">
      <c r="A35785" s="1"/>
      <c r="B35785" s="1"/>
      <c r="C35785" s="1"/>
      <c r="D35785" s="1"/>
    </row>
    <row r="35786" spans="1:4" x14ac:dyDescent="0.3">
      <c r="A35786" s="1"/>
      <c r="B35786" s="1"/>
      <c r="C35786" s="1"/>
      <c r="D35786" s="1"/>
    </row>
    <row r="35787" spans="1:4" x14ac:dyDescent="0.3">
      <c r="A35787" s="1"/>
      <c r="B35787" s="1"/>
      <c r="C35787" s="1"/>
      <c r="D35787" s="1"/>
    </row>
    <row r="35788" spans="1:4" x14ac:dyDescent="0.3">
      <c r="A35788" s="1"/>
      <c r="B35788" s="1"/>
      <c r="C35788" s="1"/>
      <c r="D35788" s="1"/>
    </row>
    <row r="35789" spans="1:4" x14ac:dyDescent="0.3">
      <c r="A35789" s="1"/>
      <c r="B35789" s="1"/>
      <c r="C35789" s="1"/>
      <c r="D35789" s="1"/>
    </row>
    <row r="35790" spans="1:4" x14ac:dyDescent="0.3">
      <c r="A35790" s="1"/>
      <c r="B35790" s="1"/>
      <c r="C35790" s="1"/>
      <c r="D35790" s="1"/>
    </row>
    <row r="35791" spans="1:4" x14ac:dyDescent="0.3">
      <c r="A35791" s="1"/>
      <c r="B35791" s="1"/>
      <c r="C35791" s="1"/>
      <c r="D35791" s="1"/>
    </row>
    <row r="35792" spans="1:4" x14ac:dyDescent="0.3">
      <c r="A35792" s="1"/>
      <c r="B35792" s="1"/>
      <c r="C35792" s="1"/>
      <c r="D35792" s="1"/>
    </row>
    <row r="35793" spans="1:4" x14ac:dyDescent="0.3">
      <c r="A35793" s="1"/>
      <c r="B35793" s="1"/>
      <c r="C35793" s="1"/>
      <c r="D35793" s="1"/>
    </row>
    <row r="35794" spans="1:4" x14ac:dyDescent="0.3">
      <c r="A35794" s="1"/>
      <c r="B35794" s="1"/>
      <c r="C35794" s="1"/>
      <c r="D35794" s="1"/>
    </row>
    <row r="35795" spans="1:4" x14ac:dyDescent="0.3">
      <c r="A35795" s="1"/>
      <c r="B35795" s="1"/>
      <c r="C35795" s="1"/>
      <c r="D35795" s="1"/>
    </row>
    <row r="35796" spans="1:4" x14ac:dyDescent="0.3">
      <c r="A35796" s="1"/>
      <c r="B35796" s="1"/>
      <c r="C35796" s="1"/>
      <c r="D35796" s="1"/>
    </row>
    <row r="35797" spans="1:4" x14ac:dyDescent="0.3">
      <c r="A35797" s="1"/>
      <c r="B35797" s="1"/>
      <c r="C35797" s="1"/>
      <c r="D35797" s="1"/>
    </row>
    <row r="35798" spans="1:4" x14ac:dyDescent="0.3">
      <c r="A35798" s="1"/>
      <c r="B35798" s="1"/>
      <c r="C35798" s="1"/>
      <c r="D35798" s="1"/>
    </row>
    <row r="35799" spans="1:4" x14ac:dyDescent="0.3">
      <c r="A35799" s="1"/>
      <c r="B35799" s="1"/>
      <c r="C35799" s="1"/>
      <c r="D35799" s="1"/>
    </row>
    <row r="35800" spans="1:4" x14ac:dyDescent="0.3">
      <c r="A35800" s="1"/>
      <c r="B35800" s="1"/>
      <c r="C35800" s="1"/>
      <c r="D35800" s="1"/>
    </row>
    <row r="35801" spans="1:4" x14ac:dyDescent="0.3">
      <c r="A35801" s="1"/>
      <c r="B35801" s="1"/>
      <c r="C35801" s="1"/>
      <c r="D35801" s="1"/>
    </row>
    <row r="35802" spans="1:4" x14ac:dyDescent="0.3">
      <c r="A35802" s="1"/>
      <c r="B35802" s="1"/>
      <c r="C35802" s="1"/>
      <c r="D35802" s="1"/>
    </row>
    <row r="35803" spans="1:4" x14ac:dyDescent="0.3">
      <c r="A35803" s="1"/>
      <c r="B35803" s="1"/>
      <c r="C35803" s="1"/>
      <c r="D35803" s="1"/>
    </row>
    <row r="35804" spans="1:4" x14ac:dyDescent="0.3">
      <c r="A35804" s="1"/>
      <c r="B35804" s="1"/>
      <c r="C35804" s="1"/>
      <c r="D35804" s="1"/>
    </row>
    <row r="35805" spans="1:4" x14ac:dyDescent="0.3">
      <c r="A35805" s="1"/>
      <c r="B35805" s="1"/>
      <c r="C35805" s="1"/>
      <c r="D35805" s="1"/>
    </row>
    <row r="35806" spans="1:4" x14ac:dyDescent="0.3">
      <c r="A35806" s="1"/>
      <c r="B35806" s="1"/>
      <c r="C35806" s="1"/>
      <c r="D35806" s="1"/>
    </row>
    <row r="35807" spans="1:4" x14ac:dyDescent="0.3">
      <c r="A35807" s="1"/>
      <c r="B35807" s="1"/>
      <c r="C35807" s="1"/>
      <c r="D35807" s="1"/>
    </row>
    <row r="35808" spans="1:4" x14ac:dyDescent="0.3">
      <c r="A35808" s="1"/>
      <c r="B35808" s="1"/>
      <c r="C35808" s="1"/>
      <c r="D35808" s="1"/>
    </row>
    <row r="35809" spans="1:4" x14ac:dyDescent="0.3">
      <c r="A35809" s="1"/>
      <c r="B35809" s="1"/>
      <c r="C35809" s="1"/>
      <c r="D35809" s="1"/>
    </row>
    <row r="35810" spans="1:4" x14ac:dyDescent="0.3">
      <c r="A35810" s="1"/>
      <c r="B35810" s="1"/>
      <c r="C35810" s="1"/>
      <c r="D35810" s="1"/>
    </row>
    <row r="35811" spans="1:4" x14ac:dyDescent="0.3">
      <c r="A35811" s="1"/>
      <c r="B35811" s="1"/>
      <c r="C35811" s="1"/>
      <c r="D35811" s="1"/>
    </row>
    <row r="35812" spans="1:4" x14ac:dyDescent="0.3">
      <c r="A35812" s="1"/>
      <c r="B35812" s="1"/>
      <c r="C35812" s="1"/>
      <c r="D35812" s="1"/>
    </row>
    <row r="35813" spans="1:4" x14ac:dyDescent="0.3">
      <c r="A35813" s="1"/>
      <c r="B35813" s="1"/>
      <c r="C35813" s="1"/>
      <c r="D35813" s="1"/>
    </row>
    <row r="35814" spans="1:4" x14ac:dyDescent="0.3">
      <c r="A35814" s="1"/>
      <c r="B35814" s="1"/>
      <c r="C35814" s="1"/>
      <c r="D35814" s="1"/>
    </row>
    <row r="35815" spans="1:4" x14ac:dyDescent="0.3">
      <c r="A35815" s="1"/>
      <c r="B35815" s="1"/>
      <c r="C35815" s="1"/>
      <c r="D35815" s="1"/>
    </row>
    <row r="35816" spans="1:4" x14ac:dyDescent="0.3">
      <c r="A35816" s="1"/>
      <c r="B35816" s="1"/>
      <c r="C35816" s="1"/>
      <c r="D35816" s="1"/>
    </row>
    <row r="35817" spans="1:4" x14ac:dyDescent="0.3">
      <c r="A35817" s="1"/>
      <c r="B35817" s="1"/>
      <c r="C35817" s="1"/>
      <c r="D35817" s="1"/>
    </row>
    <row r="35818" spans="1:4" x14ac:dyDescent="0.3">
      <c r="A35818" s="1"/>
      <c r="B35818" s="1"/>
      <c r="C35818" s="1"/>
      <c r="D35818" s="1"/>
    </row>
    <row r="35819" spans="1:4" x14ac:dyDescent="0.3">
      <c r="A35819" s="1"/>
      <c r="B35819" s="1"/>
      <c r="C35819" s="1"/>
      <c r="D35819" s="1"/>
    </row>
    <row r="35820" spans="1:4" x14ac:dyDescent="0.3">
      <c r="A35820" s="1"/>
      <c r="B35820" s="1"/>
      <c r="C35820" s="1"/>
      <c r="D35820" s="1"/>
    </row>
    <row r="35821" spans="1:4" x14ac:dyDescent="0.3">
      <c r="A35821" s="1"/>
      <c r="B35821" s="1"/>
      <c r="C35821" s="1"/>
      <c r="D35821" s="1"/>
    </row>
    <row r="35822" spans="1:4" x14ac:dyDescent="0.3">
      <c r="A35822" s="1"/>
      <c r="B35822" s="1"/>
      <c r="C35822" s="1"/>
      <c r="D35822" s="1"/>
    </row>
    <row r="35823" spans="1:4" x14ac:dyDescent="0.3">
      <c r="A35823" s="1"/>
      <c r="B35823" s="1"/>
      <c r="C35823" s="1"/>
      <c r="D35823" s="1"/>
    </row>
    <row r="35824" spans="1:4" x14ac:dyDescent="0.3">
      <c r="A35824" s="1"/>
      <c r="B35824" s="1"/>
      <c r="C35824" s="1"/>
      <c r="D35824" s="1"/>
    </row>
    <row r="35825" spans="1:4" x14ac:dyDescent="0.3">
      <c r="A35825" s="1"/>
      <c r="B35825" s="1"/>
      <c r="C35825" s="1"/>
      <c r="D35825" s="1"/>
    </row>
    <row r="35826" spans="1:4" x14ac:dyDescent="0.3">
      <c r="A35826" s="1"/>
      <c r="B35826" s="1"/>
      <c r="C35826" s="1"/>
      <c r="D35826" s="1"/>
    </row>
    <row r="35827" spans="1:4" x14ac:dyDescent="0.3">
      <c r="A35827" s="1"/>
      <c r="B35827" s="1"/>
      <c r="C35827" s="1"/>
      <c r="D35827" s="1"/>
    </row>
    <row r="35828" spans="1:4" x14ac:dyDescent="0.3">
      <c r="A35828" s="1"/>
      <c r="B35828" s="1"/>
      <c r="C35828" s="1"/>
      <c r="D35828" s="1"/>
    </row>
    <row r="35829" spans="1:4" x14ac:dyDescent="0.3">
      <c r="A35829" s="1"/>
      <c r="B35829" s="1"/>
      <c r="C35829" s="1"/>
      <c r="D35829" s="1"/>
    </row>
    <row r="35830" spans="1:4" x14ac:dyDescent="0.3">
      <c r="A35830" s="1"/>
      <c r="B35830" s="1"/>
      <c r="C35830" s="1"/>
      <c r="D35830" s="1"/>
    </row>
    <row r="35831" spans="1:4" x14ac:dyDescent="0.3">
      <c r="A35831" s="1"/>
      <c r="B35831" s="1"/>
      <c r="C35831" s="1"/>
      <c r="D35831" s="1"/>
    </row>
    <row r="35832" spans="1:4" x14ac:dyDescent="0.3">
      <c r="A35832" s="1"/>
      <c r="B35832" s="1"/>
      <c r="C35832" s="1"/>
      <c r="D35832" s="1"/>
    </row>
    <row r="35833" spans="1:4" x14ac:dyDescent="0.3">
      <c r="A35833" s="1"/>
      <c r="B35833" s="1"/>
      <c r="C35833" s="1"/>
      <c r="D35833" s="1"/>
    </row>
    <row r="35834" spans="1:4" x14ac:dyDescent="0.3">
      <c r="A35834" s="1"/>
      <c r="B35834" s="1"/>
      <c r="C35834" s="1"/>
      <c r="D35834" s="1"/>
    </row>
    <row r="35835" spans="1:4" x14ac:dyDescent="0.3">
      <c r="A35835" s="1"/>
      <c r="B35835" s="1"/>
      <c r="C35835" s="1"/>
      <c r="D35835" s="1"/>
    </row>
    <row r="35836" spans="1:4" x14ac:dyDescent="0.3">
      <c r="A35836" s="1"/>
      <c r="B35836" s="1"/>
      <c r="C35836" s="1"/>
      <c r="D35836" s="1"/>
    </row>
    <row r="35837" spans="1:4" x14ac:dyDescent="0.3">
      <c r="A35837" s="1"/>
      <c r="B35837" s="1"/>
      <c r="C35837" s="1"/>
      <c r="D35837" s="1"/>
    </row>
    <row r="35838" spans="1:4" x14ac:dyDescent="0.3">
      <c r="A35838" s="1"/>
      <c r="B35838" s="1"/>
      <c r="C35838" s="1"/>
      <c r="D35838" s="1"/>
    </row>
    <row r="35839" spans="1:4" x14ac:dyDescent="0.3">
      <c r="A35839" s="1"/>
      <c r="B35839" s="1"/>
      <c r="C35839" s="1"/>
      <c r="D35839" s="1"/>
    </row>
    <row r="35840" spans="1:4" x14ac:dyDescent="0.3">
      <c r="A35840" s="1"/>
      <c r="B35840" s="1"/>
      <c r="C35840" s="1"/>
      <c r="D35840" s="1"/>
    </row>
    <row r="35841" spans="1:4" x14ac:dyDescent="0.3">
      <c r="A35841" s="1"/>
      <c r="B35841" s="1"/>
      <c r="C35841" s="1"/>
      <c r="D35841" s="1"/>
    </row>
    <row r="35842" spans="1:4" x14ac:dyDescent="0.3">
      <c r="A35842" s="1"/>
      <c r="B35842" s="1"/>
      <c r="C35842" s="1"/>
      <c r="D35842" s="1"/>
    </row>
    <row r="35843" spans="1:4" x14ac:dyDescent="0.3">
      <c r="A35843" s="1"/>
      <c r="B35843" s="1"/>
      <c r="C35843" s="1"/>
      <c r="D35843" s="1"/>
    </row>
    <row r="35844" spans="1:4" x14ac:dyDescent="0.3">
      <c r="A35844" s="1"/>
      <c r="B35844" s="1"/>
      <c r="C35844" s="1"/>
      <c r="D35844" s="1"/>
    </row>
    <row r="35845" spans="1:4" x14ac:dyDescent="0.3">
      <c r="A35845" s="1"/>
      <c r="B35845" s="1"/>
      <c r="C35845" s="1"/>
      <c r="D35845" s="1"/>
    </row>
    <row r="35846" spans="1:4" x14ac:dyDescent="0.3">
      <c r="A35846" s="1"/>
      <c r="B35846" s="1"/>
      <c r="C35846" s="1"/>
      <c r="D35846" s="1"/>
    </row>
    <row r="35847" spans="1:4" x14ac:dyDescent="0.3">
      <c r="A35847" s="1"/>
      <c r="B35847" s="1"/>
      <c r="C35847" s="1"/>
      <c r="D35847" s="1"/>
    </row>
    <row r="35848" spans="1:4" x14ac:dyDescent="0.3">
      <c r="A35848" s="1"/>
      <c r="B35848" s="1"/>
      <c r="C35848" s="1"/>
      <c r="D35848" s="1"/>
    </row>
    <row r="35849" spans="1:4" x14ac:dyDescent="0.3">
      <c r="A35849" s="1"/>
      <c r="B35849" s="1"/>
      <c r="C35849" s="1"/>
      <c r="D35849" s="1"/>
    </row>
    <row r="35850" spans="1:4" x14ac:dyDescent="0.3">
      <c r="A35850" s="1"/>
      <c r="B35850" s="1"/>
      <c r="C35850" s="1"/>
      <c r="D35850" s="1"/>
    </row>
    <row r="35851" spans="1:4" x14ac:dyDescent="0.3">
      <c r="A35851" s="1"/>
      <c r="B35851" s="1"/>
      <c r="C35851" s="1"/>
      <c r="D35851" s="1"/>
    </row>
    <row r="35852" spans="1:4" x14ac:dyDescent="0.3">
      <c r="A35852" s="1"/>
      <c r="B35852" s="1"/>
      <c r="C35852" s="1"/>
      <c r="D35852" s="1"/>
    </row>
    <row r="35853" spans="1:4" x14ac:dyDescent="0.3">
      <c r="A35853" s="1"/>
      <c r="B35853" s="1"/>
      <c r="C35853" s="1"/>
      <c r="D35853" s="1"/>
    </row>
    <row r="35854" spans="1:4" x14ac:dyDescent="0.3">
      <c r="A35854" s="1"/>
      <c r="B35854" s="1"/>
      <c r="C35854" s="1"/>
      <c r="D35854" s="1"/>
    </row>
    <row r="35855" spans="1:4" x14ac:dyDescent="0.3">
      <c r="A35855" s="1"/>
      <c r="B35855" s="1"/>
      <c r="C35855" s="1"/>
      <c r="D35855" s="1"/>
    </row>
    <row r="35856" spans="1:4" x14ac:dyDescent="0.3">
      <c r="A35856" s="1"/>
      <c r="B35856" s="1"/>
      <c r="C35856" s="1"/>
      <c r="D35856" s="1"/>
    </row>
    <row r="35857" spans="1:4" x14ac:dyDescent="0.3">
      <c r="A35857" s="1"/>
      <c r="B35857" s="1"/>
      <c r="C35857" s="1"/>
      <c r="D35857" s="1"/>
    </row>
    <row r="35858" spans="1:4" x14ac:dyDescent="0.3">
      <c r="A35858" s="1"/>
      <c r="B35858" s="1"/>
      <c r="C35858" s="1"/>
      <c r="D35858" s="1"/>
    </row>
    <row r="35859" spans="1:4" x14ac:dyDescent="0.3">
      <c r="A35859" s="1"/>
      <c r="B35859" s="1"/>
      <c r="C35859" s="1"/>
      <c r="D35859" s="1"/>
    </row>
    <row r="35860" spans="1:4" x14ac:dyDescent="0.3">
      <c r="A35860" s="1"/>
      <c r="B35860" s="1"/>
      <c r="C35860" s="1"/>
      <c r="D35860" s="1"/>
    </row>
    <row r="35861" spans="1:4" x14ac:dyDescent="0.3">
      <c r="A35861" s="1"/>
      <c r="B35861" s="1"/>
      <c r="C35861" s="1"/>
      <c r="D35861" s="1"/>
    </row>
    <row r="35862" spans="1:4" x14ac:dyDescent="0.3">
      <c r="A35862" s="1"/>
      <c r="B35862" s="1"/>
      <c r="C35862" s="1"/>
      <c r="D35862" s="1"/>
    </row>
    <row r="35863" spans="1:4" x14ac:dyDescent="0.3">
      <c r="A35863" s="1"/>
      <c r="B35863" s="1"/>
      <c r="C35863" s="1"/>
      <c r="D35863" s="1"/>
    </row>
    <row r="35864" spans="1:4" x14ac:dyDescent="0.3">
      <c r="A35864" s="1"/>
      <c r="B35864" s="1"/>
      <c r="C35864" s="1"/>
      <c r="D35864" s="1"/>
    </row>
    <row r="35865" spans="1:4" x14ac:dyDescent="0.3">
      <c r="A35865" s="1"/>
      <c r="B35865" s="1"/>
      <c r="C35865" s="1"/>
      <c r="D35865" s="1"/>
    </row>
    <row r="35866" spans="1:4" x14ac:dyDescent="0.3">
      <c r="A35866" s="1"/>
      <c r="B35866" s="1"/>
      <c r="C35866" s="1"/>
      <c r="D35866" s="1"/>
    </row>
    <row r="35867" spans="1:4" x14ac:dyDescent="0.3">
      <c r="A35867" s="1"/>
      <c r="B35867" s="1"/>
      <c r="C35867" s="1"/>
      <c r="D35867" s="1"/>
    </row>
    <row r="35868" spans="1:4" x14ac:dyDescent="0.3">
      <c r="A35868" s="1"/>
      <c r="B35868" s="1"/>
      <c r="C35868" s="1"/>
      <c r="D35868" s="1"/>
    </row>
    <row r="35869" spans="1:4" x14ac:dyDescent="0.3">
      <c r="A35869" s="1"/>
      <c r="B35869" s="1"/>
      <c r="C35869" s="1"/>
      <c r="D35869" s="1"/>
    </row>
    <row r="35870" spans="1:4" x14ac:dyDescent="0.3">
      <c r="A35870" s="1"/>
      <c r="B35870" s="1"/>
      <c r="C35870" s="1"/>
      <c r="D35870" s="1"/>
    </row>
    <row r="35871" spans="1:4" x14ac:dyDescent="0.3">
      <c r="A35871" s="1"/>
      <c r="B35871" s="1"/>
      <c r="C35871" s="1"/>
      <c r="D35871" s="1"/>
    </row>
    <row r="35872" spans="1:4" x14ac:dyDescent="0.3">
      <c r="A35872" s="1"/>
      <c r="B35872" s="1"/>
      <c r="C35872" s="1"/>
      <c r="D35872" s="1"/>
    </row>
    <row r="35873" spans="1:4" x14ac:dyDescent="0.3">
      <c r="A35873" s="1"/>
      <c r="B35873" s="1"/>
      <c r="C35873" s="1"/>
      <c r="D35873" s="1"/>
    </row>
    <row r="35874" spans="1:4" x14ac:dyDescent="0.3">
      <c r="A35874" s="1"/>
      <c r="B35874" s="1"/>
      <c r="C35874" s="1"/>
      <c r="D35874" s="1"/>
    </row>
    <row r="35875" spans="1:4" x14ac:dyDescent="0.3">
      <c r="A35875" s="1"/>
      <c r="B35875" s="1"/>
      <c r="C35875" s="1"/>
      <c r="D35875" s="1"/>
    </row>
    <row r="35876" spans="1:4" x14ac:dyDescent="0.3">
      <c r="A35876" s="1"/>
      <c r="B35876" s="1"/>
      <c r="C35876" s="1"/>
      <c r="D35876" s="1"/>
    </row>
    <row r="35877" spans="1:4" x14ac:dyDescent="0.3">
      <c r="A35877" s="1"/>
      <c r="B35877" s="1"/>
      <c r="C35877" s="1"/>
      <c r="D35877" s="1"/>
    </row>
    <row r="35878" spans="1:4" x14ac:dyDescent="0.3">
      <c r="A35878" s="1"/>
      <c r="B35878" s="1"/>
      <c r="C35878" s="1"/>
      <c r="D35878" s="1"/>
    </row>
    <row r="35879" spans="1:4" x14ac:dyDescent="0.3">
      <c r="A35879" s="1"/>
      <c r="B35879" s="1"/>
      <c r="C35879" s="1"/>
      <c r="D35879" s="1"/>
    </row>
    <row r="35880" spans="1:4" x14ac:dyDescent="0.3">
      <c r="A35880" s="1"/>
      <c r="B35880" s="1"/>
      <c r="C35880" s="1"/>
      <c r="D35880" s="1"/>
    </row>
    <row r="35881" spans="1:4" x14ac:dyDescent="0.3">
      <c r="A35881" s="1"/>
      <c r="B35881" s="1"/>
      <c r="C35881" s="1"/>
      <c r="D35881" s="1"/>
    </row>
    <row r="35882" spans="1:4" x14ac:dyDescent="0.3">
      <c r="A35882" s="1"/>
      <c r="B35882" s="1"/>
      <c r="C35882" s="1"/>
      <c r="D35882" s="1"/>
    </row>
    <row r="35883" spans="1:4" x14ac:dyDescent="0.3">
      <c r="A35883" s="1"/>
      <c r="B35883" s="1"/>
      <c r="C35883" s="1"/>
      <c r="D35883" s="1"/>
    </row>
    <row r="35884" spans="1:4" x14ac:dyDescent="0.3">
      <c r="A35884" s="1"/>
      <c r="B35884" s="1"/>
      <c r="C35884" s="1"/>
      <c r="D35884" s="1"/>
    </row>
    <row r="35885" spans="1:4" x14ac:dyDescent="0.3">
      <c r="A35885" s="1"/>
      <c r="B35885" s="1"/>
      <c r="C35885" s="1"/>
      <c r="D35885" s="1"/>
    </row>
    <row r="35886" spans="1:4" x14ac:dyDescent="0.3">
      <c r="A35886" s="1"/>
      <c r="B35886" s="1"/>
      <c r="C35886" s="1"/>
      <c r="D35886" s="1"/>
    </row>
    <row r="35887" spans="1:4" x14ac:dyDescent="0.3">
      <c r="A35887" s="1"/>
      <c r="B35887" s="1"/>
      <c r="C35887" s="1"/>
      <c r="D35887" s="1"/>
    </row>
    <row r="35888" spans="1:4" x14ac:dyDescent="0.3">
      <c r="A35888" s="1"/>
      <c r="B35888" s="1"/>
      <c r="C35888" s="1"/>
      <c r="D35888" s="1"/>
    </row>
    <row r="35889" spans="1:4" x14ac:dyDescent="0.3">
      <c r="A35889" s="1"/>
      <c r="B35889" s="1"/>
      <c r="C35889" s="1"/>
      <c r="D35889" s="1"/>
    </row>
    <row r="35890" spans="1:4" x14ac:dyDescent="0.3">
      <c r="A35890" s="1"/>
      <c r="B35890" s="1"/>
      <c r="C35890" s="1"/>
      <c r="D35890" s="1"/>
    </row>
    <row r="35891" spans="1:4" x14ac:dyDescent="0.3">
      <c r="A35891" s="1"/>
      <c r="B35891" s="1"/>
      <c r="C35891" s="1"/>
      <c r="D35891" s="1"/>
    </row>
    <row r="35892" spans="1:4" x14ac:dyDescent="0.3">
      <c r="A35892" s="1"/>
      <c r="B35892" s="1"/>
      <c r="C35892" s="1"/>
      <c r="D35892" s="1"/>
    </row>
    <row r="35893" spans="1:4" x14ac:dyDescent="0.3">
      <c r="A35893" s="1"/>
      <c r="B35893" s="1"/>
      <c r="C35893" s="1"/>
      <c r="D35893" s="1"/>
    </row>
    <row r="35894" spans="1:4" x14ac:dyDescent="0.3">
      <c r="A35894" s="1"/>
      <c r="B35894" s="1"/>
      <c r="C35894" s="1"/>
      <c r="D35894" s="1"/>
    </row>
    <row r="35895" spans="1:4" x14ac:dyDescent="0.3">
      <c r="A35895" s="1"/>
      <c r="B35895" s="1"/>
      <c r="C35895" s="1"/>
      <c r="D35895" s="1"/>
    </row>
    <row r="35896" spans="1:4" x14ac:dyDescent="0.3">
      <c r="A35896" s="1"/>
      <c r="B35896" s="1"/>
      <c r="C35896" s="1"/>
      <c r="D35896" s="1"/>
    </row>
    <row r="35897" spans="1:4" x14ac:dyDescent="0.3">
      <c r="A35897" s="1"/>
      <c r="B35897" s="1"/>
      <c r="C35897" s="1"/>
      <c r="D35897" s="1"/>
    </row>
    <row r="35898" spans="1:4" x14ac:dyDescent="0.3">
      <c r="A35898" s="1"/>
      <c r="B35898" s="1"/>
      <c r="C35898" s="1"/>
      <c r="D35898" s="1"/>
    </row>
    <row r="35899" spans="1:4" x14ac:dyDescent="0.3">
      <c r="A35899" s="1"/>
      <c r="B35899" s="1"/>
      <c r="C35899" s="1"/>
      <c r="D35899" s="1"/>
    </row>
    <row r="35900" spans="1:4" x14ac:dyDescent="0.3">
      <c r="A35900" s="1"/>
      <c r="B35900" s="1"/>
      <c r="C35900" s="1"/>
      <c r="D35900" s="1"/>
    </row>
    <row r="35901" spans="1:4" x14ac:dyDescent="0.3">
      <c r="A35901" s="1"/>
      <c r="B35901" s="1"/>
      <c r="C35901" s="1"/>
      <c r="D35901" s="1"/>
    </row>
    <row r="35902" spans="1:4" x14ac:dyDescent="0.3">
      <c r="A35902" s="1"/>
      <c r="B35902" s="1"/>
      <c r="C35902" s="1"/>
      <c r="D35902" s="1"/>
    </row>
    <row r="35903" spans="1:4" x14ac:dyDescent="0.3">
      <c r="A35903" s="1"/>
      <c r="B35903" s="1"/>
      <c r="C35903" s="1"/>
      <c r="D35903" s="1"/>
    </row>
    <row r="35904" spans="1:4" x14ac:dyDescent="0.3">
      <c r="A35904" s="1"/>
      <c r="B35904" s="1"/>
      <c r="C35904" s="1"/>
      <c r="D35904" s="1"/>
    </row>
    <row r="35905" spans="1:4" x14ac:dyDescent="0.3">
      <c r="A35905" s="1"/>
      <c r="B35905" s="1"/>
      <c r="C35905" s="1"/>
      <c r="D35905" s="1"/>
    </row>
    <row r="35906" spans="1:4" x14ac:dyDescent="0.3">
      <c r="A35906" s="1"/>
      <c r="B35906" s="1"/>
      <c r="C35906" s="1"/>
      <c r="D35906" s="1"/>
    </row>
    <row r="35907" spans="1:4" x14ac:dyDescent="0.3">
      <c r="A35907" s="1"/>
      <c r="B35907" s="1"/>
      <c r="C35907" s="1"/>
      <c r="D35907" s="1"/>
    </row>
    <row r="35908" spans="1:4" x14ac:dyDescent="0.3">
      <c r="A35908" s="1"/>
      <c r="B35908" s="1"/>
      <c r="C35908" s="1"/>
      <c r="D35908" s="1"/>
    </row>
    <row r="35909" spans="1:4" x14ac:dyDescent="0.3">
      <c r="A35909" s="1"/>
      <c r="B35909" s="1"/>
      <c r="C35909" s="1"/>
      <c r="D35909" s="1"/>
    </row>
    <row r="35910" spans="1:4" x14ac:dyDescent="0.3">
      <c r="A35910" s="1"/>
      <c r="B35910" s="1"/>
      <c r="C35910" s="1"/>
      <c r="D35910" s="1"/>
    </row>
    <row r="35911" spans="1:4" x14ac:dyDescent="0.3">
      <c r="A35911" s="1"/>
      <c r="B35911" s="1"/>
      <c r="C35911" s="1"/>
      <c r="D35911" s="1"/>
    </row>
    <row r="35912" spans="1:4" x14ac:dyDescent="0.3">
      <c r="A35912" s="1"/>
      <c r="B35912" s="1"/>
      <c r="C35912" s="1"/>
      <c r="D35912" s="1"/>
    </row>
    <row r="35913" spans="1:4" x14ac:dyDescent="0.3">
      <c r="A35913" s="1"/>
      <c r="B35913" s="1"/>
      <c r="C35913" s="1"/>
      <c r="D35913" s="1"/>
    </row>
    <row r="35914" spans="1:4" x14ac:dyDescent="0.3">
      <c r="A35914" s="1"/>
      <c r="B35914" s="1"/>
      <c r="C35914" s="1"/>
      <c r="D35914" s="1"/>
    </row>
    <row r="35915" spans="1:4" x14ac:dyDescent="0.3">
      <c r="A35915" s="1"/>
      <c r="B35915" s="1"/>
      <c r="C35915" s="1"/>
      <c r="D35915" s="1"/>
    </row>
    <row r="35916" spans="1:4" x14ac:dyDescent="0.3">
      <c r="A35916" s="1"/>
      <c r="B35916" s="1"/>
      <c r="C35916" s="1"/>
      <c r="D35916" s="1"/>
    </row>
    <row r="35917" spans="1:4" x14ac:dyDescent="0.3">
      <c r="A35917" s="1"/>
      <c r="B35917" s="1"/>
      <c r="C35917" s="1"/>
      <c r="D35917" s="1"/>
    </row>
    <row r="35918" spans="1:4" x14ac:dyDescent="0.3">
      <c r="A35918" s="1"/>
      <c r="B35918" s="1"/>
      <c r="C35918" s="1"/>
      <c r="D35918" s="1"/>
    </row>
    <row r="35919" spans="1:4" x14ac:dyDescent="0.3">
      <c r="A35919" s="1"/>
      <c r="B35919" s="1"/>
      <c r="C35919" s="1"/>
      <c r="D35919" s="1"/>
    </row>
    <row r="35920" spans="1:4" x14ac:dyDescent="0.3">
      <c r="A35920" s="1"/>
      <c r="B35920" s="1"/>
      <c r="C35920" s="1"/>
      <c r="D35920" s="1"/>
    </row>
    <row r="35921" spans="1:4" x14ac:dyDescent="0.3">
      <c r="A35921" s="1"/>
      <c r="B35921" s="1"/>
      <c r="C35921" s="1"/>
      <c r="D35921" s="1"/>
    </row>
    <row r="35922" spans="1:4" x14ac:dyDescent="0.3">
      <c r="A35922" s="1"/>
      <c r="B35922" s="1"/>
      <c r="C35922" s="1"/>
      <c r="D35922" s="1"/>
    </row>
    <row r="35923" spans="1:4" x14ac:dyDescent="0.3">
      <c r="A35923" s="1"/>
      <c r="B35923" s="1"/>
      <c r="C35923" s="1"/>
      <c r="D35923" s="1"/>
    </row>
    <row r="35924" spans="1:4" x14ac:dyDescent="0.3">
      <c r="A35924" s="1"/>
      <c r="B35924" s="1"/>
      <c r="C35924" s="1"/>
      <c r="D35924" s="1"/>
    </row>
    <row r="35925" spans="1:4" x14ac:dyDescent="0.3">
      <c r="A35925" s="1"/>
      <c r="B35925" s="1"/>
      <c r="C35925" s="1"/>
      <c r="D35925" s="1"/>
    </row>
    <row r="35926" spans="1:4" x14ac:dyDescent="0.3">
      <c r="A35926" s="1"/>
      <c r="B35926" s="1"/>
      <c r="C35926" s="1"/>
      <c r="D35926" s="1"/>
    </row>
    <row r="35927" spans="1:4" x14ac:dyDescent="0.3">
      <c r="A35927" s="1"/>
      <c r="B35927" s="1"/>
      <c r="C35927" s="1"/>
      <c r="D35927" s="1"/>
    </row>
    <row r="35928" spans="1:4" x14ac:dyDescent="0.3">
      <c r="A35928" s="1"/>
      <c r="B35928" s="1"/>
      <c r="C35928" s="1"/>
      <c r="D35928" s="1"/>
    </row>
    <row r="35929" spans="1:4" x14ac:dyDescent="0.3">
      <c r="A35929" s="1"/>
      <c r="B35929" s="1"/>
      <c r="C35929" s="1"/>
      <c r="D35929" s="1"/>
    </row>
    <row r="35930" spans="1:4" x14ac:dyDescent="0.3">
      <c r="A35930" s="1"/>
      <c r="B35930" s="1"/>
      <c r="C35930" s="1"/>
      <c r="D35930" s="1"/>
    </row>
    <row r="35931" spans="1:4" x14ac:dyDescent="0.3">
      <c r="A35931" s="1"/>
      <c r="B35931" s="1"/>
      <c r="C35931" s="1"/>
      <c r="D35931" s="1"/>
    </row>
    <row r="35932" spans="1:4" x14ac:dyDescent="0.3">
      <c r="A35932" s="1"/>
      <c r="B35932" s="1"/>
      <c r="C35932" s="1"/>
      <c r="D35932" s="1"/>
    </row>
    <row r="35933" spans="1:4" x14ac:dyDescent="0.3">
      <c r="A35933" s="1"/>
      <c r="B35933" s="1"/>
      <c r="C35933" s="1"/>
      <c r="D35933" s="1"/>
    </row>
    <row r="35934" spans="1:4" x14ac:dyDescent="0.3">
      <c r="A35934" s="1"/>
      <c r="B35934" s="1"/>
      <c r="C35934" s="1"/>
      <c r="D35934" s="1"/>
    </row>
    <row r="35935" spans="1:4" x14ac:dyDescent="0.3">
      <c r="A35935" s="1"/>
      <c r="B35935" s="1"/>
      <c r="C35935" s="1"/>
      <c r="D35935" s="1"/>
    </row>
    <row r="35936" spans="1:4" x14ac:dyDescent="0.3">
      <c r="A35936" s="1"/>
      <c r="B35936" s="1"/>
      <c r="C35936" s="1"/>
      <c r="D35936" s="1"/>
    </row>
    <row r="35937" spans="1:4" x14ac:dyDescent="0.3">
      <c r="A35937" s="1"/>
      <c r="B35937" s="1"/>
      <c r="C35937" s="1"/>
      <c r="D35937" s="1"/>
    </row>
    <row r="35938" spans="1:4" x14ac:dyDescent="0.3">
      <c r="A35938" s="1"/>
      <c r="B35938" s="1"/>
      <c r="C35938" s="1"/>
      <c r="D35938" s="1"/>
    </row>
    <row r="35939" spans="1:4" x14ac:dyDescent="0.3">
      <c r="A35939" s="1"/>
      <c r="B35939" s="1"/>
      <c r="C35939" s="1"/>
      <c r="D35939" s="1"/>
    </row>
    <row r="35940" spans="1:4" x14ac:dyDescent="0.3">
      <c r="A35940" s="1"/>
      <c r="B35940" s="1"/>
      <c r="C35940" s="1"/>
      <c r="D35940" s="1"/>
    </row>
    <row r="35941" spans="1:4" x14ac:dyDescent="0.3">
      <c r="A35941" s="1"/>
      <c r="B35941" s="1"/>
      <c r="C35941" s="1"/>
      <c r="D35941" s="1"/>
    </row>
    <row r="35942" spans="1:4" x14ac:dyDescent="0.3">
      <c r="A35942" s="1"/>
      <c r="B35942" s="1"/>
      <c r="C35942" s="1"/>
      <c r="D35942" s="1"/>
    </row>
    <row r="35943" spans="1:4" x14ac:dyDescent="0.3">
      <c r="A35943" s="1"/>
      <c r="B35943" s="1"/>
      <c r="C35943" s="1"/>
      <c r="D35943" s="1"/>
    </row>
    <row r="35944" spans="1:4" x14ac:dyDescent="0.3">
      <c r="A35944" s="1"/>
      <c r="B35944" s="1"/>
      <c r="C35944" s="1"/>
      <c r="D35944" s="1"/>
    </row>
    <row r="35945" spans="1:4" x14ac:dyDescent="0.3">
      <c r="A35945" s="1"/>
      <c r="B35945" s="1"/>
      <c r="C35945" s="1"/>
      <c r="D35945" s="1"/>
    </row>
    <row r="35946" spans="1:4" x14ac:dyDescent="0.3">
      <c r="A35946" s="1"/>
      <c r="B35946" s="1"/>
      <c r="C35946" s="1"/>
      <c r="D35946" s="1"/>
    </row>
    <row r="35947" spans="1:4" x14ac:dyDescent="0.3">
      <c r="A35947" s="1"/>
      <c r="B35947" s="1"/>
      <c r="C35947" s="1"/>
      <c r="D35947" s="1"/>
    </row>
    <row r="35948" spans="1:4" x14ac:dyDescent="0.3">
      <c r="A35948" s="1"/>
      <c r="B35948" s="1"/>
      <c r="C35948" s="1"/>
      <c r="D35948" s="1"/>
    </row>
    <row r="35949" spans="1:4" x14ac:dyDescent="0.3">
      <c r="A35949" s="1"/>
      <c r="B35949" s="1"/>
      <c r="C35949" s="1"/>
      <c r="D35949" s="1"/>
    </row>
    <row r="35950" spans="1:4" x14ac:dyDescent="0.3">
      <c r="A35950" s="1"/>
      <c r="B35950" s="1"/>
      <c r="C35950" s="1"/>
      <c r="D35950" s="1"/>
    </row>
    <row r="35951" spans="1:4" x14ac:dyDescent="0.3">
      <c r="A35951" s="1"/>
      <c r="B35951" s="1"/>
      <c r="C35951" s="1"/>
      <c r="D35951" s="1"/>
    </row>
    <row r="35952" spans="1:4" x14ac:dyDescent="0.3">
      <c r="A35952" s="1"/>
      <c r="B35952" s="1"/>
      <c r="C35952" s="1"/>
      <c r="D35952" s="1"/>
    </row>
    <row r="35953" spans="1:4" x14ac:dyDescent="0.3">
      <c r="A35953" s="1"/>
      <c r="B35953" s="1"/>
      <c r="C35953" s="1"/>
      <c r="D35953" s="1"/>
    </row>
    <row r="35954" spans="1:4" x14ac:dyDescent="0.3">
      <c r="A35954" s="1"/>
      <c r="B35954" s="1"/>
      <c r="C35954" s="1"/>
      <c r="D35954" s="1"/>
    </row>
    <row r="35955" spans="1:4" x14ac:dyDescent="0.3">
      <c r="A35955" s="1"/>
      <c r="B35955" s="1"/>
      <c r="C35955" s="1"/>
      <c r="D35955" s="1"/>
    </row>
    <row r="35956" spans="1:4" x14ac:dyDescent="0.3">
      <c r="A35956" s="1"/>
      <c r="B35956" s="1"/>
      <c r="C35956" s="1"/>
      <c r="D35956" s="1"/>
    </row>
    <row r="35957" spans="1:4" x14ac:dyDescent="0.3">
      <c r="A35957" s="1"/>
      <c r="B35957" s="1"/>
      <c r="C35957" s="1"/>
      <c r="D35957" s="1"/>
    </row>
    <row r="35958" spans="1:4" x14ac:dyDescent="0.3">
      <c r="A35958" s="1"/>
      <c r="B35958" s="1"/>
      <c r="C35958" s="1"/>
      <c r="D35958" s="1"/>
    </row>
    <row r="35959" spans="1:4" x14ac:dyDescent="0.3">
      <c r="A35959" s="1"/>
      <c r="B35959" s="1"/>
      <c r="C35959" s="1"/>
      <c r="D35959" s="1"/>
    </row>
    <row r="35960" spans="1:4" x14ac:dyDescent="0.3">
      <c r="A35960" s="1"/>
      <c r="B35960" s="1"/>
      <c r="C35960" s="1"/>
      <c r="D35960" s="1"/>
    </row>
    <row r="35961" spans="1:4" x14ac:dyDescent="0.3">
      <c r="A35961" s="1"/>
      <c r="B35961" s="1"/>
      <c r="C35961" s="1"/>
      <c r="D35961" s="1"/>
    </row>
    <row r="35962" spans="1:4" x14ac:dyDescent="0.3">
      <c r="A35962" s="1"/>
      <c r="B35962" s="1"/>
      <c r="C35962" s="1"/>
      <c r="D35962" s="1"/>
    </row>
    <row r="35963" spans="1:4" x14ac:dyDescent="0.3">
      <c r="A35963" s="1"/>
      <c r="B35963" s="1"/>
      <c r="C35963" s="1"/>
      <c r="D35963" s="1"/>
    </row>
    <row r="35964" spans="1:4" x14ac:dyDescent="0.3">
      <c r="A35964" s="1"/>
      <c r="B35964" s="1"/>
      <c r="C35964" s="1"/>
      <c r="D35964" s="1"/>
    </row>
    <row r="35965" spans="1:4" x14ac:dyDescent="0.3">
      <c r="A35965" s="1"/>
      <c r="B35965" s="1"/>
      <c r="C35965" s="1"/>
      <c r="D35965" s="1"/>
    </row>
    <row r="35966" spans="1:4" x14ac:dyDescent="0.3">
      <c r="A35966" s="1"/>
      <c r="B35966" s="1"/>
      <c r="C35966" s="1"/>
      <c r="D35966" s="1"/>
    </row>
    <row r="35967" spans="1:4" x14ac:dyDescent="0.3">
      <c r="A35967" s="1"/>
      <c r="B35967" s="1"/>
      <c r="C35967" s="1"/>
      <c r="D35967" s="1"/>
    </row>
    <row r="35968" spans="1:4" x14ac:dyDescent="0.3">
      <c r="A35968" s="1"/>
      <c r="B35968" s="1"/>
      <c r="C35968" s="1"/>
      <c r="D35968" s="1"/>
    </row>
    <row r="35969" spans="1:4" x14ac:dyDescent="0.3">
      <c r="A35969" s="1"/>
      <c r="B35969" s="1"/>
      <c r="C35969" s="1"/>
      <c r="D35969" s="1"/>
    </row>
    <row r="35970" spans="1:4" x14ac:dyDescent="0.3">
      <c r="A35970" s="1"/>
      <c r="B35970" s="1"/>
      <c r="C35970" s="1"/>
      <c r="D35970" s="1"/>
    </row>
    <row r="35971" spans="1:4" x14ac:dyDescent="0.3">
      <c r="A35971" s="1"/>
      <c r="B35971" s="1"/>
      <c r="C35971" s="1"/>
      <c r="D35971" s="1"/>
    </row>
    <row r="35972" spans="1:4" x14ac:dyDescent="0.3">
      <c r="A35972" s="1"/>
      <c r="B35972" s="1"/>
      <c r="C35972" s="1"/>
      <c r="D35972" s="1"/>
    </row>
    <row r="35973" spans="1:4" x14ac:dyDescent="0.3">
      <c r="A35973" s="1"/>
      <c r="B35973" s="1"/>
      <c r="C35973" s="1"/>
      <c r="D35973" s="1"/>
    </row>
    <row r="35974" spans="1:4" x14ac:dyDescent="0.3">
      <c r="A35974" s="1"/>
      <c r="B35974" s="1"/>
      <c r="C35974" s="1"/>
      <c r="D35974" s="1"/>
    </row>
    <row r="35975" spans="1:4" x14ac:dyDescent="0.3">
      <c r="A35975" s="1"/>
      <c r="B35975" s="1"/>
      <c r="C35975" s="1"/>
      <c r="D35975" s="1"/>
    </row>
    <row r="35976" spans="1:4" x14ac:dyDescent="0.3">
      <c r="A35976" s="1"/>
      <c r="B35976" s="1"/>
      <c r="C35976" s="1"/>
      <c r="D35976" s="1"/>
    </row>
    <row r="35977" spans="1:4" x14ac:dyDescent="0.3">
      <c r="A35977" s="1"/>
      <c r="B35977" s="1"/>
      <c r="C35977" s="1"/>
      <c r="D35977" s="1"/>
    </row>
    <row r="35978" spans="1:4" x14ac:dyDescent="0.3">
      <c r="A35978" s="1"/>
      <c r="B35978" s="1"/>
      <c r="C35978" s="1"/>
      <c r="D35978" s="1"/>
    </row>
    <row r="35979" spans="1:4" x14ac:dyDescent="0.3">
      <c r="A35979" s="1"/>
      <c r="B35979" s="1"/>
      <c r="C35979" s="1"/>
      <c r="D35979" s="1"/>
    </row>
    <row r="35980" spans="1:4" x14ac:dyDescent="0.3">
      <c r="A35980" s="1"/>
      <c r="B35980" s="1"/>
      <c r="C35980" s="1"/>
      <c r="D35980" s="1"/>
    </row>
    <row r="35981" spans="1:4" x14ac:dyDescent="0.3">
      <c r="A35981" s="1"/>
      <c r="B35981" s="1"/>
      <c r="C35981" s="1"/>
      <c r="D35981" s="1"/>
    </row>
    <row r="35982" spans="1:4" x14ac:dyDescent="0.3">
      <c r="A35982" s="1"/>
      <c r="B35982" s="1"/>
      <c r="C35982" s="1"/>
      <c r="D35982" s="1"/>
    </row>
    <row r="35983" spans="1:4" x14ac:dyDescent="0.3">
      <c r="A35983" s="1"/>
      <c r="B35983" s="1"/>
      <c r="C35983" s="1"/>
      <c r="D35983" s="1"/>
    </row>
    <row r="35984" spans="1:4" x14ac:dyDescent="0.3">
      <c r="A35984" s="1"/>
      <c r="B35984" s="1"/>
      <c r="C35984" s="1"/>
      <c r="D35984" s="1"/>
    </row>
    <row r="35985" spans="1:4" x14ac:dyDescent="0.3">
      <c r="A35985" s="1"/>
      <c r="B35985" s="1"/>
      <c r="C35985" s="1"/>
      <c r="D35985" s="1"/>
    </row>
    <row r="35986" spans="1:4" x14ac:dyDescent="0.3">
      <c r="A35986" s="1"/>
      <c r="B35986" s="1"/>
      <c r="C35986" s="1"/>
      <c r="D35986" s="1"/>
    </row>
    <row r="35987" spans="1:4" x14ac:dyDescent="0.3">
      <c r="A35987" s="1"/>
      <c r="B35987" s="1"/>
      <c r="C35987" s="1"/>
      <c r="D35987" s="1"/>
    </row>
    <row r="35988" spans="1:4" x14ac:dyDescent="0.3">
      <c r="A35988" s="1"/>
      <c r="B35988" s="1"/>
      <c r="C35988" s="1"/>
      <c r="D35988" s="1"/>
    </row>
    <row r="35989" spans="1:4" x14ac:dyDescent="0.3">
      <c r="A35989" s="1"/>
      <c r="B35989" s="1"/>
      <c r="C35989" s="1"/>
      <c r="D35989" s="1"/>
    </row>
    <row r="35990" spans="1:4" x14ac:dyDescent="0.3">
      <c r="A35990" s="1"/>
      <c r="B35990" s="1"/>
      <c r="C35990" s="1"/>
      <c r="D35990" s="1"/>
    </row>
    <row r="35991" spans="1:4" x14ac:dyDescent="0.3">
      <c r="A35991" s="1"/>
      <c r="B35991" s="1"/>
      <c r="C35991" s="1"/>
      <c r="D35991" s="1"/>
    </row>
    <row r="35992" spans="1:4" x14ac:dyDescent="0.3">
      <c r="A35992" s="1"/>
      <c r="B35992" s="1"/>
      <c r="C35992" s="1"/>
      <c r="D35992" s="1"/>
    </row>
    <row r="35993" spans="1:4" x14ac:dyDescent="0.3">
      <c r="A35993" s="1"/>
      <c r="B35993" s="1"/>
      <c r="C35993" s="1"/>
      <c r="D35993" s="1"/>
    </row>
    <row r="35994" spans="1:4" x14ac:dyDescent="0.3">
      <c r="A35994" s="1"/>
      <c r="B35994" s="1"/>
      <c r="C35994" s="1"/>
      <c r="D35994" s="1"/>
    </row>
    <row r="35995" spans="1:4" x14ac:dyDescent="0.3">
      <c r="A35995" s="1"/>
      <c r="B35995" s="1"/>
      <c r="C35995" s="1"/>
      <c r="D35995" s="1"/>
    </row>
    <row r="35996" spans="1:4" x14ac:dyDescent="0.3">
      <c r="A35996" s="1"/>
      <c r="B35996" s="1"/>
      <c r="C35996" s="1"/>
      <c r="D35996" s="1"/>
    </row>
    <row r="35997" spans="1:4" x14ac:dyDescent="0.3">
      <c r="A35997" s="1"/>
      <c r="B35997" s="1"/>
      <c r="C35997" s="1"/>
      <c r="D35997" s="1"/>
    </row>
    <row r="35998" spans="1:4" x14ac:dyDescent="0.3">
      <c r="A35998" s="1"/>
      <c r="B35998" s="1"/>
      <c r="C35998" s="1"/>
      <c r="D35998" s="1"/>
    </row>
    <row r="35999" spans="1:4" x14ac:dyDescent="0.3">
      <c r="A35999" s="1"/>
      <c r="B35999" s="1"/>
      <c r="C35999" s="1"/>
      <c r="D35999" s="1"/>
    </row>
    <row r="36000" spans="1:4" x14ac:dyDescent="0.3">
      <c r="A36000" s="1"/>
      <c r="B36000" s="1"/>
      <c r="C36000" s="1"/>
      <c r="D36000" s="1"/>
    </row>
    <row r="36001" spans="1:4" x14ac:dyDescent="0.3">
      <c r="A36001" s="1"/>
      <c r="B36001" s="1"/>
      <c r="C36001" s="1"/>
      <c r="D36001" s="1"/>
    </row>
    <row r="36002" spans="1:4" x14ac:dyDescent="0.3">
      <c r="A36002" s="1"/>
      <c r="B36002" s="1"/>
      <c r="C36002" s="1"/>
      <c r="D36002" s="1"/>
    </row>
    <row r="36003" spans="1:4" x14ac:dyDescent="0.3">
      <c r="A36003" s="1"/>
      <c r="B36003" s="1"/>
      <c r="C36003" s="1"/>
      <c r="D36003" s="1"/>
    </row>
    <row r="36004" spans="1:4" x14ac:dyDescent="0.3">
      <c r="A36004" s="1"/>
      <c r="B36004" s="1"/>
      <c r="C36004" s="1"/>
      <c r="D36004" s="1"/>
    </row>
    <row r="36005" spans="1:4" x14ac:dyDescent="0.3">
      <c r="A36005" s="1"/>
      <c r="B36005" s="1"/>
      <c r="C36005" s="1"/>
      <c r="D36005" s="1"/>
    </row>
    <row r="36006" spans="1:4" x14ac:dyDescent="0.3">
      <c r="A36006" s="1"/>
      <c r="B36006" s="1"/>
      <c r="C36006" s="1"/>
      <c r="D36006" s="1"/>
    </row>
    <row r="36007" spans="1:4" x14ac:dyDescent="0.3">
      <c r="A36007" s="1"/>
      <c r="B36007" s="1"/>
      <c r="C36007" s="1"/>
      <c r="D36007" s="1"/>
    </row>
    <row r="36008" spans="1:4" x14ac:dyDescent="0.3">
      <c r="A36008" s="1"/>
      <c r="B36008" s="1"/>
      <c r="C36008" s="1"/>
      <c r="D36008" s="1"/>
    </row>
    <row r="36009" spans="1:4" x14ac:dyDescent="0.3">
      <c r="A36009" s="1"/>
      <c r="B36009" s="1"/>
      <c r="C36009" s="1"/>
      <c r="D36009" s="1"/>
    </row>
    <row r="36010" spans="1:4" x14ac:dyDescent="0.3">
      <c r="A36010" s="1"/>
      <c r="B36010" s="1"/>
      <c r="C36010" s="1"/>
      <c r="D36010" s="1"/>
    </row>
    <row r="36011" spans="1:4" x14ac:dyDescent="0.3">
      <c r="A36011" s="1"/>
      <c r="B36011" s="1"/>
      <c r="C36011" s="1"/>
      <c r="D36011" s="1"/>
    </row>
    <row r="36012" spans="1:4" x14ac:dyDescent="0.3">
      <c r="A36012" s="1"/>
      <c r="B36012" s="1"/>
      <c r="C36012" s="1"/>
      <c r="D36012" s="1"/>
    </row>
    <row r="36013" spans="1:4" x14ac:dyDescent="0.3">
      <c r="A36013" s="1"/>
      <c r="B36013" s="1"/>
      <c r="C36013" s="1"/>
      <c r="D36013" s="1"/>
    </row>
    <row r="36014" spans="1:4" x14ac:dyDescent="0.3">
      <c r="A36014" s="1"/>
      <c r="B36014" s="1"/>
      <c r="C36014" s="1"/>
      <c r="D36014" s="1"/>
    </row>
    <row r="36015" spans="1:4" x14ac:dyDescent="0.3">
      <c r="A36015" s="1"/>
      <c r="B36015" s="1"/>
      <c r="C36015" s="1"/>
      <c r="D36015" s="1"/>
    </row>
    <row r="36016" spans="1:4" x14ac:dyDescent="0.3">
      <c r="A36016" s="1"/>
      <c r="B36016" s="1"/>
      <c r="C36016" s="1"/>
      <c r="D36016" s="1"/>
    </row>
    <row r="36017" spans="1:4" x14ac:dyDescent="0.3">
      <c r="A36017" s="1"/>
      <c r="B36017" s="1"/>
      <c r="C36017" s="1"/>
      <c r="D36017" s="1"/>
    </row>
    <row r="36018" spans="1:4" x14ac:dyDescent="0.3">
      <c r="A36018" s="1"/>
      <c r="B36018" s="1"/>
      <c r="C36018" s="1"/>
      <c r="D36018" s="1"/>
    </row>
    <row r="36019" spans="1:4" x14ac:dyDescent="0.3">
      <c r="A36019" s="1"/>
      <c r="B36019" s="1"/>
      <c r="C36019" s="1"/>
      <c r="D36019" s="1"/>
    </row>
    <row r="36020" spans="1:4" x14ac:dyDescent="0.3">
      <c r="A36020" s="1"/>
      <c r="B36020" s="1"/>
      <c r="C36020" s="1"/>
      <c r="D36020" s="1"/>
    </row>
    <row r="36021" spans="1:4" x14ac:dyDescent="0.3">
      <c r="A36021" s="1"/>
      <c r="B36021" s="1"/>
      <c r="C36021" s="1"/>
      <c r="D36021" s="1"/>
    </row>
    <row r="36022" spans="1:4" x14ac:dyDescent="0.3">
      <c r="A36022" s="1"/>
      <c r="B36022" s="1"/>
      <c r="C36022" s="1"/>
      <c r="D36022" s="1"/>
    </row>
    <row r="36023" spans="1:4" x14ac:dyDescent="0.3">
      <c r="A36023" s="1"/>
      <c r="B36023" s="1"/>
      <c r="C36023" s="1"/>
      <c r="D36023" s="1"/>
    </row>
    <row r="36024" spans="1:4" x14ac:dyDescent="0.3">
      <c r="A36024" s="1"/>
      <c r="B36024" s="1"/>
      <c r="C36024" s="1"/>
      <c r="D36024" s="1"/>
    </row>
    <row r="36025" spans="1:4" x14ac:dyDescent="0.3">
      <c r="A36025" s="1"/>
      <c r="B36025" s="1"/>
      <c r="C36025" s="1"/>
      <c r="D36025" s="1"/>
    </row>
    <row r="36026" spans="1:4" x14ac:dyDescent="0.3">
      <c r="A36026" s="1"/>
      <c r="B36026" s="1"/>
      <c r="C36026" s="1"/>
      <c r="D36026" s="1"/>
    </row>
    <row r="36027" spans="1:4" x14ac:dyDescent="0.3">
      <c r="A36027" s="1"/>
      <c r="B36027" s="1"/>
      <c r="C36027" s="1"/>
      <c r="D36027" s="1"/>
    </row>
    <row r="36028" spans="1:4" x14ac:dyDescent="0.3">
      <c r="A36028" s="1"/>
      <c r="B36028" s="1"/>
      <c r="C36028" s="1"/>
      <c r="D36028" s="1"/>
    </row>
    <row r="36029" spans="1:4" x14ac:dyDescent="0.3">
      <c r="A36029" s="1"/>
      <c r="B36029" s="1"/>
      <c r="C36029" s="1"/>
      <c r="D36029" s="1"/>
    </row>
    <row r="36030" spans="1:4" x14ac:dyDescent="0.3">
      <c r="A36030" s="1"/>
      <c r="B36030" s="1"/>
      <c r="C36030" s="1"/>
      <c r="D36030" s="1"/>
    </row>
    <row r="36031" spans="1:4" x14ac:dyDescent="0.3">
      <c r="A36031" s="1"/>
      <c r="B36031" s="1"/>
      <c r="C36031" s="1"/>
      <c r="D36031" s="1"/>
    </row>
    <row r="36032" spans="1:4" x14ac:dyDescent="0.3">
      <c r="A36032" s="1"/>
      <c r="B36032" s="1"/>
      <c r="C36032" s="1"/>
      <c r="D36032" s="1"/>
    </row>
    <row r="36033" spans="1:4" x14ac:dyDescent="0.3">
      <c r="A36033" s="1"/>
      <c r="B36033" s="1"/>
      <c r="C36033" s="1"/>
      <c r="D36033" s="1"/>
    </row>
    <row r="36034" spans="1:4" x14ac:dyDescent="0.3">
      <c r="A36034" s="1"/>
      <c r="B36034" s="1"/>
      <c r="C36034" s="1"/>
      <c r="D36034" s="1"/>
    </row>
    <row r="36035" spans="1:4" x14ac:dyDescent="0.3">
      <c r="A36035" s="1"/>
      <c r="B36035" s="1"/>
      <c r="C36035" s="1"/>
      <c r="D36035" s="1"/>
    </row>
    <row r="36036" spans="1:4" x14ac:dyDescent="0.3">
      <c r="A36036" s="1"/>
      <c r="B36036" s="1"/>
      <c r="C36036" s="1"/>
      <c r="D36036" s="1"/>
    </row>
    <row r="36037" spans="1:4" x14ac:dyDescent="0.3">
      <c r="A36037" s="1"/>
      <c r="B36037" s="1"/>
      <c r="C36037" s="1"/>
      <c r="D36037" s="1"/>
    </row>
    <row r="36038" spans="1:4" x14ac:dyDescent="0.3">
      <c r="A36038" s="1"/>
      <c r="B36038" s="1"/>
      <c r="C36038" s="1"/>
      <c r="D36038" s="1"/>
    </row>
    <row r="36039" spans="1:4" x14ac:dyDescent="0.3">
      <c r="A36039" s="1"/>
      <c r="B36039" s="1"/>
      <c r="C36039" s="1"/>
      <c r="D36039" s="1"/>
    </row>
    <row r="36040" spans="1:4" x14ac:dyDescent="0.3">
      <c r="A36040" s="1"/>
      <c r="B36040" s="1"/>
      <c r="C36040" s="1"/>
      <c r="D36040" s="1"/>
    </row>
    <row r="36041" spans="1:4" x14ac:dyDescent="0.3">
      <c r="A36041" s="1"/>
      <c r="B36041" s="1"/>
      <c r="C36041" s="1"/>
      <c r="D36041" s="1"/>
    </row>
    <row r="36042" spans="1:4" x14ac:dyDescent="0.3">
      <c r="A36042" s="1"/>
      <c r="B36042" s="1"/>
      <c r="C36042" s="1"/>
      <c r="D36042" s="1"/>
    </row>
    <row r="36043" spans="1:4" x14ac:dyDescent="0.3">
      <c r="A36043" s="1"/>
      <c r="B36043" s="1"/>
      <c r="C36043" s="1"/>
      <c r="D36043" s="1"/>
    </row>
    <row r="36044" spans="1:4" x14ac:dyDescent="0.3">
      <c r="A36044" s="1"/>
      <c r="B36044" s="1"/>
      <c r="C36044" s="1"/>
      <c r="D36044" s="1"/>
    </row>
    <row r="36045" spans="1:4" x14ac:dyDescent="0.3">
      <c r="A36045" s="1"/>
      <c r="B36045" s="1"/>
      <c r="C36045" s="1"/>
      <c r="D36045" s="1"/>
    </row>
    <row r="36046" spans="1:4" x14ac:dyDescent="0.3">
      <c r="A36046" s="1"/>
      <c r="B36046" s="1"/>
      <c r="C36046" s="1"/>
      <c r="D36046" s="1"/>
    </row>
    <row r="36047" spans="1:4" x14ac:dyDescent="0.3">
      <c r="A36047" s="1"/>
      <c r="B36047" s="1"/>
      <c r="C36047" s="1"/>
      <c r="D36047" s="1"/>
    </row>
    <row r="36048" spans="1:4" x14ac:dyDescent="0.3">
      <c r="A36048" s="1"/>
      <c r="B36048" s="1"/>
      <c r="C36048" s="1"/>
      <c r="D36048" s="1"/>
    </row>
    <row r="36049" spans="1:4" x14ac:dyDescent="0.3">
      <c r="A36049" s="1"/>
      <c r="B36049" s="1"/>
      <c r="C36049" s="1"/>
      <c r="D36049" s="1"/>
    </row>
    <row r="36050" spans="1:4" x14ac:dyDescent="0.3">
      <c r="A36050" s="1"/>
      <c r="B36050" s="1"/>
      <c r="C36050" s="1"/>
      <c r="D36050" s="1"/>
    </row>
    <row r="36051" spans="1:4" x14ac:dyDescent="0.3">
      <c r="A36051" s="1"/>
      <c r="B36051" s="1"/>
      <c r="C36051" s="1"/>
      <c r="D36051" s="1"/>
    </row>
    <row r="36052" spans="1:4" x14ac:dyDescent="0.3">
      <c r="A36052" s="1"/>
      <c r="B36052" s="1"/>
      <c r="C36052" s="1"/>
      <c r="D36052" s="1"/>
    </row>
    <row r="36053" spans="1:4" x14ac:dyDescent="0.3">
      <c r="A36053" s="1"/>
      <c r="B36053" s="1"/>
      <c r="C36053" s="1"/>
      <c r="D36053" s="1"/>
    </row>
    <row r="36054" spans="1:4" x14ac:dyDescent="0.3">
      <c r="A36054" s="1"/>
      <c r="B36054" s="1"/>
      <c r="C36054" s="1"/>
      <c r="D36054" s="1"/>
    </row>
    <row r="36055" spans="1:4" x14ac:dyDescent="0.3">
      <c r="A36055" s="1"/>
      <c r="B36055" s="1"/>
      <c r="C36055" s="1"/>
      <c r="D36055" s="1"/>
    </row>
    <row r="36056" spans="1:4" x14ac:dyDescent="0.3">
      <c r="A36056" s="1"/>
      <c r="B36056" s="1"/>
      <c r="C36056" s="1"/>
      <c r="D36056" s="1"/>
    </row>
    <row r="36057" spans="1:4" x14ac:dyDescent="0.3">
      <c r="A36057" s="1"/>
      <c r="B36057" s="1"/>
      <c r="C36057" s="1"/>
      <c r="D36057" s="1"/>
    </row>
    <row r="36058" spans="1:4" x14ac:dyDescent="0.3">
      <c r="A36058" s="1"/>
      <c r="B36058" s="1"/>
      <c r="C36058" s="1"/>
      <c r="D36058" s="1"/>
    </row>
    <row r="36059" spans="1:4" x14ac:dyDescent="0.3">
      <c r="A36059" s="1"/>
      <c r="B36059" s="1"/>
      <c r="C36059" s="1"/>
      <c r="D36059" s="1"/>
    </row>
    <row r="36060" spans="1:4" x14ac:dyDescent="0.3">
      <c r="A36060" s="1"/>
      <c r="B36060" s="1"/>
      <c r="C36060" s="1"/>
      <c r="D36060" s="1"/>
    </row>
    <row r="36061" spans="1:4" x14ac:dyDescent="0.3">
      <c r="A36061" s="1"/>
      <c r="B36061" s="1"/>
      <c r="C36061" s="1"/>
      <c r="D36061" s="1"/>
    </row>
    <row r="36062" spans="1:4" x14ac:dyDescent="0.3">
      <c r="A36062" s="1"/>
      <c r="B36062" s="1"/>
      <c r="C36062" s="1"/>
      <c r="D36062" s="1"/>
    </row>
    <row r="36063" spans="1:4" x14ac:dyDescent="0.3">
      <c r="A36063" s="1"/>
      <c r="B36063" s="1"/>
      <c r="C36063" s="1"/>
      <c r="D36063" s="1"/>
    </row>
    <row r="36064" spans="1:4" x14ac:dyDescent="0.3">
      <c r="A36064" s="1"/>
      <c r="B36064" s="1"/>
      <c r="C36064" s="1"/>
      <c r="D36064" s="1"/>
    </row>
    <row r="36065" spans="1:4" x14ac:dyDescent="0.3">
      <c r="A36065" s="1"/>
      <c r="B36065" s="1"/>
      <c r="C36065" s="1"/>
      <c r="D36065" s="1"/>
    </row>
    <row r="36066" spans="1:4" x14ac:dyDescent="0.3">
      <c r="A36066" s="1"/>
      <c r="B36066" s="1"/>
      <c r="C36066" s="1"/>
      <c r="D36066" s="1"/>
    </row>
    <row r="36067" spans="1:4" x14ac:dyDescent="0.3">
      <c r="A36067" s="1"/>
      <c r="B36067" s="1"/>
      <c r="C36067" s="1"/>
      <c r="D36067" s="1"/>
    </row>
    <row r="36068" spans="1:4" x14ac:dyDescent="0.3">
      <c r="A36068" s="1"/>
      <c r="B36068" s="1"/>
      <c r="C36068" s="1"/>
      <c r="D36068" s="1"/>
    </row>
    <row r="36069" spans="1:4" x14ac:dyDescent="0.3">
      <c r="A36069" s="1"/>
      <c r="B36069" s="1"/>
      <c r="C36069" s="1"/>
      <c r="D36069" s="1"/>
    </row>
    <row r="36070" spans="1:4" x14ac:dyDescent="0.3">
      <c r="A36070" s="1"/>
      <c r="B36070" s="1"/>
      <c r="C36070" s="1"/>
      <c r="D36070" s="1"/>
    </row>
    <row r="36071" spans="1:4" x14ac:dyDescent="0.3">
      <c r="A36071" s="1"/>
      <c r="B36071" s="1"/>
      <c r="C36071" s="1"/>
      <c r="D36071" s="1"/>
    </row>
    <row r="36072" spans="1:4" x14ac:dyDescent="0.3">
      <c r="A36072" s="1"/>
      <c r="B36072" s="1"/>
      <c r="C36072" s="1"/>
      <c r="D36072" s="1"/>
    </row>
    <row r="36073" spans="1:4" x14ac:dyDescent="0.3">
      <c r="A36073" s="1"/>
      <c r="B36073" s="1"/>
      <c r="C36073" s="1"/>
      <c r="D36073" s="1"/>
    </row>
    <row r="36074" spans="1:4" x14ac:dyDescent="0.3">
      <c r="A36074" s="1"/>
      <c r="B36074" s="1"/>
      <c r="C36074" s="1"/>
      <c r="D36074" s="1"/>
    </row>
    <row r="36075" spans="1:4" x14ac:dyDescent="0.3">
      <c r="A36075" s="1"/>
      <c r="B36075" s="1"/>
      <c r="C36075" s="1"/>
      <c r="D36075" s="1"/>
    </row>
    <row r="36076" spans="1:4" x14ac:dyDescent="0.3">
      <c r="A36076" s="1"/>
      <c r="B36076" s="1"/>
      <c r="C36076" s="1"/>
      <c r="D36076" s="1"/>
    </row>
    <row r="36077" spans="1:4" x14ac:dyDescent="0.3">
      <c r="A36077" s="1"/>
      <c r="B36077" s="1"/>
      <c r="C36077" s="1"/>
      <c r="D36077" s="1"/>
    </row>
    <row r="36078" spans="1:4" x14ac:dyDescent="0.3">
      <c r="A36078" s="1"/>
      <c r="B36078" s="1"/>
      <c r="C36078" s="1"/>
      <c r="D36078" s="1"/>
    </row>
    <row r="36079" spans="1:4" x14ac:dyDescent="0.3">
      <c r="A36079" s="1"/>
      <c r="B36079" s="1"/>
      <c r="C36079" s="1"/>
      <c r="D36079" s="1"/>
    </row>
    <row r="36080" spans="1:4" x14ac:dyDescent="0.3">
      <c r="A36080" s="1"/>
      <c r="B36080" s="1"/>
      <c r="C36080" s="1"/>
      <c r="D36080" s="1"/>
    </row>
    <row r="36081" spans="1:4" x14ac:dyDescent="0.3">
      <c r="A36081" s="1"/>
      <c r="B36081" s="1"/>
      <c r="C36081" s="1"/>
      <c r="D36081" s="1"/>
    </row>
    <row r="36082" spans="1:4" x14ac:dyDescent="0.3">
      <c r="A36082" s="1"/>
      <c r="B36082" s="1"/>
      <c r="C36082" s="1"/>
      <c r="D36082" s="1"/>
    </row>
    <row r="36083" spans="1:4" x14ac:dyDescent="0.3">
      <c r="A36083" s="1"/>
      <c r="B36083" s="1"/>
      <c r="C36083" s="1"/>
      <c r="D36083" s="1"/>
    </row>
    <row r="36084" spans="1:4" x14ac:dyDescent="0.3">
      <c r="A36084" s="1"/>
      <c r="B36084" s="1"/>
      <c r="C36084" s="1"/>
      <c r="D36084" s="1"/>
    </row>
    <row r="36085" spans="1:4" x14ac:dyDescent="0.3">
      <c r="A36085" s="1"/>
      <c r="B36085" s="1"/>
      <c r="C36085" s="1"/>
      <c r="D36085" s="1"/>
    </row>
    <row r="36086" spans="1:4" x14ac:dyDescent="0.3">
      <c r="A36086" s="1"/>
      <c r="B36086" s="1"/>
      <c r="C36086" s="1"/>
      <c r="D36086" s="1"/>
    </row>
    <row r="36087" spans="1:4" x14ac:dyDescent="0.3">
      <c r="A36087" s="1"/>
      <c r="B36087" s="1"/>
      <c r="C36087" s="1"/>
      <c r="D36087" s="1"/>
    </row>
    <row r="36088" spans="1:4" x14ac:dyDescent="0.3">
      <c r="A36088" s="1"/>
      <c r="B36088" s="1"/>
      <c r="C36088" s="1"/>
      <c r="D36088" s="1"/>
    </row>
    <row r="36089" spans="1:4" x14ac:dyDescent="0.3">
      <c r="A36089" s="1"/>
      <c r="B36089" s="1"/>
      <c r="C36089" s="1"/>
      <c r="D36089" s="1"/>
    </row>
    <row r="36090" spans="1:4" x14ac:dyDescent="0.3">
      <c r="A36090" s="1"/>
      <c r="B36090" s="1"/>
      <c r="C36090" s="1"/>
      <c r="D36090" s="1"/>
    </row>
    <row r="36091" spans="1:4" x14ac:dyDescent="0.3">
      <c r="A36091" s="1"/>
      <c r="B36091" s="1"/>
      <c r="C36091" s="1"/>
      <c r="D36091" s="1"/>
    </row>
    <row r="36092" spans="1:4" x14ac:dyDescent="0.3">
      <c r="A36092" s="1"/>
      <c r="B36092" s="1"/>
      <c r="C36092" s="1"/>
      <c r="D36092" s="1"/>
    </row>
    <row r="36093" spans="1:4" x14ac:dyDescent="0.3">
      <c r="A36093" s="1"/>
      <c r="B36093" s="1"/>
      <c r="C36093" s="1"/>
      <c r="D36093" s="1"/>
    </row>
    <row r="36094" spans="1:4" x14ac:dyDescent="0.3">
      <c r="A36094" s="1"/>
      <c r="B36094" s="1"/>
      <c r="C36094" s="1"/>
      <c r="D36094" s="1"/>
    </row>
    <row r="36095" spans="1:4" x14ac:dyDescent="0.3">
      <c r="A36095" s="1"/>
      <c r="B36095" s="1"/>
      <c r="C36095" s="1"/>
      <c r="D36095" s="1"/>
    </row>
    <row r="36096" spans="1:4" x14ac:dyDescent="0.3">
      <c r="A36096" s="1"/>
      <c r="B36096" s="1"/>
      <c r="C36096" s="1"/>
      <c r="D36096" s="1"/>
    </row>
    <row r="36097" spans="1:4" x14ac:dyDescent="0.3">
      <c r="A36097" s="1"/>
      <c r="B36097" s="1"/>
      <c r="C36097" s="1"/>
      <c r="D36097" s="1"/>
    </row>
    <row r="36098" spans="1:4" x14ac:dyDescent="0.3">
      <c r="A36098" s="1"/>
      <c r="B36098" s="1"/>
      <c r="C36098" s="1"/>
      <c r="D36098" s="1"/>
    </row>
    <row r="36099" spans="1:4" x14ac:dyDescent="0.3">
      <c r="A36099" s="1"/>
      <c r="B36099" s="1"/>
      <c r="C36099" s="1"/>
      <c r="D36099" s="1"/>
    </row>
    <row r="36100" spans="1:4" x14ac:dyDescent="0.3">
      <c r="A36100" s="1"/>
      <c r="B36100" s="1"/>
      <c r="C36100" s="1"/>
      <c r="D36100" s="1"/>
    </row>
    <row r="36101" spans="1:4" x14ac:dyDescent="0.3">
      <c r="A36101" s="1"/>
      <c r="B36101" s="1"/>
      <c r="C36101" s="1"/>
      <c r="D36101" s="1"/>
    </row>
    <row r="36102" spans="1:4" x14ac:dyDescent="0.3">
      <c r="A36102" s="1"/>
      <c r="B36102" s="1"/>
      <c r="C36102" s="1"/>
      <c r="D36102" s="1"/>
    </row>
    <row r="36103" spans="1:4" x14ac:dyDescent="0.3">
      <c r="A36103" s="1"/>
      <c r="B36103" s="1"/>
      <c r="C36103" s="1"/>
      <c r="D36103" s="1"/>
    </row>
    <row r="36104" spans="1:4" x14ac:dyDescent="0.3">
      <c r="A36104" s="1"/>
      <c r="B36104" s="1"/>
      <c r="C36104" s="1"/>
      <c r="D36104" s="1"/>
    </row>
    <row r="36105" spans="1:4" x14ac:dyDescent="0.3">
      <c r="A36105" s="1"/>
      <c r="B36105" s="1"/>
      <c r="C36105" s="1"/>
      <c r="D36105" s="1"/>
    </row>
    <row r="36106" spans="1:4" x14ac:dyDescent="0.3">
      <c r="A36106" s="1"/>
      <c r="B36106" s="1"/>
      <c r="C36106" s="1"/>
      <c r="D36106" s="1"/>
    </row>
    <row r="36107" spans="1:4" x14ac:dyDescent="0.3">
      <c r="A36107" s="1"/>
      <c r="B36107" s="1"/>
      <c r="C36107" s="1"/>
      <c r="D36107" s="1"/>
    </row>
    <row r="36108" spans="1:4" x14ac:dyDescent="0.3">
      <c r="A36108" s="1"/>
      <c r="B36108" s="1"/>
      <c r="C36108" s="1"/>
      <c r="D36108" s="1"/>
    </row>
    <row r="36109" spans="1:4" x14ac:dyDescent="0.3">
      <c r="A36109" s="1"/>
      <c r="B36109" s="1"/>
      <c r="C36109" s="1"/>
      <c r="D36109" s="1"/>
    </row>
    <row r="36110" spans="1:4" x14ac:dyDescent="0.3">
      <c r="A36110" s="1"/>
      <c r="B36110" s="1"/>
      <c r="C36110" s="1"/>
      <c r="D36110" s="1"/>
    </row>
    <row r="36111" spans="1:4" x14ac:dyDescent="0.3">
      <c r="A36111" s="1"/>
      <c r="B36111" s="1"/>
      <c r="C36111" s="1"/>
      <c r="D36111" s="1"/>
    </row>
    <row r="36112" spans="1:4" x14ac:dyDescent="0.3">
      <c r="A36112" s="1"/>
      <c r="B36112" s="1"/>
      <c r="C36112" s="1"/>
      <c r="D36112" s="1"/>
    </row>
    <row r="36113" spans="1:4" x14ac:dyDescent="0.3">
      <c r="A36113" s="1"/>
      <c r="B36113" s="1"/>
      <c r="C36113" s="1"/>
      <c r="D36113" s="1"/>
    </row>
    <row r="36114" spans="1:4" x14ac:dyDescent="0.3">
      <c r="A36114" s="1"/>
      <c r="B36114" s="1"/>
      <c r="C36114" s="1"/>
      <c r="D36114" s="1"/>
    </row>
    <row r="36115" spans="1:4" x14ac:dyDescent="0.3">
      <c r="A36115" s="1"/>
      <c r="B36115" s="1"/>
      <c r="C36115" s="1"/>
      <c r="D36115" s="1"/>
    </row>
    <row r="36116" spans="1:4" x14ac:dyDescent="0.3">
      <c r="A36116" s="1"/>
      <c r="B36116" s="1"/>
      <c r="C36116" s="1"/>
      <c r="D36116" s="1"/>
    </row>
    <row r="36117" spans="1:4" x14ac:dyDescent="0.3">
      <c r="A36117" s="1"/>
      <c r="B36117" s="1"/>
      <c r="C36117" s="1"/>
      <c r="D36117" s="1"/>
    </row>
    <row r="36118" spans="1:4" x14ac:dyDescent="0.3">
      <c r="A36118" s="1"/>
      <c r="B36118" s="1"/>
      <c r="C36118" s="1"/>
      <c r="D36118" s="1"/>
    </row>
    <row r="36119" spans="1:4" x14ac:dyDescent="0.3">
      <c r="A36119" s="1"/>
      <c r="B36119" s="1"/>
      <c r="C36119" s="1"/>
      <c r="D36119" s="1"/>
    </row>
    <row r="36120" spans="1:4" x14ac:dyDescent="0.3">
      <c r="A36120" s="1"/>
      <c r="B36120" s="1"/>
      <c r="C36120" s="1"/>
      <c r="D36120" s="1"/>
    </row>
    <row r="36121" spans="1:4" x14ac:dyDescent="0.3">
      <c r="A36121" s="1"/>
      <c r="B36121" s="1"/>
      <c r="C36121" s="1"/>
      <c r="D36121" s="1"/>
    </row>
    <row r="36122" spans="1:4" x14ac:dyDescent="0.3">
      <c r="A36122" s="1"/>
      <c r="B36122" s="1"/>
      <c r="C36122" s="1"/>
      <c r="D36122" s="1"/>
    </row>
    <row r="36123" spans="1:4" x14ac:dyDescent="0.3">
      <c r="A36123" s="1"/>
      <c r="B36123" s="1"/>
      <c r="C36123" s="1"/>
      <c r="D36123" s="1"/>
    </row>
    <row r="36124" spans="1:4" x14ac:dyDescent="0.3">
      <c r="A36124" s="1"/>
      <c r="B36124" s="1"/>
      <c r="C36124" s="1"/>
      <c r="D36124" s="1"/>
    </row>
    <row r="36125" spans="1:4" x14ac:dyDescent="0.3">
      <c r="A36125" s="1"/>
      <c r="B36125" s="1"/>
      <c r="C36125" s="1"/>
      <c r="D36125" s="1"/>
    </row>
    <row r="36126" spans="1:4" x14ac:dyDescent="0.3">
      <c r="A36126" s="1"/>
      <c r="B36126" s="1"/>
      <c r="C36126" s="1"/>
      <c r="D36126" s="1"/>
    </row>
    <row r="36127" spans="1:4" x14ac:dyDescent="0.3">
      <c r="A36127" s="1"/>
      <c r="B36127" s="1"/>
      <c r="C36127" s="1"/>
      <c r="D36127" s="1"/>
    </row>
    <row r="36128" spans="1:4" x14ac:dyDescent="0.3">
      <c r="A36128" s="1"/>
      <c r="B36128" s="1"/>
      <c r="C36128" s="1"/>
      <c r="D36128" s="1"/>
    </row>
    <row r="36129" spans="1:4" x14ac:dyDescent="0.3">
      <c r="A36129" s="1"/>
      <c r="B36129" s="1"/>
      <c r="C36129" s="1"/>
      <c r="D36129" s="1"/>
    </row>
    <row r="36130" spans="1:4" x14ac:dyDescent="0.3">
      <c r="A36130" s="1"/>
      <c r="B36130" s="1"/>
      <c r="C36130" s="1"/>
      <c r="D36130" s="1"/>
    </row>
    <row r="36131" spans="1:4" x14ac:dyDescent="0.3">
      <c r="A36131" s="1"/>
      <c r="B36131" s="1"/>
      <c r="C36131" s="1"/>
      <c r="D36131" s="1"/>
    </row>
    <row r="36132" spans="1:4" x14ac:dyDescent="0.3">
      <c r="A36132" s="1"/>
      <c r="B36132" s="1"/>
      <c r="C36132" s="1"/>
      <c r="D36132" s="1"/>
    </row>
    <row r="36133" spans="1:4" x14ac:dyDescent="0.3">
      <c r="A36133" s="1"/>
      <c r="B36133" s="1"/>
      <c r="C36133" s="1"/>
      <c r="D36133" s="1"/>
    </row>
    <row r="36134" spans="1:4" x14ac:dyDescent="0.3">
      <c r="A36134" s="1"/>
      <c r="B36134" s="1"/>
      <c r="C36134" s="1"/>
      <c r="D36134" s="1"/>
    </row>
    <row r="36135" spans="1:4" x14ac:dyDescent="0.3">
      <c r="A36135" s="1"/>
      <c r="B36135" s="1"/>
      <c r="C36135" s="1"/>
      <c r="D36135" s="1"/>
    </row>
    <row r="36136" spans="1:4" x14ac:dyDescent="0.3">
      <c r="A36136" s="1"/>
      <c r="B36136" s="1"/>
      <c r="C36136" s="1"/>
      <c r="D36136" s="1"/>
    </row>
    <row r="36137" spans="1:4" x14ac:dyDescent="0.3">
      <c r="A36137" s="1"/>
      <c r="B36137" s="1"/>
      <c r="C36137" s="1"/>
      <c r="D36137" s="1"/>
    </row>
    <row r="36138" spans="1:4" x14ac:dyDescent="0.3">
      <c r="A36138" s="1"/>
      <c r="B36138" s="1"/>
      <c r="C36138" s="1"/>
      <c r="D36138" s="1"/>
    </row>
    <row r="36139" spans="1:4" x14ac:dyDescent="0.3">
      <c r="A36139" s="1"/>
      <c r="B36139" s="1"/>
      <c r="C36139" s="1"/>
      <c r="D36139" s="1"/>
    </row>
    <row r="36140" spans="1:4" x14ac:dyDescent="0.3">
      <c r="A36140" s="1"/>
      <c r="B36140" s="1"/>
      <c r="C36140" s="1"/>
      <c r="D36140" s="1"/>
    </row>
    <row r="36141" spans="1:4" x14ac:dyDescent="0.3">
      <c r="A36141" s="1"/>
      <c r="B36141" s="1"/>
      <c r="C36141" s="1"/>
      <c r="D36141" s="1"/>
    </row>
    <row r="36142" spans="1:4" x14ac:dyDescent="0.3">
      <c r="A36142" s="1"/>
      <c r="B36142" s="1"/>
      <c r="C36142" s="1"/>
      <c r="D36142" s="1"/>
    </row>
    <row r="36143" spans="1:4" x14ac:dyDescent="0.3">
      <c r="A36143" s="1"/>
      <c r="B36143" s="1"/>
      <c r="C36143" s="1"/>
      <c r="D36143" s="1"/>
    </row>
    <row r="36144" spans="1:4" x14ac:dyDescent="0.3">
      <c r="A36144" s="1"/>
      <c r="B36144" s="1"/>
      <c r="C36144" s="1"/>
      <c r="D36144" s="1"/>
    </row>
    <row r="36145" spans="1:4" x14ac:dyDescent="0.3">
      <c r="A36145" s="1"/>
      <c r="B36145" s="1"/>
      <c r="C36145" s="1"/>
      <c r="D36145" s="1"/>
    </row>
    <row r="36146" spans="1:4" x14ac:dyDescent="0.3">
      <c r="A36146" s="1"/>
      <c r="B36146" s="1"/>
      <c r="C36146" s="1"/>
      <c r="D36146" s="1"/>
    </row>
    <row r="36147" spans="1:4" x14ac:dyDescent="0.3">
      <c r="A36147" s="1"/>
      <c r="B36147" s="1"/>
      <c r="C36147" s="1"/>
      <c r="D36147" s="1"/>
    </row>
    <row r="36148" spans="1:4" x14ac:dyDescent="0.3">
      <c r="A36148" s="1"/>
      <c r="B36148" s="1"/>
      <c r="C36148" s="1"/>
      <c r="D36148" s="1"/>
    </row>
    <row r="36149" spans="1:4" x14ac:dyDescent="0.3">
      <c r="A36149" s="1"/>
      <c r="B36149" s="1"/>
      <c r="C36149" s="1"/>
      <c r="D36149" s="1"/>
    </row>
    <row r="36150" spans="1:4" x14ac:dyDescent="0.3">
      <c r="A36150" s="1"/>
      <c r="B36150" s="1"/>
      <c r="C36150" s="1"/>
      <c r="D36150" s="1"/>
    </row>
    <row r="36151" spans="1:4" x14ac:dyDescent="0.3">
      <c r="A36151" s="1"/>
      <c r="B36151" s="1"/>
      <c r="C36151" s="1"/>
      <c r="D36151" s="1"/>
    </row>
    <row r="36152" spans="1:4" x14ac:dyDescent="0.3">
      <c r="A36152" s="1"/>
      <c r="B36152" s="1"/>
      <c r="C36152" s="1"/>
      <c r="D36152" s="1"/>
    </row>
    <row r="36153" spans="1:4" x14ac:dyDescent="0.3">
      <c r="A36153" s="1"/>
      <c r="B36153" s="1"/>
      <c r="C36153" s="1"/>
      <c r="D36153" s="1"/>
    </row>
    <row r="36154" spans="1:4" x14ac:dyDescent="0.3">
      <c r="A36154" s="1"/>
      <c r="B36154" s="1"/>
      <c r="C36154" s="1"/>
      <c r="D36154" s="1"/>
    </row>
    <row r="36155" spans="1:4" x14ac:dyDescent="0.3">
      <c r="A36155" s="1"/>
      <c r="B36155" s="1"/>
      <c r="C36155" s="1"/>
      <c r="D36155" s="1"/>
    </row>
    <row r="36156" spans="1:4" x14ac:dyDescent="0.3">
      <c r="A36156" s="1"/>
      <c r="B36156" s="1"/>
      <c r="C36156" s="1"/>
      <c r="D36156" s="1"/>
    </row>
    <row r="36157" spans="1:4" x14ac:dyDescent="0.3">
      <c r="A36157" s="1"/>
      <c r="B36157" s="1"/>
      <c r="C36157" s="1"/>
      <c r="D36157" s="1"/>
    </row>
    <row r="36158" spans="1:4" x14ac:dyDescent="0.3">
      <c r="A36158" s="1"/>
      <c r="B36158" s="1"/>
      <c r="C36158" s="1"/>
      <c r="D36158" s="1"/>
    </row>
    <row r="36159" spans="1:4" x14ac:dyDescent="0.3">
      <c r="A36159" s="1"/>
      <c r="B36159" s="1"/>
      <c r="C36159" s="1"/>
      <c r="D36159" s="1"/>
    </row>
    <row r="36160" spans="1:4" x14ac:dyDescent="0.3">
      <c r="A36160" s="1"/>
      <c r="B36160" s="1"/>
      <c r="C36160" s="1"/>
      <c r="D36160" s="1"/>
    </row>
    <row r="36161" spans="1:4" x14ac:dyDescent="0.3">
      <c r="A36161" s="1"/>
      <c r="B36161" s="1"/>
      <c r="C36161" s="1"/>
      <c r="D36161" s="1"/>
    </row>
    <row r="36162" spans="1:4" x14ac:dyDescent="0.3">
      <c r="A36162" s="1"/>
      <c r="B36162" s="1"/>
      <c r="C36162" s="1"/>
      <c r="D36162" s="1"/>
    </row>
    <row r="36163" spans="1:4" x14ac:dyDescent="0.3">
      <c r="A36163" s="1"/>
      <c r="B36163" s="1"/>
      <c r="C36163" s="1"/>
      <c r="D36163" s="1"/>
    </row>
    <row r="36164" spans="1:4" x14ac:dyDescent="0.3">
      <c r="A36164" s="1"/>
      <c r="B36164" s="1"/>
      <c r="C36164" s="1"/>
      <c r="D36164" s="1"/>
    </row>
    <row r="36165" spans="1:4" x14ac:dyDescent="0.3">
      <c r="A36165" s="1"/>
      <c r="B36165" s="1"/>
      <c r="C36165" s="1"/>
      <c r="D36165" s="1"/>
    </row>
    <row r="36166" spans="1:4" x14ac:dyDescent="0.3">
      <c r="A36166" s="1"/>
      <c r="B36166" s="1"/>
      <c r="C36166" s="1"/>
      <c r="D36166" s="1"/>
    </row>
    <row r="36167" spans="1:4" x14ac:dyDescent="0.3">
      <c r="A36167" s="1"/>
      <c r="B36167" s="1"/>
      <c r="C36167" s="1"/>
      <c r="D36167" s="1"/>
    </row>
    <row r="36168" spans="1:4" x14ac:dyDescent="0.3">
      <c r="A36168" s="1"/>
      <c r="B36168" s="1"/>
      <c r="C36168" s="1"/>
      <c r="D36168" s="1"/>
    </row>
    <row r="36169" spans="1:4" x14ac:dyDescent="0.3">
      <c r="A36169" s="1"/>
      <c r="B36169" s="1"/>
      <c r="C36169" s="1"/>
      <c r="D36169" s="1"/>
    </row>
    <row r="36170" spans="1:4" x14ac:dyDescent="0.3">
      <c r="A36170" s="1"/>
      <c r="B36170" s="1"/>
      <c r="C36170" s="1"/>
      <c r="D36170" s="1"/>
    </row>
    <row r="36171" spans="1:4" x14ac:dyDescent="0.3">
      <c r="A36171" s="1"/>
      <c r="B36171" s="1"/>
      <c r="C36171" s="1"/>
      <c r="D36171" s="1"/>
    </row>
    <row r="36172" spans="1:4" x14ac:dyDescent="0.3">
      <c r="A36172" s="1"/>
      <c r="B36172" s="1"/>
      <c r="C36172" s="1"/>
      <c r="D36172" s="1"/>
    </row>
    <row r="36173" spans="1:4" x14ac:dyDescent="0.3">
      <c r="A36173" s="1"/>
      <c r="B36173" s="1"/>
      <c r="C36173" s="1"/>
      <c r="D36173" s="1"/>
    </row>
    <row r="36174" spans="1:4" x14ac:dyDescent="0.3">
      <c r="A36174" s="1"/>
      <c r="B36174" s="1"/>
      <c r="C36174" s="1"/>
      <c r="D36174" s="1"/>
    </row>
    <row r="36175" spans="1:4" x14ac:dyDescent="0.3">
      <c r="A36175" s="1"/>
      <c r="B36175" s="1"/>
      <c r="C36175" s="1"/>
      <c r="D36175" s="1"/>
    </row>
    <row r="36176" spans="1:4" x14ac:dyDescent="0.3">
      <c r="A36176" s="1"/>
      <c r="B36176" s="1"/>
      <c r="C36176" s="1"/>
      <c r="D36176" s="1"/>
    </row>
    <row r="36177" spans="1:4" x14ac:dyDescent="0.3">
      <c r="A36177" s="1"/>
      <c r="B36177" s="1"/>
      <c r="C36177" s="1"/>
      <c r="D36177" s="1"/>
    </row>
    <row r="36178" spans="1:4" x14ac:dyDescent="0.3">
      <c r="A36178" s="1"/>
      <c r="B36178" s="1"/>
      <c r="C36178" s="1"/>
      <c r="D36178" s="1"/>
    </row>
    <row r="36179" spans="1:4" x14ac:dyDescent="0.3">
      <c r="A36179" s="1"/>
      <c r="B36179" s="1"/>
      <c r="C36179" s="1"/>
      <c r="D36179" s="1"/>
    </row>
    <row r="36180" spans="1:4" x14ac:dyDescent="0.3">
      <c r="A36180" s="1"/>
      <c r="B36180" s="1"/>
      <c r="C36180" s="1"/>
      <c r="D36180" s="1"/>
    </row>
    <row r="36181" spans="1:4" x14ac:dyDescent="0.3">
      <c r="A36181" s="1"/>
      <c r="B36181" s="1"/>
      <c r="C36181" s="1"/>
      <c r="D36181" s="1"/>
    </row>
    <row r="36182" spans="1:4" x14ac:dyDescent="0.3">
      <c r="A36182" s="1"/>
      <c r="B36182" s="1"/>
      <c r="C36182" s="1"/>
      <c r="D36182" s="1"/>
    </row>
    <row r="36183" spans="1:4" x14ac:dyDescent="0.3">
      <c r="A36183" s="1"/>
      <c r="B36183" s="1"/>
      <c r="C36183" s="1"/>
      <c r="D36183" s="1"/>
    </row>
    <row r="36184" spans="1:4" x14ac:dyDescent="0.3">
      <c r="A36184" s="1"/>
      <c r="B36184" s="1"/>
      <c r="C36184" s="1"/>
      <c r="D36184" s="1"/>
    </row>
    <row r="36185" spans="1:4" x14ac:dyDescent="0.3">
      <c r="A36185" s="1"/>
      <c r="B36185" s="1"/>
      <c r="C36185" s="1"/>
      <c r="D36185" s="1"/>
    </row>
    <row r="36186" spans="1:4" x14ac:dyDescent="0.3">
      <c r="A36186" s="1"/>
      <c r="B36186" s="1"/>
      <c r="C36186" s="1"/>
      <c r="D36186" s="1"/>
    </row>
    <row r="36187" spans="1:4" x14ac:dyDescent="0.3">
      <c r="A36187" s="1"/>
      <c r="B36187" s="1"/>
      <c r="C36187" s="1"/>
      <c r="D36187" s="1"/>
    </row>
    <row r="36188" spans="1:4" x14ac:dyDescent="0.3">
      <c r="A36188" s="1"/>
      <c r="B36188" s="1"/>
      <c r="C36188" s="1"/>
      <c r="D36188" s="1"/>
    </row>
    <row r="36189" spans="1:4" x14ac:dyDescent="0.3">
      <c r="A36189" s="1"/>
      <c r="B36189" s="1"/>
      <c r="C36189" s="1"/>
      <c r="D36189" s="1"/>
    </row>
    <row r="36190" spans="1:4" x14ac:dyDescent="0.3">
      <c r="A36190" s="1"/>
      <c r="B36190" s="1"/>
      <c r="C36190" s="1"/>
      <c r="D36190" s="1"/>
    </row>
    <row r="36191" spans="1:4" x14ac:dyDescent="0.3">
      <c r="A36191" s="1"/>
      <c r="B36191" s="1"/>
      <c r="C36191" s="1"/>
      <c r="D36191" s="1"/>
    </row>
    <row r="36192" spans="1:4" x14ac:dyDescent="0.3">
      <c r="A36192" s="1"/>
      <c r="B36192" s="1"/>
      <c r="C36192" s="1"/>
      <c r="D36192" s="1"/>
    </row>
    <row r="36193" spans="1:4" x14ac:dyDescent="0.3">
      <c r="A36193" s="1"/>
      <c r="B36193" s="1"/>
      <c r="C36193" s="1"/>
      <c r="D36193" s="1"/>
    </row>
    <row r="36194" spans="1:4" x14ac:dyDescent="0.3">
      <c r="A36194" s="1"/>
      <c r="B36194" s="1"/>
      <c r="C36194" s="1"/>
      <c r="D36194" s="1"/>
    </row>
    <row r="36195" spans="1:4" x14ac:dyDescent="0.3">
      <c r="A36195" s="1"/>
      <c r="B36195" s="1"/>
      <c r="C36195" s="1"/>
      <c r="D36195" s="1"/>
    </row>
    <row r="36196" spans="1:4" x14ac:dyDescent="0.3">
      <c r="A36196" s="1"/>
      <c r="B36196" s="1"/>
      <c r="C36196" s="1"/>
      <c r="D36196" s="1"/>
    </row>
    <row r="36197" spans="1:4" x14ac:dyDescent="0.3">
      <c r="A36197" s="1"/>
      <c r="B36197" s="1"/>
      <c r="C36197" s="1"/>
      <c r="D36197" s="1"/>
    </row>
    <row r="36198" spans="1:4" x14ac:dyDescent="0.3">
      <c r="A36198" s="1"/>
      <c r="B36198" s="1"/>
      <c r="C36198" s="1"/>
      <c r="D36198" s="1"/>
    </row>
    <row r="36199" spans="1:4" x14ac:dyDescent="0.3">
      <c r="A36199" s="1"/>
      <c r="B36199" s="1"/>
      <c r="C36199" s="1"/>
      <c r="D36199" s="1"/>
    </row>
    <row r="36200" spans="1:4" x14ac:dyDescent="0.3">
      <c r="A36200" s="1"/>
      <c r="B36200" s="1"/>
      <c r="C36200" s="1"/>
      <c r="D36200" s="1"/>
    </row>
    <row r="36201" spans="1:4" x14ac:dyDescent="0.3">
      <c r="A36201" s="1"/>
      <c r="B36201" s="1"/>
      <c r="C36201" s="1"/>
      <c r="D36201" s="1"/>
    </row>
    <row r="36202" spans="1:4" x14ac:dyDescent="0.3">
      <c r="A36202" s="1"/>
      <c r="B36202" s="1"/>
      <c r="C36202" s="1"/>
      <c r="D36202" s="1"/>
    </row>
    <row r="36203" spans="1:4" x14ac:dyDescent="0.3">
      <c r="A36203" s="1"/>
      <c r="B36203" s="1"/>
      <c r="C36203" s="1"/>
      <c r="D36203" s="1"/>
    </row>
    <row r="36204" spans="1:4" x14ac:dyDescent="0.3">
      <c r="A36204" s="1"/>
      <c r="B36204" s="1"/>
      <c r="C36204" s="1"/>
      <c r="D36204" s="1"/>
    </row>
    <row r="36205" spans="1:4" x14ac:dyDescent="0.3">
      <c r="A36205" s="1"/>
      <c r="B36205" s="1"/>
      <c r="C36205" s="1"/>
      <c r="D36205" s="1"/>
    </row>
    <row r="36206" spans="1:4" x14ac:dyDescent="0.3">
      <c r="A36206" s="1"/>
      <c r="B36206" s="1"/>
      <c r="C36206" s="1"/>
      <c r="D36206" s="1"/>
    </row>
    <row r="36207" spans="1:4" x14ac:dyDescent="0.3">
      <c r="A36207" s="1"/>
      <c r="B36207" s="1"/>
      <c r="C36207" s="1"/>
      <c r="D36207" s="1"/>
    </row>
    <row r="36208" spans="1:4" x14ac:dyDescent="0.3">
      <c r="A36208" s="1"/>
      <c r="B36208" s="1"/>
      <c r="C36208" s="1"/>
      <c r="D36208" s="1"/>
    </row>
    <row r="36209" spans="1:4" x14ac:dyDescent="0.3">
      <c r="A36209" s="1"/>
      <c r="B36209" s="1"/>
      <c r="C36209" s="1"/>
      <c r="D36209" s="1"/>
    </row>
    <row r="36210" spans="1:4" x14ac:dyDescent="0.3">
      <c r="A36210" s="1"/>
      <c r="B36210" s="1"/>
      <c r="C36210" s="1"/>
      <c r="D36210" s="1"/>
    </row>
    <row r="36211" spans="1:4" x14ac:dyDescent="0.3">
      <c r="A36211" s="1"/>
      <c r="B36211" s="1"/>
      <c r="C36211" s="1"/>
      <c r="D36211" s="1"/>
    </row>
    <row r="36212" spans="1:4" x14ac:dyDescent="0.3">
      <c r="A36212" s="1"/>
      <c r="B36212" s="1"/>
      <c r="C36212" s="1"/>
      <c r="D36212" s="1"/>
    </row>
    <row r="36213" spans="1:4" x14ac:dyDescent="0.3">
      <c r="A36213" s="1"/>
      <c r="B36213" s="1"/>
      <c r="C36213" s="1"/>
      <c r="D36213" s="1"/>
    </row>
    <row r="36214" spans="1:4" x14ac:dyDescent="0.3">
      <c r="A36214" s="1"/>
      <c r="B36214" s="1"/>
      <c r="C36214" s="1"/>
      <c r="D36214" s="1"/>
    </row>
    <row r="36215" spans="1:4" x14ac:dyDescent="0.3">
      <c r="A36215" s="1"/>
      <c r="B36215" s="1"/>
      <c r="C36215" s="1"/>
      <c r="D36215" s="1"/>
    </row>
    <row r="36216" spans="1:4" x14ac:dyDescent="0.3">
      <c r="A36216" s="1"/>
      <c r="B36216" s="1"/>
      <c r="C36216" s="1"/>
      <c r="D36216" s="1"/>
    </row>
    <row r="36217" spans="1:4" x14ac:dyDescent="0.3">
      <c r="A36217" s="1"/>
      <c r="B36217" s="1"/>
      <c r="C36217" s="1"/>
      <c r="D36217" s="1"/>
    </row>
    <row r="36218" spans="1:4" x14ac:dyDescent="0.3">
      <c r="A36218" s="1"/>
      <c r="B36218" s="1"/>
      <c r="C36218" s="1"/>
      <c r="D36218" s="1"/>
    </row>
    <row r="36219" spans="1:4" x14ac:dyDescent="0.3">
      <c r="A36219" s="1"/>
      <c r="B36219" s="1"/>
      <c r="C36219" s="1"/>
      <c r="D36219" s="1"/>
    </row>
    <row r="36220" spans="1:4" x14ac:dyDescent="0.3">
      <c r="A36220" s="1"/>
      <c r="B36220" s="1"/>
      <c r="C36220" s="1"/>
      <c r="D36220" s="1"/>
    </row>
    <row r="36221" spans="1:4" x14ac:dyDescent="0.3">
      <c r="A36221" s="1"/>
      <c r="B36221" s="1"/>
      <c r="C36221" s="1"/>
      <c r="D36221" s="1"/>
    </row>
    <row r="36222" spans="1:4" x14ac:dyDescent="0.3">
      <c r="A36222" s="1"/>
      <c r="B36222" s="1"/>
      <c r="C36222" s="1"/>
      <c r="D36222" s="1"/>
    </row>
    <row r="36223" spans="1:4" x14ac:dyDescent="0.3">
      <c r="A36223" s="1"/>
      <c r="B36223" s="1"/>
      <c r="C36223" s="1"/>
      <c r="D36223" s="1"/>
    </row>
    <row r="36224" spans="1:4" x14ac:dyDescent="0.3">
      <c r="A36224" s="1"/>
      <c r="B36224" s="1"/>
      <c r="C36224" s="1"/>
      <c r="D36224" s="1"/>
    </row>
    <row r="36225" spans="1:4" x14ac:dyDescent="0.3">
      <c r="A36225" s="1"/>
      <c r="B36225" s="1"/>
      <c r="C36225" s="1"/>
      <c r="D36225" s="1"/>
    </row>
    <row r="36226" spans="1:4" x14ac:dyDescent="0.3">
      <c r="A36226" s="1"/>
      <c r="B36226" s="1"/>
      <c r="C36226" s="1"/>
      <c r="D36226" s="1"/>
    </row>
    <row r="36227" spans="1:4" x14ac:dyDescent="0.3">
      <c r="A36227" s="1"/>
      <c r="B36227" s="1"/>
      <c r="C36227" s="1"/>
      <c r="D36227" s="1"/>
    </row>
    <row r="36228" spans="1:4" x14ac:dyDescent="0.3">
      <c r="A36228" s="1"/>
      <c r="B36228" s="1"/>
      <c r="C36228" s="1"/>
      <c r="D36228" s="1"/>
    </row>
    <row r="36229" spans="1:4" x14ac:dyDescent="0.3">
      <c r="A36229" s="1"/>
      <c r="B36229" s="1"/>
      <c r="C36229" s="1"/>
      <c r="D36229" s="1"/>
    </row>
    <row r="36230" spans="1:4" x14ac:dyDescent="0.3">
      <c r="A36230" s="1"/>
      <c r="B36230" s="1"/>
      <c r="C36230" s="1"/>
      <c r="D36230" s="1"/>
    </row>
    <row r="36231" spans="1:4" x14ac:dyDescent="0.3">
      <c r="A36231" s="1"/>
      <c r="B36231" s="1"/>
      <c r="C36231" s="1"/>
      <c r="D36231" s="1"/>
    </row>
    <row r="36232" spans="1:4" x14ac:dyDescent="0.3">
      <c r="A36232" s="1"/>
      <c r="B36232" s="1"/>
      <c r="C36232" s="1"/>
      <c r="D36232" s="1"/>
    </row>
    <row r="36233" spans="1:4" x14ac:dyDescent="0.3">
      <c r="A36233" s="1"/>
      <c r="B36233" s="1"/>
      <c r="C36233" s="1"/>
      <c r="D36233" s="1"/>
    </row>
    <row r="36234" spans="1:4" x14ac:dyDescent="0.3">
      <c r="A36234" s="1"/>
      <c r="B36234" s="1"/>
      <c r="C36234" s="1"/>
      <c r="D36234" s="1"/>
    </row>
    <row r="36235" spans="1:4" x14ac:dyDescent="0.3">
      <c r="A36235" s="1"/>
      <c r="B36235" s="1"/>
      <c r="C36235" s="1"/>
      <c r="D36235" s="1"/>
    </row>
    <row r="36236" spans="1:4" x14ac:dyDescent="0.3">
      <c r="A36236" s="1"/>
      <c r="B36236" s="1"/>
      <c r="C36236" s="1"/>
      <c r="D36236" s="1"/>
    </row>
    <row r="36237" spans="1:4" x14ac:dyDescent="0.3">
      <c r="A36237" s="1"/>
      <c r="B36237" s="1"/>
      <c r="C36237" s="1"/>
      <c r="D36237" s="1"/>
    </row>
    <row r="36238" spans="1:4" x14ac:dyDescent="0.3">
      <c r="A36238" s="1"/>
      <c r="B36238" s="1"/>
      <c r="C36238" s="1"/>
      <c r="D36238" s="1"/>
    </row>
    <row r="36239" spans="1:4" x14ac:dyDescent="0.3">
      <c r="A36239" s="1"/>
      <c r="B36239" s="1"/>
      <c r="C36239" s="1"/>
      <c r="D36239" s="1"/>
    </row>
    <row r="36240" spans="1:4" x14ac:dyDescent="0.3">
      <c r="A36240" s="1"/>
      <c r="B36240" s="1"/>
      <c r="C36240" s="1"/>
      <c r="D36240" s="1"/>
    </row>
    <row r="36241" spans="1:4" x14ac:dyDescent="0.3">
      <c r="A36241" s="1"/>
      <c r="B36241" s="1"/>
      <c r="C36241" s="1"/>
      <c r="D36241" s="1"/>
    </row>
    <row r="36242" spans="1:4" x14ac:dyDescent="0.3">
      <c r="A36242" s="1"/>
      <c r="B36242" s="1"/>
      <c r="C36242" s="1"/>
      <c r="D36242" s="1"/>
    </row>
    <row r="36243" spans="1:4" x14ac:dyDescent="0.3">
      <c r="A36243" s="1"/>
      <c r="B36243" s="1"/>
      <c r="C36243" s="1"/>
      <c r="D36243" s="1"/>
    </row>
    <row r="36244" spans="1:4" x14ac:dyDescent="0.3">
      <c r="A36244" s="1"/>
      <c r="B36244" s="1"/>
      <c r="C36244" s="1"/>
      <c r="D36244" s="1"/>
    </row>
    <row r="36245" spans="1:4" x14ac:dyDescent="0.3">
      <c r="A36245" s="1"/>
      <c r="B36245" s="1"/>
      <c r="C36245" s="1"/>
      <c r="D36245" s="1"/>
    </row>
    <row r="36246" spans="1:4" x14ac:dyDescent="0.3">
      <c r="A36246" s="1"/>
      <c r="B36246" s="1"/>
      <c r="C36246" s="1"/>
      <c r="D36246" s="1"/>
    </row>
    <row r="36247" spans="1:4" x14ac:dyDescent="0.3">
      <c r="A36247" s="1"/>
      <c r="B36247" s="1"/>
      <c r="C36247" s="1"/>
      <c r="D36247" s="1"/>
    </row>
    <row r="36248" spans="1:4" x14ac:dyDescent="0.3">
      <c r="A36248" s="1"/>
      <c r="B36248" s="1"/>
      <c r="C36248" s="1"/>
      <c r="D36248" s="1"/>
    </row>
    <row r="36249" spans="1:4" x14ac:dyDescent="0.3">
      <c r="A36249" s="1"/>
      <c r="B36249" s="1"/>
      <c r="C36249" s="1"/>
      <c r="D36249" s="1"/>
    </row>
    <row r="36250" spans="1:4" x14ac:dyDescent="0.3">
      <c r="A36250" s="1"/>
      <c r="B36250" s="1"/>
      <c r="C36250" s="1"/>
      <c r="D36250" s="1"/>
    </row>
    <row r="36251" spans="1:4" x14ac:dyDescent="0.3">
      <c r="A36251" s="1"/>
      <c r="B36251" s="1"/>
      <c r="C36251" s="1"/>
      <c r="D36251" s="1"/>
    </row>
    <row r="36252" spans="1:4" x14ac:dyDescent="0.3">
      <c r="A36252" s="1"/>
      <c r="B36252" s="1"/>
      <c r="C36252" s="1"/>
      <c r="D36252" s="1"/>
    </row>
    <row r="36253" spans="1:4" x14ac:dyDescent="0.3">
      <c r="A36253" s="1"/>
      <c r="B36253" s="1"/>
      <c r="C36253" s="1"/>
      <c r="D36253" s="1"/>
    </row>
    <row r="36254" spans="1:4" x14ac:dyDescent="0.3">
      <c r="A36254" s="1"/>
      <c r="B36254" s="1"/>
      <c r="C36254" s="1"/>
      <c r="D36254" s="1"/>
    </row>
    <row r="36255" spans="1:4" x14ac:dyDescent="0.3">
      <c r="A36255" s="1"/>
      <c r="B36255" s="1"/>
      <c r="C36255" s="1"/>
      <c r="D36255" s="1"/>
    </row>
    <row r="36256" spans="1:4" x14ac:dyDescent="0.3">
      <c r="A36256" s="1"/>
      <c r="B36256" s="1"/>
      <c r="C36256" s="1"/>
      <c r="D36256" s="1"/>
    </row>
    <row r="36257" spans="1:4" x14ac:dyDescent="0.3">
      <c r="A36257" s="1"/>
      <c r="B36257" s="1"/>
      <c r="C36257" s="1"/>
      <c r="D36257" s="1"/>
    </row>
    <row r="36258" spans="1:4" x14ac:dyDescent="0.3">
      <c r="A36258" s="1"/>
      <c r="B36258" s="1"/>
      <c r="C36258" s="1"/>
      <c r="D36258" s="1"/>
    </row>
    <row r="36259" spans="1:4" x14ac:dyDescent="0.3">
      <c r="A36259" s="1"/>
      <c r="B36259" s="1"/>
      <c r="C36259" s="1"/>
      <c r="D36259" s="1"/>
    </row>
    <row r="36260" spans="1:4" x14ac:dyDescent="0.3">
      <c r="A36260" s="1"/>
      <c r="B36260" s="1"/>
      <c r="C36260" s="1"/>
      <c r="D36260" s="1"/>
    </row>
    <row r="36261" spans="1:4" x14ac:dyDescent="0.3">
      <c r="A36261" s="1"/>
      <c r="B36261" s="1"/>
      <c r="C36261" s="1"/>
      <c r="D36261" s="1"/>
    </row>
    <row r="36262" spans="1:4" x14ac:dyDescent="0.3">
      <c r="A36262" s="1"/>
      <c r="B36262" s="1"/>
      <c r="C36262" s="1"/>
      <c r="D36262" s="1"/>
    </row>
    <row r="36263" spans="1:4" x14ac:dyDescent="0.3">
      <c r="A36263" s="1"/>
      <c r="B36263" s="1"/>
      <c r="C36263" s="1"/>
      <c r="D36263" s="1"/>
    </row>
    <row r="36264" spans="1:4" x14ac:dyDescent="0.3">
      <c r="A36264" s="1"/>
      <c r="B36264" s="1"/>
      <c r="C36264" s="1"/>
      <c r="D36264" s="1"/>
    </row>
    <row r="36265" spans="1:4" x14ac:dyDescent="0.3">
      <c r="A36265" s="1"/>
      <c r="B36265" s="1"/>
      <c r="C36265" s="1"/>
      <c r="D36265" s="1"/>
    </row>
    <row r="36266" spans="1:4" x14ac:dyDescent="0.3">
      <c r="A36266" s="1"/>
      <c r="B36266" s="1"/>
      <c r="C36266" s="1"/>
      <c r="D36266" s="1"/>
    </row>
    <row r="36267" spans="1:4" x14ac:dyDescent="0.3">
      <c r="A36267" s="1"/>
      <c r="B36267" s="1"/>
      <c r="C36267" s="1"/>
      <c r="D36267" s="1"/>
    </row>
    <row r="36268" spans="1:4" x14ac:dyDescent="0.3">
      <c r="A36268" s="1"/>
      <c r="B36268" s="1"/>
      <c r="C36268" s="1"/>
      <c r="D36268" s="1"/>
    </row>
    <row r="36269" spans="1:4" x14ac:dyDescent="0.3">
      <c r="A36269" s="1"/>
      <c r="B36269" s="1"/>
      <c r="C36269" s="1"/>
      <c r="D36269" s="1"/>
    </row>
    <row r="36270" spans="1:4" x14ac:dyDescent="0.3">
      <c r="A36270" s="1"/>
      <c r="B36270" s="1"/>
      <c r="C36270" s="1"/>
      <c r="D36270" s="1"/>
    </row>
    <row r="36271" spans="1:4" x14ac:dyDescent="0.3">
      <c r="A36271" s="1"/>
      <c r="B36271" s="1"/>
      <c r="C36271" s="1"/>
      <c r="D36271" s="1"/>
    </row>
    <row r="36272" spans="1:4" x14ac:dyDescent="0.3">
      <c r="A36272" s="1"/>
      <c r="B36272" s="1"/>
      <c r="C36272" s="1"/>
      <c r="D36272" s="1"/>
    </row>
    <row r="36273" spans="1:4" x14ac:dyDescent="0.3">
      <c r="A36273" s="1"/>
      <c r="B36273" s="1"/>
      <c r="C36273" s="1"/>
      <c r="D36273" s="1"/>
    </row>
    <row r="36274" spans="1:4" x14ac:dyDescent="0.3">
      <c r="A36274" s="1"/>
      <c r="B36274" s="1"/>
      <c r="C36274" s="1"/>
      <c r="D36274" s="1"/>
    </row>
    <row r="36275" spans="1:4" x14ac:dyDescent="0.3">
      <c r="A36275" s="1"/>
      <c r="B36275" s="1"/>
      <c r="C36275" s="1"/>
      <c r="D36275" s="1"/>
    </row>
    <row r="36276" spans="1:4" x14ac:dyDescent="0.3">
      <c r="A36276" s="1"/>
      <c r="B36276" s="1"/>
      <c r="C36276" s="1"/>
      <c r="D36276" s="1"/>
    </row>
    <row r="36277" spans="1:4" x14ac:dyDescent="0.3">
      <c r="A36277" s="1"/>
      <c r="B36277" s="1"/>
      <c r="C36277" s="1"/>
      <c r="D36277" s="1"/>
    </row>
    <row r="36278" spans="1:4" x14ac:dyDescent="0.3">
      <c r="A36278" s="1"/>
      <c r="B36278" s="1"/>
      <c r="C36278" s="1"/>
      <c r="D36278" s="1"/>
    </row>
    <row r="36279" spans="1:4" x14ac:dyDescent="0.3">
      <c r="A36279" s="1"/>
      <c r="B36279" s="1"/>
      <c r="C36279" s="1"/>
      <c r="D36279" s="1"/>
    </row>
    <row r="36280" spans="1:4" x14ac:dyDescent="0.3">
      <c r="A36280" s="1"/>
      <c r="B36280" s="1"/>
      <c r="C36280" s="1"/>
      <c r="D36280" s="1"/>
    </row>
    <row r="36281" spans="1:4" x14ac:dyDescent="0.3">
      <c r="A36281" s="1"/>
      <c r="B36281" s="1"/>
      <c r="C36281" s="1"/>
      <c r="D36281" s="1"/>
    </row>
    <row r="36282" spans="1:4" x14ac:dyDescent="0.3">
      <c r="A36282" s="1"/>
      <c r="B36282" s="1"/>
      <c r="C36282" s="1"/>
      <c r="D36282" s="1"/>
    </row>
    <row r="36283" spans="1:4" x14ac:dyDescent="0.3">
      <c r="A36283" s="1"/>
      <c r="B36283" s="1"/>
      <c r="C36283" s="1"/>
      <c r="D36283" s="1"/>
    </row>
    <row r="36284" spans="1:4" x14ac:dyDescent="0.3">
      <c r="A36284" s="1"/>
      <c r="B36284" s="1"/>
      <c r="C36284" s="1"/>
      <c r="D36284" s="1"/>
    </row>
    <row r="36285" spans="1:4" x14ac:dyDescent="0.3">
      <c r="A36285" s="1"/>
      <c r="B36285" s="1"/>
      <c r="C36285" s="1"/>
      <c r="D36285" s="1"/>
    </row>
    <row r="36286" spans="1:4" x14ac:dyDescent="0.3">
      <c r="A36286" s="1"/>
      <c r="B36286" s="1"/>
      <c r="C36286" s="1"/>
      <c r="D36286" s="1"/>
    </row>
    <row r="36287" spans="1:4" x14ac:dyDescent="0.3">
      <c r="A36287" s="1"/>
      <c r="B36287" s="1"/>
      <c r="C36287" s="1"/>
      <c r="D36287" s="1"/>
    </row>
    <row r="36288" spans="1:4" x14ac:dyDescent="0.3">
      <c r="A36288" s="1"/>
      <c r="B36288" s="1"/>
      <c r="C36288" s="1"/>
      <c r="D36288" s="1"/>
    </row>
    <row r="36289" spans="1:4" x14ac:dyDescent="0.3">
      <c r="A36289" s="1"/>
      <c r="B36289" s="1"/>
      <c r="C36289" s="1"/>
      <c r="D36289" s="1"/>
    </row>
    <row r="36290" spans="1:4" x14ac:dyDescent="0.3">
      <c r="A36290" s="1"/>
      <c r="B36290" s="1"/>
      <c r="C36290" s="1"/>
      <c r="D36290" s="1"/>
    </row>
    <row r="36291" spans="1:4" x14ac:dyDescent="0.3">
      <c r="A36291" s="1"/>
      <c r="B36291" s="1"/>
      <c r="C36291" s="1"/>
      <c r="D36291" s="1"/>
    </row>
    <row r="36292" spans="1:4" x14ac:dyDescent="0.3">
      <c r="A36292" s="1"/>
      <c r="B36292" s="1"/>
      <c r="C36292" s="1"/>
      <c r="D36292" s="1"/>
    </row>
    <row r="36293" spans="1:4" x14ac:dyDescent="0.3">
      <c r="A36293" s="1"/>
      <c r="B36293" s="1"/>
      <c r="C36293" s="1"/>
      <c r="D36293" s="1"/>
    </row>
    <row r="36294" spans="1:4" x14ac:dyDescent="0.3">
      <c r="A36294" s="1"/>
      <c r="B36294" s="1"/>
      <c r="C36294" s="1"/>
      <c r="D36294" s="1"/>
    </row>
    <row r="36295" spans="1:4" x14ac:dyDescent="0.3">
      <c r="A36295" s="1"/>
      <c r="B36295" s="1"/>
      <c r="C36295" s="1"/>
      <c r="D36295" s="1"/>
    </row>
    <row r="36296" spans="1:4" x14ac:dyDescent="0.3">
      <c r="A36296" s="1"/>
      <c r="B36296" s="1"/>
      <c r="C36296" s="1"/>
      <c r="D36296" s="1"/>
    </row>
    <row r="36297" spans="1:4" x14ac:dyDescent="0.3">
      <c r="A36297" s="1"/>
      <c r="B36297" s="1"/>
      <c r="C36297" s="1"/>
      <c r="D36297" s="1"/>
    </row>
    <row r="36298" spans="1:4" x14ac:dyDescent="0.3">
      <c r="A36298" s="1"/>
      <c r="B36298" s="1"/>
      <c r="C36298" s="1"/>
      <c r="D36298" s="1"/>
    </row>
    <row r="36299" spans="1:4" x14ac:dyDescent="0.3">
      <c r="A36299" s="1"/>
      <c r="B36299" s="1"/>
      <c r="C36299" s="1"/>
      <c r="D36299" s="1"/>
    </row>
    <row r="36300" spans="1:4" x14ac:dyDescent="0.3">
      <c r="A36300" s="1"/>
      <c r="B36300" s="1"/>
      <c r="C36300" s="1"/>
      <c r="D36300" s="1"/>
    </row>
    <row r="36301" spans="1:4" x14ac:dyDescent="0.3">
      <c r="A36301" s="1"/>
      <c r="B36301" s="1"/>
      <c r="C36301" s="1"/>
      <c r="D36301" s="1"/>
    </row>
    <row r="36302" spans="1:4" x14ac:dyDescent="0.3">
      <c r="A36302" s="1"/>
      <c r="B36302" s="1"/>
      <c r="C36302" s="1"/>
      <c r="D36302" s="1"/>
    </row>
    <row r="36303" spans="1:4" x14ac:dyDescent="0.3">
      <c r="A36303" s="1"/>
      <c r="B36303" s="1"/>
      <c r="C36303" s="1"/>
      <c r="D36303" s="1"/>
    </row>
    <row r="36304" spans="1:4" x14ac:dyDescent="0.3">
      <c r="A36304" s="1"/>
      <c r="B36304" s="1"/>
      <c r="C36304" s="1"/>
      <c r="D36304" s="1"/>
    </row>
    <row r="36305" spans="1:4" x14ac:dyDescent="0.3">
      <c r="A36305" s="1"/>
      <c r="B36305" s="1"/>
      <c r="C36305" s="1"/>
      <c r="D36305" s="1"/>
    </row>
    <row r="36306" spans="1:4" x14ac:dyDescent="0.3">
      <c r="A36306" s="1"/>
      <c r="B36306" s="1"/>
      <c r="C36306" s="1"/>
      <c r="D36306" s="1"/>
    </row>
    <row r="36307" spans="1:4" x14ac:dyDescent="0.3">
      <c r="A36307" s="1"/>
      <c r="B36307" s="1"/>
      <c r="C36307" s="1"/>
      <c r="D36307" s="1"/>
    </row>
    <row r="36308" spans="1:4" x14ac:dyDescent="0.3">
      <c r="A36308" s="1"/>
      <c r="B36308" s="1"/>
      <c r="C36308" s="1"/>
      <c r="D36308" s="1"/>
    </row>
    <row r="36309" spans="1:4" x14ac:dyDescent="0.3">
      <c r="A36309" s="1"/>
      <c r="B36309" s="1"/>
      <c r="C36309" s="1"/>
      <c r="D36309" s="1"/>
    </row>
    <row r="36310" spans="1:4" x14ac:dyDescent="0.3">
      <c r="A36310" s="1"/>
      <c r="B36310" s="1"/>
      <c r="C36310" s="1"/>
      <c r="D36310" s="1"/>
    </row>
    <row r="36311" spans="1:4" x14ac:dyDescent="0.3">
      <c r="A36311" s="1"/>
      <c r="B36311" s="1"/>
      <c r="C36311" s="1"/>
      <c r="D36311" s="1"/>
    </row>
    <row r="36312" spans="1:4" x14ac:dyDescent="0.3">
      <c r="A36312" s="1"/>
      <c r="B36312" s="1"/>
      <c r="C36312" s="1"/>
      <c r="D36312" s="1"/>
    </row>
    <row r="36313" spans="1:4" x14ac:dyDescent="0.3">
      <c r="A36313" s="1"/>
      <c r="B36313" s="1"/>
      <c r="C36313" s="1"/>
      <c r="D36313" s="1"/>
    </row>
    <row r="36314" spans="1:4" x14ac:dyDescent="0.3">
      <c r="A36314" s="1"/>
      <c r="B36314" s="1"/>
      <c r="C36314" s="1"/>
      <c r="D36314" s="1"/>
    </row>
    <row r="36315" spans="1:4" x14ac:dyDescent="0.3">
      <c r="A36315" s="1"/>
      <c r="B36315" s="1"/>
      <c r="C36315" s="1"/>
      <c r="D36315" s="1"/>
    </row>
    <row r="36316" spans="1:4" x14ac:dyDescent="0.3">
      <c r="A36316" s="1"/>
      <c r="B36316" s="1"/>
      <c r="C36316" s="1"/>
      <c r="D36316" s="1"/>
    </row>
    <row r="36317" spans="1:4" x14ac:dyDescent="0.3">
      <c r="A36317" s="1"/>
      <c r="B36317" s="1"/>
      <c r="C36317" s="1"/>
      <c r="D36317" s="1"/>
    </row>
    <row r="36318" spans="1:4" x14ac:dyDescent="0.3">
      <c r="A36318" s="1"/>
      <c r="B36318" s="1"/>
      <c r="C36318" s="1"/>
      <c r="D36318" s="1"/>
    </row>
    <row r="36319" spans="1:4" x14ac:dyDescent="0.3">
      <c r="A36319" s="1"/>
      <c r="B36319" s="1"/>
      <c r="C36319" s="1"/>
      <c r="D36319" s="1"/>
    </row>
    <row r="36320" spans="1:4" x14ac:dyDescent="0.3">
      <c r="A36320" s="1"/>
      <c r="B36320" s="1"/>
      <c r="C36320" s="1"/>
      <c r="D36320" s="1"/>
    </row>
    <row r="36321" spans="1:4" x14ac:dyDescent="0.3">
      <c r="A36321" s="1"/>
      <c r="B36321" s="1"/>
      <c r="C36321" s="1"/>
      <c r="D36321" s="1"/>
    </row>
    <row r="36322" spans="1:4" x14ac:dyDescent="0.3">
      <c r="A36322" s="1"/>
      <c r="B36322" s="1"/>
      <c r="C36322" s="1"/>
      <c r="D36322" s="1"/>
    </row>
    <row r="36323" spans="1:4" x14ac:dyDescent="0.3">
      <c r="A36323" s="1"/>
      <c r="B36323" s="1"/>
      <c r="C36323" s="1"/>
      <c r="D36323" s="1"/>
    </row>
    <row r="36324" spans="1:4" x14ac:dyDescent="0.3">
      <c r="A36324" s="1"/>
      <c r="B36324" s="1"/>
      <c r="C36324" s="1"/>
      <c r="D36324" s="1"/>
    </row>
    <row r="36325" spans="1:4" x14ac:dyDescent="0.3">
      <c r="A36325" s="1"/>
      <c r="B36325" s="1"/>
      <c r="C36325" s="1"/>
      <c r="D36325" s="1"/>
    </row>
    <row r="36326" spans="1:4" x14ac:dyDescent="0.3">
      <c r="A36326" s="1"/>
      <c r="B36326" s="1"/>
      <c r="C36326" s="1"/>
      <c r="D36326" s="1"/>
    </row>
    <row r="36327" spans="1:4" x14ac:dyDescent="0.3">
      <c r="A36327" s="1"/>
      <c r="B36327" s="1"/>
      <c r="C36327" s="1"/>
      <c r="D36327" s="1"/>
    </row>
    <row r="36328" spans="1:4" x14ac:dyDescent="0.3">
      <c r="A36328" s="1"/>
      <c r="B36328" s="1"/>
      <c r="C36328" s="1"/>
      <c r="D36328" s="1"/>
    </row>
    <row r="36329" spans="1:4" x14ac:dyDescent="0.3">
      <c r="A36329" s="1"/>
      <c r="B36329" s="1"/>
      <c r="C36329" s="1"/>
      <c r="D36329" s="1"/>
    </row>
    <row r="36330" spans="1:4" x14ac:dyDescent="0.3">
      <c r="A36330" s="1"/>
      <c r="B36330" s="1"/>
      <c r="C36330" s="1"/>
      <c r="D36330" s="1"/>
    </row>
    <row r="36331" spans="1:4" x14ac:dyDescent="0.3">
      <c r="A36331" s="1"/>
      <c r="B36331" s="1"/>
      <c r="C36331" s="1"/>
      <c r="D36331" s="1"/>
    </row>
    <row r="36332" spans="1:4" x14ac:dyDescent="0.3">
      <c r="A36332" s="1"/>
      <c r="B36332" s="1"/>
      <c r="C36332" s="1"/>
      <c r="D36332" s="1"/>
    </row>
    <row r="36333" spans="1:4" x14ac:dyDescent="0.3">
      <c r="A36333" s="1"/>
      <c r="B36333" s="1"/>
      <c r="C36333" s="1"/>
      <c r="D36333" s="1"/>
    </row>
    <row r="36334" spans="1:4" x14ac:dyDescent="0.3">
      <c r="A36334" s="1"/>
      <c r="B36334" s="1"/>
      <c r="C36334" s="1"/>
      <c r="D36334" s="1"/>
    </row>
    <row r="36335" spans="1:4" x14ac:dyDescent="0.3">
      <c r="A36335" s="1"/>
      <c r="B36335" s="1"/>
      <c r="C36335" s="1"/>
      <c r="D36335" s="1"/>
    </row>
    <row r="36336" spans="1:4" x14ac:dyDescent="0.3">
      <c r="A36336" s="1"/>
      <c r="B36336" s="1"/>
      <c r="C36336" s="1"/>
      <c r="D36336" s="1"/>
    </row>
    <row r="36337" spans="1:4" x14ac:dyDescent="0.3">
      <c r="A36337" s="1"/>
      <c r="B36337" s="1"/>
      <c r="C36337" s="1"/>
      <c r="D36337" s="1"/>
    </row>
    <row r="36338" spans="1:4" x14ac:dyDescent="0.3">
      <c r="A36338" s="1"/>
      <c r="B36338" s="1"/>
      <c r="C36338" s="1"/>
      <c r="D36338" s="1"/>
    </row>
    <row r="36339" spans="1:4" x14ac:dyDescent="0.3">
      <c r="A36339" s="1"/>
      <c r="B36339" s="1"/>
      <c r="C36339" s="1"/>
      <c r="D36339" s="1"/>
    </row>
    <row r="36340" spans="1:4" x14ac:dyDescent="0.3">
      <c r="A36340" s="1"/>
      <c r="B36340" s="1"/>
      <c r="C36340" s="1"/>
      <c r="D36340" s="1"/>
    </row>
    <row r="36341" spans="1:4" x14ac:dyDescent="0.3">
      <c r="A36341" s="1"/>
      <c r="B36341" s="1"/>
      <c r="C36341" s="1"/>
      <c r="D36341" s="1"/>
    </row>
    <row r="36342" spans="1:4" x14ac:dyDescent="0.3">
      <c r="A36342" s="1"/>
      <c r="B36342" s="1"/>
      <c r="C36342" s="1"/>
      <c r="D36342" s="1"/>
    </row>
    <row r="36343" spans="1:4" x14ac:dyDescent="0.3">
      <c r="A36343" s="1"/>
      <c r="B36343" s="1"/>
      <c r="C36343" s="1"/>
      <c r="D36343" s="1"/>
    </row>
    <row r="36344" spans="1:4" x14ac:dyDescent="0.3">
      <c r="A36344" s="1"/>
      <c r="B36344" s="1"/>
      <c r="C36344" s="1"/>
      <c r="D36344" s="1"/>
    </row>
    <row r="36345" spans="1:4" x14ac:dyDescent="0.3">
      <c r="A36345" s="1"/>
      <c r="B36345" s="1"/>
      <c r="C36345" s="1"/>
      <c r="D36345" s="1"/>
    </row>
    <row r="36346" spans="1:4" x14ac:dyDescent="0.3">
      <c r="A36346" s="1"/>
      <c r="B36346" s="1"/>
      <c r="C36346" s="1"/>
      <c r="D36346" s="1"/>
    </row>
    <row r="36347" spans="1:4" x14ac:dyDescent="0.3">
      <c r="A36347" s="1"/>
      <c r="B36347" s="1"/>
      <c r="C36347" s="1"/>
      <c r="D36347" s="1"/>
    </row>
    <row r="36348" spans="1:4" x14ac:dyDescent="0.3">
      <c r="A36348" s="1"/>
      <c r="B36348" s="1"/>
      <c r="C36348" s="1"/>
      <c r="D36348" s="1"/>
    </row>
    <row r="36349" spans="1:4" x14ac:dyDescent="0.3">
      <c r="A36349" s="1"/>
      <c r="B36349" s="1"/>
      <c r="C36349" s="1"/>
      <c r="D36349" s="1"/>
    </row>
    <row r="36350" spans="1:4" x14ac:dyDescent="0.3">
      <c r="A36350" s="1"/>
      <c r="B36350" s="1"/>
      <c r="C36350" s="1"/>
      <c r="D36350" s="1"/>
    </row>
    <row r="36351" spans="1:4" x14ac:dyDescent="0.3">
      <c r="A36351" s="1"/>
      <c r="B36351" s="1"/>
      <c r="C36351" s="1"/>
      <c r="D36351" s="1"/>
    </row>
    <row r="36352" spans="1:4" x14ac:dyDescent="0.3">
      <c r="A36352" s="1"/>
      <c r="B36352" s="1"/>
      <c r="C36352" s="1"/>
      <c r="D36352" s="1"/>
    </row>
    <row r="36353" spans="1:4" x14ac:dyDescent="0.3">
      <c r="A36353" s="1"/>
      <c r="B36353" s="1"/>
      <c r="C36353" s="1"/>
      <c r="D36353" s="1"/>
    </row>
    <row r="36354" spans="1:4" x14ac:dyDescent="0.3">
      <c r="A36354" s="1"/>
      <c r="B36354" s="1"/>
      <c r="C36354" s="1"/>
      <c r="D36354" s="1"/>
    </row>
    <row r="36355" spans="1:4" x14ac:dyDescent="0.3">
      <c r="A36355" s="1"/>
      <c r="B36355" s="1"/>
      <c r="C36355" s="1"/>
      <c r="D36355" s="1"/>
    </row>
    <row r="36356" spans="1:4" x14ac:dyDescent="0.3">
      <c r="A36356" s="1"/>
      <c r="B36356" s="1"/>
      <c r="C36356" s="1"/>
      <c r="D36356" s="1"/>
    </row>
    <row r="36357" spans="1:4" x14ac:dyDescent="0.3">
      <c r="A36357" s="1"/>
      <c r="B36357" s="1"/>
      <c r="C36357" s="1"/>
      <c r="D36357" s="1"/>
    </row>
    <row r="36358" spans="1:4" x14ac:dyDescent="0.3">
      <c r="A36358" s="1"/>
      <c r="B36358" s="1"/>
      <c r="C36358" s="1"/>
      <c r="D36358" s="1"/>
    </row>
    <row r="36359" spans="1:4" x14ac:dyDescent="0.3">
      <c r="A36359" s="1"/>
      <c r="B36359" s="1"/>
      <c r="C36359" s="1"/>
      <c r="D36359" s="1"/>
    </row>
    <row r="36360" spans="1:4" x14ac:dyDescent="0.3">
      <c r="A36360" s="1"/>
      <c r="B36360" s="1"/>
      <c r="C36360" s="1"/>
      <c r="D36360" s="1"/>
    </row>
    <row r="36361" spans="1:4" x14ac:dyDescent="0.3">
      <c r="A36361" s="1"/>
      <c r="B36361" s="1"/>
      <c r="C36361" s="1"/>
      <c r="D36361" s="1"/>
    </row>
    <row r="36362" spans="1:4" x14ac:dyDescent="0.3">
      <c r="A36362" s="1"/>
      <c r="B36362" s="1"/>
      <c r="C36362" s="1"/>
      <c r="D36362" s="1"/>
    </row>
    <row r="36363" spans="1:4" x14ac:dyDescent="0.3">
      <c r="A36363" s="1"/>
      <c r="B36363" s="1"/>
      <c r="C36363" s="1"/>
      <c r="D36363" s="1"/>
    </row>
    <row r="36364" spans="1:4" x14ac:dyDescent="0.3">
      <c r="A36364" s="1"/>
      <c r="B36364" s="1"/>
      <c r="C36364" s="1"/>
      <c r="D36364" s="1"/>
    </row>
    <row r="36365" spans="1:4" x14ac:dyDescent="0.3">
      <c r="A36365" s="1"/>
      <c r="B36365" s="1"/>
      <c r="C36365" s="1"/>
      <c r="D36365" s="1"/>
    </row>
    <row r="36366" spans="1:4" x14ac:dyDescent="0.3">
      <c r="A36366" s="1"/>
      <c r="B36366" s="1"/>
      <c r="C36366" s="1"/>
      <c r="D36366" s="1"/>
    </row>
    <row r="36367" spans="1:4" x14ac:dyDescent="0.3">
      <c r="A36367" s="1"/>
      <c r="B36367" s="1"/>
      <c r="C36367" s="1"/>
      <c r="D36367" s="1"/>
    </row>
    <row r="36368" spans="1:4" x14ac:dyDescent="0.3">
      <c r="A36368" s="1"/>
      <c r="B36368" s="1"/>
      <c r="C36368" s="1"/>
      <c r="D36368" s="1"/>
    </row>
    <row r="36369" spans="1:4" x14ac:dyDescent="0.3">
      <c r="A36369" s="1"/>
      <c r="B36369" s="1"/>
      <c r="C36369" s="1"/>
      <c r="D36369" s="1"/>
    </row>
    <row r="36370" spans="1:4" x14ac:dyDescent="0.3">
      <c r="A36370" s="1"/>
      <c r="B36370" s="1"/>
      <c r="C36370" s="1"/>
      <c r="D36370" s="1"/>
    </row>
    <row r="36371" spans="1:4" x14ac:dyDescent="0.3">
      <c r="A36371" s="1"/>
      <c r="B36371" s="1"/>
      <c r="C36371" s="1"/>
      <c r="D36371" s="1"/>
    </row>
    <row r="36372" spans="1:4" x14ac:dyDescent="0.3">
      <c r="A36372" s="1"/>
      <c r="B36372" s="1"/>
      <c r="C36372" s="1"/>
      <c r="D36372" s="1"/>
    </row>
    <row r="36373" spans="1:4" x14ac:dyDescent="0.3">
      <c r="A36373" s="1"/>
      <c r="B36373" s="1"/>
      <c r="C36373" s="1"/>
      <c r="D36373" s="1"/>
    </row>
    <row r="36374" spans="1:4" x14ac:dyDescent="0.3">
      <c r="A36374" s="1"/>
      <c r="B36374" s="1"/>
      <c r="C36374" s="1"/>
      <c r="D36374" s="1"/>
    </row>
    <row r="36375" spans="1:4" x14ac:dyDescent="0.3">
      <c r="A36375" s="1"/>
      <c r="B36375" s="1"/>
      <c r="C36375" s="1"/>
      <c r="D36375" s="1"/>
    </row>
    <row r="36376" spans="1:4" x14ac:dyDescent="0.3">
      <c r="A36376" s="1"/>
      <c r="B36376" s="1"/>
      <c r="C36376" s="1"/>
      <c r="D36376" s="1"/>
    </row>
    <row r="36377" spans="1:4" x14ac:dyDescent="0.3">
      <c r="A36377" s="1"/>
      <c r="B36377" s="1"/>
      <c r="C36377" s="1"/>
      <c r="D36377" s="1"/>
    </row>
    <row r="36378" spans="1:4" x14ac:dyDescent="0.3">
      <c r="A36378" s="1"/>
      <c r="B36378" s="1"/>
      <c r="C36378" s="1"/>
      <c r="D36378" s="1"/>
    </row>
    <row r="36379" spans="1:4" x14ac:dyDescent="0.3">
      <c r="A36379" s="1"/>
      <c r="B36379" s="1"/>
      <c r="C36379" s="1"/>
      <c r="D36379" s="1"/>
    </row>
    <row r="36380" spans="1:4" x14ac:dyDescent="0.3">
      <c r="A36380" s="1"/>
      <c r="B36380" s="1"/>
      <c r="C36380" s="1"/>
      <c r="D36380" s="1"/>
    </row>
    <row r="36381" spans="1:4" x14ac:dyDescent="0.3">
      <c r="A36381" s="1"/>
      <c r="B36381" s="1"/>
      <c r="C36381" s="1"/>
      <c r="D36381" s="1"/>
    </row>
    <row r="36382" spans="1:4" x14ac:dyDescent="0.3">
      <c r="A36382" s="1"/>
      <c r="B36382" s="1"/>
      <c r="C36382" s="1"/>
      <c r="D36382" s="1"/>
    </row>
    <row r="36383" spans="1:4" x14ac:dyDescent="0.3">
      <c r="A36383" s="1"/>
      <c r="B36383" s="1"/>
      <c r="C36383" s="1"/>
      <c r="D36383" s="1"/>
    </row>
    <row r="36384" spans="1:4" x14ac:dyDescent="0.3">
      <c r="A36384" s="1"/>
      <c r="B36384" s="1"/>
      <c r="C36384" s="1"/>
      <c r="D36384" s="1"/>
    </row>
    <row r="36385" spans="1:4" x14ac:dyDescent="0.3">
      <c r="A36385" s="1"/>
      <c r="B36385" s="1"/>
      <c r="C36385" s="1"/>
      <c r="D36385" s="1"/>
    </row>
    <row r="36386" spans="1:4" x14ac:dyDescent="0.3">
      <c r="A36386" s="1"/>
      <c r="B36386" s="1"/>
      <c r="C36386" s="1"/>
      <c r="D36386" s="1"/>
    </row>
    <row r="36387" spans="1:4" x14ac:dyDescent="0.3">
      <c r="A36387" s="1"/>
      <c r="B36387" s="1"/>
      <c r="C36387" s="1"/>
      <c r="D36387" s="1"/>
    </row>
    <row r="36388" spans="1:4" x14ac:dyDescent="0.3">
      <c r="A36388" s="1"/>
      <c r="B36388" s="1"/>
      <c r="C36388" s="1"/>
      <c r="D36388" s="1"/>
    </row>
    <row r="36389" spans="1:4" x14ac:dyDescent="0.3">
      <c r="A36389" s="1"/>
      <c r="B36389" s="1"/>
      <c r="C36389" s="1"/>
      <c r="D36389" s="1"/>
    </row>
    <row r="36390" spans="1:4" x14ac:dyDescent="0.3">
      <c r="A36390" s="1"/>
      <c r="B36390" s="1"/>
      <c r="C36390" s="1"/>
      <c r="D36390" s="1"/>
    </row>
    <row r="36391" spans="1:4" x14ac:dyDescent="0.3">
      <c r="A36391" s="1"/>
      <c r="B36391" s="1"/>
      <c r="C36391" s="1"/>
      <c r="D36391" s="1"/>
    </row>
    <row r="36392" spans="1:4" x14ac:dyDescent="0.3">
      <c r="A36392" s="1"/>
      <c r="B36392" s="1"/>
      <c r="C36392" s="1"/>
      <c r="D36392" s="1"/>
    </row>
    <row r="36393" spans="1:4" x14ac:dyDescent="0.3">
      <c r="A36393" s="1"/>
      <c r="B36393" s="1"/>
      <c r="C36393" s="1"/>
      <c r="D36393" s="1"/>
    </row>
    <row r="36394" spans="1:4" x14ac:dyDescent="0.3">
      <c r="A36394" s="1"/>
      <c r="B36394" s="1"/>
      <c r="C36394" s="1"/>
      <c r="D36394" s="1"/>
    </row>
    <row r="36395" spans="1:4" x14ac:dyDescent="0.3">
      <c r="A36395" s="1"/>
      <c r="B36395" s="1"/>
      <c r="C36395" s="1"/>
      <c r="D36395" s="1"/>
    </row>
    <row r="36396" spans="1:4" x14ac:dyDescent="0.3">
      <c r="A36396" s="1"/>
      <c r="B36396" s="1"/>
      <c r="C36396" s="1"/>
      <c r="D36396" s="1"/>
    </row>
    <row r="36397" spans="1:4" x14ac:dyDescent="0.3">
      <c r="A36397" s="1"/>
      <c r="B36397" s="1"/>
      <c r="C36397" s="1"/>
      <c r="D36397" s="1"/>
    </row>
    <row r="36398" spans="1:4" x14ac:dyDescent="0.3">
      <c r="A36398" s="1"/>
      <c r="B36398" s="1"/>
      <c r="C36398" s="1"/>
      <c r="D36398" s="1"/>
    </row>
    <row r="36399" spans="1:4" x14ac:dyDescent="0.3">
      <c r="A36399" s="1"/>
      <c r="B36399" s="1"/>
      <c r="C36399" s="1"/>
      <c r="D36399" s="1"/>
    </row>
    <row r="36400" spans="1:4" x14ac:dyDescent="0.3">
      <c r="A36400" s="1"/>
      <c r="B36400" s="1"/>
      <c r="C36400" s="1"/>
      <c r="D36400" s="1"/>
    </row>
    <row r="36401" spans="1:4" x14ac:dyDescent="0.3">
      <c r="A36401" s="1"/>
      <c r="B36401" s="1"/>
      <c r="C36401" s="1"/>
      <c r="D36401" s="1"/>
    </row>
    <row r="36402" spans="1:4" x14ac:dyDescent="0.3">
      <c r="A36402" s="1"/>
      <c r="B36402" s="1"/>
      <c r="C36402" s="1"/>
      <c r="D36402" s="1"/>
    </row>
    <row r="36403" spans="1:4" x14ac:dyDescent="0.3">
      <c r="A36403" s="1"/>
      <c r="B36403" s="1"/>
      <c r="C36403" s="1"/>
      <c r="D36403" s="1"/>
    </row>
    <row r="36404" spans="1:4" x14ac:dyDescent="0.3">
      <c r="A36404" s="1"/>
      <c r="B36404" s="1"/>
      <c r="C36404" s="1"/>
      <c r="D36404" s="1"/>
    </row>
    <row r="36405" spans="1:4" x14ac:dyDescent="0.3">
      <c r="A36405" s="1"/>
      <c r="B36405" s="1"/>
      <c r="C36405" s="1"/>
      <c r="D36405" s="1"/>
    </row>
    <row r="36406" spans="1:4" x14ac:dyDescent="0.3">
      <c r="A36406" s="1"/>
      <c r="B36406" s="1"/>
      <c r="C36406" s="1"/>
      <c r="D36406" s="1"/>
    </row>
    <row r="36407" spans="1:4" x14ac:dyDescent="0.3">
      <c r="A36407" s="1"/>
      <c r="B36407" s="1"/>
      <c r="C36407" s="1"/>
      <c r="D36407" s="1"/>
    </row>
    <row r="36408" spans="1:4" x14ac:dyDescent="0.3">
      <c r="A36408" s="1"/>
      <c r="B36408" s="1"/>
      <c r="C36408" s="1"/>
      <c r="D36408" s="1"/>
    </row>
    <row r="36409" spans="1:4" x14ac:dyDescent="0.3">
      <c r="A36409" s="1"/>
      <c r="B36409" s="1"/>
      <c r="C36409" s="1"/>
      <c r="D36409" s="1"/>
    </row>
    <row r="36410" spans="1:4" x14ac:dyDescent="0.3">
      <c r="A36410" s="1"/>
      <c r="B36410" s="1"/>
      <c r="C36410" s="1"/>
      <c r="D36410" s="1"/>
    </row>
    <row r="36411" spans="1:4" x14ac:dyDescent="0.3">
      <c r="A36411" s="1"/>
      <c r="B36411" s="1"/>
      <c r="C36411" s="1"/>
      <c r="D36411" s="1"/>
    </row>
    <row r="36412" spans="1:4" x14ac:dyDescent="0.3">
      <c r="A36412" s="1"/>
      <c r="B36412" s="1"/>
      <c r="C36412" s="1"/>
      <c r="D36412" s="1"/>
    </row>
    <row r="36413" spans="1:4" x14ac:dyDescent="0.3">
      <c r="A36413" s="1"/>
      <c r="B36413" s="1"/>
      <c r="C36413" s="1"/>
      <c r="D36413" s="1"/>
    </row>
    <row r="36414" spans="1:4" x14ac:dyDescent="0.3">
      <c r="A36414" s="1"/>
      <c r="B36414" s="1"/>
      <c r="C36414" s="1"/>
      <c r="D36414" s="1"/>
    </row>
    <row r="36415" spans="1:4" x14ac:dyDescent="0.3">
      <c r="A36415" s="1"/>
      <c r="B36415" s="1"/>
      <c r="C36415" s="1"/>
      <c r="D36415" s="1"/>
    </row>
    <row r="36416" spans="1:4" x14ac:dyDescent="0.3">
      <c r="A36416" s="1"/>
      <c r="B36416" s="1"/>
      <c r="C36416" s="1"/>
      <c r="D36416" s="1"/>
    </row>
    <row r="36417" spans="1:4" x14ac:dyDescent="0.3">
      <c r="A36417" s="1"/>
      <c r="B36417" s="1"/>
      <c r="C36417" s="1"/>
      <c r="D36417" s="1"/>
    </row>
    <row r="36418" spans="1:4" x14ac:dyDescent="0.3">
      <c r="A36418" s="1"/>
      <c r="B36418" s="1"/>
      <c r="C36418" s="1"/>
      <c r="D36418" s="1"/>
    </row>
    <row r="36419" spans="1:4" x14ac:dyDescent="0.3">
      <c r="A36419" s="1"/>
      <c r="B36419" s="1"/>
      <c r="C36419" s="1"/>
      <c r="D36419" s="1"/>
    </row>
    <row r="36420" spans="1:4" x14ac:dyDescent="0.3">
      <c r="A36420" s="1"/>
      <c r="B36420" s="1"/>
      <c r="C36420" s="1"/>
      <c r="D36420" s="1"/>
    </row>
    <row r="36421" spans="1:4" x14ac:dyDescent="0.3">
      <c r="A36421" s="1"/>
      <c r="B36421" s="1"/>
      <c r="C36421" s="1"/>
      <c r="D36421" s="1"/>
    </row>
    <row r="36422" spans="1:4" x14ac:dyDescent="0.3">
      <c r="A36422" s="1"/>
      <c r="B36422" s="1"/>
      <c r="C36422" s="1"/>
      <c r="D36422" s="1"/>
    </row>
    <row r="36423" spans="1:4" x14ac:dyDescent="0.3">
      <c r="A36423" s="1"/>
      <c r="B36423" s="1"/>
      <c r="C36423" s="1"/>
      <c r="D36423" s="1"/>
    </row>
    <row r="36424" spans="1:4" x14ac:dyDescent="0.3">
      <c r="A36424" s="1"/>
      <c r="B36424" s="1"/>
      <c r="C36424" s="1"/>
      <c r="D36424" s="1"/>
    </row>
    <row r="36425" spans="1:4" x14ac:dyDescent="0.3">
      <c r="A36425" s="1"/>
      <c r="B36425" s="1"/>
      <c r="C36425" s="1"/>
      <c r="D36425" s="1"/>
    </row>
    <row r="36426" spans="1:4" x14ac:dyDescent="0.3">
      <c r="A36426" s="1"/>
      <c r="B36426" s="1"/>
      <c r="C36426" s="1"/>
      <c r="D36426" s="1"/>
    </row>
    <row r="36427" spans="1:4" x14ac:dyDescent="0.3">
      <c r="A36427" s="1"/>
      <c r="B36427" s="1"/>
      <c r="C36427" s="1"/>
      <c r="D36427" s="1"/>
    </row>
    <row r="36428" spans="1:4" x14ac:dyDescent="0.3">
      <c r="A36428" s="1"/>
      <c r="B36428" s="1"/>
      <c r="C36428" s="1"/>
      <c r="D36428" s="1"/>
    </row>
    <row r="36429" spans="1:4" x14ac:dyDescent="0.3">
      <c r="A36429" s="1"/>
      <c r="B36429" s="1"/>
      <c r="C36429" s="1"/>
      <c r="D36429" s="1"/>
    </row>
    <row r="36430" spans="1:4" x14ac:dyDescent="0.3">
      <c r="A36430" s="1"/>
      <c r="B36430" s="1"/>
      <c r="C36430" s="1"/>
      <c r="D36430" s="1"/>
    </row>
    <row r="36431" spans="1:4" x14ac:dyDescent="0.3">
      <c r="A36431" s="1"/>
      <c r="B36431" s="1"/>
      <c r="C36431" s="1"/>
      <c r="D36431" s="1"/>
    </row>
    <row r="36432" spans="1:4" x14ac:dyDescent="0.3">
      <c r="A36432" s="1"/>
      <c r="B36432" s="1"/>
      <c r="C36432" s="1"/>
      <c r="D36432" s="1"/>
    </row>
    <row r="36433" spans="1:4" x14ac:dyDescent="0.3">
      <c r="A36433" s="1"/>
      <c r="B36433" s="1"/>
      <c r="C36433" s="1"/>
      <c r="D36433" s="1"/>
    </row>
    <row r="36434" spans="1:4" x14ac:dyDescent="0.3">
      <c r="A36434" s="1"/>
      <c r="B36434" s="1"/>
      <c r="C36434" s="1"/>
      <c r="D36434" s="1"/>
    </row>
    <row r="36435" spans="1:4" x14ac:dyDescent="0.3">
      <c r="A36435" s="1"/>
      <c r="B36435" s="1"/>
      <c r="C36435" s="1"/>
      <c r="D36435" s="1"/>
    </row>
    <row r="36436" spans="1:4" x14ac:dyDescent="0.3">
      <c r="A36436" s="1"/>
      <c r="B36436" s="1"/>
      <c r="C36436" s="1"/>
      <c r="D36436" s="1"/>
    </row>
    <row r="36437" spans="1:4" x14ac:dyDescent="0.3">
      <c r="A36437" s="1"/>
      <c r="B36437" s="1"/>
      <c r="C36437" s="1"/>
      <c r="D36437" s="1"/>
    </row>
    <row r="36438" spans="1:4" x14ac:dyDescent="0.3">
      <c r="A36438" s="1"/>
      <c r="B36438" s="1"/>
      <c r="C36438" s="1"/>
      <c r="D36438" s="1"/>
    </row>
    <row r="36439" spans="1:4" x14ac:dyDescent="0.3">
      <c r="A36439" s="1"/>
      <c r="B36439" s="1"/>
      <c r="C36439" s="1"/>
      <c r="D36439" s="1"/>
    </row>
    <row r="36440" spans="1:4" x14ac:dyDescent="0.3">
      <c r="A36440" s="1"/>
      <c r="B36440" s="1"/>
      <c r="C36440" s="1"/>
      <c r="D36440" s="1"/>
    </row>
    <row r="36441" spans="1:4" x14ac:dyDescent="0.3">
      <c r="A36441" s="1"/>
      <c r="B36441" s="1"/>
      <c r="C36441" s="1"/>
      <c r="D36441" s="1"/>
    </row>
    <row r="36442" spans="1:4" x14ac:dyDescent="0.3">
      <c r="A36442" s="1"/>
      <c r="B36442" s="1"/>
      <c r="C36442" s="1"/>
      <c r="D36442" s="1"/>
    </row>
    <row r="36443" spans="1:4" x14ac:dyDescent="0.3">
      <c r="A36443" s="1"/>
      <c r="B36443" s="1"/>
      <c r="C36443" s="1"/>
      <c r="D36443" s="1"/>
    </row>
    <row r="36444" spans="1:4" x14ac:dyDescent="0.3">
      <c r="A36444" s="1"/>
      <c r="B36444" s="1"/>
      <c r="C36444" s="1"/>
      <c r="D36444" s="1"/>
    </row>
    <row r="36445" spans="1:4" x14ac:dyDescent="0.3">
      <c r="A36445" s="1"/>
      <c r="B36445" s="1"/>
      <c r="C36445" s="1"/>
      <c r="D36445" s="1"/>
    </row>
    <row r="36446" spans="1:4" x14ac:dyDescent="0.3">
      <c r="A36446" s="1"/>
      <c r="B36446" s="1"/>
      <c r="C36446" s="1"/>
      <c r="D36446" s="1"/>
    </row>
    <row r="36447" spans="1:4" x14ac:dyDescent="0.3">
      <c r="A36447" s="1"/>
      <c r="B36447" s="1"/>
      <c r="C36447" s="1"/>
      <c r="D36447" s="1"/>
    </row>
    <row r="36448" spans="1:4" x14ac:dyDescent="0.3">
      <c r="A36448" s="1"/>
      <c r="B36448" s="1"/>
      <c r="C36448" s="1"/>
      <c r="D36448" s="1"/>
    </row>
    <row r="36449" spans="1:4" x14ac:dyDescent="0.3">
      <c r="A36449" s="1"/>
      <c r="B36449" s="1"/>
      <c r="C36449" s="1"/>
      <c r="D36449" s="1"/>
    </row>
    <row r="36450" spans="1:4" x14ac:dyDescent="0.3">
      <c r="A36450" s="1"/>
      <c r="B36450" s="1"/>
      <c r="C36450" s="1"/>
      <c r="D36450" s="1"/>
    </row>
    <row r="36451" spans="1:4" x14ac:dyDescent="0.3">
      <c r="A36451" s="1"/>
      <c r="B36451" s="1"/>
      <c r="C36451" s="1"/>
      <c r="D36451" s="1"/>
    </row>
    <row r="36452" spans="1:4" x14ac:dyDescent="0.3">
      <c r="A36452" s="1"/>
      <c r="B36452" s="1"/>
      <c r="C36452" s="1"/>
      <c r="D36452" s="1"/>
    </row>
    <row r="36453" spans="1:4" x14ac:dyDescent="0.3">
      <c r="A36453" s="1"/>
      <c r="B36453" s="1"/>
      <c r="C36453" s="1"/>
      <c r="D36453" s="1"/>
    </row>
    <row r="36454" spans="1:4" x14ac:dyDescent="0.3">
      <c r="A36454" s="1"/>
      <c r="B36454" s="1"/>
      <c r="C36454" s="1"/>
      <c r="D36454" s="1"/>
    </row>
    <row r="36455" spans="1:4" x14ac:dyDescent="0.3">
      <c r="A36455" s="1"/>
      <c r="B36455" s="1"/>
      <c r="C36455" s="1"/>
      <c r="D36455" s="1"/>
    </row>
    <row r="36456" spans="1:4" x14ac:dyDescent="0.3">
      <c r="A36456" s="1"/>
      <c r="B36456" s="1"/>
      <c r="C36456" s="1"/>
      <c r="D36456" s="1"/>
    </row>
    <row r="36457" spans="1:4" x14ac:dyDescent="0.3">
      <c r="A36457" s="1"/>
      <c r="B36457" s="1"/>
      <c r="C36457" s="1"/>
      <c r="D36457" s="1"/>
    </row>
    <row r="36458" spans="1:4" x14ac:dyDescent="0.3">
      <c r="A36458" s="1"/>
      <c r="B36458" s="1"/>
      <c r="C36458" s="1"/>
      <c r="D36458" s="1"/>
    </row>
    <row r="36459" spans="1:4" x14ac:dyDescent="0.3">
      <c r="A36459" s="1"/>
      <c r="B36459" s="1"/>
      <c r="C36459" s="1"/>
      <c r="D36459" s="1"/>
    </row>
    <row r="36460" spans="1:4" x14ac:dyDescent="0.3">
      <c r="A36460" s="1"/>
      <c r="B36460" s="1"/>
      <c r="C36460" s="1"/>
      <c r="D36460" s="1"/>
    </row>
    <row r="36461" spans="1:4" x14ac:dyDescent="0.3">
      <c r="A36461" s="1"/>
      <c r="B36461" s="1"/>
      <c r="C36461" s="1"/>
      <c r="D36461" s="1"/>
    </row>
    <row r="36462" spans="1:4" x14ac:dyDescent="0.3">
      <c r="A36462" s="1"/>
      <c r="B36462" s="1"/>
      <c r="C36462" s="1"/>
      <c r="D36462" s="1"/>
    </row>
    <row r="36463" spans="1:4" x14ac:dyDescent="0.3">
      <c r="A36463" s="1"/>
      <c r="B36463" s="1"/>
      <c r="C36463" s="1"/>
      <c r="D36463" s="1"/>
    </row>
    <row r="36464" spans="1:4" x14ac:dyDescent="0.3">
      <c r="A36464" s="1"/>
      <c r="B36464" s="1"/>
      <c r="C36464" s="1"/>
      <c r="D36464" s="1"/>
    </row>
    <row r="36465" spans="1:4" x14ac:dyDescent="0.3">
      <c r="A36465" s="1"/>
      <c r="B36465" s="1"/>
      <c r="C36465" s="1"/>
      <c r="D36465" s="1"/>
    </row>
    <row r="36466" spans="1:4" x14ac:dyDescent="0.3">
      <c r="A36466" s="1"/>
      <c r="B36466" s="1"/>
      <c r="C36466" s="1"/>
      <c r="D36466" s="1"/>
    </row>
    <row r="36467" spans="1:4" x14ac:dyDescent="0.3">
      <c r="A36467" s="1"/>
      <c r="B36467" s="1"/>
      <c r="C36467" s="1"/>
      <c r="D36467" s="1"/>
    </row>
    <row r="36468" spans="1:4" x14ac:dyDescent="0.3">
      <c r="A36468" s="1"/>
      <c r="B36468" s="1"/>
      <c r="C36468" s="1"/>
      <c r="D36468" s="1"/>
    </row>
    <row r="36469" spans="1:4" x14ac:dyDescent="0.3">
      <c r="A36469" s="1"/>
      <c r="B36469" s="1"/>
      <c r="C36469" s="1"/>
      <c r="D36469" s="1"/>
    </row>
    <row r="36470" spans="1:4" x14ac:dyDescent="0.3">
      <c r="A36470" s="1"/>
      <c r="B36470" s="1"/>
      <c r="C36470" s="1"/>
      <c r="D36470" s="1"/>
    </row>
    <row r="36471" spans="1:4" x14ac:dyDescent="0.3">
      <c r="A36471" s="1"/>
      <c r="B36471" s="1"/>
      <c r="C36471" s="1"/>
      <c r="D36471" s="1"/>
    </row>
    <row r="36472" spans="1:4" x14ac:dyDescent="0.3">
      <c r="A36472" s="1"/>
      <c r="B36472" s="1"/>
      <c r="C36472" s="1"/>
      <c r="D36472" s="1"/>
    </row>
    <row r="36473" spans="1:4" x14ac:dyDescent="0.3">
      <c r="A36473" s="1"/>
      <c r="B36473" s="1"/>
      <c r="C36473" s="1"/>
      <c r="D36473" s="1"/>
    </row>
    <row r="36474" spans="1:4" x14ac:dyDescent="0.3">
      <c r="A36474" s="1"/>
      <c r="B36474" s="1"/>
      <c r="C36474" s="1"/>
      <c r="D36474" s="1"/>
    </row>
    <row r="36475" spans="1:4" x14ac:dyDescent="0.3">
      <c r="A36475" s="1"/>
      <c r="B36475" s="1"/>
      <c r="C36475" s="1"/>
      <c r="D36475" s="1"/>
    </row>
    <row r="36476" spans="1:4" x14ac:dyDescent="0.3">
      <c r="A36476" s="1"/>
      <c r="B36476" s="1"/>
      <c r="C36476" s="1"/>
      <c r="D36476" s="1"/>
    </row>
    <row r="36477" spans="1:4" x14ac:dyDescent="0.3">
      <c r="A36477" s="1"/>
      <c r="B36477" s="1"/>
      <c r="C36477" s="1"/>
      <c r="D36477" s="1"/>
    </row>
    <row r="36478" spans="1:4" x14ac:dyDescent="0.3">
      <c r="A36478" s="1"/>
      <c r="B36478" s="1"/>
      <c r="C36478" s="1"/>
      <c r="D36478" s="1"/>
    </row>
    <row r="36479" spans="1:4" x14ac:dyDescent="0.3">
      <c r="A36479" s="1"/>
      <c r="B36479" s="1"/>
      <c r="C36479" s="1"/>
      <c r="D36479" s="1"/>
    </row>
    <row r="36480" spans="1:4" x14ac:dyDescent="0.3">
      <c r="A36480" s="1"/>
      <c r="B36480" s="1"/>
      <c r="C36480" s="1"/>
      <c r="D36480" s="1"/>
    </row>
    <row r="36481" spans="1:4" x14ac:dyDescent="0.3">
      <c r="A36481" s="1"/>
      <c r="B36481" s="1"/>
      <c r="C36481" s="1"/>
      <c r="D36481" s="1"/>
    </row>
    <row r="36482" spans="1:4" x14ac:dyDescent="0.3">
      <c r="A36482" s="1"/>
      <c r="B36482" s="1"/>
      <c r="C36482" s="1"/>
      <c r="D36482" s="1"/>
    </row>
    <row r="36483" spans="1:4" x14ac:dyDescent="0.3">
      <c r="A36483" s="1"/>
      <c r="B36483" s="1"/>
      <c r="C36483" s="1"/>
      <c r="D36483" s="1"/>
    </row>
    <row r="36484" spans="1:4" x14ac:dyDescent="0.3">
      <c r="A36484" s="1"/>
      <c r="B36484" s="1"/>
      <c r="C36484" s="1"/>
      <c r="D36484" s="1"/>
    </row>
    <row r="36485" spans="1:4" x14ac:dyDescent="0.3">
      <c r="A36485" s="1"/>
      <c r="B36485" s="1"/>
      <c r="C36485" s="1"/>
      <c r="D36485" s="1"/>
    </row>
    <row r="36486" spans="1:4" x14ac:dyDescent="0.3">
      <c r="A36486" s="1"/>
      <c r="B36486" s="1"/>
      <c r="C36486" s="1"/>
      <c r="D36486" s="1"/>
    </row>
    <row r="36487" spans="1:4" x14ac:dyDescent="0.3">
      <c r="A36487" s="1"/>
      <c r="B36487" s="1"/>
      <c r="C36487" s="1"/>
      <c r="D36487" s="1"/>
    </row>
    <row r="36488" spans="1:4" x14ac:dyDescent="0.3">
      <c r="A36488" s="1"/>
      <c r="B36488" s="1"/>
      <c r="C36488" s="1"/>
      <c r="D36488" s="1"/>
    </row>
    <row r="36489" spans="1:4" x14ac:dyDescent="0.3">
      <c r="A36489" s="1"/>
      <c r="B36489" s="1"/>
      <c r="C36489" s="1"/>
      <c r="D36489" s="1"/>
    </row>
    <row r="36490" spans="1:4" x14ac:dyDescent="0.3">
      <c r="A36490" s="1"/>
      <c r="B36490" s="1"/>
      <c r="C36490" s="1"/>
      <c r="D36490" s="1"/>
    </row>
    <row r="36491" spans="1:4" x14ac:dyDescent="0.3">
      <c r="A36491" s="1"/>
      <c r="B36491" s="1"/>
      <c r="C36491" s="1"/>
      <c r="D36491" s="1"/>
    </row>
    <row r="36492" spans="1:4" x14ac:dyDescent="0.3">
      <c r="A36492" s="1"/>
      <c r="B36492" s="1"/>
      <c r="C36492" s="1"/>
      <c r="D36492" s="1"/>
    </row>
    <row r="36493" spans="1:4" x14ac:dyDescent="0.3">
      <c r="A36493" s="1"/>
      <c r="B36493" s="1"/>
      <c r="C36493" s="1"/>
      <c r="D36493" s="1"/>
    </row>
    <row r="36494" spans="1:4" x14ac:dyDescent="0.3">
      <c r="A36494" s="1"/>
      <c r="B36494" s="1"/>
      <c r="C36494" s="1"/>
      <c r="D36494" s="1"/>
    </row>
    <row r="36495" spans="1:4" x14ac:dyDescent="0.3">
      <c r="A36495" s="1"/>
      <c r="B36495" s="1"/>
      <c r="C36495" s="1"/>
      <c r="D36495" s="1"/>
    </row>
    <row r="36496" spans="1:4" x14ac:dyDescent="0.3">
      <c r="A36496" s="1"/>
      <c r="B36496" s="1"/>
      <c r="C36496" s="1"/>
      <c r="D36496" s="1"/>
    </row>
    <row r="36497" spans="1:4" x14ac:dyDescent="0.3">
      <c r="A36497" s="1"/>
      <c r="B36497" s="1"/>
      <c r="C36497" s="1"/>
      <c r="D36497" s="1"/>
    </row>
    <row r="36498" spans="1:4" x14ac:dyDescent="0.3">
      <c r="A36498" s="1"/>
      <c r="B36498" s="1"/>
      <c r="C36498" s="1"/>
      <c r="D36498" s="1"/>
    </row>
    <row r="36499" spans="1:4" x14ac:dyDescent="0.3">
      <c r="A36499" s="1"/>
      <c r="B36499" s="1"/>
      <c r="C36499" s="1"/>
      <c r="D36499" s="1"/>
    </row>
    <row r="36500" spans="1:4" x14ac:dyDescent="0.3">
      <c r="A36500" s="1"/>
      <c r="B36500" s="1"/>
      <c r="C36500" s="1"/>
      <c r="D36500" s="1"/>
    </row>
    <row r="36501" spans="1:4" x14ac:dyDescent="0.3">
      <c r="A36501" s="1"/>
      <c r="B36501" s="1"/>
      <c r="C36501" s="1"/>
      <c r="D36501" s="1"/>
    </row>
    <row r="36502" spans="1:4" x14ac:dyDescent="0.3">
      <c r="A36502" s="1"/>
      <c r="B36502" s="1"/>
      <c r="C36502" s="1"/>
      <c r="D36502" s="1"/>
    </row>
    <row r="36503" spans="1:4" x14ac:dyDescent="0.3">
      <c r="A36503" s="1"/>
      <c r="B36503" s="1"/>
      <c r="C36503" s="1"/>
      <c r="D36503" s="1"/>
    </row>
    <row r="36504" spans="1:4" x14ac:dyDescent="0.3">
      <c r="A36504" s="1"/>
      <c r="B36504" s="1"/>
      <c r="C36504" s="1"/>
      <c r="D36504" s="1"/>
    </row>
    <row r="36505" spans="1:4" x14ac:dyDescent="0.3">
      <c r="A36505" s="1"/>
      <c r="B36505" s="1"/>
      <c r="C36505" s="1"/>
      <c r="D36505" s="1"/>
    </row>
    <row r="36506" spans="1:4" x14ac:dyDescent="0.3">
      <c r="A36506" s="1"/>
      <c r="B36506" s="1"/>
      <c r="C36506" s="1"/>
      <c r="D36506" s="1"/>
    </row>
    <row r="36507" spans="1:4" x14ac:dyDescent="0.3">
      <c r="A36507" s="1"/>
      <c r="B36507" s="1"/>
      <c r="C36507" s="1"/>
      <c r="D36507" s="1"/>
    </row>
    <row r="36508" spans="1:4" x14ac:dyDescent="0.3">
      <c r="A36508" s="1"/>
      <c r="B36508" s="1"/>
      <c r="C36508" s="1"/>
      <c r="D36508" s="1"/>
    </row>
    <row r="36509" spans="1:4" x14ac:dyDescent="0.3">
      <c r="A36509" s="1"/>
      <c r="B36509" s="1"/>
      <c r="C36509" s="1"/>
      <c r="D36509" s="1"/>
    </row>
    <row r="36510" spans="1:4" x14ac:dyDescent="0.3">
      <c r="A36510" s="1"/>
      <c r="B36510" s="1"/>
      <c r="C36510" s="1"/>
      <c r="D36510" s="1"/>
    </row>
    <row r="36511" spans="1:4" x14ac:dyDescent="0.3">
      <c r="A36511" s="1"/>
      <c r="B36511" s="1"/>
      <c r="C36511" s="1"/>
      <c r="D36511" s="1"/>
    </row>
    <row r="36512" spans="1:4" x14ac:dyDescent="0.3">
      <c r="A36512" s="1"/>
      <c r="B36512" s="1"/>
      <c r="C36512" s="1"/>
      <c r="D36512" s="1"/>
    </row>
    <row r="36513" spans="1:4" x14ac:dyDescent="0.3">
      <c r="A36513" s="1"/>
      <c r="B36513" s="1"/>
      <c r="C36513" s="1"/>
      <c r="D36513" s="1"/>
    </row>
    <row r="36514" spans="1:4" x14ac:dyDescent="0.3">
      <c r="A36514" s="1"/>
      <c r="B36514" s="1"/>
      <c r="C36514" s="1"/>
      <c r="D36514" s="1"/>
    </row>
    <row r="36515" spans="1:4" x14ac:dyDescent="0.3">
      <c r="A36515" s="1"/>
      <c r="B36515" s="1"/>
      <c r="C36515" s="1"/>
      <c r="D36515" s="1"/>
    </row>
    <row r="36516" spans="1:4" x14ac:dyDescent="0.3">
      <c r="A36516" s="1"/>
      <c r="B36516" s="1"/>
      <c r="C36516" s="1"/>
      <c r="D36516" s="1"/>
    </row>
    <row r="36517" spans="1:4" x14ac:dyDescent="0.3">
      <c r="A36517" s="1"/>
      <c r="B36517" s="1"/>
      <c r="C36517" s="1"/>
      <c r="D36517" s="1"/>
    </row>
    <row r="36518" spans="1:4" x14ac:dyDescent="0.3">
      <c r="A36518" s="1"/>
      <c r="B36518" s="1"/>
      <c r="C36518" s="1"/>
      <c r="D36518" s="1"/>
    </row>
    <row r="36519" spans="1:4" x14ac:dyDescent="0.3">
      <c r="A36519" s="1"/>
      <c r="B36519" s="1"/>
      <c r="C36519" s="1"/>
      <c r="D36519" s="1"/>
    </row>
    <row r="36520" spans="1:4" x14ac:dyDescent="0.3">
      <c r="A36520" s="1"/>
      <c r="B36520" s="1"/>
      <c r="C36520" s="1"/>
      <c r="D36520" s="1"/>
    </row>
    <row r="36521" spans="1:4" x14ac:dyDescent="0.3">
      <c r="A36521" s="1"/>
      <c r="B36521" s="1"/>
      <c r="C36521" s="1"/>
      <c r="D36521" s="1"/>
    </row>
    <row r="36522" spans="1:4" x14ac:dyDescent="0.3">
      <c r="A36522" s="1"/>
      <c r="B36522" s="1"/>
      <c r="C36522" s="1"/>
      <c r="D36522" s="1"/>
    </row>
    <row r="36523" spans="1:4" x14ac:dyDescent="0.3">
      <c r="A36523" s="1"/>
      <c r="B36523" s="1"/>
      <c r="C36523" s="1"/>
      <c r="D36523" s="1"/>
    </row>
    <row r="36524" spans="1:4" x14ac:dyDescent="0.3">
      <c r="A36524" s="1"/>
      <c r="B36524" s="1"/>
      <c r="C36524" s="1"/>
      <c r="D36524" s="1"/>
    </row>
    <row r="36525" spans="1:4" x14ac:dyDescent="0.3">
      <c r="A36525" s="1"/>
      <c r="B36525" s="1"/>
      <c r="C36525" s="1"/>
      <c r="D36525" s="1"/>
    </row>
    <row r="36526" spans="1:4" x14ac:dyDescent="0.3">
      <c r="A36526" s="1"/>
      <c r="B36526" s="1"/>
      <c r="C36526" s="1"/>
      <c r="D36526" s="1"/>
    </row>
    <row r="36527" spans="1:4" x14ac:dyDescent="0.3">
      <c r="A36527" s="1"/>
      <c r="B36527" s="1"/>
      <c r="C36527" s="1"/>
      <c r="D36527" s="1"/>
    </row>
    <row r="36528" spans="1:4" x14ac:dyDescent="0.3">
      <c r="A36528" s="1"/>
      <c r="B36528" s="1"/>
      <c r="C36528" s="1"/>
      <c r="D36528" s="1"/>
    </row>
    <row r="36529" spans="1:4" x14ac:dyDescent="0.3">
      <c r="A36529" s="1"/>
      <c r="B36529" s="1"/>
      <c r="C36529" s="1"/>
      <c r="D36529" s="1"/>
    </row>
    <row r="36530" spans="1:4" x14ac:dyDescent="0.3">
      <c r="A36530" s="1"/>
      <c r="B36530" s="1"/>
      <c r="C36530" s="1"/>
      <c r="D36530" s="1"/>
    </row>
    <row r="36531" spans="1:4" x14ac:dyDescent="0.3">
      <c r="A36531" s="1"/>
      <c r="B36531" s="1"/>
      <c r="C36531" s="1"/>
      <c r="D36531" s="1"/>
    </row>
    <row r="36532" spans="1:4" x14ac:dyDescent="0.3">
      <c r="A36532" s="1"/>
      <c r="B36532" s="1"/>
      <c r="C36532" s="1"/>
      <c r="D36532" s="1"/>
    </row>
    <row r="36533" spans="1:4" x14ac:dyDescent="0.3">
      <c r="A36533" s="1"/>
      <c r="B36533" s="1"/>
      <c r="C36533" s="1"/>
      <c r="D36533" s="1"/>
    </row>
    <row r="36534" spans="1:4" x14ac:dyDescent="0.3">
      <c r="A36534" s="1"/>
      <c r="B36534" s="1"/>
      <c r="C36534" s="1"/>
      <c r="D36534" s="1"/>
    </row>
    <row r="36535" spans="1:4" x14ac:dyDescent="0.3">
      <c r="A36535" s="1"/>
      <c r="B36535" s="1"/>
      <c r="C36535" s="1"/>
      <c r="D36535" s="1"/>
    </row>
    <row r="36536" spans="1:4" x14ac:dyDescent="0.3">
      <c r="A36536" s="1"/>
      <c r="B36536" s="1"/>
      <c r="C36536" s="1"/>
      <c r="D36536" s="1"/>
    </row>
    <row r="36537" spans="1:4" x14ac:dyDescent="0.3">
      <c r="A36537" s="1"/>
      <c r="B36537" s="1"/>
      <c r="C36537" s="1"/>
      <c r="D36537" s="1"/>
    </row>
    <row r="36538" spans="1:4" x14ac:dyDescent="0.3">
      <c r="A36538" s="1"/>
      <c r="B36538" s="1"/>
      <c r="C36538" s="1"/>
      <c r="D36538" s="1"/>
    </row>
    <row r="36539" spans="1:4" x14ac:dyDescent="0.3">
      <c r="A36539" s="1"/>
      <c r="B36539" s="1"/>
      <c r="C36539" s="1"/>
      <c r="D36539" s="1"/>
    </row>
    <row r="36540" spans="1:4" x14ac:dyDescent="0.3">
      <c r="A36540" s="1"/>
      <c r="B36540" s="1"/>
      <c r="C36540" s="1"/>
      <c r="D36540" s="1"/>
    </row>
    <row r="36541" spans="1:4" x14ac:dyDescent="0.3">
      <c r="A36541" s="1"/>
      <c r="B36541" s="1"/>
      <c r="C36541" s="1"/>
      <c r="D36541" s="1"/>
    </row>
    <row r="36542" spans="1:4" x14ac:dyDescent="0.3">
      <c r="A36542" s="1"/>
      <c r="B36542" s="1"/>
      <c r="C36542" s="1"/>
      <c r="D36542" s="1"/>
    </row>
    <row r="36543" spans="1:4" x14ac:dyDescent="0.3">
      <c r="A36543" s="1"/>
      <c r="B36543" s="1"/>
      <c r="C36543" s="1"/>
      <c r="D36543" s="1"/>
    </row>
    <row r="36544" spans="1:4" x14ac:dyDescent="0.3">
      <c r="A36544" s="1"/>
      <c r="B36544" s="1"/>
      <c r="C36544" s="1"/>
      <c r="D36544" s="1"/>
    </row>
    <row r="36545" spans="1:4" x14ac:dyDescent="0.3">
      <c r="A36545" s="1"/>
      <c r="B36545" s="1"/>
      <c r="C36545" s="1"/>
      <c r="D36545" s="1"/>
    </row>
    <row r="36546" spans="1:4" x14ac:dyDescent="0.3">
      <c r="A36546" s="1"/>
      <c r="B36546" s="1"/>
      <c r="C36546" s="1"/>
      <c r="D36546" s="1"/>
    </row>
    <row r="36547" spans="1:4" x14ac:dyDescent="0.3">
      <c r="A36547" s="1"/>
      <c r="B36547" s="1"/>
      <c r="C36547" s="1"/>
      <c r="D36547" s="1"/>
    </row>
    <row r="36548" spans="1:4" x14ac:dyDescent="0.3">
      <c r="A36548" s="1"/>
      <c r="B36548" s="1"/>
      <c r="C36548" s="1"/>
      <c r="D36548" s="1"/>
    </row>
    <row r="36549" spans="1:4" x14ac:dyDescent="0.3">
      <c r="A36549" s="1"/>
      <c r="B36549" s="1"/>
      <c r="C36549" s="1"/>
      <c r="D36549" s="1"/>
    </row>
    <row r="36550" spans="1:4" x14ac:dyDescent="0.3">
      <c r="A36550" s="1"/>
      <c r="B36550" s="1"/>
      <c r="C36550" s="1"/>
      <c r="D36550" s="1"/>
    </row>
    <row r="36551" spans="1:4" x14ac:dyDescent="0.3">
      <c r="A36551" s="1"/>
      <c r="B36551" s="1"/>
      <c r="C36551" s="1"/>
      <c r="D36551" s="1"/>
    </row>
    <row r="36552" spans="1:4" x14ac:dyDescent="0.3">
      <c r="A36552" s="1"/>
      <c r="B36552" s="1"/>
      <c r="C36552" s="1"/>
      <c r="D36552" s="1"/>
    </row>
    <row r="36553" spans="1:4" x14ac:dyDescent="0.3">
      <c r="A36553" s="1"/>
      <c r="B36553" s="1"/>
      <c r="C36553" s="1"/>
      <c r="D36553" s="1"/>
    </row>
    <row r="36554" spans="1:4" x14ac:dyDescent="0.3">
      <c r="A36554" s="1"/>
      <c r="B36554" s="1"/>
      <c r="C36554" s="1"/>
      <c r="D36554" s="1"/>
    </row>
    <row r="36555" spans="1:4" x14ac:dyDescent="0.3">
      <c r="A36555" s="1"/>
      <c r="B36555" s="1"/>
      <c r="C36555" s="1"/>
      <c r="D36555" s="1"/>
    </row>
    <row r="36556" spans="1:4" x14ac:dyDescent="0.3">
      <c r="A36556" s="1"/>
      <c r="B36556" s="1"/>
      <c r="C36556" s="1"/>
      <c r="D36556" s="1"/>
    </row>
    <row r="36557" spans="1:4" x14ac:dyDescent="0.3">
      <c r="A36557" s="1"/>
      <c r="B36557" s="1"/>
      <c r="C36557" s="1"/>
      <c r="D36557" s="1"/>
    </row>
    <row r="36558" spans="1:4" x14ac:dyDescent="0.3">
      <c r="A36558" s="1"/>
      <c r="B36558" s="1"/>
      <c r="C36558" s="1"/>
      <c r="D36558" s="1"/>
    </row>
    <row r="36559" spans="1:4" x14ac:dyDescent="0.3">
      <c r="A36559" s="1"/>
      <c r="B36559" s="1"/>
      <c r="C36559" s="1"/>
      <c r="D36559" s="1"/>
    </row>
    <row r="36560" spans="1:4" x14ac:dyDescent="0.3">
      <c r="A36560" s="1"/>
      <c r="B36560" s="1"/>
      <c r="C36560" s="1"/>
      <c r="D36560" s="1"/>
    </row>
    <row r="36561" spans="1:4" x14ac:dyDescent="0.3">
      <c r="A36561" s="1"/>
      <c r="B36561" s="1"/>
      <c r="C36561" s="1"/>
      <c r="D36561" s="1"/>
    </row>
    <row r="36562" spans="1:4" x14ac:dyDescent="0.3">
      <c r="A36562" s="1"/>
      <c r="B36562" s="1"/>
      <c r="C36562" s="1"/>
      <c r="D36562" s="1"/>
    </row>
    <row r="36563" spans="1:4" x14ac:dyDescent="0.3">
      <c r="A36563" s="1"/>
      <c r="B36563" s="1"/>
      <c r="C36563" s="1"/>
      <c r="D36563" s="1"/>
    </row>
    <row r="36564" spans="1:4" x14ac:dyDescent="0.3">
      <c r="A36564" s="1"/>
      <c r="B36564" s="1"/>
      <c r="C36564" s="1"/>
      <c r="D36564" s="1"/>
    </row>
    <row r="36565" spans="1:4" x14ac:dyDescent="0.3">
      <c r="A36565" s="1"/>
      <c r="B36565" s="1"/>
      <c r="C36565" s="1"/>
      <c r="D36565" s="1"/>
    </row>
    <row r="36566" spans="1:4" x14ac:dyDescent="0.3">
      <c r="A36566" s="1"/>
      <c r="B36566" s="1"/>
      <c r="C36566" s="1"/>
      <c r="D36566" s="1"/>
    </row>
    <row r="36567" spans="1:4" x14ac:dyDescent="0.3">
      <c r="A36567" s="1"/>
      <c r="B36567" s="1"/>
      <c r="C36567" s="1"/>
      <c r="D36567" s="1"/>
    </row>
    <row r="36568" spans="1:4" x14ac:dyDescent="0.3">
      <c r="A36568" s="1"/>
      <c r="B36568" s="1"/>
      <c r="C36568" s="1"/>
      <c r="D36568" s="1"/>
    </row>
    <row r="36569" spans="1:4" x14ac:dyDescent="0.3">
      <c r="A36569" s="1"/>
      <c r="B36569" s="1"/>
      <c r="C36569" s="1"/>
      <c r="D36569" s="1"/>
    </row>
    <row r="36570" spans="1:4" x14ac:dyDescent="0.3">
      <c r="A36570" s="1"/>
      <c r="B36570" s="1"/>
      <c r="C36570" s="1"/>
      <c r="D36570" s="1"/>
    </row>
    <row r="36571" spans="1:4" x14ac:dyDescent="0.3">
      <c r="A36571" s="1"/>
      <c r="B36571" s="1"/>
      <c r="C36571" s="1"/>
      <c r="D36571" s="1"/>
    </row>
    <row r="36572" spans="1:4" x14ac:dyDescent="0.3">
      <c r="A36572" s="1"/>
      <c r="B36572" s="1"/>
      <c r="C36572" s="1"/>
      <c r="D36572" s="1"/>
    </row>
    <row r="36573" spans="1:4" x14ac:dyDescent="0.3">
      <c r="A36573" s="1"/>
      <c r="B36573" s="1"/>
      <c r="C36573" s="1"/>
      <c r="D36573" s="1"/>
    </row>
    <row r="36574" spans="1:4" x14ac:dyDescent="0.3">
      <c r="A36574" s="1"/>
      <c r="B36574" s="1"/>
      <c r="C36574" s="1"/>
      <c r="D36574" s="1"/>
    </row>
    <row r="36575" spans="1:4" x14ac:dyDescent="0.3">
      <c r="A36575" s="1"/>
      <c r="B36575" s="1"/>
      <c r="C36575" s="1"/>
      <c r="D36575" s="1"/>
    </row>
    <row r="36576" spans="1:4" x14ac:dyDescent="0.3">
      <c r="A36576" s="1"/>
      <c r="B36576" s="1"/>
      <c r="C36576" s="1"/>
      <c r="D36576" s="1"/>
    </row>
    <row r="36577" spans="1:4" x14ac:dyDescent="0.3">
      <c r="A36577" s="1"/>
      <c r="B36577" s="1"/>
      <c r="C36577" s="1"/>
      <c r="D36577" s="1"/>
    </row>
    <row r="36578" spans="1:4" x14ac:dyDescent="0.3">
      <c r="A36578" s="1"/>
      <c r="B36578" s="1"/>
      <c r="C36578" s="1"/>
      <c r="D36578" s="1"/>
    </row>
    <row r="36579" spans="1:4" x14ac:dyDescent="0.3">
      <c r="A36579" s="1"/>
      <c r="B36579" s="1"/>
      <c r="C36579" s="1"/>
      <c r="D36579" s="1"/>
    </row>
    <row r="36580" spans="1:4" x14ac:dyDescent="0.3">
      <c r="A36580" s="1"/>
      <c r="B36580" s="1"/>
      <c r="C36580" s="1"/>
      <c r="D36580" s="1"/>
    </row>
    <row r="36581" spans="1:4" x14ac:dyDescent="0.3">
      <c r="A36581" s="1"/>
      <c r="B36581" s="1"/>
      <c r="C36581" s="1"/>
      <c r="D36581" s="1"/>
    </row>
    <row r="36582" spans="1:4" x14ac:dyDescent="0.3">
      <c r="A36582" s="1"/>
      <c r="B36582" s="1"/>
      <c r="C36582" s="1"/>
      <c r="D36582" s="1"/>
    </row>
    <row r="36583" spans="1:4" x14ac:dyDescent="0.3">
      <c r="A36583" s="1"/>
      <c r="B36583" s="1"/>
      <c r="C36583" s="1"/>
      <c r="D36583" s="1"/>
    </row>
    <row r="36584" spans="1:4" x14ac:dyDescent="0.3">
      <c r="A36584" s="1"/>
      <c r="B36584" s="1"/>
      <c r="C36584" s="1"/>
      <c r="D36584" s="1"/>
    </row>
    <row r="36585" spans="1:4" x14ac:dyDescent="0.3">
      <c r="A36585" s="1"/>
      <c r="B36585" s="1"/>
      <c r="C36585" s="1"/>
      <c r="D36585" s="1"/>
    </row>
    <row r="36586" spans="1:4" x14ac:dyDescent="0.3">
      <c r="A36586" s="1"/>
      <c r="B36586" s="1"/>
      <c r="C36586" s="1"/>
      <c r="D36586" s="1"/>
    </row>
    <row r="36587" spans="1:4" x14ac:dyDescent="0.3">
      <c r="A36587" s="1"/>
      <c r="B36587" s="1"/>
      <c r="C36587" s="1"/>
      <c r="D36587" s="1"/>
    </row>
    <row r="36588" spans="1:4" x14ac:dyDescent="0.3">
      <c r="A36588" s="1"/>
      <c r="B36588" s="1"/>
      <c r="C36588" s="1"/>
      <c r="D36588" s="1"/>
    </row>
    <row r="36589" spans="1:4" x14ac:dyDescent="0.3">
      <c r="A36589" s="1"/>
      <c r="B36589" s="1"/>
      <c r="C36589" s="1"/>
      <c r="D36589" s="1"/>
    </row>
    <row r="36590" spans="1:4" x14ac:dyDescent="0.3">
      <c r="A36590" s="1"/>
      <c r="B36590" s="1"/>
      <c r="C36590" s="1"/>
      <c r="D36590" s="1"/>
    </row>
    <row r="36591" spans="1:4" x14ac:dyDescent="0.3">
      <c r="A36591" s="1"/>
      <c r="B36591" s="1"/>
      <c r="C36591" s="1"/>
      <c r="D36591" s="1"/>
    </row>
    <row r="36592" spans="1:4" x14ac:dyDescent="0.3">
      <c r="A36592" s="1"/>
      <c r="B36592" s="1"/>
      <c r="C36592" s="1"/>
      <c r="D36592" s="1"/>
    </row>
    <row r="36593" spans="1:4" x14ac:dyDescent="0.3">
      <c r="A36593" s="1"/>
      <c r="B36593" s="1"/>
      <c r="C36593" s="1"/>
      <c r="D36593" s="1"/>
    </row>
    <row r="36594" spans="1:4" x14ac:dyDescent="0.3">
      <c r="A36594" s="1"/>
      <c r="B36594" s="1"/>
      <c r="C36594" s="1"/>
      <c r="D36594" s="1"/>
    </row>
    <row r="36595" spans="1:4" x14ac:dyDescent="0.3">
      <c r="A36595" s="1"/>
      <c r="B36595" s="1"/>
      <c r="C36595" s="1"/>
      <c r="D36595" s="1"/>
    </row>
    <row r="36596" spans="1:4" x14ac:dyDescent="0.3">
      <c r="A36596" s="1"/>
      <c r="B36596" s="1"/>
      <c r="C36596" s="1"/>
      <c r="D36596" s="1"/>
    </row>
    <row r="36597" spans="1:4" x14ac:dyDescent="0.3">
      <c r="A36597" s="1"/>
      <c r="B36597" s="1"/>
      <c r="C36597" s="1"/>
      <c r="D36597" s="1"/>
    </row>
    <row r="36598" spans="1:4" x14ac:dyDescent="0.3">
      <c r="A36598" s="1"/>
      <c r="B36598" s="1"/>
      <c r="C36598" s="1"/>
      <c r="D36598" s="1"/>
    </row>
    <row r="36599" spans="1:4" x14ac:dyDescent="0.3">
      <c r="A36599" s="1"/>
      <c r="B36599" s="1"/>
      <c r="C36599" s="1"/>
      <c r="D36599" s="1"/>
    </row>
    <row r="36600" spans="1:4" x14ac:dyDescent="0.3">
      <c r="A36600" s="1"/>
      <c r="B36600" s="1"/>
      <c r="C36600" s="1"/>
      <c r="D36600" s="1"/>
    </row>
    <row r="36601" spans="1:4" x14ac:dyDescent="0.3">
      <c r="A36601" s="1"/>
      <c r="B36601" s="1"/>
      <c r="C36601" s="1"/>
      <c r="D36601" s="1"/>
    </row>
    <row r="36602" spans="1:4" x14ac:dyDescent="0.3">
      <c r="A36602" s="1"/>
      <c r="B36602" s="1"/>
      <c r="C36602" s="1"/>
      <c r="D36602" s="1"/>
    </row>
    <row r="36603" spans="1:4" x14ac:dyDescent="0.3">
      <c r="A36603" s="1"/>
      <c r="B36603" s="1"/>
      <c r="C36603" s="1"/>
      <c r="D36603" s="1"/>
    </row>
    <row r="36604" spans="1:4" x14ac:dyDescent="0.3">
      <c r="A36604" s="1"/>
      <c r="B36604" s="1"/>
      <c r="C36604" s="1"/>
      <c r="D36604" s="1"/>
    </row>
    <row r="36605" spans="1:4" x14ac:dyDescent="0.3">
      <c r="A36605" s="1"/>
      <c r="B36605" s="1"/>
      <c r="C36605" s="1"/>
      <c r="D36605" s="1"/>
    </row>
    <row r="36606" spans="1:4" x14ac:dyDescent="0.3">
      <c r="A36606" s="1"/>
      <c r="B36606" s="1"/>
      <c r="C36606" s="1"/>
      <c r="D36606" s="1"/>
    </row>
    <row r="36607" spans="1:4" x14ac:dyDescent="0.3">
      <c r="A36607" s="1"/>
      <c r="B36607" s="1"/>
      <c r="C36607" s="1"/>
      <c r="D36607" s="1"/>
    </row>
    <row r="36608" spans="1:4" x14ac:dyDescent="0.3">
      <c r="A36608" s="1"/>
      <c r="B36608" s="1"/>
      <c r="C36608" s="1"/>
      <c r="D36608" s="1"/>
    </row>
    <row r="36609" spans="1:4" x14ac:dyDescent="0.3">
      <c r="A36609" s="1"/>
      <c r="B36609" s="1"/>
      <c r="C36609" s="1"/>
      <c r="D36609" s="1"/>
    </row>
    <row r="36610" spans="1:4" x14ac:dyDescent="0.3">
      <c r="A36610" s="1"/>
      <c r="B36610" s="1"/>
      <c r="C36610" s="1"/>
      <c r="D36610" s="1"/>
    </row>
    <row r="36611" spans="1:4" x14ac:dyDescent="0.3">
      <c r="A36611" s="1"/>
      <c r="B36611" s="1"/>
      <c r="C36611" s="1"/>
      <c r="D36611" s="1"/>
    </row>
    <row r="36612" spans="1:4" x14ac:dyDescent="0.3">
      <c r="A36612" s="1"/>
      <c r="B36612" s="1"/>
      <c r="C36612" s="1"/>
      <c r="D36612" s="1"/>
    </row>
    <row r="36613" spans="1:4" x14ac:dyDescent="0.3">
      <c r="A36613" s="1"/>
      <c r="B36613" s="1"/>
      <c r="C36613" s="1"/>
      <c r="D36613" s="1"/>
    </row>
    <row r="36614" spans="1:4" x14ac:dyDescent="0.3">
      <c r="A36614" s="1"/>
      <c r="B36614" s="1"/>
      <c r="C36614" s="1"/>
      <c r="D36614" s="1"/>
    </row>
    <row r="36615" spans="1:4" x14ac:dyDescent="0.3">
      <c r="A36615" s="1"/>
      <c r="B36615" s="1"/>
      <c r="C36615" s="1"/>
      <c r="D36615" s="1"/>
    </row>
    <row r="36616" spans="1:4" x14ac:dyDescent="0.3">
      <c r="A36616" s="1"/>
      <c r="B36616" s="1"/>
      <c r="C36616" s="1"/>
      <c r="D36616" s="1"/>
    </row>
    <row r="36617" spans="1:4" x14ac:dyDescent="0.3">
      <c r="A36617" s="1"/>
      <c r="B36617" s="1"/>
      <c r="C36617" s="1"/>
      <c r="D36617" s="1"/>
    </row>
    <row r="36618" spans="1:4" x14ac:dyDescent="0.3">
      <c r="A36618" s="1"/>
      <c r="B36618" s="1"/>
      <c r="C36618" s="1"/>
      <c r="D36618" s="1"/>
    </row>
    <row r="36619" spans="1:4" x14ac:dyDescent="0.3">
      <c r="A36619" s="1"/>
      <c r="B36619" s="1"/>
      <c r="C36619" s="1"/>
      <c r="D36619" s="1"/>
    </row>
    <row r="36620" spans="1:4" x14ac:dyDescent="0.3">
      <c r="A36620" s="1"/>
      <c r="B36620" s="1"/>
      <c r="C36620" s="1"/>
      <c r="D36620" s="1"/>
    </row>
    <row r="36621" spans="1:4" x14ac:dyDescent="0.3">
      <c r="A36621" s="1"/>
      <c r="B36621" s="1"/>
      <c r="C36621" s="1"/>
      <c r="D36621" s="1"/>
    </row>
    <row r="36622" spans="1:4" x14ac:dyDescent="0.3">
      <c r="A36622" s="1"/>
      <c r="B36622" s="1"/>
      <c r="C36622" s="1"/>
      <c r="D36622" s="1"/>
    </row>
    <row r="36623" spans="1:4" x14ac:dyDescent="0.3">
      <c r="A36623" s="1"/>
      <c r="B36623" s="1"/>
      <c r="C36623" s="1"/>
      <c r="D36623" s="1"/>
    </row>
    <row r="36624" spans="1:4" x14ac:dyDescent="0.3">
      <c r="A36624" s="1"/>
      <c r="B36624" s="1"/>
      <c r="C36624" s="1"/>
      <c r="D36624" s="1"/>
    </row>
    <row r="36625" spans="1:4" x14ac:dyDescent="0.3">
      <c r="A36625" s="1"/>
      <c r="B36625" s="1"/>
      <c r="C36625" s="1"/>
      <c r="D36625" s="1"/>
    </row>
    <row r="36626" spans="1:4" x14ac:dyDescent="0.3">
      <c r="A36626" s="1"/>
      <c r="B36626" s="1"/>
      <c r="C36626" s="1"/>
      <c r="D36626" s="1"/>
    </row>
    <row r="36627" spans="1:4" x14ac:dyDescent="0.3">
      <c r="A36627" s="1"/>
      <c r="B36627" s="1"/>
      <c r="C36627" s="1"/>
      <c r="D36627" s="1"/>
    </row>
    <row r="36628" spans="1:4" x14ac:dyDescent="0.3">
      <c r="A36628" s="1"/>
      <c r="B36628" s="1"/>
      <c r="C36628" s="1"/>
      <c r="D36628" s="1"/>
    </row>
    <row r="36629" spans="1:4" x14ac:dyDescent="0.3">
      <c r="A36629" s="1"/>
      <c r="B36629" s="1"/>
      <c r="C36629" s="1"/>
      <c r="D36629" s="1"/>
    </row>
    <row r="36630" spans="1:4" x14ac:dyDescent="0.3">
      <c r="A36630" s="1"/>
      <c r="B36630" s="1"/>
      <c r="C36630" s="1"/>
      <c r="D36630" s="1"/>
    </row>
    <row r="36631" spans="1:4" x14ac:dyDescent="0.3">
      <c r="A36631" s="1"/>
      <c r="B36631" s="1"/>
      <c r="C36631" s="1"/>
      <c r="D36631" s="1"/>
    </row>
    <row r="36632" spans="1:4" x14ac:dyDescent="0.3">
      <c r="A36632" s="1"/>
      <c r="B36632" s="1"/>
      <c r="C36632" s="1"/>
      <c r="D36632" s="1"/>
    </row>
    <row r="36633" spans="1:4" x14ac:dyDescent="0.3">
      <c r="A36633" s="1"/>
      <c r="B36633" s="1"/>
      <c r="C36633" s="1"/>
      <c r="D36633" s="1"/>
    </row>
    <row r="36634" spans="1:4" x14ac:dyDescent="0.3">
      <c r="A36634" s="1"/>
      <c r="B36634" s="1"/>
      <c r="C36634" s="1"/>
      <c r="D36634" s="1"/>
    </row>
    <row r="36635" spans="1:4" x14ac:dyDescent="0.3">
      <c r="A36635" s="1"/>
      <c r="B36635" s="1"/>
      <c r="C36635" s="1"/>
      <c r="D36635" s="1"/>
    </row>
    <row r="36636" spans="1:4" x14ac:dyDescent="0.3">
      <c r="A36636" s="1"/>
      <c r="B36636" s="1"/>
      <c r="C36636" s="1"/>
      <c r="D36636" s="1"/>
    </row>
    <row r="36637" spans="1:4" x14ac:dyDescent="0.3">
      <c r="A36637" s="1"/>
      <c r="B36637" s="1"/>
      <c r="C36637" s="1"/>
      <c r="D36637" s="1"/>
    </row>
    <row r="36638" spans="1:4" x14ac:dyDescent="0.3">
      <c r="A36638" s="1"/>
      <c r="B36638" s="1"/>
      <c r="C36638" s="1"/>
      <c r="D36638" s="1"/>
    </row>
    <row r="36639" spans="1:4" x14ac:dyDescent="0.3">
      <c r="A36639" s="1"/>
      <c r="B36639" s="1"/>
      <c r="C36639" s="1"/>
      <c r="D36639" s="1"/>
    </row>
    <row r="36640" spans="1:4" x14ac:dyDescent="0.3">
      <c r="A36640" s="1"/>
      <c r="B36640" s="1"/>
      <c r="C36640" s="1"/>
      <c r="D36640" s="1"/>
    </row>
    <row r="36641" spans="1:4" x14ac:dyDescent="0.3">
      <c r="A36641" s="1"/>
      <c r="B36641" s="1"/>
      <c r="C36641" s="1"/>
      <c r="D36641" s="1"/>
    </row>
    <row r="36642" spans="1:4" x14ac:dyDescent="0.3">
      <c r="A36642" s="1"/>
      <c r="B36642" s="1"/>
      <c r="C36642" s="1"/>
      <c r="D36642" s="1"/>
    </row>
    <row r="36643" spans="1:4" x14ac:dyDescent="0.3">
      <c r="A36643" s="1"/>
      <c r="B36643" s="1"/>
      <c r="C36643" s="1"/>
      <c r="D36643" s="1"/>
    </row>
    <row r="36644" spans="1:4" x14ac:dyDescent="0.3">
      <c r="A36644" s="1"/>
      <c r="B36644" s="1"/>
      <c r="C36644" s="1"/>
      <c r="D36644" s="1"/>
    </row>
    <row r="36645" spans="1:4" x14ac:dyDescent="0.3">
      <c r="A36645" s="1"/>
      <c r="B36645" s="1"/>
      <c r="C36645" s="1"/>
      <c r="D36645" s="1"/>
    </row>
    <row r="36646" spans="1:4" x14ac:dyDescent="0.3">
      <c r="A36646" s="1"/>
      <c r="B36646" s="1"/>
      <c r="C36646" s="1"/>
      <c r="D36646" s="1"/>
    </row>
    <row r="36647" spans="1:4" x14ac:dyDescent="0.3">
      <c r="A36647" s="1"/>
      <c r="B36647" s="1"/>
      <c r="C36647" s="1"/>
      <c r="D36647" s="1"/>
    </row>
    <row r="36648" spans="1:4" x14ac:dyDescent="0.3">
      <c r="A36648" s="1"/>
      <c r="B36648" s="1"/>
      <c r="C36648" s="1"/>
      <c r="D36648" s="1"/>
    </row>
    <row r="36649" spans="1:4" x14ac:dyDescent="0.3">
      <c r="A36649" s="1"/>
      <c r="B36649" s="1"/>
      <c r="C36649" s="1"/>
      <c r="D36649" s="1"/>
    </row>
    <row r="36650" spans="1:4" x14ac:dyDescent="0.3">
      <c r="A36650" s="1"/>
      <c r="B36650" s="1"/>
      <c r="C36650" s="1"/>
      <c r="D36650" s="1"/>
    </row>
    <row r="36651" spans="1:4" x14ac:dyDescent="0.3">
      <c r="A36651" s="1"/>
      <c r="B36651" s="1"/>
      <c r="C36651" s="1"/>
      <c r="D36651" s="1"/>
    </row>
    <row r="36652" spans="1:4" x14ac:dyDescent="0.3">
      <c r="A36652" s="1"/>
      <c r="B36652" s="1"/>
      <c r="C36652" s="1"/>
      <c r="D36652" s="1"/>
    </row>
    <row r="36653" spans="1:4" x14ac:dyDescent="0.3">
      <c r="A36653" s="1"/>
      <c r="B36653" s="1"/>
      <c r="C36653" s="1"/>
      <c r="D36653" s="1"/>
    </row>
    <row r="36654" spans="1:4" x14ac:dyDescent="0.3">
      <c r="A36654" s="1"/>
      <c r="B36654" s="1"/>
      <c r="C36654" s="1"/>
      <c r="D36654" s="1"/>
    </row>
    <row r="36655" spans="1:4" x14ac:dyDescent="0.3">
      <c r="A36655" s="1"/>
      <c r="B36655" s="1"/>
      <c r="C36655" s="1"/>
      <c r="D36655" s="1"/>
    </row>
    <row r="36656" spans="1:4" x14ac:dyDescent="0.3">
      <c r="A36656" s="1"/>
      <c r="B36656" s="1"/>
      <c r="C36656" s="1"/>
      <c r="D36656" s="1"/>
    </row>
    <row r="36657" spans="1:4" x14ac:dyDescent="0.3">
      <c r="A36657" s="1"/>
      <c r="B36657" s="1"/>
      <c r="C36657" s="1"/>
      <c r="D36657" s="1"/>
    </row>
    <row r="36658" spans="1:4" x14ac:dyDescent="0.3">
      <c r="A36658" s="1"/>
      <c r="B36658" s="1"/>
      <c r="C36658" s="1"/>
      <c r="D36658" s="1"/>
    </row>
    <row r="36659" spans="1:4" x14ac:dyDescent="0.3">
      <c r="A36659" s="1"/>
      <c r="B36659" s="1"/>
      <c r="C36659" s="1"/>
      <c r="D36659" s="1"/>
    </row>
    <row r="36660" spans="1:4" x14ac:dyDescent="0.3">
      <c r="A36660" s="1"/>
      <c r="B36660" s="1"/>
      <c r="C36660" s="1"/>
      <c r="D36660" s="1"/>
    </row>
    <row r="36661" spans="1:4" x14ac:dyDescent="0.3">
      <c r="A36661" s="1"/>
      <c r="B36661" s="1"/>
      <c r="C36661" s="1"/>
      <c r="D36661" s="1"/>
    </row>
    <row r="36662" spans="1:4" x14ac:dyDescent="0.3">
      <c r="A36662" s="1"/>
      <c r="B36662" s="1"/>
      <c r="C36662" s="1"/>
      <c r="D36662" s="1"/>
    </row>
    <row r="36663" spans="1:4" x14ac:dyDescent="0.3">
      <c r="A36663" s="1"/>
      <c r="B36663" s="1"/>
      <c r="C36663" s="1"/>
      <c r="D36663" s="1"/>
    </row>
    <row r="36664" spans="1:4" x14ac:dyDescent="0.3">
      <c r="A36664" s="1"/>
      <c r="B36664" s="1"/>
      <c r="C36664" s="1"/>
      <c r="D36664" s="1"/>
    </row>
    <row r="36665" spans="1:4" x14ac:dyDescent="0.3">
      <c r="A36665" s="1"/>
      <c r="B36665" s="1"/>
      <c r="C36665" s="1"/>
      <c r="D36665" s="1"/>
    </row>
    <row r="36666" spans="1:4" x14ac:dyDescent="0.3">
      <c r="A36666" s="1"/>
      <c r="B36666" s="1"/>
      <c r="C36666" s="1"/>
      <c r="D36666" s="1"/>
    </row>
    <row r="36667" spans="1:4" x14ac:dyDescent="0.3">
      <c r="A36667" s="1"/>
      <c r="B36667" s="1"/>
      <c r="C36667" s="1"/>
      <c r="D36667" s="1"/>
    </row>
    <row r="36668" spans="1:4" x14ac:dyDescent="0.3">
      <c r="A36668" s="1"/>
      <c r="B36668" s="1"/>
      <c r="C36668" s="1"/>
      <c r="D36668" s="1"/>
    </row>
    <row r="36669" spans="1:4" x14ac:dyDescent="0.3">
      <c r="A36669" s="1"/>
      <c r="B36669" s="1"/>
      <c r="C36669" s="1"/>
      <c r="D36669" s="1"/>
    </row>
    <row r="36670" spans="1:4" x14ac:dyDescent="0.3">
      <c r="A36670" s="1"/>
      <c r="B36670" s="1"/>
      <c r="C36670" s="1"/>
      <c r="D36670" s="1"/>
    </row>
    <row r="36671" spans="1:4" x14ac:dyDescent="0.3">
      <c r="A36671" s="1"/>
      <c r="B36671" s="1"/>
      <c r="C36671" s="1"/>
      <c r="D36671" s="1"/>
    </row>
    <row r="36672" spans="1:4" x14ac:dyDescent="0.3">
      <c r="A36672" s="1"/>
      <c r="B36672" s="1"/>
      <c r="C36672" s="1"/>
      <c r="D36672" s="1"/>
    </row>
    <row r="36673" spans="1:4" x14ac:dyDescent="0.3">
      <c r="A36673" s="1"/>
      <c r="B36673" s="1"/>
      <c r="C36673" s="1"/>
      <c r="D36673" s="1"/>
    </row>
    <row r="36674" spans="1:4" x14ac:dyDescent="0.3">
      <c r="A36674" s="1"/>
      <c r="B36674" s="1"/>
      <c r="C36674" s="1"/>
      <c r="D36674" s="1"/>
    </row>
    <row r="36675" spans="1:4" x14ac:dyDescent="0.3">
      <c r="A36675" s="1"/>
      <c r="B36675" s="1"/>
      <c r="C36675" s="1"/>
      <c r="D36675" s="1"/>
    </row>
    <row r="36676" spans="1:4" x14ac:dyDescent="0.3">
      <c r="A36676" s="1"/>
      <c r="B36676" s="1"/>
      <c r="C36676" s="1"/>
      <c r="D36676" s="1"/>
    </row>
    <row r="36677" spans="1:4" x14ac:dyDescent="0.3">
      <c r="A36677" s="1"/>
      <c r="B36677" s="1"/>
      <c r="C36677" s="1"/>
      <c r="D36677" s="1"/>
    </row>
    <row r="36678" spans="1:4" x14ac:dyDescent="0.3">
      <c r="A36678" s="1"/>
      <c r="B36678" s="1"/>
      <c r="C36678" s="1"/>
      <c r="D36678" s="1"/>
    </row>
    <row r="36679" spans="1:4" x14ac:dyDescent="0.3">
      <c r="A36679" s="1"/>
      <c r="B36679" s="1"/>
      <c r="C36679" s="1"/>
      <c r="D36679" s="1"/>
    </row>
    <row r="36680" spans="1:4" x14ac:dyDescent="0.3">
      <c r="A36680" s="1"/>
      <c r="B36680" s="1"/>
      <c r="C36680" s="1"/>
      <c r="D36680" s="1"/>
    </row>
    <row r="36681" spans="1:4" x14ac:dyDescent="0.3">
      <c r="A36681" s="1"/>
      <c r="B36681" s="1"/>
      <c r="C36681" s="1"/>
      <c r="D36681" s="1"/>
    </row>
    <row r="36682" spans="1:4" x14ac:dyDescent="0.3">
      <c r="A36682" s="1"/>
      <c r="B36682" s="1"/>
      <c r="C36682" s="1"/>
      <c r="D36682" s="1"/>
    </row>
    <row r="36683" spans="1:4" x14ac:dyDescent="0.3">
      <c r="A36683" s="1"/>
      <c r="B36683" s="1"/>
      <c r="C36683" s="1"/>
      <c r="D36683" s="1"/>
    </row>
    <row r="36684" spans="1:4" x14ac:dyDescent="0.3">
      <c r="A36684" s="1"/>
      <c r="B36684" s="1"/>
      <c r="C36684" s="1"/>
      <c r="D36684" s="1"/>
    </row>
    <row r="36685" spans="1:4" x14ac:dyDescent="0.3">
      <c r="A36685" s="1"/>
      <c r="B36685" s="1"/>
      <c r="C36685" s="1"/>
      <c r="D36685" s="1"/>
    </row>
    <row r="36686" spans="1:4" x14ac:dyDescent="0.3">
      <c r="A36686" s="1"/>
      <c r="B36686" s="1"/>
      <c r="C36686" s="1"/>
      <c r="D36686" s="1"/>
    </row>
    <row r="36687" spans="1:4" x14ac:dyDescent="0.3">
      <c r="A36687" s="1"/>
      <c r="B36687" s="1"/>
      <c r="C36687" s="1"/>
      <c r="D36687" s="1"/>
    </row>
    <row r="36688" spans="1:4" x14ac:dyDescent="0.3">
      <c r="A36688" s="1"/>
      <c r="B36688" s="1"/>
      <c r="C36688" s="1"/>
      <c r="D36688" s="1"/>
    </row>
    <row r="36689" spans="1:4" x14ac:dyDescent="0.3">
      <c r="A36689" s="1"/>
      <c r="B36689" s="1"/>
      <c r="C36689" s="1"/>
      <c r="D36689" s="1"/>
    </row>
    <row r="36690" spans="1:4" x14ac:dyDescent="0.3">
      <c r="A36690" s="1"/>
      <c r="B36690" s="1"/>
      <c r="C36690" s="1"/>
      <c r="D36690" s="1"/>
    </row>
    <row r="36691" spans="1:4" x14ac:dyDescent="0.3">
      <c r="A36691" s="1"/>
      <c r="B36691" s="1"/>
      <c r="C36691" s="1"/>
      <c r="D36691" s="1"/>
    </row>
    <row r="36692" spans="1:4" x14ac:dyDescent="0.3">
      <c r="A36692" s="1"/>
      <c r="B36692" s="1"/>
      <c r="C36692" s="1"/>
      <c r="D36692" s="1"/>
    </row>
    <row r="36693" spans="1:4" x14ac:dyDescent="0.3">
      <c r="A36693" s="1"/>
      <c r="B36693" s="1"/>
      <c r="C36693" s="1"/>
      <c r="D36693" s="1"/>
    </row>
    <row r="36694" spans="1:4" x14ac:dyDescent="0.3">
      <c r="A36694" s="1"/>
      <c r="B36694" s="1"/>
      <c r="C36694" s="1"/>
      <c r="D36694" s="1"/>
    </row>
    <row r="36695" spans="1:4" x14ac:dyDescent="0.3">
      <c r="A36695" s="1"/>
      <c r="B36695" s="1"/>
      <c r="C36695" s="1"/>
      <c r="D36695" s="1"/>
    </row>
    <row r="36696" spans="1:4" x14ac:dyDescent="0.3">
      <c r="A36696" s="1"/>
      <c r="B36696" s="1"/>
      <c r="C36696" s="1"/>
      <c r="D36696" s="1"/>
    </row>
    <row r="36697" spans="1:4" x14ac:dyDescent="0.3">
      <c r="A36697" s="1"/>
      <c r="B36697" s="1"/>
      <c r="C36697" s="1"/>
      <c r="D36697" s="1"/>
    </row>
    <row r="36698" spans="1:4" x14ac:dyDescent="0.3">
      <c r="A36698" s="1"/>
      <c r="B36698" s="1"/>
      <c r="C36698" s="1"/>
      <c r="D36698" s="1"/>
    </row>
    <row r="36699" spans="1:4" x14ac:dyDescent="0.3">
      <c r="A36699" s="1"/>
      <c r="B36699" s="1"/>
      <c r="C36699" s="1"/>
      <c r="D36699" s="1"/>
    </row>
    <row r="36700" spans="1:4" x14ac:dyDescent="0.3">
      <c r="A36700" s="1"/>
      <c r="B36700" s="1"/>
      <c r="C36700" s="1"/>
      <c r="D36700" s="1"/>
    </row>
    <row r="36701" spans="1:4" x14ac:dyDescent="0.3">
      <c r="A36701" s="1"/>
      <c r="B36701" s="1"/>
      <c r="C36701" s="1"/>
      <c r="D36701" s="1"/>
    </row>
    <row r="36702" spans="1:4" x14ac:dyDescent="0.3">
      <c r="A36702" s="1"/>
      <c r="B36702" s="1"/>
      <c r="C36702" s="1"/>
      <c r="D36702" s="1"/>
    </row>
    <row r="36703" spans="1:4" x14ac:dyDescent="0.3">
      <c r="A36703" s="1"/>
      <c r="B36703" s="1"/>
      <c r="C36703" s="1"/>
      <c r="D36703" s="1"/>
    </row>
    <row r="36704" spans="1:4" x14ac:dyDescent="0.3">
      <c r="A36704" s="1"/>
      <c r="B36704" s="1"/>
      <c r="C36704" s="1"/>
      <c r="D36704" s="1"/>
    </row>
    <row r="36705" spans="1:4" x14ac:dyDescent="0.3">
      <c r="A36705" s="1"/>
      <c r="B36705" s="1"/>
      <c r="C36705" s="1"/>
      <c r="D36705" s="1"/>
    </row>
    <row r="36706" spans="1:4" x14ac:dyDescent="0.3">
      <c r="A36706" s="1"/>
      <c r="B36706" s="1"/>
      <c r="C36706" s="1"/>
      <c r="D36706" s="1"/>
    </row>
    <row r="36707" spans="1:4" x14ac:dyDescent="0.3">
      <c r="A36707" s="1"/>
      <c r="B36707" s="1"/>
      <c r="C36707" s="1"/>
      <c r="D36707" s="1"/>
    </row>
    <row r="36708" spans="1:4" x14ac:dyDescent="0.3">
      <c r="A36708" s="1"/>
      <c r="B36708" s="1"/>
      <c r="C36708" s="1"/>
      <c r="D36708" s="1"/>
    </row>
    <row r="36709" spans="1:4" x14ac:dyDescent="0.3">
      <c r="A36709" s="1"/>
      <c r="B36709" s="1"/>
      <c r="C36709" s="1"/>
      <c r="D36709" s="1"/>
    </row>
    <row r="36710" spans="1:4" x14ac:dyDescent="0.3">
      <c r="A36710" s="1"/>
      <c r="B36710" s="1"/>
      <c r="C36710" s="1"/>
      <c r="D36710" s="1"/>
    </row>
    <row r="36711" spans="1:4" x14ac:dyDescent="0.3">
      <c r="A36711" s="1"/>
      <c r="B36711" s="1"/>
      <c r="C36711" s="1"/>
      <c r="D36711" s="1"/>
    </row>
    <row r="36712" spans="1:4" x14ac:dyDescent="0.3">
      <c r="A36712" s="1"/>
      <c r="B36712" s="1"/>
      <c r="C36712" s="1"/>
      <c r="D36712" s="1"/>
    </row>
    <row r="36713" spans="1:4" x14ac:dyDescent="0.3">
      <c r="A36713" s="1"/>
      <c r="B36713" s="1"/>
      <c r="C36713" s="1"/>
      <c r="D36713" s="1"/>
    </row>
    <row r="36714" spans="1:4" x14ac:dyDescent="0.3">
      <c r="A36714" s="1"/>
      <c r="B36714" s="1"/>
      <c r="C36714" s="1"/>
      <c r="D36714" s="1"/>
    </row>
    <row r="36715" spans="1:4" x14ac:dyDescent="0.3">
      <c r="A36715" s="1"/>
      <c r="B36715" s="1"/>
      <c r="C36715" s="1"/>
      <c r="D36715" s="1"/>
    </row>
    <row r="36716" spans="1:4" x14ac:dyDescent="0.3">
      <c r="A36716" s="1"/>
      <c r="B36716" s="1"/>
      <c r="C36716" s="1"/>
      <c r="D36716" s="1"/>
    </row>
    <row r="36717" spans="1:4" x14ac:dyDescent="0.3">
      <c r="A36717" s="1"/>
      <c r="B36717" s="1"/>
      <c r="C36717" s="1"/>
      <c r="D36717" s="1"/>
    </row>
    <row r="36718" spans="1:4" x14ac:dyDescent="0.3">
      <c r="A36718" s="1"/>
      <c r="B36718" s="1"/>
      <c r="C36718" s="1"/>
      <c r="D36718" s="1"/>
    </row>
    <row r="36719" spans="1:4" x14ac:dyDescent="0.3">
      <c r="A36719" s="1"/>
      <c r="B36719" s="1"/>
      <c r="C36719" s="1"/>
      <c r="D36719" s="1"/>
    </row>
    <row r="36720" spans="1:4" x14ac:dyDescent="0.3">
      <c r="A36720" s="1"/>
      <c r="B36720" s="1"/>
      <c r="C36720" s="1"/>
      <c r="D36720" s="1"/>
    </row>
    <row r="36721" spans="1:4" x14ac:dyDescent="0.3">
      <c r="A36721" s="1"/>
      <c r="B36721" s="1"/>
      <c r="C36721" s="1"/>
      <c r="D36721" s="1"/>
    </row>
    <row r="36722" spans="1:4" x14ac:dyDescent="0.3">
      <c r="A36722" s="1"/>
      <c r="B36722" s="1"/>
      <c r="C36722" s="1"/>
      <c r="D36722" s="1"/>
    </row>
    <row r="36723" spans="1:4" x14ac:dyDescent="0.3">
      <c r="A36723" s="1"/>
      <c r="B36723" s="1"/>
      <c r="C36723" s="1"/>
      <c r="D36723" s="1"/>
    </row>
    <row r="36724" spans="1:4" x14ac:dyDescent="0.3">
      <c r="A36724" s="1"/>
      <c r="B36724" s="1"/>
      <c r="C36724" s="1"/>
      <c r="D36724" s="1"/>
    </row>
    <row r="36725" spans="1:4" x14ac:dyDescent="0.3">
      <c r="A36725" s="1"/>
      <c r="B36725" s="1"/>
      <c r="C36725" s="1"/>
      <c r="D36725" s="1"/>
    </row>
    <row r="36726" spans="1:4" x14ac:dyDescent="0.3">
      <c r="A36726" s="1"/>
      <c r="B36726" s="1"/>
      <c r="C36726" s="1"/>
      <c r="D36726" s="1"/>
    </row>
    <row r="36727" spans="1:4" x14ac:dyDescent="0.3">
      <c r="A36727" s="1"/>
      <c r="B36727" s="1"/>
      <c r="C36727" s="1"/>
      <c r="D36727" s="1"/>
    </row>
    <row r="36728" spans="1:4" x14ac:dyDescent="0.3">
      <c r="A36728" s="1"/>
      <c r="B36728" s="1"/>
      <c r="C36728" s="1"/>
      <c r="D36728" s="1"/>
    </row>
    <row r="36729" spans="1:4" x14ac:dyDescent="0.3">
      <c r="A36729" s="1"/>
      <c r="B36729" s="1"/>
      <c r="C36729" s="1"/>
      <c r="D36729" s="1"/>
    </row>
    <row r="36730" spans="1:4" x14ac:dyDescent="0.3">
      <c r="A36730" s="1"/>
      <c r="B36730" s="1"/>
      <c r="C36730" s="1"/>
      <c r="D36730" s="1"/>
    </row>
    <row r="36731" spans="1:4" x14ac:dyDescent="0.3">
      <c r="A36731" s="1"/>
      <c r="B36731" s="1"/>
      <c r="C36731" s="1"/>
      <c r="D36731" s="1"/>
    </row>
    <row r="36732" spans="1:4" x14ac:dyDescent="0.3">
      <c r="A36732" s="1"/>
      <c r="B36732" s="1"/>
      <c r="C36732" s="1"/>
      <c r="D36732" s="1"/>
    </row>
    <row r="36733" spans="1:4" x14ac:dyDescent="0.3">
      <c r="A36733" s="1"/>
      <c r="B36733" s="1"/>
      <c r="C36733" s="1"/>
      <c r="D36733" s="1"/>
    </row>
    <row r="36734" spans="1:4" x14ac:dyDescent="0.3">
      <c r="A36734" s="1"/>
      <c r="B36734" s="1"/>
      <c r="C36734" s="1"/>
      <c r="D36734" s="1"/>
    </row>
    <row r="36735" spans="1:4" x14ac:dyDescent="0.3">
      <c r="A36735" s="1"/>
      <c r="B36735" s="1"/>
      <c r="C36735" s="1"/>
      <c r="D36735" s="1"/>
    </row>
    <row r="36736" spans="1:4" x14ac:dyDescent="0.3">
      <c r="A36736" s="1"/>
      <c r="B36736" s="1"/>
      <c r="C36736" s="1"/>
      <c r="D36736" s="1"/>
    </row>
    <row r="36737" spans="1:4" x14ac:dyDescent="0.3">
      <c r="A36737" s="1"/>
      <c r="B36737" s="1"/>
      <c r="C36737" s="1"/>
      <c r="D36737" s="1"/>
    </row>
    <row r="36738" spans="1:4" x14ac:dyDescent="0.3">
      <c r="A36738" s="1"/>
      <c r="B36738" s="1"/>
      <c r="C36738" s="1"/>
      <c r="D36738" s="1"/>
    </row>
    <row r="36739" spans="1:4" x14ac:dyDescent="0.3">
      <c r="A36739" s="1"/>
      <c r="B36739" s="1"/>
      <c r="C36739" s="1"/>
      <c r="D36739" s="1"/>
    </row>
    <row r="36740" spans="1:4" x14ac:dyDescent="0.3">
      <c r="A36740" s="1"/>
      <c r="B36740" s="1"/>
      <c r="C36740" s="1"/>
      <c r="D36740" s="1"/>
    </row>
    <row r="36741" spans="1:4" x14ac:dyDescent="0.3">
      <c r="A36741" s="1"/>
      <c r="B36741" s="1"/>
      <c r="C36741" s="1"/>
      <c r="D36741" s="1"/>
    </row>
    <row r="36742" spans="1:4" x14ac:dyDescent="0.3">
      <c r="A36742" s="1"/>
      <c r="B36742" s="1"/>
      <c r="C36742" s="1"/>
      <c r="D36742" s="1"/>
    </row>
    <row r="36743" spans="1:4" x14ac:dyDescent="0.3">
      <c r="A36743" s="1"/>
      <c r="B36743" s="1"/>
      <c r="C36743" s="1"/>
      <c r="D36743" s="1"/>
    </row>
    <row r="36744" spans="1:4" x14ac:dyDescent="0.3">
      <c r="A36744" s="1"/>
      <c r="B36744" s="1"/>
      <c r="C36744" s="1"/>
      <c r="D36744" s="1"/>
    </row>
    <row r="36745" spans="1:4" x14ac:dyDescent="0.3">
      <c r="A36745" s="1"/>
      <c r="B36745" s="1"/>
      <c r="C36745" s="1"/>
      <c r="D36745" s="1"/>
    </row>
    <row r="36746" spans="1:4" x14ac:dyDescent="0.3">
      <c r="A36746" s="1"/>
      <c r="B36746" s="1"/>
      <c r="C36746" s="1"/>
      <c r="D36746" s="1"/>
    </row>
    <row r="36747" spans="1:4" x14ac:dyDescent="0.3">
      <c r="A36747" s="1"/>
      <c r="B36747" s="1"/>
      <c r="C36747" s="1"/>
      <c r="D36747" s="1"/>
    </row>
    <row r="36748" spans="1:4" x14ac:dyDescent="0.3">
      <c r="A36748" s="1"/>
      <c r="B36748" s="1"/>
      <c r="C36748" s="1"/>
      <c r="D36748" s="1"/>
    </row>
    <row r="36749" spans="1:4" x14ac:dyDescent="0.3">
      <c r="A36749" s="1"/>
      <c r="B36749" s="1"/>
      <c r="C36749" s="1"/>
      <c r="D36749" s="1"/>
    </row>
    <row r="36750" spans="1:4" x14ac:dyDescent="0.3">
      <c r="A36750" s="1"/>
      <c r="B36750" s="1"/>
      <c r="C36750" s="1"/>
      <c r="D36750" s="1"/>
    </row>
    <row r="36751" spans="1:4" x14ac:dyDescent="0.3">
      <c r="A36751" s="1"/>
      <c r="B36751" s="1"/>
      <c r="C36751" s="1"/>
      <c r="D36751" s="1"/>
    </row>
    <row r="36752" spans="1:4" x14ac:dyDescent="0.3">
      <c r="A36752" s="1"/>
      <c r="B36752" s="1"/>
      <c r="C36752" s="1"/>
      <c r="D36752" s="1"/>
    </row>
    <row r="36753" spans="1:4" x14ac:dyDescent="0.3">
      <c r="A36753" s="1"/>
      <c r="B36753" s="1"/>
      <c r="C36753" s="1"/>
      <c r="D36753" s="1"/>
    </row>
    <row r="36754" spans="1:4" x14ac:dyDescent="0.3">
      <c r="A36754" s="1"/>
      <c r="B36754" s="1"/>
      <c r="C36754" s="1"/>
      <c r="D36754" s="1"/>
    </row>
    <row r="36755" spans="1:4" x14ac:dyDescent="0.3">
      <c r="A36755" s="1"/>
      <c r="B36755" s="1"/>
      <c r="C36755" s="1"/>
      <c r="D36755" s="1"/>
    </row>
    <row r="36756" spans="1:4" x14ac:dyDescent="0.3">
      <c r="A36756" s="1"/>
      <c r="B36756" s="1"/>
      <c r="C36756" s="1"/>
      <c r="D36756" s="1"/>
    </row>
    <row r="36757" spans="1:4" x14ac:dyDescent="0.3">
      <c r="A36757" s="1"/>
      <c r="B36757" s="1"/>
      <c r="C36757" s="1"/>
      <c r="D36757" s="1"/>
    </row>
    <row r="36758" spans="1:4" x14ac:dyDescent="0.3">
      <c r="A36758" s="1"/>
      <c r="B36758" s="1"/>
      <c r="C36758" s="1"/>
      <c r="D36758" s="1"/>
    </row>
    <row r="36759" spans="1:4" x14ac:dyDescent="0.3">
      <c r="A36759" s="1"/>
      <c r="B36759" s="1"/>
      <c r="C36759" s="1"/>
      <c r="D36759" s="1"/>
    </row>
    <row r="36760" spans="1:4" x14ac:dyDescent="0.3">
      <c r="A36760" s="1"/>
      <c r="B36760" s="1"/>
      <c r="C36760" s="1"/>
      <c r="D36760" s="1"/>
    </row>
    <row r="36761" spans="1:4" x14ac:dyDescent="0.3">
      <c r="A36761" s="1"/>
      <c r="B36761" s="1"/>
      <c r="C36761" s="1"/>
      <c r="D36761" s="1"/>
    </row>
    <row r="36762" spans="1:4" x14ac:dyDescent="0.3">
      <c r="A36762" s="1"/>
      <c r="B36762" s="1"/>
      <c r="C36762" s="1"/>
      <c r="D36762" s="1"/>
    </row>
    <row r="36763" spans="1:4" x14ac:dyDescent="0.3">
      <c r="A36763" s="1"/>
      <c r="B36763" s="1"/>
      <c r="C36763" s="1"/>
      <c r="D36763" s="1"/>
    </row>
    <row r="36764" spans="1:4" x14ac:dyDescent="0.3">
      <c r="A36764" s="1"/>
      <c r="B36764" s="1"/>
      <c r="C36764" s="1"/>
      <c r="D36764" s="1"/>
    </row>
    <row r="36765" spans="1:4" x14ac:dyDescent="0.3">
      <c r="A36765" s="1"/>
      <c r="B36765" s="1"/>
      <c r="C36765" s="1"/>
      <c r="D36765" s="1"/>
    </row>
    <row r="36766" spans="1:4" x14ac:dyDescent="0.3">
      <c r="A36766" s="1"/>
      <c r="B36766" s="1"/>
      <c r="C36766" s="1"/>
      <c r="D36766" s="1"/>
    </row>
    <row r="36767" spans="1:4" x14ac:dyDescent="0.3">
      <c r="A36767" s="1"/>
      <c r="B36767" s="1"/>
      <c r="C36767" s="1"/>
      <c r="D36767" s="1"/>
    </row>
    <row r="36768" spans="1:4" x14ac:dyDescent="0.3">
      <c r="A36768" s="1"/>
      <c r="B36768" s="1"/>
      <c r="C36768" s="1"/>
      <c r="D36768" s="1"/>
    </row>
    <row r="36769" spans="1:4" x14ac:dyDescent="0.3">
      <c r="A36769" s="1"/>
      <c r="B36769" s="1"/>
      <c r="C36769" s="1"/>
      <c r="D36769" s="1"/>
    </row>
    <row r="36770" spans="1:4" x14ac:dyDescent="0.3">
      <c r="A36770" s="1"/>
      <c r="B36770" s="1"/>
      <c r="C36770" s="1"/>
      <c r="D36770" s="1"/>
    </row>
    <row r="36771" spans="1:4" x14ac:dyDescent="0.3">
      <c r="A36771" s="1"/>
      <c r="B36771" s="1"/>
      <c r="C36771" s="1"/>
      <c r="D36771" s="1"/>
    </row>
    <row r="36772" spans="1:4" x14ac:dyDescent="0.3">
      <c r="A36772" s="1"/>
      <c r="B36772" s="1"/>
      <c r="C36772" s="1"/>
      <c r="D36772" s="1"/>
    </row>
    <row r="36773" spans="1:4" x14ac:dyDescent="0.3">
      <c r="A36773" s="1"/>
      <c r="B36773" s="1"/>
      <c r="C36773" s="1"/>
      <c r="D36773" s="1"/>
    </row>
    <row r="36774" spans="1:4" x14ac:dyDescent="0.3">
      <c r="A36774" s="1"/>
      <c r="B36774" s="1"/>
      <c r="C36774" s="1"/>
      <c r="D36774" s="1"/>
    </row>
    <row r="36775" spans="1:4" x14ac:dyDescent="0.3">
      <c r="A36775" s="1"/>
      <c r="B36775" s="1"/>
      <c r="C36775" s="1"/>
      <c r="D36775" s="1"/>
    </row>
    <row r="36776" spans="1:4" x14ac:dyDescent="0.3">
      <c r="A36776" s="1"/>
      <c r="B36776" s="1"/>
      <c r="C36776" s="1"/>
      <c r="D36776" s="1"/>
    </row>
    <row r="36777" spans="1:4" x14ac:dyDescent="0.3">
      <c r="A36777" s="1"/>
      <c r="B36777" s="1"/>
      <c r="C36777" s="1"/>
      <c r="D36777" s="1"/>
    </row>
    <row r="36778" spans="1:4" x14ac:dyDescent="0.3">
      <c r="A36778" s="1"/>
      <c r="B36778" s="1"/>
      <c r="C36778" s="1"/>
      <c r="D36778" s="1"/>
    </row>
    <row r="36779" spans="1:4" x14ac:dyDescent="0.3">
      <c r="A36779" s="1"/>
      <c r="B36779" s="1"/>
      <c r="C36779" s="1"/>
      <c r="D36779" s="1"/>
    </row>
    <row r="36780" spans="1:4" x14ac:dyDescent="0.3">
      <c r="A36780" s="1"/>
      <c r="B36780" s="1"/>
      <c r="C36780" s="1"/>
      <c r="D36780" s="1"/>
    </row>
    <row r="36781" spans="1:4" x14ac:dyDescent="0.3">
      <c r="A36781" s="1"/>
      <c r="B36781" s="1"/>
      <c r="C36781" s="1"/>
      <c r="D36781" s="1"/>
    </row>
    <row r="36782" spans="1:4" x14ac:dyDescent="0.3">
      <c r="A36782" s="1"/>
      <c r="B36782" s="1"/>
      <c r="C36782" s="1"/>
      <c r="D36782" s="1"/>
    </row>
    <row r="36783" spans="1:4" x14ac:dyDescent="0.3">
      <c r="A36783" s="1"/>
      <c r="B36783" s="1"/>
      <c r="C36783" s="1"/>
      <c r="D36783" s="1"/>
    </row>
    <row r="36784" spans="1:4" x14ac:dyDescent="0.3">
      <c r="A36784" s="1"/>
      <c r="B36784" s="1"/>
      <c r="C36784" s="1"/>
      <c r="D36784" s="1"/>
    </row>
    <row r="36785" spans="1:4" x14ac:dyDescent="0.3">
      <c r="A36785" s="1"/>
      <c r="B36785" s="1"/>
      <c r="C36785" s="1"/>
      <c r="D36785" s="1"/>
    </row>
    <row r="36786" spans="1:4" x14ac:dyDescent="0.3">
      <c r="A36786" s="1"/>
      <c r="B36786" s="1"/>
      <c r="C36786" s="1"/>
      <c r="D36786" s="1"/>
    </row>
    <row r="36787" spans="1:4" x14ac:dyDescent="0.3">
      <c r="A36787" s="1"/>
      <c r="B36787" s="1"/>
      <c r="C36787" s="1"/>
      <c r="D36787" s="1"/>
    </row>
    <row r="36788" spans="1:4" x14ac:dyDescent="0.3">
      <c r="A36788" s="1"/>
      <c r="B36788" s="1"/>
      <c r="C36788" s="1"/>
      <c r="D36788" s="1"/>
    </row>
    <row r="36789" spans="1:4" x14ac:dyDescent="0.3">
      <c r="A36789" s="1"/>
      <c r="B36789" s="1"/>
      <c r="C36789" s="1"/>
      <c r="D36789" s="1"/>
    </row>
    <row r="36790" spans="1:4" x14ac:dyDescent="0.3">
      <c r="A36790" s="1"/>
      <c r="B36790" s="1"/>
      <c r="C36790" s="1"/>
      <c r="D36790" s="1"/>
    </row>
    <row r="36791" spans="1:4" x14ac:dyDescent="0.3">
      <c r="A36791" s="1"/>
      <c r="B36791" s="1"/>
      <c r="C36791" s="1"/>
      <c r="D36791" s="1"/>
    </row>
    <row r="36792" spans="1:4" x14ac:dyDescent="0.3">
      <c r="A36792" s="1"/>
      <c r="B36792" s="1"/>
      <c r="C36792" s="1"/>
      <c r="D36792" s="1"/>
    </row>
    <row r="36793" spans="1:4" x14ac:dyDescent="0.3">
      <c r="A36793" s="1"/>
      <c r="B36793" s="1"/>
      <c r="C36793" s="1"/>
      <c r="D36793" s="1"/>
    </row>
    <row r="36794" spans="1:4" x14ac:dyDescent="0.3">
      <c r="A36794" s="1"/>
      <c r="B36794" s="1"/>
      <c r="C36794" s="1"/>
      <c r="D36794" s="1"/>
    </row>
    <row r="36795" spans="1:4" x14ac:dyDescent="0.3">
      <c r="A36795" s="1"/>
      <c r="B36795" s="1"/>
      <c r="C36795" s="1"/>
      <c r="D36795" s="1"/>
    </row>
    <row r="36796" spans="1:4" x14ac:dyDescent="0.3">
      <c r="A36796" s="1"/>
      <c r="B36796" s="1"/>
      <c r="C36796" s="1"/>
      <c r="D36796" s="1"/>
    </row>
    <row r="36797" spans="1:4" x14ac:dyDescent="0.3">
      <c r="A36797" s="1"/>
      <c r="B36797" s="1"/>
      <c r="C36797" s="1"/>
      <c r="D36797" s="1"/>
    </row>
    <row r="36798" spans="1:4" x14ac:dyDescent="0.3">
      <c r="A36798" s="1"/>
      <c r="B36798" s="1"/>
      <c r="C36798" s="1"/>
      <c r="D36798" s="1"/>
    </row>
    <row r="36799" spans="1:4" x14ac:dyDescent="0.3">
      <c r="A36799" s="1"/>
      <c r="B36799" s="1"/>
      <c r="C36799" s="1"/>
      <c r="D36799" s="1"/>
    </row>
    <row r="36800" spans="1:4" x14ac:dyDescent="0.3">
      <c r="A36800" s="1"/>
      <c r="B36800" s="1"/>
      <c r="C36800" s="1"/>
      <c r="D36800" s="1"/>
    </row>
    <row r="36801" spans="1:4" x14ac:dyDescent="0.3">
      <c r="A36801" s="1"/>
      <c r="B36801" s="1"/>
      <c r="C36801" s="1"/>
      <c r="D36801" s="1"/>
    </row>
    <row r="36802" spans="1:4" x14ac:dyDescent="0.3">
      <c r="A36802" s="1"/>
      <c r="B36802" s="1"/>
      <c r="C36802" s="1"/>
      <c r="D36802" s="1"/>
    </row>
    <row r="36803" spans="1:4" x14ac:dyDescent="0.3">
      <c r="A36803" s="1"/>
      <c r="B36803" s="1"/>
      <c r="C36803" s="1"/>
      <c r="D36803" s="1"/>
    </row>
    <row r="36804" spans="1:4" x14ac:dyDescent="0.3">
      <c r="A36804" s="1"/>
      <c r="B36804" s="1"/>
      <c r="C36804" s="1"/>
      <c r="D36804" s="1"/>
    </row>
    <row r="36805" spans="1:4" x14ac:dyDescent="0.3">
      <c r="A36805" s="1"/>
      <c r="B36805" s="1"/>
      <c r="C36805" s="1"/>
      <c r="D36805" s="1"/>
    </row>
    <row r="36806" spans="1:4" x14ac:dyDescent="0.3">
      <c r="A36806" s="1"/>
      <c r="B36806" s="1"/>
      <c r="C36806" s="1"/>
      <c r="D36806" s="1"/>
    </row>
    <row r="36807" spans="1:4" x14ac:dyDescent="0.3">
      <c r="A36807" s="1"/>
      <c r="B36807" s="1"/>
      <c r="C36807" s="1"/>
      <c r="D36807" s="1"/>
    </row>
    <row r="36808" spans="1:4" x14ac:dyDescent="0.3">
      <c r="A36808" s="1"/>
      <c r="B36808" s="1"/>
      <c r="C36808" s="1"/>
      <c r="D36808" s="1"/>
    </row>
    <row r="36809" spans="1:4" x14ac:dyDescent="0.3">
      <c r="A36809" s="1"/>
      <c r="B36809" s="1"/>
      <c r="C36809" s="1"/>
      <c r="D36809" s="1"/>
    </row>
    <row r="36810" spans="1:4" x14ac:dyDescent="0.3">
      <c r="A36810" s="1"/>
      <c r="B36810" s="1"/>
      <c r="C36810" s="1"/>
      <c r="D36810" s="1"/>
    </row>
    <row r="36811" spans="1:4" x14ac:dyDescent="0.3">
      <c r="A36811" s="1"/>
      <c r="B36811" s="1"/>
      <c r="C36811" s="1"/>
      <c r="D36811" s="1"/>
    </row>
    <row r="36812" spans="1:4" x14ac:dyDescent="0.3">
      <c r="A36812" s="1"/>
      <c r="B36812" s="1"/>
      <c r="C36812" s="1"/>
      <c r="D36812" s="1"/>
    </row>
    <row r="36813" spans="1:4" x14ac:dyDescent="0.3">
      <c r="A36813" s="1"/>
      <c r="B36813" s="1"/>
      <c r="C36813" s="1"/>
      <c r="D36813" s="1"/>
    </row>
    <row r="36814" spans="1:4" x14ac:dyDescent="0.3">
      <c r="A36814" s="1"/>
      <c r="B36814" s="1"/>
      <c r="C36814" s="1"/>
      <c r="D36814" s="1"/>
    </row>
    <row r="36815" spans="1:4" x14ac:dyDescent="0.3">
      <c r="A36815" s="1"/>
      <c r="B36815" s="1"/>
      <c r="C36815" s="1"/>
      <c r="D36815" s="1"/>
    </row>
    <row r="36816" spans="1:4" x14ac:dyDescent="0.3">
      <c r="A36816" s="1"/>
      <c r="B36816" s="1"/>
      <c r="C36816" s="1"/>
      <c r="D36816" s="1"/>
    </row>
    <row r="36817" spans="1:4" x14ac:dyDescent="0.3">
      <c r="A36817" s="1"/>
      <c r="B36817" s="1"/>
      <c r="C36817" s="1"/>
      <c r="D36817" s="1"/>
    </row>
    <row r="36818" spans="1:4" x14ac:dyDescent="0.3">
      <c r="A36818" s="1"/>
      <c r="B36818" s="1"/>
      <c r="C36818" s="1"/>
      <c r="D36818" s="1"/>
    </row>
    <row r="36819" spans="1:4" x14ac:dyDescent="0.3">
      <c r="A36819" s="1"/>
      <c r="B36819" s="1"/>
      <c r="C36819" s="1"/>
      <c r="D36819" s="1"/>
    </row>
    <row r="36820" spans="1:4" x14ac:dyDescent="0.3">
      <c r="A36820" s="1"/>
      <c r="B36820" s="1"/>
      <c r="C36820" s="1"/>
      <c r="D36820" s="1"/>
    </row>
    <row r="36821" spans="1:4" x14ac:dyDescent="0.3">
      <c r="A36821" s="1"/>
      <c r="B36821" s="1"/>
      <c r="C36821" s="1"/>
      <c r="D36821" s="1"/>
    </row>
    <row r="36822" spans="1:4" x14ac:dyDescent="0.3">
      <c r="A36822" s="1"/>
      <c r="B36822" s="1"/>
      <c r="C36822" s="1"/>
      <c r="D36822" s="1"/>
    </row>
    <row r="36823" spans="1:4" x14ac:dyDescent="0.3">
      <c r="A36823" s="1"/>
      <c r="B36823" s="1"/>
      <c r="C36823" s="1"/>
      <c r="D36823" s="1"/>
    </row>
    <row r="36824" spans="1:4" x14ac:dyDescent="0.3">
      <c r="A36824" s="1"/>
      <c r="B36824" s="1"/>
      <c r="C36824" s="1"/>
      <c r="D36824" s="1"/>
    </row>
    <row r="36825" spans="1:4" x14ac:dyDescent="0.3">
      <c r="A36825" s="1"/>
      <c r="B36825" s="1"/>
      <c r="C36825" s="1"/>
      <c r="D36825" s="1"/>
    </row>
    <row r="36826" spans="1:4" x14ac:dyDescent="0.3">
      <c r="A36826" s="1"/>
      <c r="B36826" s="1"/>
      <c r="C36826" s="1"/>
      <c r="D36826" s="1"/>
    </row>
    <row r="36827" spans="1:4" x14ac:dyDescent="0.3">
      <c r="A36827" s="1"/>
      <c r="B36827" s="1"/>
      <c r="C36827" s="1"/>
      <c r="D36827" s="1"/>
    </row>
    <row r="36828" spans="1:4" x14ac:dyDescent="0.3">
      <c r="A36828" s="1"/>
      <c r="B36828" s="1"/>
      <c r="C36828" s="1"/>
      <c r="D36828" s="1"/>
    </row>
    <row r="36829" spans="1:4" x14ac:dyDescent="0.3">
      <c r="A36829" s="1"/>
      <c r="B36829" s="1"/>
      <c r="C36829" s="1"/>
      <c r="D36829" s="1"/>
    </row>
    <row r="36830" spans="1:4" x14ac:dyDescent="0.3">
      <c r="A36830" s="1"/>
      <c r="B36830" s="1"/>
      <c r="C36830" s="1"/>
      <c r="D36830" s="1"/>
    </row>
    <row r="36831" spans="1:4" x14ac:dyDescent="0.3">
      <c r="A36831" s="1"/>
      <c r="B36831" s="1"/>
      <c r="C36831" s="1"/>
      <c r="D36831" s="1"/>
    </row>
    <row r="36832" spans="1:4" x14ac:dyDescent="0.3">
      <c r="A36832" s="1"/>
      <c r="B36832" s="1"/>
      <c r="C36832" s="1"/>
      <c r="D36832" s="1"/>
    </row>
    <row r="36833" spans="1:4" x14ac:dyDescent="0.3">
      <c r="A36833" s="1"/>
      <c r="B36833" s="1"/>
      <c r="C36833" s="1"/>
      <c r="D36833" s="1"/>
    </row>
    <row r="36834" spans="1:4" x14ac:dyDescent="0.3">
      <c r="A36834" s="1"/>
      <c r="B36834" s="1"/>
      <c r="C36834" s="1"/>
      <c r="D36834" s="1"/>
    </row>
    <row r="36835" spans="1:4" x14ac:dyDescent="0.3">
      <c r="A36835" s="1"/>
      <c r="B36835" s="1"/>
      <c r="C36835" s="1"/>
      <c r="D36835" s="1"/>
    </row>
    <row r="36836" spans="1:4" x14ac:dyDescent="0.3">
      <c r="A36836" s="1"/>
      <c r="B36836" s="1"/>
      <c r="C36836" s="1"/>
      <c r="D36836" s="1"/>
    </row>
    <row r="36837" spans="1:4" x14ac:dyDescent="0.3">
      <c r="A36837" s="1"/>
      <c r="B36837" s="1"/>
      <c r="C36837" s="1"/>
      <c r="D36837" s="1"/>
    </row>
    <row r="36838" spans="1:4" x14ac:dyDescent="0.3">
      <c r="A36838" s="1"/>
      <c r="B36838" s="1"/>
      <c r="C36838" s="1"/>
      <c r="D36838" s="1"/>
    </row>
    <row r="36839" spans="1:4" x14ac:dyDescent="0.3">
      <c r="A36839" s="1"/>
      <c r="B36839" s="1"/>
      <c r="C36839" s="1"/>
      <c r="D36839" s="1"/>
    </row>
    <row r="36840" spans="1:4" x14ac:dyDescent="0.3">
      <c r="A36840" s="1"/>
      <c r="B36840" s="1"/>
      <c r="C36840" s="1"/>
      <c r="D36840" s="1"/>
    </row>
    <row r="36841" spans="1:4" x14ac:dyDescent="0.3">
      <c r="A36841" s="1"/>
      <c r="B36841" s="1"/>
      <c r="C36841" s="1"/>
      <c r="D36841" s="1"/>
    </row>
    <row r="36842" spans="1:4" x14ac:dyDescent="0.3">
      <c r="A36842" s="1"/>
      <c r="B36842" s="1"/>
      <c r="C36842" s="1"/>
      <c r="D36842" s="1"/>
    </row>
    <row r="36843" spans="1:4" x14ac:dyDescent="0.3">
      <c r="A36843" s="1"/>
      <c r="B36843" s="1"/>
      <c r="C36843" s="1"/>
      <c r="D36843" s="1"/>
    </row>
    <row r="36844" spans="1:4" x14ac:dyDescent="0.3">
      <c r="A36844" s="1"/>
      <c r="B36844" s="1"/>
      <c r="C36844" s="1"/>
      <c r="D36844" s="1"/>
    </row>
    <row r="36845" spans="1:4" x14ac:dyDescent="0.3">
      <c r="A36845" s="1"/>
      <c r="B36845" s="1"/>
      <c r="C36845" s="1"/>
      <c r="D36845" s="1"/>
    </row>
    <row r="36846" spans="1:4" x14ac:dyDescent="0.3">
      <c r="A36846" s="1"/>
      <c r="B36846" s="1"/>
      <c r="C36846" s="1"/>
      <c r="D36846" s="1"/>
    </row>
    <row r="36847" spans="1:4" x14ac:dyDescent="0.3">
      <c r="A36847" s="1"/>
      <c r="B36847" s="1"/>
      <c r="C36847" s="1"/>
      <c r="D36847" s="1"/>
    </row>
    <row r="36848" spans="1:4" x14ac:dyDescent="0.3">
      <c r="A36848" s="1"/>
      <c r="B36848" s="1"/>
      <c r="C36848" s="1"/>
      <c r="D36848" s="1"/>
    </row>
    <row r="36849" spans="1:4" x14ac:dyDescent="0.3">
      <c r="A36849" s="1"/>
      <c r="B36849" s="1"/>
      <c r="C36849" s="1"/>
      <c r="D36849" s="1"/>
    </row>
    <row r="36850" spans="1:4" x14ac:dyDescent="0.3">
      <c r="A36850" s="1"/>
      <c r="B36850" s="1"/>
      <c r="C36850" s="1"/>
      <c r="D36850" s="1"/>
    </row>
    <row r="36851" spans="1:4" x14ac:dyDescent="0.3">
      <c r="A36851" s="1"/>
      <c r="B36851" s="1"/>
      <c r="C36851" s="1"/>
      <c r="D36851" s="1"/>
    </row>
    <row r="36852" spans="1:4" x14ac:dyDescent="0.3">
      <c r="A36852" s="1"/>
      <c r="B36852" s="1"/>
      <c r="C36852" s="1"/>
      <c r="D36852" s="1"/>
    </row>
    <row r="36853" spans="1:4" x14ac:dyDescent="0.3">
      <c r="A36853" s="1"/>
      <c r="B36853" s="1"/>
      <c r="C36853" s="1"/>
      <c r="D36853" s="1"/>
    </row>
    <row r="36854" spans="1:4" x14ac:dyDescent="0.3">
      <c r="A36854" s="1"/>
      <c r="B36854" s="1"/>
      <c r="C36854" s="1"/>
      <c r="D36854" s="1"/>
    </row>
    <row r="36855" spans="1:4" x14ac:dyDescent="0.3">
      <c r="A36855" s="1"/>
      <c r="B36855" s="1"/>
      <c r="C36855" s="1"/>
      <c r="D36855" s="1"/>
    </row>
    <row r="36856" spans="1:4" x14ac:dyDescent="0.3">
      <c r="A36856" s="1"/>
      <c r="B36856" s="1"/>
      <c r="C36856" s="1"/>
      <c r="D36856" s="1"/>
    </row>
    <row r="36857" spans="1:4" x14ac:dyDescent="0.3">
      <c r="A36857" s="1"/>
      <c r="B36857" s="1"/>
      <c r="C36857" s="1"/>
      <c r="D36857" s="1"/>
    </row>
    <row r="36858" spans="1:4" x14ac:dyDescent="0.3">
      <c r="A36858" s="1"/>
      <c r="B36858" s="1"/>
      <c r="C36858" s="1"/>
      <c r="D36858" s="1"/>
    </row>
    <row r="36859" spans="1:4" x14ac:dyDescent="0.3">
      <c r="A36859" s="1"/>
      <c r="B36859" s="1"/>
      <c r="C36859" s="1"/>
      <c r="D36859" s="1"/>
    </row>
    <row r="36860" spans="1:4" x14ac:dyDescent="0.3">
      <c r="A36860" s="1"/>
      <c r="B36860" s="1"/>
      <c r="C36860" s="1"/>
      <c r="D36860" s="1"/>
    </row>
    <row r="36861" spans="1:4" x14ac:dyDescent="0.3">
      <c r="A36861" s="1"/>
      <c r="B36861" s="1"/>
      <c r="C36861" s="1"/>
      <c r="D36861" s="1"/>
    </row>
    <row r="36862" spans="1:4" x14ac:dyDescent="0.3">
      <c r="A36862" s="1"/>
      <c r="B36862" s="1"/>
      <c r="C36862" s="1"/>
      <c r="D36862" s="1"/>
    </row>
    <row r="36863" spans="1:4" x14ac:dyDescent="0.3">
      <c r="A36863" s="1"/>
      <c r="B36863" s="1"/>
      <c r="C36863" s="1"/>
      <c r="D36863" s="1"/>
    </row>
    <row r="36864" spans="1:4" x14ac:dyDescent="0.3">
      <c r="A36864" s="1"/>
      <c r="B36864" s="1"/>
      <c r="C36864" s="1"/>
      <c r="D36864" s="1"/>
    </row>
    <row r="36865" spans="1:4" x14ac:dyDescent="0.3">
      <c r="A36865" s="1"/>
      <c r="B36865" s="1"/>
      <c r="C36865" s="1"/>
      <c r="D36865" s="1"/>
    </row>
    <row r="36866" spans="1:4" x14ac:dyDescent="0.3">
      <c r="A36866" s="1"/>
      <c r="B36866" s="1"/>
      <c r="C36866" s="1"/>
      <c r="D36866" s="1"/>
    </row>
    <row r="36867" spans="1:4" x14ac:dyDescent="0.3">
      <c r="A36867" s="1"/>
      <c r="B36867" s="1"/>
      <c r="C36867" s="1"/>
      <c r="D36867" s="1"/>
    </row>
    <row r="36868" spans="1:4" x14ac:dyDescent="0.3">
      <c r="A36868" s="1"/>
      <c r="B36868" s="1"/>
      <c r="C36868" s="1"/>
      <c r="D36868" s="1"/>
    </row>
    <row r="36869" spans="1:4" x14ac:dyDescent="0.3">
      <c r="A36869" s="1"/>
      <c r="B36869" s="1"/>
      <c r="C36869" s="1"/>
      <c r="D36869" s="1"/>
    </row>
    <row r="36870" spans="1:4" x14ac:dyDescent="0.3">
      <c r="A36870" s="1"/>
      <c r="B36870" s="1"/>
      <c r="C36870" s="1"/>
      <c r="D36870" s="1"/>
    </row>
    <row r="36871" spans="1:4" x14ac:dyDescent="0.3">
      <c r="A36871" s="1"/>
      <c r="B36871" s="1"/>
      <c r="C36871" s="1"/>
      <c r="D36871" s="1"/>
    </row>
    <row r="36872" spans="1:4" x14ac:dyDescent="0.3">
      <c r="A36872" s="1"/>
      <c r="B36872" s="1"/>
      <c r="C36872" s="1"/>
      <c r="D36872" s="1"/>
    </row>
    <row r="36873" spans="1:4" x14ac:dyDescent="0.3">
      <c r="A36873" s="1"/>
      <c r="B36873" s="1"/>
      <c r="C36873" s="1"/>
      <c r="D36873" s="1"/>
    </row>
    <row r="36874" spans="1:4" x14ac:dyDescent="0.3">
      <c r="A36874" s="1"/>
      <c r="B36874" s="1"/>
      <c r="C36874" s="1"/>
      <c r="D36874" s="1"/>
    </row>
    <row r="36875" spans="1:4" x14ac:dyDescent="0.3">
      <c r="A36875" s="1"/>
      <c r="B36875" s="1"/>
      <c r="C36875" s="1"/>
      <c r="D36875" s="1"/>
    </row>
    <row r="36876" spans="1:4" x14ac:dyDescent="0.3">
      <c r="A36876" s="1"/>
      <c r="B36876" s="1"/>
      <c r="C36876" s="1"/>
      <c r="D36876" s="1"/>
    </row>
    <row r="36877" spans="1:4" x14ac:dyDescent="0.3">
      <c r="A36877" s="1"/>
      <c r="B36877" s="1"/>
      <c r="C36877" s="1"/>
      <c r="D36877" s="1"/>
    </row>
    <row r="36878" spans="1:4" x14ac:dyDescent="0.3">
      <c r="A36878" s="1"/>
      <c r="B36878" s="1"/>
      <c r="C36878" s="1"/>
      <c r="D36878" s="1"/>
    </row>
    <row r="36879" spans="1:4" x14ac:dyDescent="0.3">
      <c r="A36879" s="1"/>
      <c r="B36879" s="1"/>
      <c r="C36879" s="1"/>
      <c r="D36879" s="1"/>
    </row>
    <row r="36880" spans="1:4" x14ac:dyDescent="0.3">
      <c r="A36880" s="1"/>
      <c r="B36880" s="1"/>
      <c r="C36880" s="1"/>
      <c r="D36880" s="1"/>
    </row>
    <row r="36881" spans="1:4" x14ac:dyDescent="0.3">
      <c r="A36881" s="1"/>
      <c r="B36881" s="1"/>
      <c r="C36881" s="1"/>
      <c r="D36881" s="1"/>
    </row>
    <row r="36882" spans="1:4" x14ac:dyDescent="0.3">
      <c r="A36882" s="1"/>
      <c r="B36882" s="1"/>
      <c r="C36882" s="1"/>
      <c r="D36882" s="1"/>
    </row>
    <row r="36883" spans="1:4" x14ac:dyDescent="0.3">
      <c r="A36883" s="1"/>
      <c r="B36883" s="1"/>
      <c r="C36883" s="1"/>
      <c r="D36883" s="1"/>
    </row>
    <row r="36884" spans="1:4" x14ac:dyDescent="0.3">
      <c r="A36884" s="1"/>
      <c r="B36884" s="1"/>
      <c r="C36884" s="1"/>
      <c r="D36884" s="1"/>
    </row>
    <row r="36885" spans="1:4" x14ac:dyDescent="0.3">
      <c r="A36885" s="1"/>
      <c r="B36885" s="1"/>
      <c r="C36885" s="1"/>
      <c r="D36885" s="1"/>
    </row>
    <row r="36886" spans="1:4" x14ac:dyDescent="0.3">
      <c r="A36886" s="1"/>
      <c r="B36886" s="1"/>
      <c r="C36886" s="1"/>
      <c r="D36886" s="1"/>
    </row>
    <row r="36887" spans="1:4" x14ac:dyDescent="0.3">
      <c r="A36887" s="1"/>
      <c r="B36887" s="1"/>
      <c r="C36887" s="1"/>
      <c r="D36887" s="1"/>
    </row>
    <row r="36888" spans="1:4" x14ac:dyDescent="0.3">
      <c r="A36888" s="1"/>
      <c r="B36888" s="1"/>
      <c r="C36888" s="1"/>
      <c r="D36888" s="1"/>
    </row>
    <row r="36889" spans="1:4" x14ac:dyDescent="0.3">
      <c r="A36889" s="1"/>
      <c r="B36889" s="1"/>
      <c r="C36889" s="1"/>
      <c r="D36889" s="1"/>
    </row>
    <row r="36890" spans="1:4" x14ac:dyDescent="0.3">
      <c r="A36890" s="1"/>
      <c r="B36890" s="1"/>
      <c r="C36890" s="1"/>
      <c r="D36890" s="1"/>
    </row>
    <row r="36891" spans="1:4" x14ac:dyDescent="0.3">
      <c r="A36891" s="1"/>
      <c r="B36891" s="1"/>
      <c r="C36891" s="1"/>
      <c r="D36891" s="1"/>
    </row>
    <row r="36892" spans="1:4" x14ac:dyDescent="0.3">
      <c r="A36892" s="1"/>
      <c r="B36892" s="1"/>
      <c r="C36892" s="1"/>
      <c r="D36892" s="1"/>
    </row>
    <row r="36893" spans="1:4" x14ac:dyDescent="0.3">
      <c r="A36893" s="1"/>
      <c r="B36893" s="1"/>
      <c r="C36893" s="1"/>
      <c r="D36893" s="1"/>
    </row>
    <row r="36894" spans="1:4" x14ac:dyDescent="0.3">
      <c r="A36894" s="1"/>
      <c r="B36894" s="1"/>
      <c r="C36894" s="1"/>
      <c r="D36894" s="1"/>
    </row>
    <row r="36895" spans="1:4" x14ac:dyDescent="0.3">
      <c r="A36895" s="1"/>
      <c r="B36895" s="1"/>
      <c r="C36895" s="1"/>
      <c r="D36895" s="1"/>
    </row>
    <row r="36896" spans="1:4" x14ac:dyDescent="0.3">
      <c r="A36896" s="1"/>
      <c r="B36896" s="1"/>
      <c r="C36896" s="1"/>
      <c r="D36896" s="1"/>
    </row>
    <row r="36897" spans="1:4" x14ac:dyDescent="0.3">
      <c r="A36897" s="1"/>
      <c r="B36897" s="1"/>
      <c r="C36897" s="1"/>
      <c r="D36897" s="1"/>
    </row>
    <row r="36898" spans="1:4" x14ac:dyDescent="0.3">
      <c r="A36898" s="1"/>
      <c r="B36898" s="1"/>
      <c r="C36898" s="1"/>
      <c r="D36898" s="1"/>
    </row>
    <row r="36899" spans="1:4" x14ac:dyDescent="0.3">
      <c r="A36899" s="1"/>
      <c r="B36899" s="1"/>
      <c r="C36899" s="1"/>
      <c r="D36899" s="1"/>
    </row>
    <row r="36900" spans="1:4" x14ac:dyDescent="0.3">
      <c r="A36900" s="1"/>
      <c r="B36900" s="1"/>
      <c r="C36900" s="1"/>
      <c r="D36900" s="1"/>
    </row>
    <row r="36901" spans="1:4" x14ac:dyDescent="0.3">
      <c r="A36901" s="1"/>
      <c r="B36901" s="1"/>
      <c r="C36901" s="1"/>
      <c r="D36901" s="1"/>
    </row>
    <row r="36902" spans="1:4" x14ac:dyDescent="0.3">
      <c r="A36902" s="1"/>
      <c r="B36902" s="1"/>
      <c r="C36902" s="1"/>
      <c r="D36902" s="1"/>
    </row>
    <row r="36903" spans="1:4" x14ac:dyDescent="0.3">
      <c r="A36903" s="1"/>
      <c r="B36903" s="1"/>
      <c r="C36903" s="1"/>
      <c r="D36903" s="1"/>
    </row>
    <row r="36904" spans="1:4" x14ac:dyDescent="0.3">
      <c r="A36904" s="1"/>
      <c r="B36904" s="1"/>
      <c r="C36904" s="1"/>
      <c r="D36904" s="1"/>
    </row>
    <row r="36905" spans="1:4" x14ac:dyDescent="0.3">
      <c r="A36905" s="1"/>
      <c r="B36905" s="1"/>
      <c r="C36905" s="1"/>
      <c r="D36905" s="1"/>
    </row>
    <row r="36906" spans="1:4" x14ac:dyDescent="0.3">
      <c r="A36906" s="1"/>
      <c r="B36906" s="1"/>
      <c r="C36906" s="1"/>
      <c r="D36906" s="1"/>
    </row>
    <row r="36907" spans="1:4" x14ac:dyDescent="0.3">
      <c r="A36907" s="1"/>
      <c r="B36907" s="1"/>
      <c r="C36907" s="1"/>
      <c r="D36907" s="1"/>
    </row>
    <row r="36908" spans="1:4" x14ac:dyDescent="0.3">
      <c r="A36908" s="1"/>
      <c r="B36908" s="1"/>
      <c r="C36908" s="1"/>
      <c r="D36908" s="1"/>
    </row>
    <row r="36909" spans="1:4" x14ac:dyDescent="0.3">
      <c r="A36909" s="1"/>
      <c r="B36909" s="1"/>
      <c r="C36909" s="1"/>
      <c r="D36909" s="1"/>
    </row>
    <row r="36910" spans="1:4" x14ac:dyDescent="0.3">
      <c r="A36910" s="1"/>
      <c r="B36910" s="1"/>
      <c r="C36910" s="1"/>
      <c r="D36910" s="1"/>
    </row>
    <row r="36911" spans="1:4" x14ac:dyDescent="0.3">
      <c r="A36911" s="1"/>
      <c r="B36911" s="1"/>
      <c r="C36911" s="1"/>
      <c r="D36911" s="1"/>
    </row>
    <row r="36912" spans="1:4" x14ac:dyDescent="0.3">
      <c r="A36912" s="1"/>
      <c r="B36912" s="1"/>
      <c r="C36912" s="1"/>
      <c r="D36912" s="1"/>
    </row>
    <row r="36913" spans="1:4" x14ac:dyDescent="0.3">
      <c r="A36913" s="1"/>
      <c r="B36913" s="1"/>
      <c r="C36913" s="1"/>
      <c r="D36913" s="1"/>
    </row>
    <row r="36914" spans="1:4" x14ac:dyDescent="0.3">
      <c r="A36914" s="1"/>
      <c r="B36914" s="1"/>
      <c r="C36914" s="1"/>
      <c r="D36914" s="1"/>
    </row>
    <row r="36915" spans="1:4" x14ac:dyDescent="0.3">
      <c r="A36915" s="1"/>
      <c r="B36915" s="1"/>
      <c r="C36915" s="1"/>
      <c r="D36915" s="1"/>
    </row>
    <row r="36916" spans="1:4" x14ac:dyDescent="0.3">
      <c r="A36916" s="1"/>
      <c r="B36916" s="1"/>
      <c r="C36916" s="1"/>
      <c r="D36916" s="1"/>
    </row>
    <row r="36917" spans="1:4" x14ac:dyDescent="0.3">
      <c r="A36917" s="1"/>
      <c r="B36917" s="1"/>
      <c r="C36917" s="1"/>
      <c r="D36917" s="1"/>
    </row>
    <row r="36918" spans="1:4" x14ac:dyDescent="0.3">
      <c r="A36918" s="1"/>
      <c r="B36918" s="1"/>
      <c r="C36918" s="1"/>
      <c r="D36918" s="1"/>
    </row>
    <row r="36919" spans="1:4" x14ac:dyDescent="0.3">
      <c r="A36919" s="1"/>
      <c r="B36919" s="1"/>
      <c r="C36919" s="1"/>
      <c r="D36919" s="1"/>
    </row>
    <row r="36920" spans="1:4" x14ac:dyDescent="0.3">
      <c r="A36920" s="1"/>
      <c r="B36920" s="1"/>
      <c r="C36920" s="1"/>
      <c r="D36920" s="1"/>
    </row>
    <row r="36921" spans="1:4" x14ac:dyDescent="0.3">
      <c r="A36921" s="1"/>
      <c r="B36921" s="1"/>
      <c r="C36921" s="1"/>
      <c r="D36921" s="1"/>
    </row>
    <row r="36922" spans="1:4" x14ac:dyDescent="0.3">
      <c r="A36922" s="1"/>
      <c r="B36922" s="1"/>
      <c r="C36922" s="1"/>
      <c r="D36922" s="1"/>
    </row>
    <row r="36923" spans="1:4" x14ac:dyDescent="0.3">
      <c r="A36923" s="1"/>
      <c r="B36923" s="1"/>
      <c r="C36923" s="1"/>
      <c r="D36923" s="1"/>
    </row>
    <row r="36924" spans="1:4" x14ac:dyDescent="0.3">
      <c r="A36924" s="1"/>
      <c r="B36924" s="1"/>
      <c r="C36924" s="1"/>
      <c r="D36924" s="1"/>
    </row>
    <row r="36925" spans="1:4" x14ac:dyDescent="0.3">
      <c r="A36925" s="1"/>
      <c r="B36925" s="1"/>
      <c r="C36925" s="1"/>
      <c r="D36925" s="1"/>
    </row>
    <row r="36926" spans="1:4" x14ac:dyDescent="0.3">
      <c r="A36926" s="1"/>
      <c r="B36926" s="1"/>
      <c r="C36926" s="1"/>
      <c r="D36926" s="1"/>
    </row>
    <row r="36927" spans="1:4" x14ac:dyDescent="0.3">
      <c r="A36927" s="1"/>
      <c r="B36927" s="1"/>
      <c r="C36927" s="1"/>
      <c r="D36927" s="1"/>
    </row>
    <row r="36928" spans="1:4" x14ac:dyDescent="0.3">
      <c r="A36928" s="1"/>
      <c r="B36928" s="1"/>
      <c r="C36928" s="1"/>
      <c r="D36928" s="1"/>
    </row>
    <row r="36929" spans="1:4" x14ac:dyDescent="0.3">
      <c r="A36929" s="1"/>
      <c r="B36929" s="1"/>
      <c r="C36929" s="1"/>
      <c r="D36929" s="1"/>
    </row>
    <row r="36930" spans="1:4" x14ac:dyDescent="0.3">
      <c r="A36930" s="1"/>
      <c r="B36930" s="1"/>
      <c r="C36930" s="1"/>
      <c r="D36930" s="1"/>
    </row>
    <row r="36931" spans="1:4" x14ac:dyDescent="0.3">
      <c r="A36931" s="1"/>
      <c r="B36931" s="1"/>
      <c r="C36931" s="1"/>
      <c r="D36931" s="1"/>
    </row>
    <row r="36932" spans="1:4" x14ac:dyDescent="0.3">
      <c r="A36932" s="1"/>
      <c r="B36932" s="1"/>
      <c r="C36932" s="1"/>
      <c r="D36932" s="1"/>
    </row>
    <row r="36933" spans="1:4" x14ac:dyDescent="0.3">
      <c r="A36933" s="1"/>
      <c r="B36933" s="1"/>
      <c r="C36933" s="1"/>
      <c r="D36933" s="1"/>
    </row>
    <row r="36934" spans="1:4" x14ac:dyDescent="0.3">
      <c r="A36934" s="1"/>
      <c r="B36934" s="1"/>
      <c r="C36934" s="1"/>
      <c r="D36934" s="1"/>
    </row>
    <row r="36935" spans="1:4" x14ac:dyDescent="0.3">
      <c r="A36935" s="1"/>
      <c r="B36935" s="1"/>
      <c r="C36935" s="1"/>
      <c r="D36935" s="1"/>
    </row>
    <row r="36936" spans="1:4" x14ac:dyDescent="0.3">
      <c r="A36936" s="1"/>
      <c r="B36936" s="1"/>
      <c r="C36936" s="1"/>
      <c r="D36936" s="1"/>
    </row>
    <row r="36937" spans="1:4" x14ac:dyDescent="0.3">
      <c r="A36937" s="1"/>
      <c r="B36937" s="1"/>
      <c r="C36937" s="1"/>
      <c r="D36937" s="1"/>
    </row>
    <row r="36938" spans="1:4" x14ac:dyDescent="0.3">
      <c r="A36938" s="1"/>
      <c r="B36938" s="1"/>
      <c r="C36938" s="1"/>
      <c r="D36938" s="1"/>
    </row>
    <row r="36939" spans="1:4" x14ac:dyDescent="0.3">
      <c r="A36939" s="1"/>
      <c r="B36939" s="1"/>
      <c r="C36939" s="1"/>
      <c r="D36939" s="1"/>
    </row>
    <row r="36940" spans="1:4" x14ac:dyDescent="0.3">
      <c r="A36940" s="1"/>
      <c r="B36940" s="1"/>
      <c r="C36940" s="1"/>
      <c r="D36940" s="1"/>
    </row>
    <row r="36941" spans="1:4" x14ac:dyDescent="0.3">
      <c r="A36941" s="1"/>
      <c r="B36941" s="1"/>
      <c r="C36941" s="1"/>
      <c r="D36941" s="1"/>
    </row>
    <row r="36942" spans="1:4" x14ac:dyDescent="0.3">
      <c r="A36942" s="1"/>
      <c r="B36942" s="1"/>
      <c r="C36942" s="1"/>
      <c r="D36942" s="1"/>
    </row>
    <row r="36943" spans="1:4" x14ac:dyDescent="0.3">
      <c r="A36943" s="1"/>
      <c r="B36943" s="1"/>
      <c r="C36943" s="1"/>
      <c r="D36943" s="1"/>
    </row>
    <row r="36944" spans="1:4" x14ac:dyDescent="0.3">
      <c r="A36944" s="1"/>
      <c r="B36944" s="1"/>
      <c r="C36944" s="1"/>
      <c r="D36944" s="1"/>
    </row>
    <row r="36945" spans="1:4" x14ac:dyDescent="0.3">
      <c r="A36945" s="1"/>
      <c r="B36945" s="1"/>
      <c r="C36945" s="1"/>
      <c r="D36945" s="1"/>
    </row>
    <row r="36946" spans="1:4" x14ac:dyDescent="0.3">
      <c r="A36946" s="1"/>
      <c r="B36946" s="1"/>
      <c r="C36946" s="1"/>
      <c r="D36946" s="1"/>
    </row>
    <row r="36947" spans="1:4" x14ac:dyDescent="0.3">
      <c r="A36947" s="1"/>
      <c r="B36947" s="1"/>
      <c r="C36947" s="1"/>
      <c r="D36947" s="1"/>
    </row>
    <row r="36948" spans="1:4" x14ac:dyDescent="0.3">
      <c r="A36948" s="1"/>
      <c r="B36948" s="1"/>
      <c r="C36948" s="1"/>
      <c r="D36948" s="1"/>
    </row>
    <row r="36949" spans="1:4" x14ac:dyDescent="0.3">
      <c r="A36949" s="1"/>
      <c r="B36949" s="1"/>
      <c r="C36949" s="1"/>
      <c r="D36949" s="1"/>
    </row>
    <row r="36950" spans="1:4" x14ac:dyDescent="0.3">
      <c r="A36950" s="1"/>
      <c r="B36950" s="1"/>
      <c r="C36950" s="1"/>
      <c r="D36950" s="1"/>
    </row>
    <row r="36951" spans="1:4" x14ac:dyDescent="0.3">
      <c r="A36951" s="1"/>
      <c r="B36951" s="1"/>
      <c r="C36951" s="1"/>
      <c r="D36951" s="1"/>
    </row>
    <row r="36952" spans="1:4" x14ac:dyDescent="0.3">
      <c r="A36952" s="1"/>
      <c r="B36952" s="1"/>
      <c r="C36952" s="1"/>
      <c r="D36952" s="1"/>
    </row>
    <row r="36953" spans="1:4" x14ac:dyDescent="0.3">
      <c r="A36953" s="1"/>
      <c r="B36953" s="1"/>
      <c r="C36953" s="1"/>
      <c r="D36953" s="1"/>
    </row>
    <row r="36954" spans="1:4" x14ac:dyDescent="0.3">
      <c r="A36954" s="1"/>
      <c r="B36954" s="1"/>
      <c r="C36954" s="1"/>
      <c r="D36954" s="1"/>
    </row>
    <row r="36955" spans="1:4" x14ac:dyDescent="0.3">
      <c r="A36955" s="1"/>
      <c r="B36955" s="1"/>
      <c r="C36955" s="1"/>
      <c r="D36955" s="1"/>
    </row>
    <row r="36956" spans="1:4" x14ac:dyDescent="0.3">
      <c r="A36956" s="1"/>
      <c r="B36956" s="1"/>
      <c r="C36956" s="1"/>
      <c r="D36956" s="1"/>
    </row>
    <row r="36957" spans="1:4" x14ac:dyDescent="0.3">
      <c r="A36957" s="1"/>
      <c r="B36957" s="1"/>
      <c r="C36957" s="1"/>
      <c r="D36957" s="1"/>
    </row>
    <row r="36958" spans="1:4" x14ac:dyDescent="0.3">
      <c r="A36958" s="1"/>
      <c r="B36958" s="1"/>
      <c r="C36958" s="1"/>
      <c r="D36958" s="1"/>
    </row>
    <row r="36959" spans="1:4" x14ac:dyDescent="0.3">
      <c r="A36959" s="1"/>
      <c r="B36959" s="1"/>
      <c r="C36959" s="1"/>
      <c r="D36959" s="1"/>
    </row>
    <row r="36960" spans="1:4" x14ac:dyDescent="0.3">
      <c r="A36960" s="1"/>
      <c r="B36960" s="1"/>
      <c r="C36960" s="1"/>
      <c r="D36960" s="1"/>
    </row>
    <row r="36961" spans="1:4" x14ac:dyDescent="0.3">
      <c r="A36961" s="1"/>
      <c r="B36961" s="1"/>
      <c r="C36961" s="1"/>
      <c r="D36961" s="1"/>
    </row>
    <row r="36962" spans="1:4" x14ac:dyDescent="0.3">
      <c r="A36962" s="1"/>
      <c r="B36962" s="1"/>
      <c r="C36962" s="1"/>
      <c r="D36962" s="1"/>
    </row>
    <row r="36963" spans="1:4" x14ac:dyDescent="0.3">
      <c r="A36963" s="1"/>
      <c r="B36963" s="1"/>
      <c r="C36963" s="1"/>
      <c r="D36963" s="1"/>
    </row>
    <row r="36964" spans="1:4" x14ac:dyDescent="0.3">
      <c r="A36964" s="1"/>
      <c r="B36964" s="1"/>
      <c r="C36964" s="1"/>
      <c r="D36964" s="1"/>
    </row>
    <row r="36965" spans="1:4" x14ac:dyDescent="0.3">
      <c r="A36965" s="1"/>
      <c r="B36965" s="1"/>
      <c r="C36965" s="1"/>
      <c r="D36965" s="1"/>
    </row>
    <row r="36966" spans="1:4" x14ac:dyDescent="0.3">
      <c r="A36966" s="1"/>
      <c r="B36966" s="1"/>
      <c r="C36966" s="1"/>
      <c r="D36966" s="1"/>
    </row>
    <row r="36967" spans="1:4" x14ac:dyDescent="0.3">
      <c r="A36967" s="1"/>
      <c r="B36967" s="1"/>
      <c r="C36967" s="1"/>
      <c r="D36967" s="1"/>
    </row>
    <row r="36968" spans="1:4" x14ac:dyDescent="0.3">
      <c r="A36968" s="1"/>
      <c r="B36968" s="1"/>
      <c r="C36968" s="1"/>
      <c r="D36968" s="1"/>
    </row>
    <row r="36969" spans="1:4" x14ac:dyDescent="0.3">
      <c r="A36969" s="1"/>
      <c r="B36969" s="1"/>
      <c r="C36969" s="1"/>
      <c r="D36969" s="1"/>
    </row>
    <row r="36970" spans="1:4" x14ac:dyDescent="0.3">
      <c r="A36970" s="1"/>
      <c r="B36970" s="1"/>
      <c r="C36970" s="1"/>
      <c r="D36970" s="1"/>
    </row>
    <row r="36971" spans="1:4" x14ac:dyDescent="0.3">
      <c r="A36971" s="1"/>
      <c r="B36971" s="1"/>
      <c r="C36971" s="1"/>
      <c r="D36971" s="1"/>
    </row>
    <row r="36972" spans="1:4" x14ac:dyDescent="0.3">
      <c r="A36972" s="1"/>
      <c r="B36972" s="1"/>
      <c r="C36972" s="1"/>
      <c r="D36972" s="1"/>
    </row>
    <row r="36973" spans="1:4" x14ac:dyDescent="0.3">
      <c r="A36973" s="1"/>
      <c r="B36973" s="1"/>
      <c r="C36973" s="1"/>
      <c r="D36973" s="1"/>
    </row>
    <row r="36974" spans="1:4" x14ac:dyDescent="0.3">
      <c r="A36974" s="1"/>
      <c r="B36974" s="1"/>
      <c r="C36974" s="1"/>
      <c r="D36974" s="1"/>
    </row>
    <row r="36975" spans="1:4" x14ac:dyDescent="0.3">
      <c r="A36975" s="1"/>
      <c r="B36975" s="1"/>
      <c r="C36975" s="1"/>
      <c r="D36975" s="1"/>
    </row>
    <row r="36976" spans="1:4" x14ac:dyDescent="0.3">
      <c r="A36976" s="1"/>
      <c r="B36976" s="1"/>
      <c r="C36976" s="1"/>
      <c r="D36976" s="1"/>
    </row>
    <row r="36977" spans="1:4" x14ac:dyDescent="0.3">
      <c r="A36977" s="1"/>
      <c r="B36977" s="1"/>
      <c r="C36977" s="1"/>
      <c r="D36977" s="1"/>
    </row>
    <row r="36978" spans="1:4" x14ac:dyDescent="0.3">
      <c r="A36978" s="1"/>
      <c r="B36978" s="1"/>
      <c r="C36978" s="1"/>
      <c r="D36978" s="1"/>
    </row>
    <row r="36979" spans="1:4" x14ac:dyDescent="0.3">
      <c r="A36979" s="1"/>
      <c r="B36979" s="1"/>
      <c r="C36979" s="1"/>
      <c r="D36979" s="1"/>
    </row>
    <row r="36980" spans="1:4" x14ac:dyDescent="0.3">
      <c r="A36980" s="1"/>
      <c r="B36980" s="1"/>
      <c r="C36980" s="1"/>
      <c r="D36980" s="1"/>
    </row>
    <row r="36981" spans="1:4" x14ac:dyDescent="0.3">
      <c r="A36981" s="1"/>
      <c r="B36981" s="1"/>
      <c r="C36981" s="1"/>
      <c r="D36981" s="1"/>
    </row>
    <row r="36982" spans="1:4" x14ac:dyDescent="0.3">
      <c r="A36982" s="1"/>
      <c r="B36982" s="1"/>
      <c r="C36982" s="1"/>
      <c r="D36982" s="1"/>
    </row>
    <row r="36983" spans="1:4" x14ac:dyDescent="0.3">
      <c r="A36983" s="1"/>
      <c r="B36983" s="1"/>
      <c r="C36983" s="1"/>
      <c r="D36983" s="1"/>
    </row>
    <row r="36984" spans="1:4" x14ac:dyDescent="0.3">
      <c r="A36984" s="1"/>
      <c r="B36984" s="1"/>
      <c r="C36984" s="1"/>
      <c r="D36984" s="1"/>
    </row>
    <row r="36985" spans="1:4" x14ac:dyDescent="0.3">
      <c r="A36985" s="1"/>
      <c r="B36985" s="1"/>
      <c r="C36985" s="1"/>
      <c r="D36985" s="1"/>
    </row>
    <row r="36986" spans="1:4" x14ac:dyDescent="0.3">
      <c r="A36986" s="1"/>
      <c r="B36986" s="1"/>
      <c r="C36986" s="1"/>
      <c r="D36986" s="1"/>
    </row>
    <row r="36987" spans="1:4" x14ac:dyDescent="0.3">
      <c r="A36987" s="1"/>
      <c r="B36987" s="1"/>
      <c r="C36987" s="1"/>
      <c r="D36987" s="1"/>
    </row>
    <row r="36988" spans="1:4" x14ac:dyDescent="0.3">
      <c r="A36988" s="1"/>
      <c r="B36988" s="1"/>
      <c r="C36988" s="1"/>
      <c r="D36988" s="1"/>
    </row>
    <row r="36989" spans="1:4" x14ac:dyDescent="0.3">
      <c r="A36989" s="1"/>
      <c r="B36989" s="1"/>
      <c r="C36989" s="1"/>
      <c r="D36989" s="1"/>
    </row>
    <row r="36990" spans="1:4" x14ac:dyDescent="0.3">
      <c r="A36990" s="1"/>
      <c r="B36990" s="1"/>
      <c r="C36990" s="1"/>
      <c r="D36990" s="1"/>
    </row>
    <row r="36991" spans="1:4" x14ac:dyDescent="0.3">
      <c r="A36991" s="1"/>
      <c r="B36991" s="1"/>
      <c r="C36991" s="1"/>
      <c r="D36991" s="1"/>
    </row>
    <row r="36992" spans="1:4" x14ac:dyDescent="0.3">
      <c r="A36992" s="1"/>
      <c r="B36992" s="1"/>
      <c r="C36992" s="1"/>
      <c r="D36992" s="1"/>
    </row>
    <row r="36993" spans="1:4" x14ac:dyDescent="0.3">
      <c r="A36993" s="1"/>
      <c r="B36993" s="1"/>
      <c r="C36993" s="1"/>
      <c r="D36993" s="1"/>
    </row>
    <row r="36994" spans="1:4" x14ac:dyDescent="0.3">
      <c r="A36994" s="1"/>
      <c r="B36994" s="1"/>
      <c r="C36994" s="1"/>
      <c r="D36994" s="1"/>
    </row>
    <row r="36995" spans="1:4" x14ac:dyDescent="0.3">
      <c r="A36995" s="1"/>
      <c r="B36995" s="1"/>
      <c r="C36995" s="1"/>
      <c r="D36995" s="1"/>
    </row>
    <row r="36996" spans="1:4" x14ac:dyDescent="0.3">
      <c r="A36996" s="1"/>
      <c r="B36996" s="1"/>
      <c r="C36996" s="1"/>
      <c r="D36996" s="1"/>
    </row>
    <row r="36997" spans="1:4" x14ac:dyDescent="0.3">
      <c r="A36997" s="1"/>
      <c r="B36997" s="1"/>
      <c r="C36997" s="1"/>
      <c r="D36997" s="1"/>
    </row>
    <row r="36998" spans="1:4" x14ac:dyDescent="0.3">
      <c r="A36998" s="1"/>
      <c r="B36998" s="1"/>
      <c r="C36998" s="1"/>
      <c r="D36998" s="1"/>
    </row>
    <row r="36999" spans="1:4" x14ac:dyDescent="0.3">
      <c r="A36999" s="1"/>
      <c r="B36999" s="1"/>
      <c r="C36999" s="1"/>
      <c r="D36999" s="1"/>
    </row>
    <row r="37000" spans="1:4" x14ac:dyDescent="0.3">
      <c r="A37000" s="1"/>
      <c r="B37000" s="1"/>
      <c r="C37000" s="1"/>
      <c r="D37000" s="1"/>
    </row>
    <row r="37001" spans="1:4" x14ac:dyDescent="0.3">
      <c r="A37001" s="1"/>
      <c r="B37001" s="1"/>
      <c r="C37001" s="1"/>
      <c r="D37001" s="1"/>
    </row>
    <row r="37002" spans="1:4" x14ac:dyDescent="0.3">
      <c r="A37002" s="1"/>
      <c r="B37002" s="1"/>
      <c r="C37002" s="1"/>
      <c r="D37002" s="1"/>
    </row>
    <row r="37003" spans="1:4" x14ac:dyDescent="0.3">
      <c r="A37003" s="1"/>
      <c r="B37003" s="1"/>
      <c r="C37003" s="1"/>
      <c r="D37003" s="1"/>
    </row>
    <row r="37004" spans="1:4" x14ac:dyDescent="0.3">
      <c r="A37004" s="1"/>
      <c r="B37004" s="1"/>
      <c r="C37004" s="1"/>
      <c r="D37004" s="1"/>
    </row>
    <row r="37005" spans="1:4" x14ac:dyDescent="0.3">
      <c r="A37005" s="1"/>
      <c r="B37005" s="1"/>
      <c r="C37005" s="1"/>
      <c r="D37005" s="1"/>
    </row>
    <row r="37006" spans="1:4" x14ac:dyDescent="0.3">
      <c r="A37006" s="1"/>
      <c r="B37006" s="1"/>
      <c r="C37006" s="1"/>
      <c r="D37006" s="1"/>
    </row>
    <row r="37007" spans="1:4" x14ac:dyDescent="0.3">
      <c r="A37007" s="1"/>
      <c r="B37007" s="1"/>
      <c r="C37007" s="1"/>
      <c r="D37007" s="1"/>
    </row>
    <row r="37008" spans="1:4" x14ac:dyDescent="0.3">
      <c r="A37008" s="1"/>
      <c r="B37008" s="1"/>
      <c r="C37008" s="1"/>
      <c r="D37008" s="1"/>
    </row>
    <row r="37009" spans="1:4" x14ac:dyDescent="0.3">
      <c r="A37009" s="1"/>
      <c r="B37009" s="1"/>
      <c r="C37009" s="1"/>
      <c r="D37009" s="1"/>
    </row>
    <row r="37010" spans="1:4" x14ac:dyDescent="0.3">
      <c r="A37010" s="1"/>
      <c r="B37010" s="1"/>
      <c r="C37010" s="1"/>
      <c r="D37010" s="1"/>
    </row>
    <row r="37011" spans="1:4" x14ac:dyDescent="0.3">
      <c r="A37011" s="1"/>
      <c r="B37011" s="1"/>
      <c r="C37011" s="1"/>
      <c r="D37011" s="1"/>
    </row>
    <row r="37012" spans="1:4" x14ac:dyDescent="0.3">
      <c r="A37012" s="1"/>
      <c r="B37012" s="1"/>
      <c r="C37012" s="1"/>
      <c r="D37012" s="1"/>
    </row>
    <row r="37013" spans="1:4" x14ac:dyDescent="0.3">
      <c r="A37013" s="1"/>
      <c r="B37013" s="1"/>
      <c r="C37013" s="1"/>
      <c r="D37013" s="1"/>
    </row>
    <row r="37014" spans="1:4" x14ac:dyDescent="0.3">
      <c r="A37014" s="1"/>
      <c r="B37014" s="1"/>
      <c r="C37014" s="1"/>
      <c r="D37014" s="1"/>
    </row>
    <row r="37015" spans="1:4" x14ac:dyDescent="0.3">
      <c r="A37015" s="1"/>
      <c r="B37015" s="1"/>
      <c r="C37015" s="1"/>
      <c r="D37015" s="1"/>
    </row>
    <row r="37016" spans="1:4" x14ac:dyDescent="0.3">
      <c r="A37016" s="1"/>
      <c r="B37016" s="1"/>
      <c r="C37016" s="1"/>
      <c r="D37016" s="1"/>
    </row>
    <row r="37017" spans="1:4" x14ac:dyDescent="0.3">
      <c r="A37017" s="1"/>
      <c r="B37017" s="1"/>
      <c r="C37017" s="1"/>
      <c r="D37017" s="1"/>
    </row>
    <row r="37018" spans="1:4" x14ac:dyDescent="0.3">
      <c r="A37018" s="1"/>
      <c r="B37018" s="1"/>
      <c r="C37018" s="1"/>
      <c r="D37018" s="1"/>
    </row>
    <row r="37019" spans="1:4" x14ac:dyDescent="0.3">
      <c r="A37019" s="1"/>
      <c r="B37019" s="1"/>
      <c r="C37019" s="1"/>
      <c r="D37019" s="1"/>
    </row>
    <row r="37020" spans="1:4" x14ac:dyDescent="0.3">
      <c r="A37020" s="1"/>
      <c r="B37020" s="1"/>
      <c r="C37020" s="1"/>
      <c r="D37020" s="1"/>
    </row>
    <row r="37021" spans="1:4" x14ac:dyDescent="0.3">
      <c r="A37021" s="1"/>
      <c r="B37021" s="1"/>
      <c r="C37021" s="1"/>
      <c r="D37021" s="1"/>
    </row>
    <row r="37022" spans="1:4" x14ac:dyDescent="0.3">
      <c r="A37022" s="1"/>
      <c r="B37022" s="1"/>
      <c r="C37022" s="1"/>
      <c r="D37022" s="1"/>
    </row>
    <row r="37023" spans="1:4" x14ac:dyDescent="0.3">
      <c r="A37023" s="1"/>
      <c r="B37023" s="1"/>
      <c r="C37023" s="1"/>
      <c r="D37023" s="1"/>
    </row>
    <row r="37024" spans="1:4" x14ac:dyDescent="0.3">
      <c r="A37024" s="1"/>
      <c r="B37024" s="1"/>
      <c r="C37024" s="1"/>
      <c r="D37024" s="1"/>
    </row>
    <row r="37025" spans="1:4" x14ac:dyDescent="0.3">
      <c r="A37025" s="1"/>
      <c r="B37025" s="1"/>
      <c r="C37025" s="1"/>
      <c r="D37025" s="1"/>
    </row>
    <row r="37026" spans="1:4" x14ac:dyDescent="0.3">
      <c r="A37026" s="1"/>
      <c r="B37026" s="1"/>
      <c r="C37026" s="1"/>
      <c r="D37026" s="1"/>
    </row>
    <row r="37027" spans="1:4" x14ac:dyDescent="0.3">
      <c r="A37027" s="1"/>
      <c r="B37027" s="1"/>
      <c r="C37027" s="1"/>
      <c r="D37027" s="1"/>
    </row>
    <row r="37028" spans="1:4" x14ac:dyDescent="0.3">
      <c r="A37028" s="1"/>
      <c r="B37028" s="1"/>
      <c r="C37028" s="1"/>
      <c r="D37028" s="1"/>
    </row>
    <row r="37029" spans="1:4" x14ac:dyDescent="0.3">
      <c r="A37029" s="1"/>
      <c r="B37029" s="1"/>
      <c r="C37029" s="1"/>
      <c r="D37029" s="1"/>
    </row>
    <row r="37030" spans="1:4" x14ac:dyDescent="0.3">
      <c r="A37030" s="1"/>
      <c r="B37030" s="1"/>
      <c r="C37030" s="1"/>
      <c r="D37030" s="1"/>
    </row>
    <row r="37031" spans="1:4" x14ac:dyDescent="0.3">
      <c r="A37031" s="1"/>
      <c r="B37031" s="1"/>
      <c r="C37031" s="1"/>
      <c r="D37031" s="1"/>
    </row>
    <row r="37032" spans="1:4" x14ac:dyDescent="0.3">
      <c r="A37032" s="1"/>
      <c r="B37032" s="1"/>
      <c r="C37032" s="1"/>
      <c r="D37032" s="1"/>
    </row>
    <row r="37033" spans="1:4" x14ac:dyDescent="0.3">
      <c r="A37033" s="1"/>
      <c r="B37033" s="1"/>
      <c r="C37033" s="1"/>
      <c r="D37033" s="1"/>
    </row>
    <row r="37034" spans="1:4" x14ac:dyDescent="0.3">
      <c r="A37034" s="1"/>
      <c r="B37034" s="1"/>
      <c r="C37034" s="1"/>
      <c r="D37034" s="1"/>
    </row>
    <row r="37035" spans="1:4" x14ac:dyDescent="0.3">
      <c r="A37035" s="1"/>
      <c r="B37035" s="1"/>
      <c r="C37035" s="1"/>
      <c r="D37035" s="1"/>
    </row>
    <row r="37036" spans="1:4" x14ac:dyDescent="0.3">
      <c r="A37036" s="1"/>
      <c r="B37036" s="1"/>
      <c r="C37036" s="1"/>
      <c r="D37036" s="1"/>
    </row>
    <row r="37037" spans="1:4" x14ac:dyDescent="0.3">
      <c r="A37037" s="1"/>
      <c r="B37037" s="1"/>
      <c r="C37037" s="1"/>
      <c r="D37037" s="1"/>
    </row>
    <row r="37038" spans="1:4" x14ac:dyDescent="0.3">
      <c r="A37038" s="1"/>
      <c r="B37038" s="1"/>
      <c r="C37038" s="1"/>
      <c r="D37038" s="1"/>
    </row>
    <row r="37039" spans="1:4" x14ac:dyDescent="0.3">
      <c r="A37039" s="1"/>
      <c r="B37039" s="1"/>
      <c r="C37039" s="1"/>
      <c r="D37039" s="1"/>
    </row>
    <row r="37040" spans="1:4" x14ac:dyDescent="0.3">
      <c r="A37040" s="1"/>
      <c r="B37040" s="1"/>
      <c r="C37040" s="1"/>
      <c r="D37040" s="1"/>
    </row>
    <row r="37041" spans="1:4" x14ac:dyDescent="0.3">
      <c r="A37041" s="1"/>
      <c r="B37041" s="1"/>
      <c r="C37041" s="1"/>
      <c r="D37041" s="1"/>
    </row>
    <row r="37042" spans="1:4" x14ac:dyDescent="0.3">
      <c r="A37042" s="1"/>
      <c r="B37042" s="1"/>
      <c r="C37042" s="1"/>
      <c r="D37042" s="1"/>
    </row>
    <row r="37043" spans="1:4" x14ac:dyDescent="0.3">
      <c r="A37043" s="1"/>
      <c r="B37043" s="1"/>
      <c r="C37043" s="1"/>
      <c r="D37043" s="1"/>
    </row>
    <row r="37044" spans="1:4" x14ac:dyDescent="0.3">
      <c r="A37044" s="1"/>
      <c r="B37044" s="1"/>
      <c r="C37044" s="1"/>
      <c r="D37044" s="1"/>
    </row>
    <row r="37045" spans="1:4" x14ac:dyDescent="0.3">
      <c r="A37045" s="1"/>
      <c r="B37045" s="1"/>
      <c r="C37045" s="1"/>
      <c r="D37045" s="1"/>
    </row>
    <row r="37046" spans="1:4" x14ac:dyDescent="0.3">
      <c r="A37046" s="1"/>
      <c r="B37046" s="1"/>
      <c r="C37046" s="1"/>
      <c r="D37046" s="1"/>
    </row>
    <row r="37047" spans="1:4" x14ac:dyDescent="0.3">
      <c r="A37047" s="1"/>
      <c r="B37047" s="1"/>
      <c r="C37047" s="1"/>
      <c r="D37047" s="1"/>
    </row>
    <row r="37048" spans="1:4" x14ac:dyDescent="0.3">
      <c r="A37048" s="1"/>
      <c r="B37048" s="1"/>
      <c r="C37048" s="1"/>
      <c r="D37048" s="1"/>
    </row>
    <row r="37049" spans="1:4" x14ac:dyDescent="0.3">
      <c r="A37049" s="1"/>
      <c r="B37049" s="1"/>
      <c r="C37049" s="1"/>
      <c r="D37049" s="1"/>
    </row>
    <row r="37050" spans="1:4" x14ac:dyDescent="0.3">
      <c r="A37050" s="1"/>
      <c r="B37050" s="1"/>
      <c r="C37050" s="1"/>
      <c r="D37050" s="1"/>
    </row>
    <row r="37051" spans="1:4" x14ac:dyDescent="0.3">
      <c r="A37051" s="1"/>
      <c r="B37051" s="1"/>
      <c r="C37051" s="1"/>
      <c r="D37051" s="1"/>
    </row>
    <row r="37052" spans="1:4" x14ac:dyDescent="0.3">
      <c r="A37052" s="1"/>
      <c r="B37052" s="1"/>
      <c r="C37052" s="1"/>
      <c r="D37052" s="1"/>
    </row>
    <row r="37053" spans="1:4" x14ac:dyDescent="0.3">
      <c r="A37053" s="1"/>
      <c r="B37053" s="1"/>
      <c r="C37053" s="1"/>
      <c r="D37053" s="1"/>
    </row>
    <row r="37054" spans="1:4" x14ac:dyDescent="0.3">
      <c r="A37054" s="1"/>
      <c r="B37054" s="1"/>
      <c r="C37054" s="1"/>
      <c r="D37054" s="1"/>
    </row>
    <row r="37055" spans="1:4" x14ac:dyDescent="0.3">
      <c r="A37055" s="1"/>
      <c r="B37055" s="1"/>
      <c r="C37055" s="1"/>
      <c r="D37055" s="1"/>
    </row>
    <row r="37056" spans="1:4" x14ac:dyDescent="0.3">
      <c r="A37056" s="1"/>
      <c r="B37056" s="1"/>
      <c r="C37056" s="1"/>
      <c r="D37056" s="1"/>
    </row>
    <row r="37057" spans="1:4" x14ac:dyDescent="0.3">
      <c r="A37057" s="1"/>
      <c r="B37057" s="1"/>
      <c r="C37057" s="1"/>
      <c r="D37057" s="1"/>
    </row>
    <row r="37058" spans="1:4" x14ac:dyDescent="0.3">
      <c r="A37058" s="1"/>
      <c r="B37058" s="1"/>
      <c r="C37058" s="1"/>
      <c r="D37058" s="1"/>
    </row>
    <row r="37059" spans="1:4" x14ac:dyDescent="0.3">
      <c r="A37059" s="1"/>
      <c r="B37059" s="1"/>
      <c r="C37059" s="1"/>
      <c r="D37059" s="1"/>
    </row>
    <row r="37060" spans="1:4" x14ac:dyDescent="0.3">
      <c r="A37060" s="1"/>
      <c r="B37060" s="1"/>
      <c r="C37060" s="1"/>
      <c r="D37060" s="1"/>
    </row>
    <row r="37061" spans="1:4" x14ac:dyDescent="0.3">
      <c r="A37061" s="1"/>
      <c r="B37061" s="1"/>
      <c r="C37061" s="1"/>
      <c r="D37061" s="1"/>
    </row>
    <row r="37062" spans="1:4" x14ac:dyDescent="0.3">
      <c r="A37062" s="1"/>
      <c r="B37062" s="1"/>
      <c r="C37062" s="1"/>
      <c r="D37062" s="1"/>
    </row>
    <row r="37063" spans="1:4" x14ac:dyDescent="0.3">
      <c r="A37063" s="1"/>
      <c r="B37063" s="1"/>
      <c r="C37063" s="1"/>
      <c r="D37063" s="1"/>
    </row>
    <row r="37064" spans="1:4" x14ac:dyDescent="0.3">
      <c r="A37064" s="1"/>
      <c r="B37064" s="1"/>
      <c r="C37064" s="1"/>
      <c r="D37064" s="1"/>
    </row>
    <row r="37065" spans="1:4" x14ac:dyDescent="0.3">
      <c r="A37065" s="1"/>
      <c r="B37065" s="1"/>
      <c r="C37065" s="1"/>
      <c r="D37065" s="1"/>
    </row>
    <row r="37066" spans="1:4" x14ac:dyDescent="0.3">
      <c r="A37066" s="1"/>
      <c r="B37066" s="1"/>
      <c r="C37066" s="1"/>
      <c r="D37066" s="1"/>
    </row>
    <row r="37067" spans="1:4" x14ac:dyDescent="0.3">
      <c r="A37067" s="1"/>
      <c r="B37067" s="1"/>
      <c r="C37067" s="1"/>
      <c r="D37067" s="1"/>
    </row>
    <row r="37068" spans="1:4" x14ac:dyDescent="0.3">
      <c r="A37068" s="1"/>
      <c r="B37068" s="1"/>
      <c r="C37068" s="1"/>
      <c r="D37068" s="1"/>
    </row>
    <row r="37069" spans="1:4" x14ac:dyDescent="0.3">
      <c r="A37069" s="1"/>
      <c r="B37069" s="1"/>
      <c r="C37069" s="1"/>
      <c r="D37069" s="1"/>
    </row>
    <row r="37070" spans="1:4" x14ac:dyDescent="0.3">
      <c r="A37070" s="1"/>
      <c r="B37070" s="1"/>
      <c r="C37070" s="1"/>
      <c r="D37070" s="1"/>
    </row>
    <row r="37071" spans="1:4" x14ac:dyDescent="0.3">
      <c r="A37071" s="1"/>
      <c r="B37071" s="1"/>
      <c r="C37071" s="1"/>
      <c r="D37071" s="1"/>
    </row>
    <row r="37072" spans="1:4" x14ac:dyDescent="0.3">
      <c r="A37072" s="1"/>
      <c r="B37072" s="1"/>
      <c r="C37072" s="1"/>
      <c r="D37072" s="1"/>
    </row>
    <row r="37073" spans="1:4" x14ac:dyDescent="0.3">
      <c r="A37073" s="1"/>
      <c r="B37073" s="1"/>
      <c r="C37073" s="1"/>
      <c r="D37073" s="1"/>
    </row>
    <row r="37074" spans="1:4" x14ac:dyDescent="0.3">
      <c r="A37074" s="1"/>
      <c r="B37074" s="1"/>
      <c r="C37074" s="1"/>
      <c r="D37074" s="1"/>
    </row>
    <row r="37075" spans="1:4" x14ac:dyDescent="0.3">
      <c r="A37075" s="1"/>
      <c r="B37075" s="1"/>
      <c r="C37075" s="1"/>
      <c r="D37075" s="1"/>
    </row>
    <row r="37076" spans="1:4" x14ac:dyDescent="0.3">
      <c r="A37076" s="1"/>
      <c r="B37076" s="1"/>
      <c r="C37076" s="1"/>
      <c r="D37076" s="1"/>
    </row>
    <row r="37077" spans="1:4" x14ac:dyDescent="0.3">
      <c r="A37077" s="1"/>
      <c r="B37077" s="1"/>
      <c r="C37077" s="1"/>
      <c r="D37077" s="1"/>
    </row>
    <row r="37078" spans="1:4" x14ac:dyDescent="0.3">
      <c r="A37078" s="1"/>
      <c r="B37078" s="1"/>
      <c r="C37078" s="1"/>
      <c r="D37078" s="1"/>
    </row>
    <row r="37079" spans="1:4" x14ac:dyDescent="0.3">
      <c r="A37079" s="1"/>
      <c r="B37079" s="1"/>
      <c r="C37079" s="1"/>
      <c r="D37079" s="1"/>
    </row>
    <row r="37080" spans="1:4" x14ac:dyDescent="0.3">
      <c r="A37080" s="1"/>
      <c r="B37080" s="1"/>
      <c r="C37080" s="1"/>
      <c r="D37080" s="1"/>
    </row>
    <row r="37081" spans="1:4" x14ac:dyDescent="0.3">
      <c r="A37081" s="1"/>
      <c r="B37081" s="1"/>
      <c r="C37081" s="1"/>
      <c r="D37081" s="1"/>
    </row>
    <row r="37082" spans="1:4" x14ac:dyDescent="0.3">
      <c r="A37082" s="1"/>
      <c r="B37082" s="1"/>
      <c r="C37082" s="1"/>
      <c r="D37082" s="1"/>
    </row>
    <row r="37083" spans="1:4" x14ac:dyDescent="0.3">
      <c r="A37083" s="1"/>
      <c r="B37083" s="1"/>
      <c r="C37083" s="1"/>
      <c r="D37083" s="1"/>
    </row>
    <row r="37084" spans="1:4" x14ac:dyDescent="0.3">
      <c r="A37084" s="1"/>
      <c r="B37084" s="1"/>
      <c r="C37084" s="1"/>
      <c r="D37084" s="1"/>
    </row>
    <row r="37085" spans="1:4" x14ac:dyDescent="0.3">
      <c r="A37085" s="1"/>
      <c r="B37085" s="1"/>
      <c r="C37085" s="1"/>
      <c r="D37085" s="1"/>
    </row>
    <row r="37086" spans="1:4" x14ac:dyDescent="0.3">
      <c r="A37086" s="1"/>
      <c r="B37086" s="1"/>
      <c r="C37086" s="1"/>
      <c r="D37086" s="1"/>
    </row>
    <row r="37087" spans="1:4" x14ac:dyDescent="0.3">
      <c r="A37087" s="1"/>
      <c r="B37087" s="1"/>
      <c r="C37087" s="1"/>
      <c r="D37087" s="1"/>
    </row>
    <row r="37088" spans="1:4" x14ac:dyDescent="0.3">
      <c r="A37088" s="1"/>
      <c r="B37088" s="1"/>
      <c r="C37088" s="1"/>
      <c r="D37088" s="1"/>
    </row>
    <row r="37089" spans="1:4" x14ac:dyDescent="0.3">
      <c r="A37089" s="1"/>
      <c r="B37089" s="1"/>
      <c r="C37089" s="1"/>
      <c r="D37089" s="1"/>
    </row>
    <row r="37090" spans="1:4" x14ac:dyDescent="0.3">
      <c r="A37090" s="1"/>
      <c r="B37090" s="1"/>
      <c r="C37090" s="1"/>
      <c r="D37090" s="1"/>
    </row>
    <row r="37091" spans="1:4" x14ac:dyDescent="0.3">
      <c r="A37091" s="1"/>
      <c r="B37091" s="1"/>
      <c r="C37091" s="1"/>
      <c r="D37091" s="1"/>
    </row>
    <row r="37092" spans="1:4" x14ac:dyDescent="0.3">
      <c r="A37092" s="1"/>
      <c r="B37092" s="1"/>
      <c r="C37092" s="1"/>
      <c r="D37092" s="1"/>
    </row>
    <row r="37093" spans="1:4" x14ac:dyDescent="0.3">
      <c r="A37093" s="1"/>
      <c r="B37093" s="1"/>
      <c r="C37093" s="1"/>
      <c r="D37093" s="1"/>
    </row>
    <row r="37094" spans="1:4" x14ac:dyDescent="0.3">
      <c r="A37094" s="1"/>
      <c r="B37094" s="1"/>
      <c r="C37094" s="1"/>
      <c r="D37094" s="1"/>
    </row>
    <row r="37095" spans="1:4" x14ac:dyDescent="0.3">
      <c r="A37095" s="1"/>
      <c r="B37095" s="1"/>
      <c r="C37095" s="1"/>
      <c r="D37095" s="1"/>
    </row>
    <row r="37096" spans="1:4" x14ac:dyDescent="0.3">
      <c r="A37096" s="1"/>
      <c r="B37096" s="1"/>
      <c r="C37096" s="1"/>
      <c r="D37096" s="1"/>
    </row>
    <row r="37097" spans="1:4" x14ac:dyDescent="0.3">
      <c r="A37097" s="1"/>
      <c r="B37097" s="1"/>
      <c r="C37097" s="1"/>
      <c r="D37097" s="1"/>
    </row>
    <row r="37098" spans="1:4" x14ac:dyDescent="0.3">
      <c r="A37098" s="1"/>
      <c r="B37098" s="1"/>
      <c r="C37098" s="1"/>
      <c r="D37098" s="1"/>
    </row>
    <row r="37099" spans="1:4" x14ac:dyDescent="0.3">
      <c r="A37099" s="1"/>
      <c r="B37099" s="1"/>
      <c r="C37099" s="1"/>
      <c r="D37099" s="1"/>
    </row>
    <row r="37100" spans="1:4" x14ac:dyDescent="0.3">
      <c r="A37100" s="1"/>
      <c r="B37100" s="1"/>
      <c r="C37100" s="1"/>
      <c r="D37100" s="1"/>
    </row>
    <row r="37101" spans="1:4" x14ac:dyDescent="0.3">
      <c r="A37101" s="1"/>
      <c r="B37101" s="1"/>
      <c r="C37101" s="1"/>
      <c r="D37101" s="1"/>
    </row>
    <row r="37102" spans="1:4" x14ac:dyDescent="0.3">
      <c r="A37102" s="1"/>
      <c r="B37102" s="1"/>
      <c r="C37102" s="1"/>
      <c r="D37102" s="1"/>
    </row>
    <row r="37103" spans="1:4" x14ac:dyDescent="0.3">
      <c r="A37103" s="1"/>
      <c r="B37103" s="1"/>
      <c r="C37103" s="1"/>
      <c r="D37103" s="1"/>
    </row>
    <row r="37104" spans="1:4" x14ac:dyDescent="0.3">
      <c r="A37104" s="1"/>
      <c r="B37104" s="1"/>
      <c r="C37104" s="1"/>
      <c r="D37104" s="1"/>
    </row>
    <row r="37105" spans="1:4" x14ac:dyDescent="0.3">
      <c r="A37105" s="1"/>
      <c r="B37105" s="1"/>
      <c r="C37105" s="1"/>
      <c r="D37105" s="1"/>
    </row>
    <row r="37106" spans="1:4" x14ac:dyDescent="0.3">
      <c r="A37106" s="1"/>
      <c r="B37106" s="1"/>
      <c r="C37106" s="1"/>
      <c r="D37106" s="1"/>
    </row>
    <row r="37107" spans="1:4" x14ac:dyDescent="0.3">
      <c r="A37107" s="1"/>
      <c r="B37107" s="1"/>
      <c r="C37107" s="1"/>
      <c r="D37107" s="1"/>
    </row>
    <row r="37108" spans="1:4" x14ac:dyDescent="0.3">
      <c r="A37108" s="1"/>
      <c r="B37108" s="1"/>
      <c r="C37108" s="1"/>
      <c r="D37108" s="1"/>
    </row>
    <row r="37109" spans="1:4" x14ac:dyDescent="0.3">
      <c r="A37109" s="1"/>
      <c r="B37109" s="1"/>
      <c r="C37109" s="1"/>
      <c r="D37109" s="1"/>
    </row>
    <row r="37110" spans="1:4" x14ac:dyDescent="0.3">
      <c r="A37110" s="1"/>
      <c r="B37110" s="1"/>
      <c r="C37110" s="1"/>
      <c r="D37110" s="1"/>
    </row>
    <row r="37111" spans="1:4" x14ac:dyDescent="0.3">
      <c r="A37111" s="1"/>
      <c r="B37111" s="1"/>
      <c r="C37111" s="1"/>
      <c r="D37111" s="1"/>
    </row>
    <row r="37112" spans="1:4" x14ac:dyDescent="0.3">
      <c r="A37112" s="1"/>
      <c r="B37112" s="1"/>
      <c r="C37112" s="1"/>
      <c r="D37112" s="1"/>
    </row>
    <row r="37113" spans="1:4" x14ac:dyDescent="0.3">
      <c r="A37113" s="1"/>
      <c r="B37113" s="1"/>
      <c r="C37113" s="1"/>
      <c r="D37113" s="1"/>
    </row>
    <row r="37114" spans="1:4" x14ac:dyDescent="0.3">
      <c r="A37114" s="1"/>
      <c r="B37114" s="1"/>
      <c r="C37114" s="1"/>
      <c r="D37114" s="1"/>
    </row>
    <row r="37115" spans="1:4" x14ac:dyDescent="0.3">
      <c r="A37115" s="1"/>
      <c r="B37115" s="1"/>
      <c r="C37115" s="1"/>
      <c r="D37115" s="1"/>
    </row>
    <row r="37116" spans="1:4" x14ac:dyDescent="0.3">
      <c r="A37116" s="1"/>
      <c r="B37116" s="1"/>
      <c r="C37116" s="1"/>
      <c r="D37116" s="1"/>
    </row>
    <row r="37117" spans="1:4" x14ac:dyDescent="0.3">
      <c r="A37117" s="1"/>
      <c r="B37117" s="1"/>
      <c r="C37117" s="1"/>
      <c r="D37117" s="1"/>
    </row>
    <row r="37118" spans="1:4" x14ac:dyDescent="0.3">
      <c r="A37118" s="1"/>
      <c r="B37118" s="1"/>
      <c r="C37118" s="1"/>
      <c r="D37118" s="1"/>
    </row>
    <row r="37119" spans="1:4" x14ac:dyDescent="0.3">
      <c r="A37119" s="1"/>
      <c r="B37119" s="1"/>
      <c r="C37119" s="1"/>
      <c r="D37119" s="1"/>
    </row>
    <row r="37120" spans="1:4" x14ac:dyDescent="0.3">
      <c r="A37120" s="1"/>
      <c r="B37120" s="1"/>
      <c r="C37120" s="1"/>
      <c r="D37120" s="1"/>
    </row>
    <row r="37121" spans="1:4" x14ac:dyDescent="0.3">
      <c r="A37121" s="1"/>
      <c r="B37121" s="1"/>
      <c r="C37121" s="1"/>
      <c r="D37121" s="1"/>
    </row>
    <row r="37122" spans="1:4" x14ac:dyDescent="0.3">
      <c r="A37122" s="1"/>
      <c r="B37122" s="1"/>
      <c r="C37122" s="1"/>
      <c r="D37122" s="1"/>
    </row>
    <row r="37123" spans="1:4" x14ac:dyDescent="0.3">
      <c r="A37123" s="1"/>
      <c r="B37123" s="1"/>
      <c r="C37123" s="1"/>
      <c r="D37123" s="1"/>
    </row>
    <row r="37124" spans="1:4" x14ac:dyDescent="0.3">
      <c r="A37124" s="1"/>
      <c r="B37124" s="1"/>
      <c r="C37124" s="1"/>
      <c r="D37124" s="1"/>
    </row>
    <row r="37125" spans="1:4" x14ac:dyDescent="0.3">
      <c r="A37125" s="1"/>
      <c r="B37125" s="1"/>
      <c r="C37125" s="1"/>
      <c r="D37125" s="1"/>
    </row>
    <row r="37126" spans="1:4" x14ac:dyDescent="0.3">
      <c r="A37126" s="1"/>
      <c r="B37126" s="1"/>
      <c r="C37126" s="1"/>
      <c r="D37126" s="1"/>
    </row>
    <row r="37127" spans="1:4" x14ac:dyDescent="0.3">
      <c r="A37127" s="1"/>
      <c r="B37127" s="1"/>
      <c r="C37127" s="1"/>
      <c r="D37127" s="1"/>
    </row>
    <row r="37128" spans="1:4" x14ac:dyDescent="0.3">
      <c r="A37128" s="1"/>
      <c r="B37128" s="1"/>
      <c r="C37128" s="1"/>
      <c r="D37128" s="1"/>
    </row>
    <row r="37129" spans="1:4" x14ac:dyDescent="0.3">
      <c r="A37129" s="1"/>
      <c r="B37129" s="1"/>
      <c r="C37129" s="1"/>
      <c r="D37129" s="1"/>
    </row>
    <row r="37130" spans="1:4" x14ac:dyDescent="0.3">
      <c r="A37130" s="1"/>
      <c r="B37130" s="1"/>
      <c r="C37130" s="1"/>
      <c r="D37130" s="1"/>
    </row>
    <row r="37131" spans="1:4" x14ac:dyDescent="0.3">
      <c r="A37131" s="1"/>
      <c r="B37131" s="1"/>
      <c r="C37131" s="1"/>
      <c r="D37131" s="1"/>
    </row>
    <row r="37132" spans="1:4" x14ac:dyDescent="0.3">
      <c r="A37132" s="1"/>
      <c r="B37132" s="1"/>
      <c r="C37132" s="1"/>
      <c r="D37132" s="1"/>
    </row>
    <row r="37133" spans="1:4" x14ac:dyDescent="0.3">
      <c r="A37133" s="1"/>
      <c r="B37133" s="1"/>
      <c r="C37133" s="1"/>
      <c r="D37133" s="1"/>
    </row>
    <row r="37134" spans="1:4" x14ac:dyDescent="0.3">
      <c r="A37134" s="1"/>
      <c r="B37134" s="1"/>
      <c r="C37134" s="1"/>
      <c r="D37134" s="1"/>
    </row>
    <row r="37135" spans="1:4" x14ac:dyDescent="0.3">
      <c r="A37135" s="1"/>
      <c r="B37135" s="1"/>
      <c r="C37135" s="1"/>
      <c r="D37135" s="1"/>
    </row>
    <row r="37136" spans="1:4" x14ac:dyDescent="0.3">
      <c r="A37136" s="1"/>
      <c r="B37136" s="1"/>
      <c r="C37136" s="1"/>
      <c r="D37136" s="1"/>
    </row>
    <row r="37137" spans="1:4" x14ac:dyDescent="0.3">
      <c r="A37137" s="1"/>
      <c r="B37137" s="1"/>
      <c r="C37137" s="1"/>
      <c r="D37137" s="1"/>
    </row>
    <row r="37138" spans="1:4" x14ac:dyDescent="0.3">
      <c r="A37138" s="1"/>
      <c r="B37138" s="1"/>
      <c r="C37138" s="1"/>
      <c r="D37138" s="1"/>
    </row>
    <row r="37139" spans="1:4" x14ac:dyDescent="0.3">
      <c r="A37139" s="1"/>
      <c r="B37139" s="1"/>
      <c r="C37139" s="1"/>
      <c r="D37139" s="1"/>
    </row>
    <row r="37140" spans="1:4" x14ac:dyDescent="0.3">
      <c r="A37140" s="1"/>
      <c r="B37140" s="1"/>
      <c r="C37140" s="1"/>
      <c r="D37140" s="1"/>
    </row>
    <row r="37141" spans="1:4" x14ac:dyDescent="0.3">
      <c r="A37141" s="1"/>
      <c r="B37141" s="1"/>
      <c r="C37141" s="1"/>
      <c r="D37141" s="1"/>
    </row>
    <row r="37142" spans="1:4" x14ac:dyDescent="0.3">
      <c r="A37142" s="1"/>
      <c r="B37142" s="1"/>
      <c r="C37142" s="1"/>
      <c r="D37142" s="1"/>
    </row>
    <row r="37143" spans="1:4" x14ac:dyDescent="0.3">
      <c r="A37143" s="1"/>
      <c r="B37143" s="1"/>
      <c r="C37143" s="1"/>
      <c r="D37143" s="1"/>
    </row>
    <row r="37144" spans="1:4" x14ac:dyDescent="0.3">
      <c r="A37144" s="1"/>
      <c r="B37144" s="1"/>
      <c r="C37144" s="1"/>
      <c r="D37144" s="1"/>
    </row>
    <row r="37145" spans="1:4" x14ac:dyDescent="0.3">
      <c r="A37145" s="1"/>
      <c r="B37145" s="1"/>
      <c r="C37145" s="1"/>
      <c r="D37145" s="1"/>
    </row>
    <row r="37146" spans="1:4" x14ac:dyDescent="0.3">
      <c r="A37146" s="1"/>
      <c r="B37146" s="1"/>
      <c r="C37146" s="1"/>
      <c r="D37146" s="1"/>
    </row>
    <row r="37147" spans="1:4" x14ac:dyDescent="0.3">
      <c r="A37147" s="1"/>
      <c r="B37147" s="1"/>
      <c r="C37147" s="1"/>
      <c r="D37147" s="1"/>
    </row>
    <row r="37148" spans="1:4" x14ac:dyDescent="0.3">
      <c r="A37148" s="1"/>
      <c r="B37148" s="1"/>
      <c r="C37148" s="1"/>
      <c r="D37148" s="1"/>
    </row>
    <row r="37149" spans="1:4" x14ac:dyDescent="0.3">
      <c r="A37149" s="1"/>
      <c r="B37149" s="1"/>
      <c r="C37149" s="1"/>
      <c r="D37149" s="1"/>
    </row>
    <row r="37150" spans="1:4" x14ac:dyDescent="0.3">
      <c r="A37150" s="1"/>
      <c r="B37150" s="1"/>
      <c r="C37150" s="1"/>
      <c r="D37150" s="1"/>
    </row>
    <row r="37151" spans="1:4" x14ac:dyDescent="0.3">
      <c r="A37151" s="1"/>
      <c r="B37151" s="1"/>
      <c r="C37151" s="1"/>
      <c r="D37151" s="1"/>
    </row>
    <row r="37152" spans="1:4" x14ac:dyDescent="0.3">
      <c r="A37152" s="1"/>
      <c r="B37152" s="1"/>
      <c r="C37152" s="1"/>
      <c r="D37152" s="1"/>
    </row>
    <row r="37153" spans="1:4" x14ac:dyDescent="0.3">
      <c r="A37153" s="1"/>
      <c r="B37153" s="1"/>
      <c r="C37153" s="1"/>
      <c r="D37153" s="1"/>
    </row>
    <row r="37154" spans="1:4" x14ac:dyDescent="0.3">
      <c r="A37154" s="1"/>
      <c r="B37154" s="1"/>
      <c r="C37154" s="1"/>
      <c r="D37154" s="1"/>
    </row>
    <row r="37155" spans="1:4" x14ac:dyDescent="0.3">
      <c r="A37155" s="1"/>
      <c r="B37155" s="1"/>
      <c r="C37155" s="1"/>
      <c r="D37155" s="1"/>
    </row>
    <row r="37156" spans="1:4" x14ac:dyDescent="0.3">
      <c r="A37156" s="1"/>
      <c r="B37156" s="1"/>
      <c r="C37156" s="1"/>
      <c r="D37156" s="1"/>
    </row>
    <row r="37157" spans="1:4" x14ac:dyDescent="0.3">
      <c r="A37157" s="1"/>
      <c r="B37157" s="1"/>
      <c r="C37157" s="1"/>
      <c r="D37157" s="1"/>
    </row>
    <row r="37158" spans="1:4" x14ac:dyDescent="0.3">
      <c r="A37158" s="1"/>
      <c r="B37158" s="1"/>
      <c r="C37158" s="1"/>
      <c r="D37158" s="1"/>
    </row>
    <row r="37159" spans="1:4" x14ac:dyDescent="0.3">
      <c r="A37159" s="1"/>
      <c r="B37159" s="1"/>
      <c r="C37159" s="1"/>
      <c r="D37159" s="1"/>
    </row>
    <row r="37160" spans="1:4" x14ac:dyDescent="0.3">
      <c r="A37160" s="1"/>
      <c r="B37160" s="1"/>
      <c r="C37160" s="1"/>
      <c r="D37160" s="1"/>
    </row>
    <row r="37161" spans="1:4" x14ac:dyDescent="0.3">
      <c r="A37161" s="1"/>
      <c r="B37161" s="1"/>
      <c r="C37161" s="1"/>
      <c r="D37161" s="1"/>
    </row>
    <row r="37162" spans="1:4" x14ac:dyDescent="0.3">
      <c r="A37162" s="1"/>
      <c r="B37162" s="1"/>
      <c r="C37162" s="1"/>
      <c r="D37162" s="1"/>
    </row>
    <row r="37163" spans="1:4" x14ac:dyDescent="0.3">
      <c r="A37163" s="1"/>
      <c r="B37163" s="1"/>
      <c r="C37163" s="1"/>
      <c r="D37163" s="1"/>
    </row>
    <row r="37164" spans="1:4" x14ac:dyDescent="0.3">
      <c r="A37164" s="1"/>
      <c r="B37164" s="1"/>
      <c r="C37164" s="1"/>
      <c r="D37164" s="1"/>
    </row>
    <row r="37165" spans="1:4" x14ac:dyDescent="0.3">
      <c r="A37165" s="1"/>
      <c r="B37165" s="1"/>
      <c r="C37165" s="1"/>
      <c r="D37165" s="1"/>
    </row>
    <row r="37166" spans="1:4" x14ac:dyDescent="0.3">
      <c r="A37166" s="1"/>
      <c r="B37166" s="1"/>
      <c r="C37166" s="1"/>
      <c r="D37166" s="1"/>
    </row>
    <row r="37167" spans="1:4" x14ac:dyDescent="0.3">
      <c r="A37167" s="1"/>
      <c r="B37167" s="1"/>
      <c r="C37167" s="1"/>
      <c r="D37167" s="1"/>
    </row>
    <row r="37168" spans="1:4" x14ac:dyDescent="0.3">
      <c r="A37168" s="1"/>
      <c r="B37168" s="1"/>
      <c r="C37168" s="1"/>
      <c r="D37168" s="1"/>
    </row>
    <row r="37169" spans="1:4" x14ac:dyDescent="0.3">
      <c r="A37169" s="1"/>
      <c r="B37169" s="1"/>
      <c r="C37169" s="1"/>
      <c r="D37169" s="1"/>
    </row>
    <row r="37170" spans="1:4" x14ac:dyDescent="0.3">
      <c r="A37170" s="1"/>
      <c r="B37170" s="1"/>
      <c r="C37170" s="1"/>
      <c r="D37170" s="1"/>
    </row>
    <row r="37171" spans="1:4" x14ac:dyDescent="0.3">
      <c r="A37171" s="1"/>
      <c r="B37171" s="1"/>
      <c r="C37171" s="1"/>
      <c r="D37171" s="1"/>
    </row>
    <row r="37172" spans="1:4" x14ac:dyDescent="0.3">
      <c r="A37172" s="1"/>
      <c r="B37172" s="1"/>
      <c r="C37172" s="1"/>
      <c r="D37172" s="1"/>
    </row>
    <row r="37173" spans="1:4" x14ac:dyDescent="0.3">
      <c r="A37173" s="1"/>
      <c r="B37173" s="1"/>
      <c r="C37173" s="1"/>
      <c r="D37173" s="1"/>
    </row>
    <row r="37174" spans="1:4" x14ac:dyDescent="0.3">
      <c r="A37174" s="1"/>
      <c r="B37174" s="1"/>
      <c r="C37174" s="1"/>
      <c r="D37174" s="1"/>
    </row>
    <row r="37175" spans="1:4" x14ac:dyDescent="0.3">
      <c r="A37175" s="1"/>
      <c r="B37175" s="1"/>
      <c r="C37175" s="1"/>
      <c r="D37175" s="1"/>
    </row>
    <row r="37176" spans="1:4" x14ac:dyDescent="0.3">
      <c r="A37176" s="1"/>
      <c r="B37176" s="1"/>
      <c r="C37176" s="1"/>
      <c r="D37176" s="1"/>
    </row>
    <row r="37177" spans="1:4" x14ac:dyDescent="0.3">
      <c r="A37177" s="1"/>
      <c r="B37177" s="1"/>
      <c r="C37177" s="1"/>
      <c r="D37177" s="1"/>
    </row>
    <row r="37178" spans="1:4" x14ac:dyDescent="0.3">
      <c r="A37178" s="1"/>
      <c r="B37178" s="1"/>
      <c r="C37178" s="1"/>
      <c r="D37178" s="1"/>
    </row>
    <row r="37179" spans="1:4" x14ac:dyDescent="0.3">
      <c r="A37179" s="1"/>
      <c r="B37179" s="1"/>
      <c r="C37179" s="1"/>
      <c r="D37179" s="1"/>
    </row>
    <row r="37180" spans="1:4" x14ac:dyDescent="0.3">
      <c r="A37180" s="1"/>
      <c r="B37180" s="1"/>
      <c r="C37180" s="1"/>
      <c r="D37180" s="1"/>
    </row>
    <row r="37181" spans="1:4" x14ac:dyDescent="0.3">
      <c r="A37181" s="1"/>
      <c r="B37181" s="1"/>
      <c r="C37181" s="1"/>
      <c r="D37181" s="1"/>
    </row>
    <row r="37182" spans="1:4" x14ac:dyDescent="0.3">
      <c r="A37182" s="1"/>
      <c r="B37182" s="1"/>
      <c r="C37182" s="1"/>
      <c r="D37182" s="1"/>
    </row>
    <row r="37183" spans="1:4" x14ac:dyDescent="0.3">
      <c r="A37183" s="1"/>
      <c r="B37183" s="1"/>
      <c r="C37183" s="1"/>
      <c r="D37183" s="1"/>
    </row>
    <row r="37184" spans="1:4" x14ac:dyDescent="0.3">
      <c r="A37184" s="1"/>
      <c r="B37184" s="1"/>
      <c r="C37184" s="1"/>
      <c r="D37184" s="1"/>
    </row>
    <row r="37185" spans="1:4" x14ac:dyDescent="0.3">
      <c r="A37185" s="1"/>
      <c r="B37185" s="1"/>
      <c r="C37185" s="1"/>
      <c r="D37185" s="1"/>
    </row>
    <row r="37186" spans="1:4" x14ac:dyDescent="0.3">
      <c r="A37186" s="1"/>
      <c r="B37186" s="1"/>
      <c r="C37186" s="1"/>
      <c r="D37186" s="1"/>
    </row>
    <row r="37187" spans="1:4" x14ac:dyDescent="0.3">
      <c r="A37187" s="1"/>
      <c r="B37187" s="1"/>
      <c r="C37187" s="1"/>
      <c r="D37187" s="1"/>
    </row>
    <row r="37188" spans="1:4" x14ac:dyDescent="0.3">
      <c r="A37188" s="1"/>
      <c r="B37188" s="1"/>
      <c r="C37188" s="1"/>
      <c r="D37188" s="1"/>
    </row>
    <row r="37189" spans="1:4" x14ac:dyDescent="0.3">
      <c r="A37189" s="1"/>
      <c r="B37189" s="1"/>
      <c r="C37189" s="1"/>
      <c r="D37189" s="1"/>
    </row>
    <row r="37190" spans="1:4" x14ac:dyDescent="0.3">
      <c r="A37190" s="1"/>
      <c r="B37190" s="1"/>
      <c r="C37190" s="1"/>
      <c r="D37190" s="1"/>
    </row>
    <row r="37191" spans="1:4" x14ac:dyDescent="0.3">
      <c r="A37191" s="1"/>
      <c r="B37191" s="1"/>
      <c r="C37191" s="1"/>
      <c r="D37191" s="1"/>
    </row>
    <row r="37192" spans="1:4" x14ac:dyDescent="0.3">
      <c r="A37192" s="1"/>
      <c r="B37192" s="1"/>
      <c r="C37192" s="1"/>
      <c r="D37192" s="1"/>
    </row>
    <row r="37193" spans="1:4" x14ac:dyDescent="0.3">
      <c r="A37193" s="1"/>
      <c r="B37193" s="1"/>
      <c r="C37193" s="1"/>
      <c r="D37193" s="1"/>
    </row>
    <row r="37194" spans="1:4" x14ac:dyDescent="0.3">
      <c r="A37194" s="1"/>
      <c r="B37194" s="1"/>
      <c r="C37194" s="1"/>
      <c r="D37194" s="1"/>
    </row>
    <row r="37195" spans="1:4" x14ac:dyDescent="0.3">
      <c r="A37195" s="1"/>
      <c r="B37195" s="1"/>
      <c r="C37195" s="1"/>
      <c r="D37195" s="1"/>
    </row>
    <row r="37196" spans="1:4" x14ac:dyDescent="0.3">
      <c r="A37196" s="1"/>
      <c r="B37196" s="1"/>
      <c r="C37196" s="1"/>
      <c r="D37196" s="1"/>
    </row>
    <row r="37197" spans="1:4" x14ac:dyDescent="0.3">
      <c r="A37197" s="1"/>
      <c r="B37197" s="1"/>
      <c r="C37197" s="1"/>
      <c r="D37197" s="1"/>
    </row>
    <row r="37198" spans="1:4" x14ac:dyDescent="0.3">
      <c r="A37198" s="1"/>
      <c r="B37198" s="1"/>
      <c r="C37198" s="1"/>
      <c r="D37198" s="1"/>
    </row>
    <row r="37199" spans="1:4" x14ac:dyDescent="0.3">
      <c r="A37199" s="1"/>
      <c r="B37199" s="1"/>
      <c r="C37199" s="1"/>
      <c r="D37199" s="1"/>
    </row>
    <row r="37200" spans="1:4" x14ac:dyDescent="0.3">
      <c r="A37200" s="1"/>
      <c r="B37200" s="1"/>
      <c r="C37200" s="1"/>
      <c r="D37200" s="1"/>
    </row>
    <row r="37201" spans="1:4" x14ac:dyDescent="0.3">
      <c r="A37201" s="1"/>
      <c r="B37201" s="1"/>
      <c r="C37201" s="1"/>
      <c r="D37201" s="1"/>
    </row>
    <row r="37202" spans="1:4" x14ac:dyDescent="0.3">
      <c r="A37202" s="1"/>
      <c r="B37202" s="1"/>
      <c r="C37202" s="1"/>
      <c r="D37202" s="1"/>
    </row>
    <row r="37203" spans="1:4" x14ac:dyDescent="0.3">
      <c r="A37203" s="1"/>
      <c r="B37203" s="1"/>
      <c r="C37203" s="1"/>
      <c r="D37203" s="1"/>
    </row>
    <row r="37204" spans="1:4" x14ac:dyDescent="0.3">
      <c r="A37204" s="1"/>
      <c r="B37204" s="1"/>
      <c r="C37204" s="1"/>
      <c r="D37204" s="1"/>
    </row>
    <row r="37205" spans="1:4" x14ac:dyDescent="0.3">
      <c r="A37205" s="1"/>
      <c r="B37205" s="1"/>
      <c r="C37205" s="1"/>
      <c r="D37205" s="1"/>
    </row>
    <row r="37206" spans="1:4" x14ac:dyDescent="0.3">
      <c r="A37206" s="1"/>
      <c r="B37206" s="1"/>
      <c r="C37206" s="1"/>
      <c r="D37206" s="1"/>
    </row>
    <row r="37207" spans="1:4" x14ac:dyDescent="0.3">
      <c r="A37207" s="1"/>
      <c r="B37207" s="1"/>
      <c r="C37207" s="1"/>
      <c r="D37207" s="1"/>
    </row>
    <row r="37208" spans="1:4" x14ac:dyDescent="0.3">
      <c r="A37208" s="1"/>
      <c r="B37208" s="1"/>
      <c r="C37208" s="1"/>
      <c r="D37208" s="1"/>
    </row>
    <row r="37209" spans="1:4" x14ac:dyDescent="0.3">
      <c r="A37209" s="1"/>
      <c r="B37209" s="1"/>
      <c r="C37209" s="1"/>
      <c r="D37209" s="1"/>
    </row>
    <row r="37210" spans="1:4" x14ac:dyDescent="0.3">
      <c r="A37210" s="1"/>
      <c r="B37210" s="1"/>
      <c r="C37210" s="1"/>
      <c r="D37210" s="1"/>
    </row>
    <row r="37211" spans="1:4" x14ac:dyDescent="0.3">
      <c r="A37211" s="1"/>
      <c r="B37211" s="1"/>
      <c r="C37211" s="1"/>
      <c r="D37211" s="1"/>
    </row>
    <row r="37212" spans="1:4" x14ac:dyDescent="0.3">
      <c r="A37212" s="1"/>
      <c r="B37212" s="1"/>
      <c r="C37212" s="1"/>
      <c r="D37212" s="1"/>
    </row>
    <row r="37213" spans="1:4" x14ac:dyDescent="0.3">
      <c r="A37213" s="1"/>
      <c r="B37213" s="1"/>
      <c r="C37213" s="1"/>
      <c r="D37213" s="1"/>
    </row>
    <row r="37214" spans="1:4" x14ac:dyDescent="0.3">
      <c r="A37214" s="1"/>
      <c r="B37214" s="1"/>
      <c r="C37214" s="1"/>
      <c r="D37214" s="1"/>
    </row>
    <row r="37215" spans="1:4" x14ac:dyDescent="0.3">
      <c r="A37215" s="1"/>
      <c r="B37215" s="1"/>
      <c r="C37215" s="1"/>
      <c r="D37215" s="1"/>
    </row>
    <row r="37216" spans="1:4" x14ac:dyDescent="0.3">
      <c r="A37216" s="1"/>
      <c r="B37216" s="1"/>
      <c r="C37216" s="1"/>
      <c r="D37216" s="1"/>
    </row>
    <row r="37217" spans="1:4" x14ac:dyDescent="0.3">
      <c r="A37217" s="1"/>
      <c r="B37217" s="1"/>
      <c r="C37217" s="1"/>
      <c r="D37217" s="1"/>
    </row>
    <row r="37218" spans="1:4" x14ac:dyDescent="0.3">
      <c r="A37218" s="1"/>
      <c r="B37218" s="1"/>
      <c r="C37218" s="1"/>
      <c r="D37218" s="1"/>
    </row>
    <row r="37219" spans="1:4" x14ac:dyDescent="0.3">
      <c r="A37219" s="1"/>
      <c r="B37219" s="1"/>
      <c r="C37219" s="1"/>
      <c r="D37219" s="1"/>
    </row>
    <row r="37220" spans="1:4" x14ac:dyDescent="0.3">
      <c r="A37220" s="1"/>
      <c r="B37220" s="1"/>
      <c r="C37220" s="1"/>
      <c r="D37220" s="1"/>
    </row>
    <row r="37221" spans="1:4" x14ac:dyDescent="0.3">
      <c r="A37221" s="1"/>
      <c r="B37221" s="1"/>
      <c r="C37221" s="1"/>
      <c r="D37221" s="1"/>
    </row>
    <row r="37222" spans="1:4" x14ac:dyDescent="0.3">
      <c r="A37222" s="1"/>
      <c r="B37222" s="1"/>
      <c r="C37222" s="1"/>
      <c r="D37222" s="1"/>
    </row>
    <row r="37223" spans="1:4" x14ac:dyDescent="0.3">
      <c r="A37223" s="1"/>
      <c r="B37223" s="1"/>
      <c r="C37223" s="1"/>
      <c r="D37223" s="1"/>
    </row>
    <row r="37224" spans="1:4" x14ac:dyDescent="0.3">
      <c r="A37224" s="1"/>
      <c r="B37224" s="1"/>
      <c r="C37224" s="1"/>
      <c r="D37224" s="1"/>
    </row>
    <row r="37225" spans="1:4" x14ac:dyDescent="0.3">
      <c r="A37225" s="1"/>
      <c r="B37225" s="1"/>
      <c r="C37225" s="1"/>
      <c r="D37225" s="1"/>
    </row>
    <row r="37226" spans="1:4" x14ac:dyDescent="0.3">
      <c r="A37226" s="1"/>
      <c r="B37226" s="1"/>
      <c r="C37226" s="1"/>
      <c r="D37226" s="1"/>
    </row>
    <row r="37227" spans="1:4" x14ac:dyDescent="0.3">
      <c r="A37227" s="1"/>
      <c r="B37227" s="1"/>
      <c r="C37227" s="1"/>
      <c r="D37227" s="1"/>
    </row>
    <row r="37228" spans="1:4" x14ac:dyDescent="0.3">
      <c r="A37228" s="1"/>
      <c r="B37228" s="1"/>
      <c r="C37228" s="1"/>
      <c r="D37228" s="1"/>
    </row>
    <row r="37229" spans="1:4" x14ac:dyDescent="0.3">
      <c r="A37229" s="1"/>
      <c r="B37229" s="1"/>
      <c r="C37229" s="1"/>
      <c r="D37229" s="1"/>
    </row>
    <row r="37230" spans="1:4" x14ac:dyDescent="0.3">
      <c r="A37230" s="1"/>
      <c r="B37230" s="1"/>
      <c r="C37230" s="1"/>
      <c r="D37230" s="1"/>
    </row>
    <row r="37231" spans="1:4" x14ac:dyDescent="0.3">
      <c r="A37231" s="1"/>
      <c r="B37231" s="1"/>
      <c r="C37231" s="1"/>
      <c r="D37231" s="1"/>
    </row>
    <row r="37232" spans="1:4" x14ac:dyDescent="0.3">
      <c r="A37232" s="1"/>
      <c r="B37232" s="1"/>
      <c r="C37232" s="1"/>
      <c r="D37232" s="1"/>
    </row>
    <row r="37233" spans="1:4" x14ac:dyDescent="0.3">
      <c r="A37233" s="1"/>
      <c r="B37233" s="1"/>
      <c r="C37233" s="1"/>
      <c r="D37233" s="1"/>
    </row>
    <row r="37234" spans="1:4" x14ac:dyDescent="0.3">
      <c r="A37234" s="1"/>
      <c r="B37234" s="1"/>
      <c r="C37234" s="1"/>
      <c r="D37234" s="1"/>
    </row>
    <row r="37235" spans="1:4" x14ac:dyDescent="0.3">
      <c r="A37235" s="1"/>
      <c r="B37235" s="1"/>
      <c r="C37235" s="1"/>
      <c r="D37235" s="1"/>
    </row>
    <row r="37236" spans="1:4" x14ac:dyDescent="0.3">
      <c r="A37236" s="1"/>
      <c r="B37236" s="1"/>
      <c r="C37236" s="1"/>
      <c r="D37236" s="1"/>
    </row>
    <row r="37237" spans="1:4" x14ac:dyDescent="0.3">
      <c r="A37237" s="1"/>
      <c r="B37237" s="1"/>
      <c r="C37237" s="1"/>
      <c r="D37237" s="1"/>
    </row>
    <row r="37238" spans="1:4" x14ac:dyDescent="0.3">
      <c r="A37238" s="1"/>
      <c r="B37238" s="1"/>
      <c r="C37238" s="1"/>
      <c r="D37238" s="1"/>
    </row>
    <row r="37239" spans="1:4" x14ac:dyDescent="0.3">
      <c r="A37239" s="1"/>
      <c r="B37239" s="1"/>
      <c r="C37239" s="1"/>
      <c r="D37239" s="1"/>
    </row>
    <row r="37240" spans="1:4" x14ac:dyDescent="0.3">
      <c r="A37240" s="1"/>
      <c r="B37240" s="1"/>
      <c r="C37240" s="1"/>
      <c r="D37240" s="1"/>
    </row>
    <row r="37241" spans="1:4" x14ac:dyDescent="0.3">
      <c r="A37241" s="1"/>
      <c r="B37241" s="1"/>
      <c r="C37241" s="1"/>
      <c r="D37241" s="1"/>
    </row>
    <row r="37242" spans="1:4" x14ac:dyDescent="0.3">
      <c r="A37242" s="1"/>
      <c r="B37242" s="1"/>
      <c r="C37242" s="1"/>
      <c r="D37242" s="1"/>
    </row>
    <row r="37243" spans="1:4" x14ac:dyDescent="0.3">
      <c r="A37243" s="1"/>
      <c r="B37243" s="1"/>
      <c r="C37243" s="1"/>
      <c r="D37243" s="1"/>
    </row>
    <row r="37244" spans="1:4" x14ac:dyDescent="0.3">
      <c r="A37244" s="1"/>
      <c r="B37244" s="1"/>
      <c r="C37244" s="1"/>
      <c r="D37244" s="1"/>
    </row>
    <row r="37245" spans="1:4" x14ac:dyDescent="0.3">
      <c r="A37245" s="1"/>
      <c r="B37245" s="1"/>
      <c r="C37245" s="1"/>
      <c r="D37245" s="1"/>
    </row>
    <row r="37246" spans="1:4" x14ac:dyDescent="0.3">
      <c r="A37246" s="1"/>
      <c r="B37246" s="1"/>
      <c r="C37246" s="1"/>
      <c r="D37246" s="1"/>
    </row>
    <row r="37247" spans="1:4" x14ac:dyDescent="0.3">
      <c r="A37247" s="1"/>
      <c r="B37247" s="1"/>
      <c r="C37247" s="1"/>
      <c r="D37247" s="1"/>
    </row>
    <row r="37248" spans="1:4" x14ac:dyDescent="0.3">
      <c r="A37248" s="1"/>
      <c r="B37248" s="1"/>
      <c r="C37248" s="1"/>
      <c r="D37248" s="1"/>
    </row>
    <row r="37249" spans="1:4" x14ac:dyDescent="0.3">
      <c r="A37249" s="1"/>
      <c r="B37249" s="1"/>
      <c r="C37249" s="1"/>
      <c r="D37249" s="1"/>
    </row>
    <row r="37250" spans="1:4" x14ac:dyDescent="0.3">
      <c r="A37250" s="1"/>
      <c r="B37250" s="1"/>
      <c r="C37250" s="1"/>
      <c r="D37250" s="1"/>
    </row>
    <row r="37251" spans="1:4" x14ac:dyDescent="0.3">
      <c r="A37251" s="1"/>
      <c r="B37251" s="1"/>
      <c r="C37251" s="1"/>
      <c r="D37251" s="1"/>
    </row>
    <row r="37252" spans="1:4" x14ac:dyDescent="0.3">
      <c r="A37252" s="1"/>
      <c r="B37252" s="1"/>
      <c r="C37252" s="1"/>
      <c r="D37252" s="1"/>
    </row>
    <row r="37253" spans="1:4" x14ac:dyDescent="0.3">
      <c r="A37253" s="1"/>
      <c r="B37253" s="1"/>
      <c r="C37253" s="1"/>
      <c r="D37253" s="1"/>
    </row>
    <row r="37254" spans="1:4" x14ac:dyDescent="0.3">
      <c r="A37254" s="1"/>
      <c r="B37254" s="1"/>
      <c r="C37254" s="1"/>
      <c r="D37254" s="1"/>
    </row>
    <row r="37255" spans="1:4" x14ac:dyDescent="0.3">
      <c r="A37255" s="1"/>
      <c r="B37255" s="1"/>
      <c r="C37255" s="1"/>
      <c r="D37255" s="1"/>
    </row>
    <row r="37256" spans="1:4" x14ac:dyDescent="0.3">
      <c r="A37256" s="1"/>
      <c r="B37256" s="1"/>
      <c r="C37256" s="1"/>
      <c r="D37256" s="1"/>
    </row>
    <row r="37257" spans="1:4" x14ac:dyDescent="0.3">
      <c r="A37257" s="1"/>
      <c r="B37257" s="1"/>
      <c r="C37257" s="1"/>
      <c r="D37257" s="1"/>
    </row>
    <row r="37258" spans="1:4" x14ac:dyDescent="0.3">
      <c r="A37258" s="1"/>
      <c r="B37258" s="1"/>
      <c r="C37258" s="1"/>
      <c r="D37258" s="1"/>
    </row>
    <row r="37259" spans="1:4" x14ac:dyDescent="0.3">
      <c r="A37259" s="1"/>
      <c r="B37259" s="1"/>
      <c r="C37259" s="1"/>
      <c r="D37259" s="1"/>
    </row>
    <row r="37260" spans="1:4" x14ac:dyDescent="0.3">
      <c r="A37260" s="1"/>
      <c r="B37260" s="1"/>
      <c r="C37260" s="1"/>
      <c r="D37260" s="1"/>
    </row>
    <row r="37261" spans="1:4" x14ac:dyDescent="0.3">
      <c r="A37261" s="1"/>
      <c r="B37261" s="1"/>
      <c r="C37261" s="1"/>
      <c r="D37261" s="1"/>
    </row>
    <row r="37262" spans="1:4" x14ac:dyDescent="0.3">
      <c r="A37262" s="1"/>
      <c r="B37262" s="1"/>
      <c r="C37262" s="1"/>
      <c r="D37262" s="1"/>
    </row>
    <row r="37263" spans="1:4" x14ac:dyDescent="0.3">
      <c r="A37263" s="1"/>
      <c r="B37263" s="1"/>
      <c r="C37263" s="1"/>
      <c r="D37263" s="1"/>
    </row>
    <row r="37264" spans="1:4" x14ac:dyDescent="0.3">
      <c r="A37264" s="1"/>
      <c r="B37264" s="1"/>
      <c r="C37264" s="1"/>
      <c r="D37264" s="1"/>
    </row>
    <row r="37265" spans="1:4" x14ac:dyDescent="0.3">
      <c r="A37265" s="1"/>
      <c r="B37265" s="1"/>
      <c r="C37265" s="1"/>
      <c r="D37265" s="1"/>
    </row>
    <row r="37266" spans="1:4" x14ac:dyDescent="0.3">
      <c r="A37266" s="1"/>
      <c r="B37266" s="1"/>
      <c r="C37266" s="1"/>
      <c r="D37266" s="1"/>
    </row>
    <row r="37267" spans="1:4" x14ac:dyDescent="0.3">
      <c r="A37267" s="1"/>
      <c r="B37267" s="1"/>
      <c r="C37267" s="1"/>
      <c r="D37267" s="1"/>
    </row>
    <row r="37268" spans="1:4" x14ac:dyDescent="0.3">
      <c r="A37268" s="1"/>
      <c r="B37268" s="1"/>
      <c r="C37268" s="1"/>
      <c r="D37268" s="1"/>
    </row>
    <row r="37269" spans="1:4" x14ac:dyDescent="0.3">
      <c r="A37269" s="1"/>
      <c r="B37269" s="1"/>
      <c r="C37269" s="1"/>
      <c r="D37269" s="1"/>
    </row>
    <row r="37270" spans="1:4" x14ac:dyDescent="0.3">
      <c r="A37270" s="1"/>
      <c r="B37270" s="1"/>
      <c r="C37270" s="1"/>
      <c r="D37270" s="1"/>
    </row>
    <row r="37271" spans="1:4" x14ac:dyDescent="0.3">
      <c r="A37271" s="1"/>
      <c r="B37271" s="1"/>
      <c r="C37271" s="1"/>
      <c r="D37271" s="1"/>
    </row>
    <row r="37272" spans="1:4" x14ac:dyDescent="0.3">
      <c r="A37272" s="1"/>
      <c r="B37272" s="1"/>
      <c r="C37272" s="1"/>
      <c r="D37272" s="1"/>
    </row>
    <row r="37273" spans="1:4" x14ac:dyDescent="0.3">
      <c r="A37273" s="1"/>
      <c r="B37273" s="1"/>
      <c r="C37273" s="1"/>
      <c r="D37273" s="1"/>
    </row>
    <row r="37274" spans="1:4" x14ac:dyDescent="0.3">
      <c r="A37274" s="1"/>
      <c r="B37274" s="1"/>
      <c r="C37274" s="1"/>
      <c r="D37274" s="1"/>
    </row>
    <row r="37275" spans="1:4" x14ac:dyDescent="0.3">
      <c r="A37275" s="1"/>
      <c r="B37275" s="1"/>
      <c r="C37275" s="1"/>
      <c r="D37275" s="1"/>
    </row>
    <row r="37276" spans="1:4" x14ac:dyDescent="0.3">
      <c r="A37276" s="1"/>
      <c r="B37276" s="1"/>
      <c r="C37276" s="1"/>
      <c r="D37276" s="1"/>
    </row>
    <row r="37277" spans="1:4" x14ac:dyDescent="0.3">
      <c r="A37277" s="1"/>
      <c r="B37277" s="1"/>
      <c r="C37277" s="1"/>
      <c r="D37277" s="1"/>
    </row>
    <row r="37278" spans="1:4" x14ac:dyDescent="0.3">
      <c r="A37278" s="1"/>
      <c r="B37278" s="1"/>
      <c r="C37278" s="1"/>
      <c r="D37278" s="1"/>
    </row>
    <row r="37279" spans="1:4" x14ac:dyDescent="0.3">
      <c r="A37279" s="1"/>
      <c r="B37279" s="1"/>
      <c r="C37279" s="1"/>
      <c r="D37279" s="1"/>
    </row>
    <row r="37280" spans="1:4" x14ac:dyDescent="0.3">
      <c r="A37280" s="1"/>
      <c r="B37280" s="1"/>
      <c r="C37280" s="1"/>
      <c r="D37280" s="1"/>
    </row>
    <row r="37281" spans="1:4" x14ac:dyDescent="0.3">
      <c r="A37281" s="1"/>
      <c r="B37281" s="1"/>
      <c r="C37281" s="1"/>
      <c r="D37281" s="1"/>
    </row>
    <row r="37282" spans="1:4" x14ac:dyDescent="0.3">
      <c r="A37282" s="1"/>
      <c r="B37282" s="1"/>
      <c r="C37282" s="1"/>
      <c r="D37282" s="1"/>
    </row>
    <row r="37283" spans="1:4" x14ac:dyDescent="0.3">
      <c r="A37283" s="1"/>
      <c r="B37283" s="1"/>
      <c r="C37283" s="1"/>
      <c r="D37283" s="1"/>
    </row>
    <row r="37284" spans="1:4" x14ac:dyDescent="0.3">
      <c r="A37284" s="1"/>
      <c r="B37284" s="1"/>
      <c r="C37284" s="1"/>
      <c r="D37284" s="1"/>
    </row>
    <row r="37285" spans="1:4" x14ac:dyDescent="0.3">
      <c r="A37285" s="1"/>
      <c r="B37285" s="1"/>
      <c r="C37285" s="1"/>
      <c r="D37285" s="1"/>
    </row>
    <row r="37286" spans="1:4" x14ac:dyDescent="0.3">
      <c r="A37286" s="1"/>
      <c r="B37286" s="1"/>
      <c r="C37286" s="1"/>
      <c r="D37286" s="1"/>
    </row>
    <row r="37287" spans="1:4" x14ac:dyDescent="0.3">
      <c r="A37287" s="1"/>
      <c r="B37287" s="1"/>
      <c r="C37287" s="1"/>
      <c r="D37287" s="1"/>
    </row>
    <row r="37288" spans="1:4" x14ac:dyDescent="0.3">
      <c r="A37288" s="1"/>
      <c r="B37288" s="1"/>
      <c r="C37288" s="1"/>
      <c r="D37288" s="1"/>
    </row>
    <row r="37289" spans="1:4" x14ac:dyDescent="0.3">
      <c r="A37289" s="1"/>
      <c r="B37289" s="1"/>
      <c r="C37289" s="1"/>
      <c r="D37289" s="1"/>
    </row>
    <row r="37290" spans="1:4" x14ac:dyDescent="0.3">
      <c r="A37290" s="1"/>
      <c r="B37290" s="1"/>
      <c r="C37290" s="1"/>
      <c r="D37290" s="1"/>
    </row>
    <row r="37291" spans="1:4" x14ac:dyDescent="0.3">
      <c r="A37291" s="1"/>
      <c r="B37291" s="1"/>
      <c r="C37291" s="1"/>
      <c r="D37291" s="1"/>
    </row>
    <row r="37292" spans="1:4" x14ac:dyDescent="0.3">
      <c r="A37292" s="1"/>
      <c r="B37292" s="1"/>
      <c r="C37292" s="1"/>
      <c r="D37292" s="1"/>
    </row>
    <row r="37293" spans="1:4" x14ac:dyDescent="0.3">
      <c r="A37293" s="1"/>
      <c r="B37293" s="1"/>
      <c r="C37293" s="1"/>
      <c r="D37293" s="1"/>
    </row>
    <row r="37294" spans="1:4" x14ac:dyDescent="0.3">
      <c r="A37294" s="1"/>
      <c r="B37294" s="1"/>
      <c r="C37294" s="1"/>
      <c r="D37294" s="1"/>
    </row>
    <row r="37295" spans="1:4" x14ac:dyDescent="0.3">
      <c r="A37295" s="1"/>
      <c r="B37295" s="1"/>
      <c r="C37295" s="1"/>
      <c r="D37295" s="1"/>
    </row>
    <row r="37296" spans="1:4" x14ac:dyDescent="0.3">
      <c r="A37296" s="1"/>
      <c r="B37296" s="1"/>
      <c r="C37296" s="1"/>
      <c r="D37296" s="1"/>
    </row>
    <row r="37297" spans="1:4" x14ac:dyDescent="0.3">
      <c r="A37297" s="1"/>
      <c r="B37297" s="1"/>
      <c r="C37297" s="1"/>
      <c r="D37297" s="1"/>
    </row>
    <row r="37298" spans="1:4" x14ac:dyDescent="0.3">
      <c r="A37298" s="1"/>
      <c r="B37298" s="1"/>
      <c r="C37298" s="1"/>
      <c r="D37298" s="1"/>
    </row>
    <row r="37299" spans="1:4" x14ac:dyDescent="0.3">
      <c r="A37299" s="1"/>
      <c r="B37299" s="1"/>
      <c r="C37299" s="1"/>
      <c r="D37299" s="1"/>
    </row>
    <row r="37300" spans="1:4" x14ac:dyDescent="0.3">
      <c r="A37300" s="1"/>
      <c r="B37300" s="1"/>
      <c r="C37300" s="1"/>
      <c r="D37300" s="1"/>
    </row>
    <row r="37301" spans="1:4" x14ac:dyDescent="0.3">
      <c r="A37301" s="1"/>
      <c r="B37301" s="1"/>
      <c r="C37301" s="1"/>
      <c r="D37301" s="1"/>
    </row>
    <row r="37302" spans="1:4" x14ac:dyDescent="0.3">
      <c r="A37302" s="1"/>
      <c r="B37302" s="1"/>
      <c r="C37302" s="1"/>
      <c r="D37302" s="1"/>
    </row>
    <row r="37303" spans="1:4" x14ac:dyDescent="0.3">
      <c r="A37303" s="1"/>
      <c r="B37303" s="1"/>
      <c r="C37303" s="1"/>
      <c r="D37303" s="1"/>
    </row>
    <row r="37304" spans="1:4" x14ac:dyDescent="0.3">
      <c r="A37304" s="1"/>
      <c r="B37304" s="1"/>
      <c r="C37304" s="1"/>
      <c r="D37304" s="1"/>
    </row>
    <row r="37305" spans="1:4" x14ac:dyDescent="0.3">
      <c r="A37305" s="1"/>
      <c r="B37305" s="1"/>
      <c r="C37305" s="1"/>
      <c r="D37305" s="1"/>
    </row>
    <row r="37306" spans="1:4" x14ac:dyDescent="0.3">
      <c r="A37306" s="1"/>
      <c r="B37306" s="1"/>
      <c r="C37306" s="1"/>
      <c r="D37306" s="1"/>
    </row>
    <row r="37307" spans="1:4" x14ac:dyDescent="0.3">
      <c r="A37307" s="1"/>
      <c r="B37307" s="1"/>
      <c r="C37307" s="1"/>
      <c r="D37307" s="1"/>
    </row>
    <row r="37308" spans="1:4" x14ac:dyDescent="0.3">
      <c r="A37308" s="1"/>
      <c r="B37308" s="1"/>
      <c r="C37308" s="1"/>
      <c r="D37308" s="1"/>
    </row>
    <row r="37309" spans="1:4" x14ac:dyDescent="0.3">
      <c r="A37309" s="1"/>
      <c r="B37309" s="1"/>
      <c r="C37309" s="1"/>
      <c r="D37309" s="1"/>
    </row>
    <row r="37310" spans="1:4" x14ac:dyDescent="0.3">
      <c r="A37310" s="1"/>
      <c r="B37310" s="1"/>
      <c r="C37310" s="1"/>
      <c r="D37310" s="1"/>
    </row>
    <row r="37311" spans="1:4" x14ac:dyDescent="0.3">
      <c r="A37311" s="1"/>
      <c r="B37311" s="1"/>
      <c r="C37311" s="1"/>
      <c r="D37311" s="1"/>
    </row>
    <row r="37312" spans="1:4" x14ac:dyDescent="0.3">
      <c r="A37312" s="1"/>
      <c r="B37312" s="1"/>
      <c r="C37312" s="1"/>
      <c r="D37312" s="1"/>
    </row>
    <row r="37313" spans="1:4" x14ac:dyDescent="0.3">
      <c r="A37313" s="1"/>
      <c r="B37313" s="1"/>
      <c r="C37313" s="1"/>
      <c r="D37313" s="1"/>
    </row>
    <row r="37314" spans="1:4" x14ac:dyDescent="0.3">
      <c r="A37314" s="1"/>
      <c r="B37314" s="1"/>
      <c r="C37314" s="1"/>
      <c r="D37314" s="1"/>
    </row>
    <row r="37315" spans="1:4" x14ac:dyDescent="0.3">
      <c r="A37315" s="1"/>
      <c r="B37315" s="1"/>
      <c r="C37315" s="1"/>
      <c r="D37315" s="1"/>
    </row>
    <row r="37316" spans="1:4" x14ac:dyDescent="0.3">
      <c r="A37316" s="1"/>
      <c r="B37316" s="1"/>
      <c r="C37316" s="1"/>
      <c r="D37316" s="1"/>
    </row>
    <row r="37317" spans="1:4" x14ac:dyDescent="0.3">
      <c r="A37317" s="1"/>
      <c r="B37317" s="1"/>
      <c r="C37317" s="1"/>
      <c r="D37317" s="1"/>
    </row>
    <row r="37318" spans="1:4" x14ac:dyDescent="0.3">
      <c r="A37318" s="1"/>
      <c r="B37318" s="1"/>
      <c r="C37318" s="1"/>
      <c r="D37318" s="1"/>
    </row>
    <row r="37319" spans="1:4" x14ac:dyDescent="0.3">
      <c r="A37319" s="1"/>
      <c r="B37319" s="1"/>
      <c r="C37319" s="1"/>
      <c r="D37319" s="1"/>
    </row>
    <row r="37320" spans="1:4" x14ac:dyDescent="0.3">
      <c r="A37320" s="1"/>
      <c r="B37320" s="1"/>
      <c r="C37320" s="1"/>
      <c r="D37320" s="1"/>
    </row>
    <row r="37321" spans="1:4" x14ac:dyDescent="0.3">
      <c r="A37321" s="1"/>
      <c r="B37321" s="1"/>
      <c r="C37321" s="1"/>
      <c r="D37321" s="1"/>
    </row>
    <row r="37322" spans="1:4" x14ac:dyDescent="0.3">
      <c r="A37322" s="1"/>
      <c r="B37322" s="1"/>
      <c r="C37322" s="1"/>
      <c r="D37322" s="1"/>
    </row>
    <row r="37323" spans="1:4" x14ac:dyDescent="0.3">
      <c r="A37323" s="1"/>
      <c r="B37323" s="1"/>
      <c r="C37323" s="1"/>
      <c r="D37323" s="1"/>
    </row>
    <row r="37324" spans="1:4" x14ac:dyDescent="0.3">
      <c r="A37324" s="1"/>
      <c r="B37324" s="1"/>
      <c r="C37324" s="1"/>
      <c r="D37324" s="1"/>
    </row>
    <row r="37325" spans="1:4" x14ac:dyDescent="0.3">
      <c r="A37325" s="1"/>
      <c r="B37325" s="1"/>
      <c r="C37325" s="1"/>
      <c r="D37325" s="1"/>
    </row>
    <row r="37326" spans="1:4" x14ac:dyDescent="0.3">
      <c r="A37326" s="1"/>
      <c r="B37326" s="1"/>
      <c r="C37326" s="1"/>
      <c r="D37326" s="1"/>
    </row>
    <row r="37327" spans="1:4" x14ac:dyDescent="0.3">
      <c r="A37327" s="1"/>
      <c r="B37327" s="1"/>
      <c r="C37327" s="1"/>
      <c r="D37327" s="1"/>
    </row>
    <row r="37328" spans="1:4" x14ac:dyDescent="0.3">
      <c r="A37328" s="1"/>
      <c r="B37328" s="1"/>
      <c r="C37328" s="1"/>
      <c r="D37328" s="1"/>
    </row>
    <row r="37329" spans="1:4" x14ac:dyDescent="0.3">
      <c r="A37329" s="1"/>
      <c r="B37329" s="1"/>
      <c r="C37329" s="1"/>
      <c r="D37329" s="1"/>
    </row>
    <row r="37330" spans="1:4" x14ac:dyDescent="0.3">
      <c r="A37330" s="1"/>
      <c r="B37330" s="1"/>
      <c r="C37330" s="1"/>
      <c r="D37330" s="1"/>
    </row>
    <row r="37331" spans="1:4" x14ac:dyDescent="0.3">
      <c r="A37331" s="1"/>
      <c r="B37331" s="1"/>
      <c r="C37331" s="1"/>
      <c r="D37331" s="1"/>
    </row>
    <row r="37332" spans="1:4" x14ac:dyDescent="0.3">
      <c r="A37332" s="1"/>
      <c r="B37332" s="1"/>
      <c r="C37332" s="1"/>
      <c r="D37332" s="1"/>
    </row>
    <row r="37333" spans="1:4" x14ac:dyDescent="0.3">
      <c r="A37333" s="1"/>
      <c r="B37333" s="1"/>
      <c r="C37333" s="1"/>
      <c r="D37333" s="1"/>
    </row>
    <row r="37334" spans="1:4" x14ac:dyDescent="0.3">
      <c r="A37334" s="1"/>
      <c r="B37334" s="1"/>
      <c r="C37334" s="1"/>
      <c r="D37334" s="1"/>
    </row>
    <row r="37335" spans="1:4" x14ac:dyDescent="0.3">
      <c r="A37335" s="1"/>
      <c r="B37335" s="1"/>
      <c r="C37335" s="1"/>
      <c r="D37335" s="1"/>
    </row>
    <row r="37336" spans="1:4" x14ac:dyDescent="0.3">
      <c r="A37336" s="1"/>
      <c r="B37336" s="1"/>
      <c r="C37336" s="1"/>
      <c r="D37336" s="1"/>
    </row>
    <row r="37337" spans="1:4" x14ac:dyDescent="0.3">
      <c r="A37337" s="1"/>
      <c r="B37337" s="1"/>
      <c r="C37337" s="1"/>
      <c r="D37337" s="1"/>
    </row>
    <row r="37338" spans="1:4" x14ac:dyDescent="0.3">
      <c r="A37338" s="1"/>
      <c r="B37338" s="1"/>
      <c r="C37338" s="1"/>
      <c r="D37338" s="1"/>
    </row>
    <row r="37339" spans="1:4" x14ac:dyDescent="0.3">
      <c r="A37339" s="1"/>
      <c r="B37339" s="1"/>
      <c r="C37339" s="1"/>
      <c r="D37339" s="1"/>
    </row>
    <row r="37340" spans="1:4" x14ac:dyDescent="0.3">
      <c r="A37340" s="1"/>
      <c r="B37340" s="1"/>
      <c r="C37340" s="1"/>
      <c r="D37340" s="1"/>
    </row>
    <row r="37341" spans="1:4" x14ac:dyDescent="0.3">
      <c r="A37341" s="1"/>
      <c r="B37341" s="1"/>
      <c r="C37341" s="1"/>
      <c r="D37341" s="1"/>
    </row>
    <row r="37342" spans="1:4" x14ac:dyDescent="0.3">
      <c r="A37342" s="1"/>
      <c r="B37342" s="1"/>
      <c r="C37342" s="1"/>
      <c r="D37342" s="1"/>
    </row>
    <row r="37343" spans="1:4" x14ac:dyDescent="0.3">
      <c r="A37343" s="1"/>
      <c r="B37343" s="1"/>
      <c r="C37343" s="1"/>
      <c r="D37343" s="1"/>
    </row>
    <row r="37344" spans="1:4" x14ac:dyDescent="0.3">
      <c r="A37344" s="1"/>
      <c r="B37344" s="1"/>
      <c r="C37344" s="1"/>
      <c r="D37344" s="1"/>
    </row>
    <row r="37345" spans="1:4" x14ac:dyDescent="0.3">
      <c r="A37345" s="1"/>
      <c r="B37345" s="1"/>
      <c r="C37345" s="1"/>
      <c r="D37345" s="1"/>
    </row>
    <row r="37346" spans="1:4" x14ac:dyDescent="0.3">
      <c r="A37346" s="1"/>
      <c r="B37346" s="1"/>
      <c r="C37346" s="1"/>
      <c r="D37346" s="1"/>
    </row>
    <row r="37347" spans="1:4" x14ac:dyDescent="0.3">
      <c r="A37347" s="1"/>
      <c r="B37347" s="1"/>
      <c r="C37347" s="1"/>
      <c r="D37347" s="1"/>
    </row>
    <row r="37348" spans="1:4" x14ac:dyDescent="0.3">
      <c r="A37348" s="1"/>
      <c r="B37348" s="1"/>
      <c r="C37348" s="1"/>
      <c r="D37348" s="1"/>
    </row>
    <row r="37349" spans="1:4" x14ac:dyDescent="0.3">
      <c r="A37349" s="1"/>
      <c r="B37349" s="1"/>
      <c r="C37349" s="1"/>
      <c r="D37349" s="1"/>
    </row>
    <row r="37350" spans="1:4" x14ac:dyDescent="0.3">
      <c r="A37350" s="1"/>
      <c r="B37350" s="1"/>
      <c r="C37350" s="1"/>
      <c r="D37350" s="1"/>
    </row>
    <row r="37351" spans="1:4" x14ac:dyDescent="0.3">
      <c r="A37351" s="1"/>
      <c r="B37351" s="1"/>
      <c r="C37351" s="1"/>
      <c r="D37351" s="1"/>
    </row>
    <row r="37352" spans="1:4" x14ac:dyDescent="0.3">
      <c r="A37352" s="1"/>
      <c r="B37352" s="1"/>
      <c r="C37352" s="1"/>
      <c r="D37352" s="1"/>
    </row>
    <row r="37353" spans="1:4" x14ac:dyDescent="0.3">
      <c r="A37353" s="1"/>
      <c r="B37353" s="1"/>
      <c r="C37353" s="1"/>
      <c r="D37353" s="1"/>
    </row>
    <row r="37354" spans="1:4" x14ac:dyDescent="0.3">
      <c r="A37354" s="1"/>
      <c r="B37354" s="1"/>
      <c r="C37354" s="1"/>
      <c r="D37354" s="1"/>
    </row>
    <row r="37355" spans="1:4" x14ac:dyDescent="0.3">
      <c r="A37355" s="1"/>
      <c r="B37355" s="1"/>
      <c r="C37355" s="1"/>
      <c r="D37355" s="1"/>
    </row>
    <row r="37356" spans="1:4" x14ac:dyDescent="0.3">
      <c r="A37356" s="1"/>
      <c r="B37356" s="1"/>
      <c r="C37356" s="1"/>
      <c r="D37356" s="1"/>
    </row>
    <row r="37357" spans="1:4" x14ac:dyDescent="0.3">
      <c r="A37357" s="1"/>
      <c r="B37357" s="1"/>
      <c r="C37357" s="1"/>
      <c r="D37357" s="1"/>
    </row>
    <row r="37358" spans="1:4" x14ac:dyDescent="0.3">
      <c r="A37358" s="1"/>
      <c r="B37358" s="1"/>
      <c r="C37358" s="1"/>
      <c r="D37358" s="1"/>
    </row>
    <row r="37359" spans="1:4" x14ac:dyDescent="0.3">
      <c r="A37359" s="1"/>
      <c r="B37359" s="1"/>
      <c r="C37359" s="1"/>
      <c r="D37359" s="1"/>
    </row>
    <row r="37360" spans="1:4" x14ac:dyDescent="0.3">
      <c r="A37360" s="1"/>
      <c r="B37360" s="1"/>
      <c r="C37360" s="1"/>
      <c r="D37360" s="1"/>
    </row>
    <row r="37361" spans="1:4" x14ac:dyDescent="0.3">
      <c r="A37361" s="1"/>
      <c r="B37361" s="1"/>
      <c r="C37361" s="1"/>
      <c r="D37361" s="1"/>
    </row>
    <row r="37362" spans="1:4" x14ac:dyDescent="0.3">
      <c r="A37362" s="1"/>
      <c r="B37362" s="1"/>
      <c r="C37362" s="1"/>
      <c r="D37362" s="1"/>
    </row>
    <row r="37363" spans="1:4" x14ac:dyDescent="0.3">
      <c r="A37363" s="1"/>
      <c r="B37363" s="1"/>
      <c r="C37363" s="1"/>
      <c r="D37363" s="1"/>
    </row>
    <row r="37364" spans="1:4" x14ac:dyDescent="0.3">
      <c r="A37364" s="1"/>
      <c r="B37364" s="1"/>
      <c r="C37364" s="1"/>
      <c r="D37364" s="1"/>
    </row>
    <row r="37365" spans="1:4" x14ac:dyDescent="0.3">
      <c r="A37365" s="1"/>
      <c r="B37365" s="1"/>
      <c r="C37365" s="1"/>
      <c r="D37365" s="1"/>
    </row>
    <row r="37366" spans="1:4" x14ac:dyDescent="0.3">
      <c r="A37366" s="1"/>
      <c r="B37366" s="1"/>
      <c r="C37366" s="1"/>
      <c r="D37366" s="1"/>
    </row>
    <row r="37367" spans="1:4" x14ac:dyDescent="0.3">
      <c r="A37367" s="1"/>
      <c r="B37367" s="1"/>
      <c r="C37367" s="1"/>
      <c r="D37367" s="1"/>
    </row>
    <row r="37368" spans="1:4" x14ac:dyDescent="0.3">
      <c r="A37368" s="1"/>
      <c r="B37368" s="1"/>
      <c r="C37368" s="1"/>
      <c r="D37368" s="1"/>
    </row>
    <row r="37369" spans="1:4" x14ac:dyDescent="0.3">
      <c r="A37369" s="1"/>
      <c r="B37369" s="1"/>
      <c r="C37369" s="1"/>
      <c r="D37369" s="1"/>
    </row>
    <row r="37370" spans="1:4" x14ac:dyDescent="0.3">
      <c r="A37370" s="1"/>
      <c r="B37370" s="1"/>
      <c r="C37370" s="1"/>
      <c r="D37370" s="1"/>
    </row>
    <row r="37371" spans="1:4" x14ac:dyDescent="0.3">
      <c r="A37371" s="1"/>
      <c r="B37371" s="1"/>
      <c r="C37371" s="1"/>
      <c r="D37371" s="1"/>
    </row>
    <row r="37372" spans="1:4" x14ac:dyDescent="0.3">
      <c r="A37372" s="1"/>
      <c r="B37372" s="1"/>
      <c r="C37372" s="1"/>
      <c r="D37372" s="1"/>
    </row>
    <row r="37373" spans="1:4" x14ac:dyDescent="0.3">
      <c r="A37373" s="1"/>
      <c r="B37373" s="1"/>
      <c r="C37373" s="1"/>
      <c r="D37373" s="1"/>
    </row>
    <row r="37374" spans="1:4" x14ac:dyDescent="0.3">
      <c r="A37374" s="1"/>
      <c r="B37374" s="1"/>
      <c r="C37374" s="1"/>
      <c r="D37374" s="1"/>
    </row>
    <row r="37375" spans="1:4" x14ac:dyDescent="0.3">
      <c r="A37375" s="1"/>
      <c r="B37375" s="1"/>
      <c r="C37375" s="1"/>
      <c r="D37375" s="1"/>
    </row>
    <row r="37376" spans="1:4" x14ac:dyDescent="0.3">
      <c r="A37376" s="1"/>
      <c r="B37376" s="1"/>
      <c r="C37376" s="1"/>
      <c r="D37376" s="1"/>
    </row>
    <row r="37377" spans="1:4" x14ac:dyDescent="0.3">
      <c r="A37377" s="1"/>
      <c r="B37377" s="1"/>
      <c r="C37377" s="1"/>
      <c r="D37377" s="1"/>
    </row>
    <row r="37378" spans="1:4" x14ac:dyDescent="0.3">
      <c r="A37378" s="1"/>
      <c r="B37378" s="1"/>
      <c r="C37378" s="1"/>
      <c r="D37378" s="1"/>
    </row>
    <row r="37379" spans="1:4" x14ac:dyDescent="0.3">
      <c r="A37379" s="1"/>
      <c r="B37379" s="1"/>
      <c r="C37379" s="1"/>
      <c r="D37379" s="1"/>
    </row>
    <row r="37380" spans="1:4" x14ac:dyDescent="0.3">
      <c r="A37380" s="1"/>
      <c r="B37380" s="1"/>
      <c r="C37380" s="1"/>
      <c r="D37380" s="1"/>
    </row>
    <row r="37381" spans="1:4" x14ac:dyDescent="0.3">
      <c r="A37381" s="1"/>
      <c r="B37381" s="1"/>
      <c r="C37381" s="1"/>
      <c r="D37381" s="1"/>
    </row>
    <row r="37382" spans="1:4" x14ac:dyDescent="0.3">
      <c r="A37382" s="1"/>
      <c r="B37382" s="1"/>
      <c r="C37382" s="1"/>
      <c r="D37382" s="1"/>
    </row>
    <row r="37383" spans="1:4" x14ac:dyDescent="0.3">
      <c r="A37383" s="1"/>
      <c r="B37383" s="1"/>
      <c r="C37383" s="1"/>
      <c r="D37383" s="1"/>
    </row>
    <row r="37384" spans="1:4" x14ac:dyDescent="0.3">
      <c r="A37384" s="1"/>
      <c r="B37384" s="1"/>
      <c r="C37384" s="1"/>
      <c r="D37384" s="1"/>
    </row>
    <row r="37385" spans="1:4" x14ac:dyDescent="0.3">
      <c r="A37385" s="1"/>
      <c r="B37385" s="1"/>
      <c r="C37385" s="1"/>
      <c r="D37385" s="1"/>
    </row>
    <row r="37386" spans="1:4" x14ac:dyDescent="0.3">
      <c r="A37386" s="1"/>
      <c r="B37386" s="1"/>
      <c r="C37386" s="1"/>
      <c r="D37386" s="1"/>
    </row>
    <row r="37387" spans="1:4" x14ac:dyDescent="0.3">
      <c r="A37387" s="1"/>
      <c r="B37387" s="1"/>
      <c r="C37387" s="1"/>
      <c r="D37387" s="1"/>
    </row>
    <row r="37388" spans="1:4" x14ac:dyDescent="0.3">
      <c r="A37388" s="1"/>
      <c r="B37388" s="1"/>
      <c r="C37388" s="1"/>
      <c r="D37388" s="1"/>
    </row>
    <row r="37389" spans="1:4" x14ac:dyDescent="0.3">
      <c r="A37389" s="1"/>
      <c r="B37389" s="1"/>
      <c r="C37389" s="1"/>
      <c r="D37389" s="1"/>
    </row>
    <row r="37390" spans="1:4" x14ac:dyDescent="0.3">
      <c r="A37390" s="1"/>
      <c r="B37390" s="1"/>
      <c r="C37390" s="1"/>
      <c r="D37390" s="1"/>
    </row>
    <row r="37391" spans="1:4" x14ac:dyDescent="0.3">
      <c r="A37391" s="1"/>
      <c r="B37391" s="1"/>
      <c r="C37391" s="1"/>
      <c r="D37391" s="1"/>
    </row>
    <row r="37392" spans="1:4" x14ac:dyDescent="0.3">
      <c r="A37392" s="1"/>
      <c r="B37392" s="1"/>
      <c r="C37392" s="1"/>
      <c r="D37392" s="1"/>
    </row>
    <row r="37393" spans="1:4" x14ac:dyDescent="0.3">
      <c r="A37393" s="1"/>
      <c r="B37393" s="1"/>
      <c r="C37393" s="1"/>
      <c r="D37393" s="1"/>
    </row>
    <row r="37394" spans="1:4" x14ac:dyDescent="0.3">
      <c r="A37394" s="1"/>
      <c r="B37394" s="1"/>
      <c r="C37394" s="1"/>
      <c r="D37394" s="1"/>
    </row>
    <row r="37395" spans="1:4" x14ac:dyDescent="0.3">
      <c r="A37395" s="1"/>
      <c r="B37395" s="1"/>
      <c r="C37395" s="1"/>
      <c r="D37395" s="1"/>
    </row>
    <row r="37396" spans="1:4" x14ac:dyDescent="0.3">
      <c r="A37396" s="1"/>
      <c r="B37396" s="1"/>
      <c r="C37396" s="1"/>
      <c r="D37396" s="1"/>
    </row>
    <row r="37397" spans="1:4" x14ac:dyDescent="0.3">
      <c r="A37397" s="1"/>
      <c r="B37397" s="1"/>
      <c r="C37397" s="1"/>
      <c r="D37397" s="1"/>
    </row>
    <row r="37398" spans="1:4" x14ac:dyDescent="0.3">
      <c r="A37398" s="1"/>
      <c r="B37398" s="1"/>
      <c r="C37398" s="1"/>
      <c r="D37398" s="1"/>
    </row>
    <row r="37399" spans="1:4" x14ac:dyDescent="0.3">
      <c r="A37399" s="1"/>
      <c r="B37399" s="1"/>
      <c r="C37399" s="1"/>
      <c r="D37399" s="1"/>
    </row>
    <row r="37400" spans="1:4" x14ac:dyDescent="0.3">
      <c r="A37400" s="1"/>
      <c r="B37400" s="1"/>
      <c r="C37400" s="1"/>
      <c r="D37400" s="1"/>
    </row>
    <row r="37401" spans="1:4" x14ac:dyDescent="0.3">
      <c r="A37401" s="1"/>
      <c r="B37401" s="1"/>
      <c r="C37401" s="1"/>
      <c r="D37401" s="1"/>
    </row>
    <row r="37402" spans="1:4" x14ac:dyDescent="0.3">
      <c r="A37402" s="1"/>
      <c r="B37402" s="1"/>
      <c r="C37402" s="1"/>
      <c r="D37402" s="1"/>
    </row>
    <row r="37403" spans="1:4" x14ac:dyDescent="0.3">
      <c r="A37403" s="1"/>
      <c r="B37403" s="1"/>
      <c r="C37403" s="1"/>
      <c r="D37403" s="1"/>
    </row>
    <row r="37404" spans="1:4" x14ac:dyDescent="0.3">
      <c r="A37404" s="1"/>
      <c r="B37404" s="1"/>
      <c r="C37404" s="1"/>
      <c r="D37404" s="1"/>
    </row>
    <row r="37405" spans="1:4" x14ac:dyDescent="0.3">
      <c r="A37405" s="1"/>
      <c r="B37405" s="1"/>
      <c r="C37405" s="1"/>
      <c r="D37405" s="1"/>
    </row>
    <row r="37406" spans="1:4" x14ac:dyDescent="0.3">
      <c r="A37406" s="1"/>
      <c r="B37406" s="1"/>
      <c r="C37406" s="1"/>
      <c r="D37406" s="1"/>
    </row>
    <row r="37407" spans="1:4" x14ac:dyDescent="0.3">
      <c r="A37407" s="1"/>
      <c r="B37407" s="1"/>
      <c r="C37407" s="1"/>
      <c r="D37407" s="1"/>
    </row>
    <row r="37408" spans="1:4" x14ac:dyDescent="0.3">
      <c r="A37408" s="1"/>
      <c r="B37408" s="1"/>
      <c r="C37408" s="1"/>
      <c r="D37408" s="1"/>
    </row>
    <row r="37409" spans="1:4" x14ac:dyDescent="0.3">
      <c r="A37409" s="1"/>
      <c r="B37409" s="1"/>
      <c r="C37409" s="1"/>
      <c r="D37409" s="1"/>
    </row>
    <row r="37410" spans="1:4" x14ac:dyDescent="0.3">
      <c r="A37410" s="1"/>
      <c r="B37410" s="1"/>
      <c r="C37410" s="1"/>
      <c r="D37410" s="1"/>
    </row>
    <row r="37411" spans="1:4" x14ac:dyDescent="0.3">
      <c r="A37411" s="1"/>
      <c r="B37411" s="1"/>
      <c r="C37411" s="1"/>
      <c r="D37411" s="1"/>
    </row>
    <row r="37412" spans="1:4" x14ac:dyDescent="0.3">
      <c r="A37412" s="1"/>
      <c r="B37412" s="1"/>
      <c r="C37412" s="1"/>
      <c r="D37412" s="1"/>
    </row>
    <row r="37413" spans="1:4" x14ac:dyDescent="0.3">
      <c r="A37413" s="1"/>
      <c r="B37413" s="1"/>
      <c r="C37413" s="1"/>
      <c r="D37413" s="1"/>
    </row>
    <row r="37414" spans="1:4" x14ac:dyDescent="0.3">
      <c r="A37414" s="1"/>
      <c r="B37414" s="1"/>
      <c r="C37414" s="1"/>
      <c r="D37414" s="1"/>
    </row>
    <row r="37415" spans="1:4" x14ac:dyDescent="0.3">
      <c r="A37415" s="1"/>
      <c r="B37415" s="1"/>
      <c r="C37415" s="1"/>
      <c r="D37415" s="1"/>
    </row>
    <row r="37416" spans="1:4" x14ac:dyDescent="0.3">
      <c r="A37416" s="1"/>
      <c r="B37416" s="1"/>
      <c r="C37416" s="1"/>
      <c r="D37416" s="1"/>
    </row>
    <row r="37417" spans="1:4" x14ac:dyDescent="0.3">
      <c r="A37417" s="1"/>
      <c r="B37417" s="1"/>
      <c r="C37417" s="1"/>
      <c r="D37417" s="1"/>
    </row>
    <row r="37418" spans="1:4" x14ac:dyDescent="0.3">
      <c r="A37418" s="1"/>
      <c r="B37418" s="1"/>
      <c r="C37418" s="1"/>
      <c r="D37418" s="1"/>
    </row>
    <row r="37419" spans="1:4" x14ac:dyDescent="0.3">
      <c r="A37419" s="1"/>
      <c r="B37419" s="1"/>
      <c r="C37419" s="1"/>
      <c r="D37419" s="1"/>
    </row>
    <row r="37420" spans="1:4" x14ac:dyDescent="0.3">
      <c r="A37420" s="1"/>
      <c r="B37420" s="1"/>
      <c r="C37420" s="1"/>
      <c r="D37420" s="1"/>
    </row>
    <row r="37421" spans="1:4" x14ac:dyDescent="0.3">
      <c r="A37421" s="1"/>
      <c r="B37421" s="1"/>
      <c r="C37421" s="1"/>
      <c r="D37421" s="1"/>
    </row>
    <row r="37422" spans="1:4" x14ac:dyDescent="0.3">
      <c r="A37422" s="1"/>
      <c r="B37422" s="1"/>
      <c r="C37422" s="1"/>
      <c r="D37422" s="1"/>
    </row>
    <row r="37423" spans="1:4" x14ac:dyDescent="0.3">
      <c r="A37423" s="1"/>
      <c r="B37423" s="1"/>
      <c r="C37423" s="1"/>
      <c r="D37423" s="1"/>
    </row>
    <row r="37424" spans="1:4" x14ac:dyDescent="0.3">
      <c r="A37424" s="1"/>
      <c r="B37424" s="1"/>
      <c r="C37424" s="1"/>
      <c r="D37424" s="1"/>
    </row>
    <row r="37425" spans="1:4" x14ac:dyDescent="0.3">
      <c r="A37425" s="1"/>
      <c r="B37425" s="1"/>
      <c r="C37425" s="1"/>
      <c r="D37425" s="1"/>
    </row>
    <row r="37426" spans="1:4" x14ac:dyDescent="0.3">
      <c r="A37426" s="1"/>
      <c r="B37426" s="1"/>
      <c r="C37426" s="1"/>
      <c r="D37426" s="1"/>
    </row>
    <row r="37427" spans="1:4" x14ac:dyDescent="0.3">
      <c r="A37427" s="1"/>
      <c r="B37427" s="1"/>
      <c r="C37427" s="1"/>
      <c r="D37427" s="1"/>
    </row>
    <row r="37428" spans="1:4" x14ac:dyDescent="0.3">
      <c r="A37428" s="1"/>
      <c r="B37428" s="1"/>
      <c r="C37428" s="1"/>
      <c r="D37428" s="1"/>
    </row>
    <row r="37429" spans="1:4" x14ac:dyDescent="0.3">
      <c r="A37429" s="1"/>
      <c r="B37429" s="1"/>
      <c r="C37429" s="1"/>
      <c r="D37429" s="1"/>
    </row>
    <row r="37430" spans="1:4" x14ac:dyDescent="0.3">
      <c r="A37430" s="1"/>
      <c r="B37430" s="1"/>
      <c r="C37430" s="1"/>
      <c r="D37430" s="1"/>
    </row>
    <row r="37431" spans="1:4" x14ac:dyDescent="0.3">
      <c r="A37431" s="1"/>
      <c r="B37431" s="1"/>
      <c r="C37431" s="1"/>
      <c r="D37431" s="1"/>
    </row>
    <row r="37432" spans="1:4" x14ac:dyDescent="0.3">
      <c r="A37432" s="1"/>
      <c r="B37432" s="1"/>
      <c r="C37432" s="1"/>
      <c r="D37432" s="1"/>
    </row>
    <row r="37433" spans="1:4" x14ac:dyDescent="0.3">
      <c r="A37433" s="1"/>
      <c r="B37433" s="1"/>
      <c r="C37433" s="1"/>
      <c r="D37433" s="1"/>
    </row>
    <row r="37434" spans="1:4" x14ac:dyDescent="0.3">
      <c r="A37434" s="1"/>
      <c r="B37434" s="1"/>
      <c r="C37434" s="1"/>
      <c r="D37434" s="1"/>
    </row>
    <row r="37435" spans="1:4" x14ac:dyDescent="0.3">
      <c r="A37435" s="1"/>
      <c r="B37435" s="1"/>
      <c r="C37435" s="1"/>
      <c r="D37435" s="1"/>
    </row>
    <row r="37436" spans="1:4" x14ac:dyDescent="0.3">
      <c r="A37436" s="1"/>
      <c r="B37436" s="1"/>
      <c r="C37436" s="1"/>
      <c r="D37436" s="1"/>
    </row>
    <row r="37437" spans="1:4" x14ac:dyDescent="0.3">
      <c r="A37437" s="1"/>
      <c r="B37437" s="1"/>
      <c r="C37437" s="1"/>
      <c r="D37437" s="1"/>
    </row>
    <row r="37438" spans="1:4" x14ac:dyDescent="0.3">
      <c r="A37438" s="1"/>
      <c r="B37438" s="1"/>
      <c r="C37438" s="1"/>
      <c r="D37438" s="1"/>
    </row>
    <row r="37439" spans="1:4" x14ac:dyDescent="0.3">
      <c r="A37439" s="1"/>
      <c r="B37439" s="1"/>
      <c r="C37439" s="1"/>
      <c r="D37439" s="1"/>
    </row>
    <row r="37440" spans="1:4" x14ac:dyDescent="0.3">
      <c r="A37440" s="1"/>
      <c r="B37440" s="1"/>
      <c r="C37440" s="1"/>
      <c r="D37440" s="1"/>
    </row>
    <row r="37441" spans="1:4" x14ac:dyDescent="0.3">
      <c r="A37441" s="1"/>
      <c r="B37441" s="1"/>
      <c r="C37441" s="1"/>
      <c r="D37441" s="1"/>
    </row>
    <row r="37442" spans="1:4" x14ac:dyDescent="0.3">
      <c r="A37442" s="1"/>
      <c r="B37442" s="1"/>
      <c r="C37442" s="1"/>
      <c r="D37442" s="1"/>
    </row>
    <row r="37443" spans="1:4" x14ac:dyDescent="0.3">
      <c r="A37443" s="1"/>
      <c r="B37443" s="1"/>
      <c r="C37443" s="1"/>
      <c r="D37443" s="1"/>
    </row>
    <row r="37444" spans="1:4" x14ac:dyDescent="0.3">
      <c r="A37444" s="1"/>
      <c r="B37444" s="1"/>
      <c r="C37444" s="1"/>
      <c r="D37444" s="1"/>
    </row>
    <row r="37445" spans="1:4" x14ac:dyDescent="0.3">
      <c r="A37445" s="1"/>
      <c r="B37445" s="1"/>
      <c r="C37445" s="1"/>
      <c r="D37445" s="1"/>
    </row>
    <row r="37446" spans="1:4" x14ac:dyDescent="0.3">
      <c r="A37446" s="1"/>
      <c r="B37446" s="1"/>
      <c r="C37446" s="1"/>
      <c r="D37446" s="1"/>
    </row>
    <row r="37447" spans="1:4" x14ac:dyDescent="0.3">
      <c r="A37447" s="1"/>
      <c r="B37447" s="1"/>
      <c r="C37447" s="1"/>
      <c r="D37447" s="1"/>
    </row>
    <row r="37448" spans="1:4" x14ac:dyDescent="0.3">
      <c r="A37448" s="1"/>
      <c r="B37448" s="1"/>
      <c r="C37448" s="1"/>
      <c r="D37448" s="1"/>
    </row>
    <row r="37449" spans="1:4" x14ac:dyDescent="0.3">
      <c r="A37449" s="1"/>
      <c r="B37449" s="1"/>
      <c r="C37449" s="1"/>
      <c r="D37449" s="1"/>
    </row>
    <row r="37450" spans="1:4" x14ac:dyDescent="0.3">
      <c r="A37450" s="1"/>
      <c r="B37450" s="1"/>
      <c r="C37450" s="1"/>
      <c r="D37450" s="1"/>
    </row>
    <row r="37451" spans="1:4" x14ac:dyDescent="0.3">
      <c r="A37451" s="1"/>
      <c r="B37451" s="1"/>
      <c r="C37451" s="1"/>
      <c r="D37451" s="1"/>
    </row>
    <row r="37452" spans="1:4" x14ac:dyDescent="0.3">
      <c r="A37452" s="1"/>
      <c r="B37452" s="1"/>
      <c r="C37452" s="1"/>
      <c r="D37452" s="1"/>
    </row>
    <row r="37453" spans="1:4" x14ac:dyDescent="0.3">
      <c r="A37453" s="1"/>
      <c r="B37453" s="1"/>
      <c r="C37453" s="1"/>
      <c r="D37453" s="1"/>
    </row>
    <row r="37454" spans="1:4" x14ac:dyDescent="0.3">
      <c r="A37454" s="1"/>
      <c r="B37454" s="1"/>
      <c r="C37454" s="1"/>
      <c r="D37454" s="1"/>
    </row>
    <row r="37455" spans="1:4" x14ac:dyDescent="0.3">
      <c r="A37455" s="1"/>
      <c r="B37455" s="1"/>
      <c r="C37455" s="1"/>
      <c r="D37455" s="1"/>
    </row>
    <row r="37456" spans="1:4" x14ac:dyDescent="0.3">
      <c r="A37456" s="1"/>
      <c r="B37456" s="1"/>
      <c r="C37456" s="1"/>
      <c r="D37456" s="1"/>
    </row>
    <row r="37457" spans="1:4" x14ac:dyDescent="0.3">
      <c r="A37457" s="1"/>
      <c r="B37457" s="1"/>
      <c r="C37457" s="1"/>
      <c r="D37457" s="1"/>
    </row>
    <row r="37458" spans="1:4" x14ac:dyDescent="0.3">
      <c r="A37458" s="1"/>
      <c r="B37458" s="1"/>
      <c r="C37458" s="1"/>
      <c r="D37458" s="1"/>
    </row>
    <row r="37459" spans="1:4" x14ac:dyDescent="0.3">
      <c r="A37459" s="1"/>
      <c r="B37459" s="1"/>
      <c r="C37459" s="1"/>
      <c r="D37459" s="1"/>
    </row>
    <row r="37460" spans="1:4" x14ac:dyDescent="0.3">
      <c r="A37460" s="1"/>
      <c r="B37460" s="1"/>
      <c r="C37460" s="1"/>
      <c r="D37460" s="1"/>
    </row>
    <row r="37461" spans="1:4" x14ac:dyDescent="0.3">
      <c r="A37461" s="1"/>
      <c r="B37461" s="1"/>
      <c r="C37461" s="1"/>
      <c r="D37461" s="1"/>
    </row>
    <row r="37462" spans="1:4" x14ac:dyDescent="0.3">
      <c r="A37462" s="1"/>
      <c r="B37462" s="1"/>
      <c r="C37462" s="1"/>
      <c r="D37462" s="1"/>
    </row>
    <row r="37463" spans="1:4" x14ac:dyDescent="0.3">
      <c r="A37463" s="1"/>
      <c r="B37463" s="1"/>
      <c r="C37463" s="1"/>
      <c r="D37463" s="1"/>
    </row>
    <row r="37464" spans="1:4" x14ac:dyDescent="0.3">
      <c r="A37464" s="1"/>
      <c r="B37464" s="1"/>
      <c r="C37464" s="1"/>
      <c r="D37464" s="1"/>
    </row>
    <row r="37465" spans="1:4" x14ac:dyDescent="0.3">
      <c r="A37465" s="1"/>
      <c r="B37465" s="1"/>
      <c r="C37465" s="1"/>
      <c r="D37465" s="1"/>
    </row>
    <row r="37466" spans="1:4" x14ac:dyDescent="0.3">
      <c r="A37466" s="1"/>
      <c r="B37466" s="1"/>
      <c r="C37466" s="1"/>
      <c r="D37466" s="1"/>
    </row>
    <row r="37467" spans="1:4" x14ac:dyDescent="0.3">
      <c r="A37467" s="1"/>
      <c r="B37467" s="1"/>
      <c r="C37467" s="1"/>
      <c r="D37467" s="1"/>
    </row>
    <row r="37468" spans="1:4" x14ac:dyDescent="0.3">
      <c r="A37468" s="1"/>
      <c r="B37468" s="1"/>
      <c r="C37468" s="1"/>
      <c r="D37468" s="1"/>
    </row>
    <row r="37469" spans="1:4" x14ac:dyDescent="0.3">
      <c r="A37469" s="1"/>
      <c r="B37469" s="1"/>
      <c r="C37469" s="1"/>
      <c r="D37469" s="1"/>
    </row>
    <row r="37470" spans="1:4" x14ac:dyDescent="0.3">
      <c r="A37470" s="1"/>
      <c r="B37470" s="1"/>
      <c r="C37470" s="1"/>
      <c r="D37470" s="1"/>
    </row>
    <row r="37471" spans="1:4" x14ac:dyDescent="0.3">
      <c r="A37471" s="1"/>
      <c r="B37471" s="1"/>
      <c r="C37471" s="1"/>
      <c r="D37471" s="1"/>
    </row>
    <row r="37472" spans="1:4" x14ac:dyDescent="0.3">
      <c r="A37472" s="1"/>
      <c r="B37472" s="1"/>
      <c r="C37472" s="1"/>
      <c r="D37472" s="1"/>
    </row>
    <row r="37473" spans="1:4" x14ac:dyDescent="0.3">
      <c r="A37473" s="1"/>
      <c r="B37473" s="1"/>
      <c r="C37473" s="1"/>
      <c r="D37473" s="1"/>
    </row>
    <row r="37474" spans="1:4" x14ac:dyDescent="0.3">
      <c r="A37474" s="1"/>
      <c r="B37474" s="1"/>
      <c r="C37474" s="1"/>
      <c r="D37474" s="1"/>
    </row>
    <row r="37475" spans="1:4" x14ac:dyDescent="0.3">
      <c r="A37475" s="1"/>
      <c r="B37475" s="1"/>
      <c r="C37475" s="1"/>
      <c r="D37475" s="1"/>
    </row>
    <row r="37476" spans="1:4" x14ac:dyDescent="0.3">
      <c r="A37476" s="1"/>
      <c r="B37476" s="1"/>
      <c r="C37476" s="1"/>
      <c r="D37476" s="1"/>
    </row>
    <row r="37477" spans="1:4" x14ac:dyDescent="0.3">
      <c r="A37477" s="1"/>
      <c r="B37477" s="1"/>
      <c r="C37477" s="1"/>
      <c r="D37477" s="1"/>
    </row>
    <row r="37478" spans="1:4" x14ac:dyDescent="0.3">
      <c r="A37478" s="1"/>
      <c r="B37478" s="1"/>
      <c r="C37478" s="1"/>
      <c r="D37478" s="1"/>
    </row>
    <row r="37479" spans="1:4" x14ac:dyDescent="0.3">
      <c r="A37479" s="1"/>
      <c r="B37479" s="1"/>
      <c r="C37479" s="1"/>
      <c r="D37479" s="1"/>
    </row>
    <row r="37480" spans="1:4" x14ac:dyDescent="0.3">
      <c r="A37480" s="1"/>
      <c r="B37480" s="1"/>
      <c r="C37480" s="1"/>
      <c r="D37480" s="1"/>
    </row>
    <row r="37481" spans="1:4" x14ac:dyDescent="0.3">
      <c r="A37481" s="1"/>
      <c r="B37481" s="1"/>
      <c r="C37481" s="1"/>
      <c r="D37481" s="1"/>
    </row>
    <row r="37482" spans="1:4" x14ac:dyDescent="0.3">
      <c r="A37482" s="1"/>
      <c r="B37482" s="1"/>
      <c r="C37482" s="1"/>
      <c r="D37482" s="1"/>
    </row>
    <row r="37483" spans="1:4" x14ac:dyDescent="0.3">
      <c r="A37483" s="1"/>
      <c r="B37483" s="1"/>
      <c r="C37483" s="1"/>
      <c r="D37483" s="1"/>
    </row>
    <row r="37484" spans="1:4" x14ac:dyDescent="0.3">
      <c r="A37484" s="1"/>
      <c r="B37484" s="1"/>
      <c r="C37484" s="1"/>
      <c r="D37484" s="1"/>
    </row>
    <row r="37485" spans="1:4" x14ac:dyDescent="0.3">
      <c r="A37485" s="1"/>
      <c r="B37485" s="1"/>
      <c r="C37485" s="1"/>
      <c r="D37485" s="1"/>
    </row>
    <row r="37486" spans="1:4" x14ac:dyDescent="0.3">
      <c r="A37486" s="1"/>
      <c r="B37486" s="1"/>
      <c r="C37486" s="1"/>
      <c r="D37486" s="1"/>
    </row>
    <row r="37487" spans="1:4" x14ac:dyDescent="0.3">
      <c r="A37487" s="1"/>
      <c r="B37487" s="1"/>
      <c r="C37487" s="1"/>
      <c r="D37487" s="1"/>
    </row>
    <row r="37488" spans="1:4" x14ac:dyDescent="0.3">
      <c r="A37488" s="1"/>
      <c r="B37488" s="1"/>
      <c r="C37488" s="1"/>
      <c r="D37488" s="1"/>
    </row>
    <row r="37489" spans="1:4" x14ac:dyDescent="0.3">
      <c r="A37489" s="1"/>
      <c r="B37489" s="1"/>
      <c r="C37489" s="1"/>
      <c r="D37489" s="1"/>
    </row>
    <row r="37490" spans="1:4" x14ac:dyDescent="0.3">
      <c r="A37490" s="1"/>
      <c r="B37490" s="1"/>
      <c r="C37490" s="1"/>
      <c r="D37490" s="1"/>
    </row>
    <row r="37491" spans="1:4" x14ac:dyDescent="0.3">
      <c r="A37491" s="1"/>
      <c r="B37491" s="1"/>
      <c r="C37491" s="1"/>
      <c r="D37491" s="1"/>
    </row>
    <row r="37492" spans="1:4" x14ac:dyDescent="0.3">
      <c r="A37492" s="1"/>
      <c r="B37492" s="1"/>
      <c r="C37492" s="1"/>
      <c r="D37492" s="1"/>
    </row>
    <row r="37493" spans="1:4" x14ac:dyDescent="0.3">
      <c r="A37493" s="1"/>
      <c r="B37493" s="1"/>
      <c r="C37493" s="1"/>
      <c r="D37493" s="1"/>
    </row>
    <row r="37494" spans="1:4" x14ac:dyDescent="0.3">
      <c r="A37494" s="1"/>
      <c r="B37494" s="1"/>
      <c r="C37494" s="1"/>
      <c r="D37494" s="1"/>
    </row>
    <row r="37495" spans="1:4" x14ac:dyDescent="0.3">
      <c r="A37495" s="1"/>
      <c r="B37495" s="1"/>
      <c r="C37495" s="1"/>
      <c r="D37495" s="1"/>
    </row>
    <row r="37496" spans="1:4" x14ac:dyDescent="0.3">
      <c r="A37496" s="1"/>
      <c r="B37496" s="1"/>
      <c r="C37496" s="1"/>
      <c r="D37496" s="1"/>
    </row>
    <row r="37497" spans="1:4" x14ac:dyDescent="0.3">
      <c r="A37497" s="1"/>
      <c r="B37497" s="1"/>
      <c r="C37497" s="1"/>
      <c r="D37497" s="1"/>
    </row>
    <row r="37498" spans="1:4" x14ac:dyDescent="0.3">
      <c r="A37498" s="1"/>
      <c r="B37498" s="1"/>
      <c r="C37498" s="1"/>
      <c r="D37498" s="1"/>
    </row>
    <row r="37499" spans="1:4" x14ac:dyDescent="0.3">
      <c r="A37499" s="1"/>
      <c r="B37499" s="1"/>
      <c r="C37499" s="1"/>
      <c r="D37499" s="1"/>
    </row>
    <row r="37500" spans="1:4" x14ac:dyDescent="0.3">
      <c r="A37500" s="1"/>
      <c r="B37500" s="1"/>
      <c r="C37500" s="1"/>
      <c r="D37500" s="1"/>
    </row>
    <row r="37501" spans="1:4" x14ac:dyDescent="0.3">
      <c r="A37501" s="1"/>
      <c r="B37501" s="1"/>
      <c r="C37501" s="1"/>
      <c r="D37501" s="1"/>
    </row>
    <row r="37502" spans="1:4" x14ac:dyDescent="0.3">
      <c r="A37502" s="1"/>
      <c r="B37502" s="1"/>
      <c r="C37502" s="1"/>
      <c r="D37502" s="1"/>
    </row>
    <row r="37503" spans="1:4" x14ac:dyDescent="0.3">
      <c r="A37503" s="1"/>
      <c r="B37503" s="1"/>
      <c r="C37503" s="1"/>
      <c r="D37503" s="1"/>
    </row>
    <row r="37504" spans="1:4" x14ac:dyDescent="0.3">
      <c r="A37504" s="1"/>
      <c r="B37504" s="1"/>
      <c r="C37504" s="1"/>
      <c r="D37504" s="1"/>
    </row>
    <row r="37505" spans="1:4" x14ac:dyDescent="0.3">
      <c r="A37505" s="1"/>
      <c r="B37505" s="1"/>
      <c r="C37505" s="1"/>
      <c r="D37505" s="1"/>
    </row>
    <row r="37506" spans="1:4" x14ac:dyDescent="0.3">
      <c r="A37506" s="1"/>
      <c r="B37506" s="1"/>
      <c r="C37506" s="1"/>
      <c r="D37506" s="1"/>
    </row>
    <row r="37507" spans="1:4" x14ac:dyDescent="0.3">
      <c r="A37507" s="1"/>
      <c r="B37507" s="1"/>
      <c r="C37507" s="1"/>
      <c r="D37507" s="1"/>
    </row>
    <row r="37508" spans="1:4" x14ac:dyDescent="0.3">
      <c r="A37508" s="1"/>
      <c r="B37508" s="1"/>
      <c r="C37508" s="1"/>
      <c r="D37508" s="1"/>
    </row>
    <row r="37509" spans="1:4" x14ac:dyDescent="0.3">
      <c r="A37509" s="1"/>
      <c r="B37509" s="1"/>
      <c r="C37509" s="1"/>
      <c r="D37509" s="1"/>
    </row>
    <row r="37510" spans="1:4" x14ac:dyDescent="0.3">
      <c r="A37510" s="1"/>
      <c r="B37510" s="1"/>
      <c r="C37510" s="1"/>
      <c r="D37510" s="1"/>
    </row>
    <row r="37511" spans="1:4" x14ac:dyDescent="0.3">
      <c r="A37511" s="1"/>
      <c r="B37511" s="1"/>
      <c r="C37511" s="1"/>
      <c r="D37511" s="1"/>
    </row>
    <row r="37512" spans="1:4" x14ac:dyDescent="0.3">
      <c r="A37512" s="1"/>
      <c r="B37512" s="1"/>
      <c r="C37512" s="1"/>
      <c r="D37512" s="1"/>
    </row>
    <row r="37513" spans="1:4" x14ac:dyDescent="0.3">
      <c r="A37513" s="1"/>
      <c r="B37513" s="1"/>
      <c r="C37513" s="1"/>
      <c r="D37513" s="1"/>
    </row>
    <row r="37514" spans="1:4" x14ac:dyDescent="0.3">
      <c r="A37514" s="1"/>
      <c r="B37514" s="1"/>
      <c r="C37514" s="1"/>
      <c r="D37514" s="1"/>
    </row>
    <row r="37515" spans="1:4" x14ac:dyDescent="0.3">
      <c r="A37515" s="1"/>
      <c r="B37515" s="1"/>
      <c r="C37515" s="1"/>
      <c r="D37515" s="1"/>
    </row>
    <row r="37516" spans="1:4" x14ac:dyDescent="0.3">
      <c r="A37516" s="1"/>
      <c r="B37516" s="1"/>
      <c r="C37516" s="1"/>
      <c r="D37516" s="1"/>
    </row>
    <row r="37517" spans="1:4" x14ac:dyDescent="0.3">
      <c r="A37517" s="1"/>
      <c r="B37517" s="1"/>
      <c r="C37517" s="1"/>
      <c r="D37517" s="1"/>
    </row>
    <row r="37518" spans="1:4" x14ac:dyDescent="0.3">
      <c r="A37518" s="1"/>
      <c r="B37518" s="1"/>
      <c r="C37518" s="1"/>
      <c r="D37518" s="1"/>
    </row>
    <row r="37519" spans="1:4" x14ac:dyDescent="0.3">
      <c r="A37519" s="1"/>
      <c r="B37519" s="1"/>
      <c r="C37519" s="1"/>
      <c r="D37519" s="1"/>
    </row>
    <row r="37520" spans="1:4" x14ac:dyDescent="0.3">
      <c r="A37520" s="1"/>
      <c r="B37520" s="1"/>
      <c r="C37520" s="1"/>
      <c r="D37520" s="1"/>
    </row>
    <row r="37521" spans="1:4" x14ac:dyDescent="0.3">
      <c r="A37521" s="1"/>
      <c r="B37521" s="1"/>
      <c r="C37521" s="1"/>
      <c r="D37521" s="1"/>
    </row>
    <row r="37522" spans="1:4" x14ac:dyDescent="0.3">
      <c r="A37522" s="1"/>
      <c r="B37522" s="1"/>
      <c r="C37522" s="1"/>
      <c r="D37522" s="1"/>
    </row>
    <row r="37523" spans="1:4" x14ac:dyDescent="0.3">
      <c r="A37523" s="1"/>
      <c r="B37523" s="1"/>
      <c r="C37523" s="1"/>
      <c r="D37523" s="1"/>
    </row>
    <row r="37524" spans="1:4" x14ac:dyDescent="0.3">
      <c r="A37524" s="1"/>
      <c r="B37524" s="1"/>
      <c r="C37524" s="1"/>
      <c r="D37524" s="1"/>
    </row>
    <row r="37525" spans="1:4" x14ac:dyDescent="0.3">
      <c r="A37525" s="1"/>
      <c r="B37525" s="1"/>
      <c r="C37525" s="1"/>
      <c r="D37525" s="1"/>
    </row>
    <row r="37526" spans="1:4" x14ac:dyDescent="0.3">
      <c r="A37526" s="1"/>
      <c r="B37526" s="1"/>
      <c r="C37526" s="1"/>
      <c r="D37526" s="1"/>
    </row>
    <row r="37527" spans="1:4" x14ac:dyDescent="0.3">
      <c r="A37527" s="1"/>
      <c r="B37527" s="1"/>
      <c r="C37527" s="1"/>
      <c r="D37527" s="1"/>
    </row>
    <row r="37528" spans="1:4" x14ac:dyDescent="0.3">
      <c r="A37528" s="1"/>
      <c r="B37528" s="1"/>
      <c r="C37528" s="1"/>
      <c r="D37528" s="1"/>
    </row>
    <row r="37529" spans="1:4" x14ac:dyDescent="0.3">
      <c r="A37529" s="1"/>
      <c r="B37529" s="1"/>
      <c r="C37529" s="1"/>
      <c r="D37529" s="1"/>
    </row>
    <row r="37530" spans="1:4" x14ac:dyDescent="0.3">
      <c r="A37530" s="1"/>
      <c r="B37530" s="1"/>
      <c r="C37530" s="1"/>
      <c r="D37530" s="1"/>
    </row>
    <row r="37531" spans="1:4" x14ac:dyDescent="0.3">
      <c r="A37531" s="1"/>
      <c r="B37531" s="1"/>
      <c r="C37531" s="1"/>
      <c r="D37531" s="1"/>
    </row>
    <row r="37532" spans="1:4" x14ac:dyDescent="0.3">
      <c r="A37532" s="1"/>
      <c r="B37532" s="1"/>
      <c r="C37532" s="1"/>
      <c r="D37532" s="1"/>
    </row>
    <row r="37533" spans="1:4" x14ac:dyDescent="0.3">
      <c r="A37533" s="1"/>
      <c r="B37533" s="1"/>
      <c r="C37533" s="1"/>
      <c r="D37533" s="1"/>
    </row>
    <row r="37534" spans="1:4" x14ac:dyDescent="0.3">
      <c r="A37534" s="1"/>
      <c r="B37534" s="1"/>
      <c r="C37534" s="1"/>
      <c r="D37534" s="1"/>
    </row>
    <row r="37535" spans="1:4" x14ac:dyDescent="0.3">
      <c r="A37535" s="1"/>
      <c r="B37535" s="1"/>
      <c r="C37535" s="1"/>
      <c r="D37535" s="1"/>
    </row>
    <row r="37536" spans="1:4" x14ac:dyDescent="0.3">
      <c r="A37536" s="1"/>
      <c r="B37536" s="1"/>
      <c r="C37536" s="1"/>
      <c r="D37536" s="1"/>
    </row>
    <row r="37537" spans="1:4" x14ac:dyDescent="0.3">
      <c r="A37537" s="1"/>
      <c r="B37537" s="1"/>
      <c r="C37537" s="1"/>
      <c r="D37537" s="1"/>
    </row>
    <row r="37538" spans="1:4" x14ac:dyDescent="0.3">
      <c r="A37538" s="1"/>
      <c r="B37538" s="1"/>
      <c r="C37538" s="1"/>
      <c r="D37538" s="1"/>
    </row>
    <row r="37539" spans="1:4" x14ac:dyDescent="0.3">
      <c r="A37539" s="1"/>
      <c r="B37539" s="1"/>
      <c r="C37539" s="1"/>
      <c r="D37539" s="1"/>
    </row>
    <row r="37540" spans="1:4" x14ac:dyDescent="0.3">
      <c r="A37540" s="1"/>
      <c r="B37540" s="1"/>
      <c r="C37540" s="1"/>
      <c r="D37540" s="1"/>
    </row>
    <row r="37541" spans="1:4" x14ac:dyDescent="0.3">
      <c r="A37541" s="1"/>
      <c r="B37541" s="1"/>
      <c r="C37541" s="1"/>
      <c r="D37541" s="1"/>
    </row>
    <row r="37542" spans="1:4" x14ac:dyDescent="0.3">
      <c r="A37542" s="1"/>
      <c r="B37542" s="1"/>
      <c r="C37542" s="1"/>
      <c r="D37542" s="1"/>
    </row>
    <row r="37543" spans="1:4" x14ac:dyDescent="0.3">
      <c r="A37543" s="1"/>
      <c r="B37543" s="1"/>
      <c r="C37543" s="1"/>
      <c r="D37543" s="1"/>
    </row>
    <row r="37544" spans="1:4" x14ac:dyDescent="0.3">
      <c r="A37544" s="1"/>
      <c r="B37544" s="1"/>
      <c r="C37544" s="1"/>
      <c r="D37544" s="1"/>
    </row>
    <row r="37545" spans="1:4" x14ac:dyDescent="0.3">
      <c r="A37545" s="1"/>
      <c r="B37545" s="1"/>
      <c r="C37545" s="1"/>
      <c r="D37545" s="1"/>
    </row>
    <row r="37546" spans="1:4" x14ac:dyDescent="0.3">
      <c r="A37546" s="1"/>
      <c r="B37546" s="1"/>
      <c r="C37546" s="1"/>
      <c r="D37546" s="1"/>
    </row>
    <row r="37547" spans="1:4" x14ac:dyDescent="0.3">
      <c r="A37547" s="1"/>
      <c r="B37547" s="1"/>
      <c r="C37547" s="1"/>
      <c r="D37547" s="1"/>
    </row>
    <row r="37548" spans="1:4" x14ac:dyDescent="0.3">
      <c r="A37548" s="1"/>
      <c r="B37548" s="1"/>
      <c r="C37548" s="1"/>
      <c r="D37548" s="1"/>
    </row>
    <row r="37549" spans="1:4" x14ac:dyDescent="0.3">
      <c r="A37549" s="1"/>
      <c r="B37549" s="1"/>
      <c r="C37549" s="1"/>
      <c r="D37549" s="1"/>
    </row>
    <row r="37550" spans="1:4" x14ac:dyDescent="0.3">
      <c r="A37550" s="1"/>
      <c r="B37550" s="1"/>
      <c r="C37550" s="1"/>
      <c r="D37550" s="1"/>
    </row>
    <row r="37551" spans="1:4" x14ac:dyDescent="0.3">
      <c r="A37551" s="1"/>
      <c r="B37551" s="1"/>
      <c r="C37551" s="1"/>
      <c r="D37551" s="1"/>
    </row>
    <row r="37552" spans="1:4" x14ac:dyDescent="0.3">
      <c r="A37552" s="1"/>
      <c r="B37552" s="1"/>
      <c r="C37552" s="1"/>
      <c r="D37552" s="1"/>
    </row>
    <row r="37553" spans="1:4" x14ac:dyDescent="0.3">
      <c r="A37553" s="1"/>
      <c r="B37553" s="1"/>
      <c r="C37553" s="1"/>
      <c r="D37553" s="1"/>
    </row>
    <row r="37554" spans="1:4" x14ac:dyDescent="0.3">
      <c r="A37554" s="1"/>
      <c r="B37554" s="1"/>
      <c r="C37554" s="1"/>
      <c r="D37554" s="1"/>
    </row>
    <row r="37555" spans="1:4" x14ac:dyDescent="0.3">
      <c r="A37555" s="1"/>
      <c r="B37555" s="1"/>
      <c r="C37555" s="1"/>
      <c r="D37555" s="1"/>
    </row>
    <row r="37556" spans="1:4" x14ac:dyDescent="0.3">
      <c r="A37556" s="1"/>
      <c r="B37556" s="1"/>
      <c r="C37556" s="1"/>
      <c r="D37556" s="1"/>
    </row>
    <row r="37557" spans="1:4" x14ac:dyDescent="0.3">
      <c r="A37557" s="1"/>
      <c r="B37557" s="1"/>
      <c r="C37557" s="1"/>
      <c r="D37557" s="1"/>
    </row>
    <row r="37558" spans="1:4" x14ac:dyDescent="0.3">
      <c r="A37558" s="1"/>
      <c r="B37558" s="1"/>
      <c r="C37558" s="1"/>
      <c r="D37558" s="1"/>
    </row>
    <row r="37559" spans="1:4" x14ac:dyDescent="0.3">
      <c r="A37559" s="1"/>
      <c r="B37559" s="1"/>
      <c r="C37559" s="1"/>
      <c r="D37559" s="1"/>
    </row>
    <row r="37560" spans="1:4" x14ac:dyDescent="0.3">
      <c r="A37560" s="1"/>
      <c r="B37560" s="1"/>
      <c r="C37560" s="1"/>
      <c r="D37560" s="1"/>
    </row>
    <row r="37561" spans="1:4" x14ac:dyDescent="0.3">
      <c r="A37561" s="1"/>
      <c r="B37561" s="1"/>
      <c r="C37561" s="1"/>
      <c r="D37561" s="1"/>
    </row>
    <row r="37562" spans="1:4" x14ac:dyDescent="0.3">
      <c r="A37562" s="1"/>
      <c r="B37562" s="1"/>
      <c r="C37562" s="1"/>
      <c r="D37562" s="1"/>
    </row>
    <row r="37563" spans="1:4" x14ac:dyDescent="0.3">
      <c r="A37563" s="1"/>
      <c r="B37563" s="1"/>
      <c r="C37563" s="1"/>
      <c r="D37563" s="1"/>
    </row>
    <row r="37564" spans="1:4" x14ac:dyDescent="0.3">
      <c r="A37564" s="1"/>
      <c r="B37564" s="1"/>
      <c r="C37564" s="1"/>
      <c r="D37564" s="1"/>
    </row>
    <row r="37565" spans="1:4" x14ac:dyDescent="0.3">
      <c r="A37565" s="1"/>
      <c r="B37565" s="1"/>
      <c r="C37565" s="1"/>
      <c r="D37565" s="1"/>
    </row>
    <row r="37566" spans="1:4" x14ac:dyDescent="0.3">
      <c r="A37566" s="1"/>
      <c r="B37566" s="1"/>
      <c r="C37566" s="1"/>
      <c r="D37566" s="1"/>
    </row>
    <row r="37567" spans="1:4" x14ac:dyDescent="0.3">
      <c r="A37567" s="1"/>
      <c r="B37567" s="1"/>
      <c r="C37567" s="1"/>
      <c r="D37567" s="1"/>
    </row>
    <row r="37568" spans="1:4" x14ac:dyDescent="0.3">
      <c r="A37568" s="1"/>
      <c r="B37568" s="1"/>
      <c r="C37568" s="1"/>
      <c r="D37568" s="1"/>
    </row>
    <row r="37569" spans="1:4" x14ac:dyDescent="0.3">
      <c r="A37569" s="1"/>
      <c r="B37569" s="1"/>
      <c r="C37569" s="1"/>
      <c r="D37569" s="1"/>
    </row>
    <row r="37570" spans="1:4" x14ac:dyDescent="0.3">
      <c r="A37570" s="1"/>
      <c r="B37570" s="1"/>
      <c r="C37570" s="1"/>
      <c r="D37570" s="1"/>
    </row>
    <row r="37571" spans="1:4" x14ac:dyDescent="0.3">
      <c r="A37571" s="1"/>
      <c r="B37571" s="1"/>
      <c r="C37571" s="1"/>
      <c r="D37571" s="1"/>
    </row>
    <row r="37572" spans="1:4" x14ac:dyDescent="0.3">
      <c r="A37572" s="1"/>
      <c r="B37572" s="1"/>
      <c r="C37572" s="1"/>
      <c r="D37572" s="1"/>
    </row>
    <row r="37573" spans="1:4" x14ac:dyDescent="0.3">
      <c r="A37573" s="1"/>
      <c r="B37573" s="1"/>
      <c r="C37573" s="1"/>
      <c r="D37573" s="1"/>
    </row>
    <row r="37574" spans="1:4" x14ac:dyDescent="0.3">
      <c r="A37574" s="1"/>
      <c r="B37574" s="1"/>
      <c r="C37574" s="1"/>
      <c r="D37574" s="1"/>
    </row>
    <row r="37575" spans="1:4" x14ac:dyDescent="0.3">
      <c r="A37575" s="1"/>
      <c r="B37575" s="1"/>
      <c r="C37575" s="1"/>
      <c r="D37575" s="1"/>
    </row>
    <row r="37576" spans="1:4" x14ac:dyDescent="0.3">
      <c r="A37576" s="1"/>
      <c r="B37576" s="1"/>
      <c r="C37576" s="1"/>
      <c r="D37576" s="1"/>
    </row>
    <row r="37577" spans="1:4" x14ac:dyDescent="0.3">
      <c r="A37577" s="1"/>
      <c r="B37577" s="1"/>
      <c r="C37577" s="1"/>
      <c r="D37577" s="1"/>
    </row>
    <row r="37578" spans="1:4" x14ac:dyDescent="0.3">
      <c r="A37578" s="1"/>
      <c r="B37578" s="1"/>
      <c r="C37578" s="1"/>
      <c r="D37578" s="1"/>
    </row>
    <row r="37579" spans="1:4" x14ac:dyDescent="0.3">
      <c r="A37579" s="1"/>
      <c r="B37579" s="1"/>
      <c r="C37579" s="1"/>
      <c r="D37579" s="1"/>
    </row>
    <row r="37580" spans="1:4" x14ac:dyDescent="0.3">
      <c r="A37580" s="1"/>
      <c r="B37580" s="1"/>
      <c r="C37580" s="1"/>
      <c r="D37580" s="1"/>
    </row>
    <row r="37581" spans="1:4" x14ac:dyDescent="0.3">
      <c r="A37581" s="1"/>
      <c r="B37581" s="1"/>
      <c r="C37581" s="1"/>
      <c r="D37581" s="1"/>
    </row>
    <row r="37582" spans="1:4" x14ac:dyDescent="0.3">
      <c r="A37582" s="1"/>
      <c r="B37582" s="1"/>
      <c r="C37582" s="1"/>
      <c r="D37582" s="1"/>
    </row>
    <row r="37583" spans="1:4" x14ac:dyDescent="0.3">
      <c r="A37583" s="1"/>
      <c r="B37583" s="1"/>
      <c r="C37583" s="1"/>
      <c r="D37583" s="1"/>
    </row>
    <row r="37584" spans="1:4" x14ac:dyDescent="0.3">
      <c r="A37584" s="1"/>
      <c r="B37584" s="1"/>
      <c r="C37584" s="1"/>
      <c r="D37584" s="1"/>
    </row>
    <row r="37585" spans="1:4" x14ac:dyDescent="0.3">
      <c r="A37585" s="1"/>
      <c r="B37585" s="1"/>
      <c r="C37585" s="1"/>
      <c r="D37585" s="1"/>
    </row>
    <row r="37586" spans="1:4" x14ac:dyDescent="0.3">
      <c r="A37586" s="1"/>
      <c r="B37586" s="1"/>
      <c r="C37586" s="1"/>
      <c r="D37586" s="1"/>
    </row>
    <row r="37587" spans="1:4" x14ac:dyDescent="0.3">
      <c r="A37587" s="1"/>
      <c r="B37587" s="1"/>
      <c r="C37587" s="1"/>
      <c r="D37587" s="1"/>
    </row>
    <row r="37588" spans="1:4" x14ac:dyDescent="0.3">
      <c r="A37588" s="1"/>
      <c r="B37588" s="1"/>
      <c r="C37588" s="1"/>
      <c r="D37588" s="1"/>
    </row>
    <row r="37589" spans="1:4" x14ac:dyDescent="0.3">
      <c r="A37589" s="1"/>
      <c r="B37589" s="1"/>
      <c r="C37589" s="1"/>
      <c r="D37589" s="1"/>
    </row>
    <row r="37590" spans="1:4" x14ac:dyDescent="0.3">
      <c r="A37590" s="1"/>
      <c r="B37590" s="1"/>
      <c r="C37590" s="1"/>
      <c r="D37590" s="1"/>
    </row>
    <row r="37591" spans="1:4" x14ac:dyDescent="0.3">
      <c r="A37591" s="1"/>
      <c r="B37591" s="1"/>
      <c r="C37591" s="1"/>
      <c r="D37591" s="1"/>
    </row>
    <row r="37592" spans="1:4" x14ac:dyDescent="0.3">
      <c r="A37592" s="1"/>
      <c r="B37592" s="1"/>
      <c r="C37592" s="1"/>
      <c r="D37592" s="1"/>
    </row>
    <row r="37593" spans="1:4" x14ac:dyDescent="0.3">
      <c r="A37593" s="1"/>
      <c r="B37593" s="1"/>
      <c r="C37593" s="1"/>
      <c r="D37593" s="1"/>
    </row>
    <row r="37594" spans="1:4" x14ac:dyDescent="0.3">
      <c r="A37594" s="1"/>
      <c r="B37594" s="1"/>
      <c r="C37594" s="1"/>
      <c r="D37594" s="1"/>
    </row>
    <row r="37595" spans="1:4" x14ac:dyDescent="0.3">
      <c r="A37595" s="1"/>
      <c r="B37595" s="1"/>
      <c r="C37595" s="1"/>
      <c r="D37595" s="1"/>
    </row>
    <row r="37596" spans="1:4" x14ac:dyDescent="0.3">
      <c r="A37596" s="1"/>
      <c r="B37596" s="1"/>
      <c r="C37596" s="1"/>
      <c r="D37596" s="1"/>
    </row>
    <row r="37597" spans="1:4" x14ac:dyDescent="0.3">
      <c r="A37597" s="1"/>
      <c r="B37597" s="1"/>
      <c r="C37597" s="1"/>
      <c r="D37597" s="1"/>
    </row>
    <row r="37598" spans="1:4" x14ac:dyDescent="0.3">
      <c r="A37598" s="1"/>
      <c r="B37598" s="1"/>
      <c r="C37598" s="1"/>
      <c r="D37598" s="1"/>
    </row>
    <row r="37599" spans="1:4" x14ac:dyDescent="0.3">
      <c r="A37599" s="1"/>
      <c r="B37599" s="1"/>
      <c r="C37599" s="1"/>
      <c r="D37599" s="1"/>
    </row>
    <row r="37600" spans="1:4" x14ac:dyDescent="0.3">
      <c r="A37600" s="1"/>
      <c r="B37600" s="1"/>
      <c r="C37600" s="1"/>
      <c r="D37600" s="1"/>
    </row>
    <row r="37601" spans="1:4" x14ac:dyDescent="0.3">
      <c r="A37601" s="1"/>
      <c r="B37601" s="1"/>
      <c r="C37601" s="1"/>
      <c r="D37601" s="1"/>
    </row>
    <row r="37602" spans="1:4" x14ac:dyDescent="0.3">
      <c r="A37602" s="1"/>
      <c r="B37602" s="1"/>
      <c r="C37602" s="1"/>
      <c r="D37602" s="1"/>
    </row>
    <row r="37603" spans="1:4" x14ac:dyDescent="0.3">
      <c r="A37603" s="1"/>
      <c r="B37603" s="1"/>
      <c r="C37603" s="1"/>
      <c r="D37603" s="1"/>
    </row>
    <row r="37604" spans="1:4" x14ac:dyDescent="0.3">
      <c r="A37604" s="1"/>
      <c r="B37604" s="1"/>
      <c r="C37604" s="1"/>
      <c r="D37604" s="1"/>
    </row>
    <row r="37605" spans="1:4" x14ac:dyDescent="0.3">
      <c r="A37605" s="1"/>
      <c r="B37605" s="1"/>
      <c r="C37605" s="1"/>
      <c r="D37605" s="1"/>
    </row>
    <row r="37606" spans="1:4" x14ac:dyDescent="0.3">
      <c r="A37606" s="1"/>
      <c r="B37606" s="1"/>
      <c r="C37606" s="1"/>
      <c r="D37606" s="1"/>
    </row>
    <row r="37607" spans="1:4" x14ac:dyDescent="0.3">
      <c r="A37607" s="1"/>
      <c r="B37607" s="1"/>
      <c r="C37607" s="1"/>
      <c r="D37607" s="1"/>
    </row>
    <row r="37608" spans="1:4" x14ac:dyDescent="0.3">
      <c r="A37608" s="1"/>
      <c r="B37608" s="1"/>
      <c r="C37608" s="1"/>
      <c r="D37608" s="1"/>
    </row>
    <row r="37609" spans="1:4" x14ac:dyDescent="0.3">
      <c r="A37609" s="1"/>
      <c r="B37609" s="1"/>
      <c r="C37609" s="1"/>
      <c r="D37609" s="1"/>
    </row>
    <row r="37610" spans="1:4" x14ac:dyDescent="0.3">
      <c r="A37610" s="1"/>
      <c r="B37610" s="1"/>
      <c r="C37610" s="1"/>
      <c r="D37610" s="1"/>
    </row>
    <row r="37611" spans="1:4" x14ac:dyDescent="0.3">
      <c r="A37611" s="1"/>
      <c r="B37611" s="1"/>
      <c r="C37611" s="1"/>
      <c r="D37611" s="1"/>
    </row>
    <row r="37612" spans="1:4" x14ac:dyDescent="0.3">
      <c r="A37612" s="1"/>
      <c r="B37612" s="1"/>
      <c r="C37612" s="1"/>
      <c r="D37612" s="1"/>
    </row>
    <row r="37613" spans="1:4" x14ac:dyDescent="0.3">
      <c r="A37613" s="1"/>
      <c r="B37613" s="1"/>
      <c r="C37613" s="1"/>
      <c r="D37613" s="1"/>
    </row>
    <row r="37614" spans="1:4" x14ac:dyDescent="0.3">
      <c r="A37614" s="1"/>
      <c r="B37614" s="1"/>
      <c r="C37614" s="1"/>
      <c r="D37614" s="1"/>
    </row>
    <row r="37615" spans="1:4" x14ac:dyDescent="0.3">
      <c r="A37615" s="1"/>
      <c r="B37615" s="1"/>
      <c r="C37615" s="1"/>
      <c r="D37615" s="1"/>
    </row>
    <row r="37616" spans="1:4" x14ac:dyDescent="0.3">
      <c r="A37616" s="1"/>
      <c r="B37616" s="1"/>
      <c r="C37616" s="1"/>
      <c r="D37616" s="1"/>
    </row>
    <row r="37617" spans="1:4" x14ac:dyDescent="0.3">
      <c r="A37617" s="1"/>
      <c r="B37617" s="1"/>
      <c r="C37617" s="1"/>
      <c r="D37617" s="1"/>
    </row>
    <row r="37618" spans="1:4" x14ac:dyDescent="0.3">
      <c r="A37618" s="1"/>
      <c r="B37618" s="1"/>
      <c r="C37618" s="1"/>
      <c r="D37618" s="1"/>
    </row>
    <row r="37619" spans="1:4" x14ac:dyDescent="0.3">
      <c r="A37619" s="1"/>
      <c r="B37619" s="1"/>
      <c r="C37619" s="1"/>
      <c r="D37619" s="1"/>
    </row>
    <row r="37620" spans="1:4" x14ac:dyDescent="0.3">
      <c r="A37620" s="1"/>
      <c r="B37620" s="1"/>
      <c r="C37620" s="1"/>
      <c r="D37620" s="1"/>
    </row>
    <row r="37621" spans="1:4" x14ac:dyDescent="0.3">
      <c r="A37621" s="1"/>
      <c r="B37621" s="1"/>
      <c r="C37621" s="1"/>
      <c r="D37621" s="1"/>
    </row>
    <row r="37622" spans="1:4" x14ac:dyDescent="0.3">
      <c r="A37622" s="1"/>
      <c r="B37622" s="1"/>
      <c r="C37622" s="1"/>
      <c r="D37622" s="1"/>
    </row>
    <row r="37623" spans="1:4" x14ac:dyDescent="0.3">
      <c r="A37623" s="1"/>
      <c r="B37623" s="1"/>
      <c r="C37623" s="1"/>
      <c r="D37623" s="1"/>
    </row>
    <row r="37624" spans="1:4" x14ac:dyDescent="0.3">
      <c r="A37624" s="1"/>
      <c r="B37624" s="1"/>
      <c r="C37624" s="1"/>
      <c r="D37624" s="1"/>
    </row>
    <row r="37625" spans="1:4" x14ac:dyDescent="0.3">
      <c r="A37625" s="1"/>
      <c r="B37625" s="1"/>
      <c r="C37625" s="1"/>
      <c r="D37625" s="1"/>
    </row>
    <row r="37626" spans="1:4" x14ac:dyDescent="0.3">
      <c r="A37626" s="1"/>
      <c r="B37626" s="1"/>
      <c r="C37626" s="1"/>
      <c r="D37626" s="1"/>
    </row>
    <row r="37627" spans="1:4" x14ac:dyDescent="0.3">
      <c r="A37627" s="1"/>
      <c r="B37627" s="1"/>
      <c r="C37627" s="1"/>
      <c r="D37627" s="1"/>
    </row>
    <row r="37628" spans="1:4" x14ac:dyDescent="0.3">
      <c r="A37628" s="1"/>
      <c r="B37628" s="1"/>
      <c r="C37628" s="1"/>
      <c r="D37628" s="1"/>
    </row>
    <row r="37629" spans="1:4" x14ac:dyDescent="0.3">
      <c r="A37629" s="1"/>
      <c r="B37629" s="1"/>
      <c r="C37629" s="1"/>
      <c r="D37629" s="1"/>
    </row>
    <row r="37630" spans="1:4" x14ac:dyDescent="0.3">
      <c r="A37630" s="1"/>
      <c r="B37630" s="1"/>
      <c r="C37630" s="1"/>
      <c r="D37630" s="1"/>
    </row>
    <row r="37631" spans="1:4" x14ac:dyDescent="0.3">
      <c r="A37631" s="1"/>
      <c r="B37631" s="1"/>
      <c r="C37631" s="1"/>
      <c r="D37631" s="1"/>
    </row>
    <row r="37632" spans="1:4" x14ac:dyDescent="0.3">
      <c r="A37632" s="1"/>
      <c r="B37632" s="1"/>
      <c r="C37632" s="1"/>
      <c r="D37632" s="1"/>
    </row>
    <row r="37633" spans="1:4" x14ac:dyDescent="0.3">
      <c r="A37633" s="1"/>
      <c r="B37633" s="1"/>
      <c r="C37633" s="1"/>
      <c r="D37633" s="1"/>
    </row>
    <row r="37634" spans="1:4" x14ac:dyDescent="0.3">
      <c r="A37634" s="1"/>
      <c r="B37634" s="1"/>
      <c r="C37634" s="1"/>
      <c r="D37634" s="1"/>
    </row>
    <row r="37635" spans="1:4" x14ac:dyDescent="0.3">
      <c r="A37635" s="1"/>
      <c r="B37635" s="1"/>
      <c r="C37635" s="1"/>
      <c r="D37635" s="1"/>
    </row>
    <row r="37636" spans="1:4" x14ac:dyDescent="0.3">
      <c r="A37636" s="1"/>
      <c r="B37636" s="1"/>
      <c r="C37636" s="1"/>
      <c r="D37636" s="1"/>
    </row>
    <row r="37637" spans="1:4" x14ac:dyDescent="0.3">
      <c r="A37637" s="1"/>
      <c r="B37637" s="1"/>
      <c r="C37637" s="1"/>
      <c r="D37637" s="1"/>
    </row>
    <row r="37638" spans="1:4" x14ac:dyDescent="0.3">
      <c r="A37638" s="1"/>
      <c r="B37638" s="1"/>
      <c r="C37638" s="1"/>
      <c r="D37638" s="1"/>
    </row>
    <row r="37639" spans="1:4" x14ac:dyDescent="0.3">
      <c r="A37639" s="1"/>
      <c r="B37639" s="1"/>
      <c r="C37639" s="1"/>
      <c r="D37639" s="1"/>
    </row>
    <row r="37640" spans="1:4" x14ac:dyDescent="0.3">
      <c r="A37640" s="1"/>
      <c r="B37640" s="1"/>
      <c r="C37640" s="1"/>
      <c r="D37640" s="1"/>
    </row>
    <row r="37641" spans="1:4" x14ac:dyDescent="0.3">
      <c r="A37641" s="1"/>
      <c r="B37641" s="1"/>
      <c r="C37641" s="1"/>
      <c r="D37641" s="1"/>
    </row>
    <row r="37642" spans="1:4" x14ac:dyDescent="0.3">
      <c r="A37642" s="1"/>
      <c r="B37642" s="1"/>
      <c r="C37642" s="1"/>
      <c r="D37642" s="1"/>
    </row>
    <row r="37643" spans="1:4" x14ac:dyDescent="0.3">
      <c r="A37643" s="1"/>
      <c r="B37643" s="1"/>
      <c r="C37643" s="1"/>
      <c r="D37643" s="1"/>
    </row>
    <row r="37644" spans="1:4" x14ac:dyDescent="0.3">
      <c r="A37644" s="1"/>
      <c r="B37644" s="1"/>
      <c r="C37644" s="1"/>
      <c r="D37644" s="1"/>
    </row>
    <row r="37645" spans="1:4" x14ac:dyDescent="0.3">
      <c r="A37645" s="1"/>
      <c r="B37645" s="1"/>
      <c r="C37645" s="1"/>
      <c r="D37645" s="1"/>
    </row>
    <row r="37646" spans="1:4" x14ac:dyDescent="0.3">
      <c r="A37646" s="1"/>
      <c r="B37646" s="1"/>
      <c r="C37646" s="1"/>
      <c r="D37646" s="1"/>
    </row>
    <row r="37647" spans="1:4" x14ac:dyDescent="0.3">
      <c r="A37647" s="1"/>
      <c r="B37647" s="1"/>
      <c r="C37647" s="1"/>
      <c r="D37647" s="1"/>
    </row>
    <row r="37648" spans="1:4" x14ac:dyDescent="0.3">
      <c r="A37648" s="1"/>
      <c r="B37648" s="1"/>
      <c r="C37648" s="1"/>
      <c r="D37648" s="1"/>
    </row>
    <row r="37649" spans="1:4" x14ac:dyDescent="0.3">
      <c r="A37649" s="1"/>
      <c r="B37649" s="1"/>
      <c r="C37649" s="1"/>
      <c r="D37649" s="1"/>
    </row>
    <row r="37650" spans="1:4" x14ac:dyDescent="0.3">
      <c r="A37650" s="1"/>
      <c r="B37650" s="1"/>
      <c r="C37650" s="1"/>
      <c r="D37650" s="1"/>
    </row>
    <row r="37651" spans="1:4" x14ac:dyDescent="0.3">
      <c r="A37651" s="1"/>
      <c r="B37651" s="1"/>
      <c r="C37651" s="1"/>
      <c r="D37651" s="1"/>
    </row>
    <row r="37652" spans="1:4" x14ac:dyDescent="0.3">
      <c r="A37652" s="1"/>
      <c r="B37652" s="1"/>
      <c r="C37652" s="1"/>
      <c r="D37652" s="1"/>
    </row>
    <row r="37653" spans="1:4" x14ac:dyDescent="0.3">
      <c r="A37653" s="1"/>
      <c r="B37653" s="1"/>
      <c r="C37653" s="1"/>
      <c r="D37653" s="1"/>
    </row>
    <row r="37654" spans="1:4" x14ac:dyDescent="0.3">
      <c r="A37654" s="1"/>
      <c r="B37654" s="1"/>
      <c r="C37654" s="1"/>
      <c r="D37654" s="1"/>
    </row>
    <row r="37655" spans="1:4" x14ac:dyDescent="0.3">
      <c r="A37655" s="1"/>
      <c r="B37655" s="1"/>
      <c r="C37655" s="1"/>
      <c r="D37655" s="1"/>
    </row>
    <row r="37656" spans="1:4" x14ac:dyDescent="0.3">
      <c r="A37656" s="1"/>
      <c r="B37656" s="1"/>
      <c r="C37656" s="1"/>
      <c r="D37656" s="1"/>
    </row>
    <row r="37657" spans="1:4" x14ac:dyDescent="0.3">
      <c r="A37657" s="1"/>
      <c r="B37657" s="1"/>
      <c r="C37657" s="1"/>
      <c r="D37657" s="1"/>
    </row>
    <row r="37658" spans="1:4" x14ac:dyDescent="0.3">
      <c r="A37658" s="1"/>
      <c r="B37658" s="1"/>
      <c r="C37658" s="1"/>
      <c r="D37658" s="1"/>
    </row>
    <row r="37659" spans="1:4" x14ac:dyDescent="0.3">
      <c r="A37659" s="1"/>
      <c r="B37659" s="1"/>
      <c r="C37659" s="1"/>
      <c r="D37659" s="1"/>
    </row>
    <row r="37660" spans="1:4" x14ac:dyDescent="0.3">
      <c r="A37660" s="1"/>
      <c r="B37660" s="1"/>
      <c r="C37660" s="1"/>
      <c r="D37660" s="1"/>
    </row>
    <row r="37661" spans="1:4" x14ac:dyDescent="0.3">
      <c r="A37661" s="1"/>
      <c r="B37661" s="1"/>
      <c r="C37661" s="1"/>
      <c r="D37661" s="1"/>
    </row>
    <row r="37662" spans="1:4" x14ac:dyDescent="0.3">
      <c r="A37662" s="1"/>
      <c r="B37662" s="1"/>
      <c r="C37662" s="1"/>
      <c r="D37662" s="1"/>
    </row>
    <row r="37663" spans="1:4" x14ac:dyDescent="0.3">
      <c r="A37663" s="1"/>
      <c r="B37663" s="1"/>
      <c r="C37663" s="1"/>
      <c r="D37663" s="1"/>
    </row>
    <row r="37664" spans="1:4" x14ac:dyDescent="0.3">
      <c r="A37664" s="1"/>
      <c r="B37664" s="1"/>
      <c r="C37664" s="1"/>
      <c r="D37664" s="1"/>
    </row>
    <row r="37665" spans="1:4" x14ac:dyDescent="0.3">
      <c r="A37665" s="1"/>
      <c r="B37665" s="1"/>
      <c r="C37665" s="1"/>
      <c r="D37665" s="1"/>
    </row>
    <row r="37666" spans="1:4" x14ac:dyDescent="0.3">
      <c r="A37666" s="1"/>
      <c r="B37666" s="1"/>
      <c r="C37666" s="1"/>
      <c r="D37666" s="1"/>
    </row>
    <row r="37667" spans="1:4" x14ac:dyDescent="0.3">
      <c r="A37667" s="1"/>
      <c r="B37667" s="1"/>
      <c r="C37667" s="1"/>
      <c r="D37667" s="1"/>
    </row>
    <row r="37668" spans="1:4" x14ac:dyDescent="0.3">
      <c r="A37668" s="1"/>
      <c r="B37668" s="1"/>
      <c r="C37668" s="1"/>
      <c r="D37668" s="1"/>
    </row>
    <row r="37669" spans="1:4" x14ac:dyDescent="0.3">
      <c r="A37669" s="1"/>
      <c r="B37669" s="1"/>
      <c r="C37669" s="1"/>
      <c r="D37669" s="1"/>
    </row>
    <row r="37670" spans="1:4" x14ac:dyDescent="0.3">
      <c r="A37670" s="1"/>
      <c r="B37670" s="1"/>
      <c r="C37670" s="1"/>
      <c r="D37670" s="1"/>
    </row>
    <row r="37671" spans="1:4" x14ac:dyDescent="0.3">
      <c r="A37671" s="1"/>
      <c r="B37671" s="1"/>
      <c r="C37671" s="1"/>
      <c r="D37671" s="1"/>
    </row>
    <row r="37672" spans="1:4" x14ac:dyDescent="0.3">
      <c r="A37672" s="1"/>
      <c r="B37672" s="1"/>
      <c r="C37672" s="1"/>
      <c r="D37672" s="1"/>
    </row>
    <row r="37673" spans="1:4" x14ac:dyDescent="0.3">
      <c r="A37673" s="1"/>
      <c r="B37673" s="1"/>
      <c r="C37673" s="1"/>
      <c r="D37673" s="1"/>
    </row>
    <row r="37674" spans="1:4" x14ac:dyDescent="0.3">
      <c r="A37674" s="1"/>
      <c r="B37674" s="1"/>
      <c r="C37674" s="1"/>
      <c r="D37674" s="1"/>
    </row>
    <row r="37675" spans="1:4" x14ac:dyDescent="0.3">
      <c r="A37675" s="1"/>
      <c r="B37675" s="1"/>
      <c r="C37675" s="1"/>
      <c r="D37675" s="1"/>
    </row>
    <row r="37676" spans="1:4" x14ac:dyDescent="0.3">
      <c r="A37676" s="1"/>
      <c r="B37676" s="1"/>
      <c r="C37676" s="1"/>
      <c r="D37676" s="1"/>
    </row>
    <row r="37677" spans="1:4" x14ac:dyDescent="0.3">
      <c r="A37677" s="1"/>
      <c r="B37677" s="1"/>
      <c r="C37677" s="1"/>
      <c r="D37677" s="1"/>
    </row>
    <row r="37678" spans="1:4" x14ac:dyDescent="0.3">
      <c r="A37678" s="1"/>
      <c r="B37678" s="1"/>
      <c r="C37678" s="1"/>
      <c r="D37678" s="1"/>
    </row>
    <row r="37679" spans="1:4" x14ac:dyDescent="0.3">
      <c r="A37679" s="1"/>
      <c r="B37679" s="1"/>
      <c r="C37679" s="1"/>
      <c r="D37679" s="1"/>
    </row>
    <row r="37680" spans="1:4" x14ac:dyDescent="0.3">
      <c r="A37680" s="1"/>
      <c r="B37680" s="1"/>
      <c r="C37680" s="1"/>
      <c r="D37680" s="1"/>
    </row>
    <row r="37681" spans="1:4" x14ac:dyDescent="0.3">
      <c r="A37681" s="1"/>
      <c r="B37681" s="1"/>
      <c r="C37681" s="1"/>
      <c r="D37681" s="1"/>
    </row>
    <row r="37682" spans="1:4" x14ac:dyDescent="0.3">
      <c r="A37682" s="1"/>
      <c r="B37682" s="1"/>
      <c r="C37682" s="1"/>
      <c r="D37682" s="1"/>
    </row>
    <row r="37683" spans="1:4" x14ac:dyDescent="0.3">
      <c r="A37683" s="1"/>
      <c r="B37683" s="1"/>
      <c r="C37683" s="1"/>
      <c r="D37683" s="1"/>
    </row>
    <row r="37684" spans="1:4" x14ac:dyDescent="0.3">
      <c r="A37684" s="1"/>
      <c r="B37684" s="1"/>
      <c r="C37684" s="1"/>
      <c r="D37684" s="1"/>
    </row>
    <row r="37685" spans="1:4" x14ac:dyDescent="0.3">
      <c r="A37685" s="1"/>
      <c r="B37685" s="1"/>
      <c r="C37685" s="1"/>
      <c r="D37685" s="1"/>
    </row>
    <row r="37686" spans="1:4" x14ac:dyDescent="0.3">
      <c r="A37686" s="1"/>
      <c r="B37686" s="1"/>
      <c r="C37686" s="1"/>
      <c r="D37686" s="1"/>
    </row>
    <row r="37687" spans="1:4" x14ac:dyDescent="0.3">
      <c r="A37687" s="1"/>
      <c r="B37687" s="1"/>
      <c r="C37687" s="1"/>
      <c r="D37687" s="1"/>
    </row>
    <row r="37688" spans="1:4" x14ac:dyDescent="0.3">
      <c r="A37688" s="1"/>
      <c r="B37688" s="1"/>
      <c r="C37688" s="1"/>
      <c r="D37688" s="1"/>
    </row>
    <row r="37689" spans="1:4" x14ac:dyDescent="0.3">
      <c r="A37689" s="1"/>
      <c r="B37689" s="1"/>
      <c r="C37689" s="1"/>
      <c r="D37689" s="1"/>
    </row>
    <row r="37690" spans="1:4" x14ac:dyDescent="0.3">
      <c r="A37690" s="1"/>
      <c r="B37690" s="1"/>
      <c r="C37690" s="1"/>
      <c r="D37690" s="1"/>
    </row>
    <row r="37691" spans="1:4" x14ac:dyDescent="0.3">
      <c r="A37691" s="1"/>
      <c r="B37691" s="1"/>
      <c r="C37691" s="1"/>
      <c r="D37691" s="1"/>
    </row>
    <row r="37692" spans="1:4" x14ac:dyDescent="0.3">
      <c r="A37692" s="1"/>
      <c r="B37692" s="1"/>
      <c r="C37692" s="1"/>
      <c r="D37692" s="1"/>
    </row>
    <row r="37693" spans="1:4" x14ac:dyDescent="0.3">
      <c r="A37693" s="1"/>
      <c r="B37693" s="1"/>
      <c r="C37693" s="1"/>
      <c r="D37693" s="1"/>
    </row>
    <row r="37694" spans="1:4" x14ac:dyDescent="0.3">
      <c r="A37694" s="1"/>
      <c r="B37694" s="1"/>
      <c r="C37694" s="1"/>
      <c r="D37694" s="1"/>
    </row>
    <row r="37695" spans="1:4" x14ac:dyDescent="0.3">
      <c r="A37695" s="1"/>
      <c r="B37695" s="1"/>
      <c r="C37695" s="1"/>
      <c r="D37695" s="1"/>
    </row>
    <row r="37696" spans="1:4" x14ac:dyDescent="0.3">
      <c r="A37696" s="1"/>
      <c r="B37696" s="1"/>
      <c r="C37696" s="1"/>
      <c r="D37696" s="1"/>
    </row>
    <row r="37697" spans="1:4" x14ac:dyDescent="0.3">
      <c r="A37697" s="1"/>
      <c r="B37697" s="1"/>
      <c r="C37697" s="1"/>
      <c r="D37697" s="1"/>
    </row>
    <row r="37698" spans="1:4" x14ac:dyDescent="0.3">
      <c r="A37698" s="1"/>
      <c r="B37698" s="1"/>
      <c r="C37698" s="1"/>
      <c r="D37698" s="1"/>
    </row>
    <row r="37699" spans="1:4" x14ac:dyDescent="0.3">
      <c r="A37699" s="1"/>
      <c r="B37699" s="1"/>
      <c r="C37699" s="1"/>
      <c r="D37699" s="1"/>
    </row>
    <row r="37700" spans="1:4" x14ac:dyDescent="0.3">
      <c r="A37700" s="1"/>
      <c r="B37700" s="1"/>
      <c r="C37700" s="1"/>
      <c r="D37700" s="1"/>
    </row>
    <row r="37701" spans="1:4" x14ac:dyDescent="0.3">
      <c r="A37701" s="1"/>
      <c r="B37701" s="1"/>
      <c r="C37701" s="1"/>
      <c r="D37701" s="1"/>
    </row>
    <row r="37702" spans="1:4" x14ac:dyDescent="0.3">
      <c r="A37702" s="1"/>
      <c r="B37702" s="1"/>
      <c r="C37702" s="1"/>
      <c r="D37702" s="1"/>
    </row>
    <row r="37703" spans="1:4" x14ac:dyDescent="0.3">
      <c r="A37703" s="1"/>
      <c r="B37703" s="1"/>
      <c r="C37703" s="1"/>
      <c r="D37703" s="1"/>
    </row>
    <row r="37704" spans="1:4" x14ac:dyDescent="0.3">
      <c r="A37704" s="1"/>
      <c r="B37704" s="1"/>
      <c r="C37704" s="1"/>
      <c r="D37704" s="1"/>
    </row>
    <row r="37705" spans="1:4" x14ac:dyDescent="0.3">
      <c r="A37705" s="1"/>
      <c r="B37705" s="1"/>
      <c r="C37705" s="1"/>
      <c r="D37705" s="1"/>
    </row>
    <row r="37706" spans="1:4" x14ac:dyDescent="0.3">
      <c r="A37706" s="1"/>
      <c r="B37706" s="1"/>
      <c r="C37706" s="1"/>
      <c r="D37706" s="1"/>
    </row>
    <row r="37707" spans="1:4" x14ac:dyDescent="0.3">
      <c r="A37707" s="1"/>
      <c r="B37707" s="1"/>
      <c r="C37707" s="1"/>
      <c r="D37707" s="1"/>
    </row>
    <row r="37708" spans="1:4" x14ac:dyDescent="0.3">
      <c r="A37708" s="1"/>
      <c r="B37708" s="1"/>
      <c r="C37708" s="1"/>
      <c r="D37708" s="1"/>
    </row>
    <row r="37709" spans="1:4" x14ac:dyDescent="0.3">
      <c r="A37709" s="1"/>
      <c r="B37709" s="1"/>
      <c r="C37709" s="1"/>
      <c r="D37709" s="1"/>
    </row>
    <row r="37710" spans="1:4" x14ac:dyDescent="0.3">
      <c r="A37710" s="1"/>
      <c r="B37710" s="1"/>
      <c r="C37710" s="1"/>
      <c r="D37710" s="1"/>
    </row>
    <row r="37711" spans="1:4" x14ac:dyDescent="0.3">
      <c r="A37711" s="1"/>
      <c r="B37711" s="1"/>
      <c r="C37711" s="1"/>
      <c r="D37711" s="1"/>
    </row>
    <row r="37712" spans="1:4" x14ac:dyDescent="0.3">
      <c r="A37712" s="1"/>
      <c r="B37712" s="1"/>
      <c r="C37712" s="1"/>
      <c r="D37712" s="1"/>
    </row>
    <row r="37713" spans="1:4" x14ac:dyDescent="0.3">
      <c r="A37713" s="1"/>
      <c r="B37713" s="1"/>
      <c r="C37713" s="1"/>
      <c r="D37713" s="1"/>
    </row>
    <row r="37714" spans="1:4" x14ac:dyDescent="0.3">
      <c r="A37714" s="1"/>
      <c r="B37714" s="1"/>
      <c r="C37714" s="1"/>
      <c r="D37714" s="1"/>
    </row>
    <row r="37715" spans="1:4" x14ac:dyDescent="0.3">
      <c r="A37715" s="1"/>
      <c r="B37715" s="1"/>
      <c r="C37715" s="1"/>
      <c r="D37715" s="1"/>
    </row>
    <row r="37716" spans="1:4" x14ac:dyDescent="0.3">
      <c r="A37716" s="1"/>
      <c r="B37716" s="1"/>
      <c r="C37716" s="1"/>
      <c r="D37716" s="1"/>
    </row>
    <row r="37717" spans="1:4" x14ac:dyDescent="0.3">
      <c r="A37717" s="1"/>
      <c r="B37717" s="1"/>
      <c r="C37717" s="1"/>
      <c r="D37717" s="1"/>
    </row>
    <row r="37718" spans="1:4" x14ac:dyDescent="0.3">
      <c r="A37718" s="1"/>
      <c r="B37718" s="1"/>
      <c r="C37718" s="1"/>
      <c r="D37718" s="1"/>
    </row>
    <row r="37719" spans="1:4" x14ac:dyDescent="0.3">
      <c r="A37719" s="1"/>
      <c r="B37719" s="1"/>
      <c r="C37719" s="1"/>
      <c r="D37719" s="1"/>
    </row>
    <row r="37720" spans="1:4" x14ac:dyDescent="0.3">
      <c r="A37720" s="1"/>
      <c r="B37720" s="1"/>
      <c r="C37720" s="1"/>
      <c r="D37720" s="1"/>
    </row>
    <row r="37721" spans="1:4" x14ac:dyDescent="0.3">
      <c r="A37721" s="1"/>
      <c r="B37721" s="1"/>
      <c r="C37721" s="1"/>
      <c r="D37721" s="1"/>
    </row>
    <row r="37722" spans="1:4" x14ac:dyDescent="0.3">
      <c r="A37722" s="1"/>
      <c r="B37722" s="1"/>
      <c r="C37722" s="1"/>
      <c r="D37722" s="1"/>
    </row>
    <row r="37723" spans="1:4" x14ac:dyDescent="0.3">
      <c r="A37723" s="1"/>
      <c r="B37723" s="1"/>
      <c r="C37723" s="1"/>
      <c r="D37723" s="1"/>
    </row>
    <row r="37724" spans="1:4" x14ac:dyDescent="0.3">
      <c r="A37724" s="1"/>
      <c r="B37724" s="1"/>
      <c r="C37724" s="1"/>
      <c r="D37724" s="1"/>
    </row>
    <row r="37725" spans="1:4" x14ac:dyDescent="0.3">
      <c r="A37725" s="1"/>
      <c r="B37725" s="1"/>
      <c r="C37725" s="1"/>
      <c r="D37725" s="1"/>
    </row>
    <row r="37726" spans="1:4" x14ac:dyDescent="0.3">
      <c r="A37726" s="1"/>
      <c r="B37726" s="1"/>
      <c r="C37726" s="1"/>
      <c r="D37726" s="1"/>
    </row>
    <row r="37727" spans="1:4" x14ac:dyDescent="0.3">
      <c r="A37727" s="1"/>
      <c r="B37727" s="1"/>
      <c r="C37727" s="1"/>
      <c r="D37727" s="1"/>
    </row>
    <row r="37728" spans="1:4" x14ac:dyDescent="0.3">
      <c r="A37728" s="1"/>
      <c r="B37728" s="1"/>
      <c r="C37728" s="1"/>
      <c r="D37728" s="1"/>
    </row>
    <row r="37729" spans="1:4" x14ac:dyDescent="0.3">
      <c r="A37729" s="1"/>
      <c r="B37729" s="1"/>
      <c r="C37729" s="1"/>
      <c r="D37729" s="1"/>
    </row>
    <row r="37730" spans="1:4" x14ac:dyDescent="0.3">
      <c r="A37730" s="1"/>
      <c r="B37730" s="1"/>
      <c r="C37730" s="1"/>
      <c r="D37730" s="1"/>
    </row>
    <row r="37731" spans="1:4" x14ac:dyDescent="0.3">
      <c r="A37731" s="1"/>
      <c r="B37731" s="1"/>
      <c r="C37731" s="1"/>
      <c r="D37731" s="1"/>
    </row>
    <row r="37732" spans="1:4" x14ac:dyDescent="0.3">
      <c r="A37732" s="1"/>
      <c r="B37732" s="1"/>
      <c r="C37732" s="1"/>
      <c r="D37732" s="1"/>
    </row>
    <row r="37733" spans="1:4" x14ac:dyDescent="0.3">
      <c r="A37733" s="1"/>
      <c r="B37733" s="1"/>
      <c r="C37733" s="1"/>
      <c r="D37733" s="1"/>
    </row>
    <row r="37734" spans="1:4" x14ac:dyDescent="0.3">
      <c r="A37734" s="1"/>
      <c r="B37734" s="1"/>
      <c r="C37734" s="1"/>
      <c r="D37734" s="1"/>
    </row>
    <row r="37735" spans="1:4" x14ac:dyDescent="0.3">
      <c r="A37735" s="1"/>
      <c r="B37735" s="1"/>
      <c r="C37735" s="1"/>
      <c r="D37735" s="1"/>
    </row>
    <row r="37736" spans="1:4" x14ac:dyDescent="0.3">
      <c r="A37736" s="1"/>
      <c r="B37736" s="1"/>
      <c r="C37736" s="1"/>
      <c r="D37736" s="1"/>
    </row>
    <row r="37737" spans="1:4" x14ac:dyDescent="0.3">
      <c r="A37737" s="1"/>
      <c r="B37737" s="1"/>
      <c r="C37737" s="1"/>
      <c r="D37737" s="1"/>
    </row>
    <row r="37738" spans="1:4" x14ac:dyDescent="0.3">
      <c r="A37738" s="1"/>
      <c r="B37738" s="1"/>
      <c r="C37738" s="1"/>
      <c r="D37738" s="1"/>
    </row>
    <row r="37739" spans="1:4" x14ac:dyDescent="0.3">
      <c r="A37739" s="1"/>
      <c r="B37739" s="1"/>
      <c r="C37739" s="1"/>
      <c r="D37739" s="1"/>
    </row>
    <row r="37740" spans="1:4" x14ac:dyDescent="0.3">
      <c r="A37740" s="1"/>
      <c r="B37740" s="1"/>
      <c r="C37740" s="1"/>
      <c r="D37740" s="1"/>
    </row>
    <row r="37741" spans="1:4" x14ac:dyDescent="0.3">
      <c r="A37741" s="1"/>
      <c r="B37741" s="1"/>
      <c r="C37741" s="1"/>
      <c r="D37741" s="1"/>
    </row>
    <row r="37742" spans="1:4" x14ac:dyDescent="0.3">
      <c r="A37742" s="1"/>
      <c r="B37742" s="1"/>
      <c r="C37742" s="1"/>
      <c r="D37742" s="1"/>
    </row>
    <row r="37743" spans="1:4" x14ac:dyDescent="0.3">
      <c r="A37743" s="1"/>
      <c r="B37743" s="1"/>
      <c r="C37743" s="1"/>
      <c r="D37743" s="1"/>
    </row>
    <row r="37744" spans="1:4" x14ac:dyDescent="0.3">
      <c r="A37744" s="1"/>
      <c r="B37744" s="1"/>
      <c r="C37744" s="1"/>
      <c r="D37744" s="1"/>
    </row>
    <row r="37745" spans="1:4" x14ac:dyDescent="0.3">
      <c r="A37745" s="1"/>
      <c r="B37745" s="1"/>
      <c r="C37745" s="1"/>
      <c r="D37745" s="1"/>
    </row>
    <row r="37746" spans="1:4" x14ac:dyDescent="0.3">
      <c r="A37746" s="1"/>
      <c r="B37746" s="1"/>
      <c r="C37746" s="1"/>
      <c r="D37746" s="1"/>
    </row>
    <row r="37747" spans="1:4" x14ac:dyDescent="0.3">
      <c r="A37747" s="1"/>
      <c r="B37747" s="1"/>
      <c r="C37747" s="1"/>
      <c r="D37747" s="1"/>
    </row>
    <row r="37748" spans="1:4" x14ac:dyDescent="0.3">
      <c r="A37748" s="1"/>
      <c r="B37748" s="1"/>
      <c r="C37748" s="1"/>
      <c r="D37748" s="1"/>
    </row>
    <row r="37749" spans="1:4" x14ac:dyDescent="0.3">
      <c r="A37749" s="1"/>
      <c r="B37749" s="1"/>
      <c r="C37749" s="1"/>
      <c r="D37749" s="1"/>
    </row>
    <row r="37750" spans="1:4" x14ac:dyDescent="0.3">
      <c r="A37750" s="1"/>
      <c r="B37750" s="1"/>
      <c r="C37750" s="1"/>
      <c r="D37750" s="1"/>
    </row>
    <row r="37751" spans="1:4" x14ac:dyDescent="0.3">
      <c r="A37751" s="1"/>
      <c r="B37751" s="1"/>
      <c r="C37751" s="1"/>
      <c r="D37751" s="1"/>
    </row>
    <row r="37752" spans="1:4" x14ac:dyDescent="0.3">
      <c r="A37752" s="1"/>
      <c r="B37752" s="1"/>
      <c r="C37752" s="1"/>
      <c r="D37752" s="1"/>
    </row>
    <row r="37753" spans="1:4" x14ac:dyDescent="0.3">
      <c r="A37753" s="1"/>
      <c r="B37753" s="1"/>
      <c r="C37753" s="1"/>
      <c r="D37753" s="1"/>
    </row>
    <row r="37754" spans="1:4" x14ac:dyDescent="0.3">
      <c r="A37754" s="1"/>
      <c r="B37754" s="1"/>
      <c r="C37754" s="1"/>
      <c r="D37754" s="1"/>
    </row>
    <row r="37755" spans="1:4" x14ac:dyDescent="0.3">
      <c r="A37755" s="1"/>
      <c r="B37755" s="1"/>
      <c r="C37755" s="1"/>
      <c r="D37755" s="1"/>
    </row>
    <row r="37756" spans="1:4" x14ac:dyDescent="0.3">
      <c r="A37756" s="1"/>
      <c r="B37756" s="1"/>
      <c r="C37756" s="1"/>
      <c r="D37756" s="1"/>
    </row>
    <row r="37757" spans="1:4" x14ac:dyDescent="0.3">
      <c r="A37757" s="1"/>
      <c r="B37757" s="1"/>
      <c r="C37757" s="1"/>
      <c r="D37757" s="1"/>
    </row>
    <row r="37758" spans="1:4" x14ac:dyDescent="0.3">
      <c r="A37758" s="1"/>
      <c r="B37758" s="1"/>
      <c r="C37758" s="1"/>
      <c r="D37758" s="1"/>
    </row>
    <row r="37759" spans="1:4" x14ac:dyDescent="0.3">
      <c r="A37759" s="1"/>
      <c r="B37759" s="1"/>
      <c r="C37759" s="1"/>
      <c r="D37759" s="1"/>
    </row>
    <row r="37760" spans="1:4" x14ac:dyDescent="0.3">
      <c r="A37760" s="1"/>
      <c r="B37760" s="1"/>
      <c r="C37760" s="1"/>
      <c r="D37760" s="1"/>
    </row>
    <row r="37761" spans="1:4" x14ac:dyDescent="0.3">
      <c r="A37761" s="1"/>
      <c r="B37761" s="1"/>
      <c r="C37761" s="1"/>
      <c r="D37761" s="1"/>
    </row>
    <row r="37762" spans="1:4" x14ac:dyDescent="0.3">
      <c r="A37762" s="1"/>
      <c r="B37762" s="1"/>
      <c r="C37762" s="1"/>
      <c r="D37762" s="1"/>
    </row>
    <row r="37763" spans="1:4" x14ac:dyDescent="0.3">
      <c r="A37763" s="1"/>
      <c r="B37763" s="1"/>
      <c r="C37763" s="1"/>
      <c r="D37763" s="1"/>
    </row>
    <row r="37764" spans="1:4" x14ac:dyDescent="0.3">
      <c r="A37764" s="1"/>
      <c r="B37764" s="1"/>
      <c r="C37764" s="1"/>
      <c r="D37764" s="1"/>
    </row>
    <row r="37765" spans="1:4" x14ac:dyDescent="0.3">
      <c r="A37765" s="1"/>
      <c r="B37765" s="1"/>
      <c r="C37765" s="1"/>
      <c r="D37765" s="1"/>
    </row>
    <row r="37766" spans="1:4" x14ac:dyDescent="0.3">
      <c r="A37766" s="1"/>
      <c r="B37766" s="1"/>
      <c r="C37766" s="1"/>
      <c r="D37766" s="1"/>
    </row>
    <row r="37767" spans="1:4" x14ac:dyDescent="0.3">
      <c r="A37767" s="1"/>
      <c r="B37767" s="1"/>
      <c r="C37767" s="1"/>
      <c r="D37767" s="1"/>
    </row>
    <row r="37768" spans="1:4" x14ac:dyDescent="0.3">
      <c r="A37768" s="1"/>
      <c r="B37768" s="1"/>
      <c r="C37768" s="1"/>
      <c r="D37768" s="1"/>
    </row>
    <row r="37769" spans="1:4" x14ac:dyDescent="0.3">
      <c r="A37769" s="1"/>
      <c r="B37769" s="1"/>
      <c r="C37769" s="1"/>
      <c r="D37769" s="1"/>
    </row>
    <row r="37770" spans="1:4" x14ac:dyDescent="0.3">
      <c r="A37770" s="1"/>
      <c r="B37770" s="1"/>
      <c r="C37770" s="1"/>
      <c r="D37770" s="1"/>
    </row>
    <row r="37771" spans="1:4" x14ac:dyDescent="0.3">
      <c r="A37771" s="1"/>
      <c r="B37771" s="1"/>
      <c r="C37771" s="1"/>
      <c r="D37771" s="1"/>
    </row>
    <row r="37772" spans="1:4" x14ac:dyDescent="0.3">
      <c r="A37772" s="1"/>
      <c r="B37772" s="1"/>
      <c r="C37772" s="1"/>
      <c r="D37772" s="1"/>
    </row>
    <row r="37773" spans="1:4" x14ac:dyDescent="0.3">
      <c r="A37773" s="1"/>
      <c r="B37773" s="1"/>
      <c r="C37773" s="1"/>
      <c r="D37773" s="1"/>
    </row>
    <row r="37774" spans="1:4" x14ac:dyDescent="0.3">
      <c r="A37774" s="1"/>
      <c r="B37774" s="1"/>
      <c r="C37774" s="1"/>
      <c r="D37774" s="1"/>
    </row>
    <row r="37775" spans="1:4" x14ac:dyDescent="0.3">
      <c r="A37775" s="1"/>
      <c r="B37775" s="1"/>
      <c r="C37775" s="1"/>
      <c r="D37775" s="1"/>
    </row>
    <row r="37776" spans="1:4" x14ac:dyDescent="0.3">
      <c r="A37776" s="1"/>
      <c r="B37776" s="1"/>
      <c r="C37776" s="1"/>
      <c r="D37776" s="1"/>
    </row>
    <row r="37777" spans="1:4" x14ac:dyDescent="0.3">
      <c r="A37777" s="1"/>
      <c r="B37777" s="1"/>
      <c r="C37777" s="1"/>
      <c r="D37777" s="1"/>
    </row>
    <row r="37778" spans="1:4" x14ac:dyDescent="0.3">
      <c r="A37778" s="1"/>
      <c r="B37778" s="1"/>
      <c r="C37778" s="1"/>
      <c r="D37778" s="1"/>
    </row>
    <row r="37779" spans="1:4" x14ac:dyDescent="0.3">
      <c r="A37779" s="1"/>
      <c r="B37779" s="1"/>
      <c r="C37779" s="1"/>
      <c r="D37779" s="1"/>
    </row>
    <row r="37780" spans="1:4" x14ac:dyDescent="0.3">
      <c r="A37780" s="1"/>
      <c r="B37780" s="1"/>
      <c r="C37780" s="1"/>
      <c r="D37780" s="1"/>
    </row>
    <row r="37781" spans="1:4" x14ac:dyDescent="0.3">
      <c r="A37781" s="1"/>
      <c r="B37781" s="1"/>
      <c r="C37781" s="1"/>
      <c r="D37781" s="1"/>
    </row>
    <row r="37782" spans="1:4" x14ac:dyDescent="0.3">
      <c r="A37782" s="1"/>
      <c r="B37782" s="1"/>
      <c r="C37782" s="1"/>
      <c r="D37782" s="1"/>
    </row>
    <row r="37783" spans="1:4" x14ac:dyDescent="0.3">
      <c r="A37783" s="1"/>
      <c r="B37783" s="1"/>
      <c r="C37783" s="1"/>
      <c r="D37783" s="1"/>
    </row>
    <row r="37784" spans="1:4" x14ac:dyDescent="0.3">
      <c r="A37784" s="1"/>
      <c r="B37784" s="1"/>
      <c r="C37784" s="1"/>
      <c r="D37784" s="1"/>
    </row>
    <row r="37785" spans="1:4" x14ac:dyDescent="0.3">
      <c r="A37785" s="1"/>
      <c r="B37785" s="1"/>
      <c r="C37785" s="1"/>
      <c r="D37785" s="1"/>
    </row>
    <row r="37786" spans="1:4" x14ac:dyDescent="0.3">
      <c r="A37786" s="1"/>
      <c r="B37786" s="1"/>
      <c r="C37786" s="1"/>
      <c r="D37786" s="1"/>
    </row>
    <row r="37787" spans="1:4" x14ac:dyDescent="0.3">
      <c r="A37787" s="1"/>
      <c r="B37787" s="1"/>
      <c r="C37787" s="1"/>
      <c r="D37787" s="1"/>
    </row>
    <row r="37788" spans="1:4" x14ac:dyDescent="0.3">
      <c r="A37788" s="1"/>
      <c r="B37788" s="1"/>
      <c r="C37788" s="1"/>
      <c r="D37788" s="1"/>
    </row>
    <row r="37789" spans="1:4" x14ac:dyDescent="0.3">
      <c r="A37789" s="1"/>
      <c r="B37789" s="1"/>
      <c r="C37789" s="1"/>
      <c r="D37789" s="1"/>
    </row>
    <row r="37790" spans="1:4" x14ac:dyDescent="0.3">
      <c r="A37790" s="1"/>
      <c r="B37790" s="1"/>
      <c r="C37790" s="1"/>
      <c r="D37790" s="1"/>
    </row>
    <row r="37791" spans="1:4" x14ac:dyDescent="0.3">
      <c r="A37791" s="1"/>
      <c r="B37791" s="1"/>
      <c r="C37791" s="1"/>
      <c r="D37791" s="1"/>
    </row>
    <row r="37792" spans="1:4" x14ac:dyDescent="0.3">
      <c r="A37792" s="1"/>
      <c r="B37792" s="1"/>
      <c r="C37792" s="1"/>
      <c r="D37792" s="1"/>
    </row>
    <row r="37793" spans="1:4" x14ac:dyDescent="0.3">
      <c r="A37793" s="1"/>
      <c r="B37793" s="1"/>
      <c r="C37793" s="1"/>
      <c r="D37793" s="1"/>
    </row>
    <row r="37794" spans="1:4" x14ac:dyDescent="0.3">
      <c r="A37794" s="1"/>
      <c r="B37794" s="1"/>
      <c r="C37794" s="1"/>
      <c r="D37794" s="1"/>
    </row>
    <row r="37795" spans="1:4" x14ac:dyDescent="0.3">
      <c r="A37795" s="1"/>
      <c r="B37795" s="1"/>
      <c r="C37795" s="1"/>
      <c r="D37795" s="1"/>
    </row>
    <row r="37796" spans="1:4" x14ac:dyDescent="0.3">
      <c r="A37796" s="1"/>
      <c r="B37796" s="1"/>
      <c r="C37796" s="1"/>
      <c r="D37796" s="1"/>
    </row>
    <row r="37797" spans="1:4" x14ac:dyDescent="0.3">
      <c r="A37797" s="1"/>
      <c r="B37797" s="1"/>
      <c r="C37797" s="1"/>
      <c r="D37797" s="1"/>
    </row>
    <row r="37798" spans="1:4" x14ac:dyDescent="0.3">
      <c r="A37798" s="1"/>
      <c r="B37798" s="1"/>
      <c r="C37798" s="1"/>
      <c r="D37798" s="1"/>
    </row>
    <row r="37799" spans="1:4" x14ac:dyDescent="0.3">
      <c r="A37799" s="1"/>
      <c r="B37799" s="1"/>
      <c r="C37799" s="1"/>
      <c r="D37799" s="1"/>
    </row>
    <row r="37800" spans="1:4" x14ac:dyDescent="0.3">
      <c r="A37800" s="1"/>
      <c r="B37800" s="1"/>
      <c r="C37800" s="1"/>
      <c r="D37800" s="1"/>
    </row>
    <row r="37801" spans="1:4" x14ac:dyDescent="0.3">
      <c r="A37801" s="1"/>
      <c r="B37801" s="1"/>
      <c r="C37801" s="1"/>
      <c r="D37801" s="1"/>
    </row>
    <row r="37802" spans="1:4" x14ac:dyDescent="0.3">
      <c r="A37802" s="1"/>
      <c r="B37802" s="1"/>
      <c r="C37802" s="1"/>
      <c r="D37802" s="1"/>
    </row>
    <row r="37803" spans="1:4" x14ac:dyDescent="0.3">
      <c r="A37803" s="1"/>
      <c r="B37803" s="1"/>
      <c r="C37803" s="1"/>
      <c r="D37803" s="1"/>
    </row>
    <row r="37804" spans="1:4" x14ac:dyDescent="0.3">
      <c r="A37804" s="1"/>
      <c r="B37804" s="1"/>
      <c r="C37804" s="1"/>
      <c r="D37804" s="1"/>
    </row>
    <row r="37805" spans="1:4" x14ac:dyDescent="0.3">
      <c r="A37805" s="1"/>
      <c r="B37805" s="1"/>
      <c r="C37805" s="1"/>
      <c r="D37805" s="1"/>
    </row>
    <row r="37806" spans="1:4" x14ac:dyDescent="0.3">
      <c r="A37806" s="1"/>
      <c r="B37806" s="1"/>
      <c r="C37806" s="1"/>
      <c r="D37806" s="1"/>
    </row>
    <row r="37807" spans="1:4" x14ac:dyDescent="0.3">
      <c r="A37807" s="1"/>
      <c r="B37807" s="1"/>
      <c r="C37807" s="1"/>
      <c r="D37807" s="1"/>
    </row>
    <row r="37808" spans="1:4" x14ac:dyDescent="0.3">
      <c r="A37808" s="1"/>
      <c r="B37808" s="1"/>
      <c r="C37808" s="1"/>
      <c r="D37808" s="1"/>
    </row>
    <row r="37809" spans="1:4" x14ac:dyDescent="0.3">
      <c r="A37809" s="1"/>
      <c r="B37809" s="1"/>
      <c r="C37809" s="1"/>
      <c r="D37809" s="1"/>
    </row>
    <row r="37810" spans="1:4" x14ac:dyDescent="0.3">
      <c r="A37810" s="1"/>
      <c r="B37810" s="1"/>
      <c r="C37810" s="1"/>
      <c r="D37810" s="1"/>
    </row>
    <row r="37811" spans="1:4" x14ac:dyDescent="0.3">
      <c r="A37811" s="1"/>
      <c r="B37811" s="1"/>
      <c r="C37811" s="1"/>
      <c r="D37811" s="1"/>
    </row>
    <row r="37812" spans="1:4" x14ac:dyDescent="0.3">
      <c r="A37812" s="1"/>
      <c r="B37812" s="1"/>
      <c r="C37812" s="1"/>
      <c r="D37812" s="1"/>
    </row>
    <row r="37813" spans="1:4" x14ac:dyDescent="0.3">
      <c r="A37813" s="1"/>
      <c r="B37813" s="1"/>
      <c r="C37813" s="1"/>
      <c r="D37813" s="1"/>
    </row>
    <row r="37814" spans="1:4" x14ac:dyDescent="0.3">
      <c r="A37814" s="1"/>
      <c r="B37814" s="1"/>
      <c r="C37814" s="1"/>
      <c r="D37814" s="1"/>
    </row>
    <row r="37815" spans="1:4" x14ac:dyDescent="0.3">
      <c r="A37815" s="1"/>
      <c r="B37815" s="1"/>
      <c r="C37815" s="1"/>
      <c r="D37815" s="1"/>
    </row>
    <row r="37816" spans="1:4" x14ac:dyDescent="0.3">
      <c r="A37816" s="1"/>
      <c r="B37816" s="1"/>
      <c r="C37816" s="1"/>
      <c r="D37816" s="1"/>
    </row>
    <row r="37817" spans="1:4" x14ac:dyDescent="0.3">
      <c r="A37817" s="1"/>
      <c r="B37817" s="1"/>
      <c r="C37817" s="1"/>
      <c r="D37817" s="1"/>
    </row>
    <row r="37818" spans="1:4" x14ac:dyDescent="0.3">
      <c r="A37818" s="1"/>
      <c r="B37818" s="1"/>
      <c r="C37818" s="1"/>
      <c r="D37818" s="1"/>
    </row>
    <row r="37819" spans="1:4" x14ac:dyDescent="0.3">
      <c r="A37819" s="1"/>
      <c r="B37819" s="1"/>
      <c r="C37819" s="1"/>
      <c r="D37819" s="1"/>
    </row>
    <row r="37820" spans="1:4" x14ac:dyDescent="0.3">
      <c r="A37820" s="1"/>
      <c r="B37820" s="1"/>
      <c r="C37820" s="1"/>
      <c r="D37820" s="1"/>
    </row>
    <row r="37821" spans="1:4" x14ac:dyDescent="0.3">
      <c r="A37821" s="1"/>
      <c r="B37821" s="1"/>
      <c r="C37821" s="1"/>
      <c r="D37821" s="1"/>
    </row>
    <row r="37822" spans="1:4" x14ac:dyDescent="0.3">
      <c r="A37822" s="1"/>
      <c r="B37822" s="1"/>
      <c r="C37822" s="1"/>
      <c r="D37822" s="1"/>
    </row>
    <row r="37823" spans="1:4" x14ac:dyDescent="0.3">
      <c r="A37823" s="1"/>
      <c r="B37823" s="1"/>
      <c r="C37823" s="1"/>
      <c r="D37823" s="1"/>
    </row>
    <row r="37824" spans="1:4" x14ac:dyDescent="0.3">
      <c r="A37824" s="1"/>
      <c r="B37824" s="1"/>
      <c r="C37824" s="1"/>
      <c r="D37824" s="1"/>
    </row>
    <row r="37825" spans="1:4" x14ac:dyDescent="0.3">
      <c r="A37825" s="1"/>
      <c r="B37825" s="1"/>
      <c r="C37825" s="1"/>
      <c r="D37825" s="1"/>
    </row>
    <row r="37826" spans="1:4" x14ac:dyDescent="0.3">
      <c r="A37826" s="1"/>
      <c r="B37826" s="1"/>
      <c r="C37826" s="1"/>
      <c r="D37826" s="1"/>
    </row>
    <row r="37827" spans="1:4" x14ac:dyDescent="0.3">
      <c r="A37827" s="1"/>
      <c r="B37827" s="1"/>
      <c r="C37827" s="1"/>
      <c r="D37827" s="1"/>
    </row>
    <row r="37828" spans="1:4" x14ac:dyDescent="0.3">
      <c r="A37828" s="1"/>
      <c r="B37828" s="1"/>
      <c r="C37828" s="1"/>
      <c r="D37828" s="1"/>
    </row>
    <row r="37829" spans="1:4" x14ac:dyDescent="0.3">
      <c r="A37829" s="1"/>
      <c r="B37829" s="1"/>
      <c r="C37829" s="1"/>
      <c r="D37829" s="1"/>
    </row>
    <row r="37830" spans="1:4" x14ac:dyDescent="0.3">
      <c r="A37830" s="1"/>
      <c r="B37830" s="1"/>
      <c r="C37830" s="1"/>
      <c r="D37830" s="1"/>
    </row>
    <row r="37831" spans="1:4" x14ac:dyDescent="0.3">
      <c r="A37831" s="1"/>
      <c r="B37831" s="1"/>
      <c r="C37831" s="1"/>
      <c r="D37831" s="1"/>
    </row>
    <row r="37832" spans="1:4" x14ac:dyDescent="0.3">
      <c r="A37832" s="1"/>
      <c r="B37832" s="1"/>
      <c r="C37832" s="1"/>
      <c r="D37832" s="1"/>
    </row>
    <row r="37833" spans="1:4" x14ac:dyDescent="0.3">
      <c r="A37833" s="1"/>
      <c r="B37833" s="1"/>
      <c r="C37833" s="1"/>
      <c r="D37833" s="1"/>
    </row>
    <row r="37834" spans="1:4" x14ac:dyDescent="0.3">
      <c r="A37834" s="1"/>
      <c r="B37834" s="1"/>
      <c r="C37834" s="1"/>
      <c r="D37834" s="1"/>
    </row>
    <row r="37835" spans="1:4" x14ac:dyDescent="0.3">
      <c r="A37835" s="1"/>
      <c r="B37835" s="1"/>
      <c r="C37835" s="1"/>
      <c r="D37835" s="1"/>
    </row>
    <row r="37836" spans="1:4" x14ac:dyDescent="0.3">
      <c r="A37836" s="1"/>
      <c r="B37836" s="1"/>
      <c r="C37836" s="1"/>
      <c r="D37836" s="1"/>
    </row>
    <row r="37837" spans="1:4" x14ac:dyDescent="0.3">
      <c r="A37837" s="1"/>
      <c r="B37837" s="1"/>
      <c r="C37837" s="1"/>
      <c r="D37837" s="1"/>
    </row>
    <row r="37838" spans="1:4" x14ac:dyDescent="0.3">
      <c r="A37838" s="1"/>
      <c r="B37838" s="1"/>
      <c r="C37838" s="1"/>
      <c r="D37838" s="1"/>
    </row>
    <row r="37839" spans="1:4" x14ac:dyDescent="0.3">
      <c r="A37839" s="1"/>
      <c r="B37839" s="1"/>
      <c r="C37839" s="1"/>
      <c r="D37839" s="1"/>
    </row>
    <row r="37840" spans="1:4" x14ac:dyDescent="0.3">
      <c r="A37840" s="1"/>
      <c r="B37840" s="1"/>
      <c r="C37840" s="1"/>
      <c r="D37840" s="1"/>
    </row>
    <row r="37841" spans="1:4" x14ac:dyDescent="0.3">
      <c r="A37841" s="1"/>
      <c r="B37841" s="1"/>
      <c r="C37841" s="1"/>
      <c r="D37841" s="1"/>
    </row>
    <row r="37842" spans="1:4" x14ac:dyDescent="0.3">
      <c r="A37842" s="1"/>
      <c r="B37842" s="1"/>
      <c r="C37842" s="1"/>
      <c r="D37842" s="1"/>
    </row>
    <row r="37843" spans="1:4" x14ac:dyDescent="0.3">
      <c r="A37843" s="1"/>
      <c r="B37843" s="1"/>
      <c r="C37843" s="1"/>
      <c r="D37843" s="1"/>
    </row>
    <row r="37844" spans="1:4" x14ac:dyDescent="0.3">
      <c r="A37844" s="1"/>
      <c r="B37844" s="1"/>
      <c r="C37844" s="1"/>
      <c r="D37844" s="1"/>
    </row>
    <row r="37845" spans="1:4" x14ac:dyDescent="0.3">
      <c r="A37845" s="1"/>
      <c r="B37845" s="1"/>
      <c r="C37845" s="1"/>
      <c r="D37845" s="1"/>
    </row>
    <row r="37846" spans="1:4" x14ac:dyDescent="0.3">
      <c r="A37846" s="1"/>
      <c r="B37846" s="1"/>
      <c r="C37846" s="1"/>
      <c r="D37846" s="1"/>
    </row>
    <row r="37847" spans="1:4" x14ac:dyDescent="0.3">
      <c r="A37847" s="1"/>
      <c r="B37847" s="1"/>
      <c r="C37847" s="1"/>
      <c r="D37847" s="1"/>
    </row>
    <row r="37848" spans="1:4" x14ac:dyDescent="0.3">
      <c r="A37848" s="1"/>
      <c r="B37848" s="1"/>
      <c r="C37848" s="1"/>
      <c r="D37848" s="1"/>
    </row>
    <row r="37849" spans="1:4" x14ac:dyDescent="0.3">
      <c r="A37849" s="1"/>
      <c r="B37849" s="1"/>
      <c r="C37849" s="1"/>
      <c r="D37849" s="1"/>
    </row>
    <row r="37850" spans="1:4" x14ac:dyDescent="0.3">
      <c r="A37850" s="1"/>
      <c r="B37850" s="1"/>
      <c r="C37850" s="1"/>
      <c r="D37850" s="1"/>
    </row>
    <row r="37851" spans="1:4" x14ac:dyDescent="0.3">
      <c r="A37851" s="1"/>
      <c r="B37851" s="1"/>
      <c r="C37851" s="1"/>
      <c r="D37851" s="1"/>
    </row>
    <row r="37852" spans="1:4" x14ac:dyDescent="0.3">
      <c r="A37852" s="1"/>
      <c r="B37852" s="1"/>
      <c r="C37852" s="1"/>
      <c r="D37852" s="1"/>
    </row>
    <row r="37853" spans="1:4" x14ac:dyDescent="0.3">
      <c r="A37853" s="1"/>
      <c r="B37853" s="1"/>
      <c r="C37853" s="1"/>
      <c r="D37853" s="1"/>
    </row>
    <row r="37854" spans="1:4" x14ac:dyDescent="0.3">
      <c r="A37854" s="1"/>
      <c r="B37854" s="1"/>
      <c r="C37854" s="1"/>
      <c r="D37854" s="1"/>
    </row>
    <row r="37855" spans="1:4" x14ac:dyDescent="0.3">
      <c r="A37855" s="1"/>
      <c r="B37855" s="1"/>
      <c r="C37855" s="1"/>
      <c r="D37855" s="1"/>
    </row>
    <row r="37856" spans="1:4" x14ac:dyDescent="0.3">
      <c r="A37856" s="1"/>
      <c r="B37856" s="1"/>
      <c r="C37856" s="1"/>
      <c r="D37856" s="1"/>
    </row>
    <row r="37857" spans="1:4" x14ac:dyDescent="0.3">
      <c r="A37857" s="1"/>
      <c r="B37857" s="1"/>
      <c r="C37857" s="1"/>
      <c r="D37857" s="1"/>
    </row>
    <row r="37858" spans="1:4" x14ac:dyDescent="0.3">
      <c r="A37858" s="1"/>
      <c r="B37858" s="1"/>
      <c r="C37858" s="1"/>
      <c r="D37858" s="1"/>
    </row>
    <row r="37859" spans="1:4" x14ac:dyDescent="0.3">
      <c r="A37859" s="1"/>
      <c r="B37859" s="1"/>
      <c r="C37859" s="1"/>
      <c r="D37859" s="1"/>
    </row>
    <row r="37860" spans="1:4" x14ac:dyDescent="0.3">
      <c r="A37860" s="1"/>
      <c r="B37860" s="1"/>
      <c r="C37860" s="1"/>
      <c r="D37860" s="1"/>
    </row>
    <row r="37861" spans="1:4" x14ac:dyDescent="0.3">
      <c r="A37861" s="1"/>
      <c r="B37861" s="1"/>
      <c r="C37861" s="1"/>
      <c r="D37861" s="1"/>
    </row>
    <row r="37862" spans="1:4" x14ac:dyDescent="0.3">
      <c r="A37862" s="1"/>
      <c r="B37862" s="1"/>
      <c r="C37862" s="1"/>
      <c r="D37862" s="1"/>
    </row>
    <row r="37863" spans="1:4" x14ac:dyDescent="0.3">
      <c r="A37863" s="1"/>
      <c r="B37863" s="1"/>
      <c r="C37863" s="1"/>
      <c r="D37863" s="1"/>
    </row>
    <row r="37864" spans="1:4" x14ac:dyDescent="0.3">
      <c r="A37864" s="1"/>
      <c r="B37864" s="1"/>
      <c r="C37864" s="1"/>
      <c r="D37864" s="1"/>
    </row>
    <row r="37865" spans="1:4" x14ac:dyDescent="0.3">
      <c r="A37865" s="1"/>
      <c r="B37865" s="1"/>
      <c r="C37865" s="1"/>
      <c r="D37865" s="1"/>
    </row>
    <row r="37866" spans="1:4" x14ac:dyDescent="0.3">
      <c r="A37866" s="1"/>
      <c r="B37866" s="1"/>
      <c r="C37866" s="1"/>
      <c r="D37866" s="1"/>
    </row>
    <row r="37867" spans="1:4" x14ac:dyDescent="0.3">
      <c r="A37867" s="1"/>
      <c r="B37867" s="1"/>
      <c r="C37867" s="1"/>
      <c r="D37867" s="1"/>
    </row>
    <row r="37868" spans="1:4" x14ac:dyDescent="0.3">
      <c r="A37868" s="1"/>
      <c r="B37868" s="1"/>
      <c r="C37868" s="1"/>
      <c r="D37868" s="1"/>
    </row>
    <row r="37869" spans="1:4" x14ac:dyDescent="0.3">
      <c r="A37869" s="1"/>
      <c r="B37869" s="1"/>
      <c r="C37869" s="1"/>
      <c r="D37869" s="1"/>
    </row>
    <row r="37870" spans="1:4" x14ac:dyDescent="0.3">
      <c r="A37870" s="1"/>
      <c r="B37870" s="1"/>
      <c r="C37870" s="1"/>
      <c r="D37870" s="1"/>
    </row>
    <row r="37871" spans="1:4" x14ac:dyDescent="0.3">
      <c r="A37871" s="1"/>
      <c r="B37871" s="1"/>
      <c r="C37871" s="1"/>
      <c r="D37871" s="1"/>
    </row>
    <row r="37872" spans="1:4" x14ac:dyDescent="0.3">
      <c r="A37872" s="1"/>
      <c r="B37872" s="1"/>
      <c r="C37872" s="1"/>
      <c r="D37872" s="1"/>
    </row>
    <row r="37873" spans="1:4" x14ac:dyDescent="0.3">
      <c r="A37873" s="1"/>
      <c r="B37873" s="1"/>
      <c r="C37873" s="1"/>
      <c r="D37873" s="1"/>
    </row>
    <row r="37874" spans="1:4" x14ac:dyDescent="0.3">
      <c r="A37874" s="1"/>
      <c r="B37874" s="1"/>
      <c r="C37874" s="1"/>
      <c r="D37874" s="1"/>
    </row>
    <row r="37875" spans="1:4" x14ac:dyDescent="0.3">
      <c r="A37875" s="1"/>
      <c r="B37875" s="1"/>
      <c r="C37875" s="1"/>
      <c r="D37875" s="1"/>
    </row>
    <row r="37876" spans="1:4" x14ac:dyDescent="0.3">
      <c r="A37876" s="1"/>
      <c r="B37876" s="1"/>
      <c r="C37876" s="1"/>
      <c r="D37876" s="1"/>
    </row>
    <row r="37877" spans="1:4" x14ac:dyDescent="0.3">
      <c r="A37877" s="1"/>
      <c r="B37877" s="1"/>
      <c r="C37877" s="1"/>
      <c r="D37877" s="1"/>
    </row>
    <row r="37878" spans="1:4" x14ac:dyDescent="0.3">
      <c r="A37878" s="1"/>
      <c r="B37878" s="1"/>
      <c r="C37878" s="1"/>
      <c r="D37878" s="1"/>
    </row>
    <row r="37879" spans="1:4" x14ac:dyDescent="0.3">
      <c r="A37879" s="1"/>
      <c r="B37879" s="1"/>
      <c r="C37879" s="1"/>
      <c r="D37879" s="1"/>
    </row>
    <row r="37880" spans="1:4" x14ac:dyDescent="0.3">
      <c r="A37880" s="1"/>
      <c r="B37880" s="1"/>
      <c r="C37880" s="1"/>
      <c r="D37880" s="1"/>
    </row>
    <row r="37881" spans="1:4" x14ac:dyDescent="0.3">
      <c r="A37881" s="1"/>
      <c r="B37881" s="1"/>
      <c r="C37881" s="1"/>
      <c r="D37881" s="1"/>
    </row>
    <row r="37882" spans="1:4" x14ac:dyDescent="0.3">
      <c r="A37882" s="1"/>
      <c r="B37882" s="1"/>
      <c r="C37882" s="1"/>
      <c r="D37882" s="1"/>
    </row>
    <row r="37883" spans="1:4" x14ac:dyDescent="0.3">
      <c r="A37883" s="1"/>
      <c r="B37883" s="1"/>
      <c r="C37883" s="1"/>
      <c r="D37883" s="1"/>
    </row>
    <row r="37884" spans="1:4" x14ac:dyDescent="0.3">
      <c r="A37884" s="1"/>
      <c r="B37884" s="1"/>
      <c r="C37884" s="1"/>
      <c r="D37884" s="1"/>
    </row>
    <row r="37885" spans="1:4" x14ac:dyDescent="0.3">
      <c r="A37885" s="1"/>
      <c r="B37885" s="1"/>
      <c r="C37885" s="1"/>
      <c r="D37885" s="1"/>
    </row>
    <row r="37886" spans="1:4" x14ac:dyDescent="0.3">
      <c r="A37886" s="1"/>
      <c r="B37886" s="1"/>
      <c r="C37886" s="1"/>
      <c r="D37886" s="1"/>
    </row>
    <row r="37887" spans="1:4" x14ac:dyDescent="0.3">
      <c r="A37887" s="1"/>
      <c r="B37887" s="1"/>
      <c r="C37887" s="1"/>
      <c r="D37887" s="1"/>
    </row>
    <row r="37888" spans="1:4" x14ac:dyDescent="0.3">
      <c r="A37888" s="1"/>
      <c r="B37888" s="1"/>
      <c r="C37888" s="1"/>
      <c r="D37888" s="1"/>
    </row>
    <row r="37889" spans="1:4" x14ac:dyDescent="0.3">
      <c r="A37889" s="1"/>
      <c r="B37889" s="1"/>
      <c r="C37889" s="1"/>
      <c r="D37889" s="1"/>
    </row>
    <row r="37890" spans="1:4" x14ac:dyDescent="0.3">
      <c r="A37890" s="1"/>
      <c r="B37890" s="1"/>
      <c r="C37890" s="1"/>
      <c r="D37890" s="1"/>
    </row>
    <row r="37891" spans="1:4" x14ac:dyDescent="0.3">
      <c r="A37891" s="1"/>
      <c r="B37891" s="1"/>
      <c r="C37891" s="1"/>
      <c r="D37891" s="1"/>
    </row>
    <row r="37892" spans="1:4" x14ac:dyDescent="0.3">
      <c r="A37892" s="1"/>
      <c r="B37892" s="1"/>
      <c r="C37892" s="1"/>
      <c r="D37892" s="1"/>
    </row>
    <row r="37893" spans="1:4" x14ac:dyDescent="0.3">
      <c r="A37893" s="1"/>
      <c r="B37893" s="1"/>
      <c r="C37893" s="1"/>
      <c r="D37893" s="1"/>
    </row>
    <row r="37894" spans="1:4" x14ac:dyDescent="0.3">
      <c r="A37894" s="1"/>
      <c r="B37894" s="1"/>
      <c r="C37894" s="1"/>
      <c r="D37894" s="1"/>
    </row>
    <row r="37895" spans="1:4" x14ac:dyDescent="0.3">
      <c r="A37895" s="1"/>
      <c r="B37895" s="1"/>
      <c r="C37895" s="1"/>
      <c r="D37895" s="1"/>
    </row>
    <row r="37896" spans="1:4" x14ac:dyDescent="0.3">
      <c r="A37896" s="1"/>
      <c r="B37896" s="1"/>
      <c r="C37896" s="1"/>
      <c r="D37896" s="1"/>
    </row>
    <row r="37897" spans="1:4" x14ac:dyDescent="0.3">
      <c r="A37897" s="1"/>
      <c r="B37897" s="1"/>
      <c r="C37897" s="1"/>
      <c r="D37897" s="1"/>
    </row>
    <row r="37898" spans="1:4" x14ac:dyDescent="0.3">
      <c r="A37898" s="1"/>
      <c r="B37898" s="1"/>
      <c r="C37898" s="1"/>
      <c r="D37898" s="1"/>
    </row>
    <row r="37899" spans="1:4" x14ac:dyDescent="0.3">
      <c r="A37899" s="1"/>
      <c r="B37899" s="1"/>
      <c r="C37899" s="1"/>
      <c r="D37899" s="1"/>
    </row>
    <row r="37900" spans="1:4" x14ac:dyDescent="0.3">
      <c r="A37900" s="1"/>
      <c r="B37900" s="1"/>
      <c r="C37900" s="1"/>
      <c r="D37900" s="1"/>
    </row>
    <row r="37901" spans="1:4" x14ac:dyDescent="0.3">
      <c r="A37901" s="1"/>
      <c r="B37901" s="1"/>
      <c r="C37901" s="1"/>
      <c r="D37901" s="1"/>
    </row>
    <row r="37902" spans="1:4" x14ac:dyDescent="0.3">
      <c r="A37902" s="1"/>
      <c r="B37902" s="1"/>
      <c r="C37902" s="1"/>
      <c r="D37902" s="1"/>
    </row>
    <row r="37903" spans="1:4" x14ac:dyDescent="0.3">
      <c r="A37903" s="1"/>
      <c r="B37903" s="1"/>
      <c r="C37903" s="1"/>
      <c r="D37903" s="1"/>
    </row>
    <row r="37904" spans="1:4" x14ac:dyDescent="0.3">
      <c r="A37904" s="1"/>
      <c r="B37904" s="1"/>
      <c r="C37904" s="1"/>
      <c r="D37904" s="1"/>
    </row>
    <row r="37905" spans="1:4" x14ac:dyDescent="0.3">
      <c r="A37905" s="1"/>
      <c r="B37905" s="1"/>
      <c r="C37905" s="1"/>
      <c r="D37905" s="1"/>
    </row>
    <row r="37906" spans="1:4" x14ac:dyDescent="0.3">
      <c r="A37906" s="1"/>
      <c r="B37906" s="1"/>
      <c r="C37906" s="1"/>
      <c r="D37906" s="1"/>
    </row>
    <row r="37907" spans="1:4" x14ac:dyDescent="0.3">
      <c r="A37907" s="1"/>
      <c r="B37907" s="1"/>
      <c r="C37907" s="1"/>
      <c r="D37907" s="1"/>
    </row>
    <row r="37908" spans="1:4" x14ac:dyDescent="0.3">
      <c r="A37908" s="1"/>
      <c r="B37908" s="1"/>
      <c r="C37908" s="1"/>
      <c r="D37908" s="1"/>
    </row>
    <row r="37909" spans="1:4" x14ac:dyDescent="0.3">
      <c r="A37909" s="1"/>
      <c r="B37909" s="1"/>
      <c r="C37909" s="1"/>
      <c r="D37909" s="1"/>
    </row>
    <row r="37910" spans="1:4" x14ac:dyDescent="0.3">
      <c r="A37910" s="1"/>
      <c r="B37910" s="1"/>
      <c r="C37910" s="1"/>
      <c r="D37910" s="1"/>
    </row>
    <row r="37911" spans="1:4" x14ac:dyDescent="0.3">
      <c r="A37911" s="1"/>
      <c r="B37911" s="1"/>
      <c r="C37911" s="1"/>
      <c r="D37911" s="1"/>
    </row>
    <row r="37912" spans="1:4" x14ac:dyDescent="0.3">
      <c r="A37912" s="1"/>
      <c r="B37912" s="1"/>
      <c r="C37912" s="1"/>
      <c r="D37912" s="1"/>
    </row>
    <row r="37913" spans="1:4" x14ac:dyDescent="0.3">
      <c r="A37913" s="1"/>
      <c r="B37913" s="1"/>
      <c r="C37913" s="1"/>
      <c r="D37913" s="1"/>
    </row>
    <row r="37914" spans="1:4" x14ac:dyDescent="0.3">
      <c r="A37914" s="1"/>
      <c r="B37914" s="1"/>
      <c r="C37914" s="1"/>
      <c r="D37914" s="1"/>
    </row>
    <row r="37915" spans="1:4" x14ac:dyDescent="0.3">
      <c r="A37915" s="1"/>
      <c r="B37915" s="1"/>
      <c r="C37915" s="1"/>
      <c r="D37915" s="1"/>
    </row>
    <row r="37916" spans="1:4" x14ac:dyDescent="0.3">
      <c r="A37916" s="1"/>
      <c r="B37916" s="1"/>
      <c r="C37916" s="1"/>
      <c r="D37916" s="1"/>
    </row>
    <row r="37917" spans="1:4" x14ac:dyDescent="0.3">
      <c r="A37917" s="1"/>
      <c r="B37917" s="1"/>
      <c r="C37917" s="1"/>
      <c r="D37917" s="1"/>
    </row>
    <row r="37918" spans="1:4" x14ac:dyDescent="0.3">
      <c r="A37918" s="1"/>
      <c r="B37918" s="1"/>
      <c r="C37918" s="1"/>
      <c r="D37918" s="1"/>
    </row>
    <row r="37919" spans="1:4" x14ac:dyDescent="0.3">
      <c r="A37919" s="1"/>
      <c r="B37919" s="1"/>
      <c r="C37919" s="1"/>
      <c r="D37919" s="1"/>
    </row>
    <row r="37920" spans="1:4" x14ac:dyDescent="0.3">
      <c r="A37920" s="1"/>
      <c r="B37920" s="1"/>
      <c r="C37920" s="1"/>
      <c r="D37920" s="1"/>
    </row>
    <row r="37921" spans="1:4" x14ac:dyDescent="0.3">
      <c r="A37921" s="1"/>
      <c r="B37921" s="1"/>
      <c r="C37921" s="1"/>
      <c r="D37921" s="1"/>
    </row>
    <row r="37922" spans="1:4" x14ac:dyDescent="0.3">
      <c r="A37922" s="1"/>
      <c r="B37922" s="1"/>
      <c r="C37922" s="1"/>
      <c r="D37922" s="1"/>
    </row>
    <row r="37923" spans="1:4" x14ac:dyDescent="0.3">
      <c r="A37923" s="1"/>
      <c r="B37923" s="1"/>
      <c r="C37923" s="1"/>
      <c r="D37923" s="1"/>
    </row>
    <row r="37924" spans="1:4" x14ac:dyDescent="0.3">
      <c r="A37924" s="1"/>
      <c r="B37924" s="1"/>
      <c r="C37924" s="1"/>
      <c r="D37924" s="1"/>
    </row>
    <row r="37925" spans="1:4" x14ac:dyDescent="0.3">
      <c r="A37925" s="1"/>
      <c r="B37925" s="1"/>
      <c r="C37925" s="1"/>
      <c r="D37925" s="1"/>
    </row>
    <row r="37926" spans="1:4" x14ac:dyDescent="0.3">
      <c r="A37926" s="1"/>
      <c r="B37926" s="1"/>
      <c r="C37926" s="1"/>
      <c r="D37926" s="1"/>
    </row>
    <row r="37927" spans="1:4" x14ac:dyDescent="0.3">
      <c r="A37927" s="1"/>
      <c r="B37927" s="1"/>
      <c r="C37927" s="1"/>
      <c r="D37927" s="1"/>
    </row>
    <row r="37928" spans="1:4" x14ac:dyDescent="0.3">
      <c r="A37928" s="1"/>
      <c r="B37928" s="1"/>
      <c r="C37928" s="1"/>
      <c r="D37928" s="1"/>
    </row>
    <row r="37929" spans="1:4" x14ac:dyDescent="0.3">
      <c r="A37929" s="1"/>
      <c r="B37929" s="1"/>
      <c r="C37929" s="1"/>
      <c r="D37929" s="1"/>
    </row>
    <row r="37930" spans="1:4" x14ac:dyDescent="0.3">
      <c r="A37930" s="1"/>
      <c r="B37930" s="1"/>
      <c r="C37930" s="1"/>
      <c r="D37930" s="1"/>
    </row>
    <row r="37931" spans="1:4" x14ac:dyDescent="0.3">
      <c r="A37931" s="1"/>
      <c r="B37931" s="1"/>
      <c r="C37931" s="1"/>
      <c r="D37931" s="1"/>
    </row>
    <row r="37932" spans="1:4" x14ac:dyDescent="0.3">
      <c r="A37932" s="1"/>
      <c r="B37932" s="1"/>
      <c r="C37932" s="1"/>
      <c r="D37932" s="1"/>
    </row>
    <row r="37933" spans="1:4" x14ac:dyDescent="0.3">
      <c r="A37933" s="1"/>
      <c r="B37933" s="1"/>
      <c r="C37933" s="1"/>
      <c r="D37933" s="1"/>
    </row>
    <row r="37934" spans="1:4" x14ac:dyDescent="0.3">
      <c r="A37934" s="1"/>
      <c r="B37934" s="1"/>
      <c r="C37934" s="1"/>
      <c r="D37934" s="1"/>
    </row>
    <row r="37935" spans="1:4" x14ac:dyDescent="0.3">
      <c r="A37935" s="1"/>
      <c r="B37935" s="1"/>
      <c r="C37935" s="1"/>
      <c r="D37935" s="1"/>
    </row>
    <row r="37936" spans="1:4" x14ac:dyDescent="0.3">
      <c r="A37936" s="1"/>
      <c r="B37936" s="1"/>
      <c r="C37936" s="1"/>
      <c r="D37936" s="1"/>
    </row>
    <row r="37937" spans="1:4" x14ac:dyDescent="0.3">
      <c r="A37937" s="1"/>
      <c r="B37937" s="1"/>
      <c r="C37937" s="1"/>
      <c r="D37937" s="1"/>
    </row>
    <row r="37938" spans="1:4" x14ac:dyDescent="0.3">
      <c r="A37938" s="1"/>
      <c r="B37938" s="1"/>
      <c r="C37938" s="1"/>
      <c r="D37938" s="1"/>
    </row>
    <row r="37939" spans="1:4" x14ac:dyDescent="0.3">
      <c r="A37939" s="1"/>
      <c r="B37939" s="1"/>
      <c r="C37939" s="1"/>
      <c r="D37939" s="1"/>
    </row>
    <row r="37940" spans="1:4" x14ac:dyDescent="0.3">
      <c r="A37940" s="1"/>
      <c r="B37940" s="1"/>
      <c r="C37940" s="1"/>
      <c r="D37940" s="1"/>
    </row>
    <row r="37941" spans="1:4" x14ac:dyDescent="0.3">
      <c r="A37941" s="1"/>
      <c r="B37941" s="1"/>
      <c r="C37941" s="1"/>
      <c r="D37941" s="1"/>
    </row>
    <row r="37942" spans="1:4" x14ac:dyDescent="0.3">
      <c r="A37942" s="1"/>
      <c r="B37942" s="1"/>
      <c r="C37942" s="1"/>
      <c r="D37942" s="1"/>
    </row>
    <row r="37943" spans="1:4" x14ac:dyDescent="0.3">
      <c r="A37943" s="1"/>
      <c r="B37943" s="1"/>
      <c r="C37943" s="1"/>
      <c r="D37943" s="1"/>
    </row>
    <row r="37944" spans="1:4" x14ac:dyDescent="0.3">
      <c r="A37944" s="1"/>
      <c r="B37944" s="1"/>
      <c r="C37944" s="1"/>
      <c r="D37944" s="1"/>
    </row>
    <row r="37945" spans="1:4" x14ac:dyDescent="0.3">
      <c r="A37945" s="1"/>
      <c r="B37945" s="1"/>
      <c r="C37945" s="1"/>
      <c r="D37945" s="1"/>
    </row>
    <row r="37946" spans="1:4" x14ac:dyDescent="0.3">
      <c r="A37946" s="1"/>
      <c r="B37946" s="1"/>
      <c r="C37946" s="1"/>
      <c r="D37946" s="1"/>
    </row>
    <row r="37947" spans="1:4" x14ac:dyDescent="0.3">
      <c r="A37947" s="1"/>
      <c r="B37947" s="1"/>
      <c r="C37947" s="1"/>
      <c r="D37947" s="1"/>
    </row>
    <row r="37948" spans="1:4" x14ac:dyDescent="0.3">
      <c r="A37948" s="1"/>
      <c r="B37948" s="1"/>
      <c r="C37948" s="1"/>
      <c r="D37948" s="1"/>
    </row>
    <row r="37949" spans="1:4" x14ac:dyDescent="0.3">
      <c r="A37949" s="1"/>
      <c r="B37949" s="1"/>
      <c r="C37949" s="1"/>
      <c r="D37949" s="1"/>
    </row>
    <row r="37950" spans="1:4" x14ac:dyDescent="0.3">
      <c r="A37950" s="1"/>
      <c r="B37950" s="1"/>
      <c r="C37950" s="1"/>
      <c r="D37950" s="1"/>
    </row>
    <row r="37951" spans="1:4" x14ac:dyDescent="0.3">
      <c r="A37951" s="1"/>
      <c r="B37951" s="1"/>
      <c r="C37951" s="1"/>
      <c r="D37951" s="1"/>
    </row>
    <row r="37952" spans="1:4" x14ac:dyDescent="0.3">
      <c r="A37952" s="1"/>
      <c r="B37952" s="1"/>
      <c r="C37952" s="1"/>
      <c r="D37952" s="1"/>
    </row>
    <row r="37953" spans="1:4" x14ac:dyDescent="0.3">
      <c r="A37953" s="1"/>
      <c r="B37953" s="1"/>
      <c r="C37953" s="1"/>
      <c r="D37953" s="1"/>
    </row>
    <row r="37954" spans="1:4" x14ac:dyDescent="0.3">
      <c r="A37954" s="1"/>
      <c r="B37954" s="1"/>
      <c r="C37954" s="1"/>
      <c r="D37954" s="1"/>
    </row>
    <row r="37955" spans="1:4" x14ac:dyDescent="0.3">
      <c r="A37955" s="1"/>
      <c r="B37955" s="1"/>
      <c r="C37955" s="1"/>
      <c r="D37955" s="1"/>
    </row>
    <row r="37956" spans="1:4" x14ac:dyDescent="0.3">
      <c r="A37956" s="1"/>
      <c r="B37956" s="1"/>
      <c r="C37956" s="1"/>
      <c r="D37956" s="1"/>
    </row>
    <row r="37957" spans="1:4" x14ac:dyDescent="0.3">
      <c r="A37957" s="1"/>
      <c r="B37957" s="1"/>
      <c r="C37957" s="1"/>
      <c r="D37957" s="1"/>
    </row>
    <row r="37958" spans="1:4" x14ac:dyDescent="0.3">
      <c r="A37958" s="1"/>
      <c r="B37958" s="1"/>
      <c r="C37958" s="1"/>
      <c r="D37958" s="1"/>
    </row>
    <row r="37959" spans="1:4" x14ac:dyDescent="0.3">
      <c r="A37959" s="1"/>
      <c r="B37959" s="1"/>
      <c r="C37959" s="1"/>
      <c r="D37959" s="1"/>
    </row>
    <row r="37960" spans="1:4" x14ac:dyDescent="0.3">
      <c r="A37960" s="1"/>
      <c r="B37960" s="1"/>
      <c r="C37960" s="1"/>
      <c r="D37960" s="1"/>
    </row>
    <row r="37961" spans="1:4" x14ac:dyDescent="0.3">
      <c r="A37961" s="1"/>
      <c r="B37961" s="1"/>
      <c r="C37961" s="1"/>
      <c r="D37961" s="1"/>
    </row>
    <row r="37962" spans="1:4" x14ac:dyDescent="0.3">
      <c r="A37962" s="1"/>
      <c r="B37962" s="1"/>
      <c r="C37962" s="1"/>
      <c r="D37962" s="1"/>
    </row>
    <row r="37963" spans="1:4" x14ac:dyDescent="0.3">
      <c r="A37963" s="1"/>
      <c r="B37963" s="1"/>
      <c r="C37963" s="1"/>
      <c r="D37963" s="1"/>
    </row>
    <row r="37964" spans="1:4" x14ac:dyDescent="0.3">
      <c r="A37964" s="1"/>
      <c r="B37964" s="1"/>
      <c r="C37964" s="1"/>
      <c r="D37964" s="1"/>
    </row>
    <row r="37965" spans="1:4" x14ac:dyDescent="0.3">
      <c r="A37965" s="1"/>
      <c r="B37965" s="1"/>
      <c r="C37965" s="1"/>
      <c r="D37965" s="1"/>
    </row>
    <row r="37966" spans="1:4" x14ac:dyDescent="0.3">
      <c r="A37966" s="1"/>
      <c r="B37966" s="1"/>
      <c r="C37966" s="1"/>
      <c r="D37966" s="1"/>
    </row>
    <row r="37967" spans="1:4" x14ac:dyDescent="0.3">
      <c r="A37967" s="1"/>
      <c r="B37967" s="1"/>
      <c r="C37967" s="1"/>
      <c r="D37967" s="1"/>
    </row>
    <row r="37968" spans="1:4" x14ac:dyDescent="0.3">
      <c r="A37968" s="1"/>
      <c r="B37968" s="1"/>
      <c r="C37968" s="1"/>
      <c r="D37968" s="1"/>
    </row>
    <row r="37969" spans="1:4" x14ac:dyDescent="0.3">
      <c r="A37969" s="1"/>
      <c r="B37969" s="1"/>
      <c r="C37969" s="1"/>
      <c r="D37969" s="1"/>
    </row>
    <row r="37970" spans="1:4" x14ac:dyDescent="0.3">
      <c r="A37970" s="1"/>
      <c r="B37970" s="1"/>
      <c r="C37970" s="1"/>
      <c r="D37970" s="1"/>
    </row>
    <row r="37971" spans="1:4" x14ac:dyDescent="0.3">
      <c r="A37971" s="1"/>
      <c r="B37971" s="1"/>
      <c r="C37971" s="1"/>
      <c r="D37971" s="1"/>
    </row>
    <row r="37972" spans="1:4" x14ac:dyDescent="0.3">
      <c r="A37972" s="1"/>
      <c r="B37972" s="1"/>
      <c r="C37972" s="1"/>
      <c r="D37972" s="1"/>
    </row>
    <row r="37973" spans="1:4" x14ac:dyDescent="0.3">
      <c r="A37973" s="1"/>
      <c r="B37973" s="1"/>
      <c r="C37973" s="1"/>
      <c r="D37973" s="1"/>
    </row>
    <row r="37974" spans="1:4" x14ac:dyDescent="0.3">
      <c r="A37974" s="1"/>
      <c r="B37974" s="1"/>
      <c r="C37974" s="1"/>
      <c r="D37974" s="1"/>
    </row>
    <row r="37975" spans="1:4" x14ac:dyDescent="0.3">
      <c r="A37975" s="1"/>
      <c r="B37975" s="1"/>
      <c r="C37975" s="1"/>
      <c r="D37975" s="1"/>
    </row>
    <row r="37976" spans="1:4" x14ac:dyDescent="0.3">
      <c r="A37976" s="1"/>
      <c r="B37976" s="1"/>
      <c r="C37976" s="1"/>
      <c r="D37976" s="1"/>
    </row>
    <row r="37977" spans="1:4" x14ac:dyDescent="0.3">
      <c r="A37977" s="1"/>
      <c r="B37977" s="1"/>
      <c r="C37977" s="1"/>
      <c r="D37977" s="1"/>
    </row>
    <row r="37978" spans="1:4" x14ac:dyDescent="0.3">
      <c r="A37978" s="1"/>
      <c r="B37978" s="1"/>
      <c r="C37978" s="1"/>
      <c r="D37978" s="1"/>
    </row>
    <row r="37979" spans="1:4" x14ac:dyDescent="0.3">
      <c r="A37979" s="1"/>
      <c r="B37979" s="1"/>
      <c r="C37979" s="1"/>
      <c r="D37979" s="1"/>
    </row>
    <row r="37980" spans="1:4" x14ac:dyDescent="0.3">
      <c r="A37980" s="1"/>
      <c r="B37980" s="1"/>
      <c r="C37980" s="1"/>
      <c r="D37980" s="1"/>
    </row>
    <row r="37981" spans="1:4" x14ac:dyDescent="0.3">
      <c r="A37981" s="1"/>
      <c r="B37981" s="1"/>
      <c r="C37981" s="1"/>
      <c r="D37981" s="1"/>
    </row>
    <row r="37982" spans="1:4" x14ac:dyDescent="0.3">
      <c r="A37982" s="1"/>
      <c r="B37982" s="1"/>
      <c r="C37982" s="1"/>
      <c r="D37982" s="1"/>
    </row>
    <row r="37983" spans="1:4" x14ac:dyDescent="0.3">
      <c r="A37983" s="1"/>
      <c r="B37983" s="1"/>
      <c r="C37983" s="1"/>
      <c r="D37983" s="1"/>
    </row>
    <row r="37984" spans="1:4" x14ac:dyDescent="0.3">
      <c r="A37984" s="1"/>
      <c r="B37984" s="1"/>
      <c r="C37984" s="1"/>
      <c r="D37984" s="1"/>
    </row>
    <row r="37985" spans="1:4" x14ac:dyDescent="0.3">
      <c r="A37985" s="1"/>
      <c r="B37985" s="1"/>
      <c r="C37985" s="1"/>
      <c r="D37985" s="1"/>
    </row>
    <row r="37986" spans="1:4" x14ac:dyDescent="0.3">
      <c r="A37986" s="1"/>
      <c r="B37986" s="1"/>
      <c r="C37986" s="1"/>
      <c r="D37986" s="1"/>
    </row>
    <row r="37987" spans="1:4" x14ac:dyDescent="0.3">
      <c r="A37987" s="1"/>
      <c r="B37987" s="1"/>
      <c r="C37987" s="1"/>
      <c r="D37987" s="1"/>
    </row>
    <row r="37988" spans="1:4" x14ac:dyDescent="0.3">
      <c r="A37988" s="1"/>
      <c r="B37988" s="1"/>
      <c r="C37988" s="1"/>
      <c r="D37988" s="1"/>
    </row>
    <row r="37989" spans="1:4" x14ac:dyDescent="0.3">
      <c r="A37989" s="1"/>
      <c r="B37989" s="1"/>
      <c r="C37989" s="1"/>
      <c r="D37989" s="1"/>
    </row>
    <row r="37990" spans="1:4" x14ac:dyDescent="0.3">
      <c r="A37990" s="1"/>
      <c r="B37990" s="1"/>
      <c r="C37990" s="1"/>
      <c r="D37990" s="1"/>
    </row>
    <row r="37991" spans="1:4" x14ac:dyDescent="0.3">
      <c r="A37991" s="1"/>
      <c r="B37991" s="1"/>
      <c r="C37991" s="1"/>
      <c r="D37991" s="1"/>
    </row>
    <row r="37992" spans="1:4" x14ac:dyDescent="0.3">
      <c r="A37992" s="1"/>
      <c r="B37992" s="1"/>
      <c r="C37992" s="1"/>
      <c r="D37992" s="1"/>
    </row>
    <row r="37993" spans="1:4" x14ac:dyDescent="0.3">
      <c r="A37993" s="1"/>
      <c r="B37993" s="1"/>
      <c r="C37993" s="1"/>
      <c r="D37993" s="1"/>
    </row>
    <row r="37994" spans="1:4" x14ac:dyDescent="0.3">
      <c r="A37994" s="1"/>
      <c r="B37994" s="1"/>
      <c r="C37994" s="1"/>
      <c r="D37994" s="1"/>
    </row>
    <row r="37995" spans="1:4" x14ac:dyDescent="0.3">
      <c r="A37995" s="1"/>
      <c r="B37995" s="1"/>
      <c r="C37995" s="1"/>
      <c r="D37995" s="1"/>
    </row>
    <row r="37996" spans="1:4" x14ac:dyDescent="0.3">
      <c r="A37996" s="1"/>
      <c r="B37996" s="1"/>
      <c r="C37996" s="1"/>
      <c r="D37996" s="1"/>
    </row>
    <row r="37997" spans="1:4" x14ac:dyDescent="0.3">
      <c r="A37997" s="1"/>
      <c r="B37997" s="1"/>
      <c r="C37997" s="1"/>
      <c r="D37997" s="1"/>
    </row>
    <row r="37998" spans="1:4" x14ac:dyDescent="0.3">
      <c r="A37998" s="1"/>
      <c r="B37998" s="1"/>
      <c r="C37998" s="1"/>
      <c r="D37998" s="1"/>
    </row>
    <row r="37999" spans="1:4" x14ac:dyDescent="0.3">
      <c r="A37999" s="1"/>
      <c r="B37999" s="1"/>
      <c r="C37999" s="1"/>
      <c r="D37999" s="1"/>
    </row>
    <row r="38000" spans="1:4" x14ac:dyDescent="0.3">
      <c r="A38000" s="1"/>
      <c r="B38000" s="1"/>
      <c r="C38000" s="1"/>
      <c r="D38000" s="1"/>
    </row>
    <row r="38001" spans="1:4" x14ac:dyDescent="0.3">
      <c r="A38001" s="1"/>
      <c r="B38001" s="1"/>
      <c r="C38001" s="1"/>
      <c r="D38001" s="1"/>
    </row>
    <row r="38002" spans="1:4" x14ac:dyDescent="0.3">
      <c r="A38002" s="1"/>
      <c r="B38002" s="1"/>
      <c r="C38002" s="1"/>
      <c r="D38002" s="1"/>
    </row>
    <row r="38003" spans="1:4" x14ac:dyDescent="0.3">
      <c r="A38003" s="1"/>
      <c r="B38003" s="1"/>
      <c r="C38003" s="1"/>
      <c r="D38003" s="1"/>
    </row>
    <row r="38004" spans="1:4" x14ac:dyDescent="0.3">
      <c r="A38004" s="1"/>
      <c r="B38004" s="1"/>
      <c r="C38004" s="1"/>
      <c r="D38004" s="1"/>
    </row>
    <row r="38005" spans="1:4" x14ac:dyDescent="0.3">
      <c r="A38005" s="1"/>
      <c r="B38005" s="1"/>
      <c r="C38005" s="1"/>
      <c r="D38005" s="1"/>
    </row>
    <row r="38006" spans="1:4" x14ac:dyDescent="0.3">
      <c r="A38006" s="1"/>
      <c r="B38006" s="1"/>
      <c r="C38006" s="1"/>
      <c r="D38006" s="1"/>
    </row>
    <row r="38007" spans="1:4" x14ac:dyDescent="0.3">
      <c r="A38007" s="1"/>
      <c r="B38007" s="1"/>
      <c r="C38007" s="1"/>
      <c r="D38007" s="1"/>
    </row>
    <row r="38008" spans="1:4" x14ac:dyDescent="0.3">
      <c r="A38008" s="1"/>
      <c r="B38008" s="1"/>
      <c r="C38008" s="1"/>
      <c r="D38008" s="1"/>
    </row>
    <row r="38009" spans="1:4" x14ac:dyDescent="0.3">
      <c r="A38009" s="1"/>
      <c r="B38009" s="1"/>
      <c r="C38009" s="1"/>
      <c r="D38009" s="1"/>
    </row>
    <row r="38010" spans="1:4" x14ac:dyDescent="0.3">
      <c r="A38010" s="1"/>
      <c r="B38010" s="1"/>
      <c r="C38010" s="1"/>
      <c r="D38010" s="1"/>
    </row>
    <row r="38011" spans="1:4" x14ac:dyDescent="0.3">
      <c r="A38011" s="1"/>
      <c r="B38011" s="1"/>
      <c r="C38011" s="1"/>
      <c r="D38011" s="1"/>
    </row>
    <row r="38012" spans="1:4" x14ac:dyDescent="0.3">
      <c r="A38012" s="1"/>
      <c r="B38012" s="1"/>
      <c r="C38012" s="1"/>
      <c r="D38012" s="1"/>
    </row>
    <row r="38013" spans="1:4" x14ac:dyDescent="0.3">
      <c r="A38013" s="1"/>
      <c r="B38013" s="1"/>
      <c r="C38013" s="1"/>
      <c r="D38013" s="1"/>
    </row>
    <row r="38014" spans="1:4" x14ac:dyDescent="0.3">
      <c r="A38014" s="1"/>
      <c r="B38014" s="1"/>
      <c r="C38014" s="1"/>
      <c r="D38014" s="1"/>
    </row>
    <row r="38015" spans="1:4" x14ac:dyDescent="0.3">
      <c r="A38015" s="1"/>
      <c r="B38015" s="1"/>
      <c r="C38015" s="1"/>
      <c r="D38015" s="1"/>
    </row>
    <row r="38016" spans="1:4" x14ac:dyDescent="0.3">
      <c r="A38016" s="1"/>
      <c r="B38016" s="1"/>
      <c r="C38016" s="1"/>
      <c r="D38016" s="1"/>
    </row>
    <row r="38017" spans="1:4" x14ac:dyDescent="0.3">
      <c r="A38017" s="1"/>
      <c r="B38017" s="1"/>
      <c r="C38017" s="1"/>
      <c r="D38017" s="1"/>
    </row>
    <row r="38018" spans="1:4" x14ac:dyDescent="0.3">
      <c r="A38018" s="1"/>
      <c r="B38018" s="1"/>
      <c r="C38018" s="1"/>
      <c r="D38018" s="1"/>
    </row>
    <row r="38019" spans="1:4" x14ac:dyDescent="0.3">
      <c r="A38019" s="1"/>
      <c r="B38019" s="1"/>
      <c r="C38019" s="1"/>
      <c r="D38019" s="1"/>
    </row>
    <row r="38020" spans="1:4" x14ac:dyDescent="0.3">
      <c r="A38020" s="1"/>
      <c r="B38020" s="1"/>
      <c r="C38020" s="1"/>
      <c r="D38020" s="1"/>
    </row>
    <row r="38021" spans="1:4" x14ac:dyDescent="0.3">
      <c r="A38021" s="1"/>
      <c r="B38021" s="1"/>
      <c r="C38021" s="1"/>
      <c r="D38021" s="1"/>
    </row>
    <row r="38022" spans="1:4" x14ac:dyDescent="0.3">
      <c r="A38022" s="1"/>
      <c r="B38022" s="1"/>
      <c r="C38022" s="1"/>
      <c r="D38022" s="1"/>
    </row>
    <row r="38023" spans="1:4" x14ac:dyDescent="0.3">
      <c r="A38023" s="1"/>
      <c r="B38023" s="1"/>
      <c r="C38023" s="1"/>
      <c r="D38023" s="1"/>
    </row>
    <row r="38024" spans="1:4" x14ac:dyDescent="0.3">
      <c r="A38024" s="1"/>
      <c r="B38024" s="1"/>
      <c r="C38024" s="1"/>
      <c r="D38024" s="1"/>
    </row>
    <row r="38025" spans="1:4" x14ac:dyDescent="0.3">
      <c r="A38025" s="1"/>
      <c r="B38025" s="1"/>
      <c r="C38025" s="1"/>
      <c r="D38025" s="1"/>
    </row>
    <row r="38026" spans="1:4" x14ac:dyDescent="0.3">
      <c r="A38026" s="1"/>
      <c r="B38026" s="1"/>
      <c r="C38026" s="1"/>
      <c r="D38026" s="1"/>
    </row>
    <row r="38027" spans="1:4" x14ac:dyDescent="0.3">
      <c r="A38027" s="1"/>
      <c r="B38027" s="1"/>
      <c r="C38027" s="1"/>
      <c r="D38027" s="1"/>
    </row>
    <row r="38028" spans="1:4" x14ac:dyDescent="0.3">
      <c r="A38028" s="1"/>
      <c r="B38028" s="1"/>
      <c r="C38028" s="1"/>
      <c r="D38028" s="1"/>
    </row>
    <row r="38029" spans="1:4" x14ac:dyDescent="0.3">
      <c r="A38029" s="1"/>
      <c r="B38029" s="1"/>
      <c r="C38029" s="1"/>
      <c r="D38029" s="1"/>
    </row>
    <row r="38030" spans="1:4" x14ac:dyDescent="0.3">
      <c r="A38030" s="1"/>
      <c r="B38030" s="1"/>
      <c r="C38030" s="1"/>
      <c r="D38030" s="1"/>
    </row>
    <row r="38031" spans="1:4" x14ac:dyDescent="0.3">
      <c r="A38031" s="1"/>
      <c r="B38031" s="1"/>
      <c r="C38031" s="1"/>
      <c r="D38031" s="1"/>
    </row>
    <row r="38032" spans="1:4" x14ac:dyDescent="0.3">
      <c r="A38032" s="1"/>
      <c r="B38032" s="1"/>
      <c r="C38032" s="1"/>
      <c r="D38032" s="1"/>
    </row>
    <row r="38033" spans="1:4" x14ac:dyDescent="0.3">
      <c r="A38033" s="1"/>
      <c r="B38033" s="1"/>
      <c r="C38033" s="1"/>
      <c r="D38033" s="1"/>
    </row>
    <row r="38034" spans="1:4" x14ac:dyDescent="0.3">
      <c r="A38034" s="1"/>
      <c r="B38034" s="1"/>
      <c r="C38034" s="1"/>
      <c r="D38034" s="1"/>
    </row>
    <row r="38035" spans="1:4" x14ac:dyDescent="0.3">
      <c r="A38035" s="1"/>
      <c r="B38035" s="1"/>
      <c r="C38035" s="1"/>
      <c r="D38035" s="1"/>
    </row>
    <row r="38036" spans="1:4" x14ac:dyDescent="0.3">
      <c r="A38036" s="1"/>
      <c r="B38036" s="1"/>
      <c r="C38036" s="1"/>
      <c r="D38036" s="1"/>
    </row>
    <row r="38037" spans="1:4" x14ac:dyDescent="0.3">
      <c r="A38037" s="1"/>
      <c r="B38037" s="1"/>
      <c r="C38037" s="1"/>
      <c r="D38037" s="1"/>
    </row>
    <row r="38038" spans="1:4" x14ac:dyDescent="0.3">
      <c r="A38038" s="1"/>
      <c r="B38038" s="1"/>
      <c r="C38038" s="1"/>
      <c r="D38038" s="1"/>
    </row>
    <row r="38039" spans="1:4" x14ac:dyDescent="0.3">
      <c r="A38039" s="1"/>
      <c r="B38039" s="1"/>
      <c r="C38039" s="1"/>
      <c r="D38039" s="1"/>
    </row>
    <row r="38040" spans="1:4" x14ac:dyDescent="0.3">
      <c r="A38040" s="1"/>
      <c r="B38040" s="1"/>
      <c r="C38040" s="1"/>
      <c r="D38040" s="1"/>
    </row>
    <row r="38041" spans="1:4" x14ac:dyDescent="0.3">
      <c r="A38041" s="1"/>
      <c r="B38041" s="1"/>
      <c r="C38041" s="1"/>
      <c r="D38041" s="1"/>
    </row>
    <row r="38042" spans="1:4" x14ac:dyDescent="0.3">
      <c r="A38042" s="1"/>
      <c r="B38042" s="1"/>
      <c r="C38042" s="1"/>
      <c r="D38042" s="1"/>
    </row>
    <row r="38043" spans="1:4" x14ac:dyDescent="0.3">
      <c r="A38043" s="1"/>
      <c r="B38043" s="1"/>
      <c r="C38043" s="1"/>
      <c r="D38043" s="1"/>
    </row>
    <row r="38044" spans="1:4" x14ac:dyDescent="0.3">
      <c r="A38044" s="1"/>
      <c r="B38044" s="1"/>
      <c r="C38044" s="1"/>
      <c r="D38044" s="1"/>
    </row>
    <row r="38045" spans="1:4" x14ac:dyDescent="0.3">
      <c r="A38045" s="1"/>
      <c r="B38045" s="1"/>
      <c r="C38045" s="1"/>
      <c r="D38045" s="1"/>
    </row>
    <row r="38046" spans="1:4" x14ac:dyDescent="0.3">
      <c r="A38046" s="1"/>
      <c r="B38046" s="1"/>
      <c r="C38046" s="1"/>
      <c r="D38046" s="1"/>
    </row>
    <row r="38047" spans="1:4" x14ac:dyDescent="0.3">
      <c r="A38047" s="1"/>
      <c r="B38047" s="1"/>
      <c r="C38047" s="1"/>
      <c r="D38047" s="1"/>
    </row>
    <row r="38048" spans="1:4" x14ac:dyDescent="0.3">
      <c r="A38048" s="1"/>
      <c r="B38048" s="1"/>
      <c r="C38048" s="1"/>
      <c r="D38048" s="1"/>
    </row>
    <row r="38049" spans="1:4" x14ac:dyDescent="0.3">
      <c r="A38049" s="1"/>
      <c r="B38049" s="1"/>
      <c r="C38049" s="1"/>
      <c r="D38049" s="1"/>
    </row>
    <row r="38050" spans="1:4" x14ac:dyDescent="0.3">
      <c r="A38050" s="1"/>
      <c r="B38050" s="1"/>
      <c r="C38050" s="1"/>
      <c r="D38050" s="1"/>
    </row>
    <row r="38051" spans="1:4" x14ac:dyDescent="0.3">
      <c r="A38051" s="1"/>
      <c r="B38051" s="1"/>
      <c r="C38051" s="1"/>
      <c r="D38051" s="1"/>
    </row>
    <row r="38052" spans="1:4" x14ac:dyDescent="0.3">
      <c r="A38052" s="1"/>
      <c r="B38052" s="1"/>
      <c r="C38052" s="1"/>
      <c r="D38052" s="1"/>
    </row>
    <row r="38053" spans="1:4" x14ac:dyDescent="0.3">
      <c r="A38053" s="1"/>
      <c r="B38053" s="1"/>
      <c r="C38053" s="1"/>
      <c r="D38053" s="1"/>
    </row>
    <row r="38054" spans="1:4" x14ac:dyDescent="0.3">
      <c r="A38054" s="1"/>
      <c r="B38054" s="1"/>
      <c r="C38054" s="1"/>
      <c r="D38054" s="1"/>
    </row>
    <row r="38055" spans="1:4" x14ac:dyDescent="0.3">
      <c r="A38055" s="1"/>
      <c r="B38055" s="1"/>
      <c r="C38055" s="1"/>
      <c r="D38055" s="1"/>
    </row>
    <row r="38056" spans="1:4" x14ac:dyDescent="0.3">
      <c r="A38056" s="1"/>
      <c r="B38056" s="1"/>
      <c r="C38056" s="1"/>
      <c r="D38056" s="1"/>
    </row>
    <row r="38057" spans="1:4" x14ac:dyDescent="0.3">
      <c r="A38057" s="1"/>
      <c r="B38057" s="1"/>
      <c r="C38057" s="1"/>
      <c r="D38057" s="1"/>
    </row>
    <row r="38058" spans="1:4" x14ac:dyDescent="0.3">
      <c r="A38058" s="1"/>
      <c r="B38058" s="1"/>
      <c r="C38058" s="1"/>
      <c r="D38058" s="1"/>
    </row>
    <row r="38059" spans="1:4" x14ac:dyDescent="0.3">
      <c r="A38059" s="1"/>
      <c r="B38059" s="1"/>
      <c r="C38059" s="1"/>
      <c r="D38059" s="1"/>
    </row>
    <row r="38060" spans="1:4" x14ac:dyDescent="0.3">
      <c r="A38060" s="1"/>
      <c r="B38060" s="1"/>
      <c r="C38060" s="1"/>
      <c r="D38060" s="1"/>
    </row>
    <row r="38061" spans="1:4" x14ac:dyDescent="0.3">
      <c r="A38061" s="1"/>
      <c r="B38061" s="1"/>
      <c r="C38061" s="1"/>
      <c r="D38061" s="1"/>
    </row>
    <row r="38062" spans="1:4" x14ac:dyDescent="0.3">
      <c r="A38062" s="1"/>
      <c r="B38062" s="1"/>
      <c r="C38062" s="1"/>
      <c r="D38062" s="1"/>
    </row>
    <row r="38063" spans="1:4" x14ac:dyDescent="0.3">
      <c r="A38063" s="1"/>
      <c r="B38063" s="1"/>
      <c r="C38063" s="1"/>
      <c r="D38063" s="1"/>
    </row>
    <row r="38064" spans="1:4" x14ac:dyDescent="0.3">
      <c r="A38064" s="1"/>
      <c r="B38064" s="1"/>
      <c r="C38064" s="1"/>
      <c r="D38064" s="1"/>
    </row>
    <row r="38065" spans="1:4" x14ac:dyDescent="0.3">
      <c r="A38065" s="1"/>
      <c r="B38065" s="1"/>
      <c r="C38065" s="1"/>
      <c r="D38065" s="1"/>
    </row>
    <row r="38066" spans="1:4" x14ac:dyDescent="0.3">
      <c r="A38066" s="1"/>
      <c r="B38066" s="1"/>
      <c r="C38066" s="1"/>
      <c r="D38066" s="1"/>
    </row>
    <row r="38067" spans="1:4" x14ac:dyDescent="0.3">
      <c r="A38067" s="1"/>
      <c r="B38067" s="1"/>
      <c r="C38067" s="1"/>
      <c r="D38067" s="1"/>
    </row>
    <row r="38068" spans="1:4" x14ac:dyDescent="0.3">
      <c r="A38068" s="1"/>
      <c r="B38068" s="1"/>
      <c r="C38068" s="1"/>
      <c r="D38068" s="1"/>
    </row>
    <row r="38069" spans="1:4" x14ac:dyDescent="0.3">
      <c r="A38069" s="1"/>
      <c r="B38069" s="1"/>
      <c r="C38069" s="1"/>
      <c r="D38069" s="1"/>
    </row>
    <row r="38070" spans="1:4" x14ac:dyDescent="0.3">
      <c r="A38070" s="1"/>
      <c r="B38070" s="1"/>
      <c r="C38070" s="1"/>
      <c r="D38070" s="1"/>
    </row>
    <row r="38071" spans="1:4" x14ac:dyDescent="0.3">
      <c r="A38071" s="1"/>
      <c r="B38071" s="1"/>
      <c r="C38071" s="1"/>
      <c r="D38071" s="1"/>
    </row>
    <row r="38072" spans="1:4" x14ac:dyDescent="0.3">
      <c r="A38072" s="1"/>
      <c r="B38072" s="1"/>
      <c r="C38072" s="1"/>
      <c r="D38072" s="1"/>
    </row>
    <row r="38073" spans="1:4" x14ac:dyDescent="0.3">
      <c r="A38073" s="1"/>
      <c r="B38073" s="1"/>
      <c r="C38073" s="1"/>
      <c r="D38073" s="1"/>
    </row>
    <row r="38074" spans="1:4" x14ac:dyDescent="0.3">
      <c r="A38074" s="1"/>
      <c r="B38074" s="1"/>
      <c r="C38074" s="1"/>
      <c r="D38074" s="1"/>
    </row>
    <row r="38075" spans="1:4" x14ac:dyDescent="0.3">
      <c r="A38075" s="1"/>
      <c r="B38075" s="1"/>
      <c r="C38075" s="1"/>
      <c r="D38075" s="1"/>
    </row>
    <row r="38076" spans="1:4" x14ac:dyDescent="0.3">
      <c r="A38076" s="1"/>
      <c r="B38076" s="1"/>
      <c r="C38076" s="1"/>
      <c r="D38076" s="1"/>
    </row>
    <row r="38077" spans="1:4" x14ac:dyDescent="0.3">
      <c r="A38077" s="1"/>
      <c r="B38077" s="1"/>
      <c r="C38077" s="1"/>
      <c r="D38077" s="1"/>
    </row>
    <row r="38078" spans="1:4" x14ac:dyDescent="0.3">
      <c r="A38078" s="1"/>
      <c r="B38078" s="1"/>
      <c r="C38078" s="1"/>
      <c r="D38078" s="1"/>
    </row>
    <row r="38079" spans="1:4" x14ac:dyDescent="0.3">
      <c r="A38079" s="1"/>
      <c r="B38079" s="1"/>
      <c r="C38079" s="1"/>
      <c r="D38079" s="1"/>
    </row>
    <row r="38080" spans="1:4" x14ac:dyDescent="0.3">
      <c r="A38080" s="1"/>
      <c r="B38080" s="1"/>
      <c r="C38080" s="1"/>
      <c r="D38080" s="1"/>
    </row>
    <row r="38081" spans="1:4" x14ac:dyDescent="0.3">
      <c r="A38081" s="1"/>
      <c r="B38081" s="1"/>
      <c r="C38081" s="1"/>
      <c r="D38081" s="1"/>
    </row>
    <row r="38082" spans="1:4" x14ac:dyDescent="0.3">
      <c r="A38082" s="1"/>
      <c r="B38082" s="1"/>
      <c r="C38082" s="1"/>
      <c r="D38082" s="1"/>
    </row>
    <row r="38083" spans="1:4" x14ac:dyDescent="0.3">
      <c r="A38083" s="1"/>
      <c r="B38083" s="1"/>
      <c r="C38083" s="1"/>
      <c r="D38083" s="1"/>
    </row>
    <row r="38084" spans="1:4" x14ac:dyDescent="0.3">
      <c r="A38084" s="1"/>
      <c r="B38084" s="1"/>
      <c r="C38084" s="1"/>
      <c r="D38084" s="1"/>
    </row>
    <row r="38085" spans="1:4" x14ac:dyDescent="0.3">
      <c r="A38085" s="1"/>
      <c r="B38085" s="1"/>
      <c r="C38085" s="1"/>
      <c r="D38085" s="1"/>
    </row>
    <row r="38086" spans="1:4" x14ac:dyDescent="0.3">
      <c r="A38086" s="1"/>
      <c r="B38086" s="1"/>
      <c r="C38086" s="1"/>
      <c r="D38086" s="1"/>
    </row>
    <row r="38087" spans="1:4" x14ac:dyDescent="0.3">
      <c r="A38087" s="1"/>
      <c r="B38087" s="1"/>
      <c r="C38087" s="1"/>
      <c r="D38087" s="1"/>
    </row>
    <row r="38088" spans="1:4" x14ac:dyDescent="0.3">
      <c r="A38088" s="1"/>
      <c r="B38088" s="1"/>
      <c r="C38088" s="1"/>
      <c r="D38088" s="1"/>
    </row>
    <row r="38089" spans="1:4" x14ac:dyDescent="0.3">
      <c r="A38089" s="1"/>
      <c r="B38089" s="1"/>
      <c r="C38089" s="1"/>
      <c r="D38089" s="1"/>
    </row>
    <row r="38090" spans="1:4" x14ac:dyDescent="0.3">
      <c r="A38090" s="1"/>
      <c r="B38090" s="1"/>
      <c r="C38090" s="1"/>
      <c r="D38090" s="1"/>
    </row>
    <row r="38091" spans="1:4" x14ac:dyDescent="0.3">
      <c r="A38091" s="1"/>
      <c r="B38091" s="1"/>
      <c r="C38091" s="1"/>
      <c r="D38091" s="1"/>
    </row>
    <row r="38092" spans="1:4" x14ac:dyDescent="0.3">
      <c r="A38092" s="1"/>
      <c r="B38092" s="1"/>
      <c r="C38092" s="1"/>
      <c r="D38092" s="1"/>
    </row>
    <row r="38093" spans="1:4" x14ac:dyDescent="0.3">
      <c r="A38093" s="1"/>
      <c r="B38093" s="1"/>
      <c r="C38093" s="1"/>
      <c r="D38093" s="1"/>
    </row>
    <row r="38094" spans="1:4" x14ac:dyDescent="0.3">
      <c r="A38094" s="1"/>
      <c r="B38094" s="1"/>
      <c r="C38094" s="1"/>
      <c r="D38094" s="1"/>
    </row>
    <row r="38095" spans="1:4" x14ac:dyDescent="0.3">
      <c r="A38095" s="1"/>
      <c r="B38095" s="1"/>
      <c r="C38095" s="1"/>
      <c r="D38095" s="1"/>
    </row>
    <row r="38096" spans="1:4" x14ac:dyDescent="0.3">
      <c r="A38096" s="1"/>
      <c r="B38096" s="1"/>
      <c r="C38096" s="1"/>
      <c r="D38096" s="1"/>
    </row>
    <row r="38097" spans="1:4" x14ac:dyDescent="0.3">
      <c r="A38097" s="1"/>
      <c r="B38097" s="1"/>
      <c r="C38097" s="1"/>
      <c r="D38097" s="1"/>
    </row>
    <row r="38098" spans="1:4" x14ac:dyDescent="0.3">
      <c r="A38098" s="1"/>
      <c r="B38098" s="1"/>
      <c r="C38098" s="1"/>
      <c r="D38098" s="1"/>
    </row>
    <row r="38099" spans="1:4" x14ac:dyDescent="0.3">
      <c r="A38099" s="1"/>
      <c r="B38099" s="1"/>
      <c r="C38099" s="1"/>
      <c r="D38099" s="1"/>
    </row>
    <row r="38100" spans="1:4" x14ac:dyDescent="0.3">
      <c r="A38100" s="1"/>
      <c r="B38100" s="1"/>
      <c r="C38100" s="1"/>
      <c r="D38100" s="1"/>
    </row>
    <row r="38101" spans="1:4" x14ac:dyDescent="0.3">
      <c r="A38101" s="1"/>
      <c r="B38101" s="1"/>
      <c r="C38101" s="1"/>
      <c r="D38101" s="1"/>
    </row>
    <row r="38102" spans="1:4" x14ac:dyDescent="0.3">
      <c r="A38102" s="1"/>
      <c r="B38102" s="1"/>
      <c r="C38102" s="1"/>
      <c r="D38102" s="1"/>
    </row>
    <row r="38103" spans="1:4" x14ac:dyDescent="0.3">
      <c r="A38103" s="1"/>
      <c r="B38103" s="1"/>
      <c r="C38103" s="1"/>
      <c r="D38103" s="1"/>
    </row>
    <row r="38104" spans="1:4" x14ac:dyDescent="0.3">
      <c r="A38104" s="1"/>
      <c r="B38104" s="1"/>
      <c r="C38104" s="1"/>
      <c r="D38104" s="1"/>
    </row>
    <row r="38105" spans="1:4" x14ac:dyDescent="0.3">
      <c r="A38105" s="1"/>
      <c r="B38105" s="1"/>
      <c r="C38105" s="1"/>
      <c r="D38105" s="1"/>
    </row>
    <row r="38106" spans="1:4" x14ac:dyDescent="0.3">
      <c r="A38106" s="1"/>
      <c r="B38106" s="1"/>
      <c r="C38106" s="1"/>
      <c r="D38106" s="1"/>
    </row>
    <row r="38107" spans="1:4" x14ac:dyDescent="0.3">
      <c r="A38107" s="1"/>
      <c r="B38107" s="1"/>
      <c r="C38107" s="1"/>
      <c r="D38107" s="1"/>
    </row>
    <row r="38108" spans="1:4" x14ac:dyDescent="0.3">
      <c r="A38108" s="1"/>
      <c r="B38108" s="1"/>
      <c r="C38108" s="1"/>
      <c r="D38108" s="1"/>
    </row>
    <row r="38109" spans="1:4" x14ac:dyDescent="0.3">
      <c r="A38109" s="1"/>
      <c r="B38109" s="1"/>
      <c r="C38109" s="1"/>
      <c r="D38109" s="1"/>
    </row>
    <row r="38110" spans="1:4" x14ac:dyDescent="0.3">
      <c r="A38110" s="1"/>
      <c r="B38110" s="1"/>
      <c r="C38110" s="1"/>
      <c r="D38110" s="1"/>
    </row>
    <row r="38111" spans="1:4" x14ac:dyDescent="0.3">
      <c r="A38111" s="1"/>
      <c r="B38111" s="1"/>
      <c r="C38111" s="1"/>
      <c r="D38111" s="1"/>
    </row>
    <row r="38112" spans="1:4" x14ac:dyDescent="0.3">
      <c r="A38112" s="1"/>
      <c r="B38112" s="1"/>
      <c r="C38112" s="1"/>
      <c r="D38112" s="1"/>
    </row>
    <row r="38113" spans="1:4" x14ac:dyDescent="0.3">
      <c r="A38113" s="1"/>
      <c r="B38113" s="1"/>
      <c r="C38113" s="1"/>
      <c r="D38113" s="1"/>
    </row>
    <row r="38114" spans="1:4" x14ac:dyDescent="0.3">
      <c r="A38114" s="1"/>
      <c r="B38114" s="1"/>
      <c r="C38114" s="1"/>
      <c r="D38114" s="1"/>
    </row>
    <row r="38115" spans="1:4" x14ac:dyDescent="0.3">
      <c r="A38115" s="1"/>
      <c r="B38115" s="1"/>
      <c r="C38115" s="1"/>
      <c r="D38115" s="1"/>
    </row>
    <row r="38116" spans="1:4" x14ac:dyDescent="0.3">
      <c r="A38116" s="1"/>
      <c r="B38116" s="1"/>
      <c r="C38116" s="1"/>
      <c r="D38116" s="1"/>
    </row>
    <row r="38117" spans="1:4" x14ac:dyDescent="0.3">
      <c r="A38117" s="1"/>
      <c r="B38117" s="1"/>
      <c r="C38117" s="1"/>
      <c r="D38117" s="1"/>
    </row>
    <row r="38118" spans="1:4" x14ac:dyDescent="0.3">
      <c r="A38118" s="1"/>
      <c r="B38118" s="1"/>
      <c r="C38118" s="1"/>
      <c r="D38118" s="1"/>
    </row>
    <row r="38119" spans="1:4" x14ac:dyDescent="0.3">
      <c r="A38119" s="1"/>
      <c r="B38119" s="1"/>
      <c r="C38119" s="1"/>
      <c r="D38119" s="1"/>
    </row>
    <row r="38120" spans="1:4" x14ac:dyDescent="0.3">
      <c r="A38120" s="1"/>
      <c r="B38120" s="1"/>
      <c r="C38120" s="1"/>
      <c r="D38120" s="1"/>
    </row>
    <row r="38121" spans="1:4" x14ac:dyDescent="0.3">
      <c r="A38121" s="1"/>
      <c r="B38121" s="1"/>
      <c r="C38121" s="1"/>
      <c r="D38121" s="1"/>
    </row>
    <row r="38122" spans="1:4" x14ac:dyDescent="0.3">
      <c r="A38122" s="1"/>
      <c r="B38122" s="1"/>
      <c r="C38122" s="1"/>
      <c r="D38122" s="1"/>
    </row>
    <row r="38123" spans="1:4" x14ac:dyDescent="0.3">
      <c r="A38123" s="1"/>
      <c r="B38123" s="1"/>
      <c r="C38123" s="1"/>
      <c r="D38123" s="1"/>
    </row>
    <row r="38124" spans="1:4" x14ac:dyDescent="0.3">
      <c r="A38124" s="1"/>
      <c r="B38124" s="1"/>
      <c r="C38124" s="1"/>
      <c r="D38124" s="1"/>
    </row>
    <row r="38125" spans="1:4" x14ac:dyDescent="0.3">
      <c r="A38125" s="1"/>
      <c r="B38125" s="1"/>
      <c r="C38125" s="1"/>
      <c r="D38125" s="1"/>
    </row>
    <row r="38126" spans="1:4" x14ac:dyDescent="0.3">
      <c r="A38126" s="1"/>
      <c r="B38126" s="1"/>
      <c r="C38126" s="1"/>
      <c r="D38126" s="1"/>
    </row>
    <row r="38127" spans="1:4" x14ac:dyDescent="0.3">
      <c r="A38127" s="1"/>
      <c r="B38127" s="1"/>
      <c r="C38127" s="1"/>
      <c r="D38127" s="1"/>
    </row>
    <row r="38128" spans="1:4" x14ac:dyDescent="0.3">
      <c r="A38128" s="1"/>
      <c r="B38128" s="1"/>
      <c r="C38128" s="1"/>
      <c r="D38128" s="1"/>
    </row>
    <row r="38129" spans="1:4" x14ac:dyDescent="0.3">
      <c r="A38129" s="1"/>
      <c r="B38129" s="1"/>
      <c r="C38129" s="1"/>
      <c r="D38129" s="1"/>
    </row>
    <row r="38130" spans="1:4" x14ac:dyDescent="0.3">
      <c r="A38130" s="1"/>
      <c r="B38130" s="1"/>
      <c r="C38130" s="1"/>
      <c r="D38130" s="1"/>
    </row>
    <row r="38131" spans="1:4" x14ac:dyDescent="0.3">
      <c r="A38131" s="1"/>
      <c r="B38131" s="1"/>
      <c r="C38131" s="1"/>
      <c r="D38131" s="1"/>
    </row>
    <row r="38132" spans="1:4" x14ac:dyDescent="0.3">
      <c r="A38132" s="1"/>
      <c r="B38132" s="1"/>
      <c r="C38132" s="1"/>
      <c r="D38132" s="1"/>
    </row>
    <row r="38133" spans="1:4" x14ac:dyDescent="0.3">
      <c r="A38133" s="1"/>
      <c r="B38133" s="1"/>
      <c r="C38133" s="1"/>
      <c r="D38133" s="1"/>
    </row>
    <row r="38134" spans="1:4" x14ac:dyDescent="0.3">
      <c r="A38134" s="1"/>
      <c r="B38134" s="1"/>
      <c r="C38134" s="1"/>
      <c r="D38134" s="1"/>
    </row>
    <row r="38135" spans="1:4" x14ac:dyDescent="0.3">
      <c r="A38135" s="1"/>
      <c r="B38135" s="1"/>
      <c r="C38135" s="1"/>
      <c r="D38135" s="1"/>
    </row>
    <row r="38136" spans="1:4" x14ac:dyDescent="0.3">
      <c r="A38136" s="1"/>
      <c r="B38136" s="1"/>
      <c r="C38136" s="1"/>
      <c r="D38136" s="1"/>
    </row>
    <row r="38137" spans="1:4" x14ac:dyDescent="0.3">
      <c r="A38137" s="1"/>
      <c r="B38137" s="1"/>
      <c r="C38137" s="1"/>
      <c r="D38137" s="1"/>
    </row>
    <row r="38138" spans="1:4" x14ac:dyDescent="0.3">
      <c r="A38138" s="1"/>
      <c r="B38138" s="1"/>
      <c r="C38138" s="1"/>
      <c r="D38138" s="1"/>
    </row>
    <row r="38139" spans="1:4" x14ac:dyDescent="0.3">
      <c r="A38139" s="1"/>
      <c r="B38139" s="1"/>
      <c r="C38139" s="1"/>
      <c r="D38139" s="1"/>
    </row>
    <row r="38140" spans="1:4" x14ac:dyDescent="0.3">
      <c r="A38140" s="1"/>
      <c r="B38140" s="1"/>
      <c r="C38140" s="1"/>
      <c r="D38140" s="1"/>
    </row>
    <row r="38141" spans="1:4" x14ac:dyDescent="0.3">
      <c r="A38141" s="1"/>
      <c r="B38141" s="1"/>
      <c r="C38141" s="1"/>
      <c r="D38141" s="1"/>
    </row>
    <row r="38142" spans="1:4" x14ac:dyDescent="0.3">
      <c r="A38142" s="1"/>
      <c r="B38142" s="1"/>
      <c r="C38142" s="1"/>
      <c r="D38142" s="1"/>
    </row>
    <row r="38143" spans="1:4" x14ac:dyDescent="0.3">
      <c r="A38143" s="1"/>
      <c r="B38143" s="1"/>
      <c r="C38143" s="1"/>
      <c r="D38143" s="1"/>
    </row>
    <row r="38144" spans="1:4" x14ac:dyDescent="0.3">
      <c r="A38144" s="1"/>
      <c r="B38144" s="1"/>
      <c r="C38144" s="1"/>
      <c r="D38144" s="1"/>
    </row>
    <row r="38145" spans="1:4" x14ac:dyDescent="0.3">
      <c r="A38145" s="1"/>
      <c r="B38145" s="1"/>
      <c r="C38145" s="1"/>
      <c r="D38145" s="1"/>
    </row>
    <row r="38146" spans="1:4" x14ac:dyDescent="0.3">
      <c r="A38146" s="1"/>
      <c r="B38146" s="1"/>
      <c r="C38146" s="1"/>
      <c r="D38146" s="1"/>
    </row>
    <row r="38147" spans="1:4" x14ac:dyDescent="0.3">
      <c r="A38147" s="1"/>
      <c r="B38147" s="1"/>
      <c r="C38147" s="1"/>
      <c r="D38147" s="1"/>
    </row>
    <row r="38148" spans="1:4" x14ac:dyDescent="0.3">
      <c r="A38148" s="1"/>
      <c r="B38148" s="1"/>
      <c r="C38148" s="1"/>
      <c r="D38148" s="1"/>
    </row>
    <row r="38149" spans="1:4" x14ac:dyDescent="0.3">
      <c r="A38149" s="1"/>
      <c r="B38149" s="1"/>
      <c r="C38149" s="1"/>
      <c r="D38149" s="1"/>
    </row>
    <row r="38150" spans="1:4" x14ac:dyDescent="0.3">
      <c r="A38150" s="1"/>
      <c r="B38150" s="1"/>
      <c r="C38150" s="1"/>
      <c r="D38150" s="1"/>
    </row>
    <row r="38151" spans="1:4" x14ac:dyDescent="0.3">
      <c r="A38151" s="1"/>
      <c r="B38151" s="1"/>
      <c r="C38151" s="1"/>
      <c r="D38151" s="1"/>
    </row>
    <row r="38152" spans="1:4" x14ac:dyDescent="0.3">
      <c r="A38152" s="1"/>
      <c r="B38152" s="1"/>
      <c r="C38152" s="1"/>
      <c r="D38152" s="1"/>
    </row>
    <row r="38153" spans="1:4" x14ac:dyDescent="0.3">
      <c r="A38153" s="1"/>
      <c r="B38153" s="1"/>
      <c r="C38153" s="1"/>
      <c r="D38153" s="1"/>
    </row>
    <row r="38154" spans="1:4" x14ac:dyDescent="0.3">
      <c r="A38154" s="1"/>
      <c r="B38154" s="1"/>
      <c r="C38154" s="1"/>
      <c r="D38154" s="1"/>
    </row>
    <row r="38155" spans="1:4" x14ac:dyDescent="0.3">
      <c r="A38155" s="1"/>
      <c r="B38155" s="1"/>
      <c r="C38155" s="1"/>
      <c r="D38155" s="1"/>
    </row>
    <row r="38156" spans="1:4" x14ac:dyDescent="0.3">
      <c r="A38156" s="1"/>
      <c r="B38156" s="1"/>
      <c r="C38156" s="1"/>
      <c r="D38156" s="1"/>
    </row>
    <row r="38157" spans="1:4" x14ac:dyDescent="0.3">
      <c r="A38157" s="1"/>
      <c r="B38157" s="1"/>
      <c r="C38157" s="1"/>
      <c r="D38157" s="1"/>
    </row>
    <row r="38158" spans="1:4" x14ac:dyDescent="0.3">
      <c r="A38158" s="1"/>
      <c r="B38158" s="1"/>
      <c r="C38158" s="1"/>
      <c r="D38158" s="1"/>
    </row>
    <row r="38159" spans="1:4" x14ac:dyDescent="0.3">
      <c r="A38159" s="1"/>
      <c r="B38159" s="1"/>
      <c r="C38159" s="1"/>
      <c r="D38159" s="1"/>
    </row>
    <row r="38160" spans="1:4" x14ac:dyDescent="0.3">
      <c r="A38160" s="1"/>
      <c r="B38160" s="1"/>
      <c r="C38160" s="1"/>
      <c r="D38160" s="1"/>
    </row>
    <row r="38161" spans="1:4" x14ac:dyDescent="0.3">
      <c r="A38161" s="1"/>
      <c r="B38161" s="1"/>
      <c r="C38161" s="1"/>
      <c r="D38161" s="1"/>
    </row>
    <row r="38162" spans="1:4" x14ac:dyDescent="0.3">
      <c r="A38162" s="1"/>
      <c r="B38162" s="1"/>
      <c r="C38162" s="1"/>
      <c r="D38162" s="1"/>
    </row>
    <row r="38163" spans="1:4" x14ac:dyDescent="0.3">
      <c r="A38163" s="1"/>
      <c r="B38163" s="1"/>
      <c r="C38163" s="1"/>
      <c r="D38163" s="1"/>
    </row>
    <row r="38164" spans="1:4" x14ac:dyDescent="0.3">
      <c r="A38164" s="1"/>
      <c r="B38164" s="1"/>
      <c r="C38164" s="1"/>
      <c r="D38164" s="1"/>
    </row>
    <row r="38165" spans="1:4" x14ac:dyDescent="0.3">
      <c r="A38165" s="1"/>
      <c r="B38165" s="1"/>
      <c r="C38165" s="1"/>
      <c r="D38165" s="1"/>
    </row>
    <row r="38166" spans="1:4" x14ac:dyDescent="0.3">
      <c r="A38166" s="1"/>
      <c r="B38166" s="1"/>
      <c r="C38166" s="1"/>
      <c r="D38166" s="1"/>
    </row>
    <row r="38167" spans="1:4" x14ac:dyDescent="0.3">
      <c r="A38167" s="1"/>
      <c r="B38167" s="1"/>
      <c r="C38167" s="1"/>
      <c r="D38167" s="1"/>
    </row>
    <row r="38168" spans="1:4" x14ac:dyDescent="0.3">
      <c r="A38168" s="1"/>
      <c r="B38168" s="1"/>
      <c r="C38168" s="1"/>
      <c r="D38168" s="1"/>
    </row>
    <row r="38169" spans="1:4" x14ac:dyDescent="0.3">
      <c r="A38169" s="1"/>
      <c r="B38169" s="1"/>
      <c r="C38169" s="1"/>
      <c r="D38169" s="1"/>
    </row>
    <row r="38170" spans="1:4" x14ac:dyDescent="0.3">
      <c r="A38170" s="1"/>
      <c r="B38170" s="1"/>
      <c r="C38170" s="1"/>
      <c r="D38170" s="1"/>
    </row>
    <row r="38171" spans="1:4" x14ac:dyDescent="0.3">
      <c r="A38171" s="1"/>
      <c r="B38171" s="1"/>
      <c r="C38171" s="1"/>
      <c r="D38171" s="1"/>
    </row>
    <row r="38172" spans="1:4" x14ac:dyDescent="0.3">
      <c r="A38172" s="1"/>
      <c r="B38172" s="1"/>
      <c r="C38172" s="1"/>
      <c r="D38172" s="1"/>
    </row>
    <row r="38173" spans="1:4" x14ac:dyDescent="0.3">
      <c r="A38173" s="1"/>
      <c r="B38173" s="1"/>
      <c r="C38173" s="1"/>
      <c r="D38173" s="1"/>
    </row>
    <row r="38174" spans="1:4" x14ac:dyDescent="0.3">
      <c r="A38174" s="1"/>
      <c r="B38174" s="1"/>
      <c r="C38174" s="1"/>
      <c r="D38174" s="1"/>
    </row>
    <row r="38175" spans="1:4" x14ac:dyDescent="0.3">
      <c r="A38175" s="1"/>
      <c r="B38175" s="1"/>
      <c r="C38175" s="1"/>
      <c r="D38175" s="1"/>
    </row>
    <row r="38176" spans="1:4" x14ac:dyDescent="0.3">
      <c r="A38176" s="1"/>
      <c r="B38176" s="1"/>
      <c r="C38176" s="1"/>
      <c r="D38176" s="1"/>
    </row>
    <row r="38177" spans="1:4" x14ac:dyDescent="0.3">
      <c r="A38177" s="1"/>
      <c r="B38177" s="1"/>
      <c r="C38177" s="1"/>
      <c r="D38177" s="1"/>
    </row>
    <row r="38178" spans="1:4" x14ac:dyDescent="0.3">
      <c r="A38178" s="1"/>
      <c r="B38178" s="1"/>
      <c r="C38178" s="1"/>
      <c r="D38178" s="1"/>
    </row>
    <row r="38179" spans="1:4" x14ac:dyDescent="0.3">
      <c r="A38179" s="1"/>
      <c r="B38179" s="1"/>
      <c r="C38179" s="1"/>
      <c r="D38179" s="1"/>
    </row>
    <row r="38180" spans="1:4" x14ac:dyDescent="0.3">
      <c r="A38180" s="1"/>
      <c r="B38180" s="1"/>
      <c r="C38180" s="1"/>
      <c r="D38180" s="1"/>
    </row>
    <row r="38181" spans="1:4" x14ac:dyDescent="0.3">
      <c r="A38181" s="1"/>
      <c r="B38181" s="1"/>
      <c r="C38181" s="1"/>
      <c r="D38181" s="1"/>
    </row>
    <row r="38182" spans="1:4" x14ac:dyDescent="0.3">
      <c r="A38182" s="1"/>
      <c r="B38182" s="1"/>
      <c r="C38182" s="1"/>
      <c r="D38182" s="1"/>
    </row>
    <row r="38183" spans="1:4" x14ac:dyDescent="0.3">
      <c r="A38183" s="1"/>
      <c r="B38183" s="1"/>
      <c r="C38183" s="1"/>
      <c r="D38183" s="1"/>
    </row>
    <row r="38184" spans="1:4" x14ac:dyDescent="0.3">
      <c r="A38184" s="1"/>
      <c r="B38184" s="1"/>
      <c r="C38184" s="1"/>
      <c r="D38184" s="1"/>
    </row>
    <row r="38185" spans="1:4" x14ac:dyDescent="0.3">
      <c r="A38185" s="1"/>
      <c r="B38185" s="1"/>
      <c r="C38185" s="1"/>
      <c r="D38185" s="1"/>
    </row>
    <row r="38186" spans="1:4" x14ac:dyDescent="0.3">
      <c r="A38186" s="1"/>
      <c r="B38186" s="1"/>
      <c r="C38186" s="1"/>
      <c r="D38186" s="1"/>
    </row>
    <row r="38187" spans="1:4" x14ac:dyDescent="0.3">
      <c r="A38187" s="1"/>
      <c r="B38187" s="1"/>
      <c r="C38187" s="1"/>
      <c r="D38187" s="1"/>
    </row>
    <row r="38188" spans="1:4" x14ac:dyDescent="0.3">
      <c r="A38188" s="1"/>
      <c r="B38188" s="1"/>
      <c r="C38188" s="1"/>
      <c r="D38188" s="1"/>
    </row>
    <row r="38189" spans="1:4" x14ac:dyDescent="0.3">
      <c r="A38189" s="1"/>
      <c r="B38189" s="1"/>
      <c r="C38189" s="1"/>
      <c r="D38189" s="1"/>
    </row>
    <row r="38190" spans="1:4" x14ac:dyDescent="0.3">
      <c r="A38190" s="1"/>
      <c r="B38190" s="1"/>
      <c r="C38190" s="1"/>
      <c r="D38190" s="1"/>
    </row>
    <row r="38191" spans="1:4" x14ac:dyDescent="0.3">
      <c r="A38191" s="1"/>
      <c r="B38191" s="1"/>
      <c r="C38191" s="1"/>
      <c r="D38191" s="1"/>
    </row>
    <row r="38192" spans="1:4" x14ac:dyDescent="0.3">
      <c r="A38192" s="1"/>
      <c r="B38192" s="1"/>
      <c r="C38192" s="1"/>
      <c r="D38192" s="1"/>
    </row>
    <row r="38193" spans="1:4" x14ac:dyDescent="0.3">
      <c r="A38193" s="1"/>
      <c r="B38193" s="1"/>
      <c r="C38193" s="1"/>
      <c r="D38193" s="1"/>
    </row>
    <row r="38194" spans="1:4" x14ac:dyDescent="0.3">
      <c r="A38194" s="1"/>
      <c r="B38194" s="1"/>
      <c r="C38194" s="1"/>
      <c r="D38194" s="1"/>
    </row>
    <row r="38195" spans="1:4" x14ac:dyDescent="0.3">
      <c r="A38195" s="1"/>
      <c r="B38195" s="1"/>
      <c r="C38195" s="1"/>
      <c r="D38195" s="1"/>
    </row>
    <row r="38196" spans="1:4" x14ac:dyDescent="0.3">
      <c r="A38196" s="1"/>
      <c r="B38196" s="1"/>
      <c r="C38196" s="1"/>
      <c r="D38196" s="1"/>
    </row>
    <row r="38197" spans="1:4" x14ac:dyDescent="0.3">
      <c r="A38197" s="1"/>
      <c r="B38197" s="1"/>
      <c r="C38197" s="1"/>
      <c r="D38197" s="1"/>
    </row>
    <row r="38198" spans="1:4" x14ac:dyDescent="0.3">
      <c r="A38198" s="1"/>
      <c r="B38198" s="1"/>
      <c r="C38198" s="1"/>
      <c r="D38198" s="1"/>
    </row>
    <row r="38199" spans="1:4" x14ac:dyDescent="0.3">
      <c r="A38199" s="1"/>
      <c r="B38199" s="1"/>
      <c r="C38199" s="1"/>
      <c r="D38199" s="1"/>
    </row>
    <row r="38200" spans="1:4" x14ac:dyDescent="0.3">
      <c r="A38200" s="1"/>
      <c r="B38200" s="1"/>
      <c r="C38200" s="1"/>
      <c r="D38200" s="1"/>
    </row>
    <row r="38201" spans="1:4" x14ac:dyDescent="0.3">
      <c r="A38201" s="1"/>
      <c r="B38201" s="1"/>
      <c r="C38201" s="1"/>
      <c r="D38201" s="1"/>
    </row>
    <row r="38202" spans="1:4" x14ac:dyDescent="0.3">
      <c r="A38202" s="1"/>
      <c r="B38202" s="1"/>
      <c r="C38202" s="1"/>
      <c r="D38202" s="1"/>
    </row>
    <row r="38203" spans="1:4" x14ac:dyDescent="0.3">
      <c r="A38203" s="1"/>
      <c r="B38203" s="1"/>
      <c r="C38203" s="1"/>
      <c r="D38203" s="1"/>
    </row>
    <row r="38204" spans="1:4" x14ac:dyDescent="0.3">
      <c r="A38204" s="1"/>
      <c r="B38204" s="1"/>
      <c r="C38204" s="1"/>
      <c r="D38204" s="1"/>
    </row>
    <row r="38205" spans="1:4" x14ac:dyDescent="0.3">
      <c r="A38205" s="1"/>
      <c r="B38205" s="1"/>
      <c r="C38205" s="1"/>
      <c r="D38205" s="1"/>
    </row>
    <row r="38206" spans="1:4" x14ac:dyDescent="0.3">
      <c r="A38206" s="1"/>
      <c r="B38206" s="1"/>
      <c r="C38206" s="1"/>
      <c r="D38206" s="1"/>
    </row>
    <row r="38207" spans="1:4" x14ac:dyDescent="0.3">
      <c r="A38207" s="1"/>
      <c r="B38207" s="1"/>
      <c r="C38207" s="1"/>
      <c r="D38207" s="1"/>
    </row>
    <row r="38208" spans="1:4" x14ac:dyDescent="0.3">
      <c r="A38208" s="1"/>
      <c r="B38208" s="1"/>
      <c r="C38208" s="1"/>
      <c r="D38208" s="1"/>
    </row>
    <row r="38209" spans="1:4" x14ac:dyDescent="0.3">
      <c r="A38209" s="1"/>
      <c r="B38209" s="1"/>
      <c r="C38209" s="1"/>
      <c r="D38209" s="1"/>
    </row>
    <row r="38210" spans="1:4" x14ac:dyDescent="0.3">
      <c r="A38210" s="1"/>
      <c r="B38210" s="1"/>
      <c r="C38210" s="1"/>
      <c r="D38210" s="1"/>
    </row>
    <row r="38211" spans="1:4" x14ac:dyDescent="0.3">
      <c r="A38211" s="1"/>
      <c r="B38211" s="1"/>
      <c r="C38211" s="1"/>
      <c r="D38211" s="1"/>
    </row>
    <row r="38212" spans="1:4" x14ac:dyDescent="0.3">
      <c r="A38212" s="1"/>
      <c r="B38212" s="1"/>
      <c r="C38212" s="1"/>
      <c r="D38212" s="1"/>
    </row>
    <row r="38213" spans="1:4" x14ac:dyDescent="0.3">
      <c r="A38213" s="1"/>
      <c r="B38213" s="1"/>
      <c r="C38213" s="1"/>
      <c r="D38213" s="1"/>
    </row>
    <row r="38214" spans="1:4" x14ac:dyDescent="0.3">
      <c r="A38214" s="1"/>
      <c r="B38214" s="1"/>
      <c r="C38214" s="1"/>
      <c r="D38214" s="1"/>
    </row>
    <row r="38215" spans="1:4" x14ac:dyDescent="0.3">
      <c r="A38215" s="1"/>
      <c r="B38215" s="1"/>
      <c r="C38215" s="1"/>
      <c r="D38215" s="1"/>
    </row>
    <row r="38216" spans="1:4" x14ac:dyDescent="0.3">
      <c r="A38216" s="1"/>
      <c r="B38216" s="1"/>
      <c r="C38216" s="1"/>
      <c r="D38216" s="1"/>
    </row>
    <row r="38217" spans="1:4" x14ac:dyDescent="0.3">
      <c r="A38217" s="1"/>
      <c r="B38217" s="1"/>
      <c r="C38217" s="1"/>
      <c r="D38217" s="1"/>
    </row>
    <row r="38218" spans="1:4" x14ac:dyDescent="0.3">
      <c r="A38218" s="1"/>
      <c r="B38218" s="1"/>
      <c r="C38218" s="1"/>
      <c r="D38218" s="1"/>
    </row>
    <row r="38219" spans="1:4" x14ac:dyDescent="0.3">
      <c r="A38219" s="1"/>
      <c r="B38219" s="1"/>
      <c r="C38219" s="1"/>
      <c r="D38219" s="1"/>
    </row>
    <row r="38220" spans="1:4" x14ac:dyDescent="0.3">
      <c r="A38220" s="1"/>
      <c r="B38220" s="1"/>
      <c r="C38220" s="1"/>
      <c r="D38220" s="1"/>
    </row>
    <row r="38221" spans="1:4" x14ac:dyDescent="0.3">
      <c r="A38221" s="1"/>
      <c r="B38221" s="1"/>
      <c r="C38221" s="1"/>
      <c r="D38221" s="1"/>
    </row>
    <row r="38222" spans="1:4" x14ac:dyDescent="0.3">
      <c r="A38222" s="1"/>
      <c r="B38222" s="1"/>
      <c r="C38222" s="1"/>
      <c r="D38222" s="1"/>
    </row>
    <row r="38223" spans="1:4" x14ac:dyDescent="0.3">
      <c r="A38223" s="1"/>
      <c r="B38223" s="1"/>
      <c r="C38223" s="1"/>
      <c r="D38223" s="1"/>
    </row>
    <row r="38224" spans="1:4" x14ac:dyDescent="0.3">
      <c r="A38224" s="1"/>
      <c r="B38224" s="1"/>
      <c r="C38224" s="1"/>
      <c r="D38224" s="1"/>
    </row>
    <row r="38225" spans="1:4" x14ac:dyDescent="0.3">
      <c r="A38225" s="1"/>
      <c r="B38225" s="1"/>
      <c r="C38225" s="1"/>
      <c r="D38225" s="1"/>
    </row>
    <row r="38226" spans="1:4" x14ac:dyDescent="0.3">
      <c r="A38226" s="1"/>
      <c r="B38226" s="1"/>
      <c r="C38226" s="1"/>
      <c r="D38226" s="1"/>
    </row>
    <row r="38227" spans="1:4" x14ac:dyDescent="0.3">
      <c r="A38227" s="1"/>
      <c r="B38227" s="1"/>
      <c r="C38227" s="1"/>
      <c r="D38227" s="1"/>
    </row>
    <row r="38228" spans="1:4" x14ac:dyDescent="0.3">
      <c r="A38228" s="1"/>
      <c r="B38228" s="1"/>
      <c r="C38228" s="1"/>
      <c r="D38228" s="1"/>
    </row>
    <row r="38229" spans="1:4" x14ac:dyDescent="0.3">
      <c r="A38229" s="1"/>
      <c r="B38229" s="1"/>
      <c r="C38229" s="1"/>
      <c r="D38229" s="1"/>
    </row>
    <row r="38230" spans="1:4" x14ac:dyDescent="0.3">
      <c r="A38230" s="1"/>
      <c r="B38230" s="1"/>
      <c r="C38230" s="1"/>
      <c r="D38230" s="1"/>
    </row>
    <row r="38231" spans="1:4" x14ac:dyDescent="0.3">
      <c r="A38231" s="1"/>
      <c r="B38231" s="1"/>
      <c r="C38231" s="1"/>
      <c r="D38231" s="1"/>
    </row>
    <row r="38232" spans="1:4" x14ac:dyDescent="0.3">
      <c r="A38232" s="1"/>
      <c r="B38232" s="1"/>
      <c r="C38232" s="1"/>
      <c r="D38232" s="1"/>
    </row>
    <row r="38233" spans="1:4" x14ac:dyDescent="0.3">
      <c r="A38233" s="1"/>
      <c r="B38233" s="1"/>
      <c r="C38233" s="1"/>
      <c r="D38233" s="1"/>
    </row>
    <row r="38234" spans="1:4" x14ac:dyDescent="0.3">
      <c r="A38234" s="1"/>
      <c r="B38234" s="1"/>
      <c r="C38234" s="1"/>
      <c r="D38234" s="1"/>
    </row>
    <row r="38235" spans="1:4" x14ac:dyDescent="0.3">
      <c r="A38235" s="1"/>
      <c r="B38235" s="1"/>
      <c r="C38235" s="1"/>
      <c r="D38235" s="1"/>
    </row>
    <row r="38236" spans="1:4" x14ac:dyDescent="0.3">
      <c r="A38236" s="1"/>
      <c r="B38236" s="1"/>
      <c r="C38236" s="1"/>
      <c r="D38236" s="1"/>
    </row>
    <row r="38237" spans="1:4" x14ac:dyDescent="0.3">
      <c r="A38237" s="1"/>
      <c r="B38237" s="1"/>
      <c r="C38237" s="1"/>
      <c r="D38237" s="1"/>
    </row>
    <row r="38238" spans="1:4" x14ac:dyDescent="0.3">
      <c r="A38238" s="1"/>
      <c r="B38238" s="1"/>
      <c r="C38238" s="1"/>
      <c r="D38238" s="1"/>
    </row>
    <row r="38239" spans="1:4" x14ac:dyDescent="0.3">
      <c r="A38239" s="1"/>
      <c r="B38239" s="1"/>
      <c r="C38239" s="1"/>
      <c r="D38239" s="1"/>
    </row>
    <row r="38240" spans="1:4" x14ac:dyDescent="0.3">
      <c r="A38240" s="1"/>
      <c r="B38240" s="1"/>
      <c r="C38240" s="1"/>
      <c r="D38240" s="1"/>
    </row>
    <row r="38241" spans="1:4" x14ac:dyDescent="0.3">
      <c r="A38241" s="1"/>
      <c r="B38241" s="1"/>
      <c r="C38241" s="1"/>
      <c r="D38241" s="1"/>
    </row>
    <row r="38242" spans="1:4" x14ac:dyDescent="0.3">
      <c r="A38242" s="1"/>
      <c r="B38242" s="1"/>
      <c r="C38242" s="1"/>
      <c r="D38242" s="1"/>
    </row>
    <row r="38243" spans="1:4" x14ac:dyDescent="0.3">
      <c r="A38243" s="1"/>
      <c r="B38243" s="1"/>
      <c r="C38243" s="1"/>
      <c r="D38243" s="1"/>
    </row>
    <row r="38244" spans="1:4" x14ac:dyDescent="0.3">
      <c r="A38244" s="1"/>
      <c r="B38244" s="1"/>
      <c r="C38244" s="1"/>
      <c r="D38244" s="1"/>
    </row>
    <row r="38245" spans="1:4" x14ac:dyDescent="0.3">
      <c r="A38245" s="1"/>
      <c r="B38245" s="1"/>
      <c r="C38245" s="1"/>
      <c r="D38245" s="1"/>
    </row>
    <row r="38246" spans="1:4" x14ac:dyDescent="0.3">
      <c r="A38246" s="1"/>
      <c r="B38246" s="1"/>
      <c r="C38246" s="1"/>
      <c r="D38246" s="1"/>
    </row>
    <row r="38247" spans="1:4" x14ac:dyDescent="0.3">
      <c r="A38247" s="1"/>
      <c r="B38247" s="1"/>
      <c r="C38247" s="1"/>
      <c r="D38247" s="1"/>
    </row>
    <row r="38248" spans="1:4" x14ac:dyDescent="0.3">
      <c r="A38248" s="1"/>
      <c r="B38248" s="1"/>
      <c r="C38248" s="1"/>
      <c r="D38248" s="1"/>
    </row>
    <row r="38249" spans="1:4" x14ac:dyDescent="0.3">
      <c r="A38249" s="1"/>
      <c r="B38249" s="1"/>
      <c r="C38249" s="1"/>
      <c r="D38249" s="1"/>
    </row>
    <row r="38250" spans="1:4" x14ac:dyDescent="0.3">
      <c r="A38250" s="1"/>
      <c r="B38250" s="1"/>
      <c r="C38250" s="1"/>
      <c r="D38250" s="1"/>
    </row>
    <row r="38251" spans="1:4" x14ac:dyDescent="0.3">
      <c r="A38251" s="1"/>
      <c r="B38251" s="1"/>
      <c r="C38251" s="1"/>
      <c r="D38251" s="1"/>
    </row>
    <row r="38252" spans="1:4" x14ac:dyDescent="0.3">
      <c r="A38252" s="1"/>
      <c r="B38252" s="1"/>
      <c r="C38252" s="1"/>
      <c r="D38252" s="1"/>
    </row>
    <row r="38253" spans="1:4" x14ac:dyDescent="0.3">
      <c r="A38253" s="1"/>
      <c r="B38253" s="1"/>
      <c r="C38253" s="1"/>
      <c r="D38253" s="1"/>
    </row>
    <row r="38254" spans="1:4" x14ac:dyDescent="0.3">
      <c r="A38254" s="1"/>
      <c r="B38254" s="1"/>
      <c r="C38254" s="1"/>
      <c r="D38254" s="1"/>
    </row>
    <row r="38255" spans="1:4" x14ac:dyDescent="0.3">
      <c r="A38255" s="1"/>
      <c r="B38255" s="1"/>
      <c r="C38255" s="1"/>
      <c r="D38255" s="1"/>
    </row>
    <row r="38256" spans="1:4" x14ac:dyDescent="0.3">
      <c r="A38256" s="1"/>
      <c r="B38256" s="1"/>
      <c r="C38256" s="1"/>
      <c r="D38256" s="1"/>
    </row>
    <row r="38257" spans="1:4" x14ac:dyDescent="0.3">
      <c r="A38257" s="1"/>
      <c r="B38257" s="1"/>
      <c r="C38257" s="1"/>
      <c r="D38257" s="1"/>
    </row>
    <row r="38258" spans="1:4" x14ac:dyDescent="0.3">
      <c r="A38258" s="1"/>
      <c r="B38258" s="1"/>
      <c r="C38258" s="1"/>
      <c r="D38258" s="1"/>
    </row>
    <row r="38259" spans="1:4" x14ac:dyDescent="0.3">
      <c r="A38259" s="1"/>
      <c r="B38259" s="1"/>
      <c r="C38259" s="1"/>
      <c r="D38259" s="1"/>
    </row>
    <row r="38260" spans="1:4" x14ac:dyDescent="0.3">
      <c r="A38260" s="1"/>
      <c r="B38260" s="1"/>
      <c r="C38260" s="1"/>
      <c r="D38260" s="1"/>
    </row>
    <row r="38261" spans="1:4" x14ac:dyDescent="0.3">
      <c r="A38261" s="1"/>
      <c r="B38261" s="1"/>
      <c r="C38261" s="1"/>
      <c r="D38261" s="1"/>
    </row>
    <row r="38262" spans="1:4" x14ac:dyDescent="0.3">
      <c r="A38262" s="1"/>
      <c r="B38262" s="1"/>
      <c r="C38262" s="1"/>
      <c r="D38262" s="1"/>
    </row>
    <row r="38263" spans="1:4" x14ac:dyDescent="0.3">
      <c r="A38263" s="1"/>
      <c r="B38263" s="1"/>
      <c r="C38263" s="1"/>
      <c r="D38263" s="1"/>
    </row>
    <row r="38264" spans="1:4" x14ac:dyDescent="0.3">
      <c r="A38264" s="1"/>
      <c r="B38264" s="1"/>
      <c r="C38264" s="1"/>
      <c r="D38264" s="1"/>
    </row>
    <row r="38265" spans="1:4" x14ac:dyDescent="0.3">
      <c r="A38265" s="1"/>
      <c r="B38265" s="1"/>
      <c r="C38265" s="1"/>
      <c r="D38265" s="1"/>
    </row>
    <row r="38266" spans="1:4" x14ac:dyDescent="0.3">
      <c r="A38266" s="1"/>
      <c r="B38266" s="1"/>
      <c r="C38266" s="1"/>
      <c r="D38266" s="1"/>
    </row>
    <row r="38267" spans="1:4" x14ac:dyDescent="0.3">
      <c r="A38267" s="1"/>
      <c r="B38267" s="1"/>
      <c r="C38267" s="1"/>
      <c r="D38267" s="1"/>
    </row>
    <row r="38268" spans="1:4" x14ac:dyDescent="0.3">
      <c r="A38268" s="1"/>
      <c r="B38268" s="1"/>
      <c r="C38268" s="1"/>
      <c r="D38268" s="1"/>
    </row>
    <row r="38269" spans="1:4" x14ac:dyDescent="0.3">
      <c r="A38269" s="1"/>
      <c r="B38269" s="1"/>
      <c r="C38269" s="1"/>
      <c r="D38269" s="1"/>
    </row>
    <row r="38270" spans="1:4" x14ac:dyDescent="0.3">
      <c r="A38270" s="1"/>
      <c r="B38270" s="1"/>
      <c r="C38270" s="1"/>
      <c r="D38270" s="1"/>
    </row>
    <row r="38271" spans="1:4" x14ac:dyDescent="0.3">
      <c r="A38271" s="1"/>
      <c r="B38271" s="1"/>
      <c r="C38271" s="1"/>
      <c r="D38271" s="1"/>
    </row>
    <row r="38272" spans="1:4" x14ac:dyDescent="0.3">
      <c r="A38272" s="1"/>
      <c r="B38272" s="1"/>
      <c r="C38272" s="1"/>
      <c r="D38272" s="1"/>
    </row>
    <row r="38273" spans="1:4" x14ac:dyDescent="0.3">
      <c r="A38273" s="1"/>
      <c r="B38273" s="1"/>
      <c r="C38273" s="1"/>
      <c r="D38273" s="1"/>
    </row>
    <row r="38274" spans="1:4" x14ac:dyDescent="0.3">
      <c r="A38274" s="1"/>
      <c r="B38274" s="1"/>
      <c r="C38274" s="1"/>
      <c r="D38274" s="1"/>
    </row>
    <row r="38275" spans="1:4" x14ac:dyDescent="0.3">
      <c r="A38275" s="1"/>
      <c r="B38275" s="1"/>
      <c r="C38275" s="1"/>
      <c r="D38275" s="1"/>
    </row>
    <row r="38276" spans="1:4" x14ac:dyDescent="0.3">
      <c r="A38276" s="1"/>
      <c r="B38276" s="1"/>
      <c r="C38276" s="1"/>
      <c r="D38276" s="1"/>
    </row>
    <row r="38277" spans="1:4" x14ac:dyDescent="0.3">
      <c r="A38277" s="1"/>
      <c r="B38277" s="1"/>
      <c r="C38277" s="1"/>
      <c r="D38277" s="1"/>
    </row>
    <row r="38278" spans="1:4" x14ac:dyDescent="0.3">
      <c r="A38278" s="1"/>
      <c r="B38278" s="1"/>
      <c r="C38278" s="1"/>
      <c r="D38278" s="1"/>
    </row>
    <row r="38279" spans="1:4" x14ac:dyDescent="0.3">
      <c r="A38279" s="1"/>
      <c r="B38279" s="1"/>
      <c r="C38279" s="1"/>
      <c r="D38279" s="1"/>
    </row>
    <row r="38280" spans="1:4" x14ac:dyDescent="0.3">
      <c r="A38280" s="1"/>
      <c r="B38280" s="1"/>
      <c r="C38280" s="1"/>
      <c r="D38280" s="1"/>
    </row>
    <row r="38281" spans="1:4" x14ac:dyDescent="0.3">
      <c r="A38281" s="1"/>
      <c r="B38281" s="1"/>
      <c r="C38281" s="1"/>
      <c r="D38281" s="1"/>
    </row>
    <row r="38282" spans="1:4" x14ac:dyDescent="0.3">
      <c r="A38282" s="1"/>
      <c r="B38282" s="1"/>
      <c r="C38282" s="1"/>
      <c r="D38282" s="1"/>
    </row>
    <row r="38283" spans="1:4" x14ac:dyDescent="0.3">
      <c r="A38283" s="1"/>
      <c r="B38283" s="1"/>
      <c r="C38283" s="1"/>
      <c r="D38283" s="1"/>
    </row>
    <row r="38284" spans="1:4" x14ac:dyDescent="0.3">
      <c r="A38284" s="1"/>
      <c r="B38284" s="1"/>
      <c r="C38284" s="1"/>
      <c r="D38284" s="1"/>
    </row>
    <row r="38285" spans="1:4" x14ac:dyDescent="0.3">
      <c r="A38285" s="1"/>
      <c r="B38285" s="1"/>
      <c r="C38285" s="1"/>
      <c r="D38285" s="1"/>
    </row>
    <row r="38286" spans="1:4" x14ac:dyDescent="0.3">
      <c r="A38286" s="1"/>
      <c r="B38286" s="1"/>
      <c r="C38286" s="1"/>
      <c r="D38286" s="1"/>
    </row>
    <row r="38287" spans="1:4" x14ac:dyDescent="0.3">
      <c r="A38287" s="1"/>
      <c r="B38287" s="1"/>
      <c r="C38287" s="1"/>
      <c r="D38287" s="1"/>
    </row>
    <row r="38288" spans="1:4" x14ac:dyDescent="0.3">
      <c r="A38288" s="1"/>
      <c r="B38288" s="1"/>
      <c r="C38288" s="1"/>
      <c r="D38288" s="1"/>
    </row>
    <row r="38289" spans="1:4" x14ac:dyDescent="0.3">
      <c r="A38289" s="1"/>
      <c r="B38289" s="1"/>
      <c r="C38289" s="1"/>
      <c r="D38289" s="1"/>
    </row>
    <row r="38290" spans="1:4" x14ac:dyDescent="0.3">
      <c r="A38290" s="1"/>
      <c r="B38290" s="1"/>
      <c r="C38290" s="1"/>
      <c r="D38290" s="1"/>
    </row>
    <row r="38291" spans="1:4" x14ac:dyDescent="0.3">
      <c r="A38291" s="1"/>
      <c r="B38291" s="1"/>
      <c r="C38291" s="1"/>
      <c r="D38291" s="1"/>
    </row>
    <row r="38292" spans="1:4" x14ac:dyDescent="0.3">
      <c r="A38292" s="1"/>
      <c r="B38292" s="1"/>
      <c r="C38292" s="1"/>
      <c r="D38292" s="1"/>
    </row>
    <row r="38293" spans="1:4" x14ac:dyDescent="0.3">
      <c r="A38293" s="1"/>
      <c r="B38293" s="1"/>
      <c r="C38293" s="1"/>
      <c r="D38293" s="1"/>
    </row>
    <row r="38294" spans="1:4" x14ac:dyDescent="0.3">
      <c r="A38294" s="1"/>
      <c r="B38294" s="1"/>
      <c r="C38294" s="1"/>
      <c r="D38294" s="1"/>
    </row>
    <row r="38295" spans="1:4" x14ac:dyDescent="0.3">
      <c r="A38295" s="1"/>
      <c r="B38295" s="1"/>
      <c r="C38295" s="1"/>
      <c r="D38295" s="1"/>
    </row>
    <row r="38296" spans="1:4" x14ac:dyDescent="0.3">
      <c r="A38296" s="1"/>
      <c r="B38296" s="1"/>
      <c r="C38296" s="1"/>
      <c r="D38296" s="1"/>
    </row>
    <row r="38297" spans="1:4" x14ac:dyDescent="0.3">
      <c r="A38297" s="1"/>
      <c r="B38297" s="1"/>
      <c r="C38297" s="1"/>
      <c r="D38297" s="1"/>
    </row>
    <row r="38298" spans="1:4" x14ac:dyDescent="0.3">
      <c r="A38298" s="1"/>
      <c r="B38298" s="1"/>
      <c r="C38298" s="1"/>
      <c r="D38298" s="1"/>
    </row>
    <row r="38299" spans="1:4" x14ac:dyDescent="0.3">
      <c r="A38299" s="1"/>
      <c r="B38299" s="1"/>
      <c r="C38299" s="1"/>
      <c r="D38299" s="1"/>
    </row>
    <row r="38300" spans="1:4" x14ac:dyDescent="0.3">
      <c r="A38300" s="1"/>
      <c r="B38300" s="1"/>
      <c r="C38300" s="1"/>
      <c r="D38300" s="1"/>
    </row>
    <row r="38301" spans="1:4" x14ac:dyDescent="0.3">
      <c r="A38301" s="1"/>
      <c r="B38301" s="1"/>
      <c r="C38301" s="1"/>
      <c r="D38301" s="1"/>
    </row>
    <row r="38302" spans="1:4" x14ac:dyDescent="0.3">
      <c r="A38302" s="1"/>
      <c r="B38302" s="1"/>
      <c r="C38302" s="1"/>
      <c r="D38302" s="1"/>
    </row>
    <row r="38303" spans="1:4" x14ac:dyDescent="0.3">
      <c r="A38303" s="1"/>
      <c r="B38303" s="1"/>
      <c r="C38303" s="1"/>
      <c r="D38303" s="1"/>
    </row>
    <row r="38304" spans="1:4" x14ac:dyDescent="0.3">
      <c r="A38304" s="1"/>
      <c r="B38304" s="1"/>
      <c r="C38304" s="1"/>
      <c r="D38304" s="1"/>
    </row>
    <row r="38305" spans="1:4" x14ac:dyDescent="0.3">
      <c r="A38305" s="1"/>
      <c r="B38305" s="1"/>
      <c r="C38305" s="1"/>
      <c r="D38305" s="1"/>
    </row>
    <row r="38306" spans="1:4" x14ac:dyDescent="0.3">
      <c r="A38306" s="1"/>
      <c r="B38306" s="1"/>
      <c r="C38306" s="1"/>
      <c r="D38306" s="1"/>
    </row>
    <row r="38307" spans="1:4" x14ac:dyDescent="0.3">
      <c r="A38307" s="1"/>
      <c r="B38307" s="1"/>
      <c r="C38307" s="1"/>
      <c r="D38307" s="1"/>
    </row>
    <row r="38308" spans="1:4" x14ac:dyDescent="0.3">
      <c r="A38308" s="1"/>
      <c r="B38308" s="1"/>
      <c r="C38308" s="1"/>
      <c r="D38308" s="1"/>
    </row>
    <row r="38309" spans="1:4" x14ac:dyDescent="0.3">
      <c r="A38309" s="1"/>
      <c r="B38309" s="1"/>
      <c r="C38309" s="1"/>
      <c r="D38309" s="1"/>
    </row>
    <row r="38310" spans="1:4" x14ac:dyDescent="0.3">
      <c r="A38310" s="1"/>
      <c r="B38310" s="1"/>
      <c r="C38310" s="1"/>
      <c r="D38310" s="1"/>
    </row>
    <row r="38311" spans="1:4" x14ac:dyDescent="0.3">
      <c r="A38311" s="1"/>
      <c r="B38311" s="1"/>
      <c r="C38311" s="1"/>
      <c r="D38311" s="1"/>
    </row>
    <row r="38312" spans="1:4" x14ac:dyDescent="0.3">
      <c r="A38312" s="1"/>
      <c r="B38312" s="1"/>
      <c r="C38312" s="1"/>
      <c r="D38312" s="1"/>
    </row>
    <row r="38313" spans="1:4" x14ac:dyDescent="0.3">
      <c r="A38313" s="1"/>
      <c r="B38313" s="1"/>
      <c r="C38313" s="1"/>
      <c r="D38313" s="1"/>
    </row>
    <row r="38314" spans="1:4" x14ac:dyDescent="0.3">
      <c r="A38314" s="1"/>
      <c r="B38314" s="1"/>
      <c r="C38314" s="1"/>
      <c r="D38314" s="1"/>
    </row>
    <row r="38315" spans="1:4" x14ac:dyDescent="0.3">
      <c r="A38315" s="1"/>
      <c r="B38315" s="1"/>
      <c r="C38315" s="1"/>
      <c r="D38315" s="1"/>
    </row>
    <row r="38316" spans="1:4" x14ac:dyDescent="0.3">
      <c r="A38316" s="1"/>
      <c r="B38316" s="1"/>
      <c r="C38316" s="1"/>
      <c r="D38316" s="1"/>
    </row>
    <row r="38317" spans="1:4" x14ac:dyDescent="0.3">
      <c r="A38317" s="1"/>
      <c r="B38317" s="1"/>
      <c r="C38317" s="1"/>
      <c r="D38317" s="1"/>
    </row>
    <row r="38318" spans="1:4" x14ac:dyDescent="0.3">
      <c r="A38318" s="1"/>
      <c r="B38318" s="1"/>
      <c r="C38318" s="1"/>
      <c r="D38318" s="1"/>
    </row>
    <row r="38319" spans="1:4" x14ac:dyDescent="0.3">
      <c r="A38319" s="1"/>
      <c r="B38319" s="1"/>
      <c r="C38319" s="1"/>
      <c r="D38319" s="1"/>
    </row>
    <row r="38320" spans="1:4" x14ac:dyDescent="0.3">
      <c r="A38320" s="1"/>
      <c r="B38320" s="1"/>
      <c r="C38320" s="1"/>
      <c r="D38320" s="1"/>
    </row>
    <row r="38321" spans="1:4" x14ac:dyDescent="0.3">
      <c r="A38321" s="1"/>
      <c r="B38321" s="1"/>
      <c r="C38321" s="1"/>
      <c r="D38321" s="1"/>
    </row>
    <row r="38322" spans="1:4" x14ac:dyDescent="0.3">
      <c r="A38322" s="1"/>
      <c r="B38322" s="1"/>
      <c r="C38322" s="1"/>
      <c r="D38322" s="1"/>
    </row>
    <row r="38323" spans="1:4" x14ac:dyDescent="0.3">
      <c r="A38323" s="1"/>
      <c r="B38323" s="1"/>
      <c r="C38323" s="1"/>
      <c r="D38323" s="1"/>
    </row>
    <row r="38324" spans="1:4" x14ac:dyDescent="0.3">
      <c r="A38324" s="1"/>
      <c r="B38324" s="1"/>
      <c r="C38324" s="1"/>
      <c r="D38324" s="1"/>
    </row>
    <row r="38325" spans="1:4" x14ac:dyDescent="0.3">
      <c r="A38325" s="1"/>
      <c r="B38325" s="1"/>
      <c r="C38325" s="1"/>
      <c r="D38325" s="1"/>
    </row>
    <row r="38326" spans="1:4" x14ac:dyDescent="0.3">
      <c r="A38326" s="1"/>
      <c r="B38326" s="1"/>
      <c r="C38326" s="1"/>
      <c r="D38326" s="1"/>
    </row>
    <row r="38327" spans="1:4" x14ac:dyDescent="0.3">
      <c r="A38327" s="1"/>
      <c r="B38327" s="1"/>
      <c r="C38327" s="1"/>
      <c r="D38327" s="1"/>
    </row>
    <row r="38328" spans="1:4" x14ac:dyDescent="0.3">
      <c r="A38328" s="1"/>
      <c r="B38328" s="1"/>
      <c r="C38328" s="1"/>
      <c r="D38328" s="1"/>
    </row>
    <row r="38329" spans="1:4" x14ac:dyDescent="0.3">
      <c r="A38329" s="1"/>
      <c r="B38329" s="1"/>
      <c r="C38329" s="1"/>
      <c r="D38329" s="1"/>
    </row>
    <row r="38330" spans="1:4" x14ac:dyDescent="0.3">
      <c r="A38330" s="1"/>
      <c r="B38330" s="1"/>
      <c r="C38330" s="1"/>
      <c r="D38330" s="1"/>
    </row>
    <row r="38331" spans="1:4" x14ac:dyDescent="0.3">
      <c r="A38331" s="1"/>
      <c r="B38331" s="1"/>
      <c r="C38331" s="1"/>
      <c r="D38331" s="1"/>
    </row>
    <row r="38332" spans="1:4" x14ac:dyDescent="0.3">
      <c r="A38332" s="1"/>
      <c r="B38332" s="1"/>
      <c r="C38332" s="1"/>
      <c r="D38332" s="1"/>
    </row>
    <row r="38333" spans="1:4" x14ac:dyDescent="0.3">
      <c r="A38333" s="1"/>
      <c r="B38333" s="1"/>
      <c r="C38333" s="1"/>
      <c r="D38333" s="1"/>
    </row>
    <row r="38334" spans="1:4" x14ac:dyDescent="0.3">
      <c r="A38334" s="1"/>
      <c r="B38334" s="1"/>
      <c r="C38334" s="1"/>
      <c r="D38334" s="1"/>
    </row>
    <row r="38335" spans="1:4" x14ac:dyDescent="0.3">
      <c r="A38335" s="1"/>
      <c r="B38335" s="1"/>
      <c r="C38335" s="1"/>
      <c r="D38335" s="1"/>
    </row>
    <row r="38336" spans="1:4" x14ac:dyDescent="0.3">
      <c r="A38336" s="1"/>
      <c r="B38336" s="1"/>
      <c r="C38336" s="1"/>
      <c r="D38336" s="1"/>
    </row>
    <row r="38337" spans="1:4" x14ac:dyDescent="0.3">
      <c r="A38337" s="1"/>
      <c r="B38337" s="1"/>
      <c r="C38337" s="1"/>
      <c r="D38337" s="1"/>
    </row>
    <row r="38338" spans="1:4" x14ac:dyDescent="0.3">
      <c r="A38338" s="1"/>
      <c r="B38338" s="1"/>
      <c r="C38338" s="1"/>
      <c r="D38338" s="1"/>
    </row>
    <row r="38339" spans="1:4" x14ac:dyDescent="0.3">
      <c r="A38339" s="1"/>
      <c r="B38339" s="1"/>
      <c r="C38339" s="1"/>
      <c r="D38339" s="1"/>
    </row>
    <row r="38340" spans="1:4" x14ac:dyDescent="0.3">
      <c r="A38340" s="1"/>
      <c r="B38340" s="1"/>
      <c r="C38340" s="1"/>
      <c r="D38340" s="1"/>
    </row>
    <row r="38341" spans="1:4" x14ac:dyDescent="0.3">
      <c r="A38341" s="1"/>
      <c r="B38341" s="1"/>
      <c r="C38341" s="1"/>
      <c r="D38341" s="1"/>
    </row>
    <row r="38342" spans="1:4" x14ac:dyDescent="0.3">
      <c r="A38342" s="1"/>
      <c r="B38342" s="1"/>
      <c r="C38342" s="1"/>
      <c r="D38342" s="1"/>
    </row>
    <row r="38343" spans="1:4" x14ac:dyDescent="0.3">
      <c r="A38343" s="1"/>
      <c r="B38343" s="1"/>
      <c r="C38343" s="1"/>
      <c r="D38343" s="1"/>
    </row>
    <row r="38344" spans="1:4" x14ac:dyDescent="0.3">
      <c r="A38344" s="1"/>
      <c r="B38344" s="1"/>
      <c r="C38344" s="1"/>
      <c r="D38344" s="1"/>
    </row>
    <row r="38345" spans="1:4" x14ac:dyDescent="0.3">
      <c r="A38345" s="1"/>
      <c r="B38345" s="1"/>
      <c r="C38345" s="1"/>
      <c r="D38345" s="1"/>
    </row>
    <row r="38346" spans="1:4" x14ac:dyDescent="0.3">
      <c r="A38346" s="1"/>
      <c r="B38346" s="1"/>
      <c r="C38346" s="1"/>
      <c r="D38346" s="1"/>
    </row>
    <row r="38347" spans="1:4" x14ac:dyDescent="0.3">
      <c r="A38347" s="1"/>
      <c r="B38347" s="1"/>
      <c r="C38347" s="1"/>
      <c r="D38347" s="1"/>
    </row>
    <row r="38348" spans="1:4" x14ac:dyDescent="0.3">
      <c r="A38348" s="1"/>
      <c r="B38348" s="1"/>
      <c r="C38348" s="1"/>
      <c r="D38348" s="1"/>
    </row>
    <row r="38349" spans="1:4" x14ac:dyDescent="0.3">
      <c r="A38349" s="1"/>
      <c r="B38349" s="1"/>
      <c r="C38349" s="1"/>
      <c r="D38349" s="1"/>
    </row>
    <row r="38350" spans="1:4" x14ac:dyDescent="0.3">
      <c r="A38350" s="1"/>
      <c r="B38350" s="1"/>
      <c r="C38350" s="1"/>
      <c r="D38350" s="1"/>
    </row>
    <row r="38351" spans="1:4" x14ac:dyDescent="0.3">
      <c r="A38351" s="1"/>
      <c r="B38351" s="1"/>
      <c r="C38351" s="1"/>
      <c r="D38351" s="1"/>
    </row>
    <row r="38352" spans="1:4" x14ac:dyDescent="0.3">
      <c r="A38352" s="1"/>
      <c r="B38352" s="1"/>
      <c r="C38352" s="1"/>
      <c r="D38352" s="1"/>
    </row>
    <row r="38353" spans="1:4" x14ac:dyDescent="0.3">
      <c r="A38353" s="1"/>
      <c r="B38353" s="1"/>
      <c r="C38353" s="1"/>
      <c r="D38353" s="1"/>
    </row>
    <row r="38354" spans="1:4" x14ac:dyDescent="0.3">
      <c r="A38354" s="1"/>
      <c r="B38354" s="1"/>
      <c r="C38354" s="1"/>
      <c r="D38354" s="1"/>
    </row>
    <row r="38355" spans="1:4" x14ac:dyDescent="0.3">
      <c r="A38355" s="1"/>
      <c r="B38355" s="1"/>
      <c r="C38355" s="1"/>
      <c r="D38355" s="1"/>
    </row>
    <row r="38356" spans="1:4" x14ac:dyDescent="0.3">
      <c r="A38356" s="1"/>
      <c r="B38356" s="1"/>
      <c r="C38356" s="1"/>
      <c r="D38356" s="1"/>
    </row>
    <row r="38357" spans="1:4" x14ac:dyDescent="0.3">
      <c r="A38357" s="1"/>
      <c r="B38357" s="1"/>
      <c r="C38357" s="1"/>
      <c r="D38357" s="1"/>
    </row>
    <row r="38358" spans="1:4" x14ac:dyDescent="0.3">
      <c r="A38358" s="1"/>
      <c r="B38358" s="1"/>
      <c r="C38358" s="1"/>
      <c r="D38358" s="1"/>
    </row>
    <row r="38359" spans="1:4" x14ac:dyDescent="0.3">
      <c r="A38359" s="1"/>
      <c r="B38359" s="1"/>
      <c r="C38359" s="1"/>
      <c r="D38359" s="1"/>
    </row>
    <row r="38360" spans="1:4" x14ac:dyDescent="0.3">
      <c r="A38360" s="1"/>
      <c r="B38360" s="1"/>
      <c r="C38360" s="1"/>
      <c r="D38360" s="1"/>
    </row>
    <row r="38361" spans="1:4" x14ac:dyDescent="0.3">
      <c r="A38361" s="1"/>
      <c r="B38361" s="1"/>
      <c r="C38361" s="1"/>
      <c r="D38361" s="1"/>
    </row>
    <row r="38362" spans="1:4" x14ac:dyDescent="0.3">
      <c r="A38362" s="1"/>
      <c r="B38362" s="1"/>
      <c r="C38362" s="1"/>
      <c r="D38362" s="1"/>
    </row>
    <row r="38363" spans="1:4" x14ac:dyDescent="0.3">
      <c r="A38363" s="1"/>
      <c r="B38363" s="1"/>
      <c r="C38363" s="1"/>
      <c r="D38363" s="1"/>
    </row>
    <row r="38364" spans="1:4" x14ac:dyDescent="0.3">
      <c r="A38364" s="1"/>
      <c r="B38364" s="1"/>
      <c r="C38364" s="1"/>
      <c r="D38364" s="1"/>
    </row>
    <row r="38365" spans="1:4" x14ac:dyDescent="0.3">
      <c r="A38365" s="1"/>
      <c r="B38365" s="1"/>
      <c r="C38365" s="1"/>
      <c r="D38365" s="1"/>
    </row>
    <row r="38366" spans="1:4" x14ac:dyDescent="0.3">
      <c r="A38366" s="1"/>
      <c r="B38366" s="1"/>
      <c r="C38366" s="1"/>
      <c r="D38366" s="1"/>
    </row>
    <row r="38367" spans="1:4" x14ac:dyDescent="0.3">
      <c r="A38367" s="1"/>
      <c r="B38367" s="1"/>
      <c r="C38367" s="1"/>
      <c r="D38367" s="1"/>
    </row>
    <row r="38368" spans="1:4" x14ac:dyDescent="0.3">
      <c r="A38368" s="1"/>
      <c r="B38368" s="1"/>
      <c r="C38368" s="1"/>
      <c r="D38368" s="1"/>
    </row>
    <row r="38369" spans="1:4" x14ac:dyDescent="0.3">
      <c r="A38369" s="1"/>
      <c r="B38369" s="1"/>
      <c r="C38369" s="1"/>
      <c r="D38369" s="1"/>
    </row>
    <row r="38370" spans="1:4" x14ac:dyDescent="0.3">
      <c r="A38370" s="1"/>
      <c r="B38370" s="1"/>
      <c r="C38370" s="1"/>
      <c r="D38370" s="1"/>
    </row>
    <row r="38371" spans="1:4" x14ac:dyDescent="0.3">
      <c r="A38371" s="1"/>
      <c r="B38371" s="1"/>
      <c r="C38371" s="1"/>
      <c r="D38371" s="1"/>
    </row>
    <row r="38372" spans="1:4" x14ac:dyDescent="0.3">
      <c r="A38372" s="1"/>
      <c r="B38372" s="1"/>
      <c r="C38372" s="1"/>
      <c r="D38372" s="1"/>
    </row>
    <row r="38373" spans="1:4" x14ac:dyDescent="0.3">
      <c r="A38373" s="1"/>
      <c r="B38373" s="1"/>
      <c r="C38373" s="1"/>
      <c r="D38373" s="1"/>
    </row>
    <row r="38374" spans="1:4" x14ac:dyDescent="0.3">
      <c r="A38374" s="1"/>
      <c r="B38374" s="1"/>
      <c r="C38374" s="1"/>
      <c r="D38374" s="1"/>
    </row>
    <row r="38375" spans="1:4" x14ac:dyDescent="0.3">
      <c r="A38375" s="1"/>
      <c r="B38375" s="1"/>
      <c r="C38375" s="1"/>
      <c r="D38375" s="1"/>
    </row>
    <row r="38376" spans="1:4" x14ac:dyDescent="0.3">
      <c r="A38376" s="1"/>
      <c r="B38376" s="1"/>
      <c r="C38376" s="1"/>
      <c r="D38376" s="1"/>
    </row>
    <row r="38377" spans="1:4" x14ac:dyDescent="0.3">
      <c r="A38377" s="1"/>
      <c r="B38377" s="1"/>
      <c r="C38377" s="1"/>
      <c r="D38377" s="1"/>
    </row>
    <row r="38378" spans="1:4" x14ac:dyDescent="0.3">
      <c r="A38378" s="1"/>
      <c r="B38378" s="1"/>
      <c r="C38378" s="1"/>
      <c r="D38378" s="1"/>
    </row>
    <row r="38379" spans="1:4" x14ac:dyDescent="0.3">
      <c r="A38379" s="1"/>
      <c r="B38379" s="1"/>
      <c r="C38379" s="1"/>
      <c r="D38379" s="1"/>
    </row>
    <row r="38380" spans="1:4" x14ac:dyDescent="0.3">
      <c r="A38380" s="1"/>
      <c r="B38380" s="1"/>
      <c r="C38380" s="1"/>
      <c r="D38380" s="1"/>
    </row>
    <row r="38381" spans="1:4" x14ac:dyDescent="0.3">
      <c r="A38381" s="1"/>
      <c r="B38381" s="1"/>
      <c r="C38381" s="1"/>
      <c r="D38381" s="1"/>
    </row>
    <row r="38382" spans="1:4" x14ac:dyDescent="0.3">
      <c r="A38382" s="1"/>
      <c r="B38382" s="1"/>
      <c r="C38382" s="1"/>
      <c r="D38382" s="1"/>
    </row>
    <row r="38383" spans="1:4" x14ac:dyDescent="0.3">
      <c r="A38383" s="1"/>
      <c r="B38383" s="1"/>
      <c r="C38383" s="1"/>
      <c r="D38383" s="1"/>
    </row>
    <row r="38384" spans="1:4" x14ac:dyDescent="0.3">
      <c r="A38384" s="1"/>
      <c r="B38384" s="1"/>
      <c r="C38384" s="1"/>
      <c r="D38384" s="1"/>
    </row>
    <row r="38385" spans="1:4" x14ac:dyDescent="0.3">
      <c r="A38385" s="1"/>
      <c r="B38385" s="1"/>
      <c r="C38385" s="1"/>
      <c r="D38385" s="1"/>
    </row>
    <row r="38386" spans="1:4" x14ac:dyDescent="0.3">
      <c r="A38386" s="1"/>
      <c r="B38386" s="1"/>
      <c r="C38386" s="1"/>
      <c r="D38386" s="1"/>
    </row>
    <row r="38387" spans="1:4" x14ac:dyDescent="0.3">
      <c r="A38387" s="1"/>
      <c r="B38387" s="1"/>
      <c r="C38387" s="1"/>
      <c r="D38387" s="1"/>
    </row>
    <row r="38388" spans="1:4" x14ac:dyDescent="0.3">
      <c r="A38388" s="1"/>
      <c r="B38388" s="1"/>
      <c r="C38388" s="1"/>
      <c r="D38388" s="1"/>
    </row>
    <row r="38389" spans="1:4" x14ac:dyDescent="0.3">
      <c r="A38389" s="1"/>
      <c r="B38389" s="1"/>
      <c r="C38389" s="1"/>
      <c r="D38389" s="1"/>
    </row>
    <row r="38390" spans="1:4" x14ac:dyDescent="0.3">
      <c r="A38390" s="1"/>
      <c r="B38390" s="1"/>
      <c r="C38390" s="1"/>
      <c r="D38390" s="1"/>
    </row>
    <row r="38391" spans="1:4" x14ac:dyDescent="0.3">
      <c r="A38391" s="1"/>
      <c r="B38391" s="1"/>
      <c r="C38391" s="1"/>
      <c r="D38391" s="1"/>
    </row>
    <row r="38392" spans="1:4" x14ac:dyDescent="0.3">
      <c r="A38392" s="1"/>
      <c r="B38392" s="1"/>
      <c r="C38392" s="1"/>
      <c r="D38392" s="1"/>
    </row>
    <row r="38393" spans="1:4" x14ac:dyDescent="0.3">
      <c r="A38393" s="1"/>
      <c r="B38393" s="1"/>
      <c r="C38393" s="1"/>
      <c r="D38393" s="1"/>
    </row>
    <row r="38394" spans="1:4" x14ac:dyDescent="0.3">
      <c r="A38394" s="1"/>
      <c r="B38394" s="1"/>
      <c r="C38394" s="1"/>
      <c r="D38394" s="1"/>
    </row>
    <row r="38395" spans="1:4" x14ac:dyDescent="0.3">
      <c r="A38395" s="1"/>
      <c r="B38395" s="1"/>
      <c r="C38395" s="1"/>
      <c r="D38395" s="1"/>
    </row>
    <row r="38396" spans="1:4" x14ac:dyDescent="0.3">
      <c r="A38396" s="1"/>
      <c r="B38396" s="1"/>
      <c r="C38396" s="1"/>
      <c r="D38396" s="1"/>
    </row>
    <row r="38397" spans="1:4" x14ac:dyDescent="0.3">
      <c r="A38397" s="1"/>
      <c r="B38397" s="1"/>
      <c r="C38397" s="1"/>
      <c r="D38397" s="1"/>
    </row>
    <row r="38398" spans="1:4" x14ac:dyDescent="0.3">
      <c r="A38398" s="1"/>
      <c r="B38398" s="1"/>
      <c r="C38398" s="1"/>
      <c r="D38398" s="1"/>
    </row>
    <row r="38399" spans="1:4" x14ac:dyDescent="0.3">
      <c r="A38399" s="1"/>
      <c r="B38399" s="1"/>
      <c r="C38399" s="1"/>
      <c r="D38399" s="1"/>
    </row>
    <row r="38400" spans="1:4" x14ac:dyDescent="0.3">
      <c r="A38400" s="1"/>
      <c r="B38400" s="1"/>
      <c r="C38400" s="1"/>
      <c r="D38400" s="1"/>
    </row>
    <row r="38401" spans="1:4" x14ac:dyDescent="0.3">
      <c r="A38401" s="1"/>
      <c r="B38401" s="1"/>
      <c r="C38401" s="1"/>
      <c r="D38401" s="1"/>
    </row>
    <row r="38402" spans="1:4" x14ac:dyDescent="0.3">
      <c r="A38402" s="1"/>
      <c r="B38402" s="1"/>
      <c r="C38402" s="1"/>
      <c r="D38402" s="1"/>
    </row>
    <row r="38403" spans="1:4" x14ac:dyDescent="0.3">
      <c r="A38403" s="1"/>
      <c r="B38403" s="1"/>
      <c r="C38403" s="1"/>
      <c r="D38403" s="1"/>
    </row>
    <row r="38404" spans="1:4" x14ac:dyDescent="0.3">
      <c r="A38404" s="1"/>
      <c r="B38404" s="1"/>
      <c r="C38404" s="1"/>
      <c r="D38404" s="1"/>
    </row>
    <row r="38405" spans="1:4" x14ac:dyDescent="0.3">
      <c r="A38405" s="1"/>
      <c r="B38405" s="1"/>
      <c r="C38405" s="1"/>
      <c r="D38405" s="1"/>
    </row>
    <row r="38406" spans="1:4" x14ac:dyDescent="0.3">
      <c r="A38406" s="1"/>
      <c r="B38406" s="1"/>
      <c r="C38406" s="1"/>
      <c r="D38406" s="1"/>
    </row>
    <row r="38407" spans="1:4" x14ac:dyDescent="0.3">
      <c r="A38407" s="1"/>
      <c r="B38407" s="1"/>
      <c r="C38407" s="1"/>
      <c r="D38407" s="1"/>
    </row>
    <row r="38408" spans="1:4" x14ac:dyDescent="0.3">
      <c r="A38408" s="1"/>
      <c r="B38408" s="1"/>
      <c r="C38408" s="1"/>
      <c r="D38408" s="1"/>
    </row>
    <row r="38409" spans="1:4" x14ac:dyDescent="0.3">
      <c r="A38409" s="1"/>
      <c r="B38409" s="1"/>
      <c r="C38409" s="1"/>
      <c r="D38409" s="1"/>
    </row>
    <row r="38410" spans="1:4" x14ac:dyDescent="0.3">
      <c r="A38410" s="1"/>
      <c r="B38410" s="1"/>
      <c r="C38410" s="1"/>
      <c r="D38410" s="1"/>
    </row>
    <row r="38411" spans="1:4" x14ac:dyDescent="0.3">
      <c r="A38411" s="1"/>
      <c r="B38411" s="1"/>
      <c r="C38411" s="1"/>
      <c r="D38411" s="1"/>
    </row>
    <row r="38412" spans="1:4" x14ac:dyDescent="0.3">
      <c r="A38412" s="1"/>
      <c r="B38412" s="1"/>
      <c r="C38412" s="1"/>
      <c r="D38412" s="1"/>
    </row>
    <row r="38413" spans="1:4" x14ac:dyDescent="0.3">
      <c r="A38413" s="1"/>
      <c r="B38413" s="1"/>
      <c r="C38413" s="1"/>
      <c r="D38413" s="1"/>
    </row>
    <row r="38414" spans="1:4" x14ac:dyDescent="0.3">
      <c r="A38414" s="1"/>
      <c r="B38414" s="1"/>
      <c r="C38414" s="1"/>
      <c r="D38414" s="1"/>
    </row>
    <row r="38415" spans="1:4" x14ac:dyDescent="0.3">
      <c r="A38415" s="1"/>
      <c r="B38415" s="1"/>
      <c r="C38415" s="1"/>
      <c r="D38415" s="1"/>
    </row>
    <row r="38416" spans="1:4" x14ac:dyDescent="0.3">
      <c r="A38416" s="1"/>
      <c r="B38416" s="1"/>
      <c r="C38416" s="1"/>
      <c r="D38416" s="1"/>
    </row>
    <row r="38417" spans="1:4" x14ac:dyDescent="0.3">
      <c r="A38417" s="1"/>
      <c r="B38417" s="1"/>
      <c r="C38417" s="1"/>
      <c r="D38417" s="1"/>
    </row>
    <row r="38418" spans="1:4" x14ac:dyDescent="0.3">
      <c r="A38418" s="1"/>
      <c r="B38418" s="1"/>
      <c r="C38418" s="1"/>
      <c r="D38418" s="1"/>
    </row>
    <row r="38419" spans="1:4" x14ac:dyDescent="0.3">
      <c r="A38419" s="1"/>
      <c r="B38419" s="1"/>
      <c r="C38419" s="1"/>
      <c r="D38419" s="1"/>
    </row>
    <row r="38420" spans="1:4" x14ac:dyDescent="0.3">
      <c r="A38420" s="1"/>
      <c r="B38420" s="1"/>
      <c r="C38420" s="1"/>
      <c r="D38420" s="1"/>
    </row>
    <row r="38421" spans="1:4" x14ac:dyDescent="0.3">
      <c r="A38421" s="1"/>
      <c r="B38421" s="1"/>
      <c r="C38421" s="1"/>
      <c r="D38421" s="1"/>
    </row>
    <row r="38422" spans="1:4" x14ac:dyDescent="0.3">
      <c r="A38422" s="1"/>
      <c r="B38422" s="1"/>
      <c r="C38422" s="1"/>
      <c r="D38422" s="1"/>
    </row>
    <row r="38423" spans="1:4" x14ac:dyDescent="0.3">
      <c r="A38423" s="1"/>
      <c r="B38423" s="1"/>
      <c r="C38423" s="1"/>
      <c r="D38423" s="1"/>
    </row>
    <row r="38424" spans="1:4" x14ac:dyDescent="0.3">
      <c r="A38424" s="1"/>
      <c r="B38424" s="1"/>
      <c r="C38424" s="1"/>
      <c r="D38424" s="1"/>
    </row>
    <row r="38425" spans="1:4" x14ac:dyDescent="0.3">
      <c r="A38425" s="1"/>
      <c r="B38425" s="1"/>
      <c r="C38425" s="1"/>
      <c r="D38425" s="1"/>
    </row>
    <row r="38426" spans="1:4" x14ac:dyDescent="0.3">
      <c r="A38426" s="1"/>
      <c r="B38426" s="1"/>
      <c r="C38426" s="1"/>
      <c r="D38426" s="1"/>
    </row>
    <row r="38427" spans="1:4" x14ac:dyDescent="0.3">
      <c r="A38427" s="1"/>
      <c r="B38427" s="1"/>
      <c r="C38427" s="1"/>
      <c r="D38427" s="1"/>
    </row>
    <row r="38428" spans="1:4" x14ac:dyDescent="0.3">
      <c r="A38428" s="1"/>
      <c r="B38428" s="1"/>
      <c r="C38428" s="1"/>
      <c r="D38428" s="1"/>
    </row>
    <row r="38429" spans="1:4" x14ac:dyDescent="0.3">
      <c r="A38429" s="1"/>
      <c r="B38429" s="1"/>
      <c r="C38429" s="1"/>
      <c r="D38429" s="1"/>
    </row>
    <row r="38430" spans="1:4" x14ac:dyDescent="0.3">
      <c r="A38430" s="1"/>
      <c r="B38430" s="1"/>
      <c r="C38430" s="1"/>
      <c r="D38430" s="1"/>
    </row>
    <row r="38431" spans="1:4" x14ac:dyDescent="0.3">
      <c r="A38431" s="1"/>
      <c r="B38431" s="1"/>
      <c r="C38431" s="1"/>
      <c r="D38431" s="1"/>
    </row>
    <row r="38432" spans="1:4" x14ac:dyDescent="0.3">
      <c r="A38432" s="1"/>
      <c r="B38432" s="1"/>
      <c r="C38432" s="1"/>
      <c r="D38432" s="1"/>
    </row>
    <row r="38433" spans="1:4" x14ac:dyDescent="0.3">
      <c r="A38433" s="1"/>
      <c r="B38433" s="1"/>
      <c r="C38433" s="1"/>
      <c r="D38433" s="1"/>
    </row>
    <row r="38434" spans="1:4" x14ac:dyDescent="0.3">
      <c r="A38434" s="1"/>
      <c r="B38434" s="1"/>
      <c r="C38434" s="1"/>
      <c r="D38434" s="1"/>
    </row>
    <row r="38435" spans="1:4" x14ac:dyDescent="0.3">
      <c r="A38435" s="1"/>
      <c r="B38435" s="1"/>
      <c r="C38435" s="1"/>
      <c r="D38435" s="1"/>
    </row>
    <row r="38436" spans="1:4" x14ac:dyDescent="0.3">
      <c r="A38436" s="1"/>
      <c r="B38436" s="1"/>
      <c r="C38436" s="1"/>
      <c r="D38436" s="1"/>
    </row>
    <row r="38437" spans="1:4" x14ac:dyDescent="0.3">
      <c r="A38437" s="1"/>
      <c r="B38437" s="1"/>
      <c r="C38437" s="1"/>
      <c r="D38437" s="1"/>
    </row>
    <row r="38438" spans="1:4" x14ac:dyDescent="0.3">
      <c r="A38438" s="1"/>
      <c r="B38438" s="1"/>
      <c r="C38438" s="1"/>
      <c r="D38438" s="1"/>
    </row>
    <row r="38439" spans="1:4" x14ac:dyDescent="0.3">
      <c r="A38439" s="1"/>
      <c r="B38439" s="1"/>
      <c r="C38439" s="1"/>
      <c r="D38439" s="1"/>
    </row>
    <row r="38440" spans="1:4" x14ac:dyDescent="0.3">
      <c r="A38440" s="1"/>
      <c r="B38440" s="1"/>
      <c r="C38440" s="1"/>
      <c r="D38440" s="1"/>
    </row>
    <row r="38441" spans="1:4" x14ac:dyDescent="0.3">
      <c r="A38441" s="1"/>
      <c r="B38441" s="1"/>
      <c r="C38441" s="1"/>
      <c r="D38441" s="1"/>
    </row>
    <row r="38442" spans="1:4" x14ac:dyDescent="0.3">
      <c r="A38442" s="1"/>
      <c r="B38442" s="1"/>
      <c r="C38442" s="1"/>
      <c r="D38442" s="1"/>
    </row>
    <row r="38443" spans="1:4" x14ac:dyDescent="0.3">
      <c r="A38443" s="1"/>
      <c r="B38443" s="1"/>
      <c r="C38443" s="1"/>
      <c r="D38443" s="1"/>
    </row>
    <row r="38444" spans="1:4" x14ac:dyDescent="0.3">
      <c r="A38444" s="1"/>
      <c r="B38444" s="1"/>
      <c r="C38444" s="1"/>
      <c r="D38444" s="1"/>
    </row>
    <row r="38445" spans="1:4" x14ac:dyDescent="0.3">
      <c r="A38445" s="1"/>
      <c r="B38445" s="1"/>
      <c r="C38445" s="1"/>
      <c r="D38445" s="1"/>
    </row>
    <row r="38446" spans="1:4" x14ac:dyDescent="0.3">
      <c r="A38446" s="1"/>
      <c r="B38446" s="1"/>
      <c r="C38446" s="1"/>
      <c r="D38446" s="1"/>
    </row>
    <row r="38447" spans="1:4" x14ac:dyDescent="0.3">
      <c r="A38447" s="1"/>
      <c r="B38447" s="1"/>
      <c r="C38447" s="1"/>
      <c r="D38447" s="1"/>
    </row>
    <row r="38448" spans="1:4" x14ac:dyDescent="0.3">
      <c r="A38448" s="1"/>
      <c r="B38448" s="1"/>
      <c r="C38448" s="1"/>
      <c r="D38448" s="1"/>
    </row>
    <row r="38449" spans="1:4" x14ac:dyDescent="0.3">
      <c r="A38449" s="1"/>
      <c r="B38449" s="1"/>
      <c r="C38449" s="1"/>
      <c r="D38449" s="1"/>
    </row>
    <row r="38450" spans="1:4" x14ac:dyDescent="0.3">
      <c r="A38450" s="1"/>
      <c r="B38450" s="1"/>
      <c r="C38450" s="1"/>
      <c r="D38450" s="1"/>
    </row>
    <row r="38451" spans="1:4" x14ac:dyDescent="0.3">
      <c r="A38451" s="1"/>
      <c r="B38451" s="1"/>
      <c r="C38451" s="1"/>
      <c r="D38451" s="1"/>
    </row>
    <row r="38452" spans="1:4" x14ac:dyDescent="0.3">
      <c r="A38452" s="1"/>
      <c r="B38452" s="1"/>
      <c r="C38452" s="1"/>
      <c r="D38452" s="1"/>
    </row>
    <row r="38453" spans="1:4" x14ac:dyDescent="0.3">
      <c r="A38453" s="1"/>
      <c r="B38453" s="1"/>
      <c r="C38453" s="1"/>
      <c r="D38453" s="1"/>
    </row>
    <row r="38454" spans="1:4" x14ac:dyDescent="0.3">
      <c r="A38454" s="1"/>
      <c r="B38454" s="1"/>
      <c r="C38454" s="1"/>
      <c r="D38454" s="1"/>
    </row>
    <row r="38455" spans="1:4" x14ac:dyDescent="0.3">
      <c r="A38455" s="1"/>
      <c r="B38455" s="1"/>
      <c r="C38455" s="1"/>
      <c r="D38455" s="1"/>
    </row>
    <row r="38456" spans="1:4" x14ac:dyDescent="0.3">
      <c r="A38456" s="1"/>
      <c r="B38456" s="1"/>
      <c r="C38456" s="1"/>
      <c r="D38456" s="1"/>
    </row>
    <row r="38457" spans="1:4" x14ac:dyDescent="0.3">
      <c r="A38457" s="1"/>
      <c r="B38457" s="1"/>
      <c r="C38457" s="1"/>
      <c r="D38457" s="1"/>
    </row>
    <row r="38458" spans="1:4" x14ac:dyDescent="0.3">
      <c r="A38458" s="1"/>
      <c r="B38458" s="1"/>
      <c r="C38458" s="1"/>
      <c r="D38458" s="1"/>
    </row>
    <row r="38459" spans="1:4" x14ac:dyDescent="0.3">
      <c r="A38459" s="1"/>
      <c r="B38459" s="1"/>
      <c r="C38459" s="1"/>
      <c r="D38459" s="1"/>
    </row>
    <row r="38460" spans="1:4" x14ac:dyDescent="0.3">
      <c r="A38460" s="1"/>
      <c r="B38460" s="1"/>
      <c r="C38460" s="1"/>
      <c r="D38460" s="1"/>
    </row>
    <row r="38461" spans="1:4" x14ac:dyDescent="0.3">
      <c r="A38461" s="1"/>
      <c r="B38461" s="1"/>
      <c r="C38461" s="1"/>
      <c r="D38461" s="1"/>
    </row>
    <row r="38462" spans="1:4" x14ac:dyDescent="0.3">
      <c r="A38462" s="1"/>
      <c r="B38462" s="1"/>
      <c r="C38462" s="1"/>
      <c r="D38462" s="1"/>
    </row>
    <row r="38463" spans="1:4" x14ac:dyDescent="0.3">
      <c r="A38463" s="1"/>
      <c r="B38463" s="1"/>
      <c r="C38463" s="1"/>
      <c r="D38463" s="1"/>
    </row>
    <row r="38464" spans="1:4" x14ac:dyDescent="0.3">
      <c r="A38464" s="1"/>
      <c r="B38464" s="1"/>
      <c r="C38464" s="1"/>
      <c r="D38464" s="1"/>
    </row>
    <row r="38465" spans="1:4" x14ac:dyDescent="0.3">
      <c r="A38465" s="1"/>
      <c r="B38465" s="1"/>
      <c r="C38465" s="1"/>
      <c r="D38465" s="1"/>
    </row>
    <row r="38466" spans="1:4" x14ac:dyDescent="0.3">
      <c r="A38466" s="1"/>
      <c r="B38466" s="1"/>
      <c r="C38466" s="1"/>
      <c r="D38466" s="1"/>
    </row>
    <row r="38467" spans="1:4" x14ac:dyDescent="0.3">
      <c r="A38467" s="1"/>
      <c r="B38467" s="1"/>
      <c r="C38467" s="1"/>
      <c r="D38467" s="1"/>
    </row>
    <row r="38468" spans="1:4" x14ac:dyDescent="0.3">
      <c r="A38468" s="1"/>
      <c r="B38468" s="1"/>
      <c r="C38468" s="1"/>
      <c r="D38468" s="1"/>
    </row>
    <row r="38469" spans="1:4" x14ac:dyDescent="0.3">
      <c r="A38469" s="1"/>
      <c r="B38469" s="1"/>
      <c r="C38469" s="1"/>
      <c r="D38469" s="1"/>
    </row>
    <row r="38470" spans="1:4" x14ac:dyDescent="0.3">
      <c r="A38470" s="1"/>
      <c r="B38470" s="1"/>
      <c r="C38470" s="1"/>
      <c r="D38470" s="1"/>
    </row>
    <row r="38471" spans="1:4" x14ac:dyDescent="0.3">
      <c r="A38471" s="1"/>
      <c r="B38471" s="1"/>
      <c r="C38471" s="1"/>
      <c r="D38471" s="1"/>
    </row>
    <row r="38472" spans="1:4" x14ac:dyDescent="0.3">
      <c r="A38472" s="1"/>
      <c r="B38472" s="1"/>
      <c r="C38472" s="1"/>
      <c r="D38472" s="1"/>
    </row>
    <row r="38473" spans="1:4" x14ac:dyDescent="0.3">
      <c r="A38473" s="1"/>
      <c r="B38473" s="1"/>
      <c r="C38473" s="1"/>
      <c r="D38473" s="1"/>
    </row>
    <row r="38474" spans="1:4" x14ac:dyDescent="0.3">
      <c r="A38474" s="1"/>
      <c r="B38474" s="1"/>
      <c r="C38474" s="1"/>
      <c r="D38474" s="1"/>
    </row>
    <row r="38475" spans="1:4" x14ac:dyDescent="0.3">
      <c r="A38475" s="1"/>
      <c r="B38475" s="1"/>
      <c r="C38475" s="1"/>
      <c r="D38475" s="1"/>
    </row>
    <row r="38476" spans="1:4" x14ac:dyDescent="0.3">
      <c r="A38476" s="1"/>
      <c r="B38476" s="1"/>
      <c r="C38476" s="1"/>
      <c r="D38476" s="1"/>
    </row>
    <row r="38477" spans="1:4" x14ac:dyDescent="0.3">
      <c r="A38477" s="1"/>
      <c r="B38477" s="1"/>
      <c r="C38477" s="1"/>
      <c r="D38477" s="1"/>
    </row>
    <row r="38478" spans="1:4" x14ac:dyDescent="0.3">
      <c r="A38478" s="1"/>
      <c r="B38478" s="1"/>
      <c r="C38478" s="1"/>
      <c r="D38478" s="1"/>
    </row>
    <row r="38479" spans="1:4" x14ac:dyDescent="0.3">
      <c r="A38479" s="1"/>
      <c r="B38479" s="1"/>
      <c r="C38479" s="1"/>
      <c r="D38479" s="1"/>
    </row>
    <row r="38480" spans="1:4" x14ac:dyDescent="0.3">
      <c r="A38480" s="1"/>
      <c r="B38480" s="1"/>
      <c r="C38480" s="1"/>
      <c r="D38480" s="1"/>
    </row>
    <row r="38481" spans="1:4" x14ac:dyDescent="0.3">
      <c r="A38481" s="1"/>
      <c r="B38481" s="1"/>
      <c r="C38481" s="1"/>
      <c r="D38481" s="1"/>
    </row>
    <row r="38482" spans="1:4" x14ac:dyDescent="0.3">
      <c r="A38482" s="1"/>
      <c r="B38482" s="1"/>
      <c r="C38482" s="1"/>
      <c r="D38482" s="1"/>
    </row>
    <row r="38483" spans="1:4" x14ac:dyDescent="0.3">
      <c r="A38483" s="1"/>
      <c r="B38483" s="1"/>
      <c r="C38483" s="1"/>
      <c r="D38483" s="1"/>
    </row>
    <row r="38484" spans="1:4" x14ac:dyDescent="0.3">
      <c r="A38484" s="1"/>
      <c r="B38484" s="1"/>
      <c r="C38484" s="1"/>
      <c r="D38484" s="1"/>
    </row>
    <row r="38485" spans="1:4" x14ac:dyDescent="0.3">
      <c r="A38485" s="1"/>
      <c r="B38485" s="1"/>
      <c r="C38485" s="1"/>
      <c r="D38485" s="1"/>
    </row>
    <row r="38486" spans="1:4" x14ac:dyDescent="0.3">
      <c r="A38486" s="1"/>
      <c r="B38486" s="1"/>
      <c r="C38486" s="1"/>
      <c r="D38486" s="1"/>
    </row>
    <row r="38487" spans="1:4" x14ac:dyDescent="0.3">
      <c r="A38487" s="1"/>
      <c r="B38487" s="1"/>
      <c r="C38487" s="1"/>
      <c r="D38487" s="1"/>
    </row>
    <row r="38488" spans="1:4" x14ac:dyDescent="0.3">
      <c r="A38488" s="1"/>
      <c r="B38488" s="1"/>
      <c r="C38488" s="1"/>
      <c r="D38488" s="1"/>
    </row>
    <row r="38489" spans="1:4" x14ac:dyDescent="0.3">
      <c r="A38489" s="1"/>
      <c r="B38489" s="1"/>
      <c r="C38489" s="1"/>
      <c r="D38489" s="1"/>
    </row>
    <row r="38490" spans="1:4" x14ac:dyDescent="0.3">
      <c r="A38490" s="1"/>
      <c r="B38490" s="1"/>
      <c r="C38490" s="1"/>
      <c r="D38490" s="1"/>
    </row>
    <row r="38491" spans="1:4" x14ac:dyDescent="0.3">
      <c r="A38491" s="1"/>
      <c r="B38491" s="1"/>
      <c r="C38491" s="1"/>
      <c r="D38491" s="1"/>
    </row>
    <row r="38492" spans="1:4" x14ac:dyDescent="0.3">
      <c r="A38492" s="1"/>
      <c r="B38492" s="1"/>
      <c r="C38492" s="1"/>
      <c r="D38492" s="1"/>
    </row>
    <row r="38493" spans="1:4" x14ac:dyDescent="0.3">
      <c r="A38493" s="1"/>
      <c r="B38493" s="1"/>
      <c r="C38493" s="1"/>
      <c r="D38493" s="1"/>
    </row>
    <row r="38494" spans="1:4" x14ac:dyDescent="0.3">
      <c r="A38494" s="1"/>
      <c r="B38494" s="1"/>
      <c r="C38494" s="1"/>
      <c r="D38494" s="1"/>
    </row>
    <row r="38495" spans="1:4" x14ac:dyDescent="0.3">
      <c r="A38495" s="1"/>
      <c r="B38495" s="1"/>
      <c r="C38495" s="1"/>
      <c r="D38495" s="1"/>
    </row>
    <row r="38496" spans="1:4" x14ac:dyDescent="0.3">
      <c r="A38496" s="1"/>
      <c r="B38496" s="1"/>
      <c r="C38496" s="1"/>
      <c r="D38496" s="1"/>
    </row>
    <row r="38497" spans="1:4" x14ac:dyDescent="0.3">
      <c r="A38497" s="1"/>
      <c r="B38497" s="1"/>
      <c r="C38497" s="1"/>
      <c r="D38497" s="1"/>
    </row>
    <row r="38498" spans="1:4" x14ac:dyDescent="0.3">
      <c r="A38498" s="1"/>
      <c r="B38498" s="1"/>
      <c r="C38498" s="1"/>
      <c r="D38498" s="1"/>
    </row>
    <row r="38499" spans="1:4" x14ac:dyDescent="0.3">
      <c r="A38499" s="1"/>
      <c r="B38499" s="1"/>
      <c r="C38499" s="1"/>
      <c r="D38499" s="1"/>
    </row>
    <row r="38500" spans="1:4" x14ac:dyDescent="0.3">
      <c r="A38500" s="1"/>
      <c r="B38500" s="1"/>
      <c r="C38500" s="1"/>
      <c r="D38500" s="1"/>
    </row>
    <row r="38501" spans="1:4" x14ac:dyDescent="0.3">
      <c r="A38501" s="1"/>
      <c r="B38501" s="1"/>
      <c r="C38501" s="1"/>
      <c r="D38501" s="1"/>
    </row>
    <row r="38502" spans="1:4" x14ac:dyDescent="0.3">
      <c r="A38502" s="1"/>
      <c r="B38502" s="1"/>
      <c r="C38502" s="1"/>
      <c r="D38502" s="1"/>
    </row>
    <row r="38503" spans="1:4" x14ac:dyDescent="0.3">
      <c r="A38503" s="1"/>
      <c r="B38503" s="1"/>
      <c r="C38503" s="1"/>
      <c r="D38503" s="1"/>
    </row>
    <row r="38504" spans="1:4" x14ac:dyDescent="0.3">
      <c r="A38504" s="1"/>
      <c r="B38504" s="1"/>
      <c r="C38504" s="1"/>
      <c r="D38504" s="1"/>
    </row>
    <row r="38505" spans="1:4" x14ac:dyDescent="0.3">
      <c r="A38505" s="1"/>
      <c r="B38505" s="1"/>
      <c r="C38505" s="1"/>
      <c r="D38505" s="1"/>
    </row>
    <row r="38506" spans="1:4" x14ac:dyDescent="0.3">
      <c r="A38506" s="1"/>
      <c r="B38506" s="1"/>
      <c r="C38506" s="1"/>
      <c r="D38506" s="1"/>
    </row>
    <row r="38507" spans="1:4" x14ac:dyDescent="0.3">
      <c r="A38507" s="1"/>
      <c r="B38507" s="1"/>
      <c r="C38507" s="1"/>
      <c r="D38507" s="1"/>
    </row>
    <row r="38508" spans="1:4" x14ac:dyDescent="0.3">
      <c r="A38508" s="1"/>
      <c r="B38508" s="1"/>
      <c r="C38508" s="1"/>
      <c r="D38508" s="1"/>
    </row>
    <row r="38509" spans="1:4" x14ac:dyDescent="0.3">
      <c r="A38509" s="1"/>
      <c r="B38509" s="1"/>
      <c r="C38509" s="1"/>
      <c r="D38509" s="1"/>
    </row>
    <row r="38510" spans="1:4" x14ac:dyDescent="0.3">
      <c r="A38510" s="1"/>
      <c r="B38510" s="1"/>
      <c r="C38510" s="1"/>
      <c r="D38510" s="1"/>
    </row>
    <row r="38511" spans="1:4" x14ac:dyDescent="0.3">
      <c r="A38511" s="1"/>
      <c r="B38511" s="1"/>
      <c r="C38511" s="1"/>
      <c r="D38511" s="1"/>
    </row>
    <row r="38512" spans="1:4" x14ac:dyDescent="0.3">
      <c r="A38512" s="1"/>
      <c r="B38512" s="1"/>
      <c r="C38512" s="1"/>
      <c r="D38512" s="1"/>
    </row>
    <row r="38513" spans="1:4" x14ac:dyDescent="0.3">
      <c r="A38513" s="1"/>
      <c r="B38513" s="1"/>
      <c r="C38513" s="1"/>
      <c r="D38513" s="1"/>
    </row>
    <row r="38514" spans="1:4" x14ac:dyDescent="0.3">
      <c r="A38514" s="1"/>
      <c r="B38514" s="1"/>
      <c r="C38514" s="1"/>
      <c r="D38514" s="1"/>
    </row>
    <row r="38515" spans="1:4" x14ac:dyDescent="0.3">
      <c r="A38515" s="1"/>
      <c r="B38515" s="1"/>
      <c r="C38515" s="1"/>
      <c r="D38515" s="1"/>
    </row>
    <row r="38516" spans="1:4" x14ac:dyDescent="0.3">
      <c r="A38516" s="1"/>
      <c r="B38516" s="1"/>
      <c r="C38516" s="1"/>
      <c r="D38516" s="1"/>
    </row>
    <row r="38517" spans="1:4" x14ac:dyDescent="0.3">
      <c r="A38517" s="1"/>
      <c r="B38517" s="1"/>
      <c r="C38517" s="1"/>
      <c r="D38517" s="1"/>
    </row>
    <row r="38518" spans="1:4" x14ac:dyDescent="0.3">
      <c r="A38518" s="1"/>
      <c r="B38518" s="1"/>
      <c r="C38518" s="1"/>
      <c r="D38518" s="1"/>
    </row>
    <row r="38519" spans="1:4" x14ac:dyDescent="0.3">
      <c r="A38519" s="1"/>
      <c r="B38519" s="1"/>
      <c r="C38519" s="1"/>
      <c r="D38519" s="1"/>
    </row>
    <row r="38520" spans="1:4" x14ac:dyDescent="0.3">
      <c r="A38520" s="1"/>
      <c r="B38520" s="1"/>
      <c r="C38520" s="1"/>
      <c r="D38520" s="1"/>
    </row>
    <row r="38521" spans="1:4" x14ac:dyDescent="0.3">
      <c r="A38521" s="1"/>
      <c r="B38521" s="1"/>
      <c r="C38521" s="1"/>
      <c r="D38521" s="1"/>
    </row>
    <row r="38522" spans="1:4" x14ac:dyDescent="0.3">
      <c r="A38522" s="1"/>
      <c r="B38522" s="1"/>
      <c r="C38522" s="1"/>
      <c r="D38522" s="1"/>
    </row>
    <row r="38523" spans="1:4" x14ac:dyDescent="0.3">
      <c r="A38523" s="1"/>
      <c r="B38523" s="1"/>
      <c r="C38523" s="1"/>
      <c r="D38523" s="1"/>
    </row>
    <row r="38524" spans="1:4" x14ac:dyDescent="0.3">
      <c r="A38524" s="1"/>
      <c r="B38524" s="1"/>
      <c r="C38524" s="1"/>
      <c r="D38524" s="1"/>
    </row>
    <row r="38525" spans="1:4" x14ac:dyDescent="0.3">
      <c r="A38525" s="1"/>
      <c r="B38525" s="1"/>
      <c r="C38525" s="1"/>
      <c r="D38525" s="1"/>
    </row>
    <row r="38526" spans="1:4" x14ac:dyDescent="0.3">
      <c r="A38526" s="1"/>
      <c r="B38526" s="1"/>
      <c r="C38526" s="1"/>
      <c r="D38526" s="1"/>
    </row>
    <row r="38527" spans="1:4" x14ac:dyDescent="0.3">
      <c r="A38527" s="1"/>
      <c r="B38527" s="1"/>
      <c r="C38527" s="1"/>
      <c r="D38527" s="1"/>
    </row>
    <row r="38528" spans="1:4" x14ac:dyDescent="0.3">
      <c r="A38528" s="1"/>
      <c r="B38528" s="1"/>
      <c r="C38528" s="1"/>
      <c r="D38528" s="1"/>
    </row>
    <row r="38529" spans="1:4" x14ac:dyDescent="0.3">
      <c r="A38529" s="1"/>
      <c r="B38529" s="1"/>
      <c r="C38529" s="1"/>
      <c r="D38529" s="1"/>
    </row>
    <row r="38530" spans="1:4" x14ac:dyDescent="0.3">
      <c r="A38530" s="1"/>
      <c r="B38530" s="1"/>
      <c r="C38530" s="1"/>
      <c r="D38530" s="1"/>
    </row>
    <row r="38531" spans="1:4" x14ac:dyDescent="0.3">
      <c r="A38531" s="1"/>
      <c r="B38531" s="1"/>
      <c r="C38531" s="1"/>
      <c r="D38531" s="1"/>
    </row>
    <row r="38532" spans="1:4" x14ac:dyDescent="0.3">
      <c r="A38532" s="1"/>
      <c r="B38532" s="1"/>
      <c r="C38532" s="1"/>
      <c r="D38532" s="1"/>
    </row>
    <row r="38533" spans="1:4" x14ac:dyDescent="0.3">
      <c r="A38533" s="1"/>
      <c r="B38533" s="1"/>
      <c r="C38533" s="1"/>
      <c r="D38533" s="1"/>
    </row>
    <row r="38534" spans="1:4" x14ac:dyDescent="0.3">
      <c r="A38534" s="1"/>
      <c r="B38534" s="1"/>
      <c r="C38534" s="1"/>
      <c r="D38534" s="1"/>
    </row>
    <row r="38535" spans="1:4" x14ac:dyDescent="0.3">
      <c r="A38535" s="1"/>
      <c r="B38535" s="1"/>
      <c r="C38535" s="1"/>
      <c r="D38535" s="1"/>
    </row>
    <row r="38536" spans="1:4" x14ac:dyDescent="0.3">
      <c r="A38536" s="1"/>
      <c r="B38536" s="1"/>
      <c r="C38536" s="1"/>
      <c r="D38536" s="1"/>
    </row>
    <row r="38537" spans="1:4" x14ac:dyDescent="0.3">
      <c r="A38537" s="1"/>
      <c r="B38537" s="1"/>
      <c r="C38537" s="1"/>
      <c r="D38537" s="1"/>
    </row>
    <row r="38538" spans="1:4" x14ac:dyDescent="0.3">
      <c r="A38538" s="1"/>
      <c r="B38538" s="1"/>
      <c r="C38538" s="1"/>
      <c r="D38538" s="1"/>
    </row>
    <row r="38539" spans="1:4" x14ac:dyDescent="0.3">
      <c r="A38539" s="1"/>
      <c r="B38539" s="1"/>
      <c r="C38539" s="1"/>
      <c r="D38539" s="1"/>
    </row>
    <row r="38540" spans="1:4" x14ac:dyDescent="0.3">
      <c r="A38540" s="1"/>
      <c r="B38540" s="1"/>
      <c r="C38540" s="1"/>
      <c r="D38540" s="1"/>
    </row>
    <row r="38541" spans="1:4" x14ac:dyDescent="0.3">
      <c r="A38541" s="1"/>
      <c r="B38541" s="1"/>
      <c r="C38541" s="1"/>
      <c r="D38541" s="1"/>
    </row>
    <row r="38542" spans="1:4" x14ac:dyDescent="0.3">
      <c r="A38542" s="1"/>
      <c r="B38542" s="1"/>
      <c r="C38542" s="1"/>
      <c r="D38542" s="1"/>
    </row>
    <row r="38543" spans="1:4" x14ac:dyDescent="0.3">
      <c r="A38543" s="1"/>
      <c r="B38543" s="1"/>
      <c r="C38543" s="1"/>
      <c r="D38543" s="1"/>
    </row>
    <row r="38544" spans="1:4" x14ac:dyDescent="0.3">
      <c r="A38544" s="1"/>
      <c r="B38544" s="1"/>
      <c r="C38544" s="1"/>
      <c r="D38544" s="1"/>
    </row>
    <row r="38545" spans="1:4" x14ac:dyDescent="0.3">
      <c r="A38545" s="1"/>
      <c r="B38545" s="1"/>
      <c r="C38545" s="1"/>
      <c r="D38545" s="1"/>
    </row>
    <row r="38546" spans="1:4" x14ac:dyDescent="0.3">
      <c r="A38546" s="1"/>
      <c r="B38546" s="1"/>
      <c r="C38546" s="1"/>
      <c r="D38546" s="1"/>
    </row>
    <row r="38547" spans="1:4" x14ac:dyDescent="0.3">
      <c r="A38547" s="1"/>
      <c r="B38547" s="1"/>
      <c r="C38547" s="1"/>
      <c r="D38547" s="1"/>
    </row>
    <row r="38548" spans="1:4" x14ac:dyDescent="0.3">
      <c r="A38548" s="1"/>
      <c r="B38548" s="1"/>
      <c r="C38548" s="1"/>
      <c r="D38548" s="1"/>
    </row>
    <row r="38549" spans="1:4" x14ac:dyDescent="0.3">
      <c r="A38549" s="1"/>
      <c r="B38549" s="1"/>
      <c r="C38549" s="1"/>
      <c r="D38549" s="1"/>
    </row>
    <row r="38550" spans="1:4" x14ac:dyDescent="0.3">
      <c r="A38550" s="1"/>
      <c r="B38550" s="1"/>
      <c r="C38550" s="1"/>
      <c r="D38550" s="1"/>
    </row>
    <row r="38551" spans="1:4" x14ac:dyDescent="0.3">
      <c r="A38551" s="1"/>
      <c r="B38551" s="1"/>
      <c r="C38551" s="1"/>
      <c r="D38551" s="1"/>
    </row>
    <row r="38552" spans="1:4" x14ac:dyDescent="0.3">
      <c r="A38552" s="1"/>
      <c r="B38552" s="1"/>
      <c r="C38552" s="1"/>
      <c r="D38552" s="1"/>
    </row>
    <row r="38553" spans="1:4" x14ac:dyDescent="0.3">
      <c r="A38553" s="1"/>
      <c r="B38553" s="1"/>
      <c r="C38553" s="1"/>
      <c r="D38553" s="1"/>
    </row>
    <row r="38554" spans="1:4" x14ac:dyDescent="0.3">
      <c r="A38554" s="1"/>
      <c r="B38554" s="1"/>
      <c r="C38554" s="1"/>
      <c r="D38554" s="1"/>
    </row>
    <row r="38555" spans="1:4" x14ac:dyDescent="0.3">
      <c r="A38555" s="1"/>
      <c r="B38555" s="1"/>
      <c r="C38555" s="1"/>
      <c r="D38555" s="1"/>
    </row>
    <row r="38556" spans="1:4" x14ac:dyDescent="0.3">
      <c r="A38556" s="1"/>
      <c r="B38556" s="1"/>
      <c r="C38556" s="1"/>
      <c r="D38556" s="1"/>
    </row>
    <row r="38557" spans="1:4" x14ac:dyDescent="0.3">
      <c r="A38557" s="1"/>
      <c r="B38557" s="1"/>
      <c r="C38557" s="1"/>
      <c r="D38557" s="1"/>
    </row>
    <row r="38558" spans="1:4" x14ac:dyDescent="0.3">
      <c r="A38558" s="1"/>
      <c r="B38558" s="1"/>
      <c r="C38558" s="1"/>
      <c r="D38558" s="1"/>
    </row>
    <row r="38559" spans="1:4" x14ac:dyDescent="0.3">
      <c r="A38559" s="1"/>
      <c r="B38559" s="1"/>
      <c r="C38559" s="1"/>
      <c r="D38559" s="1"/>
    </row>
    <row r="38560" spans="1:4" x14ac:dyDescent="0.3">
      <c r="A38560" s="1"/>
      <c r="B38560" s="1"/>
      <c r="C38560" s="1"/>
      <c r="D38560" s="1"/>
    </row>
    <row r="38561" spans="1:4" x14ac:dyDescent="0.3">
      <c r="A38561" s="1"/>
      <c r="B38561" s="1"/>
      <c r="C38561" s="1"/>
      <c r="D38561" s="1"/>
    </row>
    <row r="38562" spans="1:4" x14ac:dyDescent="0.3">
      <c r="A38562" s="1"/>
      <c r="B38562" s="1"/>
      <c r="C38562" s="1"/>
      <c r="D38562" s="1"/>
    </row>
    <row r="38563" spans="1:4" x14ac:dyDescent="0.3">
      <c r="A38563" s="1"/>
      <c r="B38563" s="1"/>
      <c r="C38563" s="1"/>
      <c r="D38563" s="1"/>
    </row>
    <row r="38564" spans="1:4" x14ac:dyDescent="0.3">
      <c r="A38564" s="1"/>
      <c r="B38564" s="1"/>
      <c r="C38564" s="1"/>
      <c r="D38564" s="1"/>
    </row>
    <row r="38565" spans="1:4" x14ac:dyDescent="0.3">
      <c r="A38565" s="1"/>
      <c r="B38565" s="1"/>
      <c r="C38565" s="1"/>
      <c r="D38565" s="1"/>
    </row>
    <row r="38566" spans="1:4" x14ac:dyDescent="0.3">
      <c r="A38566" s="1"/>
      <c r="B38566" s="1"/>
      <c r="C38566" s="1"/>
      <c r="D38566" s="1"/>
    </row>
    <row r="38567" spans="1:4" x14ac:dyDescent="0.3">
      <c r="A38567" s="1"/>
      <c r="B38567" s="1"/>
      <c r="C38567" s="1"/>
      <c r="D38567" s="1"/>
    </row>
    <row r="38568" spans="1:4" x14ac:dyDescent="0.3">
      <c r="A38568" s="1"/>
      <c r="B38568" s="1"/>
      <c r="C38568" s="1"/>
      <c r="D38568" s="1"/>
    </row>
    <row r="38569" spans="1:4" x14ac:dyDescent="0.3">
      <c r="A38569" s="1"/>
      <c r="B38569" s="1"/>
      <c r="C38569" s="1"/>
      <c r="D38569" s="1"/>
    </row>
    <row r="38570" spans="1:4" x14ac:dyDescent="0.3">
      <c r="A38570" s="1"/>
      <c r="B38570" s="1"/>
      <c r="C38570" s="1"/>
      <c r="D38570" s="1"/>
    </row>
    <row r="38571" spans="1:4" x14ac:dyDescent="0.3">
      <c r="A38571" s="1"/>
      <c r="B38571" s="1"/>
      <c r="C38571" s="1"/>
      <c r="D38571" s="1"/>
    </row>
    <row r="38572" spans="1:4" x14ac:dyDescent="0.3">
      <c r="A38572" s="1"/>
      <c r="B38572" s="1"/>
      <c r="C38572" s="1"/>
      <c r="D38572" s="1"/>
    </row>
    <row r="38573" spans="1:4" x14ac:dyDescent="0.3">
      <c r="A38573" s="1"/>
      <c r="B38573" s="1"/>
      <c r="C38573" s="1"/>
      <c r="D38573" s="1"/>
    </row>
    <row r="38574" spans="1:4" x14ac:dyDescent="0.3">
      <c r="A38574" s="1"/>
      <c r="B38574" s="1"/>
      <c r="C38574" s="1"/>
      <c r="D38574" s="1"/>
    </row>
    <row r="38575" spans="1:4" x14ac:dyDescent="0.3">
      <c r="A38575" s="1"/>
      <c r="B38575" s="1"/>
      <c r="C38575" s="1"/>
      <c r="D38575" s="1"/>
    </row>
    <row r="38576" spans="1:4" x14ac:dyDescent="0.3">
      <c r="A38576" s="1"/>
      <c r="B38576" s="1"/>
      <c r="C38576" s="1"/>
      <c r="D38576" s="1"/>
    </row>
    <row r="38577" spans="1:4" x14ac:dyDescent="0.3">
      <c r="A38577" s="1"/>
      <c r="B38577" s="1"/>
      <c r="C38577" s="1"/>
      <c r="D38577" s="1"/>
    </row>
    <row r="38578" spans="1:4" x14ac:dyDescent="0.3">
      <c r="A38578" s="1"/>
      <c r="B38578" s="1"/>
      <c r="C38578" s="1"/>
      <c r="D38578" s="1"/>
    </row>
    <row r="38579" spans="1:4" x14ac:dyDescent="0.3">
      <c r="A38579" s="1"/>
      <c r="B38579" s="1"/>
      <c r="C38579" s="1"/>
      <c r="D38579" s="1"/>
    </row>
    <row r="38580" spans="1:4" x14ac:dyDescent="0.3">
      <c r="A38580" s="1"/>
      <c r="B38580" s="1"/>
      <c r="C38580" s="1"/>
      <c r="D38580" s="1"/>
    </row>
    <row r="38581" spans="1:4" x14ac:dyDescent="0.3">
      <c r="A38581" s="1"/>
      <c r="B38581" s="1"/>
      <c r="C38581" s="1"/>
      <c r="D38581" s="1"/>
    </row>
    <row r="38582" spans="1:4" x14ac:dyDescent="0.3">
      <c r="A38582" s="1"/>
      <c r="B38582" s="1"/>
      <c r="C38582" s="1"/>
      <c r="D38582" s="1"/>
    </row>
    <row r="38583" spans="1:4" x14ac:dyDescent="0.3">
      <c r="A38583" s="1"/>
      <c r="B38583" s="1"/>
      <c r="C38583" s="1"/>
      <c r="D38583" s="1"/>
    </row>
    <row r="38584" spans="1:4" x14ac:dyDescent="0.3">
      <c r="A38584" s="1"/>
      <c r="B38584" s="1"/>
      <c r="C38584" s="1"/>
      <c r="D38584" s="1"/>
    </row>
    <row r="38585" spans="1:4" x14ac:dyDescent="0.3">
      <c r="A38585" s="1"/>
      <c r="B38585" s="1"/>
      <c r="C38585" s="1"/>
      <c r="D38585" s="1"/>
    </row>
    <row r="38586" spans="1:4" x14ac:dyDescent="0.3">
      <c r="A38586" s="1"/>
      <c r="B38586" s="1"/>
      <c r="C38586" s="1"/>
      <c r="D38586" s="1"/>
    </row>
    <row r="38587" spans="1:4" x14ac:dyDescent="0.3">
      <c r="A38587" s="1"/>
      <c r="B38587" s="1"/>
      <c r="C38587" s="1"/>
      <c r="D38587" s="1"/>
    </row>
    <row r="38588" spans="1:4" x14ac:dyDescent="0.3">
      <c r="A38588" s="1"/>
      <c r="B38588" s="1"/>
      <c r="C38588" s="1"/>
      <c r="D38588" s="1"/>
    </row>
    <row r="38589" spans="1:4" x14ac:dyDescent="0.3">
      <c r="A38589" s="1"/>
      <c r="B38589" s="1"/>
      <c r="C38589" s="1"/>
      <c r="D38589" s="1"/>
    </row>
    <row r="38590" spans="1:4" x14ac:dyDescent="0.3">
      <c r="A38590" s="1"/>
      <c r="B38590" s="1"/>
      <c r="C38590" s="1"/>
      <c r="D38590" s="1"/>
    </row>
    <row r="38591" spans="1:4" x14ac:dyDescent="0.3">
      <c r="A38591" s="1"/>
      <c r="B38591" s="1"/>
      <c r="C38591" s="1"/>
      <c r="D38591" s="1"/>
    </row>
    <row r="38592" spans="1:4" x14ac:dyDescent="0.3">
      <c r="A38592" s="1"/>
      <c r="B38592" s="1"/>
      <c r="C38592" s="1"/>
      <c r="D38592" s="1"/>
    </row>
    <row r="38593" spans="1:4" x14ac:dyDescent="0.3">
      <c r="A38593" s="1"/>
      <c r="B38593" s="1"/>
      <c r="C38593" s="1"/>
      <c r="D38593" s="1"/>
    </row>
    <row r="38594" spans="1:4" x14ac:dyDescent="0.3">
      <c r="A38594" s="1"/>
      <c r="B38594" s="1"/>
      <c r="C38594" s="1"/>
      <c r="D38594" s="1"/>
    </row>
    <row r="38595" spans="1:4" x14ac:dyDescent="0.3">
      <c r="A38595" s="1"/>
      <c r="B38595" s="1"/>
      <c r="C38595" s="1"/>
      <c r="D38595" s="1"/>
    </row>
    <row r="38596" spans="1:4" x14ac:dyDescent="0.3">
      <c r="A38596" s="1"/>
      <c r="B38596" s="1"/>
      <c r="C38596" s="1"/>
      <c r="D38596" s="1"/>
    </row>
    <row r="38597" spans="1:4" x14ac:dyDescent="0.3">
      <c r="A38597" s="1"/>
      <c r="B38597" s="1"/>
      <c r="C38597" s="1"/>
      <c r="D38597" s="1"/>
    </row>
    <row r="38598" spans="1:4" x14ac:dyDescent="0.3">
      <c r="A38598" s="1"/>
      <c r="B38598" s="1"/>
      <c r="C38598" s="1"/>
      <c r="D38598" s="1"/>
    </row>
    <row r="38599" spans="1:4" x14ac:dyDescent="0.3">
      <c r="A38599" s="1"/>
      <c r="B38599" s="1"/>
      <c r="C38599" s="1"/>
      <c r="D38599" s="1"/>
    </row>
    <row r="38600" spans="1:4" x14ac:dyDescent="0.3">
      <c r="A38600" s="1"/>
      <c r="B38600" s="1"/>
      <c r="C38600" s="1"/>
      <c r="D38600" s="1"/>
    </row>
    <row r="38601" spans="1:4" x14ac:dyDescent="0.3">
      <c r="A38601" s="1"/>
      <c r="B38601" s="1"/>
      <c r="C38601" s="1"/>
      <c r="D38601" s="1"/>
    </row>
    <row r="38602" spans="1:4" x14ac:dyDescent="0.3">
      <c r="A38602" s="1"/>
      <c r="B38602" s="1"/>
      <c r="C38602" s="1"/>
      <c r="D38602" s="1"/>
    </row>
    <row r="38603" spans="1:4" x14ac:dyDescent="0.3">
      <c r="A38603" s="1"/>
      <c r="B38603" s="1"/>
      <c r="C38603" s="1"/>
      <c r="D38603" s="1"/>
    </row>
    <row r="38604" spans="1:4" x14ac:dyDescent="0.3">
      <c r="A38604" s="1"/>
      <c r="B38604" s="1"/>
      <c r="C38604" s="1"/>
      <c r="D38604" s="1"/>
    </row>
    <row r="38605" spans="1:4" x14ac:dyDescent="0.3">
      <c r="A38605" s="1"/>
      <c r="B38605" s="1"/>
      <c r="C38605" s="1"/>
      <c r="D38605" s="1"/>
    </row>
    <row r="38606" spans="1:4" x14ac:dyDescent="0.3">
      <c r="A38606" s="1"/>
      <c r="B38606" s="1"/>
      <c r="C38606" s="1"/>
      <c r="D38606" s="1"/>
    </row>
    <row r="38607" spans="1:4" x14ac:dyDescent="0.3">
      <c r="A38607" s="1"/>
      <c r="B38607" s="1"/>
      <c r="C38607" s="1"/>
      <c r="D38607" s="1"/>
    </row>
    <row r="38608" spans="1:4" x14ac:dyDescent="0.3">
      <c r="A38608" s="1"/>
      <c r="B38608" s="1"/>
      <c r="C38608" s="1"/>
      <c r="D38608" s="1"/>
    </row>
    <row r="38609" spans="1:4" x14ac:dyDescent="0.3">
      <c r="A38609" s="1"/>
      <c r="B38609" s="1"/>
      <c r="C38609" s="1"/>
      <c r="D38609" s="1"/>
    </row>
    <row r="38610" spans="1:4" x14ac:dyDescent="0.3">
      <c r="A38610" s="1"/>
      <c r="B38610" s="1"/>
      <c r="C38610" s="1"/>
      <c r="D38610" s="1"/>
    </row>
    <row r="38611" spans="1:4" x14ac:dyDescent="0.3">
      <c r="A38611" s="1"/>
      <c r="B38611" s="1"/>
      <c r="C38611" s="1"/>
      <c r="D38611" s="1"/>
    </row>
    <row r="38612" spans="1:4" x14ac:dyDescent="0.3">
      <c r="A38612" s="1"/>
      <c r="B38612" s="1"/>
      <c r="C38612" s="1"/>
      <c r="D38612" s="1"/>
    </row>
    <row r="38613" spans="1:4" x14ac:dyDescent="0.3">
      <c r="A38613" s="1"/>
      <c r="B38613" s="1"/>
      <c r="C38613" s="1"/>
      <c r="D38613" s="1"/>
    </row>
    <row r="38614" spans="1:4" x14ac:dyDescent="0.3">
      <c r="A38614" s="1"/>
      <c r="B38614" s="1"/>
      <c r="C38614" s="1"/>
      <c r="D38614" s="1"/>
    </row>
    <row r="38615" spans="1:4" x14ac:dyDescent="0.3">
      <c r="A38615" s="1"/>
      <c r="B38615" s="1"/>
      <c r="C38615" s="1"/>
      <c r="D38615" s="1"/>
    </row>
    <row r="38616" spans="1:4" x14ac:dyDescent="0.3">
      <c r="A38616" s="1"/>
      <c r="B38616" s="1"/>
      <c r="C38616" s="1"/>
      <c r="D38616" s="1"/>
    </row>
    <row r="38617" spans="1:4" x14ac:dyDescent="0.3">
      <c r="A38617" s="1"/>
      <c r="B38617" s="1"/>
      <c r="C38617" s="1"/>
      <c r="D38617" s="1"/>
    </row>
    <row r="38618" spans="1:4" x14ac:dyDescent="0.3">
      <c r="A38618" s="1"/>
      <c r="B38618" s="1"/>
      <c r="C38618" s="1"/>
      <c r="D38618" s="1"/>
    </row>
    <row r="38619" spans="1:4" x14ac:dyDescent="0.3">
      <c r="A38619" s="1"/>
      <c r="B38619" s="1"/>
      <c r="C38619" s="1"/>
      <c r="D38619" s="1"/>
    </row>
    <row r="38620" spans="1:4" x14ac:dyDescent="0.3">
      <c r="A38620" s="1"/>
      <c r="B38620" s="1"/>
      <c r="C38620" s="1"/>
      <c r="D38620" s="1"/>
    </row>
    <row r="38621" spans="1:4" x14ac:dyDescent="0.3">
      <c r="A38621" s="1"/>
      <c r="B38621" s="1"/>
      <c r="C38621" s="1"/>
      <c r="D38621" s="1"/>
    </row>
    <row r="38622" spans="1:4" x14ac:dyDescent="0.3">
      <c r="A38622" s="1"/>
      <c r="B38622" s="1"/>
      <c r="C38622" s="1"/>
      <c r="D38622" s="1"/>
    </row>
    <row r="38623" spans="1:4" x14ac:dyDescent="0.3">
      <c r="A38623" s="1"/>
      <c r="B38623" s="1"/>
      <c r="C38623" s="1"/>
      <c r="D38623" s="1"/>
    </row>
    <row r="38624" spans="1:4" x14ac:dyDescent="0.3">
      <c r="A38624" s="1"/>
      <c r="B38624" s="1"/>
      <c r="C38624" s="1"/>
      <c r="D38624" s="1"/>
    </row>
    <row r="38625" spans="1:4" x14ac:dyDescent="0.3">
      <c r="A38625" s="1"/>
      <c r="B38625" s="1"/>
      <c r="C38625" s="1"/>
      <c r="D38625" s="1"/>
    </row>
    <row r="38626" spans="1:4" x14ac:dyDescent="0.3">
      <c r="A38626" s="1"/>
      <c r="B38626" s="1"/>
      <c r="C38626" s="1"/>
      <c r="D38626" s="1"/>
    </row>
    <row r="38627" spans="1:4" x14ac:dyDescent="0.3">
      <c r="A38627" s="1"/>
      <c r="B38627" s="1"/>
      <c r="C38627" s="1"/>
      <c r="D38627" s="1"/>
    </row>
    <row r="38628" spans="1:4" x14ac:dyDescent="0.3">
      <c r="A38628" s="1"/>
      <c r="B38628" s="1"/>
      <c r="C38628" s="1"/>
      <c r="D38628" s="1"/>
    </row>
    <row r="38629" spans="1:4" x14ac:dyDescent="0.3">
      <c r="A38629" s="1"/>
      <c r="B38629" s="1"/>
      <c r="C38629" s="1"/>
      <c r="D38629" s="1"/>
    </row>
    <row r="38630" spans="1:4" x14ac:dyDescent="0.3">
      <c r="A38630" s="1"/>
      <c r="B38630" s="1"/>
      <c r="C38630" s="1"/>
      <c r="D38630" s="1"/>
    </row>
    <row r="38631" spans="1:4" x14ac:dyDescent="0.3">
      <c r="A38631" s="1"/>
      <c r="B38631" s="1"/>
      <c r="C38631" s="1"/>
      <c r="D38631" s="1"/>
    </row>
    <row r="38632" spans="1:4" x14ac:dyDescent="0.3">
      <c r="A38632" s="1"/>
      <c r="B38632" s="1"/>
      <c r="C38632" s="1"/>
      <c r="D38632" s="1"/>
    </row>
    <row r="38633" spans="1:4" x14ac:dyDescent="0.3">
      <c r="A38633" s="1"/>
      <c r="B38633" s="1"/>
      <c r="C38633" s="1"/>
      <c r="D38633" s="1"/>
    </row>
    <row r="38634" spans="1:4" x14ac:dyDescent="0.3">
      <c r="A38634" s="1"/>
      <c r="B38634" s="1"/>
      <c r="C38634" s="1"/>
      <c r="D38634" s="1"/>
    </row>
    <row r="38635" spans="1:4" x14ac:dyDescent="0.3">
      <c r="A38635" s="1"/>
      <c r="B38635" s="1"/>
      <c r="C38635" s="1"/>
      <c r="D38635" s="1"/>
    </row>
    <row r="38636" spans="1:4" x14ac:dyDescent="0.3">
      <c r="A38636" s="1"/>
      <c r="B38636" s="1"/>
      <c r="C38636" s="1"/>
      <c r="D38636" s="1"/>
    </row>
    <row r="38637" spans="1:4" x14ac:dyDescent="0.3">
      <c r="A38637" s="1"/>
      <c r="B38637" s="1"/>
      <c r="C38637" s="1"/>
      <c r="D38637" s="1"/>
    </row>
    <row r="38638" spans="1:4" x14ac:dyDescent="0.3">
      <c r="A38638" s="1"/>
      <c r="B38638" s="1"/>
      <c r="C38638" s="1"/>
      <c r="D38638" s="1"/>
    </row>
    <row r="38639" spans="1:4" x14ac:dyDescent="0.3">
      <c r="A38639" s="1"/>
      <c r="B38639" s="1"/>
      <c r="C38639" s="1"/>
      <c r="D38639" s="1"/>
    </row>
    <row r="38640" spans="1:4" x14ac:dyDescent="0.3">
      <c r="A38640" s="1"/>
      <c r="B38640" s="1"/>
      <c r="C38640" s="1"/>
      <c r="D38640" s="1"/>
    </row>
    <row r="38641" spans="1:4" x14ac:dyDescent="0.3">
      <c r="A38641" s="1"/>
      <c r="B38641" s="1"/>
      <c r="C38641" s="1"/>
      <c r="D38641" s="1"/>
    </row>
    <row r="38642" spans="1:4" x14ac:dyDescent="0.3">
      <c r="A38642" s="1"/>
      <c r="B38642" s="1"/>
      <c r="C38642" s="1"/>
      <c r="D38642" s="1"/>
    </row>
    <row r="38643" spans="1:4" x14ac:dyDescent="0.3">
      <c r="A38643" s="1"/>
      <c r="B38643" s="1"/>
      <c r="C38643" s="1"/>
      <c r="D38643" s="1"/>
    </row>
    <row r="38644" spans="1:4" x14ac:dyDescent="0.3">
      <c r="A38644" s="1"/>
      <c r="B38644" s="1"/>
      <c r="C38644" s="1"/>
      <c r="D38644" s="1"/>
    </row>
    <row r="38645" spans="1:4" x14ac:dyDescent="0.3">
      <c r="A38645" s="1"/>
      <c r="B38645" s="1"/>
      <c r="C38645" s="1"/>
      <c r="D38645" s="1"/>
    </row>
    <row r="38646" spans="1:4" x14ac:dyDescent="0.3">
      <c r="A38646" s="1"/>
      <c r="B38646" s="1"/>
      <c r="C38646" s="1"/>
      <c r="D38646" s="1"/>
    </row>
    <row r="38647" spans="1:4" x14ac:dyDescent="0.3">
      <c r="A38647" s="1"/>
      <c r="B38647" s="1"/>
      <c r="C38647" s="1"/>
      <c r="D38647" s="1"/>
    </row>
    <row r="38648" spans="1:4" x14ac:dyDescent="0.3">
      <c r="A38648" s="1"/>
      <c r="B38648" s="1"/>
      <c r="C38648" s="1"/>
      <c r="D38648" s="1"/>
    </row>
    <row r="38649" spans="1:4" x14ac:dyDescent="0.3">
      <c r="A38649" s="1"/>
      <c r="B38649" s="1"/>
      <c r="C38649" s="1"/>
      <c r="D38649" s="1"/>
    </row>
    <row r="38650" spans="1:4" x14ac:dyDescent="0.3">
      <c r="A38650" s="1"/>
      <c r="B38650" s="1"/>
      <c r="C38650" s="1"/>
      <c r="D38650" s="1"/>
    </row>
    <row r="38651" spans="1:4" x14ac:dyDescent="0.3">
      <c r="A38651" s="1"/>
      <c r="B38651" s="1"/>
      <c r="C38651" s="1"/>
      <c r="D38651" s="1"/>
    </row>
    <row r="38652" spans="1:4" x14ac:dyDescent="0.3">
      <c r="A38652" s="1"/>
      <c r="B38652" s="1"/>
      <c r="C38652" s="1"/>
      <c r="D38652" s="1"/>
    </row>
    <row r="38653" spans="1:4" x14ac:dyDescent="0.3">
      <c r="A38653" s="1"/>
      <c r="B38653" s="1"/>
      <c r="C38653" s="1"/>
      <c r="D38653" s="1"/>
    </row>
    <row r="38654" spans="1:4" x14ac:dyDescent="0.3">
      <c r="A38654" s="1"/>
      <c r="B38654" s="1"/>
      <c r="C38654" s="1"/>
      <c r="D38654" s="1"/>
    </row>
    <row r="38655" spans="1:4" x14ac:dyDescent="0.3">
      <c r="A38655" s="1"/>
      <c r="B38655" s="1"/>
      <c r="C38655" s="1"/>
      <c r="D38655" s="1"/>
    </row>
    <row r="38656" spans="1:4" x14ac:dyDescent="0.3">
      <c r="A38656" s="1"/>
      <c r="B38656" s="1"/>
      <c r="C38656" s="1"/>
      <c r="D38656" s="1"/>
    </row>
    <row r="38657" spans="1:4" x14ac:dyDescent="0.3">
      <c r="A38657" s="1"/>
      <c r="B38657" s="1"/>
      <c r="C38657" s="1"/>
      <c r="D38657" s="1"/>
    </row>
    <row r="38658" spans="1:4" x14ac:dyDescent="0.3">
      <c r="A38658" s="1"/>
      <c r="B38658" s="1"/>
      <c r="C38658" s="1"/>
      <c r="D38658" s="1"/>
    </row>
    <row r="38659" spans="1:4" x14ac:dyDescent="0.3">
      <c r="A38659" s="1"/>
      <c r="B38659" s="1"/>
      <c r="C38659" s="1"/>
      <c r="D38659" s="1"/>
    </row>
    <row r="38660" spans="1:4" x14ac:dyDescent="0.3">
      <c r="A38660" s="1"/>
      <c r="B38660" s="1"/>
      <c r="C38660" s="1"/>
      <c r="D38660" s="1"/>
    </row>
    <row r="38661" spans="1:4" x14ac:dyDescent="0.3">
      <c r="A38661" s="1"/>
      <c r="B38661" s="1"/>
      <c r="C38661" s="1"/>
      <c r="D38661" s="1"/>
    </row>
    <row r="38662" spans="1:4" x14ac:dyDescent="0.3">
      <c r="A38662" s="1"/>
      <c r="B38662" s="1"/>
      <c r="C38662" s="1"/>
      <c r="D38662" s="1"/>
    </row>
    <row r="38663" spans="1:4" x14ac:dyDescent="0.3">
      <c r="A38663" s="1"/>
      <c r="B38663" s="1"/>
      <c r="C38663" s="1"/>
      <c r="D38663" s="1"/>
    </row>
    <row r="38664" spans="1:4" x14ac:dyDescent="0.3">
      <c r="A38664" s="1"/>
      <c r="B38664" s="1"/>
      <c r="C38664" s="1"/>
      <c r="D38664" s="1"/>
    </row>
    <row r="38665" spans="1:4" x14ac:dyDescent="0.3">
      <c r="A38665" s="1"/>
      <c r="B38665" s="1"/>
      <c r="C38665" s="1"/>
      <c r="D38665" s="1"/>
    </row>
    <row r="38666" spans="1:4" x14ac:dyDescent="0.3">
      <c r="A38666" s="1"/>
      <c r="B38666" s="1"/>
      <c r="C38666" s="1"/>
      <c r="D38666" s="1"/>
    </row>
    <row r="38667" spans="1:4" x14ac:dyDescent="0.3">
      <c r="A38667" s="1"/>
      <c r="B38667" s="1"/>
      <c r="C38667" s="1"/>
      <c r="D38667" s="1"/>
    </row>
    <row r="38668" spans="1:4" x14ac:dyDescent="0.3">
      <c r="A38668" s="1"/>
      <c r="B38668" s="1"/>
      <c r="C38668" s="1"/>
      <c r="D38668" s="1"/>
    </row>
    <row r="38669" spans="1:4" x14ac:dyDescent="0.3">
      <c r="A38669" s="1"/>
      <c r="B38669" s="1"/>
      <c r="C38669" s="1"/>
      <c r="D38669" s="1"/>
    </row>
    <row r="38670" spans="1:4" x14ac:dyDescent="0.3">
      <c r="A38670" s="1"/>
      <c r="B38670" s="1"/>
      <c r="C38670" s="1"/>
      <c r="D38670" s="1"/>
    </row>
    <row r="38671" spans="1:4" x14ac:dyDescent="0.3">
      <c r="A38671" s="1"/>
      <c r="B38671" s="1"/>
      <c r="C38671" s="1"/>
      <c r="D38671" s="1"/>
    </row>
    <row r="38672" spans="1:4" x14ac:dyDescent="0.3">
      <c r="A38672" s="1"/>
      <c r="B38672" s="1"/>
      <c r="C38672" s="1"/>
      <c r="D38672" s="1"/>
    </row>
    <row r="38673" spans="1:4" x14ac:dyDescent="0.3">
      <c r="A38673" s="1"/>
      <c r="B38673" s="1"/>
      <c r="C38673" s="1"/>
      <c r="D38673" s="1"/>
    </row>
    <row r="38674" spans="1:4" x14ac:dyDescent="0.3">
      <c r="A38674" s="1"/>
      <c r="B38674" s="1"/>
      <c r="C38674" s="1"/>
      <c r="D38674" s="1"/>
    </row>
    <row r="38675" spans="1:4" x14ac:dyDescent="0.3">
      <c r="A38675" s="1"/>
      <c r="B38675" s="1"/>
      <c r="C38675" s="1"/>
      <c r="D38675" s="1"/>
    </row>
    <row r="38676" spans="1:4" x14ac:dyDescent="0.3">
      <c r="A38676" s="1"/>
      <c r="B38676" s="1"/>
      <c r="C38676" s="1"/>
      <c r="D38676" s="1"/>
    </row>
    <row r="38677" spans="1:4" x14ac:dyDescent="0.3">
      <c r="A38677" s="1"/>
      <c r="B38677" s="1"/>
      <c r="C38677" s="1"/>
      <c r="D38677" s="1"/>
    </row>
    <row r="38678" spans="1:4" x14ac:dyDescent="0.3">
      <c r="A38678" s="1"/>
      <c r="B38678" s="1"/>
      <c r="C38678" s="1"/>
      <c r="D38678" s="1"/>
    </row>
    <row r="38679" spans="1:4" x14ac:dyDescent="0.3">
      <c r="A38679" s="1"/>
      <c r="B38679" s="1"/>
      <c r="C38679" s="1"/>
      <c r="D38679" s="1"/>
    </row>
    <row r="38680" spans="1:4" x14ac:dyDescent="0.3">
      <c r="A38680" s="1"/>
      <c r="B38680" s="1"/>
      <c r="C38680" s="1"/>
      <c r="D38680" s="1"/>
    </row>
    <row r="38681" spans="1:4" x14ac:dyDescent="0.3">
      <c r="A38681" s="1"/>
      <c r="B38681" s="1"/>
      <c r="C38681" s="1"/>
      <c r="D38681" s="1"/>
    </row>
    <row r="38682" spans="1:4" x14ac:dyDescent="0.3">
      <c r="A38682" s="1"/>
      <c r="B38682" s="1"/>
      <c r="C38682" s="1"/>
      <c r="D38682" s="1"/>
    </row>
    <row r="38683" spans="1:4" x14ac:dyDescent="0.3">
      <c r="A38683" s="1"/>
      <c r="B38683" s="1"/>
      <c r="C38683" s="1"/>
      <c r="D38683" s="1"/>
    </row>
    <row r="38684" spans="1:4" x14ac:dyDescent="0.3">
      <c r="A38684" s="1"/>
      <c r="B38684" s="1"/>
      <c r="C38684" s="1"/>
      <c r="D38684" s="1"/>
    </row>
    <row r="38685" spans="1:4" x14ac:dyDescent="0.3">
      <c r="A38685" s="1"/>
      <c r="B38685" s="1"/>
      <c r="C38685" s="1"/>
      <c r="D38685" s="1"/>
    </row>
    <row r="38686" spans="1:4" x14ac:dyDescent="0.3">
      <c r="A38686" s="1"/>
      <c r="B38686" s="1"/>
      <c r="C38686" s="1"/>
      <c r="D38686" s="1"/>
    </row>
    <row r="38687" spans="1:4" x14ac:dyDescent="0.3">
      <c r="A38687" s="1"/>
      <c r="B38687" s="1"/>
      <c r="C38687" s="1"/>
      <c r="D38687" s="1"/>
    </row>
    <row r="38688" spans="1:4" x14ac:dyDescent="0.3">
      <c r="A38688" s="1"/>
      <c r="B38688" s="1"/>
      <c r="C38688" s="1"/>
      <c r="D38688" s="1"/>
    </row>
    <row r="38689" spans="1:4" x14ac:dyDescent="0.3">
      <c r="A38689" s="1"/>
      <c r="B38689" s="1"/>
      <c r="C38689" s="1"/>
      <c r="D38689" s="1"/>
    </row>
    <row r="38690" spans="1:4" x14ac:dyDescent="0.3">
      <c r="A38690" s="1"/>
      <c r="B38690" s="1"/>
      <c r="C38690" s="1"/>
      <c r="D38690" s="1"/>
    </row>
    <row r="38691" spans="1:4" x14ac:dyDescent="0.3">
      <c r="A38691" s="1"/>
      <c r="B38691" s="1"/>
      <c r="C38691" s="1"/>
      <c r="D38691" s="1"/>
    </row>
    <row r="38692" spans="1:4" x14ac:dyDescent="0.3">
      <c r="A38692" s="1"/>
      <c r="B38692" s="1"/>
      <c r="C38692" s="1"/>
      <c r="D38692" s="1"/>
    </row>
    <row r="38693" spans="1:4" x14ac:dyDescent="0.3">
      <c r="A38693" s="1"/>
      <c r="B38693" s="1"/>
      <c r="C38693" s="1"/>
      <c r="D38693" s="1"/>
    </row>
    <row r="38694" spans="1:4" x14ac:dyDescent="0.3">
      <c r="A38694" s="1"/>
      <c r="B38694" s="1"/>
      <c r="C38694" s="1"/>
      <c r="D38694" s="1"/>
    </row>
    <row r="38695" spans="1:4" x14ac:dyDescent="0.3">
      <c r="A38695" s="1"/>
      <c r="B38695" s="1"/>
      <c r="C38695" s="1"/>
      <c r="D38695" s="1"/>
    </row>
    <row r="38696" spans="1:4" x14ac:dyDescent="0.3">
      <c r="A38696" s="1"/>
      <c r="B38696" s="1"/>
      <c r="C38696" s="1"/>
      <c r="D38696" s="1"/>
    </row>
    <row r="38697" spans="1:4" x14ac:dyDescent="0.3">
      <c r="A38697" s="1"/>
      <c r="B38697" s="1"/>
      <c r="C38697" s="1"/>
      <c r="D38697" s="1"/>
    </row>
    <row r="38698" spans="1:4" x14ac:dyDescent="0.3">
      <c r="A38698" s="1"/>
      <c r="B38698" s="1"/>
      <c r="C38698" s="1"/>
      <c r="D38698" s="1"/>
    </row>
    <row r="38699" spans="1:4" x14ac:dyDescent="0.3">
      <c r="A38699" s="1"/>
      <c r="B38699" s="1"/>
      <c r="C38699" s="1"/>
      <c r="D38699" s="1"/>
    </row>
    <row r="38700" spans="1:4" x14ac:dyDescent="0.3">
      <c r="A38700" s="1"/>
      <c r="B38700" s="1"/>
      <c r="C38700" s="1"/>
      <c r="D38700" s="1"/>
    </row>
    <row r="38701" spans="1:4" x14ac:dyDescent="0.3">
      <c r="A38701" s="1"/>
      <c r="B38701" s="1"/>
      <c r="C38701" s="1"/>
      <c r="D38701" s="1"/>
    </row>
    <row r="38702" spans="1:4" x14ac:dyDescent="0.3">
      <c r="A38702" s="1"/>
      <c r="B38702" s="1"/>
      <c r="C38702" s="1"/>
      <c r="D38702" s="1"/>
    </row>
    <row r="38703" spans="1:4" x14ac:dyDescent="0.3">
      <c r="A38703" s="1"/>
      <c r="B38703" s="1"/>
      <c r="C38703" s="1"/>
      <c r="D38703" s="1"/>
    </row>
    <row r="38704" spans="1:4" x14ac:dyDescent="0.3">
      <c r="A38704" s="1"/>
      <c r="B38704" s="1"/>
      <c r="C38704" s="1"/>
      <c r="D38704" s="1"/>
    </row>
    <row r="38705" spans="1:4" x14ac:dyDescent="0.3">
      <c r="A38705" s="1"/>
      <c r="B38705" s="1"/>
      <c r="C38705" s="1"/>
      <c r="D38705" s="1"/>
    </row>
    <row r="38706" spans="1:4" x14ac:dyDescent="0.3">
      <c r="A38706" s="1"/>
      <c r="B38706" s="1"/>
      <c r="C38706" s="1"/>
      <c r="D38706" s="1"/>
    </row>
    <row r="38707" spans="1:4" x14ac:dyDescent="0.3">
      <c r="A38707" s="1"/>
      <c r="B38707" s="1"/>
      <c r="C38707" s="1"/>
      <c r="D38707" s="1"/>
    </row>
    <row r="38708" spans="1:4" x14ac:dyDescent="0.3">
      <c r="A38708" s="1"/>
      <c r="B38708" s="1"/>
      <c r="C38708" s="1"/>
      <c r="D38708" s="1"/>
    </row>
    <row r="38709" spans="1:4" x14ac:dyDescent="0.3">
      <c r="A38709" s="1"/>
      <c r="B38709" s="1"/>
      <c r="C38709" s="1"/>
      <c r="D38709" s="1"/>
    </row>
    <row r="38710" spans="1:4" x14ac:dyDescent="0.3">
      <c r="A38710" s="1"/>
      <c r="B38710" s="1"/>
      <c r="C38710" s="1"/>
      <c r="D38710" s="1"/>
    </row>
    <row r="38711" spans="1:4" x14ac:dyDescent="0.3">
      <c r="A38711" s="1"/>
      <c r="B38711" s="1"/>
      <c r="C38711" s="1"/>
      <c r="D38711" s="1"/>
    </row>
    <row r="38712" spans="1:4" x14ac:dyDescent="0.3">
      <c r="A38712" s="1"/>
      <c r="B38712" s="1"/>
      <c r="C38712" s="1"/>
      <c r="D38712" s="1"/>
    </row>
    <row r="38713" spans="1:4" x14ac:dyDescent="0.3">
      <c r="A38713" s="1"/>
      <c r="B38713" s="1"/>
      <c r="C38713" s="1"/>
      <c r="D38713" s="1"/>
    </row>
    <row r="38714" spans="1:4" x14ac:dyDescent="0.3">
      <c r="A38714" s="1"/>
      <c r="B38714" s="1"/>
      <c r="C38714" s="1"/>
      <c r="D38714" s="1"/>
    </row>
    <row r="38715" spans="1:4" x14ac:dyDescent="0.3">
      <c r="A38715" s="1"/>
      <c r="B38715" s="1"/>
      <c r="C38715" s="1"/>
      <c r="D38715" s="1"/>
    </row>
    <row r="38716" spans="1:4" x14ac:dyDescent="0.3">
      <c r="A38716" s="1"/>
      <c r="B38716" s="1"/>
      <c r="C38716" s="1"/>
      <c r="D38716" s="1"/>
    </row>
    <row r="38717" spans="1:4" x14ac:dyDescent="0.3">
      <c r="A38717" s="1"/>
      <c r="B38717" s="1"/>
      <c r="C38717" s="1"/>
      <c r="D38717" s="1"/>
    </row>
    <row r="38718" spans="1:4" x14ac:dyDescent="0.3">
      <c r="A38718" s="1"/>
      <c r="B38718" s="1"/>
      <c r="C38718" s="1"/>
      <c r="D38718" s="1"/>
    </row>
    <row r="38719" spans="1:4" x14ac:dyDescent="0.3">
      <c r="A38719" s="1"/>
      <c r="B38719" s="1"/>
      <c r="C38719" s="1"/>
      <c r="D38719" s="1"/>
    </row>
    <row r="38720" spans="1:4" x14ac:dyDescent="0.3">
      <c r="A38720" s="1"/>
      <c r="B38720" s="1"/>
      <c r="C38720" s="1"/>
      <c r="D38720" s="1"/>
    </row>
    <row r="38721" spans="1:4" x14ac:dyDescent="0.3">
      <c r="A38721" s="1"/>
      <c r="B38721" s="1"/>
      <c r="C38721" s="1"/>
      <c r="D38721" s="1"/>
    </row>
    <row r="38722" spans="1:4" x14ac:dyDescent="0.3">
      <c r="A38722" s="1"/>
      <c r="B38722" s="1"/>
      <c r="C38722" s="1"/>
      <c r="D38722" s="1"/>
    </row>
    <row r="38723" spans="1:4" x14ac:dyDescent="0.3">
      <c r="A38723" s="1"/>
      <c r="B38723" s="1"/>
      <c r="C38723" s="1"/>
      <c r="D38723" s="1"/>
    </row>
    <row r="38724" spans="1:4" x14ac:dyDescent="0.3">
      <c r="A38724" s="1"/>
      <c r="B38724" s="1"/>
      <c r="C38724" s="1"/>
      <c r="D38724" s="1"/>
    </row>
    <row r="38725" spans="1:4" x14ac:dyDescent="0.3">
      <c r="A38725" s="1"/>
      <c r="B38725" s="1"/>
      <c r="C38725" s="1"/>
      <c r="D38725" s="1"/>
    </row>
    <row r="38726" spans="1:4" x14ac:dyDescent="0.3">
      <c r="A38726" s="1"/>
      <c r="B38726" s="1"/>
      <c r="C38726" s="1"/>
      <c r="D38726" s="1"/>
    </row>
    <row r="38727" spans="1:4" x14ac:dyDescent="0.3">
      <c r="A38727" s="1"/>
      <c r="B38727" s="1"/>
      <c r="C38727" s="1"/>
      <c r="D38727" s="1"/>
    </row>
    <row r="38728" spans="1:4" x14ac:dyDescent="0.3">
      <c r="A38728" s="1"/>
      <c r="B38728" s="1"/>
      <c r="C38728" s="1"/>
      <c r="D38728" s="1"/>
    </row>
    <row r="38729" spans="1:4" x14ac:dyDescent="0.3">
      <c r="A38729" s="1"/>
      <c r="B38729" s="1"/>
      <c r="C38729" s="1"/>
      <c r="D38729" s="1"/>
    </row>
    <row r="38730" spans="1:4" x14ac:dyDescent="0.3">
      <c r="A38730" s="1"/>
      <c r="B38730" s="1"/>
      <c r="C38730" s="1"/>
      <c r="D38730" s="1"/>
    </row>
    <row r="38731" spans="1:4" x14ac:dyDescent="0.3">
      <c r="A38731" s="1"/>
      <c r="B38731" s="1"/>
      <c r="C38731" s="1"/>
      <c r="D38731" s="1"/>
    </row>
    <row r="38732" spans="1:4" x14ac:dyDescent="0.3">
      <c r="A38732" s="1"/>
      <c r="B38732" s="1"/>
      <c r="C38732" s="1"/>
      <c r="D38732" s="1"/>
    </row>
    <row r="38733" spans="1:4" x14ac:dyDescent="0.3">
      <c r="A38733" s="1"/>
      <c r="B38733" s="1"/>
      <c r="C38733" s="1"/>
      <c r="D38733" s="1"/>
    </row>
    <row r="38734" spans="1:4" x14ac:dyDescent="0.3">
      <c r="A38734" s="1"/>
      <c r="B38734" s="1"/>
      <c r="C38734" s="1"/>
      <c r="D38734" s="1"/>
    </row>
    <row r="38735" spans="1:4" x14ac:dyDescent="0.3">
      <c r="A38735" s="1"/>
      <c r="B38735" s="1"/>
      <c r="C38735" s="1"/>
      <c r="D38735" s="1"/>
    </row>
    <row r="38736" spans="1:4" x14ac:dyDescent="0.3">
      <c r="A38736" s="1"/>
      <c r="B38736" s="1"/>
      <c r="C38736" s="1"/>
      <c r="D38736" s="1"/>
    </row>
    <row r="38737" spans="1:4" x14ac:dyDescent="0.3">
      <c r="A38737" s="1"/>
      <c r="B38737" s="1"/>
      <c r="C38737" s="1"/>
      <c r="D38737" s="1"/>
    </row>
    <row r="38738" spans="1:4" x14ac:dyDescent="0.3">
      <c r="A38738" s="1"/>
      <c r="B38738" s="1"/>
      <c r="C38738" s="1"/>
      <c r="D38738" s="1"/>
    </row>
    <row r="38739" spans="1:4" x14ac:dyDescent="0.3">
      <c r="A38739" s="1"/>
      <c r="B38739" s="1"/>
      <c r="C38739" s="1"/>
      <c r="D38739" s="1"/>
    </row>
    <row r="38740" spans="1:4" x14ac:dyDescent="0.3">
      <c r="A38740" s="1"/>
      <c r="B38740" s="1"/>
      <c r="C38740" s="1"/>
      <c r="D38740" s="1"/>
    </row>
    <row r="38741" spans="1:4" x14ac:dyDescent="0.3">
      <c r="A38741" s="1"/>
      <c r="B38741" s="1"/>
      <c r="C38741" s="1"/>
      <c r="D38741" s="1"/>
    </row>
    <row r="38742" spans="1:4" x14ac:dyDescent="0.3">
      <c r="A38742" s="1"/>
      <c r="B38742" s="1"/>
      <c r="C38742" s="1"/>
      <c r="D38742" s="1"/>
    </row>
    <row r="38743" spans="1:4" x14ac:dyDescent="0.3">
      <c r="A38743" s="1"/>
      <c r="B38743" s="1"/>
      <c r="C38743" s="1"/>
      <c r="D38743" s="1"/>
    </row>
    <row r="38744" spans="1:4" x14ac:dyDescent="0.3">
      <c r="A38744" s="1"/>
      <c r="B38744" s="1"/>
      <c r="C38744" s="1"/>
      <c r="D38744" s="1"/>
    </row>
    <row r="38745" spans="1:4" x14ac:dyDescent="0.3">
      <c r="A38745" s="1"/>
      <c r="B38745" s="1"/>
      <c r="C38745" s="1"/>
      <c r="D38745" s="1"/>
    </row>
    <row r="38746" spans="1:4" x14ac:dyDescent="0.3">
      <c r="A38746" s="1"/>
      <c r="B38746" s="1"/>
      <c r="C38746" s="1"/>
      <c r="D38746" s="1"/>
    </row>
    <row r="38747" spans="1:4" x14ac:dyDescent="0.3">
      <c r="A38747" s="1"/>
      <c r="B38747" s="1"/>
      <c r="C38747" s="1"/>
      <c r="D38747" s="1"/>
    </row>
    <row r="38748" spans="1:4" x14ac:dyDescent="0.3">
      <c r="A38748" s="1"/>
      <c r="B38748" s="1"/>
      <c r="C38748" s="1"/>
      <c r="D38748" s="1"/>
    </row>
    <row r="38749" spans="1:4" x14ac:dyDescent="0.3">
      <c r="A38749" s="1"/>
      <c r="B38749" s="1"/>
      <c r="C38749" s="1"/>
      <c r="D38749" s="1"/>
    </row>
    <row r="38750" spans="1:4" x14ac:dyDescent="0.3">
      <c r="A38750" s="1"/>
      <c r="B38750" s="1"/>
      <c r="C38750" s="1"/>
      <c r="D38750" s="1"/>
    </row>
    <row r="38751" spans="1:4" x14ac:dyDescent="0.3">
      <c r="A38751" s="1"/>
      <c r="B38751" s="1"/>
      <c r="C38751" s="1"/>
      <c r="D38751" s="1"/>
    </row>
    <row r="38752" spans="1:4" x14ac:dyDescent="0.3">
      <c r="A38752" s="1"/>
      <c r="B38752" s="1"/>
      <c r="C38752" s="1"/>
      <c r="D38752" s="1"/>
    </row>
    <row r="38753" spans="1:4" x14ac:dyDescent="0.3">
      <c r="A38753" s="1"/>
      <c r="B38753" s="1"/>
      <c r="C38753" s="1"/>
      <c r="D38753" s="1"/>
    </row>
    <row r="38754" spans="1:4" x14ac:dyDescent="0.3">
      <c r="A38754" s="1"/>
      <c r="B38754" s="1"/>
      <c r="C38754" s="1"/>
      <c r="D38754" s="1"/>
    </row>
    <row r="38755" spans="1:4" x14ac:dyDescent="0.3">
      <c r="A38755" s="1"/>
      <c r="B38755" s="1"/>
      <c r="C38755" s="1"/>
      <c r="D38755" s="1"/>
    </row>
    <row r="38756" spans="1:4" x14ac:dyDescent="0.3">
      <c r="A38756" s="1"/>
      <c r="B38756" s="1"/>
      <c r="C38756" s="1"/>
      <c r="D38756" s="1"/>
    </row>
    <row r="38757" spans="1:4" x14ac:dyDescent="0.3">
      <c r="A38757" s="1"/>
      <c r="B38757" s="1"/>
      <c r="C38757" s="1"/>
      <c r="D38757" s="1"/>
    </row>
    <row r="38758" spans="1:4" x14ac:dyDescent="0.3">
      <c r="A38758" s="1"/>
      <c r="B38758" s="1"/>
      <c r="C38758" s="1"/>
      <c r="D38758" s="1"/>
    </row>
    <row r="38759" spans="1:4" x14ac:dyDescent="0.3">
      <c r="A38759" s="1"/>
      <c r="B38759" s="1"/>
      <c r="C38759" s="1"/>
      <c r="D38759" s="1"/>
    </row>
    <row r="38760" spans="1:4" x14ac:dyDescent="0.3">
      <c r="A38760" s="1"/>
      <c r="B38760" s="1"/>
      <c r="C38760" s="1"/>
      <c r="D38760" s="1"/>
    </row>
    <row r="38761" spans="1:4" x14ac:dyDescent="0.3">
      <c r="A38761" s="1"/>
      <c r="B38761" s="1"/>
      <c r="C38761" s="1"/>
      <c r="D38761" s="1"/>
    </row>
    <row r="38762" spans="1:4" x14ac:dyDescent="0.3">
      <c r="A38762" s="1"/>
      <c r="B38762" s="1"/>
      <c r="C38762" s="1"/>
      <c r="D38762" s="1"/>
    </row>
    <row r="38763" spans="1:4" x14ac:dyDescent="0.3">
      <c r="A38763" s="1"/>
      <c r="B38763" s="1"/>
      <c r="C38763" s="1"/>
      <c r="D38763" s="1"/>
    </row>
    <row r="38764" spans="1:4" x14ac:dyDescent="0.3">
      <c r="A38764" s="1"/>
      <c r="B38764" s="1"/>
      <c r="C38764" s="1"/>
      <c r="D38764" s="1"/>
    </row>
    <row r="38765" spans="1:4" x14ac:dyDescent="0.3">
      <c r="A38765" s="1"/>
      <c r="B38765" s="1"/>
      <c r="C38765" s="1"/>
      <c r="D38765" s="1"/>
    </row>
    <row r="38766" spans="1:4" x14ac:dyDescent="0.3">
      <c r="A38766" s="1"/>
      <c r="B38766" s="1"/>
      <c r="C38766" s="1"/>
      <c r="D38766" s="1"/>
    </row>
    <row r="38767" spans="1:4" x14ac:dyDescent="0.3">
      <c r="A38767" s="1"/>
      <c r="B38767" s="1"/>
      <c r="C38767" s="1"/>
      <c r="D38767" s="1"/>
    </row>
    <row r="38768" spans="1:4" x14ac:dyDescent="0.3">
      <c r="A38768" s="1"/>
      <c r="B38768" s="1"/>
      <c r="C38768" s="1"/>
      <c r="D38768" s="1"/>
    </row>
    <row r="38769" spans="1:4" x14ac:dyDescent="0.3">
      <c r="A38769" s="1"/>
      <c r="B38769" s="1"/>
      <c r="C38769" s="1"/>
      <c r="D38769" s="1"/>
    </row>
    <row r="38770" spans="1:4" x14ac:dyDescent="0.3">
      <c r="A38770" s="1"/>
      <c r="B38770" s="1"/>
      <c r="C38770" s="1"/>
      <c r="D38770" s="1"/>
    </row>
    <row r="38771" spans="1:4" x14ac:dyDescent="0.3">
      <c r="A38771" s="1"/>
      <c r="B38771" s="1"/>
      <c r="C38771" s="1"/>
      <c r="D38771" s="1"/>
    </row>
    <row r="38772" spans="1:4" x14ac:dyDescent="0.3">
      <c r="A38772" s="1"/>
      <c r="B38772" s="1"/>
      <c r="C38772" s="1"/>
      <c r="D38772" s="1"/>
    </row>
    <row r="38773" spans="1:4" x14ac:dyDescent="0.3">
      <c r="A38773" s="1"/>
      <c r="B38773" s="1"/>
      <c r="C38773" s="1"/>
      <c r="D38773" s="1"/>
    </row>
    <row r="38774" spans="1:4" x14ac:dyDescent="0.3">
      <c r="A38774" s="1"/>
      <c r="B38774" s="1"/>
      <c r="C38774" s="1"/>
      <c r="D38774" s="1"/>
    </row>
    <row r="38775" spans="1:4" x14ac:dyDescent="0.3">
      <c r="A38775" s="1"/>
      <c r="B38775" s="1"/>
      <c r="C38775" s="1"/>
      <c r="D38775" s="1"/>
    </row>
    <row r="38776" spans="1:4" x14ac:dyDescent="0.3">
      <c r="A38776" s="1"/>
      <c r="B38776" s="1"/>
      <c r="C38776" s="1"/>
      <c r="D38776" s="1"/>
    </row>
    <row r="38777" spans="1:4" x14ac:dyDescent="0.3">
      <c r="A38777" s="1"/>
      <c r="B38777" s="1"/>
      <c r="C38777" s="1"/>
      <c r="D38777" s="1"/>
    </row>
    <row r="38778" spans="1:4" x14ac:dyDescent="0.3">
      <c r="A38778" s="1"/>
      <c r="B38778" s="1"/>
      <c r="C38778" s="1"/>
      <c r="D38778" s="1"/>
    </row>
    <row r="38779" spans="1:4" x14ac:dyDescent="0.3">
      <c r="A38779" s="1"/>
      <c r="B38779" s="1"/>
      <c r="C38779" s="1"/>
      <c r="D38779" s="1"/>
    </row>
    <row r="38780" spans="1:4" x14ac:dyDescent="0.3">
      <c r="A38780" s="1"/>
      <c r="B38780" s="1"/>
      <c r="C38780" s="1"/>
      <c r="D38780" s="1"/>
    </row>
    <row r="38781" spans="1:4" x14ac:dyDescent="0.3">
      <c r="A38781" s="1"/>
      <c r="B38781" s="1"/>
      <c r="C38781" s="1"/>
      <c r="D38781" s="1"/>
    </row>
    <row r="38782" spans="1:4" x14ac:dyDescent="0.3">
      <c r="A38782" s="1"/>
      <c r="B38782" s="1"/>
      <c r="C38782" s="1"/>
      <c r="D38782" s="1"/>
    </row>
    <row r="38783" spans="1:4" x14ac:dyDescent="0.3">
      <c r="A38783" s="1"/>
      <c r="B38783" s="1"/>
      <c r="C38783" s="1"/>
      <c r="D38783" s="1"/>
    </row>
    <row r="38784" spans="1:4" x14ac:dyDescent="0.3">
      <c r="A38784" s="1"/>
      <c r="B38784" s="1"/>
      <c r="C38784" s="1"/>
      <c r="D38784" s="1"/>
    </row>
    <row r="38785" spans="1:4" x14ac:dyDescent="0.3">
      <c r="A38785" s="1"/>
      <c r="B38785" s="1"/>
      <c r="C38785" s="1"/>
      <c r="D38785" s="1"/>
    </row>
    <row r="38786" spans="1:4" x14ac:dyDescent="0.3">
      <c r="A38786" s="1"/>
      <c r="B38786" s="1"/>
      <c r="C38786" s="1"/>
      <c r="D38786" s="1"/>
    </row>
    <row r="38787" spans="1:4" x14ac:dyDescent="0.3">
      <c r="A38787" s="1"/>
      <c r="B38787" s="1"/>
      <c r="C38787" s="1"/>
      <c r="D38787" s="1"/>
    </row>
    <row r="38788" spans="1:4" x14ac:dyDescent="0.3">
      <c r="A38788" s="1"/>
      <c r="B38788" s="1"/>
      <c r="C38788" s="1"/>
      <c r="D38788" s="1"/>
    </row>
    <row r="38789" spans="1:4" x14ac:dyDescent="0.3">
      <c r="A38789" s="1"/>
      <c r="B38789" s="1"/>
      <c r="C38789" s="1"/>
      <c r="D38789" s="1"/>
    </row>
    <row r="38790" spans="1:4" x14ac:dyDescent="0.3">
      <c r="A38790" s="1"/>
      <c r="B38790" s="1"/>
      <c r="C38790" s="1"/>
      <c r="D38790" s="1"/>
    </row>
    <row r="38791" spans="1:4" x14ac:dyDescent="0.3">
      <c r="A38791" s="1"/>
      <c r="B38791" s="1"/>
      <c r="C38791" s="1"/>
      <c r="D38791" s="1"/>
    </row>
    <row r="38792" spans="1:4" x14ac:dyDescent="0.3">
      <c r="A38792" s="1"/>
      <c r="B38792" s="1"/>
      <c r="C38792" s="1"/>
      <c r="D38792" s="1"/>
    </row>
    <row r="38793" spans="1:4" x14ac:dyDescent="0.3">
      <c r="A38793" s="1"/>
      <c r="B38793" s="1"/>
      <c r="C38793" s="1"/>
      <c r="D38793" s="1"/>
    </row>
    <row r="38794" spans="1:4" x14ac:dyDescent="0.3">
      <c r="A38794" s="1"/>
      <c r="B38794" s="1"/>
      <c r="C38794" s="1"/>
      <c r="D38794" s="1"/>
    </row>
    <row r="38795" spans="1:4" x14ac:dyDescent="0.3">
      <c r="A38795" s="1"/>
      <c r="B38795" s="1"/>
      <c r="C38795" s="1"/>
      <c r="D38795" s="1"/>
    </row>
    <row r="38796" spans="1:4" x14ac:dyDescent="0.3">
      <c r="A38796" s="1"/>
      <c r="B38796" s="1"/>
      <c r="C38796" s="1"/>
      <c r="D38796" s="1"/>
    </row>
    <row r="38797" spans="1:4" x14ac:dyDescent="0.3">
      <c r="A38797" s="1"/>
      <c r="B38797" s="1"/>
      <c r="C38797" s="1"/>
      <c r="D38797" s="1"/>
    </row>
    <row r="38798" spans="1:4" x14ac:dyDescent="0.3">
      <c r="A38798" s="1"/>
      <c r="B38798" s="1"/>
      <c r="C38798" s="1"/>
      <c r="D38798" s="1"/>
    </row>
    <row r="38799" spans="1:4" x14ac:dyDescent="0.3">
      <c r="A38799" s="1"/>
      <c r="B38799" s="1"/>
      <c r="C38799" s="1"/>
      <c r="D38799" s="1"/>
    </row>
    <row r="38800" spans="1:4" x14ac:dyDescent="0.3">
      <c r="A38800" s="1"/>
      <c r="B38800" s="1"/>
      <c r="C38800" s="1"/>
      <c r="D38800" s="1"/>
    </row>
    <row r="38801" spans="1:4" x14ac:dyDescent="0.3">
      <c r="A38801" s="1"/>
      <c r="B38801" s="1"/>
      <c r="C38801" s="1"/>
      <c r="D38801" s="1"/>
    </row>
    <row r="38802" spans="1:4" x14ac:dyDescent="0.3">
      <c r="A38802" s="1"/>
      <c r="B38802" s="1"/>
      <c r="C38802" s="1"/>
      <c r="D38802" s="1"/>
    </row>
    <row r="38803" spans="1:4" x14ac:dyDescent="0.3">
      <c r="A38803" s="1"/>
      <c r="B38803" s="1"/>
      <c r="C38803" s="1"/>
      <c r="D38803" s="1"/>
    </row>
    <row r="38804" spans="1:4" x14ac:dyDescent="0.3">
      <c r="A38804" s="1"/>
      <c r="B38804" s="1"/>
      <c r="C38804" s="1"/>
      <c r="D38804" s="1"/>
    </row>
    <row r="38805" spans="1:4" x14ac:dyDescent="0.3">
      <c r="A38805" s="1"/>
      <c r="B38805" s="1"/>
      <c r="C38805" s="1"/>
      <c r="D38805" s="1"/>
    </row>
    <row r="38806" spans="1:4" x14ac:dyDescent="0.3">
      <c r="A38806" s="1"/>
      <c r="B38806" s="1"/>
      <c r="C38806" s="1"/>
      <c r="D38806" s="1"/>
    </row>
    <row r="38807" spans="1:4" x14ac:dyDescent="0.3">
      <c r="A38807" s="1"/>
      <c r="B38807" s="1"/>
      <c r="C38807" s="1"/>
      <c r="D38807" s="1"/>
    </row>
    <row r="38808" spans="1:4" x14ac:dyDescent="0.3">
      <c r="A38808" s="1"/>
      <c r="B38808" s="1"/>
      <c r="C38808" s="1"/>
      <c r="D38808" s="1"/>
    </row>
    <row r="38809" spans="1:4" x14ac:dyDescent="0.3">
      <c r="A38809" s="1"/>
      <c r="B38809" s="1"/>
      <c r="C38809" s="1"/>
      <c r="D38809" s="1"/>
    </row>
    <row r="38810" spans="1:4" x14ac:dyDescent="0.3">
      <c r="A38810" s="1"/>
      <c r="B38810" s="1"/>
      <c r="C38810" s="1"/>
      <c r="D38810" s="1"/>
    </row>
    <row r="38811" spans="1:4" x14ac:dyDescent="0.3">
      <c r="A38811" s="1"/>
      <c r="B38811" s="1"/>
      <c r="C38811" s="1"/>
      <c r="D38811" s="1"/>
    </row>
    <row r="38812" spans="1:4" x14ac:dyDescent="0.3">
      <c r="A38812" s="1"/>
      <c r="B38812" s="1"/>
      <c r="C38812" s="1"/>
      <c r="D38812" s="1"/>
    </row>
    <row r="38813" spans="1:4" x14ac:dyDescent="0.3">
      <c r="A38813" s="1"/>
      <c r="B38813" s="1"/>
      <c r="C38813" s="1"/>
      <c r="D38813" s="1"/>
    </row>
    <row r="38814" spans="1:4" x14ac:dyDescent="0.3">
      <c r="A38814" s="1"/>
      <c r="B38814" s="1"/>
      <c r="C38814" s="1"/>
      <c r="D38814" s="1"/>
    </row>
    <row r="38815" spans="1:4" x14ac:dyDescent="0.3">
      <c r="A38815" s="1"/>
      <c r="B38815" s="1"/>
      <c r="C38815" s="1"/>
      <c r="D38815" s="1"/>
    </row>
    <row r="38816" spans="1:4" x14ac:dyDescent="0.3">
      <c r="A38816" s="1"/>
      <c r="B38816" s="1"/>
      <c r="C38816" s="1"/>
      <c r="D38816" s="1"/>
    </row>
    <row r="38817" spans="1:4" x14ac:dyDescent="0.3">
      <c r="A38817" s="1"/>
      <c r="B38817" s="1"/>
      <c r="C38817" s="1"/>
      <c r="D38817" s="1"/>
    </row>
    <row r="38818" spans="1:4" x14ac:dyDescent="0.3">
      <c r="A38818" s="1"/>
      <c r="B38818" s="1"/>
      <c r="C38818" s="1"/>
      <c r="D38818" s="1"/>
    </row>
    <row r="38819" spans="1:4" x14ac:dyDescent="0.3">
      <c r="A38819" s="1"/>
      <c r="B38819" s="1"/>
      <c r="C38819" s="1"/>
      <c r="D38819" s="1"/>
    </row>
    <row r="38820" spans="1:4" x14ac:dyDescent="0.3">
      <c r="A38820" s="1"/>
      <c r="B38820" s="1"/>
      <c r="C38820" s="1"/>
      <c r="D38820" s="1"/>
    </row>
    <row r="38821" spans="1:4" x14ac:dyDescent="0.3">
      <c r="A38821" s="1"/>
      <c r="B38821" s="1"/>
      <c r="C38821" s="1"/>
      <c r="D38821" s="1"/>
    </row>
    <row r="38822" spans="1:4" x14ac:dyDescent="0.3">
      <c r="A38822" s="1"/>
      <c r="B38822" s="1"/>
      <c r="C38822" s="1"/>
      <c r="D38822" s="1"/>
    </row>
    <row r="38823" spans="1:4" x14ac:dyDescent="0.3">
      <c r="A38823" s="1"/>
      <c r="B38823" s="1"/>
      <c r="C38823" s="1"/>
      <c r="D38823" s="1"/>
    </row>
    <row r="38824" spans="1:4" x14ac:dyDescent="0.3">
      <c r="A38824" s="1"/>
      <c r="B38824" s="1"/>
      <c r="C38824" s="1"/>
      <c r="D38824" s="1"/>
    </row>
    <row r="38825" spans="1:4" x14ac:dyDescent="0.3">
      <c r="A38825" s="1"/>
      <c r="B38825" s="1"/>
      <c r="C38825" s="1"/>
      <c r="D38825" s="1"/>
    </row>
    <row r="38826" spans="1:4" x14ac:dyDescent="0.3">
      <c r="A38826" s="1"/>
      <c r="B38826" s="1"/>
      <c r="C38826" s="1"/>
      <c r="D38826" s="1"/>
    </row>
    <row r="38827" spans="1:4" x14ac:dyDescent="0.3">
      <c r="A38827" s="1"/>
      <c r="B38827" s="1"/>
      <c r="C38827" s="1"/>
      <c r="D38827" s="1"/>
    </row>
    <row r="38828" spans="1:4" x14ac:dyDescent="0.3">
      <c r="A38828" s="1"/>
      <c r="B38828" s="1"/>
      <c r="C38828" s="1"/>
      <c r="D38828" s="1"/>
    </row>
    <row r="38829" spans="1:4" x14ac:dyDescent="0.3">
      <c r="A38829" s="1"/>
      <c r="B38829" s="1"/>
      <c r="C38829" s="1"/>
      <c r="D38829" s="1"/>
    </row>
    <row r="38830" spans="1:4" x14ac:dyDescent="0.3">
      <c r="A38830" s="1"/>
      <c r="B38830" s="1"/>
      <c r="C38830" s="1"/>
      <c r="D38830" s="1"/>
    </row>
    <row r="38831" spans="1:4" x14ac:dyDescent="0.3">
      <c r="A38831" s="1"/>
      <c r="B38831" s="1"/>
      <c r="C38831" s="1"/>
      <c r="D38831" s="1"/>
    </row>
    <row r="38832" spans="1:4" x14ac:dyDescent="0.3">
      <c r="A38832" s="1"/>
      <c r="B38832" s="1"/>
      <c r="C38832" s="1"/>
      <c r="D38832" s="1"/>
    </row>
    <row r="38833" spans="1:4" x14ac:dyDescent="0.3">
      <c r="A38833" s="1"/>
      <c r="B38833" s="1"/>
      <c r="C38833" s="1"/>
      <c r="D38833" s="1"/>
    </row>
    <row r="38834" spans="1:4" x14ac:dyDescent="0.3">
      <c r="A38834" s="1"/>
      <c r="B38834" s="1"/>
      <c r="C38834" s="1"/>
      <c r="D38834" s="1"/>
    </row>
    <row r="38835" spans="1:4" x14ac:dyDescent="0.3">
      <c r="A38835" s="1"/>
      <c r="B38835" s="1"/>
      <c r="C38835" s="1"/>
      <c r="D38835" s="1"/>
    </row>
    <row r="38836" spans="1:4" x14ac:dyDescent="0.3">
      <c r="A38836" s="1"/>
      <c r="B38836" s="1"/>
      <c r="C38836" s="1"/>
      <c r="D38836" s="1"/>
    </row>
    <row r="38837" spans="1:4" x14ac:dyDescent="0.3">
      <c r="A38837" s="1"/>
      <c r="B38837" s="1"/>
      <c r="C38837" s="1"/>
      <c r="D38837" s="1"/>
    </row>
    <row r="38838" spans="1:4" x14ac:dyDescent="0.3">
      <c r="A38838" s="1"/>
      <c r="B38838" s="1"/>
      <c r="C38838" s="1"/>
      <c r="D38838" s="1"/>
    </row>
    <row r="38839" spans="1:4" x14ac:dyDescent="0.3">
      <c r="A38839" s="1"/>
      <c r="B38839" s="1"/>
      <c r="C38839" s="1"/>
      <c r="D38839" s="1"/>
    </row>
    <row r="38840" spans="1:4" x14ac:dyDescent="0.3">
      <c r="A38840" s="1"/>
      <c r="B38840" s="1"/>
      <c r="C38840" s="1"/>
      <c r="D38840" s="1"/>
    </row>
    <row r="38841" spans="1:4" x14ac:dyDescent="0.3">
      <c r="A38841" s="1"/>
      <c r="B38841" s="1"/>
      <c r="C38841" s="1"/>
      <c r="D38841" s="1"/>
    </row>
    <row r="38842" spans="1:4" x14ac:dyDescent="0.3">
      <c r="A38842" s="1"/>
      <c r="B38842" s="1"/>
      <c r="C38842" s="1"/>
      <c r="D38842" s="1"/>
    </row>
    <row r="38843" spans="1:4" x14ac:dyDescent="0.3">
      <c r="A38843" s="1"/>
      <c r="B38843" s="1"/>
      <c r="C38843" s="1"/>
      <c r="D38843" s="1"/>
    </row>
    <row r="38844" spans="1:4" x14ac:dyDescent="0.3">
      <c r="A38844" s="1"/>
      <c r="B38844" s="1"/>
      <c r="C38844" s="1"/>
      <c r="D38844" s="1"/>
    </row>
    <row r="38845" spans="1:4" x14ac:dyDescent="0.3">
      <c r="A38845" s="1"/>
      <c r="B38845" s="1"/>
      <c r="C38845" s="1"/>
      <c r="D38845" s="1"/>
    </row>
    <row r="38846" spans="1:4" x14ac:dyDescent="0.3">
      <c r="A38846" s="1"/>
      <c r="B38846" s="1"/>
      <c r="C38846" s="1"/>
      <c r="D38846" s="1"/>
    </row>
    <row r="38847" spans="1:4" x14ac:dyDescent="0.3">
      <c r="A38847" s="1"/>
      <c r="B38847" s="1"/>
      <c r="C38847" s="1"/>
      <c r="D38847" s="1"/>
    </row>
    <row r="38848" spans="1:4" x14ac:dyDescent="0.3">
      <c r="A38848" s="1"/>
      <c r="B38848" s="1"/>
      <c r="C38848" s="1"/>
      <c r="D38848" s="1"/>
    </row>
    <row r="38849" spans="1:4" x14ac:dyDescent="0.3">
      <c r="A38849" s="1"/>
      <c r="B38849" s="1"/>
      <c r="C38849" s="1"/>
      <c r="D38849" s="1"/>
    </row>
    <row r="38850" spans="1:4" x14ac:dyDescent="0.3">
      <c r="A38850" s="1"/>
      <c r="B38850" s="1"/>
      <c r="C38850" s="1"/>
      <c r="D38850" s="1"/>
    </row>
    <row r="38851" spans="1:4" x14ac:dyDescent="0.3">
      <c r="A38851" s="1"/>
      <c r="B38851" s="1"/>
      <c r="C38851" s="1"/>
      <c r="D38851" s="1"/>
    </row>
    <row r="38852" spans="1:4" x14ac:dyDescent="0.3">
      <c r="A38852" s="1"/>
      <c r="B38852" s="1"/>
      <c r="C38852" s="1"/>
      <c r="D38852" s="1"/>
    </row>
    <row r="38853" spans="1:4" x14ac:dyDescent="0.3">
      <c r="A38853" s="1"/>
      <c r="B38853" s="1"/>
      <c r="C38853" s="1"/>
      <c r="D38853" s="1"/>
    </row>
    <row r="38854" spans="1:4" x14ac:dyDescent="0.3">
      <c r="A38854" s="1"/>
      <c r="B38854" s="1"/>
      <c r="C38854" s="1"/>
      <c r="D38854" s="1"/>
    </row>
    <row r="38855" spans="1:4" x14ac:dyDescent="0.3">
      <c r="A38855" s="1"/>
      <c r="B38855" s="1"/>
      <c r="C38855" s="1"/>
      <c r="D38855" s="1"/>
    </row>
    <row r="38856" spans="1:4" x14ac:dyDescent="0.3">
      <c r="A38856" s="1"/>
      <c r="B38856" s="1"/>
      <c r="C38856" s="1"/>
      <c r="D38856" s="1"/>
    </row>
    <row r="38857" spans="1:4" x14ac:dyDescent="0.3">
      <c r="A38857" s="1"/>
      <c r="B38857" s="1"/>
      <c r="C38857" s="1"/>
      <c r="D38857" s="1"/>
    </row>
    <row r="38858" spans="1:4" x14ac:dyDescent="0.3">
      <c r="A38858" s="1"/>
      <c r="B38858" s="1"/>
      <c r="C38858" s="1"/>
      <c r="D38858" s="1"/>
    </row>
    <row r="38859" spans="1:4" x14ac:dyDescent="0.3">
      <c r="A38859" s="1"/>
      <c r="B38859" s="1"/>
      <c r="C38859" s="1"/>
      <c r="D38859" s="1"/>
    </row>
    <row r="38860" spans="1:4" x14ac:dyDescent="0.3">
      <c r="A38860" s="1"/>
      <c r="B38860" s="1"/>
      <c r="C38860" s="1"/>
      <c r="D38860" s="1"/>
    </row>
    <row r="38861" spans="1:4" x14ac:dyDescent="0.3">
      <c r="A38861" s="1"/>
      <c r="B38861" s="1"/>
      <c r="C38861" s="1"/>
      <c r="D38861" s="1"/>
    </row>
    <row r="38862" spans="1:4" x14ac:dyDescent="0.3">
      <c r="A38862" s="1"/>
      <c r="B38862" s="1"/>
      <c r="C38862" s="1"/>
      <c r="D38862" s="1"/>
    </row>
    <row r="38863" spans="1:4" x14ac:dyDescent="0.3">
      <c r="A38863" s="1"/>
      <c r="B38863" s="1"/>
      <c r="C38863" s="1"/>
      <c r="D38863" s="1"/>
    </row>
    <row r="38864" spans="1:4" x14ac:dyDescent="0.3">
      <c r="A38864" s="1"/>
      <c r="B38864" s="1"/>
      <c r="C38864" s="1"/>
      <c r="D38864" s="1"/>
    </row>
    <row r="38865" spans="1:4" x14ac:dyDescent="0.3">
      <c r="A38865" s="1"/>
      <c r="B38865" s="1"/>
      <c r="C38865" s="1"/>
      <c r="D38865" s="1"/>
    </row>
    <row r="38866" spans="1:4" x14ac:dyDescent="0.3">
      <c r="A38866" s="1"/>
      <c r="B38866" s="1"/>
      <c r="C38866" s="1"/>
      <c r="D38866" s="1"/>
    </row>
    <row r="38867" spans="1:4" x14ac:dyDescent="0.3">
      <c r="A38867" s="1"/>
      <c r="B38867" s="1"/>
      <c r="C38867" s="1"/>
      <c r="D38867" s="1"/>
    </row>
    <row r="38868" spans="1:4" x14ac:dyDescent="0.3">
      <c r="A38868" s="1"/>
      <c r="B38868" s="1"/>
      <c r="C38868" s="1"/>
      <c r="D38868" s="1"/>
    </row>
    <row r="38869" spans="1:4" x14ac:dyDescent="0.3">
      <c r="A38869" s="1"/>
      <c r="B38869" s="1"/>
      <c r="C38869" s="1"/>
      <c r="D38869" s="1"/>
    </row>
    <row r="38870" spans="1:4" x14ac:dyDescent="0.3">
      <c r="A38870" s="1"/>
      <c r="B38870" s="1"/>
      <c r="C38870" s="1"/>
      <c r="D38870" s="1"/>
    </row>
    <row r="38871" spans="1:4" x14ac:dyDescent="0.3">
      <c r="A38871" s="1"/>
      <c r="B38871" s="1"/>
      <c r="C38871" s="1"/>
      <c r="D38871" s="1"/>
    </row>
    <row r="38872" spans="1:4" x14ac:dyDescent="0.3">
      <c r="A38872" s="1"/>
      <c r="B38872" s="1"/>
      <c r="C38872" s="1"/>
      <c r="D38872" s="1"/>
    </row>
    <row r="38873" spans="1:4" x14ac:dyDescent="0.3">
      <c r="A38873" s="1"/>
      <c r="B38873" s="1"/>
      <c r="C38873" s="1"/>
      <c r="D38873" s="1"/>
    </row>
    <row r="38874" spans="1:4" x14ac:dyDescent="0.3">
      <c r="A38874" s="1"/>
      <c r="B38874" s="1"/>
      <c r="C38874" s="1"/>
      <c r="D38874" s="1"/>
    </row>
    <row r="38875" spans="1:4" x14ac:dyDescent="0.3">
      <c r="A38875" s="1"/>
      <c r="B38875" s="1"/>
      <c r="C38875" s="1"/>
      <c r="D38875" s="1"/>
    </row>
    <row r="38876" spans="1:4" x14ac:dyDescent="0.3">
      <c r="A38876" s="1"/>
      <c r="B38876" s="1"/>
      <c r="C38876" s="1"/>
      <c r="D38876" s="1"/>
    </row>
    <row r="38877" spans="1:4" x14ac:dyDescent="0.3">
      <c r="A38877" s="1"/>
      <c r="B38877" s="1"/>
      <c r="C38877" s="1"/>
      <c r="D38877" s="1"/>
    </row>
    <row r="38878" spans="1:4" x14ac:dyDescent="0.3">
      <c r="A38878" s="1"/>
      <c r="B38878" s="1"/>
      <c r="C38878" s="1"/>
      <c r="D38878" s="1"/>
    </row>
    <row r="38879" spans="1:4" x14ac:dyDescent="0.3">
      <c r="A38879" s="1"/>
      <c r="B38879" s="1"/>
      <c r="C38879" s="1"/>
      <c r="D38879" s="1"/>
    </row>
    <row r="38880" spans="1:4" x14ac:dyDescent="0.3">
      <c r="A38880" s="1"/>
      <c r="B38880" s="1"/>
      <c r="C38880" s="1"/>
      <c r="D38880" s="1"/>
    </row>
    <row r="38881" spans="1:4" x14ac:dyDescent="0.3">
      <c r="A38881" s="1"/>
      <c r="B38881" s="1"/>
      <c r="C38881" s="1"/>
      <c r="D38881" s="1"/>
    </row>
    <row r="38882" spans="1:4" x14ac:dyDescent="0.3">
      <c r="A38882" s="1"/>
      <c r="B38882" s="1"/>
      <c r="C38882" s="1"/>
      <c r="D38882" s="1"/>
    </row>
    <row r="38883" spans="1:4" x14ac:dyDescent="0.3">
      <c r="A38883" s="1"/>
      <c r="B38883" s="1"/>
      <c r="C38883" s="1"/>
      <c r="D38883" s="1"/>
    </row>
    <row r="38884" spans="1:4" x14ac:dyDescent="0.3">
      <c r="A38884" s="1"/>
      <c r="B38884" s="1"/>
      <c r="C38884" s="1"/>
      <c r="D38884" s="1"/>
    </row>
    <row r="38885" spans="1:4" x14ac:dyDescent="0.3">
      <c r="A38885" s="1"/>
      <c r="B38885" s="1"/>
      <c r="C38885" s="1"/>
      <c r="D38885" s="1"/>
    </row>
    <row r="38886" spans="1:4" x14ac:dyDescent="0.3">
      <c r="A38886" s="1"/>
      <c r="B38886" s="1"/>
      <c r="C38886" s="1"/>
      <c r="D38886" s="1"/>
    </row>
    <row r="38887" spans="1:4" x14ac:dyDescent="0.3">
      <c r="A38887" s="1"/>
      <c r="B38887" s="1"/>
      <c r="C38887" s="1"/>
      <c r="D38887" s="1"/>
    </row>
    <row r="38888" spans="1:4" x14ac:dyDescent="0.3">
      <c r="A38888" s="1"/>
      <c r="B38888" s="1"/>
      <c r="C38888" s="1"/>
      <c r="D38888" s="1"/>
    </row>
    <row r="38889" spans="1:4" x14ac:dyDescent="0.3">
      <c r="A38889" s="1"/>
      <c r="B38889" s="1"/>
      <c r="C38889" s="1"/>
      <c r="D38889" s="1"/>
    </row>
    <row r="38890" spans="1:4" x14ac:dyDescent="0.3">
      <c r="A38890" s="1"/>
      <c r="B38890" s="1"/>
      <c r="C38890" s="1"/>
      <c r="D38890" s="1"/>
    </row>
    <row r="38891" spans="1:4" x14ac:dyDescent="0.3">
      <c r="A38891" s="1"/>
      <c r="B38891" s="1"/>
      <c r="C38891" s="1"/>
      <c r="D38891" s="1"/>
    </row>
    <row r="38892" spans="1:4" x14ac:dyDescent="0.3">
      <c r="A38892" s="1"/>
      <c r="B38892" s="1"/>
      <c r="C38892" s="1"/>
      <c r="D38892" s="1"/>
    </row>
    <row r="38893" spans="1:4" x14ac:dyDescent="0.3">
      <c r="A38893" s="1"/>
      <c r="B38893" s="1"/>
      <c r="C38893" s="1"/>
      <c r="D38893" s="1"/>
    </row>
    <row r="38894" spans="1:4" x14ac:dyDescent="0.3">
      <c r="A38894" s="1"/>
      <c r="B38894" s="1"/>
      <c r="C38894" s="1"/>
      <c r="D38894" s="1"/>
    </row>
    <row r="38895" spans="1:4" x14ac:dyDescent="0.3">
      <c r="A38895" s="1"/>
      <c r="B38895" s="1"/>
      <c r="C38895" s="1"/>
      <c r="D38895" s="1"/>
    </row>
    <row r="38896" spans="1:4" x14ac:dyDescent="0.3">
      <c r="A38896" s="1"/>
      <c r="B38896" s="1"/>
      <c r="C38896" s="1"/>
      <c r="D38896" s="1"/>
    </row>
    <row r="38897" spans="1:4" x14ac:dyDescent="0.3">
      <c r="A38897" s="1"/>
      <c r="B38897" s="1"/>
      <c r="C38897" s="1"/>
      <c r="D38897" s="1"/>
    </row>
    <row r="38898" spans="1:4" x14ac:dyDescent="0.3">
      <c r="A38898" s="1"/>
      <c r="B38898" s="1"/>
      <c r="C38898" s="1"/>
      <c r="D38898" s="1"/>
    </row>
    <row r="38899" spans="1:4" x14ac:dyDescent="0.3">
      <c r="A38899" s="1"/>
      <c r="B38899" s="1"/>
      <c r="C38899" s="1"/>
      <c r="D38899" s="1"/>
    </row>
    <row r="38900" spans="1:4" x14ac:dyDescent="0.3">
      <c r="A38900" s="1"/>
      <c r="B38900" s="1"/>
      <c r="C38900" s="1"/>
      <c r="D38900" s="1"/>
    </row>
    <row r="38901" spans="1:4" x14ac:dyDescent="0.3">
      <c r="A38901" s="1"/>
      <c r="B38901" s="1"/>
      <c r="C38901" s="1"/>
      <c r="D38901" s="1"/>
    </row>
    <row r="38902" spans="1:4" x14ac:dyDescent="0.3">
      <c r="A38902" s="1"/>
      <c r="B38902" s="1"/>
      <c r="C38902" s="1"/>
      <c r="D38902" s="1"/>
    </row>
    <row r="38903" spans="1:4" x14ac:dyDescent="0.3">
      <c r="A38903" s="1"/>
      <c r="B38903" s="1"/>
      <c r="C38903" s="1"/>
      <c r="D38903" s="1"/>
    </row>
    <row r="38904" spans="1:4" x14ac:dyDescent="0.3">
      <c r="A38904" s="1"/>
      <c r="B38904" s="1"/>
      <c r="C38904" s="1"/>
      <c r="D38904" s="1"/>
    </row>
    <row r="38905" spans="1:4" x14ac:dyDescent="0.3">
      <c r="A38905" s="1"/>
      <c r="B38905" s="1"/>
      <c r="C38905" s="1"/>
      <c r="D38905" s="1"/>
    </row>
    <row r="38906" spans="1:4" x14ac:dyDescent="0.3">
      <c r="A38906" s="1"/>
      <c r="B38906" s="1"/>
      <c r="C38906" s="1"/>
      <c r="D38906" s="1"/>
    </row>
    <row r="38907" spans="1:4" x14ac:dyDescent="0.3">
      <c r="A38907" s="1"/>
      <c r="B38907" s="1"/>
      <c r="C38907" s="1"/>
      <c r="D38907" s="1"/>
    </row>
    <row r="38908" spans="1:4" x14ac:dyDescent="0.3">
      <c r="A38908" s="1"/>
      <c r="B38908" s="1"/>
      <c r="C38908" s="1"/>
      <c r="D38908" s="1"/>
    </row>
    <row r="38909" spans="1:4" x14ac:dyDescent="0.3">
      <c r="A38909" s="1"/>
      <c r="B38909" s="1"/>
      <c r="C38909" s="1"/>
      <c r="D38909" s="1"/>
    </row>
    <row r="38910" spans="1:4" x14ac:dyDescent="0.3">
      <c r="A38910" s="1"/>
      <c r="B38910" s="1"/>
      <c r="C38910" s="1"/>
      <c r="D38910" s="1"/>
    </row>
    <row r="38911" spans="1:4" x14ac:dyDescent="0.3">
      <c r="A38911" s="1"/>
      <c r="B38911" s="1"/>
      <c r="C38911" s="1"/>
      <c r="D38911" s="1"/>
    </row>
    <row r="38912" spans="1:4" x14ac:dyDescent="0.3">
      <c r="A38912" s="1"/>
      <c r="B38912" s="1"/>
      <c r="C38912" s="1"/>
      <c r="D38912" s="1"/>
    </row>
    <row r="38913" spans="1:4" x14ac:dyDescent="0.3">
      <c r="A38913" s="1"/>
      <c r="B38913" s="1"/>
      <c r="C38913" s="1"/>
      <c r="D38913" s="1"/>
    </row>
    <row r="38914" spans="1:4" x14ac:dyDescent="0.3">
      <c r="A38914" s="1"/>
      <c r="B38914" s="1"/>
      <c r="C38914" s="1"/>
      <c r="D38914" s="1"/>
    </row>
    <row r="38915" spans="1:4" x14ac:dyDescent="0.3">
      <c r="A38915" s="1"/>
      <c r="B38915" s="1"/>
      <c r="C38915" s="1"/>
      <c r="D38915" s="1"/>
    </row>
    <row r="38916" spans="1:4" x14ac:dyDescent="0.3">
      <c r="A38916" s="1"/>
      <c r="B38916" s="1"/>
      <c r="C38916" s="1"/>
      <c r="D38916" s="1"/>
    </row>
    <row r="38917" spans="1:4" x14ac:dyDescent="0.3">
      <c r="A38917" s="1"/>
      <c r="B38917" s="1"/>
      <c r="C38917" s="1"/>
      <c r="D38917" s="1"/>
    </row>
    <row r="38918" spans="1:4" x14ac:dyDescent="0.3">
      <c r="A38918" s="1"/>
      <c r="B38918" s="1"/>
      <c r="C38918" s="1"/>
      <c r="D38918" s="1"/>
    </row>
    <row r="38919" spans="1:4" x14ac:dyDescent="0.3">
      <c r="A38919" s="1"/>
      <c r="B38919" s="1"/>
      <c r="C38919" s="1"/>
      <c r="D38919" s="1"/>
    </row>
    <row r="38920" spans="1:4" x14ac:dyDescent="0.3">
      <c r="A38920" s="1"/>
      <c r="B38920" s="1"/>
      <c r="C38920" s="1"/>
      <c r="D38920" s="1"/>
    </row>
    <row r="38921" spans="1:4" x14ac:dyDescent="0.3">
      <c r="A38921" s="1"/>
      <c r="B38921" s="1"/>
      <c r="C38921" s="1"/>
      <c r="D38921" s="1"/>
    </row>
    <row r="38922" spans="1:4" x14ac:dyDescent="0.3">
      <c r="A38922" s="1"/>
      <c r="B38922" s="1"/>
      <c r="C38922" s="1"/>
      <c r="D38922" s="1"/>
    </row>
    <row r="38923" spans="1:4" x14ac:dyDescent="0.3">
      <c r="A38923" s="1"/>
      <c r="B38923" s="1"/>
      <c r="C38923" s="1"/>
      <c r="D38923" s="1"/>
    </row>
    <row r="38924" spans="1:4" x14ac:dyDescent="0.3">
      <c r="A38924" s="1"/>
      <c r="B38924" s="1"/>
      <c r="C38924" s="1"/>
      <c r="D38924" s="1"/>
    </row>
    <row r="38925" spans="1:4" x14ac:dyDescent="0.3">
      <c r="A38925" s="1"/>
      <c r="B38925" s="1"/>
      <c r="C38925" s="1"/>
      <c r="D38925" s="1"/>
    </row>
    <row r="38926" spans="1:4" x14ac:dyDescent="0.3">
      <c r="A38926" s="1"/>
      <c r="B38926" s="1"/>
      <c r="C38926" s="1"/>
      <c r="D38926" s="1"/>
    </row>
    <row r="38927" spans="1:4" x14ac:dyDescent="0.3">
      <c r="A38927" s="1"/>
      <c r="B38927" s="1"/>
      <c r="C38927" s="1"/>
      <c r="D38927" s="1"/>
    </row>
    <row r="38928" spans="1:4" x14ac:dyDescent="0.3">
      <c r="A38928" s="1"/>
      <c r="B38928" s="1"/>
      <c r="C38928" s="1"/>
      <c r="D38928" s="1"/>
    </row>
    <row r="38929" spans="1:4" x14ac:dyDescent="0.3">
      <c r="A38929" s="1"/>
      <c r="B38929" s="1"/>
      <c r="C38929" s="1"/>
      <c r="D38929" s="1"/>
    </row>
    <row r="38930" spans="1:4" x14ac:dyDescent="0.3">
      <c r="A38930" s="1"/>
      <c r="B38930" s="1"/>
      <c r="C38930" s="1"/>
      <c r="D38930" s="1"/>
    </row>
    <row r="38931" spans="1:4" x14ac:dyDescent="0.3">
      <c r="A38931" s="1"/>
      <c r="B38931" s="1"/>
      <c r="C38931" s="1"/>
      <c r="D38931" s="1"/>
    </row>
    <row r="38932" spans="1:4" x14ac:dyDescent="0.3">
      <c r="A38932" s="1"/>
      <c r="B38932" s="1"/>
      <c r="C38932" s="1"/>
      <c r="D38932" s="1"/>
    </row>
    <row r="38933" spans="1:4" x14ac:dyDescent="0.3">
      <c r="A38933" s="1"/>
      <c r="B38933" s="1"/>
      <c r="C38933" s="1"/>
      <c r="D38933" s="1"/>
    </row>
    <row r="38934" spans="1:4" x14ac:dyDescent="0.3">
      <c r="A38934" s="1"/>
      <c r="B38934" s="1"/>
      <c r="C38934" s="1"/>
      <c r="D38934" s="1"/>
    </row>
    <row r="38935" spans="1:4" x14ac:dyDescent="0.3">
      <c r="A38935" s="1"/>
      <c r="B38935" s="1"/>
      <c r="C38935" s="1"/>
      <c r="D38935" s="1"/>
    </row>
    <row r="38936" spans="1:4" x14ac:dyDescent="0.3">
      <c r="A38936" s="1"/>
      <c r="B38936" s="1"/>
      <c r="C38936" s="1"/>
      <c r="D38936" s="1"/>
    </row>
    <row r="38937" spans="1:4" x14ac:dyDescent="0.3">
      <c r="A38937" s="1"/>
      <c r="B38937" s="1"/>
      <c r="C38937" s="1"/>
      <c r="D38937" s="1"/>
    </row>
    <row r="38938" spans="1:4" x14ac:dyDescent="0.3">
      <c r="A38938" s="1"/>
      <c r="B38938" s="1"/>
      <c r="C38938" s="1"/>
      <c r="D38938" s="1"/>
    </row>
    <row r="38939" spans="1:4" x14ac:dyDescent="0.3">
      <c r="A38939" s="1"/>
      <c r="B38939" s="1"/>
      <c r="C38939" s="1"/>
      <c r="D38939" s="1"/>
    </row>
    <row r="38940" spans="1:4" x14ac:dyDescent="0.3">
      <c r="A38940" s="1"/>
      <c r="B38940" s="1"/>
      <c r="C38940" s="1"/>
      <c r="D38940" s="1"/>
    </row>
    <row r="38941" spans="1:4" x14ac:dyDescent="0.3">
      <c r="A38941" s="1"/>
      <c r="B38941" s="1"/>
      <c r="C38941" s="1"/>
      <c r="D38941" s="1"/>
    </row>
    <row r="38942" spans="1:4" x14ac:dyDescent="0.3">
      <c r="A38942" s="1"/>
      <c r="B38942" s="1"/>
      <c r="C38942" s="1"/>
      <c r="D38942" s="1"/>
    </row>
    <row r="38943" spans="1:4" x14ac:dyDescent="0.3">
      <c r="A38943" s="1"/>
      <c r="B38943" s="1"/>
      <c r="C38943" s="1"/>
      <c r="D38943" s="1"/>
    </row>
    <row r="38944" spans="1:4" x14ac:dyDescent="0.3">
      <c r="A38944" s="1"/>
      <c r="B38944" s="1"/>
      <c r="C38944" s="1"/>
      <c r="D38944" s="1"/>
    </row>
    <row r="38945" spans="1:4" x14ac:dyDescent="0.3">
      <c r="A38945" s="1"/>
      <c r="B38945" s="1"/>
      <c r="C38945" s="1"/>
      <c r="D38945" s="1"/>
    </row>
    <row r="38946" spans="1:4" x14ac:dyDescent="0.3">
      <c r="A38946" s="1"/>
      <c r="B38946" s="1"/>
      <c r="C38946" s="1"/>
      <c r="D38946" s="1"/>
    </row>
    <row r="38947" spans="1:4" x14ac:dyDescent="0.3">
      <c r="A38947" s="1"/>
      <c r="B38947" s="1"/>
      <c r="C38947" s="1"/>
      <c r="D38947" s="1"/>
    </row>
    <row r="38948" spans="1:4" x14ac:dyDescent="0.3">
      <c r="A38948" s="1"/>
      <c r="B38948" s="1"/>
      <c r="C38948" s="1"/>
      <c r="D38948" s="1"/>
    </row>
    <row r="38949" spans="1:4" x14ac:dyDescent="0.3">
      <c r="A38949" s="1"/>
      <c r="B38949" s="1"/>
      <c r="C38949" s="1"/>
      <c r="D38949" s="1"/>
    </row>
    <row r="38950" spans="1:4" x14ac:dyDescent="0.3">
      <c r="A38950" s="1"/>
      <c r="B38950" s="1"/>
      <c r="C38950" s="1"/>
      <c r="D38950" s="1"/>
    </row>
    <row r="38951" spans="1:4" x14ac:dyDescent="0.3">
      <c r="A38951" s="1"/>
      <c r="B38951" s="1"/>
      <c r="C38951" s="1"/>
      <c r="D38951" s="1"/>
    </row>
    <row r="38952" spans="1:4" x14ac:dyDescent="0.3">
      <c r="A38952" s="1"/>
      <c r="B38952" s="1"/>
      <c r="C38952" s="1"/>
      <c r="D38952" s="1"/>
    </row>
    <row r="38953" spans="1:4" x14ac:dyDescent="0.3">
      <c r="A38953" s="1"/>
      <c r="B38953" s="1"/>
      <c r="C38953" s="1"/>
      <c r="D38953" s="1"/>
    </row>
    <row r="38954" spans="1:4" x14ac:dyDescent="0.3">
      <c r="A38954" s="1"/>
      <c r="B38954" s="1"/>
      <c r="C38954" s="1"/>
      <c r="D38954" s="1"/>
    </row>
    <row r="38955" spans="1:4" x14ac:dyDescent="0.3">
      <c r="A38955" s="1"/>
      <c r="B38955" s="1"/>
      <c r="C38955" s="1"/>
      <c r="D38955" s="1"/>
    </row>
    <row r="38956" spans="1:4" x14ac:dyDescent="0.3">
      <c r="A38956" s="1"/>
      <c r="B38956" s="1"/>
      <c r="C38956" s="1"/>
      <c r="D38956" s="1"/>
    </row>
    <row r="38957" spans="1:4" x14ac:dyDescent="0.3">
      <c r="A38957" s="1"/>
      <c r="B38957" s="1"/>
      <c r="C38957" s="1"/>
      <c r="D38957" s="1"/>
    </row>
    <row r="38958" spans="1:4" x14ac:dyDescent="0.3">
      <c r="A38958" s="1"/>
      <c r="B38958" s="1"/>
      <c r="C38958" s="1"/>
      <c r="D38958" s="1"/>
    </row>
    <row r="38959" spans="1:4" x14ac:dyDescent="0.3">
      <c r="A38959" s="1"/>
      <c r="B38959" s="1"/>
      <c r="C38959" s="1"/>
      <c r="D38959" s="1"/>
    </row>
    <row r="38960" spans="1:4" x14ac:dyDescent="0.3">
      <c r="A38960" s="1"/>
      <c r="B38960" s="1"/>
      <c r="C38960" s="1"/>
      <c r="D38960" s="1"/>
    </row>
    <row r="38961" spans="1:4" x14ac:dyDescent="0.3">
      <c r="A38961" s="1"/>
      <c r="B38961" s="1"/>
      <c r="C38961" s="1"/>
      <c r="D38961" s="1"/>
    </row>
    <row r="38962" spans="1:4" x14ac:dyDescent="0.3">
      <c r="A38962" s="1"/>
      <c r="B38962" s="1"/>
      <c r="C38962" s="1"/>
      <c r="D38962" s="1"/>
    </row>
    <row r="38963" spans="1:4" x14ac:dyDescent="0.3">
      <c r="A38963" s="1"/>
      <c r="B38963" s="1"/>
      <c r="C38963" s="1"/>
      <c r="D38963" s="1"/>
    </row>
    <row r="38964" spans="1:4" x14ac:dyDescent="0.3">
      <c r="A38964" s="1"/>
      <c r="B38964" s="1"/>
      <c r="C38964" s="1"/>
      <c r="D38964" s="1"/>
    </row>
    <row r="38965" spans="1:4" x14ac:dyDescent="0.3">
      <c r="A38965" s="1"/>
      <c r="B38965" s="1"/>
      <c r="C38965" s="1"/>
      <c r="D38965" s="1"/>
    </row>
    <row r="38966" spans="1:4" x14ac:dyDescent="0.3">
      <c r="A38966" s="1"/>
      <c r="B38966" s="1"/>
      <c r="C38966" s="1"/>
      <c r="D38966" s="1"/>
    </row>
    <row r="38967" spans="1:4" x14ac:dyDescent="0.3">
      <c r="A38967" s="1"/>
      <c r="B38967" s="1"/>
      <c r="C38967" s="1"/>
      <c r="D38967" s="1"/>
    </row>
    <row r="38968" spans="1:4" x14ac:dyDescent="0.3">
      <c r="A38968" s="1"/>
      <c r="B38968" s="1"/>
      <c r="C38968" s="1"/>
      <c r="D38968" s="1"/>
    </row>
    <row r="38969" spans="1:4" x14ac:dyDescent="0.3">
      <c r="A38969" s="1"/>
      <c r="B38969" s="1"/>
      <c r="C38969" s="1"/>
      <c r="D38969" s="1"/>
    </row>
    <row r="38970" spans="1:4" x14ac:dyDescent="0.3">
      <c r="A38970" s="1"/>
      <c r="B38970" s="1"/>
      <c r="C38970" s="1"/>
      <c r="D38970" s="1"/>
    </row>
    <row r="38971" spans="1:4" x14ac:dyDescent="0.3">
      <c r="A38971" s="1"/>
      <c r="B38971" s="1"/>
      <c r="C38971" s="1"/>
      <c r="D38971" s="1"/>
    </row>
    <row r="38972" spans="1:4" x14ac:dyDescent="0.3">
      <c r="A38972" s="1"/>
      <c r="B38972" s="1"/>
      <c r="C38972" s="1"/>
      <c r="D38972" s="1"/>
    </row>
    <row r="38973" spans="1:4" x14ac:dyDescent="0.3">
      <c r="A38973" s="1"/>
      <c r="B38973" s="1"/>
      <c r="C38973" s="1"/>
      <c r="D38973" s="1"/>
    </row>
    <row r="38974" spans="1:4" x14ac:dyDescent="0.3">
      <c r="A38974" s="1"/>
      <c r="B38974" s="1"/>
      <c r="C38974" s="1"/>
      <c r="D38974" s="1"/>
    </row>
    <row r="38975" spans="1:4" x14ac:dyDescent="0.3">
      <c r="A38975" s="1"/>
      <c r="B38975" s="1"/>
      <c r="C38975" s="1"/>
      <c r="D38975" s="1"/>
    </row>
    <row r="38976" spans="1:4" x14ac:dyDescent="0.3">
      <c r="A38976" s="1"/>
      <c r="B38976" s="1"/>
      <c r="C38976" s="1"/>
      <c r="D38976" s="1"/>
    </row>
    <row r="38977" spans="1:4" x14ac:dyDescent="0.3">
      <c r="A38977" s="1"/>
      <c r="B38977" s="1"/>
      <c r="C38977" s="1"/>
      <c r="D38977" s="1"/>
    </row>
    <row r="38978" spans="1:4" x14ac:dyDescent="0.3">
      <c r="A38978" s="1"/>
      <c r="B38978" s="1"/>
      <c r="C38978" s="1"/>
      <c r="D38978" s="1"/>
    </row>
    <row r="38979" spans="1:4" x14ac:dyDescent="0.3">
      <c r="A38979" s="1"/>
      <c r="B38979" s="1"/>
      <c r="C38979" s="1"/>
      <c r="D38979" s="1"/>
    </row>
    <row r="38980" spans="1:4" x14ac:dyDescent="0.3">
      <c r="A38980" s="1"/>
      <c r="B38980" s="1"/>
      <c r="C38980" s="1"/>
      <c r="D38980" s="1"/>
    </row>
    <row r="38981" spans="1:4" x14ac:dyDescent="0.3">
      <c r="A38981" s="1"/>
      <c r="B38981" s="1"/>
      <c r="C38981" s="1"/>
      <c r="D38981" s="1"/>
    </row>
    <row r="38982" spans="1:4" x14ac:dyDescent="0.3">
      <c r="A38982" s="1"/>
      <c r="B38982" s="1"/>
      <c r="C38982" s="1"/>
      <c r="D38982" s="1"/>
    </row>
    <row r="38983" spans="1:4" x14ac:dyDescent="0.3">
      <c r="A38983" s="1"/>
      <c r="B38983" s="1"/>
      <c r="C38983" s="1"/>
      <c r="D38983" s="1"/>
    </row>
    <row r="38984" spans="1:4" x14ac:dyDescent="0.3">
      <c r="A38984" s="1"/>
      <c r="B38984" s="1"/>
      <c r="C38984" s="1"/>
      <c r="D38984" s="1"/>
    </row>
    <row r="38985" spans="1:4" x14ac:dyDescent="0.3">
      <c r="A38985" s="1"/>
      <c r="B38985" s="1"/>
      <c r="C38985" s="1"/>
      <c r="D38985" s="1"/>
    </row>
    <row r="38986" spans="1:4" x14ac:dyDescent="0.3">
      <c r="A38986" s="1"/>
      <c r="B38986" s="1"/>
      <c r="C38986" s="1"/>
      <c r="D38986" s="1"/>
    </row>
    <row r="38987" spans="1:4" x14ac:dyDescent="0.3">
      <c r="A38987" s="1"/>
      <c r="B38987" s="1"/>
      <c r="C38987" s="1"/>
      <c r="D38987" s="1"/>
    </row>
    <row r="38988" spans="1:4" x14ac:dyDescent="0.3">
      <c r="A38988" s="1"/>
      <c r="B38988" s="1"/>
      <c r="C38988" s="1"/>
      <c r="D38988" s="1"/>
    </row>
    <row r="38989" spans="1:4" x14ac:dyDescent="0.3">
      <c r="A38989" s="1"/>
      <c r="B38989" s="1"/>
      <c r="C38989" s="1"/>
      <c r="D38989" s="1"/>
    </row>
    <row r="38990" spans="1:4" x14ac:dyDescent="0.3">
      <c r="A38990" s="1"/>
      <c r="B38990" s="1"/>
      <c r="C38990" s="1"/>
      <c r="D38990" s="1"/>
    </row>
    <row r="38991" spans="1:4" x14ac:dyDescent="0.3">
      <c r="A38991" s="1"/>
      <c r="B38991" s="1"/>
      <c r="C38991" s="1"/>
      <c r="D38991" s="1"/>
    </row>
    <row r="38992" spans="1:4" x14ac:dyDescent="0.3">
      <c r="A38992" s="1"/>
      <c r="B38992" s="1"/>
      <c r="C38992" s="1"/>
      <c r="D38992" s="1"/>
    </row>
    <row r="38993" spans="1:4" x14ac:dyDescent="0.3">
      <c r="A38993" s="1"/>
      <c r="B38993" s="1"/>
      <c r="C38993" s="1"/>
      <c r="D38993" s="1"/>
    </row>
    <row r="38994" spans="1:4" x14ac:dyDescent="0.3">
      <c r="A38994" s="1"/>
      <c r="B38994" s="1"/>
      <c r="C38994" s="1"/>
      <c r="D38994" s="1"/>
    </row>
    <row r="38995" spans="1:4" x14ac:dyDescent="0.3">
      <c r="A38995" s="1"/>
      <c r="B38995" s="1"/>
      <c r="C38995" s="1"/>
      <c r="D38995" s="1"/>
    </row>
    <row r="38996" spans="1:4" x14ac:dyDescent="0.3">
      <c r="A38996" s="1"/>
      <c r="B38996" s="1"/>
      <c r="C38996" s="1"/>
      <c r="D38996" s="1"/>
    </row>
    <row r="38997" spans="1:4" x14ac:dyDescent="0.3">
      <c r="A38997" s="1"/>
      <c r="B38997" s="1"/>
      <c r="C38997" s="1"/>
      <c r="D38997" s="1"/>
    </row>
    <row r="38998" spans="1:4" x14ac:dyDescent="0.3">
      <c r="A38998" s="1"/>
      <c r="B38998" s="1"/>
      <c r="C38998" s="1"/>
      <c r="D38998" s="1"/>
    </row>
    <row r="38999" spans="1:4" x14ac:dyDescent="0.3">
      <c r="A38999" s="1"/>
      <c r="B38999" s="1"/>
      <c r="C38999" s="1"/>
      <c r="D38999" s="1"/>
    </row>
    <row r="39000" spans="1:4" x14ac:dyDescent="0.3">
      <c r="A39000" s="1"/>
      <c r="B39000" s="1"/>
      <c r="C39000" s="1"/>
      <c r="D39000" s="1"/>
    </row>
    <row r="39001" spans="1:4" x14ac:dyDescent="0.3">
      <c r="A39001" s="1"/>
      <c r="B39001" s="1"/>
      <c r="C39001" s="1"/>
      <c r="D39001" s="1"/>
    </row>
    <row r="39002" spans="1:4" x14ac:dyDescent="0.3">
      <c r="A39002" s="1"/>
      <c r="B39002" s="1"/>
      <c r="C39002" s="1"/>
      <c r="D39002" s="1"/>
    </row>
    <row r="39003" spans="1:4" x14ac:dyDescent="0.3">
      <c r="A39003" s="1"/>
      <c r="B39003" s="1"/>
      <c r="C39003" s="1"/>
      <c r="D39003" s="1"/>
    </row>
    <row r="39004" spans="1:4" x14ac:dyDescent="0.3">
      <c r="A39004" s="1"/>
      <c r="B39004" s="1"/>
      <c r="C39004" s="1"/>
      <c r="D39004" s="1"/>
    </row>
    <row r="39005" spans="1:4" x14ac:dyDescent="0.3">
      <c r="A39005" s="1"/>
      <c r="B39005" s="1"/>
      <c r="C39005" s="1"/>
      <c r="D39005" s="1"/>
    </row>
    <row r="39006" spans="1:4" x14ac:dyDescent="0.3">
      <c r="A39006" s="1"/>
      <c r="B39006" s="1"/>
      <c r="C39006" s="1"/>
      <c r="D39006" s="1"/>
    </row>
    <row r="39007" spans="1:4" x14ac:dyDescent="0.3">
      <c r="A39007" s="1"/>
      <c r="B39007" s="1"/>
      <c r="C39007" s="1"/>
      <c r="D39007" s="1"/>
    </row>
    <row r="39008" spans="1:4" x14ac:dyDescent="0.3">
      <c r="A39008" s="1"/>
      <c r="B39008" s="1"/>
      <c r="C39008" s="1"/>
      <c r="D39008" s="1"/>
    </row>
    <row r="39009" spans="1:4" x14ac:dyDescent="0.3">
      <c r="A39009" s="1"/>
      <c r="B39009" s="1"/>
      <c r="C39009" s="1"/>
      <c r="D39009" s="1"/>
    </row>
    <row r="39010" spans="1:4" x14ac:dyDescent="0.3">
      <c r="A39010" s="1"/>
      <c r="B39010" s="1"/>
      <c r="C39010" s="1"/>
      <c r="D39010" s="1"/>
    </row>
    <row r="39011" spans="1:4" x14ac:dyDescent="0.3">
      <c r="A39011" s="1"/>
      <c r="B39011" s="1"/>
      <c r="C39011" s="1"/>
      <c r="D39011" s="1"/>
    </row>
    <row r="39012" spans="1:4" x14ac:dyDescent="0.3">
      <c r="A39012" s="1"/>
      <c r="B39012" s="1"/>
      <c r="C39012" s="1"/>
      <c r="D39012" s="1"/>
    </row>
    <row r="39013" spans="1:4" x14ac:dyDescent="0.3">
      <c r="A39013" s="1"/>
      <c r="B39013" s="1"/>
      <c r="C39013" s="1"/>
      <c r="D39013" s="1"/>
    </row>
    <row r="39014" spans="1:4" x14ac:dyDescent="0.3">
      <c r="A39014" s="1"/>
      <c r="B39014" s="1"/>
      <c r="C39014" s="1"/>
      <c r="D39014" s="1"/>
    </row>
    <row r="39015" spans="1:4" x14ac:dyDescent="0.3">
      <c r="A39015" s="1"/>
      <c r="B39015" s="1"/>
      <c r="C39015" s="1"/>
      <c r="D39015" s="1"/>
    </row>
    <row r="39016" spans="1:4" x14ac:dyDescent="0.3">
      <c r="A39016" s="1"/>
      <c r="B39016" s="1"/>
      <c r="C39016" s="1"/>
      <c r="D39016" s="1"/>
    </row>
    <row r="39017" spans="1:4" x14ac:dyDescent="0.3">
      <c r="A39017" s="1"/>
      <c r="B39017" s="1"/>
      <c r="C39017" s="1"/>
      <c r="D39017" s="1"/>
    </row>
    <row r="39018" spans="1:4" x14ac:dyDescent="0.3">
      <c r="A39018" s="1"/>
      <c r="B39018" s="1"/>
      <c r="C39018" s="1"/>
      <c r="D39018" s="1"/>
    </row>
    <row r="39019" spans="1:4" x14ac:dyDescent="0.3">
      <c r="A39019" s="1"/>
      <c r="B39019" s="1"/>
      <c r="C39019" s="1"/>
      <c r="D39019" s="1"/>
    </row>
    <row r="39020" spans="1:4" x14ac:dyDescent="0.3">
      <c r="A39020" s="1"/>
      <c r="B39020" s="1"/>
      <c r="C39020" s="1"/>
      <c r="D39020" s="1"/>
    </row>
    <row r="39021" spans="1:4" x14ac:dyDescent="0.3">
      <c r="A39021" s="1"/>
      <c r="B39021" s="1"/>
      <c r="C39021" s="1"/>
      <c r="D39021" s="1"/>
    </row>
    <row r="39022" spans="1:4" x14ac:dyDescent="0.3">
      <c r="A39022" s="1"/>
      <c r="B39022" s="1"/>
      <c r="C39022" s="1"/>
      <c r="D39022" s="1"/>
    </row>
    <row r="39023" spans="1:4" x14ac:dyDescent="0.3">
      <c r="A39023" s="1"/>
      <c r="B39023" s="1"/>
      <c r="C39023" s="1"/>
      <c r="D39023" s="1"/>
    </row>
    <row r="39024" spans="1:4" x14ac:dyDescent="0.3">
      <c r="A39024" s="1"/>
      <c r="B39024" s="1"/>
      <c r="C39024" s="1"/>
      <c r="D39024" s="1"/>
    </row>
    <row r="39025" spans="1:4" x14ac:dyDescent="0.3">
      <c r="A39025" s="1"/>
      <c r="B39025" s="1"/>
      <c r="C39025" s="1"/>
      <c r="D39025" s="1"/>
    </row>
    <row r="39026" spans="1:4" x14ac:dyDescent="0.3">
      <c r="A39026" s="1"/>
      <c r="B39026" s="1"/>
      <c r="C39026" s="1"/>
      <c r="D39026" s="1"/>
    </row>
    <row r="39027" spans="1:4" x14ac:dyDescent="0.3">
      <c r="A39027" s="1"/>
      <c r="B39027" s="1"/>
      <c r="C39027" s="1"/>
      <c r="D39027" s="1"/>
    </row>
    <row r="39028" spans="1:4" x14ac:dyDescent="0.3">
      <c r="A39028" s="1"/>
      <c r="B39028" s="1"/>
      <c r="C39028" s="1"/>
      <c r="D39028" s="1"/>
    </row>
    <row r="39029" spans="1:4" x14ac:dyDescent="0.3">
      <c r="A39029" s="1"/>
      <c r="B39029" s="1"/>
      <c r="C39029" s="1"/>
      <c r="D39029" s="1"/>
    </row>
    <row r="39030" spans="1:4" x14ac:dyDescent="0.3">
      <c r="A39030" s="1"/>
      <c r="B39030" s="1"/>
      <c r="C39030" s="1"/>
      <c r="D39030" s="1"/>
    </row>
    <row r="39031" spans="1:4" x14ac:dyDescent="0.3">
      <c r="A39031" s="1"/>
      <c r="B39031" s="1"/>
      <c r="C39031" s="1"/>
      <c r="D39031" s="1"/>
    </row>
    <row r="39032" spans="1:4" x14ac:dyDescent="0.3">
      <c r="A39032" s="1"/>
      <c r="B39032" s="1"/>
      <c r="C39032" s="1"/>
      <c r="D39032" s="1"/>
    </row>
    <row r="39033" spans="1:4" x14ac:dyDescent="0.3">
      <c r="A39033" s="1"/>
      <c r="B39033" s="1"/>
      <c r="C39033" s="1"/>
      <c r="D39033" s="1"/>
    </row>
    <row r="39034" spans="1:4" x14ac:dyDescent="0.3">
      <c r="A39034" s="1"/>
      <c r="B39034" s="1"/>
      <c r="C39034" s="1"/>
      <c r="D39034" s="1"/>
    </row>
    <row r="39035" spans="1:4" x14ac:dyDescent="0.3">
      <c r="A39035" s="1"/>
      <c r="B39035" s="1"/>
      <c r="C39035" s="1"/>
      <c r="D39035" s="1"/>
    </row>
    <row r="39036" spans="1:4" x14ac:dyDescent="0.3">
      <c r="A39036" s="1"/>
      <c r="B39036" s="1"/>
      <c r="C39036" s="1"/>
      <c r="D39036" s="1"/>
    </row>
    <row r="39037" spans="1:4" x14ac:dyDescent="0.3">
      <c r="A39037" s="1"/>
      <c r="B39037" s="1"/>
      <c r="C39037" s="1"/>
      <c r="D39037" s="1"/>
    </row>
    <row r="39038" spans="1:4" x14ac:dyDescent="0.3">
      <c r="A39038" s="1"/>
      <c r="B39038" s="1"/>
      <c r="C39038" s="1"/>
      <c r="D39038" s="1"/>
    </row>
    <row r="39039" spans="1:4" x14ac:dyDescent="0.3">
      <c r="A39039" s="1"/>
      <c r="B39039" s="1"/>
      <c r="C39039" s="1"/>
      <c r="D39039" s="1"/>
    </row>
    <row r="39040" spans="1:4" x14ac:dyDescent="0.3">
      <c r="A39040" s="1"/>
      <c r="B39040" s="1"/>
      <c r="C39040" s="1"/>
      <c r="D39040" s="1"/>
    </row>
    <row r="39041" spans="1:4" x14ac:dyDescent="0.3">
      <c r="A39041" s="1"/>
      <c r="B39041" s="1"/>
      <c r="C39041" s="1"/>
      <c r="D39041" s="1"/>
    </row>
    <row r="39042" spans="1:4" x14ac:dyDescent="0.3">
      <c r="A39042" s="1"/>
      <c r="B39042" s="1"/>
      <c r="C39042" s="1"/>
      <c r="D39042" s="1"/>
    </row>
    <row r="39043" spans="1:4" x14ac:dyDescent="0.3">
      <c r="A39043" s="1"/>
      <c r="B39043" s="1"/>
      <c r="C39043" s="1"/>
      <c r="D39043" s="1"/>
    </row>
    <row r="39044" spans="1:4" x14ac:dyDescent="0.3">
      <c r="A39044" s="1"/>
      <c r="B39044" s="1"/>
      <c r="C39044" s="1"/>
      <c r="D39044" s="1"/>
    </row>
    <row r="39045" spans="1:4" x14ac:dyDescent="0.3">
      <c r="A39045" s="1"/>
      <c r="B39045" s="1"/>
      <c r="C39045" s="1"/>
      <c r="D39045" s="1"/>
    </row>
    <row r="39046" spans="1:4" x14ac:dyDescent="0.3">
      <c r="A39046" s="1"/>
      <c r="B39046" s="1"/>
      <c r="C39046" s="1"/>
      <c r="D39046" s="1"/>
    </row>
    <row r="39047" spans="1:4" x14ac:dyDescent="0.3">
      <c r="A39047" s="1"/>
      <c r="B39047" s="1"/>
      <c r="C39047" s="1"/>
      <c r="D39047" s="1"/>
    </row>
    <row r="39048" spans="1:4" x14ac:dyDescent="0.3">
      <c r="A39048" s="1"/>
      <c r="B39048" s="1"/>
      <c r="C39048" s="1"/>
      <c r="D39048" s="1"/>
    </row>
    <row r="39049" spans="1:4" x14ac:dyDescent="0.3">
      <c r="A39049" s="1"/>
      <c r="B39049" s="1"/>
      <c r="C39049" s="1"/>
      <c r="D39049" s="1"/>
    </row>
    <row r="39050" spans="1:4" x14ac:dyDescent="0.3">
      <c r="A39050" s="1"/>
      <c r="B39050" s="1"/>
      <c r="C39050" s="1"/>
      <c r="D39050" s="1"/>
    </row>
    <row r="39051" spans="1:4" x14ac:dyDescent="0.3">
      <c r="A39051" s="1"/>
      <c r="B39051" s="1"/>
      <c r="C39051" s="1"/>
      <c r="D39051" s="1"/>
    </row>
    <row r="39052" spans="1:4" x14ac:dyDescent="0.3">
      <c r="A39052" s="1"/>
      <c r="B39052" s="1"/>
      <c r="C39052" s="1"/>
      <c r="D39052" s="1"/>
    </row>
    <row r="39053" spans="1:4" x14ac:dyDescent="0.3">
      <c r="A39053" s="1"/>
      <c r="B39053" s="1"/>
      <c r="C39053" s="1"/>
      <c r="D39053" s="1"/>
    </row>
    <row r="39054" spans="1:4" x14ac:dyDescent="0.3">
      <c r="A39054" s="1"/>
      <c r="B39054" s="1"/>
      <c r="C39054" s="1"/>
      <c r="D39054" s="1"/>
    </row>
    <row r="39055" spans="1:4" x14ac:dyDescent="0.3">
      <c r="A39055" s="1"/>
      <c r="B39055" s="1"/>
      <c r="C39055" s="1"/>
      <c r="D39055" s="1"/>
    </row>
    <row r="39056" spans="1:4" x14ac:dyDescent="0.3">
      <c r="A39056" s="1"/>
      <c r="B39056" s="1"/>
      <c r="C39056" s="1"/>
      <c r="D39056" s="1"/>
    </row>
    <row r="39057" spans="1:4" x14ac:dyDescent="0.3">
      <c r="A39057" s="1"/>
      <c r="B39057" s="1"/>
      <c r="C39057" s="1"/>
      <c r="D39057" s="1"/>
    </row>
    <row r="39058" spans="1:4" x14ac:dyDescent="0.3">
      <c r="A39058" s="1"/>
      <c r="B39058" s="1"/>
      <c r="C39058" s="1"/>
      <c r="D39058" s="1"/>
    </row>
    <row r="39059" spans="1:4" x14ac:dyDescent="0.3">
      <c r="A39059" s="1"/>
      <c r="B39059" s="1"/>
      <c r="C39059" s="1"/>
      <c r="D39059" s="1"/>
    </row>
    <row r="39060" spans="1:4" x14ac:dyDescent="0.3">
      <c r="A39060" s="1"/>
      <c r="B39060" s="1"/>
      <c r="C39060" s="1"/>
      <c r="D39060" s="1"/>
    </row>
    <row r="39061" spans="1:4" x14ac:dyDescent="0.3">
      <c r="A39061" s="1"/>
      <c r="B39061" s="1"/>
      <c r="C39061" s="1"/>
      <c r="D39061" s="1"/>
    </row>
    <row r="39062" spans="1:4" x14ac:dyDescent="0.3">
      <c r="A39062" s="1"/>
      <c r="B39062" s="1"/>
      <c r="C39062" s="1"/>
      <c r="D39062" s="1"/>
    </row>
    <row r="39063" spans="1:4" x14ac:dyDescent="0.3">
      <c r="A39063" s="1"/>
      <c r="B39063" s="1"/>
      <c r="C39063" s="1"/>
      <c r="D39063" s="1"/>
    </row>
    <row r="39064" spans="1:4" x14ac:dyDescent="0.3">
      <c r="A39064" s="1"/>
      <c r="B39064" s="1"/>
      <c r="C39064" s="1"/>
      <c r="D39064" s="1"/>
    </row>
    <row r="39065" spans="1:4" x14ac:dyDescent="0.3">
      <c r="A39065" s="1"/>
      <c r="B39065" s="1"/>
      <c r="C39065" s="1"/>
      <c r="D39065" s="1"/>
    </row>
    <row r="39066" spans="1:4" x14ac:dyDescent="0.3">
      <c r="A39066" s="1"/>
      <c r="B39066" s="1"/>
      <c r="C39066" s="1"/>
      <c r="D39066" s="1"/>
    </row>
    <row r="39067" spans="1:4" x14ac:dyDescent="0.3">
      <c r="A39067" s="1"/>
      <c r="B39067" s="1"/>
      <c r="C39067" s="1"/>
      <c r="D39067" s="1"/>
    </row>
    <row r="39068" spans="1:4" x14ac:dyDescent="0.3">
      <c r="A39068" s="1"/>
      <c r="B39068" s="1"/>
      <c r="C39068" s="1"/>
      <c r="D39068" s="1"/>
    </row>
    <row r="39069" spans="1:4" x14ac:dyDescent="0.3">
      <c r="A39069" s="1"/>
      <c r="B39069" s="1"/>
      <c r="C39069" s="1"/>
      <c r="D39069" s="1"/>
    </row>
    <row r="39070" spans="1:4" x14ac:dyDescent="0.3">
      <c r="A39070" s="1"/>
      <c r="B39070" s="1"/>
      <c r="C39070" s="1"/>
      <c r="D39070" s="1"/>
    </row>
    <row r="39071" spans="1:4" x14ac:dyDescent="0.3">
      <c r="A39071" s="1"/>
      <c r="B39071" s="1"/>
      <c r="C39071" s="1"/>
      <c r="D39071" s="1"/>
    </row>
    <row r="39072" spans="1:4" x14ac:dyDescent="0.3">
      <c r="A39072" s="1"/>
      <c r="B39072" s="1"/>
      <c r="C39072" s="1"/>
      <c r="D39072" s="1"/>
    </row>
    <row r="39073" spans="1:4" x14ac:dyDescent="0.3">
      <c r="A39073" s="1"/>
      <c r="B39073" s="1"/>
      <c r="C39073" s="1"/>
      <c r="D39073" s="1"/>
    </row>
    <row r="39074" spans="1:4" x14ac:dyDescent="0.3">
      <c r="A39074" s="1"/>
      <c r="B39074" s="1"/>
      <c r="C39074" s="1"/>
      <c r="D39074" s="1"/>
    </row>
    <row r="39075" spans="1:4" x14ac:dyDescent="0.3">
      <c r="A39075" s="1"/>
      <c r="B39075" s="1"/>
      <c r="C39075" s="1"/>
      <c r="D39075" s="1"/>
    </row>
    <row r="39076" spans="1:4" x14ac:dyDescent="0.3">
      <c r="A39076" s="1"/>
      <c r="B39076" s="1"/>
      <c r="C39076" s="1"/>
      <c r="D39076" s="1"/>
    </row>
    <row r="39077" spans="1:4" x14ac:dyDescent="0.3">
      <c r="A39077" s="1"/>
      <c r="B39077" s="1"/>
      <c r="C39077" s="1"/>
      <c r="D39077" s="1"/>
    </row>
    <row r="39078" spans="1:4" x14ac:dyDescent="0.3">
      <c r="A39078" s="1"/>
      <c r="B39078" s="1"/>
      <c r="C39078" s="1"/>
      <c r="D39078" s="1"/>
    </row>
    <row r="39079" spans="1:4" x14ac:dyDescent="0.3">
      <c r="A39079" s="1"/>
      <c r="B39079" s="1"/>
      <c r="C39079" s="1"/>
      <c r="D39079" s="1"/>
    </row>
    <row r="39080" spans="1:4" x14ac:dyDescent="0.3">
      <c r="A39080" s="1"/>
      <c r="B39080" s="1"/>
      <c r="C39080" s="1"/>
      <c r="D39080" s="1"/>
    </row>
    <row r="39081" spans="1:4" x14ac:dyDescent="0.3">
      <c r="A39081" s="1"/>
      <c r="B39081" s="1"/>
      <c r="C39081" s="1"/>
      <c r="D39081" s="1"/>
    </row>
    <row r="39082" spans="1:4" x14ac:dyDescent="0.3">
      <c r="A39082" s="1"/>
      <c r="B39082" s="1"/>
      <c r="C39082" s="1"/>
      <c r="D39082" s="1"/>
    </row>
    <row r="39083" spans="1:4" x14ac:dyDescent="0.3">
      <c r="A39083" s="1"/>
      <c r="B39083" s="1"/>
      <c r="C39083" s="1"/>
      <c r="D39083" s="1"/>
    </row>
    <row r="39084" spans="1:4" x14ac:dyDescent="0.3">
      <c r="A39084" s="1"/>
      <c r="B39084" s="1"/>
      <c r="C39084" s="1"/>
      <c r="D39084" s="1"/>
    </row>
    <row r="39085" spans="1:4" x14ac:dyDescent="0.3">
      <c r="A39085" s="1"/>
      <c r="B39085" s="1"/>
      <c r="C39085" s="1"/>
      <c r="D39085" s="1"/>
    </row>
    <row r="39086" spans="1:4" x14ac:dyDescent="0.3">
      <c r="A39086" s="1"/>
      <c r="B39086" s="1"/>
      <c r="C39086" s="1"/>
      <c r="D39086" s="1"/>
    </row>
    <row r="39087" spans="1:4" x14ac:dyDescent="0.3">
      <c r="A39087" s="1"/>
      <c r="B39087" s="1"/>
      <c r="C39087" s="1"/>
      <c r="D39087" s="1"/>
    </row>
    <row r="39088" spans="1:4" x14ac:dyDescent="0.3">
      <c r="A39088" s="1"/>
      <c r="B39088" s="1"/>
      <c r="C39088" s="1"/>
      <c r="D39088" s="1"/>
    </row>
    <row r="39089" spans="1:4" x14ac:dyDescent="0.3">
      <c r="A39089" s="1"/>
      <c r="B39089" s="1"/>
      <c r="C39089" s="1"/>
      <c r="D39089" s="1"/>
    </row>
    <row r="39090" spans="1:4" x14ac:dyDescent="0.3">
      <c r="A39090" s="1"/>
      <c r="B39090" s="1"/>
      <c r="C39090" s="1"/>
      <c r="D39090" s="1"/>
    </row>
    <row r="39091" spans="1:4" x14ac:dyDescent="0.3">
      <c r="A39091" s="1"/>
      <c r="B39091" s="1"/>
      <c r="C39091" s="1"/>
      <c r="D39091" s="1"/>
    </row>
    <row r="39092" spans="1:4" x14ac:dyDescent="0.3">
      <c r="A39092" s="1"/>
      <c r="B39092" s="1"/>
      <c r="C39092" s="1"/>
      <c r="D39092" s="1"/>
    </row>
    <row r="39093" spans="1:4" x14ac:dyDescent="0.3">
      <c r="A39093" s="1"/>
      <c r="B39093" s="1"/>
      <c r="C39093" s="1"/>
      <c r="D39093" s="1"/>
    </row>
    <row r="39094" spans="1:4" x14ac:dyDescent="0.3">
      <c r="A39094" s="1"/>
      <c r="B39094" s="1"/>
      <c r="C39094" s="1"/>
      <c r="D39094" s="1"/>
    </row>
    <row r="39095" spans="1:4" x14ac:dyDescent="0.3">
      <c r="A39095" s="1"/>
      <c r="B39095" s="1"/>
      <c r="C39095" s="1"/>
      <c r="D39095" s="1"/>
    </row>
    <row r="39096" spans="1:4" x14ac:dyDescent="0.3">
      <c r="A39096" s="1"/>
      <c r="B39096" s="1"/>
      <c r="C39096" s="1"/>
      <c r="D39096" s="1"/>
    </row>
    <row r="39097" spans="1:4" x14ac:dyDescent="0.3">
      <c r="A39097" s="1"/>
      <c r="B39097" s="1"/>
      <c r="C39097" s="1"/>
      <c r="D39097" s="1"/>
    </row>
    <row r="39098" spans="1:4" x14ac:dyDescent="0.3">
      <c r="A39098" s="1"/>
      <c r="B39098" s="1"/>
      <c r="C39098" s="1"/>
      <c r="D39098" s="1"/>
    </row>
    <row r="39099" spans="1:4" x14ac:dyDescent="0.3">
      <c r="A39099" s="1"/>
      <c r="B39099" s="1"/>
      <c r="C39099" s="1"/>
      <c r="D39099" s="1"/>
    </row>
    <row r="39100" spans="1:4" x14ac:dyDescent="0.3">
      <c r="A39100" s="1"/>
      <c r="B39100" s="1"/>
      <c r="C39100" s="1"/>
      <c r="D39100" s="1"/>
    </row>
    <row r="39101" spans="1:4" x14ac:dyDescent="0.3">
      <c r="A39101" s="1"/>
      <c r="B39101" s="1"/>
      <c r="C39101" s="1"/>
      <c r="D39101" s="1"/>
    </row>
    <row r="39102" spans="1:4" x14ac:dyDescent="0.3">
      <c r="A39102" s="1"/>
      <c r="B39102" s="1"/>
      <c r="C39102" s="1"/>
      <c r="D39102" s="1"/>
    </row>
    <row r="39103" spans="1:4" x14ac:dyDescent="0.3">
      <c r="A39103" s="1"/>
      <c r="B39103" s="1"/>
      <c r="C39103" s="1"/>
      <c r="D39103" s="1"/>
    </row>
    <row r="39104" spans="1:4" x14ac:dyDescent="0.3">
      <c r="A39104" s="1"/>
      <c r="B39104" s="1"/>
      <c r="C39104" s="1"/>
      <c r="D39104" s="1"/>
    </row>
    <row r="39105" spans="1:4" x14ac:dyDescent="0.3">
      <c r="A39105" s="1"/>
      <c r="B39105" s="1"/>
      <c r="C39105" s="1"/>
      <c r="D39105" s="1"/>
    </row>
    <row r="39106" spans="1:4" x14ac:dyDescent="0.3">
      <c r="A39106" s="1"/>
      <c r="B39106" s="1"/>
      <c r="C39106" s="1"/>
      <c r="D39106" s="1"/>
    </row>
    <row r="39107" spans="1:4" x14ac:dyDescent="0.3">
      <c r="A39107" s="1"/>
      <c r="B39107" s="1"/>
      <c r="C39107" s="1"/>
      <c r="D39107" s="1"/>
    </row>
    <row r="39108" spans="1:4" x14ac:dyDescent="0.3">
      <c r="A39108" s="1"/>
      <c r="B39108" s="1"/>
      <c r="C39108" s="1"/>
      <c r="D39108" s="1"/>
    </row>
    <row r="39109" spans="1:4" x14ac:dyDescent="0.3">
      <c r="A39109" s="1"/>
      <c r="B39109" s="1"/>
      <c r="C39109" s="1"/>
      <c r="D39109" s="1"/>
    </row>
    <row r="39110" spans="1:4" x14ac:dyDescent="0.3">
      <c r="A39110" s="1"/>
      <c r="B39110" s="1"/>
      <c r="C39110" s="1"/>
      <c r="D39110" s="1"/>
    </row>
    <row r="39111" spans="1:4" x14ac:dyDescent="0.3">
      <c r="A39111" s="1"/>
      <c r="B39111" s="1"/>
      <c r="C39111" s="1"/>
      <c r="D39111" s="1"/>
    </row>
    <row r="39112" spans="1:4" x14ac:dyDescent="0.3">
      <c r="A39112" s="1"/>
      <c r="B39112" s="1"/>
      <c r="C39112" s="1"/>
      <c r="D39112" s="1"/>
    </row>
    <row r="39113" spans="1:4" x14ac:dyDescent="0.3">
      <c r="A39113" s="1"/>
      <c r="B39113" s="1"/>
      <c r="C39113" s="1"/>
      <c r="D39113" s="1"/>
    </row>
    <row r="39114" spans="1:4" x14ac:dyDescent="0.3">
      <c r="A39114" s="1"/>
      <c r="B39114" s="1"/>
      <c r="C39114" s="1"/>
      <c r="D39114" s="1"/>
    </row>
    <row r="39115" spans="1:4" x14ac:dyDescent="0.3">
      <c r="A39115" s="1"/>
      <c r="B39115" s="1"/>
      <c r="C39115" s="1"/>
      <c r="D39115" s="1"/>
    </row>
    <row r="39116" spans="1:4" x14ac:dyDescent="0.3">
      <c r="A39116" s="1"/>
      <c r="B39116" s="1"/>
      <c r="C39116" s="1"/>
      <c r="D39116" s="1"/>
    </row>
    <row r="39117" spans="1:4" x14ac:dyDescent="0.3">
      <c r="A39117" s="1"/>
      <c r="B39117" s="1"/>
      <c r="C39117" s="1"/>
      <c r="D39117" s="1"/>
    </row>
    <row r="39118" spans="1:4" x14ac:dyDescent="0.3">
      <c r="A39118" s="1"/>
      <c r="B39118" s="1"/>
      <c r="C39118" s="1"/>
      <c r="D39118" s="1"/>
    </row>
    <row r="39119" spans="1:4" x14ac:dyDescent="0.3">
      <c r="A39119" s="1"/>
      <c r="B39119" s="1"/>
      <c r="C39119" s="1"/>
      <c r="D39119" s="1"/>
    </row>
    <row r="39120" spans="1:4" x14ac:dyDescent="0.3">
      <c r="A39120" s="1"/>
      <c r="B39120" s="1"/>
      <c r="C39120" s="1"/>
      <c r="D39120" s="1"/>
    </row>
    <row r="39121" spans="1:4" x14ac:dyDescent="0.3">
      <c r="A39121" s="1"/>
      <c r="B39121" s="1"/>
      <c r="C39121" s="1"/>
      <c r="D39121" s="1"/>
    </row>
    <row r="39122" spans="1:4" x14ac:dyDescent="0.3">
      <c r="A39122" s="1"/>
      <c r="B39122" s="1"/>
      <c r="C39122" s="1"/>
      <c r="D39122" s="1"/>
    </row>
    <row r="39123" spans="1:4" x14ac:dyDescent="0.3">
      <c r="A39123" s="1"/>
      <c r="B39123" s="1"/>
      <c r="C39123" s="1"/>
      <c r="D39123" s="1"/>
    </row>
    <row r="39124" spans="1:4" x14ac:dyDescent="0.3">
      <c r="A39124" s="1"/>
      <c r="B39124" s="1"/>
      <c r="C39124" s="1"/>
      <c r="D39124" s="1"/>
    </row>
    <row r="39125" spans="1:4" x14ac:dyDescent="0.3">
      <c r="A39125" s="1"/>
      <c r="B39125" s="1"/>
      <c r="C39125" s="1"/>
      <c r="D39125" s="1"/>
    </row>
    <row r="39126" spans="1:4" x14ac:dyDescent="0.3">
      <c r="A39126" s="1"/>
      <c r="B39126" s="1"/>
      <c r="C39126" s="1"/>
      <c r="D39126" s="1"/>
    </row>
    <row r="39127" spans="1:4" x14ac:dyDescent="0.3">
      <c r="A39127" s="1"/>
      <c r="B39127" s="1"/>
      <c r="C39127" s="1"/>
      <c r="D39127" s="1"/>
    </row>
    <row r="39128" spans="1:4" x14ac:dyDescent="0.3">
      <c r="A39128" s="1"/>
      <c r="B39128" s="1"/>
      <c r="C39128" s="1"/>
      <c r="D39128" s="1"/>
    </row>
    <row r="39129" spans="1:4" x14ac:dyDescent="0.3">
      <c r="A39129" s="1"/>
      <c r="B39129" s="1"/>
      <c r="C39129" s="1"/>
      <c r="D39129" s="1"/>
    </row>
    <row r="39130" spans="1:4" x14ac:dyDescent="0.3">
      <c r="A39130" s="1"/>
      <c r="B39130" s="1"/>
      <c r="C39130" s="1"/>
      <c r="D39130" s="1"/>
    </row>
    <row r="39131" spans="1:4" x14ac:dyDescent="0.3">
      <c r="A39131" s="1"/>
      <c r="B39131" s="1"/>
      <c r="C39131" s="1"/>
      <c r="D39131" s="1"/>
    </row>
    <row r="39132" spans="1:4" x14ac:dyDescent="0.3">
      <c r="A39132" s="1"/>
      <c r="B39132" s="1"/>
      <c r="C39132" s="1"/>
      <c r="D39132" s="1"/>
    </row>
    <row r="39133" spans="1:4" x14ac:dyDescent="0.3">
      <c r="A39133" s="1"/>
      <c r="B39133" s="1"/>
      <c r="C39133" s="1"/>
      <c r="D39133" s="1"/>
    </row>
    <row r="39134" spans="1:4" x14ac:dyDescent="0.3">
      <c r="A39134" s="1"/>
      <c r="B39134" s="1"/>
      <c r="C39134" s="1"/>
      <c r="D39134" s="1"/>
    </row>
    <row r="39135" spans="1:4" x14ac:dyDescent="0.3">
      <c r="A39135" s="1"/>
      <c r="B39135" s="1"/>
      <c r="C39135" s="1"/>
      <c r="D39135" s="1"/>
    </row>
    <row r="39136" spans="1:4" x14ac:dyDescent="0.3">
      <c r="A39136" s="1"/>
      <c r="B39136" s="1"/>
      <c r="C39136" s="1"/>
      <c r="D39136" s="1"/>
    </row>
    <row r="39137" spans="1:4" x14ac:dyDescent="0.3">
      <c r="A39137" s="1"/>
      <c r="B39137" s="1"/>
      <c r="C39137" s="1"/>
      <c r="D39137" s="1"/>
    </row>
    <row r="39138" spans="1:4" x14ac:dyDescent="0.3">
      <c r="A39138" s="1"/>
      <c r="B39138" s="1"/>
      <c r="C39138" s="1"/>
      <c r="D39138" s="1"/>
    </row>
    <row r="39139" spans="1:4" x14ac:dyDescent="0.3">
      <c r="A39139" s="1"/>
      <c r="B39139" s="1"/>
      <c r="C39139" s="1"/>
      <c r="D39139" s="1"/>
    </row>
    <row r="39140" spans="1:4" x14ac:dyDescent="0.3">
      <c r="A39140" s="1"/>
      <c r="B39140" s="1"/>
      <c r="C39140" s="1"/>
      <c r="D39140" s="1"/>
    </row>
    <row r="39141" spans="1:4" x14ac:dyDescent="0.3">
      <c r="A39141" s="1"/>
      <c r="B39141" s="1"/>
      <c r="C39141" s="1"/>
      <c r="D39141" s="1"/>
    </row>
    <row r="39142" spans="1:4" x14ac:dyDescent="0.3">
      <c r="A39142" s="1"/>
      <c r="B39142" s="1"/>
      <c r="C39142" s="1"/>
      <c r="D39142" s="1"/>
    </row>
    <row r="39143" spans="1:4" x14ac:dyDescent="0.3">
      <c r="A39143" s="1"/>
      <c r="B39143" s="1"/>
      <c r="C39143" s="1"/>
      <c r="D39143" s="1"/>
    </row>
    <row r="39144" spans="1:4" x14ac:dyDescent="0.3">
      <c r="A39144" s="1"/>
      <c r="B39144" s="1"/>
      <c r="C39144" s="1"/>
      <c r="D39144" s="1"/>
    </row>
    <row r="39145" spans="1:4" x14ac:dyDescent="0.3">
      <c r="A39145" s="1"/>
      <c r="B39145" s="1"/>
      <c r="C39145" s="1"/>
      <c r="D39145" s="1"/>
    </row>
    <row r="39146" spans="1:4" x14ac:dyDescent="0.3">
      <c r="A39146" s="1"/>
      <c r="B39146" s="1"/>
      <c r="C39146" s="1"/>
      <c r="D39146" s="1"/>
    </row>
    <row r="39147" spans="1:4" x14ac:dyDescent="0.3">
      <c r="A39147" s="1"/>
      <c r="B39147" s="1"/>
      <c r="C39147" s="1"/>
      <c r="D39147" s="1"/>
    </row>
    <row r="39148" spans="1:4" x14ac:dyDescent="0.3">
      <c r="A39148" s="1"/>
      <c r="B39148" s="1"/>
      <c r="C39148" s="1"/>
      <c r="D39148" s="1"/>
    </row>
    <row r="39149" spans="1:4" x14ac:dyDescent="0.3">
      <c r="A39149" s="1"/>
      <c r="B39149" s="1"/>
      <c r="C39149" s="1"/>
      <c r="D39149" s="1"/>
    </row>
    <row r="39150" spans="1:4" x14ac:dyDescent="0.3">
      <c r="A39150" s="1"/>
      <c r="B39150" s="1"/>
      <c r="C39150" s="1"/>
      <c r="D39150" s="1"/>
    </row>
    <row r="39151" spans="1:4" x14ac:dyDescent="0.3">
      <c r="A39151" s="1"/>
      <c r="B39151" s="1"/>
      <c r="C39151" s="1"/>
      <c r="D39151" s="1"/>
    </row>
    <row r="39152" spans="1:4" x14ac:dyDescent="0.3">
      <c r="A39152" s="1"/>
      <c r="B39152" s="1"/>
      <c r="C39152" s="1"/>
      <c r="D39152" s="1"/>
    </row>
    <row r="39153" spans="1:4" x14ac:dyDescent="0.3">
      <c r="A39153" s="1"/>
      <c r="B39153" s="1"/>
      <c r="C39153" s="1"/>
      <c r="D39153" s="1"/>
    </row>
    <row r="39154" spans="1:4" x14ac:dyDescent="0.3">
      <c r="A39154" s="1"/>
      <c r="B39154" s="1"/>
      <c r="C39154" s="1"/>
      <c r="D39154" s="1"/>
    </row>
    <row r="39155" spans="1:4" x14ac:dyDescent="0.3">
      <c r="A39155" s="1"/>
      <c r="B39155" s="1"/>
      <c r="C39155" s="1"/>
      <c r="D39155" s="1"/>
    </row>
    <row r="39156" spans="1:4" x14ac:dyDescent="0.3">
      <c r="A39156" s="1"/>
      <c r="B39156" s="1"/>
      <c r="C39156" s="1"/>
      <c r="D39156" s="1"/>
    </row>
    <row r="39157" spans="1:4" x14ac:dyDescent="0.3">
      <c r="A39157" s="1"/>
      <c r="B39157" s="1"/>
      <c r="C39157" s="1"/>
      <c r="D39157" s="1"/>
    </row>
    <row r="39158" spans="1:4" x14ac:dyDescent="0.3">
      <c r="A39158" s="1"/>
      <c r="B39158" s="1"/>
      <c r="C39158" s="1"/>
      <c r="D39158" s="1"/>
    </row>
    <row r="39159" spans="1:4" x14ac:dyDescent="0.3">
      <c r="A39159" s="1"/>
      <c r="B39159" s="1"/>
      <c r="C39159" s="1"/>
      <c r="D39159" s="1"/>
    </row>
    <row r="39160" spans="1:4" x14ac:dyDescent="0.3">
      <c r="A39160" s="1"/>
      <c r="B39160" s="1"/>
      <c r="C39160" s="1"/>
      <c r="D39160" s="1"/>
    </row>
    <row r="39161" spans="1:4" x14ac:dyDescent="0.3">
      <c r="A39161" s="1"/>
      <c r="B39161" s="1"/>
      <c r="C39161" s="1"/>
      <c r="D39161" s="1"/>
    </row>
    <row r="39162" spans="1:4" x14ac:dyDescent="0.3">
      <c r="A39162" s="1"/>
      <c r="B39162" s="1"/>
      <c r="C39162" s="1"/>
      <c r="D39162" s="1"/>
    </row>
    <row r="39163" spans="1:4" x14ac:dyDescent="0.3">
      <c r="A39163" s="1"/>
      <c r="B39163" s="1"/>
      <c r="C39163" s="1"/>
      <c r="D39163" s="1"/>
    </row>
    <row r="39164" spans="1:4" x14ac:dyDescent="0.3">
      <c r="A39164" s="1"/>
      <c r="B39164" s="1"/>
      <c r="C39164" s="1"/>
      <c r="D39164" s="1"/>
    </row>
    <row r="39165" spans="1:4" x14ac:dyDescent="0.3">
      <c r="A39165" s="1"/>
      <c r="B39165" s="1"/>
      <c r="C39165" s="1"/>
      <c r="D39165" s="1"/>
    </row>
    <row r="39166" spans="1:4" x14ac:dyDescent="0.3">
      <c r="A39166" s="1"/>
      <c r="B39166" s="1"/>
      <c r="C39166" s="1"/>
      <c r="D39166" s="1"/>
    </row>
    <row r="39167" spans="1:4" x14ac:dyDescent="0.3">
      <c r="A39167" s="1"/>
      <c r="B39167" s="1"/>
      <c r="C39167" s="1"/>
      <c r="D39167" s="1"/>
    </row>
    <row r="39168" spans="1:4" x14ac:dyDescent="0.3">
      <c r="A39168" s="1"/>
      <c r="B39168" s="1"/>
      <c r="C39168" s="1"/>
      <c r="D39168" s="1"/>
    </row>
    <row r="39169" spans="1:4" x14ac:dyDescent="0.3">
      <c r="A39169" s="1"/>
      <c r="B39169" s="1"/>
      <c r="C39169" s="1"/>
      <c r="D39169" s="1"/>
    </row>
    <row r="39170" spans="1:4" x14ac:dyDescent="0.3">
      <c r="A39170" s="1"/>
      <c r="B39170" s="1"/>
      <c r="C39170" s="1"/>
      <c r="D39170" s="1"/>
    </row>
    <row r="39171" spans="1:4" x14ac:dyDescent="0.3">
      <c r="A39171" s="1"/>
      <c r="B39171" s="1"/>
      <c r="C39171" s="1"/>
      <c r="D39171" s="1"/>
    </row>
    <row r="39172" spans="1:4" x14ac:dyDescent="0.3">
      <c r="A39172" s="1"/>
      <c r="B39172" s="1"/>
      <c r="C39172" s="1"/>
      <c r="D39172" s="1"/>
    </row>
    <row r="39173" spans="1:4" x14ac:dyDescent="0.3">
      <c r="A39173" s="1"/>
      <c r="B39173" s="1"/>
      <c r="C39173" s="1"/>
      <c r="D39173" s="1"/>
    </row>
    <row r="39174" spans="1:4" x14ac:dyDescent="0.3">
      <c r="A39174" s="1"/>
      <c r="B39174" s="1"/>
      <c r="C39174" s="1"/>
      <c r="D39174" s="1"/>
    </row>
    <row r="39175" spans="1:4" x14ac:dyDescent="0.3">
      <c r="A39175" s="1"/>
      <c r="B39175" s="1"/>
      <c r="C39175" s="1"/>
      <c r="D39175" s="1"/>
    </row>
    <row r="39176" spans="1:4" x14ac:dyDescent="0.3">
      <c r="A39176" s="1"/>
      <c r="B39176" s="1"/>
      <c r="C39176" s="1"/>
      <c r="D39176" s="1"/>
    </row>
    <row r="39177" spans="1:4" x14ac:dyDescent="0.3">
      <c r="A39177" s="1"/>
      <c r="B39177" s="1"/>
      <c r="C39177" s="1"/>
      <c r="D39177" s="1"/>
    </row>
    <row r="39178" spans="1:4" x14ac:dyDescent="0.3">
      <c r="A39178" s="1"/>
      <c r="B39178" s="1"/>
      <c r="C39178" s="1"/>
      <c r="D39178" s="1"/>
    </row>
    <row r="39179" spans="1:4" x14ac:dyDescent="0.3">
      <c r="A39179" s="1"/>
      <c r="B39179" s="1"/>
      <c r="C39179" s="1"/>
      <c r="D39179" s="1"/>
    </row>
    <row r="39180" spans="1:4" x14ac:dyDescent="0.3">
      <c r="A39180" s="1"/>
      <c r="B39180" s="1"/>
      <c r="C39180" s="1"/>
      <c r="D39180" s="1"/>
    </row>
    <row r="39181" spans="1:4" x14ac:dyDescent="0.3">
      <c r="A39181" s="1"/>
      <c r="B39181" s="1"/>
      <c r="C39181" s="1"/>
      <c r="D39181" s="1"/>
    </row>
    <row r="39182" spans="1:4" x14ac:dyDescent="0.3">
      <c r="A39182" s="1"/>
      <c r="B39182" s="1"/>
      <c r="C39182" s="1"/>
      <c r="D39182" s="1"/>
    </row>
    <row r="39183" spans="1:4" x14ac:dyDescent="0.3">
      <c r="A39183" s="1"/>
      <c r="B39183" s="1"/>
      <c r="C39183" s="1"/>
      <c r="D39183" s="1"/>
    </row>
    <row r="39184" spans="1:4" x14ac:dyDescent="0.3">
      <c r="A39184" s="1"/>
      <c r="B39184" s="1"/>
      <c r="C39184" s="1"/>
      <c r="D39184" s="1"/>
    </row>
    <row r="39185" spans="1:4" x14ac:dyDescent="0.3">
      <c r="A39185" s="1"/>
      <c r="B39185" s="1"/>
      <c r="C39185" s="1"/>
      <c r="D39185" s="1"/>
    </row>
    <row r="39186" spans="1:4" x14ac:dyDescent="0.3">
      <c r="A39186" s="1"/>
      <c r="B39186" s="1"/>
      <c r="C39186" s="1"/>
      <c r="D39186" s="1"/>
    </row>
    <row r="39187" spans="1:4" x14ac:dyDescent="0.3">
      <c r="A39187" s="1"/>
      <c r="B39187" s="1"/>
      <c r="C39187" s="1"/>
      <c r="D39187" s="1"/>
    </row>
    <row r="39188" spans="1:4" x14ac:dyDescent="0.3">
      <c r="A39188" s="1"/>
      <c r="B39188" s="1"/>
      <c r="C39188" s="1"/>
      <c r="D39188" s="1"/>
    </row>
    <row r="39189" spans="1:4" x14ac:dyDescent="0.3">
      <c r="A39189" s="1"/>
      <c r="B39189" s="1"/>
      <c r="C39189" s="1"/>
      <c r="D39189" s="1"/>
    </row>
    <row r="39190" spans="1:4" x14ac:dyDescent="0.3">
      <c r="A39190" s="1"/>
      <c r="B39190" s="1"/>
      <c r="C39190" s="1"/>
      <c r="D39190" s="1"/>
    </row>
    <row r="39191" spans="1:4" x14ac:dyDescent="0.3">
      <c r="A39191" s="1"/>
      <c r="B39191" s="1"/>
      <c r="C39191" s="1"/>
      <c r="D39191" s="1"/>
    </row>
    <row r="39192" spans="1:4" x14ac:dyDescent="0.3">
      <c r="A39192" s="1"/>
      <c r="B39192" s="1"/>
      <c r="C39192" s="1"/>
      <c r="D39192" s="1"/>
    </row>
    <row r="39193" spans="1:4" x14ac:dyDescent="0.3">
      <c r="A39193" s="1"/>
      <c r="B39193" s="1"/>
      <c r="C39193" s="1"/>
      <c r="D39193" s="1"/>
    </row>
    <row r="39194" spans="1:4" x14ac:dyDescent="0.3">
      <c r="A39194" s="1"/>
      <c r="B39194" s="1"/>
      <c r="C39194" s="1"/>
      <c r="D39194" s="1"/>
    </row>
    <row r="39195" spans="1:4" x14ac:dyDescent="0.3">
      <c r="A39195" s="1"/>
      <c r="B39195" s="1"/>
      <c r="C39195" s="1"/>
      <c r="D39195" s="1"/>
    </row>
    <row r="39196" spans="1:4" x14ac:dyDescent="0.3">
      <c r="A39196" s="1"/>
      <c r="B39196" s="1"/>
      <c r="C39196" s="1"/>
      <c r="D39196" s="1"/>
    </row>
    <row r="39197" spans="1:4" x14ac:dyDescent="0.3">
      <c r="A39197" s="1"/>
      <c r="B39197" s="1"/>
      <c r="C39197" s="1"/>
      <c r="D39197" s="1"/>
    </row>
    <row r="39198" spans="1:4" x14ac:dyDescent="0.3">
      <c r="A39198" s="1"/>
      <c r="B39198" s="1"/>
      <c r="C39198" s="1"/>
      <c r="D39198" s="1"/>
    </row>
    <row r="39199" spans="1:4" x14ac:dyDescent="0.3">
      <c r="A39199" s="1"/>
      <c r="B39199" s="1"/>
      <c r="C39199" s="1"/>
      <c r="D39199" s="1"/>
    </row>
    <row r="39200" spans="1:4" x14ac:dyDescent="0.3">
      <c r="A39200" s="1"/>
      <c r="B39200" s="1"/>
      <c r="C39200" s="1"/>
      <c r="D39200" s="1"/>
    </row>
    <row r="39201" spans="1:4" x14ac:dyDescent="0.3">
      <c r="A39201" s="1"/>
      <c r="B39201" s="1"/>
      <c r="C39201" s="1"/>
      <c r="D39201" s="1"/>
    </row>
    <row r="39202" spans="1:4" x14ac:dyDescent="0.3">
      <c r="A39202" s="1"/>
      <c r="B39202" s="1"/>
      <c r="C39202" s="1"/>
      <c r="D39202" s="1"/>
    </row>
    <row r="39203" spans="1:4" x14ac:dyDescent="0.3">
      <c r="A39203" s="1"/>
      <c r="B39203" s="1"/>
      <c r="C39203" s="1"/>
      <c r="D39203" s="1"/>
    </row>
    <row r="39204" spans="1:4" x14ac:dyDescent="0.3">
      <c r="A39204" s="1"/>
      <c r="B39204" s="1"/>
      <c r="C39204" s="1"/>
      <c r="D39204" s="1"/>
    </row>
    <row r="39205" spans="1:4" x14ac:dyDescent="0.3">
      <c r="A39205" s="1"/>
      <c r="B39205" s="1"/>
      <c r="C39205" s="1"/>
      <c r="D39205" s="1"/>
    </row>
    <row r="39206" spans="1:4" x14ac:dyDescent="0.3">
      <c r="A39206" s="1"/>
      <c r="B39206" s="1"/>
      <c r="C39206" s="1"/>
      <c r="D39206" s="1"/>
    </row>
    <row r="39207" spans="1:4" x14ac:dyDescent="0.3">
      <c r="A39207" s="1"/>
      <c r="B39207" s="1"/>
      <c r="C39207" s="1"/>
      <c r="D39207" s="1"/>
    </row>
    <row r="39208" spans="1:4" x14ac:dyDescent="0.3">
      <c r="A39208" s="1"/>
      <c r="B39208" s="1"/>
      <c r="C39208" s="1"/>
      <c r="D39208" s="1"/>
    </row>
    <row r="39209" spans="1:4" x14ac:dyDescent="0.3">
      <c r="A39209" s="1"/>
      <c r="B39209" s="1"/>
      <c r="C39209" s="1"/>
      <c r="D39209" s="1"/>
    </row>
    <row r="39210" spans="1:4" x14ac:dyDescent="0.3">
      <c r="A39210" s="1"/>
      <c r="B39210" s="1"/>
      <c r="C39210" s="1"/>
      <c r="D39210" s="1"/>
    </row>
    <row r="39211" spans="1:4" x14ac:dyDescent="0.3">
      <c r="A39211" s="1"/>
      <c r="B39211" s="1"/>
      <c r="C39211" s="1"/>
      <c r="D39211" s="1"/>
    </row>
    <row r="39212" spans="1:4" x14ac:dyDescent="0.3">
      <c r="A39212" s="1"/>
      <c r="B39212" s="1"/>
      <c r="C39212" s="1"/>
      <c r="D39212" s="1"/>
    </row>
    <row r="39213" spans="1:4" x14ac:dyDescent="0.3">
      <c r="A39213" s="1"/>
      <c r="B39213" s="1"/>
      <c r="C39213" s="1"/>
      <c r="D39213" s="1"/>
    </row>
    <row r="39214" spans="1:4" x14ac:dyDescent="0.3">
      <c r="A39214" s="1"/>
      <c r="B39214" s="1"/>
      <c r="C39214" s="1"/>
      <c r="D39214" s="1"/>
    </row>
    <row r="39215" spans="1:4" x14ac:dyDescent="0.3">
      <c r="A39215" s="1"/>
      <c r="B39215" s="1"/>
      <c r="C39215" s="1"/>
      <c r="D39215" s="1"/>
    </row>
    <row r="39216" spans="1:4" x14ac:dyDescent="0.3">
      <c r="A39216" s="1"/>
      <c r="B39216" s="1"/>
      <c r="C39216" s="1"/>
      <c r="D39216" s="1"/>
    </row>
    <row r="39217" spans="1:4" x14ac:dyDescent="0.3">
      <c r="A39217" s="1"/>
      <c r="B39217" s="1"/>
      <c r="C39217" s="1"/>
      <c r="D39217" s="1"/>
    </row>
    <row r="39218" spans="1:4" x14ac:dyDescent="0.3">
      <c r="A39218" s="1"/>
      <c r="B39218" s="1"/>
      <c r="C39218" s="1"/>
      <c r="D39218" s="1"/>
    </row>
    <row r="39219" spans="1:4" x14ac:dyDescent="0.3">
      <c r="A39219" s="1"/>
      <c r="B39219" s="1"/>
      <c r="C39219" s="1"/>
      <c r="D39219" s="1"/>
    </row>
    <row r="39220" spans="1:4" x14ac:dyDescent="0.3">
      <c r="A39220" s="1"/>
      <c r="B39220" s="1"/>
      <c r="C39220" s="1"/>
      <c r="D39220" s="1"/>
    </row>
    <row r="39221" spans="1:4" x14ac:dyDescent="0.3">
      <c r="A39221" s="1"/>
      <c r="B39221" s="1"/>
      <c r="C39221" s="1"/>
      <c r="D39221" s="1"/>
    </row>
    <row r="39222" spans="1:4" x14ac:dyDescent="0.3">
      <c r="A39222" s="1"/>
      <c r="B39222" s="1"/>
      <c r="C39222" s="1"/>
      <c r="D39222" s="1"/>
    </row>
    <row r="39223" spans="1:4" x14ac:dyDescent="0.3">
      <c r="A39223" s="1"/>
      <c r="B39223" s="1"/>
      <c r="C39223" s="1"/>
      <c r="D39223" s="1"/>
    </row>
    <row r="39224" spans="1:4" x14ac:dyDescent="0.3">
      <c r="A39224" s="1"/>
      <c r="B39224" s="1"/>
      <c r="C39224" s="1"/>
      <c r="D39224" s="1"/>
    </row>
    <row r="39225" spans="1:4" x14ac:dyDescent="0.3">
      <c r="A39225" s="1"/>
      <c r="B39225" s="1"/>
      <c r="C39225" s="1"/>
      <c r="D39225" s="1"/>
    </row>
    <row r="39226" spans="1:4" x14ac:dyDescent="0.3">
      <c r="A39226" s="1"/>
      <c r="B39226" s="1"/>
      <c r="C39226" s="1"/>
      <c r="D39226" s="1"/>
    </row>
    <row r="39227" spans="1:4" x14ac:dyDescent="0.3">
      <c r="A39227" s="1"/>
      <c r="B39227" s="1"/>
      <c r="C39227" s="1"/>
      <c r="D39227" s="1"/>
    </row>
    <row r="39228" spans="1:4" x14ac:dyDescent="0.3">
      <c r="A39228" s="1"/>
      <c r="B39228" s="1"/>
      <c r="C39228" s="1"/>
      <c r="D39228" s="1"/>
    </row>
    <row r="39229" spans="1:4" x14ac:dyDescent="0.3">
      <c r="A39229" s="1"/>
      <c r="B39229" s="1"/>
      <c r="C39229" s="1"/>
      <c r="D39229" s="1"/>
    </row>
    <row r="39230" spans="1:4" x14ac:dyDescent="0.3">
      <c r="A39230" s="1"/>
      <c r="B39230" s="1"/>
      <c r="C39230" s="1"/>
      <c r="D39230" s="1"/>
    </row>
    <row r="39231" spans="1:4" x14ac:dyDescent="0.3">
      <c r="A39231" s="1"/>
      <c r="B39231" s="1"/>
      <c r="C39231" s="1"/>
      <c r="D39231" s="1"/>
    </row>
    <row r="39232" spans="1:4" x14ac:dyDescent="0.3">
      <c r="A39232" s="1"/>
      <c r="B39232" s="1"/>
      <c r="C39232" s="1"/>
      <c r="D39232" s="1"/>
    </row>
    <row r="39233" spans="1:4" x14ac:dyDescent="0.3">
      <c r="A39233" s="1"/>
      <c r="B39233" s="1"/>
      <c r="C39233" s="1"/>
      <c r="D39233" s="1"/>
    </row>
    <row r="39234" spans="1:4" x14ac:dyDescent="0.3">
      <c r="A39234" s="1"/>
      <c r="B39234" s="1"/>
      <c r="C39234" s="1"/>
      <c r="D39234" s="1"/>
    </row>
    <row r="39235" spans="1:4" x14ac:dyDescent="0.3">
      <c r="A39235" s="1"/>
      <c r="B39235" s="1"/>
      <c r="C39235" s="1"/>
      <c r="D39235" s="1"/>
    </row>
    <row r="39236" spans="1:4" x14ac:dyDescent="0.3">
      <c r="A39236" s="1"/>
      <c r="B39236" s="1"/>
      <c r="C39236" s="1"/>
      <c r="D39236" s="1"/>
    </row>
    <row r="39237" spans="1:4" x14ac:dyDescent="0.3">
      <c r="A39237" s="1"/>
      <c r="B39237" s="1"/>
      <c r="C39237" s="1"/>
      <c r="D39237" s="1"/>
    </row>
    <row r="39238" spans="1:4" x14ac:dyDescent="0.3">
      <c r="A39238" s="1"/>
      <c r="B39238" s="1"/>
      <c r="C39238" s="1"/>
      <c r="D39238" s="1"/>
    </row>
    <row r="39239" spans="1:4" x14ac:dyDescent="0.3">
      <c r="A39239" s="1"/>
      <c r="B39239" s="1"/>
      <c r="C39239" s="1"/>
      <c r="D39239" s="1"/>
    </row>
    <row r="39240" spans="1:4" x14ac:dyDescent="0.3">
      <c r="A39240" s="1"/>
      <c r="B39240" s="1"/>
      <c r="C39240" s="1"/>
      <c r="D39240" s="1"/>
    </row>
    <row r="39241" spans="1:4" x14ac:dyDescent="0.3">
      <c r="A39241" s="1"/>
      <c r="B39241" s="1"/>
      <c r="C39241" s="1"/>
      <c r="D39241" s="1"/>
    </row>
    <row r="39242" spans="1:4" x14ac:dyDescent="0.3">
      <c r="A39242" s="1"/>
      <c r="B39242" s="1"/>
      <c r="C39242" s="1"/>
      <c r="D39242" s="1"/>
    </row>
    <row r="39243" spans="1:4" x14ac:dyDescent="0.3">
      <c r="A39243" s="1"/>
      <c r="B39243" s="1"/>
      <c r="C39243" s="1"/>
      <c r="D39243" s="1"/>
    </row>
    <row r="39244" spans="1:4" x14ac:dyDescent="0.3">
      <c r="A39244" s="1"/>
      <c r="B39244" s="1"/>
      <c r="C39244" s="1"/>
      <c r="D39244" s="1"/>
    </row>
    <row r="39245" spans="1:4" x14ac:dyDescent="0.3">
      <c r="A39245" s="1"/>
      <c r="B39245" s="1"/>
      <c r="C39245" s="1"/>
      <c r="D39245" s="1"/>
    </row>
    <row r="39246" spans="1:4" x14ac:dyDescent="0.3">
      <c r="A39246" s="1"/>
      <c r="B39246" s="1"/>
      <c r="C39246" s="1"/>
      <c r="D39246" s="1"/>
    </row>
    <row r="39247" spans="1:4" x14ac:dyDescent="0.3">
      <c r="A39247" s="1"/>
      <c r="B39247" s="1"/>
      <c r="C39247" s="1"/>
      <c r="D39247" s="1"/>
    </row>
    <row r="39248" spans="1:4" x14ac:dyDescent="0.3">
      <c r="A39248" s="1"/>
      <c r="B39248" s="1"/>
      <c r="C39248" s="1"/>
      <c r="D39248" s="1"/>
    </row>
    <row r="39249" spans="1:4" x14ac:dyDescent="0.3">
      <c r="A39249" s="1"/>
      <c r="B39249" s="1"/>
      <c r="C39249" s="1"/>
      <c r="D39249" s="1"/>
    </row>
    <row r="39250" spans="1:4" x14ac:dyDescent="0.3">
      <c r="A39250" s="1"/>
      <c r="B39250" s="1"/>
      <c r="C39250" s="1"/>
      <c r="D39250" s="1"/>
    </row>
    <row r="39251" spans="1:4" x14ac:dyDescent="0.3">
      <c r="A39251" s="1"/>
      <c r="B39251" s="1"/>
      <c r="C39251" s="1"/>
      <c r="D39251" s="1"/>
    </row>
    <row r="39252" spans="1:4" x14ac:dyDescent="0.3">
      <c r="A39252" s="1"/>
      <c r="B39252" s="1"/>
      <c r="C39252" s="1"/>
      <c r="D39252" s="1"/>
    </row>
    <row r="39253" spans="1:4" x14ac:dyDescent="0.3">
      <c r="A39253" s="1"/>
      <c r="B39253" s="1"/>
      <c r="C39253" s="1"/>
      <c r="D39253" s="1"/>
    </row>
    <row r="39254" spans="1:4" x14ac:dyDescent="0.3">
      <c r="A39254" s="1"/>
      <c r="B39254" s="1"/>
      <c r="C39254" s="1"/>
      <c r="D39254" s="1"/>
    </row>
    <row r="39255" spans="1:4" x14ac:dyDescent="0.3">
      <c r="A39255" s="1"/>
      <c r="B39255" s="1"/>
      <c r="C39255" s="1"/>
      <c r="D39255" s="1"/>
    </row>
    <row r="39256" spans="1:4" x14ac:dyDescent="0.3">
      <c r="A39256" s="1"/>
      <c r="B39256" s="1"/>
      <c r="C39256" s="1"/>
      <c r="D39256" s="1"/>
    </row>
    <row r="39257" spans="1:4" x14ac:dyDescent="0.3">
      <c r="A39257" s="1"/>
      <c r="B39257" s="1"/>
      <c r="C39257" s="1"/>
      <c r="D39257" s="1"/>
    </row>
    <row r="39258" spans="1:4" x14ac:dyDescent="0.3">
      <c r="A39258" s="1"/>
      <c r="B39258" s="1"/>
      <c r="C39258" s="1"/>
      <c r="D39258" s="1"/>
    </row>
    <row r="39259" spans="1:4" x14ac:dyDescent="0.3">
      <c r="A39259" s="1"/>
      <c r="B39259" s="1"/>
      <c r="C39259" s="1"/>
      <c r="D39259" s="1"/>
    </row>
    <row r="39260" spans="1:4" x14ac:dyDescent="0.3">
      <c r="A39260" s="1"/>
      <c r="B39260" s="1"/>
      <c r="C39260" s="1"/>
      <c r="D39260" s="1"/>
    </row>
    <row r="39261" spans="1:4" x14ac:dyDescent="0.3">
      <c r="A39261" s="1"/>
      <c r="B39261" s="1"/>
      <c r="C39261" s="1"/>
      <c r="D39261" s="1"/>
    </row>
    <row r="39262" spans="1:4" x14ac:dyDescent="0.3">
      <c r="A39262" s="1"/>
      <c r="B39262" s="1"/>
      <c r="C39262" s="1"/>
      <c r="D39262" s="1"/>
    </row>
    <row r="39263" spans="1:4" x14ac:dyDescent="0.3">
      <c r="A39263" s="1"/>
      <c r="B39263" s="1"/>
      <c r="C39263" s="1"/>
      <c r="D39263" s="1"/>
    </row>
    <row r="39264" spans="1:4" x14ac:dyDescent="0.3">
      <c r="A39264" s="1"/>
      <c r="B39264" s="1"/>
      <c r="C39264" s="1"/>
      <c r="D39264" s="1"/>
    </row>
    <row r="39265" spans="1:4" x14ac:dyDescent="0.3">
      <c r="A39265" s="1"/>
      <c r="B39265" s="1"/>
      <c r="C39265" s="1"/>
      <c r="D39265" s="1"/>
    </row>
    <row r="39266" spans="1:4" x14ac:dyDescent="0.3">
      <c r="A39266" s="1"/>
      <c r="B39266" s="1"/>
      <c r="C39266" s="1"/>
      <c r="D39266" s="1"/>
    </row>
    <row r="39267" spans="1:4" x14ac:dyDescent="0.3">
      <c r="A39267" s="1"/>
      <c r="B39267" s="1"/>
      <c r="C39267" s="1"/>
      <c r="D39267" s="1"/>
    </row>
    <row r="39268" spans="1:4" x14ac:dyDescent="0.3">
      <c r="A39268" s="1"/>
      <c r="B39268" s="1"/>
      <c r="C39268" s="1"/>
      <c r="D39268" s="1"/>
    </row>
    <row r="39269" spans="1:4" x14ac:dyDescent="0.3">
      <c r="A39269" s="1"/>
      <c r="B39269" s="1"/>
      <c r="C39269" s="1"/>
      <c r="D39269" s="1"/>
    </row>
    <row r="39270" spans="1:4" x14ac:dyDescent="0.3">
      <c r="A39270" s="1"/>
      <c r="B39270" s="1"/>
      <c r="C39270" s="1"/>
      <c r="D39270" s="1"/>
    </row>
    <row r="39271" spans="1:4" x14ac:dyDescent="0.3">
      <c r="A39271" s="1"/>
      <c r="B39271" s="1"/>
      <c r="C39271" s="1"/>
      <c r="D39271" s="1"/>
    </row>
    <row r="39272" spans="1:4" x14ac:dyDescent="0.3">
      <c r="A39272" s="1"/>
      <c r="B39272" s="1"/>
      <c r="C39272" s="1"/>
      <c r="D39272" s="1"/>
    </row>
    <row r="39273" spans="1:4" x14ac:dyDescent="0.3">
      <c r="A39273" s="1"/>
      <c r="B39273" s="1"/>
      <c r="C39273" s="1"/>
      <c r="D39273" s="1"/>
    </row>
    <row r="39274" spans="1:4" x14ac:dyDescent="0.3">
      <c r="A39274" s="1"/>
      <c r="B39274" s="1"/>
      <c r="C39274" s="1"/>
      <c r="D39274" s="1"/>
    </row>
    <row r="39275" spans="1:4" x14ac:dyDescent="0.3">
      <c r="A39275" s="1"/>
      <c r="B39275" s="1"/>
      <c r="C39275" s="1"/>
      <c r="D39275" s="1"/>
    </row>
    <row r="39276" spans="1:4" x14ac:dyDescent="0.3">
      <c r="A39276" s="1"/>
      <c r="B39276" s="1"/>
      <c r="C39276" s="1"/>
      <c r="D39276" s="1"/>
    </row>
    <row r="39277" spans="1:4" x14ac:dyDescent="0.3">
      <c r="A39277" s="1"/>
      <c r="B39277" s="1"/>
      <c r="C39277" s="1"/>
      <c r="D39277" s="1"/>
    </row>
    <row r="39278" spans="1:4" x14ac:dyDescent="0.3">
      <c r="A39278" s="1"/>
      <c r="B39278" s="1"/>
      <c r="C39278" s="1"/>
      <c r="D39278" s="1"/>
    </row>
    <row r="39279" spans="1:4" x14ac:dyDescent="0.3">
      <c r="A39279" s="1"/>
      <c r="B39279" s="1"/>
      <c r="C39279" s="1"/>
      <c r="D39279" s="1"/>
    </row>
    <row r="39280" spans="1:4" x14ac:dyDescent="0.3">
      <c r="A39280" s="1"/>
      <c r="B39280" s="1"/>
      <c r="C39280" s="1"/>
      <c r="D39280" s="1"/>
    </row>
    <row r="39281" spans="1:4" x14ac:dyDescent="0.3">
      <c r="A39281" s="1"/>
      <c r="B39281" s="1"/>
      <c r="C39281" s="1"/>
      <c r="D39281" s="1"/>
    </row>
    <row r="39282" spans="1:4" x14ac:dyDescent="0.3">
      <c r="A39282" s="1"/>
      <c r="B39282" s="1"/>
      <c r="C39282" s="1"/>
      <c r="D39282" s="1"/>
    </row>
    <row r="39283" spans="1:4" x14ac:dyDescent="0.3">
      <c r="A39283" s="1"/>
      <c r="B39283" s="1"/>
      <c r="C39283" s="1"/>
      <c r="D39283" s="1"/>
    </row>
    <row r="39284" spans="1:4" x14ac:dyDescent="0.3">
      <c r="A39284" s="1"/>
      <c r="B39284" s="1"/>
      <c r="C39284" s="1"/>
      <c r="D39284" s="1"/>
    </row>
    <row r="39285" spans="1:4" x14ac:dyDescent="0.3">
      <c r="A39285" s="1"/>
      <c r="B39285" s="1"/>
      <c r="C39285" s="1"/>
      <c r="D39285" s="1"/>
    </row>
    <row r="39286" spans="1:4" x14ac:dyDescent="0.3">
      <c r="A39286" s="1"/>
      <c r="B39286" s="1"/>
      <c r="C39286" s="1"/>
      <c r="D39286" s="1"/>
    </row>
    <row r="39287" spans="1:4" x14ac:dyDescent="0.3">
      <c r="A39287" s="1"/>
      <c r="B39287" s="1"/>
      <c r="C39287" s="1"/>
      <c r="D39287" s="1"/>
    </row>
    <row r="39288" spans="1:4" x14ac:dyDescent="0.3">
      <c r="A39288" s="1"/>
      <c r="B39288" s="1"/>
      <c r="C39288" s="1"/>
      <c r="D39288" s="1"/>
    </row>
    <row r="39289" spans="1:4" x14ac:dyDescent="0.3">
      <c r="A39289" s="1"/>
      <c r="B39289" s="1"/>
      <c r="C39289" s="1"/>
      <c r="D39289" s="1"/>
    </row>
    <row r="39290" spans="1:4" x14ac:dyDescent="0.3">
      <c r="A39290" s="1"/>
      <c r="B39290" s="1"/>
      <c r="C39290" s="1"/>
      <c r="D39290" s="1"/>
    </row>
    <row r="39291" spans="1:4" x14ac:dyDescent="0.3">
      <c r="A39291" s="1"/>
      <c r="B39291" s="1"/>
      <c r="C39291" s="1"/>
      <c r="D39291" s="1"/>
    </row>
    <row r="39292" spans="1:4" x14ac:dyDescent="0.3">
      <c r="A39292" s="1"/>
      <c r="B39292" s="1"/>
      <c r="C39292" s="1"/>
      <c r="D39292" s="1"/>
    </row>
    <row r="39293" spans="1:4" x14ac:dyDescent="0.3">
      <c r="A39293" s="1"/>
      <c r="B39293" s="1"/>
      <c r="C39293" s="1"/>
      <c r="D39293" s="1"/>
    </row>
    <row r="39294" spans="1:4" x14ac:dyDescent="0.3">
      <c r="A39294" s="1"/>
      <c r="B39294" s="1"/>
      <c r="C39294" s="1"/>
      <c r="D39294" s="1"/>
    </row>
    <row r="39295" spans="1:4" x14ac:dyDescent="0.3">
      <c r="A39295" s="1"/>
      <c r="B39295" s="1"/>
      <c r="C39295" s="1"/>
      <c r="D39295" s="1"/>
    </row>
    <row r="39296" spans="1:4" x14ac:dyDescent="0.3">
      <c r="A39296" s="1"/>
      <c r="B39296" s="1"/>
      <c r="C39296" s="1"/>
      <c r="D39296" s="1"/>
    </row>
    <row r="39297" spans="1:4" x14ac:dyDescent="0.3">
      <c r="A39297" s="1"/>
      <c r="B39297" s="1"/>
      <c r="C39297" s="1"/>
      <c r="D39297" s="1"/>
    </row>
    <row r="39298" spans="1:4" x14ac:dyDescent="0.3">
      <c r="A39298" s="1"/>
      <c r="B39298" s="1"/>
      <c r="C39298" s="1"/>
      <c r="D39298" s="1"/>
    </row>
    <row r="39299" spans="1:4" x14ac:dyDescent="0.3">
      <c r="A39299" s="1"/>
      <c r="B39299" s="1"/>
      <c r="C39299" s="1"/>
      <c r="D39299" s="1"/>
    </row>
    <row r="39300" spans="1:4" x14ac:dyDescent="0.3">
      <c r="A39300" s="1"/>
      <c r="B39300" s="1"/>
      <c r="C39300" s="1"/>
      <c r="D39300" s="1"/>
    </row>
    <row r="39301" spans="1:4" x14ac:dyDescent="0.3">
      <c r="A39301" s="1"/>
      <c r="B39301" s="1"/>
      <c r="C39301" s="1"/>
      <c r="D39301" s="1"/>
    </row>
    <row r="39302" spans="1:4" x14ac:dyDescent="0.3">
      <c r="A39302" s="1"/>
      <c r="B39302" s="1"/>
      <c r="C39302" s="1"/>
      <c r="D39302" s="1"/>
    </row>
    <row r="39303" spans="1:4" x14ac:dyDescent="0.3">
      <c r="A39303" s="1"/>
      <c r="B39303" s="1"/>
      <c r="C39303" s="1"/>
      <c r="D39303" s="1"/>
    </row>
    <row r="39304" spans="1:4" x14ac:dyDescent="0.3">
      <c r="A39304" s="1"/>
      <c r="B39304" s="1"/>
      <c r="C39304" s="1"/>
      <c r="D39304" s="1"/>
    </row>
    <row r="39305" spans="1:4" x14ac:dyDescent="0.3">
      <c r="A39305" s="1"/>
      <c r="B39305" s="1"/>
      <c r="C39305" s="1"/>
      <c r="D39305" s="1"/>
    </row>
    <row r="39306" spans="1:4" x14ac:dyDescent="0.3">
      <c r="A39306" s="1"/>
      <c r="B39306" s="1"/>
      <c r="C39306" s="1"/>
      <c r="D39306" s="1"/>
    </row>
    <row r="39307" spans="1:4" x14ac:dyDescent="0.3">
      <c r="A39307" s="1"/>
      <c r="B39307" s="1"/>
      <c r="C39307" s="1"/>
      <c r="D39307" s="1"/>
    </row>
    <row r="39308" spans="1:4" x14ac:dyDescent="0.3">
      <c r="A39308" s="1"/>
      <c r="B39308" s="1"/>
      <c r="C39308" s="1"/>
      <c r="D39308" s="1"/>
    </row>
    <row r="39309" spans="1:4" x14ac:dyDescent="0.3">
      <c r="A39309" s="1"/>
      <c r="B39309" s="1"/>
      <c r="C39309" s="1"/>
      <c r="D39309" s="1"/>
    </row>
    <row r="39310" spans="1:4" x14ac:dyDescent="0.3">
      <c r="A39310" s="1"/>
      <c r="B39310" s="1"/>
      <c r="C39310" s="1"/>
      <c r="D39310" s="1"/>
    </row>
    <row r="39311" spans="1:4" x14ac:dyDescent="0.3">
      <c r="A39311" s="1"/>
      <c r="B39311" s="1"/>
      <c r="C39311" s="1"/>
      <c r="D39311" s="1"/>
    </row>
    <row r="39312" spans="1:4" x14ac:dyDescent="0.3">
      <c r="A39312" s="1"/>
      <c r="B39312" s="1"/>
      <c r="C39312" s="1"/>
      <c r="D39312" s="1"/>
    </row>
    <row r="39313" spans="1:4" x14ac:dyDescent="0.3">
      <c r="A39313" s="1"/>
      <c r="B39313" s="1"/>
      <c r="C39313" s="1"/>
      <c r="D39313" s="1"/>
    </row>
    <row r="39314" spans="1:4" x14ac:dyDescent="0.3">
      <c r="A39314" s="1"/>
      <c r="B39314" s="1"/>
      <c r="C39314" s="1"/>
      <c r="D39314" s="1"/>
    </row>
    <row r="39315" spans="1:4" x14ac:dyDescent="0.3">
      <c r="A39315" s="1"/>
      <c r="B39315" s="1"/>
      <c r="C39315" s="1"/>
      <c r="D39315" s="1"/>
    </row>
    <row r="39316" spans="1:4" x14ac:dyDescent="0.3">
      <c r="A39316" s="1"/>
      <c r="B39316" s="1"/>
      <c r="C39316" s="1"/>
      <c r="D39316" s="1"/>
    </row>
    <row r="39317" spans="1:4" x14ac:dyDescent="0.3">
      <c r="A39317" s="1"/>
      <c r="B39317" s="1"/>
      <c r="C39317" s="1"/>
      <c r="D39317" s="1"/>
    </row>
    <row r="39318" spans="1:4" x14ac:dyDescent="0.3">
      <c r="A39318" s="1"/>
      <c r="B39318" s="1"/>
      <c r="C39318" s="1"/>
      <c r="D39318" s="1"/>
    </row>
    <row r="39319" spans="1:4" x14ac:dyDescent="0.3">
      <c r="A39319" s="1"/>
      <c r="B39319" s="1"/>
      <c r="C39319" s="1"/>
      <c r="D39319" s="1"/>
    </row>
    <row r="39320" spans="1:4" x14ac:dyDescent="0.3">
      <c r="A39320" s="1"/>
      <c r="B39320" s="1"/>
      <c r="C39320" s="1"/>
      <c r="D39320" s="1"/>
    </row>
    <row r="39321" spans="1:4" x14ac:dyDescent="0.3">
      <c r="A39321" s="1"/>
      <c r="B39321" s="1"/>
      <c r="C39321" s="1"/>
      <c r="D39321" s="1"/>
    </row>
    <row r="39322" spans="1:4" x14ac:dyDescent="0.3">
      <c r="A39322" s="1"/>
      <c r="B39322" s="1"/>
      <c r="C39322" s="1"/>
      <c r="D39322" s="1"/>
    </row>
    <row r="39323" spans="1:4" x14ac:dyDescent="0.3">
      <c r="A39323" s="1"/>
      <c r="B39323" s="1"/>
      <c r="C39323" s="1"/>
      <c r="D39323" s="1"/>
    </row>
    <row r="39324" spans="1:4" x14ac:dyDescent="0.3">
      <c r="A39324" s="1"/>
      <c r="B39324" s="1"/>
      <c r="C39324" s="1"/>
      <c r="D39324" s="1"/>
    </row>
    <row r="39325" spans="1:4" x14ac:dyDescent="0.3">
      <c r="A39325" s="1"/>
      <c r="B39325" s="1"/>
      <c r="C39325" s="1"/>
      <c r="D39325" s="1"/>
    </row>
    <row r="39326" spans="1:4" x14ac:dyDescent="0.3">
      <c r="A39326" s="1"/>
      <c r="B39326" s="1"/>
      <c r="C39326" s="1"/>
      <c r="D39326" s="1"/>
    </row>
    <row r="39327" spans="1:4" x14ac:dyDescent="0.3">
      <c r="A39327" s="1"/>
      <c r="B39327" s="1"/>
      <c r="C39327" s="1"/>
      <c r="D39327" s="1"/>
    </row>
    <row r="39328" spans="1:4" x14ac:dyDescent="0.3">
      <c r="A39328" s="1"/>
      <c r="B39328" s="1"/>
      <c r="C39328" s="1"/>
      <c r="D39328" s="1"/>
    </row>
    <row r="39329" spans="1:4" x14ac:dyDescent="0.3">
      <c r="A39329" s="1"/>
      <c r="B39329" s="1"/>
      <c r="C39329" s="1"/>
      <c r="D39329" s="1"/>
    </row>
    <row r="39330" spans="1:4" x14ac:dyDescent="0.3">
      <c r="A39330" s="1"/>
      <c r="B39330" s="1"/>
      <c r="C39330" s="1"/>
      <c r="D39330" s="1"/>
    </row>
    <row r="39331" spans="1:4" x14ac:dyDescent="0.3">
      <c r="A39331" s="1"/>
      <c r="B39331" s="1"/>
      <c r="C39331" s="1"/>
      <c r="D39331" s="1"/>
    </row>
    <row r="39332" spans="1:4" x14ac:dyDescent="0.3">
      <c r="A39332" s="1"/>
      <c r="B39332" s="1"/>
      <c r="C39332" s="1"/>
      <c r="D39332" s="1"/>
    </row>
    <row r="39333" spans="1:4" x14ac:dyDescent="0.3">
      <c r="A39333" s="1"/>
      <c r="B39333" s="1"/>
      <c r="C39333" s="1"/>
      <c r="D39333" s="1"/>
    </row>
    <row r="39334" spans="1:4" x14ac:dyDescent="0.3">
      <c r="A39334" s="1"/>
      <c r="B39334" s="1"/>
      <c r="C39334" s="1"/>
      <c r="D39334" s="1"/>
    </row>
    <row r="39335" spans="1:4" x14ac:dyDescent="0.3">
      <c r="A39335" s="1"/>
      <c r="B39335" s="1"/>
      <c r="C39335" s="1"/>
      <c r="D39335" s="1"/>
    </row>
    <row r="39336" spans="1:4" x14ac:dyDescent="0.3">
      <c r="A39336" s="1"/>
      <c r="B39336" s="1"/>
      <c r="C39336" s="1"/>
      <c r="D39336" s="1"/>
    </row>
    <row r="39337" spans="1:4" x14ac:dyDescent="0.3">
      <c r="A39337" s="1"/>
      <c r="B39337" s="1"/>
      <c r="C39337" s="1"/>
      <c r="D39337" s="1"/>
    </row>
    <row r="39338" spans="1:4" x14ac:dyDescent="0.3">
      <c r="A39338" s="1"/>
      <c r="B39338" s="1"/>
      <c r="C39338" s="1"/>
      <c r="D39338" s="1"/>
    </row>
    <row r="39339" spans="1:4" x14ac:dyDescent="0.3">
      <c r="A39339" s="1"/>
      <c r="B39339" s="1"/>
      <c r="C39339" s="1"/>
      <c r="D39339" s="1"/>
    </row>
    <row r="39340" spans="1:4" x14ac:dyDescent="0.3">
      <c r="A39340" s="1"/>
      <c r="B39340" s="1"/>
      <c r="C39340" s="1"/>
      <c r="D39340" s="1"/>
    </row>
    <row r="39341" spans="1:4" x14ac:dyDescent="0.3">
      <c r="A39341" s="1"/>
      <c r="B39341" s="1"/>
      <c r="C39341" s="1"/>
      <c r="D39341" s="1"/>
    </row>
    <row r="39342" spans="1:4" x14ac:dyDescent="0.3">
      <c r="A39342" s="1"/>
      <c r="B39342" s="1"/>
      <c r="C39342" s="1"/>
      <c r="D39342" s="1"/>
    </row>
    <row r="39343" spans="1:4" x14ac:dyDescent="0.3">
      <c r="A39343" s="1"/>
      <c r="B39343" s="1"/>
      <c r="C39343" s="1"/>
      <c r="D39343" s="1"/>
    </row>
    <row r="39344" spans="1:4" x14ac:dyDescent="0.3">
      <c r="A39344" s="1"/>
      <c r="B39344" s="1"/>
      <c r="C39344" s="1"/>
      <c r="D39344" s="1"/>
    </row>
    <row r="39345" spans="1:4" x14ac:dyDescent="0.3">
      <c r="A39345" s="1"/>
      <c r="B39345" s="1"/>
      <c r="C39345" s="1"/>
      <c r="D39345" s="1"/>
    </row>
    <row r="39346" spans="1:4" x14ac:dyDescent="0.3">
      <c r="A39346" s="1"/>
      <c r="B39346" s="1"/>
      <c r="C39346" s="1"/>
      <c r="D39346" s="1"/>
    </row>
    <row r="39347" spans="1:4" x14ac:dyDescent="0.3">
      <c r="A39347" s="1"/>
      <c r="B39347" s="1"/>
      <c r="C39347" s="1"/>
      <c r="D39347" s="1"/>
    </row>
    <row r="39348" spans="1:4" x14ac:dyDescent="0.3">
      <c r="A39348" s="1"/>
      <c r="B39348" s="1"/>
      <c r="C39348" s="1"/>
      <c r="D39348" s="1"/>
    </row>
    <row r="39349" spans="1:4" x14ac:dyDescent="0.3">
      <c r="A39349" s="1"/>
      <c r="B39349" s="1"/>
      <c r="C39349" s="1"/>
      <c r="D39349" s="1"/>
    </row>
    <row r="39350" spans="1:4" x14ac:dyDescent="0.3">
      <c r="A39350" s="1"/>
      <c r="B39350" s="1"/>
      <c r="C39350" s="1"/>
      <c r="D39350" s="1"/>
    </row>
    <row r="39351" spans="1:4" x14ac:dyDescent="0.3">
      <c r="A39351" s="1"/>
      <c r="B39351" s="1"/>
      <c r="C39351" s="1"/>
      <c r="D39351" s="1"/>
    </row>
    <row r="39352" spans="1:4" x14ac:dyDescent="0.3">
      <c r="A39352" s="1"/>
      <c r="B39352" s="1"/>
      <c r="C39352" s="1"/>
      <c r="D39352" s="1"/>
    </row>
    <row r="39353" spans="1:4" x14ac:dyDescent="0.3">
      <c r="A39353" s="1"/>
      <c r="B39353" s="1"/>
      <c r="C39353" s="1"/>
      <c r="D39353" s="1"/>
    </row>
    <row r="39354" spans="1:4" x14ac:dyDescent="0.3">
      <c r="A39354" s="1"/>
      <c r="B39354" s="1"/>
      <c r="C39354" s="1"/>
      <c r="D39354" s="1"/>
    </row>
    <row r="39355" spans="1:4" x14ac:dyDescent="0.3">
      <c r="A39355" s="1"/>
      <c r="B39355" s="1"/>
      <c r="C39355" s="1"/>
      <c r="D39355" s="1"/>
    </row>
    <row r="39356" spans="1:4" x14ac:dyDescent="0.3">
      <c r="A39356" s="1"/>
      <c r="B39356" s="1"/>
      <c r="C39356" s="1"/>
      <c r="D39356" s="1"/>
    </row>
    <row r="39357" spans="1:4" x14ac:dyDescent="0.3">
      <c r="A39357" s="1"/>
      <c r="B39357" s="1"/>
      <c r="C39357" s="1"/>
      <c r="D39357" s="1"/>
    </row>
    <row r="39358" spans="1:4" x14ac:dyDescent="0.3">
      <c r="A39358" s="1"/>
      <c r="B39358" s="1"/>
      <c r="C39358" s="1"/>
      <c r="D39358" s="1"/>
    </row>
    <row r="39359" spans="1:4" x14ac:dyDescent="0.3">
      <c r="A39359" s="1"/>
      <c r="B39359" s="1"/>
      <c r="C39359" s="1"/>
      <c r="D39359" s="1"/>
    </row>
    <row r="39360" spans="1:4" x14ac:dyDescent="0.3">
      <c r="A39360" s="1"/>
      <c r="B39360" s="1"/>
      <c r="C39360" s="1"/>
      <c r="D39360" s="1"/>
    </row>
    <row r="39361" spans="1:4" x14ac:dyDescent="0.3">
      <c r="A39361" s="1"/>
      <c r="B39361" s="1"/>
      <c r="C39361" s="1"/>
      <c r="D39361" s="1"/>
    </row>
    <row r="39362" spans="1:4" x14ac:dyDescent="0.3">
      <c r="A39362" s="1"/>
      <c r="B39362" s="1"/>
      <c r="C39362" s="1"/>
      <c r="D39362" s="1"/>
    </row>
    <row r="39363" spans="1:4" x14ac:dyDescent="0.3">
      <c r="A39363" s="1"/>
      <c r="B39363" s="1"/>
      <c r="C39363" s="1"/>
      <c r="D39363" s="1"/>
    </row>
    <row r="39364" spans="1:4" x14ac:dyDescent="0.3">
      <c r="A39364" s="1"/>
      <c r="B39364" s="1"/>
      <c r="C39364" s="1"/>
      <c r="D39364" s="1"/>
    </row>
    <row r="39365" spans="1:4" x14ac:dyDescent="0.3">
      <c r="A39365" s="1"/>
      <c r="B39365" s="1"/>
      <c r="C39365" s="1"/>
      <c r="D39365" s="1"/>
    </row>
    <row r="39366" spans="1:4" x14ac:dyDescent="0.3">
      <c r="A39366" s="1"/>
      <c r="B39366" s="1"/>
      <c r="C39366" s="1"/>
      <c r="D39366" s="1"/>
    </row>
    <row r="39367" spans="1:4" x14ac:dyDescent="0.3">
      <c r="A39367" s="1"/>
      <c r="B39367" s="1"/>
      <c r="C39367" s="1"/>
      <c r="D39367" s="1"/>
    </row>
    <row r="39368" spans="1:4" x14ac:dyDescent="0.3">
      <c r="A39368" s="1"/>
      <c r="B39368" s="1"/>
      <c r="C39368" s="1"/>
      <c r="D39368" s="1"/>
    </row>
    <row r="39369" spans="1:4" x14ac:dyDescent="0.3">
      <c r="A39369" s="1"/>
      <c r="B39369" s="1"/>
      <c r="C39369" s="1"/>
      <c r="D39369" s="1"/>
    </row>
    <row r="39370" spans="1:4" x14ac:dyDescent="0.3">
      <c r="A39370" s="1"/>
      <c r="B39370" s="1"/>
      <c r="C39370" s="1"/>
      <c r="D39370" s="1"/>
    </row>
    <row r="39371" spans="1:4" x14ac:dyDescent="0.3">
      <c r="A39371" s="1"/>
      <c r="B39371" s="1"/>
      <c r="C39371" s="1"/>
      <c r="D39371" s="1"/>
    </row>
    <row r="39372" spans="1:4" x14ac:dyDescent="0.3">
      <c r="A39372" s="1"/>
      <c r="B39372" s="1"/>
      <c r="C39372" s="1"/>
      <c r="D39372" s="1"/>
    </row>
    <row r="39373" spans="1:4" x14ac:dyDescent="0.3">
      <c r="A39373" s="1"/>
      <c r="B39373" s="1"/>
      <c r="C39373" s="1"/>
      <c r="D39373" s="1"/>
    </row>
    <row r="39374" spans="1:4" x14ac:dyDescent="0.3">
      <c r="A39374" s="1"/>
      <c r="B39374" s="1"/>
      <c r="C39374" s="1"/>
      <c r="D39374" s="1"/>
    </row>
    <row r="39375" spans="1:4" x14ac:dyDescent="0.3">
      <c r="A39375" s="1"/>
      <c r="B39375" s="1"/>
      <c r="C39375" s="1"/>
      <c r="D39375" s="1"/>
    </row>
    <row r="39376" spans="1:4" x14ac:dyDescent="0.3">
      <c r="A39376" s="1"/>
      <c r="B39376" s="1"/>
      <c r="C39376" s="1"/>
      <c r="D39376" s="1"/>
    </row>
    <row r="39377" spans="1:4" x14ac:dyDescent="0.3">
      <c r="A39377" s="1"/>
      <c r="B39377" s="1"/>
      <c r="C39377" s="1"/>
      <c r="D39377" s="1"/>
    </row>
    <row r="39378" spans="1:4" x14ac:dyDescent="0.3">
      <c r="A39378" s="1"/>
      <c r="B39378" s="1"/>
      <c r="C39378" s="1"/>
      <c r="D39378" s="1"/>
    </row>
    <row r="39379" spans="1:4" x14ac:dyDescent="0.3">
      <c r="A39379" s="1"/>
      <c r="B39379" s="1"/>
      <c r="C39379" s="1"/>
      <c r="D39379" s="1"/>
    </row>
    <row r="39380" spans="1:4" x14ac:dyDescent="0.3">
      <c r="A39380" s="1"/>
      <c r="B39380" s="1"/>
      <c r="C39380" s="1"/>
      <c r="D39380" s="1"/>
    </row>
    <row r="39381" spans="1:4" x14ac:dyDescent="0.3">
      <c r="A39381" s="1"/>
      <c r="B39381" s="1"/>
      <c r="C39381" s="1"/>
      <c r="D39381" s="1"/>
    </row>
    <row r="39382" spans="1:4" x14ac:dyDescent="0.3">
      <c r="A39382" s="1"/>
      <c r="B39382" s="1"/>
      <c r="C39382" s="1"/>
      <c r="D39382" s="1"/>
    </row>
    <row r="39383" spans="1:4" x14ac:dyDescent="0.3">
      <c r="A39383" s="1"/>
      <c r="B39383" s="1"/>
      <c r="C39383" s="1"/>
      <c r="D39383" s="1"/>
    </row>
    <row r="39384" spans="1:4" x14ac:dyDescent="0.3">
      <c r="A39384" s="1"/>
      <c r="B39384" s="1"/>
      <c r="C39384" s="1"/>
      <c r="D39384" s="1"/>
    </row>
    <row r="39385" spans="1:4" x14ac:dyDescent="0.3">
      <c r="A39385" s="1"/>
      <c r="B39385" s="1"/>
      <c r="C39385" s="1"/>
      <c r="D39385" s="1"/>
    </row>
    <row r="39386" spans="1:4" x14ac:dyDescent="0.3">
      <c r="A39386" s="1"/>
      <c r="B39386" s="1"/>
      <c r="C39386" s="1"/>
      <c r="D39386" s="1"/>
    </row>
    <row r="39387" spans="1:4" x14ac:dyDescent="0.3">
      <c r="A39387" s="1"/>
      <c r="B39387" s="1"/>
      <c r="C39387" s="1"/>
      <c r="D39387" s="1"/>
    </row>
    <row r="39388" spans="1:4" x14ac:dyDescent="0.3">
      <c r="A39388" s="1"/>
      <c r="B39388" s="1"/>
      <c r="C39388" s="1"/>
      <c r="D39388" s="1"/>
    </row>
    <row r="39389" spans="1:4" x14ac:dyDescent="0.3">
      <c r="A39389" s="1"/>
      <c r="B39389" s="1"/>
      <c r="C39389" s="1"/>
      <c r="D39389" s="1"/>
    </row>
    <row r="39390" spans="1:4" x14ac:dyDescent="0.3">
      <c r="A39390" s="1"/>
      <c r="B39390" s="1"/>
      <c r="C39390" s="1"/>
      <c r="D39390" s="1"/>
    </row>
    <row r="39391" spans="1:4" x14ac:dyDescent="0.3">
      <c r="A39391" s="1"/>
      <c r="B39391" s="1"/>
      <c r="C39391" s="1"/>
      <c r="D39391" s="1"/>
    </row>
    <row r="39392" spans="1:4" x14ac:dyDescent="0.3">
      <c r="A39392" s="1"/>
      <c r="B39392" s="1"/>
      <c r="C39392" s="1"/>
      <c r="D39392" s="1"/>
    </row>
    <row r="39393" spans="1:4" x14ac:dyDescent="0.3">
      <c r="A39393" s="1"/>
      <c r="B39393" s="1"/>
      <c r="C39393" s="1"/>
      <c r="D39393" s="1"/>
    </row>
    <row r="39394" spans="1:4" x14ac:dyDescent="0.3">
      <c r="A39394" s="1"/>
      <c r="B39394" s="1"/>
      <c r="C39394" s="1"/>
      <c r="D39394" s="1"/>
    </row>
    <row r="39395" spans="1:4" x14ac:dyDescent="0.3">
      <c r="A39395" s="1"/>
      <c r="B39395" s="1"/>
      <c r="C39395" s="1"/>
      <c r="D39395" s="1"/>
    </row>
    <row r="39396" spans="1:4" x14ac:dyDescent="0.3">
      <c r="A39396" s="1"/>
      <c r="B39396" s="1"/>
      <c r="C39396" s="1"/>
      <c r="D39396" s="1"/>
    </row>
    <row r="39397" spans="1:4" x14ac:dyDescent="0.3">
      <c r="A39397" s="1"/>
      <c r="B39397" s="1"/>
      <c r="C39397" s="1"/>
      <c r="D39397" s="1"/>
    </row>
    <row r="39398" spans="1:4" x14ac:dyDescent="0.3">
      <c r="A39398" s="1"/>
      <c r="B39398" s="1"/>
      <c r="C39398" s="1"/>
      <c r="D39398" s="1"/>
    </row>
    <row r="39399" spans="1:4" x14ac:dyDescent="0.3">
      <c r="A39399" s="1"/>
      <c r="B39399" s="1"/>
      <c r="C39399" s="1"/>
      <c r="D39399" s="1"/>
    </row>
    <row r="39400" spans="1:4" x14ac:dyDescent="0.3">
      <c r="A39400" s="1"/>
      <c r="B39400" s="1"/>
      <c r="C39400" s="1"/>
      <c r="D39400" s="1"/>
    </row>
    <row r="39401" spans="1:4" x14ac:dyDescent="0.3">
      <c r="A39401" s="1"/>
      <c r="B39401" s="1"/>
      <c r="C39401" s="1"/>
      <c r="D39401" s="1"/>
    </row>
    <row r="39402" spans="1:4" x14ac:dyDescent="0.3">
      <c r="A39402" s="1"/>
      <c r="B39402" s="1"/>
      <c r="C39402" s="1"/>
      <c r="D39402" s="1"/>
    </row>
    <row r="39403" spans="1:4" x14ac:dyDescent="0.3">
      <c r="A39403" s="1"/>
      <c r="B39403" s="1"/>
      <c r="C39403" s="1"/>
      <c r="D39403" s="1"/>
    </row>
    <row r="39404" spans="1:4" x14ac:dyDescent="0.3">
      <c r="A39404" s="1"/>
      <c r="B39404" s="1"/>
      <c r="C39404" s="1"/>
      <c r="D39404" s="1"/>
    </row>
    <row r="39405" spans="1:4" x14ac:dyDescent="0.3">
      <c r="A39405" s="1"/>
      <c r="B39405" s="1"/>
      <c r="C39405" s="1"/>
      <c r="D39405" s="1"/>
    </row>
    <row r="39406" spans="1:4" x14ac:dyDescent="0.3">
      <c r="A39406" s="1"/>
      <c r="B39406" s="1"/>
      <c r="C39406" s="1"/>
      <c r="D39406" s="1"/>
    </row>
    <row r="39407" spans="1:4" x14ac:dyDescent="0.3">
      <c r="A39407" s="1"/>
      <c r="B39407" s="1"/>
      <c r="C39407" s="1"/>
      <c r="D39407" s="1"/>
    </row>
    <row r="39408" spans="1:4" x14ac:dyDescent="0.3">
      <c r="A39408" s="1"/>
      <c r="B39408" s="1"/>
      <c r="C39408" s="1"/>
      <c r="D39408" s="1"/>
    </row>
    <row r="39409" spans="1:4" x14ac:dyDescent="0.3">
      <c r="A39409" s="1"/>
      <c r="B39409" s="1"/>
      <c r="C39409" s="1"/>
      <c r="D39409" s="1"/>
    </row>
    <row r="39410" spans="1:4" x14ac:dyDescent="0.3">
      <c r="A39410" s="1"/>
      <c r="B39410" s="1"/>
      <c r="C39410" s="1"/>
      <c r="D39410" s="1"/>
    </row>
    <row r="39411" spans="1:4" x14ac:dyDescent="0.3">
      <c r="A39411" s="1"/>
      <c r="B39411" s="1"/>
      <c r="C39411" s="1"/>
      <c r="D39411" s="1"/>
    </row>
    <row r="39412" spans="1:4" x14ac:dyDescent="0.3">
      <c r="A39412" s="1"/>
      <c r="B39412" s="1"/>
      <c r="C39412" s="1"/>
      <c r="D39412" s="1"/>
    </row>
    <row r="39413" spans="1:4" x14ac:dyDescent="0.3">
      <c r="A39413" s="1"/>
      <c r="B39413" s="1"/>
      <c r="C39413" s="1"/>
      <c r="D39413" s="1"/>
    </row>
    <row r="39414" spans="1:4" x14ac:dyDescent="0.3">
      <c r="A39414" s="1"/>
      <c r="B39414" s="1"/>
      <c r="C39414" s="1"/>
      <c r="D39414" s="1"/>
    </row>
    <row r="39415" spans="1:4" x14ac:dyDescent="0.3">
      <c r="A39415" s="1"/>
      <c r="B39415" s="1"/>
      <c r="C39415" s="1"/>
      <c r="D39415" s="1"/>
    </row>
    <row r="39416" spans="1:4" x14ac:dyDescent="0.3">
      <c r="A39416" s="1"/>
      <c r="B39416" s="1"/>
      <c r="C39416" s="1"/>
      <c r="D39416" s="1"/>
    </row>
    <row r="39417" spans="1:4" x14ac:dyDescent="0.3">
      <c r="A39417" s="1"/>
      <c r="B39417" s="1"/>
      <c r="C39417" s="1"/>
      <c r="D39417" s="1"/>
    </row>
    <row r="39418" spans="1:4" x14ac:dyDescent="0.3">
      <c r="A39418" s="1"/>
      <c r="B39418" s="1"/>
      <c r="C39418" s="1"/>
      <c r="D39418" s="1"/>
    </row>
    <row r="39419" spans="1:4" x14ac:dyDescent="0.3">
      <c r="A39419" s="1"/>
      <c r="B39419" s="1"/>
      <c r="C39419" s="1"/>
      <c r="D39419" s="1"/>
    </row>
    <row r="39420" spans="1:4" x14ac:dyDescent="0.3">
      <c r="A39420" s="1"/>
      <c r="B39420" s="1"/>
      <c r="C39420" s="1"/>
      <c r="D39420" s="1"/>
    </row>
    <row r="39421" spans="1:4" x14ac:dyDescent="0.3">
      <c r="A39421" s="1"/>
      <c r="B39421" s="1"/>
      <c r="C39421" s="1"/>
      <c r="D39421" s="1"/>
    </row>
    <row r="39422" spans="1:4" x14ac:dyDescent="0.3">
      <c r="A39422" s="1"/>
      <c r="B39422" s="1"/>
      <c r="C39422" s="1"/>
      <c r="D39422" s="1"/>
    </row>
    <row r="39423" spans="1:4" x14ac:dyDescent="0.3">
      <c r="A39423" s="1"/>
      <c r="B39423" s="1"/>
      <c r="C39423" s="1"/>
      <c r="D39423" s="1"/>
    </row>
    <row r="39424" spans="1:4" x14ac:dyDescent="0.3">
      <c r="A39424" s="1"/>
      <c r="B39424" s="1"/>
      <c r="C39424" s="1"/>
      <c r="D39424" s="1"/>
    </row>
    <row r="39425" spans="1:4" x14ac:dyDescent="0.3">
      <c r="A39425" s="1"/>
      <c r="B39425" s="1"/>
      <c r="C39425" s="1"/>
      <c r="D39425" s="1"/>
    </row>
    <row r="39426" spans="1:4" x14ac:dyDescent="0.3">
      <c r="A39426" s="1"/>
      <c r="B39426" s="1"/>
      <c r="C39426" s="1"/>
      <c r="D39426" s="1"/>
    </row>
    <row r="39427" spans="1:4" x14ac:dyDescent="0.3">
      <c r="A39427" s="1"/>
      <c r="B39427" s="1"/>
      <c r="C39427" s="1"/>
      <c r="D39427" s="1"/>
    </row>
    <row r="39428" spans="1:4" x14ac:dyDescent="0.3">
      <c r="A39428" s="1"/>
      <c r="B39428" s="1"/>
      <c r="C39428" s="1"/>
      <c r="D39428" s="1"/>
    </row>
    <row r="39429" spans="1:4" x14ac:dyDescent="0.3">
      <c r="A39429" s="1"/>
      <c r="B39429" s="1"/>
      <c r="C39429" s="1"/>
      <c r="D39429" s="1"/>
    </row>
    <row r="39430" spans="1:4" x14ac:dyDescent="0.3">
      <c r="A39430" s="1"/>
      <c r="B39430" s="1"/>
      <c r="C39430" s="1"/>
      <c r="D39430" s="1"/>
    </row>
    <row r="39431" spans="1:4" x14ac:dyDescent="0.3">
      <c r="A39431" s="1"/>
      <c r="B39431" s="1"/>
      <c r="C39431" s="1"/>
      <c r="D39431" s="1"/>
    </row>
    <row r="39432" spans="1:4" x14ac:dyDescent="0.3">
      <c r="A39432" s="1"/>
      <c r="B39432" s="1"/>
      <c r="C39432" s="1"/>
      <c r="D39432" s="1"/>
    </row>
    <row r="39433" spans="1:4" x14ac:dyDescent="0.3">
      <c r="A39433" s="1"/>
      <c r="B39433" s="1"/>
      <c r="C39433" s="1"/>
      <c r="D39433" s="1"/>
    </row>
    <row r="39434" spans="1:4" x14ac:dyDescent="0.3">
      <c r="A39434" s="1"/>
      <c r="B39434" s="1"/>
      <c r="C39434" s="1"/>
      <c r="D39434" s="1"/>
    </row>
    <row r="39435" spans="1:4" x14ac:dyDescent="0.3">
      <c r="A39435" s="1"/>
      <c r="B39435" s="1"/>
      <c r="C39435" s="1"/>
      <c r="D39435" s="1"/>
    </row>
    <row r="39436" spans="1:4" x14ac:dyDescent="0.3">
      <c r="A39436" s="1"/>
      <c r="B39436" s="1"/>
      <c r="C39436" s="1"/>
      <c r="D39436" s="1"/>
    </row>
    <row r="39437" spans="1:4" x14ac:dyDescent="0.3">
      <c r="A39437" s="1"/>
      <c r="B39437" s="1"/>
      <c r="C39437" s="1"/>
      <c r="D39437" s="1"/>
    </row>
    <row r="39438" spans="1:4" x14ac:dyDescent="0.3">
      <c r="A39438" s="1"/>
      <c r="B39438" s="1"/>
      <c r="C39438" s="1"/>
      <c r="D39438" s="1"/>
    </row>
    <row r="39439" spans="1:4" x14ac:dyDescent="0.3">
      <c r="A39439" s="1"/>
      <c r="B39439" s="1"/>
      <c r="C39439" s="1"/>
      <c r="D39439" s="1"/>
    </row>
    <row r="39440" spans="1:4" x14ac:dyDescent="0.3">
      <c r="A39440" s="1"/>
      <c r="B39440" s="1"/>
      <c r="C39440" s="1"/>
      <c r="D39440" s="1"/>
    </row>
    <row r="39441" spans="1:4" x14ac:dyDescent="0.3">
      <c r="A39441" s="1"/>
      <c r="B39441" s="1"/>
      <c r="C39441" s="1"/>
      <c r="D39441" s="1"/>
    </row>
    <row r="39442" spans="1:4" x14ac:dyDescent="0.3">
      <c r="A39442" s="1"/>
      <c r="B39442" s="1"/>
      <c r="C39442" s="1"/>
      <c r="D39442" s="1"/>
    </row>
    <row r="39443" spans="1:4" x14ac:dyDescent="0.3">
      <c r="A39443" s="1"/>
      <c r="B39443" s="1"/>
      <c r="C39443" s="1"/>
      <c r="D39443" s="1"/>
    </row>
    <row r="39444" spans="1:4" x14ac:dyDescent="0.3">
      <c r="A39444" s="1"/>
      <c r="B39444" s="1"/>
      <c r="C39444" s="1"/>
      <c r="D39444" s="1"/>
    </row>
    <row r="39445" spans="1:4" x14ac:dyDescent="0.3">
      <c r="A39445" s="1"/>
      <c r="B39445" s="1"/>
      <c r="C39445" s="1"/>
      <c r="D39445" s="1"/>
    </row>
    <row r="39446" spans="1:4" x14ac:dyDescent="0.3">
      <c r="A39446" s="1"/>
      <c r="B39446" s="1"/>
      <c r="C39446" s="1"/>
      <c r="D39446" s="1"/>
    </row>
    <row r="39447" spans="1:4" x14ac:dyDescent="0.3">
      <c r="A39447" s="1"/>
      <c r="B39447" s="1"/>
      <c r="C39447" s="1"/>
      <c r="D39447" s="1"/>
    </row>
    <row r="39448" spans="1:4" x14ac:dyDescent="0.3">
      <c r="A39448" s="1"/>
      <c r="B39448" s="1"/>
      <c r="C39448" s="1"/>
      <c r="D39448" s="1"/>
    </row>
    <row r="39449" spans="1:4" x14ac:dyDescent="0.3">
      <c r="A39449" s="1"/>
      <c r="B39449" s="1"/>
      <c r="C39449" s="1"/>
      <c r="D39449" s="1"/>
    </row>
    <row r="39450" spans="1:4" x14ac:dyDescent="0.3">
      <c r="A39450" s="1"/>
      <c r="B39450" s="1"/>
      <c r="C39450" s="1"/>
      <c r="D39450" s="1"/>
    </row>
    <row r="39451" spans="1:4" x14ac:dyDescent="0.3">
      <c r="A39451" s="1"/>
      <c r="B39451" s="1"/>
      <c r="C39451" s="1"/>
      <c r="D39451" s="1"/>
    </row>
    <row r="39452" spans="1:4" x14ac:dyDescent="0.3">
      <c r="A39452" s="1"/>
      <c r="B39452" s="1"/>
      <c r="C39452" s="1"/>
      <c r="D39452" s="1"/>
    </row>
    <row r="39453" spans="1:4" x14ac:dyDescent="0.3">
      <c r="A39453" s="1"/>
      <c r="B39453" s="1"/>
      <c r="C39453" s="1"/>
      <c r="D39453" s="1"/>
    </row>
    <row r="39454" spans="1:4" x14ac:dyDescent="0.3">
      <c r="A39454" s="1"/>
      <c r="B39454" s="1"/>
      <c r="C39454" s="1"/>
      <c r="D39454" s="1"/>
    </row>
    <row r="39455" spans="1:4" x14ac:dyDescent="0.3">
      <c r="A39455" s="1"/>
      <c r="B39455" s="1"/>
      <c r="C39455" s="1"/>
      <c r="D39455" s="1"/>
    </row>
    <row r="39456" spans="1:4" x14ac:dyDescent="0.3">
      <c r="A39456" s="1"/>
      <c r="B39456" s="1"/>
      <c r="C39456" s="1"/>
      <c r="D39456" s="1"/>
    </row>
    <row r="39457" spans="1:4" x14ac:dyDescent="0.3">
      <c r="A39457" s="1"/>
      <c r="B39457" s="1"/>
      <c r="C39457" s="1"/>
      <c r="D39457" s="1"/>
    </row>
    <row r="39458" spans="1:4" x14ac:dyDescent="0.3">
      <c r="A39458" s="1"/>
      <c r="B39458" s="1"/>
      <c r="C39458" s="1"/>
      <c r="D39458" s="1"/>
    </row>
    <row r="39459" spans="1:4" x14ac:dyDescent="0.3">
      <c r="A39459" s="1"/>
      <c r="B39459" s="1"/>
      <c r="C39459" s="1"/>
      <c r="D39459" s="1"/>
    </row>
    <row r="39460" spans="1:4" x14ac:dyDescent="0.3">
      <c r="A39460" s="1"/>
      <c r="B39460" s="1"/>
      <c r="C39460" s="1"/>
      <c r="D39460" s="1"/>
    </row>
    <row r="39461" spans="1:4" x14ac:dyDescent="0.3">
      <c r="A39461" s="1"/>
      <c r="B39461" s="1"/>
      <c r="C39461" s="1"/>
      <c r="D39461" s="1"/>
    </row>
    <row r="39462" spans="1:4" x14ac:dyDescent="0.3">
      <c r="A39462" s="1"/>
      <c r="B39462" s="1"/>
      <c r="C39462" s="1"/>
      <c r="D39462" s="1"/>
    </row>
    <row r="39463" spans="1:4" x14ac:dyDescent="0.3">
      <c r="A39463" s="1"/>
      <c r="B39463" s="1"/>
      <c r="C39463" s="1"/>
      <c r="D39463" s="1"/>
    </row>
    <row r="39464" spans="1:4" x14ac:dyDescent="0.3">
      <c r="A39464" s="1"/>
      <c r="B39464" s="1"/>
      <c r="C39464" s="1"/>
      <c r="D39464" s="1"/>
    </row>
    <row r="39465" spans="1:4" x14ac:dyDescent="0.3">
      <c r="A39465" s="1"/>
      <c r="B39465" s="1"/>
      <c r="C39465" s="1"/>
      <c r="D39465" s="1"/>
    </row>
    <row r="39466" spans="1:4" x14ac:dyDescent="0.3">
      <c r="A39466" s="1"/>
      <c r="B39466" s="1"/>
      <c r="C39466" s="1"/>
      <c r="D39466" s="1"/>
    </row>
    <row r="39467" spans="1:4" x14ac:dyDescent="0.3">
      <c r="A39467" s="1"/>
      <c r="B39467" s="1"/>
      <c r="C39467" s="1"/>
      <c r="D39467" s="1"/>
    </row>
    <row r="39468" spans="1:4" x14ac:dyDescent="0.3">
      <c r="A39468" s="1"/>
      <c r="B39468" s="1"/>
      <c r="C39468" s="1"/>
      <c r="D39468" s="1"/>
    </row>
    <row r="39469" spans="1:4" x14ac:dyDescent="0.3">
      <c r="A39469" s="1"/>
      <c r="B39469" s="1"/>
      <c r="C39469" s="1"/>
      <c r="D39469" s="1"/>
    </row>
    <row r="39470" spans="1:4" x14ac:dyDescent="0.3">
      <c r="A39470" s="1"/>
      <c r="B39470" s="1"/>
      <c r="C39470" s="1"/>
      <c r="D39470" s="1"/>
    </row>
    <row r="39471" spans="1:4" x14ac:dyDescent="0.3">
      <c r="A39471" s="1"/>
      <c r="B39471" s="1"/>
      <c r="C39471" s="1"/>
      <c r="D39471" s="1"/>
    </row>
    <row r="39472" spans="1:4" x14ac:dyDescent="0.3">
      <c r="A39472" s="1"/>
      <c r="B39472" s="1"/>
      <c r="C39472" s="1"/>
      <c r="D39472" s="1"/>
    </row>
    <row r="39473" spans="1:4" x14ac:dyDescent="0.3">
      <c r="A39473" s="1"/>
      <c r="B39473" s="1"/>
      <c r="C39473" s="1"/>
      <c r="D39473" s="1"/>
    </row>
    <row r="39474" spans="1:4" x14ac:dyDescent="0.3">
      <c r="A39474" s="1"/>
      <c r="B39474" s="1"/>
      <c r="C39474" s="1"/>
      <c r="D39474" s="1"/>
    </row>
    <row r="39475" spans="1:4" x14ac:dyDescent="0.3">
      <c r="A39475" s="1"/>
      <c r="B39475" s="1"/>
      <c r="C39475" s="1"/>
      <c r="D39475" s="1"/>
    </row>
    <row r="39476" spans="1:4" x14ac:dyDescent="0.3">
      <c r="A39476" s="1"/>
      <c r="B39476" s="1"/>
      <c r="C39476" s="1"/>
      <c r="D39476" s="1"/>
    </row>
    <row r="39477" spans="1:4" x14ac:dyDescent="0.3">
      <c r="A39477" s="1"/>
      <c r="B39477" s="1"/>
      <c r="C39477" s="1"/>
      <c r="D39477" s="1"/>
    </row>
    <row r="39478" spans="1:4" x14ac:dyDescent="0.3">
      <c r="A39478" s="1"/>
      <c r="B39478" s="1"/>
      <c r="C39478" s="1"/>
      <c r="D39478" s="1"/>
    </row>
    <row r="39479" spans="1:4" x14ac:dyDescent="0.3">
      <c r="A39479" s="1"/>
      <c r="B39479" s="1"/>
      <c r="C39479" s="1"/>
      <c r="D39479" s="1"/>
    </row>
    <row r="39480" spans="1:4" x14ac:dyDescent="0.3">
      <c r="A39480" s="1"/>
      <c r="B39480" s="1"/>
      <c r="C39480" s="1"/>
      <c r="D39480" s="1"/>
    </row>
    <row r="39481" spans="1:4" x14ac:dyDescent="0.3">
      <c r="A39481" s="1"/>
      <c r="B39481" s="1"/>
      <c r="C39481" s="1"/>
      <c r="D39481" s="1"/>
    </row>
    <row r="39482" spans="1:4" x14ac:dyDescent="0.3">
      <c r="A39482" s="1"/>
      <c r="B39482" s="1"/>
      <c r="C39482" s="1"/>
      <c r="D39482" s="1"/>
    </row>
    <row r="39483" spans="1:4" x14ac:dyDescent="0.3">
      <c r="A39483" s="1"/>
      <c r="B39483" s="1"/>
      <c r="C39483" s="1"/>
      <c r="D39483" s="1"/>
    </row>
    <row r="39484" spans="1:4" x14ac:dyDescent="0.3">
      <c r="A39484" s="1"/>
      <c r="B39484" s="1"/>
      <c r="C39484" s="1"/>
      <c r="D39484" s="1"/>
    </row>
    <row r="39485" spans="1:4" x14ac:dyDescent="0.3">
      <c r="A39485" s="1"/>
      <c r="B39485" s="1"/>
      <c r="C39485" s="1"/>
      <c r="D39485" s="1"/>
    </row>
    <row r="39486" spans="1:4" x14ac:dyDescent="0.3">
      <c r="A39486" s="1"/>
      <c r="B39486" s="1"/>
      <c r="C39486" s="1"/>
      <c r="D39486" s="1"/>
    </row>
    <row r="39487" spans="1:4" x14ac:dyDescent="0.3">
      <c r="A39487" s="1"/>
      <c r="B39487" s="1"/>
      <c r="C39487" s="1"/>
      <c r="D39487" s="1"/>
    </row>
    <row r="39488" spans="1:4" x14ac:dyDescent="0.3">
      <c r="A39488" s="1"/>
      <c r="B39488" s="1"/>
      <c r="C39488" s="1"/>
      <c r="D39488" s="1"/>
    </row>
    <row r="39489" spans="1:4" x14ac:dyDescent="0.3">
      <c r="A39489" s="1"/>
      <c r="B39489" s="1"/>
      <c r="C39489" s="1"/>
      <c r="D39489" s="1"/>
    </row>
    <row r="39490" spans="1:4" x14ac:dyDescent="0.3">
      <c r="A39490" s="1"/>
      <c r="B39490" s="1"/>
      <c r="C39490" s="1"/>
      <c r="D39490" s="1"/>
    </row>
    <row r="39491" spans="1:4" x14ac:dyDescent="0.3">
      <c r="A39491" s="1"/>
      <c r="B39491" s="1"/>
      <c r="C39491" s="1"/>
      <c r="D39491" s="1"/>
    </row>
    <row r="39492" spans="1:4" x14ac:dyDescent="0.3">
      <c r="A39492" s="1"/>
      <c r="B39492" s="1"/>
      <c r="C39492" s="1"/>
      <c r="D39492" s="1"/>
    </row>
    <row r="39493" spans="1:4" x14ac:dyDescent="0.3">
      <c r="A39493" s="1"/>
      <c r="B39493" s="1"/>
      <c r="C39493" s="1"/>
      <c r="D39493" s="1"/>
    </row>
    <row r="39494" spans="1:4" x14ac:dyDescent="0.3">
      <c r="A39494" s="1"/>
      <c r="B39494" s="1"/>
      <c r="C39494" s="1"/>
      <c r="D39494" s="1"/>
    </row>
    <row r="39495" spans="1:4" x14ac:dyDescent="0.3">
      <c r="A39495" s="1"/>
      <c r="B39495" s="1"/>
      <c r="C39495" s="1"/>
      <c r="D39495" s="1"/>
    </row>
    <row r="39496" spans="1:4" x14ac:dyDescent="0.3">
      <c r="A39496" s="1"/>
      <c r="B39496" s="1"/>
      <c r="C39496" s="1"/>
      <c r="D39496" s="1"/>
    </row>
    <row r="39497" spans="1:4" x14ac:dyDescent="0.3">
      <c r="A39497" s="1"/>
      <c r="B39497" s="1"/>
      <c r="C39497" s="1"/>
      <c r="D39497" s="1"/>
    </row>
    <row r="39498" spans="1:4" x14ac:dyDescent="0.3">
      <c r="A39498" s="1"/>
      <c r="B39498" s="1"/>
      <c r="C39498" s="1"/>
      <c r="D39498" s="1"/>
    </row>
    <row r="39499" spans="1:4" x14ac:dyDescent="0.3">
      <c r="A39499" s="1"/>
      <c r="B39499" s="1"/>
      <c r="C39499" s="1"/>
      <c r="D39499" s="1"/>
    </row>
    <row r="39500" spans="1:4" x14ac:dyDescent="0.3">
      <c r="A39500" s="1"/>
      <c r="B39500" s="1"/>
      <c r="C39500" s="1"/>
      <c r="D39500" s="1"/>
    </row>
    <row r="39501" spans="1:4" x14ac:dyDescent="0.3">
      <c r="A39501" s="1"/>
      <c r="B39501" s="1"/>
      <c r="C39501" s="1"/>
      <c r="D39501" s="1"/>
    </row>
    <row r="39502" spans="1:4" x14ac:dyDescent="0.3">
      <c r="A39502" s="1"/>
      <c r="B39502" s="1"/>
      <c r="C39502" s="1"/>
      <c r="D39502" s="1"/>
    </row>
    <row r="39503" spans="1:4" x14ac:dyDescent="0.3">
      <c r="A39503" s="1"/>
      <c r="B39503" s="1"/>
      <c r="C39503" s="1"/>
      <c r="D39503" s="1"/>
    </row>
    <row r="39504" spans="1:4" x14ac:dyDescent="0.3">
      <c r="A39504" s="1"/>
      <c r="B39504" s="1"/>
      <c r="C39504" s="1"/>
      <c r="D39504" s="1"/>
    </row>
    <row r="39505" spans="1:4" x14ac:dyDescent="0.3">
      <c r="A39505" s="1"/>
      <c r="B39505" s="1"/>
      <c r="C39505" s="1"/>
      <c r="D39505" s="1"/>
    </row>
    <row r="39506" spans="1:4" x14ac:dyDescent="0.3">
      <c r="A39506" s="1"/>
      <c r="B39506" s="1"/>
      <c r="C39506" s="1"/>
      <c r="D39506" s="1"/>
    </row>
    <row r="39507" spans="1:4" x14ac:dyDescent="0.3">
      <c r="A39507" s="1"/>
      <c r="B39507" s="1"/>
      <c r="C39507" s="1"/>
      <c r="D39507" s="1"/>
    </row>
    <row r="39508" spans="1:4" x14ac:dyDescent="0.3">
      <c r="A39508" s="1"/>
      <c r="B39508" s="1"/>
      <c r="C39508" s="1"/>
      <c r="D39508" s="1"/>
    </row>
    <row r="39509" spans="1:4" x14ac:dyDescent="0.3">
      <c r="A39509" s="1"/>
      <c r="B39509" s="1"/>
      <c r="C39509" s="1"/>
      <c r="D39509" s="1"/>
    </row>
    <row r="39510" spans="1:4" x14ac:dyDescent="0.3">
      <c r="A39510" s="1"/>
      <c r="B39510" s="1"/>
      <c r="C39510" s="1"/>
      <c r="D39510" s="1"/>
    </row>
    <row r="39511" spans="1:4" x14ac:dyDescent="0.3">
      <c r="A39511" s="1"/>
      <c r="B39511" s="1"/>
      <c r="C39511" s="1"/>
      <c r="D39511" s="1"/>
    </row>
    <row r="39512" spans="1:4" x14ac:dyDescent="0.3">
      <c r="A39512" s="1"/>
      <c r="B39512" s="1"/>
      <c r="C39512" s="1"/>
      <c r="D39512" s="1"/>
    </row>
    <row r="39513" spans="1:4" x14ac:dyDescent="0.3">
      <c r="A39513" s="1"/>
      <c r="B39513" s="1"/>
      <c r="C39513" s="1"/>
      <c r="D39513" s="1"/>
    </row>
    <row r="39514" spans="1:4" x14ac:dyDescent="0.3">
      <c r="A39514" s="1"/>
      <c r="B39514" s="1"/>
      <c r="C39514" s="1"/>
      <c r="D39514" s="1"/>
    </row>
    <row r="39515" spans="1:4" x14ac:dyDescent="0.3">
      <c r="A39515" s="1"/>
      <c r="B39515" s="1"/>
      <c r="C39515" s="1"/>
      <c r="D39515" s="1"/>
    </row>
    <row r="39516" spans="1:4" x14ac:dyDescent="0.3">
      <c r="A39516" s="1"/>
      <c r="B39516" s="1"/>
      <c r="C39516" s="1"/>
      <c r="D39516" s="1"/>
    </row>
    <row r="39517" spans="1:4" x14ac:dyDescent="0.3">
      <c r="A39517" s="1"/>
      <c r="B39517" s="1"/>
      <c r="C39517" s="1"/>
      <c r="D39517" s="1"/>
    </row>
    <row r="39518" spans="1:4" x14ac:dyDescent="0.3">
      <c r="A39518" s="1"/>
      <c r="B39518" s="1"/>
      <c r="C39518" s="1"/>
      <c r="D39518" s="1"/>
    </row>
    <row r="39519" spans="1:4" x14ac:dyDescent="0.3">
      <c r="A39519" s="1"/>
      <c r="B39519" s="1"/>
      <c r="C39519" s="1"/>
      <c r="D39519" s="1"/>
    </row>
    <row r="39520" spans="1:4" x14ac:dyDescent="0.3">
      <c r="A39520" s="1"/>
      <c r="B39520" s="1"/>
      <c r="C39520" s="1"/>
      <c r="D39520" s="1"/>
    </row>
    <row r="39521" spans="1:4" x14ac:dyDescent="0.3">
      <c r="A39521" s="1"/>
      <c r="B39521" s="1"/>
      <c r="C39521" s="1"/>
      <c r="D39521" s="1"/>
    </row>
    <row r="39522" spans="1:4" x14ac:dyDescent="0.3">
      <c r="A39522" s="1"/>
      <c r="B39522" s="1"/>
      <c r="C39522" s="1"/>
      <c r="D39522" s="1"/>
    </row>
    <row r="39523" spans="1:4" x14ac:dyDescent="0.3">
      <c r="A39523" s="1"/>
      <c r="B39523" s="1"/>
      <c r="C39523" s="1"/>
      <c r="D39523" s="1"/>
    </row>
    <row r="39524" spans="1:4" x14ac:dyDescent="0.3">
      <c r="A39524" s="1"/>
      <c r="B39524" s="1"/>
      <c r="C39524" s="1"/>
      <c r="D39524" s="1"/>
    </row>
    <row r="39525" spans="1:4" x14ac:dyDescent="0.3">
      <c r="A39525" s="1"/>
      <c r="B39525" s="1"/>
      <c r="C39525" s="1"/>
      <c r="D39525" s="1"/>
    </row>
    <row r="39526" spans="1:4" x14ac:dyDescent="0.3">
      <c r="A39526" s="1"/>
      <c r="B39526" s="1"/>
      <c r="C39526" s="1"/>
      <c r="D39526" s="1"/>
    </row>
    <row r="39527" spans="1:4" x14ac:dyDescent="0.3">
      <c r="A39527" s="1"/>
      <c r="B39527" s="1"/>
      <c r="C39527" s="1"/>
      <c r="D39527" s="1"/>
    </row>
    <row r="39528" spans="1:4" x14ac:dyDescent="0.3">
      <c r="A39528" s="1"/>
      <c r="B39528" s="1"/>
      <c r="C39528" s="1"/>
      <c r="D39528" s="1"/>
    </row>
    <row r="39529" spans="1:4" x14ac:dyDescent="0.3">
      <c r="A39529" s="1"/>
      <c r="B39529" s="1"/>
      <c r="C39529" s="1"/>
      <c r="D39529" s="1"/>
    </row>
    <row r="39530" spans="1:4" x14ac:dyDescent="0.3">
      <c r="A39530" s="1"/>
      <c r="B39530" s="1"/>
      <c r="C39530" s="1"/>
      <c r="D39530" s="1"/>
    </row>
    <row r="39531" spans="1:4" x14ac:dyDescent="0.3">
      <c r="A39531" s="1"/>
      <c r="B39531" s="1"/>
      <c r="C39531" s="1"/>
      <c r="D39531" s="1"/>
    </row>
    <row r="39532" spans="1:4" x14ac:dyDescent="0.3">
      <c r="A39532" s="1"/>
      <c r="B39532" s="1"/>
      <c r="C39532" s="1"/>
      <c r="D39532" s="1"/>
    </row>
    <row r="39533" spans="1:4" x14ac:dyDescent="0.3">
      <c r="A39533" s="1"/>
      <c r="B39533" s="1"/>
      <c r="C39533" s="1"/>
      <c r="D39533" s="1"/>
    </row>
    <row r="39534" spans="1:4" x14ac:dyDescent="0.3">
      <c r="A39534" s="1"/>
      <c r="B39534" s="1"/>
      <c r="C39534" s="1"/>
      <c r="D39534" s="1"/>
    </row>
    <row r="39535" spans="1:4" x14ac:dyDescent="0.3">
      <c r="A39535" s="1"/>
      <c r="B39535" s="1"/>
      <c r="C39535" s="1"/>
      <c r="D39535" s="1"/>
    </row>
    <row r="39536" spans="1:4" x14ac:dyDescent="0.3">
      <c r="A39536" s="1"/>
      <c r="B39536" s="1"/>
      <c r="C39536" s="1"/>
      <c r="D39536" s="1"/>
    </row>
    <row r="39537" spans="1:4" x14ac:dyDescent="0.3">
      <c r="A39537" s="1"/>
      <c r="B39537" s="1"/>
      <c r="C39537" s="1"/>
      <c r="D39537" s="1"/>
    </row>
    <row r="39538" spans="1:4" x14ac:dyDescent="0.3">
      <c r="A39538" s="1"/>
      <c r="B39538" s="1"/>
      <c r="C39538" s="1"/>
      <c r="D39538" s="1"/>
    </row>
    <row r="39539" spans="1:4" x14ac:dyDescent="0.3">
      <c r="A39539" s="1"/>
      <c r="B39539" s="1"/>
      <c r="C39539" s="1"/>
      <c r="D39539" s="1"/>
    </row>
    <row r="39540" spans="1:4" x14ac:dyDescent="0.3">
      <c r="A39540" s="1"/>
      <c r="B39540" s="1"/>
      <c r="C39540" s="1"/>
      <c r="D39540" s="1"/>
    </row>
    <row r="39541" spans="1:4" x14ac:dyDescent="0.3">
      <c r="A39541" s="1"/>
      <c r="B39541" s="1"/>
      <c r="C39541" s="1"/>
      <c r="D39541" s="1"/>
    </row>
    <row r="39542" spans="1:4" x14ac:dyDescent="0.3">
      <c r="A39542" s="1"/>
      <c r="B39542" s="1"/>
      <c r="C39542" s="1"/>
      <c r="D39542" s="1"/>
    </row>
    <row r="39543" spans="1:4" x14ac:dyDescent="0.3">
      <c r="A39543" s="1"/>
      <c r="B39543" s="1"/>
      <c r="C39543" s="1"/>
      <c r="D39543" s="1"/>
    </row>
    <row r="39544" spans="1:4" x14ac:dyDescent="0.3">
      <c r="A39544" s="1"/>
      <c r="B39544" s="1"/>
      <c r="C39544" s="1"/>
      <c r="D39544" s="1"/>
    </row>
    <row r="39545" spans="1:4" x14ac:dyDescent="0.3">
      <c r="A39545" s="1"/>
      <c r="B39545" s="1"/>
      <c r="C39545" s="1"/>
      <c r="D39545" s="1"/>
    </row>
    <row r="39546" spans="1:4" x14ac:dyDescent="0.3">
      <c r="A39546" s="1"/>
      <c r="B39546" s="1"/>
      <c r="C39546" s="1"/>
      <c r="D39546" s="1"/>
    </row>
    <row r="39547" spans="1:4" x14ac:dyDescent="0.3">
      <c r="A39547" s="1"/>
      <c r="B39547" s="1"/>
      <c r="C39547" s="1"/>
      <c r="D39547" s="1"/>
    </row>
    <row r="39548" spans="1:4" x14ac:dyDescent="0.3">
      <c r="A39548" s="1"/>
      <c r="B39548" s="1"/>
      <c r="C39548" s="1"/>
      <c r="D39548" s="1"/>
    </row>
    <row r="39549" spans="1:4" x14ac:dyDescent="0.3">
      <c r="A39549" s="1"/>
      <c r="B39549" s="1"/>
      <c r="C39549" s="1"/>
      <c r="D39549" s="1"/>
    </row>
    <row r="39550" spans="1:4" x14ac:dyDescent="0.3">
      <c r="A39550" s="1"/>
      <c r="B39550" s="1"/>
      <c r="C39550" s="1"/>
      <c r="D39550" s="1"/>
    </row>
    <row r="39551" spans="1:4" x14ac:dyDescent="0.3">
      <c r="A39551" s="1"/>
      <c r="B39551" s="1"/>
      <c r="C39551" s="1"/>
      <c r="D39551" s="1"/>
    </row>
    <row r="39552" spans="1:4" x14ac:dyDescent="0.3">
      <c r="A39552" s="1"/>
      <c r="B39552" s="1"/>
      <c r="C39552" s="1"/>
      <c r="D39552" s="1"/>
    </row>
    <row r="39553" spans="1:4" x14ac:dyDescent="0.3">
      <c r="A39553" s="1"/>
      <c r="B39553" s="1"/>
      <c r="C39553" s="1"/>
      <c r="D39553" s="1"/>
    </row>
    <row r="39554" spans="1:4" x14ac:dyDescent="0.3">
      <c r="A39554" s="1"/>
      <c r="B39554" s="1"/>
      <c r="C39554" s="1"/>
      <c r="D39554" s="1"/>
    </row>
    <row r="39555" spans="1:4" x14ac:dyDescent="0.3">
      <c r="A39555" s="1"/>
      <c r="B39555" s="1"/>
      <c r="C39555" s="1"/>
      <c r="D39555" s="1"/>
    </row>
    <row r="39556" spans="1:4" x14ac:dyDescent="0.3">
      <c r="A39556" s="1"/>
      <c r="B39556" s="1"/>
      <c r="C39556" s="1"/>
      <c r="D39556" s="1"/>
    </row>
    <row r="39557" spans="1:4" x14ac:dyDescent="0.3">
      <c r="A39557" s="1"/>
      <c r="B39557" s="1"/>
      <c r="C39557" s="1"/>
      <c r="D39557" s="1"/>
    </row>
    <row r="39558" spans="1:4" x14ac:dyDescent="0.3">
      <c r="A39558" s="1"/>
      <c r="B39558" s="1"/>
      <c r="C39558" s="1"/>
      <c r="D39558" s="1"/>
    </row>
    <row r="39559" spans="1:4" x14ac:dyDescent="0.3">
      <c r="A39559" s="1"/>
      <c r="B39559" s="1"/>
      <c r="C39559" s="1"/>
      <c r="D39559" s="1"/>
    </row>
    <row r="39560" spans="1:4" x14ac:dyDescent="0.3">
      <c r="A39560" s="1"/>
      <c r="B39560" s="1"/>
      <c r="C39560" s="1"/>
      <c r="D39560" s="1"/>
    </row>
    <row r="39561" spans="1:4" x14ac:dyDescent="0.3">
      <c r="A39561" s="1"/>
      <c r="B39561" s="1"/>
      <c r="C39561" s="1"/>
      <c r="D39561" s="1"/>
    </row>
    <row r="39562" spans="1:4" x14ac:dyDescent="0.3">
      <c r="A39562" s="1"/>
      <c r="B39562" s="1"/>
      <c r="C39562" s="1"/>
      <c r="D39562" s="1"/>
    </row>
    <row r="39563" spans="1:4" x14ac:dyDescent="0.3">
      <c r="A39563" s="1"/>
      <c r="B39563" s="1"/>
      <c r="C39563" s="1"/>
      <c r="D39563" s="1"/>
    </row>
    <row r="39564" spans="1:4" x14ac:dyDescent="0.3">
      <c r="A39564" s="1"/>
      <c r="B39564" s="1"/>
      <c r="C39564" s="1"/>
      <c r="D39564" s="1"/>
    </row>
    <row r="39565" spans="1:4" x14ac:dyDescent="0.3">
      <c r="A39565" s="1"/>
      <c r="B39565" s="1"/>
      <c r="C39565" s="1"/>
      <c r="D39565" s="1"/>
    </row>
    <row r="39566" spans="1:4" x14ac:dyDescent="0.3">
      <c r="A39566" s="1"/>
      <c r="B39566" s="1"/>
      <c r="C39566" s="1"/>
      <c r="D39566" s="1"/>
    </row>
    <row r="39567" spans="1:4" x14ac:dyDescent="0.3">
      <c r="A39567" s="1"/>
      <c r="B39567" s="1"/>
      <c r="C39567" s="1"/>
      <c r="D39567" s="1"/>
    </row>
    <row r="39568" spans="1:4" x14ac:dyDescent="0.3">
      <c r="A39568" s="1"/>
      <c r="B39568" s="1"/>
      <c r="C39568" s="1"/>
      <c r="D39568" s="1"/>
    </row>
    <row r="39569" spans="1:4" x14ac:dyDescent="0.3">
      <c r="A39569" s="1"/>
      <c r="B39569" s="1"/>
      <c r="C39569" s="1"/>
      <c r="D39569" s="1"/>
    </row>
    <row r="39570" spans="1:4" x14ac:dyDescent="0.3">
      <c r="A39570" s="1"/>
      <c r="B39570" s="1"/>
      <c r="C39570" s="1"/>
      <c r="D39570" s="1"/>
    </row>
    <row r="39571" spans="1:4" x14ac:dyDescent="0.3">
      <c r="A39571" s="1"/>
      <c r="B39571" s="1"/>
      <c r="C39571" s="1"/>
      <c r="D39571" s="1"/>
    </row>
    <row r="39572" spans="1:4" x14ac:dyDescent="0.3">
      <c r="A39572" s="1"/>
      <c r="B39572" s="1"/>
      <c r="C39572" s="1"/>
      <c r="D39572" s="1"/>
    </row>
    <row r="39573" spans="1:4" x14ac:dyDescent="0.3">
      <c r="A39573" s="1"/>
      <c r="B39573" s="1"/>
      <c r="C39573" s="1"/>
      <c r="D39573" s="1"/>
    </row>
    <row r="39574" spans="1:4" x14ac:dyDescent="0.3">
      <c r="A39574" s="1"/>
      <c r="B39574" s="1"/>
      <c r="C39574" s="1"/>
      <c r="D39574" s="1"/>
    </row>
    <row r="39575" spans="1:4" x14ac:dyDescent="0.3">
      <c r="A39575" s="1"/>
      <c r="B39575" s="1"/>
      <c r="C39575" s="1"/>
      <c r="D39575" s="1"/>
    </row>
    <row r="39576" spans="1:4" x14ac:dyDescent="0.3">
      <c r="A39576" s="1"/>
      <c r="B39576" s="1"/>
      <c r="C39576" s="1"/>
      <c r="D39576" s="1"/>
    </row>
    <row r="39577" spans="1:4" x14ac:dyDescent="0.3">
      <c r="A39577" s="1"/>
      <c r="B39577" s="1"/>
      <c r="C39577" s="1"/>
      <c r="D39577" s="1"/>
    </row>
    <row r="39578" spans="1:4" x14ac:dyDescent="0.3">
      <c r="A39578" s="1"/>
      <c r="B39578" s="1"/>
      <c r="C39578" s="1"/>
      <c r="D39578" s="1"/>
    </row>
    <row r="39579" spans="1:4" x14ac:dyDescent="0.3">
      <c r="A39579" s="1"/>
      <c r="B39579" s="1"/>
      <c r="C39579" s="1"/>
      <c r="D39579" s="1"/>
    </row>
    <row r="39580" spans="1:4" x14ac:dyDescent="0.3">
      <c r="A39580" s="1"/>
      <c r="B39580" s="1"/>
      <c r="C39580" s="1"/>
      <c r="D39580" s="1"/>
    </row>
    <row r="39581" spans="1:4" x14ac:dyDescent="0.3">
      <c r="A39581" s="1"/>
      <c r="B39581" s="1"/>
      <c r="C39581" s="1"/>
      <c r="D39581" s="1"/>
    </row>
    <row r="39582" spans="1:4" x14ac:dyDescent="0.3">
      <c r="A39582" s="1"/>
      <c r="B39582" s="1"/>
      <c r="C39582" s="1"/>
      <c r="D39582" s="1"/>
    </row>
    <row r="39583" spans="1:4" x14ac:dyDescent="0.3">
      <c r="A39583" s="1"/>
      <c r="B39583" s="1"/>
      <c r="C39583" s="1"/>
      <c r="D39583" s="1"/>
    </row>
    <row r="39584" spans="1:4" x14ac:dyDescent="0.3">
      <c r="A39584" s="1"/>
      <c r="B39584" s="1"/>
      <c r="C39584" s="1"/>
      <c r="D39584" s="1"/>
    </row>
    <row r="39585" spans="1:4" x14ac:dyDescent="0.3">
      <c r="A39585" s="1"/>
      <c r="B39585" s="1"/>
      <c r="C39585" s="1"/>
      <c r="D39585" s="1"/>
    </row>
    <row r="39586" spans="1:4" x14ac:dyDescent="0.3">
      <c r="A39586" s="1"/>
      <c r="B39586" s="1"/>
      <c r="C39586" s="1"/>
      <c r="D39586" s="1"/>
    </row>
    <row r="39587" spans="1:4" x14ac:dyDescent="0.3">
      <c r="A39587" s="1"/>
      <c r="B39587" s="1"/>
      <c r="C39587" s="1"/>
      <c r="D39587" s="1"/>
    </row>
    <row r="39588" spans="1:4" x14ac:dyDescent="0.3">
      <c r="A39588" s="1"/>
      <c r="B39588" s="1"/>
      <c r="C39588" s="1"/>
      <c r="D39588" s="1"/>
    </row>
    <row r="39589" spans="1:4" x14ac:dyDescent="0.3">
      <c r="A39589" s="1"/>
      <c r="B39589" s="1"/>
      <c r="C39589" s="1"/>
      <c r="D39589" s="1"/>
    </row>
    <row r="39590" spans="1:4" x14ac:dyDescent="0.3">
      <c r="A39590" s="1"/>
      <c r="B39590" s="1"/>
      <c r="C39590" s="1"/>
      <c r="D39590" s="1"/>
    </row>
    <row r="39591" spans="1:4" x14ac:dyDescent="0.3">
      <c r="A39591" s="1"/>
      <c r="B39591" s="1"/>
      <c r="C39591" s="1"/>
      <c r="D39591" s="1"/>
    </row>
    <row r="39592" spans="1:4" x14ac:dyDescent="0.3">
      <c r="A39592" s="1"/>
      <c r="B39592" s="1"/>
      <c r="C39592" s="1"/>
      <c r="D39592" s="1"/>
    </row>
    <row r="39593" spans="1:4" x14ac:dyDescent="0.3">
      <c r="A39593" s="1"/>
      <c r="B39593" s="1"/>
      <c r="C39593" s="1"/>
      <c r="D39593" s="1"/>
    </row>
    <row r="39594" spans="1:4" x14ac:dyDescent="0.3">
      <c r="A39594" s="1"/>
      <c r="B39594" s="1"/>
      <c r="C39594" s="1"/>
      <c r="D39594" s="1"/>
    </row>
    <row r="39595" spans="1:4" x14ac:dyDescent="0.3">
      <c r="A39595" s="1"/>
      <c r="B39595" s="1"/>
      <c r="C39595" s="1"/>
      <c r="D39595" s="1"/>
    </row>
    <row r="39596" spans="1:4" x14ac:dyDescent="0.3">
      <c r="A39596" s="1"/>
      <c r="B39596" s="1"/>
      <c r="C39596" s="1"/>
      <c r="D39596" s="1"/>
    </row>
    <row r="39597" spans="1:4" x14ac:dyDescent="0.3">
      <c r="A39597" s="1"/>
      <c r="B39597" s="1"/>
      <c r="C39597" s="1"/>
      <c r="D39597" s="1"/>
    </row>
    <row r="39598" spans="1:4" x14ac:dyDescent="0.3">
      <c r="A39598" s="1"/>
      <c r="B39598" s="1"/>
      <c r="C39598" s="1"/>
      <c r="D39598" s="1"/>
    </row>
    <row r="39599" spans="1:4" x14ac:dyDescent="0.3">
      <c r="A39599" s="1"/>
      <c r="B39599" s="1"/>
      <c r="C39599" s="1"/>
      <c r="D39599" s="1"/>
    </row>
    <row r="39600" spans="1:4" x14ac:dyDescent="0.3">
      <c r="A39600" s="1"/>
      <c r="B39600" s="1"/>
      <c r="C39600" s="1"/>
      <c r="D39600" s="1"/>
    </row>
    <row r="39601" spans="1:4" x14ac:dyDescent="0.3">
      <c r="A39601" s="1"/>
      <c r="B39601" s="1"/>
      <c r="C39601" s="1"/>
      <c r="D39601" s="1"/>
    </row>
    <row r="39602" spans="1:4" x14ac:dyDescent="0.3">
      <c r="A39602" s="1"/>
      <c r="B39602" s="1"/>
      <c r="C39602" s="1"/>
      <c r="D39602" s="1"/>
    </row>
    <row r="39603" spans="1:4" x14ac:dyDescent="0.3">
      <c r="A39603" s="1"/>
      <c r="B39603" s="1"/>
      <c r="C39603" s="1"/>
      <c r="D39603" s="1"/>
    </row>
    <row r="39604" spans="1:4" x14ac:dyDescent="0.3">
      <c r="A39604" s="1"/>
      <c r="B39604" s="1"/>
      <c r="C39604" s="1"/>
      <c r="D39604" s="1"/>
    </row>
    <row r="39605" spans="1:4" x14ac:dyDescent="0.3">
      <c r="A39605" s="1"/>
      <c r="B39605" s="1"/>
      <c r="C39605" s="1"/>
      <c r="D39605" s="1"/>
    </row>
    <row r="39606" spans="1:4" x14ac:dyDescent="0.3">
      <c r="A39606" s="1"/>
      <c r="B39606" s="1"/>
      <c r="C39606" s="1"/>
      <c r="D39606" s="1"/>
    </row>
    <row r="39607" spans="1:4" x14ac:dyDescent="0.3">
      <c r="A39607" s="1"/>
      <c r="B39607" s="1"/>
      <c r="C39607" s="1"/>
      <c r="D39607" s="1"/>
    </row>
    <row r="39608" spans="1:4" x14ac:dyDescent="0.3">
      <c r="A39608" s="1"/>
      <c r="B39608" s="1"/>
      <c r="C39608" s="1"/>
      <c r="D39608" s="1"/>
    </row>
    <row r="39609" spans="1:4" x14ac:dyDescent="0.3">
      <c r="A39609" s="1"/>
      <c r="B39609" s="1"/>
      <c r="C39609" s="1"/>
      <c r="D39609" s="1"/>
    </row>
    <row r="39610" spans="1:4" x14ac:dyDescent="0.3">
      <c r="A39610" s="1"/>
      <c r="B39610" s="1"/>
      <c r="C39610" s="1"/>
      <c r="D39610" s="1"/>
    </row>
    <row r="39611" spans="1:4" x14ac:dyDescent="0.3">
      <c r="A39611" s="1"/>
      <c r="B39611" s="1"/>
      <c r="C39611" s="1"/>
      <c r="D39611" s="1"/>
    </row>
    <row r="39612" spans="1:4" x14ac:dyDescent="0.3">
      <c r="A39612" s="1"/>
      <c r="B39612" s="1"/>
      <c r="C39612" s="1"/>
      <c r="D39612" s="1"/>
    </row>
    <row r="39613" spans="1:4" x14ac:dyDescent="0.3">
      <c r="A39613" s="1"/>
      <c r="B39613" s="1"/>
      <c r="C39613" s="1"/>
      <c r="D39613" s="1"/>
    </row>
    <row r="39614" spans="1:4" x14ac:dyDescent="0.3">
      <c r="A39614" s="1"/>
      <c r="B39614" s="1"/>
      <c r="C39614" s="1"/>
      <c r="D39614" s="1"/>
    </row>
    <row r="39615" spans="1:4" x14ac:dyDescent="0.3">
      <c r="A39615" s="1"/>
      <c r="B39615" s="1"/>
      <c r="C39615" s="1"/>
      <c r="D39615" s="1"/>
    </row>
    <row r="39616" spans="1:4" x14ac:dyDescent="0.3">
      <c r="A39616" s="1"/>
      <c r="B39616" s="1"/>
      <c r="C39616" s="1"/>
      <c r="D39616" s="1"/>
    </row>
    <row r="39617" spans="1:4" x14ac:dyDescent="0.3">
      <c r="A39617" s="1"/>
      <c r="B39617" s="1"/>
      <c r="C39617" s="1"/>
      <c r="D39617" s="1"/>
    </row>
    <row r="39618" spans="1:4" x14ac:dyDescent="0.3">
      <c r="A39618" s="1"/>
      <c r="B39618" s="1"/>
      <c r="C39618" s="1"/>
      <c r="D39618" s="1"/>
    </row>
    <row r="39619" spans="1:4" x14ac:dyDescent="0.3">
      <c r="A39619" s="1"/>
      <c r="B39619" s="1"/>
      <c r="C39619" s="1"/>
      <c r="D39619" s="1"/>
    </row>
    <row r="39620" spans="1:4" x14ac:dyDescent="0.3">
      <c r="A39620" s="1"/>
      <c r="B39620" s="1"/>
      <c r="C39620" s="1"/>
      <c r="D39620" s="1"/>
    </row>
    <row r="39621" spans="1:4" x14ac:dyDescent="0.3">
      <c r="A39621" s="1"/>
      <c r="B39621" s="1"/>
      <c r="C39621" s="1"/>
      <c r="D39621" s="1"/>
    </row>
    <row r="39622" spans="1:4" x14ac:dyDescent="0.3">
      <c r="A39622" s="1"/>
      <c r="B39622" s="1"/>
      <c r="C39622" s="1"/>
      <c r="D39622" s="1"/>
    </row>
    <row r="39623" spans="1:4" x14ac:dyDescent="0.3">
      <c r="A39623" s="1"/>
      <c r="B39623" s="1"/>
      <c r="C39623" s="1"/>
      <c r="D39623" s="1"/>
    </row>
    <row r="39624" spans="1:4" x14ac:dyDescent="0.3">
      <c r="A39624" s="1"/>
      <c r="B39624" s="1"/>
      <c r="C39624" s="1"/>
      <c r="D39624" s="1"/>
    </row>
    <row r="39625" spans="1:4" x14ac:dyDescent="0.3">
      <c r="A39625" s="1"/>
      <c r="B39625" s="1"/>
      <c r="C39625" s="1"/>
      <c r="D39625" s="1"/>
    </row>
    <row r="39626" spans="1:4" x14ac:dyDescent="0.3">
      <c r="A39626" s="1"/>
      <c r="B39626" s="1"/>
      <c r="C39626" s="1"/>
      <c r="D39626" s="1"/>
    </row>
    <row r="39627" spans="1:4" x14ac:dyDescent="0.3">
      <c r="A39627" s="1"/>
      <c r="B39627" s="1"/>
      <c r="C39627" s="1"/>
      <c r="D39627" s="1"/>
    </row>
    <row r="39628" spans="1:4" x14ac:dyDescent="0.3">
      <c r="A39628" s="1"/>
      <c r="B39628" s="1"/>
      <c r="C39628" s="1"/>
      <c r="D39628" s="1"/>
    </row>
    <row r="39629" spans="1:4" x14ac:dyDescent="0.3">
      <c r="A39629" s="1"/>
      <c r="B39629" s="1"/>
      <c r="C39629" s="1"/>
      <c r="D39629" s="1"/>
    </row>
    <row r="39630" spans="1:4" x14ac:dyDescent="0.3">
      <c r="A39630" s="1"/>
      <c r="B39630" s="1"/>
      <c r="C39630" s="1"/>
      <c r="D39630" s="1"/>
    </row>
    <row r="39631" spans="1:4" x14ac:dyDescent="0.3">
      <c r="A39631" s="1"/>
      <c r="B39631" s="1"/>
      <c r="C39631" s="1"/>
      <c r="D39631" s="1"/>
    </row>
    <row r="39632" spans="1:4" x14ac:dyDescent="0.3">
      <c r="A39632" s="1"/>
      <c r="B39632" s="1"/>
      <c r="C39632" s="1"/>
      <c r="D39632" s="1"/>
    </row>
    <row r="39633" spans="1:4" x14ac:dyDescent="0.3">
      <c r="A39633" s="1"/>
      <c r="B39633" s="1"/>
      <c r="C39633" s="1"/>
      <c r="D39633" s="1"/>
    </row>
    <row r="39634" spans="1:4" x14ac:dyDescent="0.3">
      <c r="A39634" s="1"/>
      <c r="B39634" s="1"/>
      <c r="C39634" s="1"/>
      <c r="D39634" s="1"/>
    </row>
    <row r="39635" spans="1:4" x14ac:dyDescent="0.3">
      <c r="A39635" s="1"/>
      <c r="B39635" s="1"/>
      <c r="C39635" s="1"/>
      <c r="D39635" s="1"/>
    </row>
    <row r="39636" spans="1:4" x14ac:dyDescent="0.3">
      <c r="A39636" s="1"/>
      <c r="B39636" s="1"/>
      <c r="C39636" s="1"/>
      <c r="D39636" s="1"/>
    </row>
    <row r="39637" spans="1:4" x14ac:dyDescent="0.3">
      <c r="A39637" s="1"/>
      <c r="B39637" s="1"/>
      <c r="C39637" s="1"/>
      <c r="D39637" s="1"/>
    </row>
    <row r="39638" spans="1:4" x14ac:dyDescent="0.3">
      <c r="A39638" s="1"/>
      <c r="B39638" s="1"/>
      <c r="C39638" s="1"/>
      <c r="D39638" s="1"/>
    </row>
    <row r="39639" spans="1:4" x14ac:dyDescent="0.3">
      <c r="A39639" s="1"/>
      <c r="B39639" s="1"/>
      <c r="C39639" s="1"/>
      <c r="D39639" s="1"/>
    </row>
    <row r="39640" spans="1:4" x14ac:dyDescent="0.3">
      <c r="A39640" s="1"/>
      <c r="B39640" s="1"/>
      <c r="C39640" s="1"/>
      <c r="D39640" s="1"/>
    </row>
    <row r="39641" spans="1:4" x14ac:dyDescent="0.3">
      <c r="A39641" s="1"/>
      <c r="B39641" s="1"/>
      <c r="C39641" s="1"/>
      <c r="D39641" s="1"/>
    </row>
    <row r="39642" spans="1:4" x14ac:dyDescent="0.3">
      <c r="A39642" s="1"/>
      <c r="B39642" s="1"/>
      <c r="C39642" s="1"/>
      <c r="D39642" s="1"/>
    </row>
    <row r="39643" spans="1:4" x14ac:dyDescent="0.3">
      <c r="A39643" s="1"/>
      <c r="B39643" s="1"/>
      <c r="C39643" s="1"/>
      <c r="D39643" s="1"/>
    </row>
    <row r="39644" spans="1:4" x14ac:dyDescent="0.3">
      <c r="A39644" s="1"/>
      <c r="B39644" s="1"/>
      <c r="C39644" s="1"/>
      <c r="D39644" s="1"/>
    </row>
    <row r="39645" spans="1:4" x14ac:dyDescent="0.3">
      <c r="A39645" s="1"/>
      <c r="B39645" s="1"/>
      <c r="C39645" s="1"/>
      <c r="D39645" s="1"/>
    </row>
    <row r="39646" spans="1:4" x14ac:dyDescent="0.3">
      <c r="A39646" s="1"/>
      <c r="B39646" s="1"/>
      <c r="C39646" s="1"/>
      <c r="D39646" s="1"/>
    </row>
    <row r="39647" spans="1:4" x14ac:dyDescent="0.3">
      <c r="A39647" s="1"/>
      <c r="B39647" s="1"/>
      <c r="C39647" s="1"/>
      <c r="D39647" s="1"/>
    </row>
    <row r="39648" spans="1:4" x14ac:dyDescent="0.3">
      <c r="A39648" s="1"/>
      <c r="B39648" s="1"/>
      <c r="C39648" s="1"/>
      <c r="D39648" s="1"/>
    </row>
    <row r="39649" spans="1:4" x14ac:dyDescent="0.3">
      <c r="A39649" s="1"/>
      <c r="B39649" s="1"/>
      <c r="C39649" s="1"/>
      <c r="D39649" s="1"/>
    </row>
    <row r="39650" spans="1:4" x14ac:dyDescent="0.3">
      <c r="A39650" s="1"/>
      <c r="B39650" s="1"/>
      <c r="C39650" s="1"/>
      <c r="D39650" s="1"/>
    </row>
    <row r="39651" spans="1:4" x14ac:dyDescent="0.3">
      <c r="A39651" s="1"/>
      <c r="B39651" s="1"/>
      <c r="C39651" s="1"/>
      <c r="D39651" s="1"/>
    </row>
    <row r="39652" spans="1:4" x14ac:dyDescent="0.3">
      <c r="A39652" s="1"/>
      <c r="B39652" s="1"/>
      <c r="C39652" s="1"/>
      <c r="D39652" s="1"/>
    </row>
    <row r="39653" spans="1:4" x14ac:dyDescent="0.3">
      <c r="A39653" s="1"/>
      <c r="B39653" s="1"/>
      <c r="C39653" s="1"/>
      <c r="D39653" s="1"/>
    </row>
    <row r="39654" spans="1:4" x14ac:dyDescent="0.3">
      <c r="A39654" s="1"/>
      <c r="B39654" s="1"/>
      <c r="C39654" s="1"/>
      <c r="D39654" s="1"/>
    </row>
    <row r="39655" spans="1:4" x14ac:dyDescent="0.3">
      <c r="A39655" s="1"/>
      <c r="B39655" s="1"/>
      <c r="C39655" s="1"/>
      <c r="D39655" s="1"/>
    </row>
    <row r="39656" spans="1:4" x14ac:dyDescent="0.3">
      <c r="A39656" s="1"/>
      <c r="B39656" s="1"/>
      <c r="C39656" s="1"/>
      <c r="D39656" s="1"/>
    </row>
    <row r="39657" spans="1:4" x14ac:dyDescent="0.3">
      <c r="A39657" s="1"/>
      <c r="B39657" s="1"/>
      <c r="C39657" s="1"/>
      <c r="D39657" s="1"/>
    </row>
    <row r="39658" spans="1:4" x14ac:dyDescent="0.3">
      <c r="A39658" s="1"/>
      <c r="B39658" s="1"/>
      <c r="C39658" s="1"/>
      <c r="D39658" s="1"/>
    </row>
    <row r="39659" spans="1:4" x14ac:dyDescent="0.3">
      <c r="A39659" s="1"/>
      <c r="B39659" s="1"/>
      <c r="C39659" s="1"/>
      <c r="D39659" s="1"/>
    </row>
    <row r="39660" spans="1:4" x14ac:dyDescent="0.3">
      <c r="A39660" s="1"/>
      <c r="B39660" s="1"/>
      <c r="C39660" s="1"/>
      <c r="D39660" s="1"/>
    </row>
    <row r="39661" spans="1:4" x14ac:dyDescent="0.3">
      <c r="A39661" s="1"/>
      <c r="B39661" s="1"/>
      <c r="C39661" s="1"/>
      <c r="D39661" s="1"/>
    </row>
    <row r="39662" spans="1:4" x14ac:dyDescent="0.3">
      <c r="A39662" s="1"/>
      <c r="B39662" s="1"/>
      <c r="C39662" s="1"/>
      <c r="D39662" s="1"/>
    </row>
    <row r="39663" spans="1:4" x14ac:dyDescent="0.3">
      <c r="A39663" s="1"/>
      <c r="B39663" s="1"/>
      <c r="C39663" s="1"/>
      <c r="D39663" s="1"/>
    </row>
    <row r="39664" spans="1:4" x14ac:dyDescent="0.3">
      <c r="A39664" s="1"/>
      <c r="B39664" s="1"/>
      <c r="C39664" s="1"/>
      <c r="D39664" s="1"/>
    </row>
    <row r="39665" spans="1:4" x14ac:dyDescent="0.3">
      <c r="A39665" s="1"/>
      <c r="B39665" s="1"/>
      <c r="C39665" s="1"/>
      <c r="D39665" s="1"/>
    </row>
    <row r="39666" spans="1:4" x14ac:dyDescent="0.3">
      <c r="A39666" s="1"/>
      <c r="B39666" s="1"/>
      <c r="C39666" s="1"/>
      <c r="D39666" s="1"/>
    </row>
    <row r="39667" spans="1:4" x14ac:dyDescent="0.3">
      <c r="A39667" s="1"/>
      <c r="B39667" s="1"/>
      <c r="C39667" s="1"/>
      <c r="D39667" s="1"/>
    </row>
    <row r="39668" spans="1:4" x14ac:dyDescent="0.3">
      <c r="A39668" s="1"/>
      <c r="B39668" s="1"/>
      <c r="C39668" s="1"/>
      <c r="D39668" s="1"/>
    </row>
    <row r="39669" spans="1:4" x14ac:dyDescent="0.3">
      <c r="A39669" s="1"/>
      <c r="B39669" s="1"/>
      <c r="C39669" s="1"/>
      <c r="D39669" s="1"/>
    </row>
    <row r="39670" spans="1:4" x14ac:dyDescent="0.3">
      <c r="A39670" s="1"/>
      <c r="B39670" s="1"/>
      <c r="C39670" s="1"/>
      <c r="D39670" s="1"/>
    </row>
    <row r="39671" spans="1:4" x14ac:dyDescent="0.3">
      <c r="A39671" s="1"/>
      <c r="B39671" s="1"/>
      <c r="C39671" s="1"/>
      <c r="D39671" s="1"/>
    </row>
    <row r="39672" spans="1:4" x14ac:dyDescent="0.3">
      <c r="A39672" s="1"/>
      <c r="B39672" s="1"/>
      <c r="C39672" s="1"/>
      <c r="D39672" s="1"/>
    </row>
    <row r="39673" spans="1:4" x14ac:dyDescent="0.3">
      <c r="A39673" s="1"/>
      <c r="B39673" s="1"/>
      <c r="C39673" s="1"/>
      <c r="D39673" s="1"/>
    </row>
    <row r="39674" spans="1:4" x14ac:dyDescent="0.3">
      <c r="A39674" s="1"/>
      <c r="B39674" s="1"/>
      <c r="C39674" s="1"/>
      <c r="D39674" s="1"/>
    </row>
    <row r="39675" spans="1:4" x14ac:dyDescent="0.3">
      <c r="A39675" s="1"/>
      <c r="B39675" s="1"/>
      <c r="C39675" s="1"/>
      <c r="D39675" s="1"/>
    </row>
    <row r="39676" spans="1:4" x14ac:dyDescent="0.3">
      <c r="A39676" s="1"/>
      <c r="B39676" s="1"/>
      <c r="C39676" s="1"/>
      <c r="D39676" s="1"/>
    </row>
    <row r="39677" spans="1:4" x14ac:dyDescent="0.3">
      <c r="A39677" s="1"/>
      <c r="B39677" s="1"/>
      <c r="C39677" s="1"/>
      <c r="D39677" s="1"/>
    </row>
    <row r="39678" spans="1:4" x14ac:dyDescent="0.3">
      <c r="A39678" s="1"/>
      <c r="B39678" s="1"/>
      <c r="C39678" s="1"/>
      <c r="D39678" s="1"/>
    </row>
    <row r="39679" spans="1:4" x14ac:dyDescent="0.3">
      <c r="A39679" s="1"/>
      <c r="B39679" s="1"/>
      <c r="C39679" s="1"/>
      <c r="D39679" s="1"/>
    </row>
    <row r="39680" spans="1:4" x14ac:dyDescent="0.3">
      <c r="A39680" s="1"/>
      <c r="B39680" s="1"/>
      <c r="C39680" s="1"/>
      <c r="D39680" s="1"/>
    </row>
    <row r="39681" spans="1:4" x14ac:dyDescent="0.3">
      <c r="A39681" s="1"/>
      <c r="B39681" s="1"/>
      <c r="C39681" s="1"/>
      <c r="D39681" s="1"/>
    </row>
    <row r="39682" spans="1:4" x14ac:dyDescent="0.3">
      <c r="A39682" s="1"/>
      <c r="B39682" s="1"/>
      <c r="C39682" s="1"/>
      <c r="D39682" s="1"/>
    </row>
    <row r="39683" spans="1:4" x14ac:dyDescent="0.3">
      <c r="A39683" s="1"/>
      <c r="B39683" s="1"/>
      <c r="C39683" s="1"/>
      <c r="D39683" s="1"/>
    </row>
    <row r="39684" spans="1:4" x14ac:dyDescent="0.3">
      <c r="A39684" s="1"/>
      <c r="B39684" s="1"/>
      <c r="C39684" s="1"/>
      <c r="D39684" s="1"/>
    </row>
    <row r="39685" spans="1:4" x14ac:dyDescent="0.3">
      <c r="A39685" s="1"/>
      <c r="B39685" s="1"/>
      <c r="C39685" s="1"/>
      <c r="D39685" s="1"/>
    </row>
    <row r="39686" spans="1:4" x14ac:dyDescent="0.3">
      <c r="A39686" s="1"/>
      <c r="B39686" s="1"/>
      <c r="C39686" s="1"/>
      <c r="D39686" s="1"/>
    </row>
    <row r="39687" spans="1:4" x14ac:dyDescent="0.3">
      <c r="A39687" s="1"/>
      <c r="B39687" s="1"/>
      <c r="C39687" s="1"/>
      <c r="D39687" s="1"/>
    </row>
    <row r="39688" spans="1:4" x14ac:dyDescent="0.3">
      <c r="A39688" s="1"/>
      <c r="B39688" s="1"/>
      <c r="C39688" s="1"/>
      <c r="D39688" s="1"/>
    </row>
    <row r="39689" spans="1:4" x14ac:dyDescent="0.3">
      <c r="A39689" s="1"/>
      <c r="B39689" s="1"/>
      <c r="C39689" s="1"/>
      <c r="D39689" s="1"/>
    </row>
    <row r="39690" spans="1:4" x14ac:dyDescent="0.3">
      <c r="A39690" s="1"/>
      <c r="B39690" s="1"/>
      <c r="C39690" s="1"/>
      <c r="D39690" s="1"/>
    </row>
    <row r="39691" spans="1:4" x14ac:dyDescent="0.3">
      <c r="A39691" s="1"/>
      <c r="B39691" s="1"/>
      <c r="C39691" s="1"/>
      <c r="D39691" s="1"/>
    </row>
    <row r="39692" spans="1:4" x14ac:dyDescent="0.3">
      <c r="A39692" s="1"/>
      <c r="B39692" s="1"/>
      <c r="C39692" s="1"/>
      <c r="D39692" s="1"/>
    </row>
    <row r="39693" spans="1:4" x14ac:dyDescent="0.3">
      <c r="A39693" s="1"/>
      <c r="B39693" s="1"/>
      <c r="C39693" s="1"/>
      <c r="D39693" s="1"/>
    </row>
    <row r="39694" spans="1:4" x14ac:dyDescent="0.3">
      <c r="A39694" s="1"/>
      <c r="B39694" s="1"/>
      <c r="C39694" s="1"/>
      <c r="D39694" s="1"/>
    </row>
    <row r="39695" spans="1:4" x14ac:dyDescent="0.3">
      <c r="A39695" s="1"/>
      <c r="B39695" s="1"/>
      <c r="C39695" s="1"/>
      <c r="D39695" s="1"/>
    </row>
    <row r="39696" spans="1:4" x14ac:dyDescent="0.3">
      <c r="A39696" s="1"/>
      <c r="B39696" s="1"/>
      <c r="C39696" s="1"/>
      <c r="D39696" s="1"/>
    </row>
    <row r="39697" spans="1:4" x14ac:dyDescent="0.3">
      <c r="A39697" s="1"/>
      <c r="B39697" s="1"/>
      <c r="C39697" s="1"/>
      <c r="D39697" s="1"/>
    </row>
    <row r="39698" spans="1:4" x14ac:dyDescent="0.3">
      <c r="A39698" s="1"/>
      <c r="B39698" s="1"/>
      <c r="C39698" s="1"/>
      <c r="D39698" s="1"/>
    </row>
    <row r="39699" spans="1:4" x14ac:dyDescent="0.3">
      <c r="A39699" s="1"/>
      <c r="B39699" s="1"/>
      <c r="C39699" s="1"/>
      <c r="D39699" s="1"/>
    </row>
    <row r="39700" spans="1:4" x14ac:dyDescent="0.3">
      <c r="A39700" s="1"/>
      <c r="B39700" s="1"/>
      <c r="C39700" s="1"/>
      <c r="D39700" s="1"/>
    </row>
    <row r="39701" spans="1:4" x14ac:dyDescent="0.3">
      <c r="A39701" s="1"/>
      <c r="B39701" s="1"/>
      <c r="C39701" s="1"/>
      <c r="D39701" s="1"/>
    </row>
    <row r="39702" spans="1:4" x14ac:dyDescent="0.3">
      <c r="A39702" s="1"/>
      <c r="B39702" s="1"/>
      <c r="C39702" s="1"/>
      <c r="D39702" s="1"/>
    </row>
    <row r="39703" spans="1:4" x14ac:dyDescent="0.3">
      <c r="A39703" s="1"/>
      <c r="B39703" s="1"/>
      <c r="C39703" s="1"/>
      <c r="D39703" s="1"/>
    </row>
    <row r="39704" spans="1:4" x14ac:dyDescent="0.3">
      <c r="A39704" s="1"/>
      <c r="B39704" s="1"/>
      <c r="C39704" s="1"/>
      <c r="D39704" s="1"/>
    </row>
    <row r="39705" spans="1:4" x14ac:dyDescent="0.3">
      <c r="A39705" s="1"/>
      <c r="B39705" s="1"/>
      <c r="C39705" s="1"/>
      <c r="D39705" s="1"/>
    </row>
    <row r="39706" spans="1:4" x14ac:dyDescent="0.3">
      <c r="A39706" s="1"/>
      <c r="B39706" s="1"/>
      <c r="C39706" s="1"/>
      <c r="D39706" s="1"/>
    </row>
    <row r="39707" spans="1:4" x14ac:dyDescent="0.3">
      <c r="A39707" s="1"/>
      <c r="B39707" s="1"/>
      <c r="C39707" s="1"/>
      <c r="D39707" s="1"/>
    </row>
    <row r="39708" spans="1:4" x14ac:dyDescent="0.3">
      <c r="A39708" s="1"/>
      <c r="B39708" s="1"/>
      <c r="C39708" s="1"/>
      <c r="D39708" s="1"/>
    </row>
    <row r="39709" spans="1:4" x14ac:dyDescent="0.3">
      <c r="A39709" s="1"/>
      <c r="B39709" s="1"/>
      <c r="C39709" s="1"/>
      <c r="D39709" s="1"/>
    </row>
    <row r="39710" spans="1:4" x14ac:dyDescent="0.3">
      <c r="A39710" s="1"/>
      <c r="B39710" s="1"/>
      <c r="C39710" s="1"/>
      <c r="D39710" s="1"/>
    </row>
    <row r="39711" spans="1:4" x14ac:dyDescent="0.3">
      <c r="A39711" s="1"/>
      <c r="B39711" s="1"/>
      <c r="C39711" s="1"/>
      <c r="D39711" s="1"/>
    </row>
    <row r="39712" spans="1:4" x14ac:dyDescent="0.3">
      <c r="A39712" s="1"/>
      <c r="B39712" s="1"/>
      <c r="C39712" s="1"/>
      <c r="D39712" s="1"/>
    </row>
    <row r="39713" spans="1:4" x14ac:dyDescent="0.3">
      <c r="A39713" s="1"/>
      <c r="B39713" s="1"/>
      <c r="C39713" s="1"/>
      <c r="D39713" s="1"/>
    </row>
    <row r="39714" spans="1:4" x14ac:dyDescent="0.3">
      <c r="A39714" s="1"/>
      <c r="B39714" s="1"/>
      <c r="C39714" s="1"/>
      <c r="D39714" s="1"/>
    </row>
    <row r="39715" spans="1:4" x14ac:dyDescent="0.3">
      <c r="A39715" s="1"/>
      <c r="B39715" s="1"/>
      <c r="C39715" s="1"/>
      <c r="D39715" s="1"/>
    </row>
    <row r="39716" spans="1:4" x14ac:dyDescent="0.3">
      <c r="A39716" s="1"/>
      <c r="B39716" s="1"/>
      <c r="C39716" s="1"/>
      <c r="D39716" s="1"/>
    </row>
    <row r="39717" spans="1:4" x14ac:dyDescent="0.3">
      <c r="A39717" s="1"/>
      <c r="B39717" s="1"/>
      <c r="C39717" s="1"/>
      <c r="D39717" s="1"/>
    </row>
    <row r="39718" spans="1:4" x14ac:dyDescent="0.3">
      <c r="A39718" s="1"/>
      <c r="B39718" s="1"/>
      <c r="C39718" s="1"/>
      <c r="D39718" s="1"/>
    </row>
    <row r="39719" spans="1:4" x14ac:dyDescent="0.3">
      <c r="A39719" s="1"/>
      <c r="B39719" s="1"/>
      <c r="C39719" s="1"/>
      <c r="D39719" s="1"/>
    </row>
    <row r="39720" spans="1:4" x14ac:dyDescent="0.3">
      <c r="A39720" s="1"/>
      <c r="B39720" s="1"/>
      <c r="C39720" s="1"/>
      <c r="D39720" s="1"/>
    </row>
    <row r="39721" spans="1:4" x14ac:dyDescent="0.3">
      <c r="A39721" s="1"/>
      <c r="B39721" s="1"/>
      <c r="C39721" s="1"/>
      <c r="D39721" s="1"/>
    </row>
    <row r="39722" spans="1:4" x14ac:dyDescent="0.3">
      <c r="A39722" s="1"/>
      <c r="B39722" s="1"/>
      <c r="C39722" s="1"/>
      <c r="D39722" s="1"/>
    </row>
    <row r="39723" spans="1:4" x14ac:dyDescent="0.3">
      <c r="A39723" s="1"/>
      <c r="B39723" s="1"/>
      <c r="C39723" s="1"/>
      <c r="D39723" s="1"/>
    </row>
    <row r="39724" spans="1:4" x14ac:dyDescent="0.3">
      <c r="A39724" s="1"/>
      <c r="B39724" s="1"/>
      <c r="C39724" s="1"/>
      <c r="D39724" s="1"/>
    </row>
    <row r="39725" spans="1:4" x14ac:dyDescent="0.3">
      <c r="A39725" s="1"/>
      <c r="B39725" s="1"/>
      <c r="C39725" s="1"/>
      <c r="D39725" s="1"/>
    </row>
    <row r="39726" spans="1:4" x14ac:dyDescent="0.3">
      <c r="A39726" s="1"/>
      <c r="B39726" s="1"/>
      <c r="C39726" s="1"/>
      <c r="D39726" s="1"/>
    </row>
    <row r="39727" spans="1:4" x14ac:dyDescent="0.3">
      <c r="A39727" s="1"/>
      <c r="B39727" s="1"/>
      <c r="C39727" s="1"/>
      <c r="D39727" s="1"/>
    </row>
    <row r="39728" spans="1:4" x14ac:dyDescent="0.3">
      <c r="A39728" s="1"/>
      <c r="B39728" s="1"/>
      <c r="C39728" s="1"/>
      <c r="D39728" s="1"/>
    </row>
    <row r="39729" spans="1:4" x14ac:dyDescent="0.3">
      <c r="A39729" s="1"/>
      <c r="B39729" s="1"/>
      <c r="C39729" s="1"/>
      <c r="D39729" s="1"/>
    </row>
    <row r="39730" spans="1:4" x14ac:dyDescent="0.3">
      <c r="A39730" s="1"/>
      <c r="B39730" s="1"/>
      <c r="C39730" s="1"/>
      <c r="D39730" s="1"/>
    </row>
    <row r="39731" spans="1:4" x14ac:dyDescent="0.3">
      <c r="A39731" s="1"/>
      <c r="B39731" s="1"/>
      <c r="C39731" s="1"/>
      <c r="D39731" s="1"/>
    </row>
    <row r="39732" spans="1:4" x14ac:dyDescent="0.3">
      <c r="A39732" s="1"/>
      <c r="B39732" s="1"/>
      <c r="C39732" s="1"/>
      <c r="D39732" s="1"/>
    </row>
    <row r="39733" spans="1:4" x14ac:dyDescent="0.3">
      <c r="A39733" s="1"/>
      <c r="B39733" s="1"/>
      <c r="C39733" s="1"/>
      <c r="D39733" s="1"/>
    </row>
    <row r="39734" spans="1:4" x14ac:dyDescent="0.3">
      <c r="A39734" s="1"/>
      <c r="B39734" s="1"/>
      <c r="C39734" s="1"/>
      <c r="D39734" s="1"/>
    </row>
    <row r="39735" spans="1:4" x14ac:dyDescent="0.3">
      <c r="A39735" s="1"/>
      <c r="B39735" s="1"/>
      <c r="C39735" s="1"/>
      <c r="D39735" s="1"/>
    </row>
    <row r="39736" spans="1:4" x14ac:dyDescent="0.3">
      <c r="A39736" s="1"/>
      <c r="B39736" s="1"/>
      <c r="C39736" s="1"/>
      <c r="D39736" s="1"/>
    </row>
    <row r="39737" spans="1:4" x14ac:dyDescent="0.3">
      <c r="A39737" s="1"/>
      <c r="B39737" s="1"/>
      <c r="C39737" s="1"/>
      <c r="D39737" s="1"/>
    </row>
    <row r="39738" spans="1:4" x14ac:dyDescent="0.3">
      <c r="A39738" s="1"/>
      <c r="B39738" s="1"/>
      <c r="C39738" s="1"/>
      <c r="D39738" s="1"/>
    </row>
    <row r="39739" spans="1:4" x14ac:dyDescent="0.3">
      <c r="A39739" s="1"/>
      <c r="B39739" s="1"/>
      <c r="C39739" s="1"/>
      <c r="D39739" s="1"/>
    </row>
    <row r="39740" spans="1:4" x14ac:dyDescent="0.3">
      <c r="A39740" s="1"/>
      <c r="B39740" s="1"/>
      <c r="C39740" s="1"/>
      <c r="D39740" s="1"/>
    </row>
    <row r="39741" spans="1:4" x14ac:dyDescent="0.3">
      <c r="A39741" s="1"/>
      <c r="B39741" s="1"/>
      <c r="C39741" s="1"/>
      <c r="D39741" s="1"/>
    </row>
    <row r="39742" spans="1:4" x14ac:dyDescent="0.3">
      <c r="A39742" s="1"/>
      <c r="B39742" s="1"/>
      <c r="C39742" s="1"/>
      <c r="D39742" s="1"/>
    </row>
    <row r="39743" spans="1:4" x14ac:dyDescent="0.3">
      <c r="A39743" s="1"/>
      <c r="B39743" s="1"/>
      <c r="C39743" s="1"/>
      <c r="D39743" s="1"/>
    </row>
    <row r="39744" spans="1:4" x14ac:dyDescent="0.3">
      <c r="A39744" s="1"/>
      <c r="B39744" s="1"/>
      <c r="C39744" s="1"/>
      <c r="D39744" s="1"/>
    </row>
    <row r="39745" spans="1:4" x14ac:dyDescent="0.3">
      <c r="A39745" s="1"/>
      <c r="B39745" s="1"/>
      <c r="C39745" s="1"/>
      <c r="D39745" s="1"/>
    </row>
    <row r="39746" spans="1:4" x14ac:dyDescent="0.3">
      <c r="A39746" s="1"/>
      <c r="B39746" s="1"/>
      <c r="C39746" s="1"/>
      <c r="D39746" s="1"/>
    </row>
    <row r="39747" spans="1:4" x14ac:dyDescent="0.3">
      <c r="A39747" s="1"/>
      <c r="B39747" s="1"/>
      <c r="C39747" s="1"/>
      <c r="D39747" s="1"/>
    </row>
    <row r="39748" spans="1:4" x14ac:dyDescent="0.3">
      <c r="A39748" s="1"/>
      <c r="B39748" s="1"/>
      <c r="C39748" s="1"/>
      <c r="D39748" s="1"/>
    </row>
    <row r="39749" spans="1:4" x14ac:dyDescent="0.3">
      <c r="A39749" s="1"/>
      <c r="B39749" s="1"/>
      <c r="C39749" s="1"/>
      <c r="D39749" s="1"/>
    </row>
    <row r="39750" spans="1:4" x14ac:dyDescent="0.3">
      <c r="A39750" s="1"/>
      <c r="B39750" s="1"/>
      <c r="C39750" s="1"/>
      <c r="D39750" s="1"/>
    </row>
    <row r="39751" spans="1:4" x14ac:dyDescent="0.3">
      <c r="A39751" s="1"/>
      <c r="B39751" s="1"/>
      <c r="C39751" s="1"/>
      <c r="D39751" s="1"/>
    </row>
    <row r="39752" spans="1:4" x14ac:dyDescent="0.3">
      <c r="A39752" s="1"/>
      <c r="B39752" s="1"/>
      <c r="C39752" s="1"/>
      <c r="D39752" s="1"/>
    </row>
    <row r="39753" spans="1:4" x14ac:dyDescent="0.3">
      <c r="A39753" s="1"/>
      <c r="B39753" s="1"/>
      <c r="C39753" s="1"/>
      <c r="D39753" s="1"/>
    </row>
    <row r="39754" spans="1:4" x14ac:dyDescent="0.3">
      <c r="A39754" s="1"/>
      <c r="B39754" s="1"/>
      <c r="C39754" s="1"/>
      <c r="D39754" s="1"/>
    </row>
    <row r="39755" spans="1:4" x14ac:dyDescent="0.3">
      <c r="A39755" s="1"/>
      <c r="B39755" s="1"/>
      <c r="C39755" s="1"/>
      <c r="D39755" s="1"/>
    </row>
    <row r="39756" spans="1:4" x14ac:dyDescent="0.3">
      <c r="A39756" s="1"/>
      <c r="B39756" s="1"/>
      <c r="C39756" s="1"/>
      <c r="D39756" s="1"/>
    </row>
    <row r="39757" spans="1:4" x14ac:dyDescent="0.3">
      <c r="A39757" s="1"/>
      <c r="B39757" s="1"/>
      <c r="C39757" s="1"/>
      <c r="D39757" s="1"/>
    </row>
    <row r="39758" spans="1:4" x14ac:dyDescent="0.3">
      <c r="A39758" s="1"/>
      <c r="B39758" s="1"/>
      <c r="C39758" s="1"/>
      <c r="D39758" s="1"/>
    </row>
    <row r="39759" spans="1:4" x14ac:dyDescent="0.3">
      <c r="A39759" s="1"/>
      <c r="B39759" s="1"/>
      <c r="C39759" s="1"/>
      <c r="D39759" s="1"/>
    </row>
    <row r="39760" spans="1:4" x14ac:dyDescent="0.3">
      <c r="A39760" s="1"/>
      <c r="B39760" s="1"/>
      <c r="C39760" s="1"/>
      <c r="D39760" s="1"/>
    </row>
    <row r="39761" spans="1:4" x14ac:dyDescent="0.3">
      <c r="A39761" s="1"/>
      <c r="B39761" s="1"/>
      <c r="C39761" s="1"/>
      <c r="D39761" s="1"/>
    </row>
    <row r="39762" spans="1:4" x14ac:dyDescent="0.3">
      <c r="A39762" s="1"/>
      <c r="B39762" s="1"/>
      <c r="C39762" s="1"/>
      <c r="D39762" s="1"/>
    </row>
    <row r="39763" spans="1:4" x14ac:dyDescent="0.3">
      <c r="A39763" s="1"/>
      <c r="B39763" s="1"/>
      <c r="C39763" s="1"/>
      <c r="D39763" s="1"/>
    </row>
    <row r="39764" spans="1:4" x14ac:dyDescent="0.3">
      <c r="A39764" s="1"/>
      <c r="B39764" s="1"/>
      <c r="C39764" s="1"/>
      <c r="D39764" s="1"/>
    </row>
    <row r="39765" spans="1:4" x14ac:dyDescent="0.3">
      <c r="A39765" s="1"/>
      <c r="B39765" s="1"/>
      <c r="C39765" s="1"/>
      <c r="D39765" s="1"/>
    </row>
    <row r="39766" spans="1:4" x14ac:dyDescent="0.3">
      <c r="A39766" s="1"/>
      <c r="B39766" s="1"/>
      <c r="C39766" s="1"/>
      <c r="D39766" s="1"/>
    </row>
    <row r="39767" spans="1:4" x14ac:dyDescent="0.3">
      <c r="A39767" s="1"/>
      <c r="B39767" s="1"/>
      <c r="C39767" s="1"/>
      <c r="D39767" s="1"/>
    </row>
    <row r="39768" spans="1:4" x14ac:dyDescent="0.3">
      <c r="A39768" s="1"/>
      <c r="B39768" s="1"/>
      <c r="C39768" s="1"/>
      <c r="D39768" s="1"/>
    </row>
    <row r="39769" spans="1:4" x14ac:dyDescent="0.3">
      <c r="A39769" s="1"/>
      <c r="B39769" s="1"/>
      <c r="C39769" s="1"/>
      <c r="D39769" s="1"/>
    </row>
    <row r="39770" spans="1:4" x14ac:dyDescent="0.3">
      <c r="A39770" s="1"/>
      <c r="B39770" s="1"/>
      <c r="C39770" s="1"/>
      <c r="D39770" s="1"/>
    </row>
    <row r="39771" spans="1:4" x14ac:dyDescent="0.3">
      <c r="A39771" s="1"/>
      <c r="B39771" s="1"/>
      <c r="C39771" s="1"/>
      <c r="D39771" s="1"/>
    </row>
    <row r="39772" spans="1:4" x14ac:dyDescent="0.3">
      <c r="A39772" s="1"/>
      <c r="B39772" s="1"/>
      <c r="C39772" s="1"/>
      <c r="D39772" s="1"/>
    </row>
    <row r="39773" spans="1:4" x14ac:dyDescent="0.3">
      <c r="A39773" s="1"/>
      <c r="B39773" s="1"/>
      <c r="C39773" s="1"/>
      <c r="D39773" s="1"/>
    </row>
    <row r="39774" spans="1:4" x14ac:dyDescent="0.3">
      <c r="A39774" s="1"/>
      <c r="B39774" s="1"/>
      <c r="C39774" s="1"/>
      <c r="D39774" s="1"/>
    </row>
    <row r="39775" spans="1:4" x14ac:dyDescent="0.3">
      <c r="A39775" s="1"/>
      <c r="B39775" s="1"/>
      <c r="C39775" s="1"/>
      <c r="D39775" s="1"/>
    </row>
    <row r="39776" spans="1:4" x14ac:dyDescent="0.3">
      <c r="A39776" s="1"/>
      <c r="B39776" s="1"/>
      <c r="C39776" s="1"/>
      <c r="D39776" s="1"/>
    </row>
    <row r="39777" spans="1:4" x14ac:dyDescent="0.3">
      <c r="A39777" s="1"/>
      <c r="B39777" s="1"/>
      <c r="C39777" s="1"/>
      <c r="D39777" s="1"/>
    </row>
    <row r="39778" spans="1:4" x14ac:dyDescent="0.3">
      <c r="A39778" s="1"/>
      <c r="B39778" s="1"/>
      <c r="C39778" s="1"/>
      <c r="D39778" s="1"/>
    </row>
    <row r="39779" spans="1:4" x14ac:dyDescent="0.3">
      <c r="A39779" s="1"/>
      <c r="B39779" s="1"/>
      <c r="C39779" s="1"/>
      <c r="D39779" s="1"/>
    </row>
    <row r="39780" spans="1:4" x14ac:dyDescent="0.3">
      <c r="A39780" s="1"/>
      <c r="B39780" s="1"/>
      <c r="C39780" s="1"/>
      <c r="D39780" s="1"/>
    </row>
    <row r="39781" spans="1:4" x14ac:dyDescent="0.3">
      <c r="A39781" s="1"/>
      <c r="B39781" s="1"/>
      <c r="C39781" s="1"/>
      <c r="D39781" s="1"/>
    </row>
    <row r="39782" spans="1:4" x14ac:dyDescent="0.3">
      <c r="A39782" s="1"/>
      <c r="B39782" s="1"/>
      <c r="C39782" s="1"/>
      <c r="D39782" s="1"/>
    </row>
    <row r="39783" spans="1:4" x14ac:dyDescent="0.3">
      <c r="A39783" s="1"/>
      <c r="B39783" s="1"/>
      <c r="C39783" s="1"/>
      <c r="D39783" s="1"/>
    </row>
    <row r="39784" spans="1:4" x14ac:dyDescent="0.3">
      <c r="A39784" s="1"/>
      <c r="B39784" s="1"/>
      <c r="C39784" s="1"/>
      <c r="D39784" s="1"/>
    </row>
    <row r="39785" spans="1:4" x14ac:dyDescent="0.3">
      <c r="A39785" s="1"/>
      <c r="B39785" s="1"/>
      <c r="C39785" s="1"/>
      <c r="D39785" s="1"/>
    </row>
    <row r="39786" spans="1:4" x14ac:dyDescent="0.3">
      <c r="A39786" s="1"/>
      <c r="B39786" s="1"/>
      <c r="C39786" s="1"/>
      <c r="D39786" s="1"/>
    </row>
    <row r="39787" spans="1:4" x14ac:dyDescent="0.3">
      <c r="A39787" s="1"/>
      <c r="B39787" s="1"/>
      <c r="C39787" s="1"/>
      <c r="D39787" s="1"/>
    </row>
    <row r="39788" spans="1:4" x14ac:dyDescent="0.3">
      <c r="A39788" s="1"/>
      <c r="B39788" s="1"/>
      <c r="C39788" s="1"/>
      <c r="D39788" s="1"/>
    </row>
    <row r="39789" spans="1:4" x14ac:dyDescent="0.3">
      <c r="A39789" s="1"/>
      <c r="B39789" s="1"/>
      <c r="C39789" s="1"/>
      <c r="D39789" s="1"/>
    </row>
    <row r="39790" spans="1:4" x14ac:dyDescent="0.3">
      <c r="A39790" s="1"/>
      <c r="B39790" s="1"/>
      <c r="C39790" s="1"/>
      <c r="D39790" s="1"/>
    </row>
    <row r="39791" spans="1:4" x14ac:dyDescent="0.3">
      <c r="A39791" s="1"/>
      <c r="B39791" s="1"/>
      <c r="C39791" s="1"/>
      <c r="D39791" s="1"/>
    </row>
    <row r="39792" spans="1:4" x14ac:dyDescent="0.3">
      <c r="A39792" s="1"/>
      <c r="B39792" s="1"/>
      <c r="C39792" s="1"/>
      <c r="D39792" s="1"/>
    </row>
    <row r="39793" spans="1:4" x14ac:dyDescent="0.3">
      <c r="A39793" s="1"/>
      <c r="B39793" s="1"/>
      <c r="C39793" s="1"/>
      <c r="D39793" s="1"/>
    </row>
    <row r="39794" spans="1:4" x14ac:dyDescent="0.3">
      <c r="A39794" s="1"/>
      <c r="B39794" s="1"/>
      <c r="C39794" s="1"/>
      <c r="D39794" s="1"/>
    </row>
    <row r="39795" spans="1:4" x14ac:dyDescent="0.3">
      <c r="A39795" s="1"/>
      <c r="B39795" s="1"/>
      <c r="C39795" s="1"/>
      <c r="D39795" s="1"/>
    </row>
    <row r="39796" spans="1:4" x14ac:dyDescent="0.3">
      <c r="A39796" s="1"/>
      <c r="B39796" s="1"/>
      <c r="C39796" s="1"/>
      <c r="D39796" s="1"/>
    </row>
    <row r="39797" spans="1:4" x14ac:dyDescent="0.3">
      <c r="A39797" s="1"/>
      <c r="B39797" s="1"/>
      <c r="C39797" s="1"/>
      <c r="D39797" s="1"/>
    </row>
    <row r="39798" spans="1:4" x14ac:dyDescent="0.3">
      <c r="A39798" s="1"/>
      <c r="B39798" s="1"/>
      <c r="C39798" s="1"/>
      <c r="D39798" s="1"/>
    </row>
    <row r="39799" spans="1:4" x14ac:dyDescent="0.3">
      <c r="A39799" s="1"/>
      <c r="B39799" s="1"/>
      <c r="C39799" s="1"/>
      <c r="D39799" s="1"/>
    </row>
    <row r="39800" spans="1:4" x14ac:dyDescent="0.3">
      <c r="A39800" s="1"/>
      <c r="B39800" s="1"/>
      <c r="C39800" s="1"/>
      <c r="D39800" s="1"/>
    </row>
    <row r="39801" spans="1:4" x14ac:dyDescent="0.3">
      <c r="A39801" s="1"/>
      <c r="B39801" s="1"/>
      <c r="C39801" s="1"/>
      <c r="D39801" s="1"/>
    </row>
    <row r="39802" spans="1:4" x14ac:dyDescent="0.3">
      <c r="A39802" s="1"/>
      <c r="B39802" s="1"/>
      <c r="C39802" s="1"/>
      <c r="D39802" s="1"/>
    </row>
    <row r="39803" spans="1:4" x14ac:dyDescent="0.3">
      <c r="A39803" s="1"/>
      <c r="B39803" s="1"/>
      <c r="C39803" s="1"/>
      <c r="D39803" s="1"/>
    </row>
    <row r="39804" spans="1:4" x14ac:dyDescent="0.3">
      <c r="A39804" s="1"/>
      <c r="B39804" s="1"/>
      <c r="C39804" s="1"/>
      <c r="D39804" s="1"/>
    </row>
    <row r="39805" spans="1:4" x14ac:dyDescent="0.3">
      <c r="A39805" s="1"/>
      <c r="B39805" s="1"/>
      <c r="C39805" s="1"/>
      <c r="D39805" s="1"/>
    </row>
    <row r="39806" spans="1:4" x14ac:dyDescent="0.3">
      <c r="A39806" s="1"/>
      <c r="B39806" s="1"/>
      <c r="C39806" s="1"/>
      <c r="D39806" s="1"/>
    </row>
    <row r="39807" spans="1:4" x14ac:dyDescent="0.3">
      <c r="A39807" s="1"/>
      <c r="B39807" s="1"/>
      <c r="C39807" s="1"/>
      <c r="D39807" s="1"/>
    </row>
    <row r="39808" spans="1:4" x14ac:dyDescent="0.3">
      <c r="A39808" s="1"/>
      <c r="B39808" s="1"/>
      <c r="C39808" s="1"/>
      <c r="D39808" s="1"/>
    </row>
    <row r="39809" spans="1:4" x14ac:dyDescent="0.3">
      <c r="A39809" s="1"/>
      <c r="B39809" s="1"/>
      <c r="C39809" s="1"/>
      <c r="D39809" s="1"/>
    </row>
    <row r="39810" spans="1:4" x14ac:dyDescent="0.3">
      <c r="A39810" s="1"/>
      <c r="B39810" s="1"/>
      <c r="C39810" s="1"/>
      <c r="D39810" s="1"/>
    </row>
    <row r="39811" spans="1:4" x14ac:dyDescent="0.3">
      <c r="A39811" s="1"/>
      <c r="B39811" s="1"/>
      <c r="C39811" s="1"/>
      <c r="D39811" s="1"/>
    </row>
    <row r="39812" spans="1:4" x14ac:dyDescent="0.3">
      <c r="A39812" s="1"/>
      <c r="B39812" s="1"/>
      <c r="C39812" s="1"/>
      <c r="D39812" s="1"/>
    </row>
    <row r="39813" spans="1:4" x14ac:dyDescent="0.3">
      <c r="A39813" s="1"/>
      <c r="B39813" s="1"/>
      <c r="C39813" s="1"/>
      <c r="D39813" s="1"/>
    </row>
    <row r="39814" spans="1:4" x14ac:dyDescent="0.3">
      <c r="A39814" s="1"/>
      <c r="B39814" s="1"/>
      <c r="C39814" s="1"/>
      <c r="D39814" s="1"/>
    </row>
    <row r="39815" spans="1:4" x14ac:dyDescent="0.3">
      <c r="A39815" s="1"/>
      <c r="B39815" s="1"/>
      <c r="C39815" s="1"/>
      <c r="D39815" s="1"/>
    </row>
    <row r="39816" spans="1:4" x14ac:dyDescent="0.3">
      <c r="A39816" s="1"/>
      <c r="B39816" s="1"/>
      <c r="C39816" s="1"/>
      <c r="D39816" s="1"/>
    </row>
    <row r="39817" spans="1:4" x14ac:dyDescent="0.3">
      <c r="A39817" s="1"/>
      <c r="B39817" s="1"/>
      <c r="C39817" s="1"/>
      <c r="D39817" s="1"/>
    </row>
    <row r="39818" spans="1:4" x14ac:dyDescent="0.3">
      <c r="A39818" s="1"/>
      <c r="B39818" s="1"/>
      <c r="C39818" s="1"/>
      <c r="D39818" s="1"/>
    </row>
    <row r="39819" spans="1:4" x14ac:dyDescent="0.3">
      <c r="A39819" s="1"/>
      <c r="B39819" s="1"/>
      <c r="C39819" s="1"/>
      <c r="D39819" s="1"/>
    </row>
    <row r="39820" spans="1:4" x14ac:dyDescent="0.3">
      <c r="A39820" s="1"/>
      <c r="B39820" s="1"/>
      <c r="C39820" s="1"/>
      <c r="D39820" s="1"/>
    </row>
    <row r="39821" spans="1:4" x14ac:dyDescent="0.3">
      <c r="A39821" s="1"/>
      <c r="B39821" s="1"/>
      <c r="C39821" s="1"/>
      <c r="D39821" s="1"/>
    </row>
    <row r="39822" spans="1:4" x14ac:dyDescent="0.3">
      <c r="A39822" s="1"/>
      <c r="B39822" s="1"/>
      <c r="C39822" s="1"/>
      <c r="D39822" s="1"/>
    </row>
    <row r="39823" spans="1:4" x14ac:dyDescent="0.3">
      <c r="A39823" s="1"/>
      <c r="B39823" s="1"/>
      <c r="C39823" s="1"/>
      <c r="D39823" s="1"/>
    </row>
    <row r="39824" spans="1:4" x14ac:dyDescent="0.3">
      <c r="A39824" s="1"/>
      <c r="B39824" s="1"/>
      <c r="C39824" s="1"/>
      <c r="D39824" s="1"/>
    </row>
    <row r="39825" spans="1:4" x14ac:dyDescent="0.3">
      <c r="A39825" s="1"/>
      <c r="B39825" s="1"/>
      <c r="C39825" s="1"/>
      <c r="D39825" s="1"/>
    </row>
    <row r="39826" spans="1:4" x14ac:dyDescent="0.3">
      <c r="A39826" s="1"/>
      <c r="B39826" s="1"/>
      <c r="C39826" s="1"/>
      <c r="D39826" s="1"/>
    </row>
    <row r="39827" spans="1:4" x14ac:dyDescent="0.3">
      <c r="A39827" s="1"/>
      <c r="B39827" s="1"/>
      <c r="C39827" s="1"/>
      <c r="D39827" s="1"/>
    </row>
    <row r="39828" spans="1:4" x14ac:dyDescent="0.3">
      <c r="A39828" s="1"/>
      <c r="B39828" s="1"/>
      <c r="C39828" s="1"/>
      <c r="D39828" s="1"/>
    </row>
    <row r="39829" spans="1:4" x14ac:dyDescent="0.3">
      <c r="A39829" s="1"/>
      <c r="B39829" s="1"/>
      <c r="C39829" s="1"/>
      <c r="D39829" s="1"/>
    </row>
    <row r="39830" spans="1:4" x14ac:dyDescent="0.3">
      <c r="A39830" s="1"/>
      <c r="B39830" s="1"/>
      <c r="C39830" s="1"/>
      <c r="D39830" s="1"/>
    </row>
    <row r="39831" spans="1:4" x14ac:dyDescent="0.3">
      <c r="A39831" s="1"/>
      <c r="B39831" s="1"/>
      <c r="C39831" s="1"/>
      <c r="D39831" s="1"/>
    </row>
    <row r="39832" spans="1:4" x14ac:dyDescent="0.3">
      <c r="A39832" s="1"/>
      <c r="B39832" s="1"/>
      <c r="C39832" s="1"/>
      <c r="D39832" s="1"/>
    </row>
    <row r="39833" spans="1:4" x14ac:dyDescent="0.3">
      <c r="A39833" s="1"/>
      <c r="B39833" s="1"/>
      <c r="C39833" s="1"/>
      <c r="D39833" s="1"/>
    </row>
    <row r="39834" spans="1:4" x14ac:dyDescent="0.3">
      <c r="A39834" s="1"/>
      <c r="B39834" s="1"/>
      <c r="C39834" s="1"/>
      <c r="D39834" s="1"/>
    </row>
    <row r="39835" spans="1:4" x14ac:dyDescent="0.3">
      <c r="A39835" s="1"/>
      <c r="B39835" s="1"/>
      <c r="C39835" s="1"/>
      <c r="D39835" s="1"/>
    </row>
    <row r="39836" spans="1:4" x14ac:dyDescent="0.3">
      <c r="A39836" s="1"/>
      <c r="B39836" s="1"/>
      <c r="C39836" s="1"/>
      <c r="D39836" s="1"/>
    </row>
    <row r="39837" spans="1:4" x14ac:dyDescent="0.3">
      <c r="A39837" s="1"/>
      <c r="B39837" s="1"/>
      <c r="C39837" s="1"/>
      <c r="D39837" s="1"/>
    </row>
    <row r="39838" spans="1:4" x14ac:dyDescent="0.3">
      <c r="A39838" s="1"/>
      <c r="B39838" s="1"/>
      <c r="C39838" s="1"/>
      <c r="D39838" s="1"/>
    </row>
    <row r="39839" spans="1:4" x14ac:dyDescent="0.3">
      <c r="A39839" s="1"/>
      <c r="B39839" s="1"/>
      <c r="C39839" s="1"/>
      <c r="D39839" s="1"/>
    </row>
    <row r="39840" spans="1:4" x14ac:dyDescent="0.3">
      <c r="A39840" s="1"/>
      <c r="B39840" s="1"/>
      <c r="C39840" s="1"/>
      <c r="D39840" s="1"/>
    </row>
    <row r="39841" spans="1:4" x14ac:dyDescent="0.3">
      <c r="A39841" s="1"/>
      <c r="B39841" s="1"/>
      <c r="C39841" s="1"/>
      <c r="D39841" s="1"/>
    </row>
    <row r="39842" spans="1:4" x14ac:dyDescent="0.3">
      <c r="A39842" s="1"/>
      <c r="B39842" s="1"/>
      <c r="C39842" s="1"/>
      <c r="D39842" s="1"/>
    </row>
    <row r="39843" spans="1:4" x14ac:dyDescent="0.3">
      <c r="A39843" s="1"/>
      <c r="B39843" s="1"/>
      <c r="C39843" s="1"/>
      <c r="D39843" s="1"/>
    </row>
    <row r="39844" spans="1:4" x14ac:dyDescent="0.3">
      <c r="A39844" s="1"/>
      <c r="B39844" s="1"/>
      <c r="C39844" s="1"/>
      <c r="D39844" s="1"/>
    </row>
    <row r="39845" spans="1:4" x14ac:dyDescent="0.3">
      <c r="A39845" s="1"/>
      <c r="B39845" s="1"/>
      <c r="C39845" s="1"/>
      <c r="D39845" s="1"/>
    </row>
    <row r="39846" spans="1:4" x14ac:dyDescent="0.3">
      <c r="A39846" s="1"/>
      <c r="B39846" s="1"/>
      <c r="C39846" s="1"/>
      <c r="D39846" s="1"/>
    </row>
    <row r="39847" spans="1:4" x14ac:dyDescent="0.3">
      <c r="A39847" s="1"/>
      <c r="B39847" s="1"/>
      <c r="C39847" s="1"/>
      <c r="D39847" s="1"/>
    </row>
    <row r="39848" spans="1:4" x14ac:dyDescent="0.3">
      <c r="A39848" s="1"/>
      <c r="B39848" s="1"/>
      <c r="C39848" s="1"/>
      <c r="D39848" s="1"/>
    </row>
    <row r="39849" spans="1:4" x14ac:dyDescent="0.3">
      <c r="A39849" s="1"/>
      <c r="B39849" s="1"/>
      <c r="C39849" s="1"/>
      <c r="D39849" s="1"/>
    </row>
    <row r="39850" spans="1:4" x14ac:dyDescent="0.3">
      <c r="A39850" s="1"/>
      <c r="B39850" s="1"/>
      <c r="C39850" s="1"/>
      <c r="D39850" s="1"/>
    </row>
    <row r="39851" spans="1:4" x14ac:dyDescent="0.3">
      <c r="A39851" s="1"/>
      <c r="B39851" s="1"/>
      <c r="C39851" s="1"/>
      <c r="D39851" s="1"/>
    </row>
    <row r="39852" spans="1:4" x14ac:dyDescent="0.3">
      <c r="A39852" s="1"/>
      <c r="B39852" s="1"/>
      <c r="C39852" s="1"/>
      <c r="D39852" s="1"/>
    </row>
    <row r="39853" spans="1:4" x14ac:dyDescent="0.3">
      <c r="A39853" s="1"/>
      <c r="B39853" s="1"/>
      <c r="C39853" s="1"/>
      <c r="D39853" s="1"/>
    </row>
    <row r="39854" spans="1:4" x14ac:dyDescent="0.3">
      <c r="A39854" s="1"/>
      <c r="B39854" s="1"/>
      <c r="C39854" s="1"/>
      <c r="D39854" s="1"/>
    </row>
    <row r="39855" spans="1:4" x14ac:dyDescent="0.3">
      <c r="A39855" s="1"/>
      <c r="B39855" s="1"/>
      <c r="C39855" s="1"/>
      <c r="D39855" s="1"/>
    </row>
    <row r="39856" spans="1:4" x14ac:dyDescent="0.3">
      <c r="A39856" s="1"/>
      <c r="B39856" s="1"/>
      <c r="C39856" s="1"/>
      <c r="D39856" s="1"/>
    </row>
    <row r="39857" spans="1:4" x14ac:dyDescent="0.3">
      <c r="A39857" s="1"/>
      <c r="B39857" s="1"/>
      <c r="C39857" s="1"/>
      <c r="D39857" s="1"/>
    </row>
    <row r="39858" spans="1:4" x14ac:dyDescent="0.3">
      <c r="A39858" s="1"/>
      <c r="B39858" s="1"/>
      <c r="C39858" s="1"/>
      <c r="D39858" s="1"/>
    </row>
    <row r="39859" spans="1:4" x14ac:dyDescent="0.3">
      <c r="A39859" s="1"/>
      <c r="B39859" s="1"/>
      <c r="C39859" s="1"/>
      <c r="D39859" s="1"/>
    </row>
    <row r="39860" spans="1:4" x14ac:dyDescent="0.3">
      <c r="A39860" s="1"/>
      <c r="B39860" s="1"/>
      <c r="C39860" s="1"/>
      <c r="D39860" s="1"/>
    </row>
    <row r="39861" spans="1:4" x14ac:dyDescent="0.3">
      <c r="A39861" s="1"/>
      <c r="B39861" s="1"/>
      <c r="C39861" s="1"/>
      <c r="D39861" s="1"/>
    </row>
    <row r="39862" spans="1:4" x14ac:dyDescent="0.3">
      <c r="A39862" s="1"/>
      <c r="B39862" s="1"/>
      <c r="C39862" s="1"/>
      <c r="D39862" s="1"/>
    </row>
    <row r="39863" spans="1:4" x14ac:dyDescent="0.3">
      <c r="A39863" s="1"/>
      <c r="B39863" s="1"/>
      <c r="C39863" s="1"/>
      <c r="D39863" s="1"/>
    </row>
    <row r="39864" spans="1:4" x14ac:dyDescent="0.3">
      <c r="A39864" s="1"/>
      <c r="B39864" s="1"/>
      <c r="C39864" s="1"/>
      <c r="D39864" s="1"/>
    </row>
    <row r="39865" spans="1:4" x14ac:dyDescent="0.3">
      <c r="A39865" s="1"/>
      <c r="B39865" s="1"/>
      <c r="C39865" s="1"/>
      <c r="D39865" s="1"/>
    </row>
    <row r="39866" spans="1:4" x14ac:dyDescent="0.3">
      <c r="A39866" s="1"/>
      <c r="B39866" s="1"/>
      <c r="C39866" s="1"/>
      <c r="D39866" s="1"/>
    </row>
    <row r="39867" spans="1:4" x14ac:dyDescent="0.3">
      <c r="A39867" s="1"/>
      <c r="B39867" s="1"/>
      <c r="C39867" s="1"/>
      <c r="D39867" s="1"/>
    </row>
    <row r="39868" spans="1:4" x14ac:dyDescent="0.3">
      <c r="A39868" s="1"/>
      <c r="B39868" s="1"/>
      <c r="C39868" s="1"/>
      <c r="D39868" s="1"/>
    </row>
    <row r="39869" spans="1:4" x14ac:dyDescent="0.3">
      <c r="A39869" s="1"/>
      <c r="B39869" s="1"/>
      <c r="C39869" s="1"/>
      <c r="D39869" s="1"/>
    </row>
    <row r="39870" spans="1:4" x14ac:dyDescent="0.3">
      <c r="A39870" s="1"/>
      <c r="B39870" s="1"/>
      <c r="C39870" s="1"/>
      <c r="D39870" s="1"/>
    </row>
    <row r="39871" spans="1:4" x14ac:dyDescent="0.3">
      <c r="A39871" s="1"/>
      <c r="B39871" s="1"/>
      <c r="C39871" s="1"/>
      <c r="D39871" s="1"/>
    </row>
    <row r="39872" spans="1:4" x14ac:dyDescent="0.3">
      <c r="A39872" s="1"/>
      <c r="B39872" s="1"/>
      <c r="C39872" s="1"/>
      <c r="D39872" s="1"/>
    </row>
    <row r="39873" spans="1:4" x14ac:dyDescent="0.3">
      <c r="A39873" s="1"/>
      <c r="B39873" s="1"/>
      <c r="C39873" s="1"/>
      <c r="D39873" s="1"/>
    </row>
    <row r="39874" spans="1:4" x14ac:dyDescent="0.3">
      <c r="A39874" s="1"/>
      <c r="B39874" s="1"/>
      <c r="C39874" s="1"/>
      <c r="D39874" s="1"/>
    </row>
    <row r="39875" spans="1:4" x14ac:dyDescent="0.3">
      <c r="A39875" s="1"/>
      <c r="B39875" s="1"/>
      <c r="C39875" s="1"/>
      <c r="D39875" s="1"/>
    </row>
    <row r="39876" spans="1:4" x14ac:dyDescent="0.3">
      <c r="A39876" s="1"/>
      <c r="B39876" s="1"/>
      <c r="C39876" s="1"/>
      <c r="D39876" s="1"/>
    </row>
    <row r="39877" spans="1:4" x14ac:dyDescent="0.3">
      <c r="A39877" s="1"/>
      <c r="B39877" s="1"/>
      <c r="C39877" s="1"/>
      <c r="D39877" s="1"/>
    </row>
    <row r="39878" spans="1:4" x14ac:dyDescent="0.3">
      <c r="A39878" s="1"/>
      <c r="B39878" s="1"/>
      <c r="C39878" s="1"/>
      <c r="D39878" s="1"/>
    </row>
    <row r="39879" spans="1:4" x14ac:dyDescent="0.3">
      <c r="A39879" s="1"/>
      <c r="B39879" s="1"/>
      <c r="C39879" s="1"/>
      <c r="D39879" s="1"/>
    </row>
    <row r="39880" spans="1:4" x14ac:dyDescent="0.3">
      <c r="A39880" s="1"/>
      <c r="B39880" s="1"/>
      <c r="C39880" s="1"/>
      <c r="D39880" s="1"/>
    </row>
    <row r="39881" spans="1:4" x14ac:dyDescent="0.3">
      <c r="A39881" s="1"/>
      <c r="B39881" s="1"/>
      <c r="C39881" s="1"/>
      <c r="D39881" s="1"/>
    </row>
    <row r="39882" spans="1:4" x14ac:dyDescent="0.3">
      <c r="A39882" s="1"/>
      <c r="B39882" s="1"/>
      <c r="C39882" s="1"/>
      <c r="D39882" s="1"/>
    </row>
    <row r="39883" spans="1:4" x14ac:dyDescent="0.3">
      <c r="A39883" s="1"/>
      <c r="B39883" s="1"/>
      <c r="C39883" s="1"/>
      <c r="D39883" s="1"/>
    </row>
    <row r="39884" spans="1:4" x14ac:dyDescent="0.3">
      <c r="A39884" s="1"/>
      <c r="B39884" s="1"/>
      <c r="C39884" s="1"/>
      <c r="D39884" s="1"/>
    </row>
    <row r="39885" spans="1:4" x14ac:dyDescent="0.3">
      <c r="A39885" s="1"/>
      <c r="B39885" s="1"/>
      <c r="C39885" s="1"/>
      <c r="D39885" s="1"/>
    </row>
    <row r="39886" spans="1:4" x14ac:dyDescent="0.3">
      <c r="A39886" s="1"/>
      <c r="B39886" s="1"/>
      <c r="C39886" s="1"/>
      <c r="D39886" s="1"/>
    </row>
    <row r="39887" spans="1:4" x14ac:dyDescent="0.3">
      <c r="A39887" s="1"/>
      <c r="B39887" s="1"/>
      <c r="C39887" s="1"/>
      <c r="D39887" s="1"/>
    </row>
    <row r="39888" spans="1:4" x14ac:dyDescent="0.3">
      <c r="A39888" s="1"/>
      <c r="B39888" s="1"/>
      <c r="C39888" s="1"/>
      <c r="D39888" s="1"/>
    </row>
    <row r="39889" spans="1:4" x14ac:dyDescent="0.3">
      <c r="A39889" s="1"/>
      <c r="B39889" s="1"/>
      <c r="C39889" s="1"/>
      <c r="D39889" s="1"/>
    </row>
    <row r="39890" spans="1:4" x14ac:dyDescent="0.3">
      <c r="A39890" s="1"/>
      <c r="B39890" s="1"/>
      <c r="C39890" s="1"/>
      <c r="D39890" s="1"/>
    </row>
    <row r="39891" spans="1:4" x14ac:dyDescent="0.3">
      <c r="A39891" s="1"/>
      <c r="B39891" s="1"/>
      <c r="C39891" s="1"/>
      <c r="D39891" s="1"/>
    </row>
    <row r="39892" spans="1:4" x14ac:dyDescent="0.3">
      <c r="A39892" s="1"/>
      <c r="B39892" s="1"/>
      <c r="C39892" s="1"/>
      <c r="D39892" s="1"/>
    </row>
    <row r="39893" spans="1:4" x14ac:dyDescent="0.3">
      <c r="A39893" s="1"/>
      <c r="B39893" s="1"/>
      <c r="C39893" s="1"/>
      <c r="D39893" s="1"/>
    </row>
    <row r="39894" spans="1:4" x14ac:dyDescent="0.3">
      <c r="A39894" s="1"/>
      <c r="B39894" s="1"/>
      <c r="C39894" s="1"/>
      <c r="D39894" s="1"/>
    </row>
    <row r="39895" spans="1:4" x14ac:dyDescent="0.3">
      <c r="A39895" s="1"/>
      <c r="B39895" s="1"/>
      <c r="C39895" s="1"/>
      <c r="D39895" s="1"/>
    </row>
    <row r="39896" spans="1:4" x14ac:dyDescent="0.3">
      <c r="A39896" s="1"/>
      <c r="B39896" s="1"/>
      <c r="C39896" s="1"/>
      <c r="D39896" s="1"/>
    </row>
    <row r="39897" spans="1:4" x14ac:dyDescent="0.3">
      <c r="A39897" s="1"/>
      <c r="B39897" s="1"/>
      <c r="C39897" s="1"/>
      <c r="D39897" s="1"/>
    </row>
    <row r="39898" spans="1:4" x14ac:dyDescent="0.3">
      <c r="A39898" s="1"/>
      <c r="B39898" s="1"/>
      <c r="C39898" s="1"/>
      <c r="D39898" s="1"/>
    </row>
    <row r="39899" spans="1:4" x14ac:dyDescent="0.3">
      <c r="A39899" s="1"/>
      <c r="B39899" s="1"/>
      <c r="C39899" s="1"/>
      <c r="D39899" s="1"/>
    </row>
    <row r="39900" spans="1:4" x14ac:dyDescent="0.3">
      <c r="A39900" s="1"/>
      <c r="B39900" s="1"/>
      <c r="C39900" s="1"/>
      <c r="D39900" s="1"/>
    </row>
    <row r="39901" spans="1:4" x14ac:dyDescent="0.3">
      <c r="A39901" s="1"/>
      <c r="B39901" s="1"/>
      <c r="C39901" s="1"/>
      <c r="D39901" s="1"/>
    </row>
    <row r="39902" spans="1:4" x14ac:dyDescent="0.3">
      <c r="A39902" s="1"/>
      <c r="B39902" s="1"/>
      <c r="C39902" s="1"/>
      <c r="D39902" s="1"/>
    </row>
    <row r="39903" spans="1:4" x14ac:dyDescent="0.3">
      <c r="A39903" s="1"/>
      <c r="B39903" s="1"/>
      <c r="C39903" s="1"/>
      <c r="D39903" s="1"/>
    </row>
    <row r="39904" spans="1:4" x14ac:dyDescent="0.3">
      <c r="A39904" s="1"/>
      <c r="B39904" s="1"/>
      <c r="C39904" s="1"/>
      <c r="D39904" s="1"/>
    </row>
    <row r="39905" spans="1:4" x14ac:dyDescent="0.3">
      <c r="A39905" s="1"/>
      <c r="B39905" s="1"/>
      <c r="C39905" s="1"/>
      <c r="D39905" s="1"/>
    </row>
    <row r="39906" spans="1:4" x14ac:dyDescent="0.3">
      <c r="A39906" s="1"/>
      <c r="B39906" s="1"/>
      <c r="C39906" s="1"/>
      <c r="D39906" s="1"/>
    </row>
    <row r="39907" spans="1:4" x14ac:dyDescent="0.3">
      <c r="A39907" s="1"/>
      <c r="B39907" s="1"/>
      <c r="C39907" s="1"/>
      <c r="D39907" s="1"/>
    </row>
    <row r="39908" spans="1:4" x14ac:dyDescent="0.3">
      <c r="A39908" s="1"/>
      <c r="B39908" s="1"/>
      <c r="C39908" s="1"/>
      <c r="D39908" s="1"/>
    </row>
    <row r="39909" spans="1:4" x14ac:dyDescent="0.3">
      <c r="A39909" s="1"/>
      <c r="B39909" s="1"/>
      <c r="C39909" s="1"/>
      <c r="D39909" s="1"/>
    </row>
    <row r="39910" spans="1:4" x14ac:dyDescent="0.3">
      <c r="A39910" s="1"/>
      <c r="B39910" s="1"/>
      <c r="C39910" s="1"/>
      <c r="D39910" s="1"/>
    </row>
    <row r="39911" spans="1:4" x14ac:dyDescent="0.3">
      <c r="A39911" s="1"/>
      <c r="B39911" s="1"/>
      <c r="C39911" s="1"/>
      <c r="D39911" s="1"/>
    </row>
    <row r="39912" spans="1:4" x14ac:dyDescent="0.3">
      <c r="A39912" s="1"/>
      <c r="B39912" s="1"/>
      <c r="C39912" s="1"/>
      <c r="D39912" s="1"/>
    </row>
    <row r="39913" spans="1:4" x14ac:dyDescent="0.3">
      <c r="A39913" s="1"/>
      <c r="B39913" s="1"/>
      <c r="C39913" s="1"/>
      <c r="D39913" s="1"/>
    </row>
    <row r="39914" spans="1:4" x14ac:dyDescent="0.3">
      <c r="A39914" s="1"/>
      <c r="B39914" s="1"/>
      <c r="C39914" s="1"/>
      <c r="D39914" s="1"/>
    </row>
    <row r="39915" spans="1:4" x14ac:dyDescent="0.3">
      <c r="A39915" s="1"/>
      <c r="B39915" s="1"/>
      <c r="C39915" s="1"/>
      <c r="D39915" s="1"/>
    </row>
    <row r="39916" spans="1:4" x14ac:dyDescent="0.3">
      <c r="A39916" s="1"/>
      <c r="B39916" s="1"/>
      <c r="C39916" s="1"/>
      <c r="D39916" s="1"/>
    </row>
    <row r="39917" spans="1:4" x14ac:dyDescent="0.3">
      <c r="A39917" s="1"/>
      <c r="B39917" s="1"/>
      <c r="C39917" s="1"/>
      <c r="D39917" s="1"/>
    </row>
    <row r="39918" spans="1:4" x14ac:dyDescent="0.3">
      <c r="A39918" s="1"/>
      <c r="B39918" s="1"/>
      <c r="C39918" s="1"/>
      <c r="D39918" s="1"/>
    </row>
    <row r="39919" spans="1:4" x14ac:dyDescent="0.3">
      <c r="A39919" s="1"/>
      <c r="B39919" s="1"/>
      <c r="C39919" s="1"/>
      <c r="D39919" s="1"/>
    </row>
    <row r="39920" spans="1:4" x14ac:dyDescent="0.3">
      <c r="A39920" s="1"/>
      <c r="B39920" s="1"/>
      <c r="C39920" s="1"/>
      <c r="D39920" s="1"/>
    </row>
    <row r="39921" spans="1:4" x14ac:dyDescent="0.3">
      <c r="A39921" s="1"/>
      <c r="B39921" s="1"/>
      <c r="C39921" s="1"/>
      <c r="D39921" s="1"/>
    </row>
    <row r="39922" spans="1:4" x14ac:dyDescent="0.3">
      <c r="A39922" s="1"/>
      <c r="B39922" s="1"/>
      <c r="C39922" s="1"/>
      <c r="D39922" s="1"/>
    </row>
    <row r="39923" spans="1:4" x14ac:dyDescent="0.3">
      <c r="A39923" s="1"/>
      <c r="B39923" s="1"/>
      <c r="C39923" s="1"/>
      <c r="D39923" s="1"/>
    </row>
    <row r="39924" spans="1:4" x14ac:dyDescent="0.3">
      <c r="A39924" s="1"/>
      <c r="B39924" s="1"/>
      <c r="C39924" s="1"/>
      <c r="D39924" s="1"/>
    </row>
    <row r="39925" spans="1:4" x14ac:dyDescent="0.3">
      <c r="A39925" s="1"/>
      <c r="B39925" s="1"/>
      <c r="C39925" s="1"/>
      <c r="D39925" s="1"/>
    </row>
    <row r="39926" spans="1:4" x14ac:dyDescent="0.3">
      <c r="A39926" s="1"/>
      <c r="B39926" s="1"/>
      <c r="C39926" s="1"/>
      <c r="D39926" s="1"/>
    </row>
    <row r="39927" spans="1:4" x14ac:dyDescent="0.3">
      <c r="A39927" s="1"/>
      <c r="B39927" s="1"/>
      <c r="C39927" s="1"/>
      <c r="D39927" s="1"/>
    </row>
    <row r="39928" spans="1:4" x14ac:dyDescent="0.3">
      <c r="A39928" s="1"/>
      <c r="B39928" s="1"/>
      <c r="C39928" s="1"/>
      <c r="D39928" s="1"/>
    </row>
    <row r="39929" spans="1:4" x14ac:dyDescent="0.3">
      <c r="A39929" s="1"/>
      <c r="B39929" s="1"/>
      <c r="C39929" s="1"/>
      <c r="D39929" s="1"/>
    </row>
    <row r="39930" spans="1:4" x14ac:dyDescent="0.3">
      <c r="A39930" s="1"/>
      <c r="B39930" s="1"/>
      <c r="C39930" s="1"/>
      <c r="D39930" s="1"/>
    </row>
    <row r="39931" spans="1:4" x14ac:dyDescent="0.3">
      <c r="A39931" s="1"/>
      <c r="B39931" s="1"/>
      <c r="C39931" s="1"/>
      <c r="D39931" s="1"/>
    </row>
    <row r="39932" spans="1:4" x14ac:dyDescent="0.3">
      <c r="A39932" s="1"/>
      <c r="B39932" s="1"/>
      <c r="C39932" s="1"/>
      <c r="D39932" s="1"/>
    </row>
    <row r="39933" spans="1:4" x14ac:dyDescent="0.3">
      <c r="A39933" s="1"/>
      <c r="B39933" s="1"/>
      <c r="C39933" s="1"/>
      <c r="D39933" s="1"/>
    </row>
    <row r="39934" spans="1:4" x14ac:dyDescent="0.3">
      <c r="A39934" s="1"/>
      <c r="B39934" s="1"/>
      <c r="C39934" s="1"/>
      <c r="D39934" s="1"/>
    </row>
    <row r="39935" spans="1:4" x14ac:dyDescent="0.3">
      <c r="A39935" s="1"/>
      <c r="B39935" s="1"/>
      <c r="C39935" s="1"/>
      <c r="D39935" s="1"/>
    </row>
    <row r="39936" spans="1:4" x14ac:dyDescent="0.3">
      <c r="A39936" s="1"/>
      <c r="B39936" s="1"/>
      <c r="C39936" s="1"/>
      <c r="D39936" s="1"/>
    </row>
    <row r="39937" spans="1:4" x14ac:dyDescent="0.3">
      <c r="A39937" s="1"/>
      <c r="B39937" s="1"/>
      <c r="C39937" s="1"/>
      <c r="D39937" s="1"/>
    </row>
    <row r="39938" spans="1:4" x14ac:dyDescent="0.3">
      <c r="A39938" s="1"/>
      <c r="B39938" s="1"/>
      <c r="C39938" s="1"/>
      <c r="D39938" s="1"/>
    </row>
    <row r="39939" spans="1:4" x14ac:dyDescent="0.3">
      <c r="A39939" s="1"/>
      <c r="B39939" s="1"/>
      <c r="C39939" s="1"/>
      <c r="D39939" s="1"/>
    </row>
    <row r="39940" spans="1:4" x14ac:dyDescent="0.3">
      <c r="A39940" s="1"/>
      <c r="B39940" s="1"/>
      <c r="C39940" s="1"/>
      <c r="D39940" s="1"/>
    </row>
    <row r="39941" spans="1:4" x14ac:dyDescent="0.3">
      <c r="A39941" s="1"/>
      <c r="B39941" s="1"/>
      <c r="C39941" s="1"/>
      <c r="D39941" s="1"/>
    </row>
    <row r="39942" spans="1:4" x14ac:dyDescent="0.3">
      <c r="A39942" s="1"/>
      <c r="B39942" s="1"/>
      <c r="C39942" s="1"/>
      <c r="D39942" s="1"/>
    </row>
    <row r="39943" spans="1:4" x14ac:dyDescent="0.3">
      <c r="A39943" s="1"/>
      <c r="B39943" s="1"/>
      <c r="C39943" s="1"/>
      <c r="D39943" s="1"/>
    </row>
    <row r="39944" spans="1:4" x14ac:dyDescent="0.3">
      <c r="A39944" s="1"/>
      <c r="B39944" s="1"/>
      <c r="C39944" s="1"/>
      <c r="D39944" s="1"/>
    </row>
    <row r="39945" spans="1:4" x14ac:dyDescent="0.3">
      <c r="A39945" s="1"/>
      <c r="B39945" s="1"/>
      <c r="C39945" s="1"/>
      <c r="D39945" s="1"/>
    </row>
    <row r="39946" spans="1:4" x14ac:dyDescent="0.3">
      <c r="A39946" s="1"/>
      <c r="B39946" s="1"/>
      <c r="C39946" s="1"/>
      <c r="D39946" s="1"/>
    </row>
    <row r="39947" spans="1:4" x14ac:dyDescent="0.3">
      <c r="A39947" s="1"/>
      <c r="B39947" s="1"/>
      <c r="C39947" s="1"/>
      <c r="D39947" s="1"/>
    </row>
    <row r="39948" spans="1:4" x14ac:dyDescent="0.3">
      <c r="A39948" s="1"/>
      <c r="B39948" s="1"/>
      <c r="C39948" s="1"/>
      <c r="D39948" s="1"/>
    </row>
    <row r="39949" spans="1:4" x14ac:dyDescent="0.3">
      <c r="A39949" s="1"/>
      <c r="B39949" s="1"/>
      <c r="C39949" s="1"/>
      <c r="D39949" s="1"/>
    </row>
    <row r="39950" spans="1:4" x14ac:dyDescent="0.3">
      <c r="A39950" s="1"/>
      <c r="B39950" s="1"/>
      <c r="C39950" s="1"/>
      <c r="D39950" s="1"/>
    </row>
    <row r="39951" spans="1:4" x14ac:dyDescent="0.3">
      <c r="A39951" s="1"/>
      <c r="B39951" s="1"/>
      <c r="C39951" s="1"/>
      <c r="D39951" s="1"/>
    </row>
    <row r="39952" spans="1:4" x14ac:dyDescent="0.3">
      <c r="A39952" s="1"/>
      <c r="B39952" s="1"/>
      <c r="C39952" s="1"/>
      <c r="D39952" s="1"/>
    </row>
    <row r="39953" spans="1:4" x14ac:dyDescent="0.3">
      <c r="A39953" s="1"/>
      <c r="B39953" s="1"/>
      <c r="C39953" s="1"/>
      <c r="D39953" s="1"/>
    </row>
    <row r="39954" spans="1:4" x14ac:dyDescent="0.3">
      <c r="A39954" s="1"/>
      <c r="B39954" s="1"/>
      <c r="C39954" s="1"/>
      <c r="D39954" s="1"/>
    </row>
    <row r="39955" spans="1:4" x14ac:dyDescent="0.3">
      <c r="A39955" s="1"/>
      <c r="B39955" s="1"/>
      <c r="C39955" s="1"/>
      <c r="D39955" s="1"/>
    </row>
    <row r="39956" spans="1:4" x14ac:dyDescent="0.3">
      <c r="A39956" s="1"/>
      <c r="B39956" s="1"/>
      <c r="C39956" s="1"/>
      <c r="D39956" s="1"/>
    </row>
    <row r="39957" spans="1:4" x14ac:dyDescent="0.3">
      <c r="A39957" s="1"/>
      <c r="B39957" s="1"/>
      <c r="C39957" s="1"/>
      <c r="D39957" s="1"/>
    </row>
    <row r="39958" spans="1:4" x14ac:dyDescent="0.3">
      <c r="A39958" s="1"/>
      <c r="B39958" s="1"/>
      <c r="C39958" s="1"/>
      <c r="D39958" s="1"/>
    </row>
    <row r="39959" spans="1:4" x14ac:dyDescent="0.3">
      <c r="A39959" s="1"/>
      <c r="B39959" s="1"/>
      <c r="C39959" s="1"/>
      <c r="D39959" s="1"/>
    </row>
    <row r="39960" spans="1:4" x14ac:dyDescent="0.3">
      <c r="A39960" s="1"/>
      <c r="B39960" s="1"/>
      <c r="C39960" s="1"/>
      <c r="D39960" s="1"/>
    </row>
    <row r="39961" spans="1:4" x14ac:dyDescent="0.3">
      <c r="A39961" s="1"/>
      <c r="B39961" s="1"/>
      <c r="C39961" s="1"/>
      <c r="D39961" s="1"/>
    </row>
    <row r="39962" spans="1:4" x14ac:dyDescent="0.3">
      <c r="A39962" s="1"/>
      <c r="B39962" s="1"/>
      <c r="C39962" s="1"/>
      <c r="D39962" s="1"/>
    </row>
    <row r="39963" spans="1:4" x14ac:dyDescent="0.3">
      <c r="A39963" s="1"/>
      <c r="B39963" s="1"/>
      <c r="C39963" s="1"/>
      <c r="D39963" s="1"/>
    </row>
    <row r="39964" spans="1:4" x14ac:dyDescent="0.3">
      <c r="A39964" s="1"/>
      <c r="B39964" s="1"/>
      <c r="C39964" s="1"/>
      <c r="D39964" s="1"/>
    </row>
    <row r="39965" spans="1:4" x14ac:dyDescent="0.3">
      <c r="A39965" s="1"/>
      <c r="B39965" s="1"/>
      <c r="C39965" s="1"/>
      <c r="D39965" s="1"/>
    </row>
    <row r="39966" spans="1:4" x14ac:dyDescent="0.3">
      <c r="A39966" s="1"/>
      <c r="B39966" s="1"/>
      <c r="C39966" s="1"/>
      <c r="D39966" s="1"/>
    </row>
    <row r="39967" spans="1:4" x14ac:dyDescent="0.3">
      <c r="A39967" s="1"/>
      <c r="B39967" s="1"/>
      <c r="C39967" s="1"/>
      <c r="D39967" s="1"/>
    </row>
    <row r="39968" spans="1:4" x14ac:dyDescent="0.3">
      <c r="A39968" s="1"/>
      <c r="B39968" s="1"/>
      <c r="C39968" s="1"/>
      <c r="D39968" s="1"/>
    </row>
    <row r="39969" spans="1:4" x14ac:dyDescent="0.3">
      <c r="A39969" s="1"/>
      <c r="B39969" s="1"/>
      <c r="C39969" s="1"/>
      <c r="D39969" s="1"/>
    </row>
    <row r="39970" spans="1:4" x14ac:dyDescent="0.3">
      <c r="A39970" s="1"/>
      <c r="B39970" s="1"/>
      <c r="C39970" s="1"/>
      <c r="D39970" s="1"/>
    </row>
    <row r="39971" spans="1:4" x14ac:dyDescent="0.3">
      <c r="A39971" s="1"/>
      <c r="B39971" s="1"/>
      <c r="C39971" s="1"/>
      <c r="D39971" s="1"/>
    </row>
    <row r="39972" spans="1:4" x14ac:dyDescent="0.3">
      <c r="A39972" s="1"/>
      <c r="B39972" s="1"/>
      <c r="C39972" s="1"/>
      <c r="D39972" s="1"/>
    </row>
    <row r="39973" spans="1:4" x14ac:dyDescent="0.3">
      <c r="A39973" s="1"/>
      <c r="B39973" s="1"/>
      <c r="C39973" s="1"/>
      <c r="D39973" s="1"/>
    </row>
    <row r="39974" spans="1:4" x14ac:dyDescent="0.3">
      <c r="A39974" s="1"/>
      <c r="B39974" s="1"/>
      <c r="C39974" s="1"/>
      <c r="D39974" s="1"/>
    </row>
    <row r="39975" spans="1:4" x14ac:dyDescent="0.3">
      <c r="A39975" s="1"/>
      <c r="B39975" s="1"/>
      <c r="C39975" s="1"/>
      <c r="D39975" s="1"/>
    </row>
    <row r="39976" spans="1:4" x14ac:dyDescent="0.3">
      <c r="A39976" s="1"/>
      <c r="B39976" s="1"/>
      <c r="C39976" s="1"/>
      <c r="D39976" s="1"/>
    </row>
    <row r="39977" spans="1:4" x14ac:dyDescent="0.3">
      <c r="A39977" s="1"/>
      <c r="B39977" s="1"/>
      <c r="C39977" s="1"/>
      <c r="D39977" s="1"/>
    </row>
    <row r="39978" spans="1:4" x14ac:dyDescent="0.3">
      <c r="A39978" s="1"/>
      <c r="B39978" s="1"/>
      <c r="C39978" s="1"/>
      <c r="D39978" s="1"/>
    </row>
    <row r="39979" spans="1:4" x14ac:dyDescent="0.3">
      <c r="A39979" s="1"/>
      <c r="B39979" s="1"/>
      <c r="C39979" s="1"/>
      <c r="D39979" s="1"/>
    </row>
    <row r="39980" spans="1:4" x14ac:dyDescent="0.3">
      <c r="A39980" s="1"/>
      <c r="B39980" s="1"/>
      <c r="C39980" s="1"/>
      <c r="D39980" s="1"/>
    </row>
    <row r="39981" spans="1:4" x14ac:dyDescent="0.3">
      <c r="A39981" s="1"/>
      <c r="B39981" s="1"/>
      <c r="C39981" s="1"/>
      <c r="D39981" s="1"/>
    </row>
    <row r="39982" spans="1:4" x14ac:dyDescent="0.3">
      <c r="A39982" s="1"/>
      <c r="B39982" s="1"/>
      <c r="C39982" s="1"/>
      <c r="D39982" s="1"/>
    </row>
    <row r="39983" spans="1:4" x14ac:dyDescent="0.3">
      <c r="A39983" s="1"/>
      <c r="B39983" s="1"/>
      <c r="C39983" s="1"/>
      <c r="D39983" s="1"/>
    </row>
    <row r="39984" spans="1:4" x14ac:dyDescent="0.3">
      <c r="A39984" s="1"/>
      <c r="B39984" s="1"/>
      <c r="C39984" s="1"/>
      <c r="D39984" s="1"/>
    </row>
    <row r="39985" spans="1:4" x14ac:dyDescent="0.3">
      <c r="A39985" s="1"/>
      <c r="B39985" s="1"/>
      <c r="C39985" s="1"/>
      <c r="D39985" s="1"/>
    </row>
    <row r="39986" spans="1:4" x14ac:dyDescent="0.3">
      <c r="A39986" s="1"/>
      <c r="B39986" s="1"/>
      <c r="C39986" s="1"/>
      <c r="D39986" s="1"/>
    </row>
    <row r="39987" spans="1:4" x14ac:dyDescent="0.3">
      <c r="A39987" s="1"/>
      <c r="B39987" s="1"/>
      <c r="C39987" s="1"/>
      <c r="D39987" s="1"/>
    </row>
    <row r="39988" spans="1:4" x14ac:dyDescent="0.3">
      <c r="A39988" s="1"/>
      <c r="B39988" s="1"/>
      <c r="C39988" s="1"/>
      <c r="D39988" s="1"/>
    </row>
    <row r="39989" spans="1:4" x14ac:dyDescent="0.3">
      <c r="A39989" s="1"/>
      <c r="B39989" s="1"/>
      <c r="C39989" s="1"/>
      <c r="D39989" s="1"/>
    </row>
    <row r="39990" spans="1:4" x14ac:dyDescent="0.3">
      <c r="A39990" s="1"/>
      <c r="B39990" s="1"/>
      <c r="C39990" s="1"/>
      <c r="D39990" s="1"/>
    </row>
    <row r="39991" spans="1:4" x14ac:dyDescent="0.3">
      <c r="A39991" s="1"/>
      <c r="B39991" s="1"/>
      <c r="C39991" s="1"/>
      <c r="D39991" s="1"/>
    </row>
    <row r="39992" spans="1:4" x14ac:dyDescent="0.3">
      <c r="A39992" s="1"/>
      <c r="B39992" s="1"/>
      <c r="C39992" s="1"/>
      <c r="D39992" s="1"/>
    </row>
    <row r="39993" spans="1:4" x14ac:dyDescent="0.3">
      <c r="A39993" s="1"/>
      <c r="B39993" s="1"/>
      <c r="C39993" s="1"/>
      <c r="D39993" s="1"/>
    </row>
    <row r="39994" spans="1:4" x14ac:dyDescent="0.3">
      <c r="A39994" s="1"/>
      <c r="B39994" s="1"/>
      <c r="C39994" s="1"/>
      <c r="D39994" s="1"/>
    </row>
    <row r="39995" spans="1:4" x14ac:dyDescent="0.3">
      <c r="A39995" s="1"/>
      <c r="B39995" s="1"/>
      <c r="C39995" s="1"/>
      <c r="D39995" s="1"/>
    </row>
    <row r="39996" spans="1:4" x14ac:dyDescent="0.3">
      <c r="A39996" s="1"/>
      <c r="B39996" s="1"/>
      <c r="C39996" s="1"/>
      <c r="D39996" s="1"/>
    </row>
    <row r="39997" spans="1:4" x14ac:dyDescent="0.3">
      <c r="A39997" s="1"/>
      <c r="B39997" s="1"/>
      <c r="C39997" s="1"/>
      <c r="D39997" s="1"/>
    </row>
    <row r="39998" spans="1:4" x14ac:dyDescent="0.3">
      <c r="A39998" s="1"/>
      <c r="B39998" s="1"/>
      <c r="C39998" s="1"/>
      <c r="D39998" s="1"/>
    </row>
    <row r="39999" spans="1:4" x14ac:dyDescent="0.3">
      <c r="A39999" s="1"/>
      <c r="B39999" s="1"/>
      <c r="C39999" s="1"/>
      <c r="D39999" s="1"/>
    </row>
    <row r="40000" spans="1:4" x14ac:dyDescent="0.3">
      <c r="A40000" s="1"/>
      <c r="B40000" s="1"/>
      <c r="C40000" s="1"/>
      <c r="D40000" s="1"/>
    </row>
    <row r="40001" spans="1:4" x14ac:dyDescent="0.3">
      <c r="A40001" s="1"/>
      <c r="B40001" s="1"/>
      <c r="C40001" s="1"/>
      <c r="D40001" s="1"/>
    </row>
    <row r="40002" spans="1:4" x14ac:dyDescent="0.3">
      <c r="A40002" s="1"/>
      <c r="B40002" s="1"/>
      <c r="C40002" s="1"/>
      <c r="D40002" s="1"/>
    </row>
    <row r="40003" spans="1:4" x14ac:dyDescent="0.3">
      <c r="A40003" s="1"/>
      <c r="B40003" s="1"/>
      <c r="C40003" s="1"/>
      <c r="D40003" s="1"/>
    </row>
    <row r="40004" spans="1:4" x14ac:dyDescent="0.3">
      <c r="A40004" s="1"/>
      <c r="B40004" s="1"/>
      <c r="C40004" s="1"/>
      <c r="D40004" s="1"/>
    </row>
    <row r="40005" spans="1:4" x14ac:dyDescent="0.3">
      <c r="A40005" s="1"/>
      <c r="B40005" s="1"/>
      <c r="C40005" s="1"/>
      <c r="D40005" s="1"/>
    </row>
    <row r="40006" spans="1:4" x14ac:dyDescent="0.3">
      <c r="A40006" s="1"/>
      <c r="B40006" s="1"/>
      <c r="C40006" s="1"/>
      <c r="D40006" s="1"/>
    </row>
    <row r="40007" spans="1:4" x14ac:dyDescent="0.3">
      <c r="A40007" s="1"/>
      <c r="B40007" s="1"/>
      <c r="C40007" s="1"/>
      <c r="D40007" s="1"/>
    </row>
    <row r="40008" spans="1:4" x14ac:dyDescent="0.3">
      <c r="A40008" s="1"/>
      <c r="B40008" s="1"/>
      <c r="C40008" s="1"/>
      <c r="D40008" s="1"/>
    </row>
    <row r="40009" spans="1:4" x14ac:dyDescent="0.3">
      <c r="A40009" s="1"/>
      <c r="B40009" s="1"/>
      <c r="C40009" s="1"/>
      <c r="D40009" s="1"/>
    </row>
    <row r="40010" spans="1:4" x14ac:dyDescent="0.3">
      <c r="A40010" s="1"/>
      <c r="B40010" s="1"/>
      <c r="C40010" s="1"/>
      <c r="D40010" s="1"/>
    </row>
    <row r="40011" spans="1:4" x14ac:dyDescent="0.3">
      <c r="A40011" s="1"/>
      <c r="B40011" s="1"/>
      <c r="C40011" s="1"/>
      <c r="D40011" s="1"/>
    </row>
    <row r="40012" spans="1:4" x14ac:dyDescent="0.3">
      <c r="A40012" s="1"/>
      <c r="B40012" s="1"/>
      <c r="C40012" s="1"/>
      <c r="D40012" s="1"/>
    </row>
    <row r="40013" spans="1:4" x14ac:dyDescent="0.3">
      <c r="A40013" s="1"/>
      <c r="B40013" s="1"/>
      <c r="C40013" s="1"/>
      <c r="D40013" s="1"/>
    </row>
    <row r="40014" spans="1:4" x14ac:dyDescent="0.3">
      <c r="A40014" s="1"/>
      <c r="B40014" s="1"/>
      <c r="C40014" s="1"/>
      <c r="D40014" s="1"/>
    </row>
    <row r="40015" spans="1:4" x14ac:dyDescent="0.3">
      <c r="A40015" s="1"/>
      <c r="B40015" s="1"/>
      <c r="C40015" s="1"/>
      <c r="D40015" s="1"/>
    </row>
    <row r="40016" spans="1:4" x14ac:dyDescent="0.3">
      <c r="A40016" s="1"/>
      <c r="B40016" s="1"/>
      <c r="C40016" s="1"/>
      <c r="D40016" s="1"/>
    </row>
    <row r="40017" spans="1:4" x14ac:dyDescent="0.3">
      <c r="A40017" s="1"/>
      <c r="B40017" s="1"/>
      <c r="C40017" s="1"/>
      <c r="D40017" s="1"/>
    </row>
    <row r="40018" spans="1:4" x14ac:dyDescent="0.3">
      <c r="A40018" s="1"/>
      <c r="B40018" s="1"/>
      <c r="C40018" s="1"/>
      <c r="D40018" s="1"/>
    </row>
    <row r="40019" spans="1:4" x14ac:dyDescent="0.3">
      <c r="A40019" s="1"/>
      <c r="B40019" s="1"/>
      <c r="C40019" s="1"/>
      <c r="D40019" s="1"/>
    </row>
    <row r="40020" spans="1:4" x14ac:dyDescent="0.3">
      <c r="A40020" s="1"/>
      <c r="B40020" s="1"/>
      <c r="C40020" s="1"/>
      <c r="D40020" s="1"/>
    </row>
    <row r="40021" spans="1:4" x14ac:dyDescent="0.3">
      <c r="A40021" s="1"/>
      <c r="B40021" s="1"/>
      <c r="C40021" s="1"/>
      <c r="D40021" s="1"/>
    </row>
    <row r="40022" spans="1:4" x14ac:dyDescent="0.3">
      <c r="A40022" s="1"/>
      <c r="B40022" s="1"/>
      <c r="C40022" s="1"/>
      <c r="D40022" s="1"/>
    </row>
    <row r="40023" spans="1:4" x14ac:dyDescent="0.3">
      <c r="A40023" s="1"/>
      <c r="B40023" s="1"/>
      <c r="C40023" s="1"/>
      <c r="D40023" s="1"/>
    </row>
    <row r="40024" spans="1:4" x14ac:dyDescent="0.3">
      <c r="A40024" s="1"/>
      <c r="B40024" s="1"/>
      <c r="C40024" s="1"/>
      <c r="D40024" s="1"/>
    </row>
    <row r="40025" spans="1:4" x14ac:dyDescent="0.3">
      <c r="A40025" s="1"/>
      <c r="B40025" s="1"/>
      <c r="C40025" s="1"/>
      <c r="D40025" s="1"/>
    </row>
    <row r="40026" spans="1:4" x14ac:dyDescent="0.3">
      <c r="A40026" s="1"/>
      <c r="B40026" s="1"/>
      <c r="C40026" s="1"/>
      <c r="D40026" s="1"/>
    </row>
    <row r="40027" spans="1:4" x14ac:dyDescent="0.3">
      <c r="A40027" s="1"/>
      <c r="B40027" s="1"/>
      <c r="C40027" s="1"/>
      <c r="D40027" s="1"/>
    </row>
    <row r="40028" spans="1:4" x14ac:dyDescent="0.3">
      <c r="A40028" s="1"/>
      <c r="B40028" s="1"/>
      <c r="C40028" s="1"/>
      <c r="D40028" s="1"/>
    </row>
    <row r="40029" spans="1:4" x14ac:dyDescent="0.3">
      <c r="A40029" s="1"/>
      <c r="B40029" s="1"/>
      <c r="C40029" s="1"/>
      <c r="D40029" s="1"/>
    </row>
    <row r="40030" spans="1:4" x14ac:dyDescent="0.3">
      <c r="A40030" s="1"/>
      <c r="B40030" s="1"/>
      <c r="C40030" s="1"/>
      <c r="D40030" s="1"/>
    </row>
    <row r="40031" spans="1:4" x14ac:dyDescent="0.3">
      <c r="A40031" s="1"/>
      <c r="B40031" s="1"/>
      <c r="C40031" s="1"/>
      <c r="D40031" s="1"/>
    </row>
    <row r="40032" spans="1:4" x14ac:dyDescent="0.3">
      <c r="A40032" s="1"/>
      <c r="B40032" s="1"/>
      <c r="C40032" s="1"/>
      <c r="D40032" s="1"/>
    </row>
    <row r="40033" spans="1:4" x14ac:dyDescent="0.3">
      <c r="A40033" s="1"/>
      <c r="B40033" s="1"/>
      <c r="C40033" s="1"/>
      <c r="D40033" s="1"/>
    </row>
    <row r="40034" spans="1:4" x14ac:dyDescent="0.3">
      <c r="A40034" s="1"/>
      <c r="B40034" s="1"/>
      <c r="C40034" s="1"/>
      <c r="D40034" s="1"/>
    </row>
    <row r="40035" spans="1:4" x14ac:dyDescent="0.3">
      <c r="A40035" s="1"/>
      <c r="B40035" s="1"/>
      <c r="C40035" s="1"/>
      <c r="D40035" s="1"/>
    </row>
    <row r="40036" spans="1:4" x14ac:dyDescent="0.3">
      <c r="A40036" s="1"/>
      <c r="B40036" s="1"/>
      <c r="C40036" s="1"/>
      <c r="D40036" s="1"/>
    </row>
    <row r="40037" spans="1:4" x14ac:dyDescent="0.3">
      <c r="A40037" s="1"/>
      <c r="B40037" s="1"/>
      <c r="C40037" s="1"/>
      <c r="D40037" s="1"/>
    </row>
    <row r="40038" spans="1:4" x14ac:dyDescent="0.3">
      <c r="A40038" s="1"/>
      <c r="B40038" s="1"/>
      <c r="C40038" s="1"/>
      <c r="D40038" s="1"/>
    </row>
    <row r="40039" spans="1:4" x14ac:dyDescent="0.3">
      <c r="A40039" s="1"/>
      <c r="B40039" s="1"/>
      <c r="C40039" s="1"/>
      <c r="D40039" s="1"/>
    </row>
    <row r="40040" spans="1:4" x14ac:dyDescent="0.3">
      <c r="A40040" s="1"/>
      <c r="B40040" s="1"/>
      <c r="C40040" s="1"/>
      <c r="D40040" s="1"/>
    </row>
    <row r="40041" spans="1:4" x14ac:dyDescent="0.3">
      <c r="A40041" s="1"/>
      <c r="B40041" s="1"/>
      <c r="C40041" s="1"/>
      <c r="D40041" s="1"/>
    </row>
    <row r="40042" spans="1:4" x14ac:dyDescent="0.3">
      <c r="A40042" s="1"/>
      <c r="B40042" s="1"/>
      <c r="C40042" s="1"/>
      <c r="D40042" s="1"/>
    </row>
    <row r="40043" spans="1:4" x14ac:dyDescent="0.3">
      <c r="A40043" s="1"/>
      <c r="B40043" s="1"/>
      <c r="C40043" s="1"/>
      <c r="D40043" s="1"/>
    </row>
    <row r="40044" spans="1:4" x14ac:dyDescent="0.3">
      <c r="A40044" s="1"/>
      <c r="B40044" s="1"/>
      <c r="C40044" s="1"/>
      <c r="D40044" s="1"/>
    </row>
    <row r="40045" spans="1:4" x14ac:dyDescent="0.3">
      <c r="A40045" s="1"/>
      <c r="B40045" s="1"/>
      <c r="C40045" s="1"/>
      <c r="D40045" s="1"/>
    </row>
    <row r="40046" spans="1:4" x14ac:dyDescent="0.3">
      <c r="A40046" s="1"/>
      <c r="B40046" s="1"/>
      <c r="C40046" s="1"/>
      <c r="D40046" s="1"/>
    </row>
    <row r="40047" spans="1:4" x14ac:dyDescent="0.3">
      <c r="A40047" s="1"/>
      <c r="B40047" s="1"/>
      <c r="C40047" s="1"/>
      <c r="D40047" s="1"/>
    </row>
    <row r="40048" spans="1:4" x14ac:dyDescent="0.3">
      <c r="A40048" s="1"/>
      <c r="B40048" s="1"/>
      <c r="C40048" s="1"/>
      <c r="D40048" s="1"/>
    </row>
    <row r="40049" spans="1:4" x14ac:dyDescent="0.3">
      <c r="A40049" s="1"/>
      <c r="B40049" s="1"/>
      <c r="C40049" s="1"/>
      <c r="D40049" s="1"/>
    </row>
    <row r="40050" spans="1:4" x14ac:dyDescent="0.3">
      <c r="A40050" s="1"/>
      <c r="B40050" s="1"/>
      <c r="C40050" s="1"/>
      <c r="D40050" s="1"/>
    </row>
    <row r="40051" spans="1:4" x14ac:dyDescent="0.3">
      <c r="A40051" s="1"/>
      <c r="B40051" s="1"/>
      <c r="C40051" s="1"/>
      <c r="D40051" s="1"/>
    </row>
    <row r="40052" spans="1:4" x14ac:dyDescent="0.3">
      <c r="A40052" s="1"/>
      <c r="B40052" s="1"/>
      <c r="C40052" s="1"/>
      <c r="D40052" s="1"/>
    </row>
    <row r="40053" spans="1:4" x14ac:dyDescent="0.3">
      <c r="A40053" s="1"/>
      <c r="B40053" s="1"/>
      <c r="C40053" s="1"/>
      <c r="D40053" s="1"/>
    </row>
    <row r="40054" spans="1:4" x14ac:dyDescent="0.3">
      <c r="A40054" s="1"/>
      <c r="B40054" s="1"/>
      <c r="C40054" s="1"/>
      <c r="D40054" s="1"/>
    </row>
    <row r="40055" spans="1:4" x14ac:dyDescent="0.3">
      <c r="A40055" s="1"/>
      <c r="B40055" s="1"/>
      <c r="C40055" s="1"/>
      <c r="D40055" s="1"/>
    </row>
    <row r="40056" spans="1:4" x14ac:dyDescent="0.3">
      <c r="A40056" s="1"/>
      <c r="B40056" s="1"/>
      <c r="C40056" s="1"/>
      <c r="D40056" s="1"/>
    </row>
    <row r="40057" spans="1:4" x14ac:dyDescent="0.3">
      <c r="A40057" s="1"/>
      <c r="B40057" s="1"/>
      <c r="C40057" s="1"/>
      <c r="D40057" s="1"/>
    </row>
    <row r="40058" spans="1:4" x14ac:dyDescent="0.3">
      <c r="A40058" s="1"/>
      <c r="B40058" s="1"/>
      <c r="C40058" s="1"/>
      <c r="D40058" s="1"/>
    </row>
    <row r="40059" spans="1:4" x14ac:dyDescent="0.3">
      <c r="A40059" s="1"/>
      <c r="B40059" s="1"/>
      <c r="C40059" s="1"/>
      <c r="D40059" s="1"/>
    </row>
    <row r="40060" spans="1:4" x14ac:dyDescent="0.3">
      <c r="A40060" s="1"/>
      <c r="B40060" s="1"/>
      <c r="C40060" s="1"/>
      <c r="D40060" s="1"/>
    </row>
    <row r="40061" spans="1:4" x14ac:dyDescent="0.3">
      <c r="A40061" s="1"/>
      <c r="B40061" s="1"/>
      <c r="C40061" s="1"/>
      <c r="D40061" s="1"/>
    </row>
    <row r="40062" spans="1:4" x14ac:dyDescent="0.3">
      <c r="A40062" s="1"/>
      <c r="B40062" s="1"/>
      <c r="C40062" s="1"/>
      <c r="D40062" s="1"/>
    </row>
    <row r="40063" spans="1:4" x14ac:dyDescent="0.3">
      <c r="A40063" s="1"/>
      <c r="B40063" s="1"/>
      <c r="C40063" s="1"/>
      <c r="D40063" s="1"/>
    </row>
    <row r="40064" spans="1:4" x14ac:dyDescent="0.3">
      <c r="A40064" s="1"/>
      <c r="B40064" s="1"/>
      <c r="C40064" s="1"/>
      <c r="D40064" s="1"/>
    </row>
    <row r="40065" spans="1:4" x14ac:dyDescent="0.3">
      <c r="A40065" s="1"/>
      <c r="B40065" s="1"/>
      <c r="C40065" s="1"/>
      <c r="D40065" s="1"/>
    </row>
    <row r="40066" spans="1:4" x14ac:dyDescent="0.3">
      <c r="A40066" s="1"/>
      <c r="B40066" s="1"/>
      <c r="C40066" s="1"/>
      <c r="D40066" s="1"/>
    </row>
    <row r="40067" spans="1:4" x14ac:dyDescent="0.3">
      <c r="A40067" s="1"/>
      <c r="B40067" s="1"/>
      <c r="C40067" s="1"/>
      <c r="D40067" s="1"/>
    </row>
    <row r="40068" spans="1:4" x14ac:dyDescent="0.3">
      <c r="A40068" s="1"/>
      <c r="B40068" s="1"/>
      <c r="C40068" s="1"/>
      <c r="D40068" s="1"/>
    </row>
    <row r="40069" spans="1:4" x14ac:dyDescent="0.3">
      <c r="A40069" s="1"/>
      <c r="B40069" s="1"/>
      <c r="C40069" s="1"/>
      <c r="D40069" s="1"/>
    </row>
    <row r="40070" spans="1:4" x14ac:dyDescent="0.3">
      <c r="A40070" s="1"/>
      <c r="B40070" s="1"/>
      <c r="C40070" s="1"/>
      <c r="D40070" s="1"/>
    </row>
    <row r="40071" spans="1:4" x14ac:dyDescent="0.3">
      <c r="A40071" s="1"/>
      <c r="B40071" s="1"/>
      <c r="C40071" s="1"/>
      <c r="D40071" s="1"/>
    </row>
    <row r="40072" spans="1:4" x14ac:dyDescent="0.3">
      <c r="A40072" s="1"/>
      <c r="B40072" s="1"/>
      <c r="C40072" s="1"/>
      <c r="D40072" s="1"/>
    </row>
    <row r="40073" spans="1:4" x14ac:dyDescent="0.3">
      <c r="A40073" s="1"/>
      <c r="B40073" s="1"/>
      <c r="C40073" s="1"/>
      <c r="D40073" s="1"/>
    </row>
    <row r="40074" spans="1:4" x14ac:dyDescent="0.3">
      <c r="A40074" s="1"/>
      <c r="B40074" s="1"/>
      <c r="C40074" s="1"/>
      <c r="D40074" s="1"/>
    </row>
    <row r="40075" spans="1:4" x14ac:dyDescent="0.3">
      <c r="A40075" s="1"/>
      <c r="B40075" s="1"/>
      <c r="C40075" s="1"/>
      <c r="D40075" s="1"/>
    </row>
    <row r="40076" spans="1:4" x14ac:dyDescent="0.3">
      <c r="A40076" s="1"/>
      <c r="B40076" s="1"/>
      <c r="C40076" s="1"/>
      <c r="D40076" s="1"/>
    </row>
    <row r="40077" spans="1:4" x14ac:dyDescent="0.3">
      <c r="A40077" s="1"/>
      <c r="B40077" s="1"/>
      <c r="C40077" s="1"/>
      <c r="D40077" s="1"/>
    </row>
    <row r="40078" spans="1:4" x14ac:dyDescent="0.3">
      <c r="A40078" s="1"/>
      <c r="B40078" s="1"/>
      <c r="C40078" s="1"/>
      <c r="D40078" s="1"/>
    </row>
    <row r="40079" spans="1:4" x14ac:dyDescent="0.3">
      <c r="A40079" s="1"/>
      <c r="B40079" s="1"/>
      <c r="C40079" s="1"/>
      <c r="D40079" s="1"/>
    </row>
    <row r="40080" spans="1:4" x14ac:dyDescent="0.3">
      <c r="A40080" s="1"/>
      <c r="B40080" s="1"/>
      <c r="C40080" s="1"/>
      <c r="D40080" s="1"/>
    </row>
    <row r="40081" spans="1:4" x14ac:dyDescent="0.3">
      <c r="A40081" s="1"/>
      <c r="B40081" s="1"/>
      <c r="C40081" s="1"/>
      <c r="D40081" s="1"/>
    </row>
    <row r="40082" spans="1:4" x14ac:dyDescent="0.3">
      <c r="A40082" s="1"/>
      <c r="B40082" s="1"/>
      <c r="C40082" s="1"/>
      <c r="D40082" s="1"/>
    </row>
    <row r="40083" spans="1:4" x14ac:dyDescent="0.3">
      <c r="A40083" s="1"/>
      <c r="B40083" s="1"/>
      <c r="C40083" s="1"/>
      <c r="D40083" s="1"/>
    </row>
    <row r="40084" spans="1:4" x14ac:dyDescent="0.3">
      <c r="A40084" s="1"/>
      <c r="B40084" s="1"/>
      <c r="C40084" s="1"/>
      <c r="D40084" s="1"/>
    </row>
    <row r="40085" spans="1:4" x14ac:dyDescent="0.3">
      <c r="A40085" s="1"/>
      <c r="B40085" s="1"/>
      <c r="C40085" s="1"/>
      <c r="D40085" s="1"/>
    </row>
    <row r="40086" spans="1:4" x14ac:dyDescent="0.3">
      <c r="A40086" s="1"/>
      <c r="B40086" s="1"/>
      <c r="C40086" s="1"/>
      <c r="D40086" s="1"/>
    </row>
    <row r="40087" spans="1:4" x14ac:dyDescent="0.3">
      <c r="A40087" s="1"/>
      <c r="B40087" s="1"/>
      <c r="C40087" s="1"/>
      <c r="D40087" s="1"/>
    </row>
    <row r="40088" spans="1:4" x14ac:dyDescent="0.3">
      <c r="A40088" s="1"/>
      <c r="B40088" s="1"/>
      <c r="C40088" s="1"/>
      <c r="D40088" s="1"/>
    </row>
    <row r="40089" spans="1:4" x14ac:dyDescent="0.3">
      <c r="A40089" s="1"/>
      <c r="B40089" s="1"/>
      <c r="C40089" s="1"/>
      <c r="D40089" s="1"/>
    </row>
    <row r="40090" spans="1:4" x14ac:dyDescent="0.3">
      <c r="A40090" s="1"/>
      <c r="B40090" s="1"/>
      <c r="C40090" s="1"/>
      <c r="D40090" s="1"/>
    </row>
    <row r="40091" spans="1:4" x14ac:dyDescent="0.3">
      <c r="A40091" s="1"/>
      <c r="B40091" s="1"/>
      <c r="C40091" s="1"/>
      <c r="D40091" s="1"/>
    </row>
    <row r="40092" spans="1:4" x14ac:dyDescent="0.3">
      <c r="A40092" s="1"/>
      <c r="B40092" s="1"/>
      <c r="C40092" s="1"/>
      <c r="D40092" s="1"/>
    </row>
    <row r="40093" spans="1:4" x14ac:dyDescent="0.3">
      <c r="A40093" s="1"/>
      <c r="B40093" s="1"/>
      <c r="C40093" s="1"/>
      <c r="D40093" s="1"/>
    </row>
    <row r="40094" spans="1:4" x14ac:dyDescent="0.3">
      <c r="A40094" s="1"/>
      <c r="B40094" s="1"/>
      <c r="C40094" s="1"/>
      <c r="D40094" s="1"/>
    </row>
    <row r="40095" spans="1:4" x14ac:dyDescent="0.3">
      <c r="A40095" s="1"/>
      <c r="B40095" s="1"/>
      <c r="C40095" s="1"/>
      <c r="D40095" s="1"/>
    </row>
    <row r="40096" spans="1:4" x14ac:dyDescent="0.3">
      <c r="A40096" s="1"/>
      <c r="B40096" s="1"/>
      <c r="C40096" s="1"/>
      <c r="D40096" s="1"/>
    </row>
    <row r="40097" spans="1:4" x14ac:dyDescent="0.3">
      <c r="A40097" s="1"/>
      <c r="B40097" s="1"/>
      <c r="C40097" s="1"/>
      <c r="D40097" s="1"/>
    </row>
    <row r="40098" spans="1:4" x14ac:dyDescent="0.3">
      <c r="A40098" s="1"/>
      <c r="B40098" s="1"/>
      <c r="C40098" s="1"/>
      <c r="D40098" s="1"/>
    </row>
    <row r="40099" spans="1:4" x14ac:dyDescent="0.3">
      <c r="A40099" s="1"/>
      <c r="B40099" s="1"/>
      <c r="C40099" s="1"/>
      <c r="D40099" s="1"/>
    </row>
    <row r="40100" spans="1:4" x14ac:dyDescent="0.3">
      <c r="A40100" s="1"/>
      <c r="B40100" s="1"/>
      <c r="C40100" s="1"/>
      <c r="D40100" s="1"/>
    </row>
    <row r="40101" spans="1:4" x14ac:dyDescent="0.3">
      <c r="A40101" s="1"/>
      <c r="B40101" s="1"/>
      <c r="C40101" s="1"/>
      <c r="D40101" s="1"/>
    </row>
    <row r="40102" spans="1:4" x14ac:dyDescent="0.3">
      <c r="A40102" s="1"/>
      <c r="B40102" s="1"/>
      <c r="C40102" s="1"/>
      <c r="D40102" s="1"/>
    </row>
    <row r="40103" spans="1:4" x14ac:dyDescent="0.3">
      <c r="A40103" s="1"/>
      <c r="B40103" s="1"/>
      <c r="C40103" s="1"/>
      <c r="D40103" s="1"/>
    </row>
    <row r="40104" spans="1:4" x14ac:dyDescent="0.3">
      <c r="A40104" s="1"/>
      <c r="B40104" s="1"/>
      <c r="C40104" s="1"/>
      <c r="D40104" s="1"/>
    </row>
    <row r="40105" spans="1:4" x14ac:dyDescent="0.3">
      <c r="A40105" s="1"/>
      <c r="B40105" s="1"/>
      <c r="C40105" s="1"/>
      <c r="D40105" s="1"/>
    </row>
    <row r="40106" spans="1:4" x14ac:dyDescent="0.3">
      <c r="A40106" s="1"/>
      <c r="B40106" s="1"/>
      <c r="C40106" s="1"/>
      <c r="D40106" s="1"/>
    </row>
    <row r="40107" spans="1:4" x14ac:dyDescent="0.3">
      <c r="A40107" s="1"/>
      <c r="B40107" s="1"/>
      <c r="C40107" s="1"/>
      <c r="D40107" s="1"/>
    </row>
    <row r="40108" spans="1:4" x14ac:dyDescent="0.3">
      <c r="A40108" s="1"/>
      <c r="B40108" s="1"/>
      <c r="C40108" s="1"/>
      <c r="D40108" s="1"/>
    </row>
    <row r="40109" spans="1:4" x14ac:dyDescent="0.3">
      <c r="A40109" s="1"/>
      <c r="B40109" s="1"/>
      <c r="C40109" s="1"/>
      <c r="D40109" s="1"/>
    </row>
    <row r="40110" spans="1:4" x14ac:dyDescent="0.3">
      <c r="A40110" s="1"/>
      <c r="B40110" s="1"/>
      <c r="C40110" s="1"/>
      <c r="D40110" s="1"/>
    </row>
    <row r="40111" spans="1:4" x14ac:dyDescent="0.3">
      <c r="A40111" s="1"/>
      <c r="B40111" s="1"/>
      <c r="C40111" s="1"/>
      <c r="D40111" s="1"/>
    </row>
    <row r="40112" spans="1:4" x14ac:dyDescent="0.3">
      <c r="A40112" s="1"/>
      <c r="B40112" s="1"/>
      <c r="C40112" s="1"/>
      <c r="D40112" s="1"/>
    </row>
    <row r="40113" spans="1:4" x14ac:dyDescent="0.3">
      <c r="A40113" s="1"/>
      <c r="B40113" s="1"/>
      <c r="C40113" s="1"/>
      <c r="D40113" s="1"/>
    </row>
    <row r="40114" spans="1:4" x14ac:dyDescent="0.3">
      <c r="A40114" s="1"/>
      <c r="B40114" s="1"/>
      <c r="C40114" s="1"/>
      <c r="D40114" s="1"/>
    </row>
    <row r="40115" spans="1:4" x14ac:dyDescent="0.3">
      <c r="A40115" s="1"/>
      <c r="B40115" s="1"/>
      <c r="C40115" s="1"/>
      <c r="D40115" s="1"/>
    </row>
    <row r="40116" spans="1:4" x14ac:dyDescent="0.3">
      <c r="A40116" s="1"/>
      <c r="B40116" s="1"/>
      <c r="C40116" s="1"/>
      <c r="D40116" s="1"/>
    </row>
    <row r="40117" spans="1:4" x14ac:dyDescent="0.3">
      <c r="A40117" s="1"/>
      <c r="B40117" s="1"/>
      <c r="C40117" s="1"/>
      <c r="D40117" s="1"/>
    </row>
    <row r="40118" spans="1:4" x14ac:dyDescent="0.3">
      <c r="A40118" s="1"/>
      <c r="B40118" s="1"/>
      <c r="C40118" s="1"/>
      <c r="D40118" s="1"/>
    </row>
    <row r="40119" spans="1:4" x14ac:dyDescent="0.3">
      <c r="A40119" s="1"/>
      <c r="B40119" s="1"/>
      <c r="C40119" s="1"/>
      <c r="D40119" s="1"/>
    </row>
    <row r="40120" spans="1:4" x14ac:dyDescent="0.3">
      <c r="A40120" s="1"/>
      <c r="B40120" s="1"/>
      <c r="C40120" s="1"/>
      <c r="D40120" s="1"/>
    </row>
    <row r="40121" spans="1:4" x14ac:dyDescent="0.3">
      <c r="A40121" s="1"/>
      <c r="B40121" s="1"/>
      <c r="C40121" s="1"/>
      <c r="D40121" s="1"/>
    </row>
    <row r="40122" spans="1:4" x14ac:dyDescent="0.3">
      <c r="A40122" s="1"/>
      <c r="B40122" s="1"/>
      <c r="C40122" s="1"/>
      <c r="D40122" s="1"/>
    </row>
    <row r="40123" spans="1:4" x14ac:dyDescent="0.3">
      <c r="A40123" s="1"/>
      <c r="B40123" s="1"/>
      <c r="C40123" s="1"/>
      <c r="D40123" s="1"/>
    </row>
    <row r="40124" spans="1:4" x14ac:dyDescent="0.3">
      <c r="A40124" s="1"/>
      <c r="B40124" s="1"/>
      <c r="C40124" s="1"/>
      <c r="D40124" s="1"/>
    </row>
    <row r="40125" spans="1:4" x14ac:dyDescent="0.3">
      <c r="A40125" s="1"/>
      <c r="B40125" s="1"/>
      <c r="C40125" s="1"/>
      <c r="D40125" s="1"/>
    </row>
    <row r="40126" spans="1:4" x14ac:dyDescent="0.3">
      <c r="A40126" s="1"/>
      <c r="B40126" s="1"/>
      <c r="C40126" s="1"/>
      <c r="D40126" s="1"/>
    </row>
    <row r="40127" spans="1:4" x14ac:dyDescent="0.3">
      <c r="A40127" s="1"/>
      <c r="B40127" s="1"/>
      <c r="C40127" s="1"/>
      <c r="D40127" s="1"/>
    </row>
    <row r="40128" spans="1:4" x14ac:dyDescent="0.3">
      <c r="A40128" s="1"/>
      <c r="B40128" s="1"/>
      <c r="C40128" s="1"/>
      <c r="D40128" s="1"/>
    </row>
    <row r="40129" spans="1:4" x14ac:dyDescent="0.3">
      <c r="A40129" s="1"/>
      <c r="B40129" s="1"/>
      <c r="C40129" s="1"/>
      <c r="D40129" s="1"/>
    </row>
    <row r="40130" spans="1:4" x14ac:dyDescent="0.3">
      <c r="A40130" s="1"/>
      <c r="B40130" s="1"/>
      <c r="C40130" s="1"/>
      <c r="D40130" s="1"/>
    </row>
    <row r="40131" spans="1:4" x14ac:dyDescent="0.3">
      <c r="A40131" s="1"/>
      <c r="B40131" s="1"/>
      <c r="C40131" s="1"/>
      <c r="D40131" s="1"/>
    </row>
    <row r="40132" spans="1:4" x14ac:dyDescent="0.3">
      <c r="A40132" s="1"/>
      <c r="B40132" s="1"/>
      <c r="C40132" s="1"/>
      <c r="D40132" s="1"/>
    </row>
    <row r="40133" spans="1:4" x14ac:dyDescent="0.3">
      <c r="A40133" s="1"/>
      <c r="B40133" s="1"/>
      <c r="C40133" s="1"/>
      <c r="D40133" s="1"/>
    </row>
    <row r="40134" spans="1:4" x14ac:dyDescent="0.3">
      <c r="A40134" s="1"/>
      <c r="B40134" s="1"/>
      <c r="C40134" s="1"/>
      <c r="D40134" s="1"/>
    </row>
    <row r="40135" spans="1:4" x14ac:dyDescent="0.3">
      <c r="A40135" s="1"/>
      <c r="B40135" s="1"/>
      <c r="C40135" s="1"/>
      <c r="D40135" s="1"/>
    </row>
    <row r="40136" spans="1:4" x14ac:dyDescent="0.3">
      <c r="A40136" s="1"/>
      <c r="B40136" s="1"/>
      <c r="C40136" s="1"/>
      <c r="D40136" s="1"/>
    </row>
    <row r="40137" spans="1:4" x14ac:dyDescent="0.3">
      <c r="A40137" s="1"/>
      <c r="B40137" s="1"/>
      <c r="C40137" s="1"/>
      <c r="D40137" s="1"/>
    </row>
    <row r="40138" spans="1:4" x14ac:dyDescent="0.3">
      <c r="A40138" s="1"/>
      <c r="B40138" s="1"/>
      <c r="C40138" s="1"/>
      <c r="D40138" s="1"/>
    </row>
    <row r="40139" spans="1:4" x14ac:dyDescent="0.3">
      <c r="A40139" s="1"/>
      <c r="B40139" s="1"/>
      <c r="C40139" s="1"/>
      <c r="D40139" s="1"/>
    </row>
    <row r="40140" spans="1:4" x14ac:dyDescent="0.3">
      <c r="A40140" s="1"/>
      <c r="B40140" s="1"/>
      <c r="C40140" s="1"/>
      <c r="D40140" s="1"/>
    </row>
    <row r="40141" spans="1:4" x14ac:dyDescent="0.3">
      <c r="A40141" s="1"/>
      <c r="B40141" s="1"/>
      <c r="C40141" s="1"/>
      <c r="D40141" s="1"/>
    </row>
    <row r="40142" spans="1:4" x14ac:dyDescent="0.3">
      <c r="A40142" s="1"/>
      <c r="B40142" s="1"/>
      <c r="C40142" s="1"/>
      <c r="D40142" s="1"/>
    </row>
    <row r="40143" spans="1:4" x14ac:dyDescent="0.3">
      <c r="A40143" s="1"/>
      <c r="B40143" s="1"/>
      <c r="C40143" s="1"/>
      <c r="D40143" s="1"/>
    </row>
    <row r="40144" spans="1:4" x14ac:dyDescent="0.3">
      <c r="A40144" s="1"/>
      <c r="B40144" s="1"/>
      <c r="C40144" s="1"/>
      <c r="D40144" s="1"/>
    </row>
    <row r="40145" spans="1:4" x14ac:dyDescent="0.3">
      <c r="A40145" s="1"/>
      <c r="B40145" s="1"/>
      <c r="C40145" s="1"/>
      <c r="D40145" s="1"/>
    </row>
    <row r="40146" spans="1:4" x14ac:dyDescent="0.3">
      <c r="A40146" s="1"/>
      <c r="B40146" s="1"/>
      <c r="C40146" s="1"/>
      <c r="D40146" s="1"/>
    </row>
    <row r="40147" spans="1:4" x14ac:dyDescent="0.3">
      <c r="A40147" s="1"/>
      <c r="B40147" s="1"/>
      <c r="C40147" s="1"/>
      <c r="D40147" s="1"/>
    </row>
    <row r="40148" spans="1:4" x14ac:dyDescent="0.3">
      <c r="A40148" s="1"/>
      <c r="B40148" s="1"/>
      <c r="C40148" s="1"/>
      <c r="D40148" s="1"/>
    </row>
    <row r="40149" spans="1:4" x14ac:dyDescent="0.3">
      <c r="A40149" s="1"/>
      <c r="B40149" s="1"/>
      <c r="C40149" s="1"/>
      <c r="D40149" s="1"/>
    </row>
    <row r="40150" spans="1:4" x14ac:dyDescent="0.3">
      <c r="A40150" s="1"/>
      <c r="B40150" s="1"/>
      <c r="C40150" s="1"/>
      <c r="D40150" s="1"/>
    </row>
    <row r="40151" spans="1:4" x14ac:dyDescent="0.3">
      <c r="A40151" s="1"/>
      <c r="B40151" s="1"/>
      <c r="C40151" s="1"/>
      <c r="D40151" s="1"/>
    </row>
    <row r="40152" spans="1:4" x14ac:dyDescent="0.3">
      <c r="A40152" s="1"/>
      <c r="B40152" s="1"/>
      <c r="C40152" s="1"/>
      <c r="D40152" s="1"/>
    </row>
    <row r="40153" spans="1:4" x14ac:dyDescent="0.3">
      <c r="A40153" s="1"/>
      <c r="B40153" s="1"/>
      <c r="C40153" s="1"/>
      <c r="D40153" s="1"/>
    </row>
    <row r="40154" spans="1:4" x14ac:dyDescent="0.3">
      <c r="A40154" s="1"/>
      <c r="B40154" s="1"/>
      <c r="C40154" s="1"/>
      <c r="D40154" s="1"/>
    </row>
    <row r="40155" spans="1:4" x14ac:dyDescent="0.3">
      <c r="A40155" s="1"/>
      <c r="B40155" s="1"/>
      <c r="C40155" s="1"/>
      <c r="D40155" s="1"/>
    </row>
    <row r="40156" spans="1:4" x14ac:dyDescent="0.3">
      <c r="A40156" s="1"/>
      <c r="B40156" s="1"/>
      <c r="C40156" s="1"/>
      <c r="D40156" s="1"/>
    </row>
    <row r="40157" spans="1:4" x14ac:dyDescent="0.3">
      <c r="A40157" s="1"/>
      <c r="B40157" s="1"/>
      <c r="C40157" s="1"/>
      <c r="D40157" s="1"/>
    </row>
    <row r="40158" spans="1:4" x14ac:dyDescent="0.3">
      <c r="A40158" s="1"/>
      <c r="B40158" s="1"/>
      <c r="C40158" s="1"/>
      <c r="D40158" s="1"/>
    </row>
    <row r="40159" spans="1:4" x14ac:dyDescent="0.3">
      <c r="A40159" s="1"/>
      <c r="B40159" s="1"/>
      <c r="C40159" s="1"/>
      <c r="D40159" s="1"/>
    </row>
    <row r="40160" spans="1:4" x14ac:dyDescent="0.3">
      <c r="A40160" s="1"/>
      <c r="B40160" s="1"/>
      <c r="C40160" s="1"/>
      <c r="D40160" s="1"/>
    </row>
    <row r="40161" spans="1:4" x14ac:dyDescent="0.3">
      <c r="A40161" s="1"/>
      <c r="B40161" s="1"/>
      <c r="C40161" s="1"/>
      <c r="D40161" s="1"/>
    </row>
    <row r="40162" spans="1:4" x14ac:dyDescent="0.3">
      <c r="A40162" s="1"/>
      <c r="B40162" s="1"/>
      <c r="C40162" s="1"/>
      <c r="D40162" s="1"/>
    </row>
    <row r="40163" spans="1:4" x14ac:dyDescent="0.3">
      <c r="A40163" s="1"/>
      <c r="B40163" s="1"/>
      <c r="C40163" s="1"/>
      <c r="D40163" s="1"/>
    </row>
    <row r="40164" spans="1:4" x14ac:dyDescent="0.3">
      <c r="A40164" s="1"/>
      <c r="B40164" s="1"/>
      <c r="C40164" s="1"/>
      <c r="D40164" s="1"/>
    </row>
    <row r="40165" spans="1:4" x14ac:dyDescent="0.3">
      <c r="A40165" s="1"/>
      <c r="B40165" s="1"/>
      <c r="C40165" s="1"/>
      <c r="D40165" s="1"/>
    </row>
    <row r="40166" spans="1:4" x14ac:dyDescent="0.3">
      <c r="A40166" s="1"/>
      <c r="B40166" s="1"/>
      <c r="C40166" s="1"/>
      <c r="D40166" s="1"/>
    </row>
    <row r="40167" spans="1:4" x14ac:dyDescent="0.3">
      <c r="A40167" s="1"/>
      <c r="B40167" s="1"/>
      <c r="C40167" s="1"/>
      <c r="D40167" s="1"/>
    </row>
    <row r="40168" spans="1:4" x14ac:dyDescent="0.3">
      <c r="A40168" s="1"/>
      <c r="B40168" s="1"/>
      <c r="C40168" s="1"/>
      <c r="D40168" s="1"/>
    </row>
    <row r="40169" spans="1:4" x14ac:dyDescent="0.3">
      <c r="A40169" s="1"/>
      <c r="B40169" s="1"/>
      <c r="C40169" s="1"/>
      <c r="D40169" s="1"/>
    </row>
    <row r="40170" spans="1:4" x14ac:dyDescent="0.3">
      <c r="A40170" s="1"/>
      <c r="B40170" s="1"/>
      <c r="C40170" s="1"/>
      <c r="D40170" s="1"/>
    </row>
    <row r="40171" spans="1:4" x14ac:dyDescent="0.3">
      <c r="A40171" s="1"/>
      <c r="B40171" s="1"/>
      <c r="C40171" s="1"/>
      <c r="D40171" s="1"/>
    </row>
    <row r="40172" spans="1:4" x14ac:dyDescent="0.3">
      <c r="A40172" s="1"/>
      <c r="B40172" s="1"/>
      <c r="C40172" s="1"/>
      <c r="D40172" s="1"/>
    </row>
    <row r="40173" spans="1:4" x14ac:dyDescent="0.3">
      <c r="A40173" s="1"/>
      <c r="B40173" s="1"/>
      <c r="C40173" s="1"/>
      <c r="D40173" s="1"/>
    </row>
    <row r="40174" spans="1:4" x14ac:dyDescent="0.3">
      <c r="A40174" s="1"/>
      <c r="B40174" s="1"/>
      <c r="C40174" s="1"/>
      <c r="D40174" s="1"/>
    </row>
    <row r="40175" spans="1:4" x14ac:dyDescent="0.3">
      <c r="A40175" s="1"/>
      <c r="B40175" s="1"/>
      <c r="C40175" s="1"/>
      <c r="D40175" s="1"/>
    </row>
    <row r="40176" spans="1:4" x14ac:dyDescent="0.3">
      <c r="A40176" s="1"/>
      <c r="B40176" s="1"/>
      <c r="C40176" s="1"/>
      <c r="D40176" s="1"/>
    </row>
    <row r="40177" spans="1:4" x14ac:dyDescent="0.3">
      <c r="A40177" s="1"/>
      <c r="B40177" s="1"/>
      <c r="C40177" s="1"/>
      <c r="D40177" s="1"/>
    </row>
    <row r="40178" spans="1:4" x14ac:dyDescent="0.3">
      <c r="A40178" s="1"/>
      <c r="B40178" s="1"/>
      <c r="C40178" s="1"/>
      <c r="D40178" s="1"/>
    </row>
    <row r="40179" spans="1:4" x14ac:dyDescent="0.3">
      <c r="A40179" s="1"/>
      <c r="B40179" s="1"/>
      <c r="C40179" s="1"/>
      <c r="D40179" s="1"/>
    </row>
    <row r="40180" spans="1:4" x14ac:dyDescent="0.3">
      <c r="A40180" s="1"/>
      <c r="B40180" s="1"/>
      <c r="C40180" s="1"/>
      <c r="D40180" s="1"/>
    </row>
    <row r="40181" spans="1:4" x14ac:dyDescent="0.3">
      <c r="A40181" s="1"/>
      <c r="B40181" s="1"/>
      <c r="C40181" s="1"/>
      <c r="D40181" s="1"/>
    </row>
    <row r="40182" spans="1:4" x14ac:dyDescent="0.3">
      <c r="A40182" s="1"/>
      <c r="B40182" s="1"/>
      <c r="C40182" s="1"/>
      <c r="D40182" s="1"/>
    </row>
    <row r="40183" spans="1:4" x14ac:dyDescent="0.3">
      <c r="A40183" s="1"/>
      <c r="B40183" s="1"/>
      <c r="C40183" s="1"/>
      <c r="D40183" s="1"/>
    </row>
    <row r="40184" spans="1:4" x14ac:dyDescent="0.3">
      <c r="A40184" s="1"/>
      <c r="B40184" s="1"/>
      <c r="C40184" s="1"/>
      <c r="D40184" s="1"/>
    </row>
    <row r="40185" spans="1:4" x14ac:dyDescent="0.3">
      <c r="A40185" s="1"/>
      <c r="B40185" s="1"/>
      <c r="C40185" s="1"/>
      <c r="D40185" s="1"/>
    </row>
    <row r="40186" spans="1:4" x14ac:dyDescent="0.3">
      <c r="A40186" s="1"/>
      <c r="B40186" s="1"/>
      <c r="C40186" s="1"/>
      <c r="D40186" s="1"/>
    </row>
    <row r="40187" spans="1:4" x14ac:dyDescent="0.3">
      <c r="A40187" s="1"/>
      <c r="B40187" s="1"/>
      <c r="C40187" s="1"/>
      <c r="D40187" s="1"/>
    </row>
    <row r="40188" spans="1:4" x14ac:dyDescent="0.3">
      <c r="A40188" s="1"/>
      <c r="B40188" s="1"/>
      <c r="C40188" s="1"/>
      <c r="D40188" s="1"/>
    </row>
    <row r="40189" spans="1:4" x14ac:dyDescent="0.3">
      <c r="A40189" s="1"/>
      <c r="B40189" s="1"/>
      <c r="C40189" s="1"/>
      <c r="D40189" s="1"/>
    </row>
    <row r="40190" spans="1:4" x14ac:dyDescent="0.3">
      <c r="A40190" s="1"/>
      <c r="B40190" s="1"/>
      <c r="C40190" s="1"/>
      <c r="D40190" s="1"/>
    </row>
    <row r="40191" spans="1:4" x14ac:dyDescent="0.3">
      <c r="A40191" s="1"/>
      <c r="B40191" s="1"/>
      <c r="C40191" s="1"/>
      <c r="D40191" s="1"/>
    </row>
    <row r="40192" spans="1:4" x14ac:dyDescent="0.3">
      <c r="A40192" s="1"/>
      <c r="B40192" s="1"/>
      <c r="C40192" s="1"/>
      <c r="D40192" s="1"/>
    </row>
    <row r="40193" spans="1:4" x14ac:dyDescent="0.3">
      <c r="A40193" s="1"/>
      <c r="B40193" s="1"/>
      <c r="C40193" s="1"/>
      <c r="D40193" s="1"/>
    </row>
    <row r="40194" spans="1:4" x14ac:dyDescent="0.3">
      <c r="A40194" s="1"/>
      <c r="B40194" s="1"/>
      <c r="C40194" s="1"/>
      <c r="D40194" s="1"/>
    </row>
    <row r="40195" spans="1:4" x14ac:dyDescent="0.3">
      <c r="A40195" s="1"/>
      <c r="B40195" s="1"/>
      <c r="C40195" s="1"/>
      <c r="D40195" s="1"/>
    </row>
    <row r="40196" spans="1:4" x14ac:dyDescent="0.3">
      <c r="A40196" s="1"/>
      <c r="B40196" s="1"/>
      <c r="C40196" s="1"/>
      <c r="D40196" s="1"/>
    </row>
    <row r="40197" spans="1:4" x14ac:dyDescent="0.3">
      <c r="A40197" s="1"/>
      <c r="B40197" s="1"/>
      <c r="C40197" s="1"/>
      <c r="D40197" s="1"/>
    </row>
    <row r="40198" spans="1:4" x14ac:dyDescent="0.3">
      <c r="A40198" s="1"/>
      <c r="B40198" s="1"/>
      <c r="C40198" s="1"/>
      <c r="D40198" s="1"/>
    </row>
    <row r="40199" spans="1:4" x14ac:dyDescent="0.3">
      <c r="A40199" s="1"/>
      <c r="B40199" s="1"/>
      <c r="C40199" s="1"/>
      <c r="D40199" s="1"/>
    </row>
    <row r="40200" spans="1:4" x14ac:dyDescent="0.3">
      <c r="A40200" s="1"/>
      <c r="B40200" s="1"/>
      <c r="C40200" s="1"/>
      <c r="D40200" s="1"/>
    </row>
    <row r="40201" spans="1:4" x14ac:dyDescent="0.3">
      <c r="A40201" s="1"/>
      <c r="B40201" s="1"/>
      <c r="C40201" s="1"/>
      <c r="D40201" s="1"/>
    </row>
    <row r="40202" spans="1:4" x14ac:dyDescent="0.3">
      <c r="A40202" s="1"/>
      <c r="B40202" s="1"/>
      <c r="C40202" s="1"/>
      <c r="D40202" s="1"/>
    </row>
    <row r="40203" spans="1:4" x14ac:dyDescent="0.3">
      <c r="A40203" s="1"/>
      <c r="B40203" s="1"/>
      <c r="C40203" s="1"/>
      <c r="D40203" s="1"/>
    </row>
    <row r="40204" spans="1:4" x14ac:dyDescent="0.3">
      <c r="A40204" s="1"/>
      <c r="B40204" s="1"/>
      <c r="C40204" s="1"/>
      <c r="D40204" s="1"/>
    </row>
    <row r="40205" spans="1:4" x14ac:dyDescent="0.3">
      <c r="A40205" s="1"/>
      <c r="B40205" s="1"/>
      <c r="C40205" s="1"/>
      <c r="D40205" s="1"/>
    </row>
    <row r="40206" spans="1:4" x14ac:dyDescent="0.3">
      <c r="A40206" s="1"/>
      <c r="B40206" s="1"/>
      <c r="C40206" s="1"/>
      <c r="D40206" s="1"/>
    </row>
    <row r="40207" spans="1:4" x14ac:dyDescent="0.3">
      <c r="A40207" s="1"/>
      <c r="B40207" s="1"/>
      <c r="C40207" s="1"/>
      <c r="D40207" s="1"/>
    </row>
    <row r="40208" spans="1:4" x14ac:dyDescent="0.3">
      <c r="A40208" s="1"/>
      <c r="B40208" s="1"/>
      <c r="C40208" s="1"/>
      <c r="D40208" s="1"/>
    </row>
    <row r="40209" spans="1:4" x14ac:dyDescent="0.3">
      <c r="A40209" s="1"/>
      <c r="B40209" s="1"/>
      <c r="C40209" s="1"/>
      <c r="D40209" s="1"/>
    </row>
    <row r="40210" spans="1:4" x14ac:dyDescent="0.3">
      <c r="A40210" s="1"/>
      <c r="B40210" s="1"/>
      <c r="C40210" s="1"/>
      <c r="D40210" s="1"/>
    </row>
    <row r="40211" spans="1:4" x14ac:dyDescent="0.3">
      <c r="A40211" s="1"/>
      <c r="B40211" s="1"/>
      <c r="C40211" s="1"/>
      <c r="D40211" s="1"/>
    </row>
    <row r="40212" spans="1:4" x14ac:dyDescent="0.3">
      <c r="A40212" s="1"/>
      <c r="B40212" s="1"/>
      <c r="C40212" s="1"/>
      <c r="D40212" s="1"/>
    </row>
    <row r="40213" spans="1:4" x14ac:dyDescent="0.3">
      <c r="A40213" s="1"/>
      <c r="B40213" s="1"/>
      <c r="C40213" s="1"/>
      <c r="D40213" s="1"/>
    </row>
    <row r="40214" spans="1:4" x14ac:dyDescent="0.3">
      <c r="A40214" s="1"/>
      <c r="B40214" s="1"/>
      <c r="C40214" s="1"/>
      <c r="D40214" s="1"/>
    </row>
    <row r="40215" spans="1:4" x14ac:dyDescent="0.3">
      <c r="A40215" s="1"/>
      <c r="B40215" s="1"/>
      <c r="C40215" s="1"/>
      <c r="D40215" s="1"/>
    </row>
    <row r="40216" spans="1:4" x14ac:dyDescent="0.3">
      <c r="A40216" s="1"/>
      <c r="B40216" s="1"/>
      <c r="C40216" s="1"/>
      <c r="D40216" s="1"/>
    </row>
    <row r="40217" spans="1:4" x14ac:dyDescent="0.3">
      <c r="A40217" s="1"/>
      <c r="B40217" s="1"/>
      <c r="C40217" s="1"/>
      <c r="D40217" s="1"/>
    </row>
    <row r="40218" spans="1:4" x14ac:dyDescent="0.3">
      <c r="A40218" s="1"/>
      <c r="B40218" s="1"/>
      <c r="C40218" s="1"/>
      <c r="D40218" s="1"/>
    </row>
    <row r="40219" spans="1:4" x14ac:dyDescent="0.3">
      <c r="A40219" s="1"/>
      <c r="B40219" s="1"/>
      <c r="C40219" s="1"/>
      <c r="D40219" s="1"/>
    </row>
    <row r="40220" spans="1:4" x14ac:dyDescent="0.3">
      <c r="A40220" s="1"/>
      <c r="B40220" s="1"/>
      <c r="C40220" s="1"/>
      <c r="D40220" s="1"/>
    </row>
    <row r="40221" spans="1:4" x14ac:dyDescent="0.3">
      <c r="A40221" s="1"/>
      <c r="B40221" s="1"/>
      <c r="C40221" s="1"/>
      <c r="D40221" s="1"/>
    </row>
    <row r="40222" spans="1:4" x14ac:dyDescent="0.3">
      <c r="A40222" s="1"/>
      <c r="B40222" s="1"/>
      <c r="C40222" s="1"/>
      <c r="D40222" s="1"/>
    </row>
    <row r="40223" spans="1:4" x14ac:dyDescent="0.3">
      <c r="A40223" s="1"/>
      <c r="B40223" s="1"/>
      <c r="C40223" s="1"/>
      <c r="D40223" s="1"/>
    </row>
    <row r="40224" spans="1:4" x14ac:dyDescent="0.3">
      <c r="A40224" s="1"/>
      <c r="B40224" s="1"/>
      <c r="C40224" s="1"/>
      <c r="D40224" s="1"/>
    </row>
    <row r="40225" spans="1:4" x14ac:dyDescent="0.3">
      <c r="A40225" s="1"/>
      <c r="B40225" s="1"/>
      <c r="C40225" s="1"/>
      <c r="D40225" s="1"/>
    </row>
    <row r="40226" spans="1:4" x14ac:dyDescent="0.3">
      <c r="A40226" s="1"/>
      <c r="B40226" s="1"/>
      <c r="C40226" s="1"/>
      <c r="D40226" s="1"/>
    </row>
    <row r="40227" spans="1:4" x14ac:dyDescent="0.3">
      <c r="A40227" s="1"/>
      <c r="B40227" s="1"/>
      <c r="C40227" s="1"/>
      <c r="D40227" s="1"/>
    </row>
    <row r="40228" spans="1:4" x14ac:dyDescent="0.3">
      <c r="A40228" s="1"/>
      <c r="B40228" s="1"/>
      <c r="C40228" s="1"/>
      <c r="D40228" s="1"/>
    </row>
    <row r="40229" spans="1:4" x14ac:dyDescent="0.3">
      <c r="A40229" s="1"/>
      <c r="B40229" s="1"/>
      <c r="C40229" s="1"/>
      <c r="D40229" s="1"/>
    </row>
    <row r="40230" spans="1:4" x14ac:dyDescent="0.3">
      <c r="A40230" s="1"/>
      <c r="B40230" s="1"/>
      <c r="C40230" s="1"/>
      <c r="D40230" s="1"/>
    </row>
    <row r="40231" spans="1:4" x14ac:dyDescent="0.3">
      <c r="A40231" s="1"/>
      <c r="B40231" s="1"/>
      <c r="C40231" s="1"/>
      <c r="D40231" s="1"/>
    </row>
    <row r="40232" spans="1:4" x14ac:dyDescent="0.3">
      <c r="A40232" s="1"/>
      <c r="B40232" s="1"/>
      <c r="C40232" s="1"/>
      <c r="D40232" s="1"/>
    </row>
    <row r="40233" spans="1:4" x14ac:dyDescent="0.3">
      <c r="A40233" s="1"/>
      <c r="B40233" s="1"/>
      <c r="C40233" s="1"/>
      <c r="D40233" s="1"/>
    </row>
    <row r="40234" spans="1:4" x14ac:dyDescent="0.3">
      <c r="A40234" s="1"/>
      <c r="B40234" s="1"/>
      <c r="C40234" s="1"/>
      <c r="D40234" s="1"/>
    </row>
    <row r="40235" spans="1:4" x14ac:dyDescent="0.3">
      <c r="A40235" s="1"/>
      <c r="B40235" s="1"/>
      <c r="C40235" s="1"/>
      <c r="D40235" s="1"/>
    </row>
    <row r="40236" spans="1:4" x14ac:dyDescent="0.3">
      <c r="A40236" s="1"/>
      <c r="B40236" s="1"/>
      <c r="C40236" s="1"/>
      <c r="D40236" s="1"/>
    </row>
    <row r="40237" spans="1:4" x14ac:dyDescent="0.3">
      <c r="A40237" s="1"/>
      <c r="B40237" s="1"/>
      <c r="C40237" s="1"/>
      <c r="D40237" s="1"/>
    </row>
    <row r="40238" spans="1:4" x14ac:dyDescent="0.3">
      <c r="A40238" s="1"/>
      <c r="B40238" s="1"/>
      <c r="C40238" s="1"/>
      <c r="D40238" s="1"/>
    </row>
    <row r="40239" spans="1:4" x14ac:dyDescent="0.3">
      <c r="A40239" s="1"/>
      <c r="B40239" s="1"/>
      <c r="C40239" s="1"/>
      <c r="D40239" s="1"/>
    </row>
    <row r="40240" spans="1:4" x14ac:dyDescent="0.3">
      <c r="A40240" s="1"/>
      <c r="B40240" s="1"/>
      <c r="C40240" s="1"/>
      <c r="D40240" s="1"/>
    </row>
    <row r="40241" spans="1:4" x14ac:dyDescent="0.3">
      <c r="A40241" s="1"/>
      <c r="B40241" s="1"/>
      <c r="C40241" s="1"/>
      <c r="D40241" s="1"/>
    </row>
    <row r="40242" spans="1:4" x14ac:dyDescent="0.3">
      <c r="A40242" s="1"/>
      <c r="B40242" s="1"/>
      <c r="C40242" s="1"/>
      <c r="D40242" s="1"/>
    </row>
    <row r="40243" spans="1:4" x14ac:dyDescent="0.3">
      <c r="A40243" s="1"/>
      <c r="B40243" s="1"/>
      <c r="C40243" s="1"/>
      <c r="D40243" s="1"/>
    </row>
    <row r="40244" spans="1:4" x14ac:dyDescent="0.3">
      <c r="A40244" s="1"/>
      <c r="B40244" s="1"/>
      <c r="C40244" s="1"/>
      <c r="D40244" s="1"/>
    </row>
    <row r="40245" spans="1:4" x14ac:dyDescent="0.3">
      <c r="A40245" s="1"/>
      <c r="B40245" s="1"/>
      <c r="C40245" s="1"/>
      <c r="D40245" s="1"/>
    </row>
    <row r="40246" spans="1:4" x14ac:dyDescent="0.3">
      <c r="A40246" s="1"/>
      <c r="B40246" s="1"/>
      <c r="C40246" s="1"/>
      <c r="D40246" s="1"/>
    </row>
    <row r="40247" spans="1:4" x14ac:dyDescent="0.3">
      <c r="A40247" s="1"/>
      <c r="B40247" s="1"/>
      <c r="C40247" s="1"/>
      <c r="D40247" s="1"/>
    </row>
    <row r="40248" spans="1:4" x14ac:dyDescent="0.3">
      <c r="A40248" s="1"/>
      <c r="B40248" s="1"/>
      <c r="C40248" s="1"/>
      <c r="D40248" s="1"/>
    </row>
    <row r="40249" spans="1:4" x14ac:dyDescent="0.3">
      <c r="A40249" s="1"/>
      <c r="B40249" s="1"/>
      <c r="C40249" s="1"/>
      <c r="D40249" s="1"/>
    </row>
    <row r="40250" spans="1:4" x14ac:dyDescent="0.3">
      <c r="A40250" s="1"/>
      <c r="B40250" s="1"/>
      <c r="C40250" s="1"/>
      <c r="D40250" s="1"/>
    </row>
    <row r="40251" spans="1:4" x14ac:dyDescent="0.3">
      <c r="A40251" s="1"/>
      <c r="B40251" s="1"/>
      <c r="C40251" s="1"/>
      <c r="D40251" s="1"/>
    </row>
    <row r="40252" spans="1:4" x14ac:dyDescent="0.3">
      <c r="A40252" s="1"/>
      <c r="B40252" s="1"/>
      <c r="C40252" s="1"/>
      <c r="D40252" s="1"/>
    </row>
    <row r="40253" spans="1:4" x14ac:dyDescent="0.3">
      <c r="A40253" s="1"/>
      <c r="B40253" s="1"/>
      <c r="C40253" s="1"/>
      <c r="D40253" s="1"/>
    </row>
    <row r="40254" spans="1:4" x14ac:dyDescent="0.3">
      <c r="A40254" s="1"/>
      <c r="B40254" s="1"/>
      <c r="C40254" s="1"/>
      <c r="D40254" s="1"/>
    </row>
    <row r="40255" spans="1:4" x14ac:dyDescent="0.3">
      <c r="A40255" s="1"/>
      <c r="B40255" s="1"/>
      <c r="C40255" s="1"/>
      <c r="D40255" s="1"/>
    </row>
    <row r="40256" spans="1:4" x14ac:dyDescent="0.3">
      <c r="A40256" s="1"/>
      <c r="B40256" s="1"/>
      <c r="C40256" s="1"/>
      <c r="D40256" s="1"/>
    </row>
    <row r="40257" spans="1:4" x14ac:dyDescent="0.3">
      <c r="A40257" s="1"/>
      <c r="B40257" s="1"/>
      <c r="C40257" s="1"/>
      <c r="D40257" s="1"/>
    </row>
    <row r="40258" spans="1:4" x14ac:dyDescent="0.3">
      <c r="A40258" s="1"/>
      <c r="B40258" s="1"/>
      <c r="C40258" s="1"/>
      <c r="D40258" s="1"/>
    </row>
    <row r="40259" spans="1:4" x14ac:dyDescent="0.3">
      <c r="A40259" s="1"/>
      <c r="B40259" s="1"/>
      <c r="C40259" s="1"/>
      <c r="D40259" s="1"/>
    </row>
    <row r="40260" spans="1:4" x14ac:dyDescent="0.3">
      <c r="A40260" s="1"/>
      <c r="B40260" s="1"/>
      <c r="C40260" s="1"/>
      <c r="D40260" s="1"/>
    </row>
    <row r="40261" spans="1:4" x14ac:dyDescent="0.3">
      <c r="A40261" s="1"/>
      <c r="B40261" s="1"/>
      <c r="C40261" s="1"/>
      <c r="D40261" s="1"/>
    </row>
    <row r="40262" spans="1:4" x14ac:dyDescent="0.3">
      <c r="A40262" s="1"/>
      <c r="B40262" s="1"/>
      <c r="C40262" s="1"/>
      <c r="D40262" s="1"/>
    </row>
    <row r="40263" spans="1:4" x14ac:dyDescent="0.3">
      <c r="A40263" s="1"/>
      <c r="B40263" s="1"/>
      <c r="C40263" s="1"/>
      <c r="D40263" s="1"/>
    </row>
    <row r="40264" spans="1:4" x14ac:dyDescent="0.3">
      <c r="A40264" s="1"/>
      <c r="B40264" s="1"/>
      <c r="C40264" s="1"/>
      <c r="D40264" s="1"/>
    </row>
    <row r="40265" spans="1:4" x14ac:dyDescent="0.3">
      <c r="A40265" s="1"/>
      <c r="B40265" s="1"/>
      <c r="C40265" s="1"/>
      <c r="D40265" s="1"/>
    </row>
    <row r="40266" spans="1:4" x14ac:dyDescent="0.3">
      <c r="A40266" s="1"/>
      <c r="B40266" s="1"/>
      <c r="C40266" s="1"/>
      <c r="D40266" s="1"/>
    </row>
    <row r="40267" spans="1:4" x14ac:dyDescent="0.3">
      <c r="A40267" s="1"/>
      <c r="B40267" s="1"/>
      <c r="C40267" s="1"/>
      <c r="D40267" s="1"/>
    </row>
    <row r="40268" spans="1:4" x14ac:dyDescent="0.3">
      <c r="A40268" s="1"/>
      <c r="B40268" s="1"/>
      <c r="C40268" s="1"/>
      <c r="D40268" s="1"/>
    </row>
    <row r="40269" spans="1:4" x14ac:dyDescent="0.3">
      <c r="A40269" s="1"/>
      <c r="B40269" s="1"/>
      <c r="C40269" s="1"/>
      <c r="D40269" s="1"/>
    </row>
    <row r="40270" spans="1:4" x14ac:dyDescent="0.3">
      <c r="A40270" s="1"/>
      <c r="B40270" s="1"/>
      <c r="C40270" s="1"/>
      <c r="D40270" s="1"/>
    </row>
    <row r="40271" spans="1:4" x14ac:dyDescent="0.3">
      <c r="A40271" s="1"/>
      <c r="B40271" s="1"/>
      <c r="C40271" s="1"/>
      <c r="D40271" s="1"/>
    </row>
    <row r="40272" spans="1:4" x14ac:dyDescent="0.3">
      <c r="A40272" s="1"/>
      <c r="B40272" s="1"/>
      <c r="C40272" s="1"/>
      <c r="D40272" s="1"/>
    </row>
    <row r="40273" spans="1:4" x14ac:dyDescent="0.3">
      <c r="A40273" s="1"/>
      <c r="B40273" s="1"/>
      <c r="C40273" s="1"/>
      <c r="D40273" s="1"/>
    </row>
    <row r="40274" spans="1:4" x14ac:dyDescent="0.3">
      <c r="A40274" s="1"/>
      <c r="B40274" s="1"/>
      <c r="C40274" s="1"/>
      <c r="D40274" s="1"/>
    </row>
    <row r="40275" spans="1:4" x14ac:dyDescent="0.3">
      <c r="A40275" s="1"/>
      <c r="B40275" s="1"/>
      <c r="C40275" s="1"/>
      <c r="D40275" s="1"/>
    </row>
    <row r="40276" spans="1:4" x14ac:dyDescent="0.3">
      <c r="A40276" s="1"/>
      <c r="B40276" s="1"/>
      <c r="C40276" s="1"/>
      <c r="D40276" s="1"/>
    </row>
    <row r="40277" spans="1:4" x14ac:dyDescent="0.3">
      <c r="A40277" s="1"/>
      <c r="B40277" s="1"/>
      <c r="C40277" s="1"/>
      <c r="D40277" s="1"/>
    </row>
    <row r="40278" spans="1:4" x14ac:dyDescent="0.3">
      <c r="A40278" s="1"/>
      <c r="B40278" s="1"/>
      <c r="C40278" s="1"/>
      <c r="D40278" s="1"/>
    </row>
    <row r="40279" spans="1:4" x14ac:dyDescent="0.3">
      <c r="A40279" s="1"/>
      <c r="B40279" s="1"/>
      <c r="C40279" s="1"/>
      <c r="D40279" s="1"/>
    </row>
    <row r="40280" spans="1:4" x14ac:dyDescent="0.3">
      <c r="A40280" s="1"/>
      <c r="B40280" s="1"/>
      <c r="C40280" s="1"/>
      <c r="D40280" s="1"/>
    </row>
    <row r="40281" spans="1:4" x14ac:dyDescent="0.3">
      <c r="A40281" s="1"/>
      <c r="B40281" s="1"/>
      <c r="C40281" s="1"/>
      <c r="D40281" s="1"/>
    </row>
    <row r="40282" spans="1:4" x14ac:dyDescent="0.3">
      <c r="A40282" s="1"/>
      <c r="B40282" s="1"/>
      <c r="C40282" s="1"/>
      <c r="D40282" s="1"/>
    </row>
    <row r="40283" spans="1:4" x14ac:dyDescent="0.3">
      <c r="A40283" s="1"/>
      <c r="B40283" s="1"/>
      <c r="C40283" s="1"/>
      <c r="D40283" s="1"/>
    </row>
    <row r="40284" spans="1:4" x14ac:dyDescent="0.3">
      <c r="A40284" s="1"/>
      <c r="B40284" s="1"/>
      <c r="C40284" s="1"/>
      <c r="D40284" s="1"/>
    </row>
    <row r="40285" spans="1:4" x14ac:dyDescent="0.3">
      <c r="A40285" s="1"/>
      <c r="B40285" s="1"/>
      <c r="C40285" s="1"/>
      <c r="D40285" s="1"/>
    </row>
    <row r="40286" spans="1:4" x14ac:dyDescent="0.3">
      <c r="A40286" s="1"/>
      <c r="B40286" s="1"/>
      <c r="C40286" s="1"/>
      <c r="D40286" s="1"/>
    </row>
    <row r="40287" spans="1:4" x14ac:dyDescent="0.3">
      <c r="A40287" s="1"/>
      <c r="B40287" s="1"/>
      <c r="C40287" s="1"/>
      <c r="D40287" s="1"/>
    </row>
    <row r="40288" spans="1:4" x14ac:dyDescent="0.3">
      <c r="A40288" s="1"/>
      <c r="B40288" s="1"/>
      <c r="C40288" s="1"/>
      <c r="D40288" s="1"/>
    </row>
    <row r="40289" spans="1:4" x14ac:dyDescent="0.3">
      <c r="A40289" s="1"/>
      <c r="B40289" s="1"/>
      <c r="C40289" s="1"/>
      <c r="D40289" s="1"/>
    </row>
    <row r="40290" spans="1:4" x14ac:dyDescent="0.3">
      <c r="A40290" s="1"/>
      <c r="B40290" s="1"/>
      <c r="C40290" s="1"/>
      <c r="D40290" s="1"/>
    </row>
    <row r="40291" spans="1:4" x14ac:dyDescent="0.3">
      <c r="A40291" s="1"/>
      <c r="B40291" s="1"/>
      <c r="C40291" s="1"/>
      <c r="D40291" s="1"/>
    </row>
    <row r="40292" spans="1:4" x14ac:dyDescent="0.3">
      <c r="A40292" s="1"/>
      <c r="B40292" s="1"/>
      <c r="C40292" s="1"/>
      <c r="D40292" s="1"/>
    </row>
    <row r="40293" spans="1:4" x14ac:dyDescent="0.3">
      <c r="A40293" s="1"/>
      <c r="B40293" s="1"/>
      <c r="C40293" s="1"/>
      <c r="D40293" s="1"/>
    </row>
    <row r="40294" spans="1:4" x14ac:dyDescent="0.3">
      <c r="A40294" s="1"/>
      <c r="B40294" s="1"/>
      <c r="C40294" s="1"/>
      <c r="D40294" s="1"/>
    </row>
    <row r="40295" spans="1:4" x14ac:dyDescent="0.3">
      <c r="A40295" s="1"/>
      <c r="B40295" s="1"/>
      <c r="C40295" s="1"/>
      <c r="D40295" s="1"/>
    </row>
    <row r="40296" spans="1:4" x14ac:dyDescent="0.3">
      <c r="A40296" s="1"/>
      <c r="B40296" s="1"/>
      <c r="C40296" s="1"/>
      <c r="D40296" s="1"/>
    </row>
    <row r="40297" spans="1:4" x14ac:dyDescent="0.3">
      <c r="A40297" s="1"/>
      <c r="B40297" s="1"/>
      <c r="C40297" s="1"/>
      <c r="D40297" s="1"/>
    </row>
    <row r="40298" spans="1:4" x14ac:dyDescent="0.3">
      <c r="A40298" s="1"/>
      <c r="B40298" s="1"/>
      <c r="C40298" s="1"/>
      <c r="D40298" s="1"/>
    </row>
    <row r="40299" spans="1:4" x14ac:dyDescent="0.3">
      <c r="A40299" s="1"/>
      <c r="B40299" s="1"/>
      <c r="C40299" s="1"/>
      <c r="D40299" s="1"/>
    </row>
    <row r="40300" spans="1:4" x14ac:dyDescent="0.3">
      <c r="A40300" s="1"/>
      <c r="B40300" s="1"/>
      <c r="C40300" s="1"/>
      <c r="D40300" s="1"/>
    </row>
    <row r="40301" spans="1:4" x14ac:dyDescent="0.3">
      <c r="A40301" s="1"/>
      <c r="B40301" s="1"/>
      <c r="C40301" s="1"/>
      <c r="D40301" s="1"/>
    </row>
    <row r="40302" spans="1:4" x14ac:dyDescent="0.3">
      <c r="A40302" s="1"/>
      <c r="B40302" s="1"/>
      <c r="C40302" s="1"/>
      <c r="D40302" s="1"/>
    </row>
    <row r="40303" spans="1:4" x14ac:dyDescent="0.3">
      <c r="A40303" s="1"/>
      <c r="B40303" s="1"/>
      <c r="C40303" s="1"/>
      <c r="D40303" s="1"/>
    </row>
    <row r="40304" spans="1:4" x14ac:dyDescent="0.3">
      <c r="A40304" s="1"/>
      <c r="B40304" s="1"/>
      <c r="C40304" s="1"/>
      <c r="D40304" s="1"/>
    </row>
    <row r="40305" spans="1:4" x14ac:dyDescent="0.3">
      <c r="A40305" s="1"/>
      <c r="B40305" s="1"/>
      <c r="C40305" s="1"/>
      <c r="D40305" s="1"/>
    </row>
    <row r="40306" spans="1:4" x14ac:dyDescent="0.3">
      <c r="A40306" s="1"/>
      <c r="B40306" s="1"/>
      <c r="C40306" s="1"/>
      <c r="D40306" s="1"/>
    </row>
    <row r="40307" spans="1:4" x14ac:dyDescent="0.3">
      <c r="A40307" s="1"/>
      <c r="B40307" s="1"/>
      <c r="C40307" s="1"/>
      <c r="D40307" s="1"/>
    </row>
    <row r="40308" spans="1:4" x14ac:dyDescent="0.3">
      <c r="A40308" s="1"/>
      <c r="B40308" s="1"/>
      <c r="C40308" s="1"/>
      <c r="D40308" s="1"/>
    </row>
    <row r="40309" spans="1:4" x14ac:dyDescent="0.3">
      <c r="A40309" s="1"/>
      <c r="B40309" s="1"/>
      <c r="C40309" s="1"/>
      <c r="D40309" s="1"/>
    </row>
    <row r="40310" spans="1:4" x14ac:dyDescent="0.3">
      <c r="A40310" s="1"/>
      <c r="B40310" s="1"/>
      <c r="C40310" s="1"/>
      <c r="D40310" s="1"/>
    </row>
    <row r="40311" spans="1:4" x14ac:dyDescent="0.3">
      <c r="A40311" s="1"/>
      <c r="B40311" s="1"/>
      <c r="C40311" s="1"/>
      <c r="D40311" s="1"/>
    </row>
    <row r="40312" spans="1:4" x14ac:dyDescent="0.3">
      <c r="A40312" s="1"/>
      <c r="B40312" s="1"/>
      <c r="C40312" s="1"/>
      <c r="D40312" s="1"/>
    </row>
    <row r="40313" spans="1:4" x14ac:dyDescent="0.3">
      <c r="A40313" s="1"/>
      <c r="B40313" s="1"/>
      <c r="C40313" s="1"/>
      <c r="D40313" s="1"/>
    </row>
    <row r="40314" spans="1:4" x14ac:dyDescent="0.3">
      <c r="A40314" s="1"/>
      <c r="B40314" s="1"/>
      <c r="C40314" s="1"/>
      <c r="D40314" s="1"/>
    </row>
    <row r="40315" spans="1:4" x14ac:dyDescent="0.3">
      <c r="A40315" s="1"/>
      <c r="B40315" s="1"/>
      <c r="C40315" s="1"/>
      <c r="D40315" s="1"/>
    </row>
    <row r="40316" spans="1:4" x14ac:dyDescent="0.3">
      <c r="A40316" s="1"/>
      <c r="B40316" s="1"/>
      <c r="C40316" s="1"/>
      <c r="D40316" s="1"/>
    </row>
    <row r="40317" spans="1:4" x14ac:dyDescent="0.3">
      <c r="A40317" s="1"/>
      <c r="B40317" s="1"/>
      <c r="C40317" s="1"/>
      <c r="D40317" s="1"/>
    </row>
    <row r="40318" spans="1:4" x14ac:dyDescent="0.3">
      <c r="A40318" s="1"/>
      <c r="B40318" s="1"/>
      <c r="C40318" s="1"/>
      <c r="D40318" s="1"/>
    </row>
    <row r="40319" spans="1:4" x14ac:dyDescent="0.3">
      <c r="A40319" s="1"/>
      <c r="B40319" s="1"/>
      <c r="C40319" s="1"/>
      <c r="D40319" s="1"/>
    </row>
    <row r="40320" spans="1:4" x14ac:dyDescent="0.3">
      <c r="A40320" s="1"/>
      <c r="B40320" s="1"/>
      <c r="C40320" s="1"/>
      <c r="D40320" s="1"/>
    </row>
    <row r="40321" spans="1:4" x14ac:dyDescent="0.3">
      <c r="A40321" s="1"/>
      <c r="B40321" s="1"/>
      <c r="C40321" s="1"/>
      <c r="D40321" s="1"/>
    </row>
    <row r="40322" spans="1:4" x14ac:dyDescent="0.3">
      <c r="A40322" s="1"/>
      <c r="B40322" s="1"/>
      <c r="C40322" s="1"/>
      <c r="D40322" s="1"/>
    </row>
    <row r="40323" spans="1:4" x14ac:dyDescent="0.3">
      <c r="A40323" s="1"/>
      <c r="B40323" s="1"/>
      <c r="C40323" s="1"/>
      <c r="D40323" s="1"/>
    </row>
    <row r="40324" spans="1:4" x14ac:dyDescent="0.3">
      <c r="A40324" s="1"/>
      <c r="B40324" s="1"/>
      <c r="C40324" s="1"/>
      <c r="D40324" s="1"/>
    </row>
    <row r="40325" spans="1:4" x14ac:dyDescent="0.3">
      <c r="A40325" s="1"/>
      <c r="B40325" s="1"/>
      <c r="C40325" s="1"/>
      <c r="D40325" s="1"/>
    </row>
    <row r="40326" spans="1:4" x14ac:dyDescent="0.3">
      <c r="A40326" s="1"/>
      <c r="B40326" s="1"/>
      <c r="C40326" s="1"/>
      <c r="D40326" s="1"/>
    </row>
    <row r="40327" spans="1:4" x14ac:dyDescent="0.3">
      <c r="A40327" s="1"/>
      <c r="B40327" s="1"/>
      <c r="C40327" s="1"/>
      <c r="D40327" s="1"/>
    </row>
    <row r="40328" spans="1:4" x14ac:dyDescent="0.3">
      <c r="A40328" s="1"/>
      <c r="B40328" s="1"/>
      <c r="C40328" s="1"/>
      <c r="D40328" s="1"/>
    </row>
    <row r="40329" spans="1:4" x14ac:dyDescent="0.3">
      <c r="A40329" s="1"/>
      <c r="B40329" s="1"/>
      <c r="C40329" s="1"/>
      <c r="D40329" s="1"/>
    </row>
    <row r="40330" spans="1:4" x14ac:dyDescent="0.3">
      <c r="A40330" s="1"/>
      <c r="B40330" s="1"/>
      <c r="C40330" s="1"/>
      <c r="D40330" s="1"/>
    </row>
    <row r="40331" spans="1:4" x14ac:dyDescent="0.3">
      <c r="A40331" s="1"/>
      <c r="B40331" s="1"/>
      <c r="C40331" s="1"/>
      <c r="D40331" s="1"/>
    </row>
    <row r="40332" spans="1:4" x14ac:dyDescent="0.3">
      <c r="A40332" s="1"/>
      <c r="B40332" s="1"/>
      <c r="C40332" s="1"/>
      <c r="D40332" s="1"/>
    </row>
    <row r="40333" spans="1:4" x14ac:dyDescent="0.3">
      <c r="A40333" s="1"/>
      <c r="B40333" s="1"/>
      <c r="C40333" s="1"/>
      <c r="D40333" s="1"/>
    </row>
    <row r="40334" spans="1:4" x14ac:dyDescent="0.3">
      <c r="A40334" s="1"/>
      <c r="B40334" s="1"/>
      <c r="C40334" s="1"/>
      <c r="D40334" s="1"/>
    </row>
    <row r="40335" spans="1:4" x14ac:dyDescent="0.3">
      <c r="A40335" s="1"/>
      <c r="B40335" s="1"/>
      <c r="C40335" s="1"/>
      <c r="D40335" s="1"/>
    </row>
    <row r="40336" spans="1:4" x14ac:dyDescent="0.3">
      <c r="A40336" s="1"/>
      <c r="B40336" s="1"/>
      <c r="C40336" s="1"/>
      <c r="D40336" s="1"/>
    </row>
    <row r="40337" spans="1:4" x14ac:dyDescent="0.3">
      <c r="A40337" s="1"/>
      <c r="B40337" s="1"/>
      <c r="C40337" s="1"/>
      <c r="D40337" s="1"/>
    </row>
    <row r="40338" spans="1:4" x14ac:dyDescent="0.3">
      <c r="A40338" s="1"/>
      <c r="B40338" s="1"/>
      <c r="C40338" s="1"/>
      <c r="D40338" s="1"/>
    </row>
    <row r="40339" spans="1:4" x14ac:dyDescent="0.3">
      <c r="A40339" s="1"/>
      <c r="B40339" s="1"/>
      <c r="C40339" s="1"/>
      <c r="D40339" s="1"/>
    </row>
    <row r="40340" spans="1:4" x14ac:dyDescent="0.3">
      <c r="A40340" s="1"/>
      <c r="B40340" s="1"/>
      <c r="C40340" s="1"/>
      <c r="D40340" s="1"/>
    </row>
    <row r="40341" spans="1:4" x14ac:dyDescent="0.3">
      <c r="A40341" s="1"/>
      <c r="B40341" s="1"/>
      <c r="C40341" s="1"/>
      <c r="D40341" s="1"/>
    </row>
    <row r="40342" spans="1:4" x14ac:dyDescent="0.3">
      <c r="A40342" s="1"/>
      <c r="B40342" s="1"/>
      <c r="C40342" s="1"/>
      <c r="D40342" s="1"/>
    </row>
    <row r="40343" spans="1:4" x14ac:dyDescent="0.3">
      <c r="A40343" s="1"/>
      <c r="B40343" s="1"/>
      <c r="C40343" s="1"/>
      <c r="D40343" s="1"/>
    </row>
    <row r="40344" spans="1:4" x14ac:dyDescent="0.3">
      <c r="A40344" s="1"/>
      <c r="B40344" s="1"/>
      <c r="C40344" s="1"/>
      <c r="D40344" s="1"/>
    </row>
    <row r="40345" spans="1:4" x14ac:dyDescent="0.3">
      <c r="A40345" s="1"/>
      <c r="B40345" s="1"/>
      <c r="C40345" s="1"/>
      <c r="D40345" s="1"/>
    </row>
    <row r="40346" spans="1:4" x14ac:dyDescent="0.3">
      <c r="A40346" s="1"/>
      <c r="B40346" s="1"/>
      <c r="C40346" s="1"/>
      <c r="D40346" s="1"/>
    </row>
    <row r="40347" spans="1:4" x14ac:dyDescent="0.3">
      <c r="A40347" s="1"/>
      <c r="B40347" s="1"/>
      <c r="C40347" s="1"/>
      <c r="D40347" s="1"/>
    </row>
    <row r="40348" spans="1:4" x14ac:dyDescent="0.3">
      <c r="A40348" s="1"/>
      <c r="B40348" s="1"/>
      <c r="C40348" s="1"/>
      <c r="D40348" s="1"/>
    </row>
    <row r="40349" spans="1:4" x14ac:dyDescent="0.3">
      <c r="A40349" s="1"/>
      <c r="B40349" s="1"/>
      <c r="C40349" s="1"/>
      <c r="D40349" s="1"/>
    </row>
    <row r="40350" spans="1:4" x14ac:dyDescent="0.3">
      <c r="A40350" s="1"/>
      <c r="B40350" s="1"/>
      <c r="C40350" s="1"/>
      <c r="D40350" s="1"/>
    </row>
    <row r="40351" spans="1:4" x14ac:dyDescent="0.3">
      <c r="A40351" s="1"/>
      <c r="B40351" s="1"/>
      <c r="C40351" s="1"/>
      <c r="D40351" s="1"/>
    </row>
    <row r="40352" spans="1:4" x14ac:dyDescent="0.3">
      <c r="A40352" s="1"/>
      <c r="B40352" s="1"/>
      <c r="C40352" s="1"/>
      <c r="D40352" s="1"/>
    </row>
    <row r="40353" spans="1:4" x14ac:dyDescent="0.3">
      <c r="A40353" s="1"/>
      <c r="B40353" s="1"/>
      <c r="C40353" s="1"/>
      <c r="D40353" s="1"/>
    </row>
    <row r="40354" spans="1:4" x14ac:dyDescent="0.3">
      <c r="A40354" s="1"/>
      <c r="B40354" s="1"/>
      <c r="C40354" s="1"/>
      <c r="D40354" s="1"/>
    </row>
    <row r="40355" spans="1:4" x14ac:dyDescent="0.3">
      <c r="A40355" s="1"/>
      <c r="B40355" s="1"/>
      <c r="C40355" s="1"/>
      <c r="D40355" s="1"/>
    </row>
    <row r="40356" spans="1:4" x14ac:dyDescent="0.3">
      <c r="A40356" s="1"/>
      <c r="B40356" s="1"/>
      <c r="C40356" s="1"/>
      <c r="D40356" s="1"/>
    </row>
    <row r="40357" spans="1:4" x14ac:dyDescent="0.3">
      <c r="A40357" s="1"/>
      <c r="B40357" s="1"/>
      <c r="C40357" s="1"/>
      <c r="D40357" s="1"/>
    </row>
    <row r="40358" spans="1:4" x14ac:dyDescent="0.3">
      <c r="A40358" s="1"/>
      <c r="B40358" s="1"/>
      <c r="C40358" s="1"/>
      <c r="D40358" s="1"/>
    </row>
    <row r="40359" spans="1:4" x14ac:dyDescent="0.3">
      <c r="A40359" s="1"/>
      <c r="B40359" s="1"/>
      <c r="C40359" s="1"/>
      <c r="D40359" s="1"/>
    </row>
    <row r="40360" spans="1:4" x14ac:dyDescent="0.3">
      <c r="A40360" s="1"/>
      <c r="B40360" s="1"/>
      <c r="C40360" s="1"/>
      <c r="D40360" s="1"/>
    </row>
    <row r="40361" spans="1:4" x14ac:dyDescent="0.3">
      <c r="A40361" s="1"/>
      <c r="B40361" s="1"/>
      <c r="C40361" s="1"/>
      <c r="D40361" s="1"/>
    </row>
    <row r="40362" spans="1:4" x14ac:dyDescent="0.3">
      <c r="A40362" s="1"/>
      <c r="B40362" s="1"/>
      <c r="C40362" s="1"/>
      <c r="D40362" s="1"/>
    </row>
    <row r="40363" spans="1:4" x14ac:dyDescent="0.3">
      <c r="A40363" s="1"/>
      <c r="B40363" s="1"/>
      <c r="C40363" s="1"/>
      <c r="D40363" s="1"/>
    </row>
    <row r="40364" spans="1:4" x14ac:dyDescent="0.3">
      <c r="A40364" s="1"/>
      <c r="B40364" s="1"/>
      <c r="C40364" s="1"/>
      <c r="D40364" s="1"/>
    </row>
    <row r="40365" spans="1:4" x14ac:dyDescent="0.3">
      <c r="A40365" s="1"/>
      <c r="B40365" s="1"/>
      <c r="C40365" s="1"/>
      <c r="D40365" s="1"/>
    </row>
    <row r="40366" spans="1:4" x14ac:dyDescent="0.3">
      <c r="A40366" s="1"/>
      <c r="B40366" s="1"/>
      <c r="C40366" s="1"/>
      <c r="D40366" s="1"/>
    </row>
    <row r="40367" spans="1:4" x14ac:dyDescent="0.3">
      <c r="A40367" s="1"/>
      <c r="B40367" s="1"/>
      <c r="C40367" s="1"/>
      <c r="D40367" s="1"/>
    </row>
    <row r="40368" spans="1:4" x14ac:dyDescent="0.3">
      <c r="A40368" s="1"/>
      <c r="B40368" s="1"/>
      <c r="C40368" s="1"/>
      <c r="D40368" s="1"/>
    </row>
    <row r="40369" spans="1:4" x14ac:dyDescent="0.3">
      <c r="A40369" s="1"/>
      <c r="B40369" s="1"/>
      <c r="C40369" s="1"/>
      <c r="D40369" s="1"/>
    </row>
    <row r="40370" spans="1:4" x14ac:dyDescent="0.3">
      <c r="A40370" s="1"/>
      <c r="B40370" s="1"/>
      <c r="C40370" s="1"/>
      <c r="D40370" s="1"/>
    </row>
    <row r="40371" spans="1:4" x14ac:dyDescent="0.3">
      <c r="A40371" s="1"/>
      <c r="B40371" s="1"/>
      <c r="C40371" s="1"/>
      <c r="D40371" s="1"/>
    </row>
    <row r="40372" spans="1:4" x14ac:dyDescent="0.3">
      <c r="A40372" s="1"/>
      <c r="B40372" s="1"/>
      <c r="C40372" s="1"/>
      <c r="D40372" s="1"/>
    </row>
    <row r="40373" spans="1:4" x14ac:dyDescent="0.3">
      <c r="A40373" s="1"/>
      <c r="B40373" s="1"/>
      <c r="C40373" s="1"/>
      <c r="D40373" s="1"/>
    </row>
    <row r="40374" spans="1:4" x14ac:dyDescent="0.3">
      <c r="A40374" s="1"/>
      <c r="B40374" s="1"/>
      <c r="C40374" s="1"/>
      <c r="D40374" s="1"/>
    </row>
    <row r="40375" spans="1:4" x14ac:dyDescent="0.3">
      <c r="A40375" s="1"/>
      <c r="B40375" s="1"/>
      <c r="C40375" s="1"/>
      <c r="D40375" s="1"/>
    </row>
    <row r="40376" spans="1:4" x14ac:dyDescent="0.3">
      <c r="A40376" s="1"/>
      <c r="B40376" s="1"/>
      <c r="C40376" s="1"/>
      <c r="D40376" s="1"/>
    </row>
    <row r="40377" spans="1:4" x14ac:dyDescent="0.3">
      <c r="A40377" s="1"/>
      <c r="B40377" s="1"/>
      <c r="C40377" s="1"/>
      <c r="D40377" s="1"/>
    </row>
    <row r="40378" spans="1:4" x14ac:dyDescent="0.3">
      <c r="A40378" s="1"/>
      <c r="B40378" s="1"/>
      <c r="C40378" s="1"/>
      <c r="D40378" s="1"/>
    </row>
    <row r="40379" spans="1:4" x14ac:dyDescent="0.3">
      <c r="A40379" s="1"/>
      <c r="B40379" s="1"/>
      <c r="C40379" s="1"/>
      <c r="D40379" s="1"/>
    </row>
    <row r="40380" spans="1:4" x14ac:dyDescent="0.3">
      <c r="A40380" s="1"/>
      <c r="B40380" s="1"/>
      <c r="C40380" s="1"/>
      <c r="D40380" s="1"/>
    </row>
    <row r="40381" spans="1:4" x14ac:dyDescent="0.3">
      <c r="A40381" s="1"/>
      <c r="B40381" s="1"/>
      <c r="C40381" s="1"/>
      <c r="D40381" s="1"/>
    </row>
    <row r="40382" spans="1:4" x14ac:dyDescent="0.3">
      <c r="A40382" s="1"/>
      <c r="B40382" s="1"/>
      <c r="C40382" s="1"/>
      <c r="D40382" s="1"/>
    </row>
    <row r="40383" spans="1:4" x14ac:dyDescent="0.3">
      <c r="A40383" s="1"/>
      <c r="B40383" s="1"/>
      <c r="C40383" s="1"/>
      <c r="D40383" s="1"/>
    </row>
    <row r="40384" spans="1:4" x14ac:dyDescent="0.3">
      <c r="A40384" s="1"/>
      <c r="B40384" s="1"/>
      <c r="C40384" s="1"/>
      <c r="D40384" s="1"/>
    </row>
    <row r="40385" spans="1:4" x14ac:dyDescent="0.3">
      <c r="A40385" s="1"/>
      <c r="B40385" s="1"/>
      <c r="C40385" s="1"/>
      <c r="D40385" s="1"/>
    </row>
    <row r="40386" spans="1:4" x14ac:dyDescent="0.3">
      <c r="A40386" s="1"/>
      <c r="B40386" s="1"/>
      <c r="C40386" s="1"/>
      <c r="D40386" s="1"/>
    </row>
    <row r="40387" spans="1:4" x14ac:dyDescent="0.3">
      <c r="A40387" s="1"/>
      <c r="B40387" s="1"/>
      <c r="C40387" s="1"/>
      <c r="D40387" s="1"/>
    </row>
    <row r="40388" spans="1:4" x14ac:dyDescent="0.3">
      <c r="A40388" s="1"/>
      <c r="B40388" s="1"/>
      <c r="C40388" s="1"/>
      <c r="D40388" s="1"/>
    </row>
    <row r="40389" spans="1:4" x14ac:dyDescent="0.3">
      <c r="A40389" s="1"/>
      <c r="B40389" s="1"/>
      <c r="C40389" s="1"/>
      <c r="D40389" s="1"/>
    </row>
    <row r="40390" spans="1:4" x14ac:dyDescent="0.3">
      <c r="A40390" s="1"/>
      <c r="B40390" s="1"/>
      <c r="C40390" s="1"/>
      <c r="D40390" s="1"/>
    </row>
    <row r="40391" spans="1:4" x14ac:dyDescent="0.3">
      <c r="A40391" s="1"/>
      <c r="B40391" s="1"/>
      <c r="C40391" s="1"/>
      <c r="D40391" s="1"/>
    </row>
    <row r="40392" spans="1:4" x14ac:dyDescent="0.3">
      <c r="A40392" s="1"/>
      <c r="B40392" s="1"/>
      <c r="C40392" s="1"/>
      <c r="D40392" s="1"/>
    </row>
    <row r="40393" spans="1:4" x14ac:dyDescent="0.3">
      <c r="A40393" s="1"/>
      <c r="B40393" s="1"/>
      <c r="C40393" s="1"/>
      <c r="D40393" s="1"/>
    </row>
    <row r="40394" spans="1:4" x14ac:dyDescent="0.3">
      <c r="A40394" s="1"/>
      <c r="B40394" s="1"/>
      <c r="C40394" s="1"/>
      <c r="D40394" s="1"/>
    </row>
    <row r="40395" spans="1:4" x14ac:dyDescent="0.3">
      <c r="A40395" s="1"/>
      <c r="B40395" s="1"/>
      <c r="C40395" s="1"/>
      <c r="D40395" s="1"/>
    </row>
    <row r="40396" spans="1:4" x14ac:dyDescent="0.3">
      <c r="A40396" s="1"/>
      <c r="B40396" s="1"/>
      <c r="C40396" s="1"/>
      <c r="D40396" s="1"/>
    </row>
    <row r="40397" spans="1:4" x14ac:dyDescent="0.3">
      <c r="A40397" s="1"/>
      <c r="B40397" s="1"/>
      <c r="C40397" s="1"/>
      <c r="D40397" s="1"/>
    </row>
    <row r="40398" spans="1:4" x14ac:dyDescent="0.3">
      <c r="A40398" s="1"/>
      <c r="B40398" s="1"/>
      <c r="C40398" s="1"/>
      <c r="D40398" s="1"/>
    </row>
    <row r="40399" spans="1:4" x14ac:dyDescent="0.3">
      <c r="A40399" s="1"/>
      <c r="B40399" s="1"/>
      <c r="C40399" s="1"/>
      <c r="D40399" s="1"/>
    </row>
    <row r="40400" spans="1:4" x14ac:dyDescent="0.3">
      <c r="A40400" s="1"/>
      <c r="B40400" s="1"/>
      <c r="C40400" s="1"/>
      <c r="D40400" s="1"/>
    </row>
    <row r="40401" spans="1:4" x14ac:dyDescent="0.3">
      <c r="A40401" s="1"/>
      <c r="B40401" s="1"/>
      <c r="C40401" s="1"/>
      <c r="D40401" s="1"/>
    </row>
    <row r="40402" spans="1:4" x14ac:dyDescent="0.3">
      <c r="A40402" s="1"/>
      <c r="B40402" s="1"/>
      <c r="C40402" s="1"/>
      <c r="D40402" s="1"/>
    </row>
    <row r="40403" spans="1:4" x14ac:dyDescent="0.3">
      <c r="A40403" s="1"/>
      <c r="B40403" s="1"/>
      <c r="C40403" s="1"/>
      <c r="D40403" s="1"/>
    </row>
    <row r="40404" spans="1:4" x14ac:dyDescent="0.3">
      <c r="A40404" s="1"/>
      <c r="B40404" s="1"/>
      <c r="C40404" s="1"/>
      <c r="D40404" s="1"/>
    </row>
    <row r="40405" spans="1:4" x14ac:dyDescent="0.3">
      <c r="A40405" s="1"/>
      <c r="B40405" s="1"/>
      <c r="C40405" s="1"/>
      <c r="D40405" s="1"/>
    </row>
    <row r="40406" spans="1:4" x14ac:dyDescent="0.3">
      <c r="A40406" s="1"/>
      <c r="B40406" s="1"/>
      <c r="C40406" s="1"/>
      <c r="D40406" s="1"/>
    </row>
    <row r="40407" spans="1:4" x14ac:dyDescent="0.3">
      <c r="A40407" s="1"/>
      <c r="B40407" s="1"/>
      <c r="C40407" s="1"/>
      <c r="D40407" s="1"/>
    </row>
    <row r="40408" spans="1:4" x14ac:dyDescent="0.3">
      <c r="A40408" s="1"/>
      <c r="B40408" s="1"/>
      <c r="C40408" s="1"/>
      <c r="D40408" s="1"/>
    </row>
    <row r="40409" spans="1:4" x14ac:dyDescent="0.3">
      <c r="A40409" s="1"/>
      <c r="B40409" s="1"/>
      <c r="C40409" s="1"/>
      <c r="D40409" s="1"/>
    </row>
    <row r="40410" spans="1:4" x14ac:dyDescent="0.3">
      <c r="A40410" s="1"/>
      <c r="B40410" s="1"/>
      <c r="C40410" s="1"/>
      <c r="D40410" s="1"/>
    </row>
    <row r="40411" spans="1:4" x14ac:dyDescent="0.3">
      <c r="A40411" s="1"/>
      <c r="B40411" s="1"/>
      <c r="C40411" s="1"/>
      <c r="D40411" s="1"/>
    </row>
    <row r="40412" spans="1:4" x14ac:dyDescent="0.3">
      <c r="A40412" s="1"/>
      <c r="B40412" s="1"/>
      <c r="C40412" s="1"/>
      <c r="D40412" s="1"/>
    </row>
    <row r="40413" spans="1:4" x14ac:dyDescent="0.3">
      <c r="A40413" s="1"/>
      <c r="B40413" s="1"/>
      <c r="C40413" s="1"/>
      <c r="D40413" s="1"/>
    </row>
    <row r="40414" spans="1:4" x14ac:dyDescent="0.3">
      <c r="A40414" s="1"/>
      <c r="B40414" s="1"/>
      <c r="C40414" s="1"/>
      <c r="D40414" s="1"/>
    </row>
    <row r="40415" spans="1:4" x14ac:dyDescent="0.3">
      <c r="A40415" s="1"/>
      <c r="B40415" s="1"/>
      <c r="C40415" s="1"/>
      <c r="D40415" s="1"/>
    </row>
    <row r="40416" spans="1:4" x14ac:dyDescent="0.3">
      <c r="A40416" s="1"/>
      <c r="B40416" s="1"/>
      <c r="C40416" s="1"/>
      <c r="D40416" s="1"/>
    </row>
    <row r="40417" spans="1:4" x14ac:dyDescent="0.3">
      <c r="A40417" s="1"/>
      <c r="B40417" s="1"/>
      <c r="C40417" s="1"/>
      <c r="D40417" s="1"/>
    </row>
    <row r="40418" spans="1:4" x14ac:dyDescent="0.3">
      <c r="A40418" s="1"/>
      <c r="B40418" s="1"/>
      <c r="C40418" s="1"/>
      <c r="D40418" s="1"/>
    </row>
    <row r="40419" spans="1:4" x14ac:dyDescent="0.3">
      <c r="A40419" s="1"/>
      <c r="B40419" s="1"/>
      <c r="C40419" s="1"/>
      <c r="D40419" s="1"/>
    </row>
    <row r="40420" spans="1:4" x14ac:dyDescent="0.3">
      <c r="A40420" s="1"/>
      <c r="B40420" s="1"/>
      <c r="C40420" s="1"/>
      <c r="D40420" s="1"/>
    </row>
    <row r="40421" spans="1:4" x14ac:dyDescent="0.3">
      <c r="A40421" s="1"/>
      <c r="B40421" s="1"/>
      <c r="C40421" s="1"/>
      <c r="D40421" s="1"/>
    </row>
    <row r="40422" spans="1:4" x14ac:dyDescent="0.3">
      <c r="A40422" s="1"/>
      <c r="B40422" s="1"/>
      <c r="C40422" s="1"/>
      <c r="D40422" s="1"/>
    </row>
    <row r="40423" spans="1:4" x14ac:dyDescent="0.3">
      <c r="A40423" s="1"/>
      <c r="B40423" s="1"/>
      <c r="C40423" s="1"/>
      <c r="D40423" s="1"/>
    </row>
    <row r="40424" spans="1:4" x14ac:dyDescent="0.3">
      <c r="A40424" s="1"/>
      <c r="B40424" s="1"/>
      <c r="C40424" s="1"/>
      <c r="D40424" s="1"/>
    </row>
    <row r="40425" spans="1:4" x14ac:dyDescent="0.3">
      <c r="A40425" s="1"/>
      <c r="B40425" s="1"/>
      <c r="C40425" s="1"/>
      <c r="D40425" s="1"/>
    </row>
    <row r="40426" spans="1:4" x14ac:dyDescent="0.3">
      <c r="A40426" s="1"/>
      <c r="B40426" s="1"/>
      <c r="C40426" s="1"/>
      <c r="D40426" s="1"/>
    </row>
    <row r="40427" spans="1:4" x14ac:dyDescent="0.3">
      <c r="A40427" s="1"/>
      <c r="B40427" s="1"/>
      <c r="C40427" s="1"/>
      <c r="D40427" s="1"/>
    </row>
    <row r="40428" spans="1:4" x14ac:dyDescent="0.3">
      <c r="A40428" s="1"/>
      <c r="B40428" s="1"/>
      <c r="C40428" s="1"/>
      <c r="D40428" s="1"/>
    </row>
    <row r="40429" spans="1:4" x14ac:dyDescent="0.3">
      <c r="A40429" s="1"/>
      <c r="B40429" s="1"/>
      <c r="C40429" s="1"/>
      <c r="D40429" s="1"/>
    </row>
    <row r="40430" spans="1:4" x14ac:dyDescent="0.3">
      <c r="A40430" s="1"/>
      <c r="B40430" s="1"/>
      <c r="C40430" s="1"/>
      <c r="D40430" s="1"/>
    </row>
    <row r="40431" spans="1:4" x14ac:dyDescent="0.3">
      <c r="A40431" s="1"/>
      <c r="B40431" s="1"/>
      <c r="C40431" s="1"/>
      <c r="D40431" s="1"/>
    </row>
    <row r="40432" spans="1:4" x14ac:dyDescent="0.3">
      <c r="A40432" s="1"/>
      <c r="B40432" s="1"/>
      <c r="C40432" s="1"/>
      <c r="D40432" s="1"/>
    </row>
    <row r="40433" spans="1:4" x14ac:dyDescent="0.3">
      <c r="A40433" s="1"/>
      <c r="B40433" s="1"/>
      <c r="C40433" s="1"/>
      <c r="D40433" s="1"/>
    </row>
    <row r="40434" spans="1:4" x14ac:dyDescent="0.3">
      <c r="A40434" s="1"/>
      <c r="B40434" s="1"/>
      <c r="C40434" s="1"/>
      <c r="D40434" s="1"/>
    </row>
    <row r="40435" spans="1:4" x14ac:dyDescent="0.3">
      <c r="A40435" s="1"/>
      <c r="B40435" s="1"/>
      <c r="C40435" s="1"/>
      <c r="D40435" s="1"/>
    </row>
    <row r="40436" spans="1:4" x14ac:dyDescent="0.3">
      <c r="A40436" s="1"/>
      <c r="B40436" s="1"/>
      <c r="C40436" s="1"/>
      <c r="D40436" s="1"/>
    </row>
    <row r="40437" spans="1:4" x14ac:dyDescent="0.3">
      <c r="A40437" s="1"/>
      <c r="B40437" s="1"/>
      <c r="C40437" s="1"/>
      <c r="D40437" s="1"/>
    </row>
    <row r="40438" spans="1:4" x14ac:dyDescent="0.3">
      <c r="A40438" s="1"/>
      <c r="B40438" s="1"/>
      <c r="C40438" s="1"/>
      <c r="D40438" s="1"/>
    </row>
    <row r="40439" spans="1:4" x14ac:dyDescent="0.3">
      <c r="A40439" s="1"/>
      <c r="B40439" s="1"/>
      <c r="C40439" s="1"/>
      <c r="D40439" s="1"/>
    </row>
    <row r="40440" spans="1:4" x14ac:dyDescent="0.3">
      <c r="A40440" s="1"/>
      <c r="B40440" s="1"/>
      <c r="C40440" s="1"/>
      <c r="D40440" s="1"/>
    </row>
    <row r="40441" spans="1:4" x14ac:dyDescent="0.3">
      <c r="A40441" s="1"/>
      <c r="B40441" s="1"/>
      <c r="C40441" s="1"/>
      <c r="D40441" s="1"/>
    </row>
    <row r="40442" spans="1:4" x14ac:dyDescent="0.3">
      <c r="A40442" s="1"/>
      <c r="B40442" s="1"/>
      <c r="C40442" s="1"/>
      <c r="D40442" s="1"/>
    </row>
    <row r="40443" spans="1:4" x14ac:dyDescent="0.3">
      <c r="A40443" s="1"/>
      <c r="B40443" s="1"/>
      <c r="C40443" s="1"/>
      <c r="D40443" s="1"/>
    </row>
    <row r="40444" spans="1:4" x14ac:dyDescent="0.3">
      <c r="A40444" s="1"/>
      <c r="B40444" s="1"/>
      <c r="C40444" s="1"/>
      <c r="D40444" s="1"/>
    </row>
    <row r="40445" spans="1:4" x14ac:dyDescent="0.3">
      <c r="A40445" s="1"/>
      <c r="B40445" s="1"/>
      <c r="C40445" s="1"/>
      <c r="D40445" s="1"/>
    </row>
    <row r="40446" spans="1:4" x14ac:dyDescent="0.3">
      <c r="A40446" s="1"/>
      <c r="B40446" s="1"/>
      <c r="C40446" s="1"/>
      <c r="D40446" s="1"/>
    </row>
    <row r="40447" spans="1:4" x14ac:dyDescent="0.3">
      <c r="A40447" s="1"/>
      <c r="B40447" s="1"/>
      <c r="C40447" s="1"/>
      <c r="D40447" s="1"/>
    </row>
    <row r="40448" spans="1:4" x14ac:dyDescent="0.3">
      <c r="A40448" s="1"/>
      <c r="B40448" s="1"/>
      <c r="C40448" s="1"/>
      <c r="D40448" s="1"/>
    </row>
    <row r="40449" spans="1:4" x14ac:dyDescent="0.3">
      <c r="A40449" s="1"/>
      <c r="B40449" s="1"/>
      <c r="C40449" s="1"/>
      <c r="D40449" s="1"/>
    </row>
    <row r="40450" spans="1:4" x14ac:dyDescent="0.3">
      <c r="A40450" s="1"/>
      <c r="B40450" s="1"/>
      <c r="C40450" s="1"/>
      <c r="D40450" s="1"/>
    </row>
    <row r="40451" spans="1:4" x14ac:dyDescent="0.3">
      <c r="A40451" s="1"/>
      <c r="B40451" s="1"/>
      <c r="C40451" s="1"/>
      <c r="D40451" s="1"/>
    </row>
    <row r="40452" spans="1:4" x14ac:dyDescent="0.3">
      <c r="A40452" s="1"/>
      <c r="B40452" s="1"/>
      <c r="C40452" s="1"/>
      <c r="D40452" s="1"/>
    </row>
    <row r="40453" spans="1:4" x14ac:dyDescent="0.3">
      <c r="A40453" s="1"/>
      <c r="B40453" s="1"/>
      <c r="C40453" s="1"/>
      <c r="D40453" s="1"/>
    </row>
    <row r="40454" spans="1:4" x14ac:dyDescent="0.3">
      <c r="A40454" s="1"/>
      <c r="B40454" s="1"/>
      <c r="C40454" s="1"/>
      <c r="D40454" s="1"/>
    </row>
    <row r="40455" spans="1:4" x14ac:dyDescent="0.3">
      <c r="A40455" s="1"/>
      <c r="B40455" s="1"/>
      <c r="C40455" s="1"/>
      <c r="D40455" s="1"/>
    </row>
    <row r="40456" spans="1:4" x14ac:dyDescent="0.3">
      <c r="A40456" s="1"/>
      <c r="B40456" s="1"/>
      <c r="C40456" s="1"/>
      <c r="D40456" s="1"/>
    </row>
    <row r="40457" spans="1:4" x14ac:dyDescent="0.3">
      <c r="A40457" s="1"/>
      <c r="B40457" s="1"/>
      <c r="C40457" s="1"/>
      <c r="D40457" s="1"/>
    </row>
    <row r="40458" spans="1:4" x14ac:dyDescent="0.3">
      <c r="A40458" s="1"/>
      <c r="B40458" s="1"/>
      <c r="C40458" s="1"/>
      <c r="D40458" s="1"/>
    </row>
    <row r="40459" spans="1:4" x14ac:dyDescent="0.3">
      <c r="A40459" s="1"/>
      <c r="B40459" s="1"/>
      <c r="C40459" s="1"/>
      <c r="D40459" s="1"/>
    </row>
    <row r="40460" spans="1:4" x14ac:dyDescent="0.3">
      <c r="A40460" s="1"/>
      <c r="B40460" s="1"/>
      <c r="C40460" s="1"/>
      <c r="D40460" s="1"/>
    </row>
    <row r="40461" spans="1:4" x14ac:dyDescent="0.3">
      <c r="A40461" s="1"/>
      <c r="B40461" s="1"/>
      <c r="C40461" s="1"/>
      <c r="D40461" s="1"/>
    </row>
    <row r="40462" spans="1:4" x14ac:dyDescent="0.3">
      <c r="A40462" s="1"/>
      <c r="B40462" s="1"/>
      <c r="C40462" s="1"/>
      <c r="D40462" s="1"/>
    </row>
    <row r="40463" spans="1:4" x14ac:dyDescent="0.3">
      <c r="A40463" s="1"/>
      <c r="B40463" s="1"/>
      <c r="C40463" s="1"/>
      <c r="D40463" s="1"/>
    </row>
    <row r="40464" spans="1:4" x14ac:dyDescent="0.3">
      <c r="A40464" s="1"/>
      <c r="B40464" s="1"/>
      <c r="C40464" s="1"/>
      <c r="D40464" s="1"/>
    </row>
    <row r="40465" spans="1:4" x14ac:dyDescent="0.3">
      <c r="A40465" s="1"/>
      <c r="B40465" s="1"/>
      <c r="C40465" s="1"/>
      <c r="D40465" s="1"/>
    </row>
    <row r="40466" spans="1:4" x14ac:dyDescent="0.3">
      <c r="A40466" s="1"/>
      <c r="B40466" s="1"/>
      <c r="C40466" s="1"/>
      <c r="D40466" s="1"/>
    </row>
    <row r="40467" spans="1:4" x14ac:dyDescent="0.3">
      <c r="A40467" s="1"/>
      <c r="B40467" s="1"/>
      <c r="C40467" s="1"/>
      <c r="D40467" s="1"/>
    </row>
    <row r="40468" spans="1:4" x14ac:dyDescent="0.3">
      <c r="A40468" s="1"/>
      <c r="B40468" s="1"/>
      <c r="C40468" s="1"/>
      <c r="D40468" s="1"/>
    </row>
    <row r="40469" spans="1:4" x14ac:dyDescent="0.3">
      <c r="A40469" s="1"/>
      <c r="B40469" s="1"/>
      <c r="C40469" s="1"/>
      <c r="D40469" s="1"/>
    </row>
    <row r="40470" spans="1:4" x14ac:dyDescent="0.3">
      <c r="A40470" s="1"/>
      <c r="B40470" s="1"/>
      <c r="C40470" s="1"/>
      <c r="D40470" s="1"/>
    </row>
    <row r="40471" spans="1:4" x14ac:dyDescent="0.3">
      <c r="A40471" s="1"/>
      <c r="B40471" s="1"/>
      <c r="C40471" s="1"/>
      <c r="D40471" s="1"/>
    </row>
    <row r="40472" spans="1:4" x14ac:dyDescent="0.3">
      <c r="A40472" s="1"/>
      <c r="B40472" s="1"/>
      <c r="C40472" s="1"/>
      <c r="D40472" s="1"/>
    </row>
    <row r="40473" spans="1:4" x14ac:dyDescent="0.3">
      <c r="A40473" s="1"/>
      <c r="B40473" s="1"/>
      <c r="C40473" s="1"/>
      <c r="D40473" s="1"/>
    </row>
    <row r="40474" spans="1:4" x14ac:dyDescent="0.3">
      <c r="A40474" s="1"/>
      <c r="B40474" s="1"/>
      <c r="C40474" s="1"/>
      <c r="D40474" s="1"/>
    </row>
    <row r="40475" spans="1:4" x14ac:dyDescent="0.3">
      <c r="A40475" s="1"/>
      <c r="B40475" s="1"/>
      <c r="C40475" s="1"/>
      <c r="D40475" s="1"/>
    </row>
    <row r="40476" spans="1:4" x14ac:dyDescent="0.3">
      <c r="A40476" s="1"/>
      <c r="B40476" s="1"/>
      <c r="C40476" s="1"/>
      <c r="D40476" s="1"/>
    </row>
    <row r="40477" spans="1:4" x14ac:dyDescent="0.3">
      <c r="A40477" s="1"/>
      <c r="B40477" s="1"/>
      <c r="C40477" s="1"/>
      <c r="D40477" s="1"/>
    </row>
    <row r="40478" spans="1:4" x14ac:dyDescent="0.3">
      <c r="A40478" s="1"/>
      <c r="B40478" s="1"/>
      <c r="C40478" s="1"/>
      <c r="D40478" s="1"/>
    </row>
    <row r="40479" spans="1:4" x14ac:dyDescent="0.3">
      <c r="A40479" s="1"/>
      <c r="B40479" s="1"/>
      <c r="C40479" s="1"/>
      <c r="D40479" s="1"/>
    </row>
    <row r="40480" spans="1:4" x14ac:dyDescent="0.3">
      <c r="A40480" s="1"/>
      <c r="B40480" s="1"/>
      <c r="C40480" s="1"/>
      <c r="D40480" s="1"/>
    </row>
    <row r="40481" spans="1:4" x14ac:dyDescent="0.3">
      <c r="A40481" s="1"/>
      <c r="B40481" s="1"/>
      <c r="C40481" s="1"/>
      <c r="D40481" s="1"/>
    </row>
    <row r="40482" spans="1:4" x14ac:dyDescent="0.3">
      <c r="A40482" s="1"/>
      <c r="B40482" s="1"/>
      <c r="C40482" s="1"/>
      <c r="D40482" s="1"/>
    </row>
    <row r="40483" spans="1:4" x14ac:dyDescent="0.3">
      <c r="A40483" s="1"/>
      <c r="B40483" s="1"/>
      <c r="C40483" s="1"/>
      <c r="D40483" s="1"/>
    </row>
    <row r="40484" spans="1:4" x14ac:dyDescent="0.3">
      <c r="A40484" s="1"/>
      <c r="B40484" s="1"/>
      <c r="C40484" s="1"/>
      <c r="D40484" s="1"/>
    </row>
    <row r="40485" spans="1:4" x14ac:dyDescent="0.3">
      <c r="A40485" s="1"/>
      <c r="B40485" s="1"/>
      <c r="C40485" s="1"/>
      <c r="D40485" s="1"/>
    </row>
    <row r="40486" spans="1:4" x14ac:dyDescent="0.3">
      <c r="A40486" s="1"/>
      <c r="B40486" s="1"/>
      <c r="C40486" s="1"/>
      <c r="D40486" s="1"/>
    </row>
    <row r="40487" spans="1:4" x14ac:dyDescent="0.3">
      <c r="A40487" s="1"/>
      <c r="B40487" s="1"/>
      <c r="C40487" s="1"/>
      <c r="D40487" s="1"/>
    </row>
    <row r="40488" spans="1:4" x14ac:dyDescent="0.3">
      <c r="A40488" s="1"/>
      <c r="B40488" s="1"/>
      <c r="C40488" s="1"/>
      <c r="D40488" s="1"/>
    </row>
    <row r="40489" spans="1:4" x14ac:dyDescent="0.3">
      <c r="A40489" s="1"/>
      <c r="B40489" s="1"/>
      <c r="C40489" s="1"/>
      <c r="D40489" s="1"/>
    </row>
    <row r="40490" spans="1:4" x14ac:dyDescent="0.3">
      <c r="A40490" s="1"/>
      <c r="B40490" s="1"/>
      <c r="C40490" s="1"/>
      <c r="D40490" s="1"/>
    </row>
    <row r="40491" spans="1:4" x14ac:dyDescent="0.3">
      <c r="A40491" s="1"/>
      <c r="B40491" s="1"/>
      <c r="C40491" s="1"/>
      <c r="D40491" s="1"/>
    </row>
    <row r="40492" spans="1:4" x14ac:dyDescent="0.3">
      <c r="A40492" s="1"/>
      <c r="B40492" s="1"/>
      <c r="C40492" s="1"/>
      <c r="D40492" s="1"/>
    </row>
    <row r="40493" spans="1:4" x14ac:dyDescent="0.3">
      <c r="A40493" s="1"/>
      <c r="B40493" s="1"/>
      <c r="C40493" s="1"/>
      <c r="D40493" s="1"/>
    </row>
    <row r="40494" spans="1:4" x14ac:dyDescent="0.3">
      <c r="A40494" s="1"/>
      <c r="B40494" s="1"/>
      <c r="C40494" s="1"/>
      <c r="D40494" s="1"/>
    </row>
    <row r="40495" spans="1:4" x14ac:dyDescent="0.3">
      <c r="A40495" s="1"/>
      <c r="B40495" s="1"/>
      <c r="C40495" s="1"/>
      <c r="D40495" s="1"/>
    </row>
    <row r="40496" spans="1:4" x14ac:dyDescent="0.3">
      <c r="A40496" s="1"/>
      <c r="B40496" s="1"/>
      <c r="C40496" s="1"/>
      <c r="D40496" s="1"/>
    </row>
    <row r="40497" spans="1:4" x14ac:dyDescent="0.3">
      <c r="A40497" s="1"/>
      <c r="B40497" s="1"/>
      <c r="C40497" s="1"/>
      <c r="D40497" s="1"/>
    </row>
    <row r="40498" spans="1:4" x14ac:dyDescent="0.3">
      <c r="A40498" s="1"/>
      <c r="B40498" s="1"/>
      <c r="C40498" s="1"/>
      <c r="D40498" s="1"/>
    </row>
    <row r="40499" spans="1:4" x14ac:dyDescent="0.3">
      <c r="A40499" s="1"/>
      <c r="B40499" s="1"/>
      <c r="C40499" s="1"/>
      <c r="D40499" s="1"/>
    </row>
    <row r="40500" spans="1:4" x14ac:dyDescent="0.3">
      <c r="A40500" s="1"/>
      <c r="B40500" s="1"/>
      <c r="C40500" s="1"/>
      <c r="D40500" s="1"/>
    </row>
    <row r="40501" spans="1:4" x14ac:dyDescent="0.3">
      <c r="A40501" s="1"/>
      <c r="B40501" s="1"/>
      <c r="C40501" s="1"/>
      <c r="D40501" s="1"/>
    </row>
    <row r="40502" spans="1:4" x14ac:dyDescent="0.3">
      <c r="A40502" s="1"/>
      <c r="B40502" s="1"/>
      <c r="C40502" s="1"/>
      <c r="D40502" s="1"/>
    </row>
    <row r="40503" spans="1:4" x14ac:dyDescent="0.3">
      <c r="A40503" s="1"/>
      <c r="B40503" s="1"/>
      <c r="C40503" s="1"/>
      <c r="D40503" s="1"/>
    </row>
    <row r="40504" spans="1:4" x14ac:dyDescent="0.3">
      <c r="A40504" s="1"/>
      <c r="B40504" s="1"/>
      <c r="C40504" s="1"/>
      <c r="D40504" s="1"/>
    </row>
    <row r="40505" spans="1:4" x14ac:dyDescent="0.3">
      <c r="A40505" s="1"/>
      <c r="B40505" s="1"/>
      <c r="C40505" s="1"/>
      <c r="D40505" s="1"/>
    </row>
    <row r="40506" spans="1:4" x14ac:dyDescent="0.3">
      <c r="A40506" s="1"/>
      <c r="B40506" s="1"/>
      <c r="C40506" s="1"/>
      <c r="D40506" s="1"/>
    </row>
    <row r="40507" spans="1:4" x14ac:dyDescent="0.3">
      <c r="A40507" s="1"/>
      <c r="B40507" s="1"/>
      <c r="C40507" s="1"/>
      <c r="D40507" s="1"/>
    </row>
    <row r="40508" spans="1:4" x14ac:dyDescent="0.3">
      <c r="A40508" s="1"/>
      <c r="B40508" s="1"/>
      <c r="C40508" s="1"/>
      <c r="D40508" s="1"/>
    </row>
    <row r="40509" spans="1:4" x14ac:dyDescent="0.3">
      <c r="A40509" s="1"/>
      <c r="B40509" s="1"/>
      <c r="C40509" s="1"/>
      <c r="D40509" s="1"/>
    </row>
    <row r="40510" spans="1:4" x14ac:dyDescent="0.3">
      <c r="A40510" s="1"/>
      <c r="B40510" s="1"/>
      <c r="C40510" s="1"/>
      <c r="D40510" s="1"/>
    </row>
    <row r="40511" spans="1:4" x14ac:dyDescent="0.3">
      <c r="A40511" s="1"/>
      <c r="B40511" s="1"/>
      <c r="C40511" s="1"/>
      <c r="D40511" s="1"/>
    </row>
    <row r="40512" spans="1:4" x14ac:dyDescent="0.3">
      <c r="A40512" s="1"/>
      <c r="B40512" s="1"/>
      <c r="C40512" s="1"/>
      <c r="D40512" s="1"/>
    </row>
    <row r="40513" spans="1:4" x14ac:dyDescent="0.3">
      <c r="A40513" s="1"/>
      <c r="B40513" s="1"/>
      <c r="C40513" s="1"/>
      <c r="D40513" s="1"/>
    </row>
    <row r="40514" spans="1:4" x14ac:dyDescent="0.3">
      <c r="A40514" s="1"/>
      <c r="B40514" s="1"/>
      <c r="C40514" s="1"/>
      <c r="D40514" s="1"/>
    </row>
    <row r="40515" spans="1:4" x14ac:dyDescent="0.3">
      <c r="A40515" s="1"/>
      <c r="B40515" s="1"/>
      <c r="C40515" s="1"/>
      <c r="D40515" s="1"/>
    </row>
    <row r="40516" spans="1:4" x14ac:dyDescent="0.3">
      <c r="A40516" s="1"/>
      <c r="B40516" s="1"/>
      <c r="C40516" s="1"/>
      <c r="D40516" s="1"/>
    </row>
    <row r="40517" spans="1:4" x14ac:dyDescent="0.3">
      <c r="A40517" s="1"/>
      <c r="B40517" s="1"/>
      <c r="C40517" s="1"/>
      <c r="D40517" s="1"/>
    </row>
    <row r="40518" spans="1:4" x14ac:dyDescent="0.3">
      <c r="A40518" s="1"/>
      <c r="B40518" s="1"/>
      <c r="C40518" s="1"/>
      <c r="D40518" s="1"/>
    </row>
    <row r="40519" spans="1:4" x14ac:dyDescent="0.3">
      <c r="A40519" s="1"/>
      <c r="B40519" s="1"/>
      <c r="C40519" s="1"/>
      <c r="D40519" s="1"/>
    </row>
    <row r="40520" spans="1:4" x14ac:dyDescent="0.3">
      <c r="A40520" s="1"/>
      <c r="B40520" s="1"/>
      <c r="C40520" s="1"/>
      <c r="D40520" s="1"/>
    </row>
    <row r="40521" spans="1:4" x14ac:dyDescent="0.3">
      <c r="A40521" s="1"/>
      <c r="B40521" s="1"/>
      <c r="C40521" s="1"/>
      <c r="D40521" s="1"/>
    </row>
    <row r="40522" spans="1:4" x14ac:dyDescent="0.3">
      <c r="A40522" s="1"/>
      <c r="B40522" s="1"/>
      <c r="C40522" s="1"/>
      <c r="D40522" s="1"/>
    </row>
    <row r="40523" spans="1:4" x14ac:dyDescent="0.3">
      <c r="A40523" s="1"/>
      <c r="B40523" s="1"/>
      <c r="C40523" s="1"/>
      <c r="D40523" s="1"/>
    </row>
    <row r="40524" spans="1:4" x14ac:dyDescent="0.3">
      <c r="A40524" s="1"/>
      <c r="B40524" s="1"/>
      <c r="C40524" s="1"/>
      <c r="D40524" s="1"/>
    </row>
    <row r="40525" spans="1:4" x14ac:dyDescent="0.3">
      <c r="A40525" s="1"/>
      <c r="B40525" s="1"/>
      <c r="C40525" s="1"/>
      <c r="D40525" s="1"/>
    </row>
    <row r="40526" spans="1:4" x14ac:dyDescent="0.3">
      <c r="A40526" s="1"/>
      <c r="B40526" s="1"/>
      <c r="C40526" s="1"/>
      <c r="D40526" s="1"/>
    </row>
    <row r="40527" spans="1:4" x14ac:dyDescent="0.3">
      <c r="A40527" s="1"/>
      <c r="B40527" s="1"/>
      <c r="C40527" s="1"/>
      <c r="D40527" s="1"/>
    </row>
    <row r="40528" spans="1:4" x14ac:dyDescent="0.3">
      <c r="A40528" s="1"/>
      <c r="B40528" s="1"/>
      <c r="C40528" s="1"/>
      <c r="D40528" s="1"/>
    </row>
    <row r="40529" spans="1:4" x14ac:dyDescent="0.3">
      <c r="A40529" s="1"/>
      <c r="B40529" s="1"/>
      <c r="C40529" s="1"/>
      <c r="D40529" s="1"/>
    </row>
    <row r="40530" spans="1:4" x14ac:dyDescent="0.3">
      <c r="A40530" s="1"/>
      <c r="B40530" s="1"/>
      <c r="C40530" s="1"/>
      <c r="D40530" s="1"/>
    </row>
    <row r="40531" spans="1:4" x14ac:dyDescent="0.3">
      <c r="A40531" s="1"/>
      <c r="B40531" s="1"/>
      <c r="C40531" s="1"/>
      <c r="D40531" s="1"/>
    </row>
    <row r="40532" spans="1:4" x14ac:dyDescent="0.3">
      <c r="A40532" s="1"/>
      <c r="B40532" s="1"/>
      <c r="C40532" s="1"/>
      <c r="D40532" s="1"/>
    </row>
    <row r="40533" spans="1:4" x14ac:dyDescent="0.3">
      <c r="A40533" s="1"/>
      <c r="B40533" s="1"/>
      <c r="C40533" s="1"/>
      <c r="D40533" s="1"/>
    </row>
    <row r="40534" spans="1:4" x14ac:dyDescent="0.3">
      <c r="A40534" s="1"/>
      <c r="B40534" s="1"/>
      <c r="C40534" s="1"/>
      <c r="D40534" s="1"/>
    </row>
    <row r="40535" spans="1:4" x14ac:dyDescent="0.3">
      <c r="A40535" s="1"/>
      <c r="B40535" s="1"/>
      <c r="C40535" s="1"/>
      <c r="D40535" s="1"/>
    </row>
    <row r="40536" spans="1:4" x14ac:dyDescent="0.3">
      <c r="A40536" s="1"/>
      <c r="B40536" s="1"/>
      <c r="C40536" s="1"/>
      <c r="D40536" s="1"/>
    </row>
    <row r="40537" spans="1:4" x14ac:dyDescent="0.3">
      <c r="A40537" s="1"/>
      <c r="B40537" s="1"/>
      <c r="C40537" s="1"/>
      <c r="D40537" s="1"/>
    </row>
    <row r="40538" spans="1:4" x14ac:dyDescent="0.3">
      <c r="A40538" s="1"/>
      <c r="B40538" s="1"/>
      <c r="C40538" s="1"/>
      <c r="D40538" s="1"/>
    </row>
    <row r="40539" spans="1:4" x14ac:dyDescent="0.3">
      <c r="A40539" s="1"/>
      <c r="B40539" s="1"/>
      <c r="C40539" s="1"/>
      <c r="D40539" s="1"/>
    </row>
    <row r="40540" spans="1:4" x14ac:dyDescent="0.3">
      <c r="A40540" s="1"/>
      <c r="B40540" s="1"/>
      <c r="C40540" s="1"/>
      <c r="D40540" s="1"/>
    </row>
    <row r="40541" spans="1:4" x14ac:dyDescent="0.3">
      <c r="A40541" s="1"/>
      <c r="B40541" s="1"/>
      <c r="C40541" s="1"/>
      <c r="D40541" s="1"/>
    </row>
    <row r="40542" spans="1:4" x14ac:dyDescent="0.3">
      <c r="A40542" s="1"/>
      <c r="B40542" s="1"/>
      <c r="C40542" s="1"/>
      <c r="D40542" s="1"/>
    </row>
    <row r="40543" spans="1:4" x14ac:dyDescent="0.3">
      <c r="A40543" s="1"/>
      <c r="B40543" s="1"/>
      <c r="C40543" s="1"/>
      <c r="D40543" s="1"/>
    </row>
    <row r="40544" spans="1:4" x14ac:dyDescent="0.3">
      <c r="A40544" s="1"/>
      <c r="B40544" s="1"/>
      <c r="C40544" s="1"/>
      <c r="D40544" s="1"/>
    </row>
    <row r="40545" spans="1:4" x14ac:dyDescent="0.3">
      <c r="A40545" s="1"/>
      <c r="B40545" s="1"/>
      <c r="C40545" s="1"/>
      <c r="D40545" s="1"/>
    </row>
    <row r="40546" spans="1:4" x14ac:dyDescent="0.3">
      <c r="A40546" s="1"/>
      <c r="B40546" s="1"/>
      <c r="C40546" s="1"/>
      <c r="D40546" s="1"/>
    </row>
    <row r="40547" spans="1:4" x14ac:dyDescent="0.3">
      <c r="A40547" s="1"/>
      <c r="B40547" s="1"/>
      <c r="C40547" s="1"/>
      <c r="D40547" s="1"/>
    </row>
    <row r="40548" spans="1:4" x14ac:dyDescent="0.3">
      <c r="A40548" s="1"/>
      <c r="B40548" s="1"/>
      <c r="C40548" s="1"/>
      <c r="D40548" s="1"/>
    </row>
    <row r="40549" spans="1:4" x14ac:dyDescent="0.3">
      <c r="A40549" s="1"/>
      <c r="B40549" s="1"/>
      <c r="C40549" s="1"/>
      <c r="D40549" s="1"/>
    </row>
    <row r="40550" spans="1:4" x14ac:dyDescent="0.3">
      <c r="A40550" s="1"/>
      <c r="B40550" s="1"/>
      <c r="C40550" s="1"/>
      <c r="D40550" s="1"/>
    </row>
    <row r="40551" spans="1:4" x14ac:dyDescent="0.3">
      <c r="A40551" s="1"/>
      <c r="B40551" s="1"/>
      <c r="C40551" s="1"/>
      <c r="D40551" s="1"/>
    </row>
    <row r="40552" spans="1:4" x14ac:dyDescent="0.3">
      <c r="A40552" s="1"/>
      <c r="B40552" s="1"/>
      <c r="C40552" s="1"/>
      <c r="D40552" s="1"/>
    </row>
    <row r="40553" spans="1:4" x14ac:dyDescent="0.3">
      <c r="A40553" s="1"/>
      <c r="B40553" s="1"/>
      <c r="C40553" s="1"/>
      <c r="D40553" s="1"/>
    </row>
    <row r="40554" spans="1:4" x14ac:dyDescent="0.3">
      <c r="A40554" s="1"/>
      <c r="B40554" s="1"/>
      <c r="C40554" s="1"/>
      <c r="D40554" s="1"/>
    </row>
    <row r="40555" spans="1:4" x14ac:dyDescent="0.3">
      <c r="A40555" s="1"/>
      <c r="B40555" s="1"/>
      <c r="C40555" s="1"/>
      <c r="D40555" s="1"/>
    </row>
    <row r="40556" spans="1:4" x14ac:dyDescent="0.3">
      <c r="A40556" s="1"/>
      <c r="B40556" s="1"/>
      <c r="C40556" s="1"/>
      <c r="D40556" s="1"/>
    </row>
    <row r="40557" spans="1:4" x14ac:dyDescent="0.3">
      <c r="A40557" s="1"/>
      <c r="B40557" s="1"/>
      <c r="C40557" s="1"/>
      <c r="D40557" s="1"/>
    </row>
    <row r="40558" spans="1:4" x14ac:dyDescent="0.3">
      <c r="A40558" s="1"/>
      <c r="B40558" s="1"/>
      <c r="C40558" s="1"/>
      <c r="D40558" s="1"/>
    </row>
    <row r="40559" spans="1:4" x14ac:dyDescent="0.3">
      <c r="A40559" s="1"/>
      <c r="B40559" s="1"/>
      <c r="C40559" s="1"/>
      <c r="D40559" s="1"/>
    </row>
    <row r="40560" spans="1:4" x14ac:dyDescent="0.3">
      <c r="A40560" s="1"/>
      <c r="B40560" s="1"/>
      <c r="C40560" s="1"/>
      <c r="D40560" s="1"/>
    </row>
    <row r="40561" spans="1:4" x14ac:dyDescent="0.3">
      <c r="A40561" s="1"/>
      <c r="B40561" s="1"/>
      <c r="C40561" s="1"/>
      <c r="D40561" s="1"/>
    </row>
    <row r="40562" spans="1:4" x14ac:dyDescent="0.3">
      <c r="A40562" s="1"/>
      <c r="B40562" s="1"/>
      <c r="C40562" s="1"/>
      <c r="D40562" s="1"/>
    </row>
    <row r="40563" spans="1:4" x14ac:dyDescent="0.3">
      <c r="A40563" s="1"/>
      <c r="B40563" s="1"/>
      <c r="C40563" s="1"/>
      <c r="D40563" s="1"/>
    </row>
    <row r="40564" spans="1:4" x14ac:dyDescent="0.3">
      <c r="A40564" s="1"/>
      <c r="B40564" s="1"/>
      <c r="C40564" s="1"/>
      <c r="D40564" s="1"/>
    </row>
    <row r="40565" spans="1:4" x14ac:dyDescent="0.3">
      <c r="A40565" s="1"/>
      <c r="B40565" s="1"/>
      <c r="C40565" s="1"/>
      <c r="D40565" s="1"/>
    </row>
    <row r="40566" spans="1:4" x14ac:dyDescent="0.3">
      <c r="A40566" s="1"/>
      <c r="B40566" s="1"/>
      <c r="C40566" s="1"/>
      <c r="D40566" s="1"/>
    </row>
    <row r="40567" spans="1:4" x14ac:dyDescent="0.3">
      <c r="A40567" s="1"/>
      <c r="B40567" s="1"/>
      <c r="C40567" s="1"/>
      <c r="D40567" s="1"/>
    </row>
    <row r="40568" spans="1:4" x14ac:dyDescent="0.3">
      <c r="A40568" s="1"/>
      <c r="B40568" s="1"/>
      <c r="C40568" s="1"/>
      <c r="D40568" s="1"/>
    </row>
    <row r="40569" spans="1:4" x14ac:dyDescent="0.3">
      <c r="A40569" s="1"/>
      <c r="B40569" s="1"/>
      <c r="C40569" s="1"/>
      <c r="D40569" s="1"/>
    </row>
    <row r="40570" spans="1:4" x14ac:dyDescent="0.3">
      <c r="A40570" s="1"/>
      <c r="B40570" s="1"/>
      <c r="C40570" s="1"/>
      <c r="D40570" s="1"/>
    </row>
    <row r="40571" spans="1:4" x14ac:dyDescent="0.3">
      <c r="A40571" s="1"/>
      <c r="B40571" s="1"/>
      <c r="C40571" s="1"/>
      <c r="D40571" s="1"/>
    </row>
    <row r="40572" spans="1:4" x14ac:dyDescent="0.3">
      <c r="A40572" s="1"/>
      <c r="B40572" s="1"/>
      <c r="C40572" s="1"/>
      <c r="D40572" s="1"/>
    </row>
    <row r="40573" spans="1:4" x14ac:dyDescent="0.3">
      <c r="A40573" s="1"/>
      <c r="B40573" s="1"/>
      <c r="C40573" s="1"/>
      <c r="D40573" s="1"/>
    </row>
    <row r="40574" spans="1:4" x14ac:dyDescent="0.3">
      <c r="A40574" s="1"/>
      <c r="B40574" s="1"/>
      <c r="C40574" s="1"/>
      <c r="D40574" s="1"/>
    </row>
    <row r="40575" spans="1:4" x14ac:dyDescent="0.3">
      <c r="A40575" s="1"/>
      <c r="B40575" s="1"/>
      <c r="C40575" s="1"/>
      <c r="D40575" s="1"/>
    </row>
    <row r="40576" spans="1:4" x14ac:dyDescent="0.3">
      <c r="A40576" s="1"/>
      <c r="B40576" s="1"/>
      <c r="C40576" s="1"/>
      <c r="D40576" s="1"/>
    </row>
    <row r="40577" spans="1:4" x14ac:dyDescent="0.3">
      <c r="A40577" s="1"/>
      <c r="B40577" s="1"/>
      <c r="C40577" s="1"/>
      <c r="D40577" s="1"/>
    </row>
    <row r="40578" spans="1:4" x14ac:dyDescent="0.3">
      <c r="A40578" s="1"/>
      <c r="B40578" s="1"/>
      <c r="C40578" s="1"/>
      <c r="D40578" s="1"/>
    </row>
    <row r="40579" spans="1:4" x14ac:dyDescent="0.3">
      <c r="A40579" s="1"/>
      <c r="B40579" s="1"/>
      <c r="C40579" s="1"/>
      <c r="D40579" s="1"/>
    </row>
    <row r="40580" spans="1:4" x14ac:dyDescent="0.3">
      <c r="A40580" s="1"/>
      <c r="B40580" s="1"/>
      <c r="C40580" s="1"/>
      <c r="D40580" s="1"/>
    </row>
    <row r="40581" spans="1:4" x14ac:dyDescent="0.3">
      <c r="A40581" s="1"/>
      <c r="B40581" s="1"/>
      <c r="C40581" s="1"/>
      <c r="D40581" s="1"/>
    </row>
    <row r="40582" spans="1:4" x14ac:dyDescent="0.3">
      <c r="A40582" s="1"/>
      <c r="B40582" s="1"/>
      <c r="C40582" s="1"/>
      <c r="D40582" s="1"/>
    </row>
    <row r="40583" spans="1:4" x14ac:dyDescent="0.3">
      <c r="A40583" s="1"/>
      <c r="B40583" s="1"/>
      <c r="C40583" s="1"/>
      <c r="D40583" s="1"/>
    </row>
    <row r="40584" spans="1:4" x14ac:dyDescent="0.3">
      <c r="A40584" s="1"/>
      <c r="B40584" s="1"/>
      <c r="C40584" s="1"/>
      <c r="D40584" s="1"/>
    </row>
    <row r="40585" spans="1:4" x14ac:dyDescent="0.3">
      <c r="A40585" s="1"/>
      <c r="B40585" s="1"/>
      <c r="C40585" s="1"/>
      <c r="D40585" s="1"/>
    </row>
    <row r="40586" spans="1:4" x14ac:dyDescent="0.3">
      <c r="A40586" s="1"/>
      <c r="B40586" s="1"/>
      <c r="C40586" s="1"/>
      <c r="D40586" s="1"/>
    </row>
    <row r="40587" spans="1:4" x14ac:dyDescent="0.3">
      <c r="A40587" s="1"/>
      <c r="B40587" s="1"/>
      <c r="C40587" s="1"/>
      <c r="D40587" s="1"/>
    </row>
    <row r="40588" spans="1:4" x14ac:dyDescent="0.3">
      <c r="A40588" s="1"/>
      <c r="B40588" s="1"/>
      <c r="C40588" s="1"/>
      <c r="D40588" s="1"/>
    </row>
    <row r="40589" spans="1:4" x14ac:dyDescent="0.3">
      <c r="A40589" s="1"/>
      <c r="B40589" s="1"/>
      <c r="C40589" s="1"/>
      <c r="D40589" s="1"/>
    </row>
    <row r="40590" spans="1:4" x14ac:dyDescent="0.3">
      <c r="A40590" s="1"/>
      <c r="B40590" s="1"/>
      <c r="C40590" s="1"/>
      <c r="D40590" s="1"/>
    </row>
    <row r="40591" spans="1:4" x14ac:dyDescent="0.3">
      <c r="A40591" s="1"/>
      <c r="B40591" s="1"/>
      <c r="C40591" s="1"/>
      <c r="D40591" s="1"/>
    </row>
    <row r="40592" spans="1:4" x14ac:dyDescent="0.3">
      <c r="A40592" s="1"/>
      <c r="B40592" s="1"/>
      <c r="C40592" s="1"/>
      <c r="D40592" s="1"/>
    </row>
    <row r="40593" spans="1:4" x14ac:dyDescent="0.3">
      <c r="A40593" s="1"/>
      <c r="B40593" s="1"/>
      <c r="C40593" s="1"/>
      <c r="D40593" s="1"/>
    </row>
    <row r="40594" spans="1:4" x14ac:dyDescent="0.3">
      <c r="A40594" s="1"/>
      <c r="B40594" s="1"/>
      <c r="C40594" s="1"/>
      <c r="D40594" s="1"/>
    </row>
    <row r="40595" spans="1:4" x14ac:dyDescent="0.3">
      <c r="A40595" s="1"/>
      <c r="B40595" s="1"/>
      <c r="C40595" s="1"/>
      <c r="D40595" s="1"/>
    </row>
    <row r="40596" spans="1:4" x14ac:dyDescent="0.3">
      <c r="A40596" s="1"/>
      <c r="B40596" s="1"/>
      <c r="C40596" s="1"/>
      <c r="D40596" s="1"/>
    </row>
    <row r="40597" spans="1:4" x14ac:dyDescent="0.3">
      <c r="A40597" s="1"/>
      <c r="B40597" s="1"/>
      <c r="C40597" s="1"/>
      <c r="D40597" s="1"/>
    </row>
    <row r="40598" spans="1:4" x14ac:dyDescent="0.3">
      <c r="A40598" s="1"/>
      <c r="B40598" s="1"/>
      <c r="C40598" s="1"/>
      <c r="D40598" s="1"/>
    </row>
    <row r="40599" spans="1:4" x14ac:dyDescent="0.3">
      <c r="A40599" s="1"/>
      <c r="B40599" s="1"/>
      <c r="C40599" s="1"/>
      <c r="D40599" s="1"/>
    </row>
    <row r="40600" spans="1:4" x14ac:dyDescent="0.3">
      <c r="A40600" s="1"/>
      <c r="B40600" s="1"/>
      <c r="C40600" s="1"/>
      <c r="D40600" s="1"/>
    </row>
    <row r="40601" spans="1:4" x14ac:dyDescent="0.3">
      <c r="A40601" s="1"/>
      <c r="B40601" s="1"/>
      <c r="C40601" s="1"/>
      <c r="D40601" s="1"/>
    </row>
    <row r="40602" spans="1:4" x14ac:dyDescent="0.3">
      <c r="A40602" s="1"/>
      <c r="B40602" s="1"/>
      <c r="C40602" s="1"/>
      <c r="D40602" s="1"/>
    </row>
    <row r="40603" spans="1:4" x14ac:dyDescent="0.3">
      <c r="A40603" s="1"/>
      <c r="B40603" s="1"/>
      <c r="C40603" s="1"/>
      <c r="D40603" s="1"/>
    </row>
    <row r="40604" spans="1:4" x14ac:dyDescent="0.3">
      <c r="A40604" s="1"/>
      <c r="B40604" s="1"/>
      <c r="C40604" s="1"/>
      <c r="D40604" s="1"/>
    </row>
    <row r="40605" spans="1:4" x14ac:dyDescent="0.3">
      <c r="A40605" s="1"/>
      <c r="B40605" s="1"/>
      <c r="C40605" s="1"/>
      <c r="D40605" s="1"/>
    </row>
    <row r="40606" spans="1:4" x14ac:dyDescent="0.3">
      <c r="A40606" s="1"/>
      <c r="B40606" s="1"/>
      <c r="C40606" s="1"/>
      <c r="D40606" s="1"/>
    </row>
    <row r="40607" spans="1:4" x14ac:dyDescent="0.3">
      <c r="A40607" s="1"/>
      <c r="B40607" s="1"/>
      <c r="C40607" s="1"/>
      <c r="D40607" s="1"/>
    </row>
    <row r="40608" spans="1:4" x14ac:dyDescent="0.3">
      <c r="A40608" s="1"/>
      <c r="B40608" s="1"/>
      <c r="C40608" s="1"/>
      <c r="D40608" s="1"/>
    </row>
    <row r="40609" spans="1:4" x14ac:dyDescent="0.3">
      <c r="A40609" s="1"/>
      <c r="B40609" s="1"/>
      <c r="C40609" s="1"/>
      <c r="D40609" s="1"/>
    </row>
    <row r="40610" spans="1:4" x14ac:dyDescent="0.3">
      <c r="A40610" s="1"/>
      <c r="B40610" s="1"/>
      <c r="C40610" s="1"/>
      <c r="D40610" s="1"/>
    </row>
    <row r="40611" spans="1:4" x14ac:dyDescent="0.3">
      <c r="A40611" s="1"/>
      <c r="B40611" s="1"/>
      <c r="C40611" s="1"/>
      <c r="D40611" s="1"/>
    </row>
    <row r="40612" spans="1:4" x14ac:dyDescent="0.3">
      <c r="A40612" s="1"/>
      <c r="B40612" s="1"/>
      <c r="C40612" s="1"/>
      <c r="D40612" s="1"/>
    </row>
    <row r="40613" spans="1:4" x14ac:dyDescent="0.3">
      <c r="A40613" s="1"/>
      <c r="B40613" s="1"/>
      <c r="C40613" s="1"/>
      <c r="D40613" s="1"/>
    </row>
    <row r="40614" spans="1:4" x14ac:dyDescent="0.3">
      <c r="A40614" s="1"/>
      <c r="B40614" s="1"/>
      <c r="C40614" s="1"/>
      <c r="D40614" s="1"/>
    </row>
    <row r="40615" spans="1:4" x14ac:dyDescent="0.3">
      <c r="A40615" s="1"/>
      <c r="B40615" s="1"/>
      <c r="C40615" s="1"/>
      <c r="D40615" s="1"/>
    </row>
    <row r="40616" spans="1:4" x14ac:dyDescent="0.3">
      <c r="A40616" s="1"/>
      <c r="B40616" s="1"/>
      <c r="C40616" s="1"/>
      <c r="D40616" s="1"/>
    </row>
    <row r="40617" spans="1:4" x14ac:dyDescent="0.3">
      <c r="A40617" s="1"/>
      <c r="B40617" s="1"/>
      <c r="C40617" s="1"/>
      <c r="D40617" s="1"/>
    </row>
    <row r="40618" spans="1:4" x14ac:dyDescent="0.3">
      <c r="A40618" s="1"/>
      <c r="B40618" s="1"/>
      <c r="C40618" s="1"/>
      <c r="D40618" s="1"/>
    </row>
    <row r="40619" spans="1:4" x14ac:dyDescent="0.3">
      <c r="A40619" s="1"/>
      <c r="B40619" s="1"/>
      <c r="C40619" s="1"/>
      <c r="D40619" s="1"/>
    </row>
    <row r="40620" spans="1:4" x14ac:dyDescent="0.3">
      <c r="A40620" s="1"/>
      <c r="B40620" s="1"/>
      <c r="C40620" s="1"/>
      <c r="D40620" s="1"/>
    </row>
    <row r="40621" spans="1:4" x14ac:dyDescent="0.3">
      <c r="A40621" s="1"/>
      <c r="B40621" s="1"/>
      <c r="C40621" s="1"/>
      <c r="D40621" s="1"/>
    </row>
    <row r="40622" spans="1:4" x14ac:dyDescent="0.3">
      <c r="A40622" s="1"/>
      <c r="B40622" s="1"/>
      <c r="C40622" s="1"/>
      <c r="D40622" s="1"/>
    </row>
    <row r="40623" spans="1:4" x14ac:dyDescent="0.3">
      <c r="A40623" s="1"/>
      <c r="B40623" s="1"/>
      <c r="C40623" s="1"/>
      <c r="D40623" s="1"/>
    </row>
    <row r="40624" spans="1:4" x14ac:dyDescent="0.3">
      <c r="A40624" s="1"/>
      <c r="B40624" s="1"/>
      <c r="C40624" s="1"/>
      <c r="D40624" s="1"/>
    </row>
    <row r="40625" spans="1:4" x14ac:dyDescent="0.3">
      <c r="A40625" s="1"/>
      <c r="B40625" s="1"/>
      <c r="C40625" s="1"/>
      <c r="D40625" s="1"/>
    </row>
    <row r="40626" spans="1:4" x14ac:dyDescent="0.3">
      <c r="A40626" s="1"/>
      <c r="B40626" s="1"/>
      <c r="C40626" s="1"/>
      <c r="D40626" s="1"/>
    </row>
    <row r="40627" spans="1:4" x14ac:dyDescent="0.3">
      <c r="A40627" s="1"/>
      <c r="B40627" s="1"/>
      <c r="C40627" s="1"/>
      <c r="D40627" s="1"/>
    </row>
    <row r="40628" spans="1:4" x14ac:dyDescent="0.3">
      <c r="A40628" s="1"/>
      <c r="B40628" s="1"/>
      <c r="C40628" s="1"/>
      <c r="D40628" s="1"/>
    </row>
    <row r="40629" spans="1:4" x14ac:dyDescent="0.3">
      <c r="A40629" s="1"/>
      <c r="B40629" s="1"/>
      <c r="C40629" s="1"/>
      <c r="D40629" s="1"/>
    </row>
    <row r="40630" spans="1:4" x14ac:dyDescent="0.3">
      <c r="A40630" s="1"/>
      <c r="B40630" s="1"/>
      <c r="C40630" s="1"/>
      <c r="D40630" s="1"/>
    </row>
    <row r="40631" spans="1:4" x14ac:dyDescent="0.3">
      <c r="A40631" s="1"/>
      <c r="B40631" s="1"/>
      <c r="C40631" s="1"/>
      <c r="D40631" s="1"/>
    </row>
    <row r="40632" spans="1:4" x14ac:dyDescent="0.3">
      <c r="A40632" s="1"/>
      <c r="B40632" s="1"/>
      <c r="C40632" s="1"/>
      <c r="D40632" s="1"/>
    </row>
    <row r="40633" spans="1:4" x14ac:dyDescent="0.3">
      <c r="A40633" s="1"/>
      <c r="B40633" s="1"/>
      <c r="C40633" s="1"/>
      <c r="D40633" s="1"/>
    </row>
    <row r="40634" spans="1:4" x14ac:dyDescent="0.3">
      <c r="A40634" s="1"/>
      <c r="B40634" s="1"/>
      <c r="C40634" s="1"/>
      <c r="D40634" s="1"/>
    </row>
    <row r="40635" spans="1:4" x14ac:dyDescent="0.3">
      <c r="A40635" s="1"/>
      <c r="B40635" s="1"/>
      <c r="C40635" s="1"/>
      <c r="D40635" s="1"/>
    </row>
    <row r="40636" spans="1:4" x14ac:dyDescent="0.3">
      <c r="A40636" s="1"/>
      <c r="B40636" s="1"/>
      <c r="C40636" s="1"/>
      <c r="D40636" s="1"/>
    </row>
    <row r="40637" spans="1:4" x14ac:dyDescent="0.3">
      <c r="A40637" s="1"/>
      <c r="B40637" s="1"/>
      <c r="C40637" s="1"/>
      <c r="D40637" s="1"/>
    </row>
    <row r="40638" spans="1:4" x14ac:dyDescent="0.3">
      <c r="A40638" s="1"/>
      <c r="B40638" s="1"/>
      <c r="C40638" s="1"/>
      <c r="D40638" s="1"/>
    </row>
    <row r="40639" spans="1:4" x14ac:dyDescent="0.3">
      <c r="A40639" s="1"/>
      <c r="B40639" s="1"/>
      <c r="C40639" s="1"/>
      <c r="D40639" s="1"/>
    </row>
    <row r="40640" spans="1:4" x14ac:dyDescent="0.3">
      <c r="A40640" s="1"/>
      <c r="B40640" s="1"/>
      <c r="C40640" s="1"/>
      <c r="D40640" s="1"/>
    </row>
    <row r="40641" spans="1:4" x14ac:dyDescent="0.3">
      <c r="A40641" s="1"/>
      <c r="B40641" s="1"/>
      <c r="C40641" s="1"/>
      <c r="D40641" s="1"/>
    </row>
    <row r="40642" spans="1:4" x14ac:dyDescent="0.3">
      <c r="A40642" s="1"/>
      <c r="B40642" s="1"/>
      <c r="C40642" s="1"/>
      <c r="D40642" s="1"/>
    </row>
    <row r="40643" spans="1:4" x14ac:dyDescent="0.3">
      <c r="A40643" s="1"/>
      <c r="B40643" s="1"/>
      <c r="C40643" s="1"/>
      <c r="D40643" s="1"/>
    </row>
    <row r="40644" spans="1:4" x14ac:dyDescent="0.3">
      <c r="A40644" s="1"/>
      <c r="B40644" s="1"/>
      <c r="C40644" s="1"/>
      <c r="D40644" s="1"/>
    </row>
    <row r="40645" spans="1:4" x14ac:dyDescent="0.3">
      <c r="A40645" s="1"/>
      <c r="B40645" s="1"/>
      <c r="C40645" s="1"/>
      <c r="D40645" s="1"/>
    </row>
    <row r="40646" spans="1:4" x14ac:dyDescent="0.3">
      <c r="A40646" s="1"/>
      <c r="B40646" s="1"/>
      <c r="C40646" s="1"/>
      <c r="D40646" s="1"/>
    </row>
    <row r="40647" spans="1:4" x14ac:dyDescent="0.3">
      <c r="A40647" s="1"/>
      <c r="B40647" s="1"/>
      <c r="C40647" s="1"/>
      <c r="D40647" s="1"/>
    </row>
    <row r="40648" spans="1:4" x14ac:dyDescent="0.3">
      <c r="A40648" s="1"/>
      <c r="B40648" s="1"/>
      <c r="C40648" s="1"/>
      <c r="D40648" s="1"/>
    </row>
    <row r="40649" spans="1:4" x14ac:dyDescent="0.3">
      <c r="A40649" s="1"/>
      <c r="B40649" s="1"/>
      <c r="C40649" s="1"/>
      <c r="D40649" s="1"/>
    </row>
    <row r="40650" spans="1:4" x14ac:dyDescent="0.3">
      <c r="A40650" s="1"/>
      <c r="B40650" s="1"/>
      <c r="C40650" s="1"/>
      <c r="D40650" s="1"/>
    </row>
    <row r="40651" spans="1:4" x14ac:dyDescent="0.3">
      <c r="A40651" s="1"/>
      <c r="B40651" s="1"/>
      <c r="C40651" s="1"/>
      <c r="D40651" s="1"/>
    </row>
    <row r="40652" spans="1:4" x14ac:dyDescent="0.3">
      <c r="A40652" s="1"/>
      <c r="B40652" s="1"/>
      <c r="C40652" s="1"/>
      <c r="D40652" s="1"/>
    </row>
    <row r="40653" spans="1:4" x14ac:dyDescent="0.3">
      <c r="A40653" s="1"/>
      <c r="B40653" s="1"/>
      <c r="C40653" s="1"/>
      <c r="D40653" s="1"/>
    </row>
    <row r="40654" spans="1:4" x14ac:dyDescent="0.3">
      <c r="A40654" s="1"/>
      <c r="B40654" s="1"/>
      <c r="C40654" s="1"/>
      <c r="D40654" s="1"/>
    </row>
    <row r="40655" spans="1:4" x14ac:dyDescent="0.3">
      <c r="A40655" s="1"/>
      <c r="B40655" s="1"/>
      <c r="C40655" s="1"/>
      <c r="D40655" s="1"/>
    </row>
    <row r="40656" spans="1:4" x14ac:dyDescent="0.3">
      <c r="A40656" s="1"/>
      <c r="B40656" s="1"/>
      <c r="C40656" s="1"/>
      <c r="D40656" s="1"/>
    </row>
    <row r="40657" spans="1:4" x14ac:dyDescent="0.3">
      <c r="A40657" s="1"/>
      <c r="B40657" s="1"/>
      <c r="C40657" s="1"/>
      <c r="D40657" s="1"/>
    </row>
    <row r="40658" spans="1:4" x14ac:dyDescent="0.3">
      <c r="A40658" s="1"/>
      <c r="B40658" s="1"/>
      <c r="C40658" s="1"/>
      <c r="D40658" s="1"/>
    </row>
    <row r="40659" spans="1:4" x14ac:dyDescent="0.3">
      <c r="A40659" s="1"/>
      <c r="B40659" s="1"/>
      <c r="C40659" s="1"/>
      <c r="D40659" s="1"/>
    </row>
    <row r="40660" spans="1:4" x14ac:dyDescent="0.3">
      <c r="A40660" s="1"/>
      <c r="B40660" s="1"/>
      <c r="C40660" s="1"/>
      <c r="D40660" s="1"/>
    </row>
    <row r="40661" spans="1:4" x14ac:dyDescent="0.3">
      <c r="A40661" s="1"/>
      <c r="B40661" s="1"/>
      <c r="C40661" s="1"/>
      <c r="D40661" s="1"/>
    </row>
    <row r="40662" spans="1:4" x14ac:dyDescent="0.3">
      <c r="A40662" s="1"/>
      <c r="B40662" s="1"/>
      <c r="C40662" s="1"/>
      <c r="D40662" s="1"/>
    </row>
    <row r="40663" spans="1:4" x14ac:dyDescent="0.3">
      <c r="A40663" s="1"/>
      <c r="B40663" s="1"/>
      <c r="C40663" s="1"/>
      <c r="D40663" s="1"/>
    </row>
    <row r="40664" spans="1:4" x14ac:dyDescent="0.3">
      <c r="A40664" s="1"/>
      <c r="B40664" s="1"/>
      <c r="C40664" s="1"/>
      <c r="D40664" s="1"/>
    </row>
    <row r="40665" spans="1:4" x14ac:dyDescent="0.3">
      <c r="A40665" s="1"/>
      <c r="B40665" s="1"/>
      <c r="C40665" s="1"/>
      <c r="D40665" s="1"/>
    </row>
    <row r="40666" spans="1:4" x14ac:dyDescent="0.3">
      <c r="A40666" s="1"/>
      <c r="B40666" s="1"/>
      <c r="C40666" s="1"/>
      <c r="D40666" s="1"/>
    </row>
    <row r="40667" spans="1:4" x14ac:dyDescent="0.3">
      <c r="A40667" s="1"/>
      <c r="B40667" s="1"/>
      <c r="C40667" s="1"/>
      <c r="D40667" s="1"/>
    </row>
    <row r="40668" spans="1:4" x14ac:dyDescent="0.3">
      <c r="A40668" s="1"/>
      <c r="B40668" s="1"/>
      <c r="C40668" s="1"/>
      <c r="D40668" s="1"/>
    </row>
    <row r="40669" spans="1:4" x14ac:dyDescent="0.3">
      <c r="A40669" s="1"/>
      <c r="B40669" s="1"/>
      <c r="C40669" s="1"/>
      <c r="D40669" s="1"/>
    </row>
    <row r="40670" spans="1:4" x14ac:dyDescent="0.3">
      <c r="A40670" s="1"/>
      <c r="B40670" s="1"/>
      <c r="C40670" s="1"/>
      <c r="D40670" s="1"/>
    </row>
    <row r="40671" spans="1:4" x14ac:dyDescent="0.3">
      <c r="A40671" s="1"/>
      <c r="B40671" s="1"/>
      <c r="C40671" s="1"/>
      <c r="D40671" s="1"/>
    </row>
    <row r="40672" spans="1:4" x14ac:dyDescent="0.3">
      <c r="A40672" s="1"/>
      <c r="B40672" s="1"/>
      <c r="C40672" s="1"/>
      <c r="D40672" s="1"/>
    </row>
    <row r="40673" spans="1:4" x14ac:dyDescent="0.3">
      <c r="A40673" s="1"/>
      <c r="B40673" s="1"/>
      <c r="C40673" s="1"/>
      <c r="D40673" s="1"/>
    </row>
    <row r="40674" spans="1:4" x14ac:dyDescent="0.3">
      <c r="A40674" s="1"/>
      <c r="B40674" s="1"/>
      <c r="C40674" s="1"/>
      <c r="D40674" s="1"/>
    </row>
    <row r="40675" spans="1:4" x14ac:dyDescent="0.3">
      <c r="A40675" s="1"/>
      <c r="B40675" s="1"/>
      <c r="C40675" s="1"/>
      <c r="D40675" s="1"/>
    </row>
    <row r="40676" spans="1:4" x14ac:dyDescent="0.3">
      <c r="A40676" s="1"/>
      <c r="B40676" s="1"/>
      <c r="C40676" s="1"/>
      <c r="D40676" s="1"/>
    </row>
    <row r="40677" spans="1:4" x14ac:dyDescent="0.3">
      <c r="A40677" s="1"/>
      <c r="B40677" s="1"/>
      <c r="C40677" s="1"/>
      <c r="D40677" s="1"/>
    </row>
    <row r="40678" spans="1:4" x14ac:dyDescent="0.3">
      <c r="A40678" s="1"/>
      <c r="B40678" s="1"/>
      <c r="C40678" s="1"/>
      <c r="D40678" s="1"/>
    </row>
    <row r="40679" spans="1:4" x14ac:dyDescent="0.3">
      <c r="A40679" s="1"/>
      <c r="B40679" s="1"/>
      <c r="C40679" s="1"/>
      <c r="D40679" s="1"/>
    </row>
    <row r="40680" spans="1:4" x14ac:dyDescent="0.3">
      <c r="A40680" s="1"/>
      <c r="B40680" s="1"/>
      <c r="C40680" s="1"/>
      <c r="D40680" s="1"/>
    </row>
    <row r="40681" spans="1:4" x14ac:dyDescent="0.3">
      <c r="A40681" s="1"/>
      <c r="B40681" s="1"/>
      <c r="C40681" s="1"/>
      <c r="D40681" s="1"/>
    </row>
    <row r="40682" spans="1:4" x14ac:dyDescent="0.3">
      <c r="A40682" s="1"/>
      <c r="B40682" s="1"/>
      <c r="C40682" s="1"/>
      <c r="D40682" s="1"/>
    </row>
    <row r="40683" spans="1:4" x14ac:dyDescent="0.3">
      <c r="A40683" s="1"/>
      <c r="B40683" s="1"/>
      <c r="C40683" s="1"/>
      <c r="D40683" s="1"/>
    </row>
    <row r="40684" spans="1:4" x14ac:dyDescent="0.3">
      <c r="A40684" s="1"/>
      <c r="B40684" s="1"/>
      <c r="C40684" s="1"/>
      <c r="D40684" s="1"/>
    </row>
    <row r="40685" spans="1:4" x14ac:dyDescent="0.3">
      <c r="A40685" s="1"/>
      <c r="B40685" s="1"/>
      <c r="C40685" s="1"/>
      <c r="D40685" s="1"/>
    </row>
    <row r="40686" spans="1:4" x14ac:dyDescent="0.3">
      <c r="A40686" s="1"/>
      <c r="B40686" s="1"/>
      <c r="C40686" s="1"/>
      <c r="D40686" s="1"/>
    </row>
    <row r="40687" spans="1:4" x14ac:dyDescent="0.3">
      <c r="A40687" s="1"/>
      <c r="B40687" s="1"/>
      <c r="C40687" s="1"/>
      <c r="D40687" s="1"/>
    </row>
    <row r="40688" spans="1:4" x14ac:dyDescent="0.3">
      <c r="A40688" s="1"/>
      <c r="B40688" s="1"/>
      <c r="C40688" s="1"/>
      <c r="D40688" s="1"/>
    </row>
    <row r="40689" spans="1:4" x14ac:dyDescent="0.3">
      <c r="A40689" s="1"/>
      <c r="B40689" s="1"/>
      <c r="C40689" s="1"/>
      <c r="D40689" s="1"/>
    </row>
    <row r="40690" spans="1:4" x14ac:dyDescent="0.3">
      <c r="A40690" s="1"/>
      <c r="B40690" s="1"/>
      <c r="C40690" s="1"/>
      <c r="D40690" s="1"/>
    </row>
    <row r="40691" spans="1:4" x14ac:dyDescent="0.3">
      <c r="A40691" s="1"/>
      <c r="B40691" s="1"/>
      <c r="C40691" s="1"/>
      <c r="D40691" s="1"/>
    </row>
    <row r="40692" spans="1:4" x14ac:dyDescent="0.3">
      <c r="A40692" s="1"/>
      <c r="B40692" s="1"/>
      <c r="C40692" s="1"/>
      <c r="D40692" s="1"/>
    </row>
    <row r="40693" spans="1:4" x14ac:dyDescent="0.3">
      <c r="A40693" s="1"/>
      <c r="B40693" s="1"/>
      <c r="C40693" s="1"/>
      <c r="D40693" s="1"/>
    </row>
    <row r="40694" spans="1:4" x14ac:dyDescent="0.3">
      <c r="A40694" s="1"/>
      <c r="B40694" s="1"/>
      <c r="C40694" s="1"/>
      <c r="D40694" s="1"/>
    </row>
    <row r="40695" spans="1:4" x14ac:dyDescent="0.3">
      <c r="A40695" s="1"/>
      <c r="B40695" s="1"/>
      <c r="C40695" s="1"/>
      <c r="D40695" s="1"/>
    </row>
    <row r="40696" spans="1:4" x14ac:dyDescent="0.3">
      <c r="A40696" s="1"/>
      <c r="B40696" s="1"/>
      <c r="C40696" s="1"/>
      <c r="D40696" s="1"/>
    </row>
    <row r="40697" spans="1:4" x14ac:dyDescent="0.3">
      <c r="A40697" s="1"/>
      <c r="B40697" s="1"/>
      <c r="C40697" s="1"/>
      <c r="D40697" s="1"/>
    </row>
    <row r="40698" spans="1:4" x14ac:dyDescent="0.3">
      <c r="A40698" s="1"/>
      <c r="B40698" s="1"/>
      <c r="C40698" s="1"/>
      <c r="D40698" s="1"/>
    </row>
    <row r="40699" spans="1:4" x14ac:dyDescent="0.3">
      <c r="A40699" s="1"/>
      <c r="B40699" s="1"/>
      <c r="C40699" s="1"/>
      <c r="D40699" s="1"/>
    </row>
    <row r="40700" spans="1:4" x14ac:dyDescent="0.3">
      <c r="A40700" s="1"/>
      <c r="B40700" s="1"/>
      <c r="C40700" s="1"/>
      <c r="D40700" s="1"/>
    </row>
    <row r="40701" spans="1:4" x14ac:dyDescent="0.3">
      <c r="A40701" s="1"/>
      <c r="B40701" s="1"/>
      <c r="C40701" s="1"/>
      <c r="D40701" s="1"/>
    </row>
    <row r="40702" spans="1:4" x14ac:dyDescent="0.3">
      <c r="A40702" s="1"/>
      <c r="B40702" s="1"/>
      <c r="C40702" s="1"/>
      <c r="D40702" s="1"/>
    </row>
    <row r="40703" spans="1:4" x14ac:dyDescent="0.3">
      <c r="A40703" s="1"/>
      <c r="B40703" s="1"/>
      <c r="C40703" s="1"/>
      <c r="D40703" s="1"/>
    </row>
    <row r="40704" spans="1:4" x14ac:dyDescent="0.3">
      <c r="A40704" s="1"/>
      <c r="B40704" s="1"/>
      <c r="C40704" s="1"/>
      <c r="D40704" s="1"/>
    </row>
    <row r="40705" spans="1:4" x14ac:dyDescent="0.3">
      <c r="A40705" s="1"/>
      <c r="B40705" s="1"/>
      <c r="C40705" s="1"/>
      <c r="D40705" s="1"/>
    </row>
    <row r="40706" spans="1:4" x14ac:dyDescent="0.3">
      <c r="A40706" s="1"/>
      <c r="B40706" s="1"/>
      <c r="C40706" s="1"/>
      <c r="D40706" s="1"/>
    </row>
    <row r="40707" spans="1:4" x14ac:dyDescent="0.3">
      <c r="A40707" s="1"/>
      <c r="B40707" s="1"/>
      <c r="C40707" s="1"/>
      <c r="D40707" s="1"/>
    </row>
    <row r="40708" spans="1:4" x14ac:dyDescent="0.3">
      <c r="A40708" s="1"/>
      <c r="B40708" s="1"/>
      <c r="C40708" s="1"/>
      <c r="D40708" s="1"/>
    </row>
    <row r="40709" spans="1:4" x14ac:dyDescent="0.3">
      <c r="A40709" s="1"/>
      <c r="B40709" s="1"/>
      <c r="C40709" s="1"/>
      <c r="D40709" s="1"/>
    </row>
    <row r="40710" spans="1:4" x14ac:dyDescent="0.3">
      <c r="A40710" s="1"/>
      <c r="B40710" s="1"/>
      <c r="C40710" s="1"/>
      <c r="D40710" s="1"/>
    </row>
    <row r="40711" spans="1:4" x14ac:dyDescent="0.3">
      <c r="A40711" s="1"/>
      <c r="B40711" s="1"/>
      <c r="C40711" s="1"/>
      <c r="D40711" s="1"/>
    </row>
    <row r="40712" spans="1:4" x14ac:dyDescent="0.3">
      <c r="A40712" s="1"/>
      <c r="B40712" s="1"/>
      <c r="C40712" s="1"/>
      <c r="D40712" s="1"/>
    </row>
    <row r="40713" spans="1:4" x14ac:dyDescent="0.3">
      <c r="A40713" s="1"/>
      <c r="B40713" s="1"/>
      <c r="C40713" s="1"/>
      <c r="D40713" s="1"/>
    </row>
    <row r="40714" spans="1:4" x14ac:dyDescent="0.3">
      <c r="A40714" s="1"/>
      <c r="B40714" s="1"/>
      <c r="C40714" s="1"/>
      <c r="D40714" s="1"/>
    </row>
    <row r="40715" spans="1:4" x14ac:dyDescent="0.3">
      <c r="A40715" s="1"/>
      <c r="B40715" s="1"/>
      <c r="C40715" s="1"/>
      <c r="D40715" s="1"/>
    </row>
    <row r="40716" spans="1:4" x14ac:dyDescent="0.3">
      <c r="A40716" s="1"/>
      <c r="B40716" s="1"/>
      <c r="C40716" s="1"/>
      <c r="D40716" s="1"/>
    </row>
    <row r="40717" spans="1:4" x14ac:dyDescent="0.3">
      <c r="A40717" s="1"/>
      <c r="B40717" s="1"/>
      <c r="C40717" s="1"/>
      <c r="D40717" s="1"/>
    </row>
    <row r="40718" spans="1:4" x14ac:dyDescent="0.3">
      <c r="A40718" s="1"/>
      <c r="B40718" s="1"/>
      <c r="C40718" s="1"/>
      <c r="D40718" s="1"/>
    </row>
    <row r="40719" spans="1:4" x14ac:dyDescent="0.3">
      <c r="A40719" s="1"/>
      <c r="B40719" s="1"/>
      <c r="C40719" s="1"/>
      <c r="D40719" s="1"/>
    </row>
    <row r="40720" spans="1:4" x14ac:dyDescent="0.3">
      <c r="A40720" s="1"/>
      <c r="B40720" s="1"/>
      <c r="C40720" s="1"/>
      <c r="D40720" s="1"/>
    </row>
    <row r="40721" spans="1:4" x14ac:dyDescent="0.3">
      <c r="A40721" s="1"/>
      <c r="B40721" s="1"/>
      <c r="C40721" s="1"/>
      <c r="D40721" s="1"/>
    </row>
    <row r="40722" spans="1:4" x14ac:dyDescent="0.3">
      <c r="A40722" s="1"/>
      <c r="B40722" s="1"/>
      <c r="C40722" s="1"/>
      <c r="D40722" s="1"/>
    </row>
    <row r="40723" spans="1:4" x14ac:dyDescent="0.3">
      <c r="A40723" s="1"/>
      <c r="B40723" s="1"/>
      <c r="C40723" s="1"/>
      <c r="D40723" s="1"/>
    </row>
    <row r="40724" spans="1:4" x14ac:dyDescent="0.3">
      <c r="A40724" s="1"/>
      <c r="B40724" s="1"/>
      <c r="C40724" s="1"/>
      <c r="D40724" s="1"/>
    </row>
    <row r="40725" spans="1:4" x14ac:dyDescent="0.3">
      <c r="A40725" s="1"/>
      <c r="B40725" s="1"/>
      <c r="C40725" s="1"/>
      <c r="D40725" s="1"/>
    </row>
    <row r="40726" spans="1:4" x14ac:dyDescent="0.3">
      <c r="A40726" s="1"/>
      <c r="B40726" s="1"/>
      <c r="C40726" s="1"/>
      <c r="D40726" s="1"/>
    </row>
    <row r="40727" spans="1:4" x14ac:dyDescent="0.3">
      <c r="A40727" s="1"/>
      <c r="B40727" s="1"/>
      <c r="C40727" s="1"/>
      <c r="D40727" s="1"/>
    </row>
    <row r="40728" spans="1:4" x14ac:dyDescent="0.3">
      <c r="A40728" s="1"/>
      <c r="B40728" s="1"/>
      <c r="C40728" s="1"/>
      <c r="D40728" s="1"/>
    </row>
    <row r="40729" spans="1:4" x14ac:dyDescent="0.3">
      <c r="A40729" s="1"/>
      <c r="B40729" s="1"/>
      <c r="C40729" s="1"/>
      <c r="D40729" s="1"/>
    </row>
    <row r="40730" spans="1:4" x14ac:dyDescent="0.3">
      <c r="A40730" s="1"/>
      <c r="B40730" s="1"/>
      <c r="C40730" s="1"/>
      <c r="D40730" s="1"/>
    </row>
    <row r="40731" spans="1:4" x14ac:dyDescent="0.3">
      <c r="A40731" s="1"/>
      <c r="B40731" s="1"/>
      <c r="C40731" s="1"/>
      <c r="D40731" s="1"/>
    </row>
    <row r="40732" spans="1:4" x14ac:dyDescent="0.3">
      <c r="A40732" s="1"/>
      <c r="B40732" s="1"/>
      <c r="C40732" s="1"/>
      <c r="D40732" s="1"/>
    </row>
    <row r="40733" spans="1:4" x14ac:dyDescent="0.3">
      <c r="A40733" s="1"/>
      <c r="B40733" s="1"/>
      <c r="C40733" s="1"/>
      <c r="D40733" s="1"/>
    </row>
    <row r="40734" spans="1:4" x14ac:dyDescent="0.3">
      <c r="A40734" s="1"/>
      <c r="B40734" s="1"/>
      <c r="C40734" s="1"/>
      <c r="D40734" s="1"/>
    </row>
    <row r="40735" spans="1:4" x14ac:dyDescent="0.3">
      <c r="A40735" s="1"/>
      <c r="B40735" s="1"/>
      <c r="C40735" s="1"/>
      <c r="D40735" s="1"/>
    </row>
    <row r="40736" spans="1:4" x14ac:dyDescent="0.3">
      <c r="A40736" s="1"/>
      <c r="B40736" s="1"/>
      <c r="C40736" s="1"/>
      <c r="D40736" s="1"/>
    </row>
    <row r="40737" spans="1:4" x14ac:dyDescent="0.3">
      <c r="A40737" s="1"/>
      <c r="B40737" s="1"/>
      <c r="C40737" s="1"/>
      <c r="D40737" s="1"/>
    </row>
    <row r="40738" spans="1:4" x14ac:dyDescent="0.3">
      <c r="A40738" s="1"/>
      <c r="B40738" s="1"/>
      <c r="C40738" s="1"/>
      <c r="D40738" s="1"/>
    </row>
    <row r="40739" spans="1:4" x14ac:dyDescent="0.3">
      <c r="A40739" s="1"/>
      <c r="B40739" s="1"/>
      <c r="C40739" s="1"/>
      <c r="D40739" s="1"/>
    </row>
    <row r="40740" spans="1:4" x14ac:dyDescent="0.3">
      <c r="A40740" s="1"/>
      <c r="B40740" s="1"/>
      <c r="C40740" s="1"/>
      <c r="D40740" s="1"/>
    </row>
    <row r="40741" spans="1:4" x14ac:dyDescent="0.3">
      <c r="A40741" s="1"/>
      <c r="B40741" s="1"/>
      <c r="C40741" s="1"/>
      <c r="D40741" s="1"/>
    </row>
    <row r="40742" spans="1:4" x14ac:dyDescent="0.3">
      <c r="A40742" s="1"/>
      <c r="B40742" s="1"/>
      <c r="C40742" s="1"/>
      <c r="D40742" s="1"/>
    </row>
    <row r="40743" spans="1:4" x14ac:dyDescent="0.3">
      <c r="A40743" s="1"/>
      <c r="B40743" s="1"/>
      <c r="C40743" s="1"/>
      <c r="D40743" s="1"/>
    </row>
    <row r="40744" spans="1:4" x14ac:dyDescent="0.3">
      <c r="A40744" s="1"/>
      <c r="B40744" s="1"/>
      <c r="C40744" s="1"/>
      <c r="D40744" s="1"/>
    </row>
    <row r="40745" spans="1:4" x14ac:dyDescent="0.3">
      <c r="A40745" s="1"/>
      <c r="B40745" s="1"/>
      <c r="C40745" s="1"/>
      <c r="D40745" s="1"/>
    </row>
    <row r="40746" spans="1:4" x14ac:dyDescent="0.3">
      <c r="A40746" s="1"/>
      <c r="B40746" s="1"/>
      <c r="C40746" s="1"/>
      <c r="D40746" s="1"/>
    </row>
    <row r="40747" spans="1:4" x14ac:dyDescent="0.3">
      <c r="A40747" s="1"/>
      <c r="B40747" s="1"/>
      <c r="C40747" s="1"/>
      <c r="D40747" s="1"/>
    </row>
    <row r="40748" spans="1:4" x14ac:dyDescent="0.3">
      <c r="A40748" s="1"/>
      <c r="B40748" s="1"/>
      <c r="C40748" s="1"/>
      <c r="D40748" s="1"/>
    </row>
    <row r="40749" spans="1:4" x14ac:dyDescent="0.3">
      <c r="A40749" s="1"/>
      <c r="B40749" s="1"/>
      <c r="C40749" s="1"/>
      <c r="D40749" s="1"/>
    </row>
    <row r="40750" spans="1:4" x14ac:dyDescent="0.3">
      <c r="A40750" s="1"/>
      <c r="B40750" s="1"/>
      <c r="C40750" s="1"/>
      <c r="D40750" s="1"/>
    </row>
    <row r="40751" spans="1:4" x14ac:dyDescent="0.3">
      <c r="A40751" s="1"/>
      <c r="B40751" s="1"/>
      <c r="C40751" s="1"/>
      <c r="D40751" s="1"/>
    </row>
    <row r="40752" spans="1:4" x14ac:dyDescent="0.3">
      <c r="A40752" s="1"/>
      <c r="B40752" s="1"/>
      <c r="C40752" s="1"/>
      <c r="D40752" s="1"/>
    </row>
    <row r="40753" spans="1:4" x14ac:dyDescent="0.3">
      <c r="A40753" s="1"/>
      <c r="B40753" s="1"/>
      <c r="C40753" s="1"/>
      <c r="D40753" s="1"/>
    </row>
    <row r="40754" spans="1:4" x14ac:dyDescent="0.3">
      <c r="A40754" s="1"/>
      <c r="B40754" s="1"/>
      <c r="C40754" s="1"/>
      <c r="D40754" s="1"/>
    </row>
    <row r="40755" spans="1:4" x14ac:dyDescent="0.3">
      <c r="A40755" s="1"/>
      <c r="B40755" s="1"/>
      <c r="C40755" s="1"/>
      <c r="D40755" s="1"/>
    </row>
    <row r="40756" spans="1:4" x14ac:dyDescent="0.3">
      <c r="A40756" s="1"/>
      <c r="B40756" s="1"/>
      <c r="C40756" s="1"/>
      <c r="D40756" s="1"/>
    </row>
    <row r="40757" spans="1:4" x14ac:dyDescent="0.3">
      <c r="A40757" s="1"/>
      <c r="B40757" s="1"/>
      <c r="C40757" s="1"/>
      <c r="D40757" s="1"/>
    </row>
    <row r="40758" spans="1:4" x14ac:dyDescent="0.3">
      <c r="A40758" s="1"/>
      <c r="B40758" s="1"/>
      <c r="C40758" s="1"/>
      <c r="D40758" s="1"/>
    </row>
    <row r="40759" spans="1:4" x14ac:dyDescent="0.3">
      <c r="A40759" s="1"/>
      <c r="B40759" s="1"/>
      <c r="C40759" s="1"/>
      <c r="D40759" s="1"/>
    </row>
    <row r="40760" spans="1:4" x14ac:dyDescent="0.3">
      <c r="A40760" s="1"/>
      <c r="B40760" s="1"/>
      <c r="C40760" s="1"/>
      <c r="D40760" s="1"/>
    </row>
    <row r="40761" spans="1:4" x14ac:dyDescent="0.3">
      <c r="A40761" s="1"/>
      <c r="B40761" s="1"/>
      <c r="C40761" s="1"/>
      <c r="D40761" s="1"/>
    </row>
    <row r="40762" spans="1:4" x14ac:dyDescent="0.3">
      <c r="A40762" s="1"/>
      <c r="B40762" s="1"/>
      <c r="C40762" s="1"/>
      <c r="D40762" s="1"/>
    </row>
    <row r="40763" spans="1:4" x14ac:dyDescent="0.3">
      <c r="A40763" s="1"/>
      <c r="B40763" s="1"/>
      <c r="C40763" s="1"/>
      <c r="D40763" s="1"/>
    </row>
    <row r="40764" spans="1:4" x14ac:dyDescent="0.3">
      <c r="A40764" s="1"/>
      <c r="B40764" s="1"/>
      <c r="C40764" s="1"/>
      <c r="D40764" s="1"/>
    </row>
    <row r="40765" spans="1:4" x14ac:dyDescent="0.3">
      <c r="A40765" s="1"/>
      <c r="B40765" s="1"/>
      <c r="C40765" s="1"/>
      <c r="D40765" s="1"/>
    </row>
    <row r="40766" spans="1:4" x14ac:dyDescent="0.3">
      <c r="A40766" s="1"/>
      <c r="B40766" s="1"/>
      <c r="C40766" s="1"/>
      <c r="D40766" s="1"/>
    </row>
    <row r="40767" spans="1:4" x14ac:dyDescent="0.3">
      <c r="A40767" s="1"/>
      <c r="B40767" s="1"/>
      <c r="C40767" s="1"/>
      <c r="D40767" s="1"/>
    </row>
    <row r="40768" spans="1:4" x14ac:dyDescent="0.3">
      <c r="A40768" s="1"/>
      <c r="B40768" s="1"/>
      <c r="C40768" s="1"/>
      <c r="D40768" s="1"/>
    </row>
    <row r="40769" spans="1:4" x14ac:dyDescent="0.3">
      <c r="A40769" s="1"/>
      <c r="B40769" s="1"/>
      <c r="C40769" s="1"/>
      <c r="D40769" s="1"/>
    </row>
    <row r="40770" spans="1:4" x14ac:dyDescent="0.3">
      <c r="A40770" s="1"/>
      <c r="B40770" s="1"/>
      <c r="C40770" s="1"/>
      <c r="D40770" s="1"/>
    </row>
    <row r="40771" spans="1:4" x14ac:dyDescent="0.3">
      <c r="A40771" s="1"/>
      <c r="B40771" s="1"/>
      <c r="C40771" s="1"/>
      <c r="D40771" s="1"/>
    </row>
    <row r="40772" spans="1:4" x14ac:dyDescent="0.3">
      <c r="A40772" s="1"/>
      <c r="B40772" s="1"/>
      <c r="C40772" s="1"/>
      <c r="D40772" s="1"/>
    </row>
    <row r="40773" spans="1:4" x14ac:dyDescent="0.3">
      <c r="A40773" s="1"/>
      <c r="B40773" s="1"/>
      <c r="C40773" s="1"/>
      <c r="D40773" s="1"/>
    </row>
    <row r="40774" spans="1:4" x14ac:dyDescent="0.3">
      <c r="A40774" s="1"/>
      <c r="B40774" s="1"/>
      <c r="C40774" s="1"/>
      <c r="D40774" s="1"/>
    </row>
    <row r="40775" spans="1:4" x14ac:dyDescent="0.3">
      <c r="A40775" s="1"/>
      <c r="B40775" s="1"/>
      <c r="C40775" s="1"/>
      <c r="D40775" s="1"/>
    </row>
    <row r="40776" spans="1:4" x14ac:dyDescent="0.3">
      <c r="A40776" s="1"/>
      <c r="B40776" s="1"/>
      <c r="C40776" s="1"/>
      <c r="D40776" s="1"/>
    </row>
    <row r="40777" spans="1:4" x14ac:dyDescent="0.3">
      <c r="A40777" s="1"/>
      <c r="B40777" s="1"/>
      <c r="C40777" s="1"/>
      <c r="D40777" s="1"/>
    </row>
    <row r="40778" spans="1:4" x14ac:dyDescent="0.3">
      <c r="A40778" s="1"/>
      <c r="B40778" s="1"/>
      <c r="C40778" s="1"/>
      <c r="D40778" s="1"/>
    </row>
    <row r="40779" spans="1:4" x14ac:dyDescent="0.3">
      <c r="A40779" s="1"/>
      <c r="B40779" s="1"/>
      <c r="C40779" s="1"/>
      <c r="D40779" s="1"/>
    </row>
    <row r="40780" spans="1:4" x14ac:dyDescent="0.3">
      <c r="A40780" s="1"/>
      <c r="B40780" s="1"/>
      <c r="C40780" s="1"/>
      <c r="D40780" s="1"/>
    </row>
    <row r="40781" spans="1:4" x14ac:dyDescent="0.3">
      <c r="A40781" s="1"/>
      <c r="B40781" s="1"/>
      <c r="C40781" s="1"/>
      <c r="D40781" s="1"/>
    </row>
    <row r="40782" spans="1:4" x14ac:dyDescent="0.3">
      <c r="A40782" s="1"/>
      <c r="B40782" s="1"/>
      <c r="C40782" s="1"/>
      <c r="D40782" s="1"/>
    </row>
    <row r="40783" spans="1:4" x14ac:dyDescent="0.3">
      <c r="A40783" s="1"/>
      <c r="B40783" s="1"/>
      <c r="C40783" s="1"/>
      <c r="D40783" s="1"/>
    </row>
    <row r="40784" spans="1:4" x14ac:dyDescent="0.3">
      <c r="A40784" s="1"/>
      <c r="B40784" s="1"/>
      <c r="C40784" s="1"/>
      <c r="D40784" s="1"/>
    </row>
    <row r="40785" spans="1:4" x14ac:dyDescent="0.3">
      <c r="A40785" s="1"/>
      <c r="B40785" s="1"/>
      <c r="C40785" s="1"/>
      <c r="D40785" s="1"/>
    </row>
    <row r="40786" spans="1:4" x14ac:dyDescent="0.3">
      <c r="A40786" s="1"/>
      <c r="B40786" s="1"/>
      <c r="C40786" s="1"/>
      <c r="D40786" s="1"/>
    </row>
    <row r="40787" spans="1:4" x14ac:dyDescent="0.3">
      <c r="A40787" s="1"/>
      <c r="B40787" s="1"/>
      <c r="C40787" s="1"/>
      <c r="D40787" s="1"/>
    </row>
    <row r="40788" spans="1:4" x14ac:dyDescent="0.3">
      <c r="A40788" s="1"/>
      <c r="B40788" s="1"/>
      <c r="C40788" s="1"/>
      <c r="D40788" s="1"/>
    </row>
    <row r="40789" spans="1:4" x14ac:dyDescent="0.3">
      <c r="A40789" s="1"/>
      <c r="B40789" s="1"/>
      <c r="C40789" s="1"/>
      <c r="D40789" s="1"/>
    </row>
    <row r="40790" spans="1:4" x14ac:dyDescent="0.3">
      <c r="A40790" s="1"/>
      <c r="B40790" s="1"/>
      <c r="C40790" s="1"/>
      <c r="D40790" s="1"/>
    </row>
    <row r="40791" spans="1:4" x14ac:dyDescent="0.3">
      <c r="A40791" s="1"/>
      <c r="B40791" s="1"/>
      <c r="C40791" s="1"/>
      <c r="D40791" s="1"/>
    </row>
    <row r="40792" spans="1:4" x14ac:dyDescent="0.3">
      <c r="A40792" s="1"/>
      <c r="B40792" s="1"/>
      <c r="C40792" s="1"/>
      <c r="D40792" s="1"/>
    </row>
    <row r="40793" spans="1:4" x14ac:dyDescent="0.3">
      <c r="A40793" s="1"/>
      <c r="B40793" s="1"/>
      <c r="C40793" s="1"/>
      <c r="D40793" s="1"/>
    </row>
    <row r="40794" spans="1:4" x14ac:dyDescent="0.3">
      <c r="A40794" s="1"/>
      <c r="B40794" s="1"/>
      <c r="C40794" s="1"/>
      <c r="D40794" s="1"/>
    </row>
    <row r="40795" spans="1:4" x14ac:dyDescent="0.3">
      <c r="A40795" s="1"/>
      <c r="B40795" s="1"/>
      <c r="C40795" s="1"/>
      <c r="D40795" s="1"/>
    </row>
    <row r="40796" spans="1:4" x14ac:dyDescent="0.3">
      <c r="A40796" s="1"/>
      <c r="B40796" s="1"/>
      <c r="C40796" s="1"/>
      <c r="D40796" s="1"/>
    </row>
    <row r="40797" spans="1:4" x14ac:dyDescent="0.3">
      <c r="A40797" s="1"/>
      <c r="B40797" s="1"/>
      <c r="C40797" s="1"/>
      <c r="D40797" s="1"/>
    </row>
    <row r="40798" spans="1:4" x14ac:dyDescent="0.3">
      <c r="A40798" s="1"/>
      <c r="B40798" s="1"/>
      <c r="C40798" s="1"/>
      <c r="D40798" s="1"/>
    </row>
    <row r="40799" spans="1:4" x14ac:dyDescent="0.3">
      <c r="A40799" s="1"/>
      <c r="B40799" s="1"/>
      <c r="C40799" s="1"/>
      <c r="D40799" s="1"/>
    </row>
    <row r="40800" spans="1:4" x14ac:dyDescent="0.3">
      <c r="A40800" s="1"/>
      <c r="B40800" s="1"/>
      <c r="C40800" s="1"/>
      <c r="D40800" s="1"/>
    </row>
    <row r="40801" spans="1:4" x14ac:dyDescent="0.3">
      <c r="A40801" s="1"/>
      <c r="B40801" s="1"/>
      <c r="C40801" s="1"/>
      <c r="D40801" s="1"/>
    </row>
    <row r="40802" spans="1:4" x14ac:dyDescent="0.3">
      <c r="A40802" s="1"/>
      <c r="B40802" s="1"/>
      <c r="C40802" s="1"/>
      <c r="D40802" s="1"/>
    </row>
    <row r="40803" spans="1:4" x14ac:dyDescent="0.3">
      <c r="A40803" s="1"/>
      <c r="B40803" s="1"/>
      <c r="C40803" s="1"/>
      <c r="D40803" s="1"/>
    </row>
    <row r="40804" spans="1:4" x14ac:dyDescent="0.3">
      <c r="A40804" s="1"/>
      <c r="B40804" s="1"/>
      <c r="C40804" s="1"/>
      <c r="D40804" s="1"/>
    </row>
    <row r="40805" spans="1:4" x14ac:dyDescent="0.3">
      <c r="A40805" s="1"/>
      <c r="B40805" s="1"/>
      <c r="C40805" s="1"/>
      <c r="D40805" s="1"/>
    </row>
    <row r="40806" spans="1:4" x14ac:dyDescent="0.3">
      <c r="A40806" s="1"/>
      <c r="B40806" s="1"/>
      <c r="C40806" s="1"/>
      <c r="D40806" s="1"/>
    </row>
    <row r="40807" spans="1:4" x14ac:dyDescent="0.3">
      <c r="A40807" s="1"/>
      <c r="B40807" s="1"/>
      <c r="C40807" s="1"/>
      <c r="D40807" s="1"/>
    </row>
    <row r="40808" spans="1:4" x14ac:dyDescent="0.3">
      <c r="A40808" s="1"/>
      <c r="B40808" s="1"/>
      <c r="C40808" s="1"/>
      <c r="D40808" s="1"/>
    </row>
    <row r="40809" spans="1:4" x14ac:dyDescent="0.3">
      <c r="A40809" s="1"/>
      <c r="B40809" s="1"/>
      <c r="C40809" s="1"/>
      <c r="D40809" s="1"/>
    </row>
    <row r="40810" spans="1:4" x14ac:dyDescent="0.3">
      <c r="A40810" s="1"/>
      <c r="B40810" s="1"/>
      <c r="C40810" s="1"/>
      <c r="D40810" s="1"/>
    </row>
    <row r="40811" spans="1:4" x14ac:dyDescent="0.3">
      <c r="A40811" s="1"/>
      <c r="B40811" s="1"/>
      <c r="C40811" s="1"/>
      <c r="D40811" s="1"/>
    </row>
    <row r="40812" spans="1:4" x14ac:dyDescent="0.3">
      <c r="A40812" s="1"/>
      <c r="B40812" s="1"/>
      <c r="C40812" s="1"/>
      <c r="D40812" s="1"/>
    </row>
    <row r="40813" spans="1:4" x14ac:dyDescent="0.3">
      <c r="A40813" s="1"/>
      <c r="B40813" s="1"/>
      <c r="C40813" s="1"/>
      <c r="D40813" s="1"/>
    </row>
    <row r="40814" spans="1:4" x14ac:dyDescent="0.3">
      <c r="A40814" s="1"/>
      <c r="B40814" s="1"/>
      <c r="C40814" s="1"/>
      <c r="D40814" s="1"/>
    </row>
    <row r="40815" spans="1:4" x14ac:dyDescent="0.3">
      <c r="A40815" s="1"/>
      <c r="B40815" s="1"/>
      <c r="C40815" s="1"/>
      <c r="D40815" s="1"/>
    </row>
    <row r="40816" spans="1:4" x14ac:dyDescent="0.3">
      <c r="A40816" s="1"/>
      <c r="B40816" s="1"/>
      <c r="C40816" s="1"/>
      <c r="D40816" s="1"/>
    </row>
    <row r="40817" spans="1:4" x14ac:dyDescent="0.3">
      <c r="A40817" s="1"/>
      <c r="B40817" s="1"/>
      <c r="C40817" s="1"/>
      <c r="D40817" s="1"/>
    </row>
    <row r="40818" spans="1:4" x14ac:dyDescent="0.3">
      <c r="A40818" s="1"/>
      <c r="B40818" s="1"/>
      <c r="C40818" s="1"/>
      <c r="D40818" s="1"/>
    </row>
    <row r="40819" spans="1:4" x14ac:dyDescent="0.3">
      <c r="A40819" s="1"/>
      <c r="B40819" s="1"/>
      <c r="C40819" s="1"/>
      <c r="D40819" s="1"/>
    </row>
    <row r="40820" spans="1:4" x14ac:dyDescent="0.3">
      <c r="A40820" s="1"/>
      <c r="B40820" s="1"/>
      <c r="C40820" s="1"/>
      <c r="D40820" s="1"/>
    </row>
    <row r="40821" spans="1:4" x14ac:dyDescent="0.3">
      <c r="A40821" s="1"/>
      <c r="B40821" s="1"/>
      <c r="C40821" s="1"/>
      <c r="D40821" s="1"/>
    </row>
    <row r="40822" spans="1:4" x14ac:dyDescent="0.3">
      <c r="A40822" s="1"/>
      <c r="B40822" s="1"/>
      <c r="C40822" s="1"/>
      <c r="D40822" s="1"/>
    </row>
    <row r="40823" spans="1:4" x14ac:dyDescent="0.3">
      <c r="A40823" s="1"/>
      <c r="B40823" s="1"/>
      <c r="C40823" s="1"/>
      <c r="D40823" s="1"/>
    </row>
    <row r="40824" spans="1:4" x14ac:dyDescent="0.3">
      <c r="A40824" s="1"/>
      <c r="B40824" s="1"/>
      <c r="C40824" s="1"/>
      <c r="D40824" s="1"/>
    </row>
    <row r="40825" spans="1:4" x14ac:dyDescent="0.3">
      <c r="A40825" s="1"/>
      <c r="B40825" s="1"/>
      <c r="C40825" s="1"/>
      <c r="D40825" s="1"/>
    </row>
    <row r="40826" spans="1:4" x14ac:dyDescent="0.3">
      <c r="A40826" s="1"/>
      <c r="B40826" s="1"/>
      <c r="C40826" s="1"/>
      <c r="D40826" s="1"/>
    </row>
    <row r="40827" spans="1:4" x14ac:dyDescent="0.3">
      <c r="A40827" s="1"/>
      <c r="B40827" s="1"/>
      <c r="C40827" s="1"/>
      <c r="D40827" s="1"/>
    </row>
    <row r="40828" spans="1:4" x14ac:dyDescent="0.3">
      <c r="A40828" s="1"/>
      <c r="B40828" s="1"/>
      <c r="C40828" s="1"/>
      <c r="D40828" s="1"/>
    </row>
    <row r="40829" spans="1:4" x14ac:dyDescent="0.3">
      <c r="A40829" s="1"/>
      <c r="B40829" s="1"/>
      <c r="C40829" s="1"/>
      <c r="D40829" s="1"/>
    </row>
    <row r="40830" spans="1:4" x14ac:dyDescent="0.3">
      <c r="A40830" s="1"/>
      <c r="B40830" s="1"/>
      <c r="C40830" s="1"/>
      <c r="D40830" s="1"/>
    </row>
    <row r="40831" spans="1:4" x14ac:dyDescent="0.3">
      <c r="A40831" s="1"/>
      <c r="B40831" s="1"/>
      <c r="C40831" s="1"/>
      <c r="D40831" s="1"/>
    </row>
    <row r="40832" spans="1:4" x14ac:dyDescent="0.3">
      <c r="A40832" s="1"/>
      <c r="B40832" s="1"/>
      <c r="C40832" s="1"/>
      <c r="D40832" s="1"/>
    </row>
    <row r="40833" spans="1:4" x14ac:dyDescent="0.3">
      <c r="A40833" s="1"/>
      <c r="B40833" s="1"/>
      <c r="C40833" s="1"/>
      <c r="D40833" s="1"/>
    </row>
    <row r="40834" spans="1:4" x14ac:dyDescent="0.3">
      <c r="A40834" s="1"/>
      <c r="B40834" s="1"/>
      <c r="C40834" s="1"/>
      <c r="D40834" s="1"/>
    </row>
    <row r="40835" spans="1:4" x14ac:dyDescent="0.3">
      <c r="A40835" s="1"/>
      <c r="B40835" s="1"/>
      <c r="C40835" s="1"/>
      <c r="D40835" s="1"/>
    </row>
    <row r="40836" spans="1:4" x14ac:dyDescent="0.3">
      <c r="A40836" s="1"/>
      <c r="B40836" s="1"/>
      <c r="C40836" s="1"/>
      <c r="D40836" s="1"/>
    </row>
    <row r="40837" spans="1:4" x14ac:dyDescent="0.3">
      <c r="A40837" s="1"/>
      <c r="B40837" s="1"/>
      <c r="C40837" s="1"/>
      <c r="D40837" s="1"/>
    </row>
    <row r="40838" spans="1:4" x14ac:dyDescent="0.3">
      <c r="A40838" s="1"/>
      <c r="B40838" s="1"/>
      <c r="C40838" s="1"/>
      <c r="D40838" s="1"/>
    </row>
    <row r="40839" spans="1:4" x14ac:dyDescent="0.3">
      <c r="A40839" s="1"/>
      <c r="B40839" s="1"/>
      <c r="C40839" s="1"/>
      <c r="D40839" s="1"/>
    </row>
    <row r="40840" spans="1:4" x14ac:dyDescent="0.3">
      <c r="A40840" s="1"/>
      <c r="B40840" s="1"/>
      <c r="C40840" s="1"/>
      <c r="D40840" s="1"/>
    </row>
    <row r="40841" spans="1:4" x14ac:dyDescent="0.3">
      <c r="A40841" s="1"/>
      <c r="B40841" s="1"/>
      <c r="C40841" s="1"/>
      <c r="D40841" s="1"/>
    </row>
    <row r="40842" spans="1:4" x14ac:dyDescent="0.3">
      <c r="A40842" s="1"/>
      <c r="B40842" s="1"/>
      <c r="C40842" s="1"/>
      <c r="D40842" s="1"/>
    </row>
    <row r="40843" spans="1:4" x14ac:dyDescent="0.3">
      <c r="A40843" s="1"/>
      <c r="B40843" s="1"/>
      <c r="C40843" s="1"/>
      <c r="D40843" s="1"/>
    </row>
    <row r="40844" spans="1:4" x14ac:dyDescent="0.3">
      <c r="A40844" s="1"/>
      <c r="B40844" s="1"/>
      <c r="C40844" s="1"/>
      <c r="D40844" s="1"/>
    </row>
    <row r="40845" spans="1:4" x14ac:dyDescent="0.3">
      <c r="A40845" s="1"/>
      <c r="B40845" s="1"/>
      <c r="C40845" s="1"/>
      <c r="D40845" s="1"/>
    </row>
    <row r="40846" spans="1:4" x14ac:dyDescent="0.3">
      <c r="A40846" s="1"/>
      <c r="B40846" s="1"/>
      <c r="C40846" s="1"/>
      <c r="D40846" s="1"/>
    </row>
    <row r="40847" spans="1:4" x14ac:dyDescent="0.3">
      <c r="A40847" s="1"/>
      <c r="B40847" s="1"/>
      <c r="C40847" s="1"/>
      <c r="D40847" s="1"/>
    </row>
    <row r="40848" spans="1:4" x14ac:dyDescent="0.3">
      <c r="A40848" s="1"/>
      <c r="B40848" s="1"/>
      <c r="C40848" s="1"/>
      <c r="D40848" s="1"/>
    </row>
    <row r="40849" spans="1:4" x14ac:dyDescent="0.3">
      <c r="A40849" s="1"/>
      <c r="B40849" s="1"/>
      <c r="C40849" s="1"/>
      <c r="D40849" s="1"/>
    </row>
    <row r="40850" spans="1:4" x14ac:dyDescent="0.3">
      <c r="A40850" s="1"/>
      <c r="B40850" s="1"/>
      <c r="C40850" s="1"/>
      <c r="D40850" s="1"/>
    </row>
    <row r="40851" spans="1:4" x14ac:dyDescent="0.3">
      <c r="A40851" s="1"/>
      <c r="B40851" s="1"/>
      <c r="C40851" s="1"/>
      <c r="D40851" s="1"/>
    </row>
    <row r="40852" spans="1:4" x14ac:dyDescent="0.3">
      <c r="A40852" s="1"/>
      <c r="B40852" s="1"/>
      <c r="C40852" s="1"/>
      <c r="D40852" s="1"/>
    </row>
    <row r="40853" spans="1:4" x14ac:dyDescent="0.3">
      <c r="A40853" s="1"/>
      <c r="B40853" s="1"/>
      <c r="C40853" s="1"/>
      <c r="D40853" s="1"/>
    </row>
    <row r="40854" spans="1:4" x14ac:dyDescent="0.3">
      <c r="A40854" s="1"/>
      <c r="B40854" s="1"/>
      <c r="C40854" s="1"/>
      <c r="D40854" s="1"/>
    </row>
    <row r="40855" spans="1:4" x14ac:dyDescent="0.3">
      <c r="A40855" s="1"/>
      <c r="B40855" s="1"/>
      <c r="C40855" s="1"/>
      <c r="D40855" s="1"/>
    </row>
    <row r="40856" spans="1:4" x14ac:dyDescent="0.3">
      <c r="A40856" s="1"/>
      <c r="B40856" s="1"/>
      <c r="C40856" s="1"/>
      <c r="D40856" s="1"/>
    </row>
    <row r="40857" spans="1:4" x14ac:dyDescent="0.3">
      <c r="A40857" s="1"/>
      <c r="B40857" s="1"/>
      <c r="C40857" s="1"/>
      <c r="D40857" s="1"/>
    </row>
    <row r="40858" spans="1:4" x14ac:dyDescent="0.3">
      <c r="A40858" s="1"/>
      <c r="B40858" s="1"/>
      <c r="C40858" s="1"/>
      <c r="D40858" s="1"/>
    </row>
    <row r="40859" spans="1:4" x14ac:dyDescent="0.3">
      <c r="A40859" s="1"/>
      <c r="B40859" s="1"/>
      <c r="C40859" s="1"/>
      <c r="D40859" s="1"/>
    </row>
    <row r="40860" spans="1:4" x14ac:dyDescent="0.3">
      <c r="A40860" s="1"/>
      <c r="B40860" s="1"/>
      <c r="C40860" s="1"/>
      <c r="D40860" s="1"/>
    </row>
    <row r="40861" spans="1:4" x14ac:dyDescent="0.3">
      <c r="A40861" s="1"/>
      <c r="B40861" s="1"/>
      <c r="C40861" s="1"/>
      <c r="D40861" s="1"/>
    </row>
    <row r="40862" spans="1:4" x14ac:dyDescent="0.3">
      <c r="A40862" s="1"/>
      <c r="B40862" s="1"/>
      <c r="C40862" s="1"/>
      <c r="D40862" s="1"/>
    </row>
    <row r="40863" spans="1:4" x14ac:dyDescent="0.3">
      <c r="A40863" s="1"/>
      <c r="B40863" s="1"/>
      <c r="C40863" s="1"/>
      <c r="D40863" s="1"/>
    </row>
    <row r="40864" spans="1:4" x14ac:dyDescent="0.3">
      <c r="A40864" s="1"/>
      <c r="B40864" s="1"/>
      <c r="C40864" s="1"/>
      <c r="D40864" s="1"/>
    </row>
    <row r="40865" spans="1:4" x14ac:dyDescent="0.3">
      <c r="A40865" s="1"/>
      <c r="B40865" s="1"/>
      <c r="C40865" s="1"/>
      <c r="D40865" s="1"/>
    </row>
    <row r="40866" spans="1:4" x14ac:dyDescent="0.3">
      <c r="A40866" s="1"/>
      <c r="B40866" s="1"/>
      <c r="C40866" s="1"/>
      <c r="D40866" s="1"/>
    </row>
    <row r="40867" spans="1:4" x14ac:dyDescent="0.3">
      <c r="A40867" s="1"/>
      <c r="B40867" s="1"/>
      <c r="C40867" s="1"/>
      <c r="D40867" s="1"/>
    </row>
    <row r="40868" spans="1:4" x14ac:dyDescent="0.3">
      <c r="A40868" s="1"/>
      <c r="B40868" s="1"/>
      <c r="C40868" s="1"/>
      <c r="D40868" s="1"/>
    </row>
    <row r="40869" spans="1:4" x14ac:dyDescent="0.3">
      <c r="A40869" s="1"/>
      <c r="B40869" s="1"/>
      <c r="C40869" s="1"/>
      <c r="D40869" s="1"/>
    </row>
    <row r="40870" spans="1:4" x14ac:dyDescent="0.3">
      <c r="A40870" s="1"/>
      <c r="B40870" s="1"/>
      <c r="C40870" s="1"/>
      <c r="D40870" s="1"/>
    </row>
    <row r="40871" spans="1:4" x14ac:dyDescent="0.3">
      <c r="A40871" s="1"/>
      <c r="B40871" s="1"/>
      <c r="C40871" s="1"/>
      <c r="D40871" s="1"/>
    </row>
    <row r="40872" spans="1:4" x14ac:dyDescent="0.3">
      <c r="A40872" s="1"/>
      <c r="B40872" s="1"/>
      <c r="C40872" s="1"/>
      <c r="D40872" s="1"/>
    </row>
    <row r="40873" spans="1:4" x14ac:dyDescent="0.3">
      <c r="A40873" s="1"/>
      <c r="B40873" s="1"/>
      <c r="C40873" s="1"/>
      <c r="D40873" s="1"/>
    </row>
    <row r="40874" spans="1:4" x14ac:dyDescent="0.3">
      <c r="A40874" s="1"/>
      <c r="B40874" s="1"/>
      <c r="C40874" s="1"/>
      <c r="D40874" s="1"/>
    </row>
    <row r="40875" spans="1:4" x14ac:dyDescent="0.3">
      <c r="A40875" s="1"/>
      <c r="B40875" s="1"/>
      <c r="C40875" s="1"/>
      <c r="D40875" s="1"/>
    </row>
    <row r="40876" spans="1:4" x14ac:dyDescent="0.3">
      <c r="A40876" s="1"/>
      <c r="B40876" s="1"/>
      <c r="C40876" s="1"/>
      <c r="D40876" s="1"/>
    </row>
    <row r="40877" spans="1:4" x14ac:dyDescent="0.3">
      <c r="A40877" s="1"/>
      <c r="B40877" s="1"/>
      <c r="C40877" s="1"/>
      <c r="D40877" s="1"/>
    </row>
    <row r="40878" spans="1:4" x14ac:dyDescent="0.3">
      <c r="A40878" s="1"/>
      <c r="B40878" s="1"/>
      <c r="C40878" s="1"/>
      <c r="D40878" s="1"/>
    </row>
    <row r="40879" spans="1:4" x14ac:dyDescent="0.3">
      <c r="A40879" s="1"/>
      <c r="B40879" s="1"/>
      <c r="C40879" s="1"/>
      <c r="D40879" s="1"/>
    </row>
    <row r="40880" spans="1:4" x14ac:dyDescent="0.3">
      <c r="A40880" s="1"/>
      <c r="B40880" s="1"/>
      <c r="C40880" s="1"/>
      <c r="D40880" s="1"/>
    </row>
    <row r="40881" spans="1:4" x14ac:dyDescent="0.3">
      <c r="A40881" s="1"/>
      <c r="B40881" s="1"/>
      <c r="C40881" s="1"/>
      <c r="D40881" s="1"/>
    </row>
    <row r="40882" spans="1:4" x14ac:dyDescent="0.3">
      <c r="A40882" s="1"/>
      <c r="B40882" s="1"/>
      <c r="C40882" s="1"/>
      <c r="D40882" s="1"/>
    </row>
    <row r="40883" spans="1:4" x14ac:dyDescent="0.3">
      <c r="A40883" s="1"/>
      <c r="B40883" s="1"/>
      <c r="C40883" s="1"/>
      <c r="D40883" s="1"/>
    </row>
    <row r="40884" spans="1:4" x14ac:dyDescent="0.3">
      <c r="A40884" s="1"/>
      <c r="B40884" s="1"/>
      <c r="C40884" s="1"/>
      <c r="D40884" s="1"/>
    </row>
    <row r="40885" spans="1:4" x14ac:dyDescent="0.3">
      <c r="A40885" s="1"/>
      <c r="B40885" s="1"/>
      <c r="C40885" s="1"/>
      <c r="D40885" s="1"/>
    </row>
    <row r="40886" spans="1:4" x14ac:dyDescent="0.3">
      <c r="A40886" s="1"/>
      <c r="B40886" s="1"/>
      <c r="C40886" s="1"/>
      <c r="D40886" s="1"/>
    </row>
    <row r="40887" spans="1:4" x14ac:dyDescent="0.3">
      <c r="A40887" s="1"/>
      <c r="B40887" s="1"/>
      <c r="C40887" s="1"/>
      <c r="D40887" s="1"/>
    </row>
    <row r="40888" spans="1:4" x14ac:dyDescent="0.3">
      <c r="A40888" s="1"/>
      <c r="B40888" s="1"/>
      <c r="C40888" s="1"/>
      <c r="D40888" s="1"/>
    </row>
    <row r="40889" spans="1:4" x14ac:dyDescent="0.3">
      <c r="A40889" s="1"/>
      <c r="B40889" s="1"/>
      <c r="C40889" s="1"/>
      <c r="D40889" s="1"/>
    </row>
    <row r="40890" spans="1:4" x14ac:dyDescent="0.3">
      <c r="A40890" s="1"/>
      <c r="B40890" s="1"/>
      <c r="C40890" s="1"/>
      <c r="D40890" s="1"/>
    </row>
    <row r="40891" spans="1:4" x14ac:dyDescent="0.3">
      <c r="A40891" s="1"/>
      <c r="B40891" s="1"/>
      <c r="C40891" s="1"/>
      <c r="D40891" s="1"/>
    </row>
    <row r="40892" spans="1:4" x14ac:dyDescent="0.3">
      <c r="A40892" s="1"/>
      <c r="B40892" s="1"/>
      <c r="C40892" s="1"/>
      <c r="D40892" s="1"/>
    </row>
    <row r="40893" spans="1:4" x14ac:dyDescent="0.3">
      <c r="A40893" s="1"/>
      <c r="B40893" s="1"/>
      <c r="C40893" s="1"/>
      <c r="D40893" s="1"/>
    </row>
    <row r="40894" spans="1:4" x14ac:dyDescent="0.3">
      <c r="A40894" s="1"/>
      <c r="B40894" s="1"/>
      <c r="C40894" s="1"/>
      <c r="D40894" s="1"/>
    </row>
    <row r="40895" spans="1:4" x14ac:dyDescent="0.3">
      <c r="A40895" s="1"/>
      <c r="B40895" s="1"/>
      <c r="C40895" s="1"/>
      <c r="D40895" s="1"/>
    </row>
    <row r="40896" spans="1:4" x14ac:dyDescent="0.3">
      <c r="A40896" s="1"/>
      <c r="B40896" s="1"/>
      <c r="C40896" s="1"/>
      <c r="D40896" s="1"/>
    </row>
    <row r="40897" spans="1:4" x14ac:dyDescent="0.3">
      <c r="A40897" s="1"/>
      <c r="B40897" s="1"/>
      <c r="C40897" s="1"/>
      <c r="D40897" s="1"/>
    </row>
    <row r="40898" spans="1:4" x14ac:dyDescent="0.3">
      <c r="A40898" s="1"/>
      <c r="B40898" s="1"/>
      <c r="C40898" s="1"/>
      <c r="D40898" s="1"/>
    </row>
    <row r="40899" spans="1:4" x14ac:dyDescent="0.3">
      <c r="A40899" s="1"/>
      <c r="B40899" s="1"/>
      <c r="C40899" s="1"/>
      <c r="D40899" s="1"/>
    </row>
    <row r="40900" spans="1:4" x14ac:dyDescent="0.3">
      <c r="A40900" s="1"/>
      <c r="B40900" s="1"/>
      <c r="C40900" s="1"/>
      <c r="D40900" s="1"/>
    </row>
    <row r="40901" spans="1:4" x14ac:dyDescent="0.3">
      <c r="A40901" s="1"/>
      <c r="B40901" s="1"/>
      <c r="C40901" s="1"/>
      <c r="D40901" s="1"/>
    </row>
    <row r="40902" spans="1:4" x14ac:dyDescent="0.3">
      <c r="A40902" s="1"/>
      <c r="B40902" s="1"/>
      <c r="C40902" s="1"/>
      <c r="D40902" s="1"/>
    </row>
    <row r="40903" spans="1:4" x14ac:dyDescent="0.3">
      <c r="A40903" s="1"/>
      <c r="B40903" s="1"/>
      <c r="C40903" s="1"/>
      <c r="D40903" s="1"/>
    </row>
    <row r="40904" spans="1:4" x14ac:dyDescent="0.3">
      <c r="A40904" s="1"/>
      <c r="B40904" s="1"/>
      <c r="C40904" s="1"/>
      <c r="D40904" s="1"/>
    </row>
    <row r="40905" spans="1:4" x14ac:dyDescent="0.3">
      <c r="A40905" s="1"/>
      <c r="B40905" s="1"/>
      <c r="C40905" s="1"/>
      <c r="D40905" s="1"/>
    </row>
    <row r="40906" spans="1:4" x14ac:dyDescent="0.3">
      <c r="A40906" s="1"/>
      <c r="B40906" s="1"/>
      <c r="C40906" s="1"/>
      <c r="D40906" s="1"/>
    </row>
    <row r="40907" spans="1:4" x14ac:dyDescent="0.3">
      <c r="A40907" s="1"/>
      <c r="B40907" s="1"/>
      <c r="C40907" s="1"/>
      <c r="D40907" s="1"/>
    </row>
    <row r="40908" spans="1:4" x14ac:dyDescent="0.3">
      <c r="A40908" s="1"/>
      <c r="B40908" s="1"/>
      <c r="C40908" s="1"/>
      <c r="D40908" s="1"/>
    </row>
    <row r="40909" spans="1:4" x14ac:dyDescent="0.3">
      <c r="A40909" s="1"/>
      <c r="B40909" s="1"/>
      <c r="C40909" s="1"/>
      <c r="D40909" s="1"/>
    </row>
    <row r="40910" spans="1:4" x14ac:dyDescent="0.3">
      <c r="A40910" s="1"/>
      <c r="B40910" s="1"/>
      <c r="C40910" s="1"/>
      <c r="D40910" s="1"/>
    </row>
    <row r="40911" spans="1:4" x14ac:dyDescent="0.3">
      <c r="A40911" s="1"/>
      <c r="B40911" s="1"/>
      <c r="C40911" s="1"/>
      <c r="D40911" s="1"/>
    </row>
    <row r="40912" spans="1:4" x14ac:dyDescent="0.3">
      <c r="A40912" s="1"/>
      <c r="B40912" s="1"/>
      <c r="C40912" s="1"/>
      <c r="D40912" s="1"/>
    </row>
    <row r="40913" spans="1:4" x14ac:dyDescent="0.3">
      <c r="A40913" s="1"/>
      <c r="B40913" s="1"/>
      <c r="C40913" s="1"/>
      <c r="D40913" s="1"/>
    </row>
    <row r="40914" spans="1:4" x14ac:dyDescent="0.3">
      <c r="A40914" s="1"/>
      <c r="B40914" s="1"/>
      <c r="C40914" s="1"/>
      <c r="D40914" s="1"/>
    </row>
    <row r="40915" spans="1:4" x14ac:dyDescent="0.3">
      <c r="A40915" s="1"/>
      <c r="B40915" s="1"/>
      <c r="C40915" s="1"/>
      <c r="D40915" s="1"/>
    </row>
    <row r="40916" spans="1:4" x14ac:dyDescent="0.3">
      <c r="A40916" s="1"/>
      <c r="B40916" s="1"/>
      <c r="C40916" s="1"/>
      <c r="D40916" s="1"/>
    </row>
    <row r="40917" spans="1:4" x14ac:dyDescent="0.3">
      <c r="A40917" s="1"/>
      <c r="B40917" s="1"/>
      <c r="C40917" s="1"/>
      <c r="D40917" s="1"/>
    </row>
    <row r="40918" spans="1:4" x14ac:dyDescent="0.3">
      <c r="A40918" s="1"/>
      <c r="B40918" s="1"/>
      <c r="C40918" s="1"/>
      <c r="D40918" s="1"/>
    </row>
    <row r="40919" spans="1:4" x14ac:dyDescent="0.3">
      <c r="A40919" s="1"/>
      <c r="B40919" s="1"/>
      <c r="C40919" s="1"/>
      <c r="D40919" s="1"/>
    </row>
    <row r="40920" spans="1:4" x14ac:dyDescent="0.3">
      <c r="A40920" s="1"/>
      <c r="B40920" s="1"/>
      <c r="C40920" s="1"/>
      <c r="D40920" s="1"/>
    </row>
    <row r="40921" spans="1:4" x14ac:dyDescent="0.3">
      <c r="A40921" s="1"/>
      <c r="B40921" s="1"/>
      <c r="C40921" s="1"/>
      <c r="D40921" s="1"/>
    </row>
    <row r="40922" spans="1:4" x14ac:dyDescent="0.3">
      <c r="A40922" s="1"/>
      <c r="B40922" s="1"/>
      <c r="C40922" s="1"/>
      <c r="D40922" s="1"/>
    </row>
    <row r="40923" spans="1:4" x14ac:dyDescent="0.3">
      <c r="A40923" s="1"/>
      <c r="B40923" s="1"/>
      <c r="C40923" s="1"/>
      <c r="D40923" s="1"/>
    </row>
    <row r="40924" spans="1:4" x14ac:dyDescent="0.3">
      <c r="A40924" s="1"/>
      <c r="B40924" s="1"/>
      <c r="C40924" s="1"/>
      <c r="D40924" s="1"/>
    </row>
    <row r="40925" spans="1:4" x14ac:dyDescent="0.3">
      <c r="A40925" s="1"/>
      <c r="B40925" s="1"/>
      <c r="C40925" s="1"/>
      <c r="D40925" s="1"/>
    </row>
    <row r="40926" spans="1:4" x14ac:dyDescent="0.3">
      <c r="A40926" s="1"/>
      <c r="B40926" s="1"/>
      <c r="C40926" s="1"/>
      <c r="D40926" s="1"/>
    </row>
    <row r="40927" spans="1:4" x14ac:dyDescent="0.3">
      <c r="A40927" s="1"/>
      <c r="B40927" s="1"/>
      <c r="C40927" s="1"/>
      <c r="D40927" s="1"/>
    </row>
    <row r="40928" spans="1:4" x14ac:dyDescent="0.3">
      <c r="A40928" s="1"/>
      <c r="B40928" s="1"/>
      <c r="C40928" s="1"/>
      <c r="D40928" s="1"/>
    </row>
    <row r="40929" spans="1:4" x14ac:dyDescent="0.3">
      <c r="A40929" s="1"/>
      <c r="B40929" s="1"/>
      <c r="C40929" s="1"/>
      <c r="D40929" s="1"/>
    </row>
    <row r="40930" spans="1:4" x14ac:dyDescent="0.3">
      <c r="A40930" s="1"/>
      <c r="B40930" s="1"/>
      <c r="C40930" s="1"/>
      <c r="D40930" s="1"/>
    </row>
    <row r="40931" spans="1:4" x14ac:dyDescent="0.3">
      <c r="A40931" s="1"/>
      <c r="B40931" s="1"/>
      <c r="C40931" s="1"/>
      <c r="D40931" s="1"/>
    </row>
    <row r="40932" spans="1:4" x14ac:dyDescent="0.3">
      <c r="A40932" s="1"/>
      <c r="B40932" s="1"/>
      <c r="C40932" s="1"/>
      <c r="D40932" s="1"/>
    </row>
    <row r="40933" spans="1:4" x14ac:dyDescent="0.3">
      <c r="A40933" s="1"/>
      <c r="B40933" s="1"/>
      <c r="C40933" s="1"/>
      <c r="D40933" s="1"/>
    </row>
    <row r="40934" spans="1:4" x14ac:dyDescent="0.3">
      <c r="A40934" s="1"/>
      <c r="B40934" s="1"/>
      <c r="C40934" s="1"/>
      <c r="D40934" s="1"/>
    </row>
    <row r="40935" spans="1:4" x14ac:dyDescent="0.3">
      <c r="A40935" s="1"/>
      <c r="B40935" s="1"/>
      <c r="C40935" s="1"/>
      <c r="D40935" s="1"/>
    </row>
    <row r="40936" spans="1:4" x14ac:dyDescent="0.3">
      <c r="A40936" s="1"/>
      <c r="B40936" s="1"/>
      <c r="C40936" s="1"/>
      <c r="D40936" s="1"/>
    </row>
    <row r="40937" spans="1:4" x14ac:dyDescent="0.3">
      <c r="A40937" s="1"/>
      <c r="B40937" s="1"/>
      <c r="C40937" s="1"/>
      <c r="D40937" s="1"/>
    </row>
    <row r="40938" spans="1:4" x14ac:dyDescent="0.3">
      <c r="A40938" s="1"/>
      <c r="B40938" s="1"/>
      <c r="C40938" s="1"/>
      <c r="D40938" s="1"/>
    </row>
    <row r="40939" spans="1:4" x14ac:dyDescent="0.3">
      <c r="A40939" s="1"/>
      <c r="B40939" s="1"/>
      <c r="C40939" s="1"/>
      <c r="D40939" s="1"/>
    </row>
    <row r="40940" spans="1:4" x14ac:dyDescent="0.3">
      <c r="A40940" s="1"/>
      <c r="B40940" s="1"/>
      <c r="C40940" s="1"/>
      <c r="D40940" s="1"/>
    </row>
    <row r="40941" spans="1:4" x14ac:dyDescent="0.3">
      <c r="A40941" s="1"/>
      <c r="B40941" s="1"/>
      <c r="C40941" s="1"/>
      <c r="D40941" s="1"/>
    </row>
    <row r="40942" spans="1:4" x14ac:dyDescent="0.3">
      <c r="A40942" s="1"/>
      <c r="B40942" s="1"/>
      <c r="C40942" s="1"/>
      <c r="D40942" s="1"/>
    </row>
    <row r="40943" spans="1:4" x14ac:dyDescent="0.3">
      <c r="A40943" s="1"/>
      <c r="B40943" s="1"/>
      <c r="C40943" s="1"/>
      <c r="D40943" s="1"/>
    </row>
    <row r="40944" spans="1:4" x14ac:dyDescent="0.3">
      <c r="A40944" s="1"/>
      <c r="B40944" s="1"/>
      <c r="C40944" s="1"/>
      <c r="D40944" s="1"/>
    </row>
    <row r="40945" spans="1:4" x14ac:dyDescent="0.3">
      <c r="A40945" s="1"/>
      <c r="B40945" s="1"/>
      <c r="C40945" s="1"/>
      <c r="D40945" s="1"/>
    </row>
    <row r="40946" spans="1:4" x14ac:dyDescent="0.3">
      <c r="A40946" s="1"/>
      <c r="B40946" s="1"/>
      <c r="C40946" s="1"/>
      <c r="D40946" s="1"/>
    </row>
    <row r="40947" spans="1:4" x14ac:dyDescent="0.3">
      <c r="A40947" s="1"/>
      <c r="B40947" s="1"/>
      <c r="C40947" s="1"/>
      <c r="D40947" s="1"/>
    </row>
    <row r="40948" spans="1:4" x14ac:dyDescent="0.3">
      <c r="A40948" s="1"/>
      <c r="B40948" s="1"/>
      <c r="C40948" s="1"/>
      <c r="D40948" s="1"/>
    </row>
    <row r="40949" spans="1:4" x14ac:dyDescent="0.3">
      <c r="A40949" s="1"/>
      <c r="B40949" s="1"/>
      <c r="C40949" s="1"/>
      <c r="D40949" s="1"/>
    </row>
    <row r="40950" spans="1:4" x14ac:dyDescent="0.3">
      <c r="A40950" s="1"/>
      <c r="B40950" s="1"/>
      <c r="C40950" s="1"/>
      <c r="D40950" s="1"/>
    </row>
    <row r="40951" spans="1:4" x14ac:dyDescent="0.3">
      <c r="A40951" s="1"/>
      <c r="B40951" s="1"/>
      <c r="C40951" s="1"/>
      <c r="D40951" s="1"/>
    </row>
    <row r="40952" spans="1:4" x14ac:dyDescent="0.3">
      <c r="A40952" s="1"/>
      <c r="B40952" s="1"/>
      <c r="C40952" s="1"/>
      <c r="D40952" s="1"/>
    </row>
    <row r="40953" spans="1:4" x14ac:dyDescent="0.3">
      <c r="A40953" s="1"/>
      <c r="B40953" s="1"/>
      <c r="C40953" s="1"/>
      <c r="D40953" s="1"/>
    </row>
    <row r="40954" spans="1:4" x14ac:dyDescent="0.3">
      <c r="A40954" s="1"/>
      <c r="B40954" s="1"/>
      <c r="C40954" s="1"/>
      <c r="D40954" s="1"/>
    </row>
    <row r="40955" spans="1:4" x14ac:dyDescent="0.3">
      <c r="A40955" s="1"/>
      <c r="B40955" s="1"/>
      <c r="C40955" s="1"/>
      <c r="D40955" s="1"/>
    </row>
    <row r="40956" spans="1:4" x14ac:dyDescent="0.3">
      <c r="A40956" s="1"/>
      <c r="B40956" s="1"/>
      <c r="C40956" s="1"/>
      <c r="D40956" s="1"/>
    </row>
    <row r="40957" spans="1:4" x14ac:dyDescent="0.3">
      <c r="A40957" s="1"/>
      <c r="B40957" s="1"/>
      <c r="C40957" s="1"/>
      <c r="D40957" s="1"/>
    </row>
    <row r="40958" spans="1:4" x14ac:dyDescent="0.3">
      <c r="A40958" s="1"/>
      <c r="B40958" s="1"/>
      <c r="C40958" s="1"/>
      <c r="D40958" s="1"/>
    </row>
    <row r="40959" spans="1:4" x14ac:dyDescent="0.3">
      <c r="A40959" s="1"/>
      <c r="B40959" s="1"/>
      <c r="C40959" s="1"/>
      <c r="D40959" s="1"/>
    </row>
    <row r="40960" spans="1:4" x14ac:dyDescent="0.3">
      <c r="A40960" s="1"/>
      <c r="B40960" s="1"/>
      <c r="C40960" s="1"/>
      <c r="D40960" s="1"/>
    </row>
    <row r="40961" spans="1:4" x14ac:dyDescent="0.3">
      <c r="A40961" s="1"/>
      <c r="B40961" s="1"/>
      <c r="C40961" s="1"/>
      <c r="D40961" s="1"/>
    </row>
    <row r="40962" spans="1:4" x14ac:dyDescent="0.3">
      <c r="A40962" s="1"/>
      <c r="B40962" s="1"/>
      <c r="C40962" s="1"/>
      <c r="D40962" s="1"/>
    </row>
    <row r="40963" spans="1:4" x14ac:dyDescent="0.3">
      <c r="A40963" s="1"/>
      <c r="B40963" s="1"/>
      <c r="C40963" s="1"/>
      <c r="D40963" s="1"/>
    </row>
    <row r="40964" spans="1:4" x14ac:dyDescent="0.3">
      <c r="A40964" s="1"/>
      <c r="B40964" s="1"/>
      <c r="C40964" s="1"/>
      <c r="D40964" s="1"/>
    </row>
    <row r="40965" spans="1:4" x14ac:dyDescent="0.3">
      <c r="A40965" s="1"/>
      <c r="B40965" s="1"/>
      <c r="C40965" s="1"/>
      <c r="D40965" s="1"/>
    </row>
    <row r="40966" spans="1:4" x14ac:dyDescent="0.3">
      <c r="A40966" s="1"/>
      <c r="B40966" s="1"/>
      <c r="C40966" s="1"/>
      <c r="D40966" s="1"/>
    </row>
    <row r="40967" spans="1:4" x14ac:dyDescent="0.3">
      <c r="A40967" s="1"/>
      <c r="B40967" s="1"/>
      <c r="C40967" s="1"/>
      <c r="D40967" s="1"/>
    </row>
    <row r="40968" spans="1:4" x14ac:dyDescent="0.3">
      <c r="A40968" s="1"/>
      <c r="B40968" s="1"/>
      <c r="C40968" s="1"/>
      <c r="D40968" s="1"/>
    </row>
    <row r="40969" spans="1:4" x14ac:dyDescent="0.3">
      <c r="A40969" s="1"/>
      <c r="B40969" s="1"/>
      <c r="C40969" s="1"/>
      <c r="D40969" s="1"/>
    </row>
    <row r="40970" spans="1:4" x14ac:dyDescent="0.3">
      <c r="A40970" s="1"/>
      <c r="B40970" s="1"/>
      <c r="C40970" s="1"/>
      <c r="D40970" s="1"/>
    </row>
    <row r="40971" spans="1:4" x14ac:dyDescent="0.3">
      <c r="A40971" s="1"/>
      <c r="B40971" s="1"/>
      <c r="C40971" s="1"/>
      <c r="D40971" s="1"/>
    </row>
    <row r="40972" spans="1:4" x14ac:dyDescent="0.3">
      <c r="A40972" s="1"/>
      <c r="B40972" s="1"/>
      <c r="C40972" s="1"/>
      <c r="D40972" s="1"/>
    </row>
    <row r="40973" spans="1:4" x14ac:dyDescent="0.3">
      <c r="A40973" s="1"/>
      <c r="B40973" s="1"/>
      <c r="C40973" s="1"/>
      <c r="D40973" s="1"/>
    </row>
    <row r="40974" spans="1:4" x14ac:dyDescent="0.3">
      <c r="A40974" s="1"/>
      <c r="B40974" s="1"/>
      <c r="C40974" s="1"/>
      <c r="D40974" s="1"/>
    </row>
    <row r="40975" spans="1:4" x14ac:dyDescent="0.3">
      <c r="A40975" s="1"/>
      <c r="B40975" s="1"/>
      <c r="C40975" s="1"/>
      <c r="D40975" s="1"/>
    </row>
    <row r="40976" spans="1:4" x14ac:dyDescent="0.3">
      <c r="A40976" s="1"/>
      <c r="B40976" s="1"/>
      <c r="C40976" s="1"/>
      <c r="D40976" s="1"/>
    </row>
    <row r="40977" spans="1:4" x14ac:dyDescent="0.3">
      <c r="A40977" s="1"/>
      <c r="B40977" s="1"/>
      <c r="C40977" s="1"/>
      <c r="D40977" s="1"/>
    </row>
    <row r="40978" spans="1:4" x14ac:dyDescent="0.3">
      <c r="A40978" s="1"/>
      <c r="B40978" s="1"/>
      <c r="C40978" s="1"/>
      <c r="D40978" s="1"/>
    </row>
    <row r="40979" spans="1:4" x14ac:dyDescent="0.3">
      <c r="A40979" s="1"/>
      <c r="B40979" s="1"/>
      <c r="C40979" s="1"/>
      <c r="D40979" s="1"/>
    </row>
    <row r="40980" spans="1:4" x14ac:dyDescent="0.3">
      <c r="A40980" s="1"/>
      <c r="B40980" s="1"/>
      <c r="C40980" s="1"/>
      <c r="D40980" s="1"/>
    </row>
    <row r="40981" spans="1:4" x14ac:dyDescent="0.3">
      <c r="A40981" s="1"/>
      <c r="B40981" s="1"/>
      <c r="C40981" s="1"/>
      <c r="D40981" s="1"/>
    </row>
    <row r="40982" spans="1:4" x14ac:dyDescent="0.3">
      <c r="A40982" s="1"/>
      <c r="B40982" s="1"/>
      <c r="C40982" s="1"/>
      <c r="D40982" s="1"/>
    </row>
    <row r="40983" spans="1:4" x14ac:dyDescent="0.3">
      <c r="A40983" s="1"/>
      <c r="B40983" s="1"/>
      <c r="C40983" s="1"/>
      <c r="D40983" s="1"/>
    </row>
    <row r="40984" spans="1:4" x14ac:dyDescent="0.3">
      <c r="A40984" s="1"/>
      <c r="B40984" s="1"/>
      <c r="C40984" s="1"/>
      <c r="D40984" s="1"/>
    </row>
    <row r="40985" spans="1:4" x14ac:dyDescent="0.3">
      <c r="A40985" s="1"/>
      <c r="B40985" s="1"/>
      <c r="C40985" s="1"/>
      <c r="D40985" s="1"/>
    </row>
    <row r="40986" spans="1:4" x14ac:dyDescent="0.3">
      <c r="A40986" s="1"/>
      <c r="B40986" s="1"/>
      <c r="C40986" s="1"/>
      <c r="D40986" s="1"/>
    </row>
    <row r="40987" spans="1:4" x14ac:dyDescent="0.3">
      <c r="A40987" s="1"/>
      <c r="B40987" s="1"/>
      <c r="C40987" s="1"/>
      <c r="D40987" s="1"/>
    </row>
    <row r="40988" spans="1:4" x14ac:dyDescent="0.3">
      <c r="A40988" s="1"/>
      <c r="B40988" s="1"/>
      <c r="C40988" s="1"/>
      <c r="D40988" s="1"/>
    </row>
    <row r="40989" spans="1:4" x14ac:dyDescent="0.3">
      <c r="A40989" s="1"/>
      <c r="B40989" s="1"/>
      <c r="C40989" s="1"/>
      <c r="D40989" s="1"/>
    </row>
    <row r="40990" spans="1:4" x14ac:dyDescent="0.3">
      <c r="A40990" s="1"/>
      <c r="B40990" s="1"/>
      <c r="C40990" s="1"/>
      <c r="D40990" s="1"/>
    </row>
    <row r="40991" spans="1:4" x14ac:dyDescent="0.3">
      <c r="A40991" s="1"/>
      <c r="B40991" s="1"/>
      <c r="C40991" s="1"/>
      <c r="D40991" s="1"/>
    </row>
    <row r="40992" spans="1:4" x14ac:dyDescent="0.3">
      <c r="A40992" s="1"/>
      <c r="B40992" s="1"/>
      <c r="C40992" s="1"/>
      <c r="D40992" s="1"/>
    </row>
    <row r="40993" spans="1:4" x14ac:dyDescent="0.3">
      <c r="A40993" s="1"/>
      <c r="B40993" s="1"/>
      <c r="C40993" s="1"/>
      <c r="D40993" s="1"/>
    </row>
    <row r="40994" spans="1:4" x14ac:dyDescent="0.3">
      <c r="A40994" s="1"/>
      <c r="B40994" s="1"/>
      <c r="C40994" s="1"/>
      <c r="D40994" s="1"/>
    </row>
    <row r="40995" spans="1:4" x14ac:dyDescent="0.3">
      <c r="A40995" s="1"/>
      <c r="B40995" s="1"/>
      <c r="C40995" s="1"/>
      <c r="D40995" s="1"/>
    </row>
    <row r="40996" spans="1:4" x14ac:dyDescent="0.3">
      <c r="A40996" s="1"/>
      <c r="B40996" s="1"/>
      <c r="C40996" s="1"/>
      <c r="D40996" s="1"/>
    </row>
    <row r="40997" spans="1:4" x14ac:dyDescent="0.3">
      <c r="A40997" s="1"/>
      <c r="B40997" s="1"/>
      <c r="C40997" s="1"/>
      <c r="D40997" s="1"/>
    </row>
    <row r="40998" spans="1:4" x14ac:dyDescent="0.3">
      <c r="A40998" s="1"/>
      <c r="B40998" s="1"/>
      <c r="C40998" s="1"/>
      <c r="D40998" s="1"/>
    </row>
    <row r="40999" spans="1:4" x14ac:dyDescent="0.3">
      <c r="A40999" s="1"/>
      <c r="B40999" s="1"/>
      <c r="C40999" s="1"/>
      <c r="D40999" s="1"/>
    </row>
    <row r="41000" spans="1:4" x14ac:dyDescent="0.3">
      <c r="A41000" s="1"/>
      <c r="B41000" s="1"/>
      <c r="C41000" s="1"/>
      <c r="D41000" s="1"/>
    </row>
    <row r="41001" spans="1:4" x14ac:dyDescent="0.3">
      <c r="A41001" s="1"/>
      <c r="B41001" s="1"/>
      <c r="C41001" s="1"/>
      <c r="D41001" s="1"/>
    </row>
    <row r="41002" spans="1:4" x14ac:dyDescent="0.3">
      <c r="A41002" s="1"/>
      <c r="B41002" s="1"/>
      <c r="C41002" s="1"/>
      <c r="D41002" s="1"/>
    </row>
    <row r="41003" spans="1:4" x14ac:dyDescent="0.3">
      <c r="A41003" s="1"/>
      <c r="B41003" s="1"/>
      <c r="C41003" s="1"/>
      <c r="D41003" s="1"/>
    </row>
    <row r="41004" spans="1:4" x14ac:dyDescent="0.3">
      <c r="A41004" s="1"/>
      <c r="B41004" s="1"/>
      <c r="C41004" s="1"/>
      <c r="D41004" s="1"/>
    </row>
    <row r="41005" spans="1:4" x14ac:dyDescent="0.3">
      <c r="A41005" s="1"/>
      <c r="B41005" s="1"/>
      <c r="C41005" s="1"/>
      <c r="D41005" s="1"/>
    </row>
    <row r="41006" spans="1:4" x14ac:dyDescent="0.3">
      <c r="A41006" s="1"/>
      <c r="B41006" s="1"/>
      <c r="C41006" s="1"/>
      <c r="D41006" s="1"/>
    </row>
    <row r="41007" spans="1:4" x14ac:dyDescent="0.3">
      <c r="A41007" s="1"/>
      <c r="B41007" s="1"/>
      <c r="C41007" s="1"/>
      <c r="D41007" s="1"/>
    </row>
    <row r="41008" spans="1:4" x14ac:dyDescent="0.3">
      <c r="A41008" s="1"/>
      <c r="B41008" s="1"/>
      <c r="C41008" s="1"/>
      <c r="D41008" s="1"/>
    </row>
    <row r="41009" spans="1:4" x14ac:dyDescent="0.3">
      <c r="A41009" s="1"/>
      <c r="B41009" s="1"/>
      <c r="C41009" s="1"/>
      <c r="D41009" s="1"/>
    </row>
    <row r="41010" spans="1:4" x14ac:dyDescent="0.3">
      <c r="A41010" s="1"/>
      <c r="B41010" s="1"/>
      <c r="C41010" s="1"/>
      <c r="D41010" s="1"/>
    </row>
    <row r="41011" spans="1:4" x14ac:dyDescent="0.3">
      <c r="A41011" s="1"/>
      <c r="B41011" s="1"/>
      <c r="C41011" s="1"/>
      <c r="D41011" s="1"/>
    </row>
    <row r="41012" spans="1:4" x14ac:dyDescent="0.3">
      <c r="A41012" s="1"/>
      <c r="B41012" s="1"/>
      <c r="C41012" s="1"/>
      <c r="D41012" s="1"/>
    </row>
    <row r="41013" spans="1:4" x14ac:dyDescent="0.3">
      <c r="A41013" s="1"/>
      <c r="B41013" s="1"/>
      <c r="C41013" s="1"/>
      <c r="D41013" s="1"/>
    </row>
    <row r="41014" spans="1:4" x14ac:dyDescent="0.3">
      <c r="A41014" s="1"/>
      <c r="B41014" s="1"/>
      <c r="C41014" s="1"/>
      <c r="D41014" s="1"/>
    </row>
    <row r="41015" spans="1:4" x14ac:dyDescent="0.3">
      <c r="A41015" s="1"/>
      <c r="B41015" s="1"/>
      <c r="C41015" s="1"/>
      <c r="D41015" s="1"/>
    </row>
    <row r="41016" spans="1:4" x14ac:dyDescent="0.3">
      <c r="A41016" s="1"/>
      <c r="B41016" s="1"/>
      <c r="C41016" s="1"/>
      <c r="D41016" s="1"/>
    </row>
    <row r="41017" spans="1:4" x14ac:dyDescent="0.3">
      <c r="A41017" s="1"/>
      <c r="B41017" s="1"/>
      <c r="C41017" s="1"/>
      <c r="D41017" s="1"/>
    </row>
    <row r="41018" spans="1:4" x14ac:dyDescent="0.3">
      <c r="A41018" s="1"/>
      <c r="B41018" s="1"/>
      <c r="C41018" s="1"/>
      <c r="D41018" s="1"/>
    </row>
    <row r="41019" spans="1:4" x14ac:dyDescent="0.3">
      <c r="A41019" s="1"/>
      <c r="B41019" s="1"/>
      <c r="C41019" s="1"/>
      <c r="D41019" s="1"/>
    </row>
    <row r="41020" spans="1:4" x14ac:dyDescent="0.3">
      <c r="A41020" s="1"/>
      <c r="B41020" s="1"/>
      <c r="C41020" s="1"/>
      <c r="D41020" s="1"/>
    </row>
    <row r="41021" spans="1:4" x14ac:dyDescent="0.3">
      <c r="A41021" s="1"/>
      <c r="B41021" s="1"/>
      <c r="C41021" s="1"/>
      <c r="D41021" s="1"/>
    </row>
    <row r="41022" spans="1:4" x14ac:dyDescent="0.3">
      <c r="A41022" s="1"/>
      <c r="B41022" s="1"/>
      <c r="C41022" s="1"/>
      <c r="D41022" s="1"/>
    </row>
    <row r="41023" spans="1:4" x14ac:dyDescent="0.3">
      <c r="A41023" s="1"/>
      <c r="B41023" s="1"/>
      <c r="C41023" s="1"/>
      <c r="D41023" s="1"/>
    </row>
    <row r="41024" spans="1:4" x14ac:dyDescent="0.3">
      <c r="A41024" s="1"/>
      <c r="B41024" s="1"/>
      <c r="C41024" s="1"/>
      <c r="D41024" s="1"/>
    </row>
    <row r="41025" spans="1:4" x14ac:dyDescent="0.3">
      <c r="A41025" s="1"/>
      <c r="B41025" s="1"/>
      <c r="C41025" s="1"/>
      <c r="D41025" s="1"/>
    </row>
    <row r="41026" spans="1:4" x14ac:dyDescent="0.3">
      <c r="A41026" s="1"/>
      <c r="B41026" s="1"/>
      <c r="C41026" s="1"/>
      <c r="D41026" s="1"/>
    </row>
    <row r="41027" spans="1:4" x14ac:dyDescent="0.3">
      <c r="A41027" s="1"/>
      <c r="B41027" s="1"/>
      <c r="C41027" s="1"/>
      <c r="D41027" s="1"/>
    </row>
    <row r="41028" spans="1:4" x14ac:dyDescent="0.3">
      <c r="A41028" s="1"/>
      <c r="B41028" s="1"/>
      <c r="C41028" s="1"/>
      <c r="D41028" s="1"/>
    </row>
    <row r="41029" spans="1:4" x14ac:dyDescent="0.3">
      <c r="A41029" s="1"/>
      <c r="B41029" s="1"/>
      <c r="C41029" s="1"/>
      <c r="D41029" s="1"/>
    </row>
    <row r="41030" spans="1:4" x14ac:dyDescent="0.3">
      <c r="A41030" s="1"/>
      <c r="B41030" s="1"/>
      <c r="C41030" s="1"/>
      <c r="D41030" s="1"/>
    </row>
    <row r="41031" spans="1:4" x14ac:dyDescent="0.3">
      <c r="A41031" s="1"/>
      <c r="B41031" s="1"/>
      <c r="C41031" s="1"/>
      <c r="D41031" s="1"/>
    </row>
    <row r="41032" spans="1:4" x14ac:dyDescent="0.3">
      <c r="A41032" s="1"/>
      <c r="B41032" s="1"/>
      <c r="C41032" s="1"/>
      <c r="D41032" s="1"/>
    </row>
    <row r="41033" spans="1:4" x14ac:dyDescent="0.3">
      <c r="A41033" s="1"/>
      <c r="B41033" s="1"/>
      <c r="C41033" s="1"/>
      <c r="D41033" s="1"/>
    </row>
    <row r="41034" spans="1:4" x14ac:dyDescent="0.3">
      <c r="A41034" s="1"/>
      <c r="B41034" s="1"/>
      <c r="C41034" s="1"/>
      <c r="D41034" s="1"/>
    </row>
    <row r="41035" spans="1:4" x14ac:dyDescent="0.3">
      <c r="A41035" s="1"/>
      <c r="B41035" s="1"/>
      <c r="C41035" s="1"/>
      <c r="D41035" s="1"/>
    </row>
    <row r="41036" spans="1:4" x14ac:dyDescent="0.3">
      <c r="A41036" s="1"/>
      <c r="B41036" s="1"/>
      <c r="C41036" s="1"/>
      <c r="D41036" s="1"/>
    </row>
    <row r="41037" spans="1:4" x14ac:dyDescent="0.3">
      <c r="A41037" s="1"/>
      <c r="B41037" s="1"/>
      <c r="C41037" s="1"/>
      <c r="D41037" s="1"/>
    </row>
    <row r="41038" spans="1:4" x14ac:dyDescent="0.3">
      <c r="A41038" s="1"/>
      <c r="B41038" s="1"/>
      <c r="C41038" s="1"/>
      <c r="D41038" s="1"/>
    </row>
    <row r="41039" spans="1:4" x14ac:dyDescent="0.3">
      <c r="A41039" s="1"/>
      <c r="B41039" s="1"/>
      <c r="C41039" s="1"/>
      <c r="D41039" s="1"/>
    </row>
    <row r="41040" spans="1:4" x14ac:dyDescent="0.3">
      <c r="A41040" s="1"/>
      <c r="B41040" s="1"/>
      <c r="C41040" s="1"/>
      <c r="D41040" s="1"/>
    </row>
    <row r="41041" spans="1:4" x14ac:dyDescent="0.3">
      <c r="A41041" s="1"/>
      <c r="B41041" s="1"/>
      <c r="C41041" s="1"/>
      <c r="D41041" s="1"/>
    </row>
    <row r="41042" spans="1:4" x14ac:dyDescent="0.3">
      <c r="A41042" s="1"/>
      <c r="B41042" s="1"/>
      <c r="C41042" s="1"/>
      <c r="D41042" s="1"/>
    </row>
    <row r="41043" spans="1:4" x14ac:dyDescent="0.3">
      <c r="A41043" s="1"/>
      <c r="B41043" s="1"/>
      <c r="C41043" s="1"/>
      <c r="D41043" s="1"/>
    </row>
    <row r="41044" spans="1:4" x14ac:dyDescent="0.3">
      <c r="A41044" s="1"/>
      <c r="B41044" s="1"/>
      <c r="C41044" s="1"/>
      <c r="D41044" s="1"/>
    </row>
    <row r="41045" spans="1:4" x14ac:dyDescent="0.3">
      <c r="A41045" s="1"/>
      <c r="B41045" s="1"/>
      <c r="C41045" s="1"/>
      <c r="D41045" s="1"/>
    </row>
    <row r="41046" spans="1:4" x14ac:dyDescent="0.3">
      <c r="A41046" s="1"/>
      <c r="B41046" s="1"/>
      <c r="C41046" s="1"/>
      <c r="D41046" s="1"/>
    </row>
    <row r="41047" spans="1:4" x14ac:dyDescent="0.3">
      <c r="A41047" s="1"/>
      <c r="B41047" s="1"/>
      <c r="C41047" s="1"/>
      <c r="D41047" s="1"/>
    </row>
    <row r="41048" spans="1:4" x14ac:dyDescent="0.3">
      <c r="A41048" s="1"/>
      <c r="B41048" s="1"/>
      <c r="C41048" s="1"/>
      <c r="D41048" s="1"/>
    </row>
    <row r="41049" spans="1:4" x14ac:dyDescent="0.3">
      <c r="A41049" s="1"/>
      <c r="B41049" s="1"/>
      <c r="C41049" s="1"/>
      <c r="D41049" s="1"/>
    </row>
    <row r="41050" spans="1:4" x14ac:dyDescent="0.3">
      <c r="A41050" s="1"/>
      <c r="B41050" s="1"/>
      <c r="C41050" s="1"/>
      <c r="D41050" s="1"/>
    </row>
    <row r="41051" spans="1:4" x14ac:dyDescent="0.3">
      <c r="A41051" s="1"/>
      <c r="B41051" s="1"/>
      <c r="C41051" s="1"/>
      <c r="D41051" s="1"/>
    </row>
    <row r="41052" spans="1:4" x14ac:dyDescent="0.3">
      <c r="A41052" s="1"/>
      <c r="B41052" s="1"/>
      <c r="C41052" s="1"/>
      <c r="D41052" s="1"/>
    </row>
    <row r="41053" spans="1:4" x14ac:dyDescent="0.3">
      <c r="A41053" s="1"/>
      <c r="B41053" s="1"/>
      <c r="C41053" s="1"/>
      <c r="D41053" s="1"/>
    </row>
    <row r="41054" spans="1:4" x14ac:dyDescent="0.3">
      <c r="A41054" s="1"/>
      <c r="B41054" s="1"/>
      <c r="C41054" s="1"/>
      <c r="D41054" s="1"/>
    </row>
    <row r="41055" spans="1:4" x14ac:dyDescent="0.3">
      <c r="A41055" s="1"/>
      <c r="B41055" s="1"/>
      <c r="C41055" s="1"/>
      <c r="D41055" s="1"/>
    </row>
    <row r="41056" spans="1:4" x14ac:dyDescent="0.3">
      <c r="A41056" s="1"/>
      <c r="B41056" s="1"/>
      <c r="C41056" s="1"/>
      <c r="D41056" s="1"/>
    </row>
    <row r="41057" spans="1:4" x14ac:dyDescent="0.3">
      <c r="A41057" s="1"/>
      <c r="B41057" s="1"/>
      <c r="C41057" s="1"/>
      <c r="D41057" s="1"/>
    </row>
    <row r="41058" spans="1:4" x14ac:dyDescent="0.3">
      <c r="A41058" s="1"/>
      <c r="B41058" s="1"/>
      <c r="C41058" s="1"/>
      <c r="D41058" s="1"/>
    </row>
    <row r="41059" spans="1:4" x14ac:dyDescent="0.3">
      <c r="A41059" s="1"/>
      <c r="B41059" s="1"/>
      <c r="C41059" s="1"/>
      <c r="D41059" s="1"/>
    </row>
    <row r="41060" spans="1:4" x14ac:dyDescent="0.3">
      <c r="A41060" s="1"/>
      <c r="B41060" s="1"/>
      <c r="C41060" s="1"/>
      <c r="D41060" s="1"/>
    </row>
    <row r="41061" spans="1:4" x14ac:dyDescent="0.3">
      <c r="A41061" s="1"/>
      <c r="B41061" s="1"/>
      <c r="C41061" s="1"/>
      <c r="D41061" s="1"/>
    </row>
    <row r="41062" spans="1:4" x14ac:dyDescent="0.3">
      <c r="A41062" s="1"/>
      <c r="B41062" s="1"/>
      <c r="C41062" s="1"/>
      <c r="D41062" s="1"/>
    </row>
    <row r="41063" spans="1:4" x14ac:dyDescent="0.3">
      <c r="A41063" s="1"/>
      <c r="B41063" s="1"/>
      <c r="C41063" s="1"/>
      <c r="D41063" s="1"/>
    </row>
    <row r="41064" spans="1:4" x14ac:dyDescent="0.3">
      <c r="A41064" s="1"/>
      <c r="B41064" s="1"/>
      <c r="C41064" s="1"/>
      <c r="D41064" s="1"/>
    </row>
    <row r="41065" spans="1:4" x14ac:dyDescent="0.3">
      <c r="A41065" s="1"/>
      <c r="B41065" s="1"/>
      <c r="C41065" s="1"/>
      <c r="D41065" s="1"/>
    </row>
    <row r="41066" spans="1:4" x14ac:dyDescent="0.3">
      <c r="A41066" s="1"/>
      <c r="B41066" s="1"/>
      <c r="C41066" s="1"/>
      <c r="D41066" s="1"/>
    </row>
    <row r="41067" spans="1:4" x14ac:dyDescent="0.3">
      <c r="A41067" s="1"/>
      <c r="B41067" s="1"/>
      <c r="C41067" s="1"/>
      <c r="D41067" s="1"/>
    </row>
    <row r="41068" spans="1:4" x14ac:dyDescent="0.3">
      <c r="A41068" s="1"/>
      <c r="B41068" s="1"/>
      <c r="C41068" s="1"/>
      <c r="D41068" s="1"/>
    </row>
    <row r="41069" spans="1:4" x14ac:dyDescent="0.3">
      <c r="A41069" s="1"/>
      <c r="B41069" s="1"/>
      <c r="C41069" s="1"/>
      <c r="D41069" s="1"/>
    </row>
    <row r="41070" spans="1:4" x14ac:dyDescent="0.3">
      <c r="A41070" s="1"/>
      <c r="B41070" s="1"/>
      <c r="C41070" s="1"/>
      <c r="D41070" s="1"/>
    </row>
    <row r="41071" spans="1:4" x14ac:dyDescent="0.3">
      <c r="A41071" s="1"/>
      <c r="B41071" s="1"/>
      <c r="C41071" s="1"/>
      <c r="D41071" s="1"/>
    </row>
    <row r="41072" spans="1:4" x14ac:dyDescent="0.3">
      <c r="A41072" s="1"/>
      <c r="B41072" s="1"/>
      <c r="C41072" s="1"/>
      <c r="D41072" s="1"/>
    </row>
    <row r="41073" spans="1:4" x14ac:dyDescent="0.3">
      <c r="A41073" s="1"/>
      <c r="B41073" s="1"/>
      <c r="C41073" s="1"/>
      <c r="D41073" s="1"/>
    </row>
    <row r="41074" spans="1:4" x14ac:dyDescent="0.3">
      <c r="A41074" s="1"/>
      <c r="B41074" s="1"/>
      <c r="C41074" s="1"/>
      <c r="D41074" s="1"/>
    </row>
    <row r="41075" spans="1:4" x14ac:dyDescent="0.3">
      <c r="A41075" s="1"/>
      <c r="B41075" s="1"/>
      <c r="C41075" s="1"/>
      <c r="D41075" s="1"/>
    </row>
    <row r="41076" spans="1:4" x14ac:dyDescent="0.3">
      <c r="A41076" s="1"/>
      <c r="B41076" s="1"/>
      <c r="C41076" s="1"/>
      <c r="D41076" s="1"/>
    </row>
    <row r="41077" spans="1:4" x14ac:dyDescent="0.3">
      <c r="A41077" s="1"/>
      <c r="B41077" s="1"/>
      <c r="C41077" s="1"/>
      <c r="D41077" s="1"/>
    </row>
    <row r="41078" spans="1:4" x14ac:dyDescent="0.3">
      <c r="A41078" s="1"/>
      <c r="B41078" s="1"/>
      <c r="C41078" s="1"/>
      <c r="D41078" s="1"/>
    </row>
    <row r="41079" spans="1:4" x14ac:dyDescent="0.3">
      <c r="A41079" s="1"/>
      <c r="B41079" s="1"/>
      <c r="C41079" s="1"/>
      <c r="D41079" s="1"/>
    </row>
    <row r="41080" spans="1:4" x14ac:dyDescent="0.3">
      <c r="A41080" s="1"/>
      <c r="B41080" s="1"/>
      <c r="C41080" s="1"/>
      <c r="D41080" s="1"/>
    </row>
    <row r="41081" spans="1:4" x14ac:dyDescent="0.3">
      <c r="A41081" s="1"/>
      <c r="B41081" s="1"/>
      <c r="C41081" s="1"/>
      <c r="D41081" s="1"/>
    </row>
    <row r="41082" spans="1:4" x14ac:dyDescent="0.3">
      <c r="A41082" s="1"/>
      <c r="B41082" s="1"/>
      <c r="C41082" s="1"/>
      <c r="D41082" s="1"/>
    </row>
    <row r="41083" spans="1:4" x14ac:dyDescent="0.3">
      <c r="A41083" s="1"/>
      <c r="B41083" s="1"/>
      <c r="C41083" s="1"/>
      <c r="D41083" s="1"/>
    </row>
    <row r="41084" spans="1:4" x14ac:dyDescent="0.3">
      <c r="A41084" s="1"/>
      <c r="B41084" s="1"/>
      <c r="C41084" s="1"/>
      <c r="D41084" s="1"/>
    </row>
    <row r="41085" spans="1:4" x14ac:dyDescent="0.3">
      <c r="A41085" s="1"/>
      <c r="B41085" s="1"/>
      <c r="C41085" s="1"/>
      <c r="D41085" s="1"/>
    </row>
    <row r="41086" spans="1:4" x14ac:dyDescent="0.3">
      <c r="A41086" s="1"/>
      <c r="B41086" s="1"/>
      <c r="C41086" s="1"/>
      <c r="D41086" s="1"/>
    </row>
    <row r="41087" spans="1:4" x14ac:dyDescent="0.3">
      <c r="A41087" s="1"/>
      <c r="B41087" s="1"/>
      <c r="C41087" s="1"/>
      <c r="D41087" s="1"/>
    </row>
    <row r="41088" spans="1:4" x14ac:dyDescent="0.3">
      <c r="A41088" s="1"/>
      <c r="B41088" s="1"/>
      <c r="C41088" s="1"/>
      <c r="D41088" s="1"/>
    </row>
    <row r="41089" spans="1:4" x14ac:dyDescent="0.3">
      <c r="A41089" s="1"/>
      <c r="B41089" s="1"/>
      <c r="C41089" s="1"/>
      <c r="D41089" s="1"/>
    </row>
    <row r="41090" spans="1:4" x14ac:dyDescent="0.3">
      <c r="A41090" s="1"/>
      <c r="B41090" s="1"/>
      <c r="C41090" s="1"/>
      <c r="D41090" s="1"/>
    </row>
    <row r="41091" spans="1:4" x14ac:dyDescent="0.3">
      <c r="A41091" s="1"/>
      <c r="B41091" s="1"/>
      <c r="C41091" s="1"/>
      <c r="D41091" s="1"/>
    </row>
    <row r="41092" spans="1:4" x14ac:dyDescent="0.3">
      <c r="A41092" s="1"/>
      <c r="B41092" s="1"/>
      <c r="C41092" s="1"/>
      <c r="D41092" s="1"/>
    </row>
    <row r="41093" spans="1:4" x14ac:dyDescent="0.3">
      <c r="A41093" s="1"/>
      <c r="B41093" s="1"/>
      <c r="C41093" s="1"/>
      <c r="D41093" s="1"/>
    </row>
    <row r="41094" spans="1:4" x14ac:dyDescent="0.3">
      <c r="A41094" s="1"/>
      <c r="B41094" s="1"/>
      <c r="C41094" s="1"/>
      <c r="D41094" s="1"/>
    </row>
    <row r="41095" spans="1:4" x14ac:dyDescent="0.3">
      <c r="A41095" s="1"/>
      <c r="B41095" s="1"/>
      <c r="C41095" s="1"/>
      <c r="D41095" s="1"/>
    </row>
    <row r="41096" spans="1:4" x14ac:dyDescent="0.3">
      <c r="A41096" s="1"/>
      <c r="B41096" s="1"/>
      <c r="C41096" s="1"/>
      <c r="D41096" s="1"/>
    </row>
    <row r="41097" spans="1:4" x14ac:dyDescent="0.3">
      <c r="A41097" s="1"/>
      <c r="B41097" s="1"/>
      <c r="C41097" s="1"/>
      <c r="D41097" s="1"/>
    </row>
    <row r="41098" spans="1:4" x14ac:dyDescent="0.3">
      <c r="A41098" s="1"/>
      <c r="B41098" s="1"/>
      <c r="C41098" s="1"/>
      <c r="D41098" s="1"/>
    </row>
    <row r="41099" spans="1:4" x14ac:dyDescent="0.3">
      <c r="A41099" s="1"/>
      <c r="B41099" s="1"/>
      <c r="C41099" s="1"/>
      <c r="D41099" s="1"/>
    </row>
    <row r="41100" spans="1:4" x14ac:dyDescent="0.3">
      <c r="A41100" s="1"/>
      <c r="B41100" s="1"/>
      <c r="C41100" s="1"/>
      <c r="D41100" s="1"/>
    </row>
    <row r="41101" spans="1:4" x14ac:dyDescent="0.3">
      <c r="A41101" s="1"/>
      <c r="B41101" s="1"/>
      <c r="C41101" s="1"/>
      <c r="D41101" s="1"/>
    </row>
    <row r="41102" spans="1:4" x14ac:dyDescent="0.3">
      <c r="A41102" s="1"/>
      <c r="B41102" s="1"/>
      <c r="C41102" s="1"/>
      <c r="D41102" s="1"/>
    </row>
    <row r="41103" spans="1:4" x14ac:dyDescent="0.3">
      <c r="A41103" s="1"/>
      <c r="B41103" s="1"/>
      <c r="C41103" s="1"/>
      <c r="D41103" s="1"/>
    </row>
    <row r="41104" spans="1:4" x14ac:dyDescent="0.3">
      <c r="A41104" s="1"/>
      <c r="B41104" s="1"/>
      <c r="C41104" s="1"/>
      <c r="D41104" s="1"/>
    </row>
    <row r="41105" spans="1:4" x14ac:dyDescent="0.3">
      <c r="A41105" s="1"/>
      <c r="B41105" s="1"/>
      <c r="C41105" s="1"/>
      <c r="D41105" s="1"/>
    </row>
    <row r="41106" spans="1:4" x14ac:dyDescent="0.3">
      <c r="A41106" s="1"/>
      <c r="B41106" s="1"/>
      <c r="C41106" s="1"/>
      <c r="D41106" s="1"/>
    </row>
    <row r="41107" spans="1:4" x14ac:dyDescent="0.3">
      <c r="A41107" s="1"/>
      <c r="B41107" s="1"/>
      <c r="C41107" s="1"/>
      <c r="D41107" s="1"/>
    </row>
    <row r="41108" spans="1:4" x14ac:dyDescent="0.3">
      <c r="A41108" s="1"/>
      <c r="B41108" s="1"/>
      <c r="C41108" s="1"/>
      <c r="D41108" s="1"/>
    </row>
    <row r="41109" spans="1:4" x14ac:dyDescent="0.3">
      <c r="A41109" s="1"/>
      <c r="B41109" s="1"/>
      <c r="C41109" s="1"/>
      <c r="D41109" s="1"/>
    </row>
    <row r="41110" spans="1:4" x14ac:dyDescent="0.3">
      <c r="A41110" s="1"/>
      <c r="B41110" s="1"/>
      <c r="C41110" s="1"/>
      <c r="D41110" s="1"/>
    </row>
    <row r="41111" spans="1:4" x14ac:dyDescent="0.3">
      <c r="A41111" s="1"/>
      <c r="B41111" s="1"/>
      <c r="C41111" s="1"/>
      <c r="D41111" s="1"/>
    </row>
    <row r="41112" spans="1:4" x14ac:dyDescent="0.3">
      <c r="A41112" s="1"/>
      <c r="B41112" s="1"/>
      <c r="C41112" s="1"/>
      <c r="D41112" s="1"/>
    </row>
    <row r="41113" spans="1:4" x14ac:dyDescent="0.3">
      <c r="A41113" s="1"/>
      <c r="B41113" s="1"/>
      <c r="C41113" s="1"/>
      <c r="D41113" s="1"/>
    </row>
    <row r="41114" spans="1:4" x14ac:dyDescent="0.3">
      <c r="A41114" s="1"/>
      <c r="B41114" s="1"/>
      <c r="C41114" s="1"/>
      <c r="D41114" s="1"/>
    </row>
    <row r="41115" spans="1:4" x14ac:dyDescent="0.3">
      <c r="A41115" s="1"/>
      <c r="B41115" s="1"/>
      <c r="C41115" s="1"/>
      <c r="D41115" s="1"/>
    </row>
    <row r="41116" spans="1:4" x14ac:dyDescent="0.3">
      <c r="A41116" s="1"/>
      <c r="B41116" s="1"/>
      <c r="C41116" s="1"/>
      <c r="D41116" s="1"/>
    </row>
    <row r="41117" spans="1:4" x14ac:dyDescent="0.3">
      <c r="A41117" s="1"/>
      <c r="B41117" s="1"/>
      <c r="C41117" s="1"/>
      <c r="D41117" s="1"/>
    </row>
    <row r="41118" spans="1:4" x14ac:dyDescent="0.3">
      <c r="A41118" s="1"/>
      <c r="B41118" s="1"/>
      <c r="C41118" s="1"/>
      <c r="D41118" s="1"/>
    </row>
    <row r="41119" spans="1:4" x14ac:dyDescent="0.3">
      <c r="A41119" s="1"/>
      <c r="B41119" s="1"/>
      <c r="C41119" s="1"/>
      <c r="D41119" s="1"/>
    </row>
    <row r="41120" spans="1:4" x14ac:dyDescent="0.3">
      <c r="A41120" s="1"/>
      <c r="B41120" s="1"/>
      <c r="C41120" s="1"/>
      <c r="D41120" s="1"/>
    </row>
    <row r="41121" spans="1:4" x14ac:dyDescent="0.3">
      <c r="A41121" s="1"/>
      <c r="B41121" s="1"/>
      <c r="C41121" s="1"/>
      <c r="D41121" s="1"/>
    </row>
    <row r="41122" spans="1:4" x14ac:dyDescent="0.3">
      <c r="A41122" s="1"/>
      <c r="B41122" s="1"/>
      <c r="C41122" s="1"/>
      <c r="D41122" s="1"/>
    </row>
    <row r="41123" spans="1:4" x14ac:dyDescent="0.3">
      <c r="A41123" s="1"/>
      <c r="B41123" s="1"/>
      <c r="C41123" s="1"/>
      <c r="D41123" s="1"/>
    </row>
    <row r="41124" spans="1:4" x14ac:dyDescent="0.3">
      <c r="A41124" s="1"/>
      <c r="B41124" s="1"/>
      <c r="C41124" s="1"/>
      <c r="D41124" s="1"/>
    </row>
    <row r="41125" spans="1:4" x14ac:dyDescent="0.3">
      <c r="A41125" s="1"/>
      <c r="B41125" s="1"/>
      <c r="C41125" s="1"/>
      <c r="D41125" s="1"/>
    </row>
    <row r="41126" spans="1:4" x14ac:dyDescent="0.3">
      <c r="A41126" s="1"/>
      <c r="B41126" s="1"/>
      <c r="C41126" s="1"/>
      <c r="D41126" s="1"/>
    </row>
    <row r="41127" spans="1:4" x14ac:dyDescent="0.3">
      <c r="A41127" s="1"/>
      <c r="B41127" s="1"/>
      <c r="C41127" s="1"/>
      <c r="D41127" s="1"/>
    </row>
    <row r="41128" spans="1:4" x14ac:dyDescent="0.3">
      <c r="A41128" s="1"/>
      <c r="B41128" s="1"/>
      <c r="C41128" s="1"/>
      <c r="D41128" s="1"/>
    </row>
    <row r="41129" spans="1:4" x14ac:dyDescent="0.3">
      <c r="A41129" s="1"/>
      <c r="B41129" s="1"/>
      <c r="C41129" s="1"/>
      <c r="D41129" s="1"/>
    </row>
    <row r="41130" spans="1:4" x14ac:dyDescent="0.3">
      <c r="A41130" s="1"/>
      <c r="B41130" s="1"/>
      <c r="C41130" s="1"/>
      <c r="D41130" s="1"/>
    </row>
    <row r="41131" spans="1:4" x14ac:dyDescent="0.3">
      <c r="A41131" s="1"/>
      <c r="B41131" s="1"/>
      <c r="C41131" s="1"/>
      <c r="D41131" s="1"/>
    </row>
    <row r="41132" spans="1:4" x14ac:dyDescent="0.3">
      <c r="A41132" s="1"/>
      <c r="B41132" s="1"/>
      <c r="C41132" s="1"/>
      <c r="D41132" s="1"/>
    </row>
    <row r="41133" spans="1:4" x14ac:dyDescent="0.3">
      <c r="A41133" s="1"/>
      <c r="B41133" s="1"/>
      <c r="C41133" s="1"/>
      <c r="D41133" s="1"/>
    </row>
    <row r="41134" spans="1:4" x14ac:dyDescent="0.3">
      <c r="A41134" s="1"/>
      <c r="B41134" s="1"/>
      <c r="C41134" s="1"/>
      <c r="D41134" s="1"/>
    </row>
    <row r="41135" spans="1:4" x14ac:dyDescent="0.3">
      <c r="A41135" s="1"/>
      <c r="B41135" s="1"/>
      <c r="C41135" s="1"/>
      <c r="D41135" s="1"/>
    </row>
    <row r="41136" spans="1:4" x14ac:dyDescent="0.3">
      <c r="A41136" s="1"/>
      <c r="B41136" s="1"/>
      <c r="C41136" s="1"/>
      <c r="D41136" s="1"/>
    </row>
    <row r="41137" spans="1:4" x14ac:dyDescent="0.3">
      <c r="A41137" s="1"/>
      <c r="B41137" s="1"/>
      <c r="C41137" s="1"/>
      <c r="D41137" s="1"/>
    </row>
    <row r="41138" spans="1:4" x14ac:dyDescent="0.3">
      <c r="A41138" s="1"/>
      <c r="B41138" s="1"/>
      <c r="C41138" s="1"/>
      <c r="D41138" s="1"/>
    </row>
    <row r="41139" spans="1:4" x14ac:dyDescent="0.3">
      <c r="A41139" s="1"/>
      <c r="B41139" s="1"/>
      <c r="C41139" s="1"/>
      <c r="D41139" s="1"/>
    </row>
    <row r="41140" spans="1:4" x14ac:dyDescent="0.3">
      <c r="A41140" s="1"/>
      <c r="B41140" s="1"/>
      <c r="C41140" s="1"/>
      <c r="D41140" s="1"/>
    </row>
    <row r="41141" spans="1:4" x14ac:dyDescent="0.3">
      <c r="A41141" s="1"/>
      <c r="B41141" s="1"/>
      <c r="C41141" s="1"/>
      <c r="D41141" s="1"/>
    </row>
    <row r="41142" spans="1:4" x14ac:dyDescent="0.3">
      <c r="A41142" s="1"/>
      <c r="B41142" s="1"/>
      <c r="C41142" s="1"/>
      <c r="D41142" s="1"/>
    </row>
    <row r="41143" spans="1:4" x14ac:dyDescent="0.3">
      <c r="A41143" s="1"/>
      <c r="B41143" s="1"/>
      <c r="C41143" s="1"/>
      <c r="D41143" s="1"/>
    </row>
    <row r="41144" spans="1:4" x14ac:dyDescent="0.3">
      <c r="A41144" s="1"/>
      <c r="B41144" s="1"/>
      <c r="C41144" s="1"/>
      <c r="D41144" s="1"/>
    </row>
    <row r="41145" spans="1:4" x14ac:dyDescent="0.3">
      <c r="A41145" s="1"/>
      <c r="B41145" s="1"/>
      <c r="C41145" s="1"/>
      <c r="D41145" s="1"/>
    </row>
    <row r="41146" spans="1:4" x14ac:dyDescent="0.3">
      <c r="A41146" s="1"/>
      <c r="B41146" s="1"/>
      <c r="C41146" s="1"/>
      <c r="D41146" s="1"/>
    </row>
    <row r="41147" spans="1:4" x14ac:dyDescent="0.3">
      <c r="A41147" s="1"/>
      <c r="B41147" s="1"/>
      <c r="C41147" s="1"/>
      <c r="D41147" s="1"/>
    </row>
    <row r="41148" spans="1:4" x14ac:dyDescent="0.3">
      <c r="A41148" s="1"/>
      <c r="B41148" s="1"/>
      <c r="C41148" s="1"/>
      <c r="D41148" s="1"/>
    </row>
    <row r="41149" spans="1:4" x14ac:dyDescent="0.3">
      <c r="A41149" s="1"/>
      <c r="B41149" s="1"/>
      <c r="C41149" s="1"/>
      <c r="D41149" s="1"/>
    </row>
    <row r="41150" spans="1:4" x14ac:dyDescent="0.3">
      <c r="A41150" s="1"/>
      <c r="B41150" s="1"/>
      <c r="C41150" s="1"/>
      <c r="D41150" s="1"/>
    </row>
    <row r="41151" spans="1:4" x14ac:dyDescent="0.3">
      <c r="A41151" s="1"/>
      <c r="B41151" s="1"/>
      <c r="C41151" s="1"/>
      <c r="D41151" s="1"/>
    </row>
    <row r="41152" spans="1:4" x14ac:dyDescent="0.3">
      <c r="A41152" s="1"/>
      <c r="B41152" s="1"/>
      <c r="C41152" s="1"/>
      <c r="D41152" s="1"/>
    </row>
    <row r="41153" spans="1:4" x14ac:dyDescent="0.3">
      <c r="A41153" s="1"/>
      <c r="B41153" s="1"/>
      <c r="C41153" s="1"/>
      <c r="D41153" s="1"/>
    </row>
    <row r="41154" spans="1:4" x14ac:dyDescent="0.3">
      <c r="A41154" s="1"/>
      <c r="B41154" s="1"/>
      <c r="C41154" s="1"/>
      <c r="D41154" s="1"/>
    </row>
    <row r="41155" spans="1:4" x14ac:dyDescent="0.3">
      <c r="A41155" s="1"/>
      <c r="B41155" s="1"/>
      <c r="C41155" s="1"/>
      <c r="D41155" s="1"/>
    </row>
    <row r="41156" spans="1:4" x14ac:dyDescent="0.3">
      <c r="A41156" s="1"/>
      <c r="B41156" s="1"/>
      <c r="C41156" s="1"/>
      <c r="D41156" s="1"/>
    </row>
    <row r="41157" spans="1:4" x14ac:dyDescent="0.3">
      <c r="A41157" s="1"/>
      <c r="B41157" s="1"/>
      <c r="C41157" s="1"/>
      <c r="D41157" s="1"/>
    </row>
    <row r="41158" spans="1:4" x14ac:dyDescent="0.3">
      <c r="A41158" s="1"/>
      <c r="B41158" s="1"/>
      <c r="C41158" s="1"/>
      <c r="D41158" s="1"/>
    </row>
    <row r="41159" spans="1:4" x14ac:dyDescent="0.3">
      <c r="A41159" s="1"/>
      <c r="B41159" s="1"/>
      <c r="C41159" s="1"/>
      <c r="D41159" s="1"/>
    </row>
    <row r="41160" spans="1:4" x14ac:dyDescent="0.3">
      <c r="A41160" s="1"/>
      <c r="B41160" s="1"/>
      <c r="C41160" s="1"/>
      <c r="D41160" s="1"/>
    </row>
    <row r="41161" spans="1:4" x14ac:dyDescent="0.3">
      <c r="A41161" s="1"/>
      <c r="B41161" s="1"/>
      <c r="C41161" s="1"/>
      <c r="D41161" s="1"/>
    </row>
    <row r="41162" spans="1:4" x14ac:dyDescent="0.3">
      <c r="A41162" s="1"/>
      <c r="B41162" s="1"/>
      <c r="C41162" s="1"/>
      <c r="D41162" s="1"/>
    </row>
    <row r="41163" spans="1:4" x14ac:dyDescent="0.3">
      <c r="A41163" s="1"/>
      <c r="B41163" s="1"/>
      <c r="C41163" s="1"/>
      <c r="D41163" s="1"/>
    </row>
    <row r="41164" spans="1:4" x14ac:dyDescent="0.3">
      <c r="A41164" s="1"/>
      <c r="B41164" s="1"/>
      <c r="C41164" s="1"/>
      <c r="D41164" s="1"/>
    </row>
    <row r="41165" spans="1:4" x14ac:dyDescent="0.3">
      <c r="A41165" s="1"/>
      <c r="B41165" s="1"/>
      <c r="C41165" s="1"/>
      <c r="D41165" s="1"/>
    </row>
    <row r="41166" spans="1:4" x14ac:dyDescent="0.3">
      <c r="A41166" s="1"/>
      <c r="B41166" s="1"/>
      <c r="C41166" s="1"/>
      <c r="D41166" s="1"/>
    </row>
    <row r="41167" spans="1:4" x14ac:dyDescent="0.3">
      <c r="A41167" s="1"/>
      <c r="B41167" s="1"/>
      <c r="C41167" s="1"/>
      <c r="D41167" s="1"/>
    </row>
    <row r="41168" spans="1:4" x14ac:dyDescent="0.3">
      <c r="A41168" s="1"/>
      <c r="B41168" s="1"/>
      <c r="C41168" s="1"/>
      <c r="D41168" s="1"/>
    </row>
    <row r="41169" spans="1:4" x14ac:dyDescent="0.3">
      <c r="A41169" s="1"/>
      <c r="B41169" s="1"/>
      <c r="C41169" s="1"/>
      <c r="D41169" s="1"/>
    </row>
    <row r="41170" spans="1:4" x14ac:dyDescent="0.3">
      <c r="A41170" s="1"/>
      <c r="B41170" s="1"/>
      <c r="C41170" s="1"/>
      <c r="D41170" s="1"/>
    </row>
    <row r="41171" spans="1:4" x14ac:dyDescent="0.3">
      <c r="A41171" s="1"/>
      <c r="B41171" s="1"/>
      <c r="C41171" s="1"/>
      <c r="D41171" s="1"/>
    </row>
    <row r="41172" spans="1:4" x14ac:dyDescent="0.3">
      <c r="A41172" s="1"/>
      <c r="B41172" s="1"/>
      <c r="C41172" s="1"/>
      <c r="D41172" s="1"/>
    </row>
    <row r="41173" spans="1:4" x14ac:dyDescent="0.3">
      <c r="A41173" s="1"/>
      <c r="B41173" s="1"/>
      <c r="C41173" s="1"/>
      <c r="D41173" s="1"/>
    </row>
    <row r="41174" spans="1:4" x14ac:dyDescent="0.3">
      <c r="A41174" s="1"/>
      <c r="B41174" s="1"/>
      <c r="C41174" s="1"/>
      <c r="D41174" s="1"/>
    </row>
    <row r="41175" spans="1:4" x14ac:dyDescent="0.3">
      <c r="A41175" s="1"/>
      <c r="B41175" s="1"/>
      <c r="C41175" s="1"/>
      <c r="D41175" s="1"/>
    </row>
    <row r="41176" spans="1:4" x14ac:dyDescent="0.3">
      <c r="A41176" s="1"/>
      <c r="B41176" s="1"/>
      <c r="C41176" s="1"/>
      <c r="D41176" s="1"/>
    </row>
    <row r="41177" spans="1:4" x14ac:dyDescent="0.3">
      <c r="A41177" s="1"/>
      <c r="B41177" s="1"/>
      <c r="C41177" s="1"/>
      <c r="D41177" s="1"/>
    </row>
    <row r="41178" spans="1:4" x14ac:dyDescent="0.3">
      <c r="A41178" s="1"/>
      <c r="B41178" s="1"/>
      <c r="C41178" s="1"/>
      <c r="D41178" s="1"/>
    </row>
    <row r="41179" spans="1:4" x14ac:dyDescent="0.3">
      <c r="A41179" s="1"/>
      <c r="B41179" s="1"/>
      <c r="C41179" s="1"/>
      <c r="D41179" s="1"/>
    </row>
    <row r="41180" spans="1:4" x14ac:dyDescent="0.3">
      <c r="A41180" s="1"/>
      <c r="B41180" s="1"/>
      <c r="C41180" s="1"/>
      <c r="D41180" s="1"/>
    </row>
    <row r="41181" spans="1:4" x14ac:dyDescent="0.3">
      <c r="A41181" s="1"/>
      <c r="B41181" s="1"/>
      <c r="C41181" s="1"/>
      <c r="D41181" s="1"/>
    </row>
    <row r="41182" spans="1:4" x14ac:dyDescent="0.3">
      <c r="A41182" s="1"/>
      <c r="B41182" s="1"/>
      <c r="C41182" s="1"/>
      <c r="D41182" s="1"/>
    </row>
    <row r="41183" spans="1:4" x14ac:dyDescent="0.3">
      <c r="A41183" s="1"/>
      <c r="B41183" s="1"/>
      <c r="C41183" s="1"/>
      <c r="D41183" s="1"/>
    </row>
    <row r="41184" spans="1:4" x14ac:dyDescent="0.3">
      <c r="A41184" s="1"/>
      <c r="B41184" s="1"/>
      <c r="C41184" s="1"/>
      <c r="D41184" s="1"/>
    </row>
    <row r="41185" spans="1:4" x14ac:dyDescent="0.3">
      <c r="A41185" s="1"/>
      <c r="B41185" s="1"/>
      <c r="C41185" s="1"/>
      <c r="D41185" s="1"/>
    </row>
    <row r="41186" spans="1:4" x14ac:dyDescent="0.3">
      <c r="A41186" s="1"/>
      <c r="B41186" s="1"/>
      <c r="C41186" s="1"/>
      <c r="D41186" s="1"/>
    </row>
    <row r="41187" spans="1:4" x14ac:dyDescent="0.3">
      <c r="A41187" s="1"/>
      <c r="B41187" s="1"/>
      <c r="C41187" s="1"/>
      <c r="D41187" s="1"/>
    </row>
    <row r="41188" spans="1:4" x14ac:dyDescent="0.3">
      <c r="A41188" s="1"/>
      <c r="B41188" s="1"/>
      <c r="C41188" s="1"/>
      <c r="D41188" s="1"/>
    </row>
    <row r="41189" spans="1:4" x14ac:dyDescent="0.3">
      <c r="A41189" s="1"/>
      <c r="B41189" s="1"/>
      <c r="C41189" s="1"/>
      <c r="D41189" s="1"/>
    </row>
    <row r="41190" spans="1:4" x14ac:dyDescent="0.3">
      <c r="A41190" s="1"/>
      <c r="B41190" s="1"/>
      <c r="C41190" s="1"/>
      <c r="D41190" s="1"/>
    </row>
    <row r="41191" spans="1:4" x14ac:dyDescent="0.3">
      <c r="A41191" s="1"/>
      <c r="B41191" s="1"/>
      <c r="C41191" s="1"/>
      <c r="D41191" s="1"/>
    </row>
    <row r="41192" spans="1:4" x14ac:dyDescent="0.3">
      <c r="A41192" s="1"/>
      <c r="B41192" s="1"/>
      <c r="C41192" s="1"/>
      <c r="D41192" s="1"/>
    </row>
    <row r="41193" spans="1:4" x14ac:dyDescent="0.3">
      <c r="A41193" s="1"/>
      <c r="B41193" s="1"/>
      <c r="C41193" s="1"/>
      <c r="D41193" s="1"/>
    </row>
    <row r="41194" spans="1:4" x14ac:dyDescent="0.3">
      <c r="A41194" s="1"/>
      <c r="B41194" s="1"/>
      <c r="C41194" s="1"/>
      <c r="D41194" s="1"/>
    </row>
    <row r="41195" spans="1:4" x14ac:dyDescent="0.3">
      <c r="A41195" s="1"/>
      <c r="B41195" s="1"/>
      <c r="C41195" s="1"/>
      <c r="D41195" s="1"/>
    </row>
    <row r="41196" spans="1:4" x14ac:dyDescent="0.3">
      <c r="A41196" s="1"/>
      <c r="B41196" s="1"/>
      <c r="C41196" s="1"/>
      <c r="D41196" s="1"/>
    </row>
    <row r="41197" spans="1:4" x14ac:dyDescent="0.3">
      <c r="A41197" s="1"/>
      <c r="B41197" s="1"/>
      <c r="C41197" s="1"/>
      <c r="D41197" s="1"/>
    </row>
    <row r="41198" spans="1:4" x14ac:dyDescent="0.3">
      <c r="A41198" s="1"/>
      <c r="B41198" s="1"/>
      <c r="C41198" s="1"/>
      <c r="D41198" s="1"/>
    </row>
    <row r="41199" spans="1:4" x14ac:dyDescent="0.3">
      <c r="A41199" s="1"/>
      <c r="B41199" s="1"/>
      <c r="C41199" s="1"/>
      <c r="D41199" s="1"/>
    </row>
    <row r="41200" spans="1:4" x14ac:dyDescent="0.3">
      <c r="A41200" s="1"/>
      <c r="B41200" s="1"/>
      <c r="C41200" s="1"/>
      <c r="D41200" s="1"/>
    </row>
    <row r="41201" spans="1:4" x14ac:dyDescent="0.3">
      <c r="A41201" s="1"/>
      <c r="B41201" s="1"/>
      <c r="C41201" s="1"/>
      <c r="D41201" s="1"/>
    </row>
    <row r="41202" spans="1:4" x14ac:dyDescent="0.3">
      <c r="A41202" s="1"/>
      <c r="B41202" s="1"/>
      <c r="C41202" s="1"/>
      <c r="D41202" s="1"/>
    </row>
    <row r="41203" spans="1:4" x14ac:dyDescent="0.3">
      <c r="A41203" s="1"/>
      <c r="B41203" s="1"/>
      <c r="C41203" s="1"/>
      <c r="D41203" s="1"/>
    </row>
    <row r="41204" spans="1:4" x14ac:dyDescent="0.3">
      <c r="A41204" s="1"/>
      <c r="B41204" s="1"/>
      <c r="C41204" s="1"/>
      <c r="D41204" s="1"/>
    </row>
    <row r="41205" spans="1:4" x14ac:dyDescent="0.3">
      <c r="A41205" s="1"/>
      <c r="B41205" s="1"/>
      <c r="C41205" s="1"/>
      <c r="D41205" s="1"/>
    </row>
    <row r="41206" spans="1:4" x14ac:dyDescent="0.3">
      <c r="A41206" s="1"/>
      <c r="B41206" s="1"/>
      <c r="C41206" s="1"/>
      <c r="D41206" s="1"/>
    </row>
    <row r="41207" spans="1:4" x14ac:dyDescent="0.3">
      <c r="A41207" s="1"/>
      <c r="B41207" s="1"/>
      <c r="C41207" s="1"/>
      <c r="D41207" s="1"/>
    </row>
    <row r="41208" spans="1:4" x14ac:dyDescent="0.3">
      <c r="A41208" s="1"/>
      <c r="B41208" s="1"/>
      <c r="C41208" s="1"/>
      <c r="D41208" s="1"/>
    </row>
    <row r="41209" spans="1:4" x14ac:dyDescent="0.3">
      <c r="A41209" s="1"/>
      <c r="B41209" s="1"/>
      <c r="C41209" s="1"/>
      <c r="D41209" s="1"/>
    </row>
    <row r="41210" spans="1:4" x14ac:dyDescent="0.3">
      <c r="A41210" s="1"/>
      <c r="B41210" s="1"/>
      <c r="C41210" s="1"/>
      <c r="D41210" s="1"/>
    </row>
    <row r="41211" spans="1:4" x14ac:dyDescent="0.3">
      <c r="A41211" s="1"/>
      <c r="B41211" s="1"/>
      <c r="C41211" s="1"/>
      <c r="D41211" s="1"/>
    </row>
    <row r="41212" spans="1:4" x14ac:dyDescent="0.3">
      <c r="A41212" s="1"/>
      <c r="B41212" s="1"/>
      <c r="C41212" s="1"/>
      <c r="D41212" s="1"/>
    </row>
    <row r="41213" spans="1:4" x14ac:dyDescent="0.3">
      <c r="A41213" s="1"/>
      <c r="B41213" s="1"/>
      <c r="C41213" s="1"/>
      <c r="D41213" s="1"/>
    </row>
    <row r="41214" spans="1:4" x14ac:dyDescent="0.3">
      <c r="A41214" s="1"/>
      <c r="B41214" s="1"/>
      <c r="C41214" s="1"/>
      <c r="D41214" s="1"/>
    </row>
    <row r="41215" spans="1:4" x14ac:dyDescent="0.3">
      <c r="A41215" s="1"/>
      <c r="B41215" s="1"/>
      <c r="C41215" s="1"/>
      <c r="D41215" s="1"/>
    </row>
    <row r="41216" spans="1:4" x14ac:dyDescent="0.3">
      <c r="A41216" s="1"/>
      <c r="B41216" s="1"/>
      <c r="C41216" s="1"/>
      <c r="D41216" s="1"/>
    </row>
    <row r="41217" spans="1:4" x14ac:dyDescent="0.3">
      <c r="A41217" s="1"/>
      <c r="B41217" s="1"/>
      <c r="C41217" s="1"/>
      <c r="D41217" s="1"/>
    </row>
    <row r="41218" spans="1:4" x14ac:dyDescent="0.3">
      <c r="A41218" s="1"/>
      <c r="B41218" s="1"/>
      <c r="C41218" s="1"/>
      <c r="D41218" s="1"/>
    </row>
    <row r="41219" spans="1:4" x14ac:dyDescent="0.3">
      <c r="A41219" s="1"/>
      <c r="B41219" s="1"/>
      <c r="C41219" s="1"/>
      <c r="D41219" s="1"/>
    </row>
    <row r="41220" spans="1:4" x14ac:dyDescent="0.3">
      <c r="A41220" s="1"/>
      <c r="B41220" s="1"/>
      <c r="C41220" s="1"/>
      <c r="D41220" s="1"/>
    </row>
    <row r="41221" spans="1:4" x14ac:dyDescent="0.3">
      <c r="A41221" s="1"/>
      <c r="B41221" s="1"/>
      <c r="C41221" s="1"/>
      <c r="D41221" s="1"/>
    </row>
    <row r="41222" spans="1:4" x14ac:dyDescent="0.3">
      <c r="A41222" s="1"/>
      <c r="B41222" s="1"/>
      <c r="C41222" s="1"/>
      <c r="D41222" s="1"/>
    </row>
    <row r="41223" spans="1:4" x14ac:dyDescent="0.3">
      <c r="A41223" s="1"/>
      <c r="B41223" s="1"/>
      <c r="C41223" s="1"/>
      <c r="D41223" s="1"/>
    </row>
    <row r="41224" spans="1:4" x14ac:dyDescent="0.3">
      <c r="A41224" s="1"/>
      <c r="B41224" s="1"/>
      <c r="C41224" s="1"/>
      <c r="D41224" s="1"/>
    </row>
    <row r="41225" spans="1:4" x14ac:dyDescent="0.3">
      <c r="A41225" s="1"/>
      <c r="B41225" s="1"/>
      <c r="C41225" s="1"/>
      <c r="D41225" s="1"/>
    </row>
    <row r="41226" spans="1:4" x14ac:dyDescent="0.3">
      <c r="A41226" s="1"/>
      <c r="B41226" s="1"/>
      <c r="C41226" s="1"/>
      <c r="D41226" s="1"/>
    </row>
    <row r="41227" spans="1:4" x14ac:dyDescent="0.3">
      <c r="A41227" s="1"/>
      <c r="B41227" s="1"/>
      <c r="C41227" s="1"/>
      <c r="D41227" s="1"/>
    </row>
    <row r="41228" spans="1:4" x14ac:dyDescent="0.3">
      <c r="A41228" s="1"/>
      <c r="B41228" s="1"/>
      <c r="C41228" s="1"/>
      <c r="D41228" s="1"/>
    </row>
    <row r="41229" spans="1:4" x14ac:dyDescent="0.3">
      <c r="A41229" s="1"/>
      <c r="B41229" s="1"/>
      <c r="C41229" s="1"/>
      <c r="D41229" s="1"/>
    </row>
    <row r="41230" spans="1:4" x14ac:dyDescent="0.3">
      <c r="A41230" s="1"/>
      <c r="B41230" s="1"/>
      <c r="C41230" s="1"/>
      <c r="D41230" s="1"/>
    </row>
    <row r="41231" spans="1:4" x14ac:dyDescent="0.3">
      <c r="A41231" s="1"/>
      <c r="B41231" s="1"/>
      <c r="C41231" s="1"/>
      <c r="D41231" s="1"/>
    </row>
    <row r="41232" spans="1:4" x14ac:dyDescent="0.3">
      <c r="A41232" s="1"/>
      <c r="B41232" s="1"/>
      <c r="C41232" s="1"/>
      <c r="D41232" s="1"/>
    </row>
    <row r="41233" spans="1:4" x14ac:dyDescent="0.3">
      <c r="A41233" s="1"/>
      <c r="B41233" s="1"/>
      <c r="C41233" s="1"/>
      <c r="D41233" s="1"/>
    </row>
    <row r="41234" spans="1:4" x14ac:dyDescent="0.3">
      <c r="A41234" s="1"/>
      <c r="B41234" s="1"/>
      <c r="C41234" s="1"/>
      <c r="D41234" s="1"/>
    </row>
    <row r="41235" spans="1:4" x14ac:dyDescent="0.3">
      <c r="A41235" s="1"/>
      <c r="B41235" s="1"/>
      <c r="C41235" s="1"/>
      <c r="D41235" s="1"/>
    </row>
    <row r="41236" spans="1:4" x14ac:dyDescent="0.3">
      <c r="A41236" s="1"/>
      <c r="B41236" s="1"/>
      <c r="C41236" s="1"/>
      <c r="D41236" s="1"/>
    </row>
    <row r="41237" spans="1:4" x14ac:dyDescent="0.3">
      <c r="A41237" s="1"/>
      <c r="B41237" s="1"/>
      <c r="C41237" s="1"/>
      <c r="D41237" s="1"/>
    </row>
    <row r="41238" spans="1:4" x14ac:dyDescent="0.3">
      <c r="A41238" s="1"/>
      <c r="B41238" s="1"/>
      <c r="C41238" s="1"/>
      <c r="D41238" s="1"/>
    </row>
    <row r="41239" spans="1:4" x14ac:dyDescent="0.3">
      <c r="A41239" s="1"/>
      <c r="B41239" s="1"/>
      <c r="C41239" s="1"/>
      <c r="D41239" s="1"/>
    </row>
    <row r="41240" spans="1:4" x14ac:dyDescent="0.3">
      <c r="A41240" s="1"/>
      <c r="B41240" s="1"/>
      <c r="C41240" s="1"/>
      <c r="D41240" s="1"/>
    </row>
    <row r="41241" spans="1:4" x14ac:dyDescent="0.3">
      <c r="A41241" s="1"/>
      <c r="B41241" s="1"/>
      <c r="C41241" s="1"/>
      <c r="D41241" s="1"/>
    </row>
    <row r="41242" spans="1:4" x14ac:dyDescent="0.3">
      <c r="A41242" s="1"/>
      <c r="B41242" s="1"/>
      <c r="C41242" s="1"/>
      <c r="D41242" s="1"/>
    </row>
    <row r="41243" spans="1:4" x14ac:dyDescent="0.3">
      <c r="A41243" s="1"/>
      <c r="B41243" s="1"/>
      <c r="C41243" s="1"/>
      <c r="D41243" s="1"/>
    </row>
    <row r="41244" spans="1:4" x14ac:dyDescent="0.3">
      <c r="A41244" s="1"/>
      <c r="B41244" s="1"/>
      <c r="C41244" s="1"/>
      <c r="D41244" s="1"/>
    </row>
    <row r="41245" spans="1:4" x14ac:dyDescent="0.3">
      <c r="A41245" s="1"/>
      <c r="B41245" s="1"/>
      <c r="C41245" s="1"/>
      <c r="D41245" s="1"/>
    </row>
    <row r="41246" spans="1:4" x14ac:dyDescent="0.3">
      <c r="A41246" s="1"/>
      <c r="B41246" s="1"/>
      <c r="C41246" s="1"/>
      <c r="D41246" s="1"/>
    </row>
    <row r="41247" spans="1:4" x14ac:dyDescent="0.3">
      <c r="A41247" s="1"/>
      <c r="B41247" s="1"/>
      <c r="C41247" s="1"/>
      <c r="D41247" s="1"/>
    </row>
    <row r="41248" spans="1:4" x14ac:dyDescent="0.3">
      <c r="A41248" s="1"/>
      <c r="B41248" s="1"/>
      <c r="C41248" s="1"/>
      <c r="D41248" s="1"/>
    </row>
    <row r="41249" spans="1:4" x14ac:dyDescent="0.3">
      <c r="A41249" s="1"/>
      <c r="B41249" s="1"/>
      <c r="C41249" s="1"/>
      <c r="D41249" s="1"/>
    </row>
    <row r="41250" spans="1:4" x14ac:dyDescent="0.3">
      <c r="A41250" s="1"/>
      <c r="B41250" s="1"/>
      <c r="C41250" s="1"/>
      <c r="D41250" s="1"/>
    </row>
    <row r="41251" spans="1:4" x14ac:dyDescent="0.3">
      <c r="A41251" s="1"/>
      <c r="B41251" s="1"/>
      <c r="C41251" s="1"/>
      <c r="D41251" s="1"/>
    </row>
    <row r="41252" spans="1:4" x14ac:dyDescent="0.3">
      <c r="A41252" s="1"/>
      <c r="B41252" s="1"/>
      <c r="C41252" s="1"/>
      <c r="D41252" s="1"/>
    </row>
    <row r="41253" spans="1:4" x14ac:dyDescent="0.3">
      <c r="A41253" s="1"/>
      <c r="B41253" s="1"/>
      <c r="C41253" s="1"/>
      <c r="D41253" s="1"/>
    </row>
    <row r="41254" spans="1:4" x14ac:dyDescent="0.3">
      <c r="A41254" s="1"/>
      <c r="B41254" s="1"/>
      <c r="C41254" s="1"/>
      <c r="D41254" s="1"/>
    </row>
    <row r="41255" spans="1:4" x14ac:dyDescent="0.3">
      <c r="A41255" s="1"/>
      <c r="B41255" s="1"/>
      <c r="C41255" s="1"/>
      <c r="D41255" s="1"/>
    </row>
    <row r="41256" spans="1:4" x14ac:dyDescent="0.3">
      <c r="A41256" s="1"/>
      <c r="B41256" s="1"/>
      <c r="C41256" s="1"/>
      <c r="D41256" s="1"/>
    </row>
    <row r="41257" spans="1:4" x14ac:dyDescent="0.3">
      <c r="A41257" s="1"/>
      <c r="B41257" s="1"/>
      <c r="C41257" s="1"/>
      <c r="D41257" s="1"/>
    </row>
    <row r="41258" spans="1:4" x14ac:dyDescent="0.3">
      <c r="A41258" s="1"/>
      <c r="B41258" s="1"/>
      <c r="C41258" s="1"/>
      <c r="D41258" s="1"/>
    </row>
    <row r="41259" spans="1:4" x14ac:dyDescent="0.3">
      <c r="A41259" s="1"/>
      <c r="B41259" s="1"/>
      <c r="C41259" s="1"/>
      <c r="D41259" s="1"/>
    </row>
    <row r="41260" spans="1:4" x14ac:dyDescent="0.3">
      <c r="A41260" s="1"/>
      <c r="B41260" s="1"/>
      <c r="C41260" s="1"/>
      <c r="D41260" s="1"/>
    </row>
    <row r="41261" spans="1:4" x14ac:dyDescent="0.3">
      <c r="A41261" s="1"/>
      <c r="B41261" s="1"/>
      <c r="C41261" s="1"/>
      <c r="D41261" s="1"/>
    </row>
    <row r="41262" spans="1:4" x14ac:dyDescent="0.3">
      <c r="A41262" s="1"/>
      <c r="B41262" s="1"/>
      <c r="C41262" s="1"/>
      <c r="D41262" s="1"/>
    </row>
    <row r="41263" spans="1:4" x14ac:dyDescent="0.3">
      <c r="A41263" s="1"/>
      <c r="B41263" s="1"/>
      <c r="C41263" s="1"/>
      <c r="D41263" s="1"/>
    </row>
    <row r="41264" spans="1:4" x14ac:dyDescent="0.3">
      <c r="A41264" s="1"/>
      <c r="B41264" s="1"/>
      <c r="C41264" s="1"/>
      <c r="D41264" s="1"/>
    </row>
    <row r="41265" spans="1:4" x14ac:dyDescent="0.3">
      <c r="A41265" s="1"/>
      <c r="B41265" s="1"/>
      <c r="C41265" s="1"/>
      <c r="D41265" s="1"/>
    </row>
    <row r="41266" spans="1:4" x14ac:dyDescent="0.3">
      <c r="A41266" s="1"/>
      <c r="B41266" s="1"/>
      <c r="C41266" s="1"/>
      <c r="D41266" s="1"/>
    </row>
    <row r="41267" spans="1:4" x14ac:dyDescent="0.3">
      <c r="A41267" s="1"/>
      <c r="B41267" s="1"/>
      <c r="C41267" s="1"/>
      <c r="D41267" s="1"/>
    </row>
    <row r="41268" spans="1:4" x14ac:dyDescent="0.3">
      <c r="A41268" s="1"/>
      <c r="B41268" s="1"/>
      <c r="C41268" s="1"/>
      <c r="D41268" s="1"/>
    </row>
    <row r="41269" spans="1:4" x14ac:dyDescent="0.3">
      <c r="A41269" s="1"/>
      <c r="B41269" s="1"/>
      <c r="C41269" s="1"/>
      <c r="D41269" s="1"/>
    </row>
    <row r="41270" spans="1:4" x14ac:dyDescent="0.3">
      <c r="A41270" s="1"/>
      <c r="B41270" s="1"/>
      <c r="C41270" s="1"/>
      <c r="D41270" s="1"/>
    </row>
    <row r="41271" spans="1:4" x14ac:dyDescent="0.3">
      <c r="A41271" s="1"/>
      <c r="B41271" s="1"/>
      <c r="C41271" s="1"/>
      <c r="D41271" s="1"/>
    </row>
    <row r="41272" spans="1:4" x14ac:dyDescent="0.3">
      <c r="A41272" s="1"/>
      <c r="B41272" s="1"/>
      <c r="C41272" s="1"/>
      <c r="D41272" s="1"/>
    </row>
    <row r="41273" spans="1:4" x14ac:dyDescent="0.3">
      <c r="A41273" s="1"/>
      <c r="B41273" s="1"/>
      <c r="C41273" s="1"/>
      <c r="D41273" s="1"/>
    </row>
    <row r="41274" spans="1:4" x14ac:dyDescent="0.3">
      <c r="A41274" s="1"/>
      <c r="B41274" s="1"/>
      <c r="C41274" s="1"/>
      <c r="D41274" s="1"/>
    </row>
    <row r="41275" spans="1:4" x14ac:dyDescent="0.3">
      <c r="A41275" s="1"/>
      <c r="B41275" s="1"/>
      <c r="C41275" s="1"/>
      <c r="D41275" s="1"/>
    </row>
    <row r="41276" spans="1:4" x14ac:dyDescent="0.3">
      <c r="A41276" s="1"/>
      <c r="B41276" s="1"/>
      <c r="C41276" s="1"/>
      <c r="D41276" s="1"/>
    </row>
    <row r="41277" spans="1:4" x14ac:dyDescent="0.3">
      <c r="A41277" s="1"/>
      <c r="B41277" s="1"/>
      <c r="C41277" s="1"/>
      <c r="D41277" s="1"/>
    </row>
    <row r="41278" spans="1:4" x14ac:dyDescent="0.3">
      <c r="A41278" s="1"/>
      <c r="B41278" s="1"/>
      <c r="C41278" s="1"/>
      <c r="D41278" s="1"/>
    </row>
    <row r="41279" spans="1:4" x14ac:dyDescent="0.3">
      <c r="A41279" s="1"/>
      <c r="B41279" s="1"/>
      <c r="C41279" s="1"/>
      <c r="D41279" s="1"/>
    </row>
    <row r="41280" spans="1:4" x14ac:dyDescent="0.3">
      <c r="A41280" s="1"/>
      <c r="B41280" s="1"/>
      <c r="C41280" s="1"/>
      <c r="D41280" s="1"/>
    </row>
    <row r="41281" spans="1:4" x14ac:dyDescent="0.3">
      <c r="A41281" s="1"/>
      <c r="B41281" s="1"/>
      <c r="C41281" s="1"/>
      <c r="D41281" s="1"/>
    </row>
    <row r="41282" spans="1:4" x14ac:dyDescent="0.3">
      <c r="A41282" s="1"/>
      <c r="B41282" s="1"/>
      <c r="C41282" s="1"/>
      <c r="D41282" s="1"/>
    </row>
    <row r="41283" spans="1:4" x14ac:dyDescent="0.3">
      <c r="A41283" s="1"/>
      <c r="B41283" s="1"/>
      <c r="C41283" s="1"/>
      <c r="D41283" s="1"/>
    </row>
    <row r="41284" spans="1:4" x14ac:dyDescent="0.3">
      <c r="A41284" s="1"/>
      <c r="B41284" s="1"/>
      <c r="C41284" s="1"/>
      <c r="D41284" s="1"/>
    </row>
    <row r="41285" spans="1:4" x14ac:dyDescent="0.3">
      <c r="A41285" s="1"/>
      <c r="B41285" s="1"/>
      <c r="C41285" s="1"/>
      <c r="D41285" s="1"/>
    </row>
    <row r="41286" spans="1:4" x14ac:dyDescent="0.3">
      <c r="A41286" s="1"/>
      <c r="B41286" s="1"/>
      <c r="C41286" s="1"/>
      <c r="D41286" s="1"/>
    </row>
    <row r="41287" spans="1:4" x14ac:dyDescent="0.3">
      <c r="A41287" s="1"/>
      <c r="B41287" s="1"/>
      <c r="C41287" s="1"/>
      <c r="D41287" s="1"/>
    </row>
    <row r="41288" spans="1:4" x14ac:dyDescent="0.3">
      <c r="A41288" s="1"/>
      <c r="B41288" s="1"/>
      <c r="C41288" s="1"/>
      <c r="D41288" s="1"/>
    </row>
    <row r="41289" spans="1:4" x14ac:dyDescent="0.3">
      <c r="A41289" s="1"/>
      <c r="B41289" s="1"/>
      <c r="C41289" s="1"/>
      <c r="D41289" s="1"/>
    </row>
    <row r="41290" spans="1:4" x14ac:dyDescent="0.3">
      <c r="A41290" s="1"/>
      <c r="B41290" s="1"/>
      <c r="C41290" s="1"/>
      <c r="D41290" s="1"/>
    </row>
    <row r="41291" spans="1:4" x14ac:dyDescent="0.3">
      <c r="A41291" s="1"/>
      <c r="B41291" s="1"/>
      <c r="C41291" s="1"/>
      <c r="D41291" s="1"/>
    </row>
    <row r="41292" spans="1:4" x14ac:dyDescent="0.3">
      <c r="A41292" s="1"/>
      <c r="B41292" s="1"/>
      <c r="C41292" s="1"/>
      <c r="D41292" s="1"/>
    </row>
    <row r="41293" spans="1:4" x14ac:dyDescent="0.3">
      <c r="A41293" s="1"/>
      <c r="B41293" s="1"/>
      <c r="C41293" s="1"/>
      <c r="D41293" s="1"/>
    </row>
    <row r="41294" spans="1:4" x14ac:dyDescent="0.3">
      <c r="A41294" s="1"/>
      <c r="B41294" s="1"/>
      <c r="C41294" s="1"/>
      <c r="D41294" s="1"/>
    </row>
    <row r="41295" spans="1:4" x14ac:dyDescent="0.3">
      <c r="A41295" s="1"/>
      <c r="B41295" s="1"/>
      <c r="C41295" s="1"/>
      <c r="D41295" s="1"/>
    </row>
    <row r="41296" spans="1:4" x14ac:dyDescent="0.3">
      <c r="A41296" s="1"/>
      <c r="B41296" s="1"/>
      <c r="C41296" s="1"/>
      <c r="D41296" s="1"/>
    </row>
    <row r="41297" spans="1:4" x14ac:dyDescent="0.3">
      <c r="A41297" s="1"/>
      <c r="B41297" s="1"/>
      <c r="C41297" s="1"/>
      <c r="D41297" s="1"/>
    </row>
    <row r="41298" spans="1:4" x14ac:dyDescent="0.3">
      <c r="A41298" s="1"/>
      <c r="B41298" s="1"/>
      <c r="C41298" s="1"/>
      <c r="D41298" s="1"/>
    </row>
    <row r="41299" spans="1:4" x14ac:dyDescent="0.3">
      <c r="A41299" s="1"/>
      <c r="B41299" s="1"/>
      <c r="C41299" s="1"/>
      <c r="D41299" s="1"/>
    </row>
    <row r="41300" spans="1:4" x14ac:dyDescent="0.3">
      <c r="A41300" s="1"/>
      <c r="B41300" s="1"/>
      <c r="C41300" s="1"/>
      <c r="D41300" s="1"/>
    </row>
    <row r="41301" spans="1:4" x14ac:dyDescent="0.3">
      <c r="A41301" s="1"/>
      <c r="B41301" s="1"/>
      <c r="C41301" s="1"/>
      <c r="D41301" s="1"/>
    </row>
    <row r="41302" spans="1:4" x14ac:dyDescent="0.3">
      <c r="A41302" s="1"/>
      <c r="B41302" s="1"/>
      <c r="C41302" s="1"/>
      <c r="D41302" s="1"/>
    </row>
    <row r="41303" spans="1:4" x14ac:dyDescent="0.3">
      <c r="A41303" s="1"/>
      <c r="B41303" s="1"/>
      <c r="C41303" s="1"/>
      <c r="D41303" s="1"/>
    </row>
    <row r="41304" spans="1:4" x14ac:dyDescent="0.3">
      <c r="A41304" s="1"/>
      <c r="B41304" s="1"/>
      <c r="C41304" s="1"/>
      <c r="D41304" s="1"/>
    </row>
    <row r="41305" spans="1:4" x14ac:dyDescent="0.3">
      <c r="A41305" s="1"/>
      <c r="B41305" s="1"/>
      <c r="C41305" s="1"/>
      <c r="D41305" s="1"/>
    </row>
    <row r="41306" spans="1:4" x14ac:dyDescent="0.3">
      <c r="A41306" s="1"/>
      <c r="B41306" s="1"/>
      <c r="C41306" s="1"/>
      <c r="D41306" s="1"/>
    </row>
    <row r="41307" spans="1:4" x14ac:dyDescent="0.3">
      <c r="A41307" s="1"/>
      <c r="B41307" s="1"/>
      <c r="C41307" s="1"/>
      <c r="D41307" s="1"/>
    </row>
    <row r="41308" spans="1:4" x14ac:dyDescent="0.3">
      <c r="A41308" s="1"/>
      <c r="B41308" s="1"/>
      <c r="C41308" s="1"/>
      <c r="D41308" s="1"/>
    </row>
    <row r="41309" spans="1:4" x14ac:dyDescent="0.3">
      <c r="A41309" s="1"/>
      <c r="B41309" s="1"/>
      <c r="C41309" s="1"/>
      <c r="D41309" s="1"/>
    </row>
    <row r="41310" spans="1:4" x14ac:dyDescent="0.3">
      <c r="A41310" s="1"/>
      <c r="B41310" s="1"/>
      <c r="C41310" s="1"/>
      <c r="D41310" s="1"/>
    </row>
    <row r="41311" spans="1:4" x14ac:dyDescent="0.3">
      <c r="A41311" s="1"/>
      <c r="B41311" s="1"/>
      <c r="C41311" s="1"/>
      <c r="D41311" s="1"/>
    </row>
    <row r="41312" spans="1:4" x14ac:dyDescent="0.3">
      <c r="A41312" s="1"/>
      <c r="B41312" s="1"/>
      <c r="C41312" s="1"/>
      <c r="D41312" s="1"/>
    </row>
    <row r="41313" spans="1:4" x14ac:dyDescent="0.3">
      <c r="A41313" s="1"/>
      <c r="B41313" s="1"/>
      <c r="C41313" s="1"/>
      <c r="D41313" s="1"/>
    </row>
    <row r="41314" spans="1:4" x14ac:dyDescent="0.3">
      <c r="A41314" s="1"/>
      <c r="B41314" s="1"/>
      <c r="C41314" s="1"/>
      <c r="D41314" s="1"/>
    </row>
    <row r="41315" spans="1:4" x14ac:dyDescent="0.3">
      <c r="A41315" s="1"/>
      <c r="B41315" s="1"/>
      <c r="C41315" s="1"/>
      <c r="D41315" s="1"/>
    </row>
    <row r="41316" spans="1:4" x14ac:dyDescent="0.3">
      <c r="A41316" s="1"/>
      <c r="B41316" s="1"/>
      <c r="C41316" s="1"/>
      <c r="D41316" s="1"/>
    </row>
    <row r="41317" spans="1:4" x14ac:dyDescent="0.3">
      <c r="A41317" s="1"/>
      <c r="B41317" s="1"/>
      <c r="C41317" s="1"/>
      <c r="D41317" s="1"/>
    </row>
    <row r="41318" spans="1:4" x14ac:dyDescent="0.3">
      <c r="A41318" s="1"/>
      <c r="B41318" s="1"/>
      <c r="C41318" s="1"/>
      <c r="D41318" s="1"/>
    </row>
    <row r="41319" spans="1:4" x14ac:dyDescent="0.3">
      <c r="A41319" s="1"/>
      <c r="B41319" s="1"/>
      <c r="C41319" s="1"/>
      <c r="D41319" s="1"/>
    </row>
    <row r="41320" spans="1:4" x14ac:dyDescent="0.3">
      <c r="A41320" s="1"/>
      <c r="B41320" s="1"/>
      <c r="C41320" s="1"/>
      <c r="D41320" s="1"/>
    </row>
    <row r="41321" spans="1:4" x14ac:dyDescent="0.3">
      <c r="A41321" s="1"/>
      <c r="B41321" s="1"/>
      <c r="C41321" s="1"/>
      <c r="D41321" s="1"/>
    </row>
    <row r="41322" spans="1:4" x14ac:dyDescent="0.3">
      <c r="A41322" s="1"/>
      <c r="B41322" s="1"/>
      <c r="C41322" s="1"/>
      <c r="D41322" s="1"/>
    </row>
    <row r="41323" spans="1:4" x14ac:dyDescent="0.3">
      <c r="A41323" s="1"/>
      <c r="B41323" s="1"/>
      <c r="C41323" s="1"/>
      <c r="D41323" s="1"/>
    </row>
    <row r="41324" spans="1:4" x14ac:dyDescent="0.3">
      <c r="A41324" s="1"/>
      <c r="B41324" s="1"/>
      <c r="C41324" s="1"/>
      <c r="D41324" s="1"/>
    </row>
    <row r="41325" spans="1:4" x14ac:dyDescent="0.3">
      <c r="A41325" s="1"/>
      <c r="B41325" s="1"/>
      <c r="C41325" s="1"/>
      <c r="D41325" s="1"/>
    </row>
    <row r="41326" spans="1:4" x14ac:dyDescent="0.3">
      <c r="A41326" s="1"/>
      <c r="B41326" s="1"/>
      <c r="C41326" s="1"/>
      <c r="D41326" s="1"/>
    </row>
    <row r="41327" spans="1:4" x14ac:dyDescent="0.3">
      <c r="A41327" s="1"/>
      <c r="B41327" s="1"/>
      <c r="C41327" s="1"/>
      <c r="D41327" s="1"/>
    </row>
    <row r="41328" spans="1:4" x14ac:dyDescent="0.3">
      <c r="A41328" s="1"/>
      <c r="B41328" s="1"/>
      <c r="C41328" s="1"/>
      <c r="D41328" s="1"/>
    </row>
    <row r="41329" spans="1:4" x14ac:dyDescent="0.3">
      <c r="A41329" s="1"/>
      <c r="B41329" s="1"/>
      <c r="C41329" s="1"/>
      <c r="D41329" s="1"/>
    </row>
    <row r="41330" spans="1:4" x14ac:dyDescent="0.3">
      <c r="A41330" s="1"/>
      <c r="B41330" s="1"/>
      <c r="C41330" s="1"/>
      <c r="D41330" s="1"/>
    </row>
    <row r="41331" spans="1:4" x14ac:dyDescent="0.3">
      <c r="A41331" s="1"/>
      <c r="B41331" s="1"/>
      <c r="C41331" s="1"/>
      <c r="D41331" s="1"/>
    </row>
    <row r="41332" spans="1:4" x14ac:dyDescent="0.3">
      <c r="A41332" s="1"/>
      <c r="B41332" s="1"/>
      <c r="C41332" s="1"/>
      <c r="D41332" s="1"/>
    </row>
    <row r="41333" spans="1:4" x14ac:dyDescent="0.3">
      <c r="A41333" s="1"/>
      <c r="B41333" s="1"/>
      <c r="C41333" s="1"/>
      <c r="D41333" s="1"/>
    </row>
    <row r="41334" spans="1:4" x14ac:dyDescent="0.3">
      <c r="A41334" s="1"/>
      <c r="B41334" s="1"/>
      <c r="C41334" s="1"/>
      <c r="D41334" s="1"/>
    </row>
    <row r="41335" spans="1:4" x14ac:dyDescent="0.3">
      <c r="A41335" s="1"/>
      <c r="B41335" s="1"/>
      <c r="C41335" s="1"/>
      <c r="D41335" s="1"/>
    </row>
    <row r="41336" spans="1:4" x14ac:dyDescent="0.3">
      <c r="A41336" s="1"/>
      <c r="B41336" s="1"/>
      <c r="C41336" s="1"/>
      <c r="D41336" s="1"/>
    </row>
    <row r="41337" spans="1:4" x14ac:dyDescent="0.3">
      <c r="A41337" s="1"/>
      <c r="B41337" s="1"/>
      <c r="C41337" s="1"/>
      <c r="D41337" s="1"/>
    </row>
    <row r="41338" spans="1:4" x14ac:dyDescent="0.3">
      <c r="A41338" s="1"/>
      <c r="B41338" s="1"/>
      <c r="C41338" s="1"/>
      <c r="D41338" s="1"/>
    </row>
    <row r="41339" spans="1:4" x14ac:dyDescent="0.3">
      <c r="A41339" s="1"/>
      <c r="B41339" s="1"/>
      <c r="C41339" s="1"/>
      <c r="D41339" s="1"/>
    </row>
    <row r="41340" spans="1:4" x14ac:dyDescent="0.3">
      <c r="A41340" s="1"/>
      <c r="B41340" s="1"/>
      <c r="C41340" s="1"/>
      <c r="D41340" s="1"/>
    </row>
    <row r="41341" spans="1:4" x14ac:dyDescent="0.3">
      <c r="A41341" s="1"/>
      <c r="B41341" s="1"/>
      <c r="C41341" s="1"/>
      <c r="D41341" s="1"/>
    </row>
    <row r="41342" spans="1:4" x14ac:dyDescent="0.3">
      <c r="A41342" s="1"/>
      <c r="B41342" s="1"/>
      <c r="C41342" s="1"/>
      <c r="D41342" s="1"/>
    </row>
    <row r="41343" spans="1:4" x14ac:dyDescent="0.3">
      <c r="A41343" s="1"/>
      <c r="B41343" s="1"/>
      <c r="C41343" s="1"/>
      <c r="D41343" s="1"/>
    </row>
    <row r="41344" spans="1:4" x14ac:dyDescent="0.3">
      <c r="A41344" s="1"/>
      <c r="B41344" s="1"/>
      <c r="C41344" s="1"/>
      <c r="D41344" s="1"/>
    </row>
    <row r="41345" spans="1:4" x14ac:dyDescent="0.3">
      <c r="A41345" s="1"/>
      <c r="B41345" s="1"/>
      <c r="C41345" s="1"/>
      <c r="D41345" s="1"/>
    </row>
    <row r="41346" spans="1:4" x14ac:dyDescent="0.3">
      <c r="A41346" s="1"/>
      <c r="B41346" s="1"/>
      <c r="C41346" s="1"/>
      <c r="D41346" s="1"/>
    </row>
    <row r="41347" spans="1:4" x14ac:dyDescent="0.3">
      <c r="A41347" s="1"/>
      <c r="B41347" s="1"/>
      <c r="C41347" s="1"/>
      <c r="D41347" s="1"/>
    </row>
    <row r="41348" spans="1:4" x14ac:dyDescent="0.3">
      <c r="A41348" s="1"/>
      <c r="B41348" s="1"/>
      <c r="C41348" s="1"/>
      <c r="D41348" s="1"/>
    </row>
    <row r="41349" spans="1:4" x14ac:dyDescent="0.3">
      <c r="A41349" s="1"/>
      <c r="B41349" s="1"/>
      <c r="C41349" s="1"/>
      <c r="D41349" s="1"/>
    </row>
    <row r="41350" spans="1:4" x14ac:dyDescent="0.3">
      <c r="A41350" s="1"/>
      <c r="B41350" s="1"/>
      <c r="C41350" s="1"/>
      <c r="D41350" s="1"/>
    </row>
    <row r="41351" spans="1:4" x14ac:dyDescent="0.3">
      <c r="A41351" s="1"/>
      <c r="B41351" s="1"/>
      <c r="C41351" s="1"/>
      <c r="D41351" s="1"/>
    </row>
    <row r="41352" spans="1:4" x14ac:dyDescent="0.3">
      <c r="A41352" s="1"/>
      <c r="B41352" s="1"/>
      <c r="C41352" s="1"/>
      <c r="D41352" s="1"/>
    </row>
    <row r="41353" spans="1:4" x14ac:dyDescent="0.3">
      <c r="A41353" s="1"/>
      <c r="B41353" s="1"/>
      <c r="C41353" s="1"/>
      <c r="D41353" s="1"/>
    </row>
    <row r="41354" spans="1:4" x14ac:dyDescent="0.3">
      <c r="A41354" s="1"/>
      <c r="B41354" s="1"/>
      <c r="C41354" s="1"/>
      <c r="D41354" s="1"/>
    </row>
    <row r="41355" spans="1:4" x14ac:dyDescent="0.3">
      <c r="A41355" s="1"/>
      <c r="B41355" s="1"/>
      <c r="C41355" s="1"/>
      <c r="D41355" s="1"/>
    </row>
    <row r="41356" spans="1:4" x14ac:dyDescent="0.3">
      <c r="A41356" s="1"/>
      <c r="B41356" s="1"/>
      <c r="C41356" s="1"/>
      <c r="D41356" s="1"/>
    </row>
    <row r="41357" spans="1:4" x14ac:dyDescent="0.3">
      <c r="A41357" s="1"/>
      <c r="B41357" s="1"/>
      <c r="C41357" s="1"/>
      <c r="D41357" s="1"/>
    </row>
    <row r="41358" spans="1:4" x14ac:dyDescent="0.3">
      <c r="A41358" s="1"/>
      <c r="B41358" s="1"/>
      <c r="C41358" s="1"/>
      <c r="D41358" s="1"/>
    </row>
    <row r="41359" spans="1:4" x14ac:dyDescent="0.3">
      <c r="A41359" s="1"/>
      <c r="B41359" s="1"/>
      <c r="C41359" s="1"/>
      <c r="D41359" s="1"/>
    </row>
    <row r="41360" spans="1:4" x14ac:dyDescent="0.3">
      <c r="A41360" s="1"/>
      <c r="B41360" s="1"/>
      <c r="C41360" s="1"/>
      <c r="D41360" s="1"/>
    </row>
    <row r="41361" spans="1:4" x14ac:dyDescent="0.3">
      <c r="A41361" s="1"/>
      <c r="B41361" s="1"/>
      <c r="C41361" s="1"/>
      <c r="D41361" s="1"/>
    </row>
    <row r="41362" spans="1:4" x14ac:dyDescent="0.3">
      <c r="A41362" s="1"/>
      <c r="B41362" s="1"/>
      <c r="C41362" s="1"/>
      <c r="D41362" s="1"/>
    </row>
    <row r="41363" spans="1:4" x14ac:dyDescent="0.3">
      <c r="A41363" s="1"/>
      <c r="B41363" s="1"/>
      <c r="C41363" s="1"/>
      <c r="D41363" s="1"/>
    </row>
    <row r="41364" spans="1:4" x14ac:dyDescent="0.3">
      <c r="A41364" s="1"/>
      <c r="B41364" s="1"/>
      <c r="C41364" s="1"/>
      <c r="D41364" s="1"/>
    </row>
    <row r="41365" spans="1:4" x14ac:dyDescent="0.3">
      <c r="A41365" s="1"/>
      <c r="B41365" s="1"/>
      <c r="C41365" s="1"/>
      <c r="D41365" s="1"/>
    </row>
    <row r="41366" spans="1:4" x14ac:dyDescent="0.3">
      <c r="A41366" s="1"/>
      <c r="B41366" s="1"/>
      <c r="C41366" s="1"/>
      <c r="D41366" s="1"/>
    </row>
    <row r="41367" spans="1:4" x14ac:dyDescent="0.3">
      <c r="A41367" s="1"/>
      <c r="B41367" s="1"/>
      <c r="C41367" s="1"/>
      <c r="D41367" s="1"/>
    </row>
    <row r="41368" spans="1:4" x14ac:dyDescent="0.3">
      <c r="A41368" s="1"/>
      <c r="B41368" s="1"/>
      <c r="C41368" s="1"/>
      <c r="D41368" s="1"/>
    </row>
    <row r="41369" spans="1:4" x14ac:dyDescent="0.3">
      <c r="A41369" s="1"/>
      <c r="B41369" s="1"/>
      <c r="C41369" s="1"/>
      <c r="D41369" s="1"/>
    </row>
    <row r="41370" spans="1:4" x14ac:dyDescent="0.3">
      <c r="A41370" s="1"/>
      <c r="B41370" s="1"/>
      <c r="C41370" s="1"/>
      <c r="D41370" s="1"/>
    </row>
    <row r="41371" spans="1:4" x14ac:dyDescent="0.3">
      <c r="A41371" s="1"/>
      <c r="B41371" s="1"/>
      <c r="C41371" s="1"/>
      <c r="D41371" s="1"/>
    </row>
    <row r="41372" spans="1:4" x14ac:dyDescent="0.3">
      <c r="A41372" s="1"/>
      <c r="B41372" s="1"/>
      <c r="C41372" s="1"/>
      <c r="D41372" s="1"/>
    </row>
    <row r="41373" spans="1:4" x14ac:dyDescent="0.3">
      <c r="A41373" s="1"/>
      <c r="B41373" s="1"/>
      <c r="C41373" s="1"/>
      <c r="D41373" s="1"/>
    </row>
    <row r="41374" spans="1:4" x14ac:dyDescent="0.3">
      <c r="A41374" s="1"/>
      <c r="B41374" s="1"/>
      <c r="C41374" s="1"/>
      <c r="D41374" s="1"/>
    </row>
    <row r="41375" spans="1:4" x14ac:dyDescent="0.3">
      <c r="A41375" s="1"/>
      <c r="B41375" s="1"/>
      <c r="C41375" s="1"/>
      <c r="D41375" s="1"/>
    </row>
    <row r="41376" spans="1:4" x14ac:dyDescent="0.3">
      <c r="A41376" s="1"/>
      <c r="B41376" s="1"/>
      <c r="C41376" s="1"/>
      <c r="D41376" s="1"/>
    </row>
    <row r="41377" spans="1:4" x14ac:dyDescent="0.3">
      <c r="A41377" s="1"/>
      <c r="B41377" s="1"/>
      <c r="C41377" s="1"/>
      <c r="D41377" s="1"/>
    </row>
    <row r="41378" spans="1:4" x14ac:dyDescent="0.3">
      <c r="A41378" s="1"/>
      <c r="B41378" s="1"/>
      <c r="C41378" s="1"/>
      <c r="D41378" s="1"/>
    </row>
    <row r="41379" spans="1:4" x14ac:dyDescent="0.3">
      <c r="A41379" s="1"/>
      <c r="B41379" s="1"/>
      <c r="C41379" s="1"/>
      <c r="D41379" s="1"/>
    </row>
    <row r="41380" spans="1:4" x14ac:dyDescent="0.3">
      <c r="A41380" s="1"/>
      <c r="B41380" s="1"/>
      <c r="C41380" s="1"/>
      <c r="D41380" s="1"/>
    </row>
    <row r="41381" spans="1:4" x14ac:dyDescent="0.3">
      <c r="A41381" s="1"/>
      <c r="B41381" s="1"/>
      <c r="C41381" s="1"/>
      <c r="D41381" s="1"/>
    </row>
    <row r="41382" spans="1:4" x14ac:dyDescent="0.3">
      <c r="A41382" s="1"/>
      <c r="B41382" s="1"/>
      <c r="C41382" s="1"/>
      <c r="D41382" s="1"/>
    </row>
    <row r="41383" spans="1:4" x14ac:dyDescent="0.3">
      <c r="A41383" s="1"/>
      <c r="B41383" s="1"/>
      <c r="C41383" s="1"/>
      <c r="D41383" s="1"/>
    </row>
    <row r="41384" spans="1:4" x14ac:dyDescent="0.3">
      <c r="A41384" s="1"/>
      <c r="B41384" s="1"/>
      <c r="C41384" s="1"/>
      <c r="D41384" s="1"/>
    </row>
    <row r="41385" spans="1:4" x14ac:dyDescent="0.3">
      <c r="A41385" s="1"/>
      <c r="B41385" s="1"/>
      <c r="C41385" s="1"/>
      <c r="D41385" s="1"/>
    </row>
    <row r="41386" spans="1:4" x14ac:dyDescent="0.3">
      <c r="A41386" s="1"/>
      <c r="B41386" s="1"/>
      <c r="C41386" s="1"/>
      <c r="D41386" s="1"/>
    </row>
    <row r="41387" spans="1:4" x14ac:dyDescent="0.3">
      <c r="A41387" s="1"/>
      <c r="B41387" s="1"/>
      <c r="C41387" s="1"/>
      <c r="D41387" s="1"/>
    </row>
    <row r="41388" spans="1:4" x14ac:dyDescent="0.3">
      <c r="A41388" s="1"/>
      <c r="B41388" s="1"/>
      <c r="C41388" s="1"/>
      <c r="D41388" s="1"/>
    </row>
    <row r="41389" spans="1:4" x14ac:dyDescent="0.3">
      <c r="A41389" s="1"/>
      <c r="B41389" s="1"/>
      <c r="C41389" s="1"/>
      <c r="D41389" s="1"/>
    </row>
    <row r="41390" spans="1:4" x14ac:dyDescent="0.3">
      <c r="A41390" s="1"/>
      <c r="B41390" s="1"/>
      <c r="C41390" s="1"/>
      <c r="D41390" s="1"/>
    </row>
    <row r="41391" spans="1:4" x14ac:dyDescent="0.3">
      <c r="A41391" s="1"/>
      <c r="B41391" s="1"/>
      <c r="C41391" s="1"/>
      <c r="D41391" s="1"/>
    </row>
    <row r="41392" spans="1:4" x14ac:dyDescent="0.3">
      <c r="A41392" s="1"/>
      <c r="B41392" s="1"/>
      <c r="C41392" s="1"/>
      <c r="D41392" s="1"/>
    </row>
    <row r="41393" spans="1:4" x14ac:dyDescent="0.3">
      <c r="A41393" s="1"/>
      <c r="B41393" s="1"/>
      <c r="C41393" s="1"/>
      <c r="D41393" s="1"/>
    </row>
    <row r="41394" spans="1:4" x14ac:dyDescent="0.3">
      <c r="A41394" s="1"/>
      <c r="B41394" s="1"/>
      <c r="C41394" s="1"/>
      <c r="D41394" s="1"/>
    </row>
    <row r="41395" spans="1:4" x14ac:dyDescent="0.3">
      <c r="A41395" s="1"/>
      <c r="B41395" s="1"/>
      <c r="C41395" s="1"/>
      <c r="D41395" s="1"/>
    </row>
    <row r="41396" spans="1:4" x14ac:dyDescent="0.3">
      <c r="A41396" s="1"/>
      <c r="B41396" s="1"/>
      <c r="C41396" s="1"/>
      <c r="D41396" s="1"/>
    </row>
    <row r="41397" spans="1:4" x14ac:dyDescent="0.3">
      <c r="A41397" s="1"/>
      <c r="B41397" s="1"/>
      <c r="C41397" s="1"/>
      <c r="D41397" s="1"/>
    </row>
    <row r="41398" spans="1:4" x14ac:dyDescent="0.3">
      <c r="A41398" s="1"/>
      <c r="B41398" s="1"/>
      <c r="C41398" s="1"/>
      <c r="D41398" s="1"/>
    </row>
    <row r="41399" spans="1:4" x14ac:dyDescent="0.3">
      <c r="A41399" s="1"/>
      <c r="B41399" s="1"/>
      <c r="C41399" s="1"/>
      <c r="D41399" s="1"/>
    </row>
    <row r="41400" spans="1:4" x14ac:dyDescent="0.3">
      <c r="A41400" s="1"/>
      <c r="B41400" s="1"/>
      <c r="C41400" s="1"/>
      <c r="D41400" s="1"/>
    </row>
    <row r="41401" spans="1:4" x14ac:dyDescent="0.3">
      <c r="A41401" s="1"/>
      <c r="B41401" s="1"/>
      <c r="C41401" s="1"/>
      <c r="D41401" s="1"/>
    </row>
    <row r="41402" spans="1:4" x14ac:dyDescent="0.3">
      <c r="A41402" s="1"/>
      <c r="B41402" s="1"/>
      <c r="C41402" s="1"/>
      <c r="D41402" s="1"/>
    </row>
    <row r="41403" spans="1:4" x14ac:dyDescent="0.3">
      <c r="A41403" s="1"/>
      <c r="B41403" s="1"/>
      <c r="C41403" s="1"/>
      <c r="D41403" s="1"/>
    </row>
    <row r="41404" spans="1:4" x14ac:dyDescent="0.3">
      <c r="A41404" s="1"/>
      <c r="B41404" s="1"/>
      <c r="C41404" s="1"/>
      <c r="D41404" s="1"/>
    </row>
    <row r="41405" spans="1:4" x14ac:dyDescent="0.3">
      <c r="A41405" s="1"/>
      <c r="B41405" s="1"/>
      <c r="C41405" s="1"/>
      <c r="D41405" s="1"/>
    </row>
    <row r="41406" spans="1:4" x14ac:dyDescent="0.3">
      <c r="A41406" s="1"/>
      <c r="B41406" s="1"/>
      <c r="C41406" s="1"/>
      <c r="D41406" s="1"/>
    </row>
    <row r="41407" spans="1:4" x14ac:dyDescent="0.3">
      <c r="A41407" s="1"/>
      <c r="B41407" s="1"/>
      <c r="C41407" s="1"/>
      <c r="D41407" s="1"/>
    </row>
    <row r="41408" spans="1:4" x14ac:dyDescent="0.3">
      <c r="A41408" s="1"/>
      <c r="B41408" s="1"/>
      <c r="C41408" s="1"/>
      <c r="D41408" s="1"/>
    </row>
    <row r="41409" spans="1:4" x14ac:dyDescent="0.3">
      <c r="A41409" s="1"/>
      <c r="B41409" s="1"/>
      <c r="C41409" s="1"/>
      <c r="D41409" s="1"/>
    </row>
    <row r="41410" spans="1:4" x14ac:dyDescent="0.3">
      <c r="A41410" s="1"/>
      <c r="B41410" s="1"/>
      <c r="C41410" s="1"/>
      <c r="D41410" s="1"/>
    </row>
    <row r="41411" spans="1:4" x14ac:dyDescent="0.3">
      <c r="A41411" s="1"/>
      <c r="B41411" s="1"/>
      <c r="C41411" s="1"/>
      <c r="D41411" s="1"/>
    </row>
    <row r="41412" spans="1:4" x14ac:dyDescent="0.3">
      <c r="A41412" s="1"/>
      <c r="B41412" s="1"/>
      <c r="C41412" s="1"/>
      <c r="D41412" s="1"/>
    </row>
    <row r="41413" spans="1:4" x14ac:dyDescent="0.3">
      <c r="A41413" s="1"/>
      <c r="B41413" s="1"/>
      <c r="C41413" s="1"/>
      <c r="D41413" s="1"/>
    </row>
    <row r="41414" spans="1:4" x14ac:dyDescent="0.3">
      <c r="A41414" s="1"/>
      <c r="B41414" s="1"/>
      <c r="C41414" s="1"/>
      <c r="D41414" s="1"/>
    </row>
    <row r="41415" spans="1:4" x14ac:dyDescent="0.3">
      <c r="A41415" s="1"/>
      <c r="B41415" s="1"/>
      <c r="C41415" s="1"/>
      <c r="D41415" s="1"/>
    </row>
    <row r="41416" spans="1:4" x14ac:dyDescent="0.3">
      <c r="A41416" s="1"/>
      <c r="B41416" s="1"/>
      <c r="C41416" s="1"/>
      <c r="D41416" s="1"/>
    </row>
    <row r="41417" spans="1:4" x14ac:dyDescent="0.3">
      <c r="A41417" s="1"/>
      <c r="B41417" s="1"/>
      <c r="C41417" s="1"/>
      <c r="D41417" s="1"/>
    </row>
    <row r="41418" spans="1:4" x14ac:dyDescent="0.3">
      <c r="A41418" s="1"/>
      <c r="B41418" s="1"/>
      <c r="C41418" s="1"/>
      <c r="D41418" s="1"/>
    </row>
    <row r="41419" spans="1:4" x14ac:dyDescent="0.3">
      <c r="A41419" s="1"/>
      <c r="B41419" s="1"/>
      <c r="C41419" s="1"/>
      <c r="D41419" s="1"/>
    </row>
    <row r="41420" spans="1:4" x14ac:dyDescent="0.3">
      <c r="A41420" s="1"/>
      <c r="B41420" s="1"/>
      <c r="C41420" s="1"/>
      <c r="D41420" s="1"/>
    </row>
    <row r="41421" spans="1:4" x14ac:dyDescent="0.3">
      <c r="A41421" s="1"/>
      <c r="B41421" s="1"/>
      <c r="C41421" s="1"/>
      <c r="D41421" s="1"/>
    </row>
    <row r="41422" spans="1:4" x14ac:dyDescent="0.3">
      <c r="A41422" s="1"/>
      <c r="B41422" s="1"/>
      <c r="C41422" s="1"/>
      <c r="D41422" s="1"/>
    </row>
    <row r="41423" spans="1:4" x14ac:dyDescent="0.3">
      <c r="A41423" s="1"/>
      <c r="B41423" s="1"/>
      <c r="C41423" s="1"/>
      <c r="D41423" s="1"/>
    </row>
    <row r="41424" spans="1:4" x14ac:dyDescent="0.3">
      <c r="A41424" s="1"/>
      <c r="B41424" s="1"/>
      <c r="C41424" s="1"/>
      <c r="D41424" s="1"/>
    </row>
    <row r="41425" spans="1:4" x14ac:dyDescent="0.3">
      <c r="A41425" s="1"/>
      <c r="B41425" s="1"/>
      <c r="C41425" s="1"/>
      <c r="D41425" s="1"/>
    </row>
    <row r="41426" spans="1:4" x14ac:dyDescent="0.3">
      <c r="A41426" s="1"/>
      <c r="B41426" s="1"/>
      <c r="C41426" s="1"/>
      <c r="D41426" s="1"/>
    </row>
    <row r="41427" spans="1:4" x14ac:dyDescent="0.3">
      <c r="A41427" s="1"/>
      <c r="B41427" s="1"/>
      <c r="C41427" s="1"/>
      <c r="D41427" s="1"/>
    </row>
    <row r="41428" spans="1:4" x14ac:dyDescent="0.3">
      <c r="A41428" s="1"/>
      <c r="B41428" s="1"/>
      <c r="C41428" s="1"/>
      <c r="D41428" s="1"/>
    </row>
    <row r="41429" spans="1:4" x14ac:dyDescent="0.3">
      <c r="A41429" s="1"/>
      <c r="B41429" s="1"/>
      <c r="C41429" s="1"/>
      <c r="D41429" s="1"/>
    </row>
    <row r="41430" spans="1:4" x14ac:dyDescent="0.3">
      <c r="A41430" s="1"/>
      <c r="B41430" s="1"/>
      <c r="C41430" s="1"/>
      <c r="D41430" s="1"/>
    </row>
    <row r="41431" spans="1:4" x14ac:dyDescent="0.3">
      <c r="A41431" s="1"/>
      <c r="B41431" s="1"/>
      <c r="C41431" s="1"/>
      <c r="D41431" s="1"/>
    </row>
    <row r="41432" spans="1:4" x14ac:dyDescent="0.3">
      <c r="A41432" s="1"/>
      <c r="B41432" s="1"/>
      <c r="C41432" s="1"/>
      <c r="D41432" s="1"/>
    </row>
    <row r="41433" spans="1:4" x14ac:dyDescent="0.3">
      <c r="A41433" s="1"/>
      <c r="B41433" s="1"/>
      <c r="C41433" s="1"/>
      <c r="D41433" s="1"/>
    </row>
    <row r="41434" spans="1:4" x14ac:dyDescent="0.3">
      <c r="A41434" s="1"/>
      <c r="B41434" s="1"/>
      <c r="C41434" s="1"/>
      <c r="D41434" s="1"/>
    </row>
    <row r="41435" spans="1:4" x14ac:dyDescent="0.3">
      <c r="A41435" s="1"/>
      <c r="B41435" s="1"/>
      <c r="C41435" s="1"/>
      <c r="D41435" s="1"/>
    </row>
    <row r="41436" spans="1:4" x14ac:dyDescent="0.3">
      <c r="A41436" s="1"/>
      <c r="B41436" s="1"/>
      <c r="C41436" s="1"/>
      <c r="D41436" s="1"/>
    </row>
    <row r="41437" spans="1:4" x14ac:dyDescent="0.3">
      <c r="A41437" s="1"/>
      <c r="B41437" s="1"/>
      <c r="C41437" s="1"/>
      <c r="D41437" s="1"/>
    </row>
    <row r="41438" spans="1:4" x14ac:dyDescent="0.3">
      <c r="A41438" s="1"/>
      <c r="B41438" s="1"/>
      <c r="C41438" s="1"/>
      <c r="D41438" s="1"/>
    </row>
    <row r="41439" spans="1:4" x14ac:dyDescent="0.3">
      <c r="A41439" s="1"/>
      <c r="B41439" s="1"/>
      <c r="C41439" s="1"/>
      <c r="D41439" s="1"/>
    </row>
    <row r="41440" spans="1:4" x14ac:dyDescent="0.3">
      <c r="A41440" s="1"/>
      <c r="B41440" s="1"/>
      <c r="C41440" s="1"/>
      <c r="D41440" s="1"/>
    </row>
    <row r="41441" spans="1:4" x14ac:dyDescent="0.3">
      <c r="A41441" s="1"/>
      <c r="B41441" s="1"/>
      <c r="C41441" s="1"/>
      <c r="D41441" s="1"/>
    </row>
    <row r="41442" spans="1:4" x14ac:dyDescent="0.3">
      <c r="A41442" s="1"/>
      <c r="B41442" s="1"/>
      <c r="C41442" s="1"/>
      <c r="D41442" s="1"/>
    </row>
    <row r="41443" spans="1:4" x14ac:dyDescent="0.3">
      <c r="A41443" s="1"/>
      <c r="B41443" s="1"/>
      <c r="C41443" s="1"/>
      <c r="D41443" s="1"/>
    </row>
    <row r="41444" spans="1:4" x14ac:dyDescent="0.3">
      <c r="A41444" s="1"/>
      <c r="B41444" s="1"/>
      <c r="C41444" s="1"/>
      <c r="D41444" s="1"/>
    </row>
    <row r="41445" spans="1:4" x14ac:dyDescent="0.3">
      <c r="A41445" s="1"/>
      <c r="B41445" s="1"/>
      <c r="C41445" s="1"/>
      <c r="D41445" s="1"/>
    </row>
    <row r="41446" spans="1:4" x14ac:dyDescent="0.3">
      <c r="A41446" s="1"/>
      <c r="B41446" s="1"/>
      <c r="C41446" s="1"/>
      <c r="D41446" s="1"/>
    </row>
    <row r="41447" spans="1:4" x14ac:dyDescent="0.3">
      <c r="A41447" s="1"/>
      <c r="B41447" s="1"/>
      <c r="C41447" s="1"/>
      <c r="D41447" s="1"/>
    </row>
    <row r="41448" spans="1:4" x14ac:dyDescent="0.3">
      <c r="A41448" s="1"/>
      <c r="B41448" s="1"/>
      <c r="C41448" s="1"/>
      <c r="D41448" s="1"/>
    </row>
    <row r="41449" spans="1:4" x14ac:dyDescent="0.3">
      <c r="A41449" s="1"/>
      <c r="B41449" s="1"/>
      <c r="C41449" s="1"/>
      <c r="D41449" s="1"/>
    </row>
    <row r="41450" spans="1:4" x14ac:dyDescent="0.3">
      <c r="A41450" s="1"/>
      <c r="B41450" s="1"/>
      <c r="C41450" s="1"/>
      <c r="D41450" s="1"/>
    </row>
    <row r="41451" spans="1:4" x14ac:dyDescent="0.3">
      <c r="A41451" s="1"/>
      <c r="B41451" s="1"/>
      <c r="C41451" s="1"/>
      <c r="D41451" s="1"/>
    </row>
    <row r="41452" spans="1:4" x14ac:dyDescent="0.3">
      <c r="A41452" s="1"/>
      <c r="B41452" s="1"/>
      <c r="C41452" s="1"/>
      <c r="D41452" s="1"/>
    </row>
    <row r="41453" spans="1:4" x14ac:dyDescent="0.3">
      <c r="A41453" s="1"/>
      <c r="B41453" s="1"/>
      <c r="C41453" s="1"/>
      <c r="D41453" s="1"/>
    </row>
    <row r="41454" spans="1:4" x14ac:dyDescent="0.3">
      <c r="A41454" s="1"/>
      <c r="B41454" s="1"/>
      <c r="C41454" s="1"/>
      <c r="D41454" s="1"/>
    </row>
    <row r="41455" spans="1:4" x14ac:dyDescent="0.3">
      <c r="A41455" s="1"/>
      <c r="B41455" s="1"/>
      <c r="C41455" s="1"/>
      <c r="D41455" s="1"/>
    </row>
    <row r="41456" spans="1:4" x14ac:dyDescent="0.3">
      <c r="A41456" s="1"/>
      <c r="B41456" s="1"/>
      <c r="C41456" s="1"/>
      <c r="D41456" s="1"/>
    </row>
    <row r="41457" spans="1:4" x14ac:dyDescent="0.3">
      <c r="A41457" s="1"/>
      <c r="B41457" s="1"/>
      <c r="C41457" s="1"/>
      <c r="D41457" s="1"/>
    </row>
    <row r="41458" spans="1:4" x14ac:dyDescent="0.3">
      <c r="A41458" s="1"/>
      <c r="B41458" s="1"/>
      <c r="C41458" s="1"/>
      <c r="D41458" s="1"/>
    </row>
    <row r="41459" spans="1:4" x14ac:dyDescent="0.3">
      <c r="A41459" s="1"/>
      <c r="B41459" s="1"/>
      <c r="C41459" s="1"/>
      <c r="D41459" s="1"/>
    </row>
    <row r="41460" spans="1:4" x14ac:dyDescent="0.3">
      <c r="A41460" s="1"/>
      <c r="B41460" s="1"/>
      <c r="C41460" s="1"/>
      <c r="D41460" s="1"/>
    </row>
    <row r="41461" spans="1:4" x14ac:dyDescent="0.3">
      <c r="A41461" s="1"/>
      <c r="B41461" s="1"/>
      <c r="C41461" s="1"/>
      <c r="D41461" s="1"/>
    </row>
    <row r="41462" spans="1:4" x14ac:dyDescent="0.3">
      <c r="A41462" s="1"/>
      <c r="B41462" s="1"/>
      <c r="C41462" s="1"/>
      <c r="D41462" s="1"/>
    </row>
    <row r="41463" spans="1:4" x14ac:dyDescent="0.3">
      <c r="A41463" s="1"/>
      <c r="B41463" s="1"/>
      <c r="C41463" s="1"/>
      <c r="D41463" s="1"/>
    </row>
    <row r="41464" spans="1:4" x14ac:dyDescent="0.3">
      <c r="A41464" s="1"/>
      <c r="B41464" s="1"/>
      <c r="C41464" s="1"/>
      <c r="D41464" s="1"/>
    </row>
    <row r="41465" spans="1:4" x14ac:dyDescent="0.3">
      <c r="A41465" s="1"/>
      <c r="B41465" s="1"/>
      <c r="C41465" s="1"/>
      <c r="D41465" s="1"/>
    </row>
    <row r="41466" spans="1:4" x14ac:dyDescent="0.3">
      <c r="A41466" s="1"/>
      <c r="B41466" s="1"/>
      <c r="C41466" s="1"/>
      <c r="D41466" s="1"/>
    </row>
    <row r="41467" spans="1:4" x14ac:dyDescent="0.3">
      <c r="A41467" s="1"/>
      <c r="B41467" s="1"/>
      <c r="C41467" s="1"/>
      <c r="D41467" s="1"/>
    </row>
    <row r="41468" spans="1:4" x14ac:dyDescent="0.3">
      <c r="A41468" s="1"/>
      <c r="B41468" s="1"/>
      <c r="C41468" s="1"/>
      <c r="D41468" s="1"/>
    </row>
    <row r="41469" spans="1:4" x14ac:dyDescent="0.3">
      <c r="A41469" s="1"/>
      <c r="B41469" s="1"/>
      <c r="C41469" s="1"/>
      <c r="D41469" s="1"/>
    </row>
    <row r="41470" spans="1:4" x14ac:dyDescent="0.3">
      <c r="A41470" s="1"/>
      <c r="B41470" s="1"/>
      <c r="C41470" s="1"/>
      <c r="D41470" s="1"/>
    </row>
    <row r="41471" spans="1:4" x14ac:dyDescent="0.3">
      <c r="A41471" s="1"/>
      <c r="B41471" s="1"/>
      <c r="C41471" s="1"/>
      <c r="D41471" s="1"/>
    </row>
    <row r="41472" spans="1:4" x14ac:dyDescent="0.3">
      <c r="A41472" s="1"/>
      <c r="B41472" s="1"/>
      <c r="C41472" s="1"/>
      <c r="D41472" s="1"/>
    </row>
    <row r="41473" spans="1:4" x14ac:dyDescent="0.3">
      <c r="A41473" s="1"/>
      <c r="B41473" s="1"/>
      <c r="C41473" s="1"/>
      <c r="D41473" s="1"/>
    </row>
    <row r="41474" spans="1:4" x14ac:dyDescent="0.3">
      <c r="A41474" s="1"/>
      <c r="B41474" s="1"/>
      <c r="C41474" s="1"/>
      <c r="D41474" s="1"/>
    </row>
    <row r="41475" spans="1:4" x14ac:dyDescent="0.3">
      <c r="A41475" s="1"/>
      <c r="B41475" s="1"/>
      <c r="C41475" s="1"/>
      <c r="D41475" s="1"/>
    </row>
    <row r="41476" spans="1:4" x14ac:dyDescent="0.3">
      <c r="A41476" s="1"/>
      <c r="B41476" s="1"/>
      <c r="C41476" s="1"/>
      <c r="D41476" s="1"/>
    </row>
    <row r="41477" spans="1:4" x14ac:dyDescent="0.3">
      <c r="A41477" s="1"/>
      <c r="B41477" s="1"/>
      <c r="C41477" s="1"/>
      <c r="D41477" s="1"/>
    </row>
    <row r="41478" spans="1:4" x14ac:dyDescent="0.3">
      <c r="A41478" s="1"/>
      <c r="B41478" s="1"/>
      <c r="C41478" s="1"/>
      <c r="D41478" s="1"/>
    </row>
    <row r="41479" spans="1:4" x14ac:dyDescent="0.3">
      <c r="A41479" s="1"/>
      <c r="B41479" s="1"/>
      <c r="C41479" s="1"/>
      <c r="D41479" s="1"/>
    </row>
    <row r="41480" spans="1:4" x14ac:dyDescent="0.3">
      <c r="A41480" s="1"/>
      <c r="B41480" s="1"/>
      <c r="C41480" s="1"/>
      <c r="D41480" s="1"/>
    </row>
    <row r="41481" spans="1:4" x14ac:dyDescent="0.3">
      <c r="A41481" s="1"/>
      <c r="B41481" s="1"/>
      <c r="C41481" s="1"/>
      <c r="D41481" s="1"/>
    </row>
    <row r="41482" spans="1:4" x14ac:dyDescent="0.3">
      <c r="A41482" s="1"/>
      <c r="B41482" s="1"/>
      <c r="C41482" s="1"/>
      <c r="D41482" s="1"/>
    </row>
    <row r="41483" spans="1:4" x14ac:dyDescent="0.3">
      <c r="A41483" s="1"/>
      <c r="B41483" s="1"/>
      <c r="C41483" s="1"/>
      <c r="D41483" s="1"/>
    </row>
    <row r="41484" spans="1:4" x14ac:dyDescent="0.3">
      <c r="A41484" s="1"/>
      <c r="B41484" s="1"/>
      <c r="C41484" s="1"/>
      <c r="D41484" s="1"/>
    </row>
    <row r="41485" spans="1:4" x14ac:dyDescent="0.3">
      <c r="A41485" s="1"/>
      <c r="B41485" s="1"/>
      <c r="C41485" s="1"/>
      <c r="D41485" s="1"/>
    </row>
    <row r="41486" spans="1:4" x14ac:dyDescent="0.3">
      <c r="A41486" s="1"/>
      <c r="B41486" s="1"/>
      <c r="C41486" s="1"/>
      <c r="D41486" s="1"/>
    </row>
    <row r="41487" spans="1:4" x14ac:dyDescent="0.3">
      <c r="A41487" s="1"/>
      <c r="B41487" s="1"/>
      <c r="C41487" s="1"/>
      <c r="D41487" s="1"/>
    </row>
    <row r="41488" spans="1:4" x14ac:dyDescent="0.3">
      <c r="A41488" s="1"/>
      <c r="B41488" s="1"/>
      <c r="C41488" s="1"/>
      <c r="D41488" s="1"/>
    </row>
    <row r="41489" spans="1:4" x14ac:dyDescent="0.3">
      <c r="A41489" s="1"/>
      <c r="B41489" s="1"/>
      <c r="C41489" s="1"/>
      <c r="D41489" s="1"/>
    </row>
    <row r="41490" spans="1:4" x14ac:dyDescent="0.3">
      <c r="A41490" s="1"/>
      <c r="B41490" s="1"/>
      <c r="C41490" s="1"/>
      <c r="D41490" s="1"/>
    </row>
    <row r="41491" spans="1:4" x14ac:dyDescent="0.3">
      <c r="A41491" s="1"/>
      <c r="B41491" s="1"/>
      <c r="C41491" s="1"/>
      <c r="D41491" s="1"/>
    </row>
    <row r="41492" spans="1:4" x14ac:dyDescent="0.3">
      <c r="A41492" s="1"/>
      <c r="B41492" s="1"/>
      <c r="C41492" s="1"/>
      <c r="D41492" s="1"/>
    </row>
    <row r="41493" spans="1:4" x14ac:dyDescent="0.3">
      <c r="A41493" s="1"/>
      <c r="B41493" s="1"/>
      <c r="C41493" s="1"/>
      <c r="D41493" s="1"/>
    </row>
    <row r="41494" spans="1:4" x14ac:dyDescent="0.3">
      <c r="A41494" s="1"/>
      <c r="B41494" s="1"/>
      <c r="C41494" s="1"/>
      <c r="D41494" s="1"/>
    </row>
    <row r="41495" spans="1:4" x14ac:dyDescent="0.3">
      <c r="A41495" s="1"/>
      <c r="B41495" s="1"/>
      <c r="C41495" s="1"/>
      <c r="D41495" s="1"/>
    </row>
    <row r="41496" spans="1:4" x14ac:dyDescent="0.3">
      <c r="A41496" s="1"/>
      <c r="B41496" s="1"/>
      <c r="C41496" s="1"/>
      <c r="D41496" s="1"/>
    </row>
    <row r="41497" spans="1:4" x14ac:dyDescent="0.3">
      <c r="A41497" s="1"/>
      <c r="B41497" s="1"/>
      <c r="C41497" s="1"/>
      <c r="D41497" s="1"/>
    </row>
    <row r="41498" spans="1:4" x14ac:dyDescent="0.3">
      <c r="A41498" s="1"/>
      <c r="B41498" s="1"/>
      <c r="C41498" s="1"/>
      <c r="D41498" s="1"/>
    </row>
    <row r="41499" spans="1:4" x14ac:dyDescent="0.3">
      <c r="A41499" s="1"/>
      <c r="B41499" s="1"/>
      <c r="C41499" s="1"/>
      <c r="D41499" s="1"/>
    </row>
    <row r="41500" spans="1:4" x14ac:dyDescent="0.3">
      <c r="A41500" s="1"/>
      <c r="B41500" s="1"/>
      <c r="C41500" s="1"/>
      <c r="D41500" s="1"/>
    </row>
    <row r="41501" spans="1:4" x14ac:dyDescent="0.3">
      <c r="A41501" s="1"/>
      <c r="B41501" s="1"/>
      <c r="C41501" s="1"/>
      <c r="D41501" s="1"/>
    </row>
    <row r="41502" spans="1:4" x14ac:dyDescent="0.3">
      <c r="A41502" s="1"/>
      <c r="B41502" s="1"/>
      <c r="C41502" s="1"/>
      <c r="D41502" s="1"/>
    </row>
    <row r="41503" spans="1:4" x14ac:dyDescent="0.3">
      <c r="A41503" s="1"/>
      <c r="B41503" s="1"/>
      <c r="C41503" s="1"/>
      <c r="D41503" s="1"/>
    </row>
    <row r="41504" spans="1:4" x14ac:dyDescent="0.3">
      <c r="A41504" s="1"/>
      <c r="B41504" s="1"/>
      <c r="C41504" s="1"/>
      <c r="D41504" s="1"/>
    </row>
    <row r="41505" spans="1:4" x14ac:dyDescent="0.3">
      <c r="A41505" s="1"/>
      <c r="B41505" s="1"/>
      <c r="C41505" s="1"/>
      <c r="D41505" s="1"/>
    </row>
    <row r="41506" spans="1:4" x14ac:dyDescent="0.3">
      <c r="A41506" s="1"/>
      <c r="B41506" s="1"/>
      <c r="C41506" s="1"/>
      <c r="D41506" s="1"/>
    </row>
    <row r="41507" spans="1:4" x14ac:dyDescent="0.3">
      <c r="A41507" s="1"/>
      <c r="B41507" s="1"/>
      <c r="C41507" s="1"/>
      <c r="D41507" s="1"/>
    </row>
    <row r="41508" spans="1:4" x14ac:dyDescent="0.3">
      <c r="A41508" s="1"/>
      <c r="B41508" s="1"/>
      <c r="C41508" s="1"/>
      <c r="D41508" s="1"/>
    </row>
    <row r="41509" spans="1:4" x14ac:dyDescent="0.3">
      <c r="A41509" s="1"/>
      <c r="B41509" s="1"/>
      <c r="C41509" s="1"/>
      <c r="D41509" s="1"/>
    </row>
    <row r="41510" spans="1:4" x14ac:dyDescent="0.3">
      <c r="A41510" s="1"/>
      <c r="B41510" s="1"/>
      <c r="C41510" s="1"/>
      <c r="D41510" s="1"/>
    </row>
    <row r="41511" spans="1:4" x14ac:dyDescent="0.3">
      <c r="A41511" s="1"/>
      <c r="B41511" s="1"/>
      <c r="C41511" s="1"/>
      <c r="D41511" s="1"/>
    </row>
    <row r="41512" spans="1:4" x14ac:dyDescent="0.3">
      <c r="A41512" s="1"/>
      <c r="B41512" s="1"/>
      <c r="C41512" s="1"/>
      <c r="D41512" s="1"/>
    </row>
    <row r="41513" spans="1:4" x14ac:dyDescent="0.3">
      <c r="A41513" s="1"/>
      <c r="B41513" s="1"/>
      <c r="C41513" s="1"/>
      <c r="D41513" s="1"/>
    </row>
    <row r="41514" spans="1:4" x14ac:dyDescent="0.3">
      <c r="A41514" s="1"/>
      <c r="B41514" s="1"/>
      <c r="C41514" s="1"/>
      <c r="D41514" s="1"/>
    </row>
    <row r="41515" spans="1:4" x14ac:dyDescent="0.3">
      <c r="A41515" s="1"/>
      <c r="B41515" s="1"/>
      <c r="C41515" s="1"/>
      <c r="D41515" s="1"/>
    </row>
    <row r="41516" spans="1:4" x14ac:dyDescent="0.3">
      <c r="A41516" s="1"/>
      <c r="B41516" s="1"/>
      <c r="C41516" s="1"/>
      <c r="D41516" s="1"/>
    </row>
    <row r="41517" spans="1:4" x14ac:dyDescent="0.3">
      <c r="A41517" s="1"/>
      <c r="B41517" s="1"/>
      <c r="C41517" s="1"/>
      <c r="D41517" s="1"/>
    </row>
    <row r="41518" spans="1:4" x14ac:dyDescent="0.3">
      <c r="A41518" s="1"/>
      <c r="B41518" s="1"/>
      <c r="C41518" s="1"/>
      <c r="D41518" s="1"/>
    </row>
    <row r="41519" spans="1:4" x14ac:dyDescent="0.3">
      <c r="A41519" s="1"/>
      <c r="B41519" s="1"/>
      <c r="C41519" s="1"/>
      <c r="D41519" s="1"/>
    </row>
    <row r="41520" spans="1:4" x14ac:dyDescent="0.3">
      <c r="A41520" s="1"/>
      <c r="B41520" s="1"/>
      <c r="C41520" s="1"/>
      <c r="D41520" s="1"/>
    </row>
    <row r="41521" spans="1:4" x14ac:dyDescent="0.3">
      <c r="A41521" s="1"/>
      <c r="B41521" s="1"/>
      <c r="C41521" s="1"/>
      <c r="D41521" s="1"/>
    </row>
    <row r="41522" spans="1:4" x14ac:dyDescent="0.3">
      <c r="A41522" s="1"/>
      <c r="B41522" s="1"/>
      <c r="C41522" s="1"/>
      <c r="D41522" s="1"/>
    </row>
    <row r="41523" spans="1:4" x14ac:dyDescent="0.3">
      <c r="A41523" s="1"/>
      <c r="B41523" s="1"/>
      <c r="C41523" s="1"/>
      <c r="D41523" s="1"/>
    </row>
    <row r="41524" spans="1:4" x14ac:dyDescent="0.3">
      <c r="A41524" s="1"/>
      <c r="B41524" s="1"/>
      <c r="C41524" s="1"/>
      <c r="D41524" s="1"/>
    </row>
    <row r="41525" spans="1:4" x14ac:dyDescent="0.3">
      <c r="A41525" s="1"/>
      <c r="B41525" s="1"/>
      <c r="C41525" s="1"/>
      <c r="D41525" s="1"/>
    </row>
    <row r="41526" spans="1:4" x14ac:dyDescent="0.3">
      <c r="A41526" s="1"/>
      <c r="B41526" s="1"/>
      <c r="C41526" s="1"/>
      <c r="D41526" s="1"/>
    </row>
    <row r="41527" spans="1:4" x14ac:dyDescent="0.3">
      <c r="A41527" s="1"/>
      <c r="B41527" s="1"/>
      <c r="C41527" s="1"/>
      <c r="D41527" s="1"/>
    </row>
    <row r="41528" spans="1:4" x14ac:dyDescent="0.3">
      <c r="A41528" s="1"/>
      <c r="B41528" s="1"/>
      <c r="C41528" s="1"/>
      <c r="D41528" s="1"/>
    </row>
    <row r="41529" spans="1:4" x14ac:dyDescent="0.3">
      <c r="A41529" s="1"/>
      <c r="B41529" s="1"/>
      <c r="C41529" s="1"/>
      <c r="D41529" s="1"/>
    </row>
    <row r="41530" spans="1:4" x14ac:dyDescent="0.3">
      <c r="A41530" s="1"/>
      <c r="B41530" s="1"/>
      <c r="C41530" s="1"/>
      <c r="D41530" s="1"/>
    </row>
    <row r="41531" spans="1:4" x14ac:dyDescent="0.3">
      <c r="A41531" s="1"/>
      <c r="B41531" s="1"/>
      <c r="C41531" s="1"/>
      <c r="D41531" s="1"/>
    </row>
    <row r="41532" spans="1:4" x14ac:dyDescent="0.3">
      <c r="A41532" s="1"/>
      <c r="B41532" s="1"/>
      <c r="C41532" s="1"/>
      <c r="D41532" s="1"/>
    </row>
    <row r="41533" spans="1:4" x14ac:dyDescent="0.3">
      <c r="A41533" s="1"/>
      <c r="B41533" s="1"/>
      <c r="C41533" s="1"/>
      <c r="D41533" s="1"/>
    </row>
    <row r="41534" spans="1:4" x14ac:dyDescent="0.3">
      <c r="A41534" s="1"/>
      <c r="B41534" s="1"/>
      <c r="C41534" s="1"/>
      <c r="D41534" s="1"/>
    </row>
    <row r="41535" spans="1:4" x14ac:dyDescent="0.3">
      <c r="A41535" s="1"/>
      <c r="B41535" s="1"/>
      <c r="C41535" s="1"/>
      <c r="D41535" s="1"/>
    </row>
    <row r="41536" spans="1:4" x14ac:dyDescent="0.3">
      <c r="A41536" s="1"/>
      <c r="B41536" s="1"/>
      <c r="C41536" s="1"/>
      <c r="D41536" s="1"/>
    </row>
    <row r="41537" spans="1:4" x14ac:dyDescent="0.3">
      <c r="A41537" s="1"/>
      <c r="B41537" s="1"/>
      <c r="C41537" s="1"/>
      <c r="D41537" s="1"/>
    </row>
    <row r="41538" spans="1:4" x14ac:dyDescent="0.3">
      <c r="A41538" s="1"/>
      <c r="B41538" s="1"/>
      <c r="C41538" s="1"/>
      <c r="D41538" s="1"/>
    </row>
    <row r="41539" spans="1:4" x14ac:dyDescent="0.3">
      <c r="A41539" s="1"/>
      <c r="B41539" s="1"/>
      <c r="C41539" s="1"/>
      <c r="D41539" s="1"/>
    </row>
    <row r="41540" spans="1:4" x14ac:dyDescent="0.3">
      <c r="A41540" s="1"/>
      <c r="B41540" s="1"/>
      <c r="C41540" s="1"/>
      <c r="D41540" s="1"/>
    </row>
    <row r="41541" spans="1:4" x14ac:dyDescent="0.3">
      <c r="A41541" s="1"/>
      <c r="B41541" s="1"/>
      <c r="C41541" s="1"/>
      <c r="D41541" s="1"/>
    </row>
    <row r="41542" spans="1:4" x14ac:dyDescent="0.3">
      <c r="A41542" s="1"/>
      <c r="B41542" s="1"/>
      <c r="C41542" s="1"/>
      <c r="D41542" s="1"/>
    </row>
    <row r="41543" spans="1:4" x14ac:dyDescent="0.3">
      <c r="A41543" s="1"/>
      <c r="B41543" s="1"/>
      <c r="C41543" s="1"/>
      <c r="D41543" s="1"/>
    </row>
    <row r="41544" spans="1:4" x14ac:dyDescent="0.3">
      <c r="A41544" s="1"/>
      <c r="B41544" s="1"/>
      <c r="C41544" s="1"/>
      <c r="D41544" s="1"/>
    </row>
    <row r="41545" spans="1:4" x14ac:dyDescent="0.3">
      <c r="A41545" s="1"/>
      <c r="B41545" s="1"/>
      <c r="C41545" s="1"/>
      <c r="D41545" s="1"/>
    </row>
    <row r="41546" spans="1:4" x14ac:dyDescent="0.3">
      <c r="A41546" s="1"/>
      <c r="B41546" s="1"/>
      <c r="C41546" s="1"/>
      <c r="D41546" s="1"/>
    </row>
    <row r="41547" spans="1:4" x14ac:dyDescent="0.3">
      <c r="A41547" s="1"/>
      <c r="B41547" s="1"/>
      <c r="C41547" s="1"/>
      <c r="D41547" s="1"/>
    </row>
    <row r="41548" spans="1:4" x14ac:dyDescent="0.3">
      <c r="A41548" s="1"/>
      <c r="B41548" s="1"/>
      <c r="C41548" s="1"/>
      <c r="D41548" s="1"/>
    </row>
    <row r="41549" spans="1:4" x14ac:dyDescent="0.3">
      <c r="A41549" s="1"/>
      <c r="B41549" s="1"/>
      <c r="C41549" s="1"/>
      <c r="D41549" s="1"/>
    </row>
    <row r="41550" spans="1:4" x14ac:dyDescent="0.3">
      <c r="A41550" s="1"/>
      <c r="B41550" s="1"/>
      <c r="C41550" s="1"/>
      <c r="D41550" s="1"/>
    </row>
    <row r="41551" spans="1:4" x14ac:dyDescent="0.3">
      <c r="A41551" s="1"/>
      <c r="B41551" s="1"/>
      <c r="C41551" s="1"/>
      <c r="D41551" s="1"/>
    </row>
    <row r="41552" spans="1:4" x14ac:dyDescent="0.3">
      <c r="A41552" s="1"/>
      <c r="B41552" s="1"/>
      <c r="C41552" s="1"/>
      <c r="D41552" s="1"/>
    </row>
    <row r="41553" spans="1:4" x14ac:dyDescent="0.3">
      <c r="A41553" s="1"/>
      <c r="B41553" s="1"/>
      <c r="C41553" s="1"/>
      <c r="D41553" s="1"/>
    </row>
    <row r="41554" spans="1:4" x14ac:dyDescent="0.3">
      <c r="A41554" s="1"/>
      <c r="B41554" s="1"/>
      <c r="C41554" s="1"/>
      <c r="D41554" s="1"/>
    </row>
    <row r="41555" spans="1:4" x14ac:dyDescent="0.3">
      <c r="A41555" s="1"/>
      <c r="B41555" s="1"/>
      <c r="C41555" s="1"/>
      <c r="D41555" s="1"/>
    </row>
    <row r="41556" spans="1:4" x14ac:dyDescent="0.3">
      <c r="A41556" s="1"/>
      <c r="B41556" s="1"/>
      <c r="C41556" s="1"/>
      <c r="D41556" s="1"/>
    </row>
    <row r="41557" spans="1:4" x14ac:dyDescent="0.3">
      <c r="A41557" s="1"/>
      <c r="B41557" s="1"/>
      <c r="C41557" s="1"/>
      <c r="D41557" s="1"/>
    </row>
    <row r="41558" spans="1:4" x14ac:dyDescent="0.3">
      <c r="A41558" s="1"/>
      <c r="B41558" s="1"/>
      <c r="C41558" s="1"/>
      <c r="D41558" s="1"/>
    </row>
    <row r="41559" spans="1:4" x14ac:dyDescent="0.3">
      <c r="A41559" s="1"/>
      <c r="B41559" s="1"/>
      <c r="C41559" s="1"/>
      <c r="D41559" s="1"/>
    </row>
    <row r="41560" spans="1:4" x14ac:dyDescent="0.3">
      <c r="A41560" s="1"/>
      <c r="B41560" s="1"/>
      <c r="C41560" s="1"/>
      <c r="D41560" s="1"/>
    </row>
    <row r="41561" spans="1:4" x14ac:dyDescent="0.3">
      <c r="A41561" s="1"/>
      <c r="B41561" s="1"/>
      <c r="C41561" s="1"/>
      <c r="D41561" s="1"/>
    </row>
    <row r="41562" spans="1:4" x14ac:dyDescent="0.3">
      <c r="A41562" s="1"/>
      <c r="B41562" s="1"/>
      <c r="C41562" s="1"/>
      <c r="D41562" s="1"/>
    </row>
    <row r="41563" spans="1:4" x14ac:dyDescent="0.3">
      <c r="A41563" s="1"/>
      <c r="B41563" s="1"/>
      <c r="C41563" s="1"/>
      <c r="D41563" s="1"/>
    </row>
    <row r="41564" spans="1:4" x14ac:dyDescent="0.3">
      <c r="A41564" s="1"/>
      <c r="B41564" s="1"/>
      <c r="C41564" s="1"/>
      <c r="D41564" s="1"/>
    </row>
    <row r="41565" spans="1:4" x14ac:dyDescent="0.3">
      <c r="A41565" s="1"/>
      <c r="B41565" s="1"/>
      <c r="C41565" s="1"/>
      <c r="D41565" s="1"/>
    </row>
    <row r="41566" spans="1:4" x14ac:dyDescent="0.3">
      <c r="A41566" s="1"/>
      <c r="B41566" s="1"/>
      <c r="C41566" s="1"/>
      <c r="D41566" s="1"/>
    </row>
    <row r="41567" spans="1:4" x14ac:dyDescent="0.3">
      <c r="A41567" s="1"/>
      <c r="B41567" s="1"/>
      <c r="C41567" s="1"/>
      <c r="D41567" s="1"/>
    </row>
    <row r="41568" spans="1:4" x14ac:dyDescent="0.3">
      <c r="A41568" s="1"/>
      <c r="B41568" s="1"/>
      <c r="C41568" s="1"/>
      <c r="D41568" s="1"/>
    </row>
    <row r="41569" spans="1:4" x14ac:dyDescent="0.3">
      <c r="A41569" s="1"/>
      <c r="B41569" s="1"/>
      <c r="C41569" s="1"/>
      <c r="D41569" s="1"/>
    </row>
    <row r="41570" spans="1:4" x14ac:dyDescent="0.3">
      <c r="A41570" s="1"/>
      <c r="B41570" s="1"/>
      <c r="C41570" s="1"/>
      <c r="D41570" s="1"/>
    </row>
    <row r="41571" spans="1:4" x14ac:dyDescent="0.3">
      <c r="A41571" s="1"/>
      <c r="B41571" s="1"/>
      <c r="C41571" s="1"/>
      <c r="D41571" s="1"/>
    </row>
    <row r="41572" spans="1:4" x14ac:dyDescent="0.3">
      <c r="A41572" s="1"/>
      <c r="B41572" s="1"/>
      <c r="C41572" s="1"/>
      <c r="D41572" s="1"/>
    </row>
    <row r="41573" spans="1:4" x14ac:dyDescent="0.3">
      <c r="A41573" s="1"/>
      <c r="B41573" s="1"/>
      <c r="C41573" s="1"/>
      <c r="D41573" s="1"/>
    </row>
    <row r="41574" spans="1:4" x14ac:dyDescent="0.3">
      <c r="A41574" s="1"/>
      <c r="B41574" s="1"/>
      <c r="C41574" s="1"/>
      <c r="D41574" s="1"/>
    </row>
    <row r="41575" spans="1:4" x14ac:dyDescent="0.3">
      <c r="A41575" s="1"/>
      <c r="B41575" s="1"/>
      <c r="C41575" s="1"/>
      <c r="D41575" s="1"/>
    </row>
    <row r="41576" spans="1:4" x14ac:dyDescent="0.3">
      <c r="A41576" s="1"/>
      <c r="B41576" s="1"/>
      <c r="C41576" s="1"/>
      <c r="D41576" s="1"/>
    </row>
    <row r="41577" spans="1:4" x14ac:dyDescent="0.3">
      <c r="A41577" s="1"/>
      <c r="B41577" s="1"/>
      <c r="C41577" s="1"/>
      <c r="D41577" s="1"/>
    </row>
    <row r="41578" spans="1:4" x14ac:dyDescent="0.3">
      <c r="A41578" s="1"/>
      <c r="B41578" s="1"/>
      <c r="C41578" s="1"/>
      <c r="D41578" s="1"/>
    </row>
    <row r="41579" spans="1:4" x14ac:dyDescent="0.3">
      <c r="A41579" s="1"/>
      <c r="B41579" s="1"/>
      <c r="C41579" s="1"/>
      <c r="D41579" s="1"/>
    </row>
    <row r="41580" spans="1:4" x14ac:dyDescent="0.3">
      <c r="A41580" s="1"/>
      <c r="B41580" s="1"/>
      <c r="C41580" s="1"/>
      <c r="D41580" s="1"/>
    </row>
    <row r="41581" spans="1:4" x14ac:dyDescent="0.3">
      <c r="A41581" s="1"/>
      <c r="B41581" s="1"/>
      <c r="C41581" s="1"/>
      <c r="D41581" s="1"/>
    </row>
    <row r="41582" spans="1:4" x14ac:dyDescent="0.3">
      <c r="A41582" s="1"/>
      <c r="B41582" s="1"/>
      <c r="C41582" s="1"/>
      <c r="D41582" s="1"/>
    </row>
    <row r="41583" spans="1:4" x14ac:dyDescent="0.3">
      <c r="A41583" s="1"/>
      <c r="B41583" s="1"/>
      <c r="C41583" s="1"/>
      <c r="D41583" s="1"/>
    </row>
    <row r="41584" spans="1:4" x14ac:dyDescent="0.3">
      <c r="A41584" s="1"/>
      <c r="B41584" s="1"/>
      <c r="C41584" s="1"/>
      <c r="D41584" s="1"/>
    </row>
    <row r="41585" spans="1:4" x14ac:dyDescent="0.3">
      <c r="A41585" s="1"/>
      <c r="B41585" s="1"/>
      <c r="C41585" s="1"/>
      <c r="D41585" s="1"/>
    </row>
    <row r="41586" spans="1:4" x14ac:dyDescent="0.3">
      <c r="A41586" s="1"/>
      <c r="B41586" s="1"/>
      <c r="C41586" s="1"/>
      <c r="D41586" s="1"/>
    </row>
    <row r="41587" spans="1:4" x14ac:dyDescent="0.3">
      <c r="A41587" s="1"/>
      <c r="B41587" s="1"/>
      <c r="C41587" s="1"/>
      <c r="D41587" s="1"/>
    </row>
    <row r="41588" spans="1:4" x14ac:dyDescent="0.3">
      <c r="A41588" s="1"/>
      <c r="B41588" s="1"/>
      <c r="C41588" s="1"/>
      <c r="D41588" s="1"/>
    </row>
    <row r="41589" spans="1:4" x14ac:dyDescent="0.3">
      <c r="A41589" s="1"/>
      <c r="B41589" s="1"/>
      <c r="C41589" s="1"/>
      <c r="D41589" s="1"/>
    </row>
    <row r="41590" spans="1:4" x14ac:dyDescent="0.3">
      <c r="A41590" s="1"/>
      <c r="B41590" s="1"/>
      <c r="C41590" s="1"/>
      <c r="D41590" s="1"/>
    </row>
    <row r="41591" spans="1:4" x14ac:dyDescent="0.3">
      <c r="A41591" s="1"/>
      <c r="B41591" s="1"/>
      <c r="C41591" s="1"/>
      <c r="D41591" s="1"/>
    </row>
    <row r="41592" spans="1:4" x14ac:dyDescent="0.3">
      <c r="A41592" s="1"/>
      <c r="B41592" s="1"/>
      <c r="C41592" s="1"/>
      <c r="D41592" s="1"/>
    </row>
    <row r="41593" spans="1:4" x14ac:dyDescent="0.3">
      <c r="A41593" s="1"/>
      <c r="B41593" s="1"/>
      <c r="C41593" s="1"/>
      <c r="D41593" s="1"/>
    </row>
    <row r="41594" spans="1:4" x14ac:dyDescent="0.3">
      <c r="A41594" s="1"/>
      <c r="B41594" s="1"/>
      <c r="C41594" s="1"/>
      <c r="D41594" s="1"/>
    </row>
    <row r="41595" spans="1:4" x14ac:dyDescent="0.3">
      <c r="A41595" s="1"/>
      <c r="B41595" s="1"/>
      <c r="C41595" s="1"/>
      <c r="D41595" s="1"/>
    </row>
    <row r="41596" spans="1:4" x14ac:dyDescent="0.3">
      <c r="A41596" s="1"/>
      <c r="B41596" s="1"/>
      <c r="C41596" s="1"/>
      <c r="D41596" s="1"/>
    </row>
    <row r="41597" spans="1:4" x14ac:dyDescent="0.3">
      <c r="A41597" s="1"/>
      <c r="B41597" s="1"/>
      <c r="C41597" s="1"/>
      <c r="D41597" s="1"/>
    </row>
    <row r="41598" spans="1:4" x14ac:dyDescent="0.3">
      <c r="A41598" s="1"/>
      <c r="B41598" s="1"/>
      <c r="C41598" s="1"/>
      <c r="D41598" s="1"/>
    </row>
    <row r="41599" spans="1:4" x14ac:dyDescent="0.3">
      <c r="A41599" s="1"/>
      <c r="B41599" s="1"/>
      <c r="C41599" s="1"/>
      <c r="D41599" s="1"/>
    </row>
    <row r="41600" spans="1:4" x14ac:dyDescent="0.3">
      <c r="A41600" s="1"/>
      <c r="B41600" s="1"/>
      <c r="C41600" s="1"/>
      <c r="D41600" s="1"/>
    </row>
    <row r="41601" spans="1:4" x14ac:dyDescent="0.3">
      <c r="A41601" s="1"/>
      <c r="B41601" s="1"/>
      <c r="C41601" s="1"/>
      <c r="D41601" s="1"/>
    </row>
    <row r="41602" spans="1:4" x14ac:dyDescent="0.3">
      <c r="A41602" s="1"/>
      <c r="B41602" s="1"/>
      <c r="C41602" s="1"/>
      <c r="D41602" s="1"/>
    </row>
    <row r="41603" spans="1:4" x14ac:dyDescent="0.3">
      <c r="A41603" s="1"/>
      <c r="B41603" s="1"/>
      <c r="C41603" s="1"/>
      <c r="D41603" s="1"/>
    </row>
    <row r="41604" spans="1:4" x14ac:dyDescent="0.3">
      <c r="A41604" s="1"/>
      <c r="B41604" s="1"/>
      <c r="C41604" s="1"/>
      <c r="D41604" s="1"/>
    </row>
    <row r="41605" spans="1:4" x14ac:dyDescent="0.3">
      <c r="A41605" s="1"/>
      <c r="B41605" s="1"/>
      <c r="C41605" s="1"/>
      <c r="D41605" s="1"/>
    </row>
    <row r="41606" spans="1:4" x14ac:dyDescent="0.3">
      <c r="A41606" s="1"/>
      <c r="B41606" s="1"/>
      <c r="C41606" s="1"/>
      <c r="D41606" s="1"/>
    </row>
    <row r="41607" spans="1:4" x14ac:dyDescent="0.3">
      <c r="A41607" s="1"/>
      <c r="B41607" s="1"/>
      <c r="C41607" s="1"/>
      <c r="D41607" s="1"/>
    </row>
    <row r="41608" spans="1:4" x14ac:dyDescent="0.3">
      <c r="A41608" s="1"/>
      <c r="B41608" s="1"/>
      <c r="C41608" s="1"/>
      <c r="D41608" s="1"/>
    </row>
    <row r="41609" spans="1:4" x14ac:dyDescent="0.3">
      <c r="A41609" s="1"/>
      <c r="B41609" s="1"/>
      <c r="C41609" s="1"/>
      <c r="D41609" s="1"/>
    </row>
    <row r="41610" spans="1:4" x14ac:dyDescent="0.3">
      <c r="A41610" s="1"/>
      <c r="B41610" s="1"/>
      <c r="C41610" s="1"/>
      <c r="D41610" s="1"/>
    </row>
    <row r="41611" spans="1:4" x14ac:dyDescent="0.3">
      <c r="A41611" s="1"/>
      <c r="B41611" s="1"/>
      <c r="C41611" s="1"/>
      <c r="D41611" s="1"/>
    </row>
    <row r="41612" spans="1:4" x14ac:dyDescent="0.3">
      <c r="A41612" s="1"/>
      <c r="B41612" s="1"/>
      <c r="C41612" s="1"/>
      <c r="D41612" s="1"/>
    </row>
    <row r="41613" spans="1:4" x14ac:dyDescent="0.3">
      <c r="A41613" s="1"/>
      <c r="B41613" s="1"/>
      <c r="C41613" s="1"/>
      <c r="D41613" s="1"/>
    </row>
    <row r="41614" spans="1:4" x14ac:dyDescent="0.3">
      <c r="A41614" s="1"/>
      <c r="B41614" s="1"/>
      <c r="C41614" s="1"/>
      <c r="D41614" s="1"/>
    </row>
    <row r="41615" spans="1:4" x14ac:dyDescent="0.3">
      <c r="A41615" s="1"/>
      <c r="B41615" s="1"/>
      <c r="C41615" s="1"/>
      <c r="D41615" s="1"/>
    </row>
    <row r="41616" spans="1:4" x14ac:dyDescent="0.3">
      <c r="A41616" s="1"/>
      <c r="B41616" s="1"/>
      <c r="C41616" s="1"/>
      <c r="D41616" s="1"/>
    </row>
    <row r="41617" spans="1:4" x14ac:dyDescent="0.3">
      <c r="A41617" s="1"/>
      <c r="B41617" s="1"/>
      <c r="C41617" s="1"/>
      <c r="D41617" s="1"/>
    </row>
    <row r="41618" spans="1:4" x14ac:dyDescent="0.3">
      <c r="A41618" s="1"/>
      <c r="B41618" s="1"/>
      <c r="C41618" s="1"/>
      <c r="D41618" s="1"/>
    </row>
    <row r="41619" spans="1:4" x14ac:dyDescent="0.3">
      <c r="A41619" s="1"/>
      <c r="B41619" s="1"/>
      <c r="C41619" s="1"/>
      <c r="D41619" s="1"/>
    </row>
    <row r="41620" spans="1:4" x14ac:dyDescent="0.3">
      <c r="A41620" s="1"/>
      <c r="B41620" s="1"/>
      <c r="C41620" s="1"/>
      <c r="D41620" s="1"/>
    </row>
    <row r="41621" spans="1:4" x14ac:dyDescent="0.3">
      <c r="A41621" s="1"/>
      <c r="B41621" s="1"/>
      <c r="C41621" s="1"/>
      <c r="D41621" s="1"/>
    </row>
    <row r="41622" spans="1:4" x14ac:dyDescent="0.3">
      <c r="A41622" s="1"/>
      <c r="B41622" s="1"/>
      <c r="C41622" s="1"/>
      <c r="D41622" s="1"/>
    </row>
    <row r="41623" spans="1:4" x14ac:dyDescent="0.3">
      <c r="A41623" s="1"/>
      <c r="B41623" s="1"/>
      <c r="C41623" s="1"/>
      <c r="D41623" s="1"/>
    </row>
    <row r="41624" spans="1:4" x14ac:dyDescent="0.3">
      <c r="A41624" s="1"/>
      <c r="B41624" s="1"/>
      <c r="C41624" s="1"/>
      <c r="D41624" s="1"/>
    </row>
    <row r="41625" spans="1:4" x14ac:dyDescent="0.3">
      <c r="A41625" s="1"/>
      <c r="B41625" s="1"/>
      <c r="C41625" s="1"/>
      <c r="D41625" s="1"/>
    </row>
    <row r="41626" spans="1:4" x14ac:dyDescent="0.3">
      <c r="A41626" s="1"/>
      <c r="B41626" s="1"/>
      <c r="C41626" s="1"/>
      <c r="D41626" s="1"/>
    </row>
    <row r="41627" spans="1:4" x14ac:dyDescent="0.3">
      <c r="A41627" s="1"/>
      <c r="B41627" s="1"/>
      <c r="C41627" s="1"/>
      <c r="D41627" s="1"/>
    </row>
    <row r="41628" spans="1:4" x14ac:dyDescent="0.3">
      <c r="A41628" s="1"/>
      <c r="B41628" s="1"/>
      <c r="C41628" s="1"/>
      <c r="D41628" s="1"/>
    </row>
    <row r="41629" spans="1:4" x14ac:dyDescent="0.3">
      <c r="A41629" s="1"/>
      <c r="B41629" s="1"/>
      <c r="C41629" s="1"/>
      <c r="D41629" s="1"/>
    </row>
    <row r="41630" spans="1:4" x14ac:dyDescent="0.3">
      <c r="A41630" s="1"/>
      <c r="B41630" s="1"/>
      <c r="C41630" s="1"/>
      <c r="D41630" s="1"/>
    </row>
    <row r="41631" spans="1:4" x14ac:dyDescent="0.3">
      <c r="A41631" s="1"/>
      <c r="B41631" s="1"/>
      <c r="C41631" s="1"/>
      <c r="D41631" s="1"/>
    </row>
    <row r="41632" spans="1:4" x14ac:dyDescent="0.3">
      <c r="A41632" s="1"/>
      <c r="B41632" s="1"/>
      <c r="C41632" s="1"/>
      <c r="D41632" s="1"/>
    </row>
    <row r="41633" spans="1:4" x14ac:dyDescent="0.3">
      <c r="A41633" s="1"/>
      <c r="B41633" s="1"/>
      <c r="C41633" s="1"/>
      <c r="D41633" s="1"/>
    </row>
    <row r="41634" spans="1:4" x14ac:dyDescent="0.3">
      <c r="A41634" s="1"/>
      <c r="B41634" s="1"/>
      <c r="C41634" s="1"/>
      <c r="D41634" s="1"/>
    </row>
    <row r="41635" spans="1:4" x14ac:dyDescent="0.3">
      <c r="A41635" s="1"/>
      <c r="B41635" s="1"/>
      <c r="C41635" s="1"/>
      <c r="D41635" s="1"/>
    </row>
    <row r="41636" spans="1:4" x14ac:dyDescent="0.3">
      <c r="A41636" s="1"/>
      <c r="B41636" s="1"/>
      <c r="C41636" s="1"/>
      <c r="D41636" s="1"/>
    </row>
    <row r="41637" spans="1:4" x14ac:dyDescent="0.3">
      <c r="A41637" s="1"/>
      <c r="B41637" s="1"/>
      <c r="C41637" s="1"/>
      <c r="D41637" s="1"/>
    </row>
    <row r="41638" spans="1:4" x14ac:dyDescent="0.3">
      <c r="A41638" s="1"/>
      <c r="B41638" s="1"/>
      <c r="C41638" s="1"/>
      <c r="D41638" s="1"/>
    </row>
    <row r="41639" spans="1:4" x14ac:dyDescent="0.3">
      <c r="A41639" s="1"/>
      <c r="B41639" s="1"/>
      <c r="C41639" s="1"/>
      <c r="D41639" s="1"/>
    </row>
    <row r="41640" spans="1:4" x14ac:dyDescent="0.3">
      <c r="A41640" s="1"/>
      <c r="B41640" s="1"/>
      <c r="C41640" s="1"/>
      <c r="D41640" s="1"/>
    </row>
    <row r="41641" spans="1:4" x14ac:dyDescent="0.3">
      <c r="A41641" s="1"/>
      <c r="B41641" s="1"/>
      <c r="C41641" s="1"/>
      <c r="D41641" s="1"/>
    </row>
    <row r="41642" spans="1:4" x14ac:dyDescent="0.3">
      <c r="A41642" s="1"/>
      <c r="B41642" s="1"/>
      <c r="C41642" s="1"/>
      <c r="D41642" s="1"/>
    </row>
    <row r="41643" spans="1:4" x14ac:dyDescent="0.3">
      <c r="A41643" s="1"/>
      <c r="B41643" s="1"/>
      <c r="C41643" s="1"/>
      <c r="D41643" s="1"/>
    </row>
    <row r="41644" spans="1:4" x14ac:dyDescent="0.3">
      <c r="A41644" s="1"/>
      <c r="B41644" s="1"/>
      <c r="C41644" s="1"/>
      <c r="D41644" s="1"/>
    </row>
    <row r="41645" spans="1:4" x14ac:dyDescent="0.3">
      <c r="A41645" s="1"/>
      <c r="B41645" s="1"/>
      <c r="C41645" s="1"/>
      <c r="D41645" s="1"/>
    </row>
    <row r="41646" spans="1:4" x14ac:dyDescent="0.3">
      <c r="A41646" s="1"/>
      <c r="B41646" s="1"/>
      <c r="C41646" s="1"/>
      <c r="D41646" s="1"/>
    </row>
    <row r="41647" spans="1:4" x14ac:dyDescent="0.3">
      <c r="A41647" s="1"/>
      <c r="B41647" s="1"/>
      <c r="C41647" s="1"/>
      <c r="D41647" s="1"/>
    </row>
    <row r="41648" spans="1:4" x14ac:dyDescent="0.3">
      <c r="A41648" s="1"/>
      <c r="B41648" s="1"/>
      <c r="C41648" s="1"/>
      <c r="D41648" s="1"/>
    </row>
    <row r="41649" spans="1:4" x14ac:dyDescent="0.3">
      <c r="A41649" s="1"/>
      <c r="B41649" s="1"/>
      <c r="C41649" s="1"/>
      <c r="D41649" s="1"/>
    </row>
    <row r="41650" spans="1:4" x14ac:dyDescent="0.3">
      <c r="A41650" s="1"/>
      <c r="B41650" s="1"/>
      <c r="C41650" s="1"/>
      <c r="D41650" s="1"/>
    </row>
    <row r="41651" spans="1:4" x14ac:dyDescent="0.3">
      <c r="A41651" s="1"/>
      <c r="B41651" s="1"/>
      <c r="C41651" s="1"/>
      <c r="D41651" s="1"/>
    </row>
    <row r="41652" spans="1:4" x14ac:dyDescent="0.3">
      <c r="A41652" s="1"/>
      <c r="B41652" s="1"/>
      <c r="C41652" s="1"/>
      <c r="D41652" s="1"/>
    </row>
    <row r="41653" spans="1:4" x14ac:dyDescent="0.3">
      <c r="A41653" s="1"/>
      <c r="B41653" s="1"/>
      <c r="C41653" s="1"/>
      <c r="D41653" s="1"/>
    </row>
    <row r="41654" spans="1:4" x14ac:dyDescent="0.3">
      <c r="A41654" s="1"/>
      <c r="B41654" s="1"/>
      <c r="C41654" s="1"/>
      <c r="D41654" s="1"/>
    </row>
    <row r="41655" spans="1:4" x14ac:dyDescent="0.3">
      <c r="A41655" s="1"/>
      <c r="B41655" s="1"/>
      <c r="C41655" s="1"/>
      <c r="D41655" s="1"/>
    </row>
    <row r="41656" spans="1:4" x14ac:dyDescent="0.3">
      <c r="A41656" s="1"/>
      <c r="B41656" s="1"/>
      <c r="C41656" s="1"/>
      <c r="D41656" s="1"/>
    </row>
    <row r="41657" spans="1:4" x14ac:dyDescent="0.3">
      <c r="A41657" s="1"/>
      <c r="B41657" s="1"/>
      <c r="C41657" s="1"/>
      <c r="D41657" s="1"/>
    </row>
    <row r="41658" spans="1:4" x14ac:dyDescent="0.3">
      <c r="A41658" s="1"/>
      <c r="B41658" s="1"/>
      <c r="C41658" s="1"/>
      <c r="D41658" s="1"/>
    </row>
    <row r="41659" spans="1:4" x14ac:dyDescent="0.3">
      <c r="A41659" s="1"/>
      <c r="B41659" s="1"/>
      <c r="C41659" s="1"/>
      <c r="D41659" s="1"/>
    </row>
    <row r="41660" spans="1:4" x14ac:dyDescent="0.3">
      <c r="A41660" s="1"/>
      <c r="B41660" s="1"/>
      <c r="C41660" s="1"/>
      <c r="D41660" s="1"/>
    </row>
    <row r="41661" spans="1:4" x14ac:dyDescent="0.3">
      <c r="A41661" s="1"/>
      <c r="B41661" s="1"/>
      <c r="C41661" s="1"/>
      <c r="D41661" s="1"/>
    </row>
    <row r="41662" spans="1:4" x14ac:dyDescent="0.3">
      <c r="A41662" s="1"/>
      <c r="B41662" s="1"/>
      <c r="C41662" s="1"/>
      <c r="D41662" s="1"/>
    </row>
    <row r="41663" spans="1:4" x14ac:dyDescent="0.3">
      <c r="A41663" s="1"/>
      <c r="B41663" s="1"/>
      <c r="C41663" s="1"/>
      <c r="D41663" s="1"/>
    </row>
    <row r="41664" spans="1:4" x14ac:dyDescent="0.3">
      <c r="A41664" s="1"/>
      <c r="B41664" s="1"/>
      <c r="C41664" s="1"/>
      <c r="D41664" s="1"/>
    </row>
    <row r="41665" spans="1:4" x14ac:dyDescent="0.3">
      <c r="A41665" s="1"/>
      <c r="B41665" s="1"/>
      <c r="C41665" s="1"/>
      <c r="D41665" s="1"/>
    </row>
    <row r="41666" spans="1:4" x14ac:dyDescent="0.3">
      <c r="A41666" s="1"/>
      <c r="B41666" s="1"/>
      <c r="C41666" s="1"/>
      <c r="D41666" s="1"/>
    </row>
    <row r="41667" spans="1:4" x14ac:dyDescent="0.3">
      <c r="A41667" s="1"/>
      <c r="B41667" s="1"/>
      <c r="C41667" s="1"/>
      <c r="D41667" s="1"/>
    </row>
    <row r="41668" spans="1:4" x14ac:dyDescent="0.3">
      <c r="A41668" s="1"/>
      <c r="B41668" s="1"/>
      <c r="C41668" s="1"/>
      <c r="D41668" s="1"/>
    </row>
    <row r="41669" spans="1:4" x14ac:dyDescent="0.3">
      <c r="A41669" s="1"/>
      <c r="B41669" s="1"/>
      <c r="C41669" s="1"/>
      <c r="D41669" s="1"/>
    </row>
    <row r="41670" spans="1:4" x14ac:dyDescent="0.3">
      <c r="A41670" s="1"/>
      <c r="B41670" s="1"/>
      <c r="C41670" s="1"/>
      <c r="D41670" s="1"/>
    </row>
    <row r="41671" spans="1:4" x14ac:dyDescent="0.3">
      <c r="A41671" s="1"/>
      <c r="B41671" s="1"/>
      <c r="C41671" s="1"/>
      <c r="D41671" s="1"/>
    </row>
    <row r="41672" spans="1:4" x14ac:dyDescent="0.3">
      <c r="A41672" s="1"/>
      <c r="B41672" s="1"/>
      <c r="C41672" s="1"/>
      <c r="D41672" s="1"/>
    </row>
    <row r="41673" spans="1:4" x14ac:dyDescent="0.3">
      <c r="A41673" s="1"/>
      <c r="B41673" s="1"/>
      <c r="C41673" s="1"/>
      <c r="D41673" s="1"/>
    </row>
    <row r="41674" spans="1:4" x14ac:dyDescent="0.3">
      <c r="A41674" s="1"/>
      <c r="B41674" s="1"/>
      <c r="C41674" s="1"/>
      <c r="D41674" s="1"/>
    </row>
    <row r="41675" spans="1:4" x14ac:dyDescent="0.3">
      <c r="A41675" s="1"/>
      <c r="B41675" s="1"/>
      <c r="C41675" s="1"/>
      <c r="D41675" s="1"/>
    </row>
    <row r="41676" spans="1:4" x14ac:dyDescent="0.3">
      <c r="A41676" s="1"/>
      <c r="B41676" s="1"/>
      <c r="C41676" s="1"/>
      <c r="D41676" s="1"/>
    </row>
    <row r="41677" spans="1:4" x14ac:dyDescent="0.3">
      <c r="A41677" s="1"/>
      <c r="B41677" s="1"/>
      <c r="C41677" s="1"/>
      <c r="D41677" s="1"/>
    </row>
    <row r="41678" spans="1:4" x14ac:dyDescent="0.3">
      <c r="A41678" s="1"/>
      <c r="B41678" s="1"/>
      <c r="C41678" s="1"/>
      <c r="D41678" s="1"/>
    </row>
    <row r="41679" spans="1:4" x14ac:dyDescent="0.3">
      <c r="A41679" s="1"/>
      <c r="B41679" s="1"/>
      <c r="C41679" s="1"/>
      <c r="D41679" s="1"/>
    </row>
    <row r="41680" spans="1:4" x14ac:dyDescent="0.3">
      <c r="A41680" s="1"/>
      <c r="B41680" s="1"/>
      <c r="C41680" s="1"/>
      <c r="D41680" s="1"/>
    </row>
    <row r="41681" spans="1:4" x14ac:dyDescent="0.3">
      <c r="A41681" s="1"/>
      <c r="B41681" s="1"/>
      <c r="C41681" s="1"/>
      <c r="D41681" s="1"/>
    </row>
    <row r="41682" spans="1:4" x14ac:dyDescent="0.3">
      <c r="A41682" s="1"/>
      <c r="B41682" s="1"/>
      <c r="C41682" s="1"/>
      <c r="D41682" s="1"/>
    </row>
    <row r="41683" spans="1:4" x14ac:dyDescent="0.3">
      <c r="A41683" s="1"/>
      <c r="B41683" s="1"/>
      <c r="C41683" s="1"/>
      <c r="D41683" s="1"/>
    </row>
    <row r="41684" spans="1:4" x14ac:dyDescent="0.3">
      <c r="A41684" s="1"/>
      <c r="B41684" s="1"/>
      <c r="C41684" s="1"/>
      <c r="D41684" s="1"/>
    </row>
    <row r="41685" spans="1:4" x14ac:dyDescent="0.3">
      <c r="A41685" s="1"/>
      <c r="B41685" s="1"/>
      <c r="C41685" s="1"/>
      <c r="D41685" s="1"/>
    </row>
    <row r="41686" spans="1:4" x14ac:dyDescent="0.3">
      <c r="A41686" s="1"/>
      <c r="B41686" s="1"/>
      <c r="C41686" s="1"/>
      <c r="D41686" s="1"/>
    </row>
    <row r="41687" spans="1:4" x14ac:dyDescent="0.3">
      <c r="A41687" s="1"/>
      <c r="B41687" s="1"/>
      <c r="C41687" s="1"/>
      <c r="D41687" s="1"/>
    </row>
    <row r="41688" spans="1:4" x14ac:dyDescent="0.3">
      <c r="A41688" s="1"/>
      <c r="B41688" s="1"/>
      <c r="C41688" s="1"/>
      <c r="D41688" s="1"/>
    </row>
    <row r="41689" spans="1:4" x14ac:dyDescent="0.3">
      <c r="A41689" s="1"/>
      <c r="B41689" s="1"/>
      <c r="C41689" s="1"/>
      <c r="D41689" s="1"/>
    </row>
    <row r="41690" spans="1:4" x14ac:dyDescent="0.3">
      <c r="A41690" s="1"/>
      <c r="B41690" s="1"/>
      <c r="C41690" s="1"/>
      <c r="D41690" s="1"/>
    </row>
    <row r="41691" spans="1:4" x14ac:dyDescent="0.3">
      <c r="A41691" s="1"/>
      <c r="B41691" s="1"/>
      <c r="C41691" s="1"/>
      <c r="D41691" s="1"/>
    </row>
    <row r="41692" spans="1:4" x14ac:dyDescent="0.3">
      <c r="A41692" s="1"/>
      <c r="B41692" s="1"/>
      <c r="C41692" s="1"/>
      <c r="D41692" s="1"/>
    </row>
    <row r="41693" spans="1:4" x14ac:dyDescent="0.3">
      <c r="A41693" s="1"/>
      <c r="B41693" s="1"/>
      <c r="C41693" s="1"/>
      <c r="D41693" s="1"/>
    </row>
    <row r="41694" spans="1:4" x14ac:dyDescent="0.3">
      <c r="A41694" s="1"/>
      <c r="B41694" s="1"/>
      <c r="C41694" s="1"/>
      <c r="D41694" s="1"/>
    </row>
    <row r="41695" spans="1:4" x14ac:dyDescent="0.3">
      <c r="A41695" s="1"/>
      <c r="B41695" s="1"/>
      <c r="C41695" s="1"/>
      <c r="D41695" s="1"/>
    </row>
    <row r="41696" spans="1:4" x14ac:dyDescent="0.3">
      <c r="A41696" s="1"/>
      <c r="B41696" s="1"/>
      <c r="C41696" s="1"/>
      <c r="D41696" s="1"/>
    </row>
    <row r="41697" spans="1:4" x14ac:dyDescent="0.3">
      <c r="A41697" s="1"/>
      <c r="B41697" s="1"/>
      <c r="C41697" s="1"/>
      <c r="D41697" s="1"/>
    </row>
    <row r="41698" spans="1:4" x14ac:dyDescent="0.3">
      <c r="A41698" s="1"/>
      <c r="B41698" s="1"/>
      <c r="C41698" s="1"/>
      <c r="D41698" s="1"/>
    </row>
    <row r="41699" spans="1:4" x14ac:dyDescent="0.3">
      <c r="A41699" s="1"/>
      <c r="B41699" s="1"/>
      <c r="C41699" s="1"/>
      <c r="D41699" s="1"/>
    </row>
    <row r="41700" spans="1:4" x14ac:dyDescent="0.3">
      <c r="A41700" s="1"/>
      <c r="B41700" s="1"/>
      <c r="C41700" s="1"/>
      <c r="D41700" s="1"/>
    </row>
    <row r="41701" spans="1:4" x14ac:dyDescent="0.3">
      <c r="A41701" s="1"/>
      <c r="B41701" s="1"/>
      <c r="C41701" s="1"/>
      <c r="D41701" s="1"/>
    </row>
    <row r="41702" spans="1:4" x14ac:dyDescent="0.3">
      <c r="A41702" s="1"/>
      <c r="B41702" s="1"/>
      <c r="C41702" s="1"/>
      <c r="D41702" s="1"/>
    </row>
    <row r="41703" spans="1:4" x14ac:dyDescent="0.3">
      <c r="A41703" s="1"/>
      <c r="B41703" s="1"/>
      <c r="C41703" s="1"/>
      <c r="D41703" s="1"/>
    </row>
    <row r="41704" spans="1:4" x14ac:dyDescent="0.3">
      <c r="A41704" s="1"/>
      <c r="B41704" s="1"/>
      <c r="C41704" s="1"/>
      <c r="D41704" s="1"/>
    </row>
    <row r="41705" spans="1:4" x14ac:dyDescent="0.3">
      <c r="A41705" s="1"/>
      <c r="B41705" s="1"/>
      <c r="C41705" s="1"/>
      <c r="D41705" s="1"/>
    </row>
    <row r="41706" spans="1:4" x14ac:dyDescent="0.3">
      <c r="A41706" s="1"/>
      <c r="B41706" s="1"/>
      <c r="C41706" s="1"/>
      <c r="D41706" s="1"/>
    </row>
    <row r="41707" spans="1:4" x14ac:dyDescent="0.3">
      <c r="A41707" s="1"/>
      <c r="B41707" s="1"/>
      <c r="C41707" s="1"/>
      <c r="D41707" s="1"/>
    </row>
    <row r="41708" spans="1:4" x14ac:dyDescent="0.3">
      <c r="A41708" s="1"/>
      <c r="B41708" s="1"/>
      <c r="C41708" s="1"/>
      <c r="D41708" s="1"/>
    </row>
    <row r="41709" spans="1:4" x14ac:dyDescent="0.3">
      <c r="A41709" s="1"/>
      <c r="B41709" s="1"/>
      <c r="C41709" s="1"/>
      <c r="D41709" s="1"/>
    </row>
    <row r="41710" spans="1:4" x14ac:dyDescent="0.3">
      <c r="A41710" s="1"/>
      <c r="B41710" s="1"/>
      <c r="C41710" s="1"/>
      <c r="D41710" s="1"/>
    </row>
    <row r="41711" spans="1:4" x14ac:dyDescent="0.3">
      <c r="A41711" s="1"/>
      <c r="B41711" s="1"/>
      <c r="C41711" s="1"/>
      <c r="D41711" s="1"/>
    </row>
    <row r="41712" spans="1:4" x14ac:dyDescent="0.3">
      <c r="A41712" s="1"/>
      <c r="B41712" s="1"/>
      <c r="C41712" s="1"/>
      <c r="D41712" s="1"/>
    </row>
    <row r="41713" spans="1:4" x14ac:dyDescent="0.3">
      <c r="A41713" s="1"/>
      <c r="B41713" s="1"/>
      <c r="C41713" s="1"/>
      <c r="D41713" s="1"/>
    </row>
    <row r="41714" spans="1:4" x14ac:dyDescent="0.3">
      <c r="A41714" s="1"/>
      <c r="B41714" s="1"/>
      <c r="C41714" s="1"/>
      <c r="D41714" s="1"/>
    </row>
    <row r="41715" spans="1:4" x14ac:dyDescent="0.3">
      <c r="A41715" s="1"/>
      <c r="B41715" s="1"/>
      <c r="C41715" s="1"/>
      <c r="D41715" s="1"/>
    </row>
    <row r="41716" spans="1:4" x14ac:dyDescent="0.3">
      <c r="A41716" s="1"/>
      <c r="B41716" s="1"/>
      <c r="C41716" s="1"/>
      <c r="D41716" s="1"/>
    </row>
    <row r="41717" spans="1:4" x14ac:dyDescent="0.3">
      <c r="A41717" s="1"/>
      <c r="B41717" s="1"/>
      <c r="C41717" s="1"/>
      <c r="D41717" s="1"/>
    </row>
    <row r="41718" spans="1:4" x14ac:dyDescent="0.3">
      <c r="A41718" s="1"/>
      <c r="B41718" s="1"/>
      <c r="C41718" s="1"/>
      <c r="D41718" s="1"/>
    </row>
    <row r="41719" spans="1:4" x14ac:dyDescent="0.3">
      <c r="A41719" s="1"/>
      <c r="B41719" s="1"/>
      <c r="C41719" s="1"/>
      <c r="D41719" s="1"/>
    </row>
    <row r="41720" spans="1:4" x14ac:dyDescent="0.3">
      <c r="A41720" s="1"/>
      <c r="B41720" s="1"/>
      <c r="C41720" s="1"/>
      <c r="D41720" s="1"/>
    </row>
    <row r="41721" spans="1:4" x14ac:dyDescent="0.3">
      <c r="A41721" s="1"/>
      <c r="B41721" s="1"/>
      <c r="C41721" s="1"/>
      <c r="D41721" s="1"/>
    </row>
    <row r="41722" spans="1:4" x14ac:dyDescent="0.3">
      <c r="A41722" s="1"/>
      <c r="B41722" s="1"/>
      <c r="C41722" s="1"/>
      <c r="D41722" s="1"/>
    </row>
    <row r="41723" spans="1:4" x14ac:dyDescent="0.3">
      <c r="A41723" s="1"/>
      <c r="B41723" s="1"/>
      <c r="C41723" s="1"/>
      <c r="D41723" s="1"/>
    </row>
    <row r="41724" spans="1:4" x14ac:dyDescent="0.3">
      <c r="A41724" s="1"/>
      <c r="B41724" s="1"/>
      <c r="C41724" s="1"/>
      <c r="D41724" s="1"/>
    </row>
    <row r="41725" spans="1:4" x14ac:dyDescent="0.3">
      <c r="A41725" s="1"/>
      <c r="B41725" s="1"/>
      <c r="C41725" s="1"/>
      <c r="D41725" s="1"/>
    </row>
    <row r="41726" spans="1:4" x14ac:dyDescent="0.3">
      <c r="A41726" s="1"/>
      <c r="B41726" s="1"/>
      <c r="C41726" s="1"/>
      <c r="D41726" s="1"/>
    </row>
    <row r="41727" spans="1:4" x14ac:dyDescent="0.3">
      <c r="A41727" s="1"/>
      <c r="B41727" s="1"/>
      <c r="C41727" s="1"/>
      <c r="D41727" s="1"/>
    </row>
    <row r="41728" spans="1:4" x14ac:dyDescent="0.3">
      <c r="A41728" s="1"/>
      <c r="B41728" s="1"/>
      <c r="C41728" s="1"/>
      <c r="D41728" s="1"/>
    </row>
    <row r="41729" spans="1:4" x14ac:dyDescent="0.3">
      <c r="A41729" s="1"/>
      <c r="B41729" s="1"/>
      <c r="C41729" s="1"/>
      <c r="D41729" s="1"/>
    </row>
    <row r="41730" spans="1:4" x14ac:dyDescent="0.3">
      <c r="A41730" s="1"/>
      <c r="B41730" s="1"/>
      <c r="C41730" s="1"/>
      <c r="D41730" s="1"/>
    </row>
    <row r="41731" spans="1:4" x14ac:dyDescent="0.3">
      <c r="A41731" s="1"/>
      <c r="B41731" s="1"/>
      <c r="C41731" s="1"/>
      <c r="D41731" s="1"/>
    </row>
    <row r="41732" spans="1:4" x14ac:dyDescent="0.3">
      <c r="A41732" s="1"/>
      <c r="B41732" s="1"/>
      <c r="C41732" s="1"/>
      <c r="D41732" s="1"/>
    </row>
    <row r="41733" spans="1:4" x14ac:dyDescent="0.3">
      <c r="A41733" s="1"/>
      <c r="B41733" s="1"/>
      <c r="C41733" s="1"/>
      <c r="D41733" s="1"/>
    </row>
    <row r="41734" spans="1:4" x14ac:dyDescent="0.3">
      <c r="A41734" s="1"/>
      <c r="B41734" s="1"/>
      <c r="C41734" s="1"/>
      <c r="D41734" s="1"/>
    </row>
    <row r="41735" spans="1:4" x14ac:dyDescent="0.3">
      <c r="A41735" s="1"/>
      <c r="B41735" s="1"/>
      <c r="C41735" s="1"/>
      <c r="D41735" s="1"/>
    </row>
    <row r="41736" spans="1:4" x14ac:dyDescent="0.3">
      <c r="A41736" s="1"/>
      <c r="B41736" s="1"/>
      <c r="C41736" s="1"/>
      <c r="D41736" s="1"/>
    </row>
    <row r="41737" spans="1:4" x14ac:dyDescent="0.3">
      <c r="A41737" s="1"/>
      <c r="B41737" s="1"/>
      <c r="C41737" s="1"/>
      <c r="D41737" s="1"/>
    </row>
    <row r="41738" spans="1:4" x14ac:dyDescent="0.3">
      <c r="A41738" s="1"/>
      <c r="B41738" s="1"/>
      <c r="C41738" s="1"/>
      <c r="D41738" s="1"/>
    </row>
    <row r="41739" spans="1:4" x14ac:dyDescent="0.3">
      <c r="A41739" s="1"/>
      <c r="B41739" s="1"/>
      <c r="C41739" s="1"/>
      <c r="D41739" s="1"/>
    </row>
    <row r="41740" spans="1:4" x14ac:dyDescent="0.3">
      <c r="A41740" s="1"/>
      <c r="B41740" s="1"/>
      <c r="C41740" s="1"/>
      <c r="D41740" s="1"/>
    </row>
    <row r="41741" spans="1:4" x14ac:dyDescent="0.3">
      <c r="A41741" s="1"/>
      <c r="B41741" s="1"/>
      <c r="C41741" s="1"/>
      <c r="D41741" s="1"/>
    </row>
    <row r="41742" spans="1:4" x14ac:dyDescent="0.3">
      <c r="A41742" s="1"/>
      <c r="B41742" s="1"/>
      <c r="C41742" s="1"/>
      <c r="D41742" s="1"/>
    </row>
    <row r="41743" spans="1:4" x14ac:dyDescent="0.3">
      <c r="A41743" s="1"/>
      <c r="B41743" s="1"/>
      <c r="C41743" s="1"/>
      <c r="D41743" s="1"/>
    </row>
    <row r="41744" spans="1:4" x14ac:dyDescent="0.3">
      <c r="A41744" s="1"/>
      <c r="B41744" s="1"/>
      <c r="C41744" s="1"/>
      <c r="D41744" s="1"/>
    </row>
    <row r="41745" spans="1:4" x14ac:dyDescent="0.3">
      <c r="A41745" s="1"/>
      <c r="B41745" s="1"/>
      <c r="C41745" s="1"/>
      <c r="D41745" s="1"/>
    </row>
    <row r="41746" spans="1:4" x14ac:dyDescent="0.3">
      <c r="A41746" s="1"/>
      <c r="B41746" s="1"/>
      <c r="C41746" s="1"/>
      <c r="D41746" s="1"/>
    </row>
    <row r="41747" spans="1:4" x14ac:dyDescent="0.3">
      <c r="A41747" s="1"/>
      <c r="B41747" s="1"/>
      <c r="C41747" s="1"/>
      <c r="D41747" s="1"/>
    </row>
    <row r="41748" spans="1:4" x14ac:dyDescent="0.3">
      <c r="A41748" s="1"/>
      <c r="B41748" s="1"/>
      <c r="C41748" s="1"/>
      <c r="D41748" s="1"/>
    </row>
    <row r="41749" spans="1:4" x14ac:dyDescent="0.3">
      <c r="A41749" s="1"/>
      <c r="B41749" s="1"/>
      <c r="C41749" s="1"/>
      <c r="D41749" s="1"/>
    </row>
    <row r="41750" spans="1:4" x14ac:dyDescent="0.3">
      <c r="A41750" s="1"/>
      <c r="B41750" s="1"/>
      <c r="C41750" s="1"/>
      <c r="D41750" s="1"/>
    </row>
    <row r="41751" spans="1:4" x14ac:dyDescent="0.3">
      <c r="A41751" s="1"/>
      <c r="B41751" s="1"/>
      <c r="C41751" s="1"/>
      <c r="D41751" s="1"/>
    </row>
    <row r="41752" spans="1:4" x14ac:dyDescent="0.3">
      <c r="A41752" s="1"/>
      <c r="B41752" s="1"/>
      <c r="C41752" s="1"/>
      <c r="D41752" s="1"/>
    </row>
    <row r="41753" spans="1:4" x14ac:dyDescent="0.3">
      <c r="A41753" s="1"/>
      <c r="B41753" s="1"/>
      <c r="C41753" s="1"/>
      <c r="D41753" s="1"/>
    </row>
    <row r="41754" spans="1:4" x14ac:dyDescent="0.3">
      <c r="A41754" s="1"/>
      <c r="B41754" s="1"/>
      <c r="C41754" s="1"/>
      <c r="D41754" s="1"/>
    </row>
    <row r="41755" spans="1:4" x14ac:dyDescent="0.3">
      <c r="A41755" s="1"/>
      <c r="B41755" s="1"/>
      <c r="C41755" s="1"/>
      <c r="D41755" s="1"/>
    </row>
    <row r="41756" spans="1:4" x14ac:dyDescent="0.3">
      <c r="A41756" s="1"/>
      <c r="B41756" s="1"/>
      <c r="C41756" s="1"/>
      <c r="D41756" s="1"/>
    </row>
    <row r="41757" spans="1:4" x14ac:dyDescent="0.3">
      <c r="A41757" s="1"/>
      <c r="B41757" s="1"/>
      <c r="C41757" s="1"/>
      <c r="D41757" s="1"/>
    </row>
    <row r="41758" spans="1:4" x14ac:dyDescent="0.3">
      <c r="A41758" s="1"/>
      <c r="B41758" s="1"/>
      <c r="C41758" s="1"/>
      <c r="D41758" s="1"/>
    </row>
    <row r="41759" spans="1:4" x14ac:dyDescent="0.3">
      <c r="A41759" s="1"/>
      <c r="B41759" s="1"/>
      <c r="C41759" s="1"/>
      <c r="D41759" s="1"/>
    </row>
    <row r="41760" spans="1:4" x14ac:dyDescent="0.3">
      <c r="A41760" s="1"/>
      <c r="B41760" s="1"/>
      <c r="C41760" s="1"/>
      <c r="D41760" s="1"/>
    </row>
    <row r="41761" spans="1:4" x14ac:dyDescent="0.3">
      <c r="A41761" s="1"/>
      <c r="B41761" s="1"/>
      <c r="C41761" s="1"/>
      <c r="D41761" s="1"/>
    </row>
    <row r="41762" spans="1:4" x14ac:dyDescent="0.3">
      <c r="A41762" s="1"/>
      <c r="B41762" s="1"/>
      <c r="C41762" s="1"/>
      <c r="D41762" s="1"/>
    </row>
    <row r="41763" spans="1:4" x14ac:dyDescent="0.3">
      <c r="A41763" s="1"/>
      <c r="B41763" s="1"/>
      <c r="C41763" s="1"/>
      <c r="D41763" s="1"/>
    </row>
    <row r="41764" spans="1:4" x14ac:dyDescent="0.3">
      <c r="A41764" s="1"/>
      <c r="B41764" s="1"/>
      <c r="C41764" s="1"/>
      <c r="D41764" s="1"/>
    </row>
    <row r="41765" spans="1:4" x14ac:dyDescent="0.3">
      <c r="A41765" s="1"/>
      <c r="B41765" s="1"/>
      <c r="C41765" s="1"/>
      <c r="D41765" s="1"/>
    </row>
    <row r="41766" spans="1:4" x14ac:dyDescent="0.3">
      <c r="A41766" s="1"/>
      <c r="B41766" s="1"/>
      <c r="C41766" s="1"/>
      <c r="D41766" s="1"/>
    </row>
    <row r="41767" spans="1:4" x14ac:dyDescent="0.3">
      <c r="A41767" s="1"/>
      <c r="B41767" s="1"/>
      <c r="C41767" s="1"/>
      <c r="D41767" s="1"/>
    </row>
    <row r="41768" spans="1:4" x14ac:dyDescent="0.3">
      <c r="A41768" s="1"/>
      <c r="B41768" s="1"/>
      <c r="C41768" s="1"/>
      <c r="D41768" s="1"/>
    </row>
    <row r="41769" spans="1:4" x14ac:dyDescent="0.3">
      <c r="A41769" s="1"/>
      <c r="B41769" s="1"/>
      <c r="C41769" s="1"/>
      <c r="D41769" s="1"/>
    </row>
    <row r="41770" spans="1:4" x14ac:dyDescent="0.3">
      <c r="A41770" s="1"/>
      <c r="B41770" s="1"/>
      <c r="C41770" s="1"/>
      <c r="D41770" s="1"/>
    </row>
    <row r="41771" spans="1:4" x14ac:dyDescent="0.3">
      <c r="A41771" s="1"/>
      <c r="B41771" s="1"/>
      <c r="C41771" s="1"/>
      <c r="D41771" s="1"/>
    </row>
    <row r="41772" spans="1:4" x14ac:dyDescent="0.3">
      <c r="A41772" s="1"/>
      <c r="B41772" s="1"/>
      <c r="C41772" s="1"/>
      <c r="D41772" s="1"/>
    </row>
    <row r="41773" spans="1:4" x14ac:dyDescent="0.3">
      <c r="A41773" s="1"/>
      <c r="B41773" s="1"/>
      <c r="C41773" s="1"/>
      <c r="D41773" s="1"/>
    </row>
    <row r="41774" spans="1:4" x14ac:dyDescent="0.3">
      <c r="A41774" s="1"/>
      <c r="B41774" s="1"/>
      <c r="C41774" s="1"/>
      <c r="D41774" s="1"/>
    </row>
    <row r="41775" spans="1:4" x14ac:dyDescent="0.3">
      <c r="A41775" s="1"/>
      <c r="B41775" s="1"/>
      <c r="C41775" s="1"/>
      <c r="D41775" s="1"/>
    </row>
    <row r="41776" spans="1:4" x14ac:dyDescent="0.3">
      <c r="A41776" s="1"/>
      <c r="B41776" s="1"/>
      <c r="C41776" s="1"/>
      <c r="D41776" s="1"/>
    </row>
    <row r="41777" spans="1:4" x14ac:dyDescent="0.3">
      <c r="A41777" s="1"/>
      <c r="B41777" s="1"/>
      <c r="C41777" s="1"/>
      <c r="D41777" s="1"/>
    </row>
    <row r="41778" spans="1:4" x14ac:dyDescent="0.3">
      <c r="A41778" s="1"/>
      <c r="B41778" s="1"/>
      <c r="C41778" s="1"/>
      <c r="D41778" s="1"/>
    </row>
    <row r="41779" spans="1:4" x14ac:dyDescent="0.3">
      <c r="A41779" s="1"/>
      <c r="B41779" s="1"/>
      <c r="C41779" s="1"/>
      <c r="D41779" s="1"/>
    </row>
    <row r="41780" spans="1:4" x14ac:dyDescent="0.3">
      <c r="A41780" s="1"/>
      <c r="B41780" s="1"/>
      <c r="C41780" s="1"/>
      <c r="D41780" s="1"/>
    </row>
    <row r="41781" spans="1:4" x14ac:dyDescent="0.3">
      <c r="A41781" s="1"/>
      <c r="B41781" s="1"/>
      <c r="C41781" s="1"/>
      <c r="D41781" s="1"/>
    </row>
    <row r="41782" spans="1:4" x14ac:dyDescent="0.3">
      <c r="A41782" s="1"/>
      <c r="B41782" s="1"/>
      <c r="C41782" s="1"/>
      <c r="D41782" s="1"/>
    </row>
    <row r="41783" spans="1:4" x14ac:dyDescent="0.3">
      <c r="A41783" s="1"/>
      <c r="B41783" s="1"/>
      <c r="C41783" s="1"/>
      <c r="D41783" s="1"/>
    </row>
    <row r="41784" spans="1:4" x14ac:dyDescent="0.3">
      <c r="A41784" s="1"/>
      <c r="B41784" s="1"/>
      <c r="C41784" s="1"/>
      <c r="D41784" s="1"/>
    </row>
    <row r="41785" spans="1:4" x14ac:dyDescent="0.3">
      <c r="A41785" s="1"/>
      <c r="B41785" s="1"/>
      <c r="C41785" s="1"/>
      <c r="D41785" s="1"/>
    </row>
    <row r="41786" spans="1:4" x14ac:dyDescent="0.3">
      <c r="A41786" s="1"/>
      <c r="B41786" s="1"/>
      <c r="C41786" s="1"/>
      <c r="D41786" s="1"/>
    </row>
    <row r="41787" spans="1:4" x14ac:dyDescent="0.3">
      <c r="A41787" s="1"/>
      <c r="B41787" s="1"/>
      <c r="C41787" s="1"/>
      <c r="D41787" s="1"/>
    </row>
    <row r="41788" spans="1:4" x14ac:dyDescent="0.3">
      <c r="A41788" s="1"/>
      <c r="B41788" s="1"/>
      <c r="C41788" s="1"/>
      <c r="D41788" s="1"/>
    </row>
    <row r="41789" spans="1:4" x14ac:dyDescent="0.3">
      <c r="A41789" s="1"/>
      <c r="B41789" s="1"/>
      <c r="C41789" s="1"/>
      <c r="D41789" s="1"/>
    </row>
    <row r="41790" spans="1:4" x14ac:dyDescent="0.3">
      <c r="A41790" s="1"/>
      <c r="B41790" s="1"/>
      <c r="C41790" s="1"/>
      <c r="D41790" s="1"/>
    </row>
    <row r="41791" spans="1:4" x14ac:dyDescent="0.3">
      <c r="A41791" s="1"/>
      <c r="B41791" s="1"/>
      <c r="C41791" s="1"/>
      <c r="D41791" s="1"/>
    </row>
    <row r="41792" spans="1:4" x14ac:dyDescent="0.3">
      <c r="A41792" s="1"/>
      <c r="B41792" s="1"/>
      <c r="C41792" s="1"/>
      <c r="D41792" s="1"/>
    </row>
    <row r="41793" spans="1:4" x14ac:dyDescent="0.3">
      <c r="A41793" s="1"/>
      <c r="B41793" s="1"/>
      <c r="C41793" s="1"/>
      <c r="D41793" s="1"/>
    </row>
    <row r="41794" spans="1:4" x14ac:dyDescent="0.3">
      <c r="A41794" s="1"/>
      <c r="B41794" s="1"/>
      <c r="C41794" s="1"/>
      <c r="D41794" s="1"/>
    </row>
    <row r="41795" spans="1:4" x14ac:dyDescent="0.3">
      <c r="A41795" s="1"/>
      <c r="B41795" s="1"/>
      <c r="C41795" s="1"/>
      <c r="D41795" s="1"/>
    </row>
    <row r="41796" spans="1:4" x14ac:dyDescent="0.3">
      <c r="A41796" s="1"/>
      <c r="B41796" s="1"/>
      <c r="C41796" s="1"/>
      <c r="D41796" s="1"/>
    </row>
    <row r="41797" spans="1:4" x14ac:dyDescent="0.3">
      <c r="A41797" s="1"/>
      <c r="B41797" s="1"/>
      <c r="C41797" s="1"/>
      <c r="D41797" s="1"/>
    </row>
    <row r="41798" spans="1:4" x14ac:dyDescent="0.3">
      <c r="A41798" s="1"/>
      <c r="B41798" s="1"/>
      <c r="C41798" s="1"/>
      <c r="D41798" s="1"/>
    </row>
    <row r="41799" spans="1:4" x14ac:dyDescent="0.3">
      <c r="A41799" s="1"/>
      <c r="B41799" s="1"/>
      <c r="C41799" s="1"/>
      <c r="D41799" s="1"/>
    </row>
    <row r="41800" spans="1:4" x14ac:dyDescent="0.3">
      <c r="A41800" s="1"/>
      <c r="B41800" s="1"/>
      <c r="C41800" s="1"/>
      <c r="D41800" s="1"/>
    </row>
    <row r="41801" spans="1:4" x14ac:dyDescent="0.3">
      <c r="A41801" s="1"/>
      <c r="B41801" s="1"/>
      <c r="C41801" s="1"/>
      <c r="D41801" s="1"/>
    </row>
    <row r="41802" spans="1:4" x14ac:dyDescent="0.3">
      <c r="A41802" s="1"/>
      <c r="B41802" s="1"/>
      <c r="C41802" s="1"/>
      <c r="D41802" s="1"/>
    </row>
    <row r="41803" spans="1:4" x14ac:dyDescent="0.3">
      <c r="A41803" s="1"/>
      <c r="B41803" s="1"/>
      <c r="C41803" s="1"/>
      <c r="D41803" s="1"/>
    </row>
    <row r="41804" spans="1:4" x14ac:dyDescent="0.3">
      <c r="A41804" s="1"/>
      <c r="B41804" s="1"/>
      <c r="C41804" s="1"/>
      <c r="D41804" s="1"/>
    </row>
    <row r="41805" spans="1:4" x14ac:dyDescent="0.3">
      <c r="A41805" s="1"/>
      <c r="B41805" s="1"/>
      <c r="C41805" s="1"/>
      <c r="D41805" s="1"/>
    </row>
    <row r="41806" spans="1:4" x14ac:dyDescent="0.3">
      <c r="A41806" s="1"/>
      <c r="B41806" s="1"/>
      <c r="C41806" s="1"/>
      <c r="D41806" s="1"/>
    </row>
    <row r="41807" spans="1:4" x14ac:dyDescent="0.3">
      <c r="A41807" s="1"/>
      <c r="B41807" s="1"/>
      <c r="C41807" s="1"/>
      <c r="D41807" s="1"/>
    </row>
    <row r="41808" spans="1:4" x14ac:dyDescent="0.3">
      <c r="A41808" s="1"/>
      <c r="B41808" s="1"/>
      <c r="C41808" s="1"/>
      <c r="D41808" s="1"/>
    </row>
    <row r="41809" spans="1:4" x14ac:dyDescent="0.3">
      <c r="A41809" s="1"/>
      <c r="B41809" s="1"/>
      <c r="C41809" s="1"/>
      <c r="D41809" s="1"/>
    </row>
    <row r="41810" spans="1:4" x14ac:dyDescent="0.3">
      <c r="A41810" s="1"/>
      <c r="B41810" s="1"/>
      <c r="C41810" s="1"/>
      <c r="D41810" s="1"/>
    </row>
    <row r="41811" spans="1:4" x14ac:dyDescent="0.3">
      <c r="A41811" s="1"/>
      <c r="B41811" s="1"/>
      <c r="C41811" s="1"/>
      <c r="D41811" s="1"/>
    </row>
    <row r="41812" spans="1:4" x14ac:dyDescent="0.3">
      <c r="A41812" s="1"/>
      <c r="B41812" s="1"/>
      <c r="C41812" s="1"/>
      <c r="D41812" s="1"/>
    </row>
    <row r="41813" spans="1:4" x14ac:dyDescent="0.3">
      <c r="A41813" s="1"/>
      <c r="B41813" s="1"/>
      <c r="C41813" s="1"/>
      <c r="D41813" s="1"/>
    </row>
    <row r="41814" spans="1:4" x14ac:dyDescent="0.3">
      <c r="A41814" s="1"/>
      <c r="B41814" s="1"/>
      <c r="C41814" s="1"/>
      <c r="D41814" s="1"/>
    </row>
    <row r="41815" spans="1:4" x14ac:dyDescent="0.3">
      <c r="A41815" s="1"/>
      <c r="B41815" s="1"/>
      <c r="C41815" s="1"/>
      <c r="D41815" s="1"/>
    </row>
    <row r="41816" spans="1:4" x14ac:dyDescent="0.3">
      <c r="A41816" s="1"/>
      <c r="B41816" s="1"/>
      <c r="C41816" s="1"/>
      <c r="D41816" s="1"/>
    </row>
    <row r="41817" spans="1:4" x14ac:dyDescent="0.3">
      <c r="A41817" s="1"/>
      <c r="B41817" s="1"/>
      <c r="C41817" s="1"/>
      <c r="D41817" s="1"/>
    </row>
    <row r="41818" spans="1:4" x14ac:dyDescent="0.3">
      <c r="A41818" s="1"/>
      <c r="B41818" s="1"/>
      <c r="C41818" s="1"/>
      <c r="D41818" s="1"/>
    </row>
    <row r="41819" spans="1:4" x14ac:dyDescent="0.3">
      <c r="A41819" s="1"/>
      <c r="B41819" s="1"/>
      <c r="C41819" s="1"/>
      <c r="D41819" s="1"/>
    </row>
    <row r="41820" spans="1:4" x14ac:dyDescent="0.3">
      <c r="A41820" s="1"/>
      <c r="B41820" s="1"/>
      <c r="C41820" s="1"/>
      <c r="D41820" s="1"/>
    </row>
    <row r="41821" spans="1:4" x14ac:dyDescent="0.3">
      <c r="A41821" s="1"/>
      <c r="B41821" s="1"/>
      <c r="C41821" s="1"/>
      <c r="D41821" s="1"/>
    </row>
    <row r="41822" spans="1:4" x14ac:dyDescent="0.3">
      <c r="A41822" s="1"/>
      <c r="B41822" s="1"/>
      <c r="C41822" s="1"/>
      <c r="D41822" s="1"/>
    </row>
    <row r="41823" spans="1:4" x14ac:dyDescent="0.3">
      <c r="A41823" s="1"/>
      <c r="B41823" s="1"/>
      <c r="C41823" s="1"/>
      <c r="D41823" s="1"/>
    </row>
    <row r="41824" spans="1:4" x14ac:dyDescent="0.3">
      <c r="A41824" s="1"/>
      <c r="B41824" s="1"/>
      <c r="C41824" s="1"/>
      <c r="D41824" s="1"/>
    </row>
    <row r="41825" spans="1:4" x14ac:dyDescent="0.3">
      <c r="A41825" s="1"/>
      <c r="B41825" s="1"/>
      <c r="C41825" s="1"/>
      <c r="D41825" s="1"/>
    </row>
    <row r="41826" spans="1:4" x14ac:dyDescent="0.3">
      <c r="A41826" s="1"/>
      <c r="B41826" s="1"/>
      <c r="C41826" s="1"/>
      <c r="D41826" s="1"/>
    </row>
    <row r="41827" spans="1:4" x14ac:dyDescent="0.3">
      <c r="A41827" s="1"/>
      <c r="B41827" s="1"/>
      <c r="C41827" s="1"/>
      <c r="D41827" s="1"/>
    </row>
    <row r="41828" spans="1:4" x14ac:dyDescent="0.3">
      <c r="A41828" s="1"/>
      <c r="B41828" s="1"/>
      <c r="C41828" s="1"/>
      <c r="D41828" s="1"/>
    </row>
    <row r="41829" spans="1:4" x14ac:dyDescent="0.3">
      <c r="A41829" s="1"/>
      <c r="B41829" s="1"/>
      <c r="C41829" s="1"/>
      <c r="D41829" s="1"/>
    </row>
    <row r="41830" spans="1:4" x14ac:dyDescent="0.3">
      <c r="A41830" s="1"/>
      <c r="B41830" s="1"/>
      <c r="C41830" s="1"/>
      <c r="D41830" s="1"/>
    </row>
    <row r="41831" spans="1:4" x14ac:dyDescent="0.3">
      <c r="A41831" s="1"/>
      <c r="B41831" s="1"/>
      <c r="C41831" s="1"/>
      <c r="D41831" s="1"/>
    </row>
    <row r="41832" spans="1:4" x14ac:dyDescent="0.3">
      <c r="A41832" s="1"/>
      <c r="B41832" s="1"/>
      <c r="C41832" s="1"/>
      <c r="D41832" s="1"/>
    </row>
    <row r="41833" spans="1:4" x14ac:dyDescent="0.3">
      <c r="A41833" s="1"/>
      <c r="B41833" s="1"/>
      <c r="C41833" s="1"/>
      <c r="D41833" s="1"/>
    </row>
    <row r="41834" spans="1:4" x14ac:dyDescent="0.3">
      <c r="A41834" s="1"/>
      <c r="B41834" s="1"/>
      <c r="C41834" s="1"/>
      <c r="D41834" s="1"/>
    </row>
    <row r="41835" spans="1:4" x14ac:dyDescent="0.3">
      <c r="A41835" s="1"/>
      <c r="B41835" s="1"/>
      <c r="C41835" s="1"/>
      <c r="D41835" s="1"/>
    </row>
    <row r="41836" spans="1:4" x14ac:dyDescent="0.3">
      <c r="A41836" s="1"/>
      <c r="B41836" s="1"/>
      <c r="C41836" s="1"/>
      <c r="D41836" s="1"/>
    </row>
    <row r="41837" spans="1:4" x14ac:dyDescent="0.3">
      <c r="A41837" s="1"/>
      <c r="B41837" s="1"/>
      <c r="C41837" s="1"/>
      <c r="D41837" s="1"/>
    </row>
    <row r="41838" spans="1:4" x14ac:dyDescent="0.3">
      <c r="A41838" s="1"/>
      <c r="B41838" s="1"/>
      <c r="C41838" s="1"/>
      <c r="D41838" s="1"/>
    </row>
    <row r="41839" spans="1:4" x14ac:dyDescent="0.3">
      <c r="A41839" s="1"/>
      <c r="B41839" s="1"/>
      <c r="C41839" s="1"/>
      <c r="D41839" s="1"/>
    </row>
    <row r="41840" spans="1:4" x14ac:dyDescent="0.3">
      <c r="A41840" s="1"/>
      <c r="B41840" s="1"/>
      <c r="C41840" s="1"/>
      <c r="D41840" s="1"/>
    </row>
    <row r="41841" spans="1:4" x14ac:dyDescent="0.3">
      <c r="A41841" s="1"/>
      <c r="B41841" s="1"/>
      <c r="C41841" s="1"/>
      <c r="D41841" s="1"/>
    </row>
    <row r="41842" spans="1:4" x14ac:dyDescent="0.3">
      <c r="A41842" s="1"/>
      <c r="B41842" s="1"/>
      <c r="C41842" s="1"/>
      <c r="D41842" s="1"/>
    </row>
    <row r="41843" spans="1:4" x14ac:dyDescent="0.3">
      <c r="A41843" s="1"/>
      <c r="B41843" s="1"/>
      <c r="C41843" s="1"/>
      <c r="D41843" s="1"/>
    </row>
    <row r="41844" spans="1:4" x14ac:dyDescent="0.3">
      <c r="A41844" s="1"/>
      <c r="B41844" s="1"/>
      <c r="C41844" s="1"/>
      <c r="D41844" s="1"/>
    </row>
    <row r="41845" spans="1:4" x14ac:dyDescent="0.3">
      <c r="A41845" s="1"/>
      <c r="B41845" s="1"/>
      <c r="C41845" s="1"/>
      <c r="D41845" s="1"/>
    </row>
    <row r="41846" spans="1:4" x14ac:dyDescent="0.3">
      <c r="A41846" s="1"/>
      <c r="B41846" s="1"/>
      <c r="C41846" s="1"/>
      <c r="D41846" s="1"/>
    </row>
    <row r="41847" spans="1:4" x14ac:dyDescent="0.3">
      <c r="A41847" s="1"/>
      <c r="B41847" s="1"/>
      <c r="C41847" s="1"/>
      <c r="D41847" s="1"/>
    </row>
    <row r="41848" spans="1:4" x14ac:dyDescent="0.3">
      <c r="A41848" s="1"/>
      <c r="B41848" s="1"/>
      <c r="C41848" s="1"/>
      <c r="D41848" s="1"/>
    </row>
    <row r="41849" spans="1:4" x14ac:dyDescent="0.3">
      <c r="A41849" s="1"/>
      <c r="B41849" s="1"/>
      <c r="C41849" s="1"/>
      <c r="D41849" s="1"/>
    </row>
    <row r="41850" spans="1:4" x14ac:dyDescent="0.3">
      <c r="A41850" s="1"/>
      <c r="B41850" s="1"/>
      <c r="C41850" s="1"/>
      <c r="D41850" s="1"/>
    </row>
    <row r="41851" spans="1:4" x14ac:dyDescent="0.3">
      <c r="A41851" s="1"/>
      <c r="B41851" s="1"/>
      <c r="C41851" s="1"/>
      <c r="D41851" s="1"/>
    </row>
    <row r="41852" spans="1:4" x14ac:dyDescent="0.3">
      <c r="A41852" s="1"/>
      <c r="B41852" s="1"/>
      <c r="C41852" s="1"/>
      <c r="D41852" s="1"/>
    </row>
    <row r="41853" spans="1:4" x14ac:dyDescent="0.3">
      <c r="A41853" s="1"/>
      <c r="B41853" s="1"/>
      <c r="C41853" s="1"/>
      <c r="D41853" s="1"/>
    </row>
    <row r="41854" spans="1:4" x14ac:dyDescent="0.3">
      <c r="A41854" s="1"/>
      <c r="B41854" s="1"/>
      <c r="C41854" s="1"/>
      <c r="D41854" s="1"/>
    </row>
    <row r="41855" spans="1:4" x14ac:dyDescent="0.3">
      <c r="A41855" s="1"/>
      <c r="B41855" s="1"/>
      <c r="C41855" s="1"/>
      <c r="D41855" s="1"/>
    </row>
    <row r="41856" spans="1:4" x14ac:dyDescent="0.3">
      <c r="A41856" s="1"/>
      <c r="B41856" s="1"/>
      <c r="C41856" s="1"/>
      <c r="D41856" s="1"/>
    </row>
    <row r="41857" spans="1:4" x14ac:dyDescent="0.3">
      <c r="A41857" s="1"/>
      <c r="B41857" s="1"/>
      <c r="C41857" s="1"/>
      <c r="D41857" s="1"/>
    </row>
    <row r="41858" spans="1:4" x14ac:dyDescent="0.3">
      <c r="A41858" s="1"/>
      <c r="B41858" s="1"/>
      <c r="C41858" s="1"/>
      <c r="D41858" s="1"/>
    </row>
    <row r="41859" spans="1:4" x14ac:dyDescent="0.3">
      <c r="A41859" s="1"/>
      <c r="B41859" s="1"/>
      <c r="C41859" s="1"/>
      <c r="D41859" s="1"/>
    </row>
    <row r="41860" spans="1:4" x14ac:dyDescent="0.3">
      <c r="A41860" s="1"/>
      <c r="B41860" s="1"/>
      <c r="C41860" s="1"/>
      <c r="D41860" s="1"/>
    </row>
    <row r="41861" spans="1:4" x14ac:dyDescent="0.3">
      <c r="A41861" s="1"/>
      <c r="B41861" s="1"/>
      <c r="C41861" s="1"/>
      <c r="D41861" s="1"/>
    </row>
    <row r="41862" spans="1:4" x14ac:dyDescent="0.3">
      <c r="A41862" s="1"/>
      <c r="B41862" s="1"/>
      <c r="C41862" s="1"/>
      <c r="D41862" s="1"/>
    </row>
    <row r="41863" spans="1:4" x14ac:dyDescent="0.3">
      <c r="A41863" s="1"/>
      <c r="B41863" s="1"/>
      <c r="C41863" s="1"/>
      <c r="D41863" s="1"/>
    </row>
    <row r="41864" spans="1:4" x14ac:dyDescent="0.3">
      <c r="A41864" s="1"/>
      <c r="B41864" s="1"/>
      <c r="C41864" s="1"/>
      <c r="D41864" s="1"/>
    </row>
    <row r="41865" spans="1:4" x14ac:dyDescent="0.3">
      <c r="A41865" s="1"/>
      <c r="B41865" s="1"/>
      <c r="C41865" s="1"/>
      <c r="D41865" s="1"/>
    </row>
    <row r="41866" spans="1:4" x14ac:dyDescent="0.3">
      <c r="A41866" s="1"/>
      <c r="B41866" s="1"/>
      <c r="C41866" s="1"/>
      <c r="D41866" s="1"/>
    </row>
    <row r="41867" spans="1:4" x14ac:dyDescent="0.3">
      <c r="A41867" s="1"/>
      <c r="B41867" s="1"/>
      <c r="C41867" s="1"/>
      <c r="D41867" s="1"/>
    </row>
    <row r="41868" spans="1:4" x14ac:dyDescent="0.3">
      <c r="A41868" s="1"/>
      <c r="B41868" s="1"/>
      <c r="C41868" s="1"/>
      <c r="D41868" s="1"/>
    </row>
    <row r="41869" spans="1:4" x14ac:dyDescent="0.3">
      <c r="A41869" s="1"/>
      <c r="B41869" s="1"/>
      <c r="C41869" s="1"/>
      <c r="D41869" s="1"/>
    </row>
    <row r="41870" spans="1:4" x14ac:dyDescent="0.3">
      <c r="A41870" s="1"/>
      <c r="B41870" s="1"/>
      <c r="C41870" s="1"/>
      <c r="D41870" s="1"/>
    </row>
    <row r="41871" spans="1:4" x14ac:dyDescent="0.3">
      <c r="A41871" s="1"/>
      <c r="B41871" s="1"/>
      <c r="C41871" s="1"/>
      <c r="D41871" s="1"/>
    </row>
    <row r="41872" spans="1:4" x14ac:dyDescent="0.3">
      <c r="A41872" s="1"/>
      <c r="B41872" s="1"/>
      <c r="C41872" s="1"/>
      <c r="D41872" s="1"/>
    </row>
    <row r="41873" spans="1:4" x14ac:dyDescent="0.3">
      <c r="A41873" s="1"/>
      <c r="B41873" s="1"/>
      <c r="C41873" s="1"/>
      <c r="D41873" s="1"/>
    </row>
    <row r="41874" spans="1:4" x14ac:dyDescent="0.3">
      <c r="A41874" s="1"/>
      <c r="B41874" s="1"/>
      <c r="C41874" s="1"/>
      <c r="D41874" s="1"/>
    </row>
    <row r="41875" spans="1:4" x14ac:dyDescent="0.3">
      <c r="A41875" s="1"/>
      <c r="B41875" s="1"/>
      <c r="C41875" s="1"/>
      <c r="D41875" s="1"/>
    </row>
    <row r="41876" spans="1:4" x14ac:dyDescent="0.3">
      <c r="A41876" s="1"/>
      <c r="B41876" s="1"/>
      <c r="C41876" s="1"/>
      <c r="D41876" s="1"/>
    </row>
    <row r="41877" spans="1:4" x14ac:dyDescent="0.3">
      <c r="A41877" s="1"/>
      <c r="B41877" s="1"/>
      <c r="C41877" s="1"/>
      <c r="D41877" s="1"/>
    </row>
    <row r="41878" spans="1:4" x14ac:dyDescent="0.3">
      <c r="A41878" s="1"/>
      <c r="B41878" s="1"/>
      <c r="C41878" s="1"/>
      <c r="D41878" s="1"/>
    </row>
    <row r="41879" spans="1:4" x14ac:dyDescent="0.3">
      <c r="A41879" s="1"/>
      <c r="B41879" s="1"/>
      <c r="C41879" s="1"/>
      <c r="D41879" s="1"/>
    </row>
    <row r="41880" spans="1:4" x14ac:dyDescent="0.3">
      <c r="A41880" s="1"/>
      <c r="B41880" s="1"/>
      <c r="C41880" s="1"/>
      <c r="D41880" s="1"/>
    </row>
    <row r="41881" spans="1:4" x14ac:dyDescent="0.3">
      <c r="A41881" s="1"/>
      <c r="B41881" s="1"/>
      <c r="C41881" s="1"/>
      <c r="D41881" s="1"/>
    </row>
    <row r="41882" spans="1:4" x14ac:dyDescent="0.3">
      <c r="A41882" s="1"/>
      <c r="B41882" s="1"/>
      <c r="C41882" s="1"/>
      <c r="D41882" s="1"/>
    </row>
    <row r="41883" spans="1:4" x14ac:dyDescent="0.3">
      <c r="A41883" s="1"/>
      <c r="B41883" s="1"/>
      <c r="C41883" s="1"/>
      <c r="D41883" s="1"/>
    </row>
    <row r="41884" spans="1:4" x14ac:dyDescent="0.3">
      <c r="A41884" s="1"/>
      <c r="B41884" s="1"/>
      <c r="C41884" s="1"/>
      <c r="D41884" s="1"/>
    </row>
    <row r="41885" spans="1:4" x14ac:dyDescent="0.3">
      <c r="A41885" s="1"/>
      <c r="B41885" s="1"/>
      <c r="C41885" s="1"/>
      <c r="D41885" s="1"/>
    </row>
    <row r="41886" spans="1:4" x14ac:dyDescent="0.3">
      <c r="A41886" s="1"/>
      <c r="B41886" s="1"/>
      <c r="C41886" s="1"/>
      <c r="D41886" s="1"/>
    </row>
    <row r="41887" spans="1:4" x14ac:dyDescent="0.3">
      <c r="A41887" s="1"/>
      <c r="B41887" s="1"/>
      <c r="C41887" s="1"/>
      <c r="D41887" s="1"/>
    </row>
    <row r="41888" spans="1:4" x14ac:dyDescent="0.3">
      <c r="A41888" s="1"/>
      <c r="B41888" s="1"/>
      <c r="C41888" s="1"/>
      <c r="D41888" s="1"/>
    </row>
    <row r="41889" spans="1:4" x14ac:dyDescent="0.3">
      <c r="A41889" s="1"/>
      <c r="B41889" s="1"/>
      <c r="C41889" s="1"/>
      <c r="D41889" s="1"/>
    </row>
    <row r="41890" spans="1:4" x14ac:dyDescent="0.3">
      <c r="A41890" s="1"/>
      <c r="B41890" s="1"/>
      <c r="C41890" s="1"/>
      <c r="D41890" s="1"/>
    </row>
    <row r="41891" spans="1:4" x14ac:dyDescent="0.3">
      <c r="A41891" s="1"/>
      <c r="B41891" s="1"/>
      <c r="C41891" s="1"/>
      <c r="D41891" s="1"/>
    </row>
    <row r="41892" spans="1:4" x14ac:dyDescent="0.3">
      <c r="A41892" s="1"/>
      <c r="B41892" s="1"/>
      <c r="C41892" s="1"/>
      <c r="D41892" s="1"/>
    </row>
    <row r="41893" spans="1:4" x14ac:dyDescent="0.3">
      <c r="A41893" s="1"/>
      <c r="B41893" s="1"/>
      <c r="C41893" s="1"/>
      <c r="D41893" s="1"/>
    </row>
    <row r="41894" spans="1:4" x14ac:dyDescent="0.3">
      <c r="A41894" s="1"/>
      <c r="B41894" s="1"/>
      <c r="C41894" s="1"/>
      <c r="D41894" s="1"/>
    </row>
    <row r="41895" spans="1:4" x14ac:dyDescent="0.3">
      <c r="A41895" s="1"/>
      <c r="B41895" s="1"/>
      <c r="C41895" s="1"/>
      <c r="D41895" s="1"/>
    </row>
    <row r="41896" spans="1:4" x14ac:dyDescent="0.3">
      <c r="A41896" s="1"/>
      <c r="B41896" s="1"/>
      <c r="C41896" s="1"/>
      <c r="D41896" s="1"/>
    </row>
    <row r="41897" spans="1:4" x14ac:dyDescent="0.3">
      <c r="A41897" s="1"/>
      <c r="B41897" s="1"/>
      <c r="C41897" s="1"/>
      <c r="D41897" s="1"/>
    </row>
    <row r="41898" spans="1:4" x14ac:dyDescent="0.3">
      <c r="A41898" s="1"/>
      <c r="B41898" s="1"/>
      <c r="C41898" s="1"/>
      <c r="D41898" s="1"/>
    </row>
    <row r="41899" spans="1:4" x14ac:dyDescent="0.3">
      <c r="A41899" s="1"/>
      <c r="B41899" s="1"/>
      <c r="C41899" s="1"/>
      <c r="D41899" s="1"/>
    </row>
    <row r="41900" spans="1:4" x14ac:dyDescent="0.3">
      <c r="A41900" s="1"/>
      <c r="B41900" s="1"/>
      <c r="C41900" s="1"/>
      <c r="D41900" s="1"/>
    </row>
    <row r="41901" spans="1:4" x14ac:dyDescent="0.3">
      <c r="A41901" s="1"/>
      <c r="B41901" s="1"/>
      <c r="C41901" s="1"/>
      <c r="D41901" s="1"/>
    </row>
    <row r="41902" spans="1:4" x14ac:dyDescent="0.3">
      <c r="A41902" s="1"/>
      <c r="B41902" s="1"/>
      <c r="C41902" s="1"/>
      <c r="D41902" s="1"/>
    </row>
    <row r="41903" spans="1:4" x14ac:dyDescent="0.3">
      <c r="A41903" s="1"/>
      <c r="B41903" s="1"/>
      <c r="C41903" s="1"/>
      <c r="D41903" s="1"/>
    </row>
    <row r="41904" spans="1:4" x14ac:dyDescent="0.3">
      <c r="A41904" s="1"/>
      <c r="B41904" s="1"/>
      <c r="C41904" s="1"/>
      <c r="D41904" s="1"/>
    </row>
    <row r="41905" spans="1:4" x14ac:dyDescent="0.3">
      <c r="A41905" s="1"/>
      <c r="B41905" s="1"/>
      <c r="C41905" s="1"/>
      <c r="D41905" s="1"/>
    </row>
    <row r="41906" spans="1:4" x14ac:dyDescent="0.3">
      <c r="A41906" s="1"/>
      <c r="B41906" s="1"/>
      <c r="C41906" s="1"/>
      <c r="D41906" s="1"/>
    </row>
    <row r="41907" spans="1:4" x14ac:dyDescent="0.3">
      <c r="A41907" s="1"/>
      <c r="B41907" s="1"/>
      <c r="C41907" s="1"/>
      <c r="D41907" s="1"/>
    </row>
    <row r="41908" spans="1:4" x14ac:dyDescent="0.3">
      <c r="A41908" s="1"/>
      <c r="B41908" s="1"/>
      <c r="C41908" s="1"/>
      <c r="D41908" s="1"/>
    </row>
    <row r="41909" spans="1:4" x14ac:dyDescent="0.3">
      <c r="A41909" s="1"/>
      <c r="B41909" s="1"/>
      <c r="C41909" s="1"/>
      <c r="D41909" s="1"/>
    </row>
    <row r="41910" spans="1:4" x14ac:dyDescent="0.3">
      <c r="A41910" s="1"/>
      <c r="B41910" s="1"/>
      <c r="C41910" s="1"/>
      <c r="D41910" s="1"/>
    </row>
    <row r="41911" spans="1:4" x14ac:dyDescent="0.3">
      <c r="A41911" s="1"/>
      <c r="B41911" s="1"/>
      <c r="C41911" s="1"/>
      <c r="D41911" s="1"/>
    </row>
    <row r="41912" spans="1:4" x14ac:dyDescent="0.3">
      <c r="A41912" s="1"/>
      <c r="B41912" s="1"/>
      <c r="C41912" s="1"/>
      <c r="D41912" s="1"/>
    </row>
    <row r="41913" spans="1:4" x14ac:dyDescent="0.3">
      <c r="A41913" s="1"/>
      <c r="B41913" s="1"/>
      <c r="C41913" s="1"/>
      <c r="D41913" s="1"/>
    </row>
    <row r="41914" spans="1:4" x14ac:dyDescent="0.3">
      <c r="A41914" s="1"/>
      <c r="B41914" s="1"/>
      <c r="C41914" s="1"/>
      <c r="D41914" s="1"/>
    </row>
    <row r="41915" spans="1:4" x14ac:dyDescent="0.3">
      <c r="A41915" s="1"/>
      <c r="B41915" s="1"/>
      <c r="C41915" s="1"/>
      <c r="D41915" s="1"/>
    </row>
    <row r="41916" spans="1:4" x14ac:dyDescent="0.3">
      <c r="A41916" s="1"/>
      <c r="B41916" s="1"/>
      <c r="C41916" s="1"/>
      <c r="D41916" s="1"/>
    </row>
    <row r="41917" spans="1:4" x14ac:dyDescent="0.3">
      <c r="A41917" s="1"/>
      <c r="B41917" s="1"/>
      <c r="C41917" s="1"/>
      <c r="D41917" s="1"/>
    </row>
    <row r="41918" spans="1:4" x14ac:dyDescent="0.3">
      <c r="A41918" s="1"/>
      <c r="B41918" s="1"/>
      <c r="C41918" s="1"/>
      <c r="D41918" s="1"/>
    </row>
    <row r="41919" spans="1:4" x14ac:dyDescent="0.3">
      <c r="A41919" s="1"/>
      <c r="B41919" s="1"/>
      <c r="C41919" s="1"/>
      <c r="D41919" s="1"/>
    </row>
    <row r="41920" spans="1:4" x14ac:dyDescent="0.3">
      <c r="A41920" s="1"/>
      <c r="B41920" s="1"/>
      <c r="C41920" s="1"/>
      <c r="D41920" s="1"/>
    </row>
    <row r="41921" spans="1:4" x14ac:dyDescent="0.3">
      <c r="A41921" s="1"/>
      <c r="B41921" s="1"/>
      <c r="C41921" s="1"/>
      <c r="D41921" s="1"/>
    </row>
    <row r="41922" spans="1:4" x14ac:dyDescent="0.3">
      <c r="A41922" s="1"/>
      <c r="B41922" s="1"/>
      <c r="C41922" s="1"/>
      <c r="D41922" s="1"/>
    </row>
    <row r="41923" spans="1:4" x14ac:dyDescent="0.3">
      <c r="A41923" s="1"/>
      <c r="B41923" s="1"/>
      <c r="C41923" s="1"/>
      <c r="D41923" s="1"/>
    </row>
    <row r="41924" spans="1:4" x14ac:dyDescent="0.3">
      <c r="A41924" s="1"/>
      <c r="B41924" s="1"/>
      <c r="C41924" s="1"/>
      <c r="D41924" s="1"/>
    </row>
    <row r="41925" spans="1:4" x14ac:dyDescent="0.3">
      <c r="A41925" s="1"/>
      <c r="B41925" s="1"/>
      <c r="C41925" s="1"/>
      <c r="D41925" s="1"/>
    </row>
    <row r="41926" spans="1:4" x14ac:dyDescent="0.3">
      <c r="A41926" s="1"/>
      <c r="B41926" s="1"/>
      <c r="C41926" s="1"/>
      <c r="D41926" s="1"/>
    </row>
    <row r="41927" spans="1:4" x14ac:dyDescent="0.3">
      <c r="A41927" s="1"/>
      <c r="B41927" s="1"/>
      <c r="C41927" s="1"/>
      <c r="D41927" s="1"/>
    </row>
    <row r="41928" spans="1:4" x14ac:dyDescent="0.3">
      <c r="A41928" s="1"/>
      <c r="B41928" s="1"/>
      <c r="C41928" s="1"/>
      <c r="D41928" s="1"/>
    </row>
    <row r="41929" spans="1:4" x14ac:dyDescent="0.3">
      <c r="A41929" s="1"/>
      <c r="B41929" s="1"/>
      <c r="C41929" s="1"/>
      <c r="D41929" s="1"/>
    </row>
    <row r="41930" spans="1:4" x14ac:dyDescent="0.3">
      <c r="A41930" s="1"/>
      <c r="B41930" s="1"/>
      <c r="C41930" s="1"/>
      <c r="D41930" s="1"/>
    </row>
    <row r="41931" spans="1:4" x14ac:dyDescent="0.3">
      <c r="A41931" s="1"/>
      <c r="B41931" s="1"/>
      <c r="C41931" s="1"/>
      <c r="D41931" s="1"/>
    </row>
    <row r="41932" spans="1:4" x14ac:dyDescent="0.3">
      <c r="A41932" s="1"/>
      <c r="B41932" s="1"/>
      <c r="C41932" s="1"/>
      <c r="D41932" s="1"/>
    </row>
    <row r="41933" spans="1:4" x14ac:dyDescent="0.3">
      <c r="A41933" s="1"/>
      <c r="B41933" s="1"/>
      <c r="C41933" s="1"/>
      <c r="D41933" s="1"/>
    </row>
    <row r="41934" spans="1:4" x14ac:dyDescent="0.3">
      <c r="A41934" s="1"/>
      <c r="B41934" s="1"/>
      <c r="C41934" s="1"/>
      <c r="D41934" s="1"/>
    </row>
    <row r="41935" spans="1:4" x14ac:dyDescent="0.3">
      <c r="A41935" s="1"/>
      <c r="B41935" s="1"/>
      <c r="C41935" s="1"/>
      <c r="D41935" s="1"/>
    </row>
    <row r="41936" spans="1:4" x14ac:dyDescent="0.3">
      <c r="A41936" s="1"/>
      <c r="B41936" s="1"/>
      <c r="C41936" s="1"/>
      <c r="D41936" s="1"/>
    </row>
    <row r="41937" spans="1:4" x14ac:dyDescent="0.3">
      <c r="A41937" s="1"/>
      <c r="B41937" s="1"/>
      <c r="C41937" s="1"/>
      <c r="D41937" s="1"/>
    </row>
    <row r="41938" spans="1:4" x14ac:dyDescent="0.3">
      <c r="A41938" s="1"/>
      <c r="B41938" s="1"/>
      <c r="C41938" s="1"/>
      <c r="D41938" s="1"/>
    </row>
    <row r="41939" spans="1:4" x14ac:dyDescent="0.3">
      <c r="A41939" s="1"/>
      <c r="B41939" s="1"/>
      <c r="C41939" s="1"/>
      <c r="D41939" s="1"/>
    </row>
    <row r="41940" spans="1:4" x14ac:dyDescent="0.3">
      <c r="A41940" s="1"/>
      <c r="B41940" s="1"/>
      <c r="C41940" s="1"/>
      <c r="D41940" s="1"/>
    </row>
    <row r="41941" spans="1:4" x14ac:dyDescent="0.3">
      <c r="A41941" s="1"/>
      <c r="B41941" s="1"/>
      <c r="C41941" s="1"/>
      <c r="D41941" s="1"/>
    </row>
    <row r="41942" spans="1:4" x14ac:dyDescent="0.3">
      <c r="A41942" s="1"/>
      <c r="B41942" s="1"/>
      <c r="C41942" s="1"/>
      <c r="D41942" s="1"/>
    </row>
    <row r="41943" spans="1:4" x14ac:dyDescent="0.3">
      <c r="A41943" s="1"/>
      <c r="B41943" s="1"/>
      <c r="C41943" s="1"/>
      <c r="D41943" s="1"/>
    </row>
    <row r="41944" spans="1:4" x14ac:dyDescent="0.3">
      <c r="A41944" s="1"/>
      <c r="B41944" s="1"/>
      <c r="C41944" s="1"/>
      <c r="D41944" s="1"/>
    </row>
    <row r="41945" spans="1:4" x14ac:dyDescent="0.3">
      <c r="A41945" s="1"/>
      <c r="B41945" s="1"/>
      <c r="C41945" s="1"/>
      <c r="D41945" s="1"/>
    </row>
    <row r="41946" spans="1:4" x14ac:dyDescent="0.3">
      <c r="A41946" s="1"/>
      <c r="B41946" s="1"/>
      <c r="C41946" s="1"/>
      <c r="D41946" s="1"/>
    </row>
    <row r="41947" spans="1:4" x14ac:dyDescent="0.3">
      <c r="A41947" s="1"/>
      <c r="B41947" s="1"/>
      <c r="C41947" s="1"/>
      <c r="D41947" s="1"/>
    </row>
    <row r="41948" spans="1:4" x14ac:dyDescent="0.3">
      <c r="A41948" s="1"/>
      <c r="B41948" s="1"/>
      <c r="C41948" s="1"/>
      <c r="D41948" s="1"/>
    </row>
    <row r="41949" spans="1:4" x14ac:dyDescent="0.3">
      <c r="A41949" s="1"/>
      <c r="B41949" s="1"/>
      <c r="C41949" s="1"/>
      <c r="D41949" s="1"/>
    </row>
    <row r="41950" spans="1:4" x14ac:dyDescent="0.3">
      <c r="A41950" s="1"/>
      <c r="B41950" s="1"/>
      <c r="C41950" s="1"/>
      <c r="D41950" s="1"/>
    </row>
    <row r="41951" spans="1:4" x14ac:dyDescent="0.3">
      <c r="A41951" s="1"/>
      <c r="B41951" s="1"/>
      <c r="C41951" s="1"/>
      <c r="D41951" s="1"/>
    </row>
    <row r="41952" spans="1:4" x14ac:dyDescent="0.3">
      <c r="A41952" s="1"/>
      <c r="B41952" s="1"/>
      <c r="C41952" s="1"/>
      <c r="D41952" s="1"/>
    </row>
    <row r="41953" spans="1:4" x14ac:dyDescent="0.3">
      <c r="A41953" s="1"/>
      <c r="B41953" s="1"/>
      <c r="C41953" s="1"/>
      <c r="D41953" s="1"/>
    </row>
    <row r="41954" spans="1:4" x14ac:dyDescent="0.3">
      <c r="A41954" s="1"/>
      <c r="B41954" s="1"/>
      <c r="C41954" s="1"/>
      <c r="D41954" s="1"/>
    </row>
    <row r="41955" spans="1:4" x14ac:dyDescent="0.3">
      <c r="A41955" s="1"/>
      <c r="B41955" s="1"/>
      <c r="C41955" s="1"/>
      <c r="D41955" s="1"/>
    </row>
    <row r="41956" spans="1:4" x14ac:dyDescent="0.3">
      <c r="A41956" s="1"/>
      <c r="B41956" s="1"/>
      <c r="C41956" s="1"/>
      <c r="D41956" s="1"/>
    </row>
    <row r="41957" spans="1:4" x14ac:dyDescent="0.3">
      <c r="A41957" s="1"/>
      <c r="B41957" s="1"/>
      <c r="C41957" s="1"/>
      <c r="D41957" s="1"/>
    </row>
    <row r="41958" spans="1:4" x14ac:dyDescent="0.3">
      <c r="A41958" s="1"/>
      <c r="B41958" s="1"/>
      <c r="C41958" s="1"/>
      <c r="D41958" s="1"/>
    </row>
    <row r="41959" spans="1:4" x14ac:dyDescent="0.3">
      <c r="A41959" s="1"/>
      <c r="B41959" s="1"/>
      <c r="C41959" s="1"/>
      <c r="D41959" s="1"/>
    </row>
    <row r="41960" spans="1:4" x14ac:dyDescent="0.3">
      <c r="A41960" s="1"/>
      <c r="B41960" s="1"/>
      <c r="C41960" s="1"/>
      <c r="D41960" s="1"/>
    </row>
    <row r="41961" spans="1:4" x14ac:dyDescent="0.3">
      <c r="A41961" s="1"/>
      <c r="B41961" s="1"/>
      <c r="C41961" s="1"/>
      <c r="D41961" s="1"/>
    </row>
    <row r="41962" spans="1:4" x14ac:dyDescent="0.3">
      <c r="A41962" s="1"/>
      <c r="B41962" s="1"/>
      <c r="C41962" s="1"/>
      <c r="D41962" s="1"/>
    </row>
    <row r="41963" spans="1:4" x14ac:dyDescent="0.3">
      <c r="A41963" s="1"/>
      <c r="B41963" s="1"/>
      <c r="C41963" s="1"/>
      <c r="D41963" s="1"/>
    </row>
    <row r="41964" spans="1:4" x14ac:dyDescent="0.3">
      <c r="A41964" s="1"/>
      <c r="B41964" s="1"/>
      <c r="C41964" s="1"/>
      <c r="D41964" s="1"/>
    </row>
    <row r="41965" spans="1:4" x14ac:dyDescent="0.3">
      <c r="A41965" s="1"/>
      <c r="B41965" s="1"/>
      <c r="C41965" s="1"/>
      <c r="D41965" s="1"/>
    </row>
    <row r="41966" spans="1:4" x14ac:dyDescent="0.3">
      <c r="A41966" s="1"/>
      <c r="B41966" s="1"/>
      <c r="C41966" s="1"/>
      <c r="D41966" s="1"/>
    </row>
    <row r="41967" spans="1:4" x14ac:dyDescent="0.3">
      <c r="A41967" s="1"/>
      <c r="B41967" s="1"/>
      <c r="C41967" s="1"/>
      <c r="D41967" s="1"/>
    </row>
    <row r="41968" spans="1:4" x14ac:dyDescent="0.3">
      <c r="A41968" s="1"/>
      <c r="B41968" s="1"/>
      <c r="C41968" s="1"/>
      <c r="D41968" s="1"/>
    </row>
    <row r="41969" spans="1:4" x14ac:dyDescent="0.3">
      <c r="A41969" s="1"/>
      <c r="B41969" s="1"/>
      <c r="C41969" s="1"/>
      <c r="D41969" s="1"/>
    </row>
    <row r="41970" spans="1:4" x14ac:dyDescent="0.3">
      <c r="A41970" s="1"/>
      <c r="B41970" s="1"/>
      <c r="C41970" s="1"/>
      <c r="D41970" s="1"/>
    </row>
    <row r="41971" spans="1:4" x14ac:dyDescent="0.3">
      <c r="A41971" s="1"/>
      <c r="B41971" s="1"/>
      <c r="C41971" s="1"/>
      <c r="D41971" s="1"/>
    </row>
    <row r="41972" spans="1:4" x14ac:dyDescent="0.3">
      <c r="A41972" s="1"/>
      <c r="B41972" s="1"/>
      <c r="C41972" s="1"/>
      <c r="D41972" s="1"/>
    </row>
    <row r="41973" spans="1:4" x14ac:dyDescent="0.3">
      <c r="A41973" s="1"/>
      <c r="B41973" s="1"/>
      <c r="C41973" s="1"/>
      <c r="D41973" s="1"/>
    </row>
    <row r="41974" spans="1:4" x14ac:dyDescent="0.3">
      <c r="A41974" s="1"/>
      <c r="B41974" s="1"/>
      <c r="C41974" s="1"/>
      <c r="D41974" s="1"/>
    </row>
    <row r="41975" spans="1:4" x14ac:dyDescent="0.3">
      <c r="A41975" s="1"/>
      <c r="B41975" s="1"/>
      <c r="C41975" s="1"/>
      <c r="D41975" s="1"/>
    </row>
    <row r="41976" spans="1:4" x14ac:dyDescent="0.3">
      <c r="A41976" s="1"/>
      <c r="B41976" s="1"/>
      <c r="C41976" s="1"/>
      <c r="D41976" s="1"/>
    </row>
    <row r="41977" spans="1:4" x14ac:dyDescent="0.3">
      <c r="A41977" s="1"/>
      <c r="B41977" s="1"/>
      <c r="C41977" s="1"/>
      <c r="D41977" s="1"/>
    </row>
    <row r="41978" spans="1:4" x14ac:dyDescent="0.3">
      <c r="A41978" s="1"/>
      <c r="B41978" s="1"/>
      <c r="C41978" s="1"/>
      <c r="D41978" s="1"/>
    </row>
    <row r="41979" spans="1:4" x14ac:dyDescent="0.3">
      <c r="A41979" s="1"/>
      <c r="B41979" s="1"/>
      <c r="C41979" s="1"/>
      <c r="D41979" s="1"/>
    </row>
    <row r="41980" spans="1:4" x14ac:dyDescent="0.3">
      <c r="A41980" s="1"/>
      <c r="B41980" s="1"/>
      <c r="C41980" s="1"/>
      <c r="D41980" s="1"/>
    </row>
    <row r="41981" spans="1:4" x14ac:dyDescent="0.3">
      <c r="A41981" s="1"/>
      <c r="B41981" s="1"/>
      <c r="C41981" s="1"/>
      <c r="D41981" s="1"/>
    </row>
    <row r="41982" spans="1:4" x14ac:dyDescent="0.3">
      <c r="A41982" s="1"/>
      <c r="B41982" s="1"/>
      <c r="C41982" s="1"/>
      <c r="D41982" s="1"/>
    </row>
    <row r="41983" spans="1:4" x14ac:dyDescent="0.3">
      <c r="A41983" s="1"/>
      <c r="B41983" s="1"/>
      <c r="C41983" s="1"/>
      <c r="D41983" s="1"/>
    </row>
    <row r="41984" spans="1:4" x14ac:dyDescent="0.3">
      <c r="A41984" s="1"/>
      <c r="B41984" s="1"/>
      <c r="C41984" s="1"/>
      <c r="D41984" s="1"/>
    </row>
    <row r="41985" spans="1:4" x14ac:dyDescent="0.3">
      <c r="A41985" s="1"/>
      <c r="B41985" s="1"/>
      <c r="C41985" s="1"/>
      <c r="D41985" s="1"/>
    </row>
    <row r="41986" spans="1:4" x14ac:dyDescent="0.3">
      <c r="A41986" s="1"/>
      <c r="B41986" s="1"/>
      <c r="C41986" s="1"/>
      <c r="D41986" s="1"/>
    </row>
    <row r="41987" spans="1:4" x14ac:dyDescent="0.3">
      <c r="A41987" s="1"/>
      <c r="B41987" s="1"/>
      <c r="C41987" s="1"/>
      <c r="D41987" s="1"/>
    </row>
    <row r="41988" spans="1:4" x14ac:dyDescent="0.3">
      <c r="A41988" s="1"/>
      <c r="B41988" s="1"/>
      <c r="C41988" s="1"/>
      <c r="D41988" s="1"/>
    </row>
    <row r="41989" spans="1:4" x14ac:dyDescent="0.3">
      <c r="A41989" s="1"/>
      <c r="B41989" s="1"/>
      <c r="C41989" s="1"/>
      <c r="D41989" s="1"/>
    </row>
    <row r="41990" spans="1:4" x14ac:dyDescent="0.3">
      <c r="A41990" s="1"/>
      <c r="B41990" s="1"/>
      <c r="C41990" s="1"/>
      <c r="D41990" s="1"/>
    </row>
    <row r="41991" spans="1:4" x14ac:dyDescent="0.3">
      <c r="A41991" s="1"/>
      <c r="B41991" s="1"/>
      <c r="C41991" s="1"/>
      <c r="D41991" s="1"/>
    </row>
    <row r="41992" spans="1:4" x14ac:dyDescent="0.3">
      <c r="A41992" s="1"/>
      <c r="B41992" s="1"/>
      <c r="C41992" s="1"/>
      <c r="D41992" s="1"/>
    </row>
    <row r="41993" spans="1:4" x14ac:dyDescent="0.3">
      <c r="A41993" s="1"/>
      <c r="B41993" s="1"/>
      <c r="C41993" s="1"/>
      <c r="D41993" s="1"/>
    </row>
    <row r="41994" spans="1:4" x14ac:dyDescent="0.3">
      <c r="A41994" s="1"/>
      <c r="B41994" s="1"/>
      <c r="C41994" s="1"/>
      <c r="D41994" s="1"/>
    </row>
    <row r="41995" spans="1:4" x14ac:dyDescent="0.3">
      <c r="A41995" s="1"/>
      <c r="B41995" s="1"/>
      <c r="C41995" s="1"/>
      <c r="D41995" s="1"/>
    </row>
    <row r="41996" spans="1:4" x14ac:dyDescent="0.3">
      <c r="A41996" s="1"/>
      <c r="B41996" s="1"/>
      <c r="C41996" s="1"/>
      <c r="D41996" s="1"/>
    </row>
    <row r="41997" spans="1:4" x14ac:dyDescent="0.3">
      <c r="A41997" s="1"/>
      <c r="B41997" s="1"/>
      <c r="C41997" s="1"/>
      <c r="D41997" s="1"/>
    </row>
    <row r="41998" spans="1:4" x14ac:dyDescent="0.3">
      <c r="A41998" s="1"/>
      <c r="B41998" s="1"/>
      <c r="C41998" s="1"/>
      <c r="D41998" s="1"/>
    </row>
    <row r="41999" spans="1:4" x14ac:dyDescent="0.3">
      <c r="A41999" s="1"/>
      <c r="B41999" s="1"/>
      <c r="C41999" s="1"/>
      <c r="D41999" s="1"/>
    </row>
    <row r="42000" spans="1:4" x14ac:dyDescent="0.3">
      <c r="A42000" s="1"/>
      <c r="B42000" s="1"/>
      <c r="C42000" s="1"/>
      <c r="D42000" s="1"/>
    </row>
    <row r="42001" spans="1:4" x14ac:dyDescent="0.3">
      <c r="A42001" s="1"/>
      <c r="B42001" s="1"/>
      <c r="C42001" s="1"/>
      <c r="D42001" s="1"/>
    </row>
    <row r="42002" spans="1:4" x14ac:dyDescent="0.3">
      <c r="A42002" s="1"/>
      <c r="B42002" s="1"/>
      <c r="C42002" s="1"/>
      <c r="D42002" s="1"/>
    </row>
    <row r="42003" spans="1:4" x14ac:dyDescent="0.3">
      <c r="A42003" s="1"/>
      <c r="B42003" s="1"/>
      <c r="C42003" s="1"/>
      <c r="D42003" s="1"/>
    </row>
    <row r="42004" spans="1:4" x14ac:dyDescent="0.3">
      <c r="A42004" s="1"/>
      <c r="B42004" s="1"/>
      <c r="C42004" s="1"/>
      <c r="D42004" s="1"/>
    </row>
    <row r="42005" spans="1:4" x14ac:dyDescent="0.3">
      <c r="A42005" s="1"/>
      <c r="B42005" s="1"/>
      <c r="C42005" s="1"/>
      <c r="D42005" s="1"/>
    </row>
    <row r="42006" spans="1:4" x14ac:dyDescent="0.3">
      <c r="A42006" s="1"/>
      <c r="B42006" s="1"/>
      <c r="C42006" s="1"/>
      <c r="D42006" s="1"/>
    </row>
    <row r="42007" spans="1:4" x14ac:dyDescent="0.3">
      <c r="A42007" s="1"/>
      <c r="B42007" s="1"/>
      <c r="C42007" s="1"/>
      <c r="D42007" s="1"/>
    </row>
    <row r="42008" spans="1:4" x14ac:dyDescent="0.3">
      <c r="A42008" s="1"/>
      <c r="B42008" s="1"/>
      <c r="C42008" s="1"/>
      <c r="D42008" s="1"/>
    </row>
    <row r="42009" spans="1:4" x14ac:dyDescent="0.3">
      <c r="A42009" s="1"/>
      <c r="B42009" s="1"/>
      <c r="C42009" s="1"/>
      <c r="D42009" s="1"/>
    </row>
    <row r="42010" spans="1:4" x14ac:dyDescent="0.3">
      <c r="A42010" s="1"/>
      <c r="B42010" s="1"/>
      <c r="C42010" s="1"/>
      <c r="D42010" s="1"/>
    </row>
    <row r="42011" spans="1:4" x14ac:dyDescent="0.3">
      <c r="A42011" s="1"/>
      <c r="B42011" s="1"/>
      <c r="C42011" s="1"/>
      <c r="D42011" s="1"/>
    </row>
    <row r="42012" spans="1:4" x14ac:dyDescent="0.3">
      <c r="A42012" s="1"/>
      <c r="B42012" s="1"/>
      <c r="C42012" s="1"/>
      <c r="D42012" s="1"/>
    </row>
    <row r="42013" spans="1:4" x14ac:dyDescent="0.3">
      <c r="A42013" s="1"/>
      <c r="B42013" s="1"/>
      <c r="C42013" s="1"/>
      <c r="D42013" s="1"/>
    </row>
    <row r="42014" spans="1:4" x14ac:dyDescent="0.3">
      <c r="A42014" s="1"/>
      <c r="B42014" s="1"/>
      <c r="C42014" s="1"/>
      <c r="D42014" s="1"/>
    </row>
    <row r="42015" spans="1:4" x14ac:dyDescent="0.3">
      <c r="A42015" s="1"/>
      <c r="B42015" s="1"/>
      <c r="C42015" s="1"/>
      <c r="D42015" s="1"/>
    </row>
    <row r="42016" spans="1:4" x14ac:dyDescent="0.3">
      <c r="A42016" s="1"/>
      <c r="B42016" s="1"/>
      <c r="C42016" s="1"/>
      <c r="D42016" s="1"/>
    </row>
    <row r="42017" spans="1:4" x14ac:dyDescent="0.3">
      <c r="A42017" s="1"/>
      <c r="B42017" s="1"/>
      <c r="C42017" s="1"/>
      <c r="D42017" s="1"/>
    </row>
    <row r="42018" spans="1:4" x14ac:dyDescent="0.3">
      <c r="A42018" s="1"/>
      <c r="B42018" s="1"/>
      <c r="C42018" s="1"/>
      <c r="D42018" s="1"/>
    </row>
    <row r="42019" spans="1:4" x14ac:dyDescent="0.3">
      <c r="A42019" s="1"/>
      <c r="B42019" s="1"/>
      <c r="C42019" s="1"/>
      <c r="D42019" s="1"/>
    </row>
    <row r="42020" spans="1:4" x14ac:dyDescent="0.3">
      <c r="A42020" s="1"/>
      <c r="B42020" s="1"/>
      <c r="C42020" s="1"/>
      <c r="D42020" s="1"/>
    </row>
    <row r="42021" spans="1:4" x14ac:dyDescent="0.3">
      <c r="A42021" s="1"/>
      <c r="B42021" s="1"/>
      <c r="C42021" s="1"/>
      <c r="D42021" s="1"/>
    </row>
    <row r="42022" spans="1:4" x14ac:dyDescent="0.3">
      <c r="A42022" s="1"/>
      <c r="B42022" s="1"/>
      <c r="C42022" s="1"/>
      <c r="D42022" s="1"/>
    </row>
    <row r="42023" spans="1:4" x14ac:dyDescent="0.3">
      <c r="A42023" s="1"/>
      <c r="B42023" s="1"/>
      <c r="C42023" s="1"/>
      <c r="D42023" s="1"/>
    </row>
    <row r="42024" spans="1:4" x14ac:dyDescent="0.3">
      <c r="A42024" s="1"/>
      <c r="B42024" s="1"/>
      <c r="C42024" s="1"/>
      <c r="D42024" s="1"/>
    </row>
    <row r="42025" spans="1:4" x14ac:dyDescent="0.3">
      <c r="A42025" s="1"/>
      <c r="B42025" s="1"/>
      <c r="C42025" s="1"/>
      <c r="D42025" s="1"/>
    </row>
    <row r="42026" spans="1:4" x14ac:dyDescent="0.3">
      <c r="A42026" s="1"/>
      <c r="B42026" s="1"/>
      <c r="C42026" s="1"/>
      <c r="D42026" s="1"/>
    </row>
    <row r="42027" spans="1:4" x14ac:dyDescent="0.3">
      <c r="A42027" s="1"/>
      <c r="B42027" s="1"/>
      <c r="C42027" s="1"/>
      <c r="D42027" s="1"/>
    </row>
    <row r="42028" spans="1:4" x14ac:dyDescent="0.3">
      <c r="A42028" s="1"/>
      <c r="B42028" s="1"/>
      <c r="C42028" s="1"/>
      <c r="D42028" s="1"/>
    </row>
    <row r="42029" spans="1:4" x14ac:dyDescent="0.3">
      <c r="A42029" s="1"/>
      <c r="B42029" s="1"/>
      <c r="C42029" s="1"/>
      <c r="D42029" s="1"/>
    </row>
    <row r="42030" spans="1:4" x14ac:dyDescent="0.3">
      <c r="A42030" s="1"/>
      <c r="B42030" s="1"/>
      <c r="C42030" s="1"/>
      <c r="D42030" s="1"/>
    </row>
    <row r="42031" spans="1:4" x14ac:dyDescent="0.3">
      <c r="A42031" s="1"/>
      <c r="B42031" s="1"/>
      <c r="C42031" s="1"/>
      <c r="D42031" s="1"/>
    </row>
    <row r="42032" spans="1:4" x14ac:dyDescent="0.3">
      <c r="A42032" s="1"/>
      <c r="B42032" s="1"/>
      <c r="C42032" s="1"/>
      <c r="D42032" s="1"/>
    </row>
    <row r="42033" spans="1:4" x14ac:dyDescent="0.3">
      <c r="A42033" s="1"/>
      <c r="B42033" s="1"/>
      <c r="C42033" s="1"/>
      <c r="D42033" s="1"/>
    </row>
    <row r="42034" spans="1:4" x14ac:dyDescent="0.3">
      <c r="A42034" s="1"/>
      <c r="B42034" s="1"/>
      <c r="C42034" s="1"/>
      <c r="D42034" s="1"/>
    </row>
    <row r="42035" spans="1:4" x14ac:dyDescent="0.3">
      <c r="A42035" s="1"/>
      <c r="B42035" s="1"/>
      <c r="C42035" s="1"/>
      <c r="D42035" s="1"/>
    </row>
    <row r="42036" spans="1:4" x14ac:dyDescent="0.3">
      <c r="A42036" s="1"/>
      <c r="B42036" s="1"/>
      <c r="C42036" s="1"/>
      <c r="D42036" s="1"/>
    </row>
    <row r="42037" spans="1:4" x14ac:dyDescent="0.3">
      <c r="A42037" s="1"/>
      <c r="B42037" s="1"/>
      <c r="C42037" s="1"/>
      <c r="D42037" s="1"/>
    </row>
    <row r="42038" spans="1:4" x14ac:dyDescent="0.3">
      <c r="A42038" s="1"/>
      <c r="B42038" s="1"/>
      <c r="C42038" s="1"/>
      <c r="D42038" s="1"/>
    </row>
    <row r="42039" spans="1:4" x14ac:dyDescent="0.3">
      <c r="A42039" s="1"/>
      <c r="B42039" s="1"/>
      <c r="C42039" s="1"/>
      <c r="D42039" s="1"/>
    </row>
    <row r="42040" spans="1:4" x14ac:dyDescent="0.3">
      <c r="A42040" s="1"/>
      <c r="B42040" s="1"/>
      <c r="C42040" s="1"/>
      <c r="D42040" s="1"/>
    </row>
    <row r="42041" spans="1:4" x14ac:dyDescent="0.3">
      <c r="A42041" s="1"/>
      <c r="B42041" s="1"/>
      <c r="C42041" s="1"/>
      <c r="D42041" s="1"/>
    </row>
    <row r="42042" spans="1:4" x14ac:dyDescent="0.3">
      <c r="A42042" s="1"/>
      <c r="B42042" s="1"/>
      <c r="C42042" s="1"/>
      <c r="D42042" s="1"/>
    </row>
    <row r="42043" spans="1:4" x14ac:dyDescent="0.3">
      <c r="A42043" s="1"/>
      <c r="B42043" s="1"/>
      <c r="C42043" s="1"/>
      <c r="D42043" s="1"/>
    </row>
    <row r="42044" spans="1:4" x14ac:dyDescent="0.3">
      <c r="A42044" s="1"/>
      <c r="B42044" s="1"/>
      <c r="C42044" s="1"/>
      <c r="D42044" s="1"/>
    </row>
    <row r="42045" spans="1:4" x14ac:dyDescent="0.3">
      <c r="A42045" s="1"/>
      <c r="B42045" s="1"/>
      <c r="C42045" s="1"/>
      <c r="D42045" s="1"/>
    </row>
    <row r="42046" spans="1:4" x14ac:dyDescent="0.3">
      <c r="A42046" s="1"/>
      <c r="B42046" s="1"/>
      <c r="C42046" s="1"/>
      <c r="D42046" s="1"/>
    </row>
    <row r="42047" spans="1:4" x14ac:dyDescent="0.3">
      <c r="A42047" s="1"/>
      <c r="B42047" s="1"/>
      <c r="C42047" s="1"/>
      <c r="D42047" s="1"/>
    </row>
    <row r="42048" spans="1:4" x14ac:dyDescent="0.3">
      <c r="A42048" s="1"/>
      <c r="B42048" s="1"/>
      <c r="C42048" s="1"/>
      <c r="D42048" s="1"/>
    </row>
    <row r="42049" spans="1:4" x14ac:dyDescent="0.3">
      <c r="A42049" s="1"/>
      <c r="B42049" s="1"/>
      <c r="C42049" s="1"/>
      <c r="D42049" s="1"/>
    </row>
    <row r="42050" spans="1:4" x14ac:dyDescent="0.3">
      <c r="A42050" s="1"/>
      <c r="B42050" s="1"/>
      <c r="C42050" s="1"/>
      <c r="D42050" s="1"/>
    </row>
    <row r="42051" spans="1:4" x14ac:dyDescent="0.3">
      <c r="A42051" s="1"/>
      <c r="B42051" s="1"/>
      <c r="C42051" s="1"/>
      <c r="D42051" s="1"/>
    </row>
    <row r="42052" spans="1:4" x14ac:dyDescent="0.3">
      <c r="A42052" s="1"/>
      <c r="B42052" s="1"/>
      <c r="C42052" s="1"/>
      <c r="D42052" s="1"/>
    </row>
    <row r="42053" spans="1:4" x14ac:dyDescent="0.3">
      <c r="A42053" s="1"/>
      <c r="B42053" s="1"/>
      <c r="C42053" s="1"/>
      <c r="D42053" s="1"/>
    </row>
    <row r="42054" spans="1:4" x14ac:dyDescent="0.3">
      <c r="A42054" s="1"/>
      <c r="B42054" s="1"/>
      <c r="C42054" s="1"/>
      <c r="D42054" s="1"/>
    </row>
    <row r="42055" spans="1:4" x14ac:dyDescent="0.3">
      <c r="A42055" s="1"/>
      <c r="B42055" s="1"/>
      <c r="C42055" s="1"/>
      <c r="D42055" s="1"/>
    </row>
    <row r="42056" spans="1:4" x14ac:dyDescent="0.3">
      <c r="A42056" s="1"/>
      <c r="B42056" s="1"/>
      <c r="C42056" s="1"/>
      <c r="D42056" s="1"/>
    </row>
    <row r="42057" spans="1:4" x14ac:dyDescent="0.3">
      <c r="A42057" s="1"/>
      <c r="B42057" s="1"/>
      <c r="C42057" s="1"/>
      <c r="D42057" s="1"/>
    </row>
    <row r="42058" spans="1:4" x14ac:dyDescent="0.3">
      <c r="A42058" s="1"/>
      <c r="B42058" s="1"/>
      <c r="C42058" s="1"/>
      <c r="D42058" s="1"/>
    </row>
    <row r="42059" spans="1:4" x14ac:dyDescent="0.3">
      <c r="A42059" s="1"/>
      <c r="B42059" s="1"/>
      <c r="C42059" s="1"/>
      <c r="D42059" s="1"/>
    </row>
    <row r="42060" spans="1:4" x14ac:dyDescent="0.3">
      <c r="A42060" s="1"/>
      <c r="B42060" s="1"/>
      <c r="C42060" s="1"/>
      <c r="D42060" s="1"/>
    </row>
    <row r="42061" spans="1:4" x14ac:dyDescent="0.3">
      <c r="A42061" s="1"/>
      <c r="B42061" s="1"/>
      <c r="C42061" s="1"/>
      <c r="D42061" s="1"/>
    </row>
    <row r="42062" spans="1:4" x14ac:dyDescent="0.3">
      <c r="A42062" s="1"/>
      <c r="B42062" s="1"/>
      <c r="C42062" s="1"/>
      <c r="D42062" s="1"/>
    </row>
    <row r="42063" spans="1:4" x14ac:dyDescent="0.3">
      <c r="A42063" s="1"/>
      <c r="B42063" s="1"/>
      <c r="C42063" s="1"/>
      <c r="D42063" s="1"/>
    </row>
    <row r="42064" spans="1:4" x14ac:dyDescent="0.3">
      <c r="A42064" s="1"/>
      <c r="B42064" s="1"/>
      <c r="C42064" s="1"/>
      <c r="D42064" s="1"/>
    </row>
    <row r="42065" spans="1:4" x14ac:dyDescent="0.3">
      <c r="A42065" s="1"/>
      <c r="B42065" s="1"/>
      <c r="C42065" s="1"/>
      <c r="D42065" s="1"/>
    </row>
    <row r="42066" spans="1:4" x14ac:dyDescent="0.3">
      <c r="A42066" s="1"/>
      <c r="B42066" s="1"/>
      <c r="C42066" s="1"/>
      <c r="D42066" s="1"/>
    </row>
    <row r="42067" spans="1:4" x14ac:dyDescent="0.3">
      <c r="A42067" s="1"/>
      <c r="B42067" s="1"/>
      <c r="C42067" s="1"/>
      <c r="D42067" s="1"/>
    </row>
    <row r="42068" spans="1:4" x14ac:dyDescent="0.3">
      <c r="A42068" s="1"/>
      <c r="B42068" s="1"/>
      <c r="C42068" s="1"/>
      <c r="D42068" s="1"/>
    </row>
    <row r="42069" spans="1:4" x14ac:dyDescent="0.3">
      <c r="A42069" s="1"/>
      <c r="B42069" s="1"/>
      <c r="C42069" s="1"/>
      <c r="D42069" s="1"/>
    </row>
    <row r="42070" spans="1:4" x14ac:dyDescent="0.3">
      <c r="A42070" s="1"/>
      <c r="B42070" s="1"/>
      <c r="C42070" s="1"/>
      <c r="D42070" s="1"/>
    </row>
    <row r="42071" spans="1:4" x14ac:dyDescent="0.3">
      <c r="A42071" s="1"/>
      <c r="B42071" s="1"/>
      <c r="C42071" s="1"/>
      <c r="D42071" s="1"/>
    </row>
    <row r="42072" spans="1:4" x14ac:dyDescent="0.3">
      <c r="A42072" s="1"/>
      <c r="B42072" s="1"/>
      <c r="C42072" s="1"/>
      <c r="D42072" s="1"/>
    </row>
    <row r="42073" spans="1:4" x14ac:dyDescent="0.3">
      <c r="A42073" s="1"/>
      <c r="B42073" s="1"/>
      <c r="C42073" s="1"/>
      <c r="D42073" s="1"/>
    </row>
    <row r="42074" spans="1:4" x14ac:dyDescent="0.3">
      <c r="A42074" s="1"/>
      <c r="B42074" s="1"/>
      <c r="C42074" s="1"/>
      <c r="D42074" s="1"/>
    </row>
    <row r="42075" spans="1:4" x14ac:dyDescent="0.3">
      <c r="A42075" s="1"/>
      <c r="B42075" s="1"/>
      <c r="C42075" s="1"/>
      <c r="D42075" s="1"/>
    </row>
    <row r="42076" spans="1:4" x14ac:dyDescent="0.3">
      <c r="A42076" s="1"/>
      <c r="B42076" s="1"/>
      <c r="C42076" s="1"/>
      <c r="D42076" s="1"/>
    </row>
    <row r="42077" spans="1:4" x14ac:dyDescent="0.3">
      <c r="A42077" s="1"/>
      <c r="B42077" s="1"/>
      <c r="C42077" s="1"/>
      <c r="D42077" s="1"/>
    </row>
    <row r="42078" spans="1:4" x14ac:dyDescent="0.3">
      <c r="A42078" s="1"/>
      <c r="B42078" s="1"/>
      <c r="C42078" s="1"/>
      <c r="D42078" s="1"/>
    </row>
    <row r="42079" spans="1:4" x14ac:dyDescent="0.3">
      <c r="A42079" s="1"/>
      <c r="B42079" s="1"/>
      <c r="C42079" s="1"/>
      <c r="D42079" s="1"/>
    </row>
    <row r="42080" spans="1:4" x14ac:dyDescent="0.3">
      <c r="A42080" s="1"/>
      <c r="B42080" s="1"/>
      <c r="C42080" s="1"/>
      <c r="D42080" s="1"/>
    </row>
    <row r="42081" spans="1:4" x14ac:dyDescent="0.3">
      <c r="A42081" s="1"/>
      <c r="B42081" s="1"/>
      <c r="C42081" s="1"/>
      <c r="D42081" s="1"/>
    </row>
    <row r="42082" spans="1:4" x14ac:dyDescent="0.3">
      <c r="A42082" s="1"/>
      <c r="B42082" s="1"/>
      <c r="C42082" s="1"/>
      <c r="D42082" s="1"/>
    </row>
    <row r="42083" spans="1:4" x14ac:dyDescent="0.3">
      <c r="A42083" s="1"/>
      <c r="B42083" s="1"/>
      <c r="C42083" s="1"/>
      <c r="D42083" s="1"/>
    </row>
    <row r="42084" spans="1:4" x14ac:dyDescent="0.3">
      <c r="A42084" s="1"/>
      <c r="B42084" s="1"/>
      <c r="C42084" s="1"/>
      <c r="D42084" s="1"/>
    </row>
    <row r="42085" spans="1:4" x14ac:dyDescent="0.3">
      <c r="A42085" s="1"/>
      <c r="B42085" s="1"/>
      <c r="C42085" s="1"/>
      <c r="D42085" s="1"/>
    </row>
    <row r="42086" spans="1:4" x14ac:dyDescent="0.3">
      <c r="A42086" s="1"/>
      <c r="B42086" s="1"/>
      <c r="C42086" s="1"/>
      <c r="D42086" s="1"/>
    </row>
    <row r="42087" spans="1:4" x14ac:dyDescent="0.3">
      <c r="A42087" s="1"/>
      <c r="B42087" s="1"/>
      <c r="C42087" s="1"/>
      <c r="D42087" s="1"/>
    </row>
    <row r="42088" spans="1:4" x14ac:dyDescent="0.3">
      <c r="A42088" s="1"/>
      <c r="B42088" s="1"/>
      <c r="C42088" s="1"/>
      <c r="D42088" s="1"/>
    </row>
    <row r="42089" spans="1:4" x14ac:dyDescent="0.3">
      <c r="A42089" s="1"/>
      <c r="B42089" s="1"/>
      <c r="C42089" s="1"/>
      <c r="D42089" s="1"/>
    </row>
    <row r="42090" spans="1:4" x14ac:dyDescent="0.3">
      <c r="A42090" s="1"/>
      <c r="B42090" s="1"/>
      <c r="C42090" s="1"/>
      <c r="D42090" s="1"/>
    </row>
    <row r="42091" spans="1:4" x14ac:dyDescent="0.3">
      <c r="A42091" s="1"/>
      <c r="B42091" s="1"/>
      <c r="C42091" s="1"/>
      <c r="D42091" s="1"/>
    </row>
    <row r="42092" spans="1:4" x14ac:dyDescent="0.3">
      <c r="A42092" s="1"/>
      <c r="B42092" s="1"/>
      <c r="C42092" s="1"/>
      <c r="D42092" s="1"/>
    </row>
    <row r="42093" spans="1:4" x14ac:dyDescent="0.3">
      <c r="A42093" s="1"/>
      <c r="B42093" s="1"/>
      <c r="C42093" s="1"/>
      <c r="D42093" s="1"/>
    </row>
    <row r="42094" spans="1:4" x14ac:dyDescent="0.3">
      <c r="A42094" s="1"/>
      <c r="B42094" s="1"/>
      <c r="C42094" s="1"/>
      <c r="D42094" s="1"/>
    </row>
    <row r="42095" spans="1:4" x14ac:dyDescent="0.3">
      <c r="A42095" s="1"/>
      <c r="B42095" s="1"/>
      <c r="C42095" s="1"/>
      <c r="D42095" s="1"/>
    </row>
    <row r="42096" spans="1:4" x14ac:dyDescent="0.3">
      <c r="A42096" s="1"/>
      <c r="B42096" s="1"/>
      <c r="C42096" s="1"/>
      <c r="D42096" s="1"/>
    </row>
    <row r="42097" spans="1:4" x14ac:dyDescent="0.3">
      <c r="A42097" s="1"/>
      <c r="B42097" s="1"/>
      <c r="C42097" s="1"/>
      <c r="D42097" s="1"/>
    </row>
    <row r="42098" spans="1:4" x14ac:dyDescent="0.3">
      <c r="A42098" s="1"/>
      <c r="B42098" s="1"/>
      <c r="C42098" s="1"/>
      <c r="D42098" s="1"/>
    </row>
    <row r="42099" spans="1:4" x14ac:dyDescent="0.3">
      <c r="A42099" s="1"/>
      <c r="B42099" s="1"/>
      <c r="C42099" s="1"/>
      <c r="D42099" s="1"/>
    </row>
    <row r="42100" spans="1:4" x14ac:dyDescent="0.3">
      <c r="A42100" s="1"/>
      <c r="B42100" s="1"/>
      <c r="C42100" s="1"/>
      <c r="D42100" s="1"/>
    </row>
    <row r="42101" spans="1:4" x14ac:dyDescent="0.3">
      <c r="A42101" s="1"/>
      <c r="B42101" s="1"/>
      <c r="C42101" s="1"/>
      <c r="D42101" s="1"/>
    </row>
    <row r="42102" spans="1:4" x14ac:dyDescent="0.3">
      <c r="A42102" s="1"/>
      <c r="B42102" s="1"/>
      <c r="C42102" s="1"/>
      <c r="D42102" s="1"/>
    </row>
    <row r="42103" spans="1:4" x14ac:dyDescent="0.3">
      <c r="A42103" s="1"/>
      <c r="B42103" s="1"/>
      <c r="C42103" s="1"/>
      <c r="D42103" s="1"/>
    </row>
    <row r="42104" spans="1:4" x14ac:dyDescent="0.3">
      <c r="A42104" s="1"/>
      <c r="B42104" s="1"/>
      <c r="C42104" s="1"/>
      <c r="D42104" s="1"/>
    </row>
    <row r="42105" spans="1:4" x14ac:dyDescent="0.3">
      <c r="A42105" s="1"/>
      <c r="B42105" s="1"/>
      <c r="C42105" s="1"/>
      <c r="D42105" s="1"/>
    </row>
    <row r="42106" spans="1:4" x14ac:dyDescent="0.3">
      <c r="A42106" s="1"/>
      <c r="B42106" s="1"/>
      <c r="C42106" s="1"/>
      <c r="D42106" s="1"/>
    </row>
    <row r="42107" spans="1:4" x14ac:dyDescent="0.3">
      <c r="A42107" s="1"/>
      <c r="B42107" s="1"/>
      <c r="C42107" s="1"/>
      <c r="D42107" s="1"/>
    </row>
    <row r="42108" spans="1:4" x14ac:dyDescent="0.3">
      <c r="A42108" s="1"/>
      <c r="B42108" s="1"/>
      <c r="C42108" s="1"/>
      <c r="D42108" s="1"/>
    </row>
    <row r="42109" spans="1:4" x14ac:dyDescent="0.3">
      <c r="A42109" s="1"/>
      <c r="B42109" s="1"/>
      <c r="C42109" s="1"/>
      <c r="D42109" s="1"/>
    </row>
    <row r="42110" spans="1:4" x14ac:dyDescent="0.3">
      <c r="A42110" s="1"/>
      <c r="B42110" s="1"/>
      <c r="C42110" s="1"/>
      <c r="D42110" s="1"/>
    </row>
    <row r="42111" spans="1:4" x14ac:dyDescent="0.3">
      <c r="A42111" s="1"/>
      <c r="B42111" s="1"/>
      <c r="C42111" s="1"/>
      <c r="D42111" s="1"/>
    </row>
    <row r="42112" spans="1:4" x14ac:dyDescent="0.3">
      <c r="A42112" s="1"/>
      <c r="B42112" s="1"/>
      <c r="C42112" s="1"/>
      <c r="D42112" s="1"/>
    </row>
    <row r="42113" spans="1:4" x14ac:dyDescent="0.3">
      <c r="A42113" s="1"/>
      <c r="B42113" s="1"/>
      <c r="C42113" s="1"/>
      <c r="D42113" s="1"/>
    </row>
    <row r="42114" spans="1:4" x14ac:dyDescent="0.3">
      <c r="A42114" s="1"/>
      <c r="B42114" s="1"/>
      <c r="C42114" s="1"/>
      <c r="D42114" s="1"/>
    </row>
    <row r="42115" spans="1:4" x14ac:dyDescent="0.3">
      <c r="A42115" s="1"/>
      <c r="B42115" s="1"/>
      <c r="C42115" s="1"/>
      <c r="D42115" s="1"/>
    </row>
    <row r="42116" spans="1:4" x14ac:dyDescent="0.3">
      <c r="A42116" s="1"/>
      <c r="B42116" s="1"/>
      <c r="C42116" s="1"/>
      <c r="D42116" s="1"/>
    </row>
    <row r="42117" spans="1:4" x14ac:dyDescent="0.3">
      <c r="A42117" s="1"/>
      <c r="B42117" s="1"/>
      <c r="C42117" s="1"/>
      <c r="D42117" s="1"/>
    </row>
    <row r="42118" spans="1:4" x14ac:dyDescent="0.3">
      <c r="A42118" s="1"/>
      <c r="B42118" s="1"/>
      <c r="C42118" s="1"/>
      <c r="D42118" s="1"/>
    </row>
    <row r="42119" spans="1:4" x14ac:dyDescent="0.3">
      <c r="A42119" s="1"/>
      <c r="B42119" s="1"/>
      <c r="C42119" s="1"/>
      <c r="D42119" s="1"/>
    </row>
    <row r="42120" spans="1:4" x14ac:dyDescent="0.3">
      <c r="A42120" s="1"/>
      <c r="B42120" s="1"/>
      <c r="C42120" s="1"/>
      <c r="D42120" s="1"/>
    </row>
    <row r="42121" spans="1:4" x14ac:dyDescent="0.3">
      <c r="A42121" s="1"/>
      <c r="B42121" s="1"/>
      <c r="C42121" s="1"/>
      <c r="D42121" s="1"/>
    </row>
    <row r="42122" spans="1:4" x14ac:dyDescent="0.3">
      <c r="A42122" s="1"/>
      <c r="B42122" s="1"/>
      <c r="C42122" s="1"/>
      <c r="D42122" s="1"/>
    </row>
    <row r="42123" spans="1:4" x14ac:dyDescent="0.3">
      <c r="A42123" s="1"/>
      <c r="B42123" s="1"/>
      <c r="C42123" s="1"/>
      <c r="D42123" s="1"/>
    </row>
    <row r="42124" spans="1:4" x14ac:dyDescent="0.3">
      <c r="A42124" s="1"/>
      <c r="B42124" s="1"/>
      <c r="C42124" s="1"/>
      <c r="D42124" s="1"/>
    </row>
    <row r="42125" spans="1:4" x14ac:dyDescent="0.3">
      <c r="A42125" s="1"/>
      <c r="B42125" s="1"/>
      <c r="C42125" s="1"/>
      <c r="D42125" s="1"/>
    </row>
    <row r="42126" spans="1:4" x14ac:dyDescent="0.3">
      <c r="A42126" s="1"/>
      <c r="B42126" s="1"/>
      <c r="C42126" s="1"/>
      <c r="D42126" s="1"/>
    </row>
    <row r="42127" spans="1:4" x14ac:dyDescent="0.3">
      <c r="A42127" s="1"/>
      <c r="B42127" s="1"/>
      <c r="C42127" s="1"/>
      <c r="D42127" s="1"/>
    </row>
    <row r="42128" spans="1:4" x14ac:dyDescent="0.3">
      <c r="A42128" s="1"/>
      <c r="B42128" s="1"/>
      <c r="C42128" s="1"/>
      <c r="D42128" s="1"/>
    </row>
    <row r="42129" spans="1:4" x14ac:dyDescent="0.3">
      <c r="A42129" s="1"/>
      <c r="B42129" s="1"/>
      <c r="C42129" s="1"/>
      <c r="D42129" s="1"/>
    </row>
    <row r="42130" spans="1:4" x14ac:dyDescent="0.3">
      <c r="A42130" s="1"/>
      <c r="B42130" s="1"/>
      <c r="C42130" s="1"/>
      <c r="D42130" s="1"/>
    </row>
    <row r="42131" spans="1:4" x14ac:dyDescent="0.3">
      <c r="A42131" s="1"/>
      <c r="B42131" s="1"/>
      <c r="C42131" s="1"/>
      <c r="D42131" s="1"/>
    </row>
    <row r="42132" spans="1:4" x14ac:dyDescent="0.3">
      <c r="A42132" s="1"/>
      <c r="B42132" s="1"/>
      <c r="C42132" s="1"/>
      <c r="D42132" s="1"/>
    </row>
    <row r="42133" spans="1:4" x14ac:dyDescent="0.3">
      <c r="A42133" s="1"/>
      <c r="B42133" s="1"/>
      <c r="C42133" s="1"/>
      <c r="D42133" s="1"/>
    </row>
    <row r="42134" spans="1:4" x14ac:dyDescent="0.3">
      <c r="A42134" s="1"/>
      <c r="B42134" s="1"/>
      <c r="C42134" s="1"/>
      <c r="D42134" s="1"/>
    </row>
    <row r="42135" spans="1:4" x14ac:dyDescent="0.3">
      <c r="A42135" s="1"/>
      <c r="B42135" s="1"/>
      <c r="C42135" s="1"/>
      <c r="D42135" s="1"/>
    </row>
    <row r="42136" spans="1:4" x14ac:dyDescent="0.3">
      <c r="A42136" s="1"/>
      <c r="B42136" s="1"/>
      <c r="C42136" s="1"/>
      <c r="D42136" s="1"/>
    </row>
    <row r="42137" spans="1:4" x14ac:dyDescent="0.3">
      <c r="A42137" s="1"/>
      <c r="B42137" s="1"/>
      <c r="C42137" s="1"/>
      <c r="D42137" s="1"/>
    </row>
    <row r="42138" spans="1:4" x14ac:dyDescent="0.3">
      <c r="A42138" s="1"/>
      <c r="B42138" s="1"/>
      <c r="C42138" s="1"/>
      <c r="D42138" s="1"/>
    </row>
    <row r="42139" spans="1:4" x14ac:dyDescent="0.3">
      <c r="A42139" s="1"/>
      <c r="B42139" s="1"/>
      <c r="C42139" s="1"/>
      <c r="D42139" s="1"/>
    </row>
    <row r="42140" spans="1:4" x14ac:dyDescent="0.3">
      <c r="A42140" s="1"/>
      <c r="B42140" s="1"/>
      <c r="C42140" s="1"/>
      <c r="D42140" s="1"/>
    </row>
    <row r="42141" spans="1:4" x14ac:dyDescent="0.3">
      <c r="A42141" s="1"/>
      <c r="B42141" s="1"/>
      <c r="C42141" s="1"/>
      <c r="D42141" s="1"/>
    </row>
    <row r="42142" spans="1:4" x14ac:dyDescent="0.3">
      <c r="A42142" s="1"/>
      <c r="B42142" s="1"/>
      <c r="C42142" s="1"/>
      <c r="D42142" s="1"/>
    </row>
    <row r="42143" spans="1:4" x14ac:dyDescent="0.3">
      <c r="A42143" s="1"/>
      <c r="B42143" s="1"/>
      <c r="C42143" s="1"/>
      <c r="D42143" s="1"/>
    </row>
    <row r="42144" spans="1:4" x14ac:dyDescent="0.3">
      <c r="A42144" s="1"/>
      <c r="B42144" s="1"/>
      <c r="C42144" s="1"/>
      <c r="D42144" s="1"/>
    </row>
    <row r="42145" spans="1:4" x14ac:dyDescent="0.3">
      <c r="A42145" s="1"/>
      <c r="B42145" s="1"/>
      <c r="C42145" s="1"/>
      <c r="D42145" s="1"/>
    </row>
    <row r="42146" spans="1:4" x14ac:dyDescent="0.3">
      <c r="A42146" s="1"/>
      <c r="B42146" s="1"/>
      <c r="C42146" s="1"/>
      <c r="D42146" s="1"/>
    </row>
    <row r="42147" spans="1:4" x14ac:dyDescent="0.3">
      <c r="A42147" s="1"/>
      <c r="B42147" s="1"/>
      <c r="C42147" s="1"/>
      <c r="D42147" s="1"/>
    </row>
    <row r="42148" spans="1:4" x14ac:dyDescent="0.3">
      <c r="A42148" s="1"/>
      <c r="B42148" s="1"/>
      <c r="C42148" s="1"/>
      <c r="D42148" s="1"/>
    </row>
    <row r="42149" spans="1:4" x14ac:dyDescent="0.3">
      <c r="A42149" s="1"/>
      <c r="B42149" s="1"/>
      <c r="C42149" s="1"/>
      <c r="D42149" s="1"/>
    </row>
    <row r="42150" spans="1:4" x14ac:dyDescent="0.3">
      <c r="A42150" s="1"/>
      <c r="B42150" s="1"/>
      <c r="C42150" s="1"/>
      <c r="D42150" s="1"/>
    </row>
    <row r="42151" spans="1:4" x14ac:dyDescent="0.3">
      <c r="A42151" s="1"/>
      <c r="B42151" s="1"/>
      <c r="C42151" s="1"/>
      <c r="D42151" s="1"/>
    </row>
    <row r="42152" spans="1:4" x14ac:dyDescent="0.3">
      <c r="A42152" s="1"/>
      <c r="B42152" s="1"/>
      <c r="C42152" s="1"/>
      <c r="D42152" s="1"/>
    </row>
    <row r="42153" spans="1:4" x14ac:dyDescent="0.3">
      <c r="A42153" s="1"/>
      <c r="B42153" s="1"/>
      <c r="C42153" s="1"/>
      <c r="D42153" s="1"/>
    </row>
    <row r="42154" spans="1:4" x14ac:dyDescent="0.3">
      <c r="A42154" s="1"/>
      <c r="B42154" s="1"/>
      <c r="C42154" s="1"/>
      <c r="D42154" s="1"/>
    </row>
    <row r="42155" spans="1:4" x14ac:dyDescent="0.3">
      <c r="A42155" s="1"/>
      <c r="B42155" s="1"/>
      <c r="C42155" s="1"/>
      <c r="D42155" s="1"/>
    </row>
    <row r="42156" spans="1:4" x14ac:dyDescent="0.3">
      <c r="A42156" s="1"/>
      <c r="B42156" s="1"/>
      <c r="C42156" s="1"/>
      <c r="D42156" s="1"/>
    </row>
    <row r="42157" spans="1:4" x14ac:dyDescent="0.3">
      <c r="A42157" s="1"/>
      <c r="B42157" s="1"/>
      <c r="C42157" s="1"/>
      <c r="D42157" s="1"/>
    </row>
    <row r="42158" spans="1:4" x14ac:dyDescent="0.3">
      <c r="A42158" s="1"/>
      <c r="B42158" s="1"/>
      <c r="C42158" s="1"/>
      <c r="D42158" s="1"/>
    </row>
    <row r="42159" spans="1:4" x14ac:dyDescent="0.3">
      <c r="A42159" s="1"/>
      <c r="B42159" s="1"/>
      <c r="C42159" s="1"/>
      <c r="D42159" s="1"/>
    </row>
    <row r="42160" spans="1:4" x14ac:dyDescent="0.3">
      <c r="A42160" s="1"/>
      <c r="B42160" s="1"/>
      <c r="C42160" s="1"/>
      <c r="D42160" s="1"/>
    </row>
    <row r="42161" spans="1:4" x14ac:dyDescent="0.3">
      <c r="A42161" s="1"/>
      <c r="B42161" s="1"/>
      <c r="C42161" s="1"/>
      <c r="D42161" s="1"/>
    </row>
    <row r="42162" spans="1:4" x14ac:dyDescent="0.3">
      <c r="A42162" s="1"/>
      <c r="B42162" s="1"/>
      <c r="C42162" s="1"/>
      <c r="D42162" s="1"/>
    </row>
    <row r="42163" spans="1:4" x14ac:dyDescent="0.3">
      <c r="A42163" s="1"/>
      <c r="B42163" s="1"/>
      <c r="C42163" s="1"/>
      <c r="D42163" s="1"/>
    </row>
    <row r="42164" spans="1:4" x14ac:dyDescent="0.3">
      <c r="A42164" s="1"/>
      <c r="B42164" s="1"/>
      <c r="C42164" s="1"/>
      <c r="D42164" s="1"/>
    </row>
    <row r="42165" spans="1:4" x14ac:dyDescent="0.3">
      <c r="A42165" s="1"/>
      <c r="B42165" s="1"/>
      <c r="C42165" s="1"/>
      <c r="D42165" s="1"/>
    </row>
    <row r="42166" spans="1:4" x14ac:dyDescent="0.3">
      <c r="A42166" s="1"/>
      <c r="B42166" s="1"/>
      <c r="C42166" s="1"/>
      <c r="D42166" s="1"/>
    </row>
    <row r="42167" spans="1:4" x14ac:dyDescent="0.3">
      <c r="A42167" s="1"/>
      <c r="B42167" s="1"/>
      <c r="C42167" s="1"/>
      <c r="D42167" s="1"/>
    </row>
    <row r="42168" spans="1:4" x14ac:dyDescent="0.3">
      <c r="A42168" s="1"/>
      <c r="B42168" s="1"/>
      <c r="C42168" s="1"/>
      <c r="D42168" s="1"/>
    </row>
    <row r="42169" spans="1:4" x14ac:dyDescent="0.3">
      <c r="A42169" s="1"/>
      <c r="B42169" s="1"/>
      <c r="C42169" s="1"/>
      <c r="D42169" s="1"/>
    </row>
    <row r="42170" spans="1:4" x14ac:dyDescent="0.3">
      <c r="A42170" s="1"/>
      <c r="B42170" s="1"/>
      <c r="C42170" s="1"/>
      <c r="D42170" s="1"/>
    </row>
    <row r="42171" spans="1:4" x14ac:dyDescent="0.3">
      <c r="A42171" s="1"/>
      <c r="B42171" s="1"/>
      <c r="C42171" s="1"/>
      <c r="D42171" s="1"/>
    </row>
    <row r="42172" spans="1:4" x14ac:dyDescent="0.3">
      <c r="A42172" s="1"/>
      <c r="B42172" s="1"/>
      <c r="C42172" s="1"/>
      <c r="D42172" s="1"/>
    </row>
    <row r="42173" spans="1:4" x14ac:dyDescent="0.3">
      <c r="A42173" s="1"/>
      <c r="B42173" s="1"/>
      <c r="C42173" s="1"/>
      <c r="D42173" s="1"/>
    </row>
    <row r="42174" spans="1:4" x14ac:dyDescent="0.3">
      <c r="A42174" s="1"/>
      <c r="B42174" s="1"/>
      <c r="C42174" s="1"/>
      <c r="D42174" s="1"/>
    </row>
    <row r="42175" spans="1:4" x14ac:dyDescent="0.3">
      <c r="A42175" s="1"/>
      <c r="B42175" s="1"/>
      <c r="C42175" s="1"/>
      <c r="D42175" s="1"/>
    </row>
    <row r="42176" spans="1:4" x14ac:dyDescent="0.3">
      <c r="A42176" s="1"/>
      <c r="B42176" s="1"/>
      <c r="C42176" s="1"/>
      <c r="D42176" s="1"/>
    </row>
    <row r="42177" spans="1:4" x14ac:dyDescent="0.3">
      <c r="A42177" s="1"/>
      <c r="B42177" s="1"/>
      <c r="C42177" s="1"/>
      <c r="D42177" s="1"/>
    </row>
    <row r="42178" spans="1:4" x14ac:dyDescent="0.3">
      <c r="A42178" s="1"/>
      <c r="B42178" s="1"/>
      <c r="C42178" s="1"/>
      <c r="D42178" s="1"/>
    </row>
    <row r="42179" spans="1:4" x14ac:dyDescent="0.3">
      <c r="A42179" s="1"/>
      <c r="B42179" s="1"/>
      <c r="C42179" s="1"/>
      <c r="D42179" s="1"/>
    </row>
    <row r="42180" spans="1:4" x14ac:dyDescent="0.3">
      <c r="A42180" s="1"/>
      <c r="B42180" s="1"/>
      <c r="C42180" s="1"/>
      <c r="D42180" s="1"/>
    </row>
    <row r="42181" spans="1:4" x14ac:dyDescent="0.3">
      <c r="A42181" s="1"/>
      <c r="B42181" s="1"/>
      <c r="C42181" s="1"/>
      <c r="D42181" s="1"/>
    </row>
    <row r="42182" spans="1:4" x14ac:dyDescent="0.3">
      <c r="A42182" s="1"/>
      <c r="B42182" s="1"/>
      <c r="C42182" s="1"/>
      <c r="D42182" s="1"/>
    </row>
    <row r="42183" spans="1:4" x14ac:dyDescent="0.3">
      <c r="A42183" s="1"/>
      <c r="B42183" s="1"/>
      <c r="C42183" s="1"/>
      <c r="D42183" s="1"/>
    </row>
    <row r="42184" spans="1:4" x14ac:dyDescent="0.3">
      <c r="A42184" s="1"/>
      <c r="B42184" s="1"/>
      <c r="C42184" s="1"/>
      <c r="D42184" s="1"/>
    </row>
    <row r="42185" spans="1:4" x14ac:dyDescent="0.3">
      <c r="A42185" s="1"/>
      <c r="B42185" s="1"/>
      <c r="C42185" s="1"/>
      <c r="D42185" s="1"/>
    </row>
    <row r="42186" spans="1:4" x14ac:dyDescent="0.3">
      <c r="A42186" s="1"/>
      <c r="B42186" s="1"/>
      <c r="C42186" s="1"/>
      <c r="D42186" s="1"/>
    </row>
    <row r="42187" spans="1:4" x14ac:dyDescent="0.3">
      <c r="A42187" s="1"/>
      <c r="B42187" s="1"/>
      <c r="C42187" s="1"/>
      <c r="D42187" s="1"/>
    </row>
    <row r="42188" spans="1:4" x14ac:dyDescent="0.3">
      <c r="A42188" s="1"/>
      <c r="B42188" s="1"/>
      <c r="C42188" s="1"/>
      <c r="D42188" s="1"/>
    </row>
    <row r="42189" spans="1:4" x14ac:dyDescent="0.3">
      <c r="A42189" s="1"/>
      <c r="B42189" s="1"/>
      <c r="C42189" s="1"/>
      <c r="D42189" s="1"/>
    </row>
    <row r="42190" spans="1:4" x14ac:dyDescent="0.3">
      <c r="A42190" s="1"/>
      <c r="B42190" s="1"/>
      <c r="C42190" s="1"/>
      <c r="D42190" s="1"/>
    </row>
    <row r="42191" spans="1:4" x14ac:dyDescent="0.3">
      <c r="A42191" s="1"/>
      <c r="B42191" s="1"/>
      <c r="C42191" s="1"/>
      <c r="D42191" s="1"/>
    </row>
    <row r="42192" spans="1:4" x14ac:dyDescent="0.3">
      <c r="A42192" s="1"/>
      <c r="B42192" s="1"/>
      <c r="C42192" s="1"/>
      <c r="D42192" s="1"/>
    </row>
    <row r="42193" spans="1:4" x14ac:dyDescent="0.3">
      <c r="A42193" s="1"/>
      <c r="B42193" s="1"/>
      <c r="C42193" s="1"/>
      <c r="D42193" s="1"/>
    </row>
    <row r="42194" spans="1:4" x14ac:dyDescent="0.3">
      <c r="A42194" s="1"/>
      <c r="B42194" s="1"/>
      <c r="C42194" s="1"/>
      <c r="D42194" s="1"/>
    </row>
    <row r="42195" spans="1:4" x14ac:dyDescent="0.3">
      <c r="A42195" s="1"/>
      <c r="B42195" s="1"/>
      <c r="C42195" s="1"/>
      <c r="D42195" s="1"/>
    </row>
    <row r="42196" spans="1:4" x14ac:dyDescent="0.3">
      <c r="A42196" s="1"/>
      <c r="B42196" s="1"/>
      <c r="C42196" s="1"/>
      <c r="D42196" s="1"/>
    </row>
    <row r="42197" spans="1:4" x14ac:dyDescent="0.3">
      <c r="A42197" s="1"/>
      <c r="B42197" s="1"/>
      <c r="C42197" s="1"/>
      <c r="D42197" s="1"/>
    </row>
    <row r="42198" spans="1:4" x14ac:dyDescent="0.3">
      <c r="A42198" s="1"/>
      <c r="B42198" s="1"/>
      <c r="C42198" s="1"/>
      <c r="D42198" s="1"/>
    </row>
    <row r="42199" spans="1:4" x14ac:dyDescent="0.3">
      <c r="A42199" s="1"/>
      <c r="B42199" s="1"/>
      <c r="C42199" s="1"/>
      <c r="D42199" s="1"/>
    </row>
    <row r="42200" spans="1:4" x14ac:dyDescent="0.3">
      <c r="A42200" s="1"/>
      <c r="B42200" s="1"/>
      <c r="C42200" s="1"/>
      <c r="D42200" s="1"/>
    </row>
    <row r="42201" spans="1:4" x14ac:dyDescent="0.3">
      <c r="A42201" s="1"/>
      <c r="B42201" s="1"/>
      <c r="C42201" s="1"/>
      <c r="D42201" s="1"/>
    </row>
    <row r="42202" spans="1:4" x14ac:dyDescent="0.3">
      <c r="A42202" s="1"/>
      <c r="B42202" s="1"/>
      <c r="C42202" s="1"/>
      <c r="D42202" s="1"/>
    </row>
    <row r="42203" spans="1:4" x14ac:dyDescent="0.3">
      <c r="A42203" s="1"/>
      <c r="B42203" s="1"/>
      <c r="C42203" s="1"/>
      <c r="D42203" s="1"/>
    </row>
    <row r="42204" spans="1:4" x14ac:dyDescent="0.3">
      <c r="A42204" s="1"/>
      <c r="B42204" s="1"/>
      <c r="C42204" s="1"/>
      <c r="D42204" s="1"/>
    </row>
    <row r="42205" spans="1:4" x14ac:dyDescent="0.3">
      <c r="A42205" s="1"/>
      <c r="B42205" s="1"/>
      <c r="C42205" s="1"/>
      <c r="D42205" s="1"/>
    </row>
    <row r="42206" spans="1:4" x14ac:dyDescent="0.3">
      <c r="A42206" s="1"/>
      <c r="B42206" s="1"/>
      <c r="C42206" s="1"/>
      <c r="D42206" s="1"/>
    </row>
    <row r="42207" spans="1:4" x14ac:dyDescent="0.3">
      <c r="A42207" s="1"/>
      <c r="B42207" s="1"/>
      <c r="C42207" s="1"/>
      <c r="D42207" s="1"/>
    </row>
    <row r="42208" spans="1:4" x14ac:dyDescent="0.3">
      <c r="A42208" s="1"/>
      <c r="B42208" s="1"/>
      <c r="C42208" s="1"/>
      <c r="D42208" s="1"/>
    </row>
    <row r="42209" spans="1:4" x14ac:dyDescent="0.3">
      <c r="A42209" s="1"/>
      <c r="B42209" s="1"/>
      <c r="C42209" s="1"/>
      <c r="D42209" s="1"/>
    </row>
    <row r="42210" spans="1:4" x14ac:dyDescent="0.3">
      <c r="A42210" s="1"/>
      <c r="B42210" s="1"/>
      <c r="C42210" s="1"/>
      <c r="D42210" s="1"/>
    </row>
    <row r="42211" spans="1:4" x14ac:dyDescent="0.3">
      <c r="A42211" s="1"/>
      <c r="B42211" s="1"/>
      <c r="C42211" s="1"/>
      <c r="D42211" s="1"/>
    </row>
    <row r="42212" spans="1:4" x14ac:dyDescent="0.3">
      <c r="A42212" s="1"/>
      <c r="B42212" s="1"/>
      <c r="C42212" s="1"/>
      <c r="D42212" s="1"/>
    </row>
    <row r="42213" spans="1:4" x14ac:dyDescent="0.3">
      <c r="A42213" s="1"/>
      <c r="B42213" s="1"/>
      <c r="C42213" s="1"/>
      <c r="D42213" s="1"/>
    </row>
    <row r="42214" spans="1:4" x14ac:dyDescent="0.3">
      <c r="A42214" s="1"/>
      <c r="B42214" s="1"/>
      <c r="C42214" s="1"/>
      <c r="D42214" s="1"/>
    </row>
    <row r="42215" spans="1:4" x14ac:dyDescent="0.3">
      <c r="A42215" s="1"/>
      <c r="B42215" s="1"/>
      <c r="C42215" s="1"/>
      <c r="D42215" s="1"/>
    </row>
    <row r="42216" spans="1:4" x14ac:dyDescent="0.3">
      <c r="A42216" s="1"/>
      <c r="B42216" s="1"/>
      <c r="C42216" s="1"/>
      <c r="D42216" s="1"/>
    </row>
    <row r="42217" spans="1:4" x14ac:dyDescent="0.3">
      <c r="A42217" s="1"/>
      <c r="B42217" s="1"/>
      <c r="C42217" s="1"/>
      <c r="D42217" s="1"/>
    </row>
    <row r="42218" spans="1:4" x14ac:dyDescent="0.3">
      <c r="A42218" s="1"/>
      <c r="B42218" s="1"/>
      <c r="C42218" s="1"/>
      <c r="D42218" s="1"/>
    </row>
    <row r="42219" spans="1:4" x14ac:dyDescent="0.3">
      <c r="A42219" s="1"/>
      <c r="B42219" s="1"/>
      <c r="C42219" s="1"/>
      <c r="D42219" s="1"/>
    </row>
    <row r="42220" spans="1:4" x14ac:dyDescent="0.3">
      <c r="A42220" s="1"/>
      <c r="B42220" s="1"/>
      <c r="C42220" s="1"/>
      <c r="D42220" s="1"/>
    </row>
    <row r="42221" spans="1:4" x14ac:dyDescent="0.3">
      <c r="A42221" s="1"/>
      <c r="B42221" s="1"/>
      <c r="C42221" s="1"/>
      <c r="D42221" s="1"/>
    </row>
    <row r="42222" spans="1:4" x14ac:dyDescent="0.3">
      <c r="A42222" s="1"/>
      <c r="B42222" s="1"/>
      <c r="C42222" s="1"/>
      <c r="D42222" s="1"/>
    </row>
    <row r="42223" spans="1:4" x14ac:dyDescent="0.3">
      <c r="A42223" s="1"/>
      <c r="B42223" s="1"/>
      <c r="C42223" s="1"/>
      <c r="D42223" s="1"/>
    </row>
    <row r="42224" spans="1:4" x14ac:dyDescent="0.3">
      <c r="A42224" s="1"/>
      <c r="B42224" s="1"/>
      <c r="C42224" s="1"/>
      <c r="D42224" s="1"/>
    </row>
    <row r="42225" spans="1:4" x14ac:dyDescent="0.3">
      <c r="A42225" s="1"/>
      <c r="B42225" s="1"/>
      <c r="C42225" s="1"/>
      <c r="D42225" s="1"/>
    </row>
    <row r="42226" spans="1:4" x14ac:dyDescent="0.3">
      <c r="A42226" s="1"/>
      <c r="B42226" s="1"/>
      <c r="C42226" s="1"/>
      <c r="D42226" s="1"/>
    </row>
    <row r="42227" spans="1:4" x14ac:dyDescent="0.3">
      <c r="A42227" s="1"/>
      <c r="B42227" s="1"/>
      <c r="C42227" s="1"/>
      <c r="D42227" s="1"/>
    </row>
    <row r="42228" spans="1:4" x14ac:dyDescent="0.3">
      <c r="A42228" s="1"/>
      <c r="B42228" s="1"/>
      <c r="C42228" s="1"/>
      <c r="D42228" s="1"/>
    </row>
    <row r="42229" spans="1:4" x14ac:dyDescent="0.3">
      <c r="A42229" s="1"/>
      <c r="B42229" s="1"/>
      <c r="C42229" s="1"/>
      <c r="D42229" s="1"/>
    </row>
    <row r="42230" spans="1:4" x14ac:dyDescent="0.3">
      <c r="A42230" s="1"/>
      <c r="B42230" s="1"/>
      <c r="C42230" s="1"/>
      <c r="D42230" s="1"/>
    </row>
    <row r="42231" spans="1:4" x14ac:dyDescent="0.3">
      <c r="A42231" s="1"/>
      <c r="B42231" s="1"/>
      <c r="C42231" s="1"/>
      <c r="D42231" s="1"/>
    </row>
    <row r="42232" spans="1:4" x14ac:dyDescent="0.3">
      <c r="A42232" s="1"/>
      <c r="B42232" s="1"/>
      <c r="C42232" s="1"/>
      <c r="D42232" s="1"/>
    </row>
    <row r="42233" spans="1:4" x14ac:dyDescent="0.3">
      <c r="A42233" s="1"/>
      <c r="B42233" s="1"/>
      <c r="C42233" s="1"/>
      <c r="D42233" s="1"/>
    </row>
    <row r="42234" spans="1:4" x14ac:dyDescent="0.3">
      <c r="A42234" s="1"/>
      <c r="B42234" s="1"/>
      <c r="C42234" s="1"/>
      <c r="D42234" s="1"/>
    </row>
    <row r="42235" spans="1:4" x14ac:dyDescent="0.3">
      <c r="A42235" s="1"/>
      <c r="B42235" s="1"/>
      <c r="C42235" s="1"/>
      <c r="D42235" s="1"/>
    </row>
    <row r="42236" spans="1:4" x14ac:dyDescent="0.3">
      <c r="A42236" s="1"/>
      <c r="B42236" s="1"/>
      <c r="C42236" s="1"/>
      <c r="D42236" s="1"/>
    </row>
    <row r="42237" spans="1:4" x14ac:dyDescent="0.3">
      <c r="A42237" s="1"/>
      <c r="B42237" s="1"/>
      <c r="C42237" s="1"/>
      <c r="D42237" s="1"/>
    </row>
    <row r="42238" spans="1:4" x14ac:dyDescent="0.3">
      <c r="A42238" s="1"/>
      <c r="B42238" s="1"/>
      <c r="C42238" s="1"/>
      <c r="D42238" s="1"/>
    </row>
    <row r="42239" spans="1:4" x14ac:dyDescent="0.3">
      <c r="A42239" s="1"/>
      <c r="B42239" s="1"/>
      <c r="C42239" s="1"/>
      <c r="D42239" s="1"/>
    </row>
    <row r="42240" spans="1:4" x14ac:dyDescent="0.3">
      <c r="A42240" s="1"/>
      <c r="B42240" s="1"/>
      <c r="C42240" s="1"/>
      <c r="D42240" s="1"/>
    </row>
    <row r="42241" spans="1:4" x14ac:dyDescent="0.3">
      <c r="A42241" s="1"/>
      <c r="B42241" s="1"/>
      <c r="C42241" s="1"/>
      <c r="D42241" s="1"/>
    </row>
    <row r="42242" spans="1:4" x14ac:dyDescent="0.3">
      <c r="A42242" s="1"/>
      <c r="B42242" s="1"/>
      <c r="C42242" s="1"/>
      <c r="D42242" s="1"/>
    </row>
    <row r="42243" spans="1:4" x14ac:dyDescent="0.3">
      <c r="A42243" s="1"/>
      <c r="B42243" s="1"/>
      <c r="C42243" s="1"/>
      <c r="D42243" s="1"/>
    </row>
    <row r="42244" spans="1:4" x14ac:dyDescent="0.3">
      <c r="A42244" s="1"/>
      <c r="B42244" s="1"/>
      <c r="C42244" s="1"/>
      <c r="D42244" s="1"/>
    </row>
    <row r="42245" spans="1:4" x14ac:dyDescent="0.3">
      <c r="A42245" s="1"/>
      <c r="B42245" s="1"/>
      <c r="C42245" s="1"/>
      <c r="D42245" s="1"/>
    </row>
    <row r="42246" spans="1:4" x14ac:dyDescent="0.3">
      <c r="A42246" s="1"/>
      <c r="B42246" s="1"/>
      <c r="C42246" s="1"/>
      <c r="D42246" s="1"/>
    </row>
    <row r="42247" spans="1:4" x14ac:dyDescent="0.3">
      <c r="A42247" s="1"/>
      <c r="B42247" s="1"/>
      <c r="C42247" s="1"/>
      <c r="D42247" s="1"/>
    </row>
    <row r="42248" spans="1:4" x14ac:dyDescent="0.3">
      <c r="A42248" s="1"/>
      <c r="B42248" s="1"/>
      <c r="C42248" s="1"/>
      <c r="D42248" s="1"/>
    </row>
    <row r="42249" spans="1:4" x14ac:dyDescent="0.3">
      <c r="A42249" s="1"/>
      <c r="B42249" s="1"/>
      <c r="C42249" s="1"/>
      <c r="D42249" s="1"/>
    </row>
    <row r="42250" spans="1:4" x14ac:dyDescent="0.3">
      <c r="A42250" s="1"/>
      <c r="B42250" s="1"/>
      <c r="C42250" s="1"/>
      <c r="D42250" s="1"/>
    </row>
    <row r="42251" spans="1:4" x14ac:dyDescent="0.3">
      <c r="A42251" s="1"/>
      <c r="B42251" s="1"/>
      <c r="C42251" s="1"/>
      <c r="D42251" s="1"/>
    </row>
    <row r="42252" spans="1:4" x14ac:dyDescent="0.3">
      <c r="A42252" s="1"/>
      <c r="B42252" s="1"/>
      <c r="C42252" s="1"/>
      <c r="D42252" s="1"/>
    </row>
    <row r="42253" spans="1:4" x14ac:dyDescent="0.3">
      <c r="A42253" s="1"/>
      <c r="B42253" s="1"/>
      <c r="C42253" s="1"/>
      <c r="D42253" s="1"/>
    </row>
    <row r="42254" spans="1:4" x14ac:dyDescent="0.3">
      <c r="A42254" s="1"/>
      <c r="B42254" s="1"/>
      <c r="C42254" s="1"/>
      <c r="D42254" s="1"/>
    </row>
    <row r="42255" spans="1:4" x14ac:dyDescent="0.3">
      <c r="A42255" s="1"/>
      <c r="B42255" s="1"/>
      <c r="C42255" s="1"/>
      <c r="D42255" s="1"/>
    </row>
    <row r="42256" spans="1:4" x14ac:dyDescent="0.3">
      <c r="A42256" s="1"/>
      <c r="B42256" s="1"/>
      <c r="C42256" s="1"/>
      <c r="D42256" s="1"/>
    </row>
    <row r="42257" spans="1:4" x14ac:dyDescent="0.3">
      <c r="A42257" s="1"/>
      <c r="B42257" s="1"/>
      <c r="C42257" s="1"/>
      <c r="D42257" s="1"/>
    </row>
    <row r="42258" spans="1:4" x14ac:dyDescent="0.3">
      <c r="A42258" s="1"/>
      <c r="B42258" s="1"/>
      <c r="C42258" s="1"/>
      <c r="D42258" s="1"/>
    </row>
    <row r="42259" spans="1:4" x14ac:dyDescent="0.3">
      <c r="A42259" s="1"/>
      <c r="B42259" s="1"/>
      <c r="C42259" s="1"/>
      <c r="D42259" s="1"/>
    </row>
    <row r="42260" spans="1:4" x14ac:dyDescent="0.3">
      <c r="A42260" s="1"/>
      <c r="B42260" s="1"/>
      <c r="C42260" s="1"/>
      <c r="D42260" s="1"/>
    </row>
    <row r="42261" spans="1:4" x14ac:dyDescent="0.3">
      <c r="A42261" s="1"/>
      <c r="B42261" s="1"/>
      <c r="C42261" s="1"/>
      <c r="D42261" s="1"/>
    </row>
    <row r="42262" spans="1:4" x14ac:dyDescent="0.3">
      <c r="A42262" s="1"/>
      <c r="B42262" s="1"/>
      <c r="C42262" s="1"/>
      <c r="D42262" s="1"/>
    </row>
    <row r="42263" spans="1:4" x14ac:dyDescent="0.3">
      <c r="A42263" s="1"/>
      <c r="B42263" s="1"/>
      <c r="C42263" s="1"/>
      <c r="D42263" s="1"/>
    </row>
    <row r="42264" spans="1:4" x14ac:dyDescent="0.3">
      <c r="A42264" s="1"/>
      <c r="B42264" s="1"/>
      <c r="C42264" s="1"/>
      <c r="D42264" s="1"/>
    </row>
    <row r="42265" spans="1:4" x14ac:dyDescent="0.3">
      <c r="A42265" s="1"/>
      <c r="B42265" s="1"/>
      <c r="C42265" s="1"/>
      <c r="D42265" s="1"/>
    </row>
    <row r="42266" spans="1:4" x14ac:dyDescent="0.3">
      <c r="A42266" s="1"/>
      <c r="B42266" s="1"/>
      <c r="C42266" s="1"/>
      <c r="D42266" s="1"/>
    </row>
    <row r="42267" spans="1:4" x14ac:dyDescent="0.3">
      <c r="A42267" s="1"/>
      <c r="B42267" s="1"/>
      <c r="C42267" s="1"/>
      <c r="D42267" s="1"/>
    </row>
    <row r="42268" spans="1:4" x14ac:dyDescent="0.3">
      <c r="A42268" s="1"/>
      <c r="B42268" s="1"/>
      <c r="C42268" s="1"/>
      <c r="D42268" s="1"/>
    </row>
    <row r="42269" spans="1:4" x14ac:dyDescent="0.3">
      <c r="A42269" s="1"/>
      <c r="B42269" s="1"/>
      <c r="C42269" s="1"/>
      <c r="D42269" s="1"/>
    </row>
    <row r="42270" spans="1:4" x14ac:dyDescent="0.3">
      <c r="A42270" s="1"/>
      <c r="B42270" s="1"/>
      <c r="C42270" s="1"/>
      <c r="D42270" s="1"/>
    </row>
    <row r="42271" spans="1:4" x14ac:dyDescent="0.3">
      <c r="A42271" s="1"/>
      <c r="B42271" s="1"/>
      <c r="C42271" s="1"/>
      <c r="D42271" s="1"/>
    </row>
    <row r="42272" spans="1:4" x14ac:dyDescent="0.3">
      <c r="A42272" s="1"/>
      <c r="B42272" s="1"/>
      <c r="C42272" s="1"/>
      <c r="D42272" s="1"/>
    </row>
    <row r="42273" spans="1:4" x14ac:dyDescent="0.3">
      <c r="A42273" s="1"/>
      <c r="B42273" s="1"/>
      <c r="C42273" s="1"/>
      <c r="D42273" s="1"/>
    </row>
    <row r="42274" spans="1:4" x14ac:dyDescent="0.3">
      <c r="A42274" s="1"/>
      <c r="B42274" s="1"/>
      <c r="C42274" s="1"/>
      <c r="D42274" s="1"/>
    </row>
    <row r="42275" spans="1:4" x14ac:dyDescent="0.3">
      <c r="A42275" s="1"/>
      <c r="B42275" s="1"/>
      <c r="C42275" s="1"/>
      <c r="D42275" s="1"/>
    </row>
    <row r="42276" spans="1:4" x14ac:dyDescent="0.3">
      <c r="A42276" s="1"/>
      <c r="B42276" s="1"/>
      <c r="C42276" s="1"/>
      <c r="D42276" s="1"/>
    </row>
    <row r="42277" spans="1:4" x14ac:dyDescent="0.3">
      <c r="A42277" s="1"/>
      <c r="B42277" s="1"/>
      <c r="C42277" s="1"/>
      <c r="D42277" s="1"/>
    </row>
    <row r="42278" spans="1:4" x14ac:dyDescent="0.3">
      <c r="A42278" s="1"/>
      <c r="B42278" s="1"/>
      <c r="C42278" s="1"/>
      <c r="D42278" s="1"/>
    </row>
    <row r="42279" spans="1:4" x14ac:dyDescent="0.3">
      <c r="A42279" s="1"/>
      <c r="B42279" s="1"/>
      <c r="C42279" s="1"/>
      <c r="D42279" s="1"/>
    </row>
    <row r="42280" spans="1:4" x14ac:dyDescent="0.3">
      <c r="A42280" s="1"/>
      <c r="B42280" s="1"/>
      <c r="C42280" s="1"/>
      <c r="D42280" s="1"/>
    </row>
    <row r="42281" spans="1:4" x14ac:dyDescent="0.3">
      <c r="A42281" s="1"/>
      <c r="B42281" s="1"/>
      <c r="C42281" s="1"/>
      <c r="D42281" s="1"/>
    </row>
    <row r="42282" spans="1:4" x14ac:dyDescent="0.3">
      <c r="A42282" s="1"/>
      <c r="B42282" s="1"/>
      <c r="C42282" s="1"/>
      <c r="D42282" s="1"/>
    </row>
    <row r="42283" spans="1:4" x14ac:dyDescent="0.3">
      <c r="A42283" s="1"/>
      <c r="B42283" s="1"/>
      <c r="C42283" s="1"/>
      <c r="D42283" s="1"/>
    </row>
    <row r="42284" spans="1:4" x14ac:dyDescent="0.3">
      <c r="A42284" s="1"/>
      <c r="B42284" s="1"/>
      <c r="C42284" s="1"/>
      <c r="D42284" s="1"/>
    </row>
    <row r="42285" spans="1:4" x14ac:dyDescent="0.3">
      <c r="A42285" s="1"/>
      <c r="B42285" s="1"/>
      <c r="C42285" s="1"/>
      <c r="D42285" s="1"/>
    </row>
    <row r="42286" spans="1:4" x14ac:dyDescent="0.3">
      <c r="A42286" s="1"/>
      <c r="B42286" s="1"/>
      <c r="C42286" s="1"/>
      <c r="D42286" s="1"/>
    </row>
    <row r="42287" spans="1:4" x14ac:dyDescent="0.3">
      <c r="A42287" s="1"/>
      <c r="B42287" s="1"/>
      <c r="C42287" s="1"/>
      <c r="D42287" s="1"/>
    </row>
    <row r="42288" spans="1:4" x14ac:dyDescent="0.3">
      <c r="A42288" s="1"/>
      <c r="B42288" s="1"/>
      <c r="C42288" s="1"/>
      <c r="D42288" s="1"/>
    </row>
    <row r="42289" spans="1:4" x14ac:dyDescent="0.3">
      <c r="A42289" s="1"/>
      <c r="B42289" s="1"/>
      <c r="C42289" s="1"/>
      <c r="D42289" s="1"/>
    </row>
    <row r="42290" spans="1:4" x14ac:dyDescent="0.3">
      <c r="A42290" s="1"/>
      <c r="B42290" s="1"/>
      <c r="C42290" s="1"/>
      <c r="D42290" s="1"/>
    </row>
    <row r="42291" spans="1:4" x14ac:dyDescent="0.3">
      <c r="A42291" s="1"/>
      <c r="B42291" s="1"/>
      <c r="C42291" s="1"/>
      <c r="D42291" s="1"/>
    </row>
    <row r="42292" spans="1:4" x14ac:dyDescent="0.3">
      <c r="A42292" s="1"/>
      <c r="B42292" s="1"/>
      <c r="C42292" s="1"/>
      <c r="D42292" s="1"/>
    </row>
    <row r="42293" spans="1:4" x14ac:dyDescent="0.3">
      <c r="A42293" s="1"/>
      <c r="B42293" s="1"/>
      <c r="C42293" s="1"/>
      <c r="D42293" s="1"/>
    </row>
    <row r="42294" spans="1:4" x14ac:dyDescent="0.3">
      <c r="A42294" s="1"/>
      <c r="B42294" s="1"/>
      <c r="C42294" s="1"/>
      <c r="D42294" s="1"/>
    </row>
    <row r="42295" spans="1:4" x14ac:dyDescent="0.3">
      <c r="A42295" s="1"/>
      <c r="B42295" s="1"/>
      <c r="C42295" s="1"/>
      <c r="D42295" s="1"/>
    </row>
    <row r="42296" spans="1:4" x14ac:dyDescent="0.3">
      <c r="A42296" s="1"/>
      <c r="B42296" s="1"/>
      <c r="C42296" s="1"/>
      <c r="D42296" s="1"/>
    </row>
    <row r="42297" spans="1:4" x14ac:dyDescent="0.3">
      <c r="A42297" s="1"/>
      <c r="B42297" s="1"/>
      <c r="C42297" s="1"/>
      <c r="D42297" s="1"/>
    </row>
    <row r="42298" spans="1:4" x14ac:dyDescent="0.3">
      <c r="A42298" s="1"/>
      <c r="B42298" s="1"/>
      <c r="C42298" s="1"/>
      <c r="D42298" s="1"/>
    </row>
    <row r="42299" spans="1:4" x14ac:dyDescent="0.3">
      <c r="A42299" s="1"/>
      <c r="B42299" s="1"/>
      <c r="C42299" s="1"/>
      <c r="D42299" s="1"/>
    </row>
    <row r="42300" spans="1:4" x14ac:dyDescent="0.3">
      <c r="A42300" s="1"/>
      <c r="B42300" s="1"/>
      <c r="C42300" s="1"/>
      <c r="D42300" s="1"/>
    </row>
    <row r="42301" spans="1:4" x14ac:dyDescent="0.3">
      <c r="A42301" s="1"/>
      <c r="B42301" s="1"/>
      <c r="C42301" s="1"/>
      <c r="D42301" s="1"/>
    </row>
    <row r="42302" spans="1:4" x14ac:dyDescent="0.3">
      <c r="A42302" s="1"/>
      <c r="B42302" s="1"/>
      <c r="C42302" s="1"/>
      <c r="D42302" s="1"/>
    </row>
    <row r="42303" spans="1:4" x14ac:dyDescent="0.3">
      <c r="A42303" s="1"/>
      <c r="B42303" s="1"/>
      <c r="C42303" s="1"/>
      <c r="D42303" s="1"/>
    </row>
    <row r="42304" spans="1:4" x14ac:dyDescent="0.3">
      <c r="A42304" s="1"/>
      <c r="B42304" s="1"/>
      <c r="C42304" s="1"/>
      <c r="D42304" s="1"/>
    </row>
    <row r="42305" spans="1:4" x14ac:dyDescent="0.3">
      <c r="A42305" s="1"/>
      <c r="B42305" s="1"/>
      <c r="C42305" s="1"/>
      <c r="D42305" s="1"/>
    </row>
    <row r="42306" spans="1:4" x14ac:dyDescent="0.3">
      <c r="A42306" s="1"/>
      <c r="B42306" s="1"/>
      <c r="C42306" s="1"/>
      <c r="D42306" s="1"/>
    </row>
    <row r="42307" spans="1:4" x14ac:dyDescent="0.3">
      <c r="A42307" s="1"/>
      <c r="B42307" s="1"/>
      <c r="C42307" s="1"/>
      <c r="D42307" s="1"/>
    </row>
    <row r="42308" spans="1:4" x14ac:dyDescent="0.3">
      <c r="A42308" s="1"/>
      <c r="B42308" s="1"/>
      <c r="C42308" s="1"/>
      <c r="D42308" s="1"/>
    </row>
    <row r="42309" spans="1:4" x14ac:dyDescent="0.3">
      <c r="A42309" s="1"/>
      <c r="B42309" s="1"/>
      <c r="C42309" s="1"/>
      <c r="D42309" s="1"/>
    </row>
    <row r="42310" spans="1:4" x14ac:dyDescent="0.3">
      <c r="A42310" s="1"/>
      <c r="B42310" s="1"/>
      <c r="C42310" s="1"/>
      <c r="D42310" s="1"/>
    </row>
    <row r="42311" spans="1:4" x14ac:dyDescent="0.3">
      <c r="A42311" s="1"/>
      <c r="B42311" s="1"/>
      <c r="C42311" s="1"/>
      <c r="D42311" s="1"/>
    </row>
    <row r="42312" spans="1:4" x14ac:dyDescent="0.3">
      <c r="A42312" s="1"/>
      <c r="B42312" s="1"/>
      <c r="C42312" s="1"/>
      <c r="D42312" s="1"/>
    </row>
    <row r="42313" spans="1:4" x14ac:dyDescent="0.3">
      <c r="A42313" s="1"/>
      <c r="B42313" s="1"/>
      <c r="C42313" s="1"/>
      <c r="D42313" s="1"/>
    </row>
    <row r="42314" spans="1:4" x14ac:dyDescent="0.3">
      <c r="A42314" s="1"/>
      <c r="B42314" s="1"/>
      <c r="C42314" s="1"/>
      <c r="D42314" s="1"/>
    </row>
    <row r="42315" spans="1:4" x14ac:dyDescent="0.3">
      <c r="A42315" s="1"/>
      <c r="B42315" s="1"/>
      <c r="C42315" s="1"/>
      <c r="D42315" s="1"/>
    </row>
    <row r="42316" spans="1:4" x14ac:dyDescent="0.3">
      <c r="A42316" s="1"/>
      <c r="B42316" s="1"/>
      <c r="C42316" s="1"/>
      <c r="D42316" s="1"/>
    </row>
    <row r="42317" spans="1:4" x14ac:dyDescent="0.3">
      <c r="A42317" s="1"/>
      <c r="B42317" s="1"/>
      <c r="C42317" s="1"/>
      <c r="D42317" s="1"/>
    </row>
    <row r="42318" spans="1:4" x14ac:dyDescent="0.3">
      <c r="A42318" s="1"/>
      <c r="B42318" s="1"/>
      <c r="C42318" s="1"/>
      <c r="D42318" s="1"/>
    </row>
    <row r="42319" spans="1:4" x14ac:dyDescent="0.3">
      <c r="A42319" s="1"/>
      <c r="B42319" s="1"/>
      <c r="C42319" s="1"/>
      <c r="D42319" s="1"/>
    </row>
    <row r="42320" spans="1:4" x14ac:dyDescent="0.3">
      <c r="A42320" s="1"/>
      <c r="B42320" s="1"/>
      <c r="C42320" s="1"/>
      <c r="D42320" s="1"/>
    </row>
    <row r="42321" spans="1:4" x14ac:dyDescent="0.3">
      <c r="A42321" s="1"/>
      <c r="B42321" s="1"/>
      <c r="C42321" s="1"/>
      <c r="D42321" s="1"/>
    </row>
    <row r="42322" spans="1:4" x14ac:dyDescent="0.3">
      <c r="A42322" s="1"/>
      <c r="B42322" s="1"/>
      <c r="C42322" s="1"/>
      <c r="D42322" s="1"/>
    </row>
    <row r="42323" spans="1:4" x14ac:dyDescent="0.3">
      <c r="A42323" s="1"/>
      <c r="B42323" s="1"/>
      <c r="C42323" s="1"/>
      <c r="D42323" s="1"/>
    </row>
    <row r="42324" spans="1:4" x14ac:dyDescent="0.3">
      <c r="A42324" s="1"/>
      <c r="B42324" s="1"/>
      <c r="C42324" s="1"/>
      <c r="D42324" s="1"/>
    </row>
    <row r="42325" spans="1:4" x14ac:dyDescent="0.3">
      <c r="A42325" s="1"/>
      <c r="B42325" s="1"/>
      <c r="C42325" s="1"/>
      <c r="D42325" s="1"/>
    </row>
    <row r="42326" spans="1:4" x14ac:dyDescent="0.3">
      <c r="A42326" s="1"/>
      <c r="B42326" s="1"/>
      <c r="C42326" s="1"/>
      <c r="D42326" s="1"/>
    </row>
    <row r="42327" spans="1:4" x14ac:dyDescent="0.3">
      <c r="A42327" s="1"/>
      <c r="B42327" s="1"/>
      <c r="C42327" s="1"/>
      <c r="D42327" s="1"/>
    </row>
    <row r="42328" spans="1:4" x14ac:dyDescent="0.3">
      <c r="A42328" s="1"/>
      <c r="B42328" s="1"/>
      <c r="C42328" s="1"/>
      <c r="D42328" s="1"/>
    </row>
    <row r="42329" spans="1:4" x14ac:dyDescent="0.3">
      <c r="A42329" s="1"/>
      <c r="B42329" s="1"/>
      <c r="C42329" s="1"/>
      <c r="D42329" s="1"/>
    </row>
    <row r="42330" spans="1:4" x14ac:dyDescent="0.3">
      <c r="A42330" s="1"/>
      <c r="B42330" s="1"/>
      <c r="C42330" s="1"/>
      <c r="D42330" s="1"/>
    </row>
    <row r="42331" spans="1:4" x14ac:dyDescent="0.3">
      <c r="A42331" s="1"/>
      <c r="B42331" s="1"/>
      <c r="C42331" s="1"/>
      <c r="D42331" s="1"/>
    </row>
    <row r="42332" spans="1:4" x14ac:dyDescent="0.3">
      <c r="A42332" s="1"/>
      <c r="B42332" s="1"/>
      <c r="C42332" s="1"/>
      <c r="D42332" s="1"/>
    </row>
    <row r="42333" spans="1:4" x14ac:dyDescent="0.3">
      <c r="A42333" s="1"/>
      <c r="B42333" s="1"/>
      <c r="C42333" s="1"/>
      <c r="D42333" s="1"/>
    </row>
    <row r="42334" spans="1:4" x14ac:dyDescent="0.3">
      <c r="A42334" s="1"/>
      <c r="B42334" s="1"/>
      <c r="C42334" s="1"/>
      <c r="D42334" s="1"/>
    </row>
    <row r="42335" spans="1:4" x14ac:dyDescent="0.3">
      <c r="A42335" s="1"/>
      <c r="B42335" s="1"/>
      <c r="C42335" s="1"/>
      <c r="D42335" s="1"/>
    </row>
    <row r="42336" spans="1:4" x14ac:dyDescent="0.3">
      <c r="A42336" s="1"/>
      <c r="B42336" s="1"/>
      <c r="C42336" s="1"/>
      <c r="D42336" s="1"/>
    </row>
    <row r="42337" spans="1:4" x14ac:dyDescent="0.3">
      <c r="A42337" s="1"/>
      <c r="B42337" s="1"/>
      <c r="C42337" s="1"/>
      <c r="D42337" s="1"/>
    </row>
    <row r="42338" spans="1:4" x14ac:dyDescent="0.3">
      <c r="A42338" s="1"/>
      <c r="B42338" s="1"/>
      <c r="C42338" s="1"/>
      <c r="D42338" s="1"/>
    </row>
    <row r="42339" spans="1:4" x14ac:dyDescent="0.3">
      <c r="A42339" s="1"/>
      <c r="B42339" s="1"/>
      <c r="C42339" s="1"/>
      <c r="D42339" s="1"/>
    </row>
    <row r="42340" spans="1:4" x14ac:dyDescent="0.3">
      <c r="A42340" s="1"/>
      <c r="B42340" s="1"/>
      <c r="C42340" s="1"/>
      <c r="D42340" s="1"/>
    </row>
    <row r="42341" spans="1:4" x14ac:dyDescent="0.3">
      <c r="A42341" s="1"/>
      <c r="B42341" s="1"/>
      <c r="C42341" s="1"/>
      <c r="D42341" s="1"/>
    </row>
    <row r="42342" spans="1:4" x14ac:dyDescent="0.3">
      <c r="A42342" s="1"/>
      <c r="B42342" s="1"/>
      <c r="C42342" s="1"/>
      <c r="D42342" s="1"/>
    </row>
    <row r="42343" spans="1:4" x14ac:dyDescent="0.3">
      <c r="A42343" s="1"/>
      <c r="B42343" s="1"/>
      <c r="C42343" s="1"/>
      <c r="D42343" s="1"/>
    </row>
    <row r="42344" spans="1:4" x14ac:dyDescent="0.3">
      <c r="A42344" s="1"/>
      <c r="B42344" s="1"/>
      <c r="C42344" s="1"/>
      <c r="D42344" s="1"/>
    </row>
    <row r="42345" spans="1:4" x14ac:dyDescent="0.3">
      <c r="A42345" s="1"/>
      <c r="B42345" s="1"/>
      <c r="C42345" s="1"/>
      <c r="D42345" s="1"/>
    </row>
    <row r="42346" spans="1:4" x14ac:dyDescent="0.3">
      <c r="A42346" s="1"/>
      <c r="B42346" s="1"/>
      <c r="C42346" s="1"/>
      <c r="D42346" s="1"/>
    </row>
    <row r="42347" spans="1:4" x14ac:dyDescent="0.3">
      <c r="A42347" s="1"/>
      <c r="B42347" s="1"/>
      <c r="C42347" s="1"/>
      <c r="D42347" s="1"/>
    </row>
    <row r="42348" spans="1:4" x14ac:dyDescent="0.3">
      <c r="A42348" s="1"/>
      <c r="B42348" s="1"/>
      <c r="C42348" s="1"/>
      <c r="D42348" s="1"/>
    </row>
    <row r="42349" spans="1:4" x14ac:dyDescent="0.3">
      <c r="A42349" s="1"/>
      <c r="B42349" s="1"/>
      <c r="C42349" s="1"/>
      <c r="D42349" s="1"/>
    </row>
    <row r="42350" spans="1:4" x14ac:dyDescent="0.3">
      <c r="A42350" s="1"/>
      <c r="B42350" s="1"/>
      <c r="C42350" s="1"/>
      <c r="D42350" s="1"/>
    </row>
    <row r="42351" spans="1:4" x14ac:dyDescent="0.3">
      <c r="A42351" s="1"/>
      <c r="B42351" s="1"/>
      <c r="C42351" s="1"/>
      <c r="D42351" s="1"/>
    </row>
    <row r="42352" spans="1:4" x14ac:dyDescent="0.3">
      <c r="A42352" s="1"/>
      <c r="B42352" s="1"/>
      <c r="C42352" s="1"/>
      <c r="D42352" s="1"/>
    </row>
    <row r="42353" spans="1:4" x14ac:dyDescent="0.3">
      <c r="A42353" s="1"/>
      <c r="B42353" s="1"/>
      <c r="C42353" s="1"/>
      <c r="D42353" s="1"/>
    </row>
    <row r="42354" spans="1:4" x14ac:dyDescent="0.3">
      <c r="A42354" s="1"/>
      <c r="B42354" s="1"/>
      <c r="C42354" s="1"/>
      <c r="D42354" s="1"/>
    </row>
    <row r="42355" spans="1:4" x14ac:dyDescent="0.3">
      <c r="A42355" s="1"/>
      <c r="B42355" s="1"/>
      <c r="C42355" s="1"/>
      <c r="D42355" s="1"/>
    </row>
    <row r="42356" spans="1:4" x14ac:dyDescent="0.3">
      <c r="A42356" s="1"/>
      <c r="B42356" s="1"/>
      <c r="C42356" s="1"/>
      <c r="D42356" s="1"/>
    </row>
    <row r="42357" spans="1:4" x14ac:dyDescent="0.3">
      <c r="A42357" s="1"/>
      <c r="B42357" s="1"/>
      <c r="C42357" s="1"/>
      <c r="D42357" s="1"/>
    </row>
    <row r="42358" spans="1:4" x14ac:dyDescent="0.3">
      <c r="A42358" s="1"/>
      <c r="B42358" s="1"/>
      <c r="C42358" s="1"/>
      <c r="D42358" s="1"/>
    </row>
    <row r="42359" spans="1:4" x14ac:dyDescent="0.3">
      <c r="A42359" s="1"/>
      <c r="B42359" s="1"/>
      <c r="C42359" s="1"/>
      <c r="D42359" s="1"/>
    </row>
    <row r="42360" spans="1:4" x14ac:dyDescent="0.3">
      <c r="A42360" s="1"/>
      <c r="B42360" s="1"/>
      <c r="C42360" s="1"/>
      <c r="D42360" s="1"/>
    </row>
    <row r="42361" spans="1:4" x14ac:dyDescent="0.3">
      <c r="A42361" s="1"/>
      <c r="B42361" s="1"/>
      <c r="C42361" s="1"/>
      <c r="D42361" s="1"/>
    </row>
    <row r="42362" spans="1:4" x14ac:dyDescent="0.3">
      <c r="A42362" s="1"/>
      <c r="B42362" s="1"/>
      <c r="C42362" s="1"/>
      <c r="D42362" s="1"/>
    </row>
    <row r="42363" spans="1:4" x14ac:dyDescent="0.3">
      <c r="A42363" s="1"/>
      <c r="B42363" s="1"/>
      <c r="C42363" s="1"/>
      <c r="D42363" s="1"/>
    </row>
    <row r="42364" spans="1:4" x14ac:dyDescent="0.3">
      <c r="A42364" s="1"/>
      <c r="B42364" s="1"/>
      <c r="C42364" s="1"/>
      <c r="D42364" s="1"/>
    </row>
    <row r="42365" spans="1:4" x14ac:dyDescent="0.3">
      <c r="A42365" s="1"/>
      <c r="B42365" s="1"/>
      <c r="C42365" s="1"/>
      <c r="D42365" s="1"/>
    </row>
    <row r="42366" spans="1:4" x14ac:dyDescent="0.3">
      <c r="A42366" s="1"/>
      <c r="B42366" s="1"/>
      <c r="C42366" s="1"/>
      <c r="D42366" s="1"/>
    </row>
    <row r="42367" spans="1:4" x14ac:dyDescent="0.3">
      <c r="A42367" s="1"/>
      <c r="B42367" s="1"/>
      <c r="C42367" s="1"/>
      <c r="D42367" s="1"/>
    </row>
    <row r="42368" spans="1:4" x14ac:dyDescent="0.3">
      <c r="A42368" s="1"/>
      <c r="B42368" s="1"/>
      <c r="C42368" s="1"/>
      <c r="D42368" s="1"/>
    </row>
    <row r="42369" spans="1:4" x14ac:dyDescent="0.3">
      <c r="A42369" s="1"/>
      <c r="B42369" s="1"/>
      <c r="C42369" s="1"/>
      <c r="D42369" s="1"/>
    </row>
    <row r="42370" spans="1:4" x14ac:dyDescent="0.3">
      <c r="A42370" s="1"/>
      <c r="B42370" s="1"/>
      <c r="C42370" s="1"/>
      <c r="D42370" s="1"/>
    </row>
    <row r="42371" spans="1:4" x14ac:dyDescent="0.3">
      <c r="A42371" s="1"/>
      <c r="B42371" s="1"/>
      <c r="C42371" s="1"/>
      <c r="D42371" s="1"/>
    </row>
    <row r="42372" spans="1:4" x14ac:dyDescent="0.3">
      <c r="A42372" s="1"/>
      <c r="B42372" s="1"/>
      <c r="C42372" s="1"/>
      <c r="D42372" s="1"/>
    </row>
    <row r="42373" spans="1:4" x14ac:dyDescent="0.3">
      <c r="A42373" s="1"/>
      <c r="B42373" s="1"/>
      <c r="C42373" s="1"/>
      <c r="D42373" s="1"/>
    </row>
    <row r="42374" spans="1:4" x14ac:dyDescent="0.3">
      <c r="A42374" s="1"/>
      <c r="B42374" s="1"/>
      <c r="C42374" s="1"/>
      <c r="D42374" s="1"/>
    </row>
    <row r="42375" spans="1:4" x14ac:dyDescent="0.3">
      <c r="A42375" s="1"/>
      <c r="B42375" s="1"/>
      <c r="C42375" s="1"/>
      <c r="D42375" s="1"/>
    </row>
    <row r="42376" spans="1:4" x14ac:dyDescent="0.3">
      <c r="A42376" s="1"/>
      <c r="B42376" s="1"/>
      <c r="C42376" s="1"/>
      <c r="D42376" s="1"/>
    </row>
    <row r="42377" spans="1:4" x14ac:dyDescent="0.3">
      <c r="A42377" s="1"/>
      <c r="B42377" s="1"/>
      <c r="C42377" s="1"/>
      <c r="D42377" s="1"/>
    </row>
    <row r="42378" spans="1:4" x14ac:dyDescent="0.3">
      <c r="A42378" s="1"/>
      <c r="B42378" s="1"/>
      <c r="C42378" s="1"/>
      <c r="D42378" s="1"/>
    </row>
    <row r="42379" spans="1:4" x14ac:dyDescent="0.3">
      <c r="A42379" s="1"/>
      <c r="B42379" s="1"/>
      <c r="C42379" s="1"/>
      <c r="D42379" s="1"/>
    </row>
    <row r="42380" spans="1:4" x14ac:dyDescent="0.3">
      <c r="A42380" s="1"/>
      <c r="B42380" s="1"/>
      <c r="C42380" s="1"/>
      <c r="D42380" s="1"/>
    </row>
    <row r="42381" spans="1:4" x14ac:dyDescent="0.3">
      <c r="A42381" s="1"/>
      <c r="B42381" s="1"/>
      <c r="C42381" s="1"/>
      <c r="D42381" s="1"/>
    </row>
    <row r="42382" spans="1:4" x14ac:dyDescent="0.3">
      <c r="A42382" s="1"/>
      <c r="B42382" s="1"/>
      <c r="C42382" s="1"/>
      <c r="D42382" s="1"/>
    </row>
    <row r="42383" spans="1:4" x14ac:dyDescent="0.3">
      <c r="A42383" s="1"/>
      <c r="B42383" s="1"/>
      <c r="C42383" s="1"/>
      <c r="D42383" s="1"/>
    </row>
    <row r="42384" spans="1:4" x14ac:dyDescent="0.3">
      <c r="A42384" s="1"/>
      <c r="B42384" s="1"/>
      <c r="C42384" s="1"/>
      <c r="D42384" s="1"/>
    </row>
    <row r="42385" spans="1:4" x14ac:dyDescent="0.3">
      <c r="A42385" s="1"/>
      <c r="B42385" s="1"/>
      <c r="C42385" s="1"/>
      <c r="D42385" s="1"/>
    </row>
    <row r="42386" spans="1:4" x14ac:dyDescent="0.3">
      <c r="A42386" s="1"/>
      <c r="B42386" s="1"/>
      <c r="C42386" s="1"/>
      <c r="D42386" s="1"/>
    </row>
    <row r="42387" spans="1:4" x14ac:dyDescent="0.3">
      <c r="A42387" s="1"/>
      <c r="B42387" s="1"/>
      <c r="C42387" s="1"/>
      <c r="D42387" s="1"/>
    </row>
    <row r="42388" spans="1:4" x14ac:dyDescent="0.3">
      <c r="A42388" s="1"/>
      <c r="B42388" s="1"/>
      <c r="C42388" s="1"/>
      <c r="D42388" s="1"/>
    </row>
    <row r="42389" spans="1:4" x14ac:dyDescent="0.3">
      <c r="A42389" s="1"/>
      <c r="B42389" s="1"/>
      <c r="C42389" s="1"/>
      <c r="D42389" s="1"/>
    </row>
    <row r="42390" spans="1:4" x14ac:dyDescent="0.3">
      <c r="A42390" s="1"/>
      <c r="B42390" s="1"/>
      <c r="C42390" s="1"/>
      <c r="D42390" s="1"/>
    </row>
    <row r="42391" spans="1:4" x14ac:dyDescent="0.3">
      <c r="A42391" s="1"/>
      <c r="B42391" s="1"/>
      <c r="C42391" s="1"/>
      <c r="D42391" s="1"/>
    </row>
    <row r="42392" spans="1:4" x14ac:dyDescent="0.3">
      <c r="A42392" s="1"/>
      <c r="B42392" s="1"/>
      <c r="C42392" s="1"/>
      <c r="D42392" s="1"/>
    </row>
    <row r="42393" spans="1:4" x14ac:dyDescent="0.3">
      <c r="A42393" s="1"/>
      <c r="B42393" s="1"/>
      <c r="C42393" s="1"/>
      <c r="D42393" s="1"/>
    </row>
    <row r="42394" spans="1:4" x14ac:dyDescent="0.3">
      <c r="A42394" s="1"/>
      <c r="B42394" s="1"/>
      <c r="C42394" s="1"/>
      <c r="D42394" s="1"/>
    </row>
    <row r="42395" spans="1:4" x14ac:dyDescent="0.3">
      <c r="A42395" s="1"/>
      <c r="B42395" s="1"/>
      <c r="C42395" s="1"/>
      <c r="D42395" s="1"/>
    </row>
    <row r="42396" spans="1:4" x14ac:dyDescent="0.3">
      <c r="A42396" s="1"/>
      <c r="B42396" s="1"/>
      <c r="C42396" s="1"/>
      <c r="D42396" s="1"/>
    </row>
    <row r="42397" spans="1:4" x14ac:dyDescent="0.3">
      <c r="A42397" s="1"/>
      <c r="B42397" s="1"/>
      <c r="C42397" s="1"/>
      <c r="D42397" s="1"/>
    </row>
    <row r="42398" spans="1:4" x14ac:dyDescent="0.3">
      <c r="A42398" s="1"/>
      <c r="B42398" s="1"/>
      <c r="C42398" s="1"/>
      <c r="D42398" s="1"/>
    </row>
    <row r="42399" spans="1:4" x14ac:dyDescent="0.3">
      <c r="A42399" s="1"/>
      <c r="B42399" s="1"/>
      <c r="C42399" s="1"/>
      <c r="D42399" s="1"/>
    </row>
    <row r="42400" spans="1:4" x14ac:dyDescent="0.3">
      <c r="A42400" s="1"/>
      <c r="B42400" s="1"/>
      <c r="C42400" s="1"/>
      <c r="D42400" s="1"/>
    </row>
    <row r="42401" spans="1:4" x14ac:dyDescent="0.3">
      <c r="A42401" s="1"/>
      <c r="B42401" s="1"/>
      <c r="C42401" s="1"/>
      <c r="D42401" s="1"/>
    </row>
    <row r="42402" spans="1:4" x14ac:dyDescent="0.3">
      <c r="A42402" s="1"/>
      <c r="B42402" s="1"/>
      <c r="C42402" s="1"/>
      <c r="D42402" s="1"/>
    </row>
    <row r="42403" spans="1:4" x14ac:dyDescent="0.3">
      <c r="A42403" s="1"/>
      <c r="B42403" s="1"/>
      <c r="C42403" s="1"/>
      <c r="D42403" s="1"/>
    </row>
    <row r="42404" spans="1:4" x14ac:dyDescent="0.3">
      <c r="A42404" s="1"/>
      <c r="B42404" s="1"/>
      <c r="C42404" s="1"/>
      <c r="D42404" s="1"/>
    </row>
    <row r="42405" spans="1:4" x14ac:dyDescent="0.3">
      <c r="A42405" s="1"/>
      <c r="B42405" s="1"/>
      <c r="C42405" s="1"/>
      <c r="D42405" s="1"/>
    </row>
    <row r="42406" spans="1:4" x14ac:dyDescent="0.3">
      <c r="A42406" s="1"/>
      <c r="B42406" s="1"/>
      <c r="C42406" s="1"/>
      <c r="D42406" s="1"/>
    </row>
    <row r="42407" spans="1:4" x14ac:dyDescent="0.3">
      <c r="A42407" s="1"/>
      <c r="B42407" s="1"/>
      <c r="C42407" s="1"/>
      <c r="D42407" s="1"/>
    </row>
    <row r="42408" spans="1:4" x14ac:dyDescent="0.3">
      <c r="A42408" s="1"/>
      <c r="B42408" s="1"/>
      <c r="C42408" s="1"/>
      <c r="D42408" s="1"/>
    </row>
    <row r="42409" spans="1:4" x14ac:dyDescent="0.3">
      <c r="A42409" s="1"/>
      <c r="B42409" s="1"/>
      <c r="C42409" s="1"/>
      <c r="D42409" s="1"/>
    </row>
    <row r="42410" spans="1:4" x14ac:dyDescent="0.3">
      <c r="A42410" s="1"/>
      <c r="B42410" s="1"/>
      <c r="C42410" s="1"/>
      <c r="D42410" s="1"/>
    </row>
    <row r="42411" spans="1:4" x14ac:dyDescent="0.3">
      <c r="A42411" s="1"/>
      <c r="B42411" s="1"/>
      <c r="C42411" s="1"/>
      <c r="D42411" s="1"/>
    </row>
    <row r="42412" spans="1:4" x14ac:dyDescent="0.3">
      <c r="A42412" s="1"/>
      <c r="B42412" s="1"/>
      <c r="C42412" s="1"/>
      <c r="D42412" s="1"/>
    </row>
    <row r="42413" spans="1:4" x14ac:dyDescent="0.3">
      <c r="A42413" s="1"/>
      <c r="B42413" s="1"/>
      <c r="C42413" s="1"/>
      <c r="D42413" s="1"/>
    </row>
    <row r="42414" spans="1:4" x14ac:dyDescent="0.3">
      <c r="A42414" s="1"/>
      <c r="B42414" s="1"/>
      <c r="C42414" s="1"/>
      <c r="D42414" s="1"/>
    </row>
    <row r="42415" spans="1:4" x14ac:dyDescent="0.3">
      <c r="A42415" s="1"/>
      <c r="B42415" s="1"/>
      <c r="C42415" s="1"/>
      <c r="D42415" s="1"/>
    </row>
    <row r="42416" spans="1:4" x14ac:dyDescent="0.3">
      <c r="A42416" s="1"/>
      <c r="B42416" s="1"/>
      <c r="C42416" s="1"/>
      <c r="D42416" s="1"/>
    </row>
    <row r="42417" spans="1:4" x14ac:dyDescent="0.3">
      <c r="A42417" s="1"/>
      <c r="B42417" s="1"/>
      <c r="C42417" s="1"/>
      <c r="D42417" s="1"/>
    </row>
    <row r="42418" spans="1:4" x14ac:dyDescent="0.3">
      <c r="A42418" s="1"/>
      <c r="B42418" s="1"/>
      <c r="C42418" s="1"/>
      <c r="D42418" s="1"/>
    </row>
    <row r="42419" spans="1:4" x14ac:dyDescent="0.3">
      <c r="A42419" s="1"/>
      <c r="B42419" s="1"/>
      <c r="C42419" s="1"/>
      <c r="D42419" s="1"/>
    </row>
    <row r="42420" spans="1:4" x14ac:dyDescent="0.3">
      <c r="A42420" s="1"/>
      <c r="B42420" s="1"/>
      <c r="C42420" s="1"/>
      <c r="D42420" s="1"/>
    </row>
    <row r="42421" spans="1:4" x14ac:dyDescent="0.3">
      <c r="A42421" s="1"/>
      <c r="B42421" s="1"/>
      <c r="C42421" s="1"/>
      <c r="D42421" s="1"/>
    </row>
    <row r="42422" spans="1:4" x14ac:dyDescent="0.3">
      <c r="A42422" s="1"/>
      <c r="B42422" s="1"/>
      <c r="C42422" s="1"/>
      <c r="D42422" s="1"/>
    </row>
    <row r="42423" spans="1:4" x14ac:dyDescent="0.3">
      <c r="A42423" s="1"/>
      <c r="B42423" s="1"/>
      <c r="C42423" s="1"/>
      <c r="D42423" s="1"/>
    </row>
    <row r="42424" spans="1:4" x14ac:dyDescent="0.3">
      <c r="A42424" s="1"/>
      <c r="B42424" s="1"/>
      <c r="C42424" s="1"/>
      <c r="D42424" s="1"/>
    </row>
    <row r="42425" spans="1:4" x14ac:dyDescent="0.3">
      <c r="A42425" s="1"/>
      <c r="B42425" s="1"/>
      <c r="C42425" s="1"/>
      <c r="D42425" s="1"/>
    </row>
    <row r="42426" spans="1:4" x14ac:dyDescent="0.3">
      <c r="A42426" s="1"/>
      <c r="B42426" s="1"/>
      <c r="C42426" s="1"/>
      <c r="D42426" s="1"/>
    </row>
    <row r="42427" spans="1:4" x14ac:dyDescent="0.3">
      <c r="A42427" s="1"/>
      <c r="B42427" s="1"/>
      <c r="C42427" s="1"/>
      <c r="D42427" s="1"/>
    </row>
    <row r="42428" spans="1:4" x14ac:dyDescent="0.3">
      <c r="A42428" s="1"/>
      <c r="B42428" s="1"/>
      <c r="C42428" s="1"/>
      <c r="D42428" s="1"/>
    </row>
    <row r="42429" spans="1:4" x14ac:dyDescent="0.3">
      <c r="A42429" s="1"/>
      <c r="B42429" s="1"/>
      <c r="C42429" s="1"/>
      <c r="D42429" s="1"/>
    </row>
    <row r="42430" spans="1:4" x14ac:dyDescent="0.3">
      <c r="A42430" s="1"/>
      <c r="B42430" s="1"/>
      <c r="C42430" s="1"/>
      <c r="D42430" s="1"/>
    </row>
    <row r="42431" spans="1:4" x14ac:dyDescent="0.3">
      <c r="A42431" s="1"/>
      <c r="B42431" s="1"/>
      <c r="C42431" s="1"/>
      <c r="D42431" s="1"/>
    </row>
    <row r="42432" spans="1:4" x14ac:dyDescent="0.3">
      <c r="A42432" s="1"/>
      <c r="B42432" s="1"/>
      <c r="C42432" s="1"/>
      <c r="D42432" s="1"/>
    </row>
    <row r="42433" spans="1:4" x14ac:dyDescent="0.3">
      <c r="A42433" s="1"/>
      <c r="B42433" s="1"/>
      <c r="C42433" s="1"/>
      <c r="D42433" s="1"/>
    </row>
    <row r="42434" spans="1:4" x14ac:dyDescent="0.3">
      <c r="A42434" s="1"/>
      <c r="B42434" s="1"/>
      <c r="C42434" s="1"/>
      <c r="D42434" s="1"/>
    </row>
    <row r="42435" spans="1:4" x14ac:dyDescent="0.3">
      <c r="A42435" s="1"/>
      <c r="B42435" s="1"/>
      <c r="C42435" s="1"/>
      <c r="D42435" s="1"/>
    </row>
    <row r="42436" spans="1:4" x14ac:dyDescent="0.3">
      <c r="A42436" s="1"/>
      <c r="B42436" s="1"/>
      <c r="C42436" s="1"/>
      <c r="D42436" s="1"/>
    </row>
    <row r="42437" spans="1:4" x14ac:dyDescent="0.3">
      <c r="A42437" s="1"/>
      <c r="B42437" s="1"/>
      <c r="C42437" s="1"/>
      <c r="D42437" s="1"/>
    </row>
    <row r="42438" spans="1:4" x14ac:dyDescent="0.3">
      <c r="A42438" s="1"/>
      <c r="B42438" s="1"/>
      <c r="C42438" s="1"/>
      <c r="D42438" s="1"/>
    </row>
    <row r="42439" spans="1:4" x14ac:dyDescent="0.3">
      <c r="A42439" s="1"/>
      <c r="B42439" s="1"/>
      <c r="C42439" s="1"/>
      <c r="D42439" s="1"/>
    </row>
    <row r="42440" spans="1:4" x14ac:dyDescent="0.3">
      <c r="A42440" s="1"/>
      <c r="B42440" s="1"/>
      <c r="C42440" s="1"/>
      <c r="D42440" s="1"/>
    </row>
    <row r="42441" spans="1:4" x14ac:dyDescent="0.3">
      <c r="A42441" s="1"/>
      <c r="B42441" s="1"/>
      <c r="C42441" s="1"/>
      <c r="D42441" s="1"/>
    </row>
    <row r="42442" spans="1:4" x14ac:dyDescent="0.3">
      <c r="A42442" s="1"/>
      <c r="B42442" s="1"/>
      <c r="C42442" s="1"/>
      <c r="D42442" s="1"/>
    </row>
    <row r="42443" spans="1:4" x14ac:dyDescent="0.3">
      <c r="A42443" s="1"/>
      <c r="B42443" s="1"/>
      <c r="C42443" s="1"/>
      <c r="D42443" s="1"/>
    </row>
    <row r="42444" spans="1:4" x14ac:dyDescent="0.3">
      <c r="A42444" s="1"/>
      <c r="B42444" s="1"/>
      <c r="C42444" s="1"/>
      <c r="D42444" s="1"/>
    </row>
    <row r="42445" spans="1:4" x14ac:dyDescent="0.3">
      <c r="A42445" s="1"/>
      <c r="B42445" s="1"/>
      <c r="C42445" s="1"/>
      <c r="D42445" s="1"/>
    </row>
    <row r="42446" spans="1:4" x14ac:dyDescent="0.3">
      <c r="A42446" s="1"/>
      <c r="B42446" s="1"/>
      <c r="C42446" s="1"/>
      <c r="D42446" s="1"/>
    </row>
    <row r="42447" spans="1:4" x14ac:dyDescent="0.3">
      <c r="A42447" s="1"/>
      <c r="B42447" s="1"/>
      <c r="C42447" s="1"/>
      <c r="D42447" s="1"/>
    </row>
    <row r="42448" spans="1:4" x14ac:dyDescent="0.3">
      <c r="A42448" s="1"/>
      <c r="B42448" s="1"/>
      <c r="C42448" s="1"/>
      <c r="D42448" s="1"/>
    </row>
    <row r="42449" spans="1:4" x14ac:dyDescent="0.3">
      <c r="A42449" s="1"/>
      <c r="B42449" s="1"/>
      <c r="C42449" s="1"/>
      <c r="D42449" s="1"/>
    </row>
    <row r="42450" spans="1:4" x14ac:dyDescent="0.3">
      <c r="A42450" s="1"/>
      <c r="B42450" s="1"/>
      <c r="C42450" s="1"/>
      <c r="D42450" s="1"/>
    </row>
    <row r="42451" spans="1:4" x14ac:dyDescent="0.3">
      <c r="A42451" s="1"/>
      <c r="B42451" s="1"/>
      <c r="C42451" s="1"/>
      <c r="D42451" s="1"/>
    </row>
    <row r="42452" spans="1:4" x14ac:dyDescent="0.3">
      <c r="A42452" s="1"/>
      <c r="B42452" s="1"/>
      <c r="C42452" s="1"/>
      <c r="D42452" s="1"/>
    </row>
    <row r="42453" spans="1:4" x14ac:dyDescent="0.3">
      <c r="A42453" s="1"/>
      <c r="B42453" s="1"/>
      <c r="C42453" s="1"/>
      <c r="D42453" s="1"/>
    </row>
    <row r="42454" spans="1:4" x14ac:dyDescent="0.3">
      <c r="A42454" s="1"/>
      <c r="B42454" s="1"/>
      <c r="C42454" s="1"/>
      <c r="D42454" s="1"/>
    </row>
    <row r="42455" spans="1:4" x14ac:dyDescent="0.3">
      <c r="A42455" s="1"/>
      <c r="B42455" s="1"/>
      <c r="C42455" s="1"/>
      <c r="D42455" s="1"/>
    </row>
    <row r="42456" spans="1:4" x14ac:dyDescent="0.3">
      <c r="A42456" s="1"/>
      <c r="B42456" s="1"/>
      <c r="C42456" s="1"/>
      <c r="D42456" s="1"/>
    </row>
    <row r="42457" spans="1:4" x14ac:dyDescent="0.3">
      <c r="A42457" s="1"/>
      <c r="B42457" s="1"/>
      <c r="C42457" s="1"/>
      <c r="D42457" s="1"/>
    </row>
    <row r="42458" spans="1:4" x14ac:dyDescent="0.3">
      <c r="A42458" s="1"/>
      <c r="B42458" s="1"/>
      <c r="C42458" s="1"/>
      <c r="D42458" s="1"/>
    </row>
    <row r="42459" spans="1:4" x14ac:dyDescent="0.3">
      <c r="A42459" s="1"/>
      <c r="B42459" s="1"/>
      <c r="C42459" s="1"/>
      <c r="D42459" s="1"/>
    </row>
    <row r="42460" spans="1:4" x14ac:dyDescent="0.3">
      <c r="A42460" s="1"/>
      <c r="B42460" s="1"/>
      <c r="C42460" s="1"/>
      <c r="D42460" s="1"/>
    </row>
    <row r="42461" spans="1:4" x14ac:dyDescent="0.3">
      <c r="A42461" s="1"/>
      <c r="B42461" s="1"/>
      <c r="C42461" s="1"/>
      <c r="D42461" s="1"/>
    </row>
    <row r="42462" spans="1:4" x14ac:dyDescent="0.3">
      <c r="A42462" s="1"/>
      <c r="B42462" s="1"/>
      <c r="C42462" s="1"/>
      <c r="D42462" s="1"/>
    </row>
    <row r="42463" spans="1:4" x14ac:dyDescent="0.3">
      <c r="A42463" s="1"/>
      <c r="B42463" s="1"/>
      <c r="C42463" s="1"/>
      <c r="D42463" s="1"/>
    </row>
    <row r="42464" spans="1:4" x14ac:dyDescent="0.3">
      <c r="A42464" s="1"/>
      <c r="B42464" s="1"/>
      <c r="C42464" s="1"/>
      <c r="D42464" s="1"/>
    </row>
    <row r="42465" spans="1:4" x14ac:dyDescent="0.3">
      <c r="A42465" s="1"/>
      <c r="B42465" s="1"/>
      <c r="C42465" s="1"/>
      <c r="D42465" s="1"/>
    </row>
    <row r="42466" spans="1:4" x14ac:dyDescent="0.3">
      <c r="A42466" s="1"/>
      <c r="B42466" s="1"/>
      <c r="C42466" s="1"/>
      <c r="D42466" s="1"/>
    </row>
    <row r="42467" spans="1:4" x14ac:dyDescent="0.3">
      <c r="A42467" s="1"/>
      <c r="B42467" s="1"/>
      <c r="C42467" s="1"/>
      <c r="D42467" s="1"/>
    </row>
    <row r="42468" spans="1:4" x14ac:dyDescent="0.3">
      <c r="A42468" s="1"/>
      <c r="B42468" s="1"/>
      <c r="C42468" s="1"/>
      <c r="D42468" s="1"/>
    </row>
    <row r="42469" spans="1:4" x14ac:dyDescent="0.3">
      <c r="A42469" s="1"/>
      <c r="B42469" s="1"/>
      <c r="C42469" s="1"/>
      <c r="D42469" s="1"/>
    </row>
    <row r="42470" spans="1:4" x14ac:dyDescent="0.3">
      <c r="A42470" s="1"/>
      <c r="B42470" s="1"/>
      <c r="C42470" s="1"/>
      <c r="D42470" s="1"/>
    </row>
    <row r="42471" spans="1:4" x14ac:dyDescent="0.3">
      <c r="A42471" s="1"/>
      <c r="B42471" s="1"/>
      <c r="C42471" s="1"/>
      <c r="D42471" s="1"/>
    </row>
    <row r="42472" spans="1:4" x14ac:dyDescent="0.3">
      <c r="A42472" s="1"/>
      <c r="B42472" s="1"/>
      <c r="C42472" s="1"/>
      <c r="D42472" s="1"/>
    </row>
    <row r="42473" spans="1:4" x14ac:dyDescent="0.3">
      <c r="A42473" s="1"/>
      <c r="B42473" s="1"/>
      <c r="C42473" s="1"/>
      <c r="D42473" s="1"/>
    </row>
    <row r="42474" spans="1:4" x14ac:dyDescent="0.3">
      <c r="A42474" s="1"/>
      <c r="B42474" s="1"/>
      <c r="C42474" s="1"/>
      <c r="D42474" s="1"/>
    </row>
    <row r="42475" spans="1:4" x14ac:dyDescent="0.3">
      <c r="A42475" s="1"/>
      <c r="B42475" s="1"/>
      <c r="C42475" s="1"/>
      <c r="D42475" s="1"/>
    </row>
    <row r="42476" spans="1:4" x14ac:dyDescent="0.3">
      <c r="A42476" s="1"/>
      <c r="B42476" s="1"/>
      <c r="C42476" s="1"/>
      <c r="D42476" s="1"/>
    </row>
    <row r="42477" spans="1:4" x14ac:dyDescent="0.3">
      <c r="A42477" s="1"/>
      <c r="B42477" s="1"/>
      <c r="C42477" s="1"/>
      <c r="D42477" s="1"/>
    </row>
    <row r="42478" spans="1:4" x14ac:dyDescent="0.3">
      <c r="A42478" s="1"/>
      <c r="B42478" s="1"/>
      <c r="C42478" s="1"/>
      <c r="D42478" s="1"/>
    </row>
    <row r="42479" spans="1:4" x14ac:dyDescent="0.3">
      <c r="A42479" s="1"/>
      <c r="B42479" s="1"/>
      <c r="C42479" s="1"/>
      <c r="D42479" s="1"/>
    </row>
    <row r="42480" spans="1:4" x14ac:dyDescent="0.3">
      <c r="A42480" s="1"/>
      <c r="B42480" s="1"/>
      <c r="C42480" s="1"/>
      <c r="D42480" s="1"/>
    </row>
    <row r="42481" spans="1:4" x14ac:dyDescent="0.3">
      <c r="A42481" s="1"/>
      <c r="B42481" s="1"/>
      <c r="C42481" s="1"/>
      <c r="D42481" s="1"/>
    </row>
    <row r="42482" spans="1:4" x14ac:dyDescent="0.3">
      <c r="A42482" s="1"/>
      <c r="B42482" s="1"/>
      <c r="C42482" s="1"/>
      <c r="D42482" s="1"/>
    </row>
    <row r="42483" spans="1:4" x14ac:dyDescent="0.3">
      <c r="A42483" s="1"/>
      <c r="B42483" s="1"/>
      <c r="C42483" s="1"/>
      <c r="D42483" s="1"/>
    </row>
    <row r="42484" spans="1:4" x14ac:dyDescent="0.3">
      <c r="A42484" s="1"/>
      <c r="B42484" s="1"/>
      <c r="C42484" s="1"/>
      <c r="D42484" s="1"/>
    </row>
    <row r="42485" spans="1:4" x14ac:dyDescent="0.3">
      <c r="A42485" s="1"/>
      <c r="B42485" s="1"/>
      <c r="C42485" s="1"/>
      <c r="D42485" s="1"/>
    </row>
    <row r="42486" spans="1:4" x14ac:dyDescent="0.3">
      <c r="A42486" s="1"/>
      <c r="B42486" s="1"/>
      <c r="C42486" s="1"/>
      <c r="D42486" s="1"/>
    </row>
    <row r="42487" spans="1:4" x14ac:dyDescent="0.3">
      <c r="A42487" s="1"/>
      <c r="B42487" s="1"/>
      <c r="C42487" s="1"/>
      <c r="D42487" s="1"/>
    </row>
    <row r="42488" spans="1:4" x14ac:dyDescent="0.3">
      <c r="A42488" s="1"/>
      <c r="B42488" s="1"/>
      <c r="C42488" s="1"/>
      <c r="D42488" s="1"/>
    </row>
    <row r="42489" spans="1:4" x14ac:dyDescent="0.3">
      <c r="A42489" s="1"/>
      <c r="B42489" s="1"/>
      <c r="C42489" s="1"/>
      <c r="D42489" s="1"/>
    </row>
    <row r="42490" spans="1:4" x14ac:dyDescent="0.3">
      <c r="A42490" s="1"/>
      <c r="B42490" s="1"/>
      <c r="C42490" s="1"/>
      <c r="D42490" s="1"/>
    </row>
    <row r="42491" spans="1:4" x14ac:dyDescent="0.3">
      <c r="A42491" s="1"/>
      <c r="B42491" s="1"/>
      <c r="C42491" s="1"/>
      <c r="D42491" s="1"/>
    </row>
    <row r="42492" spans="1:4" x14ac:dyDescent="0.3">
      <c r="A42492" s="1"/>
      <c r="B42492" s="1"/>
      <c r="C42492" s="1"/>
      <c r="D42492" s="1"/>
    </row>
    <row r="42493" spans="1:4" x14ac:dyDescent="0.3">
      <c r="A42493" s="1"/>
      <c r="B42493" s="1"/>
      <c r="C42493" s="1"/>
      <c r="D42493" s="1"/>
    </row>
    <row r="42494" spans="1:4" x14ac:dyDescent="0.3">
      <c r="A42494" s="1"/>
      <c r="B42494" s="1"/>
      <c r="C42494" s="1"/>
      <c r="D42494" s="1"/>
    </row>
    <row r="42495" spans="1:4" x14ac:dyDescent="0.3">
      <c r="A42495" s="1"/>
      <c r="B42495" s="1"/>
      <c r="C42495" s="1"/>
      <c r="D42495" s="1"/>
    </row>
    <row r="42496" spans="1:4" x14ac:dyDescent="0.3">
      <c r="A42496" s="1"/>
      <c r="B42496" s="1"/>
      <c r="C42496" s="1"/>
      <c r="D42496" s="1"/>
    </row>
    <row r="42497" spans="1:4" x14ac:dyDescent="0.3">
      <c r="A42497" s="1"/>
      <c r="B42497" s="1"/>
      <c r="C42497" s="1"/>
      <c r="D42497" s="1"/>
    </row>
    <row r="42498" spans="1:4" x14ac:dyDescent="0.3">
      <c r="A42498" s="1"/>
      <c r="B42498" s="1"/>
      <c r="C42498" s="1"/>
      <c r="D42498" s="1"/>
    </row>
    <row r="42499" spans="1:4" x14ac:dyDescent="0.3">
      <c r="A42499" s="1"/>
      <c r="B42499" s="1"/>
      <c r="C42499" s="1"/>
      <c r="D42499" s="1"/>
    </row>
    <row r="42500" spans="1:4" x14ac:dyDescent="0.3">
      <c r="A42500" s="1"/>
      <c r="B42500" s="1"/>
      <c r="C42500" s="1"/>
      <c r="D42500" s="1"/>
    </row>
    <row r="42501" spans="1:4" x14ac:dyDescent="0.3">
      <c r="A42501" s="1"/>
      <c r="B42501" s="1"/>
      <c r="C42501" s="1"/>
      <c r="D42501" s="1"/>
    </row>
    <row r="42502" spans="1:4" x14ac:dyDescent="0.3">
      <c r="A42502" s="1"/>
      <c r="B42502" s="1"/>
      <c r="C42502" s="1"/>
      <c r="D42502" s="1"/>
    </row>
    <row r="42503" spans="1:4" x14ac:dyDescent="0.3">
      <c r="A42503" s="1"/>
      <c r="B42503" s="1"/>
      <c r="C42503" s="1"/>
      <c r="D42503" s="1"/>
    </row>
    <row r="42504" spans="1:4" x14ac:dyDescent="0.3">
      <c r="A42504" s="1"/>
      <c r="B42504" s="1"/>
      <c r="C42504" s="1"/>
      <c r="D42504" s="1"/>
    </row>
    <row r="42505" spans="1:4" x14ac:dyDescent="0.3">
      <c r="A42505" s="1"/>
      <c r="B42505" s="1"/>
      <c r="C42505" s="1"/>
      <c r="D42505" s="1"/>
    </row>
    <row r="42506" spans="1:4" x14ac:dyDescent="0.3">
      <c r="A42506" s="1"/>
      <c r="B42506" s="1"/>
      <c r="C42506" s="1"/>
      <c r="D42506" s="1"/>
    </row>
    <row r="42507" spans="1:4" x14ac:dyDescent="0.3">
      <c r="A42507" s="1"/>
      <c r="B42507" s="1"/>
      <c r="C42507" s="1"/>
      <c r="D42507" s="1"/>
    </row>
    <row r="42508" spans="1:4" x14ac:dyDescent="0.3">
      <c r="A42508" s="1"/>
      <c r="B42508" s="1"/>
      <c r="C42508" s="1"/>
      <c r="D42508" s="1"/>
    </row>
    <row r="42509" spans="1:4" x14ac:dyDescent="0.3">
      <c r="A42509" s="1"/>
      <c r="B42509" s="1"/>
      <c r="C42509" s="1"/>
      <c r="D42509" s="1"/>
    </row>
    <row r="42510" spans="1:4" x14ac:dyDescent="0.3">
      <c r="A42510" s="1"/>
      <c r="B42510" s="1"/>
      <c r="C42510" s="1"/>
      <c r="D42510" s="1"/>
    </row>
    <row r="42511" spans="1:4" x14ac:dyDescent="0.3">
      <c r="A42511" s="1"/>
      <c r="B42511" s="1"/>
      <c r="C42511" s="1"/>
      <c r="D42511" s="1"/>
    </row>
    <row r="42512" spans="1:4" x14ac:dyDescent="0.3">
      <c r="A42512" s="1"/>
      <c r="B42512" s="1"/>
      <c r="C42512" s="1"/>
      <c r="D42512" s="1"/>
    </row>
    <row r="42513" spans="1:4" x14ac:dyDescent="0.3">
      <c r="A42513" s="1"/>
      <c r="B42513" s="1"/>
      <c r="C42513" s="1"/>
      <c r="D42513" s="1"/>
    </row>
    <row r="42514" spans="1:4" x14ac:dyDescent="0.3">
      <c r="A42514" s="1"/>
      <c r="B42514" s="1"/>
      <c r="C42514" s="1"/>
      <c r="D42514" s="1"/>
    </row>
    <row r="42515" spans="1:4" x14ac:dyDescent="0.3">
      <c r="A42515" s="1"/>
      <c r="B42515" s="1"/>
      <c r="C42515" s="1"/>
      <c r="D42515" s="1"/>
    </row>
    <row r="42516" spans="1:4" x14ac:dyDescent="0.3">
      <c r="A42516" s="1"/>
      <c r="B42516" s="1"/>
      <c r="C42516" s="1"/>
      <c r="D42516" s="1"/>
    </row>
    <row r="42517" spans="1:4" x14ac:dyDescent="0.3">
      <c r="A42517" s="1"/>
      <c r="B42517" s="1"/>
      <c r="C42517" s="1"/>
      <c r="D42517" s="1"/>
    </row>
    <row r="42518" spans="1:4" x14ac:dyDescent="0.3">
      <c r="A42518" s="1"/>
      <c r="B42518" s="1"/>
      <c r="C42518" s="1"/>
      <c r="D42518" s="1"/>
    </row>
    <row r="42519" spans="1:4" x14ac:dyDescent="0.3">
      <c r="A42519" s="1"/>
      <c r="B42519" s="1"/>
      <c r="C42519" s="1"/>
      <c r="D42519" s="1"/>
    </row>
    <row r="42520" spans="1:4" x14ac:dyDescent="0.3">
      <c r="A42520" s="1"/>
      <c r="B42520" s="1"/>
      <c r="C42520" s="1"/>
      <c r="D42520" s="1"/>
    </row>
    <row r="42521" spans="1:4" x14ac:dyDescent="0.3">
      <c r="A42521" s="1"/>
      <c r="B42521" s="1"/>
      <c r="C42521" s="1"/>
      <c r="D42521" s="1"/>
    </row>
    <row r="42522" spans="1:4" x14ac:dyDescent="0.3">
      <c r="A42522" s="1"/>
      <c r="B42522" s="1"/>
      <c r="C42522" s="1"/>
      <c r="D42522" s="1"/>
    </row>
    <row r="42523" spans="1:4" x14ac:dyDescent="0.3">
      <c r="A42523" s="1"/>
      <c r="B42523" s="1"/>
      <c r="C42523" s="1"/>
      <c r="D42523" s="1"/>
    </row>
    <row r="42524" spans="1:4" x14ac:dyDescent="0.3">
      <c r="A42524" s="1"/>
      <c r="B42524" s="1"/>
      <c r="C42524" s="1"/>
      <c r="D42524" s="1"/>
    </row>
    <row r="42525" spans="1:4" x14ac:dyDescent="0.3">
      <c r="A42525" s="1"/>
      <c r="B42525" s="1"/>
      <c r="C42525" s="1"/>
      <c r="D42525" s="1"/>
    </row>
    <row r="42526" spans="1:4" x14ac:dyDescent="0.3">
      <c r="A42526" s="1"/>
      <c r="B42526" s="1"/>
      <c r="C42526" s="1"/>
      <c r="D42526" s="1"/>
    </row>
    <row r="42527" spans="1:4" x14ac:dyDescent="0.3">
      <c r="A42527" s="1"/>
      <c r="B42527" s="1"/>
      <c r="C42527" s="1"/>
      <c r="D42527" s="1"/>
    </row>
    <row r="42528" spans="1:4" x14ac:dyDescent="0.3">
      <c r="A42528" s="1"/>
      <c r="B42528" s="1"/>
      <c r="C42528" s="1"/>
      <c r="D42528" s="1"/>
    </row>
    <row r="42529" spans="1:4" x14ac:dyDescent="0.3">
      <c r="A42529" s="1"/>
      <c r="B42529" s="1"/>
      <c r="C42529" s="1"/>
      <c r="D42529" s="1"/>
    </row>
    <row r="42530" spans="1:4" x14ac:dyDescent="0.3">
      <c r="A42530" s="1"/>
      <c r="B42530" s="1"/>
      <c r="C42530" s="1"/>
      <c r="D42530" s="1"/>
    </row>
    <row r="42531" spans="1:4" x14ac:dyDescent="0.3">
      <c r="A42531" s="1"/>
      <c r="B42531" s="1"/>
      <c r="C42531" s="1"/>
      <c r="D42531" s="1"/>
    </row>
    <row r="42532" spans="1:4" x14ac:dyDescent="0.3">
      <c r="A42532" s="1"/>
      <c r="B42532" s="1"/>
      <c r="C42532" s="1"/>
      <c r="D42532" s="1"/>
    </row>
    <row r="42533" spans="1:4" x14ac:dyDescent="0.3">
      <c r="A42533" s="1"/>
      <c r="B42533" s="1"/>
      <c r="C42533" s="1"/>
      <c r="D42533" s="1"/>
    </row>
    <row r="42534" spans="1:4" x14ac:dyDescent="0.3">
      <c r="A42534" s="1"/>
      <c r="B42534" s="1"/>
      <c r="C42534" s="1"/>
      <c r="D42534" s="1"/>
    </row>
    <row r="42535" spans="1:4" x14ac:dyDescent="0.3">
      <c r="A42535" s="1"/>
      <c r="B42535" s="1"/>
      <c r="C42535" s="1"/>
      <c r="D42535" s="1"/>
    </row>
    <row r="42536" spans="1:4" x14ac:dyDescent="0.3">
      <c r="A42536" s="1"/>
      <c r="B42536" s="1"/>
      <c r="C42536" s="1"/>
      <c r="D42536" s="1"/>
    </row>
    <row r="42537" spans="1:4" x14ac:dyDescent="0.3">
      <c r="A42537" s="1"/>
      <c r="B42537" s="1"/>
      <c r="C42537" s="1"/>
      <c r="D42537" s="1"/>
    </row>
    <row r="42538" spans="1:4" x14ac:dyDescent="0.3">
      <c r="A42538" s="1"/>
      <c r="B42538" s="1"/>
      <c r="C42538" s="1"/>
      <c r="D42538" s="1"/>
    </row>
    <row r="42539" spans="1:4" x14ac:dyDescent="0.3">
      <c r="A42539" s="1"/>
      <c r="B42539" s="1"/>
      <c r="C42539" s="1"/>
      <c r="D42539" s="1"/>
    </row>
    <row r="42540" spans="1:4" x14ac:dyDescent="0.3">
      <c r="A42540" s="1"/>
      <c r="B42540" s="1"/>
      <c r="C42540" s="1"/>
      <c r="D42540" s="1"/>
    </row>
    <row r="42541" spans="1:4" x14ac:dyDescent="0.3">
      <c r="A42541" s="1"/>
      <c r="B42541" s="1"/>
      <c r="C42541" s="1"/>
      <c r="D42541" s="1"/>
    </row>
    <row r="42542" spans="1:4" x14ac:dyDescent="0.3">
      <c r="A42542" s="1"/>
      <c r="B42542" s="1"/>
      <c r="C42542" s="1"/>
      <c r="D42542" s="1"/>
    </row>
    <row r="42543" spans="1:4" x14ac:dyDescent="0.3">
      <c r="A42543" s="1"/>
      <c r="B42543" s="1"/>
      <c r="C42543" s="1"/>
      <c r="D42543" s="1"/>
    </row>
    <row r="42544" spans="1:4" x14ac:dyDescent="0.3">
      <c r="A42544" s="1"/>
      <c r="B42544" s="1"/>
      <c r="C42544" s="1"/>
      <c r="D42544" s="1"/>
    </row>
    <row r="42545" spans="1:4" x14ac:dyDescent="0.3">
      <c r="A42545" s="1"/>
      <c r="B42545" s="1"/>
      <c r="C42545" s="1"/>
      <c r="D42545" s="1"/>
    </row>
    <row r="42546" spans="1:4" x14ac:dyDescent="0.3">
      <c r="A42546" s="1"/>
      <c r="B42546" s="1"/>
      <c r="C42546" s="1"/>
      <c r="D42546" s="1"/>
    </row>
    <row r="42547" spans="1:4" x14ac:dyDescent="0.3">
      <c r="A42547" s="1"/>
      <c r="B42547" s="1"/>
      <c r="C42547" s="1"/>
      <c r="D42547" s="1"/>
    </row>
    <row r="42548" spans="1:4" x14ac:dyDescent="0.3">
      <c r="A42548" s="1"/>
      <c r="B42548" s="1"/>
      <c r="C42548" s="1"/>
      <c r="D42548" s="1"/>
    </row>
    <row r="42549" spans="1:4" x14ac:dyDescent="0.3">
      <c r="A42549" s="1"/>
      <c r="B42549" s="1"/>
      <c r="C42549" s="1"/>
      <c r="D42549" s="1"/>
    </row>
    <row r="42550" spans="1:4" x14ac:dyDescent="0.3">
      <c r="A42550" s="1"/>
      <c r="B42550" s="1"/>
      <c r="C42550" s="1"/>
      <c r="D42550" s="1"/>
    </row>
    <row r="42551" spans="1:4" x14ac:dyDescent="0.3">
      <c r="A42551" s="1"/>
      <c r="B42551" s="1"/>
      <c r="C42551" s="1"/>
      <c r="D42551" s="1"/>
    </row>
    <row r="42552" spans="1:4" x14ac:dyDescent="0.3">
      <c r="A42552" s="1"/>
      <c r="B42552" s="1"/>
      <c r="C42552" s="1"/>
      <c r="D42552" s="1"/>
    </row>
    <row r="42553" spans="1:4" x14ac:dyDescent="0.3">
      <c r="A42553" s="1"/>
      <c r="B42553" s="1"/>
      <c r="C42553" s="1"/>
      <c r="D42553" s="1"/>
    </row>
    <row r="42554" spans="1:4" x14ac:dyDescent="0.3">
      <c r="A42554" s="1"/>
      <c r="B42554" s="1"/>
      <c r="C42554" s="1"/>
      <c r="D42554" s="1"/>
    </row>
    <row r="42555" spans="1:4" x14ac:dyDescent="0.3">
      <c r="A42555" s="1"/>
      <c r="B42555" s="1"/>
      <c r="C42555" s="1"/>
      <c r="D42555" s="1"/>
    </row>
    <row r="42556" spans="1:4" x14ac:dyDescent="0.3">
      <c r="A42556" s="1"/>
      <c r="B42556" s="1"/>
      <c r="C42556" s="1"/>
      <c r="D42556" s="1"/>
    </row>
    <row r="42557" spans="1:4" x14ac:dyDescent="0.3">
      <c r="A42557" s="1"/>
      <c r="B42557" s="1"/>
      <c r="C42557" s="1"/>
      <c r="D42557" s="1"/>
    </row>
    <row r="42558" spans="1:4" x14ac:dyDescent="0.3">
      <c r="A42558" s="1"/>
      <c r="B42558" s="1"/>
      <c r="C42558" s="1"/>
      <c r="D42558" s="1"/>
    </row>
    <row r="42559" spans="1:4" x14ac:dyDescent="0.3">
      <c r="A42559" s="1"/>
      <c r="B42559" s="1"/>
      <c r="C42559" s="1"/>
      <c r="D42559" s="1"/>
    </row>
    <row r="42560" spans="1:4" x14ac:dyDescent="0.3">
      <c r="A42560" s="1"/>
      <c r="B42560" s="1"/>
      <c r="C42560" s="1"/>
      <c r="D42560" s="1"/>
    </row>
    <row r="42561" spans="1:4" x14ac:dyDescent="0.3">
      <c r="A42561" s="1"/>
      <c r="B42561" s="1"/>
      <c r="C42561" s="1"/>
      <c r="D42561" s="1"/>
    </row>
    <row r="42562" spans="1:4" x14ac:dyDescent="0.3">
      <c r="A42562" s="1"/>
      <c r="B42562" s="1"/>
      <c r="C42562" s="1"/>
      <c r="D42562" s="1"/>
    </row>
    <row r="42563" spans="1:4" x14ac:dyDescent="0.3">
      <c r="A42563" s="1"/>
      <c r="B42563" s="1"/>
      <c r="C42563" s="1"/>
      <c r="D42563" s="1"/>
    </row>
    <row r="42564" spans="1:4" x14ac:dyDescent="0.3">
      <c r="A42564" s="1"/>
      <c r="B42564" s="1"/>
      <c r="C42564" s="1"/>
      <c r="D42564" s="1"/>
    </row>
    <row r="42565" spans="1:4" x14ac:dyDescent="0.3">
      <c r="A42565" s="1"/>
      <c r="B42565" s="1"/>
      <c r="C42565" s="1"/>
      <c r="D42565" s="1"/>
    </row>
    <row r="42566" spans="1:4" x14ac:dyDescent="0.3">
      <c r="A42566" s="1"/>
      <c r="B42566" s="1"/>
      <c r="C42566" s="1"/>
      <c r="D42566" s="1"/>
    </row>
    <row r="42567" spans="1:4" x14ac:dyDescent="0.3">
      <c r="A42567" s="1"/>
      <c r="B42567" s="1"/>
      <c r="C42567" s="1"/>
      <c r="D42567" s="1"/>
    </row>
    <row r="42568" spans="1:4" x14ac:dyDescent="0.3">
      <c r="A42568" s="1"/>
      <c r="B42568" s="1"/>
      <c r="C42568" s="1"/>
      <c r="D42568" s="1"/>
    </row>
    <row r="42569" spans="1:4" x14ac:dyDescent="0.3">
      <c r="A42569" s="1"/>
      <c r="B42569" s="1"/>
      <c r="C42569" s="1"/>
      <c r="D42569" s="1"/>
    </row>
    <row r="42570" spans="1:4" x14ac:dyDescent="0.3">
      <c r="A42570" s="1"/>
      <c r="B42570" s="1"/>
      <c r="C42570" s="1"/>
      <c r="D42570" s="1"/>
    </row>
    <row r="42571" spans="1:4" x14ac:dyDescent="0.3">
      <c r="A42571" s="1"/>
      <c r="B42571" s="1"/>
      <c r="C42571" s="1"/>
      <c r="D42571" s="1"/>
    </row>
    <row r="42572" spans="1:4" x14ac:dyDescent="0.3">
      <c r="A42572" s="1"/>
      <c r="B42572" s="1"/>
      <c r="C42572" s="1"/>
      <c r="D42572" s="1"/>
    </row>
    <row r="42573" spans="1:4" x14ac:dyDescent="0.3">
      <c r="A42573" s="1"/>
      <c r="B42573" s="1"/>
      <c r="C42573" s="1"/>
      <c r="D42573" s="1"/>
    </row>
    <row r="42574" spans="1:4" x14ac:dyDescent="0.3">
      <c r="A42574" s="1"/>
      <c r="B42574" s="1"/>
      <c r="C42574" s="1"/>
      <c r="D42574" s="1"/>
    </row>
    <row r="42575" spans="1:4" x14ac:dyDescent="0.3">
      <c r="A42575" s="1"/>
      <c r="B42575" s="1"/>
      <c r="C42575" s="1"/>
      <c r="D42575" s="1"/>
    </row>
    <row r="42576" spans="1:4" x14ac:dyDescent="0.3">
      <c r="A42576" s="1"/>
      <c r="B42576" s="1"/>
      <c r="C42576" s="1"/>
      <c r="D42576" s="1"/>
    </row>
    <row r="42577" spans="1:4" x14ac:dyDescent="0.3">
      <c r="A42577" s="1"/>
      <c r="B42577" s="1"/>
      <c r="C42577" s="1"/>
      <c r="D42577" s="1"/>
    </row>
    <row r="42578" spans="1:4" x14ac:dyDescent="0.3">
      <c r="A42578" s="1"/>
      <c r="B42578" s="1"/>
      <c r="C42578" s="1"/>
      <c r="D42578" s="1"/>
    </row>
    <row r="42579" spans="1:4" x14ac:dyDescent="0.3">
      <c r="A42579" s="1"/>
      <c r="B42579" s="1"/>
      <c r="C42579" s="1"/>
      <c r="D42579" s="1"/>
    </row>
    <row r="42580" spans="1:4" x14ac:dyDescent="0.3">
      <c r="A42580" s="1"/>
      <c r="B42580" s="1"/>
      <c r="C42580" s="1"/>
      <c r="D42580" s="1"/>
    </row>
    <row r="42581" spans="1:4" x14ac:dyDescent="0.3">
      <c r="A42581" s="1"/>
      <c r="B42581" s="1"/>
      <c r="C42581" s="1"/>
      <c r="D42581" s="1"/>
    </row>
    <row r="42582" spans="1:4" x14ac:dyDescent="0.3">
      <c r="A42582" s="1"/>
      <c r="B42582" s="1"/>
      <c r="C42582" s="1"/>
      <c r="D42582" s="1"/>
    </row>
    <row r="42583" spans="1:4" x14ac:dyDescent="0.3">
      <c r="A42583" s="1"/>
      <c r="B42583" s="1"/>
      <c r="C42583" s="1"/>
      <c r="D42583" s="1"/>
    </row>
    <row r="42584" spans="1:4" x14ac:dyDescent="0.3">
      <c r="A42584" s="1"/>
      <c r="B42584" s="1"/>
      <c r="C42584" s="1"/>
      <c r="D42584" s="1"/>
    </row>
    <row r="42585" spans="1:4" x14ac:dyDescent="0.3">
      <c r="A42585" s="1"/>
      <c r="B42585" s="1"/>
      <c r="C42585" s="1"/>
      <c r="D42585" s="1"/>
    </row>
    <row r="42586" spans="1:4" x14ac:dyDescent="0.3">
      <c r="A42586" s="1"/>
      <c r="B42586" s="1"/>
      <c r="C42586" s="1"/>
      <c r="D42586" s="1"/>
    </row>
    <row r="42587" spans="1:4" x14ac:dyDescent="0.3">
      <c r="A42587" s="1"/>
      <c r="B42587" s="1"/>
      <c r="C42587" s="1"/>
      <c r="D42587" s="1"/>
    </row>
    <row r="42588" spans="1:4" x14ac:dyDescent="0.3">
      <c r="A42588" s="1"/>
      <c r="B42588" s="1"/>
      <c r="C42588" s="1"/>
      <c r="D42588" s="1"/>
    </row>
    <row r="42589" spans="1:4" x14ac:dyDescent="0.3">
      <c r="A42589" s="1"/>
      <c r="B42589" s="1"/>
      <c r="C42589" s="1"/>
      <c r="D42589" s="1"/>
    </row>
    <row r="42590" spans="1:4" x14ac:dyDescent="0.3">
      <c r="A42590" s="1"/>
      <c r="B42590" s="1"/>
      <c r="C42590" s="1"/>
      <c r="D42590" s="1"/>
    </row>
    <row r="42591" spans="1:4" x14ac:dyDescent="0.3">
      <c r="A42591" s="1"/>
      <c r="B42591" s="1"/>
      <c r="C42591" s="1"/>
      <c r="D42591" s="1"/>
    </row>
    <row r="42592" spans="1:4" x14ac:dyDescent="0.3">
      <c r="A42592" s="1"/>
      <c r="B42592" s="1"/>
      <c r="C42592" s="1"/>
      <c r="D42592" s="1"/>
    </row>
    <row r="42593" spans="1:4" x14ac:dyDescent="0.3">
      <c r="A42593" s="1"/>
      <c r="B42593" s="1"/>
      <c r="C42593" s="1"/>
      <c r="D42593" s="1"/>
    </row>
    <row r="42594" spans="1:4" x14ac:dyDescent="0.3">
      <c r="A42594" s="1"/>
      <c r="B42594" s="1"/>
      <c r="C42594" s="1"/>
      <c r="D42594" s="1"/>
    </row>
    <row r="42595" spans="1:4" x14ac:dyDescent="0.3">
      <c r="A42595" s="1"/>
      <c r="B42595" s="1"/>
      <c r="C42595" s="1"/>
      <c r="D42595" s="1"/>
    </row>
    <row r="42596" spans="1:4" x14ac:dyDescent="0.3">
      <c r="A42596" s="1"/>
      <c r="B42596" s="1"/>
      <c r="C42596" s="1"/>
      <c r="D42596" s="1"/>
    </row>
    <row r="42597" spans="1:4" x14ac:dyDescent="0.3">
      <c r="A42597" s="1"/>
      <c r="B42597" s="1"/>
      <c r="C42597" s="1"/>
      <c r="D42597" s="1"/>
    </row>
    <row r="42598" spans="1:4" x14ac:dyDescent="0.3">
      <c r="A42598" s="1"/>
      <c r="B42598" s="1"/>
      <c r="C42598" s="1"/>
      <c r="D42598" s="1"/>
    </row>
    <row r="42599" spans="1:4" x14ac:dyDescent="0.3">
      <c r="A42599" s="1"/>
      <c r="B42599" s="1"/>
      <c r="C42599" s="1"/>
      <c r="D42599" s="1"/>
    </row>
    <row r="42600" spans="1:4" x14ac:dyDescent="0.3">
      <c r="A42600" s="1"/>
      <c r="B42600" s="1"/>
      <c r="C42600" s="1"/>
      <c r="D42600" s="1"/>
    </row>
    <row r="42601" spans="1:4" x14ac:dyDescent="0.3">
      <c r="A42601" s="1"/>
      <c r="B42601" s="1"/>
      <c r="C42601" s="1"/>
      <c r="D42601" s="1"/>
    </row>
    <row r="42602" spans="1:4" x14ac:dyDescent="0.3">
      <c r="A42602" s="1"/>
      <c r="B42602" s="1"/>
      <c r="C42602" s="1"/>
      <c r="D42602" s="1"/>
    </row>
    <row r="42603" spans="1:4" x14ac:dyDescent="0.3">
      <c r="A42603" s="1"/>
      <c r="B42603" s="1"/>
      <c r="C42603" s="1"/>
      <c r="D42603" s="1"/>
    </row>
    <row r="42604" spans="1:4" x14ac:dyDescent="0.3">
      <c r="A42604" s="1"/>
      <c r="B42604" s="1"/>
      <c r="C42604" s="1"/>
      <c r="D42604" s="1"/>
    </row>
    <row r="42605" spans="1:4" x14ac:dyDescent="0.3">
      <c r="A42605" s="1"/>
      <c r="B42605" s="1"/>
      <c r="C42605" s="1"/>
      <c r="D42605" s="1"/>
    </row>
    <row r="42606" spans="1:4" x14ac:dyDescent="0.3">
      <c r="A42606" s="1"/>
      <c r="B42606" s="1"/>
      <c r="C42606" s="1"/>
      <c r="D42606" s="1"/>
    </row>
    <row r="42607" spans="1:4" x14ac:dyDescent="0.3">
      <c r="A42607" s="1"/>
      <c r="B42607" s="1"/>
      <c r="C42607" s="1"/>
      <c r="D42607" s="1"/>
    </row>
    <row r="42608" spans="1:4" x14ac:dyDescent="0.3">
      <c r="A42608" s="1"/>
      <c r="B42608" s="1"/>
      <c r="C42608" s="1"/>
      <c r="D42608" s="1"/>
    </row>
    <row r="42609" spans="1:4" x14ac:dyDescent="0.3">
      <c r="A42609" s="1"/>
      <c r="B42609" s="1"/>
      <c r="C42609" s="1"/>
      <c r="D42609" s="1"/>
    </row>
    <row r="42610" spans="1:4" x14ac:dyDescent="0.3">
      <c r="A42610" s="1"/>
      <c r="B42610" s="1"/>
      <c r="C42610" s="1"/>
      <c r="D42610" s="1"/>
    </row>
    <row r="42611" spans="1:4" x14ac:dyDescent="0.3">
      <c r="A42611" s="1"/>
      <c r="B42611" s="1"/>
      <c r="C42611" s="1"/>
      <c r="D42611" s="1"/>
    </row>
    <row r="42612" spans="1:4" x14ac:dyDescent="0.3">
      <c r="A42612" s="1"/>
      <c r="B42612" s="1"/>
      <c r="C42612" s="1"/>
      <c r="D42612" s="1"/>
    </row>
    <row r="42613" spans="1:4" x14ac:dyDescent="0.3">
      <c r="A42613" s="1"/>
      <c r="B42613" s="1"/>
      <c r="C42613" s="1"/>
      <c r="D42613" s="1"/>
    </row>
    <row r="42614" spans="1:4" x14ac:dyDescent="0.3">
      <c r="A42614" s="1"/>
      <c r="B42614" s="1"/>
      <c r="C42614" s="1"/>
      <c r="D42614" s="1"/>
    </row>
    <row r="42615" spans="1:4" x14ac:dyDescent="0.3">
      <c r="A42615" s="1"/>
      <c r="B42615" s="1"/>
      <c r="C42615" s="1"/>
      <c r="D42615" s="1"/>
    </row>
    <row r="42616" spans="1:4" x14ac:dyDescent="0.3">
      <c r="A42616" s="1"/>
      <c r="B42616" s="1"/>
      <c r="C42616" s="1"/>
      <c r="D42616" s="1"/>
    </row>
    <row r="42617" spans="1:4" x14ac:dyDescent="0.3">
      <c r="A42617" s="1"/>
      <c r="B42617" s="1"/>
      <c r="C42617" s="1"/>
      <c r="D42617" s="1"/>
    </row>
    <row r="42618" spans="1:4" x14ac:dyDescent="0.3">
      <c r="A42618" s="1"/>
      <c r="B42618" s="1"/>
      <c r="C42618" s="1"/>
      <c r="D42618" s="1"/>
    </row>
    <row r="42619" spans="1:4" x14ac:dyDescent="0.3">
      <c r="A42619" s="1"/>
      <c r="B42619" s="1"/>
      <c r="C42619" s="1"/>
      <c r="D42619" s="1"/>
    </row>
    <row r="42620" spans="1:4" x14ac:dyDescent="0.3">
      <c r="A42620" s="1"/>
      <c r="B42620" s="1"/>
      <c r="C42620" s="1"/>
      <c r="D42620" s="1"/>
    </row>
    <row r="42621" spans="1:4" x14ac:dyDescent="0.3">
      <c r="A42621" s="1"/>
      <c r="B42621" s="1"/>
      <c r="C42621" s="1"/>
      <c r="D42621" s="1"/>
    </row>
    <row r="42622" spans="1:4" x14ac:dyDescent="0.3">
      <c r="A42622" s="1"/>
      <c r="B42622" s="1"/>
      <c r="C42622" s="1"/>
      <c r="D42622" s="1"/>
    </row>
    <row r="42623" spans="1:4" x14ac:dyDescent="0.3">
      <c r="A42623" s="1"/>
      <c r="B42623" s="1"/>
      <c r="C42623" s="1"/>
      <c r="D42623" s="1"/>
    </row>
    <row r="42624" spans="1:4" x14ac:dyDescent="0.3">
      <c r="A42624" s="1"/>
      <c r="B42624" s="1"/>
      <c r="C42624" s="1"/>
      <c r="D42624" s="1"/>
    </row>
    <row r="42625" spans="1:4" x14ac:dyDescent="0.3">
      <c r="A42625" s="1"/>
      <c r="B42625" s="1"/>
      <c r="C42625" s="1"/>
      <c r="D42625" s="1"/>
    </row>
    <row r="42626" spans="1:4" x14ac:dyDescent="0.3">
      <c r="A42626" s="1"/>
      <c r="B42626" s="1"/>
      <c r="C42626" s="1"/>
      <c r="D42626" s="1"/>
    </row>
    <row r="42627" spans="1:4" x14ac:dyDescent="0.3">
      <c r="A42627" s="1"/>
      <c r="B42627" s="1"/>
      <c r="C42627" s="1"/>
      <c r="D42627" s="1"/>
    </row>
    <row r="42628" spans="1:4" x14ac:dyDescent="0.3">
      <c r="A42628" s="1"/>
      <c r="B42628" s="1"/>
      <c r="C42628" s="1"/>
      <c r="D42628" s="1"/>
    </row>
    <row r="42629" spans="1:4" x14ac:dyDescent="0.3">
      <c r="A42629" s="1"/>
      <c r="B42629" s="1"/>
      <c r="C42629" s="1"/>
      <c r="D42629" s="1"/>
    </row>
    <row r="42630" spans="1:4" x14ac:dyDescent="0.3">
      <c r="A42630" s="1"/>
      <c r="B42630" s="1"/>
      <c r="C42630" s="1"/>
      <c r="D42630" s="1"/>
    </row>
    <row r="42631" spans="1:4" x14ac:dyDescent="0.3">
      <c r="A42631" s="1"/>
      <c r="B42631" s="1"/>
      <c r="C42631" s="1"/>
      <c r="D42631" s="1"/>
    </row>
    <row r="42632" spans="1:4" x14ac:dyDescent="0.3">
      <c r="A42632" s="1"/>
      <c r="B42632" s="1"/>
      <c r="C42632" s="1"/>
      <c r="D42632" s="1"/>
    </row>
    <row r="42633" spans="1:4" x14ac:dyDescent="0.3">
      <c r="A42633" s="1"/>
      <c r="B42633" s="1"/>
      <c r="C42633" s="1"/>
      <c r="D42633" s="1"/>
    </row>
    <row r="42634" spans="1:4" x14ac:dyDescent="0.3">
      <c r="A42634" s="1"/>
      <c r="B42634" s="1"/>
      <c r="C42634" s="1"/>
      <c r="D42634" s="1"/>
    </row>
    <row r="42635" spans="1:4" x14ac:dyDescent="0.3">
      <c r="A42635" s="1"/>
      <c r="B42635" s="1"/>
      <c r="C42635" s="1"/>
      <c r="D42635" s="1"/>
    </row>
    <row r="42636" spans="1:4" x14ac:dyDescent="0.3">
      <c r="A42636" s="1"/>
      <c r="B42636" s="1"/>
      <c r="C42636" s="1"/>
      <c r="D42636" s="1"/>
    </row>
    <row r="42637" spans="1:4" x14ac:dyDescent="0.3">
      <c r="A42637" s="1"/>
      <c r="B42637" s="1"/>
      <c r="C42637" s="1"/>
      <c r="D42637" s="1"/>
    </row>
    <row r="42638" spans="1:4" x14ac:dyDescent="0.3">
      <c r="A42638" s="1"/>
      <c r="B42638" s="1"/>
      <c r="C42638" s="1"/>
      <c r="D42638" s="1"/>
    </row>
    <row r="42639" spans="1:4" x14ac:dyDescent="0.3">
      <c r="A42639" s="1"/>
      <c r="B42639" s="1"/>
      <c r="C42639" s="1"/>
      <c r="D42639" s="1"/>
    </row>
    <row r="42640" spans="1:4" x14ac:dyDescent="0.3">
      <c r="A42640" s="1"/>
      <c r="B42640" s="1"/>
      <c r="C42640" s="1"/>
      <c r="D42640" s="1"/>
    </row>
    <row r="42641" spans="1:4" x14ac:dyDescent="0.3">
      <c r="A42641" s="1"/>
      <c r="B42641" s="1"/>
      <c r="C42641" s="1"/>
      <c r="D42641" s="1"/>
    </row>
    <row r="42642" spans="1:4" x14ac:dyDescent="0.3">
      <c r="A42642" s="1"/>
      <c r="B42642" s="1"/>
      <c r="C42642" s="1"/>
      <c r="D42642" s="1"/>
    </row>
    <row r="42643" spans="1:4" x14ac:dyDescent="0.3">
      <c r="A42643" s="1"/>
      <c r="B42643" s="1"/>
      <c r="C42643" s="1"/>
      <c r="D42643" s="1"/>
    </row>
    <row r="42644" spans="1:4" x14ac:dyDescent="0.3">
      <c r="A42644" s="1"/>
      <c r="B42644" s="1"/>
      <c r="C42644" s="1"/>
      <c r="D42644" s="1"/>
    </row>
    <row r="42645" spans="1:4" x14ac:dyDescent="0.3">
      <c r="A42645" s="1"/>
      <c r="B42645" s="1"/>
      <c r="C42645" s="1"/>
      <c r="D42645" s="1"/>
    </row>
    <row r="42646" spans="1:4" x14ac:dyDescent="0.3">
      <c r="A42646" s="1"/>
      <c r="B42646" s="1"/>
      <c r="C42646" s="1"/>
      <c r="D42646" s="1"/>
    </row>
    <row r="42647" spans="1:4" x14ac:dyDescent="0.3">
      <c r="A42647" s="1"/>
      <c r="B42647" s="1"/>
      <c r="C42647" s="1"/>
      <c r="D42647" s="1"/>
    </row>
    <row r="42648" spans="1:4" x14ac:dyDescent="0.3">
      <c r="A42648" s="1"/>
      <c r="B42648" s="1"/>
      <c r="C42648" s="1"/>
      <c r="D42648" s="1"/>
    </row>
    <row r="42649" spans="1:4" x14ac:dyDescent="0.3">
      <c r="A42649" s="1"/>
      <c r="B42649" s="1"/>
      <c r="C42649" s="1"/>
      <c r="D42649" s="1"/>
    </row>
    <row r="42650" spans="1:4" x14ac:dyDescent="0.3">
      <c r="A42650" s="1"/>
      <c r="B42650" s="1"/>
      <c r="C42650" s="1"/>
      <c r="D42650" s="1"/>
    </row>
    <row r="42651" spans="1:4" x14ac:dyDescent="0.3">
      <c r="A42651" s="1"/>
      <c r="B42651" s="1"/>
      <c r="C42651" s="1"/>
      <c r="D42651" s="1"/>
    </row>
    <row r="42652" spans="1:4" x14ac:dyDescent="0.3">
      <c r="A42652" s="1"/>
      <c r="B42652" s="1"/>
      <c r="C42652" s="1"/>
      <c r="D42652" s="1"/>
    </row>
    <row r="42653" spans="1:4" x14ac:dyDescent="0.3">
      <c r="A42653" s="1"/>
      <c r="B42653" s="1"/>
      <c r="C42653" s="1"/>
      <c r="D42653" s="1"/>
    </row>
    <row r="42654" spans="1:4" x14ac:dyDescent="0.3">
      <c r="A42654" s="1"/>
      <c r="B42654" s="1"/>
      <c r="C42654" s="1"/>
      <c r="D42654" s="1"/>
    </row>
    <row r="42655" spans="1:4" x14ac:dyDescent="0.3">
      <c r="A42655" s="1"/>
      <c r="B42655" s="1"/>
      <c r="C42655" s="1"/>
      <c r="D42655" s="1"/>
    </row>
    <row r="42656" spans="1:4" x14ac:dyDescent="0.3">
      <c r="A42656" s="1"/>
      <c r="B42656" s="1"/>
      <c r="C42656" s="1"/>
      <c r="D42656" s="1"/>
    </row>
    <row r="42657" spans="1:4" x14ac:dyDescent="0.3">
      <c r="A42657" s="1"/>
      <c r="B42657" s="1"/>
      <c r="C42657" s="1"/>
      <c r="D42657" s="1"/>
    </row>
    <row r="42658" spans="1:4" x14ac:dyDescent="0.3">
      <c r="A42658" s="1"/>
      <c r="B42658" s="1"/>
      <c r="C42658" s="1"/>
      <c r="D42658" s="1"/>
    </row>
    <row r="42659" spans="1:4" x14ac:dyDescent="0.3">
      <c r="A42659" s="1"/>
      <c r="B42659" s="1"/>
      <c r="C42659" s="1"/>
      <c r="D42659" s="1"/>
    </row>
    <row r="42660" spans="1:4" x14ac:dyDescent="0.3">
      <c r="A42660" s="1"/>
      <c r="B42660" s="1"/>
      <c r="C42660" s="1"/>
      <c r="D42660" s="1"/>
    </row>
    <row r="42661" spans="1:4" x14ac:dyDescent="0.3">
      <c r="A42661" s="1"/>
      <c r="B42661" s="1"/>
      <c r="C42661" s="1"/>
      <c r="D42661" s="1"/>
    </row>
    <row r="42662" spans="1:4" x14ac:dyDescent="0.3">
      <c r="A42662" s="1"/>
      <c r="B42662" s="1"/>
      <c r="C42662" s="1"/>
      <c r="D42662" s="1"/>
    </row>
    <row r="42663" spans="1:4" x14ac:dyDescent="0.3">
      <c r="A42663" s="1"/>
      <c r="B42663" s="1"/>
      <c r="C42663" s="1"/>
      <c r="D42663" s="1"/>
    </row>
    <row r="42664" spans="1:4" x14ac:dyDescent="0.3">
      <c r="A42664" s="1"/>
      <c r="B42664" s="1"/>
      <c r="C42664" s="1"/>
      <c r="D42664" s="1"/>
    </row>
    <row r="42665" spans="1:4" x14ac:dyDescent="0.3">
      <c r="A42665" s="1"/>
      <c r="B42665" s="1"/>
      <c r="C42665" s="1"/>
      <c r="D42665" s="1"/>
    </row>
    <row r="42666" spans="1:4" x14ac:dyDescent="0.3">
      <c r="A42666" s="1"/>
      <c r="B42666" s="1"/>
      <c r="C42666" s="1"/>
      <c r="D42666" s="1"/>
    </row>
    <row r="42667" spans="1:4" x14ac:dyDescent="0.3">
      <c r="A42667" s="1"/>
      <c r="B42667" s="1"/>
      <c r="C42667" s="1"/>
      <c r="D42667" s="1"/>
    </row>
    <row r="42668" spans="1:4" x14ac:dyDescent="0.3">
      <c r="A42668" s="1"/>
      <c r="B42668" s="1"/>
      <c r="C42668" s="1"/>
      <c r="D42668" s="1"/>
    </row>
    <row r="42669" spans="1:4" x14ac:dyDescent="0.3">
      <c r="A42669" s="1"/>
      <c r="B42669" s="1"/>
      <c r="C42669" s="1"/>
      <c r="D42669" s="1"/>
    </row>
    <row r="42670" spans="1:4" x14ac:dyDescent="0.3">
      <c r="A42670" s="1"/>
      <c r="B42670" s="1"/>
      <c r="C42670" s="1"/>
      <c r="D42670" s="1"/>
    </row>
    <row r="42671" spans="1:4" x14ac:dyDescent="0.3">
      <c r="A42671" s="1"/>
      <c r="B42671" s="1"/>
      <c r="C42671" s="1"/>
      <c r="D42671" s="1"/>
    </row>
    <row r="42672" spans="1:4" x14ac:dyDescent="0.3">
      <c r="A42672" s="1"/>
      <c r="B42672" s="1"/>
      <c r="C42672" s="1"/>
      <c r="D42672" s="1"/>
    </row>
    <row r="42673" spans="1:4" x14ac:dyDescent="0.3">
      <c r="A42673" s="1"/>
      <c r="B42673" s="1"/>
      <c r="C42673" s="1"/>
      <c r="D42673" s="1"/>
    </row>
    <row r="42674" spans="1:4" x14ac:dyDescent="0.3">
      <c r="A42674" s="1"/>
      <c r="B42674" s="1"/>
      <c r="C42674" s="1"/>
      <c r="D42674" s="1"/>
    </row>
    <row r="42675" spans="1:4" x14ac:dyDescent="0.3">
      <c r="A42675" s="1"/>
      <c r="B42675" s="1"/>
      <c r="C42675" s="1"/>
      <c r="D42675" s="1"/>
    </row>
    <row r="42676" spans="1:4" x14ac:dyDescent="0.3">
      <c r="A42676" s="1"/>
      <c r="B42676" s="1"/>
      <c r="C42676" s="1"/>
      <c r="D42676" s="1"/>
    </row>
    <row r="42677" spans="1:4" x14ac:dyDescent="0.3">
      <c r="A42677" s="1"/>
      <c r="B42677" s="1"/>
      <c r="C42677" s="1"/>
      <c r="D42677" s="1"/>
    </row>
    <row r="42678" spans="1:4" x14ac:dyDescent="0.3">
      <c r="A42678" s="1"/>
      <c r="B42678" s="1"/>
      <c r="C42678" s="1"/>
      <c r="D42678" s="1"/>
    </row>
    <row r="42679" spans="1:4" x14ac:dyDescent="0.3">
      <c r="A42679" s="1"/>
      <c r="B42679" s="1"/>
      <c r="C42679" s="1"/>
      <c r="D42679" s="1"/>
    </row>
    <row r="42680" spans="1:4" x14ac:dyDescent="0.3">
      <c r="A42680" s="1"/>
      <c r="B42680" s="1"/>
      <c r="C42680" s="1"/>
      <c r="D42680" s="1"/>
    </row>
    <row r="42681" spans="1:4" x14ac:dyDescent="0.3">
      <c r="A42681" s="1"/>
      <c r="B42681" s="1"/>
      <c r="C42681" s="1"/>
      <c r="D42681" s="1"/>
    </row>
    <row r="42682" spans="1:4" x14ac:dyDescent="0.3">
      <c r="A42682" s="1"/>
      <c r="B42682" s="1"/>
      <c r="C42682" s="1"/>
      <c r="D42682" s="1"/>
    </row>
    <row r="42683" spans="1:4" x14ac:dyDescent="0.3">
      <c r="A42683" s="1"/>
      <c r="B42683" s="1"/>
      <c r="C42683" s="1"/>
      <c r="D42683" s="1"/>
    </row>
    <row r="42684" spans="1:4" x14ac:dyDescent="0.3">
      <c r="A42684" s="1"/>
      <c r="B42684" s="1"/>
      <c r="C42684" s="1"/>
      <c r="D42684" s="1"/>
    </row>
    <row r="42685" spans="1:4" x14ac:dyDescent="0.3">
      <c r="A42685" s="1"/>
      <c r="B42685" s="1"/>
      <c r="C42685" s="1"/>
      <c r="D42685" s="1"/>
    </row>
    <row r="42686" spans="1:4" x14ac:dyDescent="0.3">
      <c r="A42686" s="1"/>
      <c r="B42686" s="1"/>
      <c r="C42686" s="1"/>
      <c r="D42686" s="1"/>
    </row>
    <row r="42687" spans="1:4" x14ac:dyDescent="0.3">
      <c r="A42687" s="1"/>
      <c r="B42687" s="1"/>
      <c r="C42687" s="1"/>
      <c r="D42687" s="1"/>
    </row>
    <row r="42688" spans="1:4" x14ac:dyDescent="0.3">
      <c r="A42688" s="1"/>
      <c r="B42688" s="1"/>
      <c r="C42688" s="1"/>
      <c r="D42688" s="1"/>
    </row>
    <row r="42689" spans="1:4" x14ac:dyDescent="0.3">
      <c r="A42689" s="1"/>
      <c r="B42689" s="1"/>
      <c r="C42689" s="1"/>
      <c r="D42689" s="1"/>
    </row>
    <row r="42690" spans="1:4" x14ac:dyDescent="0.3">
      <c r="A42690" s="1"/>
      <c r="B42690" s="1"/>
      <c r="C42690" s="1"/>
      <c r="D42690" s="1"/>
    </row>
    <row r="42691" spans="1:4" x14ac:dyDescent="0.3">
      <c r="A42691" s="1"/>
      <c r="B42691" s="1"/>
      <c r="C42691" s="1"/>
      <c r="D42691" s="1"/>
    </row>
    <row r="42692" spans="1:4" x14ac:dyDescent="0.3">
      <c r="A42692" s="1"/>
      <c r="B42692" s="1"/>
      <c r="C42692" s="1"/>
      <c r="D42692" s="1"/>
    </row>
    <row r="42693" spans="1:4" x14ac:dyDescent="0.3">
      <c r="A42693" s="1"/>
      <c r="B42693" s="1"/>
      <c r="C42693" s="1"/>
      <c r="D42693" s="1"/>
    </row>
    <row r="42694" spans="1:4" x14ac:dyDescent="0.3">
      <c r="A42694" s="1"/>
      <c r="B42694" s="1"/>
      <c r="C42694" s="1"/>
      <c r="D42694" s="1"/>
    </row>
    <row r="42695" spans="1:4" x14ac:dyDescent="0.3">
      <c r="A42695" s="1"/>
      <c r="B42695" s="1"/>
      <c r="C42695" s="1"/>
      <c r="D42695" s="1"/>
    </row>
    <row r="42696" spans="1:4" x14ac:dyDescent="0.3">
      <c r="A42696" s="1"/>
      <c r="B42696" s="1"/>
      <c r="C42696" s="1"/>
      <c r="D42696" s="1"/>
    </row>
    <row r="42697" spans="1:4" x14ac:dyDescent="0.3">
      <c r="A42697" s="1"/>
      <c r="B42697" s="1"/>
      <c r="C42697" s="1"/>
      <c r="D42697" s="1"/>
    </row>
    <row r="42698" spans="1:4" x14ac:dyDescent="0.3">
      <c r="A42698" s="1"/>
      <c r="B42698" s="1"/>
      <c r="C42698" s="1"/>
      <c r="D42698" s="1"/>
    </row>
    <row r="42699" spans="1:4" x14ac:dyDescent="0.3">
      <c r="A42699" s="1"/>
      <c r="B42699" s="1"/>
      <c r="C42699" s="1"/>
      <c r="D42699" s="1"/>
    </row>
    <row r="42700" spans="1:4" x14ac:dyDescent="0.3">
      <c r="A42700" s="1"/>
      <c r="B42700" s="1"/>
      <c r="C42700" s="1"/>
      <c r="D42700" s="1"/>
    </row>
    <row r="42701" spans="1:4" x14ac:dyDescent="0.3">
      <c r="A42701" s="1"/>
      <c r="B42701" s="1"/>
      <c r="C42701" s="1"/>
      <c r="D42701" s="1"/>
    </row>
    <row r="42702" spans="1:4" x14ac:dyDescent="0.3">
      <c r="A42702" s="1"/>
      <c r="B42702" s="1"/>
      <c r="C42702" s="1"/>
      <c r="D42702" s="1"/>
    </row>
    <row r="42703" spans="1:4" x14ac:dyDescent="0.3">
      <c r="A42703" s="1"/>
      <c r="B42703" s="1"/>
      <c r="C42703" s="1"/>
      <c r="D42703" s="1"/>
    </row>
    <row r="42704" spans="1:4" x14ac:dyDescent="0.3">
      <c r="A42704" s="1"/>
      <c r="B42704" s="1"/>
      <c r="C42704" s="1"/>
      <c r="D42704" s="1"/>
    </row>
    <row r="42705" spans="1:4" x14ac:dyDescent="0.3">
      <c r="A42705" s="1"/>
      <c r="B42705" s="1"/>
      <c r="C42705" s="1"/>
      <c r="D42705" s="1"/>
    </row>
    <row r="42706" spans="1:4" x14ac:dyDescent="0.3">
      <c r="A42706" s="1"/>
      <c r="B42706" s="1"/>
      <c r="C42706" s="1"/>
      <c r="D42706" s="1"/>
    </row>
    <row r="42707" spans="1:4" x14ac:dyDescent="0.3">
      <c r="A42707" s="1"/>
      <c r="B42707" s="1"/>
      <c r="C42707" s="1"/>
      <c r="D42707" s="1"/>
    </row>
    <row r="42708" spans="1:4" x14ac:dyDescent="0.3">
      <c r="A42708" s="1"/>
      <c r="B42708" s="1"/>
      <c r="C42708" s="1"/>
      <c r="D42708" s="1"/>
    </row>
    <row r="42709" spans="1:4" x14ac:dyDescent="0.3">
      <c r="A42709" s="1"/>
      <c r="B42709" s="1"/>
      <c r="C42709" s="1"/>
      <c r="D42709" s="1"/>
    </row>
    <row r="42710" spans="1:4" x14ac:dyDescent="0.3">
      <c r="A42710" s="1"/>
      <c r="B42710" s="1"/>
      <c r="C42710" s="1"/>
      <c r="D42710" s="1"/>
    </row>
    <row r="42711" spans="1:4" x14ac:dyDescent="0.3">
      <c r="A42711" s="1"/>
      <c r="B42711" s="1"/>
      <c r="C42711" s="1"/>
      <c r="D42711" s="1"/>
    </row>
    <row r="42712" spans="1:4" x14ac:dyDescent="0.3">
      <c r="A42712" s="1"/>
      <c r="B42712" s="1"/>
      <c r="C42712" s="1"/>
      <c r="D42712" s="1"/>
    </row>
    <row r="42713" spans="1:4" x14ac:dyDescent="0.3">
      <c r="A42713" s="1"/>
      <c r="B42713" s="1"/>
      <c r="C42713" s="1"/>
      <c r="D42713" s="1"/>
    </row>
    <row r="42714" spans="1:4" x14ac:dyDescent="0.3">
      <c r="A42714" s="1"/>
      <c r="B42714" s="1"/>
      <c r="C42714" s="1"/>
      <c r="D42714" s="1"/>
    </row>
    <row r="42715" spans="1:4" x14ac:dyDescent="0.3">
      <c r="A42715" s="1"/>
      <c r="B42715" s="1"/>
      <c r="C42715" s="1"/>
      <c r="D42715" s="1"/>
    </row>
    <row r="42716" spans="1:4" x14ac:dyDescent="0.3">
      <c r="A42716" s="1"/>
      <c r="B42716" s="1"/>
      <c r="C42716" s="1"/>
      <c r="D42716" s="1"/>
    </row>
    <row r="42717" spans="1:4" x14ac:dyDescent="0.3">
      <c r="A42717" s="1"/>
      <c r="B42717" s="1"/>
      <c r="C42717" s="1"/>
      <c r="D42717" s="1"/>
    </row>
    <row r="42718" spans="1:4" x14ac:dyDescent="0.3">
      <c r="A42718" s="1"/>
      <c r="B42718" s="1"/>
      <c r="C42718" s="1"/>
      <c r="D42718" s="1"/>
    </row>
    <row r="42719" spans="1:4" x14ac:dyDescent="0.3">
      <c r="A42719" s="1"/>
      <c r="B42719" s="1"/>
      <c r="C42719" s="1"/>
      <c r="D42719" s="1"/>
    </row>
    <row r="42720" spans="1:4" x14ac:dyDescent="0.3">
      <c r="A42720" s="1"/>
      <c r="B42720" s="1"/>
      <c r="C42720" s="1"/>
      <c r="D42720" s="1"/>
    </row>
    <row r="42721" spans="1:4" x14ac:dyDescent="0.3">
      <c r="A42721" s="1"/>
      <c r="B42721" s="1"/>
      <c r="C42721" s="1"/>
      <c r="D42721" s="1"/>
    </row>
    <row r="42722" spans="1:4" x14ac:dyDescent="0.3">
      <c r="A42722" s="1"/>
      <c r="B42722" s="1"/>
      <c r="C42722" s="1"/>
      <c r="D42722" s="1"/>
    </row>
    <row r="42723" spans="1:4" x14ac:dyDescent="0.3">
      <c r="A42723" s="1"/>
      <c r="B42723" s="1"/>
      <c r="C42723" s="1"/>
      <c r="D42723" s="1"/>
    </row>
    <row r="42724" spans="1:4" x14ac:dyDescent="0.3">
      <c r="A42724" s="1"/>
      <c r="B42724" s="1"/>
      <c r="C42724" s="1"/>
      <c r="D42724" s="1"/>
    </row>
    <row r="42725" spans="1:4" x14ac:dyDescent="0.3">
      <c r="A42725" s="1"/>
      <c r="B42725" s="1"/>
      <c r="C42725" s="1"/>
      <c r="D42725" s="1"/>
    </row>
    <row r="42726" spans="1:4" x14ac:dyDescent="0.3">
      <c r="A42726" s="1"/>
      <c r="B42726" s="1"/>
      <c r="C42726" s="1"/>
      <c r="D42726" s="1"/>
    </row>
    <row r="42727" spans="1:4" x14ac:dyDescent="0.3">
      <c r="A42727" s="1"/>
      <c r="B42727" s="1"/>
      <c r="C42727" s="1"/>
      <c r="D42727" s="1"/>
    </row>
    <row r="42728" spans="1:4" x14ac:dyDescent="0.3">
      <c r="A42728" s="1"/>
      <c r="B42728" s="1"/>
      <c r="C42728" s="1"/>
      <c r="D42728" s="1"/>
    </row>
    <row r="42729" spans="1:4" x14ac:dyDescent="0.3">
      <c r="A42729" s="1"/>
      <c r="B42729" s="1"/>
      <c r="C42729" s="1"/>
      <c r="D42729" s="1"/>
    </row>
    <row r="42730" spans="1:4" x14ac:dyDescent="0.3">
      <c r="A42730" s="1"/>
      <c r="B42730" s="1"/>
      <c r="C42730" s="1"/>
      <c r="D42730" s="1"/>
    </row>
    <row r="42731" spans="1:4" x14ac:dyDescent="0.3">
      <c r="A42731" s="1"/>
      <c r="B42731" s="1"/>
      <c r="C42731" s="1"/>
      <c r="D42731" s="1"/>
    </row>
    <row r="42732" spans="1:4" x14ac:dyDescent="0.3">
      <c r="A42732" s="1"/>
      <c r="B42732" s="1"/>
      <c r="C42732" s="1"/>
      <c r="D42732" s="1"/>
    </row>
    <row r="42733" spans="1:4" x14ac:dyDescent="0.3">
      <c r="A42733" s="1"/>
      <c r="B42733" s="1"/>
      <c r="C42733" s="1"/>
      <c r="D42733" s="1"/>
    </row>
    <row r="42734" spans="1:4" x14ac:dyDescent="0.3">
      <c r="A42734" s="1"/>
      <c r="B42734" s="1"/>
      <c r="C42734" s="1"/>
      <c r="D42734" s="1"/>
    </row>
    <row r="42735" spans="1:4" x14ac:dyDescent="0.3">
      <c r="A42735" s="1"/>
      <c r="B42735" s="1"/>
      <c r="C42735" s="1"/>
      <c r="D42735" s="1"/>
    </row>
    <row r="42736" spans="1:4" x14ac:dyDescent="0.3">
      <c r="A42736" s="1"/>
      <c r="B42736" s="1"/>
      <c r="C42736" s="1"/>
      <c r="D42736" s="1"/>
    </row>
    <row r="42737" spans="1:4" x14ac:dyDescent="0.3">
      <c r="A42737" s="1"/>
      <c r="B42737" s="1"/>
      <c r="C42737" s="1"/>
      <c r="D42737" s="1"/>
    </row>
    <row r="42738" spans="1:4" x14ac:dyDescent="0.3">
      <c r="A42738" s="1"/>
      <c r="B42738" s="1"/>
      <c r="C42738" s="1"/>
      <c r="D42738" s="1"/>
    </row>
    <row r="42739" spans="1:4" x14ac:dyDescent="0.3">
      <c r="A42739" s="1"/>
      <c r="B42739" s="1"/>
      <c r="C42739" s="1"/>
      <c r="D42739" s="1"/>
    </row>
    <row r="42740" spans="1:4" x14ac:dyDescent="0.3">
      <c r="A42740" s="1"/>
      <c r="B42740" s="1"/>
      <c r="C42740" s="1"/>
      <c r="D42740" s="1"/>
    </row>
    <row r="42741" spans="1:4" x14ac:dyDescent="0.3">
      <c r="A42741" s="1"/>
      <c r="B42741" s="1"/>
      <c r="C42741" s="1"/>
      <c r="D42741" s="1"/>
    </row>
    <row r="42742" spans="1:4" x14ac:dyDescent="0.3">
      <c r="A42742" s="1"/>
      <c r="B42742" s="1"/>
      <c r="C42742" s="1"/>
      <c r="D42742" s="1"/>
    </row>
    <row r="42743" spans="1:4" x14ac:dyDescent="0.3">
      <c r="A42743" s="1"/>
      <c r="B42743" s="1"/>
      <c r="C42743" s="1"/>
      <c r="D42743" s="1"/>
    </row>
    <row r="42744" spans="1:4" x14ac:dyDescent="0.3">
      <c r="A42744" s="1"/>
      <c r="B42744" s="1"/>
      <c r="C42744" s="1"/>
      <c r="D42744" s="1"/>
    </row>
    <row r="42745" spans="1:4" x14ac:dyDescent="0.3">
      <c r="A42745" s="1"/>
      <c r="B42745" s="1"/>
      <c r="C42745" s="1"/>
      <c r="D42745" s="1"/>
    </row>
    <row r="42746" spans="1:4" x14ac:dyDescent="0.3">
      <c r="A42746" s="1"/>
      <c r="B42746" s="1"/>
      <c r="C42746" s="1"/>
      <c r="D42746" s="1"/>
    </row>
    <row r="42747" spans="1:4" x14ac:dyDescent="0.3">
      <c r="A42747" s="1"/>
      <c r="B42747" s="1"/>
      <c r="C42747" s="1"/>
      <c r="D42747" s="1"/>
    </row>
    <row r="42748" spans="1:4" x14ac:dyDescent="0.3">
      <c r="A42748" s="1"/>
      <c r="B42748" s="1"/>
      <c r="C42748" s="1"/>
      <c r="D42748" s="1"/>
    </row>
    <row r="42749" spans="1:4" x14ac:dyDescent="0.3">
      <c r="A42749" s="1"/>
      <c r="B42749" s="1"/>
      <c r="C42749" s="1"/>
      <c r="D42749" s="1"/>
    </row>
    <row r="42750" spans="1:4" x14ac:dyDescent="0.3">
      <c r="A42750" s="1"/>
      <c r="B42750" s="1"/>
      <c r="C42750" s="1"/>
      <c r="D42750" s="1"/>
    </row>
    <row r="42751" spans="1:4" x14ac:dyDescent="0.3">
      <c r="A42751" s="1"/>
      <c r="B42751" s="1"/>
      <c r="C42751" s="1"/>
      <c r="D42751" s="1"/>
    </row>
    <row r="42752" spans="1:4" x14ac:dyDescent="0.3">
      <c r="A42752" s="1"/>
      <c r="B42752" s="1"/>
      <c r="C42752" s="1"/>
      <c r="D42752" s="1"/>
    </row>
    <row r="42753" spans="1:4" x14ac:dyDescent="0.3">
      <c r="A42753" s="1"/>
      <c r="B42753" s="1"/>
      <c r="C42753" s="1"/>
      <c r="D42753" s="1"/>
    </row>
    <row r="42754" spans="1:4" x14ac:dyDescent="0.3">
      <c r="A42754" s="1"/>
      <c r="B42754" s="1"/>
      <c r="C42754" s="1"/>
      <c r="D42754" s="1"/>
    </row>
    <row r="42755" spans="1:4" x14ac:dyDescent="0.3">
      <c r="A42755" s="1"/>
      <c r="B42755" s="1"/>
      <c r="C42755" s="1"/>
      <c r="D42755" s="1"/>
    </row>
    <row r="42756" spans="1:4" x14ac:dyDescent="0.3">
      <c r="A42756" s="1"/>
      <c r="B42756" s="1"/>
      <c r="C42756" s="1"/>
      <c r="D42756" s="1"/>
    </row>
    <row r="42757" spans="1:4" x14ac:dyDescent="0.3">
      <c r="A42757" s="1"/>
      <c r="B42757" s="1"/>
      <c r="C42757" s="1"/>
      <c r="D42757" s="1"/>
    </row>
    <row r="42758" spans="1:4" x14ac:dyDescent="0.3">
      <c r="A42758" s="1"/>
      <c r="B42758" s="1"/>
      <c r="C42758" s="1"/>
      <c r="D42758" s="1"/>
    </row>
    <row r="42759" spans="1:4" x14ac:dyDescent="0.3">
      <c r="A42759" s="1"/>
      <c r="B42759" s="1"/>
      <c r="C42759" s="1"/>
      <c r="D42759" s="1"/>
    </row>
    <row r="42760" spans="1:4" x14ac:dyDescent="0.3">
      <c r="A42760" s="1"/>
      <c r="B42760" s="1"/>
      <c r="C42760" s="1"/>
      <c r="D42760" s="1"/>
    </row>
    <row r="42761" spans="1:4" x14ac:dyDescent="0.3">
      <c r="A42761" s="1"/>
      <c r="B42761" s="1"/>
      <c r="C42761" s="1"/>
      <c r="D42761" s="1"/>
    </row>
    <row r="42762" spans="1:4" x14ac:dyDescent="0.3">
      <c r="A42762" s="1"/>
      <c r="B42762" s="1"/>
      <c r="C42762" s="1"/>
      <c r="D42762" s="1"/>
    </row>
    <row r="42763" spans="1:4" x14ac:dyDescent="0.3">
      <c r="A42763" s="1"/>
      <c r="B42763" s="1"/>
      <c r="C42763" s="1"/>
      <c r="D42763" s="1"/>
    </row>
    <row r="42764" spans="1:4" x14ac:dyDescent="0.3">
      <c r="A42764" s="1"/>
      <c r="B42764" s="1"/>
      <c r="C42764" s="1"/>
      <c r="D42764" s="1"/>
    </row>
    <row r="42765" spans="1:4" x14ac:dyDescent="0.3">
      <c r="A42765" s="1"/>
      <c r="B42765" s="1"/>
      <c r="C42765" s="1"/>
      <c r="D42765" s="1"/>
    </row>
    <row r="42766" spans="1:4" x14ac:dyDescent="0.3">
      <c r="A42766" s="1"/>
      <c r="B42766" s="1"/>
      <c r="C42766" s="1"/>
      <c r="D42766" s="1"/>
    </row>
    <row r="42767" spans="1:4" x14ac:dyDescent="0.3">
      <c r="A42767" s="1"/>
      <c r="B42767" s="1"/>
      <c r="C42767" s="1"/>
      <c r="D42767" s="1"/>
    </row>
    <row r="42768" spans="1:4" x14ac:dyDescent="0.3">
      <c r="A42768" s="1"/>
      <c r="B42768" s="1"/>
      <c r="C42768" s="1"/>
      <c r="D42768" s="1"/>
    </row>
    <row r="42769" spans="1:4" x14ac:dyDescent="0.3">
      <c r="A42769" s="1"/>
      <c r="B42769" s="1"/>
      <c r="C42769" s="1"/>
      <c r="D42769" s="1"/>
    </row>
    <row r="42770" spans="1:4" x14ac:dyDescent="0.3">
      <c r="A42770" s="1"/>
      <c r="B42770" s="1"/>
      <c r="C42770" s="1"/>
      <c r="D42770" s="1"/>
    </row>
    <row r="42771" spans="1:4" x14ac:dyDescent="0.3">
      <c r="A42771" s="1"/>
      <c r="B42771" s="1"/>
      <c r="C42771" s="1"/>
      <c r="D42771" s="1"/>
    </row>
    <row r="42772" spans="1:4" x14ac:dyDescent="0.3">
      <c r="A42772" s="1"/>
      <c r="B42772" s="1"/>
      <c r="C42772" s="1"/>
      <c r="D42772" s="1"/>
    </row>
    <row r="42773" spans="1:4" x14ac:dyDescent="0.3">
      <c r="A42773" s="1"/>
      <c r="B42773" s="1"/>
      <c r="C42773" s="1"/>
      <c r="D42773" s="1"/>
    </row>
    <row r="42774" spans="1:4" x14ac:dyDescent="0.3">
      <c r="A42774" s="1"/>
      <c r="B42774" s="1"/>
      <c r="C42774" s="1"/>
      <c r="D42774" s="1"/>
    </row>
    <row r="42775" spans="1:4" x14ac:dyDescent="0.3">
      <c r="A42775" s="1"/>
      <c r="B42775" s="1"/>
      <c r="C42775" s="1"/>
      <c r="D42775" s="1"/>
    </row>
    <row r="42776" spans="1:4" x14ac:dyDescent="0.3">
      <c r="A42776" s="1"/>
      <c r="B42776" s="1"/>
      <c r="C42776" s="1"/>
      <c r="D42776" s="1"/>
    </row>
    <row r="42777" spans="1:4" x14ac:dyDescent="0.3">
      <c r="A42777" s="1"/>
      <c r="B42777" s="1"/>
      <c r="C42777" s="1"/>
      <c r="D42777" s="1"/>
    </row>
    <row r="42778" spans="1:4" x14ac:dyDescent="0.3">
      <c r="A42778" s="1"/>
      <c r="B42778" s="1"/>
      <c r="C42778" s="1"/>
      <c r="D42778" s="1"/>
    </row>
    <row r="42779" spans="1:4" x14ac:dyDescent="0.3">
      <c r="A42779" s="1"/>
      <c r="B42779" s="1"/>
      <c r="C42779" s="1"/>
      <c r="D42779" s="1"/>
    </row>
    <row r="42780" spans="1:4" x14ac:dyDescent="0.3">
      <c r="A42780" s="1"/>
      <c r="B42780" s="1"/>
      <c r="C42780" s="1"/>
      <c r="D42780" s="1"/>
    </row>
    <row r="42781" spans="1:4" x14ac:dyDescent="0.3">
      <c r="A42781" s="1"/>
      <c r="B42781" s="1"/>
      <c r="C42781" s="1"/>
      <c r="D42781" s="1"/>
    </row>
    <row r="42782" spans="1:4" x14ac:dyDescent="0.3">
      <c r="A42782" s="1"/>
      <c r="B42782" s="1"/>
      <c r="C42782" s="1"/>
      <c r="D42782" s="1"/>
    </row>
    <row r="42783" spans="1:4" x14ac:dyDescent="0.3">
      <c r="A42783" s="1"/>
      <c r="B42783" s="1"/>
      <c r="C42783" s="1"/>
      <c r="D42783" s="1"/>
    </row>
    <row r="42784" spans="1:4" x14ac:dyDescent="0.3">
      <c r="A42784" s="1"/>
      <c r="B42784" s="1"/>
      <c r="C42784" s="1"/>
      <c r="D42784" s="1"/>
    </row>
    <row r="42785" spans="1:4" x14ac:dyDescent="0.3">
      <c r="A42785" s="1"/>
      <c r="B42785" s="1"/>
      <c r="C42785" s="1"/>
      <c r="D42785" s="1"/>
    </row>
    <row r="42786" spans="1:4" x14ac:dyDescent="0.3">
      <c r="A42786" s="1"/>
      <c r="B42786" s="1"/>
      <c r="C42786" s="1"/>
      <c r="D42786" s="1"/>
    </row>
    <row r="42787" spans="1:4" x14ac:dyDescent="0.3">
      <c r="A42787" s="1"/>
      <c r="B42787" s="1"/>
      <c r="C42787" s="1"/>
      <c r="D42787" s="1"/>
    </row>
    <row r="42788" spans="1:4" x14ac:dyDescent="0.3">
      <c r="A42788" s="1"/>
      <c r="B42788" s="1"/>
      <c r="C42788" s="1"/>
      <c r="D42788" s="1"/>
    </row>
    <row r="42789" spans="1:4" x14ac:dyDescent="0.3">
      <c r="A42789" s="1"/>
      <c r="B42789" s="1"/>
      <c r="C42789" s="1"/>
      <c r="D42789" s="1"/>
    </row>
    <row r="42790" spans="1:4" x14ac:dyDescent="0.3">
      <c r="A42790" s="1"/>
      <c r="B42790" s="1"/>
      <c r="C42790" s="1"/>
      <c r="D42790" s="1"/>
    </row>
    <row r="42791" spans="1:4" x14ac:dyDescent="0.3">
      <c r="A42791" s="1"/>
      <c r="B42791" s="1"/>
      <c r="C42791" s="1"/>
      <c r="D42791" s="1"/>
    </row>
    <row r="42792" spans="1:4" x14ac:dyDescent="0.3">
      <c r="A42792" s="1"/>
      <c r="B42792" s="1"/>
      <c r="C42792" s="1"/>
      <c r="D42792" s="1"/>
    </row>
    <row r="42793" spans="1:4" x14ac:dyDescent="0.3">
      <c r="A42793" s="1"/>
      <c r="B42793" s="1"/>
      <c r="C42793" s="1"/>
      <c r="D42793" s="1"/>
    </row>
    <row r="42794" spans="1:4" x14ac:dyDescent="0.3">
      <c r="A42794" s="1"/>
      <c r="B42794" s="1"/>
      <c r="C42794" s="1"/>
      <c r="D42794" s="1"/>
    </row>
    <row r="42795" spans="1:4" x14ac:dyDescent="0.3">
      <c r="A42795" s="1"/>
      <c r="B42795" s="1"/>
      <c r="C42795" s="1"/>
      <c r="D42795" s="1"/>
    </row>
    <row r="42796" spans="1:4" x14ac:dyDescent="0.3">
      <c r="A42796" s="1"/>
      <c r="B42796" s="1"/>
      <c r="C42796" s="1"/>
      <c r="D42796" s="1"/>
    </row>
    <row r="42797" spans="1:4" x14ac:dyDescent="0.3">
      <c r="A42797" s="1"/>
      <c r="B42797" s="1"/>
      <c r="C42797" s="1"/>
      <c r="D42797" s="1"/>
    </row>
    <row r="42798" spans="1:4" x14ac:dyDescent="0.3">
      <c r="A42798" s="1"/>
      <c r="B42798" s="1"/>
      <c r="C42798" s="1"/>
      <c r="D42798" s="1"/>
    </row>
    <row r="42799" spans="1:4" x14ac:dyDescent="0.3">
      <c r="A42799" s="1"/>
      <c r="B42799" s="1"/>
      <c r="C42799" s="1"/>
      <c r="D42799" s="1"/>
    </row>
    <row r="42800" spans="1:4" x14ac:dyDescent="0.3">
      <c r="A42800" s="1"/>
      <c r="B42800" s="1"/>
      <c r="C42800" s="1"/>
      <c r="D42800" s="1"/>
    </row>
    <row r="42801" spans="1:4" x14ac:dyDescent="0.3">
      <c r="A42801" s="1"/>
      <c r="B42801" s="1"/>
      <c r="C42801" s="1"/>
      <c r="D42801" s="1"/>
    </row>
    <row r="42802" spans="1:4" x14ac:dyDescent="0.3">
      <c r="A42802" s="1"/>
      <c r="B42802" s="1"/>
      <c r="C42802" s="1"/>
      <c r="D42802" s="1"/>
    </row>
    <row r="42803" spans="1:4" x14ac:dyDescent="0.3">
      <c r="A42803" s="1"/>
      <c r="B42803" s="1"/>
      <c r="C42803" s="1"/>
      <c r="D42803" s="1"/>
    </row>
    <row r="42804" spans="1:4" x14ac:dyDescent="0.3">
      <c r="A42804" s="1"/>
      <c r="B42804" s="1"/>
      <c r="C42804" s="1"/>
      <c r="D42804" s="1"/>
    </row>
    <row r="42805" spans="1:4" x14ac:dyDescent="0.3">
      <c r="A42805" s="1"/>
      <c r="B42805" s="1"/>
      <c r="C42805" s="1"/>
      <c r="D42805" s="1"/>
    </row>
    <row r="42806" spans="1:4" x14ac:dyDescent="0.3">
      <c r="A42806" s="1"/>
      <c r="B42806" s="1"/>
      <c r="C42806" s="1"/>
      <c r="D42806" s="1"/>
    </row>
    <row r="42807" spans="1:4" x14ac:dyDescent="0.3">
      <c r="A42807" s="1"/>
      <c r="B42807" s="1"/>
      <c r="C42807" s="1"/>
      <c r="D42807" s="1"/>
    </row>
    <row r="42808" spans="1:4" x14ac:dyDescent="0.3">
      <c r="A42808" s="1"/>
      <c r="B42808" s="1"/>
      <c r="C42808" s="1"/>
      <c r="D42808" s="1"/>
    </row>
    <row r="42809" spans="1:4" x14ac:dyDescent="0.3">
      <c r="A42809" s="1"/>
      <c r="B42809" s="1"/>
      <c r="C42809" s="1"/>
      <c r="D42809" s="1"/>
    </row>
    <row r="42810" spans="1:4" x14ac:dyDescent="0.3">
      <c r="A42810" s="1"/>
      <c r="B42810" s="1"/>
      <c r="C42810" s="1"/>
      <c r="D42810" s="1"/>
    </row>
    <row r="42811" spans="1:4" x14ac:dyDescent="0.3">
      <c r="A42811" s="1"/>
      <c r="B42811" s="1"/>
      <c r="C42811" s="1"/>
      <c r="D42811" s="1"/>
    </row>
    <row r="42812" spans="1:4" x14ac:dyDescent="0.3">
      <c r="A42812" s="1"/>
      <c r="B42812" s="1"/>
      <c r="C42812" s="1"/>
      <c r="D42812" s="1"/>
    </row>
    <row r="42813" spans="1:4" x14ac:dyDescent="0.3">
      <c r="A42813" s="1"/>
      <c r="B42813" s="1"/>
      <c r="C42813" s="1"/>
      <c r="D42813" s="1"/>
    </row>
    <row r="42814" spans="1:4" x14ac:dyDescent="0.3">
      <c r="A42814" s="1"/>
      <c r="B42814" s="1"/>
      <c r="C42814" s="1"/>
      <c r="D42814" s="1"/>
    </row>
    <row r="42815" spans="1:4" x14ac:dyDescent="0.3">
      <c r="A42815" s="1"/>
      <c r="B42815" s="1"/>
      <c r="C42815" s="1"/>
      <c r="D42815" s="1"/>
    </row>
    <row r="42816" spans="1:4" x14ac:dyDescent="0.3">
      <c r="A42816" s="1"/>
      <c r="B42816" s="1"/>
      <c r="C42816" s="1"/>
      <c r="D42816" s="1"/>
    </row>
    <row r="42817" spans="1:4" x14ac:dyDescent="0.3">
      <c r="A42817" s="1"/>
      <c r="B42817" s="1"/>
      <c r="C42817" s="1"/>
      <c r="D42817" s="1"/>
    </row>
    <row r="42818" spans="1:4" x14ac:dyDescent="0.3">
      <c r="A42818" s="1"/>
      <c r="B42818" s="1"/>
      <c r="C42818" s="1"/>
      <c r="D42818" s="1"/>
    </row>
    <row r="42819" spans="1:4" x14ac:dyDescent="0.3">
      <c r="A42819" s="1"/>
      <c r="B42819" s="1"/>
      <c r="C42819" s="1"/>
      <c r="D42819" s="1"/>
    </row>
    <row r="42820" spans="1:4" x14ac:dyDescent="0.3">
      <c r="A42820" s="1"/>
      <c r="B42820" s="1"/>
      <c r="C42820" s="1"/>
      <c r="D42820" s="1"/>
    </row>
    <row r="42821" spans="1:4" x14ac:dyDescent="0.3">
      <c r="A42821" s="1"/>
      <c r="B42821" s="1"/>
      <c r="C42821" s="1"/>
      <c r="D42821" s="1"/>
    </row>
    <row r="42822" spans="1:4" x14ac:dyDescent="0.3">
      <c r="A42822" s="1"/>
      <c r="B42822" s="1"/>
      <c r="C42822" s="1"/>
      <c r="D42822" s="1"/>
    </row>
    <row r="42823" spans="1:4" x14ac:dyDescent="0.3">
      <c r="A42823" s="1"/>
      <c r="B42823" s="1"/>
      <c r="C42823" s="1"/>
      <c r="D42823" s="1"/>
    </row>
    <row r="42824" spans="1:4" x14ac:dyDescent="0.3">
      <c r="A42824" s="1"/>
      <c r="B42824" s="1"/>
      <c r="C42824" s="1"/>
      <c r="D42824" s="1"/>
    </row>
    <row r="42825" spans="1:4" x14ac:dyDescent="0.3">
      <c r="A42825" s="1"/>
      <c r="B42825" s="1"/>
      <c r="C42825" s="1"/>
      <c r="D42825" s="1"/>
    </row>
    <row r="42826" spans="1:4" x14ac:dyDescent="0.3">
      <c r="A42826" s="1"/>
      <c r="B42826" s="1"/>
      <c r="C42826" s="1"/>
      <c r="D42826" s="1"/>
    </row>
    <row r="42827" spans="1:4" x14ac:dyDescent="0.3">
      <c r="A42827" s="1"/>
      <c r="B42827" s="1"/>
      <c r="C42827" s="1"/>
      <c r="D42827" s="1"/>
    </row>
    <row r="42828" spans="1:4" x14ac:dyDescent="0.3">
      <c r="A42828" s="1"/>
      <c r="B42828" s="1"/>
      <c r="C42828" s="1"/>
      <c r="D42828" s="1"/>
    </row>
    <row r="42829" spans="1:4" x14ac:dyDescent="0.3">
      <c r="A42829" s="1"/>
      <c r="B42829" s="1"/>
      <c r="C42829" s="1"/>
      <c r="D42829" s="1"/>
    </row>
    <row r="42830" spans="1:4" x14ac:dyDescent="0.3">
      <c r="A42830" s="1"/>
      <c r="B42830" s="1"/>
      <c r="C42830" s="1"/>
      <c r="D42830" s="1"/>
    </row>
    <row r="42831" spans="1:4" x14ac:dyDescent="0.3">
      <c r="A42831" s="1"/>
      <c r="B42831" s="1"/>
      <c r="C42831" s="1"/>
      <c r="D42831" s="1"/>
    </row>
    <row r="42832" spans="1:4" x14ac:dyDescent="0.3">
      <c r="A42832" s="1"/>
      <c r="B42832" s="1"/>
      <c r="C42832" s="1"/>
      <c r="D42832" s="1"/>
    </row>
    <row r="42833" spans="1:4" x14ac:dyDescent="0.3">
      <c r="A42833" s="1"/>
      <c r="B42833" s="1"/>
      <c r="C42833" s="1"/>
      <c r="D42833" s="1"/>
    </row>
    <row r="42834" spans="1:4" x14ac:dyDescent="0.3">
      <c r="A42834" s="1"/>
      <c r="B42834" s="1"/>
      <c r="C42834" s="1"/>
      <c r="D42834" s="1"/>
    </row>
    <row r="42835" spans="1:4" x14ac:dyDescent="0.3">
      <c r="A42835" s="1"/>
      <c r="B42835" s="1"/>
      <c r="C42835" s="1"/>
      <c r="D42835" s="1"/>
    </row>
    <row r="42836" spans="1:4" x14ac:dyDescent="0.3">
      <c r="A42836" s="1"/>
      <c r="B42836" s="1"/>
      <c r="C42836" s="1"/>
      <c r="D42836" s="1"/>
    </row>
    <row r="42837" spans="1:4" x14ac:dyDescent="0.3">
      <c r="A42837" s="1"/>
      <c r="B42837" s="1"/>
      <c r="C42837" s="1"/>
      <c r="D42837" s="1"/>
    </row>
    <row r="42838" spans="1:4" x14ac:dyDescent="0.3">
      <c r="A42838" s="1"/>
      <c r="B42838" s="1"/>
      <c r="C42838" s="1"/>
      <c r="D42838" s="1"/>
    </row>
    <row r="42839" spans="1:4" x14ac:dyDescent="0.3">
      <c r="A42839" s="1"/>
      <c r="B42839" s="1"/>
      <c r="C42839" s="1"/>
      <c r="D42839" s="1"/>
    </row>
    <row r="42840" spans="1:4" x14ac:dyDescent="0.3">
      <c r="A42840" s="1"/>
      <c r="B42840" s="1"/>
      <c r="C42840" s="1"/>
      <c r="D42840" s="1"/>
    </row>
    <row r="42841" spans="1:4" x14ac:dyDescent="0.3">
      <c r="A42841" s="1"/>
      <c r="B42841" s="1"/>
      <c r="C42841" s="1"/>
      <c r="D42841" s="1"/>
    </row>
    <row r="42842" spans="1:4" x14ac:dyDescent="0.3">
      <c r="A42842" s="1"/>
      <c r="B42842" s="1"/>
      <c r="C42842" s="1"/>
      <c r="D42842" s="1"/>
    </row>
    <row r="42843" spans="1:4" x14ac:dyDescent="0.3">
      <c r="A42843" s="1"/>
      <c r="B42843" s="1"/>
      <c r="C42843" s="1"/>
      <c r="D42843" s="1"/>
    </row>
    <row r="42844" spans="1:4" x14ac:dyDescent="0.3">
      <c r="A42844" s="1"/>
      <c r="B42844" s="1"/>
      <c r="C42844" s="1"/>
      <c r="D42844" s="1"/>
    </row>
    <row r="42845" spans="1:4" x14ac:dyDescent="0.3">
      <c r="A42845" s="1"/>
      <c r="B42845" s="1"/>
      <c r="C42845" s="1"/>
      <c r="D42845" s="1"/>
    </row>
    <row r="42846" spans="1:4" x14ac:dyDescent="0.3">
      <c r="A42846" s="1"/>
      <c r="B42846" s="1"/>
      <c r="C42846" s="1"/>
      <c r="D42846" s="1"/>
    </row>
    <row r="42847" spans="1:4" x14ac:dyDescent="0.3">
      <c r="A42847" s="1"/>
      <c r="B42847" s="1"/>
      <c r="C42847" s="1"/>
      <c r="D42847" s="1"/>
    </row>
    <row r="42848" spans="1:4" x14ac:dyDescent="0.3">
      <c r="A42848" s="1"/>
      <c r="B42848" s="1"/>
      <c r="C42848" s="1"/>
      <c r="D42848" s="1"/>
    </row>
    <row r="42849" spans="1:4" x14ac:dyDescent="0.3">
      <c r="A42849" s="1"/>
      <c r="B42849" s="1"/>
      <c r="C42849" s="1"/>
      <c r="D42849" s="1"/>
    </row>
    <row r="42850" spans="1:4" x14ac:dyDescent="0.3">
      <c r="A42850" s="1"/>
      <c r="B42850" s="1"/>
      <c r="C42850" s="1"/>
      <c r="D42850" s="1"/>
    </row>
    <row r="42851" spans="1:4" x14ac:dyDescent="0.3">
      <c r="A42851" s="1"/>
      <c r="B42851" s="1"/>
      <c r="C42851" s="1"/>
      <c r="D42851" s="1"/>
    </row>
    <row r="42852" spans="1:4" x14ac:dyDescent="0.3">
      <c r="A42852" s="1"/>
      <c r="B42852" s="1"/>
      <c r="C42852" s="1"/>
      <c r="D42852" s="1"/>
    </row>
    <row r="42853" spans="1:4" x14ac:dyDescent="0.3">
      <c r="A42853" s="1"/>
      <c r="B42853" s="1"/>
      <c r="C42853" s="1"/>
      <c r="D42853" s="1"/>
    </row>
    <row r="42854" spans="1:4" x14ac:dyDescent="0.3">
      <c r="A42854" s="1"/>
      <c r="B42854" s="1"/>
      <c r="C42854" s="1"/>
      <c r="D42854" s="1"/>
    </row>
    <row r="42855" spans="1:4" x14ac:dyDescent="0.3">
      <c r="A42855" s="1"/>
      <c r="B42855" s="1"/>
      <c r="C42855" s="1"/>
      <c r="D42855" s="1"/>
    </row>
    <row r="42856" spans="1:4" x14ac:dyDescent="0.3">
      <c r="A42856" s="1"/>
      <c r="B42856" s="1"/>
      <c r="C42856" s="1"/>
      <c r="D42856" s="1"/>
    </row>
    <row r="42857" spans="1:4" x14ac:dyDescent="0.3">
      <c r="A42857" s="1"/>
      <c r="B42857" s="1"/>
      <c r="C42857" s="1"/>
      <c r="D42857" s="1"/>
    </row>
    <row r="42858" spans="1:4" x14ac:dyDescent="0.3">
      <c r="A42858" s="1"/>
      <c r="B42858" s="1"/>
      <c r="C42858" s="1"/>
      <c r="D42858" s="1"/>
    </row>
    <row r="42859" spans="1:4" x14ac:dyDescent="0.3">
      <c r="A42859" s="1"/>
      <c r="B42859" s="1"/>
      <c r="C42859" s="1"/>
      <c r="D42859" s="1"/>
    </row>
    <row r="42860" spans="1:4" x14ac:dyDescent="0.3">
      <c r="A42860" s="1"/>
      <c r="B42860" s="1"/>
      <c r="C42860" s="1"/>
      <c r="D42860" s="1"/>
    </row>
    <row r="42861" spans="1:4" x14ac:dyDescent="0.3">
      <c r="A42861" s="1"/>
      <c r="B42861" s="1"/>
      <c r="C42861" s="1"/>
      <c r="D42861" s="1"/>
    </row>
    <row r="42862" spans="1:4" x14ac:dyDescent="0.3">
      <c r="A42862" s="1"/>
      <c r="B42862" s="1"/>
      <c r="C42862" s="1"/>
      <c r="D42862" s="1"/>
    </row>
    <row r="42863" spans="1:4" x14ac:dyDescent="0.3">
      <c r="A42863" s="1"/>
      <c r="B42863" s="1"/>
      <c r="C42863" s="1"/>
      <c r="D42863" s="1"/>
    </row>
    <row r="42864" spans="1:4" x14ac:dyDescent="0.3">
      <c r="A42864" s="1"/>
      <c r="B42864" s="1"/>
      <c r="C42864" s="1"/>
      <c r="D42864" s="1"/>
    </row>
    <row r="42865" spans="1:4" x14ac:dyDescent="0.3">
      <c r="A42865" s="1"/>
      <c r="B42865" s="1"/>
      <c r="C42865" s="1"/>
      <c r="D42865" s="1"/>
    </row>
    <row r="42866" spans="1:4" x14ac:dyDescent="0.3">
      <c r="A42866" s="1"/>
      <c r="B42866" s="1"/>
      <c r="C42866" s="1"/>
      <c r="D42866" s="1"/>
    </row>
    <row r="42867" spans="1:4" x14ac:dyDescent="0.3">
      <c r="A42867" s="1"/>
      <c r="B42867" s="1"/>
      <c r="C42867" s="1"/>
      <c r="D42867" s="1"/>
    </row>
    <row r="42868" spans="1:4" x14ac:dyDescent="0.3">
      <c r="A42868" s="1"/>
      <c r="B42868" s="1"/>
      <c r="C42868" s="1"/>
      <c r="D42868" s="1"/>
    </row>
    <row r="42869" spans="1:4" x14ac:dyDescent="0.3">
      <c r="A42869" s="1"/>
      <c r="B42869" s="1"/>
      <c r="C42869" s="1"/>
      <c r="D42869" s="1"/>
    </row>
    <row r="42870" spans="1:4" x14ac:dyDescent="0.3">
      <c r="A42870" s="1"/>
      <c r="B42870" s="1"/>
      <c r="C42870" s="1"/>
      <c r="D42870" s="1"/>
    </row>
    <row r="42871" spans="1:4" x14ac:dyDescent="0.3">
      <c r="A42871" s="1"/>
      <c r="B42871" s="1"/>
      <c r="C42871" s="1"/>
      <c r="D42871" s="1"/>
    </row>
    <row r="42872" spans="1:4" x14ac:dyDescent="0.3">
      <c r="A42872" s="1"/>
      <c r="B42872" s="1"/>
      <c r="C42872" s="1"/>
      <c r="D42872" s="1"/>
    </row>
    <row r="42873" spans="1:4" x14ac:dyDescent="0.3">
      <c r="A42873" s="1"/>
      <c r="B42873" s="1"/>
      <c r="C42873" s="1"/>
      <c r="D42873" s="1"/>
    </row>
    <row r="42874" spans="1:4" x14ac:dyDescent="0.3">
      <c r="A42874" s="1"/>
      <c r="B42874" s="1"/>
      <c r="C42874" s="1"/>
      <c r="D42874" s="1"/>
    </row>
    <row r="42875" spans="1:4" x14ac:dyDescent="0.3">
      <c r="A42875" s="1"/>
      <c r="B42875" s="1"/>
      <c r="C42875" s="1"/>
      <c r="D42875" s="1"/>
    </row>
    <row r="42876" spans="1:4" x14ac:dyDescent="0.3">
      <c r="A42876" s="1"/>
      <c r="B42876" s="1"/>
      <c r="C42876" s="1"/>
      <c r="D42876" s="1"/>
    </row>
    <row r="42877" spans="1:4" x14ac:dyDescent="0.3">
      <c r="A42877" s="1"/>
      <c r="B42877" s="1"/>
      <c r="C42877" s="1"/>
      <c r="D42877" s="1"/>
    </row>
    <row r="42878" spans="1:4" x14ac:dyDescent="0.3">
      <c r="A42878" s="1"/>
      <c r="B42878" s="1"/>
      <c r="C42878" s="1"/>
      <c r="D42878" s="1"/>
    </row>
    <row r="42879" spans="1:4" x14ac:dyDescent="0.3">
      <c r="A42879" s="1"/>
      <c r="B42879" s="1"/>
      <c r="C42879" s="1"/>
      <c r="D42879" s="1"/>
    </row>
    <row r="42880" spans="1:4" x14ac:dyDescent="0.3">
      <c r="A42880" s="1"/>
      <c r="B42880" s="1"/>
      <c r="C42880" s="1"/>
      <c r="D42880" s="1"/>
    </row>
    <row r="42881" spans="1:4" x14ac:dyDescent="0.3">
      <c r="A42881" s="1"/>
      <c r="B42881" s="1"/>
      <c r="C42881" s="1"/>
      <c r="D42881" s="1"/>
    </row>
    <row r="42882" spans="1:4" x14ac:dyDescent="0.3">
      <c r="A42882" s="1"/>
      <c r="B42882" s="1"/>
      <c r="C42882" s="1"/>
      <c r="D42882" s="1"/>
    </row>
    <row r="42883" spans="1:4" x14ac:dyDescent="0.3">
      <c r="A42883" s="1"/>
      <c r="B42883" s="1"/>
      <c r="C42883" s="1"/>
      <c r="D42883" s="1"/>
    </row>
    <row r="42884" spans="1:4" x14ac:dyDescent="0.3">
      <c r="A42884" s="1"/>
      <c r="B42884" s="1"/>
      <c r="C42884" s="1"/>
      <c r="D42884" s="1"/>
    </row>
    <row r="42885" spans="1:4" x14ac:dyDescent="0.3">
      <c r="A42885" s="1"/>
      <c r="B42885" s="1"/>
      <c r="C42885" s="1"/>
      <c r="D42885" s="1"/>
    </row>
    <row r="42886" spans="1:4" x14ac:dyDescent="0.3">
      <c r="A42886" s="1"/>
      <c r="B42886" s="1"/>
      <c r="C42886" s="1"/>
      <c r="D42886" s="1"/>
    </row>
    <row r="42887" spans="1:4" x14ac:dyDescent="0.3">
      <c r="A42887" s="1"/>
      <c r="B42887" s="1"/>
      <c r="C42887" s="1"/>
      <c r="D42887" s="1"/>
    </row>
    <row r="42888" spans="1:4" x14ac:dyDescent="0.3">
      <c r="A42888" s="1"/>
      <c r="B42888" s="1"/>
      <c r="C42888" s="1"/>
      <c r="D42888" s="1"/>
    </row>
    <row r="42889" spans="1:4" x14ac:dyDescent="0.3">
      <c r="A42889" s="1"/>
      <c r="B42889" s="1"/>
      <c r="C42889" s="1"/>
      <c r="D42889" s="1"/>
    </row>
    <row r="42890" spans="1:4" x14ac:dyDescent="0.3">
      <c r="A42890" s="1"/>
      <c r="B42890" s="1"/>
      <c r="C42890" s="1"/>
      <c r="D42890" s="1"/>
    </row>
    <row r="42891" spans="1:4" x14ac:dyDescent="0.3">
      <c r="A42891" s="1"/>
      <c r="B42891" s="1"/>
      <c r="C42891" s="1"/>
      <c r="D42891" s="1"/>
    </row>
    <row r="42892" spans="1:4" x14ac:dyDescent="0.3">
      <c r="A42892" s="1"/>
      <c r="B42892" s="1"/>
      <c r="C42892" s="1"/>
      <c r="D42892" s="1"/>
    </row>
    <row r="42893" spans="1:4" x14ac:dyDescent="0.3">
      <c r="A42893" s="1"/>
      <c r="B42893" s="1"/>
      <c r="C42893" s="1"/>
      <c r="D42893" s="1"/>
    </row>
    <row r="42894" spans="1:4" x14ac:dyDescent="0.3">
      <c r="A42894" s="1"/>
      <c r="B42894" s="1"/>
      <c r="C42894" s="1"/>
      <c r="D42894" s="1"/>
    </row>
    <row r="42895" spans="1:4" x14ac:dyDescent="0.3">
      <c r="A42895" s="1"/>
      <c r="B42895" s="1"/>
      <c r="C42895" s="1"/>
      <c r="D42895" s="1"/>
    </row>
    <row r="42896" spans="1:4" x14ac:dyDescent="0.3">
      <c r="A42896" s="1"/>
      <c r="B42896" s="1"/>
      <c r="C42896" s="1"/>
      <c r="D42896" s="1"/>
    </row>
    <row r="42897" spans="1:4" x14ac:dyDescent="0.3">
      <c r="A42897" s="1"/>
      <c r="B42897" s="1"/>
      <c r="C42897" s="1"/>
      <c r="D42897" s="1"/>
    </row>
    <row r="42898" spans="1:4" x14ac:dyDescent="0.3">
      <c r="A42898" s="1"/>
      <c r="B42898" s="1"/>
      <c r="C42898" s="1"/>
      <c r="D42898" s="1"/>
    </row>
    <row r="42899" spans="1:4" x14ac:dyDescent="0.3">
      <c r="A42899" s="1"/>
      <c r="B42899" s="1"/>
      <c r="C42899" s="1"/>
      <c r="D42899" s="1"/>
    </row>
    <row r="42900" spans="1:4" x14ac:dyDescent="0.3">
      <c r="A42900" s="1"/>
      <c r="B42900" s="1"/>
      <c r="C42900" s="1"/>
      <c r="D42900" s="1"/>
    </row>
    <row r="42901" spans="1:4" x14ac:dyDescent="0.3">
      <c r="A42901" s="1"/>
      <c r="B42901" s="1"/>
      <c r="C42901" s="1"/>
      <c r="D42901" s="1"/>
    </row>
    <row r="42902" spans="1:4" x14ac:dyDescent="0.3">
      <c r="A42902" s="1"/>
      <c r="B42902" s="1"/>
      <c r="C42902" s="1"/>
      <c r="D42902" s="1"/>
    </row>
    <row r="42903" spans="1:4" x14ac:dyDescent="0.3">
      <c r="A42903" s="1"/>
      <c r="B42903" s="1"/>
      <c r="C42903" s="1"/>
      <c r="D42903" s="1"/>
    </row>
    <row r="42904" spans="1:4" x14ac:dyDescent="0.3">
      <c r="A42904" s="1"/>
      <c r="B42904" s="1"/>
      <c r="C42904" s="1"/>
      <c r="D42904" s="1"/>
    </row>
    <row r="42905" spans="1:4" x14ac:dyDescent="0.3">
      <c r="A42905" s="1"/>
      <c r="B42905" s="1"/>
      <c r="C42905" s="1"/>
      <c r="D42905" s="1"/>
    </row>
    <row r="42906" spans="1:4" x14ac:dyDescent="0.3">
      <c r="A42906" s="1"/>
      <c r="B42906" s="1"/>
      <c r="C42906" s="1"/>
      <c r="D42906" s="1"/>
    </row>
    <row r="42907" spans="1:4" x14ac:dyDescent="0.3">
      <c r="A42907" s="1"/>
      <c r="B42907" s="1"/>
      <c r="C42907" s="1"/>
      <c r="D42907" s="1"/>
    </row>
    <row r="42908" spans="1:4" x14ac:dyDescent="0.3">
      <c r="A42908" s="1"/>
      <c r="B42908" s="1"/>
      <c r="C42908" s="1"/>
      <c r="D42908" s="1"/>
    </row>
    <row r="42909" spans="1:4" x14ac:dyDescent="0.3">
      <c r="A42909" s="1"/>
      <c r="B42909" s="1"/>
      <c r="C42909" s="1"/>
      <c r="D42909" s="1"/>
    </row>
    <row r="42910" spans="1:4" x14ac:dyDescent="0.3">
      <c r="A42910" s="1"/>
      <c r="B42910" s="1"/>
      <c r="C42910" s="1"/>
      <c r="D42910" s="1"/>
    </row>
    <row r="42911" spans="1:4" x14ac:dyDescent="0.3">
      <c r="A42911" s="1"/>
      <c r="B42911" s="1"/>
      <c r="C42911" s="1"/>
      <c r="D42911" s="1"/>
    </row>
    <row r="42912" spans="1:4" x14ac:dyDescent="0.3">
      <c r="A42912" s="1"/>
      <c r="B42912" s="1"/>
      <c r="C42912" s="1"/>
      <c r="D42912" s="1"/>
    </row>
    <row r="42913" spans="1:4" x14ac:dyDescent="0.3">
      <c r="A42913" s="1"/>
      <c r="B42913" s="1"/>
      <c r="C42913" s="1"/>
      <c r="D42913" s="1"/>
    </row>
    <row r="42914" spans="1:4" x14ac:dyDescent="0.3">
      <c r="A42914" s="1"/>
      <c r="B42914" s="1"/>
      <c r="C42914" s="1"/>
      <c r="D42914" s="1"/>
    </row>
    <row r="42915" spans="1:4" x14ac:dyDescent="0.3">
      <c r="A42915" s="1"/>
      <c r="B42915" s="1"/>
      <c r="C42915" s="1"/>
      <c r="D42915" s="1"/>
    </row>
    <row r="42916" spans="1:4" x14ac:dyDescent="0.3">
      <c r="A42916" s="1"/>
      <c r="B42916" s="1"/>
      <c r="C42916" s="1"/>
      <c r="D42916" s="1"/>
    </row>
    <row r="42917" spans="1:4" x14ac:dyDescent="0.3">
      <c r="A42917" s="1"/>
      <c r="B42917" s="1"/>
      <c r="C42917" s="1"/>
      <c r="D42917" s="1"/>
    </row>
    <row r="42918" spans="1:4" x14ac:dyDescent="0.3">
      <c r="A42918" s="1"/>
      <c r="B42918" s="1"/>
      <c r="C42918" s="1"/>
      <c r="D42918" s="1"/>
    </row>
    <row r="42919" spans="1:4" x14ac:dyDescent="0.3">
      <c r="A42919" s="1"/>
      <c r="B42919" s="1"/>
      <c r="C42919" s="1"/>
      <c r="D42919" s="1"/>
    </row>
    <row r="42920" spans="1:4" x14ac:dyDescent="0.3">
      <c r="A42920" s="1"/>
      <c r="B42920" s="1"/>
      <c r="C42920" s="1"/>
      <c r="D42920" s="1"/>
    </row>
    <row r="42921" spans="1:4" x14ac:dyDescent="0.3">
      <c r="A42921" s="1"/>
      <c r="B42921" s="1"/>
      <c r="C42921" s="1"/>
      <c r="D42921" s="1"/>
    </row>
    <row r="42922" spans="1:4" x14ac:dyDescent="0.3">
      <c r="A42922" s="1"/>
      <c r="B42922" s="1"/>
      <c r="C42922" s="1"/>
      <c r="D42922" s="1"/>
    </row>
    <row r="42923" spans="1:4" x14ac:dyDescent="0.3">
      <c r="A42923" s="1"/>
      <c r="B42923" s="1"/>
      <c r="C42923" s="1"/>
      <c r="D42923" s="1"/>
    </row>
    <row r="42924" spans="1:4" x14ac:dyDescent="0.3">
      <c r="A42924" s="1"/>
      <c r="B42924" s="1"/>
      <c r="C42924" s="1"/>
      <c r="D42924" s="1"/>
    </row>
    <row r="42925" spans="1:4" x14ac:dyDescent="0.3">
      <c r="A42925" s="1"/>
      <c r="B42925" s="1"/>
      <c r="C42925" s="1"/>
      <c r="D42925" s="1"/>
    </row>
    <row r="42926" spans="1:4" x14ac:dyDescent="0.3">
      <c r="A42926" s="1"/>
      <c r="B42926" s="1"/>
      <c r="C42926" s="1"/>
      <c r="D42926" s="1"/>
    </row>
    <row r="42927" spans="1:4" x14ac:dyDescent="0.3">
      <c r="A42927" s="1"/>
      <c r="B42927" s="1"/>
      <c r="C42927" s="1"/>
      <c r="D42927" s="1"/>
    </row>
    <row r="42928" spans="1:4" x14ac:dyDescent="0.3">
      <c r="A42928" s="1"/>
      <c r="B42928" s="1"/>
      <c r="C42928" s="1"/>
      <c r="D42928" s="1"/>
    </row>
    <row r="42929" spans="1:4" x14ac:dyDescent="0.3">
      <c r="A42929" s="1"/>
      <c r="B42929" s="1"/>
      <c r="C42929" s="1"/>
      <c r="D42929" s="1"/>
    </row>
    <row r="42930" spans="1:4" x14ac:dyDescent="0.3">
      <c r="A42930" s="1"/>
      <c r="B42930" s="1"/>
      <c r="C42930" s="1"/>
      <c r="D42930" s="1"/>
    </row>
    <row r="42931" spans="1:4" x14ac:dyDescent="0.3">
      <c r="A42931" s="1"/>
      <c r="B42931" s="1"/>
      <c r="C42931" s="1"/>
      <c r="D42931" s="1"/>
    </row>
    <row r="42932" spans="1:4" x14ac:dyDescent="0.3">
      <c r="A42932" s="1"/>
      <c r="B42932" s="1"/>
      <c r="C42932" s="1"/>
      <c r="D42932" s="1"/>
    </row>
    <row r="42933" spans="1:4" x14ac:dyDescent="0.3">
      <c r="A42933" s="1"/>
      <c r="B42933" s="1"/>
      <c r="C42933" s="1"/>
      <c r="D42933" s="1"/>
    </row>
    <row r="42934" spans="1:4" x14ac:dyDescent="0.3">
      <c r="A42934" s="1"/>
      <c r="B42934" s="1"/>
      <c r="C42934" s="1"/>
      <c r="D42934" s="1"/>
    </row>
    <row r="42935" spans="1:4" x14ac:dyDescent="0.3">
      <c r="A42935" s="1"/>
      <c r="B42935" s="1"/>
      <c r="C42935" s="1"/>
      <c r="D42935" s="1"/>
    </row>
    <row r="42936" spans="1:4" x14ac:dyDescent="0.3">
      <c r="A42936" s="1"/>
      <c r="B42936" s="1"/>
      <c r="C42936" s="1"/>
      <c r="D42936" s="1"/>
    </row>
    <row r="42937" spans="1:4" x14ac:dyDescent="0.3">
      <c r="A42937" s="1"/>
      <c r="B42937" s="1"/>
      <c r="C42937" s="1"/>
      <c r="D42937" s="1"/>
    </row>
    <row r="42938" spans="1:4" x14ac:dyDescent="0.3">
      <c r="A42938" s="1"/>
      <c r="B42938" s="1"/>
      <c r="C42938" s="1"/>
      <c r="D42938" s="1"/>
    </row>
    <row r="42939" spans="1:4" x14ac:dyDescent="0.3">
      <c r="A42939" s="1"/>
      <c r="B42939" s="1"/>
      <c r="C42939" s="1"/>
      <c r="D42939" s="1"/>
    </row>
    <row r="42940" spans="1:4" x14ac:dyDescent="0.3">
      <c r="A42940" s="1"/>
      <c r="B42940" s="1"/>
      <c r="C42940" s="1"/>
      <c r="D42940" s="1"/>
    </row>
    <row r="42941" spans="1:4" x14ac:dyDescent="0.3">
      <c r="A42941" s="1"/>
      <c r="B42941" s="1"/>
      <c r="C42941" s="1"/>
      <c r="D42941" s="1"/>
    </row>
    <row r="42942" spans="1:4" x14ac:dyDescent="0.3">
      <c r="A42942" s="1"/>
      <c r="B42942" s="1"/>
      <c r="C42942" s="1"/>
      <c r="D42942" s="1"/>
    </row>
    <row r="42943" spans="1:4" x14ac:dyDescent="0.3">
      <c r="A42943" s="1"/>
      <c r="B42943" s="1"/>
      <c r="C42943" s="1"/>
      <c r="D42943" s="1"/>
    </row>
    <row r="42944" spans="1:4" x14ac:dyDescent="0.3">
      <c r="A42944" s="1"/>
      <c r="B42944" s="1"/>
      <c r="C42944" s="1"/>
      <c r="D42944" s="1"/>
    </row>
    <row r="42945" spans="1:4" x14ac:dyDescent="0.3">
      <c r="A42945" s="1"/>
      <c r="B42945" s="1"/>
      <c r="C42945" s="1"/>
      <c r="D42945" s="1"/>
    </row>
    <row r="42946" spans="1:4" x14ac:dyDescent="0.3">
      <c r="A42946" s="1"/>
      <c r="B42946" s="1"/>
      <c r="C42946" s="1"/>
      <c r="D42946" s="1"/>
    </row>
    <row r="42947" spans="1:4" x14ac:dyDescent="0.3">
      <c r="A42947" s="1"/>
      <c r="B42947" s="1"/>
      <c r="C42947" s="1"/>
      <c r="D42947" s="1"/>
    </row>
    <row r="42948" spans="1:4" x14ac:dyDescent="0.3">
      <c r="A42948" s="1"/>
      <c r="B42948" s="1"/>
      <c r="C42948" s="1"/>
      <c r="D42948" s="1"/>
    </row>
    <row r="42949" spans="1:4" x14ac:dyDescent="0.3">
      <c r="A42949" s="1"/>
      <c r="B42949" s="1"/>
      <c r="C42949" s="1"/>
      <c r="D42949" s="1"/>
    </row>
    <row r="42950" spans="1:4" x14ac:dyDescent="0.3">
      <c r="A42950" s="1"/>
      <c r="B42950" s="1"/>
      <c r="C42950" s="1"/>
      <c r="D42950" s="1"/>
    </row>
    <row r="42951" spans="1:4" x14ac:dyDescent="0.3">
      <c r="A42951" s="1"/>
      <c r="B42951" s="1"/>
      <c r="C42951" s="1"/>
      <c r="D42951" s="1"/>
    </row>
    <row r="42952" spans="1:4" x14ac:dyDescent="0.3">
      <c r="A42952" s="1"/>
      <c r="B42952" s="1"/>
      <c r="C42952" s="1"/>
      <c r="D42952" s="1"/>
    </row>
    <row r="42953" spans="1:4" x14ac:dyDescent="0.3">
      <c r="A42953" s="1"/>
      <c r="B42953" s="1"/>
      <c r="C42953" s="1"/>
      <c r="D42953" s="1"/>
    </row>
    <row r="42954" spans="1:4" x14ac:dyDescent="0.3">
      <c r="A42954" s="1"/>
      <c r="B42954" s="1"/>
      <c r="C42954" s="1"/>
      <c r="D42954" s="1"/>
    </row>
    <row r="42955" spans="1:4" x14ac:dyDescent="0.3">
      <c r="A42955" s="1"/>
      <c r="B42955" s="1"/>
      <c r="C42955" s="1"/>
      <c r="D42955" s="1"/>
    </row>
    <row r="42956" spans="1:4" x14ac:dyDescent="0.3">
      <c r="A42956" s="1"/>
      <c r="B42956" s="1"/>
      <c r="C42956" s="1"/>
      <c r="D42956" s="1"/>
    </row>
    <row r="42957" spans="1:4" x14ac:dyDescent="0.3">
      <c r="A42957" s="1"/>
      <c r="B42957" s="1"/>
      <c r="C42957" s="1"/>
      <c r="D42957" s="1"/>
    </row>
    <row r="42958" spans="1:4" x14ac:dyDescent="0.3">
      <c r="A42958" s="1"/>
      <c r="B42958" s="1"/>
      <c r="C42958" s="1"/>
      <c r="D42958" s="1"/>
    </row>
    <row r="42959" spans="1:4" x14ac:dyDescent="0.3">
      <c r="A42959" s="1"/>
      <c r="B42959" s="1"/>
      <c r="C42959" s="1"/>
      <c r="D42959" s="1"/>
    </row>
    <row r="42960" spans="1:4" x14ac:dyDescent="0.3">
      <c r="A42960" s="1"/>
      <c r="B42960" s="1"/>
      <c r="C42960" s="1"/>
      <c r="D42960" s="1"/>
    </row>
    <row r="42961" spans="1:4" x14ac:dyDescent="0.3">
      <c r="A42961" s="1"/>
      <c r="B42961" s="1"/>
      <c r="C42961" s="1"/>
      <c r="D42961" s="1"/>
    </row>
    <row r="42962" spans="1:4" x14ac:dyDescent="0.3">
      <c r="A42962" s="1"/>
      <c r="B42962" s="1"/>
      <c r="C42962" s="1"/>
      <c r="D42962" s="1"/>
    </row>
    <row r="42963" spans="1:4" x14ac:dyDescent="0.3">
      <c r="A42963" s="1"/>
      <c r="B42963" s="1"/>
      <c r="C42963" s="1"/>
      <c r="D42963" s="1"/>
    </row>
    <row r="42964" spans="1:4" x14ac:dyDescent="0.3">
      <c r="A42964" s="1"/>
      <c r="B42964" s="1"/>
      <c r="C42964" s="1"/>
      <c r="D42964" s="1"/>
    </row>
    <row r="42965" spans="1:4" x14ac:dyDescent="0.3">
      <c r="A42965" s="1"/>
      <c r="B42965" s="1"/>
      <c r="C42965" s="1"/>
      <c r="D42965" s="1"/>
    </row>
    <row r="42966" spans="1:4" x14ac:dyDescent="0.3">
      <c r="A42966" s="1"/>
      <c r="B42966" s="1"/>
      <c r="C42966" s="1"/>
      <c r="D42966" s="1"/>
    </row>
    <row r="42967" spans="1:4" x14ac:dyDescent="0.3">
      <c r="A42967" s="1"/>
      <c r="B42967" s="1"/>
      <c r="C42967" s="1"/>
      <c r="D42967" s="1"/>
    </row>
    <row r="42968" spans="1:4" x14ac:dyDescent="0.3">
      <c r="A42968" s="1"/>
      <c r="B42968" s="1"/>
      <c r="C42968" s="1"/>
      <c r="D42968" s="1"/>
    </row>
    <row r="42969" spans="1:4" x14ac:dyDescent="0.3">
      <c r="A42969" s="1"/>
      <c r="B42969" s="1"/>
      <c r="C42969" s="1"/>
      <c r="D42969" s="1"/>
    </row>
    <row r="42970" spans="1:4" x14ac:dyDescent="0.3">
      <c r="A42970" s="1"/>
      <c r="B42970" s="1"/>
      <c r="C42970" s="1"/>
      <c r="D42970" s="1"/>
    </row>
    <row r="42971" spans="1:4" x14ac:dyDescent="0.3">
      <c r="A42971" s="1"/>
      <c r="B42971" s="1"/>
      <c r="C42971" s="1"/>
      <c r="D42971" s="1"/>
    </row>
    <row r="42972" spans="1:4" x14ac:dyDescent="0.3">
      <c r="A42972" s="1"/>
      <c r="B42972" s="1"/>
      <c r="C42972" s="1"/>
      <c r="D42972" s="1"/>
    </row>
    <row r="42973" spans="1:4" x14ac:dyDescent="0.3">
      <c r="A42973" s="1"/>
      <c r="B42973" s="1"/>
      <c r="C42973" s="1"/>
      <c r="D42973" s="1"/>
    </row>
    <row r="42974" spans="1:4" x14ac:dyDescent="0.3">
      <c r="A42974" s="1"/>
      <c r="B42974" s="1"/>
      <c r="C42974" s="1"/>
      <c r="D42974" s="1"/>
    </row>
    <row r="42975" spans="1:4" x14ac:dyDescent="0.3">
      <c r="A42975" s="1"/>
      <c r="B42975" s="1"/>
      <c r="C42975" s="1"/>
      <c r="D42975" s="1"/>
    </row>
    <row r="42976" spans="1:4" x14ac:dyDescent="0.3">
      <c r="A42976" s="1"/>
      <c r="B42976" s="1"/>
      <c r="C42976" s="1"/>
      <c r="D42976" s="1"/>
    </row>
    <row r="42977" spans="1:4" x14ac:dyDescent="0.3">
      <c r="A42977" s="1"/>
      <c r="B42977" s="1"/>
      <c r="C42977" s="1"/>
      <c r="D42977" s="1"/>
    </row>
    <row r="42978" spans="1:4" x14ac:dyDescent="0.3">
      <c r="A42978" s="1"/>
      <c r="B42978" s="1"/>
      <c r="C42978" s="1"/>
      <c r="D42978" s="1"/>
    </row>
    <row r="42979" spans="1:4" x14ac:dyDescent="0.3">
      <c r="A42979" s="1"/>
      <c r="B42979" s="1"/>
      <c r="C42979" s="1"/>
      <c r="D42979" s="1"/>
    </row>
    <row r="42980" spans="1:4" x14ac:dyDescent="0.3">
      <c r="A42980" s="1"/>
      <c r="B42980" s="1"/>
      <c r="C42980" s="1"/>
      <c r="D42980" s="1"/>
    </row>
    <row r="42981" spans="1:4" x14ac:dyDescent="0.3">
      <c r="A42981" s="1"/>
      <c r="B42981" s="1"/>
      <c r="C42981" s="1"/>
      <c r="D42981" s="1"/>
    </row>
    <row r="42982" spans="1:4" x14ac:dyDescent="0.3">
      <c r="A42982" s="1"/>
      <c r="B42982" s="1"/>
      <c r="C42982" s="1"/>
      <c r="D42982" s="1"/>
    </row>
    <row r="42983" spans="1:4" x14ac:dyDescent="0.3">
      <c r="A42983" s="1"/>
      <c r="B42983" s="1"/>
      <c r="C42983" s="1"/>
      <c r="D42983" s="1"/>
    </row>
    <row r="42984" spans="1:4" x14ac:dyDescent="0.3">
      <c r="A42984" s="1"/>
      <c r="B42984" s="1"/>
      <c r="C42984" s="1"/>
      <c r="D42984" s="1"/>
    </row>
    <row r="42985" spans="1:4" x14ac:dyDescent="0.3">
      <c r="A42985" s="1"/>
      <c r="B42985" s="1"/>
      <c r="C42985" s="1"/>
      <c r="D42985" s="1"/>
    </row>
    <row r="42986" spans="1:4" x14ac:dyDescent="0.3">
      <c r="A42986" s="1"/>
      <c r="B42986" s="1"/>
      <c r="C42986" s="1"/>
      <c r="D42986" s="1"/>
    </row>
    <row r="42987" spans="1:4" x14ac:dyDescent="0.3">
      <c r="A42987" s="1"/>
      <c r="B42987" s="1"/>
      <c r="C42987" s="1"/>
      <c r="D42987" s="1"/>
    </row>
    <row r="42988" spans="1:4" x14ac:dyDescent="0.3">
      <c r="A42988" s="1"/>
      <c r="B42988" s="1"/>
      <c r="C42988" s="1"/>
      <c r="D42988" s="1"/>
    </row>
    <row r="42989" spans="1:4" x14ac:dyDescent="0.3">
      <c r="A42989" s="1"/>
      <c r="B42989" s="1"/>
      <c r="C42989" s="1"/>
      <c r="D42989" s="1"/>
    </row>
    <row r="42990" spans="1:4" x14ac:dyDescent="0.3">
      <c r="A42990" s="1"/>
      <c r="B42990" s="1"/>
      <c r="C42990" s="1"/>
      <c r="D42990" s="1"/>
    </row>
    <row r="42991" spans="1:4" x14ac:dyDescent="0.3">
      <c r="A42991" s="1"/>
      <c r="B42991" s="1"/>
      <c r="C42991" s="1"/>
      <c r="D42991" s="1"/>
    </row>
    <row r="42992" spans="1:4" x14ac:dyDescent="0.3">
      <c r="A42992" s="1"/>
      <c r="B42992" s="1"/>
      <c r="C42992" s="1"/>
      <c r="D42992" s="1"/>
    </row>
    <row r="42993" spans="1:4" x14ac:dyDescent="0.3">
      <c r="A42993" s="1"/>
      <c r="B42993" s="1"/>
      <c r="C42993" s="1"/>
      <c r="D42993" s="1"/>
    </row>
    <row r="42994" spans="1:4" x14ac:dyDescent="0.3">
      <c r="A42994" s="1"/>
      <c r="B42994" s="1"/>
      <c r="C42994" s="1"/>
      <c r="D42994" s="1"/>
    </row>
    <row r="42995" spans="1:4" x14ac:dyDescent="0.3">
      <c r="A42995" s="1"/>
      <c r="B42995" s="1"/>
      <c r="C42995" s="1"/>
      <c r="D42995" s="1"/>
    </row>
    <row r="42996" spans="1:4" x14ac:dyDescent="0.3">
      <c r="A42996" s="1"/>
      <c r="B42996" s="1"/>
      <c r="C42996" s="1"/>
      <c r="D42996" s="1"/>
    </row>
    <row r="42997" spans="1:4" x14ac:dyDescent="0.3">
      <c r="A42997" s="1"/>
      <c r="B42997" s="1"/>
      <c r="C42997" s="1"/>
      <c r="D42997" s="1"/>
    </row>
    <row r="42998" spans="1:4" x14ac:dyDescent="0.3">
      <c r="A42998" s="1"/>
      <c r="B42998" s="1"/>
      <c r="C42998" s="1"/>
      <c r="D42998" s="1"/>
    </row>
    <row r="42999" spans="1:4" x14ac:dyDescent="0.3">
      <c r="A42999" s="1"/>
      <c r="B42999" s="1"/>
      <c r="C42999" s="1"/>
      <c r="D42999" s="1"/>
    </row>
    <row r="43000" spans="1:4" x14ac:dyDescent="0.3">
      <c r="A43000" s="1"/>
      <c r="B43000" s="1"/>
      <c r="C43000" s="1"/>
      <c r="D43000" s="1"/>
    </row>
    <row r="43001" spans="1:4" x14ac:dyDescent="0.3">
      <c r="A43001" s="1"/>
      <c r="B43001" s="1"/>
      <c r="C43001" s="1"/>
      <c r="D43001" s="1"/>
    </row>
    <row r="43002" spans="1:4" x14ac:dyDescent="0.3">
      <c r="A43002" s="1"/>
      <c r="B43002" s="1"/>
      <c r="C43002" s="1"/>
      <c r="D43002" s="1"/>
    </row>
    <row r="43003" spans="1:4" x14ac:dyDescent="0.3">
      <c r="A43003" s="1"/>
      <c r="B43003" s="1"/>
      <c r="C43003" s="1"/>
      <c r="D43003" s="1"/>
    </row>
    <row r="43004" spans="1:4" x14ac:dyDescent="0.3">
      <c r="A43004" s="1"/>
      <c r="B43004" s="1"/>
      <c r="C43004" s="1"/>
      <c r="D43004" s="1"/>
    </row>
    <row r="43005" spans="1:4" x14ac:dyDescent="0.3">
      <c r="A43005" s="1"/>
      <c r="B43005" s="1"/>
      <c r="C43005" s="1"/>
      <c r="D43005" s="1"/>
    </row>
    <row r="43006" spans="1:4" x14ac:dyDescent="0.3">
      <c r="A43006" s="1"/>
      <c r="B43006" s="1"/>
      <c r="C43006" s="1"/>
      <c r="D43006" s="1"/>
    </row>
    <row r="43007" spans="1:4" x14ac:dyDescent="0.3">
      <c r="A43007" s="1"/>
      <c r="B43007" s="1"/>
      <c r="C43007" s="1"/>
      <c r="D43007" s="1"/>
    </row>
    <row r="43008" spans="1:4" x14ac:dyDescent="0.3">
      <c r="A43008" s="1"/>
      <c r="B43008" s="1"/>
      <c r="C43008" s="1"/>
      <c r="D43008" s="1"/>
    </row>
    <row r="43009" spans="1:4" x14ac:dyDescent="0.3">
      <c r="A43009" s="1"/>
      <c r="B43009" s="1"/>
      <c r="C43009" s="1"/>
      <c r="D43009" s="1"/>
    </row>
    <row r="43010" spans="1:4" x14ac:dyDescent="0.3">
      <c r="A43010" s="1"/>
      <c r="B43010" s="1"/>
      <c r="C43010" s="1"/>
      <c r="D43010" s="1"/>
    </row>
    <row r="43011" spans="1:4" x14ac:dyDescent="0.3">
      <c r="A43011" s="1"/>
      <c r="B43011" s="1"/>
      <c r="C43011" s="1"/>
      <c r="D43011" s="1"/>
    </row>
    <row r="43012" spans="1:4" x14ac:dyDescent="0.3">
      <c r="A43012" s="1"/>
      <c r="B43012" s="1"/>
      <c r="C43012" s="1"/>
      <c r="D43012" s="1"/>
    </row>
    <row r="43013" spans="1:4" x14ac:dyDescent="0.3">
      <c r="A43013" s="1"/>
      <c r="B43013" s="1"/>
      <c r="C43013" s="1"/>
      <c r="D43013" s="1"/>
    </row>
    <row r="43014" spans="1:4" x14ac:dyDescent="0.3">
      <c r="A43014" s="1"/>
      <c r="B43014" s="1"/>
      <c r="C43014" s="1"/>
      <c r="D43014" s="1"/>
    </row>
    <row r="43015" spans="1:4" x14ac:dyDescent="0.3">
      <c r="A43015" s="1"/>
      <c r="B43015" s="1"/>
      <c r="C43015" s="1"/>
      <c r="D43015" s="1"/>
    </row>
    <row r="43016" spans="1:4" x14ac:dyDescent="0.3">
      <c r="A43016" s="1"/>
      <c r="B43016" s="1"/>
      <c r="C43016" s="1"/>
      <c r="D43016" s="1"/>
    </row>
    <row r="43017" spans="1:4" x14ac:dyDescent="0.3">
      <c r="A43017" s="1"/>
      <c r="B43017" s="1"/>
      <c r="C43017" s="1"/>
      <c r="D43017" s="1"/>
    </row>
    <row r="43018" spans="1:4" x14ac:dyDescent="0.3">
      <c r="A43018" s="1"/>
      <c r="B43018" s="1"/>
      <c r="C43018" s="1"/>
      <c r="D43018" s="1"/>
    </row>
    <row r="43019" spans="1:4" x14ac:dyDescent="0.3">
      <c r="A43019" s="1"/>
      <c r="B43019" s="1"/>
      <c r="C43019" s="1"/>
      <c r="D43019" s="1"/>
    </row>
    <row r="43020" spans="1:4" x14ac:dyDescent="0.3">
      <c r="A43020" s="1"/>
      <c r="B43020" s="1"/>
      <c r="C43020" s="1"/>
      <c r="D43020" s="1"/>
    </row>
    <row r="43021" spans="1:4" x14ac:dyDescent="0.3">
      <c r="A43021" s="1"/>
      <c r="B43021" s="1"/>
      <c r="C43021" s="1"/>
      <c r="D43021" s="1"/>
    </row>
    <row r="43022" spans="1:4" x14ac:dyDescent="0.3">
      <c r="A43022" s="1"/>
      <c r="B43022" s="1"/>
      <c r="C43022" s="1"/>
      <c r="D43022" s="1"/>
    </row>
    <row r="43023" spans="1:4" x14ac:dyDescent="0.3">
      <c r="A43023" s="1"/>
      <c r="B43023" s="1"/>
      <c r="C43023" s="1"/>
      <c r="D43023" s="1"/>
    </row>
    <row r="43024" spans="1:4" x14ac:dyDescent="0.3">
      <c r="A43024" s="1"/>
      <c r="B43024" s="1"/>
      <c r="C43024" s="1"/>
      <c r="D43024" s="1"/>
    </row>
    <row r="43025" spans="1:4" x14ac:dyDescent="0.3">
      <c r="A43025" s="1"/>
      <c r="B43025" s="1"/>
      <c r="C43025" s="1"/>
      <c r="D43025" s="1"/>
    </row>
    <row r="43026" spans="1:4" x14ac:dyDescent="0.3">
      <c r="A43026" s="1"/>
      <c r="B43026" s="1"/>
      <c r="C43026" s="1"/>
      <c r="D43026" s="1"/>
    </row>
    <row r="43027" spans="1:4" x14ac:dyDescent="0.3">
      <c r="A43027" s="1"/>
      <c r="B43027" s="1"/>
      <c r="C43027" s="1"/>
      <c r="D43027" s="1"/>
    </row>
    <row r="43028" spans="1:4" x14ac:dyDescent="0.3">
      <c r="A43028" s="1"/>
      <c r="B43028" s="1"/>
      <c r="C43028" s="1"/>
      <c r="D43028" s="1"/>
    </row>
    <row r="43029" spans="1:4" x14ac:dyDescent="0.3">
      <c r="A43029" s="1"/>
      <c r="B43029" s="1"/>
      <c r="C43029" s="1"/>
      <c r="D43029" s="1"/>
    </row>
    <row r="43030" spans="1:4" x14ac:dyDescent="0.3">
      <c r="A43030" s="1"/>
      <c r="B43030" s="1"/>
      <c r="C43030" s="1"/>
      <c r="D43030" s="1"/>
    </row>
    <row r="43031" spans="1:4" x14ac:dyDescent="0.3">
      <c r="A43031" s="1"/>
      <c r="B43031" s="1"/>
      <c r="C43031" s="1"/>
      <c r="D43031" s="1"/>
    </row>
    <row r="43032" spans="1:4" x14ac:dyDescent="0.3">
      <c r="A43032" s="1"/>
      <c r="B43032" s="1"/>
      <c r="C43032" s="1"/>
      <c r="D43032" s="1"/>
    </row>
    <row r="43033" spans="1:4" x14ac:dyDescent="0.3">
      <c r="A43033" s="1"/>
      <c r="B43033" s="1"/>
      <c r="C43033" s="1"/>
      <c r="D43033" s="1"/>
    </row>
    <row r="43034" spans="1:4" x14ac:dyDescent="0.3">
      <c r="A43034" s="1"/>
      <c r="B43034" s="1"/>
      <c r="C43034" s="1"/>
      <c r="D43034" s="1"/>
    </row>
    <row r="43035" spans="1:4" x14ac:dyDescent="0.3">
      <c r="A43035" s="1"/>
      <c r="B43035" s="1"/>
      <c r="C43035" s="1"/>
      <c r="D43035" s="1"/>
    </row>
    <row r="43036" spans="1:4" x14ac:dyDescent="0.3">
      <c r="A43036" s="1"/>
      <c r="B43036" s="1"/>
      <c r="C43036" s="1"/>
      <c r="D43036" s="1"/>
    </row>
    <row r="43037" spans="1:4" x14ac:dyDescent="0.3">
      <c r="A43037" s="1"/>
      <c r="B43037" s="1"/>
      <c r="C43037" s="1"/>
      <c r="D43037" s="1"/>
    </row>
    <row r="43038" spans="1:4" x14ac:dyDescent="0.3">
      <c r="A43038" s="1"/>
      <c r="B43038" s="1"/>
      <c r="C43038" s="1"/>
      <c r="D43038" s="1"/>
    </row>
    <row r="43039" spans="1:4" x14ac:dyDescent="0.3">
      <c r="A43039" s="1"/>
      <c r="B43039" s="1"/>
      <c r="C43039" s="1"/>
      <c r="D43039" s="1"/>
    </row>
    <row r="43040" spans="1:4" x14ac:dyDescent="0.3">
      <c r="A43040" s="1"/>
      <c r="B43040" s="1"/>
      <c r="C43040" s="1"/>
      <c r="D43040" s="1"/>
    </row>
    <row r="43041" spans="1:4" x14ac:dyDescent="0.3">
      <c r="A43041" s="1"/>
      <c r="B43041" s="1"/>
      <c r="C43041" s="1"/>
      <c r="D43041" s="1"/>
    </row>
    <row r="43042" spans="1:4" x14ac:dyDescent="0.3">
      <c r="A43042" s="1"/>
      <c r="B43042" s="1"/>
      <c r="C43042" s="1"/>
      <c r="D43042" s="1"/>
    </row>
    <row r="43043" spans="1:4" x14ac:dyDescent="0.3">
      <c r="A43043" s="1"/>
      <c r="B43043" s="1"/>
      <c r="C43043" s="1"/>
      <c r="D43043" s="1"/>
    </row>
    <row r="43044" spans="1:4" x14ac:dyDescent="0.3">
      <c r="A43044" s="1"/>
      <c r="B43044" s="1"/>
      <c r="C43044" s="1"/>
      <c r="D43044" s="1"/>
    </row>
    <row r="43045" spans="1:4" x14ac:dyDescent="0.3">
      <c r="A43045" s="1"/>
      <c r="B43045" s="1"/>
      <c r="C43045" s="1"/>
      <c r="D43045" s="1"/>
    </row>
    <row r="43046" spans="1:4" x14ac:dyDescent="0.3">
      <c r="A43046" s="1"/>
      <c r="B43046" s="1"/>
      <c r="C43046" s="1"/>
      <c r="D43046" s="1"/>
    </row>
    <row r="43047" spans="1:4" x14ac:dyDescent="0.3">
      <c r="A43047" s="1"/>
      <c r="B43047" s="1"/>
      <c r="C43047" s="1"/>
      <c r="D43047" s="1"/>
    </row>
    <row r="43048" spans="1:4" x14ac:dyDescent="0.3">
      <c r="A43048" s="1"/>
      <c r="B43048" s="1"/>
      <c r="C43048" s="1"/>
      <c r="D43048" s="1"/>
    </row>
    <row r="43049" spans="1:4" x14ac:dyDescent="0.3">
      <c r="A43049" s="1"/>
      <c r="B43049" s="1"/>
      <c r="C43049" s="1"/>
      <c r="D43049" s="1"/>
    </row>
    <row r="43050" spans="1:4" x14ac:dyDescent="0.3">
      <c r="A43050" s="1"/>
      <c r="B43050" s="1"/>
      <c r="C43050" s="1"/>
      <c r="D43050" s="1"/>
    </row>
    <row r="43051" spans="1:4" x14ac:dyDescent="0.3">
      <c r="A43051" s="1"/>
      <c r="B43051" s="1"/>
      <c r="C43051" s="1"/>
      <c r="D43051" s="1"/>
    </row>
    <row r="43052" spans="1:4" x14ac:dyDescent="0.3">
      <c r="A43052" s="1"/>
      <c r="B43052" s="1"/>
      <c r="C43052" s="1"/>
      <c r="D43052" s="1"/>
    </row>
    <row r="43053" spans="1:4" x14ac:dyDescent="0.3">
      <c r="A43053" s="1"/>
      <c r="B43053" s="1"/>
      <c r="C43053" s="1"/>
      <c r="D43053" s="1"/>
    </row>
    <row r="43054" spans="1:4" x14ac:dyDescent="0.3">
      <c r="A43054" s="1"/>
      <c r="B43054" s="1"/>
      <c r="C43054" s="1"/>
      <c r="D43054" s="1"/>
    </row>
    <row r="43055" spans="1:4" x14ac:dyDescent="0.3">
      <c r="A43055" s="1"/>
      <c r="B43055" s="1"/>
      <c r="C43055" s="1"/>
      <c r="D43055" s="1"/>
    </row>
    <row r="43056" spans="1:4" x14ac:dyDescent="0.3">
      <c r="A43056" s="1"/>
      <c r="B43056" s="1"/>
      <c r="C43056" s="1"/>
      <c r="D43056" s="1"/>
    </row>
    <row r="43057" spans="1:4" x14ac:dyDescent="0.3">
      <c r="A43057" s="1"/>
      <c r="B43057" s="1"/>
      <c r="C43057" s="1"/>
      <c r="D43057" s="1"/>
    </row>
    <row r="43058" spans="1:4" x14ac:dyDescent="0.3">
      <c r="A43058" s="1"/>
      <c r="B43058" s="1"/>
      <c r="C43058" s="1"/>
      <c r="D43058" s="1"/>
    </row>
    <row r="43059" spans="1:4" x14ac:dyDescent="0.3">
      <c r="A43059" s="1"/>
      <c r="B43059" s="1"/>
      <c r="C43059" s="1"/>
      <c r="D43059" s="1"/>
    </row>
    <row r="43060" spans="1:4" x14ac:dyDescent="0.3">
      <c r="A43060" s="1"/>
      <c r="B43060" s="1"/>
      <c r="C43060" s="1"/>
      <c r="D43060" s="1"/>
    </row>
    <row r="43061" spans="1:4" x14ac:dyDescent="0.3">
      <c r="A43061" s="1"/>
      <c r="B43061" s="1"/>
      <c r="C43061" s="1"/>
      <c r="D43061" s="1"/>
    </row>
    <row r="43062" spans="1:4" x14ac:dyDescent="0.3">
      <c r="A43062" s="1"/>
      <c r="B43062" s="1"/>
      <c r="C43062" s="1"/>
      <c r="D43062" s="1"/>
    </row>
    <row r="43063" spans="1:4" x14ac:dyDescent="0.3">
      <c r="A43063" s="1"/>
      <c r="B43063" s="1"/>
      <c r="C43063" s="1"/>
      <c r="D43063" s="1"/>
    </row>
    <row r="43064" spans="1:4" x14ac:dyDescent="0.3">
      <c r="A43064" s="1"/>
      <c r="B43064" s="1"/>
      <c r="C43064" s="1"/>
      <c r="D43064" s="1"/>
    </row>
    <row r="43065" spans="1:4" x14ac:dyDescent="0.3">
      <c r="A43065" s="1"/>
      <c r="B43065" s="1"/>
      <c r="C43065" s="1"/>
      <c r="D43065" s="1"/>
    </row>
    <row r="43066" spans="1:4" x14ac:dyDescent="0.3">
      <c r="A43066" s="1"/>
      <c r="B43066" s="1"/>
      <c r="C43066" s="1"/>
      <c r="D43066" s="1"/>
    </row>
    <row r="43067" spans="1:4" x14ac:dyDescent="0.3">
      <c r="A43067" s="1"/>
      <c r="B43067" s="1"/>
      <c r="C43067" s="1"/>
      <c r="D43067" s="1"/>
    </row>
    <row r="43068" spans="1:4" x14ac:dyDescent="0.3">
      <c r="A43068" s="1"/>
      <c r="B43068" s="1"/>
      <c r="C43068" s="1"/>
      <c r="D43068" s="1"/>
    </row>
    <row r="43069" spans="1:4" x14ac:dyDescent="0.3">
      <c r="A43069" s="1"/>
      <c r="B43069" s="1"/>
      <c r="C43069" s="1"/>
      <c r="D43069" s="1"/>
    </row>
    <row r="43070" spans="1:4" x14ac:dyDescent="0.3">
      <c r="A43070" s="1"/>
      <c r="B43070" s="1"/>
      <c r="C43070" s="1"/>
      <c r="D43070" s="1"/>
    </row>
    <row r="43071" spans="1:4" x14ac:dyDescent="0.3">
      <c r="A43071" s="1"/>
      <c r="B43071" s="1"/>
      <c r="C43071" s="1"/>
      <c r="D43071" s="1"/>
    </row>
    <row r="43072" spans="1:4" x14ac:dyDescent="0.3">
      <c r="A43072" s="1"/>
      <c r="B43072" s="1"/>
      <c r="C43072" s="1"/>
      <c r="D43072" s="1"/>
    </row>
    <row r="43073" spans="1:4" x14ac:dyDescent="0.3">
      <c r="A43073" s="1"/>
      <c r="B43073" s="1"/>
      <c r="C43073" s="1"/>
      <c r="D43073" s="1"/>
    </row>
    <row r="43074" spans="1:4" x14ac:dyDescent="0.3">
      <c r="A43074" s="1"/>
      <c r="B43074" s="1"/>
      <c r="C43074" s="1"/>
      <c r="D43074" s="1"/>
    </row>
    <row r="43075" spans="1:4" x14ac:dyDescent="0.3">
      <c r="A43075" s="1"/>
      <c r="B43075" s="1"/>
      <c r="C43075" s="1"/>
      <c r="D43075" s="1"/>
    </row>
    <row r="43076" spans="1:4" x14ac:dyDescent="0.3">
      <c r="A43076" s="1"/>
      <c r="B43076" s="1"/>
      <c r="C43076" s="1"/>
      <c r="D43076" s="1"/>
    </row>
    <row r="43077" spans="1:4" x14ac:dyDescent="0.3">
      <c r="A43077" s="1"/>
      <c r="B43077" s="1"/>
      <c r="C43077" s="1"/>
      <c r="D43077" s="1"/>
    </row>
    <row r="43078" spans="1:4" x14ac:dyDescent="0.3">
      <c r="A43078" s="1"/>
      <c r="B43078" s="1"/>
      <c r="C43078" s="1"/>
      <c r="D43078" s="1"/>
    </row>
    <row r="43079" spans="1:4" x14ac:dyDescent="0.3">
      <c r="A43079" s="1"/>
      <c r="B43079" s="1"/>
      <c r="C43079" s="1"/>
      <c r="D43079" s="1"/>
    </row>
    <row r="43080" spans="1:4" x14ac:dyDescent="0.3">
      <c r="A43080" s="1"/>
      <c r="B43080" s="1"/>
      <c r="C43080" s="1"/>
      <c r="D43080" s="1"/>
    </row>
    <row r="43081" spans="1:4" x14ac:dyDescent="0.3">
      <c r="A43081" s="1"/>
      <c r="B43081" s="1"/>
      <c r="C43081" s="1"/>
      <c r="D43081" s="1"/>
    </row>
    <row r="43082" spans="1:4" x14ac:dyDescent="0.3">
      <c r="A43082" s="1"/>
      <c r="B43082" s="1"/>
      <c r="C43082" s="1"/>
      <c r="D43082" s="1"/>
    </row>
    <row r="43083" spans="1:4" x14ac:dyDescent="0.3">
      <c r="A43083" s="1"/>
      <c r="B43083" s="1"/>
      <c r="C43083" s="1"/>
      <c r="D43083" s="1"/>
    </row>
    <row r="43084" spans="1:4" x14ac:dyDescent="0.3">
      <c r="A43084" s="1"/>
      <c r="B43084" s="1"/>
      <c r="C43084" s="1"/>
      <c r="D43084" s="1"/>
    </row>
    <row r="43085" spans="1:4" x14ac:dyDescent="0.3">
      <c r="A43085" s="1"/>
      <c r="B43085" s="1"/>
      <c r="C43085" s="1"/>
      <c r="D43085" s="1"/>
    </row>
    <row r="43086" spans="1:4" x14ac:dyDescent="0.3">
      <c r="A43086" s="1"/>
      <c r="B43086" s="1"/>
      <c r="C43086" s="1"/>
      <c r="D43086" s="1"/>
    </row>
    <row r="43087" spans="1:4" x14ac:dyDescent="0.3">
      <c r="A43087" s="1"/>
      <c r="B43087" s="1"/>
      <c r="C43087" s="1"/>
      <c r="D43087" s="1"/>
    </row>
    <row r="43088" spans="1:4" x14ac:dyDescent="0.3">
      <c r="A43088" s="1"/>
      <c r="B43088" s="1"/>
      <c r="C43088" s="1"/>
      <c r="D43088" s="1"/>
    </row>
    <row r="43089" spans="1:4" x14ac:dyDescent="0.3">
      <c r="A43089" s="1"/>
      <c r="B43089" s="1"/>
      <c r="C43089" s="1"/>
      <c r="D43089" s="1"/>
    </row>
    <row r="43090" spans="1:4" x14ac:dyDescent="0.3">
      <c r="A43090" s="1"/>
      <c r="B43090" s="1"/>
      <c r="C43090" s="1"/>
      <c r="D43090" s="1"/>
    </row>
    <row r="43091" spans="1:4" x14ac:dyDescent="0.3">
      <c r="A43091" s="1"/>
      <c r="B43091" s="1"/>
      <c r="C43091" s="1"/>
      <c r="D43091" s="1"/>
    </row>
    <row r="43092" spans="1:4" x14ac:dyDescent="0.3">
      <c r="A43092" s="1"/>
      <c r="B43092" s="1"/>
      <c r="C43092" s="1"/>
      <c r="D43092" s="1"/>
    </row>
    <row r="43093" spans="1:4" x14ac:dyDescent="0.3">
      <c r="A43093" s="1"/>
      <c r="B43093" s="1"/>
      <c r="C43093" s="1"/>
      <c r="D43093" s="1"/>
    </row>
    <row r="43094" spans="1:4" x14ac:dyDescent="0.3">
      <c r="A43094" s="1"/>
      <c r="B43094" s="1"/>
      <c r="C43094" s="1"/>
      <c r="D43094" s="1"/>
    </row>
    <row r="43095" spans="1:4" x14ac:dyDescent="0.3">
      <c r="A43095" s="1"/>
      <c r="B43095" s="1"/>
      <c r="C43095" s="1"/>
      <c r="D43095" s="1"/>
    </row>
    <row r="43096" spans="1:4" x14ac:dyDescent="0.3">
      <c r="A43096" s="1"/>
      <c r="B43096" s="1"/>
      <c r="C43096" s="1"/>
      <c r="D43096" s="1"/>
    </row>
    <row r="43097" spans="1:4" x14ac:dyDescent="0.3">
      <c r="A43097" s="1"/>
      <c r="B43097" s="1"/>
      <c r="C43097" s="1"/>
      <c r="D43097" s="1"/>
    </row>
    <row r="43098" spans="1:4" x14ac:dyDescent="0.3">
      <c r="A43098" s="1"/>
      <c r="B43098" s="1"/>
      <c r="C43098" s="1"/>
      <c r="D43098" s="1"/>
    </row>
    <row r="43099" spans="1:4" x14ac:dyDescent="0.3">
      <c r="A43099" s="1"/>
      <c r="B43099" s="1"/>
      <c r="C43099" s="1"/>
      <c r="D43099" s="1"/>
    </row>
    <row r="43100" spans="1:4" x14ac:dyDescent="0.3">
      <c r="A43100" s="1"/>
      <c r="B43100" s="1"/>
      <c r="C43100" s="1"/>
      <c r="D43100" s="1"/>
    </row>
    <row r="43101" spans="1:4" x14ac:dyDescent="0.3">
      <c r="A43101" s="1"/>
      <c r="B43101" s="1"/>
      <c r="C43101" s="1"/>
      <c r="D43101" s="1"/>
    </row>
    <row r="43102" spans="1:4" x14ac:dyDescent="0.3">
      <c r="A43102" s="1"/>
      <c r="B43102" s="1"/>
      <c r="C43102" s="1"/>
      <c r="D43102" s="1"/>
    </row>
    <row r="43103" spans="1:4" x14ac:dyDescent="0.3">
      <c r="A43103" s="1"/>
      <c r="B43103" s="1"/>
      <c r="C43103" s="1"/>
      <c r="D43103" s="1"/>
    </row>
    <row r="43104" spans="1:4" x14ac:dyDescent="0.3">
      <c r="A43104" s="1"/>
      <c r="B43104" s="1"/>
      <c r="C43104" s="1"/>
      <c r="D43104" s="1"/>
    </row>
    <row r="43105" spans="1:4" x14ac:dyDescent="0.3">
      <c r="A43105" s="1"/>
      <c r="B43105" s="1"/>
      <c r="C43105" s="1"/>
      <c r="D43105" s="1"/>
    </row>
    <row r="43106" spans="1:4" x14ac:dyDescent="0.3">
      <c r="A43106" s="1"/>
      <c r="B43106" s="1"/>
      <c r="C43106" s="1"/>
      <c r="D43106" s="1"/>
    </row>
    <row r="43107" spans="1:4" x14ac:dyDescent="0.3">
      <c r="A43107" s="1"/>
      <c r="B43107" s="1"/>
      <c r="C43107" s="1"/>
      <c r="D43107" s="1"/>
    </row>
    <row r="43108" spans="1:4" x14ac:dyDescent="0.3">
      <c r="A43108" s="1"/>
      <c r="B43108" s="1"/>
      <c r="C43108" s="1"/>
      <c r="D43108" s="1"/>
    </row>
    <row r="43109" spans="1:4" x14ac:dyDescent="0.3">
      <c r="A43109" s="1"/>
      <c r="B43109" s="1"/>
      <c r="C43109" s="1"/>
      <c r="D43109" s="1"/>
    </row>
    <row r="43110" spans="1:4" x14ac:dyDescent="0.3">
      <c r="A43110" s="1"/>
      <c r="B43110" s="1"/>
      <c r="C43110" s="1"/>
      <c r="D43110" s="1"/>
    </row>
    <row r="43111" spans="1:4" x14ac:dyDescent="0.3">
      <c r="A43111" s="1"/>
      <c r="B43111" s="1"/>
      <c r="C43111" s="1"/>
      <c r="D43111" s="1"/>
    </row>
    <row r="43112" spans="1:4" x14ac:dyDescent="0.3">
      <c r="A43112" s="1"/>
      <c r="B43112" s="1"/>
      <c r="C43112" s="1"/>
      <c r="D43112" s="1"/>
    </row>
    <row r="43113" spans="1:4" x14ac:dyDescent="0.3">
      <c r="A43113" s="1"/>
      <c r="B43113" s="1"/>
      <c r="C43113" s="1"/>
      <c r="D43113" s="1"/>
    </row>
    <row r="43114" spans="1:4" x14ac:dyDescent="0.3">
      <c r="A43114" s="1"/>
      <c r="B43114" s="1"/>
      <c r="C43114" s="1"/>
      <c r="D43114" s="1"/>
    </row>
    <row r="43115" spans="1:4" x14ac:dyDescent="0.3">
      <c r="A43115" s="1"/>
      <c r="B43115" s="1"/>
      <c r="C43115" s="1"/>
      <c r="D43115" s="1"/>
    </row>
    <row r="43116" spans="1:4" x14ac:dyDescent="0.3">
      <c r="A43116" s="1"/>
      <c r="B43116" s="1"/>
      <c r="C43116" s="1"/>
      <c r="D43116" s="1"/>
    </row>
    <row r="43117" spans="1:4" x14ac:dyDescent="0.3">
      <c r="A43117" s="1"/>
      <c r="B43117" s="1"/>
      <c r="C43117" s="1"/>
      <c r="D43117" s="1"/>
    </row>
    <row r="43118" spans="1:4" x14ac:dyDescent="0.3">
      <c r="A43118" s="1"/>
      <c r="B43118" s="1"/>
      <c r="C43118" s="1"/>
      <c r="D43118" s="1"/>
    </row>
    <row r="43119" spans="1:4" x14ac:dyDescent="0.3">
      <c r="A43119" s="1"/>
      <c r="B43119" s="1"/>
      <c r="C43119" s="1"/>
      <c r="D43119" s="1"/>
    </row>
    <row r="43120" spans="1:4" x14ac:dyDescent="0.3">
      <c r="A43120" s="1"/>
      <c r="B43120" s="1"/>
      <c r="C43120" s="1"/>
      <c r="D43120" s="1"/>
    </row>
    <row r="43121" spans="1:4" x14ac:dyDescent="0.3">
      <c r="A43121" s="1"/>
      <c r="B43121" s="1"/>
      <c r="C43121" s="1"/>
      <c r="D43121" s="1"/>
    </row>
    <row r="43122" spans="1:4" x14ac:dyDescent="0.3">
      <c r="A43122" s="1"/>
      <c r="B43122" s="1"/>
      <c r="C43122" s="1"/>
      <c r="D43122" s="1"/>
    </row>
    <row r="43123" spans="1:4" x14ac:dyDescent="0.3">
      <c r="A43123" s="1"/>
      <c r="B43123" s="1"/>
      <c r="C43123" s="1"/>
      <c r="D43123" s="1"/>
    </row>
    <row r="43124" spans="1:4" x14ac:dyDescent="0.3">
      <c r="A43124" s="1"/>
      <c r="B43124" s="1"/>
      <c r="C43124" s="1"/>
      <c r="D43124" s="1"/>
    </row>
    <row r="43125" spans="1:4" x14ac:dyDescent="0.3">
      <c r="A43125" s="1"/>
      <c r="B43125" s="1"/>
      <c r="C43125" s="1"/>
      <c r="D43125" s="1"/>
    </row>
    <row r="43126" spans="1:4" x14ac:dyDescent="0.3">
      <c r="A43126" s="1"/>
      <c r="B43126" s="1"/>
      <c r="C43126" s="1"/>
      <c r="D43126" s="1"/>
    </row>
    <row r="43127" spans="1:4" x14ac:dyDescent="0.3">
      <c r="A43127" s="1"/>
      <c r="B43127" s="1"/>
      <c r="C43127" s="1"/>
      <c r="D43127" s="1"/>
    </row>
    <row r="43128" spans="1:4" x14ac:dyDescent="0.3">
      <c r="A43128" s="1"/>
      <c r="B43128" s="1"/>
      <c r="C43128" s="1"/>
      <c r="D43128" s="1"/>
    </row>
    <row r="43129" spans="1:4" x14ac:dyDescent="0.3">
      <c r="A43129" s="1"/>
      <c r="B43129" s="1"/>
      <c r="C43129" s="1"/>
      <c r="D43129" s="1"/>
    </row>
    <row r="43130" spans="1:4" x14ac:dyDescent="0.3">
      <c r="A43130" s="1"/>
      <c r="B43130" s="1"/>
      <c r="C43130" s="1"/>
      <c r="D43130" s="1"/>
    </row>
    <row r="43131" spans="1:4" x14ac:dyDescent="0.3">
      <c r="A43131" s="1"/>
      <c r="B43131" s="1"/>
      <c r="C43131" s="1"/>
      <c r="D43131" s="1"/>
    </row>
    <row r="43132" spans="1:4" x14ac:dyDescent="0.3">
      <c r="A43132" s="1"/>
      <c r="B43132" s="1"/>
      <c r="C43132" s="1"/>
      <c r="D43132" s="1"/>
    </row>
    <row r="43133" spans="1:4" x14ac:dyDescent="0.3">
      <c r="A43133" s="1"/>
      <c r="B43133" s="1"/>
      <c r="C43133" s="1"/>
      <c r="D43133" s="1"/>
    </row>
    <row r="43134" spans="1:4" x14ac:dyDescent="0.3">
      <c r="A43134" s="1"/>
      <c r="B43134" s="1"/>
      <c r="C43134" s="1"/>
      <c r="D43134" s="1"/>
    </row>
    <row r="43135" spans="1:4" x14ac:dyDescent="0.3">
      <c r="A43135" s="1"/>
      <c r="B43135" s="1"/>
      <c r="C43135" s="1"/>
      <c r="D43135" s="1"/>
    </row>
    <row r="43136" spans="1:4" x14ac:dyDescent="0.3">
      <c r="A43136" s="1"/>
      <c r="B43136" s="1"/>
      <c r="C43136" s="1"/>
      <c r="D43136" s="1"/>
    </row>
    <row r="43137" spans="1:4" x14ac:dyDescent="0.3">
      <c r="A43137" s="1"/>
      <c r="B43137" s="1"/>
      <c r="C43137" s="1"/>
      <c r="D43137" s="1"/>
    </row>
    <row r="43138" spans="1:4" x14ac:dyDescent="0.3">
      <c r="A43138" s="1"/>
      <c r="B43138" s="1"/>
      <c r="C43138" s="1"/>
      <c r="D43138" s="1"/>
    </row>
    <row r="43139" spans="1:4" x14ac:dyDescent="0.3">
      <c r="A43139" s="1"/>
      <c r="B43139" s="1"/>
      <c r="C43139" s="1"/>
      <c r="D43139" s="1"/>
    </row>
    <row r="43140" spans="1:4" x14ac:dyDescent="0.3">
      <c r="A43140" s="1"/>
      <c r="B43140" s="1"/>
      <c r="C43140" s="1"/>
      <c r="D43140" s="1"/>
    </row>
    <row r="43141" spans="1:4" x14ac:dyDescent="0.3">
      <c r="A43141" s="1"/>
      <c r="B43141" s="1"/>
      <c r="C43141" s="1"/>
      <c r="D43141" s="1"/>
    </row>
    <row r="43142" spans="1:4" x14ac:dyDescent="0.3">
      <c r="A43142" s="1"/>
      <c r="B43142" s="1"/>
      <c r="C43142" s="1"/>
      <c r="D43142" s="1"/>
    </row>
    <row r="43143" spans="1:4" x14ac:dyDescent="0.3">
      <c r="A43143" s="1"/>
      <c r="B43143" s="1"/>
      <c r="C43143" s="1"/>
      <c r="D43143" s="1"/>
    </row>
    <row r="43144" spans="1:4" x14ac:dyDescent="0.3">
      <c r="A43144" s="1"/>
      <c r="B43144" s="1"/>
      <c r="C43144" s="1"/>
      <c r="D43144" s="1"/>
    </row>
    <row r="43145" spans="1:4" x14ac:dyDescent="0.3">
      <c r="A43145" s="1"/>
      <c r="B43145" s="1"/>
      <c r="C43145" s="1"/>
      <c r="D43145" s="1"/>
    </row>
    <row r="43146" spans="1:4" x14ac:dyDescent="0.3">
      <c r="A43146" s="1"/>
      <c r="B43146" s="1"/>
      <c r="C43146" s="1"/>
      <c r="D43146" s="1"/>
    </row>
    <row r="43147" spans="1:4" x14ac:dyDescent="0.3">
      <c r="A43147" s="1"/>
      <c r="B43147" s="1"/>
      <c r="C43147" s="1"/>
      <c r="D43147" s="1"/>
    </row>
    <row r="43148" spans="1:4" x14ac:dyDescent="0.3">
      <c r="A43148" s="1"/>
      <c r="B43148" s="1"/>
      <c r="C43148" s="1"/>
      <c r="D43148" s="1"/>
    </row>
    <row r="43149" spans="1:4" x14ac:dyDescent="0.3">
      <c r="A43149" s="1"/>
      <c r="B43149" s="1"/>
      <c r="C43149" s="1"/>
      <c r="D43149" s="1"/>
    </row>
    <row r="43150" spans="1:4" x14ac:dyDescent="0.3">
      <c r="A43150" s="1"/>
      <c r="B43150" s="1"/>
      <c r="C43150" s="1"/>
      <c r="D43150" s="1"/>
    </row>
    <row r="43151" spans="1:4" x14ac:dyDescent="0.3">
      <c r="A43151" s="1"/>
      <c r="B43151" s="1"/>
      <c r="C43151" s="1"/>
      <c r="D43151" s="1"/>
    </row>
    <row r="43152" spans="1:4" x14ac:dyDescent="0.3">
      <c r="A43152" s="1"/>
      <c r="B43152" s="1"/>
      <c r="C43152" s="1"/>
      <c r="D43152" s="1"/>
    </row>
    <row r="43153" spans="1:4" x14ac:dyDescent="0.3">
      <c r="A43153" s="1"/>
      <c r="B43153" s="1"/>
      <c r="C43153" s="1"/>
      <c r="D43153" s="1"/>
    </row>
    <row r="43154" spans="1:4" x14ac:dyDescent="0.3">
      <c r="A43154" s="1"/>
      <c r="B43154" s="1"/>
      <c r="C43154" s="1"/>
      <c r="D43154" s="1"/>
    </row>
    <row r="43155" spans="1:4" x14ac:dyDescent="0.3">
      <c r="A43155" s="1"/>
      <c r="B43155" s="1"/>
      <c r="C43155" s="1"/>
      <c r="D43155" s="1"/>
    </row>
    <row r="43156" spans="1:4" x14ac:dyDescent="0.3">
      <c r="A43156" s="1"/>
      <c r="B43156" s="1"/>
      <c r="C43156" s="1"/>
      <c r="D43156" s="1"/>
    </row>
    <row r="43157" spans="1:4" x14ac:dyDescent="0.3">
      <c r="A43157" s="1"/>
      <c r="B43157" s="1"/>
      <c r="C43157" s="1"/>
      <c r="D43157" s="1"/>
    </row>
    <row r="43158" spans="1:4" x14ac:dyDescent="0.3">
      <c r="A43158" s="1"/>
      <c r="B43158" s="1"/>
      <c r="C43158" s="1"/>
      <c r="D43158" s="1"/>
    </row>
    <row r="43159" spans="1:4" x14ac:dyDescent="0.3">
      <c r="A43159" s="1"/>
      <c r="B43159" s="1"/>
      <c r="C43159" s="1"/>
      <c r="D43159" s="1"/>
    </row>
    <row r="43160" spans="1:4" x14ac:dyDescent="0.3">
      <c r="A43160" s="1"/>
      <c r="B43160" s="1"/>
      <c r="C43160" s="1"/>
      <c r="D43160" s="1"/>
    </row>
    <row r="43161" spans="1:4" x14ac:dyDescent="0.3">
      <c r="A43161" s="1"/>
      <c r="B43161" s="1"/>
      <c r="C43161" s="1"/>
      <c r="D43161" s="1"/>
    </row>
    <row r="43162" spans="1:4" x14ac:dyDescent="0.3">
      <c r="A43162" s="1"/>
      <c r="B43162" s="1"/>
      <c r="C43162" s="1"/>
      <c r="D43162" s="1"/>
    </row>
    <row r="43163" spans="1:4" x14ac:dyDescent="0.3">
      <c r="A43163" s="1"/>
      <c r="B43163" s="1"/>
      <c r="C43163" s="1"/>
      <c r="D43163" s="1"/>
    </row>
    <row r="43164" spans="1:4" x14ac:dyDescent="0.3">
      <c r="A43164" s="1"/>
      <c r="B43164" s="1"/>
      <c r="C43164" s="1"/>
      <c r="D43164" s="1"/>
    </row>
    <row r="43165" spans="1:4" x14ac:dyDescent="0.3">
      <c r="A43165" s="1"/>
      <c r="B43165" s="1"/>
      <c r="C43165" s="1"/>
      <c r="D43165" s="1"/>
    </row>
    <row r="43166" spans="1:4" x14ac:dyDescent="0.3">
      <c r="A43166" s="1"/>
      <c r="B43166" s="1"/>
      <c r="C43166" s="1"/>
      <c r="D43166" s="1"/>
    </row>
    <row r="43167" spans="1:4" x14ac:dyDescent="0.3">
      <c r="A43167" s="1"/>
      <c r="B43167" s="1"/>
      <c r="C43167" s="1"/>
      <c r="D43167" s="1"/>
    </row>
    <row r="43168" spans="1:4" x14ac:dyDescent="0.3">
      <c r="A43168" s="1"/>
      <c r="B43168" s="1"/>
      <c r="C43168" s="1"/>
      <c r="D43168" s="1"/>
    </row>
    <row r="43169" spans="1:4" x14ac:dyDescent="0.3">
      <c r="A43169" s="1"/>
      <c r="B43169" s="1"/>
      <c r="C43169" s="1"/>
      <c r="D43169" s="1"/>
    </row>
    <row r="43170" spans="1:4" x14ac:dyDescent="0.3">
      <c r="A43170" s="1"/>
      <c r="B43170" s="1"/>
      <c r="C43170" s="1"/>
      <c r="D43170" s="1"/>
    </row>
    <row r="43171" spans="1:4" x14ac:dyDescent="0.3">
      <c r="A43171" s="1"/>
      <c r="B43171" s="1"/>
      <c r="C43171" s="1"/>
      <c r="D43171" s="1"/>
    </row>
    <row r="43172" spans="1:4" x14ac:dyDescent="0.3">
      <c r="A43172" s="1"/>
      <c r="B43172" s="1"/>
      <c r="C43172" s="1"/>
      <c r="D43172" s="1"/>
    </row>
    <row r="43173" spans="1:4" x14ac:dyDescent="0.3">
      <c r="A43173" s="1"/>
      <c r="B43173" s="1"/>
      <c r="C43173" s="1"/>
      <c r="D43173" s="1"/>
    </row>
    <row r="43174" spans="1:4" x14ac:dyDescent="0.3">
      <c r="A43174" s="1"/>
      <c r="B43174" s="1"/>
      <c r="C43174" s="1"/>
      <c r="D43174" s="1"/>
    </row>
    <row r="43175" spans="1:4" x14ac:dyDescent="0.3">
      <c r="A43175" s="1"/>
      <c r="B43175" s="1"/>
      <c r="C43175" s="1"/>
      <c r="D43175" s="1"/>
    </row>
    <row r="43176" spans="1:4" x14ac:dyDescent="0.3">
      <c r="A43176" s="1"/>
      <c r="B43176" s="1"/>
      <c r="C43176" s="1"/>
      <c r="D43176" s="1"/>
    </row>
    <row r="43177" spans="1:4" x14ac:dyDescent="0.3">
      <c r="A43177" s="1"/>
      <c r="B43177" s="1"/>
      <c r="C43177" s="1"/>
      <c r="D43177" s="1"/>
    </row>
    <row r="43178" spans="1:4" x14ac:dyDescent="0.3">
      <c r="A43178" s="1"/>
      <c r="B43178" s="1"/>
      <c r="C43178" s="1"/>
      <c r="D43178" s="1"/>
    </row>
    <row r="43179" spans="1:4" x14ac:dyDescent="0.3">
      <c r="A43179" s="1"/>
      <c r="B43179" s="1"/>
      <c r="C43179" s="1"/>
      <c r="D43179" s="1"/>
    </row>
    <row r="43180" spans="1:4" x14ac:dyDescent="0.3">
      <c r="A43180" s="1"/>
      <c r="B43180" s="1"/>
      <c r="C43180" s="1"/>
      <c r="D43180" s="1"/>
    </row>
    <row r="43181" spans="1:4" x14ac:dyDescent="0.3">
      <c r="A43181" s="1"/>
      <c r="B43181" s="1"/>
      <c r="C43181" s="1"/>
      <c r="D43181" s="1"/>
    </row>
    <row r="43182" spans="1:4" x14ac:dyDescent="0.3">
      <c r="A43182" s="1"/>
      <c r="B43182" s="1"/>
      <c r="C43182" s="1"/>
      <c r="D43182" s="1"/>
    </row>
    <row r="43183" spans="1:4" x14ac:dyDescent="0.3">
      <c r="A43183" s="1"/>
      <c r="B43183" s="1"/>
      <c r="C43183" s="1"/>
      <c r="D43183" s="1"/>
    </row>
    <row r="43184" spans="1:4" x14ac:dyDescent="0.3">
      <c r="A43184" s="1"/>
      <c r="B43184" s="1"/>
      <c r="C43184" s="1"/>
      <c r="D43184" s="1"/>
    </row>
    <row r="43185" spans="1:4" x14ac:dyDescent="0.3">
      <c r="A43185" s="1"/>
      <c r="B43185" s="1"/>
      <c r="C43185" s="1"/>
      <c r="D43185" s="1"/>
    </row>
    <row r="43186" spans="1:4" x14ac:dyDescent="0.3">
      <c r="A43186" s="1"/>
      <c r="B43186" s="1"/>
      <c r="C43186" s="1"/>
      <c r="D43186" s="1"/>
    </row>
    <row r="43187" spans="1:4" x14ac:dyDescent="0.3">
      <c r="A43187" s="1"/>
      <c r="B43187" s="1"/>
      <c r="C43187" s="1"/>
      <c r="D43187" s="1"/>
    </row>
    <row r="43188" spans="1:4" x14ac:dyDescent="0.3">
      <c r="A43188" s="1"/>
      <c r="B43188" s="1"/>
      <c r="C43188" s="1"/>
      <c r="D43188" s="1"/>
    </row>
    <row r="43189" spans="1:4" x14ac:dyDescent="0.3">
      <c r="A43189" s="1"/>
      <c r="B43189" s="1"/>
      <c r="C43189" s="1"/>
      <c r="D43189" s="1"/>
    </row>
    <row r="43190" spans="1:4" x14ac:dyDescent="0.3">
      <c r="A43190" s="1"/>
      <c r="B43190" s="1"/>
      <c r="C43190" s="1"/>
      <c r="D43190" s="1"/>
    </row>
    <row r="43191" spans="1:4" x14ac:dyDescent="0.3">
      <c r="A43191" s="1"/>
      <c r="B43191" s="1"/>
      <c r="C43191" s="1"/>
      <c r="D43191" s="1"/>
    </row>
    <row r="43192" spans="1:4" x14ac:dyDescent="0.3">
      <c r="A43192" s="1"/>
      <c r="B43192" s="1"/>
      <c r="C43192" s="1"/>
      <c r="D43192" s="1"/>
    </row>
    <row r="43193" spans="1:4" x14ac:dyDescent="0.3">
      <c r="A43193" s="1"/>
      <c r="B43193" s="1"/>
      <c r="C43193" s="1"/>
      <c r="D43193" s="1"/>
    </row>
    <row r="43194" spans="1:4" x14ac:dyDescent="0.3">
      <c r="A43194" s="1"/>
      <c r="B43194" s="1"/>
      <c r="C43194" s="1"/>
      <c r="D43194" s="1"/>
    </row>
    <row r="43195" spans="1:4" x14ac:dyDescent="0.3">
      <c r="A43195" s="1"/>
      <c r="B43195" s="1"/>
      <c r="C43195" s="1"/>
      <c r="D43195" s="1"/>
    </row>
    <row r="43196" spans="1:4" x14ac:dyDescent="0.3">
      <c r="A43196" s="1"/>
      <c r="B43196" s="1"/>
      <c r="C43196" s="1"/>
      <c r="D43196" s="1"/>
    </row>
    <row r="43197" spans="1:4" x14ac:dyDescent="0.3">
      <c r="A43197" s="1"/>
      <c r="B43197" s="1"/>
      <c r="C43197" s="1"/>
      <c r="D43197" s="1"/>
    </row>
    <row r="43198" spans="1:4" x14ac:dyDescent="0.3">
      <c r="A43198" s="1"/>
      <c r="B43198" s="1"/>
      <c r="C43198" s="1"/>
      <c r="D43198" s="1"/>
    </row>
    <row r="43199" spans="1:4" x14ac:dyDescent="0.3">
      <c r="A43199" s="1"/>
      <c r="B43199" s="1"/>
      <c r="C43199" s="1"/>
      <c r="D43199" s="1"/>
    </row>
    <row r="43200" spans="1:4" x14ac:dyDescent="0.3">
      <c r="A43200" s="1"/>
      <c r="B43200" s="1"/>
      <c r="C43200" s="1"/>
      <c r="D43200" s="1"/>
    </row>
    <row r="43201" spans="1:4" x14ac:dyDescent="0.3">
      <c r="A43201" s="1"/>
      <c r="B43201" s="1"/>
      <c r="C43201" s="1"/>
      <c r="D43201" s="1"/>
    </row>
    <row r="43202" spans="1:4" x14ac:dyDescent="0.3">
      <c r="A43202" s="1"/>
      <c r="B43202" s="1"/>
      <c r="C43202" s="1"/>
      <c r="D43202" s="1"/>
    </row>
    <row r="43203" spans="1:4" x14ac:dyDescent="0.3">
      <c r="A43203" s="1"/>
      <c r="B43203" s="1"/>
      <c r="C43203" s="1"/>
      <c r="D43203" s="1"/>
    </row>
    <row r="43204" spans="1:4" x14ac:dyDescent="0.3">
      <c r="A43204" s="1"/>
      <c r="B43204" s="1"/>
      <c r="C43204" s="1"/>
      <c r="D43204" s="1"/>
    </row>
    <row r="43205" spans="1:4" x14ac:dyDescent="0.3">
      <c r="A43205" s="1"/>
      <c r="B43205" s="1"/>
      <c r="C43205" s="1"/>
      <c r="D43205" s="1"/>
    </row>
    <row r="43206" spans="1:4" x14ac:dyDescent="0.3">
      <c r="A43206" s="1"/>
      <c r="B43206" s="1"/>
      <c r="C43206" s="1"/>
      <c r="D43206" s="1"/>
    </row>
    <row r="43207" spans="1:4" x14ac:dyDescent="0.3">
      <c r="A43207" s="1"/>
      <c r="B43207" s="1"/>
      <c r="C43207" s="1"/>
      <c r="D43207" s="1"/>
    </row>
    <row r="43208" spans="1:4" x14ac:dyDescent="0.3">
      <c r="A43208" s="1"/>
      <c r="B43208" s="1"/>
      <c r="C43208" s="1"/>
      <c r="D43208" s="1"/>
    </row>
    <row r="43209" spans="1:4" x14ac:dyDescent="0.3">
      <c r="A43209" s="1"/>
      <c r="B43209" s="1"/>
      <c r="C43209" s="1"/>
      <c r="D43209" s="1"/>
    </row>
    <row r="43210" spans="1:4" x14ac:dyDescent="0.3">
      <c r="A43210" s="1"/>
      <c r="B43210" s="1"/>
      <c r="C43210" s="1"/>
      <c r="D43210" s="1"/>
    </row>
    <row r="43211" spans="1:4" x14ac:dyDescent="0.3">
      <c r="A43211" s="1"/>
      <c r="B43211" s="1"/>
      <c r="C43211" s="1"/>
      <c r="D43211" s="1"/>
    </row>
    <row r="43212" spans="1:4" x14ac:dyDescent="0.3">
      <c r="A43212" s="1"/>
      <c r="B43212" s="1"/>
      <c r="C43212" s="1"/>
      <c r="D43212" s="1"/>
    </row>
    <row r="43213" spans="1:4" x14ac:dyDescent="0.3">
      <c r="A43213" s="1"/>
      <c r="B43213" s="1"/>
      <c r="C43213" s="1"/>
      <c r="D43213" s="1"/>
    </row>
    <row r="43214" spans="1:4" x14ac:dyDescent="0.3">
      <c r="A43214" s="1"/>
      <c r="B43214" s="1"/>
      <c r="C43214" s="1"/>
      <c r="D43214" s="1"/>
    </row>
    <row r="43215" spans="1:4" x14ac:dyDescent="0.3">
      <c r="A43215" s="1"/>
      <c r="B43215" s="1"/>
      <c r="C43215" s="1"/>
      <c r="D43215" s="1"/>
    </row>
    <row r="43216" spans="1:4" x14ac:dyDescent="0.3">
      <c r="A43216" s="1"/>
      <c r="B43216" s="1"/>
      <c r="C43216" s="1"/>
      <c r="D43216" s="1"/>
    </row>
    <row r="43217" spans="1:4" x14ac:dyDescent="0.3">
      <c r="A43217" s="1"/>
      <c r="B43217" s="1"/>
      <c r="C43217" s="1"/>
      <c r="D43217" s="1"/>
    </row>
    <row r="43218" spans="1:4" x14ac:dyDescent="0.3">
      <c r="A43218" s="1"/>
      <c r="B43218" s="1"/>
      <c r="C43218" s="1"/>
      <c r="D43218" s="1"/>
    </row>
    <row r="43219" spans="1:4" x14ac:dyDescent="0.3">
      <c r="A43219" s="1"/>
      <c r="B43219" s="1"/>
      <c r="C43219" s="1"/>
      <c r="D43219" s="1"/>
    </row>
    <row r="43220" spans="1:4" x14ac:dyDescent="0.3">
      <c r="A43220" s="1"/>
      <c r="B43220" s="1"/>
      <c r="C43220" s="1"/>
      <c r="D43220" s="1"/>
    </row>
    <row r="43221" spans="1:4" x14ac:dyDescent="0.3">
      <c r="A43221" s="1"/>
      <c r="B43221" s="1"/>
      <c r="C43221" s="1"/>
      <c r="D43221" s="1"/>
    </row>
    <row r="43222" spans="1:4" x14ac:dyDescent="0.3">
      <c r="A43222" s="1"/>
      <c r="B43222" s="1"/>
      <c r="C43222" s="1"/>
      <c r="D43222" s="1"/>
    </row>
    <row r="43223" spans="1:4" x14ac:dyDescent="0.3">
      <c r="A43223" s="1"/>
      <c r="B43223" s="1"/>
      <c r="C43223" s="1"/>
      <c r="D43223" s="1"/>
    </row>
    <row r="43224" spans="1:4" x14ac:dyDescent="0.3">
      <c r="A43224" s="1"/>
      <c r="B43224" s="1"/>
      <c r="C43224" s="1"/>
      <c r="D43224" s="1"/>
    </row>
    <row r="43225" spans="1:4" x14ac:dyDescent="0.3">
      <c r="A43225" s="1"/>
      <c r="B43225" s="1"/>
      <c r="C43225" s="1"/>
      <c r="D43225" s="1"/>
    </row>
    <row r="43226" spans="1:4" x14ac:dyDescent="0.3">
      <c r="A43226" s="1"/>
      <c r="B43226" s="1"/>
      <c r="C43226" s="1"/>
      <c r="D43226" s="1"/>
    </row>
    <row r="43227" spans="1:4" x14ac:dyDescent="0.3">
      <c r="A43227" s="1"/>
      <c r="B43227" s="1"/>
      <c r="C43227" s="1"/>
      <c r="D43227" s="1"/>
    </row>
    <row r="43228" spans="1:4" x14ac:dyDescent="0.3">
      <c r="A43228" s="1"/>
      <c r="B43228" s="1"/>
      <c r="C43228" s="1"/>
      <c r="D43228" s="1"/>
    </row>
    <row r="43229" spans="1:4" x14ac:dyDescent="0.3">
      <c r="A43229" s="1"/>
      <c r="B43229" s="1"/>
      <c r="C43229" s="1"/>
      <c r="D43229" s="1"/>
    </row>
    <row r="43230" spans="1:4" x14ac:dyDescent="0.3">
      <c r="A43230" s="1"/>
      <c r="B43230" s="1"/>
      <c r="C43230" s="1"/>
      <c r="D43230" s="1"/>
    </row>
    <row r="43231" spans="1:4" x14ac:dyDescent="0.3">
      <c r="A43231" s="1"/>
      <c r="B43231" s="1"/>
      <c r="C43231" s="1"/>
      <c r="D43231" s="1"/>
    </row>
    <row r="43232" spans="1:4" x14ac:dyDescent="0.3">
      <c r="A43232" s="1"/>
      <c r="B43232" s="1"/>
      <c r="C43232" s="1"/>
      <c r="D43232" s="1"/>
    </row>
    <row r="43233" spans="1:4" x14ac:dyDescent="0.3">
      <c r="A43233" s="1"/>
      <c r="B43233" s="1"/>
      <c r="C43233" s="1"/>
      <c r="D43233" s="1"/>
    </row>
    <row r="43234" spans="1:4" x14ac:dyDescent="0.3">
      <c r="A43234" s="1"/>
      <c r="B43234" s="1"/>
      <c r="C43234" s="1"/>
      <c r="D43234" s="1"/>
    </row>
    <row r="43235" spans="1:4" x14ac:dyDescent="0.3">
      <c r="A43235" s="1"/>
      <c r="B43235" s="1"/>
      <c r="C43235" s="1"/>
      <c r="D43235" s="1"/>
    </row>
    <row r="43236" spans="1:4" x14ac:dyDescent="0.3">
      <c r="A43236" s="1"/>
      <c r="B43236" s="1"/>
      <c r="C43236" s="1"/>
      <c r="D43236" s="1"/>
    </row>
    <row r="43237" spans="1:4" x14ac:dyDescent="0.3">
      <c r="A43237" s="1"/>
      <c r="B43237" s="1"/>
      <c r="C43237" s="1"/>
      <c r="D43237" s="1"/>
    </row>
    <row r="43238" spans="1:4" x14ac:dyDescent="0.3">
      <c r="A43238" s="1"/>
      <c r="B43238" s="1"/>
      <c r="C43238" s="1"/>
      <c r="D43238" s="1"/>
    </row>
    <row r="43239" spans="1:4" x14ac:dyDescent="0.3">
      <c r="A43239" s="1"/>
      <c r="B43239" s="1"/>
      <c r="C43239" s="1"/>
      <c r="D43239" s="1"/>
    </row>
    <row r="43240" spans="1:4" x14ac:dyDescent="0.3">
      <c r="A43240" s="1"/>
      <c r="B43240" s="1"/>
      <c r="C43240" s="1"/>
      <c r="D43240" s="1"/>
    </row>
    <row r="43241" spans="1:4" x14ac:dyDescent="0.3">
      <c r="A43241" s="1"/>
      <c r="B43241" s="1"/>
      <c r="C43241" s="1"/>
      <c r="D43241" s="1"/>
    </row>
    <row r="43242" spans="1:4" x14ac:dyDescent="0.3">
      <c r="A43242" s="1"/>
      <c r="B43242" s="1"/>
      <c r="C43242" s="1"/>
      <c r="D43242" s="1"/>
    </row>
    <row r="43243" spans="1:4" x14ac:dyDescent="0.3">
      <c r="A43243" s="1"/>
      <c r="B43243" s="1"/>
      <c r="C43243" s="1"/>
      <c r="D43243" s="1"/>
    </row>
    <row r="43244" spans="1:4" x14ac:dyDescent="0.3">
      <c r="A43244" s="1"/>
      <c r="B43244" s="1"/>
      <c r="C43244" s="1"/>
      <c r="D43244" s="1"/>
    </row>
    <row r="43245" spans="1:4" x14ac:dyDescent="0.3">
      <c r="A43245" s="1"/>
      <c r="B43245" s="1"/>
      <c r="C43245" s="1"/>
      <c r="D43245" s="1"/>
    </row>
    <row r="43246" spans="1:4" x14ac:dyDescent="0.3">
      <c r="A43246" s="1"/>
      <c r="B43246" s="1"/>
      <c r="C43246" s="1"/>
      <c r="D43246" s="1"/>
    </row>
    <row r="43247" spans="1:4" x14ac:dyDescent="0.3">
      <c r="A43247" s="1"/>
      <c r="B43247" s="1"/>
      <c r="C43247" s="1"/>
      <c r="D43247" s="1"/>
    </row>
    <row r="43248" spans="1:4" x14ac:dyDescent="0.3">
      <c r="A43248" s="1"/>
      <c r="B43248" s="1"/>
      <c r="C43248" s="1"/>
      <c r="D43248" s="1"/>
    </row>
    <row r="43249" spans="1:4" x14ac:dyDescent="0.3">
      <c r="A43249" s="1"/>
      <c r="B43249" s="1"/>
      <c r="C43249" s="1"/>
      <c r="D43249" s="1"/>
    </row>
    <row r="43250" spans="1:4" x14ac:dyDescent="0.3">
      <c r="A43250" s="1"/>
      <c r="B43250" s="1"/>
      <c r="C43250" s="1"/>
      <c r="D43250" s="1"/>
    </row>
    <row r="43251" spans="1:4" x14ac:dyDescent="0.3">
      <c r="A43251" s="1"/>
      <c r="B43251" s="1"/>
      <c r="C43251" s="1"/>
      <c r="D43251" s="1"/>
    </row>
    <row r="43252" spans="1:4" x14ac:dyDescent="0.3">
      <c r="A43252" s="1"/>
      <c r="B43252" s="1"/>
      <c r="C43252" s="1"/>
      <c r="D43252" s="1"/>
    </row>
    <row r="43253" spans="1:4" x14ac:dyDescent="0.3">
      <c r="A43253" s="1"/>
      <c r="B43253" s="1"/>
      <c r="C43253" s="1"/>
      <c r="D43253" s="1"/>
    </row>
    <row r="43254" spans="1:4" x14ac:dyDescent="0.3">
      <c r="A43254" s="1"/>
      <c r="B43254" s="1"/>
      <c r="C43254" s="1"/>
      <c r="D43254" s="1"/>
    </row>
    <row r="43255" spans="1:4" x14ac:dyDescent="0.3">
      <c r="A43255" s="1"/>
      <c r="B43255" s="1"/>
      <c r="C43255" s="1"/>
      <c r="D43255" s="1"/>
    </row>
    <row r="43256" spans="1:4" x14ac:dyDescent="0.3">
      <c r="A43256" s="1"/>
      <c r="B43256" s="1"/>
      <c r="C43256" s="1"/>
      <c r="D43256" s="1"/>
    </row>
    <row r="43257" spans="1:4" x14ac:dyDescent="0.3">
      <c r="A43257" s="1"/>
      <c r="B43257" s="1"/>
      <c r="C43257" s="1"/>
      <c r="D43257" s="1"/>
    </row>
    <row r="43258" spans="1:4" x14ac:dyDescent="0.3">
      <c r="A43258" s="1"/>
      <c r="B43258" s="1"/>
      <c r="C43258" s="1"/>
      <c r="D43258" s="1"/>
    </row>
    <row r="43259" spans="1:4" x14ac:dyDescent="0.3">
      <c r="A43259" s="1"/>
      <c r="B43259" s="1"/>
      <c r="C43259" s="1"/>
      <c r="D43259" s="1"/>
    </row>
    <row r="43260" spans="1:4" x14ac:dyDescent="0.3">
      <c r="A43260" s="1"/>
      <c r="B43260" s="1"/>
      <c r="C43260" s="1"/>
      <c r="D43260" s="1"/>
    </row>
    <row r="43261" spans="1:4" x14ac:dyDescent="0.3">
      <c r="A43261" s="1"/>
      <c r="B43261" s="1"/>
      <c r="C43261" s="1"/>
      <c r="D43261" s="1"/>
    </row>
    <row r="43262" spans="1:4" x14ac:dyDescent="0.3">
      <c r="A43262" s="1"/>
      <c r="B43262" s="1"/>
      <c r="C43262" s="1"/>
      <c r="D43262" s="1"/>
    </row>
    <row r="43263" spans="1:4" x14ac:dyDescent="0.3">
      <c r="A43263" s="1"/>
      <c r="B43263" s="1"/>
      <c r="C43263" s="1"/>
      <c r="D43263" s="1"/>
    </row>
    <row r="43264" spans="1:4" x14ac:dyDescent="0.3">
      <c r="A43264" s="1"/>
      <c r="B43264" s="1"/>
      <c r="C43264" s="1"/>
      <c r="D43264" s="1"/>
    </row>
    <row r="43265" spans="1:4" x14ac:dyDescent="0.3">
      <c r="A43265" s="1"/>
      <c r="B43265" s="1"/>
      <c r="C43265" s="1"/>
      <c r="D43265" s="1"/>
    </row>
    <row r="43266" spans="1:4" x14ac:dyDescent="0.3">
      <c r="A43266" s="1"/>
      <c r="B43266" s="1"/>
      <c r="C43266" s="1"/>
      <c r="D43266" s="1"/>
    </row>
    <row r="43267" spans="1:4" x14ac:dyDescent="0.3">
      <c r="A43267" s="1"/>
      <c r="B43267" s="1"/>
      <c r="C43267" s="1"/>
      <c r="D43267" s="1"/>
    </row>
    <row r="43268" spans="1:4" x14ac:dyDescent="0.3">
      <c r="A43268" s="1"/>
      <c r="B43268" s="1"/>
      <c r="C43268" s="1"/>
      <c r="D43268" s="1"/>
    </row>
    <row r="43269" spans="1:4" x14ac:dyDescent="0.3">
      <c r="A43269" s="1"/>
      <c r="B43269" s="1"/>
      <c r="C43269" s="1"/>
      <c r="D43269" s="1"/>
    </row>
    <row r="43270" spans="1:4" x14ac:dyDescent="0.3">
      <c r="A43270" s="1"/>
      <c r="B43270" s="1"/>
      <c r="C43270" s="1"/>
      <c r="D43270" s="1"/>
    </row>
    <row r="43271" spans="1:4" x14ac:dyDescent="0.3">
      <c r="A43271" s="1"/>
      <c r="B43271" s="1"/>
      <c r="C43271" s="1"/>
      <c r="D43271" s="1"/>
    </row>
    <row r="43272" spans="1:4" x14ac:dyDescent="0.3">
      <c r="A43272" s="1"/>
      <c r="B43272" s="1"/>
      <c r="C43272" s="1"/>
      <c r="D43272" s="1"/>
    </row>
    <row r="43273" spans="1:4" x14ac:dyDescent="0.3">
      <c r="A43273" s="1"/>
      <c r="B43273" s="1"/>
      <c r="C43273" s="1"/>
      <c r="D43273" s="1"/>
    </row>
    <row r="43274" spans="1:4" x14ac:dyDescent="0.3">
      <c r="A43274" s="1"/>
      <c r="B43274" s="1"/>
      <c r="C43274" s="1"/>
      <c r="D43274" s="1"/>
    </row>
    <row r="43275" spans="1:4" x14ac:dyDescent="0.3">
      <c r="A43275" s="1"/>
      <c r="B43275" s="1"/>
      <c r="C43275" s="1"/>
      <c r="D43275" s="1"/>
    </row>
    <row r="43276" spans="1:4" x14ac:dyDescent="0.3">
      <c r="A43276" s="1"/>
      <c r="B43276" s="1"/>
      <c r="C43276" s="1"/>
      <c r="D43276" s="1"/>
    </row>
    <row r="43277" spans="1:4" x14ac:dyDescent="0.3">
      <c r="A43277" s="1"/>
      <c r="B43277" s="1"/>
      <c r="C43277" s="1"/>
      <c r="D43277" s="1"/>
    </row>
    <row r="43278" spans="1:4" x14ac:dyDescent="0.3">
      <c r="A43278" s="1"/>
      <c r="B43278" s="1"/>
      <c r="C43278" s="1"/>
      <c r="D43278" s="1"/>
    </row>
    <row r="43279" spans="1:4" x14ac:dyDescent="0.3">
      <c r="A43279" s="1"/>
      <c r="B43279" s="1"/>
      <c r="C43279" s="1"/>
      <c r="D43279" s="1"/>
    </row>
    <row r="43280" spans="1:4" x14ac:dyDescent="0.3">
      <c r="A43280" s="1"/>
      <c r="B43280" s="1"/>
      <c r="C43280" s="1"/>
      <c r="D43280" s="1"/>
    </row>
    <row r="43281" spans="1:4" x14ac:dyDescent="0.3">
      <c r="A43281" s="1"/>
      <c r="B43281" s="1"/>
      <c r="C43281" s="1"/>
      <c r="D43281" s="1"/>
    </row>
    <row r="43282" spans="1:4" x14ac:dyDescent="0.3">
      <c r="A43282" s="1"/>
      <c r="B43282" s="1"/>
      <c r="C43282" s="1"/>
      <c r="D43282" s="1"/>
    </row>
    <row r="43283" spans="1:4" x14ac:dyDescent="0.3">
      <c r="A43283" s="1"/>
      <c r="B43283" s="1"/>
      <c r="C43283" s="1"/>
      <c r="D43283" s="1"/>
    </row>
    <row r="43284" spans="1:4" x14ac:dyDescent="0.3">
      <c r="A43284" s="1"/>
      <c r="B43284" s="1"/>
      <c r="C43284" s="1"/>
      <c r="D43284" s="1"/>
    </row>
    <row r="43285" spans="1:4" x14ac:dyDescent="0.3">
      <c r="A43285" s="1"/>
      <c r="B43285" s="1"/>
      <c r="C43285" s="1"/>
      <c r="D43285" s="1"/>
    </row>
    <row r="43286" spans="1:4" x14ac:dyDescent="0.3">
      <c r="A43286" s="1"/>
      <c r="B43286" s="1"/>
      <c r="C43286" s="1"/>
      <c r="D43286" s="1"/>
    </row>
    <row r="43287" spans="1:4" x14ac:dyDescent="0.3">
      <c r="A43287" s="1"/>
      <c r="B43287" s="1"/>
      <c r="C43287" s="1"/>
      <c r="D43287" s="1"/>
    </row>
    <row r="43288" spans="1:4" x14ac:dyDescent="0.3">
      <c r="A43288" s="1"/>
      <c r="B43288" s="1"/>
      <c r="C43288" s="1"/>
      <c r="D43288" s="1"/>
    </row>
    <row r="43289" spans="1:4" x14ac:dyDescent="0.3">
      <c r="A43289" s="1"/>
      <c r="B43289" s="1"/>
      <c r="C43289" s="1"/>
      <c r="D43289" s="1"/>
    </row>
    <row r="43290" spans="1:4" x14ac:dyDescent="0.3">
      <c r="A43290" s="1"/>
      <c r="B43290" s="1"/>
      <c r="C43290" s="1"/>
      <c r="D43290" s="1"/>
    </row>
    <row r="43291" spans="1:4" x14ac:dyDescent="0.3">
      <c r="A43291" s="1"/>
      <c r="B43291" s="1"/>
      <c r="C43291" s="1"/>
      <c r="D43291" s="1"/>
    </row>
    <row r="43292" spans="1:4" x14ac:dyDescent="0.3">
      <c r="A43292" s="1"/>
      <c r="B43292" s="1"/>
      <c r="C43292" s="1"/>
      <c r="D43292" s="1"/>
    </row>
    <row r="43293" spans="1:4" x14ac:dyDescent="0.3">
      <c r="A43293" s="1"/>
      <c r="B43293" s="1"/>
      <c r="C43293" s="1"/>
      <c r="D43293" s="1"/>
    </row>
    <row r="43294" spans="1:4" x14ac:dyDescent="0.3">
      <c r="A43294" s="1"/>
      <c r="B43294" s="1"/>
      <c r="C43294" s="1"/>
      <c r="D43294" s="1"/>
    </row>
    <row r="43295" spans="1:4" x14ac:dyDescent="0.3">
      <c r="A43295" s="1"/>
      <c r="B43295" s="1"/>
      <c r="C43295" s="1"/>
      <c r="D43295" s="1"/>
    </row>
    <row r="43296" spans="1:4" x14ac:dyDescent="0.3">
      <c r="A43296" s="1"/>
      <c r="B43296" s="1"/>
      <c r="C43296" s="1"/>
      <c r="D43296" s="1"/>
    </row>
    <row r="43297" spans="1:4" x14ac:dyDescent="0.3">
      <c r="A43297" s="1"/>
      <c r="B43297" s="1"/>
      <c r="C43297" s="1"/>
      <c r="D43297" s="1"/>
    </row>
    <row r="43298" spans="1:4" x14ac:dyDescent="0.3">
      <c r="A43298" s="1"/>
      <c r="B43298" s="1"/>
      <c r="C43298" s="1"/>
      <c r="D43298" s="1"/>
    </row>
    <row r="43299" spans="1:4" x14ac:dyDescent="0.3">
      <c r="A43299" s="1"/>
      <c r="B43299" s="1"/>
      <c r="C43299" s="1"/>
      <c r="D43299" s="1"/>
    </row>
    <row r="43300" spans="1:4" x14ac:dyDescent="0.3">
      <c r="A43300" s="1"/>
      <c r="B43300" s="1"/>
      <c r="C43300" s="1"/>
      <c r="D43300" s="1"/>
    </row>
    <row r="43301" spans="1:4" x14ac:dyDescent="0.3">
      <c r="A43301" s="1"/>
      <c r="B43301" s="1"/>
      <c r="C43301" s="1"/>
      <c r="D43301" s="1"/>
    </row>
    <row r="43302" spans="1:4" x14ac:dyDescent="0.3">
      <c r="A43302" s="1"/>
      <c r="B43302" s="1"/>
      <c r="C43302" s="1"/>
      <c r="D43302" s="1"/>
    </row>
    <row r="43303" spans="1:4" x14ac:dyDescent="0.3">
      <c r="A43303" s="1"/>
      <c r="B43303" s="1"/>
      <c r="C43303" s="1"/>
      <c r="D43303" s="1"/>
    </row>
    <row r="43304" spans="1:4" x14ac:dyDescent="0.3">
      <c r="A43304" s="1"/>
      <c r="B43304" s="1"/>
      <c r="C43304" s="1"/>
      <c r="D43304" s="1"/>
    </row>
    <row r="43305" spans="1:4" x14ac:dyDescent="0.3">
      <c r="A43305" s="1"/>
      <c r="B43305" s="1"/>
      <c r="C43305" s="1"/>
      <c r="D43305" s="1"/>
    </row>
    <row r="43306" spans="1:4" x14ac:dyDescent="0.3">
      <c r="A43306" s="1"/>
      <c r="B43306" s="1"/>
      <c r="C43306" s="1"/>
      <c r="D43306" s="1"/>
    </row>
    <row r="43307" spans="1:4" x14ac:dyDescent="0.3">
      <c r="A43307" s="1"/>
      <c r="B43307" s="1"/>
      <c r="C43307" s="1"/>
      <c r="D43307" s="1"/>
    </row>
    <row r="43308" spans="1:4" x14ac:dyDescent="0.3">
      <c r="A43308" s="1"/>
      <c r="B43308" s="1"/>
      <c r="C43308" s="1"/>
      <c r="D43308" s="1"/>
    </row>
    <row r="43309" spans="1:4" x14ac:dyDescent="0.3">
      <c r="A43309" s="1"/>
      <c r="B43309" s="1"/>
      <c r="C43309" s="1"/>
      <c r="D43309" s="1"/>
    </row>
    <row r="43310" spans="1:4" x14ac:dyDescent="0.3">
      <c r="A43310" s="1"/>
      <c r="B43310" s="1"/>
      <c r="C43310" s="1"/>
      <c r="D43310" s="1"/>
    </row>
    <row r="43311" spans="1:4" x14ac:dyDescent="0.3">
      <c r="A43311" s="1"/>
      <c r="B43311" s="1"/>
      <c r="C43311" s="1"/>
      <c r="D43311" s="1"/>
    </row>
    <row r="43312" spans="1:4" x14ac:dyDescent="0.3">
      <c r="A43312" s="1"/>
      <c r="B43312" s="1"/>
      <c r="C43312" s="1"/>
      <c r="D43312" s="1"/>
    </row>
    <row r="43313" spans="1:4" x14ac:dyDescent="0.3">
      <c r="A43313" s="1"/>
      <c r="B43313" s="1"/>
      <c r="C43313" s="1"/>
      <c r="D43313" s="1"/>
    </row>
    <row r="43314" spans="1:4" x14ac:dyDescent="0.3">
      <c r="A43314" s="1"/>
      <c r="B43314" s="1"/>
      <c r="C43314" s="1"/>
      <c r="D43314" s="1"/>
    </row>
    <row r="43315" spans="1:4" x14ac:dyDescent="0.3">
      <c r="A43315" s="1"/>
      <c r="B43315" s="1"/>
      <c r="C43315" s="1"/>
      <c r="D43315" s="1"/>
    </row>
    <row r="43316" spans="1:4" x14ac:dyDescent="0.3">
      <c r="A43316" s="1"/>
      <c r="B43316" s="1"/>
      <c r="C43316" s="1"/>
      <c r="D43316" s="1"/>
    </row>
    <row r="43317" spans="1:4" x14ac:dyDescent="0.3">
      <c r="A43317" s="1"/>
      <c r="B43317" s="1"/>
      <c r="C43317" s="1"/>
      <c r="D43317" s="1"/>
    </row>
    <row r="43318" spans="1:4" x14ac:dyDescent="0.3">
      <c r="A43318" s="1"/>
      <c r="B43318" s="1"/>
      <c r="C43318" s="1"/>
      <c r="D43318" s="1"/>
    </row>
    <row r="43319" spans="1:4" x14ac:dyDescent="0.3">
      <c r="A43319" s="1"/>
      <c r="B43319" s="1"/>
      <c r="C43319" s="1"/>
      <c r="D43319" s="1"/>
    </row>
    <row r="43320" spans="1:4" x14ac:dyDescent="0.3">
      <c r="A43320" s="1"/>
      <c r="B43320" s="1"/>
      <c r="C43320" s="1"/>
      <c r="D43320" s="1"/>
    </row>
    <row r="43321" spans="1:4" x14ac:dyDescent="0.3">
      <c r="A43321" s="1"/>
      <c r="B43321" s="1"/>
      <c r="C43321" s="1"/>
      <c r="D43321" s="1"/>
    </row>
    <row r="43322" spans="1:4" x14ac:dyDescent="0.3">
      <c r="A43322" s="1"/>
      <c r="B43322" s="1"/>
      <c r="C43322" s="1"/>
      <c r="D43322" s="1"/>
    </row>
    <row r="43323" spans="1:4" x14ac:dyDescent="0.3">
      <c r="A43323" s="1"/>
      <c r="B43323" s="1"/>
      <c r="C43323" s="1"/>
      <c r="D43323" s="1"/>
    </row>
    <row r="43324" spans="1:4" x14ac:dyDescent="0.3">
      <c r="A43324" s="1"/>
      <c r="B43324" s="1"/>
      <c r="C43324" s="1"/>
      <c r="D43324" s="1"/>
    </row>
    <row r="43325" spans="1:4" x14ac:dyDescent="0.3">
      <c r="A43325" s="1"/>
      <c r="B43325" s="1"/>
      <c r="C43325" s="1"/>
      <c r="D43325" s="1"/>
    </row>
    <row r="43326" spans="1:4" x14ac:dyDescent="0.3">
      <c r="A43326" s="1"/>
      <c r="B43326" s="1"/>
      <c r="C43326" s="1"/>
      <c r="D43326" s="1"/>
    </row>
    <row r="43327" spans="1:4" x14ac:dyDescent="0.3">
      <c r="A43327" s="1"/>
      <c r="B43327" s="1"/>
      <c r="C43327" s="1"/>
      <c r="D43327" s="1"/>
    </row>
    <row r="43328" spans="1:4" x14ac:dyDescent="0.3">
      <c r="A43328" s="1"/>
      <c r="B43328" s="1"/>
      <c r="C43328" s="1"/>
      <c r="D43328" s="1"/>
    </row>
    <row r="43329" spans="1:4" x14ac:dyDescent="0.3">
      <c r="A43329" s="1"/>
      <c r="B43329" s="1"/>
      <c r="C43329" s="1"/>
      <c r="D43329" s="1"/>
    </row>
    <row r="43330" spans="1:4" x14ac:dyDescent="0.3">
      <c r="A43330" s="1"/>
      <c r="B43330" s="1"/>
      <c r="C43330" s="1"/>
      <c r="D43330" s="1"/>
    </row>
    <row r="43331" spans="1:4" x14ac:dyDescent="0.3">
      <c r="A43331" s="1"/>
      <c r="B43331" s="1"/>
      <c r="C43331" s="1"/>
      <c r="D43331" s="1"/>
    </row>
    <row r="43332" spans="1:4" x14ac:dyDescent="0.3">
      <c r="A43332" s="1"/>
      <c r="B43332" s="1"/>
      <c r="C43332" s="1"/>
      <c r="D43332" s="1"/>
    </row>
    <row r="43333" spans="1:4" x14ac:dyDescent="0.3">
      <c r="A43333" s="1"/>
      <c r="B43333" s="1"/>
      <c r="C43333" s="1"/>
      <c r="D43333" s="1"/>
    </row>
    <row r="43334" spans="1:4" x14ac:dyDescent="0.3">
      <c r="A43334" s="1"/>
      <c r="B43334" s="1"/>
      <c r="C43334" s="1"/>
      <c r="D43334" s="1"/>
    </row>
    <row r="43335" spans="1:4" x14ac:dyDescent="0.3">
      <c r="A43335" s="1"/>
      <c r="B43335" s="1"/>
      <c r="C43335" s="1"/>
      <c r="D43335" s="1"/>
    </row>
    <row r="43336" spans="1:4" x14ac:dyDescent="0.3">
      <c r="A43336" s="1"/>
      <c r="B43336" s="1"/>
      <c r="C43336" s="1"/>
      <c r="D43336" s="1"/>
    </row>
    <row r="43337" spans="1:4" x14ac:dyDescent="0.3">
      <c r="A43337" s="1"/>
      <c r="B43337" s="1"/>
      <c r="C43337" s="1"/>
      <c r="D43337" s="1"/>
    </row>
    <row r="43338" spans="1:4" x14ac:dyDescent="0.3">
      <c r="A43338" s="1"/>
      <c r="B43338" s="1"/>
      <c r="C43338" s="1"/>
      <c r="D43338" s="1"/>
    </row>
    <row r="43339" spans="1:4" x14ac:dyDescent="0.3">
      <c r="A43339" s="1"/>
      <c r="B43339" s="1"/>
      <c r="C43339" s="1"/>
      <c r="D43339" s="1"/>
    </row>
    <row r="43340" spans="1:4" x14ac:dyDescent="0.3">
      <c r="A43340" s="1"/>
      <c r="B43340" s="1"/>
      <c r="C43340" s="1"/>
      <c r="D43340" s="1"/>
    </row>
    <row r="43341" spans="1:4" x14ac:dyDescent="0.3">
      <c r="A43341" s="1"/>
      <c r="B43341" s="1"/>
      <c r="C43341" s="1"/>
      <c r="D43341" s="1"/>
    </row>
    <row r="43342" spans="1:4" x14ac:dyDescent="0.3">
      <c r="A43342" s="1"/>
      <c r="B43342" s="1"/>
      <c r="C43342" s="1"/>
      <c r="D43342" s="1"/>
    </row>
    <row r="43343" spans="1:4" x14ac:dyDescent="0.3">
      <c r="A43343" s="1"/>
      <c r="B43343" s="1"/>
      <c r="C43343" s="1"/>
      <c r="D43343" s="1"/>
    </row>
    <row r="43344" spans="1:4" x14ac:dyDescent="0.3">
      <c r="A43344" s="1"/>
      <c r="B43344" s="1"/>
      <c r="C43344" s="1"/>
      <c r="D43344" s="1"/>
    </row>
    <row r="43345" spans="1:4" x14ac:dyDescent="0.3">
      <c r="A43345" s="1"/>
      <c r="B43345" s="1"/>
      <c r="C43345" s="1"/>
      <c r="D43345" s="1"/>
    </row>
    <row r="43346" spans="1:4" x14ac:dyDescent="0.3">
      <c r="A43346" s="1"/>
      <c r="B43346" s="1"/>
      <c r="C43346" s="1"/>
      <c r="D43346" s="1"/>
    </row>
    <row r="43347" spans="1:4" x14ac:dyDescent="0.3">
      <c r="A43347" s="1"/>
      <c r="B43347" s="1"/>
      <c r="C43347" s="1"/>
      <c r="D43347" s="1"/>
    </row>
    <row r="43348" spans="1:4" x14ac:dyDescent="0.3">
      <c r="A43348" s="1"/>
      <c r="B43348" s="1"/>
      <c r="C43348" s="1"/>
      <c r="D43348" s="1"/>
    </row>
    <row r="43349" spans="1:4" x14ac:dyDescent="0.3">
      <c r="A43349" s="1"/>
      <c r="B43349" s="1"/>
      <c r="C43349" s="1"/>
      <c r="D43349" s="1"/>
    </row>
    <row r="43350" spans="1:4" x14ac:dyDescent="0.3">
      <c r="A43350" s="1"/>
      <c r="B43350" s="1"/>
      <c r="C43350" s="1"/>
      <c r="D43350" s="1"/>
    </row>
    <row r="43351" spans="1:4" x14ac:dyDescent="0.3">
      <c r="A43351" s="1"/>
      <c r="B43351" s="1"/>
      <c r="C43351" s="1"/>
      <c r="D43351" s="1"/>
    </row>
    <row r="43352" spans="1:4" x14ac:dyDescent="0.3">
      <c r="A43352" s="1"/>
      <c r="B43352" s="1"/>
      <c r="C43352" s="1"/>
      <c r="D43352" s="1"/>
    </row>
    <row r="43353" spans="1:4" x14ac:dyDescent="0.3">
      <c r="A43353" s="1"/>
      <c r="B43353" s="1"/>
      <c r="C43353" s="1"/>
      <c r="D43353" s="1"/>
    </row>
    <row r="43354" spans="1:4" x14ac:dyDescent="0.3">
      <c r="A43354" s="1"/>
      <c r="B43354" s="1"/>
      <c r="C43354" s="1"/>
      <c r="D43354" s="1"/>
    </row>
    <row r="43355" spans="1:4" x14ac:dyDescent="0.3">
      <c r="A43355" s="1"/>
      <c r="B43355" s="1"/>
      <c r="C43355" s="1"/>
      <c r="D43355" s="1"/>
    </row>
    <row r="43356" spans="1:4" x14ac:dyDescent="0.3">
      <c r="A43356" s="1"/>
      <c r="B43356" s="1"/>
      <c r="C43356" s="1"/>
      <c r="D43356" s="1"/>
    </row>
    <row r="43357" spans="1:4" x14ac:dyDescent="0.3">
      <c r="A43357" s="1"/>
      <c r="B43357" s="1"/>
      <c r="C43357" s="1"/>
      <c r="D43357" s="1"/>
    </row>
    <row r="43358" spans="1:4" x14ac:dyDescent="0.3">
      <c r="A43358" s="1"/>
      <c r="B43358" s="1"/>
      <c r="C43358" s="1"/>
      <c r="D43358" s="1"/>
    </row>
    <row r="43359" spans="1:4" x14ac:dyDescent="0.3">
      <c r="A43359" s="1"/>
      <c r="B43359" s="1"/>
      <c r="C43359" s="1"/>
      <c r="D43359" s="1"/>
    </row>
    <row r="43360" spans="1:4" x14ac:dyDescent="0.3">
      <c r="A43360" s="1"/>
      <c r="B43360" s="1"/>
      <c r="C43360" s="1"/>
      <c r="D43360" s="1"/>
    </row>
    <row r="43361" spans="1:4" x14ac:dyDescent="0.3">
      <c r="A43361" s="1"/>
      <c r="B43361" s="1"/>
      <c r="C43361" s="1"/>
      <c r="D43361" s="1"/>
    </row>
    <row r="43362" spans="1:4" x14ac:dyDescent="0.3">
      <c r="A43362" s="1"/>
      <c r="B43362" s="1"/>
      <c r="C43362" s="1"/>
      <c r="D43362" s="1"/>
    </row>
    <row r="43363" spans="1:4" x14ac:dyDescent="0.3">
      <c r="A43363" s="1"/>
      <c r="B43363" s="1"/>
      <c r="C43363" s="1"/>
      <c r="D43363" s="1"/>
    </row>
    <row r="43364" spans="1:4" x14ac:dyDescent="0.3">
      <c r="A43364" s="1"/>
      <c r="B43364" s="1"/>
      <c r="C43364" s="1"/>
      <c r="D43364" s="1"/>
    </row>
    <row r="43365" spans="1:4" x14ac:dyDescent="0.3">
      <c r="A43365" s="1"/>
      <c r="B43365" s="1"/>
      <c r="C43365" s="1"/>
      <c r="D43365" s="1"/>
    </row>
    <row r="43366" spans="1:4" x14ac:dyDescent="0.3">
      <c r="A43366" s="1"/>
      <c r="B43366" s="1"/>
      <c r="C43366" s="1"/>
      <c r="D43366" s="1"/>
    </row>
    <row r="43367" spans="1:4" x14ac:dyDescent="0.3">
      <c r="A43367" s="1"/>
      <c r="B43367" s="1"/>
      <c r="C43367" s="1"/>
      <c r="D43367" s="1"/>
    </row>
    <row r="43368" spans="1:4" x14ac:dyDescent="0.3">
      <c r="A43368" s="1"/>
      <c r="B43368" s="1"/>
      <c r="C43368" s="1"/>
      <c r="D43368" s="1"/>
    </row>
    <row r="43369" spans="1:4" x14ac:dyDescent="0.3">
      <c r="A43369" s="1"/>
      <c r="B43369" s="1"/>
      <c r="C43369" s="1"/>
      <c r="D43369" s="1"/>
    </row>
    <row r="43370" spans="1:4" x14ac:dyDescent="0.3">
      <c r="A43370" s="1"/>
      <c r="B43370" s="1"/>
      <c r="C43370" s="1"/>
      <c r="D43370" s="1"/>
    </row>
    <row r="43371" spans="1:4" x14ac:dyDescent="0.3">
      <c r="A43371" s="1"/>
      <c r="B43371" s="1"/>
      <c r="C43371" s="1"/>
      <c r="D43371" s="1"/>
    </row>
    <row r="43372" spans="1:4" x14ac:dyDescent="0.3">
      <c r="A43372" s="1"/>
      <c r="B43372" s="1"/>
      <c r="C43372" s="1"/>
      <c r="D43372" s="1"/>
    </row>
    <row r="43373" spans="1:4" x14ac:dyDescent="0.3">
      <c r="A43373" s="1"/>
      <c r="B43373" s="1"/>
      <c r="C43373" s="1"/>
      <c r="D43373" s="1"/>
    </row>
    <row r="43374" spans="1:4" x14ac:dyDescent="0.3">
      <c r="A43374" s="1"/>
      <c r="B43374" s="1"/>
      <c r="C43374" s="1"/>
      <c r="D43374" s="1"/>
    </row>
    <row r="43375" spans="1:4" x14ac:dyDescent="0.3">
      <c r="A43375" s="1"/>
      <c r="B43375" s="1"/>
      <c r="C43375" s="1"/>
      <c r="D43375" s="1"/>
    </row>
    <row r="43376" spans="1:4" x14ac:dyDescent="0.3">
      <c r="A43376" s="1"/>
      <c r="B43376" s="1"/>
      <c r="C43376" s="1"/>
      <c r="D43376" s="1"/>
    </row>
    <row r="43377" spans="1:4" x14ac:dyDescent="0.3">
      <c r="A43377" s="1"/>
      <c r="B43377" s="1"/>
      <c r="C43377" s="1"/>
      <c r="D43377" s="1"/>
    </row>
    <row r="43378" spans="1:4" x14ac:dyDescent="0.3">
      <c r="A43378" s="1"/>
      <c r="B43378" s="1"/>
      <c r="C43378" s="1"/>
      <c r="D43378" s="1"/>
    </row>
    <row r="43379" spans="1:4" x14ac:dyDescent="0.3">
      <c r="A43379" s="1"/>
      <c r="B43379" s="1"/>
      <c r="C43379" s="1"/>
      <c r="D43379" s="1"/>
    </row>
    <row r="43380" spans="1:4" x14ac:dyDescent="0.3">
      <c r="A43380" s="1"/>
      <c r="B43380" s="1"/>
      <c r="C43380" s="1"/>
      <c r="D43380" s="1"/>
    </row>
    <row r="43381" spans="1:4" x14ac:dyDescent="0.3">
      <c r="A43381" s="1"/>
      <c r="B43381" s="1"/>
      <c r="C43381" s="1"/>
      <c r="D43381" s="1"/>
    </row>
    <row r="43382" spans="1:4" x14ac:dyDescent="0.3">
      <c r="A43382" s="1"/>
      <c r="B43382" s="1"/>
      <c r="C43382" s="1"/>
      <c r="D43382" s="1"/>
    </row>
    <row r="43383" spans="1:4" x14ac:dyDescent="0.3">
      <c r="A43383" s="1"/>
      <c r="B43383" s="1"/>
      <c r="C43383" s="1"/>
      <c r="D43383" s="1"/>
    </row>
    <row r="43384" spans="1:4" x14ac:dyDescent="0.3">
      <c r="A43384" s="1"/>
      <c r="B43384" s="1"/>
      <c r="C43384" s="1"/>
      <c r="D43384" s="1"/>
    </row>
    <row r="43385" spans="1:4" x14ac:dyDescent="0.3">
      <c r="A43385" s="1"/>
      <c r="B43385" s="1"/>
      <c r="C43385" s="1"/>
      <c r="D43385" s="1"/>
    </row>
    <row r="43386" spans="1:4" x14ac:dyDescent="0.3">
      <c r="A43386" s="1"/>
      <c r="B43386" s="1"/>
      <c r="C43386" s="1"/>
      <c r="D43386" s="1"/>
    </row>
    <row r="43387" spans="1:4" x14ac:dyDescent="0.3">
      <c r="A43387" s="1"/>
      <c r="B43387" s="1"/>
      <c r="C43387" s="1"/>
      <c r="D43387" s="1"/>
    </row>
    <row r="43388" spans="1:4" x14ac:dyDescent="0.3">
      <c r="A43388" s="1"/>
      <c r="B43388" s="1"/>
      <c r="C43388" s="1"/>
      <c r="D43388" s="1"/>
    </row>
    <row r="43389" spans="1:4" x14ac:dyDescent="0.3">
      <c r="A43389" s="1"/>
      <c r="B43389" s="1"/>
      <c r="C43389" s="1"/>
      <c r="D43389" s="1"/>
    </row>
    <row r="43390" spans="1:4" x14ac:dyDescent="0.3">
      <c r="A43390" s="1"/>
      <c r="B43390" s="1"/>
      <c r="C43390" s="1"/>
      <c r="D43390" s="1"/>
    </row>
    <row r="43391" spans="1:4" x14ac:dyDescent="0.3">
      <c r="A43391" s="1"/>
      <c r="B43391" s="1"/>
      <c r="C43391" s="1"/>
      <c r="D43391" s="1"/>
    </row>
    <row r="43392" spans="1:4" x14ac:dyDescent="0.3">
      <c r="A43392" s="1"/>
      <c r="B43392" s="1"/>
      <c r="C43392" s="1"/>
      <c r="D43392" s="1"/>
    </row>
    <row r="43393" spans="1:4" x14ac:dyDescent="0.3">
      <c r="A43393" s="1"/>
      <c r="B43393" s="1"/>
      <c r="C43393" s="1"/>
      <c r="D43393" s="1"/>
    </row>
    <row r="43394" spans="1:4" x14ac:dyDescent="0.3">
      <c r="A43394" s="1"/>
      <c r="B43394" s="1"/>
      <c r="C43394" s="1"/>
      <c r="D43394" s="1"/>
    </row>
    <row r="43395" spans="1:4" x14ac:dyDescent="0.3">
      <c r="A43395" s="1"/>
      <c r="B43395" s="1"/>
      <c r="C43395" s="1"/>
      <c r="D43395" s="1"/>
    </row>
    <row r="43396" spans="1:4" x14ac:dyDescent="0.3">
      <c r="A43396" s="1"/>
      <c r="B43396" s="1"/>
      <c r="C43396" s="1"/>
      <c r="D43396" s="1"/>
    </row>
    <row r="43397" spans="1:4" x14ac:dyDescent="0.3">
      <c r="A43397" s="1"/>
      <c r="B43397" s="1"/>
      <c r="C43397" s="1"/>
      <c r="D43397" s="1"/>
    </row>
    <row r="43398" spans="1:4" x14ac:dyDescent="0.3">
      <c r="A43398" s="1"/>
      <c r="B43398" s="1"/>
      <c r="C43398" s="1"/>
      <c r="D43398" s="1"/>
    </row>
    <row r="43399" spans="1:4" x14ac:dyDescent="0.3">
      <c r="A43399" s="1"/>
      <c r="B43399" s="1"/>
      <c r="C43399" s="1"/>
      <c r="D43399" s="1"/>
    </row>
    <row r="43400" spans="1:4" x14ac:dyDescent="0.3">
      <c r="A43400" s="1"/>
      <c r="B43400" s="1"/>
      <c r="C43400" s="1"/>
      <c r="D43400" s="1"/>
    </row>
    <row r="43401" spans="1:4" x14ac:dyDescent="0.3">
      <c r="A43401" s="1"/>
      <c r="B43401" s="1"/>
      <c r="C43401" s="1"/>
      <c r="D43401" s="1"/>
    </row>
    <row r="43402" spans="1:4" x14ac:dyDescent="0.3">
      <c r="A43402" s="1"/>
      <c r="B43402" s="1"/>
      <c r="C43402" s="1"/>
      <c r="D43402" s="1"/>
    </row>
    <row r="43403" spans="1:4" x14ac:dyDescent="0.3">
      <c r="A43403" s="1"/>
      <c r="B43403" s="1"/>
      <c r="C43403" s="1"/>
      <c r="D43403" s="1"/>
    </row>
    <row r="43404" spans="1:4" x14ac:dyDescent="0.3">
      <c r="A43404" s="1"/>
      <c r="B43404" s="1"/>
      <c r="C43404" s="1"/>
      <c r="D43404" s="1"/>
    </row>
    <row r="43405" spans="1:4" x14ac:dyDescent="0.3">
      <c r="A43405" s="1"/>
      <c r="B43405" s="1"/>
      <c r="C43405" s="1"/>
      <c r="D43405" s="1"/>
    </row>
    <row r="43406" spans="1:4" x14ac:dyDescent="0.3">
      <c r="A43406" s="1"/>
      <c r="B43406" s="1"/>
      <c r="C43406" s="1"/>
      <c r="D43406" s="1"/>
    </row>
    <row r="43407" spans="1:4" x14ac:dyDescent="0.3">
      <c r="A43407" s="1"/>
      <c r="B43407" s="1"/>
      <c r="C43407" s="1"/>
      <c r="D43407" s="1"/>
    </row>
    <row r="43408" spans="1:4" x14ac:dyDescent="0.3">
      <c r="A43408" s="1"/>
      <c r="B43408" s="1"/>
      <c r="C43408" s="1"/>
      <c r="D43408" s="1"/>
    </row>
    <row r="43409" spans="1:4" x14ac:dyDescent="0.3">
      <c r="A43409" s="1"/>
      <c r="B43409" s="1"/>
      <c r="C43409" s="1"/>
      <c r="D43409" s="1"/>
    </row>
    <row r="43410" spans="1:4" x14ac:dyDescent="0.3">
      <c r="A43410" s="1"/>
      <c r="B43410" s="1"/>
      <c r="C43410" s="1"/>
      <c r="D43410" s="1"/>
    </row>
    <row r="43411" spans="1:4" x14ac:dyDescent="0.3">
      <c r="A43411" s="1"/>
      <c r="B43411" s="1"/>
      <c r="C43411" s="1"/>
      <c r="D43411" s="1"/>
    </row>
    <row r="43412" spans="1:4" x14ac:dyDescent="0.3">
      <c r="A43412" s="1"/>
      <c r="B43412" s="1"/>
      <c r="C43412" s="1"/>
      <c r="D43412" s="1"/>
    </row>
    <row r="43413" spans="1:4" x14ac:dyDescent="0.3">
      <c r="A43413" s="1"/>
      <c r="B43413" s="1"/>
      <c r="C43413" s="1"/>
      <c r="D43413" s="1"/>
    </row>
    <row r="43414" spans="1:4" x14ac:dyDescent="0.3">
      <c r="A43414" s="1"/>
      <c r="B43414" s="1"/>
      <c r="C43414" s="1"/>
      <c r="D43414" s="1"/>
    </row>
    <row r="43415" spans="1:4" x14ac:dyDescent="0.3">
      <c r="A43415" s="1"/>
      <c r="B43415" s="1"/>
      <c r="C43415" s="1"/>
      <c r="D43415" s="1"/>
    </row>
    <row r="43416" spans="1:4" x14ac:dyDescent="0.3">
      <c r="A43416" s="1"/>
      <c r="B43416" s="1"/>
      <c r="C43416" s="1"/>
      <c r="D43416" s="1"/>
    </row>
    <row r="43417" spans="1:4" x14ac:dyDescent="0.3">
      <c r="A43417" s="1"/>
      <c r="B43417" s="1"/>
      <c r="C43417" s="1"/>
      <c r="D43417" s="1"/>
    </row>
    <row r="43418" spans="1:4" x14ac:dyDescent="0.3">
      <c r="A43418" s="1"/>
      <c r="B43418" s="1"/>
      <c r="C43418" s="1"/>
      <c r="D43418" s="1"/>
    </row>
    <row r="43419" spans="1:4" x14ac:dyDescent="0.3">
      <c r="A43419" s="1"/>
      <c r="B43419" s="1"/>
      <c r="C43419" s="1"/>
      <c r="D43419" s="1"/>
    </row>
    <row r="43420" spans="1:4" x14ac:dyDescent="0.3">
      <c r="A43420" s="1"/>
      <c r="B43420" s="1"/>
      <c r="C43420" s="1"/>
      <c r="D43420" s="1"/>
    </row>
    <row r="43421" spans="1:4" x14ac:dyDescent="0.3">
      <c r="A43421" s="1"/>
      <c r="B43421" s="1"/>
      <c r="C43421" s="1"/>
      <c r="D43421" s="1"/>
    </row>
    <row r="43422" spans="1:4" x14ac:dyDescent="0.3">
      <c r="A43422" s="1"/>
      <c r="B43422" s="1"/>
      <c r="C43422" s="1"/>
      <c r="D43422" s="1"/>
    </row>
    <row r="43423" spans="1:4" x14ac:dyDescent="0.3">
      <c r="A43423" s="1"/>
      <c r="B43423" s="1"/>
      <c r="C43423" s="1"/>
      <c r="D43423" s="1"/>
    </row>
    <row r="43424" spans="1:4" x14ac:dyDescent="0.3">
      <c r="A43424" s="1"/>
      <c r="B43424" s="1"/>
      <c r="C43424" s="1"/>
      <c r="D43424" s="1"/>
    </row>
    <row r="43425" spans="1:4" x14ac:dyDescent="0.3">
      <c r="A43425" s="1"/>
      <c r="B43425" s="1"/>
      <c r="C43425" s="1"/>
      <c r="D43425" s="1"/>
    </row>
    <row r="43426" spans="1:4" x14ac:dyDescent="0.3">
      <c r="A43426" s="1"/>
      <c r="B43426" s="1"/>
      <c r="C43426" s="1"/>
      <c r="D43426" s="1"/>
    </row>
    <row r="43427" spans="1:4" x14ac:dyDescent="0.3">
      <c r="A43427" s="1"/>
      <c r="B43427" s="1"/>
      <c r="C43427" s="1"/>
      <c r="D43427" s="1"/>
    </row>
    <row r="43428" spans="1:4" x14ac:dyDescent="0.3">
      <c r="A43428" s="1"/>
      <c r="B43428" s="1"/>
      <c r="C43428" s="1"/>
      <c r="D43428" s="1"/>
    </row>
    <row r="43429" spans="1:4" x14ac:dyDescent="0.3">
      <c r="A43429" s="1"/>
      <c r="B43429" s="1"/>
      <c r="C43429" s="1"/>
      <c r="D43429" s="1"/>
    </row>
    <row r="43430" spans="1:4" x14ac:dyDescent="0.3">
      <c r="A43430" s="1"/>
      <c r="B43430" s="1"/>
      <c r="C43430" s="1"/>
      <c r="D43430" s="1"/>
    </row>
    <row r="43431" spans="1:4" x14ac:dyDescent="0.3">
      <c r="A43431" s="1"/>
      <c r="B43431" s="1"/>
      <c r="C43431" s="1"/>
      <c r="D43431" s="1"/>
    </row>
    <row r="43432" spans="1:4" x14ac:dyDescent="0.3">
      <c r="A43432" s="1"/>
      <c r="B43432" s="1"/>
      <c r="C43432" s="1"/>
      <c r="D43432" s="1"/>
    </row>
    <row r="43433" spans="1:4" x14ac:dyDescent="0.3">
      <c r="A43433" s="1"/>
      <c r="B43433" s="1"/>
      <c r="C43433" s="1"/>
      <c r="D43433" s="1"/>
    </row>
    <row r="43434" spans="1:4" x14ac:dyDescent="0.3">
      <c r="A43434" s="1"/>
      <c r="B43434" s="1"/>
      <c r="C43434" s="1"/>
      <c r="D43434" s="1"/>
    </row>
    <row r="43435" spans="1:4" x14ac:dyDescent="0.3">
      <c r="A43435" s="1"/>
      <c r="B43435" s="1"/>
      <c r="C43435" s="1"/>
      <c r="D43435" s="1"/>
    </row>
    <row r="43436" spans="1:4" x14ac:dyDescent="0.3">
      <c r="A43436" s="1"/>
      <c r="B43436" s="1"/>
      <c r="C43436" s="1"/>
      <c r="D43436" s="1"/>
    </row>
    <row r="43437" spans="1:4" x14ac:dyDescent="0.3">
      <c r="A43437" s="1"/>
      <c r="B43437" s="1"/>
      <c r="C43437" s="1"/>
      <c r="D43437" s="1"/>
    </row>
    <row r="43438" spans="1:4" x14ac:dyDescent="0.3">
      <c r="A43438" s="1"/>
      <c r="B43438" s="1"/>
      <c r="C43438" s="1"/>
      <c r="D43438" s="1"/>
    </row>
    <row r="43439" spans="1:4" x14ac:dyDescent="0.3">
      <c r="A43439" s="1"/>
      <c r="B43439" s="1"/>
      <c r="C43439" s="1"/>
      <c r="D43439" s="1"/>
    </row>
    <row r="43440" spans="1:4" x14ac:dyDescent="0.3">
      <c r="A43440" s="1"/>
      <c r="B43440" s="1"/>
      <c r="C43440" s="1"/>
      <c r="D43440" s="1"/>
    </row>
    <row r="43441" spans="1:4" x14ac:dyDescent="0.3">
      <c r="A43441" s="1"/>
      <c r="B43441" s="1"/>
      <c r="C43441" s="1"/>
      <c r="D43441" s="1"/>
    </row>
    <row r="43442" spans="1:4" x14ac:dyDescent="0.3">
      <c r="A43442" s="1"/>
      <c r="B43442" s="1"/>
      <c r="C43442" s="1"/>
      <c r="D43442" s="1"/>
    </row>
    <row r="43443" spans="1:4" x14ac:dyDescent="0.3">
      <c r="A43443" s="1"/>
      <c r="B43443" s="1"/>
      <c r="C43443" s="1"/>
      <c r="D43443" s="1"/>
    </row>
    <row r="43444" spans="1:4" x14ac:dyDescent="0.3">
      <c r="A43444" s="1"/>
      <c r="B43444" s="1"/>
      <c r="C43444" s="1"/>
      <c r="D43444" s="1"/>
    </row>
    <row r="43445" spans="1:4" x14ac:dyDescent="0.3">
      <c r="A43445" s="1"/>
      <c r="B43445" s="1"/>
      <c r="C43445" s="1"/>
      <c r="D43445" s="1"/>
    </row>
    <row r="43446" spans="1:4" x14ac:dyDescent="0.3">
      <c r="A43446" s="1"/>
      <c r="B43446" s="1"/>
      <c r="C43446" s="1"/>
      <c r="D43446" s="1"/>
    </row>
    <row r="43447" spans="1:4" x14ac:dyDescent="0.3">
      <c r="A43447" s="1"/>
      <c r="B43447" s="1"/>
      <c r="C43447" s="1"/>
      <c r="D43447" s="1"/>
    </row>
    <row r="43448" spans="1:4" x14ac:dyDescent="0.3">
      <c r="A43448" s="1"/>
      <c r="B43448" s="1"/>
      <c r="C43448" s="1"/>
      <c r="D43448" s="1"/>
    </row>
    <row r="43449" spans="1:4" x14ac:dyDescent="0.3">
      <c r="A43449" s="1"/>
      <c r="B43449" s="1"/>
      <c r="C43449" s="1"/>
      <c r="D43449" s="1"/>
    </row>
    <row r="43450" spans="1:4" x14ac:dyDescent="0.3">
      <c r="A43450" s="1"/>
      <c r="B43450" s="1"/>
      <c r="C43450" s="1"/>
      <c r="D43450" s="1"/>
    </row>
    <row r="43451" spans="1:4" x14ac:dyDescent="0.3">
      <c r="A43451" s="1"/>
      <c r="B43451" s="1"/>
      <c r="C43451" s="1"/>
      <c r="D43451" s="1"/>
    </row>
    <row r="43452" spans="1:4" x14ac:dyDescent="0.3">
      <c r="A43452" s="1"/>
      <c r="B43452" s="1"/>
      <c r="C43452" s="1"/>
      <c r="D43452" s="1"/>
    </row>
    <row r="43453" spans="1:4" x14ac:dyDescent="0.3">
      <c r="A43453" s="1"/>
      <c r="B43453" s="1"/>
      <c r="C43453" s="1"/>
      <c r="D43453" s="1"/>
    </row>
    <row r="43454" spans="1:4" x14ac:dyDescent="0.3">
      <c r="A43454" s="1"/>
      <c r="B43454" s="1"/>
      <c r="C43454" s="1"/>
      <c r="D43454" s="1"/>
    </row>
    <row r="43455" spans="1:4" x14ac:dyDescent="0.3">
      <c r="A43455" s="1"/>
      <c r="B43455" s="1"/>
      <c r="C43455" s="1"/>
      <c r="D43455" s="1"/>
    </row>
    <row r="43456" spans="1:4" x14ac:dyDescent="0.3">
      <c r="A43456" s="1"/>
      <c r="B43456" s="1"/>
      <c r="C43456" s="1"/>
      <c r="D43456" s="1"/>
    </row>
    <row r="43457" spans="1:4" x14ac:dyDescent="0.3">
      <c r="A43457" s="1"/>
      <c r="B43457" s="1"/>
      <c r="C43457" s="1"/>
      <c r="D43457" s="1"/>
    </row>
    <row r="43458" spans="1:4" x14ac:dyDescent="0.3">
      <c r="A43458" s="1"/>
      <c r="B43458" s="1"/>
      <c r="C43458" s="1"/>
      <c r="D43458" s="1"/>
    </row>
    <row r="43459" spans="1:4" x14ac:dyDescent="0.3">
      <c r="A43459" s="1"/>
      <c r="B43459" s="1"/>
      <c r="C43459" s="1"/>
      <c r="D43459" s="1"/>
    </row>
    <row r="43460" spans="1:4" x14ac:dyDescent="0.3">
      <c r="A43460" s="1"/>
      <c r="B43460" s="1"/>
      <c r="C43460" s="1"/>
      <c r="D43460" s="1"/>
    </row>
    <row r="43461" spans="1:4" x14ac:dyDescent="0.3">
      <c r="A43461" s="1"/>
      <c r="B43461" s="1"/>
      <c r="C43461" s="1"/>
      <c r="D43461" s="1"/>
    </row>
    <row r="43462" spans="1:4" x14ac:dyDescent="0.3">
      <c r="A43462" s="1"/>
      <c r="B43462" s="1"/>
      <c r="C43462" s="1"/>
      <c r="D43462" s="1"/>
    </row>
    <row r="43463" spans="1:4" x14ac:dyDescent="0.3">
      <c r="A43463" s="1"/>
      <c r="B43463" s="1"/>
      <c r="C43463" s="1"/>
      <c r="D43463" s="1"/>
    </row>
    <row r="43464" spans="1:4" x14ac:dyDescent="0.3">
      <c r="A43464" s="1"/>
      <c r="B43464" s="1"/>
      <c r="C43464" s="1"/>
      <c r="D43464" s="1"/>
    </row>
    <row r="43465" spans="1:4" x14ac:dyDescent="0.3">
      <c r="A43465" s="1"/>
      <c r="B43465" s="1"/>
      <c r="C43465" s="1"/>
      <c r="D43465" s="1"/>
    </row>
    <row r="43466" spans="1:4" x14ac:dyDescent="0.3">
      <c r="A43466" s="1"/>
      <c r="B43466" s="1"/>
      <c r="C43466" s="1"/>
      <c r="D43466" s="1"/>
    </row>
    <row r="43467" spans="1:4" x14ac:dyDescent="0.3">
      <c r="A43467" s="1"/>
      <c r="B43467" s="1"/>
      <c r="C43467" s="1"/>
      <c r="D43467" s="1"/>
    </row>
    <row r="43468" spans="1:4" x14ac:dyDescent="0.3">
      <c r="A43468" s="1"/>
      <c r="B43468" s="1"/>
      <c r="C43468" s="1"/>
      <c r="D43468" s="1"/>
    </row>
    <row r="43469" spans="1:4" x14ac:dyDescent="0.3">
      <c r="A43469" s="1"/>
      <c r="B43469" s="1"/>
      <c r="C43469" s="1"/>
      <c r="D43469" s="1"/>
    </row>
    <row r="43470" spans="1:4" x14ac:dyDescent="0.3">
      <c r="A43470" s="1"/>
      <c r="B43470" s="1"/>
      <c r="C43470" s="1"/>
      <c r="D43470" s="1"/>
    </row>
    <row r="43471" spans="1:4" x14ac:dyDescent="0.3">
      <c r="A43471" s="1"/>
      <c r="B43471" s="1"/>
      <c r="C43471" s="1"/>
      <c r="D43471" s="1"/>
    </row>
    <row r="43472" spans="1:4" x14ac:dyDescent="0.3">
      <c r="A43472" s="1"/>
      <c r="B43472" s="1"/>
      <c r="C43472" s="1"/>
      <c r="D43472" s="1"/>
    </row>
    <row r="43473" spans="1:4" x14ac:dyDescent="0.3">
      <c r="A43473" s="1"/>
      <c r="B43473" s="1"/>
      <c r="C43473" s="1"/>
      <c r="D43473" s="1"/>
    </row>
    <row r="43474" spans="1:4" x14ac:dyDescent="0.3">
      <c r="A43474" s="1"/>
      <c r="B43474" s="1"/>
      <c r="C43474" s="1"/>
      <c r="D43474" s="1"/>
    </row>
    <row r="43475" spans="1:4" x14ac:dyDescent="0.3">
      <c r="A43475" s="1"/>
      <c r="B43475" s="1"/>
      <c r="C43475" s="1"/>
      <c r="D43475" s="1"/>
    </row>
    <row r="43476" spans="1:4" x14ac:dyDescent="0.3">
      <c r="A43476" s="1"/>
      <c r="B43476" s="1"/>
      <c r="C43476" s="1"/>
      <c r="D43476" s="1"/>
    </row>
    <row r="43477" spans="1:4" x14ac:dyDescent="0.3">
      <c r="A43477" s="1"/>
      <c r="B43477" s="1"/>
      <c r="C43477" s="1"/>
      <c r="D43477" s="1"/>
    </row>
    <row r="43478" spans="1:4" x14ac:dyDescent="0.3">
      <c r="A43478" s="1"/>
      <c r="B43478" s="1"/>
      <c r="C43478" s="1"/>
      <c r="D43478" s="1"/>
    </row>
    <row r="43479" spans="1:4" x14ac:dyDescent="0.3">
      <c r="A43479" s="1"/>
      <c r="B43479" s="1"/>
      <c r="C43479" s="1"/>
      <c r="D43479" s="1"/>
    </row>
    <row r="43480" spans="1:4" x14ac:dyDescent="0.3">
      <c r="A43480" s="1"/>
      <c r="B43480" s="1"/>
      <c r="C43480" s="1"/>
      <c r="D43480" s="1"/>
    </row>
    <row r="43481" spans="1:4" x14ac:dyDescent="0.3">
      <c r="A43481" s="1"/>
      <c r="B43481" s="1"/>
      <c r="C43481" s="1"/>
      <c r="D43481" s="1"/>
    </row>
    <row r="43482" spans="1:4" x14ac:dyDescent="0.3">
      <c r="A43482" s="1"/>
      <c r="B43482" s="1"/>
      <c r="C43482" s="1"/>
      <c r="D43482" s="1"/>
    </row>
    <row r="43483" spans="1:4" x14ac:dyDescent="0.3">
      <c r="A43483" s="1"/>
      <c r="B43483" s="1"/>
      <c r="C43483" s="1"/>
      <c r="D43483" s="1"/>
    </row>
    <row r="43484" spans="1:4" x14ac:dyDescent="0.3">
      <c r="A43484" s="1"/>
      <c r="B43484" s="1"/>
      <c r="C43484" s="1"/>
      <c r="D43484" s="1"/>
    </row>
    <row r="43485" spans="1:4" x14ac:dyDescent="0.3">
      <c r="A43485" s="1"/>
      <c r="B43485" s="1"/>
      <c r="C43485" s="1"/>
      <c r="D43485" s="1"/>
    </row>
    <row r="43486" spans="1:4" x14ac:dyDescent="0.3">
      <c r="A43486" s="1"/>
      <c r="B43486" s="1"/>
      <c r="C43486" s="1"/>
      <c r="D43486" s="1"/>
    </row>
    <row r="43487" spans="1:4" x14ac:dyDescent="0.3">
      <c r="A43487" s="1"/>
      <c r="B43487" s="1"/>
      <c r="C43487" s="1"/>
      <c r="D43487" s="1"/>
    </row>
    <row r="43488" spans="1:4" x14ac:dyDescent="0.3">
      <c r="A43488" s="1"/>
      <c r="B43488" s="1"/>
      <c r="C43488" s="1"/>
      <c r="D43488" s="1"/>
    </row>
    <row r="43489" spans="1:4" x14ac:dyDescent="0.3">
      <c r="A43489" s="1"/>
      <c r="B43489" s="1"/>
      <c r="C43489" s="1"/>
      <c r="D43489" s="1"/>
    </row>
    <row r="43490" spans="1:4" x14ac:dyDescent="0.3">
      <c r="A43490" s="1"/>
      <c r="B43490" s="1"/>
      <c r="C43490" s="1"/>
      <c r="D43490" s="1"/>
    </row>
    <row r="43491" spans="1:4" x14ac:dyDescent="0.3">
      <c r="A43491" s="1"/>
      <c r="B43491" s="1"/>
      <c r="C43491" s="1"/>
      <c r="D43491" s="1"/>
    </row>
    <row r="43492" spans="1:4" x14ac:dyDescent="0.3">
      <c r="A43492" s="1"/>
      <c r="B43492" s="1"/>
      <c r="C43492" s="1"/>
      <c r="D43492" s="1"/>
    </row>
    <row r="43493" spans="1:4" x14ac:dyDescent="0.3">
      <c r="A43493" s="1"/>
      <c r="B43493" s="1"/>
      <c r="C43493" s="1"/>
      <c r="D43493" s="1"/>
    </row>
    <row r="43494" spans="1:4" x14ac:dyDescent="0.3">
      <c r="A43494" s="1"/>
      <c r="B43494" s="1"/>
      <c r="C43494" s="1"/>
      <c r="D43494" s="1"/>
    </row>
    <row r="43495" spans="1:4" x14ac:dyDescent="0.3">
      <c r="A43495" s="1"/>
      <c r="B43495" s="1"/>
      <c r="C43495" s="1"/>
      <c r="D43495" s="1"/>
    </row>
    <row r="43496" spans="1:4" x14ac:dyDescent="0.3">
      <c r="A43496" s="1"/>
      <c r="B43496" s="1"/>
      <c r="C43496" s="1"/>
      <c r="D43496" s="1"/>
    </row>
    <row r="43497" spans="1:4" x14ac:dyDescent="0.3">
      <c r="A43497" s="1"/>
      <c r="B43497" s="1"/>
      <c r="C43497" s="1"/>
      <c r="D43497" s="1"/>
    </row>
    <row r="43498" spans="1:4" x14ac:dyDescent="0.3">
      <c r="A43498" s="1"/>
      <c r="B43498" s="1"/>
      <c r="C43498" s="1"/>
      <c r="D43498" s="1"/>
    </row>
    <row r="43499" spans="1:4" x14ac:dyDescent="0.3">
      <c r="A43499" s="1"/>
      <c r="B43499" s="1"/>
      <c r="C43499" s="1"/>
      <c r="D43499" s="1"/>
    </row>
    <row r="43500" spans="1:4" x14ac:dyDescent="0.3">
      <c r="A43500" s="1"/>
      <c r="B43500" s="1"/>
      <c r="C43500" s="1"/>
      <c r="D43500" s="1"/>
    </row>
    <row r="43501" spans="1:4" x14ac:dyDescent="0.3">
      <c r="A43501" s="1"/>
      <c r="B43501" s="1"/>
      <c r="C43501" s="1"/>
      <c r="D43501" s="1"/>
    </row>
    <row r="43502" spans="1:4" x14ac:dyDescent="0.3">
      <c r="A43502" s="1"/>
      <c r="B43502" s="1"/>
      <c r="C43502" s="1"/>
      <c r="D43502" s="1"/>
    </row>
    <row r="43503" spans="1:4" x14ac:dyDescent="0.3">
      <c r="A43503" s="1"/>
      <c r="B43503" s="1"/>
      <c r="C43503" s="1"/>
      <c r="D43503" s="1"/>
    </row>
    <row r="43504" spans="1:4" x14ac:dyDescent="0.3">
      <c r="A43504" s="1"/>
      <c r="B43504" s="1"/>
      <c r="C43504" s="1"/>
      <c r="D43504" s="1"/>
    </row>
    <row r="43505" spans="1:4" x14ac:dyDescent="0.3">
      <c r="A43505" s="1"/>
      <c r="B43505" s="1"/>
      <c r="C43505" s="1"/>
      <c r="D43505" s="1"/>
    </row>
    <row r="43506" spans="1:4" x14ac:dyDescent="0.3">
      <c r="A43506" s="1"/>
      <c r="B43506" s="1"/>
      <c r="C43506" s="1"/>
      <c r="D43506" s="1"/>
    </row>
    <row r="43507" spans="1:4" x14ac:dyDescent="0.3">
      <c r="A43507" s="1"/>
      <c r="B43507" s="1"/>
      <c r="C43507" s="1"/>
      <c r="D43507" s="1"/>
    </row>
    <row r="43508" spans="1:4" x14ac:dyDescent="0.3">
      <c r="A43508" s="1"/>
      <c r="B43508" s="1"/>
      <c r="C43508" s="1"/>
      <c r="D43508" s="1"/>
    </row>
    <row r="43509" spans="1:4" x14ac:dyDescent="0.3">
      <c r="A43509" s="1"/>
      <c r="B43509" s="1"/>
      <c r="C43509" s="1"/>
      <c r="D43509" s="1"/>
    </row>
    <row r="43510" spans="1:4" x14ac:dyDescent="0.3">
      <c r="A43510" s="1"/>
      <c r="B43510" s="1"/>
      <c r="C43510" s="1"/>
      <c r="D43510" s="1"/>
    </row>
    <row r="43511" spans="1:4" x14ac:dyDescent="0.3">
      <c r="A43511" s="1"/>
      <c r="B43511" s="1"/>
      <c r="C43511" s="1"/>
      <c r="D43511" s="1"/>
    </row>
    <row r="43512" spans="1:4" x14ac:dyDescent="0.3">
      <c r="A43512" s="1"/>
      <c r="B43512" s="1"/>
      <c r="C43512" s="1"/>
      <c r="D43512" s="1"/>
    </row>
    <row r="43513" spans="1:4" x14ac:dyDescent="0.3">
      <c r="A43513" s="1"/>
      <c r="B43513" s="1"/>
      <c r="C43513" s="1"/>
      <c r="D43513" s="1"/>
    </row>
    <row r="43514" spans="1:4" x14ac:dyDescent="0.3">
      <c r="A43514" s="1"/>
      <c r="B43514" s="1"/>
      <c r="C43514" s="1"/>
      <c r="D43514" s="1"/>
    </row>
    <row r="43515" spans="1:4" x14ac:dyDescent="0.3">
      <c r="A43515" s="1"/>
      <c r="B43515" s="1"/>
      <c r="C43515" s="1"/>
      <c r="D43515" s="1"/>
    </row>
    <row r="43516" spans="1:4" x14ac:dyDescent="0.3">
      <c r="A43516" s="1"/>
      <c r="B43516" s="1"/>
      <c r="C43516" s="1"/>
      <c r="D43516" s="1"/>
    </row>
    <row r="43517" spans="1:4" x14ac:dyDescent="0.3">
      <c r="A43517" s="1"/>
      <c r="B43517" s="1"/>
      <c r="C43517" s="1"/>
      <c r="D43517" s="1"/>
    </row>
    <row r="43518" spans="1:4" x14ac:dyDescent="0.3">
      <c r="A43518" s="1"/>
      <c r="B43518" s="1"/>
      <c r="C43518" s="1"/>
      <c r="D43518" s="1"/>
    </row>
    <row r="43519" spans="1:4" x14ac:dyDescent="0.3">
      <c r="A43519" s="1"/>
      <c r="B43519" s="1"/>
      <c r="C43519" s="1"/>
      <c r="D43519" s="1"/>
    </row>
    <row r="43520" spans="1:4" x14ac:dyDescent="0.3">
      <c r="A43520" s="1"/>
      <c r="B43520" s="1"/>
      <c r="C43520" s="1"/>
      <c r="D43520" s="1"/>
    </row>
    <row r="43521" spans="1:4" x14ac:dyDescent="0.3">
      <c r="A43521" s="1"/>
      <c r="B43521" s="1"/>
      <c r="C43521" s="1"/>
      <c r="D43521" s="1"/>
    </row>
    <row r="43522" spans="1:4" x14ac:dyDescent="0.3">
      <c r="A43522" s="1"/>
      <c r="B43522" s="1"/>
      <c r="C43522" s="1"/>
      <c r="D43522" s="1"/>
    </row>
    <row r="43523" spans="1:4" x14ac:dyDescent="0.3">
      <c r="A43523" s="1"/>
      <c r="B43523" s="1"/>
      <c r="C43523" s="1"/>
      <c r="D43523" s="1"/>
    </row>
    <row r="43524" spans="1:4" x14ac:dyDescent="0.3">
      <c r="A43524" s="1"/>
      <c r="B43524" s="1"/>
      <c r="C43524" s="1"/>
      <c r="D43524" s="1"/>
    </row>
    <row r="43525" spans="1:4" x14ac:dyDescent="0.3">
      <c r="A43525" s="1"/>
      <c r="B43525" s="1"/>
      <c r="C43525" s="1"/>
      <c r="D43525" s="1"/>
    </row>
    <row r="43526" spans="1:4" x14ac:dyDescent="0.3">
      <c r="A43526" s="1"/>
      <c r="B43526" s="1"/>
      <c r="C43526" s="1"/>
      <c r="D43526" s="1"/>
    </row>
    <row r="43527" spans="1:4" x14ac:dyDescent="0.3">
      <c r="A43527" s="1"/>
      <c r="B43527" s="1"/>
      <c r="C43527" s="1"/>
      <c r="D43527" s="1"/>
    </row>
    <row r="43528" spans="1:4" x14ac:dyDescent="0.3">
      <c r="A43528" s="1"/>
      <c r="B43528" s="1"/>
      <c r="C43528" s="1"/>
      <c r="D43528" s="1"/>
    </row>
    <row r="43529" spans="1:4" x14ac:dyDescent="0.3">
      <c r="A43529" s="1"/>
      <c r="B43529" s="1"/>
      <c r="C43529" s="1"/>
      <c r="D43529" s="1"/>
    </row>
    <row r="43530" spans="1:4" x14ac:dyDescent="0.3">
      <c r="A43530" s="1"/>
      <c r="B43530" s="1"/>
      <c r="C43530" s="1"/>
      <c r="D43530" s="1"/>
    </row>
    <row r="43531" spans="1:4" x14ac:dyDescent="0.3">
      <c r="A43531" s="1"/>
      <c r="B43531" s="1"/>
      <c r="C43531" s="1"/>
      <c r="D43531" s="1"/>
    </row>
    <row r="43532" spans="1:4" x14ac:dyDescent="0.3">
      <c r="A43532" s="1"/>
      <c r="B43532" s="1"/>
      <c r="C43532" s="1"/>
      <c r="D43532" s="1"/>
    </row>
    <row r="43533" spans="1:4" x14ac:dyDescent="0.3">
      <c r="A43533" s="1"/>
      <c r="B43533" s="1"/>
      <c r="C43533" s="1"/>
      <c r="D43533" s="1"/>
    </row>
    <row r="43534" spans="1:4" x14ac:dyDescent="0.3">
      <c r="A43534" s="1"/>
      <c r="B43534" s="1"/>
      <c r="C43534" s="1"/>
      <c r="D43534" s="1"/>
    </row>
    <row r="43535" spans="1:4" x14ac:dyDescent="0.3">
      <c r="A43535" s="1"/>
      <c r="B43535" s="1"/>
      <c r="C43535" s="1"/>
      <c r="D43535" s="1"/>
    </row>
    <row r="43536" spans="1:4" x14ac:dyDescent="0.3">
      <c r="A43536" s="1"/>
      <c r="B43536" s="1"/>
      <c r="C43536" s="1"/>
      <c r="D43536" s="1"/>
    </row>
    <row r="43537" spans="1:4" x14ac:dyDescent="0.3">
      <c r="A43537" s="1"/>
      <c r="B43537" s="1"/>
      <c r="C43537" s="1"/>
      <c r="D43537" s="1"/>
    </row>
    <row r="43538" spans="1:4" x14ac:dyDescent="0.3">
      <c r="A43538" s="1"/>
      <c r="B43538" s="1"/>
      <c r="C43538" s="1"/>
      <c r="D43538" s="1"/>
    </row>
    <row r="43539" spans="1:4" x14ac:dyDescent="0.3">
      <c r="A43539" s="1"/>
      <c r="B43539" s="1"/>
      <c r="C43539" s="1"/>
      <c r="D43539" s="1"/>
    </row>
    <row r="43540" spans="1:4" x14ac:dyDescent="0.3">
      <c r="A43540" s="1"/>
      <c r="B43540" s="1"/>
      <c r="C43540" s="1"/>
      <c r="D43540" s="1"/>
    </row>
    <row r="43541" spans="1:4" x14ac:dyDescent="0.3">
      <c r="A43541" s="1"/>
      <c r="B43541" s="1"/>
      <c r="C43541" s="1"/>
      <c r="D43541" s="1"/>
    </row>
    <row r="43542" spans="1:4" x14ac:dyDescent="0.3">
      <c r="A43542" s="1"/>
      <c r="B43542" s="1"/>
      <c r="C43542" s="1"/>
      <c r="D43542" s="1"/>
    </row>
    <row r="43543" spans="1:4" x14ac:dyDescent="0.3">
      <c r="A43543" s="1"/>
      <c r="B43543" s="1"/>
      <c r="C43543" s="1"/>
      <c r="D43543" s="1"/>
    </row>
    <row r="43544" spans="1:4" x14ac:dyDescent="0.3">
      <c r="A43544" s="1"/>
      <c r="B43544" s="1"/>
      <c r="C43544" s="1"/>
      <c r="D43544" s="1"/>
    </row>
    <row r="43545" spans="1:4" x14ac:dyDescent="0.3">
      <c r="A43545" s="1"/>
      <c r="B43545" s="1"/>
      <c r="C43545" s="1"/>
      <c r="D43545" s="1"/>
    </row>
    <row r="43546" spans="1:4" x14ac:dyDescent="0.3">
      <c r="A43546" s="1"/>
      <c r="B43546" s="1"/>
      <c r="C43546" s="1"/>
      <c r="D43546" s="1"/>
    </row>
    <row r="43547" spans="1:4" x14ac:dyDescent="0.3">
      <c r="A43547" s="1"/>
      <c r="B43547" s="1"/>
      <c r="C43547" s="1"/>
      <c r="D43547" s="1"/>
    </row>
    <row r="43548" spans="1:4" x14ac:dyDescent="0.3">
      <c r="A43548" s="1"/>
      <c r="B43548" s="1"/>
      <c r="C43548" s="1"/>
      <c r="D43548" s="1"/>
    </row>
    <row r="43549" spans="1:4" x14ac:dyDescent="0.3">
      <c r="A43549" s="1"/>
      <c r="B43549" s="1"/>
      <c r="C43549" s="1"/>
      <c r="D43549" s="1"/>
    </row>
    <row r="43550" spans="1:4" x14ac:dyDescent="0.3">
      <c r="A43550" s="1"/>
      <c r="B43550" s="1"/>
      <c r="C43550" s="1"/>
      <c r="D43550" s="1"/>
    </row>
    <row r="43551" spans="1:4" x14ac:dyDescent="0.3">
      <c r="A43551" s="1"/>
      <c r="B43551" s="1"/>
      <c r="C43551" s="1"/>
      <c r="D43551" s="1"/>
    </row>
    <row r="43552" spans="1:4" x14ac:dyDescent="0.3">
      <c r="A43552" s="1"/>
      <c r="B43552" s="1"/>
      <c r="C43552" s="1"/>
      <c r="D43552" s="1"/>
    </row>
    <row r="43553" spans="1:4" x14ac:dyDescent="0.3">
      <c r="A43553" s="1"/>
      <c r="B43553" s="1"/>
      <c r="C43553" s="1"/>
      <c r="D43553" s="1"/>
    </row>
    <row r="43554" spans="1:4" x14ac:dyDescent="0.3">
      <c r="A43554" s="1"/>
      <c r="B43554" s="1"/>
      <c r="C43554" s="1"/>
      <c r="D43554" s="1"/>
    </row>
    <row r="43555" spans="1:4" x14ac:dyDescent="0.3">
      <c r="A43555" s="1"/>
      <c r="B43555" s="1"/>
      <c r="C43555" s="1"/>
      <c r="D43555" s="1"/>
    </row>
    <row r="43556" spans="1:4" x14ac:dyDescent="0.3">
      <c r="A43556" s="1"/>
      <c r="B43556" s="1"/>
      <c r="C43556" s="1"/>
      <c r="D43556" s="1"/>
    </row>
    <row r="43557" spans="1:4" x14ac:dyDescent="0.3">
      <c r="A43557" s="1"/>
      <c r="B43557" s="1"/>
      <c r="C43557" s="1"/>
      <c r="D43557" s="1"/>
    </row>
    <row r="43558" spans="1:4" x14ac:dyDescent="0.3">
      <c r="A43558" s="1"/>
      <c r="B43558" s="1"/>
      <c r="C43558" s="1"/>
      <c r="D43558" s="1"/>
    </row>
    <row r="43559" spans="1:4" x14ac:dyDescent="0.3">
      <c r="A43559" s="1"/>
      <c r="B43559" s="1"/>
      <c r="C43559" s="1"/>
      <c r="D43559" s="1"/>
    </row>
    <row r="43560" spans="1:4" x14ac:dyDescent="0.3">
      <c r="A43560" s="1"/>
      <c r="B43560" s="1"/>
      <c r="C43560" s="1"/>
      <c r="D43560" s="1"/>
    </row>
    <row r="43561" spans="1:4" x14ac:dyDescent="0.3">
      <c r="A43561" s="1"/>
      <c r="B43561" s="1"/>
      <c r="C43561" s="1"/>
      <c r="D43561" s="1"/>
    </row>
    <row r="43562" spans="1:4" x14ac:dyDescent="0.3">
      <c r="A43562" s="1"/>
      <c r="B43562" s="1"/>
      <c r="C43562" s="1"/>
      <c r="D43562" s="1"/>
    </row>
    <row r="43563" spans="1:4" x14ac:dyDescent="0.3">
      <c r="A43563" s="1"/>
      <c r="B43563" s="1"/>
      <c r="C43563" s="1"/>
      <c r="D43563" s="1"/>
    </row>
    <row r="43564" spans="1:4" x14ac:dyDescent="0.3">
      <c r="A43564" s="1"/>
      <c r="B43564" s="1"/>
      <c r="C43564" s="1"/>
      <c r="D43564" s="1"/>
    </row>
    <row r="43565" spans="1:4" x14ac:dyDescent="0.3">
      <c r="A43565" s="1"/>
      <c r="B43565" s="1"/>
      <c r="C43565" s="1"/>
      <c r="D43565" s="1"/>
    </row>
    <row r="43566" spans="1:4" x14ac:dyDescent="0.3">
      <c r="A43566" s="1"/>
      <c r="B43566" s="1"/>
      <c r="C43566" s="1"/>
      <c r="D43566" s="1"/>
    </row>
    <row r="43567" spans="1:4" x14ac:dyDescent="0.3">
      <c r="A43567" s="1"/>
      <c r="B43567" s="1"/>
      <c r="C43567" s="1"/>
      <c r="D43567" s="1"/>
    </row>
    <row r="43568" spans="1:4" x14ac:dyDescent="0.3">
      <c r="A43568" s="1"/>
      <c r="B43568" s="1"/>
      <c r="C43568" s="1"/>
      <c r="D43568" s="1"/>
    </row>
    <row r="43569" spans="1:4" x14ac:dyDescent="0.3">
      <c r="A43569" s="1"/>
      <c r="B43569" s="1"/>
      <c r="C43569" s="1"/>
      <c r="D43569" s="1"/>
    </row>
    <row r="43570" spans="1:4" x14ac:dyDescent="0.3">
      <c r="A43570" s="1"/>
      <c r="B43570" s="1"/>
      <c r="C43570" s="1"/>
      <c r="D43570" s="1"/>
    </row>
    <row r="43571" spans="1:4" x14ac:dyDescent="0.3">
      <c r="A43571" s="1"/>
      <c r="B43571" s="1"/>
      <c r="C43571" s="1"/>
      <c r="D43571" s="1"/>
    </row>
    <row r="43572" spans="1:4" x14ac:dyDescent="0.3">
      <c r="A43572" s="1"/>
      <c r="B43572" s="1"/>
      <c r="C43572" s="1"/>
      <c r="D43572" s="1"/>
    </row>
    <row r="43573" spans="1:4" x14ac:dyDescent="0.3">
      <c r="A43573" s="1"/>
      <c r="B43573" s="1"/>
      <c r="C43573" s="1"/>
      <c r="D43573" s="1"/>
    </row>
    <row r="43574" spans="1:4" x14ac:dyDescent="0.3">
      <c r="A43574" s="1"/>
      <c r="B43574" s="1"/>
      <c r="C43574" s="1"/>
      <c r="D43574" s="1"/>
    </row>
    <row r="43575" spans="1:4" x14ac:dyDescent="0.3">
      <c r="A43575" s="1"/>
      <c r="B43575" s="1"/>
      <c r="C43575" s="1"/>
      <c r="D43575" s="1"/>
    </row>
    <row r="43576" spans="1:4" x14ac:dyDescent="0.3">
      <c r="A43576" s="1"/>
      <c r="B43576" s="1"/>
      <c r="C43576" s="1"/>
      <c r="D43576" s="1"/>
    </row>
    <row r="43577" spans="1:4" x14ac:dyDescent="0.3">
      <c r="A43577" s="1"/>
      <c r="B43577" s="1"/>
      <c r="C43577" s="1"/>
      <c r="D43577" s="1"/>
    </row>
    <row r="43578" spans="1:4" x14ac:dyDescent="0.3">
      <c r="A43578" s="1"/>
      <c r="B43578" s="1"/>
      <c r="C43578" s="1"/>
      <c r="D43578" s="1"/>
    </row>
    <row r="43579" spans="1:4" x14ac:dyDescent="0.3">
      <c r="A43579" s="1"/>
      <c r="B43579" s="1"/>
      <c r="C43579" s="1"/>
      <c r="D43579" s="1"/>
    </row>
    <row r="43580" spans="1:4" x14ac:dyDescent="0.3">
      <c r="A43580" s="1"/>
      <c r="B43580" s="1"/>
      <c r="C43580" s="1"/>
      <c r="D43580" s="1"/>
    </row>
    <row r="43581" spans="1:4" x14ac:dyDescent="0.3">
      <c r="A43581" s="1"/>
      <c r="B43581" s="1"/>
      <c r="C43581" s="1"/>
      <c r="D43581" s="1"/>
    </row>
    <row r="43582" spans="1:4" x14ac:dyDescent="0.3">
      <c r="A43582" s="1"/>
      <c r="B43582" s="1"/>
      <c r="C43582" s="1"/>
      <c r="D43582" s="1"/>
    </row>
    <row r="43583" spans="1:4" x14ac:dyDescent="0.3">
      <c r="A43583" s="1"/>
      <c r="B43583" s="1"/>
      <c r="C43583" s="1"/>
      <c r="D43583" s="1"/>
    </row>
    <row r="43584" spans="1:4" x14ac:dyDescent="0.3">
      <c r="A43584" s="1"/>
      <c r="B43584" s="1"/>
      <c r="C43584" s="1"/>
      <c r="D43584" s="1"/>
    </row>
    <row r="43585" spans="1:4" x14ac:dyDescent="0.3">
      <c r="A43585" s="1"/>
      <c r="B43585" s="1"/>
      <c r="C43585" s="1"/>
      <c r="D43585" s="1"/>
    </row>
    <row r="43586" spans="1:4" x14ac:dyDescent="0.3">
      <c r="A43586" s="1"/>
      <c r="B43586" s="1"/>
      <c r="C43586" s="1"/>
      <c r="D43586" s="1"/>
    </row>
    <row r="43587" spans="1:4" x14ac:dyDescent="0.3">
      <c r="A43587" s="1"/>
      <c r="B43587" s="1"/>
      <c r="C43587" s="1"/>
      <c r="D43587" s="1"/>
    </row>
    <row r="43588" spans="1:4" x14ac:dyDescent="0.3">
      <c r="A43588" s="1"/>
      <c r="B43588" s="1"/>
      <c r="C43588" s="1"/>
      <c r="D43588" s="1"/>
    </row>
    <row r="43589" spans="1:4" x14ac:dyDescent="0.3">
      <c r="A43589" s="1"/>
      <c r="B43589" s="1"/>
      <c r="C43589" s="1"/>
      <c r="D43589" s="1"/>
    </row>
    <row r="43590" spans="1:4" x14ac:dyDescent="0.3">
      <c r="A43590" s="1"/>
      <c r="B43590" s="1"/>
      <c r="C43590" s="1"/>
      <c r="D43590" s="1"/>
    </row>
    <row r="43591" spans="1:4" x14ac:dyDescent="0.3">
      <c r="A43591" s="1"/>
      <c r="B43591" s="1"/>
      <c r="C43591" s="1"/>
      <c r="D43591" s="1"/>
    </row>
    <row r="43592" spans="1:4" x14ac:dyDescent="0.3">
      <c r="A43592" s="1"/>
      <c r="B43592" s="1"/>
      <c r="C43592" s="1"/>
      <c r="D43592" s="1"/>
    </row>
    <row r="43593" spans="1:4" x14ac:dyDescent="0.3">
      <c r="A43593" s="1"/>
      <c r="B43593" s="1"/>
      <c r="C43593" s="1"/>
      <c r="D43593" s="1"/>
    </row>
    <row r="43594" spans="1:4" x14ac:dyDescent="0.3">
      <c r="A43594" s="1"/>
      <c r="B43594" s="1"/>
      <c r="C43594" s="1"/>
      <c r="D43594" s="1"/>
    </row>
    <row r="43595" spans="1:4" x14ac:dyDescent="0.3">
      <c r="A43595" s="1"/>
      <c r="B43595" s="1"/>
      <c r="C43595" s="1"/>
      <c r="D43595" s="1"/>
    </row>
    <row r="43596" spans="1:4" x14ac:dyDescent="0.3">
      <c r="A43596" s="1"/>
      <c r="B43596" s="1"/>
      <c r="C43596" s="1"/>
      <c r="D43596" s="1"/>
    </row>
    <row r="43597" spans="1:4" x14ac:dyDescent="0.3">
      <c r="A43597" s="1"/>
      <c r="B43597" s="1"/>
      <c r="C43597" s="1"/>
      <c r="D43597" s="1"/>
    </row>
    <row r="43598" spans="1:4" x14ac:dyDescent="0.3">
      <c r="A43598" s="1"/>
      <c r="B43598" s="1"/>
      <c r="C43598" s="1"/>
      <c r="D43598" s="1"/>
    </row>
    <row r="43599" spans="1:4" x14ac:dyDescent="0.3">
      <c r="A43599" s="1"/>
      <c r="B43599" s="1"/>
      <c r="C43599" s="1"/>
      <c r="D43599" s="1"/>
    </row>
    <row r="43600" spans="1:4" x14ac:dyDescent="0.3">
      <c r="A43600" s="1"/>
      <c r="B43600" s="1"/>
      <c r="C43600" s="1"/>
      <c r="D43600" s="1"/>
    </row>
    <row r="43601" spans="1:4" x14ac:dyDescent="0.3">
      <c r="A43601" s="1"/>
      <c r="B43601" s="1"/>
      <c r="C43601" s="1"/>
      <c r="D43601" s="1"/>
    </row>
    <row r="43602" spans="1:4" x14ac:dyDescent="0.3">
      <c r="A43602" s="1"/>
      <c r="B43602" s="1"/>
      <c r="C43602" s="1"/>
      <c r="D43602" s="1"/>
    </row>
    <row r="43603" spans="1:4" x14ac:dyDescent="0.3">
      <c r="A43603" s="1"/>
      <c r="B43603" s="1"/>
      <c r="C43603" s="1"/>
      <c r="D43603" s="1"/>
    </row>
    <row r="43604" spans="1:4" x14ac:dyDescent="0.3">
      <c r="A43604" s="1"/>
      <c r="B43604" s="1"/>
      <c r="C43604" s="1"/>
      <c r="D43604" s="1"/>
    </row>
    <row r="43605" spans="1:4" x14ac:dyDescent="0.3">
      <c r="A43605" s="1"/>
      <c r="B43605" s="1"/>
      <c r="C43605" s="1"/>
      <c r="D43605" s="1"/>
    </row>
    <row r="43606" spans="1:4" x14ac:dyDescent="0.3">
      <c r="A43606" s="1"/>
      <c r="B43606" s="1"/>
      <c r="C43606" s="1"/>
      <c r="D43606" s="1"/>
    </row>
    <row r="43607" spans="1:4" x14ac:dyDescent="0.3">
      <c r="A43607" s="1"/>
      <c r="B43607" s="1"/>
      <c r="C43607" s="1"/>
      <c r="D43607" s="1"/>
    </row>
    <row r="43608" spans="1:4" x14ac:dyDescent="0.3">
      <c r="A43608" s="1"/>
      <c r="B43608" s="1"/>
      <c r="C43608" s="1"/>
      <c r="D43608" s="1"/>
    </row>
    <row r="43609" spans="1:4" x14ac:dyDescent="0.3">
      <c r="A43609" s="1"/>
      <c r="B43609" s="1"/>
      <c r="C43609" s="1"/>
      <c r="D43609" s="1"/>
    </row>
    <row r="43610" spans="1:4" x14ac:dyDescent="0.3">
      <c r="A43610" s="1"/>
      <c r="B43610" s="1"/>
      <c r="C43610" s="1"/>
      <c r="D43610" s="1"/>
    </row>
    <row r="43611" spans="1:4" x14ac:dyDescent="0.3">
      <c r="A43611" s="1"/>
      <c r="B43611" s="1"/>
      <c r="C43611" s="1"/>
      <c r="D43611" s="1"/>
    </row>
    <row r="43612" spans="1:4" x14ac:dyDescent="0.3">
      <c r="A43612" s="1"/>
      <c r="B43612" s="1"/>
      <c r="C43612" s="1"/>
      <c r="D43612" s="1"/>
    </row>
    <row r="43613" spans="1:4" x14ac:dyDescent="0.3">
      <c r="A43613" s="1"/>
      <c r="B43613" s="1"/>
      <c r="C43613" s="1"/>
      <c r="D43613" s="1"/>
    </row>
    <row r="43614" spans="1:4" x14ac:dyDescent="0.3">
      <c r="A43614" s="1"/>
      <c r="B43614" s="1"/>
      <c r="C43614" s="1"/>
      <c r="D43614" s="1"/>
    </row>
    <row r="43615" spans="1:4" x14ac:dyDescent="0.3">
      <c r="A43615" s="1"/>
      <c r="B43615" s="1"/>
      <c r="C43615" s="1"/>
      <c r="D43615" s="1"/>
    </row>
    <row r="43616" spans="1:4" x14ac:dyDescent="0.3">
      <c r="A43616" s="1"/>
      <c r="B43616" s="1"/>
      <c r="C43616" s="1"/>
      <c r="D43616" s="1"/>
    </row>
    <row r="43617" spans="1:4" x14ac:dyDescent="0.3">
      <c r="A43617" s="1"/>
      <c r="B43617" s="1"/>
      <c r="C43617" s="1"/>
      <c r="D43617" s="1"/>
    </row>
    <row r="43618" spans="1:4" x14ac:dyDescent="0.3">
      <c r="A43618" s="1"/>
      <c r="B43618" s="1"/>
      <c r="C43618" s="1"/>
      <c r="D43618" s="1"/>
    </row>
    <row r="43619" spans="1:4" x14ac:dyDescent="0.3">
      <c r="A43619" s="1"/>
      <c r="B43619" s="1"/>
      <c r="C43619" s="1"/>
      <c r="D43619" s="1"/>
    </row>
    <row r="43620" spans="1:4" x14ac:dyDescent="0.3">
      <c r="A43620" s="1"/>
      <c r="B43620" s="1"/>
      <c r="C43620" s="1"/>
      <c r="D43620" s="1"/>
    </row>
    <row r="43621" spans="1:4" x14ac:dyDescent="0.3">
      <c r="A43621" s="1"/>
      <c r="B43621" s="1"/>
      <c r="C43621" s="1"/>
      <c r="D43621" s="1"/>
    </row>
    <row r="43622" spans="1:4" x14ac:dyDescent="0.3">
      <c r="A43622" s="1"/>
      <c r="B43622" s="1"/>
      <c r="C43622" s="1"/>
      <c r="D43622" s="1"/>
    </row>
    <row r="43623" spans="1:4" x14ac:dyDescent="0.3">
      <c r="A43623" s="1"/>
      <c r="B43623" s="1"/>
      <c r="C43623" s="1"/>
      <c r="D43623" s="1"/>
    </row>
    <row r="43624" spans="1:4" x14ac:dyDescent="0.3">
      <c r="A43624" s="1"/>
      <c r="B43624" s="1"/>
      <c r="C43624" s="1"/>
      <c r="D43624" s="1"/>
    </row>
    <row r="43625" spans="1:4" x14ac:dyDescent="0.3">
      <c r="A43625" s="1"/>
      <c r="B43625" s="1"/>
      <c r="C43625" s="1"/>
      <c r="D43625" s="1"/>
    </row>
    <row r="43626" spans="1:4" x14ac:dyDescent="0.3">
      <c r="A43626" s="1"/>
      <c r="B43626" s="1"/>
      <c r="C43626" s="1"/>
      <c r="D43626" s="1"/>
    </row>
    <row r="43627" spans="1:4" x14ac:dyDescent="0.3">
      <c r="A43627" s="1"/>
      <c r="B43627" s="1"/>
      <c r="C43627" s="1"/>
      <c r="D43627" s="1"/>
    </row>
    <row r="43628" spans="1:4" x14ac:dyDescent="0.3">
      <c r="A43628" s="1"/>
      <c r="B43628" s="1"/>
      <c r="C43628" s="1"/>
      <c r="D43628" s="1"/>
    </row>
    <row r="43629" spans="1:4" x14ac:dyDescent="0.3">
      <c r="A43629" s="1"/>
      <c r="B43629" s="1"/>
      <c r="C43629" s="1"/>
      <c r="D43629" s="1"/>
    </row>
    <row r="43630" spans="1:4" x14ac:dyDescent="0.3">
      <c r="A43630" s="1"/>
      <c r="B43630" s="1"/>
      <c r="C43630" s="1"/>
      <c r="D43630" s="1"/>
    </row>
    <row r="43631" spans="1:4" x14ac:dyDescent="0.3">
      <c r="A43631" s="1"/>
      <c r="B43631" s="1"/>
      <c r="C43631" s="1"/>
      <c r="D43631" s="1"/>
    </row>
    <row r="43632" spans="1:4" x14ac:dyDescent="0.3">
      <c r="A43632" s="1"/>
      <c r="B43632" s="1"/>
      <c r="C43632" s="1"/>
      <c r="D43632" s="1"/>
    </row>
    <row r="43633" spans="1:4" x14ac:dyDescent="0.3">
      <c r="A43633" s="1"/>
      <c r="B43633" s="1"/>
      <c r="C43633" s="1"/>
      <c r="D43633" s="1"/>
    </row>
    <row r="43634" spans="1:4" x14ac:dyDescent="0.3">
      <c r="A43634" s="1"/>
      <c r="B43634" s="1"/>
      <c r="C43634" s="1"/>
      <c r="D43634" s="1"/>
    </row>
    <row r="43635" spans="1:4" x14ac:dyDescent="0.3">
      <c r="A43635" s="1"/>
      <c r="B43635" s="1"/>
      <c r="C43635" s="1"/>
      <c r="D43635" s="1"/>
    </row>
    <row r="43636" spans="1:4" x14ac:dyDescent="0.3">
      <c r="A43636" s="1"/>
      <c r="B43636" s="1"/>
      <c r="C43636" s="1"/>
      <c r="D43636" s="1"/>
    </row>
    <row r="43637" spans="1:4" x14ac:dyDescent="0.3">
      <c r="A43637" s="1"/>
      <c r="B43637" s="1"/>
      <c r="C43637" s="1"/>
      <c r="D43637" s="1"/>
    </row>
    <row r="43638" spans="1:4" x14ac:dyDescent="0.3">
      <c r="A43638" s="1"/>
      <c r="B43638" s="1"/>
      <c r="C43638" s="1"/>
      <c r="D43638" s="1"/>
    </row>
    <row r="43639" spans="1:4" x14ac:dyDescent="0.3">
      <c r="A43639" s="1"/>
      <c r="B43639" s="1"/>
      <c r="C43639" s="1"/>
      <c r="D43639" s="1"/>
    </row>
    <row r="43640" spans="1:4" x14ac:dyDescent="0.3">
      <c r="A43640" s="1"/>
      <c r="B43640" s="1"/>
      <c r="C43640" s="1"/>
      <c r="D43640" s="1"/>
    </row>
    <row r="43641" spans="1:4" x14ac:dyDescent="0.3">
      <c r="A43641" s="1"/>
      <c r="B43641" s="1"/>
      <c r="C43641" s="1"/>
      <c r="D43641" s="1"/>
    </row>
    <row r="43642" spans="1:4" x14ac:dyDescent="0.3">
      <c r="A43642" s="1"/>
      <c r="B43642" s="1"/>
      <c r="C43642" s="1"/>
      <c r="D43642" s="1"/>
    </row>
    <row r="43643" spans="1:4" x14ac:dyDescent="0.3">
      <c r="A43643" s="1"/>
      <c r="B43643" s="1"/>
      <c r="C43643" s="1"/>
      <c r="D43643" s="1"/>
    </row>
    <row r="43644" spans="1:4" x14ac:dyDescent="0.3">
      <c r="A43644" s="1"/>
      <c r="B43644" s="1"/>
      <c r="C43644" s="1"/>
      <c r="D43644" s="1"/>
    </row>
    <row r="43645" spans="1:4" x14ac:dyDescent="0.3">
      <c r="A43645" s="1"/>
      <c r="B43645" s="1"/>
      <c r="C43645" s="1"/>
      <c r="D43645" s="1"/>
    </row>
    <row r="43646" spans="1:4" x14ac:dyDescent="0.3">
      <c r="A43646" s="1"/>
      <c r="B43646" s="1"/>
      <c r="C43646" s="1"/>
      <c r="D43646" s="1"/>
    </row>
    <row r="43647" spans="1:4" x14ac:dyDescent="0.3">
      <c r="A43647" s="1"/>
      <c r="B43647" s="1"/>
      <c r="C43647" s="1"/>
      <c r="D43647" s="1"/>
    </row>
    <row r="43648" spans="1:4" x14ac:dyDescent="0.3">
      <c r="A43648" s="1"/>
      <c r="B43648" s="1"/>
      <c r="C43648" s="1"/>
      <c r="D43648" s="1"/>
    </row>
    <row r="43649" spans="1:4" x14ac:dyDescent="0.3">
      <c r="A43649" s="1"/>
      <c r="B43649" s="1"/>
      <c r="C43649" s="1"/>
      <c r="D43649" s="1"/>
    </row>
    <row r="43650" spans="1:4" x14ac:dyDescent="0.3">
      <c r="A43650" s="1"/>
      <c r="B43650" s="1"/>
      <c r="C43650" s="1"/>
      <c r="D43650" s="1"/>
    </row>
    <row r="43651" spans="1:4" x14ac:dyDescent="0.3">
      <c r="A43651" s="1"/>
      <c r="B43651" s="1"/>
      <c r="C43651" s="1"/>
      <c r="D43651" s="1"/>
    </row>
    <row r="43652" spans="1:4" x14ac:dyDescent="0.3">
      <c r="A43652" s="1"/>
      <c r="B43652" s="1"/>
      <c r="C43652" s="1"/>
      <c r="D43652" s="1"/>
    </row>
    <row r="43653" spans="1:4" x14ac:dyDescent="0.3">
      <c r="A43653" s="1"/>
      <c r="B43653" s="1"/>
      <c r="C43653" s="1"/>
      <c r="D43653" s="1"/>
    </row>
    <row r="43654" spans="1:4" x14ac:dyDescent="0.3">
      <c r="A43654" s="1"/>
      <c r="B43654" s="1"/>
      <c r="C43654" s="1"/>
      <c r="D43654" s="1"/>
    </row>
    <row r="43655" spans="1:4" x14ac:dyDescent="0.3">
      <c r="A43655" s="1"/>
      <c r="B43655" s="1"/>
      <c r="C43655" s="1"/>
      <c r="D43655" s="1"/>
    </row>
    <row r="43656" spans="1:4" x14ac:dyDescent="0.3">
      <c r="A43656" s="1"/>
      <c r="B43656" s="1"/>
      <c r="C43656" s="1"/>
      <c r="D43656" s="1"/>
    </row>
    <row r="43657" spans="1:4" x14ac:dyDescent="0.3">
      <c r="A43657" s="1"/>
      <c r="B43657" s="1"/>
      <c r="C43657" s="1"/>
      <c r="D43657" s="1"/>
    </row>
    <row r="43658" spans="1:4" x14ac:dyDescent="0.3">
      <c r="A43658" s="1"/>
      <c r="B43658" s="1"/>
      <c r="C43658" s="1"/>
      <c r="D43658" s="1"/>
    </row>
    <row r="43659" spans="1:4" x14ac:dyDescent="0.3">
      <c r="A43659" s="1"/>
      <c r="B43659" s="1"/>
      <c r="C43659" s="1"/>
      <c r="D43659" s="1"/>
    </row>
    <row r="43660" spans="1:4" x14ac:dyDescent="0.3">
      <c r="A43660" s="1"/>
      <c r="B43660" s="1"/>
      <c r="C43660" s="1"/>
      <c r="D43660" s="1"/>
    </row>
    <row r="43661" spans="1:4" x14ac:dyDescent="0.3">
      <c r="A43661" s="1"/>
      <c r="B43661" s="1"/>
      <c r="C43661" s="1"/>
      <c r="D43661" s="1"/>
    </row>
    <row r="43662" spans="1:4" x14ac:dyDescent="0.3">
      <c r="A43662" s="1"/>
      <c r="B43662" s="1"/>
      <c r="C43662" s="1"/>
      <c r="D43662" s="1"/>
    </row>
    <row r="43663" spans="1:4" x14ac:dyDescent="0.3">
      <c r="A43663" s="1"/>
      <c r="B43663" s="1"/>
      <c r="C43663" s="1"/>
      <c r="D43663" s="1"/>
    </row>
    <row r="43664" spans="1:4" x14ac:dyDescent="0.3">
      <c r="A43664" s="1"/>
      <c r="B43664" s="1"/>
      <c r="C43664" s="1"/>
      <c r="D43664" s="1"/>
    </row>
    <row r="43665" spans="1:4" x14ac:dyDescent="0.3">
      <c r="A43665" s="1"/>
      <c r="B43665" s="1"/>
      <c r="C43665" s="1"/>
      <c r="D43665" s="1"/>
    </row>
    <row r="43666" spans="1:4" x14ac:dyDescent="0.3">
      <c r="A43666" s="1"/>
      <c r="B43666" s="1"/>
      <c r="C43666" s="1"/>
      <c r="D43666" s="1"/>
    </row>
    <row r="43667" spans="1:4" x14ac:dyDescent="0.3">
      <c r="A43667" s="1"/>
      <c r="B43667" s="1"/>
      <c r="C43667" s="1"/>
      <c r="D43667" s="1"/>
    </row>
    <row r="43668" spans="1:4" x14ac:dyDescent="0.3">
      <c r="A43668" s="1"/>
      <c r="B43668" s="1"/>
      <c r="C43668" s="1"/>
      <c r="D43668" s="1"/>
    </row>
    <row r="43669" spans="1:4" x14ac:dyDescent="0.3">
      <c r="A43669" s="1"/>
      <c r="B43669" s="1"/>
      <c r="C43669" s="1"/>
      <c r="D43669" s="1"/>
    </row>
    <row r="43670" spans="1:4" x14ac:dyDescent="0.3">
      <c r="A43670" s="1"/>
      <c r="B43670" s="1"/>
      <c r="C43670" s="1"/>
      <c r="D43670" s="1"/>
    </row>
    <row r="43671" spans="1:4" x14ac:dyDescent="0.3">
      <c r="A43671" s="1"/>
      <c r="B43671" s="1"/>
      <c r="C43671" s="1"/>
      <c r="D43671" s="1"/>
    </row>
    <row r="43672" spans="1:4" x14ac:dyDescent="0.3">
      <c r="A43672" s="1"/>
      <c r="B43672" s="1"/>
      <c r="C43672" s="1"/>
      <c r="D43672" s="1"/>
    </row>
    <row r="43673" spans="1:4" x14ac:dyDescent="0.3">
      <c r="A43673" s="1"/>
      <c r="B43673" s="1"/>
      <c r="C43673" s="1"/>
      <c r="D43673" s="1"/>
    </row>
    <row r="43674" spans="1:4" x14ac:dyDescent="0.3">
      <c r="A43674" s="1"/>
      <c r="B43674" s="1"/>
      <c r="C43674" s="1"/>
      <c r="D43674" s="1"/>
    </row>
    <row r="43675" spans="1:4" x14ac:dyDescent="0.3">
      <c r="A43675" s="1"/>
      <c r="B43675" s="1"/>
      <c r="C43675" s="1"/>
      <c r="D43675" s="1"/>
    </row>
    <row r="43676" spans="1:4" x14ac:dyDescent="0.3">
      <c r="A43676" s="1"/>
      <c r="B43676" s="1"/>
      <c r="C43676" s="1"/>
      <c r="D43676" s="1"/>
    </row>
    <row r="43677" spans="1:4" x14ac:dyDescent="0.3">
      <c r="A43677" s="1"/>
      <c r="B43677" s="1"/>
      <c r="C43677" s="1"/>
      <c r="D43677" s="1"/>
    </row>
    <row r="43678" spans="1:4" x14ac:dyDescent="0.3">
      <c r="A43678" s="1"/>
      <c r="B43678" s="1"/>
      <c r="C43678" s="1"/>
      <c r="D43678" s="1"/>
    </row>
    <row r="43679" spans="1:4" x14ac:dyDescent="0.3">
      <c r="A43679" s="1"/>
      <c r="B43679" s="1"/>
      <c r="C43679" s="1"/>
      <c r="D43679" s="1"/>
    </row>
    <row r="43680" spans="1:4" x14ac:dyDescent="0.3">
      <c r="A43680" s="1"/>
      <c r="B43680" s="1"/>
      <c r="C43680" s="1"/>
      <c r="D43680" s="1"/>
    </row>
    <row r="43681" spans="1:4" x14ac:dyDescent="0.3">
      <c r="A43681" s="1"/>
      <c r="B43681" s="1"/>
      <c r="C43681" s="1"/>
      <c r="D43681" s="1"/>
    </row>
    <row r="43682" spans="1:4" x14ac:dyDescent="0.3">
      <c r="A43682" s="1"/>
      <c r="B43682" s="1"/>
      <c r="C43682" s="1"/>
      <c r="D43682" s="1"/>
    </row>
    <row r="43683" spans="1:4" x14ac:dyDescent="0.3">
      <c r="A43683" s="1"/>
      <c r="B43683" s="1"/>
      <c r="C43683" s="1"/>
      <c r="D43683" s="1"/>
    </row>
    <row r="43684" spans="1:4" x14ac:dyDescent="0.3">
      <c r="A43684" s="1"/>
      <c r="B43684" s="1"/>
      <c r="C43684" s="1"/>
      <c r="D43684" s="1"/>
    </row>
    <row r="43685" spans="1:4" x14ac:dyDescent="0.3">
      <c r="A43685" s="1"/>
      <c r="B43685" s="1"/>
      <c r="C43685" s="1"/>
      <c r="D43685" s="1"/>
    </row>
    <row r="43686" spans="1:4" x14ac:dyDescent="0.3">
      <c r="A43686" s="1"/>
      <c r="B43686" s="1"/>
      <c r="C43686" s="1"/>
      <c r="D43686" s="1"/>
    </row>
    <row r="43687" spans="1:4" x14ac:dyDescent="0.3">
      <c r="A43687" s="1"/>
      <c r="B43687" s="1"/>
      <c r="C43687" s="1"/>
      <c r="D43687" s="1"/>
    </row>
    <row r="43688" spans="1:4" x14ac:dyDescent="0.3">
      <c r="A43688" s="1"/>
      <c r="B43688" s="1"/>
      <c r="C43688" s="1"/>
      <c r="D43688" s="1"/>
    </row>
    <row r="43689" spans="1:4" x14ac:dyDescent="0.3">
      <c r="A43689" s="1"/>
      <c r="B43689" s="1"/>
      <c r="C43689" s="1"/>
      <c r="D43689" s="1"/>
    </row>
    <row r="43690" spans="1:4" x14ac:dyDescent="0.3">
      <c r="A43690" s="1"/>
      <c r="B43690" s="1"/>
      <c r="C43690" s="1"/>
      <c r="D43690" s="1"/>
    </row>
    <row r="43691" spans="1:4" x14ac:dyDescent="0.3">
      <c r="A43691" s="1"/>
      <c r="B43691" s="1"/>
      <c r="C43691" s="1"/>
      <c r="D43691" s="1"/>
    </row>
    <row r="43692" spans="1:4" x14ac:dyDescent="0.3">
      <c r="A43692" s="1"/>
      <c r="B43692" s="1"/>
      <c r="C43692" s="1"/>
      <c r="D43692" s="1"/>
    </row>
    <row r="43693" spans="1:4" x14ac:dyDescent="0.3">
      <c r="A43693" s="1"/>
      <c r="B43693" s="1"/>
      <c r="C43693" s="1"/>
      <c r="D43693" s="1"/>
    </row>
    <row r="43694" spans="1:4" x14ac:dyDescent="0.3">
      <c r="A43694" s="1"/>
      <c r="B43694" s="1"/>
      <c r="C43694" s="1"/>
      <c r="D43694" s="1"/>
    </row>
    <row r="43695" spans="1:4" x14ac:dyDescent="0.3">
      <c r="A43695" s="1"/>
      <c r="B43695" s="1"/>
      <c r="C43695" s="1"/>
      <c r="D43695" s="1"/>
    </row>
    <row r="43696" spans="1:4" x14ac:dyDescent="0.3">
      <c r="A43696" s="1"/>
      <c r="B43696" s="1"/>
      <c r="C43696" s="1"/>
      <c r="D43696" s="1"/>
    </row>
    <row r="43697" spans="1:4" x14ac:dyDescent="0.3">
      <c r="A43697" s="1"/>
      <c r="B43697" s="1"/>
      <c r="C43697" s="1"/>
      <c r="D43697" s="1"/>
    </row>
    <row r="43698" spans="1:4" x14ac:dyDescent="0.3">
      <c r="A43698" s="1"/>
      <c r="B43698" s="1"/>
      <c r="C43698" s="1"/>
      <c r="D43698" s="1"/>
    </row>
    <row r="43699" spans="1:4" x14ac:dyDescent="0.3">
      <c r="A43699" s="1"/>
      <c r="B43699" s="1"/>
      <c r="C43699" s="1"/>
      <c r="D43699" s="1"/>
    </row>
    <row r="43700" spans="1:4" x14ac:dyDescent="0.3">
      <c r="A43700" s="1"/>
      <c r="B43700" s="1"/>
      <c r="C43700" s="1"/>
      <c r="D43700" s="1"/>
    </row>
    <row r="43701" spans="1:4" x14ac:dyDescent="0.3">
      <c r="A43701" s="1"/>
      <c r="B43701" s="1"/>
      <c r="C43701" s="1"/>
      <c r="D43701" s="1"/>
    </row>
    <row r="43702" spans="1:4" x14ac:dyDescent="0.3">
      <c r="A43702" s="1"/>
      <c r="B43702" s="1"/>
      <c r="C43702" s="1"/>
      <c r="D43702" s="1"/>
    </row>
    <row r="43703" spans="1:4" x14ac:dyDescent="0.3">
      <c r="A43703" s="1"/>
      <c r="B43703" s="1"/>
      <c r="C43703" s="1"/>
      <c r="D43703" s="1"/>
    </row>
    <row r="43704" spans="1:4" x14ac:dyDescent="0.3">
      <c r="A43704" s="1"/>
      <c r="B43704" s="1"/>
      <c r="C43704" s="1"/>
      <c r="D43704" s="1"/>
    </row>
    <row r="43705" spans="1:4" x14ac:dyDescent="0.3">
      <c r="A43705" s="1"/>
      <c r="B43705" s="1"/>
      <c r="C43705" s="1"/>
      <c r="D43705" s="1"/>
    </row>
    <row r="43706" spans="1:4" x14ac:dyDescent="0.3">
      <c r="A43706" s="1"/>
      <c r="B43706" s="1"/>
      <c r="C43706" s="1"/>
      <c r="D43706" s="1"/>
    </row>
    <row r="43707" spans="1:4" x14ac:dyDescent="0.3">
      <c r="A43707" s="1"/>
      <c r="B43707" s="1"/>
      <c r="C43707" s="1"/>
      <c r="D43707" s="1"/>
    </row>
    <row r="43708" spans="1:4" x14ac:dyDescent="0.3">
      <c r="A43708" s="1"/>
      <c r="B43708" s="1"/>
      <c r="C43708" s="1"/>
      <c r="D43708" s="1"/>
    </row>
    <row r="43709" spans="1:4" x14ac:dyDescent="0.3">
      <c r="A43709" s="1"/>
      <c r="B43709" s="1"/>
      <c r="C43709" s="1"/>
      <c r="D43709" s="1"/>
    </row>
    <row r="43710" spans="1:4" x14ac:dyDescent="0.3">
      <c r="A43710" s="1"/>
      <c r="B43710" s="1"/>
      <c r="C43710" s="1"/>
      <c r="D43710" s="1"/>
    </row>
    <row r="43711" spans="1:4" x14ac:dyDescent="0.3">
      <c r="A43711" s="1"/>
      <c r="B43711" s="1"/>
      <c r="C43711" s="1"/>
      <c r="D43711" s="1"/>
    </row>
    <row r="43712" spans="1:4" x14ac:dyDescent="0.3">
      <c r="A43712" s="1"/>
      <c r="B43712" s="1"/>
      <c r="C43712" s="1"/>
      <c r="D43712" s="1"/>
    </row>
    <row r="43713" spans="1:4" x14ac:dyDescent="0.3">
      <c r="A43713" s="1"/>
      <c r="B43713" s="1"/>
      <c r="C43713" s="1"/>
      <c r="D43713" s="1"/>
    </row>
    <row r="43714" spans="1:4" x14ac:dyDescent="0.3">
      <c r="A43714" s="1"/>
      <c r="B43714" s="1"/>
      <c r="C43714" s="1"/>
      <c r="D43714" s="1"/>
    </row>
    <row r="43715" spans="1:4" x14ac:dyDescent="0.3">
      <c r="A43715" s="1"/>
      <c r="B43715" s="1"/>
      <c r="C43715" s="1"/>
      <c r="D43715" s="1"/>
    </row>
    <row r="43716" spans="1:4" x14ac:dyDescent="0.3">
      <c r="A43716" s="1"/>
      <c r="B43716" s="1"/>
      <c r="C43716" s="1"/>
      <c r="D43716" s="1"/>
    </row>
    <row r="43717" spans="1:4" x14ac:dyDescent="0.3">
      <c r="A43717" s="1"/>
      <c r="B43717" s="1"/>
      <c r="C43717" s="1"/>
      <c r="D43717" s="1"/>
    </row>
    <row r="43718" spans="1:4" x14ac:dyDescent="0.3">
      <c r="A43718" s="1"/>
      <c r="B43718" s="1"/>
      <c r="C43718" s="1"/>
      <c r="D43718" s="1"/>
    </row>
    <row r="43719" spans="1:4" x14ac:dyDescent="0.3">
      <c r="A43719" s="1"/>
      <c r="B43719" s="1"/>
      <c r="C43719" s="1"/>
      <c r="D43719" s="1"/>
    </row>
    <row r="43720" spans="1:4" x14ac:dyDescent="0.3">
      <c r="A43720" s="1"/>
      <c r="B43720" s="1"/>
      <c r="C43720" s="1"/>
      <c r="D43720" s="1"/>
    </row>
    <row r="43721" spans="1:4" x14ac:dyDescent="0.3">
      <c r="A43721" s="1"/>
      <c r="B43721" s="1"/>
      <c r="C43721" s="1"/>
      <c r="D43721" s="1"/>
    </row>
    <row r="43722" spans="1:4" x14ac:dyDescent="0.3">
      <c r="A43722" s="1"/>
      <c r="B43722" s="1"/>
      <c r="C43722" s="1"/>
      <c r="D43722" s="1"/>
    </row>
    <row r="43723" spans="1:4" x14ac:dyDescent="0.3">
      <c r="A43723" s="1"/>
      <c r="B43723" s="1"/>
      <c r="C43723" s="1"/>
      <c r="D43723" s="1"/>
    </row>
    <row r="43724" spans="1:4" x14ac:dyDescent="0.3">
      <c r="A43724" s="1"/>
      <c r="B43724" s="1"/>
      <c r="C43724" s="1"/>
      <c r="D43724" s="1"/>
    </row>
    <row r="43725" spans="1:4" x14ac:dyDescent="0.3">
      <c r="A43725" s="1"/>
      <c r="B43725" s="1"/>
      <c r="C43725" s="1"/>
      <c r="D43725" s="1"/>
    </row>
    <row r="43726" spans="1:4" x14ac:dyDescent="0.3">
      <c r="A43726" s="1"/>
      <c r="B43726" s="1"/>
      <c r="C43726" s="1"/>
      <c r="D43726" s="1"/>
    </row>
    <row r="43727" spans="1:4" x14ac:dyDescent="0.3">
      <c r="A43727" s="1"/>
      <c r="B43727" s="1"/>
      <c r="C43727" s="1"/>
      <c r="D43727" s="1"/>
    </row>
    <row r="43728" spans="1:4" x14ac:dyDescent="0.3">
      <c r="A43728" s="1"/>
      <c r="B43728" s="1"/>
      <c r="C43728" s="1"/>
      <c r="D43728" s="1"/>
    </row>
    <row r="43729" spans="1:4" x14ac:dyDescent="0.3">
      <c r="A43729" s="1"/>
      <c r="B43729" s="1"/>
      <c r="C43729" s="1"/>
      <c r="D43729" s="1"/>
    </row>
    <row r="43730" spans="1:4" x14ac:dyDescent="0.3">
      <c r="A43730" s="1"/>
      <c r="B43730" s="1"/>
      <c r="C43730" s="1"/>
      <c r="D43730" s="1"/>
    </row>
    <row r="43731" spans="1:4" x14ac:dyDescent="0.3">
      <c r="A43731" s="1"/>
      <c r="B43731" s="1"/>
      <c r="C43731" s="1"/>
      <c r="D43731" s="1"/>
    </row>
    <row r="43732" spans="1:4" x14ac:dyDescent="0.3">
      <c r="A43732" s="1"/>
      <c r="B43732" s="1"/>
      <c r="C43732" s="1"/>
      <c r="D43732" s="1"/>
    </row>
    <row r="43733" spans="1:4" x14ac:dyDescent="0.3">
      <c r="A43733" s="1"/>
      <c r="B43733" s="1"/>
      <c r="C43733" s="1"/>
      <c r="D43733" s="1"/>
    </row>
    <row r="43734" spans="1:4" x14ac:dyDescent="0.3">
      <c r="A43734" s="1"/>
      <c r="B43734" s="1"/>
      <c r="C43734" s="1"/>
      <c r="D43734" s="1"/>
    </row>
    <row r="43735" spans="1:4" x14ac:dyDescent="0.3">
      <c r="A43735" s="1"/>
      <c r="B43735" s="1"/>
      <c r="C43735" s="1"/>
      <c r="D43735" s="1"/>
    </row>
    <row r="43736" spans="1:4" x14ac:dyDescent="0.3">
      <c r="A43736" s="1"/>
      <c r="B43736" s="1"/>
      <c r="C43736" s="1"/>
      <c r="D43736" s="1"/>
    </row>
    <row r="43737" spans="1:4" x14ac:dyDescent="0.3">
      <c r="A43737" s="1"/>
      <c r="B43737" s="1"/>
      <c r="C43737" s="1"/>
      <c r="D43737" s="1"/>
    </row>
    <row r="43738" spans="1:4" x14ac:dyDescent="0.3">
      <c r="A43738" s="1"/>
      <c r="B43738" s="1"/>
      <c r="C43738" s="1"/>
      <c r="D43738" s="1"/>
    </row>
    <row r="43739" spans="1:4" x14ac:dyDescent="0.3">
      <c r="A43739" s="1"/>
      <c r="B43739" s="1"/>
      <c r="C43739" s="1"/>
      <c r="D43739" s="1"/>
    </row>
    <row r="43740" spans="1:4" x14ac:dyDescent="0.3">
      <c r="A43740" s="1"/>
      <c r="B43740" s="1"/>
      <c r="C43740" s="1"/>
      <c r="D43740" s="1"/>
    </row>
    <row r="43741" spans="1:4" x14ac:dyDescent="0.3">
      <c r="A43741" s="1"/>
      <c r="B43741" s="1"/>
      <c r="C43741" s="1"/>
      <c r="D43741" s="1"/>
    </row>
    <row r="43742" spans="1:4" x14ac:dyDescent="0.3">
      <c r="A43742" s="1"/>
      <c r="B43742" s="1"/>
      <c r="C43742" s="1"/>
      <c r="D43742" s="1"/>
    </row>
    <row r="43743" spans="1:4" x14ac:dyDescent="0.3">
      <c r="A43743" s="1"/>
      <c r="B43743" s="1"/>
      <c r="C43743" s="1"/>
      <c r="D43743" s="1"/>
    </row>
    <row r="43744" spans="1:4" x14ac:dyDescent="0.3">
      <c r="A43744" s="1"/>
      <c r="B43744" s="1"/>
      <c r="C43744" s="1"/>
      <c r="D43744" s="1"/>
    </row>
    <row r="43745" spans="1:4" x14ac:dyDescent="0.3">
      <c r="A43745" s="1"/>
      <c r="B43745" s="1"/>
      <c r="C43745" s="1"/>
      <c r="D43745" s="1"/>
    </row>
    <row r="43746" spans="1:4" x14ac:dyDescent="0.3">
      <c r="A43746" s="1"/>
      <c r="B43746" s="1"/>
      <c r="C43746" s="1"/>
      <c r="D43746" s="1"/>
    </row>
    <row r="43747" spans="1:4" x14ac:dyDescent="0.3">
      <c r="A43747" s="1"/>
      <c r="B43747" s="1"/>
      <c r="C43747" s="1"/>
      <c r="D43747" s="1"/>
    </row>
    <row r="43748" spans="1:4" x14ac:dyDescent="0.3">
      <c r="A43748" s="1"/>
      <c r="B43748" s="1"/>
      <c r="C43748" s="1"/>
      <c r="D43748" s="1"/>
    </row>
    <row r="43749" spans="1:4" x14ac:dyDescent="0.3">
      <c r="A43749" s="1"/>
      <c r="B43749" s="1"/>
      <c r="C43749" s="1"/>
      <c r="D43749" s="1"/>
    </row>
    <row r="43750" spans="1:4" x14ac:dyDescent="0.3">
      <c r="A43750" s="1"/>
      <c r="B43750" s="1"/>
      <c r="C43750" s="1"/>
      <c r="D43750" s="1"/>
    </row>
    <row r="43751" spans="1:4" x14ac:dyDescent="0.3">
      <c r="A43751" s="1"/>
      <c r="B43751" s="1"/>
      <c r="C43751" s="1"/>
      <c r="D43751" s="1"/>
    </row>
    <row r="43752" spans="1:4" x14ac:dyDescent="0.3">
      <c r="A43752" s="1"/>
      <c r="B43752" s="1"/>
      <c r="C43752" s="1"/>
      <c r="D43752" s="1"/>
    </row>
    <row r="43753" spans="1:4" x14ac:dyDescent="0.3">
      <c r="A43753" s="1"/>
      <c r="B43753" s="1"/>
      <c r="C43753" s="1"/>
      <c r="D43753" s="1"/>
    </row>
    <row r="43754" spans="1:4" x14ac:dyDescent="0.3">
      <c r="A43754" s="1"/>
      <c r="B43754" s="1"/>
      <c r="C43754" s="1"/>
      <c r="D43754" s="1"/>
    </row>
    <row r="43755" spans="1:4" x14ac:dyDescent="0.3">
      <c r="A43755" s="1"/>
      <c r="B43755" s="1"/>
      <c r="C43755" s="1"/>
      <c r="D43755" s="1"/>
    </row>
    <row r="43756" spans="1:4" x14ac:dyDescent="0.3">
      <c r="A43756" s="1"/>
      <c r="B43756" s="1"/>
      <c r="C43756" s="1"/>
      <c r="D43756" s="1"/>
    </row>
    <row r="43757" spans="1:4" x14ac:dyDescent="0.3">
      <c r="A43757" s="1"/>
      <c r="B43757" s="1"/>
      <c r="C43757" s="1"/>
      <c r="D43757" s="1"/>
    </row>
    <row r="43758" spans="1:4" x14ac:dyDescent="0.3">
      <c r="A43758" s="1"/>
      <c r="B43758" s="1"/>
      <c r="C43758" s="1"/>
      <c r="D43758" s="1"/>
    </row>
    <row r="43759" spans="1:4" x14ac:dyDescent="0.3">
      <c r="A43759" s="1"/>
      <c r="B43759" s="1"/>
      <c r="C43759" s="1"/>
      <c r="D43759" s="1"/>
    </row>
    <row r="43760" spans="1:4" x14ac:dyDescent="0.3">
      <c r="A43760" s="1"/>
      <c r="B43760" s="1"/>
      <c r="C43760" s="1"/>
      <c r="D43760" s="1"/>
    </row>
    <row r="43761" spans="1:4" x14ac:dyDescent="0.3">
      <c r="A43761" s="1"/>
      <c r="B43761" s="1"/>
      <c r="C43761" s="1"/>
      <c r="D43761" s="1"/>
    </row>
    <row r="43762" spans="1:4" x14ac:dyDescent="0.3">
      <c r="A43762" s="1"/>
      <c r="B43762" s="1"/>
      <c r="C43762" s="1"/>
      <c r="D43762" s="1"/>
    </row>
    <row r="43763" spans="1:4" x14ac:dyDescent="0.3">
      <c r="A43763" s="1"/>
      <c r="B43763" s="1"/>
      <c r="C43763" s="1"/>
      <c r="D43763" s="1"/>
    </row>
    <row r="43764" spans="1:4" x14ac:dyDescent="0.3">
      <c r="A43764" s="1"/>
      <c r="B43764" s="1"/>
      <c r="C43764" s="1"/>
      <c r="D43764" s="1"/>
    </row>
    <row r="43765" spans="1:4" x14ac:dyDescent="0.3">
      <c r="A43765" s="1"/>
      <c r="B43765" s="1"/>
      <c r="C43765" s="1"/>
      <c r="D43765" s="1"/>
    </row>
    <row r="43766" spans="1:4" x14ac:dyDescent="0.3">
      <c r="A43766" s="1"/>
      <c r="B43766" s="1"/>
      <c r="C43766" s="1"/>
      <c r="D43766" s="1"/>
    </row>
    <row r="43767" spans="1:4" x14ac:dyDescent="0.3">
      <c r="A43767" s="1"/>
      <c r="B43767" s="1"/>
      <c r="C43767" s="1"/>
      <c r="D43767" s="1"/>
    </row>
    <row r="43768" spans="1:4" x14ac:dyDescent="0.3">
      <c r="A43768" s="1"/>
      <c r="B43768" s="1"/>
      <c r="C43768" s="1"/>
      <c r="D43768" s="1"/>
    </row>
    <row r="43769" spans="1:4" x14ac:dyDescent="0.3">
      <c r="A43769" s="1"/>
      <c r="B43769" s="1"/>
      <c r="C43769" s="1"/>
      <c r="D43769" s="1"/>
    </row>
    <row r="43770" spans="1:4" x14ac:dyDescent="0.3">
      <c r="A43770" s="1"/>
      <c r="B43770" s="1"/>
      <c r="C43770" s="1"/>
      <c r="D43770" s="1"/>
    </row>
    <row r="43771" spans="1:4" x14ac:dyDescent="0.3">
      <c r="A43771" s="1"/>
      <c r="B43771" s="1"/>
      <c r="C43771" s="1"/>
      <c r="D43771" s="1"/>
    </row>
    <row r="43772" spans="1:4" x14ac:dyDescent="0.3">
      <c r="A43772" s="1"/>
      <c r="B43772" s="1"/>
      <c r="C43772" s="1"/>
      <c r="D43772" s="1"/>
    </row>
    <row r="43773" spans="1:4" x14ac:dyDescent="0.3">
      <c r="A43773" s="1"/>
      <c r="B43773" s="1"/>
      <c r="C43773" s="1"/>
      <c r="D43773" s="1"/>
    </row>
    <row r="43774" spans="1:4" x14ac:dyDescent="0.3">
      <c r="A43774" s="1"/>
      <c r="B43774" s="1"/>
      <c r="C43774" s="1"/>
      <c r="D43774" s="1"/>
    </row>
    <row r="43775" spans="1:4" x14ac:dyDescent="0.3">
      <c r="A43775" s="1"/>
      <c r="B43775" s="1"/>
      <c r="C43775" s="1"/>
      <c r="D43775" s="1"/>
    </row>
    <row r="43776" spans="1:4" x14ac:dyDescent="0.3">
      <c r="A43776" s="1"/>
      <c r="B43776" s="1"/>
      <c r="C43776" s="1"/>
      <c r="D43776" s="1"/>
    </row>
    <row r="43777" spans="1:4" x14ac:dyDescent="0.3">
      <c r="A43777" s="1"/>
      <c r="B43777" s="1"/>
      <c r="C43777" s="1"/>
      <c r="D43777" s="1"/>
    </row>
    <row r="43778" spans="1:4" x14ac:dyDescent="0.3">
      <c r="A43778" s="1"/>
      <c r="B43778" s="1"/>
      <c r="C43778" s="1"/>
      <c r="D43778" s="1"/>
    </row>
    <row r="43779" spans="1:4" x14ac:dyDescent="0.3">
      <c r="A43779" s="1"/>
      <c r="B43779" s="1"/>
      <c r="C43779" s="1"/>
      <c r="D43779" s="1"/>
    </row>
    <row r="43780" spans="1:4" x14ac:dyDescent="0.3">
      <c r="A43780" s="1"/>
      <c r="B43780" s="1"/>
      <c r="C43780" s="1"/>
      <c r="D43780" s="1"/>
    </row>
    <row r="43781" spans="1:4" x14ac:dyDescent="0.3">
      <c r="A43781" s="1"/>
      <c r="B43781" s="1"/>
      <c r="C43781" s="1"/>
      <c r="D43781" s="1"/>
    </row>
    <row r="43782" spans="1:4" x14ac:dyDescent="0.3">
      <c r="A43782" s="1"/>
      <c r="B43782" s="1"/>
      <c r="C43782" s="1"/>
      <c r="D43782" s="1"/>
    </row>
    <row r="43783" spans="1:4" x14ac:dyDescent="0.3">
      <c r="A43783" s="1"/>
      <c r="B43783" s="1"/>
      <c r="C43783" s="1"/>
      <c r="D43783" s="1"/>
    </row>
    <row r="43784" spans="1:4" x14ac:dyDescent="0.3">
      <c r="A43784" s="1"/>
      <c r="B43784" s="1"/>
      <c r="C43784" s="1"/>
      <c r="D43784" s="1"/>
    </row>
    <row r="43785" spans="1:4" x14ac:dyDescent="0.3">
      <c r="A43785" s="1"/>
      <c r="B43785" s="1"/>
      <c r="C43785" s="1"/>
      <c r="D43785" s="1"/>
    </row>
    <row r="43786" spans="1:4" x14ac:dyDescent="0.3">
      <c r="A43786" s="1"/>
      <c r="B43786" s="1"/>
      <c r="C43786" s="1"/>
      <c r="D43786" s="1"/>
    </row>
    <row r="43787" spans="1:4" x14ac:dyDescent="0.3">
      <c r="A43787" s="1"/>
      <c r="B43787" s="1"/>
      <c r="C43787" s="1"/>
      <c r="D43787" s="1"/>
    </row>
    <row r="43788" spans="1:4" x14ac:dyDescent="0.3">
      <c r="A43788" s="1"/>
      <c r="B43788" s="1"/>
      <c r="C43788" s="1"/>
      <c r="D43788" s="1"/>
    </row>
    <row r="43789" spans="1:4" x14ac:dyDescent="0.3">
      <c r="A43789" s="1"/>
      <c r="B43789" s="1"/>
      <c r="C43789" s="1"/>
      <c r="D43789" s="1"/>
    </row>
    <row r="43790" spans="1:4" x14ac:dyDescent="0.3">
      <c r="A43790" s="1"/>
      <c r="B43790" s="1"/>
      <c r="C43790" s="1"/>
      <c r="D43790" s="1"/>
    </row>
    <row r="43791" spans="1:4" x14ac:dyDescent="0.3">
      <c r="A43791" s="1"/>
      <c r="B43791" s="1"/>
      <c r="C43791" s="1"/>
      <c r="D43791" s="1"/>
    </row>
    <row r="43792" spans="1:4" x14ac:dyDescent="0.3">
      <c r="A43792" s="1"/>
      <c r="B43792" s="1"/>
      <c r="C43792" s="1"/>
      <c r="D43792" s="1"/>
    </row>
    <row r="43793" spans="1:4" x14ac:dyDescent="0.3">
      <c r="A43793" s="1"/>
      <c r="B43793" s="1"/>
      <c r="C43793" s="1"/>
      <c r="D43793" s="1"/>
    </row>
    <row r="43794" spans="1:4" x14ac:dyDescent="0.3">
      <c r="A43794" s="1"/>
      <c r="B43794" s="1"/>
      <c r="C43794" s="1"/>
      <c r="D43794" s="1"/>
    </row>
    <row r="43795" spans="1:4" x14ac:dyDescent="0.3">
      <c r="A43795" s="1"/>
      <c r="B43795" s="1"/>
      <c r="C43795" s="1"/>
      <c r="D43795" s="1"/>
    </row>
    <row r="43796" spans="1:4" x14ac:dyDescent="0.3">
      <c r="A43796" s="1"/>
      <c r="B43796" s="1"/>
      <c r="C43796" s="1"/>
      <c r="D43796" s="1"/>
    </row>
    <row r="43797" spans="1:4" x14ac:dyDescent="0.3">
      <c r="A43797" s="1"/>
      <c r="B43797" s="1"/>
      <c r="C43797" s="1"/>
      <c r="D43797" s="1"/>
    </row>
    <row r="43798" spans="1:4" x14ac:dyDescent="0.3">
      <c r="A43798" s="1"/>
      <c r="B43798" s="1"/>
      <c r="C43798" s="1"/>
      <c r="D43798" s="1"/>
    </row>
    <row r="43799" spans="1:4" x14ac:dyDescent="0.3">
      <c r="A43799" s="1"/>
      <c r="B43799" s="1"/>
      <c r="C43799" s="1"/>
      <c r="D43799" s="1"/>
    </row>
    <row r="43800" spans="1:4" x14ac:dyDescent="0.3">
      <c r="A43800" s="1"/>
      <c r="B43800" s="1"/>
      <c r="C43800" s="1"/>
      <c r="D43800" s="1"/>
    </row>
    <row r="43801" spans="1:4" x14ac:dyDescent="0.3">
      <c r="A43801" s="1"/>
      <c r="B43801" s="1"/>
      <c r="C43801" s="1"/>
      <c r="D43801" s="1"/>
    </row>
    <row r="43802" spans="1:4" x14ac:dyDescent="0.3">
      <c r="A43802" s="1"/>
      <c r="B43802" s="1"/>
      <c r="C43802" s="1"/>
      <c r="D43802" s="1"/>
    </row>
    <row r="43803" spans="1:4" x14ac:dyDescent="0.3">
      <c r="A43803" s="1"/>
      <c r="B43803" s="1"/>
      <c r="C43803" s="1"/>
      <c r="D43803" s="1"/>
    </row>
    <row r="43804" spans="1:4" x14ac:dyDescent="0.3">
      <c r="A43804" s="1"/>
      <c r="B43804" s="1"/>
      <c r="C43804" s="1"/>
      <c r="D43804" s="1"/>
    </row>
    <row r="43805" spans="1:4" x14ac:dyDescent="0.3">
      <c r="A43805" s="1"/>
      <c r="B43805" s="1"/>
      <c r="C43805" s="1"/>
      <c r="D43805" s="1"/>
    </row>
    <row r="43806" spans="1:4" x14ac:dyDescent="0.3">
      <c r="A43806" s="1"/>
      <c r="B43806" s="1"/>
      <c r="C43806" s="1"/>
      <c r="D43806" s="1"/>
    </row>
    <row r="43807" spans="1:4" x14ac:dyDescent="0.3">
      <c r="A43807" s="1"/>
      <c r="B43807" s="1"/>
      <c r="C43807" s="1"/>
      <c r="D43807" s="1"/>
    </row>
    <row r="43808" spans="1:4" x14ac:dyDescent="0.3">
      <c r="A43808" s="1"/>
      <c r="B43808" s="1"/>
      <c r="C43808" s="1"/>
      <c r="D43808" s="1"/>
    </row>
    <row r="43809" spans="1:4" x14ac:dyDescent="0.3">
      <c r="A43809" s="1"/>
      <c r="B43809" s="1"/>
      <c r="C43809" s="1"/>
      <c r="D43809" s="1"/>
    </row>
    <row r="43810" spans="1:4" x14ac:dyDescent="0.3">
      <c r="A43810" s="1"/>
      <c r="B43810" s="1"/>
      <c r="C43810" s="1"/>
      <c r="D43810" s="1"/>
    </row>
    <row r="43811" spans="1:4" x14ac:dyDescent="0.3">
      <c r="A43811" s="1"/>
      <c r="B43811" s="1"/>
      <c r="C43811" s="1"/>
      <c r="D43811" s="1"/>
    </row>
    <row r="43812" spans="1:4" x14ac:dyDescent="0.3">
      <c r="A43812" s="1"/>
      <c r="B43812" s="1"/>
      <c r="C43812" s="1"/>
      <c r="D43812" s="1"/>
    </row>
    <row r="43813" spans="1:4" x14ac:dyDescent="0.3">
      <c r="A43813" s="1"/>
      <c r="B43813" s="1"/>
      <c r="C43813" s="1"/>
      <c r="D43813" s="1"/>
    </row>
    <row r="43814" spans="1:4" x14ac:dyDescent="0.3">
      <c r="A43814" s="1"/>
      <c r="B43814" s="1"/>
      <c r="C43814" s="1"/>
      <c r="D43814" s="1"/>
    </row>
    <row r="43815" spans="1:4" x14ac:dyDescent="0.3">
      <c r="A43815" s="1"/>
      <c r="B43815" s="1"/>
      <c r="C43815" s="1"/>
      <c r="D43815" s="1"/>
    </row>
    <row r="43816" spans="1:4" x14ac:dyDescent="0.3">
      <c r="A43816" s="1"/>
      <c r="B43816" s="1"/>
      <c r="C43816" s="1"/>
      <c r="D43816" s="1"/>
    </row>
    <row r="43817" spans="1:4" x14ac:dyDescent="0.3">
      <c r="A43817" s="1"/>
      <c r="B43817" s="1"/>
      <c r="C43817" s="1"/>
      <c r="D43817" s="1"/>
    </row>
    <row r="43818" spans="1:4" x14ac:dyDescent="0.3">
      <c r="A43818" s="1"/>
      <c r="B43818" s="1"/>
      <c r="C43818" s="1"/>
      <c r="D43818" s="1"/>
    </row>
    <row r="43819" spans="1:4" x14ac:dyDescent="0.3">
      <c r="A43819" s="1"/>
      <c r="B43819" s="1"/>
      <c r="C43819" s="1"/>
      <c r="D43819" s="1"/>
    </row>
    <row r="43820" spans="1:4" x14ac:dyDescent="0.3">
      <c r="A43820" s="1"/>
      <c r="B43820" s="1"/>
      <c r="C43820" s="1"/>
      <c r="D43820" s="1"/>
    </row>
    <row r="43821" spans="1:4" x14ac:dyDescent="0.3">
      <c r="A43821" s="1"/>
      <c r="B43821" s="1"/>
      <c r="C43821" s="1"/>
      <c r="D43821" s="1"/>
    </row>
    <row r="43822" spans="1:4" x14ac:dyDescent="0.3">
      <c r="A43822" s="1"/>
      <c r="B43822" s="1"/>
      <c r="C43822" s="1"/>
      <c r="D43822" s="1"/>
    </row>
    <row r="43823" spans="1:4" x14ac:dyDescent="0.3">
      <c r="A43823" s="1"/>
      <c r="B43823" s="1"/>
      <c r="C43823" s="1"/>
      <c r="D43823" s="1"/>
    </row>
    <row r="43824" spans="1:4" x14ac:dyDescent="0.3">
      <c r="A43824" s="1"/>
      <c r="B43824" s="1"/>
      <c r="C43824" s="1"/>
      <c r="D43824" s="1"/>
    </row>
    <row r="43825" spans="1:4" x14ac:dyDescent="0.3">
      <c r="A43825" s="1"/>
      <c r="B43825" s="1"/>
      <c r="C43825" s="1"/>
      <c r="D43825" s="1"/>
    </row>
    <row r="43826" spans="1:4" x14ac:dyDescent="0.3">
      <c r="A43826" s="1"/>
      <c r="B43826" s="1"/>
      <c r="C43826" s="1"/>
      <c r="D43826" s="1"/>
    </row>
    <row r="43827" spans="1:4" x14ac:dyDescent="0.3">
      <c r="A43827" s="1"/>
      <c r="B43827" s="1"/>
      <c r="C43827" s="1"/>
      <c r="D43827" s="1"/>
    </row>
    <row r="43828" spans="1:4" x14ac:dyDescent="0.3">
      <c r="A43828" s="1"/>
      <c r="B43828" s="1"/>
      <c r="C43828" s="1"/>
      <c r="D43828" s="1"/>
    </row>
    <row r="43829" spans="1:4" x14ac:dyDescent="0.3">
      <c r="A43829" s="1"/>
      <c r="B43829" s="1"/>
      <c r="C43829" s="1"/>
      <c r="D43829" s="1"/>
    </row>
    <row r="43830" spans="1:4" x14ac:dyDescent="0.3">
      <c r="A43830" s="1"/>
      <c r="B43830" s="1"/>
      <c r="C43830" s="1"/>
      <c r="D43830" s="1"/>
    </row>
    <row r="43831" spans="1:4" x14ac:dyDescent="0.3">
      <c r="A43831" s="1"/>
      <c r="B43831" s="1"/>
      <c r="C43831" s="1"/>
      <c r="D43831" s="1"/>
    </row>
    <row r="43832" spans="1:4" x14ac:dyDescent="0.3">
      <c r="A43832" s="1"/>
      <c r="B43832" s="1"/>
      <c r="C43832" s="1"/>
      <c r="D43832" s="1"/>
    </row>
    <row r="43833" spans="1:4" x14ac:dyDescent="0.3">
      <c r="A43833" s="1"/>
      <c r="B43833" s="1"/>
      <c r="C43833" s="1"/>
      <c r="D43833" s="1"/>
    </row>
    <row r="43834" spans="1:4" x14ac:dyDescent="0.3">
      <c r="A43834" s="1"/>
      <c r="B43834" s="1"/>
      <c r="C43834" s="1"/>
      <c r="D43834" s="1"/>
    </row>
    <row r="43835" spans="1:4" x14ac:dyDescent="0.3">
      <c r="A43835" s="1"/>
      <c r="B43835" s="1"/>
      <c r="C43835" s="1"/>
      <c r="D43835" s="1"/>
    </row>
    <row r="43836" spans="1:4" x14ac:dyDescent="0.3">
      <c r="A43836" s="1"/>
      <c r="B43836" s="1"/>
      <c r="C43836" s="1"/>
      <c r="D43836" s="1"/>
    </row>
    <row r="43837" spans="1:4" x14ac:dyDescent="0.3">
      <c r="A43837" s="1"/>
      <c r="B43837" s="1"/>
      <c r="C43837" s="1"/>
      <c r="D43837" s="1"/>
    </row>
    <row r="43838" spans="1:4" x14ac:dyDescent="0.3">
      <c r="A43838" s="1"/>
      <c r="B43838" s="1"/>
      <c r="C43838" s="1"/>
      <c r="D43838" s="1"/>
    </row>
    <row r="43839" spans="1:4" x14ac:dyDescent="0.3">
      <c r="A43839" s="1"/>
      <c r="B43839" s="1"/>
      <c r="C43839" s="1"/>
      <c r="D43839" s="1"/>
    </row>
    <row r="43840" spans="1:4" x14ac:dyDescent="0.3">
      <c r="A43840" s="1"/>
      <c r="B43840" s="1"/>
      <c r="C43840" s="1"/>
      <c r="D43840" s="1"/>
    </row>
    <row r="43841" spans="1:4" x14ac:dyDescent="0.3">
      <c r="A43841" s="1"/>
      <c r="B43841" s="1"/>
      <c r="C43841" s="1"/>
      <c r="D43841" s="1"/>
    </row>
    <row r="43842" spans="1:4" x14ac:dyDescent="0.3">
      <c r="A43842" s="1"/>
      <c r="B43842" s="1"/>
      <c r="C43842" s="1"/>
      <c r="D43842" s="1"/>
    </row>
    <row r="43843" spans="1:4" x14ac:dyDescent="0.3">
      <c r="A43843" s="1"/>
      <c r="B43843" s="1"/>
      <c r="C43843" s="1"/>
      <c r="D43843" s="1"/>
    </row>
    <row r="43844" spans="1:4" x14ac:dyDescent="0.3">
      <c r="A43844" s="1"/>
      <c r="B43844" s="1"/>
      <c r="C43844" s="1"/>
      <c r="D43844" s="1"/>
    </row>
    <row r="43845" spans="1:4" x14ac:dyDescent="0.3">
      <c r="A43845" s="1"/>
      <c r="B43845" s="1"/>
      <c r="C43845" s="1"/>
      <c r="D43845" s="1"/>
    </row>
    <row r="43846" spans="1:4" x14ac:dyDescent="0.3">
      <c r="A43846" s="1"/>
      <c r="B43846" s="1"/>
      <c r="C43846" s="1"/>
      <c r="D43846" s="1"/>
    </row>
    <row r="43847" spans="1:4" x14ac:dyDescent="0.3">
      <c r="A43847" s="1"/>
      <c r="B43847" s="1"/>
      <c r="C43847" s="1"/>
      <c r="D43847" s="1"/>
    </row>
    <row r="43848" spans="1:4" x14ac:dyDescent="0.3">
      <c r="A43848" s="1"/>
      <c r="B43848" s="1"/>
      <c r="C43848" s="1"/>
      <c r="D43848" s="1"/>
    </row>
    <row r="43849" spans="1:4" x14ac:dyDescent="0.3">
      <c r="A43849" s="1"/>
      <c r="B43849" s="1"/>
      <c r="C43849" s="1"/>
      <c r="D43849" s="1"/>
    </row>
    <row r="43850" spans="1:4" x14ac:dyDescent="0.3">
      <c r="A43850" s="1"/>
      <c r="B43850" s="1"/>
      <c r="C43850" s="1"/>
      <c r="D43850" s="1"/>
    </row>
    <row r="43851" spans="1:4" x14ac:dyDescent="0.3">
      <c r="A43851" s="1"/>
      <c r="B43851" s="1"/>
      <c r="C43851" s="1"/>
      <c r="D43851" s="1"/>
    </row>
    <row r="43852" spans="1:4" x14ac:dyDescent="0.3">
      <c r="A43852" s="1"/>
      <c r="B43852" s="1"/>
      <c r="C43852" s="1"/>
      <c r="D43852" s="1"/>
    </row>
    <row r="43853" spans="1:4" x14ac:dyDescent="0.3">
      <c r="A43853" s="1"/>
      <c r="B43853" s="1"/>
      <c r="C43853" s="1"/>
      <c r="D43853" s="1"/>
    </row>
    <row r="43854" spans="1:4" x14ac:dyDescent="0.3">
      <c r="A43854" s="1"/>
      <c r="B43854" s="1"/>
      <c r="C43854" s="1"/>
      <c r="D43854" s="1"/>
    </row>
    <row r="43855" spans="1:4" x14ac:dyDescent="0.3">
      <c r="A43855" s="1"/>
      <c r="B43855" s="1"/>
      <c r="C43855" s="1"/>
      <c r="D43855" s="1"/>
    </row>
    <row r="43856" spans="1:4" x14ac:dyDescent="0.3">
      <c r="A43856" s="1"/>
      <c r="B43856" s="1"/>
      <c r="C43856" s="1"/>
      <c r="D43856" s="1"/>
    </row>
    <row r="43857" spans="1:4" x14ac:dyDescent="0.3">
      <c r="A43857" s="1"/>
      <c r="B43857" s="1"/>
      <c r="C43857" s="1"/>
      <c r="D43857" s="1"/>
    </row>
    <row r="43858" spans="1:4" x14ac:dyDescent="0.3">
      <c r="A43858" s="1"/>
      <c r="B43858" s="1"/>
      <c r="C43858" s="1"/>
      <c r="D43858" s="1"/>
    </row>
    <row r="43859" spans="1:4" x14ac:dyDescent="0.3">
      <c r="A43859" s="1"/>
      <c r="B43859" s="1"/>
      <c r="C43859" s="1"/>
      <c r="D43859" s="1"/>
    </row>
    <row r="43860" spans="1:4" x14ac:dyDescent="0.3">
      <c r="A43860" s="1"/>
      <c r="B43860" s="1"/>
      <c r="C43860" s="1"/>
      <c r="D43860" s="1"/>
    </row>
    <row r="43861" spans="1:4" x14ac:dyDescent="0.3">
      <c r="A43861" s="1"/>
      <c r="B43861" s="1"/>
      <c r="C43861" s="1"/>
      <c r="D43861" s="1"/>
    </row>
    <row r="43862" spans="1:4" x14ac:dyDescent="0.3">
      <c r="A43862" s="1"/>
      <c r="B43862" s="1"/>
      <c r="C43862" s="1"/>
      <c r="D43862" s="1"/>
    </row>
    <row r="43863" spans="1:4" x14ac:dyDescent="0.3">
      <c r="A43863" s="1"/>
      <c r="B43863" s="1"/>
      <c r="C43863" s="1"/>
      <c r="D43863" s="1"/>
    </row>
    <row r="43864" spans="1:4" x14ac:dyDescent="0.3">
      <c r="A43864" s="1"/>
      <c r="B43864" s="1"/>
      <c r="C43864" s="1"/>
      <c r="D43864" s="1"/>
    </row>
    <row r="43865" spans="1:4" x14ac:dyDescent="0.3">
      <c r="A43865" s="1"/>
      <c r="B43865" s="1"/>
      <c r="C43865" s="1"/>
      <c r="D43865" s="1"/>
    </row>
    <row r="43866" spans="1:4" x14ac:dyDescent="0.3">
      <c r="A43866" s="1"/>
      <c r="B43866" s="1"/>
      <c r="C43866" s="1"/>
      <c r="D43866" s="1"/>
    </row>
    <row r="43867" spans="1:4" x14ac:dyDescent="0.3">
      <c r="A43867" s="1"/>
      <c r="B43867" s="1"/>
      <c r="C43867" s="1"/>
      <c r="D43867" s="1"/>
    </row>
    <row r="43868" spans="1:4" x14ac:dyDescent="0.3">
      <c r="A43868" s="1"/>
      <c r="B43868" s="1"/>
      <c r="C43868" s="1"/>
      <c r="D43868" s="1"/>
    </row>
    <row r="43869" spans="1:4" x14ac:dyDescent="0.3">
      <c r="A43869" s="1"/>
      <c r="B43869" s="1"/>
      <c r="C43869" s="1"/>
      <c r="D43869" s="1"/>
    </row>
    <row r="43870" spans="1:4" x14ac:dyDescent="0.3">
      <c r="A43870" s="1"/>
      <c r="B43870" s="1"/>
      <c r="C43870" s="1"/>
      <c r="D43870" s="1"/>
    </row>
    <row r="43871" spans="1:4" x14ac:dyDescent="0.3">
      <c r="A43871" s="1"/>
      <c r="B43871" s="1"/>
      <c r="C43871" s="1"/>
      <c r="D43871" s="1"/>
    </row>
    <row r="43872" spans="1:4" x14ac:dyDescent="0.3">
      <c r="A43872" s="1"/>
      <c r="B43872" s="1"/>
      <c r="C43872" s="1"/>
      <c r="D43872" s="1"/>
    </row>
    <row r="43873" spans="1:4" x14ac:dyDescent="0.3">
      <c r="A43873" s="1"/>
      <c r="B43873" s="1"/>
      <c r="C43873" s="1"/>
      <c r="D43873" s="1"/>
    </row>
    <row r="43874" spans="1:4" x14ac:dyDescent="0.3">
      <c r="A43874" s="1"/>
      <c r="B43874" s="1"/>
      <c r="C43874" s="1"/>
      <c r="D43874" s="1"/>
    </row>
    <row r="43875" spans="1:4" x14ac:dyDescent="0.3">
      <c r="A43875" s="1"/>
      <c r="B43875" s="1"/>
      <c r="C43875" s="1"/>
      <c r="D43875" s="1"/>
    </row>
    <row r="43876" spans="1:4" x14ac:dyDescent="0.3">
      <c r="A43876" s="1"/>
      <c r="B43876" s="1"/>
      <c r="C43876" s="1"/>
      <c r="D43876" s="1"/>
    </row>
    <row r="43877" spans="1:4" x14ac:dyDescent="0.3">
      <c r="A43877" s="1"/>
      <c r="B43877" s="1"/>
      <c r="C43877" s="1"/>
      <c r="D43877" s="1"/>
    </row>
    <row r="43878" spans="1:4" x14ac:dyDescent="0.3">
      <c r="A43878" s="1"/>
      <c r="B43878" s="1"/>
      <c r="C43878" s="1"/>
      <c r="D43878" s="1"/>
    </row>
    <row r="43879" spans="1:4" x14ac:dyDescent="0.3">
      <c r="A43879" s="1"/>
      <c r="B43879" s="1"/>
      <c r="C43879" s="1"/>
      <c r="D43879" s="1"/>
    </row>
    <row r="43880" spans="1:4" x14ac:dyDescent="0.3">
      <c r="A43880" s="1"/>
      <c r="B43880" s="1"/>
      <c r="C43880" s="1"/>
      <c r="D43880" s="1"/>
    </row>
    <row r="43881" spans="1:4" x14ac:dyDescent="0.3">
      <c r="A43881" s="1"/>
      <c r="B43881" s="1"/>
      <c r="C43881" s="1"/>
      <c r="D43881" s="1"/>
    </row>
    <row r="43882" spans="1:4" x14ac:dyDescent="0.3">
      <c r="A43882" s="1"/>
      <c r="B43882" s="1"/>
      <c r="C43882" s="1"/>
      <c r="D43882" s="1"/>
    </row>
    <row r="43883" spans="1:4" x14ac:dyDescent="0.3">
      <c r="A43883" s="1"/>
      <c r="B43883" s="1"/>
      <c r="C43883" s="1"/>
      <c r="D43883" s="1"/>
    </row>
    <row r="43884" spans="1:4" x14ac:dyDescent="0.3">
      <c r="A43884" s="1"/>
      <c r="B43884" s="1"/>
      <c r="C43884" s="1"/>
      <c r="D43884" s="1"/>
    </row>
    <row r="43885" spans="1:4" x14ac:dyDescent="0.3">
      <c r="A43885" s="1"/>
      <c r="B43885" s="1"/>
      <c r="C43885" s="1"/>
      <c r="D43885" s="1"/>
    </row>
    <row r="43886" spans="1:4" x14ac:dyDescent="0.3">
      <c r="A43886" s="1"/>
      <c r="B43886" s="1"/>
      <c r="C43886" s="1"/>
      <c r="D43886" s="1"/>
    </row>
    <row r="43887" spans="1:4" x14ac:dyDescent="0.3">
      <c r="A43887" s="1"/>
      <c r="B43887" s="1"/>
      <c r="C43887" s="1"/>
      <c r="D43887" s="1"/>
    </row>
    <row r="43888" spans="1:4" x14ac:dyDescent="0.3">
      <c r="A43888" s="1"/>
      <c r="B43888" s="1"/>
      <c r="C43888" s="1"/>
      <c r="D43888" s="1"/>
    </row>
    <row r="43889" spans="1:4" x14ac:dyDescent="0.3">
      <c r="A43889" s="1"/>
      <c r="B43889" s="1"/>
      <c r="C43889" s="1"/>
      <c r="D43889" s="1"/>
    </row>
    <row r="43890" spans="1:4" x14ac:dyDescent="0.3">
      <c r="A43890" s="1"/>
      <c r="B43890" s="1"/>
      <c r="C43890" s="1"/>
      <c r="D43890" s="1"/>
    </row>
    <row r="43891" spans="1:4" x14ac:dyDescent="0.3">
      <c r="A43891" s="1"/>
      <c r="B43891" s="1"/>
      <c r="C43891" s="1"/>
      <c r="D43891" s="1"/>
    </row>
    <row r="43892" spans="1:4" x14ac:dyDescent="0.3">
      <c r="A43892" s="1"/>
      <c r="B43892" s="1"/>
      <c r="C43892" s="1"/>
      <c r="D43892" s="1"/>
    </row>
    <row r="43893" spans="1:4" x14ac:dyDescent="0.3">
      <c r="A43893" s="1"/>
      <c r="B43893" s="1"/>
      <c r="C43893" s="1"/>
      <c r="D43893" s="1"/>
    </row>
    <row r="43894" spans="1:4" x14ac:dyDescent="0.3">
      <c r="A43894" s="1"/>
      <c r="B43894" s="1"/>
      <c r="C43894" s="1"/>
      <c r="D43894" s="1"/>
    </row>
    <row r="43895" spans="1:4" x14ac:dyDescent="0.3">
      <c r="A43895" s="1"/>
      <c r="B43895" s="1"/>
      <c r="C43895" s="1"/>
      <c r="D43895" s="1"/>
    </row>
    <row r="43896" spans="1:4" x14ac:dyDescent="0.3">
      <c r="A43896" s="1"/>
      <c r="B43896" s="1"/>
      <c r="C43896" s="1"/>
      <c r="D43896" s="1"/>
    </row>
    <row r="43897" spans="1:4" x14ac:dyDescent="0.3">
      <c r="A43897" s="1"/>
      <c r="B43897" s="1"/>
      <c r="C43897" s="1"/>
      <c r="D43897" s="1"/>
    </row>
    <row r="43898" spans="1:4" x14ac:dyDescent="0.3">
      <c r="A43898" s="1"/>
      <c r="B43898" s="1"/>
      <c r="C43898" s="1"/>
      <c r="D43898" s="1"/>
    </row>
    <row r="43899" spans="1:4" x14ac:dyDescent="0.3">
      <c r="A43899" s="1"/>
      <c r="B43899" s="1"/>
      <c r="C43899" s="1"/>
      <c r="D43899" s="1"/>
    </row>
    <row r="43900" spans="1:4" x14ac:dyDescent="0.3">
      <c r="A43900" s="1"/>
      <c r="B43900" s="1"/>
      <c r="C43900" s="1"/>
      <c r="D43900" s="1"/>
    </row>
    <row r="43901" spans="1:4" x14ac:dyDescent="0.3">
      <c r="A43901" s="1"/>
      <c r="B43901" s="1"/>
      <c r="C43901" s="1"/>
      <c r="D43901" s="1"/>
    </row>
    <row r="43902" spans="1:4" x14ac:dyDescent="0.3">
      <c r="A43902" s="1"/>
      <c r="B43902" s="1"/>
      <c r="C43902" s="1"/>
      <c r="D43902" s="1"/>
    </row>
    <row r="43903" spans="1:4" x14ac:dyDescent="0.3">
      <c r="A43903" s="1"/>
      <c r="B43903" s="1"/>
      <c r="C43903" s="1"/>
      <c r="D43903" s="1"/>
    </row>
    <row r="43904" spans="1:4" x14ac:dyDescent="0.3">
      <c r="A43904" s="1"/>
      <c r="B43904" s="1"/>
      <c r="C43904" s="1"/>
      <c r="D43904" s="1"/>
    </row>
    <row r="43905" spans="1:4" x14ac:dyDescent="0.3">
      <c r="A43905" s="1"/>
      <c r="B43905" s="1"/>
      <c r="C43905" s="1"/>
      <c r="D43905" s="1"/>
    </row>
    <row r="43906" spans="1:4" x14ac:dyDescent="0.3">
      <c r="A43906" s="1"/>
      <c r="B43906" s="1"/>
      <c r="C43906" s="1"/>
      <c r="D43906" s="1"/>
    </row>
    <row r="43907" spans="1:4" x14ac:dyDescent="0.3">
      <c r="A43907" s="1"/>
      <c r="B43907" s="1"/>
      <c r="C43907" s="1"/>
      <c r="D43907" s="1"/>
    </row>
    <row r="43908" spans="1:4" x14ac:dyDescent="0.3">
      <c r="A43908" s="1"/>
      <c r="B43908" s="1"/>
      <c r="C43908" s="1"/>
      <c r="D43908" s="1"/>
    </row>
    <row r="43909" spans="1:4" x14ac:dyDescent="0.3">
      <c r="A43909" s="1"/>
      <c r="B43909" s="1"/>
      <c r="C43909" s="1"/>
      <c r="D43909" s="1"/>
    </row>
    <row r="43910" spans="1:4" x14ac:dyDescent="0.3">
      <c r="A43910" s="1"/>
      <c r="B43910" s="1"/>
      <c r="C43910" s="1"/>
      <c r="D43910" s="1"/>
    </row>
    <row r="43911" spans="1:4" x14ac:dyDescent="0.3">
      <c r="A43911" s="1"/>
      <c r="B43911" s="1"/>
      <c r="C43911" s="1"/>
      <c r="D43911" s="1"/>
    </row>
    <row r="43912" spans="1:4" x14ac:dyDescent="0.3">
      <c r="A43912" s="1"/>
      <c r="B43912" s="1"/>
      <c r="C43912" s="1"/>
      <c r="D43912" s="1"/>
    </row>
    <row r="43913" spans="1:4" x14ac:dyDescent="0.3">
      <c r="A43913" s="1"/>
      <c r="B43913" s="1"/>
      <c r="C43913" s="1"/>
      <c r="D43913" s="1"/>
    </row>
    <row r="43914" spans="1:4" x14ac:dyDescent="0.3">
      <c r="A43914" s="1"/>
      <c r="B43914" s="1"/>
      <c r="C43914" s="1"/>
      <c r="D43914" s="1"/>
    </row>
    <row r="43915" spans="1:4" x14ac:dyDescent="0.3">
      <c r="A43915" s="1"/>
      <c r="B43915" s="1"/>
      <c r="C43915" s="1"/>
      <c r="D43915" s="1"/>
    </row>
    <row r="43916" spans="1:4" x14ac:dyDescent="0.3">
      <c r="A43916" s="1"/>
      <c r="B43916" s="1"/>
      <c r="C43916" s="1"/>
      <c r="D43916" s="1"/>
    </row>
    <row r="43917" spans="1:4" x14ac:dyDescent="0.3">
      <c r="A43917" s="1"/>
      <c r="B43917" s="1"/>
      <c r="C43917" s="1"/>
      <c r="D43917" s="1"/>
    </row>
    <row r="43918" spans="1:4" x14ac:dyDescent="0.3">
      <c r="A43918" s="1"/>
      <c r="B43918" s="1"/>
      <c r="C43918" s="1"/>
      <c r="D43918" s="1"/>
    </row>
    <row r="43919" spans="1:4" x14ac:dyDescent="0.3">
      <c r="A43919" s="1"/>
      <c r="B43919" s="1"/>
      <c r="C43919" s="1"/>
      <c r="D43919" s="1"/>
    </row>
    <row r="43920" spans="1:4" x14ac:dyDescent="0.3">
      <c r="A43920" s="1"/>
      <c r="B43920" s="1"/>
      <c r="C43920" s="1"/>
      <c r="D43920" s="1"/>
    </row>
    <row r="43921" spans="1:4" x14ac:dyDescent="0.3">
      <c r="A43921" s="1"/>
      <c r="B43921" s="1"/>
      <c r="C43921" s="1"/>
      <c r="D43921" s="1"/>
    </row>
    <row r="43922" spans="1:4" x14ac:dyDescent="0.3">
      <c r="A43922" s="1"/>
      <c r="B43922" s="1"/>
      <c r="C43922" s="1"/>
      <c r="D43922" s="1"/>
    </row>
    <row r="43923" spans="1:4" x14ac:dyDescent="0.3">
      <c r="A43923" s="1"/>
      <c r="B43923" s="1"/>
      <c r="C43923" s="1"/>
      <c r="D43923" s="1"/>
    </row>
    <row r="43924" spans="1:4" x14ac:dyDescent="0.3">
      <c r="A43924" s="1"/>
      <c r="B43924" s="1"/>
      <c r="C43924" s="1"/>
      <c r="D43924" s="1"/>
    </row>
    <row r="43925" spans="1:4" x14ac:dyDescent="0.3">
      <c r="A43925" s="1"/>
      <c r="B43925" s="1"/>
      <c r="C43925" s="1"/>
      <c r="D43925" s="1"/>
    </row>
    <row r="43926" spans="1:4" x14ac:dyDescent="0.3">
      <c r="A43926" s="1"/>
      <c r="B43926" s="1"/>
      <c r="C43926" s="1"/>
      <c r="D43926" s="1"/>
    </row>
    <row r="43927" spans="1:4" x14ac:dyDescent="0.3">
      <c r="A43927" s="1"/>
      <c r="B43927" s="1"/>
      <c r="C43927" s="1"/>
      <c r="D43927" s="1"/>
    </row>
    <row r="43928" spans="1:4" x14ac:dyDescent="0.3">
      <c r="A43928" s="1"/>
      <c r="B43928" s="1"/>
      <c r="C43928" s="1"/>
      <c r="D43928" s="1"/>
    </row>
    <row r="43929" spans="1:4" x14ac:dyDescent="0.3">
      <c r="A43929" s="1"/>
      <c r="B43929" s="1"/>
      <c r="C43929" s="1"/>
      <c r="D43929" s="1"/>
    </row>
    <row r="43930" spans="1:4" x14ac:dyDescent="0.3">
      <c r="A43930" s="1"/>
      <c r="B43930" s="1"/>
      <c r="C43930" s="1"/>
      <c r="D43930" s="1"/>
    </row>
    <row r="43931" spans="1:4" x14ac:dyDescent="0.3">
      <c r="A43931" s="1"/>
      <c r="B43931" s="1"/>
      <c r="C43931" s="1"/>
      <c r="D43931" s="1"/>
    </row>
    <row r="43932" spans="1:4" x14ac:dyDescent="0.3">
      <c r="A43932" s="1"/>
      <c r="B43932" s="1"/>
      <c r="C43932" s="1"/>
      <c r="D43932" s="1"/>
    </row>
    <row r="43933" spans="1:4" x14ac:dyDescent="0.3">
      <c r="A43933" s="1"/>
      <c r="B43933" s="1"/>
      <c r="C43933" s="1"/>
      <c r="D43933" s="1"/>
    </row>
    <row r="43934" spans="1:4" x14ac:dyDescent="0.3">
      <c r="A43934" s="1"/>
      <c r="B43934" s="1"/>
      <c r="C43934" s="1"/>
      <c r="D43934" s="1"/>
    </row>
    <row r="43935" spans="1:4" x14ac:dyDescent="0.3">
      <c r="A43935" s="1"/>
      <c r="B43935" s="1"/>
      <c r="C43935" s="1"/>
      <c r="D43935" s="1"/>
    </row>
    <row r="43936" spans="1:4" x14ac:dyDescent="0.3">
      <c r="A43936" s="1"/>
      <c r="B43936" s="1"/>
      <c r="C43936" s="1"/>
      <c r="D43936" s="1"/>
    </row>
    <row r="43937" spans="1:4" x14ac:dyDescent="0.3">
      <c r="A43937" s="1"/>
      <c r="B43937" s="1"/>
      <c r="C43937" s="1"/>
      <c r="D43937" s="1"/>
    </row>
    <row r="43938" spans="1:4" x14ac:dyDescent="0.3">
      <c r="A43938" s="1"/>
      <c r="B43938" s="1"/>
      <c r="C43938" s="1"/>
      <c r="D43938" s="1"/>
    </row>
    <row r="43939" spans="1:4" x14ac:dyDescent="0.3">
      <c r="A43939" s="1"/>
      <c r="B43939" s="1"/>
      <c r="C43939" s="1"/>
      <c r="D43939" s="1"/>
    </row>
    <row r="43940" spans="1:4" x14ac:dyDescent="0.3">
      <c r="A43940" s="1"/>
      <c r="B43940" s="1"/>
      <c r="C43940" s="1"/>
      <c r="D43940" s="1"/>
    </row>
    <row r="43941" spans="1:4" x14ac:dyDescent="0.3">
      <c r="A43941" s="1"/>
      <c r="B43941" s="1"/>
      <c r="C43941" s="1"/>
      <c r="D43941" s="1"/>
    </row>
    <row r="43942" spans="1:4" x14ac:dyDescent="0.3">
      <c r="A43942" s="1"/>
      <c r="B43942" s="1"/>
      <c r="C43942" s="1"/>
      <c r="D43942" s="1"/>
    </row>
    <row r="43943" spans="1:4" x14ac:dyDescent="0.3">
      <c r="A43943" s="1"/>
      <c r="B43943" s="1"/>
      <c r="C43943" s="1"/>
      <c r="D43943" s="1"/>
    </row>
    <row r="43944" spans="1:4" x14ac:dyDescent="0.3">
      <c r="A43944" s="1"/>
      <c r="B43944" s="1"/>
      <c r="C43944" s="1"/>
      <c r="D43944" s="1"/>
    </row>
    <row r="43945" spans="1:4" x14ac:dyDescent="0.3">
      <c r="A43945" s="1"/>
      <c r="B43945" s="1"/>
      <c r="C43945" s="1"/>
      <c r="D43945" s="1"/>
    </row>
    <row r="43946" spans="1:4" x14ac:dyDescent="0.3">
      <c r="A43946" s="1"/>
      <c r="B43946" s="1"/>
      <c r="C43946" s="1"/>
      <c r="D43946" s="1"/>
    </row>
    <row r="43947" spans="1:4" x14ac:dyDescent="0.3">
      <c r="A43947" s="1"/>
      <c r="B43947" s="1"/>
      <c r="C43947" s="1"/>
      <c r="D43947" s="1"/>
    </row>
    <row r="43948" spans="1:4" x14ac:dyDescent="0.3">
      <c r="A43948" s="1"/>
      <c r="B43948" s="1"/>
      <c r="C43948" s="1"/>
      <c r="D43948" s="1"/>
    </row>
    <row r="43949" spans="1:4" x14ac:dyDescent="0.3">
      <c r="A43949" s="1"/>
      <c r="B43949" s="1"/>
      <c r="C43949" s="1"/>
      <c r="D43949" s="1"/>
    </row>
    <row r="43950" spans="1:4" x14ac:dyDescent="0.3">
      <c r="A43950" s="1"/>
      <c r="B43950" s="1"/>
      <c r="C43950" s="1"/>
      <c r="D43950" s="1"/>
    </row>
    <row r="43951" spans="1:4" x14ac:dyDescent="0.3">
      <c r="A43951" s="1"/>
      <c r="B43951" s="1"/>
      <c r="C43951" s="1"/>
      <c r="D43951" s="1"/>
    </row>
    <row r="43952" spans="1:4" x14ac:dyDescent="0.3">
      <c r="A43952" s="1"/>
      <c r="B43952" s="1"/>
      <c r="C43952" s="1"/>
      <c r="D43952" s="1"/>
    </row>
    <row r="43953" spans="1:4" x14ac:dyDescent="0.3">
      <c r="A43953" s="1"/>
      <c r="B43953" s="1"/>
      <c r="C43953" s="1"/>
      <c r="D43953" s="1"/>
    </row>
    <row r="43954" spans="1:4" x14ac:dyDescent="0.3">
      <c r="A43954" s="1"/>
      <c r="B43954" s="1"/>
      <c r="C43954" s="1"/>
      <c r="D43954" s="1"/>
    </row>
    <row r="43955" spans="1:4" x14ac:dyDescent="0.3">
      <c r="A43955" s="1"/>
      <c r="B43955" s="1"/>
      <c r="C43955" s="1"/>
      <c r="D43955" s="1"/>
    </row>
    <row r="43956" spans="1:4" x14ac:dyDescent="0.3">
      <c r="A43956" s="1"/>
      <c r="B43956" s="1"/>
      <c r="C43956" s="1"/>
      <c r="D43956" s="1"/>
    </row>
    <row r="43957" spans="1:4" x14ac:dyDescent="0.3">
      <c r="A43957" s="1"/>
      <c r="B43957" s="1"/>
      <c r="C43957" s="1"/>
      <c r="D43957" s="1"/>
    </row>
    <row r="43958" spans="1:4" x14ac:dyDescent="0.3">
      <c r="A43958" s="1"/>
      <c r="B43958" s="1"/>
      <c r="C43958" s="1"/>
      <c r="D43958" s="1"/>
    </row>
    <row r="43959" spans="1:4" x14ac:dyDescent="0.3">
      <c r="A43959" s="1"/>
      <c r="B43959" s="1"/>
      <c r="C43959" s="1"/>
      <c r="D43959" s="1"/>
    </row>
    <row r="43960" spans="1:4" x14ac:dyDescent="0.3">
      <c r="A43960" s="1"/>
      <c r="B43960" s="1"/>
      <c r="C43960" s="1"/>
      <c r="D43960" s="1"/>
    </row>
    <row r="43961" spans="1:4" x14ac:dyDescent="0.3">
      <c r="A43961" s="1"/>
      <c r="B43961" s="1"/>
      <c r="C43961" s="1"/>
      <c r="D43961" s="1"/>
    </row>
    <row r="43962" spans="1:4" x14ac:dyDescent="0.3">
      <c r="A43962" s="1"/>
      <c r="B43962" s="1"/>
      <c r="C43962" s="1"/>
      <c r="D43962" s="1"/>
    </row>
    <row r="43963" spans="1:4" x14ac:dyDescent="0.3">
      <c r="A43963" s="1"/>
      <c r="B43963" s="1"/>
      <c r="C43963" s="1"/>
      <c r="D43963" s="1"/>
    </row>
    <row r="43964" spans="1:4" x14ac:dyDescent="0.3">
      <c r="A43964" s="1"/>
      <c r="B43964" s="1"/>
      <c r="C43964" s="1"/>
      <c r="D43964" s="1"/>
    </row>
    <row r="43965" spans="1:4" x14ac:dyDescent="0.3">
      <c r="A43965" s="1"/>
      <c r="B43965" s="1"/>
      <c r="C43965" s="1"/>
      <c r="D43965" s="1"/>
    </row>
    <row r="43966" spans="1:4" x14ac:dyDescent="0.3">
      <c r="A43966" s="1"/>
      <c r="B43966" s="1"/>
      <c r="C43966" s="1"/>
      <c r="D43966" s="1"/>
    </row>
    <row r="43967" spans="1:4" x14ac:dyDescent="0.3">
      <c r="A43967" s="1"/>
      <c r="B43967" s="1"/>
      <c r="C43967" s="1"/>
      <c r="D43967" s="1"/>
    </row>
    <row r="43968" spans="1:4" x14ac:dyDescent="0.3">
      <c r="A43968" s="1"/>
      <c r="B43968" s="1"/>
      <c r="C43968" s="1"/>
      <c r="D43968" s="1"/>
    </row>
    <row r="43969" spans="1:4" x14ac:dyDescent="0.3">
      <c r="A43969" s="1"/>
      <c r="B43969" s="1"/>
      <c r="C43969" s="1"/>
      <c r="D43969" s="1"/>
    </row>
    <row r="43970" spans="1:4" x14ac:dyDescent="0.3">
      <c r="A43970" s="1"/>
      <c r="B43970" s="1"/>
      <c r="C43970" s="1"/>
      <c r="D43970" s="1"/>
    </row>
    <row r="43971" spans="1:4" x14ac:dyDescent="0.3">
      <c r="A43971" s="1"/>
      <c r="B43971" s="1"/>
      <c r="C43971" s="1"/>
      <c r="D43971" s="1"/>
    </row>
    <row r="43972" spans="1:4" x14ac:dyDescent="0.3">
      <c r="A43972" s="1"/>
      <c r="B43972" s="1"/>
      <c r="C43972" s="1"/>
      <c r="D43972" s="1"/>
    </row>
    <row r="43973" spans="1:4" x14ac:dyDescent="0.3">
      <c r="A43973" s="1"/>
      <c r="B43973" s="1"/>
      <c r="C43973" s="1"/>
      <c r="D43973" s="1"/>
    </row>
    <row r="43974" spans="1:4" x14ac:dyDescent="0.3">
      <c r="A43974" s="1"/>
      <c r="B43974" s="1"/>
      <c r="C43974" s="1"/>
      <c r="D43974" s="1"/>
    </row>
    <row r="43975" spans="1:4" x14ac:dyDescent="0.3">
      <c r="A43975" s="1"/>
      <c r="B43975" s="1"/>
      <c r="C43975" s="1"/>
      <c r="D43975" s="1"/>
    </row>
    <row r="43976" spans="1:4" x14ac:dyDescent="0.3">
      <c r="A43976" s="1"/>
      <c r="B43976" s="1"/>
      <c r="C43976" s="1"/>
      <c r="D43976" s="1"/>
    </row>
    <row r="43977" spans="1:4" x14ac:dyDescent="0.3">
      <c r="A43977" s="1"/>
      <c r="B43977" s="1"/>
      <c r="C43977" s="1"/>
      <c r="D43977" s="1"/>
    </row>
    <row r="43978" spans="1:4" x14ac:dyDescent="0.3">
      <c r="A43978" s="1"/>
      <c r="B43978" s="1"/>
      <c r="C43978" s="1"/>
      <c r="D43978" s="1"/>
    </row>
    <row r="43979" spans="1:4" x14ac:dyDescent="0.3">
      <c r="A43979" s="1"/>
      <c r="B43979" s="1"/>
      <c r="C43979" s="1"/>
      <c r="D43979" s="1"/>
    </row>
    <row r="43980" spans="1:4" x14ac:dyDescent="0.3">
      <c r="A43980" s="1"/>
      <c r="B43980" s="1"/>
      <c r="C43980" s="1"/>
      <c r="D43980" s="1"/>
    </row>
    <row r="43981" spans="1:4" x14ac:dyDescent="0.3">
      <c r="A43981" s="1"/>
      <c r="B43981" s="1"/>
      <c r="C43981" s="1"/>
      <c r="D43981" s="1"/>
    </row>
    <row r="43982" spans="1:4" x14ac:dyDescent="0.3">
      <c r="A43982" s="1"/>
      <c r="B43982" s="1"/>
      <c r="C43982" s="1"/>
      <c r="D43982" s="1"/>
    </row>
    <row r="43983" spans="1:4" x14ac:dyDescent="0.3">
      <c r="A43983" s="1"/>
      <c r="B43983" s="1"/>
      <c r="C43983" s="1"/>
      <c r="D43983" s="1"/>
    </row>
    <row r="43984" spans="1:4" x14ac:dyDescent="0.3">
      <c r="A43984" s="1"/>
      <c r="B43984" s="1"/>
      <c r="C43984" s="1"/>
      <c r="D43984" s="1"/>
    </row>
    <row r="43985" spans="1:4" x14ac:dyDescent="0.3">
      <c r="A43985" s="1"/>
      <c r="B43985" s="1"/>
      <c r="C43985" s="1"/>
      <c r="D43985" s="1"/>
    </row>
    <row r="43986" spans="1:4" x14ac:dyDescent="0.3">
      <c r="A43986" s="1"/>
      <c r="B43986" s="1"/>
      <c r="C43986" s="1"/>
      <c r="D43986" s="1"/>
    </row>
    <row r="43987" spans="1:4" x14ac:dyDescent="0.3">
      <c r="A43987" s="1"/>
      <c r="B43987" s="1"/>
      <c r="C43987" s="1"/>
      <c r="D43987" s="1"/>
    </row>
    <row r="43988" spans="1:4" x14ac:dyDescent="0.3">
      <c r="A43988" s="1"/>
      <c r="B43988" s="1"/>
      <c r="C43988" s="1"/>
      <c r="D43988" s="1"/>
    </row>
    <row r="43989" spans="1:4" x14ac:dyDescent="0.3">
      <c r="A43989" s="1"/>
      <c r="B43989" s="1"/>
      <c r="C43989" s="1"/>
      <c r="D43989" s="1"/>
    </row>
    <row r="43990" spans="1:4" x14ac:dyDescent="0.3">
      <c r="A43990" s="1"/>
      <c r="B43990" s="1"/>
      <c r="C43990" s="1"/>
      <c r="D43990" s="1"/>
    </row>
    <row r="43991" spans="1:4" x14ac:dyDescent="0.3">
      <c r="A43991" s="1"/>
      <c r="B43991" s="1"/>
      <c r="C43991" s="1"/>
      <c r="D43991" s="1"/>
    </row>
    <row r="43992" spans="1:4" x14ac:dyDescent="0.3">
      <c r="A43992" s="1"/>
      <c r="B43992" s="1"/>
      <c r="C43992" s="1"/>
      <c r="D43992" s="1"/>
    </row>
    <row r="43993" spans="1:4" x14ac:dyDescent="0.3">
      <c r="A43993" s="1"/>
      <c r="B43993" s="1"/>
      <c r="C43993" s="1"/>
      <c r="D43993" s="1"/>
    </row>
    <row r="43994" spans="1:4" x14ac:dyDescent="0.3">
      <c r="A43994" s="1"/>
      <c r="B43994" s="1"/>
      <c r="C43994" s="1"/>
      <c r="D43994" s="1"/>
    </row>
    <row r="43995" spans="1:4" x14ac:dyDescent="0.3">
      <c r="A43995" s="1"/>
      <c r="B43995" s="1"/>
      <c r="C43995" s="1"/>
      <c r="D43995" s="1"/>
    </row>
    <row r="43996" spans="1:4" x14ac:dyDescent="0.3">
      <c r="A43996" s="1"/>
      <c r="B43996" s="1"/>
      <c r="C43996" s="1"/>
      <c r="D43996" s="1"/>
    </row>
    <row r="43997" spans="1:4" x14ac:dyDescent="0.3">
      <c r="A43997" s="1"/>
      <c r="B43997" s="1"/>
      <c r="C43997" s="1"/>
      <c r="D43997" s="1"/>
    </row>
    <row r="43998" spans="1:4" x14ac:dyDescent="0.3">
      <c r="A43998" s="1"/>
      <c r="B43998" s="1"/>
      <c r="C43998" s="1"/>
      <c r="D43998" s="1"/>
    </row>
    <row r="43999" spans="1:4" x14ac:dyDescent="0.3">
      <c r="A43999" s="1"/>
      <c r="B43999" s="1"/>
      <c r="C43999" s="1"/>
      <c r="D43999" s="1"/>
    </row>
    <row r="44000" spans="1:4" x14ac:dyDescent="0.3">
      <c r="A44000" s="1"/>
      <c r="B44000" s="1"/>
      <c r="C44000" s="1"/>
      <c r="D44000" s="1"/>
    </row>
    <row r="44001" spans="1:4" x14ac:dyDescent="0.3">
      <c r="A44001" s="1"/>
      <c r="B44001" s="1"/>
      <c r="C44001" s="1"/>
      <c r="D44001" s="1"/>
    </row>
    <row r="44002" spans="1:4" x14ac:dyDescent="0.3">
      <c r="A44002" s="1"/>
      <c r="B44002" s="1"/>
      <c r="C44002" s="1"/>
      <c r="D44002" s="1"/>
    </row>
    <row r="44003" spans="1:4" x14ac:dyDescent="0.3">
      <c r="A44003" s="1"/>
      <c r="B44003" s="1"/>
      <c r="C44003" s="1"/>
      <c r="D44003" s="1"/>
    </row>
    <row r="44004" spans="1:4" x14ac:dyDescent="0.3">
      <c r="A44004" s="1"/>
      <c r="B44004" s="1"/>
      <c r="C44004" s="1"/>
      <c r="D44004" s="1"/>
    </row>
    <row r="44005" spans="1:4" x14ac:dyDescent="0.3">
      <c r="A44005" s="1"/>
      <c r="B44005" s="1"/>
      <c r="C44005" s="1"/>
      <c r="D44005" s="1"/>
    </row>
    <row r="44006" spans="1:4" x14ac:dyDescent="0.3">
      <c r="A44006" s="1"/>
      <c r="B44006" s="1"/>
      <c r="C44006" s="1"/>
      <c r="D44006" s="1"/>
    </row>
    <row r="44007" spans="1:4" x14ac:dyDescent="0.3">
      <c r="A44007" s="1"/>
      <c r="B44007" s="1"/>
      <c r="C44007" s="1"/>
      <c r="D44007" s="1"/>
    </row>
    <row r="44008" spans="1:4" x14ac:dyDescent="0.3">
      <c r="A44008" s="1"/>
      <c r="B44008" s="1"/>
      <c r="C44008" s="1"/>
      <c r="D44008" s="1"/>
    </row>
    <row r="44009" spans="1:4" x14ac:dyDescent="0.3">
      <c r="A44009" s="1"/>
      <c r="B44009" s="1"/>
      <c r="C44009" s="1"/>
      <c r="D44009" s="1"/>
    </row>
    <row r="44010" spans="1:4" x14ac:dyDescent="0.3">
      <c r="A44010" s="1"/>
      <c r="B44010" s="1"/>
      <c r="C44010" s="1"/>
      <c r="D44010" s="1"/>
    </row>
    <row r="44011" spans="1:4" x14ac:dyDescent="0.3">
      <c r="A44011" s="1"/>
      <c r="B44011" s="1"/>
      <c r="C44011" s="1"/>
      <c r="D44011" s="1"/>
    </row>
    <row r="44012" spans="1:4" x14ac:dyDescent="0.3">
      <c r="A44012" s="1"/>
      <c r="B44012" s="1"/>
      <c r="C44012" s="1"/>
      <c r="D44012" s="1"/>
    </row>
    <row r="44013" spans="1:4" x14ac:dyDescent="0.3">
      <c r="A44013" s="1"/>
      <c r="B44013" s="1"/>
      <c r="C44013" s="1"/>
      <c r="D44013" s="1"/>
    </row>
    <row r="44014" spans="1:4" x14ac:dyDescent="0.3">
      <c r="A44014" s="1"/>
      <c r="B44014" s="1"/>
      <c r="C44014" s="1"/>
      <c r="D44014" s="1"/>
    </row>
    <row r="44015" spans="1:4" x14ac:dyDescent="0.3">
      <c r="A44015" s="1"/>
      <c r="B44015" s="1"/>
      <c r="C44015" s="1"/>
      <c r="D44015" s="1"/>
    </row>
    <row r="44016" spans="1:4" x14ac:dyDescent="0.3">
      <c r="A44016" s="1"/>
      <c r="B44016" s="1"/>
      <c r="C44016" s="1"/>
      <c r="D44016" s="1"/>
    </row>
    <row r="44017" spans="1:4" x14ac:dyDescent="0.3">
      <c r="A44017" s="1"/>
      <c r="B44017" s="1"/>
      <c r="C44017" s="1"/>
      <c r="D44017" s="1"/>
    </row>
    <row r="44018" spans="1:4" x14ac:dyDescent="0.3">
      <c r="A44018" s="1"/>
      <c r="B44018" s="1"/>
      <c r="C44018" s="1"/>
      <c r="D44018" s="1"/>
    </row>
    <row r="44019" spans="1:4" x14ac:dyDescent="0.3">
      <c r="A44019" s="1"/>
      <c r="B44019" s="1"/>
      <c r="C44019" s="1"/>
      <c r="D44019" s="1"/>
    </row>
    <row r="44020" spans="1:4" x14ac:dyDescent="0.3">
      <c r="A44020" s="1"/>
      <c r="B44020" s="1"/>
      <c r="C44020" s="1"/>
      <c r="D44020" s="1"/>
    </row>
    <row r="44021" spans="1:4" x14ac:dyDescent="0.3">
      <c r="A44021" s="1"/>
      <c r="B44021" s="1"/>
      <c r="C44021" s="1"/>
      <c r="D44021" s="1"/>
    </row>
    <row r="44022" spans="1:4" x14ac:dyDescent="0.3">
      <c r="A44022" s="1"/>
      <c r="B44022" s="1"/>
      <c r="C44022" s="1"/>
      <c r="D44022" s="1"/>
    </row>
    <row r="44023" spans="1:4" x14ac:dyDescent="0.3">
      <c r="A44023" s="1"/>
      <c r="B44023" s="1"/>
      <c r="C44023" s="1"/>
      <c r="D44023" s="1"/>
    </row>
    <row r="44024" spans="1:4" x14ac:dyDescent="0.3">
      <c r="A44024" s="1"/>
      <c r="B44024" s="1"/>
      <c r="C44024" s="1"/>
      <c r="D44024" s="1"/>
    </row>
    <row r="44025" spans="1:4" x14ac:dyDescent="0.3">
      <c r="A44025" s="1"/>
      <c r="B44025" s="1"/>
      <c r="C44025" s="1"/>
      <c r="D44025" s="1"/>
    </row>
    <row r="44026" spans="1:4" x14ac:dyDescent="0.3">
      <c r="A44026" s="1"/>
      <c r="B44026" s="1"/>
      <c r="C44026" s="1"/>
      <c r="D44026" s="1"/>
    </row>
    <row r="44027" spans="1:4" x14ac:dyDescent="0.3">
      <c r="A44027" s="1"/>
      <c r="B44027" s="1"/>
      <c r="C44027" s="1"/>
      <c r="D44027" s="1"/>
    </row>
    <row r="44028" spans="1:4" x14ac:dyDescent="0.3">
      <c r="A44028" s="1"/>
      <c r="B44028" s="1"/>
      <c r="C44028" s="1"/>
      <c r="D44028" s="1"/>
    </row>
    <row r="44029" spans="1:4" x14ac:dyDescent="0.3">
      <c r="A44029" s="1"/>
      <c r="B44029" s="1"/>
      <c r="C44029" s="1"/>
      <c r="D44029" s="1"/>
    </row>
    <row r="44030" spans="1:4" x14ac:dyDescent="0.3">
      <c r="A44030" s="1"/>
      <c r="B44030" s="1"/>
      <c r="C44030" s="1"/>
      <c r="D44030" s="1"/>
    </row>
    <row r="44031" spans="1:4" x14ac:dyDescent="0.3">
      <c r="A44031" s="1"/>
      <c r="B44031" s="1"/>
      <c r="C44031" s="1"/>
      <c r="D44031" s="1"/>
    </row>
    <row r="44032" spans="1:4" x14ac:dyDescent="0.3">
      <c r="A44032" s="1"/>
      <c r="B44032" s="1"/>
      <c r="C44032" s="1"/>
      <c r="D44032" s="1"/>
    </row>
    <row r="44033" spans="1:4" x14ac:dyDescent="0.3">
      <c r="A44033" s="1"/>
      <c r="B44033" s="1"/>
      <c r="C44033" s="1"/>
      <c r="D44033" s="1"/>
    </row>
    <row r="44034" spans="1:4" x14ac:dyDescent="0.3">
      <c r="A44034" s="1"/>
      <c r="B44034" s="1"/>
      <c r="C44034" s="1"/>
      <c r="D44034" s="1"/>
    </row>
    <row r="44035" spans="1:4" x14ac:dyDescent="0.3">
      <c r="A44035" s="1"/>
      <c r="B44035" s="1"/>
      <c r="C44035" s="1"/>
      <c r="D44035" s="1"/>
    </row>
    <row r="44036" spans="1:4" x14ac:dyDescent="0.3">
      <c r="A44036" s="1"/>
      <c r="B44036" s="1"/>
      <c r="C44036" s="1"/>
      <c r="D44036" s="1"/>
    </row>
    <row r="44037" spans="1:4" x14ac:dyDescent="0.3">
      <c r="A44037" s="1"/>
      <c r="B44037" s="1"/>
      <c r="C44037" s="1"/>
      <c r="D44037" s="1"/>
    </row>
    <row r="44038" spans="1:4" x14ac:dyDescent="0.3">
      <c r="A44038" s="1"/>
      <c r="B44038" s="1"/>
      <c r="C44038" s="1"/>
      <c r="D44038" s="1"/>
    </row>
    <row r="44039" spans="1:4" x14ac:dyDescent="0.3">
      <c r="A44039" s="1"/>
      <c r="B44039" s="1"/>
      <c r="C44039" s="1"/>
      <c r="D44039" s="1"/>
    </row>
    <row r="44040" spans="1:4" x14ac:dyDescent="0.3">
      <c r="A44040" s="1"/>
      <c r="B44040" s="1"/>
      <c r="C44040" s="1"/>
      <c r="D44040" s="1"/>
    </row>
    <row r="44041" spans="1:4" x14ac:dyDescent="0.3">
      <c r="A44041" s="1"/>
      <c r="B44041" s="1"/>
      <c r="C44041" s="1"/>
      <c r="D44041" s="1"/>
    </row>
    <row r="44042" spans="1:4" x14ac:dyDescent="0.3">
      <c r="A44042" s="1"/>
      <c r="B44042" s="1"/>
      <c r="C44042" s="1"/>
      <c r="D44042" s="1"/>
    </row>
    <row r="44043" spans="1:4" x14ac:dyDescent="0.3">
      <c r="A44043" s="1"/>
      <c r="B44043" s="1"/>
      <c r="C44043" s="1"/>
      <c r="D44043" s="1"/>
    </row>
    <row r="44044" spans="1:4" x14ac:dyDescent="0.3">
      <c r="A44044" s="1"/>
      <c r="B44044" s="1"/>
      <c r="C44044" s="1"/>
      <c r="D44044" s="1"/>
    </row>
    <row r="44045" spans="1:4" x14ac:dyDescent="0.3">
      <c r="A44045" s="1"/>
      <c r="B44045" s="1"/>
      <c r="C44045" s="1"/>
      <c r="D44045" s="1"/>
    </row>
    <row r="44046" spans="1:4" x14ac:dyDescent="0.3">
      <c r="A44046" s="1"/>
      <c r="B44046" s="1"/>
      <c r="C44046" s="1"/>
      <c r="D44046" s="1"/>
    </row>
    <row r="44047" spans="1:4" x14ac:dyDescent="0.3">
      <c r="A44047" s="1"/>
      <c r="B44047" s="1"/>
      <c r="C44047" s="1"/>
      <c r="D44047" s="1"/>
    </row>
    <row r="44048" spans="1:4" x14ac:dyDescent="0.3">
      <c r="A44048" s="1"/>
      <c r="B44048" s="1"/>
      <c r="C44048" s="1"/>
      <c r="D44048" s="1"/>
    </row>
    <row r="44049" spans="1:4" x14ac:dyDescent="0.3">
      <c r="A44049" s="1"/>
      <c r="B44049" s="1"/>
      <c r="C44049" s="1"/>
      <c r="D44049" s="1"/>
    </row>
    <row r="44050" spans="1:4" x14ac:dyDescent="0.3">
      <c r="A44050" s="1"/>
      <c r="B44050" s="1"/>
      <c r="C44050" s="1"/>
      <c r="D44050" s="1"/>
    </row>
    <row r="44051" spans="1:4" x14ac:dyDescent="0.3">
      <c r="A44051" s="1"/>
      <c r="B44051" s="1"/>
      <c r="C44051" s="1"/>
      <c r="D44051" s="1"/>
    </row>
    <row r="44052" spans="1:4" x14ac:dyDescent="0.3">
      <c r="A44052" s="1"/>
      <c r="B44052" s="1"/>
      <c r="C44052" s="1"/>
      <c r="D44052" s="1"/>
    </row>
    <row r="44053" spans="1:4" x14ac:dyDescent="0.3">
      <c r="A44053" s="1"/>
      <c r="B44053" s="1"/>
      <c r="C44053" s="1"/>
      <c r="D44053" s="1"/>
    </row>
    <row r="44054" spans="1:4" x14ac:dyDescent="0.3">
      <c r="A44054" s="1"/>
      <c r="B44054" s="1"/>
      <c r="C44054" s="1"/>
      <c r="D44054" s="1"/>
    </row>
    <row r="44055" spans="1:4" x14ac:dyDescent="0.3">
      <c r="A44055" s="1"/>
      <c r="B44055" s="1"/>
      <c r="C44055" s="1"/>
      <c r="D44055" s="1"/>
    </row>
    <row r="44056" spans="1:4" x14ac:dyDescent="0.3">
      <c r="A44056" s="1"/>
      <c r="B44056" s="1"/>
      <c r="C44056" s="1"/>
      <c r="D44056" s="1"/>
    </row>
    <row r="44057" spans="1:4" x14ac:dyDescent="0.3">
      <c r="A44057" s="1"/>
      <c r="B44057" s="1"/>
      <c r="C44057" s="1"/>
      <c r="D44057" s="1"/>
    </row>
    <row r="44058" spans="1:4" x14ac:dyDescent="0.3">
      <c r="A44058" s="1"/>
      <c r="B44058" s="1"/>
      <c r="C44058" s="1"/>
      <c r="D44058" s="1"/>
    </row>
    <row r="44059" spans="1:4" x14ac:dyDescent="0.3">
      <c r="A44059" s="1"/>
      <c r="B44059" s="1"/>
      <c r="C44059" s="1"/>
      <c r="D44059" s="1"/>
    </row>
    <row r="44060" spans="1:4" x14ac:dyDescent="0.3">
      <c r="A44060" s="1"/>
      <c r="B44060" s="1"/>
      <c r="C44060" s="1"/>
      <c r="D44060" s="1"/>
    </row>
    <row r="44061" spans="1:4" x14ac:dyDescent="0.3">
      <c r="A44061" s="1"/>
      <c r="B44061" s="1"/>
      <c r="C44061" s="1"/>
      <c r="D44061" s="1"/>
    </row>
    <row r="44062" spans="1:4" x14ac:dyDescent="0.3">
      <c r="A44062" s="1"/>
      <c r="B44062" s="1"/>
      <c r="C44062" s="1"/>
      <c r="D44062" s="1"/>
    </row>
    <row r="44063" spans="1:4" x14ac:dyDescent="0.3">
      <c r="A44063" s="1"/>
      <c r="B44063" s="1"/>
      <c r="C44063" s="1"/>
      <c r="D44063" s="1"/>
    </row>
    <row r="44064" spans="1:4" x14ac:dyDescent="0.3">
      <c r="A44064" s="1"/>
      <c r="B44064" s="1"/>
      <c r="C44064" s="1"/>
      <c r="D44064" s="1"/>
    </row>
    <row r="44065" spans="1:4" x14ac:dyDescent="0.3">
      <c r="A44065" s="1"/>
      <c r="B44065" s="1"/>
      <c r="C44065" s="1"/>
      <c r="D44065" s="1"/>
    </row>
    <row r="44066" spans="1:4" x14ac:dyDescent="0.3">
      <c r="A44066" s="1"/>
      <c r="B44066" s="1"/>
      <c r="C44066" s="1"/>
      <c r="D44066" s="1"/>
    </row>
    <row r="44067" spans="1:4" x14ac:dyDescent="0.3">
      <c r="A44067" s="1"/>
      <c r="B44067" s="1"/>
      <c r="C44067" s="1"/>
      <c r="D44067" s="1"/>
    </row>
    <row r="44068" spans="1:4" x14ac:dyDescent="0.3">
      <c r="A44068" s="1"/>
      <c r="B44068" s="1"/>
      <c r="C44068" s="1"/>
      <c r="D44068" s="1"/>
    </row>
    <row r="44069" spans="1:4" x14ac:dyDescent="0.3">
      <c r="A44069" s="1"/>
      <c r="B44069" s="1"/>
      <c r="C44069" s="1"/>
      <c r="D44069" s="1"/>
    </row>
    <row r="44070" spans="1:4" x14ac:dyDescent="0.3">
      <c r="A44070" s="1"/>
      <c r="B44070" s="1"/>
      <c r="C44070" s="1"/>
      <c r="D44070" s="1"/>
    </row>
    <row r="44071" spans="1:4" x14ac:dyDescent="0.3">
      <c r="A44071" s="1"/>
      <c r="B44071" s="1"/>
      <c r="C44071" s="1"/>
      <c r="D44071" s="1"/>
    </row>
    <row r="44072" spans="1:4" x14ac:dyDescent="0.3">
      <c r="A44072" s="1"/>
      <c r="B44072" s="1"/>
      <c r="C44072" s="1"/>
      <c r="D44072" s="1"/>
    </row>
    <row r="44073" spans="1:4" x14ac:dyDescent="0.3">
      <c r="A44073" s="1"/>
      <c r="B44073" s="1"/>
      <c r="C44073" s="1"/>
      <c r="D44073" s="1"/>
    </row>
    <row r="44074" spans="1:4" x14ac:dyDescent="0.3">
      <c r="A44074" s="1"/>
      <c r="B44074" s="1"/>
      <c r="C44074" s="1"/>
      <c r="D44074" s="1"/>
    </row>
    <row r="44075" spans="1:4" x14ac:dyDescent="0.3">
      <c r="A44075" s="1"/>
      <c r="B44075" s="1"/>
      <c r="C44075" s="1"/>
      <c r="D44075" s="1"/>
    </row>
    <row r="44076" spans="1:4" x14ac:dyDescent="0.3">
      <c r="A44076" s="1"/>
      <c r="B44076" s="1"/>
      <c r="C44076" s="1"/>
      <c r="D44076" s="1"/>
    </row>
    <row r="44077" spans="1:4" x14ac:dyDescent="0.3">
      <c r="A44077" s="1"/>
      <c r="B44077" s="1"/>
      <c r="C44077" s="1"/>
      <c r="D44077" s="1"/>
    </row>
    <row r="44078" spans="1:4" x14ac:dyDescent="0.3">
      <c r="A44078" s="1"/>
      <c r="B44078" s="1"/>
      <c r="C44078" s="1"/>
      <c r="D44078" s="1"/>
    </row>
    <row r="44079" spans="1:4" x14ac:dyDescent="0.3">
      <c r="A44079" s="1"/>
      <c r="B44079" s="1"/>
      <c r="C44079" s="1"/>
      <c r="D44079" s="1"/>
    </row>
    <row r="44080" spans="1:4" x14ac:dyDescent="0.3">
      <c r="A44080" s="1"/>
      <c r="B44080" s="1"/>
      <c r="C44080" s="1"/>
      <c r="D44080" s="1"/>
    </row>
    <row r="44081" spans="1:4" x14ac:dyDescent="0.3">
      <c r="A44081" s="1"/>
      <c r="B44081" s="1"/>
      <c r="C44081" s="1"/>
      <c r="D44081" s="1"/>
    </row>
    <row r="44082" spans="1:4" x14ac:dyDescent="0.3">
      <c r="A44082" s="1"/>
      <c r="B44082" s="1"/>
      <c r="C44082" s="1"/>
      <c r="D44082" s="1"/>
    </row>
    <row r="44083" spans="1:4" x14ac:dyDescent="0.3">
      <c r="A44083" s="1"/>
      <c r="B44083" s="1"/>
      <c r="C44083" s="1"/>
      <c r="D44083" s="1"/>
    </row>
    <row r="44084" spans="1:4" x14ac:dyDescent="0.3">
      <c r="A44084" s="1"/>
      <c r="B44084" s="1"/>
      <c r="C44084" s="1"/>
      <c r="D44084" s="1"/>
    </row>
    <row r="44085" spans="1:4" x14ac:dyDescent="0.3">
      <c r="A44085" s="1"/>
      <c r="B44085" s="1"/>
      <c r="C44085" s="1"/>
      <c r="D44085" s="1"/>
    </row>
    <row r="44086" spans="1:4" x14ac:dyDescent="0.3">
      <c r="A44086" s="1"/>
      <c r="B44086" s="1"/>
      <c r="C44086" s="1"/>
      <c r="D44086" s="1"/>
    </row>
    <row r="44087" spans="1:4" x14ac:dyDescent="0.3">
      <c r="A44087" s="1"/>
      <c r="B44087" s="1"/>
      <c r="C44087" s="1"/>
      <c r="D44087" s="1"/>
    </row>
    <row r="44088" spans="1:4" x14ac:dyDescent="0.3">
      <c r="A44088" s="1"/>
      <c r="B44088" s="1"/>
      <c r="C44088" s="1"/>
      <c r="D44088" s="1"/>
    </row>
    <row r="44089" spans="1:4" x14ac:dyDescent="0.3">
      <c r="A44089" s="1"/>
      <c r="B44089" s="1"/>
      <c r="C44089" s="1"/>
      <c r="D44089" s="1"/>
    </row>
    <row r="44090" spans="1:4" x14ac:dyDescent="0.3">
      <c r="A44090" s="1"/>
      <c r="B44090" s="1"/>
      <c r="C44090" s="1"/>
      <c r="D44090" s="1"/>
    </row>
    <row r="44091" spans="1:4" x14ac:dyDescent="0.3">
      <c r="A44091" s="1"/>
      <c r="B44091" s="1"/>
      <c r="C44091" s="1"/>
      <c r="D44091" s="1"/>
    </row>
    <row r="44092" spans="1:4" x14ac:dyDescent="0.3">
      <c r="A44092" s="1"/>
      <c r="B44092" s="1"/>
      <c r="C44092" s="1"/>
      <c r="D44092" s="1"/>
    </row>
    <row r="44093" spans="1:4" x14ac:dyDescent="0.3">
      <c r="A44093" s="1"/>
      <c r="B44093" s="1"/>
      <c r="C44093" s="1"/>
      <c r="D44093" s="1"/>
    </row>
    <row r="44094" spans="1:4" x14ac:dyDescent="0.3">
      <c r="A44094" s="1"/>
      <c r="B44094" s="1"/>
      <c r="C44094" s="1"/>
      <c r="D44094" s="1"/>
    </row>
    <row r="44095" spans="1:4" x14ac:dyDescent="0.3">
      <c r="A44095" s="1"/>
      <c r="B44095" s="1"/>
      <c r="C44095" s="1"/>
      <c r="D44095" s="1"/>
    </row>
    <row r="44096" spans="1:4" x14ac:dyDescent="0.3">
      <c r="A44096" s="1"/>
      <c r="B44096" s="1"/>
      <c r="C44096" s="1"/>
      <c r="D44096" s="1"/>
    </row>
    <row r="44097" spans="1:4" x14ac:dyDescent="0.3">
      <c r="A44097" s="1"/>
      <c r="B44097" s="1"/>
      <c r="C44097" s="1"/>
      <c r="D44097" s="1"/>
    </row>
    <row r="44098" spans="1:4" x14ac:dyDescent="0.3">
      <c r="A44098" s="1"/>
      <c r="B44098" s="1"/>
      <c r="C44098" s="1"/>
      <c r="D44098" s="1"/>
    </row>
    <row r="44099" spans="1:4" x14ac:dyDescent="0.3">
      <c r="A44099" s="1"/>
      <c r="B44099" s="1"/>
      <c r="C44099" s="1"/>
      <c r="D44099" s="1"/>
    </row>
    <row r="44100" spans="1:4" x14ac:dyDescent="0.3">
      <c r="A44100" s="1"/>
      <c r="B44100" s="1"/>
      <c r="C44100" s="1"/>
      <c r="D44100" s="1"/>
    </row>
    <row r="44101" spans="1:4" x14ac:dyDescent="0.3">
      <c r="A44101" s="1"/>
      <c r="B44101" s="1"/>
      <c r="C44101" s="1"/>
      <c r="D44101" s="1"/>
    </row>
    <row r="44102" spans="1:4" x14ac:dyDescent="0.3">
      <c r="A44102" s="1"/>
      <c r="B44102" s="1"/>
      <c r="C44102" s="1"/>
      <c r="D44102" s="1"/>
    </row>
    <row r="44103" spans="1:4" x14ac:dyDescent="0.3">
      <c r="A44103" s="1"/>
      <c r="B44103" s="1"/>
      <c r="C44103" s="1"/>
      <c r="D44103" s="1"/>
    </row>
    <row r="44104" spans="1:4" x14ac:dyDescent="0.3">
      <c r="A44104" s="1"/>
      <c r="B44104" s="1"/>
      <c r="C44104" s="1"/>
      <c r="D44104" s="1"/>
    </row>
    <row r="44105" spans="1:4" x14ac:dyDescent="0.3">
      <c r="A44105" s="1"/>
      <c r="B44105" s="1"/>
      <c r="C44105" s="1"/>
      <c r="D44105" s="1"/>
    </row>
    <row r="44106" spans="1:4" x14ac:dyDescent="0.3">
      <c r="A44106" s="1"/>
      <c r="B44106" s="1"/>
      <c r="C44106" s="1"/>
      <c r="D44106" s="1"/>
    </row>
    <row r="44107" spans="1:4" x14ac:dyDescent="0.3">
      <c r="A44107" s="1"/>
      <c r="B44107" s="1"/>
      <c r="C44107" s="1"/>
      <c r="D44107" s="1"/>
    </row>
    <row r="44108" spans="1:4" x14ac:dyDescent="0.3">
      <c r="A44108" s="1"/>
      <c r="B44108" s="1"/>
      <c r="C44108" s="1"/>
      <c r="D44108" s="1"/>
    </row>
    <row r="44109" spans="1:4" x14ac:dyDescent="0.3">
      <c r="A44109" s="1"/>
      <c r="B44109" s="1"/>
      <c r="C44109" s="1"/>
      <c r="D44109" s="1"/>
    </row>
    <row r="44110" spans="1:4" x14ac:dyDescent="0.3">
      <c r="A44110" s="1"/>
      <c r="B44110" s="1"/>
      <c r="C44110" s="1"/>
      <c r="D44110" s="1"/>
    </row>
    <row r="44111" spans="1:4" x14ac:dyDescent="0.3">
      <c r="A44111" s="1"/>
      <c r="B44111" s="1"/>
      <c r="C44111" s="1"/>
      <c r="D44111" s="1"/>
    </row>
    <row r="44112" spans="1:4" x14ac:dyDescent="0.3">
      <c r="A44112" s="1"/>
      <c r="B44112" s="1"/>
      <c r="C44112" s="1"/>
      <c r="D44112" s="1"/>
    </row>
    <row r="44113" spans="1:4" x14ac:dyDescent="0.3">
      <c r="A44113" s="1"/>
      <c r="B44113" s="1"/>
      <c r="C44113" s="1"/>
      <c r="D44113" s="1"/>
    </row>
    <row r="44114" spans="1:4" x14ac:dyDescent="0.3">
      <c r="A44114" s="1"/>
      <c r="B44114" s="1"/>
      <c r="C44114" s="1"/>
      <c r="D44114" s="1"/>
    </row>
    <row r="44115" spans="1:4" x14ac:dyDescent="0.3">
      <c r="A44115" s="1"/>
      <c r="B44115" s="1"/>
      <c r="C44115" s="1"/>
      <c r="D44115" s="1"/>
    </row>
    <row r="44116" spans="1:4" x14ac:dyDescent="0.3">
      <c r="A44116" s="1"/>
      <c r="B44116" s="1"/>
      <c r="C44116" s="1"/>
      <c r="D44116" s="1"/>
    </row>
    <row r="44117" spans="1:4" x14ac:dyDescent="0.3">
      <c r="A44117" s="1"/>
      <c r="B44117" s="1"/>
      <c r="C44117" s="1"/>
      <c r="D44117" s="1"/>
    </row>
    <row r="44118" spans="1:4" x14ac:dyDescent="0.3">
      <c r="A44118" s="1"/>
      <c r="B44118" s="1"/>
      <c r="C44118" s="1"/>
      <c r="D44118" s="1"/>
    </row>
    <row r="44119" spans="1:4" x14ac:dyDescent="0.3">
      <c r="A44119" s="1"/>
      <c r="B44119" s="1"/>
      <c r="C44119" s="1"/>
      <c r="D44119" s="1"/>
    </row>
    <row r="44120" spans="1:4" x14ac:dyDescent="0.3">
      <c r="A44120" s="1"/>
      <c r="B44120" s="1"/>
      <c r="C44120" s="1"/>
      <c r="D44120" s="1"/>
    </row>
    <row r="44121" spans="1:4" x14ac:dyDescent="0.3">
      <c r="A44121" s="1"/>
      <c r="B44121" s="1"/>
      <c r="C44121" s="1"/>
      <c r="D44121" s="1"/>
    </row>
    <row r="44122" spans="1:4" x14ac:dyDescent="0.3">
      <c r="A44122" s="1"/>
      <c r="B44122" s="1"/>
      <c r="C44122" s="1"/>
      <c r="D44122" s="1"/>
    </row>
    <row r="44123" spans="1:4" x14ac:dyDescent="0.3">
      <c r="A44123" s="1"/>
      <c r="B44123" s="1"/>
      <c r="C44123" s="1"/>
      <c r="D44123" s="1"/>
    </row>
    <row r="44124" spans="1:4" x14ac:dyDescent="0.3">
      <c r="A44124" s="1"/>
      <c r="B44124" s="1"/>
      <c r="C44124" s="1"/>
      <c r="D44124" s="1"/>
    </row>
    <row r="44125" spans="1:4" x14ac:dyDescent="0.3">
      <c r="A44125" s="1"/>
      <c r="B44125" s="1"/>
      <c r="C44125" s="1"/>
      <c r="D44125" s="1"/>
    </row>
    <row r="44126" spans="1:4" x14ac:dyDescent="0.3">
      <c r="A44126" s="1"/>
      <c r="B44126" s="1"/>
      <c r="C44126" s="1"/>
      <c r="D44126" s="1"/>
    </row>
    <row r="44127" spans="1:4" x14ac:dyDescent="0.3">
      <c r="A44127" s="1"/>
      <c r="B44127" s="1"/>
      <c r="C44127" s="1"/>
      <c r="D44127" s="1"/>
    </row>
    <row r="44128" spans="1:4" x14ac:dyDescent="0.3">
      <c r="A44128" s="1"/>
      <c r="B44128" s="1"/>
      <c r="C44128" s="1"/>
      <c r="D44128" s="1"/>
    </row>
    <row r="44129" spans="1:4" x14ac:dyDescent="0.3">
      <c r="A44129" s="1"/>
      <c r="B44129" s="1"/>
      <c r="C44129" s="1"/>
      <c r="D44129" s="1"/>
    </row>
    <row r="44130" spans="1:4" x14ac:dyDescent="0.3">
      <c r="A44130" s="1"/>
      <c r="B44130" s="1"/>
      <c r="C44130" s="1"/>
      <c r="D44130" s="1"/>
    </row>
    <row r="44131" spans="1:4" x14ac:dyDescent="0.3">
      <c r="A44131" s="1"/>
      <c r="B44131" s="1"/>
      <c r="C44131" s="1"/>
      <c r="D44131" s="1"/>
    </row>
    <row r="44132" spans="1:4" x14ac:dyDescent="0.3">
      <c r="A44132" s="1"/>
      <c r="B44132" s="1"/>
      <c r="C44132" s="1"/>
      <c r="D44132" s="1"/>
    </row>
    <row r="44133" spans="1:4" x14ac:dyDescent="0.3">
      <c r="A44133" s="1"/>
      <c r="B44133" s="1"/>
      <c r="C44133" s="1"/>
      <c r="D44133" s="1"/>
    </row>
    <row r="44134" spans="1:4" x14ac:dyDescent="0.3">
      <c r="A44134" s="1"/>
      <c r="B44134" s="1"/>
      <c r="C44134" s="1"/>
      <c r="D44134" s="1"/>
    </row>
    <row r="44135" spans="1:4" x14ac:dyDescent="0.3">
      <c r="A44135" s="1"/>
      <c r="B44135" s="1"/>
      <c r="C44135" s="1"/>
      <c r="D44135" s="1"/>
    </row>
    <row r="44136" spans="1:4" x14ac:dyDescent="0.3">
      <c r="A44136" s="1"/>
      <c r="B44136" s="1"/>
      <c r="C44136" s="1"/>
      <c r="D44136" s="1"/>
    </row>
    <row r="44137" spans="1:4" x14ac:dyDescent="0.3">
      <c r="A44137" s="1"/>
      <c r="B44137" s="1"/>
      <c r="C44137" s="1"/>
      <c r="D44137" s="1"/>
    </row>
    <row r="44138" spans="1:4" x14ac:dyDescent="0.3">
      <c r="A44138" s="1"/>
      <c r="B44138" s="1"/>
      <c r="C44138" s="1"/>
      <c r="D44138" s="1"/>
    </row>
    <row r="44139" spans="1:4" x14ac:dyDescent="0.3">
      <c r="A44139" s="1"/>
      <c r="B44139" s="1"/>
      <c r="C44139" s="1"/>
      <c r="D44139" s="1"/>
    </row>
    <row r="44140" spans="1:4" x14ac:dyDescent="0.3">
      <c r="A44140" s="1"/>
      <c r="B44140" s="1"/>
      <c r="C44140" s="1"/>
      <c r="D44140" s="1"/>
    </row>
    <row r="44141" spans="1:4" x14ac:dyDescent="0.3">
      <c r="A44141" s="1"/>
      <c r="B44141" s="1"/>
      <c r="C44141" s="1"/>
      <c r="D44141" s="1"/>
    </row>
    <row r="44142" spans="1:4" x14ac:dyDescent="0.3">
      <c r="A44142" s="1"/>
      <c r="B44142" s="1"/>
      <c r="C44142" s="1"/>
      <c r="D44142" s="1"/>
    </row>
    <row r="44143" spans="1:4" x14ac:dyDescent="0.3">
      <c r="A44143" s="1"/>
      <c r="B44143" s="1"/>
      <c r="C44143" s="1"/>
      <c r="D44143" s="1"/>
    </row>
    <row r="44144" spans="1:4" x14ac:dyDescent="0.3">
      <c r="A44144" s="1"/>
      <c r="B44144" s="1"/>
      <c r="C44144" s="1"/>
      <c r="D44144" s="1"/>
    </row>
    <row r="44145" spans="1:4" x14ac:dyDescent="0.3">
      <c r="A44145" s="1"/>
      <c r="B44145" s="1"/>
      <c r="C44145" s="1"/>
      <c r="D44145" s="1"/>
    </row>
    <row r="44146" spans="1:4" x14ac:dyDescent="0.3">
      <c r="A44146" s="1"/>
      <c r="B44146" s="1"/>
      <c r="C44146" s="1"/>
      <c r="D44146" s="1"/>
    </row>
    <row r="44147" spans="1:4" x14ac:dyDescent="0.3">
      <c r="A44147" s="1"/>
      <c r="B44147" s="1"/>
      <c r="C44147" s="1"/>
      <c r="D44147" s="1"/>
    </row>
    <row r="44148" spans="1:4" x14ac:dyDescent="0.3">
      <c r="A44148" s="1"/>
      <c r="B44148" s="1"/>
      <c r="C44148" s="1"/>
      <c r="D44148" s="1"/>
    </row>
    <row r="44149" spans="1:4" x14ac:dyDescent="0.3">
      <c r="A44149" s="1"/>
      <c r="B44149" s="1"/>
      <c r="C44149" s="1"/>
      <c r="D44149" s="1"/>
    </row>
    <row r="44150" spans="1:4" x14ac:dyDescent="0.3">
      <c r="A44150" s="1"/>
      <c r="B44150" s="1"/>
      <c r="C44150" s="1"/>
      <c r="D44150" s="1"/>
    </row>
    <row r="44151" spans="1:4" x14ac:dyDescent="0.3">
      <c r="A44151" s="1"/>
      <c r="B44151" s="1"/>
      <c r="C44151" s="1"/>
      <c r="D44151" s="1"/>
    </row>
    <row r="44152" spans="1:4" x14ac:dyDescent="0.3">
      <c r="A44152" s="1"/>
      <c r="B44152" s="1"/>
      <c r="C44152" s="1"/>
      <c r="D44152" s="1"/>
    </row>
    <row r="44153" spans="1:4" x14ac:dyDescent="0.3">
      <c r="A44153" s="1"/>
      <c r="B44153" s="1"/>
      <c r="C44153" s="1"/>
      <c r="D44153" s="1"/>
    </row>
    <row r="44154" spans="1:4" x14ac:dyDescent="0.3">
      <c r="A44154" s="1"/>
      <c r="B44154" s="1"/>
      <c r="C44154" s="1"/>
      <c r="D44154" s="1"/>
    </row>
    <row r="44155" spans="1:4" x14ac:dyDescent="0.3">
      <c r="A44155" s="1"/>
      <c r="B44155" s="1"/>
      <c r="C44155" s="1"/>
      <c r="D44155" s="1"/>
    </row>
    <row r="44156" spans="1:4" x14ac:dyDescent="0.3">
      <c r="A44156" s="1"/>
      <c r="B44156" s="1"/>
      <c r="C44156" s="1"/>
      <c r="D44156" s="1"/>
    </row>
    <row r="44157" spans="1:4" x14ac:dyDescent="0.3">
      <c r="A44157" s="1"/>
      <c r="B44157" s="1"/>
      <c r="C44157" s="1"/>
      <c r="D44157" s="1"/>
    </row>
    <row r="44158" spans="1:4" x14ac:dyDescent="0.3">
      <c r="A44158" s="1"/>
      <c r="B44158" s="1"/>
      <c r="C44158" s="1"/>
      <c r="D44158" s="1"/>
    </row>
    <row r="44159" spans="1:4" x14ac:dyDescent="0.3">
      <c r="A44159" s="1"/>
      <c r="B44159" s="1"/>
      <c r="C44159" s="1"/>
      <c r="D44159" s="1"/>
    </row>
    <row r="44160" spans="1:4" x14ac:dyDescent="0.3">
      <c r="A44160" s="1"/>
      <c r="B44160" s="1"/>
      <c r="C44160" s="1"/>
      <c r="D44160" s="1"/>
    </row>
    <row r="44161" spans="1:4" x14ac:dyDescent="0.3">
      <c r="A44161" s="1"/>
      <c r="B44161" s="1"/>
      <c r="C44161" s="1"/>
      <c r="D44161" s="1"/>
    </row>
    <row r="44162" spans="1:4" x14ac:dyDescent="0.3">
      <c r="A44162" s="1"/>
      <c r="B44162" s="1"/>
      <c r="C44162" s="1"/>
      <c r="D44162" s="1"/>
    </row>
    <row r="44163" spans="1:4" x14ac:dyDescent="0.3">
      <c r="A44163" s="1"/>
      <c r="B44163" s="1"/>
      <c r="C44163" s="1"/>
      <c r="D44163" s="1"/>
    </row>
    <row r="44164" spans="1:4" x14ac:dyDescent="0.3">
      <c r="A44164" s="1"/>
      <c r="B44164" s="1"/>
      <c r="C44164" s="1"/>
      <c r="D44164" s="1"/>
    </row>
    <row r="44165" spans="1:4" x14ac:dyDescent="0.3">
      <c r="A44165" s="1"/>
      <c r="B44165" s="1"/>
      <c r="C44165" s="1"/>
      <c r="D44165" s="1"/>
    </row>
    <row r="44166" spans="1:4" x14ac:dyDescent="0.3">
      <c r="A44166" s="1"/>
      <c r="B44166" s="1"/>
      <c r="C44166" s="1"/>
      <c r="D44166" s="1"/>
    </row>
    <row r="44167" spans="1:4" x14ac:dyDescent="0.3">
      <c r="A44167" s="1"/>
      <c r="B44167" s="1"/>
      <c r="C44167" s="1"/>
      <c r="D44167" s="1"/>
    </row>
    <row r="44168" spans="1:4" x14ac:dyDescent="0.3">
      <c r="A44168" s="1"/>
      <c r="B44168" s="1"/>
      <c r="C44168" s="1"/>
      <c r="D44168" s="1"/>
    </row>
    <row r="44169" spans="1:4" x14ac:dyDescent="0.3">
      <c r="A44169" s="1"/>
      <c r="B44169" s="1"/>
      <c r="C44169" s="1"/>
      <c r="D44169" s="1"/>
    </row>
    <row r="44170" spans="1:4" x14ac:dyDescent="0.3">
      <c r="A44170" s="1"/>
      <c r="B44170" s="1"/>
      <c r="C44170" s="1"/>
      <c r="D44170" s="1"/>
    </row>
    <row r="44171" spans="1:4" x14ac:dyDescent="0.3">
      <c r="A44171" s="1"/>
      <c r="B44171" s="1"/>
      <c r="C44171" s="1"/>
      <c r="D44171" s="1"/>
    </row>
    <row r="44172" spans="1:4" x14ac:dyDescent="0.3">
      <c r="A44172" s="1"/>
      <c r="B44172" s="1"/>
      <c r="C44172" s="1"/>
      <c r="D44172" s="1"/>
    </row>
    <row r="44173" spans="1:4" x14ac:dyDescent="0.3">
      <c r="A44173" s="1"/>
      <c r="B44173" s="1"/>
      <c r="C44173" s="1"/>
      <c r="D44173" s="1"/>
    </row>
    <row r="44174" spans="1:4" x14ac:dyDescent="0.3">
      <c r="A44174" s="1"/>
      <c r="B44174" s="1"/>
      <c r="C44174" s="1"/>
      <c r="D44174" s="1"/>
    </row>
    <row r="44175" spans="1:4" x14ac:dyDescent="0.3">
      <c r="A44175" s="1"/>
      <c r="B44175" s="1"/>
      <c r="C44175" s="1"/>
      <c r="D44175" s="1"/>
    </row>
    <row r="44176" spans="1:4" x14ac:dyDescent="0.3">
      <c r="A44176" s="1"/>
      <c r="B44176" s="1"/>
      <c r="C44176" s="1"/>
      <c r="D44176" s="1"/>
    </row>
    <row r="44177" spans="1:4" x14ac:dyDescent="0.3">
      <c r="A44177" s="1"/>
      <c r="B44177" s="1"/>
      <c r="C44177" s="1"/>
      <c r="D44177" s="1"/>
    </row>
    <row r="44178" spans="1:4" x14ac:dyDescent="0.3">
      <c r="A44178" s="1"/>
      <c r="B44178" s="1"/>
      <c r="C44178" s="1"/>
      <c r="D44178" s="1"/>
    </row>
    <row r="44179" spans="1:4" x14ac:dyDescent="0.3">
      <c r="A44179" s="1"/>
      <c r="B44179" s="1"/>
      <c r="C44179" s="1"/>
      <c r="D44179" s="1"/>
    </row>
    <row r="44180" spans="1:4" x14ac:dyDescent="0.3">
      <c r="A44180" s="1"/>
      <c r="B44180" s="1"/>
      <c r="C44180" s="1"/>
      <c r="D44180" s="1"/>
    </row>
    <row r="44181" spans="1:4" x14ac:dyDescent="0.3">
      <c r="A44181" s="1"/>
      <c r="B44181" s="1"/>
      <c r="C44181" s="1"/>
      <c r="D44181" s="1"/>
    </row>
    <row r="44182" spans="1:4" x14ac:dyDescent="0.3">
      <c r="A44182" s="1"/>
      <c r="B44182" s="1"/>
      <c r="C44182" s="1"/>
      <c r="D44182" s="1"/>
    </row>
    <row r="44183" spans="1:4" x14ac:dyDescent="0.3">
      <c r="A44183" s="1"/>
      <c r="B44183" s="1"/>
      <c r="C44183" s="1"/>
      <c r="D44183" s="1"/>
    </row>
    <row r="44184" spans="1:4" x14ac:dyDescent="0.3">
      <c r="A44184" s="1"/>
      <c r="B44184" s="1"/>
      <c r="C44184" s="1"/>
      <c r="D44184" s="1"/>
    </row>
    <row r="44185" spans="1:4" x14ac:dyDescent="0.3">
      <c r="A44185" s="1"/>
      <c r="B44185" s="1"/>
      <c r="C44185" s="1"/>
      <c r="D44185" s="1"/>
    </row>
    <row r="44186" spans="1:4" x14ac:dyDescent="0.3">
      <c r="A44186" s="1"/>
      <c r="B44186" s="1"/>
      <c r="C44186" s="1"/>
      <c r="D44186" s="1"/>
    </row>
    <row r="44187" spans="1:4" x14ac:dyDescent="0.3">
      <c r="A44187" s="1"/>
      <c r="B44187" s="1"/>
      <c r="C44187" s="1"/>
      <c r="D44187" s="1"/>
    </row>
    <row r="44188" spans="1:4" x14ac:dyDescent="0.3">
      <c r="A44188" s="1"/>
      <c r="B44188" s="1"/>
      <c r="C44188" s="1"/>
      <c r="D44188" s="1"/>
    </row>
    <row r="44189" spans="1:4" x14ac:dyDescent="0.3">
      <c r="A44189" s="1"/>
      <c r="B44189" s="1"/>
      <c r="C44189" s="1"/>
      <c r="D44189" s="1"/>
    </row>
    <row r="44190" spans="1:4" x14ac:dyDescent="0.3">
      <c r="A44190" s="1"/>
      <c r="B44190" s="1"/>
      <c r="C44190" s="1"/>
      <c r="D44190" s="1"/>
    </row>
    <row r="44191" spans="1:4" x14ac:dyDescent="0.3">
      <c r="A44191" s="1"/>
      <c r="B44191" s="1"/>
      <c r="C44191" s="1"/>
      <c r="D44191" s="1"/>
    </row>
    <row r="44192" spans="1:4" x14ac:dyDescent="0.3">
      <c r="A44192" s="1"/>
      <c r="B44192" s="1"/>
      <c r="C44192" s="1"/>
      <c r="D44192" s="1"/>
    </row>
    <row r="44193" spans="1:4" x14ac:dyDescent="0.3">
      <c r="A44193" s="1"/>
      <c r="B44193" s="1"/>
      <c r="C44193" s="1"/>
      <c r="D44193" s="1"/>
    </row>
    <row r="44194" spans="1:4" x14ac:dyDescent="0.3">
      <c r="A44194" s="1"/>
      <c r="B44194" s="1"/>
      <c r="C44194" s="1"/>
      <c r="D44194" s="1"/>
    </row>
    <row r="44195" spans="1:4" x14ac:dyDescent="0.3">
      <c r="A44195" s="1"/>
      <c r="B44195" s="1"/>
      <c r="C44195" s="1"/>
      <c r="D44195" s="1"/>
    </row>
    <row r="44196" spans="1:4" x14ac:dyDescent="0.3">
      <c r="A44196" s="1"/>
      <c r="B44196" s="1"/>
      <c r="C44196" s="1"/>
      <c r="D44196" s="1"/>
    </row>
    <row r="44197" spans="1:4" x14ac:dyDescent="0.3">
      <c r="A44197" s="1"/>
      <c r="B44197" s="1"/>
      <c r="C44197" s="1"/>
      <c r="D44197" s="1"/>
    </row>
    <row r="44198" spans="1:4" x14ac:dyDescent="0.3">
      <c r="A44198" s="1"/>
      <c r="B44198" s="1"/>
      <c r="C44198" s="1"/>
      <c r="D44198" s="1"/>
    </row>
    <row r="44199" spans="1:4" x14ac:dyDescent="0.3">
      <c r="A44199" s="1"/>
      <c r="B44199" s="1"/>
      <c r="C44199" s="1"/>
      <c r="D44199" s="1"/>
    </row>
    <row r="44200" spans="1:4" x14ac:dyDescent="0.3">
      <c r="A44200" s="1"/>
      <c r="B44200" s="1"/>
      <c r="C44200" s="1"/>
      <c r="D44200" s="1"/>
    </row>
    <row r="44201" spans="1:4" x14ac:dyDescent="0.3">
      <c r="A44201" s="1"/>
      <c r="B44201" s="1"/>
      <c r="C44201" s="1"/>
      <c r="D44201" s="1"/>
    </row>
    <row r="44202" spans="1:4" x14ac:dyDescent="0.3">
      <c r="A44202" s="1"/>
      <c r="B44202" s="1"/>
      <c r="C44202" s="1"/>
      <c r="D44202" s="1"/>
    </row>
    <row r="44203" spans="1:4" x14ac:dyDescent="0.3">
      <c r="A44203" s="1"/>
      <c r="B44203" s="1"/>
      <c r="C44203" s="1"/>
      <c r="D44203" s="1"/>
    </row>
    <row r="44204" spans="1:4" x14ac:dyDescent="0.3">
      <c r="A44204" s="1"/>
      <c r="B44204" s="1"/>
      <c r="C44204" s="1"/>
      <c r="D44204" s="1"/>
    </row>
    <row r="44205" spans="1:4" x14ac:dyDescent="0.3">
      <c r="A44205" s="1"/>
      <c r="B44205" s="1"/>
      <c r="C44205" s="1"/>
      <c r="D44205" s="1"/>
    </row>
    <row r="44206" spans="1:4" x14ac:dyDescent="0.3">
      <c r="A44206" s="1"/>
      <c r="B44206" s="1"/>
      <c r="C44206" s="1"/>
      <c r="D44206" s="1"/>
    </row>
    <row r="44207" spans="1:4" x14ac:dyDescent="0.3">
      <c r="A44207" s="1"/>
      <c r="B44207" s="1"/>
      <c r="C44207" s="1"/>
      <c r="D44207" s="1"/>
    </row>
    <row r="44208" spans="1:4" x14ac:dyDescent="0.3">
      <c r="A44208" s="1"/>
      <c r="B44208" s="1"/>
      <c r="C44208" s="1"/>
      <c r="D44208" s="1"/>
    </row>
    <row r="44209" spans="1:4" x14ac:dyDescent="0.3">
      <c r="A44209" s="1"/>
      <c r="B44209" s="1"/>
      <c r="C44209" s="1"/>
      <c r="D44209" s="1"/>
    </row>
    <row r="44210" spans="1:4" x14ac:dyDescent="0.3">
      <c r="A44210" s="1"/>
      <c r="B44210" s="1"/>
      <c r="C44210" s="1"/>
      <c r="D44210" s="1"/>
    </row>
    <row r="44211" spans="1:4" x14ac:dyDescent="0.3">
      <c r="A44211" s="1"/>
      <c r="B44211" s="1"/>
      <c r="C44211" s="1"/>
      <c r="D44211" s="1"/>
    </row>
    <row r="44212" spans="1:4" x14ac:dyDescent="0.3">
      <c r="A44212" s="1"/>
      <c r="B44212" s="1"/>
      <c r="C44212" s="1"/>
      <c r="D44212" s="1"/>
    </row>
    <row r="44213" spans="1:4" x14ac:dyDescent="0.3">
      <c r="A44213" s="1"/>
      <c r="B44213" s="1"/>
      <c r="C44213" s="1"/>
      <c r="D44213" s="1"/>
    </row>
    <row r="44214" spans="1:4" x14ac:dyDescent="0.3">
      <c r="A44214" s="1"/>
      <c r="B44214" s="1"/>
      <c r="C44214" s="1"/>
      <c r="D44214" s="1"/>
    </row>
    <row r="44215" spans="1:4" x14ac:dyDescent="0.3">
      <c r="A44215" s="1"/>
      <c r="B44215" s="1"/>
      <c r="C44215" s="1"/>
      <c r="D44215" s="1"/>
    </row>
    <row r="44216" spans="1:4" x14ac:dyDescent="0.3">
      <c r="A44216" s="1"/>
      <c r="B44216" s="1"/>
      <c r="C44216" s="1"/>
      <c r="D44216" s="1"/>
    </row>
    <row r="44217" spans="1:4" x14ac:dyDescent="0.3">
      <c r="A44217" s="1"/>
      <c r="B44217" s="1"/>
      <c r="C44217" s="1"/>
      <c r="D44217" s="1"/>
    </row>
    <row r="44218" spans="1:4" x14ac:dyDescent="0.3">
      <c r="A44218" s="1"/>
      <c r="B44218" s="1"/>
      <c r="C44218" s="1"/>
      <c r="D44218" s="1"/>
    </row>
    <row r="44219" spans="1:4" x14ac:dyDescent="0.3">
      <c r="A44219" s="1"/>
      <c r="B44219" s="1"/>
      <c r="C44219" s="1"/>
      <c r="D44219" s="1"/>
    </row>
    <row r="44220" spans="1:4" x14ac:dyDescent="0.3">
      <c r="A44220" s="1"/>
      <c r="B44220" s="1"/>
      <c r="C44220" s="1"/>
      <c r="D44220" s="1"/>
    </row>
    <row r="44221" spans="1:4" x14ac:dyDescent="0.3">
      <c r="A44221" s="1"/>
      <c r="B44221" s="1"/>
      <c r="C44221" s="1"/>
      <c r="D44221" s="1"/>
    </row>
    <row r="44222" spans="1:4" x14ac:dyDescent="0.3">
      <c r="A44222" s="1"/>
      <c r="B44222" s="1"/>
      <c r="C44222" s="1"/>
      <c r="D44222" s="1"/>
    </row>
    <row r="44223" spans="1:4" x14ac:dyDescent="0.3">
      <c r="A44223" s="1"/>
      <c r="B44223" s="1"/>
      <c r="C44223" s="1"/>
      <c r="D44223" s="1"/>
    </row>
    <row r="44224" spans="1:4" x14ac:dyDescent="0.3">
      <c r="A44224" s="1"/>
      <c r="B44224" s="1"/>
      <c r="C44224" s="1"/>
      <c r="D44224" s="1"/>
    </row>
    <row r="44225" spans="1:4" x14ac:dyDescent="0.3">
      <c r="A44225" s="1"/>
      <c r="B44225" s="1"/>
      <c r="C44225" s="1"/>
      <c r="D44225" s="1"/>
    </row>
    <row r="44226" spans="1:4" x14ac:dyDescent="0.3">
      <c r="A44226" s="1"/>
      <c r="B44226" s="1"/>
      <c r="C44226" s="1"/>
      <c r="D44226" s="1"/>
    </row>
    <row r="44227" spans="1:4" x14ac:dyDescent="0.3">
      <c r="A44227" s="1"/>
      <c r="B44227" s="1"/>
      <c r="C44227" s="1"/>
      <c r="D44227" s="1"/>
    </row>
    <row r="44228" spans="1:4" x14ac:dyDescent="0.3">
      <c r="A44228" s="1"/>
      <c r="B44228" s="1"/>
      <c r="C44228" s="1"/>
      <c r="D44228" s="1"/>
    </row>
    <row r="44229" spans="1:4" x14ac:dyDescent="0.3">
      <c r="A44229" s="1"/>
      <c r="B44229" s="1"/>
      <c r="C44229" s="1"/>
      <c r="D44229" s="1"/>
    </row>
    <row r="44230" spans="1:4" x14ac:dyDescent="0.3">
      <c r="A44230" s="1"/>
      <c r="B44230" s="1"/>
      <c r="C44230" s="1"/>
      <c r="D44230" s="1"/>
    </row>
    <row r="44231" spans="1:4" x14ac:dyDescent="0.3">
      <c r="A44231" s="1"/>
      <c r="B44231" s="1"/>
      <c r="C44231" s="1"/>
      <c r="D44231" s="1"/>
    </row>
    <row r="44232" spans="1:4" x14ac:dyDescent="0.3">
      <c r="A44232" s="1"/>
      <c r="B44232" s="1"/>
      <c r="C44232" s="1"/>
      <c r="D44232" s="1"/>
    </row>
    <row r="44233" spans="1:4" x14ac:dyDescent="0.3">
      <c r="A44233" s="1"/>
      <c r="B44233" s="1"/>
      <c r="C44233" s="1"/>
      <c r="D44233" s="1"/>
    </row>
    <row r="44234" spans="1:4" x14ac:dyDescent="0.3">
      <c r="A44234" s="1"/>
      <c r="B44234" s="1"/>
      <c r="C44234" s="1"/>
      <c r="D44234" s="1"/>
    </row>
    <row r="44235" spans="1:4" x14ac:dyDescent="0.3">
      <c r="A44235" s="1"/>
      <c r="B44235" s="1"/>
      <c r="C44235" s="1"/>
      <c r="D44235" s="1"/>
    </row>
    <row r="44236" spans="1:4" x14ac:dyDescent="0.3">
      <c r="A44236" s="1"/>
      <c r="B44236" s="1"/>
      <c r="C44236" s="1"/>
      <c r="D44236" s="1"/>
    </row>
    <row r="44237" spans="1:4" x14ac:dyDescent="0.3">
      <c r="A44237" s="1"/>
      <c r="B44237" s="1"/>
      <c r="C44237" s="1"/>
      <c r="D44237" s="1"/>
    </row>
    <row r="44238" spans="1:4" x14ac:dyDescent="0.3">
      <c r="A44238" s="1"/>
      <c r="B44238" s="1"/>
      <c r="C44238" s="1"/>
      <c r="D44238" s="1"/>
    </row>
    <row r="44239" spans="1:4" x14ac:dyDescent="0.3">
      <c r="A44239" s="1"/>
      <c r="B44239" s="1"/>
      <c r="C44239" s="1"/>
      <c r="D44239" s="1"/>
    </row>
    <row r="44240" spans="1:4" x14ac:dyDescent="0.3">
      <c r="A44240" s="1"/>
      <c r="B44240" s="1"/>
      <c r="C44240" s="1"/>
      <c r="D44240" s="1"/>
    </row>
    <row r="44241" spans="1:4" x14ac:dyDescent="0.3">
      <c r="A44241" s="1"/>
      <c r="B44241" s="1"/>
      <c r="C44241" s="1"/>
      <c r="D44241" s="1"/>
    </row>
    <row r="44242" spans="1:4" x14ac:dyDescent="0.3">
      <c r="A44242" s="1"/>
      <c r="B44242" s="1"/>
      <c r="C44242" s="1"/>
      <c r="D44242" s="1"/>
    </row>
    <row r="44243" spans="1:4" x14ac:dyDescent="0.3">
      <c r="A44243" s="1"/>
      <c r="B44243" s="1"/>
      <c r="C44243" s="1"/>
      <c r="D44243" s="1"/>
    </row>
    <row r="44244" spans="1:4" x14ac:dyDescent="0.3">
      <c r="A44244" s="1"/>
      <c r="B44244" s="1"/>
      <c r="C44244" s="1"/>
      <c r="D44244" s="1"/>
    </row>
    <row r="44245" spans="1:4" x14ac:dyDescent="0.3">
      <c r="A44245" s="1"/>
      <c r="B44245" s="1"/>
      <c r="C44245" s="1"/>
      <c r="D44245" s="1"/>
    </row>
    <row r="44246" spans="1:4" x14ac:dyDescent="0.3">
      <c r="A44246" s="1"/>
      <c r="B44246" s="1"/>
      <c r="C44246" s="1"/>
      <c r="D44246" s="1"/>
    </row>
    <row r="44247" spans="1:4" x14ac:dyDescent="0.3">
      <c r="A44247" s="1"/>
      <c r="B44247" s="1"/>
      <c r="C44247" s="1"/>
      <c r="D44247" s="1"/>
    </row>
    <row r="44248" spans="1:4" x14ac:dyDescent="0.3">
      <c r="A44248" s="1"/>
      <c r="B44248" s="1"/>
      <c r="C44248" s="1"/>
      <c r="D44248" s="1"/>
    </row>
    <row r="44249" spans="1:4" x14ac:dyDescent="0.3">
      <c r="A44249" s="1"/>
      <c r="B44249" s="1"/>
      <c r="C44249" s="1"/>
      <c r="D44249" s="1"/>
    </row>
    <row r="44250" spans="1:4" x14ac:dyDescent="0.3">
      <c r="A44250" s="1"/>
      <c r="B44250" s="1"/>
      <c r="C44250" s="1"/>
      <c r="D44250" s="1"/>
    </row>
    <row r="44251" spans="1:4" x14ac:dyDescent="0.3">
      <c r="A44251" s="1"/>
      <c r="B44251" s="1"/>
      <c r="C44251" s="1"/>
      <c r="D44251" s="1"/>
    </row>
    <row r="44252" spans="1:4" x14ac:dyDescent="0.3">
      <c r="A44252" s="1"/>
      <c r="B44252" s="1"/>
      <c r="C44252" s="1"/>
      <c r="D44252" s="1"/>
    </row>
    <row r="44253" spans="1:4" x14ac:dyDescent="0.3">
      <c r="A44253" s="1"/>
      <c r="B44253" s="1"/>
      <c r="C44253" s="1"/>
      <c r="D44253" s="1"/>
    </row>
    <row r="44254" spans="1:4" x14ac:dyDescent="0.3">
      <c r="A44254" s="1"/>
      <c r="B44254" s="1"/>
      <c r="C44254" s="1"/>
      <c r="D44254" s="1"/>
    </row>
    <row r="44255" spans="1:4" x14ac:dyDescent="0.3">
      <c r="A44255" s="1"/>
      <c r="B44255" s="1"/>
      <c r="C44255" s="1"/>
      <c r="D44255" s="1"/>
    </row>
    <row r="44256" spans="1:4" x14ac:dyDescent="0.3">
      <c r="A44256" s="1"/>
      <c r="B44256" s="1"/>
      <c r="C44256" s="1"/>
      <c r="D44256" s="1"/>
    </row>
    <row r="44257" spans="1:4" x14ac:dyDescent="0.3">
      <c r="A44257" s="1"/>
      <c r="B44257" s="1"/>
      <c r="C44257" s="1"/>
      <c r="D44257" s="1"/>
    </row>
    <row r="44258" spans="1:4" x14ac:dyDescent="0.3">
      <c r="A44258" s="1"/>
      <c r="B44258" s="1"/>
      <c r="C44258" s="1"/>
      <c r="D44258" s="1"/>
    </row>
    <row r="44259" spans="1:4" x14ac:dyDescent="0.3">
      <c r="A44259" s="1"/>
      <c r="B44259" s="1"/>
      <c r="C44259" s="1"/>
      <c r="D44259" s="1"/>
    </row>
    <row r="44260" spans="1:4" x14ac:dyDescent="0.3">
      <c r="A44260" s="1"/>
      <c r="B44260" s="1"/>
      <c r="C44260" s="1"/>
      <c r="D44260" s="1"/>
    </row>
    <row r="44261" spans="1:4" x14ac:dyDescent="0.3">
      <c r="A44261" s="1"/>
      <c r="B44261" s="1"/>
      <c r="C44261" s="1"/>
      <c r="D44261" s="1"/>
    </row>
    <row r="44262" spans="1:4" x14ac:dyDescent="0.3">
      <c r="A44262" s="1"/>
      <c r="B44262" s="1"/>
      <c r="C44262" s="1"/>
      <c r="D44262" s="1"/>
    </row>
    <row r="44263" spans="1:4" x14ac:dyDescent="0.3">
      <c r="A44263" s="1"/>
      <c r="B44263" s="1"/>
      <c r="C44263" s="1"/>
      <c r="D44263" s="1"/>
    </row>
    <row r="44264" spans="1:4" x14ac:dyDescent="0.3">
      <c r="A44264" s="1"/>
      <c r="B44264" s="1"/>
      <c r="C44264" s="1"/>
      <c r="D44264" s="1"/>
    </row>
    <row r="44265" spans="1:4" x14ac:dyDescent="0.3">
      <c r="A44265" s="1"/>
      <c r="B44265" s="1"/>
      <c r="C44265" s="1"/>
      <c r="D44265" s="1"/>
    </row>
    <row r="44266" spans="1:4" x14ac:dyDescent="0.3">
      <c r="A44266" s="1"/>
      <c r="B44266" s="1"/>
      <c r="C44266" s="1"/>
      <c r="D44266" s="1"/>
    </row>
    <row r="44267" spans="1:4" x14ac:dyDescent="0.3">
      <c r="A44267" s="1"/>
      <c r="B44267" s="1"/>
      <c r="C44267" s="1"/>
      <c r="D44267" s="1"/>
    </row>
    <row r="44268" spans="1:4" x14ac:dyDescent="0.3">
      <c r="A44268" s="1"/>
      <c r="B44268" s="1"/>
      <c r="C44268" s="1"/>
      <c r="D44268" s="1"/>
    </row>
    <row r="44269" spans="1:4" x14ac:dyDescent="0.3">
      <c r="A44269" s="1"/>
      <c r="B44269" s="1"/>
      <c r="C44269" s="1"/>
      <c r="D44269" s="1"/>
    </row>
    <row r="44270" spans="1:4" x14ac:dyDescent="0.3">
      <c r="A44270" s="1"/>
      <c r="B44270" s="1"/>
      <c r="C44270" s="1"/>
      <c r="D44270" s="1"/>
    </row>
    <row r="44271" spans="1:4" x14ac:dyDescent="0.3">
      <c r="A44271" s="1"/>
      <c r="B44271" s="1"/>
      <c r="C44271" s="1"/>
      <c r="D44271" s="1"/>
    </row>
    <row r="44272" spans="1:4" x14ac:dyDescent="0.3">
      <c r="A44272" s="1"/>
      <c r="B44272" s="1"/>
      <c r="C44272" s="1"/>
      <c r="D44272" s="1"/>
    </row>
    <row r="44273" spans="1:4" x14ac:dyDescent="0.3">
      <c r="A44273" s="1"/>
      <c r="B44273" s="1"/>
      <c r="C44273" s="1"/>
      <c r="D44273" s="1"/>
    </row>
    <row r="44274" spans="1:4" x14ac:dyDescent="0.3">
      <c r="A44274" s="1"/>
      <c r="B44274" s="1"/>
      <c r="C44274" s="1"/>
      <c r="D44274" s="1"/>
    </row>
    <row r="44275" spans="1:4" x14ac:dyDescent="0.3">
      <c r="A44275" s="1"/>
      <c r="B44275" s="1"/>
      <c r="C44275" s="1"/>
      <c r="D44275" s="1"/>
    </row>
    <row r="44276" spans="1:4" x14ac:dyDescent="0.3">
      <c r="A44276" s="1"/>
      <c r="B44276" s="1"/>
      <c r="C44276" s="1"/>
      <c r="D44276" s="1"/>
    </row>
    <row r="44277" spans="1:4" x14ac:dyDescent="0.3">
      <c r="A44277" s="1"/>
      <c r="B44277" s="1"/>
      <c r="C44277" s="1"/>
      <c r="D44277" s="1"/>
    </row>
    <row r="44278" spans="1:4" x14ac:dyDescent="0.3">
      <c r="A44278" s="1"/>
      <c r="B44278" s="1"/>
      <c r="C44278" s="1"/>
      <c r="D44278" s="1"/>
    </row>
    <row r="44279" spans="1:4" x14ac:dyDescent="0.3">
      <c r="A44279" s="1"/>
      <c r="B44279" s="1"/>
      <c r="C44279" s="1"/>
      <c r="D44279" s="1"/>
    </row>
    <row r="44280" spans="1:4" x14ac:dyDescent="0.3">
      <c r="A44280" s="1"/>
      <c r="B44280" s="1"/>
      <c r="C44280" s="1"/>
      <c r="D44280" s="1"/>
    </row>
    <row r="44281" spans="1:4" x14ac:dyDescent="0.3">
      <c r="A44281" s="1"/>
      <c r="B44281" s="1"/>
      <c r="C44281" s="1"/>
      <c r="D44281" s="1"/>
    </row>
    <row r="44282" spans="1:4" x14ac:dyDescent="0.3">
      <c r="A44282" s="1"/>
      <c r="B44282" s="1"/>
      <c r="C44282" s="1"/>
      <c r="D44282" s="1"/>
    </row>
    <row r="44283" spans="1:4" x14ac:dyDescent="0.3">
      <c r="A44283" s="1"/>
      <c r="B44283" s="1"/>
      <c r="C44283" s="1"/>
      <c r="D44283" s="1"/>
    </row>
    <row r="44284" spans="1:4" x14ac:dyDescent="0.3">
      <c r="A44284" s="1"/>
      <c r="B44284" s="1"/>
      <c r="C44284" s="1"/>
      <c r="D44284" s="1"/>
    </row>
    <row r="44285" spans="1:4" x14ac:dyDescent="0.3">
      <c r="A44285" s="1"/>
      <c r="B44285" s="1"/>
      <c r="C44285" s="1"/>
      <c r="D44285" s="1"/>
    </row>
    <row r="44286" spans="1:4" x14ac:dyDescent="0.3">
      <c r="A44286" s="1"/>
      <c r="B44286" s="1"/>
      <c r="C44286" s="1"/>
      <c r="D44286" s="1"/>
    </row>
    <row r="44287" spans="1:4" x14ac:dyDescent="0.3">
      <c r="A44287" s="1"/>
      <c r="B44287" s="1"/>
      <c r="C44287" s="1"/>
      <c r="D44287" s="1"/>
    </row>
    <row r="44288" spans="1:4" x14ac:dyDescent="0.3">
      <c r="A44288" s="1"/>
      <c r="B44288" s="1"/>
      <c r="C44288" s="1"/>
      <c r="D44288" s="1"/>
    </row>
    <row r="44289" spans="1:4" x14ac:dyDescent="0.3">
      <c r="A44289" s="1"/>
      <c r="B44289" s="1"/>
      <c r="C44289" s="1"/>
      <c r="D44289" s="1"/>
    </row>
    <row r="44290" spans="1:4" x14ac:dyDescent="0.3">
      <c r="A44290" s="1"/>
      <c r="B44290" s="1"/>
      <c r="C44290" s="1"/>
      <c r="D44290" s="1"/>
    </row>
    <row r="44291" spans="1:4" x14ac:dyDescent="0.3">
      <c r="A44291" s="1"/>
      <c r="B44291" s="1"/>
      <c r="C44291" s="1"/>
      <c r="D44291" s="1"/>
    </row>
    <row r="44292" spans="1:4" x14ac:dyDescent="0.3">
      <c r="A44292" s="1"/>
      <c r="B44292" s="1"/>
      <c r="C44292" s="1"/>
      <c r="D44292" s="1"/>
    </row>
    <row r="44293" spans="1:4" x14ac:dyDescent="0.3">
      <c r="A44293" s="1"/>
      <c r="B44293" s="1"/>
      <c r="C44293" s="1"/>
      <c r="D44293" s="1"/>
    </row>
    <row r="44294" spans="1:4" x14ac:dyDescent="0.3">
      <c r="A44294" s="1"/>
      <c r="B44294" s="1"/>
      <c r="C44294" s="1"/>
      <c r="D44294" s="1"/>
    </row>
    <row r="44295" spans="1:4" x14ac:dyDescent="0.3">
      <c r="A44295" s="1"/>
      <c r="B44295" s="1"/>
      <c r="C44295" s="1"/>
      <c r="D44295" s="1"/>
    </row>
    <row r="44296" spans="1:4" x14ac:dyDescent="0.3">
      <c r="A44296" s="1"/>
      <c r="B44296" s="1"/>
      <c r="C44296" s="1"/>
      <c r="D44296" s="1"/>
    </row>
    <row r="44297" spans="1:4" x14ac:dyDescent="0.3">
      <c r="A44297" s="1"/>
      <c r="B44297" s="1"/>
      <c r="C44297" s="1"/>
      <c r="D44297" s="1"/>
    </row>
    <row r="44298" spans="1:4" x14ac:dyDescent="0.3">
      <c r="A44298" s="1"/>
      <c r="B44298" s="1"/>
      <c r="C44298" s="1"/>
      <c r="D44298" s="1"/>
    </row>
    <row r="44299" spans="1:4" x14ac:dyDescent="0.3">
      <c r="A44299" s="1"/>
      <c r="B44299" s="1"/>
      <c r="C44299" s="1"/>
      <c r="D44299" s="1"/>
    </row>
    <row r="44300" spans="1:4" x14ac:dyDescent="0.3">
      <c r="A44300" s="1"/>
      <c r="B44300" s="1"/>
      <c r="C44300" s="1"/>
      <c r="D44300" s="1"/>
    </row>
    <row r="44301" spans="1:4" x14ac:dyDescent="0.3">
      <c r="A44301" s="1"/>
      <c r="B44301" s="1"/>
      <c r="C44301" s="1"/>
      <c r="D44301" s="1"/>
    </row>
    <row r="44302" spans="1:4" x14ac:dyDescent="0.3">
      <c r="A44302" s="1"/>
      <c r="B44302" s="1"/>
      <c r="C44302" s="1"/>
      <c r="D44302" s="1"/>
    </row>
    <row r="44303" spans="1:4" x14ac:dyDescent="0.3">
      <c r="A44303" s="1"/>
      <c r="B44303" s="1"/>
      <c r="C44303" s="1"/>
      <c r="D44303" s="1"/>
    </row>
    <row r="44304" spans="1:4" x14ac:dyDescent="0.3">
      <c r="A44304" s="1"/>
      <c r="B44304" s="1"/>
      <c r="C44304" s="1"/>
      <c r="D44304" s="1"/>
    </row>
    <row r="44305" spans="1:4" x14ac:dyDescent="0.3">
      <c r="A44305" s="1"/>
      <c r="B44305" s="1"/>
      <c r="C44305" s="1"/>
      <c r="D44305" s="1"/>
    </row>
    <row r="44306" spans="1:4" x14ac:dyDescent="0.3">
      <c r="A44306" s="1"/>
      <c r="B44306" s="1"/>
      <c r="C44306" s="1"/>
      <c r="D44306" s="1"/>
    </row>
    <row r="44307" spans="1:4" x14ac:dyDescent="0.3">
      <c r="A44307" s="1"/>
      <c r="B44307" s="1"/>
      <c r="C44307" s="1"/>
      <c r="D44307" s="1"/>
    </row>
    <row r="44308" spans="1:4" x14ac:dyDescent="0.3">
      <c r="A44308" s="1"/>
      <c r="B44308" s="1"/>
      <c r="C44308" s="1"/>
      <c r="D44308" s="1"/>
    </row>
    <row r="44309" spans="1:4" x14ac:dyDescent="0.3">
      <c r="A44309" s="1"/>
      <c r="B44309" s="1"/>
      <c r="C44309" s="1"/>
      <c r="D44309" s="1"/>
    </row>
    <row r="44310" spans="1:4" x14ac:dyDescent="0.3">
      <c r="A44310" s="1"/>
      <c r="B44310" s="1"/>
      <c r="C44310" s="1"/>
      <c r="D44310" s="1"/>
    </row>
    <row r="44311" spans="1:4" x14ac:dyDescent="0.3">
      <c r="A44311" s="1"/>
      <c r="B44311" s="1"/>
      <c r="C44311" s="1"/>
      <c r="D44311" s="1"/>
    </row>
    <row r="44312" spans="1:4" x14ac:dyDescent="0.3">
      <c r="A44312" s="1"/>
      <c r="B44312" s="1"/>
      <c r="C44312" s="1"/>
      <c r="D44312" s="1"/>
    </row>
    <row r="44313" spans="1:4" x14ac:dyDescent="0.3">
      <c r="A44313" s="1"/>
      <c r="B44313" s="1"/>
      <c r="C44313" s="1"/>
      <c r="D44313" s="1"/>
    </row>
    <row r="44314" spans="1:4" x14ac:dyDescent="0.3">
      <c r="A44314" s="1"/>
      <c r="B44314" s="1"/>
      <c r="C44314" s="1"/>
      <c r="D44314" s="1"/>
    </row>
    <row r="44315" spans="1:4" x14ac:dyDescent="0.3">
      <c r="A44315" s="1"/>
      <c r="B44315" s="1"/>
      <c r="C44315" s="1"/>
      <c r="D44315" s="1"/>
    </row>
    <row r="44316" spans="1:4" x14ac:dyDescent="0.3">
      <c r="A44316" s="1"/>
      <c r="B44316" s="1"/>
      <c r="C44316" s="1"/>
      <c r="D44316" s="1"/>
    </row>
    <row r="44317" spans="1:4" x14ac:dyDescent="0.3">
      <c r="A44317" s="1"/>
      <c r="B44317" s="1"/>
      <c r="C44317" s="1"/>
      <c r="D44317" s="1"/>
    </row>
    <row r="44318" spans="1:4" x14ac:dyDescent="0.3">
      <c r="A44318" s="1"/>
      <c r="B44318" s="1"/>
      <c r="C44318" s="1"/>
      <c r="D44318" s="1"/>
    </row>
    <row r="44319" spans="1:4" x14ac:dyDescent="0.3">
      <c r="A44319" s="1"/>
      <c r="B44319" s="1"/>
      <c r="C44319" s="1"/>
      <c r="D44319" s="1"/>
    </row>
    <row r="44320" spans="1:4" x14ac:dyDescent="0.3">
      <c r="A44320" s="1"/>
      <c r="B44320" s="1"/>
      <c r="C44320" s="1"/>
      <c r="D44320" s="1"/>
    </row>
    <row r="44321" spans="1:4" x14ac:dyDescent="0.3">
      <c r="A44321" s="1"/>
      <c r="B44321" s="1"/>
      <c r="C44321" s="1"/>
      <c r="D44321" s="1"/>
    </row>
    <row r="44322" spans="1:4" x14ac:dyDescent="0.3">
      <c r="A44322" s="1"/>
      <c r="B44322" s="1"/>
      <c r="C44322" s="1"/>
      <c r="D44322" s="1"/>
    </row>
    <row r="44323" spans="1:4" x14ac:dyDescent="0.3">
      <c r="A44323" s="1"/>
      <c r="B44323" s="1"/>
      <c r="C44323" s="1"/>
      <c r="D44323" s="1"/>
    </row>
    <row r="44324" spans="1:4" x14ac:dyDescent="0.3">
      <c r="A44324" s="1"/>
      <c r="B44324" s="1"/>
      <c r="C44324" s="1"/>
      <c r="D44324" s="1"/>
    </row>
    <row r="44325" spans="1:4" x14ac:dyDescent="0.3">
      <c r="A44325" s="1"/>
      <c r="B44325" s="1"/>
      <c r="C44325" s="1"/>
      <c r="D44325" s="1"/>
    </row>
    <row r="44326" spans="1:4" x14ac:dyDescent="0.3">
      <c r="A44326" s="1"/>
      <c r="B44326" s="1"/>
      <c r="C44326" s="1"/>
      <c r="D44326" s="1"/>
    </row>
    <row r="44327" spans="1:4" x14ac:dyDescent="0.3">
      <c r="A44327" s="1"/>
      <c r="B44327" s="1"/>
      <c r="C44327" s="1"/>
      <c r="D44327" s="1"/>
    </row>
    <row r="44328" spans="1:4" x14ac:dyDescent="0.3">
      <c r="A44328" s="1"/>
      <c r="B44328" s="1"/>
      <c r="C44328" s="1"/>
      <c r="D44328" s="1"/>
    </row>
    <row r="44329" spans="1:4" x14ac:dyDescent="0.3">
      <c r="A44329" s="1"/>
      <c r="B44329" s="1"/>
      <c r="C44329" s="1"/>
      <c r="D44329" s="1"/>
    </row>
    <row r="44330" spans="1:4" x14ac:dyDescent="0.3">
      <c r="A44330" s="1"/>
      <c r="B44330" s="1"/>
      <c r="C44330" s="1"/>
      <c r="D44330" s="1"/>
    </row>
    <row r="44331" spans="1:4" x14ac:dyDescent="0.3">
      <c r="A44331" s="1"/>
      <c r="B44331" s="1"/>
      <c r="C44331" s="1"/>
      <c r="D44331" s="1"/>
    </row>
    <row r="44332" spans="1:4" x14ac:dyDescent="0.3">
      <c r="A44332" s="1"/>
      <c r="B44332" s="1"/>
      <c r="C44332" s="1"/>
      <c r="D44332" s="1"/>
    </row>
    <row r="44333" spans="1:4" x14ac:dyDescent="0.3">
      <c r="A44333" s="1"/>
      <c r="B44333" s="1"/>
      <c r="C44333" s="1"/>
      <c r="D44333" s="1"/>
    </row>
    <row r="44334" spans="1:4" x14ac:dyDescent="0.3">
      <c r="A44334" s="1"/>
      <c r="B44334" s="1"/>
      <c r="C44334" s="1"/>
      <c r="D44334" s="1"/>
    </row>
    <row r="44335" spans="1:4" x14ac:dyDescent="0.3">
      <c r="A44335" s="1"/>
      <c r="B44335" s="1"/>
      <c r="C44335" s="1"/>
      <c r="D44335" s="1"/>
    </row>
    <row r="44336" spans="1:4" x14ac:dyDescent="0.3">
      <c r="A44336" s="1"/>
      <c r="B44336" s="1"/>
      <c r="C44336" s="1"/>
      <c r="D44336" s="1"/>
    </row>
    <row r="44337" spans="1:4" x14ac:dyDescent="0.3">
      <c r="A44337" s="1"/>
      <c r="B44337" s="1"/>
      <c r="C44337" s="1"/>
      <c r="D44337" s="1"/>
    </row>
    <row r="44338" spans="1:4" x14ac:dyDescent="0.3">
      <c r="A44338" s="1"/>
      <c r="B44338" s="1"/>
      <c r="C44338" s="1"/>
      <c r="D44338" s="1"/>
    </row>
    <row r="44339" spans="1:4" x14ac:dyDescent="0.3">
      <c r="A44339" s="1"/>
      <c r="B44339" s="1"/>
      <c r="C44339" s="1"/>
      <c r="D44339" s="1"/>
    </row>
    <row r="44340" spans="1:4" x14ac:dyDescent="0.3">
      <c r="A44340" s="1"/>
      <c r="B44340" s="1"/>
      <c r="C44340" s="1"/>
      <c r="D44340" s="1"/>
    </row>
    <row r="44341" spans="1:4" x14ac:dyDescent="0.3">
      <c r="A44341" s="1"/>
      <c r="B44341" s="1"/>
      <c r="C44341" s="1"/>
      <c r="D44341" s="1"/>
    </row>
    <row r="44342" spans="1:4" x14ac:dyDescent="0.3">
      <c r="A44342" s="1"/>
      <c r="B44342" s="1"/>
      <c r="C44342" s="1"/>
      <c r="D44342" s="1"/>
    </row>
    <row r="44343" spans="1:4" x14ac:dyDescent="0.3">
      <c r="A44343" s="1"/>
      <c r="B44343" s="1"/>
      <c r="C44343" s="1"/>
      <c r="D44343" s="1"/>
    </row>
    <row r="44344" spans="1:4" x14ac:dyDescent="0.3">
      <c r="A44344" s="1"/>
      <c r="B44344" s="1"/>
      <c r="C44344" s="1"/>
      <c r="D44344" s="1"/>
    </row>
    <row r="44345" spans="1:4" x14ac:dyDescent="0.3">
      <c r="A44345" s="1"/>
      <c r="B44345" s="1"/>
      <c r="C44345" s="1"/>
      <c r="D44345" s="1"/>
    </row>
    <row r="44346" spans="1:4" x14ac:dyDescent="0.3">
      <c r="A44346" s="1"/>
      <c r="B44346" s="1"/>
      <c r="C44346" s="1"/>
      <c r="D44346" s="1"/>
    </row>
    <row r="44347" spans="1:4" x14ac:dyDescent="0.3">
      <c r="A44347" s="1"/>
      <c r="B44347" s="1"/>
      <c r="C44347" s="1"/>
      <c r="D44347" s="1"/>
    </row>
    <row r="44348" spans="1:4" x14ac:dyDescent="0.3">
      <c r="A44348" s="1"/>
      <c r="B44348" s="1"/>
      <c r="C44348" s="1"/>
      <c r="D44348" s="1"/>
    </row>
    <row r="44349" spans="1:4" x14ac:dyDescent="0.3">
      <c r="A44349" s="1"/>
      <c r="B44349" s="1"/>
      <c r="C44349" s="1"/>
      <c r="D44349" s="1"/>
    </row>
    <row r="44350" spans="1:4" x14ac:dyDescent="0.3">
      <c r="A44350" s="1"/>
      <c r="B44350" s="1"/>
      <c r="C44350" s="1"/>
      <c r="D44350" s="1"/>
    </row>
    <row r="44351" spans="1:4" x14ac:dyDescent="0.3">
      <c r="A44351" s="1"/>
      <c r="B44351" s="1"/>
      <c r="C44351" s="1"/>
      <c r="D44351" s="1"/>
    </row>
    <row r="44352" spans="1:4" x14ac:dyDescent="0.3">
      <c r="A44352" s="1"/>
      <c r="B44352" s="1"/>
      <c r="C44352" s="1"/>
      <c r="D44352" s="1"/>
    </row>
    <row r="44353" spans="1:4" x14ac:dyDescent="0.3">
      <c r="A44353" s="1"/>
      <c r="B44353" s="1"/>
      <c r="C44353" s="1"/>
      <c r="D44353" s="1"/>
    </row>
    <row r="44354" spans="1:4" x14ac:dyDescent="0.3">
      <c r="A44354" s="1"/>
      <c r="B44354" s="1"/>
      <c r="C44354" s="1"/>
      <c r="D44354" s="1"/>
    </row>
    <row r="44355" spans="1:4" x14ac:dyDescent="0.3">
      <c r="A44355" s="1"/>
      <c r="B44355" s="1"/>
      <c r="C44355" s="1"/>
      <c r="D44355" s="1"/>
    </row>
    <row r="44356" spans="1:4" x14ac:dyDescent="0.3">
      <c r="A44356" s="1"/>
      <c r="B44356" s="1"/>
      <c r="C44356" s="1"/>
      <c r="D44356" s="1"/>
    </row>
    <row r="44357" spans="1:4" x14ac:dyDescent="0.3">
      <c r="A44357" s="1"/>
      <c r="B44357" s="1"/>
      <c r="C44357" s="1"/>
      <c r="D44357" s="1"/>
    </row>
    <row r="44358" spans="1:4" x14ac:dyDescent="0.3">
      <c r="A44358" s="1"/>
      <c r="B44358" s="1"/>
      <c r="C44358" s="1"/>
      <c r="D44358" s="1"/>
    </row>
    <row r="44359" spans="1:4" x14ac:dyDescent="0.3">
      <c r="A44359" s="1"/>
      <c r="B44359" s="1"/>
      <c r="C44359" s="1"/>
      <c r="D44359" s="1"/>
    </row>
    <row r="44360" spans="1:4" x14ac:dyDescent="0.3">
      <c r="A44360" s="1"/>
      <c r="B44360" s="1"/>
      <c r="C44360" s="1"/>
      <c r="D44360" s="1"/>
    </row>
    <row r="44361" spans="1:4" x14ac:dyDescent="0.3">
      <c r="A44361" s="1"/>
      <c r="B44361" s="1"/>
      <c r="C44361" s="1"/>
      <c r="D44361" s="1"/>
    </row>
    <row r="44362" spans="1:4" x14ac:dyDescent="0.3">
      <c r="A44362" s="1"/>
      <c r="B44362" s="1"/>
      <c r="C44362" s="1"/>
      <c r="D44362" s="1"/>
    </row>
    <row r="44363" spans="1:4" x14ac:dyDescent="0.3">
      <c r="A44363" s="1"/>
      <c r="B44363" s="1"/>
      <c r="C44363" s="1"/>
      <c r="D44363" s="1"/>
    </row>
    <row r="44364" spans="1:4" x14ac:dyDescent="0.3">
      <c r="A44364" s="1"/>
      <c r="B44364" s="1"/>
      <c r="C44364" s="1"/>
      <c r="D44364" s="1"/>
    </row>
    <row r="44365" spans="1:4" x14ac:dyDescent="0.3">
      <c r="A44365" s="1"/>
      <c r="B44365" s="1"/>
      <c r="C44365" s="1"/>
      <c r="D44365" s="1"/>
    </row>
    <row r="44366" spans="1:4" x14ac:dyDescent="0.3">
      <c r="A44366" s="1"/>
      <c r="B44366" s="1"/>
      <c r="C44366" s="1"/>
      <c r="D44366" s="1"/>
    </row>
    <row r="44367" spans="1:4" x14ac:dyDescent="0.3">
      <c r="A44367" s="1"/>
      <c r="B44367" s="1"/>
      <c r="C44367" s="1"/>
      <c r="D44367" s="1"/>
    </row>
    <row r="44368" spans="1:4" x14ac:dyDescent="0.3">
      <c r="A44368" s="1"/>
      <c r="B44368" s="1"/>
      <c r="C44368" s="1"/>
      <c r="D44368" s="1"/>
    </row>
    <row r="44369" spans="1:4" x14ac:dyDescent="0.3">
      <c r="A44369" s="1"/>
      <c r="B44369" s="1"/>
      <c r="C44369" s="1"/>
      <c r="D44369" s="1"/>
    </row>
    <row r="44370" spans="1:4" x14ac:dyDescent="0.3">
      <c r="A44370" s="1"/>
      <c r="B44370" s="1"/>
      <c r="C44370" s="1"/>
      <c r="D44370" s="1"/>
    </row>
    <row r="44371" spans="1:4" x14ac:dyDescent="0.3">
      <c r="A44371" s="1"/>
      <c r="B44371" s="1"/>
      <c r="C44371" s="1"/>
      <c r="D44371" s="1"/>
    </row>
    <row r="44372" spans="1:4" x14ac:dyDescent="0.3">
      <c r="A44372" s="1"/>
      <c r="B44372" s="1"/>
      <c r="C44372" s="1"/>
      <c r="D44372" s="1"/>
    </row>
    <row r="44373" spans="1:4" x14ac:dyDescent="0.3">
      <c r="A44373" s="1"/>
      <c r="B44373" s="1"/>
      <c r="C44373" s="1"/>
      <c r="D44373" s="1"/>
    </row>
    <row r="44374" spans="1:4" x14ac:dyDescent="0.3">
      <c r="A44374" s="1"/>
      <c r="B44374" s="1"/>
      <c r="C44374" s="1"/>
      <c r="D44374" s="1"/>
    </row>
    <row r="44375" spans="1:4" x14ac:dyDescent="0.3">
      <c r="A44375" s="1"/>
      <c r="B44375" s="1"/>
      <c r="C44375" s="1"/>
      <c r="D44375" s="1"/>
    </row>
    <row r="44376" spans="1:4" x14ac:dyDescent="0.3">
      <c r="A44376" s="1"/>
      <c r="B44376" s="1"/>
      <c r="C44376" s="1"/>
      <c r="D44376" s="1"/>
    </row>
    <row r="44377" spans="1:4" x14ac:dyDescent="0.3">
      <c r="A44377" s="1"/>
      <c r="B44377" s="1"/>
      <c r="C44377" s="1"/>
      <c r="D44377" s="1"/>
    </row>
    <row r="44378" spans="1:4" x14ac:dyDescent="0.3">
      <c r="A44378" s="1"/>
      <c r="B44378" s="1"/>
      <c r="C44378" s="1"/>
      <c r="D44378" s="1"/>
    </row>
    <row r="44379" spans="1:4" x14ac:dyDescent="0.3">
      <c r="A44379" s="1"/>
      <c r="B44379" s="1"/>
      <c r="C44379" s="1"/>
      <c r="D44379" s="1"/>
    </row>
    <row r="44380" spans="1:4" x14ac:dyDescent="0.3">
      <c r="A44380" s="1"/>
      <c r="B44380" s="1"/>
      <c r="C44380" s="1"/>
      <c r="D44380" s="1"/>
    </row>
    <row r="44381" spans="1:4" x14ac:dyDescent="0.3">
      <c r="A44381" s="1"/>
      <c r="B44381" s="1"/>
      <c r="C44381" s="1"/>
      <c r="D44381" s="1"/>
    </row>
    <row r="44382" spans="1:4" x14ac:dyDescent="0.3">
      <c r="A44382" s="1"/>
      <c r="B44382" s="1"/>
      <c r="C44382" s="1"/>
      <c r="D44382" s="1"/>
    </row>
    <row r="44383" spans="1:4" x14ac:dyDescent="0.3">
      <c r="A44383" s="1"/>
      <c r="B44383" s="1"/>
      <c r="C44383" s="1"/>
      <c r="D44383" s="1"/>
    </row>
    <row r="44384" spans="1:4" x14ac:dyDescent="0.3">
      <c r="A44384" s="1"/>
      <c r="B44384" s="1"/>
      <c r="C44384" s="1"/>
      <c r="D44384" s="1"/>
    </row>
    <row r="44385" spans="1:4" x14ac:dyDescent="0.3">
      <c r="A44385" s="1"/>
      <c r="B44385" s="1"/>
      <c r="C44385" s="1"/>
      <c r="D44385" s="1"/>
    </row>
    <row r="44386" spans="1:4" x14ac:dyDescent="0.3">
      <c r="A44386" s="1"/>
      <c r="B44386" s="1"/>
      <c r="C44386" s="1"/>
      <c r="D44386" s="1"/>
    </row>
    <row r="44387" spans="1:4" x14ac:dyDescent="0.3">
      <c r="A44387" s="1"/>
      <c r="B44387" s="1"/>
      <c r="C44387" s="1"/>
      <c r="D44387" s="1"/>
    </row>
    <row r="44388" spans="1:4" x14ac:dyDescent="0.3">
      <c r="A44388" s="1"/>
      <c r="B44388" s="1"/>
      <c r="C44388" s="1"/>
      <c r="D44388" s="1"/>
    </row>
    <row r="44389" spans="1:4" x14ac:dyDescent="0.3">
      <c r="A44389" s="1"/>
      <c r="B44389" s="1"/>
      <c r="C44389" s="1"/>
      <c r="D44389" s="1"/>
    </row>
    <row r="44390" spans="1:4" x14ac:dyDescent="0.3">
      <c r="A44390" s="1"/>
      <c r="B44390" s="1"/>
      <c r="C44390" s="1"/>
      <c r="D44390" s="1"/>
    </row>
    <row r="44391" spans="1:4" x14ac:dyDescent="0.3">
      <c r="A44391" s="1"/>
      <c r="B44391" s="1"/>
      <c r="C44391" s="1"/>
      <c r="D44391" s="1"/>
    </row>
    <row r="44392" spans="1:4" x14ac:dyDescent="0.3">
      <c r="A44392" s="1"/>
      <c r="B44392" s="1"/>
      <c r="C44392" s="1"/>
      <c r="D44392" s="1"/>
    </row>
    <row r="44393" spans="1:4" x14ac:dyDescent="0.3">
      <c r="A44393" s="1"/>
      <c r="B44393" s="1"/>
      <c r="C44393" s="1"/>
      <c r="D44393" s="1"/>
    </row>
    <row r="44394" spans="1:4" x14ac:dyDescent="0.3">
      <c r="A44394" s="1"/>
      <c r="B44394" s="1"/>
      <c r="C44394" s="1"/>
      <c r="D44394" s="1"/>
    </row>
    <row r="44395" spans="1:4" x14ac:dyDescent="0.3">
      <c r="A44395" s="1"/>
      <c r="B44395" s="1"/>
      <c r="C44395" s="1"/>
      <c r="D44395" s="1"/>
    </row>
    <row r="44396" spans="1:4" x14ac:dyDescent="0.3">
      <c r="A44396" s="1"/>
      <c r="B44396" s="1"/>
      <c r="C44396" s="1"/>
      <c r="D44396" s="1"/>
    </row>
    <row r="44397" spans="1:4" x14ac:dyDescent="0.3">
      <c r="A44397" s="1"/>
      <c r="B44397" s="1"/>
      <c r="C44397" s="1"/>
      <c r="D44397" s="1"/>
    </row>
    <row r="44398" spans="1:4" x14ac:dyDescent="0.3">
      <c r="A44398" s="1"/>
      <c r="B44398" s="1"/>
      <c r="C44398" s="1"/>
      <c r="D44398" s="1"/>
    </row>
    <row r="44399" spans="1:4" x14ac:dyDescent="0.3">
      <c r="A44399" s="1"/>
      <c r="B44399" s="1"/>
      <c r="C44399" s="1"/>
      <c r="D44399" s="1"/>
    </row>
    <row r="44400" spans="1:4" x14ac:dyDescent="0.3">
      <c r="A44400" s="1"/>
      <c r="B44400" s="1"/>
      <c r="C44400" s="1"/>
      <c r="D44400" s="1"/>
    </row>
    <row r="44401" spans="1:4" x14ac:dyDescent="0.3">
      <c r="A44401" s="1"/>
      <c r="B44401" s="1"/>
      <c r="C44401" s="1"/>
      <c r="D44401" s="1"/>
    </row>
    <row r="44402" spans="1:4" x14ac:dyDescent="0.3">
      <c r="A44402" s="1"/>
      <c r="B44402" s="1"/>
      <c r="C44402" s="1"/>
      <c r="D44402" s="1"/>
    </row>
    <row r="44403" spans="1:4" x14ac:dyDescent="0.3">
      <c r="A44403" s="1"/>
      <c r="B44403" s="1"/>
      <c r="C44403" s="1"/>
      <c r="D44403" s="1"/>
    </row>
    <row r="44404" spans="1:4" x14ac:dyDescent="0.3">
      <c r="A44404" s="1"/>
      <c r="B44404" s="1"/>
      <c r="C44404" s="1"/>
      <c r="D44404" s="1"/>
    </row>
    <row r="44405" spans="1:4" x14ac:dyDescent="0.3">
      <c r="A44405" s="1"/>
      <c r="B44405" s="1"/>
      <c r="C44405" s="1"/>
      <c r="D44405" s="1"/>
    </row>
    <row r="44406" spans="1:4" x14ac:dyDescent="0.3">
      <c r="A44406" s="1"/>
      <c r="B44406" s="1"/>
      <c r="C44406" s="1"/>
      <c r="D44406" s="1"/>
    </row>
    <row r="44407" spans="1:4" x14ac:dyDescent="0.3">
      <c r="A44407" s="1"/>
      <c r="B44407" s="1"/>
      <c r="C44407" s="1"/>
      <c r="D44407" s="1"/>
    </row>
    <row r="44408" spans="1:4" x14ac:dyDescent="0.3">
      <c r="A44408" s="1"/>
      <c r="B44408" s="1"/>
      <c r="C44408" s="1"/>
      <c r="D44408" s="1"/>
    </row>
    <row r="44409" spans="1:4" x14ac:dyDescent="0.3">
      <c r="A44409" s="1"/>
      <c r="B44409" s="1"/>
      <c r="C44409" s="1"/>
      <c r="D44409" s="1"/>
    </row>
    <row r="44410" spans="1:4" x14ac:dyDescent="0.3">
      <c r="A44410" s="1"/>
      <c r="B44410" s="1"/>
      <c r="C44410" s="1"/>
      <c r="D44410" s="1"/>
    </row>
    <row r="44411" spans="1:4" x14ac:dyDescent="0.3">
      <c r="A44411" s="1"/>
      <c r="B44411" s="1"/>
      <c r="C44411" s="1"/>
      <c r="D44411" s="1"/>
    </row>
    <row r="44412" spans="1:4" x14ac:dyDescent="0.3">
      <c r="A44412" s="1"/>
      <c r="B44412" s="1"/>
      <c r="C44412" s="1"/>
      <c r="D44412" s="1"/>
    </row>
    <row r="44413" spans="1:4" x14ac:dyDescent="0.3">
      <c r="A44413" s="1"/>
      <c r="B44413" s="1"/>
      <c r="C44413" s="1"/>
      <c r="D44413" s="1"/>
    </row>
    <row r="44414" spans="1:4" x14ac:dyDescent="0.3">
      <c r="A44414" s="1"/>
      <c r="B44414" s="1"/>
      <c r="C44414" s="1"/>
      <c r="D44414" s="1"/>
    </row>
    <row r="44415" spans="1:4" x14ac:dyDescent="0.3">
      <c r="A44415" s="1"/>
      <c r="B44415" s="1"/>
      <c r="C44415" s="1"/>
      <c r="D44415" s="1"/>
    </row>
    <row r="44416" spans="1:4" x14ac:dyDescent="0.3">
      <c r="A44416" s="1"/>
      <c r="B44416" s="1"/>
      <c r="C44416" s="1"/>
      <c r="D44416" s="1"/>
    </row>
    <row r="44417" spans="1:4" x14ac:dyDescent="0.3">
      <c r="A44417" s="1"/>
      <c r="B44417" s="1"/>
      <c r="C44417" s="1"/>
      <c r="D44417" s="1"/>
    </row>
    <row r="44418" spans="1:4" x14ac:dyDescent="0.3">
      <c r="A44418" s="1"/>
      <c r="B44418" s="1"/>
      <c r="C44418" s="1"/>
      <c r="D44418" s="1"/>
    </row>
    <row r="44419" spans="1:4" x14ac:dyDescent="0.3">
      <c r="A44419" s="1"/>
      <c r="B44419" s="1"/>
      <c r="C44419" s="1"/>
      <c r="D44419" s="1"/>
    </row>
    <row r="44420" spans="1:4" x14ac:dyDescent="0.3">
      <c r="A44420" s="1"/>
      <c r="B44420" s="1"/>
      <c r="C44420" s="1"/>
      <c r="D44420" s="1"/>
    </row>
    <row r="44421" spans="1:4" x14ac:dyDescent="0.3">
      <c r="A44421" s="1"/>
      <c r="B44421" s="1"/>
      <c r="C44421" s="1"/>
      <c r="D44421" s="1"/>
    </row>
    <row r="44422" spans="1:4" x14ac:dyDescent="0.3">
      <c r="A44422" s="1"/>
      <c r="B44422" s="1"/>
      <c r="C44422" s="1"/>
      <c r="D44422" s="1"/>
    </row>
    <row r="44423" spans="1:4" x14ac:dyDescent="0.3">
      <c r="A44423" s="1"/>
      <c r="B44423" s="1"/>
      <c r="C44423" s="1"/>
      <c r="D44423" s="1"/>
    </row>
    <row r="44424" spans="1:4" x14ac:dyDescent="0.3">
      <c r="A44424" s="1"/>
      <c r="B44424" s="1"/>
      <c r="C44424" s="1"/>
      <c r="D44424" s="1"/>
    </row>
    <row r="44425" spans="1:4" x14ac:dyDescent="0.3">
      <c r="A44425" s="1"/>
      <c r="B44425" s="1"/>
      <c r="C44425" s="1"/>
      <c r="D44425" s="1"/>
    </row>
    <row r="44426" spans="1:4" x14ac:dyDescent="0.3">
      <c r="A44426" s="1"/>
      <c r="B44426" s="1"/>
      <c r="C44426" s="1"/>
      <c r="D44426" s="1"/>
    </row>
    <row r="44427" spans="1:4" x14ac:dyDescent="0.3">
      <c r="A44427" s="1"/>
      <c r="B44427" s="1"/>
      <c r="C44427" s="1"/>
      <c r="D44427" s="1"/>
    </row>
    <row r="44428" spans="1:4" x14ac:dyDescent="0.3">
      <c r="A44428" s="1"/>
      <c r="B44428" s="1"/>
      <c r="C44428" s="1"/>
      <c r="D44428" s="1"/>
    </row>
    <row r="44429" spans="1:4" x14ac:dyDescent="0.3">
      <c r="A44429" s="1"/>
      <c r="B44429" s="1"/>
      <c r="C44429" s="1"/>
      <c r="D44429" s="1"/>
    </row>
    <row r="44430" spans="1:4" x14ac:dyDescent="0.3">
      <c r="A44430" s="1"/>
      <c r="B44430" s="1"/>
      <c r="C44430" s="1"/>
      <c r="D44430" s="1"/>
    </row>
    <row r="44431" spans="1:4" x14ac:dyDescent="0.3">
      <c r="A44431" s="1"/>
      <c r="B44431" s="1"/>
      <c r="C44431" s="1"/>
      <c r="D44431" s="1"/>
    </row>
    <row r="44432" spans="1:4" x14ac:dyDescent="0.3">
      <c r="A44432" s="1"/>
      <c r="B44432" s="1"/>
      <c r="C44432" s="1"/>
      <c r="D44432" s="1"/>
    </row>
    <row r="44433" spans="1:4" x14ac:dyDescent="0.3">
      <c r="A44433" s="1"/>
      <c r="B44433" s="1"/>
      <c r="C44433" s="1"/>
      <c r="D44433" s="1"/>
    </row>
    <row r="44434" spans="1:4" x14ac:dyDescent="0.3">
      <c r="A44434" s="1"/>
      <c r="B44434" s="1"/>
      <c r="C44434" s="1"/>
      <c r="D44434" s="1"/>
    </row>
    <row r="44435" spans="1:4" x14ac:dyDescent="0.3">
      <c r="A44435" s="1"/>
      <c r="B44435" s="1"/>
      <c r="C44435" s="1"/>
      <c r="D44435" s="1"/>
    </row>
    <row r="44436" spans="1:4" x14ac:dyDescent="0.3">
      <c r="A44436" s="1"/>
      <c r="B44436" s="1"/>
      <c r="C44436" s="1"/>
      <c r="D44436" s="1"/>
    </row>
    <row r="44437" spans="1:4" x14ac:dyDescent="0.3">
      <c r="A44437" s="1"/>
      <c r="B44437" s="1"/>
      <c r="C44437" s="1"/>
      <c r="D44437" s="1"/>
    </row>
    <row r="44438" spans="1:4" x14ac:dyDescent="0.3">
      <c r="A44438" s="1"/>
      <c r="B44438" s="1"/>
      <c r="C44438" s="1"/>
      <c r="D44438" s="1"/>
    </row>
    <row r="44439" spans="1:4" x14ac:dyDescent="0.3">
      <c r="A44439" s="1"/>
      <c r="B44439" s="1"/>
      <c r="C44439" s="1"/>
      <c r="D44439" s="1"/>
    </row>
    <row r="44440" spans="1:4" x14ac:dyDescent="0.3">
      <c r="A44440" s="1"/>
      <c r="B44440" s="1"/>
      <c r="C44440" s="1"/>
      <c r="D44440" s="1"/>
    </row>
    <row r="44441" spans="1:4" x14ac:dyDescent="0.3">
      <c r="A44441" s="1"/>
      <c r="B44441" s="1"/>
      <c r="C44441" s="1"/>
      <c r="D44441" s="1"/>
    </row>
    <row r="44442" spans="1:4" x14ac:dyDescent="0.3">
      <c r="A44442" s="1"/>
      <c r="B44442" s="1"/>
      <c r="C44442" s="1"/>
      <c r="D44442" s="1"/>
    </row>
    <row r="44443" spans="1:4" x14ac:dyDescent="0.3">
      <c r="A44443" s="1"/>
      <c r="B44443" s="1"/>
      <c r="C44443" s="1"/>
      <c r="D44443" s="1"/>
    </row>
    <row r="44444" spans="1:4" x14ac:dyDescent="0.3">
      <c r="A44444" s="1"/>
      <c r="B44444" s="1"/>
      <c r="C44444" s="1"/>
      <c r="D44444" s="1"/>
    </row>
    <row r="44445" spans="1:4" x14ac:dyDescent="0.3">
      <c r="A44445" s="1"/>
      <c r="B44445" s="1"/>
      <c r="C44445" s="1"/>
      <c r="D44445" s="1"/>
    </row>
    <row r="44446" spans="1:4" x14ac:dyDescent="0.3">
      <c r="A44446" s="1"/>
      <c r="B44446" s="1"/>
      <c r="C44446" s="1"/>
      <c r="D44446" s="1"/>
    </row>
    <row r="44447" spans="1:4" x14ac:dyDescent="0.3">
      <c r="A44447" s="1"/>
      <c r="B44447" s="1"/>
      <c r="C44447" s="1"/>
      <c r="D44447" s="1"/>
    </row>
    <row r="44448" spans="1:4" x14ac:dyDescent="0.3">
      <c r="A44448" s="1"/>
      <c r="B44448" s="1"/>
      <c r="C44448" s="1"/>
      <c r="D44448" s="1"/>
    </row>
    <row r="44449" spans="1:4" x14ac:dyDescent="0.3">
      <c r="A44449" s="1"/>
      <c r="B44449" s="1"/>
      <c r="C44449" s="1"/>
      <c r="D44449" s="1"/>
    </row>
    <row r="44450" spans="1:4" x14ac:dyDescent="0.3">
      <c r="A44450" s="1"/>
      <c r="B44450" s="1"/>
      <c r="C44450" s="1"/>
      <c r="D44450" s="1"/>
    </row>
    <row r="44451" spans="1:4" x14ac:dyDescent="0.3">
      <c r="A44451" s="1"/>
      <c r="B44451" s="1"/>
      <c r="C44451" s="1"/>
      <c r="D44451" s="1"/>
    </row>
    <row r="44452" spans="1:4" x14ac:dyDescent="0.3">
      <c r="A44452" s="1"/>
      <c r="B44452" s="1"/>
      <c r="C44452" s="1"/>
      <c r="D44452" s="1"/>
    </row>
    <row r="44453" spans="1:4" x14ac:dyDescent="0.3">
      <c r="A44453" s="1"/>
      <c r="B44453" s="1"/>
      <c r="C44453" s="1"/>
      <c r="D44453" s="1"/>
    </row>
    <row r="44454" spans="1:4" x14ac:dyDescent="0.3">
      <c r="A44454" s="1"/>
      <c r="B44454" s="1"/>
      <c r="C44454" s="1"/>
      <c r="D44454" s="1"/>
    </row>
    <row r="44455" spans="1:4" x14ac:dyDescent="0.3">
      <c r="A44455" s="1"/>
      <c r="B44455" s="1"/>
      <c r="C44455" s="1"/>
      <c r="D44455" s="1"/>
    </row>
    <row r="44456" spans="1:4" x14ac:dyDescent="0.3">
      <c r="A44456" s="1"/>
      <c r="B44456" s="1"/>
      <c r="C44456" s="1"/>
      <c r="D44456" s="1"/>
    </row>
    <row r="44457" spans="1:4" x14ac:dyDescent="0.3">
      <c r="A44457" s="1"/>
      <c r="B44457" s="1"/>
      <c r="C44457" s="1"/>
      <c r="D44457" s="1"/>
    </row>
    <row r="44458" spans="1:4" x14ac:dyDescent="0.3">
      <c r="A44458" s="1"/>
      <c r="B44458" s="1"/>
      <c r="C44458" s="1"/>
      <c r="D44458" s="1"/>
    </row>
    <row r="44459" spans="1:4" x14ac:dyDescent="0.3">
      <c r="A44459" s="1"/>
      <c r="B44459" s="1"/>
      <c r="C44459" s="1"/>
      <c r="D44459" s="1"/>
    </row>
    <row r="44460" spans="1:4" x14ac:dyDescent="0.3">
      <c r="A44460" s="1"/>
      <c r="B44460" s="1"/>
      <c r="C44460" s="1"/>
      <c r="D44460" s="1"/>
    </row>
    <row r="44461" spans="1:4" x14ac:dyDescent="0.3">
      <c r="A44461" s="1"/>
      <c r="B44461" s="1"/>
      <c r="C44461" s="1"/>
      <c r="D44461" s="1"/>
    </row>
    <row r="44462" spans="1:4" x14ac:dyDescent="0.3">
      <c r="A44462" s="1"/>
      <c r="B44462" s="1"/>
      <c r="C44462" s="1"/>
      <c r="D44462" s="1"/>
    </row>
    <row r="44463" spans="1:4" x14ac:dyDescent="0.3">
      <c r="A44463" s="1"/>
      <c r="B44463" s="1"/>
      <c r="C44463" s="1"/>
      <c r="D44463" s="1"/>
    </row>
    <row r="44464" spans="1:4" x14ac:dyDescent="0.3">
      <c r="A44464" s="1"/>
      <c r="B44464" s="1"/>
      <c r="C44464" s="1"/>
      <c r="D44464" s="1"/>
    </row>
    <row r="44465" spans="1:4" x14ac:dyDescent="0.3">
      <c r="A44465" s="1"/>
      <c r="B44465" s="1"/>
      <c r="C44465" s="1"/>
      <c r="D44465" s="1"/>
    </row>
    <row r="44466" spans="1:4" x14ac:dyDescent="0.3">
      <c r="A44466" s="1"/>
      <c r="B44466" s="1"/>
      <c r="C44466" s="1"/>
      <c r="D44466" s="1"/>
    </row>
    <row r="44467" spans="1:4" x14ac:dyDescent="0.3">
      <c r="A44467" s="1"/>
      <c r="B44467" s="1"/>
      <c r="C44467" s="1"/>
      <c r="D44467" s="1"/>
    </row>
    <row r="44468" spans="1:4" x14ac:dyDescent="0.3">
      <c r="A44468" s="1"/>
      <c r="B44468" s="1"/>
      <c r="C44468" s="1"/>
      <c r="D44468" s="1"/>
    </row>
    <row r="44469" spans="1:4" x14ac:dyDescent="0.3">
      <c r="A44469" s="1"/>
      <c r="B44469" s="1"/>
      <c r="C44469" s="1"/>
      <c r="D44469" s="1"/>
    </row>
    <row r="44470" spans="1:4" x14ac:dyDescent="0.3">
      <c r="A44470" s="1"/>
      <c r="B44470" s="1"/>
      <c r="C44470" s="1"/>
      <c r="D44470" s="1"/>
    </row>
    <row r="44471" spans="1:4" x14ac:dyDescent="0.3">
      <c r="A44471" s="1"/>
      <c r="B44471" s="1"/>
      <c r="C44471" s="1"/>
      <c r="D44471" s="1"/>
    </row>
    <row r="44472" spans="1:4" x14ac:dyDescent="0.3">
      <c r="A44472" s="1"/>
      <c r="B44472" s="1"/>
      <c r="C44472" s="1"/>
      <c r="D44472" s="1"/>
    </row>
    <row r="44473" spans="1:4" x14ac:dyDescent="0.3">
      <c r="A44473" s="1"/>
      <c r="B44473" s="1"/>
      <c r="C44473" s="1"/>
      <c r="D44473" s="1"/>
    </row>
    <row r="44474" spans="1:4" x14ac:dyDescent="0.3">
      <c r="A44474" s="1"/>
      <c r="B44474" s="1"/>
      <c r="C44474" s="1"/>
      <c r="D44474" s="1"/>
    </row>
    <row r="44475" spans="1:4" x14ac:dyDescent="0.3">
      <c r="A44475" s="1"/>
      <c r="B44475" s="1"/>
      <c r="C44475" s="1"/>
      <c r="D44475" s="1"/>
    </row>
    <row r="44476" spans="1:4" x14ac:dyDescent="0.3">
      <c r="A44476" s="1"/>
      <c r="B44476" s="1"/>
      <c r="C44476" s="1"/>
      <c r="D44476" s="1"/>
    </row>
    <row r="44477" spans="1:4" x14ac:dyDescent="0.3">
      <c r="A44477" s="1"/>
      <c r="B44477" s="1"/>
      <c r="C44477" s="1"/>
      <c r="D44477" s="1"/>
    </row>
    <row r="44478" spans="1:4" x14ac:dyDescent="0.3">
      <c r="A44478" s="1"/>
      <c r="B44478" s="1"/>
      <c r="C44478" s="1"/>
      <c r="D44478" s="1"/>
    </row>
    <row r="44479" spans="1:4" x14ac:dyDescent="0.3">
      <c r="A44479" s="1"/>
      <c r="B44479" s="1"/>
      <c r="C44479" s="1"/>
      <c r="D44479" s="1"/>
    </row>
    <row r="44480" spans="1:4" x14ac:dyDescent="0.3">
      <c r="A44480" s="1"/>
      <c r="B44480" s="1"/>
      <c r="C44480" s="1"/>
      <c r="D44480" s="1"/>
    </row>
    <row r="44481" spans="1:4" x14ac:dyDescent="0.3">
      <c r="A44481" s="1"/>
      <c r="B44481" s="1"/>
      <c r="C44481" s="1"/>
      <c r="D44481" s="1"/>
    </row>
    <row r="44482" spans="1:4" x14ac:dyDescent="0.3">
      <c r="A44482" s="1"/>
      <c r="B44482" s="1"/>
      <c r="C44482" s="1"/>
      <c r="D44482" s="1"/>
    </row>
    <row r="44483" spans="1:4" x14ac:dyDescent="0.3">
      <c r="A44483" s="1"/>
      <c r="B44483" s="1"/>
      <c r="C44483" s="1"/>
      <c r="D44483" s="1"/>
    </row>
    <row r="44484" spans="1:4" x14ac:dyDescent="0.3">
      <c r="A44484" s="1"/>
      <c r="B44484" s="1"/>
      <c r="C44484" s="1"/>
      <c r="D44484" s="1"/>
    </row>
    <row r="44485" spans="1:4" x14ac:dyDescent="0.3">
      <c r="A44485" s="1"/>
      <c r="B44485" s="1"/>
      <c r="C44485" s="1"/>
      <c r="D44485" s="1"/>
    </row>
    <row r="44486" spans="1:4" x14ac:dyDescent="0.3">
      <c r="A44486" s="1"/>
      <c r="B44486" s="1"/>
      <c r="C44486" s="1"/>
      <c r="D44486" s="1"/>
    </row>
    <row r="44487" spans="1:4" x14ac:dyDescent="0.3">
      <c r="A44487" s="1"/>
      <c r="B44487" s="1"/>
      <c r="C44487" s="1"/>
      <c r="D44487" s="1"/>
    </row>
    <row r="44488" spans="1:4" x14ac:dyDescent="0.3">
      <c r="A44488" s="1"/>
      <c r="B44488" s="1"/>
      <c r="C44488" s="1"/>
      <c r="D44488" s="1"/>
    </row>
    <row r="44489" spans="1:4" x14ac:dyDescent="0.3">
      <c r="A44489" s="1"/>
      <c r="B44489" s="1"/>
      <c r="C44489" s="1"/>
      <c r="D44489" s="1"/>
    </row>
    <row r="44490" spans="1:4" x14ac:dyDescent="0.3">
      <c r="A44490" s="1"/>
      <c r="B44490" s="1"/>
      <c r="C44490" s="1"/>
      <c r="D44490" s="1"/>
    </row>
    <row r="44491" spans="1:4" x14ac:dyDescent="0.3">
      <c r="A44491" s="1"/>
      <c r="B44491" s="1"/>
      <c r="C44491" s="1"/>
      <c r="D44491" s="1"/>
    </row>
    <row r="44492" spans="1:4" x14ac:dyDescent="0.3">
      <c r="A44492" s="1"/>
      <c r="B44492" s="1"/>
      <c r="C44492" s="1"/>
      <c r="D44492" s="1"/>
    </row>
    <row r="44493" spans="1:4" x14ac:dyDescent="0.3">
      <c r="A44493" s="1"/>
      <c r="B44493" s="1"/>
      <c r="C44493" s="1"/>
      <c r="D44493" s="1"/>
    </row>
    <row r="44494" spans="1:4" x14ac:dyDescent="0.3">
      <c r="A44494" s="1"/>
      <c r="B44494" s="1"/>
      <c r="C44494" s="1"/>
      <c r="D44494" s="1"/>
    </row>
    <row r="44495" spans="1:4" x14ac:dyDescent="0.3">
      <c r="A44495" s="1"/>
      <c r="B44495" s="1"/>
      <c r="C44495" s="1"/>
      <c r="D44495" s="1"/>
    </row>
    <row r="44496" spans="1:4" x14ac:dyDescent="0.3">
      <c r="A44496" s="1"/>
      <c r="B44496" s="1"/>
      <c r="C44496" s="1"/>
      <c r="D44496" s="1"/>
    </row>
    <row r="44497" spans="1:4" x14ac:dyDescent="0.3">
      <c r="A44497" s="1"/>
      <c r="B44497" s="1"/>
      <c r="C44497" s="1"/>
      <c r="D44497" s="1"/>
    </row>
    <row r="44498" spans="1:4" x14ac:dyDescent="0.3">
      <c r="A44498" s="1"/>
      <c r="B44498" s="1"/>
      <c r="C44498" s="1"/>
      <c r="D44498" s="1"/>
    </row>
    <row r="44499" spans="1:4" x14ac:dyDescent="0.3">
      <c r="A44499" s="1"/>
      <c r="B44499" s="1"/>
      <c r="C44499" s="1"/>
      <c r="D44499" s="1"/>
    </row>
    <row r="44500" spans="1:4" x14ac:dyDescent="0.3">
      <c r="A44500" s="1"/>
      <c r="B44500" s="1"/>
      <c r="C44500" s="1"/>
      <c r="D44500" s="1"/>
    </row>
    <row r="44501" spans="1:4" x14ac:dyDescent="0.3">
      <c r="A44501" s="1"/>
      <c r="B44501" s="1"/>
      <c r="C44501" s="1"/>
      <c r="D44501" s="1"/>
    </row>
    <row r="44502" spans="1:4" x14ac:dyDescent="0.3">
      <c r="A44502" s="1"/>
      <c r="B44502" s="1"/>
      <c r="C44502" s="1"/>
      <c r="D44502" s="1"/>
    </row>
    <row r="44503" spans="1:4" x14ac:dyDescent="0.3">
      <c r="A44503" s="1"/>
      <c r="B44503" s="1"/>
      <c r="C44503" s="1"/>
      <c r="D44503" s="1"/>
    </row>
    <row r="44504" spans="1:4" x14ac:dyDescent="0.3">
      <c r="A44504" s="1"/>
      <c r="B44504" s="1"/>
      <c r="C44504" s="1"/>
      <c r="D44504" s="1"/>
    </row>
    <row r="44505" spans="1:4" x14ac:dyDescent="0.3">
      <c r="A44505" s="1"/>
      <c r="B44505" s="1"/>
      <c r="C44505" s="1"/>
      <c r="D44505" s="1"/>
    </row>
    <row r="44506" spans="1:4" x14ac:dyDescent="0.3">
      <c r="A44506" s="1"/>
      <c r="B44506" s="1"/>
      <c r="C44506" s="1"/>
      <c r="D44506" s="1"/>
    </row>
    <row r="44507" spans="1:4" x14ac:dyDescent="0.3">
      <c r="A44507" s="1"/>
      <c r="B44507" s="1"/>
      <c r="C44507" s="1"/>
      <c r="D44507" s="1"/>
    </row>
    <row r="44508" spans="1:4" x14ac:dyDescent="0.3">
      <c r="A44508" s="1"/>
      <c r="B44508" s="1"/>
      <c r="C44508" s="1"/>
      <c r="D44508" s="1"/>
    </row>
    <row r="44509" spans="1:4" x14ac:dyDescent="0.3">
      <c r="A44509" s="1"/>
      <c r="B44509" s="1"/>
      <c r="C44509" s="1"/>
      <c r="D44509" s="1"/>
    </row>
    <row r="44510" spans="1:4" x14ac:dyDescent="0.3">
      <c r="A44510" s="1"/>
      <c r="B44510" s="1"/>
      <c r="C44510" s="1"/>
      <c r="D44510" s="1"/>
    </row>
    <row r="44511" spans="1:4" x14ac:dyDescent="0.3">
      <c r="A44511" s="1"/>
      <c r="B44511" s="1"/>
      <c r="C44511" s="1"/>
      <c r="D44511" s="1"/>
    </row>
    <row r="44512" spans="1:4" x14ac:dyDescent="0.3">
      <c r="A44512" s="1"/>
      <c r="B44512" s="1"/>
      <c r="C44512" s="1"/>
      <c r="D44512" s="1"/>
    </row>
    <row r="44513" spans="1:4" x14ac:dyDescent="0.3">
      <c r="A44513" s="1"/>
      <c r="B44513" s="1"/>
      <c r="C44513" s="1"/>
      <c r="D44513" s="1"/>
    </row>
    <row r="44514" spans="1:4" x14ac:dyDescent="0.3">
      <c r="A44514" s="1"/>
      <c r="B44514" s="1"/>
      <c r="C44514" s="1"/>
      <c r="D44514" s="1"/>
    </row>
    <row r="44515" spans="1:4" x14ac:dyDescent="0.3">
      <c r="A44515" s="1"/>
      <c r="B44515" s="1"/>
      <c r="C44515" s="1"/>
      <c r="D44515" s="1"/>
    </row>
    <row r="44516" spans="1:4" x14ac:dyDescent="0.3">
      <c r="A44516" s="1"/>
      <c r="B44516" s="1"/>
      <c r="C44516" s="1"/>
      <c r="D44516" s="1"/>
    </row>
    <row r="44517" spans="1:4" x14ac:dyDescent="0.3">
      <c r="A44517" s="1"/>
      <c r="B44517" s="1"/>
      <c r="C44517" s="1"/>
      <c r="D44517" s="1"/>
    </row>
    <row r="44518" spans="1:4" x14ac:dyDescent="0.3">
      <c r="A44518" s="1"/>
      <c r="B44518" s="1"/>
      <c r="C44518" s="1"/>
      <c r="D44518" s="1"/>
    </row>
    <row r="44519" spans="1:4" x14ac:dyDescent="0.3">
      <c r="A44519" s="1"/>
      <c r="B44519" s="1"/>
      <c r="C44519" s="1"/>
      <c r="D44519" s="1"/>
    </row>
    <row r="44520" spans="1:4" x14ac:dyDescent="0.3">
      <c r="A44520" s="1"/>
      <c r="B44520" s="1"/>
      <c r="C44520" s="1"/>
      <c r="D44520" s="1"/>
    </row>
    <row r="44521" spans="1:4" x14ac:dyDescent="0.3">
      <c r="A44521" s="1"/>
      <c r="B44521" s="1"/>
      <c r="C44521" s="1"/>
      <c r="D44521" s="1"/>
    </row>
    <row r="44522" spans="1:4" x14ac:dyDescent="0.3">
      <c r="A44522" s="1"/>
      <c r="B44522" s="1"/>
      <c r="C44522" s="1"/>
      <c r="D44522" s="1"/>
    </row>
    <row r="44523" spans="1:4" x14ac:dyDescent="0.3">
      <c r="A44523" s="1"/>
      <c r="B44523" s="1"/>
      <c r="C44523" s="1"/>
      <c r="D44523" s="1"/>
    </row>
    <row r="44524" spans="1:4" x14ac:dyDescent="0.3">
      <c r="A44524" s="1"/>
      <c r="B44524" s="1"/>
      <c r="C44524" s="1"/>
      <c r="D44524" s="1"/>
    </row>
    <row r="44525" spans="1:4" x14ac:dyDescent="0.3">
      <c r="A44525" s="1"/>
      <c r="B44525" s="1"/>
      <c r="C44525" s="1"/>
      <c r="D44525" s="1"/>
    </row>
    <row r="44526" spans="1:4" x14ac:dyDescent="0.3">
      <c r="A44526" s="1"/>
      <c r="B44526" s="1"/>
      <c r="C44526" s="1"/>
      <c r="D44526" s="1"/>
    </row>
    <row r="44527" spans="1:4" x14ac:dyDescent="0.3">
      <c r="A44527" s="1"/>
      <c r="B44527" s="1"/>
      <c r="C44527" s="1"/>
      <c r="D44527" s="1"/>
    </row>
    <row r="44528" spans="1:4" x14ac:dyDescent="0.3">
      <c r="A44528" s="1"/>
      <c r="B44528" s="1"/>
      <c r="C44528" s="1"/>
      <c r="D44528" s="1"/>
    </row>
    <row r="44529" spans="1:4" x14ac:dyDescent="0.3">
      <c r="A44529" s="1"/>
      <c r="B44529" s="1"/>
      <c r="C44529" s="1"/>
      <c r="D44529" s="1"/>
    </row>
    <row r="44530" spans="1:4" x14ac:dyDescent="0.3">
      <c r="A44530" s="1"/>
      <c r="B44530" s="1"/>
      <c r="C44530" s="1"/>
      <c r="D44530" s="1"/>
    </row>
    <row r="44531" spans="1:4" x14ac:dyDescent="0.3">
      <c r="A44531" s="1"/>
      <c r="B44531" s="1"/>
      <c r="C44531" s="1"/>
      <c r="D44531" s="1"/>
    </row>
    <row r="44532" spans="1:4" x14ac:dyDescent="0.3">
      <c r="A44532" s="1"/>
      <c r="B44532" s="1"/>
      <c r="C44532" s="1"/>
      <c r="D44532" s="1"/>
    </row>
    <row r="44533" spans="1:4" x14ac:dyDescent="0.3">
      <c r="A44533" s="1"/>
      <c r="B44533" s="1"/>
      <c r="C44533" s="1"/>
      <c r="D44533" s="1"/>
    </row>
    <row r="44534" spans="1:4" x14ac:dyDescent="0.3">
      <c r="A44534" s="1"/>
      <c r="B44534" s="1"/>
      <c r="C44534" s="1"/>
      <c r="D44534" s="1"/>
    </row>
    <row r="44535" spans="1:4" x14ac:dyDescent="0.3">
      <c r="A44535" s="1"/>
      <c r="B44535" s="1"/>
      <c r="C44535" s="1"/>
      <c r="D44535" s="1"/>
    </row>
    <row r="44536" spans="1:4" x14ac:dyDescent="0.3">
      <c r="A44536" s="1"/>
      <c r="B44536" s="1"/>
      <c r="C44536" s="1"/>
      <c r="D44536" s="1"/>
    </row>
    <row r="44537" spans="1:4" x14ac:dyDescent="0.3">
      <c r="A44537" s="1"/>
      <c r="B44537" s="1"/>
      <c r="C44537" s="1"/>
      <c r="D44537" s="1"/>
    </row>
    <row r="44538" spans="1:4" x14ac:dyDescent="0.3">
      <c r="A44538" s="1"/>
      <c r="B44538" s="1"/>
      <c r="C44538" s="1"/>
      <c r="D44538" s="1"/>
    </row>
    <row r="44539" spans="1:4" x14ac:dyDescent="0.3">
      <c r="A44539" s="1"/>
      <c r="B44539" s="1"/>
      <c r="C44539" s="1"/>
      <c r="D44539" s="1"/>
    </row>
    <row r="44540" spans="1:4" x14ac:dyDescent="0.3">
      <c r="A44540" s="1"/>
      <c r="B44540" s="1"/>
      <c r="C44540" s="1"/>
      <c r="D44540" s="1"/>
    </row>
    <row r="44541" spans="1:4" x14ac:dyDescent="0.3">
      <c r="A44541" s="1"/>
      <c r="B44541" s="1"/>
      <c r="C44541" s="1"/>
      <c r="D44541" s="1"/>
    </row>
    <row r="44542" spans="1:4" x14ac:dyDescent="0.3">
      <c r="A44542" s="1"/>
      <c r="B44542" s="1"/>
      <c r="C44542" s="1"/>
      <c r="D44542" s="1"/>
    </row>
    <row r="44543" spans="1:4" x14ac:dyDescent="0.3">
      <c r="A44543" s="1"/>
      <c r="B44543" s="1"/>
      <c r="C44543" s="1"/>
      <c r="D44543" s="1"/>
    </row>
    <row r="44544" spans="1:4" x14ac:dyDescent="0.3">
      <c r="A44544" s="1"/>
      <c r="B44544" s="1"/>
      <c r="C44544" s="1"/>
      <c r="D44544" s="1"/>
    </row>
    <row r="44545" spans="1:4" x14ac:dyDescent="0.3">
      <c r="A44545" s="1"/>
      <c r="B44545" s="1"/>
      <c r="C44545" s="1"/>
      <c r="D44545" s="1"/>
    </row>
    <row r="44546" spans="1:4" x14ac:dyDescent="0.3">
      <c r="A44546" s="1"/>
      <c r="B44546" s="1"/>
      <c r="C44546" s="1"/>
      <c r="D44546" s="1"/>
    </row>
    <row r="44547" spans="1:4" x14ac:dyDescent="0.3">
      <c r="A44547" s="1"/>
      <c r="B44547" s="1"/>
      <c r="C44547" s="1"/>
      <c r="D44547" s="1"/>
    </row>
    <row r="44548" spans="1:4" x14ac:dyDescent="0.3">
      <c r="A44548" s="1"/>
      <c r="B44548" s="1"/>
      <c r="C44548" s="1"/>
      <c r="D44548" s="1"/>
    </row>
    <row r="44549" spans="1:4" x14ac:dyDescent="0.3">
      <c r="A44549" s="1"/>
      <c r="B44549" s="1"/>
      <c r="C44549" s="1"/>
      <c r="D44549" s="1"/>
    </row>
    <row r="44550" spans="1:4" x14ac:dyDescent="0.3">
      <c r="A44550" s="1"/>
      <c r="B44550" s="1"/>
      <c r="C44550" s="1"/>
      <c r="D44550" s="1"/>
    </row>
    <row r="44551" spans="1:4" x14ac:dyDescent="0.3">
      <c r="A44551" s="1"/>
      <c r="B44551" s="1"/>
      <c r="C44551" s="1"/>
      <c r="D44551" s="1"/>
    </row>
    <row r="44552" spans="1:4" x14ac:dyDescent="0.3">
      <c r="A44552" s="1"/>
      <c r="B44552" s="1"/>
      <c r="C44552" s="1"/>
      <c r="D44552" s="1"/>
    </row>
    <row r="44553" spans="1:4" x14ac:dyDescent="0.3">
      <c r="A44553" s="1"/>
      <c r="B44553" s="1"/>
      <c r="C44553" s="1"/>
      <c r="D44553" s="1"/>
    </row>
    <row r="44554" spans="1:4" x14ac:dyDescent="0.3">
      <c r="A44554" s="1"/>
      <c r="B44554" s="1"/>
      <c r="C44554" s="1"/>
      <c r="D44554" s="1"/>
    </row>
    <row r="44555" spans="1:4" x14ac:dyDescent="0.3">
      <c r="A44555" s="1"/>
      <c r="B44555" s="1"/>
      <c r="C44555" s="1"/>
      <c r="D44555" s="1"/>
    </row>
    <row r="44556" spans="1:4" x14ac:dyDescent="0.3">
      <c r="A44556" s="1"/>
      <c r="B44556" s="1"/>
      <c r="C44556" s="1"/>
      <c r="D44556" s="1"/>
    </row>
    <row r="44557" spans="1:4" x14ac:dyDescent="0.3">
      <c r="A44557" s="1"/>
      <c r="B44557" s="1"/>
      <c r="C44557" s="1"/>
      <c r="D44557" s="1"/>
    </row>
    <row r="44558" spans="1:4" x14ac:dyDescent="0.3">
      <c r="A44558" s="1"/>
      <c r="B44558" s="1"/>
      <c r="C44558" s="1"/>
      <c r="D44558" s="1"/>
    </row>
    <row r="44559" spans="1:4" x14ac:dyDescent="0.3">
      <c r="A44559" s="1"/>
      <c r="B44559" s="1"/>
      <c r="C44559" s="1"/>
      <c r="D44559" s="1"/>
    </row>
    <row r="44560" spans="1:4" x14ac:dyDescent="0.3">
      <c r="A44560" s="1"/>
      <c r="B44560" s="1"/>
      <c r="C44560" s="1"/>
      <c r="D44560" s="1"/>
    </row>
    <row r="44561" spans="1:4" x14ac:dyDescent="0.3">
      <c r="A44561" s="1"/>
      <c r="B44561" s="1"/>
      <c r="C44561" s="1"/>
      <c r="D44561" s="1"/>
    </row>
    <row r="44562" spans="1:4" x14ac:dyDescent="0.3">
      <c r="A44562" s="1"/>
      <c r="B44562" s="1"/>
      <c r="C44562" s="1"/>
      <c r="D44562" s="1"/>
    </row>
    <row r="44563" spans="1:4" x14ac:dyDescent="0.3">
      <c r="A44563" s="1"/>
      <c r="B44563" s="1"/>
      <c r="C44563" s="1"/>
      <c r="D44563" s="1"/>
    </row>
    <row r="44564" spans="1:4" x14ac:dyDescent="0.3">
      <c r="A44564" s="1"/>
      <c r="B44564" s="1"/>
      <c r="C44564" s="1"/>
      <c r="D44564" s="1"/>
    </row>
    <row r="44565" spans="1:4" x14ac:dyDescent="0.3">
      <c r="A44565" s="1"/>
      <c r="B44565" s="1"/>
      <c r="C44565" s="1"/>
      <c r="D44565" s="1"/>
    </row>
    <row r="44566" spans="1:4" x14ac:dyDescent="0.3">
      <c r="A44566" s="1"/>
      <c r="B44566" s="1"/>
      <c r="C44566" s="1"/>
      <c r="D44566" s="1"/>
    </row>
    <row r="44567" spans="1:4" x14ac:dyDescent="0.3">
      <c r="A44567" s="1"/>
      <c r="B44567" s="1"/>
      <c r="C44567" s="1"/>
      <c r="D44567" s="1"/>
    </row>
    <row r="44568" spans="1:4" x14ac:dyDescent="0.3">
      <c r="A44568" s="1"/>
      <c r="B44568" s="1"/>
      <c r="C44568" s="1"/>
      <c r="D44568" s="1"/>
    </row>
    <row r="44569" spans="1:4" x14ac:dyDescent="0.3">
      <c r="A44569" s="1"/>
      <c r="B44569" s="1"/>
      <c r="C44569" s="1"/>
      <c r="D44569" s="1"/>
    </row>
    <row r="44570" spans="1:4" x14ac:dyDescent="0.3">
      <c r="A44570" s="1"/>
      <c r="B44570" s="1"/>
      <c r="C44570" s="1"/>
      <c r="D44570" s="1"/>
    </row>
    <row r="44571" spans="1:4" x14ac:dyDescent="0.3">
      <c r="A44571" s="1"/>
      <c r="B44571" s="1"/>
      <c r="C44571" s="1"/>
      <c r="D44571" s="1"/>
    </row>
    <row r="44572" spans="1:4" x14ac:dyDescent="0.3">
      <c r="A44572" s="1"/>
      <c r="B44572" s="1"/>
      <c r="C44572" s="1"/>
      <c r="D44572" s="1"/>
    </row>
    <row r="44573" spans="1:4" x14ac:dyDescent="0.3">
      <c r="A44573" s="1"/>
      <c r="B44573" s="1"/>
      <c r="C44573" s="1"/>
      <c r="D44573" s="1"/>
    </row>
    <row r="44574" spans="1:4" x14ac:dyDescent="0.3">
      <c r="A44574" s="1"/>
      <c r="B44574" s="1"/>
      <c r="C44574" s="1"/>
      <c r="D44574" s="1"/>
    </row>
    <row r="44575" spans="1:4" x14ac:dyDescent="0.3">
      <c r="A44575" s="1"/>
      <c r="B44575" s="1"/>
      <c r="C44575" s="1"/>
      <c r="D44575" s="1"/>
    </row>
    <row r="44576" spans="1:4" x14ac:dyDescent="0.3">
      <c r="A44576" s="1"/>
      <c r="B44576" s="1"/>
      <c r="C44576" s="1"/>
      <c r="D44576" s="1"/>
    </row>
    <row r="44577" spans="1:4" x14ac:dyDescent="0.3">
      <c r="A44577" s="1"/>
      <c r="B44577" s="1"/>
      <c r="C44577" s="1"/>
      <c r="D44577" s="1"/>
    </row>
    <row r="44578" spans="1:4" x14ac:dyDescent="0.3">
      <c r="A44578" s="1"/>
      <c r="B44578" s="1"/>
      <c r="C44578" s="1"/>
      <c r="D44578" s="1"/>
    </row>
    <row r="44579" spans="1:4" x14ac:dyDescent="0.3">
      <c r="A44579" s="1"/>
      <c r="B44579" s="1"/>
      <c r="C44579" s="1"/>
      <c r="D44579" s="1"/>
    </row>
    <row r="44580" spans="1:4" x14ac:dyDescent="0.3">
      <c r="A44580" s="1"/>
      <c r="B44580" s="1"/>
      <c r="C44580" s="1"/>
      <c r="D44580" s="1"/>
    </row>
    <row r="44581" spans="1:4" x14ac:dyDescent="0.3">
      <c r="A44581" s="1"/>
      <c r="B44581" s="1"/>
      <c r="C44581" s="1"/>
      <c r="D44581" s="1"/>
    </row>
    <row r="44582" spans="1:4" x14ac:dyDescent="0.3">
      <c r="A44582" s="1"/>
      <c r="B44582" s="1"/>
      <c r="C44582" s="1"/>
      <c r="D44582" s="1"/>
    </row>
    <row r="44583" spans="1:4" x14ac:dyDescent="0.3">
      <c r="A44583" s="1"/>
      <c r="B44583" s="1"/>
      <c r="C44583" s="1"/>
      <c r="D44583" s="1"/>
    </row>
    <row r="44584" spans="1:4" x14ac:dyDescent="0.3">
      <c r="A44584" s="1"/>
      <c r="B44584" s="1"/>
      <c r="C44584" s="1"/>
      <c r="D44584" s="1"/>
    </row>
    <row r="44585" spans="1:4" x14ac:dyDescent="0.3">
      <c r="A44585" s="1"/>
      <c r="B44585" s="1"/>
      <c r="C44585" s="1"/>
      <c r="D44585" s="1"/>
    </row>
    <row r="44586" spans="1:4" x14ac:dyDescent="0.3">
      <c r="A44586" s="1"/>
      <c r="B44586" s="1"/>
      <c r="C44586" s="1"/>
      <c r="D44586" s="1"/>
    </row>
    <row r="44587" spans="1:4" x14ac:dyDescent="0.3">
      <c r="A44587" s="1"/>
      <c r="B44587" s="1"/>
      <c r="C44587" s="1"/>
      <c r="D44587" s="1"/>
    </row>
    <row r="44588" spans="1:4" x14ac:dyDescent="0.3">
      <c r="A44588" s="1"/>
      <c r="B44588" s="1"/>
      <c r="C44588" s="1"/>
      <c r="D44588" s="1"/>
    </row>
    <row r="44589" spans="1:4" x14ac:dyDescent="0.3">
      <c r="A44589" s="1"/>
      <c r="B44589" s="1"/>
      <c r="C44589" s="1"/>
      <c r="D44589" s="1"/>
    </row>
    <row r="44590" spans="1:4" x14ac:dyDescent="0.3">
      <c r="A44590" s="1"/>
      <c r="B44590" s="1"/>
      <c r="C44590" s="1"/>
      <c r="D44590" s="1"/>
    </row>
    <row r="44591" spans="1:4" x14ac:dyDescent="0.3">
      <c r="A44591" s="1"/>
      <c r="B44591" s="1"/>
      <c r="C44591" s="1"/>
      <c r="D44591" s="1"/>
    </row>
    <row r="44592" spans="1:4" x14ac:dyDescent="0.3">
      <c r="A44592" s="1"/>
      <c r="B44592" s="1"/>
      <c r="C44592" s="1"/>
      <c r="D44592" s="1"/>
    </row>
    <row r="44593" spans="1:4" x14ac:dyDescent="0.3">
      <c r="A44593" s="1"/>
      <c r="B44593" s="1"/>
      <c r="C44593" s="1"/>
      <c r="D44593" s="1"/>
    </row>
    <row r="44594" spans="1:4" x14ac:dyDescent="0.3">
      <c r="A44594" s="1"/>
      <c r="B44594" s="1"/>
      <c r="C44594" s="1"/>
      <c r="D44594" s="1"/>
    </row>
    <row r="44595" spans="1:4" x14ac:dyDescent="0.3">
      <c r="A44595" s="1"/>
      <c r="B44595" s="1"/>
      <c r="C44595" s="1"/>
      <c r="D44595" s="1"/>
    </row>
    <row r="44596" spans="1:4" x14ac:dyDescent="0.3">
      <c r="A44596" s="1"/>
      <c r="B44596" s="1"/>
      <c r="C44596" s="1"/>
      <c r="D44596" s="1"/>
    </row>
    <row r="44597" spans="1:4" x14ac:dyDescent="0.3">
      <c r="A44597" s="1"/>
      <c r="B44597" s="1"/>
      <c r="C44597" s="1"/>
      <c r="D44597" s="1"/>
    </row>
    <row r="44598" spans="1:4" x14ac:dyDescent="0.3">
      <c r="A44598" s="1"/>
      <c r="B44598" s="1"/>
      <c r="C44598" s="1"/>
      <c r="D44598" s="1"/>
    </row>
    <row r="44599" spans="1:4" x14ac:dyDescent="0.3">
      <c r="A44599" s="1"/>
      <c r="B44599" s="1"/>
      <c r="C44599" s="1"/>
      <c r="D44599" s="1"/>
    </row>
    <row r="44600" spans="1:4" x14ac:dyDescent="0.3">
      <c r="A44600" s="1"/>
      <c r="B44600" s="1"/>
      <c r="C44600" s="1"/>
      <c r="D44600" s="1"/>
    </row>
    <row r="44601" spans="1:4" x14ac:dyDescent="0.3">
      <c r="A44601" s="1"/>
      <c r="B44601" s="1"/>
      <c r="C44601" s="1"/>
      <c r="D44601" s="1"/>
    </row>
    <row r="44602" spans="1:4" x14ac:dyDescent="0.3">
      <c r="A44602" s="1"/>
      <c r="B44602" s="1"/>
      <c r="C44602" s="1"/>
      <c r="D44602" s="1"/>
    </row>
    <row r="44603" spans="1:4" x14ac:dyDescent="0.3">
      <c r="A44603" s="1"/>
      <c r="B44603" s="1"/>
      <c r="C44603" s="1"/>
      <c r="D44603" s="1"/>
    </row>
    <row r="44604" spans="1:4" x14ac:dyDescent="0.3">
      <c r="A44604" s="1"/>
      <c r="B44604" s="1"/>
      <c r="C44604" s="1"/>
      <c r="D44604" s="1"/>
    </row>
    <row r="44605" spans="1:4" x14ac:dyDescent="0.3">
      <c r="A44605" s="1"/>
      <c r="B44605" s="1"/>
      <c r="C44605" s="1"/>
      <c r="D44605" s="1"/>
    </row>
    <row r="44606" spans="1:4" x14ac:dyDescent="0.3">
      <c r="A44606" s="1"/>
      <c r="B44606" s="1"/>
      <c r="C44606" s="1"/>
      <c r="D44606" s="1"/>
    </row>
    <row r="44607" spans="1:4" x14ac:dyDescent="0.3">
      <c r="A44607" s="1"/>
      <c r="B44607" s="1"/>
      <c r="C44607" s="1"/>
      <c r="D44607" s="1"/>
    </row>
    <row r="44608" spans="1:4" x14ac:dyDescent="0.3">
      <c r="A44608" s="1"/>
      <c r="B44608" s="1"/>
      <c r="C44608" s="1"/>
      <c r="D44608" s="1"/>
    </row>
    <row r="44609" spans="1:4" x14ac:dyDescent="0.3">
      <c r="A44609" s="1"/>
      <c r="B44609" s="1"/>
      <c r="C44609" s="1"/>
      <c r="D44609" s="1"/>
    </row>
    <row r="44610" spans="1:4" x14ac:dyDescent="0.3">
      <c r="A44610" s="1"/>
      <c r="B44610" s="1"/>
      <c r="C44610" s="1"/>
      <c r="D44610" s="1"/>
    </row>
    <row r="44611" spans="1:4" x14ac:dyDescent="0.3">
      <c r="A44611" s="1"/>
      <c r="B44611" s="1"/>
      <c r="C44611" s="1"/>
      <c r="D44611" s="1"/>
    </row>
    <row r="44612" spans="1:4" x14ac:dyDescent="0.3">
      <c r="A44612" s="1"/>
      <c r="B44612" s="1"/>
      <c r="C44612" s="1"/>
      <c r="D44612" s="1"/>
    </row>
    <row r="44613" spans="1:4" x14ac:dyDescent="0.3">
      <c r="A44613" s="1"/>
      <c r="B44613" s="1"/>
      <c r="C44613" s="1"/>
      <c r="D44613" s="1"/>
    </row>
    <row r="44614" spans="1:4" x14ac:dyDescent="0.3">
      <c r="A44614" s="1"/>
      <c r="B44614" s="1"/>
      <c r="C44614" s="1"/>
      <c r="D44614" s="1"/>
    </row>
    <row r="44615" spans="1:4" x14ac:dyDescent="0.3">
      <c r="A44615" s="1"/>
      <c r="B44615" s="1"/>
      <c r="C44615" s="1"/>
      <c r="D44615" s="1"/>
    </row>
    <row r="44616" spans="1:4" x14ac:dyDescent="0.3">
      <c r="A44616" s="1"/>
      <c r="B44616" s="1"/>
      <c r="C44616" s="1"/>
      <c r="D44616" s="1"/>
    </row>
    <row r="44617" spans="1:4" x14ac:dyDescent="0.3">
      <c r="A44617" s="1"/>
      <c r="B44617" s="1"/>
      <c r="C44617" s="1"/>
      <c r="D44617" s="1"/>
    </row>
    <row r="44618" spans="1:4" x14ac:dyDescent="0.3">
      <c r="A44618" s="1"/>
      <c r="B44618" s="1"/>
      <c r="C44618" s="1"/>
      <c r="D44618" s="1"/>
    </row>
    <row r="44619" spans="1:4" x14ac:dyDescent="0.3">
      <c r="A44619" s="1"/>
      <c r="B44619" s="1"/>
      <c r="C44619" s="1"/>
      <c r="D44619" s="1"/>
    </row>
    <row r="44620" spans="1:4" x14ac:dyDescent="0.3">
      <c r="A44620" s="1"/>
      <c r="B44620" s="1"/>
      <c r="C44620" s="1"/>
      <c r="D44620" s="1"/>
    </row>
    <row r="44621" spans="1:4" x14ac:dyDescent="0.3">
      <c r="A44621" s="1"/>
      <c r="B44621" s="1"/>
      <c r="C44621" s="1"/>
      <c r="D44621" s="1"/>
    </row>
    <row r="44622" spans="1:4" x14ac:dyDescent="0.3">
      <c r="A44622" s="1"/>
      <c r="B44622" s="1"/>
      <c r="C44622" s="1"/>
      <c r="D44622" s="1"/>
    </row>
    <row r="44623" spans="1:4" x14ac:dyDescent="0.3">
      <c r="A44623" s="1"/>
      <c r="B44623" s="1"/>
      <c r="C44623" s="1"/>
      <c r="D44623" s="1"/>
    </row>
    <row r="44624" spans="1:4" x14ac:dyDescent="0.3">
      <c r="A44624" s="1"/>
      <c r="B44624" s="1"/>
      <c r="C44624" s="1"/>
      <c r="D44624" s="1"/>
    </row>
    <row r="44625" spans="1:4" x14ac:dyDescent="0.3">
      <c r="A44625" s="1"/>
      <c r="B44625" s="1"/>
      <c r="C44625" s="1"/>
      <c r="D44625" s="1"/>
    </row>
    <row r="44626" spans="1:4" x14ac:dyDescent="0.3">
      <c r="A44626" s="1"/>
      <c r="B44626" s="1"/>
      <c r="C44626" s="1"/>
      <c r="D44626" s="1"/>
    </row>
    <row r="44627" spans="1:4" x14ac:dyDescent="0.3">
      <c r="A44627" s="1"/>
      <c r="B44627" s="1"/>
      <c r="C44627" s="1"/>
      <c r="D44627" s="1"/>
    </row>
    <row r="44628" spans="1:4" x14ac:dyDescent="0.3">
      <c r="A44628" s="1"/>
      <c r="B44628" s="1"/>
      <c r="C44628" s="1"/>
      <c r="D44628" s="1"/>
    </row>
    <row r="44629" spans="1:4" x14ac:dyDescent="0.3">
      <c r="A44629" s="1"/>
      <c r="B44629" s="1"/>
      <c r="C44629" s="1"/>
      <c r="D44629" s="1"/>
    </row>
    <row r="44630" spans="1:4" x14ac:dyDescent="0.3">
      <c r="A44630" s="1"/>
      <c r="B44630" s="1"/>
      <c r="C44630" s="1"/>
      <c r="D44630" s="1"/>
    </row>
    <row r="44631" spans="1:4" x14ac:dyDescent="0.3">
      <c r="A44631" s="1"/>
      <c r="B44631" s="1"/>
      <c r="C44631" s="1"/>
      <c r="D44631" s="1"/>
    </row>
    <row r="44632" spans="1:4" x14ac:dyDescent="0.3">
      <c r="A44632" s="1"/>
      <c r="B44632" s="1"/>
      <c r="C44632" s="1"/>
      <c r="D44632" s="1"/>
    </row>
    <row r="44633" spans="1:4" x14ac:dyDescent="0.3">
      <c r="A44633" s="1"/>
      <c r="B44633" s="1"/>
      <c r="C44633" s="1"/>
      <c r="D44633" s="1"/>
    </row>
    <row r="44634" spans="1:4" x14ac:dyDescent="0.3">
      <c r="A44634" s="1"/>
      <c r="B44634" s="1"/>
      <c r="C44634" s="1"/>
      <c r="D44634" s="1"/>
    </row>
    <row r="44635" spans="1:4" x14ac:dyDescent="0.3">
      <c r="A44635" s="1"/>
      <c r="B44635" s="1"/>
      <c r="C44635" s="1"/>
      <c r="D44635" s="1"/>
    </row>
    <row r="44636" spans="1:4" x14ac:dyDescent="0.3">
      <c r="A44636" s="1"/>
      <c r="B44636" s="1"/>
      <c r="C44636" s="1"/>
      <c r="D44636" s="1"/>
    </row>
    <row r="44637" spans="1:4" x14ac:dyDescent="0.3">
      <c r="A44637" s="1"/>
      <c r="B44637" s="1"/>
      <c r="C44637" s="1"/>
      <c r="D44637" s="1"/>
    </row>
    <row r="44638" spans="1:4" x14ac:dyDescent="0.3">
      <c r="A44638" s="1"/>
      <c r="B44638" s="1"/>
      <c r="C44638" s="1"/>
      <c r="D44638" s="1"/>
    </row>
    <row r="44639" spans="1:4" x14ac:dyDescent="0.3">
      <c r="A44639" s="1"/>
      <c r="B44639" s="1"/>
      <c r="C44639" s="1"/>
      <c r="D44639" s="1"/>
    </row>
    <row r="44640" spans="1:4" x14ac:dyDescent="0.3">
      <c r="A44640" s="1"/>
      <c r="B44640" s="1"/>
      <c r="C44640" s="1"/>
      <c r="D44640" s="1"/>
    </row>
    <row r="44641" spans="1:4" x14ac:dyDescent="0.3">
      <c r="A44641" s="1"/>
      <c r="B44641" s="1"/>
      <c r="C44641" s="1"/>
      <c r="D44641" s="1"/>
    </row>
    <row r="44642" spans="1:4" x14ac:dyDescent="0.3">
      <c r="A44642" s="1"/>
      <c r="B44642" s="1"/>
      <c r="C44642" s="1"/>
      <c r="D44642" s="1"/>
    </row>
    <row r="44643" spans="1:4" x14ac:dyDescent="0.3">
      <c r="A44643" s="1"/>
      <c r="B44643" s="1"/>
      <c r="C44643" s="1"/>
      <c r="D44643" s="1"/>
    </row>
    <row r="44644" spans="1:4" x14ac:dyDescent="0.3">
      <c r="A44644" s="1"/>
      <c r="B44644" s="1"/>
      <c r="C44644" s="1"/>
      <c r="D44644" s="1"/>
    </row>
    <row r="44645" spans="1:4" x14ac:dyDescent="0.3">
      <c r="A44645" s="1"/>
      <c r="B44645" s="1"/>
      <c r="C44645" s="1"/>
      <c r="D44645" s="1"/>
    </row>
    <row r="44646" spans="1:4" x14ac:dyDescent="0.3">
      <c r="A44646" s="1"/>
      <c r="B44646" s="1"/>
      <c r="C44646" s="1"/>
      <c r="D44646" s="1"/>
    </row>
    <row r="44647" spans="1:4" x14ac:dyDescent="0.3">
      <c r="A44647" s="1"/>
      <c r="B44647" s="1"/>
      <c r="C44647" s="1"/>
      <c r="D44647" s="1"/>
    </row>
    <row r="44648" spans="1:4" x14ac:dyDescent="0.3">
      <c r="A44648" s="1"/>
      <c r="B44648" s="1"/>
      <c r="C44648" s="1"/>
      <c r="D44648" s="1"/>
    </row>
    <row r="44649" spans="1:4" x14ac:dyDescent="0.3">
      <c r="A44649" s="1"/>
      <c r="B44649" s="1"/>
      <c r="C44649" s="1"/>
      <c r="D44649" s="1"/>
    </row>
    <row r="44650" spans="1:4" x14ac:dyDescent="0.3">
      <c r="A44650" s="1"/>
      <c r="B44650" s="1"/>
      <c r="C44650" s="1"/>
      <c r="D44650" s="1"/>
    </row>
    <row r="44651" spans="1:4" x14ac:dyDescent="0.3">
      <c r="A44651" s="1"/>
      <c r="B44651" s="1"/>
      <c r="C44651" s="1"/>
      <c r="D44651" s="1"/>
    </row>
    <row r="44652" spans="1:4" x14ac:dyDescent="0.3">
      <c r="A44652" s="1"/>
      <c r="B44652" s="1"/>
      <c r="C44652" s="1"/>
      <c r="D44652" s="1"/>
    </row>
    <row r="44653" spans="1:4" x14ac:dyDescent="0.3">
      <c r="A44653" s="1"/>
      <c r="B44653" s="1"/>
      <c r="C44653" s="1"/>
      <c r="D44653" s="1"/>
    </row>
    <row r="44654" spans="1:4" x14ac:dyDescent="0.3">
      <c r="A44654" s="1"/>
      <c r="B44654" s="1"/>
      <c r="C44654" s="1"/>
      <c r="D44654" s="1"/>
    </row>
    <row r="44655" spans="1:4" x14ac:dyDescent="0.3">
      <c r="A44655" s="1"/>
      <c r="B44655" s="1"/>
      <c r="C44655" s="1"/>
      <c r="D44655" s="1"/>
    </row>
    <row r="44656" spans="1:4" x14ac:dyDescent="0.3">
      <c r="A44656" s="1"/>
      <c r="B44656" s="1"/>
      <c r="C44656" s="1"/>
      <c r="D44656" s="1"/>
    </row>
    <row r="44657" spans="1:4" x14ac:dyDescent="0.3">
      <c r="A44657" s="1"/>
      <c r="B44657" s="1"/>
      <c r="C44657" s="1"/>
      <c r="D44657" s="1"/>
    </row>
    <row r="44658" spans="1:4" x14ac:dyDescent="0.3">
      <c r="A44658" s="1"/>
      <c r="B44658" s="1"/>
      <c r="C44658" s="1"/>
      <c r="D44658" s="1"/>
    </row>
    <row r="44659" spans="1:4" x14ac:dyDescent="0.3">
      <c r="A44659" s="1"/>
      <c r="B44659" s="1"/>
      <c r="C44659" s="1"/>
      <c r="D44659" s="1"/>
    </row>
    <row r="44660" spans="1:4" x14ac:dyDescent="0.3">
      <c r="A44660" s="1"/>
      <c r="B44660" s="1"/>
      <c r="C44660" s="1"/>
      <c r="D44660" s="1"/>
    </row>
    <row r="44661" spans="1:4" x14ac:dyDescent="0.3">
      <c r="A44661" s="1"/>
      <c r="B44661" s="1"/>
      <c r="C44661" s="1"/>
      <c r="D44661" s="1"/>
    </row>
    <row r="44662" spans="1:4" x14ac:dyDescent="0.3">
      <c r="A44662" s="1"/>
      <c r="B44662" s="1"/>
      <c r="C44662" s="1"/>
      <c r="D44662" s="1"/>
    </row>
    <row r="44663" spans="1:4" x14ac:dyDescent="0.3">
      <c r="A44663" s="1"/>
      <c r="B44663" s="1"/>
      <c r="C44663" s="1"/>
      <c r="D44663" s="1"/>
    </row>
    <row r="44664" spans="1:4" x14ac:dyDescent="0.3">
      <c r="A44664" s="1"/>
      <c r="B44664" s="1"/>
      <c r="C44664" s="1"/>
      <c r="D44664" s="1"/>
    </row>
    <row r="44665" spans="1:4" x14ac:dyDescent="0.3">
      <c r="A44665" s="1"/>
      <c r="B44665" s="1"/>
      <c r="C44665" s="1"/>
      <c r="D44665" s="1"/>
    </row>
    <row r="44666" spans="1:4" x14ac:dyDescent="0.3">
      <c r="A44666" s="1"/>
      <c r="B44666" s="1"/>
      <c r="C44666" s="1"/>
      <c r="D44666" s="1"/>
    </row>
    <row r="44667" spans="1:4" x14ac:dyDescent="0.3">
      <c r="A44667" s="1"/>
      <c r="B44667" s="1"/>
      <c r="C44667" s="1"/>
      <c r="D44667" s="1"/>
    </row>
    <row r="44668" spans="1:4" x14ac:dyDescent="0.3">
      <c r="A44668" s="1"/>
      <c r="B44668" s="1"/>
      <c r="C44668" s="1"/>
      <c r="D44668" s="1"/>
    </row>
    <row r="44669" spans="1:4" x14ac:dyDescent="0.3">
      <c r="A44669" s="1"/>
      <c r="B44669" s="1"/>
      <c r="C44669" s="1"/>
      <c r="D44669" s="1"/>
    </row>
    <row r="44670" spans="1:4" x14ac:dyDescent="0.3">
      <c r="A44670" s="1"/>
      <c r="B44670" s="1"/>
      <c r="C44670" s="1"/>
      <c r="D44670" s="1"/>
    </row>
    <row r="44671" spans="1:4" x14ac:dyDescent="0.3">
      <c r="A44671" s="1"/>
      <c r="B44671" s="1"/>
      <c r="C44671" s="1"/>
      <c r="D44671" s="1"/>
    </row>
    <row r="44672" spans="1:4" x14ac:dyDescent="0.3">
      <c r="A44672" s="1"/>
      <c r="B44672" s="1"/>
      <c r="C44672" s="1"/>
      <c r="D44672" s="1"/>
    </row>
    <row r="44673" spans="1:4" x14ac:dyDescent="0.3">
      <c r="A44673" s="1"/>
      <c r="B44673" s="1"/>
      <c r="C44673" s="1"/>
      <c r="D44673" s="1"/>
    </row>
    <row r="44674" spans="1:4" x14ac:dyDescent="0.3">
      <c r="A44674" s="1"/>
      <c r="B44674" s="1"/>
      <c r="C44674" s="1"/>
      <c r="D44674" s="1"/>
    </row>
    <row r="44675" spans="1:4" x14ac:dyDescent="0.3">
      <c r="A44675" s="1"/>
      <c r="B44675" s="1"/>
      <c r="C44675" s="1"/>
      <c r="D44675" s="1"/>
    </row>
    <row r="44676" spans="1:4" x14ac:dyDescent="0.3">
      <c r="A44676" s="1"/>
      <c r="B44676" s="1"/>
      <c r="C44676" s="1"/>
      <c r="D44676" s="1"/>
    </row>
    <row r="44677" spans="1:4" x14ac:dyDescent="0.3">
      <c r="A44677" s="1"/>
      <c r="B44677" s="1"/>
      <c r="C44677" s="1"/>
      <c r="D44677" s="1"/>
    </row>
    <row r="44678" spans="1:4" x14ac:dyDescent="0.3">
      <c r="A44678" s="1"/>
      <c r="B44678" s="1"/>
      <c r="C44678" s="1"/>
      <c r="D44678" s="1"/>
    </row>
    <row r="44679" spans="1:4" x14ac:dyDescent="0.3">
      <c r="A44679" s="1"/>
      <c r="B44679" s="1"/>
      <c r="C44679" s="1"/>
      <c r="D44679" s="1"/>
    </row>
    <row r="44680" spans="1:4" x14ac:dyDescent="0.3">
      <c r="A44680" s="1"/>
      <c r="B44680" s="1"/>
      <c r="C44680" s="1"/>
      <c r="D44680" s="1"/>
    </row>
    <row r="44681" spans="1:4" x14ac:dyDescent="0.3">
      <c r="A44681" s="1"/>
      <c r="B44681" s="1"/>
      <c r="C44681" s="1"/>
      <c r="D44681" s="1"/>
    </row>
    <row r="44682" spans="1:4" x14ac:dyDescent="0.3">
      <c r="A44682" s="1"/>
      <c r="B44682" s="1"/>
      <c r="C44682" s="1"/>
      <c r="D44682" s="1"/>
    </row>
    <row r="44683" spans="1:4" x14ac:dyDescent="0.3">
      <c r="A44683" s="1"/>
      <c r="B44683" s="1"/>
      <c r="C44683" s="1"/>
      <c r="D44683" s="1"/>
    </row>
    <row r="44684" spans="1:4" x14ac:dyDescent="0.3">
      <c r="A44684" s="1"/>
      <c r="B44684" s="1"/>
      <c r="C44684" s="1"/>
      <c r="D44684" s="1"/>
    </row>
    <row r="44685" spans="1:4" x14ac:dyDescent="0.3">
      <c r="A44685" s="1"/>
      <c r="B44685" s="1"/>
      <c r="C44685" s="1"/>
      <c r="D44685" s="1"/>
    </row>
    <row r="44686" spans="1:4" x14ac:dyDescent="0.3">
      <c r="A44686" s="1"/>
      <c r="B44686" s="1"/>
      <c r="C44686" s="1"/>
      <c r="D44686" s="1"/>
    </row>
    <row r="44687" spans="1:4" x14ac:dyDescent="0.3">
      <c r="A44687" s="1"/>
      <c r="B44687" s="1"/>
      <c r="C44687" s="1"/>
      <c r="D44687" s="1"/>
    </row>
    <row r="44688" spans="1:4" x14ac:dyDescent="0.3">
      <c r="A44688" s="1"/>
      <c r="B44688" s="1"/>
      <c r="C44688" s="1"/>
      <c r="D44688" s="1"/>
    </row>
    <row r="44689" spans="1:4" x14ac:dyDescent="0.3">
      <c r="A44689" s="1"/>
      <c r="B44689" s="1"/>
      <c r="C44689" s="1"/>
      <c r="D44689" s="1"/>
    </row>
    <row r="44690" spans="1:4" x14ac:dyDescent="0.3">
      <c r="A44690" s="1"/>
      <c r="B44690" s="1"/>
      <c r="C44690" s="1"/>
      <c r="D44690" s="1"/>
    </row>
    <row r="44691" spans="1:4" x14ac:dyDescent="0.3">
      <c r="A44691" s="1"/>
      <c r="B44691" s="1"/>
      <c r="C44691" s="1"/>
      <c r="D44691" s="1"/>
    </row>
    <row r="44692" spans="1:4" x14ac:dyDescent="0.3">
      <c r="A44692" s="1"/>
      <c r="B44692" s="1"/>
      <c r="C44692" s="1"/>
      <c r="D44692" s="1"/>
    </row>
    <row r="44693" spans="1:4" x14ac:dyDescent="0.3">
      <c r="A44693" s="1"/>
      <c r="B44693" s="1"/>
      <c r="C44693" s="1"/>
      <c r="D44693" s="1"/>
    </row>
    <row r="44694" spans="1:4" x14ac:dyDescent="0.3">
      <c r="A44694" s="1"/>
      <c r="B44694" s="1"/>
      <c r="C44694" s="1"/>
      <c r="D44694" s="1"/>
    </row>
    <row r="44695" spans="1:4" x14ac:dyDescent="0.3">
      <c r="A44695" s="1"/>
      <c r="B44695" s="1"/>
      <c r="C44695" s="1"/>
      <c r="D44695" s="1"/>
    </row>
    <row r="44696" spans="1:4" x14ac:dyDescent="0.3">
      <c r="A44696" s="1"/>
      <c r="B44696" s="1"/>
      <c r="C44696" s="1"/>
      <c r="D44696" s="1"/>
    </row>
    <row r="44697" spans="1:4" x14ac:dyDescent="0.3">
      <c r="A44697" s="1"/>
      <c r="B44697" s="1"/>
      <c r="C44697" s="1"/>
      <c r="D44697" s="1"/>
    </row>
    <row r="44698" spans="1:4" x14ac:dyDescent="0.3">
      <c r="A44698" s="1"/>
      <c r="B44698" s="1"/>
      <c r="C44698" s="1"/>
      <c r="D44698" s="1"/>
    </row>
    <row r="44699" spans="1:4" x14ac:dyDescent="0.3">
      <c r="A44699" s="1"/>
      <c r="B44699" s="1"/>
      <c r="C44699" s="1"/>
      <c r="D44699" s="1"/>
    </row>
    <row r="44700" spans="1:4" x14ac:dyDescent="0.3">
      <c r="A44700" s="1"/>
      <c r="B44700" s="1"/>
      <c r="C44700" s="1"/>
      <c r="D44700" s="1"/>
    </row>
    <row r="44701" spans="1:4" x14ac:dyDescent="0.3">
      <c r="A44701" s="1"/>
      <c r="B44701" s="1"/>
      <c r="C44701" s="1"/>
      <c r="D44701" s="1"/>
    </row>
    <row r="44702" spans="1:4" x14ac:dyDescent="0.3">
      <c r="A44702" s="1"/>
      <c r="B44702" s="1"/>
      <c r="C44702" s="1"/>
      <c r="D44702" s="1"/>
    </row>
    <row r="44703" spans="1:4" x14ac:dyDescent="0.3">
      <c r="A44703" s="1"/>
      <c r="B44703" s="1"/>
      <c r="C44703" s="1"/>
      <c r="D44703" s="1"/>
    </row>
    <row r="44704" spans="1:4" x14ac:dyDescent="0.3">
      <c r="A44704" s="1"/>
      <c r="B44704" s="1"/>
      <c r="C44704" s="1"/>
      <c r="D44704" s="1"/>
    </row>
    <row r="44705" spans="1:4" x14ac:dyDescent="0.3">
      <c r="A44705" s="1"/>
      <c r="B44705" s="1"/>
      <c r="C44705" s="1"/>
      <c r="D44705" s="1"/>
    </row>
    <row r="44706" spans="1:4" x14ac:dyDescent="0.3">
      <c r="A44706" s="1"/>
      <c r="B44706" s="1"/>
      <c r="C44706" s="1"/>
      <c r="D44706" s="1"/>
    </row>
    <row r="44707" spans="1:4" x14ac:dyDescent="0.3">
      <c r="A44707" s="1"/>
      <c r="B44707" s="1"/>
      <c r="C44707" s="1"/>
      <c r="D44707" s="1"/>
    </row>
    <row r="44708" spans="1:4" x14ac:dyDescent="0.3">
      <c r="A44708" s="1"/>
      <c r="B44708" s="1"/>
      <c r="C44708" s="1"/>
      <c r="D44708" s="1"/>
    </row>
    <row r="44709" spans="1:4" x14ac:dyDescent="0.3">
      <c r="A44709" s="1"/>
      <c r="B44709" s="1"/>
      <c r="C44709" s="1"/>
      <c r="D44709" s="1"/>
    </row>
    <row r="44710" spans="1:4" x14ac:dyDescent="0.3">
      <c r="A44710" s="1"/>
      <c r="B44710" s="1"/>
      <c r="C44710" s="1"/>
      <c r="D44710" s="1"/>
    </row>
    <row r="44711" spans="1:4" x14ac:dyDescent="0.3">
      <c r="A44711" s="1"/>
      <c r="B44711" s="1"/>
      <c r="C44711" s="1"/>
      <c r="D44711" s="1"/>
    </row>
    <row r="44712" spans="1:4" x14ac:dyDescent="0.3">
      <c r="A44712" s="1"/>
      <c r="B44712" s="1"/>
      <c r="C44712" s="1"/>
      <c r="D44712" s="1"/>
    </row>
    <row r="44713" spans="1:4" x14ac:dyDescent="0.3">
      <c r="A44713" s="1"/>
      <c r="B44713" s="1"/>
      <c r="C44713" s="1"/>
      <c r="D44713" s="1"/>
    </row>
    <row r="44714" spans="1:4" x14ac:dyDescent="0.3">
      <c r="A44714" s="1"/>
      <c r="B44714" s="1"/>
      <c r="C44714" s="1"/>
      <c r="D44714" s="1"/>
    </row>
    <row r="44715" spans="1:4" x14ac:dyDescent="0.3">
      <c r="A44715" s="1"/>
      <c r="B44715" s="1"/>
      <c r="C44715" s="1"/>
      <c r="D44715" s="1"/>
    </row>
    <row r="44716" spans="1:4" x14ac:dyDescent="0.3">
      <c r="A44716" s="1"/>
      <c r="B44716" s="1"/>
      <c r="C44716" s="1"/>
      <c r="D44716" s="1"/>
    </row>
    <row r="44717" spans="1:4" x14ac:dyDescent="0.3">
      <c r="A44717" s="1"/>
      <c r="B44717" s="1"/>
      <c r="C44717" s="1"/>
      <c r="D44717" s="1"/>
    </row>
    <row r="44718" spans="1:4" x14ac:dyDescent="0.3">
      <c r="A44718" s="1"/>
      <c r="B44718" s="1"/>
      <c r="C44718" s="1"/>
      <c r="D44718" s="1"/>
    </row>
    <row r="44719" spans="1:4" x14ac:dyDescent="0.3">
      <c r="A44719" s="1"/>
      <c r="B44719" s="1"/>
      <c r="C44719" s="1"/>
      <c r="D44719" s="1"/>
    </row>
    <row r="44720" spans="1:4" x14ac:dyDescent="0.3">
      <c r="A44720" s="1"/>
      <c r="B44720" s="1"/>
      <c r="C44720" s="1"/>
      <c r="D44720" s="1"/>
    </row>
    <row r="44721" spans="1:4" x14ac:dyDescent="0.3">
      <c r="A44721" s="1"/>
      <c r="B44721" s="1"/>
      <c r="C44721" s="1"/>
      <c r="D44721" s="1"/>
    </row>
    <row r="44722" spans="1:4" x14ac:dyDescent="0.3">
      <c r="A44722" s="1"/>
      <c r="B44722" s="1"/>
      <c r="C44722" s="1"/>
      <c r="D44722" s="1"/>
    </row>
    <row r="44723" spans="1:4" x14ac:dyDescent="0.3">
      <c r="A44723" s="1"/>
      <c r="B44723" s="1"/>
      <c r="C44723" s="1"/>
      <c r="D44723" s="1"/>
    </row>
    <row r="44724" spans="1:4" x14ac:dyDescent="0.3">
      <c r="A44724" s="1"/>
      <c r="B44724" s="1"/>
      <c r="C44724" s="1"/>
      <c r="D44724" s="1"/>
    </row>
    <row r="44725" spans="1:4" x14ac:dyDescent="0.3">
      <c r="A44725" s="1"/>
      <c r="B44725" s="1"/>
      <c r="C44725" s="1"/>
      <c r="D44725" s="1"/>
    </row>
    <row r="44726" spans="1:4" x14ac:dyDescent="0.3">
      <c r="A44726" s="1"/>
      <c r="B44726" s="1"/>
      <c r="C44726" s="1"/>
      <c r="D44726" s="1"/>
    </row>
    <row r="44727" spans="1:4" x14ac:dyDescent="0.3">
      <c r="A44727" s="1"/>
      <c r="B44727" s="1"/>
      <c r="C44727" s="1"/>
      <c r="D44727" s="1"/>
    </row>
    <row r="44728" spans="1:4" x14ac:dyDescent="0.3">
      <c r="A44728" s="1"/>
      <c r="B44728" s="1"/>
      <c r="C44728" s="1"/>
      <c r="D44728" s="1"/>
    </row>
    <row r="44729" spans="1:4" x14ac:dyDescent="0.3">
      <c r="A44729" s="1"/>
      <c r="B44729" s="1"/>
      <c r="C44729" s="1"/>
      <c r="D44729" s="1"/>
    </row>
    <row r="44730" spans="1:4" x14ac:dyDescent="0.3">
      <c r="A44730" s="1"/>
      <c r="B44730" s="1"/>
      <c r="C44730" s="1"/>
      <c r="D44730" s="1"/>
    </row>
    <row r="44731" spans="1:4" x14ac:dyDescent="0.3">
      <c r="A44731" s="1"/>
      <c r="B44731" s="1"/>
      <c r="C44731" s="1"/>
      <c r="D44731" s="1"/>
    </row>
    <row r="44732" spans="1:4" x14ac:dyDescent="0.3">
      <c r="A44732" s="1"/>
      <c r="B44732" s="1"/>
      <c r="C44732" s="1"/>
      <c r="D44732" s="1"/>
    </row>
    <row r="44733" spans="1:4" x14ac:dyDescent="0.3">
      <c r="A44733" s="1"/>
      <c r="B44733" s="1"/>
      <c r="C44733" s="1"/>
      <c r="D44733" s="1"/>
    </row>
    <row r="44734" spans="1:4" x14ac:dyDescent="0.3">
      <c r="A44734" s="1"/>
      <c r="B44734" s="1"/>
      <c r="C44734" s="1"/>
      <c r="D44734" s="1"/>
    </row>
    <row r="44735" spans="1:4" x14ac:dyDescent="0.3">
      <c r="A44735" s="1"/>
      <c r="B44735" s="1"/>
      <c r="C44735" s="1"/>
      <c r="D44735" s="1"/>
    </row>
    <row r="44736" spans="1:4" x14ac:dyDescent="0.3">
      <c r="A44736" s="1"/>
      <c r="B44736" s="1"/>
      <c r="C44736" s="1"/>
      <c r="D44736" s="1"/>
    </row>
    <row r="44737" spans="1:4" x14ac:dyDescent="0.3">
      <c r="A44737" s="1"/>
      <c r="B44737" s="1"/>
      <c r="C44737" s="1"/>
      <c r="D44737" s="1"/>
    </row>
    <row r="44738" spans="1:4" x14ac:dyDescent="0.3">
      <c r="A44738" s="1"/>
      <c r="B44738" s="1"/>
      <c r="C44738" s="1"/>
      <c r="D44738" s="1"/>
    </row>
    <row r="44739" spans="1:4" x14ac:dyDescent="0.3">
      <c r="A44739" s="1"/>
      <c r="B44739" s="1"/>
      <c r="C44739" s="1"/>
      <c r="D44739" s="1"/>
    </row>
    <row r="44740" spans="1:4" x14ac:dyDescent="0.3">
      <c r="A44740" s="1"/>
      <c r="B44740" s="1"/>
      <c r="C44740" s="1"/>
      <c r="D44740" s="1"/>
    </row>
    <row r="44741" spans="1:4" x14ac:dyDescent="0.3">
      <c r="A44741" s="1"/>
      <c r="B44741" s="1"/>
      <c r="C44741" s="1"/>
      <c r="D44741" s="1"/>
    </row>
    <row r="44742" spans="1:4" x14ac:dyDescent="0.3">
      <c r="A44742" s="1"/>
      <c r="B44742" s="1"/>
      <c r="C44742" s="1"/>
      <c r="D44742" s="1"/>
    </row>
    <row r="44743" spans="1:4" x14ac:dyDescent="0.3">
      <c r="A44743" s="1"/>
      <c r="B44743" s="1"/>
      <c r="C44743" s="1"/>
      <c r="D44743" s="1"/>
    </row>
    <row r="44744" spans="1:4" x14ac:dyDescent="0.3">
      <c r="A44744" s="1"/>
      <c r="B44744" s="1"/>
      <c r="C44744" s="1"/>
      <c r="D44744" s="1"/>
    </row>
    <row r="44745" spans="1:4" x14ac:dyDescent="0.3">
      <c r="A44745" s="1"/>
      <c r="B44745" s="1"/>
      <c r="C44745" s="1"/>
      <c r="D44745" s="1"/>
    </row>
    <row r="44746" spans="1:4" x14ac:dyDescent="0.3">
      <c r="A44746" s="1"/>
      <c r="B44746" s="1"/>
      <c r="C44746" s="1"/>
      <c r="D44746" s="1"/>
    </row>
    <row r="44747" spans="1:4" x14ac:dyDescent="0.3">
      <c r="A44747" s="1"/>
      <c r="B44747" s="1"/>
      <c r="C44747" s="1"/>
      <c r="D44747" s="1"/>
    </row>
    <row r="44748" spans="1:4" x14ac:dyDescent="0.3">
      <c r="A44748" s="1"/>
      <c r="B44748" s="1"/>
      <c r="C44748" s="1"/>
      <c r="D44748" s="1"/>
    </row>
    <row r="44749" spans="1:4" x14ac:dyDescent="0.3">
      <c r="A44749" s="1"/>
      <c r="B44749" s="1"/>
      <c r="C44749" s="1"/>
      <c r="D44749" s="1"/>
    </row>
    <row r="44750" spans="1:4" x14ac:dyDescent="0.3">
      <c r="A44750" s="1"/>
      <c r="B44750" s="1"/>
      <c r="C44750" s="1"/>
      <c r="D44750" s="1"/>
    </row>
    <row r="44751" spans="1:4" x14ac:dyDescent="0.3">
      <c r="A44751" s="1"/>
      <c r="B44751" s="1"/>
      <c r="C44751" s="1"/>
      <c r="D44751" s="1"/>
    </row>
    <row r="44752" spans="1:4" x14ac:dyDescent="0.3">
      <c r="A44752" s="1"/>
      <c r="B44752" s="1"/>
      <c r="C44752" s="1"/>
      <c r="D44752" s="1"/>
    </row>
    <row r="44753" spans="1:4" x14ac:dyDescent="0.3">
      <c r="A44753" s="1"/>
      <c r="B44753" s="1"/>
      <c r="C44753" s="1"/>
      <c r="D44753" s="1"/>
    </row>
    <row r="44754" spans="1:4" x14ac:dyDescent="0.3">
      <c r="A44754" s="1"/>
      <c r="B44754" s="1"/>
      <c r="C44754" s="1"/>
      <c r="D44754" s="1"/>
    </row>
    <row r="44755" spans="1:4" x14ac:dyDescent="0.3">
      <c r="A44755" s="1"/>
      <c r="B44755" s="1"/>
      <c r="C44755" s="1"/>
      <c r="D44755" s="1"/>
    </row>
    <row r="44756" spans="1:4" x14ac:dyDescent="0.3">
      <c r="A44756" s="1"/>
      <c r="B44756" s="1"/>
      <c r="C44756" s="1"/>
      <c r="D44756" s="1"/>
    </row>
    <row r="44757" spans="1:4" x14ac:dyDescent="0.3">
      <c r="A44757" s="1"/>
      <c r="B44757" s="1"/>
      <c r="C44757" s="1"/>
      <c r="D44757" s="1"/>
    </row>
    <row r="44758" spans="1:4" x14ac:dyDescent="0.3">
      <c r="A44758" s="1"/>
      <c r="B44758" s="1"/>
      <c r="C44758" s="1"/>
      <c r="D44758" s="1"/>
    </row>
    <row r="44759" spans="1:4" x14ac:dyDescent="0.3">
      <c r="A44759" s="1"/>
      <c r="B44759" s="1"/>
      <c r="C44759" s="1"/>
      <c r="D44759" s="1"/>
    </row>
    <row r="44760" spans="1:4" x14ac:dyDescent="0.3">
      <c r="A44760" s="1"/>
      <c r="B44760" s="1"/>
      <c r="C44760" s="1"/>
      <c r="D44760" s="1"/>
    </row>
    <row r="44761" spans="1:4" x14ac:dyDescent="0.3">
      <c r="A44761" s="1"/>
      <c r="B44761" s="1"/>
      <c r="C44761" s="1"/>
      <c r="D44761" s="1"/>
    </row>
    <row r="44762" spans="1:4" x14ac:dyDescent="0.3">
      <c r="A44762" s="1"/>
      <c r="B44762" s="1"/>
      <c r="C44762" s="1"/>
      <c r="D44762" s="1"/>
    </row>
    <row r="44763" spans="1:4" x14ac:dyDescent="0.3">
      <c r="A44763" s="1"/>
      <c r="B44763" s="1"/>
      <c r="C44763" s="1"/>
      <c r="D44763" s="1"/>
    </row>
    <row r="44764" spans="1:4" x14ac:dyDescent="0.3">
      <c r="A44764" s="1"/>
      <c r="B44764" s="1"/>
      <c r="C44764" s="1"/>
      <c r="D44764" s="1"/>
    </row>
    <row r="44765" spans="1:4" x14ac:dyDescent="0.3">
      <c r="A44765" s="1"/>
      <c r="B44765" s="1"/>
      <c r="C44765" s="1"/>
      <c r="D44765" s="1"/>
    </row>
    <row r="44766" spans="1:4" x14ac:dyDescent="0.3">
      <c r="A44766" s="1"/>
      <c r="B44766" s="1"/>
      <c r="C44766" s="1"/>
      <c r="D44766" s="1"/>
    </row>
    <row r="44767" spans="1:4" x14ac:dyDescent="0.3">
      <c r="A44767" s="1"/>
      <c r="B44767" s="1"/>
      <c r="C44767" s="1"/>
      <c r="D44767" s="1"/>
    </row>
    <row r="44768" spans="1:4" x14ac:dyDescent="0.3">
      <c r="A44768" s="1"/>
      <c r="B44768" s="1"/>
      <c r="C44768" s="1"/>
      <c r="D44768" s="1"/>
    </row>
    <row r="44769" spans="1:4" x14ac:dyDescent="0.3">
      <c r="A44769" s="1"/>
      <c r="B44769" s="1"/>
      <c r="C44769" s="1"/>
      <c r="D44769" s="1"/>
    </row>
    <row r="44770" spans="1:4" x14ac:dyDescent="0.3">
      <c r="A44770" s="1"/>
      <c r="B44770" s="1"/>
      <c r="C44770" s="1"/>
      <c r="D44770" s="1"/>
    </row>
    <row r="44771" spans="1:4" x14ac:dyDescent="0.3">
      <c r="A44771" s="1"/>
      <c r="B44771" s="1"/>
      <c r="C44771" s="1"/>
      <c r="D44771" s="1"/>
    </row>
    <row r="44772" spans="1:4" x14ac:dyDescent="0.3">
      <c r="A44772" s="1"/>
      <c r="B44772" s="1"/>
      <c r="C44772" s="1"/>
      <c r="D44772" s="1"/>
    </row>
    <row r="44773" spans="1:4" x14ac:dyDescent="0.3">
      <c r="A44773" s="1"/>
      <c r="B44773" s="1"/>
      <c r="C44773" s="1"/>
      <c r="D44773" s="1"/>
    </row>
    <row r="44774" spans="1:4" x14ac:dyDescent="0.3">
      <c r="A44774" s="1"/>
      <c r="B44774" s="1"/>
      <c r="C44774" s="1"/>
      <c r="D44774" s="1"/>
    </row>
    <row r="44775" spans="1:4" x14ac:dyDescent="0.3">
      <c r="A44775" s="1"/>
      <c r="B44775" s="1"/>
      <c r="C44775" s="1"/>
      <c r="D44775" s="1"/>
    </row>
    <row r="44776" spans="1:4" x14ac:dyDescent="0.3">
      <c r="A44776" s="1"/>
      <c r="B44776" s="1"/>
      <c r="C44776" s="1"/>
      <c r="D44776" s="1"/>
    </row>
    <row r="44777" spans="1:4" x14ac:dyDescent="0.3">
      <c r="A44777" s="1"/>
      <c r="B44777" s="1"/>
      <c r="C44777" s="1"/>
      <c r="D44777" s="1"/>
    </row>
    <row r="44778" spans="1:4" x14ac:dyDescent="0.3">
      <c r="A44778" s="1"/>
      <c r="B44778" s="1"/>
      <c r="C44778" s="1"/>
      <c r="D44778" s="1"/>
    </row>
    <row r="44779" spans="1:4" x14ac:dyDescent="0.3">
      <c r="A44779" s="1"/>
      <c r="B44779" s="1"/>
      <c r="C44779" s="1"/>
      <c r="D44779" s="1"/>
    </row>
    <row r="44780" spans="1:4" x14ac:dyDescent="0.3">
      <c r="A44780" s="1"/>
      <c r="B44780" s="1"/>
      <c r="C44780" s="1"/>
      <c r="D44780" s="1"/>
    </row>
    <row r="44781" spans="1:4" x14ac:dyDescent="0.3">
      <c r="A44781" s="1"/>
      <c r="B44781" s="1"/>
      <c r="C44781" s="1"/>
      <c r="D44781" s="1"/>
    </row>
    <row r="44782" spans="1:4" x14ac:dyDescent="0.3">
      <c r="A44782" s="1"/>
      <c r="B44782" s="1"/>
      <c r="C44782" s="1"/>
      <c r="D44782" s="1"/>
    </row>
    <row r="44783" spans="1:4" x14ac:dyDescent="0.3">
      <c r="A44783" s="1"/>
      <c r="B44783" s="1"/>
      <c r="C44783" s="1"/>
      <c r="D44783" s="1"/>
    </row>
    <row r="44784" spans="1:4" x14ac:dyDescent="0.3">
      <c r="A44784" s="1"/>
      <c r="B44784" s="1"/>
      <c r="C44784" s="1"/>
      <c r="D44784" s="1"/>
    </row>
    <row r="44785" spans="1:4" x14ac:dyDescent="0.3">
      <c r="A44785" s="1"/>
      <c r="B44785" s="1"/>
      <c r="C44785" s="1"/>
      <c r="D44785" s="1"/>
    </row>
    <row r="44786" spans="1:4" x14ac:dyDescent="0.3">
      <c r="A44786" s="1"/>
      <c r="B44786" s="1"/>
      <c r="C44786" s="1"/>
      <c r="D44786" s="1"/>
    </row>
    <row r="44787" spans="1:4" x14ac:dyDescent="0.3">
      <c r="A44787" s="1"/>
      <c r="B44787" s="1"/>
      <c r="C44787" s="1"/>
      <c r="D44787" s="1"/>
    </row>
    <row r="44788" spans="1:4" x14ac:dyDescent="0.3">
      <c r="A44788" s="1"/>
      <c r="B44788" s="1"/>
      <c r="C44788" s="1"/>
      <c r="D44788" s="1"/>
    </row>
    <row r="44789" spans="1:4" x14ac:dyDescent="0.3">
      <c r="A44789" s="1"/>
      <c r="B44789" s="1"/>
      <c r="C44789" s="1"/>
      <c r="D44789" s="1"/>
    </row>
    <row r="44790" spans="1:4" x14ac:dyDescent="0.3">
      <c r="A44790" s="1"/>
      <c r="B44790" s="1"/>
      <c r="C44790" s="1"/>
      <c r="D44790" s="1"/>
    </row>
    <row r="44791" spans="1:4" x14ac:dyDescent="0.3">
      <c r="A44791" s="1"/>
      <c r="B44791" s="1"/>
      <c r="C44791" s="1"/>
      <c r="D44791" s="1"/>
    </row>
    <row r="44792" spans="1:4" x14ac:dyDescent="0.3">
      <c r="A44792" s="1"/>
      <c r="B44792" s="1"/>
      <c r="C44792" s="1"/>
      <c r="D44792" s="1"/>
    </row>
    <row r="44793" spans="1:4" x14ac:dyDescent="0.3">
      <c r="A44793" s="1"/>
      <c r="B44793" s="1"/>
      <c r="C44793" s="1"/>
      <c r="D44793" s="1"/>
    </row>
    <row r="44794" spans="1:4" x14ac:dyDescent="0.3">
      <c r="A44794" s="1"/>
      <c r="B44794" s="1"/>
      <c r="C44794" s="1"/>
      <c r="D44794" s="1"/>
    </row>
    <row r="44795" spans="1:4" x14ac:dyDescent="0.3">
      <c r="A44795" s="1"/>
      <c r="B44795" s="1"/>
      <c r="C44795" s="1"/>
      <c r="D44795" s="1"/>
    </row>
    <row r="44796" spans="1:4" x14ac:dyDescent="0.3">
      <c r="A44796" s="1"/>
      <c r="B44796" s="1"/>
      <c r="C44796" s="1"/>
      <c r="D44796" s="1"/>
    </row>
    <row r="44797" spans="1:4" x14ac:dyDescent="0.3">
      <c r="A44797" s="1"/>
      <c r="B44797" s="1"/>
      <c r="C44797" s="1"/>
      <c r="D44797" s="1"/>
    </row>
    <row r="44798" spans="1:4" x14ac:dyDescent="0.3">
      <c r="A44798" s="1"/>
      <c r="B44798" s="1"/>
      <c r="C44798" s="1"/>
      <c r="D44798" s="1"/>
    </row>
    <row r="44799" spans="1:4" x14ac:dyDescent="0.3">
      <c r="A44799" s="1"/>
      <c r="B44799" s="1"/>
      <c r="C44799" s="1"/>
      <c r="D44799" s="1"/>
    </row>
    <row r="44800" spans="1:4" x14ac:dyDescent="0.3">
      <c r="A44800" s="1"/>
      <c r="B44800" s="1"/>
      <c r="C44800" s="1"/>
      <c r="D44800" s="1"/>
    </row>
    <row r="44801" spans="1:4" x14ac:dyDescent="0.3">
      <c r="A44801" s="1"/>
      <c r="B44801" s="1"/>
      <c r="C44801" s="1"/>
      <c r="D44801" s="1"/>
    </row>
    <row r="44802" spans="1:4" x14ac:dyDescent="0.3">
      <c r="A44802" s="1"/>
      <c r="B44802" s="1"/>
      <c r="C44802" s="1"/>
      <c r="D44802" s="1"/>
    </row>
    <row r="44803" spans="1:4" x14ac:dyDescent="0.3">
      <c r="A44803" s="1"/>
      <c r="B44803" s="1"/>
      <c r="C44803" s="1"/>
      <c r="D44803" s="1"/>
    </row>
    <row r="44804" spans="1:4" x14ac:dyDescent="0.3">
      <c r="A44804" s="1"/>
      <c r="B44804" s="1"/>
      <c r="C44804" s="1"/>
      <c r="D44804" s="1"/>
    </row>
    <row r="44805" spans="1:4" x14ac:dyDescent="0.3">
      <c r="A44805" s="1"/>
      <c r="B44805" s="1"/>
      <c r="C44805" s="1"/>
      <c r="D44805" s="1"/>
    </row>
    <row r="44806" spans="1:4" x14ac:dyDescent="0.3">
      <c r="A44806" s="1"/>
      <c r="B44806" s="1"/>
      <c r="C44806" s="1"/>
      <c r="D44806" s="1"/>
    </row>
    <row r="44807" spans="1:4" x14ac:dyDescent="0.3">
      <c r="A44807" s="1"/>
      <c r="B44807" s="1"/>
      <c r="C44807" s="1"/>
      <c r="D44807" s="1"/>
    </row>
    <row r="44808" spans="1:4" x14ac:dyDescent="0.3">
      <c r="A44808" s="1"/>
      <c r="B44808" s="1"/>
      <c r="C44808" s="1"/>
      <c r="D44808" s="1"/>
    </row>
    <row r="44809" spans="1:4" x14ac:dyDescent="0.3">
      <c r="A44809" s="1"/>
      <c r="B44809" s="1"/>
      <c r="C44809" s="1"/>
      <c r="D44809" s="1"/>
    </row>
    <row r="44810" spans="1:4" x14ac:dyDescent="0.3">
      <c r="A44810" s="1"/>
      <c r="B44810" s="1"/>
      <c r="C44810" s="1"/>
      <c r="D44810" s="1"/>
    </row>
    <row r="44811" spans="1:4" x14ac:dyDescent="0.3">
      <c r="A44811" s="1"/>
      <c r="B44811" s="1"/>
      <c r="C44811" s="1"/>
      <c r="D44811" s="1"/>
    </row>
    <row r="44812" spans="1:4" x14ac:dyDescent="0.3">
      <c r="A44812" s="1"/>
      <c r="B44812" s="1"/>
      <c r="C44812" s="1"/>
      <c r="D44812" s="1"/>
    </row>
    <row r="44813" spans="1:4" x14ac:dyDescent="0.3">
      <c r="A44813" s="1"/>
      <c r="B44813" s="1"/>
      <c r="C44813" s="1"/>
      <c r="D44813" s="1"/>
    </row>
    <row r="44814" spans="1:4" x14ac:dyDescent="0.3">
      <c r="A44814" s="1"/>
      <c r="B44814" s="1"/>
      <c r="C44814" s="1"/>
      <c r="D44814" s="1"/>
    </row>
    <row r="44815" spans="1:4" x14ac:dyDescent="0.3">
      <c r="A44815" s="1"/>
      <c r="B44815" s="1"/>
      <c r="C44815" s="1"/>
      <c r="D44815" s="1"/>
    </row>
    <row r="44816" spans="1:4" x14ac:dyDescent="0.3">
      <c r="A44816" s="1"/>
      <c r="B44816" s="1"/>
      <c r="C44816" s="1"/>
      <c r="D44816" s="1"/>
    </row>
    <row r="44817" spans="1:4" x14ac:dyDescent="0.3">
      <c r="A44817" s="1"/>
      <c r="B44817" s="1"/>
      <c r="C44817" s="1"/>
      <c r="D44817" s="1"/>
    </row>
    <row r="44818" spans="1:4" x14ac:dyDescent="0.3">
      <c r="A44818" s="1"/>
      <c r="B44818" s="1"/>
      <c r="C44818" s="1"/>
      <c r="D44818" s="1"/>
    </row>
    <row r="44819" spans="1:4" x14ac:dyDescent="0.3">
      <c r="A44819" s="1"/>
      <c r="B44819" s="1"/>
      <c r="C44819" s="1"/>
      <c r="D44819" s="1"/>
    </row>
    <row r="44820" spans="1:4" x14ac:dyDescent="0.3">
      <c r="A44820" s="1"/>
      <c r="B44820" s="1"/>
      <c r="C44820" s="1"/>
      <c r="D44820" s="1"/>
    </row>
    <row r="44821" spans="1:4" x14ac:dyDescent="0.3">
      <c r="A44821" s="1"/>
      <c r="B44821" s="1"/>
      <c r="C44821" s="1"/>
      <c r="D44821" s="1"/>
    </row>
    <row r="44822" spans="1:4" x14ac:dyDescent="0.3">
      <c r="A44822" s="1"/>
      <c r="B44822" s="1"/>
      <c r="C44822" s="1"/>
      <c r="D44822" s="1"/>
    </row>
    <row r="44823" spans="1:4" x14ac:dyDescent="0.3">
      <c r="A44823" s="1"/>
      <c r="B44823" s="1"/>
      <c r="C44823" s="1"/>
      <c r="D44823" s="1"/>
    </row>
    <row r="44824" spans="1:4" x14ac:dyDescent="0.3">
      <c r="A44824" s="1"/>
      <c r="B44824" s="1"/>
      <c r="C44824" s="1"/>
      <c r="D44824" s="1"/>
    </row>
    <row r="44825" spans="1:4" x14ac:dyDescent="0.3">
      <c r="A44825" s="1"/>
      <c r="B44825" s="1"/>
      <c r="C44825" s="1"/>
      <c r="D44825" s="1"/>
    </row>
    <row r="44826" spans="1:4" x14ac:dyDescent="0.3">
      <c r="A44826" s="1"/>
      <c r="B44826" s="1"/>
      <c r="C44826" s="1"/>
      <c r="D44826" s="1"/>
    </row>
    <row r="44827" spans="1:4" x14ac:dyDescent="0.3">
      <c r="A44827" s="1"/>
      <c r="B44827" s="1"/>
      <c r="C44827" s="1"/>
      <c r="D44827" s="1"/>
    </row>
    <row r="44828" spans="1:4" x14ac:dyDescent="0.3">
      <c r="A44828" s="1"/>
      <c r="B44828" s="1"/>
      <c r="C44828" s="1"/>
      <c r="D44828" s="1"/>
    </row>
    <row r="44829" spans="1:4" x14ac:dyDescent="0.3">
      <c r="A44829" s="1"/>
      <c r="B44829" s="1"/>
      <c r="C44829" s="1"/>
      <c r="D44829" s="1"/>
    </row>
    <row r="44830" spans="1:4" x14ac:dyDescent="0.3">
      <c r="A44830" s="1"/>
      <c r="B44830" s="1"/>
      <c r="C44830" s="1"/>
      <c r="D44830" s="1"/>
    </row>
    <row r="44831" spans="1:4" x14ac:dyDescent="0.3">
      <c r="A44831" s="1"/>
      <c r="B44831" s="1"/>
      <c r="C44831" s="1"/>
      <c r="D44831" s="1"/>
    </row>
    <row r="44832" spans="1:4" x14ac:dyDescent="0.3">
      <c r="A44832" s="1"/>
      <c r="B44832" s="1"/>
      <c r="C44832" s="1"/>
      <c r="D44832" s="1"/>
    </row>
    <row r="44833" spans="1:4" x14ac:dyDescent="0.3">
      <c r="A44833" s="1"/>
      <c r="B44833" s="1"/>
      <c r="C44833" s="1"/>
      <c r="D44833" s="1"/>
    </row>
    <row r="44834" spans="1:4" x14ac:dyDescent="0.3">
      <c r="A44834" s="1"/>
      <c r="B44834" s="1"/>
      <c r="C44834" s="1"/>
      <c r="D44834" s="1"/>
    </row>
    <row r="44835" spans="1:4" x14ac:dyDescent="0.3">
      <c r="A44835" s="1"/>
      <c r="B44835" s="1"/>
      <c r="C44835" s="1"/>
      <c r="D44835" s="1"/>
    </row>
    <row r="44836" spans="1:4" x14ac:dyDescent="0.3">
      <c r="A44836" s="1"/>
      <c r="B44836" s="1"/>
      <c r="C44836" s="1"/>
      <c r="D44836" s="1"/>
    </row>
    <row r="44837" spans="1:4" x14ac:dyDescent="0.3">
      <c r="A44837" s="1"/>
      <c r="B44837" s="1"/>
      <c r="C44837" s="1"/>
      <c r="D44837" s="1"/>
    </row>
    <row r="44838" spans="1:4" x14ac:dyDescent="0.3">
      <c r="A44838" s="1"/>
      <c r="B44838" s="1"/>
      <c r="C44838" s="1"/>
      <c r="D44838" s="1"/>
    </row>
    <row r="44839" spans="1:4" x14ac:dyDescent="0.3">
      <c r="A44839" s="1"/>
      <c r="B44839" s="1"/>
      <c r="C44839" s="1"/>
      <c r="D44839" s="1"/>
    </row>
    <row r="44840" spans="1:4" x14ac:dyDescent="0.3">
      <c r="A44840" s="1"/>
      <c r="B44840" s="1"/>
      <c r="C44840" s="1"/>
      <c r="D44840" s="1"/>
    </row>
    <row r="44841" spans="1:4" x14ac:dyDescent="0.3">
      <c r="A44841" s="1"/>
      <c r="B44841" s="1"/>
      <c r="C44841" s="1"/>
      <c r="D44841" s="1"/>
    </row>
    <row r="44842" spans="1:4" x14ac:dyDescent="0.3">
      <c r="A44842" s="1"/>
      <c r="B44842" s="1"/>
      <c r="C44842" s="1"/>
      <c r="D44842" s="1"/>
    </row>
    <row r="44843" spans="1:4" x14ac:dyDescent="0.3">
      <c r="A44843" s="1"/>
      <c r="B44843" s="1"/>
      <c r="C44843" s="1"/>
      <c r="D44843" s="1"/>
    </row>
    <row r="44844" spans="1:4" x14ac:dyDescent="0.3">
      <c r="A44844" s="1"/>
      <c r="B44844" s="1"/>
      <c r="C44844" s="1"/>
      <c r="D44844" s="1"/>
    </row>
    <row r="44845" spans="1:4" x14ac:dyDescent="0.3">
      <c r="A44845" s="1"/>
      <c r="B44845" s="1"/>
      <c r="C44845" s="1"/>
      <c r="D44845" s="1"/>
    </row>
    <row r="44846" spans="1:4" x14ac:dyDescent="0.3">
      <c r="A44846" s="1"/>
      <c r="B44846" s="1"/>
      <c r="C44846" s="1"/>
      <c r="D44846" s="1"/>
    </row>
    <row r="44847" spans="1:4" x14ac:dyDescent="0.3">
      <c r="A44847" s="1"/>
      <c r="B44847" s="1"/>
      <c r="C44847" s="1"/>
      <c r="D44847" s="1"/>
    </row>
    <row r="44848" spans="1:4" x14ac:dyDescent="0.3">
      <c r="A44848" s="1"/>
      <c r="B44848" s="1"/>
      <c r="C44848" s="1"/>
      <c r="D44848" s="1"/>
    </row>
    <row r="44849" spans="1:4" x14ac:dyDescent="0.3">
      <c r="A44849" s="1"/>
      <c r="B44849" s="1"/>
      <c r="C44849" s="1"/>
      <c r="D44849" s="1"/>
    </row>
    <row r="44850" spans="1:4" x14ac:dyDescent="0.3">
      <c r="A44850" s="1"/>
      <c r="B44850" s="1"/>
      <c r="C44850" s="1"/>
      <c r="D44850" s="1"/>
    </row>
    <row r="44851" spans="1:4" x14ac:dyDescent="0.3">
      <c r="A44851" s="1"/>
      <c r="B44851" s="1"/>
      <c r="C44851" s="1"/>
      <c r="D44851" s="1"/>
    </row>
    <row r="44852" spans="1:4" x14ac:dyDescent="0.3">
      <c r="A44852" s="1"/>
      <c r="B44852" s="1"/>
      <c r="C44852" s="1"/>
      <c r="D44852" s="1"/>
    </row>
    <row r="44853" spans="1:4" x14ac:dyDescent="0.3">
      <c r="A44853" s="1"/>
      <c r="B44853" s="1"/>
      <c r="C44853" s="1"/>
      <c r="D44853" s="1"/>
    </row>
    <row r="44854" spans="1:4" x14ac:dyDescent="0.3">
      <c r="A44854" s="1"/>
      <c r="B44854" s="1"/>
      <c r="C44854" s="1"/>
      <c r="D44854" s="1"/>
    </row>
    <row r="44855" spans="1:4" x14ac:dyDescent="0.3">
      <c r="A44855" s="1"/>
      <c r="B44855" s="1"/>
      <c r="C44855" s="1"/>
      <c r="D44855" s="1"/>
    </row>
    <row r="44856" spans="1:4" x14ac:dyDescent="0.3">
      <c r="A44856" s="1"/>
      <c r="B44856" s="1"/>
      <c r="C44856" s="1"/>
      <c r="D44856" s="1"/>
    </row>
    <row r="44857" spans="1:4" x14ac:dyDescent="0.3">
      <c r="A44857" s="1"/>
      <c r="B44857" s="1"/>
      <c r="C44857" s="1"/>
      <c r="D44857" s="1"/>
    </row>
    <row r="44858" spans="1:4" x14ac:dyDescent="0.3">
      <c r="A44858" s="1"/>
      <c r="B44858" s="1"/>
      <c r="C44858" s="1"/>
      <c r="D44858" s="1"/>
    </row>
    <row r="44859" spans="1:4" x14ac:dyDescent="0.3">
      <c r="A44859" s="1"/>
      <c r="B44859" s="1"/>
      <c r="C44859" s="1"/>
      <c r="D44859" s="1"/>
    </row>
    <row r="44860" spans="1:4" x14ac:dyDescent="0.3">
      <c r="A44860" s="1"/>
      <c r="B44860" s="1"/>
      <c r="C44860" s="1"/>
      <c r="D44860" s="1"/>
    </row>
    <row r="44861" spans="1:4" x14ac:dyDescent="0.3">
      <c r="A44861" s="1"/>
      <c r="B44861" s="1"/>
      <c r="C44861" s="1"/>
      <c r="D44861" s="1"/>
    </row>
    <row r="44862" spans="1:4" x14ac:dyDescent="0.3">
      <c r="A44862" s="1"/>
      <c r="B44862" s="1"/>
      <c r="C44862" s="1"/>
      <c r="D44862" s="1"/>
    </row>
    <row r="44863" spans="1:4" x14ac:dyDescent="0.3">
      <c r="A44863" s="1"/>
      <c r="B44863" s="1"/>
      <c r="C44863" s="1"/>
      <c r="D44863" s="1"/>
    </row>
    <row r="44864" spans="1:4" x14ac:dyDescent="0.3">
      <c r="A44864" s="1"/>
      <c r="B44864" s="1"/>
      <c r="C44864" s="1"/>
      <c r="D44864" s="1"/>
    </row>
    <row r="44865" spans="1:4" x14ac:dyDescent="0.3">
      <c r="A44865" s="1"/>
      <c r="B44865" s="1"/>
      <c r="C44865" s="1"/>
      <c r="D44865" s="1"/>
    </row>
    <row r="44866" spans="1:4" x14ac:dyDescent="0.3">
      <c r="A44866" s="1"/>
      <c r="B44866" s="1"/>
      <c r="C44866" s="1"/>
      <c r="D44866" s="1"/>
    </row>
    <row r="44867" spans="1:4" x14ac:dyDescent="0.3">
      <c r="A44867" s="1"/>
      <c r="B44867" s="1"/>
      <c r="C44867" s="1"/>
      <c r="D44867" s="1"/>
    </row>
    <row r="44868" spans="1:4" x14ac:dyDescent="0.3">
      <c r="A44868" s="1"/>
      <c r="B44868" s="1"/>
      <c r="C44868" s="1"/>
      <c r="D44868" s="1"/>
    </row>
    <row r="44869" spans="1:4" x14ac:dyDescent="0.3">
      <c r="A44869" s="1"/>
      <c r="B44869" s="1"/>
      <c r="C44869" s="1"/>
      <c r="D44869" s="1"/>
    </row>
    <row r="44870" spans="1:4" x14ac:dyDescent="0.3">
      <c r="A44870" s="1"/>
      <c r="B44870" s="1"/>
      <c r="C44870" s="1"/>
      <c r="D44870" s="1"/>
    </row>
    <row r="44871" spans="1:4" x14ac:dyDescent="0.3">
      <c r="A44871" s="1"/>
      <c r="B44871" s="1"/>
      <c r="C44871" s="1"/>
      <c r="D44871" s="1"/>
    </row>
    <row r="44872" spans="1:4" x14ac:dyDescent="0.3">
      <c r="A44872" s="1"/>
      <c r="B44872" s="1"/>
      <c r="C44872" s="1"/>
      <c r="D44872" s="1"/>
    </row>
    <row r="44873" spans="1:4" x14ac:dyDescent="0.3">
      <c r="A44873" s="1"/>
      <c r="B44873" s="1"/>
      <c r="C44873" s="1"/>
      <c r="D44873" s="1"/>
    </row>
    <row r="44874" spans="1:4" x14ac:dyDescent="0.3">
      <c r="A44874" s="1"/>
      <c r="B44874" s="1"/>
      <c r="C44874" s="1"/>
      <c r="D44874" s="1"/>
    </row>
    <row r="44875" spans="1:4" x14ac:dyDescent="0.3">
      <c r="A44875" s="1"/>
      <c r="B44875" s="1"/>
      <c r="C44875" s="1"/>
      <c r="D44875" s="1"/>
    </row>
    <row r="44876" spans="1:4" x14ac:dyDescent="0.3">
      <c r="A44876" s="1"/>
      <c r="B44876" s="1"/>
      <c r="C44876" s="1"/>
      <c r="D44876" s="1"/>
    </row>
    <row r="44877" spans="1:4" x14ac:dyDescent="0.3">
      <c r="A44877" s="1"/>
      <c r="B44877" s="1"/>
      <c r="C44877" s="1"/>
      <c r="D44877" s="1"/>
    </row>
    <row r="44878" spans="1:4" x14ac:dyDescent="0.3">
      <c r="A44878" s="1"/>
      <c r="B44878" s="1"/>
      <c r="C44878" s="1"/>
      <c r="D44878" s="1"/>
    </row>
    <row r="44879" spans="1:4" x14ac:dyDescent="0.3">
      <c r="A44879" s="1"/>
      <c r="B44879" s="1"/>
      <c r="C44879" s="1"/>
      <c r="D44879" s="1"/>
    </row>
    <row r="44880" spans="1:4" x14ac:dyDescent="0.3">
      <c r="A44880" s="1"/>
      <c r="B44880" s="1"/>
      <c r="C44880" s="1"/>
      <c r="D44880" s="1"/>
    </row>
    <row r="44881" spans="1:4" x14ac:dyDescent="0.3">
      <c r="A44881" s="1"/>
      <c r="B44881" s="1"/>
      <c r="C44881" s="1"/>
      <c r="D44881" s="1"/>
    </row>
    <row r="44882" spans="1:4" x14ac:dyDescent="0.3">
      <c r="A44882" s="1"/>
      <c r="B44882" s="1"/>
      <c r="C44882" s="1"/>
      <c r="D44882" s="1"/>
    </row>
    <row r="44883" spans="1:4" x14ac:dyDescent="0.3">
      <c r="A44883" s="1"/>
      <c r="B44883" s="1"/>
      <c r="C44883" s="1"/>
      <c r="D44883" s="1"/>
    </row>
    <row r="44884" spans="1:4" x14ac:dyDescent="0.3">
      <c r="A44884" s="1"/>
      <c r="B44884" s="1"/>
      <c r="C44884" s="1"/>
      <c r="D44884" s="1"/>
    </row>
    <row r="44885" spans="1:4" x14ac:dyDescent="0.3">
      <c r="A44885" s="1"/>
      <c r="B44885" s="1"/>
      <c r="C44885" s="1"/>
      <c r="D44885" s="1"/>
    </row>
    <row r="44886" spans="1:4" x14ac:dyDescent="0.3">
      <c r="A44886" s="1"/>
      <c r="B44886" s="1"/>
      <c r="C44886" s="1"/>
      <c r="D44886" s="1"/>
    </row>
    <row r="44887" spans="1:4" x14ac:dyDescent="0.3">
      <c r="A44887" s="1"/>
      <c r="B44887" s="1"/>
      <c r="C44887" s="1"/>
      <c r="D44887" s="1"/>
    </row>
    <row r="44888" spans="1:4" x14ac:dyDescent="0.3">
      <c r="A44888" s="1"/>
      <c r="B44888" s="1"/>
      <c r="C44888" s="1"/>
      <c r="D44888" s="1"/>
    </row>
    <row r="44889" spans="1:4" x14ac:dyDescent="0.3">
      <c r="A44889" s="1"/>
      <c r="B44889" s="1"/>
      <c r="C44889" s="1"/>
      <c r="D44889" s="1"/>
    </row>
    <row r="44890" spans="1:4" x14ac:dyDescent="0.3">
      <c r="A44890" s="1"/>
      <c r="B44890" s="1"/>
      <c r="C44890" s="1"/>
      <c r="D44890" s="1"/>
    </row>
    <row r="44891" spans="1:4" x14ac:dyDescent="0.3">
      <c r="A44891" s="1"/>
      <c r="B44891" s="1"/>
      <c r="C44891" s="1"/>
      <c r="D44891" s="1"/>
    </row>
    <row r="44892" spans="1:4" x14ac:dyDescent="0.3">
      <c r="A44892" s="1"/>
      <c r="B44892" s="1"/>
      <c r="C44892" s="1"/>
      <c r="D44892" s="1"/>
    </row>
    <row r="44893" spans="1:4" x14ac:dyDescent="0.3">
      <c r="A44893" s="1"/>
      <c r="B44893" s="1"/>
      <c r="C44893" s="1"/>
      <c r="D44893" s="1"/>
    </row>
    <row r="44894" spans="1:4" x14ac:dyDescent="0.3">
      <c r="A44894" s="1"/>
      <c r="B44894" s="1"/>
      <c r="C44894" s="1"/>
      <c r="D44894" s="1"/>
    </row>
    <row r="44895" spans="1:4" x14ac:dyDescent="0.3">
      <c r="A44895" s="1"/>
      <c r="B44895" s="1"/>
      <c r="C44895" s="1"/>
      <c r="D44895" s="1"/>
    </row>
    <row r="44896" spans="1:4" x14ac:dyDescent="0.3">
      <c r="A44896" s="1"/>
      <c r="B44896" s="1"/>
      <c r="C44896" s="1"/>
      <c r="D44896" s="1"/>
    </row>
    <row r="44897" spans="1:4" x14ac:dyDescent="0.3">
      <c r="A44897" s="1"/>
      <c r="B44897" s="1"/>
      <c r="C44897" s="1"/>
      <c r="D44897" s="1"/>
    </row>
    <row r="44898" spans="1:4" x14ac:dyDescent="0.3">
      <c r="A44898" s="1"/>
      <c r="B44898" s="1"/>
      <c r="C44898" s="1"/>
      <c r="D44898" s="1"/>
    </row>
    <row r="44899" spans="1:4" x14ac:dyDescent="0.3">
      <c r="A44899" s="1"/>
      <c r="B44899" s="1"/>
      <c r="C44899" s="1"/>
      <c r="D44899" s="1"/>
    </row>
    <row r="44900" spans="1:4" x14ac:dyDescent="0.3">
      <c r="A44900" s="1"/>
      <c r="B44900" s="1"/>
      <c r="C44900" s="1"/>
      <c r="D44900" s="1"/>
    </row>
    <row r="44901" spans="1:4" x14ac:dyDescent="0.3">
      <c r="A44901" s="1"/>
      <c r="B44901" s="1"/>
      <c r="C44901" s="1"/>
      <c r="D44901" s="1"/>
    </row>
    <row r="44902" spans="1:4" x14ac:dyDescent="0.3">
      <c r="A44902" s="1"/>
      <c r="B44902" s="1"/>
      <c r="C44902" s="1"/>
      <c r="D44902" s="1"/>
    </row>
    <row r="44903" spans="1:4" x14ac:dyDescent="0.3">
      <c r="A44903" s="1"/>
      <c r="B44903" s="1"/>
      <c r="C44903" s="1"/>
      <c r="D44903" s="1"/>
    </row>
    <row r="44904" spans="1:4" x14ac:dyDescent="0.3">
      <c r="A44904" s="1"/>
      <c r="B44904" s="1"/>
      <c r="C44904" s="1"/>
      <c r="D44904" s="1"/>
    </row>
    <row r="44905" spans="1:4" x14ac:dyDescent="0.3">
      <c r="A44905" s="1"/>
      <c r="B44905" s="1"/>
      <c r="C44905" s="1"/>
      <c r="D44905" s="1"/>
    </row>
    <row r="44906" spans="1:4" x14ac:dyDescent="0.3">
      <c r="A44906" s="1"/>
      <c r="B44906" s="1"/>
      <c r="C44906" s="1"/>
      <c r="D44906" s="1"/>
    </row>
    <row r="44907" spans="1:4" x14ac:dyDescent="0.3">
      <c r="A44907" s="1"/>
      <c r="B44907" s="1"/>
      <c r="C44907" s="1"/>
      <c r="D44907" s="1"/>
    </row>
    <row r="44908" spans="1:4" x14ac:dyDescent="0.3">
      <c r="A44908" s="1"/>
      <c r="B44908" s="1"/>
      <c r="C44908" s="1"/>
      <c r="D44908" s="1"/>
    </row>
    <row r="44909" spans="1:4" x14ac:dyDescent="0.3">
      <c r="A44909" s="1"/>
      <c r="B44909" s="1"/>
      <c r="C44909" s="1"/>
      <c r="D44909" s="1"/>
    </row>
    <row r="44910" spans="1:4" x14ac:dyDescent="0.3">
      <c r="A44910" s="1"/>
      <c r="B44910" s="1"/>
      <c r="C44910" s="1"/>
      <c r="D44910" s="1"/>
    </row>
    <row r="44911" spans="1:4" x14ac:dyDescent="0.3">
      <c r="A44911" s="1"/>
      <c r="B44911" s="1"/>
      <c r="C44911" s="1"/>
      <c r="D44911" s="1"/>
    </row>
    <row r="44912" spans="1:4" x14ac:dyDescent="0.3">
      <c r="A44912" s="1"/>
      <c r="B44912" s="1"/>
      <c r="C44912" s="1"/>
      <c r="D44912" s="1"/>
    </row>
    <row r="44913" spans="1:4" x14ac:dyDescent="0.3">
      <c r="A44913" s="1"/>
      <c r="B44913" s="1"/>
      <c r="C44913" s="1"/>
      <c r="D44913" s="1"/>
    </row>
    <row r="44914" spans="1:4" x14ac:dyDescent="0.3">
      <c r="A44914" s="1"/>
      <c r="B44914" s="1"/>
      <c r="C44914" s="1"/>
      <c r="D44914" s="1"/>
    </row>
    <row r="44915" spans="1:4" x14ac:dyDescent="0.3">
      <c r="A44915" s="1"/>
      <c r="B44915" s="1"/>
      <c r="C44915" s="1"/>
      <c r="D44915" s="1"/>
    </row>
    <row r="44916" spans="1:4" x14ac:dyDescent="0.3">
      <c r="A44916" s="1"/>
      <c r="B44916" s="1"/>
      <c r="C44916" s="1"/>
      <c r="D44916" s="1"/>
    </row>
    <row r="44917" spans="1:4" x14ac:dyDescent="0.3">
      <c r="A44917" s="1"/>
      <c r="B44917" s="1"/>
      <c r="C44917" s="1"/>
      <c r="D44917" s="1"/>
    </row>
    <row r="44918" spans="1:4" x14ac:dyDescent="0.3">
      <c r="A44918" s="1"/>
      <c r="B44918" s="1"/>
      <c r="C44918" s="1"/>
      <c r="D44918" s="1"/>
    </row>
    <row r="44919" spans="1:4" x14ac:dyDescent="0.3">
      <c r="A44919" s="1"/>
      <c r="B44919" s="1"/>
      <c r="C44919" s="1"/>
      <c r="D44919" s="1"/>
    </row>
    <row r="44920" spans="1:4" x14ac:dyDescent="0.3">
      <c r="A44920" s="1"/>
      <c r="B44920" s="1"/>
      <c r="C44920" s="1"/>
      <c r="D44920" s="1"/>
    </row>
    <row r="44921" spans="1:4" x14ac:dyDescent="0.3">
      <c r="A44921" s="1"/>
      <c r="B44921" s="1"/>
      <c r="C44921" s="1"/>
      <c r="D44921" s="1"/>
    </row>
    <row r="44922" spans="1:4" x14ac:dyDescent="0.3">
      <c r="A44922" s="1"/>
      <c r="B44922" s="1"/>
      <c r="C44922" s="1"/>
      <c r="D44922" s="1"/>
    </row>
    <row r="44923" spans="1:4" x14ac:dyDescent="0.3">
      <c r="A44923" s="1"/>
      <c r="B44923" s="1"/>
      <c r="C44923" s="1"/>
      <c r="D44923" s="1"/>
    </row>
    <row r="44924" spans="1:4" x14ac:dyDescent="0.3">
      <c r="A44924" s="1"/>
      <c r="B44924" s="1"/>
      <c r="C44924" s="1"/>
      <c r="D44924" s="1"/>
    </row>
    <row r="44925" spans="1:4" x14ac:dyDescent="0.3">
      <c r="A44925" s="1"/>
      <c r="B44925" s="1"/>
      <c r="C44925" s="1"/>
      <c r="D44925" s="1"/>
    </row>
    <row r="44926" spans="1:4" x14ac:dyDescent="0.3">
      <c r="A44926" s="1"/>
      <c r="B44926" s="1"/>
      <c r="C44926" s="1"/>
      <c r="D44926" s="1"/>
    </row>
    <row r="44927" spans="1:4" x14ac:dyDescent="0.3">
      <c r="A44927" s="1"/>
      <c r="B44927" s="1"/>
      <c r="C44927" s="1"/>
      <c r="D44927" s="1"/>
    </row>
    <row r="44928" spans="1:4" x14ac:dyDescent="0.3">
      <c r="A44928" s="1"/>
      <c r="B44928" s="1"/>
      <c r="C44928" s="1"/>
      <c r="D44928" s="1"/>
    </row>
    <row r="44929" spans="1:4" x14ac:dyDescent="0.3">
      <c r="A44929" s="1"/>
      <c r="B44929" s="1"/>
      <c r="C44929" s="1"/>
      <c r="D44929" s="1"/>
    </row>
    <row r="44930" spans="1:4" x14ac:dyDescent="0.3">
      <c r="A44930" s="1"/>
      <c r="B44930" s="1"/>
      <c r="C44930" s="1"/>
      <c r="D44930" s="1"/>
    </row>
    <row r="44931" spans="1:4" x14ac:dyDescent="0.3">
      <c r="A44931" s="1"/>
      <c r="B44931" s="1"/>
      <c r="C44931" s="1"/>
      <c r="D44931" s="1"/>
    </row>
    <row r="44932" spans="1:4" x14ac:dyDescent="0.3">
      <c r="A44932" s="1"/>
      <c r="B44932" s="1"/>
      <c r="C44932" s="1"/>
      <c r="D44932" s="1"/>
    </row>
    <row r="44933" spans="1:4" x14ac:dyDescent="0.3">
      <c r="A44933" s="1"/>
      <c r="B44933" s="1"/>
      <c r="C44933" s="1"/>
      <c r="D44933" s="1"/>
    </row>
    <row r="44934" spans="1:4" x14ac:dyDescent="0.3">
      <c r="A44934" s="1"/>
      <c r="B44934" s="1"/>
      <c r="C44934" s="1"/>
      <c r="D44934" s="1"/>
    </row>
    <row r="44935" spans="1:4" x14ac:dyDescent="0.3">
      <c r="A44935" s="1"/>
      <c r="B44935" s="1"/>
      <c r="C44935" s="1"/>
      <c r="D44935" s="1"/>
    </row>
    <row r="44936" spans="1:4" x14ac:dyDescent="0.3">
      <c r="A44936" s="1"/>
      <c r="B44936" s="1"/>
      <c r="C44936" s="1"/>
      <c r="D44936" s="1"/>
    </row>
    <row r="44937" spans="1:4" x14ac:dyDescent="0.3">
      <c r="A44937" s="1"/>
      <c r="B44937" s="1"/>
      <c r="C44937" s="1"/>
      <c r="D44937" s="1"/>
    </row>
    <row r="44938" spans="1:4" x14ac:dyDescent="0.3">
      <c r="A44938" s="1"/>
      <c r="B44938" s="1"/>
      <c r="C44938" s="1"/>
      <c r="D44938" s="1"/>
    </row>
    <row r="44939" spans="1:4" x14ac:dyDescent="0.3">
      <c r="A44939" s="1"/>
      <c r="B44939" s="1"/>
      <c r="C44939" s="1"/>
      <c r="D44939" s="1"/>
    </row>
    <row r="44940" spans="1:4" x14ac:dyDescent="0.3">
      <c r="A44940" s="1"/>
      <c r="B44940" s="1"/>
      <c r="C44940" s="1"/>
      <c r="D44940" s="1"/>
    </row>
    <row r="44941" spans="1:4" x14ac:dyDescent="0.3">
      <c r="A44941" s="1"/>
      <c r="B44941" s="1"/>
      <c r="C44941" s="1"/>
      <c r="D44941" s="1"/>
    </row>
    <row r="44942" spans="1:4" x14ac:dyDescent="0.3">
      <c r="A44942" s="1"/>
      <c r="B44942" s="1"/>
      <c r="C44942" s="1"/>
      <c r="D44942" s="1"/>
    </row>
    <row r="44943" spans="1:4" x14ac:dyDescent="0.3">
      <c r="A44943" s="1"/>
      <c r="B44943" s="1"/>
      <c r="C44943" s="1"/>
      <c r="D44943" s="1"/>
    </row>
    <row r="44944" spans="1:4" x14ac:dyDescent="0.3">
      <c r="A44944" s="1"/>
      <c r="B44944" s="1"/>
      <c r="C44944" s="1"/>
      <c r="D44944" s="1"/>
    </row>
    <row r="44945" spans="1:4" x14ac:dyDescent="0.3">
      <c r="A44945" s="1"/>
      <c r="B44945" s="1"/>
      <c r="C44945" s="1"/>
      <c r="D44945" s="1"/>
    </row>
    <row r="44946" spans="1:4" x14ac:dyDescent="0.3">
      <c r="A44946" s="1"/>
      <c r="B44946" s="1"/>
      <c r="C44946" s="1"/>
      <c r="D44946" s="1"/>
    </row>
    <row r="44947" spans="1:4" x14ac:dyDescent="0.3">
      <c r="A44947" s="1"/>
      <c r="B44947" s="1"/>
      <c r="C44947" s="1"/>
      <c r="D44947" s="1"/>
    </row>
    <row r="44948" spans="1:4" x14ac:dyDescent="0.3">
      <c r="A44948" s="1"/>
      <c r="B44948" s="1"/>
      <c r="C44948" s="1"/>
      <c r="D44948" s="1"/>
    </row>
    <row r="44949" spans="1:4" x14ac:dyDescent="0.3">
      <c r="A44949" s="1"/>
      <c r="B44949" s="1"/>
      <c r="C44949" s="1"/>
      <c r="D44949" s="1"/>
    </row>
    <row r="44950" spans="1:4" x14ac:dyDescent="0.3">
      <c r="A44950" s="1"/>
      <c r="B44950" s="1"/>
      <c r="C44950" s="1"/>
      <c r="D44950" s="1"/>
    </row>
    <row r="44951" spans="1:4" x14ac:dyDescent="0.3">
      <c r="A44951" s="1"/>
      <c r="B44951" s="1"/>
      <c r="C44951" s="1"/>
      <c r="D44951" s="1"/>
    </row>
    <row r="44952" spans="1:4" x14ac:dyDescent="0.3">
      <c r="A44952" s="1"/>
      <c r="B44952" s="1"/>
      <c r="C44952" s="1"/>
      <c r="D44952" s="1"/>
    </row>
    <row r="44953" spans="1:4" x14ac:dyDescent="0.3">
      <c r="A44953" s="1"/>
      <c r="B44953" s="1"/>
      <c r="C44953" s="1"/>
      <c r="D44953" s="1"/>
    </row>
    <row r="44954" spans="1:4" x14ac:dyDescent="0.3">
      <c r="A44954" s="1"/>
      <c r="B44954" s="1"/>
      <c r="C44954" s="1"/>
      <c r="D44954" s="1"/>
    </row>
    <row r="44955" spans="1:4" x14ac:dyDescent="0.3">
      <c r="A44955" s="1"/>
      <c r="B44955" s="1"/>
      <c r="C44955" s="1"/>
      <c r="D44955" s="1"/>
    </row>
    <row r="44956" spans="1:4" x14ac:dyDescent="0.3">
      <c r="A44956" s="1"/>
      <c r="B44956" s="1"/>
      <c r="C44956" s="1"/>
      <c r="D44956" s="1"/>
    </row>
    <row r="44957" spans="1:4" x14ac:dyDescent="0.3">
      <c r="A44957" s="1"/>
      <c r="B44957" s="1"/>
      <c r="C44957" s="1"/>
      <c r="D44957" s="1"/>
    </row>
    <row r="44958" spans="1:4" x14ac:dyDescent="0.3">
      <c r="A44958" s="1"/>
      <c r="B44958" s="1"/>
      <c r="C44958" s="1"/>
      <c r="D44958" s="1"/>
    </row>
    <row r="44959" spans="1:4" x14ac:dyDescent="0.3">
      <c r="A44959" s="1"/>
      <c r="B44959" s="1"/>
      <c r="C44959" s="1"/>
      <c r="D44959" s="1"/>
    </row>
    <row r="44960" spans="1:4" x14ac:dyDescent="0.3">
      <c r="A44960" s="1"/>
      <c r="B44960" s="1"/>
      <c r="C44960" s="1"/>
      <c r="D44960" s="1"/>
    </row>
    <row r="44961" spans="1:4" x14ac:dyDescent="0.3">
      <c r="A44961" s="1"/>
      <c r="B44961" s="1"/>
      <c r="C44961" s="1"/>
      <c r="D44961" s="1"/>
    </row>
    <row r="44962" spans="1:4" x14ac:dyDescent="0.3">
      <c r="A44962" s="1"/>
      <c r="B44962" s="1"/>
      <c r="C44962" s="1"/>
      <c r="D44962" s="1"/>
    </row>
    <row r="44963" spans="1:4" x14ac:dyDescent="0.3">
      <c r="A44963" s="1"/>
      <c r="B44963" s="1"/>
      <c r="C44963" s="1"/>
      <c r="D44963" s="1"/>
    </row>
    <row r="44964" spans="1:4" x14ac:dyDescent="0.3">
      <c r="A44964" s="1"/>
      <c r="B44964" s="1"/>
      <c r="C44964" s="1"/>
      <c r="D44964" s="1"/>
    </row>
    <row r="44965" spans="1:4" x14ac:dyDescent="0.3">
      <c r="A44965" s="1"/>
      <c r="B44965" s="1"/>
      <c r="C44965" s="1"/>
      <c r="D44965" s="1"/>
    </row>
    <row r="44966" spans="1:4" x14ac:dyDescent="0.3">
      <c r="A44966" s="1"/>
      <c r="B44966" s="1"/>
      <c r="C44966" s="1"/>
      <c r="D44966" s="1"/>
    </row>
    <row r="44967" spans="1:4" x14ac:dyDescent="0.3">
      <c r="A44967" s="1"/>
      <c r="B44967" s="1"/>
      <c r="C44967" s="1"/>
      <c r="D44967" s="1"/>
    </row>
    <row r="44968" spans="1:4" x14ac:dyDescent="0.3">
      <c r="A44968" s="1"/>
      <c r="B44968" s="1"/>
      <c r="C44968" s="1"/>
      <c r="D44968" s="1"/>
    </row>
    <row r="44969" spans="1:4" x14ac:dyDescent="0.3">
      <c r="A44969" s="1"/>
      <c r="B44969" s="1"/>
      <c r="C44969" s="1"/>
      <c r="D44969" s="1"/>
    </row>
    <row r="44970" spans="1:4" x14ac:dyDescent="0.3">
      <c r="A44970" s="1"/>
      <c r="B44970" s="1"/>
      <c r="C44970" s="1"/>
      <c r="D44970" s="1"/>
    </row>
    <row r="44971" spans="1:4" x14ac:dyDescent="0.3">
      <c r="A44971" s="1"/>
      <c r="B44971" s="1"/>
      <c r="C44971" s="1"/>
      <c r="D44971" s="1"/>
    </row>
    <row r="44972" spans="1:4" x14ac:dyDescent="0.3">
      <c r="A44972" s="1"/>
      <c r="B44972" s="1"/>
      <c r="C44972" s="1"/>
      <c r="D44972" s="1"/>
    </row>
    <row r="44973" spans="1:4" x14ac:dyDescent="0.3">
      <c r="A44973" s="1"/>
      <c r="B44973" s="1"/>
      <c r="C44973" s="1"/>
      <c r="D44973" s="1"/>
    </row>
    <row r="44974" spans="1:4" x14ac:dyDescent="0.3">
      <c r="A44974" s="1"/>
      <c r="B44974" s="1"/>
      <c r="C44974" s="1"/>
      <c r="D44974" s="1"/>
    </row>
    <row r="44975" spans="1:4" x14ac:dyDescent="0.3">
      <c r="A44975" s="1"/>
      <c r="B44975" s="1"/>
      <c r="C44975" s="1"/>
      <c r="D44975" s="1"/>
    </row>
    <row r="44976" spans="1:4" x14ac:dyDescent="0.3">
      <c r="A44976" s="1"/>
      <c r="B44976" s="1"/>
      <c r="C44976" s="1"/>
      <c r="D44976" s="1"/>
    </row>
    <row r="44977" spans="1:4" x14ac:dyDescent="0.3">
      <c r="A44977" s="1"/>
      <c r="B44977" s="1"/>
      <c r="C44977" s="1"/>
      <c r="D44977" s="1"/>
    </row>
    <row r="44978" spans="1:4" x14ac:dyDescent="0.3">
      <c r="A44978" s="1"/>
      <c r="B44978" s="1"/>
      <c r="C44978" s="1"/>
      <c r="D44978" s="1"/>
    </row>
    <row r="44979" spans="1:4" x14ac:dyDescent="0.3">
      <c r="A44979" s="1"/>
      <c r="B44979" s="1"/>
      <c r="C44979" s="1"/>
      <c r="D44979" s="1"/>
    </row>
    <row r="44980" spans="1:4" x14ac:dyDescent="0.3">
      <c r="A44980" s="1"/>
      <c r="B44980" s="1"/>
      <c r="C44980" s="1"/>
      <c r="D44980" s="1"/>
    </row>
    <row r="44981" spans="1:4" x14ac:dyDescent="0.3">
      <c r="A44981" s="1"/>
      <c r="B44981" s="1"/>
      <c r="C44981" s="1"/>
      <c r="D44981" s="1"/>
    </row>
    <row r="44982" spans="1:4" x14ac:dyDescent="0.3">
      <c r="A44982" s="1"/>
      <c r="B44982" s="1"/>
      <c r="C44982" s="1"/>
      <c r="D44982" s="1"/>
    </row>
    <row r="44983" spans="1:4" x14ac:dyDescent="0.3">
      <c r="A44983" s="1"/>
      <c r="B44983" s="1"/>
      <c r="C44983" s="1"/>
      <c r="D44983" s="1"/>
    </row>
    <row r="44984" spans="1:4" x14ac:dyDescent="0.3">
      <c r="A44984" s="1"/>
      <c r="B44984" s="1"/>
      <c r="C44984" s="1"/>
      <c r="D44984" s="1"/>
    </row>
    <row r="44985" spans="1:4" x14ac:dyDescent="0.3">
      <c r="A44985" s="1"/>
      <c r="B44985" s="1"/>
      <c r="C44985" s="1"/>
      <c r="D44985" s="1"/>
    </row>
    <row r="44986" spans="1:4" x14ac:dyDescent="0.3">
      <c r="A44986" s="1"/>
      <c r="B44986" s="1"/>
      <c r="C44986" s="1"/>
      <c r="D44986" s="1"/>
    </row>
    <row r="44987" spans="1:4" x14ac:dyDescent="0.3">
      <c r="A44987" s="1"/>
      <c r="B44987" s="1"/>
      <c r="C44987" s="1"/>
      <c r="D44987" s="1"/>
    </row>
    <row r="44988" spans="1:4" x14ac:dyDescent="0.3">
      <c r="A44988" s="1"/>
      <c r="B44988" s="1"/>
      <c r="C44988" s="1"/>
      <c r="D44988" s="1"/>
    </row>
    <row r="44989" spans="1:4" x14ac:dyDescent="0.3">
      <c r="A44989" s="1"/>
      <c r="B44989" s="1"/>
      <c r="C44989" s="1"/>
      <c r="D44989" s="1"/>
    </row>
    <row r="44990" spans="1:4" x14ac:dyDescent="0.3">
      <c r="A44990" s="1"/>
      <c r="B44990" s="1"/>
      <c r="C44990" s="1"/>
      <c r="D44990" s="1"/>
    </row>
    <row r="44991" spans="1:4" x14ac:dyDescent="0.3">
      <c r="A44991" s="1"/>
      <c r="B44991" s="1"/>
      <c r="C44991" s="1"/>
      <c r="D44991" s="1"/>
    </row>
    <row r="44992" spans="1:4" x14ac:dyDescent="0.3">
      <c r="A44992" s="1"/>
      <c r="B44992" s="1"/>
      <c r="C44992" s="1"/>
      <c r="D44992" s="1"/>
    </row>
    <row r="44993" spans="1:4" x14ac:dyDescent="0.3">
      <c r="A44993" s="1"/>
      <c r="B44993" s="1"/>
      <c r="C44993" s="1"/>
      <c r="D44993" s="1"/>
    </row>
    <row r="44994" spans="1:4" x14ac:dyDescent="0.3">
      <c r="A44994" s="1"/>
      <c r="B44994" s="1"/>
      <c r="C44994" s="1"/>
      <c r="D44994" s="1"/>
    </row>
    <row r="44995" spans="1:4" x14ac:dyDescent="0.3">
      <c r="A44995" s="1"/>
      <c r="B44995" s="1"/>
      <c r="C44995" s="1"/>
      <c r="D44995" s="1"/>
    </row>
    <row r="44996" spans="1:4" x14ac:dyDescent="0.3">
      <c r="A44996" s="1"/>
      <c r="B44996" s="1"/>
      <c r="C44996" s="1"/>
      <c r="D44996" s="1"/>
    </row>
    <row r="44997" spans="1:4" x14ac:dyDescent="0.3">
      <c r="A44997" s="1"/>
      <c r="B44997" s="1"/>
      <c r="C44997" s="1"/>
      <c r="D44997" s="1"/>
    </row>
    <row r="44998" spans="1:4" x14ac:dyDescent="0.3">
      <c r="A44998" s="1"/>
      <c r="B44998" s="1"/>
      <c r="C44998" s="1"/>
      <c r="D44998" s="1"/>
    </row>
    <row r="44999" spans="1:4" x14ac:dyDescent="0.3">
      <c r="A44999" s="1"/>
      <c r="B44999" s="1"/>
      <c r="C44999" s="1"/>
      <c r="D44999" s="1"/>
    </row>
    <row r="45000" spans="1:4" x14ac:dyDescent="0.3">
      <c r="A45000" s="1"/>
      <c r="B45000" s="1"/>
      <c r="C45000" s="1"/>
      <c r="D45000" s="1"/>
    </row>
    <row r="45001" spans="1:4" x14ac:dyDescent="0.3">
      <c r="A45001" s="1"/>
      <c r="B45001" s="1"/>
      <c r="C45001" s="1"/>
      <c r="D45001" s="1"/>
    </row>
    <row r="45002" spans="1:4" x14ac:dyDescent="0.3">
      <c r="A45002" s="1"/>
      <c r="B45002" s="1"/>
      <c r="C45002" s="1"/>
      <c r="D45002" s="1"/>
    </row>
    <row r="45003" spans="1:4" x14ac:dyDescent="0.3">
      <c r="A45003" s="1"/>
      <c r="B45003" s="1"/>
      <c r="C45003" s="1"/>
      <c r="D45003" s="1"/>
    </row>
    <row r="45004" spans="1:4" x14ac:dyDescent="0.3">
      <c r="A45004" s="1"/>
      <c r="B45004" s="1"/>
      <c r="C45004" s="1"/>
      <c r="D45004" s="1"/>
    </row>
    <row r="45005" spans="1:4" x14ac:dyDescent="0.3">
      <c r="A45005" s="1"/>
      <c r="B45005" s="1"/>
      <c r="C45005" s="1"/>
      <c r="D45005" s="1"/>
    </row>
    <row r="45006" spans="1:4" x14ac:dyDescent="0.3">
      <c r="A45006" s="1"/>
      <c r="B45006" s="1"/>
      <c r="C45006" s="1"/>
      <c r="D45006" s="1"/>
    </row>
    <row r="45007" spans="1:4" x14ac:dyDescent="0.3">
      <c r="A45007" s="1"/>
      <c r="B45007" s="1"/>
      <c r="C45007" s="1"/>
      <c r="D45007" s="1"/>
    </row>
    <row r="45008" spans="1:4" x14ac:dyDescent="0.3">
      <c r="A45008" s="1"/>
      <c r="B45008" s="1"/>
      <c r="C45008" s="1"/>
      <c r="D45008" s="1"/>
    </row>
    <row r="45009" spans="1:4" x14ac:dyDescent="0.3">
      <c r="A45009" s="1"/>
      <c r="B45009" s="1"/>
      <c r="C45009" s="1"/>
      <c r="D45009" s="1"/>
    </row>
    <row r="45010" spans="1:4" x14ac:dyDescent="0.3">
      <c r="A45010" s="1"/>
      <c r="B45010" s="1"/>
      <c r="C45010" s="1"/>
      <c r="D45010" s="1"/>
    </row>
    <row r="45011" spans="1:4" x14ac:dyDescent="0.3">
      <c r="A45011" s="1"/>
      <c r="B45011" s="1"/>
      <c r="C45011" s="1"/>
      <c r="D45011" s="1"/>
    </row>
    <row r="45012" spans="1:4" x14ac:dyDescent="0.3">
      <c r="A45012" s="1"/>
      <c r="B45012" s="1"/>
      <c r="C45012" s="1"/>
      <c r="D45012" s="1"/>
    </row>
    <row r="45013" spans="1:4" x14ac:dyDescent="0.3">
      <c r="A45013" s="1"/>
      <c r="B45013" s="1"/>
      <c r="C45013" s="1"/>
      <c r="D45013" s="1"/>
    </row>
    <row r="45014" spans="1:4" x14ac:dyDescent="0.3">
      <c r="A45014" s="1"/>
      <c r="B45014" s="1"/>
      <c r="C45014" s="1"/>
      <c r="D45014" s="1"/>
    </row>
    <row r="45015" spans="1:4" x14ac:dyDescent="0.3">
      <c r="A45015" s="1"/>
      <c r="B45015" s="1"/>
      <c r="C45015" s="1"/>
      <c r="D45015" s="1"/>
    </row>
    <row r="45016" spans="1:4" x14ac:dyDescent="0.3">
      <c r="A45016" s="1"/>
      <c r="B45016" s="1"/>
      <c r="C45016" s="1"/>
      <c r="D45016" s="1"/>
    </row>
    <row r="45017" spans="1:4" x14ac:dyDescent="0.3">
      <c r="A45017" s="1"/>
      <c r="B45017" s="1"/>
      <c r="C45017" s="1"/>
      <c r="D45017" s="1"/>
    </row>
    <row r="45018" spans="1:4" x14ac:dyDescent="0.3">
      <c r="A45018" s="1"/>
      <c r="B45018" s="1"/>
      <c r="C45018" s="1"/>
      <c r="D45018" s="1"/>
    </row>
    <row r="45019" spans="1:4" x14ac:dyDescent="0.3">
      <c r="A45019" s="1"/>
      <c r="B45019" s="1"/>
      <c r="C45019" s="1"/>
      <c r="D45019" s="1"/>
    </row>
    <row r="45020" spans="1:4" x14ac:dyDescent="0.3">
      <c r="A45020" s="1"/>
      <c r="B45020" s="1"/>
      <c r="C45020" s="1"/>
      <c r="D45020" s="1"/>
    </row>
    <row r="45021" spans="1:4" x14ac:dyDescent="0.3">
      <c r="A45021" s="1"/>
      <c r="B45021" s="1"/>
      <c r="C45021" s="1"/>
      <c r="D45021" s="1"/>
    </row>
    <row r="45022" spans="1:4" x14ac:dyDescent="0.3">
      <c r="A45022" s="1"/>
      <c r="B45022" s="1"/>
      <c r="C45022" s="1"/>
      <c r="D45022" s="1"/>
    </row>
    <row r="45023" spans="1:4" x14ac:dyDescent="0.3">
      <c r="A45023" s="1"/>
      <c r="B45023" s="1"/>
      <c r="C45023" s="1"/>
      <c r="D45023" s="1"/>
    </row>
    <row r="45024" spans="1:4" x14ac:dyDescent="0.3">
      <c r="A45024" s="1"/>
      <c r="B45024" s="1"/>
      <c r="C45024" s="1"/>
      <c r="D45024" s="1"/>
    </row>
    <row r="45025" spans="1:4" x14ac:dyDescent="0.3">
      <c r="A45025" s="1"/>
      <c r="B45025" s="1"/>
      <c r="C45025" s="1"/>
      <c r="D45025" s="1"/>
    </row>
    <row r="45026" spans="1:4" x14ac:dyDescent="0.3">
      <c r="A45026" s="1"/>
      <c r="B45026" s="1"/>
      <c r="C45026" s="1"/>
      <c r="D45026" s="1"/>
    </row>
    <row r="45027" spans="1:4" x14ac:dyDescent="0.3">
      <c r="A45027" s="1"/>
      <c r="B45027" s="1"/>
      <c r="C45027" s="1"/>
      <c r="D45027" s="1"/>
    </row>
    <row r="45028" spans="1:4" x14ac:dyDescent="0.3">
      <c r="A45028" s="1"/>
      <c r="B45028" s="1"/>
      <c r="C45028" s="1"/>
      <c r="D45028" s="1"/>
    </row>
    <row r="45029" spans="1:4" x14ac:dyDescent="0.3">
      <c r="A45029" s="1"/>
      <c r="B45029" s="1"/>
      <c r="C45029" s="1"/>
      <c r="D45029" s="1"/>
    </row>
    <row r="45030" spans="1:4" x14ac:dyDescent="0.3">
      <c r="A45030" s="1"/>
      <c r="B45030" s="1"/>
      <c r="C45030" s="1"/>
      <c r="D45030" s="1"/>
    </row>
    <row r="45031" spans="1:4" x14ac:dyDescent="0.3">
      <c r="A45031" s="1"/>
      <c r="B45031" s="1"/>
      <c r="C45031" s="1"/>
      <c r="D45031" s="1"/>
    </row>
    <row r="45032" spans="1:4" x14ac:dyDescent="0.3">
      <c r="A45032" s="1"/>
      <c r="B45032" s="1"/>
      <c r="C45032" s="1"/>
      <c r="D45032" s="1"/>
    </row>
    <row r="45033" spans="1:4" x14ac:dyDescent="0.3">
      <c r="A45033" s="1"/>
      <c r="B45033" s="1"/>
      <c r="C45033" s="1"/>
      <c r="D45033" s="1"/>
    </row>
    <row r="45034" spans="1:4" x14ac:dyDescent="0.3">
      <c r="A45034" s="1"/>
      <c r="B45034" s="1"/>
      <c r="C45034" s="1"/>
      <c r="D45034" s="1"/>
    </row>
    <row r="45035" spans="1:4" x14ac:dyDescent="0.3">
      <c r="A45035" s="1"/>
      <c r="B45035" s="1"/>
      <c r="C45035" s="1"/>
      <c r="D45035" s="1"/>
    </row>
    <row r="45036" spans="1:4" x14ac:dyDescent="0.3">
      <c r="A45036" s="1"/>
      <c r="B45036" s="1"/>
      <c r="C45036" s="1"/>
      <c r="D45036" s="1"/>
    </row>
    <row r="45037" spans="1:4" x14ac:dyDescent="0.3">
      <c r="A45037" s="1"/>
      <c r="B45037" s="1"/>
      <c r="C45037" s="1"/>
      <c r="D45037" s="1"/>
    </row>
    <row r="45038" spans="1:4" x14ac:dyDescent="0.3">
      <c r="A45038" s="1"/>
      <c r="B45038" s="1"/>
      <c r="C45038" s="1"/>
      <c r="D45038" s="1"/>
    </row>
    <row r="45039" spans="1:4" x14ac:dyDescent="0.3">
      <c r="A45039" s="1"/>
      <c r="B45039" s="1"/>
      <c r="C45039" s="1"/>
      <c r="D45039" s="1"/>
    </row>
    <row r="45040" spans="1:4" x14ac:dyDescent="0.3">
      <c r="A45040" s="1"/>
      <c r="B45040" s="1"/>
      <c r="C45040" s="1"/>
      <c r="D45040" s="1"/>
    </row>
    <row r="45041" spans="1:4" x14ac:dyDescent="0.3">
      <c r="A45041" s="1"/>
      <c r="B45041" s="1"/>
      <c r="C45041" s="1"/>
      <c r="D45041" s="1"/>
    </row>
    <row r="45042" spans="1:4" x14ac:dyDescent="0.3">
      <c r="A45042" s="1"/>
      <c r="B45042" s="1"/>
      <c r="C45042" s="1"/>
      <c r="D45042" s="1"/>
    </row>
    <row r="45043" spans="1:4" x14ac:dyDescent="0.3">
      <c r="A45043" s="1"/>
      <c r="B45043" s="1"/>
      <c r="C45043" s="1"/>
      <c r="D45043" s="1"/>
    </row>
    <row r="45044" spans="1:4" x14ac:dyDescent="0.3">
      <c r="A45044" s="1"/>
      <c r="B45044" s="1"/>
      <c r="C45044" s="1"/>
      <c r="D45044" s="1"/>
    </row>
    <row r="45045" spans="1:4" x14ac:dyDescent="0.3">
      <c r="A45045" s="1"/>
      <c r="B45045" s="1"/>
      <c r="C45045" s="1"/>
      <c r="D45045" s="1"/>
    </row>
    <row r="45046" spans="1:4" x14ac:dyDescent="0.3">
      <c r="A45046" s="1"/>
      <c r="B45046" s="1"/>
      <c r="C45046" s="1"/>
      <c r="D45046" s="1"/>
    </row>
    <row r="45047" spans="1:4" x14ac:dyDescent="0.3">
      <c r="A45047" s="1"/>
      <c r="B45047" s="1"/>
      <c r="C45047" s="1"/>
      <c r="D45047" s="1"/>
    </row>
    <row r="45048" spans="1:4" x14ac:dyDescent="0.3">
      <c r="A45048" s="1"/>
      <c r="B45048" s="1"/>
      <c r="C45048" s="1"/>
      <c r="D45048" s="1"/>
    </row>
    <row r="45049" spans="1:4" x14ac:dyDescent="0.3">
      <c r="A45049" s="1"/>
      <c r="B45049" s="1"/>
      <c r="C45049" s="1"/>
      <c r="D45049" s="1"/>
    </row>
    <row r="45050" spans="1:4" x14ac:dyDescent="0.3">
      <c r="A45050" s="1"/>
      <c r="B45050" s="1"/>
      <c r="C45050" s="1"/>
      <c r="D45050" s="1"/>
    </row>
    <row r="45051" spans="1:4" x14ac:dyDescent="0.3">
      <c r="A45051" s="1"/>
      <c r="B45051" s="1"/>
      <c r="C45051" s="1"/>
      <c r="D45051" s="1"/>
    </row>
    <row r="45052" spans="1:4" x14ac:dyDescent="0.3">
      <c r="A45052" s="1"/>
      <c r="B45052" s="1"/>
      <c r="C45052" s="1"/>
      <c r="D45052" s="1"/>
    </row>
    <row r="45053" spans="1:4" x14ac:dyDescent="0.3">
      <c r="A45053" s="1"/>
      <c r="B45053" s="1"/>
      <c r="C45053" s="1"/>
      <c r="D45053" s="1"/>
    </row>
    <row r="45054" spans="1:4" x14ac:dyDescent="0.3">
      <c r="A45054" s="1"/>
      <c r="B45054" s="1"/>
      <c r="C45054" s="1"/>
      <c r="D45054" s="1"/>
    </row>
    <row r="45055" spans="1:4" x14ac:dyDescent="0.3">
      <c r="A45055" s="1"/>
      <c r="B45055" s="1"/>
      <c r="C45055" s="1"/>
      <c r="D45055" s="1"/>
    </row>
    <row r="45056" spans="1:4" x14ac:dyDescent="0.3">
      <c r="A45056" s="1"/>
      <c r="B45056" s="1"/>
      <c r="C45056" s="1"/>
      <c r="D45056" s="1"/>
    </row>
    <row r="45057" spans="1:4" x14ac:dyDescent="0.3">
      <c r="A45057" s="1"/>
      <c r="B45057" s="1"/>
      <c r="C45057" s="1"/>
      <c r="D45057" s="1"/>
    </row>
    <row r="45058" spans="1:4" x14ac:dyDescent="0.3">
      <c r="A45058" s="1"/>
      <c r="B45058" s="1"/>
      <c r="C45058" s="1"/>
      <c r="D45058" s="1"/>
    </row>
    <row r="45059" spans="1:4" x14ac:dyDescent="0.3">
      <c r="A45059" s="1"/>
      <c r="B45059" s="1"/>
      <c r="C45059" s="1"/>
      <c r="D45059" s="1"/>
    </row>
    <row r="45060" spans="1:4" x14ac:dyDescent="0.3">
      <c r="A45060" s="1"/>
      <c r="B45060" s="1"/>
      <c r="C45060" s="1"/>
      <c r="D45060" s="1"/>
    </row>
    <row r="45061" spans="1:4" x14ac:dyDescent="0.3">
      <c r="A45061" s="1"/>
      <c r="B45061" s="1"/>
      <c r="C45061" s="1"/>
      <c r="D45061" s="1"/>
    </row>
    <row r="45062" spans="1:4" x14ac:dyDescent="0.3">
      <c r="A45062" s="1"/>
      <c r="B45062" s="1"/>
      <c r="C45062" s="1"/>
      <c r="D45062" s="1"/>
    </row>
    <row r="45063" spans="1:4" x14ac:dyDescent="0.3">
      <c r="A45063" s="1"/>
      <c r="B45063" s="1"/>
      <c r="C45063" s="1"/>
      <c r="D45063" s="1"/>
    </row>
    <row r="45064" spans="1:4" x14ac:dyDescent="0.3">
      <c r="A45064" s="1"/>
      <c r="B45064" s="1"/>
      <c r="C45064" s="1"/>
      <c r="D45064" s="1"/>
    </row>
    <row r="45065" spans="1:4" x14ac:dyDescent="0.3">
      <c r="A45065" s="1"/>
      <c r="B45065" s="1"/>
      <c r="C45065" s="1"/>
      <c r="D45065" s="1"/>
    </row>
    <row r="45066" spans="1:4" x14ac:dyDescent="0.3">
      <c r="A45066" s="1"/>
      <c r="B45066" s="1"/>
      <c r="C45066" s="1"/>
      <c r="D45066" s="1"/>
    </row>
    <row r="45067" spans="1:4" x14ac:dyDescent="0.3">
      <c r="A45067" s="1"/>
      <c r="B45067" s="1"/>
      <c r="C45067" s="1"/>
      <c r="D45067" s="1"/>
    </row>
    <row r="45068" spans="1:4" x14ac:dyDescent="0.3">
      <c r="A45068" s="1"/>
      <c r="B45068" s="1"/>
      <c r="C45068" s="1"/>
      <c r="D45068" s="1"/>
    </row>
    <row r="45069" spans="1:4" x14ac:dyDescent="0.3">
      <c r="A45069" s="1"/>
      <c r="B45069" s="1"/>
      <c r="C45069" s="1"/>
      <c r="D45069" s="1"/>
    </row>
    <row r="45070" spans="1:4" x14ac:dyDescent="0.3">
      <c r="A45070" s="1"/>
      <c r="B45070" s="1"/>
      <c r="C45070" s="1"/>
      <c r="D45070" s="1"/>
    </row>
    <row r="45071" spans="1:4" x14ac:dyDescent="0.3">
      <c r="A45071" s="1"/>
      <c r="B45071" s="1"/>
      <c r="C45071" s="1"/>
      <c r="D45071" s="1"/>
    </row>
    <row r="45072" spans="1:4" x14ac:dyDescent="0.3">
      <c r="A45072" s="1"/>
      <c r="B45072" s="1"/>
      <c r="C45072" s="1"/>
      <c r="D45072" s="1"/>
    </row>
    <row r="45073" spans="1:4" x14ac:dyDescent="0.3">
      <c r="A45073" s="1"/>
      <c r="B45073" s="1"/>
      <c r="C45073" s="1"/>
      <c r="D45073" s="1"/>
    </row>
    <row r="45074" spans="1:4" x14ac:dyDescent="0.3">
      <c r="A45074" s="1"/>
      <c r="B45074" s="1"/>
      <c r="C45074" s="1"/>
      <c r="D45074" s="1"/>
    </row>
    <row r="45075" spans="1:4" x14ac:dyDescent="0.3">
      <c r="A45075" s="1"/>
      <c r="B45075" s="1"/>
      <c r="C45075" s="1"/>
      <c r="D45075" s="1"/>
    </row>
    <row r="45076" spans="1:4" x14ac:dyDescent="0.3">
      <c r="A45076" s="1"/>
      <c r="B45076" s="1"/>
      <c r="C45076" s="1"/>
      <c r="D45076" s="1"/>
    </row>
    <row r="45077" spans="1:4" x14ac:dyDescent="0.3">
      <c r="A45077" s="1"/>
      <c r="B45077" s="1"/>
      <c r="C45077" s="1"/>
      <c r="D45077" s="1"/>
    </row>
    <row r="45078" spans="1:4" x14ac:dyDescent="0.3">
      <c r="A45078" s="1"/>
      <c r="B45078" s="1"/>
      <c r="C45078" s="1"/>
      <c r="D45078" s="1"/>
    </row>
    <row r="45079" spans="1:4" x14ac:dyDescent="0.3">
      <c r="A45079" s="1"/>
      <c r="B45079" s="1"/>
      <c r="C45079" s="1"/>
      <c r="D45079" s="1"/>
    </row>
    <row r="45080" spans="1:4" x14ac:dyDescent="0.3">
      <c r="A45080" s="1"/>
      <c r="B45080" s="1"/>
      <c r="C45080" s="1"/>
      <c r="D45080" s="1"/>
    </row>
    <row r="45081" spans="1:4" x14ac:dyDescent="0.3">
      <c r="A45081" s="1"/>
      <c r="B45081" s="1"/>
      <c r="C45081" s="1"/>
      <c r="D45081" s="1"/>
    </row>
    <row r="45082" spans="1:4" x14ac:dyDescent="0.3">
      <c r="A45082" s="1"/>
      <c r="B45082" s="1"/>
      <c r="C45082" s="1"/>
      <c r="D45082" s="1"/>
    </row>
    <row r="45083" spans="1:4" x14ac:dyDescent="0.3">
      <c r="A45083" s="1"/>
      <c r="B45083" s="1"/>
      <c r="C45083" s="1"/>
      <c r="D45083" s="1"/>
    </row>
    <row r="45084" spans="1:4" x14ac:dyDescent="0.3">
      <c r="A45084" s="1"/>
      <c r="B45084" s="1"/>
      <c r="C45084" s="1"/>
      <c r="D45084" s="1"/>
    </row>
    <row r="45085" spans="1:4" x14ac:dyDescent="0.3">
      <c r="A45085" s="1"/>
      <c r="B45085" s="1"/>
      <c r="C45085" s="1"/>
      <c r="D45085" s="1"/>
    </row>
    <row r="45086" spans="1:4" x14ac:dyDescent="0.3">
      <c r="A45086" s="1"/>
      <c r="B45086" s="1"/>
      <c r="C45086" s="1"/>
      <c r="D45086" s="1"/>
    </row>
    <row r="45087" spans="1:4" x14ac:dyDescent="0.3">
      <c r="A45087" s="1"/>
      <c r="B45087" s="1"/>
      <c r="C45087" s="1"/>
      <c r="D45087" s="1"/>
    </row>
    <row r="45088" spans="1:4" x14ac:dyDescent="0.3">
      <c r="A45088" s="1"/>
      <c r="B45088" s="1"/>
      <c r="C45088" s="1"/>
      <c r="D45088" s="1"/>
    </row>
    <row r="45089" spans="1:4" x14ac:dyDescent="0.3">
      <c r="A45089" s="1"/>
      <c r="B45089" s="1"/>
      <c r="C45089" s="1"/>
      <c r="D45089" s="1"/>
    </row>
    <row r="45090" spans="1:4" x14ac:dyDescent="0.3">
      <c r="A45090" s="1"/>
      <c r="B45090" s="1"/>
      <c r="C45090" s="1"/>
      <c r="D45090" s="1"/>
    </row>
    <row r="45091" spans="1:4" x14ac:dyDescent="0.3">
      <c r="A45091" s="1"/>
      <c r="B45091" s="1"/>
      <c r="C45091" s="1"/>
      <c r="D45091" s="1"/>
    </row>
    <row r="45092" spans="1:4" x14ac:dyDescent="0.3">
      <c r="A45092" s="1"/>
      <c r="B45092" s="1"/>
      <c r="C45092" s="1"/>
      <c r="D45092" s="1"/>
    </row>
    <row r="45093" spans="1:4" x14ac:dyDescent="0.3">
      <c r="A45093" s="1"/>
      <c r="B45093" s="1"/>
      <c r="C45093" s="1"/>
      <c r="D45093" s="1"/>
    </row>
    <row r="45094" spans="1:4" x14ac:dyDescent="0.3">
      <c r="A45094" s="1"/>
      <c r="B45094" s="1"/>
      <c r="C45094" s="1"/>
      <c r="D45094" s="1"/>
    </row>
    <row r="45095" spans="1:4" x14ac:dyDescent="0.3">
      <c r="A45095" s="1"/>
      <c r="B45095" s="1"/>
      <c r="C45095" s="1"/>
      <c r="D45095" s="1"/>
    </row>
    <row r="45096" spans="1:4" x14ac:dyDescent="0.3">
      <c r="A45096" s="1"/>
      <c r="B45096" s="1"/>
      <c r="C45096" s="1"/>
      <c r="D45096" s="1"/>
    </row>
    <row r="45097" spans="1:4" x14ac:dyDescent="0.3">
      <c r="A45097" s="1"/>
      <c r="B45097" s="1"/>
      <c r="C45097" s="1"/>
      <c r="D45097" s="1"/>
    </row>
    <row r="45098" spans="1:4" x14ac:dyDescent="0.3">
      <c r="A45098" s="1"/>
      <c r="B45098" s="1"/>
      <c r="C45098" s="1"/>
      <c r="D45098" s="1"/>
    </row>
    <row r="45099" spans="1:4" x14ac:dyDescent="0.3">
      <c r="A45099" s="1"/>
      <c r="B45099" s="1"/>
      <c r="C45099" s="1"/>
      <c r="D45099" s="1"/>
    </row>
    <row r="45100" spans="1:4" x14ac:dyDescent="0.3">
      <c r="A45100" s="1"/>
      <c r="B45100" s="1"/>
      <c r="C45100" s="1"/>
      <c r="D45100" s="1"/>
    </row>
    <row r="45101" spans="1:4" x14ac:dyDescent="0.3">
      <c r="A45101" s="1"/>
      <c r="B45101" s="1"/>
      <c r="C45101" s="1"/>
      <c r="D45101" s="1"/>
    </row>
    <row r="45102" spans="1:4" x14ac:dyDescent="0.3">
      <c r="A45102" s="1"/>
      <c r="B45102" s="1"/>
      <c r="C45102" s="1"/>
      <c r="D45102" s="1"/>
    </row>
    <row r="45103" spans="1:4" x14ac:dyDescent="0.3">
      <c r="A45103" s="1"/>
      <c r="B45103" s="1"/>
      <c r="C45103" s="1"/>
      <c r="D45103" s="1"/>
    </row>
    <row r="45104" spans="1:4" x14ac:dyDescent="0.3">
      <c r="A45104" s="1"/>
      <c r="B45104" s="1"/>
      <c r="C45104" s="1"/>
      <c r="D45104" s="1"/>
    </row>
    <row r="45105" spans="1:4" x14ac:dyDescent="0.3">
      <c r="A45105" s="1"/>
      <c r="B45105" s="1"/>
      <c r="C45105" s="1"/>
      <c r="D45105" s="1"/>
    </row>
    <row r="45106" spans="1:4" x14ac:dyDescent="0.3">
      <c r="A45106" s="1"/>
      <c r="B45106" s="1"/>
      <c r="C45106" s="1"/>
      <c r="D45106" s="1"/>
    </row>
    <row r="45107" spans="1:4" x14ac:dyDescent="0.3">
      <c r="A45107" s="1"/>
      <c r="B45107" s="1"/>
      <c r="C45107" s="1"/>
      <c r="D45107" s="1"/>
    </row>
    <row r="45108" spans="1:4" x14ac:dyDescent="0.3">
      <c r="A45108" s="1"/>
      <c r="B45108" s="1"/>
      <c r="C45108" s="1"/>
      <c r="D45108" s="1"/>
    </row>
    <row r="45109" spans="1:4" x14ac:dyDescent="0.3">
      <c r="A45109" s="1"/>
      <c r="B45109" s="1"/>
      <c r="C45109" s="1"/>
      <c r="D45109" s="1"/>
    </row>
    <row r="45110" spans="1:4" x14ac:dyDescent="0.3">
      <c r="A45110" s="1"/>
      <c r="B45110" s="1"/>
      <c r="C45110" s="1"/>
      <c r="D45110" s="1"/>
    </row>
    <row r="45111" spans="1:4" x14ac:dyDescent="0.3">
      <c r="A45111" s="1"/>
      <c r="B45111" s="1"/>
      <c r="C45111" s="1"/>
      <c r="D45111" s="1"/>
    </row>
    <row r="45112" spans="1:4" x14ac:dyDescent="0.3">
      <c r="A45112" s="1"/>
      <c r="B45112" s="1"/>
      <c r="C45112" s="1"/>
      <c r="D45112" s="1"/>
    </row>
    <row r="45113" spans="1:4" x14ac:dyDescent="0.3">
      <c r="A45113" s="1"/>
      <c r="B45113" s="1"/>
      <c r="C45113" s="1"/>
      <c r="D45113" s="1"/>
    </row>
    <row r="45114" spans="1:4" x14ac:dyDescent="0.3">
      <c r="A45114" s="1"/>
      <c r="B45114" s="1"/>
      <c r="C45114" s="1"/>
      <c r="D45114" s="1"/>
    </row>
    <row r="45115" spans="1:4" x14ac:dyDescent="0.3">
      <c r="A45115" s="1"/>
      <c r="B45115" s="1"/>
      <c r="C45115" s="1"/>
      <c r="D45115" s="1"/>
    </row>
    <row r="45116" spans="1:4" x14ac:dyDescent="0.3">
      <c r="A45116" s="1"/>
      <c r="B45116" s="1"/>
      <c r="C45116" s="1"/>
      <c r="D45116" s="1"/>
    </row>
    <row r="45117" spans="1:4" x14ac:dyDescent="0.3">
      <c r="A45117" s="1"/>
      <c r="B45117" s="1"/>
      <c r="C45117" s="1"/>
      <c r="D45117" s="1"/>
    </row>
    <row r="45118" spans="1:4" x14ac:dyDescent="0.3">
      <c r="A45118" s="1"/>
      <c r="B45118" s="1"/>
      <c r="C45118" s="1"/>
      <c r="D45118" s="1"/>
    </row>
    <row r="45119" spans="1:4" x14ac:dyDescent="0.3">
      <c r="A45119" s="1"/>
      <c r="B45119" s="1"/>
      <c r="C45119" s="1"/>
      <c r="D45119" s="1"/>
    </row>
    <row r="45120" spans="1:4" x14ac:dyDescent="0.3">
      <c r="A45120" s="1"/>
      <c r="B45120" s="1"/>
      <c r="C45120" s="1"/>
      <c r="D45120" s="1"/>
    </row>
    <row r="45121" spans="1:4" x14ac:dyDescent="0.3">
      <c r="A45121" s="1"/>
      <c r="B45121" s="1"/>
      <c r="C45121" s="1"/>
      <c r="D45121" s="1"/>
    </row>
    <row r="45122" spans="1:4" x14ac:dyDescent="0.3">
      <c r="A45122" s="1"/>
      <c r="B45122" s="1"/>
      <c r="C45122" s="1"/>
      <c r="D45122" s="1"/>
    </row>
    <row r="45123" spans="1:4" x14ac:dyDescent="0.3">
      <c r="A45123" s="1"/>
      <c r="B45123" s="1"/>
      <c r="C45123" s="1"/>
      <c r="D45123" s="1"/>
    </row>
    <row r="45124" spans="1:4" x14ac:dyDescent="0.3">
      <c r="A45124" s="1"/>
      <c r="B45124" s="1"/>
      <c r="C45124" s="1"/>
      <c r="D45124" s="1"/>
    </row>
    <row r="45125" spans="1:4" x14ac:dyDescent="0.3">
      <c r="A45125" s="1"/>
      <c r="B45125" s="1"/>
      <c r="C45125" s="1"/>
      <c r="D45125" s="1"/>
    </row>
    <row r="45126" spans="1:4" x14ac:dyDescent="0.3">
      <c r="A45126" s="1"/>
      <c r="B45126" s="1"/>
      <c r="C45126" s="1"/>
      <c r="D45126" s="1"/>
    </row>
    <row r="45127" spans="1:4" x14ac:dyDescent="0.3">
      <c r="A45127" s="1"/>
      <c r="B45127" s="1"/>
      <c r="C45127" s="1"/>
      <c r="D45127" s="1"/>
    </row>
    <row r="45128" spans="1:4" x14ac:dyDescent="0.3">
      <c r="A45128" s="1"/>
      <c r="B45128" s="1"/>
      <c r="C45128" s="1"/>
      <c r="D45128" s="1"/>
    </row>
    <row r="45129" spans="1:4" x14ac:dyDescent="0.3">
      <c r="A45129" s="1"/>
      <c r="B45129" s="1"/>
      <c r="C45129" s="1"/>
      <c r="D45129" s="1"/>
    </row>
    <row r="45130" spans="1:4" x14ac:dyDescent="0.3">
      <c r="A45130" s="1"/>
      <c r="B45130" s="1"/>
      <c r="C45130" s="1"/>
      <c r="D45130" s="1"/>
    </row>
    <row r="45131" spans="1:4" x14ac:dyDescent="0.3">
      <c r="A45131" s="1"/>
      <c r="B45131" s="1"/>
      <c r="C45131" s="1"/>
      <c r="D45131" s="1"/>
    </row>
    <row r="45132" spans="1:4" x14ac:dyDescent="0.3">
      <c r="A45132" s="1"/>
      <c r="B45132" s="1"/>
      <c r="C45132" s="1"/>
      <c r="D45132" s="1"/>
    </row>
    <row r="45133" spans="1:4" x14ac:dyDescent="0.3">
      <c r="A45133" s="1"/>
      <c r="B45133" s="1"/>
      <c r="C45133" s="1"/>
      <c r="D45133" s="1"/>
    </row>
    <row r="45134" spans="1:4" x14ac:dyDescent="0.3">
      <c r="A45134" s="1"/>
      <c r="B45134" s="1"/>
      <c r="C45134" s="1"/>
      <c r="D45134" s="1"/>
    </row>
    <row r="45135" spans="1:4" x14ac:dyDescent="0.3">
      <c r="A45135" s="1"/>
      <c r="B45135" s="1"/>
      <c r="C45135" s="1"/>
      <c r="D45135" s="1"/>
    </row>
    <row r="45136" spans="1:4" x14ac:dyDescent="0.3">
      <c r="A45136" s="1"/>
      <c r="B45136" s="1"/>
      <c r="C45136" s="1"/>
      <c r="D45136" s="1"/>
    </row>
    <row r="45137" spans="1:4" x14ac:dyDescent="0.3">
      <c r="A45137" s="1"/>
      <c r="B45137" s="1"/>
      <c r="C45137" s="1"/>
      <c r="D45137" s="1"/>
    </row>
    <row r="45138" spans="1:4" x14ac:dyDescent="0.3">
      <c r="A45138" s="1"/>
      <c r="B45138" s="1"/>
      <c r="C45138" s="1"/>
      <c r="D45138" s="1"/>
    </row>
    <row r="45139" spans="1:4" x14ac:dyDescent="0.3">
      <c r="A45139" s="1"/>
      <c r="B45139" s="1"/>
      <c r="C45139" s="1"/>
      <c r="D45139" s="1"/>
    </row>
    <row r="45140" spans="1:4" x14ac:dyDescent="0.3">
      <c r="A45140" s="1"/>
      <c r="B45140" s="1"/>
      <c r="C45140" s="1"/>
      <c r="D45140" s="1"/>
    </row>
    <row r="45141" spans="1:4" x14ac:dyDescent="0.3">
      <c r="A45141" s="1"/>
      <c r="B45141" s="1"/>
      <c r="C45141" s="1"/>
      <c r="D45141" s="1"/>
    </row>
    <row r="45142" spans="1:4" x14ac:dyDescent="0.3">
      <c r="A45142" s="1"/>
      <c r="B45142" s="1"/>
      <c r="C45142" s="1"/>
      <c r="D45142" s="1"/>
    </row>
    <row r="45143" spans="1:4" x14ac:dyDescent="0.3">
      <c r="A45143" s="1"/>
      <c r="B45143" s="1"/>
      <c r="C45143" s="1"/>
      <c r="D45143" s="1"/>
    </row>
    <row r="45144" spans="1:4" x14ac:dyDescent="0.3">
      <c r="A45144" s="1"/>
      <c r="B45144" s="1"/>
      <c r="C45144" s="1"/>
      <c r="D45144" s="1"/>
    </row>
    <row r="45145" spans="1:4" x14ac:dyDescent="0.3">
      <c r="A45145" s="1"/>
      <c r="B45145" s="1"/>
      <c r="C45145" s="1"/>
      <c r="D45145" s="1"/>
    </row>
    <row r="45146" spans="1:4" x14ac:dyDescent="0.3">
      <c r="A45146" s="1"/>
      <c r="B45146" s="1"/>
      <c r="C45146" s="1"/>
      <c r="D45146" s="1"/>
    </row>
    <row r="45147" spans="1:4" x14ac:dyDescent="0.3">
      <c r="A45147" s="1"/>
      <c r="B45147" s="1"/>
      <c r="C45147" s="1"/>
      <c r="D45147" s="1"/>
    </row>
    <row r="45148" spans="1:4" x14ac:dyDescent="0.3">
      <c r="A45148" s="1"/>
      <c r="B45148" s="1"/>
      <c r="C45148" s="1"/>
      <c r="D45148" s="1"/>
    </row>
    <row r="45149" spans="1:4" x14ac:dyDescent="0.3">
      <c r="A45149" s="1"/>
      <c r="B45149" s="1"/>
      <c r="C45149" s="1"/>
      <c r="D45149" s="1"/>
    </row>
    <row r="45150" spans="1:4" x14ac:dyDescent="0.3">
      <c r="A45150" s="1"/>
      <c r="B45150" s="1"/>
      <c r="C45150" s="1"/>
      <c r="D45150" s="1"/>
    </row>
    <row r="45151" spans="1:4" x14ac:dyDescent="0.3">
      <c r="A45151" s="1"/>
      <c r="B45151" s="1"/>
      <c r="C45151" s="1"/>
      <c r="D45151" s="1"/>
    </row>
    <row r="45152" spans="1:4" x14ac:dyDescent="0.3">
      <c r="A45152" s="1"/>
      <c r="B45152" s="1"/>
      <c r="C45152" s="1"/>
      <c r="D45152" s="1"/>
    </row>
    <row r="45153" spans="1:4" x14ac:dyDescent="0.3">
      <c r="A45153" s="1"/>
      <c r="B45153" s="1"/>
      <c r="C45153" s="1"/>
      <c r="D45153" s="1"/>
    </row>
    <row r="45154" spans="1:4" x14ac:dyDescent="0.3">
      <c r="A45154" s="1"/>
      <c r="B45154" s="1"/>
      <c r="C45154" s="1"/>
      <c r="D45154" s="1"/>
    </row>
    <row r="45155" spans="1:4" x14ac:dyDescent="0.3">
      <c r="A45155" s="1"/>
      <c r="B45155" s="1"/>
      <c r="C45155" s="1"/>
      <c r="D45155" s="1"/>
    </row>
    <row r="45156" spans="1:4" x14ac:dyDescent="0.3">
      <c r="A45156" s="1"/>
      <c r="B45156" s="1"/>
      <c r="C45156" s="1"/>
      <c r="D45156" s="1"/>
    </row>
    <row r="45157" spans="1:4" x14ac:dyDescent="0.3">
      <c r="A45157" s="1"/>
      <c r="B45157" s="1"/>
      <c r="C45157" s="1"/>
      <c r="D45157" s="1"/>
    </row>
    <row r="45158" spans="1:4" x14ac:dyDescent="0.3">
      <c r="A45158" s="1"/>
      <c r="B45158" s="1"/>
      <c r="C45158" s="1"/>
      <c r="D45158" s="1"/>
    </row>
    <row r="45159" spans="1:4" x14ac:dyDescent="0.3">
      <c r="A45159" s="1"/>
      <c r="B45159" s="1"/>
      <c r="C45159" s="1"/>
      <c r="D45159" s="1"/>
    </row>
    <row r="45160" spans="1:4" x14ac:dyDescent="0.3">
      <c r="A45160" s="1"/>
      <c r="B45160" s="1"/>
      <c r="C45160" s="1"/>
      <c r="D45160" s="1"/>
    </row>
    <row r="45161" spans="1:4" x14ac:dyDescent="0.3">
      <c r="A45161" s="1"/>
      <c r="B45161" s="1"/>
      <c r="C45161" s="1"/>
      <c r="D45161" s="1"/>
    </row>
    <row r="45162" spans="1:4" x14ac:dyDescent="0.3">
      <c r="A45162" s="1"/>
      <c r="B45162" s="1"/>
      <c r="C45162" s="1"/>
      <c r="D45162" s="1"/>
    </row>
    <row r="45163" spans="1:4" x14ac:dyDescent="0.3">
      <c r="A45163" s="1"/>
      <c r="B45163" s="1"/>
      <c r="C45163" s="1"/>
      <c r="D45163" s="1"/>
    </row>
    <row r="45164" spans="1:4" x14ac:dyDescent="0.3">
      <c r="A45164" s="1"/>
      <c r="B45164" s="1"/>
      <c r="C45164" s="1"/>
      <c r="D45164" s="1"/>
    </row>
    <row r="45165" spans="1:4" x14ac:dyDescent="0.3">
      <c r="A45165" s="1"/>
      <c r="B45165" s="1"/>
      <c r="C45165" s="1"/>
      <c r="D45165" s="1"/>
    </row>
    <row r="45166" spans="1:4" x14ac:dyDescent="0.3">
      <c r="A45166" s="1"/>
      <c r="B45166" s="1"/>
      <c r="C45166" s="1"/>
      <c r="D45166" s="1"/>
    </row>
    <row r="45167" spans="1:4" x14ac:dyDescent="0.3">
      <c r="A45167" s="1"/>
      <c r="B45167" s="1"/>
      <c r="C45167" s="1"/>
      <c r="D45167" s="1"/>
    </row>
    <row r="45168" spans="1:4" x14ac:dyDescent="0.3">
      <c r="A45168" s="1"/>
      <c r="B45168" s="1"/>
      <c r="C45168" s="1"/>
      <c r="D45168" s="1"/>
    </row>
    <row r="45169" spans="1:4" x14ac:dyDescent="0.3">
      <c r="A45169" s="1"/>
      <c r="B45169" s="1"/>
      <c r="C45169" s="1"/>
      <c r="D45169" s="1"/>
    </row>
    <row r="45170" spans="1:4" x14ac:dyDescent="0.3">
      <c r="A45170" s="1"/>
      <c r="B45170" s="1"/>
      <c r="C45170" s="1"/>
      <c r="D45170" s="1"/>
    </row>
    <row r="45171" spans="1:4" x14ac:dyDescent="0.3">
      <c r="A45171" s="1"/>
      <c r="B45171" s="1"/>
      <c r="C45171" s="1"/>
      <c r="D45171" s="1"/>
    </row>
    <row r="45172" spans="1:4" x14ac:dyDescent="0.3">
      <c r="A45172" s="1"/>
      <c r="B45172" s="1"/>
      <c r="C45172" s="1"/>
      <c r="D45172" s="1"/>
    </row>
    <row r="45173" spans="1:4" x14ac:dyDescent="0.3">
      <c r="A45173" s="1"/>
      <c r="B45173" s="1"/>
      <c r="C45173" s="1"/>
      <c r="D45173" s="1"/>
    </row>
    <row r="45174" spans="1:4" x14ac:dyDescent="0.3">
      <c r="A45174" s="1"/>
      <c r="B45174" s="1"/>
      <c r="C45174" s="1"/>
      <c r="D45174" s="1"/>
    </row>
    <row r="45175" spans="1:4" x14ac:dyDescent="0.3">
      <c r="A45175" s="1"/>
      <c r="B45175" s="1"/>
      <c r="C45175" s="1"/>
      <c r="D45175" s="1"/>
    </row>
    <row r="45176" spans="1:4" x14ac:dyDescent="0.3">
      <c r="A45176" s="1"/>
      <c r="B45176" s="1"/>
      <c r="C45176" s="1"/>
      <c r="D45176" s="1"/>
    </row>
    <row r="45177" spans="1:4" x14ac:dyDescent="0.3">
      <c r="A45177" s="1"/>
      <c r="B45177" s="1"/>
      <c r="C45177" s="1"/>
      <c r="D45177" s="1"/>
    </row>
    <row r="45178" spans="1:4" x14ac:dyDescent="0.3">
      <c r="A45178" s="1"/>
      <c r="B45178" s="1"/>
      <c r="C45178" s="1"/>
      <c r="D45178" s="1"/>
    </row>
    <row r="45179" spans="1:4" x14ac:dyDescent="0.3">
      <c r="A45179" s="1"/>
      <c r="B45179" s="1"/>
      <c r="C45179" s="1"/>
      <c r="D45179" s="1"/>
    </row>
    <row r="45180" spans="1:4" x14ac:dyDescent="0.3">
      <c r="A45180" s="1"/>
      <c r="B45180" s="1"/>
      <c r="C45180" s="1"/>
      <c r="D45180" s="1"/>
    </row>
    <row r="45181" spans="1:4" x14ac:dyDescent="0.3">
      <c r="A45181" s="1"/>
      <c r="B45181" s="1"/>
      <c r="C45181" s="1"/>
      <c r="D45181" s="1"/>
    </row>
    <row r="45182" spans="1:4" x14ac:dyDescent="0.3">
      <c r="A45182" s="1"/>
      <c r="B45182" s="1"/>
      <c r="C45182" s="1"/>
      <c r="D45182" s="1"/>
    </row>
    <row r="45183" spans="1:4" x14ac:dyDescent="0.3">
      <c r="A45183" s="1"/>
      <c r="B45183" s="1"/>
      <c r="C45183" s="1"/>
      <c r="D45183" s="1"/>
    </row>
    <row r="45184" spans="1:4" x14ac:dyDescent="0.3">
      <c r="A45184" s="1"/>
      <c r="B45184" s="1"/>
      <c r="C45184" s="1"/>
      <c r="D45184" s="1"/>
    </row>
    <row r="45185" spans="1:4" x14ac:dyDescent="0.3">
      <c r="A45185" s="1"/>
      <c r="B45185" s="1"/>
      <c r="C45185" s="1"/>
      <c r="D45185" s="1"/>
    </row>
    <row r="45186" spans="1:4" x14ac:dyDescent="0.3">
      <c r="A45186" s="1"/>
      <c r="B45186" s="1"/>
      <c r="C45186" s="1"/>
      <c r="D45186" s="1"/>
    </row>
    <row r="45187" spans="1:4" x14ac:dyDescent="0.3">
      <c r="A45187" s="1"/>
      <c r="B45187" s="1"/>
      <c r="C45187" s="1"/>
      <c r="D45187" s="1"/>
    </row>
    <row r="45188" spans="1:4" x14ac:dyDescent="0.3">
      <c r="A45188" s="1"/>
      <c r="B45188" s="1"/>
      <c r="C45188" s="1"/>
      <c r="D45188" s="1"/>
    </row>
    <row r="45189" spans="1:4" x14ac:dyDescent="0.3">
      <c r="A45189" s="1"/>
      <c r="B45189" s="1"/>
      <c r="C45189" s="1"/>
      <c r="D45189" s="1"/>
    </row>
    <row r="45190" spans="1:4" x14ac:dyDescent="0.3">
      <c r="A45190" s="1"/>
      <c r="B45190" s="1"/>
      <c r="C45190" s="1"/>
      <c r="D45190" s="1"/>
    </row>
    <row r="45191" spans="1:4" x14ac:dyDescent="0.3">
      <c r="A45191" s="1"/>
      <c r="B45191" s="1"/>
      <c r="C45191" s="1"/>
      <c r="D45191" s="1"/>
    </row>
    <row r="45192" spans="1:4" x14ac:dyDescent="0.3">
      <c r="A45192" s="1"/>
      <c r="B45192" s="1"/>
      <c r="C45192" s="1"/>
      <c r="D45192" s="1"/>
    </row>
    <row r="45193" spans="1:4" x14ac:dyDescent="0.3">
      <c r="A45193" s="1"/>
      <c r="B45193" s="1"/>
      <c r="C45193" s="1"/>
      <c r="D45193" s="1"/>
    </row>
    <row r="45194" spans="1:4" x14ac:dyDescent="0.3">
      <c r="A45194" s="1"/>
      <c r="B45194" s="1"/>
      <c r="C45194" s="1"/>
      <c r="D45194" s="1"/>
    </row>
    <row r="45195" spans="1:4" x14ac:dyDescent="0.3">
      <c r="A45195" s="1"/>
      <c r="B45195" s="1"/>
      <c r="C45195" s="1"/>
      <c r="D45195" s="1"/>
    </row>
    <row r="45196" spans="1:4" x14ac:dyDescent="0.3">
      <c r="A45196" s="1"/>
      <c r="B45196" s="1"/>
      <c r="C45196" s="1"/>
      <c r="D45196" s="1"/>
    </row>
    <row r="45197" spans="1:4" x14ac:dyDescent="0.3">
      <c r="A45197" s="1"/>
      <c r="B45197" s="1"/>
      <c r="C45197" s="1"/>
      <c r="D45197" s="1"/>
    </row>
    <row r="45198" spans="1:4" x14ac:dyDescent="0.3">
      <c r="A45198" s="1"/>
      <c r="B45198" s="1"/>
      <c r="C45198" s="1"/>
      <c r="D45198" s="1"/>
    </row>
    <row r="45199" spans="1:4" x14ac:dyDescent="0.3">
      <c r="A45199" s="1"/>
      <c r="B45199" s="1"/>
      <c r="C45199" s="1"/>
      <c r="D45199" s="1"/>
    </row>
    <row r="45200" spans="1:4" x14ac:dyDescent="0.3">
      <c r="A45200" s="1"/>
      <c r="B45200" s="1"/>
      <c r="C45200" s="1"/>
      <c r="D45200" s="1"/>
    </row>
    <row r="45201" spans="1:4" x14ac:dyDescent="0.3">
      <c r="A45201" s="1"/>
      <c r="B45201" s="1"/>
      <c r="C45201" s="1"/>
      <c r="D45201" s="1"/>
    </row>
    <row r="45202" spans="1:4" x14ac:dyDescent="0.3">
      <c r="A45202" s="1"/>
      <c r="B45202" s="1"/>
      <c r="C45202" s="1"/>
      <c r="D45202" s="1"/>
    </row>
    <row r="45203" spans="1:4" x14ac:dyDescent="0.3">
      <c r="A45203" s="1"/>
      <c r="B45203" s="1"/>
      <c r="C45203" s="1"/>
      <c r="D45203" s="1"/>
    </row>
    <row r="45204" spans="1:4" x14ac:dyDescent="0.3">
      <c r="A45204" s="1"/>
      <c r="B45204" s="1"/>
      <c r="C45204" s="1"/>
      <c r="D45204" s="1"/>
    </row>
    <row r="45205" spans="1:4" x14ac:dyDescent="0.3">
      <c r="A45205" s="1"/>
      <c r="B45205" s="1"/>
      <c r="C45205" s="1"/>
      <c r="D45205" s="1"/>
    </row>
    <row r="45206" spans="1:4" x14ac:dyDescent="0.3">
      <c r="A45206" s="1"/>
      <c r="B45206" s="1"/>
      <c r="C45206" s="1"/>
      <c r="D45206" s="1"/>
    </row>
    <row r="45207" spans="1:4" x14ac:dyDescent="0.3">
      <c r="A45207" s="1"/>
      <c r="B45207" s="1"/>
      <c r="C45207" s="1"/>
      <c r="D45207" s="1"/>
    </row>
    <row r="45208" spans="1:4" x14ac:dyDescent="0.3">
      <c r="A45208" s="1"/>
      <c r="B45208" s="1"/>
      <c r="C45208" s="1"/>
      <c r="D45208" s="1"/>
    </row>
    <row r="45209" spans="1:4" x14ac:dyDescent="0.3">
      <c r="A45209" s="1"/>
      <c r="B45209" s="1"/>
      <c r="C45209" s="1"/>
      <c r="D45209" s="1"/>
    </row>
    <row r="45210" spans="1:4" x14ac:dyDescent="0.3">
      <c r="A45210" s="1"/>
      <c r="B45210" s="1"/>
      <c r="C45210" s="1"/>
      <c r="D45210" s="1"/>
    </row>
    <row r="45211" spans="1:4" x14ac:dyDescent="0.3">
      <c r="A45211" s="1"/>
      <c r="B45211" s="1"/>
      <c r="C45211" s="1"/>
      <c r="D45211" s="1"/>
    </row>
    <row r="45212" spans="1:4" x14ac:dyDescent="0.3">
      <c r="A45212" s="1"/>
      <c r="B45212" s="1"/>
      <c r="C45212" s="1"/>
      <c r="D45212" s="1"/>
    </row>
    <row r="45213" spans="1:4" x14ac:dyDescent="0.3">
      <c r="A45213" s="1"/>
      <c r="B45213" s="1"/>
      <c r="C45213" s="1"/>
      <c r="D45213" s="1"/>
    </row>
    <row r="45214" spans="1:4" x14ac:dyDescent="0.3">
      <c r="A45214" s="1"/>
      <c r="B45214" s="1"/>
      <c r="C45214" s="1"/>
      <c r="D45214" s="1"/>
    </row>
    <row r="45215" spans="1:4" x14ac:dyDescent="0.3">
      <c r="A45215" s="1"/>
      <c r="B45215" s="1"/>
      <c r="C45215" s="1"/>
      <c r="D45215" s="1"/>
    </row>
    <row r="45216" spans="1:4" x14ac:dyDescent="0.3">
      <c r="A45216" s="1"/>
      <c r="B45216" s="1"/>
      <c r="C45216" s="1"/>
      <c r="D45216" s="1"/>
    </row>
    <row r="45217" spans="1:4" x14ac:dyDescent="0.3">
      <c r="A45217" s="1"/>
      <c r="B45217" s="1"/>
      <c r="C45217" s="1"/>
      <c r="D45217" s="1"/>
    </row>
    <row r="45218" spans="1:4" x14ac:dyDescent="0.3">
      <c r="A45218" s="1"/>
      <c r="B45218" s="1"/>
      <c r="C45218" s="1"/>
      <c r="D45218" s="1"/>
    </row>
    <row r="45219" spans="1:4" x14ac:dyDescent="0.3">
      <c r="A45219" s="1"/>
      <c r="B45219" s="1"/>
      <c r="C45219" s="1"/>
      <c r="D45219" s="1"/>
    </row>
    <row r="45220" spans="1:4" x14ac:dyDescent="0.3">
      <c r="A45220" s="1"/>
      <c r="B45220" s="1"/>
      <c r="C45220" s="1"/>
      <c r="D45220" s="1"/>
    </row>
    <row r="45221" spans="1:4" x14ac:dyDescent="0.3">
      <c r="A45221" s="1"/>
      <c r="B45221" s="1"/>
      <c r="C45221" s="1"/>
      <c r="D45221" s="1"/>
    </row>
    <row r="45222" spans="1:4" x14ac:dyDescent="0.3">
      <c r="A45222" s="1"/>
      <c r="B45222" s="1"/>
      <c r="C45222" s="1"/>
      <c r="D45222" s="1"/>
    </row>
    <row r="45223" spans="1:4" x14ac:dyDescent="0.3">
      <c r="A45223" s="1"/>
      <c r="B45223" s="1"/>
      <c r="C45223" s="1"/>
      <c r="D45223" s="1"/>
    </row>
    <row r="45224" spans="1:4" x14ac:dyDescent="0.3">
      <c r="A45224" s="1"/>
      <c r="B45224" s="1"/>
      <c r="C45224" s="1"/>
      <c r="D45224" s="1"/>
    </row>
    <row r="45225" spans="1:4" x14ac:dyDescent="0.3">
      <c r="A45225" s="1"/>
      <c r="B45225" s="1"/>
      <c r="C45225" s="1"/>
      <c r="D45225" s="1"/>
    </row>
    <row r="45226" spans="1:4" x14ac:dyDescent="0.3">
      <c r="A45226" s="1"/>
      <c r="B45226" s="1"/>
      <c r="C45226" s="1"/>
      <c r="D45226" s="1"/>
    </row>
    <row r="45227" spans="1:4" x14ac:dyDescent="0.3">
      <c r="A45227" s="1"/>
      <c r="B45227" s="1"/>
      <c r="C45227" s="1"/>
      <c r="D45227" s="1"/>
    </row>
    <row r="45228" spans="1:4" x14ac:dyDescent="0.3">
      <c r="A45228" s="1"/>
      <c r="B45228" s="1"/>
      <c r="C45228" s="1"/>
      <c r="D45228" s="1"/>
    </row>
    <row r="45229" spans="1:4" x14ac:dyDescent="0.3">
      <c r="A45229" s="1"/>
      <c r="B45229" s="1"/>
      <c r="C45229" s="1"/>
      <c r="D45229" s="1"/>
    </row>
    <row r="45230" spans="1:4" x14ac:dyDescent="0.3">
      <c r="A45230" s="1"/>
      <c r="B45230" s="1"/>
      <c r="C45230" s="1"/>
      <c r="D45230" s="1"/>
    </row>
    <row r="45231" spans="1:4" x14ac:dyDescent="0.3">
      <c r="A45231" s="1"/>
      <c r="B45231" s="1"/>
      <c r="C45231" s="1"/>
      <c r="D45231" s="1"/>
    </row>
    <row r="45232" spans="1:4" x14ac:dyDescent="0.3">
      <c r="A45232" s="1"/>
      <c r="B45232" s="1"/>
      <c r="C45232" s="1"/>
      <c r="D45232" s="1"/>
    </row>
    <row r="45233" spans="1:4" x14ac:dyDescent="0.3">
      <c r="A45233" s="1"/>
      <c r="B45233" s="1"/>
      <c r="C45233" s="1"/>
      <c r="D45233" s="1"/>
    </row>
    <row r="45234" spans="1:4" x14ac:dyDescent="0.3">
      <c r="A45234" s="1"/>
      <c r="B45234" s="1"/>
      <c r="C45234" s="1"/>
      <c r="D45234" s="1"/>
    </row>
    <row r="45235" spans="1:4" x14ac:dyDescent="0.3">
      <c r="A45235" s="1"/>
      <c r="B45235" s="1"/>
      <c r="C45235" s="1"/>
      <c r="D45235" s="1"/>
    </row>
    <row r="45236" spans="1:4" x14ac:dyDescent="0.3">
      <c r="A45236" s="1"/>
      <c r="B45236" s="1"/>
      <c r="C45236" s="1"/>
      <c r="D45236" s="1"/>
    </row>
    <row r="45237" spans="1:4" x14ac:dyDescent="0.3">
      <c r="A45237" s="1"/>
      <c r="B45237" s="1"/>
      <c r="C45237" s="1"/>
      <c r="D45237" s="1"/>
    </row>
    <row r="45238" spans="1:4" x14ac:dyDescent="0.3">
      <c r="A45238" s="1"/>
      <c r="B45238" s="1"/>
      <c r="C45238" s="1"/>
      <c r="D45238" s="1"/>
    </row>
    <row r="45239" spans="1:4" x14ac:dyDescent="0.3">
      <c r="A45239" s="1"/>
      <c r="B45239" s="1"/>
      <c r="C45239" s="1"/>
      <c r="D45239" s="1"/>
    </row>
    <row r="45240" spans="1:4" x14ac:dyDescent="0.3">
      <c r="A45240" s="1"/>
      <c r="B45240" s="1"/>
      <c r="C45240" s="1"/>
      <c r="D45240" s="1"/>
    </row>
    <row r="45241" spans="1:4" x14ac:dyDescent="0.3">
      <c r="A45241" s="1"/>
      <c r="B45241" s="1"/>
      <c r="C45241" s="1"/>
      <c r="D45241" s="1"/>
    </row>
    <row r="45242" spans="1:4" x14ac:dyDescent="0.3">
      <c r="A45242" s="1"/>
      <c r="B45242" s="1"/>
      <c r="C45242" s="1"/>
      <c r="D45242" s="1"/>
    </row>
    <row r="45243" spans="1:4" x14ac:dyDescent="0.3">
      <c r="A45243" s="1"/>
      <c r="B45243" s="1"/>
      <c r="C45243" s="1"/>
      <c r="D45243" s="1"/>
    </row>
    <row r="45244" spans="1:4" x14ac:dyDescent="0.3">
      <c r="A45244" s="1"/>
      <c r="B45244" s="1"/>
      <c r="C45244" s="1"/>
      <c r="D45244" s="1"/>
    </row>
    <row r="45245" spans="1:4" x14ac:dyDescent="0.3">
      <c r="A45245" s="1"/>
      <c r="B45245" s="1"/>
      <c r="C45245" s="1"/>
      <c r="D45245" s="1"/>
    </row>
    <row r="45246" spans="1:4" x14ac:dyDescent="0.3">
      <c r="A45246" s="1"/>
      <c r="B45246" s="1"/>
      <c r="C45246" s="1"/>
      <c r="D45246" s="1"/>
    </row>
    <row r="45247" spans="1:4" x14ac:dyDescent="0.3">
      <c r="A45247" s="1"/>
      <c r="B45247" s="1"/>
      <c r="C45247" s="1"/>
      <c r="D45247" s="1"/>
    </row>
    <row r="45248" spans="1:4" x14ac:dyDescent="0.3">
      <c r="A45248" s="1"/>
      <c r="B45248" s="1"/>
      <c r="C45248" s="1"/>
      <c r="D45248" s="1"/>
    </row>
    <row r="45249" spans="1:4" x14ac:dyDescent="0.3">
      <c r="A45249" s="1"/>
      <c r="B45249" s="1"/>
      <c r="C45249" s="1"/>
      <c r="D45249" s="1"/>
    </row>
    <row r="45250" spans="1:4" x14ac:dyDescent="0.3">
      <c r="A45250" s="1"/>
      <c r="B45250" s="1"/>
      <c r="C45250" s="1"/>
      <c r="D45250" s="1"/>
    </row>
    <row r="45251" spans="1:4" x14ac:dyDescent="0.3">
      <c r="A45251" s="1"/>
      <c r="B45251" s="1"/>
      <c r="C45251" s="1"/>
      <c r="D45251" s="1"/>
    </row>
    <row r="45252" spans="1:4" x14ac:dyDescent="0.3">
      <c r="A45252" s="1"/>
      <c r="B45252" s="1"/>
      <c r="C45252" s="1"/>
      <c r="D45252" s="1"/>
    </row>
    <row r="45253" spans="1:4" x14ac:dyDescent="0.3">
      <c r="A45253" s="1"/>
      <c r="B45253" s="1"/>
      <c r="C45253" s="1"/>
      <c r="D45253" s="1"/>
    </row>
    <row r="45254" spans="1:4" x14ac:dyDescent="0.3">
      <c r="A45254" s="1"/>
      <c r="B45254" s="1"/>
      <c r="C45254" s="1"/>
      <c r="D45254" s="1"/>
    </row>
    <row r="45255" spans="1:4" x14ac:dyDescent="0.3">
      <c r="A45255" s="1"/>
      <c r="B45255" s="1"/>
      <c r="C45255" s="1"/>
      <c r="D45255" s="1"/>
    </row>
    <row r="45256" spans="1:4" x14ac:dyDescent="0.3">
      <c r="A45256" s="1"/>
      <c r="B45256" s="1"/>
      <c r="C45256" s="1"/>
      <c r="D45256" s="1"/>
    </row>
    <row r="45257" spans="1:4" x14ac:dyDescent="0.3">
      <c r="A45257" s="1"/>
      <c r="B45257" s="1"/>
      <c r="C45257" s="1"/>
      <c r="D45257" s="1"/>
    </row>
    <row r="45258" spans="1:4" x14ac:dyDescent="0.3">
      <c r="A45258" s="1"/>
      <c r="B45258" s="1"/>
      <c r="C45258" s="1"/>
      <c r="D45258" s="1"/>
    </row>
    <row r="45259" spans="1:4" x14ac:dyDescent="0.3">
      <c r="A45259" s="1"/>
      <c r="B45259" s="1"/>
      <c r="C45259" s="1"/>
      <c r="D45259" s="1"/>
    </row>
    <row r="45260" spans="1:4" x14ac:dyDescent="0.3">
      <c r="A45260" s="1"/>
      <c r="B45260" s="1"/>
      <c r="C45260" s="1"/>
      <c r="D45260" s="1"/>
    </row>
    <row r="45261" spans="1:4" x14ac:dyDescent="0.3">
      <c r="A45261" s="1"/>
      <c r="B45261" s="1"/>
      <c r="C45261" s="1"/>
      <c r="D45261" s="1"/>
    </row>
    <row r="45262" spans="1:4" x14ac:dyDescent="0.3">
      <c r="A45262" s="1"/>
      <c r="B45262" s="1"/>
      <c r="C45262" s="1"/>
      <c r="D45262" s="1"/>
    </row>
    <row r="45263" spans="1:4" x14ac:dyDescent="0.3">
      <c r="A45263" s="1"/>
      <c r="B45263" s="1"/>
      <c r="C45263" s="1"/>
      <c r="D45263" s="1"/>
    </row>
    <row r="45264" spans="1:4" x14ac:dyDescent="0.3">
      <c r="A45264" s="1"/>
      <c r="B45264" s="1"/>
      <c r="C45264" s="1"/>
      <c r="D45264" s="1"/>
    </row>
    <row r="45265" spans="1:4" x14ac:dyDescent="0.3">
      <c r="A45265" s="1"/>
      <c r="B45265" s="1"/>
      <c r="C45265" s="1"/>
      <c r="D45265" s="1"/>
    </row>
    <row r="45266" spans="1:4" x14ac:dyDescent="0.3">
      <c r="A45266" s="1"/>
      <c r="B45266" s="1"/>
      <c r="C45266" s="1"/>
      <c r="D45266" s="1"/>
    </row>
    <row r="45267" spans="1:4" x14ac:dyDescent="0.3">
      <c r="A45267" s="1"/>
      <c r="B45267" s="1"/>
      <c r="C45267" s="1"/>
      <c r="D45267" s="1"/>
    </row>
    <row r="45268" spans="1:4" x14ac:dyDescent="0.3">
      <c r="A45268" s="1"/>
      <c r="B45268" s="1"/>
      <c r="C45268" s="1"/>
      <c r="D45268" s="1"/>
    </row>
    <row r="45269" spans="1:4" x14ac:dyDescent="0.3">
      <c r="A45269" s="1"/>
      <c r="B45269" s="1"/>
      <c r="C45269" s="1"/>
      <c r="D45269" s="1"/>
    </row>
    <row r="45270" spans="1:4" x14ac:dyDescent="0.3">
      <c r="A45270" s="1"/>
      <c r="B45270" s="1"/>
      <c r="C45270" s="1"/>
      <c r="D45270" s="1"/>
    </row>
    <row r="45271" spans="1:4" x14ac:dyDescent="0.3">
      <c r="A45271" s="1"/>
      <c r="B45271" s="1"/>
      <c r="C45271" s="1"/>
      <c r="D45271" s="1"/>
    </row>
    <row r="45272" spans="1:4" x14ac:dyDescent="0.3">
      <c r="A45272" s="1"/>
      <c r="B45272" s="1"/>
      <c r="C45272" s="1"/>
      <c r="D45272" s="1"/>
    </row>
    <row r="45273" spans="1:4" x14ac:dyDescent="0.3">
      <c r="A45273" s="1"/>
      <c r="B45273" s="1"/>
      <c r="C45273" s="1"/>
      <c r="D45273" s="1"/>
    </row>
    <row r="45274" spans="1:4" x14ac:dyDescent="0.3">
      <c r="A45274" s="1"/>
      <c r="B45274" s="1"/>
      <c r="C45274" s="1"/>
      <c r="D45274" s="1"/>
    </row>
    <row r="45275" spans="1:4" x14ac:dyDescent="0.3">
      <c r="A45275" s="1"/>
      <c r="B45275" s="1"/>
      <c r="C45275" s="1"/>
      <c r="D45275" s="1"/>
    </row>
    <row r="45276" spans="1:4" x14ac:dyDescent="0.3">
      <c r="A45276" s="1"/>
      <c r="B45276" s="1"/>
      <c r="C45276" s="1"/>
      <c r="D45276" s="1"/>
    </row>
    <row r="45277" spans="1:4" x14ac:dyDescent="0.3">
      <c r="A45277" s="1"/>
      <c r="B45277" s="1"/>
      <c r="C45277" s="1"/>
      <c r="D45277" s="1"/>
    </row>
    <row r="45278" spans="1:4" x14ac:dyDescent="0.3">
      <c r="A45278" s="1"/>
      <c r="B45278" s="1"/>
      <c r="C45278" s="1"/>
      <c r="D45278" s="1"/>
    </row>
    <row r="45279" spans="1:4" x14ac:dyDescent="0.3">
      <c r="A45279" s="1"/>
      <c r="B45279" s="1"/>
      <c r="C45279" s="1"/>
      <c r="D45279" s="1"/>
    </row>
    <row r="45280" spans="1:4" x14ac:dyDescent="0.3">
      <c r="A45280" s="1"/>
      <c r="B45280" s="1"/>
      <c r="C45280" s="1"/>
      <c r="D45280" s="1"/>
    </row>
    <row r="45281" spans="1:4" x14ac:dyDescent="0.3">
      <c r="A45281" s="1"/>
      <c r="B45281" s="1"/>
      <c r="C45281" s="1"/>
      <c r="D45281" s="1"/>
    </row>
    <row r="45282" spans="1:4" x14ac:dyDescent="0.3">
      <c r="A45282" s="1"/>
      <c r="B45282" s="1"/>
      <c r="C45282" s="1"/>
      <c r="D45282" s="1"/>
    </row>
    <row r="45283" spans="1:4" x14ac:dyDescent="0.3">
      <c r="A45283" s="1"/>
      <c r="B45283" s="1"/>
      <c r="C45283" s="1"/>
      <c r="D45283" s="1"/>
    </row>
    <row r="45284" spans="1:4" x14ac:dyDescent="0.3">
      <c r="A45284" s="1"/>
      <c r="B45284" s="1"/>
      <c r="C45284" s="1"/>
      <c r="D45284" s="1"/>
    </row>
    <row r="45285" spans="1:4" x14ac:dyDescent="0.3">
      <c r="A45285" s="1"/>
      <c r="B45285" s="1"/>
      <c r="C45285" s="1"/>
      <c r="D45285" s="1"/>
    </row>
    <row r="45286" spans="1:4" x14ac:dyDescent="0.3">
      <c r="A45286" s="1"/>
      <c r="B45286" s="1"/>
      <c r="C45286" s="1"/>
      <c r="D45286" s="1"/>
    </row>
    <row r="45287" spans="1:4" x14ac:dyDescent="0.3">
      <c r="A45287" s="1"/>
      <c r="B45287" s="1"/>
      <c r="C45287" s="1"/>
      <c r="D45287" s="1"/>
    </row>
    <row r="45288" spans="1:4" x14ac:dyDescent="0.3">
      <c r="A45288" s="1"/>
      <c r="B45288" s="1"/>
      <c r="C45288" s="1"/>
      <c r="D45288" s="1"/>
    </row>
    <row r="45289" spans="1:4" x14ac:dyDescent="0.3">
      <c r="A45289" s="1"/>
      <c r="B45289" s="1"/>
      <c r="C45289" s="1"/>
      <c r="D45289" s="1"/>
    </row>
    <row r="45290" spans="1:4" x14ac:dyDescent="0.3">
      <c r="A45290" s="1"/>
      <c r="B45290" s="1"/>
      <c r="C45290" s="1"/>
      <c r="D45290" s="1"/>
    </row>
    <row r="45291" spans="1:4" x14ac:dyDescent="0.3">
      <c r="A45291" s="1"/>
      <c r="B45291" s="1"/>
      <c r="C45291" s="1"/>
      <c r="D45291" s="1"/>
    </row>
    <row r="45292" spans="1:4" x14ac:dyDescent="0.3">
      <c r="A45292" s="1"/>
      <c r="B45292" s="1"/>
      <c r="C45292" s="1"/>
      <c r="D45292" s="1"/>
    </row>
    <row r="45293" spans="1:4" x14ac:dyDescent="0.3">
      <c r="A45293" s="1"/>
      <c r="B45293" s="1"/>
      <c r="C45293" s="1"/>
      <c r="D45293" s="1"/>
    </row>
    <row r="45294" spans="1:4" x14ac:dyDescent="0.3">
      <c r="A45294" s="1"/>
      <c r="B45294" s="1"/>
      <c r="C45294" s="1"/>
      <c r="D45294" s="1"/>
    </row>
    <row r="45295" spans="1:4" x14ac:dyDescent="0.3">
      <c r="A45295" s="1"/>
      <c r="B45295" s="1"/>
      <c r="C45295" s="1"/>
      <c r="D45295" s="1"/>
    </row>
    <row r="45296" spans="1:4" x14ac:dyDescent="0.3">
      <c r="A45296" s="1"/>
      <c r="B45296" s="1"/>
      <c r="C45296" s="1"/>
      <c r="D45296" s="1"/>
    </row>
    <row r="45297" spans="1:4" x14ac:dyDescent="0.3">
      <c r="A45297" s="1"/>
      <c r="B45297" s="1"/>
      <c r="C45297" s="1"/>
      <c r="D45297" s="1"/>
    </row>
    <row r="45298" spans="1:4" x14ac:dyDescent="0.3">
      <c r="A45298" s="1"/>
      <c r="B45298" s="1"/>
      <c r="C45298" s="1"/>
      <c r="D45298" s="1"/>
    </row>
    <row r="45299" spans="1:4" x14ac:dyDescent="0.3">
      <c r="A45299" s="1"/>
      <c r="B45299" s="1"/>
      <c r="C45299" s="1"/>
      <c r="D45299" s="1"/>
    </row>
    <row r="45300" spans="1:4" x14ac:dyDescent="0.3">
      <c r="A45300" s="1"/>
      <c r="B45300" s="1"/>
      <c r="C45300" s="1"/>
      <c r="D45300" s="1"/>
    </row>
    <row r="45301" spans="1:4" x14ac:dyDescent="0.3">
      <c r="A45301" s="1"/>
      <c r="B45301" s="1"/>
      <c r="C45301" s="1"/>
      <c r="D45301" s="1"/>
    </row>
    <row r="45302" spans="1:4" x14ac:dyDescent="0.3">
      <c r="A45302" s="1"/>
      <c r="B45302" s="1"/>
      <c r="C45302" s="1"/>
      <c r="D45302" s="1"/>
    </row>
    <row r="45303" spans="1:4" x14ac:dyDescent="0.3">
      <c r="A45303" s="1"/>
      <c r="B45303" s="1"/>
      <c r="C45303" s="1"/>
      <c r="D45303" s="1"/>
    </row>
    <row r="45304" spans="1:4" x14ac:dyDescent="0.3">
      <c r="A45304" s="1"/>
      <c r="B45304" s="1"/>
      <c r="C45304" s="1"/>
      <c r="D45304" s="1"/>
    </row>
    <row r="45305" spans="1:4" x14ac:dyDescent="0.3">
      <c r="A45305" s="1"/>
      <c r="B45305" s="1"/>
      <c r="C45305" s="1"/>
      <c r="D45305" s="1"/>
    </row>
    <row r="45306" spans="1:4" x14ac:dyDescent="0.3">
      <c r="A45306" s="1"/>
      <c r="B45306" s="1"/>
      <c r="C45306" s="1"/>
      <c r="D45306" s="1"/>
    </row>
    <row r="45307" spans="1:4" x14ac:dyDescent="0.3">
      <c r="A45307" s="1"/>
      <c r="B45307" s="1"/>
      <c r="C45307" s="1"/>
      <c r="D45307" s="1"/>
    </row>
    <row r="45308" spans="1:4" x14ac:dyDescent="0.3">
      <c r="A45308" s="1"/>
      <c r="B45308" s="1"/>
      <c r="C45308" s="1"/>
      <c r="D45308" s="1"/>
    </row>
    <row r="45309" spans="1:4" x14ac:dyDescent="0.3">
      <c r="A45309" s="1"/>
      <c r="B45309" s="1"/>
      <c r="C45309" s="1"/>
      <c r="D45309" s="1"/>
    </row>
    <row r="45310" spans="1:4" x14ac:dyDescent="0.3">
      <c r="A45310" s="1"/>
      <c r="B45310" s="1"/>
      <c r="C45310" s="1"/>
      <c r="D45310" s="1"/>
    </row>
    <row r="45311" spans="1:4" x14ac:dyDescent="0.3">
      <c r="A45311" s="1"/>
      <c r="B45311" s="1"/>
      <c r="C45311" s="1"/>
      <c r="D45311" s="1"/>
    </row>
    <row r="45312" spans="1:4" x14ac:dyDescent="0.3">
      <c r="A45312" s="1"/>
      <c r="B45312" s="1"/>
      <c r="C45312" s="1"/>
      <c r="D45312" s="1"/>
    </row>
    <row r="45313" spans="1:4" x14ac:dyDescent="0.3">
      <c r="A45313" s="1"/>
      <c r="B45313" s="1"/>
      <c r="C45313" s="1"/>
      <c r="D45313" s="1"/>
    </row>
    <row r="45314" spans="1:4" x14ac:dyDescent="0.3">
      <c r="A45314" s="1"/>
      <c r="B45314" s="1"/>
      <c r="C45314" s="1"/>
      <c r="D45314" s="1"/>
    </row>
    <row r="45315" spans="1:4" x14ac:dyDescent="0.3">
      <c r="A45315" s="1"/>
      <c r="B45315" s="1"/>
      <c r="C45315" s="1"/>
      <c r="D45315" s="1"/>
    </row>
    <row r="45316" spans="1:4" x14ac:dyDescent="0.3">
      <c r="A45316" s="1"/>
      <c r="B45316" s="1"/>
      <c r="C45316" s="1"/>
      <c r="D45316" s="1"/>
    </row>
    <row r="45317" spans="1:4" x14ac:dyDescent="0.3">
      <c r="A45317" s="1"/>
      <c r="B45317" s="1"/>
      <c r="C45317" s="1"/>
      <c r="D45317" s="1"/>
    </row>
    <row r="45318" spans="1:4" x14ac:dyDescent="0.3">
      <c r="A45318" s="1"/>
      <c r="B45318" s="1"/>
      <c r="C45318" s="1"/>
      <c r="D45318" s="1"/>
    </row>
    <row r="45319" spans="1:4" x14ac:dyDescent="0.3">
      <c r="A45319" s="1"/>
      <c r="B45319" s="1"/>
      <c r="C45319" s="1"/>
      <c r="D45319" s="1"/>
    </row>
    <row r="45320" spans="1:4" x14ac:dyDescent="0.3">
      <c r="A45320" s="1"/>
      <c r="B45320" s="1"/>
      <c r="C45320" s="1"/>
      <c r="D45320" s="1"/>
    </row>
    <row r="45321" spans="1:4" x14ac:dyDescent="0.3">
      <c r="A45321" s="1"/>
      <c r="B45321" s="1"/>
      <c r="C45321" s="1"/>
      <c r="D45321" s="1"/>
    </row>
    <row r="45322" spans="1:4" x14ac:dyDescent="0.3">
      <c r="A45322" s="1"/>
      <c r="B45322" s="1"/>
      <c r="C45322" s="1"/>
      <c r="D45322" s="1"/>
    </row>
    <row r="45323" spans="1:4" x14ac:dyDescent="0.3">
      <c r="A45323" s="1"/>
      <c r="B45323" s="1"/>
      <c r="C45323" s="1"/>
      <c r="D45323" s="1"/>
    </row>
    <row r="45324" spans="1:4" x14ac:dyDescent="0.3">
      <c r="A45324" s="1"/>
      <c r="B45324" s="1"/>
      <c r="C45324" s="1"/>
      <c r="D45324" s="1"/>
    </row>
    <row r="45325" spans="1:4" x14ac:dyDescent="0.3">
      <c r="A45325" s="1"/>
      <c r="B45325" s="1"/>
      <c r="C45325" s="1"/>
      <c r="D45325" s="1"/>
    </row>
    <row r="45326" spans="1:4" x14ac:dyDescent="0.3">
      <c r="A45326" s="1"/>
      <c r="B45326" s="1"/>
      <c r="C45326" s="1"/>
      <c r="D45326" s="1"/>
    </row>
    <row r="45327" spans="1:4" x14ac:dyDescent="0.3">
      <c r="A45327" s="1"/>
      <c r="B45327" s="1"/>
      <c r="C45327" s="1"/>
      <c r="D45327" s="1"/>
    </row>
    <row r="45328" spans="1:4" x14ac:dyDescent="0.3">
      <c r="A45328" s="1"/>
      <c r="B45328" s="1"/>
      <c r="C45328" s="1"/>
      <c r="D45328" s="1"/>
    </row>
    <row r="45329" spans="1:4" x14ac:dyDescent="0.3">
      <c r="A45329" s="1"/>
      <c r="B45329" s="1"/>
      <c r="C45329" s="1"/>
      <c r="D45329" s="1"/>
    </row>
    <row r="45330" spans="1:4" x14ac:dyDescent="0.3">
      <c r="A45330" s="1"/>
      <c r="B45330" s="1"/>
      <c r="C45330" s="1"/>
      <c r="D45330" s="1"/>
    </row>
    <row r="45331" spans="1:4" x14ac:dyDescent="0.3">
      <c r="A45331" s="1"/>
      <c r="B45331" s="1"/>
      <c r="C45331" s="1"/>
      <c r="D45331" s="1"/>
    </row>
    <row r="45332" spans="1:4" x14ac:dyDescent="0.3">
      <c r="A45332" s="1"/>
      <c r="B45332" s="1"/>
      <c r="C45332" s="1"/>
      <c r="D45332" s="1"/>
    </row>
    <row r="45333" spans="1:4" x14ac:dyDescent="0.3">
      <c r="A45333" s="1"/>
      <c r="B45333" s="1"/>
      <c r="C45333" s="1"/>
      <c r="D45333" s="1"/>
    </row>
    <row r="45334" spans="1:4" x14ac:dyDescent="0.3">
      <c r="A45334" s="1"/>
      <c r="B45334" s="1"/>
      <c r="C45334" s="1"/>
      <c r="D45334" s="1"/>
    </row>
    <row r="45335" spans="1:4" x14ac:dyDescent="0.3">
      <c r="A45335" s="1"/>
      <c r="B45335" s="1"/>
      <c r="C45335" s="1"/>
      <c r="D45335" s="1"/>
    </row>
    <row r="45336" spans="1:4" x14ac:dyDescent="0.3">
      <c r="A45336" s="1"/>
      <c r="B45336" s="1"/>
      <c r="C45336" s="1"/>
      <c r="D45336" s="1"/>
    </row>
    <row r="45337" spans="1:4" x14ac:dyDescent="0.3">
      <c r="A45337" s="1"/>
      <c r="B45337" s="1"/>
      <c r="C45337" s="1"/>
      <c r="D45337" s="1"/>
    </row>
    <row r="45338" spans="1:4" x14ac:dyDescent="0.3">
      <c r="A45338" s="1"/>
      <c r="B45338" s="1"/>
      <c r="C45338" s="1"/>
      <c r="D45338" s="1"/>
    </row>
    <row r="45339" spans="1:4" x14ac:dyDescent="0.3">
      <c r="A45339" s="1"/>
      <c r="B45339" s="1"/>
      <c r="C45339" s="1"/>
      <c r="D45339" s="1"/>
    </row>
    <row r="45340" spans="1:4" x14ac:dyDescent="0.3">
      <c r="A45340" s="1"/>
      <c r="B45340" s="1"/>
      <c r="C45340" s="1"/>
      <c r="D45340" s="1"/>
    </row>
    <row r="45341" spans="1:4" x14ac:dyDescent="0.3">
      <c r="A45341" s="1"/>
      <c r="B45341" s="1"/>
      <c r="C45341" s="1"/>
      <c r="D45341" s="1"/>
    </row>
    <row r="45342" spans="1:4" x14ac:dyDescent="0.3">
      <c r="A45342" s="1"/>
      <c r="B45342" s="1"/>
      <c r="C45342" s="1"/>
      <c r="D45342" s="1"/>
    </row>
    <row r="45343" spans="1:4" x14ac:dyDescent="0.3">
      <c r="A45343" s="1"/>
      <c r="B45343" s="1"/>
      <c r="C45343" s="1"/>
      <c r="D45343" s="1"/>
    </row>
    <row r="45344" spans="1:4" x14ac:dyDescent="0.3">
      <c r="A45344" s="1"/>
      <c r="B45344" s="1"/>
      <c r="C45344" s="1"/>
      <c r="D45344" s="1"/>
    </row>
    <row r="45345" spans="1:4" x14ac:dyDescent="0.3">
      <c r="A45345" s="1"/>
      <c r="B45345" s="1"/>
      <c r="C45345" s="1"/>
      <c r="D45345" s="1"/>
    </row>
    <row r="45346" spans="1:4" x14ac:dyDescent="0.3">
      <c r="A45346" s="1"/>
      <c r="B45346" s="1"/>
      <c r="C45346" s="1"/>
      <c r="D45346" s="1"/>
    </row>
    <row r="45347" spans="1:4" x14ac:dyDescent="0.3">
      <c r="A45347" s="1"/>
      <c r="B45347" s="1"/>
      <c r="C45347" s="1"/>
      <c r="D45347" s="1"/>
    </row>
    <row r="45348" spans="1:4" x14ac:dyDescent="0.3">
      <c r="A45348" s="1"/>
      <c r="B45348" s="1"/>
      <c r="C45348" s="1"/>
      <c r="D45348" s="1"/>
    </row>
    <row r="45349" spans="1:4" x14ac:dyDescent="0.3">
      <c r="A45349" s="1"/>
      <c r="B45349" s="1"/>
      <c r="C45349" s="1"/>
      <c r="D45349" s="1"/>
    </row>
    <row r="45350" spans="1:4" x14ac:dyDescent="0.3">
      <c r="A45350" s="1"/>
      <c r="B45350" s="1"/>
      <c r="C45350" s="1"/>
      <c r="D45350" s="1"/>
    </row>
    <row r="45351" spans="1:4" x14ac:dyDescent="0.3">
      <c r="A45351" s="1"/>
      <c r="B45351" s="1"/>
      <c r="C45351" s="1"/>
      <c r="D45351" s="1"/>
    </row>
    <row r="45352" spans="1:4" x14ac:dyDescent="0.3">
      <c r="A45352" s="1"/>
      <c r="B45352" s="1"/>
      <c r="C45352" s="1"/>
      <c r="D45352" s="1"/>
    </row>
    <row r="45353" spans="1:4" x14ac:dyDescent="0.3">
      <c r="A45353" s="1"/>
      <c r="B45353" s="1"/>
      <c r="C45353" s="1"/>
      <c r="D45353" s="1"/>
    </row>
    <row r="45354" spans="1:4" x14ac:dyDescent="0.3">
      <c r="A45354" s="1"/>
      <c r="B45354" s="1"/>
      <c r="C45354" s="1"/>
      <c r="D45354" s="1"/>
    </row>
    <row r="45355" spans="1:4" x14ac:dyDescent="0.3">
      <c r="A45355" s="1"/>
      <c r="B45355" s="1"/>
      <c r="C45355" s="1"/>
      <c r="D45355" s="1"/>
    </row>
    <row r="45356" spans="1:4" x14ac:dyDescent="0.3">
      <c r="A45356" s="1"/>
      <c r="B45356" s="1"/>
      <c r="C45356" s="1"/>
      <c r="D45356" s="1"/>
    </row>
    <row r="45357" spans="1:4" x14ac:dyDescent="0.3">
      <c r="A45357" s="1"/>
      <c r="B45357" s="1"/>
      <c r="C45357" s="1"/>
      <c r="D45357" s="1"/>
    </row>
    <row r="45358" spans="1:4" x14ac:dyDescent="0.3">
      <c r="A45358" s="1"/>
      <c r="B45358" s="1"/>
      <c r="C45358" s="1"/>
      <c r="D45358" s="1"/>
    </row>
    <row r="45359" spans="1:4" x14ac:dyDescent="0.3">
      <c r="A45359" s="1"/>
      <c r="B45359" s="1"/>
      <c r="C45359" s="1"/>
      <c r="D45359" s="1"/>
    </row>
    <row r="45360" spans="1:4" x14ac:dyDescent="0.3">
      <c r="A45360" s="1"/>
      <c r="B45360" s="1"/>
      <c r="C45360" s="1"/>
      <c r="D45360" s="1"/>
    </row>
    <row r="45361" spans="1:4" x14ac:dyDescent="0.3">
      <c r="A45361" s="1"/>
      <c r="B45361" s="1"/>
      <c r="C45361" s="1"/>
      <c r="D45361" s="1"/>
    </row>
    <row r="45362" spans="1:4" x14ac:dyDescent="0.3">
      <c r="A45362" s="1"/>
      <c r="B45362" s="1"/>
      <c r="C45362" s="1"/>
      <c r="D45362" s="1"/>
    </row>
    <row r="45363" spans="1:4" x14ac:dyDescent="0.3">
      <c r="A45363" s="1"/>
      <c r="B45363" s="1"/>
      <c r="C45363" s="1"/>
      <c r="D45363" s="1"/>
    </row>
    <row r="45364" spans="1:4" x14ac:dyDescent="0.3">
      <c r="A45364" s="1"/>
      <c r="B45364" s="1"/>
      <c r="C45364" s="1"/>
      <c r="D45364" s="1"/>
    </row>
    <row r="45365" spans="1:4" x14ac:dyDescent="0.3">
      <c r="A45365" s="1"/>
      <c r="B45365" s="1"/>
      <c r="C45365" s="1"/>
      <c r="D45365" s="1"/>
    </row>
    <row r="45366" spans="1:4" x14ac:dyDescent="0.3">
      <c r="A45366" s="1"/>
      <c r="B45366" s="1"/>
      <c r="C45366" s="1"/>
      <c r="D45366" s="1"/>
    </row>
    <row r="45367" spans="1:4" x14ac:dyDescent="0.3">
      <c r="A45367" s="1"/>
      <c r="B45367" s="1"/>
      <c r="C45367" s="1"/>
      <c r="D45367" s="1"/>
    </row>
    <row r="45368" spans="1:4" x14ac:dyDescent="0.3">
      <c r="A45368" s="1"/>
      <c r="B45368" s="1"/>
      <c r="C45368" s="1"/>
      <c r="D45368" s="1"/>
    </row>
    <row r="45369" spans="1:4" x14ac:dyDescent="0.3">
      <c r="A45369" s="1"/>
      <c r="B45369" s="1"/>
      <c r="C45369" s="1"/>
      <c r="D45369" s="1"/>
    </row>
    <row r="45370" spans="1:4" x14ac:dyDescent="0.3">
      <c r="A45370" s="1"/>
      <c r="B45370" s="1"/>
      <c r="C45370" s="1"/>
      <c r="D45370" s="1"/>
    </row>
    <row r="45371" spans="1:4" x14ac:dyDescent="0.3">
      <c r="A45371" s="1"/>
      <c r="B45371" s="1"/>
      <c r="C45371" s="1"/>
      <c r="D45371" s="1"/>
    </row>
    <row r="45372" spans="1:4" x14ac:dyDescent="0.3">
      <c r="A45372" s="1"/>
      <c r="B45372" s="1"/>
      <c r="C45372" s="1"/>
      <c r="D45372" s="1"/>
    </row>
    <row r="45373" spans="1:4" x14ac:dyDescent="0.3">
      <c r="A45373" s="1"/>
      <c r="B45373" s="1"/>
      <c r="C45373" s="1"/>
      <c r="D45373" s="1"/>
    </row>
    <row r="45374" spans="1:4" x14ac:dyDescent="0.3">
      <c r="A45374" s="1"/>
      <c r="B45374" s="1"/>
      <c r="C45374" s="1"/>
      <c r="D45374" s="1"/>
    </row>
    <row r="45375" spans="1:4" x14ac:dyDescent="0.3">
      <c r="A45375" s="1"/>
      <c r="B45375" s="1"/>
      <c r="C45375" s="1"/>
      <c r="D45375" s="1"/>
    </row>
    <row r="45376" spans="1:4" x14ac:dyDescent="0.3">
      <c r="A45376" s="1"/>
      <c r="B45376" s="1"/>
      <c r="C45376" s="1"/>
      <c r="D45376" s="1"/>
    </row>
    <row r="45377" spans="1:4" x14ac:dyDescent="0.3">
      <c r="A45377" s="1"/>
      <c r="B45377" s="1"/>
      <c r="C45377" s="1"/>
      <c r="D45377" s="1"/>
    </row>
    <row r="45378" spans="1:4" x14ac:dyDescent="0.3">
      <c r="A45378" s="1"/>
      <c r="B45378" s="1"/>
      <c r="C45378" s="1"/>
      <c r="D45378" s="1"/>
    </row>
    <row r="45379" spans="1:4" x14ac:dyDescent="0.3">
      <c r="A45379" s="1"/>
      <c r="B45379" s="1"/>
      <c r="C45379" s="1"/>
      <c r="D45379" s="1"/>
    </row>
    <row r="45380" spans="1:4" x14ac:dyDescent="0.3">
      <c r="A45380" s="1"/>
      <c r="B45380" s="1"/>
      <c r="C45380" s="1"/>
      <c r="D45380" s="1"/>
    </row>
    <row r="45381" spans="1:4" x14ac:dyDescent="0.3">
      <c r="A45381" s="1"/>
      <c r="B45381" s="1"/>
      <c r="C45381" s="1"/>
      <c r="D45381" s="1"/>
    </row>
    <row r="45382" spans="1:4" x14ac:dyDescent="0.3">
      <c r="A45382" s="1"/>
      <c r="B45382" s="1"/>
      <c r="C45382" s="1"/>
      <c r="D45382" s="1"/>
    </row>
    <row r="45383" spans="1:4" x14ac:dyDescent="0.3">
      <c r="A45383" s="1"/>
      <c r="B45383" s="1"/>
      <c r="C45383" s="1"/>
      <c r="D45383" s="1"/>
    </row>
    <row r="45384" spans="1:4" x14ac:dyDescent="0.3">
      <c r="A45384" s="1"/>
      <c r="B45384" s="1"/>
      <c r="C45384" s="1"/>
      <c r="D45384" s="1"/>
    </row>
    <row r="45385" spans="1:4" x14ac:dyDescent="0.3">
      <c r="A45385" s="1"/>
      <c r="B45385" s="1"/>
      <c r="C45385" s="1"/>
      <c r="D45385" s="1"/>
    </row>
    <row r="45386" spans="1:4" x14ac:dyDescent="0.3">
      <c r="A45386" s="1"/>
      <c r="B45386" s="1"/>
      <c r="C45386" s="1"/>
      <c r="D45386" s="1"/>
    </row>
    <row r="45387" spans="1:4" x14ac:dyDescent="0.3">
      <c r="A45387" s="1"/>
      <c r="B45387" s="1"/>
      <c r="C45387" s="1"/>
      <c r="D45387" s="1"/>
    </row>
    <row r="45388" spans="1:4" x14ac:dyDescent="0.3">
      <c r="A45388" s="1"/>
      <c r="B45388" s="1"/>
      <c r="C45388" s="1"/>
      <c r="D45388" s="1"/>
    </row>
    <row r="45389" spans="1:4" x14ac:dyDescent="0.3">
      <c r="A45389" s="1"/>
      <c r="B45389" s="1"/>
      <c r="C45389" s="1"/>
      <c r="D45389" s="1"/>
    </row>
    <row r="45390" spans="1:4" x14ac:dyDescent="0.3">
      <c r="A45390" s="1"/>
      <c r="B45390" s="1"/>
      <c r="C45390" s="1"/>
      <c r="D45390" s="1"/>
    </row>
    <row r="45391" spans="1:4" x14ac:dyDescent="0.3">
      <c r="A45391" s="1"/>
      <c r="B45391" s="1"/>
      <c r="C45391" s="1"/>
      <c r="D45391" s="1"/>
    </row>
    <row r="45392" spans="1:4" x14ac:dyDescent="0.3">
      <c r="A45392" s="1"/>
      <c r="B45392" s="1"/>
      <c r="C45392" s="1"/>
      <c r="D45392" s="1"/>
    </row>
    <row r="45393" spans="1:4" x14ac:dyDescent="0.3">
      <c r="A45393" s="1"/>
      <c r="B45393" s="1"/>
      <c r="C45393" s="1"/>
      <c r="D45393" s="1"/>
    </row>
    <row r="45394" spans="1:4" x14ac:dyDescent="0.3">
      <c r="A45394" s="1"/>
      <c r="B45394" s="1"/>
      <c r="C45394" s="1"/>
      <c r="D45394" s="1"/>
    </row>
    <row r="45395" spans="1:4" x14ac:dyDescent="0.3">
      <c r="A45395" s="1"/>
      <c r="B45395" s="1"/>
      <c r="C45395" s="1"/>
      <c r="D45395" s="1"/>
    </row>
    <row r="45396" spans="1:4" x14ac:dyDescent="0.3">
      <c r="A45396" s="1"/>
      <c r="B45396" s="1"/>
      <c r="C45396" s="1"/>
      <c r="D45396" s="1"/>
    </row>
    <row r="45397" spans="1:4" x14ac:dyDescent="0.3">
      <c r="A45397" s="1"/>
      <c r="B45397" s="1"/>
      <c r="C45397" s="1"/>
      <c r="D45397" s="1"/>
    </row>
    <row r="45398" spans="1:4" x14ac:dyDescent="0.3">
      <c r="A45398" s="1"/>
      <c r="B45398" s="1"/>
      <c r="C45398" s="1"/>
      <c r="D45398" s="1"/>
    </row>
    <row r="45399" spans="1:4" x14ac:dyDescent="0.3">
      <c r="A45399" s="1"/>
      <c r="B45399" s="1"/>
      <c r="C45399" s="1"/>
      <c r="D45399" s="1"/>
    </row>
    <row r="45400" spans="1:4" x14ac:dyDescent="0.3">
      <c r="A45400" s="1"/>
      <c r="B45400" s="1"/>
      <c r="C45400" s="1"/>
      <c r="D45400" s="1"/>
    </row>
    <row r="45401" spans="1:4" x14ac:dyDescent="0.3">
      <c r="A45401" s="1"/>
      <c r="B45401" s="1"/>
      <c r="C45401" s="1"/>
      <c r="D45401" s="1"/>
    </row>
    <row r="45402" spans="1:4" x14ac:dyDescent="0.3">
      <c r="A45402" s="1"/>
      <c r="B45402" s="1"/>
      <c r="C45402" s="1"/>
      <c r="D45402" s="1"/>
    </row>
    <row r="45403" spans="1:4" x14ac:dyDescent="0.3">
      <c r="A45403" s="1"/>
      <c r="B45403" s="1"/>
      <c r="C45403" s="1"/>
      <c r="D45403" s="1"/>
    </row>
    <row r="45404" spans="1:4" x14ac:dyDescent="0.3">
      <c r="A45404" s="1"/>
      <c r="B45404" s="1"/>
      <c r="C45404" s="1"/>
      <c r="D45404" s="1"/>
    </row>
    <row r="45405" spans="1:4" x14ac:dyDescent="0.3">
      <c r="A45405" s="1"/>
      <c r="B45405" s="1"/>
      <c r="C45405" s="1"/>
      <c r="D45405" s="1"/>
    </row>
    <row r="45406" spans="1:4" x14ac:dyDescent="0.3">
      <c r="A45406" s="1"/>
      <c r="B45406" s="1"/>
      <c r="C45406" s="1"/>
      <c r="D45406" s="1"/>
    </row>
    <row r="45407" spans="1:4" x14ac:dyDescent="0.3">
      <c r="A45407" s="1"/>
      <c r="B45407" s="1"/>
      <c r="C45407" s="1"/>
      <c r="D45407" s="1"/>
    </row>
    <row r="45408" spans="1:4" x14ac:dyDescent="0.3">
      <c r="A45408" s="1"/>
      <c r="B45408" s="1"/>
      <c r="C45408" s="1"/>
      <c r="D45408" s="1"/>
    </row>
    <row r="45409" spans="1:4" x14ac:dyDescent="0.3">
      <c r="A45409" s="1"/>
      <c r="B45409" s="1"/>
      <c r="C45409" s="1"/>
      <c r="D45409" s="1"/>
    </row>
    <row r="45410" spans="1:4" x14ac:dyDescent="0.3">
      <c r="A45410" s="1"/>
      <c r="B45410" s="1"/>
      <c r="C45410" s="1"/>
      <c r="D45410" s="1"/>
    </row>
    <row r="45411" spans="1:4" x14ac:dyDescent="0.3">
      <c r="A45411" s="1"/>
      <c r="B45411" s="1"/>
      <c r="C45411" s="1"/>
      <c r="D45411" s="1"/>
    </row>
    <row r="45412" spans="1:4" x14ac:dyDescent="0.3">
      <c r="A45412" s="1"/>
      <c r="B45412" s="1"/>
      <c r="C45412" s="1"/>
      <c r="D45412" s="1"/>
    </row>
    <row r="45413" spans="1:4" x14ac:dyDescent="0.3">
      <c r="A45413" s="1"/>
      <c r="B45413" s="1"/>
      <c r="C45413" s="1"/>
      <c r="D45413" s="1"/>
    </row>
    <row r="45414" spans="1:4" x14ac:dyDescent="0.3">
      <c r="A45414" s="1"/>
      <c r="B45414" s="1"/>
      <c r="C45414" s="1"/>
      <c r="D45414" s="1"/>
    </row>
    <row r="45415" spans="1:4" x14ac:dyDescent="0.3">
      <c r="A45415" s="1"/>
      <c r="B45415" s="1"/>
      <c r="C45415" s="1"/>
      <c r="D45415" s="1"/>
    </row>
    <row r="45416" spans="1:4" x14ac:dyDescent="0.3">
      <c r="A45416" s="1"/>
      <c r="B45416" s="1"/>
      <c r="C45416" s="1"/>
      <c r="D45416" s="1"/>
    </row>
    <row r="45417" spans="1:4" x14ac:dyDescent="0.3">
      <c r="A45417" s="1"/>
      <c r="B45417" s="1"/>
      <c r="C45417" s="1"/>
      <c r="D45417" s="1"/>
    </row>
    <row r="45418" spans="1:4" x14ac:dyDescent="0.3">
      <c r="A45418" s="1"/>
      <c r="B45418" s="1"/>
      <c r="C45418" s="1"/>
      <c r="D45418" s="1"/>
    </row>
    <row r="45419" spans="1:4" x14ac:dyDescent="0.3">
      <c r="A45419" s="1"/>
      <c r="B45419" s="1"/>
      <c r="C45419" s="1"/>
      <c r="D45419" s="1"/>
    </row>
    <row r="45420" spans="1:4" x14ac:dyDescent="0.3">
      <c r="A45420" s="1"/>
      <c r="B45420" s="1"/>
      <c r="C45420" s="1"/>
      <c r="D45420" s="1"/>
    </row>
    <row r="45421" spans="1:4" x14ac:dyDescent="0.3">
      <c r="A45421" s="1"/>
      <c r="B45421" s="1"/>
      <c r="C45421" s="1"/>
      <c r="D45421" s="1"/>
    </row>
    <row r="45422" spans="1:4" x14ac:dyDescent="0.3">
      <c r="A45422" s="1"/>
      <c r="B45422" s="1"/>
      <c r="C45422" s="1"/>
      <c r="D45422" s="1"/>
    </row>
    <row r="45423" spans="1:4" x14ac:dyDescent="0.3">
      <c r="A45423" s="1"/>
      <c r="B45423" s="1"/>
      <c r="C45423" s="1"/>
      <c r="D45423" s="1"/>
    </row>
    <row r="45424" spans="1:4" x14ac:dyDescent="0.3">
      <c r="A45424" s="1"/>
      <c r="B45424" s="1"/>
      <c r="C45424" s="1"/>
      <c r="D45424" s="1"/>
    </row>
    <row r="45425" spans="1:4" x14ac:dyDescent="0.3">
      <c r="A45425" s="1"/>
      <c r="B45425" s="1"/>
      <c r="C45425" s="1"/>
      <c r="D45425" s="1"/>
    </row>
    <row r="45426" spans="1:4" x14ac:dyDescent="0.3">
      <c r="A45426" s="1"/>
      <c r="B45426" s="1"/>
      <c r="C45426" s="1"/>
      <c r="D45426" s="1"/>
    </row>
    <row r="45427" spans="1:4" x14ac:dyDescent="0.3">
      <c r="A45427" s="1"/>
      <c r="B45427" s="1"/>
      <c r="C45427" s="1"/>
      <c r="D45427" s="1"/>
    </row>
    <row r="45428" spans="1:4" x14ac:dyDescent="0.3">
      <c r="A45428" s="1"/>
      <c r="B45428" s="1"/>
      <c r="C45428" s="1"/>
      <c r="D45428" s="1"/>
    </row>
    <row r="45429" spans="1:4" x14ac:dyDescent="0.3">
      <c r="A45429" s="1"/>
      <c r="B45429" s="1"/>
      <c r="C45429" s="1"/>
      <c r="D45429" s="1"/>
    </row>
    <row r="45430" spans="1:4" x14ac:dyDescent="0.3">
      <c r="A45430" s="1"/>
      <c r="B45430" s="1"/>
      <c r="C45430" s="1"/>
      <c r="D45430" s="1"/>
    </row>
    <row r="45431" spans="1:4" x14ac:dyDescent="0.3">
      <c r="A45431" s="1"/>
      <c r="B45431" s="1"/>
      <c r="C45431" s="1"/>
      <c r="D45431" s="1"/>
    </row>
    <row r="45432" spans="1:4" x14ac:dyDescent="0.3">
      <c r="A45432" s="1"/>
      <c r="B45432" s="1"/>
      <c r="C45432" s="1"/>
      <c r="D45432" s="1"/>
    </row>
    <row r="45433" spans="1:4" x14ac:dyDescent="0.3">
      <c r="A45433" s="1"/>
      <c r="B45433" s="1"/>
      <c r="C45433" s="1"/>
      <c r="D45433" s="1"/>
    </row>
    <row r="45434" spans="1:4" x14ac:dyDescent="0.3">
      <c r="A45434" s="1"/>
      <c r="B45434" s="1"/>
      <c r="C45434" s="1"/>
      <c r="D45434" s="1"/>
    </row>
    <row r="45435" spans="1:4" x14ac:dyDescent="0.3">
      <c r="A45435" s="1"/>
      <c r="B45435" s="1"/>
      <c r="C45435" s="1"/>
      <c r="D45435" s="1"/>
    </row>
    <row r="45436" spans="1:4" x14ac:dyDescent="0.3">
      <c r="A45436" s="1"/>
      <c r="B45436" s="1"/>
      <c r="C45436" s="1"/>
      <c r="D45436" s="1"/>
    </row>
    <row r="45437" spans="1:4" x14ac:dyDescent="0.3">
      <c r="A45437" s="1"/>
      <c r="B45437" s="1"/>
      <c r="C45437" s="1"/>
      <c r="D45437" s="1"/>
    </row>
    <row r="45438" spans="1:4" x14ac:dyDescent="0.3">
      <c r="A45438" s="1"/>
      <c r="B45438" s="1"/>
      <c r="C45438" s="1"/>
      <c r="D45438" s="1"/>
    </row>
    <row r="45439" spans="1:4" x14ac:dyDescent="0.3">
      <c r="A45439" s="1"/>
      <c r="B45439" s="1"/>
      <c r="C45439" s="1"/>
      <c r="D45439" s="1"/>
    </row>
    <row r="45440" spans="1:4" x14ac:dyDescent="0.3">
      <c r="A45440" s="1"/>
      <c r="B45440" s="1"/>
      <c r="C45440" s="1"/>
      <c r="D45440" s="1"/>
    </row>
    <row r="45441" spans="1:4" x14ac:dyDescent="0.3">
      <c r="A45441" s="1"/>
      <c r="B45441" s="1"/>
      <c r="C45441" s="1"/>
      <c r="D45441" s="1"/>
    </row>
    <row r="45442" spans="1:4" x14ac:dyDescent="0.3">
      <c r="A45442" s="1"/>
      <c r="B45442" s="1"/>
      <c r="C45442" s="1"/>
      <c r="D45442" s="1"/>
    </row>
    <row r="45443" spans="1:4" x14ac:dyDescent="0.3">
      <c r="A45443" s="1"/>
      <c r="B45443" s="1"/>
      <c r="C45443" s="1"/>
      <c r="D45443" s="1"/>
    </row>
    <row r="45444" spans="1:4" x14ac:dyDescent="0.3">
      <c r="A45444" s="1"/>
      <c r="B45444" s="1"/>
      <c r="C45444" s="1"/>
      <c r="D45444" s="1"/>
    </row>
    <row r="45445" spans="1:4" x14ac:dyDescent="0.3">
      <c r="A45445" s="1"/>
      <c r="B45445" s="1"/>
      <c r="C45445" s="1"/>
      <c r="D45445" s="1"/>
    </row>
    <row r="45446" spans="1:4" x14ac:dyDescent="0.3">
      <c r="A45446" s="1"/>
      <c r="B45446" s="1"/>
      <c r="C45446" s="1"/>
      <c r="D45446" s="1"/>
    </row>
    <row r="45447" spans="1:4" x14ac:dyDescent="0.3">
      <c r="A45447" s="1"/>
      <c r="B45447" s="1"/>
      <c r="C45447" s="1"/>
      <c r="D45447" s="1"/>
    </row>
    <row r="45448" spans="1:4" x14ac:dyDescent="0.3">
      <c r="A45448" s="1"/>
      <c r="B45448" s="1"/>
      <c r="C45448" s="1"/>
      <c r="D45448" s="1"/>
    </row>
    <row r="45449" spans="1:4" x14ac:dyDescent="0.3">
      <c r="A45449" s="1"/>
      <c r="B45449" s="1"/>
      <c r="C45449" s="1"/>
      <c r="D45449" s="1"/>
    </row>
    <row r="45450" spans="1:4" x14ac:dyDescent="0.3">
      <c r="A45450" s="1"/>
      <c r="B45450" s="1"/>
      <c r="C45450" s="1"/>
      <c r="D45450" s="1"/>
    </row>
    <row r="45451" spans="1:4" x14ac:dyDescent="0.3">
      <c r="A45451" s="1"/>
      <c r="B45451" s="1"/>
      <c r="C45451" s="1"/>
      <c r="D45451" s="1"/>
    </row>
    <row r="45452" spans="1:4" x14ac:dyDescent="0.3">
      <c r="A45452" s="1"/>
      <c r="B45452" s="1"/>
      <c r="C45452" s="1"/>
      <c r="D45452" s="1"/>
    </row>
    <row r="45453" spans="1:4" x14ac:dyDescent="0.3">
      <c r="A45453" s="1"/>
      <c r="B45453" s="1"/>
      <c r="C45453" s="1"/>
      <c r="D45453" s="1"/>
    </row>
    <row r="45454" spans="1:4" x14ac:dyDescent="0.3">
      <c r="A45454" s="1"/>
      <c r="B45454" s="1"/>
      <c r="C45454" s="1"/>
      <c r="D45454" s="1"/>
    </row>
    <row r="45455" spans="1:4" x14ac:dyDescent="0.3">
      <c r="A45455" s="1"/>
      <c r="B45455" s="1"/>
      <c r="C45455" s="1"/>
      <c r="D45455" s="1"/>
    </row>
    <row r="45456" spans="1:4" x14ac:dyDescent="0.3">
      <c r="A45456" s="1"/>
      <c r="B45456" s="1"/>
      <c r="C45456" s="1"/>
      <c r="D45456" s="1"/>
    </row>
    <row r="45457" spans="1:4" x14ac:dyDescent="0.3">
      <c r="A45457" s="1"/>
      <c r="B45457" s="1"/>
      <c r="C45457" s="1"/>
      <c r="D45457" s="1"/>
    </row>
    <row r="45458" spans="1:4" x14ac:dyDescent="0.3">
      <c r="A45458" s="1"/>
      <c r="B45458" s="1"/>
      <c r="C45458" s="1"/>
      <c r="D45458" s="1"/>
    </row>
    <row r="45459" spans="1:4" x14ac:dyDescent="0.3">
      <c r="A45459" s="1"/>
      <c r="B45459" s="1"/>
      <c r="C45459" s="1"/>
      <c r="D45459" s="1"/>
    </row>
    <row r="45460" spans="1:4" x14ac:dyDescent="0.3">
      <c r="A45460" s="1"/>
      <c r="B45460" s="1"/>
      <c r="C45460" s="1"/>
      <c r="D45460" s="1"/>
    </row>
    <row r="45461" spans="1:4" x14ac:dyDescent="0.3">
      <c r="A45461" s="1"/>
      <c r="B45461" s="1"/>
      <c r="C45461" s="1"/>
      <c r="D45461" s="1"/>
    </row>
    <row r="45462" spans="1:4" x14ac:dyDescent="0.3">
      <c r="A45462" s="1"/>
      <c r="B45462" s="1"/>
      <c r="C45462" s="1"/>
      <c r="D45462" s="1"/>
    </row>
    <row r="45463" spans="1:4" x14ac:dyDescent="0.3">
      <c r="A45463" s="1"/>
      <c r="B45463" s="1"/>
      <c r="C45463" s="1"/>
      <c r="D45463" s="1"/>
    </row>
    <row r="45464" spans="1:4" x14ac:dyDescent="0.3">
      <c r="A45464" s="1"/>
      <c r="B45464" s="1"/>
      <c r="C45464" s="1"/>
      <c r="D45464" s="1"/>
    </row>
    <row r="45465" spans="1:4" x14ac:dyDescent="0.3">
      <c r="A45465" s="1"/>
      <c r="B45465" s="1"/>
      <c r="C45465" s="1"/>
      <c r="D45465" s="1"/>
    </row>
    <row r="45466" spans="1:4" x14ac:dyDescent="0.3">
      <c r="A45466" s="1"/>
      <c r="B45466" s="1"/>
      <c r="C45466" s="1"/>
      <c r="D45466" s="1"/>
    </row>
    <row r="45467" spans="1:4" x14ac:dyDescent="0.3">
      <c r="A45467" s="1"/>
      <c r="B45467" s="1"/>
      <c r="C45467" s="1"/>
      <c r="D45467" s="1"/>
    </row>
    <row r="45468" spans="1:4" x14ac:dyDescent="0.3">
      <c r="A45468" s="1"/>
      <c r="B45468" s="1"/>
      <c r="C45468" s="1"/>
      <c r="D45468" s="1"/>
    </row>
    <row r="45469" spans="1:4" x14ac:dyDescent="0.3">
      <c r="A45469" s="1"/>
      <c r="B45469" s="1"/>
      <c r="C45469" s="1"/>
      <c r="D45469" s="1"/>
    </row>
    <row r="45470" spans="1:4" x14ac:dyDescent="0.3">
      <c r="A45470" s="1"/>
      <c r="B45470" s="1"/>
      <c r="C45470" s="1"/>
      <c r="D45470" s="1"/>
    </row>
    <row r="45471" spans="1:4" x14ac:dyDescent="0.3">
      <c r="A45471" s="1"/>
      <c r="B45471" s="1"/>
      <c r="C45471" s="1"/>
      <c r="D45471" s="1"/>
    </row>
    <row r="45472" spans="1:4" x14ac:dyDescent="0.3">
      <c r="A45472" s="1"/>
      <c r="B45472" s="1"/>
      <c r="C45472" s="1"/>
      <c r="D45472" s="1"/>
    </row>
    <row r="45473" spans="1:4" x14ac:dyDescent="0.3">
      <c r="A45473" s="1"/>
      <c r="B45473" s="1"/>
      <c r="C45473" s="1"/>
      <c r="D45473" s="1"/>
    </row>
    <row r="45474" spans="1:4" x14ac:dyDescent="0.3">
      <c r="A45474" s="1"/>
      <c r="B45474" s="1"/>
      <c r="C45474" s="1"/>
      <c r="D45474" s="1"/>
    </row>
    <row r="45475" spans="1:4" x14ac:dyDescent="0.3">
      <c r="A45475" s="1"/>
      <c r="B45475" s="1"/>
      <c r="C45475" s="1"/>
      <c r="D45475" s="1"/>
    </row>
    <row r="45476" spans="1:4" x14ac:dyDescent="0.3">
      <c r="A45476" s="1"/>
      <c r="B45476" s="1"/>
      <c r="C45476" s="1"/>
      <c r="D45476" s="1"/>
    </row>
    <row r="45477" spans="1:4" x14ac:dyDescent="0.3">
      <c r="A45477" s="1"/>
      <c r="B45477" s="1"/>
      <c r="C45477" s="1"/>
      <c r="D45477" s="1"/>
    </row>
    <row r="45478" spans="1:4" x14ac:dyDescent="0.3">
      <c r="A45478" s="1"/>
      <c r="B45478" s="1"/>
      <c r="C45478" s="1"/>
      <c r="D45478" s="1"/>
    </row>
    <row r="45479" spans="1:4" x14ac:dyDescent="0.3">
      <c r="A45479" s="1"/>
      <c r="B45479" s="1"/>
      <c r="C45479" s="1"/>
      <c r="D45479" s="1"/>
    </row>
    <row r="45480" spans="1:4" x14ac:dyDescent="0.3">
      <c r="A45480" s="1"/>
      <c r="B45480" s="1"/>
      <c r="C45480" s="1"/>
      <c r="D45480" s="1"/>
    </row>
    <row r="45481" spans="1:4" x14ac:dyDescent="0.3">
      <c r="A45481" s="1"/>
      <c r="B45481" s="1"/>
      <c r="C45481" s="1"/>
      <c r="D45481" s="1"/>
    </row>
    <row r="45482" spans="1:4" x14ac:dyDescent="0.3">
      <c r="A45482" s="1"/>
      <c r="B45482" s="1"/>
      <c r="C45482" s="1"/>
      <c r="D45482" s="1"/>
    </row>
    <row r="45483" spans="1:4" x14ac:dyDescent="0.3">
      <c r="A45483" s="1"/>
      <c r="B45483" s="1"/>
      <c r="C45483" s="1"/>
      <c r="D45483" s="1"/>
    </row>
    <row r="45484" spans="1:4" x14ac:dyDescent="0.3">
      <c r="A45484" s="1"/>
      <c r="B45484" s="1"/>
      <c r="C45484" s="1"/>
      <c r="D45484" s="1"/>
    </row>
    <row r="45485" spans="1:4" x14ac:dyDescent="0.3">
      <c r="A45485" s="1"/>
      <c r="B45485" s="1"/>
      <c r="C45485" s="1"/>
      <c r="D45485" s="1"/>
    </row>
    <row r="45486" spans="1:4" x14ac:dyDescent="0.3">
      <c r="A45486" s="1"/>
      <c r="B45486" s="1"/>
      <c r="C45486" s="1"/>
      <c r="D45486" s="1"/>
    </row>
    <row r="45487" spans="1:4" x14ac:dyDescent="0.3">
      <c r="A45487" s="1"/>
      <c r="B45487" s="1"/>
      <c r="C45487" s="1"/>
      <c r="D45487" s="1"/>
    </row>
    <row r="45488" spans="1:4" x14ac:dyDescent="0.3">
      <c r="A45488" s="1"/>
      <c r="B45488" s="1"/>
      <c r="C45488" s="1"/>
      <c r="D45488" s="1"/>
    </row>
    <row r="45489" spans="1:4" x14ac:dyDescent="0.3">
      <c r="A45489" s="1"/>
      <c r="B45489" s="1"/>
      <c r="C45489" s="1"/>
      <c r="D45489" s="1"/>
    </row>
    <row r="45490" spans="1:4" x14ac:dyDescent="0.3">
      <c r="A45490" s="1"/>
      <c r="B45490" s="1"/>
      <c r="C45490" s="1"/>
      <c r="D45490" s="1"/>
    </row>
    <row r="45491" spans="1:4" x14ac:dyDescent="0.3">
      <c r="A45491" s="1"/>
      <c r="B45491" s="1"/>
      <c r="C45491" s="1"/>
      <c r="D45491" s="1"/>
    </row>
    <row r="45492" spans="1:4" x14ac:dyDescent="0.3">
      <c r="A45492" s="1"/>
      <c r="B45492" s="1"/>
      <c r="C45492" s="1"/>
      <c r="D45492" s="1"/>
    </row>
    <row r="45493" spans="1:4" x14ac:dyDescent="0.3">
      <c r="A45493" s="1"/>
      <c r="B45493" s="1"/>
      <c r="C45493" s="1"/>
      <c r="D45493" s="1"/>
    </row>
    <row r="45494" spans="1:4" x14ac:dyDescent="0.3">
      <c r="A45494" s="1"/>
      <c r="B45494" s="1"/>
      <c r="C45494" s="1"/>
      <c r="D45494" s="1"/>
    </row>
    <row r="45495" spans="1:4" x14ac:dyDescent="0.3">
      <c r="A45495" s="1"/>
      <c r="B45495" s="1"/>
      <c r="C45495" s="1"/>
      <c r="D45495" s="1"/>
    </row>
    <row r="45496" spans="1:4" x14ac:dyDescent="0.3">
      <c r="A45496" s="1"/>
      <c r="B45496" s="1"/>
      <c r="C45496" s="1"/>
      <c r="D45496" s="1"/>
    </row>
    <row r="45497" spans="1:4" x14ac:dyDescent="0.3">
      <c r="A45497" s="1"/>
      <c r="B45497" s="1"/>
      <c r="C45497" s="1"/>
      <c r="D45497" s="1"/>
    </row>
    <row r="45498" spans="1:4" x14ac:dyDescent="0.3">
      <c r="A45498" s="1"/>
      <c r="B45498" s="1"/>
      <c r="C45498" s="1"/>
      <c r="D45498" s="1"/>
    </row>
    <row r="45499" spans="1:4" x14ac:dyDescent="0.3">
      <c r="A45499" s="1"/>
      <c r="B45499" s="1"/>
      <c r="C45499" s="1"/>
      <c r="D45499" s="1"/>
    </row>
    <row r="45500" spans="1:4" x14ac:dyDescent="0.3">
      <c r="A45500" s="1"/>
      <c r="B45500" s="1"/>
      <c r="C45500" s="1"/>
      <c r="D45500" s="1"/>
    </row>
    <row r="45501" spans="1:4" x14ac:dyDescent="0.3">
      <c r="A45501" s="1"/>
      <c r="B45501" s="1"/>
      <c r="C45501" s="1"/>
      <c r="D45501" s="1"/>
    </row>
    <row r="45502" spans="1:4" x14ac:dyDescent="0.3">
      <c r="A45502" s="1"/>
      <c r="B45502" s="1"/>
      <c r="C45502" s="1"/>
      <c r="D45502" s="1"/>
    </row>
    <row r="45503" spans="1:4" x14ac:dyDescent="0.3">
      <c r="A45503" s="1"/>
      <c r="B45503" s="1"/>
      <c r="C45503" s="1"/>
      <c r="D45503" s="1"/>
    </row>
    <row r="45504" spans="1:4" x14ac:dyDescent="0.3">
      <c r="A45504" s="1"/>
      <c r="B45504" s="1"/>
      <c r="C45504" s="1"/>
      <c r="D45504" s="1"/>
    </row>
    <row r="45505" spans="1:4" x14ac:dyDescent="0.3">
      <c r="A45505" s="1"/>
      <c r="B45505" s="1"/>
      <c r="C45505" s="1"/>
      <c r="D45505" s="1"/>
    </row>
    <row r="45506" spans="1:4" x14ac:dyDescent="0.3">
      <c r="A45506" s="1"/>
      <c r="B45506" s="1"/>
      <c r="C45506" s="1"/>
      <c r="D45506" s="1"/>
    </row>
    <row r="45507" spans="1:4" x14ac:dyDescent="0.3">
      <c r="A45507" s="1"/>
      <c r="B45507" s="1"/>
      <c r="C45507" s="1"/>
      <c r="D45507" s="1"/>
    </row>
    <row r="45508" spans="1:4" x14ac:dyDescent="0.3">
      <c r="A45508" s="1"/>
      <c r="B45508" s="1"/>
      <c r="C45508" s="1"/>
      <c r="D45508" s="1"/>
    </row>
    <row r="45509" spans="1:4" x14ac:dyDescent="0.3">
      <c r="A45509" s="1"/>
      <c r="B45509" s="1"/>
      <c r="C45509" s="1"/>
      <c r="D45509" s="1"/>
    </row>
    <row r="45510" spans="1:4" x14ac:dyDescent="0.3">
      <c r="A45510" s="1"/>
      <c r="B45510" s="1"/>
      <c r="C45510" s="1"/>
      <c r="D45510" s="1"/>
    </row>
    <row r="45511" spans="1:4" x14ac:dyDescent="0.3">
      <c r="A45511" s="1"/>
      <c r="B45511" s="1"/>
      <c r="C45511" s="1"/>
      <c r="D45511" s="1"/>
    </row>
    <row r="45512" spans="1:4" x14ac:dyDescent="0.3">
      <c r="A45512" s="1"/>
      <c r="B45512" s="1"/>
      <c r="C45512" s="1"/>
      <c r="D45512" s="1"/>
    </row>
    <row r="45513" spans="1:4" x14ac:dyDescent="0.3">
      <c r="A45513" s="1"/>
      <c r="B45513" s="1"/>
      <c r="C45513" s="1"/>
      <c r="D45513" s="1"/>
    </row>
    <row r="45514" spans="1:4" x14ac:dyDescent="0.3">
      <c r="A45514" s="1"/>
      <c r="B45514" s="1"/>
      <c r="C45514" s="1"/>
      <c r="D45514" s="1"/>
    </row>
    <row r="45515" spans="1:4" x14ac:dyDescent="0.3">
      <c r="A45515" s="1"/>
      <c r="B45515" s="1"/>
      <c r="C45515" s="1"/>
      <c r="D45515" s="1"/>
    </row>
    <row r="45516" spans="1:4" x14ac:dyDescent="0.3">
      <c r="A45516" s="1"/>
      <c r="B45516" s="1"/>
      <c r="C45516" s="1"/>
      <c r="D45516" s="1"/>
    </row>
    <row r="45517" spans="1:4" x14ac:dyDescent="0.3">
      <c r="A45517" s="1"/>
      <c r="B45517" s="1"/>
      <c r="C45517" s="1"/>
      <c r="D45517" s="1"/>
    </row>
    <row r="45518" spans="1:4" x14ac:dyDescent="0.3">
      <c r="A45518" s="1"/>
      <c r="B45518" s="1"/>
      <c r="C45518" s="1"/>
      <c r="D45518" s="1"/>
    </row>
    <row r="45519" spans="1:4" x14ac:dyDescent="0.3">
      <c r="A45519" s="1"/>
      <c r="B45519" s="1"/>
      <c r="C45519" s="1"/>
      <c r="D45519" s="1"/>
    </row>
    <row r="45520" spans="1:4" x14ac:dyDescent="0.3">
      <c r="A45520" s="1"/>
      <c r="B45520" s="1"/>
      <c r="C45520" s="1"/>
      <c r="D45520" s="1"/>
    </row>
    <row r="45521" spans="1:4" x14ac:dyDescent="0.3">
      <c r="A45521" s="1"/>
      <c r="B45521" s="1"/>
      <c r="C45521" s="1"/>
      <c r="D45521" s="1"/>
    </row>
    <row r="45522" spans="1:4" x14ac:dyDescent="0.3">
      <c r="A45522" s="1"/>
      <c r="B45522" s="1"/>
      <c r="C45522" s="1"/>
      <c r="D45522" s="1"/>
    </row>
    <row r="45523" spans="1:4" x14ac:dyDescent="0.3">
      <c r="A45523" s="1"/>
      <c r="B45523" s="1"/>
      <c r="C45523" s="1"/>
      <c r="D45523" s="1"/>
    </row>
    <row r="45524" spans="1:4" x14ac:dyDescent="0.3">
      <c r="A45524" s="1"/>
      <c r="B45524" s="1"/>
      <c r="C45524" s="1"/>
      <c r="D45524" s="1"/>
    </row>
    <row r="45525" spans="1:4" x14ac:dyDescent="0.3">
      <c r="A45525" s="1"/>
      <c r="B45525" s="1"/>
      <c r="C45525" s="1"/>
      <c r="D45525" s="1"/>
    </row>
    <row r="45526" spans="1:4" x14ac:dyDescent="0.3">
      <c r="A45526" s="1"/>
      <c r="B45526" s="1"/>
      <c r="C45526" s="1"/>
      <c r="D45526" s="1"/>
    </row>
    <row r="45527" spans="1:4" x14ac:dyDescent="0.3">
      <c r="A45527" s="1"/>
      <c r="B45527" s="1"/>
      <c r="C45527" s="1"/>
      <c r="D45527" s="1"/>
    </row>
    <row r="45528" spans="1:4" x14ac:dyDescent="0.3">
      <c r="A45528" s="1"/>
      <c r="B45528" s="1"/>
      <c r="C45528" s="1"/>
      <c r="D45528" s="1"/>
    </row>
    <row r="45529" spans="1:4" x14ac:dyDescent="0.3">
      <c r="A45529" s="1"/>
      <c r="B45529" s="1"/>
      <c r="C45529" s="1"/>
      <c r="D45529" s="1"/>
    </row>
    <row r="45530" spans="1:4" x14ac:dyDescent="0.3">
      <c r="A45530" s="1"/>
      <c r="B45530" s="1"/>
      <c r="C45530" s="1"/>
      <c r="D45530" s="1"/>
    </row>
    <row r="45531" spans="1:4" x14ac:dyDescent="0.3">
      <c r="A45531" s="1"/>
      <c r="B45531" s="1"/>
      <c r="C45531" s="1"/>
      <c r="D45531" s="1"/>
    </row>
    <row r="45532" spans="1:4" x14ac:dyDescent="0.3">
      <c r="A45532" s="1"/>
      <c r="B45532" s="1"/>
      <c r="C45532" s="1"/>
      <c r="D45532" s="1"/>
    </row>
    <row r="45533" spans="1:4" x14ac:dyDescent="0.3">
      <c r="A45533" s="1"/>
      <c r="B45533" s="1"/>
      <c r="C45533" s="1"/>
      <c r="D45533" s="1"/>
    </row>
    <row r="45534" spans="1:4" x14ac:dyDescent="0.3">
      <c r="A45534" s="1"/>
      <c r="B45534" s="1"/>
      <c r="C45534" s="1"/>
      <c r="D45534" s="1"/>
    </row>
    <row r="45535" spans="1:4" x14ac:dyDescent="0.3">
      <c r="A45535" s="1"/>
      <c r="B45535" s="1"/>
      <c r="C45535" s="1"/>
      <c r="D45535" s="1"/>
    </row>
    <row r="45536" spans="1:4" x14ac:dyDescent="0.3">
      <c r="A45536" s="1"/>
      <c r="B45536" s="1"/>
      <c r="C45536" s="1"/>
      <c r="D45536" s="1"/>
    </row>
    <row r="45537" spans="1:4" x14ac:dyDescent="0.3">
      <c r="A45537" s="1"/>
      <c r="B45537" s="1"/>
      <c r="C45537" s="1"/>
      <c r="D45537" s="1"/>
    </row>
    <row r="45538" spans="1:4" x14ac:dyDescent="0.3">
      <c r="A45538" s="1"/>
      <c r="B45538" s="1"/>
      <c r="C45538" s="1"/>
      <c r="D45538" s="1"/>
    </row>
    <row r="45539" spans="1:4" x14ac:dyDescent="0.3">
      <c r="A45539" s="1"/>
      <c r="B45539" s="1"/>
      <c r="C45539" s="1"/>
      <c r="D45539" s="1"/>
    </row>
    <row r="45540" spans="1:4" x14ac:dyDescent="0.3">
      <c r="A45540" s="1"/>
      <c r="B45540" s="1"/>
      <c r="C45540" s="1"/>
      <c r="D45540" s="1"/>
    </row>
    <row r="45541" spans="1:4" x14ac:dyDescent="0.3">
      <c r="A45541" s="1"/>
      <c r="B45541" s="1"/>
      <c r="C45541" s="1"/>
      <c r="D45541" s="1"/>
    </row>
    <row r="45542" spans="1:4" x14ac:dyDescent="0.3">
      <c r="A45542" s="1"/>
      <c r="B45542" s="1"/>
      <c r="C45542" s="1"/>
      <c r="D45542" s="1"/>
    </row>
    <row r="45543" spans="1:4" x14ac:dyDescent="0.3">
      <c r="A45543" s="1"/>
      <c r="B45543" s="1"/>
      <c r="C45543" s="1"/>
      <c r="D45543" s="1"/>
    </row>
    <row r="45544" spans="1:4" x14ac:dyDescent="0.3">
      <c r="A45544" s="1"/>
      <c r="B45544" s="1"/>
      <c r="C45544" s="1"/>
      <c r="D45544" s="1"/>
    </row>
    <row r="45545" spans="1:4" x14ac:dyDescent="0.3">
      <c r="A45545" s="1"/>
      <c r="B45545" s="1"/>
      <c r="C45545" s="1"/>
      <c r="D45545" s="1"/>
    </row>
    <row r="45546" spans="1:4" x14ac:dyDescent="0.3">
      <c r="A45546" s="1"/>
      <c r="B45546" s="1"/>
      <c r="C45546" s="1"/>
      <c r="D45546" s="1"/>
    </row>
    <row r="45547" spans="1:4" x14ac:dyDescent="0.3">
      <c r="A45547" s="1"/>
      <c r="B45547" s="1"/>
      <c r="C45547" s="1"/>
      <c r="D45547" s="1"/>
    </row>
    <row r="45548" spans="1:4" x14ac:dyDescent="0.3">
      <c r="A45548" s="1"/>
      <c r="B45548" s="1"/>
      <c r="C45548" s="1"/>
      <c r="D45548" s="1"/>
    </row>
    <row r="45549" spans="1:4" x14ac:dyDescent="0.3">
      <c r="A45549" s="1"/>
      <c r="B45549" s="1"/>
      <c r="C45549" s="1"/>
      <c r="D45549" s="1"/>
    </row>
    <row r="45550" spans="1:4" x14ac:dyDescent="0.3">
      <c r="A45550" s="1"/>
      <c r="B45550" s="1"/>
      <c r="C45550" s="1"/>
      <c r="D45550" s="1"/>
    </row>
    <row r="45551" spans="1:4" x14ac:dyDescent="0.3">
      <c r="A45551" s="1"/>
      <c r="B45551" s="1"/>
      <c r="C45551" s="1"/>
      <c r="D45551" s="1"/>
    </row>
    <row r="45552" spans="1:4" x14ac:dyDescent="0.3">
      <c r="A45552" s="1"/>
      <c r="B45552" s="1"/>
      <c r="C45552" s="1"/>
      <c r="D45552" s="1"/>
    </row>
    <row r="45553" spans="1:4" x14ac:dyDescent="0.3">
      <c r="A45553" s="1"/>
      <c r="B45553" s="1"/>
      <c r="C45553" s="1"/>
      <c r="D45553" s="1"/>
    </row>
    <row r="45554" spans="1:4" x14ac:dyDescent="0.3">
      <c r="A45554" s="1"/>
      <c r="B45554" s="1"/>
      <c r="C45554" s="1"/>
      <c r="D45554" s="1"/>
    </row>
    <row r="45555" spans="1:4" x14ac:dyDescent="0.3">
      <c r="A45555" s="1"/>
      <c r="B45555" s="1"/>
      <c r="C45555" s="1"/>
      <c r="D45555" s="1"/>
    </row>
    <row r="45556" spans="1:4" x14ac:dyDescent="0.3">
      <c r="A45556" s="1"/>
      <c r="B45556" s="1"/>
      <c r="C45556" s="1"/>
      <c r="D45556" s="1"/>
    </row>
    <row r="45557" spans="1:4" x14ac:dyDescent="0.3">
      <c r="A45557" s="1"/>
      <c r="B45557" s="1"/>
      <c r="C45557" s="1"/>
      <c r="D45557" s="1"/>
    </row>
    <row r="45558" spans="1:4" x14ac:dyDescent="0.3">
      <c r="A45558" s="1"/>
      <c r="B45558" s="1"/>
      <c r="C45558" s="1"/>
      <c r="D45558" s="1"/>
    </row>
    <row r="45559" spans="1:4" x14ac:dyDescent="0.3">
      <c r="A45559" s="1"/>
      <c r="B45559" s="1"/>
      <c r="C45559" s="1"/>
      <c r="D45559" s="1"/>
    </row>
    <row r="45560" spans="1:4" x14ac:dyDescent="0.3">
      <c r="A45560" s="1"/>
      <c r="B45560" s="1"/>
      <c r="C45560" s="1"/>
      <c r="D45560" s="1"/>
    </row>
    <row r="45561" spans="1:4" x14ac:dyDescent="0.3">
      <c r="A45561" s="1"/>
      <c r="B45561" s="1"/>
      <c r="C45561" s="1"/>
      <c r="D45561" s="1"/>
    </row>
    <row r="45562" spans="1:4" x14ac:dyDescent="0.3">
      <c r="A45562" s="1"/>
      <c r="B45562" s="1"/>
      <c r="C45562" s="1"/>
      <c r="D45562" s="1"/>
    </row>
    <row r="45563" spans="1:4" x14ac:dyDescent="0.3">
      <c r="A45563" s="1"/>
      <c r="B45563" s="1"/>
      <c r="C45563" s="1"/>
      <c r="D45563" s="1"/>
    </row>
    <row r="45564" spans="1:4" x14ac:dyDescent="0.3">
      <c r="A45564" s="1"/>
      <c r="B45564" s="1"/>
      <c r="C45564" s="1"/>
      <c r="D45564" s="1"/>
    </row>
    <row r="45565" spans="1:4" x14ac:dyDescent="0.3">
      <c r="A45565" s="1"/>
      <c r="B45565" s="1"/>
      <c r="C45565" s="1"/>
      <c r="D45565" s="1"/>
    </row>
    <row r="45566" spans="1:4" x14ac:dyDescent="0.3">
      <c r="A45566" s="1"/>
      <c r="B45566" s="1"/>
      <c r="C45566" s="1"/>
      <c r="D45566" s="1"/>
    </row>
    <row r="45567" spans="1:4" x14ac:dyDescent="0.3">
      <c r="A45567" s="1"/>
      <c r="B45567" s="1"/>
      <c r="C45567" s="1"/>
      <c r="D45567" s="1"/>
    </row>
    <row r="45568" spans="1:4" x14ac:dyDescent="0.3">
      <c r="A45568" s="1"/>
      <c r="B45568" s="1"/>
      <c r="C45568" s="1"/>
      <c r="D45568" s="1"/>
    </row>
    <row r="45569" spans="1:4" x14ac:dyDescent="0.3">
      <c r="A45569" s="1"/>
      <c r="B45569" s="1"/>
      <c r="C45569" s="1"/>
      <c r="D45569" s="1"/>
    </row>
    <row r="45570" spans="1:4" x14ac:dyDescent="0.3">
      <c r="A45570" s="1"/>
      <c r="B45570" s="1"/>
      <c r="C45570" s="1"/>
      <c r="D45570" s="1"/>
    </row>
    <row r="45571" spans="1:4" x14ac:dyDescent="0.3">
      <c r="A45571" s="1"/>
      <c r="B45571" s="1"/>
      <c r="C45571" s="1"/>
      <c r="D45571" s="1"/>
    </row>
    <row r="45572" spans="1:4" x14ac:dyDescent="0.3">
      <c r="A45572" s="1"/>
      <c r="B45572" s="1"/>
      <c r="C45572" s="1"/>
      <c r="D45572" s="1"/>
    </row>
    <row r="45573" spans="1:4" x14ac:dyDescent="0.3">
      <c r="A45573" s="1"/>
      <c r="B45573" s="1"/>
      <c r="C45573" s="1"/>
      <c r="D45573" s="1"/>
    </row>
    <row r="45574" spans="1:4" x14ac:dyDescent="0.3">
      <c r="A45574" s="1"/>
      <c r="B45574" s="1"/>
      <c r="C45574" s="1"/>
      <c r="D45574" s="1"/>
    </row>
    <row r="45575" spans="1:4" x14ac:dyDescent="0.3">
      <c r="A45575" s="1"/>
      <c r="B45575" s="1"/>
      <c r="C45575" s="1"/>
      <c r="D45575" s="1"/>
    </row>
    <row r="45576" spans="1:4" x14ac:dyDescent="0.3">
      <c r="A45576" s="1"/>
      <c r="B45576" s="1"/>
      <c r="C45576" s="1"/>
      <c r="D45576" s="1"/>
    </row>
    <row r="45577" spans="1:4" x14ac:dyDescent="0.3">
      <c r="A45577" s="1"/>
      <c r="B45577" s="1"/>
      <c r="C45577" s="1"/>
      <c r="D45577" s="1"/>
    </row>
    <row r="45578" spans="1:4" x14ac:dyDescent="0.3">
      <c r="A45578" s="1"/>
      <c r="B45578" s="1"/>
      <c r="C45578" s="1"/>
      <c r="D45578" s="1"/>
    </row>
    <row r="45579" spans="1:4" x14ac:dyDescent="0.3">
      <c r="A45579" s="1"/>
      <c r="B45579" s="1"/>
      <c r="C45579" s="1"/>
      <c r="D45579" s="1"/>
    </row>
    <row r="45580" spans="1:4" x14ac:dyDescent="0.3">
      <c r="A45580" s="1"/>
      <c r="B45580" s="1"/>
      <c r="C45580" s="1"/>
      <c r="D45580" s="1"/>
    </row>
    <row r="45581" spans="1:4" x14ac:dyDescent="0.3">
      <c r="A45581" s="1"/>
      <c r="B45581" s="1"/>
      <c r="C45581" s="1"/>
      <c r="D45581" s="1"/>
    </row>
    <row r="45582" spans="1:4" x14ac:dyDescent="0.3">
      <c r="A45582" s="1"/>
      <c r="B45582" s="1"/>
      <c r="C45582" s="1"/>
      <c r="D45582" s="1"/>
    </row>
    <row r="45583" spans="1:4" x14ac:dyDescent="0.3">
      <c r="A45583" s="1"/>
      <c r="B45583" s="1"/>
      <c r="C45583" s="1"/>
      <c r="D45583" s="1"/>
    </row>
    <row r="45584" spans="1:4" x14ac:dyDescent="0.3">
      <c r="A45584" s="1"/>
      <c r="B45584" s="1"/>
      <c r="C45584" s="1"/>
      <c r="D45584" s="1"/>
    </row>
    <row r="45585" spans="1:4" x14ac:dyDescent="0.3">
      <c r="A45585" s="1"/>
      <c r="B45585" s="1"/>
      <c r="C45585" s="1"/>
      <c r="D45585" s="1"/>
    </row>
    <row r="45586" spans="1:4" x14ac:dyDescent="0.3">
      <c r="A45586" s="1"/>
      <c r="B45586" s="1"/>
      <c r="C45586" s="1"/>
      <c r="D45586" s="1"/>
    </row>
    <row r="45587" spans="1:4" x14ac:dyDescent="0.3">
      <c r="A45587" s="1"/>
      <c r="B45587" s="1"/>
      <c r="C45587" s="1"/>
      <c r="D45587" s="1"/>
    </row>
    <row r="45588" spans="1:4" x14ac:dyDescent="0.3">
      <c r="A45588" s="1"/>
      <c r="B45588" s="1"/>
      <c r="C45588" s="1"/>
      <c r="D45588" s="1"/>
    </row>
    <row r="45589" spans="1:4" x14ac:dyDescent="0.3">
      <c r="A45589" s="1"/>
      <c r="B45589" s="1"/>
      <c r="C45589" s="1"/>
      <c r="D45589" s="1"/>
    </row>
    <row r="45590" spans="1:4" x14ac:dyDescent="0.3">
      <c r="A45590" s="1"/>
      <c r="B45590" s="1"/>
      <c r="C45590" s="1"/>
      <c r="D45590" s="1"/>
    </row>
    <row r="45591" spans="1:4" x14ac:dyDescent="0.3">
      <c r="A45591" s="1"/>
      <c r="B45591" s="1"/>
      <c r="C45591" s="1"/>
      <c r="D45591" s="1"/>
    </row>
    <row r="45592" spans="1:4" x14ac:dyDescent="0.3">
      <c r="A45592" s="1"/>
      <c r="B45592" s="1"/>
      <c r="C45592" s="1"/>
      <c r="D45592" s="1"/>
    </row>
    <row r="45593" spans="1:4" x14ac:dyDescent="0.3">
      <c r="A45593" s="1"/>
      <c r="B45593" s="1"/>
      <c r="C45593" s="1"/>
      <c r="D45593" s="1"/>
    </row>
    <row r="45594" spans="1:4" x14ac:dyDescent="0.3">
      <c r="A45594" s="1"/>
      <c r="B45594" s="1"/>
      <c r="C45594" s="1"/>
      <c r="D45594" s="1"/>
    </row>
    <row r="45595" spans="1:4" x14ac:dyDescent="0.3">
      <c r="A45595" s="1"/>
      <c r="B45595" s="1"/>
      <c r="C45595" s="1"/>
      <c r="D45595" s="1"/>
    </row>
    <row r="45596" spans="1:4" x14ac:dyDescent="0.3">
      <c r="A45596" s="1"/>
      <c r="B45596" s="1"/>
      <c r="C45596" s="1"/>
      <c r="D45596" s="1"/>
    </row>
    <row r="45597" spans="1:4" x14ac:dyDescent="0.3">
      <c r="A45597" s="1"/>
      <c r="B45597" s="1"/>
      <c r="C45597" s="1"/>
      <c r="D45597" s="1"/>
    </row>
    <row r="45598" spans="1:4" x14ac:dyDescent="0.3">
      <c r="A45598" s="1"/>
      <c r="B45598" s="1"/>
      <c r="C45598" s="1"/>
      <c r="D45598" s="1"/>
    </row>
    <row r="45599" spans="1:4" x14ac:dyDescent="0.3">
      <c r="A45599" s="1"/>
      <c r="B45599" s="1"/>
      <c r="C45599" s="1"/>
      <c r="D45599" s="1"/>
    </row>
    <row r="45600" spans="1:4" x14ac:dyDescent="0.3">
      <c r="A45600" s="1"/>
      <c r="B45600" s="1"/>
      <c r="C45600" s="1"/>
      <c r="D45600" s="1"/>
    </row>
    <row r="45601" spans="1:4" x14ac:dyDescent="0.3">
      <c r="A45601" s="1"/>
      <c r="B45601" s="1"/>
      <c r="C45601" s="1"/>
      <c r="D45601" s="1"/>
    </row>
    <row r="45602" spans="1:4" x14ac:dyDescent="0.3">
      <c r="A45602" s="1"/>
      <c r="B45602" s="1"/>
      <c r="C45602" s="1"/>
      <c r="D45602" s="1"/>
    </row>
    <row r="45603" spans="1:4" x14ac:dyDescent="0.3">
      <c r="A45603" s="1"/>
      <c r="B45603" s="1"/>
      <c r="C45603" s="1"/>
      <c r="D45603" s="1"/>
    </row>
    <row r="45604" spans="1:4" x14ac:dyDescent="0.3">
      <c r="A45604" s="1"/>
      <c r="B45604" s="1"/>
      <c r="C45604" s="1"/>
      <c r="D45604" s="1"/>
    </row>
    <row r="45605" spans="1:4" x14ac:dyDescent="0.3">
      <c r="A45605" s="1"/>
      <c r="B45605" s="1"/>
      <c r="C45605" s="1"/>
      <c r="D45605" s="1"/>
    </row>
    <row r="45606" spans="1:4" x14ac:dyDescent="0.3">
      <c r="A45606" s="1"/>
      <c r="B45606" s="1"/>
      <c r="C45606" s="1"/>
      <c r="D45606" s="1"/>
    </row>
    <row r="45607" spans="1:4" x14ac:dyDescent="0.3">
      <c r="A45607" s="1"/>
      <c r="B45607" s="1"/>
      <c r="C45607" s="1"/>
      <c r="D45607" s="1"/>
    </row>
    <row r="45608" spans="1:4" x14ac:dyDescent="0.3">
      <c r="A45608" s="1"/>
      <c r="B45608" s="1"/>
      <c r="C45608" s="1"/>
      <c r="D45608" s="1"/>
    </row>
    <row r="45609" spans="1:4" x14ac:dyDescent="0.3">
      <c r="A45609" s="1"/>
      <c r="B45609" s="1"/>
      <c r="C45609" s="1"/>
      <c r="D45609" s="1"/>
    </row>
    <row r="45610" spans="1:4" x14ac:dyDescent="0.3">
      <c r="A45610" s="1"/>
      <c r="B45610" s="1"/>
      <c r="C45610" s="1"/>
      <c r="D45610" s="1"/>
    </row>
    <row r="45611" spans="1:4" x14ac:dyDescent="0.3">
      <c r="A45611" s="1"/>
      <c r="B45611" s="1"/>
      <c r="C45611" s="1"/>
      <c r="D45611" s="1"/>
    </row>
    <row r="45612" spans="1:4" x14ac:dyDescent="0.3">
      <c r="A45612" s="1"/>
      <c r="B45612" s="1"/>
      <c r="C45612" s="1"/>
      <c r="D45612" s="1"/>
    </row>
    <row r="45613" spans="1:4" x14ac:dyDescent="0.3">
      <c r="A45613" s="1"/>
      <c r="B45613" s="1"/>
      <c r="C45613" s="1"/>
      <c r="D45613" s="1"/>
    </row>
    <row r="45614" spans="1:4" x14ac:dyDescent="0.3">
      <c r="A45614" s="1"/>
      <c r="B45614" s="1"/>
      <c r="C45614" s="1"/>
      <c r="D45614" s="1"/>
    </row>
    <row r="45615" spans="1:4" x14ac:dyDescent="0.3">
      <c r="A45615" s="1"/>
      <c r="B45615" s="1"/>
      <c r="C45615" s="1"/>
      <c r="D45615" s="1"/>
    </row>
    <row r="45616" spans="1:4" x14ac:dyDescent="0.3">
      <c r="A45616" s="1"/>
      <c r="B45616" s="1"/>
      <c r="C45616" s="1"/>
      <c r="D45616" s="1"/>
    </row>
    <row r="45617" spans="1:4" x14ac:dyDescent="0.3">
      <c r="A45617" s="1"/>
      <c r="B45617" s="1"/>
      <c r="C45617" s="1"/>
      <c r="D45617" s="1"/>
    </row>
    <row r="45618" spans="1:4" x14ac:dyDescent="0.3">
      <c r="A45618" s="1"/>
      <c r="B45618" s="1"/>
      <c r="C45618" s="1"/>
      <c r="D45618" s="1"/>
    </row>
    <row r="45619" spans="1:4" x14ac:dyDescent="0.3">
      <c r="A45619" s="1"/>
      <c r="B45619" s="1"/>
      <c r="C45619" s="1"/>
      <c r="D45619" s="1"/>
    </row>
    <row r="45620" spans="1:4" x14ac:dyDescent="0.3">
      <c r="A45620" s="1"/>
      <c r="B45620" s="1"/>
      <c r="C45620" s="1"/>
      <c r="D45620" s="1"/>
    </row>
    <row r="45621" spans="1:4" x14ac:dyDescent="0.3">
      <c r="A45621" s="1"/>
      <c r="B45621" s="1"/>
      <c r="C45621" s="1"/>
      <c r="D45621" s="1"/>
    </row>
    <row r="45622" spans="1:4" x14ac:dyDescent="0.3">
      <c r="A45622" s="1"/>
      <c r="B45622" s="1"/>
      <c r="C45622" s="1"/>
      <c r="D45622" s="1"/>
    </row>
    <row r="45623" spans="1:4" x14ac:dyDescent="0.3">
      <c r="A45623" s="1"/>
      <c r="B45623" s="1"/>
      <c r="C45623" s="1"/>
      <c r="D45623" s="1"/>
    </row>
    <row r="45624" spans="1:4" x14ac:dyDescent="0.3">
      <c r="A45624" s="1"/>
      <c r="B45624" s="1"/>
      <c r="C45624" s="1"/>
      <c r="D45624" s="1"/>
    </row>
    <row r="45625" spans="1:4" x14ac:dyDescent="0.3">
      <c r="A45625" s="1"/>
      <c r="B45625" s="1"/>
      <c r="C45625" s="1"/>
      <c r="D45625" s="1"/>
    </row>
    <row r="45626" spans="1:4" x14ac:dyDescent="0.3">
      <c r="A45626" s="1"/>
      <c r="B45626" s="1"/>
      <c r="C45626" s="1"/>
      <c r="D45626" s="1"/>
    </row>
    <row r="45627" spans="1:4" x14ac:dyDescent="0.3">
      <c r="A45627" s="1"/>
      <c r="B45627" s="1"/>
      <c r="C45627" s="1"/>
      <c r="D45627" s="1"/>
    </row>
    <row r="45628" spans="1:4" x14ac:dyDescent="0.3">
      <c r="A45628" s="1"/>
      <c r="B45628" s="1"/>
      <c r="C45628" s="1"/>
      <c r="D45628" s="1"/>
    </row>
    <row r="45629" spans="1:4" x14ac:dyDescent="0.3">
      <c r="A45629" s="1"/>
      <c r="B45629" s="1"/>
      <c r="C45629" s="1"/>
      <c r="D45629" s="1"/>
    </row>
    <row r="45630" spans="1:4" x14ac:dyDescent="0.3">
      <c r="A45630" s="1"/>
      <c r="B45630" s="1"/>
      <c r="C45630" s="1"/>
      <c r="D45630" s="1"/>
    </row>
    <row r="45631" spans="1:4" x14ac:dyDescent="0.3">
      <c r="A45631" s="1"/>
      <c r="B45631" s="1"/>
      <c r="C45631" s="1"/>
      <c r="D45631" s="1"/>
    </row>
    <row r="45632" spans="1:4" x14ac:dyDescent="0.3">
      <c r="A45632" s="1"/>
      <c r="B45632" s="1"/>
      <c r="C45632" s="1"/>
      <c r="D45632" s="1"/>
    </row>
    <row r="45633" spans="1:4" x14ac:dyDescent="0.3">
      <c r="A45633" s="1"/>
      <c r="B45633" s="1"/>
      <c r="C45633" s="1"/>
      <c r="D45633" s="1"/>
    </row>
    <row r="45634" spans="1:4" x14ac:dyDescent="0.3">
      <c r="A45634" s="1"/>
      <c r="B45634" s="1"/>
      <c r="C45634" s="1"/>
      <c r="D45634" s="1"/>
    </row>
    <row r="45635" spans="1:4" x14ac:dyDescent="0.3">
      <c r="A45635" s="1"/>
      <c r="B45635" s="1"/>
      <c r="C45635" s="1"/>
      <c r="D45635" s="1"/>
    </row>
    <row r="45636" spans="1:4" x14ac:dyDescent="0.3">
      <c r="A45636" s="1"/>
      <c r="B45636" s="1"/>
      <c r="C45636" s="1"/>
      <c r="D45636" s="1"/>
    </row>
    <row r="45637" spans="1:4" x14ac:dyDescent="0.3">
      <c r="A45637" s="1"/>
      <c r="B45637" s="1"/>
      <c r="C45637" s="1"/>
      <c r="D45637" s="1"/>
    </row>
    <row r="45638" spans="1:4" x14ac:dyDescent="0.3">
      <c r="A45638" s="1"/>
      <c r="B45638" s="1"/>
      <c r="C45638" s="1"/>
      <c r="D45638" s="1"/>
    </row>
    <row r="45639" spans="1:4" x14ac:dyDescent="0.3">
      <c r="A45639" s="1"/>
      <c r="B45639" s="1"/>
      <c r="C45639" s="1"/>
      <c r="D45639" s="1"/>
    </row>
    <row r="45640" spans="1:4" x14ac:dyDescent="0.3">
      <c r="A45640" s="1"/>
      <c r="B45640" s="1"/>
      <c r="C45640" s="1"/>
      <c r="D45640" s="1"/>
    </row>
    <row r="45641" spans="1:4" x14ac:dyDescent="0.3">
      <c r="A45641" s="1"/>
      <c r="B45641" s="1"/>
      <c r="C45641" s="1"/>
      <c r="D45641" s="1"/>
    </row>
    <row r="45642" spans="1:4" x14ac:dyDescent="0.3">
      <c r="A45642" s="1"/>
      <c r="B45642" s="1"/>
      <c r="C45642" s="1"/>
      <c r="D45642" s="1"/>
    </row>
    <row r="45643" spans="1:4" x14ac:dyDescent="0.3">
      <c r="A45643" s="1"/>
      <c r="B45643" s="1"/>
      <c r="C45643" s="1"/>
      <c r="D45643" s="1"/>
    </row>
    <row r="45644" spans="1:4" x14ac:dyDescent="0.3">
      <c r="A45644" s="1"/>
      <c r="B45644" s="1"/>
      <c r="C45644" s="1"/>
      <c r="D45644" s="1"/>
    </row>
    <row r="45645" spans="1:4" x14ac:dyDescent="0.3">
      <c r="A45645" s="1"/>
      <c r="B45645" s="1"/>
      <c r="C45645" s="1"/>
      <c r="D45645" s="1"/>
    </row>
    <row r="45646" spans="1:4" x14ac:dyDescent="0.3">
      <c r="A45646" s="1"/>
      <c r="B45646" s="1"/>
      <c r="C45646" s="1"/>
      <c r="D45646" s="1"/>
    </row>
    <row r="45647" spans="1:4" x14ac:dyDescent="0.3">
      <c r="A45647" s="1"/>
      <c r="B45647" s="1"/>
      <c r="C45647" s="1"/>
      <c r="D45647" s="1"/>
    </row>
    <row r="45648" spans="1:4" x14ac:dyDescent="0.3">
      <c r="A45648" s="1"/>
      <c r="B45648" s="1"/>
      <c r="C45648" s="1"/>
      <c r="D45648" s="1"/>
    </row>
    <row r="45649" spans="1:4" x14ac:dyDescent="0.3">
      <c r="A45649" s="1"/>
      <c r="B45649" s="1"/>
      <c r="C45649" s="1"/>
      <c r="D45649" s="1"/>
    </row>
    <row r="45650" spans="1:4" x14ac:dyDescent="0.3">
      <c r="A45650" s="1"/>
      <c r="B45650" s="1"/>
      <c r="C45650" s="1"/>
      <c r="D45650" s="1"/>
    </row>
    <row r="45651" spans="1:4" x14ac:dyDescent="0.3">
      <c r="A45651" s="1"/>
      <c r="B45651" s="1"/>
      <c r="C45651" s="1"/>
      <c r="D45651" s="1"/>
    </row>
    <row r="45652" spans="1:4" x14ac:dyDescent="0.3">
      <c r="A45652" s="1"/>
      <c r="B45652" s="1"/>
      <c r="C45652" s="1"/>
      <c r="D45652" s="1"/>
    </row>
    <row r="45653" spans="1:4" x14ac:dyDescent="0.3">
      <c r="A45653" s="1"/>
      <c r="B45653" s="1"/>
      <c r="C45653" s="1"/>
      <c r="D45653" s="1"/>
    </row>
    <row r="45654" spans="1:4" x14ac:dyDescent="0.3">
      <c r="A45654" s="1"/>
      <c r="B45654" s="1"/>
      <c r="C45654" s="1"/>
      <c r="D45654" s="1"/>
    </row>
    <row r="45655" spans="1:4" x14ac:dyDescent="0.3">
      <c r="A45655" s="1"/>
      <c r="B45655" s="1"/>
      <c r="C45655" s="1"/>
      <c r="D45655" s="1"/>
    </row>
    <row r="45656" spans="1:4" x14ac:dyDescent="0.3">
      <c r="A45656" s="1"/>
      <c r="B45656" s="1"/>
      <c r="C45656" s="1"/>
      <c r="D45656" s="1"/>
    </row>
    <row r="45657" spans="1:4" x14ac:dyDescent="0.3">
      <c r="A45657" s="1"/>
      <c r="B45657" s="1"/>
      <c r="C45657" s="1"/>
      <c r="D45657" s="1"/>
    </row>
    <row r="45658" spans="1:4" x14ac:dyDescent="0.3">
      <c r="A45658" s="1"/>
      <c r="B45658" s="1"/>
      <c r="C45658" s="1"/>
      <c r="D45658" s="1"/>
    </row>
    <row r="45659" spans="1:4" x14ac:dyDescent="0.3">
      <c r="A45659" s="1"/>
      <c r="B45659" s="1"/>
      <c r="C45659" s="1"/>
      <c r="D45659" s="1"/>
    </row>
    <row r="45660" spans="1:4" x14ac:dyDescent="0.3">
      <c r="A45660" s="1"/>
      <c r="B45660" s="1"/>
      <c r="C45660" s="1"/>
      <c r="D45660" s="1"/>
    </row>
    <row r="45661" spans="1:4" x14ac:dyDescent="0.3">
      <c r="A45661" s="1"/>
      <c r="B45661" s="1"/>
      <c r="C45661" s="1"/>
      <c r="D45661" s="1"/>
    </row>
    <row r="45662" spans="1:4" x14ac:dyDescent="0.3">
      <c r="A45662" s="1"/>
      <c r="B45662" s="1"/>
      <c r="C45662" s="1"/>
      <c r="D45662" s="1"/>
    </row>
    <row r="45663" spans="1:4" x14ac:dyDescent="0.3">
      <c r="A45663" s="1"/>
      <c r="B45663" s="1"/>
      <c r="C45663" s="1"/>
      <c r="D45663" s="1"/>
    </row>
    <row r="45664" spans="1:4" x14ac:dyDescent="0.3">
      <c r="A45664" s="1"/>
      <c r="B45664" s="1"/>
      <c r="C45664" s="1"/>
      <c r="D45664" s="1"/>
    </row>
    <row r="45665" spans="1:4" x14ac:dyDescent="0.3">
      <c r="A45665" s="1"/>
      <c r="B45665" s="1"/>
      <c r="C45665" s="1"/>
      <c r="D45665" s="1"/>
    </row>
    <row r="45666" spans="1:4" x14ac:dyDescent="0.3">
      <c r="A45666" s="1"/>
      <c r="B45666" s="1"/>
      <c r="C45666" s="1"/>
      <c r="D45666" s="1"/>
    </row>
    <row r="45667" spans="1:4" x14ac:dyDescent="0.3">
      <c r="A45667" s="1"/>
      <c r="B45667" s="1"/>
      <c r="C45667" s="1"/>
      <c r="D45667" s="1"/>
    </row>
    <row r="45668" spans="1:4" x14ac:dyDescent="0.3">
      <c r="A45668" s="1"/>
      <c r="B45668" s="1"/>
      <c r="C45668" s="1"/>
      <c r="D45668" s="1"/>
    </row>
    <row r="45669" spans="1:4" x14ac:dyDescent="0.3">
      <c r="A45669" s="1"/>
      <c r="B45669" s="1"/>
      <c r="C45669" s="1"/>
      <c r="D45669" s="1"/>
    </row>
    <row r="45670" spans="1:4" x14ac:dyDescent="0.3">
      <c r="A45670" s="1"/>
      <c r="B45670" s="1"/>
      <c r="C45670" s="1"/>
      <c r="D45670" s="1"/>
    </row>
    <row r="45671" spans="1:4" x14ac:dyDescent="0.3">
      <c r="A45671" s="1"/>
      <c r="B45671" s="1"/>
      <c r="C45671" s="1"/>
      <c r="D45671" s="1"/>
    </row>
    <row r="45672" spans="1:4" x14ac:dyDescent="0.3">
      <c r="A45672" s="1"/>
      <c r="B45672" s="1"/>
      <c r="C45672" s="1"/>
      <c r="D45672" s="1"/>
    </row>
    <row r="45673" spans="1:4" x14ac:dyDescent="0.3">
      <c r="A45673" s="1"/>
      <c r="B45673" s="1"/>
      <c r="C45673" s="1"/>
      <c r="D45673" s="1"/>
    </row>
    <row r="45674" spans="1:4" x14ac:dyDescent="0.3">
      <c r="A45674" s="1"/>
      <c r="B45674" s="1"/>
      <c r="C45674" s="1"/>
      <c r="D45674" s="1"/>
    </row>
    <row r="45675" spans="1:4" x14ac:dyDescent="0.3">
      <c r="A45675" s="1"/>
      <c r="B45675" s="1"/>
      <c r="C45675" s="1"/>
      <c r="D45675" s="1"/>
    </row>
    <row r="45676" spans="1:4" x14ac:dyDescent="0.3">
      <c r="A45676" s="1"/>
      <c r="B45676" s="1"/>
      <c r="C45676" s="1"/>
      <c r="D45676" s="1"/>
    </row>
    <row r="45677" spans="1:4" x14ac:dyDescent="0.3">
      <c r="A45677" s="1"/>
      <c r="B45677" s="1"/>
      <c r="C45677" s="1"/>
      <c r="D45677" s="1"/>
    </row>
    <row r="45678" spans="1:4" x14ac:dyDescent="0.3">
      <c r="A45678" s="1"/>
      <c r="B45678" s="1"/>
      <c r="C45678" s="1"/>
      <c r="D45678" s="1"/>
    </row>
    <row r="45679" spans="1:4" x14ac:dyDescent="0.3">
      <c r="A45679" s="1"/>
      <c r="B45679" s="1"/>
      <c r="C45679" s="1"/>
      <c r="D45679" s="1"/>
    </row>
    <row r="45680" spans="1:4" x14ac:dyDescent="0.3">
      <c r="A45680" s="1"/>
      <c r="B45680" s="1"/>
      <c r="C45680" s="1"/>
      <c r="D45680" s="1"/>
    </row>
    <row r="45681" spans="1:4" x14ac:dyDescent="0.3">
      <c r="A45681" s="1"/>
      <c r="B45681" s="1"/>
      <c r="C45681" s="1"/>
      <c r="D45681" s="1"/>
    </row>
    <row r="45682" spans="1:4" x14ac:dyDescent="0.3">
      <c r="A45682" s="1"/>
      <c r="B45682" s="1"/>
      <c r="C45682" s="1"/>
      <c r="D45682" s="1"/>
    </row>
    <row r="45683" spans="1:4" x14ac:dyDescent="0.3">
      <c r="A45683" s="1"/>
      <c r="B45683" s="1"/>
      <c r="C45683" s="1"/>
      <c r="D45683" s="1"/>
    </row>
    <row r="45684" spans="1:4" x14ac:dyDescent="0.3">
      <c r="A45684" s="1"/>
      <c r="B45684" s="1"/>
      <c r="C45684" s="1"/>
      <c r="D45684" s="1"/>
    </row>
    <row r="45685" spans="1:4" x14ac:dyDescent="0.3">
      <c r="A45685" s="1"/>
      <c r="B45685" s="1"/>
      <c r="C45685" s="1"/>
      <c r="D45685" s="1"/>
    </row>
    <row r="45686" spans="1:4" x14ac:dyDescent="0.3">
      <c r="A45686" s="1"/>
      <c r="B45686" s="1"/>
      <c r="C45686" s="1"/>
      <c r="D45686" s="1"/>
    </row>
    <row r="45687" spans="1:4" x14ac:dyDescent="0.3">
      <c r="A45687" s="1"/>
      <c r="B45687" s="1"/>
      <c r="C45687" s="1"/>
      <c r="D45687" s="1"/>
    </row>
    <row r="45688" spans="1:4" x14ac:dyDescent="0.3">
      <c r="A45688" s="1"/>
      <c r="B45688" s="1"/>
      <c r="C45688" s="1"/>
      <c r="D45688" s="1"/>
    </row>
    <row r="45689" spans="1:4" x14ac:dyDescent="0.3">
      <c r="A45689" s="1"/>
      <c r="B45689" s="1"/>
      <c r="C45689" s="1"/>
      <c r="D45689" s="1"/>
    </row>
    <row r="45690" spans="1:4" x14ac:dyDescent="0.3">
      <c r="A45690" s="1"/>
      <c r="B45690" s="1"/>
      <c r="C45690" s="1"/>
      <c r="D45690" s="1"/>
    </row>
    <row r="45691" spans="1:4" x14ac:dyDescent="0.3">
      <c r="A45691" s="1"/>
      <c r="B45691" s="1"/>
      <c r="C45691" s="1"/>
      <c r="D45691" s="1"/>
    </row>
    <row r="45692" spans="1:4" x14ac:dyDescent="0.3">
      <c r="A45692" s="1"/>
      <c r="B45692" s="1"/>
      <c r="C45692" s="1"/>
      <c r="D45692" s="1"/>
    </row>
    <row r="45693" spans="1:4" x14ac:dyDescent="0.3">
      <c r="A45693" s="1"/>
      <c r="B45693" s="1"/>
      <c r="C45693" s="1"/>
      <c r="D45693" s="1"/>
    </row>
    <row r="45694" spans="1:4" x14ac:dyDescent="0.3">
      <c r="A45694" s="1"/>
      <c r="B45694" s="1"/>
      <c r="C45694" s="1"/>
      <c r="D45694" s="1"/>
    </row>
    <row r="45695" spans="1:4" x14ac:dyDescent="0.3">
      <c r="A45695" s="1"/>
      <c r="B45695" s="1"/>
      <c r="C45695" s="1"/>
      <c r="D45695" s="1"/>
    </row>
    <row r="45696" spans="1:4" x14ac:dyDescent="0.3">
      <c r="A45696" s="1"/>
      <c r="B45696" s="1"/>
      <c r="C45696" s="1"/>
      <c r="D45696" s="1"/>
    </row>
    <row r="45697" spans="1:4" x14ac:dyDescent="0.3">
      <c r="A45697" s="1"/>
      <c r="B45697" s="1"/>
      <c r="C45697" s="1"/>
      <c r="D45697" s="1"/>
    </row>
    <row r="45698" spans="1:4" x14ac:dyDescent="0.3">
      <c r="A45698" s="1"/>
      <c r="B45698" s="1"/>
      <c r="C45698" s="1"/>
      <c r="D45698" s="1"/>
    </row>
    <row r="45699" spans="1:4" x14ac:dyDescent="0.3">
      <c r="A45699" s="1"/>
      <c r="B45699" s="1"/>
      <c r="C45699" s="1"/>
      <c r="D45699" s="1"/>
    </row>
    <row r="45700" spans="1:4" x14ac:dyDescent="0.3">
      <c r="A45700" s="1"/>
      <c r="B45700" s="1"/>
      <c r="C45700" s="1"/>
      <c r="D45700" s="1"/>
    </row>
    <row r="45701" spans="1:4" x14ac:dyDescent="0.3">
      <c r="A45701" s="1"/>
      <c r="B45701" s="1"/>
      <c r="C45701" s="1"/>
      <c r="D45701" s="1"/>
    </row>
    <row r="45702" spans="1:4" x14ac:dyDescent="0.3">
      <c r="A45702" s="1"/>
      <c r="B45702" s="1"/>
      <c r="C45702" s="1"/>
      <c r="D45702" s="1"/>
    </row>
    <row r="45703" spans="1:4" x14ac:dyDescent="0.3">
      <c r="A45703" s="1"/>
      <c r="B45703" s="1"/>
      <c r="C45703" s="1"/>
      <c r="D45703" s="1"/>
    </row>
    <row r="45704" spans="1:4" x14ac:dyDescent="0.3">
      <c r="A45704" s="1"/>
      <c r="B45704" s="1"/>
      <c r="C45704" s="1"/>
      <c r="D45704" s="1"/>
    </row>
    <row r="45705" spans="1:4" x14ac:dyDescent="0.3">
      <c r="A45705" s="1"/>
      <c r="B45705" s="1"/>
      <c r="C45705" s="1"/>
      <c r="D45705" s="1"/>
    </row>
    <row r="45706" spans="1:4" x14ac:dyDescent="0.3">
      <c r="A45706" s="1"/>
      <c r="B45706" s="1"/>
      <c r="C45706" s="1"/>
      <c r="D45706" s="1"/>
    </row>
    <row r="45707" spans="1:4" x14ac:dyDescent="0.3">
      <c r="A45707" s="1"/>
      <c r="B45707" s="1"/>
      <c r="C45707" s="1"/>
      <c r="D45707" s="1"/>
    </row>
    <row r="45708" spans="1:4" x14ac:dyDescent="0.3">
      <c r="A45708" s="1"/>
      <c r="B45708" s="1"/>
      <c r="C45708" s="1"/>
      <c r="D45708" s="1"/>
    </row>
    <row r="45709" spans="1:4" x14ac:dyDescent="0.3">
      <c r="A45709" s="1"/>
      <c r="B45709" s="1"/>
      <c r="C45709" s="1"/>
      <c r="D45709" s="1"/>
    </row>
    <row r="45710" spans="1:4" x14ac:dyDescent="0.3">
      <c r="A45710" s="1"/>
      <c r="B45710" s="1"/>
      <c r="C45710" s="1"/>
      <c r="D45710" s="1"/>
    </row>
    <row r="45711" spans="1:4" x14ac:dyDescent="0.3">
      <c r="A45711" s="1"/>
      <c r="B45711" s="1"/>
      <c r="C45711" s="1"/>
      <c r="D45711" s="1"/>
    </row>
    <row r="45712" spans="1:4" x14ac:dyDescent="0.3">
      <c r="A45712" s="1"/>
      <c r="B45712" s="1"/>
      <c r="C45712" s="1"/>
      <c r="D45712" s="1"/>
    </row>
    <row r="45713" spans="1:4" x14ac:dyDescent="0.3">
      <c r="A45713" s="1"/>
      <c r="B45713" s="1"/>
      <c r="C45713" s="1"/>
      <c r="D45713" s="1"/>
    </row>
    <row r="45714" spans="1:4" x14ac:dyDescent="0.3">
      <c r="A45714" s="1"/>
      <c r="B45714" s="1"/>
      <c r="C45714" s="1"/>
      <c r="D45714" s="1"/>
    </row>
    <row r="45715" spans="1:4" x14ac:dyDescent="0.3">
      <c r="A45715" s="1"/>
      <c r="B45715" s="1"/>
      <c r="C45715" s="1"/>
      <c r="D45715" s="1"/>
    </row>
    <row r="45716" spans="1:4" x14ac:dyDescent="0.3">
      <c r="A45716" s="1"/>
      <c r="B45716" s="1"/>
      <c r="C45716" s="1"/>
      <c r="D45716" s="1"/>
    </row>
    <row r="45717" spans="1:4" x14ac:dyDescent="0.3">
      <c r="A45717" s="1"/>
      <c r="B45717" s="1"/>
      <c r="C45717" s="1"/>
      <c r="D45717" s="1"/>
    </row>
    <row r="45718" spans="1:4" x14ac:dyDescent="0.3">
      <c r="A45718" s="1"/>
      <c r="B45718" s="1"/>
      <c r="C45718" s="1"/>
      <c r="D45718" s="1"/>
    </row>
    <row r="45719" spans="1:4" x14ac:dyDescent="0.3">
      <c r="A45719" s="1"/>
      <c r="B45719" s="1"/>
      <c r="C45719" s="1"/>
      <c r="D45719" s="1"/>
    </row>
    <row r="45720" spans="1:4" x14ac:dyDescent="0.3">
      <c r="A45720" s="1"/>
      <c r="B45720" s="1"/>
      <c r="C45720" s="1"/>
      <c r="D45720" s="1"/>
    </row>
    <row r="45721" spans="1:4" x14ac:dyDescent="0.3">
      <c r="A45721" s="1"/>
      <c r="B45721" s="1"/>
      <c r="C45721" s="1"/>
      <c r="D45721" s="1"/>
    </row>
    <row r="45722" spans="1:4" x14ac:dyDescent="0.3">
      <c r="A45722" s="1"/>
      <c r="B45722" s="1"/>
      <c r="C45722" s="1"/>
      <c r="D45722" s="1"/>
    </row>
    <row r="45723" spans="1:4" x14ac:dyDescent="0.3">
      <c r="A45723" s="1"/>
      <c r="B45723" s="1"/>
      <c r="C45723" s="1"/>
      <c r="D45723" s="1"/>
    </row>
    <row r="45724" spans="1:4" x14ac:dyDescent="0.3">
      <c r="A45724" s="1"/>
      <c r="B45724" s="1"/>
      <c r="C45724" s="1"/>
      <c r="D45724" s="1"/>
    </row>
    <row r="45725" spans="1:4" x14ac:dyDescent="0.3">
      <c r="A45725" s="1"/>
      <c r="B45725" s="1"/>
      <c r="C45725" s="1"/>
      <c r="D45725" s="1"/>
    </row>
    <row r="45726" spans="1:4" x14ac:dyDescent="0.3">
      <c r="A45726" s="1"/>
      <c r="B45726" s="1"/>
      <c r="C45726" s="1"/>
      <c r="D45726" s="1"/>
    </row>
    <row r="45727" spans="1:4" x14ac:dyDescent="0.3">
      <c r="A45727" s="1"/>
      <c r="B45727" s="1"/>
      <c r="C45727" s="1"/>
      <c r="D45727" s="1"/>
    </row>
    <row r="45728" spans="1:4" x14ac:dyDescent="0.3">
      <c r="A45728" s="1"/>
      <c r="B45728" s="1"/>
      <c r="C45728" s="1"/>
      <c r="D45728" s="1"/>
    </row>
    <row r="45729" spans="1:4" x14ac:dyDescent="0.3">
      <c r="A45729" s="1"/>
      <c r="B45729" s="1"/>
      <c r="C45729" s="1"/>
      <c r="D45729" s="1"/>
    </row>
    <row r="45730" spans="1:4" x14ac:dyDescent="0.3">
      <c r="A45730" s="1"/>
      <c r="B45730" s="1"/>
      <c r="C45730" s="1"/>
      <c r="D45730" s="1"/>
    </row>
    <row r="45731" spans="1:4" x14ac:dyDescent="0.3">
      <c r="A45731" s="1"/>
      <c r="B45731" s="1"/>
      <c r="C45731" s="1"/>
      <c r="D45731" s="1"/>
    </row>
    <row r="45732" spans="1:4" x14ac:dyDescent="0.3">
      <c r="A45732" s="1"/>
      <c r="B45732" s="1"/>
      <c r="C45732" s="1"/>
      <c r="D45732" s="1"/>
    </row>
    <row r="45733" spans="1:4" x14ac:dyDescent="0.3">
      <c r="A45733" s="1"/>
      <c r="B45733" s="1"/>
      <c r="C45733" s="1"/>
      <c r="D45733" s="1"/>
    </row>
    <row r="45734" spans="1:4" x14ac:dyDescent="0.3">
      <c r="A45734" s="1"/>
      <c r="B45734" s="1"/>
      <c r="C45734" s="1"/>
      <c r="D45734" s="1"/>
    </row>
    <row r="45735" spans="1:4" x14ac:dyDescent="0.3">
      <c r="A45735" s="1"/>
      <c r="B45735" s="1"/>
      <c r="C45735" s="1"/>
      <c r="D45735" s="1"/>
    </row>
    <row r="45736" spans="1:4" x14ac:dyDescent="0.3">
      <c r="A45736" s="1"/>
      <c r="B45736" s="1"/>
      <c r="C45736" s="1"/>
      <c r="D45736" s="1"/>
    </row>
    <row r="45737" spans="1:4" x14ac:dyDescent="0.3">
      <c r="A45737" s="1"/>
      <c r="B45737" s="1"/>
      <c r="C45737" s="1"/>
      <c r="D45737" s="1"/>
    </row>
    <row r="45738" spans="1:4" x14ac:dyDescent="0.3">
      <c r="A45738" s="1"/>
      <c r="B45738" s="1"/>
      <c r="C45738" s="1"/>
      <c r="D45738" s="1"/>
    </row>
    <row r="45739" spans="1:4" x14ac:dyDescent="0.3">
      <c r="A45739" s="1"/>
      <c r="B45739" s="1"/>
      <c r="C45739" s="1"/>
      <c r="D45739" s="1"/>
    </row>
    <row r="45740" spans="1:4" x14ac:dyDescent="0.3">
      <c r="A45740" s="1"/>
      <c r="B45740" s="1"/>
      <c r="C45740" s="1"/>
      <c r="D45740" s="1"/>
    </row>
    <row r="45741" spans="1:4" x14ac:dyDescent="0.3">
      <c r="A45741" s="1"/>
      <c r="B45741" s="1"/>
      <c r="C45741" s="1"/>
      <c r="D45741" s="1"/>
    </row>
    <row r="45742" spans="1:4" x14ac:dyDescent="0.3">
      <c r="A45742" s="1"/>
      <c r="B45742" s="1"/>
      <c r="C45742" s="1"/>
      <c r="D45742" s="1"/>
    </row>
    <row r="45743" spans="1:4" x14ac:dyDescent="0.3">
      <c r="A45743" s="1"/>
      <c r="B45743" s="1"/>
      <c r="C45743" s="1"/>
      <c r="D45743" s="1"/>
    </row>
    <row r="45744" spans="1:4" x14ac:dyDescent="0.3">
      <c r="A45744" s="1"/>
      <c r="B45744" s="1"/>
      <c r="C45744" s="1"/>
      <c r="D45744" s="1"/>
    </row>
    <row r="45745" spans="1:4" x14ac:dyDescent="0.3">
      <c r="A45745" s="1"/>
      <c r="B45745" s="1"/>
      <c r="C45745" s="1"/>
      <c r="D45745" s="1"/>
    </row>
    <row r="45746" spans="1:4" x14ac:dyDescent="0.3">
      <c r="A45746" s="1"/>
      <c r="B45746" s="1"/>
      <c r="C45746" s="1"/>
      <c r="D45746" s="1"/>
    </row>
    <row r="45747" spans="1:4" x14ac:dyDescent="0.3">
      <c r="A45747" s="1"/>
      <c r="B45747" s="1"/>
      <c r="C45747" s="1"/>
      <c r="D45747" s="1"/>
    </row>
    <row r="45748" spans="1:4" x14ac:dyDescent="0.3">
      <c r="A45748" s="1"/>
      <c r="B45748" s="1"/>
      <c r="C45748" s="1"/>
      <c r="D45748" s="1"/>
    </row>
    <row r="45749" spans="1:4" x14ac:dyDescent="0.3">
      <c r="A45749" s="1"/>
      <c r="B45749" s="1"/>
      <c r="C45749" s="1"/>
      <c r="D45749" s="1"/>
    </row>
    <row r="45750" spans="1:4" x14ac:dyDescent="0.3">
      <c r="A45750" s="1"/>
      <c r="B45750" s="1"/>
      <c r="C45750" s="1"/>
      <c r="D45750" s="1"/>
    </row>
    <row r="45751" spans="1:4" x14ac:dyDescent="0.3">
      <c r="A45751" s="1"/>
      <c r="B45751" s="1"/>
      <c r="C45751" s="1"/>
      <c r="D45751" s="1"/>
    </row>
    <row r="45752" spans="1:4" x14ac:dyDescent="0.3">
      <c r="A45752" s="1"/>
      <c r="B45752" s="1"/>
      <c r="C45752" s="1"/>
      <c r="D45752" s="1"/>
    </row>
    <row r="45753" spans="1:4" x14ac:dyDescent="0.3">
      <c r="A45753" s="1"/>
      <c r="B45753" s="1"/>
      <c r="C45753" s="1"/>
      <c r="D45753" s="1"/>
    </row>
    <row r="45754" spans="1:4" x14ac:dyDescent="0.3">
      <c r="A45754" s="1"/>
      <c r="B45754" s="1"/>
      <c r="C45754" s="1"/>
      <c r="D45754" s="1"/>
    </row>
    <row r="45755" spans="1:4" x14ac:dyDescent="0.3">
      <c r="A45755" s="1"/>
      <c r="B45755" s="1"/>
      <c r="C45755" s="1"/>
      <c r="D45755" s="1"/>
    </row>
    <row r="45756" spans="1:4" x14ac:dyDescent="0.3">
      <c r="A45756" s="1"/>
      <c r="B45756" s="1"/>
      <c r="C45756" s="1"/>
      <c r="D45756" s="1"/>
    </row>
    <row r="45757" spans="1:4" x14ac:dyDescent="0.3">
      <c r="A45757" s="1"/>
      <c r="B45757" s="1"/>
      <c r="C45757" s="1"/>
      <c r="D45757" s="1"/>
    </row>
    <row r="45758" spans="1:4" x14ac:dyDescent="0.3">
      <c r="A45758" s="1"/>
      <c r="B45758" s="1"/>
      <c r="C45758" s="1"/>
      <c r="D45758" s="1"/>
    </row>
    <row r="45759" spans="1:4" x14ac:dyDescent="0.3">
      <c r="A45759" s="1"/>
      <c r="B45759" s="1"/>
      <c r="C45759" s="1"/>
      <c r="D45759" s="1"/>
    </row>
    <row r="45760" spans="1:4" x14ac:dyDescent="0.3">
      <c r="A45760" s="1"/>
      <c r="B45760" s="1"/>
      <c r="C45760" s="1"/>
      <c r="D45760" s="1"/>
    </row>
    <row r="45761" spans="1:4" x14ac:dyDescent="0.3">
      <c r="A45761" s="1"/>
      <c r="B45761" s="1"/>
      <c r="C45761" s="1"/>
      <c r="D45761" s="1"/>
    </row>
    <row r="45762" spans="1:4" x14ac:dyDescent="0.3">
      <c r="A45762" s="1"/>
      <c r="B45762" s="1"/>
      <c r="C45762" s="1"/>
      <c r="D45762" s="1"/>
    </row>
    <row r="45763" spans="1:4" x14ac:dyDescent="0.3">
      <c r="A45763" s="1"/>
      <c r="B45763" s="1"/>
      <c r="C45763" s="1"/>
      <c r="D45763" s="1"/>
    </row>
    <row r="45764" spans="1:4" x14ac:dyDescent="0.3">
      <c r="A45764" s="1"/>
      <c r="B45764" s="1"/>
      <c r="C45764" s="1"/>
      <c r="D45764" s="1"/>
    </row>
    <row r="45765" spans="1:4" x14ac:dyDescent="0.3">
      <c r="A45765" s="1"/>
      <c r="B45765" s="1"/>
      <c r="C45765" s="1"/>
      <c r="D45765" s="1"/>
    </row>
    <row r="45766" spans="1:4" x14ac:dyDescent="0.3">
      <c r="A45766" s="1"/>
      <c r="B45766" s="1"/>
      <c r="C45766" s="1"/>
      <c r="D45766" s="1"/>
    </row>
    <row r="45767" spans="1:4" x14ac:dyDescent="0.3">
      <c r="A45767" s="1"/>
      <c r="B45767" s="1"/>
      <c r="C45767" s="1"/>
      <c r="D45767" s="1"/>
    </row>
    <row r="45768" spans="1:4" x14ac:dyDescent="0.3">
      <c r="A45768" s="1"/>
      <c r="B45768" s="1"/>
      <c r="C45768" s="1"/>
      <c r="D45768" s="1"/>
    </row>
    <row r="45769" spans="1:4" x14ac:dyDescent="0.3">
      <c r="A45769" s="1"/>
      <c r="B45769" s="1"/>
      <c r="C45769" s="1"/>
      <c r="D45769" s="1"/>
    </row>
    <row r="45770" spans="1:4" x14ac:dyDescent="0.3">
      <c r="A45770" s="1"/>
      <c r="B45770" s="1"/>
      <c r="C45770" s="1"/>
      <c r="D45770" s="1"/>
    </row>
    <row r="45771" spans="1:4" x14ac:dyDescent="0.3">
      <c r="A45771" s="1"/>
      <c r="B45771" s="1"/>
      <c r="C45771" s="1"/>
      <c r="D45771" s="1"/>
    </row>
    <row r="45772" spans="1:4" x14ac:dyDescent="0.3">
      <c r="A45772" s="1"/>
      <c r="B45772" s="1"/>
      <c r="C45772" s="1"/>
      <c r="D45772" s="1"/>
    </row>
    <row r="45773" spans="1:4" x14ac:dyDescent="0.3">
      <c r="A45773" s="1"/>
      <c r="B45773" s="1"/>
      <c r="C45773" s="1"/>
      <c r="D45773" s="1"/>
    </row>
    <row r="45774" spans="1:4" x14ac:dyDescent="0.3">
      <c r="A45774" s="1"/>
      <c r="B45774" s="1"/>
      <c r="C45774" s="1"/>
      <c r="D45774" s="1"/>
    </row>
    <row r="45775" spans="1:4" x14ac:dyDescent="0.3">
      <c r="A45775" s="1"/>
      <c r="B45775" s="1"/>
      <c r="C45775" s="1"/>
      <c r="D45775" s="1"/>
    </row>
    <row r="45776" spans="1:4" x14ac:dyDescent="0.3">
      <c r="A45776" s="1"/>
      <c r="B45776" s="1"/>
      <c r="C45776" s="1"/>
      <c r="D45776" s="1"/>
    </row>
    <row r="45777" spans="1:4" x14ac:dyDescent="0.3">
      <c r="A45777" s="1"/>
      <c r="B45777" s="1"/>
      <c r="C45777" s="1"/>
      <c r="D45777" s="1"/>
    </row>
    <row r="45778" spans="1:4" x14ac:dyDescent="0.3">
      <c r="A45778" s="1"/>
      <c r="B45778" s="1"/>
      <c r="C45778" s="1"/>
      <c r="D45778" s="1"/>
    </row>
    <row r="45779" spans="1:4" x14ac:dyDescent="0.3">
      <c r="A45779" s="1"/>
      <c r="B45779" s="1"/>
      <c r="C45779" s="1"/>
      <c r="D45779" s="1"/>
    </row>
    <row r="45780" spans="1:4" x14ac:dyDescent="0.3">
      <c r="A45780" s="1"/>
      <c r="B45780" s="1"/>
      <c r="C45780" s="1"/>
      <c r="D45780" s="1"/>
    </row>
    <row r="45781" spans="1:4" x14ac:dyDescent="0.3">
      <c r="A45781" s="1"/>
      <c r="B45781" s="1"/>
      <c r="C45781" s="1"/>
      <c r="D45781" s="1"/>
    </row>
    <row r="45782" spans="1:4" x14ac:dyDescent="0.3">
      <c r="A45782" s="1"/>
      <c r="B45782" s="1"/>
      <c r="C45782" s="1"/>
      <c r="D45782" s="1"/>
    </row>
    <row r="45783" spans="1:4" x14ac:dyDescent="0.3">
      <c r="A45783" s="1"/>
      <c r="B45783" s="1"/>
      <c r="C45783" s="1"/>
      <c r="D45783" s="1"/>
    </row>
    <row r="45784" spans="1:4" x14ac:dyDescent="0.3">
      <c r="A45784" s="1"/>
      <c r="B45784" s="1"/>
      <c r="C45784" s="1"/>
      <c r="D45784" s="1"/>
    </row>
    <row r="45785" spans="1:4" x14ac:dyDescent="0.3">
      <c r="A45785" s="1"/>
      <c r="B45785" s="1"/>
      <c r="C45785" s="1"/>
      <c r="D45785" s="1"/>
    </row>
    <row r="45786" spans="1:4" x14ac:dyDescent="0.3">
      <c r="A45786" s="1"/>
      <c r="B45786" s="1"/>
      <c r="C45786" s="1"/>
      <c r="D45786" s="1"/>
    </row>
    <row r="45787" spans="1:4" x14ac:dyDescent="0.3">
      <c r="A45787" s="1"/>
      <c r="B45787" s="1"/>
      <c r="C45787" s="1"/>
      <c r="D45787" s="1"/>
    </row>
    <row r="45788" spans="1:4" x14ac:dyDescent="0.3">
      <c r="A45788" s="1"/>
      <c r="B45788" s="1"/>
      <c r="C45788" s="1"/>
      <c r="D45788" s="1"/>
    </row>
    <row r="45789" spans="1:4" x14ac:dyDescent="0.3">
      <c r="A45789" s="1"/>
      <c r="B45789" s="1"/>
      <c r="C45789" s="1"/>
      <c r="D45789" s="1"/>
    </row>
    <row r="45790" spans="1:4" x14ac:dyDescent="0.3">
      <c r="A45790" s="1"/>
      <c r="B45790" s="1"/>
      <c r="C45790" s="1"/>
      <c r="D45790" s="1"/>
    </row>
    <row r="45791" spans="1:4" x14ac:dyDescent="0.3">
      <c r="A45791" s="1"/>
      <c r="B45791" s="1"/>
      <c r="C45791" s="1"/>
      <c r="D45791" s="1"/>
    </row>
    <row r="45792" spans="1:4" x14ac:dyDescent="0.3">
      <c r="A45792" s="1"/>
      <c r="B45792" s="1"/>
      <c r="C45792" s="1"/>
      <c r="D45792" s="1"/>
    </row>
    <row r="45793" spans="1:4" x14ac:dyDescent="0.3">
      <c r="A45793" s="1"/>
      <c r="B45793" s="1"/>
      <c r="C45793" s="1"/>
      <c r="D45793" s="1"/>
    </row>
    <row r="45794" spans="1:4" x14ac:dyDescent="0.3">
      <c r="A45794" s="1"/>
      <c r="B45794" s="1"/>
      <c r="C45794" s="1"/>
      <c r="D45794" s="1"/>
    </row>
    <row r="45795" spans="1:4" x14ac:dyDescent="0.3">
      <c r="A45795" s="1"/>
      <c r="B45795" s="1"/>
      <c r="C45795" s="1"/>
      <c r="D45795" s="1"/>
    </row>
    <row r="45796" spans="1:4" x14ac:dyDescent="0.3">
      <c r="A45796" s="1"/>
      <c r="B45796" s="1"/>
      <c r="C45796" s="1"/>
      <c r="D45796" s="1"/>
    </row>
    <row r="45797" spans="1:4" x14ac:dyDescent="0.3">
      <c r="A45797" s="1"/>
      <c r="B45797" s="1"/>
      <c r="C45797" s="1"/>
      <c r="D45797" s="1"/>
    </row>
    <row r="45798" spans="1:4" x14ac:dyDescent="0.3">
      <c r="A45798" s="1"/>
      <c r="B45798" s="1"/>
      <c r="C45798" s="1"/>
      <c r="D45798" s="1"/>
    </row>
    <row r="45799" spans="1:4" x14ac:dyDescent="0.3">
      <c r="A45799" s="1"/>
      <c r="B45799" s="1"/>
      <c r="C45799" s="1"/>
      <c r="D45799" s="1"/>
    </row>
    <row r="45800" spans="1:4" x14ac:dyDescent="0.3">
      <c r="A45800" s="1"/>
      <c r="B45800" s="1"/>
      <c r="C45800" s="1"/>
      <c r="D45800" s="1"/>
    </row>
    <row r="45801" spans="1:4" x14ac:dyDescent="0.3">
      <c r="A45801" s="1"/>
      <c r="B45801" s="1"/>
      <c r="C45801" s="1"/>
      <c r="D45801" s="1"/>
    </row>
    <row r="45802" spans="1:4" x14ac:dyDescent="0.3">
      <c r="A45802" s="1"/>
      <c r="B45802" s="1"/>
      <c r="C45802" s="1"/>
      <c r="D45802" s="1"/>
    </row>
    <row r="45803" spans="1:4" x14ac:dyDescent="0.3">
      <c r="A45803" s="1"/>
      <c r="B45803" s="1"/>
      <c r="C45803" s="1"/>
      <c r="D45803" s="1"/>
    </row>
    <row r="45804" spans="1:4" x14ac:dyDescent="0.3">
      <c r="A45804" s="1"/>
      <c r="B45804" s="1"/>
      <c r="C45804" s="1"/>
      <c r="D45804" s="1"/>
    </row>
    <row r="45805" spans="1:4" x14ac:dyDescent="0.3">
      <c r="A45805" s="1"/>
      <c r="B45805" s="1"/>
      <c r="C45805" s="1"/>
      <c r="D45805" s="1"/>
    </row>
    <row r="45806" spans="1:4" x14ac:dyDescent="0.3">
      <c r="A45806" s="1"/>
      <c r="B45806" s="1"/>
      <c r="C45806" s="1"/>
      <c r="D45806" s="1"/>
    </row>
    <row r="45807" spans="1:4" x14ac:dyDescent="0.3">
      <c r="A45807" s="1"/>
      <c r="B45807" s="1"/>
      <c r="C45807" s="1"/>
      <c r="D45807" s="1"/>
    </row>
    <row r="45808" spans="1:4" x14ac:dyDescent="0.3">
      <c r="A45808" s="1"/>
      <c r="B45808" s="1"/>
      <c r="C45808" s="1"/>
      <c r="D45808" s="1"/>
    </row>
    <row r="45809" spans="1:4" x14ac:dyDescent="0.3">
      <c r="A45809" s="1"/>
      <c r="B45809" s="1"/>
      <c r="C45809" s="1"/>
      <c r="D45809" s="1"/>
    </row>
    <row r="45810" spans="1:4" x14ac:dyDescent="0.3">
      <c r="A45810" s="1"/>
      <c r="B45810" s="1"/>
      <c r="C45810" s="1"/>
      <c r="D45810" s="1"/>
    </row>
    <row r="45811" spans="1:4" x14ac:dyDescent="0.3">
      <c r="A45811" s="1"/>
      <c r="B45811" s="1"/>
      <c r="C45811" s="1"/>
      <c r="D45811" s="1"/>
    </row>
    <row r="45812" spans="1:4" x14ac:dyDescent="0.3">
      <c r="A45812" s="1"/>
      <c r="B45812" s="1"/>
      <c r="C45812" s="1"/>
      <c r="D45812" s="1"/>
    </row>
    <row r="45813" spans="1:4" x14ac:dyDescent="0.3">
      <c r="A45813" s="1"/>
      <c r="B45813" s="1"/>
      <c r="C45813" s="1"/>
      <c r="D45813" s="1"/>
    </row>
    <row r="45814" spans="1:4" x14ac:dyDescent="0.3">
      <c r="A45814" s="1"/>
      <c r="B45814" s="1"/>
      <c r="C45814" s="1"/>
      <c r="D45814" s="1"/>
    </row>
    <row r="45815" spans="1:4" x14ac:dyDescent="0.3">
      <c r="A45815" s="1"/>
      <c r="B45815" s="1"/>
      <c r="C45815" s="1"/>
      <c r="D45815" s="1"/>
    </row>
    <row r="45816" spans="1:4" x14ac:dyDescent="0.3">
      <c r="A45816" s="1"/>
      <c r="B45816" s="1"/>
      <c r="C45816" s="1"/>
      <c r="D45816" s="1"/>
    </row>
    <row r="45817" spans="1:4" x14ac:dyDescent="0.3">
      <c r="A45817" s="1"/>
      <c r="B45817" s="1"/>
      <c r="C45817" s="1"/>
      <c r="D45817" s="1"/>
    </row>
    <row r="45818" spans="1:4" x14ac:dyDescent="0.3">
      <c r="A45818" s="1"/>
      <c r="B45818" s="1"/>
      <c r="C45818" s="1"/>
      <c r="D45818" s="1"/>
    </row>
    <row r="45819" spans="1:4" x14ac:dyDescent="0.3">
      <c r="A45819" s="1"/>
      <c r="B45819" s="1"/>
      <c r="C45819" s="1"/>
      <c r="D45819" s="1"/>
    </row>
    <row r="45820" spans="1:4" x14ac:dyDescent="0.3">
      <c r="A45820" s="1"/>
      <c r="B45820" s="1"/>
      <c r="C45820" s="1"/>
      <c r="D45820" s="1"/>
    </row>
    <row r="45821" spans="1:4" x14ac:dyDescent="0.3">
      <c r="A45821" s="1"/>
      <c r="B45821" s="1"/>
      <c r="C45821" s="1"/>
      <c r="D45821" s="1"/>
    </row>
    <row r="45822" spans="1:4" x14ac:dyDescent="0.3">
      <c r="A45822" s="1"/>
      <c r="B45822" s="1"/>
      <c r="C45822" s="1"/>
      <c r="D45822" s="1"/>
    </row>
    <row r="45823" spans="1:4" x14ac:dyDescent="0.3">
      <c r="A45823" s="1"/>
      <c r="B45823" s="1"/>
      <c r="C45823" s="1"/>
      <c r="D45823" s="1"/>
    </row>
    <row r="45824" spans="1:4" x14ac:dyDescent="0.3">
      <c r="A45824" s="1"/>
      <c r="B45824" s="1"/>
      <c r="C45824" s="1"/>
      <c r="D45824" s="1"/>
    </row>
    <row r="45825" spans="1:4" x14ac:dyDescent="0.3">
      <c r="A45825" s="1"/>
      <c r="B45825" s="1"/>
      <c r="C45825" s="1"/>
      <c r="D45825" s="1"/>
    </row>
    <row r="45826" spans="1:4" x14ac:dyDescent="0.3">
      <c r="A45826" s="1"/>
      <c r="B45826" s="1"/>
      <c r="C45826" s="1"/>
      <c r="D45826" s="1"/>
    </row>
    <row r="45827" spans="1:4" x14ac:dyDescent="0.3">
      <c r="A45827" s="1"/>
      <c r="B45827" s="1"/>
      <c r="C45827" s="1"/>
      <c r="D45827" s="1"/>
    </row>
    <row r="45828" spans="1:4" x14ac:dyDescent="0.3">
      <c r="A45828" s="1"/>
      <c r="B45828" s="1"/>
      <c r="C45828" s="1"/>
      <c r="D45828" s="1"/>
    </row>
    <row r="45829" spans="1:4" x14ac:dyDescent="0.3">
      <c r="A45829" s="1"/>
      <c r="B45829" s="1"/>
      <c r="C45829" s="1"/>
      <c r="D45829" s="1"/>
    </row>
    <row r="45830" spans="1:4" x14ac:dyDescent="0.3">
      <c r="A45830" s="1"/>
      <c r="B45830" s="1"/>
      <c r="C45830" s="1"/>
      <c r="D45830" s="1"/>
    </row>
    <row r="45831" spans="1:4" x14ac:dyDescent="0.3">
      <c r="A45831" s="1"/>
      <c r="B45831" s="1"/>
      <c r="C45831" s="1"/>
      <c r="D45831" s="1"/>
    </row>
    <row r="45832" spans="1:4" x14ac:dyDescent="0.3">
      <c r="A45832" s="1"/>
      <c r="B45832" s="1"/>
      <c r="C45832" s="1"/>
      <c r="D45832" s="1"/>
    </row>
    <row r="45833" spans="1:4" x14ac:dyDescent="0.3">
      <c r="A45833" s="1"/>
      <c r="B45833" s="1"/>
      <c r="C45833" s="1"/>
      <c r="D45833" s="1"/>
    </row>
    <row r="45834" spans="1:4" x14ac:dyDescent="0.3">
      <c r="A45834" s="1"/>
      <c r="B45834" s="1"/>
      <c r="C45834" s="1"/>
      <c r="D45834" s="1"/>
    </row>
    <row r="45835" spans="1:4" x14ac:dyDescent="0.3">
      <c r="A45835" s="1"/>
      <c r="B45835" s="1"/>
      <c r="C45835" s="1"/>
      <c r="D45835" s="1"/>
    </row>
    <row r="45836" spans="1:4" x14ac:dyDescent="0.3">
      <c r="A45836" s="1"/>
      <c r="B45836" s="1"/>
      <c r="C45836" s="1"/>
      <c r="D45836" s="1"/>
    </row>
    <row r="45837" spans="1:4" x14ac:dyDescent="0.3">
      <c r="A45837" s="1"/>
      <c r="B45837" s="1"/>
      <c r="C45837" s="1"/>
      <c r="D45837" s="1"/>
    </row>
    <row r="45838" spans="1:4" x14ac:dyDescent="0.3">
      <c r="A45838" s="1"/>
      <c r="B45838" s="1"/>
      <c r="C45838" s="1"/>
      <c r="D45838" s="1"/>
    </row>
    <row r="45839" spans="1:4" x14ac:dyDescent="0.3">
      <c r="A45839" s="1"/>
      <c r="B45839" s="1"/>
      <c r="C45839" s="1"/>
      <c r="D45839" s="1"/>
    </row>
    <row r="45840" spans="1:4" x14ac:dyDescent="0.3">
      <c r="A45840" s="1"/>
      <c r="B45840" s="1"/>
      <c r="C45840" s="1"/>
      <c r="D45840" s="1"/>
    </row>
    <row r="45841" spans="1:4" x14ac:dyDescent="0.3">
      <c r="A45841" s="1"/>
      <c r="B45841" s="1"/>
      <c r="C45841" s="1"/>
      <c r="D45841" s="1"/>
    </row>
    <row r="45842" spans="1:4" x14ac:dyDescent="0.3">
      <c r="A45842" s="1"/>
      <c r="B45842" s="1"/>
      <c r="C45842" s="1"/>
      <c r="D45842" s="1"/>
    </row>
    <row r="45843" spans="1:4" x14ac:dyDescent="0.3">
      <c r="A45843" s="1"/>
      <c r="B45843" s="1"/>
      <c r="C45843" s="1"/>
      <c r="D45843" s="1"/>
    </row>
    <row r="45844" spans="1:4" x14ac:dyDescent="0.3">
      <c r="A45844" s="1"/>
      <c r="B45844" s="1"/>
      <c r="C45844" s="1"/>
      <c r="D45844" s="1"/>
    </row>
    <row r="45845" spans="1:4" x14ac:dyDescent="0.3">
      <c r="A45845" s="1"/>
      <c r="B45845" s="1"/>
      <c r="C45845" s="1"/>
      <c r="D45845" s="1"/>
    </row>
    <row r="45846" spans="1:4" x14ac:dyDescent="0.3">
      <c r="A45846" s="1"/>
      <c r="B45846" s="1"/>
      <c r="C45846" s="1"/>
      <c r="D45846" s="1"/>
    </row>
    <row r="45847" spans="1:4" x14ac:dyDescent="0.3">
      <c r="A45847" s="1"/>
      <c r="B45847" s="1"/>
      <c r="C45847" s="1"/>
      <c r="D45847" s="1"/>
    </row>
    <row r="45848" spans="1:4" x14ac:dyDescent="0.3">
      <c r="A45848" s="1"/>
      <c r="B45848" s="1"/>
      <c r="C45848" s="1"/>
      <c r="D45848" s="1"/>
    </row>
    <row r="45849" spans="1:4" x14ac:dyDescent="0.3">
      <c r="A45849" s="1"/>
      <c r="B45849" s="1"/>
      <c r="C45849" s="1"/>
      <c r="D45849" s="1"/>
    </row>
    <row r="45850" spans="1:4" x14ac:dyDescent="0.3">
      <c r="A45850" s="1"/>
      <c r="B45850" s="1"/>
      <c r="C45850" s="1"/>
      <c r="D45850" s="1"/>
    </row>
    <row r="45851" spans="1:4" x14ac:dyDescent="0.3">
      <c r="A45851" s="1"/>
      <c r="B45851" s="1"/>
      <c r="C45851" s="1"/>
      <c r="D45851" s="1"/>
    </row>
    <row r="45852" spans="1:4" x14ac:dyDescent="0.3">
      <c r="A45852" s="1"/>
      <c r="B45852" s="1"/>
      <c r="C45852" s="1"/>
      <c r="D45852" s="1"/>
    </row>
    <row r="45853" spans="1:4" x14ac:dyDescent="0.3">
      <c r="A45853" s="1"/>
      <c r="B45853" s="1"/>
      <c r="C45853" s="1"/>
      <c r="D45853" s="1"/>
    </row>
    <row r="45854" spans="1:4" x14ac:dyDescent="0.3">
      <c r="A45854" s="1"/>
      <c r="B45854" s="1"/>
      <c r="C45854" s="1"/>
      <c r="D45854" s="1"/>
    </row>
    <row r="45855" spans="1:4" x14ac:dyDescent="0.3">
      <c r="A45855" s="1"/>
      <c r="B45855" s="1"/>
      <c r="C45855" s="1"/>
      <c r="D45855" s="1"/>
    </row>
    <row r="45856" spans="1:4" x14ac:dyDescent="0.3">
      <c r="A45856" s="1"/>
      <c r="B45856" s="1"/>
      <c r="C45856" s="1"/>
      <c r="D45856" s="1"/>
    </row>
    <row r="45857" spans="1:4" x14ac:dyDescent="0.3">
      <c r="A45857" s="1"/>
      <c r="B45857" s="1"/>
      <c r="C45857" s="1"/>
      <c r="D45857" s="1"/>
    </row>
    <row r="45858" spans="1:4" x14ac:dyDescent="0.3">
      <c r="A45858" s="1"/>
      <c r="B45858" s="1"/>
      <c r="C45858" s="1"/>
      <c r="D45858" s="1"/>
    </row>
    <row r="45859" spans="1:4" x14ac:dyDescent="0.3">
      <c r="A45859" s="1"/>
      <c r="B45859" s="1"/>
      <c r="C45859" s="1"/>
      <c r="D45859" s="1"/>
    </row>
    <row r="45860" spans="1:4" x14ac:dyDescent="0.3">
      <c r="A45860" s="1"/>
      <c r="B45860" s="1"/>
      <c r="C45860" s="1"/>
      <c r="D45860" s="1"/>
    </row>
    <row r="45861" spans="1:4" x14ac:dyDescent="0.3">
      <c r="A45861" s="1"/>
      <c r="B45861" s="1"/>
      <c r="C45861" s="1"/>
      <c r="D45861" s="1"/>
    </row>
    <row r="45862" spans="1:4" x14ac:dyDescent="0.3">
      <c r="A45862" s="1"/>
      <c r="B45862" s="1"/>
      <c r="C45862" s="1"/>
      <c r="D45862" s="1"/>
    </row>
    <row r="45863" spans="1:4" x14ac:dyDescent="0.3">
      <c r="A45863" s="1"/>
      <c r="B45863" s="1"/>
      <c r="C45863" s="1"/>
      <c r="D45863" s="1"/>
    </row>
    <row r="45864" spans="1:4" x14ac:dyDescent="0.3">
      <c r="A45864" s="1"/>
      <c r="B45864" s="1"/>
      <c r="C45864" s="1"/>
      <c r="D45864" s="1"/>
    </row>
    <row r="45865" spans="1:4" x14ac:dyDescent="0.3">
      <c r="A45865" s="1"/>
      <c r="B45865" s="1"/>
      <c r="C45865" s="1"/>
      <c r="D45865" s="1"/>
    </row>
    <row r="45866" spans="1:4" x14ac:dyDescent="0.3">
      <c r="A45866" s="1"/>
      <c r="B45866" s="1"/>
      <c r="C45866" s="1"/>
      <c r="D45866" s="1"/>
    </row>
    <row r="45867" spans="1:4" x14ac:dyDescent="0.3">
      <c r="A45867" s="1"/>
      <c r="B45867" s="1"/>
      <c r="C45867" s="1"/>
      <c r="D45867" s="1"/>
    </row>
    <row r="45868" spans="1:4" x14ac:dyDescent="0.3">
      <c r="A45868" s="1"/>
      <c r="B45868" s="1"/>
      <c r="C45868" s="1"/>
      <c r="D45868" s="1"/>
    </row>
    <row r="45869" spans="1:4" x14ac:dyDescent="0.3">
      <c r="A45869" s="1"/>
      <c r="B45869" s="1"/>
      <c r="C45869" s="1"/>
      <c r="D45869" s="1"/>
    </row>
    <row r="45870" spans="1:4" x14ac:dyDescent="0.3">
      <c r="A45870" s="1"/>
      <c r="B45870" s="1"/>
      <c r="C45870" s="1"/>
      <c r="D45870" s="1"/>
    </row>
    <row r="45871" spans="1:4" x14ac:dyDescent="0.3">
      <c r="A45871" s="1"/>
      <c r="B45871" s="1"/>
      <c r="C45871" s="1"/>
      <c r="D45871" s="1"/>
    </row>
    <row r="45872" spans="1:4" x14ac:dyDescent="0.3">
      <c r="A45872" s="1"/>
      <c r="B45872" s="1"/>
      <c r="C45872" s="1"/>
      <c r="D45872" s="1"/>
    </row>
    <row r="45873" spans="1:4" x14ac:dyDescent="0.3">
      <c r="A45873" s="1"/>
      <c r="B45873" s="1"/>
      <c r="C45873" s="1"/>
      <c r="D45873" s="1"/>
    </row>
    <row r="45874" spans="1:4" x14ac:dyDescent="0.3">
      <c r="A45874" s="1"/>
      <c r="B45874" s="1"/>
      <c r="C45874" s="1"/>
      <c r="D45874" s="1"/>
    </row>
    <row r="45875" spans="1:4" x14ac:dyDescent="0.3">
      <c r="A45875" s="1"/>
      <c r="B45875" s="1"/>
      <c r="C45875" s="1"/>
      <c r="D45875" s="1"/>
    </row>
    <row r="45876" spans="1:4" x14ac:dyDescent="0.3">
      <c r="A45876" s="1"/>
      <c r="B45876" s="1"/>
      <c r="C45876" s="1"/>
      <c r="D45876" s="1"/>
    </row>
    <row r="45877" spans="1:4" x14ac:dyDescent="0.3">
      <c r="A45877" s="1"/>
      <c r="B45877" s="1"/>
      <c r="C45877" s="1"/>
      <c r="D45877" s="1"/>
    </row>
    <row r="45878" spans="1:4" x14ac:dyDescent="0.3">
      <c r="A45878" s="1"/>
      <c r="B45878" s="1"/>
      <c r="C45878" s="1"/>
      <c r="D45878" s="1"/>
    </row>
    <row r="45879" spans="1:4" x14ac:dyDescent="0.3">
      <c r="A45879" s="1"/>
      <c r="B45879" s="1"/>
      <c r="C45879" s="1"/>
      <c r="D45879" s="1"/>
    </row>
    <row r="45880" spans="1:4" x14ac:dyDescent="0.3">
      <c r="A45880" s="1"/>
      <c r="B45880" s="1"/>
      <c r="C45880" s="1"/>
      <c r="D45880" s="1"/>
    </row>
    <row r="45881" spans="1:4" x14ac:dyDescent="0.3">
      <c r="A45881" s="1"/>
      <c r="B45881" s="1"/>
      <c r="C45881" s="1"/>
      <c r="D45881" s="1"/>
    </row>
    <row r="45882" spans="1:4" x14ac:dyDescent="0.3">
      <c r="A45882" s="1"/>
      <c r="B45882" s="1"/>
      <c r="C45882" s="1"/>
      <c r="D45882" s="1"/>
    </row>
    <row r="45883" spans="1:4" x14ac:dyDescent="0.3">
      <c r="A45883" s="1"/>
      <c r="B45883" s="1"/>
      <c r="C45883" s="1"/>
      <c r="D45883" s="1"/>
    </row>
    <row r="45884" spans="1:4" x14ac:dyDescent="0.3">
      <c r="A45884" s="1"/>
      <c r="B45884" s="1"/>
      <c r="C45884" s="1"/>
      <c r="D45884" s="1"/>
    </row>
    <row r="45885" spans="1:4" x14ac:dyDescent="0.3">
      <c r="A45885" s="1"/>
      <c r="B45885" s="1"/>
      <c r="C45885" s="1"/>
      <c r="D45885" s="1"/>
    </row>
    <row r="45886" spans="1:4" x14ac:dyDescent="0.3">
      <c r="A45886" s="1"/>
      <c r="B45886" s="1"/>
      <c r="C45886" s="1"/>
      <c r="D45886" s="1"/>
    </row>
    <row r="45887" spans="1:4" x14ac:dyDescent="0.3">
      <c r="A45887" s="1"/>
      <c r="B45887" s="1"/>
      <c r="C45887" s="1"/>
      <c r="D45887" s="1"/>
    </row>
    <row r="45888" spans="1:4" x14ac:dyDescent="0.3">
      <c r="A45888" s="1"/>
      <c r="B45888" s="1"/>
      <c r="C45888" s="1"/>
      <c r="D45888" s="1"/>
    </row>
    <row r="45889" spans="1:4" x14ac:dyDescent="0.3">
      <c r="A45889" s="1"/>
      <c r="B45889" s="1"/>
      <c r="C45889" s="1"/>
      <c r="D45889" s="1"/>
    </row>
    <row r="45890" spans="1:4" x14ac:dyDescent="0.3">
      <c r="A45890" s="1"/>
      <c r="B45890" s="1"/>
      <c r="C45890" s="1"/>
      <c r="D45890" s="1"/>
    </row>
    <row r="45891" spans="1:4" x14ac:dyDescent="0.3">
      <c r="A45891" s="1"/>
      <c r="B45891" s="1"/>
      <c r="C45891" s="1"/>
      <c r="D45891" s="1"/>
    </row>
    <row r="45892" spans="1:4" x14ac:dyDescent="0.3">
      <c r="A45892" s="1"/>
      <c r="B45892" s="1"/>
      <c r="C45892" s="1"/>
      <c r="D45892" s="1"/>
    </row>
    <row r="45893" spans="1:4" x14ac:dyDescent="0.3">
      <c r="A45893" s="1"/>
      <c r="B45893" s="1"/>
      <c r="C45893" s="1"/>
      <c r="D45893" s="1"/>
    </row>
    <row r="45894" spans="1:4" x14ac:dyDescent="0.3">
      <c r="A45894" s="1"/>
      <c r="B45894" s="1"/>
      <c r="C45894" s="1"/>
      <c r="D45894" s="1"/>
    </row>
    <row r="45895" spans="1:4" x14ac:dyDescent="0.3">
      <c r="A45895" s="1"/>
      <c r="B45895" s="1"/>
      <c r="C45895" s="1"/>
      <c r="D45895" s="1"/>
    </row>
    <row r="45896" spans="1:4" x14ac:dyDescent="0.3">
      <c r="A45896" s="1"/>
      <c r="B45896" s="1"/>
      <c r="C45896" s="1"/>
      <c r="D45896" s="1"/>
    </row>
    <row r="45897" spans="1:4" x14ac:dyDescent="0.3">
      <c r="A45897" s="1"/>
      <c r="B45897" s="1"/>
      <c r="C45897" s="1"/>
      <c r="D45897" s="1"/>
    </row>
    <row r="45898" spans="1:4" x14ac:dyDescent="0.3">
      <c r="A45898" s="1"/>
      <c r="B45898" s="1"/>
      <c r="C45898" s="1"/>
      <c r="D45898" s="1"/>
    </row>
    <row r="45899" spans="1:4" x14ac:dyDescent="0.3">
      <c r="A45899" s="1"/>
      <c r="B45899" s="1"/>
      <c r="C45899" s="1"/>
      <c r="D45899" s="1"/>
    </row>
    <row r="45900" spans="1:4" x14ac:dyDescent="0.3">
      <c r="A45900" s="1"/>
      <c r="B45900" s="1"/>
      <c r="C45900" s="1"/>
      <c r="D45900" s="1"/>
    </row>
    <row r="45901" spans="1:4" x14ac:dyDescent="0.3">
      <c r="A45901" s="1"/>
      <c r="B45901" s="1"/>
      <c r="C45901" s="1"/>
      <c r="D45901" s="1"/>
    </row>
    <row r="45902" spans="1:4" x14ac:dyDescent="0.3">
      <c r="A45902" s="1"/>
      <c r="B45902" s="1"/>
      <c r="C45902" s="1"/>
      <c r="D45902" s="1"/>
    </row>
    <row r="45903" spans="1:4" x14ac:dyDescent="0.3">
      <c r="A45903" s="1"/>
      <c r="B45903" s="1"/>
      <c r="C45903" s="1"/>
      <c r="D45903" s="1"/>
    </row>
    <row r="45904" spans="1:4" x14ac:dyDescent="0.3">
      <c r="A45904" s="1"/>
      <c r="B45904" s="1"/>
      <c r="C45904" s="1"/>
      <c r="D45904" s="1"/>
    </row>
    <row r="45905" spans="1:4" x14ac:dyDescent="0.3">
      <c r="A45905" s="1"/>
      <c r="B45905" s="1"/>
      <c r="C45905" s="1"/>
      <c r="D45905" s="1"/>
    </row>
    <row r="45906" spans="1:4" x14ac:dyDescent="0.3">
      <c r="A45906" s="1"/>
      <c r="B45906" s="1"/>
      <c r="C45906" s="1"/>
      <c r="D45906" s="1"/>
    </row>
    <row r="45907" spans="1:4" x14ac:dyDescent="0.3">
      <c r="A45907" s="1"/>
      <c r="B45907" s="1"/>
      <c r="C45907" s="1"/>
      <c r="D45907" s="1"/>
    </row>
    <row r="45908" spans="1:4" x14ac:dyDescent="0.3">
      <c r="A45908" s="1"/>
      <c r="B45908" s="1"/>
      <c r="C45908" s="1"/>
      <c r="D45908" s="1"/>
    </row>
    <row r="45909" spans="1:4" x14ac:dyDescent="0.3">
      <c r="A45909" s="1"/>
      <c r="B45909" s="1"/>
      <c r="C45909" s="1"/>
      <c r="D45909" s="1"/>
    </row>
    <row r="45910" spans="1:4" x14ac:dyDescent="0.3">
      <c r="A45910" s="1"/>
      <c r="B45910" s="1"/>
      <c r="C45910" s="1"/>
      <c r="D45910" s="1"/>
    </row>
    <row r="45911" spans="1:4" x14ac:dyDescent="0.3">
      <c r="A45911" s="1"/>
      <c r="B45911" s="1"/>
      <c r="C45911" s="1"/>
      <c r="D45911" s="1"/>
    </row>
    <row r="45912" spans="1:4" x14ac:dyDescent="0.3">
      <c r="A45912" s="1"/>
      <c r="B45912" s="1"/>
      <c r="C45912" s="1"/>
      <c r="D45912" s="1"/>
    </row>
    <row r="45913" spans="1:4" x14ac:dyDescent="0.3">
      <c r="A45913" s="1"/>
      <c r="B45913" s="1"/>
      <c r="C45913" s="1"/>
      <c r="D45913" s="1"/>
    </row>
    <row r="45914" spans="1:4" x14ac:dyDescent="0.3">
      <c r="A45914" s="1"/>
      <c r="B45914" s="1"/>
      <c r="C45914" s="1"/>
      <c r="D45914" s="1"/>
    </row>
    <row r="45915" spans="1:4" x14ac:dyDescent="0.3">
      <c r="A45915" s="1"/>
      <c r="B45915" s="1"/>
      <c r="C45915" s="1"/>
      <c r="D45915" s="1"/>
    </row>
    <row r="45916" spans="1:4" x14ac:dyDescent="0.3">
      <c r="A45916" s="1"/>
      <c r="B45916" s="1"/>
      <c r="C45916" s="1"/>
      <c r="D45916" s="1"/>
    </row>
    <row r="45917" spans="1:4" x14ac:dyDescent="0.3">
      <c r="A45917" s="1"/>
      <c r="B45917" s="1"/>
      <c r="C45917" s="1"/>
      <c r="D45917" s="1"/>
    </row>
    <row r="45918" spans="1:4" x14ac:dyDescent="0.3">
      <c r="A45918" s="1"/>
      <c r="B45918" s="1"/>
      <c r="C45918" s="1"/>
      <c r="D45918" s="1"/>
    </row>
    <row r="45919" spans="1:4" x14ac:dyDescent="0.3">
      <c r="A45919" s="1"/>
      <c r="B45919" s="1"/>
      <c r="C45919" s="1"/>
      <c r="D45919" s="1"/>
    </row>
    <row r="45920" spans="1:4" x14ac:dyDescent="0.3">
      <c r="A45920" s="1"/>
      <c r="B45920" s="1"/>
      <c r="C45920" s="1"/>
      <c r="D45920" s="1"/>
    </row>
    <row r="45921" spans="1:4" x14ac:dyDescent="0.3">
      <c r="A45921" s="1"/>
      <c r="B45921" s="1"/>
      <c r="C45921" s="1"/>
      <c r="D45921" s="1"/>
    </row>
    <row r="45922" spans="1:4" x14ac:dyDescent="0.3">
      <c r="A45922" s="1"/>
      <c r="B45922" s="1"/>
      <c r="C45922" s="1"/>
      <c r="D45922" s="1"/>
    </row>
    <row r="45923" spans="1:4" x14ac:dyDescent="0.3">
      <c r="A45923" s="1"/>
      <c r="B45923" s="1"/>
      <c r="C45923" s="1"/>
      <c r="D45923" s="1"/>
    </row>
    <row r="45924" spans="1:4" x14ac:dyDescent="0.3">
      <c r="A45924" s="1"/>
      <c r="B45924" s="1"/>
      <c r="C45924" s="1"/>
      <c r="D45924" s="1"/>
    </row>
    <row r="45925" spans="1:4" x14ac:dyDescent="0.3">
      <c r="A45925" s="1"/>
      <c r="B45925" s="1"/>
      <c r="C45925" s="1"/>
      <c r="D45925" s="1"/>
    </row>
    <row r="45926" spans="1:4" x14ac:dyDescent="0.3">
      <c r="A45926" s="1"/>
      <c r="B45926" s="1"/>
      <c r="C45926" s="1"/>
      <c r="D45926" s="1"/>
    </row>
    <row r="45927" spans="1:4" x14ac:dyDescent="0.3">
      <c r="A45927" s="1"/>
      <c r="B45927" s="1"/>
      <c r="C45927" s="1"/>
      <c r="D45927" s="1"/>
    </row>
    <row r="45928" spans="1:4" x14ac:dyDescent="0.3">
      <c r="A45928" s="1"/>
      <c r="B45928" s="1"/>
      <c r="C45928" s="1"/>
      <c r="D45928" s="1"/>
    </row>
    <row r="45929" spans="1:4" x14ac:dyDescent="0.3">
      <c r="A45929" s="1"/>
      <c r="B45929" s="1"/>
      <c r="C45929" s="1"/>
      <c r="D45929" s="1"/>
    </row>
    <row r="45930" spans="1:4" x14ac:dyDescent="0.3">
      <c r="A45930" s="1"/>
      <c r="B45930" s="1"/>
      <c r="C45930" s="1"/>
      <c r="D45930" s="1"/>
    </row>
    <row r="45931" spans="1:4" x14ac:dyDescent="0.3">
      <c r="A45931" s="1"/>
      <c r="B45931" s="1"/>
      <c r="C45931" s="1"/>
      <c r="D45931" s="1"/>
    </row>
    <row r="45932" spans="1:4" x14ac:dyDescent="0.3">
      <c r="A45932" s="1"/>
      <c r="B45932" s="1"/>
      <c r="C45932" s="1"/>
      <c r="D45932" s="1"/>
    </row>
    <row r="45933" spans="1:4" x14ac:dyDescent="0.3">
      <c r="A45933" s="1"/>
      <c r="B45933" s="1"/>
      <c r="C45933" s="1"/>
      <c r="D45933" s="1"/>
    </row>
    <row r="45934" spans="1:4" x14ac:dyDescent="0.3">
      <c r="A45934" s="1"/>
      <c r="B45934" s="1"/>
      <c r="C45934" s="1"/>
      <c r="D45934" s="1"/>
    </row>
    <row r="45935" spans="1:4" x14ac:dyDescent="0.3">
      <c r="A45935" s="1"/>
      <c r="B45935" s="1"/>
      <c r="C45935" s="1"/>
      <c r="D45935" s="1"/>
    </row>
    <row r="45936" spans="1:4" x14ac:dyDescent="0.3">
      <c r="A45936" s="1"/>
      <c r="B45936" s="1"/>
      <c r="C45936" s="1"/>
      <c r="D45936" s="1"/>
    </row>
    <row r="45937" spans="1:4" x14ac:dyDescent="0.3">
      <c r="A45937" s="1"/>
      <c r="B45937" s="1"/>
      <c r="C45937" s="1"/>
      <c r="D45937" s="1"/>
    </row>
    <row r="45938" spans="1:4" x14ac:dyDescent="0.3">
      <c r="A45938" s="1"/>
      <c r="B45938" s="1"/>
      <c r="C45938" s="1"/>
      <c r="D45938" s="1"/>
    </row>
    <row r="45939" spans="1:4" x14ac:dyDescent="0.3">
      <c r="A45939" s="1"/>
      <c r="B45939" s="1"/>
      <c r="C45939" s="1"/>
      <c r="D45939" s="1"/>
    </row>
    <row r="45940" spans="1:4" x14ac:dyDescent="0.3">
      <c r="A45940" s="1"/>
      <c r="B45940" s="1"/>
      <c r="C45940" s="1"/>
      <c r="D45940" s="1"/>
    </row>
    <row r="45941" spans="1:4" x14ac:dyDescent="0.3">
      <c r="A45941" s="1"/>
      <c r="B45941" s="1"/>
      <c r="C45941" s="1"/>
      <c r="D45941" s="1"/>
    </row>
    <row r="45942" spans="1:4" x14ac:dyDescent="0.3">
      <c r="A45942" s="1"/>
      <c r="B45942" s="1"/>
      <c r="C45942" s="1"/>
      <c r="D45942" s="1"/>
    </row>
    <row r="45943" spans="1:4" x14ac:dyDescent="0.3">
      <c r="A45943" s="1"/>
      <c r="B45943" s="1"/>
      <c r="C45943" s="1"/>
      <c r="D45943" s="1"/>
    </row>
    <row r="45944" spans="1:4" x14ac:dyDescent="0.3">
      <c r="A45944" s="1"/>
      <c r="B45944" s="1"/>
      <c r="C45944" s="1"/>
      <c r="D45944" s="1"/>
    </row>
    <row r="45945" spans="1:4" x14ac:dyDescent="0.3">
      <c r="A45945" s="1"/>
      <c r="B45945" s="1"/>
      <c r="C45945" s="1"/>
      <c r="D45945" s="1"/>
    </row>
    <row r="45946" spans="1:4" x14ac:dyDescent="0.3">
      <c r="A45946" s="1"/>
      <c r="B45946" s="1"/>
      <c r="C45946" s="1"/>
      <c r="D45946" s="1"/>
    </row>
    <row r="45947" spans="1:4" x14ac:dyDescent="0.3">
      <c r="A45947" s="1"/>
      <c r="B45947" s="1"/>
      <c r="C45947" s="1"/>
      <c r="D45947" s="1"/>
    </row>
    <row r="45948" spans="1:4" x14ac:dyDescent="0.3">
      <c r="A45948" s="1"/>
      <c r="B45948" s="1"/>
      <c r="C45948" s="1"/>
      <c r="D45948" s="1"/>
    </row>
    <row r="45949" spans="1:4" x14ac:dyDescent="0.3">
      <c r="A45949" s="1"/>
      <c r="B45949" s="1"/>
      <c r="C45949" s="1"/>
      <c r="D45949" s="1"/>
    </row>
    <row r="45950" spans="1:4" x14ac:dyDescent="0.3">
      <c r="A45950" s="1"/>
      <c r="B45950" s="1"/>
      <c r="C45950" s="1"/>
      <c r="D45950" s="1"/>
    </row>
    <row r="45951" spans="1:4" x14ac:dyDescent="0.3">
      <c r="A45951" s="1"/>
      <c r="B45951" s="1"/>
      <c r="C45951" s="1"/>
      <c r="D45951" s="1"/>
    </row>
    <row r="45952" spans="1:4" x14ac:dyDescent="0.3">
      <c r="A45952" s="1"/>
      <c r="B45952" s="1"/>
      <c r="C45952" s="1"/>
      <c r="D45952" s="1"/>
    </row>
    <row r="45953" spans="1:4" x14ac:dyDescent="0.3">
      <c r="A45953" s="1"/>
      <c r="B45953" s="1"/>
      <c r="C45953" s="1"/>
      <c r="D45953" s="1"/>
    </row>
    <row r="45954" spans="1:4" x14ac:dyDescent="0.3">
      <c r="A45954" s="1"/>
      <c r="B45954" s="1"/>
      <c r="C45954" s="1"/>
      <c r="D45954" s="1"/>
    </row>
    <row r="45955" spans="1:4" x14ac:dyDescent="0.3">
      <c r="A45955" s="1"/>
      <c r="B45955" s="1"/>
      <c r="C45955" s="1"/>
      <c r="D45955" s="1"/>
    </row>
    <row r="45956" spans="1:4" x14ac:dyDescent="0.3">
      <c r="A45956" s="1"/>
      <c r="B45956" s="1"/>
      <c r="C45956" s="1"/>
      <c r="D45956" s="1"/>
    </row>
    <row r="45957" spans="1:4" x14ac:dyDescent="0.3">
      <c r="A45957" s="1"/>
      <c r="B45957" s="1"/>
      <c r="C45957" s="1"/>
      <c r="D45957" s="1"/>
    </row>
    <row r="45958" spans="1:4" x14ac:dyDescent="0.3">
      <c r="A45958" s="1"/>
      <c r="B45958" s="1"/>
      <c r="C45958" s="1"/>
      <c r="D45958" s="1"/>
    </row>
    <row r="45959" spans="1:4" x14ac:dyDescent="0.3">
      <c r="A45959" s="1"/>
      <c r="B45959" s="1"/>
      <c r="C45959" s="1"/>
      <c r="D45959" s="1"/>
    </row>
    <row r="45960" spans="1:4" x14ac:dyDescent="0.3">
      <c r="A45960" s="1"/>
      <c r="B45960" s="1"/>
      <c r="C45960" s="1"/>
      <c r="D45960" s="1"/>
    </row>
    <row r="45961" spans="1:4" x14ac:dyDescent="0.3">
      <c r="A45961" s="1"/>
      <c r="B45961" s="1"/>
      <c r="C45961" s="1"/>
      <c r="D45961" s="1"/>
    </row>
    <row r="45962" spans="1:4" x14ac:dyDescent="0.3">
      <c r="A45962" s="1"/>
      <c r="B45962" s="1"/>
      <c r="C45962" s="1"/>
      <c r="D45962" s="1"/>
    </row>
    <row r="45963" spans="1:4" x14ac:dyDescent="0.3">
      <c r="A45963" s="1"/>
      <c r="B45963" s="1"/>
      <c r="C45963" s="1"/>
      <c r="D45963" s="1"/>
    </row>
    <row r="45964" spans="1:4" x14ac:dyDescent="0.3">
      <c r="A45964" s="1"/>
      <c r="B45964" s="1"/>
      <c r="C45964" s="1"/>
      <c r="D45964" s="1"/>
    </row>
    <row r="45965" spans="1:4" x14ac:dyDescent="0.3">
      <c r="A45965" s="1"/>
      <c r="B45965" s="1"/>
      <c r="C45965" s="1"/>
      <c r="D45965" s="1"/>
    </row>
    <row r="45966" spans="1:4" x14ac:dyDescent="0.3">
      <c r="A45966" s="1"/>
      <c r="B45966" s="1"/>
      <c r="C45966" s="1"/>
      <c r="D45966" s="1"/>
    </row>
    <row r="45967" spans="1:4" x14ac:dyDescent="0.3">
      <c r="A45967" s="1"/>
      <c r="B45967" s="1"/>
      <c r="C45967" s="1"/>
      <c r="D45967" s="1"/>
    </row>
    <row r="45968" spans="1:4" x14ac:dyDescent="0.3">
      <c r="A45968" s="1"/>
      <c r="B45968" s="1"/>
      <c r="C45968" s="1"/>
      <c r="D45968" s="1"/>
    </row>
    <row r="45969" spans="1:4" x14ac:dyDescent="0.3">
      <c r="A45969" s="1"/>
      <c r="B45969" s="1"/>
      <c r="C45969" s="1"/>
      <c r="D45969" s="1"/>
    </row>
    <row r="45970" spans="1:4" x14ac:dyDescent="0.3">
      <c r="A45970" s="1"/>
      <c r="B45970" s="1"/>
      <c r="C45970" s="1"/>
      <c r="D45970" s="1"/>
    </row>
    <row r="45971" spans="1:4" x14ac:dyDescent="0.3">
      <c r="A45971" s="1"/>
      <c r="B45971" s="1"/>
      <c r="C45971" s="1"/>
      <c r="D45971" s="1"/>
    </row>
    <row r="45972" spans="1:4" x14ac:dyDescent="0.3">
      <c r="A45972" s="1"/>
      <c r="B45972" s="1"/>
      <c r="C45972" s="1"/>
      <c r="D45972" s="1"/>
    </row>
    <row r="45973" spans="1:4" x14ac:dyDescent="0.3">
      <c r="A45973" s="1"/>
      <c r="B45973" s="1"/>
      <c r="C45973" s="1"/>
      <c r="D45973" s="1"/>
    </row>
    <row r="45974" spans="1:4" x14ac:dyDescent="0.3">
      <c r="A45974" s="1"/>
      <c r="B45974" s="1"/>
      <c r="C45974" s="1"/>
      <c r="D45974" s="1"/>
    </row>
    <row r="45975" spans="1:4" x14ac:dyDescent="0.3">
      <c r="A45975" s="1"/>
      <c r="B45975" s="1"/>
      <c r="C45975" s="1"/>
      <c r="D45975" s="1"/>
    </row>
    <row r="45976" spans="1:4" x14ac:dyDescent="0.3">
      <c r="A45976" s="1"/>
      <c r="B45976" s="1"/>
      <c r="C45976" s="1"/>
      <c r="D45976" s="1"/>
    </row>
    <row r="45977" spans="1:4" x14ac:dyDescent="0.3">
      <c r="A45977" s="1"/>
      <c r="B45977" s="1"/>
      <c r="C45977" s="1"/>
      <c r="D45977" s="1"/>
    </row>
    <row r="45978" spans="1:4" x14ac:dyDescent="0.3">
      <c r="A45978" s="1"/>
      <c r="B45978" s="1"/>
      <c r="C45978" s="1"/>
      <c r="D45978" s="1"/>
    </row>
    <row r="45979" spans="1:4" x14ac:dyDescent="0.3">
      <c r="A45979" s="1"/>
      <c r="B45979" s="1"/>
      <c r="C45979" s="1"/>
      <c r="D45979" s="1"/>
    </row>
    <row r="45980" spans="1:4" x14ac:dyDescent="0.3">
      <c r="A45980" s="1"/>
      <c r="B45980" s="1"/>
      <c r="C45980" s="1"/>
      <c r="D45980" s="1"/>
    </row>
    <row r="45981" spans="1:4" x14ac:dyDescent="0.3">
      <c r="A45981" s="1"/>
      <c r="B45981" s="1"/>
      <c r="C45981" s="1"/>
      <c r="D45981" s="1"/>
    </row>
    <row r="45982" spans="1:4" x14ac:dyDescent="0.3">
      <c r="A45982" s="1"/>
      <c r="B45982" s="1"/>
      <c r="C45982" s="1"/>
      <c r="D45982" s="1"/>
    </row>
    <row r="45983" spans="1:4" x14ac:dyDescent="0.3">
      <c r="A45983" s="1"/>
      <c r="B45983" s="1"/>
      <c r="C45983" s="1"/>
      <c r="D45983" s="1"/>
    </row>
    <row r="45984" spans="1:4" x14ac:dyDescent="0.3">
      <c r="A45984" s="1"/>
      <c r="B45984" s="1"/>
      <c r="C45984" s="1"/>
      <c r="D45984" s="1"/>
    </row>
    <row r="45985" spans="1:4" x14ac:dyDescent="0.3">
      <c r="A45985" s="1"/>
      <c r="B45985" s="1"/>
      <c r="C45985" s="1"/>
      <c r="D45985" s="1"/>
    </row>
    <row r="45986" spans="1:4" x14ac:dyDescent="0.3">
      <c r="A45986" s="1"/>
      <c r="B45986" s="1"/>
      <c r="C45986" s="1"/>
      <c r="D45986" s="1"/>
    </row>
    <row r="45987" spans="1:4" x14ac:dyDescent="0.3">
      <c r="A45987" s="1"/>
      <c r="B45987" s="1"/>
      <c r="C45987" s="1"/>
      <c r="D45987" s="1"/>
    </row>
    <row r="45988" spans="1:4" x14ac:dyDescent="0.3">
      <c r="A45988" s="1"/>
      <c r="B45988" s="1"/>
      <c r="C45988" s="1"/>
      <c r="D45988" s="1"/>
    </row>
    <row r="45989" spans="1:4" x14ac:dyDescent="0.3">
      <c r="A45989" s="1"/>
      <c r="B45989" s="1"/>
      <c r="C45989" s="1"/>
      <c r="D45989" s="1"/>
    </row>
    <row r="45990" spans="1:4" x14ac:dyDescent="0.3">
      <c r="A45990" s="1"/>
      <c r="B45990" s="1"/>
      <c r="C45990" s="1"/>
      <c r="D45990" s="1"/>
    </row>
    <row r="45991" spans="1:4" x14ac:dyDescent="0.3">
      <c r="A45991" s="1"/>
      <c r="B45991" s="1"/>
      <c r="C45991" s="1"/>
      <c r="D45991" s="1"/>
    </row>
    <row r="45992" spans="1:4" x14ac:dyDescent="0.3">
      <c r="A45992" s="1"/>
      <c r="B45992" s="1"/>
      <c r="C45992" s="1"/>
      <c r="D45992" s="1"/>
    </row>
    <row r="45993" spans="1:4" x14ac:dyDescent="0.3">
      <c r="A45993" s="1"/>
      <c r="B45993" s="1"/>
      <c r="C45993" s="1"/>
      <c r="D45993" s="1"/>
    </row>
    <row r="45994" spans="1:4" x14ac:dyDescent="0.3">
      <c r="A45994" s="1"/>
      <c r="B45994" s="1"/>
      <c r="C45994" s="1"/>
      <c r="D45994" s="1"/>
    </row>
    <row r="45995" spans="1:4" x14ac:dyDescent="0.3">
      <c r="A45995" s="1"/>
      <c r="B45995" s="1"/>
      <c r="C45995" s="1"/>
      <c r="D45995" s="1"/>
    </row>
    <row r="45996" spans="1:4" x14ac:dyDescent="0.3">
      <c r="A45996" s="1"/>
      <c r="B45996" s="1"/>
      <c r="C45996" s="1"/>
      <c r="D45996" s="1"/>
    </row>
    <row r="45997" spans="1:4" x14ac:dyDescent="0.3">
      <c r="A45997" s="1"/>
      <c r="B45997" s="1"/>
      <c r="C45997" s="1"/>
      <c r="D45997" s="1"/>
    </row>
    <row r="45998" spans="1:4" x14ac:dyDescent="0.3">
      <c r="A45998" s="1"/>
      <c r="B45998" s="1"/>
      <c r="C45998" s="1"/>
      <c r="D45998" s="1"/>
    </row>
    <row r="45999" spans="1:4" x14ac:dyDescent="0.3">
      <c r="A45999" s="1"/>
      <c r="B45999" s="1"/>
      <c r="C45999" s="1"/>
      <c r="D45999" s="1"/>
    </row>
    <row r="46000" spans="1:4" x14ac:dyDescent="0.3">
      <c r="A46000" s="1"/>
      <c r="B46000" s="1"/>
      <c r="C46000" s="1"/>
      <c r="D46000" s="1"/>
    </row>
    <row r="46001" spans="1:4" x14ac:dyDescent="0.3">
      <c r="A46001" s="1"/>
      <c r="B46001" s="1"/>
      <c r="C46001" s="1"/>
      <c r="D46001" s="1"/>
    </row>
    <row r="46002" spans="1:4" x14ac:dyDescent="0.3">
      <c r="A46002" s="1"/>
      <c r="B46002" s="1"/>
      <c r="C46002" s="1"/>
      <c r="D46002" s="1"/>
    </row>
    <row r="46003" spans="1:4" x14ac:dyDescent="0.3">
      <c r="A46003" s="1"/>
      <c r="B46003" s="1"/>
      <c r="C46003" s="1"/>
      <c r="D46003" s="1"/>
    </row>
    <row r="46004" spans="1:4" x14ac:dyDescent="0.3">
      <c r="A46004" s="1"/>
      <c r="B46004" s="1"/>
      <c r="C46004" s="1"/>
      <c r="D46004" s="1"/>
    </row>
    <row r="46005" spans="1:4" x14ac:dyDescent="0.3">
      <c r="A46005" s="1"/>
      <c r="B46005" s="1"/>
      <c r="C46005" s="1"/>
      <c r="D46005" s="1"/>
    </row>
    <row r="46006" spans="1:4" x14ac:dyDescent="0.3">
      <c r="A46006" s="1"/>
      <c r="B46006" s="1"/>
      <c r="C46006" s="1"/>
      <c r="D46006" s="1"/>
    </row>
    <row r="46007" spans="1:4" x14ac:dyDescent="0.3">
      <c r="A46007" s="1"/>
      <c r="B46007" s="1"/>
      <c r="C46007" s="1"/>
      <c r="D46007" s="1"/>
    </row>
    <row r="46008" spans="1:4" x14ac:dyDescent="0.3">
      <c r="A46008" s="1"/>
      <c r="B46008" s="1"/>
      <c r="C46008" s="1"/>
      <c r="D46008" s="1"/>
    </row>
    <row r="46009" spans="1:4" x14ac:dyDescent="0.3">
      <c r="A46009" s="1"/>
      <c r="B46009" s="1"/>
      <c r="C46009" s="1"/>
      <c r="D46009" s="1"/>
    </row>
    <row r="46010" spans="1:4" x14ac:dyDescent="0.3">
      <c r="A46010" s="1"/>
      <c r="B46010" s="1"/>
      <c r="C46010" s="1"/>
      <c r="D46010" s="1"/>
    </row>
    <row r="46011" spans="1:4" x14ac:dyDescent="0.3">
      <c r="A46011" s="1"/>
      <c r="B46011" s="1"/>
      <c r="C46011" s="1"/>
      <c r="D46011" s="1"/>
    </row>
    <row r="46012" spans="1:4" x14ac:dyDescent="0.3">
      <c r="A46012" s="1"/>
      <c r="B46012" s="1"/>
      <c r="C46012" s="1"/>
      <c r="D46012" s="1"/>
    </row>
    <row r="46013" spans="1:4" x14ac:dyDescent="0.3">
      <c r="A46013" s="1"/>
      <c r="B46013" s="1"/>
      <c r="C46013" s="1"/>
      <c r="D46013" s="1"/>
    </row>
    <row r="46014" spans="1:4" x14ac:dyDescent="0.3">
      <c r="A46014" s="1"/>
      <c r="B46014" s="1"/>
      <c r="C46014" s="1"/>
      <c r="D46014" s="1"/>
    </row>
    <row r="46015" spans="1:4" x14ac:dyDescent="0.3">
      <c r="A46015" s="1"/>
      <c r="B46015" s="1"/>
      <c r="C46015" s="1"/>
      <c r="D46015" s="1"/>
    </row>
    <row r="46016" spans="1:4" x14ac:dyDescent="0.3">
      <c r="A46016" s="1"/>
      <c r="B46016" s="1"/>
      <c r="C46016" s="1"/>
      <c r="D46016" s="1"/>
    </row>
    <row r="46017" spans="1:4" x14ac:dyDescent="0.3">
      <c r="A46017" s="1"/>
      <c r="B46017" s="1"/>
      <c r="C46017" s="1"/>
      <c r="D46017" s="1"/>
    </row>
    <row r="46018" spans="1:4" x14ac:dyDescent="0.3">
      <c r="A46018" s="1"/>
      <c r="B46018" s="1"/>
      <c r="C46018" s="1"/>
      <c r="D46018" s="1"/>
    </row>
    <row r="46019" spans="1:4" x14ac:dyDescent="0.3">
      <c r="A46019" s="1"/>
      <c r="B46019" s="1"/>
      <c r="C46019" s="1"/>
      <c r="D46019" s="1"/>
    </row>
    <row r="46020" spans="1:4" x14ac:dyDescent="0.3">
      <c r="A46020" s="1"/>
      <c r="B46020" s="1"/>
      <c r="C46020" s="1"/>
      <c r="D46020" s="1"/>
    </row>
    <row r="46021" spans="1:4" x14ac:dyDescent="0.3">
      <c r="A46021" s="1"/>
      <c r="B46021" s="1"/>
      <c r="C46021" s="1"/>
      <c r="D46021" s="1"/>
    </row>
    <row r="46022" spans="1:4" x14ac:dyDescent="0.3">
      <c r="A46022" s="1"/>
      <c r="B46022" s="1"/>
      <c r="C46022" s="1"/>
      <c r="D46022" s="1"/>
    </row>
    <row r="46023" spans="1:4" x14ac:dyDescent="0.3">
      <c r="A46023" s="1"/>
      <c r="B46023" s="1"/>
      <c r="C46023" s="1"/>
      <c r="D46023" s="1"/>
    </row>
    <row r="46024" spans="1:4" x14ac:dyDescent="0.3">
      <c r="A46024" s="1"/>
      <c r="B46024" s="1"/>
      <c r="C46024" s="1"/>
      <c r="D46024" s="1"/>
    </row>
    <row r="46025" spans="1:4" x14ac:dyDescent="0.3">
      <c r="A46025" s="1"/>
      <c r="B46025" s="1"/>
      <c r="C46025" s="1"/>
      <c r="D46025" s="1"/>
    </row>
    <row r="46026" spans="1:4" x14ac:dyDescent="0.3">
      <c r="A46026" s="1"/>
      <c r="B46026" s="1"/>
      <c r="C46026" s="1"/>
      <c r="D46026" s="1"/>
    </row>
    <row r="46027" spans="1:4" x14ac:dyDescent="0.3">
      <c r="A46027" s="1"/>
      <c r="B46027" s="1"/>
      <c r="C46027" s="1"/>
      <c r="D46027" s="1"/>
    </row>
    <row r="46028" spans="1:4" x14ac:dyDescent="0.3">
      <c r="A46028" s="1"/>
      <c r="B46028" s="1"/>
      <c r="C46028" s="1"/>
      <c r="D46028" s="1"/>
    </row>
    <row r="46029" spans="1:4" x14ac:dyDescent="0.3">
      <c r="A46029" s="1"/>
      <c r="B46029" s="1"/>
      <c r="C46029" s="1"/>
      <c r="D46029" s="1"/>
    </row>
    <row r="46030" spans="1:4" x14ac:dyDescent="0.3">
      <c r="A46030" s="1"/>
      <c r="B46030" s="1"/>
      <c r="C46030" s="1"/>
      <c r="D46030" s="1"/>
    </row>
    <row r="46031" spans="1:4" x14ac:dyDescent="0.3">
      <c r="A46031" s="1"/>
      <c r="B46031" s="1"/>
      <c r="C46031" s="1"/>
      <c r="D46031" s="1"/>
    </row>
    <row r="46032" spans="1:4" x14ac:dyDescent="0.3">
      <c r="A46032" s="1"/>
      <c r="B46032" s="1"/>
      <c r="C46032" s="1"/>
      <c r="D46032" s="1"/>
    </row>
    <row r="46033" spans="1:4" x14ac:dyDescent="0.3">
      <c r="A46033" s="1"/>
      <c r="B46033" s="1"/>
      <c r="C46033" s="1"/>
      <c r="D46033" s="1"/>
    </row>
    <row r="46034" spans="1:4" x14ac:dyDescent="0.3">
      <c r="A46034" s="1"/>
      <c r="B46034" s="1"/>
      <c r="C46034" s="1"/>
      <c r="D46034" s="1"/>
    </row>
    <row r="46035" spans="1:4" x14ac:dyDescent="0.3">
      <c r="A46035" s="1"/>
      <c r="B46035" s="1"/>
      <c r="C46035" s="1"/>
      <c r="D46035" s="1"/>
    </row>
    <row r="46036" spans="1:4" x14ac:dyDescent="0.3">
      <c r="A46036" s="1"/>
      <c r="B46036" s="1"/>
      <c r="C46036" s="1"/>
      <c r="D46036" s="1"/>
    </row>
    <row r="46037" spans="1:4" x14ac:dyDescent="0.3">
      <c r="A46037" s="1"/>
      <c r="B46037" s="1"/>
      <c r="C46037" s="1"/>
      <c r="D46037" s="1"/>
    </row>
    <row r="46038" spans="1:4" x14ac:dyDescent="0.3">
      <c r="A46038" s="1"/>
      <c r="B46038" s="1"/>
      <c r="C46038" s="1"/>
      <c r="D46038" s="1"/>
    </row>
    <row r="46039" spans="1:4" x14ac:dyDescent="0.3">
      <c r="A46039" s="1"/>
      <c r="B46039" s="1"/>
      <c r="C46039" s="1"/>
      <c r="D46039" s="1"/>
    </row>
    <row r="46040" spans="1:4" x14ac:dyDescent="0.3">
      <c r="A46040" s="1"/>
      <c r="B46040" s="1"/>
      <c r="C46040" s="1"/>
      <c r="D46040" s="1"/>
    </row>
    <row r="46041" spans="1:4" x14ac:dyDescent="0.3">
      <c r="A46041" s="1"/>
      <c r="B46041" s="1"/>
      <c r="C46041" s="1"/>
      <c r="D46041" s="1"/>
    </row>
    <row r="46042" spans="1:4" x14ac:dyDescent="0.3">
      <c r="A46042" s="1"/>
      <c r="B46042" s="1"/>
      <c r="C46042" s="1"/>
      <c r="D46042" s="1"/>
    </row>
    <row r="46043" spans="1:4" x14ac:dyDescent="0.3">
      <c r="A46043" s="1"/>
      <c r="B46043" s="1"/>
      <c r="C46043" s="1"/>
      <c r="D46043" s="1"/>
    </row>
    <row r="46044" spans="1:4" x14ac:dyDescent="0.3">
      <c r="A46044" s="1"/>
      <c r="B46044" s="1"/>
      <c r="C46044" s="1"/>
      <c r="D46044" s="1"/>
    </row>
    <row r="46045" spans="1:4" x14ac:dyDescent="0.3">
      <c r="A46045" s="1"/>
      <c r="B46045" s="1"/>
      <c r="C46045" s="1"/>
      <c r="D46045" s="1"/>
    </row>
    <row r="46046" spans="1:4" x14ac:dyDescent="0.3">
      <c r="A46046" s="1"/>
      <c r="B46046" s="1"/>
      <c r="C46046" s="1"/>
      <c r="D46046" s="1"/>
    </row>
    <row r="46047" spans="1:4" x14ac:dyDescent="0.3">
      <c r="A46047" s="1"/>
      <c r="B46047" s="1"/>
      <c r="C46047" s="1"/>
      <c r="D46047" s="1"/>
    </row>
    <row r="46048" spans="1:4" x14ac:dyDescent="0.3">
      <c r="A46048" s="1"/>
      <c r="B46048" s="1"/>
      <c r="C46048" s="1"/>
      <c r="D46048" s="1"/>
    </row>
    <row r="46049" spans="1:4" x14ac:dyDescent="0.3">
      <c r="A46049" s="1"/>
      <c r="B46049" s="1"/>
      <c r="C46049" s="1"/>
      <c r="D46049" s="1"/>
    </row>
    <row r="46050" spans="1:4" x14ac:dyDescent="0.3">
      <c r="A46050" s="1"/>
      <c r="B46050" s="1"/>
      <c r="C46050" s="1"/>
      <c r="D46050" s="1"/>
    </row>
    <row r="46051" spans="1:4" x14ac:dyDescent="0.3">
      <c r="A46051" s="1"/>
      <c r="B46051" s="1"/>
      <c r="C46051" s="1"/>
      <c r="D46051" s="1"/>
    </row>
    <row r="46052" spans="1:4" x14ac:dyDescent="0.3">
      <c r="A46052" s="1"/>
      <c r="B46052" s="1"/>
      <c r="C46052" s="1"/>
      <c r="D46052" s="1"/>
    </row>
    <row r="46053" spans="1:4" x14ac:dyDescent="0.3">
      <c r="A46053" s="1"/>
      <c r="B46053" s="1"/>
      <c r="C46053" s="1"/>
      <c r="D46053" s="1"/>
    </row>
    <row r="46054" spans="1:4" x14ac:dyDescent="0.3">
      <c r="A46054" s="1"/>
      <c r="B46054" s="1"/>
      <c r="C46054" s="1"/>
      <c r="D46054" s="1"/>
    </row>
    <row r="46055" spans="1:4" x14ac:dyDescent="0.3">
      <c r="A46055" s="1"/>
      <c r="B46055" s="1"/>
      <c r="C46055" s="1"/>
      <c r="D46055" s="1"/>
    </row>
    <row r="46056" spans="1:4" x14ac:dyDescent="0.3">
      <c r="A46056" s="1"/>
      <c r="B46056" s="1"/>
      <c r="C46056" s="1"/>
      <c r="D46056" s="1"/>
    </row>
    <row r="46057" spans="1:4" x14ac:dyDescent="0.3">
      <c r="A46057" s="1"/>
      <c r="B46057" s="1"/>
      <c r="C46057" s="1"/>
      <c r="D46057" s="1"/>
    </row>
    <row r="46058" spans="1:4" x14ac:dyDescent="0.3">
      <c r="A46058" s="1"/>
      <c r="B46058" s="1"/>
      <c r="C46058" s="1"/>
      <c r="D46058" s="1"/>
    </row>
    <row r="46059" spans="1:4" x14ac:dyDescent="0.3">
      <c r="A46059" s="1"/>
      <c r="B46059" s="1"/>
      <c r="C46059" s="1"/>
      <c r="D46059" s="1"/>
    </row>
    <row r="46060" spans="1:4" x14ac:dyDescent="0.3">
      <c r="A46060" s="1"/>
      <c r="B46060" s="1"/>
      <c r="C46060" s="1"/>
      <c r="D46060" s="1"/>
    </row>
    <row r="46061" spans="1:4" x14ac:dyDescent="0.3">
      <c r="A46061" s="1"/>
      <c r="B46061" s="1"/>
      <c r="C46061" s="1"/>
      <c r="D46061" s="1"/>
    </row>
    <row r="46062" spans="1:4" x14ac:dyDescent="0.3">
      <c r="A46062" s="1"/>
      <c r="B46062" s="1"/>
      <c r="C46062" s="1"/>
      <c r="D46062" s="1"/>
    </row>
    <row r="46063" spans="1:4" x14ac:dyDescent="0.3">
      <c r="A46063" s="1"/>
      <c r="B46063" s="1"/>
      <c r="C46063" s="1"/>
      <c r="D46063" s="1"/>
    </row>
    <row r="46064" spans="1:4" x14ac:dyDescent="0.3">
      <c r="A46064" s="1"/>
      <c r="B46064" s="1"/>
      <c r="C46064" s="1"/>
      <c r="D46064" s="1"/>
    </row>
    <row r="46065" spans="1:4" x14ac:dyDescent="0.3">
      <c r="A46065" s="1"/>
      <c r="B46065" s="1"/>
      <c r="C46065" s="1"/>
      <c r="D46065" s="1"/>
    </row>
    <row r="46066" spans="1:4" x14ac:dyDescent="0.3">
      <c r="A46066" s="1"/>
      <c r="B46066" s="1"/>
      <c r="C46066" s="1"/>
      <c r="D46066" s="1"/>
    </row>
    <row r="46067" spans="1:4" x14ac:dyDescent="0.3">
      <c r="A46067" s="1"/>
      <c r="B46067" s="1"/>
      <c r="C46067" s="1"/>
      <c r="D46067" s="1"/>
    </row>
    <row r="46068" spans="1:4" x14ac:dyDescent="0.3">
      <c r="A46068" s="1"/>
      <c r="B46068" s="1"/>
      <c r="C46068" s="1"/>
      <c r="D46068" s="1"/>
    </row>
    <row r="46069" spans="1:4" x14ac:dyDescent="0.3">
      <c r="A46069" s="1"/>
      <c r="B46069" s="1"/>
      <c r="C46069" s="1"/>
      <c r="D46069" s="1"/>
    </row>
    <row r="46070" spans="1:4" x14ac:dyDescent="0.3">
      <c r="A46070" s="1"/>
      <c r="B46070" s="1"/>
      <c r="C46070" s="1"/>
      <c r="D46070" s="1"/>
    </row>
    <row r="46071" spans="1:4" x14ac:dyDescent="0.3">
      <c r="A46071" s="1"/>
      <c r="B46071" s="1"/>
      <c r="C46071" s="1"/>
      <c r="D46071" s="1"/>
    </row>
    <row r="46072" spans="1:4" x14ac:dyDescent="0.3">
      <c r="A46072" s="1"/>
      <c r="B46072" s="1"/>
      <c r="C46072" s="1"/>
      <c r="D46072" s="1"/>
    </row>
    <row r="46073" spans="1:4" x14ac:dyDescent="0.3">
      <c r="A46073" s="1"/>
      <c r="B46073" s="1"/>
      <c r="C46073" s="1"/>
      <c r="D46073" s="1"/>
    </row>
    <row r="46074" spans="1:4" x14ac:dyDescent="0.3">
      <c r="A46074" s="1"/>
      <c r="B46074" s="1"/>
      <c r="C46074" s="1"/>
      <c r="D46074" s="1"/>
    </row>
    <row r="46075" spans="1:4" x14ac:dyDescent="0.3">
      <c r="A46075" s="1"/>
      <c r="B46075" s="1"/>
      <c r="C46075" s="1"/>
      <c r="D46075" s="1"/>
    </row>
    <row r="46076" spans="1:4" x14ac:dyDescent="0.3">
      <c r="A46076" s="1"/>
      <c r="B46076" s="1"/>
      <c r="C46076" s="1"/>
      <c r="D46076" s="1"/>
    </row>
    <row r="46077" spans="1:4" x14ac:dyDescent="0.3">
      <c r="A46077" s="1"/>
      <c r="B46077" s="1"/>
      <c r="C46077" s="1"/>
      <c r="D46077" s="1"/>
    </row>
    <row r="46078" spans="1:4" x14ac:dyDescent="0.3">
      <c r="A46078" s="1"/>
      <c r="B46078" s="1"/>
      <c r="C46078" s="1"/>
      <c r="D46078" s="1"/>
    </row>
    <row r="46079" spans="1:4" x14ac:dyDescent="0.3">
      <c r="A46079" s="1"/>
      <c r="B46079" s="1"/>
      <c r="C46079" s="1"/>
      <c r="D46079" s="1"/>
    </row>
    <row r="46080" spans="1:4" x14ac:dyDescent="0.3">
      <c r="A46080" s="1"/>
      <c r="B46080" s="1"/>
      <c r="C46080" s="1"/>
      <c r="D46080" s="1"/>
    </row>
    <row r="46081" spans="1:4" x14ac:dyDescent="0.3">
      <c r="A46081" s="1"/>
      <c r="B46081" s="1"/>
      <c r="C46081" s="1"/>
      <c r="D46081" s="1"/>
    </row>
    <row r="46082" spans="1:4" x14ac:dyDescent="0.3">
      <c r="A46082" s="1"/>
      <c r="B46082" s="1"/>
      <c r="C46082" s="1"/>
      <c r="D46082" s="1"/>
    </row>
    <row r="46083" spans="1:4" x14ac:dyDescent="0.3">
      <c r="A46083" s="1"/>
      <c r="B46083" s="1"/>
      <c r="C46083" s="1"/>
      <c r="D46083" s="1"/>
    </row>
    <row r="46084" spans="1:4" x14ac:dyDescent="0.3">
      <c r="A46084" s="1"/>
      <c r="B46084" s="1"/>
      <c r="C46084" s="1"/>
      <c r="D46084" s="1"/>
    </row>
    <row r="46085" spans="1:4" x14ac:dyDescent="0.3">
      <c r="A46085" s="1"/>
      <c r="B46085" s="1"/>
      <c r="C46085" s="1"/>
      <c r="D46085" s="1"/>
    </row>
    <row r="46086" spans="1:4" x14ac:dyDescent="0.3">
      <c r="A46086" s="1"/>
      <c r="B46086" s="1"/>
      <c r="C46086" s="1"/>
      <c r="D46086" s="1"/>
    </row>
    <row r="46087" spans="1:4" x14ac:dyDescent="0.3">
      <c r="A46087" s="1"/>
      <c r="B46087" s="1"/>
      <c r="C46087" s="1"/>
      <c r="D46087" s="1"/>
    </row>
    <row r="46088" spans="1:4" x14ac:dyDescent="0.3">
      <c r="A46088" s="1"/>
      <c r="B46088" s="1"/>
      <c r="C46088" s="1"/>
      <c r="D46088" s="1"/>
    </row>
    <row r="46089" spans="1:4" x14ac:dyDescent="0.3">
      <c r="A46089" s="1"/>
      <c r="B46089" s="1"/>
      <c r="C46089" s="1"/>
      <c r="D46089" s="1"/>
    </row>
    <row r="46090" spans="1:4" x14ac:dyDescent="0.3">
      <c r="A46090" s="1"/>
      <c r="B46090" s="1"/>
      <c r="C46090" s="1"/>
      <c r="D46090" s="1"/>
    </row>
    <row r="46091" spans="1:4" x14ac:dyDescent="0.3">
      <c r="A46091" s="1"/>
      <c r="B46091" s="1"/>
      <c r="C46091" s="1"/>
      <c r="D46091" s="1"/>
    </row>
    <row r="46092" spans="1:4" x14ac:dyDescent="0.3">
      <c r="A46092" s="1"/>
      <c r="B46092" s="1"/>
      <c r="C46092" s="1"/>
      <c r="D46092" s="1"/>
    </row>
    <row r="46093" spans="1:4" x14ac:dyDescent="0.3">
      <c r="A46093" s="1"/>
      <c r="B46093" s="1"/>
      <c r="C46093" s="1"/>
      <c r="D46093" s="1"/>
    </row>
    <row r="46094" spans="1:4" x14ac:dyDescent="0.3">
      <c r="A46094" s="1"/>
      <c r="B46094" s="1"/>
      <c r="C46094" s="1"/>
      <c r="D46094" s="1"/>
    </row>
    <row r="46095" spans="1:4" x14ac:dyDescent="0.3">
      <c r="A46095" s="1"/>
      <c r="B46095" s="1"/>
      <c r="C46095" s="1"/>
      <c r="D46095" s="1"/>
    </row>
    <row r="46096" spans="1:4" x14ac:dyDescent="0.3">
      <c r="A46096" s="1"/>
      <c r="B46096" s="1"/>
      <c r="C46096" s="1"/>
      <c r="D46096" s="1"/>
    </row>
    <row r="46097" spans="1:4" x14ac:dyDescent="0.3">
      <c r="A46097" s="1"/>
      <c r="B46097" s="1"/>
      <c r="C46097" s="1"/>
      <c r="D46097" s="1"/>
    </row>
    <row r="46098" spans="1:4" x14ac:dyDescent="0.3">
      <c r="A46098" s="1"/>
      <c r="B46098" s="1"/>
      <c r="C46098" s="1"/>
      <c r="D46098" s="1"/>
    </row>
    <row r="46099" spans="1:4" x14ac:dyDescent="0.3">
      <c r="A46099" s="1"/>
      <c r="B46099" s="1"/>
      <c r="C46099" s="1"/>
      <c r="D46099" s="1"/>
    </row>
    <row r="46100" spans="1:4" x14ac:dyDescent="0.3">
      <c r="A46100" s="1"/>
      <c r="B46100" s="1"/>
      <c r="C46100" s="1"/>
      <c r="D46100" s="1"/>
    </row>
    <row r="46101" spans="1:4" x14ac:dyDescent="0.3">
      <c r="A46101" s="1"/>
      <c r="B46101" s="1"/>
      <c r="C46101" s="1"/>
      <c r="D46101" s="1"/>
    </row>
    <row r="46102" spans="1:4" x14ac:dyDescent="0.3">
      <c r="A46102" s="1"/>
      <c r="B46102" s="1"/>
      <c r="C46102" s="1"/>
      <c r="D46102" s="1"/>
    </row>
    <row r="46103" spans="1:4" x14ac:dyDescent="0.3">
      <c r="A46103" s="1"/>
      <c r="B46103" s="1"/>
      <c r="C46103" s="1"/>
      <c r="D46103" s="1"/>
    </row>
    <row r="46104" spans="1:4" x14ac:dyDescent="0.3">
      <c r="A46104" s="1"/>
      <c r="B46104" s="1"/>
      <c r="C46104" s="1"/>
      <c r="D46104" s="1"/>
    </row>
    <row r="46105" spans="1:4" x14ac:dyDescent="0.3">
      <c r="A46105" s="1"/>
      <c r="B46105" s="1"/>
      <c r="C46105" s="1"/>
      <c r="D46105" s="1"/>
    </row>
    <row r="46106" spans="1:4" x14ac:dyDescent="0.3">
      <c r="A46106" s="1"/>
      <c r="B46106" s="1"/>
      <c r="C46106" s="1"/>
      <c r="D46106" s="1"/>
    </row>
    <row r="46107" spans="1:4" x14ac:dyDescent="0.3">
      <c r="A46107" s="1"/>
      <c r="B46107" s="1"/>
      <c r="C46107" s="1"/>
      <c r="D46107" s="1"/>
    </row>
    <row r="46108" spans="1:4" x14ac:dyDescent="0.3">
      <c r="A46108" s="1"/>
      <c r="B46108" s="1"/>
      <c r="C46108" s="1"/>
      <c r="D46108" s="1"/>
    </row>
    <row r="46109" spans="1:4" x14ac:dyDescent="0.3">
      <c r="A46109" s="1"/>
      <c r="B46109" s="1"/>
      <c r="C46109" s="1"/>
      <c r="D46109" s="1"/>
    </row>
    <row r="46110" spans="1:4" x14ac:dyDescent="0.3">
      <c r="A46110" s="1"/>
      <c r="B46110" s="1"/>
      <c r="C46110" s="1"/>
      <c r="D46110" s="1"/>
    </row>
    <row r="46111" spans="1:4" x14ac:dyDescent="0.3">
      <c r="A46111" s="1"/>
      <c r="B46111" s="1"/>
      <c r="C46111" s="1"/>
      <c r="D46111" s="1"/>
    </row>
    <row r="46112" spans="1:4" x14ac:dyDescent="0.3">
      <c r="A46112" s="1"/>
      <c r="B46112" s="1"/>
      <c r="C46112" s="1"/>
      <c r="D46112" s="1"/>
    </row>
    <row r="46113" spans="1:4" x14ac:dyDescent="0.3">
      <c r="A46113" s="1"/>
      <c r="B46113" s="1"/>
      <c r="C46113" s="1"/>
      <c r="D46113" s="1"/>
    </row>
    <row r="46114" spans="1:4" x14ac:dyDescent="0.3">
      <c r="A46114" s="1"/>
      <c r="B46114" s="1"/>
      <c r="C46114" s="1"/>
      <c r="D46114" s="1"/>
    </row>
    <row r="46115" spans="1:4" x14ac:dyDescent="0.3">
      <c r="A46115" s="1"/>
      <c r="B46115" s="1"/>
      <c r="C46115" s="1"/>
      <c r="D46115" s="1"/>
    </row>
    <row r="46116" spans="1:4" x14ac:dyDescent="0.3">
      <c r="A46116" s="1"/>
      <c r="B46116" s="1"/>
      <c r="C46116" s="1"/>
      <c r="D46116" s="1"/>
    </row>
    <row r="46117" spans="1:4" x14ac:dyDescent="0.3">
      <c r="A46117" s="1"/>
      <c r="B46117" s="1"/>
      <c r="C46117" s="1"/>
      <c r="D46117" s="1"/>
    </row>
    <row r="46118" spans="1:4" x14ac:dyDescent="0.3">
      <c r="A46118" s="1"/>
      <c r="B46118" s="1"/>
      <c r="C46118" s="1"/>
      <c r="D46118" s="1"/>
    </row>
    <row r="46119" spans="1:4" x14ac:dyDescent="0.3">
      <c r="A46119" s="1"/>
      <c r="B46119" s="1"/>
      <c r="C46119" s="1"/>
      <c r="D46119" s="1"/>
    </row>
    <row r="46120" spans="1:4" x14ac:dyDescent="0.3">
      <c r="A46120" s="1"/>
      <c r="B46120" s="1"/>
      <c r="C46120" s="1"/>
      <c r="D46120" s="1"/>
    </row>
    <row r="46121" spans="1:4" x14ac:dyDescent="0.3">
      <c r="A46121" s="1"/>
      <c r="B46121" s="1"/>
      <c r="C46121" s="1"/>
      <c r="D46121" s="1"/>
    </row>
    <row r="46122" spans="1:4" x14ac:dyDescent="0.3">
      <c r="A46122" s="1"/>
      <c r="B46122" s="1"/>
      <c r="C46122" s="1"/>
      <c r="D46122" s="1"/>
    </row>
    <row r="46123" spans="1:4" x14ac:dyDescent="0.3">
      <c r="A46123" s="1"/>
      <c r="B46123" s="1"/>
      <c r="C46123" s="1"/>
      <c r="D46123" s="1"/>
    </row>
    <row r="46124" spans="1:4" x14ac:dyDescent="0.3">
      <c r="A46124" s="1"/>
      <c r="B46124" s="1"/>
      <c r="C46124" s="1"/>
      <c r="D46124" s="1"/>
    </row>
    <row r="46125" spans="1:4" x14ac:dyDescent="0.3">
      <c r="A46125" s="1"/>
      <c r="B46125" s="1"/>
      <c r="C46125" s="1"/>
      <c r="D46125" s="1"/>
    </row>
    <row r="46126" spans="1:4" x14ac:dyDescent="0.3">
      <c r="A46126" s="1"/>
      <c r="B46126" s="1"/>
      <c r="C46126" s="1"/>
      <c r="D46126" s="1"/>
    </row>
    <row r="46127" spans="1:4" x14ac:dyDescent="0.3">
      <c r="A46127" s="1"/>
      <c r="B46127" s="1"/>
      <c r="C46127" s="1"/>
      <c r="D46127" s="1"/>
    </row>
    <row r="46128" spans="1:4" x14ac:dyDescent="0.3">
      <c r="A46128" s="1"/>
      <c r="B46128" s="1"/>
      <c r="C46128" s="1"/>
      <c r="D46128" s="1"/>
    </row>
    <row r="46129" spans="1:4" x14ac:dyDescent="0.3">
      <c r="A46129" s="1"/>
      <c r="B46129" s="1"/>
      <c r="C46129" s="1"/>
      <c r="D46129" s="1"/>
    </row>
    <row r="46130" spans="1:4" x14ac:dyDescent="0.3">
      <c r="A46130" s="1"/>
      <c r="B46130" s="1"/>
      <c r="C46130" s="1"/>
      <c r="D46130" s="1"/>
    </row>
    <row r="46131" spans="1:4" x14ac:dyDescent="0.3">
      <c r="A46131" s="1"/>
      <c r="B46131" s="1"/>
      <c r="C46131" s="1"/>
      <c r="D46131" s="1"/>
    </row>
    <row r="46132" spans="1:4" x14ac:dyDescent="0.3">
      <c r="A46132" s="1"/>
      <c r="B46132" s="1"/>
      <c r="C46132" s="1"/>
      <c r="D46132" s="1"/>
    </row>
    <row r="46133" spans="1:4" x14ac:dyDescent="0.3">
      <c r="A46133" s="1"/>
      <c r="B46133" s="1"/>
      <c r="C46133" s="1"/>
      <c r="D46133" s="1"/>
    </row>
    <row r="46134" spans="1:4" x14ac:dyDescent="0.3">
      <c r="A46134" s="1"/>
      <c r="B46134" s="1"/>
      <c r="C46134" s="1"/>
      <c r="D46134" s="1"/>
    </row>
    <row r="46135" spans="1:4" x14ac:dyDescent="0.3">
      <c r="A46135" s="1"/>
      <c r="B46135" s="1"/>
      <c r="C46135" s="1"/>
      <c r="D46135" s="1"/>
    </row>
    <row r="46136" spans="1:4" x14ac:dyDescent="0.3">
      <c r="A46136" s="1"/>
      <c r="B46136" s="1"/>
      <c r="C46136" s="1"/>
      <c r="D46136" s="1"/>
    </row>
    <row r="46137" spans="1:4" x14ac:dyDescent="0.3">
      <c r="A46137" s="1"/>
      <c r="B46137" s="1"/>
      <c r="C46137" s="1"/>
      <c r="D46137" s="1"/>
    </row>
    <row r="46138" spans="1:4" x14ac:dyDescent="0.3">
      <c r="A46138" s="1"/>
      <c r="B46138" s="1"/>
      <c r="C46138" s="1"/>
      <c r="D46138" s="1"/>
    </row>
    <row r="46139" spans="1:4" x14ac:dyDescent="0.3">
      <c r="A46139" s="1"/>
      <c r="B46139" s="1"/>
      <c r="C46139" s="1"/>
      <c r="D46139" s="1"/>
    </row>
    <row r="46140" spans="1:4" x14ac:dyDescent="0.3">
      <c r="A46140" s="1"/>
      <c r="B46140" s="1"/>
      <c r="C46140" s="1"/>
      <c r="D46140" s="1"/>
    </row>
    <row r="46141" spans="1:4" x14ac:dyDescent="0.3">
      <c r="A46141" s="1"/>
      <c r="B46141" s="1"/>
      <c r="C46141" s="1"/>
      <c r="D46141" s="1"/>
    </row>
    <row r="46142" spans="1:4" x14ac:dyDescent="0.3">
      <c r="A46142" s="1"/>
      <c r="B46142" s="1"/>
      <c r="C46142" s="1"/>
      <c r="D46142" s="1"/>
    </row>
    <row r="46143" spans="1:4" x14ac:dyDescent="0.3">
      <c r="A46143" s="1"/>
      <c r="B46143" s="1"/>
      <c r="C46143" s="1"/>
      <c r="D46143" s="1"/>
    </row>
    <row r="46144" spans="1:4" x14ac:dyDescent="0.3">
      <c r="A46144" s="1"/>
      <c r="B46144" s="1"/>
      <c r="C46144" s="1"/>
      <c r="D46144" s="1"/>
    </row>
    <row r="46145" spans="1:4" x14ac:dyDescent="0.3">
      <c r="A46145" s="1"/>
      <c r="B46145" s="1"/>
      <c r="C46145" s="1"/>
      <c r="D46145" s="1"/>
    </row>
    <row r="46146" spans="1:4" x14ac:dyDescent="0.3">
      <c r="A46146" s="1"/>
      <c r="B46146" s="1"/>
      <c r="C46146" s="1"/>
      <c r="D46146" s="1"/>
    </row>
    <row r="46147" spans="1:4" x14ac:dyDescent="0.3">
      <c r="A46147" s="1"/>
      <c r="B46147" s="1"/>
      <c r="C46147" s="1"/>
      <c r="D46147" s="1"/>
    </row>
    <row r="46148" spans="1:4" x14ac:dyDescent="0.3">
      <c r="A46148" s="1"/>
      <c r="B46148" s="1"/>
      <c r="C46148" s="1"/>
      <c r="D46148" s="1"/>
    </row>
    <row r="46149" spans="1:4" x14ac:dyDescent="0.3">
      <c r="A46149" s="1"/>
      <c r="B46149" s="1"/>
      <c r="C46149" s="1"/>
      <c r="D46149" s="1"/>
    </row>
    <row r="46150" spans="1:4" x14ac:dyDescent="0.3">
      <c r="A46150" s="1"/>
      <c r="B46150" s="1"/>
      <c r="C46150" s="1"/>
      <c r="D46150" s="1"/>
    </row>
    <row r="46151" spans="1:4" x14ac:dyDescent="0.3">
      <c r="A46151" s="1"/>
      <c r="B46151" s="1"/>
      <c r="C46151" s="1"/>
      <c r="D46151" s="1"/>
    </row>
    <row r="46152" spans="1:4" x14ac:dyDescent="0.3">
      <c r="A46152" s="1"/>
      <c r="B46152" s="1"/>
      <c r="C46152" s="1"/>
      <c r="D46152" s="1"/>
    </row>
    <row r="46153" spans="1:4" x14ac:dyDescent="0.3">
      <c r="A46153" s="1"/>
      <c r="B46153" s="1"/>
      <c r="C46153" s="1"/>
      <c r="D46153" s="1"/>
    </row>
    <row r="46154" spans="1:4" x14ac:dyDescent="0.3">
      <c r="A46154" s="1"/>
      <c r="B46154" s="1"/>
      <c r="C46154" s="1"/>
      <c r="D46154" s="1"/>
    </row>
    <row r="46155" spans="1:4" x14ac:dyDescent="0.3">
      <c r="A46155" s="1"/>
      <c r="B46155" s="1"/>
      <c r="C46155" s="1"/>
      <c r="D46155" s="1"/>
    </row>
    <row r="46156" spans="1:4" x14ac:dyDescent="0.3">
      <c r="A46156" s="1"/>
      <c r="B46156" s="1"/>
      <c r="C46156" s="1"/>
      <c r="D46156" s="1"/>
    </row>
    <row r="46157" spans="1:4" x14ac:dyDescent="0.3">
      <c r="A46157" s="1"/>
      <c r="B46157" s="1"/>
      <c r="C46157" s="1"/>
      <c r="D46157" s="1"/>
    </row>
    <row r="46158" spans="1:4" x14ac:dyDescent="0.3">
      <c r="A46158" s="1"/>
      <c r="B46158" s="1"/>
      <c r="C46158" s="1"/>
      <c r="D46158" s="1"/>
    </row>
    <row r="46159" spans="1:4" x14ac:dyDescent="0.3">
      <c r="A46159" s="1"/>
      <c r="B46159" s="1"/>
      <c r="C46159" s="1"/>
      <c r="D46159" s="1"/>
    </row>
    <row r="46160" spans="1:4" x14ac:dyDescent="0.3">
      <c r="A46160" s="1"/>
      <c r="B46160" s="1"/>
      <c r="C46160" s="1"/>
      <c r="D46160" s="1"/>
    </row>
    <row r="46161" spans="1:4" x14ac:dyDescent="0.3">
      <c r="A46161" s="1"/>
      <c r="B46161" s="1"/>
      <c r="C46161" s="1"/>
      <c r="D46161" s="1"/>
    </row>
    <row r="46162" spans="1:4" x14ac:dyDescent="0.3">
      <c r="A46162" s="1"/>
      <c r="B46162" s="1"/>
      <c r="C46162" s="1"/>
      <c r="D46162" s="1"/>
    </row>
    <row r="46163" spans="1:4" x14ac:dyDescent="0.3">
      <c r="A46163" s="1"/>
      <c r="B46163" s="1"/>
      <c r="C46163" s="1"/>
      <c r="D46163" s="1"/>
    </row>
    <row r="46164" spans="1:4" x14ac:dyDescent="0.3">
      <c r="A46164" s="1"/>
      <c r="B46164" s="1"/>
      <c r="C46164" s="1"/>
      <c r="D46164" s="1"/>
    </row>
    <row r="46165" spans="1:4" x14ac:dyDescent="0.3">
      <c r="A46165" s="1"/>
      <c r="B46165" s="1"/>
      <c r="C46165" s="1"/>
      <c r="D46165" s="1"/>
    </row>
    <row r="46166" spans="1:4" x14ac:dyDescent="0.3">
      <c r="A46166" s="1"/>
      <c r="B46166" s="1"/>
      <c r="C46166" s="1"/>
      <c r="D46166" s="1"/>
    </row>
    <row r="46167" spans="1:4" x14ac:dyDescent="0.3">
      <c r="A46167" s="1"/>
      <c r="B46167" s="1"/>
      <c r="C46167" s="1"/>
      <c r="D46167" s="1"/>
    </row>
    <row r="46168" spans="1:4" x14ac:dyDescent="0.3">
      <c r="A46168" s="1"/>
      <c r="B46168" s="1"/>
      <c r="C46168" s="1"/>
      <c r="D46168" s="1"/>
    </row>
    <row r="46169" spans="1:4" x14ac:dyDescent="0.3">
      <c r="A46169" s="1"/>
      <c r="B46169" s="1"/>
      <c r="C46169" s="1"/>
      <c r="D46169" s="1"/>
    </row>
    <row r="46170" spans="1:4" x14ac:dyDescent="0.3">
      <c r="A46170" s="1"/>
      <c r="B46170" s="1"/>
      <c r="C46170" s="1"/>
      <c r="D46170" s="1"/>
    </row>
    <row r="46171" spans="1:4" x14ac:dyDescent="0.3">
      <c r="A46171" s="1"/>
      <c r="B46171" s="1"/>
      <c r="C46171" s="1"/>
      <c r="D46171" s="1"/>
    </row>
    <row r="46172" spans="1:4" x14ac:dyDescent="0.3">
      <c r="A46172" s="1"/>
      <c r="B46172" s="1"/>
      <c r="C46172" s="1"/>
      <c r="D46172" s="1"/>
    </row>
    <row r="46173" spans="1:4" x14ac:dyDescent="0.3">
      <c r="A46173" s="1"/>
      <c r="B46173" s="1"/>
      <c r="C46173" s="1"/>
      <c r="D46173" s="1"/>
    </row>
    <row r="46174" spans="1:4" x14ac:dyDescent="0.3">
      <c r="A46174" s="1"/>
      <c r="B46174" s="1"/>
      <c r="C46174" s="1"/>
      <c r="D46174" s="1"/>
    </row>
    <row r="46175" spans="1:4" x14ac:dyDescent="0.3">
      <c r="A46175" s="1"/>
      <c r="B46175" s="1"/>
      <c r="C46175" s="1"/>
      <c r="D46175" s="1"/>
    </row>
    <row r="46176" spans="1:4" x14ac:dyDescent="0.3">
      <c r="A46176" s="1"/>
      <c r="B46176" s="1"/>
      <c r="C46176" s="1"/>
      <c r="D46176" s="1"/>
    </row>
    <row r="46177" spans="1:4" x14ac:dyDescent="0.3">
      <c r="A46177" s="1"/>
      <c r="B46177" s="1"/>
      <c r="C46177" s="1"/>
      <c r="D46177" s="1"/>
    </row>
    <row r="46178" spans="1:4" x14ac:dyDescent="0.3">
      <c r="A46178" s="1"/>
      <c r="B46178" s="1"/>
      <c r="C46178" s="1"/>
      <c r="D46178" s="1"/>
    </row>
    <row r="46179" spans="1:4" x14ac:dyDescent="0.3">
      <c r="A46179" s="1"/>
      <c r="B46179" s="1"/>
      <c r="C46179" s="1"/>
      <c r="D46179" s="1"/>
    </row>
    <row r="46180" spans="1:4" x14ac:dyDescent="0.3">
      <c r="A46180" s="1"/>
      <c r="B46180" s="1"/>
      <c r="C46180" s="1"/>
      <c r="D46180" s="1"/>
    </row>
    <row r="46181" spans="1:4" x14ac:dyDescent="0.3">
      <c r="A46181" s="1"/>
      <c r="B46181" s="1"/>
      <c r="C46181" s="1"/>
      <c r="D46181" s="1"/>
    </row>
    <row r="46182" spans="1:4" x14ac:dyDescent="0.3">
      <c r="A46182" s="1"/>
      <c r="B46182" s="1"/>
      <c r="C46182" s="1"/>
      <c r="D46182" s="1"/>
    </row>
    <row r="46183" spans="1:4" x14ac:dyDescent="0.3">
      <c r="A46183" s="1"/>
      <c r="B46183" s="1"/>
      <c r="C46183" s="1"/>
      <c r="D46183" s="1"/>
    </row>
    <row r="46184" spans="1:4" x14ac:dyDescent="0.3">
      <c r="A46184" s="1"/>
      <c r="B46184" s="1"/>
      <c r="C46184" s="1"/>
      <c r="D46184" s="1"/>
    </row>
    <row r="46185" spans="1:4" x14ac:dyDescent="0.3">
      <c r="A46185" s="1"/>
      <c r="B46185" s="1"/>
      <c r="C46185" s="1"/>
      <c r="D46185" s="1"/>
    </row>
    <row r="46186" spans="1:4" x14ac:dyDescent="0.3">
      <c r="A46186" s="1"/>
      <c r="B46186" s="1"/>
      <c r="C46186" s="1"/>
      <c r="D46186" s="1"/>
    </row>
    <row r="46187" spans="1:4" x14ac:dyDescent="0.3">
      <c r="A46187" s="1"/>
      <c r="B46187" s="1"/>
      <c r="C46187" s="1"/>
      <c r="D46187" s="1"/>
    </row>
    <row r="46188" spans="1:4" x14ac:dyDescent="0.3">
      <c r="A46188" s="1"/>
      <c r="B46188" s="1"/>
      <c r="C46188" s="1"/>
      <c r="D46188" s="1"/>
    </row>
    <row r="46189" spans="1:4" x14ac:dyDescent="0.3">
      <c r="A46189" s="1"/>
      <c r="B46189" s="1"/>
      <c r="C46189" s="1"/>
      <c r="D46189" s="1"/>
    </row>
    <row r="46190" spans="1:4" x14ac:dyDescent="0.3">
      <c r="A46190" s="1"/>
      <c r="B46190" s="1"/>
      <c r="C46190" s="1"/>
      <c r="D46190" s="1"/>
    </row>
    <row r="46191" spans="1:4" x14ac:dyDescent="0.3">
      <c r="A46191" s="1"/>
      <c r="B46191" s="1"/>
      <c r="C46191" s="1"/>
      <c r="D46191" s="1"/>
    </row>
    <row r="46192" spans="1:4" x14ac:dyDescent="0.3">
      <c r="A46192" s="1"/>
      <c r="B46192" s="1"/>
      <c r="C46192" s="1"/>
      <c r="D46192" s="1"/>
    </row>
    <row r="46193" spans="1:4" x14ac:dyDescent="0.3">
      <c r="A46193" s="1"/>
      <c r="B46193" s="1"/>
      <c r="C46193" s="1"/>
      <c r="D46193" s="1"/>
    </row>
    <row r="46194" spans="1:4" x14ac:dyDescent="0.3">
      <c r="A46194" s="1"/>
      <c r="B46194" s="1"/>
      <c r="C46194" s="1"/>
      <c r="D46194" s="1"/>
    </row>
    <row r="46195" spans="1:4" x14ac:dyDescent="0.3">
      <c r="A46195" s="1"/>
      <c r="B46195" s="1"/>
      <c r="C46195" s="1"/>
      <c r="D46195" s="1"/>
    </row>
    <row r="46196" spans="1:4" x14ac:dyDescent="0.3">
      <c r="A46196" s="1"/>
      <c r="B46196" s="1"/>
      <c r="C46196" s="1"/>
      <c r="D46196" s="1"/>
    </row>
    <row r="46197" spans="1:4" x14ac:dyDescent="0.3">
      <c r="A46197" s="1"/>
      <c r="B46197" s="1"/>
      <c r="C46197" s="1"/>
      <c r="D46197" s="1"/>
    </row>
    <row r="46198" spans="1:4" x14ac:dyDescent="0.3">
      <c r="A46198" s="1"/>
      <c r="B46198" s="1"/>
      <c r="C46198" s="1"/>
      <c r="D46198" s="1"/>
    </row>
    <row r="46199" spans="1:4" x14ac:dyDescent="0.3">
      <c r="A46199" s="1"/>
      <c r="B46199" s="1"/>
      <c r="C46199" s="1"/>
      <c r="D46199" s="1"/>
    </row>
    <row r="46200" spans="1:4" x14ac:dyDescent="0.3">
      <c r="A46200" s="1"/>
      <c r="B46200" s="1"/>
      <c r="C46200" s="1"/>
      <c r="D46200" s="1"/>
    </row>
    <row r="46201" spans="1:4" x14ac:dyDescent="0.3">
      <c r="A46201" s="1"/>
      <c r="B46201" s="1"/>
      <c r="C46201" s="1"/>
      <c r="D46201" s="1"/>
    </row>
    <row r="46202" spans="1:4" x14ac:dyDescent="0.3">
      <c r="A46202" s="1"/>
      <c r="B46202" s="1"/>
      <c r="C46202" s="1"/>
      <c r="D46202" s="1"/>
    </row>
    <row r="46203" spans="1:4" x14ac:dyDescent="0.3">
      <c r="A46203" s="1"/>
      <c r="B46203" s="1"/>
      <c r="C46203" s="1"/>
      <c r="D46203" s="1"/>
    </row>
    <row r="46204" spans="1:4" x14ac:dyDescent="0.3">
      <c r="A46204" s="1"/>
      <c r="B46204" s="1"/>
      <c r="C46204" s="1"/>
      <c r="D46204" s="1"/>
    </row>
    <row r="46205" spans="1:4" x14ac:dyDescent="0.3">
      <c r="A46205" s="1"/>
      <c r="B46205" s="1"/>
      <c r="C46205" s="1"/>
      <c r="D46205" s="1"/>
    </row>
    <row r="46206" spans="1:4" x14ac:dyDescent="0.3">
      <c r="A46206" s="1"/>
      <c r="B46206" s="1"/>
      <c r="C46206" s="1"/>
      <c r="D46206" s="1"/>
    </row>
    <row r="46207" spans="1:4" x14ac:dyDescent="0.3">
      <c r="A46207" s="1"/>
      <c r="B46207" s="1"/>
      <c r="C46207" s="1"/>
      <c r="D46207" s="1"/>
    </row>
    <row r="46208" spans="1:4" x14ac:dyDescent="0.3">
      <c r="A46208" s="1"/>
      <c r="B46208" s="1"/>
      <c r="C46208" s="1"/>
      <c r="D46208" s="1"/>
    </row>
    <row r="46209" spans="1:4" x14ac:dyDescent="0.3">
      <c r="A46209" s="1"/>
      <c r="B46209" s="1"/>
      <c r="C46209" s="1"/>
      <c r="D46209" s="1"/>
    </row>
    <row r="46210" spans="1:4" x14ac:dyDescent="0.3">
      <c r="A46210" s="1"/>
      <c r="B46210" s="1"/>
      <c r="C46210" s="1"/>
      <c r="D46210" s="1"/>
    </row>
    <row r="46211" spans="1:4" x14ac:dyDescent="0.3">
      <c r="A46211" s="1"/>
      <c r="B46211" s="1"/>
      <c r="C46211" s="1"/>
      <c r="D46211" s="1"/>
    </row>
    <row r="46212" spans="1:4" x14ac:dyDescent="0.3">
      <c r="A46212" s="1"/>
      <c r="B46212" s="1"/>
      <c r="C46212" s="1"/>
      <c r="D46212" s="1"/>
    </row>
    <row r="46213" spans="1:4" x14ac:dyDescent="0.3">
      <c r="A46213" s="1"/>
      <c r="B46213" s="1"/>
      <c r="C46213" s="1"/>
      <c r="D46213" s="1"/>
    </row>
    <row r="46214" spans="1:4" x14ac:dyDescent="0.3">
      <c r="A46214" s="1"/>
      <c r="B46214" s="1"/>
      <c r="C46214" s="1"/>
      <c r="D46214" s="1"/>
    </row>
    <row r="46215" spans="1:4" x14ac:dyDescent="0.3">
      <c r="A46215" s="1"/>
      <c r="B46215" s="1"/>
      <c r="C46215" s="1"/>
      <c r="D46215" s="1"/>
    </row>
    <row r="46216" spans="1:4" x14ac:dyDescent="0.3">
      <c r="A46216" s="1"/>
      <c r="B46216" s="1"/>
      <c r="C46216" s="1"/>
      <c r="D46216" s="1"/>
    </row>
    <row r="46217" spans="1:4" x14ac:dyDescent="0.3">
      <c r="A46217" s="1"/>
      <c r="B46217" s="1"/>
      <c r="C46217" s="1"/>
      <c r="D46217" s="1"/>
    </row>
    <row r="46218" spans="1:4" x14ac:dyDescent="0.3">
      <c r="A46218" s="1"/>
      <c r="B46218" s="1"/>
      <c r="C46218" s="1"/>
      <c r="D46218" s="1"/>
    </row>
    <row r="46219" spans="1:4" x14ac:dyDescent="0.3">
      <c r="A46219" s="1"/>
      <c r="B46219" s="1"/>
      <c r="C46219" s="1"/>
      <c r="D46219" s="1"/>
    </row>
    <row r="46220" spans="1:4" x14ac:dyDescent="0.3">
      <c r="A46220" s="1"/>
      <c r="B46220" s="1"/>
      <c r="C46220" s="1"/>
      <c r="D46220" s="1"/>
    </row>
    <row r="46221" spans="1:4" x14ac:dyDescent="0.3">
      <c r="A46221" s="1"/>
      <c r="B46221" s="1"/>
      <c r="C46221" s="1"/>
      <c r="D46221" s="1"/>
    </row>
    <row r="46222" spans="1:4" x14ac:dyDescent="0.3">
      <c r="A46222" s="1"/>
      <c r="B46222" s="1"/>
      <c r="C46222" s="1"/>
      <c r="D46222" s="1"/>
    </row>
    <row r="46223" spans="1:4" x14ac:dyDescent="0.3">
      <c r="A46223" s="1"/>
      <c r="B46223" s="1"/>
      <c r="C46223" s="1"/>
      <c r="D46223" s="1"/>
    </row>
    <row r="46224" spans="1:4" x14ac:dyDescent="0.3">
      <c r="A46224" s="1"/>
      <c r="B46224" s="1"/>
      <c r="C46224" s="1"/>
      <c r="D46224" s="1"/>
    </row>
    <row r="46225" spans="1:4" x14ac:dyDescent="0.3">
      <c r="A46225" s="1"/>
      <c r="B46225" s="1"/>
      <c r="C46225" s="1"/>
      <c r="D46225" s="1"/>
    </row>
    <row r="46226" spans="1:4" x14ac:dyDescent="0.3">
      <c r="A46226" s="1"/>
      <c r="B46226" s="1"/>
      <c r="C46226" s="1"/>
      <c r="D46226" s="1"/>
    </row>
    <row r="46227" spans="1:4" x14ac:dyDescent="0.3">
      <c r="A46227" s="1"/>
      <c r="B46227" s="1"/>
      <c r="C46227" s="1"/>
      <c r="D46227" s="1"/>
    </row>
    <row r="46228" spans="1:4" x14ac:dyDescent="0.3">
      <c r="A46228" s="1"/>
      <c r="B46228" s="1"/>
      <c r="C46228" s="1"/>
      <c r="D46228" s="1"/>
    </row>
    <row r="46229" spans="1:4" x14ac:dyDescent="0.3">
      <c r="A46229" s="1"/>
      <c r="B46229" s="1"/>
      <c r="C46229" s="1"/>
      <c r="D46229" s="1"/>
    </row>
    <row r="46230" spans="1:4" x14ac:dyDescent="0.3">
      <c r="A46230" s="1"/>
      <c r="B46230" s="1"/>
      <c r="C46230" s="1"/>
      <c r="D46230" s="1"/>
    </row>
    <row r="46231" spans="1:4" x14ac:dyDescent="0.3">
      <c r="A46231" s="1"/>
      <c r="B46231" s="1"/>
      <c r="C46231" s="1"/>
      <c r="D46231" s="1"/>
    </row>
    <row r="46232" spans="1:4" x14ac:dyDescent="0.3">
      <c r="A46232" s="1"/>
      <c r="B46232" s="1"/>
      <c r="C46232" s="1"/>
      <c r="D46232" s="1"/>
    </row>
    <row r="46233" spans="1:4" x14ac:dyDescent="0.3">
      <c r="A46233" s="1"/>
      <c r="B46233" s="1"/>
      <c r="C46233" s="1"/>
      <c r="D46233" s="1"/>
    </row>
    <row r="46234" spans="1:4" x14ac:dyDescent="0.3">
      <c r="A46234" s="1"/>
      <c r="B46234" s="1"/>
      <c r="C46234" s="1"/>
      <c r="D46234" s="1"/>
    </row>
    <row r="46235" spans="1:4" x14ac:dyDescent="0.3">
      <c r="A46235" s="1"/>
      <c r="B46235" s="1"/>
      <c r="C46235" s="1"/>
      <c r="D46235" s="1"/>
    </row>
    <row r="46236" spans="1:4" x14ac:dyDescent="0.3">
      <c r="A46236" s="1"/>
      <c r="B46236" s="1"/>
      <c r="C46236" s="1"/>
      <c r="D46236" s="1"/>
    </row>
    <row r="46237" spans="1:4" x14ac:dyDescent="0.3">
      <c r="A46237" s="1"/>
      <c r="B46237" s="1"/>
      <c r="C46237" s="1"/>
      <c r="D46237" s="1"/>
    </row>
    <row r="46238" spans="1:4" x14ac:dyDescent="0.3">
      <c r="A46238" s="1"/>
      <c r="B46238" s="1"/>
      <c r="C46238" s="1"/>
      <c r="D46238" s="1"/>
    </row>
    <row r="46239" spans="1:4" x14ac:dyDescent="0.3">
      <c r="A46239" s="1"/>
      <c r="B46239" s="1"/>
      <c r="C46239" s="1"/>
      <c r="D46239" s="1"/>
    </row>
    <row r="46240" spans="1:4" x14ac:dyDescent="0.3">
      <c r="A46240" s="1"/>
      <c r="B46240" s="1"/>
      <c r="C46240" s="1"/>
      <c r="D46240" s="1"/>
    </row>
    <row r="46241" spans="1:4" x14ac:dyDescent="0.3">
      <c r="A46241" s="1"/>
      <c r="B46241" s="1"/>
      <c r="C46241" s="1"/>
      <c r="D46241" s="1"/>
    </row>
    <row r="46242" spans="1:4" x14ac:dyDescent="0.3">
      <c r="A46242" s="1"/>
      <c r="B46242" s="1"/>
      <c r="C46242" s="1"/>
      <c r="D46242" s="1"/>
    </row>
    <row r="46243" spans="1:4" x14ac:dyDescent="0.3">
      <c r="A46243" s="1"/>
      <c r="B46243" s="1"/>
      <c r="C46243" s="1"/>
      <c r="D46243" s="1"/>
    </row>
    <row r="46244" spans="1:4" x14ac:dyDescent="0.3">
      <c r="A46244" s="1"/>
      <c r="B46244" s="1"/>
      <c r="C46244" s="1"/>
      <c r="D46244" s="1"/>
    </row>
    <row r="46245" spans="1:4" x14ac:dyDescent="0.3">
      <c r="A46245" s="1"/>
      <c r="B46245" s="1"/>
      <c r="C46245" s="1"/>
      <c r="D46245" s="1"/>
    </row>
    <row r="46246" spans="1:4" x14ac:dyDescent="0.3">
      <c r="A46246" s="1"/>
      <c r="B46246" s="1"/>
      <c r="C46246" s="1"/>
      <c r="D46246" s="1"/>
    </row>
    <row r="46247" spans="1:4" x14ac:dyDescent="0.3">
      <c r="A46247" s="1"/>
      <c r="B46247" s="1"/>
      <c r="C46247" s="1"/>
      <c r="D46247" s="1"/>
    </row>
    <row r="46248" spans="1:4" x14ac:dyDescent="0.3">
      <c r="A46248" s="1"/>
      <c r="B46248" s="1"/>
      <c r="C46248" s="1"/>
      <c r="D46248" s="1"/>
    </row>
    <row r="46249" spans="1:4" x14ac:dyDescent="0.3">
      <c r="A46249" s="1"/>
      <c r="B46249" s="1"/>
      <c r="C46249" s="1"/>
      <c r="D46249" s="1"/>
    </row>
    <row r="46250" spans="1:4" x14ac:dyDescent="0.3">
      <c r="A46250" s="1"/>
      <c r="B46250" s="1"/>
      <c r="C46250" s="1"/>
      <c r="D46250" s="1"/>
    </row>
    <row r="46251" spans="1:4" x14ac:dyDescent="0.3">
      <c r="A46251" s="1"/>
      <c r="B46251" s="1"/>
      <c r="C46251" s="1"/>
      <c r="D46251" s="1"/>
    </row>
    <row r="46252" spans="1:4" x14ac:dyDescent="0.3">
      <c r="A46252" s="1"/>
      <c r="B46252" s="1"/>
      <c r="C46252" s="1"/>
      <c r="D46252" s="1"/>
    </row>
    <row r="46253" spans="1:4" x14ac:dyDescent="0.3">
      <c r="A46253" s="1"/>
      <c r="B46253" s="1"/>
      <c r="C46253" s="1"/>
      <c r="D46253" s="1"/>
    </row>
    <row r="46254" spans="1:4" x14ac:dyDescent="0.3">
      <c r="A46254" s="1"/>
      <c r="B46254" s="1"/>
      <c r="C46254" s="1"/>
      <c r="D46254" s="1"/>
    </row>
    <row r="46255" spans="1:4" x14ac:dyDescent="0.3">
      <c r="A46255" s="1"/>
      <c r="B46255" s="1"/>
      <c r="C46255" s="1"/>
      <c r="D46255" s="1"/>
    </row>
    <row r="46256" spans="1:4" x14ac:dyDescent="0.3">
      <c r="A46256" s="1"/>
      <c r="B46256" s="1"/>
      <c r="C46256" s="1"/>
      <c r="D46256" s="1"/>
    </row>
    <row r="46257" spans="1:4" x14ac:dyDescent="0.3">
      <c r="A46257" s="1"/>
      <c r="B46257" s="1"/>
      <c r="C46257" s="1"/>
      <c r="D46257" s="1"/>
    </row>
    <row r="46258" spans="1:4" x14ac:dyDescent="0.3">
      <c r="A46258" s="1"/>
      <c r="B46258" s="1"/>
      <c r="C46258" s="1"/>
      <c r="D46258" s="1"/>
    </row>
    <row r="46259" spans="1:4" x14ac:dyDescent="0.3">
      <c r="A46259" s="1"/>
      <c r="B46259" s="1"/>
      <c r="C46259" s="1"/>
      <c r="D46259" s="1"/>
    </row>
    <row r="46260" spans="1:4" x14ac:dyDescent="0.3">
      <c r="A46260" s="1"/>
      <c r="B46260" s="1"/>
      <c r="C46260" s="1"/>
      <c r="D46260" s="1"/>
    </row>
    <row r="46261" spans="1:4" x14ac:dyDescent="0.3">
      <c r="A46261" s="1"/>
      <c r="B46261" s="1"/>
      <c r="C46261" s="1"/>
      <c r="D46261" s="1"/>
    </row>
    <row r="46262" spans="1:4" x14ac:dyDescent="0.3">
      <c r="A46262" s="1"/>
      <c r="B46262" s="1"/>
      <c r="C46262" s="1"/>
      <c r="D46262" s="1"/>
    </row>
    <row r="46263" spans="1:4" x14ac:dyDescent="0.3">
      <c r="A46263" s="1"/>
      <c r="B46263" s="1"/>
      <c r="C46263" s="1"/>
      <c r="D46263" s="1"/>
    </row>
    <row r="46264" spans="1:4" x14ac:dyDescent="0.3">
      <c r="A46264" s="1"/>
      <c r="B46264" s="1"/>
      <c r="C46264" s="1"/>
      <c r="D46264" s="1"/>
    </row>
    <row r="46265" spans="1:4" x14ac:dyDescent="0.3">
      <c r="A46265" s="1"/>
      <c r="B46265" s="1"/>
      <c r="C46265" s="1"/>
      <c r="D46265" s="1"/>
    </row>
    <row r="46266" spans="1:4" x14ac:dyDescent="0.3">
      <c r="A46266" s="1"/>
      <c r="B46266" s="1"/>
      <c r="C46266" s="1"/>
      <c r="D46266" s="1"/>
    </row>
    <row r="46267" spans="1:4" x14ac:dyDescent="0.3">
      <c r="A46267" s="1"/>
      <c r="B46267" s="1"/>
      <c r="C46267" s="1"/>
      <c r="D46267" s="1"/>
    </row>
    <row r="46268" spans="1:4" x14ac:dyDescent="0.3">
      <c r="A46268" s="1"/>
      <c r="B46268" s="1"/>
      <c r="C46268" s="1"/>
      <c r="D46268" s="1"/>
    </row>
    <row r="46269" spans="1:4" x14ac:dyDescent="0.3">
      <c r="A46269" s="1"/>
      <c r="B46269" s="1"/>
      <c r="C46269" s="1"/>
      <c r="D46269" s="1"/>
    </row>
    <row r="46270" spans="1:4" x14ac:dyDescent="0.3">
      <c r="A46270" s="1"/>
      <c r="B46270" s="1"/>
      <c r="C46270" s="1"/>
      <c r="D46270" s="1"/>
    </row>
    <row r="46271" spans="1:4" x14ac:dyDescent="0.3">
      <c r="A46271" s="1"/>
      <c r="B46271" s="1"/>
      <c r="C46271" s="1"/>
      <c r="D46271" s="1"/>
    </row>
    <row r="46272" spans="1:4" x14ac:dyDescent="0.3">
      <c r="A46272" s="1"/>
      <c r="B46272" s="1"/>
      <c r="C46272" s="1"/>
      <c r="D46272" s="1"/>
    </row>
    <row r="46273" spans="1:4" x14ac:dyDescent="0.3">
      <c r="A46273" s="1"/>
      <c r="B46273" s="1"/>
      <c r="C46273" s="1"/>
      <c r="D46273" s="1"/>
    </row>
    <row r="46274" spans="1:4" x14ac:dyDescent="0.3">
      <c r="A46274" s="1"/>
      <c r="B46274" s="1"/>
      <c r="C46274" s="1"/>
      <c r="D46274" s="1"/>
    </row>
    <row r="46275" spans="1:4" x14ac:dyDescent="0.3">
      <c r="A46275" s="1"/>
      <c r="B46275" s="1"/>
      <c r="C46275" s="1"/>
      <c r="D46275" s="1"/>
    </row>
    <row r="46276" spans="1:4" x14ac:dyDescent="0.3">
      <c r="A46276" s="1"/>
      <c r="B46276" s="1"/>
      <c r="C46276" s="1"/>
      <c r="D46276" s="1"/>
    </row>
    <row r="46277" spans="1:4" x14ac:dyDescent="0.3">
      <c r="A46277" s="1"/>
      <c r="B46277" s="1"/>
      <c r="C46277" s="1"/>
      <c r="D46277" s="1"/>
    </row>
    <row r="46278" spans="1:4" x14ac:dyDescent="0.3">
      <c r="A46278" s="1"/>
      <c r="B46278" s="1"/>
      <c r="C46278" s="1"/>
      <c r="D46278" s="1"/>
    </row>
    <row r="46279" spans="1:4" x14ac:dyDescent="0.3">
      <c r="A46279" s="1"/>
      <c r="B46279" s="1"/>
      <c r="C46279" s="1"/>
      <c r="D46279" s="1"/>
    </row>
    <row r="46280" spans="1:4" x14ac:dyDescent="0.3">
      <c r="A46280" s="1"/>
      <c r="B46280" s="1"/>
      <c r="C46280" s="1"/>
      <c r="D46280" s="1"/>
    </row>
    <row r="46281" spans="1:4" x14ac:dyDescent="0.3">
      <c r="A46281" s="1"/>
      <c r="B46281" s="1"/>
      <c r="C46281" s="1"/>
      <c r="D46281" s="1"/>
    </row>
    <row r="46282" spans="1:4" x14ac:dyDescent="0.3">
      <c r="A46282" s="1"/>
      <c r="B46282" s="1"/>
      <c r="C46282" s="1"/>
      <c r="D46282" s="1"/>
    </row>
    <row r="46283" spans="1:4" x14ac:dyDescent="0.3">
      <c r="A46283" s="1"/>
      <c r="B46283" s="1"/>
      <c r="C46283" s="1"/>
      <c r="D46283" s="1"/>
    </row>
    <row r="46284" spans="1:4" x14ac:dyDescent="0.3">
      <c r="A46284" s="1"/>
      <c r="B46284" s="1"/>
      <c r="C46284" s="1"/>
      <c r="D46284" s="1"/>
    </row>
    <row r="46285" spans="1:4" x14ac:dyDescent="0.3">
      <c r="A46285" s="1"/>
      <c r="B46285" s="1"/>
      <c r="C46285" s="1"/>
      <c r="D46285" s="1"/>
    </row>
    <row r="46286" spans="1:4" x14ac:dyDescent="0.3">
      <c r="A46286" s="1"/>
      <c r="B46286" s="1"/>
      <c r="C46286" s="1"/>
      <c r="D46286" s="1"/>
    </row>
    <row r="46287" spans="1:4" x14ac:dyDescent="0.3">
      <c r="A46287" s="1"/>
      <c r="B46287" s="1"/>
      <c r="C46287" s="1"/>
      <c r="D46287" s="1"/>
    </row>
    <row r="46288" spans="1:4" x14ac:dyDescent="0.3">
      <c r="A46288" s="1"/>
      <c r="B46288" s="1"/>
      <c r="C46288" s="1"/>
      <c r="D46288" s="1"/>
    </row>
    <row r="46289" spans="1:4" x14ac:dyDescent="0.3">
      <c r="A46289" s="1"/>
      <c r="B46289" s="1"/>
      <c r="C46289" s="1"/>
      <c r="D46289" s="1"/>
    </row>
    <row r="46290" spans="1:4" x14ac:dyDescent="0.3">
      <c r="A46290" s="1"/>
      <c r="B46290" s="1"/>
      <c r="C46290" s="1"/>
      <c r="D46290" s="1"/>
    </row>
    <row r="46291" spans="1:4" x14ac:dyDescent="0.3">
      <c r="A46291" s="1"/>
      <c r="B46291" s="1"/>
      <c r="C46291" s="1"/>
      <c r="D46291" s="1"/>
    </row>
    <row r="46292" spans="1:4" x14ac:dyDescent="0.3">
      <c r="A46292" s="1"/>
      <c r="B46292" s="1"/>
      <c r="C46292" s="1"/>
      <c r="D46292" s="1"/>
    </row>
    <row r="46293" spans="1:4" x14ac:dyDescent="0.3">
      <c r="A46293" s="1"/>
      <c r="B46293" s="1"/>
      <c r="C46293" s="1"/>
      <c r="D46293" s="1"/>
    </row>
    <row r="46294" spans="1:4" x14ac:dyDescent="0.3">
      <c r="A46294" s="1"/>
      <c r="B46294" s="1"/>
      <c r="C46294" s="1"/>
      <c r="D46294" s="1"/>
    </row>
    <row r="46295" spans="1:4" x14ac:dyDescent="0.3">
      <c r="A46295" s="1"/>
      <c r="B46295" s="1"/>
      <c r="C46295" s="1"/>
      <c r="D46295" s="1"/>
    </row>
    <row r="46296" spans="1:4" x14ac:dyDescent="0.3">
      <c r="A46296" s="1"/>
      <c r="B46296" s="1"/>
      <c r="C46296" s="1"/>
      <c r="D46296" s="1"/>
    </row>
    <row r="46297" spans="1:4" x14ac:dyDescent="0.3">
      <c r="A46297" s="1"/>
      <c r="B46297" s="1"/>
      <c r="C46297" s="1"/>
      <c r="D46297" s="1"/>
    </row>
    <row r="46298" spans="1:4" x14ac:dyDescent="0.3">
      <c r="A46298" s="1"/>
      <c r="B46298" s="1"/>
      <c r="C46298" s="1"/>
      <c r="D46298" s="1"/>
    </row>
    <row r="46299" spans="1:4" x14ac:dyDescent="0.3">
      <c r="A46299" s="1"/>
      <c r="B46299" s="1"/>
      <c r="C46299" s="1"/>
      <c r="D46299" s="1"/>
    </row>
    <row r="46300" spans="1:4" x14ac:dyDescent="0.3">
      <c r="A46300" s="1"/>
      <c r="B46300" s="1"/>
      <c r="C46300" s="1"/>
      <c r="D46300" s="1"/>
    </row>
    <row r="46301" spans="1:4" x14ac:dyDescent="0.3">
      <c r="A46301" s="1"/>
      <c r="B46301" s="1"/>
      <c r="C46301" s="1"/>
      <c r="D46301" s="1"/>
    </row>
    <row r="46302" spans="1:4" x14ac:dyDescent="0.3">
      <c r="A46302" s="1"/>
      <c r="B46302" s="1"/>
      <c r="C46302" s="1"/>
      <c r="D46302" s="1"/>
    </row>
    <row r="46303" spans="1:4" x14ac:dyDescent="0.3">
      <c r="A46303" s="1"/>
      <c r="B46303" s="1"/>
      <c r="C46303" s="1"/>
      <c r="D46303" s="1"/>
    </row>
    <row r="46304" spans="1:4" x14ac:dyDescent="0.3">
      <c r="A46304" s="1"/>
      <c r="B46304" s="1"/>
      <c r="C46304" s="1"/>
      <c r="D46304" s="1"/>
    </row>
    <row r="46305" spans="1:4" x14ac:dyDescent="0.3">
      <c r="A46305" s="1"/>
      <c r="B46305" s="1"/>
      <c r="C46305" s="1"/>
      <c r="D46305" s="1"/>
    </row>
    <row r="46306" spans="1:4" x14ac:dyDescent="0.3">
      <c r="A46306" s="1"/>
      <c r="B46306" s="1"/>
      <c r="C46306" s="1"/>
      <c r="D46306" s="1"/>
    </row>
    <row r="46307" spans="1:4" x14ac:dyDescent="0.3">
      <c r="A46307" s="1"/>
      <c r="B46307" s="1"/>
      <c r="C46307" s="1"/>
      <c r="D46307" s="1"/>
    </row>
    <row r="46308" spans="1:4" x14ac:dyDescent="0.3">
      <c r="A46308" s="1"/>
      <c r="B46308" s="1"/>
      <c r="C46308" s="1"/>
      <c r="D46308" s="1"/>
    </row>
    <row r="46309" spans="1:4" x14ac:dyDescent="0.3">
      <c r="A46309" s="1"/>
      <c r="B46309" s="1"/>
      <c r="C46309" s="1"/>
      <c r="D46309" s="1"/>
    </row>
    <row r="46310" spans="1:4" x14ac:dyDescent="0.3">
      <c r="A46310" s="1"/>
      <c r="B46310" s="1"/>
      <c r="C46310" s="1"/>
      <c r="D46310" s="1"/>
    </row>
    <row r="46311" spans="1:4" x14ac:dyDescent="0.3">
      <c r="A46311" s="1"/>
      <c r="B46311" s="1"/>
      <c r="C46311" s="1"/>
      <c r="D46311" s="1"/>
    </row>
    <row r="46312" spans="1:4" x14ac:dyDescent="0.3">
      <c r="A46312" s="1"/>
      <c r="B46312" s="1"/>
      <c r="C46312" s="1"/>
      <c r="D46312" s="1"/>
    </row>
    <row r="46313" spans="1:4" x14ac:dyDescent="0.3">
      <c r="A46313" s="1"/>
      <c r="B46313" s="1"/>
      <c r="C46313" s="1"/>
      <c r="D46313" s="1"/>
    </row>
    <row r="46314" spans="1:4" x14ac:dyDescent="0.3">
      <c r="A46314" s="1"/>
      <c r="B46314" s="1"/>
      <c r="C46314" s="1"/>
      <c r="D46314" s="1"/>
    </row>
    <row r="46315" spans="1:4" x14ac:dyDescent="0.3">
      <c r="A46315" s="1"/>
      <c r="B46315" s="1"/>
      <c r="C46315" s="1"/>
      <c r="D46315" s="1"/>
    </row>
    <row r="46316" spans="1:4" x14ac:dyDescent="0.3">
      <c r="A46316" s="1"/>
      <c r="B46316" s="1"/>
      <c r="C46316" s="1"/>
      <c r="D46316" s="1"/>
    </row>
    <row r="46317" spans="1:4" x14ac:dyDescent="0.3">
      <c r="A46317" s="1"/>
      <c r="B46317" s="1"/>
      <c r="C46317" s="1"/>
      <c r="D46317" s="1"/>
    </row>
    <row r="46318" spans="1:4" x14ac:dyDescent="0.3">
      <c r="A46318" s="1"/>
      <c r="B46318" s="1"/>
      <c r="C46318" s="1"/>
      <c r="D46318" s="1"/>
    </row>
    <row r="46319" spans="1:4" x14ac:dyDescent="0.3">
      <c r="A46319" s="1"/>
      <c r="B46319" s="1"/>
      <c r="C46319" s="1"/>
      <c r="D46319" s="1"/>
    </row>
    <row r="46320" spans="1:4" x14ac:dyDescent="0.3">
      <c r="A46320" s="1"/>
      <c r="B46320" s="1"/>
      <c r="C46320" s="1"/>
      <c r="D46320" s="1"/>
    </row>
    <row r="46321" spans="1:4" x14ac:dyDescent="0.3">
      <c r="A46321" s="1"/>
      <c r="B46321" s="1"/>
      <c r="C46321" s="1"/>
      <c r="D46321" s="1"/>
    </row>
    <row r="46322" spans="1:4" x14ac:dyDescent="0.3">
      <c r="A46322" s="1"/>
      <c r="B46322" s="1"/>
      <c r="C46322" s="1"/>
      <c r="D46322" s="1"/>
    </row>
    <row r="46323" spans="1:4" x14ac:dyDescent="0.3">
      <c r="A46323" s="1"/>
      <c r="B46323" s="1"/>
      <c r="C46323" s="1"/>
      <c r="D46323" s="1"/>
    </row>
    <row r="46324" spans="1:4" x14ac:dyDescent="0.3">
      <c r="A46324" s="1"/>
      <c r="B46324" s="1"/>
      <c r="C46324" s="1"/>
      <c r="D46324" s="1"/>
    </row>
    <row r="46325" spans="1:4" x14ac:dyDescent="0.3">
      <c r="A46325" s="1"/>
      <c r="B46325" s="1"/>
      <c r="C46325" s="1"/>
      <c r="D46325" s="1"/>
    </row>
    <row r="46326" spans="1:4" x14ac:dyDescent="0.3">
      <c r="A46326" s="1"/>
      <c r="B46326" s="1"/>
      <c r="C46326" s="1"/>
      <c r="D46326" s="1"/>
    </row>
    <row r="46327" spans="1:4" x14ac:dyDescent="0.3">
      <c r="A46327" s="1"/>
      <c r="B46327" s="1"/>
      <c r="C46327" s="1"/>
      <c r="D46327" s="1"/>
    </row>
    <row r="46328" spans="1:4" x14ac:dyDescent="0.3">
      <c r="A46328" s="1"/>
      <c r="B46328" s="1"/>
      <c r="C46328" s="1"/>
      <c r="D46328" s="1"/>
    </row>
    <row r="46329" spans="1:4" x14ac:dyDescent="0.3">
      <c r="A46329" s="1"/>
      <c r="B46329" s="1"/>
      <c r="C46329" s="1"/>
      <c r="D46329" s="1"/>
    </row>
    <row r="46330" spans="1:4" x14ac:dyDescent="0.3">
      <c r="A46330" s="1"/>
      <c r="B46330" s="1"/>
      <c r="C46330" s="1"/>
      <c r="D46330" s="1"/>
    </row>
    <row r="46331" spans="1:4" x14ac:dyDescent="0.3">
      <c r="A46331" s="1"/>
      <c r="B46331" s="1"/>
      <c r="C46331" s="1"/>
      <c r="D46331" s="1"/>
    </row>
    <row r="46332" spans="1:4" x14ac:dyDescent="0.3">
      <c r="A46332" s="1"/>
      <c r="B46332" s="1"/>
      <c r="C46332" s="1"/>
      <c r="D46332" s="1"/>
    </row>
    <row r="46333" spans="1:4" x14ac:dyDescent="0.3">
      <c r="A46333" s="1"/>
      <c r="B46333" s="1"/>
      <c r="C46333" s="1"/>
      <c r="D46333" s="1"/>
    </row>
    <row r="46334" spans="1:4" x14ac:dyDescent="0.3">
      <c r="A46334" s="1"/>
      <c r="B46334" s="1"/>
      <c r="C46334" s="1"/>
      <c r="D46334" s="1"/>
    </row>
    <row r="46335" spans="1:4" x14ac:dyDescent="0.3">
      <c r="A46335" s="1"/>
      <c r="B46335" s="1"/>
      <c r="C46335" s="1"/>
      <c r="D46335" s="1"/>
    </row>
    <row r="46336" spans="1:4" x14ac:dyDescent="0.3">
      <c r="A46336" s="1"/>
      <c r="B46336" s="1"/>
      <c r="C46336" s="1"/>
      <c r="D46336" s="1"/>
    </row>
    <row r="46337" spans="1:4" x14ac:dyDescent="0.3">
      <c r="A46337" s="1"/>
      <c r="B46337" s="1"/>
      <c r="C46337" s="1"/>
      <c r="D46337" s="1"/>
    </row>
    <row r="46338" spans="1:4" x14ac:dyDescent="0.3">
      <c r="A46338" s="1"/>
      <c r="B46338" s="1"/>
      <c r="C46338" s="1"/>
      <c r="D46338" s="1"/>
    </row>
    <row r="46339" spans="1:4" x14ac:dyDescent="0.3">
      <c r="A46339" s="1"/>
      <c r="B46339" s="1"/>
      <c r="C46339" s="1"/>
      <c r="D46339" s="1"/>
    </row>
    <row r="46340" spans="1:4" x14ac:dyDescent="0.3">
      <c r="A46340" s="1"/>
      <c r="B46340" s="1"/>
      <c r="C46340" s="1"/>
      <c r="D46340" s="1"/>
    </row>
    <row r="46341" spans="1:4" x14ac:dyDescent="0.3">
      <c r="A46341" s="1"/>
      <c r="B46341" s="1"/>
      <c r="C46341" s="1"/>
      <c r="D46341" s="1"/>
    </row>
    <row r="46342" spans="1:4" x14ac:dyDescent="0.3">
      <c r="A46342" s="1"/>
      <c r="B46342" s="1"/>
      <c r="C46342" s="1"/>
      <c r="D46342" s="1"/>
    </row>
    <row r="46343" spans="1:4" x14ac:dyDescent="0.3">
      <c r="A46343" s="1"/>
      <c r="B46343" s="1"/>
      <c r="C46343" s="1"/>
      <c r="D46343" s="1"/>
    </row>
    <row r="46344" spans="1:4" x14ac:dyDescent="0.3">
      <c r="A46344" s="1"/>
      <c r="B46344" s="1"/>
      <c r="C46344" s="1"/>
      <c r="D46344" s="1"/>
    </row>
    <row r="46345" spans="1:4" x14ac:dyDescent="0.3">
      <c r="A46345" s="1"/>
      <c r="B46345" s="1"/>
      <c r="C46345" s="1"/>
      <c r="D46345" s="1"/>
    </row>
    <row r="46346" spans="1:4" x14ac:dyDescent="0.3">
      <c r="A46346" s="1"/>
      <c r="B46346" s="1"/>
      <c r="C46346" s="1"/>
      <c r="D46346" s="1"/>
    </row>
    <row r="46347" spans="1:4" x14ac:dyDescent="0.3">
      <c r="A46347" s="1"/>
      <c r="B46347" s="1"/>
      <c r="C46347" s="1"/>
      <c r="D46347" s="1"/>
    </row>
    <row r="46348" spans="1:4" x14ac:dyDescent="0.3">
      <c r="A46348" s="1"/>
      <c r="B46348" s="1"/>
      <c r="C46348" s="1"/>
      <c r="D46348" s="1"/>
    </row>
    <row r="46349" spans="1:4" x14ac:dyDescent="0.3">
      <c r="A46349" s="1"/>
      <c r="B46349" s="1"/>
      <c r="C46349" s="1"/>
      <c r="D46349" s="1"/>
    </row>
    <row r="46350" spans="1:4" x14ac:dyDescent="0.3">
      <c r="A46350" s="1"/>
      <c r="B46350" s="1"/>
      <c r="C46350" s="1"/>
      <c r="D46350" s="1"/>
    </row>
    <row r="46351" spans="1:4" x14ac:dyDescent="0.3">
      <c r="A46351" s="1"/>
      <c r="B46351" s="1"/>
      <c r="C46351" s="1"/>
      <c r="D46351" s="1"/>
    </row>
    <row r="46352" spans="1:4" x14ac:dyDescent="0.3">
      <c r="A46352" s="1"/>
      <c r="B46352" s="1"/>
      <c r="C46352" s="1"/>
      <c r="D46352" s="1"/>
    </row>
    <row r="46353" spans="1:4" x14ac:dyDescent="0.3">
      <c r="A46353" s="1"/>
      <c r="B46353" s="1"/>
      <c r="C46353" s="1"/>
      <c r="D46353" s="1"/>
    </row>
    <row r="46354" spans="1:4" x14ac:dyDescent="0.3">
      <c r="A46354" s="1"/>
      <c r="B46354" s="1"/>
      <c r="C46354" s="1"/>
      <c r="D46354" s="1"/>
    </row>
    <row r="46355" spans="1:4" x14ac:dyDescent="0.3">
      <c r="A46355" s="1"/>
      <c r="B46355" s="1"/>
      <c r="C46355" s="1"/>
      <c r="D46355" s="1"/>
    </row>
    <row r="46356" spans="1:4" x14ac:dyDescent="0.3">
      <c r="A46356" s="1"/>
      <c r="B46356" s="1"/>
      <c r="C46356" s="1"/>
      <c r="D46356" s="1"/>
    </row>
    <row r="46357" spans="1:4" x14ac:dyDescent="0.3">
      <c r="A46357" s="1"/>
      <c r="B46357" s="1"/>
      <c r="C46357" s="1"/>
      <c r="D46357" s="1"/>
    </row>
    <row r="46358" spans="1:4" x14ac:dyDescent="0.3">
      <c r="A46358" s="1"/>
      <c r="B46358" s="1"/>
      <c r="C46358" s="1"/>
      <c r="D46358" s="1"/>
    </row>
    <row r="46359" spans="1:4" x14ac:dyDescent="0.3">
      <c r="A46359" s="1"/>
      <c r="B46359" s="1"/>
      <c r="C46359" s="1"/>
      <c r="D46359" s="1"/>
    </row>
    <row r="46360" spans="1:4" x14ac:dyDescent="0.3">
      <c r="A46360" s="1"/>
      <c r="B46360" s="1"/>
      <c r="C46360" s="1"/>
      <c r="D46360" s="1"/>
    </row>
    <row r="46361" spans="1:4" x14ac:dyDescent="0.3">
      <c r="A46361" s="1"/>
      <c r="B46361" s="1"/>
      <c r="C46361" s="1"/>
      <c r="D46361" s="1"/>
    </row>
    <row r="46362" spans="1:4" x14ac:dyDescent="0.3">
      <c r="A46362" s="1"/>
      <c r="B46362" s="1"/>
      <c r="C46362" s="1"/>
      <c r="D46362" s="1"/>
    </row>
    <row r="46363" spans="1:4" x14ac:dyDescent="0.3">
      <c r="A46363" s="1"/>
      <c r="B46363" s="1"/>
      <c r="C46363" s="1"/>
      <c r="D46363" s="1"/>
    </row>
    <row r="46364" spans="1:4" x14ac:dyDescent="0.3">
      <c r="A46364" s="1"/>
      <c r="B46364" s="1"/>
      <c r="C46364" s="1"/>
      <c r="D46364" s="1"/>
    </row>
    <row r="46365" spans="1:4" x14ac:dyDescent="0.3">
      <c r="A46365" s="1"/>
      <c r="B46365" s="1"/>
      <c r="C46365" s="1"/>
      <c r="D46365" s="1"/>
    </row>
    <row r="46366" spans="1:4" x14ac:dyDescent="0.3">
      <c r="A46366" s="1"/>
      <c r="B46366" s="1"/>
      <c r="C46366" s="1"/>
      <c r="D46366" s="1"/>
    </row>
    <row r="46367" spans="1:4" x14ac:dyDescent="0.3">
      <c r="A46367" s="1"/>
      <c r="B46367" s="1"/>
      <c r="C46367" s="1"/>
      <c r="D46367" s="1"/>
    </row>
    <row r="46368" spans="1:4" x14ac:dyDescent="0.3">
      <c r="A46368" s="1"/>
      <c r="B46368" s="1"/>
      <c r="C46368" s="1"/>
      <c r="D46368" s="1"/>
    </row>
    <row r="46369" spans="1:4" x14ac:dyDescent="0.3">
      <c r="A46369" s="1"/>
      <c r="B46369" s="1"/>
      <c r="C46369" s="1"/>
      <c r="D46369" s="1"/>
    </row>
    <row r="46370" spans="1:4" x14ac:dyDescent="0.3">
      <c r="A46370" s="1"/>
      <c r="B46370" s="1"/>
      <c r="C46370" s="1"/>
      <c r="D46370" s="1"/>
    </row>
    <row r="46371" spans="1:4" x14ac:dyDescent="0.3">
      <c r="A46371" s="1"/>
      <c r="B46371" s="1"/>
      <c r="C46371" s="1"/>
      <c r="D46371" s="1"/>
    </row>
    <row r="46372" spans="1:4" x14ac:dyDescent="0.3">
      <c r="A46372" s="1"/>
      <c r="B46372" s="1"/>
      <c r="C46372" s="1"/>
      <c r="D46372" s="1"/>
    </row>
    <row r="46373" spans="1:4" x14ac:dyDescent="0.3">
      <c r="A46373" s="1"/>
      <c r="B46373" s="1"/>
      <c r="C46373" s="1"/>
      <c r="D46373" s="1"/>
    </row>
    <row r="46374" spans="1:4" x14ac:dyDescent="0.3">
      <c r="A46374" s="1"/>
      <c r="B46374" s="1"/>
      <c r="C46374" s="1"/>
      <c r="D46374" s="1"/>
    </row>
    <row r="46375" spans="1:4" x14ac:dyDescent="0.3">
      <c r="A46375" s="1"/>
      <c r="B46375" s="1"/>
      <c r="C46375" s="1"/>
      <c r="D46375" s="1"/>
    </row>
    <row r="46376" spans="1:4" x14ac:dyDescent="0.3">
      <c r="A46376" s="1"/>
      <c r="B46376" s="1"/>
      <c r="C46376" s="1"/>
      <c r="D46376" s="1"/>
    </row>
    <row r="46377" spans="1:4" x14ac:dyDescent="0.3">
      <c r="A46377" s="1"/>
      <c r="B46377" s="1"/>
      <c r="C46377" s="1"/>
      <c r="D46377" s="1"/>
    </row>
    <row r="46378" spans="1:4" x14ac:dyDescent="0.3">
      <c r="A46378" s="1"/>
      <c r="B46378" s="1"/>
      <c r="C46378" s="1"/>
      <c r="D46378" s="1"/>
    </row>
    <row r="46379" spans="1:4" x14ac:dyDescent="0.3">
      <c r="A46379" s="1"/>
      <c r="B46379" s="1"/>
      <c r="C46379" s="1"/>
      <c r="D46379" s="1"/>
    </row>
    <row r="46380" spans="1:4" x14ac:dyDescent="0.3">
      <c r="A46380" s="1"/>
      <c r="B46380" s="1"/>
      <c r="C46380" s="1"/>
      <c r="D46380" s="1"/>
    </row>
    <row r="46381" spans="1:4" x14ac:dyDescent="0.3">
      <c r="A46381" s="1"/>
      <c r="B46381" s="1"/>
      <c r="C46381" s="1"/>
      <c r="D46381" s="1"/>
    </row>
    <row r="46382" spans="1:4" x14ac:dyDescent="0.3">
      <c r="A46382" s="1"/>
      <c r="B46382" s="1"/>
      <c r="C46382" s="1"/>
      <c r="D46382" s="1"/>
    </row>
    <row r="46383" spans="1:4" x14ac:dyDescent="0.3">
      <c r="A46383" s="1"/>
      <c r="B46383" s="1"/>
      <c r="C46383" s="1"/>
      <c r="D46383" s="1"/>
    </row>
    <row r="46384" spans="1:4" x14ac:dyDescent="0.3">
      <c r="A46384" s="1"/>
      <c r="B46384" s="1"/>
      <c r="C46384" s="1"/>
      <c r="D46384" s="1"/>
    </row>
    <row r="46385" spans="1:4" x14ac:dyDescent="0.3">
      <c r="A46385" s="1"/>
      <c r="B46385" s="1"/>
      <c r="C46385" s="1"/>
      <c r="D46385" s="1"/>
    </row>
    <row r="46386" spans="1:4" x14ac:dyDescent="0.3">
      <c r="A46386" s="1"/>
      <c r="B46386" s="1"/>
      <c r="C46386" s="1"/>
      <c r="D46386" s="1"/>
    </row>
    <row r="46387" spans="1:4" x14ac:dyDescent="0.3">
      <c r="A46387" s="1"/>
      <c r="B46387" s="1"/>
      <c r="C46387" s="1"/>
      <c r="D46387" s="1"/>
    </row>
    <row r="46388" spans="1:4" x14ac:dyDescent="0.3">
      <c r="A46388" s="1"/>
      <c r="B46388" s="1"/>
      <c r="C46388" s="1"/>
      <c r="D46388" s="1"/>
    </row>
    <row r="46389" spans="1:4" x14ac:dyDescent="0.3">
      <c r="A46389" s="1"/>
      <c r="B46389" s="1"/>
      <c r="C46389" s="1"/>
      <c r="D46389" s="1"/>
    </row>
    <row r="46390" spans="1:4" x14ac:dyDescent="0.3">
      <c r="A46390" s="1"/>
      <c r="B46390" s="1"/>
      <c r="C46390" s="1"/>
      <c r="D46390" s="1"/>
    </row>
    <row r="46391" spans="1:4" x14ac:dyDescent="0.3">
      <c r="A46391" s="1"/>
      <c r="B46391" s="1"/>
      <c r="C46391" s="1"/>
      <c r="D46391" s="1"/>
    </row>
    <row r="46392" spans="1:4" x14ac:dyDescent="0.3">
      <c r="A46392" s="1"/>
      <c r="B46392" s="1"/>
      <c r="C46392" s="1"/>
      <c r="D46392" s="1"/>
    </row>
    <row r="46393" spans="1:4" x14ac:dyDescent="0.3">
      <c r="A46393" s="1"/>
      <c r="B46393" s="1"/>
      <c r="C46393" s="1"/>
      <c r="D46393" s="1"/>
    </row>
    <row r="46394" spans="1:4" x14ac:dyDescent="0.3">
      <c r="A46394" s="1"/>
      <c r="B46394" s="1"/>
      <c r="C46394" s="1"/>
      <c r="D46394" s="1"/>
    </row>
    <row r="46395" spans="1:4" x14ac:dyDescent="0.3">
      <c r="A46395" s="1"/>
      <c r="B46395" s="1"/>
      <c r="C46395" s="1"/>
      <c r="D46395" s="1"/>
    </row>
    <row r="46396" spans="1:4" x14ac:dyDescent="0.3">
      <c r="A46396" s="1"/>
      <c r="B46396" s="1"/>
      <c r="C46396" s="1"/>
      <c r="D46396" s="1"/>
    </row>
    <row r="46397" spans="1:4" x14ac:dyDescent="0.3">
      <c r="A46397" s="1"/>
      <c r="B46397" s="1"/>
      <c r="C46397" s="1"/>
      <c r="D46397" s="1"/>
    </row>
    <row r="46398" spans="1:4" x14ac:dyDescent="0.3">
      <c r="A46398" s="1"/>
      <c r="B46398" s="1"/>
      <c r="C46398" s="1"/>
      <c r="D46398" s="1"/>
    </row>
    <row r="46399" spans="1:4" x14ac:dyDescent="0.3">
      <c r="A46399" s="1"/>
      <c r="B46399" s="1"/>
      <c r="C46399" s="1"/>
      <c r="D46399" s="1"/>
    </row>
    <row r="46400" spans="1:4" x14ac:dyDescent="0.3">
      <c r="A46400" s="1"/>
      <c r="B46400" s="1"/>
      <c r="C46400" s="1"/>
      <c r="D46400" s="1"/>
    </row>
    <row r="46401" spans="1:4" x14ac:dyDescent="0.3">
      <c r="A46401" s="1"/>
      <c r="B46401" s="1"/>
      <c r="C46401" s="1"/>
      <c r="D46401" s="1"/>
    </row>
    <row r="46402" spans="1:4" x14ac:dyDescent="0.3">
      <c r="A46402" s="1"/>
      <c r="B46402" s="1"/>
      <c r="C46402" s="1"/>
      <c r="D46402" s="1"/>
    </row>
    <row r="46403" spans="1:4" x14ac:dyDescent="0.3">
      <c r="A46403" s="1"/>
      <c r="B46403" s="1"/>
      <c r="C46403" s="1"/>
      <c r="D46403" s="1"/>
    </row>
    <row r="46404" spans="1:4" x14ac:dyDescent="0.3">
      <c r="A46404" s="1"/>
      <c r="B46404" s="1"/>
      <c r="C46404" s="1"/>
      <c r="D46404" s="1"/>
    </row>
    <row r="46405" spans="1:4" x14ac:dyDescent="0.3">
      <c r="A46405" s="1"/>
      <c r="B46405" s="1"/>
      <c r="C46405" s="1"/>
      <c r="D46405" s="1"/>
    </row>
    <row r="46406" spans="1:4" x14ac:dyDescent="0.3">
      <c r="A46406" s="1"/>
      <c r="B46406" s="1"/>
      <c r="C46406" s="1"/>
      <c r="D46406" s="1"/>
    </row>
    <row r="46407" spans="1:4" x14ac:dyDescent="0.3">
      <c r="A46407" s="1"/>
      <c r="B46407" s="1"/>
      <c r="C46407" s="1"/>
      <c r="D46407" s="1"/>
    </row>
    <row r="46408" spans="1:4" x14ac:dyDescent="0.3">
      <c r="A46408" s="1"/>
      <c r="B46408" s="1"/>
      <c r="C46408" s="1"/>
      <c r="D46408" s="1"/>
    </row>
    <row r="46409" spans="1:4" x14ac:dyDescent="0.3">
      <c r="A46409" s="1"/>
      <c r="B46409" s="1"/>
      <c r="C46409" s="1"/>
      <c r="D46409" s="1"/>
    </row>
    <row r="46410" spans="1:4" x14ac:dyDescent="0.3">
      <c r="A46410" s="1"/>
      <c r="B46410" s="1"/>
      <c r="C46410" s="1"/>
      <c r="D46410" s="1"/>
    </row>
    <row r="46411" spans="1:4" x14ac:dyDescent="0.3">
      <c r="A46411" s="1"/>
      <c r="B46411" s="1"/>
      <c r="C46411" s="1"/>
      <c r="D46411" s="1"/>
    </row>
    <row r="46412" spans="1:4" x14ac:dyDescent="0.3">
      <c r="A46412" s="1"/>
      <c r="B46412" s="1"/>
      <c r="C46412" s="1"/>
      <c r="D46412" s="1"/>
    </row>
    <row r="46413" spans="1:4" x14ac:dyDescent="0.3">
      <c r="A46413" s="1"/>
      <c r="B46413" s="1"/>
      <c r="C46413" s="1"/>
      <c r="D46413" s="1"/>
    </row>
    <row r="46414" spans="1:4" x14ac:dyDescent="0.3">
      <c r="A46414" s="1"/>
      <c r="B46414" s="1"/>
      <c r="C46414" s="1"/>
      <c r="D46414" s="1"/>
    </row>
    <row r="46415" spans="1:4" x14ac:dyDescent="0.3">
      <c r="A46415" s="1"/>
      <c r="B46415" s="1"/>
      <c r="C46415" s="1"/>
      <c r="D46415" s="1"/>
    </row>
    <row r="46416" spans="1:4" x14ac:dyDescent="0.3">
      <c r="A46416" s="1"/>
      <c r="B46416" s="1"/>
      <c r="C46416" s="1"/>
      <c r="D46416" s="1"/>
    </row>
    <row r="46417" spans="1:4" x14ac:dyDescent="0.3">
      <c r="A46417" s="1"/>
      <c r="B46417" s="1"/>
      <c r="C46417" s="1"/>
      <c r="D46417" s="1"/>
    </row>
    <row r="46418" spans="1:4" x14ac:dyDescent="0.3">
      <c r="A46418" s="1"/>
      <c r="B46418" s="1"/>
      <c r="C46418" s="1"/>
      <c r="D46418" s="1"/>
    </row>
    <row r="46419" spans="1:4" x14ac:dyDescent="0.3">
      <c r="A46419" s="1"/>
      <c r="B46419" s="1"/>
      <c r="C46419" s="1"/>
      <c r="D46419" s="1"/>
    </row>
    <row r="46420" spans="1:4" x14ac:dyDescent="0.3">
      <c r="A46420" s="1"/>
      <c r="B46420" s="1"/>
      <c r="C46420" s="1"/>
      <c r="D46420" s="1"/>
    </row>
    <row r="46421" spans="1:4" x14ac:dyDescent="0.3">
      <c r="A46421" s="1"/>
      <c r="B46421" s="1"/>
      <c r="C46421" s="1"/>
      <c r="D46421" s="1"/>
    </row>
    <row r="46422" spans="1:4" x14ac:dyDescent="0.3">
      <c r="A46422" s="1"/>
      <c r="B46422" s="1"/>
      <c r="C46422" s="1"/>
      <c r="D46422" s="1"/>
    </row>
    <row r="46423" spans="1:4" x14ac:dyDescent="0.3">
      <c r="A46423" s="1"/>
      <c r="B46423" s="1"/>
      <c r="C46423" s="1"/>
      <c r="D46423" s="1"/>
    </row>
    <row r="46424" spans="1:4" x14ac:dyDescent="0.3">
      <c r="A46424" s="1"/>
      <c r="B46424" s="1"/>
      <c r="C46424" s="1"/>
      <c r="D46424" s="1"/>
    </row>
    <row r="46425" spans="1:4" x14ac:dyDescent="0.3">
      <c r="A46425" s="1"/>
      <c r="B46425" s="1"/>
      <c r="C46425" s="1"/>
      <c r="D46425" s="1"/>
    </row>
    <row r="46426" spans="1:4" x14ac:dyDescent="0.3">
      <c r="A46426" s="1"/>
      <c r="B46426" s="1"/>
      <c r="C46426" s="1"/>
      <c r="D46426" s="1"/>
    </row>
    <row r="46427" spans="1:4" x14ac:dyDescent="0.3">
      <c r="A46427" s="1"/>
      <c r="B46427" s="1"/>
      <c r="C46427" s="1"/>
      <c r="D46427" s="1"/>
    </row>
    <row r="46428" spans="1:4" x14ac:dyDescent="0.3">
      <c r="A46428" s="1"/>
      <c r="B46428" s="1"/>
      <c r="C46428" s="1"/>
      <c r="D46428" s="1"/>
    </row>
    <row r="46429" spans="1:4" x14ac:dyDescent="0.3">
      <c r="A46429" s="1"/>
      <c r="B46429" s="1"/>
      <c r="C46429" s="1"/>
      <c r="D46429" s="1"/>
    </row>
    <row r="46430" spans="1:4" x14ac:dyDescent="0.3">
      <c r="A46430" s="1"/>
      <c r="B46430" s="1"/>
      <c r="C46430" s="1"/>
      <c r="D46430" s="1"/>
    </row>
    <row r="46431" spans="1:4" x14ac:dyDescent="0.3">
      <c r="A46431" s="1"/>
      <c r="B46431" s="1"/>
      <c r="C46431" s="1"/>
      <c r="D46431" s="1"/>
    </row>
    <row r="46432" spans="1:4" x14ac:dyDescent="0.3">
      <c r="A46432" s="1"/>
      <c r="B46432" s="1"/>
      <c r="C46432" s="1"/>
      <c r="D46432" s="1"/>
    </row>
    <row r="46433" spans="1:4" x14ac:dyDescent="0.3">
      <c r="A46433" s="1"/>
      <c r="B46433" s="1"/>
      <c r="C46433" s="1"/>
      <c r="D46433" s="1"/>
    </row>
    <row r="46434" spans="1:4" x14ac:dyDescent="0.3">
      <c r="A46434" s="1"/>
      <c r="B46434" s="1"/>
      <c r="C46434" s="1"/>
      <c r="D46434" s="1"/>
    </row>
    <row r="46435" spans="1:4" x14ac:dyDescent="0.3">
      <c r="A46435" s="1"/>
      <c r="B46435" s="1"/>
      <c r="C46435" s="1"/>
      <c r="D46435" s="1"/>
    </row>
    <row r="46436" spans="1:4" x14ac:dyDescent="0.3">
      <c r="A46436" s="1"/>
      <c r="B46436" s="1"/>
      <c r="C46436" s="1"/>
      <c r="D46436" s="1"/>
    </row>
    <row r="46437" spans="1:4" x14ac:dyDescent="0.3">
      <c r="A46437" s="1"/>
      <c r="B46437" s="1"/>
      <c r="C46437" s="1"/>
      <c r="D46437" s="1"/>
    </row>
    <row r="46438" spans="1:4" x14ac:dyDescent="0.3">
      <c r="A46438" s="1"/>
      <c r="B46438" s="1"/>
      <c r="C46438" s="1"/>
      <c r="D46438" s="1"/>
    </row>
    <row r="46439" spans="1:4" x14ac:dyDescent="0.3">
      <c r="A46439" s="1"/>
      <c r="B46439" s="1"/>
      <c r="C46439" s="1"/>
      <c r="D46439" s="1"/>
    </row>
    <row r="46440" spans="1:4" x14ac:dyDescent="0.3">
      <c r="A46440" s="1"/>
      <c r="B46440" s="1"/>
      <c r="C46440" s="1"/>
      <c r="D46440" s="1"/>
    </row>
    <row r="46441" spans="1:4" x14ac:dyDescent="0.3">
      <c r="A46441" s="1"/>
      <c r="B46441" s="1"/>
      <c r="C46441" s="1"/>
      <c r="D46441" s="1"/>
    </row>
    <row r="46442" spans="1:4" x14ac:dyDescent="0.3">
      <c r="A46442" s="1"/>
      <c r="B46442" s="1"/>
      <c r="C46442" s="1"/>
      <c r="D46442" s="1"/>
    </row>
    <row r="46443" spans="1:4" x14ac:dyDescent="0.3">
      <c r="A46443" s="1"/>
      <c r="B46443" s="1"/>
      <c r="C46443" s="1"/>
      <c r="D46443" s="1"/>
    </row>
    <row r="46444" spans="1:4" x14ac:dyDescent="0.3">
      <c r="A46444" s="1"/>
      <c r="B46444" s="1"/>
      <c r="C46444" s="1"/>
      <c r="D46444" s="1"/>
    </row>
    <row r="46445" spans="1:4" x14ac:dyDescent="0.3">
      <c r="A46445" s="1"/>
      <c r="B46445" s="1"/>
      <c r="C46445" s="1"/>
      <c r="D46445" s="1"/>
    </row>
    <row r="46446" spans="1:4" x14ac:dyDescent="0.3">
      <c r="A46446" s="1"/>
      <c r="B46446" s="1"/>
      <c r="C46446" s="1"/>
      <c r="D46446" s="1"/>
    </row>
    <row r="46447" spans="1:4" x14ac:dyDescent="0.3">
      <c r="A46447" s="1"/>
      <c r="B46447" s="1"/>
      <c r="C46447" s="1"/>
      <c r="D46447" s="1"/>
    </row>
    <row r="46448" spans="1:4" x14ac:dyDescent="0.3">
      <c r="A46448" s="1"/>
      <c r="B46448" s="1"/>
      <c r="C46448" s="1"/>
      <c r="D46448" s="1"/>
    </row>
    <row r="46449" spans="1:4" x14ac:dyDescent="0.3">
      <c r="A46449" s="1"/>
      <c r="B46449" s="1"/>
      <c r="C46449" s="1"/>
      <c r="D46449" s="1"/>
    </row>
    <row r="46450" spans="1:4" x14ac:dyDescent="0.3">
      <c r="A46450" s="1"/>
      <c r="B46450" s="1"/>
      <c r="C46450" s="1"/>
      <c r="D46450" s="1"/>
    </row>
    <row r="46451" spans="1:4" x14ac:dyDescent="0.3">
      <c r="A46451" s="1"/>
      <c r="B46451" s="1"/>
      <c r="C46451" s="1"/>
      <c r="D46451" s="1"/>
    </row>
    <row r="46452" spans="1:4" x14ac:dyDescent="0.3">
      <c r="A46452" s="1"/>
      <c r="B46452" s="1"/>
      <c r="C46452" s="1"/>
      <c r="D46452" s="1"/>
    </row>
    <row r="46453" spans="1:4" x14ac:dyDescent="0.3">
      <c r="A46453" s="1"/>
      <c r="B46453" s="1"/>
      <c r="C46453" s="1"/>
      <c r="D46453" s="1"/>
    </row>
    <row r="46454" spans="1:4" x14ac:dyDescent="0.3">
      <c r="A46454" s="1"/>
      <c r="B46454" s="1"/>
      <c r="C46454" s="1"/>
      <c r="D46454" s="1"/>
    </row>
    <row r="46455" spans="1:4" x14ac:dyDescent="0.3">
      <c r="A46455" s="1"/>
      <c r="B46455" s="1"/>
      <c r="C46455" s="1"/>
      <c r="D46455" s="1"/>
    </row>
    <row r="46456" spans="1:4" x14ac:dyDescent="0.3">
      <c r="A46456" s="1"/>
      <c r="B46456" s="1"/>
      <c r="C46456" s="1"/>
      <c r="D46456" s="1"/>
    </row>
    <row r="46457" spans="1:4" x14ac:dyDescent="0.3">
      <c r="A46457" s="1"/>
      <c r="B46457" s="1"/>
      <c r="C46457" s="1"/>
      <c r="D46457" s="1"/>
    </row>
    <row r="46458" spans="1:4" x14ac:dyDescent="0.3">
      <c r="A46458" s="1"/>
      <c r="B46458" s="1"/>
      <c r="C46458" s="1"/>
      <c r="D46458" s="1"/>
    </row>
    <row r="46459" spans="1:4" x14ac:dyDescent="0.3">
      <c r="A46459" s="1"/>
      <c r="B46459" s="1"/>
      <c r="C46459" s="1"/>
      <c r="D46459" s="1"/>
    </row>
    <row r="46460" spans="1:4" x14ac:dyDescent="0.3">
      <c r="A46460" s="1"/>
      <c r="B46460" s="1"/>
      <c r="C46460" s="1"/>
      <c r="D46460" s="1"/>
    </row>
    <row r="46461" spans="1:4" x14ac:dyDescent="0.3">
      <c r="A46461" s="1"/>
      <c r="B46461" s="1"/>
      <c r="C46461" s="1"/>
      <c r="D46461" s="1"/>
    </row>
    <row r="46462" spans="1:4" x14ac:dyDescent="0.3">
      <c r="A46462" s="1"/>
      <c r="B46462" s="1"/>
      <c r="C46462" s="1"/>
      <c r="D46462" s="1"/>
    </row>
    <row r="46463" spans="1:4" x14ac:dyDescent="0.3">
      <c r="A46463" s="1"/>
      <c r="B46463" s="1"/>
      <c r="C46463" s="1"/>
      <c r="D46463" s="1"/>
    </row>
    <row r="46464" spans="1:4" x14ac:dyDescent="0.3">
      <c r="A46464" s="1"/>
      <c r="B46464" s="1"/>
      <c r="C46464" s="1"/>
      <c r="D46464" s="1"/>
    </row>
    <row r="46465" spans="1:4" x14ac:dyDescent="0.3">
      <c r="A46465" s="1"/>
      <c r="B46465" s="1"/>
      <c r="C46465" s="1"/>
      <c r="D46465" s="1"/>
    </row>
    <row r="46466" spans="1:4" x14ac:dyDescent="0.3">
      <c r="A46466" s="1"/>
      <c r="B46466" s="1"/>
      <c r="C46466" s="1"/>
      <c r="D46466" s="1"/>
    </row>
    <row r="46467" spans="1:4" x14ac:dyDescent="0.3">
      <c r="A46467" s="1"/>
      <c r="B46467" s="1"/>
      <c r="C46467" s="1"/>
      <c r="D46467" s="1"/>
    </row>
    <row r="46468" spans="1:4" x14ac:dyDescent="0.3">
      <c r="A46468" s="1"/>
      <c r="B46468" s="1"/>
      <c r="C46468" s="1"/>
      <c r="D46468" s="1"/>
    </row>
    <row r="46469" spans="1:4" x14ac:dyDescent="0.3">
      <c r="A46469" s="1"/>
      <c r="B46469" s="1"/>
      <c r="C46469" s="1"/>
      <c r="D46469" s="1"/>
    </row>
    <row r="46470" spans="1:4" x14ac:dyDescent="0.3">
      <c r="A46470" s="1"/>
      <c r="B46470" s="1"/>
      <c r="C46470" s="1"/>
      <c r="D46470" s="1"/>
    </row>
    <row r="46471" spans="1:4" x14ac:dyDescent="0.3">
      <c r="A46471" s="1"/>
      <c r="B46471" s="1"/>
      <c r="C46471" s="1"/>
      <c r="D46471" s="1"/>
    </row>
    <row r="46472" spans="1:4" x14ac:dyDescent="0.3">
      <c r="A46472" s="1"/>
      <c r="B46472" s="1"/>
      <c r="C46472" s="1"/>
      <c r="D46472" s="1"/>
    </row>
    <row r="46473" spans="1:4" x14ac:dyDescent="0.3">
      <c r="A46473" s="1"/>
      <c r="B46473" s="1"/>
      <c r="C46473" s="1"/>
      <c r="D46473" s="1"/>
    </row>
    <row r="46474" spans="1:4" x14ac:dyDescent="0.3">
      <c r="A46474" s="1"/>
      <c r="B46474" s="1"/>
      <c r="C46474" s="1"/>
      <c r="D46474" s="1"/>
    </row>
    <row r="46475" spans="1:4" x14ac:dyDescent="0.3">
      <c r="A46475" s="1"/>
      <c r="B46475" s="1"/>
      <c r="C46475" s="1"/>
      <c r="D46475" s="1"/>
    </row>
    <row r="46476" spans="1:4" x14ac:dyDescent="0.3">
      <c r="A46476" s="1"/>
      <c r="B46476" s="1"/>
      <c r="C46476" s="1"/>
      <c r="D46476" s="1"/>
    </row>
    <row r="46477" spans="1:4" x14ac:dyDescent="0.3">
      <c r="A46477" s="1"/>
      <c r="B46477" s="1"/>
      <c r="C46477" s="1"/>
      <c r="D46477" s="1"/>
    </row>
    <row r="46478" spans="1:4" x14ac:dyDescent="0.3">
      <c r="A46478" s="1"/>
      <c r="B46478" s="1"/>
      <c r="C46478" s="1"/>
      <c r="D46478" s="1"/>
    </row>
    <row r="46479" spans="1:4" x14ac:dyDescent="0.3">
      <c r="A46479" s="1"/>
      <c r="B46479" s="1"/>
      <c r="C46479" s="1"/>
      <c r="D46479" s="1"/>
    </row>
    <row r="46480" spans="1:4" x14ac:dyDescent="0.3">
      <c r="A46480" s="1"/>
      <c r="B46480" s="1"/>
      <c r="C46480" s="1"/>
      <c r="D46480" s="1"/>
    </row>
    <row r="46481" spans="1:4" x14ac:dyDescent="0.3">
      <c r="A46481" s="1"/>
      <c r="B46481" s="1"/>
      <c r="C46481" s="1"/>
      <c r="D46481" s="1"/>
    </row>
    <row r="46482" spans="1:4" x14ac:dyDescent="0.3">
      <c r="A46482" s="1"/>
      <c r="B46482" s="1"/>
      <c r="C46482" s="1"/>
      <c r="D46482" s="1"/>
    </row>
    <row r="46483" spans="1:4" x14ac:dyDescent="0.3">
      <c r="A46483" s="1"/>
      <c r="B46483" s="1"/>
      <c r="C46483" s="1"/>
      <c r="D46483" s="1"/>
    </row>
    <row r="46484" spans="1:4" x14ac:dyDescent="0.3">
      <c r="A46484" s="1"/>
      <c r="B46484" s="1"/>
      <c r="C46484" s="1"/>
      <c r="D46484" s="1"/>
    </row>
    <row r="46485" spans="1:4" x14ac:dyDescent="0.3">
      <c r="A46485" s="1"/>
      <c r="B46485" s="1"/>
      <c r="C46485" s="1"/>
      <c r="D46485" s="1"/>
    </row>
    <row r="46486" spans="1:4" x14ac:dyDescent="0.3">
      <c r="A46486" s="1"/>
      <c r="B46486" s="1"/>
      <c r="C46486" s="1"/>
      <c r="D46486" s="1"/>
    </row>
    <row r="46487" spans="1:4" x14ac:dyDescent="0.3">
      <c r="A46487" s="1"/>
      <c r="B46487" s="1"/>
      <c r="C46487" s="1"/>
      <c r="D46487" s="1"/>
    </row>
    <row r="46488" spans="1:4" x14ac:dyDescent="0.3">
      <c r="A46488" s="1"/>
      <c r="B46488" s="1"/>
      <c r="C46488" s="1"/>
      <c r="D46488" s="1"/>
    </row>
    <row r="46489" spans="1:4" x14ac:dyDescent="0.3">
      <c r="A46489" s="1"/>
      <c r="B46489" s="1"/>
      <c r="C46489" s="1"/>
      <c r="D46489" s="1"/>
    </row>
    <row r="46490" spans="1:4" x14ac:dyDescent="0.3">
      <c r="A46490" s="1"/>
      <c r="B46490" s="1"/>
      <c r="C46490" s="1"/>
      <c r="D46490" s="1"/>
    </row>
    <row r="46491" spans="1:4" x14ac:dyDescent="0.3">
      <c r="A46491" s="1"/>
      <c r="B46491" s="1"/>
      <c r="C46491" s="1"/>
      <c r="D46491" s="1"/>
    </row>
    <row r="46492" spans="1:4" x14ac:dyDescent="0.3">
      <c r="A46492" s="1"/>
      <c r="B46492" s="1"/>
      <c r="C46492" s="1"/>
      <c r="D46492" s="1"/>
    </row>
    <row r="46493" spans="1:4" x14ac:dyDescent="0.3">
      <c r="A46493" s="1"/>
      <c r="B46493" s="1"/>
      <c r="C46493" s="1"/>
      <c r="D46493" s="1"/>
    </row>
    <row r="46494" spans="1:4" x14ac:dyDescent="0.3">
      <c r="A46494" s="1"/>
      <c r="B46494" s="1"/>
      <c r="C46494" s="1"/>
      <c r="D46494" s="1"/>
    </row>
    <row r="46495" spans="1:4" x14ac:dyDescent="0.3">
      <c r="A46495" s="1"/>
      <c r="B46495" s="1"/>
      <c r="C46495" s="1"/>
      <c r="D46495" s="1"/>
    </row>
    <row r="46496" spans="1:4" x14ac:dyDescent="0.3">
      <c r="A46496" s="1"/>
      <c r="B46496" s="1"/>
      <c r="C46496" s="1"/>
      <c r="D46496" s="1"/>
    </row>
    <row r="46497" spans="1:4" x14ac:dyDescent="0.3">
      <c r="A46497" s="1"/>
      <c r="B46497" s="1"/>
      <c r="C46497" s="1"/>
      <c r="D46497" s="1"/>
    </row>
    <row r="46498" spans="1:4" x14ac:dyDescent="0.3">
      <c r="A46498" s="1"/>
      <c r="B46498" s="1"/>
      <c r="C46498" s="1"/>
      <c r="D46498" s="1"/>
    </row>
    <row r="46499" spans="1:4" x14ac:dyDescent="0.3">
      <c r="A46499" s="1"/>
      <c r="B46499" s="1"/>
      <c r="C46499" s="1"/>
      <c r="D46499" s="1"/>
    </row>
    <row r="46500" spans="1:4" x14ac:dyDescent="0.3">
      <c r="A46500" s="1"/>
      <c r="B46500" s="1"/>
      <c r="C46500" s="1"/>
      <c r="D46500" s="1"/>
    </row>
    <row r="46501" spans="1:4" x14ac:dyDescent="0.3">
      <c r="A46501" s="1"/>
      <c r="B46501" s="1"/>
      <c r="C46501" s="1"/>
      <c r="D46501" s="1"/>
    </row>
    <row r="46502" spans="1:4" x14ac:dyDescent="0.3">
      <c r="A46502" s="1"/>
      <c r="B46502" s="1"/>
      <c r="C46502" s="1"/>
      <c r="D46502" s="1"/>
    </row>
    <row r="46503" spans="1:4" x14ac:dyDescent="0.3">
      <c r="A46503" s="1"/>
      <c r="B46503" s="1"/>
      <c r="C46503" s="1"/>
      <c r="D46503" s="1"/>
    </row>
    <row r="46504" spans="1:4" x14ac:dyDescent="0.3">
      <c r="A46504" s="1"/>
      <c r="B46504" s="1"/>
      <c r="C46504" s="1"/>
      <c r="D46504" s="1"/>
    </row>
    <row r="46505" spans="1:4" x14ac:dyDescent="0.3">
      <c r="A46505" s="1"/>
      <c r="B46505" s="1"/>
      <c r="C46505" s="1"/>
      <c r="D46505" s="1"/>
    </row>
    <row r="46506" spans="1:4" x14ac:dyDescent="0.3">
      <c r="A46506" s="1"/>
      <c r="B46506" s="1"/>
      <c r="C46506" s="1"/>
      <c r="D46506" s="1"/>
    </row>
    <row r="46507" spans="1:4" x14ac:dyDescent="0.3">
      <c r="A46507" s="1"/>
      <c r="B46507" s="1"/>
      <c r="C46507" s="1"/>
      <c r="D46507" s="1"/>
    </row>
    <row r="46508" spans="1:4" x14ac:dyDescent="0.3">
      <c r="A46508" s="1"/>
      <c r="B46508" s="1"/>
      <c r="C46508" s="1"/>
      <c r="D46508" s="1"/>
    </row>
    <row r="46509" spans="1:4" x14ac:dyDescent="0.3">
      <c r="A46509" s="1"/>
      <c r="B46509" s="1"/>
      <c r="C46509" s="1"/>
      <c r="D46509" s="1"/>
    </row>
    <row r="46510" spans="1:4" x14ac:dyDescent="0.3">
      <c r="A46510" s="1"/>
      <c r="B46510" s="1"/>
      <c r="C46510" s="1"/>
      <c r="D46510" s="1"/>
    </row>
    <row r="46511" spans="1:4" x14ac:dyDescent="0.3">
      <c r="A46511" s="1"/>
      <c r="B46511" s="1"/>
      <c r="C46511" s="1"/>
      <c r="D46511" s="1"/>
    </row>
    <row r="46512" spans="1:4" x14ac:dyDescent="0.3">
      <c r="A46512" s="1"/>
      <c r="B46512" s="1"/>
      <c r="C46512" s="1"/>
      <c r="D46512" s="1"/>
    </row>
    <row r="46513" spans="1:4" x14ac:dyDescent="0.3">
      <c r="A46513" s="1"/>
      <c r="B46513" s="1"/>
      <c r="C46513" s="1"/>
      <c r="D46513" s="1"/>
    </row>
    <row r="46514" spans="1:4" x14ac:dyDescent="0.3">
      <c r="A46514" s="1"/>
      <c r="B46514" s="1"/>
      <c r="C46514" s="1"/>
      <c r="D46514" s="1"/>
    </row>
    <row r="46515" spans="1:4" x14ac:dyDescent="0.3">
      <c r="A46515" s="1"/>
      <c r="B46515" s="1"/>
      <c r="C46515" s="1"/>
      <c r="D46515" s="1"/>
    </row>
    <row r="46516" spans="1:4" x14ac:dyDescent="0.3">
      <c r="A46516" s="1"/>
      <c r="B46516" s="1"/>
      <c r="C46516" s="1"/>
      <c r="D46516" s="1"/>
    </row>
    <row r="46517" spans="1:4" x14ac:dyDescent="0.3">
      <c r="A46517" s="1"/>
      <c r="B46517" s="1"/>
      <c r="C46517" s="1"/>
      <c r="D46517" s="1"/>
    </row>
    <row r="46518" spans="1:4" x14ac:dyDescent="0.3">
      <c r="A46518" s="1"/>
      <c r="B46518" s="1"/>
      <c r="C46518" s="1"/>
      <c r="D46518" s="1"/>
    </row>
    <row r="46519" spans="1:4" x14ac:dyDescent="0.3">
      <c r="A46519" s="1"/>
      <c r="B46519" s="1"/>
      <c r="C46519" s="1"/>
      <c r="D46519" s="1"/>
    </row>
    <row r="46520" spans="1:4" x14ac:dyDescent="0.3">
      <c r="A46520" s="1"/>
      <c r="B46520" s="1"/>
      <c r="C46520" s="1"/>
      <c r="D46520" s="1"/>
    </row>
    <row r="46521" spans="1:4" x14ac:dyDescent="0.3">
      <c r="A46521" s="1"/>
      <c r="B46521" s="1"/>
      <c r="C46521" s="1"/>
      <c r="D46521" s="1"/>
    </row>
    <row r="46522" spans="1:4" x14ac:dyDescent="0.3">
      <c r="A46522" s="1"/>
      <c r="B46522" s="1"/>
      <c r="C46522" s="1"/>
      <c r="D46522" s="1"/>
    </row>
    <row r="46523" spans="1:4" x14ac:dyDescent="0.3">
      <c r="A46523" s="1"/>
      <c r="B46523" s="1"/>
      <c r="C46523" s="1"/>
      <c r="D46523" s="1"/>
    </row>
    <row r="46524" spans="1:4" x14ac:dyDescent="0.3">
      <c r="A46524" s="1"/>
      <c r="B46524" s="1"/>
      <c r="C46524" s="1"/>
      <c r="D46524" s="1"/>
    </row>
    <row r="46525" spans="1:4" x14ac:dyDescent="0.3">
      <c r="A46525" s="1"/>
      <c r="B46525" s="1"/>
      <c r="C46525" s="1"/>
      <c r="D46525" s="1"/>
    </row>
    <row r="46526" spans="1:4" x14ac:dyDescent="0.3">
      <c r="A46526" s="1"/>
      <c r="B46526" s="1"/>
      <c r="C46526" s="1"/>
      <c r="D46526" s="1"/>
    </row>
    <row r="46527" spans="1:4" x14ac:dyDescent="0.3">
      <c r="A46527" s="1"/>
      <c r="B46527" s="1"/>
      <c r="C46527" s="1"/>
      <c r="D46527" s="1"/>
    </row>
    <row r="46528" spans="1:4" x14ac:dyDescent="0.3">
      <c r="A46528" s="1"/>
      <c r="B46528" s="1"/>
      <c r="C46528" s="1"/>
      <c r="D46528" s="1"/>
    </row>
    <row r="46529" spans="1:4" x14ac:dyDescent="0.3">
      <c r="A46529" s="1"/>
      <c r="B46529" s="1"/>
      <c r="C46529" s="1"/>
      <c r="D46529" s="1"/>
    </row>
    <row r="46530" spans="1:4" x14ac:dyDescent="0.3">
      <c r="A46530" s="1"/>
      <c r="B46530" s="1"/>
      <c r="C46530" s="1"/>
      <c r="D46530" s="1"/>
    </row>
    <row r="46531" spans="1:4" x14ac:dyDescent="0.3">
      <c r="A46531" s="1"/>
      <c r="B46531" s="1"/>
      <c r="C46531" s="1"/>
      <c r="D46531" s="1"/>
    </row>
    <row r="46532" spans="1:4" x14ac:dyDescent="0.3">
      <c r="A46532" s="1"/>
      <c r="B46532" s="1"/>
      <c r="C46532" s="1"/>
      <c r="D46532" s="1"/>
    </row>
    <row r="46533" spans="1:4" x14ac:dyDescent="0.3">
      <c r="A46533" s="1"/>
      <c r="B46533" s="1"/>
      <c r="C46533" s="1"/>
      <c r="D46533" s="1"/>
    </row>
    <row r="46534" spans="1:4" x14ac:dyDescent="0.3">
      <c r="A46534" s="1"/>
      <c r="B46534" s="1"/>
      <c r="C46534" s="1"/>
      <c r="D46534" s="1"/>
    </row>
    <row r="46535" spans="1:4" x14ac:dyDescent="0.3">
      <c r="A46535" s="1"/>
      <c r="B46535" s="1"/>
      <c r="C46535" s="1"/>
      <c r="D46535" s="1"/>
    </row>
    <row r="46536" spans="1:4" x14ac:dyDescent="0.3">
      <c r="A46536" s="1"/>
      <c r="B46536" s="1"/>
      <c r="C46536" s="1"/>
      <c r="D46536" s="1"/>
    </row>
    <row r="46537" spans="1:4" x14ac:dyDescent="0.3">
      <c r="A46537" s="1"/>
      <c r="B46537" s="1"/>
      <c r="C46537" s="1"/>
      <c r="D46537" s="1"/>
    </row>
    <row r="46538" spans="1:4" x14ac:dyDescent="0.3">
      <c r="A46538" s="1"/>
      <c r="B46538" s="1"/>
      <c r="C46538" s="1"/>
      <c r="D46538" s="1"/>
    </row>
    <row r="46539" spans="1:4" x14ac:dyDescent="0.3">
      <c r="A46539" s="1"/>
      <c r="B46539" s="1"/>
      <c r="C46539" s="1"/>
      <c r="D46539" s="1"/>
    </row>
    <row r="46540" spans="1:4" x14ac:dyDescent="0.3">
      <c r="A46540" s="1"/>
      <c r="B46540" s="1"/>
      <c r="C46540" s="1"/>
      <c r="D46540" s="1"/>
    </row>
    <row r="46541" spans="1:4" x14ac:dyDescent="0.3">
      <c r="A46541" s="1"/>
      <c r="B46541" s="1"/>
      <c r="C46541" s="1"/>
      <c r="D46541" s="1"/>
    </row>
    <row r="46542" spans="1:4" x14ac:dyDescent="0.3">
      <c r="A46542" s="1"/>
      <c r="B46542" s="1"/>
      <c r="C46542" s="1"/>
      <c r="D46542" s="1"/>
    </row>
    <row r="46543" spans="1:4" x14ac:dyDescent="0.3">
      <c r="A46543" s="1"/>
      <c r="B46543" s="1"/>
      <c r="C46543" s="1"/>
      <c r="D46543" s="1"/>
    </row>
    <row r="46544" spans="1:4" x14ac:dyDescent="0.3">
      <c r="A46544" s="1"/>
      <c r="B46544" s="1"/>
      <c r="C46544" s="1"/>
      <c r="D46544" s="1"/>
    </row>
    <row r="46545" spans="1:4" x14ac:dyDescent="0.3">
      <c r="A46545" s="1"/>
      <c r="B46545" s="1"/>
      <c r="C46545" s="1"/>
      <c r="D46545" s="1"/>
    </row>
    <row r="46546" spans="1:4" x14ac:dyDescent="0.3">
      <c r="A46546" s="1"/>
      <c r="B46546" s="1"/>
      <c r="C46546" s="1"/>
      <c r="D46546" s="1"/>
    </row>
    <row r="46547" spans="1:4" x14ac:dyDescent="0.3">
      <c r="A46547" s="1"/>
      <c r="B46547" s="1"/>
      <c r="C46547" s="1"/>
      <c r="D46547" s="1"/>
    </row>
    <row r="46548" spans="1:4" x14ac:dyDescent="0.3">
      <c r="A46548" s="1"/>
      <c r="B46548" s="1"/>
      <c r="C46548" s="1"/>
      <c r="D46548" s="1"/>
    </row>
    <row r="46549" spans="1:4" x14ac:dyDescent="0.3">
      <c r="A46549" s="1"/>
      <c r="B46549" s="1"/>
      <c r="C46549" s="1"/>
      <c r="D46549" s="1"/>
    </row>
    <row r="46550" spans="1:4" x14ac:dyDescent="0.3">
      <c r="A46550" s="1"/>
      <c r="B46550" s="1"/>
      <c r="C46550" s="1"/>
      <c r="D46550" s="1"/>
    </row>
    <row r="46551" spans="1:4" x14ac:dyDescent="0.3">
      <c r="A46551" s="1"/>
      <c r="B46551" s="1"/>
      <c r="C46551" s="1"/>
      <c r="D46551" s="1"/>
    </row>
    <row r="46552" spans="1:4" x14ac:dyDescent="0.3">
      <c r="A46552" s="1"/>
      <c r="B46552" s="1"/>
      <c r="C46552" s="1"/>
      <c r="D46552" s="1"/>
    </row>
    <row r="46553" spans="1:4" x14ac:dyDescent="0.3">
      <c r="A46553" s="1"/>
      <c r="B46553" s="1"/>
      <c r="C46553" s="1"/>
      <c r="D46553" s="1"/>
    </row>
    <row r="46554" spans="1:4" x14ac:dyDescent="0.3">
      <c r="A46554" s="1"/>
      <c r="B46554" s="1"/>
      <c r="C46554" s="1"/>
      <c r="D46554" s="1"/>
    </row>
    <row r="46555" spans="1:4" x14ac:dyDescent="0.3">
      <c r="A46555" s="1"/>
      <c r="B46555" s="1"/>
      <c r="C46555" s="1"/>
      <c r="D46555" s="1"/>
    </row>
    <row r="46556" spans="1:4" x14ac:dyDescent="0.3">
      <c r="A46556" s="1"/>
      <c r="B46556" s="1"/>
      <c r="C46556" s="1"/>
      <c r="D46556" s="1"/>
    </row>
    <row r="46557" spans="1:4" x14ac:dyDescent="0.3">
      <c r="A46557" s="1"/>
      <c r="B46557" s="1"/>
      <c r="C46557" s="1"/>
      <c r="D46557" s="1"/>
    </row>
    <row r="46558" spans="1:4" x14ac:dyDescent="0.3">
      <c r="A46558" s="1"/>
      <c r="B46558" s="1"/>
      <c r="C46558" s="1"/>
      <c r="D46558" s="1"/>
    </row>
    <row r="46559" spans="1:4" x14ac:dyDescent="0.3">
      <c r="A46559" s="1"/>
      <c r="B46559" s="1"/>
      <c r="C46559" s="1"/>
      <c r="D46559" s="1"/>
    </row>
    <row r="46560" spans="1:4" x14ac:dyDescent="0.3">
      <c r="A46560" s="1"/>
      <c r="B46560" s="1"/>
      <c r="C46560" s="1"/>
      <c r="D46560" s="1"/>
    </row>
    <row r="46561" spans="1:4" x14ac:dyDescent="0.3">
      <c r="A46561" s="1"/>
      <c r="B46561" s="1"/>
      <c r="C46561" s="1"/>
      <c r="D46561" s="1"/>
    </row>
    <row r="46562" spans="1:4" x14ac:dyDescent="0.3">
      <c r="A46562" s="1"/>
      <c r="B46562" s="1"/>
      <c r="C46562" s="1"/>
      <c r="D46562" s="1"/>
    </row>
    <row r="46563" spans="1:4" x14ac:dyDescent="0.3">
      <c r="A46563" s="1"/>
      <c r="B46563" s="1"/>
      <c r="C46563" s="1"/>
      <c r="D46563" s="1"/>
    </row>
    <row r="46564" spans="1:4" x14ac:dyDescent="0.3">
      <c r="A46564" s="1"/>
      <c r="B46564" s="1"/>
      <c r="C46564" s="1"/>
      <c r="D46564" s="1"/>
    </row>
    <row r="46565" spans="1:4" x14ac:dyDescent="0.3">
      <c r="A46565" s="1"/>
      <c r="B46565" s="1"/>
      <c r="C46565" s="1"/>
      <c r="D46565" s="1"/>
    </row>
    <row r="46566" spans="1:4" x14ac:dyDescent="0.3">
      <c r="A46566" s="1"/>
      <c r="B46566" s="1"/>
      <c r="C46566" s="1"/>
      <c r="D46566" s="1"/>
    </row>
    <row r="46567" spans="1:4" x14ac:dyDescent="0.3">
      <c r="A46567" s="1"/>
      <c r="B46567" s="1"/>
      <c r="C46567" s="1"/>
      <c r="D46567" s="1"/>
    </row>
    <row r="46568" spans="1:4" x14ac:dyDescent="0.3">
      <c r="A46568" s="1"/>
      <c r="B46568" s="1"/>
      <c r="C46568" s="1"/>
      <c r="D46568" s="1"/>
    </row>
    <row r="46569" spans="1:4" x14ac:dyDescent="0.3">
      <c r="A46569" s="1"/>
      <c r="B46569" s="1"/>
      <c r="C46569" s="1"/>
      <c r="D46569" s="1"/>
    </row>
    <row r="46570" spans="1:4" x14ac:dyDescent="0.3">
      <c r="A46570" s="1"/>
      <c r="B46570" s="1"/>
      <c r="C46570" s="1"/>
      <c r="D46570" s="1"/>
    </row>
    <row r="46571" spans="1:4" x14ac:dyDescent="0.3">
      <c r="A46571" s="1"/>
      <c r="B46571" s="1"/>
      <c r="C46571" s="1"/>
      <c r="D46571" s="1"/>
    </row>
    <row r="46572" spans="1:4" x14ac:dyDescent="0.3">
      <c r="A46572" s="1"/>
      <c r="B46572" s="1"/>
      <c r="C46572" s="1"/>
      <c r="D46572" s="1"/>
    </row>
    <row r="46573" spans="1:4" x14ac:dyDescent="0.3">
      <c r="A46573" s="1"/>
      <c r="B46573" s="1"/>
      <c r="C46573" s="1"/>
      <c r="D46573" s="1"/>
    </row>
    <row r="46574" spans="1:4" x14ac:dyDescent="0.3">
      <c r="A46574" s="1"/>
      <c r="B46574" s="1"/>
      <c r="C46574" s="1"/>
      <c r="D46574" s="1"/>
    </row>
    <row r="46575" spans="1:4" x14ac:dyDescent="0.3">
      <c r="A46575" s="1"/>
      <c r="B46575" s="1"/>
      <c r="C46575" s="1"/>
      <c r="D46575" s="1"/>
    </row>
    <row r="46576" spans="1:4" x14ac:dyDescent="0.3">
      <c r="A46576" s="1"/>
      <c r="B46576" s="1"/>
      <c r="C46576" s="1"/>
      <c r="D46576" s="1"/>
    </row>
    <row r="46577" spans="1:4" x14ac:dyDescent="0.3">
      <c r="A46577" s="1"/>
      <c r="B46577" s="1"/>
      <c r="C46577" s="1"/>
      <c r="D46577" s="1"/>
    </row>
    <row r="46578" spans="1:4" x14ac:dyDescent="0.3">
      <c r="A46578" s="1"/>
      <c r="B46578" s="1"/>
      <c r="C46578" s="1"/>
      <c r="D46578" s="1"/>
    </row>
    <row r="46579" spans="1:4" x14ac:dyDescent="0.3">
      <c r="A46579" s="1"/>
      <c r="B46579" s="1"/>
      <c r="C46579" s="1"/>
      <c r="D46579" s="1"/>
    </row>
    <row r="46580" spans="1:4" x14ac:dyDescent="0.3">
      <c r="A46580" s="1"/>
      <c r="B46580" s="1"/>
      <c r="C46580" s="1"/>
      <c r="D46580" s="1"/>
    </row>
    <row r="46581" spans="1:4" x14ac:dyDescent="0.3">
      <c r="A46581" s="1"/>
      <c r="B46581" s="1"/>
      <c r="C46581" s="1"/>
      <c r="D46581" s="1"/>
    </row>
    <row r="46582" spans="1:4" x14ac:dyDescent="0.3">
      <c r="A46582" s="1"/>
      <c r="B46582" s="1"/>
      <c r="C46582" s="1"/>
      <c r="D46582" s="1"/>
    </row>
    <row r="46583" spans="1:4" x14ac:dyDescent="0.3">
      <c r="A46583" s="1"/>
      <c r="B46583" s="1"/>
      <c r="C46583" s="1"/>
      <c r="D46583" s="1"/>
    </row>
    <row r="46584" spans="1:4" x14ac:dyDescent="0.3">
      <c r="A46584" s="1"/>
      <c r="B46584" s="1"/>
      <c r="C46584" s="1"/>
      <c r="D46584" s="1"/>
    </row>
    <row r="46585" spans="1:4" x14ac:dyDescent="0.3">
      <c r="A46585" s="1"/>
      <c r="B46585" s="1"/>
      <c r="C46585" s="1"/>
      <c r="D46585" s="1"/>
    </row>
    <row r="46586" spans="1:4" x14ac:dyDescent="0.3">
      <c r="A46586" s="1"/>
      <c r="B46586" s="1"/>
      <c r="C46586" s="1"/>
      <c r="D46586" s="1"/>
    </row>
    <row r="46587" spans="1:4" x14ac:dyDescent="0.3">
      <c r="A46587" s="1"/>
      <c r="B46587" s="1"/>
      <c r="C46587" s="1"/>
      <c r="D46587" s="1"/>
    </row>
    <row r="46588" spans="1:4" x14ac:dyDescent="0.3">
      <c r="A46588" s="1"/>
      <c r="B46588" s="1"/>
      <c r="C46588" s="1"/>
      <c r="D46588" s="1"/>
    </row>
    <row r="46589" spans="1:4" x14ac:dyDescent="0.3">
      <c r="A46589" s="1"/>
      <c r="B46589" s="1"/>
      <c r="C46589" s="1"/>
      <c r="D46589" s="1"/>
    </row>
    <row r="46590" spans="1:4" x14ac:dyDescent="0.3">
      <c r="A46590" s="1"/>
      <c r="B46590" s="1"/>
      <c r="C46590" s="1"/>
      <c r="D46590" s="1"/>
    </row>
    <row r="46591" spans="1:4" x14ac:dyDescent="0.3">
      <c r="A46591" s="1"/>
      <c r="B46591" s="1"/>
      <c r="C46591" s="1"/>
      <c r="D46591" s="1"/>
    </row>
    <row r="46592" spans="1:4" x14ac:dyDescent="0.3">
      <c r="A46592" s="1"/>
      <c r="B46592" s="1"/>
      <c r="C46592" s="1"/>
      <c r="D46592" s="1"/>
    </row>
    <row r="46593" spans="1:4" x14ac:dyDescent="0.3">
      <c r="A46593" s="1"/>
      <c r="B46593" s="1"/>
      <c r="C46593" s="1"/>
      <c r="D46593" s="1"/>
    </row>
    <row r="46594" spans="1:4" x14ac:dyDescent="0.3">
      <c r="A46594" s="1"/>
      <c r="B46594" s="1"/>
      <c r="C46594" s="1"/>
      <c r="D46594" s="1"/>
    </row>
    <row r="46595" spans="1:4" x14ac:dyDescent="0.3">
      <c r="A46595" s="1"/>
      <c r="B46595" s="1"/>
      <c r="C46595" s="1"/>
      <c r="D46595" s="1"/>
    </row>
    <row r="46596" spans="1:4" x14ac:dyDescent="0.3">
      <c r="A46596" s="1"/>
      <c r="B46596" s="1"/>
      <c r="C46596" s="1"/>
      <c r="D46596" s="1"/>
    </row>
    <row r="46597" spans="1:4" x14ac:dyDescent="0.3">
      <c r="A46597" s="1"/>
      <c r="B46597" s="1"/>
      <c r="C46597" s="1"/>
      <c r="D46597" s="1"/>
    </row>
    <row r="46598" spans="1:4" x14ac:dyDescent="0.3">
      <c r="A46598" s="1"/>
      <c r="B46598" s="1"/>
      <c r="C46598" s="1"/>
      <c r="D46598" s="1"/>
    </row>
    <row r="46599" spans="1:4" x14ac:dyDescent="0.3">
      <c r="A46599" s="1"/>
      <c r="B46599" s="1"/>
      <c r="C46599" s="1"/>
      <c r="D46599" s="1"/>
    </row>
    <row r="46600" spans="1:4" x14ac:dyDescent="0.3">
      <c r="A46600" s="1"/>
      <c r="B46600" s="1"/>
      <c r="C46600" s="1"/>
      <c r="D46600" s="1"/>
    </row>
    <row r="46601" spans="1:4" x14ac:dyDescent="0.3">
      <c r="A46601" s="1"/>
      <c r="B46601" s="1"/>
      <c r="C46601" s="1"/>
      <c r="D46601" s="1"/>
    </row>
    <row r="46602" spans="1:4" x14ac:dyDescent="0.3">
      <c r="A46602" s="1"/>
      <c r="B46602" s="1"/>
      <c r="C46602" s="1"/>
      <c r="D46602" s="1"/>
    </row>
    <row r="46603" spans="1:4" x14ac:dyDescent="0.3">
      <c r="A46603" s="1"/>
      <c r="B46603" s="1"/>
      <c r="C46603" s="1"/>
      <c r="D46603" s="1"/>
    </row>
    <row r="46604" spans="1:4" x14ac:dyDescent="0.3">
      <c r="A46604" s="1"/>
      <c r="B46604" s="1"/>
      <c r="C46604" s="1"/>
      <c r="D46604" s="1"/>
    </row>
    <row r="46605" spans="1:4" x14ac:dyDescent="0.3">
      <c r="A46605" s="1"/>
      <c r="B46605" s="1"/>
      <c r="C46605" s="1"/>
      <c r="D46605" s="1"/>
    </row>
    <row r="46606" spans="1:4" x14ac:dyDescent="0.3">
      <c r="A46606" s="1"/>
      <c r="B46606" s="1"/>
      <c r="C46606" s="1"/>
      <c r="D46606" s="1"/>
    </row>
    <row r="46607" spans="1:4" x14ac:dyDescent="0.3">
      <c r="A46607" s="1"/>
      <c r="B46607" s="1"/>
      <c r="C46607" s="1"/>
      <c r="D46607" s="1"/>
    </row>
    <row r="46608" spans="1:4" x14ac:dyDescent="0.3">
      <c r="A46608" s="1"/>
      <c r="B46608" s="1"/>
      <c r="C46608" s="1"/>
      <c r="D46608" s="1"/>
    </row>
    <row r="46609" spans="1:4" x14ac:dyDescent="0.3">
      <c r="A46609" s="1"/>
      <c r="B46609" s="1"/>
      <c r="C46609" s="1"/>
      <c r="D46609" s="1"/>
    </row>
    <row r="46610" spans="1:4" x14ac:dyDescent="0.3">
      <c r="A46610" s="1"/>
      <c r="B46610" s="1"/>
      <c r="C46610" s="1"/>
      <c r="D46610" s="1"/>
    </row>
    <row r="46611" spans="1:4" x14ac:dyDescent="0.3">
      <c r="A46611" s="1"/>
      <c r="B46611" s="1"/>
      <c r="C46611" s="1"/>
      <c r="D46611" s="1"/>
    </row>
    <row r="46612" spans="1:4" x14ac:dyDescent="0.3">
      <c r="A46612" s="1"/>
      <c r="B46612" s="1"/>
      <c r="C46612" s="1"/>
      <c r="D46612" s="1"/>
    </row>
    <row r="46613" spans="1:4" x14ac:dyDescent="0.3">
      <c r="A46613" s="1"/>
      <c r="B46613" s="1"/>
      <c r="C46613" s="1"/>
      <c r="D46613" s="1"/>
    </row>
    <row r="46614" spans="1:4" x14ac:dyDescent="0.3">
      <c r="A46614" s="1"/>
      <c r="B46614" s="1"/>
      <c r="C46614" s="1"/>
      <c r="D46614" s="1"/>
    </row>
    <row r="46615" spans="1:4" x14ac:dyDescent="0.3">
      <c r="A46615" s="1"/>
      <c r="B46615" s="1"/>
      <c r="C46615" s="1"/>
      <c r="D46615" s="1"/>
    </row>
    <row r="46616" spans="1:4" x14ac:dyDescent="0.3">
      <c r="A46616" s="1"/>
      <c r="B46616" s="1"/>
      <c r="C46616" s="1"/>
      <c r="D46616" s="1"/>
    </row>
    <row r="46617" spans="1:4" x14ac:dyDescent="0.3">
      <c r="A46617" s="1"/>
      <c r="B46617" s="1"/>
      <c r="C46617" s="1"/>
      <c r="D46617" s="1"/>
    </row>
    <row r="46618" spans="1:4" x14ac:dyDescent="0.3">
      <c r="A46618" s="1"/>
      <c r="B46618" s="1"/>
      <c r="C46618" s="1"/>
      <c r="D46618" s="1"/>
    </row>
    <row r="46619" spans="1:4" x14ac:dyDescent="0.3">
      <c r="A46619" s="1"/>
      <c r="B46619" s="1"/>
      <c r="C46619" s="1"/>
      <c r="D46619" s="1"/>
    </row>
    <row r="46620" spans="1:4" x14ac:dyDescent="0.3">
      <c r="A46620" s="1"/>
      <c r="B46620" s="1"/>
      <c r="C46620" s="1"/>
      <c r="D46620" s="1"/>
    </row>
    <row r="46621" spans="1:4" x14ac:dyDescent="0.3">
      <c r="A46621" s="1"/>
      <c r="B46621" s="1"/>
      <c r="C46621" s="1"/>
      <c r="D46621" s="1"/>
    </row>
    <row r="46622" spans="1:4" x14ac:dyDescent="0.3">
      <c r="A46622" s="1"/>
      <c r="B46622" s="1"/>
      <c r="C46622" s="1"/>
      <c r="D46622" s="1"/>
    </row>
    <row r="46623" spans="1:4" x14ac:dyDescent="0.3">
      <c r="A46623" s="1"/>
      <c r="B46623" s="1"/>
      <c r="C46623" s="1"/>
      <c r="D46623" s="1"/>
    </row>
    <row r="46624" spans="1:4" x14ac:dyDescent="0.3">
      <c r="A46624" s="1"/>
      <c r="B46624" s="1"/>
      <c r="C46624" s="1"/>
      <c r="D46624" s="1"/>
    </row>
    <row r="46625" spans="1:4" x14ac:dyDescent="0.3">
      <c r="A46625" s="1"/>
      <c r="B46625" s="1"/>
      <c r="C46625" s="1"/>
      <c r="D46625" s="1"/>
    </row>
    <row r="46626" spans="1:4" x14ac:dyDescent="0.3">
      <c r="A46626" s="1"/>
      <c r="B46626" s="1"/>
      <c r="C46626" s="1"/>
      <c r="D46626" s="1"/>
    </row>
    <row r="46627" spans="1:4" x14ac:dyDescent="0.3">
      <c r="A46627" s="1"/>
      <c r="B46627" s="1"/>
      <c r="C46627" s="1"/>
      <c r="D46627" s="1"/>
    </row>
    <row r="46628" spans="1:4" x14ac:dyDescent="0.3">
      <c r="A46628" s="1"/>
      <c r="B46628" s="1"/>
      <c r="C46628" s="1"/>
      <c r="D46628" s="1"/>
    </row>
    <row r="46629" spans="1:4" x14ac:dyDescent="0.3">
      <c r="A46629" s="1"/>
      <c r="B46629" s="1"/>
      <c r="C46629" s="1"/>
      <c r="D46629" s="1"/>
    </row>
    <row r="46630" spans="1:4" x14ac:dyDescent="0.3">
      <c r="A46630" s="1"/>
      <c r="B46630" s="1"/>
      <c r="C46630" s="1"/>
      <c r="D46630" s="1"/>
    </row>
    <row r="46631" spans="1:4" x14ac:dyDescent="0.3">
      <c r="A46631" s="1"/>
      <c r="B46631" s="1"/>
      <c r="C46631" s="1"/>
      <c r="D46631" s="1"/>
    </row>
    <row r="46632" spans="1:4" x14ac:dyDescent="0.3">
      <c r="A46632" s="1"/>
      <c r="B46632" s="1"/>
      <c r="C46632" s="1"/>
      <c r="D46632" s="1"/>
    </row>
    <row r="46633" spans="1:4" x14ac:dyDescent="0.3">
      <c r="A46633" s="1"/>
      <c r="B46633" s="1"/>
      <c r="C46633" s="1"/>
      <c r="D46633" s="1"/>
    </row>
    <row r="46634" spans="1:4" x14ac:dyDescent="0.3">
      <c r="A46634" s="1"/>
      <c r="B46634" s="1"/>
      <c r="C46634" s="1"/>
      <c r="D46634" s="1"/>
    </row>
    <row r="46635" spans="1:4" x14ac:dyDescent="0.3">
      <c r="A46635" s="1"/>
      <c r="B46635" s="1"/>
      <c r="C46635" s="1"/>
      <c r="D46635" s="1"/>
    </row>
    <row r="46636" spans="1:4" x14ac:dyDescent="0.3">
      <c r="A46636" s="1"/>
      <c r="B46636" s="1"/>
      <c r="C46636" s="1"/>
      <c r="D46636" s="1"/>
    </row>
    <row r="46637" spans="1:4" x14ac:dyDescent="0.3">
      <c r="A46637" s="1"/>
      <c r="B46637" s="1"/>
      <c r="C46637" s="1"/>
      <c r="D46637" s="1"/>
    </row>
    <row r="46638" spans="1:4" x14ac:dyDescent="0.3">
      <c r="A46638" s="1"/>
      <c r="B46638" s="1"/>
      <c r="C46638" s="1"/>
      <c r="D46638" s="1"/>
    </row>
    <row r="46639" spans="1:4" x14ac:dyDescent="0.3">
      <c r="A46639" s="1"/>
      <c r="B46639" s="1"/>
      <c r="C46639" s="1"/>
      <c r="D46639" s="1"/>
    </row>
    <row r="46640" spans="1:4" x14ac:dyDescent="0.3">
      <c r="A46640" s="1"/>
      <c r="B46640" s="1"/>
      <c r="C46640" s="1"/>
      <c r="D46640" s="1"/>
    </row>
    <row r="46641" spans="1:4" x14ac:dyDescent="0.3">
      <c r="A46641" s="1"/>
      <c r="B46641" s="1"/>
      <c r="C46641" s="1"/>
      <c r="D46641" s="1"/>
    </row>
    <row r="46642" spans="1:4" x14ac:dyDescent="0.3">
      <c r="A46642" s="1"/>
      <c r="B46642" s="1"/>
      <c r="C46642" s="1"/>
      <c r="D46642" s="1"/>
    </row>
    <row r="46643" spans="1:4" x14ac:dyDescent="0.3">
      <c r="A46643" s="1"/>
      <c r="B46643" s="1"/>
      <c r="C46643" s="1"/>
      <c r="D46643" s="1"/>
    </row>
    <row r="46644" spans="1:4" x14ac:dyDescent="0.3">
      <c r="A46644" s="1"/>
      <c r="B46644" s="1"/>
      <c r="C46644" s="1"/>
      <c r="D46644" s="1"/>
    </row>
    <row r="46645" spans="1:4" x14ac:dyDescent="0.3">
      <c r="A46645" s="1"/>
      <c r="B46645" s="1"/>
      <c r="C46645" s="1"/>
      <c r="D46645" s="1"/>
    </row>
    <row r="46646" spans="1:4" x14ac:dyDescent="0.3">
      <c r="A46646" s="1"/>
      <c r="B46646" s="1"/>
      <c r="C46646" s="1"/>
      <c r="D46646" s="1"/>
    </row>
    <row r="46647" spans="1:4" x14ac:dyDescent="0.3">
      <c r="A46647" s="1"/>
      <c r="B46647" s="1"/>
      <c r="C46647" s="1"/>
      <c r="D46647" s="1"/>
    </row>
    <row r="46648" spans="1:4" x14ac:dyDescent="0.3">
      <c r="A46648" s="1"/>
      <c r="B46648" s="1"/>
      <c r="C46648" s="1"/>
      <c r="D46648" s="1"/>
    </row>
    <row r="46649" spans="1:4" x14ac:dyDescent="0.3">
      <c r="A46649" s="1"/>
      <c r="B46649" s="1"/>
      <c r="C46649" s="1"/>
      <c r="D46649" s="1"/>
    </row>
    <row r="46650" spans="1:4" x14ac:dyDescent="0.3">
      <c r="A46650" s="1"/>
      <c r="B46650" s="1"/>
      <c r="C46650" s="1"/>
      <c r="D46650" s="1"/>
    </row>
    <row r="46651" spans="1:4" x14ac:dyDescent="0.3">
      <c r="A46651" s="1"/>
      <c r="B46651" s="1"/>
      <c r="C46651" s="1"/>
      <c r="D46651" s="1"/>
    </row>
    <row r="46652" spans="1:4" x14ac:dyDescent="0.3">
      <c r="A46652" s="1"/>
      <c r="B46652" s="1"/>
      <c r="C46652" s="1"/>
      <c r="D46652" s="1"/>
    </row>
    <row r="46653" spans="1:4" x14ac:dyDescent="0.3">
      <c r="A46653" s="1"/>
      <c r="B46653" s="1"/>
      <c r="C46653" s="1"/>
      <c r="D46653" s="1"/>
    </row>
    <row r="46654" spans="1:4" x14ac:dyDescent="0.3">
      <c r="A46654" s="1"/>
      <c r="B46654" s="1"/>
      <c r="C46654" s="1"/>
      <c r="D46654" s="1"/>
    </row>
    <row r="46655" spans="1:4" x14ac:dyDescent="0.3">
      <c r="A46655" s="1"/>
      <c r="B46655" s="1"/>
      <c r="C46655" s="1"/>
      <c r="D46655" s="1"/>
    </row>
    <row r="46656" spans="1:4" x14ac:dyDescent="0.3">
      <c r="A46656" s="1"/>
      <c r="B46656" s="1"/>
      <c r="C46656" s="1"/>
      <c r="D46656" s="1"/>
    </row>
    <row r="46657" spans="1:4" x14ac:dyDescent="0.3">
      <c r="A46657" s="1"/>
      <c r="B46657" s="1"/>
      <c r="C46657" s="1"/>
      <c r="D46657" s="1"/>
    </row>
    <row r="46658" spans="1:4" x14ac:dyDescent="0.3">
      <c r="A46658" s="1"/>
      <c r="B46658" s="1"/>
      <c r="C46658" s="1"/>
      <c r="D46658" s="1"/>
    </row>
    <row r="46659" spans="1:4" x14ac:dyDescent="0.3">
      <c r="A46659" s="1"/>
      <c r="B46659" s="1"/>
      <c r="C46659" s="1"/>
      <c r="D46659" s="1"/>
    </row>
    <row r="46660" spans="1:4" x14ac:dyDescent="0.3">
      <c r="A46660" s="1"/>
      <c r="B46660" s="1"/>
      <c r="C46660" s="1"/>
      <c r="D46660" s="1"/>
    </row>
    <row r="46661" spans="1:4" x14ac:dyDescent="0.3">
      <c r="A46661" s="1"/>
      <c r="B46661" s="1"/>
      <c r="C46661" s="1"/>
      <c r="D46661" s="1"/>
    </row>
    <row r="46662" spans="1:4" x14ac:dyDescent="0.3">
      <c r="A46662" s="1"/>
      <c r="B46662" s="1"/>
      <c r="C46662" s="1"/>
      <c r="D46662" s="1"/>
    </row>
    <row r="46663" spans="1:4" x14ac:dyDescent="0.3">
      <c r="A46663" s="1"/>
      <c r="B46663" s="1"/>
      <c r="C46663" s="1"/>
      <c r="D46663" s="1"/>
    </row>
    <row r="46664" spans="1:4" x14ac:dyDescent="0.3">
      <c r="A46664" s="1"/>
      <c r="B46664" s="1"/>
      <c r="C46664" s="1"/>
      <c r="D46664" s="1"/>
    </row>
    <row r="46665" spans="1:4" x14ac:dyDescent="0.3">
      <c r="A46665" s="1"/>
      <c r="B46665" s="1"/>
      <c r="C46665" s="1"/>
      <c r="D46665" s="1"/>
    </row>
    <row r="46666" spans="1:4" x14ac:dyDescent="0.3">
      <c r="A46666" s="1"/>
      <c r="B46666" s="1"/>
      <c r="C46666" s="1"/>
      <c r="D46666" s="1"/>
    </row>
    <row r="46667" spans="1:4" x14ac:dyDescent="0.3">
      <c r="A46667" s="1"/>
      <c r="B46667" s="1"/>
      <c r="C46667" s="1"/>
      <c r="D46667" s="1"/>
    </row>
    <row r="46668" spans="1:4" x14ac:dyDescent="0.3">
      <c r="A46668" s="1"/>
      <c r="B46668" s="1"/>
      <c r="C46668" s="1"/>
      <c r="D46668" s="1"/>
    </row>
    <row r="46669" spans="1:4" x14ac:dyDescent="0.3">
      <c r="A46669" s="1"/>
      <c r="B46669" s="1"/>
      <c r="C46669" s="1"/>
      <c r="D46669" s="1"/>
    </row>
    <row r="46670" spans="1:4" x14ac:dyDescent="0.3">
      <c r="A46670" s="1"/>
      <c r="B46670" s="1"/>
      <c r="C46670" s="1"/>
      <c r="D46670" s="1"/>
    </row>
    <row r="46671" spans="1:4" x14ac:dyDescent="0.3">
      <c r="A46671" s="1"/>
      <c r="B46671" s="1"/>
      <c r="C46671" s="1"/>
      <c r="D46671" s="1"/>
    </row>
    <row r="46672" spans="1:4" x14ac:dyDescent="0.3">
      <c r="A46672" s="1"/>
      <c r="B46672" s="1"/>
      <c r="C46672" s="1"/>
      <c r="D46672" s="1"/>
    </row>
    <row r="46673" spans="1:4" x14ac:dyDescent="0.3">
      <c r="A46673" s="1"/>
      <c r="B46673" s="1"/>
      <c r="C46673" s="1"/>
      <c r="D46673" s="1"/>
    </row>
    <row r="46674" spans="1:4" x14ac:dyDescent="0.3">
      <c r="A46674" s="1"/>
      <c r="B46674" s="1"/>
      <c r="C46674" s="1"/>
      <c r="D46674" s="1"/>
    </row>
    <row r="46675" spans="1:4" x14ac:dyDescent="0.3">
      <c r="A46675" s="1"/>
      <c r="B46675" s="1"/>
      <c r="C46675" s="1"/>
      <c r="D46675" s="1"/>
    </row>
    <row r="46676" spans="1:4" x14ac:dyDescent="0.3">
      <c r="A46676" s="1"/>
      <c r="B46676" s="1"/>
      <c r="C46676" s="1"/>
      <c r="D46676" s="1"/>
    </row>
    <row r="46677" spans="1:4" x14ac:dyDescent="0.3">
      <c r="A46677" s="1"/>
      <c r="B46677" s="1"/>
      <c r="C46677" s="1"/>
      <c r="D46677" s="1"/>
    </row>
    <row r="46678" spans="1:4" x14ac:dyDescent="0.3">
      <c r="A46678" s="1"/>
      <c r="B46678" s="1"/>
      <c r="C46678" s="1"/>
      <c r="D46678" s="1"/>
    </row>
    <row r="46679" spans="1:4" x14ac:dyDescent="0.3">
      <c r="A46679" s="1"/>
      <c r="B46679" s="1"/>
      <c r="C46679" s="1"/>
      <c r="D46679" s="1"/>
    </row>
    <row r="46680" spans="1:4" x14ac:dyDescent="0.3">
      <c r="A46680" s="1"/>
      <c r="B46680" s="1"/>
      <c r="C46680" s="1"/>
      <c r="D46680" s="1"/>
    </row>
    <row r="46681" spans="1:4" x14ac:dyDescent="0.3">
      <c r="A46681" s="1"/>
      <c r="B46681" s="1"/>
      <c r="C46681" s="1"/>
      <c r="D46681" s="1"/>
    </row>
    <row r="46682" spans="1:4" x14ac:dyDescent="0.3">
      <c r="A46682" s="1"/>
      <c r="B46682" s="1"/>
      <c r="C46682" s="1"/>
      <c r="D46682" s="1"/>
    </row>
    <row r="46683" spans="1:4" x14ac:dyDescent="0.3">
      <c r="A46683" s="1"/>
      <c r="B46683" s="1"/>
      <c r="C46683" s="1"/>
      <c r="D46683" s="1"/>
    </row>
    <row r="46684" spans="1:4" x14ac:dyDescent="0.3">
      <c r="A46684" s="1"/>
      <c r="B46684" s="1"/>
      <c r="C46684" s="1"/>
      <c r="D46684" s="1"/>
    </row>
    <row r="46685" spans="1:4" x14ac:dyDescent="0.3">
      <c r="A46685" s="1"/>
      <c r="B46685" s="1"/>
      <c r="C46685" s="1"/>
      <c r="D46685" s="1"/>
    </row>
    <row r="46686" spans="1:4" x14ac:dyDescent="0.3">
      <c r="A46686" s="1"/>
      <c r="B46686" s="1"/>
      <c r="C46686" s="1"/>
      <c r="D46686" s="1"/>
    </row>
    <row r="46687" spans="1:4" x14ac:dyDescent="0.3">
      <c r="A46687" s="1"/>
      <c r="B46687" s="1"/>
      <c r="C46687" s="1"/>
      <c r="D46687" s="1"/>
    </row>
    <row r="46688" spans="1:4" x14ac:dyDescent="0.3">
      <c r="A46688" s="1"/>
      <c r="B46688" s="1"/>
      <c r="C46688" s="1"/>
      <c r="D46688" s="1"/>
    </row>
    <row r="46689" spans="1:4" x14ac:dyDescent="0.3">
      <c r="A46689" s="1"/>
      <c r="B46689" s="1"/>
      <c r="C46689" s="1"/>
      <c r="D46689" s="1"/>
    </row>
    <row r="46690" spans="1:4" x14ac:dyDescent="0.3">
      <c r="A46690" s="1"/>
      <c r="B46690" s="1"/>
      <c r="C46690" s="1"/>
      <c r="D46690" s="1"/>
    </row>
    <row r="46691" spans="1:4" x14ac:dyDescent="0.3">
      <c r="A46691" s="1"/>
      <c r="B46691" s="1"/>
      <c r="C46691" s="1"/>
      <c r="D46691" s="1"/>
    </row>
    <row r="46692" spans="1:4" x14ac:dyDescent="0.3">
      <c r="A46692" s="1"/>
      <c r="B46692" s="1"/>
      <c r="C46692" s="1"/>
      <c r="D46692" s="1"/>
    </row>
    <row r="46693" spans="1:4" x14ac:dyDescent="0.3">
      <c r="A46693" s="1"/>
      <c r="B46693" s="1"/>
      <c r="C46693" s="1"/>
      <c r="D46693" s="1"/>
    </row>
    <row r="46694" spans="1:4" x14ac:dyDescent="0.3">
      <c r="A46694" s="1"/>
      <c r="B46694" s="1"/>
      <c r="C46694" s="1"/>
      <c r="D46694" s="1"/>
    </row>
    <row r="46695" spans="1:4" x14ac:dyDescent="0.3">
      <c r="A46695" s="1"/>
      <c r="B46695" s="1"/>
      <c r="C46695" s="1"/>
      <c r="D46695" s="1"/>
    </row>
    <row r="46696" spans="1:4" x14ac:dyDescent="0.3">
      <c r="A46696" s="1"/>
      <c r="B46696" s="1"/>
      <c r="C46696" s="1"/>
      <c r="D46696" s="1"/>
    </row>
    <row r="46697" spans="1:4" x14ac:dyDescent="0.3">
      <c r="A46697" s="1"/>
      <c r="B46697" s="1"/>
      <c r="C46697" s="1"/>
      <c r="D46697" s="1"/>
    </row>
    <row r="46698" spans="1:4" x14ac:dyDescent="0.3">
      <c r="A46698" s="1"/>
      <c r="B46698" s="1"/>
      <c r="C46698" s="1"/>
      <c r="D46698" s="1"/>
    </row>
    <row r="46699" spans="1:4" x14ac:dyDescent="0.3">
      <c r="A46699" s="1"/>
      <c r="B46699" s="1"/>
      <c r="C46699" s="1"/>
      <c r="D46699" s="1"/>
    </row>
    <row r="46700" spans="1:4" x14ac:dyDescent="0.3">
      <c r="A46700" s="1"/>
      <c r="B46700" s="1"/>
      <c r="C46700" s="1"/>
      <c r="D46700" s="1"/>
    </row>
    <row r="46701" spans="1:4" x14ac:dyDescent="0.3">
      <c r="A46701" s="1"/>
      <c r="B46701" s="1"/>
      <c r="C46701" s="1"/>
      <c r="D46701" s="1"/>
    </row>
    <row r="46702" spans="1:4" x14ac:dyDescent="0.3">
      <c r="A46702" s="1"/>
      <c r="B46702" s="1"/>
      <c r="C46702" s="1"/>
      <c r="D46702" s="1"/>
    </row>
    <row r="46703" spans="1:4" x14ac:dyDescent="0.3">
      <c r="A46703" s="1"/>
      <c r="B46703" s="1"/>
      <c r="C46703" s="1"/>
      <c r="D46703" s="1"/>
    </row>
    <row r="46704" spans="1:4" x14ac:dyDescent="0.3">
      <c r="A46704" s="1"/>
      <c r="B46704" s="1"/>
      <c r="C46704" s="1"/>
      <c r="D46704" s="1"/>
    </row>
    <row r="46705" spans="1:4" x14ac:dyDescent="0.3">
      <c r="A46705" s="1"/>
      <c r="B46705" s="1"/>
      <c r="C46705" s="1"/>
      <c r="D46705" s="1"/>
    </row>
    <row r="46706" spans="1:4" x14ac:dyDescent="0.3">
      <c r="A46706" s="1"/>
      <c r="B46706" s="1"/>
      <c r="C46706" s="1"/>
      <c r="D46706" s="1"/>
    </row>
    <row r="46707" spans="1:4" x14ac:dyDescent="0.3">
      <c r="A46707" s="1"/>
      <c r="B46707" s="1"/>
      <c r="C46707" s="1"/>
      <c r="D46707" s="1"/>
    </row>
    <row r="46708" spans="1:4" x14ac:dyDescent="0.3">
      <c r="A46708" s="1"/>
      <c r="B46708" s="1"/>
      <c r="C46708" s="1"/>
      <c r="D46708" s="1"/>
    </row>
    <row r="46709" spans="1:4" x14ac:dyDescent="0.3">
      <c r="A46709" s="1"/>
      <c r="B46709" s="1"/>
      <c r="C46709" s="1"/>
      <c r="D46709" s="1"/>
    </row>
    <row r="46710" spans="1:4" x14ac:dyDescent="0.3">
      <c r="A46710" s="1"/>
      <c r="B46710" s="1"/>
      <c r="C46710" s="1"/>
      <c r="D46710" s="1"/>
    </row>
    <row r="46711" spans="1:4" x14ac:dyDescent="0.3">
      <c r="A46711" s="1"/>
      <c r="B46711" s="1"/>
      <c r="C46711" s="1"/>
      <c r="D46711" s="1"/>
    </row>
    <row r="46712" spans="1:4" x14ac:dyDescent="0.3">
      <c r="A46712" s="1"/>
      <c r="B46712" s="1"/>
      <c r="C46712" s="1"/>
      <c r="D46712" s="1"/>
    </row>
    <row r="46713" spans="1:4" x14ac:dyDescent="0.3">
      <c r="A46713" s="1"/>
      <c r="B46713" s="1"/>
      <c r="C46713" s="1"/>
      <c r="D46713" s="1"/>
    </row>
    <row r="46714" spans="1:4" x14ac:dyDescent="0.3">
      <c r="A46714" s="1"/>
      <c r="B46714" s="1"/>
      <c r="C46714" s="1"/>
      <c r="D46714" s="1"/>
    </row>
    <row r="46715" spans="1:4" x14ac:dyDescent="0.3">
      <c r="A46715" s="1"/>
      <c r="B46715" s="1"/>
      <c r="C46715" s="1"/>
      <c r="D46715" s="1"/>
    </row>
    <row r="46716" spans="1:4" x14ac:dyDescent="0.3">
      <c r="A46716" s="1"/>
      <c r="B46716" s="1"/>
      <c r="C46716" s="1"/>
      <c r="D46716" s="1"/>
    </row>
    <row r="46717" spans="1:4" x14ac:dyDescent="0.3">
      <c r="A46717" s="1"/>
      <c r="B46717" s="1"/>
      <c r="C46717" s="1"/>
      <c r="D46717" s="1"/>
    </row>
    <row r="46718" spans="1:4" x14ac:dyDescent="0.3">
      <c r="A46718" s="1"/>
      <c r="B46718" s="1"/>
      <c r="C46718" s="1"/>
      <c r="D46718" s="1"/>
    </row>
    <row r="46719" spans="1:4" x14ac:dyDescent="0.3">
      <c r="A46719" s="1"/>
      <c r="B46719" s="1"/>
      <c r="C46719" s="1"/>
      <c r="D46719" s="1"/>
    </row>
    <row r="46720" spans="1:4" x14ac:dyDescent="0.3">
      <c r="A46720" s="1"/>
      <c r="B46720" s="1"/>
      <c r="C46720" s="1"/>
      <c r="D46720" s="1"/>
    </row>
    <row r="46721" spans="1:4" x14ac:dyDescent="0.3">
      <c r="A46721" s="1"/>
      <c r="B46721" s="1"/>
      <c r="C46721" s="1"/>
      <c r="D46721" s="1"/>
    </row>
    <row r="46722" spans="1:4" x14ac:dyDescent="0.3">
      <c r="A46722" s="1"/>
      <c r="B46722" s="1"/>
      <c r="C46722" s="1"/>
      <c r="D46722" s="1"/>
    </row>
    <row r="46723" spans="1:4" x14ac:dyDescent="0.3">
      <c r="A46723" s="1"/>
      <c r="B46723" s="1"/>
      <c r="C46723" s="1"/>
      <c r="D46723" s="1"/>
    </row>
    <row r="46724" spans="1:4" x14ac:dyDescent="0.3">
      <c r="A46724" s="1"/>
      <c r="B46724" s="1"/>
      <c r="C46724" s="1"/>
      <c r="D46724" s="1"/>
    </row>
    <row r="46725" spans="1:4" x14ac:dyDescent="0.3">
      <c r="A46725" s="1"/>
      <c r="B46725" s="1"/>
      <c r="C46725" s="1"/>
      <c r="D46725" s="1"/>
    </row>
    <row r="46726" spans="1:4" x14ac:dyDescent="0.3">
      <c r="A46726" s="1"/>
      <c r="B46726" s="1"/>
      <c r="C46726" s="1"/>
      <c r="D46726" s="1"/>
    </row>
    <row r="46727" spans="1:4" x14ac:dyDescent="0.3">
      <c r="A46727" s="1"/>
      <c r="B46727" s="1"/>
      <c r="C46727" s="1"/>
      <c r="D46727" s="1"/>
    </row>
    <row r="46728" spans="1:4" x14ac:dyDescent="0.3">
      <c r="A46728" s="1"/>
      <c r="B46728" s="1"/>
      <c r="C46728" s="1"/>
      <c r="D46728" s="1"/>
    </row>
    <row r="46729" spans="1:4" x14ac:dyDescent="0.3">
      <c r="A46729" s="1"/>
      <c r="B46729" s="1"/>
      <c r="C46729" s="1"/>
      <c r="D46729" s="1"/>
    </row>
    <row r="46730" spans="1:4" x14ac:dyDescent="0.3">
      <c r="A46730" s="1"/>
      <c r="B46730" s="1"/>
      <c r="C46730" s="1"/>
      <c r="D46730" s="1"/>
    </row>
    <row r="46731" spans="1:4" x14ac:dyDescent="0.3">
      <c r="A46731" s="1"/>
      <c r="B46731" s="1"/>
      <c r="C46731" s="1"/>
      <c r="D46731" s="1"/>
    </row>
    <row r="46732" spans="1:4" x14ac:dyDescent="0.3">
      <c r="A46732" s="1"/>
      <c r="B46732" s="1"/>
      <c r="C46732" s="1"/>
      <c r="D46732" s="1"/>
    </row>
    <row r="46733" spans="1:4" x14ac:dyDescent="0.3">
      <c r="A46733" s="1"/>
      <c r="B46733" s="1"/>
      <c r="C46733" s="1"/>
      <c r="D46733" s="1"/>
    </row>
    <row r="46734" spans="1:4" x14ac:dyDescent="0.3">
      <c r="A46734" s="1"/>
      <c r="B46734" s="1"/>
      <c r="C46734" s="1"/>
      <c r="D46734" s="1"/>
    </row>
    <row r="46735" spans="1:4" x14ac:dyDescent="0.3">
      <c r="A46735" s="1"/>
      <c r="B46735" s="1"/>
      <c r="C46735" s="1"/>
      <c r="D46735" s="1"/>
    </row>
    <row r="46736" spans="1:4" x14ac:dyDescent="0.3">
      <c r="A46736" s="1"/>
      <c r="B46736" s="1"/>
      <c r="C46736" s="1"/>
      <c r="D46736" s="1"/>
    </row>
    <row r="46737" spans="1:4" x14ac:dyDescent="0.3">
      <c r="A46737" s="1"/>
      <c r="B46737" s="1"/>
      <c r="C46737" s="1"/>
      <c r="D46737" s="1"/>
    </row>
    <row r="46738" spans="1:4" x14ac:dyDescent="0.3">
      <c r="A46738" s="1"/>
      <c r="B46738" s="1"/>
      <c r="C46738" s="1"/>
      <c r="D46738" s="1"/>
    </row>
    <row r="46739" spans="1:4" x14ac:dyDescent="0.3">
      <c r="A46739" s="1"/>
      <c r="B46739" s="1"/>
      <c r="C46739" s="1"/>
      <c r="D46739" s="1"/>
    </row>
    <row r="46740" spans="1:4" x14ac:dyDescent="0.3">
      <c r="A46740" s="1"/>
      <c r="B46740" s="1"/>
      <c r="C46740" s="1"/>
      <c r="D46740" s="1"/>
    </row>
    <row r="46741" spans="1:4" x14ac:dyDescent="0.3">
      <c r="A46741" s="1"/>
      <c r="B46741" s="1"/>
      <c r="C46741" s="1"/>
      <c r="D46741" s="1"/>
    </row>
    <row r="46742" spans="1:4" x14ac:dyDescent="0.3">
      <c r="A46742" s="1"/>
      <c r="B46742" s="1"/>
      <c r="C46742" s="1"/>
      <c r="D46742" s="1"/>
    </row>
    <row r="46743" spans="1:4" x14ac:dyDescent="0.3">
      <c r="A46743" s="1"/>
      <c r="B46743" s="1"/>
      <c r="C46743" s="1"/>
      <c r="D46743" s="1"/>
    </row>
    <row r="46744" spans="1:4" x14ac:dyDescent="0.3">
      <c r="A46744" s="1"/>
      <c r="B46744" s="1"/>
      <c r="C46744" s="1"/>
      <c r="D46744" s="1"/>
    </row>
    <row r="46745" spans="1:4" x14ac:dyDescent="0.3">
      <c r="A46745" s="1"/>
      <c r="B46745" s="1"/>
      <c r="C46745" s="1"/>
      <c r="D46745" s="1"/>
    </row>
    <row r="46746" spans="1:4" x14ac:dyDescent="0.3">
      <c r="A46746" s="1"/>
      <c r="B46746" s="1"/>
      <c r="C46746" s="1"/>
      <c r="D46746" s="1"/>
    </row>
    <row r="46747" spans="1:4" x14ac:dyDescent="0.3">
      <c r="A46747" s="1"/>
      <c r="B46747" s="1"/>
      <c r="C46747" s="1"/>
      <c r="D46747" s="1"/>
    </row>
    <row r="46748" spans="1:4" x14ac:dyDescent="0.3">
      <c r="A46748" s="1"/>
      <c r="B46748" s="1"/>
      <c r="C46748" s="1"/>
      <c r="D46748" s="1"/>
    </row>
    <row r="46749" spans="1:4" x14ac:dyDescent="0.3">
      <c r="A46749" s="1"/>
      <c r="B46749" s="1"/>
      <c r="C46749" s="1"/>
      <c r="D46749" s="1"/>
    </row>
    <row r="46750" spans="1:4" x14ac:dyDescent="0.3">
      <c r="A46750" s="1"/>
      <c r="B46750" s="1"/>
      <c r="C46750" s="1"/>
      <c r="D46750" s="1"/>
    </row>
    <row r="46751" spans="1:4" x14ac:dyDescent="0.3">
      <c r="A46751" s="1"/>
      <c r="B46751" s="1"/>
      <c r="C46751" s="1"/>
      <c r="D46751" s="1"/>
    </row>
    <row r="46752" spans="1:4" x14ac:dyDescent="0.3">
      <c r="A46752" s="1"/>
      <c r="B46752" s="1"/>
      <c r="C46752" s="1"/>
      <c r="D46752" s="1"/>
    </row>
    <row r="46753" spans="1:4" x14ac:dyDescent="0.3">
      <c r="A46753" s="1"/>
      <c r="B46753" s="1"/>
      <c r="C46753" s="1"/>
      <c r="D46753" s="1"/>
    </row>
    <row r="46754" spans="1:4" x14ac:dyDescent="0.3">
      <c r="A46754" s="1"/>
      <c r="B46754" s="1"/>
      <c r="C46754" s="1"/>
      <c r="D46754" s="1"/>
    </row>
    <row r="46755" spans="1:4" x14ac:dyDescent="0.3">
      <c r="A46755" s="1"/>
      <c r="B46755" s="1"/>
      <c r="C46755" s="1"/>
      <c r="D46755" s="1"/>
    </row>
    <row r="46756" spans="1:4" x14ac:dyDescent="0.3">
      <c r="A46756" s="1"/>
      <c r="B46756" s="1"/>
      <c r="C46756" s="1"/>
      <c r="D46756" s="1"/>
    </row>
    <row r="46757" spans="1:4" x14ac:dyDescent="0.3">
      <c r="A46757" s="1"/>
      <c r="B46757" s="1"/>
      <c r="C46757" s="1"/>
      <c r="D46757" s="1"/>
    </row>
    <row r="46758" spans="1:4" x14ac:dyDescent="0.3">
      <c r="A46758" s="1"/>
      <c r="B46758" s="1"/>
      <c r="C46758" s="1"/>
      <c r="D46758" s="1"/>
    </row>
    <row r="46759" spans="1:4" x14ac:dyDescent="0.3">
      <c r="A46759" s="1"/>
      <c r="B46759" s="1"/>
      <c r="C46759" s="1"/>
      <c r="D46759" s="1"/>
    </row>
    <row r="46760" spans="1:4" x14ac:dyDescent="0.3">
      <c r="A46760" s="1"/>
      <c r="B46760" s="1"/>
      <c r="C46760" s="1"/>
      <c r="D46760" s="1"/>
    </row>
    <row r="46761" spans="1:4" x14ac:dyDescent="0.3">
      <c r="A46761" s="1"/>
      <c r="B46761" s="1"/>
      <c r="C46761" s="1"/>
      <c r="D46761" s="1"/>
    </row>
    <row r="46762" spans="1:4" x14ac:dyDescent="0.3">
      <c r="A46762" s="1"/>
      <c r="B46762" s="1"/>
      <c r="C46762" s="1"/>
      <c r="D46762" s="1"/>
    </row>
    <row r="46763" spans="1:4" x14ac:dyDescent="0.3">
      <c r="A46763" s="1"/>
      <c r="B46763" s="1"/>
      <c r="C46763" s="1"/>
      <c r="D46763" s="1"/>
    </row>
    <row r="46764" spans="1:4" x14ac:dyDescent="0.3">
      <c r="A46764" s="1"/>
      <c r="B46764" s="1"/>
      <c r="C46764" s="1"/>
      <c r="D46764" s="1"/>
    </row>
    <row r="46765" spans="1:4" x14ac:dyDescent="0.3">
      <c r="A46765" s="1"/>
      <c r="B46765" s="1"/>
      <c r="C46765" s="1"/>
      <c r="D46765" s="1"/>
    </row>
    <row r="46766" spans="1:4" x14ac:dyDescent="0.3">
      <c r="A46766" s="1"/>
      <c r="B46766" s="1"/>
      <c r="C46766" s="1"/>
      <c r="D46766" s="1"/>
    </row>
    <row r="46767" spans="1:4" x14ac:dyDescent="0.3">
      <c r="A46767" s="1"/>
      <c r="B46767" s="1"/>
      <c r="C46767" s="1"/>
      <c r="D46767" s="1"/>
    </row>
    <row r="46768" spans="1:4" x14ac:dyDescent="0.3">
      <c r="A46768" s="1"/>
      <c r="B46768" s="1"/>
      <c r="C46768" s="1"/>
      <c r="D46768" s="1"/>
    </row>
    <row r="46769" spans="1:4" x14ac:dyDescent="0.3">
      <c r="A46769" s="1"/>
      <c r="B46769" s="1"/>
      <c r="C46769" s="1"/>
      <c r="D46769" s="1"/>
    </row>
    <row r="46770" spans="1:4" x14ac:dyDescent="0.3">
      <c r="A46770" s="1"/>
      <c r="B46770" s="1"/>
      <c r="C46770" s="1"/>
      <c r="D46770" s="1"/>
    </row>
    <row r="46771" spans="1:4" x14ac:dyDescent="0.3">
      <c r="A46771" s="1"/>
      <c r="B46771" s="1"/>
      <c r="C46771" s="1"/>
      <c r="D46771" s="1"/>
    </row>
    <row r="46772" spans="1:4" x14ac:dyDescent="0.3">
      <c r="A46772" s="1"/>
      <c r="B46772" s="1"/>
      <c r="C46772" s="1"/>
      <c r="D46772" s="1"/>
    </row>
    <row r="46773" spans="1:4" x14ac:dyDescent="0.3">
      <c r="A46773" s="1"/>
      <c r="B46773" s="1"/>
      <c r="C46773" s="1"/>
      <c r="D46773" s="1"/>
    </row>
    <row r="46774" spans="1:4" x14ac:dyDescent="0.3">
      <c r="A46774" s="1"/>
      <c r="B46774" s="1"/>
      <c r="C46774" s="1"/>
      <c r="D46774" s="1"/>
    </row>
    <row r="46775" spans="1:4" x14ac:dyDescent="0.3">
      <c r="A46775" s="1"/>
      <c r="B46775" s="1"/>
      <c r="C46775" s="1"/>
      <c r="D46775" s="1"/>
    </row>
    <row r="46776" spans="1:4" x14ac:dyDescent="0.3">
      <c r="A46776" s="1"/>
      <c r="B46776" s="1"/>
      <c r="C46776" s="1"/>
      <c r="D46776" s="1"/>
    </row>
    <row r="46777" spans="1:4" x14ac:dyDescent="0.3">
      <c r="A46777" s="1"/>
      <c r="B46777" s="1"/>
      <c r="C46777" s="1"/>
      <c r="D46777" s="1"/>
    </row>
    <row r="46778" spans="1:4" x14ac:dyDescent="0.3">
      <c r="A46778" s="1"/>
      <c r="B46778" s="1"/>
      <c r="C46778" s="1"/>
      <c r="D46778" s="1"/>
    </row>
    <row r="46779" spans="1:4" x14ac:dyDescent="0.3">
      <c r="A46779" s="1"/>
      <c r="B46779" s="1"/>
      <c r="C46779" s="1"/>
      <c r="D46779" s="1"/>
    </row>
    <row r="46780" spans="1:4" x14ac:dyDescent="0.3">
      <c r="A46780" s="1"/>
      <c r="B46780" s="1"/>
      <c r="C46780" s="1"/>
      <c r="D46780" s="1"/>
    </row>
    <row r="46781" spans="1:4" x14ac:dyDescent="0.3">
      <c r="A46781" s="1"/>
      <c r="B46781" s="1"/>
      <c r="C46781" s="1"/>
      <c r="D46781" s="1"/>
    </row>
    <row r="46782" spans="1:4" x14ac:dyDescent="0.3">
      <c r="A46782" s="1"/>
      <c r="B46782" s="1"/>
      <c r="C46782" s="1"/>
      <c r="D46782" s="1"/>
    </row>
    <row r="46783" spans="1:4" x14ac:dyDescent="0.3">
      <c r="A46783" s="1"/>
      <c r="B46783" s="1"/>
      <c r="C46783" s="1"/>
      <c r="D46783" s="1"/>
    </row>
    <row r="46784" spans="1:4" x14ac:dyDescent="0.3">
      <c r="A46784" s="1"/>
      <c r="B46784" s="1"/>
      <c r="C46784" s="1"/>
      <c r="D46784" s="1"/>
    </row>
    <row r="46785" spans="1:4" x14ac:dyDescent="0.3">
      <c r="A46785" s="1"/>
      <c r="B46785" s="1"/>
      <c r="C46785" s="1"/>
      <c r="D46785" s="1"/>
    </row>
    <row r="46786" spans="1:4" x14ac:dyDescent="0.3">
      <c r="A46786" s="1"/>
      <c r="B46786" s="1"/>
      <c r="C46786" s="1"/>
      <c r="D46786" s="1"/>
    </row>
    <row r="46787" spans="1:4" x14ac:dyDescent="0.3">
      <c r="A46787" s="1"/>
      <c r="B46787" s="1"/>
      <c r="C46787" s="1"/>
      <c r="D46787" s="1"/>
    </row>
    <row r="46788" spans="1:4" x14ac:dyDescent="0.3">
      <c r="A46788" s="1"/>
      <c r="B46788" s="1"/>
      <c r="C46788" s="1"/>
      <c r="D46788" s="1"/>
    </row>
    <row r="46789" spans="1:4" x14ac:dyDescent="0.3">
      <c r="A46789" s="1"/>
      <c r="B46789" s="1"/>
      <c r="C46789" s="1"/>
      <c r="D46789" s="1"/>
    </row>
    <row r="46790" spans="1:4" x14ac:dyDescent="0.3">
      <c r="A46790" s="1"/>
      <c r="B46790" s="1"/>
      <c r="C46790" s="1"/>
      <c r="D46790" s="1"/>
    </row>
    <row r="46791" spans="1:4" x14ac:dyDescent="0.3">
      <c r="A46791" s="1"/>
      <c r="B46791" s="1"/>
      <c r="C46791" s="1"/>
      <c r="D46791" s="1"/>
    </row>
    <row r="46792" spans="1:4" x14ac:dyDescent="0.3">
      <c r="A46792" s="1"/>
      <c r="B46792" s="1"/>
      <c r="C46792" s="1"/>
      <c r="D46792" s="1"/>
    </row>
    <row r="46793" spans="1:4" x14ac:dyDescent="0.3">
      <c r="A46793" s="1"/>
      <c r="B46793" s="1"/>
      <c r="C46793" s="1"/>
      <c r="D46793" s="1"/>
    </row>
    <row r="46794" spans="1:4" x14ac:dyDescent="0.3">
      <c r="A46794" s="1"/>
      <c r="B46794" s="1"/>
      <c r="C46794" s="1"/>
      <c r="D46794" s="1"/>
    </row>
    <row r="46795" spans="1:4" x14ac:dyDescent="0.3">
      <c r="A46795" s="1"/>
      <c r="B46795" s="1"/>
      <c r="C46795" s="1"/>
      <c r="D46795" s="1"/>
    </row>
    <row r="46796" spans="1:4" x14ac:dyDescent="0.3">
      <c r="A46796" s="1"/>
      <c r="B46796" s="1"/>
      <c r="C46796" s="1"/>
      <c r="D46796" s="1"/>
    </row>
    <row r="46797" spans="1:4" x14ac:dyDescent="0.3">
      <c r="A46797" s="1"/>
      <c r="B46797" s="1"/>
      <c r="C46797" s="1"/>
      <c r="D46797" s="1"/>
    </row>
    <row r="46798" spans="1:4" x14ac:dyDescent="0.3">
      <c r="A46798" s="1"/>
      <c r="B46798" s="1"/>
      <c r="C46798" s="1"/>
      <c r="D46798" s="1"/>
    </row>
    <row r="46799" spans="1:4" x14ac:dyDescent="0.3">
      <c r="A46799" s="1"/>
      <c r="B46799" s="1"/>
      <c r="C46799" s="1"/>
      <c r="D46799" s="1"/>
    </row>
    <row r="46800" spans="1:4" x14ac:dyDescent="0.3">
      <c r="A46800" s="1"/>
      <c r="B46800" s="1"/>
      <c r="C46800" s="1"/>
      <c r="D46800" s="1"/>
    </row>
    <row r="46801" spans="1:4" x14ac:dyDescent="0.3">
      <c r="A46801" s="1"/>
      <c r="B46801" s="1"/>
      <c r="C46801" s="1"/>
      <c r="D46801" s="1"/>
    </row>
    <row r="46802" spans="1:4" x14ac:dyDescent="0.3">
      <c r="A46802" s="1"/>
      <c r="B46802" s="1"/>
      <c r="C46802" s="1"/>
      <c r="D46802" s="1"/>
    </row>
    <row r="46803" spans="1:4" x14ac:dyDescent="0.3">
      <c r="A46803" s="1"/>
      <c r="B46803" s="1"/>
      <c r="C46803" s="1"/>
      <c r="D46803" s="1"/>
    </row>
    <row r="46804" spans="1:4" x14ac:dyDescent="0.3">
      <c r="A46804" s="1"/>
      <c r="B46804" s="1"/>
      <c r="C46804" s="1"/>
      <c r="D46804" s="1"/>
    </row>
    <row r="46805" spans="1:4" x14ac:dyDescent="0.3">
      <c r="A46805" s="1"/>
      <c r="B46805" s="1"/>
      <c r="C46805" s="1"/>
      <c r="D46805" s="1"/>
    </row>
    <row r="46806" spans="1:4" x14ac:dyDescent="0.3">
      <c r="A46806" s="1"/>
      <c r="B46806" s="1"/>
      <c r="C46806" s="1"/>
      <c r="D46806" s="1"/>
    </row>
    <row r="46807" spans="1:4" x14ac:dyDescent="0.3">
      <c r="A46807" s="1"/>
      <c r="B46807" s="1"/>
      <c r="C46807" s="1"/>
      <c r="D46807" s="1"/>
    </row>
    <row r="46808" spans="1:4" x14ac:dyDescent="0.3">
      <c r="A46808" s="1"/>
      <c r="B46808" s="1"/>
      <c r="C46808" s="1"/>
      <c r="D46808" s="1"/>
    </row>
    <row r="46809" spans="1:4" x14ac:dyDescent="0.3">
      <c r="A46809" s="1"/>
      <c r="B46809" s="1"/>
      <c r="C46809" s="1"/>
      <c r="D46809" s="1"/>
    </row>
    <row r="46810" spans="1:4" x14ac:dyDescent="0.3">
      <c r="A46810" s="1"/>
      <c r="B46810" s="1"/>
      <c r="C46810" s="1"/>
      <c r="D46810" s="1"/>
    </row>
    <row r="46811" spans="1:4" x14ac:dyDescent="0.3">
      <c r="A46811" s="1"/>
      <c r="B46811" s="1"/>
      <c r="C46811" s="1"/>
      <c r="D46811" s="1"/>
    </row>
    <row r="46812" spans="1:4" x14ac:dyDescent="0.3">
      <c r="A46812" s="1"/>
      <c r="B46812" s="1"/>
      <c r="C46812" s="1"/>
      <c r="D46812" s="1"/>
    </row>
    <row r="46813" spans="1:4" x14ac:dyDescent="0.3">
      <c r="A46813" s="1"/>
      <c r="B46813" s="1"/>
      <c r="C46813" s="1"/>
      <c r="D46813" s="1"/>
    </row>
    <row r="46814" spans="1:4" x14ac:dyDescent="0.3">
      <c r="A46814" s="1"/>
      <c r="B46814" s="1"/>
      <c r="C46814" s="1"/>
      <c r="D46814" s="1"/>
    </row>
    <row r="46815" spans="1:4" x14ac:dyDescent="0.3">
      <c r="A46815" s="1"/>
      <c r="B46815" s="1"/>
      <c r="C46815" s="1"/>
      <c r="D46815" s="1"/>
    </row>
    <row r="46816" spans="1:4" x14ac:dyDescent="0.3">
      <c r="A46816" s="1"/>
      <c r="B46816" s="1"/>
      <c r="C46816" s="1"/>
      <c r="D46816" s="1"/>
    </row>
    <row r="46817" spans="1:4" x14ac:dyDescent="0.3">
      <c r="A46817" s="1"/>
      <c r="B46817" s="1"/>
      <c r="C46817" s="1"/>
      <c r="D46817" s="1"/>
    </row>
    <row r="46818" spans="1:4" x14ac:dyDescent="0.3">
      <c r="A46818" s="1"/>
      <c r="B46818" s="1"/>
      <c r="C46818" s="1"/>
      <c r="D46818" s="1"/>
    </row>
    <row r="46819" spans="1:4" x14ac:dyDescent="0.3">
      <c r="A46819" s="1"/>
      <c r="B46819" s="1"/>
      <c r="C46819" s="1"/>
      <c r="D46819" s="1"/>
    </row>
    <row r="46820" spans="1:4" x14ac:dyDescent="0.3">
      <c r="A46820" s="1"/>
      <c r="B46820" s="1"/>
      <c r="C46820" s="1"/>
      <c r="D46820" s="1"/>
    </row>
    <row r="46821" spans="1:4" x14ac:dyDescent="0.3">
      <c r="A46821" s="1"/>
      <c r="B46821" s="1"/>
      <c r="C46821" s="1"/>
      <c r="D46821" s="1"/>
    </row>
    <row r="46822" spans="1:4" x14ac:dyDescent="0.3">
      <c r="A46822" s="1"/>
      <c r="B46822" s="1"/>
      <c r="C46822" s="1"/>
      <c r="D46822" s="1"/>
    </row>
    <row r="46823" spans="1:4" x14ac:dyDescent="0.3">
      <c r="A46823" s="1"/>
      <c r="B46823" s="1"/>
      <c r="C46823" s="1"/>
      <c r="D46823" s="1"/>
    </row>
    <row r="46824" spans="1:4" x14ac:dyDescent="0.3">
      <c r="A46824" s="1"/>
      <c r="B46824" s="1"/>
      <c r="C46824" s="1"/>
      <c r="D46824" s="1"/>
    </row>
    <row r="46825" spans="1:4" x14ac:dyDescent="0.3">
      <c r="A46825" s="1"/>
      <c r="B46825" s="1"/>
      <c r="C46825" s="1"/>
      <c r="D46825" s="1"/>
    </row>
    <row r="46826" spans="1:4" x14ac:dyDescent="0.3">
      <c r="A46826" s="1"/>
      <c r="B46826" s="1"/>
      <c r="C46826" s="1"/>
      <c r="D46826" s="1"/>
    </row>
    <row r="46827" spans="1:4" x14ac:dyDescent="0.3">
      <c r="A46827" s="1"/>
      <c r="B46827" s="1"/>
      <c r="C46827" s="1"/>
      <c r="D46827" s="1"/>
    </row>
    <row r="46828" spans="1:4" x14ac:dyDescent="0.3">
      <c r="A46828" s="1"/>
      <c r="B46828" s="1"/>
      <c r="C46828" s="1"/>
      <c r="D46828" s="1"/>
    </row>
    <row r="46829" spans="1:4" x14ac:dyDescent="0.3">
      <c r="A46829" s="1"/>
      <c r="B46829" s="1"/>
      <c r="C46829" s="1"/>
      <c r="D46829" s="1"/>
    </row>
    <row r="46830" spans="1:4" x14ac:dyDescent="0.3">
      <c r="A46830" s="1"/>
      <c r="B46830" s="1"/>
      <c r="C46830" s="1"/>
      <c r="D46830" s="1"/>
    </row>
    <row r="46831" spans="1:4" x14ac:dyDescent="0.3">
      <c r="A46831" s="1"/>
      <c r="B46831" s="1"/>
      <c r="C46831" s="1"/>
      <c r="D46831" s="1"/>
    </row>
    <row r="46832" spans="1:4" x14ac:dyDescent="0.3">
      <c r="A46832" s="1"/>
      <c r="B46832" s="1"/>
      <c r="C46832" s="1"/>
      <c r="D46832" s="1"/>
    </row>
    <row r="46833" spans="1:4" x14ac:dyDescent="0.3">
      <c r="A46833" s="1"/>
      <c r="B46833" s="1"/>
      <c r="C46833" s="1"/>
      <c r="D46833" s="1"/>
    </row>
    <row r="46834" spans="1:4" x14ac:dyDescent="0.3">
      <c r="A46834" s="1"/>
      <c r="B46834" s="1"/>
      <c r="C46834" s="1"/>
      <c r="D46834" s="1"/>
    </row>
    <row r="46835" spans="1:4" x14ac:dyDescent="0.3">
      <c r="A46835" s="1"/>
      <c r="B46835" s="1"/>
      <c r="C46835" s="1"/>
      <c r="D46835" s="1"/>
    </row>
    <row r="46836" spans="1:4" x14ac:dyDescent="0.3">
      <c r="A46836" s="1"/>
      <c r="B46836" s="1"/>
      <c r="C46836" s="1"/>
      <c r="D46836" s="1"/>
    </row>
    <row r="46837" spans="1:4" x14ac:dyDescent="0.3">
      <c r="A46837" s="1"/>
      <c r="B46837" s="1"/>
      <c r="C46837" s="1"/>
      <c r="D46837" s="1"/>
    </row>
    <row r="46838" spans="1:4" x14ac:dyDescent="0.3">
      <c r="A46838" s="1"/>
      <c r="B46838" s="1"/>
      <c r="C46838" s="1"/>
      <c r="D46838" s="1"/>
    </row>
    <row r="46839" spans="1:4" x14ac:dyDescent="0.3">
      <c r="A46839" s="1"/>
      <c r="B46839" s="1"/>
      <c r="C46839" s="1"/>
      <c r="D46839" s="1"/>
    </row>
    <row r="46840" spans="1:4" x14ac:dyDescent="0.3">
      <c r="A46840" s="1"/>
      <c r="B46840" s="1"/>
      <c r="C46840" s="1"/>
      <c r="D46840" s="1"/>
    </row>
    <row r="46841" spans="1:4" x14ac:dyDescent="0.3">
      <c r="A46841" s="1"/>
      <c r="B46841" s="1"/>
      <c r="C46841" s="1"/>
      <c r="D46841" s="1"/>
    </row>
    <row r="46842" spans="1:4" x14ac:dyDescent="0.3">
      <c r="A46842" s="1"/>
      <c r="B46842" s="1"/>
      <c r="C46842" s="1"/>
      <c r="D46842" s="1"/>
    </row>
    <row r="46843" spans="1:4" x14ac:dyDescent="0.3">
      <c r="A46843" s="1"/>
      <c r="B46843" s="1"/>
      <c r="C46843" s="1"/>
      <c r="D46843" s="1"/>
    </row>
    <row r="46844" spans="1:4" x14ac:dyDescent="0.3">
      <c r="A46844" s="1"/>
      <c r="B46844" s="1"/>
      <c r="C46844" s="1"/>
      <c r="D46844" s="1"/>
    </row>
    <row r="46845" spans="1:4" x14ac:dyDescent="0.3">
      <c r="A46845" s="1"/>
      <c r="B46845" s="1"/>
      <c r="C46845" s="1"/>
      <c r="D46845" s="1"/>
    </row>
    <row r="46846" spans="1:4" x14ac:dyDescent="0.3">
      <c r="A46846" s="1"/>
      <c r="B46846" s="1"/>
      <c r="C46846" s="1"/>
      <c r="D46846" s="1"/>
    </row>
    <row r="46847" spans="1:4" x14ac:dyDescent="0.3">
      <c r="A46847" s="1"/>
      <c r="B46847" s="1"/>
      <c r="C46847" s="1"/>
      <c r="D46847" s="1"/>
    </row>
    <row r="46848" spans="1:4" x14ac:dyDescent="0.3">
      <c r="A46848" s="1"/>
      <c r="B46848" s="1"/>
      <c r="C46848" s="1"/>
      <c r="D46848" s="1"/>
    </row>
    <row r="46849" spans="1:4" x14ac:dyDescent="0.3">
      <c r="A46849" s="1"/>
      <c r="B46849" s="1"/>
      <c r="C46849" s="1"/>
      <c r="D46849" s="1"/>
    </row>
    <row r="46850" spans="1:4" x14ac:dyDescent="0.3">
      <c r="A46850" s="1"/>
      <c r="B46850" s="1"/>
      <c r="C46850" s="1"/>
      <c r="D46850" s="1"/>
    </row>
    <row r="46851" spans="1:4" x14ac:dyDescent="0.3">
      <c r="A46851" s="1"/>
      <c r="B46851" s="1"/>
      <c r="C46851" s="1"/>
      <c r="D46851" s="1"/>
    </row>
    <row r="46852" spans="1:4" x14ac:dyDescent="0.3">
      <c r="A46852" s="1"/>
      <c r="B46852" s="1"/>
      <c r="C46852" s="1"/>
      <c r="D46852" s="1"/>
    </row>
    <row r="46853" spans="1:4" x14ac:dyDescent="0.3">
      <c r="A46853" s="1"/>
      <c r="B46853" s="1"/>
      <c r="C46853" s="1"/>
      <c r="D46853" s="1"/>
    </row>
    <row r="46854" spans="1:4" x14ac:dyDescent="0.3">
      <c r="A46854" s="1"/>
      <c r="B46854" s="1"/>
      <c r="C46854" s="1"/>
      <c r="D46854" s="1"/>
    </row>
    <row r="46855" spans="1:4" x14ac:dyDescent="0.3">
      <c r="A46855" s="1"/>
      <c r="B46855" s="1"/>
      <c r="C46855" s="1"/>
      <c r="D46855" s="1"/>
    </row>
    <row r="46856" spans="1:4" x14ac:dyDescent="0.3">
      <c r="A46856" s="1"/>
      <c r="B46856" s="1"/>
      <c r="C46856" s="1"/>
      <c r="D46856" s="1"/>
    </row>
    <row r="46857" spans="1:4" x14ac:dyDescent="0.3">
      <c r="A46857" s="1"/>
      <c r="B46857" s="1"/>
      <c r="C46857" s="1"/>
      <c r="D46857" s="1"/>
    </row>
    <row r="46858" spans="1:4" x14ac:dyDescent="0.3">
      <c r="A46858" s="1"/>
      <c r="B46858" s="1"/>
      <c r="C46858" s="1"/>
      <c r="D46858" s="1"/>
    </row>
    <row r="46859" spans="1:4" x14ac:dyDescent="0.3">
      <c r="A46859" s="1"/>
      <c r="B46859" s="1"/>
      <c r="C46859" s="1"/>
      <c r="D46859" s="1"/>
    </row>
    <row r="46860" spans="1:4" x14ac:dyDescent="0.3">
      <c r="A46860" s="1"/>
      <c r="B46860" s="1"/>
      <c r="C46860" s="1"/>
      <c r="D46860" s="1"/>
    </row>
    <row r="46861" spans="1:4" x14ac:dyDescent="0.3">
      <c r="A46861" s="1"/>
      <c r="B46861" s="1"/>
      <c r="C46861" s="1"/>
      <c r="D46861" s="1"/>
    </row>
    <row r="46862" spans="1:4" x14ac:dyDescent="0.3">
      <c r="A46862" s="1"/>
      <c r="B46862" s="1"/>
      <c r="C46862" s="1"/>
      <c r="D46862" s="1"/>
    </row>
    <row r="46863" spans="1:4" x14ac:dyDescent="0.3">
      <c r="A46863" s="1"/>
      <c r="B46863" s="1"/>
      <c r="C46863" s="1"/>
      <c r="D46863" s="1"/>
    </row>
    <row r="46864" spans="1:4" x14ac:dyDescent="0.3">
      <c r="A46864" s="1"/>
      <c r="B46864" s="1"/>
      <c r="C46864" s="1"/>
      <c r="D46864" s="1"/>
    </row>
    <row r="46865" spans="1:4" x14ac:dyDescent="0.3">
      <c r="A46865" s="1"/>
      <c r="B46865" s="1"/>
      <c r="C46865" s="1"/>
      <c r="D46865" s="1"/>
    </row>
    <row r="46866" spans="1:4" x14ac:dyDescent="0.3">
      <c r="A46866" s="1"/>
      <c r="B46866" s="1"/>
      <c r="C46866" s="1"/>
      <c r="D46866" s="1"/>
    </row>
    <row r="46867" spans="1:4" x14ac:dyDescent="0.3">
      <c r="A46867" s="1"/>
      <c r="B46867" s="1"/>
      <c r="C46867" s="1"/>
      <c r="D46867" s="1"/>
    </row>
    <row r="46868" spans="1:4" x14ac:dyDescent="0.3">
      <c r="A46868" s="1"/>
      <c r="B46868" s="1"/>
      <c r="C46868" s="1"/>
      <c r="D46868" s="1"/>
    </row>
    <row r="46869" spans="1:4" x14ac:dyDescent="0.3">
      <c r="A46869" s="1"/>
      <c r="B46869" s="1"/>
      <c r="C46869" s="1"/>
      <c r="D46869" s="1"/>
    </row>
    <row r="46870" spans="1:4" x14ac:dyDescent="0.3">
      <c r="A46870" s="1"/>
      <c r="B46870" s="1"/>
      <c r="C46870" s="1"/>
      <c r="D46870" s="1"/>
    </row>
    <row r="46871" spans="1:4" x14ac:dyDescent="0.3">
      <c r="A46871" s="1"/>
      <c r="B46871" s="1"/>
      <c r="C46871" s="1"/>
      <c r="D46871" s="1"/>
    </row>
    <row r="46872" spans="1:4" x14ac:dyDescent="0.3">
      <c r="A46872" s="1"/>
      <c r="B46872" s="1"/>
      <c r="C46872" s="1"/>
      <c r="D46872" s="1"/>
    </row>
    <row r="46873" spans="1:4" x14ac:dyDescent="0.3">
      <c r="A46873" s="1"/>
      <c r="B46873" s="1"/>
      <c r="C46873" s="1"/>
      <c r="D46873" s="1"/>
    </row>
    <row r="46874" spans="1:4" x14ac:dyDescent="0.3">
      <c r="A46874" s="1"/>
      <c r="B46874" s="1"/>
      <c r="C46874" s="1"/>
      <c r="D46874" s="1"/>
    </row>
    <row r="46875" spans="1:4" x14ac:dyDescent="0.3">
      <c r="A46875" s="1"/>
      <c r="B46875" s="1"/>
      <c r="C46875" s="1"/>
      <c r="D46875" s="1"/>
    </row>
    <row r="46876" spans="1:4" x14ac:dyDescent="0.3">
      <c r="A46876" s="1"/>
      <c r="B46876" s="1"/>
      <c r="C46876" s="1"/>
      <c r="D46876" s="1"/>
    </row>
    <row r="46877" spans="1:4" x14ac:dyDescent="0.3">
      <c r="A46877" s="1"/>
      <c r="B46877" s="1"/>
      <c r="C46877" s="1"/>
      <c r="D46877" s="1"/>
    </row>
    <row r="46878" spans="1:4" x14ac:dyDescent="0.3">
      <c r="A46878" s="1"/>
      <c r="B46878" s="1"/>
      <c r="C46878" s="1"/>
      <c r="D46878" s="1"/>
    </row>
    <row r="46879" spans="1:4" x14ac:dyDescent="0.3">
      <c r="A46879" s="1"/>
      <c r="B46879" s="1"/>
      <c r="C46879" s="1"/>
      <c r="D46879" s="1"/>
    </row>
    <row r="46880" spans="1:4" x14ac:dyDescent="0.3">
      <c r="A46880" s="1"/>
      <c r="B46880" s="1"/>
      <c r="C46880" s="1"/>
      <c r="D46880" s="1"/>
    </row>
    <row r="46881" spans="1:4" x14ac:dyDescent="0.3">
      <c r="A46881" s="1"/>
      <c r="B46881" s="1"/>
      <c r="C46881" s="1"/>
      <c r="D46881" s="1"/>
    </row>
    <row r="46882" spans="1:4" x14ac:dyDescent="0.3">
      <c r="A46882" s="1"/>
      <c r="B46882" s="1"/>
      <c r="C46882" s="1"/>
      <c r="D46882" s="1"/>
    </row>
    <row r="46883" spans="1:4" x14ac:dyDescent="0.3">
      <c r="A46883" s="1"/>
      <c r="B46883" s="1"/>
      <c r="C46883" s="1"/>
      <c r="D46883" s="1"/>
    </row>
    <row r="46884" spans="1:4" x14ac:dyDescent="0.3">
      <c r="A46884" s="1"/>
      <c r="B46884" s="1"/>
      <c r="C46884" s="1"/>
      <c r="D46884" s="1"/>
    </row>
    <row r="46885" spans="1:4" x14ac:dyDescent="0.3">
      <c r="A46885" s="1"/>
      <c r="B46885" s="1"/>
      <c r="C46885" s="1"/>
      <c r="D46885" s="1"/>
    </row>
    <row r="46886" spans="1:4" x14ac:dyDescent="0.3">
      <c r="A46886" s="1"/>
      <c r="B46886" s="1"/>
      <c r="C46886" s="1"/>
      <c r="D46886" s="1"/>
    </row>
    <row r="46887" spans="1:4" x14ac:dyDescent="0.3">
      <c r="A46887" s="1"/>
      <c r="B46887" s="1"/>
      <c r="C46887" s="1"/>
      <c r="D46887" s="1"/>
    </row>
    <row r="46888" spans="1:4" x14ac:dyDescent="0.3">
      <c r="A46888" s="1"/>
      <c r="B46888" s="1"/>
      <c r="C46888" s="1"/>
      <c r="D46888" s="1"/>
    </row>
    <row r="46889" spans="1:4" x14ac:dyDescent="0.3">
      <c r="A46889" s="1"/>
      <c r="B46889" s="1"/>
      <c r="C46889" s="1"/>
      <c r="D46889" s="1"/>
    </row>
    <row r="46890" spans="1:4" x14ac:dyDescent="0.3">
      <c r="A46890" s="1"/>
      <c r="B46890" s="1"/>
      <c r="C46890" s="1"/>
      <c r="D46890" s="1"/>
    </row>
    <row r="46891" spans="1:4" x14ac:dyDescent="0.3">
      <c r="A46891" s="1"/>
      <c r="B46891" s="1"/>
      <c r="C46891" s="1"/>
      <c r="D46891" s="1"/>
    </row>
    <row r="46892" spans="1:4" x14ac:dyDescent="0.3">
      <c r="A46892" s="1"/>
      <c r="B46892" s="1"/>
      <c r="C46892" s="1"/>
      <c r="D46892" s="1"/>
    </row>
    <row r="46893" spans="1:4" x14ac:dyDescent="0.3">
      <c r="A46893" s="1"/>
      <c r="B46893" s="1"/>
      <c r="C46893" s="1"/>
      <c r="D46893" s="1"/>
    </row>
    <row r="46894" spans="1:4" x14ac:dyDescent="0.3">
      <c r="A46894" s="1"/>
      <c r="B46894" s="1"/>
      <c r="C46894" s="1"/>
      <c r="D46894" s="1"/>
    </row>
    <row r="46895" spans="1:4" x14ac:dyDescent="0.3">
      <c r="A46895" s="1"/>
      <c r="B46895" s="1"/>
      <c r="C46895" s="1"/>
      <c r="D46895" s="1"/>
    </row>
    <row r="46896" spans="1:4" x14ac:dyDescent="0.3">
      <c r="A46896" s="1"/>
      <c r="B46896" s="1"/>
      <c r="C46896" s="1"/>
      <c r="D46896" s="1"/>
    </row>
    <row r="46897" spans="1:4" x14ac:dyDescent="0.3">
      <c r="A46897" s="1"/>
      <c r="B46897" s="1"/>
      <c r="C46897" s="1"/>
      <c r="D46897" s="1"/>
    </row>
    <row r="46898" spans="1:4" x14ac:dyDescent="0.3">
      <c r="A46898" s="1"/>
      <c r="B46898" s="1"/>
      <c r="C46898" s="1"/>
      <c r="D46898" s="1"/>
    </row>
    <row r="46899" spans="1:4" x14ac:dyDescent="0.3">
      <c r="A46899" s="1"/>
      <c r="B46899" s="1"/>
      <c r="C46899" s="1"/>
      <c r="D46899" s="1"/>
    </row>
    <row r="46900" spans="1:4" x14ac:dyDescent="0.3">
      <c r="A46900" s="1"/>
      <c r="B46900" s="1"/>
      <c r="C46900" s="1"/>
      <c r="D46900" s="1"/>
    </row>
    <row r="46901" spans="1:4" x14ac:dyDescent="0.3">
      <c r="A46901" s="1"/>
      <c r="B46901" s="1"/>
      <c r="C46901" s="1"/>
      <c r="D46901" s="1"/>
    </row>
    <row r="46902" spans="1:4" x14ac:dyDescent="0.3">
      <c r="A46902" s="1"/>
      <c r="B46902" s="1"/>
      <c r="C46902" s="1"/>
      <c r="D46902" s="1"/>
    </row>
    <row r="46903" spans="1:4" x14ac:dyDescent="0.3">
      <c r="A46903" s="1"/>
      <c r="B46903" s="1"/>
      <c r="C46903" s="1"/>
      <c r="D46903" s="1"/>
    </row>
    <row r="46904" spans="1:4" x14ac:dyDescent="0.3">
      <c r="A46904" s="1"/>
      <c r="B46904" s="1"/>
      <c r="C46904" s="1"/>
      <c r="D46904" s="1"/>
    </row>
    <row r="46905" spans="1:4" x14ac:dyDescent="0.3">
      <c r="A46905" s="1"/>
      <c r="B46905" s="1"/>
      <c r="C46905" s="1"/>
      <c r="D46905" s="1"/>
    </row>
    <row r="46906" spans="1:4" x14ac:dyDescent="0.3">
      <c r="A46906" s="1"/>
      <c r="B46906" s="1"/>
      <c r="C46906" s="1"/>
      <c r="D46906" s="1"/>
    </row>
    <row r="46907" spans="1:4" x14ac:dyDescent="0.3">
      <c r="A46907" s="1"/>
      <c r="B46907" s="1"/>
      <c r="C46907" s="1"/>
      <c r="D46907" s="1"/>
    </row>
    <row r="46908" spans="1:4" x14ac:dyDescent="0.3">
      <c r="A46908" s="1"/>
      <c r="B46908" s="1"/>
      <c r="C46908" s="1"/>
      <c r="D46908" s="1"/>
    </row>
    <row r="46909" spans="1:4" x14ac:dyDescent="0.3">
      <c r="A46909" s="1"/>
      <c r="B46909" s="1"/>
      <c r="C46909" s="1"/>
      <c r="D46909" s="1"/>
    </row>
    <row r="46910" spans="1:4" x14ac:dyDescent="0.3">
      <c r="A46910" s="1"/>
      <c r="B46910" s="1"/>
      <c r="C46910" s="1"/>
      <c r="D46910" s="1"/>
    </row>
    <row r="46911" spans="1:4" x14ac:dyDescent="0.3">
      <c r="A46911" s="1"/>
      <c r="B46911" s="1"/>
      <c r="C46911" s="1"/>
      <c r="D46911" s="1"/>
    </row>
    <row r="46912" spans="1:4" x14ac:dyDescent="0.3">
      <c r="A46912" s="1"/>
      <c r="B46912" s="1"/>
      <c r="C46912" s="1"/>
      <c r="D46912" s="1"/>
    </row>
    <row r="46913" spans="1:4" x14ac:dyDescent="0.3">
      <c r="A46913" s="1"/>
      <c r="B46913" s="1"/>
      <c r="C46913" s="1"/>
      <c r="D46913" s="1"/>
    </row>
    <row r="46914" spans="1:4" x14ac:dyDescent="0.3">
      <c r="A46914" s="1"/>
      <c r="B46914" s="1"/>
      <c r="C46914" s="1"/>
      <c r="D46914" s="1"/>
    </row>
    <row r="46915" spans="1:4" x14ac:dyDescent="0.3">
      <c r="A46915" s="1"/>
      <c r="B46915" s="1"/>
      <c r="C46915" s="1"/>
      <c r="D46915" s="1"/>
    </row>
    <row r="46916" spans="1:4" x14ac:dyDescent="0.3">
      <c r="A46916" s="1"/>
      <c r="B46916" s="1"/>
      <c r="C46916" s="1"/>
      <c r="D46916" s="1"/>
    </row>
    <row r="46917" spans="1:4" x14ac:dyDescent="0.3">
      <c r="A46917" s="1"/>
      <c r="B46917" s="1"/>
      <c r="C46917" s="1"/>
      <c r="D46917" s="1"/>
    </row>
    <row r="46918" spans="1:4" x14ac:dyDescent="0.3">
      <c r="A46918" s="1"/>
      <c r="B46918" s="1"/>
      <c r="C46918" s="1"/>
      <c r="D46918" s="1"/>
    </row>
    <row r="46919" spans="1:4" x14ac:dyDescent="0.3">
      <c r="A46919" s="1"/>
      <c r="B46919" s="1"/>
      <c r="C46919" s="1"/>
      <c r="D46919" s="1"/>
    </row>
    <row r="46920" spans="1:4" x14ac:dyDescent="0.3">
      <c r="A46920" s="1"/>
      <c r="B46920" s="1"/>
      <c r="C46920" s="1"/>
      <c r="D46920" s="1"/>
    </row>
    <row r="46921" spans="1:4" x14ac:dyDescent="0.3">
      <c r="A46921" s="1"/>
      <c r="B46921" s="1"/>
      <c r="C46921" s="1"/>
      <c r="D46921" s="1"/>
    </row>
    <row r="46922" spans="1:4" x14ac:dyDescent="0.3">
      <c r="A46922" s="1"/>
      <c r="B46922" s="1"/>
      <c r="C46922" s="1"/>
      <c r="D46922" s="1"/>
    </row>
    <row r="46923" spans="1:4" x14ac:dyDescent="0.3">
      <c r="A46923" s="1"/>
      <c r="B46923" s="1"/>
      <c r="C46923" s="1"/>
      <c r="D46923" s="1"/>
    </row>
    <row r="46924" spans="1:4" x14ac:dyDescent="0.3">
      <c r="A46924" s="1"/>
      <c r="B46924" s="1"/>
      <c r="C46924" s="1"/>
      <c r="D46924" s="1"/>
    </row>
    <row r="46925" spans="1:4" x14ac:dyDescent="0.3">
      <c r="A46925" s="1"/>
      <c r="B46925" s="1"/>
      <c r="C46925" s="1"/>
      <c r="D46925" s="1"/>
    </row>
    <row r="46926" spans="1:4" x14ac:dyDescent="0.3">
      <c r="A46926" s="1"/>
      <c r="B46926" s="1"/>
      <c r="C46926" s="1"/>
      <c r="D46926" s="1"/>
    </row>
    <row r="46927" spans="1:4" x14ac:dyDescent="0.3">
      <c r="A46927" s="1"/>
      <c r="B46927" s="1"/>
      <c r="C46927" s="1"/>
      <c r="D46927" s="1"/>
    </row>
    <row r="46928" spans="1:4" x14ac:dyDescent="0.3">
      <c r="A46928" s="1"/>
      <c r="B46928" s="1"/>
      <c r="C46928" s="1"/>
      <c r="D46928" s="1"/>
    </row>
    <row r="46929" spans="1:4" x14ac:dyDescent="0.3">
      <c r="A46929" s="1"/>
      <c r="B46929" s="1"/>
      <c r="C46929" s="1"/>
      <c r="D46929" s="1"/>
    </row>
    <row r="46930" spans="1:4" x14ac:dyDescent="0.3">
      <c r="A46930" s="1"/>
      <c r="B46930" s="1"/>
      <c r="C46930" s="1"/>
      <c r="D46930" s="1"/>
    </row>
    <row r="46931" spans="1:4" x14ac:dyDescent="0.3">
      <c r="A46931" s="1"/>
      <c r="B46931" s="1"/>
      <c r="C46931" s="1"/>
      <c r="D46931" s="1"/>
    </row>
    <row r="46932" spans="1:4" x14ac:dyDescent="0.3">
      <c r="A46932" s="1"/>
      <c r="B46932" s="1"/>
      <c r="C46932" s="1"/>
      <c r="D46932" s="1"/>
    </row>
    <row r="46933" spans="1:4" x14ac:dyDescent="0.3">
      <c r="A46933" s="1"/>
      <c r="B46933" s="1"/>
      <c r="C46933" s="1"/>
      <c r="D46933" s="1"/>
    </row>
    <row r="46934" spans="1:4" x14ac:dyDescent="0.3">
      <c r="A46934" s="1"/>
      <c r="B46934" s="1"/>
      <c r="C46934" s="1"/>
      <c r="D46934" s="1"/>
    </row>
    <row r="46935" spans="1:4" x14ac:dyDescent="0.3">
      <c r="A46935" s="1"/>
      <c r="B46935" s="1"/>
      <c r="C46935" s="1"/>
      <c r="D46935" s="1"/>
    </row>
    <row r="46936" spans="1:4" x14ac:dyDescent="0.3">
      <c r="A46936" s="1"/>
      <c r="B46936" s="1"/>
      <c r="C46936" s="1"/>
      <c r="D46936" s="1"/>
    </row>
    <row r="46937" spans="1:4" x14ac:dyDescent="0.3">
      <c r="A46937" s="1"/>
      <c r="B46937" s="1"/>
      <c r="C46937" s="1"/>
      <c r="D46937" s="1"/>
    </row>
    <row r="46938" spans="1:4" x14ac:dyDescent="0.3">
      <c r="A46938" s="1"/>
      <c r="B46938" s="1"/>
      <c r="C46938" s="1"/>
      <c r="D46938" s="1"/>
    </row>
    <row r="46939" spans="1:4" x14ac:dyDescent="0.3">
      <c r="A46939" s="1"/>
      <c r="B46939" s="1"/>
      <c r="C46939" s="1"/>
      <c r="D46939" s="1"/>
    </row>
    <row r="46940" spans="1:4" x14ac:dyDescent="0.3">
      <c r="A46940" s="1"/>
      <c r="B46940" s="1"/>
      <c r="C46940" s="1"/>
      <c r="D46940" s="1"/>
    </row>
    <row r="46941" spans="1:4" x14ac:dyDescent="0.3">
      <c r="A46941" s="1"/>
      <c r="B46941" s="1"/>
      <c r="C46941" s="1"/>
      <c r="D46941" s="1"/>
    </row>
    <row r="46942" spans="1:4" x14ac:dyDescent="0.3">
      <c r="A46942" s="1"/>
      <c r="B46942" s="1"/>
      <c r="C46942" s="1"/>
      <c r="D46942" s="1"/>
    </row>
    <row r="46943" spans="1:4" x14ac:dyDescent="0.3">
      <c r="A46943" s="1"/>
      <c r="B46943" s="1"/>
      <c r="C46943" s="1"/>
      <c r="D46943" s="1"/>
    </row>
    <row r="46944" spans="1:4" x14ac:dyDescent="0.3">
      <c r="A46944" s="1"/>
      <c r="B46944" s="1"/>
      <c r="C46944" s="1"/>
      <c r="D46944" s="1"/>
    </row>
    <row r="46945" spans="1:4" x14ac:dyDescent="0.3">
      <c r="A46945" s="1"/>
      <c r="B46945" s="1"/>
      <c r="C46945" s="1"/>
      <c r="D46945" s="1"/>
    </row>
    <row r="46946" spans="1:4" x14ac:dyDescent="0.3">
      <c r="A46946" s="1"/>
      <c r="B46946" s="1"/>
      <c r="C46946" s="1"/>
      <c r="D46946" s="1"/>
    </row>
    <row r="46947" spans="1:4" x14ac:dyDescent="0.3">
      <c r="A46947" s="1"/>
      <c r="B46947" s="1"/>
      <c r="C46947" s="1"/>
      <c r="D46947" s="1"/>
    </row>
    <row r="46948" spans="1:4" x14ac:dyDescent="0.3">
      <c r="A46948" s="1"/>
      <c r="B46948" s="1"/>
      <c r="C46948" s="1"/>
      <c r="D46948" s="1"/>
    </row>
    <row r="46949" spans="1:4" x14ac:dyDescent="0.3">
      <c r="A46949" s="1"/>
      <c r="B46949" s="1"/>
      <c r="C46949" s="1"/>
      <c r="D46949" s="1"/>
    </row>
    <row r="46950" spans="1:4" x14ac:dyDescent="0.3">
      <c r="A46950" s="1"/>
      <c r="B46950" s="1"/>
      <c r="C46950" s="1"/>
      <c r="D46950" s="1"/>
    </row>
    <row r="46951" spans="1:4" x14ac:dyDescent="0.3">
      <c r="A46951" s="1"/>
      <c r="B46951" s="1"/>
      <c r="C46951" s="1"/>
      <c r="D46951" s="1"/>
    </row>
    <row r="46952" spans="1:4" x14ac:dyDescent="0.3">
      <c r="A46952" s="1"/>
      <c r="B46952" s="1"/>
      <c r="C46952" s="1"/>
      <c r="D46952" s="1"/>
    </row>
    <row r="46953" spans="1:4" x14ac:dyDescent="0.3">
      <c r="A46953" s="1"/>
      <c r="B46953" s="1"/>
      <c r="C46953" s="1"/>
      <c r="D46953" s="1"/>
    </row>
    <row r="46954" spans="1:4" x14ac:dyDescent="0.3">
      <c r="A46954" s="1"/>
      <c r="B46954" s="1"/>
      <c r="C46954" s="1"/>
      <c r="D46954" s="1"/>
    </row>
    <row r="46955" spans="1:4" x14ac:dyDescent="0.3">
      <c r="A46955" s="1"/>
      <c r="B46955" s="1"/>
      <c r="C46955" s="1"/>
      <c r="D46955" s="1"/>
    </row>
    <row r="46956" spans="1:4" x14ac:dyDescent="0.3">
      <c r="A46956" s="1"/>
      <c r="B46956" s="1"/>
      <c r="C46956" s="1"/>
      <c r="D46956" s="1"/>
    </row>
    <row r="46957" spans="1:4" x14ac:dyDescent="0.3">
      <c r="A46957" s="1"/>
      <c r="B46957" s="1"/>
      <c r="C46957" s="1"/>
      <c r="D46957" s="1"/>
    </row>
    <row r="46958" spans="1:4" x14ac:dyDescent="0.3">
      <c r="A46958" s="1"/>
      <c r="B46958" s="1"/>
      <c r="C46958" s="1"/>
      <c r="D46958" s="1"/>
    </row>
    <row r="46959" spans="1:4" x14ac:dyDescent="0.3">
      <c r="A46959" s="1"/>
      <c r="B46959" s="1"/>
      <c r="C46959" s="1"/>
      <c r="D46959" s="1"/>
    </row>
    <row r="46960" spans="1:4" x14ac:dyDescent="0.3">
      <c r="A46960" s="1"/>
      <c r="B46960" s="1"/>
      <c r="C46960" s="1"/>
      <c r="D46960" s="1"/>
    </row>
    <row r="46961" spans="1:4" x14ac:dyDescent="0.3">
      <c r="A46961" s="1"/>
      <c r="B46961" s="1"/>
      <c r="C46961" s="1"/>
      <c r="D46961" s="1"/>
    </row>
    <row r="46962" spans="1:4" x14ac:dyDescent="0.3">
      <c r="A46962" s="1"/>
      <c r="B46962" s="1"/>
      <c r="C46962" s="1"/>
      <c r="D46962" s="1"/>
    </row>
    <row r="46963" spans="1:4" x14ac:dyDescent="0.3">
      <c r="A46963" s="1"/>
      <c r="B46963" s="1"/>
      <c r="C46963" s="1"/>
      <c r="D46963" s="1"/>
    </row>
    <row r="46964" spans="1:4" x14ac:dyDescent="0.3">
      <c r="A46964" s="1"/>
      <c r="B46964" s="1"/>
      <c r="C46964" s="1"/>
      <c r="D46964" s="1"/>
    </row>
    <row r="46965" spans="1:4" x14ac:dyDescent="0.3">
      <c r="A46965" s="1"/>
      <c r="B46965" s="1"/>
      <c r="C46965" s="1"/>
      <c r="D46965" s="1"/>
    </row>
    <row r="46966" spans="1:4" x14ac:dyDescent="0.3">
      <c r="A46966" s="1"/>
      <c r="B46966" s="1"/>
      <c r="C46966" s="1"/>
      <c r="D46966" s="1"/>
    </row>
    <row r="46967" spans="1:4" x14ac:dyDescent="0.3">
      <c r="A46967" s="1"/>
      <c r="B46967" s="1"/>
      <c r="C46967" s="1"/>
      <c r="D46967" s="1"/>
    </row>
    <row r="46968" spans="1:4" x14ac:dyDescent="0.3">
      <c r="A46968" s="1"/>
      <c r="B46968" s="1"/>
      <c r="C46968" s="1"/>
      <c r="D46968" s="1"/>
    </row>
    <row r="46969" spans="1:4" x14ac:dyDescent="0.3">
      <c r="A46969" s="1"/>
      <c r="B46969" s="1"/>
      <c r="C46969" s="1"/>
      <c r="D46969" s="1"/>
    </row>
    <row r="46970" spans="1:4" x14ac:dyDescent="0.3">
      <c r="A46970" s="1"/>
      <c r="B46970" s="1"/>
      <c r="C46970" s="1"/>
      <c r="D46970" s="1"/>
    </row>
    <row r="46971" spans="1:4" x14ac:dyDescent="0.3">
      <c r="A46971" s="1"/>
      <c r="B46971" s="1"/>
      <c r="C46971" s="1"/>
      <c r="D46971" s="1"/>
    </row>
    <row r="46972" spans="1:4" x14ac:dyDescent="0.3">
      <c r="A46972" s="1"/>
      <c r="B46972" s="1"/>
      <c r="C46972" s="1"/>
      <c r="D46972" s="1"/>
    </row>
    <row r="46973" spans="1:4" x14ac:dyDescent="0.3">
      <c r="A46973" s="1"/>
      <c r="B46973" s="1"/>
      <c r="C46973" s="1"/>
      <c r="D46973" s="1"/>
    </row>
    <row r="46974" spans="1:4" x14ac:dyDescent="0.3">
      <c r="A46974" s="1"/>
      <c r="B46974" s="1"/>
      <c r="C46974" s="1"/>
      <c r="D46974" s="1"/>
    </row>
    <row r="46975" spans="1:4" x14ac:dyDescent="0.3">
      <c r="A46975" s="1"/>
      <c r="B46975" s="1"/>
      <c r="C46975" s="1"/>
      <c r="D46975" s="1"/>
    </row>
    <row r="46976" spans="1:4" x14ac:dyDescent="0.3">
      <c r="A46976" s="1"/>
      <c r="B46976" s="1"/>
      <c r="C46976" s="1"/>
      <c r="D46976" s="1"/>
    </row>
    <row r="46977" spans="1:4" x14ac:dyDescent="0.3">
      <c r="A46977" s="1"/>
      <c r="B46977" s="1"/>
      <c r="C46977" s="1"/>
      <c r="D46977" s="1"/>
    </row>
    <row r="46978" spans="1:4" x14ac:dyDescent="0.3">
      <c r="A46978" s="1"/>
      <c r="B46978" s="1"/>
      <c r="C46978" s="1"/>
      <c r="D46978" s="1"/>
    </row>
    <row r="46979" spans="1:4" x14ac:dyDescent="0.3">
      <c r="A46979" s="1"/>
      <c r="B46979" s="1"/>
      <c r="C46979" s="1"/>
      <c r="D46979" s="1"/>
    </row>
    <row r="46980" spans="1:4" x14ac:dyDescent="0.3">
      <c r="A46980" s="1"/>
      <c r="B46980" s="1"/>
      <c r="C46980" s="1"/>
      <c r="D46980" s="1"/>
    </row>
    <row r="46981" spans="1:4" x14ac:dyDescent="0.3">
      <c r="A46981" s="1"/>
      <c r="B46981" s="1"/>
      <c r="C46981" s="1"/>
      <c r="D46981" s="1"/>
    </row>
    <row r="46982" spans="1:4" x14ac:dyDescent="0.3">
      <c r="A46982" s="1"/>
      <c r="B46982" s="1"/>
      <c r="C46982" s="1"/>
      <c r="D46982" s="1"/>
    </row>
    <row r="46983" spans="1:4" x14ac:dyDescent="0.3">
      <c r="A46983" s="1"/>
      <c r="B46983" s="1"/>
      <c r="C46983" s="1"/>
      <c r="D46983" s="1"/>
    </row>
    <row r="46984" spans="1:4" x14ac:dyDescent="0.3">
      <c r="A46984" s="1"/>
      <c r="B46984" s="1"/>
      <c r="C46984" s="1"/>
      <c r="D46984" s="1"/>
    </row>
    <row r="46985" spans="1:4" x14ac:dyDescent="0.3">
      <c r="A46985" s="1"/>
      <c r="B46985" s="1"/>
      <c r="C46985" s="1"/>
      <c r="D46985" s="1"/>
    </row>
    <row r="46986" spans="1:4" x14ac:dyDescent="0.3">
      <c r="A46986" s="1"/>
      <c r="B46986" s="1"/>
      <c r="C46986" s="1"/>
      <c r="D46986" s="1"/>
    </row>
    <row r="46987" spans="1:4" x14ac:dyDescent="0.3">
      <c r="A46987" s="1"/>
      <c r="B46987" s="1"/>
      <c r="C46987" s="1"/>
      <c r="D46987" s="1"/>
    </row>
    <row r="46988" spans="1:4" x14ac:dyDescent="0.3">
      <c r="A46988" s="1"/>
      <c r="B46988" s="1"/>
      <c r="C46988" s="1"/>
      <c r="D46988" s="1"/>
    </row>
    <row r="46989" spans="1:4" x14ac:dyDescent="0.3">
      <c r="A46989" s="1"/>
      <c r="B46989" s="1"/>
      <c r="C46989" s="1"/>
      <c r="D46989" s="1"/>
    </row>
    <row r="46990" spans="1:4" x14ac:dyDescent="0.3">
      <c r="A46990" s="1"/>
      <c r="B46990" s="1"/>
      <c r="C46990" s="1"/>
      <c r="D46990" s="1"/>
    </row>
    <row r="46991" spans="1:4" x14ac:dyDescent="0.3">
      <c r="A46991" s="1"/>
      <c r="B46991" s="1"/>
      <c r="C46991" s="1"/>
      <c r="D46991" s="1"/>
    </row>
    <row r="46992" spans="1:4" x14ac:dyDescent="0.3">
      <c r="A46992" s="1"/>
      <c r="B46992" s="1"/>
      <c r="C46992" s="1"/>
      <c r="D46992" s="1"/>
    </row>
    <row r="46993" spans="1:4" x14ac:dyDescent="0.3">
      <c r="A46993" s="1"/>
      <c r="B46993" s="1"/>
      <c r="C46993" s="1"/>
      <c r="D46993" s="1"/>
    </row>
    <row r="46994" spans="1:4" x14ac:dyDescent="0.3">
      <c r="A46994" s="1"/>
      <c r="B46994" s="1"/>
      <c r="C46994" s="1"/>
      <c r="D46994" s="1"/>
    </row>
    <row r="46995" spans="1:4" x14ac:dyDescent="0.3">
      <c r="A46995" s="1"/>
      <c r="B46995" s="1"/>
      <c r="C46995" s="1"/>
      <c r="D46995" s="1"/>
    </row>
    <row r="46996" spans="1:4" x14ac:dyDescent="0.3">
      <c r="A46996" s="1"/>
      <c r="B46996" s="1"/>
      <c r="C46996" s="1"/>
      <c r="D46996" s="1"/>
    </row>
    <row r="46997" spans="1:4" x14ac:dyDescent="0.3">
      <c r="A46997" s="1"/>
      <c r="B46997" s="1"/>
      <c r="C46997" s="1"/>
      <c r="D46997" s="1"/>
    </row>
    <row r="46998" spans="1:4" x14ac:dyDescent="0.3">
      <c r="A46998" s="1"/>
      <c r="B46998" s="1"/>
      <c r="C46998" s="1"/>
      <c r="D46998" s="1"/>
    </row>
    <row r="46999" spans="1:4" x14ac:dyDescent="0.3">
      <c r="A46999" s="1"/>
      <c r="B46999" s="1"/>
      <c r="C46999" s="1"/>
      <c r="D46999" s="1"/>
    </row>
    <row r="47000" spans="1:4" x14ac:dyDescent="0.3">
      <c r="A47000" s="1"/>
      <c r="B47000" s="1"/>
      <c r="C47000" s="1"/>
      <c r="D47000" s="1"/>
    </row>
    <row r="47001" spans="1:4" x14ac:dyDescent="0.3">
      <c r="A47001" s="1"/>
      <c r="B47001" s="1"/>
      <c r="C47001" s="1"/>
      <c r="D47001" s="1"/>
    </row>
    <row r="47002" spans="1:4" x14ac:dyDescent="0.3">
      <c r="A47002" s="1"/>
      <c r="B47002" s="1"/>
      <c r="C47002" s="1"/>
      <c r="D47002" s="1"/>
    </row>
    <row r="47003" spans="1:4" x14ac:dyDescent="0.3">
      <c r="A47003" s="1"/>
      <c r="B47003" s="1"/>
      <c r="C47003" s="1"/>
      <c r="D47003" s="1"/>
    </row>
    <row r="47004" spans="1:4" x14ac:dyDescent="0.3">
      <c r="A47004" s="1"/>
      <c r="B47004" s="1"/>
      <c r="C47004" s="1"/>
      <c r="D47004" s="1"/>
    </row>
    <row r="47005" spans="1:4" x14ac:dyDescent="0.3">
      <c r="A47005" s="1"/>
      <c r="B47005" s="1"/>
      <c r="C47005" s="1"/>
      <c r="D47005" s="1"/>
    </row>
    <row r="47006" spans="1:4" x14ac:dyDescent="0.3">
      <c r="A47006" s="1"/>
      <c r="B47006" s="1"/>
      <c r="C47006" s="1"/>
      <c r="D47006" s="1"/>
    </row>
    <row r="47007" spans="1:4" x14ac:dyDescent="0.3">
      <c r="A47007" s="1"/>
      <c r="B47007" s="1"/>
      <c r="C47007" s="1"/>
      <c r="D47007" s="1"/>
    </row>
    <row r="47008" spans="1:4" x14ac:dyDescent="0.3">
      <c r="A47008" s="1"/>
      <c r="B47008" s="1"/>
      <c r="C47008" s="1"/>
      <c r="D47008" s="1"/>
    </row>
    <row r="47009" spans="1:4" x14ac:dyDescent="0.3">
      <c r="A47009" s="1"/>
      <c r="B47009" s="1"/>
      <c r="C47009" s="1"/>
      <c r="D47009" s="1"/>
    </row>
    <row r="47010" spans="1:4" x14ac:dyDescent="0.3">
      <c r="A47010" s="1"/>
      <c r="B47010" s="1"/>
      <c r="C47010" s="1"/>
      <c r="D47010" s="1"/>
    </row>
    <row r="47011" spans="1:4" x14ac:dyDescent="0.3">
      <c r="A47011" s="1"/>
      <c r="B47011" s="1"/>
      <c r="C47011" s="1"/>
      <c r="D47011" s="1"/>
    </row>
    <row r="47012" spans="1:4" x14ac:dyDescent="0.3">
      <c r="A47012" s="1"/>
      <c r="B47012" s="1"/>
      <c r="C47012" s="1"/>
      <c r="D47012" s="1"/>
    </row>
    <row r="47013" spans="1:4" x14ac:dyDescent="0.3">
      <c r="A47013" s="1"/>
      <c r="B47013" s="1"/>
      <c r="C47013" s="1"/>
      <c r="D47013" s="1"/>
    </row>
    <row r="47014" spans="1:4" x14ac:dyDescent="0.3">
      <c r="A47014" s="1"/>
      <c r="B47014" s="1"/>
      <c r="C47014" s="1"/>
      <c r="D47014" s="1"/>
    </row>
    <row r="47015" spans="1:4" x14ac:dyDescent="0.3">
      <c r="A47015" s="1"/>
      <c r="B47015" s="1"/>
      <c r="C47015" s="1"/>
      <c r="D47015" s="1"/>
    </row>
    <row r="47016" spans="1:4" x14ac:dyDescent="0.3">
      <c r="A47016" s="1"/>
      <c r="B47016" s="1"/>
      <c r="C47016" s="1"/>
      <c r="D47016" s="1"/>
    </row>
    <row r="47017" spans="1:4" x14ac:dyDescent="0.3">
      <c r="A47017" s="1"/>
      <c r="B47017" s="1"/>
      <c r="C47017" s="1"/>
      <c r="D47017" s="1"/>
    </row>
    <row r="47018" spans="1:4" x14ac:dyDescent="0.3">
      <c r="A47018" s="1"/>
      <c r="B47018" s="1"/>
      <c r="C47018" s="1"/>
      <c r="D47018" s="1"/>
    </row>
    <row r="47019" spans="1:4" x14ac:dyDescent="0.3">
      <c r="A47019" s="1"/>
      <c r="B47019" s="1"/>
      <c r="C47019" s="1"/>
      <c r="D47019" s="1"/>
    </row>
    <row r="47020" spans="1:4" x14ac:dyDescent="0.3">
      <c r="A47020" s="1"/>
      <c r="B47020" s="1"/>
      <c r="C47020" s="1"/>
      <c r="D47020" s="1"/>
    </row>
    <row r="47021" spans="1:4" x14ac:dyDescent="0.3">
      <c r="A47021" s="1"/>
      <c r="B47021" s="1"/>
      <c r="C47021" s="1"/>
      <c r="D47021" s="1"/>
    </row>
    <row r="47022" spans="1:4" x14ac:dyDescent="0.3">
      <c r="A47022" s="1"/>
      <c r="B47022" s="1"/>
      <c r="C47022" s="1"/>
      <c r="D47022" s="1"/>
    </row>
    <row r="47023" spans="1:4" x14ac:dyDescent="0.3">
      <c r="A47023" s="1"/>
      <c r="B47023" s="1"/>
      <c r="C47023" s="1"/>
      <c r="D47023" s="1"/>
    </row>
    <row r="47024" spans="1:4" x14ac:dyDescent="0.3">
      <c r="A47024" s="1"/>
      <c r="B47024" s="1"/>
      <c r="C47024" s="1"/>
      <c r="D47024" s="1"/>
    </row>
    <row r="47025" spans="1:4" x14ac:dyDescent="0.3">
      <c r="A47025" s="1"/>
      <c r="B47025" s="1"/>
      <c r="C47025" s="1"/>
      <c r="D47025" s="1"/>
    </row>
    <row r="47026" spans="1:4" x14ac:dyDescent="0.3">
      <c r="A47026" s="1"/>
      <c r="B47026" s="1"/>
      <c r="C47026" s="1"/>
      <c r="D47026" s="1"/>
    </row>
    <row r="47027" spans="1:4" x14ac:dyDescent="0.3">
      <c r="A47027" s="1"/>
      <c r="B47027" s="1"/>
      <c r="C47027" s="1"/>
      <c r="D47027" s="1"/>
    </row>
    <row r="47028" spans="1:4" x14ac:dyDescent="0.3">
      <c r="A47028" s="1"/>
      <c r="B47028" s="1"/>
      <c r="C47028" s="1"/>
      <c r="D47028" s="1"/>
    </row>
    <row r="47029" spans="1:4" x14ac:dyDescent="0.3">
      <c r="A47029" s="1"/>
      <c r="B47029" s="1"/>
      <c r="C47029" s="1"/>
      <c r="D47029" s="1"/>
    </row>
    <row r="47030" spans="1:4" x14ac:dyDescent="0.3">
      <c r="A47030" s="1"/>
      <c r="B47030" s="1"/>
      <c r="C47030" s="1"/>
      <c r="D47030" s="1"/>
    </row>
    <row r="47031" spans="1:4" x14ac:dyDescent="0.3">
      <c r="A47031" s="1"/>
      <c r="B47031" s="1"/>
      <c r="C47031" s="1"/>
      <c r="D47031" s="1"/>
    </row>
    <row r="47032" spans="1:4" x14ac:dyDescent="0.3">
      <c r="A47032" s="1"/>
      <c r="B47032" s="1"/>
      <c r="C47032" s="1"/>
      <c r="D47032" s="1"/>
    </row>
    <row r="47033" spans="1:4" x14ac:dyDescent="0.3">
      <c r="A47033" s="1"/>
      <c r="B47033" s="1"/>
      <c r="C47033" s="1"/>
      <c r="D47033" s="1"/>
    </row>
    <row r="47034" spans="1:4" x14ac:dyDescent="0.3">
      <c r="A47034" s="1"/>
      <c r="B47034" s="1"/>
      <c r="C47034" s="1"/>
      <c r="D47034" s="1"/>
    </row>
    <row r="47035" spans="1:4" x14ac:dyDescent="0.3">
      <c r="A47035" s="1"/>
      <c r="B47035" s="1"/>
      <c r="C47035" s="1"/>
      <c r="D47035" s="1"/>
    </row>
    <row r="47036" spans="1:4" x14ac:dyDescent="0.3">
      <c r="A47036" s="1"/>
      <c r="B47036" s="1"/>
      <c r="C47036" s="1"/>
      <c r="D47036" s="1"/>
    </row>
    <row r="47037" spans="1:4" x14ac:dyDescent="0.3">
      <c r="A47037" s="1"/>
      <c r="B47037" s="1"/>
      <c r="C47037" s="1"/>
      <c r="D47037" s="1"/>
    </row>
    <row r="47038" spans="1:4" x14ac:dyDescent="0.3">
      <c r="A47038" s="1"/>
      <c r="B47038" s="1"/>
      <c r="C47038" s="1"/>
      <c r="D47038" s="1"/>
    </row>
    <row r="47039" spans="1:4" x14ac:dyDescent="0.3">
      <c r="A47039" s="1"/>
      <c r="B47039" s="1"/>
      <c r="C47039" s="1"/>
      <c r="D47039" s="1"/>
    </row>
    <row r="47040" spans="1:4" x14ac:dyDescent="0.3">
      <c r="A47040" s="1"/>
      <c r="B47040" s="1"/>
      <c r="C47040" s="1"/>
      <c r="D47040" s="1"/>
    </row>
    <row r="47041" spans="1:4" x14ac:dyDescent="0.3">
      <c r="A47041" s="1"/>
      <c r="B47041" s="1"/>
      <c r="C47041" s="1"/>
      <c r="D47041" s="1"/>
    </row>
    <row r="47042" spans="1:4" x14ac:dyDescent="0.3">
      <c r="A47042" s="1"/>
      <c r="B47042" s="1"/>
      <c r="C47042" s="1"/>
      <c r="D47042" s="1"/>
    </row>
    <row r="47043" spans="1:4" x14ac:dyDescent="0.3">
      <c r="A47043" s="1"/>
      <c r="B47043" s="1"/>
      <c r="C47043" s="1"/>
      <c r="D47043" s="1"/>
    </row>
    <row r="47044" spans="1:4" x14ac:dyDescent="0.3">
      <c r="A47044" s="1"/>
      <c r="B47044" s="1"/>
      <c r="C47044" s="1"/>
      <c r="D47044" s="1"/>
    </row>
    <row r="47045" spans="1:4" x14ac:dyDescent="0.3">
      <c r="A47045" s="1"/>
      <c r="B47045" s="1"/>
      <c r="C47045" s="1"/>
      <c r="D47045" s="1"/>
    </row>
    <row r="47046" spans="1:4" x14ac:dyDescent="0.3">
      <c r="A47046" s="1"/>
      <c r="B47046" s="1"/>
      <c r="C47046" s="1"/>
      <c r="D47046" s="1"/>
    </row>
    <row r="47047" spans="1:4" x14ac:dyDescent="0.3">
      <c r="A47047" s="1"/>
      <c r="B47047" s="1"/>
      <c r="C47047" s="1"/>
      <c r="D47047" s="1"/>
    </row>
    <row r="47048" spans="1:4" x14ac:dyDescent="0.3">
      <c r="A47048" s="1"/>
      <c r="B47048" s="1"/>
      <c r="C47048" s="1"/>
      <c r="D47048" s="1"/>
    </row>
    <row r="47049" spans="1:4" x14ac:dyDescent="0.3">
      <c r="A47049" s="1"/>
      <c r="B47049" s="1"/>
      <c r="C47049" s="1"/>
      <c r="D47049" s="1"/>
    </row>
    <row r="47050" spans="1:4" x14ac:dyDescent="0.3">
      <c r="A47050" s="1"/>
      <c r="B47050" s="1"/>
      <c r="C47050" s="1"/>
      <c r="D47050" s="1"/>
    </row>
    <row r="47051" spans="1:4" x14ac:dyDescent="0.3">
      <c r="A47051" s="1"/>
      <c r="B47051" s="1"/>
      <c r="C47051" s="1"/>
      <c r="D47051" s="1"/>
    </row>
    <row r="47052" spans="1:4" x14ac:dyDescent="0.3">
      <c r="A47052" s="1"/>
      <c r="B47052" s="1"/>
      <c r="C47052" s="1"/>
      <c r="D47052" s="1"/>
    </row>
    <row r="47053" spans="1:4" x14ac:dyDescent="0.3">
      <c r="A47053" s="1"/>
      <c r="B47053" s="1"/>
      <c r="C47053" s="1"/>
      <c r="D47053" s="1"/>
    </row>
    <row r="47054" spans="1:4" x14ac:dyDescent="0.3">
      <c r="A47054" s="1"/>
      <c r="B47054" s="1"/>
      <c r="C47054" s="1"/>
      <c r="D47054" s="1"/>
    </row>
    <row r="47055" spans="1:4" x14ac:dyDescent="0.3">
      <c r="A47055" s="1"/>
      <c r="B47055" s="1"/>
      <c r="C47055" s="1"/>
      <c r="D47055" s="1"/>
    </row>
    <row r="47056" spans="1:4" x14ac:dyDescent="0.3">
      <c r="A47056" s="1"/>
      <c r="B47056" s="1"/>
      <c r="C47056" s="1"/>
      <c r="D47056" s="1"/>
    </row>
    <row r="47057" spans="1:4" x14ac:dyDescent="0.3">
      <c r="A47057" s="1"/>
      <c r="B47057" s="1"/>
      <c r="C47057" s="1"/>
      <c r="D47057" s="1"/>
    </row>
    <row r="47058" spans="1:4" x14ac:dyDescent="0.3">
      <c r="A47058" s="1"/>
      <c r="B47058" s="1"/>
      <c r="C47058" s="1"/>
      <c r="D47058" s="1"/>
    </row>
    <row r="47059" spans="1:4" x14ac:dyDescent="0.3">
      <c r="A47059" s="1"/>
      <c r="B47059" s="1"/>
      <c r="C47059" s="1"/>
      <c r="D47059" s="1"/>
    </row>
    <row r="47060" spans="1:4" x14ac:dyDescent="0.3">
      <c r="A47060" s="1"/>
      <c r="B47060" s="1"/>
      <c r="C47060" s="1"/>
      <c r="D47060" s="1"/>
    </row>
    <row r="47061" spans="1:4" x14ac:dyDescent="0.3">
      <c r="A47061" s="1"/>
      <c r="B47061" s="1"/>
      <c r="C47061" s="1"/>
      <c r="D47061" s="1"/>
    </row>
    <row r="47062" spans="1:4" x14ac:dyDescent="0.3">
      <c r="A47062" s="1"/>
      <c r="B47062" s="1"/>
      <c r="C47062" s="1"/>
      <c r="D47062" s="1"/>
    </row>
    <row r="47063" spans="1:4" x14ac:dyDescent="0.3">
      <c r="A47063" s="1"/>
      <c r="B47063" s="1"/>
      <c r="C47063" s="1"/>
      <c r="D47063" s="1"/>
    </row>
    <row r="47064" spans="1:4" x14ac:dyDescent="0.3">
      <c r="A47064" s="1"/>
      <c r="B47064" s="1"/>
      <c r="C47064" s="1"/>
      <c r="D47064" s="1"/>
    </row>
    <row r="47065" spans="1:4" x14ac:dyDescent="0.3">
      <c r="A47065" s="1"/>
      <c r="B47065" s="1"/>
      <c r="C47065" s="1"/>
      <c r="D47065" s="1"/>
    </row>
    <row r="47066" spans="1:4" x14ac:dyDescent="0.3">
      <c r="A47066" s="1"/>
      <c r="B47066" s="1"/>
      <c r="C47066" s="1"/>
      <c r="D47066" s="1"/>
    </row>
    <row r="47067" spans="1:4" x14ac:dyDescent="0.3">
      <c r="A47067" s="1"/>
      <c r="B47067" s="1"/>
      <c r="C47067" s="1"/>
      <c r="D47067" s="1"/>
    </row>
    <row r="47068" spans="1:4" x14ac:dyDescent="0.3">
      <c r="A47068" s="1"/>
      <c r="B47068" s="1"/>
      <c r="C47068" s="1"/>
      <c r="D47068" s="1"/>
    </row>
    <row r="47069" spans="1:4" x14ac:dyDescent="0.3">
      <c r="A47069" s="1"/>
      <c r="B47069" s="1"/>
      <c r="C47069" s="1"/>
      <c r="D47069" s="1"/>
    </row>
    <row r="47070" spans="1:4" x14ac:dyDescent="0.3">
      <c r="A47070" s="1"/>
      <c r="B47070" s="1"/>
      <c r="C47070" s="1"/>
      <c r="D47070" s="1"/>
    </row>
    <row r="47071" spans="1:4" x14ac:dyDescent="0.3">
      <c r="A47071" s="1"/>
      <c r="B47071" s="1"/>
      <c r="C47071" s="1"/>
      <c r="D47071" s="1"/>
    </row>
    <row r="47072" spans="1:4" x14ac:dyDescent="0.3">
      <c r="A47072" s="1"/>
      <c r="B47072" s="1"/>
      <c r="C47072" s="1"/>
      <c r="D47072" s="1"/>
    </row>
    <row r="47073" spans="1:4" x14ac:dyDescent="0.3">
      <c r="A47073" s="1"/>
      <c r="B47073" s="1"/>
      <c r="C47073" s="1"/>
      <c r="D47073" s="1"/>
    </row>
    <row r="47074" spans="1:4" x14ac:dyDescent="0.3">
      <c r="A47074" s="1"/>
      <c r="B47074" s="1"/>
      <c r="C47074" s="1"/>
      <c r="D47074" s="1"/>
    </row>
    <row r="47075" spans="1:4" x14ac:dyDescent="0.3">
      <c r="A47075" s="1"/>
      <c r="B47075" s="1"/>
      <c r="C47075" s="1"/>
      <c r="D47075" s="1"/>
    </row>
    <row r="47076" spans="1:4" x14ac:dyDescent="0.3">
      <c r="A47076" s="1"/>
      <c r="B47076" s="1"/>
      <c r="C47076" s="1"/>
      <c r="D47076" s="1"/>
    </row>
    <row r="47077" spans="1:4" x14ac:dyDescent="0.3">
      <c r="A47077" s="1"/>
      <c r="B47077" s="1"/>
      <c r="C47077" s="1"/>
      <c r="D47077" s="1"/>
    </row>
    <row r="47078" spans="1:4" x14ac:dyDescent="0.3">
      <c r="A47078" s="1"/>
      <c r="B47078" s="1"/>
      <c r="C47078" s="1"/>
      <c r="D47078" s="1"/>
    </row>
    <row r="47079" spans="1:4" x14ac:dyDescent="0.3">
      <c r="A47079" s="1"/>
      <c r="B47079" s="1"/>
      <c r="C47079" s="1"/>
      <c r="D47079" s="1"/>
    </row>
    <row r="47080" spans="1:4" x14ac:dyDescent="0.3">
      <c r="A47080" s="1"/>
      <c r="B47080" s="1"/>
      <c r="C47080" s="1"/>
      <c r="D47080" s="1"/>
    </row>
    <row r="47081" spans="1:4" x14ac:dyDescent="0.3">
      <c r="A47081" s="1"/>
      <c r="B47081" s="1"/>
      <c r="C47081" s="1"/>
      <c r="D47081" s="1"/>
    </row>
    <row r="47082" spans="1:4" x14ac:dyDescent="0.3">
      <c r="A47082" s="1"/>
      <c r="B47082" s="1"/>
      <c r="C47082" s="1"/>
      <c r="D47082" s="1"/>
    </row>
    <row r="47083" spans="1:4" x14ac:dyDescent="0.3">
      <c r="A47083" s="1"/>
      <c r="B47083" s="1"/>
      <c r="C47083" s="1"/>
      <c r="D47083" s="1"/>
    </row>
    <row r="47084" spans="1:4" x14ac:dyDescent="0.3">
      <c r="A47084" s="1"/>
      <c r="B47084" s="1"/>
      <c r="C47084" s="1"/>
      <c r="D47084" s="1"/>
    </row>
    <row r="47085" spans="1:4" x14ac:dyDescent="0.3">
      <c r="A47085" s="1"/>
      <c r="B47085" s="1"/>
      <c r="C47085" s="1"/>
      <c r="D47085" s="1"/>
    </row>
    <row r="47086" spans="1:4" x14ac:dyDescent="0.3">
      <c r="A47086" s="1"/>
      <c r="B47086" s="1"/>
      <c r="C47086" s="1"/>
      <c r="D47086" s="1"/>
    </row>
    <row r="47087" spans="1:4" x14ac:dyDescent="0.3">
      <c r="A47087" s="1"/>
      <c r="B47087" s="1"/>
      <c r="C47087" s="1"/>
      <c r="D47087" s="1"/>
    </row>
    <row r="47088" spans="1:4" x14ac:dyDescent="0.3">
      <c r="A47088" s="1"/>
      <c r="B47088" s="1"/>
      <c r="C47088" s="1"/>
      <c r="D47088" s="1"/>
    </row>
    <row r="47089" spans="1:4" x14ac:dyDescent="0.3">
      <c r="A47089" s="1"/>
      <c r="B47089" s="1"/>
      <c r="C47089" s="1"/>
      <c r="D47089" s="1"/>
    </row>
    <row r="47090" spans="1:4" x14ac:dyDescent="0.3">
      <c r="A47090" s="1"/>
      <c r="B47090" s="1"/>
      <c r="C47090" s="1"/>
      <c r="D47090" s="1"/>
    </row>
    <row r="47091" spans="1:4" x14ac:dyDescent="0.3">
      <c r="A47091" s="1"/>
      <c r="B47091" s="1"/>
      <c r="C47091" s="1"/>
      <c r="D47091" s="1"/>
    </row>
    <row r="47092" spans="1:4" x14ac:dyDescent="0.3">
      <c r="A47092" s="1"/>
      <c r="B47092" s="1"/>
      <c r="C47092" s="1"/>
      <c r="D47092" s="1"/>
    </row>
    <row r="47093" spans="1:4" x14ac:dyDescent="0.3">
      <c r="A47093" s="1"/>
      <c r="B47093" s="1"/>
      <c r="C47093" s="1"/>
      <c r="D47093" s="1"/>
    </row>
    <row r="47094" spans="1:4" x14ac:dyDescent="0.3">
      <c r="A47094" s="1"/>
      <c r="B47094" s="1"/>
      <c r="C47094" s="1"/>
      <c r="D47094" s="1"/>
    </row>
    <row r="47095" spans="1:4" x14ac:dyDescent="0.3">
      <c r="A47095" s="1"/>
      <c r="B47095" s="1"/>
      <c r="C47095" s="1"/>
      <c r="D47095" s="1"/>
    </row>
    <row r="47096" spans="1:4" x14ac:dyDescent="0.3">
      <c r="A47096" s="1"/>
      <c r="B47096" s="1"/>
      <c r="C47096" s="1"/>
      <c r="D47096" s="1"/>
    </row>
    <row r="47097" spans="1:4" x14ac:dyDescent="0.3">
      <c r="A47097" s="1"/>
      <c r="B47097" s="1"/>
      <c r="C47097" s="1"/>
      <c r="D47097" s="1"/>
    </row>
    <row r="47098" spans="1:4" x14ac:dyDescent="0.3">
      <c r="A47098" s="1"/>
      <c r="B47098" s="1"/>
      <c r="C47098" s="1"/>
      <c r="D47098" s="1"/>
    </row>
    <row r="47099" spans="1:4" x14ac:dyDescent="0.3">
      <c r="A47099" s="1"/>
      <c r="B47099" s="1"/>
      <c r="C47099" s="1"/>
      <c r="D47099" s="1"/>
    </row>
    <row r="47100" spans="1:4" x14ac:dyDescent="0.3">
      <c r="A47100" s="1"/>
      <c r="B47100" s="1"/>
      <c r="C47100" s="1"/>
      <c r="D47100" s="1"/>
    </row>
    <row r="47101" spans="1:4" x14ac:dyDescent="0.3">
      <c r="A47101" s="1"/>
      <c r="B47101" s="1"/>
      <c r="C47101" s="1"/>
      <c r="D47101" s="1"/>
    </row>
    <row r="47102" spans="1:4" x14ac:dyDescent="0.3">
      <c r="A47102" s="1"/>
      <c r="B47102" s="1"/>
      <c r="C47102" s="1"/>
      <c r="D47102" s="1"/>
    </row>
    <row r="47103" spans="1:4" x14ac:dyDescent="0.3">
      <c r="A47103" s="1"/>
      <c r="B47103" s="1"/>
      <c r="C47103" s="1"/>
      <c r="D47103" s="1"/>
    </row>
    <row r="47104" spans="1:4" x14ac:dyDescent="0.3">
      <c r="A47104" s="1"/>
      <c r="B47104" s="1"/>
      <c r="C47104" s="1"/>
      <c r="D47104" s="1"/>
    </row>
    <row r="47105" spans="1:4" x14ac:dyDescent="0.3">
      <c r="A47105" s="1"/>
      <c r="B47105" s="1"/>
      <c r="C47105" s="1"/>
      <c r="D47105" s="1"/>
    </row>
    <row r="47106" spans="1:4" x14ac:dyDescent="0.3">
      <c r="A47106" s="1"/>
      <c r="B47106" s="1"/>
      <c r="C47106" s="1"/>
      <c r="D47106" s="1"/>
    </row>
    <row r="47107" spans="1:4" x14ac:dyDescent="0.3">
      <c r="A47107" s="1"/>
      <c r="B47107" s="1"/>
      <c r="C47107" s="1"/>
      <c r="D47107" s="1"/>
    </row>
    <row r="47108" spans="1:4" x14ac:dyDescent="0.3">
      <c r="A47108" s="1"/>
      <c r="B47108" s="1"/>
      <c r="C47108" s="1"/>
      <c r="D47108" s="1"/>
    </row>
    <row r="47109" spans="1:4" x14ac:dyDescent="0.3">
      <c r="A47109" s="1"/>
      <c r="B47109" s="1"/>
      <c r="C47109" s="1"/>
      <c r="D47109" s="1"/>
    </row>
    <row r="47110" spans="1:4" x14ac:dyDescent="0.3">
      <c r="A47110" s="1"/>
      <c r="B47110" s="1"/>
      <c r="C47110" s="1"/>
      <c r="D47110" s="1"/>
    </row>
    <row r="47111" spans="1:4" x14ac:dyDescent="0.3">
      <c r="A47111" s="1"/>
      <c r="B47111" s="1"/>
      <c r="C47111" s="1"/>
      <c r="D47111" s="1"/>
    </row>
    <row r="47112" spans="1:4" x14ac:dyDescent="0.3">
      <c r="A47112" s="1"/>
      <c r="B47112" s="1"/>
      <c r="C47112" s="1"/>
      <c r="D47112" s="1"/>
    </row>
    <row r="47113" spans="1:4" x14ac:dyDescent="0.3">
      <c r="A47113" s="1"/>
      <c r="B47113" s="1"/>
      <c r="C47113" s="1"/>
      <c r="D47113" s="1"/>
    </row>
    <row r="47114" spans="1:4" x14ac:dyDescent="0.3">
      <c r="A47114" s="1"/>
      <c r="B47114" s="1"/>
      <c r="C47114" s="1"/>
      <c r="D47114" s="1"/>
    </row>
    <row r="47115" spans="1:4" x14ac:dyDescent="0.3">
      <c r="A47115" s="1"/>
      <c r="B47115" s="1"/>
      <c r="C47115" s="1"/>
      <c r="D47115" s="1"/>
    </row>
    <row r="47116" spans="1:4" x14ac:dyDescent="0.3">
      <c r="A47116" s="1"/>
      <c r="B47116" s="1"/>
      <c r="C47116" s="1"/>
      <c r="D47116" s="1"/>
    </row>
    <row r="47117" spans="1:4" x14ac:dyDescent="0.3">
      <c r="A47117" s="1"/>
      <c r="B47117" s="1"/>
      <c r="C47117" s="1"/>
      <c r="D47117" s="1"/>
    </row>
    <row r="47118" spans="1:4" x14ac:dyDescent="0.3">
      <c r="A47118" s="1"/>
      <c r="B47118" s="1"/>
      <c r="C47118" s="1"/>
      <c r="D47118" s="1"/>
    </row>
    <row r="47119" spans="1:4" x14ac:dyDescent="0.3">
      <c r="A47119" s="1"/>
      <c r="B47119" s="1"/>
      <c r="C47119" s="1"/>
      <c r="D47119" s="1"/>
    </row>
    <row r="47120" spans="1:4" x14ac:dyDescent="0.3">
      <c r="A47120" s="1"/>
      <c r="B47120" s="1"/>
      <c r="C47120" s="1"/>
      <c r="D47120" s="1"/>
    </row>
    <row r="47121" spans="1:4" x14ac:dyDescent="0.3">
      <c r="A47121" s="1"/>
      <c r="B47121" s="1"/>
      <c r="C47121" s="1"/>
      <c r="D47121" s="1"/>
    </row>
    <row r="47122" spans="1:4" x14ac:dyDescent="0.3">
      <c r="A47122" s="1"/>
      <c r="B47122" s="1"/>
      <c r="C47122" s="1"/>
      <c r="D47122" s="1"/>
    </row>
    <row r="47123" spans="1:4" x14ac:dyDescent="0.3">
      <c r="A47123" s="1"/>
      <c r="B47123" s="1"/>
      <c r="C47123" s="1"/>
      <c r="D47123" s="1"/>
    </row>
    <row r="47124" spans="1:4" x14ac:dyDescent="0.3">
      <c r="A47124" s="1"/>
      <c r="B47124" s="1"/>
      <c r="C47124" s="1"/>
      <c r="D47124" s="1"/>
    </row>
    <row r="47125" spans="1:4" x14ac:dyDescent="0.3">
      <c r="A47125" s="1"/>
      <c r="B47125" s="1"/>
      <c r="C47125" s="1"/>
      <c r="D47125" s="1"/>
    </row>
    <row r="47126" spans="1:4" x14ac:dyDescent="0.3">
      <c r="A47126" s="1"/>
      <c r="B47126" s="1"/>
      <c r="C47126" s="1"/>
      <c r="D47126" s="1"/>
    </row>
    <row r="47127" spans="1:4" x14ac:dyDescent="0.3">
      <c r="A47127" s="1"/>
      <c r="B47127" s="1"/>
      <c r="C47127" s="1"/>
      <c r="D47127" s="1"/>
    </row>
    <row r="47128" spans="1:4" x14ac:dyDescent="0.3">
      <c r="A47128" s="1"/>
      <c r="B47128" s="1"/>
      <c r="C47128" s="1"/>
      <c r="D47128" s="1"/>
    </row>
    <row r="47129" spans="1:4" x14ac:dyDescent="0.3">
      <c r="A47129" s="1"/>
      <c r="B47129" s="1"/>
      <c r="C47129" s="1"/>
      <c r="D47129" s="1"/>
    </row>
    <row r="47130" spans="1:4" x14ac:dyDescent="0.3">
      <c r="A47130" s="1"/>
      <c r="B47130" s="1"/>
      <c r="C47130" s="1"/>
      <c r="D47130" s="1"/>
    </row>
    <row r="47131" spans="1:4" x14ac:dyDescent="0.3">
      <c r="A47131" s="1"/>
      <c r="B47131" s="1"/>
      <c r="C47131" s="1"/>
      <c r="D47131" s="1"/>
    </row>
    <row r="47132" spans="1:4" x14ac:dyDescent="0.3">
      <c r="A47132" s="1"/>
      <c r="B47132" s="1"/>
      <c r="C47132" s="1"/>
      <c r="D47132" s="1"/>
    </row>
    <row r="47133" spans="1:4" x14ac:dyDescent="0.3">
      <c r="A47133" s="1"/>
      <c r="B47133" s="1"/>
      <c r="C47133" s="1"/>
      <c r="D47133" s="1"/>
    </row>
    <row r="47134" spans="1:4" x14ac:dyDescent="0.3">
      <c r="A47134" s="1"/>
      <c r="B47134" s="1"/>
      <c r="C47134" s="1"/>
      <c r="D47134" s="1"/>
    </row>
    <row r="47135" spans="1:4" x14ac:dyDescent="0.3">
      <c r="A47135" s="1"/>
      <c r="B47135" s="1"/>
      <c r="C47135" s="1"/>
      <c r="D47135" s="1"/>
    </row>
    <row r="47136" spans="1:4" x14ac:dyDescent="0.3">
      <c r="A47136" s="1"/>
      <c r="B47136" s="1"/>
      <c r="C47136" s="1"/>
      <c r="D47136" s="1"/>
    </row>
    <row r="47137" spans="1:4" x14ac:dyDescent="0.3">
      <c r="A47137" s="1"/>
      <c r="B47137" s="1"/>
      <c r="C47137" s="1"/>
      <c r="D47137" s="1"/>
    </row>
    <row r="47138" spans="1:4" x14ac:dyDescent="0.3">
      <c r="A47138" s="1"/>
      <c r="B47138" s="1"/>
      <c r="C47138" s="1"/>
      <c r="D47138" s="1"/>
    </row>
    <row r="47139" spans="1:4" x14ac:dyDescent="0.3">
      <c r="A47139" s="1"/>
      <c r="B47139" s="1"/>
      <c r="C47139" s="1"/>
      <c r="D47139" s="1"/>
    </row>
    <row r="47140" spans="1:4" x14ac:dyDescent="0.3">
      <c r="A47140" s="1"/>
      <c r="B47140" s="1"/>
      <c r="C47140" s="1"/>
      <c r="D47140" s="1"/>
    </row>
    <row r="47141" spans="1:4" x14ac:dyDescent="0.3">
      <c r="A47141" s="1"/>
      <c r="B47141" s="1"/>
      <c r="C47141" s="1"/>
      <c r="D47141" s="1"/>
    </row>
    <row r="47142" spans="1:4" x14ac:dyDescent="0.3">
      <c r="A47142" s="1"/>
      <c r="B47142" s="1"/>
      <c r="C47142" s="1"/>
      <c r="D47142" s="1"/>
    </row>
    <row r="47143" spans="1:4" x14ac:dyDescent="0.3">
      <c r="A47143" s="1"/>
      <c r="B47143" s="1"/>
      <c r="C47143" s="1"/>
      <c r="D47143" s="1"/>
    </row>
    <row r="47144" spans="1:4" x14ac:dyDescent="0.3">
      <c r="A47144" s="1"/>
      <c r="B47144" s="1"/>
      <c r="C47144" s="1"/>
      <c r="D47144" s="1"/>
    </row>
    <row r="47145" spans="1:4" x14ac:dyDescent="0.3">
      <c r="A47145" s="1"/>
      <c r="B47145" s="1"/>
      <c r="C47145" s="1"/>
      <c r="D47145" s="1"/>
    </row>
    <row r="47146" spans="1:4" x14ac:dyDescent="0.3">
      <c r="A47146" s="1"/>
      <c r="B47146" s="1"/>
      <c r="C47146" s="1"/>
      <c r="D47146" s="1"/>
    </row>
    <row r="47147" spans="1:4" x14ac:dyDescent="0.3">
      <c r="A47147" s="1"/>
      <c r="B47147" s="1"/>
      <c r="C47147" s="1"/>
      <c r="D47147" s="1"/>
    </row>
    <row r="47148" spans="1:4" x14ac:dyDescent="0.3">
      <c r="A47148" s="1"/>
      <c r="B47148" s="1"/>
      <c r="C47148" s="1"/>
      <c r="D47148" s="1"/>
    </row>
    <row r="47149" spans="1:4" x14ac:dyDescent="0.3">
      <c r="A47149" s="1"/>
      <c r="B47149" s="1"/>
      <c r="C47149" s="1"/>
      <c r="D47149" s="1"/>
    </row>
    <row r="47150" spans="1:4" x14ac:dyDescent="0.3">
      <c r="A47150" s="1"/>
      <c r="B47150" s="1"/>
      <c r="C47150" s="1"/>
      <c r="D47150" s="1"/>
    </row>
    <row r="47151" spans="1:4" x14ac:dyDescent="0.3">
      <c r="A47151" s="1"/>
      <c r="B47151" s="1"/>
      <c r="C47151" s="1"/>
      <c r="D47151" s="1"/>
    </row>
    <row r="47152" spans="1:4" x14ac:dyDescent="0.3">
      <c r="A47152" s="1"/>
      <c r="B47152" s="1"/>
      <c r="C47152" s="1"/>
      <c r="D47152" s="1"/>
    </row>
    <row r="47153" spans="1:4" x14ac:dyDescent="0.3">
      <c r="A47153" s="1"/>
      <c r="B47153" s="1"/>
      <c r="C47153" s="1"/>
      <c r="D47153" s="1"/>
    </row>
    <row r="47154" spans="1:4" x14ac:dyDescent="0.3">
      <c r="A47154" s="1"/>
      <c r="B47154" s="1"/>
      <c r="C47154" s="1"/>
      <c r="D47154" s="1"/>
    </row>
    <row r="47155" spans="1:4" x14ac:dyDescent="0.3">
      <c r="A47155" s="1"/>
      <c r="B47155" s="1"/>
      <c r="C47155" s="1"/>
      <c r="D47155" s="1"/>
    </row>
    <row r="47156" spans="1:4" x14ac:dyDescent="0.3">
      <c r="A47156" s="1"/>
      <c r="B47156" s="1"/>
      <c r="C47156" s="1"/>
      <c r="D47156" s="1"/>
    </row>
    <row r="47157" spans="1:4" x14ac:dyDescent="0.3">
      <c r="A47157" s="1"/>
      <c r="B47157" s="1"/>
      <c r="C47157" s="1"/>
      <c r="D47157" s="1"/>
    </row>
    <row r="47158" spans="1:4" x14ac:dyDescent="0.3">
      <c r="A47158" s="1"/>
      <c r="B47158" s="1"/>
      <c r="C47158" s="1"/>
      <c r="D47158" s="1"/>
    </row>
    <row r="47159" spans="1:4" x14ac:dyDescent="0.3">
      <c r="A47159" s="1"/>
      <c r="B47159" s="1"/>
      <c r="C47159" s="1"/>
      <c r="D47159" s="1"/>
    </row>
    <row r="47160" spans="1:4" x14ac:dyDescent="0.3">
      <c r="A47160" s="1"/>
      <c r="B47160" s="1"/>
      <c r="C47160" s="1"/>
      <c r="D47160" s="1"/>
    </row>
    <row r="47161" spans="1:4" x14ac:dyDescent="0.3">
      <c r="A47161" s="1"/>
      <c r="B47161" s="1"/>
      <c r="C47161" s="1"/>
      <c r="D47161" s="1"/>
    </row>
    <row r="47162" spans="1:4" x14ac:dyDescent="0.3">
      <c r="A47162" s="1"/>
      <c r="B47162" s="1"/>
      <c r="C47162" s="1"/>
      <c r="D47162" s="1"/>
    </row>
    <row r="47163" spans="1:4" x14ac:dyDescent="0.3">
      <c r="A47163" s="1"/>
      <c r="B47163" s="1"/>
      <c r="C47163" s="1"/>
      <c r="D47163" s="1"/>
    </row>
    <row r="47164" spans="1:4" x14ac:dyDescent="0.3">
      <c r="A47164" s="1"/>
      <c r="B47164" s="1"/>
      <c r="C47164" s="1"/>
      <c r="D47164" s="1"/>
    </row>
    <row r="47165" spans="1:4" x14ac:dyDescent="0.3">
      <c r="A47165" s="1"/>
      <c r="B47165" s="1"/>
      <c r="C47165" s="1"/>
      <c r="D47165" s="1"/>
    </row>
    <row r="47166" spans="1:4" x14ac:dyDescent="0.3">
      <c r="A47166" s="1"/>
      <c r="B47166" s="1"/>
      <c r="C47166" s="1"/>
      <c r="D47166" s="1"/>
    </row>
    <row r="47167" spans="1:4" x14ac:dyDescent="0.3">
      <c r="A47167" s="1"/>
      <c r="B47167" s="1"/>
      <c r="C47167" s="1"/>
      <c r="D47167" s="1"/>
    </row>
    <row r="47168" spans="1:4" x14ac:dyDescent="0.3">
      <c r="A47168" s="1"/>
      <c r="B47168" s="1"/>
      <c r="C47168" s="1"/>
      <c r="D47168" s="1"/>
    </row>
    <row r="47169" spans="1:4" x14ac:dyDescent="0.3">
      <c r="A47169" s="1"/>
      <c r="B47169" s="1"/>
      <c r="C47169" s="1"/>
      <c r="D47169" s="1"/>
    </row>
    <row r="47170" spans="1:4" x14ac:dyDescent="0.3">
      <c r="A47170" s="1"/>
      <c r="B47170" s="1"/>
      <c r="C47170" s="1"/>
      <c r="D47170" s="1"/>
    </row>
    <row r="47171" spans="1:4" x14ac:dyDescent="0.3">
      <c r="A47171" s="1"/>
      <c r="B47171" s="1"/>
      <c r="C47171" s="1"/>
      <c r="D47171" s="1"/>
    </row>
    <row r="47172" spans="1:4" x14ac:dyDescent="0.3">
      <c r="A47172" s="1"/>
      <c r="B47172" s="1"/>
      <c r="C47172" s="1"/>
      <c r="D47172" s="1"/>
    </row>
    <row r="47173" spans="1:4" x14ac:dyDescent="0.3">
      <c r="A47173" s="1"/>
      <c r="B47173" s="1"/>
      <c r="C47173" s="1"/>
      <c r="D47173" s="1"/>
    </row>
    <row r="47174" spans="1:4" x14ac:dyDescent="0.3">
      <c r="A47174" s="1"/>
      <c r="B47174" s="1"/>
      <c r="C47174" s="1"/>
      <c r="D47174" s="1"/>
    </row>
    <row r="47175" spans="1:4" x14ac:dyDescent="0.3">
      <c r="A47175" s="1"/>
      <c r="B47175" s="1"/>
      <c r="C47175" s="1"/>
      <c r="D47175" s="1"/>
    </row>
    <row r="47176" spans="1:4" x14ac:dyDescent="0.3">
      <c r="A47176" s="1"/>
      <c r="B47176" s="1"/>
      <c r="C47176" s="1"/>
      <c r="D47176" s="1"/>
    </row>
    <row r="47177" spans="1:4" x14ac:dyDescent="0.3">
      <c r="A47177" s="1"/>
      <c r="B47177" s="1"/>
      <c r="C47177" s="1"/>
      <c r="D47177" s="1"/>
    </row>
    <row r="47178" spans="1:4" x14ac:dyDescent="0.3">
      <c r="A47178" s="1"/>
      <c r="B47178" s="1"/>
      <c r="C47178" s="1"/>
      <c r="D47178" s="1"/>
    </row>
    <row r="47179" spans="1:4" x14ac:dyDescent="0.3">
      <c r="A47179" s="1"/>
      <c r="B47179" s="1"/>
      <c r="C47179" s="1"/>
      <c r="D47179" s="1"/>
    </row>
    <row r="47180" spans="1:4" x14ac:dyDescent="0.3">
      <c r="A47180" s="1"/>
      <c r="B47180" s="1"/>
      <c r="C47180" s="1"/>
      <c r="D47180" s="1"/>
    </row>
    <row r="47181" spans="1:4" x14ac:dyDescent="0.3">
      <c r="A47181" s="1"/>
      <c r="B47181" s="1"/>
      <c r="C47181" s="1"/>
      <c r="D47181" s="1"/>
    </row>
    <row r="47182" spans="1:4" x14ac:dyDescent="0.3">
      <c r="A47182" s="1"/>
      <c r="B47182" s="1"/>
      <c r="C47182" s="1"/>
      <c r="D47182" s="1"/>
    </row>
    <row r="47183" spans="1:4" x14ac:dyDescent="0.3">
      <c r="A47183" s="1"/>
      <c r="B47183" s="1"/>
      <c r="C47183" s="1"/>
      <c r="D47183" s="1"/>
    </row>
    <row r="47184" spans="1:4" x14ac:dyDescent="0.3">
      <c r="A47184" s="1"/>
      <c r="B47184" s="1"/>
      <c r="C47184" s="1"/>
      <c r="D47184" s="1"/>
    </row>
    <row r="47185" spans="1:4" x14ac:dyDescent="0.3">
      <c r="A47185" s="1"/>
      <c r="B47185" s="1"/>
      <c r="C47185" s="1"/>
      <c r="D47185" s="1"/>
    </row>
    <row r="47186" spans="1:4" x14ac:dyDescent="0.3">
      <c r="A47186" s="1"/>
      <c r="B47186" s="1"/>
      <c r="C47186" s="1"/>
      <c r="D47186" s="1"/>
    </row>
    <row r="47187" spans="1:4" x14ac:dyDescent="0.3">
      <c r="A47187" s="1"/>
      <c r="B47187" s="1"/>
      <c r="C47187" s="1"/>
      <c r="D47187" s="1"/>
    </row>
    <row r="47188" spans="1:4" x14ac:dyDescent="0.3">
      <c r="A47188" s="1"/>
      <c r="B47188" s="1"/>
      <c r="C47188" s="1"/>
      <c r="D47188" s="1"/>
    </row>
    <row r="47189" spans="1:4" x14ac:dyDescent="0.3">
      <c r="A47189" s="1"/>
      <c r="B47189" s="1"/>
      <c r="C47189" s="1"/>
      <c r="D47189" s="1"/>
    </row>
    <row r="47190" spans="1:4" x14ac:dyDescent="0.3">
      <c r="A47190" s="1"/>
      <c r="B47190" s="1"/>
      <c r="C47190" s="1"/>
      <c r="D47190" s="1"/>
    </row>
    <row r="47191" spans="1:4" x14ac:dyDescent="0.3">
      <c r="A47191" s="1"/>
      <c r="B47191" s="1"/>
      <c r="C47191" s="1"/>
      <c r="D47191" s="1"/>
    </row>
    <row r="47192" spans="1:4" x14ac:dyDescent="0.3">
      <c r="A47192" s="1"/>
      <c r="B47192" s="1"/>
      <c r="C47192" s="1"/>
      <c r="D47192" s="1"/>
    </row>
    <row r="47193" spans="1:4" x14ac:dyDescent="0.3">
      <c r="A47193" s="1"/>
      <c r="B47193" s="1"/>
      <c r="C47193" s="1"/>
      <c r="D47193" s="1"/>
    </row>
    <row r="47194" spans="1:4" x14ac:dyDescent="0.3">
      <c r="A47194" s="1"/>
      <c r="B47194" s="1"/>
      <c r="C47194" s="1"/>
      <c r="D47194" s="1"/>
    </row>
    <row r="47195" spans="1:4" x14ac:dyDescent="0.3">
      <c r="A47195" s="1"/>
      <c r="B47195" s="1"/>
      <c r="C47195" s="1"/>
      <c r="D47195" s="1"/>
    </row>
    <row r="47196" spans="1:4" x14ac:dyDescent="0.3">
      <c r="A47196" s="1"/>
      <c r="B47196" s="1"/>
      <c r="C47196" s="1"/>
      <c r="D47196" s="1"/>
    </row>
    <row r="47197" spans="1:4" x14ac:dyDescent="0.3">
      <c r="A47197" s="1"/>
      <c r="B47197" s="1"/>
      <c r="C47197" s="1"/>
      <c r="D47197" s="1"/>
    </row>
    <row r="47198" spans="1:4" x14ac:dyDescent="0.3">
      <c r="A47198" s="1"/>
      <c r="B47198" s="1"/>
      <c r="C47198" s="1"/>
      <c r="D47198" s="1"/>
    </row>
    <row r="47199" spans="1:4" x14ac:dyDescent="0.3">
      <c r="A47199" s="1"/>
      <c r="B47199" s="1"/>
      <c r="C47199" s="1"/>
      <c r="D47199" s="1"/>
    </row>
    <row r="47200" spans="1:4" x14ac:dyDescent="0.3">
      <c r="A47200" s="1"/>
      <c r="B47200" s="1"/>
      <c r="C47200" s="1"/>
      <c r="D47200" s="1"/>
    </row>
    <row r="47201" spans="1:4" x14ac:dyDescent="0.3">
      <c r="A47201" s="1"/>
      <c r="B47201" s="1"/>
      <c r="C47201" s="1"/>
      <c r="D47201" s="1"/>
    </row>
    <row r="47202" spans="1:4" x14ac:dyDescent="0.3">
      <c r="A47202" s="1"/>
      <c r="B47202" s="1"/>
      <c r="C47202" s="1"/>
      <c r="D47202" s="1"/>
    </row>
    <row r="47203" spans="1:4" x14ac:dyDescent="0.3">
      <c r="A47203" s="1"/>
      <c r="B47203" s="1"/>
      <c r="C47203" s="1"/>
      <c r="D47203" s="1"/>
    </row>
    <row r="47204" spans="1:4" x14ac:dyDescent="0.3">
      <c r="A47204" s="1"/>
      <c r="B47204" s="1"/>
      <c r="C47204" s="1"/>
      <c r="D47204" s="1"/>
    </row>
    <row r="47205" spans="1:4" x14ac:dyDescent="0.3">
      <c r="A47205" s="1"/>
      <c r="B47205" s="1"/>
      <c r="C47205" s="1"/>
      <c r="D47205" s="1"/>
    </row>
    <row r="47206" spans="1:4" x14ac:dyDescent="0.3">
      <c r="A47206" s="1"/>
      <c r="B47206" s="1"/>
      <c r="C47206" s="1"/>
      <c r="D47206" s="1"/>
    </row>
    <row r="47207" spans="1:4" x14ac:dyDescent="0.3">
      <c r="A47207" s="1"/>
      <c r="B47207" s="1"/>
      <c r="C47207" s="1"/>
      <c r="D47207" s="1"/>
    </row>
    <row r="47208" spans="1:4" x14ac:dyDescent="0.3">
      <c r="A47208" s="1"/>
      <c r="B47208" s="1"/>
      <c r="C47208" s="1"/>
      <c r="D47208" s="1"/>
    </row>
    <row r="47209" spans="1:4" x14ac:dyDescent="0.3">
      <c r="A47209" s="1"/>
      <c r="B47209" s="1"/>
      <c r="C47209" s="1"/>
      <c r="D47209" s="1"/>
    </row>
    <row r="47210" spans="1:4" x14ac:dyDescent="0.3">
      <c r="A47210" s="1"/>
      <c r="B47210" s="1"/>
      <c r="C47210" s="1"/>
      <c r="D47210" s="1"/>
    </row>
    <row r="47211" spans="1:4" x14ac:dyDescent="0.3">
      <c r="A47211" s="1"/>
      <c r="B47211" s="1"/>
      <c r="C47211" s="1"/>
      <c r="D47211" s="1"/>
    </row>
    <row r="47212" spans="1:4" x14ac:dyDescent="0.3">
      <c r="A47212" s="1"/>
      <c r="B47212" s="1"/>
      <c r="C47212" s="1"/>
      <c r="D47212" s="1"/>
    </row>
    <row r="47213" spans="1:4" x14ac:dyDescent="0.3">
      <c r="A47213" s="1"/>
      <c r="B47213" s="1"/>
      <c r="C47213" s="1"/>
      <c r="D47213" s="1"/>
    </row>
    <row r="47214" spans="1:4" x14ac:dyDescent="0.3">
      <c r="A47214" s="1"/>
      <c r="B47214" s="1"/>
      <c r="C47214" s="1"/>
      <c r="D47214" s="1"/>
    </row>
    <row r="47215" spans="1:4" x14ac:dyDescent="0.3">
      <c r="A47215" s="1"/>
      <c r="B47215" s="1"/>
      <c r="C47215" s="1"/>
      <c r="D47215" s="1"/>
    </row>
    <row r="47216" spans="1:4" x14ac:dyDescent="0.3">
      <c r="A47216" s="1"/>
      <c r="B47216" s="1"/>
      <c r="C47216" s="1"/>
      <c r="D47216" s="1"/>
    </row>
    <row r="47217" spans="1:4" x14ac:dyDescent="0.3">
      <c r="A47217" s="1"/>
      <c r="B47217" s="1"/>
      <c r="C47217" s="1"/>
      <c r="D47217" s="1"/>
    </row>
    <row r="47218" spans="1:4" x14ac:dyDescent="0.3">
      <c r="A47218" s="1"/>
      <c r="B47218" s="1"/>
      <c r="C47218" s="1"/>
      <c r="D47218" s="1"/>
    </row>
    <row r="47219" spans="1:4" x14ac:dyDescent="0.3">
      <c r="A47219" s="1"/>
      <c r="B47219" s="1"/>
      <c r="C47219" s="1"/>
      <c r="D47219" s="1"/>
    </row>
    <row r="47220" spans="1:4" x14ac:dyDescent="0.3">
      <c r="A47220" s="1"/>
      <c r="B47220" s="1"/>
      <c r="C47220" s="1"/>
      <c r="D47220" s="1"/>
    </row>
    <row r="47221" spans="1:4" x14ac:dyDescent="0.3">
      <c r="A47221" s="1"/>
      <c r="B47221" s="1"/>
      <c r="C47221" s="1"/>
      <c r="D47221" s="1"/>
    </row>
    <row r="47222" spans="1:4" x14ac:dyDescent="0.3">
      <c r="A47222" s="1"/>
      <c r="B47222" s="1"/>
      <c r="C47222" s="1"/>
      <c r="D47222" s="1"/>
    </row>
    <row r="47223" spans="1:4" x14ac:dyDescent="0.3">
      <c r="A47223" s="1"/>
      <c r="B47223" s="1"/>
      <c r="C47223" s="1"/>
      <c r="D47223" s="1"/>
    </row>
    <row r="47224" spans="1:4" x14ac:dyDescent="0.3">
      <c r="A47224" s="1"/>
      <c r="B47224" s="1"/>
      <c r="C47224" s="1"/>
      <c r="D47224" s="1"/>
    </row>
    <row r="47225" spans="1:4" x14ac:dyDescent="0.3">
      <c r="A47225" s="1"/>
      <c r="B47225" s="1"/>
      <c r="C47225" s="1"/>
      <c r="D47225" s="1"/>
    </row>
    <row r="47226" spans="1:4" x14ac:dyDescent="0.3">
      <c r="A47226" s="1"/>
      <c r="B47226" s="1"/>
      <c r="C47226" s="1"/>
      <c r="D47226" s="1"/>
    </row>
    <row r="47227" spans="1:4" x14ac:dyDescent="0.3">
      <c r="A47227" s="1"/>
      <c r="B47227" s="1"/>
      <c r="C47227" s="1"/>
      <c r="D47227" s="1"/>
    </row>
    <row r="47228" spans="1:4" x14ac:dyDescent="0.3">
      <c r="A47228" s="1"/>
      <c r="B47228" s="1"/>
      <c r="C47228" s="1"/>
      <c r="D47228" s="1"/>
    </row>
    <row r="47229" spans="1:4" x14ac:dyDescent="0.3">
      <c r="A47229" s="1"/>
      <c r="B47229" s="1"/>
      <c r="C47229" s="1"/>
      <c r="D47229" s="1"/>
    </row>
    <row r="47230" spans="1:4" x14ac:dyDescent="0.3">
      <c r="A47230" s="1"/>
      <c r="B47230" s="1"/>
      <c r="C47230" s="1"/>
      <c r="D47230" s="1"/>
    </row>
    <row r="47231" spans="1:4" x14ac:dyDescent="0.3">
      <c r="A47231" s="1"/>
      <c r="B47231" s="1"/>
      <c r="C47231" s="1"/>
      <c r="D47231" s="1"/>
    </row>
    <row r="47232" spans="1:4" x14ac:dyDescent="0.3">
      <c r="A47232" s="1"/>
      <c r="B47232" s="1"/>
      <c r="C47232" s="1"/>
      <c r="D47232" s="1"/>
    </row>
    <row r="47233" spans="1:4" x14ac:dyDescent="0.3">
      <c r="A47233" s="1"/>
      <c r="B47233" s="1"/>
      <c r="C47233" s="1"/>
      <c r="D47233" s="1"/>
    </row>
    <row r="47234" spans="1:4" x14ac:dyDescent="0.3">
      <c r="A47234" s="1"/>
      <c r="B47234" s="1"/>
      <c r="C47234" s="1"/>
      <c r="D47234" s="1"/>
    </row>
    <row r="47235" spans="1:4" x14ac:dyDescent="0.3">
      <c r="A47235" s="1"/>
      <c r="B47235" s="1"/>
      <c r="C47235" s="1"/>
      <c r="D47235" s="1"/>
    </row>
    <row r="47236" spans="1:4" x14ac:dyDescent="0.3">
      <c r="A47236" s="1"/>
      <c r="B47236" s="1"/>
      <c r="C47236" s="1"/>
      <c r="D47236" s="1"/>
    </row>
    <row r="47237" spans="1:4" x14ac:dyDescent="0.3">
      <c r="A47237" s="1"/>
      <c r="B47237" s="1"/>
      <c r="C47237" s="1"/>
      <c r="D47237" s="1"/>
    </row>
    <row r="47238" spans="1:4" x14ac:dyDescent="0.3">
      <c r="A47238" s="1"/>
      <c r="B47238" s="1"/>
      <c r="C47238" s="1"/>
      <c r="D47238" s="1"/>
    </row>
    <row r="47239" spans="1:4" x14ac:dyDescent="0.3">
      <c r="A47239" s="1"/>
      <c r="B47239" s="1"/>
      <c r="C47239" s="1"/>
      <c r="D47239" s="1"/>
    </row>
    <row r="47240" spans="1:4" x14ac:dyDescent="0.3">
      <c r="A47240" s="1"/>
      <c r="B47240" s="1"/>
      <c r="C47240" s="1"/>
      <c r="D47240" s="1"/>
    </row>
    <row r="47241" spans="1:4" x14ac:dyDescent="0.3">
      <c r="A47241" s="1"/>
      <c r="B47241" s="1"/>
      <c r="C47241" s="1"/>
      <c r="D47241" s="1"/>
    </row>
    <row r="47242" spans="1:4" x14ac:dyDescent="0.3">
      <c r="A47242" s="1"/>
      <c r="B47242" s="1"/>
      <c r="C47242" s="1"/>
      <c r="D47242" s="1"/>
    </row>
    <row r="47243" spans="1:4" x14ac:dyDescent="0.3">
      <c r="A47243" s="1"/>
      <c r="B47243" s="1"/>
      <c r="C47243" s="1"/>
      <c r="D47243" s="1"/>
    </row>
    <row r="47244" spans="1:4" x14ac:dyDescent="0.3">
      <c r="A47244" s="1"/>
      <c r="B47244" s="1"/>
      <c r="C47244" s="1"/>
      <c r="D47244" s="1"/>
    </row>
    <row r="47245" spans="1:4" x14ac:dyDescent="0.3">
      <c r="A47245" s="1"/>
      <c r="B47245" s="1"/>
      <c r="C47245" s="1"/>
      <c r="D47245" s="1"/>
    </row>
    <row r="47246" spans="1:4" x14ac:dyDescent="0.3">
      <c r="A47246" s="1"/>
      <c r="B47246" s="1"/>
      <c r="C47246" s="1"/>
      <c r="D47246" s="1"/>
    </row>
    <row r="47247" spans="1:4" x14ac:dyDescent="0.3">
      <c r="A47247" s="1"/>
      <c r="B47247" s="1"/>
      <c r="C47247" s="1"/>
      <c r="D47247" s="1"/>
    </row>
    <row r="47248" spans="1:4" x14ac:dyDescent="0.3">
      <c r="A47248" s="1"/>
      <c r="B47248" s="1"/>
      <c r="C47248" s="1"/>
      <c r="D47248" s="1"/>
    </row>
    <row r="47249" spans="1:4" x14ac:dyDescent="0.3">
      <c r="A47249" s="1"/>
      <c r="B47249" s="1"/>
      <c r="C47249" s="1"/>
      <c r="D47249" s="1"/>
    </row>
    <row r="47250" spans="1:4" x14ac:dyDescent="0.3">
      <c r="A47250" s="1"/>
      <c r="B47250" s="1"/>
      <c r="C47250" s="1"/>
      <c r="D47250" s="1"/>
    </row>
    <row r="47251" spans="1:4" x14ac:dyDescent="0.3">
      <c r="A47251" s="1"/>
      <c r="B47251" s="1"/>
      <c r="C47251" s="1"/>
      <c r="D47251" s="1"/>
    </row>
    <row r="47252" spans="1:4" x14ac:dyDescent="0.3">
      <c r="A47252" s="1"/>
      <c r="B47252" s="1"/>
      <c r="C47252" s="1"/>
      <c r="D47252" s="1"/>
    </row>
    <row r="47253" spans="1:4" x14ac:dyDescent="0.3">
      <c r="A47253" s="1"/>
      <c r="B47253" s="1"/>
      <c r="C47253" s="1"/>
      <c r="D47253" s="1"/>
    </row>
    <row r="47254" spans="1:4" x14ac:dyDescent="0.3">
      <c r="A47254" s="1"/>
      <c r="B47254" s="1"/>
      <c r="C47254" s="1"/>
      <c r="D47254" s="1"/>
    </row>
    <row r="47255" spans="1:4" x14ac:dyDescent="0.3">
      <c r="A47255" s="1"/>
      <c r="B47255" s="1"/>
      <c r="C47255" s="1"/>
      <c r="D47255" s="1"/>
    </row>
    <row r="47256" spans="1:4" x14ac:dyDescent="0.3">
      <c r="A47256" s="1"/>
      <c r="B47256" s="1"/>
      <c r="C47256" s="1"/>
      <c r="D47256" s="1"/>
    </row>
    <row r="47257" spans="1:4" x14ac:dyDescent="0.3">
      <c r="A47257" s="1"/>
      <c r="B47257" s="1"/>
      <c r="C47257" s="1"/>
      <c r="D47257" s="1"/>
    </row>
    <row r="47258" spans="1:4" x14ac:dyDescent="0.3">
      <c r="A47258" s="1"/>
      <c r="B47258" s="1"/>
      <c r="C47258" s="1"/>
      <c r="D47258" s="1"/>
    </row>
    <row r="47259" spans="1:4" x14ac:dyDescent="0.3">
      <c r="A47259" s="1"/>
      <c r="B47259" s="1"/>
      <c r="C47259" s="1"/>
      <c r="D47259" s="1"/>
    </row>
    <row r="47260" spans="1:4" x14ac:dyDescent="0.3">
      <c r="A47260" s="1"/>
      <c r="B47260" s="1"/>
      <c r="C47260" s="1"/>
      <c r="D47260" s="1"/>
    </row>
    <row r="47261" spans="1:4" x14ac:dyDescent="0.3">
      <c r="A47261" s="1"/>
      <c r="B47261" s="1"/>
      <c r="C47261" s="1"/>
      <c r="D47261" s="1"/>
    </row>
    <row r="47262" spans="1:4" x14ac:dyDescent="0.3">
      <c r="A47262" s="1"/>
      <c r="B47262" s="1"/>
      <c r="C47262" s="1"/>
      <c r="D47262" s="1"/>
    </row>
    <row r="47263" spans="1:4" x14ac:dyDescent="0.3">
      <c r="A47263" s="1"/>
      <c r="B47263" s="1"/>
      <c r="C47263" s="1"/>
      <c r="D47263" s="1"/>
    </row>
    <row r="47264" spans="1:4" x14ac:dyDescent="0.3">
      <c r="A47264" s="1"/>
      <c r="B47264" s="1"/>
      <c r="C47264" s="1"/>
      <c r="D47264" s="1"/>
    </row>
    <row r="47265" spans="1:4" x14ac:dyDescent="0.3">
      <c r="A47265" s="1"/>
      <c r="B47265" s="1"/>
      <c r="C47265" s="1"/>
      <c r="D47265" s="1"/>
    </row>
    <row r="47266" spans="1:4" x14ac:dyDescent="0.3">
      <c r="A47266" s="1"/>
      <c r="B47266" s="1"/>
      <c r="C47266" s="1"/>
      <c r="D47266" s="1"/>
    </row>
    <row r="47267" spans="1:4" x14ac:dyDescent="0.3">
      <c r="A47267" s="1"/>
      <c r="B47267" s="1"/>
      <c r="C47267" s="1"/>
      <c r="D47267" s="1"/>
    </row>
    <row r="47268" spans="1:4" x14ac:dyDescent="0.3">
      <c r="A47268" s="1"/>
      <c r="B47268" s="1"/>
      <c r="C47268" s="1"/>
      <c r="D47268" s="1"/>
    </row>
    <row r="47269" spans="1:4" x14ac:dyDescent="0.3">
      <c r="A47269" s="1"/>
      <c r="B47269" s="1"/>
      <c r="C47269" s="1"/>
      <c r="D47269" s="1"/>
    </row>
    <row r="47270" spans="1:4" x14ac:dyDescent="0.3">
      <c r="A47270" s="1"/>
      <c r="B47270" s="1"/>
      <c r="C47270" s="1"/>
      <c r="D47270" s="1"/>
    </row>
    <row r="47271" spans="1:4" x14ac:dyDescent="0.3">
      <c r="A47271" s="1"/>
      <c r="B47271" s="1"/>
      <c r="C47271" s="1"/>
      <c r="D47271" s="1"/>
    </row>
    <row r="47272" spans="1:4" x14ac:dyDescent="0.3">
      <c r="A47272" s="1"/>
      <c r="B47272" s="1"/>
      <c r="C47272" s="1"/>
      <c r="D47272" s="1"/>
    </row>
    <row r="47273" spans="1:4" x14ac:dyDescent="0.3">
      <c r="A47273" s="1"/>
      <c r="B47273" s="1"/>
      <c r="C47273" s="1"/>
      <c r="D47273" s="1"/>
    </row>
    <row r="47274" spans="1:4" x14ac:dyDescent="0.3">
      <c r="A47274" s="1"/>
      <c r="B47274" s="1"/>
      <c r="C47274" s="1"/>
      <c r="D47274" s="1"/>
    </row>
    <row r="47275" spans="1:4" x14ac:dyDescent="0.3">
      <c r="A47275" s="1"/>
      <c r="B47275" s="1"/>
      <c r="C47275" s="1"/>
      <c r="D47275" s="1"/>
    </row>
    <row r="47276" spans="1:4" x14ac:dyDescent="0.3">
      <c r="A47276" s="1"/>
      <c r="B47276" s="1"/>
      <c r="C47276" s="1"/>
      <c r="D47276" s="1"/>
    </row>
    <row r="47277" spans="1:4" x14ac:dyDescent="0.3">
      <c r="A47277" s="1"/>
      <c r="B47277" s="1"/>
      <c r="C47277" s="1"/>
      <c r="D47277" s="1"/>
    </row>
    <row r="47278" spans="1:4" x14ac:dyDescent="0.3">
      <c r="A47278" s="1"/>
      <c r="B47278" s="1"/>
      <c r="C47278" s="1"/>
      <c r="D47278" s="1"/>
    </row>
    <row r="47279" spans="1:4" x14ac:dyDescent="0.3">
      <c r="A47279" s="1"/>
      <c r="B47279" s="1"/>
      <c r="C47279" s="1"/>
      <c r="D47279" s="1"/>
    </row>
    <row r="47280" spans="1:4" x14ac:dyDescent="0.3">
      <c r="A47280" s="1"/>
      <c r="B47280" s="1"/>
      <c r="C47280" s="1"/>
      <c r="D47280" s="1"/>
    </row>
    <row r="47281" spans="1:4" x14ac:dyDescent="0.3">
      <c r="A47281" s="1"/>
      <c r="B47281" s="1"/>
      <c r="C47281" s="1"/>
      <c r="D47281" s="1"/>
    </row>
    <row r="47282" spans="1:4" x14ac:dyDescent="0.3">
      <c r="A47282" s="1"/>
      <c r="B47282" s="1"/>
      <c r="C47282" s="1"/>
      <c r="D47282" s="1"/>
    </row>
    <row r="47283" spans="1:4" x14ac:dyDescent="0.3">
      <c r="A47283" s="1"/>
      <c r="B47283" s="1"/>
      <c r="C47283" s="1"/>
      <c r="D47283" s="1"/>
    </row>
    <row r="47284" spans="1:4" x14ac:dyDescent="0.3">
      <c r="A47284" s="1"/>
      <c r="B47284" s="1"/>
      <c r="C47284" s="1"/>
      <c r="D47284" s="1"/>
    </row>
    <row r="47285" spans="1:4" x14ac:dyDescent="0.3">
      <c r="A47285" s="1"/>
      <c r="B47285" s="1"/>
      <c r="C47285" s="1"/>
      <c r="D47285" s="1"/>
    </row>
    <row r="47286" spans="1:4" x14ac:dyDescent="0.3">
      <c r="A47286" s="1"/>
      <c r="B47286" s="1"/>
      <c r="C47286" s="1"/>
      <c r="D47286" s="1"/>
    </row>
    <row r="47287" spans="1:4" x14ac:dyDescent="0.3">
      <c r="A47287" s="1"/>
      <c r="B47287" s="1"/>
      <c r="C47287" s="1"/>
      <c r="D47287" s="1"/>
    </row>
    <row r="47288" spans="1:4" x14ac:dyDescent="0.3">
      <c r="A47288" s="1"/>
      <c r="B47288" s="1"/>
      <c r="C47288" s="1"/>
      <c r="D47288" s="1"/>
    </row>
    <row r="47289" spans="1:4" x14ac:dyDescent="0.3">
      <c r="A47289" s="1"/>
      <c r="B47289" s="1"/>
      <c r="C47289" s="1"/>
      <c r="D47289" s="1"/>
    </row>
    <row r="47290" spans="1:4" x14ac:dyDescent="0.3">
      <c r="A47290" s="1"/>
      <c r="B47290" s="1"/>
      <c r="C47290" s="1"/>
      <c r="D47290" s="1"/>
    </row>
    <row r="47291" spans="1:4" x14ac:dyDescent="0.3">
      <c r="A47291" s="1"/>
      <c r="B47291" s="1"/>
      <c r="C47291" s="1"/>
      <c r="D47291" s="1"/>
    </row>
    <row r="47292" spans="1:4" x14ac:dyDescent="0.3">
      <c r="A47292" s="1"/>
      <c r="B47292" s="1"/>
      <c r="C47292" s="1"/>
      <c r="D47292" s="1"/>
    </row>
    <row r="47293" spans="1:4" x14ac:dyDescent="0.3">
      <c r="A47293" s="1"/>
      <c r="B47293" s="1"/>
      <c r="C47293" s="1"/>
      <c r="D47293" s="1"/>
    </row>
    <row r="47294" spans="1:4" x14ac:dyDescent="0.3">
      <c r="A47294" s="1"/>
      <c r="B47294" s="1"/>
      <c r="C47294" s="1"/>
      <c r="D47294" s="1"/>
    </row>
    <row r="47295" spans="1:4" x14ac:dyDescent="0.3">
      <c r="A47295" s="1"/>
      <c r="B47295" s="1"/>
      <c r="C47295" s="1"/>
      <c r="D47295" s="1"/>
    </row>
    <row r="47296" spans="1:4" x14ac:dyDescent="0.3">
      <c r="A47296" s="1"/>
      <c r="B47296" s="1"/>
      <c r="C47296" s="1"/>
      <c r="D47296" s="1"/>
    </row>
    <row r="47297" spans="1:4" x14ac:dyDescent="0.3">
      <c r="A47297" s="1"/>
      <c r="B47297" s="1"/>
      <c r="C47297" s="1"/>
      <c r="D47297" s="1"/>
    </row>
    <row r="47298" spans="1:4" x14ac:dyDescent="0.3">
      <c r="A47298" s="1"/>
      <c r="B47298" s="1"/>
      <c r="C47298" s="1"/>
      <c r="D47298" s="1"/>
    </row>
    <row r="47299" spans="1:4" x14ac:dyDescent="0.3">
      <c r="A47299" s="1"/>
      <c r="B47299" s="1"/>
      <c r="C47299" s="1"/>
      <c r="D47299" s="1"/>
    </row>
    <row r="47300" spans="1:4" x14ac:dyDescent="0.3">
      <c r="A47300" s="1"/>
      <c r="B47300" s="1"/>
      <c r="C47300" s="1"/>
      <c r="D47300" s="1"/>
    </row>
    <row r="47301" spans="1:4" x14ac:dyDescent="0.3">
      <c r="A47301" s="1"/>
      <c r="B47301" s="1"/>
      <c r="C47301" s="1"/>
      <c r="D47301" s="1"/>
    </row>
    <row r="47302" spans="1:4" x14ac:dyDescent="0.3">
      <c r="A47302" s="1"/>
      <c r="B47302" s="1"/>
      <c r="C47302" s="1"/>
      <c r="D47302" s="1"/>
    </row>
    <row r="47303" spans="1:4" x14ac:dyDescent="0.3">
      <c r="A47303" s="1"/>
      <c r="B47303" s="1"/>
      <c r="C47303" s="1"/>
      <c r="D47303" s="1"/>
    </row>
    <row r="47304" spans="1:4" x14ac:dyDescent="0.3">
      <c r="A47304" s="1"/>
      <c r="B47304" s="1"/>
      <c r="C47304" s="1"/>
      <c r="D47304" s="1"/>
    </row>
    <row r="47305" spans="1:4" x14ac:dyDescent="0.3">
      <c r="A47305" s="1"/>
      <c r="B47305" s="1"/>
      <c r="C47305" s="1"/>
      <c r="D47305" s="1"/>
    </row>
    <row r="47306" spans="1:4" x14ac:dyDescent="0.3">
      <c r="A47306" s="1"/>
      <c r="B47306" s="1"/>
      <c r="C47306" s="1"/>
      <c r="D47306" s="1"/>
    </row>
    <row r="47307" spans="1:4" x14ac:dyDescent="0.3">
      <c r="A47307" s="1"/>
      <c r="B47307" s="1"/>
      <c r="C47307" s="1"/>
      <c r="D47307" s="1"/>
    </row>
    <row r="47308" spans="1:4" x14ac:dyDescent="0.3">
      <c r="A47308" s="1"/>
      <c r="B47308" s="1"/>
      <c r="C47308" s="1"/>
      <c r="D47308" s="1"/>
    </row>
    <row r="47309" spans="1:4" x14ac:dyDescent="0.3">
      <c r="A47309" s="1"/>
      <c r="B47309" s="1"/>
      <c r="C47309" s="1"/>
      <c r="D47309" s="1"/>
    </row>
    <row r="47310" spans="1:4" x14ac:dyDescent="0.3">
      <c r="A47310" s="1"/>
      <c r="B47310" s="1"/>
      <c r="C47310" s="1"/>
      <c r="D47310" s="1"/>
    </row>
    <row r="47311" spans="1:4" x14ac:dyDescent="0.3">
      <c r="A47311" s="1"/>
      <c r="B47311" s="1"/>
      <c r="C47311" s="1"/>
      <c r="D47311" s="1"/>
    </row>
    <row r="47312" spans="1:4" x14ac:dyDescent="0.3">
      <c r="A47312" s="1"/>
      <c r="B47312" s="1"/>
      <c r="C47312" s="1"/>
      <c r="D47312" s="1"/>
    </row>
    <row r="47313" spans="1:4" x14ac:dyDescent="0.3">
      <c r="A47313" s="1"/>
      <c r="B47313" s="1"/>
      <c r="C47313" s="1"/>
      <c r="D47313" s="1"/>
    </row>
    <row r="47314" spans="1:4" x14ac:dyDescent="0.3">
      <c r="A47314" s="1"/>
      <c r="B47314" s="1"/>
      <c r="C47314" s="1"/>
      <c r="D47314" s="1"/>
    </row>
    <row r="47315" spans="1:4" x14ac:dyDescent="0.3">
      <c r="A47315" s="1"/>
      <c r="B47315" s="1"/>
      <c r="C47315" s="1"/>
      <c r="D47315" s="1"/>
    </row>
    <row r="47316" spans="1:4" x14ac:dyDescent="0.3">
      <c r="A47316" s="1"/>
      <c r="B47316" s="1"/>
      <c r="C47316" s="1"/>
      <c r="D47316" s="1"/>
    </row>
    <row r="47317" spans="1:4" x14ac:dyDescent="0.3">
      <c r="A47317" s="1"/>
      <c r="B47317" s="1"/>
      <c r="C47317" s="1"/>
      <c r="D47317" s="1"/>
    </row>
    <row r="47318" spans="1:4" x14ac:dyDescent="0.3">
      <c r="A47318" s="1"/>
      <c r="B47318" s="1"/>
      <c r="C47318" s="1"/>
      <c r="D47318" s="1"/>
    </row>
    <row r="47319" spans="1:4" x14ac:dyDescent="0.3">
      <c r="A47319" s="1"/>
      <c r="B47319" s="1"/>
      <c r="C47319" s="1"/>
      <c r="D47319" s="1"/>
    </row>
    <row r="47320" spans="1:4" x14ac:dyDescent="0.3">
      <c r="A47320" s="1"/>
      <c r="B47320" s="1"/>
      <c r="C47320" s="1"/>
      <c r="D47320" s="1"/>
    </row>
    <row r="47321" spans="1:4" x14ac:dyDescent="0.3">
      <c r="A47321" s="1"/>
      <c r="B47321" s="1"/>
      <c r="C47321" s="1"/>
      <c r="D47321" s="1"/>
    </row>
    <row r="47322" spans="1:4" x14ac:dyDescent="0.3">
      <c r="A47322" s="1"/>
      <c r="B47322" s="1"/>
      <c r="C47322" s="1"/>
      <c r="D47322" s="1"/>
    </row>
    <row r="47323" spans="1:4" x14ac:dyDescent="0.3">
      <c r="A47323" s="1"/>
      <c r="B47323" s="1"/>
      <c r="C47323" s="1"/>
      <c r="D47323" s="1"/>
    </row>
    <row r="47324" spans="1:4" x14ac:dyDescent="0.3">
      <c r="A47324" s="1"/>
      <c r="B47324" s="1"/>
      <c r="C47324" s="1"/>
      <c r="D47324" s="1"/>
    </row>
    <row r="47325" spans="1:4" x14ac:dyDescent="0.3">
      <c r="A47325" s="1"/>
      <c r="B47325" s="1"/>
      <c r="C47325" s="1"/>
      <c r="D47325" s="1"/>
    </row>
    <row r="47326" spans="1:4" x14ac:dyDescent="0.3">
      <c r="A47326" s="1"/>
      <c r="B47326" s="1"/>
      <c r="C47326" s="1"/>
      <c r="D47326" s="1"/>
    </row>
    <row r="47327" spans="1:4" x14ac:dyDescent="0.3">
      <c r="A47327" s="1"/>
      <c r="B47327" s="1"/>
      <c r="C47327" s="1"/>
      <c r="D47327" s="1"/>
    </row>
    <row r="47328" spans="1:4" x14ac:dyDescent="0.3">
      <c r="A47328" s="1"/>
      <c r="B47328" s="1"/>
      <c r="C47328" s="1"/>
      <c r="D47328" s="1"/>
    </row>
    <row r="47329" spans="1:4" x14ac:dyDescent="0.3">
      <c r="A47329" s="1"/>
      <c r="B47329" s="1"/>
      <c r="C47329" s="1"/>
      <c r="D47329" s="1"/>
    </row>
    <row r="47330" spans="1:4" x14ac:dyDescent="0.3">
      <c r="A47330" s="1"/>
      <c r="B47330" s="1"/>
      <c r="C47330" s="1"/>
      <c r="D47330" s="1"/>
    </row>
    <row r="47331" spans="1:4" x14ac:dyDescent="0.3">
      <c r="A47331" s="1"/>
      <c r="B47331" s="1"/>
      <c r="C47331" s="1"/>
      <c r="D47331" s="1"/>
    </row>
    <row r="47332" spans="1:4" x14ac:dyDescent="0.3">
      <c r="A47332" s="1"/>
      <c r="B47332" s="1"/>
      <c r="C47332" s="1"/>
      <c r="D47332" s="1"/>
    </row>
    <row r="47333" spans="1:4" x14ac:dyDescent="0.3">
      <c r="A47333" s="1"/>
      <c r="B47333" s="1"/>
      <c r="C47333" s="1"/>
      <c r="D47333" s="1"/>
    </row>
    <row r="47334" spans="1:4" x14ac:dyDescent="0.3">
      <c r="A47334" s="1"/>
      <c r="B47334" s="1"/>
      <c r="C47334" s="1"/>
      <c r="D47334" s="1"/>
    </row>
    <row r="47335" spans="1:4" x14ac:dyDescent="0.3">
      <c r="A47335" s="1"/>
      <c r="B47335" s="1"/>
      <c r="C47335" s="1"/>
      <c r="D47335" s="1"/>
    </row>
    <row r="47336" spans="1:4" x14ac:dyDescent="0.3">
      <c r="A47336" s="1"/>
      <c r="B47336" s="1"/>
      <c r="C47336" s="1"/>
      <c r="D47336" s="1"/>
    </row>
    <row r="47337" spans="1:4" x14ac:dyDescent="0.3">
      <c r="A47337" s="1"/>
      <c r="B47337" s="1"/>
      <c r="C47337" s="1"/>
      <c r="D47337" s="1"/>
    </row>
    <row r="47338" spans="1:4" x14ac:dyDescent="0.3">
      <c r="A47338" s="1"/>
      <c r="B47338" s="1"/>
      <c r="C47338" s="1"/>
      <c r="D47338" s="1"/>
    </row>
    <row r="47339" spans="1:4" x14ac:dyDescent="0.3">
      <c r="A47339" s="1"/>
      <c r="B47339" s="1"/>
      <c r="C47339" s="1"/>
      <c r="D47339" s="1"/>
    </row>
    <row r="47340" spans="1:4" x14ac:dyDescent="0.3">
      <c r="A47340" s="1"/>
      <c r="B47340" s="1"/>
      <c r="C47340" s="1"/>
      <c r="D47340" s="1"/>
    </row>
    <row r="47341" spans="1:4" x14ac:dyDescent="0.3">
      <c r="A47341" s="1"/>
      <c r="B47341" s="1"/>
      <c r="C47341" s="1"/>
      <c r="D47341" s="1"/>
    </row>
    <row r="47342" spans="1:4" x14ac:dyDescent="0.3">
      <c r="A47342" s="1"/>
      <c r="B47342" s="1"/>
      <c r="C47342" s="1"/>
      <c r="D47342" s="1"/>
    </row>
    <row r="47343" spans="1:4" x14ac:dyDescent="0.3">
      <c r="A47343" s="1"/>
      <c r="B47343" s="1"/>
      <c r="C47343" s="1"/>
      <c r="D47343" s="1"/>
    </row>
    <row r="47344" spans="1:4" x14ac:dyDescent="0.3">
      <c r="A47344" s="1"/>
      <c r="B47344" s="1"/>
      <c r="C47344" s="1"/>
      <c r="D47344" s="1"/>
    </row>
    <row r="47345" spans="1:4" x14ac:dyDescent="0.3">
      <c r="A47345" s="1"/>
      <c r="B47345" s="1"/>
      <c r="C47345" s="1"/>
      <c r="D47345" s="1"/>
    </row>
    <row r="47346" spans="1:4" x14ac:dyDescent="0.3">
      <c r="A47346" s="1"/>
      <c r="B47346" s="1"/>
      <c r="C47346" s="1"/>
      <c r="D47346" s="1"/>
    </row>
    <row r="47347" spans="1:4" x14ac:dyDescent="0.3">
      <c r="A47347" s="1"/>
      <c r="B47347" s="1"/>
      <c r="C47347" s="1"/>
      <c r="D47347" s="1"/>
    </row>
    <row r="47348" spans="1:4" x14ac:dyDescent="0.3">
      <c r="A47348" s="1"/>
      <c r="B47348" s="1"/>
      <c r="C47348" s="1"/>
      <c r="D47348" s="1"/>
    </row>
    <row r="47349" spans="1:4" x14ac:dyDescent="0.3">
      <c r="A47349" s="1"/>
      <c r="B47349" s="1"/>
      <c r="C47349" s="1"/>
      <c r="D47349" s="1"/>
    </row>
    <row r="47350" spans="1:4" x14ac:dyDescent="0.3">
      <c r="A47350" s="1"/>
      <c r="B47350" s="1"/>
      <c r="C47350" s="1"/>
      <c r="D47350" s="1"/>
    </row>
    <row r="47351" spans="1:4" x14ac:dyDescent="0.3">
      <c r="A47351" s="1"/>
      <c r="B47351" s="1"/>
      <c r="C47351" s="1"/>
      <c r="D47351" s="1"/>
    </row>
    <row r="47352" spans="1:4" x14ac:dyDescent="0.3">
      <c r="A47352" s="1"/>
      <c r="B47352" s="1"/>
      <c r="C47352" s="1"/>
      <c r="D47352" s="1"/>
    </row>
    <row r="47353" spans="1:4" x14ac:dyDescent="0.3">
      <c r="A47353" s="1"/>
      <c r="B47353" s="1"/>
      <c r="C47353" s="1"/>
      <c r="D47353" s="1"/>
    </row>
    <row r="47354" spans="1:4" x14ac:dyDescent="0.3">
      <c r="A47354" s="1"/>
      <c r="B47354" s="1"/>
      <c r="C47354" s="1"/>
      <c r="D47354" s="1"/>
    </row>
    <row r="47355" spans="1:4" x14ac:dyDescent="0.3">
      <c r="A47355" s="1"/>
      <c r="B47355" s="1"/>
      <c r="C47355" s="1"/>
      <c r="D47355" s="1"/>
    </row>
    <row r="47356" spans="1:4" x14ac:dyDescent="0.3">
      <c r="A47356" s="1"/>
      <c r="B47356" s="1"/>
      <c r="C47356" s="1"/>
      <c r="D47356" s="1"/>
    </row>
    <row r="47357" spans="1:4" x14ac:dyDescent="0.3">
      <c r="A47357" s="1"/>
      <c r="B47357" s="1"/>
      <c r="C47357" s="1"/>
      <c r="D47357" s="1"/>
    </row>
    <row r="47358" spans="1:4" x14ac:dyDescent="0.3">
      <c r="A47358" s="1"/>
      <c r="B47358" s="1"/>
      <c r="C47358" s="1"/>
      <c r="D47358" s="1"/>
    </row>
    <row r="47359" spans="1:4" x14ac:dyDescent="0.3">
      <c r="A47359" s="1"/>
      <c r="B47359" s="1"/>
      <c r="C47359" s="1"/>
      <c r="D47359" s="1"/>
    </row>
    <row r="47360" spans="1:4" x14ac:dyDescent="0.3">
      <c r="A47360" s="1"/>
      <c r="B47360" s="1"/>
      <c r="C47360" s="1"/>
      <c r="D47360" s="1"/>
    </row>
    <row r="47361" spans="1:4" x14ac:dyDescent="0.3">
      <c r="A47361" s="1"/>
      <c r="B47361" s="1"/>
      <c r="C47361" s="1"/>
      <c r="D47361" s="1"/>
    </row>
    <row r="47362" spans="1:4" x14ac:dyDescent="0.3">
      <c r="A47362" s="1"/>
      <c r="B47362" s="1"/>
      <c r="C47362" s="1"/>
      <c r="D47362" s="1"/>
    </row>
    <row r="47363" spans="1:4" x14ac:dyDescent="0.3">
      <c r="A47363" s="1"/>
      <c r="B47363" s="1"/>
      <c r="C47363" s="1"/>
      <c r="D47363" s="1"/>
    </row>
    <row r="47364" spans="1:4" x14ac:dyDescent="0.3">
      <c r="A47364" s="1"/>
      <c r="B47364" s="1"/>
      <c r="C47364" s="1"/>
      <c r="D47364" s="1"/>
    </row>
    <row r="47365" spans="1:4" x14ac:dyDescent="0.3">
      <c r="A47365" s="1"/>
      <c r="B47365" s="1"/>
      <c r="C47365" s="1"/>
      <c r="D47365" s="1"/>
    </row>
    <row r="47366" spans="1:4" x14ac:dyDescent="0.3">
      <c r="A47366" s="1"/>
      <c r="B47366" s="1"/>
      <c r="C47366" s="1"/>
      <c r="D47366" s="1"/>
    </row>
    <row r="47367" spans="1:4" x14ac:dyDescent="0.3">
      <c r="A47367" s="1"/>
      <c r="B47367" s="1"/>
      <c r="C47367" s="1"/>
      <c r="D47367" s="1"/>
    </row>
    <row r="47368" spans="1:4" x14ac:dyDescent="0.3">
      <c r="A47368" s="1"/>
      <c r="B47368" s="1"/>
      <c r="C47368" s="1"/>
      <c r="D47368" s="1"/>
    </row>
    <row r="47369" spans="1:4" x14ac:dyDescent="0.3">
      <c r="A47369" s="1"/>
      <c r="B47369" s="1"/>
      <c r="C47369" s="1"/>
      <c r="D47369" s="1"/>
    </row>
    <row r="47370" spans="1:4" x14ac:dyDescent="0.3">
      <c r="A47370" s="1"/>
      <c r="B47370" s="1"/>
      <c r="C47370" s="1"/>
      <c r="D47370" s="1"/>
    </row>
    <row r="47371" spans="1:4" x14ac:dyDescent="0.3">
      <c r="A47371" s="1"/>
      <c r="B47371" s="1"/>
      <c r="C47371" s="1"/>
      <c r="D47371" s="1"/>
    </row>
    <row r="47372" spans="1:4" x14ac:dyDescent="0.3">
      <c r="A47372" s="1"/>
      <c r="B47372" s="1"/>
      <c r="C47372" s="1"/>
      <c r="D47372" s="1"/>
    </row>
    <row r="47373" spans="1:4" x14ac:dyDescent="0.3">
      <c r="A47373" s="1"/>
      <c r="B47373" s="1"/>
      <c r="C47373" s="1"/>
      <c r="D47373" s="1"/>
    </row>
    <row r="47374" spans="1:4" x14ac:dyDescent="0.3">
      <c r="A47374" s="1"/>
      <c r="B47374" s="1"/>
      <c r="C47374" s="1"/>
      <c r="D47374" s="1"/>
    </row>
    <row r="47375" spans="1:4" x14ac:dyDescent="0.3">
      <c r="A47375" s="1"/>
      <c r="B47375" s="1"/>
      <c r="C47375" s="1"/>
      <c r="D47375" s="1"/>
    </row>
    <row r="47376" spans="1:4" x14ac:dyDescent="0.3">
      <c r="A47376" s="1"/>
      <c r="B47376" s="1"/>
      <c r="C47376" s="1"/>
      <c r="D47376" s="1"/>
    </row>
    <row r="47377" spans="1:4" x14ac:dyDescent="0.3">
      <c r="A47377" s="1"/>
      <c r="B47377" s="1"/>
      <c r="C47377" s="1"/>
      <c r="D47377" s="1"/>
    </row>
    <row r="47378" spans="1:4" x14ac:dyDescent="0.3">
      <c r="A47378" s="1"/>
      <c r="B47378" s="1"/>
      <c r="C47378" s="1"/>
      <c r="D47378" s="1"/>
    </row>
    <row r="47379" spans="1:4" x14ac:dyDescent="0.3">
      <c r="A47379" s="1"/>
      <c r="B47379" s="1"/>
      <c r="C47379" s="1"/>
      <c r="D47379" s="1"/>
    </row>
    <row r="47380" spans="1:4" x14ac:dyDescent="0.3">
      <c r="A47380" s="1"/>
      <c r="B47380" s="1"/>
      <c r="C47380" s="1"/>
      <c r="D47380" s="1"/>
    </row>
    <row r="47381" spans="1:4" x14ac:dyDescent="0.3">
      <c r="A47381" s="1"/>
      <c r="B47381" s="1"/>
      <c r="C47381" s="1"/>
      <c r="D47381" s="1"/>
    </row>
    <row r="47382" spans="1:4" x14ac:dyDescent="0.3">
      <c r="A47382" s="1"/>
      <c r="B47382" s="1"/>
      <c r="C47382" s="1"/>
      <c r="D47382" s="1"/>
    </row>
    <row r="47383" spans="1:4" x14ac:dyDescent="0.3">
      <c r="A47383" s="1"/>
      <c r="B47383" s="1"/>
      <c r="C47383" s="1"/>
      <c r="D47383" s="1"/>
    </row>
    <row r="47384" spans="1:4" x14ac:dyDescent="0.3">
      <c r="A47384" s="1"/>
      <c r="B47384" s="1"/>
      <c r="C47384" s="1"/>
      <c r="D47384" s="1"/>
    </row>
    <row r="47385" spans="1:4" x14ac:dyDescent="0.3">
      <c r="A47385" s="1"/>
      <c r="B47385" s="1"/>
      <c r="C47385" s="1"/>
      <c r="D47385" s="1"/>
    </row>
    <row r="47386" spans="1:4" x14ac:dyDescent="0.3">
      <c r="A47386" s="1"/>
      <c r="B47386" s="1"/>
      <c r="C47386" s="1"/>
      <c r="D47386" s="1"/>
    </row>
    <row r="47387" spans="1:4" x14ac:dyDescent="0.3">
      <c r="A47387" s="1"/>
      <c r="B47387" s="1"/>
      <c r="C47387" s="1"/>
      <c r="D47387" s="1"/>
    </row>
    <row r="47388" spans="1:4" x14ac:dyDescent="0.3">
      <c r="A47388" s="1"/>
      <c r="B47388" s="1"/>
      <c r="C47388" s="1"/>
      <c r="D47388" s="1"/>
    </row>
    <row r="47389" spans="1:4" x14ac:dyDescent="0.3">
      <c r="A47389" s="1"/>
      <c r="B47389" s="1"/>
      <c r="C47389" s="1"/>
      <c r="D47389" s="1"/>
    </row>
    <row r="47390" spans="1:4" x14ac:dyDescent="0.3">
      <c r="A47390" s="1"/>
      <c r="B47390" s="1"/>
      <c r="C47390" s="1"/>
      <c r="D47390" s="1"/>
    </row>
    <row r="47391" spans="1:4" x14ac:dyDescent="0.3">
      <c r="A47391" s="1"/>
      <c r="B47391" s="1"/>
      <c r="C47391" s="1"/>
      <c r="D47391" s="1"/>
    </row>
    <row r="47392" spans="1:4" x14ac:dyDescent="0.3">
      <c r="A47392" s="1"/>
      <c r="B47392" s="1"/>
      <c r="C47392" s="1"/>
      <c r="D47392" s="1"/>
    </row>
    <row r="47393" spans="1:4" x14ac:dyDescent="0.3">
      <c r="A47393" s="1"/>
      <c r="B47393" s="1"/>
      <c r="C47393" s="1"/>
      <c r="D47393" s="1"/>
    </row>
    <row r="47394" spans="1:4" x14ac:dyDescent="0.3">
      <c r="A47394" s="1"/>
      <c r="B47394" s="1"/>
      <c r="C47394" s="1"/>
      <c r="D47394" s="1"/>
    </row>
    <row r="47395" spans="1:4" x14ac:dyDescent="0.3">
      <c r="A47395" s="1"/>
      <c r="B47395" s="1"/>
      <c r="C47395" s="1"/>
      <c r="D47395" s="1"/>
    </row>
    <row r="47396" spans="1:4" x14ac:dyDescent="0.3">
      <c r="A47396" s="1"/>
      <c r="B47396" s="1"/>
      <c r="C47396" s="1"/>
      <c r="D47396" s="1"/>
    </row>
    <row r="47397" spans="1:4" x14ac:dyDescent="0.3">
      <c r="A47397" s="1"/>
      <c r="B47397" s="1"/>
      <c r="C47397" s="1"/>
      <c r="D47397" s="1"/>
    </row>
    <row r="47398" spans="1:4" x14ac:dyDescent="0.3">
      <c r="A47398" s="1"/>
      <c r="B47398" s="1"/>
      <c r="C47398" s="1"/>
      <c r="D47398" s="1"/>
    </row>
    <row r="47399" spans="1:4" x14ac:dyDescent="0.3">
      <c r="A47399" s="1"/>
      <c r="B47399" s="1"/>
      <c r="C47399" s="1"/>
      <c r="D47399" s="1"/>
    </row>
    <row r="47400" spans="1:4" x14ac:dyDescent="0.3">
      <c r="A47400" s="1"/>
      <c r="B47400" s="1"/>
      <c r="C47400" s="1"/>
      <c r="D47400" s="1"/>
    </row>
    <row r="47401" spans="1:4" x14ac:dyDescent="0.3">
      <c r="A47401" s="1"/>
      <c r="B47401" s="1"/>
      <c r="C47401" s="1"/>
      <c r="D47401" s="1"/>
    </row>
    <row r="47402" spans="1:4" x14ac:dyDescent="0.3">
      <c r="A47402" s="1"/>
      <c r="B47402" s="1"/>
      <c r="C47402" s="1"/>
      <c r="D47402" s="1"/>
    </row>
    <row r="47403" spans="1:4" x14ac:dyDescent="0.3">
      <c r="A47403" s="1"/>
      <c r="B47403" s="1"/>
      <c r="C47403" s="1"/>
      <c r="D47403" s="1"/>
    </row>
    <row r="47404" spans="1:4" x14ac:dyDescent="0.3">
      <c r="A47404" s="1"/>
      <c r="B47404" s="1"/>
      <c r="C47404" s="1"/>
      <c r="D47404" s="1"/>
    </row>
    <row r="47405" spans="1:4" x14ac:dyDescent="0.3">
      <c r="A47405" s="1"/>
      <c r="B47405" s="1"/>
      <c r="C47405" s="1"/>
      <c r="D47405" s="1"/>
    </row>
    <row r="47406" spans="1:4" x14ac:dyDescent="0.3">
      <c r="A47406" s="1"/>
      <c r="B47406" s="1"/>
      <c r="C47406" s="1"/>
      <c r="D47406" s="1"/>
    </row>
    <row r="47407" spans="1:4" x14ac:dyDescent="0.3">
      <c r="A47407" s="1"/>
      <c r="B47407" s="1"/>
      <c r="C47407" s="1"/>
      <c r="D47407" s="1"/>
    </row>
    <row r="47408" spans="1:4" x14ac:dyDescent="0.3">
      <c r="A47408" s="1"/>
      <c r="B47408" s="1"/>
      <c r="C47408" s="1"/>
      <c r="D47408" s="1"/>
    </row>
    <row r="47409" spans="1:4" x14ac:dyDescent="0.3">
      <c r="A47409" s="1"/>
      <c r="B47409" s="1"/>
      <c r="C47409" s="1"/>
      <c r="D47409" s="1"/>
    </row>
    <row r="47410" spans="1:4" x14ac:dyDescent="0.3">
      <c r="A47410" s="1"/>
      <c r="B47410" s="1"/>
      <c r="C47410" s="1"/>
      <c r="D47410" s="1"/>
    </row>
    <row r="47411" spans="1:4" x14ac:dyDescent="0.3">
      <c r="A47411" s="1"/>
      <c r="B47411" s="1"/>
      <c r="C47411" s="1"/>
      <c r="D47411" s="1"/>
    </row>
    <row r="47412" spans="1:4" x14ac:dyDescent="0.3">
      <c r="A47412" s="1"/>
      <c r="B47412" s="1"/>
      <c r="C47412" s="1"/>
      <c r="D47412" s="1"/>
    </row>
    <row r="47413" spans="1:4" x14ac:dyDescent="0.3">
      <c r="A47413" s="1"/>
      <c r="B47413" s="1"/>
      <c r="C47413" s="1"/>
      <c r="D47413" s="1"/>
    </row>
    <row r="47414" spans="1:4" x14ac:dyDescent="0.3">
      <c r="A47414" s="1"/>
      <c r="B47414" s="1"/>
      <c r="C47414" s="1"/>
      <c r="D47414" s="1"/>
    </row>
    <row r="47415" spans="1:4" x14ac:dyDescent="0.3">
      <c r="A47415" s="1"/>
      <c r="B47415" s="1"/>
      <c r="C47415" s="1"/>
      <c r="D47415" s="1"/>
    </row>
    <row r="47416" spans="1:4" x14ac:dyDescent="0.3">
      <c r="A47416" s="1"/>
      <c r="B47416" s="1"/>
      <c r="C47416" s="1"/>
      <c r="D47416" s="1"/>
    </row>
    <row r="47417" spans="1:4" x14ac:dyDescent="0.3">
      <c r="A47417" s="1"/>
      <c r="B47417" s="1"/>
      <c r="C47417" s="1"/>
      <c r="D47417" s="1"/>
    </row>
    <row r="47418" spans="1:4" x14ac:dyDescent="0.3">
      <c r="A47418" s="1"/>
      <c r="B47418" s="1"/>
      <c r="C47418" s="1"/>
      <c r="D47418" s="1"/>
    </row>
    <row r="47419" spans="1:4" x14ac:dyDescent="0.3">
      <c r="A47419" s="1"/>
      <c r="B47419" s="1"/>
      <c r="C47419" s="1"/>
      <c r="D47419" s="1"/>
    </row>
    <row r="47420" spans="1:4" x14ac:dyDescent="0.3">
      <c r="A47420" s="1"/>
      <c r="B47420" s="1"/>
      <c r="C47420" s="1"/>
      <c r="D47420" s="1"/>
    </row>
    <row r="47421" spans="1:4" x14ac:dyDescent="0.3">
      <c r="A47421" s="1"/>
      <c r="B47421" s="1"/>
      <c r="C47421" s="1"/>
      <c r="D47421" s="1"/>
    </row>
    <row r="47422" spans="1:4" x14ac:dyDescent="0.3">
      <c r="A47422" s="1"/>
      <c r="B47422" s="1"/>
      <c r="C47422" s="1"/>
      <c r="D47422" s="1"/>
    </row>
    <row r="47423" spans="1:4" x14ac:dyDescent="0.3">
      <c r="A47423" s="1"/>
      <c r="B47423" s="1"/>
      <c r="C47423" s="1"/>
      <c r="D47423" s="1"/>
    </row>
    <row r="47424" spans="1:4" x14ac:dyDescent="0.3">
      <c r="A47424" s="1"/>
      <c r="B47424" s="1"/>
      <c r="C47424" s="1"/>
      <c r="D47424" s="1"/>
    </row>
    <row r="47425" spans="1:4" x14ac:dyDescent="0.3">
      <c r="A47425" s="1"/>
      <c r="B47425" s="1"/>
      <c r="C47425" s="1"/>
      <c r="D47425" s="1"/>
    </row>
    <row r="47426" spans="1:4" x14ac:dyDescent="0.3">
      <c r="A47426" s="1"/>
      <c r="B47426" s="1"/>
      <c r="C47426" s="1"/>
      <c r="D47426" s="1"/>
    </row>
    <row r="47427" spans="1:4" x14ac:dyDescent="0.3">
      <c r="A47427" s="1"/>
      <c r="B47427" s="1"/>
      <c r="C47427" s="1"/>
      <c r="D47427" s="1"/>
    </row>
    <row r="47428" spans="1:4" x14ac:dyDescent="0.3">
      <c r="A47428" s="1"/>
      <c r="B47428" s="1"/>
      <c r="C47428" s="1"/>
      <c r="D47428" s="1"/>
    </row>
    <row r="47429" spans="1:4" x14ac:dyDescent="0.3">
      <c r="A47429" s="1"/>
      <c r="B47429" s="1"/>
      <c r="C47429" s="1"/>
      <c r="D47429" s="1"/>
    </row>
    <row r="47430" spans="1:4" x14ac:dyDescent="0.3">
      <c r="A47430" s="1"/>
      <c r="B47430" s="1"/>
      <c r="C47430" s="1"/>
      <c r="D47430" s="1"/>
    </row>
    <row r="47431" spans="1:4" x14ac:dyDescent="0.3">
      <c r="A47431" s="1"/>
      <c r="B47431" s="1"/>
      <c r="C47431" s="1"/>
      <c r="D47431" s="1"/>
    </row>
    <row r="47432" spans="1:4" x14ac:dyDescent="0.3">
      <c r="A47432" s="1"/>
      <c r="B47432" s="1"/>
      <c r="C47432" s="1"/>
      <c r="D47432" s="1"/>
    </row>
    <row r="47433" spans="1:4" x14ac:dyDescent="0.3">
      <c r="A47433" s="1"/>
      <c r="B47433" s="1"/>
      <c r="C47433" s="1"/>
      <c r="D47433" s="1"/>
    </row>
    <row r="47434" spans="1:4" x14ac:dyDescent="0.3">
      <c r="A47434" s="1"/>
      <c r="B47434" s="1"/>
      <c r="C47434" s="1"/>
      <c r="D47434" s="1"/>
    </row>
    <row r="47435" spans="1:4" x14ac:dyDescent="0.3">
      <c r="A47435" s="1"/>
      <c r="B47435" s="1"/>
      <c r="C47435" s="1"/>
      <c r="D47435" s="1"/>
    </row>
    <row r="47436" spans="1:4" x14ac:dyDescent="0.3">
      <c r="A47436" s="1"/>
      <c r="B47436" s="1"/>
      <c r="C47436" s="1"/>
      <c r="D47436" s="1"/>
    </row>
    <row r="47437" spans="1:4" x14ac:dyDescent="0.3">
      <c r="A47437" s="1"/>
      <c r="B47437" s="1"/>
      <c r="C47437" s="1"/>
      <c r="D47437" s="1"/>
    </row>
    <row r="47438" spans="1:4" x14ac:dyDescent="0.3">
      <c r="A47438" s="1"/>
      <c r="B47438" s="1"/>
      <c r="C47438" s="1"/>
      <c r="D47438" s="1"/>
    </row>
    <row r="47439" spans="1:4" x14ac:dyDescent="0.3">
      <c r="A47439" s="1"/>
      <c r="B47439" s="1"/>
      <c r="C47439" s="1"/>
      <c r="D47439" s="1"/>
    </row>
    <row r="47440" spans="1:4" x14ac:dyDescent="0.3">
      <c r="A47440" s="1"/>
      <c r="B47440" s="1"/>
      <c r="C47440" s="1"/>
      <c r="D47440" s="1"/>
    </row>
    <row r="47441" spans="1:4" x14ac:dyDescent="0.3">
      <c r="A47441" s="1"/>
      <c r="B47441" s="1"/>
      <c r="C47441" s="1"/>
      <c r="D47441" s="1"/>
    </row>
    <row r="47442" spans="1:4" x14ac:dyDescent="0.3">
      <c r="A47442" s="1"/>
      <c r="B47442" s="1"/>
      <c r="C47442" s="1"/>
      <c r="D47442" s="1"/>
    </row>
    <row r="47443" spans="1:4" x14ac:dyDescent="0.3">
      <c r="A47443" s="1"/>
      <c r="B47443" s="1"/>
      <c r="C47443" s="1"/>
      <c r="D47443" s="1"/>
    </row>
    <row r="47444" spans="1:4" x14ac:dyDescent="0.3">
      <c r="A47444" s="1"/>
      <c r="B47444" s="1"/>
      <c r="C47444" s="1"/>
      <c r="D47444" s="1"/>
    </row>
    <row r="47445" spans="1:4" x14ac:dyDescent="0.3">
      <c r="A47445" s="1"/>
      <c r="B47445" s="1"/>
      <c r="C47445" s="1"/>
      <c r="D47445" s="1"/>
    </row>
    <row r="47446" spans="1:4" x14ac:dyDescent="0.3">
      <c r="A47446" s="1"/>
      <c r="B47446" s="1"/>
      <c r="C47446" s="1"/>
      <c r="D47446" s="1"/>
    </row>
    <row r="47447" spans="1:4" x14ac:dyDescent="0.3">
      <c r="A47447" s="1"/>
      <c r="B47447" s="1"/>
      <c r="C47447" s="1"/>
      <c r="D47447" s="1"/>
    </row>
    <row r="47448" spans="1:4" x14ac:dyDescent="0.3">
      <c r="A47448" s="1"/>
      <c r="B47448" s="1"/>
      <c r="C47448" s="1"/>
      <c r="D47448" s="1"/>
    </row>
    <row r="47449" spans="1:4" x14ac:dyDescent="0.3">
      <c r="A47449" s="1"/>
      <c r="B47449" s="1"/>
      <c r="C47449" s="1"/>
      <c r="D47449" s="1"/>
    </row>
    <row r="47450" spans="1:4" x14ac:dyDescent="0.3">
      <c r="A47450" s="1"/>
      <c r="B47450" s="1"/>
      <c r="C47450" s="1"/>
      <c r="D47450" s="1"/>
    </row>
    <row r="47451" spans="1:4" x14ac:dyDescent="0.3">
      <c r="A47451" s="1"/>
      <c r="B47451" s="1"/>
      <c r="C47451" s="1"/>
      <c r="D47451" s="1"/>
    </row>
    <row r="47452" spans="1:4" x14ac:dyDescent="0.3">
      <c r="A47452" s="1"/>
      <c r="B47452" s="1"/>
      <c r="C47452" s="1"/>
      <c r="D47452" s="1"/>
    </row>
    <row r="47453" spans="1:4" x14ac:dyDescent="0.3">
      <c r="A47453" s="1"/>
      <c r="B47453" s="1"/>
      <c r="C47453" s="1"/>
      <c r="D47453" s="1"/>
    </row>
    <row r="47454" spans="1:4" x14ac:dyDescent="0.3">
      <c r="A47454" s="1"/>
      <c r="B47454" s="1"/>
      <c r="C47454" s="1"/>
      <c r="D47454" s="1"/>
    </row>
    <row r="47455" spans="1:4" x14ac:dyDescent="0.3">
      <c r="A47455" s="1"/>
      <c r="B47455" s="1"/>
      <c r="C47455" s="1"/>
      <c r="D47455" s="1"/>
    </row>
    <row r="47456" spans="1:4" x14ac:dyDescent="0.3">
      <c r="A47456" s="1"/>
      <c r="B47456" s="1"/>
      <c r="C47456" s="1"/>
      <c r="D47456" s="1"/>
    </row>
    <row r="47457" spans="1:4" x14ac:dyDescent="0.3">
      <c r="A47457" s="1"/>
      <c r="B47457" s="1"/>
      <c r="C47457" s="1"/>
      <c r="D47457" s="1"/>
    </row>
    <row r="47458" spans="1:4" x14ac:dyDescent="0.3">
      <c r="A47458" s="1"/>
      <c r="B47458" s="1"/>
      <c r="C47458" s="1"/>
      <c r="D47458" s="1"/>
    </row>
    <row r="47459" spans="1:4" x14ac:dyDescent="0.3">
      <c r="A47459" s="1"/>
      <c r="B47459" s="1"/>
      <c r="C47459" s="1"/>
      <c r="D47459" s="1"/>
    </row>
    <row r="47460" spans="1:4" x14ac:dyDescent="0.3">
      <c r="A47460" s="1"/>
      <c r="B47460" s="1"/>
      <c r="C47460" s="1"/>
      <c r="D47460" s="1"/>
    </row>
    <row r="47461" spans="1:4" x14ac:dyDescent="0.3">
      <c r="A47461" s="1"/>
      <c r="B47461" s="1"/>
      <c r="C47461" s="1"/>
      <c r="D47461" s="1"/>
    </row>
    <row r="47462" spans="1:4" x14ac:dyDescent="0.3">
      <c r="A47462" s="1"/>
      <c r="B47462" s="1"/>
      <c r="C47462" s="1"/>
      <c r="D47462" s="1"/>
    </row>
    <row r="47463" spans="1:4" x14ac:dyDescent="0.3">
      <c r="A47463" s="1"/>
      <c r="B47463" s="1"/>
      <c r="C47463" s="1"/>
      <c r="D47463" s="1"/>
    </row>
    <row r="47464" spans="1:4" x14ac:dyDescent="0.3">
      <c r="A47464" s="1"/>
      <c r="B47464" s="1"/>
      <c r="C47464" s="1"/>
      <c r="D47464" s="1"/>
    </row>
    <row r="47465" spans="1:4" x14ac:dyDescent="0.3">
      <c r="A47465" s="1"/>
      <c r="B47465" s="1"/>
      <c r="C47465" s="1"/>
      <c r="D47465" s="1"/>
    </row>
    <row r="47466" spans="1:4" x14ac:dyDescent="0.3">
      <c r="A47466" s="1"/>
      <c r="B47466" s="1"/>
      <c r="C47466" s="1"/>
      <c r="D47466" s="1"/>
    </row>
    <row r="47467" spans="1:4" x14ac:dyDescent="0.3">
      <c r="A47467" s="1"/>
      <c r="B47467" s="1"/>
      <c r="C47467" s="1"/>
      <c r="D47467" s="1"/>
    </row>
    <row r="47468" spans="1:4" x14ac:dyDescent="0.3">
      <c r="A47468" s="1"/>
      <c r="B47468" s="1"/>
      <c r="C47468" s="1"/>
      <c r="D47468" s="1"/>
    </row>
    <row r="47469" spans="1:4" x14ac:dyDescent="0.3">
      <c r="A47469" s="1"/>
      <c r="B47469" s="1"/>
      <c r="C47469" s="1"/>
      <c r="D47469" s="1"/>
    </row>
    <row r="47470" spans="1:4" x14ac:dyDescent="0.3">
      <c r="A47470" s="1"/>
      <c r="B47470" s="1"/>
      <c r="C47470" s="1"/>
      <c r="D47470" s="1"/>
    </row>
    <row r="47471" spans="1:4" x14ac:dyDescent="0.3">
      <c r="A47471" s="1"/>
      <c r="B47471" s="1"/>
      <c r="C47471" s="1"/>
      <c r="D47471" s="1"/>
    </row>
    <row r="47472" spans="1:4" x14ac:dyDescent="0.3">
      <c r="A47472" s="1"/>
      <c r="B47472" s="1"/>
      <c r="C47472" s="1"/>
      <c r="D47472" s="1"/>
    </row>
    <row r="47473" spans="1:4" x14ac:dyDescent="0.3">
      <c r="A47473" s="1"/>
      <c r="B47473" s="1"/>
      <c r="C47473" s="1"/>
      <c r="D47473" s="1"/>
    </row>
    <row r="47474" spans="1:4" x14ac:dyDescent="0.3">
      <c r="A47474" s="1"/>
      <c r="B47474" s="1"/>
      <c r="C47474" s="1"/>
      <c r="D47474" s="1"/>
    </row>
    <row r="47475" spans="1:4" x14ac:dyDescent="0.3">
      <c r="A47475" s="1"/>
      <c r="B47475" s="1"/>
      <c r="C47475" s="1"/>
      <c r="D47475" s="1"/>
    </row>
    <row r="47476" spans="1:4" x14ac:dyDescent="0.3">
      <c r="A47476" s="1"/>
      <c r="B47476" s="1"/>
      <c r="C47476" s="1"/>
      <c r="D47476" s="1"/>
    </row>
    <row r="47477" spans="1:4" x14ac:dyDescent="0.3">
      <c r="A47477" s="1"/>
      <c r="B47477" s="1"/>
      <c r="C47477" s="1"/>
      <c r="D47477" s="1"/>
    </row>
    <row r="47478" spans="1:4" x14ac:dyDescent="0.3">
      <c r="A47478" s="1"/>
      <c r="B47478" s="1"/>
      <c r="C47478" s="1"/>
      <c r="D47478" s="1"/>
    </row>
    <row r="47479" spans="1:4" x14ac:dyDescent="0.3">
      <c r="A47479" s="1"/>
      <c r="B47479" s="1"/>
      <c r="C47479" s="1"/>
      <c r="D47479" s="1"/>
    </row>
    <row r="47480" spans="1:4" x14ac:dyDescent="0.3">
      <c r="A47480" s="1"/>
      <c r="B47480" s="1"/>
      <c r="C47480" s="1"/>
      <c r="D47480" s="1"/>
    </row>
    <row r="47481" spans="1:4" x14ac:dyDescent="0.3">
      <c r="A47481" s="1"/>
      <c r="B47481" s="1"/>
      <c r="C47481" s="1"/>
      <c r="D47481" s="1"/>
    </row>
    <row r="47482" spans="1:4" x14ac:dyDescent="0.3">
      <c r="A47482" s="1"/>
      <c r="B47482" s="1"/>
      <c r="C47482" s="1"/>
      <c r="D47482" s="1"/>
    </row>
    <row r="47483" spans="1:4" x14ac:dyDescent="0.3">
      <c r="A47483" s="1"/>
      <c r="B47483" s="1"/>
      <c r="C47483" s="1"/>
      <c r="D47483" s="1"/>
    </row>
    <row r="47484" spans="1:4" x14ac:dyDescent="0.3">
      <c r="A47484" s="1"/>
      <c r="B47484" s="1"/>
      <c r="C47484" s="1"/>
      <c r="D47484" s="1"/>
    </row>
    <row r="47485" spans="1:4" x14ac:dyDescent="0.3">
      <c r="A47485" s="1"/>
      <c r="B47485" s="1"/>
      <c r="C47485" s="1"/>
      <c r="D47485" s="1"/>
    </row>
    <row r="47486" spans="1:4" x14ac:dyDescent="0.3">
      <c r="A47486" s="1"/>
      <c r="B47486" s="1"/>
      <c r="C47486" s="1"/>
      <c r="D47486" s="1"/>
    </row>
    <row r="47487" spans="1:4" x14ac:dyDescent="0.3">
      <c r="A47487" s="1"/>
      <c r="B47487" s="1"/>
      <c r="C47487" s="1"/>
      <c r="D47487" s="1"/>
    </row>
    <row r="47488" spans="1:4" x14ac:dyDescent="0.3">
      <c r="A47488" s="1"/>
      <c r="B47488" s="1"/>
      <c r="C47488" s="1"/>
      <c r="D47488" s="1"/>
    </row>
    <row r="47489" spans="1:4" x14ac:dyDescent="0.3">
      <c r="A47489" s="1"/>
      <c r="B47489" s="1"/>
      <c r="C47489" s="1"/>
      <c r="D47489" s="1"/>
    </row>
    <row r="47490" spans="1:4" x14ac:dyDescent="0.3">
      <c r="A47490" s="1"/>
      <c r="B47490" s="1"/>
      <c r="C47490" s="1"/>
      <c r="D47490" s="1"/>
    </row>
    <row r="47491" spans="1:4" x14ac:dyDescent="0.3">
      <c r="A47491" s="1"/>
      <c r="B47491" s="1"/>
      <c r="C47491" s="1"/>
      <c r="D47491" s="1"/>
    </row>
    <row r="47492" spans="1:4" x14ac:dyDescent="0.3">
      <c r="A47492" s="1"/>
      <c r="B47492" s="1"/>
      <c r="C47492" s="1"/>
      <c r="D47492" s="1"/>
    </row>
    <row r="47493" spans="1:4" x14ac:dyDescent="0.3">
      <c r="A47493" s="1"/>
      <c r="B47493" s="1"/>
      <c r="C47493" s="1"/>
      <c r="D47493" s="1"/>
    </row>
    <row r="47494" spans="1:4" x14ac:dyDescent="0.3">
      <c r="A47494" s="1"/>
      <c r="B47494" s="1"/>
      <c r="C47494" s="1"/>
      <c r="D47494" s="1"/>
    </row>
    <row r="47495" spans="1:4" x14ac:dyDescent="0.3">
      <c r="A47495" s="1"/>
      <c r="B47495" s="1"/>
      <c r="C47495" s="1"/>
      <c r="D47495" s="1"/>
    </row>
    <row r="47496" spans="1:4" x14ac:dyDescent="0.3">
      <c r="A47496" s="1"/>
      <c r="B47496" s="1"/>
      <c r="C47496" s="1"/>
      <c r="D47496" s="1"/>
    </row>
    <row r="47497" spans="1:4" x14ac:dyDescent="0.3">
      <c r="A47497" s="1"/>
      <c r="B47497" s="1"/>
      <c r="C47497" s="1"/>
      <c r="D47497" s="1"/>
    </row>
    <row r="47498" spans="1:4" x14ac:dyDescent="0.3">
      <c r="A47498" s="1"/>
      <c r="B47498" s="1"/>
      <c r="C47498" s="1"/>
      <c r="D47498" s="1"/>
    </row>
    <row r="47499" spans="1:4" x14ac:dyDescent="0.3">
      <c r="A47499" s="1"/>
      <c r="B47499" s="1"/>
      <c r="C47499" s="1"/>
      <c r="D47499" s="1"/>
    </row>
    <row r="47500" spans="1:4" x14ac:dyDescent="0.3">
      <c r="A47500" s="1"/>
      <c r="B47500" s="1"/>
      <c r="C47500" s="1"/>
      <c r="D47500" s="1"/>
    </row>
    <row r="47501" spans="1:4" x14ac:dyDescent="0.3">
      <c r="A47501" s="1"/>
      <c r="B47501" s="1"/>
      <c r="C47501" s="1"/>
      <c r="D47501" s="1"/>
    </row>
    <row r="47502" spans="1:4" x14ac:dyDescent="0.3">
      <c r="A47502" s="1"/>
      <c r="B47502" s="1"/>
      <c r="C47502" s="1"/>
      <c r="D47502" s="1"/>
    </row>
    <row r="47503" spans="1:4" x14ac:dyDescent="0.3">
      <c r="A47503" s="1"/>
      <c r="B47503" s="1"/>
      <c r="C47503" s="1"/>
      <c r="D47503" s="1"/>
    </row>
    <row r="47504" spans="1:4" x14ac:dyDescent="0.3">
      <c r="A47504" s="1"/>
      <c r="B47504" s="1"/>
      <c r="C47504" s="1"/>
      <c r="D47504" s="1"/>
    </row>
    <row r="47505" spans="1:4" x14ac:dyDescent="0.3">
      <c r="A47505" s="1"/>
      <c r="B47505" s="1"/>
      <c r="C47505" s="1"/>
      <c r="D47505" s="1"/>
    </row>
    <row r="47506" spans="1:4" x14ac:dyDescent="0.3">
      <c r="A47506" s="1"/>
      <c r="B47506" s="1"/>
      <c r="C47506" s="1"/>
      <c r="D47506" s="1"/>
    </row>
    <row r="47507" spans="1:4" x14ac:dyDescent="0.3">
      <c r="A47507" s="1"/>
      <c r="B47507" s="1"/>
      <c r="C47507" s="1"/>
      <c r="D47507" s="1"/>
    </row>
    <row r="47508" spans="1:4" x14ac:dyDescent="0.3">
      <c r="A47508" s="1"/>
      <c r="B47508" s="1"/>
      <c r="C47508" s="1"/>
      <c r="D47508" s="1"/>
    </row>
    <row r="47509" spans="1:4" x14ac:dyDescent="0.3">
      <c r="A47509" s="1"/>
      <c r="B47509" s="1"/>
      <c r="C47509" s="1"/>
      <c r="D47509" s="1"/>
    </row>
    <row r="47510" spans="1:4" x14ac:dyDescent="0.3">
      <c r="A47510" s="1"/>
      <c r="B47510" s="1"/>
      <c r="C47510" s="1"/>
      <c r="D47510" s="1"/>
    </row>
    <row r="47511" spans="1:4" x14ac:dyDescent="0.3">
      <c r="A47511" s="1"/>
      <c r="B47511" s="1"/>
      <c r="C47511" s="1"/>
      <c r="D47511" s="1"/>
    </row>
    <row r="47512" spans="1:4" x14ac:dyDescent="0.3">
      <c r="A47512" s="1"/>
      <c r="B47512" s="1"/>
      <c r="C47512" s="1"/>
      <c r="D47512" s="1"/>
    </row>
    <row r="47513" spans="1:4" x14ac:dyDescent="0.3">
      <c r="A47513" s="1"/>
      <c r="B47513" s="1"/>
      <c r="C47513" s="1"/>
      <c r="D47513" s="1"/>
    </row>
    <row r="47514" spans="1:4" x14ac:dyDescent="0.3">
      <c r="A47514" s="1"/>
      <c r="B47514" s="1"/>
      <c r="C47514" s="1"/>
      <c r="D47514" s="1"/>
    </row>
    <row r="47515" spans="1:4" x14ac:dyDescent="0.3">
      <c r="A47515" s="1"/>
      <c r="B47515" s="1"/>
      <c r="C47515" s="1"/>
      <c r="D47515" s="1"/>
    </row>
    <row r="47516" spans="1:4" x14ac:dyDescent="0.3">
      <c r="A47516" s="1"/>
      <c r="B47516" s="1"/>
      <c r="C47516" s="1"/>
      <c r="D47516" s="1"/>
    </row>
    <row r="47517" spans="1:4" x14ac:dyDescent="0.3">
      <c r="A47517" s="1"/>
      <c r="B47517" s="1"/>
      <c r="C47517" s="1"/>
      <c r="D47517" s="1"/>
    </row>
    <row r="47518" spans="1:4" x14ac:dyDescent="0.3">
      <c r="A47518" s="1"/>
      <c r="B47518" s="1"/>
      <c r="C47518" s="1"/>
      <c r="D47518" s="1"/>
    </row>
    <row r="47519" spans="1:4" x14ac:dyDescent="0.3">
      <c r="A47519" s="1"/>
      <c r="B47519" s="1"/>
      <c r="C47519" s="1"/>
      <c r="D47519" s="1"/>
    </row>
    <row r="47520" spans="1:4" x14ac:dyDescent="0.3">
      <c r="A47520" s="1"/>
      <c r="B47520" s="1"/>
      <c r="C47520" s="1"/>
      <c r="D47520" s="1"/>
    </row>
    <row r="47521" spans="1:4" x14ac:dyDescent="0.3">
      <c r="A47521" s="1"/>
      <c r="B47521" s="1"/>
      <c r="C47521" s="1"/>
      <c r="D47521" s="1"/>
    </row>
    <row r="47522" spans="1:4" x14ac:dyDescent="0.3">
      <c r="A47522" s="1"/>
      <c r="B47522" s="1"/>
      <c r="C47522" s="1"/>
      <c r="D47522" s="1"/>
    </row>
    <row r="47523" spans="1:4" x14ac:dyDescent="0.3">
      <c r="A47523" s="1"/>
      <c r="B47523" s="1"/>
      <c r="C47523" s="1"/>
      <c r="D47523" s="1"/>
    </row>
    <row r="47524" spans="1:4" x14ac:dyDescent="0.3">
      <c r="A47524" s="1"/>
      <c r="B47524" s="1"/>
      <c r="C47524" s="1"/>
      <c r="D47524" s="1"/>
    </row>
    <row r="47525" spans="1:4" x14ac:dyDescent="0.3">
      <c r="A47525" s="1"/>
      <c r="B47525" s="1"/>
      <c r="C47525" s="1"/>
      <c r="D47525" s="1"/>
    </row>
    <row r="47526" spans="1:4" x14ac:dyDescent="0.3">
      <c r="A47526" s="1"/>
      <c r="B47526" s="1"/>
      <c r="C47526" s="1"/>
      <c r="D47526" s="1"/>
    </row>
    <row r="47527" spans="1:4" x14ac:dyDescent="0.3">
      <c r="A47527" s="1"/>
      <c r="B47527" s="1"/>
      <c r="C47527" s="1"/>
      <c r="D47527" s="1"/>
    </row>
    <row r="47528" spans="1:4" x14ac:dyDescent="0.3">
      <c r="A47528" s="1"/>
      <c r="B47528" s="1"/>
      <c r="C47528" s="1"/>
      <c r="D47528" s="1"/>
    </row>
    <row r="47529" spans="1:4" x14ac:dyDescent="0.3">
      <c r="A47529" s="1"/>
      <c r="B47529" s="1"/>
      <c r="C47529" s="1"/>
      <c r="D47529" s="1"/>
    </row>
    <row r="47530" spans="1:4" x14ac:dyDescent="0.3">
      <c r="A47530" s="1"/>
      <c r="B47530" s="1"/>
      <c r="C47530" s="1"/>
      <c r="D47530" s="1"/>
    </row>
    <row r="47531" spans="1:4" x14ac:dyDescent="0.3">
      <c r="A47531" s="1"/>
      <c r="B47531" s="1"/>
      <c r="C47531" s="1"/>
      <c r="D47531" s="1"/>
    </row>
    <row r="47532" spans="1:4" x14ac:dyDescent="0.3">
      <c r="A47532" s="1"/>
      <c r="B47532" s="1"/>
      <c r="C47532" s="1"/>
      <c r="D47532" s="1"/>
    </row>
    <row r="47533" spans="1:4" x14ac:dyDescent="0.3">
      <c r="A47533" s="1"/>
      <c r="B47533" s="1"/>
      <c r="C47533" s="1"/>
      <c r="D47533" s="1"/>
    </row>
    <row r="47534" spans="1:4" x14ac:dyDescent="0.3">
      <c r="A47534" s="1"/>
      <c r="B47534" s="1"/>
      <c r="C47534" s="1"/>
      <c r="D47534" s="1"/>
    </row>
    <row r="47535" spans="1:4" x14ac:dyDescent="0.3">
      <c r="A47535" s="1"/>
      <c r="B47535" s="1"/>
      <c r="C47535" s="1"/>
      <c r="D47535" s="1"/>
    </row>
    <row r="47536" spans="1:4" x14ac:dyDescent="0.3">
      <c r="A47536" s="1"/>
      <c r="B47536" s="1"/>
      <c r="C47536" s="1"/>
      <c r="D47536" s="1"/>
    </row>
    <row r="47537" spans="1:4" x14ac:dyDescent="0.3">
      <c r="A47537" s="1"/>
      <c r="B47537" s="1"/>
      <c r="C47537" s="1"/>
      <c r="D47537" s="1"/>
    </row>
    <row r="47538" spans="1:4" x14ac:dyDescent="0.3">
      <c r="A47538" s="1"/>
      <c r="B47538" s="1"/>
      <c r="C47538" s="1"/>
      <c r="D47538" s="1"/>
    </row>
    <row r="47539" spans="1:4" x14ac:dyDescent="0.3">
      <c r="A47539" s="1"/>
      <c r="B47539" s="1"/>
      <c r="C47539" s="1"/>
      <c r="D47539" s="1"/>
    </row>
    <row r="47540" spans="1:4" x14ac:dyDescent="0.3">
      <c r="A47540" s="1"/>
      <c r="B47540" s="1"/>
      <c r="C47540" s="1"/>
      <c r="D47540" s="1"/>
    </row>
    <row r="47541" spans="1:4" x14ac:dyDescent="0.3">
      <c r="A47541" s="1"/>
      <c r="B47541" s="1"/>
      <c r="C47541" s="1"/>
      <c r="D47541" s="1"/>
    </row>
    <row r="47542" spans="1:4" x14ac:dyDescent="0.3">
      <c r="A47542" s="1"/>
      <c r="B47542" s="1"/>
      <c r="C47542" s="1"/>
      <c r="D47542" s="1"/>
    </row>
    <row r="47543" spans="1:4" x14ac:dyDescent="0.3">
      <c r="A47543" s="1"/>
      <c r="B47543" s="1"/>
      <c r="C47543" s="1"/>
      <c r="D47543" s="1"/>
    </row>
    <row r="47544" spans="1:4" x14ac:dyDescent="0.3">
      <c r="A47544" s="1"/>
      <c r="B47544" s="1"/>
      <c r="C47544" s="1"/>
      <c r="D47544" s="1"/>
    </row>
    <row r="47545" spans="1:4" x14ac:dyDescent="0.3">
      <c r="A47545" s="1"/>
      <c r="B47545" s="1"/>
      <c r="C47545" s="1"/>
      <c r="D47545" s="1"/>
    </row>
    <row r="47546" spans="1:4" x14ac:dyDescent="0.3">
      <c r="A47546" s="1"/>
      <c r="B47546" s="1"/>
      <c r="C47546" s="1"/>
      <c r="D47546" s="1"/>
    </row>
    <row r="47547" spans="1:4" x14ac:dyDescent="0.3">
      <c r="A47547" s="1"/>
      <c r="B47547" s="1"/>
      <c r="C47547" s="1"/>
      <c r="D47547" s="1"/>
    </row>
    <row r="47548" spans="1:4" x14ac:dyDescent="0.3">
      <c r="A47548" s="1"/>
      <c r="B47548" s="1"/>
      <c r="C47548" s="1"/>
      <c r="D47548" s="1"/>
    </row>
    <row r="47549" spans="1:4" x14ac:dyDescent="0.3">
      <c r="A47549" s="1"/>
      <c r="B47549" s="1"/>
      <c r="C47549" s="1"/>
      <c r="D47549" s="1"/>
    </row>
    <row r="47550" spans="1:4" x14ac:dyDescent="0.3">
      <c r="A47550" s="1"/>
      <c r="B47550" s="1"/>
      <c r="C47550" s="1"/>
      <c r="D47550" s="1"/>
    </row>
    <row r="47551" spans="1:4" x14ac:dyDescent="0.3">
      <c r="A47551" s="1"/>
      <c r="B47551" s="1"/>
      <c r="C47551" s="1"/>
      <c r="D47551" s="1"/>
    </row>
    <row r="47552" spans="1:4" x14ac:dyDescent="0.3">
      <c r="A47552" s="1"/>
      <c r="B47552" s="1"/>
      <c r="C47552" s="1"/>
      <c r="D47552" s="1"/>
    </row>
    <row r="47553" spans="1:4" x14ac:dyDescent="0.3">
      <c r="A47553" s="1"/>
      <c r="B47553" s="1"/>
      <c r="C47553" s="1"/>
      <c r="D47553" s="1"/>
    </row>
    <row r="47554" spans="1:4" x14ac:dyDescent="0.3">
      <c r="A47554" s="1"/>
      <c r="B47554" s="1"/>
      <c r="C47554" s="1"/>
      <c r="D47554" s="1"/>
    </row>
    <row r="47555" spans="1:4" x14ac:dyDescent="0.3">
      <c r="A47555" s="1"/>
      <c r="B47555" s="1"/>
      <c r="C47555" s="1"/>
      <c r="D47555" s="1"/>
    </row>
    <row r="47556" spans="1:4" x14ac:dyDescent="0.3">
      <c r="A47556" s="1"/>
      <c r="B47556" s="1"/>
      <c r="C47556" s="1"/>
      <c r="D47556" s="1"/>
    </row>
    <row r="47557" spans="1:4" x14ac:dyDescent="0.3">
      <c r="A47557" s="1"/>
      <c r="B47557" s="1"/>
      <c r="C47557" s="1"/>
      <c r="D47557" s="1"/>
    </row>
    <row r="47558" spans="1:4" x14ac:dyDescent="0.3">
      <c r="A47558" s="1"/>
      <c r="B47558" s="1"/>
      <c r="C47558" s="1"/>
      <c r="D47558" s="1"/>
    </row>
    <row r="47559" spans="1:4" x14ac:dyDescent="0.3">
      <c r="A47559" s="1"/>
      <c r="B47559" s="1"/>
      <c r="C47559" s="1"/>
      <c r="D47559" s="1"/>
    </row>
    <row r="47560" spans="1:4" x14ac:dyDescent="0.3">
      <c r="A47560" s="1"/>
      <c r="B47560" s="1"/>
      <c r="C47560" s="1"/>
      <c r="D47560" s="1"/>
    </row>
    <row r="47561" spans="1:4" x14ac:dyDescent="0.3">
      <c r="A47561" s="1"/>
      <c r="B47561" s="1"/>
      <c r="C47561" s="1"/>
      <c r="D47561" s="1"/>
    </row>
    <row r="47562" spans="1:4" x14ac:dyDescent="0.3">
      <c r="A47562" s="1"/>
      <c r="B47562" s="1"/>
      <c r="C47562" s="1"/>
      <c r="D47562" s="1"/>
    </row>
    <row r="47563" spans="1:4" x14ac:dyDescent="0.3">
      <c r="A47563" s="1"/>
      <c r="B47563" s="1"/>
      <c r="C47563" s="1"/>
      <c r="D47563" s="1"/>
    </row>
    <row r="47564" spans="1:4" x14ac:dyDescent="0.3">
      <c r="A47564" s="1"/>
      <c r="B47564" s="1"/>
      <c r="C47564" s="1"/>
      <c r="D47564" s="1"/>
    </row>
    <row r="47565" spans="1:4" x14ac:dyDescent="0.3">
      <c r="A47565" s="1"/>
      <c r="B47565" s="1"/>
      <c r="C47565" s="1"/>
      <c r="D47565" s="1"/>
    </row>
    <row r="47566" spans="1:4" x14ac:dyDescent="0.3">
      <c r="A47566" s="1"/>
      <c r="B47566" s="1"/>
      <c r="C47566" s="1"/>
      <c r="D47566" s="1"/>
    </row>
    <row r="47567" spans="1:4" x14ac:dyDescent="0.3">
      <c r="A47567" s="1"/>
      <c r="B47567" s="1"/>
      <c r="C47567" s="1"/>
      <c r="D47567" s="1"/>
    </row>
    <row r="47568" spans="1:4" x14ac:dyDescent="0.3">
      <c r="A47568" s="1"/>
      <c r="B47568" s="1"/>
      <c r="C47568" s="1"/>
      <c r="D47568" s="1"/>
    </row>
    <row r="47569" spans="1:4" x14ac:dyDescent="0.3">
      <c r="A47569" s="1"/>
      <c r="B47569" s="1"/>
      <c r="C47569" s="1"/>
      <c r="D47569" s="1"/>
    </row>
    <row r="47570" spans="1:4" x14ac:dyDescent="0.3">
      <c r="A47570" s="1"/>
      <c r="B47570" s="1"/>
      <c r="C47570" s="1"/>
      <c r="D47570" s="1"/>
    </row>
    <row r="47571" spans="1:4" x14ac:dyDescent="0.3">
      <c r="A47571" s="1"/>
      <c r="B47571" s="1"/>
      <c r="C47571" s="1"/>
      <c r="D47571" s="1"/>
    </row>
    <row r="47572" spans="1:4" x14ac:dyDescent="0.3">
      <c r="A47572" s="1"/>
      <c r="B47572" s="1"/>
      <c r="C47572" s="1"/>
      <c r="D47572" s="1"/>
    </row>
    <row r="47573" spans="1:4" x14ac:dyDescent="0.3">
      <c r="A47573" s="1"/>
      <c r="B47573" s="1"/>
      <c r="C47573" s="1"/>
      <c r="D47573" s="1"/>
    </row>
    <row r="47574" spans="1:4" x14ac:dyDescent="0.3">
      <c r="A47574" s="1"/>
      <c r="B47574" s="1"/>
      <c r="C47574" s="1"/>
      <c r="D47574" s="1"/>
    </row>
    <row r="47575" spans="1:4" x14ac:dyDescent="0.3">
      <c r="A47575" s="1"/>
      <c r="B47575" s="1"/>
      <c r="C47575" s="1"/>
      <c r="D47575" s="1"/>
    </row>
    <row r="47576" spans="1:4" x14ac:dyDescent="0.3">
      <c r="A47576" s="1"/>
      <c r="B47576" s="1"/>
      <c r="C47576" s="1"/>
      <c r="D47576" s="1"/>
    </row>
    <row r="47577" spans="1:4" x14ac:dyDescent="0.3">
      <c r="A47577" s="1"/>
      <c r="B47577" s="1"/>
      <c r="C47577" s="1"/>
      <c r="D47577" s="1"/>
    </row>
    <row r="47578" spans="1:4" x14ac:dyDescent="0.3">
      <c r="A47578" s="1"/>
      <c r="B47578" s="1"/>
      <c r="C47578" s="1"/>
      <c r="D47578" s="1"/>
    </row>
    <row r="47579" spans="1:4" x14ac:dyDescent="0.3">
      <c r="A47579" s="1"/>
      <c r="B47579" s="1"/>
      <c r="C47579" s="1"/>
      <c r="D47579" s="1"/>
    </row>
    <row r="47580" spans="1:4" x14ac:dyDescent="0.3">
      <c r="A47580" s="1"/>
      <c r="B47580" s="1"/>
      <c r="C47580" s="1"/>
      <c r="D47580" s="1"/>
    </row>
    <row r="47581" spans="1:4" x14ac:dyDescent="0.3">
      <c r="A47581" s="1"/>
      <c r="B47581" s="1"/>
      <c r="C47581" s="1"/>
      <c r="D47581" s="1"/>
    </row>
    <row r="47582" spans="1:4" x14ac:dyDescent="0.3">
      <c r="A47582" s="1"/>
      <c r="B47582" s="1"/>
      <c r="C47582" s="1"/>
      <c r="D47582" s="1"/>
    </row>
    <row r="47583" spans="1:4" x14ac:dyDescent="0.3">
      <c r="A47583" s="1"/>
      <c r="B47583" s="1"/>
      <c r="C47583" s="1"/>
      <c r="D47583" s="1"/>
    </row>
    <row r="47584" spans="1:4" x14ac:dyDescent="0.3">
      <c r="A47584" s="1"/>
      <c r="B47584" s="1"/>
      <c r="C47584" s="1"/>
      <c r="D47584" s="1"/>
    </row>
    <row r="47585" spans="1:4" x14ac:dyDescent="0.3">
      <c r="A47585" s="1"/>
      <c r="B47585" s="1"/>
      <c r="C47585" s="1"/>
      <c r="D47585" s="1"/>
    </row>
    <row r="47586" spans="1:4" x14ac:dyDescent="0.3">
      <c r="A47586" s="1"/>
      <c r="B47586" s="1"/>
      <c r="C47586" s="1"/>
      <c r="D47586" s="1"/>
    </row>
    <row r="47587" spans="1:4" x14ac:dyDescent="0.3">
      <c r="A47587" s="1"/>
      <c r="B47587" s="1"/>
      <c r="C47587" s="1"/>
      <c r="D47587" s="1"/>
    </row>
    <row r="47588" spans="1:4" x14ac:dyDescent="0.3">
      <c r="A47588" s="1"/>
      <c r="B47588" s="1"/>
      <c r="C47588" s="1"/>
      <c r="D47588" s="1"/>
    </row>
    <row r="47589" spans="1:4" x14ac:dyDescent="0.3">
      <c r="A47589" s="1"/>
      <c r="B47589" s="1"/>
      <c r="C47589" s="1"/>
      <c r="D47589" s="1"/>
    </row>
    <row r="47590" spans="1:4" x14ac:dyDescent="0.3">
      <c r="A47590" s="1"/>
      <c r="B47590" s="1"/>
      <c r="C47590" s="1"/>
      <c r="D47590" s="1"/>
    </row>
    <row r="47591" spans="1:4" x14ac:dyDescent="0.3">
      <c r="A47591" s="1"/>
      <c r="B47591" s="1"/>
      <c r="C47591" s="1"/>
      <c r="D47591" s="1"/>
    </row>
    <row r="47592" spans="1:4" x14ac:dyDescent="0.3">
      <c r="A47592" s="1"/>
      <c r="B47592" s="1"/>
      <c r="C47592" s="1"/>
      <c r="D47592" s="1"/>
    </row>
    <row r="47593" spans="1:4" x14ac:dyDescent="0.3">
      <c r="A47593" s="1"/>
      <c r="B47593" s="1"/>
      <c r="C47593" s="1"/>
      <c r="D47593" s="1"/>
    </row>
    <row r="47594" spans="1:4" x14ac:dyDescent="0.3">
      <c r="A47594" s="1"/>
      <c r="B47594" s="1"/>
      <c r="C47594" s="1"/>
      <c r="D47594" s="1"/>
    </row>
    <row r="47595" spans="1:4" x14ac:dyDescent="0.3">
      <c r="A47595" s="1"/>
      <c r="B47595" s="1"/>
      <c r="C47595" s="1"/>
      <c r="D47595" s="1"/>
    </row>
    <row r="47596" spans="1:4" x14ac:dyDescent="0.3">
      <c r="A47596" s="1"/>
      <c r="B47596" s="1"/>
      <c r="C47596" s="1"/>
      <c r="D47596" s="1"/>
    </row>
    <row r="47597" spans="1:4" x14ac:dyDescent="0.3">
      <c r="A47597" s="1"/>
      <c r="B47597" s="1"/>
      <c r="C47597" s="1"/>
      <c r="D47597" s="1"/>
    </row>
    <row r="47598" spans="1:4" x14ac:dyDescent="0.3">
      <c r="A47598" s="1"/>
      <c r="B47598" s="1"/>
      <c r="C47598" s="1"/>
      <c r="D47598" s="1"/>
    </row>
    <row r="47599" spans="1:4" x14ac:dyDescent="0.3">
      <c r="A47599" s="1"/>
      <c r="B47599" s="1"/>
      <c r="C47599" s="1"/>
      <c r="D47599" s="1"/>
    </row>
    <row r="47600" spans="1:4" x14ac:dyDescent="0.3">
      <c r="A47600" s="1"/>
      <c r="B47600" s="1"/>
      <c r="C47600" s="1"/>
      <c r="D47600" s="1"/>
    </row>
    <row r="47601" spans="1:4" x14ac:dyDescent="0.3">
      <c r="A47601" s="1"/>
      <c r="B47601" s="1"/>
      <c r="C47601" s="1"/>
      <c r="D47601" s="1"/>
    </row>
    <row r="47602" spans="1:4" x14ac:dyDescent="0.3">
      <c r="A47602" s="1"/>
      <c r="B47602" s="1"/>
      <c r="C47602" s="1"/>
      <c r="D47602" s="1"/>
    </row>
    <row r="47603" spans="1:4" x14ac:dyDescent="0.3">
      <c r="A47603" s="1"/>
      <c r="B47603" s="1"/>
      <c r="C47603" s="1"/>
      <c r="D47603" s="1"/>
    </row>
    <row r="47604" spans="1:4" x14ac:dyDescent="0.3">
      <c r="A47604" s="1"/>
      <c r="B47604" s="1"/>
      <c r="C47604" s="1"/>
      <c r="D47604" s="1"/>
    </row>
    <row r="47605" spans="1:4" x14ac:dyDescent="0.3">
      <c r="A47605" s="1"/>
      <c r="B47605" s="1"/>
      <c r="C47605" s="1"/>
      <c r="D47605" s="1"/>
    </row>
    <row r="47606" spans="1:4" x14ac:dyDescent="0.3">
      <c r="A47606" s="1"/>
      <c r="B47606" s="1"/>
      <c r="C47606" s="1"/>
      <c r="D47606" s="1"/>
    </row>
    <row r="47607" spans="1:4" x14ac:dyDescent="0.3">
      <c r="A47607" s="1"/>
      <c r="B47607" s="1"/>
      <c r="C47607" s="1"/>
      <c r="D47607" s="1"/>
    </row>
    <row r="47608" spans="1:4" x14ac:dyDescent="0.3">
      <c r="A47608" s="1"/>
      <c r="B47608" s="1"/>
      <c r="C47608" s="1"/>
      <c r="D47608" s="1"/>
    </row>
    <row r="47609" spans="1:4" x14ac:dyDescent="0.3">
      <c r="A47609" s="1"/>
      <c r="B47609" s="1"/>
      <c r="C47609" s="1"/>
      <c r="D47609" s="1"/>
    </row>
    <row r="47610" spans="1:4" x14ac:dyDescent="0.3">
      <c r="A47610" s="1"/>
      <c r="B47610" s="1"/>
      <c r="C47610" s="1"/>
      <c r="D47610" s="1"/>
    </row>
    <row r="47611" spans="1:4" x14ac:dyDescent="0.3">
      <c r="A47611" s="1"/>
      <c r="B47611" s="1"/>
      <c r="C47611" s="1"/>
      <c r="D47611" s="1"/>
    </row>
    <row r="47612" spans="1:4" x14ac:dyDescent="0.3">
      <c r="A47612" s="1"/>
      <c r="B47612" s="1"/>
      <c r="C47612" s="1"/>
      <c r="D47612" s="1"/>
    </row>
    <row r="47613" spans="1:4" x14ac:dyDescent="0.3">
      <c r="A47613" s="1"/>
      <c r="B47613" s="1"/>
      <c r="C47613" s="1"/>
      <c r="D47613" s="1"/>
    </row>
    <row r="47614" spans="1:4" x14ac:dyDescent="0.3">
      <c r="A47614" s="1"/>
      <c r="B47614" s="1"/>
      <c r="C47614" s="1"/>
      <c r="D47614" s="1"/>
    </row>
    <row r="47615" spans="1:4" x14ac:dyDescent="0.3">
      <c r="A47615" s="1"/>
      <c r="B47615" s="1"/>
      <c r="C47615" s="1"/>
      <c r="D47615" s="1"/>
    </row>
    <row r="47616" spans="1:4" x14ac:dyDescent="0.3">
      <c r="A47616" s="1"/>
      <c r="B47616" s="1"/>
      <c r="C47616" s="1"/>
      <c r="D47616" s="1"/>
    </row>
    <row r="47617" spans="1:4" x14ac:dyDescent="0.3">
      <c r="A47617" s="1"/>
      <c r="B47617" s="1"/>
      <c r="C47617" s="1"/>
      <c r="D47617" s="1"/>
    </row>
    <row r="47618" spans="1:4" x14ac:dyDescent="0.3">
      <c r="A47618" s="1"/>
      <c r="B47618" s="1"/>
      <c r="C47618" s="1"/>
      <c r="D47618" s="1"/>
    </row>
    <row r="47619" spans="1:4" x14ac:dyDescent="0.3">
      <c r="A47619" s="1"/>
      <c r="B47619" s="1"/>
      <c r="C47619" s="1"/>
      <c r="D47619" s="1"/>
    </row>
    <row r="47620" spans="1:4" x14ac:dyDescent="0.3">
      <c r="A47620" s="1"/>
      <c r="B47620" s="1"/>
      <c r="C47620" s="1"/>
      <c r="D47620" s="1"/>
    </row>
    <row r="47621" spans="1:4" x14ac:dyDescent="0.3">
      <c r="A47621" s="1"/>
      <c r="B47621" s="1"/>
      <c r="C47621" s="1"/>
      <c r="D47621" s="1"/>
    </row>
    <row r="47622" spans="1:4" x14ac:dyDescent="0.3">
      <c r="A47622" s="1"/>
      <c r="B47622" s="1"/>
      <c r="C47622" s="1"/>
      <c r="D47622" s="1"/>
    </row>
    <row r="47623" spans="1:4" x14ac:dyDescent="0.3">
      <c r="A47623" s="1"/>
      <c r="B47623" s="1"/>
      <c r="C47623" s="1"/>
      <c r="D47623" s="1"/>
    </row>
    <row r="47624" spans="1:4" x14ac:dyDescent="0.3">
      <c r="A47624" s="1"/>
      <c r="B47624" s="1"/>
      <c r="C47624" s="1"/>
      <c r="D47624" s="1"/>
    </row>
    <row r="47625" spans="1:4" x14ac:dyDescent="0.3">
      <c r="A47625" s="1"/>
      <c r="B47625" s="1"/>
      <c r="C47625" s="1"/>
      <c r="D47625" s="1"/>
    </row>
    <row r="47626" spans="1:4" x14ac:dyDescent="0.3">
      <c r="A47626" s="1"/>
      <c r="B47626" s="1"/>
      <c r="C47626" s="1"/>
      <c r="D47626" s="1"/>
    </row>
    <row r="47627" spans="1:4" x14ac:dyDescent="0.3">
      <c r="A47627" s="1"/>
      <c r="B47627" s="1"/>
      <c r="C47627" s="1"/>
      <c r="D47627" s="1"/>
    </row>
    <row r="47628" spans="1:4" x14ac:dyDescent="0.3">
      <c r="A47628" s="1"/>
      <c r="B47628" s="1"/>
      <c r="C47628" s="1"/>
      <c r="D47628" s="1"/>
    </row>
    <row r="47629" spans="1:4" x14ac:dyDescent="0.3">
      <c r="A47629" s="1"/>
      <c r="B47629" s="1"/>
      <c r="C47629" s="1"/>
      <c r="D47629" s="1"/>
    </row>
    <row r="47630" spans="1:4" x14ac:dyDescent="0.3">
      <c r="A47630" s="1"/>
      <c r="B47630" s="1"/>
      <c r="C47630" s="1"/>
      <c r="D47630" s="1"/>
    </row>
    <row r="47631" spans="1:4" x14ac:dyDescent="0.3">
      <c r="A47631" s="1"/>
      <c r="B47631" s="1"/>
      <c r="C47631" s="1"/>
      <c r="D47631" s="1"/>
    </row>
    <row r="47632" spans="1:4" x14ac:dyDescent="0.3">
      <c r="A47632" s="1"/>
      <c r="B47632" s="1"/>
      <c r="C47632" s="1"/>
      <c r="D47632" s="1"/>
    </row>
    <row r="47633" spans="1:4" x14ac:dyDescent="0.3">
      <c r="A47633" s="1"/>
      <c r="B47633" s="1"/>
      <c r="C47633" s="1"/>
      <c r="D47633" s="1"/>
    </row>
    <row r="47634" spans="1:4" x14ac:dyDescent="0.3">
      <c r="A47634" s="1"/>
      <c r="B47634" s="1"/>
      <c r="C47634" s="1"/>
      <c r="D47634" s="1"/>
    </row>
    <row r="47635" spans="1:4" x14ac:dyDescent="0.3">
      <c r="A47635" s="1"/>
      <c r="B47635" s="1"/>
      <c r="C47635" s="1"/>
      <c r="D47635" s="1"/>
    </row>
    <row r="47636" spans="1:4" x14ac:dyDescent="0.3">
      <c r="A47636" s="1"/>
      <c r="B47636" s="1"/>
      <c r="C47636" s="1"/>
      <c r="D47636" s="1"/>
    </row>
    <row r="47637" spans="1:4" x14ac:dyDescent="0.3">
      <c r="A47637" s="1"/>
      <c r="B47637" s="1"/>
      <c r="C47637" s="1"/>
      <c r="D47637" s="1"/>
    </row>
    <row r="47638" spans="1:4" x14ac:dyDescent="0.3">
      <c r="A47638" s="1"/>
      <c r="B47638" s="1"/>
      <c r="C47638" s="1"/>
      <c r="D47638" s="1"/>
    </row>
    <row r="47639" spans="1:4" x14ac:dyDescent="0.3">
      <c r="A47639" s="1"/>
      <c r="B47639" s="1"/>
      <c r="C47639" s="1"/>
      <c r="D47639" s="1"/>
    </row>
    <row r="47640" spans="1:4" x14ac:dyDescent="0.3">
      <c r="A47640" s="1"/>
      <c r="B47640" s="1"/>
      <c r="C47640" s="1"/>
      <c r="D47640" s="1"/>
    </row>
    <row r="47641" spans="1:4" x14ac:dyDescent="0.3">
      <c r="A47641" s="1"/>
      <c r="B47641" s="1"/>
      <c r="C47641" s="1"/>
      <c r="D47641" s="1"/>
    </row>
    <row r="47642" spans="1:4" x14ac:dyDescent="0.3">
      <c r="A47642" s="1"/>
      <c r="B47642" s="1"/>
      <c r="C47642" s="1"/>
      <c r="D47642" s="1"/>
    </row>
    <row r="47643" spans="1:4" x14ac:dyDescent="0.3">
      <c r="A47643" s="1"/>
      <c r="B47643" s="1"/>
      <c r="C47643" s="1"/>
      <c r="D47643" s="1"/>
    </row>
    <row r="47644" spans="1:4" x14ac:dyDescent="0.3">
      <c r="A47644" s="1"/>
      <c r="B47644" s="1"/>
      <c r="C47644" s="1"/>
      <c r="D47644" s="1"/>
    </row>
    <row r="47645" spans="1:4" x14ac:dyDescent="0.3">
      <c r="A47645" s="1"/>
      <c r="B47645" s="1"/>
      <c r="C47645" s="1"/>
      <c r="D47645" s="1"/>
    </row>
    <row r="47646" spans="1:4" x14ac:dyDescent="0.3">
      <c r="A47646" s="1"/>
      <c r="B47646" s="1"/>
      <c r="C47646" s="1"/>
      <c r="D47646" s="1"/>
    </row>
    <row r="47647" spans="1:4" x14ac:dyDescent="0.3">
      <c r="A47647" s="1"/>
      <c r="B47647" s="1"/>
      <c r="C47647" s="1"/>
      <c r="D47647" s="1"/>
    </row>
    <row r="47648" spans="1:4" x14ac:dyDescent="0.3">
      <c r="A47648" s="1"/>
      <c r="B47648" s="1"/>
      <c r="C47648" s="1"/>
      <c r="D47648" s="1"/>
    </row>
    <row r="47649" spans="1:4" x14ac:dyDescent="0.3">
      <c r="A47649" s="1"/>
      <c r="B47649" s="1"/>
      <c r="C47649" s="1"/>
      <c r="D47649" s="1"/>
    </row>
    <row r="47650" spans="1:4" x14ac:dyDescent="0.3">
      <c r="A47650" s="1"/>
      <c r="B47650" s="1"/>
      <c r="C47650" s="1"/>
      <c r="D47650" s="1"/>
    </row>
    <row r="47651" spans="1:4" x14ac:dyDescent="0.3">
      <c r="A47651" s="1"/>
      <c r="B47651" s="1"/>
      <c r="C47651" s="1"/>
      <c r="D47651" s="1"/>
    </row>
    <row r="47652" spans="1:4" x14ac:dyDescent="0.3">
      <c r="A47652" s="1"/>
      <c r="B47652" s="1"/>
      <c r="C47652" s="1"/>
      <c r="D47652" s="1"/>
    </row>
    <row r="47653" spans="1:4" x14ac:dyDescent="0.3">
      <c r="A47653" s="1"/>
      <c r="B47653" s="1"/>
      <c r="C47653" s="1"/>
      <c r="D47653" s="1"/>
    </row>
    <row r="47654" spans="1:4" x14ac:dyDescent="0.3">
      <c r="A47654" s="1"/>
      <c r="B47654" s="1"/>
      <c r="C47654" s="1"/>
      <c r="D47654" s="1"/>
    </row>
    <row r="47655" spans="1:4" x14ac:dyDescent="0.3">
      <c r="A47655" s="1"/>
      <c r="B47655" s="1"/>
      <c r="C47655" s="1"/>
      <c r="D47655" s="1"/>
    </row>
    <row r="47656" spans="1:4" x14ac:dyDescent="0.3">
      <c r="A47656" s="1"/>
      <c r="B47656" s="1"/>
      <c r="C47656" s="1"/>
      <c r="D47656" s="1"/>
    </row>
    <row r="47657" spans="1:4" x14ac:dyDescent="0.3">
      <c r="A47657" s="1"/>
      <c r="B47657" s="1"/>
      <c r="C47657" s="1"/>
      <c r="D47657" s="1"/>
    </row>
    <row r="47658" spans="1:4" x14ac:dyDescent="0.3">
      <c r="A47658" s="1"/>
      <c r="B47658" s="1"/>
      <c r="C47658" s="1"/>
      <c r="D47658" s="1"/>
    </row>
    <row r="47659" spans="1:4" x14ac:dyDescent="0.3">
      <c r="A47659" s="1"/>
      <c r="B47659" s="1"/>
      <c r="C47659" s="1"/>
      <c r="D47659" s="1"/>
    </row>
    <row r="47660" spans="1:4" x14ac:dyDescent="0.3">
      <c r="A47660" s="1"/>
      <c r="B47660" s="1"/>
      <c r="C47660" s="1"/>
      <c r="D47660" s="1"/>
    </row>
    <row r="47661" spans="1:4" x14ac:dyDescent="0.3">
      <c r="A47661" s="1"/>
      <c r="B47661" s="1"/>
      <c r="C47661" s="1"/>
      <c r="D47661" s="1"/>
    </row>
    <row r="47662" spans="1:4" x14ac:dyDescent="0.3">
      <c r="A47662" s="1"/>
      <c r="B47662" s="1"/>
      <c r="C47662" s="1"/>
      <c r="D47662" s="1"/>
    </row>
    <row r="47663" spans="1:4" x14ac:dyDescent="0.3">
      <c r="A47663" s="1"/>
      <c r="B47663" s="1"/>
      <c r="C47663" s="1"/>
      <c r="D47663" s="1"/>
    </row>
    <row r="47664" spans="1:4" x14ac:dyDescent="0.3">
      <c r="A47664" s="1"/>
      <c r="B47664" s="1"/>
      <c r="C47664" s="1"/>
      <c r="D47664" s="1"/>
    </row>
    <row r="47665" spans="1:4" x14ac:dyDescent="0.3">
      <c r="A47665" s="1"/>
      <c r="B47665" s="1"/>
      <c r="C47665" s="1"/>
      <c r="D47665" s="1"/>
    </row>
    <row r="47666" spans="1:4" x14ac:dyDescent="0.3">
      <c r="A47666" s="1"/>
      <c r="B47666" s="1"/>
      <c r="C47666" s="1"/>
      <c r="D47666" s="1"/>
    </row>
    <row r="47667" spans="1:4" x14ac:dyDescent="0.3">
      <c r="A47667" s="1"/>
      <c r="B47667" s="1"/>
      <c r="C47667" s="1"/>
      <c r="D47667" s="1"/>
    </row>
    <row r="47668" spans="1:4" x14ac:dyDescent="0.3">
      <c r="A47668" s="1"/>
      <c r="B47668" s="1"/>
      <c r="C47668" s="1"/>
      <c r="D47668" s="1"/>
    </row>
    <row r="47669" spans="1:4" x14ac:dyDescent="0.3">
      <c r="A47669" s="1"/>
      <c r="B47669" s="1"/>
      <c r="C47669" s="1"/>
      <c r="D47669" s="1"/>
    </row>
    <row r="47670" spans="1:4" x14ac:dyDescent="0.3">
      <c r="A47670" s="1"/>
      <c r="B47670" s="1"/>
      <c r="C47670" s="1"/>
      <c r="D47670" s="1"/>
    </row>
    <row r="47671" spans="1:4" x14ac:dyDescent="0.3">
      <c r="A47671" s="1"/>
      <c r="B47671" s="1"/>
      <c r="C47671" s="1"/>
      <c r="D47671" s="1"/>
    </row>
    <row r="47672" spans="1:4" x14ac:dyDescent="0.3">
      <c r="A47672" s="1"/>
      <c r="B47672" s="1"/>
      <c r="C47672" s="1"/>
      <c r="D47672" s="1"/>
    </row>
    <row r="47673" spans="1:4" x14ac:dyDescent="0.3">
      <c r="A47673" s="1"/>
      <c r="B47673" s="1"/>
      <c r="C47673" s="1"/>
      <c r="D47673" s="1"/>
    </row>
    <row r="47674" spans="1:4" x14ac:dyDescent="0.3">
      <c r="A47674" s="1"/>
      <c r="B47674" s="1"/>
      <c r="C47674" s="1"/>
      <c r="D47674" s="1"/>
    </row>
    <row r="47675" spans="1:4" x14ac:dyDescent="0.3">
      <c r="A47675" s="1"/>
      <c r="B47675" s="1"/>
      <c r="C47675" s="1"/>
      <c r="D47675" s="1"/>
    </row>
    <row r="47676" spans="1:4" x14ac:dyDescent="0.3">
      <c r="A47676" s="1"/>
      <c r="B47676" s="1"/>
      <c r="C47676" s="1"/>
      <c r="D47676" s="1"/>
    </row>
    <row r="47677" spans="1:4" x14ac:dyDescent="0.3">
      <c r="A47677" s="1"/>
      <c r="B47677" s="1"/>
      <c r="C47677" s="1"/>
      <c r="D47677" s="1"/>
    </row>
    <row r="47678" spans="1:4" x14ac:dyDescent="0.3">
      <c r="A47678" s="1"/>
      <c r="B47678" s="1"/>
      <c r="C47678" s="1"/>
      <c r="D47678" s="1"/>
    </row>
    <row r="47679" spans="1:4" x14ac:dyDescent="0.3">
      <c r="A47679" s="1"/>
      <c r="B47679" s="1"/>
      <c r="C47679" s="1"/>
      <c r="D47679" s="1"/>
    </row>
    <row r="47680" spans="1:4" x14ac:dyDescent="0.3">
      <c r="A47680" s="1"/>
      <c r="B47680" s="1"/>
      <c r="C47680" s="1"/>
      <c r="D47680" s="1"/>
    </row>
    <row r="47681" spans="1:4" x14ac:dyDescent="0.3">
      <c r="A47681" s="1"/>
      <c r="B47681" s="1"/>
      <c r="C47681" s="1"/>
      <c r="D47681" s="1"/>
    </row>
    <row r="47682" spans="1:4" x14ac:dyDescent="0.3">
      <c r="A47682" s="1"/>
      <c r="B47682" s="1"/>
      <c r="C47682" s="1"/>
      <c r="D47682" s="1"/>
    </row>
    <row r="47683" spans="1:4" x14ac:dyDescent="0.3">
      <c r="A47683" s="1"/>
      <c r="B47683" s="1"/>
      <c r="C47683" s="1"/>
      <c r="D47683" s="1"/>
    </row>
    <row r="47684" spans="1:4" x14ac:dyDescent="0.3">
      <c r="A47684" s="1"/>
      <c r="B47684" s="1"/>
      <c r="C47684" s="1"/>
      <c r="D47684" s="1"/>
    </row>
    <row r="47685" spans="1:4" x14ac:dyDescent="0.3">
      <c r="A47685" s="1"/>
      <c r="B47685" s="1"/>
      <c r="C47685" s="1"/>
      <c r="D47685" s="1"/>
    </row>
    <row r="47686" spans="1:4" x14ac:dyDescent="0.3">
      <c r="A47686" s="1"/>
      <c r="B47686" s="1"/>
      <c r="C47686" s="1"/>
      <c r="D47686" s="1"/>
    </row>
    <row r="47687" spans="1:4" x14ac:dyDescent="0.3">
      <c r="A47687" s="1"/>
      <c r="B47687" s="1"/>
      <c r="C47687" s="1"/>
      <c r="D47687" s="1"/>
    </row>
    <row r="47688" spans="1:4" x14ac:dyDescent="0.3">
      <c r="A47688" s="1"/>
      <c r="B47688" s="1"/>
      <c r="C47688" s="1"/>
      <c r="D47688" s="1"/>
    </row>
    <row r="47689" spans="1:4" x14ac:dyDescent="0.3">
      <c r="A47689" s="1"/>
      <c r="B47689" s="1"/>
      <c r="C47689" s="1"/>
      <c r="D47689" s="1"/>
    </row>
    <row r="47690" spans="1:4" x14ac:dyDescent="0.3">
      <c r="A47690" s="1"/>
      <c r="B47690" s="1"/>
      <c r="C47690" s="1"/>
      <c r="D47690" s="1"/>
    </row>
    <row r="47691" spans="1:4" x14ac:dyDescent="0.3">
      <c r="A47691" s="1"/>
      <c r="B47691" s="1"/>
      <c r="C47691" s="1"/>
      <c r="D47691" s="1"/>
    </row>
    <row r="47692" spans="1:4" x14ac:dyDescent="0.3">
      <c r="A47692" s="1"/>
      <c r="B47692" s="1"/>
      <c r="C47692" s="1"/>
      <c r="D47692" s="1"/>
    </row>
    <row r="47693" spans="1:4" x14ac:dyDescent="0.3">
      <c r="A47693" s="1"/>
      <c r="B47693" s="1"/>
      <c r="C47693" s="1"/>
      <c r="D47693" s="1"/>
    </row>
    <row r="47694" spans="1:4" x14ac:dyDescent="0.3">
      <c r="A47694" s="1"/>
      <c r="B47694" s="1"/>
      <c r="C47694" s="1"/>
      <c r="D47694" s="1"/>
    </row>
    <row r="47695" spans="1:4" x14ac:dyDescent="0.3">
      <c r="A47695" s="1"/>
      <c r="B47695" s="1"/>
      <c r="C47695" s="1"/>
      <c r="D47695" s="1"/>
    </row>
    <row r="47696" spans="1:4" x14ac:dyDescent="0.3">
      <c r="A47696" s="1"/>
      <c r="B47696" s="1"/>
      <c r="C47696" s="1"/>
      <c r="D47696" s="1"/>
    </row>
    <row r="47697" spans="1:4" x14ac:dyDescent="0.3">
      <c r="A47697" s="1"/>
      <c r="B47697" s="1"/>
      <c r="C47697" s="1"/>
      <c r="D47697" s="1"/>
    </row>
    <row r="47698" spans="1:4" x14ac:dyDescent="0.3">
      <c r="A47698" s="1"/>
      <c r="B47698" s="1"/>
      <c r="C47698" s="1"/>
      <c r="D47698" s="1"/>
    </row>
    <row r="47699" spans="1:4" x14ac:dyDescent="0.3">
      <c r="A47699" s="1"/>
      <c r="B47699" s="1"/>
      <c r="C47699" s="1"/>
      <c r="D47699" s="1"/>
    </row>
    <row r="47700" spans="1:4" x14ac:dyDescent="0.3">
      <c r="A47700" s="1"/>
      <c r="B47700" s="1"/>
      <c r="C47700" s="1"/>
      <c r="D47700" s="1"/>
    </row>
    <row r="47701" spans="1:4" x14ac:dyDescent="0.3">
      <c r="A47701" s="1"/>
      <c r="B47701" s="1"/>
      <c r="C47701" s="1"/>
      <c r="D47701" s="1"/>
    </row>
    <row r="47702" spans="1:4" x14ac:dyDescent="0.3">
      <c r="A47702" s="1"/>
      <c r="B47702" s="1"/>
      <c r="C47702" s="1"/>
      <c r="D47702" s="1"/>
    </row>
    <row r="47703" spans="1:4" x14ac:dyDescent="0.3">
      <c r="A47703" s="1"/>
      <c r="B47703" s="1"/>
      <c r="C47703" s="1"/>
      <c r="D47703" s="1"/>
    </row>
    <row r="47704" spans="1:4" x14ac:dyDescent="0.3">
      <c r="A47704" s="1"/>
      <c r="B47704" s="1"/>
      <c r="C47704" s="1"/>
      <c r="D47704" s="1"/>
    </row>
    <row r="47705" spans="1:4" x14ac:dyDescent="0.3">
      <c r="A47705" s="1"/>
      <c r="B47705" s="1"/>
      <c r="C47705" s="1"/>
      <c r="D47705" s="1"/>
    </row>
    <row r="47706" spans="1:4" x14ac:dyDescent="0.3">
      <c r="A47706" s="1"/>
      <c r="B47706" s="1"/>
      <c r="C47706" s="1"/>
      <c r="D47706" s="1"/>
    </row>
    <row r="47707" spans="1:4" x14ac:dyDescent="0.3">
      <c r="A47707" s="1"/>
      <c r="B47707" s="1"/>
      <c r="C47707" s="1"/>
      <c r="D47707" s="1"/>
    </row>
    <row r="47708" spans="1:4" x14ac:dyDescent="0.3">
      <c r="A47708" s="1"/>
      <c r="B47708" s="1"/>
      <c r="C47708" s="1"/>
      <c r="D47708" s="1"/>
    </row>
    <row r="47709" spans="1:4" x14ac:dyDescent="0.3">
      <c r="A47709" s="1"/>
      <c r="B47709" s="1"/>
      <c r="C47709" s="1"/>
      <c r="D47709" s="1"/>
    </row>
    <row r="47710" spans="1:4" x14ac:dyDescent="0.3">
      <c r="A47710" s="1"/>
      <c r="B47710" s="1"/>
      <c r="C47710" s="1"/>
      <c r="D47710" s="1"/>
    </row>
    <row r="47711" spans="1:4" x14ac:dyDescent="0.3">
      <c r="A47711" s="1"/>
      <c r="B47711" s="1"/>
      <c r="C47711" s="1"/>
      <c r="D47711" s="1"/>
    </row>
    <row r="47712" spans="1:4" x14ac:dyDescent="0.3">
      <c r="A47712" s="1"/>
      <c r="B47712" s="1"/>
      <c r="C47712" s="1"/>
      <c r="D47712" s="1"/>
    </row>
    <row r="47713" spans="1:4" x14ac:dyDescent="0.3">
      <c r="A47713" s="1"/>
      <c r="B47713" s="1"/>
      <c r="C47713" s="1"/>
      <c r="D47713" s="1"/>
    </row>
    <row r="47714" spans="1:4" x14ac:dyDescent="0.3">
      <c r="A47714" s="1"/>
      <c r="B47714" s="1"/>
      <c r="C47714" s="1"/>
      <c r="D47714" s="1"/>
    </row>
    <row r="47715" spans="1:4" x14ac:dyDescent="0.3">
      <c r="A47715" s="1"/>
      <c r="B47715" s="1"/>
      <c r="C47715" s="1"/>
      <c r="D47715" s="1"/>
    </row>
    <row r="47716" spans="1:4" x14ac:dyDescent="0.3">
      <c r="A47716" s="1"/>
      <c r="B47716" s="1"/>
      <c r="C47716" s="1"/>
      <c r="D47716" s="1"/>
    </row>
    <row r="47717" spans="1:4" x14ac:dyDescent="0.3">
      <c r="A47717" s="1"/>
      <c r="B47717" s="1"/>
      <c r="C47717" s="1"/>
      <c r="D47717" s="1"/>
    </row>
    <row r="47718" spans="1:4" x14ac:dyDescent="0.3">
      <c r="A47718" s="1"/>
      <c r="B47718" s="1"/>
      <c r="C47718" s="1"/>
      <c r="D47718" s="1"/>
    </row>
    <row r="47719" spans="1:4" x14ac:dyDescent="0.3">
      <c r="A47719" s="1"/>
      <c r="B47719" s="1"/>
      <c r="C47719" s="1"/>
      <c r="D47719" s="1"/>
    </row>
    <row r="47720" spans="1:4" x14ac:dyDescent="0.3">
      <c r="A47720" s="1"/>
      <c r="B47720" s="1"/>
      <c r="C47720" s="1"/>
      <c r="D47720" s="1"/>
    </row>
    <row r="47721" spans="1:4" x14ac:dyDescent="0.3">
      <c r="A47721" s="1"/>
      <c r="B47721" s="1"/>
      <c r="C47721" s="1"/>
      <c r="D47721" s="1"/>
    </row>
    <row r="47722" spans="1:4" x14ac:dyDescent="0.3">
      <c r="A47722" s="1"/>
      <c r="B47722" s="1"/>
      <c r="C47722" s="1"/>
      <c r="D47722" s="1"/>
    </row>
    <row r="47723" spans="1:4" x14ac:dyDescent="0.3">
      <c r="A47723" s="1"/>
      <c r="B47723" s="1"/>
      <c r="C47723" s="1"/>
      <c r="D47723" s="1"/>
    </row>
    <row r="47724" spans="1:4" x14ac:dyDescent="0.3">
      <c r="A47724" s="1"/>
      <c r="B47724" s="1"/>
      <c r="C47724" s="1"/>
      <c r="D47724" s="1"/>
    </row>
    <row r="47725" spans="1:4" x14ac:dyDescent="0.3">
      <c r="A47725" s="1"/>
      <c r="B47725" s="1"/>
      <c r="C47725" s="1"/>
      <c r="D47725" s="1"/>
    </row>
    <row r="47726" spans="1:4" x14ac:dyDescent="0.3">
      <c r="A47726" s="1"/>
      <c r="B47726" s="1"/>
      <c r="C47726" s="1"/>
      <c r="D47726" s="1"/>
    </row>
    <row r="47727" spans="1:4" x14ac:dyDescent="0.3">
      <c r="A47727" s="1"/>
      <c r="B47727" s="1"/>
      <c r="C47727" s="1"/>
      <c r="D47727" s="1"/>
    </row>
    <row r="47728" spans="1:4" x14ac:dyDescent="0.3">
      <c r="A47728" s="1"/>
      <c r="B47728" s="1"/>
      <c r="C47728" s="1"/>
      <c r="D47728" s="1"/>
    </row>
    <row r="47729" spans="1:4" x14ac:dyDescent="0.3">
      <c r="A47729" s="1"/>
      <c r="B47729" s="1"/>
      <c r="C47729" s="1"/>
      <c r="D47729" s="1"/>
    </row>
    <row r="47730" spans="1:4" x14ac:dyDescent="0.3">
      <c r="A47730" s="1"/>
      <c r="B47730" s="1"/>
      <c r="C47730" s="1"/>
      <c r="D47730" s="1"/>
    </row>
    <row r="47731" spans="1:4" x14ac:dyDescent="0.3">
      <c r="A47731" s="1"/>
      <c r="B47731" s="1"/>
      <c r="C47731" s="1"/>
      <c r="D47731" s="1"/>
    </row>
    <row r="47732" spans="1:4" x14ac:dyDescent="0.3">
      <c r="A47732" s="1"/>
      <c r="B47732" s="1"/>
      <c r="C47732" s="1"/>
      <c r="D47732" s="1"/>
    </row>
    <row r="47733" spans="1:4" x14ac:dyDescent="0.3">
      <c r="A47733" s="1"/>
      <c r="B47733" s="1"/>
      <c r="C47733" s="1"/>
      <c r="D47733" s="1"/>
    </row>
    <row r="47734" spans="1:4" x14ac:dyDescent="0.3">
      <c r="A47734" s="1"/>
      <c r="B47734" s="1"/>
      <c r="C47734" s="1"/>
      <c r="D47734" s="1"/>
    </row>
    <row r="47735" spans="1:4" x14ac:dyDescent="0.3">
      <c r="A47735" s="1"/>
      <c r="B47735" s="1"/>
      <c r="C47735" s="1"/>
      <c r="D47735" s="1"/>
    </row>
    <row r="47736" spans="1:4" x14ac:dyDescent="0.3">
      <c r="A47736" s="1"/>
      <c r="B47736" s="1"/>
      <c r="C47736" s="1"/>
      <c r="D47736" s="1"/>
    </row>
    <row r="47737" spans="1:4" x14ac:dyDescent="0.3">
      <c r="A47737" s="1"/>
      <c r="B47737" s="1"/>
      <c r="C47737" s="1"/>
      <c r="D47737" s="1"/>
    </row>
    <row r="47738" spans="1:4" x14ac:dyDescent="0.3">
      <c r="A47738" s="1"/>
      <c r="B47738" s="1"/>
      <c r="C47738" s="1"/>
      <c r="D47738" s="1"/>
    </row>
    <row r="47739" spans="1:4" x14ac:dyDescent="0.3">
      <c r="A47739" s="1"/>
      <c r="B47739" s="1"/>
      <c r="C47739" s="1"/>
      <c r="D47739" s="1"/>
    </row>
    <row r="47740" spans="1:4" x14ac:dyDescent="0.3">
      <c r="A47740" s="1"/>
      <c r="B47740" s="1"/>
      <c r="C47740" s="1"/>
      <c r="D47740" s="1"/>
    </row>
    <row r="47741" spans="1:4" x14ac:dyDescent="0.3">
      <c r="A47741" s="1"/>
      <c r="B47741" s="1"/>
      <c r="C47741" s="1"/>
      <c r="D47741" s="1"/>
    </row>
    <row r="47742" spans="1:4" x14ac:dyDescent="0.3">
      <c r="A47742" s="1"/>
      <c r="B47742" s="1"/>
      <c r="C47742" s="1"/>
      <c r="D47742" s="1"/>
    </row>
    <row r="47743" spans="1:4" x14ac:dyDescent="0.3">
      <c r="A47743" s="1"/>
      <c r="B47743" s="1"/>
      <c r="C47743" s="1"/>
      <c r="D47743" s="1"/>
    </row>
    <row r="47744" spans="1:4" x14ac:dyDescent="0.3">
      <c r="A47744" s="1"/>
      <c r="B47744" s="1"/>
      <c r="C47744" s="1"/>
      <c r="D47744" s="1"/>
    </row>
    <row r="47745" spans="1:4" x14ac:dyDescent="0.3">
      <c r="A47745" s="1"/>
      <c r="B47745" s="1"/>
      <c r="C47745" s="1"/>
      <c r="D47745" s="1"/>
    </row>
    <row r="47746" spans="1:4" x14ac:dyDescent="0.3">
      <c r="A47746" s="1"/>
      <c r="B47746" s="1"/>
      <c r="C47746" s="1"/>
      <c r="D47746" s="1"/>
    </row>
    <row r="47747" spans="1:4" x14ac:dyDescent="0.3">
      <c r="A47747" s="1"/>
      <c r="B47747" s="1"/>
      <c r="C47747" s="1"/>
      <c r="D47747" s="1"/>
    </row>
    <row r="47748" spans="1:4" x14ac:dyDescent="0.3">
      <c r="A47748" s="1"/>
      <c r="B47748" s="1"/>
      <c r="C47748" s="1"/>
      <c r="D47748" s="1"/>
    </row>
    <row r="47749" spans="1:4" x14ac:dyDescent="0.3">
      <c r="A47749" s="1"/>
      <c r="B47749" s="1"/>
      <c r="C47749" s="1"/>
      <c r="D47749" s="1"/>
    </row>
    <row r="47750" spans="1:4" x14ac:dyDescent="0.3">
      <c r="A47750" s="1"/>
      <c r="B47750" s="1"/>
      <c r="C47750" s="1"/>
      <c r="D47750" s="1"/>
    </row>
    <row r="47751" spans="1:4" x14ac:dyDescent="0.3">
      <c r="A47751" s="1"/>
      <c r="B47751" s="1"/>
      <c r="C47751" s="1"/>
      <c r="D47751" s="1"/>
    </row>
    <row r="47752" spans="1:4" x14ac:dyDescent="0.3">
      <c r="A47752" s="1"/>
      <c r="B47752" s="1"/>
      <c r="C47752" s="1"/>
      <c r="D47752" s="1"/>
    </row>
    <row r="47753" spans="1:4" x14ac:dyDescent="0.3">
      <c r="A47753" s="1"/>
      <c r="B47753" s="1"/>
      <c r="C47753" s="1"/>
      <c r="D47753" s="1"/>
    </row>
    <row r="47754" spans="1:4" x14ac:dyDescent="0.3">
      <c r="A47754" s="1"/>
      <c r="B47754" s="1"/>
      <c r="C47754" s="1"/>
      <c r="D47754" s="1"/>
    </row>
    <row r="47755" spans="1:4" x14ac:dyDescent="0.3">
      <c r="A47755" s="1"/>
      <c r="B47755" s="1"/>
      <c r="C47755" s="1"/>
      <c r="D47755" s="1"/>
    </row>
    <row r="47756" spans="1:4" x14ac:dyDescent="0.3">
      <c r="A47756" s="1"/>
      <c r="B47756" s="1"/>
      <c r="C47756" s="1"/>
      <c r="D47756" s="1"/>
    </row>
    <row r="47757" spans="1:4" x14ac:dyDescent="0.3">
      <c r="A47757" s="1"/>
      <c r="B47757" s="1"/>
      <c r="C47757" s="1"/>
      <c r="D47757" s="1"/>
    </row>
    <row r="47758" spans="1:4" x14ac:dyDescent="0.3">
      <c r="A47758" s="1"/>
      <c r="B47758" s="1"/>
      <c r="C47758" s="1"/>
      <c r="D47758" s="1"/>
    </row>
    <row r="47759" spans="1:4" x14ac:dyDescent="0.3">
      <c r="A47759" s="1"/>
      <c r="B47759" s="1"/>
      <c r="C47759" s="1"/>
      <c r="D47759" s="1"/>
    </row>
    <row r="47760" spans="1:4" x14ac:dyDescent="0.3">
      <c r="A47760" s="1"/>
      <c r="B47760" s="1"/>
      <c r="C47760" s="1"/>
      <c r="D47760" s="1"/>
    </row>
    <row r="47761" spans="1:4" x14ac:dyDescent="0.3">
      <c r="A47761" s="1"/>
      <c r="B47761" s="1"/>
      <c r="C47761" s="1"/>
      <c r="D47761" s="1"/>
    </row>
    <row r="47762" spans="1:4" x14ac:dyDescent="0.3">
      <c r="A47762" s="1"/>
      <c r="B47762" s="1"/>
      <c r="C47762" s="1"/>
      <c r="D47762" s="1"/>
    </row>
    <row r="47763" spans="1:4" x14ac:dyDescent="0.3">
      <c r="A47763" s="1"/>
      <c r="B47763" s="1"/>
      <c r="C47763" s="1"/>
      <c r="D47763" s="1"/>
    </row>
    <row r="47764" spans="1:4" x14ac:dyDescent="0.3">
      <c r="A47764" s="1"/>
      <c r="B47764" s="1"/>
      <c r="C47764" s="1"/>
      <c r="D47764" s="1"/>
    </row>
    <row r="47765" spans="1:4" x14ac:dyDescent="0.3">
      <c r="A47765" s="1"/>
      <c r="B47765" s="1"/>
      <c r="C47765" s="1"/>
      <c r="D47765" s="1"/>
    </row>
    <row r="47766" spans="1:4" x14ac:dyDescent="0.3">
      <c r="A47766" s="1"/>
      <c r="B47766" s="1"/>
      <c r="C47766" s="1"/>
      <c r="D47766" s="1"/>
    </row>
    <row r="47767" spans="1:4" x14ac:dyDescent="0.3">
      <c r="A47767" s="1"/>
      <c r="B47767" s="1"/>
      <c r="C47767" s="1"/>
      <c r="D47767" s="1"/>
    </row>
    <row r="47768" spans="1:4" x14ac:dyDescent="0.3">
      <c r="A47768" s="1"/>
      <c r="B47768" s="1"/>
      <c r="C47768" s="1"/>
      <c r="D47768" s="1"/>
    </row>
    <row r="47769" spans="1:4" x14ac:dyDescent="0.3">
      <c r="A47769" s="1"/>
      <c r="B47769" s="1"/>
      <c r="C47769" s="1"/>
      <c r="D47769" s="1"/>
    </row>
    <row r="47770" spans="1:4" x14ac:dyDescent="0.3">
      <c r="A47770" s="1"/>
      <c r="B47770" s="1"/>
      <c r="C47770" s="1"/>
      <c r="D47770" s="1"/>
    </row>
    <row r="47771" spans="1:4" x14ac:dyDescent="0.3">
      <c r="A47771" s="1"/>
      <c r="B47771" s="1"/>
      <c r="C47771" s="1"/>
      <c r="D47771" s="1"/>
    </row>
    <row r="47772" spans="1:4" x14ac:dyDescent="0.3">
      <c r="A47772" s="1"/>
      <c r="B47772" s="1"/>
      <c r="C47772" s="1"/>
      <c r="D47772" s="1"/>
    </row>
    <row r="47773" spans="1:4" x14ac:dyDescent="0.3">
      <c r="A47773" s="1"/>
      <c r="B47773" s="1"/>
      <c r="C47773" s="1"/>
      <c r="D47773" s="1"/>
    </row>
    <row r="47774" spans="1:4" x14ac:dyDescent="0.3">
      <c r="A47774" s="1"/>
      <c r="B47774" s="1"/>
      <c r="C47774" s="1"/>
      <c r="D47774" s="1"/>
    </row>
    <row r="47775" spans="1:4" x14ac:dyDescent="0.3">
      <c r="A47775" s="1"/>
      <c r="B47775" s="1"/>
      <c r="C47775" s="1"/>
      <c r="D47775" s="1"/>
    </row>
    <row r="47776" spans="1:4" x14ac:dyDescent="0.3">
      <c r="A47776" s="1"/>
      <c r="B47776" s="1"/>
      <c r="C47776" s="1"/>
      <c r="D47776" s="1"/>
    </row>
    <row r="47777" spans="1:4" x14ac:dyDescent="0.3">
      <c r="A47777" s="1"/>
      <c r="B47777" s="1"/>
      <c r="C47777" s="1"/>
      <c r="D47777" s="1"/>
    </row>
    <row r="47778" spans="1:4" x14ac:dyDescent="0.3">
      <c r="A47778" s="1"/>
      <c r="B47778" s="1"/>
      <c r="C47778" s="1"/>
      <c r="D47778" s="1"/>
    </row>
    <row r="47779" spans="1:4" x14ac:dyDescent="0.3">
      <c r="A47779" s="1"/>
      <c r="B47779" s="1"/>
      <c r="C47779" s="1"/>
      <c r="D47779" s="1"/>
    </row>
    <row r="47780" spans="1:4" x14ac:dyDescent="0.3">
      <c r="A47780" s="1"/>
      <c r="B47780" s="1"/>
      <c r="C47780" s="1"/>
      <c r="D47780" s="1"/>
    </row>
    <row r="47781" spans="1:4" x14ac:dyDescent="0.3">
      <c r="A47781" s="1"/>
      <c r="B47781" s="1"/>
      <c r="C47781" s="1"/>
      <c r="D47781" s="1"/>
    </row>
    <row r="47782" spans="1:4" x14ac:dyDescent="0.3">
      <c r="A47782" s="1"/>
      <c r="B47782" s="1"/>
      <c r="C47782" s="1"/>
      <c r="D47782" s="1"/>
    </row>
    <row r="47783" spans="1:4" x14ac:dyDescent="0.3">
      <c r="A47783" s="1"/>
      <c r="B47783" s="1"/>
      <c r="C47783" s="1"/>
      <c r="D47783" s="1"/>
    </row>
    <row r="47784" spans="1:4" x14ac:dyDescent="0.3">
      <c r="A47784" s="1"/>
      <c r="B47784" s="1"/>
      <c r="C47784" s="1"/>
      <c r="D47784" s="1"/>
    </row>
    <row r="47785" spans="1:4" x14ac:dyDescent="0.3">
      <c r="A47785" s="1"/>
      <c r="B47785" s="1"/>
      <c r="C47785" s="1"/>
      <c r="D47785" s="1"/>
    </row>
    <row r="47786" spans="1:4" x14ac:dyDescent="0.3">
      <c r="A47786" s="1"/>
      <c r="B47786" s="1"/>
      <c r="C47786" s="1"/>
      <c r="D47786" s="1"/>
    </row>
    <row r="47787" spans="1:4" x14ac:dyDescent="0.3">
      <c r="A47787" s="1"/>
      <c r="B47787" s="1"/>
      <c r="C47787" s="1"/>
      <c r="D47787" s="1"/>
    </row>
    <row r="47788" spans="1:4" x14ac:dyDescent="0.3">
      <c r="A47788" s="1"/>
      <c r="B47788" s="1"/>
      <c r="C47788" s="1"/>
      <c r="D47788" s="1"/>
    </row>
    <row r="47789" spans="1:4" x14ac:dyDescent="0.3">
      <c r="A47789" s="1"/>
      <c r="B47789" s="1"/>
      <c r="C47789" s="1"/>
      <c r="D47789" s="1"/>
    </row>
    <row r="47790" spans="1:4" x14ac:dyDescent="0.3">
      <c r="A47790" s="1"/>
      <c r="B47790" s="1"/>
      <c r="C47790" s="1"/>
      <c r="D47790" s="1"/>
    </row>
    <row r="47791" spans="1:4" x14ac:dyDescent="0.3">
      <c r="A47791" s="1"/>
      <c r="B47791" s="1"/>
      <c r="C47791" s="1"/>
      <c r="D47791" s="1"/>
    </row>
    <row r="47792" spans="1:4" x14ac:dyDescent="0.3">
      <c r="A47792" s="1"/>
      <c r="B47792" s="1"/>
      <c r="C47792" s="1"/>
      <c r="D47792" s="1"/>
    </row>
    <row r="47793" spans="1:4" x14ac:dyDescent="0.3">
      <c r="A47793" s="1"/>
      <c r="B47793" s="1"/>
      <c r="C47793" s="1"/>
      <c r="D47793" s="1"/>
    </row>
    <row r="47794" spans="1:4" x14ac:dyDescent="0.3">
      <c r="A47794" s="1"/>
      <c r="B47794" s="1"/>
      <c r="C47794" s="1"/>
      <c r="D47794" s="1"/>
    </row>
    <row r="47795" spans="1:4" x14ac:dyDescent="0.3">
      <c r="A47795" s="1"/>
      <c r="B47795" s="1"/>
      <c r="C47795" s="1"/>
      <c r="D47795" s="1"/>
    </row>
    <row r="47796" spans="1:4" x14ac:dyDescent="0.3">
      <c r="A47796" s="1"/>
      <c r="B47796" s="1"/>
      <c r="C47796" s="1"/>
      <c r="D47796" s="1"/>
    </row>
    <row r="47797" spans="1:4" x14ac:dyDescent="0.3">
      <c r="A47797" s="1"/>
      <c r="B47797" s="1"/>
      <c r="C47797" s="1"/>
      <c r="D47797" s="1"/>
    </row>
    <row r="47798" spans="1:4" x14ac:dyDescent="0.3">
      <c r="A47798" s="1"/>
      <c r="B47798" s="1"/>
      <c r="C47798" s="1"/>
      <c r="D47798" s="1"/>
    </row>
    <row r="47799" spans="1:4" x14ac:dyDescent="0.3">
      <c r="A47799" s="1"/>
      <c r="B47799" s="1"/>
      <c r="C47799" s="1"/>
      <c r="D47799" s="1"/>
    </row>
    <row r="47800" spans="1:4" x14ac:dyDescent="0.3">
      <c r="A47800" s="1"/>
      <c r="B47800" s="1"/>
      <c r="C47800" s="1"/>
      <c r="D47800" s="1"/>
    </row>
    <row r="47801" spans="1:4" x14ac:dyDescent="0.3">
      <c r="A47801" s="1"/>
      <c r="B47801" s="1"/>
      <c r="C47801" s="1"/>
      <c r="D47801" s="1"/>
    </row>
    <row r="47802" spans="1:4" x14ac:dyDescent="0.3">
      <c r="A47802" s="1"/>
      <c r="B47802" s="1"/>
      <c r="C47802" s="1"/>
      <c r="D47802" s="1"/>
    </row>
    <row r="47803" spans="1:4" x14ac:dyDescent="0.3">
      <c r="A47803" s="1"/>
      <c r="B47803" s="1"/>
      <c r="C47803" s="1"/>
      <c r="D47803" s="1"/>
    </row>
    <row r="47804" spans="1:4" x14ac:dyDescent="0.3">
      <c r="A47804" s="1"/>
      <c r="B47804" s="1"/>
      <c r="C47804" s="1"/>
      <c r="D47804" s="1"/>
    </row>
    <row r="47805" spans="1:4" x14ac:dyDescent="0.3">
      <c r="A47805" s="1"/>
      <c r="B47805" s="1"/>
      <c r="C47805" s="1"/>
      <c r="D47805" s="1"/>
    </row>
    <row r="47806" spans="1:4" x14ac:dyDescent="0.3">
      <c r="A47806" s="1"/>
      <c r="B47806" s="1"/>
      <c r="C47806" s="1"/>
      <c r="D47806" s="1"/>
    </row>
    <row r="47807" spans="1:4" x14ac:dyDescent="0.3">
      <c r="A47807" s="1"/>
      <c r="B47807" s="1"/>
      <c r="C47807" s="1"/>
      <c r="D47807" s="1"/>
    </row>
    <row r="47808" spans="1:4" x14ac:dyDescent="0.3">
      <c r="A47808" s="1"/>
      <c r="B47808" s="1"/>
      <c r="C47808" s="1"/>
      <c r="D47808" s="1"/>
    </row>
    <row r="47809" spans="1:4" x14ac:dyDescent="0.3">
      <c r="A47809" s="1"/>
      <c r="B47809" s="1"/>
      <c r="C47809" s="1"/>
      <c r="D47809" s="1"/>
    </row>
    <row r="47810" spans="1:4" x14ac:dyDescent="0.3">
      <c r="A47810" s="1"/>
      <c r="B47810" s="1"/>
      <c r="C47810" s="1"/>
      <c r="D47810" s="1"/>
    </row>
    <row r="47811" spans="1:4" x14ac:dyDescent="0.3">
      <c r="A47811" s="1"/>
      <c r="B47811" s="1"/>
      <c r="C47811" s="1"/>
      <c r="D47811" s="1"/>
    </row>
    <row r="47812" spans="1:4" x14ac:dyDescent="0.3">
      <c r="A47812" s="1"/>
      <c r="B47812" s="1"/>
      <c r="C47812" s="1"/>
      <c r="D47812" s="1"/>
    </row>
    <row r="47813" spans="1:4" x14ac:dyDescent="0.3">
      <c r="A47813" s="1"/>
      <c r="B47813" s="1"/>
      <c r="C47813" s="1"/>
      <c r="D47813" s="1"/>
    </row>
    <row r="47814" spans="1:4" x14ac:dyDescent="0.3">
      <c r="A47814" s="1"/>
      <c r="B47814" s="1"/>
      <c r="C47814" s="1"/>
      <c r="D47814" s="1"/>
    </row>
    <row r="47815" spans="1:4" x14ac:dyDescent="0.3">
      <c r="A47815" s="1"/>
      <c r="B47815" s="1"/>
      <c r="C47815" s="1"/>
      <c r="D47815" s="1"/>
    </row>
    <row r="47816" spans="1:4" x14ac:dyDescent="0.3">
      <c r="A47816" s="1"/>
      <c r="B47816" s="1"/>
      <c r="C47816" s="1"/>
      <c r="D47816" s="1"/>
    </row>
    <row r="47817" spans="1:4" x14ac:dyDescent="0.3">
      <c r="A47817" s="1"/>
      <c r="B47817" s="1"/>
      <c r="C47817" s="1"/>
      <c r="D47817" s="1"/>
    </row>
    <row r="47818" spans="1:4" x14ac:dyDescent="0.3">
      <c r="A47818" s="1"/>
      <c r="B47818" s="1"/>
      <c r="C47818" s="1"/>
      <c r="D47818" s="1"/>
    </row>
    <row r="47819" spans="1:4" x14ac:dyDescent="0.3">
      <c r="A47819" s="1"/>
      <c r="B47819" s="1"/>
      <c r="C47819" s="1"/>
      <c r="D47819" s="1"/>
    </row>
    <row r="47820" spans="1:4" x14ac:dyDescent="0.3">
      <c r="A47820" s="1"/>
      <c r="B47820" s="1"/>
      <c r="C47820" s="1"/>
      <c r="D47820" s="1"/>
    </row>
    <row r="47821" spans="1:4" x14ac:dyDescent="0.3">
      <c r="A47821" s="1"/>
      <c r="B47821" s="1"/>
      <c r="C47821" s="1"/>
      <c r="D47821" s="1"/>
    </row>
    <row r="47822" spans="1:4" x14ac:dyDescent="0.3">
      <c r="A47822" s="1"/>
      <c r="B47822" s="1"/>
      <c r="C47822" s="1"/>
      <c r="D47822" s="1"/>
    </row>
    <row r="47823" spans="1:4" x14ac:dyDescent="0.3">
      <c r="A47823" s="1"/>
      <c r="B47823" s="1"/>
      <c r="C47823" s="1"/>
      <c r="D47823" s="1"/>
    </row>
    <row r="47824" spans="1:4" x14ac:dyDescent="0.3">
      <c r="A47824" s="1"/>
      <c r="B47824" s="1"/>
      <c r="C47824" s="1"/>
      <c r="D47824" s="1"/>
    </row>
    <row r="47825" spans="1:4" x14ac:dyDescent="0.3">
      <c r="A47825" s="1"/>
      <c r="B47825" s="1"/>
      <c r="C47825" s="1"/>
      <c r="D47825" s="1"/>
    </row>
    <row r="47826" spans="1:4" x14ac:dyDescent="0.3">
      <c r="A47826" s="1"/>
      <c r="B47826" s="1"/>
      <c r="C47826" s="1"/>
      <c r="D47826" s="1"/>
    </row>
    <row r="47827" spans="1:4" x14ac:dyDescent="0.3">
      <c r="A47827" s="1"/>
      <c r="B47827" s="1"/>
      <c r="C47827" s="1"/>
      <c r="D47827" s="1"/>
    </row>
    <row r="47828" spans="1:4" x14ac:dyDescent="0.3">
      <c r="A47828" s="1"/>
      <c r="B47828" s="1"/>
      <c r="C47828" s="1"/>
      <c r="D47828" s="1"/>
    </row>
    <row r="47829" spans="1:4" x14ac:dyDescent="0.3">
      <c r="A47829" s="1"/>
      <c r="B47829" s="1"/>
      <c r="C47829" s="1"/>
      <c r="D47829" s="1"/>
    </row>
    <row r="47830" spans="1:4" x14ac:dyDescent="0.3">
      <c r="A47830" s="1"/>
      <c r="B47830" s="1"/>
      <c r="C47830" s="1"/>
      <c r="D47830" s="1"/>
    </row>
    <row r="47831" spans="1:4" x14ac:dyDescent="0.3">
      <c r="A47831" s="1"/>
      <c r="B47831" s="1"/>
      <c r="C47831" s="1"/>
      <c r="D47831" s="1"/>
    </row>
    <row r="47832" spans="1:4" x14ac:dyDescent="0.3">
      <c r="A47832" s="1"/>
      <c r="B47832" s="1"/>
      <c r="C47832" s="1"/>
      <c r="D47832" s="1"/>
    </row>
    <row r="47833" spans="1:4" x14ac:dyDescent="0.3">
      <c r="A47833" s="1"/>
      <c r="B47833" s="1"/>
      <c r="C47833" s="1"/>
      <c r="D47833" s="1"/>
    </row>
    <row r="47834" spans="1:4" x14ac:dyDescent="0.3">
      <c r="A47834" s="1"/>
      <c r="B47834" s="1"/>
      <c r="C47834" s="1"/>
      <c r="D47834" s="1"/>
    </row>
    <row r="47835" spans="1:4" x14ac:dyDescent="0.3">
      <c r="A47835" s="1"/>
      <c r="B47835" s="1"/>
      <c r="C47835" s="1"/>
      <c r="D47835" s="1"/>
    </row>
    <row r="47836" spans="1:4" x14ac:dyDescent="0.3">
      <c r="A47836" s="1"/>
      <c r="B47836" s="1"/>
      <c r="C47836" s="1"/>
      <c r="D47836" s="1"/>
    </row>
    <row r="47837" spans="1:4" x14ac:dyDescent="0.3">
      <c r="A47837" s="1"/>
      <c r="B47837" s="1"/>
      <c r="C47837" s="1"/>
      <c r="D47837" s="1"/>
    </row>
    <row r="47838" spans="1:4" x14ac:dyDescent="0.3">
      <c r="A47838" s="1"/>
      <c r="B47838" s="1"/>
      <c r="C47838" s="1"/>
      <c r="D47838" s="1"/>
    </row>
    <row r="47839" spans="1:4" x14ac:dyDescent="0.3">
      <c r="A47839" s="1"/>
      <c r="B47839" s="1"/>
      <c r="C47839" s="1"/>
      <c r="D47839" s="1"/>
    </row>
    <row r="47840" spans="1:4" x14ac:dyDescent="0.3">
      <c r="A47840" s="1"/>
      <c r="B47840" s="1"/>
      <c r="C47840" s="1"/>
      <c r="D47840" s="1"/>
    </row>
    <row r="47841" spans="1:4" x14ac:dyDescent="0.3">
      <c r="A47841" s="1"/>
      <c r="B47841" s="1"/>
      <c r="C47841" s="1"/>
      <c r="D47841" s="1"/>
    </row>
    <row r="47842" spans="1:4" x14ac:dyDescent="0.3">
      <c r="A47842" s="1"/>
      <c r="B47842" s="1"/>
      <c r="C47842" s="1"/>
      <c r="D47842" s="1"/>
    </row>
    <row r="47843" spans="1:4" x14ac:dyDescent="0.3">
      <c r="A47843" s="1"/>
      <c r="B47843" s="1"/>
      <c r="C47843" s="1"/>
      <c r="D47843" s="1"/>
    </row>
    <row r="47844" spans="1:4" x14ac:dyDescent="0.3">
      <c r="A47844" s="1"/>
      <c r="B47844" s="1"/>
      <c r="C47844" s="1"/>
      <c r="D47844" s="1"/>
    </row>
    <row r="47845" spans="1:4" x14ac:dyDescent="0.3">
      <c r="A47845" s="1"/>
      <c r="B47845" s="1"/>
      <c r="C47845" s="1"/>
      <c r="D47845" s="1"/>
    </row>
    <row r="47846" spans="1:4" x14ac:dyDescent="0.3">
      <c r="A47846" s="1"/>
      <c r="B47846" s="1"/>
      <c r="C47846" s="1"/>
      <c r="D47846" s="1"/>
    </row>
    <row r="47847" spans="1:4" x14ac:dyDescent="0.3">
      <c r="A47847" s="1"/>
      <c r="B47847" s="1"/>
      <c r="C47847" s="1"/>
      <c r="D47847" s="1"/>
    </row>
    <row r="47848" spans="1:4" x14ac:dyDescent="0.3">
      <c r="A47848" s="1"/>
      <c r="B47848" s="1"/>
      <c r="C47848" s="1"/>
      <c r="D47848" s="1"/>
    </row>
    <row r="47849" spans="1:4" x14ac:dyDescent="0.3">
      <c r="A47849" s="1"/>
      <c r="B47849" s="1"/>
      <c r="C47849" s="1"/>
      <c r="D47849" s="1"/>
    </row>
    <row r="47850" spans="1:4" x14ac:dyDescent="0.3">
      <c r="A47850" s="1"/>
      <c r="B47850" s="1"/>
      <c r="C47850" s="1"/>
      <c r="D47850" s="1"/>
    </row>
    <row r="47851" spans="1:4" x14ac:dyDescent="0.3">
      <c r="A47851" s="1"/>
      <c r="B47851" s="1"/>
      <c r="C47851" s="1"/>
      <c r="D47851" s="1"/>
    </row>
    <row r="47852" spans="1:4" x14ac:dyDescent="0.3">
      <c r="A47852" s="1"/>
      <c r="B47852" s="1"/>
      <c r="C47852" s="1"/>
      <c r="D47852" s="1"/>
    </row>
    <row r="47853" spans="1:4" x14ac:dyDescent="0.3">
      <c r="A47853" s="1"/>
      <c r="B47853" s="1"/>
      <c r="C47853" s="1"/>
      <c r="D47853" s="1"/>
    </row>
    <row r="47854" spans="1:4" x14ac:dyDescent="0.3">
      <c r="A47854" s="1"/>
      <c r="B47854" s="1"/>
      <c r="C47854" s="1"/>
      <c r="D47854" s="1"/>
    </row>
    <row r="47855" spans="1:4" x14ac:dyDescent="0.3">
      <c r="A47855" s="1"/>
      <c r="B47855" s="1"/>
      <c r="C47855" s="1"/>
      <c r="D47855" s="1"/>
    </row>
    <row r="47856" spans="1:4" x14ac:dyDescent="0.3">
      <c r="A47856" s="1"/>
      <c r="B47856" s="1"/>
      <c r="C47856" s="1"/>
      <c r="D47856" s="1"/>
    </row>
    <row r="47857" spans="1:4" x14ac:dyDescent="0.3">
      <c r="A47857" s="1"/>
      <c r="B47857" s="1"/>
      <c r="C47857" s="1"/>
      <c r="D47857" s="1"/>
    </row>
    <row r="47858" spans="1:4" x14ac:dyDescent="0.3">
      <c r="A47858" s="1"/>
      <c r="B47858" s="1"/>
      <c r="C47858" s="1"/>
      <c r="D47858" s="1"/>
    </row>
    <row r="47859" spans="1:4" x14ac:dyDescent="0.3">
      <c r="A47859" s="1"/>
      <c r="B47859" s="1"/>
      <c r="C47859" s="1"/>
      <c r="D47859" s="1"/>
    </row>
    <row r="47860" spans="1:4" x14ac:dyDescent="0.3">
      <c r="A47860" s="1"/>
      <c r="B47860" s="1"/>
      <c r="C47860" s="1"/>
      <c r="D47860" s="1"/>
    </row>
    <row r="47861" spans="1:4" x14ac:dyDescent="0.3">
      <c r="A47861" s="1"/>
      <c r="B47861" s="1"/>
      <c r="C47861" s="1"/>
      <c r="D47861" s="1"/>
    </row>
    <row r="47862" spans="1:4" x14ac:dyDescent="0.3">
      <c r="A47862" s="1"/>
      <c r="B47862" s="1"/>
      <c r="C47862" s="1"/>
      <c r="D47862" s="1"/>
    </row>
    <row r="47863" spans="1:4" x14ac:dyDescent="0.3">
      <c r="A47863" s="1"/>
      <c r="B47863" s="1"/>
      <c r="C47863" s="1"/>
      <c r="D47863" s="1"/>
    </row>
    <row r="47864" spans="1:4" x14ac:dyDescent="0.3">
      <c r="A47864" s="1"/>
      <c r="B47864" s="1"/>
      <c r="C47864" s="1"/>
      <c r="D47864" s="1"/>
    </row>
    <row r="47865" spans="1:4" x14ac:dyDescent="0.3">
      <c r="A47865" s="1"/>
      <c r="B47865" s="1"/>
      <c r="C47865" s="1"/>
      <c r="D47865" s="1"/>
    </row>
    <row r="47866" spans="1:4" x14ac:dyDescent="0.3">
      <c r="A47866" s="1"/>
      <c r="B47866" s="1"/>
      <c r="C47866" s="1"/>
      <c r="D47866" s="1"/>
    </row>
    <row r="47867" spans="1:4" x14ac:dyDescent="0.3">
      <c r="A47867" s="1"/>
      <c r="B47867" s="1"/>
      <c r="C47867" s="1"/>
      <c r="D47867" s="1"/>
    </row>
    <row r="47868" spans="1:4" x14ac:dyDescent="0.3">
      <c r="A47868" s="1"/>
      <c r="B47868" s="1"/>
      <c r="C47868" s="1"/>
      <c r="D47868" s="1"/>
    </row>
    <row r="47869" spans="1:4" x14ac:dyDescent="0.3">
      <c r="A47869" s="1"/>
      <c r="B47869" s="1"/>
      <c r="C47869" s="1"/>
      <c r="D47869" s="1"/>
    </row>
    <row r="47870" spans="1:4" x14ac:dyDescent="0.3">
      <c r="A47870" s="1"/>
      <c r="B47870" s="1"/>
      <c r="C47870" s="1"/>
      <c r="D47870" s="1"/>
    </row>
    <row r="47871" spans="1:4" x14ac:dyDescent="0.3">
      <c r="A47871" s="1"/>
      <c r="B47871" s="1"/>
      <c r="C47871" s="1"/>
      <c r="D47871" s="1"/>
    </row>
    <row r="47872" spans="1:4" x14ac:dyDescent="0.3">
      <c r="A47872" s="1"/>
      <c r="B47872" s="1"/>
      <c r="C47872" s="1"/>
      <c r="D47872" s="1"/>
    </row>
    <row r="47873" spans="1:4" x14ac:dyDescent="0.3">
      <c r="A47873" s="1"/>
      <c r="B47873" s="1"/>
      <c r="C47873" s="1"/>
      <c r="D47873" s="1"/>
    </row>
    <row r="47874" spans="1:4" x14ac:dyDescent="0.3">
      <c r="A47874" s="1"/>
      <c r="B47874" s="1"/>
      <c r="C47874" s="1"/>
      <c r="D47874" s="1"/>
    </row>
    <row r="47875" spans="1:4" x14ac:dyDescent="0.3">
      <c r="A47875" s="1"/>
      <c r="B47875" s="1"/>
      <c r="C47875" s="1"/>
      <c r="D47875" s="1"/>
    </row>
    <row r="47876" spans="1:4" x14ac:dyDescent="0.3">
      <c r="A47876" s="1"/>
      <c r="B47876" s="1"/>
      <c r="C47876" s="1"/>
      <c r="D47876" s="1"/>
    </row>
    <row r="47877" spans="1:4" x14ac:dyDescent="0.3">
      <c r="A47877" s="1"/>
      <c r="B47877" s="1"/>
      <c r="C47877" s="1"/>
      <c r="D47877" s="1"/>
    </row>
    <row r="47878" spans="1:4" x14ac:dyDescent="0.3">
      <c r="A47878" s="1"/>
      <c r="B47878" s="1"/>
      <c r="C47878" s="1"/>
      <c r="D47878" s="1"/>
    </row>
    <row r="47879" spans="1:4" x14ac:dyDescent="0.3">
      <c r="A47879" s="1"/>
      <c r="B47879" s="1"/>
      <c r="C47879" s="1"/>
      <c r="D47879" s="1"/>
    </row>
    <row r="47880" spans="1:4" x14ac:dyDescent="0.3">
      <c r="A47880" s="1"/>
      <c r="B47880" s="1"/>
      <c r="C47880" s="1"/>
      <c r="D47880" s="1"/>
    </row>
    <row r="47881" spans="1:4" x14ac:dyDescent="0.3">
      <c r="A47881" s="1"/>
      <c r="B47881" s="1"/>
      <c r="C47881" s="1"/>
      <c r="D47881" s="1"/>
    </row>
    <row r="47882" spans="1:4" x14ac:dyDescent="0.3">
      <c r="A47882" s="1"/>
      <c r="B47882" s="1"/>
      <c r="C47882" s="1"/>
      <c r="D47882" s="1"/>
    </row>
    <row r="47883" spans="1:4" x14ac:dyDescent="0.3">
      <c r="A47883" s="1"/>
      <c r="B47883" s="1"/>
      <c r="C47883" s="1"/>
      <c r="D47883" s="1"/>
    </row>
    <row r="47884" spans="1:4" x14ac:dyDescent="0.3">
      <c r="A47884" s="1"/>
      <c r="B47884" s="1"/>
      <c r="C47884" s="1"/>
      <c r="D47884" s="1"/>
    </row>
    <row r="47885" spans="1:4" x14ac:dyDescent="0.3">
      <c r="A47885" s="1"/>
      <c r="B47885" s="1"/>
      <c r="C47885" s="1"/>
      <c r="D47885" s="1"/>
    </row>
    <row r="47886" spans="1:4" x14ac:dyDescent="0.3">
      <c r="A47886" s="1"/>
      <c r="B47886" s="1"/>
      <c r="C47886" s="1"/>
      <c r="D47886" s="1"/>
    </row>
    <row r="47887" spans="1:4" x14ac:dyDescent="0.3">
      <c r="A47887" s="1"/>
      <c r="B47887" s="1"/>
      <c r="C47887" s="1"/>
      <c r="D47887" s="1"/>
    </row>
    <row r="47888" spans="1:4" x14ac:dyDescent="0.3">
      <c r="A47888" s="1"/>
      <c r="B47888" s="1"/>
      <c r="C47888" s="1"/>
      <c r="D47888" s="1"/>
    </row>
    <row r="47889" spans="1:4" x14ac:dyDescent="0.3">
      <c r="A47889" s="1"/>
      <c r="B47889" s="1"/>
      <c r="C47889" s="1"/>
      <c r="D47889" s="1"/>
    </row>
    <row r="47890" spans="1:4" x14ac:dyDescent="0.3">
      <c r="A47890" s="1"/>
      <c r="B47890" s="1"/>
      <c r="C47890" s="1"/>
      <c r="D47890" s="1"/>
    </row>
    <row r="47891" spans="1:4" x14ac:dyDescent="0.3">
      <c r="A47891" s="1"/>
      <c r="B47891" s="1"/>
      <c r="C47891" s="1"/>
      <c r="D47891" s="1"/>
    </row>
    <row r="47892" spans="1:4" x14ac:dyDescent="0.3">
      <c r="A47892" s="1"/>
      <c r="B47892" s="1"/>
      <c r="C47892" s="1"/>
      <c r="D47892" s="1"/>
    </row>
    <row r="47893" spans="1:4" x14ac:dyDescent="0.3">
      <c r="A47893" s="1"/>
      <c r="B47893" s="1"/>
      <c r="C47893" s="1"/>
      <c r="D47893" s="1"/>
    </row>
    <row r="47894" spans="1:4" x14ac:dyDescent="0.3">
      <c r="A47894" s="1"/>
      <c r="B47894" s="1"/>
      <c r="C47894" s="1"/>
      <c r="D47894" s="1"/>
    </row>
    <row r="47895" spans="1:4" x14ac:dyDescent="0.3">
      <c r="A47895" s="1"/>
      <c r="B47895" s="1"/>
      <c r="C47895" s="1"/>
      <c r="D47895" s="1"/>
    </row>
    <row r="47896" spans="1:4" x14ac:dyDescent="0.3">
      <c r="A47896" s="1"/>
      <c r="B47896" s="1"/>
      <c r="C47896" s="1"/>
      <c r="D47896" s="1"/>
    </row>
    <row r="47897" spans="1:4" x14ac:dyDescent="0.3">
      <c r="A47897" s="1"/>
      <c r="B47897" s="1"/>
      <c r="C47897" s="1"/>
      <c r="D47897" s="1"/>
    </row>
    <row r="47898" spans="1:4" x14ac:dyDescent="0.3">
      <c r="A47898" s="1"/>
      <c r="B47898" s="1"/>
      <c r="C47898" s="1"/>
      <c r="D47898" s="1"/>
    </row>
    <row r="47899" spans="1:4" x14ac:dyDescent="0.3">
      <c r="A47899" s="1"/>
      <c r="B47899" s="1"/>
      <c r="C47899" s="1"/>
      <c r="D47899" s="1"/>
    </row>
    <row r="47900" spans="1:4" x14ac:dyDescent="0.3">
      <c r="A47900" s="1"/>
      <c r="B47900" s="1"/>
      <c r="C47900" s="1"/>
      <c r="D47900" s="1"/>
    </row>
    <row r="47901" spans="1:4" x14ac:dyDescent="0.3">
      <c r="A47901" s="1"/>
      <c r="B47901" s="1"/>
      <c r="C47901" s="1"/>
      <c r="D47901" s="1"/>
    </row>
    <row r="47902" spans="1:4" x14ac:dyDescent="0.3">
      <c r="A47902" s="1"/>
      <c r="B47902" s="1"/>
      <c r="C47902" s="1"/>
      <c r="D47902" s="1"/>
    </row>
    <row r="47903" spans="1:4" x14ac:dyDescent="0.3">
      <c r="A47903" s="1"/>
      <c r="B47903" s="1"/>
      <c r="C47903" s="1"/>
      <c r="D47903" s="1"/>
    </row>
    <row r="47904" spans="1:4" x14ac:dyDescent="0.3">
      <c r="A47904" s="1"/>
      <c r="B47904" s="1"/>
      <c r="C47904" s="1"/>
      <c r="D47904" s="1"/>
    </row>
    <row r="47905" spans="1:4" x14ac:dyDescent="0.3">
      <c r="A47905" s="1"/>
      <c r="B47905" s="1"/>
      <c r="C47905" s="1"/>
      <c r="D47905" s="1"/>
    </row>
    <row r="47906" spans="1:4" x14ac:dyDescent="0.3">
      <c r="A47906" s="1"/>
      <c r="B47906" s="1"/>
      <c r="C47906" s="1"/>
      <c r="D47906" s="1"/>
    </row>
    <row r="47907" spans="1:4" x14ac:dyDescent="0.3">
      <c r="A47907" s="1"/>
      <c r="B47907" s="1"/>
      <c r="C47907" s="1"/>
      <c r="D47907" s="1"/>
    </row>
  </sheetData>
  <sheetCalcPr fullCalcOnLoad="1"/>
  <pageMargins left="0.7" right="0.7" top="0.75" bottom="0.75" header="0.3" footer="0.3"/>
  <pageSetup paperSize="9" orientation="portrait" horizont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
  <sheetViews>
    <sheetView workbookViewId="0">
      <selection sqref="A1:IV65536"/>
    </sheetView>
  </sheetViews>
  <sheetFormatPr defaultRowHeight="14.4" x14ac:dyDescent="0.3"/>
  <sheetData/>
  <pageMargins left="0.7" right="0.7" top="0.75" bottom="0.75" header="0.3" footer="0.3"/>
  <pageSetup paperSize="0" orientation="portrait" horizontalDpi="0" verticalDpi="0" copies="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How to use</vt:lpstr>
      <vt:lpstr>Graph per day and ROI</vt:lpstr>
      <vt:lpstr>Panal Max Date</vt:lpstr>
      <vt:lpstr>Graph Data</vt:lpstr>
      <vt:lpstr>Data</vt:lpstr>
      <vt:lpstr>Data Summery</vt:lpstr>
      <vt:lpstr>scrable</vt:lpstr>
      <vt:lpstr>Data!_FilterDatabase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nelius zeeman</dc:creator>
  <cp:lastModifiedBy>Cornelius Zeeman</cp:lastModifiedBy>
  <dcterms:created xsi:type="dcterms:W3CDTF">2022-04-15T13:26:22Z</dcterms:created>
  <dcterms:modified xsi:type="dcterms:W3CDTF">2023-11-08T12:18:17Z</dcterms:modified>
</cp:coreProperties>
</file>